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Ex3.xml" ContentType="application/vnd.ms-office.chartex+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Ex4.xml" ContentType="application/vnd.ms-office.chartex+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charts/chart9.xml" ContentType="application/vnd.openxmlformats-officedocument.drawingml.chart+xml"/>
  <Override PartName="/xl/charts/style13.xml" ContentType="application/vnd.ms-office.chartstyle+xml"/>
  <Override PartName="/xl/charts/colors13.xml" ContentType="application/vnd.ms-office.chartcolorstyle+xml"/>
  <Override PartName="/xl/charts/chart10.xml" ContentType="application/vnd.openxmlformats-officedocument.drawingml.chart+xml"/>
  <Override PartName="/xl/charts/style14.xml" ContentType="application/vnd.ms-office.chartstyle+xml"/>
  <Override PartName="/xl/charts/colors14.xml" ContentType="application/vnd.ms-office.chartcolorstyle+xml"/>
  <Override PartName="/xl/charts/chart11.xml" ContentType="application/vnd.openxmlformats-officedocument.drawingml.chart+xml"/>
  <Override PartName="/xl/charts/style15.xml" ContentType="application/vnd.ms-office.chartstyle+xml"/>
  <Override PartName="/xl/charts/colors15.xml" ContentType="application/vnd.ms-office.chartcolorstyle+xml"/>
  <Override PartName="/xl/charts/chart12.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charts/chart13.xml" ContentType="application/vnd.openxmlformats-officedocument.drawingml.chart+xml"/>
  <Override PartName="/xl/charts/style17.xml" ContentType="application/vnd.ms-office.chartstyle+xml"/>
  <Override PartName="/xl/charts/colors17.xml" ContentType="application/vnd.ms-office.chartcolorstyle+xml"/>
  <Override PartName="/xl/tables/table2.xml" ContentType="application/vnd.openxmlformats-officedocument.spreadsheetml.tab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202300"/>
  <mc:AlternateContent xmlns:mc="http://schemas.openxmlformats.org/markup-compatibility/2006">
    <mc:Choice Requires="x15">
      <x15ac:absPath xmlns:x15ac="http://schemas.microsoft.com/office/spreadsheetml/2010/11/ac" url="https://d.docs.live.net/0FA0CF2250A628E2/Documents/"/>
    </mc:Choice>
  </mc:AlternateContent>
  <xr:revisionPtr revIDLastSave="364" documentId="120_S{72D4BC88-481B-5137-9C93-03B6293DE06D}" xr6:coauthVersionLast="47" xr6:coauthVersionMax="47" xr10:uidLastSave="{02CB5397-31C3-480C-974D-EFBE53A89A7D}"/>
  <bookViews>
    <workbookView xWindow="-108" yWindow="-108" windowWidth="23256" windowHeight="12456" xr2:uid="{6C8071FB-8307-4B6A-A7BC-7DE7E13B3412}"/>
  </bookViews>
  <sheets>
    <sheet name="Dashboard" sheetId="3" r:id="rId1"/>
    <sheet name="Pivot Tables" sheetId="4" r:id="rId2"/>
    <sheet name="Data Table" sheetId="1" r:id="rId3"/>
    <sheet name="EDA &amp; Preprocessing" sheetId="5" r:id="rId4"/>
  </sheets>
  <definedNames>
    <definedName name="_xlchart.v1.24" hidden="1">'Data Table'!$C$2:$C$1001</definedName>
    <definedName name="_xlchart.v1.25" hidden="1">'Data Table'!$D$2:$D$1001</definedName>
    <definedName name="_xlchart.v5.0" hidden="1">'Data Table'!$B$1</definedName>
    <definedName name="_xlchart.v5.1" hidden="1">'Data Table'!$B$2:$B$1001</definedName>
    <definedName name="_xlchart.v5.10" hidden="1">'Data Table'!$D$1</definedName>
    <definedName name="_xlchart.v5.11" hidden="1">'Data Table'!$D$2:$D$1001</definedName>
    <definedName name="_xlchart.v5.12" hidden="1">'Data Table'!$B$1</definedName>
    <definedName name="_xlchart.v5.13" hidden="1">'Data Table'!$B$2:$B$1001</definedName>
    <definedName name="_xlchart.v5.14" hidden="1">'Data Table'!$J$1</definedName>
    <definedName name="_xlchart.v5.15" hidden="1">'Data Table'!$J$2:$J$1001</definedName>
    <definedName name="_xlchart.v5.16" hidden="1">'Data Table'!$B$1</definedName>
    <definedName name="_xlchart.v5.17" hidden="1">'Data Table'!$B$2:$B$1001</definedName>
    <definedName name="_xlchart.v5.18" hidden="1">'Data Table'!$E$1</definedName>
    <definedName name="_xlchart.v5.19" hidden="1">'Data Table'!$E$2:$E$1001</definedName>
    <definedName name="_xlchart.v5.2" hidden="1">'Data Table'!$D$1</definedName>
    <definedName name="_xlchart.v5.20" hidden="1">'Data Table'!$B$1</definedName>
    <definedName name="_xlchart.v5.21" hidden="1">'Data Table'!$B$2:$B$1001</definedName>
    <definedName name="_xlchart.v5.22" hidden="1">'Data Table'!$D$1</definedName>
    <definedName name="_xlchart.v5.23" hidden="1">'Data Table'!$D$2:$D$1001</definedName>
    <definedName name="_xlchart.v5.3" hidden="1">'Data Table'!$D$2:$D$1001</definedName>
    <definedName name="_xlchart.v5.4" hidden="1">'Data Table'!$B$1</definedName>
    <definedName name="_xlchart.v5.5" hidden="1">'Data Table'!$B$2:$B$1001</definedName>
    <definedName name="_xlchart.v5.6" hidden="1">'Data Table'!$C$1</definedName>
    <definedName name="_xlchart.v5.7" hidden="1">'Data Table'!$C$2:$C$1001</definedName>
    <definedName name="_xlchart.v5.8" hidden="1">'Data Table'!$B$1</definedName>
    <definedName name="_xlchart.v5.9" hidden="1">'Data Table'!$B$2:$B$1001</definedName>
    <definedName name="Slicer_Avg_Temperature__Â°C">#N/A</definedName>
    <definedName name="Slicer_CO2_Emissions__Tons_Capita">#N/A</definedName>
    <definedName name="Slicer_CO2_Emissions__Tons_Capita1">#N/A</definedName>
    <definedName name="Slicer_CO2_Emissions__Tons_Capita2">#N/A</definedName>
    <definedName name="Slicer_Country">#N/A</definedName>
    <definedName name="Slicer_Extreme_Weather_Events">#N/A</definedName>
    <definedName name="Slicer_Forest_Area">#N/A</definedName>
    <definedName name="Slicer_Forest_Area1">#N/A</definedName>
    <definedName name="Slicer_Renewable_Energy">#N/A</definedName>
    <definedName name="Slicer_Sea_Level_Rise__mm">#N/A</definedName>
  </definedNames>
  <calcPr calcId="191029"/>
  <pivotCaches>
    <pivotCache cacheId="0" r:id="rId5"/>
    <pivotCache cacheId="16" r:id="rId6"/>
  </pivotCaches>
  <extLst>
    <ext xmlns:x14="http://schemas.microsoft.com/office/spreadsheetml/2009/9/main" uri="{BBE1A952-AA13-448e-AADC-164F8A28A991}">
      <x14:slicerCaches>
        <x14:slicerCache r:id="rId7"/>
        <x14:slicerCache r:id="rId8"/>
        <x14:slicerCache r:id="rId9"/>
        <x14:slicerCache r:id="rId10"/>
        <x14:slicerCache r:id="rId11"/>
        <x14:slicerCache r:id="rId12"/>
        <x14:slicerCache r:id="rId13"/>
        <x14:slicerCache r:id="rId14"/>
        <x14:slicerCache r:id="rId15"/>
        <x14:slicerCache r:id="rId1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8" i="5" l="1"/>
  <c r="O11" i="5"/>
  <c r="O10" i="5"/>
  <c r="O9" i="5"/>
  <c r="O7" i="5"/>
  <c r="O6" i="5"/>
  <c r="O5" i="5"/>
  <c r="O4" i="5"/>
  <c r="O3" i="5"/>
  <c r="O2" i="5"/>
  <c r="T11" i="1"/>
  <c r="T3" i="1"/>
  <c r="T9" i="1"/>
  <c r="T7" i="1"/>
  <c r="T5" i="1"/>
  <c r="K786" i="1"/>
  <c r="T1" i="1"/>
  <c r="K275" i="1"/>
  <c r="K570" i="1"/>
  <c r="K423" i="1"/>
  <c r="K314" i="1"/>
  <c r="K826" i="1"/>
  <c r="K276" i="1"/>
  <c r="K740" i="1"/>
  <c r="K915" i="1"/>
  <c r="K424" i="1"/>
  <c r="K425" i="1"/>
  <c r="K960" i="1"/>
  <c r="K827" i="1"/>
  <c r="K147" i="1"/>
  <c r="K315" i="1"/>
  <c r="K961" i="1"/>
  <c r="K96" i="1"/>
  <c r="K869" i="1"/>
  <c r="K828" i="1"/>
  <c r="K55" i="1"/>
  <c r="K962" i="1"/>
  <c r="K453" i="1"/>
  <c r="K238" i="1"/>
  <c r="K56" i="1"/>
  <c r="K829" i="1"/>
  <c r="K2" i="1"/>
  <c r="K454" i="1"/>
  <c r="K870" i="1"/>
  <c r="K455" i="1"/>
  <c r="K657" i="1"/>
  <c r="K390" i="1"/>
  <c r="K614" i="1"/>
  <c r="K571" i="1"/>
  <c r="K572" i="1"/>
  <c r="K741" i="1"/>
  <c r="K456" i="1"/>
  <c r="K916" i="1"/>
  <c r="K787" i="1"/>
  <c r="K97" i="1"/>
  <c r="K188" i="1"/>
  <c r="K742" i="1"/>
  <c r="K277" i="1"/>
  <c r="K830" i="1"/>
  <c r="K354" i="1"/>
  <c r="K278" i="1"/>
  <c r="K708" i="1"/>
  <c r="K148" i="1"/>
  <c r="K539" i="1"/>
  <c r="K709" i="1"/>
  <c r="K355" i="1"/>
  <c r="K831" i="1"/>
  <c r="K57" i="1"/>
  <c r="K788" i="1"/>
  <c r="K573" i="1"/>
  <c r="K279" i="1"/>
  <c r="K457" i="1"/>
  <c r="K316" i="1"/>
  <c r="K574" i="1"/>
  <c r="K98" i="1"/>
  <c r="K540" i="1"/>
  <c r="K658" i="1"/>
  <c r="K149" i="1"/>
  <c r="K710" i="1"/>
  <c r="K317" i="1"/>
  <c r="K150" i="1"/>
  <c r="K58" i="1"/>
  <c r="K239" i="1"/>
  <c r="K871" i="1"/>
  <c r="K391" i="1"/>
  <c r="K151" i="1"/>
  <c r="K872" i="1"/>
  <c r="K711" i="1"/>
  <c r="K458" i="1"/>
  <c r="K59" i="1"/>
  <c r="K392" i="1"/>
  <c r="K152" i="1"/>
  <c r="K541" i="1"/>
  <c r="K615" i="1"/>
  <c r="K575" i="1"/>
  <c r="K318" i="1"/>
  <c r="K542" i="1"/>
  <c r="K917" i="1"/>
  <c r="K319" i="1"/>
  <c r="K832" i="1"/>
  <c r="K616" i="1"/>
  <c r="K497" i="1"/>
  <c r="K712" i="1"/>
  <c r="K576" i="1"/>
  <c r="K833" i="1"/>
  <c r="K963" i="1"/>
  <c r="K498" i="1"/>
  <c r="K356" i="1"/>
  <c r="K577" i="1"/>
  <c r="K499" i="1"/>
  <c r="K3" i="1"/>
  <c r="K280" i="1"/>
  <c r="K357" i="1"/>
  <c r="K964" i="1"/>
  <c r="K4" i="1"/>
  <c r="K459" i="1"/>
  <c r="K320" i="1"/>
  <c r="K965" i="1"/>
  <c r="K426" i="1"/>
  <c r="K743" i="1"/>
  <c r="K659" i="1"/>
  <c r="K321" i="1"/>
  <c r="K99" i="1"/>
  <c r="K100" i="1"/>
  <c r="K5" i="1"/>
  <c r="K189" i="1"/>
  <c r="K393" i="1"/>
  <c r="K281" i="1"/>
  <c r="K358" i="1"/>
  <c r="K282" i="1"/>
  <c r="K359" i="1"/>
  <c r="K322" i="1"/>
  <c r="K460" i="1"/>
  <c r="K60" i="1"/>
  <c r="K6" i="1"/>
  <c r="K617" i="1"/>
  <c r="K918" i="1"/>
  <c r="K919" i="1"/>
  <c r="K966" i="1"/>
  <c r="K190" i="1"/>
  <c r="K101" i="1"/>
  <c r="K461" i="1"/>
  <c r="K323" i="1"/>
  <c r="K873" i="1"/>
  <c r="K102" i="1"/>
  <c r="K7" i="1"/>
  <c r="K103" i="1"/>
  <c r="K191" i="1"/>
  <c r="K578" i="1"/>
  <c r="K543" i="1"/>
  <c r="K104" i="1"/>
  <c r="K8" i="1"/>
  <c r="K192" i="1"/>
  <c r="K920" i="1"/>
  <c r="K544" i="1"/>
  <c r="K283" i="1"/>
  <c r="K360" i="1"/>
  <c r="K579" i="1"/>
  <c r="K580" i="1"/>
  <c r="K394" i="1"/>
  <c r="K500" i="1"/>
  <c r="K744" i="1"/>
  <c r="K284" i="1"/>
  <c r="K660" i="1"/>
  <c r="K789" i="1"/>
  <c r="K153" i="1"/>
  <c r="K193" i="1"/>
  <c r="K921" i="1"/>
  <c r="K285" i="1"/>
  <c r="K501" i="1"/>
  <c r="K581" i="1"/>
  <c r="K427" i="1"/>
  <c r="K154" i="1"/>
  <c r="K502" i="1"/>
  <c r="K286" i="1"/>
  <c r="K745" i="1"/>
  <c r="K874" i="1"/>
  <c r="K61" i="1"/>
  <c r="K395" i="1"/>
  <c r="K503" i="1"/>
  <c r="K834" i="1"/>
  <c r="K240" i="1"/>
  <c r="K462" i="1"/>
  <c r="K463" i="1"/>
  <c r="K790" i="1"/>
  <c r="K428" i="1"/>
  <c r="K922" i="1"/>
  <c r="K287" i="1"/>
  <c r="K9" i="1"/>
  <c r="K10" i="1"/>
  <c r="K791" i="1"/>
  <c r="K504" i="1"/>
  <c r="K361" i="1"/>
  <c r="K105" i="1"/>
  <c r="K288" i="1"/>
  <c r="K241" i="1"/>
  <c r="K324" i="1"/>
  <c r="K362" i="1"/>
  <c r="K194" i="1"/>
  <c r="K11" i="1"/>
  <c r="K746" i="1"/>
  <c r="K396" i="1"/>
  <c r="K464" i="1"/>
  <c r="K967" i="1"/>
  <c r="K582" i="1"/>
  <c r="K875" i="1"/>
  <c r="K968" i="1"/>
  <c r="K363" i="1"/>
  <c r="K792" i="1"/>
  <c r="K661" i="1"/>
  <c r="K662" i="1"/>
  <c r="K793" i="1"/>
  <c r="K465" i="1"/>
  <c r="K289" i="1"/>
  <c r="K62" i="1"/>
  <c r="K106" i="1"/>
  <c r="K663" i="1"/>
  <c r="K195" i="1"/>
  <c r="K664" i="1"/>
  <c r="K969" i="1"/>
  <c r="K665" i="1"/>
  <c r="K666" i="1"/>
  <c r="K63" i="1"/>
  <c r="K64" i="1"/>
  <c r="K876" i="1"/>
  <c r="K923" i="1"/>
  <c r="K196" i="1"/>
  <c r="K12" i="1"/>
  <c r="K13" i="1"/>
  <c r="K747" i="1"/>
  <c r="K65" i="1"/>
  <c r="K835" i="1"/>
  <c r="K466" i="1"/>
  <c r="K242" i="1"/>
  <c r="K924" i="1"/>
  <c r="K155" i="1"/>
  <c r="K925" i="1"/>
  <c r="K429" i="1"/>
  <c r="K970" i="1"/>
  <c r="K667" i="1"/>
  <c r="K243" i="1"/>
  <c r="K971" i="1"/>
  <c r="K197" i="1"/>
  <c r="K794" i="1"/>
  <c r="K66" i="1"/>
  <c r="K244" i="1"/>
  <c r="K877" i="1"/>
  <c r="K430" i="1"/>
  <c r="K618" i="1"/>
  <c r="K619" i="1"/>
  <c r="K14" i="1"/>
  <c r="K364" i="1"/>
  <c r="K245" i="1"/>
  <c r="K620" i="1"/>
  <c r="K107" i="1"/>
  <c r="K795" i="1"/>
  <c r="K156" i="1"/>
  <c r="K748" i="1"/>
  <c r="K108" i="1"/>
  <c r="K749" i="1"/>
  <c r="K796" i="1"/>
  <c r="K290" i="1"/>
  <c r="K797" i="1"/>
  <c r="K365" i="1"/>
  <c r="K15" i="1"/>
  <c r="K325" i="1"/>
  <c r="K291" i="1"/>
  <c r="K713" i="1"/>
  <c r="K326" i="1"/>
  <c r="K16" i="1"/>
  <c r="K431" i="1"/>
  <c r="K714" i="1"/>
  <c r="K926" i="1"/>
  <c r="K397" i="1"/>
  <c r="K109" i="1"/>
  <c r="K292" i="1"/>
  <c r="K621" i="1"/>
  <c r="K622" i="1"/>
  <c r="K798" i="1"/>
  <c r="K668" i="1"/>
  <c r="K67" i="1"/>
  <c r="K17" i="1"/>
  <c r="K623" i="1"/>
  <c r="K467" i="1"/>
  <c r="K198" i="1"/>
  <c r="K199" i="1"/>
  <c r="K927" i="1"/>
  <c r="K366" i="1"/>
  <c r="K367" i="1"/>
  <c r="K110" i="1"/>
  <c r="K750" i="1"/>
  <c r="K624" i="1"/>
  <c r="K625" i="1"/>
  <c r="K111" i="1"/>
  <c r="K799" i="1"/>
  <c r="K972" i="1"/>
  <c r="K878" i="1"/>
  <c r="K973" i="1"/>
  <c r="K18" i="1"/>
  <c r="K974" i="1"/>
  <c r="K800" i="1"/>
  <c r="K432" i="1"/>
  <c r="K669" i="1"/>
  <c r="K327" i="1"/>
  <c r="K157" i="1"/>
  <c r="K246" i="1"/>
  <c r="K328" i="1"/>
  <c r="K801" i="1"/>
  <c r="K112" i="1"/>
  <c r="K626" i="1"/>
  <c r="K113" i="1"/>
  <c r="K715" i="1"/>
  <c r="K545" i="1"/>
  <c r="K716" i="1"/>
  <c r="K68" i="1"/>
  <c r="K879" i="1"/>
  <c r="K114" i="1"/>
  <c r="K627" i="1"/>
  <c r="K368" i="1"/>
  <c r="K158" i="1"/>
  <c r="K19" i="1"/>
  <c r="K159" i="1"/>
  <c r="K20" i="1"/>
  <c r="K546" i="1"/>
  <c r="K836" i="1"/>
  <c r="K628" i="1"/>
  <c r="K802" i="1"/>
  <c r="K975" i="1"/>
  <c r="K329" i="1"/>
  <c r="K293" i="1"/>
  <c r="K115" i="1"/>
  <c r="K670" i="1"/>
  <c r="K21" i="1"/>
  <c r="K629" i="1"/>
  <c r="K468" i="1"/>
  <c r="K751" i="1"/>
  <c r="K880" i="1"/>
  <c r="K928" i="1"/>
  <c r="K881" i="1"/>
  <c r="K547" i="1"/>
  <c r="K247" i="1"/>
  <c r="K248" i="1"/>
  <c r="K505" i="1"/>
  <c r="K752" i="1"/>
  <c r="K882" i="1"/>
  <c r="K330" i="1"/>
  <c r="K69" i="1"/>
  <c r="K837" i="1"/>
  <c r="K22" i="1"/>
  <c r="K583" i="1"/>
  <c r="K23" i="1"/>
  <c r="K200" i="1"/>
  <c r="K630" i="1"/>
  <c r="K753" i="1"/>
  <c r="K160" i="1"/>
  <c r="K116" i="1"/>
  <c r="K671" i="1"/>
  <c r="K672" i="1"/>
  <c r="K469" i="1"/>
  <c r="K548" i="1"/>
  <c r="K838" i="1"/>
  <c r="K249" i="1"/>
  <c r="K117" i="1"/>
  <c r="K369" i="1"/>
  <c r="K201" i="1"/>
  <c r="K976" i="1"/>
  <c r="K673" i="1"/>
  <c r="K549" i="1"/>
  <c r="K839" i="1"/>
  <c r="K118" i="1"/>
  <c r="K24" i="1"/>
  <c r="K803" i="1"/>
  <c r="K840" i="1"/>
  <c r="K929" i="1"/>
  <c r="K25" i="1"/>
  <c r="K119" i="1"/>
  <c r="K717" i="1"/>
  <c r="K398" i="1"/>
  <c r="K883" i="1"/>
  <c r="K120" i="1"/>
  <c r="K331" i="1"/>
  <c r="K550" i="1"/>
  <c r="K977" i="1"/>
  <c r="K718" i="1"/>
  <c r="K584" i="1"/>
  <c r="K884" i="1"/>
  <c r="K930" i="1"/>
  <c r="K70" i="1"/>
  <c r="K399" i="1"/>
  <c r="K71" i="1"/>
  <c r="K674" i="1"/>
  <c r="K332" i="1"/>
  <c r="K26" i="1"/>
  <c r="K370" i="1"/>
  <c r="K433" i="1"/>
  <c r="K885" i="1"/>
  <c r="K631" i="1"/>
  <c r="K294" i="1"/>
  <c r="K400" i="1"/>
  <c r="K931" i="1"/>
  <c r="K121" i="1"/>
  <c r="K719" i="1"/>
  <c r="K978" i="1"/>
  <c r="K506" i="1"/>
  <c r="K295" i="1"/>
  <c r="K161" i="1"/>
  <c r="K507" i="1"/>
  <c r="K804" i="1"/>
  <c r="K27" i="1"/>
  <c r="K333" i="1"/>
  <c r="K551" i="1"/>
  <c r="K632" i="1"/>
  <c r="K552" i="1"/>
  <c r="K470" i="1"/>
  <c r="K754" i="1"/>
  <c r="K932" i="1"/>
  <c r="K585" i="1"/>
  <c r="K72" i="1"/>
  <c r="K73" i="1"/>
  <c r="K933" i="1"/>
  <c r="K886" i="1"/>
  <c r="K755" i="1"/>
  <c r="K887" i="1"/>
  <c r="K888" i="1"/>
  <c r="K675" i="1"/>
  <c r="K805" i="1"/>
  <c r="K401" i="1"/>
  <c r="K250" i="1"/>
  <c r="K586" i="1"/>
  <c r="K889" i="1"/>
  <c r="K434" i="1"/>
  <c r="K202" i="1"/>
  <c r="K28" i="1"/>
  <c r="K334" i="1"/>
  <c r="K841" i="1"/>
  <c r="K471" i="1"/>
  <c r="K472" i="1"/>
  <c r="K203" i="1"/>
  <c r="K296" i="1"/>
  <c r="K162" i="1"/>
  <c r="K251" i="1"/>
  <c r="K508" i="1"/>
  <c r="K806" i="1"/>
  <c r="K587" i="1"/>
  <c r="K122" i="1"/>
  <c r="K934" i="1"/>
  <c r="K335" i="1"/>
  <c r="K807" i="1"/>
  <c r="K633" i="1"/>
  <c r="K509" i="1"/>
  <c r="K720" i="1"/>
  <c r="K402" i="1"/>
  <c r="K756" i="1"/>
  <c r="K676" i="1"/>
  <c r="K979" i="1"/>
  <c r="K757" i="1"/>
  <c r="K935" i="1"/>
  <c r="K204" i="1"/>
  <c r="K842" i="1"/>
  <c r="K936" i="1"/>
  <c r="K371" i="1"/>
  <c r="K473" i="1"/>
  <c r="K843" i="1"/>
  <c r="K29" i="1"/>
  <c r="K30" i="1"/>
  <c r="K588" i="1"/>
  <c r="K74" i="1"/>
  <c r="K890" i="1"/>
  <c r="K634" i="1"/>
  <c r="K336" i="1"/>
  <c r="K510" i="1"/>
  <c r="K844" i="1"/>
  <c r="K31" i="1"/>
  <c r="K635" i="1"/>
  <c r="K297" i="1"/>
  <c r="K205" i="1"/>
  <c r="K891" i="1"/>
  <c r="K937" i="1"/>
  <c r="K123" i="1"/>
  <c r="K474" i="1"/>
  <c r="K636" i="1"/>
  <c r="K758" i="1"/>
  <c r="K206" i="1"/>
  <c r="K892" i="1"/>
  <c r="K553" i="1"/>
  <c r="K207" i="1"/>
  <c r="K589" i="1"/>
  <c r="K677" i="1"/>
  <c r="K554" i="1"/>
  <c r="K808" i="1"/>
  <c r="K208" i="1"/>
  <c r="K475" i="1"/>
  <c r="K637" i="1"/>
  <c r="K638" i="1"/>
  <c r="K845" i="1"/>
  <c r="K298" i="1"/>
  <c r="K163" i="1"/>
  <c r="K32" i="1"/>
  <c r="K209" i="1"/>
  <c r="K938" i="1"/>
  <c r="K403" i="1"/>
  <c r="K893" i="1"/>
  <c r="K210" i="1"/>
  <c r="K164" i="1"/>
  <c r="K75" i="1"/>
  <c r="K809" i="1"/>
  <c r="K404" i="1"/>
  <c r="K759" i="1"/>
  <c r="K33" i="1"/>
  <c r="K980" i="1"/>
  <c r="K211" i="1"/>
  <c r="K511" i="1"/>
  <c r="K165" i="1"/>
  <c r="K639" i="1"/>
  <c r="K981" i="1"/>
  <c r="K640" i="1"/>
  <c r="K939" i="1"/>
  <c r="K76" i="1"/>
  <c r="K678" i="1"/>
  <c r="K810" i="1"/>
  <c r="K982" i="1"/>
  <c r="K476" i="1"/>
  <c r="K721" i="1"/>
  <c r="K124" i="1"/>
  <c r="K34" i="1"/>
  <c r="K35" i="1"/>
  <c r="K760" i="1"/>
  <c r="K435" i="1"/>
  <c r="K212" i="1"/>
  <c r="K477" i="1"/>
  <c r="K125" i="1"/>
  <c r="K36" i="1"/>
  <c r="K37" i="1"/>
  <c r="K337" i="1"/>
  <c r="K405" i="1"/>
  <c r="K436" i="1"/>
  <c r="K478" i="1"/>
  <c r="K512" i="1"/>
  <c r="K479" i="1"/>
  <c r="K555" i="1"/>
  <c r="K77" i="1"/>
  <c r="K761" i="1"/>
  <c r="K722" i="1"/>
  <c r="K126" i="1"/>
  <c r="K940" i="1"/>
  <c r="K679" i="1"/>
  <c r="K338" i="1"/>
  <c r="K406" i="1"/>
  <c r="K78" i="1"/>
  <c r="K762" i="1"/>
  <c r="K372" i="1"/>
  <c r="K299" i="1"/>
  <c r="K166" i="1"/>
  <c r="K846" i="1"/>
  <c r="K723" i="1"/>
  <c r="K513" i="1"/>
  <c r="K437" i="1"/>
  <c r="K983" i="1"/>
  <c r="K167" i="1"/>
  <c r="K847" i="1"/>
  <c r="K168" i="1"/>
  <c r="K407" i="1"/>
  <c r="K213" i="1"/>
  <c r="K373" i="1"/>
  <c r="K984" i="1"/>
  <c r="K127" i="1"/>
  <c r="K680" i="1"/>
  <c r="K128" i="1"/>
  <c r="K641" i="1"/>
  <c r="K169" i="1"/>
  <c r="K724" i="1"/>
  <c r="K681" i="1"/>
  <c r="K300" i="1"/>
  <c r="K985" i="1"/>
  <c r="K941" i="1"/>
  <c r="K214" i="1"/>
  <c r="K480" i="1"/>
  <c r="K682" i="1"/>
  <c r="K942" i="1"/>
  <c r="K514" i="1"/>
  <c r="K943" i="1"/>
  <c r="K129" i="1"/>
  <c r="K374" i="1"/>
  <c r="K683" i="1"/>
  <c r="K684" i="1"/>
  <c r="K811" i="1"/>
  <c r="K642" i="1"/>
  <c r="K894" i="1"/>
  <c r="K515" i="1"/>
  <c r="K763" i="1"/>
  <c r="K685" i="1"/>
  <c r="K170" i="1"/>
  <c r="K481" i="1"/>
  <c r="K375" i="1"/>
  <c r="K764" i="1"/>
  <c r="K482" i="1"/>
  <c r="K376" i="1"/>
  <c r="K301" i="1"/>
  <c r="K556" i="1"/>
  <c r="K812" i="1"/>
  <c r="K765" i="1"/>
  <c r="K590" i="1"/>
  <c r="K643" i="1"/>
  <c r="K848" i="1"/>
  <c r="K215" i="1"/>
  <c r="K130" i="1"/>
  <c r="K483" i="1"/>
  <c r="K813" i="1"/>
  <c r="K849" i="1"/>
  <c r="K171" i="1"/>
  <c r="K850" i="1"/>
  <c r="K944" i="1"/>
  <c r="K644" i="1"/>
  <c r="K302" i="1"/>
  <c r="K516" i="1"/>
  <c r="K851" i="1"/>
  <c r="K408" i="1"/>
  <c r="K303" i="1"/>
  <c r="K557" i="1"/>
  <c r="K216" i="1"/>
  <c r="K131" i="1"/>
  <c r="K945" i="1"/>
  <c r="K438" i="1"/>
  <c r="K439" i="1"/>
  <c r="K725" i="1"/>
  <c r="K591" i="1"/>
  <c r="K484" i="1"/>
  <c r="K377" i="1"/>
  <c r="K409" i="1"/>
  <c r="K485" i="1"/>
  <c r="K686" i="1"/>
  <c r="K252" i="1"/>
  <c r="K304" i="1"/>
  <c r="K558" i="1"/>
  <c r="K517" i="1"/>
  <c r="K339" i="1"/>
  <c r="K410" i="1"/>
  <c r="K378" i="1"/>
  <c r="K726" i="1"/>
  <c r="K79" i="1"/>
  <c r="K217" i="1"/>
  <c r="K218" i="1"/>
  <c r="K253" i="1"/>
  <c r="K766" i="1"/>
  <c r="K340" i="1"/>
  <c r="K645" i="1"/>
  <c r="K518" i="1"/>
  <c r="K38" i="1"/>
  <c r="K895" i="1"/>
  <c r="K814" i="1"/>
  <c r="K687" i="1"/>
  <c r="K305" i="1"/>
  <c r="K519" i="1"/>
  <c r="K172" i="1"/>
  <c r="K173" i="1"/>
  <c r="K254" i="1"/>
  <c r="K767" i="1"/>
  <c r="K486" i="1"/>
  <c r="K896" i="1"/>
  <c r="K306" i="1"/>
  <c r="K411" i="1"/>
  <c r="K768" i="1"/>
  <c r="K307" i="1"/>
  <c r="K132" i="1"/>
  <c r="K520" i="1"/>
  <c r="K521" i="1"/>
  <c r="K727" i="1"/>
  <c r="K815" i="1"/>
  <c r="K341" i="1"/>
  <c r="K379" i="1"/>
  <c r="K308" i="1"/>
  <c r="K39" i="1"/>
  <c r="K133" i="1"/>
  <c r="K522" i="1"/>
  <c r="K688" i="1"/>
  <c r="K986" i="1"/>
  <c r="K40" i="1"/>
  <c r="K255" i="1"/>
  <c r="K852" i="1"/>
  <c r="K256" i="1"/>
  <c r="K487" i="1"/>
  <c r="K523" i="1"/>
  <c r="K524" i="1"/>
  <c r="K592" i="1"/>
  <c r="K853" i="1"/>
  <c r="K646" i="1"/>
  <c r="K897" i="1"/>
  <c r="K854" i="1"/>
  <c r="K440" i="1"/>
  <c r="K219" i="1"/>
  <c r="K174" i="1"/>
  <c r="K134" i="1"/>
  <c r="K769" i="1"/>
  <c r="K816" i="1"/>
  <c r="K728" i="1"/>
  <c r="K593" i="1"/>
  <c r="K380" i="1"/>
  <c r="K689" i="1"/>
  <c r="K559" i="1"/>
  <c r="K594" i="1"/>
  <c r="K41" i="1"/>
  <c r="K855" i="1"/>
  <c r="K898" i="1"/>
  <c r="K899" i="1"/>
  <c r="K135" i="1"/>
  <c r="K647" i="1"/>
  <c r="K946" i="1"/>
  <c r="K441" i="1"/>
  <c r="K488" i="1"/>
  <c r="K412" i="1"/>
  <c r="K648" i="1"/>
  <c r="K342" i="1"/>
  <c r="K257" i="1"/>
  <c r="K489" i="1"/>
  <c r="K987" i="1"/>
  <c r="K856" i="1"/>
  <c r="K343" i="1"/>
  <c r="K175" i="1"/>
  <c r="K344" i="1"/>
  <c r="K729" i="1"/>
  <c r="K220" i="1"/>
  <c r="K381" i="1"/>
  <c r="K176" i="1"/>
  <c r="K900" i="1"/>
  <c r="K690" i="1"/>
  <c r="K382" i="1"/>
  <c r="K42" i="1"/>
  <c r="K857" i="1"/>
  <c r="K817" i="1"/>
  <c r="K525" i="1"/>
  <c r="K649" i="1"/>
  <c r="K526" i="1"/>
  <c r="K560" i="1"/>
  <c r="K136" i="1"/>
  <c r="K258" i="1"/>
  <c r="K730" i="1"/>
  <c r="K770" i="1"/>
  <c r="K221" i="1"/>
  <c r="K595" i="1"/>
  <c r="K80" i="1"/>
  <c r="K413" i="1"/>
  <c r="K988" i="1"/>
  <c r="K731" i="1"/>
  <c r="K527" i="1"/>
  <c r="K222" i="1"/>
  <c r="K947" i="1"/>
  <c r="K989" i="1"/>
  <c r="K43" i="1"/>
  <c r="K901" i="1"/>
  <c r="K44" i="1"/>
  <c r="K732" i="1"/>
  <c r="K596" i="1"/>
  <c r="K691" i="1"/>
  <c r="K442" i="1"/>
  <c r="K858" i="1"/>
  <c r="K902" i="1"/>
  <c r="K692" i="1"/>
  <c r="K528" i="1"/>
  <c r="K45" i="1"/>
  <c r="K81" i="1"/>
  <c r="K383" i="1"/>
  <c r="K137" i="1"/>
  <c r="K46" i="1"/>
  <c r="K859" i="1"/>
  <c r="K650" i="1"/>
  <c r="K948" i="1"/>
  <c r="K259" i="1"/>
  <c r="K693" i="1"/>
  <c r="K223" i="1"/>
  <c r="K224" i="1"/>
  <c r="K260" i="1"/>
  <c r="K138" i="1"/>
  <c r="K860" i="1"/>
  <c r="K949" i="1"/>
  <c r="K225" i="1"/>
  <c r="K861" i="1"/>
  <c r="K226" i="1"/>
  <c r="K414" i="1"/>
  <c r="K415" i="1"/>
  <c r="K771" i="1"/>
  <c r="K694" i="1"/>
  <c r="K862" i="1"/>
  <c r="K561" i="1"/>
  <c r="K384" i="1"/>
  <c r="K562" i="1"/>
  <c r="K47" i="1"/>
  <c r="K772" i="1"/>
  <c r="K529" i="1"/>
  <c r="K530" i="1"/>
  <c r="K177" i="1"/>
  <c r="K48" i="1"/>
  <c r="K695" i="1"/>
  <c r="K345" i="1"/>
  <c r="K82" i="1"/>
  <c r="K346" i="1"/>
  <c r="K309" i="1"/>
  <c r="K83" i="1"/>
  <c r="K903" i="1"/>
  <c r="K904" i="1"/>
  <c r="K139" i="1"/>
  <c r="K733" i="1"/>
  <c r="K490" i="1"/>
  <c r="K49" i="1"/>
  <c r="K905" i="1"/>
  <c r="K491" i="1"/>
  <c r="K227" i="1"/>
  <c r="K696" i="1"/>
  <c r="K651" i="1"/>
  <c r="K597" i="1"/>
  <c r="K950" i="1"/>
  <c r="K598" i="1"/>
  <c r="K228" i="1"/>
  <c r="K863" i="1"/>
  <c r="K563" i="1"/>
  <c r="K84" i="1"/>
  <c r="K443" i="1"/>
  <c r="K773" i="1"/>
  <c r="K310" i="1"/>
  <c r="K261" i="1"/>
  <c r="K85" i="1"/>
  <c r="K262" i="1"/>
  <c r="K734" i="1"/>
  <c r="K86" i="1"/>
  <c r="K735" i="1"/>
  <c r="K599" i="1"/>
  <c r="K774" i="1"/>
  <c r="K87" i="1"/>
  <c r="K818" i="1"/>
  <c r="K263" i="1"/>
  <c r="K50" i="1"/>
  <c r="K990" i="1"/>
  <c r="K600" i="1"/>
  <c r="K951" i="1"/>
  <c r="K416" i="1"/>
  <c r="K775" i="1"/>
  <c r="K697" i="1"/>
  <c r="K229" i="1"/>
  <c r="K178" i="1"/>
  <c r="K417" i="1"/>
  <c r="K991" i="1"/>
  <c r="K698" i="1"/>
  <c r="K418" i="1"/>
  <c r="K699" i="1"/>
  <c r="K819" i="1"/>
  <c r="K992" i="1"/>
  <c r="K230" i="1"/>
  <c r="K88" i="1"/>
  <c r="K264" i="1"/>
  <c r="K864" i="1"/>
  <c r="K89" i="1"/>
  <c r="K531" i="1"/>
  <c r="K444" i="1"/>
  <c r="K445" i="1"/>
  <c r="K652" i="1"/>
  <c r="K446" i="1"/>
  <c r="K776" i="1"/>
  <c r="K601" i="1"/>
  <c r="K952" i="1"/>
  <c r="K953" i="1"/>
  <c r="K653" i="1"/>
  <c r="K447" i="1"/>
  <c r="K906" i="1"/>
  <c r="K654" i="1"/>
  <c r="K347" i="1"/>
  <c r="K179" i="1"/>
  <c r="K348" i="1"/>
  <c r="K180" i="1"/>
  <c r="K993" i="1"/>
  <c r="K140" i="1"/>
  <c r="K141" i="1"/>
  <c r="K736" i="1"/>
  <c r="K777" i="1"/>
  <c r="K778" i="1"/>
  <c r="K865" i="1"/>
  <c r="K231" i="1"/>
  <c r="K737" i="1"/>
  <c r="K419" i="1"/>
  <c r="K907" i="1"/>
  <c r="K866" i="1"/>
  <c r="K265" i="1"/>
  <c r="K51" i="1"/>
  <c r="K232" i="1"/>
  <c r="K385" i="1"/>
  <c r="K492" i="1"/>
  <c r="K564" i="1"/>
  <c r="K90" i="1"/>
  <c r="K700" i="1"/>
  <c r="K565" i="1"/>
  <c r="K532" i="1"/>
  <c r="K386" i="1"/>
  <c r="K602" i="1"/>
  <c r="K908" i="1"/>
  <c r="K603" i="1"/>
  <c r="K994" i="1"/>
  <c r="K448" i="1"/>
  <c r="K655" i="1"/>
  <c r="K701" i="1"/>
  <c r="K181" i="1"/>
  <c r="K52" i="1"/>
  <c r="K349" i="1"/>
  <c r="K702" i="1"/>
  <c r="K142" i="1"/>
  <c r="K820" i="1"/>
  <c r="K604" i="1"/>
  <c r="K605" i="1"/>
  <c r="K995" i="1"/>
  <c r="K909" i="1"/>
  <c r="K566" i="1"/>
  <c r="K954" i="1"/>
  <c r="K567" i="1"/>
  <c r="K996" i="1"/>
  <c r="K91" i="1"/>
  <c r="K533" i="1"/>
  <c r="K568" i="1"/>
  <c r="K997" i="1"/>
  <c r="K779" i="1"/>
  <c r="K311" i="1"/>
  <c r="K143" i="1"/>
  <c r="K606" i="1"/>
  <c r="K955" i="1"/>
  <c r="K569" i="1"/>
  <c r="K449" i="1"/>
  <c r="K607" i="1"/>
  <c r="K534" i="1"/>
  <c r="K738" i="1"/>
  <c r="K266" i="1"/>
  <c r="K144" i="1"/>
  <c r="K780" i="1"/>
  <c r="K608" i="1"/>
  <c r="K956" i="1"/>
  <c r="K233" i="1"/>
  <c r="K420" i="1"/>
  <c r="K312" i="1"/>
  <c r="K703" i="1"/>
  <c r="K313" i="1"/>
  <c r="K910" i="1"/>
  <c r="K493" i="1"/>
  <c r="K704" i="1"/>
  <c r="K535" i="1"/>
  <c r="K821" i="1"/>
  <c r="K182" i="1"/>
  <c r="K421" i="1"/>
  <c r="K145" i="1"/>
  <c r="K387" i="1"/>
  <c r="K536" i="1"/>
  <c r="K739" i="1"/>
  <c r="K609" i="1"/>
  <c r="K183" i="1"/>
  <c r="K610" i="1"/>
  <c r="K911" i="1"/>
  <c r="K92" i="1"/>
  <c r="K611" i="1"/>
  <c r="K350" i="1"/>
  <c r="K351" i="1"/>
  <c r="K705" i="1"/>
  <c r="K494" i="1"/>
  <c r="K781" i="1"/>
  <c r="K422" i="1"/>
  <c r="K388" i="1"/>
  <c r="K234" i="1"/>
  <c r="K267" i="1"/>
  <c r="K822" i="1"/>
  <c r="K93" i="1"/>
  <c r="K998" i="1"/>
  <c r="K537" i="1"/>
  <c r="K268" i="1"/>
  <c r="K235" i="1"/>
  <c r="K53" i="1"/>
  <c r="K867" i="1"/>
  <c r="K912" i="1"/>
  <c r="K868" i="1"/>
  <c r="K269" i="1"/>
  <c r="K270" i="1"/>
  <c r="K957" i="1"/>
  <c r="K656" i="1"/>
  <c r="K184" i="1"/>
  <c r="K450" i="1"/>
  <c r="K999" i="1"/>
  <c r="K958" i="1"/>
  <c r="K389" i="1"/>
  <c r="K959" i="1"/>
  <c r="K146" i="1"/>
  <c r="K782" i="1"/>
  <c r="K352" i="1"/>
  <c r="K236" i="1"/>
  <c r="K185" i="1"/>
  <c r="K1000" i="1"/>
  <c r="K271" i="1"/>
  <c r="K94" i="1"/>
  <c r="K823" i="1"/>
  <c r="K451" i="1"/>
  <c r="K186" i="1"/>
  <c r="K612" i="1"/>
  <c r="K272" i="1"/>
  <c r="K913" i="1"/>
  <c r="K706" i="1"/>
  <c r="K1001" i="1"/>
  <c r="K273" i="1"/>
  <c r="K783" i="1"/>
  <c r="K95" i="1"/>
  <c r="K613" i="1"/>
  <c r="K452" i="1"/>
  <c r="K353" i="1"/>
  <c r="K784" i="1"/>
  <c r="K538" i="1"/>
  <c r="K495" i="1"/>
  <c r="K237" i="1"/>
  <c r="K274" i="1"/>
  <c r="K914" i="1"/>
  <c r="K187" i="1"/>
  <c r="K785" i="1"/>
  <c r="K824" i="1"/>
  <c r="K54" i="1"/>
  <c r="K825" i="1"/>
  <c r="K707" i="1"/>
  <c r="K496" i="1"/>
</calcChain>
</file>

<file path=xl/sharedStrings.xml><?xml version="1.0" encoding="utf-8"?>
<sst xmlns="http://schemas.openxmlformats.org/spreadsheetml/2006/main" count="2236" uniqueCount="54">
  <si>
    <t>Year</t>
  </si>
  <si>
    <t>Country</t>
  </si>
  <si>
    <t>Avg Temperature (Â°C)</t>
  </si>
  <si>
    <t>CO2 Emissions (Tons/Capita)</t>
  </si>
  <si>
    <t>Sea Level Rise (mm)</t>
  </si>
  <si>
    <t>Rainfall (mm)</t>
  </si>
  <si>
    <t>Population</t>
  </si>
  <si>
    <t>Renewable Energy (%)</t>
  </si>
  <si>
    <t>Extreme Weather Events</t>
  </si>
  <si>
    <t>Forest Area (%)</t>
  </si>
  <si>
    <t>UK</t>
  </si>
  <si>
    <t>USA</t>
  </si>
  <si>
    <t>France</t>
  </si>
  <si>
    <t>Argentina</t>
  </si>
  <si>
    <t>Germany</t>
  </si>
  <si>
    <t>China</t>
  </si>
  <si>
    <t>South Africa</t>
  </si>
  <si>
    <t>Australia</t>
  </si>
  <si>
    <t>Indonesia</t>
  </si>
  <si>
    <t>Brazil</t>
  </si>
  <si>
    <t>India</t>
  </si>
  <si>
    <t>Russia</t>
  </si>
  <si>
    <t>Canada</t>
  </si>
  <si>
    <t>Mexico</t>
  </si>
  <si>
    <t>Japan</t>
  </si>
  <si>
    <t>Row Labels</t>
  </si>
  <si>
    <t>Grand Total</t>
  </si>
  <si>
    <t>Column Labels</t>
  </si>
  <si>
    <t>Sum of CO2 Emissions (Tons/Capita)</t>
  </si>
  <si>
    <t>Sum of Avg Temperature (Â°C)</t>
  </si>
  <si>
    <t>Sum of Renewable Energy (%)</t>
  </si>
  <si>
    <t>Sum of Forest Area (%)</t>
  </si>
  <si>
    <t>Sum of Extreme Weather Events</t>
  </si>
  <si>
    <t>Population Per Area</t>
  </si>
  <si>
    <t>Sum of Sea Level Rise (mm)</t>
  </si>
  <si>
    <t>Sum of Population</t>
  </si>
  <si>
    <t xml:space="preserve">Global Average Temperature </t>
  </si>
  <si>
    <t>Global Co2 Emmisions</t>
  </si>
  <si>
    <t>Global Population</t>
  </si>
  <si>
    <t xml:space="preserve">Average Forest Area </t>
  </si>
  <si>
    <t>Average Renewable Energy</t>
  </si>
  <si>
    <t>Global Rainfall (mm)</t>
  </si>
  <si>
    <t>Avg Temp</t>
  </si>
  <si>
    <t>Co2 Emmisions</t>
  </si>
  <si>
    <t>Sea Level</t>
  </si>
  <si>
    <t>Rainfall</t>
  </si>
  <si>
    <t>Column1</t>
  </si>
  <si>
    <t>NULL Check</t>
  </si>
  <si>
    <t>No of NULL values</t>
  </si>
  <si>
    <t>Renewable Energy</t>
  </si>
  <si>
    <t>Forest Area</t>
  </si>
  <si>
    <t>Average of Avg Temperature (Â°C)</t>
  </si>
  <si>
    <t>(blank)</t>
  </si>
  <si>
    <t>Average of CO2 Emissions (Tons/Capita)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</si>
</sst>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11"/>
      <color theme="1"/>
      <name val="Agency FB"/>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14999847407452621"/>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0" fontId="0" fillId="0" borderId="0" xfId="0" pivotButton="1"/>
    <xf numFmtId="0" fontId="0" fillId="0" borderId="0" xfId="0" applyAlignment="1">
      <alignment horizontal="left"/>
    </xf>
    <xf numFmtId="0" fontId="0" fillId="33" borderId="0" xfId="0" applyFill="1"/>
    <xf numFmtId="2" fontId="0" fillId="0" borderId="0" xfId="0" applyNumberFormat="1"/>
    <xf numFmtId="0" fontId="18" fillId="33" borderId="0" xfId="0" applyFont="1" applyFill="1"/>
    <xf numFmtId="0" fontId="16" fillId="0" borderId="0" xfId="0" applyFont="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microsoft.com/office/2007/relationships/slicerCache" Target="slicerCaches/slicerCache7.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alcChain" Target="calcChain.xml"/><Relationship Id="rId7" Type="http://schemas.microsoft.com/office/2007/relationships/slicerCache" Target="slicerCaches/slicerCache1.xml"/><Relationship Id="rId12" Type="http://schemas.microsoft.com/office/2007/relationships/slicerCache" Target="slicerCaches/slicerCache6.xml"/><Relationship Id="rId17"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0.xml"/><Relationship Id="rId20"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microsoft.com/office/2007/relationships/slicerCache" Target="slicerCaches/slicerCache5.xml"/><Relationship Id="rId5" Type="http://schemas.openxmlformats.org/officeDocument/2006/relationships/pivotCacheDefinition" Target="pivotCache/pivotCacheDefinition1.xml"/><Relationship Id="rId15" Type="http://schemas.microsoft.com/office/2007/relationships/slicerCache" Target="slicerCaches/slicerCache9.xml"/><Relationship Id="rId10" Type="http://schemas.microsoft.com/office/2007/relationships/slicerCache" Target="slicerCaches/slicerCache4.xml"/><Relationship Id="rId19" Type="http://schemas.openxmlformats.org/officeDocument/2006/relationships/sharedStrings" Target="sharedStrings.xml"/><Relationship Id="rId4" Type="http://schemas.openxmlformats.org/officeDocument/2006/relationships/worksheet" Target="worksheets/sheet4.xml"/><Relationship Id="rId9" Type="http://schemas.microsoft.com/office/2007/relationships/slicerCache" Target="slicerCaches/slicerCache3.xml"/><Relationship Id="rId14" Type="http://schemas.microsoft.com/office/2007/relationships/slicerCache" Target="slicerCaches/slicerCache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1.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3.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9.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3.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[INT-217-CA-2-DashBoard.xlsx]Pivot Tables!PivotTable3</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'Pivot Tables'!$B$1:$B$2</c:f>
              <c:strCache>
                <c:ptCount val="1"/>
                <c:pt idx="0">
                  <c:v>2000</c:v>
                </c:pt>
              </c:strCache>
            </c:strRef>
          </c:tx>
          <c:spPr>
            <a:gradFill rotWithShape="1">
              <a:gsLst>
                <a:gs pos="0">
                  <a:schemeClr val="accent1">
                    <a:tint val="36000"/>
                    <a:satMod val="103000"/>
                    <a:lumMod val="102000"/>
                    <a:tint val="94000"/>
                  </a:schemeClr>
                </a:gs>
                <a:gs pos="50000">
                  <a:schemeClr val="accent1">
                    <a:tint val="36000"/>
                    <a:satMod val="110000"/>
                    <a:lumMod val="100000"/>
                    <a:shade val="100000"/>
                  </a:schemeClr>
                </a:gs>
                <a:gs pos="100000">
                  <a:schemeClr val="accent1">
                    <a:tint val="3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Tables'!$B$3:$B$18</c:f>
              <c:numCache>
                <c:formatCode>General</c:formatCode>
                <c:ptCount val="15"/>
                <c:pt idx="0">
                  <c:v>3.9</c:v>
                </c:pt>
                <c:pt idx="1">
                  <c:v>31.400000000000002</c:v>
                </c:pt>
                <c:pt idx="2">
                  <c:v>14.6</c:v>
                </c:pt>
                <c:pt idx="3">
                  <c:v>35.4</c:v>
                </c:pt>
                <c:pt idx="4">
                  <c:v>27.700000000000003</c:v>
                </c:pt>
                <c:pt idx="5">
                  <c:v>43.8</c:v>
                </c:pt>
                <c:pt idx="6">
                  <c:v>11.899999999999999</c:v>
                </c:pt>
                <c:pt idx="7">
                  <c:v>49</c:v>
                </c:pt>
                <c:pt idx="8">
                  <c:v>97.600000000000009</c:v>
                </c:pt>
                <c:pt idx="10">
                  <c:v>8.8000000000000007</c:v>
                </c:pt>
                <c:pt idx="11">
                  <c:v>19.8</c:v>
                </c:pt>
                <c:pt idx="12">
                  <c:v>97.9</c:v>
                </c:pt>
                <c:pt idx="13">
                  <c:v>87.9</c:v>
                </c:pt>
                <c:pt idx="14">
                  <c:v>65.199999999999989</c:v>
                </c:pt>
              </c:numCache>
            </c:numRef>
          </c:val>
          <c:extLst>
            <c:ext xmlns:c16="http://schemas.microsoft.com/office/drawing/2014/chart" uri="{C3380CC4-5D6E-409C-BE32-E72D297353CC}">
              <c16:uniqueId val="{00000000-57A3-4A6B-93A8-63727FA04670}"/>
            </c:ext>
          </c:extLst>
        </c:ser>
        <c:ser>
          <c:idx val="1"/>
          <c:order val="1"/>
          <c:tx>
            <c:strRef>
              <c:f>'Pivot Tables'!$C$1:$C$2</c:f>
              <c:strCache>
                <c:ptCount val="1"/>
                <c:pt idx="0">
                  <c:v>2001</c:v>
                </c:pt>
              </c:strCache>
            </c:strRef>
          </c:tx>
          <c:spPr>
            <a:gradFill rotWithShape="1">
              <a:gsLst>
                <a:gs pos="0">
                  <a:schemeClr val="accent1">
                    <a:tint val="42000"/>
                    <a:satMod val="103000"/>
                    <a:lumMod val="102000"/>
                    <a:tint val="94000"/>
                  </a:schemeClr>
                </a:gs>
                <a:gs pos="50000">
                  <a:schemeClr val="accent1">
                    <a:tint val="42000"/>
                    <a:satMod val="110000"/>
                    <a:lumMod val="100000"/>
                    <a:shade val="100000"/>
                  </a:schemeClr>
                </a:gs>
                <a:gs pos="100000">
                  <a:schemeClr val="accent1">
                    <a:tint val="4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Tables'!$C$3:$C$18</c:f>
              <c:numCache>
                <c:formatCode>General</c:formatCode>
                <c:ptCount val="15"/>
                <c:pt idx="0">
                  <c:v>50.400000000000006</c:v>
                </c:pt>
                <c:pt idx="1">
                  <c:v>19</c:v>
                </c:pt>
                <c:pt idx="2">
                  <c:v>22.700000000000003</c:v>
                </c:pt>
                <c:pt idx="3">
                  <c:v>27.6</c:v>
                </c:pt>
                <c:pt idx="4">
                  <c:v>19</c:v>
                </c:pt>
                <c:pt idx="5">
                  <c:v>13.3</c:v>
                </c:pt>
                <c:pt idx="6">
                  <c:v>43.3</c:v>
                </c:pt>
                <c:pt idx="7">
                  <c:v>15.8</c:v>
                </c:pt>
                <c:pt idx="8">
                  <c:v>34.1</c:v>
                </c:pt>
                <c:pt idx="9">
                  <c:v>7.6</c:v>
                </c:pt>
                <c:pt idx="10">
                  <c:v>48.3</c:v>
                </c:pt>
                <c:pt idx="11">
                  <c:v>15.6</c:v>
                </c:pt>
                <c:pt idx="12">
                  <c:v>18</c:v>
                </c:pt>
                <c:pt idx="13">
                  <c:v>53.000000000000007</c:v>
                </c:pt>
                <c:pt idx="14">
                  <c:v>19.399999999999999</c:v>
                </c:pt>
              </c:numCache>
            </c:numRef>
          </c:val>
          <c:extLst>
            <c:ext xmlns:c16="http://schemas.microsoft.com/office/drawing/2014/chart" uri="{C3380CC4-5D6E-409C-BE32-E72D297353CC}">
              <c16:uniqueId val="{00000001-57A3-4A6B-93A8-63727FA04670}"/>
            </c:ext>
          </c:extLst>
        </c:ser>
        <c:ser>
          <c:idx val="2"/>
          <c:order val="2"/>
          <c:tx>
            <c:strRef>
              <c:f>'Pivot Tables'!$D$1:$D$2</c:f>
              <c:strCache>
                <c:ptCount val="1"/>
                <c:pt idx="0">
                  <c:v>2002</c:v>
                </c:pt>
              </c:strCache>
            </c:strRef>
          </c:tx>
          <c:spPr>
            <a:gradFill rotWithShape="1">
              <a:gsLst>
                <a:gs pos="0">
                  <a:schemeClr val="accent1">
                    <a:tint val="47000"/>
                    <a:satMod val="103000"/>
                    <a:lumMod val="102000"/>
                    <a:tint val="94000"/>
                  </a:schemeClr>
                </a:gs>
                <a:gs pos="50000">
                  <a:schemeClr val="accent1">
                    <a:tint val="47000"/>
                    <a:satMod val="110000"/>
                    <a:lumMod val="100000"/>
                    <a:shade val="100000"/>
                  </a:schemeClr>
                </a:gs>
                <a:gs pos="100000">
                  <a:schemeClr val="accent1">
                    <a:tint val="4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Tables'!$D$3:$D$18</c:f>
              <c:numCache>
                <c:formatCode>General</c:formatCode>
                <c:ptCount val="15"/>
                <c:pt idx="0">
                  <c:v>30.200000000000003</c:v>
                </c:pt>
                <c:pt idx="1">
                  <c:v>35.599999999999994</c:v>
                </c:pt>
                <c:pt idx="2">
                  <c:v>33.200000000000003</c:v>
                </c:pt>
                <c:pt idx="3">
                  <c:v>93.199999999999989</c:v>
                </c:pt>
                <c:pt idx="5">
                  <c:v>50.2</c:v>
                </c:pt>
                <c:pt idx="6">
                  <c:v>37.700000000000003</c:v>
                </c:pt>
                <c:pt idx="7">
                  <c:v>44.699999999999996</c:v>
                </c:pt>
                <c:pt idx="8">
                  <c:v>40.200000000000003</c:v>
                </c:pt>
                <c:pt idx="9">
                  <c:v>34.5</c:v>
                </c:pt>
                <c:pt idx="10">
                  <c:v>4.5999999999999996</c:v>
                </c:pt>
                <c:pt idx="11">
                  <c:v>53.70000000000001</c:v>
                </c:pt>
                <c:pt idx="12">
                  <c:v>11.2</c:v>
                </c:pt>
                <c:pt idx="13">
                  <c:v>31.7</c:v>
                </c:pt>
                <c:pt idx="14">
                  <c:v>5.9</c:v>
                </c:pt>
              </c:numCache>
            </c:numRef>
          </c:val>
          <c:extLst>
            <c:ext xmlns:c16="http://schemas.microsoft.com/office/drawing/2014/chart" uri="{C3380CC4-5D6E-409C-BE32-E72D297353CC}">
              <c16:uniqueId val="{00000002-57A3-4A6B-93A8-63727FA04670}"/>
            </c:ext>
          </c:extLst>
        </c:ser>
        <c:ser>
          <c:idx val="3"/>
          <c:order val="3"/>
          <c:tx>
            <c:strRef>
              <c:f>'Pivot Tables'!$E$1:$E$2</c:f>
              <c:strCache>
                <c:ptCount val="1"/>
                <c:pt idx="0">
                  <c:v>2003</c:v>
                </c:pt>
              </c:strCache>
            </c:strRef>
          </c:tx>
          <c:spPr>
            <a:gradFill rotWithShape="1">
              <a:gsLst>
                <a:gs pos="0">
                  <a:schemeClr val="accent1">
                    <a:tint val="53000"/>
                    <a:satMod val="103000"/>
                    <a:lumMod val="102000"/>
                    <a:tint val="94000"/>
                  </a:schemeClr>
                </a:gs>
                <a:gs pos="50000">
                  <a:schemeClr val="accent1">
                    <a:tint val="53000"/>
                    <a:satMod val="110000"/>
                    <a:lumMod val="100000"/>
                    <a:shade val="100000"/>
                  </a:schemeClr>
                </a:gs>
                <a:gs pos="100000">
                  <a:schemeClr val="accent1">
                    <a:tint val="53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Tables'!$E$3:$E$18</c:f>
              <c:numCache>
                <c:formatCode>General</c:formatCode>
                <c:ptCount val="15"/>
                <c:pt idx="0">
                  <c:v>16.5</c:v>
                </c:pt>
                <c:pt idx="1">
                  <c:v>40.200000000000003</c:v>
                </c:pt>
                <c:pt idx="2">
                  <c:v>25.5</c:v>
                </c:pt>
                <c:pt idx="3">
                  <c:v>15.2</c:v>
                </c:pt>
                <c:pt idx="4">
                  <c:v>50.800000000000004</c:v>
                </c:pt>
                <c:pt idx="5">
                  <c:v>29.700000000000003</c:v>
                </c:pt>
                <c:pt idx="6">
                  <c:v>7.7</c:v>
                </c:pt>
                <c:pt idx="7">
                  <c:v>48</c:v>
                </c:pt>
                <c:pt idx="8">
                  <c:v>32</c:v>
                </c:pt>
                <c:pt idx="9">
                  <c:v>32.5</c:v>
                </c:pt>
                <c:pt idx="10">
                  <c:v>33.9</c:v>
                </c:pt>
                <c:pt idx="11">
                  <c:v>31.4</c:v>
                </c:pt>
                <c:pt idx="12">
                  <c:v>23.3</c:v>
                </c:pt>
                <c:pt idx="13">
                  <c:v>19</c:v>
                </c:pt>
                <c:pt idx="14">
                  <c:v>48.8</c:v>
                </c:pt>
              </c:numCache>
            </c:numRef>
          </c:val>
          <c:extLst>
            <c:ext xmlns:c16="http://schemas.microsoft.com/office/drawing/2014/chart" uri="{C3380CC4-5D6E-409C-BE32-E72D297353CC}">
              <c16:uniqueId val="{00000003-57A3-4A6B-93A8-63727FA04670}"/>
            </c:ext>
          </c:extLst>
        </c:ser>
        <c:ser>
          <c:idx val="4"/>
          <c:order val="4"/>
          <c:tx>
            <c:strRef>
              <c:f>'Pivot Tables'!$F$1:$F$2</c:f>
              <c:strCache>
                <c:ptCount val="1"/>
                <c:pt idx="0">
                  <c:v>2004</c:v>
                </c:pt>
              </c:strCache>
            </c:strRef>
          </c:tx>
          <c:spPr>
            <a:gradFill rotWithShape="1">
              <a:gsLst>
                <a:gs pos="0">
                  <a:schemeClr val="accent1">
                    <a:tint val="58000"/>
                    <a:satMod val="103000"/>
                    <a:lumMod val="102000"/>
                    <a:tint val="94000"/>
                  </a:schemeClr>
                </a:gs>
                <a:gs pos="50000">
                  <a:schemeClr val="accent1">
                    <a:tint val="58000"/>
                    <a:satMod val="110000"/>
                    <a:lumMod val="100000"/>
                    <a:shade val="100000"/>
                  </a:schemeClr>
                </a:gs>
                <a:gs pos="100000">
                  <a:schemeClr val="accent1">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Tables'!$F$3:$F$18</c:f>
              <c:numCache>
                <c:formatCode>General</c:formatCode>
                <c:ptCount val="15"/>
                <c:pt idx="0">
                  <c:v>10.6</c:v>
                </c:pt>
                <c:pt idx="1">
                  <c:v>38.400000000000006</c:v>
                </c:pt>
                <c:pt idx="2">
                  <c:v>10.1</c:v>
                </c:pt>
                <c:pt idx="3">
                  <c:v>22.7</c:v>
                </c:pt>
                <c:pt idx="4">
                  <c:v>54.5</c:v>
                </c:pt>
                <c:pt idx="5">
                  <c:v>21.4</c:v>
                </c:pt>
                <c:pt idx="6">
                  <c:v>52</c:v>
                </c:pt>
                <c:pt idx="7">
                  <c:v>54.099999999999994</c:v>
                </c:pt>
                <c:pt idx="8">
                  <c:v>59</c:v>
                </c:pt>
                <c:pt idx="9">
                  <c:v>59.2</c:v>
                </c:pt>
                <c:pt idx="10">
                  <c:v>9.6999999999999993</c:v>
                </c:pt>
                <c:pt idx="11">
                  <c:v>5.6999999999999993</c:v>
                </c:pt>
                <c:pt idx="12">
                  <c:v>38.799999999999997</c:v>
                </c:pt>
                <c:pt idx="13">
                  <c:v>23.9</c:v>
                </c:pt>
                <c:pt idx="14">
                  <c:v>39.9</c:v>
                </c:pt>
              </c:numCache>
            </c:numRef>
          </c:val>
          <c:extLst>
            <c:ext xmlns:c16="http://schemas.microsoft.com/office/drawing/2014/chart" uri="{C3380CC4-5D6E-409C-BE32-E72D297353CC}">
              <c16:uniqueId val="{00000004-57A3-4A6B-93A8-63727FA04670}"/>
            </c:ext>
          </c:extLst>
        </c:ser>
        <c:ser>
          <c:idx val="5"/>
          <c:order val="5"/>
          <c:tx>
            <c:strRef>
              <c:f>'Pivot Tables'!$G$1:$G$2</c:f>
              <c:strCache>
                <c:ptCount val="1"/>
                <c:pt idx="0">
                  <c:v>2005</c:v>
                </c:pt>
              </c:strCache>
            </c:strRef>
          </c:tx>
          <c:spPr>
            <a:gradFill rotWithShape="1">
              <a:gsLst>
                <a:gs pos="0">
                  <a:schemeClr val="accent1">
                    <a:tint val="64000"/>
                    <a:satMod val="103000"/>
                    <a:lumMod val="102000"/>
                    <a:tint val="94000"/>
                  </a:schemeClr>
                </a:gs>
                <a:gs pos="50000">
                  <a:schemeClr val="accent1">
                    <a:tint val="64000"/>
                    <a:satMod val="110000"/>
                    <a:lumMod val="100000"/>
                    <a:shade val="100000"/>
                  </a:schemeClr>
                </a:gs>
                <a:gs pos="100000">
                  <a:schemeClr val="accent1">
                    <a:tint val="64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Tables'!$G$3:$G$18</c:f>
              <c:numCache>
                <c:formatCode>General</c:formatCode>
                <c:ptCount val="15"/>
                <c:pt idx="0">
                  <c:v>57.3</c:v>
                </c:pt>
                <c:pt idx="1">
                  <c:v>4</c:v>
                </c:pt>
                <c:pt idx="2">
                  <c:v>5</c:v>
                </c:pt>
                <c:pt idx="3">
                  <c:v>54.499999999999993</c:v>
                </c:pt>
                <c:pt idx="5">
                  <c:v>18.600000000000001</c:v>
                </c:pt>
                <c:pt idx="6">
                  <c:v>33.200000000000003</c:v>
                </c:pt>
                <c:pt idx="7">
                  <c:v>70</c:v>
                </c:pt>
                <c:pt idx="8">
                  <c:v>6.8999999999999995</c:v>
                </c:pt>
                <c:pt idx="9">
                  <c:v>15.7</c:v>
                </c:pt>
                <c:pt idx="10">
                  <c:v>5.2</c:v>
                </c:pt>
                <c:pt idx="11">
                  <c:v>3.2</c:v>
                </c:pt>
                <c:pt idx="13">
                  <c:v>30.299999999999997</c:v>
                </c:pt>
                <c:pt idx="14">
                  <c:v>12</c:v>
                </c:pt>
              </c:numCache>
            </c:numRef>
          </c:val>
          <c:extLst>
            <c:ext xmlns:c16="http://schemas.microsoft.com/office/drawing/2014/chart" uri="{C3380CC4-5D6E-409C-BE32-E72D297353CC}">
              <c16:uniqueId val="{00000005-57A3-4A6B-93A8-63727FA04670}"/>
            </c:ext>
          </c:extLst>
        </c:ser>
        <c:ser>
          <c:idx val="6"/>
          <c:order val="6"/>
          <c:tx>
            <c:strRef>
              <c:f>'Pivot Tables'!$H$1:$H$2</c:f>
              <c:strCache>
                <c:ptCount val="1"/>
                <c:pt idx="0">
                  <c:v>2006</c:v>
                </c:pt>
              </c:strCache>
            </c:strRef>
          </c:tx>
          <c:spPr>
            <a:gradFill rotWithShape="1">
              <a:gsLst>
                <a:gs pos="0">
                  <a:schemeClr val="accent1">
                    <a:tint val="70000"/>
                    <a:satMod val="103000"/>
                    <a:lumMod val="102000"/>
                    <a:tint val="94000"/>
                  </a:schemeClr>
                </a:gs>
                <a:gs pos="50000">
                  <a:schemeClr val="accent1">
                    <a:tint val="70000"/>
                    <a:satMod val="110000"/>
                    <a:lumMod val="100000"/>
                    <a:shade val="100000"/>
                  </a:schemeClr>
                </a:gs>
                <a:gs pos="100000">
                  <a:schemeClr val="accent1">
                    <a:tint val="7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Tables'!$H$3:$H$18</c:f>
              <c:numCache>
                <c:formatCode>General</c:formatCode>
                <c:ptCount val="15"/>
                <c:pt idx="0">
                  <c:v>48.300000000000004</c:v>
                </c:pt>
                <c:pt idx="1">
                  <c:v>1.8</c:v>
                </c:pt>
                <c:pt idx="2">
                  <c:v>35.199999999999996</c:v>
                </c:pt>
                <c:pt idx="3">
                  <c:v>25.5</c:v>
                </c:pt>
                <c:pt idx="4">
                  <c:v>21</c:v>
                </c:pt>
                <c:pt idx="5">
                  <c:v>46.2</c:v>
                </c:pt>
                <c:pt idx="6">
                  <c:v>7.9</c:v>
                </c:pt>
                <c:pt idx="7">
                  <c:v>5.4</c:v>
                </c:pt>
                <c:pt idx="8">
                  <c:v>35.300000000000004</c:v>
                </c:pt>
                <c:pt idx="9">
                  <c:v>14.4</c:v>
                </c:pt>
                <c:pt idx="10">
                  <c:v>6.8000000000000007</c:v>
                </c:pt>
                <c:pt idx="11">
                  <c:v>19.399999999999999</c:v>
                </c:pt>
                <c:pt idx="12">
                  <c:v>27.5</c:v>
                </c:pt>
                <c:pt idx="13">
                  <c:v>47.699999999999996</c:v>
                </c:pt>
                <c:pt idx="14">
                  <c:v>67</c:v>
                </c:pt>
              </c:numCache>
            </c:numRef>
          </c:val>
          <c:extLst>
            <c:ext xmlns:c16="http://schemas.microsoft.com/office/drawing/2014/chart" uri="{C3380CC4-5D6E-409C-BE32-E72D297353CC}">
              <c16:uniqueId val="{00000006-57A3-4A6B-93A8-63727FA04670}"/>
            </c:ext>
          </c:extLst>
        </c:ser>
        <c:ser>
          <c:idx val="7"/>
          <c:order val="7"/>
          <c:tx>
            <c:strRef>
              <c:f>'Pivot Tables'!$I$1:$I$2</c:f>
              <c:strCache>
                <c:ptCount val="1"/>
                <c:pt idx="0">
                  <c:v>2007</c:v>
                </c:pt>
              </c:strCache>
            </c:strRef>
          </c:tx>
          <c:spPr>
            <a:gradFill rotWithShape="1">
              <a:gsLst>
                <a:gs pos="0">
                  <a:schemeClr val="accent1">
                    <a:tint val="75000"/>
                    <a:satMod val="103000"/>
                    <a:lumMod val="102000"/>
                    <a:tint val="94000"/>
                  </a:schemeClr>
                </a:gs>
                <a:gs pos="50000">
                  <a:schemeClr val="accent1">
                    <a:tint val="75000"/>
                    <a:satMod val="110000"/>
                    <a:lumMod val="100000"/>
                    <a:shade val="100000"/>
                  </a:schemeClr>
                </a:gs>
                <a:gs pos="100000">
                  <a:schemeClr val="accent1">
                    <a:tint val="7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Tables'!$I$3:$I$18</c:f>
              <c:numCache>
                <c:formatCode>General</c:formatCode>
                <c:ptCount val="15"/>
                <c:pt idx="0">
                  <c:v>19.899999999999999</c:v>
                </c:pt>
                <c:pt idx="2">
                  <c:v>19.899999999999999</c:v>
                </c:pt>
                <c:pt idx="3">
                  <c:v>20.2</c:v>
                </c:pt>
                <c:pt idx="4">
                  <c:v>25.9</c:v>
                </c:pt>
                <c:pt idx="5">
                  <c:v>29.700000000000003</c:v>
                </c:pt>
                <c:pt idx="6">
                  <c:v>60.1</c:v>
                </c:pt>
                <c:pt idx="7">
                  <c:v>35</c:v>
                </c:pt>
                <c:pt idx="8">
                  <c:v>91</c:v>
                </c:pt>
                <c:pt idx="9">
                  <c:v>1.3</c:v>
                </c:pt>
                <c:pt idx="10">
                  <c:v>4.0999999999999996</c:v>
                </c:pt>
                <c:pt idx="11">
                  <c:v>49.9</c:v>
                </c:pt>
                <c:pt idx="12">
                  <c:v>10.8</c:v>
                </c:pt>
                <c:pt idx="13">
                  <c:v>19.600000000000001</c:v>
                </c:pt>
                <c:pt idx="14">
                  <c:v>26</c:v>
                </c:pt>
              </c:numCache>
            </c:numRef>
          </c:val>
          <c:extLst>
            <c:ext xmlns:c16="http://schemas.microsoft.com/office/drawing/2014/chart" uri="{C3380CC4-5D6E-409C-BE32-E72D297353CC}">
              <c16:uniqueId val="{00000007-57A3-4A6B-93A8-63727FA04670}"/>
            </c:ext>
          </c:extLst>
        </c:ser>
        <c:ser>
          <c:idx val="8"/>
          <c:order val="8"/>
          <c:tx>
            <c:strRef>
              <c:f>'Pivot Tables'!$J$1:$J$2</c:f>
              <c:strCache>
                <c:ptCount val="1"/>
                <c:pt idx="0">
                  <c:v>2008</c:v>
                </c:pt>
              </c:strCache>
            </c:strRef>
          </c:tx>
          <c:spPr>
            <a:gradFill rotWithShape="1">
              <a:gsLst>
                <a:gs pos="0">
                  <a:schemeClr val="accent1">
                    <a:tint val="81000"/>
                    <a:satMod val="103000"/>
                    <a:lumMod val="102000"/>
                    <a:tint val="94000"/>
                  </a:schemeClr>
                </a:gs>
                <a:gs pos="50000">
                  <a:schemeClr val="accent1">
                    <a:tint val="81000"/>
                    <a:satMod val="110000"/>
                    <a:lumMod val="100000"/>
                    <a:shade val="100000"/>
                  </a:schemeClr>
                </a:gs>
                <a:gs pos="100000">
                  <a:schemeClr val="accent1">
                    <a:tint val="81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Tables'!$J$3:$J$18</c:f>
              <c:numCache>
                <c:formatCode>General</c:formatCode>
                <c:ptCount val="15"/>
                <c:pt idx="0">
                  <c:v>44</c:v>
                </c:pt>
                <c:pt idx="1">
                  <c:v>17</c:v>
                </c:pt>
                <c:pt idx="2">
                  <c:v>44.3</c:v>
                </c:pt>
                <c:pt idx="3">
                  <c:v>41</c:v>
                </c:pt>
                <c:pt idx="4">
                  <c:v>19.8</c:v>
                </c:pt>
                <c:pt idx="5">
                  <c:v>42.2</c:v>
                </c:pt>
                <c:pt idx="6">
                  <c:v>3.7</c:v>
                </c:pt>
                <c:pt idx="7">
                  <c:v>18.7</c:v>
                </c:pt>
                <c:pt idx="8">
                  <c:v>14.8</c:v>
                </c:pt>
                <c:pt idx="9">
                  <c:v>39.599999999999994</c:v>
                </c:pt>
                <c:pt idx="10">
                  <c:v>4.5999999999999996</c:v>
                </c:pt>
                <c:pt idx="11">
                  <c:v>65.3</c:v>
                </c:pt>
                <c:pt idx="12">
                  <c:v>0.8</c:v>
                </c:pt>
                <c:pt idx="14">
                  <c:v>17.7</c:v>
                </c:pt>
              </c:numCache>
            </c:numRef>
          </c:val>
          <c:extLst>
            <c:ext xmlns:c16="http://schemas.microsoft.com/office/drawing/2014/chart" uri="{C3380CC4-5D6E-409C-BE32-E72D297353CC}">
              <c16:uniqueId val="{00000008-57A3-4A6B-93A8-63727FA04670}"/>
            </c:ext>
          </c:extLst>
        </c:ser>
        <c:ser>
          <c:idx val="9"/>
          <c:order val="9"/>
          <c:tx>
            <c:strRef>
              <c:f>'Pivot Tables'!$K$1:$K$2</c:f>
              <c:strCache>
                <c:ptCount val="1"/>
                <c:pt idx="0">
                  <c:v>2009</c:v>
                </c:pt>
              </c:strCache>
            </c:strRef>
          </c:tx>
          <c:spPr>
            <a:gradFill rotWithShape="1">
              <a:gsLst>
                <a:gs pos="0">
                  <a:schemeClr val="accent1">
                    <a:tint val="86000"/>
                    <a:satMod val="103000"/>
                    <a:lumMod val="102000"/>
                    <a:tint val="94000"/>
                  </a:schemeClr>
                </a:gs>
                <a:gs pos="50000">
                  <a:schemeClr val="accent1">
                    <a:tint val="86000"/>
                    <a:satMod val="110000"/>
                    <a:lumMod val="100000"/>
                    <a:shade val="100000"/>
                  </a:schemeClr>
                </a:gs>
                <a:gs pos="100000">
                  <a:schemeClr val="accent1">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Tables'!$K$3:$K$18</c:f>
              <c:numCache>
                <c:formatCode>General</c:formatCode>
                <c:ptCount val="15"/>
                <c:pt idx="0">
                  <c:v>41.6</c:v>
                </c:pt>
                <c:pt idx="2">
                  <c:v>9.3000000000000007</c:v>
                </c:pt>
                <c:pt idx="3">
                  <c:v>15.3</c:v>
                </c:pt>
                <c:pt idx="5">
                  <c:v>17.899999999999999</c:v>
                </c:pt>
                <c:pt idx="6">
                  <c:v>48</c:v>
                </c:pt>
                <c:pt idx="7">
                  <c:v>22.8</c:v>
                </c:pt>
                <c:pt idx="8">
                  <c:v>28.2</c:v>
                </c:pt>
                <c:pt idx="9">
                  <c:v>22.8</c:v>
                </c:pt>
                <c:pt idx="10">
                  <c:v>2.5</c:v>
                </c:pt>
                <c:pt idx="11">
                  <c:v>25.6</c:v>
                </c:pt>
                <c:pt idx="12">
                  <c:v>37.799999999999997</c:v>
                </c:pt>
                <c:pt idx="13">
                  <c:v>28.2</c:v>
                </c:pt>
                <c:pt idx="14">
                  <c:v>42</c:v>
                </c:pt>
              </c:numCache>
            </c:numRef>
          </c:val>
          <c:extLst>
            <c:ext xmlns:c16="http://schemas.microsoft.com/office/drawing/2014/chart" uri="{C3380CC4-5D6E-409C-BE32-E72D297353CC}">
              <c16:uniqueId val="{00000009-57A3-4A6B-93A8-63727FA04670}"/>
            </c:ext>
          </c:extLst>
        </c:ser>
        <c:ser>
          <c:idx val="10"/>
          <c:order val="10"/>
          <c:tx>
            <c:strRef>
              <c:f>'Pivot Tables'!$L$1:$L$2</c:f>
              <c:strCache>
                <c:ptCount val="1"/>
                <c:pt idx="0">
                  <c:v>2010</c:v>
                </c:pt>
              </c:strCache>
            </c:strRef>
          </c:tx>
          <c:spPr>
            <a:gradFill rotWithShape="1">
              <a:gsLst>
                <a:gs pos="0">
                  <a:schemeClr val="accent1">
                    <a:tint val="92000"/>
                    <a:satMod val="103000"/>
                    <a:lumMod val="102000"/>
                    <a:tint val="94000"/>
                  </a:schemeClr>
                </a:gs>
                <a:gs pos="50000">
                  <a:schemeClr val="accent1">
                    <a:tint val="92000"/>
                    <a:satMod val="110000"/>
                    <a:lumMod val="100000"/>
                    <a:shade val="100000"/>
                  </a:schemeClr>
                </a:gs>
                <a:gs pos="100000">
                  <a:schemeClr val="accent1">
                    <a:tint val="9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Tables'!$L$3:$L$18</c:f>
              <c:numCache>
                <c:formatCode>General</c:formatCode>
                <c:ptCount val="15"/>
                <c:pt idx="0">
                  <c:v>15.4</c:v>
                </c:pt>
                <c:pt idx="1">
                  <c:v>11.9</c:v>
                </c:pt>
                <c:pt idx="2">
                  <c:v>61.3</c:v>
                </c:pt>
                <c:pt idx="3">
                  <c:v>13.7</c:v>
                </c:pt>
                <c:pt idx="4">
                  <c:v>35.299999999999997</c:v>
                </c:pt>
                <c:pt idx="5">
                  <c:v>2.9</c:v>
                </c:pt>
                <c:pt idx="6">
                  <c:v>11.2</c:v>
                </c:pt>
                <c:pt idx="8">
                  <c:v>46.2</c:v>
                </c:pt>
                <c:pt idx="9">
                  <c:v>12.2</c:v>
                </c:pt>
                <c:pt idx="10">
                  <c:v>30.400000000000002</c:v>
                </c:pt>
                <c:pt idx="11">
                  <c:v>22.3</c:v>
                </c:pt>
                <c:pt idx="12">
                  <c:v>22.9</c:v>
                </c:pt>
                <c:pt idx="13">
                  <c:v>10.5</c:v>
                </c:pt>
              </c:numCache>
            </c:numRef>
          </c:val>
          <c:extLst>
            <c:ext xmlns:c16="http://schemas.microsoft.com/office/drawing/2014/chart" uri="{C3380CC4-5D6E-409C-BE32-E72D297353CC}">
              <c16:uniqueId val="{0000000A-57A3-4A6B-93A8-63727FA04670}"/>
            </c:ext>
          </c:extLst>
        </c:ser>
        <c:ser>
          <c:idx val="11"/>
          <c:order val="11"/>
          <c:tx>
            <c:strRef>
              <c:f>'Pivot Tables'!$M$1:$M$2</c:f>
              <c:strCache>
                <c:ptCount val="1"/>
                <c:pt idx="0">
                  <c:v>2011</c:v>
                </c:pt>
              </c:strCache>
            </c:strRef>
          </c:tx>
          <c:spPr>
            <a:gradFill rotWithShape="1">
              <a:gsLst>
                <a:gs pos="0">
                  <a:schemeClr val="accent1">
                    <a:tint val="98000"/>
                    <a:satMod val="103000"/>
                    <a:lumMod val="102000"/>
                    <a:tint val="94000"/>
                  </a:schemeClr>
                </a:gs>
                <a:gs pos="50000">
                  <a:schemeClr val="accent1">
                    <a:tint val="98000"/>
                    <a:satMod val="110000"/>
                    <a:lumMod val="100000"/>
                    <a:shade val="100000"/>
                  </a:schemeClr>
                </a:gs>
                <a:gs pos="100000">
                  <a:schemeClr val="accent1">
                    <a:tint val="9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Tables'!$M$3:$M$18</c:f>
              <c:numCache>
                <c:formatCode>General</c:formatCode>
                <c:ptCount val="15"/>
                <c:pt idx="1">
                  <c:v>60.399999999999991</c:v>
                </c:pt>
                <c:pt idx="2">
                  <c:v>67.100000000000009</c:v>
                </c:pt>
                <c:pt idx="4">
                  <c:v>60.199999999999996</c:v>
                </c:pt>
                <c:pt idx="5">
                  <c:v>5.2</c:v>
                </c:pt>
                <c:pt idx="6">
                  <c:v>17.3</c:v>
                </c:pt>
                <c:pt idx="7">
                  <c:v>4.5</c:v>
                </c:pt>
                <c:pt idx="8">
                  <c:v>31.1</c:v>
                </c:pt>
                <c:pt idx="9">
                  <c:v>38.099999999999994</c:v>
                </c:pt>
                <c:pt idx="10">
                  <c:v>53.9</c:v>
                </c:pt>
                <c:pt idx="11">
                  <c:v>20.700000000000003</c:v>
                </c:pt>
                <c:pt idx="12">
                  <c:v>24.9</c:v>
                </c:pt>
                <c:pt idx="13">
                  <c:v>22.6</c:v>
                </c:pt>
                <c:pt idx="14">
                  <c:v>25.6</c:v>
                </c:pt>
              </c:numCache>
            </c:numRef>
          </c:val>
          <c:extLst>
            <c:ext xmlns:c16="http://schemas.microsoft.com/office/drawing/2014/chart" uri="{C3380CC4-5D6E-409C-BE32-E72D297353CC}">
              <c16:uniqueId val="{0000000B-57A3-4A6B-93A8-63727FA04670}"/>
            </c:ext>
          </c:extLst>
        </c:ser>
        <c:ser>
          <c:idx val="12"/>
          <c:order val="12"/>
          <c:tx>
            <c:strRef>
              <c:f>'Pivot Tables'!$N$1:$N$2</c:f>
              <c:strCache>
                <c:ptCount val="1"/>
                <c:pt idx="0">
                  <c:v>2012</c:v>
                </c:pt>
              </c:strCache>
            </c:strRef>
          </c:tx>
          <c:spPr>
            <a:gradFill rotWithShape="1">
              <a:gsLst>
                <a:gs pos="0">
                  <a:schemeClr val="accent1">
                    <a:shade val="97000"/>
                    <a:satMod val="103000"/>
                    <a:lumMod val="102000"/>
                    <a:tint val="94000"/>
                  </a:schemeClr>
                </a:gs>
                <a:gs pos="50000">
                  <a:schemeClr val="accent1">
                    <a:shade val="97000"/>
                    <a:satMod val="110000"/>
                    <a:lumMod val="100000"/>
                    <a:shade val="100000"/>
                  </a:schemeClr>
                </a:gs>
                <a:gs pos="100000">
                  <a:schemeClr val="accent1">
                    <a:shade val="9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Tables'!$N$3:$N$18</c:f>
              <c:numCache>
                <c:formatCode>General</c:formatCode>
                <c:ptCount val="15"/>
                <c:pt idx="0">
                  <c:v>16.7</c:v>
                </c:pt>
                <c:pt idx="1">
                  <c:v>9.2999999999999989</c:v>
                </c:pt>
                <c:pt idx="2">
                  <c:v>34.799999999999997</c:v>
                </c:pt>
                <c:pt idx="3">
                  <c:v>52.8</c:v>
                </c:pt>
                <c:pt idx="4">
                  <c:v>46.9</c:v>
                </c:pt>
                <c:pt idx="5">
                  <c:v>38.5</c:v>
                </c:pt>
                <c:pt idx="6">
                  <c:v>20.200000000000003</c:v>
                </c:pt>
                <c:pt idx="7">
                  <c:v>31.8</c:v>
                </c:pt>
                <c:pt idx="8">
                  <c:v>21.5</c:v>
                </c:pt>
                <c:pt idx="9">
                  <c:v>36.5</c:v>
                </c:pt>
                <c:pt idx="10">
                  <c:v>29</c:v>
                </c:pt>
                <c:pt idx="11">
                  <c:v>8.1</c:v>
                </c:pt>
                <c:pt idx="12">
                  <c:v>47.8</c:v>
                </c:pt>
                <c:pt idx="13">
                  <c:v>13.9</c:v>
                </c:pt>
                <c:pt idx="14">
                  <c:v>39.1</c:v>
                </c:pt>
              </c:numCache>
            </c:numRef>
          </c:val>
          <c:extLst>
            <c:ext xmlns:c16="http://schemas.microsoft.com/office/drawing/2014/chart" uri="{C3380CC4-5D6E-409C-BE32-E72D297353CC}">
              <c16:uniqueId val="{0000000C-57A3-4A6B-93A8-63727FA04670}"/>
            </c:ext>
          </c:extLst>
        </c:ser>
        <c:ser>
          <c:idx val="13"/>
          <c:order val="13"/>
          <c:tx>
            <c:strRef>
              <c:f>'Pivot Tables'!$O$1:$O$2</c:f>
              <c:strCache>
                <c:ptCount val="1"/>
                <c:pt idx="0">
                  <c:v>2013</c:v>
                </c:pt>
              </c:strCache>
            </c:strRef>
          </c:tx>
          <c:spPr>
            <a:gradFill rotWithShape="1">
              <a:gsLst>
                <a:gs pos="0">
                  <a:schemeClr val="accent1">
                    <a:shade val="91000"/>
                    <a:satMod val="103000"/>
                    <a:lumMod val="102000"/>
                    <a:tint val="94000"/>
                  </a:schemeClr>
                </a:gs>
                <a:gs pos="50000">
                  <a:schemeClr val="accent1">
                    <a:shade val="91000"/>
                    <a:satMod val="110000"/>
                    <a:lumMod val="100000"/>
                    <a:shade val="100000"/>
                  </a:schemeClr>
                </a:gs>
                <a:gs pos="100000">
                  <a:schemeClr val="accent1">
                    <a:shade val="91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Tables'!$O$3:$O$18</c:f>
              <c:numCache>
                <c:formatCode>General</c:formatCode>
                <c:ptCount val="15"/>
                <c:pt idx="0">
                  <c:v>45.599999999999994</c:v>
                </c:pt>
                <c:pt idx="2">
                  <c:v>43.7</c:v>
                </c:pt>
                <c:pt idx="3">
                  <c:v>88.2</c:v>
                </c:pt>
                <c:pt idx="4">
                  <c:v>1.5</c:v>
                </c:pt>
                <c:pt idx="5">
                  <c:v>34.9</c:v>
                </c:pt>
                <c:pt idx="6">
                  <c:v>4.8</c:v>
                </c:pt>
                <c:pt idx="7">
                  <c:v>29</c:v>
                </c:pt>
                <c:pt idx="10">
                  <c:v>9.1999999999999993</c:v>
                </c:pt>
                <c:pt idx="11">
                  <c:v>42.3</c:v>
                </c:pt>
                <c:pt idx="12">
                  <c:v>31.200000000000003</c:v>
                </c:pt>
                <c:pt idx="14">
                  <c:v>14.8</c:v>
                </c:pt>
              </c:numCache>
            </c:numRef>
          </c:val>
          <c:extLst>
            <c:ext xmlns:c16="http://schemas.microsoft.com/office/drawing/2014/chart" uri="{C3380CC4-5D6E-409C-BE32-E72D297353CC}">
              <c16:uniqueId val="{0000000D-57A3-4A6B-93A8-63727FA04670}"/>
            </c:ext>
          </c:extLst>
        </c:ser>
        <c:ser>
          <c:idx val="14"/>
          <c:order val="14"/>
          <c:tx>
            <c:strRef>
              <c:f>'Pivot Tables'!$P$1:$P$2</c:f>
              <c:strCache>
                <c:ptCount val="1"/>
                <c:pt idx="0">
                  <c:v>2014</c:v>
                </c:pt>
              </c:strCache>
            </c:strRef>
          </c:tx>
          <c:spPr>
            <a:gradFill rotWithShape="1">
              <a:gsLst>
                <a:gs pos="0">
                  <a:schemeClr val="accent1">
                    <a:shade val="86000"/>
                    <a:satMod val="103000"/>
                    <a:lumMod val="102000"/>
                    <a:tint val="94000"/>
                  </a:schemeClr>
                </a:gs>
                <a:gs pos="50000">
                  <a:schemeClr val="accent1">
                    <a:shade val="86000"/>
                    <a:satMod val="110000"/>
                    <a:lumMod val="100000"/>
                    <a:shade val="100000"/>
                  </a:schemeClr>
                </a:gs>
                <a:gs pos="100000">
                  <a:schemeClr val="accent1">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Tables'!$P$3:$P$18</c:f>
              <c:numCache>
                <c:formatCode>General</c:formatCode>
                <c:ptCount val="15"/>
                <c:pt idx="0">
                  <c:v>43.6</c:v>
                </c:pt>
                <c:pt idx="1">
                  <c:v>2</c:v>
                </c:pt>
                <c:pt idx="2">
                  <c:v>41.3</c:v>
                </c:pt>
                <c:pt idx="3">
                  <c:v>22.6</c:v>
                </c:pt>
                <c:pt idx="4">
                  <c:v>10.199999999999999</c:v>
                </c:pt>
                <c:pt idx="5">
                  <c:v>61.4</c:v>
                </c:pt>
                <c:pt idx="6">
                  <c:v>17.7</c:v>
                </c:pt>
                <c:pt idx="7">
                  <c:v>22.7</c:v>
                </c:pt>
                <c:pt idx="8">
                  <c:v>43.300000000000004</c:v>
                </c:pt>
                <c:pt idx="9">
                  <c:v>45.3</c:v>
                </c:pt>
                <c:pt idx="10">
                  <c:v>49.5</c:v>
                </c:pt>
                <c:pt idx="11">
                  <c:v>9.6999999999999993</c:v>
                </c:pt>
                <c:pt idx="12">
                  <c:v>59.1</c:v>
                </c:pt>
                <c:pt idx="13">
                  <c:v>62.9</c:v>
                </c:pt>
                <c:pt idx="14">
                  <c:v>10.7</c:v>
                </c:pt>
              </c:numCache>
            </c:numRef>
          </c:val>
          <c:extLst>
            <c:ext xmlns:c16="http://schemas.microsoft.com/office/drawing/2014/chart" uri="{C3380CC4-5D6E-409C-BE32-E72D297353CC}">
              <c16:uniqueId val="{0000000E-57A3-4A6B-93A8-63727FA04670}"/>
            </c:ext>
          </c:extLst>
        </c:ser>
        <c:ser>
          <c:idx val="15"/>
          <c:order val="15"/>
          <c:tx>
            <c:strRef>
              <c:f>'Pivot Tables'!$Q$1:$Q$2</c:f>
              <c:strCache>
                <c:ptCount val="1"/>
                <c:pt idx="0">
                  <c:v>2015</c:v>
                </c:pt>
              </c:strCache>
            </c:strRef>
          </c:tx>
          <c:spPr>
            <a:gradFill rotWithShape="1">
              <a:gsLst>
                <a:gs pos="0">
                  <a:schemeClr val="accent1">
                    <a:shade val="80000"/>
                    <a:satMod val="103000"/>
                    <a:lumMod val="102000"/>
                    <a:tint val="94000"/>
                  </a:schemeClr>
                </a:gs>
                <a:gs pos="50000">
                  <a:schemeClr val="accent1">
                    <a:shade val="80000"/>
                    <a:satMod val="110000"/>
                    <a:lumMod val="100000"/>
                    <a:shade val="100000"/>
                  </a:schemeClr>
                </a:gs>
                <a:gs pos="100000">
                  <a:schemeClr val="accent1">
                    <a:shade val="8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Tables'!$Q$3:$Q$18</c:f>
              <c:numCache>
                <c:formatCode>General</c:formatCode>
                <c:ptCount val="15"/>
                <c:pt idx="0">
                  <c:v>12.8</c:v>
                </c:pt>
                <c:pt idx="1">
                  <c:v>1.5</c:v>
                </c:pt>
                <c:pt idx="2">
                  <c:v>28.6</c:v>
                </c:pt>
                <c:pt idx="3">
                  <c:v>4.5</c:v>
                </c:pt>
                <c:pt idx="4">
                  <c:v>45.099999999999994</c:v>
                </c:pt>
                <c:pt idx="5">
                  <c:v>41.5</c:v>
                </c:pt>
                <c:pt idx="6">
                  <c:v>15.100000000000001</c:v>
                </c:pt>
                <c:pt idx="7">
                  <c:v>14.2</c:v>
                </c:pt>
                <c:pt idx="8">
                  <c:v>18.099999999999998</c:v>
                </c:pt>
                <c:pt idx="9">
                  <c:v>24.200000000000003</c:v>
                </c:pt>
                <c:pt idx="10">
                  <c:v>24.299999999999997</c:v>
                </c:pt>
                <c:pt idx="11">
                  <c:v>76.399999999999991</c:v>
                </c:pt>
                <c:pt idx="12">
                  <c:v>32.799999999999997</c:v>
                </c:pt>
                <c:pt idx="13">
                  <c:v>15.1</c:v>
                </c:pt>
                <c:pt idx="14">
                  <c:v>61.500000000000007</c:v>
                </c:pt>
              </c:numCache>
            </c:numRef>
          </c:val>
          <c:extLst>
            <c:ext xmlns:c16="http://schemas.microsoft.com/office/drawing/2014/chart" uri="{C3380CC4-5D6E-409C-BE32-E72D297353CC}">
              <c16:uniqueId val="{0000000F-57A3-4A6B-93A8-63727FA04670}"/>
            </c:ext>
          </c:extLst>
        </c:ser>
        <c:ser>
          <c:idx val="16"/>
          <c:order val="16"/>
          <c:tx>
            <c:strRef>
              <c:f>'Pivot Tables'!$R$1:$R$2</c:f>
              <c:strCache>
                <c:ptCount val="1"/>
                <c:pt idx="0">
                  <c:v>2016</c:v>
                </c:pt>
              </c:strCache>
            </c:strRef>
          </c:tx>
          <c:spPr>
            <a:gradFill rotWithShape="1">
              <a:gsLst>
                <a:gs pos="0">
                  <a:schemeClr val="accent1">
                    <a:shade val="74000"/>
                    <a:satMod val="103000"/>
                    <a:lumMod val="102000"/>
                    <a:tint val="94000"/>
                  </a:schemeClr>
                </a:gs>
                <a:gs pos="50000">
                  <a:schemeClr val="accent1">
                    <a:shade val="74000"/>
                    <a:satMod val="110000"/>
                    <a:lumMod val="100000"/>
                    <a:shade val="100000"/>
                  </a:schemeClr>
                </a:gs>
                <a:gs pos="100000">
                  <a:schemeClr val="accent1">
                    <a:shade val="74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Tables'!$R$3:$R$18</c:f>
              <c:numCache>
                <c:formatCode>General</c:formatCode>
                <c:ptCount val="15"/>
                <c:pt idx="0">
                  <c:v>24.799999999999997</c:v>
                </c:pt>
                <c:pt idx="1">
                  <c:v>53.9</c:v>
                </c:pt>
                <c:pt idx="2">
                  <c:v>46.199999999999996</c:v>
                </c:pt>
                <c:pt idx="3">
                  <c:v>28.4</c:v>
                </c:pt>
                <c:pt idx="4">
                  <c:v>18.700000000000003</c:v>
                </c:pt>
                <c:pt idx="5">
                  <c:v>18.100000000000001</c:v>
                </c:pt>
                <c:pt idx="6">
                  <c:v>11.7</c:v>
                </c:pt>
                <c:pt idx="7">
                  <c:v>46.800000000000004</c:v>
                </c:pt>
                <c:pt idx="8">
                  <c:v>31.9</c:v>
                </c:pt>
                <c:pt idx="9">
                  <c:v>69.300000000000011</c:v>
                </c:pt>
                <c:pt idx="10">
                  <c:v>34.700000000000003</c:v>
                </c:pt>
                <c:pt idx="11">
                  <c:v>21.299999999999997</c:v>
                </c:pt>
                <c:pt idx="12">
                  <c:v>37.1</c:v>
                </c:pt>
                <c:pt idx="13">
                  <c:v>59.8</c:v>
                </c:pt>
                <c:pt idx="14">
                  <c:v>27.6</c:v>
                </c:pt>
              </c:numCache>
            </c:numRef>
          </c:val>
          <c:extLst>
            <c:ext xmlns:c16="http://schemas.microsoft.com/office/drawing/2014/chart" uri="{C3380CC4-5D6E-409C-BE32-E72D297353CC}">
              <c16:uniqueId val="{00000010-57A3-4A6B-93A8-63727FA04670}"/>
            </c:ext>
          </c:extLst>
        </c:ser>
        <c:ser>
          <c:idx val="17"/>
          <c:order val="17"/>
          <c:tx>
            <c:strRef>
              <c:f>'Pivot Tables'!$S$1:$S$2</c:f>
              <c:strCache>
                <c:ptCount val="1"/>
                <c:pt idx="0">
                  <c:v>2017</c:v>
                </c:pt>
              </c:strCache>
            </c:strRef>
          </c:tx>
          <c:spPr>
            <a:gradFill rotWithShape="1">
              <a:gsLst>
                <a:gs pos="0">
                  <a:schemeClr val="accent1">
                    <a:shade val="69000"/>
                    <a:satMod val="103000"/>
                    <a:lumMod val="102000"/>
                    <a:tint val="94000"/>
                  </a:schemeClr>
                </a:gs>
                <a:gs pos="50000">
                  <a:schemeClr val="accent1">
                    <a:shade val="69000"/>
                    <a:satMod val="110000"/>
                    <a:lumMod val="100000"/>
                    <a:shade val="100000"/>
                  </a:schemeClr>
                </a:gs>
                <a:gs pos="100000">
                  <a:schemeClr val="accent1">
                    <a:shade val="69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Tables'!$S$3:$S$18</c:f>
              <c:numCache>
                <c:formatCode>General</c:formatCode>
                <c:ptCount val="15"/>
                <c:pt idx="1">
                  <c:v>10.3</c:v>
                </c:pt>
                <c:pt idx="2">
                  <c:v>30.4</c:v>
                </c:pt>
                <c:pt idx="3">
                  <c:v>14.399999999999999</c:v>
                </c:pt>
                <c:pt idx="4">
                  <c:v>39.5</c:v>
                </c:pt>
                <c:pt idx="5">
                  <c:v>8</c:v>
                </c:pt>
                <c:pt idx="6">
                  <c:v>36.4</c:v>
                </c:pt>
                <c:pt idx="7">
                  <c:v>16.2</c:v>
                </c:pt>
                <c:pt idx="9">
                  <c:v>40.5</c:v>
                </c:pt>
                <c:pt idx="10">
                  <c:v>25.400000000000002</c:v>
                </c:pt>
                <c:pt idx="11">
                  <c:v>14.5</c:v>
                </c:pt>
                <c:pt idx="12">
                  <c:v>16.900000000000002</c:v>
                </c:pt>
                <c:pt idx="13">
                  <c:v>11</c:v>
                </c:pt>
              </c:numCache>
            </c:numRef>
          </c:val>
          <c:extLst>
            <c:ext xmlns:c16="http://schemas.microsoft.com/office/drawing/2014/chart" uri="{C3380CC4-5D6E-409C-BE32-E72D297353CC}">
              <c16:uniqueId val="{00000011-57A3-4A6B-93A8-63727FA04670}"/>
            </c:ext>
          </c:extLst>
        </c:ser>
        <c:ser>
          <c:idx val="18"/>
          <c:order val="18"/>
          <c:tx>
            <c:strRef>
              <c:f>'Pivot Tables'!$T$1:$T$2</c:f>
              <c:strCache>
                <c:ptCount val="1"/>
                <c:pt idx="0">
                  <c:v>2018</c:v>
                </c:pt>
              </c:strCache>
            </c:strRef>
          </c:tx>
          <c:spPr>
            <a:gradFill rotWithShape="1">
              <a:gsLst>
                <a:gs pos="0">
                  <a:schemeClr val="accent1">
                    <a:shade val="63000"/>
                    <a:satMod val="103000"/>
                    <a:lumMod val="102000"/>
                    <a:tint val="94000"/>
                  </a:schemeClr>
                </a:gs>
                <a:gs pos="50000">
                  <a:schemeClr val="accent1">
                    <a:shade val="63000"/>
                    <a:satMod val="110000"/>
                    <a:lumMod val="100000"/>
                    <a:shade val="100000"/>
                  </a:schemeClr>
                </a:gs>
                <a:gs pos="100000">
                  <a:schemeClr val="accent1">
                    <a:shade val="63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Tables'!$T$3:$T$18</c:f>
              <c:numCache>
                <c:formatCode>General</c:formatCode>
                <c:ptCount val="15"/>
                <c:pt idx="0">
                  <c:v>43</c:v>
                </c:pt>
                <c:pt idx="1">
                  <c:v>46.800000000000004</c:v>
                </c:pt>
                <c:pt idx="2">
                  <c:v>34.4</c:v>
                </c:pt>
                <c:pt idx="3">
                  <c:v>15.6</c:v>
                </c:pt>
                <c:pt idx="4">
                  <c:v>56.8</c:v>
                </c:pt>
                <c:pt idx="5">
                  <c:v>21.4</c:v>
                </c:pt>
                <c:pt idx="6">
                  <c:v>40.299999999999997</c:v>
                </c:pt>
                <c:pt idx="7">
                  <c:v>37.6</c:v>
                </c:pt>
                <c:pt idx="8">
                  <c:v>16.7</c:v>
                </c:pt>
                <c:pt idx="9">
                  <c:v>59.100000000000009</c:v>
                </c:pt>
                <c:pt idx="10">
                  <c:v>18.5</c:v>
                </c:pt>
                <c:pt idx="11">
                  <c:v>6.6</c:v>
                </c:pt>
                <c:pt idx="12">
                  <c:v>6</c:v>
                </c:pt>
                <c:pt idx="13">
                  <c:v>63.5</c:v>
                </c:pt>
                <c:pt idx="14">
                  <c:v>14.1</c:v>
                </c:pt>
              </c:numCache>
            </c:numRef>
          </c:val>
          <c:extLst>
            <c:ext xmlns:c16="http://schemas.microsoft.com/office/drawing/2014/chart" uri="{C3380CC4-5D6E-409C-BE32-E72D297353CC}">
              <c16:uniqueId val="{00000012-57A3-4A6B-93A8-63727FA04670}"/>
            </c:ext>
          </c:extLst>
        </c:ser>
        <c:ser>
          <c:idx val="19"/>
          <c:order val="19"/>
          <c:tx>
            <c:strRef>
              <c:f>'Pivot Tables'!$U$1:$U$2</c:f>
              <c:strCache>
                <c:ptCount val="1"/>
                <c:pt idx="0">
                  <c:v>2019</c:v>
                </c:pt>
              </c:strCache>
            </c:strRef>
          </c:tx>
          <c:spPr>
            <a:gradFill rotWithShape="1">
              <a:gsLst>
                <a:gs pos="0">
                  <a:schemeClr val="accent1">
                    <a:shade val="58000"/>
                    <a:satMod val="103000"/>
                    <a:lumMod val="102000"/>
                    <a:tint val="94000"/>
                  </a:schemeClr>
                </a:gs>
                <a:gs pos="50000">
                  <a:schemeClr val="accent1">
                    <a:shade val="58000"/>
                    <a:satMod val="110000"/>
                    <a:lumMod val="100000"/>
                    <a:shade val="100000"/>
                  </a:schemeClr>
                </a:gs>
                <a:gs pos="100000">
                  <a:schemeClr val="accent1">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Tables'!$U$3:$U$18</c:f>
              <c:numCache>
                <c:formatCode>General</c:formatCode>
                <c:ptCount val="15"/>
                <c:pt idx="0">
                  <c:v>18.8</c:v>
                </c:pt>
                <c:pt idx="1">
                  <c:v>36.799999999999997</c:v>
                </c:pt>
                <c:pt idx="2">
                  <c:v>19.8</c:v>
                </c:pt>
                <c:pt idx="3">
                  <c:v>10.5</c:v>
                </c:pt>
                <c:pt idx="4">
                  <c:v>29.299999999999997</c:v>
                </c:pt>
                <c:pt idx="5">
                  <c:v>45.099999999999994</c:v>
                </c:pt>
                <c:pt idx="6">
                  <c:v>4.5</c:v>
                </c:pt>
                <c:pt idx="7">
                  <c:v>38.4</c:v>
                </c:pt>
                <c:pt idx="8">
                  <c:v>34.4</c:v>
                </c:pt>
                <c:pt idx="9">
                  <c:v>18.8</c:v>
                </c:pt>
                <c:pt idx="10">
                  <c:v>13.600000000000001</c:v>
                </c:pt>
                <c:pt idx="11">
                  <c:v>25.9</c:v>
                </c:pt>
                <c:pt idx="12">
                  <c:v>2.8</c:v>
                </c:pt>
                <c:pt idx="13">
                  <c:v>68.600000000000009</c:v>
                </c:pt>
                <c:pt idx="14">
                  <c:v>25.2</c:v>
                </c:pt>
              </c:numCache>
            </c:numRef>
          </c:val>
          <c:extLst>
            <c:ext xmlns:c16="http://schemas.microsoft.com/office/drawing/2014/chart" uri="{C3380CC4-5D6E-409C-BE32-E72D297353CC}">
              <c16:uniqueId val="{00000013-57A3-4A6B-93A8-63727FA04670}"/>
            </c:ext>
          </c:extLst>
        </c:ser>
        <c:ser>
          <c:idx val="20"/>
          <c:order val="20"/>
          <c:tx>
            <c:strRef>
              <c:f>'Pivot Tables'!$V$1:$V$2</c:f>
              <c:strCache>
                <c:ptCount val="1"/>
                <c:pt idx="0">
                  <c:v>2020</c:v>
                </c:pt>
              </c:strCache>
            </c:strRef>
          </c:tx>
          <c:spPr>
            <a:gradFill rotWithShape="1">
              <a:gsLst>
                <a:gs pos="0">
                  <a:schemeClr val="accent1">
                    <a:shade val="52000"/>
                    <a:satMod val="103000"/>
                    <a:lumMod val="102000"/>
                    <a:tint val="94000"/>
                  </a:schemeClr>
                </a:gs>
                <a:gs pos="50000">
                  <a:schemeClr val="accent1">
                    <a:shade val="52000"/>
                    <a:satMod val="110000"/>
                    <a:lumMod val="100000"/>
                    <a:shade val="100000"/>
                  </a:schemeClr>
                </a:gs>
                <a:gs pos="100000">
                  <a:schemeClr val="accent1">
                    <a:shade val="52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Tables'!$V$3:$V$18</c:f>
              <c:numCache>
                <c:formatCode>General</c:formatCode>
                <c:ptCount val="15"/>
                <c:pt idx="0">
                  <c:v>33.700000000000003</c:v>
                </c:pt>
                <c:pt idx="1">
                  <c:v>37.400000000000006</c:v>
                </c:pt>
                <c:pt idx="2">
                  <c:v>48.5</c:v>
                </c:pt>
                <c:pt idx="3">
                  <c:v>19.399999999999999</c:v>
                </c:pt>
                <c:pt idx="4">
                  <c:v>58.300000000000004</c:v>
                </c:pt>
                <c:pt idx="5">
                  <c:v>8.5</c:v>
                </c:pt>
                <c:pt idx="7">
                  <c:v>5.7</c:v>
                </c:pt>
                <c:pt idx="8">
                  <c:v>34.799999999999997</c:v>
                </c:pt>
                <c:pt idx="9">
                  <c:v>24.8</c:v>
                </c:pt>
                <c:pt idx="10">
                  <c:v>15.4</c:v>
                </c:pt>
                <c:pt idx="11">
                  <c:v>46.9</c:v>
                </c:pt>
                <c:pt idx="12">
                  <c:v>52.7</c:v>
                </c:pt>
                <c:pt idx="13">
                  <c:v>12.1</c:v>
                </c:pt>
                <c:pt idx="14">
                  <c:v>42.4</c:v>
                </c:pt>
              </c:numCache>
            </c:numRef>
          </c:val>
          <c:extLst>
            <c:ext xmlns:c16="http://schemas.microsoft.com/office/drawing/2014/chart" uri="{C3380CC4-5D6E-409C-BE32-E72D297353CC}">
              <c16:uniqueId val="{00000014-57A3-4A6B-93A8-63727FA04670}"/>
            </c:ext>
          </c:extLst>
        </c:ser>
        <c:ser>
          <c:idx val="21"/>
          <c:order val="21"/>
          <c:tx>
            <c:strRef>
              <c:f>'Pivot Tables'!$W$1:$W$2</c:f>
              <c:strCache>
                <c:ptCount val="1"/>
                <c:pt idx="0">
                  <c:v>2021</c:v>
                </c:pt>
              </c:strCache>
            </c:strRef>
          </c:tx>
          <c:spPr>
            <a:gradFill rotWithShape="1">
              <a:gsLst>
                <a:gs pos="0">
                  <a:schemeClr val="accent1">
                    <a:shade val="46000"/>
                    <a:satMod val="103000"/>
                    <a:lumMod val="102000"/>
                    <a:tint val="94000"/>
                  </a:schemeClr>
                </a:gs>
                <a:gs pos="50000">
                  <a:schemeClr val="accent1">
                    <a:shade val="46000"/>
                    <a:satMod val="110000"/>
                    <a:lumMod val="100000"/>
                    <a:shade val="100000"/>
                  </a:schemeClr>
                </a:gs>
                <a:gs pos="100000">
                  <a:schemeClr val="accent1">
                    <a:shade val="4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Tables'!$W$3:$W$18</c:f>
              <c:numCache>
                <c:formatCode>General</c:formatCode>
                <c:ptCount val="15"/>
                <c:pt idx="0">
                  <c:v>29.6</c:v>
                </c:pt>
                <c:pt idx="1">
                  <c:v>4.9000000000000004</c:v>
                </c:pt>
                <c:pt idx="2">
                  <c:v>14.6</c:v>
                </c:pt>
                <c:pt idx="3">
                  <c:v>27.3</c:v>
                </c:pt>
                <c:pt idx="4">
                  <c:v>37.700000000000003</c:v>
                </c:pt>
                <c:pt idx="5">
                  <c:v>53.2</c:v>
                </c:pt>
                <c:pt idx="6">
                  <c:v>23.5</c:v>
                </c:pt>
                <c:pt idx="7">
                  <c:v>65.400000000000006</c:v>
                </c:pt>
                <c:pt idx="8">
                  <c:v>72.2</c:v>
                </c:pt>
                <c:pt idx="9">
                  <c:v>30.1</c:v>
                </c:pt>
                <c:pt idx="10">
                  <c:v>36.5</c:v>
                </c:pt>
                <c:pt idx="11">
                  <c:v>18.5</c:v>
                </c:pt>
                <c:pt idx="12">
                  <c:v>21.4</c:v>
                </c:pt>
                <c:pt idx="13">
                  <c:v>63</c:v>
                </c:pt>
                <c:pt idx="14">
                  <c:v>32.1</c:v>
                </c:pt>
              </c:numCache>
            </c:numRef>
          </c:val>
          <c:extLst>
            <c:ext xmlns:c16="http://schemas.microsoft.com/office/drawing/2014/chart" uri="{C3380CC4-5D6E-409C-BE32-E72D297353CC}">
              <c16:uniqueId val="{00000001-F36D-447D-A7FA-7EA98F80F93B}"/>
            </c:ext>
          </c:extLst>
        </c:ser>
        <c:ser>
          <c:idx val="22"/>
          <c:order val="22"/>
          <c:tx>
            <c:strRef>
              <c:f>'Pivot Tables'!$X$1:$X$2</c:f>
              <c:strCache>
                <c:ptCount val="1"/>
                <c:pt idx="0">
                  <c:v>2022</c:v>
                </c:pt>
              </c:strCache>
            </c:strRef>
          </c:tx>
          <c:spPr>
            <a:gradFill rotWithShape="1">
              <a:gsLst>
                <a:gs pos="0">
                  <a:schemeClr val="accent1">
                    <a:shade val="41000"/>
                    <a:satMod val="103000"/>
                    <a:lumMod val="102000"/>
                    <a:tint val="94000"/>
                  </a:schemeClr>
                </a:gs>
                <a:gs pos="50000">
                  <a:schemeClr val="accent1">
                    <a:shade val="41000"/>
                    <a:satMod val="110000"/>
                    <a:lumMod val="100000"/>
                    <a:shade val="100000"/>
                  </a:schemeClr>
                </a:gs>
                <a:gs pos="100000">
                  <a:schemeClr val="accent1">
                    <a:shade val="41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Tables'!$X$3:$X$18</c:f>
              <c:numCache>
                <c:formatCode>General</c:formatCode>
                <c:ptCount val="15"/>
                <c:pt idx="0">
                  <c:v>19.599999999999998</c:v>
                </c:pt>
                <c:pt idx="1">
                  <c:v>35.5</c:v>
                </c:pt>
                <c:pt idx="2">
                  <c:v>9.5</c:v>
                </c:pt>
                <c:pt idx="3">
                  <c:v>5.9</c:v>
                </c:pt>
                <c:pt idx="4">
                  <c:v>39.799999999999997</c:v>
                </c:pt>
                <c:pt idx="5">
                  <c:v>25.599999999999998</c:v>
                </c:pt>
                <c:pt idx="6">
                  <c:v>61.8</c:v>
                </c:pt>
                <c:pt idx="7">
                  <c:v>37.5</c:v>
                </c:pt>
                <c:pt idx="8">
                  <c:v>11.5</c:v>
                </c:pt>
                <c:pt idx="9">
                  <c:v>54.4</c:v>
                </c:pt>
                <c:pt idx="10">
                  <c:v>25.7</c:v>
                </c:pt>
                <c:pt idx="11">
                  <c:v>49.4</c:v>
                </c:pt>
                <c:pt idx="12">
                  <c:v>50.400000000000006</c:v>
                </c:pt>
                <c:pt idx="13">
                  <c:v>49.4</c:v>
                </c:pt>
                <c:pt idx="14">
                  <c:v>78.7</c:v>
                </c:pt>
              </c:numCache>
            </c:numRef>
          </c:val>
          <c:extLst>
            <c:ext xmlns:c16="http://schemas.microsoft.com/office/drawing/2014/chart" uri="{C3380CC4-5D6E-409C-BE32-E72D297353CC}">
              <c16:uniqueId val="{00000002-F36D-447D-A7FA-7EA98F80F93B}"/>
            </c:ext>
          </c:extLst>
        </c:ser>
        <c:ser>
          <c:idx val="23"/>
          <c:order val="23"/>
          <c:tx>
            <c:strRef>
              <c:f>'Pivot Tables'!$Y$1:$Y$2</c:f>
              <c:strCache>
                <c:ptCount val="1"/>
                <c:pt idx="0">
                  <c:v>2023</c:v>
                </c:pt>
              </c:strCache>
            </c:strRef>
          </c:tx>
          <c:spPr>
            <a:gradFill rotWithShape="1">
              <a:gsLst>
                <a:gs pos="0">
                  <a:schemeClr val="accent1">
                    <a:shade val="35000"/>
                    <a:satMod val="103000"/>
                    <a:lumMod val="102000"/>
                    <a:tint val="94000"/>
                  </a:schemeClr>
                </a:gs>
                <a:gs pos="50000">
                  <a:schemeClr val="accent1">
                    <a:shade val="35000"/>
                    <a:satMod val="110000"/>
                    <a:lumMod val="100000"/>
                    <a:shade val="100000"/>
                  </a:schemeClr>
                </a:gs>
                <a:gs pos="100000">
                  <a:schemeClr val="accent1">
                    <a:shade val="3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Tables'!$A$3:$A$18</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Tables'!$Y$3:$Y$18</c:f>
              <c:numCache>
                <c:formatCode>General</c:formatCode>
                <c:ptCount val="15"/>
                <c:pt idx="0">
                  <c:v>73.700000000000017</c:v>
                </c:pt>
                <c:pt idx="1">
                  <c:v>9.1999999999999993</c:v>
                </c:pt>
                <c:pt idx="2">
                  <c:v>26.2</c:v>
                </c:pt>
                <c:pt idx="3">
                  <c:v>23.700000000000003</c:v>
                </c:pt>
                <c:pt idx="4">
                  <c:v>28</c:v>
                </c:pt>
                <c:pt idx="5">
                  <c:v>46.5</c:v>
                </c:pt>
                <c:pt idx="6">
                  <c:v>32.700000000000003</c:v>
                </c:pt>
                <c:pt idx="7">
                  <c:v>35.299999999999997</c:v>
                </c:pt>
                <c:pt idx="8">
                  <c:v>25.8</c:v>
                </c:pt>
                <c:pt idx="9">
                  <c:v>9.6000000000000014</c:v>
                </c:pt>
                <c:pt idx="10">
                  <c:v>19.5</c:v>
                </c:pt>
                <c:pt idx="11">
                  <c:v>11.4</c:v>
                </c:pt>
                <c:pt idx="12">
                  <c:v>30</c:v>
                </c:pt>
                <c:pt idx="13">
                  <c:v>28.6</c:v>
                </c:pt>
                <c:pt idx="14">
                  <c:v>78.7</c:v>
                </c:pt>
              </c:numCache>
            </c:numRef>
          </c:val>
          <c:extLst>
            <c:ext xmlns:c16="http://schemas.microsoft.com/office/drawing/2014/chart" uri="{C3380CC4-5D6E-409C-BE32-E72D297353CC}">
              <c16:uniqueId val="{00000000-2488-4703-ABC8-CFFC89F1B3E2}"/>
            </c:ext>
          </c:extLst>
        </c:ser>
        <c:dLbls>
          <c:showLegendKey val="0"/>
          <c:showVal val="0"/>
          <c:showCatName val="0"/>
          <c:showSerName val="0"/>
          <c:showPercent val="0"/>
          <c:showBubbleSize val="0"/>
        </c:dLbls>
        <c:gapWidth val="150"/>
        <c:shape val="box"/>
        <c:axId val="708706704"/>
        <c:axId val="372562944"/>
        <c:axId val="347291904"/>
      </c:bar3DChart>
      <c:catAx>
        <c:axId val="708706704"/>
        <c:scaling>
          <c:orientation val="minMax"/>
        </c:scaling>
        <c:delete val="1"/>
        <c:axPos val="b"/>
        <c:numFmt formatCode="General" sourceLinked="1"/>
        <c:majorTickMark val="none"/>
        <c:minorTickMark val="none"/>
        <c:tickLblPos val="nextTo"/>
        <c:crossAx val="372562944"/>
        <c:crosses val="autoZero"/>
        <c:auto val="1"/>
        <c:lblAlgn val="ctr"/>
        <c:lblOffset val="100"/>
        <c:noMultiLvlLbl val="0"/>
      </c:catAx>
      <c:valAx>
        <c:axId val="372562944"/>
        <c:scaling>
          <c:orientation val="minMax"/>
        </c:scaling>
        <c:delete val="1"/>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crossAx val="708706704"/>
        <c:crosses val="autoZero"/>
        <c:crossBetween val="between"/>
      </c:valAx>
      <c:serAx>
        <c:axId val="347291904"/>
        <c:scaling>
          <c:orientation val="minMax"/>
        </c:scaling>
        <c:delete val="1"/>
        <c:axPos val="b"/>
        <c:majorTickMark val="none"/>
        <c:minorTickMark val="none"/>
        <c:tickLblPos val="nextTo"/>
        <c:crossAx val="372562944"/>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1">
          <a:shade val="15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dLbls>
          <c:showLegendKey val="0"/>
          <c:showVal val="0"/>
          <c:showCatName val="0"/>
          <c:showSerName val="0"/>
          <c:showPercent val="0"/>
          <c:showBubbleSize val="0"/>
        </c:dLbls>
        <c:gapWidth val="219"/>
        <c:overlap val="-27"/>
        <c:axId val="1955280511"/>
        <c:axId val="1955280991"/>
      </c:barChart>
      <c:catAx>
        <c:axId val="19552805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5280991"/>
        <c:crosses val="autoZero"/>
        <c:auto val="1"/>
        <c:lblAlgn val="ctr"/>
        <c:lblOffset val="100"/>
        <c:noMultiLvlLbl val="0"/>
      </c:catAx>
      <c:valAx>
        <c:axId val="1955280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5280511"/>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[INT-217-CA-2-DashBoard.xlsx]Pivot Tables!PivotTable10</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Tables'!$B$60</c:f>
              <c:strCache>
                <c:ptCount val="1"/>
                <c:pt idx="0">
                  <c:v>Total</c:v>
                </c:pt>
              </c:strCache>
            </c:strRef>
          </c:tx>
          <c:spPr>
            <a:solidFill>
              <a:schemeClr val="accent1"/>
            </a:solidFill>
            <a:ln>
              <a:noFill/>
            </a:ln>
            <a:effectLst/>
          </c:spPr>
          <c:invertIfNegative val="0"/>
          <c:cat>
            <c:strRef>
              <c:f>'Pivot Tables'!$A$61:$A$85</c:f>
              <c:strCache>
                <c:ptCount val="24"/>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strCache>
            </c:strRef>
          </c:cat>
          <c:val>
            <c:numRef>
              <c:f>'Pivot Tables'!$B$61:$B$85</c:f>
              <c:numCache>
                <c:formatCode>General</c:formatCode>
                <c:ptCount val="24"/>
                <c:pt idx="0">
                  <c:v>20.501886792452829</c:v>
                </c:pt>
                <c:pt idx="1">
                  <c:v>20.117073170731707</c:v>
                </c:pt>
                <c:pt idx="2">
                  <c:v>21.43333333333333</c:v>
                </c:pt>
                <c:pt idx="3">
                  <c:v>18.219512195121958</c:v>
                </c:pt>
                <c:pt idx="4">
                  <c:v>18.804000000000002</c:v>
                </c:pt>
                <c:pt idx="5">
                  <c:v>19.532432432432433</c:v>
                </c:pt>
                <c:pt idx="6">
                  <c:v>19.805128205128206</c:v>
                </c:pt>
                <c:pt idx="7">
                  <c:v>20.562500000000004</c:v>
                </c:pt>
                <c:pt idx="8">
                  <c:v>19.144444444444442</c:v>
                </c:pt>
                <c:pt idx="9">
                  <c:v>19.73030303030303</c:v>
                </c:pt>
                <c:pt idx="10">
                  <c:v>17.963333333333331</c:v>
                </c:pt>
                <c:pt idx="11">
                  <c:v>18.856818181818188</c:v>
                </c:pt>
                <c:pt idx="12">
                  <c:v>17.56904761904762</c:v>
                </c:pt>
                <c:pt idx="13">
                  <c:v>18.829032258064519</c:v>
                </c:pt>
                <c:pt idx="14">
                  <c:v>20.834090909090907</c:v>
                </c:pt>
                <c:pt idx="15">
                  <c:v>19.916279069767437</c:v>
                </c:pt>
                <c:pt idx="16">
                  <c:v>21.16078431372549</c:v>
                </c:pt>
                <c:pt idx="17">
                  <c:v>19.478124999999999</c:v>
                </c:pt>
                <c:pt idx="18">
                  <c:v>23.249999999999996</c:v>
                </c:pt>
                <c:pt idx="19">
                  <c:v>20.402499999999996</c:v>
                </c:pt>
                <c:pt idx="20">
                  <c:v>19.044186046511626</c:v>
                </c:pt>
                <c:pt idx="21">
                  <c:v>20.076086956521738</c:v>
                </c:pt>
                <c:pt idx="22">
                  <c:v>18.959999999999997</c:v>
                </c:pt>
                <c:pt idx="23">
                  <c:v>21.107142857142851</c:v>
                </c:pt>
              </c:numCache>
            </c:numRef>
          </c:val>
          <c:extLst>
            <c:ext xmlns:c16="http://schemas.microsoft.com/office/drawing/2014/chart" uri="{C3380CC4-5D6E-409C-BE32-E72D297353CC}">
              <c16:uniqueId val="{00000000-C65C-4882-8F07-8683FF66B37F}"/>
            </c:ext>
          </c:extLst>
        </c:ser>
        <c:dLbls>
          <c:showLegendKey val="0"/>
          <c:showVal val="0"/>
          <c:showCatName val="0"/>
          <c:showSerName val="0"/>
          <c:showPercent val="0"/>
          <c:showBubbleSize val="0"/>
        </c:dLbls>
        <c:gapWidth val="150"/>
        <c:overlap val="100"/>
        <c:axId val="1374619904"/>
        <c:axId val="1374640544"/>
      </c:barChart>
      <c:catAx>
        <c:axId val="1374619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4640544"/>
        <c:crosses val="autoZero"/>
        <c:auto val="1"/>
        <c:lblAlgn val="ctr"/>
        <c:lblOffset val="100"/>
        <c:noMultiLvlLbl val="0"/>
      </c:catAx>
      <c:valAx>
        <c:axId val="13746405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4619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[INT-217-CA-2-DashBoard.xlsx]Pivot Tables!PivotTable11</c:name>
    <c:fmtId val="4"/>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4800265485144789E-2"/>
          <c:y val="7.4844781802283031E-2"/>
          <c:w val="0.91514094393802059"/>
          <c:h val="0.76598646437195006"/>
        </c:manualLayout>
      </c:layout>
      <c:barChart>
        <c:barDir val="col"/>
        <c:grouping val="clustered"/>
        <c:varyColors val="0"/>
        <c:ser>
          <c:idx val="0"/>
          <c:order val="0"/>
          <c:tx>
            <c:strRef>
              <c:f>'Pivot Tables'!$H$61</c:f>
              <c:strCache>
                <c:ptCount val="1"/>
                <c:pt idx="0">
                  <c:v>Average of Avg Temperature (Â°C)</c:v>
                </c:pt>
              </c:strCache>
            </c:strRef>
          </c:tx>
          <c:spPr>
            <a:solidFill>
              <a:schemeClr val="accent1"/>
            </a:solidFill>
            <a:ln>
              <a:noFill/>
            </a:ln>
            <a:effectLst/>
          </c:spPr>
          <c:invertIfNegative val="0"/>
          <c:cat>
            <c:strRef>
              <c:f>'Pivot Tables'!$G$62:$G$78</c:f>
              <c:strCache>
                <c:ptCount val="16"/>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pt idx="15">
                  <c:v>(blank)</c:v>
                </c:pt>
              </c:strCache>
            </c:strRef>
          </c:cat>
          <c:val>
            <c:numRef>
              <c:f>'Pivot Tables'!$H$62:$H$78</c:f>
              <c:numCache>
                <c:formatCode>General</c:formatCode>
                <c:ptCount val="16"/>
                <c:pt idx="0">
                  <c:v>19.298507462686576</c:v>
                </c:pt>
                <c:pt idx="1">
                  <c:v>19.449122807017545</c:v>
                </c:pt>
                <c:pt idx="2">
                  <c:v>20.835820895522396</c:v>
                </c:pt>
                <c:pt idx="3">
                  <c:v>20.011940298507461</c:v>
                </c:pt>
                <c:pt idx="4">
                  <c:v>20.282089552238808</c:v>
                </c:pt>
                <c:pt idx="5">
                  <c:v>19.383333333333344</c:v>
                </c:pt>
                <c:pt idx="6">
                  <c:v>20.288524590163945</c:v>
                </c:pt>
                <c:pt idx="7">
                  <c:v>19.764285714285705</c:v>
                </c:pt>
                <c:pt idx="8">
                  <c:v>18.918666666666663</c:v>
                </c:pt>
                <c:pt idx="9">
                  <c:v>20.453968253968249</c:v>
                </c:pt>
                <c:pt idx="10">
                  <c:v>20.696363636363639</c:v>
                </c:pt>
                <c:pt idx="11">
                  <c:v>20.718918918918927</c:v>
                </c:pt>
                <c:pt idx="12">
                  <c:v>20.738356164383568</c:v>
                </c:pt>
                <c:pt idx="13">
                  <c:v>18.490769230769224</c:v>
                </c:pt>
                <c:pt idx="14">
                  <c:v>19.049315068493144</c:v>
                </c:pt>
              </c:numCache>
            </c:numRef>
          </c:val>
          <c:extLst>
            <c:ext xmlns:c16="http://schemas.microsoft.com/office/drawing/2014/chart" uri="{C3380CC4-5D6E-409C-BE32-E72D297353CC}">
              <c16:uniqueId val="{00000000-D480-464A-919D-6E709E7B6053}"/>
            </c:ext>
          </c:extLst>
        </c:ser>
        <c:dLbls>
          <c:showLegendKey val="0"/>
          <c:showVal val="0"/>
          <c:showCatName val="0"/>
          <c:showSerName val="0"/>
          <c:showPercent val="0"/>
          <c:showBubbleSize val="0"/>
        </c:dLbls>
        <c:gapWidth val="269"/>
        <c:overlap val="-27"/>
        <c:axId val="1827609279"/>
        <c:axId val="1827609759"/>
      </c:barChart>
      <c:lineChart>
        <c:grouping val="standard"/>
        <c:varyColors val="0"/>
        <c:ser>
          <c:idx val="1"/>
          <c:order val="1"/>
          <c:tx>
            <c:strRef>
              <c:f>'Pivot Tables'!$I$61</c:f>
              <c:strCache>
                <c:ptCount val="1"/>
                <c:pt idx="0">
                  <c:v>Average of CO2 Emissions (Tons/Capita)</c:v>
                </c:pt>
              </c:strCache>
            </c:strRef>
          </c:tx>
          <c:spPr>
            <a:ln w="38100" cap="rnd">
              <a:solidFill>
                <a:schemeClr val="accent2"/>
              </a:solidFill>
              <a:round/>
            </a:ln>
            <a:effectLst/>
          </c:spPr>
          <c:marker>
            <c:symbol val="circle"/>
            <c:size val="8"/>
            <c:spPr>
              <a:solidFill>
                <a:schemeClr val="accent2"/>
              </a:solidFill>
              <a:ln>
                <a:noFill/>
              </a:ln>
              <a:effectLst/>
            </c:spPr>
          </c:marker>
          <c:cat>
            <c:strRef>
              <c:f>'Pivot Tables'!$G$62:$G$78</c:f>
              <c:strCache>
                <c:ptCount val="16"/>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pt idx="15">
                  <c:v>(blank)</c:v>
                </c:pt>
              </c:strCache>
            </c:strRef>
          </c:cat>
          <c:val>
            <c:numRef>
              <c:f>'Pivot Tables'!$I$62:$I$78</c:f>
              <c:numCache>
                <c:formatCode>General</c:formatCode>
                <c:ptCount val="16"/>
                <c:pt idx="0">
                  <c:v>10.44776119402985</c:v>
                </c:pt>
                <c:pt idx="1">
                  <c:v>8.9</c:v>
                </c:pt>
                <c:pt idx="2">
                  <c:v>10.838805970149252</c:v>
                </c:pt>
                <c:pt idx="3">
                  <c:v>10.113432835820896</c:v>
                </c:pt>
                <c:pt idx="4">
                  <c:v>10.835820895522385</c:v>
                </c:pt>
                <c:pt idx="5">
                  <c:v>10.966666666666669</c:v>
                </c:pt>
                <c:pt idx="6">
                  <c:v>9.8803278688524578</c:v>
                </c:pt>
                <c:pt idx="7">
                  <c:v>10.694285714285721</c:v>
                </c:pt>
                <c:pt idx="8">
                  <c:v>11.021333333333331</c:v>
                </c:pt>
                <c:pt idx="9">
                  <c:v>10.960317460317459</c:v>
                </c:pt>
                <c:pt idx="10">
                  <c:v>9.3472727272727258</c:v>
                </c:pt>
                <c:pt idx="11">
                  <c:v>8.967567567567567</c:v>
                </c:pt>
                <c:pt idx="12">
                  <c:v>9.6178082191780838</c:v>
                </c:pt>
                <c:pt idx="13">
                  <c:v>12.65076923076923</c:v>
                </c:pt>
                <c:pt idx="14">
                  <c:v>10.882191780821918</c:v>
                </c:pt>
              </c:numCache>
            </c:numRef>
          </c:val>
          <c:smooth val="0"/>
          <c:extLst>
            <c:ext xmlns:c16="http://schemas.microsoft.com/office/drawing/2014/chart" uri="{C3380CC4-5D6E-409C-BE32-E72D297353CC}">
              <c16:uniqueId val="{00000001-D480-464A-919D-6E709E7B6053}"/>
            </c:ext>
          </c:extLst>
        </c:ser>
        <c:dLbls>
          <c:showLegendKey val="0"/>
          <c:showVal val="0"/>
          <c:showCatName val="0"/>
          <c:showSerName val="0"/>
          <c:showPercent val="0"/>
          <c:showBubbleSize val="0"/>
        </c:dLbls>
        <c:marker val="1"/>
        <c:smooth val="0"/>
        <c:axId val="1827609279"/>
        <c:axId val="1827609759"/>
      </c:lineChart>
      <c:catAx>
        <c:axId val="182760927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827609759"/>
        <c:crosses val="autoZero"/>
        <c:auto val="1"/>
        <c:lblAlgn val="ctr"/>
        <c:lblOffset val="100"/>
        <c:noMultiLvlLbl val="0"/>
      </c:catAx>
      <c:valAx>
        <c:axId val="1827609759"/>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7609279"/>
        <c:crosses val="autoZero"/>
        <c:crossBetween val="between"/>
      </c:valAx>
      <c:spPr>
        <a:noFill/>
        <a:ln>
          <a:noFill/>
        </a:ln>
        <a:effectLst/>
      </c:spPr>
    </c:plotArea>
    <c:legend>
      <c:legendPos val="r"/>
      <c:layout>
        <c:manualLayout>
          <c:xMode val="edge"/>
          <c:yMode val="edge"/>
          <c:x val="6.7752798643198803E-2"/>
          <c:y val="5.0147498307525643E-2"/>
          <c:w val="0.25378719007700973"/>
          <c:h val="0.1110681400565744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5400" cap="rnd">
              <a:noFill/>
              <a:round/>
            </a:ln>
            <a:effectLst/>
          </c:spPr>
          <c:marker>
            <c:symbol val="circle"/>
            <c:size val="5"/>
            <c:spPr>
              <a:solidFill>
                <a:schemeClr val="accent1"/>
              </a:solidFill>
              <a:ln w="9525">
                <a:solidFill>
                  <a:schemeClr val="accent1"/>
                </a:solidFill>
              </a:ln>
              <a:effectLst/>
            </c:spPr>
          </c:marker>
          <c:xVal>
            <c:numRef>
              <c:f>'Data Table'!$C$2:$C$1001</c:f>
              <c:numCache>
                <c:formatCode>General</c:formatCode>
                <c:ptCount val="1000"/>
                <c:pt idx="0">
                  <c:v>20.9</c:v>
                </c:pt>
                <c:pt idx="1">
                  <c:v>22.9</c:v>
                </c:pt>
                <c:pt idx="2">
                  <c:v>9.9</c:v>
                </c:pt>
                <c:pt idx="3">
                  <c:v>31.2</c:v>
                </c:pt>
                <c:pt idx="4">
                  <c:v>17.100000000000001</c:v>
                </c:pt>
                <c:pt idx="5">
                  <c:v>28</c:v>
                </c:pt>
                <c:pt idx="6">
                  <c:v>16.899999999999999</c:v>
                </c:pt>
                <c:pt idx="7">
                  <c:v>31.5</c:v>
                </c:pt>
                <c:pt idx="8">
                  <c:v>18.3</c:v>
                </c:pt>
                <c:pt idx="9">
                  <c:v>16.399999999999999</c:v>
                </c:pt>
                <c:pt idx="10">
                  <c:v>22.4</c:v>
                </c:pt>
                <c:pt idx="11">
                  <c:v>12.6</c:v>
                </c:pt>
                <c:pt idx="12">
                  <c:v>30.9</c:v>
                </c:pt>
                <c:pt idx="13">
                  <c:v>31</c:v>
                </c:pt>
                <c:pt idx="14">
                  <c:v>8.3000000000000007</c:v>
                </c:pt>
                <c:pt idx="15">
                  <c:v>14.9</c:v>
                </c:pt>
                <c:pt idx="16">
                  <c:v>30.4</c:v>
                </c:pt>
                <c:pt idx="17">
                  <c:v>10.8</c:v>
                </c:pt>
                <c:pt idx="18">
                  <c:v>23.5</c:v>
                </c:pt>
                <c:pt idx="19">
                  <c:v>29.7</c:v>
                </c:pt>
                <c:pt idx="20">
                  <c:v>5.0999999999999996</c:v>
                </c:pt>
                <c:pt idx="21">
                  <c:v>20.5</c:v>
                </c:pt>
                <c:pt idx="22">
                  <c:v>31.1</c:v>
                </c:pt>
                <c:pt idx="23">
                  <c:v>14.4</c:v>
                </c:pt>
                <c:pt idx="24">
                  <c:v>15.1</c:v>
                </c:pt>
                <c:pt idx="25">
                  <c:v>22.8</c:v>
                </c:pt>
                <c:pt idx="26">
                  <c:v>16.5</c:v>
                </c:pt>
                <c:pt idx="27">
                  <c:v>16.7</c:v>
                </c:pt>
                <c:pt idx="28">
                  <c:v>20</c:v>
                </c:pt>
                <c:pt idx="29">
                  <c:v>11.4</c:v>
                </c:pt>
                <c:pt idx="30">
                  <c:v>28.3</c:v>
                </c:pt>
                <c:pt idx="31">
                  <c:v>16.600000000000001</c:v>
                </c:pt>
                <c:pt idx="32">
                  <c:v>24</c:v>
                </c:pt>
                <c:pt idx="33">
                  <c:v>11.9</c:v>
                </c:pt>
                <c:pt idx="34">
                  <c:v>26.7</c:v>
                </c:pt>
                <c:pt idx="35">
                  <c:v>28.8</c:v>
                </c:pt>
                <c:pt idx="36">
                  <c:v>34.799999999999997</c:v>
                </c:pt>
                <c:pt idx="37">
                  <c:v>15.3</c:v>
                </c:pt>
                <c:pt idx="38">
                  <c:v>8.1999999999999993</c:v>
                </c:pt>
                <c:pt idx="39">
                  <c:v>30.2</c:v>
                </c:pt>
                <c:pt idx="40">
                  <c:v>26.7</c:v>
                </c:pt>
                <c:pt idx="41">
                  <c:v>12.1</c:v>
                </c:pt>
                <c:pt idx="42">
                  <c:v>6.9</c:v>
                </c:pt>
                <c:pt idx="43">
                  <c:v>25.6</c:v>
                </c:pt>
                <c:pt idx="44">
                  <c:v>33.5</c:v>
                </c:pt>
                <c:pt idx="45">
                  <c:v>32.299999999999997</c:v>
                </c:pt>
                <c:pt idx="46">
                  <c:v>8.9</c:v>
                </c:pt>
                <c:pt idx="47">
                  <c:v>16.100000000000001</c:v>
                </c:pt>
                <c:pt idx="48">
                  <c:v>15.1</c:v>
                </c:pt>
                <c:pt idx="49">
                  <c:v>15.3</c:v>
                </c:pt>
                <c:pt idx="50">
                  <c:v>31.9</c:v>
                </c:pt>
                <c:pt idx="51">
                  <c:v>14.4</c:v>
                </c:pt>
                <c:pt idx="52">
                  <c:v>21.8</c:v>
                </c:pt>
                <c:pt idx="53">
                  <c:v>21.3</c:v>
                </c:pt>
                <c:pt idx="54">
                  <c:v>9.6</c:v>
                </c:pt>
                <c:pt idx="55">
                  <c:v>24.7</c:v>
                </c:pt>
                <c:pt idx="56">
                  <c:v>33.200000000000003</c:v>
                </c:pt>
                <c:pt idx="57">
                  <c:v>34.299999999999997</c:v>
                </c:pt>
                <c:pt idx="58">
                  <c:v>7.4</c:v>
                </c:pt>
                <c:pt idx="59">
                  <c:v>7.9</c:v>
                </c:pt>
                <c:pt idx="60">
                  <c:v>24.2</c:v>
                </c:pt>
                <c:pt idx="61">
                  <c:v>19.399999999999999</c:v>
                </c:pt>
                <c:pt idx="62">
                  <c:v>25.6</c:v>
                </c:pt>
                <c:pt idx="63">
                  <c:v>15.3</c:v>
                </c:pt>
                <c:pt idx="64">
                  <c:v>24.8</c:v>
                </c:pt>
                <c:pt idx="65">
                  <c:v>24.5</c:v>
                </c:pt>
                <c:pt idx="66">
                  <c:v>7.1</c:v>
                </c:pt>
                <c:pt idx="67">
                  <c:v>20.8</c:v>
                </c:pt>
                <c:pt idx="68">
                  <c:v>26.7</c:v>
                </c:pt>
                <c:pt idx="69">
                  <c:v>15.2</c:v>
                </c:pt>
                <c:pt idx="70">
                  <c:v>18.399999999999999</c:v>
                </c:pt>
                <c:pt idx="71">
                  <c:v>15</c:v>
                </c:pt>
                <c:pt idx="72">
                  <c:v>21.2</c:v>
                </c:pt>
                <c:pt idx="73">
                  <c:v>5</c:v>
                </c:pt>
                <c:pt idx="74">
                  <c:v>10.1</c:v>
                </c:pt>
                <c:pt idx="75">
                  <c:v>33.9</c:v>
                </c:pt>
                <c:pt idx="76">
                  <c:v>23.6</c:v>
                </c:pt>
                <c:pt idx="77">
                  <c:v>21.5</c:v>
                </c:pt>
                <c:pt idx="78">
                  <c:v>27.4</c:v>
                </c:pt>
                <c:pt idx="79">
                  <c:v>34.700000000000003</c:v>
                </c:pt>
                <c:pt idx="80">
                  <c:v>19.2</c:v>
                </c:pt>
                <c:pt idx="81">
                  <c:v>6.3</c:v>
                </c:pt>
                <c:pt idx="82">
                  <c:v>7.6</c:v>
                </c:pt>
                <c:pt idx="83">
                  <c:v>31.5</c:v>
                </c:pt>
                <c:pt idx="84">
                  <c:v>28.6</c:v>
                </c:pt>
                <c:pt idx="85">
                  <c:v>9.3000000000000007</c:v>
                </c:pt>
                <c:pt idx="86">
                  <c:v>23.4</c:v>
                </c:pt>
                <c:pt idx="87">
                  <c:v>17.899999999999999</c:v>
                </c:pt>
                <c:pt idx="88">
                  <c:v>18.600000000000001</c:v>
                </c:pt>
                <c:pt idx="89">
                  <c:v>27</c:v>
                </c:pt>
                <c:pt idx="90">
                  <c:v>8.4</c:v>
                </c:pt>
                <c:pt idx="91">
                  <c:v>30.3</c:v>
                </c:pt>
                <c:pt idx="92">
                  <c:v>24.5</c:v>
                </c:pt>
                <c:pt idx="93">
                  <c:v>19.399999999999999</c:v>
                </c:pt>
                <c:pt idx="94">
                  <c:v>26.4</c:v>
                </c:pt>
                <c:pt idx="95">
                  <c:v>11.8</c:v>
                </c:pt>
                <c:pt idx="96">
                  <c:v>8.1</c:v>
                </c:pt>
                <c:pt idx="97">
                  <c:v>19.100000000000001</c:v>
                </c:pt>
                <c:pt idx="98">
                  <c:v>27.3</c:v>
                </c:pt>
                <c:pt idx="99">
                  <c:v>33.799999999999997</c:v>
                </c:pt>
                <c:pt idx="100">
                  <c:v>27.1</c:v>
                </c:pt>
                <c:pt idx="101">
                  <c:v>20.100000000000001</c:v>
                </c:pt>
                <c:pt idx="102">
                  <c:v>5.9</c:v>
                </c:pt>
                <c:pt idx="103">
                  <c:v>9.4</c:v>
                </c:pt>
                <c:pt idx="104">
                  <c:v>11.7</c:v>
                </c:pt>
                <c:pt idx="105">
                  <c:v>32.6</c:v>
                </c:pt>
                <c:pt idx="106">
                  <c:v>25</c:v>
                </c:pt>
                <c:pt idx="107">
                  <c:v>32</c:v>
                </c:pt>
                <c:pt idx="108">
                  <c:v>18.3</c:v>
                </c:pt>
                <c:pt idx="109">
                  <c:v>24.3</c:v>
                </c:pt>
                <c:pt idx="110">
                  <c:v>27.4</c:v>
                </c:pt>
                <c:pt idx="111">
                  <c:v>20.6</c:v>
                </c:pt>
                <c:pt idx="112">
                  <c:v>24.6</c:v>
                </c:pt>
                <c:pt idx="113">
                  <c:v>17</c:v>
                </c:pt>
                <c:pt idx="114">
                  <c:v>15.8</c:v>
                </c:pt>
                <c:pt idx="115">
                  <c:v>30.5</c:v>
                </c:pt>
                <c:pt idx="116">
                  <c:v>12.1</c:v>
                </c:pt>
                <c:pt idx="117">
                  <c:v>11.9</c:v>
                </c:pt>
                <c:pt idx="118">
                  <c:v>24</c:v>
                </c:pt>
                <c:pt idx="119">
                  <c:v>15.3</c:v>
                </c:pt>
                <c:pt idx="120">
                  <c:v>23.3</c:v>
                </c:pt>
                <c:pt idx="121">
                  <c:v>33.700000000000003</c:v>
                </c:pt>
                <c:pt idx="122">
                  <c:v>23.5</c:v>
                </c:pt>
                <c:pt idx="123">
                  <c:v>30.4</c:v>
                </c:pt>
                <c:pt idx="124">
                  <c:v>17.600000000000001</c:v>
                </c:pt>
                <c:pt idx="125">
                  <c:v>29.3</c:v>
                </c:pt>
                <c:pt idx="126">
                  <c:v>30.8</c:v>
                </c:pt>
                <c:pt idx="127">
                  <c:v>19.899999999999999</c:v>
                </c:pt>
                <c:pt idx="128">
                  <c:v>15.6</c:v>
                </c:pt>
                <c:pt idx="129">
                  <c:v>12.8</c:v>
                </c:pt>
                <c:pt idx="130">
                  <c:v>21.2</c:v>
                </c:pt>
                <c:pt idx="131">
                  <c:v>17.399999999999999</c:v>
                </c:pt>
                <c:pt idx="132">
                  <c:v>14.3</c:v>
                </c:pt>
                <c:pt idx="133">
                  <c:v>27.8</c:v>
                </c:pt>
                <c:pt idx="134">
                  <c:v>23.1</c:v>
                </c:pt>
                <c:pt idx="135">
                  <c:v>27.2</c:v>
                </c:pt>
                <c:pt idx="136">
                  <c:v>32.9</c:v>
                </c:pt>
                <c:pt idx="137">
                  <c:v>13.3</c:v>
                </c:pt>
                <c:pt idx="138">
                  <c:v>27.6</c:v>
                </c:pt>
                <c:pt idx="139">
                  <c:v>5.5</c:v>
                </c:pt>
                <c:pt idx="140">
                  <c:v>21.7</c:v>
                </c:pt>
                <c:pt idx="141">
                  <c:v>8.5</c:v>
                </c:pt>
                <c:pt idx="142">
                  <c:v>34.4</c:v>
                </c:pt>
                <c:pt idx="143">
                  <c:v>32</c:v>
                </c:pt>
                <c:pt idx="144">
                  <c:v>17.2</c:v>
                </c:pt>
                <c:pt idx="145">
                  <c:v>27.4</c:v>
                </c:pt>
                <c:pt idx="146">
                  <c:v>18.899999999999999</c:v>
                </c:pt>
                <c:pt idx="147">
                  <c:v>19.5</c:v>
                </c:pt>
                <c:pt idx="148">
                  <c:v>28.3</c:v>
                </c:pt>
                <c:pt idx="149">
                  <c:v>7.5</c:v>
                </c:pt>
                <c:pt idx="150">
                  <c:v>25.8</c:v>
                </c:pt>
                <c:pt idx="151">
                  <c:v>23.1</c:v>
                </c:pt>
                <c:pt idx="152">
                  <c:v>7.9</c:v>
                </c:pt>
                <c:pt idx="153">
                  <c:v>33.200000000000003</c:v>
                </c:pt>
                <c:pt idx="154">
                  <c:v>33.200000000000003</c:v>
                </c:pt>
                <c:pt idx="155">
                  <c:v>12.4</c:v>
                </c:pt>
                <c:pt idx="156">
                  <c:v>19.399999999999999</c:v>
                </c:pt>
                <c:pt idx="157">
                  <c:v>10</c:v>
                </c:pt>
                <c:pt idx="158">
                  <c:v>10.199999999999999</c:v>
                </c:pt>
                <c:pt idx="159">
                  <c:v>7.1</c:v>
                </c:pt>
                <c:pt idx="160">
                  <c:v>25.1</c:v>
                </c:pt>
                <c:pt idx="161">
                  <c:v>7.4</c:v>
                </c:pt>
                <c:pt idx="162">
                  <c:v>30.5</c:v>
                </c:pt>
                <c:pt idx="163">
                  <c:v>19.5</c:v>
                </c:pt>
                <c:pt idx="164">
                  <c:v>11</c:v>
                </c:pt>
                <c:pt idx="165">
                  <c:v>20</c:v>
                </c:pt>
                <c:pt idx="166">
                  <c:v>9.5</c:v>
                </c:pt>
                <c:pt idx="167">
                  <c:v>33.700000000000003</c:v>
                </c:pt>
                <c:pt idx="168">
                  <c:v>6.4</c:v>
                </c:pt>
                <c:pt idx="169">
                  <c:v>7.1</c:v>
                </c:pt>
                <c:pt idx="170">
                  <c:v>24.1</c:v>
                </c:pt>
                <c:pt idx="171">
                  <c:v>11.6</c:v>
                </c:pt>
                <c:pt idx="172">
                  <c:v>24.7</c:v>
                </c:pt>
                <c:pt idx="173">
                  <c:v>5.0999999999999996</c:v>
                </c:pt>
                <c:pt idx="174">
                  <c:v>16.600000000000001</c:v>
                </c:pt>
                <c:pt idx="175">
                  <c:v>11.8</c:v>
                </c:pt>
                <c:pt idx="176">
                  <c:v>7.7</c:v>
                </c:pt>
                <c:pt idx="177">
                  <c:v>15.2</c:v>
                </c:pt>
                <c:pt idx="178">
                  <c:v>21.3</c:v>
                </c:pt>
                <c:pt idx="179">
                  <c:v>10.9</c:v>
                </c:pt>
                <c:pt idx="180">
                  <c:v>27.8</c:v>
                </c:pt>
                <c:pt idx="181">
                  <c:v>31.4</c:v>
                </c:pt>
                <c:pt idx="182">
                  <c:v>15.2</c:v>
                </c:pt>
                <c:pt idx="183">
                  <c:v>29.2</c:v>
                </c:pt>
                <c:pt idx="184">
                  <c:v>10.1</c:v>
                </c:pt>
                <c:pt idx="185">
                  <c:v>30.2</c:v>
                </c:pt>
                <c:pt idx="186">
                  <c:v>9.8000000000000007</c:v>
                </c:pt>
                <c:pt idx="187">
                  <c:v>18</c:v>
                </c:pt>
                <c:pt idx="188">
                  <c:v>10.199999999999999</c:v>
                </c:pt>
                <c:pt idx="189">
                  <c:v>21.3</c:v>
                </c:pt>
                <c:pt idx="190">
                  <c:v>23.2</c:v>
                </c:pt>
                <c:pt idx="191">
                  <c:v>24</c:v>
                </c:pt>
                <c:pt idx="192">
                  <c:v>15.8</c:v>
                </c:pt>
                <c:pt idx="193">
                  <c:v>7.7</c:v>
                </c:pt>
                <c:pt idx="194">
                  <c:v>34.200000000000003</c:v>
                </c:pt>
                <c:pt idx="195">
                  <c:v>33.9</c:v>
                </c:pt>
                <c:pt idx="196">
                  <c:v>21.9</c:v>
                </c:pt>
                <c:pt idx="197">
                  <c:v>16.399999999999999</c:v>
                </c:pt>
                <c:pt idx="198">
                  <c:v>22.8</c:v>
                </c:pt>
                <c:pt idx="199">
                  <c:v>29.3</c:v>
                </c:pt>
                <c:pt idx="200">
                  <c:v>19.2</c:v>
                </c:pt>
                <c:pt idx="201">
                  <c:v>28.1</c:v>
                </c:pt>
                <c:pt idx="202">
                  <c:v>33.299999999999997</c:v>
                </c:pt>
                <c:pt idx="203">
                  <c:v>5.7</c:v>
                </c:pt>
                <c:pt idx="204">
                  <c:v>19.399999999999999</c:v>
                </c:pt>
                <c:pt idx="205">
                  <c:v>9.1999999999999993</c:v>
                </c:pt>
                <c:pt idx="206">
                  <c:v>29.8</c:v>
                </c:pt>
                <c:pt idx="207">
                  <c:v>8.6999999999999993</c:v>
                </c:pt>
                <c:pt idx="208">
                  <c:v>13.3</c:v>
                </c:pt>
                <c:pt idx="209">
                  <c:v>10.8</c:v>
                </c:pt>
                <c:pt idx="210">
                  <c:v>10.199999999999999</c:v>
                </c:pt>
                <c:pt idx="211">
                  <c:v>30.9</c:v>
                </c:pt>
                <c:pt idx="212">
                  <c:v>7.3</c:v>
                </c:pt>
                <c:pt idx="213">
                  <c:v>28.5</c:v>
                </c:pt>
                <c:pt idx="214">
                  <c:v>12.7</c:v>
                </c:pt>
                <c:pt idx="215">
                  <c:v>16.7</c:v>
                </c:pt>
                <c:pt idx="216">
                  <c:v>9.9</c:v>
                </c:pt>
                <c:pt idx="217">
                  <c:v>31.4</c:v>
                </c:pt>
                <c:pt idx="218">
                  <c:v>10</c:v>
                </c:pt>
                <c:pt idx="219">
                  <c:v>9.5</c:v>
                </c:pt>
                <c:pt idx="220">
                  <c:v>16.2</c:v>
                </c:pt>
                <c:pt idx="221">
                  <c:v>22.6</c:v>
                </c:pt>
                <c:pt idx="222">
                  <c:v>22.6</c:v>
                </c:pt>
                <c:pt idx="223">
                  <c:v>30.6</c:v>
                </c:pt>
                <c:pt idx="224">
                  <c:v>16.3</c:v>
                </c:pt>
                <c:pt idx="225">
                  <c:v>13</c:v>
                </c:pt>
                <c:pt idx="226">
                  <c:v>15.4</c:v>
                </c:pt>
                <c:pt idx="227">
                  <c:v>17.5</c:v>
                </c:pt>
                <c:pt idx="228">
                  <c:v>21.5</c:v>
                </c:pt>
                <c:pt idx="229">
                  <c:v>33.4</c:v>
                </c:pt>
                <c:pt idx="230">
                  <c:v>13.5</c:v>
                </c:pt>
                <c:pt idx="231">
                  <c:v>7.8</c:v>
                </c:pt>
                <c:pt idx="232">
                  <c:v>22.3</c:v>
                </c:pt>
                <c:pt idx="233">
                  <c:v>8.1999999999999993</c:v>
                </c:pt>
                <c:pt idx="234">
                  <c:v>12</c:v>
                </c:pt>
                <c:pt idx="235">
                  <c:v>34.200000000000003</c:v>
                </c:pt>
                <c:pt idx="236">
                  <c:v>7.7</c:v>
                </c:pt>
                <c:pt idx="237">
                  <c:v>7.2</c:v>
                </c:pt>
                <c:pt idx="238">
                  <c:v>30.7</c:v>
                </c:pt>
                <c:pt idx="239">
                  <c:v>22.6</c:v>
                </c:pt>
                <c:pt idx="240">
                  <c:v>9</c:v>
                </c:pt>
                <c:pt idx="241">
                  <c:v>9.6999999999999993</c:v>
                </c:pt>
                <c:pt idx="242">
                  <c:v>34.4</c:v>
                </c:pt>
                <c:pt idx="243">
                  <c:v>8.4</c:v>
                </c:pt>
                <c:pt idx="244">
                  <c:v>19.3</c:v>
                </c:pt>
                <c:pt idx="245">
                  <c:v>10.6</c:v>
                </c:pt>
                <c:pt idx="246">
                  <c:v>32.5</c:v>
                </c:pt>
                <c:pt idx="247">
                  <c:v>27</c:v>
                </c:pt>
                <c:pt idx="248">
                  <c:v>29.7</c:v>
                </c:pt>
                <c:pt idx="249">
                  <c:v>7.8</c:v>
                </c:pt>
                <c:pt idx="250">
                  <c:v>20.6</c:v>
                </c:pt>
                <c:pt idx="251">
                  <c:v>13.2</c:v>
                </c:pt>
                <c:pt idx="252">
                  <c:v>34.4</c:v>
                </c:pt>
                <c:pt idx="253">
                  <c:v>9.5</c:v>
                </c:pt>
                <c:pt idx="254">
                  <c:v>22.3</c:v>
                </c:pt>
                <c:pt idx="255">
                  <c:v>24.3</c:v>
                </c:pt>
                <c:pt idx="256">
                  <c:v>5.7</c:v>
                </c:pt>
                <c:pt idx="257">
                  <c:v>10</c:v>
                </c:pt>
                <c:pt idx="258">
                  <c:v>25.9</c:v>
                </c:pt>
                <c:pt idx="259">
                  <c:v>8.8000000000000007</c:v>
                </c:pt>
                <c:pt idx="260">
                  <c:v>16.8</c:v>
                </c:pt>
                <c:pt idx="261">
                  <c:v>10.7</c:v>
                </c:pt>
                <c:pt idx="262">
                  <c:v>11.8</c:v>
                </c:pt>
                <c:pt idx="263">
                  <c:v>7.8</c:v>
                </c:pt>
                <c:pt idx="264">
                  <c:v>34.9</c:v>
                </c:pt>
                <c:pt idx="265">
                  <c:v>27.1</c:v>
                </c:pt>
                <c:pt idx="266">
                  <c:v>27.2</c:v>
                </c:pt>
                <c:pt idx="267">
                  <c:v>24.7</c:v>
                </c:pt>
                <c:pt idx="268">
                  <c:v>34.799999999999997</c:v>
                </c:pt>
                <c:pt idx="269">
                  <c:v>32</c:v>
                </c:pt>
                <c:pt idx="270">
                  <c:v>16.399999999999999</c:v>
                </c:pt>
                <c:pt idx="271">
                  <c:v>17.399999999999999</c:v>
                </c:pt>
                <c:pt idx="272">
                  <c:v>29.8</c:v>
                </c:pt>
                <c:pt idx="273">
                  <c:v>8.9</c:v>
                </c:pt>
                <c:pt idx="274">
                  <c:v>30.7</c:v>
                </c:pt>
                <c:pt idx="275">
                  <c:v>14.8</c:v>
                </c:pt>
                <c:pt idx="276">
                  <c:v>34.5</c:v>
                </c:pt>
                <c:pt idx="277">
                  <c:v>32.200000000000003</c:v>
                </c:pt>
                <c:pt idx="278">
                  <c:v>28.5</c:v>
                </c:pt>
                <c:pt idx="279">
                  <c:v>9.9</c:v>
                </c:pt>
                <c:pt idx="280">
                  <c:v>24.6</c:v>
                </c:pt>
                <c:pt idx="281">
                  <c:v>24.7</c:v>
                </c:pt>
                <c:pt idx="282">
                  <c:v>12.1</c:v>
                </c:pt>
                <c:pt idx="283">
                  <c:v>20.399999999999999</c:v>
                </c:pt>
                <c:pt idx="284">
                  <c:v>22.8</c:v>
                </c:pt>
                <c:pt idx="285">
                  <c:v>12</c:v>
                </c:pt>
                <c:pt idx="286">
                  <c:v>18.5</c:v>
                </c:pt>
                <c:pt idx="287">
                  <c:v>6.6</c:v>
                </c:pt>
                <c:pt idx="288">
                  <c:v>9.8000000000000007</c:v>
                </c:pt>
                <c:pt idx="289">
                  <c:v>27.6</c:v>
                </c:pt>
                <c:pt idx="290">
                  <c:v>31.3</c:v>
                </c:pt>
                <c:pt idx="291">
                  <c:v>26.5</c:v>
                </c:pt>
                <c:pt idx="292">
                  <c:v>22.9</c:v>
                </c:pt>
                <c:pt idx="293">
                  <c:v>25.1</c:v>
                </c:pt>
                <c:pt idx="294">
                  <c:v>12.3</c:v>
                </c:pt>
                <c:pt idx="295">
                  <c:v>14.7</c:v>
                </c:pt>
                <c:pt idx="296">
                  <c:v>12</c:v>
                </c:pt>
                <c:pt idx="297">
                  <c:v>23.9</c:v>
                </c:pt>
                <c:pt idx="298">
                  <c:v>24.8</c:v>
                </c:pt>
                <c:pt idx="299">
                  <c:v>6.1</c:v>
                </c:pt>
                <c:pt idx="300">
                  <c:v>32</c:v>
                </c:pt>
                <c:pt idx="301">
                  <c:v>25</c:v>
                </c:pt>
                <c:pt idx="302">
                  <c:v>23.5</c:v>
                </c:pt>
                <c:pt idx="303">
                  <c:v>12.8</c:v>
                </c:pt>
                <c:pt idx="304">
                  <c:v>6.6</c:v>
                </c:pt>
                <c:pt idx="305">
                  <c:v>13.1</c:v>
                </c:pt>
                <c:pt idx="306">
                  <c:v>9.5</c:v>
                </c:pt>
                <c:pt idx="307">
                  <c:v>13.5</c:v>
                </c:pt>
                <c:pt idx="308">
                  <c:v>21.4</c:v>
                </c:pt>
                <c:pt idx="309">
                  <c:v>30.7</c:v>
                </c:pt>
                <c:pt idx="310">
                  <c:v>29.7</c:v>
                </c:pt>
                <c:pt idx="311">
                  <c:v>16.399999999999999</c:v>
                </c:pt>
                <c:pt idx="312">
                  <c:v>26.9</c:v>
                </c:pt>
                <c:pt idx="313">
                  <c:v>11</c:v>
                </c:pt>
                <c:pt idx="314">
                  <c:v>27.5</c:v>
                </c:pt>
                <c:pt idx="315">
                  <c:v>15.4</c:v>
                </c:pt>
                <c:pt idx="316">
                  <c:v>33.5</c:v>
                </c:pt>
                <c:pt idx="317">
                  <c:v>22.8</c:v>
                </c:pt>
                <c:pt idx="318">
                  <c:v>26.7</c:v>
                </c:pt>
                <c:pt idx="319">
                  <c:v>14.9</c:v>
                </c:pt>
                <c:pt idx="320">
                  <c:v>21.3</c:v>
                </c:pt>
                <c:pt idx="321">
                  <c:v>30.4</c:v>
                </c:pt>
                <c:pt idx="322">
                  <c:v>33.5</c:v>
                </c:pt>
                <c:pt idx="323">
                  <c:v>34.799999999999997</c:v>
                </c:pt>
                <c:pt idx="324">
                  <c:v>13.7</c:v>
                </c:pt>
                <c:pt idx="325">
                  <c:v>20.8</c:v>
                </c:pt>
                <c:pt idx="326">
                  <c:v>16.8</c:v>
                </c:pt>
                <c:pt idx="327">
                  <c:v>7.7</c:v>
                </c:pt>
                <c:pt idx="328">
                  <c:v>16.2</c:v>
                </c:pt>
                <c:pt idx="329">
                  <c:v>6.8</c:v>
                </c:pt>
                <c:pt idx="330">
                  <c:v>23.1</c:v>
                </c:pt>
                <c:pt idx="331">
                  <c:v>25.4</c:v>
                </c:pt>
                <c:pt idx="332">
                  <c:v>8.6</c:v>
                </c:pt>
                <c:pt idx="333">
                  <c:v>9.8000000000000007</c:v>
                </c:pt>
                <c:pt idx="334">
                  <c:v>21</c:v>
                </c:pt>
                <c:pt idx="335">
                  <c:v>17.100000000000001</c:v>
                </c:pt>
                <c:pt idx="336">
                  <c:v>25.4</c:v>
                </c:pt>
                <c:pt idx="337">
                  <c:v>8.3000000000000007</c:v>
                </c:pt>
                <c:pt idx="338">
                  <c:v>25.3</c:v>
                </c:pt>
                <c:pt idx="339">
                  <c:v>34</c:v>
                </c:pt>
                <c:pt idx="340">
                  <c:v>16.600000000000001</c:v>
                </c:pt>
                <c:pt idx="341">
                  <c:v>24.9</c:v>
                </c:pt>
                <c:pt idx="342">
                  <c:v>10.4</c:v>
                </c:pt>
                <c:pt idx="343">
                  <c:v>32.700000000000003</c:v>
                </c:pt>
                <c:pt idx="344">
                  <c:v>5.4</c:v>
                </c:pt>
                <c:pt idx="345">
                  <c:v>19.899999999999999</c:v>
                </c:pt>
                <c:pt idx="346">
                  <c:v>31.2</c:v>
                </c:pt>
                <c:pt idx="347">
                  <c:v>20.6</c:v>
                </c:pt>
                <c:pt idx="348">
                  <c:v>26.6</c:v>
                </c:pt>
                <c:pt idx="349">
                  <c:v>17.600000000000001</c:v>
                </c:pt>
                <c:pt idx="350">
                  <c:v>32.1</c:v>
                </c:pt>
                <c:pt idx="351">
                  <c:v>5.8</c:v>
                </c:pt>
                <c:pt idx="352">
                  <c:v>18</c:v>
                </c:pt>
                <c:pt idx="353">
                  <c:v>34.200000000000003</c:v>
                </c:pt>
                <c:pt idx="354">
                  <c:v>19.5</c:v>
                </c:pt>
                <c:pt idx="355">
                  <c:v>19.399999999999999</c:v>
                </c:pt>
                <c:pt idx="356">
                  <c:v>5.6</c:v>
                </c:pt>
                <c:pt idx="357">
                  <c:v>15</c:v>
                </c:pt>
                <c:pt idx="358">
                  <c:v>34.799999999999997</c:v>
                </c:pt>
                <c:pt idx="359">
                  <c:v>25.1</c:v>
                </c:pt>
                <c:pt idx="360">
                  <c:v>12.6</c:v>
                </c:pt>
                <c:pt idx="361">
                  <c:v>21.7</c:v>
                </c:pt>
                <c:pt idx="362">
                  <c:v>28.1</c:v>
                </c:pt>
                <c:pt idx="363">
                  <c:v>14.5</c:v>
                </c:pt>
                <c:pt idx="364">
                  <c:v>22.9</c:v>
                </c:pt>
                <c:pt idx="365">
                  <c:v>21.4</c:v>
                </c:pt>
                <c:pt idx="366">
                  <c:v>10.9</c:v>
                </c:pt>
                <c:pt idx="367">
                  <c:v>25.1</c:v>
                </c:pt>
                <c:pt idx="368">
                  <c:v>32.200000000000003</c:v>
                </c:pt>
                <c:pt idx="369">
                  <c:v>28.6</c:v>
                </c:pt>
                <c:pt idx="370">
                  <c:v>30</c:v>
                </c:pt>
                <c:pt idx="371">
                  <c:v>12.3</c:v>
                </c:pt>
                <c:pt idx="372">
                  <c:v>16.600000000000001</c:v>
                </c:pt>
                <c:pt idx="373">
                  <c:v>27.4</c:v>
                </c:pt>
                <c:pt idx="374">
                  <c:v>8.1999999999999993</c:v>
                </c:pt>
                <c:pt idx="375">
                  <c:v>19.2</c:v>
                </c:pt>
                <c:pt idx="376">
                  <c:v>7.9</c:v>
                </c:pt>
                <c:pt idx="377">
                  <c:v>19.7</c:v>
                </c:pt>
                <c:pt idx="378">
                  <c:v>16.3</c:v>
                </c:pt>
                <c:pt idx="379">
                  <c:v>10.4</c:v>
                </c:pt>
                <c:pt idx="380">
                  <c:v>20.3</c:v>
                </c:pt>
                <c:pt idx="381">
                  <c:v>27.4</c:v>
                </c:pt>
                <c:pt idx="382">
                  <c:v>6.5</c:v>
                </c:pt>
                <c:pt idx="383">
                  <c:v>16.7</c:v>
                </c:pt>
                <c:pt idx="384">
                  <c:v>10.9</c:v>
                </c:pt>
                <c:pt idx="385">
                  <c:v>24.6</c:v>
                </c:pt>
                <c:pt idx="386">
                  <c:v>18.100000000000001</c:v>
                </c:pt>
                <c:pt idx="387">
                  <c:v>7.1</c:v>
                </c:pt>
                <c:pt idx="388">
                  <c:v>34</c:v>
                </c:pt>
                <c:pt idx="389">
                  <c:v>31.5</c:v>
                </c:pt>
                <c:pt idx="390">
                  <c:v>11</c:v>
                </c:pt>
                <c:pt idx="391">
                  <c:v>6.3</c:v>
                </c:pt>
                <c:pt idx="392">
                  <c:v>16.5</c:v>
                </c:pt>
                <c:pt idx="393">
                  <c:v>24.6</c:v>
                </c:pt>
                <c:pt idx="394">
                  <c:v>15.7</c:v>
                </c:pt>
                <c:pt idx="395">
                  <c:v>18.100000000000001</c:v>
                </c:pt>
                <c:pt idx="396">
                  <c:v>24.1</c:v>
                </c:pt>
                <c:pt idx="397">
                  <c:v>5.5</c:v>
                </c:pt>
                <c:pt idx="398">
                  <c:v>17</c:v>
                </c:pt>
                <c:pt idx="399">
                  <c:v>17.7</c:v>
                </c:pt>
                <c:pt idx="400">
                  <c:v>16.399999999999999</c:v>
                </c:pt>
                <c:pt idx="401">
                  <c:v>33.1</c:v>
                </c:pt>
                <c:pt idx="402">
                  <c:v>23.1</c:v>
                </c:pt>
                <c:pt idx="403">
                  <c:v>24.6</c:v>
                </c:pt>
                <c:pt idx="404">
                  <c:v>10.7</c:v>
                </c:pt>
                <c:pt idx="405">
                  <c:v>8.8000000000000007</c:v>
                </c:pt>
                <c:pt idx="406">
                  <c:v>34.299999999999997</c:v>
                </c:pt>
                <c:pt idx="407">
                  <c:v>8.4</c:v>
                </c:pt>
                <c:pt idx="408">
                  <c:v>23</c:v>
                </c:pt>
                <c:pt idx="409">
                  <c:v>14.6</c:v>
                </c:pt>
                <c:pt idx="410">
                  <c:v>20.100000000000001</c:v>
                </c:pt>
                <c:pt idx="411">
                  <c:v>34.5</c:v>
                </c:pt>
                <c:pt idx="412">
                  <c:v>18.899999999999999</c:v>
                </c:pt>
                <c:pt idx="413">
                  <c:v>19.399999999999999</c:v>
                </c:pt>
                <c:pt idx="414">
                  <c:v>10.5</c:v>
                </c:pt>
                <c:pt idx="415">
                  <c:v>25.5</c:v>
                </c:pt>
                <c:pt idx="416">
                  <c:v>11.8</c:v>
                </c:pt>
                <c:pt idx="417">
                  <c:v>27.5</c:v>
                </c:pt>
                <c:pt idx="418">
                  <c:v>5.9</c:v>
                </c:pt>
                <c:pt idx="419">
                  <c:v>34.6</c:v>
                </c:pt>
                <c:pt idx="420">
                  <c:v>23.4</c:v>
                </c:pt>
                <c:pt idx="421">
                  <c:v>5.9</c:v>
                </c:pt>
                <c:pt idx="422">
                  <c:v>18.3</c:v>
                </c:pt>
                <c:pt idx="423">
                  <c:v>14.4</c:v>
                </c:pt>
                <c:pt idx="424">
                  <c:v>24.5</c:v>
                </c:pt>
                <c:pt idx="425">
                  <c:v>18.100000000000001</c:v>
                </c:pt>
                <c:pt idx="426">
                  <c:v>16.899999999999999</c:v>
                </c:pt>
                <c:pt idx="427">
                  <c:v>9.9</c:v>
                </c:pt>
                <c:pt idx="428">
                  <c:v>5.5</c:v>
                </c:pt>
                <c:pt idx="429">
                  <c:v>24.5</c:v>
                </c:pt>
                <c:pt idx="430">
                  <c:v>8.3000000000000007</c:v>
                </c:pt>
                <c:pt idx="431">
                  <c:v>28.2</c:v>
                </c:pt>
                <c:pt idx="432">
                  <c:v>34.4</c:v>
                </c:pt>
                <c:pt idx="433">
                  <c:v>11.6</c:v>
                </c:pt>
                <c:pt idx="434">
                  <c:v>15.6</c:v>
                </c:pt>
                <c:pt idx="435">
                  <c:v>13</c:v>
                </c:pt>
                <c:pt idx="436">
                  <c:v>33.799999999999997</c:v>
                </c:pt>
                <c:pt idx="437">
                  <c:v>19.3</c:v>
                </c:pt>
                <c:pt idx="438">
                  <c:v>10.8</c:v>
                </c:pt>
                <c:pt idx="439">
                  <c:v>30.3</c:v>
                </c:pt>
                <c:pt idx="440">
                  <c:v>14</c:v>
                </c:pt>
                <c:pt idx="441">
                  <c:v>12.1</c:v>
                </c:pt>
                <c:pt idx="442">
                  <c:v>24.9</c:v>
                </c:pt>
                <c:pt idx="443">
                  <c:v>11.5</c:v>
                </c:pt>
                <c:pt idx="444">
                  <c:v>30.9</c:v>
                </c:pt>
                <c:pt idx="445">
                  <c:v>15.7</c:v>
                </c:pt>
                <c:pt idx="446">
                  <c:v>13.3</c:v>
                </c:pt>
                <c:pt idx="447">
                  <c:v>19.600000000000001</c:v>
                </c:pt>
                <c:pt idx="448">
                  <c:v>31</c:v>
                </c:pt>
                <c:pt idx="449">
                  <c:v>5</c:v>
                </c:pt>
                <c:pt idx="450">
                  <c:v>17.600000000000001</c:v>
                </c:pt>
                <c:pt idx="451">
                  <c:v>11.1</c:v>
                </c:pt>
                <c:pt idx="452">
                  <c:v>5.5</c:v>
                </c:pt>
                <c:pt idx="453">
                  <c:v>13.8</c:v>
                </c:pt>
                <c:pt idx="454">
                  <c:v>23.2</c:v>
                </c:pt>
                <c:pt idx="455">
                  <c:v>26.7</c:v>
                </c:pt>
                <c:pt idx="456">
                  <c:v>14.7</c:v>
                </c:pt>
                <c:pt idx="457">
                  <c:v>18.2</c:v>
                </c:pt>
                <c:pt idx="458">
                  <c:v>19.8</c:v>
                </c:pt>
                <c:pt idx="459">
                  <c:v>17.5</c:v>
                </c:pt>
                <c:pt idx="460">
                  <c:v>5.3</c:v>
                </c:pt>
                <c:pt idx="461">
                  <c:v>22.7</c:v>
                </c:pt>
                <c:pt idx="462">
                  <c:v>21</c:v>
                </c:pt>
                <c:pt idx="463">
                  <c:v>11.9</c:v>
                </c:pt>
                <c:pt idx="464">
                  <c:v>8.8000000000000007</c:v>
                </c:pt>
                <c:pt idx="465">
                  <c:v>23.3</c:v>
                </c:pt>
                <c:pt idx="466">
                  <c:v>8.6999999999999993</c:v>
                </c:pt>
                <c:pt idx="467">
                  <c:v>21.7</c:v>
                </c:pt>
                <c:pt idx="468">
                  <c:v>6.6</c:v>
                </c:pt>
                <c:pt idx="469">
                  <c:v>5.6</c:v>
                </c:pt>
                <c:pt idx="470">
                  <c:v>27.1</c:v>
                </c:pt>
                <c:pt idx="471">
                  <c:v>22.2</c:v>
                </c:pt>
                <c:pt idx="472">
                  <c:v>22.2</c:v>
                </c:pt>
                <c:pt idx="473">
                  <c:v>25</c:v>
                </c:pt>
                <c:pt idx="474">
                  <c:v>10.3</c:v>
                </c:pt>
                <c:pt idx="475">
                  <c:v>24.7</c:v>
                </c:pt>
                <c:pt idx="476">
                  <c:v>20.8</c:v>
                </c:pt>
                <c:pt idx="477">
                  <c:v>10.3</c:v>
                </c:pt>
                <c:pt idx="478">
                  <c:v>13.4</c:v>
                </c:pt>
                <c:pt idx="479">
                  <c:v>6.1</c:v>
                </c:pt>
                <c:pt idx="480">
                  <c:v>29.1</c:v>
                </c:pt>
                <c:pt idx="481">
                  <c:v>17.399999999999999</c:v>
                </c:pt>
                <c:pt idx="482">
                  <c:v>8.8000000000000007</c:v>
                </c:pt>
                <c:pt idx="483">
                  <c:v>19.600000000000001</c:v>
                </c:pt>
                <c:pt idx="484">
                  <c:v>21.7</c:v>
                </c:pt>
                <c:pt idx="485">
                  <c:v>31.3</c:v>
                </c:pt>
                <c:pt idx="486">
                  <c:v>19.100000000000001</c:v>
                </c:pt>
                <c:pt idx="487">
                  <c:v>28.4</c:v>
                </c:pt>
                <c:pt idx="488">
                  <c:v>34.200000000000003</c:v>
                </c:pt>
                <c:pt idx="489">
                  <c:v>30.3</c:v>
                </c:pt>
                <c:pt idx="490">
                  <c:v>29</c:v>
                </c:pt>
                <c:pt idx="491">
                  <c:v>15.1</c:v>
                </c:pt>
                <c:pt idx="492">
                  <c:v>27.2</c:v>
                </c:pt>
                <c:pt idx="493">
                  <c:v>26.2</c:v>
                </c:pt>
                <c:pt idx="494">
                  <c:v>24.1</c:v>
                </c:pt>
                <c:pt idx="495">
                  <c:v>14</c:v>
                </c:pt>
                <c:pt idx="496">
                  <c:v>23.4</c:v>
                </c:pt>
                <c:pt idx="497">
                  <c:v>21.6</c:v>
                </c:pt>
                <c:pt idx="498">
                  <c:v>19</c:v>
                </c:pt>
                <c:pt idx="499">
                  <c:v>17.399999999999999</c:v>
                </c:pt>
                <c:pt idx="500">
                  <c:v>17.2</c:v>
                </c:pt>
                <c:pt idx="501">
                  <c:v>14.4</c:v>
                </c:pt>
                <c:pt idx="502">
                  <c:v>18.5</c:v>
                </c:pt>
                <c:pt idx="503">
                  <c:v>17.7</c:v>
                </c:pt>
                <c:pt idx="504">
                  <c:v>30</c:v>
                </c:pt>
                <c:pt idx="505">
                  <c:v>24.2</c:v>
                </c:pt>
                <c:pt idx="506">
                  <c:v>12.7</c:v>
                </c:pt>
                <c:pt idx="507">
                  <c:v>11.8</c:v>
                </c:pt>
                <c:pt idx="508">
                  <c:v>26.6</c:v>
                </c:pt>
                <c:pt idx="509">
                  <c:v>11.4</c:v>
                </c:pt>
                <c:pt idx="510">
                  <c:v>19.399999999999999</c:v>
                </c:pt>
                <c:pt idx="511">
                  <c:v>16.100000000000001</c:v>
                </c:pt>
                <c:pt idx="512">
                  <c:v>28.4</c:v>
                </c:pt>
                <c:pt idx="513">
                  <c:v>8.1999999999999993</c:v>
                </c:pt>
                <c:pt idx="514">
                  <c:v>28.5</c:v>
                </c:pt>
                <c:pt idx="515">
                  <c:v>6.3</c:v>
                </c:pt>
                <c:pt idx="516">
                  <c:v>5.4</c:v>
                </c:pt>
                <c:pt idx="517">
                  <c:v>21.3</c:v>
                </c:pt>
                <c:pt idx="518">
                  <c:v>26.8</c:v>
                </c:pt>
                <c:pt idx="519">
                  <c:v>8.1999999999999993</c:v>
                </c:pt>
                <c:pt idx="520">
                  <c:v>27.7</c:v>
                </c:pt>
                <c:pt idx="521">
                  <c:v>18</c:v>
                </c:pt>
                <c:pt idx="522">
                  <c:v>9.8000000000000007</c:v>
                </c:pt>
                <c:pt idx="523">
                  <c:v>26.1</c:v>
                </c:pt>
                <c:pt idx="524">
                  <c:v>19.600000000000001</c:v>
                </c:pt>
                <c:pt idx="525">
                  <c:v>20.6</c:v>
                </c:pt>
                <c:pt idx="526">
                  <c:v>10.3</c:v>
                </c:pt>
                <c:pt idx="527">
                  <c:v>5.2</c:v>
                </c:pt>
                <c:pt idx="528">
                  <c:v>6.7</c:v>
                </c:pt>
                <c:pt idx="529">
                  <c:v>9.1999999999999993</c:v>
                </c:pt>
                <c:pt idx="530">
                  <c:v>18.2</c:v>
                </c:pt>
                <c:pt idx="531">
                  <c:v>29.6</c:v>
                </c:pt>
                <c:pt idx="532">
                  <c:v>26.8</c:v>
                </c:pt>
                <c:pt idx="533">
                  <c:v>32.5</c:v>
                </c:pt>
                <c:pt idx="534">
                  <c:v>14.4</c:v>
                </c:pt>
                <c:pt idx="535">
                  <c:v>5.9</c:v>
                </c:pt>
                <c:pt idx="536">
                  <c:v>8.8000000000000007</c:v>
                </c:pt>
                <c:pt idx="537">
                  <c:v>25.4</c:v>
                </c:pt>
                <c:pt idx="538">
                  <c:v>22.1</c:v>
                </c:pt>
                <c:pt idx="539">
                  <c:v>29.6</c:v>
                </c:pt>
                <c:pt idx="540">
                  <c:v>8.6999999999999993</c:v>
                </c:pt>
                <c:pt idx="541">
                  <c:v>22.6</c:v>
                </c:pt>
                <c:pt idx="542">
                  <c:v>28.8</c:v>
                </c:pt>
                <c:pt idx="543">
                  <c:v>17.899999999999999</c:v>
                </c:pt>
                <c:pt idx="544">
                  <c:v>20.7</c:v>
                </c:pt>
                <c:pt idx="545">
                  <c:v>28.8</c:v>
                </c:pt>
                <c:pt idx="546">
                  <c:v>12.7</c:v>
                </c:pt>
                <c:pt idx="547">
                  <c:v>17.7</c:v>
                </c:pt>
                <c:pt idx="548">
                  <c:v>9.3000000000000007</c:v>
                </c:pt>
                <c:pt idx="549">
                  <c:v>11.9</c:v>
                </c:pt>
                <c:pt idx="550">
                  <c:v>10.7</c:v>
                </c:pt>
                <c:pt idx="551">
                  <c:v>23.2</c:v>
                </c:pt>
                <c:pt idx="552">
                  <c:v>14.5</c:v>
                </c:pt>
                <c:pt idx="553">
                  <c:v>16.600000000000001</c:v>
                </c:pt>
                <c:pt idx="554">
                  <c:v>20.3</c:v>
                </c:pt>
                <c:pt idx="555">
                  <c:v>5.3</c:v>
                </c:pt>
                <c:pt idx="556">
                  <c:v>9.6999999999999993</c:v>
                </c:pt>
                <c:pt idx="557">
                  <c:v>20.7</c:v>
                </c:pt>
                <c:pt idx="558">
                  <c:v>23</c:v>
                </c:pt>
                <c:pt idx="559">
                  <c:v>23.9</c:v>
                </c:pt>
                <c:pt idx="560">
                  <c:v>32.1</c:v>
                </c:pt>
                <c:pt idx="561">
                  <c:v>28.2</c:v>
                </c:pt>
                <c:pt idx="562">
                  <c:v>16.2</c:v>
                </c:pt>
                <c:pt idx="563">
                  <c:v>7.8</c:v>
                </c:pt>
                <c:pt idx="564">
                  <c:v>20.2</c:v>
                </c:pt>
                <c:pt idx="565">
                  <c:v>6</c:v>
                </c:pt>
                <c:pt idx="566">
                  <c:v>14.4</c:v>
                </c:pt>
                <c:pt idx="567">
                  <c:v>34.700000000000003</c:v>
                </c:pt>
                <c:pt idx="568">
                  <c:v>33.9</c:v>
                </c:pt>
                <c:pt idx="569">
                  <c:v>18.899999999999999</c:v>
                </c:pt>
                <c:pt idx="570">
                  <c:v>5</c:v>
                </c:pt>
                <c:pt idx="571">
                  <c:v>33.6</c:v>
                </c:pt>
                <c:pt idx="572">
                  <c:v>9.4</c:v>
                </c:pt>
                <c:pt idx="573">
                  <c:v>25.1</c:v>
                </c:pt>
                <c:pt idx="574">
                  <c:v>33.4</c:v>
                </c:pt>
                <c:pt idx="575">
                  <c:v>24.8</c:v>
                </c:pt>
                <c:pt idx="576">
                  <c:v>20.399999999999999</c:v>
                </c:pt>
                <c:pt idx="577">
                  <c:v>13.5</c:v>
                </c:pt>
                <c:pt idx="578">
                  <c:v>15.8</c:v>
                </c:pt>
                <c:pt idx="579">
                  <c:v>7.1</c:v>
                </c:pt>
                <c:pt idx="580">
                  <c:v>26.2</c:v>
                </c:pt>
                <c:pt idx="581">
                  <c:v>24.1</c:v>
                </c:pt>
                <c:pt idx="582">
                  <c:v>25.3</c:v>
                </c:pt>
                <c:pt idx="583">
                  <c:v>34.9</c:v>
                </c:pt>
                <c:pt idx="584">
                  <c:v>5</c:v>
                </c:pt>
                <c:pt idx="585">
                  <c:v>30.9</c:v>
                </c:pt>
                <c:pt idx="586">
                  <c:v>16.899999999999999</c:v>
                </c:pt>
                <c:pt idx="587">
                  <c:v>31.9</c:v>
                </c:pt>
                <c:pt idx="588">
                  <c:v>34.700000000000003</c:v>
                </c:pt>
                <c:pt idx="589">
                  <c:v>14.7</c:v>
                </c:pt>
                <c:pt idx="590">
                  <c:v>21.7</c:v>
                </c:pt>
                <c:pt idx="591">
                  <c:v>25.6</c:v>
                </c:pt>
                <c:pt idx="592">
                  <c:v>30.4</c:v>
                </c:pt>
                <c:pt idx="593">
                  <c:v>25.9</c:v>
                </c:pt>
                <c:pt idx="594">
                  <c:v>28</c:v>
                </c:pt>
                <c:pt idx="595">
                  <c:v>6.4</c:v>
                </c:pt>
                <c:pt idx="596">
                  <c:v>21.9</c:v>
                </c:pt>
                <c:pt idx="597">
                  <c:v>19.8</c:v>
                </c:pt>
                <c:pt idx="598">
                  <c:v>33.4</c:v>
                </c:pt>
                <c:pt idx="599">
                  <c:v>27.5</c:v>
                </c:pt>
                <c:pt idx="600">
                  <c:v>10.6</c:v>
                </c:pt>
                <c:pt idx="601">
                  <c:v>15.7</c:v>
                </c:pt>
                <c:pt idx="602">
                  <c:v>23.4</c:v>
                </c:pt>
                <c:pt idx="603">
                  <c:v>15.9</c:v>
                </c:pt>
                <c:pt idx="604">
                  <c:v>27.2</c:v>
                </c:pt>
                <c:pt idx="605">
                  <c:v>8.6999999999999993</c:v>
                </c:pt>
                <c:pt idx="606">
                  <c:v>8.9</c:v>
                </c:pt>
                <c:pt idx="607">
                  <c:v>29.6</c:v>
                </c:pt>
                <c:pt idx="608">
                  <c:v>20.8</c:v>
                </c:pt>
                <c:pt idx="609">
                  <c:v>7.6</c:v>
                </c:pt>
                <c:pt idx="610">
                  <c:v>16.7</c:v>
                </c:pt>
                <c:pt idx="611">
                  <c:v>5.5</c:v>
                </c:pt>
                <c:pt idx="612">
                  <c:v>10.6</c:v>
                </c:pt>
                <c:pt idx="613">
                  <c:v>6.2</c:v>
                </c:pt>
                <c:pt idx="614">
                  <c:v>23.4</c:v>
                </c:pt>
                <c:pt idx="615">
                  <c:v>11.6</c:v>
                </c:pt>
                <c:pt idx="616">
                  <c:v>12.3</c:v>
                </c:pt>
                <c:pt idx="617">
                  <c:v>29.9</c:v>
                </c:pt>
                <c:pt idx="618">
                  <c:v>28.9</c:v>
                </c:pt>
                <c:pt idx="619">
                  <c:v>14.5</c:v>
                </c:pt>
                <c:pt idx="620">
                  <c:v>31.1</c:v>
                </c:pt>
                <c:pt idx="621">
                  <c:v>23.9</c:v>
                </c:pt>
                <c:pt idx="622">
                  <c:v>22.6</c:v>
                </c:pt>
                <c:pt idx="623">
                  <c:v>10.1</c:v>
                </c:pt>
                <c:pt idx="624">
                  <c:v>26.5</c:v>
                </c:pt>
                <c:pt idx="625">
                  <c:v>16.399999999999999</c:v>
                </c:pt>
                <c:pt idx="626">
                  <c:v>32.9</c:v>
                </c:pt>
                <c:pt idx="627">
                  <c:v>20.7</c:v>
                </c:pt>
                <c:pt idx="628">
                  <c:v>28.8</c:v>
                </c:pt>
                <c:pt idx="629">
                  <c:v>24.4</c:v>
                </c:pt>
                <c:pt idx="630">
                  <c:v>18.7</c:v>
                </c:pt>
                <c:pt idx="631">
                  <c:v>8.5</c:v>
                </c:pt>
                <c:pt idx="632">
                  <c:v>25.2</c:v>
                </c:pt>
                <c:pt idx="633">
                  <c:v>29.6</c:v>
                </c:pt>
                <c:pt idx="634">
                  <c:v>33</c:v>
                </c:pt>
                <c:pt idx="635">
                  <c:v>8.6999999999999993</c:v>
                </c:pt>
                <c:pt idx="636">
                  <c:v>19.3</c:v>
                </c:pt>
                <c:pt idx="637">
                  <c:v>27.6</c:v>
                </c:pt>
                <c:pt idx="638">
                  <c:v>13.9</c:v>
                </c:pt>
                <c:pt idx="639">
                  <c:v>16.8</c:v>
                </c:pt>
                <c:pt idx="640">
                  <c:v>18.5</c:v>
                </c:pt>
                <c:pt idx="641">
                  <c:v>34.1</c:v>
                </c:pt>
                <c:pt idx="642">
                  <c:v>20.399999999999999</c:v>
                </c:pt>
                <c:pt idx="643">
                  <c:v>19.899999999999999</c:v>
                </c:pt>
                <c:pt idx="644">
                  <c:v>27.3</c:v>
                </c:pt>
                <c:pt idx="645">
                  <c:v>25.4</c:v>
                </c:pt>
                <c:pt idx="646">
                  <c:v>8.6999999999999993</c:v>
                </c:pt>
                <c:pt idx="647">
                  <c:v>6.6</c:v>
                </c:pt>
                <c:pt idx="648">
                  <c:v>22</c:v>
                </c:pt>
                <c:pt idx="649">
                  <c:v>30.6</c:v>
                </c:pt>
                <c:pt idx="650">
                  <c:v>7.9</c:v>
                </c:pt>
                <c:pt idx="651">
                  <c:v>8.4</c:v>
                </c:pt>
                <c:pt idx="652">
                  <c:v>28.8</c:v>
                </c:pt>
                <c:pt idx="653">
                  <c:v>14.4</c:v>
                </c:pt>
                <c:pt idx="654">
                  <c:v>7.3</c:v>
                </c:pt>
                <c:pt idx="655">
                  <c:v>32.4</c:v>
                </c:pt>
                <c:pt idx="656">
                  <c:v>5.6</c:v>
                </c:pt>
                <c:pt idx="657">
                  <c:v>23.5</c:v>
                </c:pt>
                <c:pt idx="658">
                  <c:v>28.3</c:v>
                </c:pt>
                <c:pt idx="659">
                  <c:v>6</c:v>
                </c:pt>
                <c:pt idx="660">
                  <c:v>34.6</c:v>
                </c:pt>
                <c:pt idx="661">
                  <c:v>10.4</c:v>
                </c:pt>
                <c:pt idx="662">
                  <c:v>8.1</c:v>
                </c:pt>
                <c:pt idx="663">
                  <c:v>25.6</c:v>
                </c:pt>
                <c:pt idx="664">
                  <c:v>16.899999999999999</c:v>
                </c:pt>
                <c:pt idx="665">
                  <c:v>26.9</c:v>
                </c:pt>
                <c:pt idx="666">
                  <c:v>13.9</c:v>
                </c:pt>
                <c:pt idx="667">
                  <c:v>9.5</c:v>
                </c:pt>
                <c:pt idx="668">
                  <c:v>34.299999999999997</c:v>
                </c:pt>
                <c:pt idx="669">
                  <c:v>32.200000000000003</c:v>
                </c:pt>
                <c:pt idx="670">
                  <c:v>28.1</c:v>
                </c:pt>
                <c:pt idx="671">
                  <c:v>9.5</c:v>
                </c:pt>
                <c:pt idx="672">
                  <c:v>29.6</c:v>
                </c:pt>
                <c:pt idx="673">
                  <c:v>10.1</c:v>
                </c:pt>
                <c:pt idx="674">
                  <c:v>12.2</c:v>
                </c:pt>
                <c:pt idx="675">
                  <c:v>29.9</c:v>
                </c:pt>
                <c:pt idx="676">
                  <c:v>7.2</c:v>
                </c:pt>
                <c:pt idx="677">
                  <c:v>22.5</c:v>
                </c:pt>
                <c:pt idx="678">
                  <c:v>23.4</c:v>
                </c:pt>
                <c:pt idx="679">
                  <c:v>8.1</c:v>
                </c:pt>
                <c:pt idx="680">
                  <c:v>32.9</c:v>
                </c:pt>
                <c:pt idx="681">
                  <c:v>18.5</c:v>
                </c:pt>
                <c:pt idx="682">
                  <c:v>11.8</c:v>
                </c:pt>
                <c:pt idx="683">
                  <c:v>18.3</c:v>
                </c:pt>
                <c:pt idx="684">
                  <c:v>32.6</c:v>
                </c:pt>
                <c:pt idx="685">
                  <c:v>31.4</c:v>
                </c:pt>
                <c:pt idx="686">
                  <c:v>27.3</c:v>
                </c:pt>
                <c:pt idx="687">
                  <c:v>21.2</c:v>
                </c:pt>
                <c:pt idx="688">
                  <c:v>31.2</c:v>
                </c:pt>
                <c:pt idx="689">
                  <c:v>27</c:v>
                </c:pt>
                <c:pt idx="690">
                  <c:v>19.899999999999999</c:v>
                </c:pt>
                <c:pt idx="691">
                  <c:v>26</c:v>
                </c:pt>
                <c:pt idx="692">
                  <c:v>33.1</c:v>
                </c:pt>
                <c:pt idx="693">
                  <c:v>17</c:v>
                </c:pt>
                <c:pt idx="694">
                  <c:v>9.6999999999999993</c:v>
                </c:pt>
                <c:pt idx="695">
                  <c:v>26.6</c:v>
                </c:pt>
                <c:pt idx="696">
                  <c:v>34.4</c:v>
                </c:pt>
                <c:pt idx="697">
                  <c:v>17.100000000000001</c:v>
                </c:pt>
                <c:pt idx="698">
                  <c:v>16.899999999999999</c:v>
                </c:pt>
                <c:pt idx="699">
                  <c:v>24.3</c:v>
                </c:pt>
                <c:pt idx="700">
                  <c:v>18.399999999999999</c:v>
                </c:pt>
                <c:pt idx="701">
                  <c:v>11.3</c:v>
                </c:pt>
                <c:pt idx="702">
                  <c:v>13.9</c:v>
                </c:pt>
                <c:pt idx="703">
                  <c:v>32.200000000000003</c:v>
                </c:pt>
                <c:pt idx="704">
                  <c:v>16.399999999999999</c:v>
                </c:pt>
                <c:pt idx="705">
                  <c:v>21</c:v>
                </c:pt>
                <c:pt idx="706">
                  <c:v>9.5</c:v>
                </c:pt>
                <c:pt idx="707">
                  <c:v>16.899999999999999</c:v>
                </c:pt>
                <c:pt idx="708">
                  <c:v>11.3</c:v>
                </c:pt>
                <c:pt idx="709">
                  <c:v>15.7</c:v>
                </c:pt>
                <c:pt idx="710">
                  <c:v>33.1</c:v>
                </c:pt>
                <c:pt idx="711">
                  <c:v>7.7</c:v>
                </c:pt>
                <c:pt idx="712">
                  <c:v>28</c:v>
                </c:pt>
                <c:pt idx="713">
                  <c:v>29.7</c:v>
                </c:pt>
                <c:pt idx="714">
                  <c:v>31.9</c:v>
                </c:pt>
                <c:pt idx="715">
                  <c:v>11.2</c:v>
                </c:pt>
                <c:pt idx="716">
                  <c:v>22.9</c:v>
                </c:pt>
                <c:pt idx="717">
                  <c:v>23.5</c:v>
                </c:pt>
                <c:pt idx="718">
                  <c:v>15.3</c:v>
                </c:pt>
                <c:pt idx="719">
                  <c:v>25.7</c:v>
                </c:pt>
                <c:pt idx="720">
                  <c:v>9</c:v>
                </c:pt>
                <c:pt idx="721">
                  <c:v>6.3</c:v>
                </c:pt>
                <c:pt idx="722">
                  <c:v>9</c:v>
                </c:pt>
                <c:pt idx="723">
                  <c:v>31.9</c:v>
                </c:pt>
                <c:pt idx="724">
                  <c:v>16.3</c:v>
                </c:pt>
                <c:pt idx="725">
                  <c:v>25.6</c:v>
                </c:pt>
                <c:pt idx="726">
                  <c:v>23.4</c:v>
                </c:pt>
                <c:pt idx="727">
                  <c:v>5.9</c:v>
                </c:pt>
                <c:pt idx="728">
                  <c:v>14.7</c:v>
                </c:pt>
                <c:pt idx="729">
                  <c:v>29.8</c:v>
                </c:pt>
                <c:pt idx="730">
                  <c:v>29</c:v>
                </c:pt>
                <c:pt idx="731">
                  <c:v>28.6</c:v>
                </c:pt>
                <c:pt idx="732">
                  <c:v>29.8</c:v>
                </c:pt>
                <c:pt idx="733">
                  <c:v>23.7</c:v>
                </c:pt>
                <c:pt idx="734">
                  <c:v>8.8000000000000007</c:v>
                </c:pt>
                <c:pt idx="735">
                  <c:v>21.8</c:v>
                </c:pt>
                <c:pt idx="736">
                  <c:v>14.7</c:v>
                </c:pt>
                <c:pt idx="737">
                  <c:v>12.6</c:v>
                </c:pt>
                <c:pt idx="738">
                  <c:v>33.9</c:v>
                </c:pt>
                <c:pt idx="739">
                  <c:v>22.9</c:v>
                </c:pt>
                <c:pt idx="740">
                  <c:v>24.5</c:v>
                </c:pt>
                <c:pt idx="741">
                  <c:v>19.399999999999999</c:v>
                </c:pt>
                <c:pt idx="742">
                  <c:v>30.1</c:v>
                </c:pt>
                <c:pt idx="743">
                  <c:v>22.4</c:v>
                </c:pt>
                <c:pt idx="744">
                  <c:v>23.2</c:v>
                </c:pt>
                <c:pt idx="745">
                  <c:v>20.7</c:v>
                </c:pt>
                <c:pt idx="746">
                  <c:v>29.8</c:v>
                </c:pt>
                <c:pt idx="747">
                  <c:v>22.3</c:v>
                </c:pt>
                <c:pt idx="748">
                  <c:v>5.4</c:v>
                </c:pt>
                <c:pt idx="749">
                  <c:v>30.8</c:v>
                </c:pt>
                <c:pt idx="750">
                  <c:v>7.6</c:v>
                </c:pt>
                <c:pt idx="751">
                  <c:v>24.4</c:v>
                </c:pt>
                <c:pt idx="752">
                  <c:v>16.399999999999999</c:v>
                </c:pt>
                <c:pt idx="753">
                  <c:v>33.799999999999997</c:v>
                </c:pt>
                <c:pt idx="754">
                  <c:v>15.4</c:v>
                </c:pt>
                <c:pt idx="755">
                  <c:v>29.8</c:v>
                </c:pt>
                <c:pt idx="756">
                  <c:v>22.3</c:v>
                </c:pt>
                <c:pt idx="757">
                  <c:v>15.9</c:v>
                </c:pt>
                <c:pt idx="758">
                  <c:v>12</c:v>
                </c:pt>
                <c:pt idx="759">
                  <c:v>12.5</c:v>
                </c:pt>
                <c:pt idx="760">
                  <c:v>14.7</c:v>
                </c:pt>
                <c:pt idx="761">
                  <c:v>34.6</c:v>
                </c:pt>
                <c:pt idx="762">
                  <c:v>24.8</c:v>
                </c:pt>
                <c:pt idx="763">
                  <c:v>18.899999999999999</c:v>
                </c:pt>
                <c:pt idx="764">
                  <c:v>32.799999999999997</c:v>
                </c:pt>
                <c:pt idx="765">
                  <c:v>27.4</c:v>
                </c:pt>
                <c:pt idx="766">
                  <c:v>27.6</c:v>
                </c:pt>
                <c:pt idx="767">
                  <c:v>27.3</c:v>
                </c:pt>
                <c:pt idx="768">
                  <c:v>24.1</c:v>
                </c:pt>
                <c:pt idx="769">
                  <c:v>18.100000000000001</c:v>
                </c:pt>
                <c:pt idx="770">
                  <c:v>28.4</c:v>
                </c:pt>
                <c:pt idx="771">
                  <c:v>27</c:v>
                </c:pt>
                <c:pt idx="772">
                  <c:v>34.4</c:v>
                </c:pt>
                <c:pt idx="773">
                  <c:v>5.7</c:v>
                </c:pt>
                <c:pt idx="774">
                  <c:v>18.8</c:v>
                </c:pt>
                <c:pt idx="775">
                  <c:v>24.8</c:v>
                </c:pt>
                <c:pt idx="776">
                  <c:v>9.8000000000000007</c:v>
                </c:pt>
                <c:pt idx="777">
                  <c:v>34</c:v>
                </c:pt>
                <c:pt idx="778">
                  <c:v>24.7</c:v>
                </c:pt>
                <c:pt idx="779">
                  <c:v>10.7</c:v>
                </c:pt>
                <c:pt idx="780">
                  <c:v>27.8</c:v>
                </c:pt>
                <c:pt idx="781">
                  <c:v>29.1</c:v>
                </c:pt>
                <c:pt idx="782">
                  <c:v>34</c:v>
                </c:pt>
                <c:pt idx="783">
                  <c:v>34.5</c:v>
                </c:pt>
                <c:pt idx="784">
                  <c:v>31</c:v>
                </c:pt>
                <c:pt idx="785">
                  <c:v>21.8</c:v>
                </c:pt>
                <c:pt idx="786">
                  <c:v>27.7</c:v>
                </c:pt>
                <c:pt idx="787">
                  <c:v>17.2</c:v>
                </c:pt>
                <c:pt idx="788">
                  <c:v>23</c:v>
                </c:pt>
                <c:pt idx="789">
                  <c:v>14.9</c:v>
                </c:pt>
                <c:pt idx="790">
                  <c:v>21.2</c:v>
                </c:pt>
                <c:pt idx="791">
                  <c:v>8.6999999999999993</c:v>
                </c:pt>
                <c:pt idx="792">
                  <c:v>12.7</c:v>
                </c:pt>
                <c:pt idx="793">
                  <c:v>23</c:v>
                </c:pt>
                <c:pt idx="794">
                  <c:v>15.5</c:v>
                </c:pt>
                <c:pt idx="795">
                  <c:v>23.1</c:v>
                </c:pt>
                <c:pt idx="796">
                  <c:v>16.3</c:v>
                </c:pt>
                <c:pt idx="797">
                  <c:v>27.8</c:v>
                </c:pt>
                <c:pt idx="798">
                  <c:v>29.4</c:v>
                </c:pt>
                <c:pt idx="799">
                  <c:v>21.5</c:v>
                </c:pt>
                <c:pt idx="800">
                  <c:v>21</c:v>
                </c:pt>
                <c:pt idx="801">
                  <c:v>19.2</c:v>
                </c:pt>
                <c:pt idx="802">
                  <c:v>13.1</c:v>
                </c:pt>
                <c:pt idx="803">
                  <c:v>17.3</c:v>
                </c:pt>
                <c:pt idx="804">
                  <c:v>28.6</c:v>
                </c:pt>
                <c:pt idx="805">
                  <c:v>6.9</c:v>
                </c:pt>
                <c:pt idx="806">
                  <c:v>33.6</c:v>
                </c:pt>
                <c:pt idx="807">
                  <c:v>5.5</c:v>
                </c:pt>
                <c:pt idx="808">
                  <c:v>28.5</c:v>
                </c:pt>
                <c:pt idx="809">
                  <c:v>31.7</c:v>
                </c:pt>
                <c:pt idx="810">
                  <c:v>16.600000000000001</c:v>
                </c:pt>
                <c:pt idx="811">
                  <c:v>21.5</c:v>
                </c:pt>
                <c:pt idx="812">
                  <c:v>14.5</c:v>
                </c:pt>
                <c:pt idx="813">
                  <c:v>7.8</c:v>
                </c:pt>
                <c:pt idx="814">
                  <c:v>29.5</c:v>
                </c:pt>
                <c:pt idx="815">
                  <c:v>11.8</c:v>
                </c:pt>
                <c:pt idx="816">
                  <c:v>26.8</c:v>
                </c:pt>
                <c:pt idx="817">
                  <c:v>21.3</c:v>
                </c:pt>
                <c:pt idx="818">
                  <c:v>10</c:v>
                </c:pt>
                <c:pt idx="819">
                  <c:v>8.3000000000000007</c:v>
                </c:pt>
                <c:pt idx="820">
                  <c:v>29.2</c:v>
                </c:pt>
                <c:pt idx="821">
                  <c:v>31.2</c:v>
                </c:pt>
                <c:pt idx="822">
                  <c:v>23.6</c:v>
                </c:pt>
                <c:pt idx="823">
                  <c:v>23.8</c:v>
                </c:pt>
                <c:pt idx="824">
                  <c:v>32.299999999999997</c:v>
                </c:pt>
                <c:pt idx="825">
                  <c:v>26.7</c:v>
                </c:pt>
                <c:pt idx="826">
                  <c:v>19.100000000000001</c:v>
                </c:pt>
                <c:pt idx="827">
                  <c:v>18.600000000000001</c:v>
                </c:pt>
                <c:pt idx="828">
                  <c:v>22.7</c:v>
                </c:pt>
                <c:pt idx="829">
                  <c:v>26.7</c:v>
                </c:pt>
                <c:pt idx="830">
                  <c:v>23.5</c:v>
                </c:pt>
                <c:pt idx="831">
                  <c:v>23.8</c:v>
                </c:pt>
                <c:pt idx="832">
                  <c:v>17</c:v>
                </c:pt>
                <c:pt idx="833">
                  <c:v>21</c:v>
                </c:pt>
                <c:pt idx="834">
                  <c:v>25.1</c:v>
                </c:pt>
                <c:pt idx="835">
                  <c:v>8.4</c:v>
                </c:pt>
                <c:pt idx="836">
                  <c:v>14.1</c:v>
                </c:pt>
                <c:pt idx="837">
                  <c:v>9.6</c:v>
                </c:pt>
                <c:pt idx="838">
                  <c:v>21.1</c:v>
                </c:pt>
                <c:pt idx="839">
                  <c:v>34.200000000000003</c:v>
                </c:pt>
                <c:pt idx="840">
                  <c:v>31.2</c:v>
                </c:pt>
                <c:pt idx="841">
                  <c:v>22</c:v>
                </c:pt>
                <c:pt idx="842">
                  <c:v>9.1999999999999993</c:v>
                </c:pt>
                <c:pt idx="843">
                  <c:v>20.2</c:v>
                </c:pt>
                <c:pt idx="844">
                  <c:v>6.9</c:v>
                </c:pt>
                <c:pt idx="845">
                  <c:v>13</c:v>
                </c:pt>
                <c:pt idx="846">
                  <c:v>33.299999999999997</c:v>
                </c:pt>
                <c:pt idx="847">
                  <c:v>29.9</c:v>
                </c:pt>
                <c:pt idx="848">
                  <c:v>17.7</c:v>
                </c:pt>
                <c:pt idx="849">
                  <c:v>11.8</c:v>
                </c:pt>
                <c:pt idx="850">
                  <c:v>7.8</c:v>
                </c:pt>
                <c:pt idx="851">
                  <c:v>29.4</c:v>
                </c:pt>
                <c:pt idx="852">
                  <c:v>13.3</c:v>
                </c:pt>
                <c:pt idx="853">
                  <c:v>30</c:v>
                </c:pt>
                <c:pt idx="854">
                  <c:v>9.1</c:v>
                </c:pt>
                <c:pt idx="855">
                  <c:v>8.1</c:v>
                </c:pt>
                <c:pt idx="856">
                  <c:v>10.199999999999999</c:v>
                </c:pt>
                <c:pt idx="857">
                  <c:v>11.1</c:v>
                </c:pt>
                <c:pt idx="858">
                  <c:v>28.5</c:v>
                </c:pt>
                <c:pt idx="859">
                  <c:v>11.8</c:v>
                </c:pt>
                <c:pt idx="860">
                  <c:v>26.2</c:v>
                </c:pt>
                <c:pt idx="861">
                  <c:v>14.5</c:v>
                </c:pt>
                <c:pt idx="862">
                  <c:v>30.4</c:v>
                </c:pt>
                <c:pt idx="863">
                  <c:v>12.7</c:v>
                </c:pt>
                <c:pt idx="864">
                  <c:v>21.6</c:v>
                </c:pt>
                <c:pt idx="865">
                  <c:v>5.0999999999999996</c:v>
                </c:pt>
                <c:pt idx="866">
                  <c:v>10</c:v>
                </c:pt>
                <c:pt idx="867">
                  <c:v>21.9</c:v>
                </c:pt>
                <c:pt idx="868">
                  <c:v>28.9</c:v>
                </c:pt>
                <c:pt idx="869">
                  <c:v>21</c:v>
                </c:pt>
                <c:pt idx="870">
                  <c:v>29.7</c:v>
                </c:pt>
                <c:pt idx="871">
                  <c:v>23.9</c:v>
                </c:pt>
                <c:pt idx="872">
                  <c:v>24.9</c:v>
                </c:pt>
                <c:pt idx="873">
                  <c:v>18.399999999999999</c:v>
                </c:pt>
                <c:pt idx="874">
                  <c:v>5.5</c:v>
                </c:pt>
                <c:pt idx="875">
                  <c:v>16.2</c:v>
                </c:pt>
                <c:pt idx="876">
                  <c:v>21.3</c:v>
                </c:pt>
                <c:pt idx="877">
                  <c:v>33.6</c:v>
                </c:pt>
                <c:pt idx="878">
                  <c:v>29</c:v>
                </c:pt>
                <c:pt idx="879">
                  <c:v>13.9</c:v>
                </c:pt>
                <c:pt idx="880">
                  <c:v>29.5</c:v>
                </c:pt>
                <c:pt idx="881">
                  <c:v>12.7</c:v>
                </c:pt>
                <c:pt idx="882">
                  <c:v>18.3</c:v>
                </c:pt>
                <c:pt idx="883">
                  <c:v>12.9</c:v>
                </c:pt>
                <c:pt idx="884">
                  <c:v>7.7</c:v>
                </c:pt>
                <c:pt idx="885">
                  <c:v>24</c:v>
                </c:pt>
                <c:pt idx="886">
                  <c:v>27.6</c:v>
                </c:pt>
                <c:pt idx="887">
                  <c:v>14</c:v>
                </c:pt>
                <c:pt idx="888">
                  <c:v>23.8</c:v>
                </c:pt>
                <c:pt idx="889">
                  <c:v>9.6</c:v>
                </c:pt>
                <c:pt idx="890">
                  <c:v>14.4</c:v>
                </c:pt>
                <c:pt idx="891">
                  <c:v>31.3</c:v>
                </c:pt>
                <c:pt idx="892">
                  <c:v>31.5</c:v>
                </c:pt>
                <c:pt idx="893">
                  <c:v>25.1</c:v>
                </c:pt>
                <c:pt idx="894">
                  <c:v>10.4</c:v>
                </c:pt>
                <c:pt idx="895">
                  <c:v>31.4</c:v>
                </c:pt>
                <c:pt idx="896">
                  <c:v>5.3</c:v>
                </c:pt>
                <c:pt idx="897">
                  <c:v>27.5</c:v>
                </c:pt>
                <c:pt idx="898">
                  <c:v>17.100000000000001</c:v>
                </c:pt>
                <c:pt idx="899">
                  <c:v>16.100000000000001</c:v>
                </c:pt>
                <c:pt idx="900">
                  <c:v>24.1</c:v>
                </c:pt>
                <c:pt idx="901">
                  <c:v>6.1</c:v>
                </c:pt>
                <c:pt idx="902">
                  <c:v>13.3</c:v>
                </c:pt>
                <c:pt idx="903">
                  <c:v>17.899999999999999</c:v>
                </c:pt>
                <c:pt idx="904">
                  <c:v>34.299999999999997</c:v>
                </c:pt>
                <c:pt idx="905">
                  <c:v>21.7</c:v>
                </c:pt>
                <c:pt idx="906">
                  <c:v>7.8</c:v>
                </c:pt>
                <c:pt idx="907">
                  <c:v>10.1</c:v>
                </c:pt>
                <c:pt idx="908">
                  <c:v>34.200000000000003</c:v>
                </c:pt>
                <c:pt idx="909">
                  <c:v>12.3</c:v>
                </c:pt>
                <c:pt idx="910">
                  <c:v>25.5</c:v>
                </c:pt>
                <c:pt idx="911">
                  <c:v>11.8</c:v>
                </c:pt>
                <c:pt idx="912">
                  <c:v>26</c:v>
                </c:pt>
                <c:pt idx="913">
                  <c:v>27.8</c:v>
                </c:pt>
                <c:pt idx="914">
                  <c:v>12.4</c:v>
                </c:pt>
                <c:pt idx="915">
                  <c:v>31.9</c:v>
                </c:pt>
                <c:pt idx="916">
                  <c:v>17.600000000000001</c:v>
                </c:pt>
                <c:pt idx="917">
                  <c:v>11.1</c:v>
                </c:pt>
                <c:pt idx="918">
                  <c:v>22.9</c:v>
                </c:pt>
                <c:pt idx="919">
                  <c:v>16.2</c:v>
                </c:pt>
                <c:pt idx="920">
                  <c:v>12.1</c:v>
                </c:pt>
                <c:pt idx="921">
                  <c:v>14.7</c:v>
                </c:pt>
                <c:pt idx="922">
                  <c:v>9.3000000000000007</c:v>
                </c:pt>
                <c:pt idx="923">
                  <c:v>27</c:v>
                </c:pt>
                <c:pt idx="924">
                  <c:v>32.799999999999997</c:v>
                </c:pt>
                <c:pt idx="925">
                  <c:v>21.5</c:v>
                </c:pt>
                <c:pt idx="926">
                  <c:v>10.5</c:v>
                </c:pt>
                <c:pt idx="927">
                  <c:v>10.4</c:v>
                </c:pt>
                <c:pt idx="928">
                  <c:v>18.399999999999999</c:v>
                </c:pt>
                <c:pt idx="929">
                  <c:v>16</c:v>
                </c:pt>
                <c:pt idx="930">
                  <c:v>15.9</c:v>
                </c:pt>
                <c:pt idx="931">
                  <c:v>22.4</c:v>
                </c:pt>
                <c:pt idx="932">
                  <c:v>20.2</c:v>
                </c:pt>
                <c:pt idx="933">
                  <c:v>13.4</c:v>
                </c:pt>
                <c:pt idx="934">
                  <c:v>9.9</c:v>
                </c:pt>
                <c:pt idx="935">
                  <c:v>11.7</c:v>
                </c:pt>
                <c:pt idx="936">
                  <c:v>22.8</c:v>
                </c:pt>
                <c:pt idx="937">
                  <c:v>17.899999999999999</c:v>
                </c:pt>
                <c:pt idx="938">
                  <c:v>28.7</c:v>
                </c:pt>
                <c:pt idx="939">
                  <c:v>29.3</c:v>
                </c:pt>
                <c:pt idx="940">
                  <c:v>12.6</c:v>
                </c:pt>
                <c:pt idx="941">
                  <c:v>29.8</c:v>
                </c:pt>
                <c:pt idx="942">
                  <c:v>7.5</c:v>
                </c:pt>
                <c:pt idx="943">
                  <c:v>7.1</c:v>
                </c:pt>
                <c:pt idx="944">
                  <c:v>27.7</c:v>
                </c:pt>
                <c:pt idx="945">
                  <c:v>8.6999999999999993</c:v>
                </c:pt>
                <c:pt idx="946">
                  <c:v>34.4</c:v>
                </c:pt>
                <c:pt idx="947">
                  <c:v>6.7</c:v>
                </c:pt>
                <c:pt idx="948">
                  <c:v>23.6</c:v>
                </c:pt>
                <c:pt idx="949">
                  <c:v>34</c:v>
                </c:pt>
                <c:pt idx="950">
                  <c:v>13.7</c:v>
                </c:pt>
                <c:pt idx="951">
                  <c:v>28.6</c:v>
                </c:pt>
                <c:pt idx="952">
                  <c:v>22.9</c:v>
                </c:pt>
                <c:pt idx="953">
                  <c:v>14.6</c:v>
                </c:pt>
                <c:pt idx="954">
                  <c:v>25.6</c:v>
                </c:pt>
                <c:pt idx="955">
                  <c:v>7.2</c:v>
                </c:pt>
                <c:pt idx="956">
                  <c:v>15.8</c:v>
                </c:pt>
                <c:pt idx="957">
                  <c:v>27.9</c:v>
                </c:pt>
                <c:pt idx="958">
                  <c:v>14.6</c:v>
                </c:pt>
                <c:pt idx="959">
                  <c:v>31</c:v>
                </c:pt>
                <c:pt idx="960">
                  <c:v>9.8000000000000007</c:v>
                </c:pt>
                <c:pt idx="961">
                  <c:v>28.5</c:v>
                </c:pt>
                <c:pt idx="962">
                  <c:v>6.2</c:v>
                </c:pt>
                <c:pt idx="963">
                  <c:v>22.8</c:v>
                </c:pt>
                <c:pt idx="964">
                  <c:v>30.2</c:v>
                </c:pt>
                <c:pt idx="965">
                  <c:v>28.5</c:v>
                </c:pt>
                <c:pt idx="966">
                  <c:v>30.9</c:v>
                </c:pt>
                <c:pt idx="967">
                  <c:v>22.5</c:v>
                </c:pt>
                <c:pt idx="968">
                  <c:v>10.7</c:v>
                </c:pt>
                <c:pt idx="969">
                  <c:v>12</c:v>
                </c:pt>
                <c:pt idx="970">
                  <c:v>20</c:v>
                </c:pt>
                <c:pt idx="971">
                  <c:v>33.5</c:v>
                </c:pt>
                <c:pt idx="972">
                  <c:v>32.4</c:v>
                </c:pt>
                <c:pt idx="973">
                  <c:v>22.4</c:v>
                </c:pt>
                <c:pt idx="974">
                  <c:v>28</c:v>
                </c:pt>
                <c:pt idx="975">
                  <c:v>13.2</c:v>
                </c:pt>
                <c:pt idx="976">
                  <c:v>18.3</c:v>
                </c:pt>
                <c:pt idx="977">
                  <c:v>20.3</c:v>
                </c:pt>
                <c:pt idx="978">
                  <c:v>21.9</c:v>
                </c:pt>
                <c:pt idx="979">
                  <c:v>23.6</c:v>
                </c:pt>
                <c:pt idx="980">
                  <c:v>13</c:v>
                </c:pt>
                <c:pt idx="981">
                  <c:v>24.4</c:v>
                </c:pt>
                <c:pt idx="982">
                  <c:v>24.6</c:v>
                </c:pt>
                <c:pt idx="983">
                  <c:v>33.299999999999997</c:v>
                </c:pt>
                <c:pt idx="984">
                  <c:v>23.4</c:v>
                </c:pt>
                <c:pt idx="985">
                  <c:v>11.5</c:v>
                </c:pt>
                <c:pt idx="986">
                  <c:v>11.3</c:v>
                </c:pt>
                <c:pt idx="987">
                  <c:v>27.1</c:v>
                </c:pt>
                <c:pt idx="988">
                  <c:v>14.3</c:v>
                </c:pt>
                <c:pt idx="989">
                  <c:v>21.4</c:v>
                </c:pt>
                <c:pt idx="990">
                  <c:v>28.8</c:v>
                </c:pt>
                <c:pt idx="991">
                  <c:v>27.8</c:v>
                </c:pt>
                <c:pt idx="992">
                  <c:v>27.7</c:v>
                </c:pt>
                <c:pt idx="993">
                  <c:v>31.9</c:v>
                </c:pt>
                <c:pt idx="994">
                  <c:v>15.9</c:v>
                </c:pt>
                <c:pt idx="995">
                  <c:v>29</c:v>
                </c:pt>
                <c:pt idx="996">
                  <c:v>12.6</c:v>
                </c:pt>
                <c:pt idx="997">
                  <c:v>11.5</c:v>
                </c:pt>
                <c:pt idx="998">
                  <c:v>6.8</c:v>
                </c:pt>
                <c:pt idx="999">
                  <c:v>8.9</c:v>
                </c:pt>
              </c:numCache>
            </c:numRef>
          </c:xVal>
          <c:yVal>
            <c:numRef>
              <c:f>'Data Table'!$D$2:$D$1001</c:f>
              <c:numCache>
                <c:formatCode>General</c:formatCode>
                <c:ptCount val="1000"/>
                <c:pt idx="0">
                  <c:v>15.9</c:v>
                </c:pt>
                <c:pt idx="1">
                  <c:v>13.7</c:v>
                </c:pt>
                <c:pt idx="2">
                  <c:v>3.7</c:v>
                </c:pt>
                <c:pt idx="3">
                  <c:v>14.6</c:v>
                </c:pt>
                <c:pt idx="4">
                  <c:v>13.4</c:v>
                </c:pt>
                <c:pt idx="5">
                  <c:v>17.8</c:v>
                </c:pt>
                <c:pt idx="6">
                  <c:v>3.9</c:v>
                </c:pt>
                <c:pt idx="7">
                  <c:v>10.5</c:v>
                </c:pt>
                <c:pt idx="8">
                  <c:v>3.7</c:v>
                </c:pt>
                <c:pt idx="9">
                  <c:v>15.9</c:v>
                </c:pt>
                <c:pt idx="10">
                  <c:v>9.1999999999999993</c:v>
                </c:pt>
                <c:pt idx="11">
                  <c:v>19.899999999999999</c:v>
                </c:pt>
                <c:pt idx="12">
                  <c:v>11.1</c:v>
                </c:pt>
                <c:pt idx="13">
                  <c:v>3.4</c:v>
                </c:pt>
                <c:pt idx="14">
                  <c:v>12.1</c:v>
                </c:pt>
                <c:pt idx="15">
                  <c:v>19</c:v>
                </c:pt>
                <c:pt idx="16">
                  <c:v>12.2</c:v>
                </c:pt>
                <c:pt idx="17">
                  <c:v>13.1</c:v>
                </c:pt>
                <c:pt idx="18">
                  <c:v>7</c:v>
                </c:pt>
                <c:pt idx="19">
                  <c:v>7.2</c:v>
                </c:pt>
                <c:pt idx="20">
                  <c:v>11.2</c:v>
                </c:pt>
                <c:pt idx="21">
                  <c:v>11.8</c:v>
                </c:pt>
                <c:pt idx="22">
                  <c:v>11.9</c:v>
                </c:pt>
                <c:pt idx="23">
                  <c:v>1.2</c:v>
                </c:pt>
                <c:pt idx="24">
                  <c:v>18.399999999999999</c:v>
                </c:pt>
                <c:pt idx="25">
                  <c:v>9.6</c:v>
                </c:pt>
                <c:pt idx="26">
                  <c:v>17.600000000000001</c:v>
                </c:pt>
                <c:pt idx="27">
                  <c:v>8.1999999999999993</c:v>
                </c:pt>
                <c:pt idx="28">
                  <c:v>18.7</c:v>
                </c:pt>
                <c:pt idx="29">
                  <c:v>2.2000000000000002</c:v>
                </c:pt>
                <c:pt idx="30">
                  <c:v>4.8</c:v>
                </c:pt>
                <c:pt idx="31">
                  <c:v>14.9</c:v>
                </c:pt>
                <c:pt idx="32">
                  <c:v>14.3</c:v>
                </c:pt>
                <c:pt idx="33">
                  <c:v>18.8</c:v>
                </c:pt>
                <c:pt idx="34">
                  <c:v>19.8</c:v>
                </c:pt>
                <c:pt idx="35">
                  <c:v>5.2</c:v>
                </c:pt>
                <c:pt idx="36">
                  <c:v>8.6</c:v>
                </c:pt>
                <c:pt idx="37">
                  <c:v>15.4</c:v>
                </c:pt>
                <c:pt idx="38">
                  <c:v>5.5</c:v>
                </c:pt>
                <c:pt idx="39">
                  <c:v>12</c:v>
                </c:pt>
                <c:pt idx="40">
                  <c:v>15.4</c:v>
                </c:pt>
                <c:pt idx="41">
                  <c:v>9.3000000000000007</c:v>
                </c:pt>
                <c:pt idx="42">
                  <c:v>4</c:v>
                </c:pt>
                <c:pt idx="43">
                  <c:v>3.3</c:v>
                </c:pt>
                <c:pt idx="44">
                  <c:v>2.8</c:v>
                </c:pt>
                <c:pt idx="45">
                  <c:v>6.5</c:v>
                </c:pt>
                <c:pt idx="46">
                  <c:v>19.100000000000001</c:v>
                </c:pt>
                <c:pt idx="47">
                  <c:v>17.100000000000001</c:v>
                </c:pt>
                <c:pt idx="48">
                  <c:v>15.8</c:v>
                </c:pt>
                <c:pt idx="49">
                  <c:v>15.6</c:v>
                </c:pt>
                <c:pt idx="50">
                  <c:v>17.899999999999999</c:v>
                </c:pt>
                <c:pt idx="51">
                  <c:v>0.7</c:v>
                </c:pt>
                <c:pt idx="52">
                  <c:v>10</c:v>
                </c:pt>
                <c:pt idx="53">
                  <c:v>12.7</c:v>
                </c:pt>
                <c:pt idx="54">
                  <c:v>8.9</c:v>
                </c:pt>
                <c:pt idx="55">
                  <c:v>3.1</c:v>
                </c:pt>
                <c:pt idx="56">
                  <c:v>18.2</c:v>
                </c:pt>
                <c:pt idx="57">
                  <c:v>9.6999999999999993</c:v>
                </c:pt>
                <c:pt idx="58">
                  <c:v>16.100000000000001</c:v>
                </c:pt>
                <c:pt idx="59">
                  <c:v>8</c:v>
                </c:pt>
                <c:pt idx="60">
                  <c:v>2.4</c:v>
                </c:pt>
                <c:pt idx="61">
                  <c:v>3</c:v>
                </c:pt>
                <c:pt idx="62">
                  <c:v>16.8</c:v>
                </c:pt>
                <c:pt idx="63">
                  <c:v>2.2000000000000002</c:v>
                </c:pt>
                <c:pt idx="64">
                  <c:v>14.3</c:v>
                </c:pt>
                <c:pt idx="65">
                  <c:v>19.399999999999999</c:v>
                </c:pt>
                <c:pt idx="66">
                  <c:v>15.4</c:v>
                </c:pt>
                <c:pt idx="67">
                  <c:v>1</c:v>
                </c:pt>
                <c:pt idx="68">
                  <c:v>5.0999999999999996</c:v>
                </c:pt>
                <c:pt idx="69">
                  <c:v>6.2</c:v>
                </c:pt>
                <c:pt idx="70">
                  <c:v>11.7</c:v>
                </c:pt>
                <c:pt idx="71">
                  <c:v>18.2</c:v>
                </c:pt>
                <c:pt idx="72">
                  <c:v>14.9</c:v>
                </c:pt>
                <c:pt idx="73">
                  <c:v>4</c:v>
                </c:pt>
                <c:pt idx="74">
                  <c:v>11.2</c:v>
                </c:pt>
                <c:pt idx="75">
                  <c:v>12.6</c:v>
                </c:pt>
                <c:pt idx="76">
                  <c:v>3.7</c:v>
                </c:pt>
                <c:pt idx="77">
                  <c:v>1.1000000000000001</c:v>
                </c:pt>
                <c:pt idx="78">
                  <c:v>19</c:v>
                </c:pt>
                <c:pt idx="79">
                  <c:v>4.7</c:v>
                </c:pt>
                <c:pt idx="80">
                  <c:v>16.3</c:v>
                </c:pt>
                <c:pt idx="81">
                  <c:v>6.7</c:v>
                </c:pt>
                <c:pt idx="82">
                  <c:v>17.600000000000001</c:v>
                </c:pt>
                <c:pt idx="83">
                  <c:v>7</c:v>
                </c:pt>
                <c:pt idx="84">
                  <c:v>4.5</c:v>
                </c:pt>
                <c:pt idx="85">
                  <c:v>14.8</c:v>
                </c:pt>
                <c:pt idx="86">
                  <c:v>1.9</c:v>
                </c:pt>
                <c:pt idx="87">
                  <c:v>14.9</c:v>
                </c:pt>
                <c:pt idx="88">
                  <c:v>8</c:v>
                </c:pt>
                <c:pt idx="89">
                  <c:v>13.3</c:v>
                </c:pt>
                <c:pt idx="90">
                  <c:v>16.8</c:v>
                </c:pt>
                <c:pt idx="91">
                  <c:v>9.6999999999999993</c:v>
                </c:pt>
                <c:pt idx="92">
                  <c:v>4.7</c:v>
                </c:pt>
                <c:pt idx="93">
                  <c:v>7.3</c:v>
                </c:pt>
                <c:pt idx="94">
                  <c:v>6.9</c:v>
                </c:pt>
                <c:pt idx="95">
                  <c:v>14</c:v>
                </c:pt>
                <c:pt idx="96">
                  <c:v>19.7</c:v>
                </c:pt>
                <c:pt idx="97">
                  <c:v>14.5</c:v>
                </c:pt>
                <c:pt idx="98">
                  <c:v>19.100000000000001</c:v>
                </c:pt>
                <c:pt idx="99">
                  <c:v>6.8</c:v>
                </c:pt>
                <c:pt idx="100">
                  <c:v>13.1</c:v>
                </c:pt>
                <c:pt idx="101">
                  <c:v>12.2</c:v>
                </c:pt>
                <c:pt idx="102">
                  <c:v>3.5</c:v>
                </c:pt>
                <c:pt idx="103">
                  <c:v>19</c:v>
                </c:pt>
                <c:pt idx="104">
                  <c:v>4.5999999999999996</c:v>
                </c:pt>
                <c:pt idx="105">
                  <c:v>3.4</c:v>
                </c:pt>
                <c:pt idx="106">
                  <c:v>14.8</c:v>
                </c:pt>
                <c:pt idx="107">
                  <c:v>15</c:v>
                </c:pt>
                <c:pt idx="108">
                  <c:v>11.5</c:v>
                </c:pt>
                <c:pt idx="109">
                  <c:v>7.6</c:v>
                </c:pt>
                <c:pt idx="110">
                  <c:v>6.6</c:v>
                </c:pt>
                <c:pt idx="111">
                  <c:v>1.1000000000000001</c:v>
                </c:pt>
                <c:pt idx="112">
                  <c:v>1.1000000000000001</c:v>
                </c:pt>
                <c:pt idx="113">
                  <c:v>0.5</c:v>
                </c:pt>
                <c:pt idx="114">
                  <c:v>13.8</c:v>
                </c:pt>
                <c:pt idx="115">
                  <c:v>13.5</c:v>
                </c:pt>
                <c:pt idx="116">
                  <c:v>0.9</c:v>
                </c:pt>
                <c:pt idx="117">
                  <c:v>4.7</c:v>
                </c:pt>
                <c:pt idx="118">
                  <c:v>14.5</c:v>
                </c:pt>
                <c:pt idx="119">
                  <c:v>8.3000000000000007</c:v>
                </c:pt>
                <c:pt idx="120">
                  <c:v>8</c:v>
                </c:pt>
                <c:pt idx="121">
                  <c:v>2.4</c:v>
                </c:pt>
                <c:pt idx="122">
                  <c:v>18</c:v>
                </c:pt>
                <c:pt idx="123">
                  <c:v>11.9</c:v>
                </c:pt>
                <c:pt idx="124">
                  <c:v>6.6</c:v>
                </c:pt>
                <c:pt idx="125">
                  <c:v>7.4</c:v>
                </c:pt>
                <c:pt idx="126">
                  <c:v>19.3</c:v>
                </c:pt>
                <c:pt idx="127">
                  <c:v>10.8</c:v>
                </c:pt>
                <c:pt idx="128">
                  <c:v>17.2</c:v>
                </c:pt>
                <c:pt idx="129">
                  <c:v>1.4</c:v>
                </c:pt>
                <c:pt idx="130">
                  <c:v>8.8000000000000007</c:v>
                </c:pt>
                <c:pt idx="131">
                  <c:v>16.600000000000001</c:v>
                </c:pt>
                <c:pt idx="132">
                  <c:v>16.600000000000001</c:v>
                </c:pt>
                <c:pt idx="133">
                  <c:v>4.4000000000000004</c:v>
                </c:pt>
                <c:pt idx="134">
                  <c:v>5.7</c:v>
                </c:pt>
                <c:pt idx="135">
                  <c:v>3.6</c:v>
                </c:pt>
                <c:pt idx="136">
                  <c:v>18.2</c:v>
                </c:pt>
                <c:pt idx="137">
                  <c:v>1.9</c:v>
                </c:pt>
                <c:pt idx="138">
                  <c:v>13.6</c:v>
                </c:pt>
                <c:pt idx="139">
                  <c:v>11.9</c:v>
                </c:pt>
                <c:pt idx="140">
                  <c:v>17.3</c:v>
                </c:pt>
                <c:pt idx="141">
                  <c:v>0.8</c:v>
                </c:pt>
                <c:pt idx="142">
                  <c:v>7</c:v>
                </c:pt>
                <c:pt idx="143">
                  <c:v>17.399999999999999</c:v>
                </c:pt>
                <c:pt idx="144">
                  <c:v>9.1</c:v>
                </c:pt>
                <c:pt idx="145">
                  <c:v>1.8</c:v>
                </c:pt>
                <c:pt idx="146">
                  <c:v>19</c:v>
                </c:pt>
                <c:pt idx="147">
                  <c:v>17.899999999999999</c:v>
                </c:pt>
                <c:pt idx="148">
                  <c:v>12.3</c:v>
                </c:pt>
                <c:pt idx="149">
                  <c:v>9.6999999999999993</c:v>
                </c:pt>
                <c:pt idx="150">
                  <c:v>11</c:v>
                </c:pt>
                <c:pt idx="151">
                  <c:v>4.7</c:v>
                </c:pt>
                <c:pt idx="152">
                  <c:v>2</c:v>
                </c:pt>
                <c:pt idx="153">
                  <c:v>15.6</c:v>
                </c:pt>
                <c:pt idx="154">
                  <c:v>4.5</c:v>
                </c:pt>
                <c:pt idx="155">
                  <c:v>0.6</c:v>
                </c:pt>
                <c:pt idx="156">
                  <c:v>12.8</c:v>
                </c:pt>
                <c:pt idx="157">
                  <c:v>16.5</c:v>
                </c:pt>
                <c:pt idx="158">
                  <c:v>17.399999999999999</c:v>
                </c:pt>
                <c:pt idx="159">
                  <c:v>12.1</c:v>
                </c:pt>
                <c:pt idx="160">
                  <c:v>9.8000000000000007</c:v>
                </c:pt>
                <c:pt idx="161">
                  <c:v>5.7</c:v>
                </c:pt>
                <c:pt idx="162">
                  <c:v>7.7</c:v>
                </c:pt>
                <c:pt idx="163">
                  <c:v>11.6</c:v>
                </c:pt>
                <c:pt idx="164">
                  <c:v>7.1</c:v>
                </c:pt>
                <c:pt idx="165">
                  <c:v>18.600000000000001</c:v>
                </c:pt>
                <c:pt idx="166">
                  <c:v>5</c:v>
                </c:pt>
                <c:pt idx="167">
                  <c:v>18.600000000000001</c:v>
                </c:pt>
                <c:pt idx="168">
                  <c:v>9.4</c:v>
                </c:pt>
                <c:pt idx="169">
                  <c:v>9.4</c:v>
                </c:pt>
                <c:pt idx="170">
                  <c:v>16.899999999999999</c:v>
                </c:pt>
                <c:pt idx="171">
                  <c:v>15.2</c:v>
                </c:pt>
                <c:pt idx="172">
                  <c:v>7.4</c:v>
                </c:pt>
                <c:pt idx="173">
                  <c:v>18</c:v>
                </c:pt>
                <c:pt idx="174">
                  <c:v>7.1</c:v>
                </c:pt>
                <c:pt idx="175">
                  <c:v>14.4</c:v>
                </c:pt>
                <c:pt idx="176">
                  <c:v>19.600000000000001</c:v>
                </c:pt>
                <c:pt idx="177">
                  <c:v>14.2</c:v>
                </c:pt>
                <c:pt idx="178">
                  <c:v>11.5</c:v>
                </c:pt>
                <c:pt idx="179">
                  <c:v>6.9</c:v>
                </c:pt>
                <c:pt idx="180">
                  <c:v>16.100000000000001</c:v>
                </c:pt>
                <c:pt idx="181">
                  <c:v>8.5</c:v>
                </c:pt>
                <c:pt idx="182">
                  <c:v>14.6</c:v>
                </c:pt>
                <c:pt idx="183">
                  <c:v>2</c:v>
                </c:pt>
                <c:pt idx="184">
                  <c:v>12.8</c:v>
                </c:pt>
                <c:pt idx="185">
                  <c:v>8.5</c:v>
                </c:pt>
                <c:pt idx="186">
                  <c:v>2.1</c:v>
                </c:pt>
                <c:pt idx="187">
                  <c:v>17.3</c:v>
                </c:pt>
                <c:pt idx="188">
                  <c:v>8.4</c:v>
                </c:pt>
                <c:pt idx="189">
                  <c:v>10.3</c:v>
                </c:pt>
                <c:pt idx="190">
                  <c:v>12.9</c:v>
                </c:pt>
                <c:pt idx="191">
                  <c:v>9.6</c:v>
                </c:pt>
                <c:pt idx="192">
                  <c:v>8</c:v>
                </c:pt>
                <c:pt idx="193">
                  <c:v>8.6</c:v>
                </c:pt>
                <c:pt idx="194">
                  <c:v>9.6999999999999993</c:v>
                </c:pt>
                <c:pt idx="195">
                  <c:v>7.4</c:v>
                </c:pt>
                <c:pt idx="196">
                  <c:v>15.2</c:v>
                </c:pt>
                <c:pt idx="197">
                  <c:v>10.1</c:v>
                </c:pt>
                <c:pt idx="198">
                  <c:v>14.1</c:v>
                </c:pt>
                <c:pt idx="199">
                  <c:v>17.3</c:v>
                </c:pt>
                <c:pt idx="200">
                  <c:v>5.5</c:v>
                </c:pt>
                <c:pt idx="201">
                  <c:v>18.899999999999999</c:v>
                </c:pt>
                <c:pt idx="202">
                  <c:v>17.5</c:v>
                </c:pt>
                <c:pt idx="203">
                  <c:v>16.600000000000001</c:v>
                </c:pt>
                <c:pt idx="204">
                  <c:v>16.8</c:v>
                </c:pt>
                <c:pt idx="205">
                  <c:v>1.1000000000000001</c:v>
                </c:pt>
                <c:pt idx="206">
                  <c:v>14.6</c:v>
                </c:pt>
                <c:pt idx="207">
                  <c:v>3.1</c:v>
                </c:pt>
                <c:pt idx="208">
                  <c:v>8</c:v>
                </c:pt>
                <c:pt idx="209">
                  <c:v>13</c:v>
                </c:pt>
                <c:pt idx="210">
                  <c:v>1.7</c:v>
                </c:pt>
                <c:pt idx="211">
                  <c:v>8.6</c:v>
                </c:pt>
                <c:pt idx="212">
                  <c:v>17.3</c:v>
                </c:pt>
                <c:pt idx="213">
                  <c:v>8.1999999999999993</c:v>
                </c:pt>
                <c:pt idx="214">
                  <c:v>16.2</c:v>
                </c:pt>
                <c:pt idx="215">
                  <c:v>1.6</c:v>
                </c:pt>
                <c:pt idx="216">
                  <c:v>9.1999999999999993</c:v>
                </c:pt>
                <c:pt idx="217">
                  <c:v>15.6</c:v>
                </c:pt>
                <c:pt idx="218">
                  <c:v>5.8</c:v>
                </c:pt>
                <c:pt idx="219">
                  <c:v>9.9</c:v>
                </c:pt>
                <c:pt idx="220">
                  <c:v>14.3</c:v>
                </c:pt>
                <c:pt idx="221">
                  <c:v>9.9</c:v>
                </c:pt>
                <c:pt idx="222">
                  <c:v>10.4</c:v>
                </c:pt>
                <c:pt idx="223">
                  <c:v>2.9</c:v>
                </c:pt>
                <c:pt idx="224">
                  <c:v>12.5</c:v>
                </c:pt>
                <c:pt idx="225">
                  <c:v>5.3</c:v>
                </c:pt>
                <c:pt idx="226">
                  <c:v>8.5</c:v>
                </c:pt>
                <c:pt idx="227">
                  <c:v>9.3000000000000007</c:v>
                </c:pt>
                <c:pt idx="228">
                  <c:v>10.6</c:v>
                </c:pt>
                <c:pt idx="229">
                  <c:v>2.8</c:v>
                </c:pt>
                <c:pt idx="230">
                  <c:v>12.7</c:v>
                </c:pt>
                <c:pt idx="231">
                  <c:v>6</c:v>
                </c:pt>
                <c:pt idx="232">
                  <c:v>4.4000000000000004</c:v>
                </c:pt>
                <c:pt idx="233">
                  <c:v>14.4</c:v>
                </c:pt>
                <c:pt idx="234">
                  <c:v>15</c:v>
                </c:pt>
                <c:pt idx="235">
                  <c:v>0.8</c:v>
                </c:pt>
                <c:pt idx="236">
                  <c:v>6.1</c:v>
                </c:pt>
                <c:pt idx="237">
                  <c:v>5.2</c:v>
                </c:pt>
                <c:pt idx="238">
                  <c:v>2.4</c:v>
                </c:pt>
                <c:pt idx="239">
                  <c:v>10.6</c:v>
                </c:pt>
                <c:pt idx="240">
                  <c:v>1.1000000000000001</c:v>
                </c:pt>
                <c:pt idx="241">
                  <c:v>5.3</c:v>
                </c:pt>
                <c:pt idx="242">
                  <c:v>4</c:v>
                </c:pt>
                <c:pt idx="243">
                  <c:v>11.9</c:v>
                </c:pt>
                <c:pt idx="244">
                  <c:v>13</c:v>
                </c:pt>
                <c:pt idx="245">
                  <c:v>14.2</c:v>
                </c:pt>
                <c:pt idx="246">
                  <c:v>2.5</c:v>
                </c:pt>
                <c:pt idx="247">
                  <c:v>14.3</c:v>
                </c:pt>
                <c:pt idx="248">
                  <c:v>18.600000000000001</c:v>
                </c:pt>
                <c:pt idx="249">
                  <c:v>12.9</c:v>
                </c:pt>
                <c:pt idx="250">
                  <c:v>3.5</c:v>
                </c:pt>
                <c:pt idx="251">
                  <c:v>5.9</c:v>
                </c:pt>
                <c:pt idx="252">
                  <c:v>5</c:v>
                </c:pt>
                <c:pt idx="253">
                  <c:v>6.3</c:v>
                </c:pt>
                <c:pt idx="254">
                  <c:v>1.1000000000000001</c:v>
                </c:pt>
                <c:pt idx="255">
                  <c:v>14.8</c:v>
                </c:pt>
                <c:pt idx="256">
                  <c:v>10.6</c:v>
                </c:pt>
                <c:pt idx="257">
                  <c:v>11.2</c:v>
                </c:pt>
                <c:pt idx="258">
                  <c:v>8.1</c:v>
                </c:pt>
                <c:pt idx="259">
                  <c:v>2.1</c:v>
                </c:pt>
                <c:pt idx="260">
                  <c:v>13.7</c:v>
                </c:pt>
                <c:pt idx="261">
                  <c:v>15.7</c:v>
                </c:pt>
                <c:pt idx="262">
                  <c:v>12.3</c:v>
                </c:pt>
                <c:pt idx="263">
                  <c:v>0.6</c:v>
                </c:pt>
                <c:pt idx="264">
                  <c:v>7.8</c:v>
                </c:pt>
                <c:pt idx="265">
                  <c:v>12</c:v>
                </c:pt>
                <c:pt idx="266">
                  <c:v>6</c:v>
                </c:pt>
                <c:pt idx="267">
                  <c:v>10.6</c:v>
                </c:pt>
                <c:pt idx="268">
                  <c:v>15.8</c:v>
                </c:pt>
                <c:pt idx="269">
                  <c:v>16.600000000000001</c:v>
                </c:pt>
                <c:pt idx="270">
                  <c:v>5.8</c:v>
                </c:pt>
                <c:pt idx="271">
                  <c:v>2</c:v>
                </c:pt>
                <c:pt idx="272">
                  <c:v>6.3</c:v>
                </c:pt>
                <c:pt idx="273">
                  <c:v>9.3000000000000007</c:v>
                </c:pt>
                <c:pt idx="274">
                  <c:v>11.6</c:v>
                </c:pt>
                <c:pt idx="275">
                  <c:v>9.6</c:v>
                </c:pt>
                <c:pt idx="276">
                  <c:v>3.7</c:v>
                </c:pt>
                <c:pt idx="277">
                  <c:v>19.399999999999999</c:v>
                </c:pt>
                <c:pt idx="278">
                  <c:v>1.4</c:v>
                </c:pt>
                <c:pt idx="279">
                  <c:v>14.5</c:v>
                </c:pt>
                <c:pt idx="280">
                  <c:v>1.3</c:v>
                </c:pt>
                <c:pt idx="281">
                  <c:v>16.7</c:v>
                </c:pt>
                <c:pt idx="282">
                  <c:v>8.3000000000000007</c:v>
                </c:pt>
                <c:pt idx="283">
                  <c:v>1.8</c:v>
                </c:pt>
                <c:pt idx="284">
                  <c:v>17.3</c:v>
                </c:pt>
                <c:pt idx="285">
                  <c:v>10.8</c:v>
                </c:pt>
                <c:pt idx="286">
                  <c:v>7.1</c:v>
                </c:pt>
                <c:pt idx="287">
                  <c:v>3.1</c:v>
                </c:pt>
                <c:pt idx="288">
                  <c:v>16</c:v>
                </c:pt>
                <c:pt idx="289">
                  <c:v>14.4</c:v>
                </c:pt>
                <c:pt idx="290">
                  <c:v>11.2</c:v>
                </c:pt>
                <c:pt idx="291">
                  <c:v>2.2999999999999998</c:v>
                </c:pt>
                <c:pt idx="292">
                  <c:v>16.600000000000001</c:v>
                </c:pt>
                <c:pt idx="293">
                  <c:v>14.4</c:v>
                </c:pt>
                <c:pt idx="294">
                  <c:v>5.7</c:v>
                </c:pt>
                <c:pt idx="295">
                  <c:v>13.5</c:v>
                </c:pt>
                <c:pt idx="296">
                  <c:v>9.4</c:v>
                </c:pt>
                <c:pt idx="297">
                  <c:v>19</c:v>
                </c:pt>
                <c:pt idx="298">
                  <c:v>4</c:v>
                </c:pt>
                <c:pt idx="299">
                  <c:v>16.7</c:v>
                </c:pt>
                <c:pt idx="300">
                  <c:v>17.2</c:v>
                </c:pt>
                <c:pt idx="301">
                  <c:v>7.9</c:v>
                </c:pt>
                <c:pt idx="302">
                  <c:v>19.8</c:v>
                </c:pt>
                <c:pt idx="303">
                  <c:v>19.5</c:v>
                </c:pt>
                <c:pt idx="304">
                  <c:v>4.9000000000000004</c:v>
                </c:pt>
                <c:pt idx="305">
                  <c:v>11.5</c:v>
                </c:pt>
                <c:pt idx="306">
                  <c:v>8.3000000000000007</c:v>
                </c:pt>
                <c:pt idx="307">
                  <c:v>12.7</c:v>
                </c:pt>
                <c:pt idx="308">
                  <c:v>7.4</c:v>
                </c:pt>
                <c:pt idx="309">
                  <c:v>7.4</c:v>
                </c:pt>
                <c:pt idx="310">
                  <c:v>8.3000000000000007</c:v>
                </c:pt>
                <c:pt idx="311">
                  <c:v>5.4</c:v>
                </c:pt>
                <c:pt idx="312">
                  <c:v>5.6</c:v>
                </c:pt>
                <c:pt idx="313">
                  <c:v>17.600000000000001</c:v>
                </c:pt>
                <c:pt idx="314">
                  <c:v>5.8</c:v>
                </c:pt>
                <c:pt idx="315">
                  <c:v>1.3</c:v>
                </c:pt>
                <c:pt idx="316">
                  <c:v>17</c:v>
                </c:pt>
                <c:pt idx="317">
                  <c:v>9.1</c:v>
                </c:pt>
                <c:pt idx="318">
                  <c:v>14.7</c:v>
                </c:pt>
                <c:pt idx="319">
                  <c:v>6.3</c:v>
                </c:pt>
                <c:pt idx="320">
                  <c:v>5.5</c:v>
                </c:pt>
                <c:pt idx="321">
                  <c:v>8.5</c:v>
                </c:pt>
                <c:pt idx="322">
                  <c:v>7.9</c:v>
                </c:pt>
                <c:pt idx="323">
                  <c:v>17.100000000000001</c:v>
                </c:pt>
                <c:pt idx="324">
                  <c:v>3.1</c:v>
                </c:pt>
                <c:pt idx="325">
                  <c:v>1.7</c:v>
                </c:pt>
                <c:pt idx="326">
                  <c:v>6.3</c:v>
                </c:pt>
                <c:pt idx="327">
                  <c:v>19.899999999999999</c:v>
                </c:pt>
                <c:pt idx="328">
                  <c:v>13.9</c:v>
                </c:pt>
                <c:pt idx="329">
                  <c:v>17.399999999999999</c:v>
                </c:pt>
                <c:pt idx="330">
                  <c:v>2.8</c:v>
                </c:pt>
                <c:pt idx="331">
                  <c:v>7.1</c:v>
                </c:pt>
                <c:pt idx="332">
                  <c:v>4.0999999999999996</c:v>
                </c:pt>
                <c:pt idx="333">
                  <c:v>9.8000000000000007</c:v>
                </c:pt>
                <c:pt idx="334">
                  <c:v>13.8</c:v>
                </c:pt>
                <c:pt idx="335">
                  <c:v>10.8</c:v>
                </c:pt>
                <c:pt idx="336">
                  <c:v>10.8</c:v>
                </c:pt>
                <c:pt idx="337">
                  <c:v>10.5</c:v>
                </c:pt>
                <c:pt idx="338">
                  <c:v>19.899999999999999</c:v>
                </c:pt>
                <c:pt idx="339">
                  <c:v>18.100000000000001</c:v>
                </c:pt>
                <c:pt idx="340">
                  <c:v>6.5</c:v>
                </c:pt>
                <c:pt idx="341">
                  <c:v>12.4</c:v>
                </c:pt>
                <c:pt idx="342">
                  <c:v>16.5</c:v>
                </c:pt>
                <c:pt idx="343">
                  <c:v>17.600000000000001</c:v>
                </c:pt>
                <c:pt idx="344">
                  <c:v>13.7</c:v>
                </c:pt>
                <c:pt idx="345">
                  <c:v>13</c:v>
                </c:pt>
                <c:pt idx="346">
                  <c:v>7.8</c:v>
                </c:pt>
                <c:pt idx="347">
                  <c:v>2.1</c:v>
                </c:pt>
                <c:pt idx="348">
                  <c:v>10.9</c:v>
                </c:pt>
                <c:pt idx="349">
                  <c:v>3.3</c:v>
                </c:pt>
                <c:pt idx="350">
                  <c:v>5.5</c:v>
                </c:pt>
                <c:pt idx="351">
                  <c:v>17.7</c:v>
                </c:pt>
                <c:pt idx="352">
                  <c:v>7.1</c:v>
                </c:pt>
                <c:pt idx="353">
                  <c:v>13</c:v>
                </c:pt>
                <c:pt idx="354">
                  <c:v>17.7</c:v>
                </c:pt>
                <c:pt idx="355">
                  <c:v>9.3000000000000007</c:v>
                </c:pt>
                <c:pt idx="356">
                  <c:v>16.7</c:v>
                </c:pt>
                <c:pt idx="357">
                  <c:v>17.5</c:v>
                </c:pt>
                <c:pt idx="358">
                  <c:v>19.8</c:v>
                </c:pt>
                <c:pt idx="359">
                  <c:v>15.4</c:v>
                </c:pt>
                <c:pt idx="360">
                  <c:v>0.6</c:v>
                </c:pt>
                <c:pt idx="361">
                  <c:v>2.6</c:v>
                </c:pt>
                <c:pt idx="362">
                  <c:v>3.7</c:v>
                </c:pt>
                <c:pt idx="363">
                  <c:v>14.8</c:v>
                </c:pt>
                <c:pt idx="364">
                  <c:v>10.1</c:v>
                </c:pt>
                <c:pt idx="365">
                  <c:v>10.7</c:v>
                </c:pt>
                <c:pt idx="366">
                  <c:v>10.8</c:v>
                </c:pt>
                <c:pt idx="367">
                  <c:v>4.5999999999999996</c:v>
                </c:pt>
                <c:pt idx="368">
                  <c:v>14.6</c:v>
                </c:pt>
                <c:pt idx="369">
                  <c:v>16</c:v>
                </c:pt>
                <c:pt idx="370">
                  <c:v>16.3</c:v>
                </c:pt>
                <c:pt idx="371">
                  <c:v>6.4</c:v>
                </c:pt>
                <c:pt idx="372">
                  <c:v>8.1</c:v>
                </c:pt>
                <c:pt idx="373">
                  <c:v>3.9</c:v>
                </c:pt>
                <c:pt idx="374">
                  <c:v>0.8</c:v>
                </c:pt>
                <c:pt idx="375">
                  <c:v>8.4</c:v>
                </c:pt>
                <c:pt idx="376">
                  <c:v>12.9</c:v>
                </c:pt>
                <c:pt idx="377">
                  <c:v>17</c:v>
                </c:pt>
                <c:pt idx="378">
                  <c:v>18.7</c:v>
                </c:pt>
                <c:pt idx="379">
                  <c:v>2.9</c:v>
                </c:pt>
                <c:pt idx="380">
                  <c:v>4.8</c:v>
                </c:pt>
                <c:pt idx="381">
                  <c:v>13.5</c:v>
                </c:pt>
                <c:pt idx="382">
                  <c:v>11</c:v>
                </c:pt>
                <c:pt idx="383">
                  <c:v>7.8</c:v>
                </c:pt>
                <c:pt idx="384">
                  <c:v>4.8</c:v>
                </c:pt>
                <c:pt idx="385">
                  <c:v>18.3</c:v>
                </c:pt>
                <c:pt idx="386">
                  <c:v>12.2</c:v>
                </c:pt>
                <c:pt idx="387">
                  <c:v>0.7</c:v>
                </c:pt>
                <c:pt idx="388">
                  <c:v>10</c:v>
                </c:pt>
                <c:pt idx="389">
                  <c:v>9.3000000000000007</c:v>
                </c:pt>
                <c:pt idx="390">
                  <c:v>12</c:v>
                </c:pt>
                <c:pt idx="391">
                  <c:v>0.5</c:v>
                </c:pt>
                <c:pt idx="392">
                  <c:v>10.9</c:v>
                </c:pt>
                <c:pt idx="393">
                  <c:v>9.3000000000000007</c:v>
                </c:pt>
                <c:pt idx="394">
                  <c:v>2.5</c:v>
                </c:pt>
                <c:pt idx="395">
                  <c:v>1.2</c:v>
                </c:pt>
                <c:pt idx="396">
                  <c:v>15.3</c:v>
                </c:pt>
                <c:pt idx="397">
                  <c:v>6.4</c:v>
                </c:pt>
                <c:pt idx="398">
                  <c:v>14.6</c:v>
                </c:pt>
                <c:pt idx="399">
                  <c:v>11.5</c:v>
                </c:pt>
                <c:pt idx="400">
                  <c:v>17.2</c:v>
                </c:pt>
                <c:pt idx="401">
                  <c:v>11.7</c:v>
                </c:pt>
                <c:pt idx="402">
                  <c:v>7</c:v>
                </c:pt>
                <c:pt idx="403">
                  <c:v>13.2</c:v>
                </c:pt>
                <c:pt idx="404">
                  <c:v>18.2</c:v>
                </c:pt>
                <c:pt idx="405">
                  <c:v>1.4</c:v>
                </c:pt>
                <c:pt idx="406">
                  <c:v>15.8</c:v>
                </c:pt>
                <c:pt idx="407">
                  <c:v>17.899999999999999</c:v>
                </c:pt>
                <c:pt idx="408">
                  <c:v>9.9</c:v>
                </c:pt>
                <c:pt idx="409">
                  <c:v>8.9</c:v>
                </c:pt>
                <c:pt idx="410">
                  <c:v>1.5</c:v>
                </c:pt>
                <c:pt idx="411">
                  <c:v>12.8</c:v>
                </c:pt>
                <c:pt idx="412">
                  <c:v>16.899999999999999</c:v>
                </c:pt>
                <c:pt idx="413">
                  <c:v>2.4</c:v>
                </c:pt>
                <c:pt idx="414">
                  <c:v>18.899999999999999</c:v>
                </c:pt>
                <c:pt idx="415">
                  <c:v>2.5</c:v>
                </c:pt>
                <c:pt idx="416">
                  <c:v>11.3</c:v>
                </c:pt>
                <c:pt idx="417">
                  <c:v>12.4</c:v>
                </c:pt>
                <c:pt idx="418">
                  <c:v>15.8</c:v>
                </c:pt>
                <c:pt idx="419">
                  <c:v>7</c:v>
                </c:pt>
                <c:pt idx="420">
                  <c:v>15.8</c:v>
                </c:pt>
                <c:pt idx="421">
                  <c:v>1.8</c:v>
                </c:pt>
                <c:pt idx="422">
                  <c:v>1.9</c:v>
                </c:pt>
                <c:pt idx="423">
                  <c:v>4.9000000000000004</c:v>
                </c:pt>
                <c:pt idx="424">
                  <c:v>13.6</c:v>
                </c:pt>
                <c:pt idx="425">
                  <c:v>8.4</c:v>
                </c:pt>
                <c:pt idx="426">
                  <c:v>1</c:v>
                </c:pt>
                <c:pt idx="427">
                  <c:v>9.8000000000000007</c:v>
                </c:pt>
                <c:pt idx="428">
                  <c:v>13.7</c:v>
                </c:pt>
                <c:pt idx="429">
                  <c:v>12.2</c:v>
                </c:pt>
                <c:pt idx="430">
                  <c:v>9.8000000000000007</c:v>
                </c:pt>
                <c:pt idx="431">
                  <c:v>8.3000000000000007</c:v>
                </c:pt>
                <c:pt idx="432">
                  <c:v>3.2</c:v>
                </c:pt>
                <c:pt idx="433">
                  <c:v>9.6999999999999993</c:v>
                </c:pt>
                <c:pt idx="434">
                  <c:v>13.1</c:v>
                </c:pt>
                <c:pt idx="435">
                  <c:v>14</c:v>
                </c:pt>
                <c:pt idx="436">
                  <c:v>4</c:v>
                </c:pt>
                <c:pt idx="437">
                  <c:v>10.5</c:v>
                </c:pt>
                <c:pt idx="438">
                  <c:v>14.7</c:v>
                </c:pt>
                <c:pt idx="439">
                  <c:v>9</c:v>
                </c:pt>
                <c:pt idx="440">
                  <c:v>2.9</c:v>
                </c:pt>
                <c:pt idx="441">
                  <c:v>12.3</c:v>
                </c:pt>
                <c:pt idx="442">
                  <c:v>11.2</c:v>
                </c:pt>
                <c:pt idx="443">
                  <c:v>14</c:v>
                </c:pt>
                <c:pt idx="444">
                  <c:v>12.1</c:v>
                </c:pt>
                <c:pt idx="445">
                  <c:v>9.4</c:v>
                </c:pt>
                <c:pt idx="446">
                  <c:v>13.5</c:v>
                </c:pt>
                <c:pt idx="447">
                  <c:v>8.8000000000000007</c:v>
                </c:pt>
                <c:pt idx="448">
                  <c:v>16.600000000000001</c:v>
                </c:pt>
                <c:pt idx="449">
                  <c:v>15.8</c:v>
                </c:pt>
                <c:pt idx="450">
                  <c:v>16</c:v>
                </c:pt>
                <c:pt idx="451">
                  <c:v>16.8</c:v>
                </c:pt>
                <c:pt idx="452">
                  <c:v>11.7</c:v>
                </c:pt>
                <c:pt idx="453">
                  <c:v>5.4</c:v>
                </c:pt>
                <c:pt idx="454">
                  <c:v>1.8</c:v>
                </c:pt>
                <c:pt idx="455">
                  <c:v>5.6</c:v>
                </c:pt>
                <c:pt idx="456">
                  <c:v>9.1999999999999993</c:v>
                </c:pt>
                <c:pt idx="457">
                  <c:v>8.1</c:v>
                </c:pt>
                <c:pt idx="458">
                  <c:v>13.5</c:v>
                </c:pt>
                <c:pt idx="459">
                  <c:v>15.1</c:v>
                </c:pt>
                <c:pt idx="460">
                  <c:v>17.8</c:v>
                </c:pt>
                <c:pt idx="461">
                  <c:v>0.7</c:v>
                </c:pt>
                <c:pt idx="462">
                  <c:v>17</c:v>
                </c:pt>
                <c:pt idx="463">
                  <c:v>10.9</c:v>
                </c:pt>
                <c:pt idx="464">
                  <c:v>3.5</c:v>
                </c:pt>
                <c:pt idx="465">
                  <c:v>2.2999999999999998</c:v>
                </c:pt>
                <c:pt idx="466">
                  <c:v>1.8</c:v>
                </c:pt>
                <c:pt idx="467">
                  <c:v>5.2</c:v>
                </c:pt>
                <c:pt idx="468">
                  <c:v>16.600000000000001</c:v>
                </c:pt>
                <c:pt idx="469">
                  <c:v>3</c:v>
                </c:pt>
                <c:pt idx="470">
                  <c:v>13.7</c:v>
                </c:pt>
                <c:pt idx="471">
                  <c:v>15.2</c:v>
                </c:pt>
                <c:pt idx="472">
                  <c:v>13.9</c:v>
                </c:pt>
                <c:pt idx="473">
                  <c:v>17.600000000000001</c:v>
                </c:pt>
                <c:pt idx="474">
                  <c:v>4.5</c:v>
                </c:pt>
                <c:pt idx="475">
                  <c:v>13.6</c:v>
                </c:pt>
                <c:pt idx="476">
                  <c:v>11.4</c:v>
                </c:pt>
                <c:pt idx="477">
                  <c:v>4.5</c:v>
                </c:pt>
                <c:pt idx="478">
                  <c:v>9.9</c:v>
                </c:pt>
                <c:pt idx="479">
                  <c:v>18.399999999999999</c:v>
                </c:pt>
                <c:pt idx="480">
                  <c:v>0.8</c:v>
                </c:pt>
                <c:pt idx="481">
                  <c:v>15.6</c:v>
                </c:pt>
                <c:pt idx="482">
                  <c:v>5.3</c:v>
                </c:pt>
                <c:pt idx="483">
                  <c:v>0.5</c:v>
                </c:pt>
                <c:pt idx="484">
                  <c:v>3.4</c:v>
                </c:pt>
                <c:pt idx="485">
                  <c:v>12.9</c:v>
                </c:pt>
                <c:pt idx="486">
                  <c:v>17.7</c:v>
                </c:pt>
                <c:pt idx="487">
                  <c:v>13</c:v>
                </c:pt>
                <c:pt idx="488">
                  <c:v>18.7</c:v>
                </c:pt>
                <c:pt idx="489">
                  <c:v>12.7</c:v>
                </c:pt>
                <c:pt idx="490">
                  <c:v>1.5</c:v>
                </c:pt>
                <c:pt idx="491">
                  <c:v>6.2</c:v>
                </c:pt>
                <c:pt idx="492">
                  <c:v>8.6999999999999993</c:v>
                </c:pt>
                <c:pt idx="493">
                  <c:v>8.6</c:v>
                </c:pt>
                <c:pt idx="494">
                  <c:v>17.3</c:v>
                </c:pt>
                <c:pt idx="495">
                  <c:v>1.4</c:v>
                </c:pt>
                <c:pt idx="496">
                  <c:v>10.9</c:v>
                </c:pt>
                <c:pt idx="497">
                  <c:v>1.1000000000000001</c:v>
                </c:pt>
                <c:pt idx="498">
                  <c:v>9.3000000000000007</c:v>
                </c:pt>
                <c:pt idx="499">
                  <c:v>8.1</c:v>
                </c:pt>
                <c:pt idx="500">
                  <c:v>11.1</c:v>
                </c:pt>
                <c:pt idx="501">
                  <c:v>11.8</c:v>
                </c:pt>
                <c:pt idx="502">
                  <c:v>1.4</c:v>
                </c:pt>
                <c:pt idx="503">
                  <c:v>8.3000000000000007</c:v>
                </c:pt>
                <c:pt idx="504">
                  <c:v>15.8</c:v>
                </c:pt>
                <c:pt idx="505">
                  <c:v>18</c:v>
                </c:pt>
                <c:pt idx="506">
                  <c:v>20</c:v>
                </c:pt>
                <c:pt idx="507">
                  <c:v>15.5</c:v>
                </c:pt>
                <c:pt idx="508">
                  <c:v>9.6</c:v>
                </c:pt>
                <c:pt idx="509">
                  <c:v>11.6</c:v>
                </c:pt>
                <c:pt idx="510">
                  <c:v>15.7</c:v>
                </c:pt>
                <c:pt idx="511">
                  <c:v>1.7</c:v>
                </c:pt>
                <c:pt idx="512">
                  <c:v>3.2</c:v>
                </c:pt>
                <c:pt idx="513">
                  <c:v>19.100000000000001</c:v>
                </c:pt>
                <c:pt idx="514">
                  <c:v>12.3</c:v>
                </c:pt>
                <c:pt idx="515">
                  <c:v>10.1</c:v>
                </c:pt>
                <c:pt idx="516">
                  <c:v>11.7</c:v>
                </c:pt>
                <c:pt idx="517">
                  <c:v>1</c:v>
                </c:pt>
                <c:pt idx="518">
                  <c:v>6.9</c:v>
                </c:pt>
                <c:pt idx="519">
                  <c:v>16.899999999999999</c:v>
                </c:pt>
                <c:pt idx="520">
                  <c:v>17.8</c:v>
                </c:pt>
                <c:pt idx="521">
                  <c:v>7.6</c:v>
                </c:pt>
                <c:pt idx="522">
                  <c:v>6.3</c:v>
                </c:pt>
                <c:pt idx="523">
                  <c:v>7.9</c:v>
                </c:pt>
                <c:pt idx="524">
                  <c:v>15.2</c:v>
                </c:pt>
                <c:pt idx="525">
                  <c:v>15.7</c:v>
                </c:pt>
                <c:pt idx="526">
                  <c:v>1.5</c:v>
                </c:pt>
                <c:pt idx="527">
                  <c:v>2.8</c:v>
                </c:pt>
                <c:pt idx="528">
                  <c:v>19.2</c:v>
                </c:pt>
                <c:pt idx="529">
                  <c:v>12.8</c:v>
                </c:pt>
                <c:pt idx="530">
                  <c:v>18.8</c:v>
                </c:pt>
                <c:pt idx="531">
                  <c:v>16.5</c:v>
                </c:pt>
                <c:pt idx="532">
                  <c:v>12.1</c:v>
                </c:pt>
                <c:pt idx="533">
                  <c:v>8.8000000000000007</c:v>
                </c:pt>
                <c:pt idx="534">
                  <c:v>17.3</c:v>
                </c:pt>
                <c:pt idx="535">
                  <c:v>4.5999999999999996</c:v>
                </c:pt>
                <c:pt idx="536">
                  <c:v>9.5</c:v>
                </c:pt>
                <c:pt idx="537">
                  <c:v>9.1999999999999993</c:v>
                </c:pt>
                <c:pt idx="538">
                  <c:v>5.7</c:v>
                </c:pt>
                <c:pt idx="539">
                  <c:v>17.2</c:v>
                </c:pt>
                <c:pt idx="540">
                  <c:v>6.1</c:v>
                </c:pt>
                <c:pt idx="541">
                  <c:v>2.8</c:v>
                </c:pt>
                <c:pt idx="542">
                  <c:v>10.8</c:v>
                </c:pt>
                <c:pt idx="543">
                  <c:v>4.8</c:v>
                </c:pt>
                <c:pt idx="544">
                  <c:v>14.8</c:v>
                </c:pt>
                <c:pt idx="545">
                  <c:v>17.7</c:v>
                </c:pt>
                <c:pt idx="546">
                  <c:v>9.8000000000000007</c:v>
                </c:pt>
                <c:pt idx="547">
                  <c:v>3.5</c:v>
                </c:pt>
                <c:pt idx="548">
                  <c:v>9.4</c:v>
                </c:pt>
                <c:pt idx="549">
                  <c:v>18.8</c:v>
                </c:pt>
                <c:pt idx="550">
                  <c:v>18.7</c:v>
                </c:pt>
                <c:pt idx="551">
                  <c:v>19</c:v>
                </c:pt>
                <c:pt idx="552">
                  <c:v>18.2</c:v>
                </c:pt>
                <c:pt idx="553">
                  <c:v>14.6</c:v>
                </c:pt>
                <c:pt idx="554">
                  <c:v>14.8</c:v>
                </c:pt>
                <c:pt idx="555">
                  <c:v>11.3</c:v>
                </c:pt>
                <c:pt idx="556">
                  <c:v>19.100000000000001</c:v>
                </c:pt>
                <c:pt idx="557">
                  <c:v>11.2</c:v>
                </c:pt>
                <c:pt idx="558">
                  <c:v>0.9</c:v>
                </c:pt>
                <c:pt idx="559">
                  <c:v>10.9</c:v>
                </c:pt>
                <c:pt idx="560">
                  <c:v>8.9</c:v>
                </c:pt>
                <c:pt idx="561">
                  <c:v>8.9</c:v>
                </c:pt>
                <c:pt idx="562">
                  <c:v>12.7</c:v>
                </c:pt>
                <c:pt idx="563">
                  <c:v>11.1</c:v>
                </c:pt>
                <c:pt idx="564">
                  <c:v>11.2</c:v>
                </c:pt>
                <c:pt idx="565">
                  <c:v>14.2</c:v>
                </c:pt>
                <c:pt idx="566">
                  <c:v>1.5</c:v>
                </c:pt>
                <c:pt idx="567">
                  <c:v>7.4</c:v>
                </c:pt>
                <c:pt idx="568">
                  <c:v>2.8</c:v>
                </c:pt>
                <c:pt idx="569">
                  <c:v>10.7</c:v>
                </c:pt>
                <c:pt idx="570">
                  <c:v>1.1000000000000001</c:v>
                </c:pt>
                <c:pt idx="571">
                  <c:v>15.8</c:v>
                </c:pt>
                <c:pt idx="572">
                  <c:v>9.6999999999999993</c:v>
                </c:pt>
                <c:pt idx="573">
                  <c:v>16.7</c:v>
                </c:pt>
                <c:pt idx="574">
                  <c:v>16.399999999999999</c:v>
                </c:pt>
                <c:pt idx="575">
                  <c:v>11.7</c:v>
                </c:pt>
                <c:pt idx="576">
                  <c:v>3.2</c:v>
                </c:pt>
                <c:pt idx="577">
                  <c:v>16.5</c:v>
                </c:pt>
                <c:pt idx="578">
                  <c:v>14.1</c:v>
                </c:pt>
                <c:pt idx="579">
                  <c:v>17.100000000000001</c:v>
                </c:pt>
                <c:pt idx="580">
                  <c:v>16.899999999999999</c:v>
                </c:pt>
                <c:pt idx="581">
                  <c:v>12.8</c:v>
                </c:pt>
                <c:pt idx="582">
                  <c:v>12.9</c:v>
                </c:pt>
                <c:pt idx="583">
                  <c:v>17.399999999999999</c:v>
                </c:pt>
                <c:pt idx="584">
                  <c:v>17</c:v>
                </c:pt>
                <c:pt idx="585">
                  <c:v>10.199999999999999</c:v>
                </c:pt>
                <c:pt idx="586">
                  <c:v>3</c:v>
                </c:pt>
                <c:pt idx="587">
                  <c:v>14.9</c:v>
                </c:pt>
                <c:pt idx="588">
                  <c:v>8.1999999999999993</c:v>
                </c:pt>
                <c:pt idx="589">
                  <c:v>5.4</c:v>
                </c:pt>
                <c:pt idx="590">
                  <c:v>17.7</c:v>
                </c:pt>
                <c:pt idx="591">
                  <c:v>6.2</c:v>
                </c:pt>
                <c:pt idx="592">
                  <c:v>10.9</c:v>
                </c:pt>
                <c:pt idx="593">
                  <c:v>7.6</c:v>
                </c:pt>
                <c:pt idx="594">
                  <c:v>16.2</c:v>
                </c:pt>
                <c:pt idx="595">
                  <c:v>0.9</c:v>
                </c:pt>
                <c:pt idx="596">
                  <c:v>4.2</c:v>
                </c:pt>
                <c:pt idx="597">
                  <c:v>19.600000000000001</c:v>
                </c:pt>
                <c:pt idx="598">
                  <c:v>19.8</c:v>
                </c:pt>
                <c:pt idx="599">
                  <c:v>18.5</c:v>
                </c:pt>
                <c:pt idx="600">
                  <c:v>14.7</c:v>
                </c:pt>
                <c:pt idx="601">
                  <c:v>14.9</c:v>
                </c:pt>
                <c:pt idx="602">
                  <c:v>10.5</c:v>
                </c:pt>
                <c:pt idx="603">
                  <c:v>9</c:v>
                </c:pt>
                <c:pt idx="604">
                  <c:v>2</c:v>
                </c:pt>
                <c:pt idx="605">
                  <c:v>4.7</c:v>
                </c:pt>
                <c:pt idx="606">
                  <c:v>8</c:v>
                </c:pt>
                <c:pt idx="607">
                  <c:v>15.9</c:v>
                </c:pt>
                <c:pt idx="608">
                  <c:v>17.5</c:v>
                </c:pt>
                <c:pt idx="609">
                  <c:v>10.199999999999999</c:v>
                </c:pt>
                <c:pt idx="610">
                  <c:v>7.8</c:v>
                </c:pt>
                <c:pt idx="611">
                  <c:v>10.7</c:v>
                </c:pt>
                <c:pt idx="612">
                  <c:v>14.9</c:v>
                </c:pt>
                <c:pt idx="613">
                  <c:v>1.5</c:v>
                </c:pt>
                <c:pt idx="614">
                  <c:v>8.1999999999999993</c:v>
                </c:pt>
                <c:pt idx="615">
                  <c:v>2.2999999999999998</c:v>
                </c:pt>
                <c:pt idx="616">
                  <c:v>5.0999999999999996</c:v>
                </c:pt>
                <c:pt idx="617">
                  <c:v>16.7</c:v>
                </c:pt>
                <c:pt idx="618">
                  <c:v>20</c:v>
                </c:pt>
                <c:pt idx="619">
                  <c:v>1.6</c:v>
                </c:pt>
                <c:pt idx="620">
                  <c:v>13.8</c:v>
                </c:pt>
                <c:pt idx="621">
                  <c:v>10.5</c:v>
                </c:pt>
                <c:pt idx="622">
                  <c:v>12.3</c:v>
                </c:pt>
                <c:pt idx="623">
                  <c:v>18.399999999999999</c:v>
                </c:pt>
                <c:pt idx="624">
                  <c:v>5.5</c:v>
                </c:pt>
                <c:pt idx="625">
                  <c:v>17.5</c:v>
                </c:pt>
                <c:pt idx="626">
                  <c:v>16</c:v>
                </c:pt>
                <c:pt idx="627">
                  <c:v>12.8</c:v>
                </c:pt>
                <c:pt idx="628">
                  <c:v>0.6</c:v>
                </c:pt>
                <c:pt idx="629">
                  <c:v>17.7</c:v>
                </c:pt>
                <c:pt idx="630">
                  <c:v>2.1</c:v>
                </c:pt>
                <c:pt idx="631">
                  <c:v>12.9</c:v>
                </c:pt>
                <c:pt idx="632">
                  <c:v>1.5</c:v>
                </c:pt>
                <c:pt idx="633">
                  <c:v>1.3</c:v>
                </c:pt>
                <c:pt idx="634">
                  <c:v>5.2</c:v>
                </c:pt>
                <c:pt idx="635">
                  <c:v>1.3</c:v>
                </c:pt>
                <c:pt idx="636">
                  <c:v>8.3000000000000007</c:v>
                </c:pt>
                <c:pt idx="637">
                  <c:v>13.4</c:v>
                </c:pt>
                <c:pt idx="638">
                  <c:v>17.600000000000001</c:v>
                </c:pt>
                <c:pt idx="639">
                  <c:v>12.6</c:v>
                </c:pt>
                <c:pt idx="640">
                  <c:v>10.199999999999999</c:v>
                </c:pt>
                <c:pt idx="641">
                  <c:v>19.100000000000001</c:v>
                </c:pt>
                <c:pt idx="642">
                  <c:v>15.4</c:v>
                </c:pt>
                <c:pt idx="643">
                  <c:v>8</c:v>
                </c:pt>
                <c:pt idx="644">
                  <c:v>2.4</c:v>
                </c:pt>
                <c:pt idx="645">
                  <c:v>4.5</c:v>
                </c:pt>
                <c:pt idx="646">
                  <c:v>4.2</c:v>
                </c:pt>
                <c:pt idx="647">
                  <c:v>8.6</c:v>
                </c:pt>
                <c:pt idx="648">
                  <c:v>13.6</c:v>
                </c:pt>
                <c:pt idx="649">
                  <c:v>4.0999999999999996</c:v>
                </c:pt>
                <c:pt idx="650">
                  <c:v>3.3</c:v>
                </c:pt>
                <c:pt idx="651">
                  <c:v>14.1</c:v>
                </c:pt>
                <c:pt idx="652">
                  <c:v>11.3</c:v>
                </c:pt>
                <c:pt idx="653">
                  <c:v>10.199999999999999</c:v>
                </c:pt>
                <c:pt idx="654">
                  <c:v>15.1</c:v>
                </c:pt>
                <c:pt idx="655">
                  <c:v>4.8</c:v>
                </c:pt>
                <c:pt idx="656">
                  <c:v>8.4</c:v>
                </c:pt>
                <c:pt idx="657">
                  <c:v>13.7</c:v>
                </c:pt>
                <c:pt idx="658">
                  <c:v>18.2</c:v>
                </c:pt>
                <c:pt idx="659">
                  <c:v>19.5</c:v>
                </c:pt>
                <c:pt idx="660">
                  <c:v>5</c:v>
                </c:pt>
                <c:pt idx="661">
                  <c:v>18.5</c:v>
                </c:pt>
                <c:pt idx="662">
                  <c:v>8.1999999999999993</c:v>
                </c:pt>
                <c:pt idx="663">
                  <c:v>3.4</c:v>
                </c:pt>
                <c:pt idx="664">
                  <c:v>10</c:v>
                </c:pt>
                <c:pt idx="665">
                  <c:v>3.8</c:v>
                </c:pt>
                <c:pt idx="666">
                  <c:v>1.2</c:v>
                </c:pt>
                <c:pt idx="667">
                  <c:v>19.899999999999999</c:v>
                </c:pt>
                <c:pt idx="668">
                  <c:v>1.4</c:v>
                </c:pt>
                <c:pt idx="669">
                  <c:v>2.7</c:v>
                </c:pt>
                <c:pt idx="670">
                  <c:v>16.899999999999999</c:v>
                </c:pt>
                <c:pt idx="671">
                  <c:v>6.2</c:v>
                </c:pt>
                <c:pt idx="672">
                  <c:v>11.5</c:v>
                </c:pt>
                <c:pt idx="673">
                  <c:v>2.8</c:v>
                </c:pt>
                <c:pt idx="674">
                  <c:v>11.3</c:v>
                </c:pt>
                <c:pt idx="675">
                  <c:v>6.9</c:v>
                </c:pt>
                <c:pt idx="676">
                  <c:v>16.7</c:v>
                </c:pt>
                <c:pt idx="677">
                  <c:v>19.600000000000001</c:v>
                </c:pt>
                <c:pt idx="678">
                  <c:v>19</c:v>
                </c:pt>
                <c:pt idx="679">
                  <c:v>11.2</c:v>
                </c:pt>
                <c:pt idx="680">
                  <c:v>18</c:v>
                </c:pt>
                <c:pt idx="681">
                  <c:v>13.4</c:v>
                </c:pt>
                <c:pt idx="682">
                  <c:v>2.6</c:v>
                </c:pt>
                <c:pt idx="683">
                  <c:v>4.8</c:v>
                </c:pt>
                <c:pt idx="684">
                  <c:v>18.100000000000001</c:v>
                </c:pt>
                <c:pt idx="685">
                  <c:v>17.600000000000001</c:v>
                </c:pt>
                <c:pt idx="686">
                  <c:v>11.1</c:v>
                </c:pt>
                <c:pt idx="687">
                  <c:v>8.1</c:v>
                </c:pt>
                <c:pt idx="688">
                  <c:v>8.4</c:v>
                </c:pt>
                <c:pt idx="689">
                  <c:v>2.9</c:v>
                </c:pt>
                <c:pt idx="690">
                  <c:v>1.1000000000000001</c:v>
                </c:pt>
                <c:pt idx="691">
                  <c:v>6.6</c:v>
                </c:pt>
                <c:pt idx="692">
                  <c:v>10.3</c:v>
                </c:pt>
                <c:pt idx="693">
                  <c:v>4.9000000000000004</c:v>
                </c:pt>
                <c:pt idx="694">
                  <c:v>3.7</c:v>
                </c:pt>
                <c:pt idx="695">
                  <c:v>0.7</c:v>
                </c:pt>
                <c:pt idx="696">
                  <c:v>19.600000000000001</c:v>
                </c:pt>
                <c:pt idx="697">
                  <c:v>4.2</c:v>
                </c:pt>
                <c:pt idx="698">
                  <c:v>18.8</c:v>
                </c:pt>
                <c:pt idx="699">
                  <c:v>15</c:v>
                </c:pt>
                <c:pt idx="700">
                  <c:v>16.2</c:v>
                </c:pt>
                <c:pt idx="701">
                  <c:v>10.5</c:v>
                </c:pt>
                <c:pt idx="702">
                  <c:v>15.5</c:v>
                </c:pt>
                <c:pt idx="703">
                  <c:v>15.8</c:v>
                </c:pt>
                <c:pt idx="704">
                  <c:v>6.7</c:v>
                </c:pt>
                <c:pt idx="705">
                  <c:v>14.9</c:v>
                </c:pt>
                <c:pt idx="706">
                  <c:v>3.8</c:v>
                </c:pt>
                <c:pt idx="707">
                  <c:v>15.9</c:v>
                </c:pt>
                <c:pt idx="708">
                  <c:v>0.6</c:v>
                </c:pt>
                <c:pt idx="709">
                  <c:v>9.6999999999999993</c:v>
                </c:pt>
                <c:pt idx="710">
                  <c:v>5.9</c:v>
                </c:pt>
                <c:pt idx="711">
                  <c:v>18.2</c:v>
                </c:pt>
                <c:pt idx="712">
                  <c:v>7.4</c:v>
                </c:pt>
                <c:pt idx="713">
                  <c:v>19.399999999999999</c:v>
                </c:pt>
                <c:pt idx="714">
                  <c:v>14.8</c:v>
                </c:pt>
                <c:pt idx="715">
                  <c:v>8.6</c:v>
                </c:pt>
                <c:pt idx="716">
                  <c:v>11.3</c:v>
                </c:pt>
                <c:pt idx="717">
                  <c:v>2.5</c:v>
                </c:pt>
                <c:pt idx="718">
                  <c:v>0.6</c:v>
                </c:pt>
                <c:pt idx="719">
                  <c:v>3.5</c:v>
                </c:pt>
                <c:pt idx="720">
                  <c:v>17</c:v>
                </c:pt>
                <c:pt idx="721">
                  <c:v>11</c:v>
                </c:pt>
                <c:pt idx="722">
                  <c:v>15.3</c:v>
                </c:pt>
                <c:pt idx="723">
                  <c:v>16.3</c:v>
                </c:pt>
                <c:pt idx="724">
                  <c:v>2.2999999999999998</c:v>
                </c:pt>
                <c:pt idx="725">
                  <c:v>3.3</c:v>
                </c:pt>
                <c:pt idx="726">
                  <c:v>1.4</c:v>
                </c:pt>
                <c:pt idx="727">
                  <c:v>5.4</c:v>
                </c:pt>
                <c:pt idx="728">
                  <c:v>5.7</c:v>
                </c:pt>
                <c:pt idx="729">
                  <c:v>11.4</c:v>
                </c:pt>
                <c:pt idx="730">
                  <c:v>2.4</c:v>
                </c:pt>
                <c:pt idx="731">
                  <c:v>6.6</c:v>
                </c:pt>
                <c:pt idx="732">
                  <c:v>1.9</c:v>
                </c:pt>
                <c:pt idx="733">
                  <c:v>7.9</c:v>
                </c:pt>
                <c:pt idx="734">
                  <c:v>10.8</c:v>
                </c:pt>
                <c:pt idx="735">
                  <c:v>9.3000000000000007</c:v>
                </c:pt>
                <c:pt idx="736">
                  <c:v>12.1</c:v>
                </c:pt>
                <c:pt idx="737">
                  <c:v>1.2</c:v>
                </c:pt>
                <c:pt idx="738">
                  <c:v>6</c:v>
                </c:pt>
                <c:pt idx="739">
                  <c:v>17.399999999999999</c:v>
                </c:pt>
                <c:pt idx="740">
                  <c:v>18.3</c:v>
                </c:pt>
                <c:pt idx="741">
                  <c:v>5.5</c:v>
                </c:pt>
                <c:pt idx="742">
                  <c:v>2.1</c:v>
                </c:pt>
                <c:pt idx="743">
                  <c:v>12</c:v>
                </c:pt>
                <c:pt idx="744">
                  <c:v>12.1</c:v>
                </c:pt>
                <c:pt idx="745">
                  <c:v>11.1</c:v>
                </c:pt>
                <c:pt idx="746">
                  <c:v>15.8</c:v>
                </c:pt>
                <c:pt idx="747">
                  <c:v>6.4</c:v>
                </c:pt>
                <c:pt idx="748">
                  <c:v>9.1</c:v>
                </c:pt>
                <c:pt idx="749">
                  <c:v>0.6</c:v>
                </c:pt>
                <c:pt idx="750">
                  <c:v>14.6</c:v>
                </c:pt>
                <c:pt idx="751">
                  <c:v>2.5</c:v>
                </c:pt>
                <c:pt idx="752">
                  <c:v>3</c:v>
                </c:pt>
                <c:pt idx="753">
                  <c:v>7.9</c:v>
                </c:pt>
                <c:pt idx="754">
                  <c:v>4.0999999999999996</c:v>
                </c:pt>
                <c:pt idx="755">
                  <c:v>14.5</c:v>
                </c:pt>
                <c:pt idx="756">
                  <c:v>18.3</c:v>
                </c:pt>
                <c:pt idx="757">
                  <c:v>7.2</c:v>
                </c:pt>
                <c:pt idx="758">
                  <c:v>12.3</c:v>
                </c:pt>
                <c:pt idx="759">
                  <c:v>18</c:v>
                </c:pt>
                <c:pt idx="760">
                  <c:v>13</c:v>
                </c:pt>
                <c:pt idx="761">
                  <c:v>10.7</c:v>
                </c:pt>
                <c:pt idx="762">
                  <c:v>4.7</c:v>
                </c:pt>
                <c:pt idx="763">
                  <c:v>14.1</c:v>
                </c:pt>
                <c:pt idx="764">
                  <c:v>12.6</c:v>
                </c:pt>
                <c:pt idx="765">
                  <c:v>19.100000000000001</c:v>
                </c:pt>
                <c:pt idx="766">
                  <c:v>14.5</c:v>
                </c:pt>
                <c:pt idx="767">
                  <c:v>10.6</c:v>
                </c:pt>
                <c:pt idx="768">
                  <c:v>12.8</c:v>
                </c:pt>
                <c:pt idx="769">
                  <c:v>11.4</c:v>
                </c:pt>
                <c:pt idx="770">
                  <c:v>9.9</c:v>
                </c:pt>
                <c:pt idx="771">
                  <c:v>5.3</c:v>
                </c:pt>
                <c:pt idx="772">
                  <c:v>15.8</c:v>
                </c:pt>
                <c:pt idx="773">
                  <c:v>18.3</c:v>
                </c:pt>
                <c:pt idx="774">
                  <c:v>3.9</c:v>
                </c:pt>
                <c:pt idx="775">
                  <c:v>5.4</c:v>
                </c:pt>
                <c:pt idx="776">
                  <c:v>0.5</c:v>
                </c:pt>
                <c:pt idx="777">
                  <c:v>1.1000000000000001</c:v>
                </c:pt>
                <c:pt idx="778">
                  <c:v>17.8</c:v>
                </c:pt>
                <c:pt idx="779">
                  <c:v>10.3</c:v>
                </c:pt>
                <c:pt idx="780">
                  <c:v>11.3</c:v>
                </c:pt>
                <c:pt idx="781">
                  <c:v>16.7</c:v>
                </c:pt>
                <c:pt idx="782">
                  <c:v>7.2</c:v>
                </c:pt>
                <c:pt idx="783">
                  <c:v>14.6</c:v>
                </c:pt>
                <c:pt idx="784">
                  <c:v>4.8</c:v>
                </c:pt>
                <c:pt idx="785">
                  <c:v>1</c:v>
                </c:pt>
                <c:pt idx="786">
                  <c:v>5.0999999999999996</c:v>
                </c:pt>
                <c:pt idx="787">
                  <c:v>16.3</c:v>
                </c:pt>
                <c:pt idx="788">
                  <c:v>7.7</c:v>
                </c:pt>
                <c:pt idx="789">
                  <c:v>13.1</c:v>
                </c:pt>
                <c:pt idx="790">
                  <c:v>3.8</c:v>
                </c:pt>
                <c:pt idx="791">
                  <c:v>19.600000000000001</c:v>
                </c:pt>
                <c:pt idx="792">
                  <c:v>16.600000000000001</c:v>
                </c:pt>
                <c:pt idx="793">
                  <c:v>16.399999999999999</c:v>
                </c:pt>
                <c:pt idx="794">
                  <c:v>6.9</c:v>
                </c:pt>
                <c:pt idx="795">
                  <c:v>9.5</c:v>
                </c:pt>
                <c:pt idx="796">
                  <c:v>9.6</c:v>
                </c:pt>
                <c:pt idx="797">
                  <c:v>14.7</c:v>
                </c:pt>
                <c:pt idx="798">
                  <c:v>16.2</c:v>
                </c:pt>
                <c:pt idx="799">
                  <c:v>5.2</c:v>
                </c:pt>
                <c:pt idx="800">
                  <c:v>19.8</c:v>
                </c:pt>
                <c:pt idx="801">
                  <c:v>16.899999999999999</c:v>
                </c:pt>
                <c:pt idx="802">
                  <c:v>11.9</c:v>
                </c:pt>
                <c:pt idx="803">
                  <c:v>1.3</c:v>
                </c:pt>
                <c:pt idx="804">
                  <c:v>2.5</c:v>
                </c:pt>
                <c:pt idx="805">
                  <c:v>2.7</c:v>
                </c:pt>
                <c:pt idx="806">
                  <c:v>5.7</c:v>
                </c:pt>
                <c:pt idx="807">
                  <c:v>9</c:v>
                </c:pt>
                <c:pt idx="808">
                  <c:v>12.3</c:v>
                </c:pt>
                <c:pt idx="809">
                  <c:v>12.9</c:v>
                </c:pt>
                <c:pt idx="810">
                  <c:v>7.4</c:v>
                </c:pt>
                <c:pt idx="811">
                  <c:v>6.5</c:v>
                </c:pt>
                <c:pt idx="812">
                  <c:v>18.100000000000001</c:v>
                </c:pt>
                <c:pt idx="813">
                  <c:v>8.9</c:v>
                </c:pt>
                <c:pt idx="814">
                  <c:v>9.5</c:v>
                </c:pt>
                <c:pt idx="815">
                  <c:v>3.4</c:v>
                </c:pt>
                <c:pt idx="816">
                  <c:v>2.8</c:v>
                </c:pt>
                <c:pt idx="817">
                  <c:v>11.9</c:v>
                </c:pt>
                <c:pt idx="818">
                  <c:v>16.399999999999999</c:v>
                </c:pt>
                <c:pt idx="819">
                  <c:v>4.5</c:v>
                </c:pt>
                <c:pt idx="820">
                  <c:v>8.4</c:v>
                </c:pt>
                <c:pt idx="821">
                  <c:v>16.3</c:v>
                </c:pt>
                <c:pt idx="822">
                  <c:v>8</c:v>
                </c:pt>
                <c:pt idx="823">
                  <c:v>8.9</c:v>
                </c:pt>
                <c:pt idx="824">
                  <c:v>1.4</c:v>
                </c:pt>
                <c:pt idx="825">
                  <c:v>12.2</c:v>
                </c:pt>
                <c:pt idx="826">
                  <c:v>19.8</c:v>
                </c:pt>
                <c:pt idx="827">
                  <c:v>5.7</c:v>
                </c:pt>
                <c:pt idx="828">
                  <c:v>3.2</c:v>
                </c:pt>
                <c:pt idx="829">
                  <c:v>13.7</c:v>
                </c:pt>
                <c:pt idx="830">
                  <c:v>4.8</c:v>
                </c:pt>
                <c:pt idx="831">
                  <c:v>6</c:v>
                </c:pt>
                <c:pt idx="832">
                  <c:v>15.3</c:v>
                </c:pt>
                <c:pt idx="833">
                  <c:v>12.3</c:v>
                </c:pt>
                <c:pt idx="834">
                  <c:v>10.8</c:v>
                </c:pt>
                <c:pt idx="835">
                  <c:v>6.5</c:v>
                </c:pt>
                <c:pt idx="836">
                  <c:v>3.3</c:v>
                </c:pt>
                <c:pt idx="837">
                  <c:v>5.7</c:v>
                </c:pt>
                <c:pt idx="838">
                  <c:v>11.2</c:v>
                </c:pt>
                <c:pt idx="839">
                  <c:v>5.9</c:v>
                </c:pt>
                <c:pt idx="840">
                  <c:v>14.7</c:v>
                </c:pt>
                <c:pt idx="841">
                  <c:v>1.2</c:v>
                </c:pt>
                <c:pt idx="842">
                  <c:v>11.8</c:v>
                </c:pt>
                <c:pt idx="843">
                  <c:v>15.4</c:v>
                </c:pt>
                <c:pt idx="844">
                  <c:v>14.6</c:v>
                </c:pt>
                <c:pt idx="845">
                  <c:v>10.199999999999999</c:v>
                </c:pt>
                <c:pt idx="846">
                  <c:v>19.399999999999999</c:v>
                </c:pt>
                <c:pt idx="847">
                  <c:v>5</c:v>
                </c:pt>
                <c:pt idx="848">
                  <c:v>15.7</c:v>
                </c:pt>
                <c:pt idx="849">
                  <c:v>16.8</c:v>
                </c:pt>
                <c:pt idx="850">
                  <c:v>12.1</c:v>
                </c:pt>
                <c:pt idx="851">
                  <c:v>9.5</c:v>
                </c:pt>
                <c:pt idx="852">
                  <c:v>1.4</c:v>
                </c:pt>
                <c:pt idx="853">
                  <c:v>1.7</c:v>
                </c:pt>
                <c:pt idx="854">
                  <c:v>15.3</c:v>
                </c:pt>
                <c:pt idx="855">
                  <c:v>11.1</c:v>
                </c:pt>
                <c:pt idx="856">
                  <c:v>17.100000000000001</c:v>
                </c:pt>
                <c:pt idx="857">
                  <c:v>15.4</c:v>
                </c:pt>
                <c:pt idx="858">
                  <c:v>0.8</c:v>
                </c:pt>
                <c:pt idx="859">
                  <c:v>16.100000000000001</c:v>
                </c:pt>
                <c:pt idx="860">
                  <c:v>14.3</c:v>
                </c:pt>
                <c:pt idx="861">
                  <c:v>18.7</c:v>
                </c:pt>
                <c:pt idx="862">
                  <c:v>10.6</c:v>
                </c:pt>
                <c:pt idx="863">
                  <c:v>3.9</c:v>
                </c:pt>
                <c:pt idx="864">
                  <c:v>18.8</c:v>
                </c:pt>
                <c:pt idx="865">
                  <c:v>8.5</c:v>
                </c:pt>
                <c:pt idx="866">
                  <c:v>2.7</c:v>
                </c:pt>
                <c:pt idx="867">
                  <c:v>7.1</c:v>
                </c:pt>
                <c:pt idx="868">
                  <c:v>13.3</c:v>
                </c:pt>
                <c:pt idx="869">
                  <c:v>9.6999999999999993</c:v>
                </c:pt>
                <c:pt idx="870">
                  <c:v>12.6</c:v>
                </c:pt>
                <c:pt idx="871">
                  <c:v>13.1</c:v>
                </c:pt>
                <c:pt idx="872">
                  <c:v>4.9000000000000004</c:v>
                </c:pt>
                <c:pt idx="873">
                  <c:v>11.8</c:v>
                </c:pt>
                <c:pt idx="874">
                  <c:v>7.7</c:v>
                </c:pt>
                <c:pt idx="875">
                  <c:v>10.4</c:v>
                </c:pt>
                <c:pt idx="876">
                  <c:v>9.4</c:v>
                </c:pt>
                <c:pt idx="877">
                  <c:v>18.600000000000001</c:v>
                </c:pt>
                <c:pt idx="878">
                  <c:v>18.8</c:v>
                </c:pt>
                <c:pt idx="879">
                  <c:v>16.3</c:v>
                </c:pt>
                <c:pt idx="880">
                  <c:v>6</c:v>
                </c:pt>
                <c:pt idx="881">
                  <c:v>4.2</c:v>
                </c:pt>
                <c:pt idx="882">
                  <c:v>10.8</c:v>
                </c:pt>
                <c:pt idx="883">
                  <c:v>3.6</c:v>
                </c:pt>
                <c:pt idx="884">
                  <c:v>8.6999999999999993</c:v>
                </c:pt>
                <c:pt idx="885">
                  <c:v>18.8</c:v>
                </c:pt>
                <c:pt idx="886">
                  <c:v>13.7</c:v>
                </c:pt>
                <c:pt idx="887">
                  <c:v>13.7</c:v>
                </c:pt>
                <c:pt idx="888">
                  <c:v>19.5</c:v>
                </c:pt>
                <c:pt idx="889">
                  <c:v>15.7</c:v>
                </c:pt>
                <c:pt idx="890">
                  <c:v>14.3</c:v>
                </c:pt>
                <c:pt idx="891">
                  <c:v>2</c:v>
                </c:pt>
                <c:pt idx="892">
                  <c:v>8.4</c:v>
                </c:pt>
                <c:pt idx="893">
                  <c:v>17</c:v>
                </c:pt>
                <c:pt idx="894">
                  <c:v>13.8</c:v>
                </c:pt>
                <c:pt idx="895">
                  <c:v>16.600000000000001</c:v>
                </c:pt>
                <c:pt idx="896">
                  <c:v>7.6</c:v>
                </c:pt>
                <c:pt idx="897">
                  <c:v>14.6</c:v>
                </c:pt>
                <c:pt idx="898">
                  <c:v>20</c:v>
                </c:pt>
                <c:pt idx="899">
                  <c:v>3.6</c:v>
                </c:pt>
                <c:pt idx="900">
                  <c:v>7.2</c:v>
                </c:pt>
                <c:pt idx="901">
                  <c:v>16.399999999999999</c:v>
                </c:pt>
                <c:pt idx="902">
                  <c:v>10.3</c:v>
                </c:pt>
                <c:pt idx="903">
                  <c:v>19.600000000000001</c:v>
                </c:pt>
                <c:pt idx="904">
                  <c:v>2.2999999999999998</c:v>
                </c:pt>
                <c:pt idx="905">
                  <c:v>4.7</c:v>
                </c:pt>
                <c:pt idx="906">
                  <c:v>12.5</c:v>
                </c:pt>
                <c:pt idx="907">
                  <c:v>5</c:v>
                </c:pt>
                <c:pt idx="908">
                  <c:v>19.8</c:v>
                </c:pt>
                <c:pt idx="909">
                  <c:v>12.9</c:v>
                </c:pt>
                <c:pt idx="910">
                  <c:v>18.5</c:v>
                </c:pt>
                <c:pt idx="911">
                  <c:v>5</c:v>
                </c:pt>
                <c:pt idx="912">
                  <c:v>9.5</c:v>
                </c:pt>
                <c:pt idx="913">
                  <c:v>16.600000000000001</c:v>
                </c:pt>
                <c:pt idx="914">
                  <c:v>19.100000000000001</c:v>
                </c:pt>
                <c:pt idx="915">
                  <c:v>9.5</c:v>
                </c:pt>
                <c:pt idx="916">
                  <c:v>12.1</c:v>
                </c:pt>
                <c:pt idx="917">
                  <c:v>11.2</c:v>
                </c:pt>
                <c:pt idx="918">
                  <c:v>14.9</c:v>
                </c:pt>
                <c:pt idx="919">
                  <c:v>16.399999999999999</c:v>
                </c:pt>
                <c:pt idx="920">
                  <c:v>8.1999999999999993</c:v>
                </c:pt>
                <c:pt idx="921">
                  <c:v>7.8</c:v>
                </c:pt>
                <c:pt idx="922">
                  <c:v>19.399999999999999</c:v>
                </c:pt>
                <c:pt idx="923">
                  <c:v>19.600000000000001</c:v>
                </c:pt>
                <c:pt idx="924">
                  <c:v>9.4</c:v>
                </c:pt>
                <c:pt idx="925">
                  <c:v>6.4</c:v>
                </c:pt>
                <c:pt idx="926">
                  <c:v>16.5</c:v>
                </c:pt>
                <c:pt idx="927">
                  <c:v>4.8</c:v>
                </c:pt>
                <c:pt idx="928">
                  <c:v>9.5</c:v>
                </c:pt>
                <c:pt idx="929">
                  <c:v>5.8</c:v>
                </c:pt>
                <c:pt idx="930">
                  <c:v>11.5</c:v>
                </c:pt>
                <c:pt idx="931">
                  <c:v>18.899999999999999</c:v>
                </c:pt>
                <c:pt idx="932">
                  <c:v>17.399999999999999</c:v>
                </c:pt>
                <c:pt idx="933">
                  <c:v>7.7</c:v>
                </c:pt>
                <c:pt idx="934">
                  <c:v>13.1</c:v>
                </c:pt>
                <c:pt idx="935">
                  <c:v>11.1</c:v>
                </c:pt>
                <c:pt idx="936">
                  <c:v>17.2</c:v>
                </c:pt>
                <c:pt idx="937">
                  <c:v>13.7</c:v>
                </c:pt>
                <c:pt idx="938">
                  <c:v>5.9</c:v>
                </c:pt>
                <c:pt idx="939">
                  <c:v>11.4</c:v>
                </c:pt>
                <c:pt idx="940">
                  <c:v>13.6</c:v>
                </c:pt>
                <c:pt idx="941">
                  <c:v>19.899999999999999</c:v>
                </c:pt>
                <c:pt idx="942">
                  <c:v>19.2</c:v>
                </c:pt>
                <c:pt idx="943">
                  <c:v>16.3</c:v>
                </c:pt>
                <c:pt idx="944">
                  <c:v>0.7</c:v>
                </c:pt>
                <c:pt idx="945">
                  <c:v>3.9</c:v>
                </c:pt>
                <c:pt idx="946">
                  <c:v>9</c:v>
                </c:pt>
                <c:pt idx="947">
                  <c:v>15.8</c:v>
                </c:pt>
                <c:pt idx="948">
                  <c:v>8.1</c:v>
                </c:pt>
                <c:pt idx="949">
                  <c:v>6.8</c:v>
                </c:pt>
                <c:pt idx="950">
                  <c:v>1.8</c:v>
                </c:pt>
                <c:pt idx="951">
                  <c:v>8.9</c:v>
                </c:pt>
                <c:pt idx="952">
                  <c:v>13.6</c:v>
                </c:pt>
                <c:pt idx="953">
                  <c:v>18.3</c:v>
                </c:pt>
                <c:pt idx="954">
                  <c:v>10.1</c:v>
                </c:pt>
                <c:pt idx="955">
                  <c:v>18.899999999999999</c:v>
                </c:pt>
                <c:pt idx="956">
                  <c:v>16.2</c:v>
                </c:pt>
                <c:pt idx="957">
                  <c:v>18.5</c:v>
                </c:pt>
                <c:pt idx="958">
                  <c:v>14.7</c:v>
                </c:pt>
                <c:pt idx="959">
                  <c:v>17.600000000000001</c:v>
                </c:pt>
                <c:pt idx="960">
                  <c:v>10.9</c:v>
                </c:pt>
                <c:pt idx="961">
                  <c:v>16.5</c:v>
                </c:pt>
                <c:pt idx="962">
                  <c:v>18.600000000000001</c:v>
                </c:pt>
                <c:pt idx="963">
                  <c:v>17.7</c:v>
                </c:pt>
                <c:pt idx="964">
                  <c:v>18.100000000000001</c:v>
                </c:pt>
                <c:pt idx="965">
                  <c:v>10.9</c:v>
                </c:pt>
                <c:pt idx="966">
                  <c:v>11.4</c:v>
                </c:pt>
                <c:pt idx="967">
                  <c:v>6.6</c:v>
                </c:pt>
                <c:pt idx="968">
                  <c:v>10.9</c:v>
                </c:pt>
                <c:pt idx="969">
                  <c:v>16.899999999999999</c:v>
                </c:pt>
                <c:pt idx="970">
                  <c:v>17.899999999999999</c:v>
                </c:pt>
                <c:pt idx="971">
                  <c:v>9.1</c:v>
                </c:pt>
                <c:pt idx="972">
                  <c:v>12</c:v>
                </c:pt>
                <c:pt idx="973">
                  <c:v>4.4000000000000004</c:v>
                </c:pt>
                <c:pt idx="974">
                  <c:v>8.3000000000000007</c:v>
                </c:pt>
                <c:pt idx="975">
                  <c:v>16.5</c:v>
                </c:pt>
                <c:pt idx="976">
                  <c:v>4.2</c:v>
                </c:pt>
                <c:pt idx="977">
                  <c:v>8.6</c:v>
                </c:pt>
                <c:pt idx="978">
                  <c:v>4.9000000000000004</c:v>
                </c:pt>
                <c:pt idx="979">
                  <c:v>11.2</c:v>
                </c:pt>
                <c:pt idx="980">
                  <c:v>6.2</c:v>
                </c:pt>
                <c:pt idx="981">
                  <c:v>14</c:v>
                </c:pt>
                <c:pt idx="982">
                  <c:v>15.3</c:v>
                </c:pt>
                <c:pt idx="983">
                  <c:v>9.4</c:v>
                </c:pt>
                <c:pt idx="984">
                  <c:v>4.5</c:v>
                </c:pt>
                <c:pt idx="985">
                  <c:v>8.6</c:v>
                </c:pt>
                <c:pt idx="986">
                  <c:v>3</c:v>
                </c:pt>
                <c:pt idx="987">
                  <c:v>19.5</c:v>
                </c:pt>
                <c:pt idx="988">
                  <c:v>12.2</c:v>
                </c:pt>
                <c:pt idx="989">
                  <c:v>11.2</c:v>
                </c:pt>
                <c:pt idx="990">
                  <c:v>4.5</c:v>
                </c:pt>
                <c:pt idx="991">
                  <c:v>9.3000000000000007</c:v>
                </c:pt>
                <c:pt idx="992">
                  <c:v>4.7</c:v>
                </c:pt>
                <c:pt idx="993">
                  <c:v>19.899999999999999</c:v>
                </c:pt>
                <c:pt idx="994">
                  <c:v>4.5</c:v>
                </c:pt>
                <c:pt idx="995">
                  <c:v>18.3</c:v>
                </c:pt>
                <c:pt idx="996">
                  <c:v>1.1000000000000001</c:v>
                </c:pt>
                <c:pt idx="997">
                  <c:v>9.1999999999999993</c:v>
                </c:pt>
                <c:pt idx="998">
                  <c:v>17.5</c:v>
                </c:pt>
                <c:pt idx="999">
                  <c:v>18.100000000000001</c:v>
                </c:pt>
              </c:numCache>
            </c:numRef>
          </c:yVal>
          <c:smooth val="0"/>
          <c:extLst>
            <c:ext xmlns:c16="http://schemas.microsoft.com/office/drawing/2014/chart" uri="{C3380CC4-5D6E-409C-BE32-E72D297353CC}">
              <c16:uniqueId val="{00000000-D463-4C43-A3EB-7249DAED8E55}"/>
            </c:ext>
          </c:extLst>
        </c:ser>
        <c:dLbls>
          <c:showLegendKey val="0"/>
          <c:showVal val="0"/>
          <c:showCatName val="0"/>
          <c:showSerName val="0"/>
          <c:showPercent val="0"/>
          <c:showBubbleSize val="0"/>
        </c:dLbls>
        <c:axId val="1827579039"/>
        <c:axId val="1827571359"/>
      </c:scatterChart>
      <c:valAx>
        <c:axId val="18275790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7571359"/>
        <c:crosses val="autoZero"/>
        <c:crossBetween val="midCat"/>
      </c:valAx>
      <c:valAx>
        <c:axId val="1827571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757903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[INT-217-CA-2-DashBoard.xlsx]Pivot Tables!PivotTable1</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ln>
          <a:effectLst>
            <a:glow rad="76200">
              <a:schemeClr val="accent1">
                <a:satMod val="175000"/>
                <a:alpha val="3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'Pivot Tables'!$B$21</c:f>
              <c:strCache>
                <c:ptCount val="1"/>
                <c:pt idx="0">
                  <c:v>Total</c:v>
                </c:pt>
              </c:strCache>
            </c:strRef>
          </c:tx>
          <c:spPr>
            <a:ln w="28575" cap="rnd">
              <a:solidFill>
                <a:schemeClr val="accent1"/>
              </a:solidFill>
            </a:ln>
            <a:effectLst>
              <a:glow rad="76200">
                <a:schemeClr val="accent1">
                  <a:satMod val="175000"/>
                  <a:alpha val="3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'Pivot Tables'!$A$22:$A$37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Tables'!$B$22:$B$37</c:f>
              <c:numCache>
                <c:formatCode>General</c:formatCode>
                <c:ptCount val="15"/>
                <c:pt idx="0">
                  <c:v>1293</c:v>
                </c:pt>
                <c:pt idx="1">
                  <c:v>1108.6000000000004</c:v>
                </c:pt>
                <c:pt idx="2">
                  <c:v>1395.9999999999993</c:v>
                </c:pt>
                <c:pt idx="3">
                  <c:v>1340.8000000000004</c:v>
                </c:pt>
                <c:pt idx="4">
                  <c:v>1358.8999999999999</c:v>
                </c:pt>
                <c:pt idx="5">
                  <c:v>1279.3</c:v>
                </c:pt>
                <c:pt idx="6">
                  <c:v>1237.5999999999999</c:v>
                </c:pt>
                <c:pt idx="7">
                  <c:v>1383.5</c:v>
                </c:pt>
                <c:pt idx="8">
                  <c:v>1418.9</c:v>
                </c:pt>
                <c:pt idx="9">
                  <c:v>1288.5999999999999</c:v>
                </c:pt>
                <c:pt idx="10">
                  <c:v>1138.3000000000002</c:v>
                </c:pt>
                <c:pt idx="11">
                  <c:v>1533.2</c:v>
                </c:pt>
                <c:pt idx="12">
                  <c:v>1513.9000000000005</c:v>
                </c:pt>
                <c:pt idx="13">
                  <c:v>1201.8999999999996</c:v>
                </c:pt>
                <c:pt idx="14">
                  <c:v>1390.599999999999</c:v>
                </c:pt>
              </c:numCache>
            </c:numRef>
          </c:val>
          <c:extLst>
            <c:ext xmlns:c16="http://schemas.microsoft.com/office/drawing/2014/chart" uri="{C3380CC4-5D6E-409C-BE32-E72D297353CC}">
              <c16:uniqueId val="{00000000-E66C-42F7-967E-CAEB94EBE7CF}"/>
            </c:ext>
          </c:extLst>
        </c:ser>
        <c:dLbls>
          <c:showLegendKey val="0"/>
          <c:showVal val="0"/>
          <c:showCatName val="0"/>
          <c:showSerName val="0"/>
          <c:showPercent val="0"/>
          <c:showBubbleSize val="0"/>
        </c:dLbls>
        <c:axId val="1022975279"/>
        <c:axId val="1022972399"/>
      </c:radarChart>
      <c:catAx>
        <c:axId val="1022975279"/>
        <c:scaling>
          <c:orientation val="minMax"/>
        </c:scaling>
        <c:delete val="0"/>
        <c:axPos val="b"/>
        <c:majorGridlines>
          <c:spPr>
            <a:ln w="9525" cap="flat" cmpd="sng" algn="ctr">
              <a:solidFill>
                <a:schemeClr val="lt1">
                  <a:alpha val="2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22972399"/>
        <c:crosses val="autoZero"/>
        <c:auto val="1"/>
        <c:lblAlgn val="ctr"/>
        <c:lblOffset val="100"/>
        <c:noMultiLvlLbl val="0"/>
      </c:catAx>
      <c:valAx>
        <c:axId val="1022972399"/>
        <c:scaling>
          <c:orientation val="minMax"/>
        </c:scaling>
        <c:delete val="0"/>
        <c:axPos val="l"/>
        <c:majorGridlines>
          <c:spPr>
            <a:ln w="9525" cap="flat" cmpd="sng" algn="ctr">
              <a:solidFill>
                <a:schemeClr val="lt1">
                  <a:alpha val="2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229752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accent1">
          <a:shade val="1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[INT-217-CA-2-DashBoard.xlsx]Pivot Tables!PivotTable2</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'Pivot Tables'!$E$21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 Tables'!$D$22:$D$37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Tables'!$E$22:$E$37</c:f>
              <c:numCache>
                <c:formatCode>General</c:formatCode>
                <c:ptCount val="15"/>
                <c:pt idx="0">
                  <c:v>700</c:v>
                </c:pt>
                <c:pt idx="1">
                  <c:v>507.3</c:v>
                </c:pt>
                <c:pt idx="2">
                  <c:v>726.19999999999993</c:v>
                </c:pt>
                <c:pt idx="3">
                  <c:v>677.5999999999998</c:v>
                </c:pt>
                <c:pt idx="4">
                  <c:v>725.99999999999989</c:v>
                </c:pt>
                <c:pt idx="5">
                  <c:v>723.8</c:v>
                </c:pt>
                <c:pt idx="6">
                  <c:v>602.69999999999993</c:v>
                </c:pt>
                <c:pt idx="7">
                  <c:v>748.59999999999991</c:v>
                </c:pt>
                <c:pt idx="8">
                  <c:v>826.59999999999968</c:v>
                </c:pt>
                <c:pt idx="9">
                  <c:v>690.5</c:v>
                </c:pt>
                <c:pt idx="10">
                  <c:v>514.1</c:v>
                </c:pt>
                <c:pt idx="11">
                  <c:v>663.6</c:v>
                </c:pt>
                <c:pt idx="12">
                  <c:v>702.09999999999991</c:v>
                </c:pt>
                <c:pt idx="13">
                  <c:v>822.29999999999984</c:v>
                </c:pt>
                <c:pt idx="14">
                  <c:v>794.40000000000009</c:v>
                </c:pt>
              </c:numCache>
            </c:numRef>
          </c:val>
          <c:extLst>
            <c:ext xmlns:c16="http://schemas.microsoft.com/office/drawing/2014/chart" uri="{C3380CC4-5D6E-409C-BE32-E72D297353CC}">
              <c16:uniqueId val="{00000000-F9E9-4E55-B00D-4C2762E010A2}"/>
            </c:ext>
          </c:extLst>
        </c:ser>
        <c:dLbls>
          <c:showLegendKey val="0"/>
          <c:showVal val="0"/>
          <c:showCatName val="0"/>
          <c:showSerName val="0"/>
          <c:showPercent val="0"/>
          <c:showBubbleSize val="0"/>
        </c:dLbls>
        <c:gapWidth val="150"/>
        <c:shape val="box"/>
        <c:axId val="375576223"/>
        <c:axId val="375581503"/>
        <c:axId val="0"/>
      </c:bar3DChart>
      <c:catAx>
        <c:axId val="375576223"/>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5581503"/>
        <c:crosses val="autoZero"/>
        <c:auto val="1"/>
        <c:lblAlgn val="ctr"/>
        <c:lblOffset val="100"/>
        <c:noMultiLvlLbl val="0"/>
      </c:catAx>
      <c:valAx>
        <c:axId val="37558150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55762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[INT-217-CA-2-DashBoard.xlsx]Pivot Tables!PivotTable6</c:name>
    <c:fmtId val="4"/>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'Pivot Tables'!$P$21</c:f>
              <c:strCache>
                <c:ptCount val="1"/>
                <c:pt idx="0">
                  <c:v>Sum of Extreme Weather Events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 Tables'!$O$22:$O$37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Tables'!$P$22:$P$37</c:f>
              <c:numCache>
                <c:formatCode>General</c:formatCode>
                <c:ptCount val="15"/>
                <c:pt idx="0">
                  <c:v>441</c:v>
                </c:pt>
                <c:pt idx="1">
                  <c:v>380</c:v>
                </c:pt>
                <c:pt idx="2">
                  <c:v>461</c:v>
                </c:pt>
                <c:pt idx="3">
                  <c:v>489</c:v>
                </c:pt>
                <c:pt idx="4">
                  <c:v>495</c:v>
                </c:pt>
                <c:pt idx="5">
                  <c:v>569</c:v>
                </c:pt>
                <c:pt idx="6">
                  <c:v>417</c:v>
                </c:pt>
                <c:pt idx="7">
                  <c:v>532</c:v>
                </c:pt>
                <c:pt idx="8">
                  <c:v>565</c:v>
                </c:pt>
                <c:pt idx="9">
                  <c:v>495</c:v>
                </c:pt>
                <c:pt idx="10">
                  <c:v>354</c:v>
                </c:pt>
                <c:pt idx="11">
                  <c:v>554</c:v>
                </c:pt>
                <c:pt idx="12">
                  <c:v>510</c:v>
                </c:pt>
                <c:pt idx="13">
                  <c:v>506</c:v>
                </c:pt>
                <c:pt idx="14">
                  <c:v>523</c:v>
                </c:pt>
              </c:numCache>
            </c:numRef>
          </c:val>
          <c:extLst>
            <c:ext xmlns:c16="http://schemas.microsoft.com/office/drawing/2014/chart" uri="{C3380CC4-5D6E-409C-BE32-E72D297353CC}">
              <c16:uniqueId val="{00000000-7798-4205-ADF8-CBFE7488ED3A}"/>
            </c:ext>
          </c:extLst>
        </c:ser>
        <c:ser>
          <c:idx val="1"/>
          <c:order val="1"/>
          <c:tx>
            <c:strRef>
              <c:f>'Pivot Tables'!$Q$21</c:f>
              <c:strCache>
                <c:ptCount val="1"/>
                <c:pt idx="0">
                  <c:v>Sum of CO2 Emissions (Tons/Capita)</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'Pivot Tables'!$O$22:$O$37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Tables'!$Q$22:$Q$37</c:f>
              <c:numCache>
                <c:formatCode>General</c:formatCode>
                <c:ptCount val="15"/>
                <c:pt idx="0">
                  <c:v>700</c:v>
                </c:pt>
                <c:pt idx="1">
                  <c:v>507.3</c:v>
                </c:pt>
                <c:pt idx="2">
                  <c:v>726.19999999999993</c:v>
                </c:pt>
                <c:pt idx="3">
                  <c:v>677.5999999999998</c:v>
                </c:pt>
                <c:pt idx="4">
                  <c:v>725.99999999999989</c:v>
                </c:pt>
                <c:pt idx="5">
                  <c:v>723.8</c:v>
                </c:pt>
                <c:pt idx="6">
                  <c:v>602.69999999999993</c:v>
                </c:pt>
                <c:pt idx="7">
                  <c:v>748.59999999999991</c:v>
                </c:pt>
                <c:pt idx="8">
                  <c:v>826.59999999999968</c:v>
                </c:pt>
                <c:pt idx="9">
                  <c:v>690.5</c:v>
                </c:pt>
                <c:pt idx="10">
                  <c:v>514.1</c:v>
                </c:pt>
                <c:pt idx="11">
                  <c:v>663.6</c:v>
                </c:pt>
                <c:pt idx="12">
                  <c:v>702.09999999999991</c:v>
                </c:pt>
                <c:pt idx="13">
                  <c:v>822.29999999999984</c:v>
                </c:pt>
                <c:pt idx="14">
                  <c:v>794.40000000000009</c:v>
                </c:pt>
              </c:numCache>
            </c:numRef>
          </c:val>
          <c:extLst>
            <c:ext xmlns:c16="http://schemas.microsoft.com/office/drawing/2014/chart" uri="{C3380CC4-5D6E-409C-BE32-E72D297353CC}">
              <c16:uniqueId val="{00000001-7798-4205-ADF8-CBFE7488ED3A}"/>
            </c:ext>
          </c:extLst>
        </c:ser>
        <c:dLbls>
          <c:showLegendKey val="0"/>
          <c:showVal val="0"/>
          <c:showCatName val="0"/>
          <c:showSerName val="0"/>
          <c:showPercent val="0"/>
          <c:showBubbleSize val="0"/>
        </c:dLbls>
        <c:axId val="883538335"/>
        <c:axId val="883542175"/>
      </c:radarChart>
      <c:catAx>
        <c:axId val="88353833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83542175"/>
        <c:crosses val="autoZero"/>
        <c:auto val="1"/>
        <c:lblAlgn val="ctr"/>
        <c:lblOffset val="100"/>
        <c:noMultiLvlLbl val="0"/>
      </c:catAx>
      <c:valAx>
        <c:axId val="88354217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83538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1">
          <a:shade val="15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[INT-217-CA-2-DashBoard.xlsx]Pivot Tables!PivotTable8</c:name>
    <c:fmtId val="4"/>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pattFill prst="narHorz">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6"/>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Tables'!$F$41</c:f>
              <c:strCache>
                <c:ptCount val="1"/>
                <c:pt idx="0">
                  <c:v>Sum of Sea Level Rise (mm)</c:v>
                </c:pt>
              </c:strCache>
            </c:strRef>
          </c:tx>
          <c:spPr>
            <a:pattFill prst="narHorz">
              <a:fgClr>
                <a:schemeClr val="accent1"/>
              </a:fgClr>
              <a:bgClr>
                <a:schemeClr val="accent1">
                  <a:lumMod val="20000"/>
                  <a:lumOff val="80000"/>
                </a:schemeClr>
              </a:bgClr>
            </a:pattFill>
            <a:ln>
              <a:noFill/>
            </a:ln>
            <a:effectLst>
              <a:innerShdw blurRad="114300">
                <a:schemeClr val="accent1"/>
              </a:innerShdw>
            </a:effectLst>
          </c:spPr>
          <c:invertIfNegative val="0"/>
          <c:cat>
            <c:strRef>
              <c:f>'Pivot Tables'!$E$42:$E$57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Tables'!$F$42:$F$57</c:f>
              <c:numCache>
                <c:formatCode>General</c:formatCode>
                <c:ptCount val="15"/>
                <c:pt idx="0">
                  <c:v>212.3</c:v>
                </c:pt>
                <c:pt idx="1">
                  <c:v>180.40000000000009</c:v>
                </c:pt>
                <c:pt idx="2">
                  <c:v>212.69999999999996</c:v>
                </c:pt>
                <c:pt idx="3">
                  <c:v>210.3</c:v>
                </c:pt>
                <c:pt idx="4">
                  <c:v>196.49999999999991</c:v>
                </c:pt>
                <c:pt idx="5">
                  <c:v>210.79999999999995</c:v>
                </c:pt>
                <c:pt idx="6">
                  <c:v>175.1</c:v>
                </c:pt>
                <c:pt idx="7">
                  <c:v>203.09999999999994</c:v>
                </c:pt>
                <c:pt idx="8">
                  <c:v>206.50000000000003</c:v>
                </c:pt>
                <c:pt idx="9">
                  <c:v>193.79999999999993</c:v>
                </c:pt>
                <c:pt idx="10">
                  <c:v>147.89999999999995</c:v>
                </c:pt>
                <c:pt idx="11">
                  <c:v>243.30000000000004</c:v>
                </c:pt>
                <c:pt idx="12">
                  <c:v>211</c:v>
                </c:pt>
                <c:pt idx="13">
                  <c:v>192.29999999999993</c:v>
                </c:pt>
                <c:pt idx="14">
                  <c:v>213.6</c:v>
                </c:pt>
              </c:numCache>
            </c:numRef>
          </c:val>
          <c:extLst>
            <c:ext xmlns:c16="http://schemas.microsoft.com/office/drawing/2014/chart" uri="{C3380CC4-5D6E-409C-BE32-E72D297353CC}">
              <c16:uniqueId val="{00000000-E654-420E-BA03-BEAD6577A06B}"/>
            </c:ext>
          </c:extLst>
        </c:ser>
        <c:dLbls>
          <c:showLegendKey val="0"/>
          <c:showVal val="0"/>
          <c:showCatName val="0"/>
          <c:showSerName val="0"/>
          <c:showPercent val="0"/>
          <c:showBubbleSize val="0"/>
        </c:dLbls>
        <c:gapWidth val="247"/>
        <c:axId val="1396431088"/>
        <c:axId val="1396430128"/>
      </c:barChart>
      <c:lineChart>
        <c:grouping val="stacked"/>
        <c:varyColors val="0"/>
        <c:ser>
          <c:idx val="1"/>
          <c:order val="1"/>
          <c:tx>
            <c:strRef>
              <c:f>'Pivot Tables'!$G$41</c:f>
              <c:strCache>
                <c:ptCount val="1"/>
                <c:pt idx="0">
                  <c:v>Sum of CO2 Emissions (Tons/Capita)</c:v>
                </c:pt>
              </c:strCache>
            </c:strRef>
          </c:tx>
          <c:spPr>
            <a:ln w="28575" cap="rnd">
              <a:solidFill>
                <a:schemeClr val="accent2"/>
              </a:solidFill>
              <a:round/>
            </a:ln>
            <a:effectLst/>
          </c:spPr>
          <c:marker>
            <c:symbol val="circle"/>
            <c:size val="6"/>
            <c:spPr>
              <a:solidFill>
                <a:schemeClr val="accent2"/>
              </a:solidFill>
              <a:ln>
                <a:noFill/>
              </a:ln>
              <a:effectLst/>
            </c:spPr>
          </c:marker>
          <c:trendline>
            <c:spPr>
              <a:ln w="19050" cap="rnd">
                <a:solidFill>
                  <a:schemeClr val="accent2"/>
                </a:solidFill>
              </a:ln>
              <a:effectLst/>
            </c:spPr>
            <c:trendlineType val="linear"/>
            <c:dispRSqr val="0"/>
            <c:dispEq val="0"/>
          </c:trendline>
          <c:cat>
            <c:strRef>
              <c:f>'Pivot Tables'!$E$42:$E$57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Tables'!$G$42:$G$57</c:f>
              <c:numCache>
                <c:formatCode>General</c:formatCode>
                <c:ptCount val="15"/>
                <c:pt idx="0">
                  <c:v>700</c:v>
                </c:pt>
                <c:pt idx="1">
                  <c:v>507.3</c:v>
                </c:pt>
                <c:pt idx="2">
                  <c:v>726.19999999999993</c:v>
                </c:pt>
                <c:pt idx="3">
                  <c:v>677.5999999999998</c:v>
                </c:pt>
                <c:pt idx="4">
                  <c:v>725.99999999999989</c:v>
                </c:pt>
                <c:pt idx="5">
                  <c:v>723.8</c:v>
                </c:pt>
                <c:pt idx="6">
                  <c:v>602.69999999999993</c:v>
                </c:pt>
                <c:pt idx="7">
                  <c:v>748.59999999999991</c:v>
                </c:pt>
                <c:pt idx="8">
                  <c:v>826.59999999999968</c:v>
                </c:pt>
                <c:pt idx="9">
                  <c:v>690.5</c:v>
                </c:pt>
                <c:pt idx="10">
                  <c:v>514.1</c:v>
                </c:pt>
                <c:pt idx="11">
                  <c:v>663.6</c:v>
                </c:pt>
                <c:pt idx="12">
                  <c:v>702.09999999999991</c:v>
                </c:pt>
                <c:pt idx="13">
                  <c:v>822.29999999999984</c:v>
                </c:pt>
                <c:pt idx="14">
                  <c:v>794.40000000000009</c:v>
                </c:pt>
              </c:numCache>
            </c:numRef>
          </c:val>
          <c:smooth val="0"/>
          <c:extLst>
            <c:ext xmlns:c16="http://schemas.microsoft.com/office/drawing/2014/chart" uri="{C3380CC4-5D6E-409C-BE32-E72D297353CC}">
              <c16:uniqueId val="{00000001-E654-420E-BA03-BEAD6577A06B}"/>
            </c:ext>
          </c:extLst>
        </c:ser>
        <c:dLbls>
          <c:showLegendKey val="0"/>
          <c:showVal val="0"/>
          <c:showCatName val="0"/>
          <c:showSerName val="0"/>
          <c:showPercent val="0"/>
          <c:showBubbleSize val="0"/>
        </c:dLbls>
        <c:marker val="1"/>
        <c:smooth val="0"/>
        <c:axId val="1403381760"/>
        <c:axId val="1403383200"/>
      </c:lineChart>
      <c:catAx>
        <c:axId val="1396431088"/>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6430128"/>
        <c:crosses val="autoZero"/>
        <c:auto val="1"/>
        <c:lblAlgn val="ctr"/>
        <c:lblOffset val="100"/>
        <c:noMultiLvlLbl val="0"/>
      </c:catAx>
      <c:valAx>
        <c:axId val="1396430128"/>
        <c:scaling>
          <c:orientation val="minMax"/>
        </c:scaling>
        <c:delete val="0"/>
        <c:axPos val="l"/>
        <c:majorGridlines>
          <c:spPr>
            <a:ln>
              <a:solidFill>
                <a:schemeClr val="tx1">
                  <a:lumMod val="15000"/>
                  <a:lumOff val="85000"/>
                </a:schemeClr>
              </a:solidFill>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6431088"/>
        <c:crosses val="autoZero"/>
        <c:crossBetween val="between"/>
      </c:valAx>
      <c:valAx>
        <c:axId val="1403383200"/>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3381760"/>
        <c:crosses val="max"/>
        <c:crossBetween val="between"/>
      </c:valAx>
      <c:catAx>
        <c:axId val="1403381760"/>
        <c:scaling>
          <c:orientation val="minMax"/>
        </c:scaling>
        <c:delete val="1"/>
        <c:axPos val="b"/>
        <c:numFmt formatCode="General" sourceLinked="1"/>
        <c:majorTickMark val="none"/>
        <c:minorTickMark val="none"/>
        <c:tickLblPos val="nextTo"/>
        <c:crossAx val="140338320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[INT-217-CA-2-DashBoard.xlsx]Pivot Tables!PivotTable7</c:name>
    <c:fmtId val="6"/>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pivotFmt>
      <c:pivotFmt>
        <c:idx val="59"/>
      </c:pivotFmt>
      <c:pivotFmt>
        <c:idx val="60"/>
      </c:pivotFmt>
      <c:pivotFmt>
        <c:idx val="61"/>
      </c:pivotFmt>
      <c:pivotFmt>
        <c:idx val="62"/>
      </c:pivotFmt>
      <c:pivotFmt>
        <c:idx val="63"/>
      </c:pivotFmt>
      <c:pivotFmt>
        <c:idx val="64"/>
      </c:pivotFmt>
      <c:pivotFmt>
        <c:idx val="65"/>
      </c:pivotFmt>
      <c:pivotFmt>
        <c:idx val="66"/>
      </c:pivotFmt>
      <c:pivotFmt>
        <c:idx val="67"/>
      </c:pivotFmt>
      <c:pivotFmt>
        <c:idx val="68"/>
      </c:pivotFmt>
      <c:pivotFmt>
        <c:idx val="69"/>
      </c:pivotFmt>
      <c:pivotFmt>
        <c:idx val="70"/>
      </c:pivotFmt>
      <c:pivotFmt>
        <c:idx val="71"/>
      </c:pivotFmt>
      <c:pivotFmt>
        <c:idx val="72"/>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pivotFmt>
      <c:pivotFmt>
        <c:idx val="75"/>
      </c:pivotFmt>
      <c:pivotFmt>
        <c:idx val="76"/>
      </c:pivotFmt>
      <c:pivotFmt>
        <c:idx val="77"/>
      </c:pivotFmt>
      <c:pivotFmt>
        <c:idx val="78"/>
      </c:pivotFmt>
      <c:pivotFmt>
        <c:idx val="79"/>
      </c:pivotFmt>
      <c:pivotFmt>
        <c:idx val="80"/>
      </c:pivotFmt>
      <c:pivotFmt>
        <c:idx val="81"/>
      </c:pivotFmt>
      <c:pivotFmt>
        <c:idx val="82"/>
      </c:pivotFmt>
      <c:pivotFmt>
        <c:idx val="83"/>
      </c:pivotFmt>
      <c:pivotFmt>
        <c:idx val="84"/>
      </c:pivotFmt>
      <c:pivotFmt>
        <c:idx val="85"/>
      </c:pivotFmt>
      <c:pivotFmt>
        <c:idx val="86"/>
      </c:pivotFmt>
      <c:pivotFmt>
        <c:idx val="87"/>
      </c:pivotFmt>
      <c:pivotFmt>
        <c:idx val="88"/>
      </c:pivotFmt>
      <c:pivotFmt>
        <c:idx val="89"/>
        <c:spPr>
          <a:solidFill>
            <a:schemeClr val="accent2"/>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2">
              <a:tint val="39000"/>
            </a:schemeClr>
          </a:solidFill>
          <a:ln>
            <a:noFill/>
          </a:ln>
          <a:effectLst>
            <a:outerShdw blurRad="254000" sx="102000" sy="102000" algn="ctr" rotWithShape="0">
              <a:prstClr val="black">
                <a:alpha val="20000"/>
              </a:prstClr>
            </a:outerShdw>
          </a:effectLst>
        </c:spPr>
      </c:pivotFmt>
      <c:pivotFmt>
        <c:idx val="91"/>
        <c:spPr>
          <a:solidFill>
            <a:schemeClr val="accent2">
              <a:tint val="48000"/>
            </a:schemeClr>
          </a:solidFill>
          <a:ln>
            <a:noFill/>
          </a:ln>
          <a:effectLst>
            <a:outerShdw blurRad="254000" sx="102000" sy="102000" algn="ctr" rotWithShape="0">
              <a:prstClr val="black">
                <a:alpha val="20000"/>
              </a:prstClr>
            </a:outerShdw>
          </a:effectLst>
        </c:spPr>
      </c:pivotFmt>
      <c:pivotFmt>
        <c:idx val="92"/>
        <c:spPr>
          <a:solidFill>
            <a:schemeClr val="accent2">
              <a:tint val="57000"/>
            </a:schemeClr>
          </a:solidFill>
          <a:ln>
            <a:noFill/>
          </a:ln>
          <a:effectLst>
            <a:outerShdw blurRad="254000" sx="102000" sy="102000" algn="ctr" rotWithShape="0">
              <a:prstClr val="black">
                <a:alpha val="20000"/>
              </a:prstClr>
            </a:outerShdw>
          </a:effectLst>
        </c:spPr>
      </c:pivotFmt>
      <c:pivotFmt>
        <c:idx val="93"/>
        <c:spPr>
          <a:solidFill>
            <a:schemeClr val="accent2">
              <a:tint val="65000"/>
            </a:schemeClr>
          </a:solidFill>
          <a:ln>
            <a:noFill/>
          </a:ln>
          <a:effectLst>
            <a:outerShdw blurRad="254000" sx="102000" sy="102000" algn="ctr" rotWithShape="0">
              <a:prstClr val="black">
                <a:alpha val="20000"/>
              </a:prstClr>
            </a:outerShdw>
          </a:effectLst>
        </c:spPr>
      </c:pivotFmt>
      <c:pivotFmt>
        <c:idx val="94"/>
        <c:spPr>
          <a:solidFill>
            <a:schemeClr val="accent2">
              <a:tint val="74000"/>
            </a:schemeClr>
          </a:solidFill>
          <a:ln>
            <a:noFill/>
          </a:ln>
          <a:effectLst>
            <a:outerShdw blurRad="254000" sx="102000" sy="102000" algn="ctr" rotWithShape="0">
              <a:prstClr val="black">
                <a:alpha val="20000"/>
              </a:prstClr>
            </a:outerShdw>
          </a:effectLst>
        </c:spPr>
      </c:pivotFmt>
      <c:pivotFmt>
        <c:idx val="95"/>
        <c:spPr>
          <a:solidFill>
            <a:schemeClr val="accent2">
              <a:tint val="83000"/>
            </a:schemeClr>
          </a:solidFill>
          <a:ln>
            <a:noFill/>
          </a:ln>
          <a:effectLst>
            <a:outerShdw blurRad="254000" sx="102000" sy="102000" algn="ctr" rotWithShape="0">
              <a:prstClr val="black">
                <a:alpha val="20000"/>
              </a:prstClr>
            </a:outerShdw>
          </a:effectLst>
        </c:spPr>
      </c:pivotFmt>
      <c:pivotFmt>
        <c:idx val="96"/>
        <c:spPr>
          <a:solidFill>
            <a:schemeClr val="accent2">
              <a:tint val="92000"/>
            </a:schemeClr>
          </a:solidFill>
          <a:ln>
            <a:noFill/>
          </a:ln>
          <a:effectLst>
            <a:outerShdw blurRad="254000" sx="102000" sy="102000" algn="ctr" rotWithShape="0">
              <a:prstClr val="black">
                <a:alpha val="20000"/>
              </a:prstClr>
            </a:outerShdw>
          </a:effectLst>
        </c:spPr>
      </c:pivotFmt>
      <c:pivotFmt>
        <c:idx val="97"/>
        <c:spPr>
          <a:solidFill>
            <a:schemeClr val="accent2"/>
          </a:solidFill>
          <a:ln>
            <a:noFill/>
          </a:ln>
          <a:effectLst>
            <a:outerShdw blurRad="254000" sx="102000" sy="102000" algn="ctr" rotWithShape="0">
              <a:prstClr val="black">
                <a:alpha val="20000"/>
              </a:prstClr>
            </a:outerShdw>
          </a:effectLst>
        </c:spPr>
      </c:pivotFmt>
      <c:pivotFmt>
        <c:idx val="98"/>
        <c:spPr>
          <a:solidFill>
            <a:schemeClr val="accent2">
              <a:shade val="91000"/>
            </a:schemeClr>
          </a:solidFill>
          <a:ln>
            <a:noFill/>
          </a:ln>
          <a:effectLst>
            <a:outerShdw blurRad="254000" sx="102000" sy="102000" algn="ctr" rotWithShape="0">
              <a:prstClr val="black">
                <a:alpha val="20000"/>
              </a:prstClr>
            </a:outerShdw>
          </a:effectLst>
        </c:spPr>
      </c:pivotFmt>
      <c:pivotFmt>
        <c:idx val="99"/>
        <c:spPr>
          <a:solidFill>
            <a:schemeClr val="accent2">
              <a:shade val="82000"/>
            </a:schemeClr>
          </a:solidFill>
          <a:ln>
            <a:noFill/>
          </a:ln>
          <a:effectLst>
            <a:outerShdw blurRad="254000" sx="102000" sy="102000" algn="ctr" rotWithShape="0">
              <a:prstClr val="black">
                <a:alpha val="20000"/>
              </a:prstClr>
            </a:outerShdw>
          </a:effectLst>
        </c:spPr>
      </c:pivotFmt>
      <c:pivotFmt>
        <c:idx val="100"/>
        <c:spPr>
          <a:solidFill>
            <a:schemeClr val="accent2">
              <a:shade val="73000"/>
            </a:schemeClr>
          </a:solidFill>
          <a:ln>
            <a:noFill/>
          </a:ln>
          <a:effectLst>
            <a:outerShdw blurRad="254000" sx="102000" sy="102000" algn="ctr" rotWithShape="0">
              <a:prstClr val="black">
                <a:alpha val="20000"/>
              </a:prstClr>
            </a:outerShdw>
          </a:effectLst>
        </c:spPr>
      </c:pivotFmt>
      <c:pivotFmt>
        <c:idx val="101"/>
        <c:spPr>
          <a:solidFill>
            <a:schemeClr val="accent2">
              <a:shade val="65000"/>
            </a:schemeClr>
          </a:solidFill>
          <a:ln>
            <a:noFill/>
          </a:ln>
          <a:effectLst>
            <a:outerShdw blurRad="254000" sx="102000" sy="102000" algn="ctr" rotWithShape="0">
              <a:prstClr val="black">
                <a:alpha val="20000"/>
              </a:prstClr>
            </a:outerShdw>
          </a:effectLst>
        </c:spPr>
      </c:pivotFmt>
      <c:pivotFmt>
        <c:idx val="102"/>
        <c:spPr>
          <a:solidFill>
            <a:schemeClr val="accent2">
              <a:shade val="56000"/>
            </a:schemeClr>
          </a:solidFill>
          <a:ln>
            <a:noFill/>
          </a:ln>
          <a:effectLst>
            <a:outerShdw blurRad="254000" sx="102000" sy="102000" algn="ctr" rotWithShape="0">
              <a:prstClr val="black">
                <a:alpha val="20000"/>
              </a:prstClr>
            </a:outerShdw>
          </a:effectLst>
        </c:spPr>
      </c:pivotFmt>
      <c:pivotFmt>
        <c:idx val="103"/>
        <c:spPr>
          <a:solidFill>
            <a:schemeClr val="accent2">
              <a:shade val="47000"/>
            </a:schemeClr>
          </a:solidFill>
          <a:ln>
            <a:noFill/>
          </a:ln>
          <a:effectLst>
            <a:outerShdw blurRad="254000" sx="102000" sy="102000" algn="ctr" rotWithShape="0">
              <a:prstClr val="black">
                <a:alpha val="20000"/>
              </a:prstClr>
            </a:outerShdw>
          </a:effectLst>
        </c:spPr>
      </c:pivotFmt>
      <c:pivotFmt>
        <c:idx val="104"/>
        <c:spPr>
          <a:solidFill>
            <a:schemeClr val="accent2">
              <a:shade val="38000"/>
            </a:schemeClr>
          </a:solidFill>
          <a:ln>
            <a:noFill/>
          </a:ln>
          <a:effectLst>
            <a:outerShdw blurRad="254000" sx="102000" sy="102000" algn="ctr" rotWithShape="0">
              <a:prstClr val="black">
                <a:alpha val="20000"/>
              </a:prstClr>
            </a:outerShdw>
          </a:effectLst>
        </c:spPr>
      </c:pivotFmt>
      <c:pivotFmt>
        <c:idx val="105"/>
        <c:spPr>
          <a:solidFill>
            <a:schemeClr val="accent2"/>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2">
              <a:tint val="39000"/>
            </a:schemeClr>
          </a:solidFill>
          <a:ln>
            <a:noFill/>
          </a:ln>
          <a:effectLst>
            <a:outerShdw blurRad="254000" sx="102000" sy="102000" algn="ctr" rotWithShape="0">
              <a:prstClr val="black">
                <a:alpha val="20000"/>
              </a:prstClr>
            </a:outerShdw>
          </a:effectLst>
        </c:spPr>
      </c:pivotFmt>
      <c:pivotFmt>
        <c:idx val="107"/>
        <c:spPr>
          <a:solidFill>
            <a:schemeClr val="accent2">
              <a:tint val="48000"/>
            </a:schemeClr>
          </a:solidFill>
          <a:ln>
            <a:noFill/>
          </a:ln>
          <a:effectLst>
            <a:outerShdw blurRad="254000" sx="102000" sy="102000" algn="ctr" rotWithShape="0">
              <a:prstClr val="black">
                <a:alpha val="20000"/>
              </a:prstClr>
            </a:outerShdw>
          </a:effectLst>
        </c:spPr>
      </c:pivotFmt>
      <c:pivotFmt>
        <c:idx val="108"/>
        <c:spPr>
          <a:solidFill>
            <a:schemeClr val="accent2">
              <a:tint val="57000"/>
            </a:schemeClr>
          </a:solidFill>
          <a:ln>
            <a:noFill/>
          </a:ln>
          <a:effectLst>
            <a:outerShdw blurRad="254000" sx="102000" sy="102000" algn="ctr" rotWithShape="0">
              <a:prstClr val="black">
                <a:alpha val="20000"/>
              </a:prstClr>
            </a:outerShdw>
          </a:effectLst>
        </c:spPr>
      </c:pivotFmt>
      <c:pivotFmt>
        <c:idx val="109"/>
        <c:spPr>
          <a:solidFill>
            <a:schemeClr val="accent2">
              <a:tint val="65000"/>
            </a:schemeClr>
          </a:solidFill>
          <a:ln>
            <a:noFill/>
          </a:ln>
          <a:effectLst>
            <a:outerShdw blurRad="254000" sx="102000" sy="102000" algn="ctr" rotWithShape="0">
              <a:prstClr val="black">
                <a:alpha val="20000"/>
              </a:prstClr>
            </a:outerShdw>
          </a:effectLst>
        </c:spPr>
      </c:pivotFmt>
      <c:pivotFmt>
        <c:idx val="110"/>
        <c:spPr>
          <a:solidFill>
            <a:schemeClr val="accent2">
              <a:tint val="74000"/>
            </a:schemeClr>
          </a:solidFill>
          <a:ln>
            <a:noFill/>
          </a:ln>
          <a:effectLst>
            <a:outerShdw blurRad="254000" sx="102000" sy="102000" algn="ctr" rotWithShape="0">
              <a:prstClr val="black">
                <a:alpha val="20000"/>
              </a:prstClr>
            </a:outerShdw>
          </a:effectLst>
        </c:spPr>
      </c:pivotFmt>
      <c:pivotFmt>
        <c:idx val="111"/>
        <c:spPr>
          <a:solidFill>
            <a:schemeClr val="accent2">
              <a:tint val="83000"/>
            </a:schemeClr>
          </a:solidFill>
          <a:ln>
            <a:noFill/>
          </a:ln>
          <a:effectLst>
            <a:outerShdw blurRad="254000" sx="102000" sy="102000" algn="ctr" rotWithShape="0">
              <a:prstClr val="black">
                <a:alpha val="20000"/>
              </a:prstClr>
            </a:outerShdw>
          </a:effectLst>
        </c:spPr>
      </c:pivotFmt>
      <c:pivotFmt>
        <c:idx val="112"/>
        <c:spPr>
          <a:solidFill>
            <a:schemeClr val="accent2">
              <a:tint val="92000"/>
            </a:schemeClr>
          </a:solidFill>
          <a:ln>
            <a:noFill/>
          </a:ln>
          <a:effectLst>
            <a:outerShdw blurRad="254000" sx="102000" sy="102000" algn="ctr" rotWithShape="0">
              <a:prstClr val="black">
                <a:alpha val="20000"/>
              </a:prstClr>
            </a:outerShdw>
          </a:effectLst>
        </c:spPr>
      </c:pivotFmt>
      <c:pivotFmt>
        <c:idx val="113"/>
        <c:spPr>
          <a:solidFill>
            <a:schemeClr val="accent2"/>
          </a:solidFill>
          <a:ln>
            <a:noFill/>
          </a:ln>
          <a:effectLst>
            <a:outerShdw blurRad="254000" sx="102000" sy="102000" algn="ctr" rotWithShape="0">
              <a:prstClr val="black">
                <a:alpha val="20000"/>
              </a:prstClr>
            </a:outerShdw>
          </a:effectLst>
        </c:spPr>
      </c:pivotFmt>
      <c:pivotFmt>
        <c:idx val="114"/>
        <c:spPr>
          <a:solidFill>
            <a:schemeClr val="accent2">
              <a:shade val="91000"/>
            </a:schemeClr>
          </a:solidFill>
          <a:ln>
            <a:noFill/>
          </a:ln>
          <a:effectLst>
            <a:outerShdw blurRad="254000" sx="102000" sy="102000" algn="ctr" rotWithShape="0">
              <a:prstClr val="black">
                <a:alpha val="20000"/>
              </a:prstClr>
            </a:outerShdw>
          </a:effectLst>
        </c:spPr>
      </c:pivotFmt>
      <c:pivotFmt>
        <c:idx val="115"/>
        <c:spPr>
          <a:solidFill>
            <a:schemeClr val="accent2">
              <a:shade val="82000"/>
            </a:schemeClr>
          </a:solidFill>
          <a:ln>
            <a:noFill/>
          </a:ln>
          <a:effectLst>
            <a:outerShdw blurRad="254000" sx="102000" sy="102000" algn="ctr" rotWithShape="0">
              <a:prstClr val="black">
                <a:alpha val="20000"/>
              </a:prstClr>
            </a:outerShdw>
          </a:effectLst>
        </c:spPr>
      </c:pivotFmt>
      <c:pivotFmt>
        <c:idx val="116"/>
        <c:spPr>
          <a:solidFill>
            <a:schemeClr val="accent2">
              <a:shade val="73000"/>
            </a:schemeClr>
          </a:solidFill>
          <a:ln>
            <a:noFill/>
          </a:ln>
          <a:effectLst>
            <a:outerShdw blurRad="254000" sx="102000" sy="102000" algn="ctr" rotWithShape="0">
              <a:prstClr val="black">
                <a:alpha val="20000"/>
              </a:prstClr>
            </a:outerShdw>
          </a:effectLst>
        </c:spPr>
      </c:pivotFmt>
      <c:pivotFmt>
        <c:idx val="117"/>
        <c:spPr>
          <a:solidFill>
            <a:schemeClr val="accent2">
              <a:shade val="65000"/>
            </a:schemeClr>
          </a:solidFill>
          <a:ln>
            <a:noFill/>
          </a:ln>
          <a:effectLst>
            <a:outerShdw blurRad="254000" sx="102000" sy="102000" algn="ctr" rotWithShape="0">
              <a:prstClr val="black">
                <a:alpha val="20000"/>
              </a:prstClr>
            </a:outerShdw>
          </a:effectLst>
        </c:spPr>
      </c:pivotFmt>
      <c:pivotFmt>
        <c:idx val="118"/>
        <c:spPr>
          <a:solidFill>
            <a:schemeClr val="accent2">
              <a:shade val="56000"/>
            </a:schemeClr>
          </a:solidFill>
          <a:ln>
            <a:noFill/>
          </a:ln>
          <a:effectLst>
            <a:outerShdw blurRad="254000" sx="102000" sy="102000" algn="ctr" rotWithShape="0">
              <a:prstClr val="black">
                <a:alpha val="20000"/>
              </a:prstClr>
            </a:outerShdw>
          </a:effectLst>
        </c:spPr>
      </c:pivotFmt>
      <c:pivotFmt>
        <c:idx val="119"/>
        <c:spPr>
          <a:solidFill>
            <a:schemeClr val="accent2">
              <a:shade val="47000"/>
            </a:schemeClr>
          </a:solidFill>
          <a:ln>
            <a:noFill/>
          </a:ln>
          <a:effectLst>
            <a:outerShdw blurRad="254000" sx="102000" sy="102000" algn="ctr" rotWithShape="0">
              <a:prstClr val="black">
                <a:alpha val="20000"/>
              </a:prstClr>
            </a:outerShdw>
          </a:effectLst>
        </c:spPr>
      </c:pivotFmt>
      <c:pivotFmt>
        <c:idx val="120"/>
        <c:spPr>
          <a:solidFill>
            <a:schemeClr val="accent2">
              <a:shade val="38000"/>
            </a:schemeClr>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303325984416808"/>
          <c:y val="8.2811724079180027E-2"/>
          <c:w val="0.56863372838746085"/>
          <c:h val="0.7958582037036408"/>
        </c:manualLayout>
      </c:layout>
      <c:doughnutChart>
        <c:varyColors val="1"/>
        <c:ser>
          <c:idx val="0"/>
          <c:order val="0"/>
          <c:tx>
            <c:strRef>
              <c:f>'Pivot Tables'!$B$41</c:f>
              <c:strCache>
                <c:ptCount val="1"/>
                <c:pt idx="0">
                  <c:v>Sum of Population</c:v>
                </c:pt>
              </c:strCache>
            </c:strRef>
          </c:tx>
          <c:dPt>
            <c:idx val="0"/>
            <c:bubble3D val="0"/>
            <c:spPr>
              <a:solidFill>
                <a:schemeClr val="accent2">
                  <a:tint val="39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5B0C-47B0-B02C-913DC228A066}"/>
              </c:ext>
            </c:extLst>
          </c:dPt>
          <c:dPt>
            <c:idx val="1"/>
            <c:bubble3D val="0"/>
            <c:spPr>
              <a:solidFill>
                <a:schemeClr val="accent2">
                  <a:tint val="48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5B0C-47B0-B02C-913DC228A066}"/>
              </c:ext>
            </c:extLst>
          </c:dPt>
          <c:dPt>
            <c:idx val="2"/>
            <c:bubble3D val="0"/>
            <c:spPr>
              <a:solidFill>
                <a:schemeClr val="accent2">
                  <a:tint val="57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5B0C-47B0-B02C-913DC228A066}"/>
              </c:ext>
            </c:extLst>
          </c:dPt>
          <c:dPt>
            <c:idx val="3"/>
            <c:bubble3D val="0"/>
            <c:spPr>
              <a:solidFill>
                <a:schemeClr val="accent2">
                  <a:tint val="6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5B0C-47B0-B02C-913DC228A066}"/>
              </c:ext>
            </c:extLst>
          </c:dPt>
          <c:dPt>
            <c:idx val="4"/>
            <c:bubble3D val="0"/>
            <c:spPr>
              <a:solidFill>
                <a:schemeClr val="accent2">
                  <a:tint val="74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5B0C-47B0-B02C-913DC228A066}"/>
              </c:ext>
            </c:extLst>
          </c:dPt>
          <c:dPt>
            <c:idx val="5"/>
            <c:bubble3D val="0"/>
            <c:spPr>
              <a:solidFill>
                <a:schemeClr val="accent2">
                  <a:tint val="83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5B0C-47B0-B02C-913DC228A066}"/>
              </c:ext>
            </c:extLst>
          </c:dPt>
          <c:dPt>
            <c:idx val="6"/>
            <c:bubble3D val="0"/>
            <c:spPr>
              <a:solidFill>
                <a:schemeClr val="accent2">
                  <a:tint val="92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5B0C-47B0-B02C-913DC228A066}"/>
              </c:ext>
            </c:extLst>
          </c:dPt>
          <c:dPt>
            <c:idx val="7"/>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5B0C-47B0-B02C-913DC228A066}"/>
              </c:ext>
            </c:extLst>
          </c:dPt>
          <c:dPt>
            <c:idx val="8"/>
            <c:bubble3D val="0"/>
            <c:spPr>
              <a:solidFill>
                <a:schemeClr val="accent2">
                  <a:shade val="91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5B0C-47B0-B02C-913DC228A066}"/>
              </c:ext>
            </c:extLst>
          </c:dPt>
          <c:dPt>
            <c:idx val="9"/>
            <c:bubble3D val="0"/>
            <c:spPr>
              <a:solidFill>
                <a:schemeClr val="accent2">
                  <a:shade val="82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5B0C-47B0-B02C-913DC228A066}"/>
              </c:ext>
            </c:extLst>
          </c:dPt>
          <c:dPt>
            <c:idx val="10"/>
            <c:bubble3D val="0"/>
            <c:spPr>
              <a:solidFill>
                <a:schemeClr val="accent2">
                  <a:shade val="73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5-5B0C-47B0-B02C-913DC228A066}"/>
              </c:ext>
            </c:extLst>
          </c:dPt>
          <c:dPt>
            <c:idx val="11"/>
            <c:bubble3D val="0"/>
            <c:spPr>
              <a:solidFill>
                <a:schemeClr val="accent2">
                  <a:shade val="6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7-5B0C-47B0-B02C-913DC228A066}"/>
              </c:ext>
            </c:extLst>
          </c:dPt>
          <c:dPt>
            <c:idx val="12"/>
            <c:bubble3D val="0"/>
            <c:spPr>
              <a:solidFill>
                <a:schemeClr val="accent2">
                  <a:shade val="56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9-5B0C-47B0-B02C-913DC228A066}"/>
              </c:ext>
            </c:extLst>
          </c:dPt>
          <c:dPt>
            <c:idx val="13"/>
            <c:bubble3D val="0"/>
            <c:spPr>
              <a:solidFill>
                <a:schemeClr val="accent2">
                  <a:shade val="47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B-5B0C-47B0-B02C-913DC228A066}"/>
              </c:ext>
            </c:extLst>
          </c:dPt>
          <c:dPt>
            <c:idx val="14"/>
            <c:bubble3D val="0"/>
            <c:spPr>
              <a:solidFill>
                <a:schemeClr val="accent2">
                  <a:shade val="38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D-5B0C-47B0-B02C-913DC228A066}"/>
              </c:ext>
            </c:extLst>
          </c:dPt>
          <c:cat>
            <c:strRef>
              <c:f>'Pivot Tables'!$A$42:$A$57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Tables'!$B$42:$B$57</c:f>
              <c:numCache>
                <c:formatCode>General</c:formatCode>
                <c:ptCount val="15"/>
                <c:pt idx="0">
                  <c:v>50412544191</c:v>
                </c:pt>
                <c:pt idx="1">
                  <c:v>41116220090</c:v>
                </c:pt>
                <c:pt idx="2">
                  <c:v>44793047152</c:v>
                </c:pt>
                <c:pt idx="3">
                  <c:v>45109677571</c:v>
                </c:pt>
                <c:pt idx="4">
                  <c:v>40679323145</c:v>
                </c:pt>
                <c:pt idx="5">
                  <c:v>46699489401</c:v>
                </c:pt>
                <c:pt idx="6">
                  <c:v>46147774925</c:v>
                </c:pt>
                <c:pt idx="7">
                  <c:v>45963624659</c:v>
                </c:pt>
                <c:pt idx="8">
                  <c:v>53714801695</c:v>
                </c:pt>
                <c:pt idx="9">
                  <c:v>43911598650</c:v>
                </c:pt>
                <c:pt idx="10">
                  <c:v>40606061162</c:v>
                </c:pt>
                <c:pt idx="11">
                  <c:v>52439139047</c:v>
                </c:pt>
                <c:pt idx="12">
                  <c:v>51609639640</c:v>
                </c:pt>
                <c:pt idx="13">
                  <c:v>48107556541</c:v>
                </c:pt>
                <c:pt idx="14">
                  <c:v>54072548744</c:v>
                </c:pt>
              </c:numCache>
            </c:numRef>
          </c:val>
          <c:extLst>
            <c:ext xmlns:c16="http://schemas.microsoft.com/office/drawing/2014/chart" uri="{C3380CC4-5D6E-409C-BE32-E72D297353CC}">
              <c16:uniqueId val="{0000001E-5B0C-47B0-B02C-913DC228A066}"/>
            </c:ext>
          </c:extLst>
        </c:ser>
        <c:ser>
          <c:idx val="1"/>
          <c:order val="1"/>
          <c:tx>
            <c:strRef>
              <c:f>'Pivot Tables'!$C$41</c:f>
              <c:strCache>
                <c:ptCount val="1"/>
                <c:pt idx="0">
                  <c:v>Sum of Forest Area (%)</c:v>
                </c:pt>
              </c:strCache>
            </c:strRef>
          </c:tx>
          <c:explosion val="28"/>
          <c:dPt>
            <c:idx val="0"/>
            <c:bubble3D val="0"/>
            <c:spPr>
              <a:solidFill>
                <a:schemeClr val="accent2">
                  <a:tint val="39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0-5B0C-47B0-B02C-913DC228A066}"/>
              </c:ext>
            </c:extLst>
          </c:dPt>
          <c:dPt>
            <c:idx val="1"/>
            <c:bubble3D val="0"/>
            <c:spPr>
              <a:solidFill>
                <a:schemeClr val="accent2">
                  <a:tint val="48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2-5B0C-47B0-B02C-913DC228A066}"/>
              </c:ext>
            </c:extLst>
          </c:dPt>
          <c:dPt>
            <c:idx val="2"/>
            <c:bubble3D val="0"/>
            <c:spPr>
              <a:solidFill>
                <a:schemeClr val="accent2">
                  <a:tint val="57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4-5B0C-47B0-B02C-913DC228A066}"/>
              </c:ext>
            </c:extLst>
          </c:dPt>
          <c:dPt>
            <c:idx val="3"/>
            <c:bubble3D val="0"/>
            <c:spPr>
              <a:solidFill>
                <a:schemeClr val="accent2">
                  <a:tint val="6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6-5B0C-47B0-B02C-913DC228A066}"/>
              </c:ext>
            </c:extLst>
          </c:dPt>
          <c:dPt>
            <c:idx val="4"/>
            <c:bubble3D val="0"/>
            <c:spPr>
              <a:solidFill>
                <a:schemeClr val="accent2">
                  <a:tint val="74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8-5B0C-47B0-B02C-913DC228A066}"/>
              </c:ext>
            </c:extLst>
          </c:dPt>
          <c:dPt>
            <c:idx val="5"/>
            <c:bubble3D val="0"/>
            <c:spPr>
              <a:solidFill>
                <a:schemeClr val="accent2">
                  <a:tint val="83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A-5B0C-47B0-B02C-913DC228A066}"/>
              </c:ext>
            </c:extLst>
          </c:dPt>
          <c:dPt>
            <c:idx val="6"/>
            <c:bubble3D val="0"/>
            <c:spPr>
              <a:solidFill>
                <a:schemeClr val="accent2">
                  <a:tint val="92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C-5B0C-47B0-B02C-913DC228A066}"/>
              </c:ext>
            </c:extLst>
          </c:dPt>
          <c:dPt>
            <c:idx val="7"/>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E-5B0C-47B0-B02C-913DC228A066}"/>
              </c:ext>
            </c:extLst>
          </c:dPt>
          <c:dPt>
            <c:idx val="8"/>
            <c:bubble3D val="0"/>
            <c:spPr>
              <a:solidFill>
                <a:schemeClr val="accent2">
                  <a:shade val="91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0-5B0C-47B0-B02C-913DC228A066}"/>
              </c:ext>
            </c:extLst>
          </c:dPt>
          <c:dPt>
            <c:idx val="9"/>
            <c:bubble3D val="0"/>
            <c:spPr>
              <a:solidFill>
                <a:schemeClr val="accent2">
                  <a:shade val="82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2-5B0C-47B0-B02C-913DC228A066}"/>
              </c:ext>
            </c:extLst>
          </c:dPt>
          <c:dPt>
            <c:idx val="10"/>
            <c:bubble3D val="0"/>
            <c:spPr>
              <a:solidFill>
                <a:schemeClr val="accent2">
                  <a:shade val="73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4-5B0C-47B0-B02C-913DC228A066}"/>
              </c:ext>
            </c:extLst>
          </c:dPt>
          <c:dPt>
            <c:idx val="11"/>
            <c:bubble3D val="0"/>
            <c:spPr>
              <a:solidFill>
                <a:schemeClr val="accent2">
                  <a:shade val="6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6-5B0C-47B0-B02C-913DC228A066}"/>
              </c:ext>
            </c:extLst>
          </c:dPt>
          <c:dPt>
            <c:idx val="12"/>
            <c:bubble3D val="0"/>
            <c:spPr>
              <a:solidFill>
                <a:schemeClr val="accent2">
                  <a:shade val="56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8-5B0C-47B0-B02C-913DC228A066}"/>
              </c:ext>
            </c:extLst>
          </c:dPt>
          <c:dPt>
            <c:idx val="13"/>
            <c:bubble3D val="0"/>
            <c:spPr>
              <a:solidFill>
                <a:schemeClr val="accent2">
                  <a:shade val="47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A-5B0C-47B0-B02C-913DC228A066}"/>
              </c:ext>
            </c:extLst>
          </c:dPt>
          <c:dPt>
            <c:idx val="14"/>
            <c:bubble3D val="0"/>
            <c:spPr>
              <a:solidFill>
                <a:schemeClr val="accent2">
                  <a:shade val="38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3C-5B0C-47B0-B02C-913DC228A066}"/>
              </c:ext>
            </c:extLst>
          </c:dPt>
          <c:cat>
            <c:strRef>
              <c:f>'Pivot Tables'!$A$42:$A$57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Tables'!$C$42:$C$57</c:f>
              <c:numCache>
                <c:formatCode>General</c:formatCode>
                <c:ptCount val="15"/>
                <c:pt idx="0">
                  <c:v>2601.8000000000011</c:v>
                </c:pt>
                <c:pt idx="1">
                  <c:v>2328.6000000000004</c:v>
                </c:pt>
                <c:pt idx="2">
                  <c:v>2664.9000000000005</c:v>
                </c:pt>
                <c:pt idx="3">
                  <c:v>2809.4999999999991</c:v>
                </c:pt>
                <c:pt idx="4">
                  <c:v>2968.2999999999993</c:v>
                </c:pt>
                <c:pt idx="5">
                  <c:v>2606.8000000000006</c:v>
                </c:pt>
                <c:pt idx="6">
                  <c:v>2598.5</c:v>
                </c:pt>
                <c:pt idx="7">
                  <c:v>2729.2999999999993</c:v>
                </c:pt>
                <c:pt idx="8">
                  <c:v>3039.2999999999997</c:v>
                </c:pt>
                <c:pt idx="9">
                  <c:v>2401.599999999999</c:v>
                </c:pt>
                <c:pt idx="10">
                  <c:v>2385.7000000000003</c:v>
                </c:pt>
                <c:pt idx="11">
                  <c:v>2849.7</c:v>
                </c:pt>
                <c:pt idx="12">
                  <c:v>2998.2999999999997</c:v>
                </c:pt>
                <c:pt idx="13">
                  <c:v>2776.6999999999985</c:v>
                </c:pt>
                <c:pt idx="14">
                  <c:v>2813.0000000000005</c:v>
                </c:pt>
              </c:numCache>
            </c:numRef>
          </c:val>
          <c:extLst>
            <c:ext xmlns:c16="http://schemas.microsoft.com/office/drawing/2014/chart" uri="{C3380CC4-5D6E-409C-BE32-E72D297353CC}">
              <c16:uniqueId val="{0000003D-5B0C-47B0-B02C-913DC228A066}"/>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[INT-217-CA-2-DashBoard.xlsx]Pivot Tables!PivotTable4</c:name>
    <c:fmtId val="4"/>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Tables'!$H$21</c:f>
              <c:strCache>
                <c:ptCount val="1"/>
                <c:pt idx="0">
                  <c:v>Sum of Renewable Energy (%)</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 Tables'!$G$22:$G$37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Tables'!$H$22:$H$37</c:f>
              <c:numCache>
                <c:formatCode>General</c:formatCode>
                <c:ptCount val="15"/>
                <c:pt idx="0">
                  <c:v>1826.4999999999998</c:v>
                </c:pt>
                <c:pt idx="1">
                  <c:v>1460.599999999999</c:v>
                </c:pt>
                <c:pt idx="2">
                  <c:v>1928.6999999999991</c:v>
                </c:pt>
                <c:pt idx="3">
                  <c:v>1758.4000000000003</c:v>
                </c:pt>
                <c:pt idx="4">
                  <c:v>1951.7000000000003</c:v>
                </c:pt>
                <c:pt idx="5">
                  <c:v>1896.7999999999995</c:v>
                </c:pt>
                <c:pt idx="6">
                  <c:v>1751.5000000000002</c:v>
                </c:pt>
                <c:pt idx="7">
                  <c:v>1938.5999999999997</c:v>
                </c:pt>
                <c:pt idx="8">
                  <c:v>1989.7000000000007</c:v>
                </c:pt>
                <c:pt idx="9">
                  <c:v>1736.3</c:v>
                </c:pt>
                <c:pt idx="10">
                  <c:v>1513.8</c:v>
                </c:pt>
                <c:pt idx="11">
                  <c:v>2110.1</c:v>
                </c:pt>
                <c:pt idx="12">
                  <c:v>1745.8</c:v>
                </c:pt>
                <c:pt idx="13">
                  <c:v>1814.8000000000004</c:v>
                </c:pt>
                <c:pt idx="14">
                  <c:v>1877.1999999999994</c:v>
                </c:pt>
              </c:numCache>
            </c:numRef>
          </c:val>
          <c:smooth val="0"/>
          <c:extLst>
            <c:ext xmlns:c16="http://schemas.microsoft.com/office/drawing/2014/chart" uri="{C3380CC4-5D6E-409C-BE32-E72D297353CC}">
              <c16:uniqueId val="{00000000-B091-4D3E-818F-46B19D5660AF}"/>
            </c:ext>
          </c:extLst>
        </c:ser>
        <c:ser>
          <c:idx val="1"/>
          <c:order val="1"/>
          <c:tx>
            <c:strRef>
              <c:f>'Pivot Tables'!$I$21</c:f>
              <c:strCache>
                <c:ptCount val="1"/>
                <c:pt idx="0">
                  <c:v>Sum of Forest Area (%)</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'Pivot Tables'!$G$22:$G$37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Tables'!$I$22:$I$37</c:f>
              <c:numCache>
                <c:formatCode>General</c:formatCode>
                <c:ptCount val="15"/>
                <c:pt idx="0">
                  <c:v>2601.8000000000011</c:v>
                </c:pt>
                <c:pt idx="1">
                  <c:v>2328.6000000000004</c:v>
                </c:pt>
                <c:pt idx="2">
                  <c:v>2664.9000000000005</c:v>
                </c:pt>
                <c:pt idx="3">
                  <c:v>2809.4999999999991</c:v>
                </c:pt>
                <c:pt idx="4">
                  <c:v>2968.2999999999993</c:v>
                </c:pt>
                <c:pt idx="5">
                  <c:v>2606.8000000000006</c:v>
                </c:pt>
                <c:pt idx="6">
                  <c:v>2598.5</c:v>
                </c:pt>
                <c:pt idx="7">
                  <c:v>2729.2999999999993</c:v>
                </c:pt>
                <c:pt idx="8">
                  <c:v>3039.2999999999997</c:v>
                </c:pt>
                <c:pt idx="9">
                  <c:v>2401.599999999999</c:v>
                </c:pt>
                <c:pt idx="10">
                  <c:v>2385.7000000000003</c:v>
                </c:pt>
                <c:pt idx="11">
                  <c:v>2849.7</c:v>
                </c:pt>
                <c:pt idx="12">
                  <c:v>2998.2999999999997</c:v>
                </c:pt>
                <c:pt idx="13">
                  <c:v>2776.6999999999985</c:v>
                </c:pt>
                <c:pt idx="14">
                  <c:v>2813.0000000000005</c:v>
                </c:pt>
              </c:numCache>
            </c:numRef>
          </c:val>
          <c:smooth val="0"/>
          <c:extLst>
            <c:ext xmlns:c16="http://schemas.microsoft.com/office/drawing/2014/chart" uri="{C3380CC4-5D6E-409C-BE32-E72D297353CC}">
              <c16:uniqueId val="{00000001-B091-4D3E-818F-46B19D5660AF}"/>
            </c:ext>
          </c:extLst>
        </c:ser>
        <c:dLbls>
          <c:showLegendKey val="0"/>
          <c:showVal val="0"/>
          <c:showCatName val="0"/>
          <c:showSerName val="0"/>
          <c:showPercent val="0"/>
          <c:showBubbleSize val="0"/>
        </c:dLbls>
        <c:marker val="1"/>
        <c:smooth val="0"/>
        <c:axId val="1329511887"/>
        <c:axId val="1329502767"/>
      </c:lineChart>
      <c:catAx>
        <c:axId val="1329511887"/>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29502767"/>
        <c:crosses val="autoZero"/>
        <c:auto val="1"/>
        <c:lblAlgn val="ctr"/>
        <c:lblOffset val="100"/>
        <c:noMultiLvlLbl val="0"/>
      </c:catAx>
      <c:valAx>
        <c:axId val="132950276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295118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lt1">
          <a:shade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[INT-217-CA-2-DashBoard.xlsx]Pivot Tables!PivotTable9</c:name>
    <c:fmtId val="4"/>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Tables'!$J$41</c:f>
              <c:strCache>
                <c:ptCount val="1"/>
                <c:pt idx="0">
                  <c:v>Sum of Extreme Weather Events</c:v>
                </c:pt>
              </c:strCache>
            </c:strRef>
          </c:tx>
          <c:spPr>
            <a:solidFill>
              <a:schemeClr val="accent1"/>
            </a:solidFill>
            <a:ln>
              <a:noFill/>
            </a:ln>
            <a:effectLst/>
          </c:spPr>
          <c:invertIfNegative val="0"/>
          <c:cat>
            <c:strRef>
              <c:f>'Pivot Tables'!$I$42:$I$57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Tables'!$J$42:$J$57</c:f>
              <c:numCache>
                <c:formatCode>General</c:formatCode>
                <c:ptCount val="15"/>
                <c:pt idx="0">
                  <c:v>441</c:v>
                </c:pt>
                <c:pt idx="1">
                  <c:v>380</c:v>
                </c:pt>
                <c:pt idx="2">
                  <c:v>461</c:v>
                </c:pt>
                <c:pt idx="3">
                  <c:v>489</c:v>
                </c:pt>
                <c:pt idx="4">
                  <c:v>495</c:v>
                </c:pt>
                <c:pt idx="5">
                  <c:v>569</c:v>
                </c:pt>
                <c:pt idx="6">
                  <c:v>417</c:v>
                </c:pt>
                <c:pt idx="7">
                  <c:v>532</c:v>
                </c:pt>
                <c:pt idx="8">
                  <c:v>565</c:v>
                </c:pt>
                <c:pt idx="9">
                  <c:v>495</c:v>
                </c:pt>
                <c:pt idx="10">
                  <c:v>354</c:v>
                </c:pt>
                <c:pt idx="11">
                  <c:v>554</c:v>
                </c:pt>
                <c:pt idx="12">
                  <c:v>510</c:v>
                </c:pt>
                <c:pt idx="13">
                  <c:v>506</c:v>
                </c:pt>
                <c:pt idx="14">
                  <c:v>523</c:v>
                </c:pt>
              </c:numCache>
            </c:numRef>
          </c:val>
          <c:extLst>
            <c:ext xmlns:c16="http://schemas.microsoft.com/office/drawing/2014/chart" uri="{C3380CC4-5D6E-409C-BE32-E72D297353CC}">
              <c16:uniqueId val="{00000000-E645-4502-ADCA-02797216617D}"/>
            </c:ext>
          </c:extLst>
        </c:ser>
        <c:ser>
          <c:idx val="1"/>
          <c:order val="1"/>
          <c:tx>
            <c:strRef>
              <c:f>'Pivot Tables'!$K$41</c:f>
              <c:strCache>
                <c:ptCount val="1"/>
                <c:pt idx="0">
                  <c:v>Sum of CO2 Emissions (Tons/Capita)</c:v>
                </c:pt>
              </c:strCache>
            </c:strRef>
          </c:tx>
          <c:spPr>
            <a:solidFill>
              <a:schemeClr val="accent2"/>
            </a:solidFill>
            <a:ln>
              <a:noFill/>
            </a:ln>
            <a:effectLst/>
          </c:spPr>
          <c:invertIfNegative val="0"/>
          <c:cat>
            <c:strRef>
              <c:f>'Pivot Tables'!$I$42:$I$57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Tables'!$K$42:$K$57</c:f>
              <c:numCache>
                <c:formatCode>General</c:formatCode>
                <c:ptCount val="15"/>
                <c:pt idx="0">
                  <c:v>700</c:v>
                </c:pt>
                <c:pt idx="1">
                  <c:v>507.3</c:v>
                </c:pt>
                <c:pt idx="2">
                  <c:v>726.19999999999993</c:v>
                </c:pt>
                <c:pt idx="3">
                  <c:v>677.5999999999998</c:v>
                </c:pt>
                <c:pt idx="4">
                  <c:v>725.99999999999989</c:v>
                </c:pt>
                <c:pt idx="5">
                  <c:v>723.8</c:v>
                </c:pt>
                <c:pt idx="6">
                  <c:v>602.69999999999993</c:v>
                </c:pt>
                <c:pt idx="7">
                  <c:v>748.59999999999991</c:v>
                </c:pt>
                <c:pt idx="8">
                  <c:v>826.59999999999968</c:v>
                </c:pt>
                <c:pt idx="9">
                  <c:v>690.5</c:v>
                </c:pt>
                <c:pt idx="10">
                  <c:v>514.1</c:v>
                </c:pt>
                <c:pt idx="11">
                  <c:v>663.6</c:v>
                </c:pt>
                <c:pt idx="12">
                  <c:v>702.09999999999991</c:v>
                </c:pt>
                <c:pt idx="13">
                  <c:v>822.29999999999984</c:v>
                </c:pt>
                <c:pt idx="14">
                  <c:v>794.40000000000009</c:v>
                </c:pt>
              </c:numCache>
            </c:numRef>
          </c:val>
          <c:extLst>
            <c:ext xmlns:c16="http://schemas.microsoft.com/office/drawing/2014/chart" uri="{C3380CC4-5D6E-409C-BE32-E72D297353CC}">
              <c16:uniqueId val="{00000001-E645-4502-ADCA-02797216617D}"/>
            </c:ext>
          </c:extLst>
        </c:ser>
        <c:dLbls>
          <c:showLegendKey val="0"/>
          <c:showVal val="0"/>
          <c:showCatName val="0"/>
          <c:showSerName val="0"/>
          <c:showPercent val="0"/>
          <c:showBubbleSize val="0"/>
        </c:dLbls>
        <c:gapWidth val="219"/>
        <c:overlap val="-27"/>
        <c:axId val="1608438655"/>
        <c:axId val="1608440095"/>
      </c:barChart>
      <c:catAx>
        <c:axId val="16084386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8440095"/>
        <c:crosses val="autoZero"/>
        <c:auto val="1"/>
        <c:lblAlgn val="ctr"/>
        <c:lblOffset val="100"/>
        <c:noMultiLvlLbl val="0"/>
      </c:catAx>
      <c:valAx>
        <c:axId val="16084400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84386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[INT-217-CA-2-DashBoard.xlsx]Pivot Tables!PivotTable9</c:name>
    <c:fmtId val="10"/>
  </c:pivotSource>
  <c:chart>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tint val="39000"/>
            </a:schemeClr>
          </a:solidFill>
          <a:ln w="19050">
            <a:solidFill>
              <a:schemeClr val="lt1"/>
            </a:solidFill>
          </a:ln>
          <a:effectLst/>
        </c:spPr>
      </c:pivotFmt>
      <c:pivotFmt>
        <c:idx val="36"/>
        <c:spPr>
          <a:solidFill>
            <a:schemeClr val="accent1">
              <a:tint val="48000"/>
            </a:schemeClr>
          </a:solidFill>
          <a:ln w="19050">
            <a:solidFill>
              <a:schemeClr val="lt1"/>
            </a:solidFill>
          </a:ln>
          <a:effectLst/>
        </c:spPr>
      </c:pivotFmt>
      <c:pivotFmt>
        <c:idx val="37"/>
        <c:spPr>
          <a:solidFill>
            <a:schemeClr val="accent1">
              <a:tint val="57000"/>
            </a:schemeClr>
          </a:solidFill>
          <a:ln w="19050">
            <a:solidFill>
              <a:schemeClr val="lt1"/>
            </a:solidFill>
          </a:ln>
          <a:effectLst/>
        </c:spPr>
      </c:pivotFmt>
      <c:pivotFmt>
        <c:idx val="38"/>
        <c:spPr>
          <a:solidFill>
            <a:schemeClr val="accent1">
              <a:tint val="65000"/>
            </a:schemeClr>
          </a:solidFill>
          <a:ln w="19050">
            <a:solidFill>
              <a:schemeClr val="lt1"/>
            </a:solidFill>
          </a:ln>
          <a:effectLst/>
        </c:spPr>
      </c:pivotFmt>
      <c:pivotFmt>
        <c:idx val="39"/>
        <c:spPr>
          <a:solidFill>
            <a:schemeClr val="accent1">
              <a:tint val="74000"/>
            </a:schemeClr>
          </a:solidFill>
          <a:ln w="19050">
            <a:solidFill>
              <a:schemeClr val="lt1"/>
            </a:solidFill>
          </a:ln>
          <a:effectLst/>
        </c:spPr>
      </c:pivotFmt>
      <c:pivotFmt>
        <c:idx val="40"/>
        <c:spPr>
          <a:solidFill>
            <a:schemeClr val="accent1">
              <a:tint val="83000"/>
            </a:schemeClr>
          </a:solidFill>
          <a:ln w="19050">
            <a:solidFill>
              <a:schemeClr val="lt1"/>
            </a:solidFill>
          </a:ln>
          <a:effectLst/>
        </c:spPr>
      </c:pivotFmt>
      <c:pivotFmt>
        <c:idx val="41"/>
        <c:spPr>
          <a:solidFill>
            <a:schemeClr val="accent1">
              <a:tint val="92000"/>
            </a:schemeClr>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hade val="91000"/>
            </a:schemeClr>
          </a:solidFill>
          <a:ln w="19050">
            <a:solidFill>
              <a:schemeClr val="lt1"/>
            </a:solidFill>
          </a:ln>
          <a:effectLst/>
        </c:spPr>
      </c:pivotFmt>
      <c:pivotFmt>
        <c:idx val="44"/>
        <c:spPr>
          <a:solidFill>
            <a:schemeClr val="accent1">
              <a:shade val="82000"/>
            </a:schemeClr>
          </a:solidFill>
          <a:ln w="19050">
            <a:solidFill>
              <a:schemeClr val="lt1"/>
            </a:solidFill>
          </a:ln>
          <a:effectLst/>
        </c:spPr>
      </c:pivotFmt>
      <c:pivotFmt>
        <c:idx val="45"/>
        <c:spPr>
          <a:solidFill>
            <a:schemeClr val="accent1">
              <a:shade val="73000"/>
            </a:schemeClr>
          </a:solidFill>
          <a:ln w="19050">
            <a:solidFill>
              <a:schemeClr val="lt1"/>
            </a:solidFill>
          </a:ln>
          <a:effectLst/>
        </c:spPr>
      </c:pivotFmt>
      <c:pivotFmt>
        <c:idx val="46"/>
        <c:spPr>
          <a:solidFill>
            <a:schemeClr val="accent1">
              <a:shade val="65000"/>
            </a:schemeClr>
          </a:solidFill>
          <a:ln w="19050">
            <a:solidFill>
              <a:schemeClr val="lt1"/>
            </a:solidFill>
          </a:ln>
          <a:effectLst/>
        </c:spPr>
      </c:pivotFmt>
      <c:pivotFmt>
        <c:idx val="47"/>
        <c:spPr>
          <a:solidFill>
            <a:schemeClr val="accent1">
              <a:shade val="56000"/>
            </a:schemeClr>
          </a:solidFill>
          <a:ln w="19050">
            <a:solidFill>
              <a:schemeClr val="lt1"/>
            </a:solidFill>
          </a:ln>
          <a:effectLst/>
        </c:spPr>
      </c:pivotFmt>
      <c:pivotFmt>
        <c:idx val="48"/>
        <c:spPr>
          <a:solidFill>
            <a:schemeClr val="accent1">
              <a:shade val="47000"/>
            </a:schemeClr>
          </a:solidFill>
          <a:ln w="19050">
            <a:solidFill>
              <a:schemeClr val="lt1"/>
            </a:solidFill>
          </a:ln>
          <a:effectLst/>
        </c:spPr>
      </c:pivotFmt>
      <c:pivotFmt>
        <c:idx val="49"/>
        <c:spPr>
          <a:solidFill>
            <a:schemeClr val="accent1">
              <a:shade val="38000"/>
            </a:schemeClr>
          </a:solidFill>
          <a:ln w="19050">
            <a:solidFill>
              <a:schemeClr val="lt1"/>
            </a:solidFill>
          </a:ln>
          <a:effectLst/>
        </c:spPr>
      </c:pivotFmt>
      <c:pivotFmt>
        <c:idx val="5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tint val="39000"/>
            </a:schemeClr>
          </a:solidFill>
          <a:ln w="19050">
            <a:solidFill>
              <a:schemeClr val="lt1"/>
            </a:solidFill>
          </a:ln>
          <a:effectLst/>
        </c:spPr>
      </c:pivotFmt>
      <c:pivotFmt>
        <c:idx val="52"/>
        <c:spPr>
          <a:solidFill>
            <a:schemeClr val="accent1">
              <a:tint val="48000"/>
            </a:schemeClr>
          </a:solidFill>
          <a:ln w="19050">
            <a:solidFill>
              <a:schemeClr val="lt1"/>
            </a:solidFill>
          </a:ln>
          <a:effectLst/>
        </c:spPr>
      </c:pivotFmt>
      <c:pivotFmt>
        <c:idx val="53"/>
        <c:spPr>
          <a:solidFill>
            <a:schemeClr val="accent1">
              <a:tint val="57000"/>
            </a:schemeClr>
          </a:solidFill>
          <a:ln w="19050">
            <a:solidFill>
              <a:schemeClr val="lt1"/>
            </a:solidFill>
          </a:ln>
          <a:effectLst/>
        </c:spPr>
      </c:pivotFmt>
      <c:pivotFmt>
        <c:idx val="54"/>
        <c:spPr>
          <a:solidFill>
            <a:schemeClr val="accent1">
              <a:tint val="65000"/>
            </a:schemeClr>
          </a:solidFill>
          <a:ln w="19050">
            <a:solidFill>
              <a:schemeClr val="lt1"/>
            </a:solidFill>
          </a:ln>
          <a:effectLst/>
        </c:spPr>
      </c:pivotFmt>
      <c:pivotFmt>
        <c:idx val="55"/>
        <c:spPr>
          <a:solidFill>
            <a:schemeClr val="accent1">
              <a:tint val="74000"/>
            </a:schemeClr>
          </a:solidFill>
          <a:ln w="19050">
            <a:solidFill>
              <a:schemeClr val="lt1"/>
            </a:solidFill>
          </a:ln>
          <a:effectLst/>
        </c:spPr>
      </c:pivotFmt>
      <c:pivotFmt>
        <c:idx val="56"/>
        <c:spPr>
          <a:solidFill>
            <a:schemeClr val="accent1">
              <a:tint val="83000"/>
            </a:schemeClr>
          </a:solidFill>
          <a:ln w="19050">
            <a:solidFill>
              <a:schemeClr val="lt1"/>
            </a:solidFill>
          </a:ln>
          <a:effectLst/>
        </c:spPr>
      </c:pivotFmt>
      <c:pivotFmt>
        <c:idx val="57"/>
        <c:spPr>
          <a:solidFill>
            <a:schemeClr val="accent1">
              <a:tint val="92000"/>
            </a:schemeClr>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hade val="91000"/>
            </a:schemeClr>
          </a:solidFill>
          <a:ln w="19050">
            <a:solidFill>
              <a:schemeClr val="lt1"/>
            </a:solidFill>
          </a:ln>
          <a:effectLst/>
        </c:spPr>
      </c:pivotFmt>
      <c:pivotFmt>
        <c:idx val="60"/>
        <c:spPr>
          <a:solidFill>
            <a:schemeClr val="accent1">
              <a:shade val="82000"/>
            </a:schemeClr>
          </a:solidFill>
          <a:ln w="19050">
            <a:solidFill>
              <a:schemeClr val="lt1"/>
            </a:solidFill>
          </a:ln>
          <a:effectLst/>
        </c:spPr>
      </c:pivotFmt>
      <c:pivotFmt>
        <c:idx val="61"/>
        <c:spPr>
          <a:solidFill>
            <a:schemeClr val="accent1">
              <a:shade val="73000"/>
            </a:schemeClr>
          </a:solidFill>
          <a:ln w="19050">
            <a:solidFill>
              <a:schemeClr val="lt1"/>
            </a:solidFill>
          </a:ln>
          <a:effectLst/>
        </c:spPr>
      </c:pivotFmt>
      <c:pivotFmt>
        <c:idx val="62"/>
        <c:spPr>
          <a:solidFill>
            <a:schemeClr val="accent1">
              <a:shade val="65000"/>
            </a:schemeClr>
          </a:solidFill>
          <a:ln w="19050">
            <a:solidFill>
              <a:schemeClr val="lt1"/>
            </a:solidFill>
          </a:ln>
          <a:effectLst/>
        </c:spPr>
      </c:pivotFmt>
      <c:pivotFmt>
        <c:idx val="63"/>
        <c:spPr>
          <a:solidFill>
            <a:schemeClr val="accent1">
              <a:shade val="56000"/>
            </a:schemeClr>
          </a:solidFill>
          <a:ln w="19050">
            <a:solidFill>
              <a:schemeClr val="lt1"/>
            </a:solidFill>
          </a:ln>
          <a:effectLst/>
        </c:spPr>
      </c:pivotFmt>
      <c:pivotFmt>
        <c:idx val="64"/>
        <c:spPr>
          <a:solidFill>
            <a:schemeClr val="accent1">
              <a:shade val="47000"/>
            </a:schemeClr>
          </a:solidFill>
          <a:ln w="19050">
            <a:solidFill>
              <a:schemeClr val="lt1"/>
            </a:solidFill>
          </a:ln>
          <a:effectLst/>
        </c:spPr>
      </c:pivotFmt>
      <c:pivotFmt>
        <c:idx val="65"/>
        <c:spPr>
          <a:solidFill>
            <a:schemeClr val="accent1">
              <a:shade val="38000"/>
            </a:schemeClr>
          </a:solidFill>
          <a:ln w="19050">
            <a:solidFill>
              <a:schemeClr val="lt1"/>
            </a:solidFill>
          </a:ln>
          <a:effectLst/>
        </c:spPr>
      </c:pivotFmt>
    </c:pivotFmts>
    <c:plotArea>
      <c:layout/>
      <c:doughnutChart>
        <c:varyColors val="1"/>
        <c:ser>
          <c:idx val="0"/>
          <c:order val="0"/>
          <c:tx>
            <c:strRef>
              <c:f>'Pivot Tables'!$J$41</c:f>
              <c:strCache>
                <c:ptCount val="1"/>
                <c:pt idx="0">
                  <c:v>Sum of Extreme Weather Events</c:v>
                </c:pt>
              </c:strCache>
            </c:strRef>
          </c:tx>
          <c:dPt>
            <c:idx val="0"/>
            <c:bubble3D val="0"/>
            <c:spPr>
              <a:solidFill>
                <a:schemeClr val="accent1">
                  <a:tint val="39000"/>
                </a:schemeClr>
              </a:solidFill>
              <a:ln w="19050">
                <a:solidFill>
                  <a:schemeClr val="lt1"/>
                </a:solidFill>
              </a:ln>
              <a:effectLst/>
            </c:spPr>
            <c:extLst>
              <c:ext xmlns:c16="http://schemas.microsoft.com/office/drawing/2014/chart" uri="{C3380CC4-5D6E-409C-BE32-E72D297353CC}">
                <c16:uniqueId val="{00000001-85C7-4585-BB7A-EB6FB2BE9080}"/>
              </c:ext>
            </c:extLst>
          </c:dPt>
          <c:dPt>
            <c:idx val="1"/>
            <c:bubble3D val="0"/>
            <c:spPr>
              <a:solidFill>
                <a:schemeClr val="accent1">
                  <a:tint val="48000"/>
                </a:schemeClr>
              </a:solidFill>
              <a:ln w="19050">
                <a:solidFill>
                  <a:schemeClr val="lt1"/>
                </a:solidFill>
              </a:ln>
              <a:effectLst/>
            </c:spPr>
            <c:extLst>
              <c:ext xmlns:c16="http://schemas.microsoft.com/office/drawing/2014/chart" uri="{C3380CC4-5D6E-409C-BE32-E72D297353CC}">
                <c16:uniqueId val="{00000003-85C7-4585-BB7A-EB6FB2BE9080}"/>
              </c:ext>
            </c:extLst>
          </c:dPt>
          <c:dPt>
            <c:idx val="2"/>
            <c:bubble3D val="0"/>
            <c:spPr>
              <a:solidFill>
                <a:schemeClr val="accent1">
                  <a:tint val="57000"/>
                </a:schemeClr>
              </a:solidFill>
              <a:ln w="19050">
                <a:solidFill>
                  <a:schemeClr val="lt1"/>
                </a:solidFill>
              </a:ln>
              <a:effectLst/>
            </c:spPr>
            <c:extLst>
              <c:ext xmlns:c16="http://schemas.microsoft.com/office/drawing/2014/chart" uri="{C3380CC4-5D6E-409C-BE32-E72D297353CC}">
                <c16:uniqueId val="{00000005-85C7-4585-BB7A-EB6FB2BE9080}"/>
              </c:ext>
            </c:extLst>
          </c:dPt>
          <c:dPt>
            <c:idx val="3"/>
            <c:bubble3D val="0"/>
            <c:spPr>
              <a:solidFill>
                <a:schemeClr val="accent1">
                  <a:tint val="65000"/>
                </a:schemeClr>
              </a:solidFill>
              <a:ln w="19050">
                <a:solidFill>
                  <a:schemeClr val="lt1"/>
                </a:solidFill>
              </a:ln>
              <a:effectLst/>
            </c:spPr>
            <c:extLst>
              <c:ext xmlns:c16="http://schemas.microsoft.com/office/drawing/2014/chart" uri="{C3380CC4-5D6E-409C-BE32-E72D297353CC}">
                <c16:uniqueId val="{00000007-85C7-4585-BB7A-EB6FB2BE9080}"/>
              </c:ext>
            </c:extLst>
          </c:dPt>
          <c:dPt>
            <c:idx val="4"/>
            <c:bubble3D val="0"/>
            <c:spPr>
              <a:solidFill>
                <a:schemeClr val="accent1">
                  <a:tint val="74000"/>
                </a:schemeClr>
              </a:solidFill>
              <a:ln w="19050">
                <a:solidFill>
                  <a:schemeClr val="lt1"/>
                </a:solidFill>
              </a:ln>
              <a:effectLst/>
            </c:spPr>
            <c:extLst>
              <c:ext xmlns:c16="http://schemas.microsoft.com/office/drawing/2014/chart" uri="{C3380CC4-5D6E-409C-BE32-E72D297353CC}">
                <c16:uniqueId val="{00000009-85C7-4585-BB7A-EB6FB2BE9080}"/>
              </c:ext>
            </c:extLst>
          </c:dPt>
          <c:dPt>
            <c:idx val="5"/>
            <c:bubble3D val="0"/>
            <c:spPr>
              <a:solidFill>
                <a:schemeClr val="accent1">
                  <a:tint val="83000"/>
                </a:schemeClr>
              </a:solidFill>
              <a:ln w="19050">
                <a:solidFill>
                  <a:schemeClr val="lt1"/>
                </a:solidFill>
              </a:ln>
              <a:effectLst/>
            </c:spPr>
            <c:extLst>
              <c:ext xmlns:c16="http://schemas.microsoft.com/office/drawing/2014/chart" uri="{C3380CC4-5D6E-409C-BE32-E72D297353CC}">
                <c16:uniqueId val="{0000000B-85C7-4585-BB7A-EB6FB2BE9080}"/>
              </c:ext>
            </c:extLst>
          </c:dPt>
          <c:dPt>
            <c:idx val="6"/>
            <c:bubble3D val="0"/>
            <c:spPr>
              <a:solidFill>
                <a:schemeClr val="accent1">
                  <a:tint val="92000"/>
                </a:schemeClr>
              </a:solidFill>
              <a:ln w="19050">
                <a:solidFill>
                  <a:schemeClr val="lt1"/>
                </a:solidFill>
              </a:ln>
              <a:effectLst/>
            </c:spPr>
            <c:extLst>
              <c:ext xmlns:c16="http://schemas.microsoft.com/office/drawing/2014/chart" uri="{C3380CC4-5D6E-409C-BE32-E72D297353CC}">
                <c16:uniqueId val="{0000000D-85C7-4585-BB7A-EB6FB2BE9080}"/>
              </c:ext>
            </c:extLst>
          </c:dPt>
          <c:dPt>
            <c:idx val="7"/>
            <c:bubble3D val="0"/>
            <c:spPr>
              <a:solidFill>
                <a:schemeClr val="accent1"/>
              </a:solidFill>
              <a:ln w="19050">
                <a:solidFill>
                  <a:schemeClr val="lt1"/>
                </a:solidFill>
              </a:ln>
              <a:effectLst/>
            </c:spPr>
            <c:extLst>
              <c:ext xmlns:c16="http://schemas.microsoft.com/office/drawing/2014/chart" uri="{C3380CC4-5D6E-409C-BE32-E72D297353CC}">
                <c16:uniqueId val="{0000000F-85C7-4585-BB7A-EB6FB2BE9080}"/>
              </c:ext>
            </c:extLst>
          </c:dPt>
          <c:dPt>
            <c:idx val="8"/>
            <c:bubble3D val="0"/>
            <c:spPr>
              <a:solidFill>
                <a:schemeClr val="accent1">
                  <a:shade val="91000"/>
                </a:schemeClr>
              </a:solidFill>
              <a:ln w="19050">
                <a:solidFill>
                  <a:schemeClr val="lt1"/>
                </a:solidFill>
              </a:ln>
              <a:effectLst/>
            </c:spPr>
            <c:extLst>
              <c:ext xmlns:c16="http://schemas.microsoft.com/office/drawing/2014/chart" uri="{C3380CC4-5D6E-409C-BE32-E72D297353CC}">
                <c16:uniqueId val="{00000011-85C7-4585-BB7A-EB6FB2BE9080}"/>
              </c:ext>
            </c:extLst>
          </c:dPt>
          <c:dPt>
            <c:idx val="9"/>
            <c:bubble3D val="0"/>
            <c:spPr>
              <a:solidFill>
                <a:schemeClr val="accent1">
                  <a:shade val="82000"/>
                </a:schemeClr>
              </a:solidFill>
              <a:ln w="19050">
                <a:solidFill>
                  <a:schemeClr val="lt1"/>
                </a:solidFill>
              </a:ln>
              <a:effectLst/>
            </c:spPr>
            <c:extLst>
              <c:ext xmlns:c16="http://schemas.microsoft.com/office/drawing/2014/chart" uri="{C3380CC4-5D6E-409C-BE32-E72D297353CC}">
                <c16:uniqueId val="{00000013-85C7-4585-BB7A-EB6FB2BE9080}"/>
              </c:ext>
            </c:extLst>
          </c:dPt>
          <c:dPt>
            <c:idx val="10"/>
            <c:bubble3D val="0"/>
            <c:spPr>
              <a:solidFill>
                <a:schemeClr val="accent1">
                  <a:shade val="73000"/>
                </a:schemeClr>
              </a:solidFill>
              <a:ln w="19050">
                <a:solidFill>
                  <a:schemeClr val="lt1"/>
                </a:solidFill>
              </a:ln>
              <a:effectLst/>
            </c:spPr>
            <c:extLst>
              <c:ext xmlns:c16="http://schemas.microsoft.com/office/drawing/2014/chart" uri="{C3380CC4-5D6E-409C-BE32-E72D297353CC}">
                <c16:uniqueId val="{00000015-85C7-4585-BB7A-EB6FB2BE9080}"/>
              </c:ext>
            </c:extLst>
          </c:dPt>
          <c:dPt>
            <c:idx val="11"/>
            <c:bubble3D val="0"/>
            <c:spPr>
              <a:solidFill>
                <a:schemeClr val="accent1">
                  <a:shade val="65000"/>
                </a:schemeClr>
              </a:solidFill>
              <a:ln w="19050">
                <a:solidFill>
                  <a:schemeClr val="lt1"/>
                </a:solidFill>
              </a:ln>
              <a:effectLst/>
            </c:spPr>
            <c:extLst>
              <c:ext xmlns:c16="http://schemas.microsoft.com/office/drawing/2014/chart" uri="{C3380CC4-5D6E-409C-BE32-E72D297353CC}">
                <c16:uniqueId val="{00000017-85C7-4585-BB7A-EB6FB2BE9080}"/>
              </c:ext>
            </c:extLst>
          </c:dPt>
          <c:dPt>
            <c:idx val="12"/>
            <c:bubble3D val="0"/>
            <c:spPr>
              <a:solidFill>
                <a:schemeClr val="accent1">
                  <a:shade val="56000"/>
                </a:schemeClr>
              </a:solidFill>
              <a:ln w="19050">
                <a:solidFill>
                  <a:schemeClr val="lt1"/>
                </a:solidFill>
              </a:ln>
              <a:effectLst/>
            </c:spPr>
            <c:extLst>
              <c:ext xmlns:c16="http://schemas.microsoft.com/office/drawing/2014/chart" uri="{C3380CC4-5D6E-409C-BE32-E72D297353CC}">
                <c16:uniqueId val="{00000019-85C7-4585-BB7A-EB6FB2BE9080}"/>
              </c:ext>
            </c:extLst>
          </c:dPt>
          <c:dPt>
            <c:idx val="13"/>
            <c:bubble3D val="0"/>
            <c:spPr>
              <a:solidFill>
                <a:schemeClr val="accent1">
                  <a:shade val="47000"/>
                </a:schemeClr>
              </a:solidFill>
              <a:ln w="19050">
                <a:solidFill>
                  <a:schemeClr val="lt1"/>
                </a:solidFill>
              </a:ln>
              <a:effectLst/>
            </c:spPr>
            <c:extLst>
              <c:ext xmlns:c16="http://schemas.microsoft.com/office/drawing/2014/chart" uri="{C3380CC4-5D6E-409C-BE32-E72D297353CC}">
                <c16:uniqueId val="{0000001B-85C7-4585-BB7A-EB6FB2BE9080}"/>
              </c:ext>
            </c:extLst>
          </c:dPt>
          <c:dPt>
            <c:idx val="14"/>
            <c:bubble3D val="0"/>
            <c:spPr>
              <a:solidFill>
                <a:schemeClr val="accent1">
                  <a:shade val="38000"/>
                </a:schemeClr>
              </a:solidFill>
              <a:ln w="19050">
                <a:solidFill>
                  <a:schemeClr val="lt1"/>
                </a:solidFill>
              </a:ln>
              <a:effectLst/>
            </c:spPr>
            <c:extLst>
              <c:ext xmlns:c16="http://schemas.microsoft.com/office/drawing/2014/chart" uri="{C3380CC4-5D6E-409C-BE32-E72D297353CC}">
                <c16:uniqueId val="{0000001D-85C7-4585-BB7A-EB6FB2BE9080}"/>
              </c:ext>
            </c:extLst>
          </c:dPt>
          <c:cat>
            <c:strRef>
              <c:f>'Pivot Tables'!$I$42:$I$57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Tables'!$J$42:$J$57</c:f>
              <c:numCache>
                <c:formatCode>General</c:formatCode>
                <c:ptCount val="15"/>
                <c:pt idx="0">
                  <c:v>441</c:v>
                </c:pt>
                <c:pt idx="1">
                  <c:v>380</c:v>
                </c:pt>
                <c:pt idx="2">
                  <c:v>461</c:v>
                </c:pt>
                <c:pt idx="3">
                  <c:v>489</c:v>
                </c:pt>
                <c:pt idx="4">
                  <c:v>495</c:v>
                </c:pt>
                <c:pt idx="5">
                  <c:v>569</c:v>
                </c:pt>
                <c:pt idx="6">
                  <c:v>417</c:v>
                </c:pt>
                <c:pt idx="7">
                  <c:v>532</c:v>
                </c:pt>
                <c:pt idx="8">
                  <c:v>565</c:v>
                </c:pt>
                <c:pt idx="9">
                  <c:v>495</c:v>
                </c:pt>
                <c:pt idx="10">
                  <c:v>354</c:v>
                </c:pt>
                <c:pt idx="11">
                  <c:v>554</c:v>
                </c:pt>
                <c:pt idx="12">
                  <c:v>510</c:v>
                </c:pt>
                <c:pt idx="13">
                  <c:v>506</c:v>
                </c:pt>
                <c:pt idx="14">
                  <c:v>523</c:v>
                </c:pt>
              </c:numCache>
            </c:numRef>
          </c:val>
          <c:extLst>
            <c:ext xmlns:c16="http://schemas.microsoft.com/office/drawing/2014/chart" uri="{C3380CC4-5D6E-409C-BE32-E72D297353CC}">
              <c16:uniqueId val="{0000001E-85C7-4585-BB7A-EB6FB2BE9080}"/>
            </c:ext>
          </c:extLst>
        </c:ser>
        <c:ser>
          <c:idx val="1"/>
          <c:order val="1"/>
          <c:tx>
            <c:strRef>
              <c:f>'Pivot Tables'!$K$41</c:f>
              <c:strCache>
                <c:ptCount val="1"/>
                <c:pt idx="0">
                  <c:v>Sum of CO2 Emissions (Tons/Capita)</c:v>
                </c:pt>
              </c:strCache>
            </c:strRef>
          </c:tx>
          <c:dPt>
            <c:idx val="0"/>
            <c:bubble3D val="0"/>
            <c:spPr>
              <a:solidFill>
                <a:schemeClr val="accent1">
                  <a:tint val="39000"/>
                </a:schemeClr>
              </a:solidFill>
              <a:ln w="19050">
                <a:solidFill>
                  <a:schemeClr val="lt1"/>
                </a:solidFill>
              </a:ln>
              <a:effectLst/>
            </c:spPr>
            <c:extLst>
              <c:ext xmlns:c16="http://schemas.microsoft.com/office/drawing/2014/chart" uri="{C3380CC4-5D6E-409C-BE32-E72D297353CC}">
                <c16:uniqueId val="{00000020-85C7-4585-BB7A-EB6FB2BE9080}"/>
              </c:ext>
            </c:extLst>
          </c:dPt>
          <c:dPt>
            <c:idx val="1"/>
            <c:bubble3D val="0"/>
            <c:spPr>
              <a:solidFill>
                <a:schemeClr val="accent1">
                  <a:tint val="48000"/>
                </a:schemeClr>
              </a:solidFill>
              <a:ln w="19050">
                <a:solidFill>
                  <a:schemeClr val="lt1"/>
                </a:solidFill>
              </a:ln>
              <a:effectLst/>
            </c:spPr>
            <c:extLst>
              <c:ext xmlns:c16="http://schemas.microsoft.com/office/drawing/2014/chart" uri="{C3380CC4-5D6E-409C-BE32-E72D297353CC}">
                <c16:uniqueId val="{00000022-85C7-4585-BB7A-EB6FB2BE9080}"/>
              </c:ext>
            </c:extLst>
          </c:dPt>
          <c:dPt>
            <c:idx val="2"/>
            <c:bubble3D val="0"/>
            <c:spPr>
              <a:solidFill>
                <a:schemeClr val="accent1">
                  <a:tint val="57000"/>
                </a:schemeClr>
              </a:solidFill>
              <a:ln w="19050">
                <a:solidFill>
                  <a:schemeClr val="lt1"/>
                </a:solidFill>
              </a:ln>
              <a:effectLst/>
            </c:spPr>
            <c:extLst>
              <c:ext xmlns:c16="http://schemas.microsoft.com/office/drawing/2014/chart" uri="{C3380CC4-5D6E-409C-BE32-E72D297353CC}">
                <c16:uniqueId val="{00000024-85C7-4585-BB7A-EB6FB2BE9080}"/>
              </c:ext>
            </c:extLst>
          </c:dPt>
          <c:dPt>
            <c:idx val="3"/>
            <c:bubble3D val="0"/>
            <c:spPr>
              <a:solidFill>
                <a:schemeClr val="accent1">
                  <a:tint val="65000"/>
                </a:schemeClr>
              </a:solidFill>
              <a:ln w="19050">
                <a:solidFill>
                  <a:schemeClr val="lt1"/>
                </a:solidFill>
              </a:ln>
              <a:effectLst/>
            </c:spPr>
            <c:extLst>
              <c:ext xmlns:c16="http://schemas.microsoft.com/office/drawing/2014/chart" uri="{C3380CC4-5D6E-409C-BE32-E72D297353CC}">
                <c16:uniqueId val="{00000026-85C7-4585-BB7A-EB6FB2BE9080}"/>
              </c:ext>
            </c:extLst>
          </c:dPt>
          <c:dPt>
            <c:idx val="4"/>
            <c:bubble3D val="0"/>
            <c:spPr>
              <a:solidFill>
                <a:schemeClr val="accent1">
                  <a:tint val="74000"/>
                </a:schemeClr>
              </a:solidFill>
              <a:ln w="19050">
                <a:solidFill>
                  <a:schemeClr val="lt1"/>
                </a:solidFill>
              </a:ln>
              <a:effectLst/>
            </c:spPr>
            <c:extLst>
              <c:ext xmlns:c16="http://schemas.microsoft.com/office/drawing/2014/chart" uri="{C3380CC4-5D6E-409C-BE32-E72D297353CC}">
                <c16:uniqueId val="{00000028-85C7-4585-BB7A-EB6FB2BE9080}"/>
              </c:ext>
            </c:extLst>
          </c:dPt>
          <c:dPt>
            <c:idx val="5"/>
            <c:bubble3D val="0"/>
            <c:spPr>
              <a:solidFill>
                <a:schemeClr val="accent1">
                  <a:tint val="83000"/>
                </a:schemeClr>
              </a:solidFill>
              <a:ln w="19050">
                <a:solidFill>
                  <a:schemeClr val="lt1"/>
                </a:solidFill>
              </a:ln>
              <a:effectLst/>
            </c:spPr>
            <c:extLst>
              <c:ext xmlns:c16="http://schemas.microsoft.com/office/drawing/2014/chart" uri="{C3380CC4-5D6E-409C-BE32-E72D297353CC}">
                <c16:uniqueId val="{0000002A-85C7-4585-BB7A-EB6FB2BE9080}"/>
              </c:ext>
            </c:extLst>
          </c:dPt>
          <c:dPt>
            <c:idx val="6"/>
            <c:bubble3D val="0"/>
            <c:spPr>
              <a:solidFill>
                <a:schemeClr val="accent1">
                  <a:tint val="92000"/>
                </a:schemeClr>
              </a:solidFill>
              <a:ln w="19050">
                <a:solidFill>
                  <a:schemeClr val="lt1"/>
                </a:solidFill>
              </a:ln>
              <a:effectLst/>
            </c:spPr>
            <c:extLst>
              <c:ext xmlns:c16="http://schemas.microsoft.com/office/drawing/2014/chart" uri="{C3380CC4-5D6E-409C-BE32-E72D297353CC}">
                <c16:uniqueId val="{0000002C-85C7-4585-BB7A-EB6FB2BE9080}"/>
              </c:ext>
            </c:extLst>
          </c:dPt>
          <c:dPt>
            <c:idx val="7"/>
            <c:bubble3D val="0"/>
            <c:spPr>
              <a:solidFill>
                <a:schemeClr val="accent1"/>
              </a:solidFill>
              <a:ln w="19050">
                <a:solidFill>
                  <a:schemeClr val="lt1"/>
                </a:solidFill>
              </a:ln>
              <a:effectLst/>
            </c:spPr>
            <c:extLst>
              <c:ext xmlns:c16="http://schemas.microsoft.com/office/drawing/2014/chart" uri="{C3380CC4-5D6E-409C-BE32-E72D297353CC}">
                <c16:uniqueId val="{0000002E-85C7-4585-BB7A-EB6FB2BE9080}"/>
              </c:ext>
            </c:extLst>
          </c:dPt>
          <c:dPt>
            <c:idx val="8"/>
            <c:bubble3D val="0"/>
            <c:spPr>
              <a:solidFill>
                <a:schemeClr val="accent1">
                  <a:shade val="91000"/>
                </a:schemeClr>
              </a:solidFill>
              <a:ln w="19050">
                <a:solidFill>
                  <a:schemeClr val="lt1"/>
                </a:solidFill>
              </a:ln>
              <a:effectLst/>
            </c:spPr>
            <c:extLst>
              <c:ext xmlns:c16="http://schemas.microsoft.com/office/drawing/2014/chart" uri="{C3380CC4-5D6E-409C-BE32-E72D297353CC}">
                <c16:uniqueId val="{00000030-85C7-4585-BB7A-EB6FB2BE9080}"/>
              </c:ext>
            </c:extLst>
          </c:dPt>
          <c:dPt>
            <c:idx val="9"/>
            <c:bubble3D val="0"/>
            <c:spPr>
              <a:solidFill>
                <a:schemeClr val="accent1">
                  <a:shade val="82000"/>
                </a:schemeClr>
              </a:solidFill>
              <a:ln w="19050">
                <a:solidFill>
                  <a:schemeClr val="lt1"/>
                </a:solidFill>
              </a:ln>
              <a:effectLst/>
            </c:spPr>
            <c:extLst>
              <c:ext xmlns:c16="http://schemas.microsoft.com/office/drawing/2014/chart" uri="{C3380CC4-5D6E-409C-BE32-E72D297353CC}">
                <c16:uniqueId val="{00000032-85C7-4585-BB7A-EB6FB2BE9080}"/>
              </c:ext>
            </c:extLst>
          </c:dPt>
          <c:dPt>
            <c:idx val="10"/>
            <c:bubble3D val="0"/>
            <c:spPr>
              <a:solidFill>
                <a:schemeClr val="accent1">
                  <a:shade val="73000"/>
                </a:schemeClr>
              </a:solidFill>
              <a:ln w="19050">
                <a:solidFill>
                  <a:schemeClr val="lt1"/>
                </a:solidFill>
              </a:ln>
              <a:effectLst/>
            </c:spPr>
            <c:extLst>
              <c:ext xmlns:c16="http://schemas.microsoft.com/office/drawing/2014/chart" uri="{C3380CC4-5D6E-409C-BE32-E72D297353CC}">
                <c16:uniqueId val="{00000034-85C7-4585-BB7A-EB6FB2BE9080}"/>
              </c:ext>
            </c:extLst>
          </c:dPt>
          <c:dPt>
            <c:idx val="11"/>
            <c:bubble3D val="0"/>
            <c:spPr>
              <a:solidFill>
                <a:schemeClr val="accent1">
                  <a:shade val="65000"/>
                </a:schemeClr>
              </a:solidFill>
              <a:ln w="19050">
                <a:solidFill>
                  <a:schemeClr val="lt1"/>
                </a:solidFill>
              </a:ln>
              <a:effectLst/>
            </c:spPr>
            <c:extLst>
              <c:ext xmlns:c16="http://schemas.microsoft.com/office/drawing/2014/chart" uri="{C3380CC4-5D6E-409C-BE32-E72D297353CC}">
                <c16:uniqueId val="{00000036-85C7-4585-BB7A-EB6FB2BE9080}"/>
              </c:ext>
            </c:extLst>
          </c:dPt>
          <c:dPt>
            <c:idx val="12"/>
            <c:bubble3D val="0"/>
            <c:spPr>
              <a:solidFill>
                <a:schemeClr val="accent1">
                  <a:shade val="56000"/>
                </a:schemeClr>
              </a:solidFill>
              <a:ln w="19050">
                <a:solidFill>
                  <a:schemeClr val="lt1"/>
                </a:solidFill>
              </a:ln>
              <a:effectLst/>
            </c:spPr>
            <c:extLst>
              <c:ext xmlns:c16="http://schemas.microsoft.com/office/drawing/2014/chart" uri="{C3380CC4-5D6E-409C-BE32-E72D297353CC}">
                <c16:uniqueId val="{00000038-85C7-4585-BB7A-EB6FB2BE9080}"/>
              </c:ext>
            </c:extLst>
          </c:dPt>
          <c:dPt>
            <c:idx val="13"/>
            <c:bubble3D val="0"/>
            <c:spPr>
              <a:solidFill>
                <a:schemeClr val="accent1">
                  <a:shade val="47000"/>
                </a:schemeClr>
              </a:solidFill>
              <a:ln w="19050">
                <a:solidFill>
                  <a:schemeClr val="lt1"/>
                </a:solidFill>
              </a:ln>
              <a:effectLst/>
            </c:spPr>
            <c:extLst>
              <c:ext xmlns:c16="http://schemas.microsoft.com/office/drawing/2014/chart" uri="{C3380CC4-5D6E-409C-BE32-E72D297353CC}">
                <c16:uniqueId val="{0000003A-85C7-4585-BB7A-EB6FB2BE9080}"/>
              </c:ext>
            </c:extLst>
          </c:dPt>
          <c:dPt>
            <c:idx val="14"/>
            <c:bubble3D val="0"/>
            <c:spPr>
              <a:solidFill>
                <a:schemeClr val="accent1">
                  <a:shade val="38000"/>
                </a:schemeClr>
              </a:solidFill>
              <a:ln w="19050">
                <a:solidFill>
                  <a:schemeClr val="lt1"/>
                </a:solidFill>
              </a:ln>
              <a:effectLst/>
            </c:spPr>
            <c:extLst>
              <c:ext xmlns:c16="http://schemas.microsoft.com/office/drawing/2014/chart" uri="{C3380CC4-5D6E-409C-BE32-E72D297353CC}">
                <c16:uniqueId val="{0000003C-85C7-4585-BB7A-EB6FB2BE9080}"/>
              </c:ext>
            </c:extLst>
          </c:dPt>
          <c:cat>
            <c:strRef>
              <c:f>'Pivot Tables'!$I$42:$I$57</c:f>
              <c:strCache>
                <c:ptCount val="15"/>
                <c:pt idx="0">
                  <c:v>Argentina</c:v>
                </c:pt>
                <c:pt idx="1">
                  <c:v>Australia</c:v>
                </c:pt>
                <c:pt idx="2">
                  <c:v>Brazil</c:v>
                </c:pt>
                <c:pt idx="3">
                  <c:v>Canada</c:v>
                </c:pt>
                <c:pt idx="4">
                  <c:v>China</c:v>
                </c:pt>
                <c:pt idx="5">
                  <c:v>France</c:v>
                </c:pt>
                <c:pt idx="6">
                  <c:v>Germany</c:v>
                </c:pt>
                <c:pt idx="7">
                  <c:v>India</c:v>
                </c:pt>
                <c:pt idx="8">
                  <c:v>Indonesia</c:v>
                </c:pt>
                <c:pt idx="9">
                  <c:v>Japan</c:v>
                </c:pt>
                <c:pt idx="10">
                  <c:v>Mexico</c:v>
                </c:pt>
                <c:pt idx="11">
                  <c:v>Russia</c:v>
                </c:pt>
                <c:pt idx="12">
                  <c:v>South Africa</c:v>
                </c:pt>
                <c:pt idx="13">
                  <c:v>UK</c:v>
                </c:pt>
                <c:pt idx="14">
                  <c:v>USA</c:v>
                </c:pt>
              </c:strCache>
            </c:strRef>
          </c:cat>
          <c:val>
            <c:numRef>
              <c:f>'Pivot Tables'!$K$42:$K$57</c:f>
              <c:numCache>
                <c:formatCode>General</c:formatCode>
                <c:ptCount val="15"/>
                <c:pt idx="0">
                  <c:v>700</c:v>
                </c:pt>
                <c:pt idx="1">
                  <c:v>507.3</c:v>
                </c:pt>
                <c:pt idx="2">
                  <c:v>726.19999999999993</c:v>
                </c:pt>
                <c:pt idx="3">
                  <c:v>677.5999999999998</c:v>
                </c:pt>
                <c:pt idx="4">
                  <c:v>725.99999999999989</c:v>
                </c:pt>
                <c:pt idx="5">
                  <c:v>723.8</c:v>
                </c:pt>
                <c:pt idx="6">
                  <c:v>602.69999999999993</c:v>
                </c:pt>
                <c:pt idx="7">
                  <c:v>748.59999999999991</c:v>
                </c:pt>
                <c:pt idx="8">
                  <c:v>826.59999999999968</c:v>
                </c:pt>
                <c:pt idx="9">
                  <c:v>690.5</c:v>
                </c:pt>
                <c:pt idx="10">
                  <c:v>514.1</c:v>
                </c:pt>
                <c:pt idx="11">
                  <c:v>663.6</c:v>
                </c:pt>
                <c:pt idx="12">
                  <c:v>702.09999999999991</c:v>
                </c:pt>
                <c:pt idx="13">
                  <c:v>822.29999999999984</c:v>
                </c:pt>
                <c:pt idx="14">
                  <c:v>794.40000000000009</c:v>
                </c:pt>
              </c:numCache>
            </c:numRef>
          </c:val>
          <c:extLst>
            <c:ext xmlns:c16="http://schemas.microsoft.com/office/drawing/2014/chart" uri="{C3380CC4-5D6E-409C-BE32-E72D297353CC}">
              <c16:uniqueId val="{0000003D-85C7-4585-BB7A-EB6FB2BE908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800FDE27-0867-4122-A13F-A0739E3BE6EF}">
          <cx:tx>
            <cx:txData>
              <cx:f>_xlchart.v5.6</cx:f>
              <cx:v>Avg Temperature (Â°C)</cx:v>
            </cx:txData>
          </cx:tx>
          <cx:dataLabels>
            <cx:visibility seriesName="0" categoryName="0" value="1"/>
          </cx:dataLabels>
          <cx:dataId val="0"/>
          <cx:layoutPr>
            <cx:geography cultureLanguage="en-US" cultureRegion="IN" attribution="Powered by Bing">
              <cx:geoCache provider="{E9337A44-BEBE-4D9F-B70C-5C5E7DAFC167}">
                <cx:binary>7HxZc9xGsu5fcfh5iq59mRhPhAvdzVUUtZCm9IKgKAp7AajC/utvtihq2C2OaN3xCc+JONQDRVQD
WZV7fpnof9xOf78t7278T1NVuvD32+nXn9Oua/7+yy/hNr2rbsJBld36OtSfuoPbuvql/vQpu737
5aO/GTOX/EIx4b/cpje+u5t+/uc/4GnJXX1W3950We1e9Xd+fn0X+rIL31l7cumn27p33fb2BJ70
68+Xpz//dOe6rJvfzs3drz/vLP/80y/7D/mG4E8l7KnrP8K9gh0YzjSjzNz/6J9/KmuXfFlG9EAI
LCTHAt//0Afa5zcV3H/psu7u40+nwICPdfWw9tS+Pu/q5uNHfxfCT19+f3v/zlm+Xc5CHd0zI6q3
2z+0n8/7yy6z//mPvQvAgb0rj+Sxz67nlvbFcew+ZjffO/mPSYTSAyaowFo8iGRHIsocMMmkUkbf
C0Q+kL4XyLO7eVoOX27bY/+Xq/tcPz7/67l++ea3h4M/pW0/xnNmDgRmQnGm7pnKdniOjDnARAPf
Db+3Ev5Ae8cK3nQ33V14WHpqW08z/4sRPdy+J4S91X1hXL7564Vh/c2Sld87+I/JAxF8wD7/YPA3
j/0R+Cv6WURKPumPnt/J0yJ4uG+P9w+X95luX//1TI/SzP2JfodJcPWGKfKg42aH8wSzAyUY4wZs
4z763Ov+s9t4muFfbtvj95er++yO/gsczpu679Kffvvks9s/keuI6gNjJKNY7Wo6FQdYK8Kp2fM1
f3QfT7N99+497u8u7gvhPThcyC32Auk3F/5HY+3hna9u3PyggU+52B/zNIIcYEOMBndy79nVntYf
MI01VvpLtCUPpO+V/w/s52k5fL1xTwRfr+9zf7X+67kf3bibj3+i8kvILhUzWj5kl7smgIw8kFgT
SIXuff42GOy4nmf38zTzH86xx/uHy/usj/4LFP83n2xP/mc6fMT41vVwAxx+SveRhHWpqBbkS6zd
8/x/aE9PS+DRrXtCeLSyL4ff/guC7sbfuNu7BzX8z/0PBxWnXGNDdx0PPeBCMyW1uheNgWj8WPWf
38fTjH+4b4/rD5f3Wb75L2D56z6EP7PAArWWWjIMBdRTam/UgeKCYWWedjrPb+dpzj/ct8f5h8v7
nH99+df7+9/60Pmb8s9kPoK8BlwK5pqRL5q9G3DBKXGDiYJM83OCvxdw/9CWnhbAo1v3ZPBoZV8M
v/0XiGGvALx3A/+56/m/oncXNfr/wH1qd/enuiaED8AqBHifrz+g/4/qX0L4AcZGCq33DAOgmud3
87RhPLp1zzAerewbxvHqr/dPL+6m7LZ+CIz/uUVQAEMZ2xbBYofrAEdApgps3/57IHdfADy/had5
/nDfHsMfLu9z+8X1X8/tk5vmxj2c/j9nNuANUnAihKJPBwJ1YJQUkoIsHmc+z27jaYZ/uW2P31+u
7rP75OKvZ/cfR9Z/sOL9P8T/G8zikev/2ixZ3XQ3689dlj+8+lnzoOmzd+sX9X3SZO41+/jjrz8r
SjWBrJRDyi8JhaoXUv6vvZztI3fM4LcP8132YBn/9v67m9D9+jOFJ413n/+nDqDXY7a5LaUKym5o
97jad+mvPwPkSiT8GM2FgJJQgN2FLeb168/QcoAekcJEUoCqNNSEX/tbF3U5J7X7yrUvf//k+uqi
zlwX4MHgMpv7j33eJ2R2nIBHFUYJLQ1XGNZvb15DC2n76b9NiYhH1HTvZzc1cs2HUrY+Cj7BbLFT
oRSJeC1dc5yGOLaezf6EtYSXWVRUjdevQyGSMrbMD2Xj30O7ztexHbPCq5UvFZ6TVYtTrm4fm/jO
MW7rZvZZkn7p1H39858vmzv3pvN3d92Lm+YzEPavtd0//wWCbQX3Vd/2FOO+H/hvtOa7i39MpYgE
8f57FXpRLzfVh6zt7x7r0eeb7vWGY9AWRRmWmjLFMIca9V6PGD6goKMQDrmCX8rAyhc92mL3INNt
ccWkoFvN+apIiMoDLTWBVqlhXBPOxY9oEmjkI0WCxzAFOgx1Muglh6YZ4BOPFQmrXKBEFKOdMEE2
QbU4q3qdv2pl0M4+Ys0TWrurtPe0iKJSGA7FCxQou7SKQZkhlM1otRniIYq9HohNJpbehjoeTpku
kuYZkgD07h9PM0EAneQMgwSAj4+PJwpd5TltR4vk2K0GNqO182l2/MMH05DbUMHAIzDwO7tUSsV4
G4t5tGliXHqsAA2KAJUT/SalTgs7Cudc9H2aTwhOG8hjBaecK1CHXZppWTZKdGq0cT8bm/C5iqMy
XfLBdqpPDr9P7AnJATGlqSQGmLhV4sdszGPwHrTQox2Ca86ZM+Ijr8f2qEVDc9Jn3phn5LaVy7/8
GzhxAR4cnKQR2zoWfu8SBIXEQ13Ukx3G9BSH+cOUxs1p34urkAtzVjl5mrZh/f1T7ivLlii4aKDI
gSZ0M3eJpl081XLKJzvlZLa4klMUyrp8Rlm+pbLFwQEfkZyC4W9D1GNeDm1ToQWXk21JM5xnqsle
tEF9+P5R9rWDQVhQWkJTBIB3CujYLpFpdnppfDPbRhB/acZiviiorI8D6aujHyaloNfONeBv4tvz
BJ7kaT6K2eZJgZeorOpR2IzN4zUb0355RkZbTdtVDK0l+CuIfYpvQb/dg41Z3VZ1cIsti4wflnPX
vkubof+dF0i+XPqCVFbmE37G2Pb1H9gJYRbKGk2BqZxv1x+F26STbdvoFKgS2b3K4mU6zbVxZ6xp
fDTPDotn9P8JJdEGHAqIj2Bw8dv1RwSnXLcaV/Vis7jVa5Ox+EireXrGrJ+mIiAhAf9IvzHrkpEQ
q6JZbG9aZLucJKsxUPLjzAM0ihGIYoJBrKO7Z4nLRaULDosdPW0P60Kg87jN1AnNVPsp7V17X0nc
Iw1PhJlvfYc2BAoiyMPgYETv8W72QVZ10y5WsOUIuDxYvZjW1l1/3VTkZa59t+o8OflhMzCUQ+nL
CcYQCPYsDsZ/aOXdtFjdzWrte1FvaiXNUYyW/vL7pL4R29ZHUSGlgJ4adD23xv9IOVrZoL5kM7dK
s/BiXJL80Lk2/1EV1AAiSgJJqyLwoG0P9TGVBbU456RitpizubKoQtOq6Try5gcPs/VSmG21HCI0
IDe7ZPJWZ0Z3BbOzbGorR6MhQtPwo4cxkHhAyk62AVoqvGfAhupOFbyh1rQ5WtEhTqNQO7X6/lm2
e91xTmCxAHFgsfWEDLi3e5ZZEDpoXYFguEYnvliWC634FOUy5Jvvk/pGBz6TgkpHQ0JFKQEo67F0
8JRk85g7br1IIeefqx7z47nJFF1/n9DWoe6eSShIWMTW124R5b2g6Afd1x1dlO0bGRPw6XOnjjJe
BRRRNY9L1NG5mCPZqrKziE9Fb/WY6+mHzysh+QC9F1D2QHTeYy3YK8uTTCmbT8OUnMxxY/AhZVVT
P3Peb2UoKQxwgPeARHXbPdplLIrzKvFQd9lyqt0mNa2yS7/0Rwlr6Nvvs/ZbGUogwAWmjECWs21f
PZahXIhofTVpG4aleakQd0d1odNn3O8TVLjhUGQooAK+fnvgR95idokcWTlrm2uXrOuCBev6MX2G
bYbsM05DDQOlN5wIQzBRW3D1MR2R5fkyqDGJcigLp3UJ8Sus8Zi2H5XuYv8OhSznhVUt5KerLmti
qWzrY54cJqFI3Rvpg6o2dGpbcJ8Iodp6OiGyonFV4LOsqJaPSgyscTafC38Xx2WdRzzmobJzFrB/
k7AwqE0M0divl7ydXGVJQgp/gqd4ibkNKWvL7CSYQXWxnckwC2XHOi24OQcnncz6uKW5yV7l6cSH
zRh0ItkK4lk7vBJTPA82h2W+XpzrySulsq6wpMn7waqmMCZqczGrw5nlPj3t89BcibTGh6weiipq
4XTNy5gbpN6lfpzLFzhUarGcQYUfDYOMcYTnujNHRWaIu1iMqOfjKcxL8QrFPGs3JKBpOoN8e64q
61Q/CevGvDGHgxuryVlOaAwxtRC1WncTzcTrOkxxuklDp3nEFoH4q6ISPlsVNG5f5WQhxvJsAZ8o
mjAutgiQXNm+0I3Y9CJQd02TOMEndScKdkklTpckaiaflTdlymW6brRjzC4JS1MLWEhfrTqn2+7I
80FVkN3WtbJejsn7Ih91EmV+osWqmkh2idMMLcfaNIiu+JzzNPLU19mFmlN5qVNazkf1osvxePCK
fVrCMOFVyZrFJLZUtQepDbP3q5BVaRNNcZ++SvpC1VGl0oqsZF2UDvJQePqrFA1ZBrFLjrlllSiX
KC3lNFrZV2V3XqRYmhPX0PKib3sm385ch/k4BO5EDM6sGk219kOS82Q14zLp+tU4hRR90LnvOYsW
hqdw7nNe+dMxQ4KtG5QP/mNWzcsxoC46jlhThtI6WUFhxsFX13ahmaRsM1W682+aru2zD7MXDWOR
c1h7sxas6Vg4KqRBNFmFuMbUWVe1iRrWSVuaUa1om+Dho2E17s64bstw17e5b1xkis4syYbPjJzj
Srv0JDRJOq0HL0l7BJsItwXWThzGRmUXusLtJxRkINbUWYdOk9GoqbeQYFf1RUsQ6TiUfIwNt0se
5yDV3iODjs20yOEDHivqDpPelN2KmragFhWiktbVeTeuTO5zYT1eEh15J9F07IesVNGSZm3yaiqZ
yizpzGBeTF3ahMM0qeqPGoxqOEw7sOHbKrCURxq17rRbEjyflVOMys2om0Efs7QgeD2D8YyrMhXD
eTeyJDmdet2Vr3VZS77xVU7pOkVtS9eEpcm0WlKf1zY2sZ4tiYuhWRc5zHasW1ZU+jDN46qJwJNC
BJv6BtiAZrNASlLH8uVUjORqLms8HCp4JF/zgEDtg0rTYq35NNRHHc1YEnUM93XEQ9PGkc6HpLBx
UMXd0qkMEuC0pKltqpqTI9GPbnwnCt6G4xQqHnOUIV+x0yZUCb/oTTLK3+u677PXIzaA5Eld6uWQ
1mOfgAolpdgY15nfW9FlL3BjULKmZV7fYdKH5EXatDOYZsddti7ipm7WY8J1+ab1ulwswjXZCqgf
b/hgOmWrok7f1mNemsh5ZfKoAPM/LyY3+qgnOpuPVFKzPCKBU2FzCQX/0VikRKxcSIfKGrDG61qh
sOVZWb0KvXc4KqYSnRdz0b4Bx69oVDKNkkNGB/AazkHb3KZVU7xtirYhEU305A+TKRZhs2idNy/n
mOIU5NfJsAmZF1WUMaT1uhF5k0Wdm7zecNIA7llPuY+vE8hqoHSv25ScMdMhf05Gkx3X4C/4UU1E
nkezopl71yV9mq9dv5h3soTAGVGtR/mpbecUW02I605VSP1g4zkd6artdYXOZIszv9KuLOXJMpIg
bDLi3kQQxGdscefafs1p380bPAxkWaVxp4aoCQwRS8xc1zbBdbecpGAtZONRjkOkezd1J+2Q+MxO
shHVWs+B5cctxnFlk7LM6WXXeZ+uJsUTc4IhlM92GisofycAhSBHkbNpN8wBcLMuaKM+gFtr8QtZ
q2TTJ4K3ERhLgzdNFosiSlXN1fshLwcTTajCxcncJ0lqQZI14B1pD6BEMy9wkjHp63rV8DnLIzHU
Ylkbz5PrOSYApc3TWOAoJsOY2aVRrIzQONYekDwq52ghDSSFjZH+rkY+9muezeUYgUJJyPENG4+m
IfjKDnNKW1uPgERvOogB77PZj29ykvEuqpAEUyxLj142KFbE0iYfRluWKmlWNB9MflIWFPnVbFA2
ge/iPt+odGjpamingq8Aasw/0Yr6KuoMGVUU+mr+oJs2DFHO2ajXhW978O0y0ciOmAS9Mg0J/Zri
kpZHuGp6bjM6QL06NMFFPR1LGoHTNTF45EH+rjuXuuOscqhfh5RU3tZujGWk6mx+Bajf7CIZGlxC
EoMavallXp52pUA6kjLwK7UMjtoqEChMQ1LifMWGfsZRVcTjslJN3b1Kl6VQsJ9UECuKXGS2VbIq
bO4KM0eqXKrMhrGAihNePqmvKYQ+MHm3MGeH1isKqGPLPqbKOwiAIwNYKwwuFFZDJKC2qIYWRX6B
YLDyOndllC2Fu5k9rxPbsJq8HbRJIBSUtD3x2OdpRFA+lmvpcrVWyRDUOQtk0RvAFiYNCVLZRgCS
JLGxPcwi0nXTqiLf0LmJ24skxm3yck7LxkRdoquOWZ8Pw3jaunxhawT+PYsUdnX6oijKidqyHfPp
DV2qQUQ1dFvyc57zZTgseJdPRwvmoDtVOktyGneFKU4byCW6ty43tAJLy3icnUjWJ42yKA1caVuL
eMLLpkKZ5sd1u9RdckbZnIlbP0KqAPGVtipZGQ+BVNpBAQpURA3M/zXvIW2h9covIbQ2b8c4XnFU
9UcZBMRwOMhEiqMsQXNum7KKuyiB4rCxvetDBrHDDVPEoRK8btGc9Ce+1GkHxDwBVLhW8yvdZ61Z
Zb0hpTUozYqNj2U/rxYNLzKtAPjxzQqSLjbYtM0psL8FFqxBMuKkCyyEw5535SuM6mGx0ovl9zoV
SQ05eNu3q8R7/tpX43AiQsGyiIKHOktixvMomb3sIpZIBBGqDt6vxy42w3WfUHY9Q20L6kZNTzY4
7pyyBldFtxmyuUvW8LmFRop3lrWJ/AhYv5S2nuY+RDNm7UXKsYoBfPFNAw4QQqNFvUPn2GMlQeVd
DNurZ4DIB8AUknUgWX4d4xQ8CEJxNdueQZJoWciGxlYk7288BPUx6ltEczvQqisiX8bj722u+QJu
mI7ONqSRb0O+lOXaEdJnlpZFJ21ZVxmOIHH1w3qm2g9Hc0XK3JZL694KRBmy84BEt4G0T11InEhs
WVlOScSyNL+mNPN5pMUwMat16Y6gpRbPQB2aM7btJ/2ajDmqVrzKy3a14KTKbZq2w13ZUZnYZG7A
DPM2D37V572CK0x1V6Gf09u68ACZLpoYvIKabfzk9Nz8LrNcHvE4hlwKFwSqJagF6hAlqAhns/Jg
q8KjaRtvusnbKke5tkOvGgA9oRy6GVGnThfHp2pNk7yU66kU6cUEnq65NJlvZTSlKoAq9XOhVq3h
ZFMJhdHGp7KQG1wslYuUE2Nv89rRLhpoC1GvmPPlVe/ypLMGgumZQkOSnKS5Q5etTBS+bDSNR+t9
MbxcWs4uptBjFumUo9dZblK0lniQG5P2/VmLB97bTsytBq/W1B+4S+qLoYeSEVLsooRimMp2iXif
xjOI35VsGw7i+JDyPp+OcwmFxivAPMa7pHXuU9kMQqwqFCB6ZqKgfmXI5G4mriWHkMv9FCIXDzOJ
oyIRHZTBanaLAB/nHbhpUJ86D6cKvI15h+al8q8KjJIFtpgW/bxRmcbFJXOV6yrb0DmhkGMzT7uX
qUMlWCVqcGjbCBIgWFE4VleVn5bLUYF5rcvSiWHTN6wMq7ET4joJ+fCWQynoIw1VKFuRxdUaVCmf
u6juJq03MyLD6bRA0h6pZYEyBKw1A6XDvUznaU15l975FgVum1ovN1Mb+o9526VDVBuIOqCniEGO
ido+QMWTFMGCy3CnQsZpuqmM1l0Uu0rG69IHyICXirKrOmP4asjBe4OzLXF1aFTZH+XOsWLdlhM+
d5yVFcihkalVkKl/TPq4NodKp8V1I0qWrrrOlZui4RmLJF3MtZh61FzQQo4xVF6SieZDn0Eh97as
oEn2Hng7k3WBxnZepxOk3raYenmZNt4Uq3qAJqhFreqyVcyqYdgkfFn4aaV68ZZL2k+HE6SCrgQ/
3XbmFQI4Iz91Cmm1kqpAfE2HgA8BkG1vySw4+DaZQ7Kiuj4WUCgX07AGsAkS8rrjSRP5toFKYQiT
OBLjUkrbQr4ZLCLT8nZZUP8+kSYwWxeYXOtZyBduhodEbdZBqMhGOVyNmccBjAO3Yg0aB7kDwKcC
Ym3f0NoaBRiaBXi46Vatz5PysA2NKqwsB3dbmWEBzwdd2slKkY8k6jsVTpir+2k9p0Y1ESSgFbFj
X/c3aEx9djaKmnQAg2jlD6H9CS1+SDX61z5UWQ1hWk/njoTKrGndIgNBvp1eL11GisPFDUUL1TNC
2SHAfgyO2mvVgBqO8kipUQyARQDwbAXCpD2vs8xA2q1Lqc6GiiTXzus6XmWyaTqrREXfolpWDnwo
JLs2THKbu5W5P82qfppWakH5FaR8MySgKcTQyMcCjL8dVZFEnruqtKIjFbaFNr2Khp77W1UnY7CE
mQFwHkWK8nCCWN2sQC/BHdaTScgaJZVJVmWS4yIq+qx8347gZmyYOaTZC17KS9Tq5WWcJxO8C9Mu
YOVT5ruTsRmGj6CXCVszmBrPPi1z4dpDDLkxOolJ1hHbd0sK/enBk/JI+75zhzBqApGzJbpnG6h6
MX5fVXwprGN50a497pYPU5uB3+mrlFyUcTbWxwVa/DvGpYekaci89pYtxYziF2jWE63epHPPwb7a
fs4PxwZSkv4cN3qmq6JdKFnVC1SqtwAc5NV7nMuBRIknoTsMSQMwlW1zqNXfFpDGtRD4RirRdclx
lr6BpqLiuY2bpQA7TQUuw+uSlcJEQk7QcGmLMWte6FiOn8apQHME0yMF+GkaQ7WsCqhXMiWzs2LR
8Z1oh+oTJLf9u2YwKf19iJu+/JRPkH1vJLwEOloia0qO59Dk9Zs0TZr2kJa6S9/KDprVgAK0+e9d
0r12xaw9FBEdSa0A1WCugWQ3Rw7KIpGu4kbQI+Dz+1CRs9b5l67mn6DeLVZpoz66kk7vcqPDutKJ
OZRqPAnblBM15FBXUxcVZKT8NtF8Tk//1oApxYUzzqYeEbcaQoYukHQsrAXNewiSDQfMMEehewew
hIBSRgEEe0jDKF7+TddT7D2Uf1Cgu2SySZ3jARpFef/S9Iy8gcqMZGDRKaSn86jDRWPqCWJM2xeX
38eFv0FSldLQESEcw4wPE3gPF3ZmEKCZEkEBksOYBECU0dTEZhUwmn4QHIbCEPou0EOC9j6MLZl9
0HZiU7c0Y2wJyooXCYTBFe/m6Qdb3kAFWiIYWt7QFoHhmD3wPsAQY1enObI9V/4EiiB3BoMt7Bkq
n8csHrcqgIyBN3EIJOfQaKRkrzccks5z2gVkzYjKeOMLiDo2Hrhr1yoU83nWcX0+Kgw1RZG06FJD
wPuEJYPU58cFSLAEwH3b8ORqbyODiDlBCAQIiXIfjZ0yEcIBg02gL+2KL28Iful23o+GfR2U2vvz
ny8evlJhd4Dq81DU15v+101egaY84vo3w3tv4RsWbh4PXX3+/P3QFYJuygE0iaA1qqH4hd4raNz9
1BUswSgevJ8LCk+gE0g0NHi+jl2Jg+2nYZKBQP9HgM4+GrviMNvH4AsFYBIAZArvOv7I2BXZ7cpA
4xZGTATh0BGHRi7HbM/GVZHlIs0mcTnp2pyBeYRjk1do5XKZvBblNBzRAru3kE+FBDIPUx9xR6fj
2SMfQQ4N4aZbSGJT4p+bsNga47+sCHYmoRlLGYw4GnitE/qZu32campwkmSou4SazK/iboCILVty
0coBilPEy2eM5RtObOmBOCiBt9WB/P4g08DHYZmT4TIJrl+XEKShsAFE+pFyfDGTnYnJ7WP2jwVT
AYAVbN9a0mqP4TA+VJDYpcMlZF7F2iFTAwaRanQYp2Z8rftFR2muu7OKQtMHMrAhQq3vnxlN2PJu
ZxManBO4KZj9gin5bzr3WZHzEBtdXyGB5qNAKbqe27lc6Ur3v8+QTKxrXfUXtK3xK89jtvpRJsAI
HHRxNXhIvW3vbyPPo14g4iIspCbTFUDHYxTXVQXI1qQvGO7IeS3UsOpFTk9ZG6bzfOLXfeF/bKwA
5KuhRw6NSAABoHWN2VYdHm3BdZAcBWilXHlK48hUNECMBWDg+yfdDaFfqID9Kgp2BmM0ewedpnxs
STp1V61k/phmMOAI+KY49DlKnyFFth3wXaEaAwkpBSvmlMEE8u6JlmYYSc3n+WoGWHgV8q44R3XM
jjGktScDFdAnqJuUXAMmfS1HLw9LhzpA+132e5zEdItrA6j8/fNvtXl/TzBvQ2BSRMIktNjr2nNV
tXnV+/FKMvS+N4KufeyO8klA5wXZNGvYM4nEtwyH0Gu2cwIweQbDyXvmRfXCB9mU8xWA8d26h7dA
VgkdFUD82Y9NWYBsYeyRwFgPDG1ooT+/3P9Yg7pWzEGU9XBVAq5hq4yr1WKGdD3xQJ851e4o0T0p
xuFrS4AegJbbN1cek3JNmzdpPPZXPXLVZlIG6oReehhdFdBfnSVeEwXtSFRXbP19AX7DTzgkfKcQ
lhS+wQD0eG8MIe/6tOGFn64qSvgR6Xq0kqEuN1zMz7Xuv3H4QEpAtgLTj3T73s6eRU5J6jJIVKar
mMdnkChdkyEp7aQyZtPAPnz/XN8oJhCD+LkdTIRQC0zd5ahqqCqHIe6viqkxmYUi1EUFAKlH0Ndu
zpYMVae90/Uzju8JqjA4Al+8Ab4XYgzdk6MHKH12KsVXS1HFH4rR3bLMZ4cso+gI9QG6/DNin75/
0i3bdkwQEgx4Cw3GMAkcFvLA3ZPCLvgwmBaAlSQZIjPGRbTAA45+mAql4ORgFhIaPsrsRU83wMCU
6OLlSobUrFMROqvZFG++T2XvfYPPhgB8g3cdIFsRwMI9HxfPNRsaMcirvNEvqh6w7gQGFrrmosz6
s8FDg/Vdp4T9f+x9V3PjSLbmX7mxT7sP3IA3+5iZAAg6kTKUeUFIJQnee/z6+yVrdlqN0hVierpn
umMqWKJKBEmkPeY73zlpRusgOQ+Cb0XCuB6akWiIIZTD+evmfLI5uKWgYlPClIMN9+uhLeWgWAHa
1c5GJZM6jMmUD0yast/Sa1StgKoETR6+2KzXAEn7qRsb7RwETArdPiHyNtwbN71iyScMguSW36aR
+K9wOT1zQfZ81smPN5/tlFzUEzMFl/GcmXul3en6wQ9Q1ezvuQrH74vxo1H04y0k4FxQE2C2co9p
dotOBuMgWUXNvTwIiZNMVWqngAFIlKjxP7xOsUix8WFXivCItJmQWfWpogBRNc9lr/WIVepAu8q8
WBgz7iLMNt2FU41KU6oMC37OVhP1qApB8TbPhgH+OAmSvHnz+yTzKKI1Uc68XKorhGWmctMnSeoU
TRO8l1kiNMQXh0ineakoj0KbmgkoAloAMBK0rNdUzYqQZI04pcRTgtKngxGHjROoCUIdUxkjPmHI
zbhVirI7Vq2WjYizNQwxTSVnfbvKhbUfllgrtdJ4iDF0gflu5GG6JOh+FDrovwwjE1RU5N5f3I4P
1pUqxqU/yb1+zsBct4rUk2kFdo/19br5wYwF1Ruym9vtcGTUOWqQyYJUSUZtnkcPsjP2xAzB8ibX
pY1khr0blMrY7NpemI6RFwMlE+sk/V6e6H8k+Wo/TDSiSsjylWDbACqYeykTsN56CFf+We0l0x2G
tmaSEMfrVZ9nVhzE/7CXgjIegEg43RbwlTpngOfKVKZi1cRnofJjIJuKQBGMjRf01I8Di7vg6zX4
l6jqwou1fLQ3pEH0hkiq43MATc3DReBiRWPpreO+U4+Z31VbP8s8Vy45COX7xYJA+PT+3C1FzhJc
4Isa+LB8KoDlYGtn8dlU1PBQNN0j6DfSNuScKy1dmaA/DXpA5Hz1AJqFv7B7L6TVX6tMdJ/nIgH9
MgETzbo/JL0BVo0WnUEwQ1R+5UC9VlvdF0prkMfiNgp8xFRHL9q1MuwGxImSdTmKysLa+nETacgv
kDUY0FCtpjJrhuQVilqsMAvgRU/OEDY1kdq8dr7eRJ/eRRZgMgPbRxoIn4sPYw3atgmqI1ZUXjap
VSfDsCmESNr9hrtA3prQ2khg+CE1qU8RzzPi+Kw1YKL0fVCwKNXrhZmTPusMT/5AlRuJW3gzjdx6
XeN1nQC4fxUD7o7zer9SKxHchlqlbZgepwBINYhCinmPxKFgn6RmeqelvfBNMOuQ5p43WHLmvev6
0L3rQrsqQXTRzYKspmx8F+OV5CgDUHREDKrRSsJYfaq9WKReJ5ZLSWOf7AIYpioSNdEb7q7/emak
wTcN2WujczqVidPq2OuDB7ClXomIEIySQlde/pJm0qnoxnZBBIh8dc02gaGiRBxYCUDAgWT++u55
WidhAb/7nCWVamHsItIA73YrQWwQYRMjUEwHfd2XrWCXaq8e8s4brwdPCG0/9oLfsBdUwKqol4k0
cmU+FhqQHxOEo+hsJoLu1kKY232gZAt74UdpDnUC2+ByH0BsM1u5A+uwaropPE9GH1MvHgI7NP0U
/Jp0cqdcXUp8+WSQUYhPxBALSMnEHp+ZzYBuKyzXqj6bffdY6CroOwGobb2oje40yNqD2HQPnVL7
rAMvzhVbQUCGZFdv5SqPF7TpDLeG2wX3i+cWGchblnVwp38940GY6kk0Zs3ZB6hdEjAu6g0cpdTy
zTpAqHOq7zFwma35SorAdeCfwaEUyNeC4gdEkrcCuhwpR0Bn4O/OVj0ihX0ac34CIAODtknZ3MM8
9d1eyEEIE1oQbjJ/5ShVmtmjGicvTSuPt95KestMJDKPzfWoVuYCYKbz1f5hN0AXADECXIs1KCGz
hldO/Cglxbw3stTwugcd2n7nt0X0oNV1g7RHFdmspNKNFJHHqkbYZuxHde8bSfmglSPYKWI0IQw2
IgJ2KLPWewrEBkFaVU/UvaYHco3cwg5h9FRLtAI05k68TZVhRBLDGORXjTYlOYEJLoAGbbYDyJR9
dluauSiQlawmx7qvxRPgtjQCfhMqt1JdyAOR1VIArSr3yyc/TEDzgEZFyDuPZFJOdRYR0IdNcO2K
KWqIpHrlddevsidOCDqPhglSt9rmQQheuBeAb6lFwbOEECNIKEFsbvNBy/ZVXvnfulTOoJVUKX+R
pzG/zcVAfm30FaiVUZxKL3JnhBWVtEF5EU2/PCmTAL5lkam+QIpCgDE7YS3twgbJt4Wpc0p5D+Nc
VtupI6VpVrerOgedMgXDfKJqMK0CmgdF9ChkqffdNfgZwvhfPO3y7/7YDxEMmn/L6//639u3twR5
+//nv9w6ec5e648xDf4F30MaqOPH0RmeICXDZbugjN8jGriC1AtUvPke6OBQ59/jGeL/hQWDzxiA
yyRBgbf0t3IEK1FCEVggdcgghuQVAR38I+EM7dcqEylcQDOA+sFwBbFGgFz99TadlChKBlOWHA10
YLXbRv46rLaGdJWmblMxLWVpdpNkWHyKTxQB0MBak7caFtuYYWsEm2xiJTiIqEIQMNB7u2kt9FTW
Npzk21qaApI1rQtW1jdd5MgrZ+WtK8D4OlVLQPYREQ0WaLYebarMlfudp7lIcfFaqiZMa5x02BaT
C93ldetwvE2rltT7YKuf69v0dXhW34fnzFkphzE9hdHjqLipt2BZXxyEXwTZjyM0M/ckI/crL1Ak
x1hZ9dP4pt/nT+WTpFH1XnjrQKt5EQumv+RP+VP7loGUC1TjZWhIcJNS37Pb8W0MWS4B3SF5y9R8
3UfIMvmmIXNuKp1o2tcyHSN7zN0mdkQf/PLHZPU+xiJJ+wAZzcd+XLBU5F9bKj90aR650RPQmz0f
k97rD0V1MsCbNbbq6q6QjopGDtP76mQ8tLv0djrHj2B5JiR+bMCl6CgIzGZJhZTCzS6uEX4ePcTs
KUg3oKQsWDCLzZyhOP+mZi4tEGPudfz5F8iSVDBmyvs/Tyr82u697CBU+DAArMLdRTx6ZvmBi1qm
WqrJTpiBD9klYkIjGewETwPpsjEWDM2lu82E9D95N+nXWNz3zgGBg37RZBm52DOJVylT7isdsvRb
qjkj7S2FRixi2PTUtCDi6YSHSkPm2z7zmbognkRtoQHzIjlpEk+FlwaKozi9JYDJiExOkLEJErJa
UM8eRtrswNBvFNrdGs/Dq1cS6Q7Eclh7eF7BEgQ1bVPcmAIB4udPTmUQ+SXcpAOVPQZDsLxL3/xT
I9JUoyBdx3erg6yTZosMt57gf3iO37p1AsDv8odSIKwCViZBNtrgEyDIuhUjz9Gz4tqCQdh4VLv1
d817kLLV3WofXYO1WOdE3vhH/3F6LgbWKjQ79Ky79hXqJXTnkXZXnbWEFgnZ6YA2H8Rz/Qqi/NV4
3299ll6X4BmS8DouqaISQSW3yD0DR76kU0JzFWwy2gf29AgnJ2AIjobvyFHz34tv2bfiG6K/vc//
yQXRDq/CAXUIOJUa1M2aysVdooFpTpPYyWH0qmxQSGuQ7AmIEasNAl72GJD2pnG8goUJRSWPgCT0
g830CYa9PM0z+f5zmv+K07wkTVA/61eO4O8tTbgknplvMLHB2wClCMwYee4dd4NoBGOiOIXkv4Fz
eBzB+iTgiUxrs5IlikyReMEjX7rlTDmUv8MtZwjs32S2JoqA1oVLeP3XoxyrUlyacqY4tTXSgdX0
9n6yggNtF/q2eKOZcvjNN7oAVPOJA7MRTgnoh8hFmY1iKAHYMepScTrPQzqukffIno5y5MJEaykc
BrsuBn+tm7VGgT9O9moKC6Qtx8hdrUbDUsVVyZDOlbojoo6bYAUwUAlRO02bgtLWRkje6lAWXUE1
AyIZ8Y6MefHtIIEnJcRNsjBuFyzoq+7MdDgSuJB9iXxKx0ReBAVXWRjoBK9pQi49mkCTjvoZS0Cc
L0lHhBURHoaQDuURisNDCnJG9GGfPScp0Vke0yWl++k2/Tjcs3n100QAjw3tG2HZu6sQT15CkI8d
3VRXxoO2NtbSQwHfwLjqX7r94FT78OprjbA05eoM3PuLT/k89v6vnnK+4r5YkXNGRx6kmSCtYOaV
zyVCVjEpnuuWBPulgmdLS2sOjP8RS2uprzwM8iFm85v7OgNjv8thROAkEOQuZYxnUqvugiSa+lhx
Hh4EenXlk4Y8Pt7d3CygEpfJmU/ex/vMxIlvZFqH6mDYrhv/unEDWhJh4zn+unFfCrdyFZjtGoWB
7NZkIA4ictQjBYFttysOGXl+3jBr5VgbDS+KsEwLcq8QkP/JoaE9MReN+gsl4asGz+VLNRhhmUO+
oDZWfA355/m0PZl2cBQDCzk5ORXcaqJZSLNTsSmvKtBUFKqXxLvT3QU5w02OL9oyj635f2BblhbM
Rd9+WJm/dcF8qrc/LJhLYOXDfdQAuVBqigXT2Siiom3qJxdKJncUE+mv1tAvWPdL8y3OIIQ+KmsB
2ceK07DhWzow8yq5LUOqSgxJZ0HIoO8KGXYYidZI0zHl2xgpTBMtWemhgg9DTurXk760Yy4T8WEA
/u07ZnHGgA9/lFn/7IzNQms/iK45h6DWWrOLQ6yQLKW5I8Atpt5aUZj4LtMgJunEVv/0KpmJyz98
lSwOwkyu/h6D8BmAaOqomCkB8weeJM9EI/LRkMZXF4rD2FNOngq7d/ZPKWnYgx0x8uZbpGY1M64e
6am2ZLK+uTkg+YuMbL0d6cOare8isv56t4BZ/pmM/KVRyswWS9rGqPMJjRIcVANiUDRUO6lksJEo
5rQj6VjQ4a96k2+R9EiaB21f2cIJ54d+wzsLulqP2PqNLZPzyn4t1/KjylqKsnq0XMektIw7D87J
ybNO54SKR80aN8BL1u6KrqjBNBdAGh3WBgsdZCxS/FgNcY4+iexhG9hvE+2sidassN6qrSIT5fYI
aGplwXZ+y/fI9D825G1FHTd2dAuBRqYRaj02JMbXx9R4NdgbqvsQi1ZkUzPPDl6gql98p7ZDfKtG
RCek347qnqS7o8F0S7VcExpKpwXaobGEWLXdEMHtqI6XFbyjtk0aOt4uuw9xS42p1/qBw2WiI7j3
0Xuzae37jg4b9OdbTL9pbPfYs/uDQe4Bb9H743VKHQQ1dxnJ3Z5lUMbOPS7tUI1A3Wwsg+Dt8gaF
kCYq2Lmbkc3h5nRKSUwaWyWata0t/njoaUy2r8NVTCq7pSi2ZDVs29LXswTRj0JAUO4RfVXxOeTV
WRXLdqjpYT9sW7JPXBWrDgqC9fRhv43cipUW0KGrYLfNdvzLClbZgdtvuofyfURcMic9HTfRLnLb
Cv9F5Ie0m4iu7OEoAT6MduNGvuK35S0Elw8/55jIeMTk9fCIckZXBnlev7fkfBZOIUOxC4GQcpeQ
EmNcWDUTHqzH2G0s1HawcvexZijlxKZNb+t7DPOKDsT1iTOSkawzuu7Rv4WdwE3DH4yFDxthhlIV
7RRoIt+dKqmtBD1FB/a2mzshudqjNpGd7XqLHXUHxMPNY+1a4gZNtEfbomzB6luSFHOC079EUiyN
z0zRV01ZoqbBZXz4ovL2+lVv7VekJiV9EtnETJLSzfO4o5bsYA9kRLD9426zuTktDM+y0JqZ+T+F
1k+h9Z8ptGa24x+5KZfkwwyA/SPlJzjGnwhznr+iogorKkLP43YrkLinIIew4sqsYoLD9WNtdTaq
fVitNdkTfqfnwR5sxJ4ovzZuUC2ANZf38YgUv4ZqWXb+nLmiLdrGZmISFZlqo2gdTa3YCq2Iraxu
rV936269ohqDQcNQcoyFsKjVEyI+yC7WKzs7t2ygGtm1zOosddNZz6hkxAyLa1LNidzeWt2M0KId
E+0erxY0ZYjTwGeHxZDAqoE0PaB0Dbl7lulzgde5iw+jwXlLqXHMoR2vY+d4rbAGhlFHrnO6k1oS
78xD+U12JrqDps3I7ri7f9QACgRkncB8OKP0BUHNJWhtqOnX7VmFrQA8QyewAEeqklNLXvnYvPMG
3bxDfeN6j+vcqHh9fUU0dEMjK7Z9O3FSGK8KGe3WLiw+LAGr70o22pqdssLhRoFBdZY4X+ttzOfC
XM9M+dAYgsyvciD/mD0w4WhLQY/Do2JIPrH4TG47xiOcfBqVTW8VbuYaTuGioo0l2wJCjxJAlAJW
eGip68T2rcCO8FcGfD21AhZjwpGCZKNaxOW10gnsFcCMyA6tmia4jnfbOQ2taZ06Ma4O63gPn7cw
mXCFgledJdgTTNDYLnfjwwrlRCqiXIkOCp/YtTtZI4Ol71kSkezBUqkPaxpVpXhn8BDRqtDy0A0N
P+DWuirTYXGXVkvTbWnJV5qDMlAAghK3swvmUXwSwDGq4WFmcruh0rqgNAOfxgrWpLwV3Okgn/Jd
6Uq7xqGB5bOMAgAmE5ojbrJ1SAjMc6t0Mju17N5tDs1BsAWWbfBN+xNDBWEabFJ8Kt8aWMLc9GyY
QBMYkjAMaXhGXQaWWDkb8I3IrYItHVIUeGWN1WAotsCdYIBKTm4ZloYfHR2C0c43D4CBtb4zd6G9
NmlHUPLzqrVJ6PouDUjkBEvLZ1FUzLyyn6LiLysqcLzQ16Ji7ux6rbKKQwOiorNrCIra0pwOAn+w
vdPwN8XgYS9JkBH8ivrgOVw+iAylTLEDPUegI1gSGYvs1FnRbx0cVixay0VVpfwBNaTslk1WykKs
Zx2bMKGJs2HZvtn3rvYwYD0rBKU86LQZr0A7YNgVvpXZMqxn+BfYvSNF8B9fqVwJ5CA9BNcNTTam
2ziNg81nyw7YV25wyF0E9alx2TmQdks0FH1BfXJe4kdIqupQijroK8VBCv5lR7cUnvy+p1w9tpb6
bbI7VkAtTrb6kLgTpBJKGDOZcTnJHxoViUZbJ2EpRq+mipWw2olsVLhyfPzfh6T0LY95bMBvVL12
/E1oJXbtlI74wmVvDMmaQb5GLHeCG/65FOwU/t7whJqpEE4RK/f4HGSv+MK/QVxHdonPBwxzY6XU
YysMeLdNHf6u7++s3/g7cjwCmz/7m8QON+K6dPAbdwytktZOinaHmJfELmmC5xgti63UKmy0CX3M
oAUSu0ULuNT3GKrk4J742acO7w9HLvxNxKZ1zttj899oJ3qS4138zpefK64n+OcgbA/dOoXI5WJX
hwGhA1AI6TF2U9gMu4ly+wH1B0/qpnaT6+haechdiG/o1uZQ34qbng224QCwuRg5Azx7bsyoeIis
dTLMgkIDGkPLtRY0BuS3ZiVOfpHROWsOkwXpTrl2QS1e5q/5ehwwBwJ2iWcVtKEVFZhHomuVor6T
g+o/1uoY2rGNCrAWi04oZ0RWbAX1zlVXCYVQ2Z41rhPHh0ob7ZGluNbYQBK4QaGgrajgDSUdOByn
MLC+dIair9cjE+nOsIt3FYaFR4O9B6NhJOoRsd2Nz25ysH4clACjqPx0HTkhg5r3oNc8CqMEZYOp
VWHkVIwkQjIo60JzutrrjkpNp3TrXb3TnZt9CVWJCh1k30OHSmh4RWP2INoqOl1jgGqrwLLn+8uz
kLXBYlumKJDNtuut6fbkzHtoYGDQZDSfrVFsEmqXA18N9v3IKqtlOaCtwtJPJlpgOqZFoPo6QnSg
BhO9W3vQ87DL1oDC3dqVN/VOdKQH5Zv2rWbjN9RcB1wV74xdt3bhV+d04o42kSjMr5RsAeWw/WQ/
2J212mNqYXmicq8THlebwUks+o762vT9PaGnV4TT6c3d4Tkid3c9eYXV52HCKMpb3WkHtuXWnkgm
cs0hlprc8rug5ClBPTRqwjxELW/c8PX1bK4rBhiE8WVWWv3aPPqYYZT7xVhwAYATlTClKjPw9soG
3uT063ybY2K4LOSj5WFqSqyDkYQMcSFYPTsQrwDv9ba8CdYbzCQ3x3MMf0/5YkK0HEvIoxGFsYzl
MGK9phCwJexMqju5qzsiBk7eaA8rQEOZg27Rg8RUOmJgdjRYc3iPWKZjyVZ65V+95xbqszqoredk
eIDXhi5wQQ1WPiaSN1WzAnzNagGyQPL4gurh1z+EJZTCCItuqBEnuaB1pSVdfBK+YbmFyjcFIigX
/2R44L4H39D5AcrH9teSpdoTq25VW2QKFXeooU7bg7/V8XfjCpYcEn+NOsnYuxrdczNV3RX2C5Kh
7iDFWHZ1sVQh1bgcg8VqZ3a8aZ0S8g7W62m8a53qJmHtvnZEAmmH90ESOuI2dyCnIZkjSOAcuorL
Oli+wDZjzhLEA26GWVDlajhJN9JNuGsfxYO6j3e+qx66+9wZyAqfMi0OkQJZPZrwDbgs5HJYJGgb
l7LQDLETY99qkIXfv3uFv/wdjs+Ax6TAhsWyWfu2gU3GZ4kDjLCtt6I10ODc23gX4FzUR6P9saOa
i+N/IGWTG9/ibUQxD0hZAHeNBQs2u0NtOtjYwKXv+/vKaVkJuzOEfIvx/VgFVuQYEC8RNvEIpT1h
NT1XlMKsrrA8MU+YwcCpXxI4NSh3fIIfh/3PXaDIEV2goViFgEu5dYvfnc1nugLUylUnF80cXef/
A8wIlV+CyFMBjIV3ioUIm8EJr0ZgnCt8Y+Yk2DcGxCMeVgShXWIBc6WM8y4gemVLBD6O0xpgVI/M
dHq4W8X7AVxIW99xkFa/iDEftjsuMYnkeIa7YXNLvAXEigO08NxYgzXBVzDhc8iEb2G+XU0IbBNu
qo8RSTDmCZWP6T3EnOvRFO4M5gorAbUoAYKj3jdBXA/fxr8ZNbZxvXUFQiHBsZ30iyq6jMx6ha/U
H/vtyg2wmS8PO9l0TkNNNzsIIEtmZ9TD3WO6OOhOgufVCYrc8m40BAewlA4eM1z8XJaiAbrqd4WK
0tj3MZrAnQj1YDAZP1y5xneeu7qGYt6md9162HLFzBcc/4YVXBPvYlTAKLEzFq65MzhhE73A867d
GukPIYEewoPPRgShLdk7ydatb3whhzAKeieACwijA0OQ7qZ9e1U469DOKE3eWgDVqK4PTVNi5rgY
C7GUkZaOSmOEvmIdY4D4aCvXgcNXNfeQy3s+2tCKcHaw1m+5Glrd8vfyVw1ar/n/VTdypGuuObk3
GDhwo+AN4t0Uy27BIFz0sedp+z997J8+9ofDUJfciRlcr2t6M6FumAKDObC54qhh5D1zMSntl0iZ
KIuzoGn59Q+a9qfz8tN5+em8/HRefjovw//DOd7H7zHwj1WIOAI6j4x/CKZcotUfBKq4SlPf5OIb
VANg0q6DQ4LoQhLg0j1mBKHfdI9lJ2wWKvjphP10wn46YbC7fjph/34nTFyya2eBqn/Kir5UwP5C
5s9TNAShjFNzQKSkp8ol7lG4PHCOE5WveGCVM8cQfyQAKxDdVS8xxAK+KSp9AqjC+Q6IY6jAmibg
MBzf/o4agadnsG9vHJeN6VtuEuH1ftoA3ka+pKU6PWCDFiDOANJjznzQ3zggwzGP7zjrlvvHS7yv
xZ7OYh1/3Z4uhr8ukfQPivw/NPyFs2Q/M3h4LXFUkkMpuTmFvK86nFPcNXzxA60DXscxt/P59TzS
F4CqOcgPZ7xQMKDpW9AEezzLHFrneB9wKHdiL9cTuSrx1poCVL9dkStQCTbZVXZVO8axuZeO8kHe
DyfltrAKANolmCM4YYPUgJbI8Xj8liBUeASqmZAjoKhpM20EF5zUzeSUTAXU39o50NHAFmnujiCz
loxTQgY414FN8OmOTJvHhOin9/ebgNwgDIC2rthryE7viAHI6EOMUD3OZqVnTgBZ2dvzFsD3riUe
fX2NKLgfiOUD/T9X7IzQBnBBlXcYFE6wQlr+m1/hvT+dMRaXMcI3owbW5R2cVHB6/Zrs8TmK/mFm
Zr49yoqZsRG3CrjK/LFFyIc+9dbAcvKgE/sWiTj3HfHJ9UBuL7nsDsjLxNoR8F92YNDcIUfG8gmO
SEHIg4ftUMuc2jiPAiBfiMAE+hIBcz2/gmozXkbtHdyXyHofF+imlxDqDwL2Q09mdCmUy1upg4R4
gPZUPHhvoFk7/Ua/CZ+1k3CSTsOxtvSMDKhrCoqlRgWTDCJdTURHeVMkByoSSobwbJrhJf+mIcjH
VuBiR7T2kOFFkTgonTQLR/J1j1/PgMxpnl+1e2aom22td4WHvTEexBBx2jceAk3pN5SSI8wn4T70
6R3KlNqJtWLxTXwT7CXCI3chIkIc0+b84K/bdEmw+6pNM7O+qXxFjgseW0GESqGIRCEUItvNzgCP
i8fzQIgh9frCNaEN0vhFKwcTSLzv7Q24S8iYQmQTUcD6EpSRseYjNBWcGMSIeoQwkz1iRrCaMkd9
RIrqwlJALaCFMZ1p9igLBD3EiVGQN51toL08SIu4wZ5TfkaEbHl0gMeHMhCXesu/5vSlDpE474zY
D/hozRVno9V3CX7z8DYPMnsIP/NwOqcz8fA3J9nz9R7SFNF3pyosX2Hyyb+tzG2psBJnfgJ4HtcR
6Nc1Ipg1C3cDULpn7Wqy1pzyY9AC6h6BX8yigcBpjbhfZ1/CaQCheYsTd7jQkkwWg7+mXHG+QmfJ
GwEmQoZA8Xvh9NvXV896f7/bvaXO9THDQT0Zwf6DjAoZngLswZt3nKUChhpHxznmzfU+f+6BfCNu
jUBBu+Z/8ygQx8oRXgS4Xl3iyQjZ/pPLS5qlSLQ4pNUbZSz5lAgXDgLyddd8ePs7eV0SHj0LSUBD
iBII3s0GEuOmoCMp6J1A7lJ2d3eTs9S+9BAy8fT6miH3jkvRr/fB5xbiLzLlkqD5Qb8LQxZ2couG
ltfJlaLB6gLTzOmcnLPAHBzyw6addL9w0yVteckQ+3DXn9ryX6UtF9fDjLL/u6yHJWEszcD+f99u
WRK7F2bgh4X7U+z+ucTuzEL6k2n1JUPpUijiw+r6VxhKS0anNDOU/ixG55LZL80MpD+v2a9zNOEH
U1XXccSwgELamjyTjmpe+ig6AlPPOD11YO5c5cPavcpu6r24BsmbvYFJYSXkDWe9wZID94C1d6DR
03AD82KdbsDtISD7wL37NlDVqcElQ80qR7OnfQ4kJiIg6nX7+MKryCjPMgjuTFjeIU4XPxVOjkMb
T1VJTjgTfIdkzQVTdrF7M//sL9Y97VMIzkCFeRweh1TeeQlAI8UBng03sISRZrctKDLKvc4euGnO
ubADgzFOq1u4H3BA4nW81S5c0ZK2e84DjWyeJtKheg3ByRutDqIVeHs8eYBFVyBZ2enehMvPKUct
IuSccAkqD8URAXgeHJzJSXLUCNccVbTN1vrakFvs3Mxa+Et1Tv6U+f1h5mb7DicX+xnOe0G9Dh1g
x/Z0Bq5xfoAfDe4dTnUnjnNUgLh09IJOHp3jqUC6jEjhjyy4E1xt/SABPrRktkVKD5WMEhUtubLd
zc3Xc7jYzZnO/AO7eTmV6Kt+zoACVc5Dra0A1ZQW55LGhwkgjR1Cer1w8OXFPUjk+XHn4LxUSDf3
AMgG1Wlw5eoFZEe8LafA0DisMFpPslO7ip0epZ221rbGOr3xG5Kvvx493qKvWjzTjpNn6rkxoMWo
bWtvAeh9/fXKp27+h5mfabEmzpVc0iE9KhPFoEg80vj8wpPJxJ1CBfzOwMBU15yhyZnoCRPXtrjl
tHHuwQd2wK7rlMrvFbLygVj0O5mKEA44gZom15NVEZDTSNdb3vXXDV8Yl3kt9nbQhFUwYVzS0yNS
x05LDvbnWuOXgZkfV1KUQ9DIJW6wbZBFPIEVimpZNAe2Bwh1RW75ypjge78AV7Vd4iCTLcMLqv0y
Ad17w7+3I2rd3FXksYBNWxG0EgltHCHESdt0U5Fr6EIkON0Ax3vH6eyg5b0vzK7MUYAvVo8p4foH
e29V4DBlHGEHCcMxVeCRJnkoAQBztPhpz1/pWMnprFDwjbV75JO3cirCvp6spX03L8j+59935kw2
/6P7bmn5zgTu7798Z0L3r7l8Z+L6j1q+C9rRnMngf0g7Lgng+YkufxoBLH0+KghE4YxmGZUfZwhk
Fq9wcqXWK85LgPSk2slRuAdg4z1kHb2BiXIHeceQS8GDVAuZC6LA7b4fBdsvN58FSJOpkfKVPCC/
NqXlIUJG0YRc2NHaXyp7XaWWvM5Atud0fhPJVAOKTYHneaMiEeplW934FTFKEkRQ5CBeI6eLS3jU
1JDXHfMeQUm3DwcB/ZDYe4RedI6xFRD+jUiKrJycyfRGwH9Hd3B4qlEEwD60hXWE+iE+skgQpOFA
a2RJ6xj+T2pHVgqKNS4i+0OCAS0xgUnsmdvRJS58LWxRd3NhcGZSfyxDVKH0MDNMRyb1iGQaLvG3
OJkCSgA1HPGHANG/fxIu2TQ8twbZxnhFJw//P4rFs7BxPB5C5lxH5ITnBjyZ+CSO2MFYf8/E4fmI
/NueSoJr3x/Bkb8H9YPhFN4iBQwkfk7zLxDMQMjQkhAcNJARNdEB6V08yo6SW/xv0P2RkYS0cB0Z
A90lwaLHp5A7lRHT+c7eFzciFNSAejRfD9n/oJ9+WU58uX3Qk6kvpm0eYzkJ8JJK8uITt6TXtz5M
PZiGNcmYzV/gayS1Mvfp6X5k9zJF5TqcFY7c9VdUsIEOj8jr6X0TYtUXNMBiSNnS3C4u/Jle+k9a
+J+WjcJ5OH+XSDOlWuK02q5IMYsXc54jFfzBJ42bb5F9694ihwi5REggvxj9Ieb39uWlhGF2ej+f
UXrg7c1A7acY/rDncgsP+bS7zfv7O3IJb9b0fYVwLJ/cjUT4fqY3SNELkaJTIA8vc5DgxuO10eYm
sEayIPMWezfT6H+t3i0LrZmu/ym0FoXWzCz5twmtRUth5mP+rpbCp4a2iVNYcaCNiAPqZ4PkeVqY
jAN0IbRUje3uw4WHtsohEjbPmi2QZLMgoz8tOWt8uOWsuzgeuNEiCbcMdPF1EAxUpeBHzubNixIg
/bQTOyeNxIrFcZra2YQaqYqIUqNKTExBeeh7FNov06ymK6E4pp30UgQl7bKxclQ9rgnOHhOWWvyp
wfBLi5WZKZdGcax6NQQnKpF0yMMFJSeghSuTcQ98sEFi77pAGZC7Z05K2OBIWRBtvtbAF5T/B4Pu
QxNmBl1a6cqoKWgCHGsuoq/9/2buW3vj1rEt/0pjvqtBiSIlATMDXKnedvkZ20m+CHEci5JIiaJI
6vHrZ1VODybHc+dkGmig70cnVSqJIvdj7b3X2l4G5S50djK/0MJc5gYr9AndI7p6fJfohfjNHVyi
or+6gw9Rk4IaaCsG3MH5kh2/3Z8vhIi3O3D62QurzdOpye9/85O/W/ePYce/ft1/Mpn/1VN/iCdG
7ewUBHjqcDcgkkNf2FAA+wLUMaCtYNivOC8XYgQw+fh82txgju8SGqr8vkM3Qb1Bg8RywCu5RL8M
sD9QDjQpvT//9Ur957bul+3xwbXPqQ+CqMNtPsNbv14iTERlCDsBaVxC2s+bvS/AR6TzuwvJ4vcY
xEIX2sb9jbnkIZfB7sPh0yUSuNz6dMFjCgyiPz+/P77/9Z3+diNf3vmvoeS/fCP/9pV+8KT/plf6
OzN5US37daH+/Wbyd6f1g11XVUunVmMPqvx8d334633zm4t/7G3+5y7+U2jiL075z/6IXzZlM1NG
ygkuCadlxAEOQVMCYpKiPTcvNr++TMHXhbzp0VLlQDkGfg3Qfen8BuQMl46nt0vF4cv2r5/4d2f6
Y+fvv+9Mh78JIj6SyP8rgojfeKOfi/fLG/sXeKPfbpIPNlatNU+0uWwSUoBKrEIjL6IleICxuFDf
XnxCkH+dN8j59wxNdAsAkHZX3qAXcY9exkfM5he/iUx+e08frel/hXv6YF//lYfpn5LD/A83WvNN
1t+6v+XO/Pjm/ta//+3RfrP1aOvv43+/XOx7rxdTV8L+zz//Of7xN2bvLoqTf/pj29naLvfuh1ke
foxO4qt/CK5fPvn/+59/+/HzKp8W/eN//LfvvesguPzwo6r77lflyovV+yvpS9Wbfvz4hT+kLuP4
74wmlCRQQI8YVJBxoP6Quozp3yOI70QJ4RHkcn+KYP6idQmJYjS/QiYTQrY0w57/RewS8pcZ8gZI
qtOYYqb7fz/53R+2FYv2/5Se/+nOfjHBIYUYMoNwN6R6cX/8Y8HKDGNE6paDiahyqLWTgC0HG6br
g1tr8kBtxXbl5Fi4RTLgv5OOgM621eox6kZmt40h67Hvui9SdjMqxJVBEJ7FTmw86URfCKjWQnbL
q/6uHI0SRcZEcu7CsgRLT8rtnLOxcp8mxspnGU61yD218qs2nbruOwNxyC4O8sAps26qJJ7PGdSm
102jS32WLVk/LyKJH51s4ySvxn5TK/E0VKR/CSbag4ZJauZyMoR8T8pmrgoo8G7bdCpfatZ33+fM
8OA3puFnh+ufF5TRiELrl6cXid+PvUwiU+Ei1cLymsnw09o7c2JxKtGA3k7pfb+M4ZttJ7nla7yO
xWSnmRRDOQ4PWajal6XNpncoda+HtbQaepel4l0er/WjidQ8bfou9qdGSEYPLVTXf3PzH7w9NgO7
CAtxFqFtA1rxH0ytDNZKDkvHctrNejtlrNx30TJveVCj1bqpyW+Sm48e7P/6wQ92lJZEiGSS4NLk
aY6aICRWwfk2gvXcxfdL3O5MwnQez+mJOLoLRHctV3kjZXQy5fISlX47pqaY2+k3Yc8lvfjwEmNO
GFA7miUQSKd/DgIjMyI3DweWN3NZ5mup+lPQzuX5Fzvxj8P467Dwf/orIfqb0NsEcfTkg8XWwTiM
SaKxVQJmr40JzXagzv/mpf4kcP3wMNC0JcjSOeTd2c9q7C8+m9J2reMmAyVMkwYqr/s48LkOy+oq
klP5LJwIo7yOhuWFcEOeDeNBlztOmm9tWE2A3+Nj4nwsN7TqM7hcu4pNplT7I4zkCJr5tQy3K0qH
Yjuncw/FqDjVh6QE25BGgh5l7jaks2q2jaz0o5dj93nQgp8WpsxYsFJuK6gcmRy61tOYr9EIjKEL
0R5PfAQIvpnXI+0o1K9/Lv4/5ZrO9XdYbvDv/9nr/LSf/8cl3eof3aM1P37Y8zf98ZN/8l7/RdwV
ju1fuCu4PLjjv/3Hu6m/wyc//NDuVdbf/+S/cIU//FeU/D3mHP4mBjQawaBhD//hv8L474C00ziD
56Jo8qL4zj/8Vxj+HUI/UQILgl2NQhw29j/cF5Sa4fXg92BooMkG1eZ/xntFcFJ/OqnoK4svNvai
9U44w+T9B4DGjU0yWIPZyh6T9z63ExtpcLC6G7dBwONDbMhXPlK9JzpzXyEdPm6GidtbnWb9S5j4
+dZUusGAV5B0u6oMs+c2rl/p0BtMLWgP3QNf8z0GSsONKqcaULoh7EdCm+XEVAj2ycsVIZ83bwIn
X5c2CjfLaIW5qLn3L2JWtj4ucaePxOn5uWLaXg+Mtg/xZNg1D5e2ydMeWphBg4mkdTDNba9X/lQK
sTzPvoHMgxvf4iXEFUcWiePImuSgrafniQta1CG+S5a522al7M6yA6tUKe2tqFV7WzP31jQ2uUkk
1Ga4pNGx0YQcqBzfVFUGL3Wn7G1vVVI0YQKnObvkRrCq2zsR+KNa6uTGWT2+10H96lUgjpdvBhOu
SFrKPgVuegP+v1x5ncnrCpqCz9OEH5/ngL0PQZ0c6rpNDunavCYVFnBNaHtr0nWlxc/HEF3CD1pg
nX7eZbpM7S2JhuRmWvTbVONb7TpuKk1B6zu6cdPPjB86koF1MbDsPW7g6DMXm7UQ0WRvXajIgY2i
vWVZKY5RKOaNTXCFOWHveKvzkIcGD0GCYLT5OIThXsLHPFGCZW6UIDtu/bSrFR67uty4jXC/SwlJ
Uzcs7e0U8w41WOy4m5VHeJIAt88STa6cG0lbQD/vorQnJDlA8mrediG+kIdDApGKUkRvyuGaU0tL
mnMWNDD7l5c3LBYl3T5p95fFbUTKD+usAgRkS8nem0S+Dp3EL9LpTZnm1YwBGiYH1h8vy9pRmxyy
GI/cLVhgOqjXtSJd4QP8aKIr/p6mi3lncVUf0WSWHCQCpkNDxzc6l/wmZu1yswQm/hr1EVYx9Tet
ZdNdt0Cw3I+TzPHRZ1KSu1CWPUjLhj46JmkdQO91GuSjGWyybcSU3Ab10F6FtgQw6qdM5KkL02fS
XuDk0pBbZiE/CIXt9FplhGwrnvU+z+jU78KEg74Qx/ZmUMRtiZ7LKwSs9Nx2mdokkTNf6nYG9Xc8
18eMtqJgjGICMLFzmwdjUr2tyrBDl3RzuWFRXx4Sl9I3SvpYoHO011FunO23qoSmK+3X8WwrrYu0
T+2PZmIYifJZ1eTVnK2Q04Wsd5Km4+2EDZ/2SZMv2Rxq6PxQtk/ilt8PZKIv2qXTQxMn/dZUkRhy
SRfxrfI4COvKoRQvWXioyDI9LFXS3GDXuxcjgnALoHDwResGVK4HUt2MPNSnZJ3ILlT1lPOxhzut
Qo4uwGiKboJlKB+yPhHYWja7c4jTN0PTsoKTAWRQS7beVHqGxkgZ0U3cehCP1gSsuzAbojDGAyG1
GbjFCZmA43dVuq/p2myTqeE3ljt6S7pyeiR9KXZD6kixsgQcr1pJzPelMz9PrqWvCj+7W2bJjk71
313Cx4cQphLdBH5mJ6kY22ZddsNriinAqiRFOIBktcO73U5tZ7aUlHRLSw0eSvy5ox5HgqLfexPV
UXwMIoFhwU5BPSWIn/sh6++EC8Obhvf1U0tKc4q6IH4doTVS5W1EQGjKiUBYPNj2pMaI621WpfQY
6vBpJLx+yWTCXpzmJ7qyOF/tJD4lddcjgrUpNhz0L9dQLYd6nRbkJZ2wp7gby2cWBRhKay0YNG1v
7xwX7mBUSvu8VGzNJ9pCAq7R7ZUNm+DMTVI+kHYFR2Op/VAY4uIcPScol4xNsO7A71/XBVgs5ZvW
5Q9j+z4XwXygIgTjKUcw78Y6O7hAL6RIcfZB4xg05Y7MdswjYfjL2HTRMbRQnZrM3B7MLCCm44i5
wfoDC4tHmRVSNbdiqbtdOqTDUzUNa87nkJ1ET6CwXM1gEihtujEsnr/MNKmvxFoynGqXbce2Ijmb
B5LPbSS3IhogEmN8m5M+Msikkurb6iI8kxGIF6MBhOVr8Lldy5Xms+kDHJW5b09ruqrzymS1iUwU
HV03842pUZcxHYQe8yn02XZQc7ZlThyqWON4l9Z/97E7myZF84vF86YBu5LzHG+yUaLLny/ZQZdy
tjiirL+SStGtcYs5t0OP1xHW1YxKt6fhlUD6drVEQhGY9QgbKmTDgyBaHBCUgIiVzEuxZOV0NMTz
F+OJ2gZTOn0PlipFDKA/jb6rj6bX6mnU2fpMoP59tcwVuRwJepOIKoIRjpfoZMMOqQCvuK1zPgXs
vq7H5cDWgB3nsO6uy6VfD5QlfhtFpdzwlKM7NSiTbbSG8qbsVJWnYhz2CjeyDbIUtpX0OBApHLLx
yWlcB/Cy+jK7jVgGgsmhCnJ98VTwd80xEnFzH1TVg3RuuanYlF3Vdm3f3BSif6ZkSy777lOpoB7n
wwiCCDSCkne4dGcOWop8XMAjXDZxvzNu7e+UHB9VtdTomeFlslNtOf2gplJZns5LM0KyfRwPWami
K8gpBvdE8Qay3IFOThw/iCTbD7eZbslbk/LkaoxT8Rzx+UuwjPEVWTwDPBA7NC6xWt3LkffXSwWj
xvsBzTflOmE71v0DJVGMDv2QdXmk6/LW9sP9HBOw+mpxJjwe7usE4xdDGWC3GxsdGK6/Y4G6c8EM
6knf+cduGtWmbYJpXwp1qwV7bpdkvgtI6TfGepmXQ+ULkSV5DIcbr1SdcVaXohqwiccU2gYJ0g+l
tbpNzHA3UjiAWkWfRNNtuFpfEcEum3KuwZiZsa9ZGWKb2pRutSFQ4zI1y0O5ZIVO5COtk3BnTIbR
YTaTk8K4eo4wLcAkuh2fy0kkV7A03TacaLjrXVznnW796+rn/mvbTH2dl2ltblcWzsdAlfHt2AW0
ANyRPdQ6y/ZjP4E5NhPru8nMyUzEP4ZsLG+HqA5uWJeC9XWIqp2vKKijB/g5PqV03wxpv2X1YA7o
SUMvbSDpVkx02TULpzs9ufg7rdNuK0WygFiVziyXdnzicG5n1cwDWoiWMDjGkVt03vVBNOHURKxI
FYdUxdKRp3RW/PsSzqADReBbsGQU2zHjerOUboQgmh12dZrMO9rPdpf6FLJgrlcb384nkTHoCTsc
6RNl9izWiRbeSb4dkZafmqYDE3mvzjLOIIxmuN1nfuxuLhXBTVqP/Ila9dKYaNquYQQG7SQOjlxZ
vWcgCshrsahtKjkkjCU1hfIM6o7BdD9DbHNHsxqNNzCKRVgl7SYYYOKqnoF3vAuW3Ror0MQuNi7S
DsPetfD1lR+oyId4coc0tNDCWJp6H8QDeVtEC0WSMUPzzUiXLZ4JBKm1W69YJNe7GUFB1w7D94or
VZDafB0zkA/H8dLcr4hX9jSb4+t+iREN+/RGM3EbrIjdwhlKoM3YkceFhLeWCzCgRpC4792S7uEY
rMmXJEIrWhaM37N5jb9IeLfvpVhACqs9dldP1vDYdVMKqYty0bDjbUDPti0hYRwyaIJvqHfTVZb2
5pjEkt7hxIKhfo3ZOdWGTvkQ2vozScb2mhHR35S+tGWxLGz+5G0wfKvRv73REKM+ZCtMihtD9L/1
vjkrOa1Xaaog4mx0DU7velzRo+fD4YHFprtXWRB8CakwEDJlvNxPdPT9Fl4laYsYwtR3vhqCB4cj
qnLR0/KV9W15QEw4PrMSYykIkdYFQsxj/AQIl93WGbe7smHDnvGkAWdxIwEpNjpN76ZMk0MSEDnB
G9nh3ousS3LKyxndlZ13x1Ul+pVylbzBUaxHVnsfbSyvxB330bq3PXaeCFPw8g9T8jzNzbRlQgAO
Ib4Pz1Um1bErs+aupp1WeeRHMhd1SpuzaNk5DIzYcAiqn4QaBBpRWYJGgSYSmxmp0kMQYgjKIrDi
Lk5zodW3ttHVRo2jv0oxmb5NhAWsxbMpr3xd5kvFPs9jvRRTED4pTkG5nPg3g3/aVoogZuwXGGn4
6WsH9GU7B8hO1KpB55Ck36xuQANuPGiQjfDXcUXkta/st9apEG/aQZjOIxqvAgTrJTbtG9hc2qJS
/iFZ9T5tB+QwljwvS4LG06k9VY5PW+9UVqRiCHYZWhTz2bPz3Iz1OY7W6bXlpr2RYonfw0yH91NV
1ddZ1NQb1yUIypYatP+UqAPCn/ukW74uYWNyWvvqPOO8btbGTdtlKvkpCVl16gYL8mQaR5vaDdez
GllOkJRuwGTR7zWmLW60ce1hSXz4XDKoxfBk4UUTgCuBRfbat8sbbGebr53AMEwS73ojwNafgXYj
yJ5Loz618/KoLEMzLB+hVFMvn7q+2xAzkrzz09OskrQYoVP+RU9ivepVk9zRpeyeghnCrFFCn1fn
v5Rq7e4cSwTywLAsAK2tZ60beHP3VmsGNnUVvs6ql/kMUdGNS0HnQAwH/bVq5K6hq3kiQa+uGzzb
EXJM1W5Ym0dADMdEuDaP26n9LOum8ADEboEg0M1cm9elJq/dJZaqA/rJzPCSWdluWkS2p0a1QzGz
9mvQdk1hQ/ZYTsH73GEPrv1tT+Yv/dT7HZ+nO8WgQNwl43KNmmJw4jYtdyunG0lDvVlLgcfvSkzh
hcFL6CcYmGC9nlyKHmTfotGWDM02G9voTBvtt8Ma96e2QjRpiWbATVMAFrGW+7RqbhCWhnlDIN3e
AFrdEkGWreYVaIAiWRfCumvKfP997pOlzVtHfN6wEHp5cHIbm83zp6BK0qt09dlXFEhAY56yautl
dRpIhGw/o98JPNdpkmkeMbJLZX9umWK32dD5fYNYuAAM9L7YxB2nhQ65DZolL/s12pVlhn3suquG
Z1/72D+uJoZiSRad6zq78rV/n5j7Tiu+64b2BFDX5yFiitqyDKWK8qru4TeB5NyIrNxLwEABba6a
YYZlI0pt5zHtdyhoPXcyuAqy5mms9XSO9RI86LJJizDq33nb7JyJ3liwHqsshZhSiEzOsvbGOT1t
hNOmWEbhtzYMXwaSvdSIbwsbDQffsSuNZink3UBo+3Q8yRI0LrJF+D4F/NHDSbbYEDlCyy9tOuvc
ZFC1rebp80QgeRGEae6RFlZ8Ag1GA+HzwIEaJU5u+4BVeZQK1AQa5TbSSshtRdNcDGltkdKv79jg
K76zaPgAsi/V/Kwrpu4pykD7IOtOKaEaAIB8ImG1VzJA13kdb+C2nwObXWsn51NE3A/gcyh06OWL
7OIxyMVIP0VB+aJosN7rhnzpRwNzNY2fw2C471n4Q8XqZciy12mp3psY6g8KmQsFzxrN3isZHlON
uDuSUZRXyspijsXD6uw30Q/T1bSu2G2auh2X47Gy3HzWQYDWnDBsby2hFLEiKa8T1YPGPKAgdK9E
i0BzhASA5FDBMEOGlrlG59moln0sgYjTFJUmoPeSgUdEq9M80j2ktk6qq5DVBfwwVOtbt85zgdsZ
83YA4Vs5fMFiPtpOHHrV33SpmLdCQniNSrhVd6wrwwslAiACrZEHuYphJ7ue33YuKCTytLyZwscs
4mgJH/yO1BrDXoToXV9nRZXohxaxecVpAcwTaZNM7qws932mTqnnR1P3OUdWgeY9hbIdN6dZ1M9y
1XmwiDFXrvrGGwonQqCtq6Y9wCYoj9tJFjG7lAUjdOD5RB8Qx98Ha3DGedjjKg98bW6j2oDzZmU3
cdkcIYYJkv9UvjTV+OA1HGXZX2F0A5zyA9Q/mvVJrxX0SkUNvpwWaMYYi3sFv5XX7fIczeJEZHmL
smJRVpTsZSsglNVmR1G14ISv3YFzXX2iXYbuZ+6+8HK8Qj485L5ToDjqQ3HQMGX7Oaog+D4m2L1C
ABLuNUFxZ5XJN2Mi5OBtA/2DJEjR49hG+mHU/gkgYbgfZRCeRCVJYVMCatduHOS27JrxeQ06tFA6
0QPAyLoAyU/aQDw8gVUUgcWcOeq+R9cTu/O1gzxINySbCCjynFNAQ1uUjMMTb232Q0YeRP0JQxAg
xvnV9l2W2xplpzgb/RmRave2tLF8WbPKHMdwrU82ATIMjGDmMjez6h4TI8T3clThF0Bs8UF2LrqL
eDo+mbFxeWPWII9sQ5CW2/Ikk3Y5VX28cdn485b6Z0QmSZH0SH/CAeneiEB1s/T2xxoG8grHlu18
0mGBl2rZlSmf71IH1i3YifFhDMQFNLIcqZwIzS4lq9+GiVlv21WX5yWKQXMoM3EnBmTKsQ6zz61z
vKgJ91nuxfCceNF9GoVsv1VLO+zntLc7IeGV6GSjEzFTcO9rFAixrK7eR6EL65zqZvzSGFFuUEhO
QbgbpT1C6UjushhpGEEL4V6axF8jWwfgMBqNjHL40mUDUAftnchrdAdsWM3KxySC/lw2DWGRqHk4
jGyQOy8SdhgaFd+ny/pjqRrouJq1PDb96HdlrxBpkAoJb1iR+tjVkz3Bo4xXnUzBK5W4qM0TQ8PP
vJn8GUkHSJ3gfHdLDIhgCiLAJLRqH0S2LI+i76tjkgzyzTmbPAg2fsZoUzRuEhecFZLBTVcjjC8R
GJ90F91zU2IC1i39hocVDvcARMPghr6Vdbo8ajaSnbZK5YC65j3CGPdlBW5wxfsUs/iRMod4MEEB
OWsErkk4XpkqkE/DMCIfDmGxdcfFtegluXbwf9cjD+JNnCX0VLXLsckgSNw7Nh7TTrtjawxkFbI4
uBWk+TrFBtEqrx9XirRF6eHWSlJda6JRyEi7T3VsowefNRGw5q5Hv65VaBiQSBh2YBe0mzKaqpzF
TXeUKqs3ul3ba8N7CNFMVh4SNYSbNGahypXo/BGX7b+vrXdXZd8vyBhcsHXV5cWarjGnyjiPugrW
ATtzW5U8PENSfC2yeHqsFIWqR0MGePMZjGaLYscuUVA1zJp+W40LFF7QzJBnaTjltXLdJp491F0a
GX6bQ+SINjLNtrpYlchyfZ5n/CqSyqkI0yrZgqUMZJ6ds/s6i8wppXA31czYrVz8J6eX5cFSNDv0
FZmP/dJ5RMs9pD9keW8Xlu7YYtpCLe16GkaL+a6sV9umnpCF9gtC8gu42gBtK7RAS8XaiPoBO9e+
dRKFXM6HKpcNaiYo2CSbOjLhLpHusXTaP9qeg2gUxZtCiql7abPGbTmfIbTU4G0Asu43bWIg3pII
ufE0wrCKh/xGyAN2Ew5AmEzZDPdBG/BzObNyh/s592PbAkfk9Nx0VF1Hafs1NpPY2SWWR1f6Ya9J
AgAFOZdisoV1zOITzm9058PJ3fq2S4pIW8y9salF74mQO1a5L45rtEe0PL0uuxg6i61r9/Uyv3pD
yk2/SNMBmVyrKxvM5Mb61r9VzRhjFE6t4WnxU7cXMTGnnpjhjFJUs0OAugPGtfV+sLsodiHi7Q46
pbILN6Gy6S6oArbtJt0XvCzJfgYKcQXQErJCIgZ9H2t/+FrRK9uI+UhnDXI50oSvYI5Kt4bReSOq
EXp3LDSF4cBnNRHpLl2H+eR11xZ8WtONhW3YzXrtchMMsOvCpWdgMMmTp7E8V6WONpMYIamFWlBR
AWs3WrbFgEL5p3Zq7DazQ1B0fMAJbFJzWhaaNTg+Th4bJr+h2Cj3gyTT2ePTBSUy2DZBEh3GlrBP
9arT3EpZ7nrOroWKEdqvzK1F1Q5t7qt4zkuucNKTYMRDeh7nmUFzCvwTv4/Q8GJyqccKEbRd6kff
SsxWKoZOzCSr94KrEMX7Xnf3SRujEkUpfwo9qmbhmK2HYM3sd2KdvhnYOv0IHCqZYeATDPNJFMVK
VAzPi16H/ThLpGHAVO7WugNakSQBkN8aZyDs6JH3K/0crhd4dZTqOWVeAXeN5TNH5rORBPgzbjO7
W2pUuWbq5UklqBaumfdPfvBvda2qGzUilgGuz6dn7YP5RtcN5OPX8S0TP6u4uIjjXbCJXELqTc99
/HnFEb8jS1LC3IXmcyzr7I4GsYqKkjCH6QNYGYTmtCUvw1RFqAdz/0VNyzQUukdzU+HiqcKGaMDj
GzncWyXS9xlBEfDWGneeqg5iaqG2J99183Nj7LhpEBB+nUUTvGhv7aFLK3tyPPVfyJyp+9AmDFWr
OOY3VKfvU8danweoxX9RaTiek8zHt4kOySlsXVUDTcZiRhmBfUsAcxhUIc+msv2LJ1g9FOfeM4OK
r1mWEukmCpzxjBWorFhRAgtQ1VmnOXyLGX6u4XMDU1c1r0OaTfcD7aZjtyyAv4KY7IdoQUWZknGT
cZLdtWYqj1UtakSTtXHv6AAcm41aPN8Mc4bwKok6mcsugEjgCkRDYOtEKaruLHESzb4hEmuz4B+K
xWOJZrE0G6JGfLvpqkMr7HAnoGt867O4PIYJ8FQHm3ykxMSfh8i0W5w8rOxK9YzUB8+bedS519CZ
z12Jomju5OXeejkGGzSvoEI8ARA+r5FCmrywVYEc1shXb6dmg5pQmceJUIWW/o312CyZkrj91vf6
iDK7PvVTANbD2FWHKlFgf8b7vusY7oUkpfJFZEz/ujBN7ZvjatDBPX7GXkXMwJZXNUmf0SjDNz2K
1iCUpWti95dV6fCsaJ+D7dpgjBACUp4C2bVyWe/iKUVNjr4Oa4sGgR5Ng26/tGRkxRTW8QFYH8hr
KdptNuucgsnzUisnVL5GBE0d/4u9M+mNW+nS9H/pdfOCDAanRS86mYNSs2RJlrQh7CubYwTJCM6/
vp+8363CrQKqgN4XvDAMSymKyYxzzjudjSDLZf7KgHbTRDd6BctJPP0BzW6C59Lt8uXONDrCRZjJ
36uaRlbOrkPR39bDUOKQbQp+aOats7lPlq76telBLcegsl3z0ATG2c9xG5HKsZabPGxMksWzaCLx
0GWub9F7uZ63R6jQouLSTWCpJlvDvMy5IInGRlL0loGiZN/MXE2Etsb5c1XGIqJu9m5ITOTsUJHE
ar6E53UwsnyCFkZ4tZn7sSpqbyesNe+uypl+Qb6bt42ph2pqN+e7yrc5+q5DWaljjS4BM3A71TdN
K+g2VtWREysSDFOUqyp5n4NamDtomtdR8D/b7GTdD5Vbvd3LyQvi09LG43VctgP1bchc761cWsdL
11q77J5MvHzdz01FrCRvy+vWcuzuvHELDlE3Vu9uYIMfUzAN9848Of6VKnPRQcfWvdyJLG+iXTm1
BThEr5/iPHdTuCYvg4LNOUivIp6omxyZzt5jPs33cQztub9gesekGa5s79xsbkgGSuNu5liMzEVQ
kBUrsvO2PK2Nih8BtzkjgtUqZpl5gG+mz4ivpeyW5vtss6U+ybl2VZrYoqoOM/RHQ5DnEGgI0Xbo
b0XfG8DKKmz6Mq3J6jUwdx6SsWKqSn8fo1qYd60qVElrNk53BZcx0P9Knd2ClcRDGhRh+CtDHQZ8
P7cMcg3YL7nmUdL8bAItCQURov8q0LD6D6Juc52GomD15ZZ7D07vymwX8cOekzVkRvajbYMJ01X/
7NIouTeV8tf6Bva0C0F6uvKhkzKXh3F2kulac9WMW1lfp9odaFyrbAOoT9riSU6CjWGSx33nt1HO
3rDcd5qDFRzM7s6axE2naIuQ9+RzM59VnygHtqTeRl6rc5LkaBeojt9Lm1SpNvDVUTCXez5/aZJl
697JPHX2t3U4Jo4bPoCI2JPTDvrWa0csbohxUsCB01Z0wwtdss9NG6pfjCcaf57NiNWK2LY7dmFB
b9G80aPdbeAGxq+BjctwPUtvMXsniJO03cIpbftFP3E3yUWz67vTrvE+ytanqMW9VzZA6LQgQ+qM
/p/wkbS/7fC9pxLfSgjxYi3ksQqdz7HdArh172kAwPgyI4dFx9E5JFKdvNkiXKiYTECvbxZAkP00
h9ltF/rflDEqLWV8lnkm9nXAhBRoDS7Ril0draiFQT0KNmG3UbyjNd4X/ZCuQGmmZsjObUFec3/c
ujH5WCPdpY3nJukmma55//yXLaDIIiR92XKJNbEHUW/zGGSUYwx+6hAtE8v/ch1/R/Cpddp7TITV
4nppNeZcxCoO1tQr1jLFiahLUCDTbvq+LE35nRxn7ofobHPb9bp/CaZA3RVr/qp6msNo7d4SENqZ
VYvB7ESprLm/u65C5HgfZ1HcFOCRYQdClHnVha/udrVN8nSr2+AgW295BDSYrrcWKpL2pzwNQ3Ao
8gyBtNfcROP8FChWw1fBo9y6KxDjs+O67aGXlUyt6zwCjpl0bukvlDJPWeZzDtSRq3bJsLBsfVzn
tDHJs25gc208Hwd/IwdjjW7dOClTp/AeRhc8N9Fhd6wlwmK9CeA2Wf/cKhsd9bLob+5U97uuW0Q6
Z6vA9mmJa3C2m3Fx65OuENFJl8F/Fw60jr3NQwiCjY6cEcjd52sheA/z6rFPgDwLM5xyt6ueVBPe
5L1XpLlYz7lHEjbo4Lktq+9Sqv089Gz0pAHpjlnXsN65ikH4vLF9gyudf4iyBUQbOgNCWX53uqK+
0X796ceieF4a8bGgIU8HGziHZEZhus6uPYUmP/gJy9/7TZzXOAh3oqU6udmz8WbCH5BpX1k5baeu
8sdfSZR9eXUBIqXVuu8VxGDjd281BPJ5tkF8jyoREG4rmtsGQ/GFcGQvpM3PDTEgR+nCWogAhhET
8PbFyVQCBKOuCPvWu1WBcY8N8IsB5NnlfRkewmJ5zyhU41IQWe80IB35D+ao98wO7CLxkKEEcn4N
Aq8HLG+IelonMs/dKH6QJYTzINcf8cLQ7OuQAaCSv3yhRM7ZpR9ib4O4jov2yNtKsrhFWDItCwtt
4+pHpNzqQsfCeYkRhU6wDtzTZE6jWH6DNvpqHENTsSwxIGPF5t51uyuEjs/dGr06Mloo+MgI0eBA
Rbh+/NHWIjpJHxZjDa5AP1guvMjParLFqTQO48PvWotbo5M/4xGpSig2DD2c0juVa/NSjZBKnlde
JZ5z8Ex+HF2SoDznelXho0h4162Im/Pa+uJ+LbInJaafVfWtDauH2qE56hO5B2a7cd3qXvrDtF8r
51HknXOlhhUBja9+RqbZr11+Z22bvXdT+70e1GEtDY3iDN3eu9Hemiz7c6rGYzk164sJBHzk+mzi
GFgrjq49Y+4LsbUHPRIRGdWfDML7uCt+u0NFvksEbCOT5DAb4Le4do5lNl+vjc96Ze0nJyThdOhh
+1AtAWGHrlqvPZW3wJl5drBV/L7I7r0y3pCWfi3lzq0kmdpyuV2MyzVOyTGcUcnYSORqN4jgLmAo
UeMyP4iwfAiD5jXO43NRyZK4e3XeAKQYQyZmrelnUnXgvapIDq1T3QdNBUAdmdd2KK4HU6Pg7n74
NH9179jdYPWfNvBOU95gOM6XCb5HFw/ZINJGVG951J/8vENFODwlbntjPf0QlfPVFrPAs2qu/HK4
r9ouvLGureUOiQmdz6RHBjpWm+vyWiqEeq2G/kcsu48MEIZu29ciHk6+ltmTaWZ1aFfnuFl5PYz1
r2oS93Xb3zDisIA31gRCOuG0czVPfVOA/8cuuphq+ektxMa1wNmHzG+DT79GOTQVRZlmaBp2KJCa
tKraiPFakELZzOJonGUGzovm52TM/fM0e2Dj3oDc0esVoqEpCvS+F/I2HAfv3hJRh1xLbFmaB9k4
r6k3BEHBwmazDuoYoSHdIHR6r21vMG/wSBQSLYy7JvIQl/rsFdmDQWTzMDc1Ew8CkaTmwpoZXquj
xGxT8NwE9VtMu58WaHWvYiYQR0tKOeNcyOkpt/7W9DJFUsU1GtE4qVdUiBp1BoZajGf4y+lBGp+V
84zSj+PY7HyrZ5i9ukujMehvtYrj26bqbVrU81Mps9MGFc4sUZu9W5PRBoQTX49W16fZLjeDb+5L
L3ijtN24Ooh2wtArlY3L+uHWC6/qduAhmKV6GvzZf+wnFaTc/imN6+y2yr1DP5ZXDCdQkyBDddad
it7Mu6X7CTgN11ANhHm2bHndYmdfBuY8RPOtMxhQoPzO3fxzOzRvVCL0akSIqva1a2YUvuMMatPS
Z+/WLIu/ZNwHOh3DQYwHpDLBr1n65V2V6OoWdjK5y6FDr4uy96vdRE+4z6ZAfoU+fVzZq991QrlE
eUJGki7p3CMbP3l0x+m81tkeXS4LZ4cuvp+hzG5V3Kr0f9s1zAPhV4+xJEmhS92qHvhr+9dfdnR6
/vU/BoZhPX/9n/91yWL+bwwMxY+vf5oVLl/9t1nB/wPSFzNdEASJGwsX287fZgX/DxmFQrge2lLh
Xr7lb6+C4H8CpogEs4LrhaGLweBvrwLWB+m5IUCFSMLQ///0KvCt/9mqwGVJwE3pJfzBHfYfTUX0
36PsvfB6dDhY2UDjZQpxolMk3TnOCvKnaqEYKpp4UPWLf5k+ysscwknKSDJeppNiQXT6wlMeSCiv
yywDIMlcs/0147SXcUf8NfmEecXoUckeSrjZNmdAolSrsjtao4V5LbyRCSt3Sk+QJvTXiJZD2k4d
+GC4cmqGYwlBVwFQ2TOoLJPfRaAARhK605WkQklO/56KuesuoyMSfv1YlJ05aUTc0OggQZb+mT0t
xCPsRO6HiFb1ug/r/sJKoFC9X4yjXRTof02yXJV7y1FYv28T7ORV3Qxe+B7rBl310G17ZxkmUi17
LR5DIe0hWU3SmvsuClj13mSvoy4YWHHLoeljPw9KOue7z0uAZjur/zz/hQmwpqt13o0JMwjRPAFN
IM4E+xgX2gE76GHsm1u3jVRw4RnBb7Qp4uLZdVbgSmZCT3dfSxlUv/recSuEcFMtsR27Wubf8iIZ
gmfUJ1J/dLlp1+O6Yc/oLgCL9y+wpQb8Kfpo/Q1yIxHrNiPezgMAb/ggVzwDNusA1kI/U+XR2mC8
AxWESMWvt1iU7kI89LbMnCsslU6xr3Ltra9x686/KuHV3VOThYWpd/kwR/FB5Hn3wlCUXRtnjfbu
iqvAlVP5pDcw9nn1ph2S/BV1aGWXQ5mJwv+2zsq63S6KJCBOWUYUZwDfJExk6imjkrukR9pQ7fSs
EpQxixY2A7RvLqjzLi+I47tp/WSGAQ+x+rZo1rGUeTuql+kQ+29dUiz4S/1ho33UWcf9zSEEdiMA
bnRYKKbxzZDPBeCx9JfLMOBHIOHtHDo3Yxmq5oRlIX4UGdr16w10vrgO0ZVnkHoDRI8txsFATAIc
XkUG1dIZ2WTwFs59npbOxtqjdrGnaUjcEPl4h1jX7cLudlWquGdrpz0OoJuI1RKj7kc/X1kolMFp
Z4UTmeOExP/batbKIPFczdWC3O0pL7r1oQojpMf1ujj3se3Hp7nVXpQuVmiCxfMmf/McR1+Jog24
V5qPxMGuyjnJaYTQk5lpvok2GfkIgaudO3qLp0VE3Y9c5+FHxqNl0jhyNpYVsRSalFcXyD5tdO6s
u61p/e4c+FrRdZZ14QAZJpq1QrShzm011sP3MAuKl2Xt5X1cc6fZ1YXTdDgjmraqfx3GuSqXr0Is
4B1Q14MsIuXskFvxaYLIyuYetTangvTHQ7b2/QWur/yC8eYCRI48n7vZrZNGnBIQzNg7+W4/LNGh
8OZ8+xSesLO4KSwD+rfEVhOkGRxw6KZd7lRiO2SL2Vp1rhOrx/Z3Z2b/Iqhw6gwEem/VWM63kCt4
fQOG83gy+gDBP9sSzgCttrrJYnqrYRdDhyiAW28Z5NFo48J/Lf4sj10y6wThR8TNB65w65cMUCH2
7nwmt3l+UwibVj+VsYloOoMO486p1PhrEISiv+pThIBIh22kp+K1pf1tQXZEOBc/ZAL095YMow4/
tka29UtM/7gcRyZTc5fUQ2nuECFsJR1dYbxmh4BXj4+moE+Bia+YRYd6VnvNyBntcKaEP8Y+QK7i
1n10BfPJeiY/x2vUuuqz4M3dBcni7BAh+vsiaLprqA3nW7wCG+uiAVQLyUpCycW5sIoAYZnghe62
oId6hEF7LnSf79dpCw+m9A0KtDgenVMyuvoqWmb74fuzSJURCeIff2Ov4AwLU45TgqTFaoQTKmne
ijWIHvJhxfvhtm5yEK119xjEI8hYLKJ6aJwHSLsZy4Kor7JQs4+pYwRxu7kkuHpdgs9pHeGBEZvs
1ThvexfxzBXDZXubcJw7u6Xf1pfaBAWr2Rrc5aoKfFozVKU7IRZxwnMemR2K/OQofVOdSlF4r0Gt
njd3ALXJ1XgNXfc7lI73EnXY8ndVzHChjfHPSdHpt2atQnWzcq9PmR/9HLy6N58IO0YfAhRe8Ctr
fNvedWW7eOilIt7wMIrs2yKmokrrlmL7UYIwtcTqIRGEug6UzO4W08j8qy5t9SPATOm8h8tY5wy3
tY6Rp1ZOtucDgup25pHZ2VxEyFfycqbLLa1+WkCPGIrdZoVXD/V9WG+Lu5caAzIzOALJI115idzM
zeO7ptwsCo2as7RX63CqhF3T3gzebsmTykkBINfHIcBcfvD16Cb7xSJrOYd901yo3zXGRq1aKHGv
CFKIMZZeQSB9Aki7+36WgrBQPp1PyvbRbVbV4fNgtihIbY3wZOdLvfwE2ZhvmUm7H/OCYDkdy4G4
DWdeu8MWrPW3xY/dMB2zYvgxhS7v/ZUuKDOAJMxDf9oCFe19Vuczuahq6FnMVZbrjY+q6lZ1AQNF
BV+Ewtkpfq+bzNeT3bThQ482cFSP/9NC/6uFxkj/X3fQ/7f5+UOXP/7ZRPP1f/fQeHcRI3uu55It
AQODd/fvHjr5Q4SSUAo0H0nieyFW4L+baCn+oHNOYlcIbPPJJZPi35poP/kjlJK4ClpvTLLx/19c
Ba/zD19+BBPAyycSPQlWYPr5ixv4H1b2fuzhQABi06wqpqeaM6ffRVPlHNqmW/S/HOL/ZTaGuFiY
/+OPS5gMAlA6vCxcv7gY+P/54wJV8QTiORwQ8r3DYZc/3agvcPzZsb2LHTkOxznWJdSbEvNP66sY
7UUupvv1YrK4UrrJ0LCNQfWwZGuO073AfrVPxsvoPkqYpGIIS5cBmXJm5aBYD6i7+TxxMuM0TgI4
LFru+L3O8hbyEUfowsAqDDaWzGurXSQq9RYURpFIayr/CeV1+4iab+JayGsAL4fvTeXQSJQwMi7f
Tdbl5zlq0AkWW6wQ9spq3nZZ2RFD4HJIoYCrM/GJVS7qkfxHxZtNgpCZ3GsSCodWS7wLAgeek6nC
V3svjIC747qb7nPTtN/tkqmbdu6q51xHpsJruko0kfTOI+bsfsxSd5LsaXTgoR5RD4r84A30o7+q
qO5DML5t+CRmIHgosmLzcR6a4D1mfibH3zQi3NFtzCHLHXX/5lLyyyvHKuCKrc5hMWocc3u9CiQc
cef0H0ImRH0kS9PuCXuARwu0a9HUuxtGIN+d50/plhaeEKH/d4GjkWjBZVA/Fdbn+djKFcPXiCwq
B9iMY7aN5AlydofZ4EoOwAr7CCr5qZr9kLaJIWNI/bGMnR1+lMk9zUs4jqmeTXzDU9u5u9isyQtR
MEXH8xLjK8x1p8HL8RF/FksoxU4NQv5w1MXj22yVnx/Cei3MUZu1f1znAZDT4NuhSd0oJG05LkGq
pJ16kPdYvEo3gN+lesTHqe+34kQ7jcOwnef1dejmiyBeS1osEkCmhykrGiDXSZk+zeiQ9oGTAPSj
llwQekrzq+zcVh+kgEysBY/MbWyKOYHEjkOkNg4Q59qs7ovOhSVauDBmO6wY5t0rD+U8PWAzje8S
4hSAHey/grgqB3FA7jF/5sWFas+W0LegRsZlFu0jmgQ50r5gIJsThfvcoh8KJY5lKDbh/IxptS8r
PjFvX546ukI7lLBFbpEBSNfxCra2eA1dMu71/ptvAg4HH+ukPkKry+YgaimWVPqCIcKnQd/Fc4LT
oWeOhbUNLnKBacP5v8O6Dg3pdivCJjB3WFE3CeffyVjh9JjJcnlYuIwXND9zfxWWhcXp5wlJlqaz
dkU6g/A56AiZYY+CgejFDsZnjQVWrPZAFGh9FwVt5+P5XOJ7hdCCsG56ta8NV85G2+2NITHgSbse
TFQOP7owjkpeNG/prOO5+ZzXYSDoeuwyDBuXQe0AYeP/mv1ADXcVgLxFYmQsEVmFVwbXCakuLwXj
w3wQizb6iCds+LMptnBIxwn7yN2wWqwC7TLFqHlMAZTo222j0wqb8HMLHTPsfcxWeJGi9S0qrfuC
AkI/57gqbOqaZnoM6NcIAeljwcbd2o/U/n8K9b8KtXDJ6/uvS/W3dhyKv7M6/lmv//q2f1VsPyZt
Az1VRG303EuO079X7JDwDjAtYqT+Krz/Vq4dIf4gduYChwU0YzHl9N/rtSPDP5KYqhcR4RFR8ni5
/5Qn9d/lS3nBBUD7RxEFngCQA+yKRQD05ruX3/efRZQWl9yOCRl+GXpK7POLGx2DnI0I9kHD/CEW
GXK6OzT3t4XvbjyKfs/Qhtw1sN29j94LwF2NPSH3nYHN9KVcCcsA7Ed9Iasxfpp7P8mTXbANefYM
WWKmW125TY/7vEvM1abC6lQTgpBfi7nzgCs8PRbwE6Gcp2/h5oqMPSRa+zaNHMH8kw/9an80NEez
QF4nci/eL5mTP+nRgiQEiVnDT/iMoUvShN86P9XVAiq52/psXR78BHkgUb7QFxP0j6qH1xmqB6aB
grSkC3Li5oEmvDFoyfu4+uYKJ6ifBQo99dMSavBEBkfoPgVjKONrvLMWqBtSXONxXtR0VFPXt1fN
ZKb4ZVyjNmD/7BS39T6ZZt38VEBm1dUAe7fJvRhQKp+rsJySu6kdzMX7t0XReufTqlXbnvAP3w0Y
qbc5v/fifoxJXTToPz6CgZPjel76ofvlx0XS46+bWlv+QKta9/tkUzNnpdy8JOt2waotawWK3quf
OigIxqqAk+K+DB3qoc9Y6JxV51fx73i0w3jFoLzZX2sdee1lWq9LiZpimn1HIOOLPWQsTThoH5bT
YMHF2RNuKMfhD7zo9+I2YbAvNcJ0ZNhey9vWKwlmtANyT/IHDdgfh8jxqjDkF5wyZyGQgostuREl
xpjL15vGPjTj1Pr3CPeT7d0BES39dFkoqtl5akLPfsrFs9n7Joqlf+sH2PXHqNeHuUnIn7UlEG0g
b2qyAd7yrh7O+YwCZqijd7mG3ZeHc3FByjS9u3EOwZDL4q8H96mo6zaV4ZLvcQ3QeiksOQbWM1+4
EcvSPFYc9P53tDHZ+NGLuplvKE3DLnD9cnb3tnQdImNAj0akGyPGnwVsKFEvDWR3tatk1R6radue
MmfojrypZD05hQv1FTkBj7GfFA1JMjWXg3cdhU1SVuFHn/ledU6C0iQ6Vclcuvf1Uhv3EX1MlsNv
xVSBPQELZYjeHVP8eFuuZQle4ohl+8nYgDziECxoOu4ZN9vtoRFdLb5HYDQfdYOyopdOOabtsCof
/wkWFz5h2QdfKk5VN/ogz1KAcPc5f+6SpjDhteuVLRELrpmGZ3au1ERAgZIJnAZuW/PBvewocd7L
abXTz1UlyfwVS5sAOITKCa4ciKHyrsf9Ln4b162JGsE6kF0DCCJhwneG72Vb/JG8GmO7drja6CSf
pS+rOh1I3vB49HqE0ttqq1SO1rgHF2EaDUQ0qTodV6f9cKaiB4qtcSLsipGj477L+MyQaVLic0y4
qbQLZGnsk7qOryJNwgbehMhB8aH6ME0iXKaHnKCDlJSshiCJ0alu6xWd6I62o/Zvsm1QG5roS5hJ
nrUajTaQijiIuVXvEyAKG79wct04vpkeW4BFQrqqKmQBfSfxGEE26/dRqO1X1srwxgvLDZd1OX+B
tU6HHGj1WRXxO7kQ63NmA+mfS35pWNUic46zsPVJIfU+ZKg6REosQX7NhTjxbovc9hz1pXfaWpZo
lWHJlSnH2o8lWUKCbZRT/pljN/xOXF3+MPCa+zrErdqs/vqMY71BEx76pz4b11stGvWSV2p+gmP0
xXUW2d+hG2Jzzkotj72zdR/dlrSvVTTjX3AHT/yeBI3eDtzMx6oURzs4yGg+qHjwXnJ/2xhR9JTD
w/vRe8TUAAg4Soj0dQEBG1DPoKQ1UYpbIniT0OjbiQwz8FnV4A4WrahvB9xkhBiKrH8oEic6hHMW
1wc626zZaesvv0YzvQ4mnIpdNE/6XaLze+EEEGbnSSczB6Wc+jwSMPcVN1Nyj2UZRU6g871Pot5d
Y2z2ORfF5t027XCx0zZm2mEFqx6ivoqeuM0LhvYETUE3esXOa+PxOMX8Ujudu9LAnGMMThfXR6iE
R6m76kRovs8Ue7DZRYQ9OTxSPjdOzP5ELyretRtNd/kUOyQhevIlLKz5MO48Hhm5w+O8ROUzOC+O
4WYhvihCaREXgC5+9+LWS38/y2TOHlbrEEZSraxS69Q8gfQF680Qctj63XBVikGADWamvxqJB7j2
Zzd4NV75U/advvaW/LbGIu9BcAfDm9d1kqfelXeRHB9qzGEv3bZte0ZBk46GiLmlbYcU9/Pt0MLP
B6D7T2MztjfJdmkF/E6ojzKz0bUQofM827XeDwgHHtysZkqonfwjKSdz6hVIf+8Gzu9mE1i0k76C
A++cFqCdEI763K3tsltBAMLUYvE4Qu2UpAyiVS6rhyTC2dP32Ufmicdoru03CfmDF8PI70wJOvXL
jnSt4c54/Xiuiq5ksm2V+zurJ2JQTHEjsd+QiSOLN2Zm1nPkkNW40s5JPtEuWHuNHIqNLO50mUyk
yxaAxcA2JducvSxJGxypfF/CB/9LwwiTS6fGU1JX7Q3z3FFrU/X7yTZBd+6YX5pd32GZBZF70FYu
NzQ5MbbDPrlVW+WclMqDN9ogJ/zsWzPlX0u4esnObXT/XIOpswCu6THblhfvdFZlw3diPXFbmLBM
6OvjlsSNyUFt2O2j3CRA7wHd2hUbHxb17G3uHH00iTf9LIiI6PZ2LQjawaeCiit0EaF4v8kYLdcj
p5z6VVPz7+Mx/N4gQflQBlmS1/ZEcCBaAzy0eX/jd1NJHg8C/sktISiWoOCAGSsEIpHb3zWLU6dB
CKkZJcOwW9alBkFc43c+Gs6K8YHMptb3R2D0osmPpOyMb0uDi+zcsLqg2I8IPcApvRIQJ0L5/ueC
twyl1oSK90HKrD/lpuv/DCC6Dm0J5LJ5DF9TVqkmHTCu7bNwSniTHeBoNHL2UK0SqUnXPYiqihnK
4ihLZdHme6dv1nVnPKlus6HkevJqYCrfbgMolvyoOq1v/4J2Er3qUyvQk6eAAt7R8ebpkNVkzEOa
CsZZaTlQd+Gcz8dlQ9tgJ7BYP4PE7MoFQsnk9fyVVLX+putSf8D61O+rg4NhAY59RonKTtQ82nr0
RisySGOHqwkDznEZW3K0Ihe7G7KovHLju87T6q4NZ3uM4q35UrPwT2Mt3StkIuGuT0ZEd62vHgjW
Kfbk1Ix7m9vyeZqlTi1pV/hDlXoVQbxdB9gcvxdR99qUbkOPHLsnPJ/TLxH0Xbo00a+Wp+E0JXhe
kiAh+6bA2Iqj55k+wVJNS8k2rT4h+Mr2zO6acLdqi/I7gyeNzm7JKbZudle39lfZBIDgfACSfSBl
/2x4N/1ra0O1t+DH36WvHEJU3eY0tU3xc6aVRNcKJLOzsKivNtDNSVql72Fs5CdkXvOCKg1rDKPI
0uycxYlOw9LRn4LLFw9yNgh2vKomYifCqA2JTD5XzfSmac6WaU6DSvzWZTCeLzS83dnFjQ5zpIRJ
geaQqwQErqWCQNjxILo5PGN5o2tgTKdpcEjIMr7CaIZIB3tNn5vMuUbfXXVpthBNYYdMvCqk7shg
cY/s2zhHIbRkQr47wgS/g3BF69+P812ZEAUVbdJ8rgImYlOWBF5TuQjcEXgh9xKxuvY0OHu4ZeOS
Ar0T00Zu1753TD8h04yKYj+HW05PZx8B4eT9pBZz8iAAD6pRwzMkWnA/uB7PttXk3+ZNO+HozpBO
j2L8i/BG7oXQz8VI5CIWApyJdLRfBrjKu74SYzp2ypJ/MhMHgh3FITVJ1cFeiqbZQwput6gFIveu
5dluLjCf4Vda/x97Z7IcN5Ju6Ve51utGGRyDA9jGyOCI4CBS2sAoSsI8z3j6/qCsvEmiRLJv7Nqs
F1VlpVQiEB5wh/v/n/Md0lUQBugcBXli+2unteL7Aaaat8HE7BUXqOuss6C09Vu69uNZmcdGdN5V
oeVt6PjWD32hcvboowG1fm2MeHUsgVQVjKAYHtvZOapl1F6FEicBO201OBvp427Zw5iu7nXKvvQN
+WJqPRyOJM5b12YdPhiAHWFVTP53q05tLOYqXZ9tnOfVtjfMcdbeShatOMw16rwRLLs8SirIMTnV
GcovIeJ9q42/KgheL7xEVvf+UDMVgeKwT7FM9ZeBTGSLUS06KKxyj35rwmiMRLjN8W49VXmd3bQG
65OQFW0kHQbNqmoCWnRT69+A8ENG5tF6fqTUP29h50LhyAHhBvW5t8ECZG4jM8hxjCGpuabdY107
udE/C/aU27GUxkuX52G+ziIQ/vgNveomYVE8VF5pXNqAD+8z28m+WkAf4nUxl7bReDXFbVE46g6i
YXIxqg1oTnTS2yzy5EFtKkQxvH+8HwZuQCx5wOlsveqPKi1WABiOMzabQTN95qYZbtsGK3Y+Ybtk
NXceMOFQElC6nsqs1T4asV3teCKKb6baqhA4vfhlzKzosgxt+7xBGrAvlNGgf52Z56W0p3EDiPsx
EMI7VE033o14un5KgDIwxPT2osx5HBGhei+mLxFFgpm8lukQ3woWRl4+IY1dhyPTMdCchIdsqJ9z
p3BQ8KjeThuceiuFfTCl2l4mMgVq8ru2bzME6wz7wZ1tpN63pinTK62oOHX3bYhFL+RlrgQwGk2e
ZEUzzxIv81hEQj3CQ5+a+jfTo9wulbq4pFqMuE7P7+qJnQuVUJHvHD0KJTrRerRXJTacfZ944bnw
0auKFnEd29oq+QKHGvqSP/GStjJK5VbKwZA1PBVHh+LuI6b1WqKuG3t28a0fowfxfBiefi+do+/L
vOBlW0zQdbKAEzYlFHbWMNZpM6vyrGHrROqJBrgbdefQPVMFNZ7aoe4fCjGhDjQGrM5bNODYn7KJ
ZkEWDc6hac3CuRinMoy+Tzn6rbOoZKNPZTjWD4YRl2RRc9Cr9+yXfyR1Z208Svtulxlmv+pK+xdy
9u5rjTCxvhgmu4WrKoCzUAcYJhWZ0wjbsoq/12YFVCTqMBgkgxZmYBl6/9HxRnlG8FB9R/XD20N3
hRPea75qHnSzjOFYVf541tObQJebmoibKaOCq9T8UW7taKyyc8U0IJj1pdNfZm2mRtuJMly8ryZd
B9FS25swL80f0lfLvRfnwIUwU9XVGkFTvO4tT9nESqL+lNNIJSRXte3gWGm/rkUXxzvOqFO/rVI2
8odC9h3TwtbGS6o7DfoJv0zvc16ZCV7UDukqFCnCutWifBgqI7RXWZNR+nJ8wM5pmL6gZDXPgYo0
hKzLu9BDSlO1vfKi1rO3eNSpB0z6cBdEoXHJLlWHiovQe0g19VqJwugokinba72u097IrKtWMYY7
q8nIsNZ1TmNKGn+VLPdIWv0RZ2wNOHplCD2+Hm0K34Ddiy3v1ghEng1AbTLH8apsytxCeMvKss6j
MNyZeRXdSkCVa/rlibMFLaSpa85diQuanCL04OWmeiWATufrGNe7zoZg0LE1T8Gk3lYJtj92EM2Y
XFDywCwfIx2I1uHQgodnE6Hod1VR576Lravl8MaT1aOq0OLAkD+NFHnd99ZHjbCLzapskk2DpAkn
kyyn/Etos3yctXEczDJvD0r4U2O2doXWuJSestfSLqDnV3B49/cJXS7TrTmRG9AeEIeuo67nNNM4
veNdBFo3TltbDfnUoDGtS3OYvZ1REznfBrv2kPCoDYvTFk6orC47L7VmN4URPUCNlw39wSgk+zu3
IxufV+7ZVx6HW+9oerqX7yB7tv1h6lkod1ODEG8Tor/6kXFghoppYwhDv6vRrkRRFHVrYXG8HbCw
GL6DFVID8u1ZFv+8I7RFPwZpVCRnkeiUdstnNztpTY7Y+m3XXBh90IS7PuVVc1v2VjftQqSN3h40
T2NedbXdTBdVHI8YFGNPD84oEqUW1jtDtHt9mChLrqZ2Et6tYpt8eK2oir2x+aL+nnLh2AHHqdPG
RXKejiv6KcG4j2xLVXZxoKKSbmq6M24UFk66pzGChEeOtZbDyR0wIuESztgoc5ZSHySKUJbdLGp1
tlyR0WND4qjoOhOdvs3UTFRr/3dtjXapDhZ+KiRzl0o/ZeyQjWcngN5aqx7cwDFw/Glje3V+iZxx
mEC2dKO9kxoHrLXSIzJd+SbOhXpI+0uvldSZPY0CYMn05ISSnE3IrmWvVKgCG3gecT2lGAQcjWas
w94jTeV30jQgHWF+f6CWAbdBrazDDB45pDCnL+Q4VQcP+hcIBY7ycYfnJdCqFxTQ4dpu2yd6qmje
YXkCabKte5Pst5suYYux6jyro+/D8e1maLIfpTc8DHba8Fn2UzWm8NQm5zws6nOtaTy6z5iATAds
Gzsv3LEBoJJSjTU6sFqEJ4WyVpAEj9XErgM5F3IOTATrvlGqXWNM6bYM/GAfDLVyZnUV52GDbVjW
OMBX+n2tW3SA7RKHLS7xnZeq40ogmdlSHReuWZfeukNLmm7Drgi8g0njE7kbWicqKyzgIzqErZ2J
8LnWsd6bIJcIs6sFlEasgbp6NVVTdBYk1oXS1T6daagKhhKMu1JLbmvbfA5lAtEkZYk/+raH5UH1
44PsjfqAulS7b2JZ/EJJGVzXHMyqFQth4iaTzburxARkF3l7Jdq2/GqouDbUWksO7PPx1dAV9UFj
QN4OzEzfALYxLvywHH7ZGcypjEZyspJh3O29QsjvQdRddtOQfEm6xn/sCkVuOHFYL7oXWd/VNKRu
ycA+WTX7Duw04d04YmQWg+iuBUjKLf1ZlQZ5kW1TvaPe1HWQ2hS/2iGrN3bwUR8Ryo/RvhGlyiJW
QgpAUeXfKoi3zmoZ/gTUK9HBjzc6VcVV3FkPIgsKNEcKS3WJXMFo6bg7g/fL6PoIG0Nqf89NO1qn
VMhLLf0xFjpGfOcvwMBjK1HZCwtnd0ArHNZz6V10VlW4kFae2dYDNEhgFc81mlVuxr4Lw8TeSEFN
dmNZLSZDWhpM2lXhObx9hshN6OGs2KT0OzEF2dMEGwmMpSHgUYVFeYf8rgcOEQ3J7ZSPR3y2uCYG
OA6T0hcHqEbKxiCuBHaqCqw9CcUa09hdFKB99EqnoqnKlN3HQV08d7F6OzX67diMD3SDz2QGc9Vo
8idEoTmmUnkWoso6K2Oeq0jvv2ZimK5w253jspm2UseVagSFsUc73Fx0oHOhudjDuTCp+fTsbQ+l
pnD2KVBz0aoVe2fK/GtIMju/tMXP0mnYzlm2NteBbXAzpWwPll69hBU9rJJK17lVItMgdeEsT2iW
aI2T7NSS/VZkOPuOztrG7wQaZen3a62WT6yh3de26M+NpPMOYVx1a72NZAfgHIw/hML6rHFyXEqa
sjGDAiTbkOrZbPI2e5AnnX5jW/AdNoHemCmnKCM75/SGV14wX6DtEGt5ocOQu0YRAf5xCoczR8c4
N3XJI/iD2f7riQc1geBCjSbF9AJuBks9u5S0MleYNh4qXz75FU9mHDYDPpWM5dsSj6k2GWt+rPnU
FiGIDpORklhY2+GWU+yjSMRLLoNyE6eSY5ohSWkcmN9dmJmXBrSsH46HghLKGmDm3iJ9JsA6EvOT
Di09r7WgmLcqcR+fyy6yqbOU/uMUw8oqh7behRbo4SmOSCAEdPG1o4m4RVg9MLpIaIgP8PGp1pF5
BJ7b75twXsgxRc0vghFAea+y19AStDwxayPrYMFznPtg6igAg4zKLtvYK7+IqgA/5FO9jqBUwssq
kWcCPOYdYSk4E31TnrV+u+/wo3I0bhpjQ5dw7GGWhJdtiiqaCiFreNCuhyypj2MUQYVLwuynMUUQ
CWMCNlZqGDwY8Oov+yiJ72FFz50Kk3PAWsv6l7lA/Etp2E3nKJwetBECRstZiroJ7aNNCjVmPal6
y9cVSm9cVYCTMxii5reBOvJBcYrc4IWX1NW2GQb1qnPycifpHW5SMXwPNIXwnlYBIrP14AjqmzZW
kJxrGcrrfW9p+vkA++IRcVdxkY+8JkM7KI40t7N1DMOFzTmFNFCqvbPSYYU9U75g+6zEew474koj
Ouhh8qJxp08Zj2sZ/rBHiFqUpI4ic44NKEIWImQnuItiUoTKyd8IQ6WOHRvOyoiCpluBxgCh1pZk
oRf2C1ZHhWwa7PPbOgSswz6pisFIGQB21lpRNKsKE/42klgGTBpp7GdT7aaj9Ur5x6hn6hc1IUgk
qyaXkiZzVfS7cdJYfSKQXztIQOMuUFH/Z4ZNI88Ryc92ys4ja0govKvjBfIk5YaVGjEtcknsArWy
qWxPvZf4GlfWCFvqlb7gD6E0bzVvpiT7h0gNQ1oGujdhWHhoXrfry9TvFT0bJbh1rB4De96xFfR3
R+sTed0snsuT0c+z2eNjC1tXEQXAT1MNPASatcj+8XqMJWAxonWFz688T2WoDRcwN4T6l3jkXR3f
nNj46oP4GhKrgDBMXSBtlHKR6OiRKxEVOLm2Os1Ua5t3VhOhmHa8r13OrhFtLhhDNmhOcC98aXb7
jwdUzCO2+PxZMKmRU2JKS591k69HtC9tx8ulE25DWPY47CnCguQN0S0guNfhtyuWUzwhn4i6K7VN
hKtOBTWG2byzoZ+uBJe+U6jOlQD4Zp5gIrvPORCmy2Abhvcl/zuV7er/Kihn/zO/fk5//r8Q6WZ/
aDHbPVf5z/861Mlz9qN+LbuZ/7W/VDeK/JdmSs6k2MxQvvLa+1t1o1iIYQ2po1Ods6NMm9/73zpZ
qf0L7QfQPRQvmortjEfx32YzKfhHxuw2s4TEa2Y6/yPZzSyq+eeZI1yHx13VQd/YFm53Kq9vn7mI
06aA6mzQTwnrYx054mBU/r1nNyEALCg/ThXWW62d6KsUirnX7Ci8jjyCtUK6BztR9TiZZXDnq7Fx
NoXBtd1bzaWqNPFxENZfMux3J+gioeqvu2VcLGGhlpGaXEiEehsEaq7gAR48ATAdjpkFOKmy7wud
DsQqN0DErlCxa5TI81VvtOVt0FUcTRorEocGHD+WMOiTuyjQbYhQCdWcAL/GCh7ODCsKp9aB8ab8
jIeouVax8V9HJQe6gvgXwAyUU44Buv3NDLa4K2zPr7B/4oTgRZyaKONSlZdyDgX7ISjNlhYxTjVX
aHCRwsQqaMHSFv6GXxSS+ydrx9u1ax4Z/qNJ1KWGRcNiGW8Ea3MyzLTU1hSvYco3MHp6diCJBvz7
DGtCuI54GWicw8R1UYSNhX8rG+6LwsKVioOrWk9FSFa1Ogbkj8hCOyJFpSqsmGa6AT1efnLDPKbL
B8/EJ8W9mrpKxd9iwrxe7Hil1HYtTcGq7iuATb3koOam9gL5jH0k2HxYnlrhPYSmb/L+8jR0EZ5+
r9VCLfguU0f/wjAvLZAcGHCQhWJ70dXxCyX+5osHrj+kOxije2i8OoAlWg/HoWvpWFQTZrNh7ODQ
mpaDOrTXh+gbBlxJu8GDhNZoAqyI2fSiWvGcBD/aScYdBRiDGAK1z2w0HVSINvUwFMepb5qtpxRt
iSRshCHVW8E9sSfeU4tSZt3JIL1tQoxaLdhCGMVTRFPFKdqzbEDcyq7ZVr5CUqjORmHXP+qkQBQ8
wJpaA8Cvxg1WHOcKio8Cp9wqbvKUnS2oDhEeP35+5vVpsQ7AeHJ0diiqnOfX4t2nIHSqPBUSUa+X
4Z7cEra5VsSQ6Intsbv3K1whveYF+Mqlvc2E7+ystjVuETUn5poIrZWkgd0Z6EuA6Fk413VV3Jed
P1CrsPXyBjmKU6+l3gQmxVU/unI4K4OQn7wq2PaiGK9aLyflKcPlTdWMHwlWD1LquvWBVHU0Psk3
X5tJS/WlVJoQxFRAJEkQszhnSsspOJ+aHaIpZmDtB1dZBQV35cNKvmtw7dq0u6grkuHkxSjI/Dzm
S414tY1eGS8tyHbIlZDn2IR0bPGuqWgCgXzH1OAuEHKDSmtzU+7KTimvx7ge6aHp1kXrj3NpYWiS
eEP3oaQWj6AJQ3mou6EmbxRoXBvquuSalPGR7tZMWpkCTtejv8sKz3qUECXrnczN4K6yMQhtrBDu
M+bFHo0T8PKUcjemnOHSSPXkVpsctn+f/PZ/+OmJF3WIRWOjJbXFoppoKKYoREB9SHi4wrFSL2Pd
kdclIaD7Cc06VZOk/p5PgfrJFlK83dr9XrVMLB+20HV2PprKu/H1IgBby8bbDOWzRoq/NZVi+Eof
y7oAoXFR2x3tsaYtyWpAI6H2wTpxlGKjhW1wpTilsXWwAq76Ws0uPh4Q7Q+TQQo6yMwDvjlgwLe3
JfCYDnaCegWBG1kYCLnQntWzzshCC4YPYqdTuVgTOVOtyx76p6X4yQPOC7r1AepyqaPqbytPp9Cv
q+ecSCh2Yc24pI08pGDs9Bd2BUTU19g0Pr536615/PeQSu4cjw1yXuS+i4k8UvOrkM+ItUe991Jm
EbGcdFbG7MyLxR0t8QaWYFQ5T2qSKpSV4+omLopflGk94EpmgLfb6lsSrRL0qvx3mqo3RizKaCeH
wt+Cax52wNbmIvBoTeu+98Oa0Ki+3FZCtIBRpvoaqEy58QyMXibj+JiYMJuE04ttnwuMwRgGOLah
pPihqV3lrALasBd1pdxEXn9DMJbSQ2e2wnuNlAV++Nipbvh7yTMsfQPjoSAZloMv1jo7TQ6wa7xb
M0mGa3buPLmUAkmXlau88sWFQrkToU1PYA92eyNaszHANG1H01lFTcNFyDQ+aY0d3CVeJJ7SUOBz
p+TfdeuJbATUmx1o/yiYGM25xmWNibMRI1zB2fJWrboRadYn03E2Ti2XYoupJcESWPNmZ2H/jyZe
QCPHofX8tr/XWjEzmgGhVJS/tnVjkYU5ITVk5VEvqIKH+CgCbNaKPe5To+u2qYrfMEoo00xDW2wb
8I5bqizGJ8cV/Q9PmmVZvKIdizOHaWlvZ0ntd6PeBlCxenSOj2Wp2xeKMsOKDbHLkNTueIL0PQA+
sW0DSYxPWX4tAY6eE2wU7bUJlBo0EH3dKMDrMyk0enldeTGBmM9qP0JwFhgP5TiZcBkbiyy4YnQL
cGpb3Kfm17mPe91QxNmnVos7VAF4+vFUEosTrsFkkrwMNcFnI3LW9LdfUAlDz07Lni8oYs31KyOG
FW20YEforYrKqg45wDcIbGBWVWOjU+V2hnArZcc3aE11RQLGD5X32WeTXPzHAsWdwa/gDaqrGm66
xa69sFMvo6lJmgo+HdfAeLxVxqqlF9MdYlTRZyHApFVjP0mVV6QwzvETO7uPh+cPo2OpaPYNchRZ
Z5an5ZCSx1AaDi7ton8xaUWddU4ndojgp8/W4//Y3KLXIB6DXT+CmPmg8vaHGGqoTAnFwHXto3v2
yqImbVFo54jMdW/VZGZBqyyrv6GH9r/gc/DngBKtXnUY0C403QjZQDqJ+I7qgiSahip4idFNAsUi
KA5257SPcp28ubzT42gvu2I62nkS3ZNXUXjYeatnkhVnN4AalueW7wz21tCjm0/Gc36c3hzFDCib
eCZJeSZrW9qLx41DGvK1rKRfyfZmkw1jusbbmF32gT09tDQttrCWEHZOEbKwVd0bN3ln4KAp2l5P
KaYFdyROmuxZ044uKYnJxYtXOeNdOFUXalvl92mV1Wh9YViZlFHt6rkEnvOFfQHEdsXPm5VIYjbT
ZteueuGBAY36me1bhu3GlgXFsG4cj3Tg9HNSR9svfi7tp6SP7QvU+Nb3vjHYMBeOaV7GpQYhQcGk
fGG1Zk7aXRATGzSbMNNyzr4s7XvZtMNTMYgs2SLZ5dzViX0RYEYyRHSjpyoq8aDWwr8e2v8f5vu/
hM4i8b4/6DpHtPNfvFV/Pr+uU/z+t/4qVLCU/GuuKjicIjVT5wX0d6ECS9q/hEUKr0M4tGFpkn/y
t6FXx1NE49t2NCp0jjC4iX8XKnTKGxZiFUp2XPG33eh/4A96u1NUNAqMhq2bS2dt34XEn2B5uEXW
ECFR9cWe6aBevxoL969J9n7A9j9XX0w5S3qqCpxEOaJO+po2gCPHZPpknXzvzpevR9GycOupf0sA
xI2TFvamNi3zxIvPL4hXhmO9QfkEy847Amr8VmCAPmQ+eNzTRmWxAdFnnXDoced1b2urua2kUIr6
ZKP69vXx30MuFqcNB+JA0SiJfwt8gbzcXsmf0Q47c4dEO5x0/2LxusDNVCikdfi3YmwHPMYxXHtk
n6ddfHFksQvUWz61lOOUSJ9NrvFlaFTm3H9PzT88ju+NDfPs9a9ae1004ZZxjlaXq6u4itWZAxyA
x1Q/eW7evlH/Gf35k189N00+DBMsY/tI5st0hdezOKvMWhD/hBR8iD1jlYn2u6KSMvzxV3pnFvw+
Ab76QE7+Oofj1D5GbXs9+Ql7Pg4GnzxL7118MX1NBzprRin9qPryG4znZJ1X5uPHN/77gfzntfzP
UC3mL7rAorXqtjvWpdhqADl7Iups76A1X3gf53TuECVH8U1MqBU1Efa9Z0n74sFFJ2rOO+TOC5K+
T76oNj8Bf7qZxXyHAlobk6y7I3ivFQ7dHYEGSnrbR1fSjzem/n3ONYGyseq0Q2c/4UBYZUzZpCzP
PZUsZeQef/1PiZuAv5MClw06Yj0RwCv5L91zPrlT8d6dLhYP1a5IduIAddTJJdX173Qn13P4nj5c
YCkW/Qh4ltQoGvyoy5W2WGsGu7NkWKuZcx7H5frjn+836eEPI6Yu1hmcbpFSaWN6BJgJUMAh/bhc
IVfZE5TW2dibtENvP3nF0fMxFBBpoBKxuLYAXkVVBfmR8iI0ff4yOjpyk1et+skIzayLP/2W6mJ5
SkcrDglKDY8lGzWwiNahH9QnGzpjTC4akkN2gBXEyKAo7ojUQTdOAO3RM6MvnV1d1mr5C8XSZVik
T8RE3mqjctU64dNQ+w9K3f6sWuq1Yjjva21dBeOFLRRKV9QohqA+NJ7+QAv3e5yqG3LzOHaJ4VvZ
pWRJYdQMggv4CUDcvbPKjs6DabqWzXDHvuBcVb192yKICfx1oJAWwIiFwttg3biuu3Y/GeIYKfU3
9q9XWSHUla6VZw62miBMjqFEUlQqKG2SEB1F8qVX+h0Ad9Iw5tiyvtxpZHuZIRnXWr5HrHOBFQo/
b3abJMWOgLhsPbaei5j4tFVwWXYSfeqXJso2V+t4wcEYGFB+tcG+TbT0CpCRcQNSgqoGFfyPn8Z3
Fqp5a/V62a3RqlnmGPEdqmJHCWUXlen2tEsvVvSo10LU21rhGj0PxNRAUSiKr6dde/46rxZvzIcx
G3+9dMsSDnUgvWvbDm8/vvZ7s2CxdneYKFF9maWLI5xTCdSn4IiyPbqJqDumJ4679vYLoAkZLcAs
NUwM59gayXmkxu7H9//eT7pYka2qFk6NqMal8EBRMMlv2wiY8McXf29wFouoQtlMQaddu5C1+jWq
NhQpZLPs4waF78cf8ef7RxT/dmgGugFFKUXlNsroTgTm0qyi8XLaxRdLXMuZEgviVLmIOs2VY/rV
WU9V8qQ9Bc3Txa3bJIja2FbdZEi+WpAvOfH/PO3GFxM1dQhKV4O2coXTUfSbkzNU/d9A1nfbmO8N
+fxrv5pOlq0kTdez7CQIsjH1kvWUpdZJc9WYSQ2vLx7pSpYbTlO68eC8TATPgH1RP9kLvXfji7ma
aAANjTxsXCJx9tSz8OyJMv1kMX7v4v8xR8e6jMmIBNft7Ypao6bs0V457fdczFIwSES+6jarTFkF
Z53UzQ0OlOSTTcY8V/5zj0Gt6+2Yp9Q9CWmoG9ehLAhVIof/GN8h8rtA7P6rN8JzwFOda5LL8kmx
6J3BsheztpYUtFUEby6u+V88T2t99nmcNFb2YtI6xFbEvdFUrlYVrPaORWKrYZx9fPF39mN4Gt+O
FfJi2w8LpXC7xsqes9RUvk7WRDmq82yAMIO6i3nMQFaW2jXYEeLhyhHrWWyKW7YM5U1GOPdussb2
YZikfj3DH1ako1sbRQqTeJ6xv6zG9gfucWMlO4iuH9/3ewO+WBCaOLXInFIbt7Dtn/6gClKqm0+u
PQ/sHx4fe7EeeG1Kfa5BoK5ZMcB5s7IAzltfVKPDb5NUSPWCdpsUan047bvM3/HV+kPaS+pkStm4
cDGpX6u0POcQk9MuvlgjLM3wMgy7vGpH6a2VyqJEabM2f3z1eUj+NFSLRULoSjkltN1dE7f5xp/M
FPNAM3s1hTjphW787pC/Gp02MmsKs3HlBqSd0ISXxtaS2Wfdnfeeo8VS4ZUY30O8Ga7VjATNmvUP
OVJr/Xh0Fn2Bv8+qsKPf/rL2gEaW9JHSBSht4JDLxUXThy8WvvmVXhbTNho65UCmQ3yFw8FZ15Fe
YiSynE9u4J1vt1QP5OQGxjhNKhe/6G1eVBdt5vz6+Lu9d+nFuoHp26iqtGnc3DJesGD+UOvux8eX
lvPT84enaqks7D2wHp4dVm6UD+1BlIgZI8JhOa8qGky8yu9IUkEbDeHzUQYBUREl9AcsZfR0m6ld
yyDJkGJ78dbqnfbOIoHzKg3JxMZ9lnO6GZW1gu9uXaQYF3IvrvYTjIktiDdnnwQm6ggPMN7Ulxsl
BdbRKROezd8Ryhnowk40eFSSmoi0odd3dphMa0MtyyNi1eIQzM40CMfhteKQkk1gfb1B+wwC0FFw
7ELF20H81u5yQHVPCGHGc1GaxaYnbW472upLO+NK1N6KNqgZitXUI7W2aYfvMes9WVh2UXvYdEcq
GsIhURBDqNCwTmn2fjz47/2uiwlRk8kFVzov3QZ35GYkw5L0zfSTlW5+7v/wwy51YjIobANfeOEO
fpiux9CxCBvJflrSouYALRyRWIGURUScPKYcv9XH3+mdVer3if/VEtIRS1f7qixclvLgUHsZTRAn
LQ+D9plW9L1Rm//81SdoSDRiaauF61XepYI2ZJVrlfjkJ5nfaX8YtaWiF3hf7pHzh+HCsNt14JDF
3JFOQuVAGQ9ihFPy8TC99yUWizmxM2mBJqx266K8QSbxTc3y+48v/d4vsNjvDWGc2mPZl24fpPpX
G1P8baaSvFLL+DO18Dt3v+x74jQliDQcC5eu+2VfjD8iZO8n3b1crHVVMWoRIKbCrZJQuyAFU1uN
rVSvTA7Hn/zG7wzQ3Mp5/QC1uhZb6thIVwtVQtVrpTvT8dis4WEMJ1XIDTl/9KtntFVaa6xGTboS
lxIivfEhwtz68Qi9N/jzn7+69mTJEk8X11YSgAptVF0V9WmVfYS5b68dj33rS7pfLl7uytwTWXja
PS8edyu2ldE0Yuni0zrAzHr2dee0PctS9akNgywrspRcK5xJkp4/ByDX8Yk3vliiK7Bu3mg7plsG
aO2dfMBYI4Lzk0bltz701S+p90NXmgleR1PJI7IZmmsPUtYndz5PmD+sZObiKFPhH9XaupBuqXbF
de/RSPERMp+1DulnyKtREFq9svn4m7wzpczFrCXEqrLgq5iuPZRwgyLEvbZdKdeyG7Ldxx/xzmNv
LmYt8YAxsgFhuj2y1l6WXxTN+XnapRezFbo4GNxq5EcuiaX31VrsBlOUn4zNezc+//mrX9mWTRCT
ycmNjx5gcju7Q4B82mvEXM7XwEHrG8rKzWYMGuwqKubG08ejos3P+J+eoMWklaZlB5FpS3eILrPG
2qt2vE6GnZbde+TI1wR5h+ZGnYn3PzX9e6I/qsZ0ocuDVaOZ4/+V55CIdpP3ybr3u3f5p/tZvNjA
fOWQQvBx2+R5ymHAy5dsBKrV0dEOqndJowI8FoyDQ9xdg3ta5x7rY2nsh5Ji89zEKBG4fDw47/2o
i3WhJwxrkjIBIG0puzwxcdTO0WUnXdyYt3SvnpgMRVXBUTJ3Pdu8svLyvNfAHn587XfaaIaxWBcC
L5a9Gtqpa7cNoiWc+MAm/WeK8+GugF6w0kpzPAxh8T3wuntDFF+KTLVvhxGKRWGCEElnqEcc+5gj
JH0rIpzCmTDW33TC8I95zd+rG9s6y/PiK/zbbpUO2jeaDVd6CRbz42/xzvAbi/VmoPlPlnSVuYoa
/NK0oFw5NqE3H1/8nT2gsVhppjSXpSpE6pZDcpUT4rsaOditnDF91vz+tJlrLNacng5S2PV94lr+
8Ny2/nfZf/n49t8bm8V6M1l1rpdKl7reAG3IidyIOMhPhua3uu4Pc9BYLDghKddlgOHabelZHlCt
ijt8J9GVpkwNRLTQPzhpXRRrxy6rTeMTGZ7hNLydWmTCdV8kux7H8QbxI97tMO8ubT1Td35I6bDh
JIgWQtyb2qDt0H7/HCodtk0PeXGTmpxa0vC0jrxhaG8nmJ9MxOBkHYNPFgQIuT0nis1po79YpMJp
yvQEtJjLLNpLK/tiNsknC/J7P+xizbFsk5Nr0sQuQX4/AeY8CfnJ0vrOlfXFgqMSWG6RRRUh8DSB
sdWyIqG83p80IkvlomlV+HWmPnRBaqRbAbxmQ6rIZ5N1Vln96S312y/1arHUM8UsJuD2bmrturFb
s6uhOAZ9+EDLPUWByst3q+bP+vxqDwkpFUiESZrUDnPbJBbTJkjMTRP01A++EIGyM/FKgeteeajt
c3HHPMUAfR+DPbaLR4QN7JFXsDfvvK7cEqREouUBlSkUIvwyu78+FlreaVUlfbEW9aqiRcJIEhcS
D9pNllZV+Wwyv/erL5YgutEi0uM8dqsup1c+7PJQO/E3nz/y1Y8SOrGP7SuLEar6l7lW3xTtaeum
vliAdL8H4YZelXWTko8NcRU97MNpT+piWSAcCDyKKVPXlAfPcMsT3+ezSvH1aACvzkQvh9glikjb
OMjKDkVbWbvT7nqxLMRenKUcOLl6Xl75XvtEXe7xpEsvbTFZXqZxWhkpLltQfX4bF3slibPNaVdf
7kTM3JZDp8Xu5FT5ps7ja8PTnBMvvtghQDJG71+2kTsm/qMA4QqxFIDLaXe+mJXe/+HszJbbNqJF
+0Wowjy8EuAkUhI1S35BybaMuQE00I3h6+9i7q1bOa4MdfKUxFYoEgS6d+9hrXUKnWmdxWXpRLVD
9sPATvvfvs7f+9qhRtL/RlR7sUpIaHoKibii1D78t3f+24O5knXKfKtoLm7vvjWl+C46jvr//NrW
H/mfv4gOfp8WSGF7V1iZiguQ9j0L8ZnH3vNfWWu9HtZ0LaEdH4f5eF2j53Xc5uObTy7WXux4AQq0
uByxG+MhgwfiKGcv4fBNw0+neuYVahLDjNmdbV7FBz7g+OpA7nfjNsvRsc7wmZIKX3DWvsHag8xY
bJwKeBloZLleWMA74R1addTm7rpUD8G0AbKx509WbgtjMo/sH72TH4X/DZpuEMvxlr/Eg0GA4DBH
sHwP059m+IJzYuO69xx2z2wGzhr+lPMxwCnP6m/wZYWtH/dlft0WWtVvrNzFLfHcB+OTl/WbmQ9S
dNgUjxWfx8i/0qXj+/0xKO+P38NLWuSCDWYydXnLj4Wmu+V9eNZM5xYp3Ob/XsYBvJV09vSbb/j1
3TDEjb7js5Xpl9LdjgvCbqbN7iat3UQVZtIwwitkfzOaINUy/nN33eOWwNo0uob3pk5kDN7SiE7L
7s32jtWUnRXHGqsptpntv/EeMvIrWd0cbOtdDvbGF94H6LRTKrCP9YJRnXy7ZtZmGG9t/3zl7+bg
OHwyqGqo48y0tmBY6XoDaM8ltGYz5lCmzJ2SPtDa3Th+lAKvzrScEM8kdU77YJdU3fH6GW31jpyN
kTcIvFf51n9MKvxRqf3TPpVPlHsj2P6XAZPWxkq9bxn4vn9+HK4rzV89DL+t+uiLEIZ0HCOCcXoO
wD1TgVLj1kEasylkfkVs6/+HKPjftlX8cYT/0+cIW+lLTU/Ipcqzs/baFzfz/2UC5boy/MXH+L1Z
ua/6DhjKUF18lbvHsE2DjTsH079cpL979d/2gE7NkZ9dj7pUbN6bCY/22PxLDvY3psT/rwj+MWT2
p4vSU7T2vMkpLoJ7P5/zmEn9Gx6wXHlb7v9rxDNUDxO3ns4P0GXurPH1P331fzSG/uk317DBoKOn
5SV0avDW0rik0dA9N35Y/XIKLwLmvPxbf9fffszfwjjJRKDfrX5xCd2oP00MnzyIAZCbSAvSH8qY
bwXAgjgrexXjSYhWnkkrOnbOEMaCB/+IFcf6l+3lb+7531udA9+pa1k34gKWv7tlKqK+G4ewfi+Y
omLVXLKtKiEX//NV/rt7x/mfYRWaeBfmYyku3jx99nX4DkDo859f+nr7/dVN/3skODprg9GgvFgZ
ozpNFGQQS2GDlaNTHM1KRgcjqpcEmET7345gf5S1/3TLBLO1pOFc1SCbAQrS4EK1ESvBP3+cv7tS
v4WI18E+7LFLfamm9kOAMG5M+9t/eunfe4ydXA5G6Kr60lcLc2f6G/nOf7mZ/uZd/94kvOB+Hkss
i5cxMF/ToXzrJaNd/+1t/xYetuUgR7O16gsDZ29pFe3qfvyXAO6PaOcvbp7fO10ZG2tVHbnFRQZ2
czMvZrcxcV8+D3CBtnlpI+8ymNudt63RI/maloeAdoaSHsGmTHKFKaJtc1w6pdHAZe7R4swtQJwM
MhRJBesgGyDers78XcWHSCbbwp+bp336Lx/g747U5u8ryrBoYARRflGQ5MCi7wQrSUmtXACFmsUD
8cxCQwX/AHwK9I56AqHW5L8hS4SEfLlGVCuDROzqw3qxq+euuSkhitUl5HJzx6F69JttFTRoNd5y
6W6voYMOr9gtF6Tmt6Z6VINOHJea/OAeRv3TVO9a/cu+8He31fXP//Sk+aDbO6/k0xH4FsseVvg/
31J28EcL2l9987+tSFfP9kR2FOqe1eVPS9GpHcnT9QVvRnjQRQ3wNorkFuqquQWQn+2FYRt0kzPm
urdCc4ppt06JcKQA7g6vHMGB2bxWdk6+wsCKsRGDBYp0mOTdJAuS3oCyNjoo9Z4pZPQ40aTvZriA
ZwelOrMZ3ngQ2sZg2vn41cZuqk7TKIZYZo19Y4JQu0qthd7l9BzyDbkGkuzoEcRW4s3WfT7CTnNm
sPG1B7BiXJc6xoYoN0HeYVlORQCQUeguEUXhnHGzO0TyS7szVeO8uJO77uCnV1unNopfBv7kT1Bf
/pdudfeVd+VwvzpttSmqqNoCRtM7WriZikQL/JbixAYaTrjbz4icnC4E/F3OJjhQme184PKMvIM5
heX9EFredwglCwP+hhF7fi0P5ZjPQDivUkZhl2eGiXBO9f1nETK+3k3avYUg/YXbLnvN1/wjarv6
DSmSd3KxdO8nFxaZZ3ZNbIJ2xWLsTPoeCP64n8ZZHRZf+UlNgwoU+SK4cYfBARAcEKlOK2jjtnit
C9ndAXkuE6OGVMeZCFBmBCHoE6O9e1/i5mC7ZuQ7dw9L72ZbXlswVwuv5ooP4weoSk/tMMVl11bb
Ogiy+7Qaivui04CkFZQ1VZTfprlrtkvFMoLPZz3oZrETaVg6rsxheDLKgOe0c3/ROOTuQzsT97ws
nR7SeFE1DdUVjHRQx5niUuliOS4r+G2qyb7xvRwjzFdCdQmSgvHgWL2xgWGtdkUT2JgLcn3IKmEd
S9fi2wHUmG3sccmOJhPCe99p5g9zQkYMniI6lmI29yOUhg06G0CGbRFtTel7FyMEFJwD1GWimYag
XYvn8yb1mdqlv5uoLFiW51pc8SWmkZPfdyJE8JvaD7EgsrbSPsY0rhojOpCGkVOLsgJUgKDFphpA
SrmeI/bQBzm62dfop+1Woyv+7mauZDq/StvvlVblLjLgelvKxLEAXCdBRdjfteHsxBwynDegJA5s
byMdP8vaCY5iAv4wIHKMy9z0QB4rPfwyIeIkTmtWNyHzdp+FRH3pLpwula6WK/mv2qt+sXfazwAb
Oka9JYOLsxBiN7PyasalVA/dUYpWfaae9G66KUBM3uJo5YkY3RsAjEctgYg6iiOVg3FotN+93okj
Oz9KOeGHnv3p0BfByqhMFD0sdS5gpq/Ox2AWzq21qhCy/RIVN4oHk9Czzo6LsYwPQDsxKrGb7M0p
HPptOQbNq6WFc/YMV+7bQmMU8mtgdlFQO19ehaokLh1T7WgwGU5Ska4hcVpYd3keVelBW8JHumLO
1Wl1PKATzPJYx1DZ4h4oMOoDG/ceCnuveZ2EV+4bJmpexkG7A9NbfRttojycYVM1cKZahEnAG1oG
qNbcvk6ry2Z9WiIenLmf1p+DtzKxEtbdAvHVm81l10LFAiodNgDj/NBg+7HddnhwfEQq9IHP44/S
AOnDC3nqVQGguhDHTb86abB4lArlDvNQjnoI18Hfahvs9BaL6wDSsZ8AEvWwNdG1ljEcSkYHU9Xd
gW/V+3Vsna3H/DnxLfqCZM1skISFvVKz4NOAFsMlPzg4ZyekSHLJHfwyw3jqB8vYNi1U0E0L2n67
uq2R+MGcbSMxqQeTBGEyl74J7YKutkpjEy2EA7cnk3RlVEH7VY7j+jnQG7fxFqitzQQwqcdP2joF
Or1zN9kt/C/gjRvBDT9vpsoIDuWg7ARUy5QsftTCnvcmd5Nq38aXRy3te6h7JpkmE19DZvlXbNHk
JswWMEvXjfbO8eABBZmut7PtyK3ylLs1fNvb1hYQEEtnxK8DfvQuBxUQFlEuE7ccRv/OGpA3ePzr
t3Ea1duk1umc0Yp76FF/AOjAGPWk+yh9gIatyZpIE4RXV4eJsqMcrGTKVNYGcdS8aUpqNp3Re/SV
1czrY0qEiuKN3xcsVDFI4/4OLHJKqJ41N+48i6OTz2QQLAHWvOU5Gry+20RQwe/9pRjmTeUjh90s
1OUFoOmbXGqxh+fobs2oES9GL8Uhd73irlus5leZ+4zpzfM9iHHilmJw7vlUTpw38/SVpsABtBvi
Be4i/R0hcrhbF228uaNlHCfVOR+qsWruLpUls4O6m7lycNel+c0qyh9mE9znCFTicrCcBxDf68Zd
NDACS007XHxPE1BZHLY19qtBrImOvDIBu3d1Q84qUcr7XF08DXbDGwrtud7VghpGmBtrwgAnugRp
jfdDAxBsWAkrtXbAhDorMRfU7G3toBp2GJ1AEpF7W+kQ2/UVOp2mpkUzH9Or7iOIDaJW0An8eeZ8
dqKMEQFBtgmaeGLLeCCe+WGCWoXz1fr8XGRgT4wkKOHKSerOCwlaZ3pd7B2SxCPC3mKPX5BPlI3Z
TuKU2IeZ7j6gNIl96I7BnTRS/B5VZz5Ofg1XfVTVtnJTh65es3L2xaQEvx9EOrGI2T2LLsIa0A5W
TZyljOIQOIGdJ73S5jFdTVjH8yJ3SvlAfsvI3y1O+CG1+tEqIwMbaqfbuq3Yxojdt05TGFB1Q8XN
Pzc3FTw+Ds/BnG5te0aEVKmcCTkAKNvW9qKdFtmXjjp800FRA42QAu1YgWeuYXKykM/+EnYsVg1I
YDyQsdn51X6I2gVHVUMOzx3MPXQKvv7rbGZhIcdzLB3AzJ2YGu1kFqFa7J0zvWuPblED3i28frNi
UNs4DDDT6dB/XSPbOwZ11ZUWN5mbPBgzUGMuJ4nWzsZkyGW5McxKxYXXeXvDSbEiCEC1Qcsz3agS
pDc7yU3T2lh6hG+caiN6z9fSP4rCNXBGTS+ZieDOpNv3qHvL+fCjMktKt/olFx0cqrF9DTrnqie2
kC8zvm3hcfCMF9cojU8yoGYsOw8bF+HcG+bocufJKCkBi+deqD4G3iBEYkvcFRgYD2Hbpy++muR5
ZftMrvOdaJ+eWEymZDRm/dKvZv4jLKrquHjzerTxd+2ckFWbJxanRhDOPBxDVOydeoj2ohgA/enG
gOA2O/ZZwPfHr4IUeHY0k8KRHOPIsZ7WVREoRszGdkPgn9smyE5d6VfkH4VzUxKbIOmQIoQMKOev
CNxZEOMNya+XDGjABq0DIHoWiA1mwSkgook4QwEnitXk1Xf9YA9nv5+JfjNLq8sazuFzK6VSm8wu
nB+5bVo7X8vspNfunpjRRrqhX/UAmHii7T9Z1sxMFsNuHpEpEWnQLwKnxInuZSrVl+nCF8qi4pcf
dRDcusJ+Wf0WtSWj7e1hymzrkPuYJAK/DG7r1qKlOTXJvLcqX85pz5ECyHjeX/fsftMqvWxYK1Mu
jCESfLSmsWUpFR8I5Vc8a2ChE9MtKtbCinnqMgp3qhjuQMIFp3Vpi2/giss9Q86gZprminbDdAYz
/xc5fM43ashPFevuSTFhsptHvCppKr7AZcER4xolXLD8bnFsnnyLiK+ztaTr1MKMBkgw7kGLMgBR
4V+2/PoAY41l0c1dqrYT6jql1h95usJBxvOAqMkoIMtW3sgymqMf3EXSRHWYu3OxUvCGk55372BX
wnMpLKJDghhGc6sfbY+WAfddjxY7a7mjzJVOLu2uTJYLk+hCRvZpygF1lWHTbbPrbG8bAB3Dt/Hl
mpP/AB1+2SoStLtZBD36kMFonqPObRiBaMis875/InTSxyLNjE1pl8Fulp2/hxTRHPs6iIh3ldhB
BKXNfZy6j95vnW9d4YWxE6xmzPbpgwsHIc5s3ZAYelL7pkshVxcW9H69ils1W+0BXU+FkWaBC0RP
fFz6KrpT2nFfZDt2Z2+EcT7QCgBekVsqY6ACdjbLmzn2mM6GPN+2LdtNCWiJVarN7ioF8SmEERVT
dQiOvtOJ13DqrnGDb55N3sK2BgZN+zkRsb9IRKqilndWno2cYKmd9e4wbt25zRMh8XYSDUCXX3gH
ZM6DIyM0YCDb0IjehhFX4GbW4qMZRtfZhm0WvvbjFU88LxYz3p453sp0wqZK8BHXXeD+WskrrBs7
lyCknTkdnvVi2nFozkjZIcEdWjtALeabLp1kQU5rQj7vCs9/b9UUxtqEPwHZ9JcLm3kHEMbZ2XPq
sqYim0p6pqafo4xdD19ec8pcOD9LCyO/a6PyNIFiP/Dx1t2UNdci0ejfmMKiraUT9vd2Lt+kYORL
cmLgeFNa99M64HLzXDEevGL4RYvBp1d5ut0sU51v+zX6OaV5sW2sHO2TbanDgBtmO3YdF0oN5h0n
4ZU2eEYqK9l7u6VihUIevNxrxeq2dKhepjJbHjlKRY+LbRRxXubzVhkTCDmTL4ipBz8R9bhShVrt
nUwDb+O4YXsrrmcSz1bRVs7CPBrQE7eOUcibNgxWvDOL91SHHOlZhTjk4c8Tccjd94giJgcKWi90
/OiAJ8F3nnAUw5LjyGnGjgTApOzGiFHCiN1oWe5OX+GUduT0ryU8dCKT8OrMKH5l2YLccuyqTT6F
VsKUUr2zIlvsS6H0vtU+UL2SyWBhYyTN9NzdaVsWiDQGmH5tWrzXVZGd2CiDl7Yfq6Ph2dfjeu8C
exqI4LMU96AhOT2uqj3mdrjcYd1NkWav7h5x8XKX8qr72dTrgdgA3VZIG2S6jkvcqaUFV25ND9Ro
ufhtbhwGba8/lx5mpGFSYmvAvl+KhfKPFs2Ppi6MB7/WxraTrf8Srk166Ai/Tz3Z3024cpiYm3TZ
hPNK1OGExc4tmZFiWNZ7blDp3ULYTB+0FDLRHvMPDeEJUT601FvVWs6jhcN659LfdMz6VTIO6OkX
Zpo5VXDSOGpX47Hqp/fJ9RmrGwTJJhmEFCoDZAZsUBsDLsMppaQABDMI7vyJCqvqRXg7mEqcxxlh
1OhHiyLIzDTAVloOMHQO3BdC7C1JysrPdPFuN1wmEXjBheyHC9tAfUsLl9m+DiBv50P7FLJ5lNq9
t/US7Wcwpgm45fJuYBxvE7STfUFQcGnDxvQ3njG7N2abqyHpMzOgiBoYmAF6oKBtYMVrULyHqo1t
sxwTc1y/OIG913n6UQ118ytssiKWKkiKYDYTNSt7wQ3RAtL0528mKqRjyBj4tuqXInZsDAUj+9wz
1egsGUnk7Iaiq7ZtPmuGgnRxXjyDMSSDRznzx37Lw/652Hm1IWfh8UxFX1fvD6myetpaI+dYhZ7u
hkTXQ0UXHrmSVWyLKpA8qyPCoJqoCDAgKIta1d6ztCVAN8Fq5YrpsMy9whQ6G7u6+N6ZnEdDWir3
lbtcOB7h6StI9gRXPJGq27cyz+7dRnMny2HidObPb+NgBj+rgRwYz1wXoi0tupNdGvZj7hbMVzqq
eZUycy/pKPFZOCD8dIdAMc8kXe6V5d+QOLHuCo8Dcmsi6BzM6H1Q652Tu6fUpY4fpijQqtnOdlXr
L6c0r4pkAtPy0pBuuDUJTX+WqiSPZACu0uMCjy8fcE+WL1yzIqnd7meNWoV0UoQZCZDhZmnH12UM
nwjILrAEODZb9mcR1c9jI8ojzbxB3BiT0JDhQ465KVvNPJGFWJw7zirQhTFiN6wv6VSK7Tqt9VEO
PJ+bwAzKW1UYw9lgpod8g5gvYJaXb8HsXIMMacVjWSyoImXSY5IthugMD9vdVMIIbkqdKv4fb8F2
sPg7wieEjzlc1DJS+asV5YlZhuextp3tOPrv0OReXNebXx1uV6wnrTz7Te4/k+ovdobIx71/VZsi
JQv5Or0kVWrfDmHzE2OFhfYjmFpuQ7O9yf0a37AYzYMLnC/mMNBv0KZhP58E7ScbzEQY0DrnwXCM
jSnCcOuAsd4bAFJuDGeAOMB5PmmbItuRwOoSM4/cQyM7uCSy8XZuKLo46Jsc5rU7Jr5hBIkYXUCl
/dy89Xnk3yibeq/K4U+Worxb7WHZBEHJocHMbsxuSFo55Oyj1rQTTOOdVVkZD6vdly9OyVXnm45O
oS36LcZ4ogDDvg9Ci5Oih2piDBt4YIITJNHAD29syWy3LlpTsdyzbvkJdrnmtl/dE1BkXFGFde4y
lEm90HLDWdy4T53lUy8QkZuOIMULsFO0c1PvDRdWdd2tP/xrFopuv6dAqijuxhLkdyidhLpSAW5D
/rBk/27k17ZEs7jTM61+lDswaknrYa4buIlwn8lRvq5NALalQ99kB2dwtyB7BnWWUmJk4DbZDIN9
Hlq33FSRHraVtn44bG393MWc90oCRoyIqVDf0Gsg+ym2FqYx14s4tK/NcjAbWbz5Afnrshf5Paok
wDxLa5+AynnxGIQYBVG2x5icboIV7cpATde29j3WXousZ2D1wNbt8BKKoWVpMUNMyWMWG2hCi9ng
xGcbmm05NJPK99UObC7y8naGHI3MNai4m01vGh5oMC1/WAo5Wme+cEewBQIAjVMPVLplm4dphJIF
s4ZY7+Dr+ryaGfqo9Kav27u+QY/aGPOpWB+G1U8Cc94XOX5OHUx0e3jGVent45l07UNvrw2o8Ai9
rbjGfe+0Bz85Bao9vbDSL82jXtObMESgHeQRChHCzIe6WlE2RifEWvSKhLuF3uBMrHq7cs+jI5f3
ZeecpSHsm6BRLxRPL7B1TijGHoaBb1+4KdMClefGwC6ng9bTJaMVCpcobMfFK8SlqqJ2h/JQP4WZ
T0a8WN8zYXc75CmyKz9Xh7y+C+0g9j0KI301MTe6BMUuDKT/3WvWm3bR+pDnV7xvya2SE6b1cPXr
7lWp8hmX5VaOwUvtiqQH7gqrCudn1X9lQ00nNZvFFeZ/nco8F2z0RlBYt4bIHimxxGuzPtjSbKD6
Swx4NsW0tV/waDX562yoX6V2Do5P92sXYTBy5SPpgmpf+hMuuBXfPNDMM2e6cz2ZYDVX6zDTBxtX
FZbAYIiq23w2jbsg5+1b07p1S/PU08nM0tOgjRZ59LSOmItVwTWzqD/MKdyOdXTrGJvXFrTRk4fF
HJVwCjYKt2MkySRNeXfAIEh3rN345CAFNvhajW99OCxbN0+hGww5nEzzEJjrO1NVJgh0wiRiPHWY
syGKdQ2PuVnm266jeRcpjnQxp/usdTYH+bUuf/gy0jcrFh/yYPIQzmIvuuKj7Isz5/OTh+wrTse8
e04t59QHP5FnvrWmvHHMLJHzPaEBdkOSIX5UFaeyHOkKJjXPuWYypzX2Ufy+CV/8GCaWi8iqdtIp
3qd0DE7uHOqbcCTnZ2e9c9vY7SO5XG9Dy/pzRYZ9I6f1Zhgl2m+DMWgUaEZsB9NHYbO69M54WwG5
r73x4i7tDTLFD3Kf7aaIPiPRkgDrYrS5Y7+RVnM2e47UsrCsYy7tETb9bZVKRD3YJ6kf2Pe2Qbt9
Ji15XZvKI4Im3NXrWxOZaFGmbr/Q2CLgWsWKWlocuF3PfWa7N+ua7bLsCajJyTIu1sS5dg6/sdzf
ps7XNNTdhrZqoj21jrdzUJN9reevzI3UPm9ZIhbX+FU5xsGy/f7IjMqRI4840ulVUmpR9fcpbWvj
RltL6O0ZjylJZK9ZIBP6wkA4T7VXEcg7UFZV/dIZEc7vIHQylsxgjuhlC+S3wZ5+DgalKaqcOBRt
/ZJeH1U/qluKCAHHN2j1BCuGprOni0jQ6rT4whW8MXp1t0iO6E1PBMFxv3omv/9l1EZ3MJgq7f3c
TuqqezBnjr82RrmqYEwzN01v62j/g9S4n9id9Wuoo0ef9kFLAIfLsGTEJDX7LYbIZt+n3ws9c+JR
bWLMciD9WL0tVhHGbt3ciuhM/7gZm8Coq4Fn9qrRg53tPRqUuHTdfSniP9OGcRakVk8kK+iRW0wq
P6a7M2hZN4BWQ+/1T7Uy4zbjcLVOec2IToMcjWdjUXFgFqdKmadg4keZ7tWHsjafrtuZ3SO0N6W4
n/35kVGZbe6M+8BVb0FUBCjhx+gnpM+96bPhISHeUBP/kTVWkEzT8lVWw8ZsPBLSIYYAOTCwtoBC
M2p0zdmj2XPk7hwRUJScT6Wf7nTYltslLQ9NZ6TgfER+6xV2uY/s8XUaZBAvvrilxlmzDFEmcTRg
E5xve7Iz39uaZjjF3rpStVCZDMlFlx+kusiN+XkFGY9Cm1J9Mhgw5ZFkg5bO0cuPzZMxV8+m53B9
oK0jOS7S7tvI/RkP/fgcYhjb5kKtTJuu33or+l4X1TfsC9+pMa5bI8RQYIkZ8zhRTmyU7ZNa7XNp
/rRcGZAm9cqDS1f1WU0VFvYM77ghIhedZN5tnSG/saDjAV+nqFEaTv+49J6XdGN7aIqRo1OObk3Y
5MXTkrKRYfX1zwIBbtzV5lunIRsbJUmHfmkaOOY0p/UOG1Rgi+5R5RycsjENOEsu8o1T4GMKRWpf
dQ4tnsFcsSrhAg1TQ6Kr0V2MRATVntKvXmsMd2ZapNhzLVpRPTHuirman1AyVK+5LkkMu/nwFAak
4vI8m26p/PlbYw79p0Dp4KFr1UefuwvxR2gBPMjb9TIjuL7laOM+NUZhPrMTOI9B1hKkBfNDSrEA
4o8Md7atCFH8PHg3V93vg2YQXGvW8tScnMe+E9P2j1A16qvMSZj0UeeOLfBsFYJuwmFpn52ldbee
Vz62oQKdApB2w6lEJKulogdU6uHJ7gUrCSSqTeEWn4yyin1DkBz76wTKwKKMRQeCvaeysFB69rLD
itt36eFeY7vRD7X0kNPMotpECl5f3pL8zpDUj8ZwqwkNTn4XFLHB3MKhNVCDVpZKmULq5sM6tbsV
RvNmuYLXfVwt76zYiObU8A2/qQdnf6SkEjG6m3hea29NVCwnq+rcozHb9rZQzRIDYjjVjT0gbLaj
uzqLbDKBKY45h9G559xyxdkGBw+fBCplUC14MgK6ACqTgTskKlAavZKNMoWZh07tnsaE+QEl6rX7
xvzljHxflfCcZ9cRdeIZI4VHqdZkboy3fqY2MI215DRBkR537lOAD43UCgtnF/N4ILYpVLng2qyN
F6gZJJZmZpy5gfABBQg3D8pW/cHS5AzILvpeghd8Pc05F1Evnjxm6cSdTJtMZmOLVJQZBrd4FhhC
bloPXUU9edNlCq4pB3cK4iGtBYGUUbxOCjLmugzRgz1Nz2QXzI2kjI40u0vVYdVFdDevYXa2x7HZ
pXNNP8E0yb0ueujk9mT3BG5wsjqnSG/ncS6P/lw4n33hrsmaRva5KG2a80eXSlbnXjcFL89RDnIU
qaix7an6OnxnXeOeCjctSMOmuL9xBv1MBxc0kG4sAkT6SGw6xFcz/T71KZLTyAPT3w/rcbKVewYn
vXqAAcvmx8Rjdc8Pd26c9+b66usRehNupVv8fOZj0I71N7e6mvsmwekUT/mbG07Od4pkPj0wKU4m
Knkx7V3sFWRM3aRYl/yWzGeGqCWz70SIKgKZUEMG2SeZWjABe7bFPO+pguUYPQPG56phOEpVk85b
dLinCu28yca0Lpov5WiPyDUl0c1zRST/GPWl/JlpewmYnMcxaDbmeC220Y9v0eJSjLTOWLDYk9VQ
+WUmafYLC2yzt1bSrVeT9KRjnVYkvus0EklbVjW4mN4gkz+qlPMcywzt1eWuVLQlbCzVBjerrso7
JK3rT9SDI8+IhOapO/UpzZ7zRSuiQ7WYrIxV0e6zLHW/uOvVWWdus6N/MXxc9TjEocMNT5WpyRfy
0Z73kdl5fitlKHaVXjniWy24XVSxg8uYVjvO+X4JMEpuptwfkmUo5BnpUX4ZRWadgyEzkqYI2m3p
jrvSLCnZkQwN9z2fk94cJ6D/rZ/DT4Us82ANJK5Ry15xA81qGSSobfubjxuEcE+0y1da0xtKtZBi
aSayT20E09HEdPEc9HU5gJhxp8S2h5l6DQsvBWlyfGQDfFNzA0SkAduw/1Vy51qlGO7KgC+Ttjg3
/PSotT5QFBWfduFPv9oIy0JZpiTY7NC7jDJgoe/n7Nfsu9VjMTZBEiiHsl+aYpzIefRq2VLJsZxy
17iEuRnb/bl2ByZwlulU+4481r5L68Rc+f3b2rL5RPX3PAsyHFL5UB8Mu5/iqZfgWSM3PVQBQiS6
3LfpvLRklQzmBtopZNI9zO+oi71WHTtnVCGq12b6VEdl97L+H+rOZDluJlmzr9JWe5QhMGNRm5yT
TGZykkRyAxM1YJ5nPP09UFW3SSgiYVe7XpVJ+osgAhEeEe6fnw8XSNo0yGqk27iMjW+a25Jakvjp
bttFN9j0YNQVVsVOEaE4JXolr5WWcpAZIeNxyHZ/lSXbPWdmQ5kpxLWLsq95qVUNxElevEpVkWMA
wA2FmOgN+g/c3Rva28izBEHjocTyzYdWcEZzW7fC0Y2qyX2KLG9Xlwr+AWWGRMCXEAvY/Ndc1gj1
o3B7hyE1pjcNv45Uu+kxo1914+Fdt5Vg/d8qZqreJpbjfQ0wENjJXvQFd0dplRAJpDVQMN3HoDDJ
30zXSL+0jMnW1Dt2B/qLAashAerxR+1XvpSE+9wrv7Zh4VIKLd58y+z29E6X92HelmuO4MpBgVx5
jjRD/WyGVXnQfPxh8REhNdVlnPRLved+UwhsjJ1qazYRSg89anGnx03Vdz3q4YLDbJ72b4reY5cp
t86OKo7F1dkyt2bQq5skECFqfOrFg912O9vC+Q4XmequxCuJggm1IdcBwSxatVrlFG6+Zw76ujbK
7XWN8AfXWXpa8Gry9qrTkejCIPrONUcfo0pV3b2iakxKLGc3Rml/1n2LlcD+HL16alFcMB/Cj1su
TkrrEhTKRGZnUaJPxPxmi//cqq6eZSBQT1qfkSooUhVHbzPCQdgMb3tyZKdEoWpeJY20JtHzE1dw
/CGcKj61bZBzvA1gcrZt9dSiz6Surref9c4JKHDK1DdAhNOQHJKoUZO0vBuUsN8IR+Em6LD0jQgM
nwKZ6qJrxSvT3zwOGQa33NjiQxeX8mtoOc1N77WUk020S7iRy5+CQkLJGWaPHMeydd8qMePnSZdW
L7uNYlrmBoWa4OIXhZQZEcP6TuWvAFpyr3ZLXj9A0llow1vttgOCIANTVUpoW9NL0y2Ox9zXssw+
I/oPdpXJaVqiur12jOi7Z2XWvrFJWnmeHB9UuUEVYdTlrcE2lFJpa5XbJm2DU9ZpyqOv9NqxSztn
r0rOi+NUyr7zQunUebXy1ckL/phX/Sk0G/3o0aa917DJPYZFWuyztHEfw468wKppdens502LY4ba
fKvioE95N+3J7pQc3nAzoK/x/GxvOgNl/KL5Zqk1ImJu+/duFGBMZ2DictJdE3NfnYpUrmLhoiH2
yTZxWRdfw9Tp+IQ194jItr+FtUhuI7yM7+F0IswPpRd8yaJTlVOWVDQFM3WHhJNkNtWNTPPenqxf
fx4Cqd64cZKsKwzsX1TXMzce5h5rVevLp7iwi+e8jYtdW6jaESSnssGeOHrFMnuH4m3VFGlD6sRb
az4qC0muH0mkkwYvVW2Fc29+cToRbvFAU9wVBW1+dpoW6wrD+3UjlAsFoO8u9bqt1vjY23o5SuD4
SCF801q9t9KGMrnJBgBIXis3z03U51up6f1nf0A0ZrpK/c0iR0XSbShu8j7Tt2bv8EfXpwLBGSJd
6Z32mf9reaOz5x4gO3/zUFEynlWzNxw/+jrAxfvUamG1IzA4p6JuvNsE+SfACdXeGgNtD70Iq68C
XcWbpJWWwcopnU3cyJ9r3mrP6GqPjpsWT7Zh5d4qK2p/m6cD1ldduXE7Kd/2SezcigbUmFIp/RON
kj0MOU3dYCSVPBQiQwoVZmjildwKLi4moQdwaJy9C1HfIFzoHgc9TzdB11ebRsntu5Ki1Beuytww
PU2Nv0mdR8sddvDhIQtMUtu1Up0C0fQXbtCfTCy198BUMUwXbp2fXNF+ynBBXyv5kK8b1fra+Dit
FfCwUcGQWKbwGFKKRBVJt+EjDJ03PUi/4XMZkArwya8CayBtYWTtT1kZKP2Ecd0TVJNqw101IeBz
x4DWJ78rmDXu41QPjlpmZ7S2UTJ0Vorr4j7ul0pXgIHnr6MolQ54L4cHSzXMs+Qlb1LbowEdYNQd
8MJNTzFWgHukjf3RzMqAynKWUH/FQjs0/Hvh4NNdmH7x0JdD9+ybQOoyqnW03FEx9+Kw3YeB9BZ1
uM6jxNIPekbpJBzZkXuoie5tZOnehqKoulFdggPQ0SY/o1/+1Et6ui+0LDomcDPXTTLQyD3orzrS
lVs/btQXvFtj1DuNt7M757MRde8+8D6MxWNtiyCCZsCUKYULnPOYhtZB1s/tgODC8LM3yYj9c24V
yaNeGGyUVrFBvCIGX6Jv0Btg1KN6d6ldrIxIugxR5pPJV98zAvKa3f1nYBm7St+7+YOsltVZqdLy
bNCdONSGu3Vwft9armffyVH/XgqRbETWkOwtA4u9q07YbcnbRbHJFSeJVeubnUNiwyMVNZU3aMa2
x/pw1/k5XD7yFNtKRwRa2qjx6LR6aco0WnP6B7ojO+ZoMt0YTwYh8KJg0Hifo4B4Dfx0+Kn0afKs
yAgxzKoWjwg7QgJRnZBvl8yV5DbBF13CLc9E9zdwPJb6DaJ7VJqScnBqKbuRbG6A20RXoocq6tAS
kbPNKfs5Zv5uK/THItfJthkiLCzQkgSdtg8sO9Vc5MGYRaGDZftoU23f05tKiUvK7j1Sc8fOVvxD
nzpMZ0+UJ7jgHCkxJHDKNr6NohYPuKHGy69x3fapRni3R+zFjtVGztZGlficy2m04VTfH/CjddeC
XPvJ82UXZzCZjE/DBcegnrL6Bal1JNISrh3apGjVd6tySLSZQiKNGA6SfWk7DuLYYdp7G7Hd95wa
K9fxAaGT0oTbEl/6z7mhpegPC3Ih61q2g41u5MqeLgLZuvWskPJdxN3iLuxLDCBouPRR2xj6g29W
7JUwHipuEz9L0vjnWgv8YOMajfXTTCwkajW6HYeK6N6JB+Ms04nDecpPntpYUeDf22Qlq6B/t1Gm
3qQS7YRZSPqw0WnHcYIm+NQgnCIh1bS3VZEhhHDs1NgpBYAtgTkQL4ICWOrt4q5EuUoqPkBu4Ebm
oynHSEqkRlkFHWo+TiryPlPyF5KP3p7sKT/URUI+eM13mCLxuy131Zk7uPMpJq+1t/MhvUmHsGM/
87mUZEzQwjf6AzciZS3UuLix6wRLei5Gnwd/wL6hbCr2IQFMEy+6GyMNy5umaGkGwKyUOqqCnbcV
xu45cRL7a4O53LYwSmdrxl1x8EJOM2mTdphXUOG4GdpGOdCy0XB4NTjP2FzRvB4NZRe6OCP2mpW/
Fro2bDti4coI/O5kYpAGGYZe6YPO8QHDBKqbqvBRGnl69aNSpM5fa2WavpCujh+xPOOJvuTc5uCP
tqZKrXcQro9Rbt2euhoxJVBRembwp1urVWNTA4uMR1N4T56cO3s5CajHxeIVIU0drEM2Q0stnAOK
2XSPOy1myJmJgktzVZwcXUN7Ul0rP/Uo5pj7RbjOWUfkdnSbpU5Fy3MMMvlSZ6xaEMJfWOTB2dEQ
n3JJjj9XNsSBldIaPfkbq/S2dq22FyV33DeXf8eut+FWHLB5ppkDxqP36xsRW8G2BBG8zWwXV8+W
e36kk9VwIbNBtCLmkq9/0pG2b+BnUkd0/fy9xDKD+0DQHlyE22sh9fVtIwa61/02PCa2Ve78we5+
mrrDWrDZQfdsP9k6ZSunuNripiGVDT0pZTC4W9pxiMulH5GqcfsvpUXrO/nhb4Nc11u84MKjrLq9
t4bbLh00I3/zlJyyJQKjLcIdLBEQpbT0iOC/QZ6UFg8z7763+pCt3JDyZ2023iZofW+fswLPcjDQ
bVTL1Qsl42ibhnSEDlxWj3JvGTdRZgUoCZzkLQyj10bIJDo9Yohm0tThpP2rJKUDrTGajja8lNYZ
et7HkA4GWugjlnKvm3qIegSzGsOtWQ5abv271/R/ZZ72vOwB//+Ru/tInvp/xkybr9XX//MjIQXW
j+70//rH2vMTemb//VfH7//6x/if/1+zNO2fmHQa5BZkxVS1EezT/iirf/3DVP+py2gtdaFpsqbY
I3v2P2ZpOv+k25qQZbJkQrM0uu/+Y5YmrH8K3RaY8NKP+r8xdP+o+di08AX8s7HPFColKqni2C0A
O4QIFCIchlkeqyZvjFFlvfltKO7/3dD3u2Xa+AOnbX7jgyb9kTUyQn8wkcgiJvoa1YgGQ2WnuWQv
jcGJFrowPwRaj0+Z9CkmVA/zNLOyS2Ya96LCkQUPOuoQaUJ/xVj8tWOSFB0eDQJZ/mDaFyxgf/7d
G04aGV1TCQ06lLRL5ghEO5J/R7YwWntKeaiXTIBGuNRHozjpsR4KtQ31QNUukiw/B8I7jkkjWJVP
9MS9qnKLRy6NOdpCd+ZHHd3jaE5oDFZQGH7OIF+kuqeBA8VW8xB0u9hpbwMO4Vm/0F0691aTVmsv
hrmJ9kG/hL7+VdbKg8X+hr8LrWkvJOGfUI19ssyFlxon3AdDOGUzFFQrIFqb2kUOaQ0j37tyAp28
ufLt+jT4kC3AqP2XjVzKwdJsJO3S04r4ReKQfcMh+FDIVfLGecTc4QCuUzXvBFUn92eclMqBjeKN
LBS15tQIFkZVjMP30ZtO+rVjxwZy2/H5fKZgKYGP+YZqosOTllzvWx7kG5UqJ0fPJUjwzHyZIhxM
SYEGLCLlQn7sG01cu7iUjmqd3JhBtKk6+AmkPq6P8txXnISTtB7c3nc85ZJK1VgO9jS4Y5JMkg9r
qOuPmHubSSyRDZr+tCpQLnarHNLuNfWGI4LmhsZxLTkPzvfrj5l7k0nYqERhmibqgkuieygIXXcz
6O0d+SVlISj+4p59NA8mQUMOJQn5aKtejE7f1mRdUOKG9Y+eMrLpPgY53cci2kiw4dM7UrNpcIMM
QjGOHBLIs7/o1Ar5U1I9YPyzjoObiKuwGQHl6DZWcUMU4F8Ljlbjf4SgJ2KOBT8qklBlFuzKpdA3
N06TYBQ2OiLfRliXMPZWfpNQyq+DblU7Wna4/iXGD/vROE3CEK0ZsWVQkLuXk7bdqUkIj7OtlkwH
ZzbAKfRBcLQsukpywZqQ1ouSmmxOgQu23ePCXGULaImZSTvlP7i4KKdBlVkXn09hh2Si+7bbR3l9
bAxk5XiClNn2+nDNRO2pGxrtp01jwq6/5/Jkr4zMoaAlf/H04WS1aJMC+WI41IQWJ8Cvo8IH32fK
iJBqJwGMGLn3iSU9OKK8t0L68BBfJqjrxtqa5RkJnEHFevNwH17jO0+b6YBWVkmk28LNYAGQCVdS
5xX5VbuSJMoUhtz/sKzQ2QjF3wyeCthVVzAeziQIhUFDYThT9IWtR8yctuRJ1NLVyJDRSkf3EjKQ
HCqAkEiKSJ5pHlQr+UQrAcDEn7mTwHBCLC+c0xC8BI1Mcs16kUI6a1TaoEASLPmjzOwR6pTdX4bI
syRNdnDs2/nZk2w1O+Hc84eRdAVNyxfaHirX9Rnz8RKgh5CF9xtFQsffi37fWjoL0LcrP833iebZ
IyIyU79cf8RMlJAnQZvNFjmc6jhnBcuPurfIw6P5TfO/gqCwu8uTcG1bqRRFehxeEsVG+u9QUgnK
hQD08fho8mR8rLDuOhXozKVxg44KSi5xm1Ssh0E2nmP8JhYeMzcLp5FUyw13MER00Sr3RnRiozfI
Rb54obsrRfgXbJ5xnCbB1GvqMBwgqF8kJyr3eA7vZFfICxPp40it2mNI+m0ieQPdDSIug4slDGel
J25CumHhZ38cQVV7/PvffvYIo+3kNAguMu2JN1k6Qlug9YxI1J0wOYzqfnupeiSt12fsxx9dnbrS
FY6j0GSIeTlolQhxnFWHB+Qc9MMvEPPnHjD+/W8vZPe5k6EgDi4Vrb0bNB27JGxfipYIKVXP119i
5uJFg8+fD8mGKMxdS/MvIqi0Y2Ar8rMe5em7GQLrMFGf9Vl7djyD5l0NvHl3Eb60cBSc+2CTJW+5
Spn13FQ4bweoAyWa9tEJK8fMyFf1YG4WYTVzD5osfXAock4+Mby4FooNM7rzJEpkyY6pByEtK5S/
WjqqPQkDkrDwU6Oyd+ld0ut6xeg18BoO1z/V3FtMVr+sD22tOn14UepWOWcYut/WFGY3ECCTjQTJ
gxYxD2mFGi9C6D8OyvzEPycHe7GR1QhfLjQu3BeDsvfFoU3QA9rPCVeFrUO7nFbbG8mtIjJkiA6k
U5beAf270QZUDNdffOa3mHrgyWbjFrnkAHVRhn4dh0q1gSGUnRD2X3/ATFSaGuElhmkrAxC3ixLk
NPNL6Lu/FE6WL8zzud9/DOe/rWPZ7W3soaL4kuvGvpaVd9xdvneS2Pzdbz8JE5KR6aZDGfrC5fvE
mjGE/ncBaOpXF1pFIGPsEl06DWWn38oD/Vsy1aKWoqb18/qvP4b+/z4cqtYkCgB/tfAwM6JLUaEL
9SLzxkvocegslI1ltK9FsCXBrdKiri4M2MxCsibhQASiNFzSZxe/LM+hfKlRvaptvh1JXoSfxbAz
N60m4cCxUTxIlslzJNO4wyKExLtWLiQJPuSWoRaf2tflaqvBUIszUEc7jQ7JiAaljJLfqjTrIzU5
+gDRevZvSfxq1zfAqQ7pYK46lOFYjXUcEvM4WeFbnld3clyf02TXi1sj+EQnMuIDNetXnfHcorQH
HwOATR05pCBCCJhW4NzyP0X8o8u9RwkT2aB7NszHv93JrUnYqQdf6FLcZZfENzgxo81NVkWE+qQN
1VVs6XlCnzPFJ3gd1ur6LJw9T09OJn5iYQDrJRbnz/hkRsqDLqyzPXoU+xTYya82kB5oR7ZPizzW
mbgwNdED30SLV1/ySLqYscz9xfGVfHdhms9MP3MSdoxUE62baxbCjxqdOLfJQWuXLEFmx2sSdYKw
tQJE9NaZ00+tvPjDsbMq6k7PMDBg3pmhutO7hbk++7BxBH+LoHFDU5NUmvZZy/tP6Ew2FK77XByC
WtvrevdQxN4eV6Rdr7OEr0+IuY8zjupvjzScoghhpqDJbfBvrGrKMEXf1etaA49w/RHjUH0Q+czJ
hk5NtY+bpJJQQUTfI4/jVdvdJ9CNNURW1x8x9xaTlSQHRuOlHu1OnqSDgfBMOFU0+pJIWphkMw+Y
Gu/RWmC2dTFI57j00YL7iPAaWj7ievtXLzA1X9MSJ9IzVWWMSLKljI2HOtPpHq//9F8Jzg8+wdSA
LVHtDhq2Ip3dGv6P9KREJMrMnWw/du0O5COYa7DUekx3pwpGIrjrk+/woqFQX/8FZraiqTsbPbT4
GYWox0p/uFOClAuEvEFMsdZa91W4yQFm7/UnzUy2qUmbXztul8oMpIHjQyrGF+pxfcBHaOHwOzcT
JgsmjFFt0jMnwWTsDoYubXLjq9Qv/PYzscyYbNlt2Lr4BjbSuQ9AKYzzQLPQqV8fmjEgfjQJlD+X
uquoVZ/arMOaG/wI+ER3cQGcEq3GsdJLsXCcmvvYk/Uedb0UtSVrhbzx41APN5FjHfPEva/Kdp/p
NEPX5uv1Vxp3rY9eabLuDV11QX10zKvcROLzhHYI3V/RKqsBnWU8QGNf+jRzwXlq7KYMklLqNh+e
nUACwcUSiXmIH6wV/cxWENKowpq5/mIz03hq9KYgKGl60giIqdKtrOnHkX0vVGU3QtmvP2JmOkzt
3Rqq+3pj9dJZpcuzS+pfNHnOO0DhM9Ti1x8yd+/Wxxf8bX8Rch1CVOQpHU38Y87u3wh+QswIZ9eM
z7AlgX7J68Uk3uyHGlfub49sGtt3U1oZz5wYPUfdjbYAvNTo+ZK3nzP0Xf+h+l9/xZmAoE8CAppb
YaA5Yg72gKjqZ1F9LuUl+4W5Hz4JCI2lF3AACWdKpUEIgYuodN+cJT+ND93XOFzrk5BQdKkSI7Ao
L55qYsnQoDRGbRpa7Wvk7UI7eW8SUSF+ii9Ro21sG8YQJCowJN6tQ92z0+OdizKJczPNOe1SneND
2PL4a00iiKIlApuDprpQs3517fRTkIYHuRXHwREnkYCEVEekWj0WfnwHyhrXghYwgukCAQzrg5QB
NZJChS4reoWddKNaIYl/JpyHg83Gr8sv2OQuWNf/8jz6IAjpkyBkR0aNGVJeXYYKAFfW0IFLj7DO
4SbWkyfd84+N2q7TOB8btFE7IclM/YMmBy9Qymg5o9FwlzTfLSTKVvHVM9EnV/XWQjKoIBunreg2
wewXKeyogD72aneXW8nJlpvNUCufDeolnqHu6bpC9chlCTwkgDSLBpA2g/NwfZL/co364CW1MQL/
tqiM1tfp3UMMKbL+7Am9gbn3S9MONS2SL7IkVrZDI4MeXKDmvJeReAjq5GAl9rc0QV2VtudelBye
u9tEhbsjxnJce6mbbERFGAF5v2iFbfIhsEf3C/lc93azArzx1CiRtsOv86KX8LQ139wGqXz0YTqs
oz6kRiyQeyL1QposxajyBErs6y+tzOxk/2Wr5zalZMp5eQlk9x0xcr3K/UJscmc4F1V06QspWmPj
Ta2cXSBJaCXN3e9dJg3r2AN5I7sZYFsXr8I2uKn74hDq5bPZyMkeasqWnvd9kve3YRA8xh70E9zj
Hvpc2xX07jrVktXDzBY5ddVTA8MYPLnLLy2MwspPf4aNgyzMu0etJ2+AhWyryHhuupfrYzY3ZJN4
n7taa6dxkF9CLSMkKPs0aV5ErX4CyIsKNxq2tpdu/+5Zk0CvZ4IDHvLDi2e778IkLyhWjpSc3LI6
ZJpO/TX9dP1JM9vxKHD6ffaTURc0LprZJQy1ezeJHuzYOiduQf9o1C54cszsx9ok1MOuL+2sA3nh
ITBF6PvDGvyHuCv3MJQe6WpZGLS5V5mEfBAiZE/FUFzCIf3sj9it3hwe0R73Kzd2k4Wr7NzLTCK4
b8GNlAqJ+0xFh2bT342k+aaybgddf0mk4tv17/LLtOqjsDSJvWaArHgYHNpS7C9A7LGTPfR1tzW7
bhMb77XxJRdPJDKq8IGS4dA0GyPO36o43ShY4NTakx46bF5f1QQogkhwszgAt8RVyn416NYwM+et
YlcPxRhbl6qM4/T84HeeGvNlWagTS133YrvJvZGlKpPVkR8HEQx/N/pTdz56pgudTgCLbFewNyuY
N7xtWYtTKLx2g6zi+ujPKIlUdfz6v20KlT/UPoRDGpQaPEECCRoMZmKq2GHysMEq7l5yhk2tFx63
MPuT7RTP4JqfGoAA13+BmWAzNdKDpWVSiJRsqM1oB4ruMWhhOATQEJXyAVvZaNN7z9cfNXdUUqfB
Js89QzS+d4mci23jpK0gyRVv5asHxz4+2kyXgRZieTeEYg0ZDxLMi1+pEPXpC6X9L1uaPrOjPglG
vhnkreXkyYUGm7vQUPN9EGjPueJeKIbvXDBJbb4D6PCGeormo+fCdb73nlWfF0ZiJoKok0CVpWZH
vS7PLoac3Sty+NxUzbMEm+TG7gC6+l550yG3DkEjr1pab3Ij24OSJq0aJe4m81Q+EO1l6aqsu35h
q577nSZRLbT0Tu1VyKo6tFn8uQT4kFrPtqWbfNUseUkkOjv2k7jGPB96uenZcpLiPUk840gxjwbP
0rc3VgcPJWvfM9V8aejiIH8LTzhnuRVOuHaVamF1i/GlPgogk6AXyQpGdTFSVQb1nCq1QiOx73zR
7UihbERLWh+pTyjVnxOjvW8ymPuZFf7Qizhf2A5/Wf988Bv8Cse/Lfw4CyUq9Hp2cTStXPWKalib
3JTuJSPApCwxEYqnAXKbDO5M8yn221shcmMr94GzyW140WAnudBen5Aze82v09tvvwwWAQJEiz9c
DI9abtpILz1COx1lworGRDB3Fk2F1x81++KTiBcPMaRSsx8uMDOGDoyzF16QWIQ1VoT4qLhJ8Ojl
Z1Xim4N1E7QC1CL7XEcLUWhmmk/V0CnMXHomO+WSm8od6qVTkhe0ItRr0NTX33Bmc5rKoFsMAjJQ
XsqFltNveBmf4OGc8dq+/tPn7uZT/TPwIa+ne1FcKg4EiJ3xHPdy5NUS5ZjcakqQrv5t3GoowgCF
JqXrP1x/8swx+NdV87dJooVZqPqVLADcDM91Xh3cSgXlEruPvYvjR28/qymN434KK/H6E+e+1bh6
f3ui2ohMUhwfeWbn0VMOT5+D9qMfiBS5t7xklTs3+ScBSQYz0EYBktYu625TXx+5sM8lbWFpRGJv
8cPNvcwk5ABwAk6iJd1F7bob0NI/rdY9O8L72XZ2v78+YDOTQ7Yn7xLndkQ2ogvPEbV2N1c2g5/f
+hLIxMDahsDLrdDdW61zbPyFM/fHs12eFv65JHdYJDfh2S+iMbVh7gdTvBnAOq+/0sezTp6W9I2q
y1utlkNIevSYl1kMXTT4YdADBcRkl0cyoNnAelXKplkaxHGw/js0y9MiP0245djfFp67IrwMgENg
r+Fag+rRhnuY5SDJSCnsRV9/NdXqRPF7Yb7PfT5rEhvhDUVt6/LkwnQPvl8nr50w+m1TgqezasSN
rmpEq7LBvVMpShyH7EFZGOePpye44j/XWpv4qWQ0aXyuMvsHoOCtr9k3VDq/y0sJWWVcth+N6ziF
flvOBi7aum540dkEH7X2s9Y/1uZe56KRyiRPwVk161ik5l7pcHygqdONOsY+6betGmEGBjUmRyMM
bhfyX74zE+6Su9B8LqR27Go1FuLcTMJVnuoMUq33Cy3Io7OI0gi+XlGvE0kbkdbYc5fhO08NaPJ3
NRcbK9gOgYJZ/cJn+DgY0XL/5xiplaIHPXHnnAv/YNnGK3Z+CH2Ne3Xo3tslucbMorXGL/Tbl9D7
Fv6syo3DhsR6oV3Oui/rKMJoQvm7I4U8FR3YGuqzuGMQ0/AGgAoMbGpVqiOfGtima0mt/ypbIk8V
AIUhgQcngJ8L29nmwFyFWpyayn53autohLhdmH91cqDh9c9BGxKQFGGuSXepXiJsKtauFd8bYX9v
twsf/+PLmDwt81vQWKEHGNKdrzRPXGYxp8Fcoov3PmAdp3xKMmthjs89aRJorBJ4EeAY6Q4mSn0E
eotHAU3ucD50/dHn+EJpkUw1euqld5uZ2OYkvpiD00sZDg1nvdZ2day9F8L83hQCp4mgX0vDwnSY
CWN0zP0xs2NX1b24cX0oMOCNenjrI0JRLeCbqQu3t7lHTC6PligypgFdmzD86E2HL2DUP3H/ajm7
Lokm5p4xCQNYucVV5AvvXMUhLjVVZQK1kn7YZjFajbfm4frmOhMHpmrtvhdWq5hycI4Q8Ap83PYd
d5JNL0P8v/6EuS1tKl1wiwb+bDb2BKv9xoT2gw3qndBRWGr1xmnzVy9Ut7LozouraO6lJgetGGR8
kyslXL/I25sZJjoyFMs4jZdyJjNaALDAf04yr89AUaV+eA7S9jjEORiqYiT36jdY6WzMIbmYBS9q
wber/D2DzK8wKF8LMHorCgAoeCTUfcFC1JiZK1Phg5d1NTwY0z9bnrMacK1bta6brCh/byEJXP+M
c8+YxAtDcAnVfMc/x3RUJGu8ANCVWlaP53SlW5xGckQ3C8+aiRRTpYOlxq1R6sDQeJ/TmGaXyviU
KfCrU2tjLxWj595oEigSjpQyO21ADhqzq7ayH3GeeVFDcesvzf25F5kEioTEZFcpyr8DBZWOW2Fo
93GARR1szcUD+C8z6w+OVVPFQxPErWR7OHENWn7WfLFKyAs0mbzyrXzvimOcqN87wJ1OrwMQa9Lj
UEPk9DQDYlRxS+XMkN56qNi6l792RmNcvBQc1vV5M7MWDeXPlWJmqVH0ice3NNpiFQFPINFDO0hY
7//uAZMLD3lxL0PPFZ7bMv2OuReASbBlVI6u//iZbJVsTIIJ7VuAPPEpQgyj+DdC9GAzMXkpi63i
hiCuc5oGcJh1YmmTca8iaTPCcDGNlxfScnPBZiqakEwtMKsgC8+mYoarqI13fWDdJqOezSi3QjRf
KgBXa5ns6qoR6RdQdqvMl/FCg0pkfpMaeVVi/bQwIHOH+KmsAg+uin28Ds9Dke4MABJub9443oMS
bSkMbPXuUT/ZEpz4rkWZ6+8yJd5htXqQwua21JSbGLECVINVkzyAXuWQ6CLOzBYuo3NH96kiA38T
sIoFv52lq3gI4MjmG0fRaBAJz6WiQrTmmk8bWZIYm0Bdeuq4K3+wAqcKDUAyhhyoQXRGpJXBi86K
29ILH4BY49waeTd2XsMktzE4gsxUHkMBO0XCFfHdBIlxwGzcWMprzlxd9UlUUzA36EKf3yRKydrZ
2b2FKe069lE9CPNQ4+alc/8KI/k03iuAiDrH6wtlZqFPJRxCidImj9Pw3PTlTg2aU50qXwN0Ptd/
/EzWEH7xn4FEbkK64vUwPAOxg/8npT8VLcrZVikfQj92nYjLqr2vrBBqvvYji34M0bYCBKsId6lY
Oju7JtHMVgEAFZUTnF0dLHhDkSx2fmpBfJM6fFtjiA9oTE4dlow1VnV4Gi6tOjE3vJMw53tULyOT
Ewe0lqa66/ODVZH8yCPUG2Kt+OXDYDtvuo6jhBR9Qc616STlW5iZn2PogNe/wUwmZirScDs8Awbd
Ds45VQm9Bccd6RvFzsGJWw9iSA6kSs6LJ46ZzXOqlmi12HKH2grOjW29wSVWNq4rH7A7RibjpeVO
luqlyaWN3++D9TsVKchVrOPQpXCeMzAHDFxst/u+gh7qBZsm9LxTbxQVIFRn02kZBKjekT+nNZmn
VEXwHtbnyMpOpGeOtfJT1fH4TR0ak7oQRjdwW++WoPTJDd3myZOEAWjQo01Cv8Sm2NY5LNdaT46t
HsrHKPJirLDbfF2a0abI4yfm/K7LNeCko34n/AULp8YJ9QL7bwTvuKmctGJpEc8OxPgxfssLmBSC
7ajIw7OwEzzKMeFLNOtQh7G9SgfvexFZa6Bz0Zp2n32rDsXG1W0dY5jW+9I3xo3qfhZDefRk67Ey
vOcaPPG2N1znzpXsFBpXe9B1EzGUoZ8xsW9uLRsbsjLYGmH9lFrti632B1/FgHRoob6F6imXk1uZ
O+ghLOOt5oi9lshg0rC3Lo1br64Be2rVW1e06kIY+1UG+GAqTOuhXtv0vQPk7VzZ3RksYg1HNXeM
J9D29pc8jQuctIrulNb9KyQu9Q7H3vRb9D+cnVtznLoShX8RVSABkl4Z5mqbsR3bsfNC2YnDXSBA
3H79WZOnbI4ZqvK0K0nVZgRSq9VavT6WNSHYOgDXAOTXPyRYqtUG/JAW/lOAZYFZbrxEHfyAUSQN
fRJScuKj+rBC61H11sWCirWfpVl+yy7Iy+vLdenkZV8y378+pkNEPcFCK8G1cncvh91lR3YcYyeA
K0k79sMBudyLs+H4j5JLaCr/+0Siu6TQVYKc2kHwB2kjBLYFLeT+alRYyNrnKhINevqQgF0GdW9x
NMAcYrm8LQfj4LBsZatZCjyznQYnHXhoOQaOOnZ1QkFs28InzZT1zuUROmjMlQrMwhUk/ID++7Kc
HGb3LofZny6r0psaZ58MlfQmjpuHUSB427euczsW6MgQ9KdVwi0dkJ41JfNCAehPr9Bfk4NiDaIT
3o2DCcI6gM43IrJfEkbPdlU8Qu252pq60BAPYuZ/x8ngczpEsMEKAHzbFyNcJ+H6wlyQ9x6oSF+V
HZCC3ESmPEJtgJpa/I7M8k7UuBXtk2KXm+F3gND/7ePOhSOmY/UX/y+clRO9u1zAJJ15Y2h6amgN
s7SVU8+C0sGcq0ccDfMK+G2mQVxEwDyAx0zT9DnqYJAp0xOiIfqwzM1oAu1oKHEessMA6pDzaiS/
rf7UT93RdtwNYT9XQsFl7n4V1WZxXdKRt65LsTDjR1yo3cI476ZDL7iEayYsQH2bO3eX84xVkicZ
mkc43sDpsl7JShdW1Fz30ZOK1LAXSgO300/OmLzCcDr14DT4NEjrUYdrK2oh+aWz83auoFvJFd56
CqaBYcBZFPhSIc+wI30ROTBupkBuituCjRxgVE2H7yuvdyF/mMs52CjsPi1a5IXRw1hV30finBkm
F9jJAZR8T6nZPNRD8lJP+rOb1FlSVnjXn73Q3GfSWRhJJ7cfWtcAIrB+t2AWWrq6BagM2ALXDaqk
ZTvYW9gbF0fjCAlDEdocZq4RiivxnV2QLeEfQPIe4ZW4HXJtoTlQDXDyrvyGhSfSGTipJCze4xld
0EM2HJp+0T4MgGA56lkAvFFYmfIaqwxC1/ywSYeUUB+zHJdklcvqQ1mBIzMOfFsNF3/f8PH6uBcS
YjpLiHuORnRYh6pAOXCGB6DgZInsfbWGeJkyXy2YWdByGRB5VGQgqIzwAjWjZotXXK4EoYX/+Vz6
YbqOjpUcVOCmYFCQyDkyo1yZiwtJ+lzJMXXGOJF2hIDCat5129zEhXGn4BvrhjY8T1LzyQamFX6g
9coEXHrgLLQUTBhpz1oVdMpAiUlsrT7cxqYfR+PRAKgeJufwi105aS9Ekrl4A86rQDl2oQqAwnQ3
bZ7DvrGAXoq5lccu05TCInkliP9ZvV/MgbmOg+Q57DsmE56/hSjeM9n8botxC2JpvUs7+CNdBBEn
x8YKgWMATOAi46eSybhrE5puFEm2oLUCEg0f5EMnBCDWCoAdFn6OmRwfpDWGGw6F+23mwhwUFElO
pyaQQ0YP6Jd/lCYkfzQpn2UvxUbkOoRIKM5c4D4aC/L78tv1dbRwsKZzr7QqNqYkNCJQv6zxCaS2
V5NVSATiAyc/jbi9m8KH1rBOYwqIWvUY5u8qGt6hmo9W5s/Xn5TOrdSsOs3iaDKHMzSdL62bZ8Cv
FTslxBbGNY+r6vulx8ynqQEbcSA4pzNoFg+ka+91QkBgmL63dnZQemUwX6endO6OJgxntFVjTmfT
rHftxUDVItBxt/LUZCub6deJG/1TIfgrcXPQmFdElemcSUafIAbbVt0NsV0vN4YXeAdsU7USYZfG
MttNaQ8LRS4adq7TuofdLhgwoKk4JxBGms3FIfn6BFz6MJeU5a/xAIcXArxpu2deQYUH5g3qCbg1
8eEq8tZ0sdg7sDy8/qiF+g39k4r/9SwJVggNWeOeix6OupL96G0KmMvkVWoa4DQ8JKBwUY908jfc
Z9GJQVbi1kLVlP75RX89uescW5SgdJ6N2Ib7rgMIeo3080PzrtqHXX/SNbqEEKNRW9Ypo15XgptB
UNOx8xBdshdDfhxzsz06839OZW4+Kjd/g+2yhlk6SJoiQbojdCe2RGWwpb3+whamwNwIicJSOw6x
d5/d3tk6ObjOTfGIlPYJB4TrT/iTpvx/kKVzPyTX4LD9rRt+JhwWylFSoZGu7YaNitpvbgVM+QVt
W7u5/a1ORNoC/2PSb9C7nZBH/Z7SiO4BcpqeR9qAfSHq9765sPOGzG+jCujwtJPuSUQWRfNPDkY5
eJIPUdN8mI4JU8iqfNQl4FIJwHHJOFborGtT4FDcEGxvNX5cH+PCSY/MJVI6Mh0mG7zG3u5eeyvE
eRjc08zUZIsqXmHrGkB1+qiZCnoGCwU+SrQB9Vhm13/A0hKbJTNs6gDeKSJ4NnbGWST5fmrFt0Sa
LzaggMMg14SPS+tr7n8XV7BMmizLOrtF9mI4eYM+I5Hs48FKdwPLag+Yx3wrqXHpVSofAM0wtkUF
FMv1cS5USencGY+2QhcRip6AP1J0V8XOTc9Bgi/sI0o6u5Tmv6jV8WORfBopkZ5qIXJ1Ub/18iLD
n5ytPeSf//hbZhtOaCdSwWiXnacOui1k6LB9ozvFovYmZfkhBNQyJ/jwNcelRIxmrPHuwlDXqv9g
MDfbprgrW+kmXrjEonNXPd7nuaqVxc64VfWBf6nHIyYesLVe2uxx6Ebr5ZYXue+ScoN/5nJFjPF1
kk7nXngFCeGtSbGF8EydFCl/WJwfpjV16B+P2q9ix2yHgsCH8DZy2Blks482fDDRV4CU8y6FGzaT
7SuP2R2Je/BCa3UTQixovAqUZCPTgqt71/5kFxZm25fqnceVA7qm5IdY9Ecm10zMvt6syVwERVD7
NEIxdec24p6BtA+W5zu76994OR1cZm2cOn2+PuGWYvXsQJQlrluDJ4pYLbKDSOv3tOI3Ns/fTXCj
rj9ioayBluLZXj3WhZ1HBYf1cnguIoa2JONUSRjFyDgGgM2oUeA8N8KCNrL2cSP7Q/TTAVYwdDjC
jM4CRuHi1le+4dZyzfbhT+nm/2cBmRvFZXGluZwoP3dZzt6y0bG8sa12zogVV8Eo0o/grwfikVM+
JNRRnurLxwFcGw98DuMsp/ZX0WQggxD09rkuHPT7It8UtAK/kFY/YhRw9+Y4okU9b44JNd4jzeBa
355gC2ShJm08mnH/27bQhmop+Pqb/Q/QSV/jMLpx0BJlgortdS5cSAaH/5COcRiqVP68/kG+/uZk
7mOXRtrOaid0zzTsHnFBjTgDhnGcaHT5rng1/DkHfPV6Z3FMxgNhnYVnOOgIDqPolBjWxrReeXej
Ymdfxw2YNqLYNGCfAdfDxb6smkOH3lTgzFQDvnDSeZShiklk3q9E+q8DC5zU/zsR4cjcOcpMxbnE
JQkk2grdMNkNgF7/lGSTudVdMcK0Mh1Kce7M+iDK9JCn5NF46TL0JI9ba80X+OuzMxGzAJZLQGHH
CY+B1RdMRVxzH7ZvIcxp2uzQ6PjWHrqHSq+MaeE+gAj635fWQUSLMyrKjSVmeQ1mUaUkYM07Xpxr
jttygCwsnd+6+Jfr03NBugCy6X+faEnIeOK8BslEJKC32eXkQ6cE3xRYCRTfUvru9D9atwThm4Xl
rlJ57vW8+N1ffA2axPG489iNUbjycxb2CzIXx5uxawI8YXK03JifdakACWusIySpCfyv1GB7Pers
bQPjv7I6Yh/s4qeev9Ix+UnD3j5o1txHzbeJ2o8jACKOmR/Rl73a17Ewp+dC976CTGGAIOAMhMMh
5xLkGilupoo9ZeRIoRxjANfoFKh449msAMNiFDU1wP1alR5E48jP619tQU9E5vJ3M7ablJYGO1OV
6K0o3F+y64K4ArN9miy04cnsV15Ppwv0BtCTpj2FKcgz3TCeYotCeGZl011jR581Z8/ULdNN2/LB
jyctdiya1qrKS7NrLpZvcp7llHL0Ehr6vqHNbcH5vUQ/OUBi3ypGX6L+ZvjFcLcxhN/6yn5tVQ0P
KNBqzBGpaISTwvU3tpD3krl2fmp6y00rHZ6bYsjvweGigWXCHygZc33n6B6tRZJL/nhpLPDBUeF7
0COqN3QMTyu174WdYO6/F8FwuKAkbc6MkoOo1ItKo/s+1ntXq4/ro1wIVnNVvMb9toKRQHOeOLkv
JgqCGem2ACNtNGjFcDAIUezg9wqXSofrT1xaEbOA1dakt1VaNGcz0j9DE572Zvocr3mmLs6fWXQC
aTM1ZVE3kMFE3wxQJU2wpqL4ewX/KBu41OKtRvOf2dabPr0TJVD3bu6HrN8Lg+FSkK5lVZfs6Ysd
dq5gL5sO5nEG786gL35EiYhvJ6uUfoK6IGiB900B/5rEBKMIXKp856imv7/+fr8+F5K5oF1abg+Y
RpieXdm1BxOwZ3XxLhPdtxa9uIcpydcWyML0nAvbS3Q5Z1aKflsawaShpPdFM6CdojjEKO5AVLPV
VXiuqt6LtTyb0r4pJxP21Mn9BDMQf0zJHgSy79dHvTCr5mZ31HbgROBCo4vyxn0CP726NwNoqldW
4sIhlMyF7riOcFxo3TEONpxbJ0o96qfkcHFfTO+ifDzXKJDXIGdW9nTTOuGjxs6MrrkUpk7Z2tlo
4chH5jp4GXVkwEG7PF+gbjUwRzBf2ufR1h7hi5g024rnaLeEwYZ2X2RPfqMefdPB+O36O17KGtks
swED1nCVEhdgaXqsUSwkgJyJdoenEAcHzSmEX1Jxjs3IC4lxrLLuSWrZ+aHjgu0mN6GiW7u+j2PI
ZVi5W/lVCytt7oReogY01pcWvDyzPTM2311MtSZv4ZINKpjq7gB2AsHzfdUdaGmFzUKMZQENQkY1
YmmrbZRnXtnlt0z1+3jKXldLwkura3b0awsiuq4P+3Nq6/tWQCCVdo8mZFORGf1bKGazkx86w9MG
3HkY9Lj8FoDZW6fqDg2I5Ne/zMII5oJ6206KzBpLFoB5tUvq+A4+YX5OwmBiL//2hMsJ/a8CbKUb
FA0JjqxZ0ZdeHo0GZJr6AOte2EOu1FkWIsvcIrAoSx7Lsk3gwi2eFGwtp6674+DoXh/CwvGbzIXx
rEkycPZKuGBnv5vQOvUsiCVMiMP6Xr4OapuT5sjJm01F5NmgkI6j88YAUbPUU50bT3ZRA1+2UtFe
mNlzk0DttgwcDRWda7t+FEO67SP0q1Xtk5GLfUZx83F90AsVFHcWSBpawbHzopibhL51C/c3d+wX
EtnPPQe6tbY2q19vIb+Zy+jhi0xS6WBEkHFtbaN1gBk331IGvVbh3IHN+NoAF54O7prQaGm6zIKD
2Vg265opOqvYvMWylR4fothzS7Ey55e+0SwusMIoUQRpRBCDdZfBSopwfcqz/s6Nxk1Tr8yEBYEP
mUvk8wkI9I53WKx54ydw3DTApa11d2wrCK0b6hvqQclP6lk3YvgU8XRnDj2ARdEHzNaVl8A/6fpc
WcrD51L5DvyTrmoSHmTj+KR7cR51fFImcOVmdBcL4sl0Z/C28fPa/DBC0v3bJJ1r4o2omXLACPGi
kz3qMVunnPY0A/izKLaiM7FG/JURXqb9F7niXN+Oq1phQ+4WBsNAkk0hA805JN0gaqHa+dBpFBDA
X06h4Jieuqjby2E6GWO+tg0szKi50D2Mm9To24EGMPV9ThIDpvjGBg6IBzWNoF6vbDZLycv/qdhh
bQolrkuCdACut6E/23TyckFOeRv7TuNbEYp3EbBy1nAHPwlU0F26rcu1ZqeFmDPXsle2BEGhydxA
EwcuMKDJV7ZOoD0NkxtOL9c1MOsQfjGgS/ofv+vsqFNWJkClcWoHrRK7NFJvhRnf1fy5naC4/ciK
oz1mWwosp4Sd4aaA4NHKwcTOxO/rP2Dpw85ikW7MFOsh69FGI366k+lJEf+uQQZuivYpUZSsDHQh
5jmzkDRNWWiWPOoDu+c3hm08Emc4ldb79VEsBoBZmqJEKu0OKOvAGU1xIYc42otTOJI7Y6z9tipw
vQrVCLDjVU6+K5HQGxjGoozbZM3++m+gC69yLlxP866BjX+VntkF6Vw4+7a8K5roctEFZ72XUGB3
TqXA+e6QQz6O/4C35zoCSPFXNn44HdvWcg+p/b6WtyEkW7L7lgG01ts/pxrUZy1gL30HS0SBfxvF
5Uo0Rp/wz8t/nPae4W/xp2ytiY0sjWeWORUNjdO+i9OzE5KHzow3KPgftFvsUvYIne9WqcKPsx2L
Db/sLF9IMIeHnSS2l5B2owBLBlFtaN8nK/FRsPEYLDgHJ2hBwlPdS8okrvqhk1+7UV6aA3O3vspx
uMWJmZwrB/z64ROvDz1uLK23+FlwujniNvSmS8zjam65dNqxL2ntX8klrPVRD4MkCMwYFDeFc/mo
YwEEb7TpusF30EYwVYPvwmYqQXtY9qsdj2hx8fO82BbqOFiv+NR2uXZt/6cC9sUu8X867MzCZSvr
kCg20svVEROMhvc45l3+oHpoBH6B14x5ycvvnVae2zZQhqe4OI83aVzDmOt7B0auDMVmKn62aNor
0+8FG318fi/Lf+NuXrbxjigGidJnnnUeDBgStDK06ZtkfkO+CwIoQPEGXDRnuIsv7/BgzO+puCRs
yPB9Cxe0sQUMcutu+hItkRyFgHxjFfYe+KhNiCyPZgpIme4gTX9kMLVE9yI6fuDH0gJTCcTJibX3
GNllCXByCo3fQ4caQrJVJPY7u78N4/qIZaDHYxaH+7Z/izJ2x6NiDym3QrfzBmXmzQRDYDR8WjCe
ur7+l8qnc4m6KJLCgAo6OdtxvUf7wACj47YUXo7+Zxt6I5OikPNuxBe+9Q4TZbqog6E9INZPO7zH
D87przKEP2u0tp8tVbrmvojVWNY5vAOKe3TQQtVi/Ma92IfbiCcdDq+4hc6BkCd7GIDdh4k+J7D7
tgrjQEeyq1ro1vpymwu2ki4ubK5z2bvKQvRo5aQNjJJsXaAGu2x6jMr8jL79jZX1m7p2Vk6VS4+a
bTajAtEa3KU2cGL6GbYl4If6Js7Fw1DXrxDcP656+yxsa3ONO1QHZj4piiflaJfJkztKp08xmv+2
O89V6wo7WGdSqw36oj2kvfHdouxlpCm6ofmNDvXj9am78L7+T7VuqKgaJGjqFac4hzRw33IKPMPZ
pZzscmLfQy34dP1Zl9D4RYj6s3v+FTJj0F2GWuRtAM+EnVuIV1i9HAbYqIykWrvwunznr54xC8sJ
fHKGkIkmsNr8JBHXlA3HkyrZlIrcoKdgB4n0AwH6b5TTGQY0/zayyxz5a2TConrKItYELbWfdVkf
TSDrK1U9q3atELA0sMvp4K9HpIl2wS/jDbrxi91E83ciIr/O2AktBwcFtXfCazjV9OAgcTC/J9zL
Xx/bUnFzrnTP+rquijIEDAe3vDudTLlXOwMu1VPyY4xxS57HsBImCX9qXWX4SW+/I5sObwjBzgFE
rvJF5H6MreMcrv+ipTk7S1wnaDr7LnEaOCYN/mTVPkdX5AZ31HdiBJm5081WGc5KbF9Iheaic+EQ
G6aQgwxqqYC0sRMBpLuKb4usJ/BgTovpwBvbWaNZLY1tls3CNiJLC5aVgciHUyPFxeU9+1UnbuzB
KtLyGE5FpVGuJK4Lg5ur0rXQse4mIgPijqHyHdAqAcLTzq2JnvZqa+SIb95YWdO0Ep4Xgub/SdV5
Y45UURm0TXyDDxVkfXmA1fjaXF1YJX8S2r9Wie00EwJzWgZqhNxq9Hp1MOSrSA6XxHlQB2rdcVpe
kunrU3GhgPR/4nRRFE4Le+hAWPl71TiHHqHGQapnkfYmNLJyU0RD5UeM7q4/cOmLzSJNyuO2Bgui
DHBvAAXo5RxR6XcxaX/VKGopmyazUAMH4gZyFkeic4jbgFaWrsdbiOo4k9If4Zy+m5pEHezcdL4T
pdPHXFm/WMbX+lsW1sDcdJAWqhGxFRWBknSL3oYdBJ6HEh2L1DA9xqZj2q6Y0C/sSH+ku39NFzJE
NDccVQRdBV/nDcxaptjTrYDARDoodXqkt8wf17/c5e19sTPNqevWpENcXPcl8oWufDGq0PU6A11w
1//vS+9sFjd4BFEcMfHNnFr5NvRQ1OyeiQFxoWXcxYN9sNdsihaW8Lx5wG15lPAQqOwG6lzP6JvO
K5p8ODTQjq1tdguzfN4gYPTpWOM8VwU4MfFTrlsD2Fx0oMs+HDbOyOmmAw/ZawsFbBWHIOl7fhHb
xc19N2V7Er9ZteXBIwzlXNzvXn/DS7/p8vd/zZXRNNo+J1YVANRy1DZ9rwp3U2Ua8biY/NWz99Jj
ZglMRSeeJXZfB7pJ9A/a5y9wQ8w/aRxn006Toj8kZeOMr9cHtbAA/uz5fw0KCXFo5FmqA8RGdA4B
qzzha35b9f9bmiyzUDJIU8MULtEBRFXKk7a5aQlU2+BSXv/9C9P+TzXx79+vclaNFX6/Gn/0jvWS
intsoF44PfCYb2RKVvatpfc0SzlSl0U9kWEbhGjc/4la4YbZZvdIXeKjOPt0fTALm8mfePzXYMIC
3rtNPdWBEIpsFE3L0gO85L3Cwt6KKqz3TR/uLN7AEpXm++sPXfpCs8Ch8qgTpjm1gZzykzMBXx65
FzOCJH+7/oCFVzcXiI/UYU0f9VUwudHZ7DgKcU7zBqKz64V0JY4vxNa5CHzS0RQbNFJBpujwwEMy
bca0iv7tFc2J6HHadkqSRAVjbd7WWt2nEz0OjaIrkWXpDV3+/q/vrgkrYT9LqiBm1V4n0QlEsUOr
2qfV1salasBclc2cqYVu2qgCSPHQeV5FyVsOXs2m7oz4ZiojXOyKEL6NSTwg0WyZhkoZXhvajFEA
gnt75aBZxrEsB3S1gmwIkXDqvj4/FpbwHO09NYMKE1Wg5W6wbGzBeepzo/uNd52/dHasP6NU4A6u
N2Nr5YkLIXbe4lLqeOTIo5vAgGGuNJKDg8ZsMhjnrI5Pq6Fp6SmzkOHk5QTlFNpJJdz7N6izP2Xo
9CG1CcF03/mm+Xz9/S3NnlnFgxdOodOpaAJGrdsEZxLR1fs6VadMr/l6Lh0B5yJwDnc9GhuVCqTS
k3saRGnCfreI4BFild2NPab3risZRC/u2DzbY5eTncE4RB49iAKOU2WoT0s4K9dho3tgbRq6vT76
BfMOay4Fr9GWadphUwdVxjRDxVmZuIBvQ/lKepvr58JVHcfj04jJvZ4iGHR7UW1WL73JSH2yWQlD
68QymuqE+mmKDhFa69FrK2wjFD4d06YVKZwSedYZT6HKojzQtfk0NDW6BvpwZAW8lluq952ML81M
0UCACoSAZWWyLixd6/8E3xxJT80nFYStWbp+ZRR94EYNWobyFOrChL9Xoa72ZgwkkORDD+b70Jg7
gXbw0DE2mZRkSwcWID/7Fana+qeE05rzzZVBCs0zgpCrE8e3YriCZTYyCBQKni00zgbYy9g+1mij
vv6lv57n1lz/bZalVTUZVQGfbN9hDk7HMJwuYu5lrlpFe329k1hzFThxLemkGVqbaZjBLyvAfdGv
lkqxFQbUgF086ENqJ2idiT4a43uMTmFext8ap1F7MnVrKuqFgjIIx//dEpCwA/cBg7m7usdlUg01
YCiI3phwPuGT+2nUzPVqmSH7hdbLL+O42bBYZRujE+UuTFrUkuGB1XkWNM4b3F4WfkLCO123fKNw
gPPgQfbxb59ldovpgpOSmZTBBIwmD1AyHlPDGjwXIk7PZYl//SELHcvWXFUeovNfZAPMi5lN3U16
i2sdIpLYixVUDaXY5CzfK4cfQFA8s9i6ZaUqN/BPIV5H147eSxNwFmj1xcrTyJIYDXvj98ZJ97ls
vg1Vd4RK9fowlybfLBdLWItGwYZFqLSR8kjMMr+1OrFmKPb1hmTNxeZh1UeyShLYTGvbz0q6Dy/w
MDODNKJHw1Rvrxx0v84o0d7137lboxUTpI2oDBJQCTwgyGD9XNTHGHap11/T0myYq8BpXMhKmHEZ
DJOGPBdFz21X1mxjVXuk5W9VGUfoa3O2nGs4dev2sWz4p122j0yOsLus2pXEcKHL05qLwEPwzss0
QzUGiIljg73Aq1qxg1d4y/aNqr/hEJJ7CVpk8h5aUDfyp8w9XH8JS2/58vd/JY1NlA0UvdJlkIX1
rpbphyDhU78m8FmY63Ph96iynqZRD06KW9/V8CQeMuM2L63HoXJXLJUXelOsue15A02sKKgpgymu
f1VZdlNXwu8vW8hEPjs4IuUwFMMtozitVtG/PmHhSvi/Ly0xele0A+qdtjaAU80fs3GTOi8lYDOJ
iewJ7TClJVd2yKV3OIsXtoOwnOWYHGbc9J4bsUMJN91NXzCfrZF1lmbBLGJEqVVVToayD3KQDxZH
Nxfmw2oj2MII5mLxySxy3TcoRsPQAxtgeqgwz7LM8CXgkP80jecqcdSf7SQOizKwavbLjvrUm0pj
8h3XXFknXx8vrLn02y45b7iLddIXMGLu1anNwn3dlnsJ8JWW0371kLUwueYicDgUOimaL8ugsNy9
bVPLQ8sa8I75qysbv4a4p2+Ku37tzS2E87naO6rCoQcxtUQyCNPXqPYzqu8mUu8m87Mb6rVVelka
/1+2tOaqbkDODUUyXQZNnhxM7Tyml3E9Db963v6CjcdTQXNstWjDTZlz19T12r3T0vhmiUWcdBN8
/jEzYJT3YpbFvgELrDB1AxyiccPjlQm4lF/P/dBV36pQZ1UZkCbxQ2UGDvoEIuFsB1WeBjf6YeS2
b6Sq9oBkR33f8iPB96oo6MUwDU53HpAHK2rihQRgbpyuGLdYPVRVYFvGCUXVfV1Pa02dl5Dw1Yec
h4oIfaOlU1eBCDOxcQTIDFq9jEbZQFOXfbSJOODiwoUKyX2lJF8Z0dJePZd509JkRg+ofFC2zqsa
jw6JvQGWVcVNim46FGmRzmmCJjHyOIqi2rop3/cXd4s1cdBCAJhbpYuBwYqhZjkSdQ65bao/DJ6e
Q9l8CkWDKJy2Nv23XHguBkftVvRC4MJZ4sBo2OER4ppbI6Xb1cEsROS5HHwMYVlaj7A7s82aek1U
XsS2uNki5g4uptdD8tIzZpnFNEGEb5IYZx8zNjwJNt1Uma95Rs6rZeGFUDlXeJdlxwRJBrwoMZ3T
6XvibELm7DH9YUnO73H39KqTldrgwnWWNRd5jzZRItR4GI9SpIMTbi5GCTVb873Na/+yylpFTlVb
nIrY+maVa63zS+9xlmxwVRcZ5ybOLGn0k9vToUTvjav0gfR8e/1TLQUvd5ZjGKXM4g6+ZYC6hNnv
uBjE3qTJtI0KqGjzzthaTfqRihB2F4NoNmFL+YUme3bTHx0n0EgOjHhmGJHbuBzXUtOlmsxcHc5b
kpFIukizQrG1S53ucj1A2FUDbktaiLhgVC9799g2e1KFz2GpT0lZoalbZ8yXxZttyCeHxY6n7cH0
ejZ81i2M3g2EiyLZ0JTi7JIccOWSifsC3RzXX+bCpJwryet4kiO4jMgU3PpoG6js4wBNzAvkoX2j
ojoVsJgf105JC7Njrh+v2whMWai0gqoI5bG1pdowEdp3JU9ubTZ9vz6mhfxwrh0H8hkvvg/LADF4
uk1hWX6kPSlPtsz1r+uPWGhRseYC8RKV2gIld1xs9hrqbQEmfQQXeuFrXMDX8qaqUxhPSkge3QNa
979R0zgU4S7iT0XbbbJ0x+2bltdvKz/nkh98sc/NheSdGTrWCPxsEI7PbWHdalredZXxA3LUrIn3
nJOHZBq2JQpHdTW9tqy7XfWqW9hr5ipyllq9LiMHN9dIMAltLxrfQ2GHNxeImCjbZ4g5VpQHi699
lh+5zOjg8QJ4lyqNBjTeiG4mnfqOEZ/Q8OyHpX1AISvx2gZQH06dt6mcztXE0OjqZHQDvsweNN1b
+EJ+mxz9AyneWrVmIXNzZoEPV6IuxDFtATwT9QarexvFdC8GHOaIGM+rBfalA+RcWJ6nMiIhy2QA
ps3WlMnbxQu9LKSvmXkbuu3GtPXGans/mlaSxaWRzXIoHbOiMispA5ha7SkzW69y2GlUehcBwviv
u/xcTg4CohwLRopAjGIXC+E7SIrS2r1LrGnlWLQQfub25wnL9AgzkyJwIdomKf0eha1v1XXkgbJ2
fSX+UVF8sRLnquwGtxKwU49k0Pc+yKsbmYf0Psps/Um7Um2H0N6ZjU426C9RG7upw81okd6z22hX
Wzm2L7U1IVAF04TejwrFld7NjdtCmRG+6r6DK2nZr3W6L72Py9//VU6Bblw3fOgSMNiqpwFkbJRX
TlmZ/fPxcC7QppVDUtwtGHcty0ACutCedeFZRogmczWCiEEmOBUgE15jVi0Eo7koOcskka49GHc5
hMAbUvD7jlSTh9rwtkvdYy/Lk9bdyspY2GjmcuNcht1ol2CyFC3nfo1kCm3OIGGs6h+XPtAsqCgL
JuBxAhqCmVY7JnIYiETRLsrRNG8/mP3ZqD7K4uV/nF1Hc9u8Fv1FnGFF2ZJUsWXJ3Ymz4SROAlYQ
BDt//Tvyyh+fKM5km8wYIsrFvRen9Dq9qzGjrV2jfTQeQCD61ljNh9OIx+u7eulDZxkX7I86XWh4
FNSx9aM3yq1JQNOHB8hanbZwf/0frthK46wUAuaaKDMFLFdbJ6l99Mh2cDQLmo6F3QiHbvdHNzyT
aiNturVUs3ZmFyrQOewYEr5xVeVQjXZjQSDbFkp+SmDV3CY/pIATTgtuUBqZW1nYuODszVjFW4jK
Q0K4fQUzqz37XjlNY96AtIqcE9HrPu9cx0eyNrUvUclery/DwuaeY8QMMzXTnjBYANYyKBk9CY5q
kjRW6NL0pikNv1irhxZW/P8g0nFc4UkNO4/DNtInsvyeK36zLmG9UJjPYdE2TAbt2pLwb22gyxfE
cZdD9Z3+IJaTvo1l3Nz1pHtJJBhaio5NOLROvrk+iwuHau58ALm5XuXVCBOMeHqAhQwNkSS8RRCK
D7rRTnbXR1m4Neda4GqwxrFwe4zi1OgjViIKSs7yG3sEFLMAbwgS+P820nlXf4niDoXWTEdhBQTi
1dECfq+Cp0Yl84M35E9el/68PsxCpTBHRPcWquOCCsQAs4K87+tEyWGEtZ2A8EPXZq+pYcJLcaWD
snQiZ4Evh9WXDUGx7FQPNIYtbNkGRQpVh+ufssDkteb4Zj2wuoH1a3oaioGYgFsOjARxbz/ZZKC+
doi1B7GGBVM6mkHWG/BKz5ND1VAojzE7IQ+MODVk191KBuPUjD56dtVuaNtoJdH9PNIX0og5SFNS
s6LmwM817tl2DrTjHS26bUxySO3SvPXbSPCAmvWvZjL7GzlC9d3IRlhWw3dAAk0iOpS/Y05Cg3fQ
W42ByYWeW9+70InsWg/C5tCAQ1NzkDhg8t9Y7NZcgBGPj5KMKXa9Z/NbRbW8jyIYH6h22EA358i8
vDg0MPq9vo5LJ3mWmZpV02QFOcvRQ4AycAxU2I3R/YQW4Qigrly5nJai7vlAfDlfshhzzqIJm8Ul
H4Uae7SgdnGTbeCUC9t6BRdCYxV0cr5RL637+Ud8GSyTQhcm1KFPbr5TPeRgXPs3WO13lVMdGse8
j75R+WDW5V0Rr0moLKWsc/x41+HFxpNwsDWqyuagUzR3xDJgLEDYtjRGWBO2u5rwEM7TfumxP07z
elbVhDcs/HD8nJKdQZ0bXkS2r6m0/DgRDrChkEYYM62PXHpP19d7IabOgedJ4kSclmlx6ln3l2iz
OeZ98jD0sDhrxvLMfFkjui/En7kk+qg098wIy5CJ6DsX/I4DyBNc/4qFq3WONC8Aaugh43j+290f
14z3sTafwXVYuXiWtussV+OjXZXlhH7soOxtAS6qBQc9E9R4iBOW/tgam6nLHq5/ytI0zQ7gINHt
cDKM5dICOlLAQEjtrtw3C/gra465NvA0QQB/KE6qAfpz7LsfaOIDnJ4UfuYU97Iy4PgQTr3qfEPV
u9JMirATLnjktQvmJv1hlmKtnXq+dy4cyzk2W0ZxOxJqwjS8PEr6M0upH+tfYCcFeOY8oNmwrSDq
BPLhbsjEnemox+sTvLCYnxfYl3DQT/E4SNmj34EonsOSWUzFjSzbc+koA1pFwarr82f+c+kbz1H2
y1gy8RKnmdzixOypgfGZVUJSQt7QkqZvPUkgjtdamzKHRxeEt7MbaxpTv+jrVw2XB9BUYY5RWb0K
Gp2kARUgL8T5nVPCU7ym7DHFPe4LizWu7xrdXW15eVDFRrzB9nGg7d061cPEhfFWZmkT1qgAIJU/
/B7iJr/LnBRSlPHw4YwVVB6KWIZmnlkrx3EJzzDH0cIpasTITXYyUvrYN86HZPpOdxGevWDKJsTe
1NyXNPoOrdTToKvnf215zDG2nVvads1wW+ZtHCpt3gLSsDHgqml78crltdQxm4PdG3OC8LOL7lyc
6t8pZX+1yR7KWrxknevzLAtQODa2gt7b6Lv9rb51vPwgHP0qOWYjHx66SP6kdb6CD1h6Gvv89y+7
LC9sSuElX5wKAr9O5yXK9YF7WZjSn6XDNkQCnPN4FlzydOFHGbDzKr/pV99FFuqOOXae2yIpusrA
gYqG97RDwLL4S48bBIraUE/JfXbu4BOwulcBTouBbJbMQv2bOC3y/VMONznYgJptu7Ul23LwaBuz
Okzc3Tu5qYIJca5GtG5qucu7PoQc4EbG1cpGX7g950h7SbyyG5sEn96a37sq+y49C1CTKQksQzMf
NtWv14PWwgX32br8ssQGt0HbTdGkhfmK8SxiNwnj2tN48FK/ro+wkPjN4fUAt9qG1WATpY297Rrj
F0nr2Nfm8AGNs38b4vxxXz5ijN0cDF0X9q/OBy8hq+2Id+jRvK0e/qVnrDkGvIKdEK0orCRdWKhE
mkAefTw2We/bduZP7YctkFzpG/uBpvFG9c632m23ktBnK6Ebi26uf+fSS+EcGI5aO2Up9EqAJVbP
bVcfBjBYh2p6VzZ6r8w62sMAE8rqxeXZuunGwh6Z2yFERU1ju4MTZTS2RTABYNAV6Xud05XMZOHi
NGdZkIW7cqhbiq8Shd+wjyax7gAG9Ot4xFwnP1YZ8YvzN8uBgL+2m0pxYEFN3MqC3ihi7yGmc2I5
7ERq5hwFy3eWTW8t4/d6IDt/yP/f1uYcAi5sAJ/QR4aDpdm9K+7RI/JhGUKIWG+KpKufvBp1I0+g
8c3wQGq12Yvr8rUofrlfB4m9/56Orhc6SXSdnTLC/Jp+O7cdaM9Dl3+jg9oVJTBNiCoHGuPad1wQ
DIfC29ZrQg+XQ5k5x2H33aTspEB7wIy9jbDrQwrbTMMWD4VBQipfrx+Nyx0Pcw6+pogBSZWgRzWJ
bqtVedfgkDJlPHkw7XFtA1dVQw6uV63d1UtrOos5ac7aqj13PYphCHqIvcPm6Xesp3d4s0ogvvkT
I+VeR0pjS0uILBpo/V3/1svnxZxjrzV0QiHSgg6vrmhI6vjowT0r0RDcs+7R9A1Xw97SpJ531Je4
6gDbbeTAWZ6ybHytaniYi7NLXexzluKzpHWb2dZu9ZwsDTe7e8GMNGKYuqQn22qAGItKjJHzTQUF
N63oTZU10Efs+2FjVNHKtvkkt144mvMCjxpeFHl1WZ105u1Q5OERWO+pJKep4Huqs9Y3KLTPoZQZ
12TLTSjCZlPYerFfkp+m9azMBr5aU/KWazvIoB+xiWT2kXk315f68uVpzrvIdaxdC+wihc7kCG/n
H7CjOj/yr74XLmyleesqS7y0s2SnTrbnAAroNrek6LFZM73PoKhkVdC3WesTLvQuzM81+LKdCoyV
D8OoIGyb3dBqCqOs/Ian2NDsi42tu72JTkbcJyHazWE+wMAeZxgq/WHUTDvFY3BMrSACy0AMKXBZ
vxiDwBPMjLOX65O9cMubn2SHLz+wL0U0mhlYemKIfwxQOJfNewHQYNaj6knYxjLErgLIw4FTjhYP
it22H+WYoGxnWfCvhrXzWppAaBlqFuDT1ElyZMaba6k9rF6/rfrVLkTkeYEsgCzoagKbQj48ZP1d
XLvwgT+zMszAWWVhL9y15rwcllzB7U+Bf2Pm4g7cqnuRD2+pTv8MIPN5VvPCimZTKjyHlf1PPC+u
rOE5WFw40J9r+2UNc50lA1698HHp2fQ++cHAYwcA+Y+yCzzLDb/R58d7ZrVjXesreNLjVvrHoWdX
QjYQOJC1vDpB/gOCnW92aW5jE+U5q2i7EThMUPuS8KWs4erhJNtKU9/AQ9D14S/3d8x5seY4XYEO
RK5Prsc3LckOeSl/X//Tn9Hw0qTOLoLYGxptCKFPKIesG4gr5PsxEniGfoJlrls5UdBOP9h4y9ux
812d79OqP4DN+YaXOdMvAa7aVENR44G9JAHAdWmgK/ZUZe0jN0MBhwzpxGRb9/lKWF+4ST7bB182
gTUaFva4QAuAZ2GUfMtIGLX1a16Ug6+scWNn6udqVulerlPNebHmdRPEqykrUTM24/cRPdnMj4so
3bScJoczEzFq4iFgnaV9ZTSQpylteXQK99g1de8r5XZ4YjKfC0rPDaMq7B0uD0aStH6q2fBEZNMG
KqGgyVmlFWRWVOyyPB1fGj3etwqGICzCnZDQJyfVeVBmagpqzrO7pqFIRTLVhrpWbJcA6LTTfc+2
BbNhc6HSvZuJV3McoHh9facsnfo5jxfsLkC6YHcF0LfY2w7FI3H3xLXzasMdMubObqLjo9fujcoM
OajWK8MubP55fca8VriGKXFP1sY9A/zFIUBDb5T4KJ96kW1MyHeP7gDflww+1gNUzlTsJ026kmMv
XKPzugzyTcixSalOXTTtDdGd1HhTpXwXjdlT7VQfqdYrHeOFDpg5L8bGkZImKkCocHvjtZssGBwU
sLCYOAybAWBiBXTvgD9JHbA50BVqlIDGnbVSqS2cq3mlVieT4QwxmFMjmgY+pHwfYheWROROFIht
EQRWai6/6X91i5/Teonr6CYvQCGg5l/Pce6d3LmVjrh1m/a5rLMDSfM3rXJ/la6ykG/N2yF1ho6X
N+YKBWH71o7sqfCgi06Mzap8xqd00YVYOu+HOCrrs0IVGKIog7IFsDhNLD/S2YPLIdvE2KmOwMA2
8g1K4nsSPcm+eyK1C3sHHP/tiATc17a9k7n7JEt1i6vMbpo7Bp8aL+vDMpLCzzN+lOpRSxrUcfG7
LchPpElrzgnn++zSF8wKyqTpUtfSSErHPPoOm9ZjZFofcbNGKF5Yg3mntUXzq2tJCx6ATjfEjb/j
+rx3WhPqlCtZ9UICNH/5dDrmNKXGcZ3st5Tkv2Xd7sZW/6pyL1jNsj7fn/5vmiifV/1wVLNaE6Ic
JyOp2d4wmX3yorzw2zj+lYtI3SXSgigyEC2Bdov6iUvD3qmcssmPZe9toUEYw666yHd9hF+V2emt
Fs13o7Q836WG/V2OiXNLYa25h59vFdoYISgpJSEkcNYakRcXAx8xW2vXwVR5KdhJNTcfYpHfExiG
wrJ5BMItXAneF6Mnxjgv05fb2uyUNkgpYdYt0jiYIJgLEem3dLrR9fSrnWCtiaY3/IwnaAtW5nvC
ccc13b3onTunMmFGld+00DcFrbPyAQUYVy6VhZ81J3EyxxjsOh2gvQR1224k32Q3nkRWZb7R2U9A
CkGaYZXFtDTP53//MgeqgxljU9blKTbp78FonuN6gxxpB8T3dsymMTBtP4rvKvFHQTgPxnq32to2
+jgNyneLbIUZu/QrZhmsBTNToQpgvmGH8ph5sHiRcIaFccb+3yh7WOzzDf7lQ2FixuH7iTcO2y0P
fWXfp0P8jXEy+K38l4c4DDHLVk1QlG3V4wHQdmTra+uOm6lv6OFHrYv3MhuCluq1vXsxFmIs+7+f
Y4qxBIMdD3EFy8G78o4yfjAHsUmaPCyN/JApdlf1+Q/qqXdP0VcyFUfixI+jwmFVbM1F5HKGjt8x
66FyT8oYG6g4ScZvOXg3/hQ5fIuEVOBgAFpCBdxdhqjai0HfiJEIHx6FD4PnbWPhxvumMcDIB6E/
8MqE7hoowRpTVPlo/kIFVqbJC+QzkjsmjDBr7C6cppVU/WIsxg+ftWThxubCrQEvHTi+75CpDixZ
hUXETpMnXH/1xXTpMJ8zmi/bziOjVReuKqD6AJUE91VBiauRJzPpc18Ai997/NtKOLvYGaR8Ti/v
Sggg6KQtcI+bVpgx/jQI7rc9FNPNv2Ua3bKo3RcQMzJquZmI/LUy7sJWnHO9Y3glVR1e4k6FJ3aT
KsNWWDzkhgPIoZvcswk6tq20IOLbGXdoKu0H8GD82ITNLOnzbTOM754BTeCVn3MxV8Q0zGJJmmtK
tQda25lVhLp/M5VjiNRQNbdQgggBhz0/6XnFtE2Sj8Hp97JOtg2crspsXwx9kFbNDryH1VbX5ddM
/KBZ5Okh80QMS+enPmIKtmDqHYgwUOGHeFtWyR8C8rNv51a1aXBoYHUMbQblld9A+cn8mq09hy3+
jFl0iidSjjATz0+g4HsOHB9u2/J4LoXGMYEhktidn7ARbqFz39+d8aKr6fQndedCRvJ/7PJpmEyD
gGg25sgWSQIXw4yabN/VTXvj6Yb7jRj+OIrXReDmhguIKq39No3rfVG1yZ2mNtkOorJ3kU5ZYHlm
/OAQiDWMrYlSHpKZULWKrD1M2ci2hLXUNmrxbA6QB1x6Qnuc+o2IImfbcwXHZQ6AvJ9UjbunbT9W
gGuAF+ZO42tsyGKrYXXpQgK7VEPgcI5Q1A491JlFruyXLAFaPBgao+hCVNrG0Y4moBBgN7cxzVoB
cg114l3RpAqyEfFEmc9iL7+BtJQlMc8Vib67rVU8u1MLqJCVxPYbs+vxgXLDvqHMwbuvSdXDkHK5
ApJcuFnZLD4L4GUb4FyiYybUgyHbg+ElG5ec8Zio1q4fuaUYNwulMTWzQY/SOELC2LpjkKzaDsw9
2dR0t7Vdjn6VVW3AUk7Wbr+LnQ/K5/z7FP7NZgof+GNukgT+BUPQDfkHfsMDn4xD6brbrDbfC9d9
Wn2TWJjIOR/fnTQ2QI6PBIwaxvIZaZA4oIDK8MQcMptEKwu2cC/RWVIaT6hzeRwbQIxn32CBc8d6
tS+V3LgNezLUmmHkwprNOfnoKnd9Fo/8aE4wfcvSI/HIjabstvOgTUJsXOGgiV3fH0tTN4vIdmvh
dOY2P8Zk9KXdV+EoKBiEsclCZvGVXbg0cbMwCxNJuHdaBjsaHth1CrtbVgmUUV0/juIHRJ9/4t9j
880CqWPBaamlHTu6sBSD7pQnhrtRkPyv6iILstql2uoI9mbXJ2/hdp2z8BtpxEZBUn7MtdMjKMYK
ABRgjivXV24NPvj1YZb2wyxOZJNDsirW0DNpqoPkzW1iTz5L0lcX9mlsqn1Q6tZOr43c58J1MPdP
K4tqKkwLY7Fh3E5MbKMcHrdOZnywHJbdJgEdzroRrEGMNQ9OrXeriI3LfULK56z7oZ0A3+7KGHBj
ND9g1VyIzE8hqDpYHJ07EIRlMQBFB2Or2EA2u9qtXTgEc7Y9kSIHBtiFhBEYOmX3BBedAOCJ1b+/
kPbMKfYjkdYw1kSclPXmtnYIEEPmCzK8gOq4gxn8Q+v0oJauFs8LIXhOuBclL6AgnxvHoS5+sbJT
oUQbzi6R5iZqh0iySfE/UDiP+V3SsWqlhXIZKIUFnAWTtidxBvk6cXLa8TuFoofjHN1JogPZ9LsB
X40qiwWZ0zUQgWcUIJnhgxg2ECtwnYnq45Sv6d6eA8uFbTzn6mcZyYXdSnEq0tqEs45B0MSBiMP1
A3m54YoPnYWZshtiW5nMgGfuiFJObQnY4LTeRsaN12KYHCVUMfX3FTNOqe2svwMu7aTzsf1SstAm
cSsFDPDRTW4ibwggHf/huNGL0z62ZzrHdpUIuRDb5iR9NFh5n1k2mH9aK7/LxBa878MQD2/X5/Dy
KzvmcJaZMCA2oTPAIfQMx6N8uLHYFPSV+SCM/tQRIMHN5kdEwhGabKN1B53oIO/BDB5Sdih7+BHl
HEYwoHDfnpV/b2HLiMYEebj+4y6zdCmf0+ozR6gU1q7GES2C76Dug78EqGGR3aZVMoSFCYK9QXIV
ggX67tm5t70+7sI9OefXQ77UiTxsrlPMu7AufDbuFIWIec26lwl+ONdHWSo35gR7t6hgb2v3GAYx
p2Pq1RblVjTedqC3XlsAVWCrMmjaFiiZ5sEeAC1NBfxVRgOcpPHnyq84H5YLZ3ROwW8cAX3oUcQn
O1epn45xwEd5gCDgLyupto0oHjo6/SSJYfuwcwiazLptWLouQ7Vwrc4599wpYNEI6fuTqH413u8x
+RXLLQykwta9SeT++ldeBjhgJ81SH6ZEKssEozjOH1fW0PvO8Pz2PGlzDyn6rTzbOdfOFqSkcPgN
q5t7q2xOABQcTGHLEPI3901v2T5v670BVXQgSzvrbnKyFamkhYDizSKZYbVJrC2BnyeGfVcCv5gF
XvzOzZfKK/ypB1Y/W9ncn34JlxZ8FrxURyEyZRlY8KaXcAPTJggmP5nI0NvJm8Bm+U9LvrjgAvlA
bL6qrBHBmQVcTyj9a/h3p1CNyfrx3sgA9iBV+gKjtNDsuLWvPLDyGO/UAd2FsNcTnIogbFlapvaF
wOuITfs18NrSvpmlY4aFTVO5DJKKU4kC13h3jOlWeuJvA8N5YOiH3SrsY/GkzoKkWQE7YGSWOEUO
OvoRCtEU+u2oOFQLqmpK+zfueIFxxCIVWQl9kvh3Y/RnlZHr23fhHp2T+nkLHZPewvhATOCMyund
iVfhcgtpypzOn/aFMUBeWJwEsf5mMIGBYniM0171MhySUQbSix+KGLyMtcfDhUttTu6HyzFcWgck
KJMu3mC49NpHoglqUISvTxe5HNLm/mrMkrovzE5AIogHdiLO2A5YuRm3IL2sHNhPrMyFUzSn5HtC
VgTGCeKEpuKx67rEt8Z42zP16NrqvkLq6kQOJHTo37oeXqoE4Isu/zhfm0UNfWHox2VO2K7xjBcO
w5yvz9AcJGejwpPjDWFqujfR1EEOz0meaSX3BfTz63ZY+fSl2Z3FqlJWUDU2HX6MFL2z0npr99Fu
gL7jej9waUvOQhTnfapj2+JH+Np3hjqKMf1ZtHCLzVpoVhY7l3uHPreevfTX9R2zEH/dWTCxtFvH
ZY9a39WRBnUv2xRFs/VS3gZ6ql5LGCtsTFBmNixawyQtLNkc0TY0sWeZvcOOjiez4CxAyyt+IhKc
idpqt0lsnuWYguvf90nMuLRdZxFsmiCy46gSNbKVPrVl+qwq+1V2/b4ZLb6tdTX5xHAPXfoHbNcd
nsGPTvur98Tr9fEXPnYuDdCDKzemk+LoBrahrT9YLO5yIGBio91RoWsQ6tZeLZaGOv/7l9zcAGMi
Ep3G3qEwuZI7/jOpQM71xidhqF3fkbW2w1LqPCffp1zhbTQa+BE33lHhIbAcfsHjNRh/5Jn0hway
PXEZ4r0UcvFA/X8vUnoD1uIj/D7/lDk5sjj7qGorhN6EKJIzDPnfGmRzar4dw+xXNwTdJCbujUqG
eSUhTg67wHM0SGrn8fqqLsTxOTmfYjFzNzb4UbTDkzbM7yKfzg8D1//60kLOUrbByJUjWob+m2sc
OHAAhGUHhUBqFNbDFNGHVTzAwvU65+QzwVlhKHSAo7EwNw1QzVBkN5yVs7cQL51ZMOuHURhwsY6O
Mcq4LEmeoySGeAuUtCCXuHLjLa3ELH5NaS6ToR2jI22r7Vl2jw0UhpzY7CsfsVSKObMAMiY90A9Q
nDlCPAMP+g2HPPMbbFMO8CV6rJh+FCYMGc0Rotp9ucapXgpbc5Oxws6gEKZ641gVGl7VkQqGoQoT
NN0KOINshjj+U1PTQCpauIExan1wXf23yezcT+t/bJvOjcdGL5ngSgBRgg7dEu6nFox8YGBdHiAN
W5DNlGfqG2eklyvZ3lIHbg4zjmA8ZOa6YOAMJfeVU2w6GKrluPdoYit0NotjmuZBkndgHabb1WPw
uZYXLok5g93Je5l1aRodRQc1MLxYnHgCkezanupAyfYB7ehDS9w/+ZQFwmA/7TLOQrTtmk1qRD4n
062Y1KYWemuRnzlhURBn4NiC24yOQduhNlDgJ296qowNWKA3jS02GWyOC9qAuZgjMnPPeB/qRq0c
i8uILuhCns/kl8sgIhYcfJUDyQTT6HeC9t8Vy+Qt79Fh9aUhbyazcTcACLiV3yBAQi2ru7OqZA/F
72RHiOkFNILj7lndOTZj+xsqGaDxU2EmKoRfqDr0RZSEAqDafdfm3W119ouEdGEK86x0vC3EBIo/
RCIS34yTbAfD0rV29ELKMoeK18M0ebzO2FGUNlRDzpDqoT9LVIZdHwXOIED3pMfVEmQhGs+p/AiR
BnUprtU825KefbMitbMSFHcAH2/14IV0JCsJ5kL7ZU78iAtM8pTXSMZy76c2zv0I3zBvuS3hwZeu
BLSlQZz/7oyOOLbGIvPjULD9+VYZymSvjCFMJvnScfvmny6xOYuDpHbt1BaGqe3xlgp34xhkh90G
aCEBW9Xb1Km1xntaWqLZJcB0YrUxkEnHOoUYqgeE/WHSD01Pt8B9yx0w3WYAKZE6C/ty/NlTMGt6
4QaTHMhL5w4k8NTjULggfIwscOWa0OjCz5qzDeKkqssuZ+xoOcYdGG3aj9r2pu2q9/PWSXj7uIoR
XToTs+PuOlExlHjQPULZIABX/jse7Z/PO6kwxkfHiPacd36N3sr1xV0a7nwbf4kuhQuJdnJO4RPh
frTmuE1aa29F/RY3Biyny/Sc2+5W4/Nns+pCfP5sT3wZr52oSPIWWYRAZzZwzmIGXVHfjcUAkS8T
Sl9MN6ZPACTwFeITIfH3zIPjl1GgqwMAcARGh5dAthIUAGo9RLUKJ7ObAs/QZ/cDfZ9LMwrP3cjJ
O4B8mPhG1QFOV5p76O2zIGLJb+3lmzHGHpuk8gE12CTl9Gy7svRF1GcB1NHfuWeh5B5VHICMCi0Z
VW/yJLmTHgHuZWp2JJ46HywLhNxa7uuaPTYtQAQ2A2WocaApm9nyzrKKNDApe7u+VAvHfU5Yh6xC
C+RSSo7UwSudYTm7TNUvANjsOzHe1F3xdH2cpc0+S/aytq4mtyUgJgGfeaxzZgT5WTYotWI3jGNg
uziaEzdaQd/i+ogLqd8ciF3i2TZzrMrCiN4fvCU9uVUc8jUhwMvzxuZIWbvr00hUvYUS3H3gigs4
wjxOjrKDHOQ8fxJEba5/x9Jrzmc29GV3p3UDDAib7GM7TnInxKS/yQHKGYI7yWZyIx3aAnHJa/2B
sKBIXlwogflMtStb5BwkLp2uWYZL7Sxp7Mi2j2Oj/vSoL0zXujOc7GW1oll6mZsDzMXkIZmVnn20
O72lo4h2vQd5AulDDyU1d0U7hkQjZ5fKUeHoQGMKOHezi+7dnG3B7l7DRl5eVWjP/TdwNVMUSxUn
9jFXVhTUhn3KI/09rd87POD4ksM7dWVRz9fphUmdI8btQUJYNYmsY62CzgnO3lNdpKCKpJKXKJLb
AW6FWUS2U1d+Gzu6HYccPMd8TdRtqXM7x5OrNvM8OMHZR9NrN6OMvqNWh9hq5I+xHaTchfaNuCNe
kvij5rdTXfyAGdm2b9zAdNZc6hY21px4k0dxT1NX2UcJMg8aPQ+Y8G3h8Awvav3aY+jSILNqWScl
40jHrKNnQw7GTQr7uUz7dNO01DtIl3UrydlCrTzn02ibES0yTGhimsj9oSySx/Fam2opls2iJ4Rw
S8sFORGQG/fB0s3Bzcg3Bv3j67txaY5mCZKEIRcfXY1QmUM2p2lexJj8xWvfwetXOi8L+43NQfkt
M+sBslTesRLY8cj9ArdIdhr5JUyOt2487g1twlKOO2+Tae2gpR0oiNECNb7J85Wc8/JnsjloH2g2
a+ymxjt2Ut8WgxeQTN0PU3dCzLw+kZfjByDg/40fWTY1rZmO3hFsvVeCTFF3001v4I3AZcWjB3e7
6+Ms3AlsbqlWQrkGdWHhHfuO6RwtLLfZpnnZBYxUv1DKtc/MOHMOsmaCWRP9UG2Zbd2oGGEuKMHR
uP4zlj53drbg3Mu9wcyxqA0Nzq5GJkpHpCrtkbRQznbjlY7XZZYzZXN4/Cg7XcIADwM5ZpDo6q9u
vDuDov5haf3sTPlvnfJHQ+QgDI6BblvwPaoUOq7l0aLdodPxk2WQ/fWvvnwY2Rw/DxQaVcA72UfS
Af5qJcYfayI7uuatcTl5ZnNYfNn0CcwDpHPUk7yRBBD3Yjj06imuPgi1fsfdeFxFJl4OWmyOZHf0
xAqzr9yjg0Leh7bbLZHTw/VpWtgcc2u0rrMndEpKF629/FE3zWbwhjfTVZvIaz+StRfApZMwh657
rFGQfOjc40hL5cvUCc5MQxIBCm3RIWQ9EJdmNm68XofMsR7G0lPQa/bern/lwmrNGTeEA0KsGKNH
XtHtUJ5lx2BkDDuIXQV0th/B2mtQzfuUVmtUtsuZNJtj5jl8fx0TXIxjVpEnTbx3O+I/8Yj3lKNB
5LsRuT0/ql3/uoWtPgfEw5xe2zGMEY8yLZTvkfYeHilvKfQjrv/9he4pmwPcB4OjYZgpeqzhbaAB
+48Md0MRPGA3HOoUx9jCA9e0JZa1uz7kwiXAzgnZl2yacGY2BSyBjtobniXVmxyBwTL5Ay/qlctu
adZmtzXU3/k0ZBiCjVEXQp/r27ktiaeHdmVZlr5hdl9PKQAwUYQByLmejuLiIJ02AM7Yg5TyyhgL
TU+Yqvx3onoH2WEMk27Qg4A4sQjZ2GTT1sOjk9Mi6KzfRfxoV9B8LPPeenEQEYPe/R9nV7YkJ65E
v4gINiF4hdqr6MXt7nb7ReFlDAIhVrF9/T3lp7ZuU0T008x4ZkpoyVQq8+Q5daxIcPErcPW0V1Lt
FvUey4dg5KUBJGHrde5bUVvhFUe06bzmxzTW5pZYfYN2i+FrA+2YoXVC/FgI0NTtDV/IGiMT/e9E
3B4MU0WCV2fe1lbkSdmFRZWCxtYDm3YFbwClzbNsUaQekM8VDZTGzMxa4zL6mGoXmHntTQFxA7Dw
uQr5yHRo94PVvkjQofijiUyUCvMUt/FkVQ2kqSh0WUCKegCRRoS7fedRz7yKkX73u3GXDW5IzGJT
lumpxzoldgberKCXYDspn2djDfe04NB0YJ2wQRfqMurFNVf2s8PRWIDS7wkymsjQThWH6GQx/1CF
3+Dt2eCJtrJLHz+IfHq9Rt7bJU2h5ZjZfjyrwTobaL7JZ1SbE7VPi/4y5Eq8cvh65AehfpLvBzzF
fLDyTq5cua+WfJGOaxfghkelSNHYSXzvoOQ3qzNfINAcKrOE/p9lRWk9NmHq5w+SVWvC2YvH8+pF
3k3cuRIBpF6PlPRsblSDhng6NlskF+DLyQXts4dG+kAI2Q+Eo4Eded/bK75wj+gidFmZNo1HK2R+
rHyfI0S1Knn2WvKlrMf/CAgIPolI8nXUO+EpCKZogcJuZj7RTvZhDqnfCYi6gTp7CexxuBrjL81K
872qL+1kmkGAY00M8qEmoLs5UV1EcC3HtE6cZ2u2x3Aa8mRzex0XYihdX06YPKmtziax2U5qS0DA
fmxBVLHy6wuVPl9HvKNFbraJb5K4Ga0kQh9QOAdNE2X9fQc4sgjaeyOZtoPlgd8xf3LU7N4liZxC
nsjj7QkunVAd+J40smp6C59wFUtAYsQMbeWeZt/7VSHxhMvIj0TGfvqqODfACvayXBl54Z7Tge+9
4Xg1Cph4sA1gwDEFAOJJ0t0TA57SKej8yWE018N7Dra1DI2wuQE58tJGTs/e89Q9iTUZrKVd1CHv
pB5BuuSN6LXFo70YggNj6c5vE8Di7K8jCCoia/Decm7u1LD3yJ77J4M4a55twSh04HtTd2nVlzOJ
uVFnkeohSJiznRT5HgT7XSkj12+/mIa49F69vwq4WRAvsiwwc+MC4Fs+2r9rPKfaIlg51UuXzNWW
3vk8FcwCuRJkg6E3cQq481jNamdcPaxyvzZp8d2l07fV9OICshPk+f8OR0xl211e0nhMxJOV2MFW
KGsIDVvW8eAG5VbQAKoJpD+Xkke0/07c5GV00QwAocNuww3Jw0F62TkY27fSqqdtIemmmuxXEvhQ
gOurX9bs/slTcJL3Tv3NwO1+6oYODeJeUm2JY6zdFksLp7k3nlhmkWWuF7O+tkFF6EQUYg9BV9zP
VbWtc3NCkbU7CkFXbomPCX6pr+Pg8ysPkD/UWLuahNOdR+/9/2Tgo3JRbhyz/lraENX46nix07GD
6otvdHTiuR8ffZFBGAcKaW67ypmzECTouHdUBwDBR4N+nObmM1zBKZHWFvAhdP0Ye2c29pn0TqB9
jutp3M6UP9VqusMbY2UxFlZfx7+7Zm5apDDwXLZIHSak3Cluw4DS/6aSv5YllLFBGxuuuo0Fu9WB
8IaNaq9BUkjA9ma7QXc8yDUMWm/xUDcjA4RLbl6fJzTr3Hb0S8Nd3fA7q2RpYjkNyMViG2ElouI2
uvaPdKR4msds71TzxYH47u2xlpZSi3qA6mYWSDpIbNTjgc5Xt3ct09fJFwE5DPR9/1FSfr891lJk
p4Pc5/oKpQsGkFcVwfNkvWEJ28E/CWACGNLero32FIc/rz45Fu4tHbWuCEHJxisJWGaM/5osexM5
GALLeffZxI0uB6dcVvscJBvn1HTAQGu1oE3nYCX4envFFl6wugpc5UjRZDIYz34n6T2o0g1UyDMb
eYWAQOJsxZyWAgtdBciaEWgjS2qfkwAiafk47LI0PYOp8z5tszziiBQhen+yK7IBVuAgOrYy8kJu
imhvW88Cv1RDXfucQ8iQlfnWGIZDSrpnL3XX496FVdTR6agtCG+S1Xg2B9AGwHPkBNICZvWnufIa
3N6ppbOto9QNj3HLcYUDLtyLkkPcO8HelukBwLdNqup91TnYuvSOBF8+OaIWLplCJh5n2LXcyn8E
FVhtvObc15BTUsahTihaYXokp8x7K7B/3R7zL/j3/8tlvo5cr2ewYQRTb4PLvQNx33HqSYRiSzjK
al83XwobWt2GbW1zEPKFbhUP04scvxOv+l2Zv8epjgxkwdHEU1V7AdKRcECEvr/9bQvGrgPeyzH3
R58z79xIdZemiCuESjasJXDTj7eHWHCWOoo9q2zHkeVon6l8m69JTUu+uQ0ID1gTNbw6A3b+0Ewr
2kBL83H+vQUgbGuhHJ9TtPv3X2nhvplZEts0uSCttYY/W7J8V4tjzKuiXVUQcm4AuQmtJL9LSfHY
yn5DyHQ0Xf7C8+nOCawu4s68GetpZbcWR9ZyZxQVtColiXduT6QByHyYYsmnGA3l29ZFdNi5PwM4
hGGA0B01V0Zd8gSav2mIkYmWWs4ZjB5vieQ75SCAMNaeFws/r6PIu4KbTe2p6Yw+7xpXaelu29ID
NqVaKcBc4/IPzE9HdHsDM/yAQfuPKpxC5qJ3HHVitZKhWzhxOizbLEeXQc1sPvezfbQm0EONYhB7
mnMZDhCSP962ooXwRkdl904rrBmh0xm+4FxL73niJhyGvLTKfEFU/1o4KyNdPeFHy6U9bzJTVamE
IOw5mHcsrcMcDKejeV/SAVH0Wpvk0qbrdio9Jp3Ss8+8YtOGecOLBwwZmtDUyqYvDaDZ6IgWzLFA
neucyGSXj1ceEHES/pra0tKua4boo0m2nFg3npNhjNjk/yKK/Mrt7siMdrW+cF2Mj3ZCM7wAApqO
5zv2uaL2QZTlCfn/0AfdYJNZyKjMu0G4J6f37v1EnZK02UnDuhZR2xVnunASdJx2AIlVH3Ua7ywU
dEA6tjOx/26QJWgUpkCLr0TTC1ulI7Ehb0PJjBaKczK6B7NHBO+BOmxNjXrp16+Te/cu6IuK5okc
6NlKnQdQuT8NpFvv4Vs4BzoUWfLZm1VC7XOLxINT+y/tYEWBTZ77bHPb8Be8lw7RTWlpVG45w1K8
qgmtoQTXrXA/59p1UG4inNk3WmWf1difIYx8UCAKmo0VT7K09LqRe34hxqkcz8T2+A601+3ZSCu2
4eOoDrdXZ2kIzcwLdx5rELbDt4MyKQDEPKkh89esJfaXFl8z8wChLoSdshnkwP3vog3AlL4aRixZ
l2bdzC6SaUAodylbiLaW7jFn8gWE98BnJmUZQTtjXDGwhUOqdx6YQc0bq8RIgUM30AvDLVt5v2ua
op3R2X1qI3Tg+sw9gf69CYwwWfA0TsY+RSlt1UUszUAz4o5OM7QCWvy6KpD66oJ7Wg4A/OTHae1V
tVSL14nMZ6HyZoYe6cWRNotE8bVtt5abSjDkEx5CHd07cMG/l+LNL4LQRn+yJ+vn26u3lKj6iy18
56VYmgNCZrbDJUFCZpNYce3SMBHbyv9JEDmb53qK2QgVKlRRKgKhANVHoN78Zs18C1q5g+33486r
wcJ8+4MWDqcOSjaQT7WryRwuss2A2zLYkVpVcUEhtX30WGYB7+dWK0dnKarVYbyGw1Tgy3TEz3fQ
ZwkeK9SRgFHFRt9BnBo8NWz6yY1qx2fznGTzy+05LviOvwfh3Zq7TVuKkmBYxwDYAZ2/UTlZP6F/
sBKCLIRsf6f77vf72glYVaj+YiovNvNj4Ko7NjYelMWSr0qOceq8fm4mmispzMDyq9zvL54vNw1v
7uUcXEBA87nDoANcueP3DsuN6dyXxcHpR3/fovNt6wnruezm59zI0pUtWToKOoYVWJSr3nRrnwtw
zPZ2BCE9cBGJXQE1wcrkO+r5f+zWPmSliLNkldTn6s8/iLR0QGsyNGU2I3d3BrEUDIwlIOGjIXPY
uXQKMJkbSMi6/iNtoKY59afWECsh1sLjWEey+tJKZ6tnI7jbUvGNeiD99Tu/ROvPJLINUpmqCWmf
Gl+6nPAHZXaz/8lNvVrFu9OZkTQHLnOUF56RH34GmApIo/pj12Zk747undWVj7dP54Id6FzxDtoE
LLtz5YWh3NDaLYVir8M2iGrUtgukAFfH+Fs2q0XH66n/aDO1sIOyIJDzxMtLMIFxCiRQsoYcbdxc
RRHEt678ycbhUJQr778FL6Lzw4sJGkcVulovplnGeHjbR2eusn2VgFfj9votZcl0FnjXRPezKJPq
kkn+nMnuaJnmc9o4G4Dbwe3oPBp9Gw8JffCyaSXrvHDh6v0H1TDnyq2G6oJogUOoy94EBcgwCrT3
fY4vAky0/x5AG0ykmeNRcaGN8auWtAg95GmqdrW79ePgDQSk/w7gJeZcc1D0AmupnINqyUawOVi5
tD6+IMGGp/14KfyqVBl+XBX/1XnwOs9NEzojv7Jk/gGbYbO2+x8fMJA5/TuS7F0780gqL2YNcdOQ
OLn4ARTdDzGa8++OJVt36rKt6QrvnLTQQKDGBMHCwJQbh2WPpfIi154oSIWHSm1vn8iPLRrEO/9+
Epl4YLOuKy6AWqP7at5DzmxTs3aTDfT75LE338w/B++mOn81m2YkPoyguNRWs0va5JtNauirlhEP
rG+3p/PxYac6QDe1aTZZQCVf2pqFZWWWIcmajVmYr6te4m+e5v+dEppW/10ymgceTa0O7haJXwH2
WcJ2k0gjCJj0gRO6+clil4oTNKRCCdwIMTK4JCIrBUSN76//wsyLMG1fhuEVhDSiFSEssUmHK6Ou
g6YSTyUR/kuDkDAZyfV/AufsmZc/RvFSr6WLFwhSqI7vNRXqXjXHYZzR/Ao+NChxZ2jwAkk7Otd8
NCLufJeHtpPte9fac7RGZFMWNhKdRUiVNs3FXWOhW/CKVIf/9lAUKTyKDJgx3pmoftEKGfXh7yIU
5MUNcGXb5IvnDSsW73wcJADI/e8WjlXjB9mY4x7rOnVIKp/cuVYxXCAe0wDh5N5RK+Ub2oAE2q4E
+ocZXr2ktuaHZqAq7rIWpXcIyhwFy/8zDX8CJRjtjtAEFsWmzRk7BQ6QY2BqDPaDK1gbpYA0nFmm
emtLmhZkEpkNDGDhKCynC7rS1C2mTTZKdwvI5rTmcD6+P6kOOaypC607s2wvfUp3lMgL7B2BUYtA
bzoGwDxI79ow1oaQAL5tgAsuTkcZ2i7xejGP7cUNrHyTyHILLT8D8m5rtfcFb63j86ATXSRNn7UX
K0Vn5MDePPnidfNdMrXWsUmQt7s9kYVeMGg//HtGFGFpFQAse7kSQ4Ld6Vgb5Gg2FTLDeMrY93jk
3YF3BnaTn52xZGFDsj3ezXh/5B50sxNrrT/p48iS6tByT6q2cyuzuYjO2AwDqkxQOb8OO9EgwuPt
qCozWvVvS6Np1+Fcu3IaUce6MDBEB2N1UMTdmHW7dxTeV6aI4cIjZn6qOxK4jn9XecyhnO2hD+ZS
5SSeDAdHZn6cguzp9i4u3Ac6cFzWWZMPXdFcMsMAGuROTO3RT8jBTH/eHmBpta4Ry7vYG0KWSGj4
GMBssgszyJZDedEOZw5GbKPegtD0fnVnFpqXQKb972B97XajPRmYTV7uMsvYuP0rjssm69me24ck
SzZJ68St06N/1zJBNGVAC4COEeX9Soy8kFuhOhE6uDTyWqSwvyGL7eZ+ukqDPTv1IaNV7ELjts7n
I/eLc+VN/1lr6cfFUbXsXVqgwkBI0iJ0QN+0bN/AXwdmMudERvq9MopL5opdHTixB+kKKzkQn6wc
0KUTpD3IjaA3XSBs2kuQCIh3AnaUpPdp7e8SUq24moUhqBaDzXNV55kg1cVAN4Wf87Mtg8vsmvd4
QK883BYCaB1kO2ZeKQj4lS5Q8PpqSytOqzXpx6Wv1w4lG9DulYx2fRmqLuSOROX0QnHNrFKsLnl8
Ld4q0b/lqIBNcZXVYx21jYKqgCUtP4jczBf9xnUIyP1IueZvlwbUDtvQF6XdinyMR6dV26BudxI3
Gvrn0VSmjGK7Kuu5EHzrmFrTaApmjmKMazSI0atwyCxL4Lhi3jy6jQ/J1np3200thVg6dhZ0A547
ZAXmJJM09MbsZbApUDtZGTEL2uztENciG0M/R6DHx/xtZdyFSEuHzgob3Ert7A9xZ/oX0NGcvHLc
DCbS5GJAjOfHIgAtEffpQ1s10OlKK7kW/CwNrV1kKHW7pbTqPoYQ7M8AZPpDFRx8Q23c1tw1bfpd
ZQCxFxJ0Iqw8VZCXuj3nhStBx9hCf9QG18MoYsOFyBrkySYwGycTuEzZuSlqQCW6krzyRryUU7Yi
4764v5oPCUYFQlDbEzF1PeSdxkg69QZBTZRBQALZV0bCucHT0QTAtLVXRl0wFJ0+2s7slKe+I+Ik
AO1l4vcR79JvsiFW6DH2lFv84faSLkSVOnC2ZJ3rpMZ1ScEHa0LmsaEJXkzO/nM/r3mYwq7b1Oek
iIPA2I3tvJn77rkY+8/5d72VBYwWJer9rIpB1brLXXoCjB1CdH7xa/wkjw0acv4NDcxBZVYrugrM
ty8lnRXYkjiyBuKS03pPcAxXCzgLV4mOfaUlsetAumVcU3PTWN0DK9LXT+2Djmu1RVlkjM4yzjz/
O9hboMYn2lO+CixdsEwdx5r6KPRLO5BxxbpD7zQPjWv+BMHA1wlMylkPIYTSOvltu+IIFsxDZ26e
RhTPgE2rYnPwn4ym2XIXmqZ8upgD/8PXspYLl4jOzwypMfbX1cXuKDqgZV8qADEb0nfh3NvbHlXV
AzPT7ed2SAt382wUShhWGfcCIOCgrbZWaaKLrJYrAyytmRZNQKzcnzIxYM1KF3mh5AswbXVYMHoA
cxYe3pvb81g6CZrFV05rBMQbqxjx3cZ3ZbDp8y4eKIsgaggKADZsBvHGW1Ot3EZL89JiChB6dLLJ
gPKc+mYKE2odDKMpwyClJ69u+otdrvFrLo2keYLcK1hvtVMZu779lSCVeD11yp66aDD4OvJ3IezT
QaUgs+E1EPUqBqOOOtpZCuBsK9Rl8Ht34xO6YkNLw1xP/bv31eSVCQiMiibO0x6kL2YsEicspXkY
yevto7Bwt+hkxwJQg3HunCbu0s4NRQ+e0AZP3xCiOGukQ0uTuP75u0kY/QxKXrtrwZR5TkBjJvss
idCN9mud1+J6cD9ISuroT8cdQGMERaj4mpQE1AFtJAIRDkv/I8qREJOhu8FVHH/KHmdU4EBucXL8
dCUQWJqg5haGypowHaCVSGoeCvEClNYJHBd3q9RaC07O1dxC62D55tJtYyTXfpv8j9/OuNnUabLT
SzaTL2QN/LA0E80xuMVIewa5s7hJwNFZbukQvNWusesG88/t87b0ite5jEVv8SRNcRqSvjhB0/p+
GvxHsAtN9U4ECswzhXcktf+ns1XoQ84gmnz1s3fR4oZ/WgmoFrqB6V9B7ndHcoIzIray2jiommaX
VceZ1gdD9TtlD1+SZj5NhePvqhx1vSTbCihAMlZvDQ4uXGOUh9mB0GjVXemQD5Zxcc20hyhvV+5y
a9olWb2X3HtZWa+FvddRpcx3hqp3uYqR6oL6tNziVdSCciMZf0hnVxtJ5Kfg3BgiSuM6+y7G3Vyq
l9J8Icho181x9RAuZSH0PgFH5lZbUjSXz2gRk8EBmxbsmrk7EmP8PttQSGfp/GXqmlCa8zod+8Jl
paNe0bWF/LPN67hH8RqMJluDigi0td8rtFkpiz8aZfZjcO2Vq2qpMqDjYKdgdpHTCqoYfy3DPKHp
jpv0zq2PXZ2EhkV2HfLmKFoE0EXrve+87+ewrgIW4gDB8Xg9iiEesze2+j3mgb9yZy+9cXTgrGJO
mfvVNY526N632lNTZV8LftcYWwIuU2mUe96/job/dPvkLaD9qaO5tbFKXF5ndR07dusd2EgP9dDv
LYhP41MesBDbJqBv9eTskjKtjpMzDZfcIr9s0JK7oBtwm5gN9zzfZcVVIKLaTmPBDp/8OM0lUuRB
vBZVBeBRToMTZz8d/0fToqfZsWPXQX/lWIML162tEIiPP6DC3oCTZhew+WLnUQ9tbHH01A6agrFt
rtW3l9yKzqU8pSMl/jDWsW+BYDBMC/sQmMbXvCxfpSn3ztjs2tq3fwW0BLsgm186xy8j9CjFOekf
0hYZRVIMV63D6a4wCdtauKvMvvUiI/cfLLT+dUir8zrNHm8v45Jz0eKykgCyZBh9EwcgLZp9ucuy
9OhYxdat/S+ZMutw9Y5eMmMtMHPa3BiTbkAoMwyXYbDPngfxLLM7GD6a3mX+m6vpaehWCjELo+mI
X/S+BL0lcWNSq0OhgCCyGfeJqPG4NdUe1Y1TZnvV5upbV0L3BcQP1dG/MktVM1YYsrKrbcpcaHZ5
zwPC3YFOr0g7CcjeV5FKhRnSGZ3pwqiC/e1tXLi2dWZkFnROVvQZ0qYBZDY9dl8M2V1pydOq819a
z+vI7y5My+hlwCk3LiShUK8zPONYt0mycf3q+6woHiu5CllptHjhOSth1dKY15D13ZgAYgIW0jeQ
QWZQY86bUMH/kuHJH539aLRAFg6v2Xrf5dL9pmOIWW8HLjr5/UtqpVuRWqAZBT9+2Z+hg3afgFog
cNSPCXjFUr6ljrMdlf/z9v4tzVRzZiQtkBibR+BMHbXtWxiEIuIenCOnkQVNKKTzMuX2c1WuSf4u
RP06768TVEDSDsizT9n0BrGdx8IBECdYu0KvN8QH4fhfSYJ3OzfMML4cHCqXyTT2BVSZ2nELvvOq
+laN0OTK3a/gBA39/wR0tiEVi5AlhyKJm8185d20ND/N2fglLU3LUMGF5aW/65wp2RetQtTSzmrF
5pbiBB2MzB1AWC0yibhxkl9Gl+7G1JHxFEBZxaebzM2iq1Z2nzfboFInqEtsgNtyebo3eQ7+98AP
0JrGBPr0SLm28B/P29M5PvKmr1p74FVsSXvvt/uZhawuvhE6PJgsO4+qOUgh3ai2jd+Ja6RhOxmX
wOKn0tjMubkSqiy8wXUItUEdsOJ4s8A1CJmXpiAHOZU2hEMbIAG4G2WzK1eGWjhpfzfn3UlrQP7a
T5UUsRDmnnb9EyQ8n28b5VLApeOoO5s6LagaRNxNteGfXJukWVT1kh7UZA9gTBf13koL/ljLfN4Z
nunvhN+vPFEWXLqOo05Lc8ajC0InVZd9SQIo1iYpO0IznkGW0VkD1C/AtakOj/a5A5SVURZxYgKG
UQzenkt7G/gdQ4nd2nW0EKFPDjhKeHZ4o33x+wK8Bjno6QUKB1Ow5Ubbb6pqZJumaNaKCAtMHejJ
+9f3lwNa7asSufUh7dQzMMGQvkQb4qbLyicXfTsGN/ojiPOGkAsKM6OSTkfuDo9jWn0d6BrcYiE+
+ntVvDtehRI5GIdQV/AS4HLmfO/7xlnlU4sGr/YEkJoLmqBpu3LgPrZequOs4UzA7zLZyPOPHtQ+
J4hJwyYdz/0zVLSLioC8eHV5MtGiE5a0AKMFNuhHyWKIftvV0+2vWPoIzXV2wTBxo2hF3HvJf6lR
PTu02VX2ChxzKUrSIdg9am/QoqlEbBn1g22A91u1028+k73J/GiYxbaAGDglwbax2SUg/Qo+ecGe
dDy2WXjKSqxExs54ZUOb/QMt6pONtV0lQVy4xXXsdZX08+B3mYyLuX/iBnoeQPMOmjMwhIGBHc3O
+UasAY2WDETHW3fc7OtgcIo4FZgKkDFOF5lKbnIzPTiK7KlEKObaP6tqOsiyPYyWeVBitXN4wTB0
0uChDBI0uLEiHpT8laExbVvaNdu6ijSRMQwCFEGDpICRFlGQN0eYjQh5Btg0r+s7gs6+qCTnKXCi
AVznSS6zTTqvPWqWtvp6V7wzWuAVLAG6lCIejTzkfffqOZYRJob4E8xrGfSlMTT/BAHbyWGgnkcQ
anxtEPZKJCPAtxI5gbGCNVlaYi0Xl/nZnIDSvoztGSolcwu6R+Wnu4KSbmNxOUIHLAACHbCe24a/
cGvr4OwB2GjwMAwIYabuSwJSvDnlL4LMQcjy9L7z+UrgtMADRHVItssNEhTg1ocwVV2foXyCJiQF
RRdeBnKDedZP14UsabsldbE1uvonn9vkkBDDOKfGAO9gQAcTYrPWNhOqDJ152JTmuJ9MiCajxGAN
p6Cx0GE0bYA1fGX1FbHWhF7ebWm61ly8AJADw+i/p4y0pTnMdS9jXJZBCArLvSPJ0bLDSUSe4SFX
B+kD/5tZTAfwEUdJJ49KNUhnOu7OEvy/25u24AfQN/vvZ5Qta5ViOOxkLEHAY/QH3v/FrE1gS8rG
7hvtXnF7w+RCCFjjZkHn7cAautIa9LEdeDp63OoSD8qZVRHTxPqKKs8+MMpHxfydSY63Z/jxsfR0
1HgB+fZiaK0iFvaALj97jzb1n+0YbCCBF1fTt9ujLKSlPR0JrmqjndHGCGE5qcwHbqWQWnGK+s53
Jiua+jJAcMTlJuiGKLUYP/OGJyEEfABVruUdr/F0IVa5u/01H0e13t+I9J0HM4oASeQ8ceJUymdn
LvCMyLrX27+9dHD1G1ixXlZII86xD2rJcCqrKM+8L5NUEZP+zk+S33TwDyBP/XPVdPIdCpn1PNia
pjplyo3rKjnc/pKlndX8dO9LlGLmTsRj1v6H1PoBVvvdz+qIAnW9WtJYCHE9HRQ/SgFquRzDCORs
NqqAjxZW5OTyB6KOL6Pod6zPt9TtImryp9KFTmyVn+1mvMuL3NnC7+5sW4Kd3zqW2bS5PfeFHdZR
9IoHtUCeVMBssztEWBDeaLoft3974eHi6dj2NqugmAgd3ZgB7oOOxCgBx2oLmtqftqGOLvGjSnnf
865YeassDqjFjHJog7EzKxnnzAYLIt2npf1QDsnemB/9GlEJAbQAfrrzwty2xcoaLvgeHcbeFz1r
gLCSKFzX+7xBdYDNEC4VZboPmJuuvKkXTqkOP+ZyNmnJqjyuh2KLKlyUZqCYNocTlKHPn4y6PZ3A
Wk0qA+mklcWyTsHDWaOYkmU2GFdWPMrSLK5r+N6jILWlcgrQankNSvu5vHNzJyKT8ZxY7VGuUaAs
JEU8HXEMpBWvWjrwOMvNczAE6ptyEQy2kNc82Ml4pj3Qi8yDEmzODyzhvwaztB6CeYZ2YmrN4eDP
ApX0/jglVfcwtdmKr7leh/+fkcJT/N/5Q0mnCmq3mFG7araZw8BRNNyPqt/klB8hNupsZIkjetsA
lxZbc2zI7o6dmi0eg1YyTOQGpcxTQ0mkclDxeWsMQQtT0uHQhGVTwiHjiav32fRodtVTPKuK71Pm
zKEB028ys9h/bkpaMBqgm0uySfE4QYvHzJAHcQ0b2Q/2fWisI0ArbGXt/mZXPtgpXytJpG0iPJLP
PIboOappFUg554YXe9kaEWl/AGnrmRnfsLE+9m0BM5wYuHqr/tS5aDaqu5M5eT8aqFutfNDH72FP
J+DumPAh15zwGJ1NmVWf+nJMUYP12pWVXXgRe3qXikpdtM6CaSf22BOf+K7pB8iuDX/yud8nPONh
kKkru/dRjf5d2q8k15cCR71VxUSzCOj4/BJZ7eRnMc5RMJO36nfXIAk9QvG1OXE737qddempECHJ
7U2Ou/L2cfr4qezRq+W8d0ciEJNdYPB+BKoYPvwoKSSqra+B/aUIjE2txthg1QqIfSm405tZSJd6
I+qjVQx996NnOOO5Rwl7ruT30mehmNWJd8793JzQdg5yR0i8IHQX+5YP10aClcTK4opfT9i7SWd5
N1ZsbKtY+Pk9Se1tW83bYcTxFUMbo2fiW+66kafcbVaX2yAnZ88OHlZLYgteSQfB43oBYRkJyphY
fyY/HUPHa3go2vEIOrZ6jRR/wVyo5ihy2nuyh3ZUfPX9eVrs6sm9y9fQfkvBnE7zjHpox0Czl8RE
FAfImT1mQb7pIG3eGmxLweo7TfM9kUPU51Au9vNdm7LIRBXVbqZL4gdvzPGzEJWA1crYQhSio9in
dhirtvDwRay/r4gCZXnzbPVlhArzbWNZWFIdvE6VUNSGIhu0Lckza5s7no9Pq2r3C8dCh6gnsk1K
NDAYFwO6eFHlt8Gung0Ur1Hhmoqp3SWKrVSbl+zQ083e6FXJQRJ7kQMqsubeQ+Bt2Q/4u8yZUKJF
bdt4nuon1MhD9JpYbh8lZCUBuHBd6rj0yhnrCgVK40JFu/EgbVBab9eCokOqyK3+x9l59djJq234
FyEZjCmnsHqZmplJcoJS3tgU02xM+fXfvSJ9UsIeBikn++DdUpgFLk+5n+suTtXPj7/WwnqYU54T
F4FLkBb4Wsii2tE9+tSchIfNsLYJFnKHue4c6KfEKN7wa9opErnuJKNbp+njP3+hC+rNxeYNyrPG
y1J+7Ron38he7sVwN6Vdu1UgjAuZNdHIzV2Yp1GTqheDbneUlM1KPWEplfBm54dj9WQwAT5TYjsv
XoExZos8heHWGzkkLp+bzr4iH36y1pLQpXR4Lk/P1WgCu+utS0bp+K3mmfWU4k+IBHzhIhT/Xyvu
6V/1KJ+bNJebtv1PcP8/BoBh5CeFv63a4dfkMrH/+P0vbfZZKmUPxuaD6iwoaepvSvAHXrjb1R24
sDjn6nWn67nUtcDHrai57xp4aHZWAGVCGTo4Jktv+/GvWNrpcy27SLEJJMWDGudEaV3/kD1FSczV
YgNCwnAEu/qpZxPKdPBnVhFkRm+lrQAgJrLY0HL0o5DKlWBjYb/Mde8eoDyl1gqnzmDDhDRTQ5TX
0+bjX7r0Rm///Y9LXbihSS3RWBd7qLcwp34o8naPGRCY9K3UZZd25FziPlp+b8MviV+HKkBx3b93
UNYOn+FjM+bDa13bhyFFSdhuDmSS59XC28KBOcc1i6Risq7x2FQXEZ+6TzlD0Tm0is+tqDd171SR
fwuX/u09zgrqnQtoJuN9cslzecy5t2cCWEBaHYa1KcqlLzU/WZxBpTj3LZCpkg2IyptiTGTkNvqs
g3LlhlvYvXNis6t1mgwQbl3SybXOEzXf7FTogy5FsFKOWPoVs/PBk0Z1shHJZeoqbCX+4rkjAkrn
NRmGlTN44UfMte21K5TdUJpciqE8Wr11nDJ1DYb83064OSq5kIE3pQlaltByXtKEvZSaXPJ+WnlB
v/UX7ySQc0V77Zci725/PkZo3lqHdG9l4EfEsWEz1MNeILld+SxSUNjAKhLqrP7BU+VGMoBgSWHD
26JSUQpczJZCIwNDXKfdIG6XK9HcQrw1ZygL08PIICz5dWzBA+sLwOrB6aj78S1x+v1qM3Jh984V
8aQfBwyWI2h0yXiivvfLBOLc+H0UdOrrQP4b9cpqWbpA51hkJXyqDYd59lRmD72XooFbHV1YO9Yc
6fuzyKH+ZN30OtV7k5U7ZwjjcbK+tzzZCUutXDgLZ/xcIT8y5cElLUwuYOXHVY96Z+dgd398Nv3O
E99bUrOjo2iYCxbz7ZCvCpQbi0YfKr87GB10d6rVfRCbGpllrQv2OUVVZt/ADi8qy8pEdQ7/igJw
IEXqe8Nq797WOdLdtn0pG3hyyyG04boKcwa3db4llfepRqcoMwBBth2weKHmD46N1kIEexs35mnQ
RSFPYNVVY2bnZ8VSuuvTxNr4Fc1/lJlKc1hs181jl5WQQZTS0xwQHdr9SjE/8lkhPRKm8jfSFJiH
IElLdwUPoEIKSPdNBPW0Q2IOP8VeyntgtK0uanNbB+hqeS06jjeutsyhIuLZ6zQE5VZoIq+V505g
izlOLMegOo8ttBGsIPDbFDfZY492U6/Kr6LgaEal9gT6YZfGsG42G0sE8pii/HlSboZSj8aWdMai
vZ/KUX7mfbimkVw61WZ1JQXqCWtcL7nYDdknQfE8MFxeqwXc3yrB99bI7GB2qfI0igz8WmVvqBc5
m7ZXHPO15C7vOgBOFK6Dso9MCeVbmmZvTY50h3fFGCV+McXGGfC12vSbVPATomEX0RqjX6Cx2JvO
Ch85SfbAJ53KqgAgplqzTVoKLn4XK/6IX1w6QizdNA5mS1M4mCbwN4dmLwc7PW2+i+ITqEXHmyNg
2Jl6N9UomIq1sdalk2M+2uAWiJucpEU0mgU7lZQbo9Q+6WBshI6uHcCAuJ6i0HwNaHcKXdDcEfoE
j4EnYod+X9naCNPe+WrzmQaBWZfaKQsCYP8EAwzzQjK9twb6Ksb81YK86OPHLNza8xkG0J4w9GLX
BNIQlIML5+KiyiNUu5fh4eMnLEXc87GFvnWaZmDJdK0rcRl4l1cR5rjg92mq55q5P02YILBug8jO
zQaCkcgz3XMTCiioJNV3ELf9mzWmNx9USBLiEo4C21U3+tgkkPgEjO6R+Ecm5DuqGgt+oHolrV+q
qs2nFESdSrjiaThLE3KybXaUvD94ef9QIEMWajwwYT+GQ/KTq3brAm78G4u15qi8cJvTWdhqdCi9
KXMIfCy5H2m/j21IsqCCoRFxW7KnwapF3YIVpDefLpDaTQK3J+QKY7rCT+pT74gvjCdgfqJke1+W
Lg6WMG5tRjH/Los3Q/ddtte4B0njP2ew0wI/Dj7nfhiJevTuq9rAyS8p9o55neSr1Xk4jqECTDDJ
NtVxY04Y8UELCmH4Go51ISyZC+pG0gKXQXDc+NBEsKSLERLcDROcRYJhS/r2p7W25ZY2xFxNx6dE
ZrqGj5hh04YCKOum/JiXZ3u6IwPDzEz4wMHxUlV9CKg+uAk4TRwNylStpIYL4yBQGf2dGxZVaIpy
4uRamQB0AMdu6si16CFXOtxaNLsikP9pF8V/BZFllE8VbGvD+im8BYaq/8+H+1bvG2h4qcaspP9f
IUoSRqFd5FGQuHozWJoAcs3HH6wW/zbj7P1efX9cCPVAwSIj4XQtx3LYU1FmUej17UFydy1nXlAA
oYr994spTRiO/mBPV9V5fdT2+Z44YKQqaBB8kJbYMdeXSegxtt3Ri3xSdYe8b7MYDKodmSYHLLYy
wGI/pgDPOXDnxOURQek97LvOQS+9bxFzEmr0WdEieCD+Y4mi3wCcoO6eVs7b91cyDW6R6B/vyR87
4qP/1J8x1TE+1zaGgaOsCZBktLHTqNdq4p+L3LEwBuYUUVtRNHJc8FhDfNl6SIttXtFfpQxgg9z1
zstYOMlpInyVuX+LTf/3ZqPz9mCbshqSgn44W0ELvuFAajSSyCUL+IuD5QIAQKgiCTeGjVDa3+T0
3tc704zJSkT+/pVH56Qk23XrLukCc9btreriie99W8JqXj1Wa+Sg90M6Om8VAoJEABlozHnovQfR
uv4WvBWzBV5+zWps6SPPgrq+o7avTN6fE7pjVjdsgKc7ihxGcgWkv15Cvtj1mjHGwq+Z9wGZ64qU
61SfMxoQzMxpbysG63NaANr98Zp9v+tG5y2/KoGKCMQ/c5akuMt0+jUBdlXS9FVb9G5ohwD8hORM
25UW48LLmzf5MCXZlXk29efe41NU9TmQr8lDWDQ/B+1ujJsfRN+uko8X1vu8x0cCInXhw+ZpsEsT
00qRB5v59wocGL1zfPll9P0qbjwGnkYpMuvmBI18ygl2H7/c9yMBOD38fR6EBFXroK3NuW3Ltxuc
KXXvAIaFx4UffrbCnx8/ZaFbTOddvMlQ3cIRB34dXprnB1gBx1UDGVc4QKhPymhUwEwHLNzlpMmO
3jAW45Gx4J+KF/R/5ktoHSADpeRk3GzXDu09T/hBiXRfJdU1MGvz2UsL9faN/zhbZSVCZXqHnKAV
EgJ+vCp7GUN96orwGyH2c6HYwST+yj29kANB0Pb345Comj6Hqv6sKsyruCX91IjppJI3LabIs8S5
bMGPH/huJP7nvmp+9na5Vj1ZOCbn7UPtTlCg3NyUXZgafkvcR3zgB7/TWwJEMUZWnzJwMlxY8ASF
2reUdhiYQukk9nqMVFkZQk4yRJgOWDOKWDiF5s3GIJjSrILn8zlsKS4zA2dzVcht3a/Rkhd+8Lzf
6DuVDJPBys59rU4Ueqqm8Pe3cBPKlY/3yMLqmXcZB8vJE2aH2dl02TVsk9dCNXHr71o7ibs+fVUl
BqP+TVhF523FqamMk/lyOklab0hNnyuvPYBB8xyKZ6t4+rdfNDtbmkCSdvSs8gxmRTSm6gHa15PU
kE5Aq31NRHEtC+/VrKm4Fo6yeYMRZjzCc5ixTwbeqYmff0Wx9mY2g1RAq2blKy0kbnTeaIQiWSYQ
B06nyZWvasiOg9RhjMJzG/Pm0GLucbDElpVVjBnQBn0bcYSb0xPMHJ4/fqtL+37ea2ROUg9WY5uz
yvRGtJkbVxkg7spHfQHE/kx+NuUYE2L6KJuqozWMr4ldr7V1boHiOwHavPEIYFmPAb6mx6kDGShL
XscKNXFdnEPwyX0NmVoHCbfnty+8V/DFuBWrwosK8B/N2mZc2u2z+MbS1pgwT/bnKQ2iTkBo7ALO
nBgwlD5+xwtLad5wNAgAJdxiu7Pv2sktszzi7n+RFSnQbhRyn6tpZY8sPekWhfx5Z3RVIYnpekxi
+GYnq1pGqr6FNMoujnalobIJ15jpC69t3lHspkn0hnN17hE4ldT5VefjQdrh28cvbemSn6OzJOty
C9O53Zl1TRNra5dBtxNrv0bFtkCyLKwx9j3vS239cJ0yTvvs3/JzkCP/fot1mWJ8XGfmzMBtnXK4
G7aevZdJdvAS+2fnhl+GtRGahfU/7y+6ZYopdUL1OU2HLuakLeOmXAnGFmQEdO79Ovic6NxT9smj
n4V0f4WwL9SmujRudg28Djeb9uDhBA7VsJZxLVw7czNYz5OWyaupBdhAs7gsu2wLhvldjkHgBMfH
qahLeydQl4mdTsNXdWWtLK3FWfBiVVbZTQHvkedNhy4E5BCd8zwWvN+MTmldewejNUxQtQWj9hWT
VhnA2wMmbsofvuTFvob69UuCxfyPO352pLgM4+tSEnU26Iug8OS9JQQqdNFv8kDBVGBt+Szs93mX
sjXGaYYJl5Tj3zH6HQXHrzdVTzKx8jcl4+PXu/SU2amSeynKtqHfn3UJHyMTKjeShuURs9g333dR
XTTVSii4kC7N+5Z0DA2QDWN1Vj44IBojtVvDqrs+QSw4UZCuwXqlwl6ZLlu6fud9yKT0CMvR6j0H
9hHlp109NFMk5R3HJeDnbNeCQM+V3BcqDSPML55rgyZ2YDsrf8DCup03KP2uKgFlBZ3DyfShpebY
tNX96K8hfxfCzHlXsplCEEe8cjhDkA4XbZah6Ay30y0Q5tWmVMGag/bSApkVgG2VSgwnNSMYsvUz
DIX0hGn3lPeRks2PLv308TJcelnO38cyhkozpxLpcJZwlzwjOmsPNKu666B6d+UgWXphs3NEu74u
elHRMyHiruvNqR6cTZU013Dtkywt8NnJkIWDbKEW704OqkURGfutN5AdgPkWVPHBvsrFkQwrkt+F
XzNvLeVBphsGfvFJeU0REcs7j7WH2kMQh2v1moXzft46srgKcsPb5iTDs+j7n2UgEaKNXgFZDH8b
eozh+ZYdW/zHx2tg6Xm3FfhHgJNC1e+wvKtPt4n0aBw+9WikpDV5xKzBqwWGkOj8L2WerPnQL/Cf
UCH/+4Glck1mp3igrZuoGr8J+0LNF3j6XabiJn7b8fr7yNi1UrtqnDYNfMmFesrdPoLtclR5L4rX
h2bgZ69++/gVLGy2eWepw1kEG7K2Pukk2LLOQRG925nEfrL94QeSlI+f8puC8k5kPm8ptZasE+lM
+pTQR66e4AVy+7G5iAt65yQP/rhrMAFBXGeTgCYtOI0nOYJwtav9LAbSLtZTs8Wf06DmK7SzIX2+
UqpYiJnm7aYgVCJPqCdPE+SxYuSX1q2+ffyrl4LOeXvJhdlKYjyoVAuu4sDy0jiFFAb3DpSeHMBB
nzsnkFQQDTINAzECaMu/WePQeaMksH3oKX34wlbUfXCz8T4fzN3QYaYys+RaLZctNNDgJfP3gg4c
QuiYserE60Z+cqxsX7ndq9AUTJqakNi2rerScdc/1v50Gqo2HlU5XdApktPOaI+/WrrPjxlMdWI/
AdBGpm2Fto5IYx2qn2xAKcYpVQfAmN8Cp2U/Ji3GlUVTvCTjbc6hHfnG60iJwSuHnVBrh4zO/PAH
dj9yqHjh2Rg8IO7P7wtS8E3GpuHOhaLj5KcwEBHCOhad+5y24X3mmkec0W8DkGPbAVwKXzMP+HQ8
Fvonq/8UlGW+0x7hGFlD2pO3YRMVbf2Yj5ApFvymorWEOdqd3DGPRrVMx/OAqBnwQNbB1CAZDrSA
K3hkFZX1s3dSP8L/Y069oicgTh2op3u6rwXM0Gxgkm4pyH2GG+o+bJLknst6S7gyX249x9rV3mb0
E7plSp/toP0M0hEUQl1xb5VG7XqoAD75bTV8G0J3W3nkLMt835Ck9gFXTDu+szN2LIIUBiMgx5ok
rsCmHlwLOk6blrSInISVB3gMRxK6uJR3l7CrznYN4z1il7iUk2TPLGXvPNaYO+KncViP4MCZ8rF1
nQfD6IMJWL+bOKRKezi7Q9SiQzDEE0tvadZ3sZeFxVsGkuwm1dbeZmR4yE3z6HjWXR1iKlhW2csE
YRu4FVY5QiZhHQpBP9XW2McwtbmwImUbXD75uIFN7YOL2Zu4HZkTB+0wHjTLAOvJRXCBk3y/zezx
YlE0zHsO2ySeJHGAr99YlPmbJveGfYLY/oBu494fSn9HCjSbSjB8IAiCUaIzlZ199CUGqT8VRZbm
seNmdpykBFdtbzkeMJopZGAIIc4BVbBmVYnbnAK00SNNFcMw3KgvIIrdVViMDlqz2yBEZ2IftDQd
I6l6mKeZ8dBp79Lz8qXX497Og67cVkbGnht6xZPiuruMjMDYMMEsk8eA/fFDHI22qwEscJMzKxMd
64a82A48ZEjWMSy0LJQxC2QO0EoQ7H3GYy9odqnL9w2bULGDKg9ABLzQuvsV5sG4kT767X7rd8du
omQDdQ/Ue/DqxTU8eSTuyH+TOz1qHRTtQ8h9hTxatfwusIeLM7BxHyJ3lql3F8CecIpgeX4dSyuJ
OBmb6ZzlKCSUkdGGnvgAYZfbdTzftAF55pPyLqyvOpDQxly+9Xaj8RLcPi46OxyfKRiZDEGA85JU
3RffrY459cglzWv+WTXA73eY62msrD5MfXZpfbHJQvvoIaKLw8HsMPzl3COvsLcNA/TMzTN8gnHc
Bylvjg1B/QfOAVgWZHRBHeLDY54Ia4fx9JOG2TnP+u8+N8GdnTk3jm+LnT1O9fR5SguoH9I0ZfvM
Lhyo5EgSmUacJKHeLyrVCEojd8v7EhZ3XuwxP512jUnphcFXjKOPiWjNFOLKYJoWbExHwaeZjA8C
UAH9WTkiUBizr0L4kNbSrogZbDf+s5MSVWqTN69pSvKDrcp2KzySXtDXfi1ST+Sg4Rl571o+2zko
OjDJsDdCg0Bt8uKwcodIWzasGRqKYyZxD3nrf8OIpf0aWqw+hRr16pvnULOxRh+7wEuBey9zQ+5Z
3sJTth+tiFT1TWrgt5a1DYDdexFFDWsm1fqbAMws/Am8xbcQA9/CjR5W9GNxn1Rhcg38/v5GnKhL
pwF8ABAT43BwMNNeXmocB/aknC+2Vx9KaOKwwKx7Ds+dXeKLTwIKjTgYahpXACPpiDV+EjmNhe2c
NNPPGgz5Xa5o/mwmjWkXKPM/w3jOoXCnSC34j3UWIOBIYuK+02H4tQir7oflqgDCP1o2n5K2+y+Q
nXVGQoM294hvyRlG9LllTZjbIXTTaH96ystm2mkpoHe3SjgO50Frfhi3zXeu8exNYMkzxAd6m4xu
8dUe9QiOi0GkQ2pQoKa22YiwLQ/10D5oqE3uMTPuRdTVCHtIO+DTuJUXxkEefu1Vxw8E2P23AjWd
6mQs14yx7kJ9yXoT+gCj6C+tssoLzd3pZCRsHk+5CsBQbT39DfWBEkxZPT3IxGWfQjroqNVwa0jA
ANlUhsmoVAO/kx28nm07GGNV1+0hNHWwn/KKXwwGJA2z21PjT2Jri8Z9yH0iQU8yztEKyVEJYBkp
U50fj5I/eL0fltHkdn2/cTIqdp4//ALmwfPPFinS5quPSkKcDy3fs9qPGxm2n4wo7DeCb4pOvvzl
1q6MK7dm9cvou1O3CZDB0k2QOf7nwoTEjxpCgrtGTofasscDvMGq/eCl/b7JpoluLDf/hqDSkyiO
AElEC/pLODp4qtq2jnWR/qREgT0hhV197saSIAEP+WfTarltBPU2mEul9mGsBEZ/EdQUQKt1GiW0
1CXgotjm3oKfe9Ql0sVBqQN6HHLnE2oX9pGHofk1Dr548Zt6vLcy6e51yaBBgRmbvYXrOz6X1KLY
lW5wn2kzPbhkEjEK0yecaLdmbmEH7q5WhZ+dykapLIZpHdxp0FhucWdVGKAErgslfFmDQ8TFAIum
SWbdI9TW3qcqM+oS+KZ88cMJiGVG+WuOzAYRQgcd7Q69zPHgpHKoTrkNm3hiUzgIwnWJxVknShxC
WVFFfW0NJwsoORSthbWRCVhkSWPtqDfSTV+5MBJNYfthgZia98WLq5J+B3PERwBrkZaJooXuCVcp
ArtxeKYdnpBjKDMiafOSIBKLq6IpH0ae4ctJ31op8vxGcv5vbuHNKaEYrmrSIEsnWAgER4lZlHiy
DCIS5n83tWyuCAb9XdUlRy9si69DDte1oN6UJI89v8dhmfmPNRk2DgpBOPshLAkYizL7S+WSA0PI
GbPW/2TZIYvyzE1jY4JqLwug3Q1MSncfpwrvVyO8OW40HCct0rDCb3DHr9K053Rwf6mAPfzbPz/P
O10v6LldTteK5N8w5dJR8a0Z/OPH//r7OST6WH8nAQWZipo5YrqmNAlPI9MsCvq6jmHbl5wKXEpd
Ga6UuBYaTN5vrfAfKXsJo41aKWgyh1ZsS/25h4I7hS9zKtK7oh/3iQx3+FY8wi65cJxx4ar67VYZ
em+dzepSBHItnjr+dBUN5NwTYCNb2/qECuy5nLq7Xje/LChGd9AnRmUvImrTJ4IbdkX6sVB/936n
1n/8cl2FfRtMarqiidVGeXLuaDJuak67J5rsQpLv+BBCn04K68qCYI1n+Lu+897PnlWxesv2ax9a
3muf82KDA/ELRuvbCJmfDX/R8jkFuSwCIxAwhrbcylxEZQUnzxRH/sZzu5d0DHeJPe6zERqcCm1B
NF5PhviXiWSfEneyo76Fe4oFvuUjT61nqvpzOJYSwXeNgnvnvcLsAMCVQJHHoLUwQjsWAOjAHWAC
yLk85o4qt1lNqNwIu4zgjIP/UdPaa1/46nMEXa5hpdU0YPvA2uogQliaDwzOrGXUu2dW9U8stE/T
qJ6dkHy50aZXZ5QXysnenEdnlSQZRQG4hdvKewSI9f1E07cJ2v/d6KqvaSoIcF7q0ZfVbkJHrvEe
64QgdFAr9cvfcNl3Pv0cSVexwJUACo5XfKArD/gplWRbuiaaNCg0lN338pSqLREVkgEU6Iz/AiPN
b1bBty1qhLe3hBKOBWI5+aHMf06/1lN7v3DnzW3DeZ6hStMMwxXI+Ei6yGOSpjrX4GbtjMX3U2q9
2sx5oqx/+fiIW5K+/q7o/bH7uD3oCgPj5OrBjcRPcfq7MGVNIZBLCxMTiCYFcSHKkx5Cu+BNTsOF
Z3UM1vcN1f7xH7Fwzs7xuNxphTIoqwCj/5O0zdbvmrccY9+5Vz+OZth+/JSFq+h/ULPCCjHBixPW
svOLRptSQ4WE+qOz8iuWjvA5YHZEFtyGQeFcU78KTphTMVE6gePrdd8m4e5cadeYfGHdRWFEcjcw
tfGHJ6C4VyqeSzMScwgtc2vjsWB0rs1QNMiJMjjNo4Hht3tIgYMUMqFRRbTBnY/snKbZ98xiG6Pb
r6loclRprKePX/RCedD7/Qf+saZq2noWWnoOOGz1fuzJHRv9a2q7m7bxzhWxTlbF8XVdgheEhRaA
xfDxkxe2z+9F/seDJ+iDRvQ6nCsZ+WmAfhUjZAjKffms5a8+B82BfwtBr10rsS48j8xuTsicqVMK
PVxBR4ldhpJdyMvHrM9/ZKWYNnAm/N46/ODXzfe+Htyjnpz7zjdxywM/TgsF+/eGPU+uh5Fc5y3n
9Z4zd+u4xXCwx5JuiQNvMj5IFfk0+VRV1vc6AN8RFtR8jHt0p3LMJ2H0vnHUkRZHWR5C2cl9G06b
Efi+L6mrAD+EKzqWRQWHqyxWN45RCNs5Akps4AUbpumm8qaNjxTbXyMSL2xocrtz/vgOiWoMscIE
CODBvxuB3ZAUjMjcPZi0PjlruL/3m0TenEJJPC8FxpQ6l8yG5fYAZ+m9AxtKFtB9n4WgKa1s7Pcb
RN4cQqmRtilWj84FIIVtr0YQJL2ogi3D6vz0wtZlc0KkclPMnYeCXrzq1oIUKDjsAaHZK8EeMj/Y
TWp8bL3h6YaUty0GihFMHiydfa5KefW4tRJOv7+e2ZwQ2Thpifjfci6YGYdRzZZkJgZd70bbqIcj
/DeR5f5TYsDmNMgqg6ADYyrOBRUHdCnJY+hMkduvsRHeX4FsjoK0R1Q1BzPaqM+Mr0jWzqXrbgED
Pdf4dlbhrimz3r9U2JwFqSA1K/KUe/+/BuFEsGnGK5zo+2YnhntLXD1Y78j73HoBuySpUVtf094t
PfvW+fljlw0i9SqPCe9Cew4jHbvft032E1YnKxfmQmTO5jhEDOcmxM9SD8bebSyYASVH3Kkyi7Ph
HgK/RKHwbB5bvpIDLX2z2alR28IepinzLpZ6w16eVH7JO8BZXYEeVruymRd/1CzsHxIbg5Y23hrT
4Vcs+G57W97MGS9FUVwJcWDOQ/sdQ8tjaIG9//hmWrgTWThrKMlwclCKqvGx9H7AkDlWCLFe8Qrb
4GqZrw01Gw3e5Jh/Xnng7a39b4yLxtPfqwOjt2JssQ0ufgNsDcDkAQ6NW41ogN78a+oPz05TXIa2
L1CiOWLOiwX/Rp1BTvb3o9MRNRFLc/8ypOW+zKiJs0CsfcD3T2M2xx/mIquUzTm7NMZ9LoLymShA
esJ0a4DM+/jdvd86hbr0778/DLknkf6yS2q8/0yApNul7f7jf3tpIcyxh2UVNp7thAx9BfzDMh02
hqOROe0LKPFrHyE/zzHlT/Vw9OC3FzEarBSUlt7c/LwIbdgKo8pxSWUYOz3qao61Yw19XrVpXrg/
5oNEVjfBP8dy2WUgYjO1GMWtxCEMpzNqrCQu7OybTUBur1bir4UDYz431NdliInN0bvYdf9jgD8T
THXeymIA2lluxmTlploAibH57NBU5HYzGsMuUqe7wkGABilUKNDW2E3FZ0lAYnhs++bJsGsPSlSa
nGr11gqDPhSDE7qPAjui0pXfvHDozxmDmNShXh8WeMVoYLWwKo6C6t+W/XyqyONdBf9b/NOIrHrM
d1ckKlch9AtLYz5QBPuWtkKpm11QbnUB1aEqUjZUkFFvJzgTodquu7basBTIa6Hqo+P59ZNj+WeS
OBiTS3QIAl1rsmyjy0Fv+6Ya4zrMnJjbvsTEMGQmKxv0diK/c3DOZwJYMUyiq53poiQUbwId/gHd
u56M39BQ+4SKwd5zEyB1zN2qyerCQp5PBli0dmCBLchlTKrHss4vncefE2RpuhqPZdWtXOgL32DO
G2uKKhug4xwuLTL4yYmHxylv7kbbetBqgi88zJBXWXdL9+x8MiBzuqZtgFCGYWtySQrnNKCegfQT
hQz9nHH7Cu8XVOYliqpEwsZ25estvMr5JJljkhqu91MATIy/TQq5r+HZxvvvvZFb+EamaPFJQiLm
5nGT8PMEUkfW6y++H26N2/0i4XBVLX36+K9Z+mNmFwkcTLUlYOdzsUWJiuZ4l9v+jjv0a6HzB7o2
z7ZwXc3HyeD66DQeoLUXUwbuJk+H4o4Yl60smoU6KZuPkXWyQGeSs+BCUBSViQT7ofTS/Qj4eZxP
sIJBN3tfOnKH/HXaVIOL4oLTH3OlQMWGgoTC1cjyRQQiuHPqif2lhC051OpPtBrKu9EHCqRhoIvx
FhgHt4dt6f9xdiZLcurcFn4iRdBKMIXsM6t3NfZE4eZYSIDoEeLp70qPzs81lRFnZjtclQkINXuv
9S1SjxcsghD9+X14ylVUPDbCNEc1O7/qtn8se698IgExbxzwHvTE+uk55gWcTpo9g8yuNjgs+jfm
gz9O47/NB4tDflhOFE0xJG712PnCgzCNeuuZOxy90QEHEyjfxtmd679E+tH3fxBYkcmUwcp3qtGq
hsy4neP0Kjf2GucEZk+JAwjOVMo/iLLZIEg5gXtqg5ywDh3pz4fdH5XS376y978bGEbQEw4MvnIs
foT61e2rxK3IoXa/IvPT4lA35Ro5BM9wULt8J6cHY47Et8/aeZvid9bCx80etPiSiRxG9yCBrC2G
oWCu38dySKc42+JCbDSlqnFulG5WHPDh0uMyZFObWyBuLrkqUtzcUt1H2Jtm0XPUHCrzjm/OMjfp
52LXDDxx0BuJSJe4bZ4GEd0hzUE2073U0JzAtom/xpZsi2q68f3W5rOln5F7cHC3ns8uqs/x+zlH
LnW47dGBhgPw2Ik/0gX1XJQ/b4I61l7sxWOMwLqhuo78C9oBUL1oJNL0it7YSKzsBpdORim9qm/t
cFUcqQ1sb69lXV1y60KAcvx8GK4sN0u/ohPKuq5dSJSweCMEqs/eghAiomqeNhT1jZyL3wMedENQ
nvz8E1dKsOHSktjCUCtF1MyXsbTiVY3sWLaUH6Wa/ylMAwTGJCE9GEMLlz3Pd0MALcjgkKRW0BZ9
/h1W7uvStOgNkPoz2H4uVgZ8L5COVJe02Ls9/KIj5FG3LnVlcNDFgbIWk3HJ7CIIsHhpmU6hfkiA
9E7ziu9RpblG+uY7rd09v55mUYOAsMTGT59f5EoHJVyataLcnTW0CfGlanoIxNBEclM3/47z7LXc
0ZaHdviF5VYENrXhcx/dFVm+qS3wPfAgTTtMNmkoYUmd0Oi8dUdW7vwSJBnOfeXmTs8vkXA+YPjI
jtOYp4qF+2vVFLWF39hryrQRXbDLZbuhwpwCx3m0f1SJTaDvigAwsl7Et/A2a0eHpfurqxnUKkio
uszVF9yOsbq/rhkjLbZXnqyp8y2OKSZEzGcG6dFYfZm5swO3GBtkca8w8+JeufHz5w9t7ei59IoJ
SLSt5SS+kHI6S1ZvRv5UgKYXBO/Ia4Ya4s4V8yYsWcIws37+oX8k4H9Zi5Y2MeI2wuc6QL7i+G2Y
xcbVCFmP5EYblXTZO/NGVHjeIZRNrwCPnP6sBsj1gHzBhN+GH1d4LMayRcDX+A2zupt/XNcg3BRU
oMBZxyXgBIahPo/R/ooGvK4Tek58OwFE9nD7QlZms6UHrSghn2O1wy+jN0KL+Ih0UYPXzZH6EYLR
LdKlk5upmN7aUF7sOcYQ6i0ddvwyBYDsNM+t/eAjSPZ4lclIIAUm6XXjMY/FdgLPtyxYipuE176E
7qO1d072DU9zFNAmeuOpi+6GIdv09Brvg6K1Kn/eeLjX7/O3h+v970YDNKOgzaCOuGCvo8YpEcF9
qBzotH5dkWV1Vycuu1fGPDTxtLUKQCt4/zsgnGs0UtvtFWeIPcf1tUCOKp72FU6MOUQwdqRoceAR
W/vsYIkvkP6JARBA590M7ILX4vMrWJlFw0U1UKtahgPvcNCbEjNr+astuHPj7qwc1cPFDM2yOMNQ
jVtgX6r30pNPLYfh4Sa1aOWrL11tPkKISg99nfMg0dfrRHhscu9WXXvlwS7Jm1l/LdA3YXUW3O3T
nLSJlyP+GoLSwEEt1pcPGWXbYDpmVXYEr5dtQ/IzLG6h4f/e2gmXBjdhobEK6rY8I83xdUajOfAH
iNbIEapkdysjyyDRuDEE1qbFpb2tEFPgkNJ1TlimwWnZuqI5s/K+Qp4C5bvQ9Q+AgEAxrw83Sepr
u8mlpa2IRW6FA+25H5AdttcuOY5B02w9CNWd8dR0/Y++MfF2UEhY+HyorxxGlza3Lu+oQgiXe4pr
F4rC5qIqd6/z6lxpnbpA6X3+MWt7sCVfU9t5HCtM6+e8kGwfVCyt3fIwYY/ezGo/VBTkJfU1U99y
v8+BkZHk3OTslptr9WkupiTa+rT2XZg9ka+dzDRLpjLcSzMkDYx8ftFfmmvp+CBqcjvLZm24LmYR
KyUVDHvJc5iHeWqKzDl3Rqpz0wGwVyM09XEKBliezKxuyHdWFohgObfkRTkY3OgzGqvWfFeiO6ii
f6O8+f75Y1y5pKUrrtQZLyrRjufYkb+buj0HMENMTD6gHX2mzYCkmhtzzdonXf/9X22sWTDlu5XM
z7Z4C5pNidLI7AXvsFncRXZ4s/KWq+ePR+gvq9USrSgrarTuiXOKo+iZxOdY9sdcIUYFXFFmcpQq
gi2iGu9YxLe6+FGXam8zuE66/tFU9e/OZF4aimLYBL3TbmL+JHG8rGeohANkkYpnwLmweStSIqsM
MxYlEGxOUIwX3s7vu8dKZ6+fP5yVlWVpt+OuPxXaXl/lksFDWJur4f/95k56ZWVZeud8nIhqzmLn
lA32JQ7IKxvyGw97Zdwu/XJ+7+hqZtw5Yd+QjE5/gojqmsijYn1jmluRzYZL41sed1DbcNycueRp
SLGuo+wYPEvlX/wfvQM63Qba7u3s7ANPJPmHAiG1r/0kRpa6dPWGogNIIdPzwp96OzIILF6ZCFJE
G/Oy3IS3duMr0/HSQ0eGuvUK+IjOhNEfKmz33K2++CoTaei0amOcWwWstfdrMTkVhdFDH0EEnNn7
gAmIleHlAK1F8GkrW+9wc9isPdvFnKRHXnWY/ZvzSIdd18SHbnpybH4eIu+/zXpLGKDCAhIhGGA8
R8bdUic+jSgsNBDDBs1/U4mFS9G1CVFB0DFAcWFInmzMviMHB2KPGy3utXV/qYfOvWnqte3AVeva
DQyaqfReACgsUj23H/UcbLFCP2a4upuIo5Vx9ueI8a/pVQFFE1ITOScnhHxjRvY2Zjfo8A+OE97b
FjTEz+ekFSVhuFRLSwOXXNgGzqkPocj/0C187gagxt0o3yPkUiEDNfE63MtD5b5TzFnzf8P1h0vt
NEq/cRnlITZwvdjxrPwS5O6d43Uf+S184NpNvG6T/3UTqzYYsZ3AtTmtn5DuKzLDPjxJ3lkRH2/q
mVZm9aUQehJ5F4cdNmRK1d9av/4ZyeznlfX4+QNamQf+lHL+dQ0AN3hj4QLIhhNXyHdDZhMzXDz/
Z1vI3XiLtbE6whezQIuoY9VwPAzIuh9yTUBjEulAt7rbWSSzm51p3l2cBD+/qLVC1FI7iplt0NrD
8IbHgLmbvAF/0W6y5oj0I7jLfZFCKWWRSNwh9Xqqq3v085M4f6vDr+3E0kD88ENny6ciZRFDDPaN
VWilWrAUmyrpUU5E6Z5a8czYQz8Oe8cvNkNl7sN8+gZH28XL1S3//crwXCpPZT+CLiygcvJLfbzi
yzQMnB9aTw/R9Pz5jV57rkt1ac6IV/DIy86Fm6VdDqRsU214px8mhwUbx4+OufV/NzFEnX47PX3+
qStLylJJqqvWzY2do5Nr2rd6Dt87d0bQkANdtHPDwr/2EddN0L9eiwjunnb2OT0RVgU7FvgZujSE
bswMBA0iMG/l2K19zmIK6YVB5Aqij0+lfjN9e4xB3vGFfcdL8d/u1eLgw4HzV02HQUDLX7EF3mYs
YecTWxglP/+AtVG22EgwNDIHXXfV2cNM+CR4+ZVX0KUDnPwIR+c3c0vXubL9/DMC//VEuDOBfDQz
eS7j/gcn7evsBjckMCtT7DLQuB4RWUXgaz1jND8y4qCRo/l7Q28cmtZ+/eIoUypZBeg/yzPCGCuA
4Oyxvp5AkRR14xGs3JqlaUP0JYH9vycn38p3T1TnoBgOnz/dleVh6cqokHADw5whp9pGCPz1Qfxt
up9DgbizDIZvPTkHB8X7zz9sZSg51xv4r0cMFnOQi0p5J5wzjkIxJFZa2M6iA1Qi8YPX9zc+Z+Wl
W/opOoIsiiwaM9DXunvhGDSGmyfIhh9UV9+qcK89k8WLjUR11K+CWpy1hyTwodaQzYj5xuy01kFY
SqmjuB8qrwfOp4cZu+9M8R7CZNzn4KlGP6w5uqKd0hJhGdmIQhIQMz4N603n2+oR1ho/rQXB6ZAX
YJXCg1sDm/j5E1xx8YRL9TWku149QxZ1ViN9MY39GjD+kstxF1wTrabgyWQlUIx5th0881I6Zp/J
Pr152Fh71RbbjCoPXfAISX5upvZFRtH9HIpNMN5CUv99gAZLQTaK7ejKu21x5iT8FgyV3fdwGqZT
AYxDlG0d/vH5bfz7ZQRLxbXTRVFVwbFwKqWBv67q3XETtorBXKpG/8az+vtbECy11gXhZVFOej4h
nYYmDmzRluougQAnLW81e9cu5PrZ/3qjI7SpgwixJefZ2G+FKu+k7Y9O9uPz2/T37VSwlFnnxIOT
tfTHs5jEZiyas5fVu4A16TW5Z+B0G8P7cLs6u/b0F3uCrGxdHSAE4px57a9BFRHMs3gJN9YEb3Ht
vFmiyHewAhF6K6L60CPhL0WWuEmMVWXai7rcadZfajY5KYBSOJ9aCark5/di7cst5hufK9IA6+Wc
FPKx62K4cyB89dSUwLj52BhzYy1bGzSL7YRn0bNrYRA/ZaXe9s5rFn/VSBOQfnFjwVmp1AbL7Pk5
YNQMORaB3BNfioy9lMj8A6YWrIGg9OHosDvu6Z+esv8wOLZZFm0+v4Nrl7aYO2I0rGZLQEdDuvim
m+ElD7MnoiH2dm7JNP++mgZL9bUFACUMDDZj0YCkcnWHTblFojp6Y63+YW5lyP2pXP7/imawVFoD
5aOmyRT6XMih3NARxMiuaN/9KrA7UQAJEHDbJI6QP0RTgftQBGhxIP7pIDz410ERubSefpB9XWxA
J7imISAR2xAD/zGz3wekfqTEp83OA2Gbb9TYgjwkozbNx4x+n9oeHRK3zTQ6j7pPgQ9Bww/Y71dz
xaEQ36tfO8d0G88JUS6tvLNvEZA2d+Gt09/KtLAMVii9iem6qIvz1cG2dWV0AGcH7Ta7x4JM06BE
Zz2PCGy8xMQ3Bs/KRLfUn/vZQPoYU90JbUO4rK7vIGFtkpXPnw/O8Poe/+2ZLmZSNQe2h1S7OksC
0njqhcWduOZuq+4ngGoDOygEDQD7QFgEdujI0Aprm7cxJt42lGBwi4zdlZOFLK1s2EfL0e9wwS5w
Xf3gROFbm+s8jZVo7lrbpUi7L55rHT6TCI+mGMVr2IN/6BWRqxLwAcIvJiN3fuE6Z2jHy00OWEQm
RmeTK5/uhQt7QSyrF2Cv1L3I6KNDrkGhLXKDWr+1G/ijMTDcsWi32g/cN18M8C4hzQ+Gi7C9a71Y
bUuJXGlWoO6RZeMJFIOfn9/IlVdwqQXqWpt5CEiNTk6ByCh3bh848b8BdTCmhdS7zFgncTPn8fNP
WxmKS9mPjuKJMaQqnXJ/PNQVevS6RDu0bODmDj1kKQFV5kW0Obhy1DdOA2tD8frv/1pzkf0QxjyL
5Zkqdg/fWkp79utmgXqlkRcs1fzt6BMmIdw/AfJSDZcs/1767yBh+eGRZ5c5chKr2CYI7m46mlZu
4lLQP0SNmfwRJSrIBNCBHfsXYKfTjL+jXJLJn0HO9p8/rZWyUbDU9GMf57SuYPosEVt0zeOr2y8x
n/esALGlYd/dwp6UOeV8RESel0gK4EPtvwK9k9oGMeyVld8FlLDIxT2HPN75UF/l7S02wdqDXSxQ
Wk1cRiPA96iXuvzD7ZKp+3rjyq+/4y/Ty1Llbzqnyxswos+Kt184fC4povbooc+7Dwe5ASA8nObJ
G5IemyAoOKALr3poLnj0IDzvt8LCXAXkQSks1RPJNw7C8hIuyEZZekPDvZKPFyy9AoTXVGiBJlEb
n2jzy/JuS+gDBC4YFtUVVGO+VPoyRtD9w/UpzmjSJbV7ymGuK0MYBDj+Or15HSIVJ3tq3OIN5tuT
N2THz+/h3098wVJjnmWe8Z1Weqd44F/VGH+N8un981+98gYso0nA2XC4Ow0apyqFLbRTHP022vZ5
Yfaei8YUbNXvilXPVXzLtr52MYtJhDgE6GdOw1Ng+EdDqhcXFZ7PL2Zln7VUjltw1FxGbXQy3H3w
p/FRBexb3OVt0uTuf2ooBktZ7tzX0TyhqHPCfIt8pFnnm7Bqv9qQu4ey9W4Ru9cuZbEb1j5yQgmG
5RmC9yIhDldJ5fEoyYf58SZif+1DFgW2MrNBo+BdOLXBNCJgIMQmWNIHNbM5bYv/ln8aLGW5toKs
esjc6NTPgM+V6A4enDK+5YlfqQsES/uMr0GTwQIPnHqxj+sRAnkAVEzTpYFzdHrWJW1tkqtnL+cx
+BKAo+LPN92Ba4v+YvMU9W7RRI5lJy9oj4Mb7Xnlm23By2lTgbnQ7KpbB96VN/X/mWlql+RT5tCT
gvIwCUpgbd3Gs19Yo36DqIijvApT8DQQaZjLb5+/UH868H+ZvJemGn+eG9/JCnaqwlCEbzNYqLvA
ZezFFLGToIvxoAmi64q+KsFRFEekSR8R0gqUYsPzx0ADnp12rn2JCoPIIeEeWtW6BzUh0FG14KvU
Xt490UaZjTO3QQJGBbdJECLikxcFcq1UZ56Zxx0YGyIG3iIHlrGM8z2YNXE6kEoe4wzJQvkkxzf4
iW9suVdOvEuxMZRLw1jBTHcycRRvBpn5hxHIoHQCevc09fU3jS3/jV3jihU/WKqIh8G6Qg5ucOIz
ApqkKt+Y008IUx3pPTITReJJ++T69DnAPLztwL3dmTqypy7zWRJ4/NmyhieNdm69USuzwlK3JRrI
pEqW21PkNg/zHKNzT4JzPN7JW63blfu7VGwNMVyoahb2FGMDQCCHTgL3+tYw/qGvXApLfnw+flf2
NcscF5egvXLdtZ4GV7dHbJC3c9RMqaA31R9rn7CYp3svlJOchvDkzmbaRR26zUwzsmVF1t0oya59
xGKWhjHcDcYmD0+hX9b3iAj17/L6impCUPPT5/fpj4bzb+/5YgPouHPeK6PpaRbV7O78xnrupgoi
0ITrVqNAUiBuo4JtLrF+WL0IHHSDTT+FHvDEbjXMqde1LU1K0DjhjUYD1mvD4Ehx+HmX4SS+5Dms
AIiDQAJYE0c9giKrZ+MML06l6aWYM5jjYNdMmAQ0ux06Z+MR4z1KBWg1bbPhoHrQiFTRmS8F2C5H
gLuwBXOEpmc2la+zCsS2yqp8X47Ctkgb80d3D/aV3Tc+0a+FXxFAcEJykJmgScSa4BAyH0tqIbt3
4QFC+/l9XGlawl7yvyekyoEdQMN7f5J+GT/Xk3prMtOkSHk/g7Q0iRSI/xHejAn6QAfWsiKhgVff
+vSVkbLU2/vtiAxDmtMT9WSEKI8x27RkxG31im/eDMcJ5m+5DWcsFlkVp6H2+KGIu/YAbWuMBxyj
s3DXSatuVdyub8FfhtVSi0870RiEiLknXjRbR4JRHBRqW4GKtGkqOQPN3KENDp+Ia0RCqphsK79t
vnN5Y1yvaLOCpYg+s51qdFyj2UrAezqKJn+eKsh7sxYU136mQVIR/qJL5112gt6VozQbrsfH1vHu
EF8Dni6KOZ2cjwC90J+Ycd/FgB/KveyfwJYh8jHHu6aIDugM0JSb9tQOwdk4CkeJbLxxPFmbLRdT
TNbFk+miwZyoQRyUK/bA7t4jxhhOPxXulJC3ntZ1Qvnb0/L/d/BqhL+DLsrnE4Wt3SMjTqbl8NSZ
Ci3++o2/OT4CV+tSD/trVnEYVrvP35qVCwwXFwggqs3mvsSJqX4TzaRTk0fAgcFLlJSxN2zN2Ikb
H+VHf/x9f7vKxXQ6wyRQSE9CwIGUJ+jsMrRNZZtWjk/ADo8zmHmeZzPS7pfEqRUMPDWraQbJWxni
lImMvJDDB59jcqwTuPS0oo8CiXRjkbadi3cOefU0wkF6xjh38xRdjyJ4g7HalgH8R1Bh/xZDE4sJ
m1IUa+8VzUPxE1bWHMXhSYwNQthrAEn1vSdNsQVv2NsLG4Rk2zmVc49jzSAPJfK5om3mx+5Hz5t2
j9I59B0WCnKhLU5tqLA5KEdm4cYgivQECQVmmbhHqtGhIVF4KZQ/PLnS4VBSzBKNhIHn2U7G7m+Q
A+dffITMs0AUEDixcf/O2cTvK1HQr2U8DQ8Nsn53GaPzzlyDjH/bziIIsJhowR+QjdZ/lFGEoPas
CgsYYoaulW7SYQUrTyyQiiS5j41FLPN205WOSsqZxKmw+Rht2iEst6z3m4t0ZfZLVkglzmnxUudz
cIlxDdjcwnybFp3LN5TkKs3VUIL4D2Bs4rUN29V4nI+OdOh4H4MUj4yAUIcPBaKoHwhn8lAMpUuS
QboetGkF7w5zPnn1C6KKaIWaKuIwVYsuIhPU2/il9wpSpfOTB95vahE/UCvZYp8ZiQogscKRKZlR
kgATNtyUNY4VbdAPO2DAunwbScLlAbme8MeMXf0GIK2HObnIJnluMwzrg8lmz3mIodjl+2w0jTmo
lk/+a1PVDduSSuPnBxtOUwobH2qoI6Ml8M7UPeIBVPiWWsHRfqyNiGAoNC4jfSKBw1BvXETGO7Mu
hyxj64Lop/qUaLBLLm6EH0VJvRrTuRXOoyyFg1YS1d6OiwrxOuNggoFs0PitsJuHoj570NPQ7iTG
+6WwrdkNft0BqgCWJbJqJAqrnQeqti5KIPxZHhXOLuwa5uw0usEU6WATYg43dTnj1Jyg1FvVgHiT
IboLG95kb7ppqPNQRe7c04RjjXRSnekcfLhxaAqyR6UR2PhUapMHJxroodh5tgO50SPweX0HAl3O
j4RrCK4kUq7qD2+0uUEaSAVPeJN4KJyPMLeNo754nlP4l8nWtfwpZ+HKiys7/NcS9yR8AqsAvkyL
hxHuMhlqijR40PUORvM2SoGQhPArqZ2iCtOxs3F0x8EiFyCoCx9Q7Tn09UNU4Qc2c1kRoMDQke75
E1IrmL+D24CaXdbUgfwHwT8drMRZMI7iofYxEPfRMI70VFW1AosLcQdorNcCnoW7HnSi8TGPBrFV
LeEG23zRjCzpYmPoe+H7fv21sWFeP6GBFcqtBAB6eAgGt/YPM0Khpt/Ky8j4BGu7bC7oxxNxBEwd
Q9bNFDILe5rV/T9+3Cr/LnJU3n9FGMMEUYQfSvIqyqDuDRCgbIq2U618aJKZqfkbfkoPjzXI9wBJ
G59E+l4ypxv2qrd02AZlB25FwYJpgEIO4/rMhpKwbeNRW79TVJtCnN+KDON4KJ14X+dD3NzNvujB
blGqbD6cOfLKOxvUnXCRsNg4A0IGaO/TI0NKsP7VcmDodYqcB+/Kiw+rQzHBf3uuofV2DzSLsZmF
/WIq5uMUlyNqqDlWK7npnSm4zq4DQCDveqZVv6uHpvYvHmYjG24rWXF1glWz4O9jQGn+WlIdUy/R
2vAAJ7Fibvg9UidoeZxwTeqphXGp2vIYqTJHJAiHxVfNbcdOGfAtO9lmqCEWBv9/o+e54lsK6W3z
xD0kAOMA7OYeTgvuaA1k3np0ioMTKznp3RxHnb7YAg/mntBA9j0YPUNJ91iIYFxxYwkjARj/Rv/D
ANihB6+qPSeRyDMUSdfStt3UXV64v+Z2JMO+dON+UknbstEmNAvJRsD7T0o0Y6pm+F55aBs/6kIj
gA30cBiaCTb1TiNOnUtRQOsKhHPPyexWWKDisJT8BwJ+DXlmjYvEJN3QbNoHsARGFxftmuinqjzX
fe0RMK53CkgF/uG7LeiMJQuaHsdYDNLfI/YX7Jihcd84aGh5bvAjcLwe2VFzQOBm0eOkkxDd7eYf
No4j5GX+CKQL7JsSaRmVhCPhLu8dOl1M4+M0gDhYEeXfh37gMVIUii77CguMO8IXwUzHXyMrOTIW
uPEoEpftJC7Sr0qCTE/rhtmm9AL/XPTEkH3eDk14NqhZy++Q6nloNrhmdFW34dKLjQaFD6Xin2C2
4MSNDypzGI3xcnQWeTQQiRjkrHitg8BvgCrzi/TgXAblWAg6/pohccq/Kx2q/nsPuCpLQgAk7WtU
Qbfyxa9Gk/8zFBJiGqimCR3CHZU+ijzbvq9dIEYyzLJPniJOlx1AFckik0Ks0zeHIWsmXxzqGBCX
f0oo8LE8yNAP+NbOFY7biOildTgldC5lSDcsk06I3YhXk/HiRY3kiY55wLDact6hwE7bvg1hfIst
nPObzNdhFezZMPbD1046Zgr3Zm4kUpVsgML0N4RkNOBQ0GFshm1puRMMSWS1GCmcDS6BEap3JdJB
iqjqchjEKRXuRtI4IvoEudTgP3kj4sNM6k8xbb4r7DHrOvFzxNdADdb7YO8E0i3KOSki+FBP4TRC
6LaJxl4zsN8hE4QlV5O8zhNS+ohkQZSJzQ+MaHf8HTo1ZXvkxJB6n+H4DAblTFsoxVmpsGGaJKCH
Evh1xkWR2HKkekvVONt9QU3ufSU80912GqLgNwqj2v2HlaOfA07r5riBgZcWPSy5HpnQ+6W5q4I9
kEYiOsfCc6ZDR8IIOSrh7CKcps40FHrGlPmO42DmvGo/F/OWxoRfA2Q8INUvtiOj+zMqPecQBG6g
9lGI9XsrtOxCBE8g9FjcAVjsenfVZKeuSDlyHtCJbwx/RD6ejl7cchyb793k2yO5kqSFGWha1MPV
voAUd0SL1GX7DcpKqIVxyX4XHds8Nk2cZBrg623kRyruE/TbYn002Fli1pBKDkk8wWARIb5YNwl2
VSbQe5v3nvfsznQSoNszp5lOJa2keiJuF7rnIPQ8bNfw6rq2Spmv4+yHIH7THiLJTuD0V0fkCjgl
Zti4+mrqmAzwsCG8aaOY9aJj6HboZOq40/CHExRy5I/ccvhI5jEj2Qk7a2Ro9i1WLiT85KX3zOvZ
yY9jH2EAUoQKoGKOsmhf7oHWa/BNIgQ8DAc8vyl/mhH+cgq6Uv6atMRiqPh8EFVofjPWZUOXmFGP
9aNPuR4urM6sevChw0Ee0jS18Yv1bW0P9TCVEsaiIgv9Myt8a3fgPHTVPzECm8IdOl1O9DUY2GBe
QpS9ohcuypb/VPiu2O/kDIEQ33jPCCJhpnLO6MNcxqqqUJgoegdX5lCdZACAn6XfBXCY07Ybp6vK
wgGsqXJgrzlGkBPv1FQ10TUdFzYOLx9Zh7liytUDp4Mg2FECBdlQUqcyLiGi2I4Ruu9fQogTRxeO
8rIlL0PVyNps3RgboPqAeB5U01mEpbpnPIqztI018bE5m0P2i2sT+U1KxxqsXTqaUB6vaTxV4plx
QphCoF6YKuF4xBXqeQKsvAoQ4ouCj1PeBVGr6wwRAFHZILIsLyo3GSjII1ifwX3v8OCIUPMdsguz
oUpVbW2CfydQpxVhhvMoFghMf+jccvQ/RYeMI98CxPYr5JY8UUT47NrSYd1ZY5vez5jRvHa+pmEQ
8QWj1kU8nKqpOcLwXrVgIJTWuUeKXIRsTh6HsbhQGkGMBclJFQ1b/OLiAFJ5NCE1pY7NdNfEbt3A
n8ct2xSQqzpP2ChIZ4u4HQs7CAFvhz0jWwSbX93SIXpq4zoze4R78EsQ9R1UxqHYY8sl8hrm5jwG
P1diW/IwYxuINHMP46ratkjA7BrEhlRh3WBHfS1oZe5I7uSgmhHWQNWzHwY5Om8GQQ7/4HCKyWwX
27KiyIHh07CpoYv8ZSnqHEjIFEjHdjzLU5hxQIRIMfn4o90qAx9ksw8G1AeaI6KxquaaT4IEo00w
+KX5ktUIdOo3Ten3jYCJd458uQuG1hsew7hDiQ4UMfJVNgj9QVkVJ4Mo9a2WefSGk3HUnwdwJZCS
DR2bhW5EEYCaoVFAtTFAUnCgEQ0/9XF/l02+872D8CerkcJKlMc33ohkEpaUChafj8YFfGlD/EkP
eZLPhqPqMhkFFlTPsZMdEoXIam+LFBZef4tkHZltjjcifI5wEaACNsyExVVc328UYkWGBLgDlBtL
QscZATr/x9GZLEeKa2H4iYgQo2Cb5Oj0XG67XBvCZbvELAYBgqe/n++uOyq6y84E6Zx/NLnrse52
9fyh/dB1T2vsZWiCpXUG55VDtokGdlenWg9b7pY0ISSDZ4Nwh09VTaeoysP8brWD75+XKYknMhxb
1eY7oxpIjHGD7Qx/jWFZDbdNGxDGePGY79/HDM+dHCrN9QhGAIFVVykbUOce4mUK962vfG8/VMK+
I9Z0TiRXBQ/ttDrO3rH8O2ij/9030uuOpuzLO56V6BrQeOPuXbM6qZk7/9L46/xCJYD+NUmcILsA
wTPrmlcFZudC0Kw74btSJy9RENibnvyfb78c/WWv66UiWIFESKuS6CmeWbEYSYj2dFkLTwUnbUZu
BnkR41I9jv7ACW+zzb8pdDNcebtGNyV6h4itPtkuVSyo4DKbYfqmfjIU9DYWdiBlaI2bFOvKcCq7
mbSOcBvPox9mJ0lB101ZcEDF7qzTrtHhnesC2Lh5VzKwIRyLKSW7kgwjDnJEPNDXVBfHnr9gmh31
aZ6D7n2cRw4tXXv7MpN4+DKOXadp5c6PlzdafCrWsoDBybByb/UoDnnJmTHRTpFWhlTCWAcJmDeA
B0lIr34+Gx45LPIcFNkBWpaiRfCL7GgqQRl6o82FIOxPgxqMqVGxsDWSn6fQlSUQZsz4/JXnjmlD
HcKVoE+PLYAUuL6P3P+6muMjKJz5vdYY2fpgiB6joSv/K/0yuzRqyG7KuG85T8js9J0+ShuCqGmF
8jcG0QjnBToOxqY86Z3zUphpv/YlI10UtebPtJbxrsuSErOXK19o7gOtj3x1jDOvOVcdQ+CubCy6
0tBpsitbNbMd/ptTP5vo6slEd7uQo+Gk4KWIj/F9kx9sFsTNtZ1C+zfoBwZgltvgsa90wfovbfdd
hb04j4GzPgfYu09oKQjIidqND40CnL0izgsTdN99tvMSX6coGn8p23k8+V4BsxCRyZ/zMBz7UNkr
6zGwfamaAwW6POgDEty6GNYtXROzHBunpzJDIJb5VnVTPJSJr37rpYp23uw0zYF+Yv1atxkqzwpt
W3RTCF0di8ZE094N6vZXqFT31AV1+JG5XfFvVtZ5HJaIwQz79n+bdhz/zo/i/GEe2uxC5VTi7Cyx
FfuaDjp0pNWkTwWMyIfhHOzP0QbMtcdfm53KMLNLGnS1yNOtyNZzlrgqP5BMTziHFFXp7jutsZXG
47wOQEc0k1BJrdgst2x138fGci/vinoVVzeQm3n1QrPIaxLOTkHmWOOMB7Z1ci7HLcnv/U2qO9+N
qh/oVNaASM36KcTavEe2Jx/akfXGd8eKyFo5gydwTzoHI+PhF4Hx2t8Nkz/W/7KirLqUfOL4XpWe
jfYKdvknCXwbH5XLiGm2cqJ2wKt/wqDjXt1DDXXV/cb4qw6VCdRD4CVtst8UyYz89MwXacxV/xFF
VOZgH9NH5JPDvwx3+wbmuRBkGvu53JH0l4QpTwdEUi30VKaeVwQPPp55mxKsKLq9dMOaTqjBWahm
o5doIAAvSeJ0GmXX7Hu/9PtLLbn9Dk3j9wR+e+TJOXETPuVeP0Z3zmDiL/oW2zyNqoGB1iWq8l10
geQpxo8vDh5lPD+/7cSCX8er+cOMN75lW5J9637ww50bO3QlRkvAaJxP7ezdTJYtM13nZJ54WUbx
u9DLdM+h4H4M8EDfAzzU4xJPa7ITgkLHg7Ns5m5ZkuhmyVX+GdUm/MvIJt9a0RDUxyUyO9eV6uN/
ecb8tvO6YC33ijnpft7GnCQl6ydXV40eh7kZvefKML3RXPMzlBLWo64eE0ie9mXrjcfMjlt7JI1q
1pfI1Q1KpR8IRPKXQXJ4pjXMnQ2gRt3ndep7tZZvtHsG9V6FE9JbD7Po/7UV5OeYUFSq2RFQVG2P
o5WcbHHA+fe4bVPm/LZMdTfhQHBqRYNYtN+EBXHFXFIlUDyL+eV1JfUvIrBxiGkyU8nTBv14BvFg
N+NQFBnAUFzr294I0aeyXZ2zzHrOi1z3kfeWqy552DyrX7RbsIFv0mRDGsgc7MNQVke0aF/bsf9V
R8H2aUw5na2Ix+DgrE377BM6/8fRjTzpITbFdep9xr+wD6rxvC5F8RptBQHZgn32iYhd9V1uVV2d
aavcpnSwQHvHqMECvFu9unmvUeU+JOPc3ncSHd0hC3U+HMAsojlt2UHUjQKVn878F8mNh+imPfnS
jcp9EA0EN2zUeuH0iMXQHaIIJSwNKDJn50B3YfZmCPynZFn5Qvl/5z3JXe32IBo0uWR6O3N2tBTS
UXsW6Li9LlQsfhThOCJ5Wmv4jKgP4pMIBtRzLCcM4QG13O7rXBBXCjir8n3urdTyFb5V+qbYat7U
CrrZu/C5qegQkgB4Kci9vVla44qLx0f34Ux0W6Q1g8ld4hOMeMxEN64XWVU6uLRJgAp40nP1KKPC
a3dTtbW8ENxsUX8BPMirwyAByM6EVcyIpqcmvma5RR3r9ZJrqI3m2X1g9loNW8Js8jSerShY4coZ
dq73f+5fjw7E5KyMqt6CQuTdU2Lc3HmSq+utKQO6tidn7JQ5VjQvPk5zW35UZmORDosVOJPyuApu
xQ3cT4wATCB+HI4KM3zXt6kYBn+6C0QQGnbamUqzoi/kQ1c689/BTIV/DitNZ5XrAKyIZe5o8ebL
+gjn0t/LbSpJGI1XyNc2YjIYWMz0MU6oGhiwOMhdVRBdRDklFSVOF0enFbb9AgfSlJ9+N4jneVAN
u9CQ0eMopqZ/lLkvLkCQj3m9+A+uEtuNy9pNO9OqIekGL6Ofsmib3D9RRIjHsKWZ9r1L6rXckUs6
X5rIlEHqFXSTbN6SszJvTXgQ/Tgw4OuFusgyYEtfbEtQqg2VODnS7d76bvSSPVPvoFFT66k7EUtd
cSVTdKh3XeXFBw1QSXGQdkv5PAd5d0fofGl2I5PlT4ZSY57zllgXTpcF8aRbb1+5PyWEpuUJgqDO
mwdzoPGvRdzQc/SD8sZMF2HRjor5yWFYo5IE383OENSc72206Zm+kiQpz1UkYqpAA5j2YxXkzUIT
XVQk6aJEuI/GJYLzWKNV07oJYkPK0U/0qR+0yX0YOzZ1grj4tH5VzewYhZiPpRg0qVKDZeahzuUY
eW1S7pzE90Gau04JhO66MZet7dZ+3+o1j3d1PZP83fTIwA416NNFTn70AG4d7svap841C3hOaCh+
jYwHXkW+TLQj4CZrXpVjaCKvbFIz6tGxOqRWByViQujGn1+FJqTdkkyq3y0uEf5+226CilufALYw
xAlLCC0uiYmlPx8beJY5GZ4JtF7/0LQZhnvZQCCkC/2V22EqCk4CLw5j8ZgrS/nutlUkeGVd9exU
lBPf93FtaQmXi6KcBWpiPYSZY0FHm7DtEL2C4qa8eLLdjV1WODuotPVZq36d9mD63APeBP63M53o
MGGpWn6oJK/af5vfkbrHeglaIDpaY2tkTeqaDT5B2m0btPOupCB2e+wjlVWnQTs0JAXKkBjIgvuY
TSrLD1GL3W5fIAXDAy6TCm1i1qtnFEQo61fCXV5g1obvzpVrfGCWKs8hye8n7nluJtU3Nw24mD36
bI0/zMKcPxQLz9RuUGsdXvN+ycebtZARbXMlOMN5UkljD3W51h/002UHpbPi9xJE87vfuOvXymJz
AwDPU0fm34utXc9nVI2RV1RZHzxMrDYXXi2UBCttuyRtDFjV2G5q6d9QveyML64OTHSKGl13KNuT
Yk0hB5b7Niij5gqB1SZ/VrtRMjMPTN8cGEPzjWB8/Ry23FPHRczuS6lgx1TRk5/KXXKdiJr8YuEJ
x5PdaFQG5DDrt4kGngIVW1cfGkLTIIYj+sSaTK+3YQTwN+PifonJy6Onmi5OUqpJqhoDvMTemjNT
9OYr0Xac71QGR3hoIxL+qiDyLlTeDrdmIeoqF/HWpcByOW2FtI16+x7140XzRQOQapcVVI5ccExz
BR5fGwzADsClmCKwT55kY70vasi1s5sdyBlTlPO/uQIv5qgnrl2rIntd695KHq9R6r1yhpmDZ+nN
XejY4l8TJAzBpADKkHrkAJZFqmK560zbk/xh4uqXdXJITuyC/1muNi7jkVS/sLUBRHAftzdUHbrP
q+PrrzZ3xGHuPE1SIFxZyRnDQeczGfoEsx98T6ibrZva4+Lz17vC5Mex0GB+ScUl00DykHIc50dg
4Q5zk5wL4l5B1p6rKmETU1sB9T6I7K4rNCPvXFnzMZdVv8+GMORWcWpCDGNvO2YFEYFwVopG8Tkh
M0e286u0E9XFZuAMwYsq75ZGdmd/JewSbgfdLhsYfDekWdrW4QAIkCn/fayxyGLLV08oB+K9oapz
b7tweZscmoU8KOfnXjr1QxNWRQrMqc+5zCgK6X1EmCLGXAwa5p6mbBB0EQEgcBeqEyXKFW9QkbGW
xEp6adMg5xmajUaoYcUcEi35h+v27RX8m0I54OP7oYnhITLm3tSF2jp7IxiAGFRxN/mttwMS/UnQ
NONdaIeAetaa3qwgCSgzaOg6EGu493zMPaGV4bnRtMAHLmRs267rLcvGijC/dmhMd4pzGdW0stc6
Phqn2U6I++tbQ93FgQjZzxZHVcp/ik2oG7JiN+nKXXarLuhZSmzyWJWheF0K7e0hJsUDoG59TwO5
+8nD7u+3INe0Lc9ZtrdawHIoMp20nyOGbbfskFVz+eErMEO/Eeo8Fm6+l2obOcUd5wMtUgagWXzQ
IdGcoiWLj3Nsm5/nIviSCPGn/LD5wIP7MpL1Uy4LcwSRhhbNrN37tImfpFmlQ+XD/HeaHaCZctou
vQ6+GLi/ySyPnnHcrntinMW9LeGsFnD6F6GEPEH7evuClq5LnAzO/bj0H1Gnu0PV57ArCk9JMELt
sYLQI8d9HryALBCdWQ0VUT5ZfkRl13ORr+W3Fxh9BoeMnurBvIyyLl5rEQV1OjEDnPp8zHZbVlVY
yE387JLKRzcHeASN4AmFt2ivPFJ5qPRejRTIrdxPiSqHz3MO9xs6NPQr+UraIxFF1ZCiZCGKcwnn
hWLc3OZc9gjjqZsfin1vSS+yTvHulbhHPihq9m1140rRRsFBSe2kU77lDf1cZuIirCIHPuaxX0uh
bptp9HznuEbUp4FKGaMoVWZ5DOe3GdFre2Zso30XKLXUkFXrENDNPc7BZ1hRbPwgciv7g6ZjZ/hH
Ac1GtKBdKqzw+Zj33t2WbLH5iIte6Bs+7rL+DD2UBNDcQ5c/eH0V+bfb0FT7QM2N97b67tbfeJXb
QDf6Zsn75wSzOZ3o5exyS4q6d5f/kmnI++/YWaJ+3bVd4Q7v8cQfMG2QlLnsDOqcPJ0CzHanYHWT
P5OpmaExvKh76M/KPQzzT7s9/rjy4EljXvJlImsBedngHLK5L+muXjzJaBkYs7BJtgaf+C7stJd/
rH0VwHllNEfU99Td968slFRi7GqOm4Z6uW19FRaf01NSxEt+JDPOFWlS990doIqHnKHKqu7f7GSm
fenKcG2fXWzEQ5oUXPx2P8iFIPiCl7W81WPXo0d0yV9l74TGCqjSS1oK4I3BcmgpNGTqrlYA67Re
3AGqgWBL3d4kiR+st8hLM/XbOHqNH5i2RPG6LuHW7bYp6JbXou15mDwcqYxt/rp47xCvsftYAbKo
f3ls2n+TxEd38DVi22I/hyJmm9UgDBc9TK6fgjRtziOjj1GHMc6dl2ThKcGHGFQ5CfWspLKi9LwP
cWkpZ8L9FxtTgBubcLZUc8d5PNlfJoec2RcjqidnJzXKVvcQakN+5DESmZj+uUtHaeEBPk//dNzU
uZp2Y4RHOeXeN9QcZK4z/a5Cp12+EyCl2NutzmCHlnmMMFib9lzrYMpcTwXk32g79eaXDow4nnE/
di5Nl49xsy9JHmxvag/J0Y+7NDEZYfZhQ4P3sAzrZRycsdF7OTZxfT/awSYnmZdx118W6SrGIhVH
259gnhqVEiPXaERoE0zTvmkSufyXA235T3YSa9fv7SinKNuZORwYfyN3C++dgjkX0tpDoSECPqF5
h5lmWLqd4yh7O7q+9JsrOynb7q71yCH8CtcwDAmQnqNiQ/6TayALcpik0sMRKwAY2CRUVN/18GH1
JwRWu72NHFjhv9I1AmIyKuqlIGAkdsKgYVaQaOXgtip+d4ImmyJ2D5sbtS27U24cgzp1cx3QhlPD
l6nqC+cJC9y5bbW3/RZqJtvaH01cVM+QBeui72PhyUbs463ot7+RqyL7UZPNTQSPXaP6rwURmGgH
8X2VH7u4sH2Xjl649Xdqg8DGtB3hebXAA81pU3PiP3ebz2iK3slQtTm2yJjFxq+wM3GJxH23ICn7
B95fyQNvXx3P+9isA7WuwGR3bshqpo/cpZJkgWwK2U9Wn3OCT7qpu7+8zGVwJ4xXkG63+AuVONjt
ePur3s/T2R1j/IAm+adyUXzMzD/WwHPlIV6+ykdeoE5doLb6OYtGrutNNMMjh0lUXiC3mvBXFRdT
9rCIejZ3Tifm9YbAMXN0ScyiNqlFeFPyuDGbzH38lSdlhX/aL3teUcVYwcjYG+e14cymUtLM9XQo
mtat98iS/IMbCTqjswBA5yNUW9T9QfHlffW+3WjInCBQgbWXmNYBSGp2DqgN/5RFA4IrVyf1c9wV
idPsLK3BEUEPwhvugBrr3zkim+mBOnHwQIhR2d/luoiL4+rz/h66BBJ450926ygTyT0Zvi7aLP4h
cYUdkc3a7WHVetn0bsamu6VlCf766KB6CY9QzGRVl/4argwktr/2Xj/ZNKNQJD8TVok3SeSrU9GJ
QTpOoD373BOqEryJJRL2Q7Qx2vx1YiEHHJ3XV+u588BwTJLg++wm+mQWFGu+iuQlIQb0CCK4ValX
1aHZxZ7gVQLIIAqsKyQIduJFYZpwj1GlQjM2zP6WS3NueQC8l6yi8Z3NxakprynrxzGI++hhZNpl
aMnNZGELy+amqgq5XSJc15dRb9FnmNDHdUCwIX5TqzT/UnyzY4oQfr0F5Y5Qg0oxPA9oBORXBDb/
N8t4W86UhCzt3gsDkEEpGAUvEvY9uEGUMD8FRUByVdO0cbabQjHfL5VTVteyyjXTht9MH0GX+PZe
2KT7A5dnv5pMEnmVdFmOynsKAlg9Ve1ZBlqRLkk2xymex5yAgSCUZ2BG/nFiEoZq4suiVmtzqFKo
Y5LkVDOfKIaz5b4vFmAI8fMiay+BDVm74U++mA2bE3Q6d8XcYRiNA6/68YPq7xqi8EsvuCp+bUHY
/1kdNOlPZV312XUYKme4itWZKfaGIR8OCCe3bp+0Y8Ngsvh5S5MtOYdpWwCiHLFclc5zhL6DSP+t
Gv5Cyf3ojH/gehy7Vk8g+hSIQ9lRsDxkMDGq9NOl+HERh6uf6F3sxn7FhRqK7AEAFwcVPqy+Gv+5
JlfuIUfKwrAlkokO1TZcG/fkdIPj/RY60/0rb5Vcdm6zAnAtvajqhwQYe9jxxTXye0y66m/h6t7l
Gdqm/Ci3pYuuaMi4qosR70qUVL1MN8f1zgiUynE35QALZtTd0xx5PeDmgFSheFSeDtQzQFX0DARb
KTom2SnEVM70jxrnCRMmKnE34nzA8D6NnP3OVDvPirPrKciskqmUcxgfIptXyE5l7wTFdcFQXb9V
QddyXKrcCc8LC5g8k8OqxFFSZSyOKLyKaa/EgkSlWWM8LKHq0fjIuhTrr54/tQOhKzrgXJJBG6/j
oZgH0iZ8pXrvhRiEoLWn2ms2f19hnntURovkEKBK4rmichyb3JqswLOLlyBc2YWzlvohX6s8+1PT
jBLeAgjNWZxGXRYHO0CkrT/4fSTDu1gxGj801TJcGl34AST00HMuTWUy3ph4XV5wT9P744TemGMq
b2AdNBTnqVkndZENJ/15Xqdx2QGbRgUEB+fQtVvHzbv+JFdUvzS3EqL2FmsDQvIOoPJ3uE06OCxJ
F/BjzMs8kFNX8FtERZNcoilrf+FOkC8iiZI3r+dJTo27COffajvaCUzYZt+e8Yc/sZilPloYLGKp
s86qQ70BHaeUgHXRp8fZRxrKlBB28RwvUbgd5iYf+1da7ckrr0n7yL5axgz5tnXhTAWoV18dRp3n
kaoNNCjVwPdVZ+EKxzBNciecoBwBjuU68tRPddvnj0Hf1uJhdtGh3taZcegQQNHCzdmu953DWIU6
u6yq+97kcCooP3EYNXldH0Lp5D+pymajx0W4yn9p0c1dtGsi9dg2Q54ubAm7jmUa+2kYJeehRd85
t07/28fjnuxq4k8eOpcQgMeQU5GuwtLodzYThQCgD5i6NCBOe1c19VAfWr2slL6XVZmnIg4sh1jr
JdkOzaPHGRXn23u0ujpFtkz9MHJ577EeR6GemrkcyMaQOi8vQ17TlALL39ndtvrAS+vsh882MgXa
aw+B3yln+seqKbN1Q/sCVvmLjSTRh37w5nvcL+Gd6rL+kjAvILQg78N/RtFigz3L1ji+brWHvFIu
UVO/FF0m2kOhLIod1LO2fIvafDVot7o5LG6R65VAwXNvsn+QB6V5Z+2JPJe2ebEGR6b9zUk5Z5rf
TtvE1FQn2swLSadxyY1Ucy9zOHt+EiF7hMvqTjPap1mDMzcawtGZeGoplTemS6fCcZczhYXeR9uW
CT9B4SE2HOIOPVFabGHiHVaOt5ruRGv8h4XYLUFczjJHj7aJqvrcD7R8/ba07C6vkFSmB/vkE2yq
XR7KZFM7AYwLqRuE4LLr3LrZWSfbBh0eV6Z44wYh37RYULCe2h8chDiLUsXAq4pEyyt7AO3XDUpg
97NfkAqeZVC2/xa01twkrnXtxW3zHGQhRDh0m0995F/9aBmZh7OKrfOTlz9YDzlthvGBpHt22KBu
vPnYZGUbvQZJO5BHwCCwRGkbYV3lbVpAjMqsa074ZNj0kgU06j5BSJrw2XvFxkutBv8vdgIwgtgz
c0V+fp4QvD6qHIzFrURwCLvAev/h3zVucFqwpHi/h6EsFqIDkNpes95rmpfNKdFIEeYTLVcINvTj
lQiH6qs2U4xtd+TK/e2NHSA/UW598BbV6BGASP1gPqxVzRiwQ/jKlFoYGW5HkPLM3PSVWb/GoiEZ
ascZwPstURcjECgzlV8QpdTOC+w+YsgVoG15knHn6HNQhaV/9JTkJ3SDBYgLLdpSpiuirQsf2Lj8
xe3EO9YCvkJFd1zt/+kql0HKUzn6DyS9rfwCHhqUbkpVHVUfbszvlCo9CfvKgr4cRtOKRcFhyM3Z
B0vR9XafTwNjszNl6r+GRCP8++4gfbUHx06K1K91J1HJE3FhfgHiTA0Yp+5q3DcqXB8qd2jeVset
nwV6gQtxeuHJX3RzHWZMDDtNDs61HYR3LIotiVJyK+ZnnjJ710rhPGbgsPMlK7OS0uSSMJVdmycJ
ZUQIQw8lQiTGeS2V3fPP9f1azt3biDEOt0XlthKdhSA9Mqui9czpM2+nBNHMf0VPF2lV9P4nS5xf
PG28zERd1PMqzH6Y2GTuOBfwiDCb3VqS1Yt/LJRByQ3Y5yQ69pWD6C4wSfjdNEHU/ye9dfZu67ze
oPl7Eoe/cYCCLM9hu32BS1j/PERxwq8whmwz+yDS+pMzQIiHDJoMnWHrSZQuSTDhjw4jf6k/W6Nl
8ANV+EN0gGaL14i+eYBzTywk5DC5Nq4iR5a+8UvJR9e/jnZOKnSErdsidAKbqLxD4Dl4sfy6QRro
iTgLt90gkky8+z48lGLSmeIY3IrTjgp4VSN7SYm6E206KpEB//Klop9LVx95420y9UOIbBH4kDbu
gALhiw0Yj/gU49tm0Dq7cwe/zg5La9WrP7X5B4YcAMYgDxe5H4Y1BDBLgiCeXuG/gvbaJ07+pao8
+m9jqePBclVYcj8KpMHtBs5Gkei4q7d5k4iR4+QcL0X4XSFOZlcfx/88PBPdsRklMTSYUudvlXfJ
MY+2sTuvRRKgkGrz6m7qp+m+12ZqqDla4+G53abKQW1QqDzZZXk35Ic5aatPB/Z0vG9zFY+HIEjW
UySdhZxnXdMvVf7IuxlUGnVcs6JAtS+cNo1sFH8h8Ame+6wrbnMtoZ7i3GOl4IeF5d82sx6HyUPr
gT1BdC8QZox7jpIC+JNU6XKn6tnPzpPumuzedzbxY7MzrY+SV2jHuQvIBGzf9TIWD23bynU3rVH4
EtJi5LMcibi8JeTKRnfLCCr8rSqJwWZrCYQbfvQzMCOQdzcBUGJz9Mpwgwdw7HbnoGFghKHz6TyO
YfZYb2jafjVsSo9BMC+Qtxia9lk42u3WK4tKHmP4xT/cfcZNvdbma7FDYLq9CRMmP5U2A5LXePVn
MNap+DGVYoSfmLPfx6RvebGy4TtSgjy1JAEud+Ylf8uXsX2BLIExCjPvPEGvffZFuP2yNoxuvXbc
/q5FWR9JBS1vpZDRR0SB5g/si7KrGMpP8qG6Nq29cL2ZVWhvHRRRYzoNHFuQasPvBiU5O0E3yfsG
S95tpiO5c7mVsYRVYJPSM917UkQOPEa9vaIesw8btM+ldiSmrSajGJsgvfDqWF3cu/XMSrJlDgc6
ORUB1SybJ5H2qunYux5O6NwxfxD0OA9LXkBtIoG74ujrkwNOovYLTYpIsSoAk46L8xLny/Cs185+
EEeIDwaXwKOVltQkZM/Gt/0vMffwKkIO0wnVr7qJ52G4aMdD1upUTAfE5IqDG86fLITYIMa8vEWO
g/3Gs+6tot75HcVmR3iWTVhMbIMaIsuMvmwqFGdvadc7OYXlRzg3+k0r1IwO38hnPhf6X1tHuAis
cV4sco3nJM+W22q20yWAfb/1/ZKOqtV3LqAsTDYLr9muoibhLo6q5FbNP1KqMXNrJFwu/joac5l7
umEvw5EyucRtFSyEWA+QVVzmKGE5OQuL2CEpIYUwWYcQ1FPUPROtYme0N7FDOhE5nE+eh7IsXBxa
RE2x/G7mBqwLVCFP9us85Ocxt4Z9hMj5dCiZtmc/KPadbLwqnQRqv531RsHsA7TIJZjAS5tumBBf
yV7djQ7VLNGQ6ToVlfsxVtK5ULCS3WSxle/WCei5aOLwDvDZ/F1LZ4ItF+Xr4krg7mnxbkG26QKd
t+mKA6HdZwnxQ4qYtptucoq9Uyr7Ch/V3paxsDvDQPVj+3JPPlsD8Z/2iDPlQyJsPJstmc9sEf5H
3HfmOm6hfgKtAfbyR2SWZDynTicpMMtmEZyNXzgnRIkVmnCRHC3ut5/2pe1zc7H4lLhw3yLTDn/V
7LlPcJI4TRcYos6p5xP1WiZKex4jZJ/DtGc49cZ0beX2yvOLWqDX8X8ZxEK192ah/q2k0h9AYFkW
IAvvXd45WLMpE2ZXJqK9G9cqdNPQD1zs5mFv4URFc7OiD2eDKa13xzjyP87OazlyLMuyv9KW76i+
FxpjnfXgWpBOLYIvMAbJgNYaXz8LMTXTDI9w+nSZpVVlRpAuAFx1zt5ri11Op4k1p1dotjEfLaDQ
w+miwGk8+kNJZlbReMEspeyER7mj0KGOMG/UBvUFx9nhrlaa3CbBboifbFOn/EXtY+lYFSIli33Z
NWIcjtOc0JTtkDvJJtNovtgky3xnRaLzn3hmtMDs1LyZxPE+I4yvqDZDUjZsPbrMPYCETjWY2U0C
lGTh+3nyXKUdllJngBkx82vdPgwxhlSsTDFSDrWODnmkoZ1B0bOOjTDcNYnLxsklip7mCyStINfB
ALZduVYoeifLhK7Sfd9qYEEH7EWo4JWY1k5nQ/fLtSfOAi8pyDsMn3XD4tiY+PBVQ6Z0hExNncsO
VesmHErUkX6j0vrDLrvoWDwXJoc5dBtNstbDwXhVUUMdKkT8C9VO6WtzW01Wka6MFz5F4TlmYYgV
ed0/CtQ9sMvItW5wDen11hA9Kt6i4mjkK2mw6mhDYyim0GvtMKJpN1lnljfeOA6bQiZwC7XSb5CT
FPJHFI4J3ABHIKROFARfjs7mHzVM4XwUlLS82TB5ruZSC+q9qjfRpZcYtbWnqwb6J64oXG/QBg/I
ShB1hDOMbak769hnb7S2sS8Lv3SXVOHo45c5KF7yzr5jKKKDhwSnXoqqqB9czG/yCQ+5c9PLgQ65
VwRNHM7YY2G+wgXQrKykltukRCOB165ZDa2H2cYvEreZtwCXdkXswaXOnCztdxJT+MB+SaawpHtZ
UlrJx2vDVDkXAGtqF5YZj09sS9154kNnXEd2r7x4mVl9sKkwNoOpZ6vRiMUS30J2r462vB+1Vn7k
GbYBo7Fd1qWRXkunxd6LX7aqj65C1S84KtRLqYXoOzlIG+R+YZmi8tFBhnQ4Iu5odXcUgGrlpXZw
QVHZs6KHokv0bVIHymtEpk+6GbCe7nH1ZHva1sG2E0V5aXhKirrOyYqLSGl5NshFOvgD380x+uqC
EUUtAIClj3mk6pwZZYf+h24G1ZJTiMFnEjAuyYALsPoaNESQTd6BNHIJENHVAx6KdM0ZJ8cIUgyr
WnUI5VS8NveXULSyuzYr3G4Wxg0jKtSywxCk2fc0UNJrxTGVjWEV432B7AbjHVWAcV47TR5iMggp
EZmms1KbKL4Zx05byW40rg1kdB8mxhCc46OYVLBRtKnhpSwbCv7XsOCCi8gdusdJi3DgLJU9WJbe
Psc+uw+MLON7KStUunWbNehrxzTeUbsY5hoQl52C8PpmcnfhN1B4KOZTWMNlXyW4GGp1fPOFpt1a
aFy3rmYn16E6Nt+1Uus0VPNmlDHbU+NFYkl5S+vSiOorQbrVzNIkE6FuNe5K7932gIQK7BqUKOKy
9SqkikhX2kSS4tnZg91iVlyy0gxXXk0Y7LLKU3lnCpaJCGPh977R0XT0Dh3Ag8AEE74GrqTALwfk
uU6RKT9ISU2WetnE40egxHJV1XpjX9mtRNBRK3FzUXoI3ndkWInHqnLHeukbokB7VedWuPU9mvsZ
1TivjkivCBE/BKEfM6OhlEvu+jR15LIa/OwSiabyoOZU/1ZOSo73inOa0hCvOwBTxcVhvOe+a2br
ocCiMPNt1u8ZcUqJeIykacp12SaUsIaYmwDJoG1HzkFxmmKH7RvF3VVD23MQzFkGQgw5hnSHOSDw
rrhA3jSk1HdKfCwzQHOtgdnCJxQVe4Y14PZRtHBkbZycXGVdG1vFGgr1JaETOq9jV7a3LIJWfd91
NqfxMVM7/cYiDrefRYXCyE2Fre2t4aeuF7zXFZobO75IXCWGwsRGOqwORlWEfU0wuRxXIBLQ4vZl
oNsLJS9aJVtpBrHJqH/VkAqxJfKcH/WyoRGLwbdE9w1V9NSnCbxQ4TCfZzY8CegcF6RMt9pjSiHf
uacpFmXMjHE0POU+pa/gMjcrjWZyWhB/JBLoasO6GgfOzPTDIuMSTIXazcuxKxClOaih29ueKG4F
lwOqg8QVek4guaFX5SX9C9tG5p8YpYeAx0L2NDO8tBz3eeNo6e1YInm6EqZAdTvH5zWW15oN+RJ5
qWE49yIVhCX3rd70F4WSD68GuMUJyZ5FzSrzaTA5s9JFR8SG2jLMdtagz6DAYcpuoVYKlaFkrOSd
g1350uxthPFTRUCbm2AaHmrHtJ+GZDTXdGnA9XN4uCl7DR18H8KqGqKrppxKHpahfy/oOr54WAd2
TaHry0G3KDnkyFnocQ7yG/s8hbUDXEiA5+1aJlTUMgOZl2GX6AC62kyWRhKxf1ZDt0G/4cSXg5/b
9ywRzpoKF6tUELEQq2SyBmi0n70hYvYoDLY9E0pTzi0oCDtd7fsf9JTlPCwb9AmVm6r0Hc34Om1t
/3oEgLxvo4zQmRhhcVWFsTELyRzQF+hBVPKVleGSUlqENnIyes2CLqy+lS5Fo5mfG/6rVuX4cFNC
Xce+HhZeYuaPfSEQXutt/4Q0oXwwVYUiemyk8sUpNAqKWocQgo1Pcw++Euw0xzey+Hqv59nIuu6g
koz6nGlYuuYcKAG0RvawD4qGjME4714iODHl3GdUaDQ3easRE/nFaJVov2SSPNaMuIXhm3GOsqWx
brAHyjcl6CnNhb1+P6pBchkJKyR7N++bp2RAcItLIlsbnLIvbM6tm6pApTobMFc855oa3hbdUCK7
5ty80pkOONXhzJ1Fhu/fCyXzXlJiv9i1V40OZbn3F7GjybtcVK1CJbONV6Wn4HxIteIqCiImmwFb
+Te9DzE9UML07gq7Kna9OY6LNu3Nd1URFEgQJNuE5+KDGotK23V0NC4rqarPmh7316mFNFTg1wAD
blD+xRrhohZAGH/jlTgDMaKFy8YsQ3gXqnft8BEPlTVWPzC9YXXTABCUA05C/H42DeTa8/ZmblOd
1nylf6bUUB7qOEs3PkfDBaCB8LFGqf7gtdJcgPQbVqbnJTh7kTgCRqfCWi5jRZ0w01lbHQLAI+YB
IThpSjNFjkp+q3a1+hJ2wsho86LXWOBZLsWKhM2R+PFe3icRjZiO56RfCUvL22+0rky5UVGC5Ctc
/fVzZg/POJ4Q22n4vYoZmZCUrI2JLh+lmdkuBUfD8CDq3PAu/emIMnfDolhUxBeP89bNqQSlfpKv
Ug1p77oZy249Mouzv40bOXWnHefFtD3FXylOh1o+o7o2Ndz0bNxI0VJNH8BOHHLAaBs99e1VJtCI
7VylxnOKvuUW/gneiUHL2QA4VtCO4JBTbeVUHPLaQCnpS1Dq4oBRN0zRDfsqimDKLKmTaFN2k4Bt
4h6syiQ2KYA5etTMmdeaRYv/bJNXXfs9GBD690aNQIVWiCZ5qB0dbwJMA2jyFPILJSsQ+mlh9x0p
AbwglXoQGwpkHhzG9ZAKJnsz1L1wCXEQun4Ja6IM5YzWBbKzhD2R0pYgJyG0jJsib5FxclTa8bkQ
4LXDpG4XeEfTXuZL13LjrYmOcwezpttrPobE3kfmVome9UDlgMATlme+WCLAQFzqAkZ7Q4nVVZj/
6uKhhVr5HrMcffe1wFkmqpZclZQUn0qOv8t+6IZ5I8t0nQoLG10U5kq6GGJPuQsNJ/8YEjVZerVD
66dVymyuWqU2t0YbbSMaxVLHgugW9HmU9D0BSPEwuhZtSKM2C7YlI4pT10DDG/myXPp2i8rGVRWE
JuZzRSAiXTBbHgoZReiAQ2NdUfZfsR6515U1DA9OpqdLVw3DBxq39n2TYOmhZx8kyaqtuH505v2R
2nuV3eZArRjp2GU+Og4vK6XSkU5hkXwbjWhEGmRn+dxCqcbJUPYLJIxtghqz9MJ5G7bKTtDxW5Sd
YAtME1wS7Kxm8O88DDq2ithxDU4sU7edm+A6UHtNCeY1fzA1SPG9L1oLDdG2pRq+geIY32gB1SOg
SuGckwCGACdH89UrHrvbBnrQazOqyFYcevZBamkAA1WgICMtiCsW5+EpGIzyVinwzmP04vCWyhw/
j6OF/RpCoCNXHItGj3TW1PB5skt5SWF2asvT4bgwWPcegQbU5SpvKr/eOJmZPIvOHqe95qhPs3mp
ZjcoDewLKtZ1+OjlNZjGWgtphxF/QH8jt77pWTUmzDs4mOZBkOWb0cQuzDEUK3lnaEzOY9b0tyEq
UmvhJ0IdF9ooympjpOjRkENJ20R3IWp9wc6quo+HJiRza6KnrOtiBFIGPszy1qZIWxLpYzNOHpRC
a8N5FXjlpDACzfgWdy7cPbY9JRpYCwSRe9cONKLEfBjygIOBliacoQenT3SQOJRc39ogLJIfdWKh
UfBMsFDbYXr1XWEPQtlQvlCSBfr0nsqobZd4UmpoHOUFWFqpvuC9tkgtSK3UyG+dVPi6P9epQ7S7
WO86a02iiZPM6Z0EtDRZZs25X0sLwX7QWeUGeEJ6C17IuS1z2d7XXd6ry9IakA6xye2TS6VOmm5P
ITK8SYkAfBpbc4jntJC6YKWZSeeuYpptmyzX832QRphMqKV59MYAyex6hubcjwr7MahL/DM6p8C3
QHUHd6dlbNm/heCNTHweqgEpxBuG1wFRazE3yq56RboOEK5tOLftada51loEkUHYJcLbSy+SwWuP
tepOUwb9qeZAQbsf8Q6ScMMP9F0DImIATtwAUQIUV9p3sfC64i50M/LPpxpuwmSU287ehZSwJNES
r56NyaRfQozDm4BYpr7NeiFXaj2KwwBi4bKqMwNdC5qNeo0VjO5ITP3yATlGyDIQeS77Er/7kRug
56l5GME8aYxmG7rSaGZdB6EMq3zw3pjUO2dja3evjW6Ed/jjuyuHsn+0KAyqb3xZPV8MakZGrdSi
dEbPNH9swKqtW8s394kLCCO2NeNHk2MCJLeh65imFZGtEl7v4NS2pa7jsa4OEplyv+xNND+ho1bh
0nc5os11NcSR6yBgT51EW9mIeI0d2hp+ltkoE4uc+MScBj9d95lN1xG5EQXqtVanxqIpUKRD12Hz
ytDWYJnkCVOUU/S4DGqZ2d/9EefPDF94vy6BlV0Y+jhs+wixA70Cj+olR/cZGOL2tbDyDkZAVDvd
tnEGsg45vq2MMkyvEHJBEEKfQ2RZ2KcXRRl3hziJip3puv4hzUIXJVCtPViJIqNdSFdp3Ta5UA52
XThrLXQgMSnGvRTZsNVd3bh0oSY7u4idCQycodtYYV+Z12nhOtUlnD82MgAaQkvNFsXQA8WiG2QR
2EFPui1y9xqL03g5VAxMuq3ZqqI9DuMMxQUMmWSH4VbnfJcijffB41wGtNfzOeuKfIEBzt7YDfzk
w0VkjSaiL188nWhpZ0LxzNMitr5xDpBL2kBwp1GcXFFNGpD+SFd4c6nUjVx6WkhJU9P86KJDA7nO
VDh4ojCq5x5rvtiGLKbsJZt80eTS2OhdU+bo4uPaXmRWpICRic0lvpOn2MBGa8riKVFzeZAgq4Cu
jN06dUbjvglE9Zb0dnldmgBqGBvZnT6O2p3vwzRj2RSU6oiisYJZQbEUakIU8jljhJlLv7FLA+Vv
8gaMYdhrVd8tDclRZ8Zgksyqg6ZSXxMurLMBvMgBGWJrzVG/2rukLXq6GEAd2frZfXnvqH2yYjtE
qSGPuuo7sXXiYjAngk7dDXeGzGJzXuWsaK1Vt+sqGvNt1evO3aik5hW4DuOOA71yUea1vpf4LSik
c6PTnagp7xYUgqI1rAdLgFaMYpq+FgfuPrWs4EKP4/y1KEFp6yh2OHJ6PV0kQEprHIOs/EOJ5VbT
MMGOQd1tfK9293bqdgubSe/NIKXk3jZJ6/Qoca9Dza3p+uPunvtJy4rcDfhGw9DZqCEKHZG7MVYV
P8y+VUaBt4BWKSpBFM9rmgyMPldY+UDLVbTexs6i4t4q1ehBYCGfYbdTIPXlmA0rXPILDJdKPmur
NthmFX7mMRXVLTBH48KWBQhHr1OLedMpzJTkzauca2uRHkJbq5HGGZTM3BGxux+20ICIbET9qrv1
vg/BEKa55uxioDEPJVV2uree5l95uSkv+sbqnqtCvA+jFjxLU/q3Vu1HV6bpFwtP5ewnoibe2Cq2
cK0rq5VtZyZ0Y9vNNzkNkTUtNPatkOKmeYu+JhJN78X1wZUta87VcDVD7B/o/7ATTYNSi9pvQg7G
U1c1ykrp9fCS8gJ2btnES0tDIOpldjuBvX3xzsJrvZkKdoeBJ/WKoobEiGI03cFXSiKRFPImmrEO
l+AsJA6djKJGsQEaHrHLhKONQHIbq4CyhpVDQkAICiKAi/49DDM1vwhZrHw8U51RVAezwwgQz0Cb
JZ06KxXLcA/CjzLqB3HtWM0tUtBAD+dAWxKaBBx7mA4Zzo6doEiFacboQreUXHOKGmk7kwVTY+/j
9DxWB3pEUcxMoHIquGJ9xYM9y8wYJejlSJUoVFYjIBSP3S8Z5Ct7RJN3qyCEyz6+hsieiJUwjgjW
Q2ZqWIQ0bUeZCg1jmQGI9zpbffj65U+kTdPL/hWOW6K0Nduo0Hd+z+wbqObWqQ5aCgqmeWXE1Ase
Op8qhLxRQvFDOs3eIC4z1vx3v3bOkIBPfEd9CiH4lL/DkU5acZzKndOFoEDxgK+quD4XQXgqf0c/
gldrihfhnMLqHabOA6efS7SSiyQcdsAHbt1i3Cdm88bR8CYe+oXX2+kcbcR4Bl59ijo//fmn7xZF
iRmAKlV3ihJpc8WvdxIvxczub/nn63t4Ao+tT3/+6S2ghiRWN+Tqjof8W27Wt6ZolwhXZl+//Km7
cwQWtnKYiVTj+l2W2NoVAoZiC5ikOZNJcCL+QT96vtEg4XJFQrKLqBdc6fpNPVoXnJdXXQImpB8+
KNfEC8Kpu/XXX+fE1dKOHnhbg2NWy6rduVVULFGvGEu2Fy8C1dsZGPOJW64dPc7YyWTkBb7cIRp/
r9BIQUQeAIG00evZfI4TN+VnkN2ne64UP7nLpbrTG/MlMKt1lsX/HpdfO3piBzdsVFSuKlQ9NDdh
gCuHWzPLzmXAn7oBR4+r2YkkVFWcR1nifm9c9w7y7sZibj7zvJ7AbmvTJft8aWRSZ1FUGrspv0iv
aLdG+vvQJI9jIJ6hLLZn3ufULTjCinuKS1OhjNSdVzVX1MWe2BOfQZZPT8ofWN6a+utXKGWGKCy0
8l06CLtZZH2jkn6iWg9pY7UrU7NVqkzO+KPq0/bq3xsWR6NcB7Bs6FmZ70wZ/WgNH1+DMNZCDc7M
g6fuytE474umpMMdECMFVsdtEeMiBYLvQdN7CRp8+fW3OJWaox6N7knHFlYyzXcEOu7tpF6YYTWX
ASIYKgd2HWIdC9e5y64yDbZNHK3w+eD+r+Tr1x/gxMOtHo19TcMOr9L03qG3gkAuKZNQ81BQoZyZ
XE7Ml+rRYoZzyQ4NMVFoRHQFCnsb5N4luKZll2UU+nxy8Uit0I3rr7/PiSdRPZoMkiKHkxMYOS+d
sdG74VIuKMVsu7TaRI28KxL9zLRzKmNCPZoX0H7opaNZza4O22s7vEMOONcyudW6y9xR1oq2oiBD
M+bfG74/Q9M+TROFVo8F63y7S9nvkjj9rbLqM1lapx6Co5lB7XA8hqoo9wn9aEWvd71hX9Oz//b1
PTn18kezA0QAB/+61+wTL7OuOtyDcWWlN6hmvn79E+vXz6y/T1fGiZwIu2tAIrXW7/Lc36J24Yjg
oK8+E7h4akumHs0GOHGSODKGZm9iBJ27mYyWAXvqpUNz1IVnaiT2yrTpt1e2OydavruNHeXJ9PPl
119RnviO8mieQG6C/E712z0MXfOCDghVEU6D0t32du2uOg5XK0gC2WIA2jhDC424JMTnH9XdBSaZ
G8+Eu4Wv8gZb6NOZzzR9+T/M+j+jyz9dd+x5uUpEUruvsZUve617azWVJ97sD2N4IyWlLeJjZoHM
wSNY4b97KY5mlCxE5IlBikzo7C2Ed3RfFH3DxsjaoNxa98VwL7ptX6iPMOvjBYoh9gPxNotqjxAC
N5qKmO8V59kzG8JTU/jPW/bpMvRAllvFkc0e0atcRanh3RA/tKT/Ws3dtIALQJFy240tVqQ2eG68
u7za5pV5DzFSOTMETgyxn6FWnz4DXPGqV2QGnG+ggIdwvNohv5Er28Kt+vXtPvUWR9sUIllys+ld
RPxjYuzisvIXFV0XeJylceZSnnqLo3nIKQU9M1Pp9kYrHFakod2oRhruZeWe2+uemrV/jvBPVyoh
kgJpFuL93MpecHulS8ceQBlqghqcHXxHFkbVammPxFwWZ9bAU4P3aK+iFQb1fp1Lh4suW1QWzWYZ
NOWeWBMEWqJu/709y8/v/Om7WYwL5FdGx1MAcStGB/cYBcmHpQB6FGCLV9rQlGcehxPrujiakKSj
57pjch3NeJ205dwE1WfZ7FfEbYD52KrWhBl9/eSdGmHiaJNSdVagY1wc9r61bWSFY268E1V0oKv1
XkyNokgtl0qj7uvCevK1ahPEbNrKwDszun7uxv4w04mjKQf+n+gLarP7NinfRzPE/EkzSq7zsNlj
39nUQFyNYlO5yodb/piYKKIgGcBDMx4l9X0c999EIm8pKG4RZV96Zbig1lzPkoHuI7Fb80mfqTCg
KBQS6I4U/0Ah5Uwa56lHXkyP5afHwnHYGYOa7Pajij8ZOX+qmHtPCATFDkI261nk2VWoBlC2Gv3j
zD2bFvc/XbJpjH9601hplaqAWLMPFf8Huwt/HmfjVdsVq2GkKrdtNWx9iDA0W5sCBvQFZPZzSW2n
VktxNFe1qu6XNColLIIb0b+lJERp+i39UaIBshViKmLZMzGgTgLCJB6twVhV2WUTuTeJtj1zAabB
/acLcDSZhYDVCh2N5J7i+YWN4qO+DxztiayTjScqMLjuwrXV17DBYU5P99zNPjUup/vx6boDSc5r
G/XaHuNOsXeSCEKbi9zR9CCfBpD78cp/C6hbziPLJGV8iK57WNxxSF9ytN29MMulHAkWcK3U29Hd
fIFtmlz6fnVmh35iMhRHk2E1iC5KwSrAtoU8UYPDmcFu2joe6IbyzOHwxClAHG3XUumFJmgXYroy
ALB5IubYRddOpz2qXoeYJNi5tXlz5kb/+UnXnKOZkDokxAv40/vM0/RF5yRXA/j8UVH2Wo/OHoy0
fJqaNNc2rv3dRN61SZGtc1KSznyC6bH+/VHTnKP5kW0HRLSOAZ51SLMwy9KLko96gqs/VjFvta+W
Ur4qgzbzfYLKagxy3jzPKO0xKX39Gf782GnO0QyJ9JyitVC7PckGC7w/j9mYLTNLbAqXpCYh91yB
neEaP75+uz8/RBhOf33KsYrocSbGep/JEk4ucN0hsW/B0j/21bev3+LPmxFoT7++he86Dk4jo9rD
JP3QumhHt+FBFuqZvY6crsyfbtrRHOWgc8ByYcm9mh4SGW04D89LEyOvbBcIZ+deoi7hK0Vuty6p
7g/u98rWZh2aZ3OAQVo/NedOlqe+6dFMRW4MiCFUeHviBOZNVn0fhHiv/TPj/cTZSXOOZiSNOFEN
9XG3d/x43eirMbP2/B9IxJmSjju1Xw38CaKrJtuCdvj67p0aEkezTJ0Az6lpue8VfcgOap62m6iG
L/H1q5+6d0fzS54ZsQUup90HxOKldniruuq2bYpNbiJc8898hxNjyj6aWBqMDwDTqQuNI0no5lhe
Ik1FPpAUys4DM7spdNQEqEnT+ajYZ76a/PO6pdlHk4mMgKMUDrfLhveFlmWkjJF9tIl+qSvjrV0k
qxzx2UwtU5MzjntXBsaZeezEc2gfzSHDlC8TlTrbf6O9VULldUg0YvHi2dc37eQ3O5o0RF1ijssM
uY8a+pQwtA6eHZQLv5s6Sbm1h8H5IGr7qhcG8k63DXejyln2zLtPo+kP490+mk/Kvpu671mzh+wl
r1xVBw4/hf9EdfRDkMyxUKV1bdZdMA9AiMxUID50ABEJD8jEDnCY/hUm/Z9v/f/yPrLr//Oe1T//
i/9+y1AV4gmtj/7zn+uP7PCafFT/Nf3W//upX3/nn/dZwj/HP/LLb/C6/3rfxWv9+st/LFOUOMNN
81EOtx9VE9c/X51POP3k/+9f/sfHz1e5H/KPv//CFJjW06t5QZb+9a+/2r7//ZfD6P/Pzy//r7+b
vuLff60/yuQ1HY5/4eO1qv/+Sxr/EOTigCanGG2Y9tRF6D6mvzH+YZuGqToExAmhS2PaTJJIUvv8
Fb9kEvlsCU13pCqnQ1CVNdNf6dY/oA2hfdEMzZD8vvHX//1gv9yZ/75T/5E2yXUWpHX191+/zjOW
kEI1bUmzUwIYsXGg/boWwVZNyMwYgzmCKM8C42umoLBououQKNfeQG6O6eVN9mm1/XSJ/vVJPr/z
NNr/+2n9+c5cFdUWKDxNU9OPJm8L1GSoeH4wr6oEIKCF9xt1eu1aqEwI8FhAN3DqbYNs5aNKGpBj
X7/90Zllen9NNXX6xQjtTUdoRzNtrVfkhJo4JRwiHJFChbGu4ScnViKreuehHmT8oatDqsJHRqce
YGoDvFQJff31B/l1Tvr5OSycIPhZ+TA8HkezYivwpBTEDuHmH429QL31rGtNt2t8sIdnvvQ0D/16
zTVTFzD5ddPQNVM9uuZ5h9KJ0xNWx8TV23vbHYjKimjdX4IY4Zq3mdGfWZx/f8A0UksM3VF1ITXD
OnrA0N/0dYP3cl6P6PVmedUbEWnyLbZ3XFiIs/pA5AcU4OL7//y66qbJfYbH4hBo+OuTXaUmAVP5
5BtH+2wezB5kwo59M+d3xcOz/PW7/f4064LGqEpQBA+T/ttdHIKk6aMSDTVyj32VVO+h3gDERKpA
rp2MVoSgQ71HYJ+eGUd/uMDMIJN31NL5osfp8nlTa/YQ4X2NetPYo4mOlqjhxSL2wneQmQ6KV56r
r7/tdNOOniPHclTATjZ3VLeOxk4/isYk1SOZ58IQ39FB8aSGzFRn3ub3oaEjqbeoIZj8smkdbbVS
bL22mvfxHH2pL2ZKRCQ4WV3jO1Z+oFRff6ejXeQ0ELl8vI1h6My99vGEYKHgSwtVzRA36+GjRVyd
N08kgnxJSY18uNzUo0Ud+9i6wwbJJw2YurbnAxz7ZZEBMZ0lfgrM5uuP9fs1sAQ9YKFKJiwbne+v
jzGpOmR3uGB/G58kw71wk2GekmrTXQaB7/yP5yIWHMmMKFgRLP34zcZB6D6QXebEvDOoecHkN1BZ
+bNK7/JvX3+x35+haXGTuqBFy4AxWOE+lxNMZqCQMZJN9LJJKtnxDCX4W85lpf8+Mi3JLG8ituWu
su/59X1qV8IpSD2OQAB7LsMBQ/HYoTEj6RPxk4kC9U0ofXKPXQ0Z9dff8ff51gJFa+i2w9LKYnM0
B9VA7us+5zv6lsrq1gTjMFNHM/DmphqqUDgAUYszD8wfrqul6rpqMSvYvw8aHBeembomKnt17K+V
MY7hOHX24utv9tusYwrdZgpwpmlP5V9/vaqNBcR+5BvP0lIq1B9CF2mrrROt2rjzXrfzO8ngPVN0
OSrTMkSZWy3LNimF4B7S7aN9dkakoqJBXJjbsQPCy4VLugHOQqglUSn2RgFQ661bIoo7EFvQBXA0
md47wQnpphIwf7d0DCONdi0xH2du9ZFsjM/GjUb6ieQAssnv+xnASk49tMrE7cizta2KkNa6Sf7G
TKqtPbNSK9zXfepfu4kHPiYc0y2sJKIegzH6ANRYtICvSYJc2loTnBvXvw0CS5DIzY5HneY4zP+/
3q62D0YoogluYRnaT2XdJi9E0EpziZIe3A9afnEZxAoPJvtEtoFyLBHhD6A8ZikbxCfD6tKNiuTC
WjgeOTiW5XbdEs+s5S2quOzhJqDALvGeca5ZlmGDobKhTgn+jovVLwakru8ZyWdijrWm5eRHcxFl
U0oJc54rOhtAPR8qCrceckL6fDbnQpmSrumiU131WRF3KyKs+Dl1UBHgqmgRd97gNMEKOLn4XorQ
I7reB+iBXq++7UsZXAvNTVewXifXa9eDiZUYl0XXJfEcT5PvzXWuCcZope2vswjI2IyYOnuveji6
4S6A0luQo2HjETDD/oD2h7Sbr4fR8X1hVmcfD6vIFtKR/O+v96WPox5Fbgb75hDD90phRy31RWY2
ZyaFabXgpT6t2ToBg2Q+Wmz3cflBbDiaB8O+KXEAE2mh6oHpvyqqAqJG9kNGqZYWdzYbabyBtJPB
chRhTo5erV27AXZX1D3Icau61C7M3jMOZurl6cIzHYya1biKI/8Cbp0y01U8o7OuI4mENc29HaNk
LBYaA89f+slYz8c0iddqh9bWct2xXHV18DJiIcdpNrqYV3CGLLO8i5dBn4vXrho2WV+Ez6KMvHLi
ynd3WJDAMrHhsWc2VxNpDgkjk7liDBdmUdxMU2KwKjJX37iulV8Xo2q3F0FAmE2O5hcpdC0IMkLk
y9zvNa62Yz7AiZPqJE26FlmWk3+1E0u3s62bLi8xCccUPSM056uG7IASfolS5GuSaE3wenS+0AuV
2Uw2cnzSvGCLCUUbX7npZHhWpkFWgo8yHc2Ghga9YuUpV2QAtPfMJ3CWxqaaV3lkzZp6oLEN3hf2
Cp9iWErSoEhLGm18VsmYLUIjrm5cCMu3JFtEd7Ctkw+9aiaSnl9UEHxigzg+zFL9mlCNq8bJC21d
xjYCfFFVzg+8NTjRckUxnl3cnFjD5WjDQAX4Oa+1irpLafXNNSzt4gbuCfY5npMLjAnGTqm1lUnw
+arUekh1OIIO6aCX81xXwnVgNxVqTmlAq/bSAuGXkMaH7w4vSugPHCWbznkueaJufQXceNagLifW
qMtmUL21b7Uo5KZzbGIVYvfRSDv1+n8zd17bbaNpFn0i9EIOt0gEkyhSwZJusCQH5Jzx9LPh6pmx
XdX2mrvpWl0lWxJBAn/6wtmnFTfqCYhfKY1KL8UaBJM+kKI4IS8jPdAtlFQ7Ug35vBR6eoQ/rN1q
S5pa4N9Il2w8elABC1r7bV6MynQqgaPpbjQH0jJ5WH9GvvKA1wiqrFaelh0Ko1WxVdJRORAP6bmm
iBDtwkiWffzoxKucInpNRW12kaIpdpSsn9sJu0IoQdDGsNGDS6gMN4PqCA4xEGMBmK2ZS/hW7dQq
hfPJQOyR0lid5mQDdzAVBN3rBIEsuWX2hQeTOwyRi7XGI+WFxxhnyuhA0JLvs1ZUsK5GyLSTrVpL
PcBZ+acONyjuJBIhVowoYhsRIPPjDzDcF6sg7vJ5Et1BUtczuCDYSamgM7mT1xHcrF2l7UOoAI3v
88luBsWPxfW5TbXnlMgR5gJtFq1Q7pcZD96JfdyeWLhsOZ5qF5Bv5ufNIGneOlraFzm11sZB4Quq
uVMQG9QVAkV7jaMFjJqSOBSM8Z3KEVCv2YxflhqpV8xthQvKvfsqh9YU0sTv0GP3VGqatDcsOhia
vrkOYFC+xCMm7Ah4TmnfPVoJngk0HjBMtXf4t++Z0QIt6cpsfOO088VS2dzmzb5pbtSXFFoA41mF
xrYCORrH4jZb0UVYqvIoNqrwCSfgizZDSac99VWCcVEmT2ZkfUEwPVOsWg6LGJ1ZpCLbGEbP6Ltd
s+L1h3V16c2d+hpFuK5CoLxIQoeqUat9pLxPCmA7pxDnY6RD64vCnN20eooESdlpS4bEWXNrU361
tPpDjJMnS8P9UNcrbB4hJsCXA/1Mk35qZ/XymfPdbVbWR1PMRJSZ5D9kAFfQ75BOVcj37LSLTjVj
DFAHLjISrLUIeTsb76kqKFxIdY8t4qw7bZVGbqxLl1xdeELrODvQKk8cPwGF5xVpnlqX3alahLui
h683FBPUOZWKQNqJGvLvWISRA7KjKCoVA2k8gyKwJKUED8DYUCW9UhvEQkoglMA8SiV9jCZ9x1Fn
5YCgNR56cpidOSKXOnqQFeYQvryXbME5oN84s3Ly1Yxjdc/pDUR428gqvbaS9iXj4FHbaSHMX4C4
9S8ajJlDyDw7oXuuHbXMfFwceeuzYAVCPV4ygJnOCMT9QRUoc0hF+SQu4xEJfuu11hZkRMlAAaux
53rdc5o4rx3+M1ZDum6VajefLNWD7HuEh/5SZhA1AJ3uINOVtqAOXq+SLCLVZzmaNitu1CaxV49m
d5cb+ROONBUSRxrEeccGgBZgkWU3PCEX8AX6dkDJpehGlBniwHTFGvkzvKGR9sQkOgmN1nu1EH/u
5Ai+tMyK+J1pR+kPva0Ayt2S8QRP6/qzTK2riTPzgPtwheSp/GYKQ2xz7eQb4SGyy5xuCUAF8Zc+
XMtji2+Db6pW/oDVWY7QuOGh4GvJ6QZLOLEuEXIOOJhkKDbWDGJghcBoklFg6/JXubBWRh1JjaFb
knMCmXvf1sstltRAmkbAePWpH+oblmTpyzw31yRKNBr7AXXItflZQhDtVXGu7NeR9uwBf21PT1Ag
S03rhTmYZXqtQLum+q1txhsKfHhI07zTddxKqvmsNKCOQZJC7CS4MK3IxoHyHhz4oRG00zqPVzlu
WOiG8U5Ws7vMqB/DdeTESdYiyKbxW7X2+GzXywnwNetGWZ5GGaoOZOjKVgXxmw7PeuGhyArm2yBV
NIqMGaoluyrAX8v5BHUh2jVFBSFDHo19iDm6UjL6fYkbaePK6ahF/2pEY+cas4qlmop/igD37Q6d
J9hx0PTYY5ZPFgJbIpsYa16AVvSUVIPbkvhjLK6QlSJjuaNz6NC3Fo4Ug/XKAg6hJVnfwjHBUUlC
2Wsr9Jy5sRAh95PFszrntS3nmlOZ63DFJsiinRd0MIDVxY4TkAvlGI52C0bAjStcocsw9UfIfY2Y
7WL8IvHQ4Gf65JbJFju5NolOWxfvk2AZDm5+X8RE6G2yAZZvUg00oQrYBa0Pdjcql5JztDNN4aNe
NifkJCRlZL2yC6t+jybpOEbWfAG2OQRapEpuqnSNKyzCJ/AeyRnvBMMZ6vCuoucdD6Zkh5xyL+aP
oREF4bQArKshp0pHLP/OeFB4otmyG5flAIJZEKF4NpWLP6835s2XZMRR00j20XZvQVw+aiLOGMuq
GvsJJC2qvpbfKEjDtXIuuRmgErsBk1LHGB0DrkDkKd+bEqNMfGg0bMXnptvpCt5IRG1TOqB1Uu85
afiIYEYb3oNLRuOLnI8H+gqOqyjswLSC4x7wM+g0wY+yxR8N856s8pNYhF/SUvW1XqPYqnrqkHhV
ZTxMWnFZOy231yJ7NdoVGeD0VJkJSzc7bIeDmjqqKliolo5sM78nf5r7M91dnlzgM9ygyiYHlsCK
Hngclia5FZYHdymWcmmvI/rGFCQGBh1YM6MgKZVdrI0Lurv2oWk6rxWE2jfJp8El3w48QvUs9uif
jVk8Aa++AYC6UwvSTfosHKUKVVouZv1BRw3OkMIctsJyFNZ6uau0lRvUA460cf15o/dRwRwJwShb
gebO1nK/LOkR6MEp0+fxbiyrz3TDCAAFUtxfTE7knKY/Ie68N8ypvAwr6GcNZBvoFLZu2klaGaMn
zK+Ep4So5DEyrQ8dpeqUGPtRbG6mLjziYedAHePwo6vfEgNPjHql6QfjjjfRQhOa0KFhT0YDkFVZ
z4mJr4rMJsARe3wlvf4+oFK2wxYWl16aj/okyTZCaL8q8xW4wpwezEJ5hDKF8lQwSGs0V+o3V+i6
1Z0oay2mbriiYOHQ9rhExPoAYkUxbnOO9M/owtArovpeyJLcwRc6J0MKRJMFdkm1zrdgL1H00HKX
pPkFuydEqJXe+JRbrlWTfkBc0qHvxRfAwZy3+jnHf7VrvqlSfkUDyeJPHskW0TZi+144zVJ/wXb1
KtWWuq9hjj4JUg9Re9qIPGG04Sq6+TBO66U3tN4V5Gj0tSgFed0sBXYGcYMeeTjJeX1O2MAODZbX
rkLU47JfbSYkLBxnxt16xH3ltQeF6ZTFwjrHcQTZlXwyrKTCLRzGeRDG1WeBbrBDj/O7Y8TJBSr4
peySwzQOUNSLFOfXqmfXwenKE9Qpc/D3wXYARqyDVxciennFQw5rCBdZiWRbafHc4BpumDPLGSuL
LWLmvRRAI6EKQgPFRH0dyidskr+uWmPei1EXn0WzWQ6V0cg+bi+GPVeS4GE4DRpwbHwxC/fxJO8o
DAmvY8mFddz2LIzs7NKcwl2J01hq4urTLc/R2D9XVtI50wJl34DstQiu2Fv4os/Kqeq7a4VFMta9
zUnBIczSFliNS6mxeXHIyYr4NljGIwJyrLfhQjWi9oIB4MUalGAoaFhrcc11BNOc3XyYvDTqntRV
eJJwljo2ZnUFunVrpOpWDOBlszV5BYG6uUUW9qqppzGvZgfE96HVrMO6zp7Z1Of5u90yEQxbtR/3
M2tUBSNoaHfTPHvkMfYo8yU2lq6EhlPJEjSFcjnJrYYcZbT2SRFeMfiM0DXDphencG/VKKGL6Rnc
qOlGueTNEkHtnOGFO0nfQNBvc7eWbIxtdQ8GUA0TRKKwBtVKFolZqxELGwRuGQXxdJp0HyFIC/tM
m6wnAsb+wRLRpdPjKWSFKyC6YlVJIZugMJbE9U7DOim76UnLNr30Vg4wIxvjc0OP1xVb2+ZbB8YU
yXDbcWRslES5k/MWGImEobVwwJubg2ZUafIXMjnaszAWcyCIoId6gEP9TgIx+1yHaX2pE1MMaemC
A+cn2iDfh7UQsllLY6jvKwWrgB7/b9NlSpmNK3bT4NWD9FiN8SCdBlCNj3pNf4tMVtkdogX/4vCR
LuArPCzxY8ZW2G3Md9a72kkXSHjrBQCGYidIcQ46ZpXs9Ujcc18Uxf515gYxwjr4qjB6iXjj8arJ
BXhG8llCR7CQxudQiB5nVdp01uRdZxx6CJ7zdbiXI4vW/LJ0cHgaHEB+lzkG248NXnqWZyELnSjs
wg8tTrNLnNZeBXjHgZ0LCT818ZUHFdaaBuSbcNrnFIlZ26tJ5ZfwUBMFxi6EDHaZdsIvUUlxptfn
6lKV7XEcxk9Z0oHuB6342Brya2nWz2jaScJhDkrGJjY+oO4LxByhBC0oXY+J1XPSN6Af4ydP9hEt
Ll7KEv3SnfacL2b+UNTRi4yomTFHj4yd8ZlwA6MbOO8VMBZps9ohziEmiQM01Fh1xAr0kHbChr4M
jG7cC0pzSwblgkVw4sazHB4pr38AW6/w2MQFLq6FYjwN81C+E5dFHw2mnvd5nTXYTZn5LaoB8a7J
DC6nFzRqCdONBKW7ROYhnvT1fh67yhEwHN1Vg856luI4OKTAh8GIaw9M8Peune8TTvOX0moBnJtW
lXlpOQtPBMJkXEMKOw9wcdY92yItxmysjzUY5RNWrum9YQzLwVitT6tYCgeTfg5QDJ9UnsMR3k/l
xdgWPAt6wUDg0NZ5XWeKT3lFRI+RDWDJuC+eQCtsB3DsmqAr8hGQya84+Jr7GVaFC116uq+BY382
TQODn1Ebn4dco4m4V58bSTSPcVLklzQSOIdrc3rOzXDkKEEV3U5Qx6cNfknWIh+hwwzOXGt4hU6d
J8YSRfxu/pwaEFOihgra1L5T2c7dVquvU1NN73VM9okZ4xcbv1DG6vdIeaT02qYu9mPZD3sT1/Ig
gZQF5EUbn5QZaabTWvqLLPWy13CIdjhKSb5qFRKtBLRO4UuVefjFewmpIQidixwopW46I+ZcozNQ
9xaX9UEfk42mpWSHFSqazwTM7ESzRtvQOMi0ZvcC5uJbqpT+gloWk3hwePkgy14SK4oLZ69L8Ydo
9OohagEAuIWs48hVr2SsFGUUn1QtZF+Q6wRnUCt9JUmykFDRxdmhQE9/XjKLO8uUyZ8JywAUZ7hf
FE7Suabn+zELSxcTdiu3GwSD/ijWXbDUmuHOxSS1hCS5sK9gEN+16PMPSaSiiKnipfIRykcOVkjR
gyFCOSzT4SRApHJ1Rctf8z6JX8su1WZb6gC5F7Uhvstx1voWieOvpiXCfJRwErWBDbfv+DDH6int
QnzVyxBwSNrCl6i3TDPxUpO6VThwUGHuRKozyzFt69WigTxaOAtyXJyXWlf8GiIiCaQNmwj+GltW
41qJGBFZ9kDnMBDYtiVTgZEoQRSxD1YMfWq9r5sin+BkjdGmdSZWJQcoCG2Fp20fl2Spye0epF5K
1K99DwT3RMG9DW0dj9L2DQhwO70oVsteIIFpij4smU5EpIi9DucVb8jIEykrPHcQKLaqhM5qN3RM
LzuVzVp02CSoRS6c+nHJHURp1zShou3ZK/SKEEiPkgcRr4OPCGzyfUPAHwFz2coJLW5L6Z7j6aJy
oEAdOIhJbV7zkUPeQbVGQ/FDUOsT1rVF/wmCAoMKLB1/MY+4ovX2MlPlJxFiCOkBhuMCVXAZoDRA
d5rV+TC1S17cKY063294qBZCiagEoJJ0y2m1OCS+Iu9IPrstFvGjaOhRLgrRrL72EA/VC6A2/M0g
WaoapTJNjFxcRQXAn7hLNQFp+WJ05lgXBY/iZWHZ7FwCmZ6xtrIDJKkelwmyqi5eLi7h9g6I3nVR
ZzKyZvNRGMZOkSf6oevbPGXTSwXkXLTgHOLKUVTdpYWZN7adTl64ZrmxpCYYSTFfV9KtrtnF0pGn
/Rpzqo3H4avZi1h6GtO6edy6qkk2ctloj9lK7o6Ii3yDt0xEPv086ejTSLhsQXzsqxhwEGq+AbJs
I0fUBcpGUQdGaaTfyR5hgjpR+yWxzGAUpjcp6vU7OH0ixOLZj8aoAeQpqA+kzLNHBXOcZ1Gq02DQ
5g+zV9m64xU7MU7bHiEUejk4ccah4r3aaWaYPGLSlF7XKiX5umy0rHynin2lX/GCMQ03taBnRXOr
wyJVgV3CNVlmpojeFMppMMTyI6KJunGyNBnVQ9NNhUKuYSu3+tIkp1OQdgkBvaoBEQIb2BMXVGix
DIe4ccB1RM4tJPDmop4S3D7x+qlNzXLitk5KT5ka3TgCE4bcUmG0WPgMGHOzWRxn8WgUeKdewmE0
9ACrRsHA1YoWA7CwWnaWxkjUj1MtKnTUTyQnAmmUwZeFc8/7NoyGtjF6RqjC0s0RTX7V9HJ25cQ8
R499vuTKKZtFlgJ9FPg3jC0qUaII49lVapyNOMCEp1a1kGPNpdXFfqyptcjqYkamXbVZpZwKaV2U
hwyAi3S0eq3LAxFH0gmQuJbVjf3XMjFC0SreRl1vknu1U1KYmg1lHVechg6QnFJjDW1beiEKZ0uv
5STglRHHh5gpHaXeRDagtM0lUhGe2zIowoNWFWyJatZdGMNr77ej0gueQqPC9DxYpeUp7YwAEk5T
FxQCYWAOxzu8z8S6Degjm7aaz3PTd5JpY9xswcujehlx7rxbI4TX1OK+4SzziS2VIIsD+LFpleXC
4t0fE1U/gkPNgyK29B3tClvnx0QuR9H6XSFXq4f1beV0QqsCT7Q4G5XqtI87fLbarfi+zNS1HE0f
lC9owTHZwrHgBdBqB7q2VuOXokviye8mmpKI8nH6CUhBc7Yc2345ARCPOdThmh5ondIc8TYnERTn
unUHuH0O5MTsCLqsVCMMKfFFrrIldRnLnNyLruwet7KKP1hs0nObWQxzeLifGyFbvKHVTvB3Mzwy
peUqSJZ8HbtkSnaTCZAeTVm0X0XxYZCxphY0MQGwU2AnBKEKp9i8C52lsTpfiAY4HywRIEoJyHby
kH+FwIgnjRU2D3IrE9WQkFP5JMs6Ef61bxYP7SGmfPKWJeXkirnVuT0e9Q7M3VyycRbhni7IyL1y
Ib21ttgIrEgRDzhAzfcGkeq9wbhzLFn5pEL8TBwqtfIHeCuDwpkBY4kKx/KUUWh9jvHNvGaS8aJM
JHYmqTC9Yh7DaxjiXOiBjr0v2lBkZcBXATve+my2rUGyni7hzBqmkFQezwmPxIzqZJeN+9bqc7jh
mfUx0Qq7q8epOuFk0N1BpB1sgwwl0bcG1yneVrsmft4gV0ejHj4gM+CJsJh7Iwnn0zI3oFJFpUfI
bCgH2otAwPC0340kS0IXHcLiZW255UhTZax8qomKl2tNmLiaoagfg4BJrSNYZQPWOisYYdmkL1DU
shRseSjIhP1pcm9RuHuJ1aV/mfAq3QFFvwq80hkAtH4ZFCpDHDBo0hepHGNTQcnsbuIo4ndCOX5R
gRldyzXu7oV2OKQSSAZKKZMRkFAga6W1CokiCTJzDD17VV5jJHR2v5g42FVLedepkRi0Bn0Atklz
JTSvIc12+Ivmnk6jDnYJ4hq/geYyfZxlRcxqqWtTgq1r1lVzoJGrnskTxzI6gkw+rjE5Q8nSIU/g
AzE5U62JZPenSGKqmCam5abxoIgl4QAdlTsKkhZFPfjpuziXidkNGNmQisrVX1UR/1c4ph8GQtG7
NBu/DmJpYbqNmJeYJoL+FPaJqxSCuC+Lat43OgdRLbO0o5SQywpXUBRqg4sOjgShep1lAzg2CDLL
xY91OcuWqN3KaOLk0da5t65gYUngmHZWhcGorQHxW+J3Gyi1FgHvpIrwuOhlf22pinF8TSqf8U97
BEaUfpMnyifQXVvkFmrKHrwcjnm0kBu3MKEDwKzSfG+1owVEa8CsJzXI0CWWi5FHdWDK7rMSIzu6
6chqR+QexVRvr4Iadm7MsZ+ItkszkCeT9DJpcnSHPf3I3ixj0VXo8kWeredM3/Kr0JPT3aBJmAcj
0XZox4sdpPlwUaNODrJkxe81zoZ7eK85xwx4iNQrLZQ1YfelyMqveVpC+cbw6H1MZQPXI7Xp7Hqg
A9WAVyLP1PQods8OaqfVMScZix+6gQ+LASgsl0ZAwRp+D0Iwh4DsNT1ayZZqB1meGii4SY236vLa
0Urv0UjyVBTZZ62nzaTCdFZaatXGfgRTVKtROS7QLwjLlTNRo2fYN8jFZrO7nW8E0D7lUtYOeZX5
lBGNY/s5xzdS4SXy7/w2cnIezSLR3aojnBAGypEKbbcH+JAMVm0hZI4KYYmPXdskvjWO0ZE+D4gL
BWsifnBswAU5rHzEp1ScKjdjEfVGBjH22h2tVJhYRoP6aIjpR0G/mK+ZUuRSEPQ4e0lPPToiUu3p
obCWt7pDKgviXfoqVOxHiTIlqqMry9Nq1pNk18lEy2ABab2wk9mMD8JaWJ/weStIWBoL5L8E2aYL
TbZLXTMkMBgmdjK70UrhmAuE1bD6Mdnp6v4gw/UHLAt4CxONLLDIppGEn7tLB2PeBpbVOpSJ46OZ
oVWJadS8M3Mghipp50U1xR05RYIQwi6nNBU6/6xRdCCd1o84VdGuxKLqlTl23OjbJl9d5dRbhMIA
ddoO50jSyQWL4KRL0JOO1BnWEZweu6AWaTcxNJbTugzNExYL03tBpvJF0LFWWYTDRq6X3TGtKjDY
goM+5C0ZtOJ+GDTrqKdFcpAlTcKHUOieQhM1aduI5qmKmuYLyWPxmAhNdJQ2W/hQSQb6lVPxQoeX
EHqsZ1QdKJNR9MGIRuvBhNULTYSWuZ0ZqxWIKZ5U3pKXWEHIgtZTt9D6+0EvgVICYD1GBP6PtVCb
9yEdp14ukQuTo3WGRL3k1U2U63dT6cpTl7Md+pgKVIFRV7qXqEuKYdLSf1g9Vf6cpmqb4I7luZCP
+kzoBZgynG8RRtUp1Y2okZyRVO9BGEk1bkdGKkDV6IUwoVyIgvOOnIl0MKZcwC+UT1C2NGClE5lN
P8Pt8qDPGP3a0MDNA4iFZCtyV28LK80cMKuth7bacHRpXeDHh/PZQiUTT8BlllgDkrzHA9Igi2Qs
vUdvArMt0dr2UwjYtCf3YVqtO4pj1tlk7sTj3ArqISKnIjsKbNEnNZLFb7G5YDrUciYbl1gVn2pN
766TqgpPZTLI57Y02sPar5/SxizOMyHWVUm19lDg4XATiqXAaC9C9asbzdCSRpfXwpkojrlKORLZ
i/OC+bCG+SiBoWiPpPGrfa6XrPL6GEnkr6N2VF2hj5DA6704OBVaus+LUuI7Yslr+BQ3CHyULLSo
qQjsBaZJpaGHP0FHlDWmDPmkEi27rpL0Ua4XFEF0xckmHLtG4wwsdce+67IdCxpntlxb6QEjbpxo
+TU2E4zVIJ+w0sipk2HOlqHChp1o4bHAb4OCEJ1xTigo5qUhoZfSQCO1KEPpqeDwlOoYc+FM4RCR
60oglyQaxLpIsECIUbi56jxqm4VFDd1cUofoqwjphrqoQZtWHWcHWSmlD6WbmkNvrawPmjJTxVDW
E/gbIs18LM/VJISfkOt/xHNpUpGn9p0hqQyBDJ+yDJm7MouZb9Sbd0Ksb1GyWn1RzWnfg7u0Gys9
V8bwmjDIySbOCTTZKh5pTMJTuJnVjMCmrrHyoOuqvGh0TEUeTWisepy2AynEeSuREzJLgwK5PJLD
aidFRYPB1FJg3SbpgkELkqnao258Jo2X+G1T7jpNmyCUlt05TwEbtHkmUr5CokBLNm7vEt0taavh
1gf7eC8TNDjKbH62jIgmB5opd0Uj9Z9SQYr2VhVGnZv3TRuQjmqYQDRCEOwKGAjN0T33mz4i+vGO
2ZzO9J5O1eivCHH8LEbiKaw8JAB8tbtSxRCOlrgWj8j1IZfoxWRKfLM8r6q03psWjsoUlyJhPbCu
UqOFah9zgtrM30nBUgyyCwaf6c0wsfddVHJG53ui120UTFHFC4yMGS0qBCRRMOqK0rqaOI1eRGMJ
SO4KA5RyUm8TZUYfCQX1IUOlCWvW3kZF0wQ2/230yQgsibD6l7VMpkCCLcXBAX8Nu+yE+kUZNAqq
daUaL60m0CtotEsBTldLj5M48z449IXUvIiXowEvKGEU77nbLM5dBWF+KKt1n5CA/WPT5d9aLunS
0UURrZZJ7Gv+0v6N+UqvjphA/tVOv5rws+Ex6DpmSyxyJGM4IrBmbVFnb4T7ZTL7d4r1BoXgvmsR
yFhEwcG0+cZDui1pcGU1nO8tKpKcxgAS47zXK4Ps1nkfC1+LHqmymw1V8W9C4P9J0PfPWr2fxH3n
5HNbddW3/ldF308/9Z+Ugf8PZX8bbu4/y/7s9n1N8h9Vf9vP/6X6YzD9y1QNWk0QdumihjTnv2V/
gqH8CzEgZk80/tJObW3f+m/d379o0MZjmBy7QqYVAeD/6P7oEP2XoUmSJFJCQ2JEl/P/Rfj3s65E
0yWLMcn16ehTJDqAftHWgAItUzlqF05duEE5a9z37W4YSrU6bOjXP1Fx/n45GpBNiUvJiD4k+Re9
AH4u4ZD1KknnDPsyTjkZLGi7DBPybFjHtOvnH54EvYFLVJU/qgt/VkFsH09FT2kw7bZeZ2QQTM0f
YBUklzPSpM2M74RY3gh09ccm0dM/9NUjVPlpimu0U8tIlDSaq3nM6Et+VbHokiRIsXQ97i/+JXB9
37b949n3Xdc/O/z57PJv13XsgK/c89Hf23t+5nzmjwfX5XuBe+B73oEv+Wl/v7+4Ad8988t7ftRx
9ryav7N5SV5++xG/4vf3j/5lv+fVbF7O9rZv+3vfeeNHeAu2s/0NX/MHz7adwAm4Lj/LK97vLrz8
0XV5qTf+Zu/Znscrvrhne79/tPeew+94nud4juNsP+bx+7ze9mLOiS/OfBLe0W27/C5wDs/eYftR
77C3PefOcfmaTx3sKj68w7vzveDkOP7+7G9vlPe24zdvzjuvGvCjh7uHIHjYbhM3avtt93wu7O2y
Dw5//fuB8Z1m97998H97YtYvLfec07GGSaXr2b+87f1HPpTnvDvBwXn4w5Wkn9U/f7/SL1OMJTyX
e8aG715fPi6RfbG91ztHtP9wHeXnzv6/X4dF6Mex3jUdJ7DtOjyil/3txnN2uN88kuB4do+O8wdZ
3i8y979fcBOi/zC5Qqlv0pULnt23R0YLz+n3z4h17vfTapNf/3iFTq4Net+4wvXoH7cB7Z+//8N/
L28+c+PCWD2/nf2386WxmTjntzeepX3aMbD2t91+t9t5u93JvmOEHZxjwHB+PZ2+D8eT7dwFPG9m
HtPCda5Hx2Z+eoerczwy+g5B8IeP86dP88s5QBXHERdy6eq+uI/MG+7Yn0b1dyXZ70b1LwIf3Elo
OOESR//tEnlMS6b7ZZvw3LYb/9vbO77aZnVk8wkP3wI6qexvbhAE3yb7+vCnIaJtC+zv3tAvC3DR
myTft0F52T9efOdbsE9sf+dvN/3ss8a5D+dtmeTB8CA8mzXQ2f7oXvxH93F/O7svFWvbzn45fvi8
AB/lsrN3j/cjt89lFbntd4w778A4r23v7j21Dw88ateVbffKgHiz7CfvjpXEd+3A9a6sQ4fztsD8
/tlq21j/3efcFD4/zIWsEmYFFOiVBftsv7Dmjjbv+3Xn27e/VmY+Hovo0XGPPm/CY939/TtQvhMa
f/cWftmDVmOhSr3d6heW9zN34byta+cH9+I6x/2e1Tp4Y7awWLPis0vsPK9hefV97jlbT7DtAu4L
D8d/c/eXCws24+Zyi2z7E6PI55mwS3gHZuELq/bB/r6W7Xf7y/72dR/ZX2/bi348Xt4S+3G1PyJ7
z2LHOnS58cevXxmNrPmBc/fAGst/r8GD9xB8c1jygwf7kV1ktu3I3jFVP53u7j7dHQLvaX8Ivjxc
2SmcK9uB43kPrv1+YiMKrkf3gSlqe4fDiTX7EHDrXe7q99vMJ//G7WZz5YrsLcGZffl8dALvjqn+
/QefH/jrbVF4cI/XlxcGovPlD0/k9/Nd/hUSZUZhJRhsMeySR/7P2N2dXbY8pr7tuIe/NjnnD+NA
+o6D+s/jQP6Vf5XR9jgSz3CDtoF+vjD/mWrbVbfdu7GZRfbHttezXDIv9jY/yOrg37ZdmQfNg+er
G7+wt+84EPh8tf3ufr+747/BAzfNPTjX7wcbbqu/7ZrMqDtm7v77cSE4HJiQ21D3tzF48bflNLYD
hhC3n9Xad1mPj9tjdIOXMycdN7i4/M7vH8C2O/zvjUCByXnWlLH81WXdwAN9+/4Pc3JcVysSCbNt
UxZGd+lrDJAV9U/avZ+f8r+vonD8Uzn2yWi0f75KhYtNaCpkB7EltbxwIJHQlnP+Fs2o3pLMEv7A
d/n7p4JmRecXUkEVoJexrUQ/fKpcWg3NwhUF3ZKl+jhAz36cj9IfgtZ/ugodp6hsNyaF9isREeO3
JG3FEFaBGsufxKQp9nT3re7vn9Df750mAr6iYIQ0WtV+PTa3TS7GvYEAcabbx3Bii+YDsrEaHkWV
hSTRlpopfvz9NX8OQbbnpcGC0OhXMImjZPGXY5KFz2FdjJRTqqaUDyKqCxfvepw7BlP/w8f7h0sR
+RHnWJqyhQi/DA0ZLlxVDBmXwuHdHi1KPzWuOE6XFvkfwMH/cCd11dr03txGg8jw51Gh1XQu04Pd
4uNH18mQpHqgE76hkVGsy9RWfwJT/cP4+PF6v6Iflh78mg6skrEurXVAv1UteOmoJ384NP3TLcQg
0qJkycfTfyXPhYW5LkmFVsfKm3jc4Cjp4vbJsL4pWKD94WL/dBNpS6CqRVxuaub2/R+mltWQEO5S
mJrRIiPdQ65yF+t66KDsX1zEyOofFqh//HCmYugy82yj3/x8vf/i7Mx220aiLfpFBEhWcXqVKMlT
EjtxnDgvREbOQ3Emv/4u5l7gWpQgIf3QjQbcSbmKNZ6zz14INQK3jYnbGVlHgshLUJS1KKooLrzm
LHquKWr1BVXz5BRwmjluygCwiJ84ZUlTreNZbGb2+yaZzY2Xh/WVBXZ85fu7wPBb+f+mVgusn50K
cRi9subyQxSBqXPTSb04hpAPg0zVS+12Xy+v6XOz8W2TJwOJhcyQGgxkpFONUwfWPm7a8MpyPtuK
IW3smiTw7vVcpEwoqmeNcosq9rrHFIAtcu1CXHE3ONsKk53FjHGCs64Fx0FaqsgDfFg2JMrEWNp7
yrLtKyGLc1MdlyFJUMogJrl+/tbgP+tY2dQpYTFvk+jN0rsMM44/edVEzx771TV0w9kZ6Npsh9jw
2FKuHtyJBgw7thExtcTLDvB8Xy0pf5iIpnb/PhkcXWKVwlxHgLj8Im9WsW3pERgktowoQA415I3r
y8y45mW4ev0u05ygDvbrxOTx3THWYAXC+jHC2IUQL9BuNwVVOdZMpVKFJuhApF1QPIfJKQKXg7Ba
6r1UX+C+iy73yi5yOmGwCJOkwPHc/HsdOe6vF+c8LHtOGaNoM/upaFD+3qKlzZsr2+PKd+N/uyxs
7jpIGSjEXV89xiZ0I2xUakrLyM7omdnvlaoEuvf6XWgDxKmbqtyh0jLQvXb5dpwgFvANWqP1biH7
qitXodOdxuNwZUV6RFGxXVot+2HifoRpA6IvfalMHUIvp9SuHULhD3poVpu47u2PTdfm4z9fj2jZ
dDndUcOeXo8mU4w5TF5KSAWl5dTWpttZdMWVL3u2f29aWR3q1MB5c6jYtHnW9RQS4LU6qEA75JSi
T95rmQzqn7c4+sUHZuDwWcKX7Xguufh7CG6UaiMmt0bdQ61KL9viyuidbj60YgvusLYwiIqvzlng
ryCHnBbv6tCzPyJSRLCDWPagI9z40cb1vL+8I5wbR6YsKRja0k92BEoWCOAjUwZ2N0C66pWr3ZsL
ztB18+ad2UNv8seQW+CVfl5rd9VPuwtHtchMYNxREZFgwHpbRd38Dkvm+r5zLbnV0+Qa6eXc4C63
TazsuMDLteHZWFFLl9UFgxsb1lf40bALTPLAh6HwdJKghdZ+uTy8pzs79YWGIQRPII7F9V2wE4ia
rCZUmz5oSB0qVaNcIpGrFeO/Xzu5SnODQaOu61h0rVZECv8RmZlEAIz6bafD8dyPrfXvl2nPwkeN
dKuOQQ9Jm+NVUEzgFfD8Q14DE/QgUjxRAVI/6QrcSgYV/PLwne7fx60ts+jNeTWEpt2MNrsVOtbA
2ArItDbyoBr3j8sNufxFx+9hPAwtCjCZHVAa1zgN1nGMbRmeEWhLmjvQoPkBCwEd7BTZ7sqx++dx
AMqGafwQDf++FDzcLU2yWjYP8jWey0lHd0Z+jwWE1nqfMrV4Juhmt62ow78ta3teXHuwEb/c4zMz
ExMzHsrcsG3mzeqA4E1it8LAjM0yAioOBUUUlQE7NNZ77d/3apyS/t6ubZ4pa48vt2om9IYIkJES
9vd2p7rbXLQWCDrPvMHOso0QiCNMv9zBM5+UEAdxBy4irmX+zXK8mTt1hMlz29Kq6GwTBnAcu/4Q
lw16ZdG9HykAoI7Ra2DH99dMJE+m7XLo2lLgRWdyZPyN/L5p2gqGolKKHSVMEOSbOiB5YjH9FQLi
yRekFaIPFJ3oLtet9d5SB6Ooh5k5C98ULXbTJbPPEze7wW2iuAJaOtejxZ+NF6BDLOevddKbHqUS
CIRVtdiIecVI/WCnzXjTm5lzZaqc7ZPE6cd1iQxgLXe84OM5qdxB7ypmZTr5TTXJez3r8lsoM82V
veVcU3iSSV3Yy0HrrJpCJl5QYZ/TlAqbDWEPjdLo6RW163Tlcnhu8LgLsQRwsPUMZ5mpbwZP5W4U
j2aFUkvqMfXl3HUjmPG7y/P9TCvLMcPRyODpztoKsgmdyFMxwkd0SiNlz1hVKSiMVz7QuVaY2swB
2nDNdVKcVYR7Xkbd/JBO3pZUvfajR+T/z29yqoqJUKLO5IjhnFntTo6ZK5wc0oq6tC7YtylCn3Rh
uBMOuZKHOduhNy0tP3/zcYpyUsE8UYTj2f2L6xRiV5hBdWWuLafi0fFCdwhNLnsfey7p/eNGjHbE
I8PQMMGyS/1BJaP6hFXBAl4Aur0pKTk+XJ4MhnmuRcM0PUyzDFpdze4Zu+tsULQoQ48BVDiY4NKS
bgOvpxA7soLophj7EC2/5R0KXZl/qBC4a6yi2kcY7n+8/OucG2Q+pG2hbkA2JFb9j3QSb+7itpA6
0Ten07ADjez+SpzvXCOOhQ4Zm2Yip3I1Z2w1zHFToZob45rCA8qe7NZvdK+yr6yBc1/TwdaRDR4N
IGqU468ZyLTQxcTkLKhOpdZJoEwbtD2eYDdFi73hv4+di3DCc3GvdVjix6110M9HDPCqjdNawX3a
TwoHNWor/0MrBDtQvHFm2eugNvXotZhCdsMES5CHsovy3WhR1/HPrTBsPKDYDflQ65FLi1JLvTha
7qhO9H5xE6L+3Ir+NUyE9gfvTeJQYpGW/U2dv1nSLgbOrbbM/TQW+bt8GpF/BYV7Zb89jXIszaAN
snAwtXm1rXaO3J5LS88p4EdwGz9o1L/uDZXdlYPlbWy9f+8O1sdK0wPmuhPcE+u+sz1obJdHdPn6
q52F9W0IUgREWtz1JWCmgtxrQ6xuZrs3jR1GBk3xKEdL7x+sbhjEdhy8LL6lBMG8FqI9swx4CaDD
MoVtccVaLQOtjCy9yz3sBnL85ECA2pOPhvlBUOKDH1LAvy/39cwC5+AxiT9jSc6gr/a0znSomNLZ
RWQUxZuhEfUeF5RrK2H5tY9HdDHhJjrGDMKudP0UIN5M6eHiy2BHmH1Sj1jeTsXs3MrAi65ModMR
pCkc8wTvbiw4148p9kpbR82KqDi1Ys2f8Dmn5A/dyGevERZWa/kQXFnnyxite8fKW6KMbF9YGB/v
JlGqrDFUOGNVBdXY0lPWi+qG+Yfq4PWhpzd/EAIBZReJ8iavzebb5U94Ol0NQfDE5JXDLZJd7bj5
vFB62A84S+pZHfqZ7fzKauebVRCcUh5+HZ28dqM8nTRLizxYyaQRYV3b9zdDnMSmobBy0ii7FdS4
3LBUiitf8uSx4S2EAMEJx/zk7Fld8cykRQFXYqZVJ1pNiUwRx18V1R3Sr6tAPioMXXEmcSPiRdDL
m2tnxJk5a+m4Dy73PyJHa+1gPVdOWpDa3mhZoHCtSfFX8QIjei6bWlyzbD6z8ZEm4Zns2AYxFN4D
xx9RmFoqhxbG62Q3j+yL6bMReKnfyxoLKdlEFiWoOc9kgIVNuzcDfEY3WtOoz1EtsVO7PKPOjDy5
WPSZLlfrRTB6/MtQ7YgjhMIsM1XY1RI7b39QbEfxmT5isEKN/bvGfTFUGP3zUcYgkEInaoZWE8e0
43b13KPiD+Nq6orAIW3bEPH9wetBjF3Z9c59Wx5d6E8FT0ljTWzPiyLBQABXl7Dpgs89VXEY+xhe
cN/GsnMOl0fzXGM45PNYJ8CzmEgf96qVuKZiTITVLVH1O3gO3fuhcDS/t8vh+XJTZzY/e2lCJ5mI
hf06w2cE0pqcgn45iYMRWGtMn11cpw5pkWU3JDOjL5fbO9M14vMojoF4QAxfS04yCUqtm0r29dJx
fS0ieVlDDtuU/Jl//2Qu6WaORLpGpHg1N2IbL5amxcLEwwQ23Eg0+wEpv0LcGmZBHPByx87sqXgV
0zF2OX0JNh5/M0TudhZ2WvG3ChA+btQAE1Qk/baB25i/2qnu9YPirLnycjrXLqFGmhR/hSSrudK1
A25FwqFdamy7zdjF8r05kWSsizj6PJSyfHD7SLtyuTvzGREncAVwuHzxH8vP31zuegcMU6uFbHUt
EYKgYJVjQVNuHQdbwssDe2aGYuSCaIDSW4r73NXAztQlg/XEVzRoZlyPu9k8YI3i3mChkfhDEWpX
giznusaTekmdECvmsXjcNTU4oRpdEONlI+1bcyGH5qFVfpyXqqXLXVtm4Ooa4HKLIs/gIKXngDxu
StrKbMMpKHATj7P3siZ0lEgr2v+HVjh3LdMiEwhe4LgVPa/S3LbYTVSSqZ0KFoscLRr+OQ6GbbdN
NMIlgGuZzvIUfjMjGmyEa3uqaCXD9GKLCj2bbiQYA+VPlqurK1vkuVlBdGp5x3CpkO66U/ps113M
vqW17ae+nZ/yUg0bm/vUxlGUOl0ewnOtEd9b5FOEiHnXHXeuwofGFhWLu54UlsdxLfZNGjq3FO1U
9/Mwd1d6d2ZisCMThQYjQJvWKhWdOmaFWyz0saGvKnKykU7VfFgauAld7tiZyU4TS1CM+KzU1/rl
sZIG5qas47HvHQqV0Q34TorN4yaOg/rT5cbOjCKDSFoSgYLnkZo+HsVgNMaiDd1igyO7Vfj8Oupn
UeM9tKEafyFw4tv477sjJzaRUu4kqLfXx/ZcuvmIiVaxSShe3KZa6EszwA+vs7SdDPCeGUdjuHIS
nBtTLtXWEn5e4kzLMLxZCVGbaFWuSe6YTUb1dZDuslyEm1RSNnd5QK+1tJwNb1qyKyRhKIKwfe2g
gd+yVbcZVY1pX23jtOJTXm7uzFHjLQgw6nGQE3BZOG4ub2s3ixqj2LTj3B5mTDIfZzvwfGU1aqfh
pHnnqDj48h8axQ7/r/yI19Kq0Tr3BiNeCLnNwCDGyEA+55P9ObKLeq/bSuyHJpJX2jzzPGPj51aN
NhXJglyNa+POZZMILFp5KRmbMCruPOg+X6YgSn5iWp1/s3IM9i0M0G7NYcyvrMnTu/SSEWIL5UZN
zdV68esS+LHI4mLTOaPxhLvItMmiOvyuBap7h89+sGsC1bzTqmuw4NNdZ5murJTFeRiN3mpPLVrp
xS3xSWxyEQ2RzgjxtkzMp8sf9HQX4NXpEIdEUkYcbX2+9k7RxbGJbQcX6ugbNb195LdU6xV7GYzl
t7azwu+XWzwd0OWdS0jNgWNASna17+App0V6zQ0ib+McM/m4sB69bk7DTU1KZW8JLDBB/epUsWOu
eE2xcK71v7d4w5LOcs8+XjW9hoOYgSU3hcVVlPmOxsLcDJhID1tvwLIA79tgHvxq1CsQqEozfl/u
/ekmgdU3E5lTklgDkdLj9jEYirkms0mYeN3f8s/3tJLDwYxcd//PLREiJTJEGudvgP24Jd4Opjdn
nJJF4GFlVGAvh211Sj4fNyUKn69sR6erFL8SnhHcC/mmhBWOm4MmkCZj23CcmHgsc4D46ZCkvpEG
RODaAr/EfFKv1eBUh2QS8uVyZ08XC60TSne5fDsGAbHj1qkXt9OuoXVUY8m9Udn6xkoK88pl9Hwr
uNRx8eV0tlcXAVaIi0J74IaI4/VdMsn3Pd6yt/+hK665rHqUnnB3jrvSoPPDK4dG7GGuHhGkBxMJ
aL2/pgM7s/IXFBOhSgeSzEk6idyplQ9FV2xCEIO+R2X2wTPyEMcgZ7xz3Vb75yspGjh9SXY4VJGe
qMGa0JxKtXwiTUswkOjd7L1F3Au341E+Xh7Cc3MR1SVOfkvAEk368RDmSYyjdzxx5sOLvNUTBVrG
kLlvTkN2WzW1fqfItT9ZdVK9UgNXXVkKZ/YYrnEMKVEnxPBrXbCVpT2yDy7fwRhq5kYRUXyUbuYQ
xxyd+tnEX6PfWDJWz/j4T/WVzp/eC7hhUb5KsocIuL1WS5XaXAFWzMirzaX+yseI7U1hshhhwYV4
xeKEnH4MtdH6DxsODaMt4COz7axj/y2m8yrEsHszGapZbBmt296do6+G06VX7q6rhcjK81DzGA4P
APZwbnbHHzjooyL35IS1zwDnwHBB5Rhln1zZQddBvf9rBqM7oogs+vVbDaP7XI+FiP2EHAX+waAu
w1nblXoCzsJu9PcLmfEuFdpjAPhkr8h2PgVU71/5oqvpfPJrrHYEWelDy+U29uOa8v7Rwkuai+Fw
KB14xCnu/1h3thtWM4E3hIy7y4tpdWL9bR1xH2oVg0gqEZzjsa7LGCcQp4t93OW6OwtrqZ0edv2+
jPtraYZzn/VtU8tAvL1BzwKv97yPfQzg4l0rMlyyxqa88llXG9/fDnlLYNjlNsfDZ/n5m1a0Hrvg
KE7wa4KdM9zpKGCDbTNVaX0rpsTTPwHeCf7xNrc0ioqeLB/15Ust/moUxSRVbZX4Ow9BFL5rR631
C2bwlcvqma45xPNMSiCoxXHWV+WOQpFAI8Dke+Pk5vedkYn0phW5Y95Qqt9Q/4Oz2zV55mrD+ds1
UpeLSou2eYwcj2cZOEEUTzL281FPAhLAFcTCrTM3A36zKSbZ3hZyVj8cwk6Rbb88O0+mDPl85j66
CIT27LWrI7nuW0dqwWJYqNrwRq+DaWsjer3SympHlzZRdN3kGsUHhDm8lvp0WUzxymJ4julz2G/B
GpQfsC72dhrAg10zcVqDNSn2wpzDK4v/ZPnRNEi9RQsHnxGV//HoephrB2mSi62hl5HxaFpVr17i
FldWwGCh07RXslHn2mNdcOZzl0OqvlqD0SwzM1gcKadU9tC2ZuxPEjPbWt1c+5e/3ZmmiN2DrzER
N7EOV12rqObCZNAztgGvDhyeitkfOZfZ0lR95QOebKEGFyqUN1y5Pai36yLHJLWVMXYDvWr08j4K
ClhsAVZEpuaEH+EaVptg6IAp51jzD8IarnzEk3W5NE9qhEsdyh1m6vFHxKvQ4w4MLoBJ6h60uTU3
0q6TbaBrgvtBqV951Z2uCsENi2Fl8nBf/Fv7+2aLqzDkDJKAbc3MUnmTZkW/U3HUXhnU014dtWKu
1l7qCU9TqQi2ZPSdbeja5TYbUd0ZkffU48NzJb5yrjmis4swmyIK+nc8iBji5Rjt26HPJqYXyb6S
9YSnHzAMkXXQoeRkFrupzWK5vzxPz40m5D3CAFz9CXyvlwShRvT7OLIJYICvUUoas2z+UQ7ER8Lp
hKOBiA4ZIFb8ce9wBc8i29XlFtPb7NXTy8Ini1FdicCddoXiBzjFS0mGw118NYYJlgLhkHiJD7GY
24IblzsN+drtvw4YrSwxIlKiBKbWoakGk2OgORgIVtLkZka56z7Wm2vz4XT7sNkSeeJSnknG1V5+
/maSE6oPJqHcBGMmqERRpHO8DUaC4SLJ+ssdOjniFkUTdyrB44VCofURV5dLhS08SF9RJvZzTrv8
2bJCtVcYovt4S2t3IUHUK/P9XP9QQgjyt8gCKHs97l89M8ChYhSTOFKkjJGxN2YBkmSBGl7u37mm
WFGcL7xXiIuspoWVRX1M2RcZnFm0H6oIRlXZu8arRGD4z4tpqdxDg0REfQnrrea5Pqt4qjo39YHK
lwevyf7Uwr4mPTj9XswH0hFo/pdjc73fNgLvdtBJywR0ps9dOc/+rMnogZrX5p0eVdm7YtZwIrw8
iqeL67jV1T4R2DgqSjzVfGH0801fxe0BtKF5c7mV07sISU0iaByblJ+T3zyeFtY4xanSeJRobhc/
5mk3byZnLLa5rMx7QCAYksVDIG5k1AbfLzd9roMcYrxssUEmBrLq4Dg3kEDHkfeQDZ0XE+P0IW31
a5Gks60Q1Ca7T7SXYrVVB5MOxVNgxb5j9v1eVCXEPmVci+ueTnneNGyEYnHNIhe3elRhW5cXRhsl
vt7NQXcoh6ox9zN2nPmNys22vbIlLtP6TXKRbtAcxSiYZ/GK4jV53Kk+LCSWwjLBJFbJQ5iq+amw
wFkk9RKr8jrscC9/qzNLgKgfEpwlbs71ePWtohbHyR5q1oJPMHGKAydNtLN0b3iotHt8Ht2H3mma
fHe52TPDyn6M6IZWgVHoq48H5YTLl+oTP+Tw2VtFMt8GcUdIt+Qxf61g/sygcvm3Scmx8PSTUJlX
6BPwT3ASTduCau/ROYgt6gPX3sY2dvA3qSzja/58Z3pIUIUwFgccFmHu6i4nnWFomq7L/YJkKK6w
EqLdAMdyFmX/8/JgnlkJJK5Y5gSKSeeuFVRt55AFiPrcR0PvbHujh8o1e7/+SyNEoolzUAa2fg4D
KQjR87W5jwAan8lC1zGp9uYrJ+jJqBE+4Rgj70fMZhG6Hs//kccbycWk9KkrV08ZYXc4SLiGRpNh
f7ncoZMNkvluLQkxbomU8qzVbUVd1CHuvMpPSks8Y5wMtCvGcjdvAAPUuudzcg/ADOVQqfRbMnSe
uHIQkEI9+XS8n5BKckFelCBUtx/3l+dcSsFnqnaTpafUgGuzyMzssc/mJky3di4bWHVgdebM21A7
2STZRndzfYEAkboL1M6LdSM3Ps05fM7vcYoWQ97iiV5pL5FTEKH4EkxpUiQ3jtY32q8iT7TA3Wqx
HoDdiNO+SIEgDiFm7mBAih7iZQsTJ0wOrZfU4rkf8UQF1xdFw/L/R7MSr8qJ8vaPgdPp8GU2Z1uA
iHHq/JdKZQsAFY6YsUu0Ej4EoFUchO+6KonvdAc4FsmxpJ++Qg5oSZAXXVgnzh5KKfzFyUj7wduQ
YXPrd3q2OCUkIsrcF8I7pry3qaPUf3kNdU+fUx6EItmUlEQZ8OEyuGp+n2lJh+9tX47BXVUnebsl
c1sMn4xJsymVhDUYAJAjSQ6HCsZX/XmUok4+1KWliZvM8wIChPSltF4V3BMx+0INo2Pd1GoOZ7Fr
+4RYzDbD1V86N3XUaMOhzZFabWwM6E3HpzIljh1QWArn72mqAvASUSCmj2U3G8WvrCpA0R5aXAK/
qIbnbO+DEKu09+hly+B9G3uw3YAfw/uNrL7hV7VRlnw1ulCnoFXMRTF/quwKTasXYhsBJlhX7baD
LJA8NYsHDVwzoXXeFyvAWfxb1dWwQ7YEmYruEzakBF2BrydZDW1cCzzjJhJmO4I8G9uUV0Q4d4p8
ZaJrMtlkZt3NX+zRycLPseX2StvjHjAA7c66voueHFiSPRCjiFvb0zA4JajnNgsxhcWZlnsUXMgJ
XNeXGj6CzrurqLz2ZZ4wTB83MS7x2pPbiDD7KTmxzXCba5qL2+w81JBxyPjrVvepBAts/cZ/V4Yp
QelGRfo2Cnsnibax29fYZeOMXdatH3rlENI8C9l7ToIpR7PeVbY7H6bQKopX10r1JN2gl4gmzpas
c4Zv7JW9CQ6jw4f3UXUuMsiD1ngTKDS4ULUVgm3G9xS+owtg7XdTF6bFVA7shrIFbZoM/asrp7mh
Xl2Oc91vw0RT02sVebNxN5iVnD/Lou7CTwIz6OKZytYx8y0v0IYtZRGgo129Bb7Ul/Gkv8uxc6LY
n2D8/JJpqEdaH8QXjdeDch5gXNrypU3cbt67QckOtEV218BMboLSCLUbNWVkXjeQ0afptZA5C3Wf
6xMWDRsn1WckIkWiFbV+L2ozr7ztHODHORwKAOZOttUjlzDgZjZTcgH3oBei2dsafd7Nv6wI8q/r
BxGoL/wvykkvoY2OTgEgBxDyPBlQy+dieEVhqSXAWWb68WCaoYZKFY8fZMnA4Nww/W6pBWGydUJ9
1j/aEXbFIFeGKVhsvFskMt2GDdbqfubJlOCmDjvSA9236CFw6YYFq2T7Pi11K6tv6zaLqu5Qj5QF
N9ueR4Fj+xUgR+sBMLQNvC5246iIblt2a7jUmeG1sG3xr7FgIWtalW7jbnAr83YWOdvX5wDwX9d9
LFKhUm/XFJ4zGJ/roOTtw+0OX99kyUlqzjuY6ON47yIaasxdFc6QrAdv6mBUNBOWQL4HvqV+zBM1
qRuFl0eM/X7ewn+DoWoO3i83N8l57Ntksv+0ONg794aeNvo3Jzab8jl3qMZH9YdYCeEhRaTlL0Ci
kCPMntvCdsAHub/XbVwLnyceyN0LwJ86O2RZaJv3jYsX1ZbtS//htFCQNnE3Vbd1MGeHwQoMDCIG
FRobqDnhOzswow8elQd7OD7pB/Jq1YJOcoDHP7uxBdSMcFM9mhuS3mX0wQYDQuFuBQ1K+2oKYt8/
6VMsvrZ2AoLPohjJO/BrkXIwQCRMGLgXGTRypPnZfTMVgeXbgG5heCSeqTBSNl0MtrU8V9WDBnYi
+2iCL1UPBidw8KhkPE4P7HfVV9yhp+glhF0R/HTm2M2fklRznadW6bP3FS2Qwju+1GKYxUbVTwfu
qlO76WH7THKntDz4XXqNUT8iW43z/RjGo/eDKVsy5wIDuctTbZtF8csLZGJTVFgzDjvY5bX4Hcue
6DRAy9pkVjNH9PHJEjnpKa2YWvtTMc1qvou0RFLWL8cgS8H5gokpbuTQ2A0wX6sOR+Nm5KEQAHsf
3KT+07vToP/uU6nwlI5aPMm1bdNq0vxh1uPYCarni9GefSo0egAwuCCFIbg7L4otajXKaFGl1pFQ
Y7O1p0IVvx3InjqQJVc1VMpGodl635VMdEiIscxjDqWSiQ4lgWPFNjHun4SFMsXo8haOQeiO9cF1
+4z6c/Ie6l2sWYOAqRZhF+SWI/s50oOme4VXagNltkcoAWZipMYWDgJ5gdIo4TdbYxkjK9LTWLov
wHZk/hIMWv4rLKrEJVqZ9SnR4Mp4MTQiZlvBXBRbR4V1/rPpZvcjAi9ObC/Xo/HJLobxJmR9BQ9p
JKJiy+6jvsKI6EEciT59bRD1fMzAS/6yY6uFSlCO4qkaBvuJotOw/XssvIauUY/UOTb2XTGoqPvE
TcElJB2BTDmoGWOLA2YmQbvTnQAihyi92gLBoyNrQe6bv5SGw8eaZu22rifd8ImNRvomqnA7gNwi
sSKwVAbYObGt4IHXDQSKKs/m79CsY++2ak0oHFXUANFK2jaHMGike9udoKRKQI0HHh84hlRTCv8t
RRcU+VVewMTsEY37NdmL7jBwvL0KtJjYogecMVtApHyUeMpwBepRtbZ/iZvpbRP3zrSB8IV2DKc4
L8Q9aBx6P55gd96FWF5MmyQpnJs0r9vFFxzjdV/XOIY2xtLUtivNFM2H0QVyC/rA1nwxmqOByC6M
PrLdmV8aUeL1b05e81kmTvjZCsfgT0Rm58mosT5hRDRN30cxeFJfd2qd9VAmIKk8t+GyimlMZT9U
QT6mT2U5F83BlE1S3Y4lNTr7TrTm+Dmlylz5EhRdvIFaPJAGKpmaduPlckEKwTBP+DMflu9AJHxK
y37bBgH4dO4opePLmbsIusQp5xBJnLzH+bwzv3tQsO9DUc6jj7IZD3mqclpxiLVZUVE+x8m3kk8T
b2PgEHtB1bfFb1sgKbJAICD7y1Nzy2Mn3ycy4z8Jw3IHD1MXSrlIjPClTmHH3sgwGMyNw00FCUYC
cHPrGVn1Ic1sN9o7ZoKfjdd0drsXZQN0Gsg3HO9ybjDwj3qUvcCnjEiy9HMdAnOXVx8HpwGfmadh
YmwHW4PVl48OAMw0gn75znLCijLrUHjhFgaPA8eE71m9V5AKb0pgy9aCkB0D/pAmuV06nTFvBJVB
PUDqls2smWOZ7Yu81z6YSKvKHwZQrY3msmdulD12oR+Fir9WpI6X7noYLxl0idgKUYoXzr2XJY48
uBl7OFA6r0h/p7MYh982pitf8wyA34ckimPhF43n1ft2DnX6YjTFltuSxI17QO4BLLe2XkwL0N5d
EVAHAE28Dz/OTgiNq0J5fw/FistlPwxc8vq58kzfLmU4bjGd8rBcjMb4cVKm+a2RXvQAYCGXm1YX
YctmCBQKEn3PxjjMhvxcm/r0TSshWGy0XsbGR7NrsSuwkDjkX9Na9cTG0qbtivcsywnCazFy8tkB
7JbHiHvt89xp2LropRnfl4bVedCjgX1tmrRMQz8MI1fc8Kks2AddNDRM1cL7CIK6SHYBvIJgE5Kj
jm7iQVM2ZIRwSDc9ZUwOfMaAcDAIbBgeUTkaX4F8L4IoqjmTPUHIZueJHjVoMEbBYTZ7HQ8iKwzz
g8Z9uvoSJWLYVK6Txtsm7Ni7yGw4KSRySiTzGwCL5SOxNzPzyR/1xq1yWlC3SuPNwvqyoQgdMDcf
k5tCunV1z12FV1vKZ0luCDLw9+hJZzU+HE1K4Slgib6Q1s9/m8Yc/oqqcviF9Uv0fQjT7KGw0Obt
Ba/0xznp0uci0LLR15lQXztR6M1BT0XxXKcauKcEwJ7YO6OdcSnQA08Du9FM4mAbo5Heiixvnsmz
W+G85b3P621uC/GxpsZu2lGBVAHmTmzOAo1TC2CJhTdWkEk35jJY8EDtM2E/kpXHmGKmmMnbo9HX
673m1M74OSk8N71tZcp1uO11ZzdnPefQpokL0e4qvOoga2ha9JoA9tU2iNb0/DnppqHx+xws54Gt
uHyHiCKgxFfMIFSdDqKGnBN8AhBSeH/02hz/6K3m/Wmkxcu2TwIFFF0HK7UUknCeIbDLYt4hubkL
LJ7n6F4Ws8jRyNX3YYAjiWBVwEtvvFn8JFnCG6j1jIXAoNWf3cApf+TFpIk7QXX6wdBtN94Szq4V
PhxEgfdUrqSgIwHCdn4UKeOlL4Oe5VLO4TegL8N7e5bBd6+dtKdOmN2Tp3lDCuWtFsgnW4uqYicn
6bSLk0TtBwlSZOcZoxvAr4mnd4PKRn2fyWH84WBHmm4sbWp/JgKPBFxeCmHDaTSdA5S/XidwE87f
G132lMpXbjHegMERP4ZBdg41PVP5vWLzmHcO0MB3ZmLqf8wuH973GnHwvVCN/b0PM/AiFg4ZlDRm
zV1nh1yRLJIp/WZC49PfANRzJh9OWf5nVLr2o2jGxGR/m6ZPcdliydKUoDM/JLGSpE3zvvhtZE09
QVj3UuBFmswylJtZd6/lY1XzQJjUn9CWwbcJguNTxxH+aGdR+xq1lgvQk1H76ai2vh9BpHDXL/jm
G/xXRuBWqcY9MMuipWxXNsgWdDnBzOS92b0HksZDLhnTllfVFC3PBNeKHw0zH4t9pccWEXkDN6N9
DwcJOIuKLedA5tJ4tdvUsvEmabQPsrZY7iZll8A9S97w/khZe72RzggXJ0FJ4JJt0iZvN4iREo4U
gtrdTM5X7geTh/0O0gtpz1a27cFJGOuNBxjW3gKV76DSNQ6TLOil/BAoN3pBeZE9D2ZHHIiHX9eA
tPSUvglwYLA3ue2OH6EiWb/70sveDU3chHdjpAm581wuMUBecxc4fbdkVPQAkIyhIGjvIS15z5zp
oLF7Ky7uEyq829u6zOxvZS+0d2OizdZ+YWl9CbmwdndOWHsfIy+YRmofU2oMGjFagBkjpXauMTrp
jYIfn2xDWclfrhIjIiDwwfdyrucXCRERBpPV2AV2RxPY4okvc8hJRQ77vo/mr0EIYvKB3cLK956Z
mrtcuu2wVUgmuM5WIY+7gM4zOpM3feXRLZ6tVISf0ppC303cKsvcgIJMAt9MJ/1PFif5/f9wdl5N
dirZEv5FFUFB4V5hm/ZebfRCdLckPBRQ2F9/vz1Poz6Ko5gb8zihQ28os1ZmrkzG/U5HOOiVR4hn
rglMBWa68806YdyLtwMvYJu9eGMs6xZPNyKHMr15TTQFwuv2KWW7G4tKWefuNPMzQ4Yg8IGsZ5+o
H37tJwxf8s3SanhRyOm/QxOQXFaNxRKbrApfgnlqf4AEVnf9qOuPwt2c85afSbqT5dD+LrBEuGWg
+UcHN4fJudMMVcBzx5UVJRIz7xPLmexIqqTjzXJmgIPY7vBQYe5Bs2+jiuD09Lu7iS51JrOvL8jT
XQVROuvgXvukIL1XealeHB8KLRpUZT7KAdepaKnAP+Ohbr2aY6+o7Kgfh+AdhpkieczC9Gpzu6Un
70u21wR5WAS5pct4pceUIsWSI9GHiV+1jHV1glgw+o43gTTrLcg9EuQSWzMSgnCjPSpdJGW0Tv1C
C8RYKc3/Rh7VManFfJ0Ep1AQDyrWRF1m+2k8ZG0w7qma1iZWw1a8ItNP7uzRm8kdoj/a4jo9VW2d
Iqas8fAjjCbt+W2cOgzsX5C407/b06qevC1UnN1ia+5PMfEvburI9ZwknfJJm6L9NEisr7GPaNdD
ToYhmbq4YLxaC0AqYYJ9zvB/3skHkqe4ApIM20yOWM+/XxrLfxkdTSuHilgRWzxxdcztytSP15dL
dWGswrmsBppkal+nHYn/kuI1D1ps6egZEhrSQGHkRBRXe0V0tSGbUFUd+dud5X0IMVfpPutmjI8K
OuK4SsvytnHoJ8CB4JSPVZcUVz1JrOaYiFCeB0Pp/0xr1VygX6eKqSZKDGmC5Qlk2e92yJCTOV4C
EWS7wNUI6CsAMawymZu/ziGbPufKhN7BmNY+uN5ERd+YYstju++HN6ubwzsPcR9a+wZLkqh0azL4
QrwfL6EyW5cEqzJ/TOvS6Fibxq4wZJ2ovQJMo5yIHO76cQyFP8f1rJ0tNkouVypI15Cr0OQkUq6d
T/6myf2DE4zywDfWG5Ubo861PYg3xEWMuzP0bg87t3KHq4rpuPmshCV68sXcZxe4RnI5ZpTVWcRZ
JM7CzFqmo5Vq39/1bsCUuptyyCjAsotEVtvtYKou3BO3WF6uzdq7NGDu6pDpuw63+exxqzV+Co1Z
jX1zlvsQRfsN5eGrm+jtvQsXq9vxDcurcTG2JGtxYHFXZVK/GFHqj7CuVBp7VCifkAzrdeHPJtvR
Mzc3xOmJ6s7CisGkD6EGBN4trWNI5UnGvH+TzlpTduSjGm9UYqfeLmiCbv0oN2ERSlgadoEIDF/B
olSnMxyc0jmeBACMOOd9+Om5ed/su37Y5rc5GeVjAHF4tk5WxsbZpvGVqKjwsx7bKjsEsmmeMU5X
L2Mrij6eHVG/WTm3bmTRcX/bRBFiuuSF7UH25FNFoTfO1V4MY0j615jo/KwH6x4iuyE57ColbRjf
DtriR08NwItysXEGcACwq12uy2CJsCptF3Iki5ac7NCpH0uCLnus0zdC2Jc+W96MKihDbV82/r6u
+GNIhux49BJ0/rCztnW5pnju6GXXau3iGkQv3zOdX9dgarp7F4SdB+lntZ0ghdXquvugEEGwtwMU
J/E8d+scb7nbgEz5oyHzfV22lktF9zpu4bR/2atvYfvLd8jtM5cQw+9dMuJymvhj58RgzLQ1K8nI
ID3Ca/XFoGxRYdHpOKBDGOuBEpOjXMfNtrl3YzGXV5Ml5ma3mJlWKN2Q7cXZ0mMin/VGzwfbpsZA
AZMiA6513ZcQNEvzUPSjTYQsCX030imo29Zis+rDBupL8GaTe/d1hWogWtZRg7iVtX+DJZ3jR0Z7
4w8G4heC0a3VIliMz0zeby8yACsdpnfTijEOOcN1aR0nVLvzzl1w54zdOgx6lo6trglUHR4gVQiG
N2vbyNPxXb3niyJft8O/jX+eU01HIpHTk72p8JZMRrMckesXd0OTSnvn4hFxb0LMG/HzNji+N95s
Q1fJbKQSsAZbisMYAhk911mRovEo0knGbdvk23WpSlo1l2uwjgIzustebwLjTkH4d3WZ94E867U2
U6Th/58yVhUxg6IKMrAK1aYcxjkbKkcrk5ICPZQ0op6bHgkjDrYdxsQaKjMpTBoFmI4nsUfA5Ltq
KmMdM7rUczBV57b1Z+9X5oRq5NxKiXcdWEB+5FbVZh3KLSUvsE/s6Wl2RU1mnczXAW8MVfmQMLlf
x7rWCL5XvLGWANGFs5Eye4seltBj/NNcIvDCuaPan4NrSKL+W4JEzoLwBwrBy3beQP2kgQjI524T
8ZoM6Edlzt1USVV9iCzfACVVWD4lMPR6X/siXGNBf3AXLgWVE9NFRKha1rCBM5MpfZ44NnO9ZoGW
iVycGZqdT+XaxyMcX82X3EjC9hfl9rFbaPUY9pK+WjJ0+QDlI4EwOjlSCI0ECZsygJNafaPvxpyS
d4cfd3lelxk1xpSKqdtNczZ92MlqVdR7s74qyrqS57ZJxFO/Kece7e9WR65JQhBWq+n7fQ3bd721
LgBYlrrm239IhiicQv3THvvlVjSJeRZJ21X7sO+Kn65Tcp3qadk+5lX0t87aZD+7FgsPmgMnudUr
UeaxTFr7eaoUfr0T6NOZb7f2J/nW6oWfyhqDF93G3bg0/Xe/EQDz23bKqRyDrGIkGSsX/NoKd889
p25h0IYHWtVNx07qrq+IpMX3BmaCiyzMyBysRimKa9xK4ZNS002Peg2yFb3/RuyBtv3+Z2/h2UK1
7v0UmDhaMc1ocEOscAHS2y/DN2LPqawzM1rkRZ5OmiXLkvuG69PEs5HTJeTIKUx3TX0RJfkgvevF
3ZQHNVNX94tcqXd5ZEPEsfCwNZy47wJ/4rDqfc966IKm6C6HxLcXCKZ6cnepXwFTYqEd2Gdjp7DK
cnFYcXdGNusv3tDpsKLULGMNnPos5wywtMQfb45I4tYvKdYk7hmXoATXrhOIcHurCUE/OQ0cwsZe
rzj2nIb2g/I+8gLR/kpErVTcLBmJzMHktA/FEg5zDF+eD4dQNZi+2Esu73tKECv2UPncDZT/RGLz
USCfGB8ZmYxfrJ4iO11wf09qTZIoZx3jSVPur+eKicCfgVsUKqrlqOqYRbK+TmMhnlJZ9DlUcN+/
NyVxvtFEkFwZjcuk7zysST97bp5bkGZ5h19va991aOETILu6JHrjxBAvRSMJlQX5s46Fs453tSWH
+jLxzLZFHdvLOzCMCP9XiJPh8clreF8PA7W8E+RhjppnEHmMxDb7aAh9ppDlPGP/9WUJTaTL7M5m
Gnbc92bq92kyQPETTurwfleboqKvLI+Q+bLseNUptUKLGvTDKiGm983AURyvxcKKDVrL/2Uca31Q
6zgNlzrwuHJWZm5k7E/u8g4O7qt4QIR89LC9zc5zhTz+dM3hh6l161D+tSm4HTY0NiHpm7+9Fssk
39ayCohBt0txydB7+9PzZ4BnTJ4xWy2ggF/Gyp/8qLJqOHyCZbvzehD8l+t+6ihplV+5cVcG7i94
Dxe2AxXBiSyumblq1ECbhWm89Ql2AizecKhNcQl9aF+RkGp9q4Tq7L0grzCP5xyWHxw5gYz3M/Df
HV5y7UM5O+vHgpLrjR9EQgvNRtXsfaZDvFh102COM97pFwA+Fmm3LKFHqqWm2qVOIqy4DTbhHFdp
nDfLbfJnVKrZ9xFs9g0rT5kd4anr567I3Z/91mYLybShBeYPN/eh205dL2HQzf3enUL5iXBcb5Gd
FJgAkEShynOrrOaXhuguwsSzJul3BjUIC5nBzl/sx6UDPezgifOpWinxUN50e68Umd4Pfa4uB9wm
oJuWRv1MnBokQLZBssv62ZsPfr6hJiRz2hJ0DK0Y0uvULWp+M8yAiBfW63pox5Fw15pvd9HI1oJL
ZiDzZ6lnc6+bjaJWJEPixitwtbN3G3chndeqHOtyS6o+iTAmct+EvcAINWlgm0NBA/vgl0ISie4K
sZ7nfWY/IYfFGcCSGbWB39ZF3BoJOpOe6oAoTRJ9WzXkuXK4z82j6KHHuKVJ+4g2qf17ayAM+TAL
U3/3NdVRnDeA1VElCKOPLLvST6Zb3B/MXIDPNGSf+lFvmMdRrwonQ3ntrKu9XZW9ykVEVDJo05S6
/i1aXV3uAu7hbZeZoONQEu7IeN2EO8QhJbylOiZV5xeXNscHyDNZy6SKh33+VJTpCtzjziLft+iS
FHCeDaysjbfF9jqiHpblVj4z1+XVpKCXaco/77ed19ibibgi4ThGbpqfAwa6BDy7obzw5jop8bAM
vQuvDMQCoD8vjxmv8llvG0PGSxHmbSxKzr54yuwMu+Gm7fQBSCi9G7KTP0c1e/JZWNn4wrwH268Z
EwQoa62XYZepYFBxKjRSDJUE9vlQsP/e0QlwQCq/geiyHQ7bkjKLzdnYvY5kDsSAuQniSHwTB5rY
3OsMuUC1dI6VwfeN28BP9mqhiSBlfA0PzWREceWuc+JFwWIteZROOBPFVQOgehasnvtTu1320nCk
ZLwEfzxvJSURKfAMqTxsZTUS2261+RXVmXc1a8tvju7UTDkJzzWiGioH0BopJ9nv6skWADBbyuLJ
XLd9m9aRH9I5eXpf03S9LPQEjPiIFoMDkumTb2WQ6pVpys1HBsTVUeyhevtLrSlTDjWYehlXeu1H
xmed/kaOc/spKuHml4vtuWdMX4+f3lS5e8vOxu4G6B7OyzAUuXIodd6vcKrzHyvc6s8K9PVZaQ/p
RKJx9ImdMqV6Mx2l+S6ftLo1yD1QiMHB4qM0rQuUw6TKeLWxIMd0c+7f/aLlEBwz0HJuEuP3cVHm
pJwXs8/SN4FuVNRkg3oOkR69Z5Vcnq3OD8aotpvlvcEgWu6KbBL31BMbCpWOP94P6m9Kjf1zubRW
GHFWE5a+OuhOUI6pnqJlTXWO5ZHXbPRu22CiHAMYoAbc44G5tN8HkRwX9e5Ko745lj/eK0GDGg3B
NHzaVkrmd04TpHcJtOZ5zQ+kpEtG5zKnJPXiKp+GFs0KntWYfToY004akQVbv9ZH7sLsw1eza7CW
XjcHn6cu93YKJUy+S3iBMkaW67NXE9ZBnNtOjmwZzzD4c41gKzqdyQyt8IFV1BMpddUEwJ0wcqV+
xmCq+lEuxDGjwt+q26ai8tyvU6qhtaB3611YTGo5LAW0drd4dRevfqn4ZWTTF/uNYPEKbjxYvuvS
Kt9pCJjjzmuxPdlytZhaEd38pNK1eLDXSQIayRkWjuuj1TF6DZjpKjDt7WSS7qZWtvOtb+j074Gd
HBV3KK++r0zWvaXtWj8OXkmJjQK8QBOWJ85z5q4tE/hr7tyQta2ys7ZJu/dsak8KRHqQMpqxcTPH
0WpKEU1jyH0h1rGAToJMfPI8RC1Fhs1lNHeN+TkxcPHdowVNqTcc9qdDkUA1AccV7ltvzk3cDVv6
TRqJmEjD6JwSNTLoCredec95jfV0NI62vF+cebmvCSbTQJeqeEdRRxOymunHgrK4jrLhtIqHQeXt
2abL5rWFEGZBh9WSxwJggDj30cnCCNAJKGrzyuyaYPLGj3tl99zDM//o0GVqzIj2yADHK0us1Zmq
E4RDQ7qY+3RIkFgUJ6F9pNScrejRRvFKb17dOi5QN2++ELe6N+kd4zSY5yayUee2NGDA/UmixIYj
QByHg3YMdj6g2jOgon6z0tl2975VgctOfS5v0Ew2XsxcCcAV/ZoHK11If405ZxFvUHo19+tIPMxO
dA4fPDNQyTu2AFMeKYq9V5E5etk52WqdzQL6nTM8Xd4D7SZPxJaDPAyeGD+ks8HyMxCfEzEj3ZVG
XczZs0xyN7nAknW+bTocYw5sBQ42pHncla1LDjIM7NSlVO5OD95Ua4+rYm37K6E4WyLfpKbcmUp1
WyS8Nbll3mJ6mOzAfEzKKFLt8Qy5bCqoeCq3NoGWVO47ON7M8ef36VnrMGEPFpu3R2vuUPYsSuhL
fuqAtMG3syxeGbn6mbN+eAL+7YfBqr1fWmWVtxf91Lyfjge6NDgPfLypJM79ZKmxNYQvfeuCWTLv
QLZ8ww0lAuAZMIqbqme4AHmMl9xsfkWa3wYQhxYh29ppFyZtqimJVH6xuQ0Itk7QqQNgoP44dGIt
b8qw5fKsu3q2WT69c1G6cE543lhtRQ/llQ+WWYrPud387xl6cASZmWO9DFtHU+RWuO6oJUNtk9oW
M4aExyeU5d7kvLAKiyuk+J9LMlRd7DSaas/Pqc/9LbBxhGwq66ywNXqmZYPk5MAuumxfBJTs0STo
RKMCug6xUTjb54hysmCP0x25TF4jnPcGMRynlcM1XDSTdZYNHVsC4D+8G2zt3GkQ6GaXzM781tnc
miw+NX/YDVFDUVEW3uU0oP2KmrDNn+cVugxManavmcGeWeGIK7P9iLCvxxtKK7p5v4TF8HppXfDh
erQa5SKeynBJEbKdBIitS9rQceqmnAM3ad56hkhfZ2dobxorX5yzotLWoRGLUUcO166MfdOaTKGa
ABIkCgg8oZouygb+U56YRDR1QeQzUTqdLaFbwzfUuTdwAtmAvYSkMOiATz709uSU7Cc+QtKjYzKu
B/ExBdflnJNmNjjA49cMlYEeNEvp+eTK9OhzgSVAK7g3MrOftF85B1KCgLSL0elf28Kef84NdxCO
XDDOu8Ks3aMfSlFdIfTNLwtOizr251NXBcfMH4FcJk8jn9rrFR9SccnUIjS2v83Fu8rU/BOOj6f2
5VCGO3CrKrjtVQ0gTLrhRj+A/y2saxO4/QtzcNq9zNw2/4bowBgKrkmPSGZygWZkYZSljHuNAuss
BVIbrhinHa4nhOZjHAB3bWekI+o8u4VrXewnFBbbB4XXhB5+8VUyPJu0ZBRk32PB5Z8LqPx3XL7n
1yV1lvEIJx+0u5CuGI3FKHCHpL8G3E79TbyFWKJh2xV44U02lmGGGiwLKK7b9nGAxkdYZeXWh0Ae
0ey2vHSTPeKQEGkUrWm9UwMaIZju0wZQ44pZod0EUxcH3CkeFbaP0gymL3wybRfcb6MzW5CVGz+T
CeXuiNJ2vt6mYQN+2zgZdhAj40OKaHqEH5JlB6YZlM859gjObmzbHtcfVIAUmWW9ghUPLkdOL0ua
/gBhiEQyZoxBlyKyEopBsGzgb7FxLPXmJ2cd2HKOSREFbtxaNpQhFFzjHbAd03gzYaUWHEDuS+4m
x4aaU8jI8YzrN9rlpp9sSCtHpI8Uj/O0z3BQvcBMRoKwWI0QNMcDy3deLFwVuqJek6hcOd7hEQF8
znEFp5lGcOKj7doK+e6Wdsn8cIONJm6rU7nsamdSP7Kt4QwUOUk0kXBqMNqwQAMcjRzWD33VVd8Q
Jjp6T1e/PE9pVmfngsIbbiPXzr2f2jhsLVKzIo3XGAlrKOX1THHz3hVT8IhdcIj4iKSiZF+FGyOd
m2Obmz7I7e9Za/vurigW63xz01bf9mHb389r41poNwIU7O2ptK8Tp+xjZY2owqjIBZPXjTe8NFlF
n1tgC8ohj4gz2YGMq3uOAzgkZsyQ5DpNJQTiNzHecUxtU+wUJRpHXeBoNHf/uQeUCaeotVpzzdEI
T4yOKHllEqM6W3FWXXYIHqAHkfl0byvzccOuQ/DWXZCZYv1KlyZwjpYA44uBCSRXieWRHsnhIoK9
nB3aT9zPzY86tYeZgrpMn/HYne7XrJ+4YbSXvndmXX+lPjK7Q9mH5UfIJd3vPTYWTERXBB0WNIWP
LnSl5IxZ8ZDdKhPsG6YYKPxovctPMPrmvdV+PkcSa/hnWFwwmnkw63XbzuE73i+oeWCM3Q4WYCuQ
LDsi+FEV9faR01vxq2SFpm2s/UnFRV645kTnuVNs5X71PcfbldAeuTFur0DqYD3z00zHMIWIRZt2
qxGfWBYfP4W2uxjm1TaR5duzyz5QIkNlVKT9PtAhsmvuFuKUglRtaQwh292QOmatO9/yrCs3bQgb
yOVctUfqx/KlazmVKeKQHo225uifx7L+RG5a3DHXatAZ5nYt9ijCkzvD+ZTFlPmSNi1vx0cbrfg3
DXfz5HrwCIrb8apuK+ehqBzV3HfFPGK1E+bTemYH0/I4ZMOADerWO9gA6cokx7V1iodROwPI07wy
tLJaG2gjtQumqZsdlMGeLkl4+1y1tIvL0Hn9zjbsmn1q8oXzMZz75rxRiz0yjjurIARbdTkfXMfw
f2eM83zqfNMixmutxdGgkGvxEbQIJ45YZEzJ9USPg6CLlPqHBd3cT0VrwKeWJzOXJgVrT1SGnGxF
AYO8wVjVx9wvyVNCpf8DU6gTzLous+IgoAbcM4rjvDEPgtKjZjzorcsXLvLeyPDYVXMJy8qEUH22
oO98oFfRhBoX9oB83mU4aJZbJ+OhYhIxKm27qlCYAJLskoQxGepI378Dm6badJkKuCx65He7nHjJ
APJg5HpCXOM822uXfywByt64qnyqXKb/+i7urCC5awqFzojKnyIX2jUrD61Te4+ithHyjJiG3A1C
mi3ugmScI8bfUDNp32qfSj9fvwejJx89CC1rL5PNErssDCEnyIVK87jsa0rTSjjNvQxM8EByY/tm
icFFsNS2qR1zHgIfkgzXXDGSJhrmmnvnHT95BJ/IcevznsGraS/xfTcxf4/1lDDzfLFtc4tGBAD1
x1Dm6ZsNmoaitlvqHCaWJRbZTi1WlILTSXeJwA1xABL4l6RZM7VDkbRBw/uBPqKw5186aOta7j3Y
N4pjJPnR6OCTtk9749+YwhULR3UlXbC/onjtdZk/hUkZ3kEbgrjMSbKJE8C1tFHgCUZbllxR7q+c
bO8UDbQaNirLyLQMO0QMViUfXgZUcRjCrlC7FS1EiM7LrBdq82q8LqzTDVNYXZXv1ZQBy1YoOpy9
rAP/9tR3uhwq43Y+tEPax8k4ge3h32RfDdOmvqUlp1iEwWVO+hBtySHoNeUM5s39r5mBv6u8q429
m3oLvjwPmCrgTbMgY9d0aRVN2ypeGUDkGy8rluhBvsknZ/GxaunQXdpAY5RoJOi0NoM3ZRPemzLZ
3IhmPaNoSKRkQ1i2+DbnzvYtyadRIgg/4cyYwY3vqhicLt5mcJh4I4EiOfkKrhBuYEZ39apTgXyW
tjpaHV9eMy7W3wRhiuDYlzWVfap8Q1BUqOeFkx563h5WqN5tKefkgFBUpWeVHMJ70WS4aIQhjP2l
M82wGdDhwy7h2B8YseCuP7cLFYpoMOQom6YX9KIG2n1Ps9oUjCEWbXtvrxJZAJqxgSGaxILvYkZu
3HdLtupdby1SxcHGCHS8WOP4PjmzmPfz2MviEGZhyZ7KQo9KCwHqhnwuTYudBBLMfywpwMx+3ISc
4rplAJ7CbC2RXISdnV/gPxbW1/OUB3duXlbdzpm2ijGtFo3dLSM/kNojcwq8jM6pf8iykcNhzbZk
2a0LkNUhzSiMd5K32O82DnFqiwKWihdbaSFBhezkIe98aomO6AuB0HOiCFnZqz+rZiFMPWfu46E1
Kw4vpxiAawIRzCuaWQUJ2Q7edefCO8fOtmqkxYEu8GJUiUR5y8kVCYiUG5lIJC8LSCpKvBlZ9q5i
fuhHm+j1W1vJ4lahSrdOgkGwY9BYn0a01b+CZKL5A9cFKwQ9pOIqXAgb41fWdyq+2cS0KA0l6NQH
t1I7nTwmKti+p2K2rhkxnaxLhsmcH7MrnRM4UyHPJEsoPQcYzjb4Uau5ZbjAkWj4nTGDZifgIEYE
xI7yl8K6zwg9KONWWXywybLcp3HooZW70YPeLa0hPF9FaubjzPd+3LjBlzMFmnFegJ7cG2cCQ8Lj
bLxCEMEt2aI+uaE64LqorKGdom0AxDgGedcDYNlMEzyCSVaUIO1ko5dqyuDeq1vEsFw36W1XoSSO
Jt7yCwr16fbU6CHFsSrmwYRohzvmJJPPUoMgx5Oz0GGoJaiQiRCp8hZmK5s51dnqo8+qgCvqAmPd
PW546rMCbMMZ1tbZU6YaQ+drhd0bPkNeBcjWVJ+p7HpUEEkJpMQ0d6XRpDf6SbYoADhk0V8oF8/j
KB8IJN+xi9fv4eptE3W8gxZkBqp1UeFQNqKTVtWDyplliGGhvA836P177qDBObRJCs/N0u33lkl7
SvxeOzo+nc7rwS4Ad/bFYoCx3WBDGJkF9e1Jg7rusqVbrqlcmsE7S2G0132mZNBhLdeJ62Hi1jwr
29Y5D8BE7CjAYJ4Wvl20vB0YBvzRJ9Z26+VBZaIZYcV4ZjbwtztmzxK8TYXf8m4y5bZ7UryMf7UZ
r9LP9AXiWYQAo9BA2kKf7xVUuWbW8q1qNmVRA9IefYZpMYmI9guNYiIZmjrqDtX4i09iaAjlEjYu
h4QDNIbONgWERwCUr99Ql07kbYSMLh0czSxP1I4rObT/PnF98hL4b3MDwgOw/sSuwcLkDBTyy3B3
JVc37BD+QAgr+7sY2yQay248+uW83AlRYfYqkpRPZ8ZdVY7y+O+P/zrwfXo8Oa2M4wfY2MKC/T5r
zQxrb5Ct1BGjV7RDFVLm8cxCJegw3alv4SjCaHNVetkvFbLgf3/411QxwuV4um1ZsI6Od/JP+f3p
5IR5LtRdE5UJV+6+lwkbqSYScF/SVeTImkDRUiaz4c9zOipmRPdlg9qEIgbAu/PM61/+oq+z51//
oi8WKwiek66v+RxpqziHoTB3RRraMaXSc0cpzMEDF94zjbavzOzi7xWsx6YBAbDnFGn4CuSAniT8
y5v6agHwnz+LAMOT6610/uEs1i2c0KOiJW7qFLiV2bkUYUcFGlkOrdfu/v0tfPWGOD3t5PDhn9xN
0cR8sUnRs2qIeEcJghw4+FC57yCPY1yKsnBxlw9Cfu2/mOj8aRliuSc997QGpfvF+gKB5NCWAzw8
44D2nYfMhDJXosU11nKOei486obZ7dbx/rf4h1O8oYfS2DutQJ4vv6zAoGUCEf0LdB9GeIxcAf/m
+lutuAvOQYKgtv/91f7zh/7+vC/ra/UEgylaM3jYWPPJVHW9XnnuJXoMB614Z3Zd0HUPoVulh39/
8j9XNk/GfMbF1Ngnj+r0l/2X5dOwuq3MFSubhCTrIkXbysWr2//Rq+U/75OQQJYNExmAOL8/hUfn
Ttixo51Zmgv3JH0LankBKT8/+uit/7Ju/rkvcN/m+IA9hhDka/7+uECFSVgLVmpvuM0M0HAM4vjC
cI08+/fX9889ofDZ8Ekih+7B3/f0ev/r9THK1fdLzt2QdHZ3TgXDLBbjw3mMwJOp5B449y+R6398
ooMRExPwjCZ8dS+UdNhdPbLndSbmz2QF6ApNcUIS+6y8w60x+IvPyJ9WCNEJAYMQAfZPX93FZxIh
FMwtp3E/0q+Emx70TvvD1Pw/liIRRHjCS6X4al/eZY6YnIqCd7l1fofW2YRojpbuL0/50/vDrlwi
niIFBU38719s9tHplhlPMSgEPEYLw+2syOx+v4CxwuCDhf37EvnTYgytEPUAZRmn2Zcd5rW9m67B
aYnIKbyfG4xB4iVNfbEfK4qav5wkX02KTjstdHyLt6hwjfgaU9KGY0UNzORxL9P6PYfQQx9aIl3Z
9FUwNKc4YmGm53//iX84vrgYMCGTnJWkPNu/v9MtCTbHRSQa4SnARKf0k+Owgrc6dXHoqiQAhXDU
UTkIHv/yc//wNTGBhW3Gk4nDRX0pVCY7b7OgY6cPyRi82QxeF9zFcjojrGw8pMxH7//9p/5hN5wK
MqJZHMmV9PVoGebQoLGr4LKQh+5cnC0Po3D+lkj+h6/o2zi6eRKXIqyfv/ws7GrSojntucQu5YLq
vRyKozMM0jpIc+ol5MBIVCbHIvzL7/vjk7kIGGEjLBC/9N8/ZYLufzGkgUGWTNYr01Yl+E6Z5Lcr
yRgfHO1oXWcmOZO/HKR/2CU8zqK4wOsaedvp7/qvg7Rn4t1nwJT3WurlYmisaY8RrLgPAVD+cqD9
4Sfi/ueQX8JOOSWF//6orrLsbXZrfiKjfzvRoyxb3J652xz+6F6jUn4tZfg3u+I//MDwZA1PfJAL
gGJ9+aTMS2PBPLFHcr7dzupRIzHZkhxTiyGF/3mNhkg+QkI2SL3BA/P3H1gwcw6cxA9M8APahQYZ
09y5f7N7++dOOAUuWGSsuhi+eV8dAa0pIMSjIwZG4B9wW84lcr6smP5Sif3hKSdrPP7H4YmD/pfT
c2RcpW7cEC7aRyKqZeMi1sm8v6z6/6PuzHrjxrJs/VcK+c5szkOjqx5IxqDQLEtO2y+ELMucx8P5
19+PyqwqByUorgroh0YmnDCUoROHPOPea3/rjVawMwQtD0JRlYGfHT+xUY76kdM7Ggs0I/l1A1un
9MtGaqMTw/ythjhQArOX2eMYCccNkVDSw4LwqTsPgEnjXG089IongMOvF8UXR1FwWbjDc/pZ9Ubl
vDKMBTFOupseWDvjaRML5B/VSNH/hgLravr60SEHixevRhTqxuKsslo2YlTdhA84MGtaxY0tsqtt
NY2j/34rb3TMslkWdZm9zeSad/z0BvCtYZPW3MSdmoxhFlkXeMmIrW11kVeN4Slvnrfb4waAjynH
uzUUv1flzrII66BAkATpP9xESa4GIYU2iZyUt93YaE/vd/GNAUIXcTFjkwH5/+rmDR6fohUe5BQV
MYW7JcmFsp0/Pt5B8hAXM7Rl1XVWnGFHmJS4U3Pgdpkc3Ngj9U4iSacT5pWvjwVEogx2Eoutkor4
1dwNzAja1ELP1HC2Q6gNlIWimeETin1n5ww2JbhpOJLBE22+e/8xvvHmOG2BCzSwKlQIpRyPlD6W
47rGr8QtTT38QgWQ8YXKPF1ssxJqh2umKIq27zf5elvBl4JHuSRy2DzXe3Y0qIUzYKLtBlox7wxE
Wd8yiYTkhaRyO78JKOBV3LKOCOe+3/AbQ8aG6mkzAW3m3xo1i+0l51dwg24ftdJVYui5K6pq+PAx
lu45YC9V6q0gfq/2r7IaKeW30X05mV3sKGsMYLxJhcVUyLLcODFA3xo6bM0EA5cnimbu+P11Go5Y
yFS5ltpjvAPthbQuiyWg9IGVXIIjnC4NYnY7jbP1/ccfp8VjxGzEZvgYy9D65SRixYSuQ9NA/I+W
6UYB+bQpQSqeuKK+NUAtlSsxR0iDm+rqyAzyqdIAziNMNlPLFegVvmkjUE/kt/WeMhGxf79Xr48f
rMvcpOHccuthqT7u1QxNpaRCkOqePDKQRuohKUmT7CxSL0BZJ4bkm73jpr+cQPjTXt33oVMhDYXS
AMUloI4Ad2CSJqJ0xmyf5oYs7maqf05Fw95odDFK4e7DE2UfX+0Os4pUuZqptZlwbSNPRRnXhBa+
hG0T5rn/4eeJNAFcKXdVtgZttcDkQ0qlLWgdyqJaCoy8eB7r7Av1X1Y9UiU+Deqpm92LN8pxTHix
TeF2ZfNcOUKsXuGYO1Fokp5wHeZevon7Vr4cRihiTtwW+8AmfaTEtdhFqCPxAZRIUbnhZJEUzOHk
nRi/byw6DvAT1nXNZIFfnzGjAXUmDlEl+pom3GCmi4wvhBb//lN+u8+/NLMM618mY2K2WS8HOOAE
8zyabtMtgC3sInXDyzWnvWY0S2fyQI7NzqDWVhnpaODlNs48iXzCq+qt8cUb/9NcgeVhNWVLgHKB
pdPlEP24p6NYfdaaOkUWJoeHXnBPe7/zbz1iAuBsKGyfi7Hbcd91c8afAjSjaxlaDXuNKiJryocT
vXpjYeDYRjoEQL7Gu1x6/csTRh2sZ2PHZQGMXv01SEJyibUaPmK+feo88GaHuHgtlHL0vfLqAUJI
RiSgcOpoMBL3gwZVIMma6MSp481WKCxh4SH+wSJ+3CFqm4JKxToVq+AwtregivTO57pFFfT77+et
J4eFD/srwXcCEKuzfMMJ36awlYakVt5KqNN9q+yt24qq4U//SVPAn53ldI0P+HGfcjGK1pF4SdXY
Vtd20EZkOW2kvCiKhuThP2gMxyvCcJyzlfVVHKRNBCGaU29PEmbbdS3ml6jE/b7N8u37Tb31rjin
sQuCZGabX/ULHZNuipzwjaYZ+S04C/vKtHv7xFq1/Jb1wgko2VpCROwQax5zkfXmFM+Mu0KgnXQ7
9KJnLI7D54go1bbqqPh5v1tvjQwCfsgUUSyRx1ptf1pL4Xhukj6DqVV4yUyJXJNgFMbhPjrxsl73
jZCJzqBg4yOcse7boCtOJtBVLxXVzS4K6tvSbg7I5cy93MT9iY690ZoNexkLBXxfFsnZ8TgcOk3C
cZwUuzFI5iHMHekeeyfKd5RuvgHTF5w4dL4eH0TXFcxzOEeoVLuu5nIsm4j2pZLCdvLsXytlnoi7
qcPd+6/rzVZwOmQaE88g73ncK0nqzXGG0ISqDQqr3ofNFTLOU75Kbzy75SxEsoUbAoHn5ee/LLSE
7KmQstHWF/3U3yhKsMgmqPw96Plg/qHWQfbzw91iCBJpUiHWk+VZdUszsyYOI+4FUMY4sefqj7iw
PuhTTXSBS4HOssSCzuaxPleqEsCJYu6545UaJF0BP4YIs154yDEoUpN5Zydm8+u3xbpuYMHJxZIj
5jopWPcVVTi9g6Yvq7sLa06CS7kbtOHDqztlFbKFe7nF6q7aq9XdztH8IAJJoWO05SZP8+d5kZs1
ZnLKCutVh0xN4RpuydyTVRzMV5MK2m8jdTLFiEo9xV/zUqo2aRt9OEZPK9xPOU4shgl06Hj4IQZF
8W2BHG7SQavdtLDB4QzTkGqXfVch3UuEg5COWnkmP7TL+mSu7K1+LssG13JWELKOx98g47qzFP2i
YGoy9DJxo0UXemzkH93/2U4Wny02ZnZmlsbjZmQQ8Z2+xPIoDbN9RxueC4TG+/fn1nLWPtpSCHsu
liFLPtxZ/j1upIkL0bTC/NZRJ1yV0q0Z73PZ2paK6uJ6wwGHwi88G06MyVchhqVVCo6I7eoLNGj1
DtETQuwdzW9jd3Ai+yLvN2oZeJmZ+PP85f0OrpsigCyTgcAoh7ArVdCrxSOGLTEjD6Uy2BzDK4gn
gdcNeX8uwVzf2HmAoIzd1H+/0fUIeWmUPD95TZUjxjq+l0AeMoZyjFwYHuktNQLZZrYn+0Qr6935
z1ZszryatpjrreYbiegQJDBdiyh1GhCWSEs8FpKSR235KdHEG40thiHUopH1xiZjteo3ZYlVmbEo
EqOAtobKvmNDY8cc2+CDA59+HTW1GviGGQTWXNMU9YkDhQx5sAOw8tEj29IK4R/8MQiusZKs1sWu
UyLU9xAaWWSM3UDmmITbbG0/OhLI0FIJwTpFyIkgyfH8oupgTgyTAsUgripusSKCsph9dOUl/XPU
ymoWcyGBCzByeQQKGriws77KqfL1/Z68HgCEI8Cz2qBdCCpZq7cyZlKrhjM4NYyLzB/KCNMho0h3
YUtYp+ySXobur8sSBwwaI0RAyoQk09qlboCToE89qSwy6ZBkODNKFGxb4qKR8voKAW65bc2u2wOA
Vb0xTtQzSLnZibXx1SzmjozviYKCy17qOFc9zmso63lkfXFiqgBqUIveaKanTlNvNoLKg2dK2saU
142AfgElHH5Npzp3NlqtGYcCvzpn96G3t6hidC5C5FFoCA+U1VrRZdnoROY4uBjiRaiXK/sBdgpl
pHoSnbjjrXr0Z1OccrFrJY+NpeHxkNcCK04LDreumVMALuig32WS8rFF4qUV8j8vncEGc61GmMsS
lFQRUW0TYcXRUBV9ocnzqazdWsL3ZzOkGBYDPq6rxuq5wc7pSaJJSOl7o9knYz1dQJLrrowuNHYR
F2aqu0aDYkxquIYUIxWKpbvwzIDd4vFKT0301SR8+Tom+YBlCnIgfhWPtAsVjB64iHIaM1foaXY+
gjTYxtS3nTDlftGG/TIHX9pCKqcycEjgczY+fo+6noN/nniPUdLcdxT4gM/SdnOQ7sEW742y+dbF
w7dOwUJHDz4VRvdlJA09ceqr2/QMNv2pOMWyVq6+EBu5zYbuqEjp1oohyiyozLXB5MtK42jPOQzY
9FAIUp038DOLdJvGc67ewYWLn+YYIvUJxdIbD3+xspWRKyGaAMB3/ECCZlY7EKC9izwMjq9Zlj4a
4sqvoyTz35+ub8yho6aWr/LLHatWJjWalmEXtaZ0ljIgLjiMdh+fqbTiMEdRsy174XErDaWtQZEx
h7o5jLaqM0rbSoU39R/0hWuVQh6QTIS5GkcOTgsZ+DXGUZkk36iMFldSL5l377fy1uBA7sGUID5C
Ane16qC6CKs+p7I6jZVkh21rZFEVooSbUA/bC7mC7KB2VXXQ+qR/+HjT7FEoyxB8vJ4olFcXypBT
XqgRnLscFWN4xBtBOqPc27jJIcuBTzPNG9b+U/rA18ME8Tz3LSRLHKZZEo5foDSQ35GaBIaHrdeX
SVqU+8gRp1Iurx+tTRqQVyfbMhe8dbw+kuvelKt8cinNu5NN47HX7ftgNg89FBe4re3e0puPaVtY
fIhIqhADCLOqyHRX2yI1SAPX7mKi+hRgwRenAg6+rxQtNj0ws1UEt1GEJGHAdCaf33+dy0g5XmZs
hX0LUQPpF3Q1q6ZR0FBQltK0bSLK1sYg2ZRVVG/wO6LgoW1ORR7eeLy0p5MKQZeMgHU1cidlDvRQ
hYkDCDn1xqI0907eSf5YpdWegs97gH/VHibxKR/A1+vZkhdEq4S8lNGzjphHeA5SIA1nEbCR5KVy
KfmpLpxtBWfrxHr2ZlPc2ykGhWnIrn08UMEJDVYuwcopMvLzXgTjIL2Oqx5OWrsAP95/g6+mBdZ7
iCpMnVG75OxXm7Y0UkJtGxRiGCMID6kBc1Wl+Ke938qrcbII1mmCBRSxIpfL4z45AbqzGRQVvLzc
FptpiJLCz8zI+EGJmA0SrUpO2Q2/eoyrJlePUcuoA7QxNvCo+Kx8RU+fE0tp/bzO+hOde/UIX9T4
SB04YJG/NldbQzRPkQwZCaToVHdnIEtyjxKh4sSweN0KoQ2y8eQ62VVBuB8/QuCifWLVFCs7qTA2
ddTPgJvM+cTZd/ktv05oji9MLKYWg1y1AZIet0KBloL1E4qXLgjku9Hp8U4Ku7NJs3oXH6Lxri9P
ZYheNckT4+6yqLcX8fb62pcpljZqgnqKWDSKP4IxNzynbKUbBcDStWO3C7Zuajfvj8jl9R91lLsZ
J7VFfkijaC6PO5qNQ9fLKX5Q7TZ2O2/YlDvtUvWjE82sk5msGcftrLYdDoydWWe0U/nfPhc+Fhzu
j8PN4/udebmSvNcb7bg3oykiCgBpRd0hLHCx9NgoV9BefGxQPGND9s09b9wDFH13+uP9ttf3z1c9
XAbuL+cvbtCZ3izOWtJe9wYPLbz7ZF1ah49uresnuUz4X9oZswIsREE7+m2wq6mu/4yu+RCceGHr
HWbdymqHoSo/yaSlN/MWixAPfqBXeNWJufzqqrRuZZkTv/RFixtFT5b3dVlvvqfe/bOxe/z86ZSB
5ovH73vDYrXsomfOJiWmmXqD/NQDQ+B+hrl5PXvWAxjPsxMjYRnL7zW3WnIdjCtZPmhu8L7DfnWf
Cvfw0/v0+UQzbywYv07d9f08F4WwIIIuvQKE5REv8rAO8mzf9B93X4X/ADLo1As7sVys66BaW6uc
aGmz97nbMcHizR+z+/RwFbk3wn/kWuDC3DyxsZx6f2uNvQarQ82W9zd53+etvMMYayO20VV8FrjZ
rnNPPNhlr3/n/amrVSTVKaWkynDpZOTl/KO7gD89GG0nHucyVd9raLVk6BKORBHJS1cpIHz3ARUR
ZdMd+tQ61adTY2W1aNhWIuximWi28aUL9jHI5ErF86xIIZKcyjm/hNre69dq8UhsSTXgjv35ALNr
7Bp8a4sVnPcQ+7H/k9p7FmLZ/Xmqly/Hz/caXq0nQ5hjKVDTsPZJPYjP5VV90L4HN0QcoW9Xj9N9
cYivtRvj/sSIOfV4VwtM2I6xWS4jRmPMAGBgfPZ7Tnle4FpetSk2oW97tndKuv0q3rJaP9XVSjOp
RZqJZWKQg9zGe8W/z73ZfQ7cisdbblX35D7+1gJAThAx/1I0R53N8YotUjsv5GXI4kW8UZgfmu9w
ctA95zz3cPK7FTeArXfNTr9wzk485bfW1V/bXj1lsDJTRo6Es4o/bMzP2TbaDtvJT7fiTN2fCpu9
9UpJKZC3QFdHXnx1IUjgVSdTUwm3AQIvKxThQqnSp+euaPxkvn2/a+uFgGM/oU/iHZqG2B/dwvFT
NdtYDaJMnz1Ja7UtmCTgykoTY7U2zSfWnGVN+XWK0BQKT3L9lCLZFnis46YyWzVHtcdAK6BY/bx0
igJdsJadWEPXT29pRSeJxW1gKZpdh1Z0zKqxhYR61FKcew170jo0fSY8eVLz66TK8wcqmpSbDz9F
gjhcqzi0kwc1l/Hzy2mihJfQiArLRnwnqw14VtZUvc1vodZnp8bi+iZHB7nDEbtBkG9QhbWaB5jy
NLNjSZNnFX3heCAwxAMMOFBKjVFq6X2m9C3c19wCX0twW0guiMT8Jkum4LPRFm0JR6Dv+7M6N9Vb
BCU1VkNNXNluJWOf9P5zeXX4Ju1KesxUiDYhDSN9dfxgdLw0itay8LJU+h7rESkLJ1ZD0LWRPwrs
XqFBG/2YbDE67R8bko9PoXBC21dIEM7bpNLMU4Xu6/Pl8pU0xgcZLoiv2BkdfyUJVlOMWfzo4bSQ
whvWVBdPivwrsX+YBEPV24epUtl24348cbR9Pdk0XhoKNULCBOm11e4E0FUaJqpEvKa1v9XoNx5a
GETXgDdPCUXfaGmpqDHJxBNVQM5z3MlQLM53jjpD1UtM1BTUPPnllAANJVX1/P5Lfj2viWIS9oIe
QM2GvM7Kh5Y85iVEK8+CiLNpmxGfpzo8kUF5dcnhtVFcqaHKJIfMFrD0+JcpFpKf0JK5671AigJ3
xFjUTfJQcxlQ+SHu5nJjZUG2UeVEvyShnz0b+aScWMFeTz2+A9KbpWoJpdk62DbN/RCWNbPLBuls
bsIykD7pqYws0GlB4pxBMYbo8uGnu6xjFPqg9lEI1h/3OzeiXCuzgHp7UQLCmfR0m+eWtv94K+ib
l3wBsgMKZo9bCYee9NSU9NBesPUEiARsGE/tDz8/XdboiEJgjXTlyzv+5R2mk5ZaLdoQLx6q4jLT
heLHEhCaAYion3djsP1orxbZBqJKkiCMHH01ZtRJFhmWtGDi5zg8JKU0nwVYs5y4JLxeUGzVoHST
TpF1e6U7pPiXrN5kCw+b2MKXZTA4Gaz2vWwbEqINYwAQO4r+LJDEX6qs/3oa/zt8Lm/+3D3FP/6H
vz+VMJ8W5djqr/+4jJ8a3v3P9n+Wj/3rfzv+0D+u++em7Zrnv10+VuJv26748djGZbH+zNGvoKW/
von/2D4e/WVTtHE73XbPzXT3LLqsfWmO77z8n/+/P/zb88tvuZ+q57//9lR2Rbv8tpCv9dtfPzr7
8fffeKa/vPXl9//1w6vHnM9dxeFzExOu+fOX/esTz4+i5cP670weQrgvJZMcHdkth+flJyo/IDvn
EM5jPUaQwsQqyqaN+JD2u73oY/GWpjRWexFAMrmWH+m/oxhTbc4WiAmXigD1t3/2/Oht/fvt/a3o
8psyxrjs778hrmFe/ftMtOxExN3QDtAeev5XmQMrE6qedNwl+ySuxt2E72nmaip48jNIoNNSwx0W
Mcsd+LDLrrXAempt1ogzErn2Aks1gdXBZ2/ura6IhV+lQzhcO6URwUY24pdiBJzU7EOFiwkGGygX
1azkE6ms+YqoZjytclmKtymQ42RvTXpieBVVdualXohB9ibsE9Dex8EAbtQU04giJLIbb5QUNNio
3/TRFVmZgvYXiNp0I5K+zVIMHLruBtBs6CCmS+L04bc0ibXE03IA4fgf5ZUC2UpHnaND+MvQVYfk
DXRqP+GOpEOO6VmgYhKlDYnT+JMJJ4DUrjW0bhsveA6tN0tzY8pxhS9AnZrTXi/0jJqzVL2CSlsq
GzBP4XUz4zweEV//Uoat/aMKVKfxwG+AxY4a0SNnRFpjfkH4NOR/gHVqcXDDRjS/nDCgzw9Dn2bY
n5VqYPm4Sej2mZ4VU/lJm6mRAJU5DxR2WrPD3AeXN29k9EZEIYzO/kzhj6Z8Msqomy8NHKwuHDOw
wV9zIkTkHeMwfsC7rhbXAoB3Bm6tY0erTDU9J8s04tIkhvFLEQZ2t60dsK5cacci+FxS7ItzpiNF
+V5grKAhFYNTtqljUX9vpgJ3rhnF4RNsvSDyZEqOPg+50WJl1krGRslSMOl2XUHcrAr7Cbp7yaVi
iAexazB1G7hv5CVkfdvIZViGYXOeGAYWlYrZTca2SfC+8wBOiwzPLBM0IYNfs7xR4WvtDGGOvdvU
ndi3pST9gL4P+nMc4vhcCUR0h2uO+Elhz0MbhxVnEsG1xMtA+UNKxRbkE4YDFF9qbVpvM3j+GuYG
TSO55qxqf1BPlCoueBgSe9jvGXcdJg8qPradDLAzwiXP7TMTYB0OSwJbgjEfv4wF2503Iox5Ulsp
bjxbaxECz6Yx39aZafDdsKrKt6q2ULKzoiehpTly8xypefAEY6e4BqCgfI8XvOZWhCWClI60Qu+b
fWCk/ImigOCzWrsyOOlmF8gB1NcY/zOcC8ZiBu5pVNc9oC4YafXi+Zj2JUR+uQkMfJKiuoQmoMZJ
eVDbRgOtLaslOQxDIKuVg2GSXRW64PwlS8PgKR/Q2u+qvFSLc8PuQgSdeHKLT0Wo6pFvBQ5ouL5V
0xslMdS7YKrSC4CX7WKJkso/6hqE2jaMl0pJ0Sf2F4j35m1rtg5IeguwQl8pVnwGh7Qtz6Ihy8Gr
lTim55kaYGAdWwmuJq0dPpMtgh9rNLUNwjgbZtUTtY3PvKGVCwZpHLOHIQoBYGhqNHcP2GeEXzv4
ehUVjEmsAwMlA+ab08CiN8aZqkDJHUvYqJqNkZ2uhPWlYyf5g6zS2oayw+nzPA1adN3nojEZh2aX
3jWj3gQ+ZnomBS32HO51LEGGHYolowVKaY7ZxkgGDHW7Gm9uX4PcxYQCgypzqtdR0TmQaPEt71Ds
upLTaZWvFwrVamR4InkbF2HUAZ1Kl945sVT6EiRV7uFZH18KCR2li90sWmhl8dXw7UYLzO1kSf1X
SbbKrzm2PMAKB2nB/VHUM/gEaTQ8ETsbmn3WEbNxYeOZ15kohu/CbvHgGEO0aqFj4MWXTtVY+YKz
8B0DdlQ2U5DjVx/qIFU38VSb8EsXvY1fMeGWGo4Zh7NAx9Dam0w7GTYWTKPoOojk6KxJO0gSs2qF
IA3zHg+tYO62hVqzJtc6r8CeiLW7eViL/JIkeVGetwhp8A+ckrDb6Ow+UKNnvHO22MO1zsYM8uJb
bNcMii6GNOxhP2jdiQDEuWtUJlTxrGWnY1iP8deYeuDOw1AIACfQtfhe1xfnxDnQykOQq4rYpCHW
VItNbtC6rKay7LJnwGWfauoSwKDl+NKNSibVPjY+sXChl+efY1ItyOxaksRuzR+TJ49y9RkoiUO6
oEsZfFQiF6Bci9zAIzlKgeyDNvdRkc/RplYqipIwpdZ/jE4M44xdPvlqGwHAvDN9EMYwfA7MnAnt
mlGj/MAEtrjqZqjfLh7j1hlMwrzfBbGa/kxGNbsy4O0/qFI8f806tXmiDjDCVaQskR2KTsJWrZTl
z7CBHVizUIp/6nj37MbZKs8zrDq+xYraXTqBgq1nFJSIwKs6waWjhm6aenFdKndTOyt/mMCKCc1Y
JXavA5/+EtTaULrcNOe7NJbmnymAmQOYnxgUe6xj7IRpWudFveVc62oeo7qQqfdw+0atsQ6qI3iL
yN2VM6OzGDPdkFL2C4MZ3AMY2x6Actyb9/i2yCmY2oDkYxbobc09Paw6iPTNQOWzkcqXUVZHT2IE
je5i7YObB66Ak30bAi7PPIHBoHYFm7IKPSm0hwkoPChfR2GP72PtMXXkNuKDM/fg80EN8/FmnnMD
GqpqDp19ETpKn16Y2Ogl7CzjHBT3ZgY70h/sRGcMpNYY7LtUauTBdUJg1wAojUy+baYauxSEHlnu
y1TwFH5qatWljRg/Oy9atLTw6xPlybLDYfihYAJZX3DJynDbLGNEqWPmdLGPTD/Qlk9Os4dyWfse
ZlIyYOI55figIV8MIIR1cRD489jKwZno8D/6w5zB920EbiLJPe7KaJuzAG7BPogRwBDuYJVXvByH
Ve3KadWJ1z6LPvjW6brQNvKAe9O+7EobE9PeyRCvsHBlTl1sG8Po5ec6ZRnD9kJT5R3sZwkHp94x
9BYTOhub6AuqUoPpZ+uMcnolWCCabavldnMZYy7fXAYYuTlnwFeV2djknC3GwZ/lQiagOVSddR6m
iYZsBNpveKGiaA2/g+NoHBD2o8xrSogqeOjn+KJ4AAXDfgw6Ha/PHMK+/gPruy47AJyc0hsq2eXZ
azhIS7tC1K18gG0KEV/GYtTaZzUE+G0t43jkMUxLDVoq8pXPQp7VeBdiPIUhVhwb44PdJ4XtFoaB
/zAez3VtgepXlC9jII3qLre74KfcEWjZFdg+TKwS6aSCZpflBEs4BrMPnr9rt3bdW+2+yJp0OuOZ
4ycwyX3MvbBJ6vYaN1E5O48StXuWOEBf2mNgYYE4UVqgAJ6Nt0ojhLrT7N6ZNkMRFyo22Sj1vdIw
KdzEUCm2eWjYk1a2wCxs6hQZUAY2m+GFRMdwzgGqikSHQ/a4lGHW31kT4m5r9MJmqCtyjDuVNvT2
dWstoAQgqVq50Tl21JzWMINif1frbgMORv5Za3LK2d2JqVE107nWNman1iqWzVEa+KZiobWMJ8oG
dxwQ4CPW6EqAlToGq17FvvmgOzF+NUzV+r7UOU1vO9wrDa8ZBl14eaCM5gZoe3JXNVP0s1BNJDDU
8i0MglGfztsqAKwuFsmKXxaWjuteIzrMW2oTH6zGwYT9oESLZUNjwfXEw8uqvM4MU9nD9SnBDNbo
QHr3NXGTG61r0DYUGELgdYF9a3muD1QUg+FANO3NA9HDvTPAkPcwz5j1Ra6aFpd4cZuRW2Z2rZ5j
cTJlPDwsXTd9Z2GVlZTKIPmSzFvACs9MjY1eznbkpfyyzJeJPQcehi84DCb4YnaA48Rk+XgDDJPL
3X14AjwLJnbGfPsZO6jM2dRBUSffK4yip8avQ4nLxSTiCp9WUxEl5O/S6u0OI8wWz2v4Rm031oA6
rUrpt1w74Af6lhGqBjHFUZOCzTRprerlNaT6B5NNNNimqRbLd1EzBcYtki4ta70KZnyNY12RaOKB
o2dCpDxsqhzS+Mt1+X8jhlA9F5/a5vm5JYjwfyByoC6i2//65/38VeTgoYjb5x9/+9Q+ts/i1/jB
y+f+jB9Ipvk7hdrUTREsQPoDCeCfAQTiPb8TNQCUQRXyyxX+XwEES/md+BZ1UBoVbAtI9a/ogWL/
TimWoRB0QA0OY9b6SPTgpaD138GDJWiA2h9u31LdRUhzXVwGhrRBy5kaz7YStJ2zUSudugJPrvp4
/mwYXUVZpdQYYlvUk5h0v1VHIwLVXgby97Bo9ELySnVMLcqaIK/7qSMV9X7AO05cZkZeAYgv09Go
vhtpm4wcgk0zSzQv5OSkPFtjOXV3WTRa2SPBjSp40nKtNq/Y4jgFkEOKBV9Fr4wmv44UucX1OcwM
AvyQ9I08v1AspFrOBkSEMp2ruVYkPyXRl3zml1f6V8jl1xDLcToINdhSiIk8TKfEj6curwKbCxa9
i8zIfg64XSb1vs31TN9nei8aC58UDBEWD+wqi3/C5CEXdiICudKZ0D6aMQggOtF+3hRf5jiwOiea
LagPjH8kSqqlWICUmoGBKdRoqU6AjA4w9H1q8kPsgiVdmqviZtC1SaieAu1+0A6tGRWCVaWstUa5
ojqt5mfvP6NVloYkGU8HZhnkI9S55ittZcEhLEjGynmSE3IK33St6aVPKkunIUERwSdk3w92X+Se
vMBYcXVuMgQgLu7PgDdbDeeeh2SQO+nTie/15+v59xA3DGJtS7qL0wxcAXhnq8SrLNdFacXREp3A
tUlsVGPsZdXvEIl35U8xQ8IxiYyH1SAc9v05Uky3NULu+ecMZKbl4pJStaN2oepjkcg3ecCujAl8
DZutvArGGNIfFmbqKNSvoq7zOtw0iaoXNY7rHbFjTy5liuW55OEAlF1ohDo088aZrNCqtyll85J2
TdGXAnE7DaPeYRp1PWcZx5UTXt++nk0rzn0OjlWD4DLrDQJQXBUlBkEKxZf/hFlpE0Mwp9QyvxGf
irqz9OVp4jCsEo5zpHGS8g0hety19yWUxOwKjzcet8KM66wrtHsGv0DifKQhFZlnmfcmV7YyY50B
5UmZqcFvHIIrJnZQSeeWODnwNfCzNGlfHkdet4PnuPSJqTrwfAkh1U2wtepeq9FTSqmpbiq7pMk8
HROtP8hQ8mOuVSN2vvEug8KSZA9aCRlRuzKn1tGrs8SUJbU/GKJvGLGY96Uzh/RhwuAADnqHBP0O
tJil4d2ZRK1NSSXA7XDAT71G3m2oN07tVNawCWuks/W9MTn9XN7LHL55kKDDqf27KlsxlOZ9XCE0
DH3GOWvBNmpqBWPHXLFF83Oy1FrYB4NqIvUbPhlTa19R+h1Ut4XjJKm6SQohEaesZJkYI4k5wJbq
pign3q0/jOqMfEOWxqrsvZrhbtgYjU/BcJE6ohUg2TOCZwesebF6orQrksVOl4FRfwfZmE6RH+gU
aoNXtIoc96y6tjHHoerA4unPebO8tbrAEc68sPPYYkHAPshUOy8wOsI4Hu7QAS9oKlA/Re6fQwOZ
vm5+K6wsNeVd4yQxISfMKsxccRtiVJSeEdzFh2JIpd65b9qmtD9VhSNl2zw2QgNyTjh8MqbYSHwK
FoNdrPfaPpa1+Sxvxn7Pgay8sxqTQjVOjOD520z2ar1v7gMG9Z7LKyoIZl/0HXOA7Esox6XP+TLI
QMFo7Q5eqeXB5DLO7Ur+VqZMx2KozAtc8Srf0iOiu7UsNdsEy/FNUsbdNYdcvFEYue3GnmQOOakw
86eowilH0avzBoPN87wX7cYQ5Nc7gYVFX3ZcSUCZ3VpI3b00ruIfhD8DP4uq0KXsvsDS3qkPNr7e
2ynAW9gtKoP6vNSeCg9yt7WlqFac2dIUfW/GstupHDh/1E6a7VLCDTN2cYmxhWVTfqqo+yN0A6UF
eaVWhg9cvu1HEFyG62hdfj/YarwhWCUfdNmJcGuQJO1Cb415S6Vy8SwSK7iVicS3FMdozg8lD/Xe
tZRKuevVJIrh9RUoRUXe3gkUA2fLUuATZe8OxAq4LRv5YHuB5eBG9iXuVWc6Y6/rnpasgbIpu4pC
6DDOoZATZbSf7dawciD6UnPIHaM0fF1pk9sRF7nFQLY8N0Sr1F5gR+WjnIjqYrR0+VyYyjJCA1jb
rh72wwEHPOwDrLQ/symLx9xLi1TfZvX7oQwYmGMLb6MSaTlrfB2qeniuJfxfVCx9H4XA3YLgWsWR
AvYVIxc3LHweFbRlPsHydDxguVWH1ERV8dWkWCzEGPR6/aBl2kG35aw6wN1utmrVqedGhsE6Ngef
jWF6kpFDX0Gl6NxedIjIrVqGszTmveXjDqptdKstrqpIb74SPuu3iax2LSG+Lk1HqiCtODQgCXaa
/tgTEyQ4mRU7DtWaq4JWxSy+SG9FNLXEOto2fKijqf7SjFWOE9PYjThmNhXON3w/jbuZGaRMvDGa
F0OJ4cbBEyjzoDEkj0mO95cUyvnnAk8jnMN75dYpyRpUagMcqZGDgw5I/1HY5niR/D/mzqy5TmRd
2r+IHUAx3q55abZkadu6ISzbzQxFMRTw689Tkvc5LXV8duy7L6LDakvLAooaM/PNXB1F/kPrjVwU
/CsZLUJX0zG9MtnwxHY6ZfyNuAXb3hnAvtj4Rd/dBToosdfqgmAbY3t1GoDe72Rbd3uhM/VICKc8
TuPsHAs5Bd9AJh81adKPa1ev0bHjBLPByDr9udAgR4LpxnHf+vbCrj/meKK8brl0yhQHiQyFCBCn
PHYUHBOhFfbxY9wM8YuYpfhcqKR9mdZp/TnSwXdT2LrXXlIQO8ZKseuwTn+AtbYwLGmmK0v15TOu
Ss1RVA5pNM24ejekgIJzuDMzkl3kEUkRfhmcEKgnWwlyciSKWT32iyu4/8m9cOxGHIpA9F8rmXR3
cZOR2LlU8UNdq/Uy7YtuP4dMueRF1vlN49nDhRo9fdf0ifqsKMD4LsqJyQHkc7rxlprBA35264hh
vJxVqM+5nkHtSUBtjoB/pFp3AbsuzZx3JigmuUrgWj4RrpU9RszbX7s1GkDHsvTEYAuvV8ca7ljq
80NFpcVVritHbIc6rggeWhpBf1fNYeXkeFcSIXiXzi0MTCwr+6B00X2Vw8g5OvHX9UrFOO/CtpWb
FBH0Z2A03OPwtZn3Iiyjk9PO6XaSq3cbke92zEZl/bASl2y9q8X3qCM0eeX4pu/CUdZRdFX6AuRj
b7doxIdNFcvkClw6vYtHslcsb2meqkF9498QAzUYBKZmB1MACd7McUGOoS+d/CJupfsMlDlqwkqJ
klmmcHzM3Wnqjhm5ByjwMie89JJWRYeYGqD4gjxPSShj75ETU2d6F8VrHW4KyDjitUXS3JDJbjuX
i9WFtHVg60FddSREVQdnVo4mm6yrb8XsWZ/CJs7lNphVRt5ILNV9keZTvVdVu2SXdV62xM2qxl+O
hPo61jGc+n69X6JGjRmEFAvjLu7gF9qSVoOhKIlAjchd2zohO5etX4/JdE2CaIFJ5uikn3W4tgup
iFVw1Qw6cXbaYYt4OaAKGZ78PFsjxTyiJFGcbJzSxkqT0zQE4YXvzjaA3yqWxJ02y9zZ8XjhMtnZ
ZxKLp4UkswX9HinC/vgQWwBtG/DOKia/gkiRqiQNOJ4fiCOOCY/MvOoT7ofWetSAj8XWDjvXvtIx
TqxbV3U24n5SBjWKnm4FhFnzi8IdiPZywvJisJa5L26rxQoIV6b5EU3WO6i2ujR0p3T9+nYYvAIe
CvwwqFw4vB5EgyL2vtuO1HLWe88Zq+yqzGQRkIYu55UQpBkDWFEv60MQjkV5gkchASbVvr6mykcE
u2LO55NIqS7ZgVJRz9gHhXLORJLC9ckRGnjj6nn5HAwELeL/PhNCXiRev8HcTagtEGzw5EhL/QDO
LHYCLw/32BIRJPYpie+ju2ULB7a+JSZ77AOkbVlwv8DLhGzMIFYA2ZhJBz7QQmfP+XcmoS4K9hmw
DVE7nTPHe4SBDhm+0p1b3792MCCCoIpwbDgVXeR9S6fpeV2z9BHTsueUyENwqE7XD1qHxT6JEnW0
WTxQt2L1/oAx6HpZwRLfKAGSN2Uq3spOwnOFsI4SzaZfPyhUQjulAooRI2DTjZqG+vuQJushbKtq
0xFody1L1pWtQzRtB4w8zt5d3GfiIfSVUoSlR/DJbkaHIS4qB6puZflJdk0f7fswTK/6tmkfxo5M
o/04p1NyDgglIX+3nuNz3Ra4vDZddSi7xH9oStvZx0PWXpaJb1275exdujKYtm3aI2uPORbtXDeZ
vjVjOB7XGaEABlAswjs7nrp+L52gvUGFq4ezVBrjBuQBM6FnKdGPQT9B8Dl1AqJQW8147gMebr+0
lvOwJir/kbhIfI6FlU07xaDUOH+U6oZVnsU/D0oorYL9BbeQ3LPq5AeYuWA7NjJ7KvLUeabUnWxy
/MGPKCPqA2R7cWcVNgnPdZB9sZv6sSqw4IAKbQ6hmxRfW+0idISUbL8KO1EXoyuSeUMubBERpjl6
wNEuD53aycEz4W4RRey3BceSi0k7+fcyE+FzSf7Sl9IR+mpyGrHzZdeexZIuT21I1KKZ0+ApBDl0
13iACPatTI6mE3rfvbLmILY0RGVS1ef2L+0UWfm+CnJIpKLmyALm2eTttlf5PJBKvZKxQuQYqitR
MY9sAou0y+tK9u5LRlIbzFPFPZBTFmYRUCjp7E0Q0CcIWvPPNfhvuOMIP1UwAyzfF7Vsh39LTm2g
nhKh8TMLryZEwor0dLKGMtgNpI2e8s53H4PCyw7OOmEVmlMOf+v7c/EyTpFkeeDkeWjHxMXQN/HF
VU841aVcIHY2KmVLczX3o3wpXehN6lwVG9t8qubvA1756sig5Jw2SvSyPyZiXycSXKdp3xSTuKAA
nnwenc9Qt1PoTz+xtpiSQx1mw6VHDClnWbYjpH0mHaIFq6uLdItdgv809FX1NZTTvC170ZOaZnX2
zahD52HglBcfElLZyk0w6Kw6ajZVF8x+jd7PXZaRUDDjQbMhxtZqb0SmsQ8dE0EZ00J8mNwrOTXQ
9L2kE5FlWmcFFNUhnQLZxcQSFyWbNLU3x1gkiMRFuuypRZOsX5p+bMpbF9S533GqSACW6bztSvC9
Q4rocrRst2i822AUSbQpHTLnv1VogSzU6lY0F8mhVU0529dlRnpQvOW0PXuSKves7sdtyILrE+nl
sG5VG0IQfW/Z4WWW1OXlEiVAOtt+5AAm76oJGFMQ95mO8XhQo+zyL2laenhZa4YKDB4InWhQJs9d
GwyHlL1acx6z0ar/6rt+nvx9VpZ53ez9bnHKh8R2rXA6SqvA6HSnSMaxi7sCUJH34Fltn4/EQI6N
RvMxKx7/J8XjoU079kWz7GKZzf4XnyNu9tChxAieLRmAHwxVDMxguU4yy0uiMG1Owj7zOCdhxuEa
/ki9xJ6DIwW4mMOdOwcC/usodWZlqFI08XScbJNCBywRTMfD05gBKERXAxvK+cbGF2/xtmPaj115
XKHaeFsseUVbvIhobMhq9qthXJpLMfJ46wYtmuvCA6G5qJMHMfgyR1WEX3QuLgix60iC34l8YI/D
2SHtDlJGMEuZNbS7kliga3LfF7buMmbGXOKcTVREBvgQ1ssiD5k3uaKj4JDdSKW9fdrMXl7tJURL
S/ywatqI9LTRi/aJVQVYNQxTEstx43hd7O3DZSW+Q7mqfpLRWD1aa9sPGxwPYOK8kbGzd4Ks/mE3
JbssxEnoPPZt0MfZDo63gWha3W74BIg4Lvti6OVFnKfTHbXs00nAWl61diK2pRuM18S7LvVeino4
D1NsHwUo8kMRzzo8d2zhQjJS5eJtSHotm6MaUO0McyRx1J7sqfwBbZ+UTK0evGnAOjruBrEu931u
EUKZaqvaswPlhJgU0vePKkAXv0vqaH6xyGRcYOJT3Tn3UUmq9k5Dan1XVBAo8kjJrrWb1UK1YKvC
IT1ewcOdyI8ppx+pNRvEhR2122xJlkkPYLdTYh3qEVvXx9Ht4mab2F4LjYYK9ARPE36tsD8GsIRL
S9stgGLuc0INl/6mxsJt3CE6HocvPbRhysuB5sq2jRN36L9Gx73E0KKIb1JO3iYYi3349SxHxG8a
Tes+LIPqwkpxCe7XESpNRtMNHgTd1l2I1YyIUkBmgLbtSCA6LyacU2sj5qg7EWPWFdsRwOxlLSZF
30jiT6NltzznKg8BOvW7hZe9I1wpivfF2OqfVmE2BWUhYReZhvtnDpc6+xQWtTK7LuHmJ3YwwYXC
eyJ/YYoUy1FMXnHfapFcz7WV/kiVQ8tHep1PQ5KMICPoG+aNzG39GM3+eKeJ4+URgLZR54Z1y2wa
1hmJ7n587wAfhru4aPXZAbTId1qk+b+18OAW/LL3To1XFNtOK/+hS1K8j9zG/hKo3tnE4byiR6rW
Bw9z+gVrEn+5gWdx85079hOB8BjVUTybT/F0TgMincu+Wed+kyboqiMdV9lGUyAvt7LB7OWAn7gI
N7aAbCB5XkxMvVZNQvFmkCHhvCLt0TqkzdJfi1GOV6mLueDO9lMZHoqhkp/1HA7OYRkanrIug/DZ
I0Mh3dRswG87y+x4e9zfCS2yFpzlgjKJ9aYpu9wYOqC0ARaa9N1agwCgKpMy2JfTStK2sOt8v3Yz
/yb1/f6cznYtd5OQf+meaBw36eetHvzla8hsMV3O5KvKXdVN0X3vI+Llcj5V5vj2gQLVbnstqsS9
jLKqDF9iK0FsRTZffGlZmfuyoBK5mC3Z34m6L7YOgbXfyKgemz0lmuQM535fgDdrL192o16KnsSx
aEj2Y0a+I/OvEtVl4bho+4ZA+09Wksn5BuSqxE3PaxHbVbJ2vuZxk+IBKh110yZxb+9D7aOJWGNX
sWQmtl/vSWzNPpc+upAt6ya7Ovbnuwyn5si0W3CLVSQwNMrW5CaqavGlW4hKgs+tvoq+br+8xoCQ
DwX2ODBsyLSlzDOu1FeTXWqC9WZra7HzuDYRK9se3OW5SUfrjMHrVO1UXoa3wzi0F4Pf1VtO5OUV
uEB4shI7egIxzkO6QRq8SHcV+9nDCn1Si3smrw8itpgibXZrdn0m8gSIJ+z76NSTYhTs1thi41Tn
8XxsfHeq7mHQEBIBbu0UXd3bYoGFTgop8SW60OxQF9r5Ank9f4mTwdnIfrR36eqX+zqqkr+gxOwd
cuDhMWK7f3SIhX1p06n8YvNP/I0103CusL4olBzXc2flRzkNjLpo/EaN33AnR5t8p2hobYdxsN7F
qVWyo3G8+sh6QHzFGPViR83LJSiadaU7V/27AOzYRUao1KFSXkn6dtonK6q8B6ziPSpMQfXPhOA5
fksWfFUK8X1BIarUvpTgQeqFBQrB0w4vm2QJv3CibWt5r7y+9fzboUB3N+/7KIpJy1MdnCjZ3/NS
1B1cA9U77a1HpHC8HDWhYhALorXnITvbY1YX6zlKimUgBHnW/ne/8dryVLRRPXjI2ZQ9WLto8j2t
mLzKOHgO69oazkXs5IG9m4bOWdk2RvaC3qkMSBs+j8sMirkJYDkPHqmJ0XPQkGdGTKQsK0QROvQz
20fj1zRI/awlSNN913lpO53nkm18cZgX+FEGDV6XHqEAUybbn3ZnLUTRB8D6YbrvJRqmLNtQT1BC
3Mk0cSA36IMdNEhKRZHdfZpENHCEycUcKPXURjqZCoK7/YhzH9refC5uCgqZx3bX6wBrhr0txYh6
F6nehEqE3yLzZatbjy0ZqjgEVtMpgeMs4i2ItXkSL0jtuDpm6TyF3b8JU11df5MnUcnPKkQZwXxp
DT0H5sti6ZMKhTjuXOH0B27TVE/8HzcHaxh6IqDACEdHSDo4mffUJlY3mGSkefiDbGJDaNS8Jl5/
XcYVL9xqoaX+UAvznsw1V4RChayECnTQ7n/01AKciwY7S5uf1BuZK065LzloCb9RPZKrMPNGtR0m
e7bcbZYXkIJ/eGTI/r89MuZFGNMSzhoLXLpjQ+C/f+Q5yy0XzbX1I7CU4SHT9ZUHrCJv4D4aNbDP
LX07Gf5Q9Pf+wV+vi+mO8duxjWnUx+vKcWnD1hLRD4qdKmC5yZZV/yXzOJqlGw0HlN8i9zZ9Pcta
1/2Tw6GpzPy/N20ub1ocghgzPqojP9ZUpv6UW/aciR9WWIUE6fnaxlgJyQEDsl3zsLrJwfida1F2
y/hQ9rZNXUGf5RWN8ntK+H2f4058PKvI7ogA3GgN8eEFDKjniqVskGfHa+OrY9tJ0pX3VlKbSWaJ
lJlkfn/Jfz48fn0kvVB+FVNL5H2oF8zCLKF20lY/yEVHD3EglWR1yoOvNGTUPo8S6Dg10uqoogJ6
8HNrL5OK91Pe2lL/oSM44uOrQDhHFZyRNAiEJx/dglLj0BnLwXrJcsUZ6cRsaqQD9dxmfYtZbOER
WJBj14LF3xy7grvyczsbH2oZFGDvFkj0Q1xnNYdzGHDl3pvwx/7l9232viTKC8kjZHTaOAKHqF3w
A34/TkadgEh36/wyQ0DSCeyRdHBvb8O4QE3PSnAGlG5p6Gpg1tZ8ySVKsN/fxT8ay4FJ9YDbTKaN
Kcv9cBswuf2w9EH70lSkf1nbAp0HJPS02JyjL0Xio5DhuKzKb3XhN2hP0Fcpxz9FVmEBlnaU3r1q
ZMjgZuOXr9V06c0lbMufBBgf+xiWqyIwldiRSxf/R6rbLDQscLOKlz5xA7h+c16rRhiFISdEXndL
x81ZYT3xM0Dful12Ubku1oOWEt1pDA2dbuuV08VlnbH/Q2lGaRNZQZwLreo+qOOUbRNuVzOrFcW3
i9Nc2Gtc8VtLyAZAkD+0/Pu6JmYqSn7RlAS2I/ChpLO+7wD0zIYo+kk+h9CQryVFMPr4hCTE8akt
Mmqjf2A/YVQUFXgcPxtfpxPpJIbrnvUggu4wavHnAe19nMVZZJFtEQ1KxqOZSD50CxjBnlNCK5+l
YhTBnIFqeteuk4nlUiDipTliwLT1qWY3sODElClN9ggTvg7u025NrBM7tGJ9wkG8D26iPDBSqtnD
0S8+lqNvXg/VP7HB2w28hZKyKNentSIAq9zY6KN5Czmtzwtqmzjjm4Lav/UpqmcMilnP2BYlHCVx
q4uMzF/0B1B38+5KUGCkWN3r5eMoJfJmE7Vzwa9o0W5w57nVGBXVIP26/EaJddPJQzwpZ+LM1a7D
lVIlfDjhUcplp5wm9XxKPWRIX5uoSbwnjvQOnQxhNIqsCfUNYq7f942PUzitT1gQRmdUDb/GPb/v
Guwim9SB+3peHUo6wLVdO+TQp1tqRc5i7DQTxe+v+HE2whDAQ1RtrLtMTOtH67he2X2ma6G/Cg7n
dEY9emb6c9Ew0f2CqUPzBHkJXgInMw59eh2+STR+fxtG+PduGSWDmcphFi6f2mxjxv7+yVcBfQC/
Uz+R41UPYjO0o2/9BGzqmI0yjrrOHqV9m98hC06ZcbDcJ9o8jQYX43aM0TW1aNgad5eEuwYPs1BV
tGx67QTT/RBZdr7t/HVuL+lEYOEFVKph9JPAMYOdne90304Zu4tzUpRUoW3LCb+4WwoCQ6zuRKnE
PB1//8Sv7hF/2ziQWBFhRWyemqcVqCffP3EZJFmjuz58nIjYRu4HqeEi95tW02+xDfC8U+ZomBqQ
hdhgsenwqgG0ODyYUTEW6IweEtxLuV+3wzFVnXLJEYkpsluhEAm6RSebH1d/KRl1ia6N+tBZoprR
GVLPl/yh936o2CR1yifBGBFn4PMGHVwm3z9Sh15pbYvGfYyGTDC2KG0wNzBYYjRD93Uc49GMm+ch
wXKXIc5caaYUJTsWGitzEDw6s2++1XZlX36r4iL0TnDGph26BXbgJulmPpVnwjziQqpJfyitUImD
JH5G9NuF9YLH/f3berWI/vvbwjPDwQPeYaiQqc1+7/2jDRAsYTW2y6PgTErz4x5J11qrNW+/D3ZU
wgMsQ9utT6HbmPWxRgnNC5mDmiL8/VoHzpAeYmGN+pFdqqI5YM4EvU9MK7NJk1sxXQyFtzSz28i0
ecpdNungiexIuCC1CzZ/Q43q0BRIZWiKYQiBW6kqGQuGRBa7BX97ax8zFZZUBv+vBPju7Wn/rhf9
MEYjtgvsrkLKixDo4sT3YYw6evWCJeiszxO1NswOb9tbN4vmierAyOX08YfF/zVu512zc5wUbOxt
liV0ah8lqhTbsoWUc/i5Hx16CBTGQIdi7ad98CX2Wn+faAs2fRNUAvXbqZqShi0Lkx6tpNVcDXdh
0HOYhv/wIiYDBuR0D0XOp4D7GPjD3LBQ/XptaUccNsWPJAoyVhhF5nWk5WxeBGC/OdDGS4E8zzbG
QvnRhxVYn8oA5vVP6lw8QOhT7x/eLAJMEg7eMv88UbEd7BHMwAsDpAdVshnGUshtou2kuEF55akF
p0UVYE8SY8BaEFKgury7oEpM4GQt2e1YlyqtLe8avDYUwI4oJL4jVrJPmuKUYFeGTVv9wOttVfd1
i8v3Nw2BpW+9ySEDeBcVTexLFG7C68eD1j7IraJEgBxXasBqB59u5cQ7IPzY2RbzMKpk04LcrsUm
ayaFJC2dy4nBMK1KLxWpVH7hFQcMQEbvIagGIv8oT3NGPR5lrDMnYf+WpADtGbJKCkNWaihXBMB0
RQkMsQBbwkEVwWGKQ+o+/Nqa1886aN38aaQeBzbCG6gfWjiftssmSIc+3sW5q0vqRqv0xDmdmqTW
1utlEje2fXS0k7mH1OqjzN7LkpLrx8Wf0tJ6jIFi5s/YIYjhmnyhxrpnxQjHH74KAvW4hlNKAJxs
W0wgP8XzWpXUvKEDP6wImmoM2MqWEs9tCJ/WRS9ODZH+I3PRSc5UTIHh/YxHLNvhWCvdOwUwc9P5
0Y5zgF8FR/JqyuAGraBVlkcoNtjh7GcWNWKglWdHRMq7XkU70aVRSfUy+0Ri2xDYe9zmpQzPY5xQ
9HvV+HOJYLeY0kFPV9pP0jw/JMg7R/8+aeBezobdTKMDfSUgVEZOq+GbSALIqVVJLS8Atcqwyi6W
s057K8uPOifqA9w5hqNZdpPMR0rHrRGC6Ezn0Fay1SCtKLFHya4r3gyLiGZKOd0w5Mvw9k0rzyt+
Roqzx+XgbbzuZR272J0uikDBMJ4cUrYxWF4KnyLUI8pkp6ZW3pvMuoh6N+dxUuGzqHybkwXPlW3h
Z7Gf3i5aahneFQmFaNUhLIXlynM5LnE03QZo5fJ408Wx2VWHavCz8ilMk8RaYS+qnpayFgoK62tm
7S7zLy2RqLC6Ir4wd6q7otAQC3s0ubpP9/+RCAvX3BLu3uR3720slfJuZ6NZUNGuGRA2Nl9cAgi5
Xl1UMcRLGnXdVnEOpmXdaMxZQbbwVOaXcP9sWTZdR3Gau/OIATMHgwxuPThQfWNajMKXki9tT6bq
Q1OHZsr3piEltDbWQ0sHWOHrguMQq5rPybdHzZBb0nxdYRAk1pI+4WpV5nDIbEDEeS+O9DLX/7dT
zaadGy8mrXtnjZbiVVgNkizvJ2qRmBOHynN2WlsdOUvYbfMo80eLN+iN3fg0FA0Jd7SXla0t2qvV
c+brqAjNLee8aYk4hp7FFQQ/6l6oUTMdLFCWefOwnHwPVwHTNNPk8FGW2KgjwPE0NT2X3f56HqWE
6F4oTcj4HsWQbfBQ+l4Si62nYwCgjQzRudv7X70nWXuDvoaFZR4OCvy1MUZ6jdr+2uPG/mp0567o
/fJa2LmyHn41tfX28f808tvnQArc8jp0kZCFW6dBtfFS5oHM1TFvxMJDd+46c63UhfmxHziAp228
8d9eVLsCzoKUDgta4jMMGkVNG6dEAxXcYhWNU9DD5NYVH3ElGBtl+bFIpnhT2ovZ9Ka1bzwaAFvt
DrrjtQVbyQgytZavz0TJPGc0AoCaQDsnwGpzOrffXu1b90ChWdE+AQwKX/ywMg8/B0tGP00d6D02
El4W8M2lRU2VPeJYgXgIHTfpqTTvW0daKefkLnlI81ucXEENcjYLBb2rHzJz628Naq165S8Uz7de
uLfIsymLM5BsOEuC5kG07L3OYe6mqzeRvew17zefkKa/OEHa0H2QVtTm4dXEZve2p0rD/EJ3Ml+I
Rov4UjW2GQ716pv7byipy/TjWOFykR+alEKEB3wxnFScSurZnOFSvPWVvOjjITz+anI0GIrbmd/U
+KwALRcv8JtnnZ8cFIz2Izu3Ipp2srOGJt/afZpwcb/IUCmgVKFS+1wBGADZvOnRwxZ6i4oM1le+
Vy4jASGHks3ivFyIuK/m9jR4rV3X2yr2Kpzskj4FNkQoPvL5DN0GX9g0+tUNGSb8SdgmIJpvaweo
qKPqqbqZ0F4ACmhVcHWKC9vpCXuLmVNAsqym76MvwQXjMAsYD5ToKqPWfl/VLLH1frYaOCuoHZaq
+Ssq/4L5hpqLtixPvwpvIAMzVRzGrOK8+33xek+IkywymuMoXsdM10YVrd4jzEzWJ5FFrR4eUZBm
Ojgh3zGPPsdpTxMJ5HIlT1RSV+jvSRM1Qv4BMo2fObM0vQa8ynTxN/w06kkGszfO6JrnHfLc5Yui
g/P5LgcKtTZ5tYIrkxZVNlRYZvkS1NcCMo5PBCg16NSTP/YgavYryLI6fkXxxthQwkHUTNKt/I71
DXpLOJaDGna+V4KXUkXB0beuOTtRyU+aLOdQeFAzngZP55QrpSX2BHjOBAl83U0PlUMzc9YzjTfm
wkAF7hjhCnxXVHCEEE8L1h3yq2Z7llgXOumVym9iURiQkvIQpp+QouoAYQIw1pLsMaxHhX8ItPSr
fgd04QQe+ngOuM9eimUhUiDWal7+ankrT4W+zSwbtZ+YNkcd4dD53lqyGBBm3VBImVOgAt9SJ+Gn
ch219aDYTIMqrEh5gmfmW/qXpeVKCxSebZ6BIg2M8A4cLw1KVaEbMVhAXLdaPgfkcXXOizdXQXUT
BJ1c0Iy5aDGsv5AHF3MCiRSLyt/0Ffi3hTeYE6onEEkSVj7baVek+GJQ7p3N9zpkb9P9iCfSrik3
SihQoYaDgqE63lru2pdPqze6Hu4hrA7oagbHobqVzCcfve5IL6+L2N1OfBNlzibU1PDNu19P8vYu
O4na20ftL0zJELmyTAu/io5iFJb0Onb/ZvDmfW0+gXaUNkuK18oh37EtPoHEzXwwEaATNUW1mN7z
+SqRDOWU3WJysw6LI/cI2Qzdx12Zn/zqsr+KiXDw5EdveLiZTq10q2ZcEsON4yo7uhuzMMW+QNsN
6Lm3rEnsnnXXmFGeErlL6/dU1PHFY1s2nCm9oX97NvzDDbilufPytQ4mfruQr2KWNAhTXvbbia3J
izU0cnBEGp/KtwkLna/5zVgDGDDaogrd3KMKlOft6rTu2mSD7BuR0vjGKw14KNCVcjc127gM0wPr
IZwqc1vj64AjaJR1BOH2a7WOdE1B5g5FlOmTYbK61Dn7WQ/buCd0xRRUvTUIOLCZ9MooMFVYXk/6
32XmiopU998fZj/QRmA5zA/0YHQQMGf/gJWzAQ4BvNp9yLCj4K7DNJ0ZDbplmu0sz4yg6o20m7A4
5d5/f3mDo/7tbGcuDz+INjP2fYfrf8BZKSNpLd2HQFVvU2PB9GTaH3an+kPazQcAndFkUwjBtYCs
+DMwx/q/OcvpqOwQxTjNf/qIXc5tu+1k4nm3YQxnxYwcZIYsHPOCN9wiV2Sc/Jocf//Y7yEE37bp
P2RV8PAhMZYUf76/l2QSLvBtkT4YHjN4zn3H7MfRFIRiv7Zsnf/Uzv+8ICWSAAdBRAIJ7/oDZlFm
ynaq2k7u34R2acmKfw5fywl/jezfP+AHL0bzhGC3tk9kVoQ5ASzw+yecq8JLm6EK7n/NGBpdPENp
Qazu+4fZ6yMqcGSyqk+jRr+OtV9j5vPXslJM8DzWoz/c0fuezh1xlIpwZDP5jHDzH2mxJbYtHS6i
u6/eBpVmX8cYn0e0J92BGIqcVwA9vDAyY8HiwNbCysyNIFIgSW87dZzsDz5VKz5LOSV2C+WRsuPj
AJOJc5MvgvPkVr/xWfJtmv39Q3x8jbw4zxYYyPpAsk70EXpi3e0GvH+nm6wvzcy0vm6EZO8346fF
ikbvv8ogR+jH9fzXRB6b4sYg+ADOhjO7EdIZxptfy96cZuiV7ZaZFY/YPk//K2jNN9kmmHfyfFD3
xBh+nA4E5RROM+UFy41Zltgkm7cRlhXjAo8Qs2D8vkHfzz/gszH0k8cIpHLfA9H8gGciFp1zhfjm
FDaWKv0tCpJQPOPRkP1xCP7zUrw6VBBBROggJO+Hqa5O3HoZ0yA9vW1FcMYxpObsdkYI/vpU/5Vf
w/Fna9wP+48mDO8MID+3Nf/99iP/T+/I/w99IF+Lw/8Xyv2Hm8O9/oan5TsbB4Okvtk4CPtfBPDa
KEd8ZgnYaWDIXzaQ0b+waEO8grIkwl3caEp+2UBazr9s8H7MIeGMSCLk//7XycFy/8Wn2XdhWs3I
cSB1/hsrBy98v4D5lIswGBkfPqu17eBZ8H5KhZlJKJsOH4Yy83GCi6uI8qIkPndSqyfXHZC3xKya
WRC1n5p1ia45Hs0vdoNxy1TgUhRmdblLR9Gj3pvmr+6c6IcFGuozntASHrVfSPiqiqd1cT5bTro+
OjrNcHvt008Jhe6X3mCj/16QoG3ElC6HAGctxPrlACXnhdsQP5krASBxUQ/JZG+GKhfpobAU+jb0
1eyBs2H6UkYdOuEiy2S4I/Xaf/ZrZx53qbe6AYG5or91KUe+LDowRrjgvr4IRkSdeAYGQ7iZpVyj
Qw19iIdFFZdqgxuXtVtSKz/ZHqATCJIA9PQHT36CmQ+y84BG+6kPcPHbdN7ifap1GR65lf66Tjwf
Y5bEufPkAijkOaZcypfnYM4tnyDmwcEax57zTVOklEM4FwiyqP0T+Y0XZPZl4Tk7cnjmOx1+odD3
bsipBiosnNu67q9OPPuZpT9hHnUBV/eCrdCVaPp9Ul+ubY5r5PAY1jZi2FHt9YxC1VYPSPyo1Iun
i07pL7JN6vMoJ/dWeVgHhSW4tujDnVsEL649R1f90F3QVLcgU+yeOrn3pvGA1m7BDS5LX4oCT5lM
Rt99F3lnBtLwjTrWHwE1i1uJvdbX2e+/5l181q51UasUt8U0qe61s2DTSD3cj8YOHoJG/eWtziPK
n4fEt0/L/1B3XstxK8m6fiJMwJvbNkDTkzLUSDcIiVqC9x5Pf77iPjHDBrEbQZ2rMxcTa40mVF2F
qqyszN/0yjGpa5d3SQJQhH8CP4EdZqRB3tAj/uoZih8Xu11C2/XVYy3pn8wy+1Ijf3Abq8NPXh1T
ABDtVPUTa9rxZKmTGX87EC0g7mPUv4roSxNjgL2jxRag54faAN2NWv6DLMi+UiW6ghaCQ1I4hqro
d+S7Kik8HiJwoborWOLx86D70/VomXviOPnrv/s0NbvfUtR9rgPrEOTfK6MFhN32jb7jlcO7E3Fe
9ViVcGdGsl5Y+WFtoVdn1BAyDIkOFb956q5hySPcRxEh629x4m5+SrhVPjZ9YB5tTfhkhqqS0MdD
Yh6FSWRZIzy0EKfInqWATowKBwq1ZvCGQXcPwZ5/s5xHK0bXENWD06A33xCDPdZa9kkbJl4c6mdR
0IEYKKRZyifIIpFrjI28M5ykueEFre1TPfouT7FL2odwQAF9nuLBdYNs7FEgmvMmDE8lYH4NVXOA
oYhwCxEwSLj2rukH5Npy2Q3RAbvPklq+nrUE+hDo9wNNMAOlIok7ypr5L4Hy15PS8jK1eaiUBA3N
sfJv4Q7q+yZLb6V2bqEC1mBvJQywIa/AwM862MRF8DkDTHyVT6P6RcqM4InEAxJvwlJqpj25jjUA
23ba7ncaBd+yqL6S0j/tlChfUntGZqMypefc1JsrpXJOYVl9K3NddVOIXftRU06Q9g6daXfeMLIe
cjwYxyYWnHGzHg5+Y8876vZ4T7Ryw6PR7sw9tImTPvq2q+SD4mmNbv1S/MCivDP0IHxm9fs0Op+C
JIe7C9fKKONTmI+/gix5KsJB3yHXcgjjAxWv9nPTT4JSm0DplEGGU1OIPbi6e7uJX3yW7tBgNnAo
feMl7JOrqUrQIAif6Qi/6FOX/Ery5hSDot3VA4IKFcIOGXh5MER71v+BmuM9uNtPktSU0H56ba/q
3Wm05X/LNcdRdopTBC2rgJDURAN9ld4vABmmpzz3jfsYDugj06GyyZP3PjO07hgrsX+S9A4zLVu7
DtopQLFxOFmBYp30MHqWTfiirap+Fy0jvjjYti9tPgfXTaYAXo5UB6fQCOW51g++oof3La50D8il
RgXou2Xb2W5QbD0/lWqk0SpILP1byP35qGml9rUcOqK6HfxSIpWzq4cs3GTuIDhUu4J+kqdDOt8j
oqm/DH11IPTYcBtbA/ixkwbwIULpRpN7ufuJSm12Awm1/VWMJsj/UTWMl1yVcp1ntT6gfhaRRaOn
JiMbPleWFylRf19EdWLfqXSsvnYUxQDkxJLkQe66p8Pe3Wd9Xoc7XLS1x7FWWmpymJ0RuR26Y1N9
BV0hvqHw1Nm7SkODraB2eV/nA04fqBXvpWRIOZiYr8dSIASZHYraRhSd5gTy8Wjr1rcSPLGeZffI
AlINCdBqPRVjn54U6F8nDfAY2gWEQLMJ+qu+GE5aav6RnKK6AeMESpz6Ur8D2d65UaVLJ7sdYhcJ
VlRYmEuD+MlNnVXKYwOVJjAHloA59KP53I7DwA+Kyk9zw9vFb35CQqAN1pfWV6mjWDVCdT60MtLR
MD2HU6w3PnTWynyGAVb8lLR0/kKDJaIU11NXrJL4mTpKeAXMUvJ0DeH0IS7C60R1pHspracnKbLL
7xQh4bCEpCLcnhDRrhIdtQR9aM1PbS3lt3gs5M+IE+S/aFXMn6MRAwJqr5T44He5dmb7jw56Cgcz
F8KJyjS/fDxL/l+z27M0+eH/M1UzgaX739PgfffrLAkW/+//K2Vm6f9SAD/BvoYihqCS0Kr6nyRY
svV/OQYegDgOylSKgD78JwtWNSTPTRXfyP9olv1Hzsz5F+kvRi5gFwH86tqHUmAS3P8Wi4TSkwD2
aq/u8+AAlrYm2Cq0aBW1vUehZHJrOhlcreqWB83ijf06CmpSEDLAWpBtK+dpdikVVjmYae8hzgtX
skIXANxfjA2B5hzfrPsmkuR/JvR2KFb7bUkqjp2BJzFSsWiTvRgtIAI45Og8Ise84Y2xeDuISRHu
eDrI8LGpui1Gsu0h1XEc6ODLS8FBKQzpNusHrsOkDVEDcZzSyxq5AZqjNN8HOD8bD3vxNll8OgNM
ulhVSzyURHHmTfGNiq4PmBGEA0RkE7UkJ95ZaPwePrye1DLZwDzoBRZbrMKbUQABNIqfVJ2HSoB0
M8dVdB1kJIx1O5kbkJy1CfGOVxUKlwKQu6iMKANmXsiidh6sWNuzMIk/+iHmrJcntDKK+Yo2MqlP
CAOJ8wnlcNKIu37rqbLvPKR6a31WHXMLXrQ2igW2GOgNPsF4FJ+P0lnor6Nc2Xql3eo3UzH6T5MD
Ae3yXM4hlq+bne+CCbEl1ouDfD4KOYU9CM69BxighrWro2VfyfZV2qbWdQD5ZN9ZoXPgVgg2Rl6b
H/4bPMJ53wOlW4wsx8CicTVC1p52LdqGekmz1Zw+fJgtFo/QqeG9RJlnsSPIkRH0ydTSy30FiQnB
rkIYxNzTMq0fLi+l+MHnpwlrCYIhIDSdE60uhkKoFcIqEuBepWTW9ax2FkoOZn1fWUZ+9fGhIHcg
kkiZA5T2Yu3avA/1OYtKtrhsHdCIy/aFpMauNKvShz8TZfY3Qy1KxhpsSIi/KUO1jXYq9MS4GYNs
a0LvN8P5KItI1PdSV5a1VHgZ1xWCFLpyFxVBcvqLZVPA6avowwMuXkSiKINTVwUBc5mD6cSrEGwL
El+HGN7n4fJQqxP671DLSNRD6hH98sIDK29fWYExe2ak/nN5kLUdZ70ZZBGIzE6rymJ2Cq+MM9sL
/c7ahYOkHBoouRsxT3zm5ea2YIxRmRXluGVJVpYRgIKTWXgxVFcvaDMD7bk2o0KfvRAN040vtbp8
DvBC0X2CAaKdh6WQXmLc2lbhpVYkuRCwc2SAreTDH8mmoE2vjQRKFzHofJSql5D3Q+LPS8L2uQMo
eiwdfXA/+JFwTyN5A0NOPQa6yGKQoo3VyG/l1Gvtvt+bStj+1kBPuH5Zo9x+eax3y/Y6ljCZ401H
h2CxbNxWfkGmmEI/NceffoA0geYYvAsvD6MsujZ4JSlA4YVzEiAYqFWL41oYip2FNJI8wMXhPYJF
0S1k7YGHpZHdwmftHoCOjXeSNlS3VZqoD4ljG98QnZihOks2bHstnO+sDm0Iyx/jG24ADDG0qby5
/EPf7VrxO1l0fNTo6inyYj18lYZw1EYYvqKt8QNgs3GPGE7lSYFuHeS4/3D+oTEWtWgWRTYUYxlg
dDUCEBZYqacq0vMk8+BFMGT86K5lEKBsAkqk8x/xGnibTyUzRQQe0Ege+mntWlnVH32j7zaW7vW6
OjvxDMM4VNKhbgLRXQT+tALmA9Iu8Ro+088yhWRzMCUtR3dKR/wctZASiQ4qgEjoYdqiaaHjVYYp
fyGS4yKqNuVnWwnU22GqrNtMYyHo3PWAxdFaERIYauEOZaEUO3nsy6fL3/39OYD9YNPn1IXZIgf8
fIlUhP8LLpHES7A02CEkD8xBmuyNk/0ud8IDSuOBhZKkQ2t1eeFLgYOEfdWBr0V0AvlCVICKYQrc
CR3ZG9SS6lt/mP6x5rD9fHl6CxNXsjYxMu15TjplQ2z1zuenlTTGbLONPQt9HMosQKM+G/Nk/CzK
Gl710FnATGiojk9TTK3gAPalosDcJMF8W9p4EIE2bJwfCXjoH0FoTsjyUCGheHL5d74/frwtyO8w
s0BPGX3b858JoQqOSBAh6EJB+AAog+o7onp5m017RFK2vHzXvgckD5lkTxYEQrEr3jw0UgcwY43n
D1QuFFKyHE8ZQzw99pil+p6ZlPoPZCVNr5zM/Ovlma5tODYCqRi5ukmUPx86VGsI22EXe6NvFscW
AAclQfbf5VFej/b5mWTD0Rglk4WYQ/w9HwblKfRY4Qx6gD5QDUhlaOdmn42fmmbUr62o1q6nSQEW
GaKVX8yBDjan9/VDn7fjlQr0/KPXNL1zGBfgRESsMJZ3W1TMAJ1KM/KaDLuRYpAGPEy6rW20srjQ
t2XVoFYhOLSL3V7P0zh3qRF5XSihTKNm5VGJETG6vLhboyw+oSI6CSXXhTdMFigl7vMdXsnSRsxY
O7qcXAAftOgdAvgiNPmFXtndpIfe1GcPdi5rn8MoqPFhCo0KNyWr6pp9STfO3JWSGX3BzKlD6kFF
osJGmPkqQqEq5x8d9bfKofoD/SSyDx9fCQO+lKgbkXwtnSvbAlI4/mWhF3fDdEJ/dH7UUy0+Xh5F
THS5lyGbspV13uosx/leTqpZCeJojrwIOe1rhHaEeFgXHsnc+41P+z5dgSGLor8C3EQEh8VQQNQb
FTxk6FFd+TPG1kMT6Rg6tdZXWLhubKu/Lk9tocsu4jNE1Vf3QhUONZ7J53MLbQVWyZiHntQiZ5V1
0Wt3LQAJzRP+QVHmwZNqs70ZY7nAcCLI3bLQwkc+pfHt8k95v8qcHA4OBCUQFahSnP8SBUfCCV2+
kIyQcrFpxxhw27jUaZGZbQSD99H+fKhFcCpmrcXjjqGQH0PND/G1k6F01NgjB2ncrtL/H8cT18Gb
cK/oTS9X0Ek8ecoT14Tw+jtCNXgP3opuLxT6jaP7rlpHEFJFbmcCzmM1FwECVYq6deQi9LTQV07Y
oCBMHSFQHCIr1yt3Ul4n+8Eq0Tj3W/t7GvvKn8vfcm1bscTI6XOdgtAzlvtYS6SqUdjHQaVWT+gY
FM8WTp3I4fnaDW6MeGRZWerRl0yunaBCLcjGMmhX9h8tP7ASuJxrMHNFfcpcvKPDsbCcIK1xw0KM
b1dz7PZdj/tXYCKTc3nOa/uX+pc4UhRKKbidf2R/hAGNqVHo1bVBH3uCepFMk71PVbivl4da279A
uHRSK84LBcTzodoipocDfcGr5DC8BvY7HIEV+8d4iiQhiB1v7Kf3Fw4lV4GnAv4GbGyZxCU99BI0
BQMvmdH2zDGN/0PbOt+oSr2PfYxCzkCVWWVqyuKUVGNctk0lB55c+P23MpXUHb5EiqtaPX1a3mUH
SO5bJd/VqbFDSQ6Q+qCKeb6UALVlUs088BASKT/PRTc8hehxbgSAlXQIhJiMyAlFN7LZ1/PyJgJI
qDCOGDQE3pzqGZDxZHoJCAvXU6z59+pQWdcwKsKjnqu4OuEitO+R13u0NNqhFuq7G/tnoVrxGvU1
k7QOcCVVqldE0tuAFFYzAQRva49iZPGQkME95+EscYMi0ItngfZJRlGu3oEpr/7BqRnXsGzST6gi
xnelGgRXWg7bZuNXrX0K0MI81WEWiXrr+afAWm2QIqkKvLp0tH9kOe/3mYlg88YwS2ipuPIQFRKa
ESSDFAcW40zgRRsTTROvYz/8KqAIHdO6RioS3stN2ZnF1YRDxhWAYulYZmX5NI/TuJUprv8KqCUA
wlAfoN5yPlv2gtP5liS5oFdR+BxqHVupHGXDMG32VdfalICd5NDOcXwPgh75/Mgp/n05jqysOCUH
Bd48ZTLeA4uV6C1CVqnbSBqixf8kAaw82oCiNja/+FvO0ycY3w6hFXQmk7UW51ocO6xiB8kN5vZZ
asfmLgozDIOMkfjlbDw41wbjeIG34+Vpg8Y7X1YtKrU56VvJHeOkc3mSWkfyCePRSHP7hqiffPr4
EhL10Zy2QLqCAz0fL3RAnHdpx+Q0Z0bKOxn2UmQld38xCp1TQxdrSJngfBQkUEmculpyrQ4jU2R2
yAX9catcsxKAYYnz/AVvyPmwFm0BmhzhXFeM0gNUeAxQODg6jTj7ctDsu6IabmrI2htTEz99uTve
Dro4B6jX1l0783qJ21m/a8uhvanayfF61N9+WSB6T41tY4ZZ+pb74UU1uDvJtA2bKvuy2wf2gHpO
FEiuE4S6J/dE/Rnde+/yKCtpAZsRs1SWli+oiT9/E/mjxFQGox4dV8nMdD/Wc4DtPZ6wsF/j/eWh
Vo4z9xgVXItHt4jt50P1fg3rHJVwNwx7+6s9VOA5ynZTH2oluyStBNxNsY2n4bKlo6INWM916rgm
eh4uVOYwOyp+DG4oGuUXTRnwIYjl6DcsvXTej1DBXyC3KvfqLCeeZSb9YeLOfWw6DXlpdHpqRAwJ
hPumn8u7MIfCjWP2sIFEf1VgWewzhHjgqVjO60tusThyRI3Z8iPHNZK0vNehjPverGi1He3srMuy
Uyx1mJxQzZw+wYYTYtJyGL0kEHA+qYnhP4aTpSL7qcgzkEA+ebkz9UI44g4Yajxe/pIrm0akzqIa
RbmfXsb5l6wSpzMlpbNdqUexxSmR/Z2EzK2FtM7Gdbgx1LLtKA9YA9WI7bp2E40PXBPNlaqOAw6I
s7/xDbaGWhz1qR98tGda2w0Tu/mSAxc8WfRObquwG/5mVmD/ZCgkohO0CMtdgWa8Q3fY7eQaYxgN
piUeKFrtfPLtzDxe/lor5w63KHrSNFS5TJdVH4mKD86SOFO0BtaJUohLuzOA/vybUTC+M8WdTWH9
fE+kDD/FNXuCyn23c/CUQr0Hw7TLo6zlJUzmv8Mstl5iG7M8phWCBn1VPQufFa/zJf1WKeU/cRso
P9E066gJRMZe7sys2wlE8McjM2h5QSUlcIKNF5f8m5g5WJi46HLD9q8zbMbA/CLkBXj38lRXPxs6
ciY9Ip1tsljQeXYSJUpKdj5AN49/A0KKtcHpb0ah3gogFumXV7GfN3PBj3sC9JbbLkXyP+FYBWBG
q36jBbJ6snhoiw4ID7WlCFJHEYf3Jts9qjqMb0IpfR4k2/Ca0t8quW0NtTjERY3Vb2ByiCuBoFTI
sj2IvDPCJWV2uLx0a0OBUxCXJ08nztb5NlBNtKQA/dhuLws/vTZurscJizl0Gqy/OMJ0J8gDQEbw
TFukPkLQntomRxjXXJMMrqiPZB3qxhFeSbBsejAWmoUweahznU/Iz5s2yXvI69HQG9fVFEXXyIUr
J2SqtF2kYn3Q52H57fIqrg5Khg+sSUZlcsn56jtFynuUp924H0rYuPj8OCBcb4q2nR8oG7e0GrRo
I9SvpOFoWWBPyrFS0GJbnK2ydqweJzTbLWNUWLJh0FzVlsojGkvWnRVq6ccjhkN7nFSO6j6vO3HW
35yyPjHmUm45y60gwXcR4vlGMWxpDq4sJXVweJegB4V002JD6pqC6FbPKIqc9MchwHQeyef0oGCX
gkRwW32tnG7rgl6rHdCvofIMaZUKzHJvxogho8jFByRhiGGhSGrzpAYIWbsmpMfvXUqM1Estfwya
0nTLSHTUBoTPbvIkUK8k8paNbbxyLgGTyQbS5/Tp7WXg1OQOxWVVs1xHWN7DSkNvQPZhAjjO33xX
mL1CB03D3VRXz7+rDkizTlTbcsukjp76ATl9DOTsq8tHZOUmoG5Hbk67QyGFFt/9ze4xpWKQGwKQ
21rs0U6OoYJ0Tfjx+wauOGUmEjpKkssmbNDNTezHjFJaVHxjq/s5133ufXwqsAcgelHU1+l4nU8l
sYRub6ZYbtTE81GbIHnVhv5hqJX4GFC7BOpFvKEXC4YvjRql6WC5sMvrvaMW9m6wMRW9PJe1fQYa
BckzyGyib30+F6QfUly4Gwti82SfBilQrn2IGE+aI9cfv2qI/NwziujeccTPh5oDRNkHxFvc2kKS
3QzMCCGjrsMsU9Y3vtDarGyZ+gTtIV0wAs+HShANsuZRkEWkpDzMaZudSgVPRWToN5M5EZAWjx7a
SGRzdD3B2SwLxXiU4k8LzMNVauMqSiRcfgrpSJH631hFBPgIWl9zx+72VS4TMxr1x9BWvz7+EXnK
aGwUHfzkErnkD5GPuJtjEr263C0QP9tniZ4f68oZNj6iSE3fzZbsmNIFIRpZ3vOVNUZE0TN5Mt2m
VKWboDBU1NMREIOip9wZEdqC44DrLgas/ZNdNcFf3EHcr4ZDj5Dr4TWzfhNFAqdNJI6e6aZI3+8s
PYc8QazcCL7vWysQjSlWi4sA70yUis5nWUhOPiHuYbpS4ei7IY98PCToBvxG+0m9MWZFP5SNbx5r
1E6/doPeuxH2a4+Iyarjxm95Fzf5KQRNoDKgl2jeiT9/M+O5UtQxGTvTbW0ZNo0ZpddmL3+7vIEW
mqbEZKpraJlSp+T5zm2z+KxDOUoaJmW6q5sFRjNz1SlCkzADfinjQ+nauTL99nG+jq4rWVLwGLGG
8H5y5hIbaS3EsQpvCmU8oAKdjV7fyk7v9UaTwwe0EjxWR2xNdrVf9jdyl1Y4MiJ403/GcEj+amH5
Gh17BaX8XW4ofY4DspxshDkRLN9uW2TehWIAVzy9Mm6IRVYRTM5Q2lXfe5ZdFXcNrwXsfDBzY7fO
8qlE6uorptnSP5eXdRmGXkelSOSAPwFot4RJlkaQZKoCGcKscV6LkzQ4mC20W3Tum+PloUScXkyQ
KMRlRFX/9do43yYwLnzD5q4DC5I5bo+z7+M8w/gdA1V6DEtddpNAt3+2s51s0BaWS0tVlJzJIgUl
3HIrij9/s0EdLJ0MFd9U8AH69Ie67O9ZLssDdNXqhPtycBrnZvx5ebbLhX0dk8ozKaIY+JWG/WbM
0MKEUe35nHpaY3MdjAgehIWNwyK+D5eHEjv/7cJSgUOUBFAjwZUAry1CgWFDFIOkXOEnSjaWKkyt
K2TOP4jHnWTiknl5vGWAFeNRymerok6FwsJiOdWomLK+7yrUBLUGc1t1vuqDuBpRPEnGoxIOMSQx
x7waubdvaLGH+saElwHn9QfwEESWX8gbLyuclROntm9i8ze1wh3e4ILbZZhPRhuB7f2+4fagMYHY
h4DNLeFgdqfw0lAhtTh2hBprmav9y2j2gnJQ5NGVjbDYIQNH6l1e3/dbh2Gpuws2lFCxUM+3K14L
vB5pyXhJn/5IbTuGS1p9mRVIoJcHWllHykUQriiRUR1bfkittAepUqbCG0mpr+DHFjs48NPp8igr
0xFiOUL/nCcZFIDz6cw4rZtlXxcetZ7hG85Q0hW5d36QcynZepO8nxG0MofGnk0eB/1X/JY3pw67
hNrxpzj3QilrdrrVKNC81XRj3d4fODB7qG/w4iC/eMenkYtJjigiZB786/jgKPjI0FzzBl0JYC37
9Ye3O8OJbhafij2/3O5jjLFpzkvPk4re2QMaCtw0GbegwCuT4uGKihVOVoKgt/xMShLPGTrgXmcm
38xs1nAi1E9Nm+EfK6n9xhKufCg+MtLPqoCWQeg6/1AtznXo9auFh4/G/KS1xeQOjvxRWK14YKHS
BLTJgDEGzvl8FN1HkljBQs3D/Uy/xSt5fMYXqNr4Pu83OKNQEZAVLhiDGHw+Cna7U50iPejFGNS5
MKAo0yu97o2Z1mxEpLVlo8kIAI2XkGYtU61YNqokwbTN68u6w+yijOjTd7N7+cSujcLuBsCi8iA2
l6mIRCHbwP0HmsYwKHu1nFsIB9JW421tw8FWBmxLmuy80wxzxoIogBmFNyCp9e9wapQj8rJYm2Fn
sK+tyt9IsNZm9cpL49agPr/EoqadkiXIieZeh4Csa1tSuM9C6S8OKxsBbAd7mjLiaxr7JgKNXTmo
+SBM38EWoTaUgts3C+vjW46GEIQJiAJcxs5iy2m6jLFepKENO/TZiUdGdpxZNgCnrbMx1LtWAIeI
hyNOotQfURtbAkDLtI0yjDwKjwptu7NjG5Cy9o1e7S/UL//Asr8Ju/xzMTk36LZutIVXvpm4OkDs
MrggZJ4fraH204HiQuE5XTDtYwXhi9DKt6a4coD560Eng+6EWIjCztmtoRIWGx8HR88pGgDBLQE2
btKnCAn8w+WT9T51ovgvlPLgriJUt4RQOTMaFJAhCg8Yeuj6VYe2QKN1np828b02B+q+AN9xAvYZ
fKpSvdm4iteWk54+3Q5ImlC0xZ+/2ZxQeq0SR87Cswos+2pJNVyaoe3Gjlk52HQguILB4ipAShbL
SaKBFEIPSwm55OYxniVA3tGMNsU4JFqGr6Hcb4z4PlHDHZESM3RJmHI8o87nlSgZNgHEYS9tpuqG
9yGvv6DQ72olxh9qhi28A2BQ1RvRePVooBxMzs224fG02J7GGDQ5ToaEsBGTSb+LpK8BFrvXdq3q
L2OhR3jNhBqSPnl9rZIpPnegfDZ+xMrcDVByXAcki/Qfxdd4800jRMiVDq9qT2kd6Toe4/ROl6l5
N0YLfzRW+zsQAR/FGBATwOiJ2wGLVML3Is+C8N7WQ0kGVIMcO2FU5+A6GrQf366GsN6CnMRR4T5a
TI1obRuZmnlyNQVPc1gipU1l4Xj5TC7fpWIufERb7FXxHRfPp9Cy8i5Ph8zzqzZ6wE5ZfYCvmh9G
pJcPuHcPu7gKJSw0umAjGqzEHYNnm4Beg40ylljRNuvUWKurzMtK1CplHkq7RJsKd1blYePN9g7r
9zpLHk6cfvgmJEPna8n/CnhoKDNPMs0XpcxvDam9ayPnEKf1o9r2J3PIEJLv7Cs8oA6JFB8RJznV
ZfHt8mqvhCDK0uTMFCIpCC7L37jEI+jIpeV1XU0EzPJs1ybJ/PGdAweY1754SQF/XoQgLYY6lAZz
6lW6EpEta4YbmEiqXJ7LSqBjMXlxCIwzBfDFmspjXSlNBoBZ74p5l+epdCWBOcPGLdhZtvTRfjif
ULDo2KlkFyQxiwwdX3mEakor8aK6lLFxzevvej/MGwKnK/FEvKBgrXDjOlTBzzdKhlxupCm4JaAN
Nf4IR7U5TnNf40URO9c4RCrXuCAoW0TQ16vnvIhB15UoDm6Cc0i2cT5sODtxHkLa8MCjFsNO6pLU
y6DrnKzUbL04DgZEzyb1CS8n5QAhgX6zVKfu0Og0anEs3wflrHmGX1kbKci7xhvLzlVGw1c8u0Wf
4/yXTVLKjY3oklfgE7GLJd/aJSFuiOB2bm0dkUkfLwhVDh5QxruN8wF1cVvdxcb4+/JuWzk5QlEQ
WihlHFEnPP8dqLnqvVFBTpPMVrnuEMh2p6nrN6Lh6iigbunrsQe4S89Hoc44djjUxZ6OPxZwaLO+
9lvj5fJUVgIfbEbxqYFCC6WY80GaPLVLfTJjzwdqdxjDcN47jXB5d7qNkVaOKP0cNjItSg7PEnGt
jWBvMd2IPROx9H0QEd8aC4feHZn//G0Okq3H4LvCPNsFrpQC/kLACZnlcm5DkvYRlDcb69ZrQxsx
N8lQFvw8tIHhlc6YHiTUQg9NaqOBNU0hSuZFvJ/NKNvYuWufEskcQSY2RENL/PmbzEBkSqPiZ7Gn
yBh+z0WGszHIyg28/tq3pCyPoiQ9DwegzvkothUGaVjIMbTbInC7DMEtBzjNYUIRbiM0vZ/Qa/WW
sgES9NQfFwFQnkJ9sPws8yBgSVe6P/5qBl2+2tib4u10HokYxYJiz61MZ3s5obzyNafLw8wrc+Q9
9sNURtWTTiI3HSGZ+c0+HwqMrZNwRKdt6Mum2nGfqg8CTg9A1h/mX9R+037fABtXKQjRDTsITe8n
uUmakeBRlL+Mwgp+JyF8YoD+md/ezCZ+gAeHXNXcZ2Dtf4+tFn0Zsnq8mrDHPuIJWD8k8VBrO0lB
as6lo5Fn3mBNM4pmUdoXJ4kI+Cy3zVB4jTHVewZ2DpOvaD8qDbQJcgRadizNSv6JE2P6jzTp8nSw
2gG1O7t25F84HE3KsU07/6RLBop5mOxk865PLKCbKvbFOz2vke+6vN4rSTTrzbuLUCBwuMsq64Qf
ctwiSu5hND9/62vH/F7FBvL2ilQ/4buk4CKj29zftXptIeJ1UOzko91Y0lh+A0VDcHtk0ssHBO/P
VEXtnyvHnAN3xDcOkVDkUVvd2nqrrG1isbHoZjGgupQ86IakkxsHyQO1MkPh0ZQceIB//KXnUKWn
aY6yAQwwdfEickqsiivcOr0QE4STkQ39fQqvbuPsr82FZBJOrZBjokN/fvZ1TBscax5gcJXFF7mH
TOFjuLSRur4PMKjGvBlkMZVQnaIwmRgkQQVz18R24pURmo00zrcYTqtD8YqkXURp9x35MA/mrrDq
PvX6QG5gh1W+64NW3XXj1G7M6v3FxKyA6rwWdOlQLMLmDFRnks2UD1SX+XVTtipk2gIt17Sry3CX
5jhsXz5o7xM7RuROp5oj3lPL9DH268jBxT5Fl7XR7ixK/ntjGqxDbRfqXiizuH2sfbxQxaAUXwXp
CazLMq1LkphCphOmntlHSNgWWkQzNiq5hKetbs3KZoRdwobnMUd7eEmlsccB87/cSbwpyoa7NFPN
n0llSR8vwdKCFh0weqZULbXFJWQ1GeDAWmMYQx3u1aZovrd5kG3cQisfixNFFsHjAt7kEovEq4L8
Hx6Jh1dpsEesVLmqIlkZ93Cqlbuhj8xDX1v2Bl5vdVSEqwVGBFT/MveHEtmZUzUlXgA1zcWqrtor
LS7y2BzJbhHo8bM5O4Z3eV+ufTfmSPdHR+EIfuF5EDFNaN1UpRIPbeT+FDl4BFZW9FF1MiI8bm70
fsk3Bc1jEUVYSl1pijbxhrkKbsfST7NdYfTFRkQUx3aRPJwNIyb7Juea2tDUR5T3PKO14yuTPBe5
6TZ7QVQmcZ2oMb00dmA5TBkK1zic6B8/5Bo3KSI5JH4AfkSx4834Ta4i21yhHTvnenvfo/CFOmmA
RGnfqQd0itHEzbLg+fIXXHki0UKkcEo5CCkxEvrzUaNmyuKyqhCywMC9OnLROPdRWVs8hRvtz2Db
9Utfy9YNaVW/U+V4PIWSpHomFMc7OUv8jR21EsbpAIKMQSSfbHwJ+8+IndgblLEHr33YQ7hMj/mk
yIcq1MKNc7qyeREkFLImbF7wuYtogLropKYjjzKyihZB8ipBy7zbypHWJmSJ4hQOGNAVLfHnb76q
HiHT60O79PwkhM49z6WLR5d9pxnDVhtwdUKiW0v+y+Nl+TSzCtlXKoOhwsr5EZg2jr5RuMX2Wokz
GqgI2MTcgQC1FoexQ3KbgKDGnmb7EZjxajyW+RTc6ujC78PANK/Ae269zNZmRomYjIsaPG3oRbIS
+1nR4VQZoyzgDzvFVodPY19UXy+fhZV7nV4gl+xrhfSdvD66Zr6ORQNKN0Y0PCRBUD/msY+4SZc7
SAH7mrERcdamhe05+hfkexQxFzswnqqy7YOawolS2OiX640rTfKWLOFals5LUnjb85KGMLvYgqkk
Z72e9LHnpP2Ay/MwXg2Zgh542SWPQQBfm0QmvQJOHv1smpl6W4h98f7y4q6cA5YWgTXksSiDLFXW
mrgB6jwHxBl71p8dPGRR1ke1ovb7LS7FyrJy2LBfEcoJOlv1/MhhozqMdjZFXl7I+U8n0tmdjbNl
qLM2CtkYnTPOA1JAi7sPKXsA3FOCUoyk/KgyUJlahUzBx1cNnIfgJHExUKs8nwplZeocOZajYxJI
e8p6/T5XzGmXCQvXvxiKfM/EHYe2yPL6wVkwx3bUCj0llL5XwegfokF9lKTY/4udALyDdzqLJiot
53Pi9iv7yUKVprDMYF9MjXzUxijcKf6HSSFkDvB2XktvNMPfibHoyK2gqqAigKNX1P9q8Ku6FGw5
aK0kDihPUW61aLoL7Or5hOLa6DMVvJ9HExDNCKgTfuRaZWI2R77peBwm05r2PuiXeTdg4GXyGJeM
DQLRu+DF24fKh2jrCELs8m0q8KNt0HC+UNAsHqI+bvY9yF30x5Gfy7Lc/2iZXowH0l6UVgUBaxGS
Hawx0LvKY6+3rMx15AHrAb0NNvb/u0NGAklSgqiqQI9TOj1fWh1veB4haeQpzvBSSV1/kBXMlS/v
/Fd631nmJ0YRIgqiSA/0aJF50QyghBxVkSdRSyh3U9QACJHQukvDRvtkR05ybw6xf1D1WvKsWOmi
XVarGeanaAwGTZNke0fBe2NuggYpeyRfa20YjyNIQjc1JOlQR6GxD7GQkvaWVk2P0hSZG4ncu/gq
5uCIMgxZHOrHi5XKkJWsVRxXPB1nk+ZQVblOloyJGrLvJLQbwUIVS3K+ZPCUOVD0wy06xktKix7p
SQzeHVkWVUXgIZiq+Gj7lEivZWon/nVjCcRtWo/wCvyx+l2jAX/vFEOBbM1USDsbk8lrGNv4QZua
5BWTOma7JjCKOzxhcLdK9ODYdX50V8x4EOSc3B1WqOo+xzX3qm1j28t7uT5lg65dVb70E0j1Fpn+
/d5jiug6wKWEd0WUP997kSLnCrCI/8PZeS3XjWxp+lUq6rpxBt509DkXwDYkRUmkRBnWDUKGggcS
QCbc088HTXVJBEXtIS+qIiSKSCDtyrV+g5JTUzqv5qLPw8IW2Yl19J1ytO1JRLEBgniwMSBM3m8G
Q+bEKHOVHmMTY2a1mAddmG+w+QL1HrzvlfnC9uIrZPjK0K7sA7ficzxSsUitMXWp56upHm7igcrG
qI+YXY44suB7Hs5o9TTWdCL18bBP1ozUSkwhwAR1uFkpUL8DzabSiGfIMA9h3dhVG0Kz0E7Mr4e7
Ge2sFwDQI1A7tyFLUqCXgXoBTj/xYr3NvLz+3JD2ryjUl9WbhSzuiQZ/9WErp4PKJlAw/rs/CkXv
TZ3iaDjgvqOdBzn3LrwmyqcGfIDmVqjDSqxbS8ebKeUEmMzBb4cPI7rxHDfhbLfK7D3nWwCKEKCv
2YAtIdy1GrmIim/J5Zy+TPR2DEVVZCeuTw83HIIswMTrtZGIe8tKTH2zGYoRWohsRbtz2zQc/Oau
Bp1y4nN+MRfWaA50HgqApCs3C0RaiWzS3ncxME7mF2NbcgW3PO4egzO+a2f31Lr/dXucNSv4EPj3
5mTLbEdWLVHWoYLa89eoUNl0KxSgJKqb+7ExnBM79y+m3srCA43KuQ0BfbOmltVmClEv9+Cb0nwR
p06+J2c0HX5/yP1yuAiFAInCXEM3/P4Eh7kfoF22fpUFdCgFkHLWW/OEQJB7ik3/qw7kLGLjXGFu
YJXuN2XNPrqD1gK/hezvxbK01uthot6xXDpdLk5Mw4e9t2oHogFEZZ1NdAvLkvgQNlacWYfOxEcm
7ToGatSs/VN7by3DUVIlGcph9/04/OkW3+TOMtGMefDb4PPiFkaER1tw6OCbnMjj/ep7QD/YRMdc
CoHI3+882Q4lO4JpHrpAK0HJOwoTqDJ+8kbE94B8pSbNMHG83W9lthJ9TBLLpAyd5yEGQsY7rTfU
zZN7DTAy8HRyg7hObDFrAfqTaROP5kHMaB8iRJNhDObob3vM4E409Ytu4+xcGbbgDwxjS+xdbJSQ
G38yibvb836wnReq8k6pAP6yEQYHhL9BTLCda5hd6egT04hb1jPZfs+/wEz4VJXpYUpujTqY0YQe
K6xim1WthxKB16oyDotfdzfYj4NJYbOX6bVmE9hfGfHY92GB2R0ktbgWeiggVifnzdIvqEwtaH7u
F9cZTm2MDz+fKOg7NhA050o+uD9p9KSSYwax4mAnbnFXgrik/q+3JyrFD3cP0uY6meyV+0rZf5MU
Caq56ksHSzK3pL7m+zMa80l5OaStiJyq7E6s7F82B5eTyjTCVrB+Nh+Vm9BcqkQ/sGCW81pgK5a5
CDMlQ5WGk16dEmV90IkrAYcAgNiG8xOw/v32hjjDVbi2nYM9uEEInr/e64v9ZHgTrYAR5VTmagbV
cLOLCH1BfU75zqGfs6/2IL2o62cb7QD5RdOc6sTd81ffRJKCq4CLAyYaPfe/aRJZ3redjquvsMsI
CXqxT3A7P7HTPxipdc5xRnLLptjwAEDfQlPMhGbbhyB1k+MUUAWwh2U874UHZtROT2lwPlCe/866
9dm9QKGsihKbmZgpyjYKsdRD3sZUEsWC4xnmIX3ZRUtrAwewbSFSUtMm4u79UuKW13bJ+B4nDgc/
YyEaEVmDaarIT0dp7MvG0CwOjraRoRoliOxyFPOpIte6dd+7T1A64OICkB02CMX5zYRWOZFUbrT2
oUvK6UMN6GI/Y1y/swQ8NkST/MsJ2MCJK/TDPet7q0gMkwFZmaSbA0VN/qJ7CfeTZEnLV808BC8C
lD5e+KU/nKUt3hFh4TbjzkmEVtMHrn8gEdi8sps8/jxYrjr7/dHziylJYgM8GqzpVcl5s8wSRB4G
O4elH9Sp/WpGQijUy7l/6jHKV6NGiMIJedXVuOT+xCddJvGWkUhjSHu+tEeBWWXsmU9fXkAsOA8w
KjY8sribViwzQ/mjsA8zDhyRMyB/rWxm2O977FfzBgkFQIoG8SFCyfdbMWu98KzRtw64OjRxVPnl
tDMCWFJh587dGVci+5yM3pNLv2vqG3YZjBgPjtSWXT4V3myUFvGbRiExBIwAW1cG3Yku/MXH+SY1
bHZ4dkM23vsfN9a20lulmwd7lfUODNrZo7Rm7OKR8zzM2BRDkAny/e/7dN1mN2sR6QNmCKgkIuqt
6p87lzZimzMBgzEloZqn8iYfJ29viNknpRUrLBhj/Tr252+/b3gdrIcNr8USqB+rJOf9720ND9Fy
9h6iYtXv5VCpVwXC9Oezco0TK+1h9owEEMIA6w2GPQfpivttFZ3KhFKzcagzHZJ1l4oyQn6t56sn
oRW7mJTbl9TOnR1wbX9PkVrt3dzL7cheGrlHT667ALux7PJZdIeZLfeiTFI8XzyJzK9GwSxQTfai
ZYGE6WxWkcoM0Z9ISv9iv6DmCkCXPYPi/ZZuFqDMhW3oZBwCp3PPtKnIo5iayYk19stWkA8xaWEl
kWy6qq9snQSKNA6a273u+ti7knFunJh060M2Y8/puO78tMAxsDn7m55c5qQr45BpCxtuNnwOBLaL
Ih3O555r+u9n2i8/iXDQoyBIImALCq8zK1VxL4yDxAAl1KXlnRcLxlS/b+W7Pdz2o8iucxizDZLK
33xUjSdQV05CP+i1UzsRzOjudjUpNSMSIf5nrajS901q5hl+sGi4kUqcxv5QDuQowyRXOpRI3+gx
ZZ5iEXbIfd5ZXr98GuNuwHDYLzJ7DxWiyyKts50y6oBYZ0dE/Di3SlstAqHtwP3kVCIIdrY1o2fG
/yDdNpYxZMTfMSbEWW7Xf1Vj7H8NKOrdGVx/bwbbH99NUstsEDuWfYtlQzFhiSmdD3bSQx2A/iKN
UIetB7DV9EGvlXaiT1GFxO0bvxh0P8LKhMoIvM7mbZmNxW3StVMSWXhpDtGgN5i7GsKf6pUsU8qQ
F5+d/X/5jeelfl8bhyEuczd0E/DBod749ecTQ/NgukFhJ1GKGBY8MyrD95e/i8PK4JvlfJjJNHHK
S4WuYuP3ZE6cU2yvh5NtDTNWKrJN3f7BSai4fo1GLuZD1gxdlCg7eJ2Oafn1qV8EEJjTggwakQM8
8ftfFPilWEBy6Qfumd7enEoRTlomsLqaTulRPeR2cC0m8QsHYdVNxkjkflu6o7qiX9rlkHKzayMu
scs5OYiaQKJabZCnLh80dA/TXO1KlbjvsVERn81mrF6orI5VNJcjKV+7qJsvT+6FVa6KahKiTSy9
zYqbplbkDSQswKetGQXQO3dUQ43QFO2pasLD04rAY7U0ATDE2G61v9jNk6Bz0uXQxca4R/fXPmi6
PwKAHE51+MNAgKbWbATH8oqu3sT0Spea9BtnRkQ05hJttLG4NhZ7BiBrJ9oVMmQYCiWzhSLX77vz
4dQlzYIGHpVPFDRAn90faEc6ZRrbE8tkDJaLoom/Bc6onwhzmDU85v4+STNU15FqhmcCd/p+M2Kp
ZTcZQX+Im7EIztpAztq+so2l2FvxPP1lOy1gaL1JrCZ0ZeC+HzI/1+mH0QVK3PZxvEubqTR2g1Pl
ZoiEr2aHmbTaLDSM0Uj3UyAcc08kM9n71JnamylYmjQa42zKAVyjMHGGCSIJuLYKpvaQlD3MegdF
5X1dxrN1toypKKKpJ3cccoSh7YL7QZ5EWUwW75WoKixd5qX08qhyzORjOw++Fgl/SP1dUAv/Ekxd
Yp+5SQs01uuaIBTFaN7oSrVJOIyVRkgV58mwH9yuKvZxUmXXLpDoivJR4svou0T9LlZ6sn50NxbR
KiS7Fm2NuNxZxuyK0IzN6mM2y/gtxIPyevAT92sbK+0tEDu9QL5NGG+91jA+KEv5Wjh1fqkwpmpI
GLR947ignM3xpV0aJvBnZwpe16pr4jAovNyJ5rnxpkOftiWyzJ62NJcVmkcUiZcGZs6QaSqhhOhz
u2yFH2DZ3biVflgGQ16RiO8hsCyp/q4d/DKLCmFhKD4kS1WFS4bveJhZiIYcW1dgAl9YZpzvKG4a
b+yxy6z9WJq9OKvSTr23nNT6RGVXIjWyQtizzh1euZqWlqGfsGrexZnoX2TpYi771g7GdKW4NdZR
NqKuI18v3F3uT5Uf2k5ifwu62HWQ8nFmgHJ2mlj4nc3G62Fkiw2LbNTf4ypjdweiqiTYM1W667LR
hgZ3AAMjKGMxJUkeNw1k6M25dta3lFND5Cm1mHNrmW+LvmjpNF9jnaZKm/EFEz2XyyEQrOEsozYW
xJb64seO/VlTrkTmo/Kyi4Xf/jwk7czIdD4R6LgU/SXpnsU6iH6wboYhKBVRpZ5KVn0yBpFrTqaL
ZZhKv9VWY1+azphdUQhFk0Ir/eyqJLZ+4ydtSZAbePWwk61PCULPDfGlW0YcmZRXjnya1sdNxGY3
IpKurOGiSQvncwHGgUodmUy+rAoWe5/kyfxNdIXz1hwH10Mk3jQoqUl3Hnejx7Ulwv6VFCpmPimb
VOOr5cyrZmRja0buCkAr0YoL/iAyq5TsyzSm8RRWvj+B48kz8c1snPgvhIva29qHLBn23PGue9L3
OMkHXIyhJxjdy9597Q3JZZuJ+GYUrfaN619fRO2g+jpCQ9a7G6FB3Oa5Mo1jF5T2fDAHq6pelK5N
b49Z3n2Ba+XUeO6lfnowVVpkYecP+asavHAeefbsfxJtO9xl5Iuu6Z0Y8gOTaIp0ZFzvmiBVXgRf
XqvDESPQT8joq5t5HnVxbNB+5m+9YJA7qzKsJlKIUsfhIor8hmRoVkY61TojrNEI+NwHZG72M5ab
zg5rc2ZIUTrxR34tA6WmRjcskjFPo8xpvT0wRpdbhqN5b6Q2I4Dn5IUfWkYvr0pLoDWGSajHtOzT
VYc+CxiDvvZSEVqAa18Eoxm35zHK6sOBJRW8dhMbv/p4mqn020bTJWHvmpRIM3T8vJBE33hDdLd0
IbivMSckNKwXfuPOb6wq16Mxt+AYj/psX7RLYDBpjdQfL3pzFJB0udDJCI3YpAr5wBHfO8/tX2iO
m13HrpzqXVGXDt4wg26/jdO4unbTtncZwsbAlsyVxplDCeOqCVx4TB5lHyJGVHjafW9jm6AFsgbO
p7LLBT3Xm9Y2jeXgesJpL2qc83CXzwYUg+c+WIIoG4r0cnWiYW7YozsdGpbbcFgm2dTHQeWiJjVX
+/VZIboBEExWgWCdmv5jSU2ij1JqpEc/Tmx2XFEjTV/1o3Ppqw52eWm2xisdzJYbjVWuXhptjzxZ
hYfjEVdOttEac8DsAnvnROKZko7G0XEHNs0W3stNV+Tll9TUxuToZP6UHOSQ19mxRIeLqx2hunXM
nDEg7BYpe1OeZOIvGphIwqbEJzBpA+MtZh4F9fVOIxToCMVqcLjaXERIy5sflgrr02OnBk8/w6vW
TEOHUSwYmAzG0BRUkxNaKvabEKam/Fj5mY7qQq5D9ak9e/mI2zaGbUslzWvfLMpzSwFfCLOxbabQ
shAT2OdekvVnMbuxvjMT5WmIwzXe2wQxczcMOLRediw678LzhKYjd26XZWjmdXlXZqpDcwzBo1vq
992LBinaGOSY0ZGUFR5Xi3kR81UcLNqAs01dsYl3sTOFXp7DAs81u2aYkdc+L6fYCRsuOEfVenq0
JPISElV/NYyaw2FEMJeHJt5l/cERYqALEK/AwixZ7TYpcasrO5uSPAS7ltz2jlapyOkG4PwU2PIL
XTnia0PCkDupo5w8zG2dEJtAWBO7Mq8Jg+N5bo0wEW6T7ebZ0y5VhVIpKSInvbVs6b5c5nbMjuyU
1rQTmsmBlhq5FnpBjt+jquyWDbPNpytH5f1t1cRlE1mNl81spk4B9Ws0RLxbQJ0UYTOOzrBjwZTB
PqkG+WmhmHJEHXv2L8Y0K87ajrNjl3tEqZ8Kp3CXfVaMiXGe1lr6l6cPtthZqWPmO2kkOKlNlXGU
U9Yc+kzAJLOtojWiehbVJX2Zs1lnTd9E2aIlIjKR3Xu1lJBnP9vzRLpYFdK9EZ1j3aWBC1/X7ctR
35fSR96+5mNVmBuc16Hud2wPsnH710XXtXey5aQ7oosI/szq45n7Kttuf5eMyudY0sky17E+fzCs
qbobFsMkPGi72b4pBm38IruvaXkw8mr5iqe0fzuVS01IJ8hlT7EEa2ICivBDbfDcdse4ORRz8bi8
bpUvv0hVDh8a5LnLsIWB/D6bvOErFxTiO+EaYgxnsye+sxE8LN+u8cl1qmYtPQ5lipplgJHXEMJP
gF3SOVKNEXoeUxot0wJjSA+y4abrTO+D8B35sfCzXr1CraD+Ao+5cCO/N7wurGKte+VNffbNkbX5
0bRsweXQjuNvbGyczb1pk0nCELZKQp5Tv1F2bbwr9Mp7O7SzDqyn0hCXB8dQtruJbU7bsRrL4Jww
yp32RWNM5+7CdAITvM6eAtIDwikp/Fc/kd41RmBFGU6pSOGCovd1rTellexGTda3Ii6cuwJ2IVF0
PgTvNMdMLQQJnOqujwPtdd3N9ct8NKZ9NhjFvK+Nrlp9GDL1qaqa9svcSghmVRyL5WaEX8eUyKb0
bTMGRO1eUhge3ovQHsMhRhuRbyhm6M11U7yjw4rhYkDk5X3aaFkJPaPRxKul7QxtN+ikW3ce+70I
ycJxIOVF5nhHYRhkYZGISJxdmUgz46bSV/lrfXTn5l2frXFH31n2sismHeAmO4G8RhO9E1EdeLMM
K6bqq7rr9Ou51FxMMvSR7Y3Qq55DQV63Co0Uu9fQV3kwh0WAhmFISdFJzswAh7owi6cuCylPC7Uv
pJ+8x/s2+NpQMQMD6E3pEkqQfG+L1sXQR7q69leFmcpCKF2mb0aTUzTMMpJrU2fHS2imYH7CqUma
JtRihpPlWCf1hSONKcXyYrBeVWj9msfeVdm3SdaKq7VZxLsgnyoPwtq0Xj5yy5ARhhdCRR3yoNrF
iJVWhr6En97kXjnY7H+zNr3HjHgezgJ/kfO+4hqIs6PutpTXsUvlmAlMzSEf6ypxcOMlq89a2AmX
ZiflvCusnOT3UgbFIc7MpkcTz3K+rYbRxKJj7TvnjWqmr8BGPXFR2VbShb3mxWSbzKSKCkgTHy2r
YSUV0uMgaTo19a9N7Iers6RTZRB1o5MVO2Napve1JdWnGEBlEhVqSPvIHKX4lAVZl0TgLb0vdb7g
4KrqenFDv2T8ogxHbie0Ndl9kDqlPoBflf+pbBTKgTBjSaFVlZNcoiDfantduka+t3qR4lHHyWyF
EyD3ZFe6uZ7stCUZ6J4lW6UGk2KpjoNZwb8wvSHPsFhBleToeiXKGqOryCEneWONr5DAqMeroffc
d5qHCk5kjJJdW9cz72yQlupDPfZJxCGDi/YebJcZ9CupvchJhlY/a/vSMm9LfE/UK63vhR+huFS/
TOekbc6DYk5fVcQJbqiK2q5DLqLyFgUhedUZuKmH09I4eRRoBKMRKxvy3eKYKo5q7hkNAQtl8dBv
55ywPS+Lt4hHlVaohjrA37NX/Ri6aEbXVFSCfjxKhts/ZgGmHZGfpEP6wqytYH5BZIQphCcM/7xs
hQ62rkYeNipzr3tbGoX6VhfsiLuxmNs3I/Wu60oVBP15wv3wRR73JXsHHAncxkQj00tNaN0U+nMn
BqwuqwKB72xixU3p2HQhQkL2J4jtfborXEdcTRN2KWcaYcCxKKiH7ptBj/+aC3p61xHaFZEvW/1a
qJag0Rr1Jt8PatC6tWs8dU1KvQl2slCyD/0laK0wry06TlpmIogn9UYRw0xMJJI8FPWB8jnGiyJj
47lIh042RCCJ+OBpuszOC2hIt76OZsJuWZJu2VVBjbd4Oc5INhJByaNUJHTRQI7xCZWzN91VKC9c
9IPD7XVYsP8KYbqhI6SLtorZrvxqCCHqJy97GKhXfirca1Pz2bKNNqn0/ey3sRkOLtEzmeG88MiU
ZGlAW6oQUZD6ASmBZdS/+EOHUpwpJvm1zamincF3iw/NtATxzq37+ovqrU7f/ZeVDo3ACW08FOuN
uClMgsdWm3Qn+i/hcmdvK2AFVBw8QnY5WjeeIPWUOOjDRYji4hSGOESQhuTVE5txs8q3vHPwZClO
j/QQZXQfZDW5x21NzMiGubHmejp0g/0SIU2X07gnZfzkxJfnAaZD6NiFkU9G8X5GKp+VNghDHw86
fFLQv9Cean0+pbH/sOiBUzGOivDnqJUy4e63wp7bpwkq8FhBqfxllafVVVcF5YURO9ahbXzrhEDD
LwreK9ofMOwqnoC62iaRuGSttThOMh5GG4s/h3VcdQOnmzW91xA/Cf26taMWBefQWQjeq/w6d4mi
u6faHzoQh6yVu2et5Svgffc/vJMDJ3piSpSH8vFsFBg21agcPHkQaQW5HHDKfLGxFVYoTEg1iTXK
AyRNONWd1xMeYB3z+xzpgzwwUplUrcDh6yuCYQtcJTFWZk0yIDIej8PLvMQ/hnSss4bTZfT7ph6k
Y7G0Bk1KcWjV5STNfb/b5CRFsgxldWil10ddWmdX/ZSNJyoJa478fjYWNg1AKSTwSMkikHC/FV7e
rnrGhcEpKewMhHpu/mWKBxJu2i1sM7DdpwDlDzoRUS/dX5lyMIbIoG7WW6kwepS6w1DVeREZVa7t
PLBwEQL9T6blwTNgXhCKsAQIaDadaC69s8SOnA82NjVhxlXluKDNfWJWPBiq761A84CcQTF7a85U
5lU9KrslZS+0ZU/8vISL0TxZ0Gtthf9WV3VKTFsMU1J5o2fIeqbyMLmhQxbrkEnMHZde+1v0+f98
mf47uWuu/t8E6P/zP/z5SyPmDlteufnjf14Pd51U3d0fLz+J/o+Dqr9+kllT/8/6kH9+6f4j/vMy
+4I9X/NNbv/VvV+ipb/fZPdJfrr3hz0GvXK+Vnfd/OYORpD83gDvvP7L/98f/nH3/Sk3s7j7959f
4D7K9WkJL//n3z86//rvP8Gq/LQg1+f//cNXnyp+77z+mn168O/vPvXy338G3r9wAKDWC06Z4B4j
gD//GO/Wn7j+v/gzem9wdKjQUW3684+64Vb77z8t71/MD7yKqH6QWAHj8ecffaPWH7n/AqsJw2I1
sl8RCsA2//e7743Vj7H7o1bVVZPVsv/3n/dno4Yq0Frrdu31739CAAdmNnAZB7shCTMQJlzm+QNU
2OkE+vGxx2/Or9zT0MmYam+fkm3o3ozuoic3CeHVt5+6+e/P+fn175+TP17f3Lx+tRS+KjAVQDas
X66FUQV6mFq5Y4SUQIEHIBgg48PvG3vsYzbok54xysekdvdTb/lWyG7PfaWZXf+v3z//fjHvx8ds
9h0PXzjB9dHdK0PYL6lL2dXbUc9193L2ZT0dNW8hqVtBr33z+wYf+aCtTLvwdTF4a4MDOf+JVL6i
8mr3Kj3FFl8BYz8OjH++aAtv8DPiS6ksZz/CRBkv3BmseSSK3kwvETDLKSSpQhFE9m09k0fGc6oF
CUHsfPb7D3xkemydm6tgGJ1cJd6xKjFMeONVVUtOjSS0fiE1Ut/Xc9JY7glA5yO9uUX4lh0E4XnK
yaJqYjwm0sDcPLH85Ovvv+X7c37VmZuQCG3LvnB6QBAq4fYXwZI5epbxTRRWO1K+S5AwBItFVrEh
jVfsldmAisBKxTerJ4H5fwzn2s0/bRZlgsp+6YwMJ/pekdU13zzKSCfG6pHu29KbQbm4ow8xYD/P
vfcRRfMmjMm5Pwna+OPV11Z/fnU/z1yuMc4eS7HsTuc8uqw1CAJPir9+PH6zzzXa6Ig2dRxymt7w
3hhbEtbx4j1vF7U2u1xXjrlAj9PZy0ZbSApN2tDtXNGcFHF+rO83O5s5JYY/A6fZoxCr8ogiymSH
FLXKYPf7yfvrBuBC3+9+g5JCjOqdOiZ9ab/Iysp7Kaan0dB+dP5m3zTzWaubXmgQ42fPveq5/8v3
lZTat+e8PCiH+y/f+7rSx8nxj2stez8n9pohyIr+lFD3/RD3n/ffsnCCprBLhUrKsdH8pTqMGC3A
0R1nI9u1WWqfQhs91sxm/7DsJvZHoXnkapQpz2q3qfX9UhslUhcZmmvPW8fmZpNom4G8LTX0ozCL
5abo5vR1DUT25vdj8dhHrH//0zoeiwkBFeKoo4lk4b7sO8+6TMC5tB8Kxy+m5y3nrU5h6ieiQJja
P3ZUhNGnWfTXQUK96UlXgB8DvlkNmNPNOp1DGQoMEgmdfLJv3aUR+9/30a8X24ObBTW8xkMc1qUW
wQhAs6n2ttI88cy332wWKrPquZyhKtugXRiD2Z+o5ekIaj+zgc16LgLNaQMKNsfAgLF4LgynHvdd
7i3j1bM6aKt05pmz1Rva5B5JDGXvPb/vr6YMOMXz3v87AeOnOerNJHsBB1N2oKiXncnFmoIwRSFS
f94S2+Jtp2xuXWl23rHoE2Gf9yAm/RAnoe7UWeyzmn4Ramxd52bQG3o1MsQtNbdulydQ868qbRnc
i0TGAJBwSJrrj2XlW3+pOhnrEyHUYzHOllpXTnhhQ41nK8SrTFyk4Ck8biVFQEjqyzG3ZVjLfBmi
LHVFdSimJfF2rj1azduBBP3T6Bb/LNBt2m2mSu35hRYfK0/DpDkbvaPvkf3+/fTbCLP+eLx5fxNz
ULTNWrMNjhaYiWa/ULGReydelvJMwH6ZXydIun2DFDRWZzZsOefVBIO4frkyvfKPfmE6zolXeWSr
2PLD/Tp3RDNm9lF46GJFaKndiWkan5ZR+edD9c3JqYzO9RFKto+JmPxbh+PnVa9r1fP2uW0aCjXw
Otc0Lzg6pGjySBk+2qAq6+ZT0pWPLIMt+6fPWhT1wMEd5TzG5rlvUwD8PAmDJZGaqb4WNJWoyKK7
IvkiqqU3n3f+bLkH1ogccWF27tH1Y9KRojX7Cj0CW3vmFqtvjtHFXopWuZ23V61j7N15SHaL25yS
O3hkVm3lfVw42cAdpgUB3kSi++blIRo8+YlN4rGnb05PyAGQXbjEHXMzq8AaGPkunhvzmZNqsza5
hjTYbjfL0eRSikGa8aFO7FOR3mOvvjk6DVfU9oQK/DGhqPxSzbXO+dmC8XjmvNmcnKCppbC6eTlq
cRWcm8METYVU5/H3+9av3x4BovvbliUGR8iCp8vYtKMRpkHYI7j1rHd/wO30Abn5g8ewahJrzMJS
Q+gW3ik1wsfefRP85rrWUbLvl2NrZOUB2awkGhz7lE3RumwenpcPktN1TAFwMbTxCJDojntgMRxs
WYj6KEfPfdZW/cBIzBq8gcx3PB4tFu6bQFKsNOzmafq5/7tTf88z/hxXy5pYZVzc8QjkxT3HDVLB
W6qft91gRHp/5nDY4bVqWPJI5Sg2os4x+8hLpyLdPW9mbtaVEyd9oS2kRhDIni4KuQK74rh85rzf
rCryo9pgqFweOpWM/VsKxX752ul892mko386398srIKaZZsMJtJKeDEDf3ZuZ1imh2f1zVbM2sm1
AsPCeNi3JVBSC+WdsA2CUzWuR9bV1m/GErkNHNsf6HnttjOJkeoAjbXnvfrmKlmIpdO03v371W2z
NalIus999c0ZiNdYrHxMj/cBPm+huT69f37HrB320yUARyEEXXuejkkFytB+oUKKQPnzNoOtV3OK
zGpDYY6n2+Zdm9nlIcmSU0rJj43pZrUWUwUiHKrxPlhUdSy9oOP24k7POr6xSLrfMYjIe3E5Y1Pv
SEQvJ2MwEauPTzk+Pfbum7VapcKsG0tX+xrp5RCg453KF+N5vb6V+OuXToomHdUeWTI7xFTmVht6
85kPX4PQnyaMHjudNacazNFWr3dUbT/1GLM/8+Gb46/tQaERrKp97oLAcPOspNptPs3r8p/9a6uZ
5FnYvWYgrfdeoIyXPeWRq9hLyieJdP14+madTso2a+xZ1HExqCOGSw0zfqdJzX8aWfZHA5ularbA
m5VIBuQUq7oLNUvgijGa8suzdrGt0JORxWbXTBW5T+BMF0B5IYUU+Sk51Ecm/FYASeEPbSWzo44y
sP4ycvO6t63r5734dqX2c17NsyaPWaq9Ynu8nU3QsM979madBllWoRHi4aMzQoFSqXPTFBBLnvXw
rX5BXfRah3u8OmoZcnFgzS49s9Wf9+ZbHjLl21H0ACghfk1fs9n4AG74BN/tkbF0N6vUz8ZE47ye
jzy2l+Fi9qkbzr2VPG/r3WKWhgRAe2F38ohriv4RwDlqtX22GM+LNNzNQlVtaepl3CiUBcG3NZP3
OYV388xu3yzS2M9ab8g6dcRHZI6qSvDqxanK62Mdb93fe4PatdFgqeSRqnzw0u8T42WpxeLD86aj
ef/pyJ/JTnYZ0zGN09Cqxo+ef0q27rE336zRxW6CPE4LdeycwQLhPN3Csrt63ntv1qgNNQrjLZ6t
5f2NreaXjt2fwJs98tpbNZcGC4tkVcDb6zHS84jxXmaL/rwrPMTY+/1tYDfuLZqp7dG6el3N3q3f
zU8DWv1zVnwn9P90SmspcXrX0CdlWl8DwMYvLt0/q7udTbRri3G2JvLS+2YZzroREJXzvBN0Kzsp
Zke6jaD65lbJpd9Mx7qLn1WaRA7+fl9npZxSpXhpUb1bBhXl3vvn9cZmSZYBHtNLwSDaafG5m4Jr
//9ydnZNctpc1/5FVAECAadAN9Pz5bFn/HlC2U6MAAkkgRDi1z+rU++bynDbcYVTp0IzQlva2lp7
XXDeO/boXTwatfSrs3Su3NQFL2gWC6vOkKk89vRdRJKhXocOzIhq8nD9Hg79TVZnn449exeRPW8n
oFR97xS3yG5BU/oKqurBjW1vGYaJrRT3sSWjIQsGilPklbAh+p0N3C8ifm8AmE5LMkfx4p0UfYZa
NIU44tCYRLtNkzVMwY/PzZVJIYCwEOhDAE1fjj18F5MW4hHnhno6BUzeWI77cICr/ptJ699ryd6a
SBvj90D5TaeUx0/EyO9t5H4HhP3VcF///R/rFJr+QLGCMv+kBUG7mPy+muXos3ehGdgWNrBrgMou
DOjuTdp0typaaXlsyHfRyaYI3NzYYKLEaNTY/O49p+xYgrW3IFwzE8E+AJG/Ejd3hR/Bt6QMkQG1
x5aWPQ9OWgEGXIcYaiL51bPLR9wPvD80Lnux1kKIrynBuBiDLibQadBPBEu5Y6nhXqml2QJHtWzF
i6/rkxn923VRByN07zjdCQhgE0amKu3JA4fg8ATFanhsxPdyf9NoaCPNMle+5G8jjxedZseSlL0i
ScceCCBETBXsDkO07QZwpIm6H8c+5y5AHYr+UyrmCZf09HMzrbdtEj8fe/QuPlc9130aerqCBZnN
+Zio8wAazrE0ZS9GGmM7ZAskMBVuebYS/hCPCZmOXZ3/pZH957JlZDj1LLC6gse3QFO/0d4dOr/d
u2Mjs9s/YaCLVTEy+KKL+2NCBrdO6bdDj96LhNDvMqGbZZyqnjbvVikvvvhv9My/94m9Pmip0552
PNLVtih2Aog9LD0+fD/23rvtExT0etJrP1UZk0UfuUeR/i7tvJ77fnIrslcCWQ/14EUmumJiiU2u
E9o9wMNjzW0Xmv+nPn8lPv+nAvgXG93eeDTuh3Xox1hXvCVfOIs+erJ/OTY0uxBdoRLkNKk14n+Z
bpZJB3mwRAdv0/YG+U3I4laTEC8eBR/FAn+IyJMfjr35fg+FyVGvfTZVcdhG9rQR42Bhl3LWl8d+
YJfkwgylSU3KMSVX7y1sEF5adfAsvrcy4vCvwIEZj65d9nb22zc1oYdEoFDcv06KeOpqoRanK1KL
sPJgTP42AFv6kDoWlMvXT0enpw/WGGZi7W8ud1pVJDoouor3miKBLsN5nZgGHwLGyP6SnJUFlePQ
19zriWYdGRPBs6jC8ni3uPCOx+uxGNoridCNy02nGl0ldTPkyebuMlBDDr73LkAzzBJ/DXtdBePy
RAJ1r/354Hvv9lD4JMw1tZ5CC3X6sQ3g7NOrY4e4v1rw/pGa12sk0HTd6YpiZPIMwu1cOZEWx77l
LjJn0imvGzOFexumYPjXvzVediwF3SvcfR/nrCH2VdW0MHbJLQoVJ+N79NjA7NVCXZdB2QV6WIXG
YVGkhtJ3vPW3Y190rxZaupjW0Kupast0WART9Iid9OAF914pZLwB7mvriOkyAhLdY60FWIXlKfqx
j9Vw9pIgSFz9rFkHjH3DbAJgDJQ1dY3+sWNp3V4RhKZok2pRyyr14EqFNnMpfpgssQcPjXtNUCBC
P7KZJyvN3ATvf1itYITiY6eAv/zj/hFTSbKuqb+gSd5wGhY+hTab4PR7bJ3Zc/pmjsaOiQyymqKk
ma/GXv3X3q1gth+KWX8Xs2CvU22Bh6xGhsbadhbvYVV3bM/bu33zq6civAUw7kMqb0Alm86Wj+zm
yJujU/f1nreQhTgJu++qq+Ptoz/WzQ18keXv2qCvC/n/ZpAwx3z9eIJ1Mg4dPit65dV0TgzaX/O4
Hunv/BN/9QO77BeXcf04yAUjTyZ70Tp9Dwe7Y7X5aN+ymvQihE5XyyqJ5ue2md7afn4+Nu7XlPsf
872pnSWcN6pKhuzLMFpYCMM5/9B0jK49h/98uELJPPWMkBXRXfolwaXCjenFcnDK7HbW2fdgI0bi
sUKkZjmF9CX3nJccWsaivdJIOw939BxPjxdn0O8qb2Ef9ptQ+osC9rPpuItT1a5QwAEQVC20b2pw
q4YOi03Srn3RCHi+3ICnY58NQA8XMsESqJoZU/ELWtwS9YT+3Ek/Z4mgNz3uJcebDq4cNE94i2J8
s6rUt/kWdUq/tyr0TOE7NfRfR8Y8VYB60YZlEKPWfkqkWWGaGqBKVoCoMq8Xo7y0q0LYyESXeuys
KwIYiMSfPIhv3Tkg3ZSUJFnxTMvbeTs3KmNwFuHhZs4iDNetnBZBhi9rEkX10xwBgvttCmKlKpgi
ZUulV/y9pZy3+NTBDTEtBrhNw3vNJY25adCznN2DyopeKl9t4XOYZjZfQqovsp30VvljlrqzhWFP
BEB01MSnJbERSticLVHRcAljINhHZzCxgpsjnALHVgd3dqi77MJhURNVANM0MFAi/XLZNk889hxn
6woizS7JwRCvNziJdGNyKAuJ0nA3+4cWXjNbNlYZim05DLDu2dYcayyBrfDrh/v40+BcIcfKjbIW
JWyEumpVfnss+4PhwOvnB0MbbB7pZEUbWHSewmkwW554ca/KYwvP7gfEGhnaGzJWNGaA3sFPNmxI
dmzh2evgSFQ7pNlcVoyKP+FT/lwn7cGvuttJFtxTwU0I7x2buprgoFHHwaHSKWCLr8c8XqDbgR+B
rMIsW/Pay2A4woP/ZlXx/4s/UUpfP137DRxMcKVZNSGQRmuvftBOvxz6mOluF+nQ/LsMiT9Wxhn5
iBaw9mYkszi20O+95xkFZmQI6VQBPh7dR8ju0Vtg5s/H3n23jWjRLAtgGCPAu435oFO14apjSOdj
U3Ev9QIqDQZRbB4rXFT9sDK6jb3pWFcE8qHXn1QaWDgpl4wV8zPoyGZA+nhBsi48VFqO9t4pS6w2
Ari6rLjKtjRPRkVwxw5r8GNaDHijvP4DrBx44K8NEgQY2+cmsd2pbduDCUKym5UysXW3AZmJasSs
CyjKaCE9eHAcmjd7Z3K4kLopBuIYzaKc31KyxHNOlabHJPgwK3k9NlM3NBAyjVhoBpPcsoH4X3Cm
dYeuJECCef30ZBVqExPyVZSy1ksd1aZK/Dk5trgnu90pJNxk7XX97VrRFJOF97SZYcJ8bOR3W0eg
gxWOpOlYeW6AEST6gf/chBHHlJ9wp3k9NCCQDh3regnf1ASsyz4bgsKv4YL5m7vDX/SmRXvhF1o2
65rydKg2HhD9Ivt2GYs6GUJZ2mn0XtC09eh5Ge9KZHF9VjQZDqNneIKB/npoBPf6MPS6Ut90yD+t
UywtPNHBgEKwQfJDx2i40rweQ0C3NpxZritTPQf1nWgb2BmAbDL7xbG/YBfbmw8r12kJhwqwkhaE
CtvZCB6N0XIwhdh77tNpE3oI8QPOhJAtb+Yj1Pvfj738LrT5DAeizGxDJfUwFWtDfmxzfPTFd5Hd
qC0AcTmBb6AfnXnY34bhf8M6/Z1C0F1YCzjuNhYOItUcLVPRww83R6/Hu2ODsotq2FnrJrDLUNVG
pyfDwiYXcXtwq9zrxGwCf54BX7Rq9ep9E50l37WH7ebQu++FYhPAJrDgDESFbOIRRsJ3XDW/8XK5
npV/clTc68SaFfeMVMM2elpDdhtwnebwGrLHNrG9VMz2FHbEPREV6dOxybs0VbcsMXC3PTYwuzCN
MlBB6eCLKomHrlBZetNHgTu2D+wlYxrW2E2dtUMFT317P2kRFcncLW///dWvr/izgd8FaQYnycUG
2N/BalJIan1AOE7cD8bxRHFuGY7lWPEuXFNHa+C/mrHyDZllzuIZZPre87P/ZoT3d9DG/xO07aQW
OIxD2Bk+m9l/1wT1wWm/C1kYNMypr/HuqK7FZatRyt9MMBz7vHsZ2YDJ6PVQBZ7gYVy/W5wnnwcW
H+tmgqXe6x2Kt0MA3tnEr2tw+lYKAhu9Nv4dueUXUbvXkklUF/xaDByX4ahKjCoFmrRpDw7MbnM1
DjZsxrUcCgFYOBXoD1SfYY07/jdjub9nzF5OBhMX2CnPmlebTr6hdvQgEvbx34PqV+Ny/fd/lBuj
xcdtNTxc0FcKDAlwIGb50xJ1zFEChcrXj29RphhYfR12mdYoOE7pBXwCc2y6R7tQHcPOrJvGy9cN
Q9kpCGUOp5CDO9ReUpbRLXHxhPobrHsDVw4t9AhFNwzdcqy8sJeUpUBcS2S2vAoYdXDm9v2nEf18
7w592b2qzNEWNRyrvBLIknW87YAMfQxDGZvfvP1fYqmfrMd7YRn41uFKQfCqPGpi8QZ8mcHctCAg
gYk3xSY8oxeVTqWK+Treew6ngnuZdEp8hhlqdDY03C4JMAVxnm21gUOB8/r+jRjiNSyEUq6Fiz+r
t29j7VpzHiT23ALm++t3IqLobpHdfOtaBoxFbSweAR8JMF9EG20vLEB/y9v+6vXwMrSpnEoc2KIN
/1XbgvlQfj52knkw6m2jqX0AdWZcvh8b9H3FaKMqvPYMn5o66B6XrIdfdgug4rGFZi+JG70+HkHk
66tw9f+koXqbBc3TsTffJQY4azrhUdtXZIPOlofRJRyn35lRXBfCn02V3SpjjAeCzbT2lZLwu7ho
sGdtmTmoHkqLE0JzAaaRs2P1I7JbcwKVwQ1xifsKltL0FPWWnzfJm/fHxmm35jBXG5wRSV8t4NuU
Xr19nDtwdP/94dfB/tk47VKDwG9aAzxlX1Fu2meoqqM3KWvWr2sXeL+p3f3qJ3Ypgl9nSRNK1Z+m
lQCKxGbQItp80Si2X1qLjrbfHKp/8cn3qjnIExqzUN6cmnbu+7OJ1wDqMI+fWvC+wwKK7oNVpb2I
rmGonYC1iEEbQpDnIvoRC9HBDSzcBbQHTxAUAoa+CnAdNxN7nknwmwX6F19iL6JLCLSc4IZlZd+o
ZL5kfIrPY5rh3p82C/cPqQuAKH+9A8d4NgVvyoOTBsz30OvefMrg4/+bCfuL9GFvpzW5TLWt012V
JDDwheY6zWsWHDys7IV0S4tSJDEBq1oAXc9ycaIEYezYOW7v0utTGXCe8LoEZOfWB5AiGunBMd+F
sSM+n8YZj97Ay6ozdQYj69j5cK+hczATa6cMwIe+De+S2LtT9GAVb6+hg6zwaljb1qXsrLrtpmmu
vJg8//vK9ouJspfQ1XHCFkc8TPagmU5SgvvjAOU6H3v6LkrB4wIWyPfaKmkneQfV60fVuGPmsDDk
fR1BDU0abwErtuIu5GcD7NSNr/gxKSp8hF8/3XMr7g2Fbqu261QpWXrvJXo6HRuX3b4LPomCxf8V
dSAAODqHoX0Pclt/sKi4N9NiYzYrHg1ZOSwKd7dj1enx2Ca+l9I5tq6NaJBI8RmU3sEMgDrx+Dcr
768m4y4+F6jzN3T4IYgmMP2gGiskgHTHlsS9lG6Dj860zLJF15JwxdDIUQHNNWTHBGmgvb6eMJlw
6Lno4wyNViOIVCmvAc5a+/9oOP/3YXOvpjN0AIlJkawUdsOt5FuoAH4zMn95vf0kvdlr6SK6BfCP
algVOI8sd34rYjQYNfDDfIGZ0QjSWbaRPFGLiE8U1TVbqLmPF7hMSurOymS+Om0yaMKvIonDpapT
0iaHKvBwVX89rDybCTha8XRqk1Wf43qGD6/XH7tXA5Tg9dOJDcnG+3k6ESsYVBbzC1oq19+M68+n
M9lbsBqrYJMDeNbJJcGW9z7YKUl/bH0ie9lN3BvqEbVMp03AosHO7oevgS05sj6RbBeIQKULVXNi
Tg0U8yWonazwQ7RvHXv6LtXdIH2u2wWLaSLDb5Mgz4KFx1oqoTh8/UGZQBlplJE5tb7281WG9amu
IZ359ze/Trr/DRRwLF4/HfgcFfYjScFd4vHyxIxoxdnRkAOcrCVm/r//zM8nTrRXnq6eCuA1M19L
BHpuLi3xU3NiUz8N5bEf2AUVqGAzTQOWlKsGmOwjkENmKBjoJOT7sR/YxZUGwmdbaqC3zMjkSaSR
LWUW/UYV9qvhIa+/Ao4pMZFEmFNwtaOzsYI7QZQc6ikAkPz1w0E3jKZ6xsMXA49vPkUqH4G7PRRY
0V53CmooHCDMYE4hMK8F6YMuRxXu27FB38XV2IO74pN6Pi0hqL2p56FpcY38Q7kc2QtPG+ir/cgj
M5BOic3HXjePPCHzhyPvDsbC62GPrJQkoGo+eRlu+qJ+a06gzx8aGJLt0tBW22CE+GA+wds0fBrE
2n+j/pYcilaw61+/+hYzq2aDlXgYKAe+08AFKaqPOf2ALPL66SDL1VHQYUGLwxS4vTBuimE1x7RO
ZK91kqxO5pni6U0ztCWgmpB/jO6PQ990L3bqOwwN9Iz6BBakK1qhunIS9aFFAJaKr8clk5E/izgG
dRjsubNg6RWxmm2HVgGwJV4/3QlC6aatPs1sA9By6t9vQRcfmzB7vePGBEiJqPWcwP1LCsHBO4ck
9Zjsn+wFj6B1JnOS1vLkCU8X3QaELpHumHMTAKavB6aOIq6DjspTOyvANWPBC7A0j7kKkr0GzAQO
JWfdpOeuG7aXzZfrh84ffmfH/vN9g+xVYDUBrdVArHyKdYB+lOviK8PgdzXCXz19F6hREKBc7bLs
DEh8Dszp95EPL4cCaa/+6oMwqMGcSM7w+aqvaDro72a2Tp+OPX6XDQR8JOPm6wxcJDFAYtqtlN3T
gA/psVjdK8DklBpkNDI7ZxNQyVl4y/2Du9Je/AUjLjW7EI8WEVLhqx5iOCa8JXvlFxgHLSCWKjtv
V+uj3gZREYGifSgTAD/sdSB1Pmfz5saohAvXzaDlk0+PuQmSv8T0/7g79GOIikBUj0oK+UM3ePfR
0L49NFX+R/IFGyEGknVUgj4KPHEkOfqumRXm/bHn79KAQQaq44BUnyOwcmFDHk0gmKNV73d+gtdg
/EkCv9dztV4vo9TW4IBLb7qZ62URj1PiN80JfapJfWnEZtnDvNW/P1yDTfSLH90lCIkL62HpFEcK
v9phLQLe8lCe+h5Rx8+svkJ/1SiAeMkHorC3r53TQ3IZuaRMnHGw7gC35Vu/uAurnVd/JcRCdgf6
YTIC09y5zdocBx6p7nsQBuXDMtU2oJfVixLV53rjQHTmYPK1pMn1nEgcikaKT5fHmRqbr1IzYYI8
6pNWXMjWw5G5BOEbzNLSKeBPi96Rbn2GhZwFGjXugcWBE7dr12nIg8x4NMozB3v1/iaQPYV9vEDN
chY5+gq4uXKkk3F4L0OBpK5LuvSHkGCO5tqoaCkp5L6AnGKEwEVfbNhWmzMrqEu9T6bhK9jhfmLy
VQd+YHNQghv2eWijPvsuGgM4Dho5txEwYLh9de7TVaR3Izfh1nyAadRUWNtOQV8maJysTxuubMKT
F9brVNQpZlpWLNS6WJThssX+XZAuNDu3sQFLdmRqdDdw2h+KhMqFPnS+adMSDE1LCgZ8NbKwVKRl
KmCAm6+qoWqAfrMbWVPOGc4+SYEKydqMeDM16CRPQ5qgb2RpqzpKcITEWkKFucXXGhmI1SkyOzDZ
PS5KI4bwi5oBVbduW5Pvpt0cOUs9xv3jpgHG/MBUmCSPZK4Jud9qlhowcTf0qETnzJoAjggbTQx/
QIfGFWUr21bi5Rp/A9Ly7MN4GNmY8Metv3GUrPabSgVoicW4oBh8SdCBlL0EKzDYruCg2CanJvWu
NpDc8MF66GLZINqCg05iFnNy+JbjeAljFNLCC+2HlOU97bMz7dlQjHS1QuNk6bxpuWaWy3Tnm6k/
WY016pGOYGy+rGvYDCmmwxiac0fiaS3GhoEdi7qD4yVqHCz9nM5kGO8yYIf1mcW+WXVu5YxiPlDw
cRIig5pnQkhxRfJ1b4M+1fQMg5V+vRtCG6Cq7c/wVttwzTyD+J0zgMwpINOMwmTN56A1cw89M3pJ
IvmcxODAlqye4u4b6iApR9CIaFzKqYvH6bE3fkNfIM9S4ty5BG1C2eiP8e0We2F/HzDbb3+0A5jG
URlpb4weFYKWnQbJXHiRIujUR+aJK096i/qGxnkCdLR89Oe5D75FXV2nLq+bTDSVtcsS3/q6jcZP
HcDZcQFbeh/d6I0lQQZr55jy7/VsmytLXPXpt5hQJT+iu3xjBW6XsHehk2F0D1D1TSn+59GLvo+d
XraLCKVzL/3mB0EhwVEX37sI0/ym6cPtcc785uyHKu3epNqAHO2nrWTvVM/W7cmihSH0cBMN34C0
vDoR08tk52H40ePmht11VBFXjWPH60qFWaDvjMqSsOgigDQ/pzSMsj8C29ePaCH3bnGNtH1H84bI
Oxs3ZQODIA/o9C21t+AwLNsNzIPIJ561UVZKDmX/28QxPjwGTd0GFzu2xp08xbr1JnPap1VC197/
6NO6r98xlTWykG724InY+dmENhFBJ7DMwZvUD5O/zf6FAKTL3wN+UY9vTJwl7OyzfkzKee0WrJ02
TjU7Qz8d6AeVLfQ7hyfAUNQon9g3bPU1lhI2rvZE43EGm9rHbdVy13cwOD7XjZFoIPGSpXkBDjeL
LkJKSfMZmHn6jbGsk0UzTP3cAfIa1D74PRFZLxMX01zONvS9cp6GMMgHvln5mcwZ3qCM/SaAneGK
t2i9ZgJwffWm4TRcLXlyGNpt/aOyaEw7xVLbL6HvLAWSrAGLsQCtgT4gXWr+rBHCSdFxFoqCChuP
H50CDxcGR0LA8iwn/ba1FzujS/bFgU+n65ypOVmx3m/SAoLezdimbY6K9zJ974N5bt4tbMvuwLLQ
2BV6WNZk7zgedf2aEgDLEzzccd15GsBWj3M0gA5xxbMg60/L0hDu8iaY0+3OrlODMuYKRFN249cO
iSLa2Ri7TMCTefmm29Z7pnGvw5JF1Hjl5C8BEMtu27oP2t9IB4z3ZrPKiNGrS2XD2t0T4Oee/GDq
2meUkgFRBmKUz9kZ7u7NfJv1OMY8OtQI0nPUt9j0QGOOFcTeEVvvReODfgqwPdDtkdSJh+YFPdWt
RQvdNgXvZr8X6MgYonl+alc/CW9G3Bt3jyPs7lqVLy4CiQbm4rmyOgsuAcmm+U08KW/4GrZryu8p
JxMm2sAEZ38QDgBxlwv4tk0AU6ftcsZftnanWPTR9J72C6tvp6btyAWdtJQ/GB0CXnXCmsRpCeYQ
qf/c4JcMY/OJdfHNNLZNA4EzGo0wUVKYKd2ybnbyRnYCTO08hJDYP00S6MN8md0QPg9elt4ugmcf
0rBH8Qs26XH9EgWMez8gtX++il5vYKUSuvPsdPIM+ef6Y5yUb8vAwwZYgH/e/5BorvkAFLqLbyiW
5yBfMtW7GxDoP/Y66krYIbfvcKqBR9LmewAScr0BLZutIaa+8MFUeFzkuhRyQrL21Ie4Njw3sxeW
tmvLEK6eb2kyLPaBb6GLyrbtpvhZZCr1zmz0ZMHWMcwBfPAxDYTlhW/ibfqiuxDHsrSDkUox4yz4
0M3o+3xiEdwUS8ic6juLf3jYGt6ULXIn1BbCnqxlF2n3qde6mQuB5i13D0tA8pVpcNGjjj4w0fuX
ZZo8UqHPVpKLggLrJgNu+XkLBMxgWIaof/EDxGKehd6C+cDjIgyx7/tZ1w4lVp1JPW6eSU9Lmg2F
8et72XniPTx7lzeJwRJfxlyQslXj981n4MOLuv0C/El3H1kHt3M7oTx801PtImQc8zq60tcxmT+q
oEH7KBKtLYZ94QzHQXj1gcze5aP1opcQOJewbK0MBlDJCdZ7D91pd7KbIFnvIBpu7jIyr8sP6Gvm
Ns9wy7qVvhcu8V2azNv6RzIIe26WGdLlnMGg/02qZsoKtXpMvmUci+EXMoo615MnCStE7wwcVeom
4mPea/DKb7cwmHUJzdFsQLmn4sEKJIM/hjl5IvMmgnLogkZgqBha6nnmqfoplLJezxBGDsM7aNbm
7hnmCfSe+W29VEI55x4TuDfIUq+4mL9EsMpZcmFCG+ZkVYp9MoNu/C8tI8ubjoTqSWq9sdzCgn1a
UJDdVvp9DFoVPM+AGHqfCK7CvI8RxUoK26Z5jtFFG3EauyJp9RIWjQSB9pa1my6UMglqf9SYuki2
eDmngMx3FQ4nm3yw0MQ8ZdhsE50vVkBq1cSPYSaGwiWgDOoasjys3yb3OlNDfsxMEeotOa00ay9O
tEVth88CVK48AWL6YqGj68bhI9R4rnBkjIqQRT2FuYkFLkGPGcf2hYautKt9mLQZVzY8ksjsJwmc
3pIF9yDXeq5kmvk3sYX+1tW4FI0GOp8C9P0WnGuVtySGcYSmw3tkvV9oH78xAcAMwYwQjdxViS3C
Ffkn/dS02cNCsmJUASIjCPyK9UBVF1vXoZLu+dFzIKy6gNPV6zzoOKn6SGaFQRPn0+Tz9NbrkkEX
fjM+4pwxL1XIAdBd8M18oR4lUwzt6wGsYM8y6/j4QIS0HvYKOCzcZbQhZTeqeT3HQRstb4LB1zB0
xsV99hKlg2XnhYOO9KRCRj6lE8g+5RTVqC2lrTfTRzfIOjn7urPhG1xokuHdNNPtTRxxHlSSj6O3
5tO1fDFEWHHRcQENZFotgcTZZBua7K7GkinXIo2i5slBWeUVK0X0vps2q9Bwj77q0Bawyax7ALSD
Vr7pJ9QwMXgNVyfi0LfNz2iBDE5pTYah1H4dyiJoGQ8eIiOvpGA6XZPrFNJd1hRZusRhKYzyA4OH
oGd8EHNy6lIOa658E2j+fJHooCQfmomO93owSOsL1nReEXSwHsTUTdclTyzFIhEaeGvcNNRKJJXJ
6uMs2My4yYVPgLbAIJHImy8tXsZ/a0YEZgEQuip7x8xQ9Sv2k8+xr+1yDpOeB8DUaJjrBVFL0tIl
nH3PlrjJJxJsZ5Oa9dMw1CzEkSeuu+nRQK2HFU8jpW9vSSst7v5r9yZ1V/DupjdyN6Vp759SwI1W
pG9IdUu9AWT/wfLFay49HeL5xfA6WN4N2gQF7ilU+MVxgN+LeG29UvbsfbYaky/S+9P16OIaceub
67VjN2yWMHaJ0NePZI8U2zZnMk9wIFeQ/fbPs/bDm7APbbWOJjtZkZC7HjcjHzkSqmJ13bcGRtZv
ApS0nlgQ0gaYgvk5tsvtOGJnuE1t4/4IZBd8UEOcspuwZWgv2Lppyx6UF+on38J/GPb38QOcQ02e
UgcXFeNvFdIW9aFByUk/LZ6EwHxek8J4kFzUXvwhTYcpd2P6gCsZeAyAU0t0PvnNHZa45eJ0Gr7H
6t6c+rCjfS7EOkN7A9hJGFuvaCwIEGWP0MH4GIs1o25vWpM0J0wMML1o4243mv6Rps38Ngqj6Jb6
PSYc4bpoffqWx1q8Dza+vkmp7N42vpwgpDK871W++m1mp7zB+c2dHZiC7oYuYfOBBqu8nTuXZmU3
KFqIzWzredBdfOsgyI3eWy9NnhtuCUAD4Twk3k0tksXyvEaspDB+cMz/o51rN7+PY0pdvrRiTSFO
DhbryvbqcHHhbt1gBJTqwEmwopWaMMvWloxd2dAl8G6XIEIHPQwBrH+rWVBnj5O3TvN5gXOF/2Gj
PKRF5qJlvjORjJsvOIsJBWhG6IU3spVtdN+tCwfytxkWLK2B1OkHYrj03yhiiDzBeMQNMNmYKLuM
3pLxzx4iE5y02LVxW/pTx+bcxC0OV9lskrbQHFm3zWviEcJzFzvTfl/TmKj7ZR2X7RtIaBYJPpvT
GLs3RyDHMu/QAted4AtVh5VOedu9XQNUs07jEBFxnhMsfCXO6E1yUVdB6UklIiRv0CbWxXdQhJOg
DLI1zi4BGgHXHy12UfHGTHMq/cJlzcJuJzURn+awyEmR/21dyN1bFHuSEHUdiJC3u2niE1YiNiTI
oaRA6D/3KL/Yz33cZ5cIpHeUfIT9P+bOpDluY0vbf+ULrxvuTACZQEb0vQugqjhTJCVRlDYISqIw
zzN+fT8lq/ta5Wup7dUXshecClUAMnHOe97Bey97J7c+lIxPAX6WWhGNyVglCbk7qPyDaJxyEmC6
cdlNZdz57zQuFcOjPyfCf+r71tjZTnmtRbESVcqaXut5y5Y4sGzbc6hyoq4MTeQU9m2/+cv6xcXA
ovjcpegz935GvuTDWiSLwUJD1d0dqeUqX/bVhF/xmUktu77TrE/2YOF0xwKBeCQP+Dup2io9zxyR
zOdOnuSi3Llbt3R1UGitY4INajpq2pesDVeKVApr6p5hvs8GSsT5zORx3j0WvVVPhzqzBnPR92ZU
XLHNzN2utYtl+pAbhbpOJ7npPwxz3k6HJhalFZp8lFdpG0c6bBlzD9drlrkxl8RLkbf2zI3Crpla
OqxWY5D0OG5Y+GBt0UbXdWy3Z3O0+A+tY69DHwxq25pXa1EUQUeIa4DMMR4dQu38rD6ss0/5EpN7
O15sTg/kkJjRC/phpn4OhnGY+3tPzl7yZSKsx99vuRDJTs/YedVB3JOach7ROF6nmM1x1zmydC6j
jCDdqyZe63eG7bPbOcPgyiIQKYSGx77YMouWaxXW2bJxX595tpLe5cDzJnueZyc9o6mV5n1Nee8l
oTKxSB9IQEsogzJZ6nQMuMmUE/rs0yv4hIUUdPMSmd762Sy2sGPBv82lKvdFlOqKpRaNl7UAk7sB
gXPUnV8tOr+cp858BFt8IvVlsDUhQRpRQ03qkf1Q2XH0AYcWuoy4ZJtMsy6/GQZhUD1gmTNfFJ6f
hM22EqGDUEmcp17nFDft4PTFTReN/dXYNHX2TEz48GK1ed/vltHiMrqL95iPx5Yiz/3qoVjc+VFT
0Qy7eGtpPGHqDUtQzF55QH5vdJA1c0xxAhFnImHRX5hAsBP2IJZDdjujmyKX0z9il1gZdI/5vHmB
rdBUXDAcMv210/qtded40FKhuXlVPF1MOo6HgosyrqLHoyDK0v0iHD87lg06vY/b1Oi9RI/Vflno
fKbQSsBiP+CvQWxxp/ze3Vf0fTa3Zmq/7lKa67O1yvrAzthAm2AaO6ITY3tMPvmq7O1HZx6TKVzL
XtK6e24xLUE2+YX1Pk1l9NE/FkPn/oJvwttVNy9DXgzuhQDlkHHYlm4+nhtSbvzQ6K58qRVLNvAJ
oQkJuhHuvjCu/xXOzp2Nk7D6exxbI5e+3BfOYbG92XtqYsugqE9NBNZtmRKvr77BXGZHBVTOl0rX
9aeiWDAyBItLsuoR70GTUXQns3OeDe76GTAo3q66wo5eyqTYjCIFfp3s6zKZ3fatFQmtXiQhMOoz
YEkC1pfF6trUXc7eIZI1tGPZznedibwGpRLTUjfWsbhLLa2Zz1DUiCs1Y5F7MFOn7d0ybMLZT3qi
DynKcXmNy7d03zWdme4ty+3f+ZEn38LsGLazOkLWdm7VQD1LUS7TXrs+FtVbNjXvOOf5VSVziJo6
I4Yd1x63vqgTY9pQNfRsQWNF+RPa8yVoFXLEpnFnfdUtjXXn6Xm50WZL/EMdYZqzL9S6nLUEpZzJ
phAXLuHZ7HmV0z8mNDDrqyau0cNPEw5WgWrpVl/PI6bFHzB9AWno19lNnhh24DSkp5XzYM9ZxrZg
HOnU1CA0Q6Chw9tk0VSkDuAYxVUqMmVheEysxK5D2KH2yo9BAufRrkne8botPbMb0TwSKJDlD7Zf
Y2uwkCnykPJGAic9luYh2/Y6zEEH2uu8ohD03NBpeDtv6zqa60PWRlkS2q7XzB+P7O2LuirK8mrx
vK3gGLnVP9Aqz8UrJ/bmKyrL1Dn4fmPV55CCvfme4Uq1Z5uoqkOnVNbv7GQqJARQ4oL39SzYRHA2
uuRaALBFjaobsKMZGv60rsNDbyXZFFZqlMWlZU3ldoah3vbZUgSBBQV5pFfxVi8sn8jndOSz2OfG
Hekwh/nSqSUlbJJWV2uTqAf4+C2aFxxLQe6wHnFcL3qyNgQSBx/N1/oW5HSZeBD1Qn4e/C62PVKd
8g2sqy/GprqomLmlH5Kt7cuQK4WFg58ntAHsmMVUhkkbNTjyY8dlbjD980FqZt2MF0vttv6ZR1g7
gbnRpP00sBRGnofZOMdFaGVTHNO5t/RtbD75Ltt6M18MyIxMYNfLULCMmeC+jDw7o4umG0S8m/CI
F3CLS9uVj7VLhbabZtMloedOGvXaoNf8MdVYC+0EeEb6VIDOuUFZjUnyViwbu0dsWVpeak+WKiyN
Xdi7Gnx3CutqAqwNEr0u8S5DLiteuU3b+fdE3KRTsOJr3uzHNVK0wvbmUsGYRg6frI6ckEAhXjL3
pDNN3lmyNrP3SfOh5nc9Baq+Vr0svNAtvNy+K+JZYAPe0GYkaV+WDyuWFPnBznpRroHCPmICkk+q
LQ7cYsAwhpt6oSisVy9qSUA3fXST1CLdLqQrlurGNEweAt04MwkATdK9COWkya29RRWso0jk1TlR
DJZ9hxLY06ypztlmJprV2hwIDZ27Azy2pgyZE6rxYzWXvUUq5zb4F1YBNvgkivJ4hTQt1U52pslo
6mn0ytsRRDwPUQwN/RjgoiXtK6FtRTurBqs6T2EOTR9nezX9LtI6Gs5m9ut516mmyfeF4/jtziZj
aciDtivX5ECHUdAquxgKQicujoF35P/VuyxJzXIZDcLzQ5RPsVE7vEUECyqNShgaDPfr+FJPi7NR
swyNe75Wbg3/pKW2C5gsyDxAAr1lu5bboDi4yyjbFy9VeWHRO0h3cILYwZbnS5OXBQrFnJnvwMO0
pE50Q6vozJm2G3tdLnLpO/7j2JFNdD0DMCwNHzx1M5caZHHqV8pLi+WdxacxVpCAgtTj4ejPTuM7
+dvk3o7Hnv0qsup8ofiCAb4F2RrF8au1lD3NSjc6mgXu5gCwXsj0UM1DIPrSVJ/SlX4e5t7qleKl
GyarpRjwFA1TPaDWnchfqrvL3tSj/0qxecSUin62fc4T5msfsmyu84Mbu5UFQNQ2TkVCt+7Se5dy
n7VsG89Vh4bSqH1JGlfNfjBIg//47Lmj/0YCNqcEGjHRGj4aDIrzx8Yaa+uujhlh3k8ma3s8OFa/
sENvanHqRgjadMVFUjLJ5SZxG+fQeTQ+ek8y6NheoWmN1RxuTEXrEt/Bzku9nVB68K/mhtnoNdW1
r68pi9z+dVVkeXfpxc5cX1hjEZcfHCHArfSxZjuMdWmNQeHZs3VdCxzF7q2xH1P2OJI2Q0NlXO3X
sfS727QfkG6VSnjTm62AsBj6omdsmTpFhWlSF1vDJ1/3TfTGATQN7YrEjmzaLq2NUHdKVpw6i4u5
iZ2Veorg81B6yzCer3VlnPOOudF8VuR6E48yGZS6THNm22EjSigtexTyogP0qBhdMdDqF2Ud2s62
x9DRZWYFrLkb3fRHjLZSGL4chEQs0B5SSzLB1BVDyzUoCA30g7VdGrXrEk+558Mymu28cRdLVJgU
2vNogtyJSf8DlZDZtZJd3z+qnpyAFy92x/Kawjb1DoVKRvN6nhk27ooY3Bu9LXTru7SqCn0VxUWV
v559TszVavt5fylGQqJA8NBckHO/buouG70yvlyyzuRvafSAV4HSqZZboDa/ZAbj4jqYinBkMTdW
iJuNXpsdk23PN4ccsvvRlNt7jyen6GVoDJau5b5kuNmPFxRgHSd28LKmu+M5XTFFgV7GcJjazayv
HU47ckGjknx7yzwQxHdiJR/MtnnXNNHaurKtCGg90AI/Rvs4mPbtM5Fp3Zzlmdeq662o8RKQ9loP
7+d0NGDa+YgZzmGIm2VNAjkznGBqb0MjFG3vT9g+dmX/oZwwKbyrMRLp7cPRvFiCaSxq8gEXNjNl
oSnnOd+tZXfMSBx6fau6yK0uMCTd5vO2akZnF09rU13bPc5LwRLlQl64W6Oca6uX0jowbx/SXeHH
hoazafuG2sgpU+d58bLRvYq2OFsemLS4AyOkJOq2z06lnPhjk9eiuBAOst0Lkc5re4MDRje8KbBX
p6qplLtcS9fq1y9rq7LmOp3G0ttvo/IBBQ2FSMDwemROmPY9JPZ2cG9GUfZzOKyE4F50vIVsN262
nYfoPDT8D9c90mYn/2BgLN8WE0HUb8Wcx/1NN2yyuvSIcNyO19mL0O2YYZ3CtPfc7CNoogUkq3yr
6YHN6WTCvuI+L/fU1DmPRrbQY4M/d838yljd5ISrZcmOZeK3HdKfRh3PnWnAr6ghOmVe9d5UWFhn
pF76eTw+GT97IwA0vggqvmhrs0oGKpRTr52us4eRWpuRVheMhYs5yeyQeeYxIxA7x1YWTDEnbqNb
O/GG+cD+ia3nVFTp9DJkS7Nc15tXqnfdMmqXrqXNxssVkH5553tlM7062pE65305RkGJb1MbUIbG
y65yGFrxsGUWf+evq/Eu+wTRzC3jvhLvBoriDUyrzYGrFBmsrhqex9Fq/QCNnD2D8zc5SF7XJg8w
fiSl0EQE+EMGSZcHInEx2JCayY/Mo9cIA4G8EoxmgX6jrq2HIEW66ga1DyXGCaFxdOMLCFIMTgxS
I4ZnYIottQI9ULdmgWJ7HbYgLmqESwF5CzSchwWlMzlX1eLq5D1mAUxrgnEmj6k9K6dBpVk4t1jh
U4AKvSi565wEVtLuP/puwGnaUv4Z81ZnCAXkNoBNf2ijEM9v563DX1tX05zEzYVJviLM9N0L04gK
C9RXtd13e2CCbYQ7bUXWxX9E4yKWtXeLczznl2UndFaPwbYm6hVj12rc6Qgfg79HxjvNUdSrW5V1
1Rd7YZ4y942eDn+PznZCUlaFMy0U3cXeSR980IpU/b1UPEefEJRrrDVNlHregeejAD0yk7jp2ab7
8x+/8z/xXnO0/T0/EQzMHiBXMhOxWH5tUqfDVTlbNYaVPUQzEOopI+HCM619t/RgtnRWmSVCBiVc
px+/iT8jzp1wJOMF2Du1Ou9QE8xb7FK0KjfwYNuQQo0hOgNw/+LHR/ozXuAJrblre241x9EHvC1a
7/Ww1tG4a2IKXIwQ+qPRLk4mBeXoslY/OcN/whc+NdrKoDryGLHVQfvEyww4KO1bQOaffKA/e/UT
ImVDOGXvJUZBgio/5p18nP0mCn98sv7stU+YztTnbdnEkToweaZT6NaLdCycv/niJ2TJQcqhqket
DoDPezjITDwkkOPfe+cnTOdoYayoTKoPsbB6HuZTFMiEx/7fe/WT1W7njQPRjfNibyU204MhMHWr
X//4xf/kDlXO9+tRd8xOmyXjdkk8Y3/uAZPmUOjVJiLLt8smaEaEBedol1Tzt5ImHXWyBSR+PHvY
D6kDyb7qndt2/W0mwVV//IG+Kqn/DRf31G/Ly1YHPCh2D6VvEqBnU60zUxX+vaxy0I8uJTffqVxZ
6bO0yd5kW/pGcqep86hPx4QmJU72BI1+XiYnaexg8KjFfnt3//ldylH/z//i6091Q5cfJ8PJl/98
U5f891/Hv/nf3/n+L/559lLfPpcv/ekvffc3vO634+6eh+fvvthTkA/r/fjSrQ8v/VgMX18/fqmP
v/l//eH/e/n6Km/W5uUfv3xizDIcXw2Tu+qXbz+6+PyPX+RxK//P37/+tx8eP8A/frl5Hrt0eK7S
5z/80ctzP/zjF8v91YdJaRuNd4QvPf9IXZ9fvv5Ier8K7dOlG+N6ShiPu7ciwTf5xy+296sjycY0
DCSMkM6Ret3X4/FH0v3VswXfZm5j83MsH/7n7d39dqP8dkU4Hd++/vNYKpg3Eg4VXR98MkdL+9S+
w9aDqacx/QAQAU7hLVEwLsvP3DSPG8W/7tlvB/Hg8DiuAOI9NUVzy9KLAd0+zMBk5xUmlaQ6W9al
aKCI/O7s/18/jgHxd2xtgB5On4FqM0Bk5r3EqJuczdlMDxS19V+LlTp+IFsyNfddrW3NlTs5zDjj
d9/X6mkWrRR72Dzjm0UBs/9kazzKb78/bxzGeNpgqKCUd+rZYKd+inOi88RWlQWZipx39KURk0Bb
7gxDpUPtrUShlAV+/mvR7H58Lo8PvdOjK8cGHfOPN+Jp4krOXYgbqngiSifaMbKC0WSJ1dm5yooC
TXjErll1dovwo/2J8kUez98fD82NYnzWDYuGn/9Ok1GnNfN+uT21djxkbxdoYVEopl72B1cCHtHf
gCWGqcnzZ5jOrr3TS+QVh1rZsDpqv5l/ZpzzxzvYlhqLXgns49vOaUQkTXwDJcnGeYb5gW7jN21j
xWFO2/GTG/iPBzJakSsomGho7bgnD/TZspKVLMona8jbQzSqlhHYCp9giX8Wsu58VXB9d5Y1+xHf
VsRZau2fKl8qbWFb3Sa3EObjIlzdlPlaBJ0D/7m6KV8jBM0lsDk4OiXkFF16Jl4B33QJcN1DFWNO
whQwOY5BE7o5RmQfIy9C/TMSBPpczkNWHXmqHZwmpsTRTm9LXu8ndPgbTM/N9gO7S30VWiIGYXHa
SkD8jyZIJd1WMvyfo15+8m3fXY6YU2ICRtYOpDQJDzVgnkicbtU6noV1m+P0VxGcmRtfbSNZ3du6
HEqV++lhbsfm2S+hU9/0lomqe99YyTs86zcvLOBK1ed2Fht4XFmGyW8uIbk1rR7bg9vN/hJs2jAl
suCCvtYTWliIiC6auGaNIviN84aPMnhw/VkqL1P4eGbFhO213b3B5VMQH9J0cK6KnIgbSBFxf9FE
TYIJiKWZVbQgvzpQDB3P4zh2vWAeo3XZT2pZpzeeyKHzbJVeIbhi5fwhsarkcyegxmDEkdq5CJgH
6+hZdr6IP44Ayg/bpKzhdhp1NIYwi32ohVKjj6/EmbCypL0kuc5JxGvXzxJH7DQPHuue8rEn7EgS
C91j7xF5Xbvld5FK8w5+amkRKlx4DJqGgRTttWm6CYy3maveurU2ZXXd+6apodjeMwJo/PKc6UbZ
P2Qs0REVREZOvX4916YeljPTtd0aDs6YD+lVKbu8FQfIlZMNtM/wrVHwChwrrl34h8AHg/+mJEOG
GiS0NhFJcYi9lIsfWlIlS7ezZF4XDoNBO/bad6iTnNENUtcbmzgoUOq40cXUMKJMmBgoeE8FhNN8
CRwc9L5snTO2QWYL3aJrWSCjRNeTE1fjekcmYaZFmKOaxxJKw8qF1aVKYVXVW7zeoM3tFEQbR2HA
2TgAeA6HSgPMqJv2wrQYxIXjADJ9mxiRk1c3MaA56520+zKvNW4kyun8GwNc1FzUsvTfOd0E8Z5Y
k+IFnp4df2mWbnRv+7WAZdkxS/Je2fFkvRqgr0RnDICt5HH1E7ullK2EfeZ1S7ndUXlO9zwnVPxq
YZC7QVytsvdLPeCQPXXCV3MwuJvkZNjzUr9LbCZ+ZwnUJed60FGiz1OmRhMUyAWPQUziZXYlq6R9
0rkt2gDybJVCc9TSCoHBK9IJ58VrPsZJvgwH2ISEtCy+lvyqCxIB92yKx/gJp/ypOwykI1lv13mY
nDcSsU/0Kh3AnRi2OUI9ZWuunDerLkXy2ZRDqz/1aeuAHhblKoES1Vja9bu2lgYwa2G5G9RFrc51
EA2ZGW4mg/GnE05imCMf689uyt7m21FLBXkp8eY3cD0rlQd1HW8je420FbBivHEtk9gNK/S5d6vf
FLBgNJzioJqn4r5XOp8DmQp2HaiD7QqBYXLFHuq0biCFNPb1XDSQcxrZFfdSJ4QSd1k2BPD5Y4yK
iiZdeFDiochzO5VfxpYTeujTDEJd1U8ueQqNh10mghLdB+U8JTfwKNw+XCXByWck0/C0hbRVHk0S
dXQP53957Jd2FeFSKZZLatWR4BRpHkMw3H2Pyn+a3uCgot7W1tZWOzcu3RixDcLsw5Rp2jgAYKUD
uxpTJBmKGOKYMeZ7Js6OxTafLXcwviCMGAwa0xBioTWHKVQIwVwTZ8zZcdnaJeSsR1QJ8Qeouh2S
uNyK3gs7qz+NDKioguY6gxtkZy+Ju80yTPq0/6AtIW4aLDTznRxS5DcjhsHJfhb++h73pRKej8o8
iOhOjxrYk7X5oEyV5jvoo9XVtsaDRvox9+96hhDvV+gSHxN7bmaeH1X7cUC7sCDgYRTSLFWdks5i
z7fVIrfyAjNxMR78pfSnXeZs6UcFTnlPukXxVlqj85yV1qIZRa0VerqhTV/LvOg/JIt0347Cmj+x
Q2UZg4PU+DseczINMw9TwLCZfH2AiQACZ22J92WJF38LNg4Dw7WdHezHIHpxBxamsoJ1GMXDZruo
GSdGt4jMdKtEmCrcdAKweiBuPnQEY2wz+XAG8xbeXOMN9HNZVW4sv/FI3K8yp5WBE+fzrdj6+Wqj
OF3vVuXaX8Y0H657a5pfF1yBececwQeYzEcbuk0to9s62+x2B+ch2kLEZ0vGRgvXbecj2AEo5Clp
gjrz8SWtGi8P3WlJoQNuefxphWZMt2gSuHfearEX2hoSeditqr4t8IiYAoHg5mM3q/4445u4LrRa
5bP2u1buak2ZcXDIZZwCu/UYwW4izhuIPM0cnfHbXREi95nyfV7W43WSqwnGY9pX2aE9ki5YMpWE
qVXZjJ+iHjVMV8ABCz1MYB+cPl2239DHv9TD3qSf0OjVX4bTDvW7pvZV81LBan15GW6em9Pf/P+x
lz3aV/55L3v1Uq3P37Wxx9//rY115a8GSTXNiK0cV9LL/U8X6zj8hFaLloutU6MY/N8mVv0qbHZw
A4vbeMITDmX+tyaWtthzhT5+X0jtevSxf6WL/erR9q9S1nNcpYxgLEOjLX3fP/UsiRIrXctKflRL
FUn7aZGo8pFnJcMwP5ml4FYxyEKsC2sasxezrrBrKlMt1nWE7mneja6/WeZMeGD4lPWRhKT9u1P5
bxrT7+v6396grzkX9DNCi1MbZioUuEH5+HlJtKz3jhW5ZYgdRDWFpI40f81cxZcUfqx9GAO4wBj3
D85LE7rP40g6C1Jsk3cuRrWPDXX9/Y8/0/eI5m9HwUwJhbxvQz86zRBIkjV3ErvKApBvzlqZ9RdF
5U0/wdO+b0O/HYU2GLiDTtg/NRbwEbTFnt1CuiLE6sDuIm7NkoznlVbxVZ5YhglZ8+L28fqTj/f9
Jft2YGR8+LzYQohTz5QW+WA/uzzOVkKCyapfCWDsrfwgmdL+pNH/HrL/dij3iCcoWn1bnPS7W7U0
hCJ1jJlkhqBp2AaiQdrn2dq+ML38az0mR6NboZE1dJdAT/LU8tqUKXl0QiI9XuN3g9uiF3D7l1XL
7Scf6/i2/7Uqvx7I5xCuJ40nQcGOZ/h3bXwmcuRrLcKtiCnuDppoua/c2d23uiIvT8wVYcvIF/7i
XeljvycUYJs6mnef+shF7pRmS8HTK587r9zzaBq/SPr2v5b5+fXDsSVyIE+6/H8aXDoZWxrsqaAQ
wpN/ApyB6Qvu+vHHn+YrxnNyDo0Emzv+Exz1ZNaismy1BxsCuZsNaFcau8ATZHLP0jh/g//oTRHX
uyJzz/ouguzWnXO7oGwjiVDUN6uBYyi7+tbR292P39cf1j5nGbqFrWwb0itK4u8v7ZSqCn6kRXmL
VO5CqmwN8ona4sdH+cMS5Ci2o5D48Mkx1uPZ8vsbSGwZFZXLOYb9AAGHlIyFfNW+b2p69xXp148P
94dleDwcJAzteMfHyanntmuinKRK6jAri63D7Pof5OQjqVGXxH3FZ3/nYFoY4zlkTp56yarak57b
crCZnM7zchPDPZGRJG7mlmPvI7ttf3Yr/XE52qxCCXfbJ/2dg35/NiMFNQU+JT7ZZm5vaUWeeulf
mnqeaXY1VdyZNTyliG+ZUO62qNl2To7yaWKEWAxMgNyYdwuF+TGx6r/mv3RcTbbDlQZN5XID4p1M
g/Txucl7plWPRxu15SxC2ynXix+f8z/eTxzF5Sx41CXCiJP7SUZp4nOkhDaRYdDV0uBxsZvQ3s9n
KOSzn2UlneCY3z6VxkTEABhznU82QGeOBFomWDV0A315OU0az7N6S/IvbldDvoakEj/RsmdZaNE4
+vvW8a13Islcf9fBuf1LrqC/vR3HpqV0KcYcAMbvb4ABgw54SEfHkdyM/fk8YYNxvoD+/TXX2D8e
6OR5VmdjouaEA1UY1CDxdkhbkd3PdoeTafu3w/jahV8EkdJxT26aYpnbGgp5GsSWiB4G1BWwKEyU
fIFuLRacAxz9OC/ZmJ4PNvSfC9oWVMhmzMXPzGD/3Y2FZSlouVTHferkQtewWdd0YDvMPRIZVrbG
Qxl7w840088s752vporfPRKODwQun7RdjskX319G0TsWrWCSBVU89+05UbsRfNPO9CX7ZBWLHQoI
88Z2F+aqUQ0NKLSXVcY8qJTETSKS/tsU1bDlB85cTQP+Hk0NYBpARvTrj5T6bfWpS+LRuzVdM0Z4
2CQJjF5KL3AqfOra6P3QrKO89AgYlsEC+cE68sKw2bVmWtdwRKolHpIl5RlUzUAyJQpJ6LdnmO7Q
rQaxP+fWTq5qA3CuxXabNAtQzIj7Eqlx29QNB2OP2BtOix6m3dwtzhljT8sKmzFLP8cWbL4dAGQM
alwbBAo+04mEt4CS9AyhqDMEA95cYB3O6kDCS+uo2w1iGUgrMnSllyx59YHayCmv867o7LNSewhm
nLZU3hq4Dlo6HSyFh5YGRhLdRRwkMZyj6KaDfBYX94k1rZ25EiB/XfY+ayoZA98W0HvAi5JyMnBu
jUTWHSJ891ecb6y4g8VXR8Oz2zrDXYNxxL3n0+SHfV/ilpJhAmTCNnWbdYcudHudm7yNIeg1Ai1j
U+UfJqIOP3ed1QCS5rlsdv3qZWVI/oq5A82O3qdlJikERlLOg5GFl17aCfjnxTHdK9/7S5fqXbo4
Sboj6R7pmo6c9P1kadGBM1NPJeE6rE4XTpSE3ZNAstGjakeA0h+NFrydz2nDp30yoMzBkLjtZTTH
leWiAbXcu5jILO+yLTvA+YIUJJhxTOD1LvMjFJlwexHjVZgpgN878XObl/0aEBBZFrhjWjLZm7hI
m6tkatZHV5X+eIhat5x24xK554ht8NSI0caj/JP1DK7QMXsRAfgr6unRR5oSZMm4PCQdo34A4tV/
lfmtuS+Nt6gDeqwtZ6Dgxku/62YbiTJiXjC6mwwKLlQj9Nsddh0ZSqyeA6Mn4I6DCv4uHqUpw2oY
mnurRkOLclx3133vGpwV2A28N5WzLeJhLrMOIM8ZE3PWuAg+TWCGeKoel6WHGyPjQbzO/UV3e9+u
LHlGU4oj+6Xr1lblX1WT7q30AhmdSi9obip9jh1hVoRzMhbl2ZL54s6zRPZxltmQ3NRLajrsynHG
oloo/NtE9gXoDP1CjJy08hDlSNkWIINbBUa3khUbpJgGvCikvmWQY61F6FhFuxUsi+rFLsNhtQiU
cjdgIIOLJhpCS0NRPDqPhMYeQNGSdvO2QFfVkgY69o8vKV0biKrOOHV41g0RC25xl10zYxp6rv3B
xvqsJzEnQzlaB62Bnopgwahu12ymf0VbV5t947VbHGaogGTQIkIojuJcnD7KaouCoYIpvYtwTst3
feXMC31mKldsZCqkVXpJfQvkfdiepdnUuwLKK8RAdCUXaezY9m6qmgzQUVjN+2SeZ/M+39qtf8cg
qUh2gx3ln9rCl6yCDT0RodTYwF/VXa2cSx+7BW8vPa/sDp3u6aU7PCU+TNFQyEPbbDx1HLMQTAS6
n31CN19gpoDu9tymAan2TdbFBFF5OY5FnKWFkXeXtYz0BEkWAJ0Y9MN5KfFWpz+BXOtncI3DRqft
LfovFw+fMftSg8z74QydawzjtkXGmZSyfMqN2MpgxpQIiwinYpdwQE6T/ThPE+YDxxFeaA1IfPDl
ytVDPEJgDgvt5CrUW5PB0IRjDmK+4h1zVRVDu74etMzt/2bvTLbjNqJs+y81hxcQ6IcvAWTHXiTV
TbBEkQr0TaAJAF9fO23Xexb9ylqucXnggZYoMBNAxI17z9nHAnkz9s4B1gbUK/6JTFn7gUQFlUxz
hRtMA0a5wyhz8Yzwnm3lR+2FMgBk5sJ68lFk0RK+zAx9exrHN7+gy/ylZq6DLtealZVh51gVbxja
83m6X2YpTgain69aFhZq+ZQ0vxgFf1mes9Z1GlYcZjZJk+Pu6CLlhT6NXmXXCJGxDflaOodQrGbZ
/1Em/m8L8D9o6P33DcD/08i2+qkDyF//o/8nnN/wKXl0klwUKaZzQRn+oWKxrN88X9CZcWle8Hcu
DPE/RSw0+WjM+ZhSBEIVlCYXTdR/NQCt4DcOjvRVGHVTyTFb/zcNwN81p3+piUyqkjCk3cjvaNKI
fN8AbCGVUR/6e79grcIUhHy72tXdhNbuENiVeV+ns/u4MoFx4wKlJLQ/trFIYLqnngAAFzVZUH/r
V2b/O5hry2cYJ/pudWfj65g7IP6EzvQnhVLeiYax0LcODsbgqsKLVUcOrCtnZ9XK+D47RqZ2zKrI
WodNd4mnNDht7lSBQiOqSjwGBSQBtfNFYF4IGGDeLhwb1z6kGoX7J/y/DX4za3KeYNiZsNLLLP0h
qVlrMnZq3germjRj56HKP65r0bdIgckc2PkX1ReBmBq/GQ6qNiZAuoLqnk7sxYwAlyJeGIk7EV3U
llyADm0yAx5r/OjAclnOnS7xGwyDT/BtL1s3HAGnaC1vDGokYpybuV1izajssvgYdHOSurOLfxdY
GTCIBIfBR6cjfDkLvj8IQrYGUuR5p9xs/LvS9PUn1rOw+3eNhYt8Ch0HxzJUPJbNGfznEjqsGhjU
wrrTpJTaMdi5vj6qdhqy4yy3PP9Fs8T7PQTvL4+nxWkT8UhII8NxQ5dm6c/XY4jDspxPL54XKiB9
dll9bkK//pbj8miP6MzbjIN4I/rEHzzRRMLL0CQwr1YAkUCCXbVysZvdNmb6S6ECMrsyblo/vBEs
EljtZynXkNzfiiC1pZyQFI9yDMxDMBJYd2UjENQ7bxio8QXaAIU9I1Q25e6FJEZy7XK2qX6sHcXY
5VRRy+4mtNAX3duj1X4KHJycu2AebR3j8sPdvknHiiqjX0LcD4z7IezlVvCUaoaau0pBVkgoFWy1
N4NOwdnKBzI4Ombsx0rZej37uTd3sUE6prV3Eaq/mnXmf155tkrceHi0wGU6c3Yc8K0cp03hi+1z
TAgH163ctzHI3LN2O53FupwuhrHSyJkCJ4zet2WNRQ9Be56iVqw0U4vMcu8UgysYKpuAH9KVGxrf
nlCjnezHvN4Ni2fMTPG7xT+EZu3eLw1KiHPuQa/c2RtfAaVlWb5Qzslm781k20Yb8BaTrQozQ+Q6
bY1r3LTFNyuTq46mksl15BmQCHd4/9N6X61lIz5sG23uKKgYSvN1tNPtYNeDe+2NNbHHJnX8eSAC
AwAaGNDwSomKhLENE+unzA7r300jHZDIgN/zjHtsu5Ayiv4aBGtVnwplTE+qcnOADzJ0MOJUpf1p
mym/kItMBt5qbOtjktXgRYkXq7PLpwpACy1Dr8fzaAR8FQwwlkfEyiIHftPZYKQY1JJxZDfBcmAo
mrs7PRfpgKe9ZxCYq1X6Z7sp/WvYknUTZ7a9GKdsLIvsMuDLSWrvvayL/AYnSVTghmiSid4zlVGb
Wx9LOfdvUCVKhsXBhCjIQAHJ20j+4LmTqj4pYUxuVAZD50EYWLbjCA7pmvSsWYO7MSlwN5BQhWia
c5erwtoHdlGet35xzOhiyfpkB9vyDC6lO9emHpNuGfXb4ovpU863KGKf01sX0UfO21hqG75GdYl8
jzilAkiuxKzuvaBcqcGqrWkS3awFKAPco5fi0Q3uRmtzvnt8xzBuDIkNuAthHyBdK4MIrtZsHDap
MmOHz3t0oxQBELIGZH0Y+/KW6bkSjX6EL1ADabKDmiZvSUxklEuYRikGMxVV2KjL/aj94ARhqf9R
scBwTmkbbcX96Cq8XsZiJY2N5MhCjPHmThqNFGiY4URYnSEPoesrF1hJXb1xF0ufCDXaBruwhDmW
BCsBgHFPWvBDW2XgACGgzxnkoM0YonatFiwvXg5xbBZt8BKIqboxVsKerqatC34stuvdaVN2b9nW
dioxoCI2sakqfKSyV3kGoqFqtohuRvlM1rm68btt+THVLHq7xajTz109M9nh8YAWK62OZWqztHgM
naH7sMJhb3e8RHALxBTma4wKz7+TZikguEq6+/tq9I2LabuT3y/nhE/4a6ilL8rmMlKGqMJ4C+yR
WcOc8vxhM8yPg73N1h4EafghRT6DhMzPgYvqeZn4dVfH7GM8wv1zyvZ4sck66Zu3uQikaEAJj8NR
Za4Yl+fgGi1VG0zfyVMtESj1fVGDG5pQWLR6qIPrTHjtgzksiCayfqEzH1a1CVFEyg2DFZoU2KFX
qUDlFGXTyPl1M6G2nPvJwk9dGYKjhStCl9F7Pfv+zuEke1VW6wbW0VHdg8BTjYuEZWCOg0bkd5vv
6i7yWkPeLEUu/aQjQfJrCSglOBpr1bzlyHQQxIOTeVaM1r2dFRiNYPiu6I81A5QUVHFFE7eyEAHY
ucHubsN1nvzYQ/xjwkVZVws7p8SbRuPN686ZTS0QpxBAZazTnMPnlAXmRz2M1ptK++DVrV2+1ZGD
xh29X+PzMhfoBYGW5j8KCXxzl3pVP511WYOK8IfeAfwYDKDbBBr6KarbbPrRCESyMUjmqd2j4zMV
FuVl4V6lYumTiiYFKCjorQ2k9xQblV561A1W5dFoQnqVQj8KQ1b/fN2apwxp1HdVhM6XcBvHuw17
wKdWKfN7k6b40sJs6Kh67A3CSyUCQh6qwdJjZClzdnG4mAiBUJeSuUF2dPGp8KFMRByB4BWhvtFt
ZJvQ4/Dq1wg3c8exX8AWC7Fzxaop4VYYYb1hjncpyy+MYaia4w6ShgPWom7dj9Ic88eR511F6eqW
D6oUrPtQJNK7ZQwvYaMjtoWdAW7RiqHF6S8dvMkK1NWWwaDW6ZbFDojhs7vwdu1QvqEAYhMs73Ux
TGw6a9i6ZG5k472FtKOOQ7j13zlCQrhj/mL+6Oep+VzOMn2FIlYNOw/642eOatx8qzFMgjbTmvaO
8FvvtcrgckYBYRUOJ+GxEUlVLt7Tpirv24j460s98tLtmmFE8GOWQz/uXbMw0Z/JLVsiBOCmvaNR
SS0zz838uW5S7zPCkQ0HBZpT+qjoJvuluio1Up92l+eypTyYzfZHje3aYhMbxO3CW/a17Xz7u+tr
DHoZ+y1wIrhJIAtquy/juir9+boL/Eqxp+tM3Q9QSz7PHAIaaM9lcawt2lP0xPqpP/lzhhRo6edq
2PvpVFZJWALWjYa09JsEil3ZoZ3qq2knunyzrl2Ub/7BHytjvApBBQITkfgKo8XIjfkD2NlwhiGm
m0cX2Ki41QYirqMytpEnEuHyojhtQNt2UAa5zmjB8PSUa71gIZSc5U1Cd90mYlbFTGDn9ahopkPZ
F2Lt0TSiquj4NUy5fSpzSspz73b1mrKjwxOi9y61q/cTbSJufV3CAHnJ6eTSmZQIXyOgHql7XXU4
ILCN1MIvJFXjnNb3hrdqoNcGZYSI7MoFwbCrIJYVGqInNwaQWEXL936FS1ZeB1NopPDdzGHLXoVy
K2NfN07h35eKjKRXbBd8niAlRQkKzcrKeDKD2Qxh42ZLaU4Y3ptQRCIM2hy7vVBd3PYLn8LNg5Wj
DNLX1T8M/tTnz+hTM7eKC2z808dt7bf2GWdLLfCQlmb6BFsJZTVm7w2xG6WIUEe800U/od6E8vYA
wdIT/g5GgPI+5BuHDzTk2ULtTUPEZxdF4clWB4OgxKnFCtkOzyuuaygwQ+aZrI+S5kdCvq0z3BhZ
mzXXTa/gqg5+748tkJig9IsdnGM7QASsevNu6h23jIAy2Pqh67ADP4qhC7wbuqSAAVZ7nT+GaFt5
/cr0MvoDdnkdBHqrI2ivjv0JYfX6Y7AYHkUEoiGK9HOQWMcG4z/DO5rzibuE81WPQD2Ad5BqyhNb
sRs2wWA8GdTWsN0Lc/MS0BD06j34bPK68PzBZKFcNxyIYakPtYXmPeoCLT5nm+j6WA2TYx37zKm2
JGg3FxuqmxFFYeke+TIjfdUmvs2Xz/OVQs3rRn/g0OqsG/PwGk/jXT9WTH1GBKBlgmCiW+K8Npzu
XODGzpMi7OQPJJ3svFnQhPBVm0F9MN06344gWGqROIA6tt1qVeM96Dp+s/aqgHvmsHX7KR/EmHOO
CdqhDGaICu0VdUX1QVvu9F0Uof26ce6Vnw3zQjzplHygLZqWNEdn+sCePagl2uZFvwpzFgXiWYcF
28XdjNYONvTKR2+npPYsdm8so8Ob4pHAAm8s+RFX+zbD+CRmj7neSqcXib3CDw3s93lxCHkiyIcS
d0WFme+qOfd82P6DfgjadijQx3qIdrNLTz0yOO3mO42oGyyiX0LMD6V8MpVXf9kolzx6yCHBZkvR
2dW+zwzMB1Umt5fNLwK565as6nftkNJHmM0lJ+zaLYLvferLh9TLlzQuuq1coeiUNecyIDNsSkXt
p7wiFrLd33tF/9s0+4/fRRf/fdvs9P2t+ta8/qScu4wq/zSAWfZvdLTRh5jMnSkSLz6aPw1gdNXo
tZhOiKCOVFrrYoz6s3fm+b9Zrukw5fvd/YWo7f+2zjz7N+xkrO78jGBgjkPtXxjAfhYFIDeiDuI/
M6QbQtPl0qL7q8RiRcZpplM7J36bQcFtZcKhEoBVwKQkXLcqqkBW/iudxeWayMqZ9fsML+kmWu/G
w/hVszTNYCQpf8i/zXpp9hgZH5ogmO+xTfwqY+jn4ewfl0MEh20LaYfgNvz8EUdzTBlB98B/2DEP
gwMEQwkc0szWvPgvDdNfyvz+vBSGPUsEXA2p38+XSi98y8kqh0RaBhNoP8zcnQMiKdyZrVMm/3yx
S5Pq/zWV/utiNjYpmt0Wor+fLzbUCv+A1YI+t1V5m9lqOuRlZX/twSE8job2YkhsF5W0x8mLvpTz
i+v/LJf54/ouUkM8fR4xcfa7R2cGieAtlaES6QX1VTfR5aGhoK7HjYaj7g37f/DYuDBGTAcXlsdL
8/PnDVPdCQG8Ndmo1T8EW9/feMslgVUHwVXImfOfv97/78fjMqQa+mzQ72VyfT2FhCwAIex8w49D
o+rjsWtFNPCoHaE8Vsd/fz28XyZSWpQ/RKb9/PGGtcsbVAoqWZkTAl3xrHtTVyHGANnfAeH9l542
x0GSi+2T3YYVyPbeB6tVLi0Xp1xU0hSbc19CwN8PgrFYBWXpyz9/tHdCGLol7671TngTCu0VpPUw
SKK3BoaYAE1ZDdCryxzQupTTrZTiHqnD/OC0oXmFKMk5lv5AK+Off5P3a8HlF+GBpQK7NGRpAP/8
JetihUlb8YvQEGkALhucLMIsv5qnXr/886Uucqq/vp5cCuaa6bNW02RGi/jzpdBgddLdMuqKDE1V
zsgWr5e1XHAJVcgMQX+X/GCdZIBV/tiLf7Jh/9XV+35lcMzQZcsJnMBmLuKF75ahzirDHk0u9KCP
eWLcOiKaPhsHkObb47/8jKx0bG58Fnr1rCDvFDi2wv8l+zBLfKcbE5Hn7l2Hoyvb+RwTkhrl7gnP
r50I8H6/ygL72/fL1MhhKYA/wwTKFe+WA+oqm765kgndmPzKpkI/bu60XAeZLCP8Nq86c8YTE3D/
F+ve375dC30a8a4wX0y0wf7lGfuLrHUiLNzqh6xKIOCoIxdhmBMGxXnFnhNDHW2iGSnNoZ8bL7Zl
2v9infj7y4TwhxEXNTka70vt8PP1+7CEY5Uy8KX7ue2FpI9iI5bAUsQYNxGVxyDXxp0Bu2YMcP83
w3WxEuNjZfRp/u39d5i40RtwL5IyfKQ//yoDxAngNX1HgEbHKSkoXnOH0TJN3+ZgqbmN+7AJ99pi
jPU/uTDzQ8SCgcn08ecLp3oaitTqOj7uMB9x6AUJSojmABC0uZVQoZ6Xdf4AYGr5V5MjHjiLEYeJ
QvRSlzHvfPdWmxC4rXwNOP4UwRCDJuqYctRDNObK/EWc5t8fcAelNu8vcwQ2vPdmdgILinFWa5s0
Pfg3feGTMByaTx2twAiNpvVBB0Pw2IRu/osn/O9XpvZEWMc+Kxj5vqet2Fr7y2DqOrFrd41RxbZf
aLt+pNVjH206jGeHqJ0IyF748M+39f2ei7UEqS+30yWozEPy//Nt1XQ9K/59mbi9InFHB1Zibq59
hVXwwZKhcfrny71TV1/uJjutwAbNbsD8+v3Y+OIzD/uC2B27sLZvM6Td2BcZlCw/1ya03VRdp4Z/
EXDORXYttzC/oednvzB1U8gdsG+R6uCcMJwPT0SgzMdchPoXN4MV9bJe/7SVMEC/eOEvtQ/V3vtx
JQGl/Sgry4tTQoVoBbiz2r7Cg7WrH045EvfgMzwkfQf+j3kFK62wkyItNu8AD9quDt2mRXFY9LJU
j0OOIxC8mXRMJzYnRj1fp3QyMVUwP7ceU1K6w8hRA+kMwKsRwpRLkw3H1EHI+nUGDtcc8W9t8NyG
VaEDK1pTmkntV+l2DjK7ro4T7nYdETMJLN4oqqq+tbUdfBt6OC+f0nHI5E3nzPR50tYGJV3KHEc/
6O/xxVwgtJyNTM50dwZhRp2hukt2nmPnkSn67QNGU+JvssXmltSiLIH52hWN3nRo0/vezipJ05gi
bd+E1mo+TYF23squXY6N26yfV7mQmBEQF+hG0xzKZw4qzAX8egziFnljEKk0NJr7Da/bdDIAsZrE
aNXezErbGdc9L6TcG2M9fAud2e6IVoNvWIds76deFhe56zYPMO78bP080ap+UL3fX+aObvp11bqf
z1IZCwo62n63S7AYtM05k5AZEaQuGD7Ay7ial8yHE+TYRhsTuWFhSpdtXycLnu+DEsxioyEXw7dG
1cpKHCKWPgaTGgQMs3q1Ue0ouZyKoVi+LUEzExkBoXivDdIb7+Z56csoJyBj2hOWg5d3pYekGfEE
xqkac/fa2nqsJ/x7UKNAXd82NJZ/2C4xeAehECmcVs8AFcfnRpDD5HGTxzTIxckHutdc45LI1njK
zK4/Z0CDEhOhsXGA9jvKvbUZWNmZVNQoEMYVVpRKpXfrVyF/4CnMl3HnAYdOCOtQc5xp4Td0mogq
3mtv8cszWFGJodRYoUA0lp0mBcUV2ieId6QprVlbJiZm1qsFcHvGLKqQ48kbaixWk9Vj0K4Wq51O
odV6+Z7pSfrGWEDfegPhi1ERlkzaA8znYVT62/xkd4oeZN51FMRwpwgRKkcmuai95vZTVToiTxw1
Wow8WViavQO7/8lu0IhGSo20Q1fQQnsakWP7QUwFMCyLxlvxYGp7SARk/frKpFdWH2pRjMwRW9Lb
TjZnuVutU1te9ZQ+j4tnGzgq8c77ibmaafDYjY26ZoTW2wkQoJYrKIbm8VjMZHlY9SrxfGa5rQ5q
tfTBJMakPUyuk97DoB7qI3s4Kq6qK2Zep37oKUjrDrpqwxYEtviSTRKnMAyerSFMP7K30BLeMpNE
CTtEZIoUEz6gN3pQjWCO0DH0OjGZaETX9sWTA/sFleJFD6rDNd83ZtHPJH2khfkgmFH39AHXipAM
6RnMv8xuL0wTxQlpzu3I12FO4f2KMza85wBCz7UbcpsUIN9fHttOWOU5ZH52TSBFphJSyZrvS5mX
sBiXaU7p/rXpqckx/YJidEiRCHPL549LQW7XXJmkF5dMYY0oTe2ljZuwJgqvbnHLolzUMLCRYMrX
YhTmlkjImDcGGMQwzrcQSchK52Q3boF5N6oiIoglv88yRQRKjsE7ZjXhEJPVDlpes2pcMnpotSId
NXKP4Vc3NPN+LrsRkR9t4uxu6qwcL72ioXguwVSNp7bVWGyzFtvlfkVmM0RSVFrv3bWzzLhiOHZL
7I+1Ppdz6cyUA5L7Woz45T7Qt3QRL1Qmjtx1dYO32ryowXOPo2oCuza1af8tqICKATL1yMDuccTk
UqLjtBZ0sYPR7BbtT2LfK/zYuxKAUbMbsAinOJCzzjyJoijuYCM3VQwKQhKOYTrTR99UvnmUzKgf
wlBmT2mweoxwak46M7NEc8fpJD2WViUmOOYpyni6/R0qSEqzPNYYJvvEQ16ErGFpNo9IC8NaonTO
u419R2uC9ta8eS4Bp630rpvi3lNFgziVKA/mfaT3cC4nivNxaYOVBRT32iMAb/l9CGe0i5Ro9K88
lCNv5UpFd2q9oV1PJe+53BNAtJaHbRrn4eQw3tnrFkkGU858YjsKcvlGcE6vkFqYuTz0o+UTiXOB
owhtlTYLI/CPnY+gbItqcCMTE7r1sAxjc/ZIZt1o9aTjY7e0BZiUzMCnPTgCaECRVgPLwCK3A2kk
yOSb1jc+q2HbfjS1TWodYHzPQu+C5nMYJsGkrmFeCQpDLQZzHl3nex4pliUptuIG0ipjfDTpxpuV
ueMDc7+1O8FpIbHbJj5gB4GU8TZcEwQsmWEKIiJtImRznP3kGthpgBqVGrrY6cF2l4hCiZ1oatCj
RXqx/CwONFw88N92Q6RMjTgDgxtFB+/HKl5QnQzXZjaEL27mwqrJlgY1cTpX/X7tiAuKl7ZmPFWG
+fYiLWJ5orYzy4VwGb21cWn43l0PV2Hbha03uwm4kwDNiLd2YzSmekujOhtQgbav0qGsSMBR+7do
84anESjCt0lW2XlgMGXGm24dEhDY4F/cuWI2DahB3rALDuT2MDt6Qdw1iB05CV0QQc/IZcQsFcjF
WtbjgsedUec1+ewuZONVDTeOlW9P0l/6LxWReFjutiFQj6uPzP7Q4R7qSVSw5KsxycA7AIywsuda
beVdu7WVjpiZXVCebiUoDY2q/L62znpSnpy8hGG0XR/mVoZPQNMx9FcF9sLdOFyaIBteyVh5c/k9
TYse+781ZeRABXAozi0ob0pOuCncJe+Ss0kJd7X601SdapDv1V5vYXk2R2v5wuSO/J2gJAQapS/F
QsUNr2Oydhojma1APsvFJ3zKYXFJdJZab+lo6hUS5UicFE2u8B7rv5sdN3+2aAZVJhQc4Pu4ELrG
Z05KxRSc28YYwdgoUz50zIhSjn4WIxXfIvnxxoNpMewh5Qd8LGWHMhEUEwBmK6uRB8szMj9mTmJ3
V4aFsoBFdhbf0DpWfVQvjG2IjlGNc+yZ+zdJyAvNRH2bAaKLSXbruZfELWrsBGEavFBNOvYN5uQc
AQUTqp09wtHNN5NIlKX7NFtL/rFxLtIEqVpZ0sHzmcHMxNs+G+bUJoi1g6dmK3oVh3266nNG/f2q
KURpzHiZeGoM8khXRv7t0SA44tPWtbp7NWnIHkJn3GxS2pelvmEKVpA1H4J0j7YKKwzVLfKya4ai
xfU0Dm53N7s4T4o0mLt950M93sH6tfUJWHPho7hZ6+Nm1N7FDkHvhrkRSOcd+lOvOautBd/u+R2H
fEP3A2brJa+I9k1Ho75Vszln+8AYsi3S3jBPx07Dw8bjVoFbW2WhYSr3jlOfqi5gsijJeLQiGmH6
SyVd4veYUitUgnoaSfJRxDFjBHCDDZFbMH4LGUny+qfAj9B7VdUVgABzOJTIs6hsglQewdbZfszs
e40yolTto6ExaiSVhgQKUMkaXgx7sr53F/1ctF7CerYc5n6sp2aDvZM5tUSC5VtPJm5aplWbgdGn
wl8CUMPM0ZrzPldLtPhTvUccrm8Nso6wHSmUGDFEVcIR8C3w62UiC/kHYWOw+pRUuZEYGd4nTJOD
ibYm+VtFP7Imit5qjmJgYzwyQ8NPwymQa+IoCF4R+/orj+e6fGfcNg3Uuj0rn+9oENRZtxbLrgYd
T8WZ5T3CGdnW9a6fyesjnQAJQowu3yTB0S/sr3aTF99QmHbjAWJqji9mCpubvEpDlSydj6qyne0K
GQnQxngsFW9oHkx+SddIi5PCx0TZ6VDqUk5aDvIU34NwhODYJzEwwKC+N4YAFZAoygwhE3aEhkKY
oLBTsFn+wRxCLI22U7rj3RpsQRHRpMu7I9o2gypEa6psF1XQRUvfrcm6GqaLqKwtP83sXQtJhxbq
BOaVLYaajlznhfzNiTEzdeZ5AffiJIJSj3QUqtfdbJf9Pcno/pNkYHr2x0UZ+1KnHPQ8c9F7RqyG
mUy82oqJRD6ZFGfG6MQGzIbERhZ7bIxBEN9jTNPHkv6ETxOxm4hC7gxvPrQI37ihfK08mD4OO8TJ
W+clnRTza6HpBJ4doxnMqwJZrP0aIH09OjPwf4Ju8ob4nKp39lO6EN3MU8qb4kwI/ZBaQ3Aqkcuh
sAIj1sTQUppyNzh+5TAmJTjGD8dRJPBzpHEgS9CqIfAsxb5BC0dcnh4B8K9etR1Bxxrf+U6Bm7l+
UwCm7jj7kkY8h+e1XdYPnGInNvCtoDhyPN4yyxBLgZ8inBE6kmgAson0nN5F8kdRahv6aMw+0RQV
aWAfcOJcwim1C8HJnbgf2F4GErKIw97u8M7ADuL4pZ/ngjqBH19Dsn19XBYWhcdHwyOILpoZ2Zi7
1hLpA0BwQtcbdC5dkm89oUCNJFRTZktaX080D+zIYcb1XMKx5zGRDssfvdZpxzkmFztRVZzOFl7b
i67NBiS6aUgCSdY1NpY0E7QG8rJZLJTnXrAfRrYcYoLEFPuXKGwSDPPs0a17Sga0W+ZzFdTwu1Gd
Axpfh3k7OCn5SdPaG8N5QNwengIAH0cw+mYfSZIKl/1ItMd+kmTw7HD2CTex7CWAoJADyImYiGl0
hbb2e6Ljy+1YEGXd8145FVnlIaQQb1oyzUxd+I/QZ5rr3BnX+gEhcpBGGTAkKrx2RcMvLGxM4MRz
dj2iGjt5x1zIe3KmDaWvoaR94wwTSTmrFHAtKQogyHvAvdWVUVdri7xrQhGWV0amk3YdQWx189jB
BvOn9dR1Aoz4penDZH7w0P3D2gnklejREpAKnm1E3jTkxhzqAkX4rpJkTvGNpulj4Bbl5YBK0hPG
ydoZ9m63depu8owhfyPoTsK8cifW6njiUzFvEZc4galeUcoxoSzDU1/4ct2pHsTAESumyqMRKRqa
OmG524GmAzQ39F3Bk4c0fnvq5xT+EZLH9WNAwA7ZMlaqT2nbZEjSyO32okXny1f0I8ZxsTJWJE8W
7El4d6Y3pxy2a2kApibFxc2JQkN7Z6GrQbuLzqsdLHKJcxeSvLBqREGNP42JaUEu4Yosw/EgW0Dn
XSCKKbHLuX9A9TAg8mb3GO4agx0cN/Vk57ejAcl5H7CRGbuuEL48NpNkNAlHPuxJebD9Ofba0M9j
PH/wtNKhrCnNHGnv54kUxtiwl/qHUxn+TReKTextebklpnLQ0jpz78UeRyy0IJIecUTWEYpGHoPh
i087LEgCnJkrUH89WzGyOC3IbNz6r/gnqdAWJzO85wWNscvRW1jnZdpkEEECX0hqt2X2uGQOiDwX
uasfW441VuSWkXZzHXqL+N7WyoHB3FUFwZdWS3zYYlXSjvgZtVxfgPNWtLRs5rtQG6HYs1vVnH4R
4XCiGDv5bFKBGZHTzCqLm3Egbx1DyMgwbNNBdjBdLxt2eR0gjJO9gfp4g3qn4m1NMz8pK86QHC2U
kEdNLBsJmJSep9LmR2PSVKYbegn+Rhsh1TnkLtddYqtrFApHiMsiMicMYzsmbvm3RQzTbUZRy4va
2h4CN9pp6FlG9ksO0rh3dta6yY9WnXNWT61luVaVLD2SQzL/enOAY0aF16U/clbel3r0gmeFsM6J
6j4ljj0neohqEO/BI5d0CegM+/aj3WaYv20vS1+zVbVEhIQrUZUZJ0l2FJT3VdR0vX9Hhbhdgjih
r92TMyuXHTPCriPXug5W2ECNYu3ZAuWzLo8wnklgRxc3terFt4hagF1VqTcEt/6LOfbtnbMNE12L
hYBQjtVo/Smp6bpctTRussTOXPe6kMx6j6MnCJHv+878qNhyPjlzrcEtwLp6xpJjvmKNXMRt1wOs
S+YsH+3YdPjBE+lQ8tB2vUTzVvXF0XGlYHxMr4x4K+TpjO4OHduNiGZpexgtiz4/TIPNGbaFZ5Mh
xLa2e08XzmmFxfdq95kVsjMY0JQ4cvQfqKHBA5Iz6wc7z6eAiOkzlDzvHMfw9aPIx+m0pCudRUZB
r3IwUtiWo1USVDuCx3UHm47N4G/caGfzjK8DR0MOzGHA//1VOe1VvlW9uXPMmSiQUFNEdTRMhpiN
HMioHgYD0aKZERkz4XGKTWB4tBNtte7dvKbXQO+RAPgODSNH13KbR5Km/fFzTZ4msXw2u/F+tmbz
ZYKEjC4L7VhL8WH3j4XnlMFVqhbgIheuJzq8otI8sSEHySvPDUBO9lPDUGCUKQd7LP1zTFwU7+xK
BseZjaku9zwLwbEl1W3BNWuXdxWOYOqYdiQFs5CDSA8CpbW9z4pwMjiVeZyiZtrFX1nqyubyPMjb
sgzlm2/IzKLoHQh6pw9dcMt6f9IHrC6hSYgyr0M0OaQ6IDdfjf9k70yW40a2bPsrZTXHNfTNoGoQ
iD4Y7ClKmsAoiUTfOOBwwPH1tZC6dS1TaS/z3cGbPbM0SSmKjAg0Dj/n7L12yxy95oZR7DDGHZPt
dkecdRG3I/EZRwtzj2AkWCfVTigZoYsk8LeixBYCvGYV9LEWqv1i5IW7EG6ipscmqBVuS04U+bhp
aDVxkM3zyQLQR89B+HV9LAf6eLwCYdCbsik7JMvMoU6RYtF/omHTR7t6cTGJN7Qx3T2ACW+IcYRn
dKqjtmz3JSbQ/EAnhMqdlcLq2Z+2bQCJE8dSjDlJULg0BAoxEVAK7FIQyjuT/vfG8vDEkvdjkf5H
/ndITdKpgXzubKBzGy5thKY4rSX+cB/2ZjfiNlWZt3yil8MgC45URS1PVubWDArUk66g04DP6nWM
RuXFHizbLJbUIWKTOgboWl0NmrNN1zjB/aQVHUk8MT8KFiyaSoGrD8lSQP2B+03AQ9mLF44OMSOO
UWWXjqkRwkC1yEvQsgXaDHbjHVgQqGTUtMzkENdV2G4RVwKIpeLrsl3VrUAdAwVwwrwFkfWRnQVQ
aYSEo7WfsUfgUmT7TEUTFuGMRWdhsg/m0ApiZpBqvJFlru+MPEmiva4sb9iz0Kv2xmxZ1A/h4kfR
cVZmza4Ge1iJHTAHtQAJVHyhn0sIN5048k+wrYujDtZ86IkxlToYaE6fZaEh5nteGhwzZDgWBsYx
/IIXw3fjxDCHB5/cQUSalZleOfZyXp3/xh3pcOAYIh4KSUymoMn+JS0a+s9D4t7kRH3ZiFIRgxMs
KPJyR5crWzYSArfYhMy/o42w68TdV2brZBhj0vIxSmuQhUMVTm9ZjtJ+kzdJYGA1cdSn1Q++bBdy
d3nKMg3aduT3fQYpS7mt6Tsku5SRIMZifJLDNht+cyb7ZU6Ttx3Kr70GLI3reGiaK2lWXIXgJezv
tuqIQtZ2E373S2E/45JH87r2escNLgSAxUVql/tUZ857MPQVKZ7NKF793gkPPlapnuBdw2C+EdS6
4AHpJ/keMbJj7pgmI8UeUPOiM1DfsFvSJ0mIGd4awySqQy0WzXSkQwx8SmiB4ADnskxJga8qnxBj
DN47aTDhOrRGnZ9LP8DkHaWLCI/1oL3HiMqImLcBxu99RqWMbS8f0gca3MujhzY623XQq/KDxo1p
X9n9UbFUNOSSC1RblTzmzCeGbYV9a/oQRhkRZRnNSH1fGLcQOwfmw6M0E9yvF0OTEf5g18Rr38KQ
V8SSF0UXPbZ2jz/MLbERffXKyCnpCRSrsz8vhnvLI9htw+CxA6v617PdP42SHWTxqBOA/YQ4f38V
NuKD0D5F47x1knw6zdLx78zZjnYscg6ZE1yU//brYeQ3kfpAqsLs94vmpizmoc+YJ2wNJglbN5ra
o+9WxXFAVLyteH78VAf8f70tmQucy/+z3vb6Puff2z/Ibddv+KfcNvSJR0Ca4YfhT9YT6pj/zVvA
cw7Zy0W+sUqWuDj+Jbd17H+A10exFbBa42E3+YHDv/IWPAdxQMQ0ynJYdoN/R277i7LCRCUJumdV
THKx2H+CCvaOsgiUy8Q1m9YtvsCkat2Vrijt70afYDCr2K+4F4ngydgnVV8sn353rO5/igZ+Lw37
VT0Ew9JlusJsyPXg+kOV+6PEIp9yMDWyUzftIIS9tRVchSeqH2s8aZoL3RkglO3dJ5QU8FyLYvbd
M+QLeBKESfbpsjqJ6wRS19+8r1U48zuNg7mi6PFMsl1EzvPn97XeWdKiM3ljT5JBSciYNo3B2E4K
5hBO0U1WAOm4HWaHWres54gBBYQw5roDxL97oUuGgS4FVnD22mG0/k6FsSqKfv/+gJN40O6AkHkE
ZXCx/PG4lavOgMgaUuL8fBm3Zms6+uLg+bg3ZrPuPhhv8bBnQLQ+dgHbY7dygyb8pomG7beEdPaP
UWmH6kKjoF4oRFWU38Nfyr37vzmSv6hFLBOxCD56pH+gvvj1lzNstUy8jNm2Los5V/gSGtklJzgn
y8wujlYJje26eae7MD4wdCj1tqCn7B2FO4Nl/+v3sr7U7w6ahSaM6AqIrOSbBOsf/njQmjxLAN1Y
08WGEyxjYdVDdZ0mvDcMPMai+8KIUmbp35yrXwR666siLUe7gcAVlsCvS3GztIZPdLq8tOC6QAgt
PYGtEL1NM67l4onnxevpwhkMBuZDa9f8vTaKUD3+9Ydfr4g/fnjOA+WVv1IFEbr/otNzNOKBTFBI
2H1bQtIbO0ZROACjJpsPf/1Sv1ycfGL4GwiEHBYXmBu/XpwYrqiAQG1dzLmwjbNwlD+e3BrSxUZA
52//Rpm2yrB+/8k81kPugRDTAMsJS+MfT6tAuBGmuNfOZWFo8EY/D6HFqPBSB4NRv/QNbcmTllBc
jn/9Sf/00i4P89B2+ZBMGvjtjy9t8Ex1Ij2Is28A+T2Efj1tyZKy/bs2x1d4MIiPRZqVjujS//qV
fz3Gnuuy++eT24wXfNv/5QFP9kk69Hglz0NK6gsVbs2d/nM5ynw6X39zSn9DoPzxMPMMQ9Yf8RVI
yZgK1mPxO6HpgEkdPnGnDkNrUN2lBkmV0lm0OjopCtUd9zU20gK3dtxHhU+nW7kXSrvE2yWd0HdO
gDQVyUB0wktdbUGX+HSN27Xize3dhPmcCn32N10v1blya+dVRD6RnKbhP06Rn8dz31g7WD63s5dk
TyqBmeViJEpERFRrPuelezaNZZbGu6qqIR56MX5EMum/YQZQ+9SwyLt1sOhzOXyrx844eGYprxY9
RSz2JttiO7GOBJGyibeFHV5AQEnqlCh8Nmbs9XkbNXGdtu6KSyBbL+vqm34mfwGZGz7YoqlKDgq4
DB6qL8Qb9Y9ZwNxVK4rydvSKs9+A7WyS+mWC+vCgQNTt/KXFzW6NyUFGg39MhzZ760b5EcjFxxPn
loK0bpxnCTCtbe3L8hBFdJaE16vowGFwUNi43a0MORKWUUDR7TqaNw79x8kzu0+JhQzG9ucyZADQ
9G99OdoH3LzBviHH+TkVAwANM4HP74X4Iicbw7omFmOn21Tj0ijvB4YRDx54/Y30pfUQNln5qFpT
fSjAMXFYgMY/48ZAq0EyRfMA8RPFDe+EgUIKSyD2Gh+X7RiGzlcvsdI29s1I3Nit9s5AOJZ4zdI9
eNqPDqPfPRV145zbzJ93LE4wxFoyKDPyKGPSbyUaDSNyjItNA/WmKOoRnUeZfSlUUyVblofirkTJ
9WSFiXNH70J9qkGfbdpMRTsxlga+RNfYUJPpCACBS7Ev6tA6KCHQZ1U1lsm+hDVESqcuvpezd7Hh
mA0+1ZmZFtE+QMPl1U8iJYNkuAUs5o3nNtF0tDovnv3BIl5EDyejSecLxL3gs5qwRm+yvi6OmcGA
nhojkMfW7D/ZqVn9QBNt0UEepgMg/RJhQ6VuBf3ITTcVezMg9GA0xXUkLZFeZOc1L9pd6BJHnCHl
LtAGmHzEtdeV+4Ih3ca2BxWjv1qubtLWWx4BamfZNny1zsuegt66KWzM2Tpof/iCHgIxySd6w/UT
6SWvmhY8YptC7oMezIi2ZvOLlYcINsGAYZ/ubnQ6mrGbj3dEsU8Hu13mnVPhVp7TWe3QApaxZSQM
iic3nGhvwWsAzbHcTjKIIHgV3ZGYu/a+cfTw5C9Jfcu0Mr3Pk1TTb3TErhfzeKHXYIzxEChiH5ap
JxGFRhH3ZWcrhQYXjQvSdrhFCt5aNr87XY4qpYVOAvptrq6EOhflJcymqvqclQmkQMy6NaVdxJyq
2pDoWmQ00bumgDpZWB+CM2d/Whqnf2ywMvuoH4WUtyG6F/81Cvo8+dTT4WdCmy95kZ8V3pXyI2wV
NBfD1oP/hFTa/NGHVd2zHRz75V65YTofQGoAsXNSUuX3Pzdm0OvAnm1g0CkXop7Luxo0sth5Mksk
n8Y8uXnM4KfPSbNVY8YeE0DFll7tXBHe29rZaRoqlDitrvkJylmpTgYsjmtmEdVDZEw3hjdpYy7g
oCBglmdPcwjgs5Rz29/Ql3fVbcBK7IK7bsOKbbNFntLyaczKudzUiR2YmwbJG3KnihHGzmUdJbk8
wPhy43WVV15F1IrlnoEMT1jbQBLzvmjuD9rspftm92wczxAylhdy/4KWvq7Vsz32/ZSnEqrTxPs8
C1J2D0PI2hEPRiXPi912TkpB7IO5YWrrqKGtV8oQCo69YzGke6xrkZbnMfO75V42c+g/137YVgzX
oilC+Fk7ytuIKezCDSc2IcNJ8KRv3pulyuqtsF1aQPZA8MrJRIiVrgFCYT6RFGpyhrCJoOzr+30e
+M3VZzji7JtBOI8OxVCR34CH0a5PwPwK07haFQKG9OKNNeazWEwzeiuPVd5EwetMIAk4wwLpJd7G
5gBqVA3c+yqkq9Jgv4XrC0eu81GFLPTethYsKfJlipC5VAs/AGnjrKQ20PEPKjh4qSA/LM/SoADl
4JbjwfOZbGwMJwvbG68iduhM58N1P0Uzuqj3upk4LUZorj1ItnkErMQTv8wHyk/Ik7u0pcFxw3Sr
HL9KAAA5ix9p1CjvkGi17rtbm7KDwbQkHq38gqoo/WD3AdkDDry5nFgk3eExTVgwGQGybT+2iMHy
l04iXLhV0G04Uhld3uRLQxw4S1Yy1nnyiGrGhMgw+KJigj5RVJHjXelMFB8525YepSKpA8KI6aoR
g7xtBw1qGqzzPBbPBlae1wAY344m4rypwkgolG0A9tK+AvszisS9lajFvtI+S14szWy7azI/nnJ4
pCEK9U9sy19RqOQnPl6znxpqoE3kEPTXVuXFd5MJI/OIi2LT1a28j8b5je40NI/epS1MW/OKvpoU
ZFdznSEhP5HsZjyhqMPaYXc8W2a3j+Ebt7zkbD50rCtbJELBXR4QiR3lkb9FOOVtM0FUCn1539sk
jFp3YlE0n0F9njVMIdgoKanP/szCwnit3C7KlNWjF6YVpNYFArVBKTrjXimqM8joytmMnmivgZdW
5SlaXGSRi0qOeV1aR8dS2a6op4Se3vTJ0nVOPHmUDnHU+GJj1q53QfCtz27hiYtNFvqGc1JdFCiF
2JMca/C7NIibpvO+2WlXHYje9lArA0QCDNScZBOKhxbnGA1RNIxwHHCyDsW7u9T9o0jBAQ1WMG6h
SIyxNbfZY1us/WaItC8eUTIEDrlhd0NyGPngOoOgU0x9xC7B8egjmgtJ84xpVOwZo3qBlt/XO1TL
AFbI08p0zORbmbteTtYHTcwQJ5HrfLITimEory0Eps5gdBOh3dnD+ZJqQ23VIwTIEu9Tadna2xMb
V4df3D5Ki1s16YIoWRZfqk5vYI4ZDRmzSA+EzaZrCKPZaJvIzc3C9oB8LkRkTzkP63OKtPqbwwz4
wsDRPtlz1aoYCb86OB1U9w1YOX0syWA2tn0bFeOmUP14nlM5va5zmHvp9Wyo+PThI014a43gCcrn
pi5g2ulU2a+57YBFDor5nPVDC0w6cU6QHGryvZCSnkyYFCj5+yHfLaUCsMmw2t2bfocEBSWVTBjM
lMkPOerok2flIoz9sZMmahbN99HgQd6B9p/ZuwhBb1VjIY/8YIaCQpl5RbiQu2a2BdLaj/2YnuvI
iTad4/DcUgXJwbGd95Ch3LEbb3Te919VmJdPVjUzxovEuLw6TurzQGE2vGfgEDm3oaQpjwy3FlNc
9W1x9ZiaG+cw1MOLpOB/YEGvGGObVXHXzwnJ4ePUbefZrPR+mNSU79JCOMXGqFQVu9r0xz0itfm6
DhGHYxFl08Tx1XBmorn0jE2iC8RhOjV2VrbMbyu0aAdy2HpS44Aqy1kwDJVeuge94B2Q/rf7Ianz
57Kp3qy2dI98QE/FxGU7rxxa4THZYQRowwmDlkXDfW/YmT6k2dBcBHXTwfHHFJJe4MDJ66tMkQri
jfciN6cXPw9QRU1FMr1AzZPnsBDlDai4+to19ZXZmfw+CZlcgQ+Fd7bK5N4kYv7otgmTKzQj/UHn
6RlDDhizEK1/HJVFf7OY6CTKwR6oqUxpHDu/7u885jdvIYXKDBBvWb5zs9o1E0q/+VLlunuDYjod
3DH8YTdsMPk4YzjuDIS44yryorjK0emQcGDv6j40xNZCfQzexD8bE/cFkFXrUAwVimFl9dRXzXC1
SXjfWV73bZTlFO7n0CvRUCnryacKRkddZ+Cexm7XaO/dg0C9tYb6kgZjuhdIWB/MxDafJTXA2WQX
G9t9NN1KSKrxErb4aPxF7nKGk5+9IRlujUKx6gCCPeBetxHBdcHJM1V3QG+C4KbOUaeHUsSGK27w
ddnsfmACiXnCD9fafGvpV+d2SrhHmFt/cafC3HduapITA6ENYHseqxBzUYKVMw5VFzl7x2NHtfCG
9gDpku1ilt975swxQYLRTimjZqODtKvxETHrVQ5XGWW6w2kqxWG2nOm7ntyXzu3Lczn46Rm8IFSq
aHn0Kyf4oMZqnxR15G1B5THstI+PYDeFxvSYuGyQt+Ewdnf2AHvyqmvuLpSBaXjJ6tnM800A8oO8
L096zsZotX+fN57x7FFeMVxT5AccC9DLCHxCmXxl72NtQwmdnIFz/Wg6pv0ZDspwaPPOlxsIPRRl
llV+CufK2Uqv6rdlk3iPZoklgVhJCMat/QWkb/c44cxYpQ3qHoHCdNYL3JqoD6xL4msZ4/wcnhKY
OiCUsTRjgWBL5znhq/B7ZB9OZdzlhf2pkJZ99DNNE9CsMh8HRHUdGaAwvZbBBdILb0J19XeWsmFD
fPv82o5M4WN3CqrT0qz0NcjHZdyQ57WrQjXfzn2gb7i3q40D0/lmFpmPvBVOYojQsqQMAYIk7IfG
lVzrPKGOc4MwIQUXx2YAuzkNCFGe6hblu0YT9gQTRt2uqP/uqEzgzpgv66+uMLrPnRDi1oUBG1sd
o+0qF8YbjVMW8aVq9lzRQXkMbWPZ07JedAyAyfroJ1ciFAyqXee66a6ij7UbIhDoiJ96hyEx7nKq
PFbGHdHZiosxq+OhJBlR9uW9XVb9ow8yGVSzolQ0NPifxiivUc7ezCSL7th1CrNr2UuG9IPfHlAy
O1gmyu4rdBZ3A8mbArXhuc31N4/kuHbpGxpnaLG5zhFnm9a9NbTtOVmftaawhwueiPA6K9u9pdfn
PAyQaRBQ14F9VFlyqSHcMXpfqiCmqmESOBeWc5C5Mc07jw3gU1aEzR3mu/wtquRqSF3Mj4yGBjv7
hHJ1mrt0S6MueXJNad4y5IPuNLMnvIFDJfd93ikztkgPP3eJGeB4iwjFcI2TMjtrAwUeKUQHmWcz
rNDDDSW6fB/pla/VpNo2s2oPVbtKdt3C/wqOyX5b6MUMm2BkHWO/zwELhwARoIXUTaNQc6PXLmXm
XNZu9EgyZbezpiDfaCCkRwvCe2yJcjhMAjUrEAZUf+k8o1YbLH1joFCz2Ed73qtpC/kwI3SkJeJ5
vIXgQknrvSDtmt+QoUMW8VS92gT7hSoq6L7U6aTvQ4GyemMYtUceBA4Mb0u7kRGxLKuvFYqa4Qtm
GodIFOKG9whC+WANiR3fozqd33lYAs7lxN4Myii2RBBgnPEm7T7hbXGgj6E1uEE/BoyJGblCEUA2
/DYHPZRfaBkl6U3ih8l2KOkcfTMJVQiODovdiHPO915tjycY8M5+WrUgZOzgeiksX4qbkQt7lK+z
b6lJ+KvMyXYEoj0UiqBUt3M+INdgazhPV21l1muhbLgjnfva86S9mlCA3umVrOCg1FDufSktMbfJ
1g4RZkAOdHhvJCOsNUyf0Rm4bUpMEftMyco90IGRPtrsOeLRELBNugg756t213XNVZSkKmzQifE3
YOZhx7Nv9BbyA5CE9dg7+9aMbpcxyNGZCuWqZxIcyC6SRuNfu6k3/a8jCMvyukyTTlDjVSAyET1h
O2yq0OAOZKLNd2lR0UTMclFGN5HghD9qGzsXVhqzLjgnvDFqhLxzMvfQ/VY+s3Anq5KbXEW5AXgm
kpe+9AdnbzEIGPbhhGDzPY8GuTwGi1nR1EPMTIlZ+p3u8QjVfXYJl3QpLqm7qODeMaTdQ13Pchr6
rbYBTsauhWCfnX5K4EC1mWszSE9oeMfiGDAYuUVySB2/kN+df11IMKClmSwUj6N2BjyjrT0E4VkW
iIHvbGeg8C+x2tsX0VlzydpaZUZtb0Bh0p5A5YUrNozwkdxPi9GZJICT7navSvbSJzFWur6QNEHr
24ymwD2OrDTMNlSSzq+kzDTAny3sWe2OqUTiHkLEvPLA1pRmQVrOpnUCI0bBwFRIRqtOU9dnk/bC
uHWDyC2vE1LU4sPIgbwj+WGHfuqsRlj7ZTSxxm7oMUv9sVgAslDF4KLzPwLPIR4A2w0E11vLytaR
Wdty4B2j59cEbrZ69MyKIE+6nQuTPT9xh/ymykxREBHs8NpItFP/M4txYd+zFypQ/faWeLDbynqD
LeF7MLuo1npqeKefd3lKacyd0zGQSda9jOlrrNoS/U6EoWlczYyG/yEGw1LPE4IETh04T5PfAs9f
LxZPu1A8pWe1bJ5wP1CNdEmKvyBhi/k8WElKe3gGhL1BnV2cbSb87h4eJIuU1WMJeRhTDBt7knvt
Zs82WRc7d0b+A+jEX5p7/HR8zmxoV1bpYpNvea7I6fucFCR+4rUB2wcSkToRcCqXxpFH4BTdoNEO
DGRMzHavDY4yiMPCXeyHDDE//LocYTFwRpyZgw6jfVmOtdwLc+FT0+yILlY/zkimKrV2zsqUkwkQ
xmp2iWRHsM8df6oZjhWkdE+DVWbxJDr2Vix8szg3yuW73EDBfuZ4mN55mLATnL1kbLITOx4073gN
16mo+9tp7Z25t55s3A51LFTgi1PSewi3NXq8hfDdylebtu6k2muSAOwdlpOpuZ0GMQD3m0fjwsVl
RLcj0sDTwiv2j25hld1bNFiGAbTFLw80sovuTKlp6wuDsTHYg8X2myN+w5rombLVzZaF0FsA95iq
uBUomyLaChiOrrPbRFtvqLtkv7DZZw+LATa6oTDCrI20ea53Hf3j4gwsL6e560b9qwIXk2xgFnDV
0qaR2ITnpR2+u0XpYu5FF/xNj566T2tO0VHbIPt+rAl8JZvSltM94pfRWyLy7NegqrnfkJRSTJF8
3f0At7C80SMqnaOM5lbvfbSRAOeJrXHAdxp2slvvMJbokKL+WDXrpSGLSn/7eXPKnmAr3ngfiaMp
cZ+X8K2GaTk2yqr0NvNtGoMoVJfhbINInPYVG0Ukoj2dRIZCHejOEsP4xYJvjXXUcSS2ZjOd9Rk7
fp/eOWbSikthNNDk2YqO5HwMWVtQV0qw3+icm2kN8PBJE97B6JuCfSCjksiK1igumGdFegpMq/sI
QEpkH07rWQudZxvHFAcOi/tBGLYTnBmK1PVntx+553NbMMUr+7qkcUpqAaO5eHH4cPe2rTgFHQZH
opGXOj1MNork7VApGS5oJEtUU55Eu3+mYmc8vIEY1RQfBb0dUiWi0i+vngqLVm8hMc39nvEvnXXD
6/xm3xWR/gRkU9/gL2YoziCiZ/0E587qNZcN+24S1Nasyyjwoaxi5RB76eYGQb0rGir5lAeZJw7g
90PDolHOTpt1uk6mu8qlJ3a32kih2MKf5ckpZe4c5koxz8pIBMBqBMYS6ilGTqMkpCWH33+Glwl8
CmducVzsKPeOVlZJ/D0qiV4Ij3EzUrAZ7m3T0JTcr6So4FdfBvHNVDlltxxyy9tbtMQ+9yIk6dQt
C8CTP58RP0elc51VRByjHX/CDNSmVw6S1z5gW0xoWTBMlXA/Munf/lwxA2GX1ovqzbZAkmjmoKWp
LEDQGK6jsoMxjJy4CCKie3Qz11pXYLPJjvYyL8XJ5lSeAEy7mJVHRw4//N5O5FbxxGP18aveP2j2
YS+lC+N+azbV8KWzApOABPxLzRgHbTfZEgXd6LNT5iTjz9SpKIxjE0guC2vV0x0Ma2y7+8llfEHn
U84GTvh8ju4MOp9YJtp0DL9Cv/KqqzuX/nfaDEITnixdd1vwWFTP7Ig89UjyNU3wxFaOeg7SUXD7
zq06uQV2pJuKnK3lEYEfX/SRFhG0GHEl5afE6DP3e9H42rT2UJNreXEWWKXvPE/w4205ZCjEN/Sv
F+N2QD7QHSY0k+bRc5HoU1iONqi2LSV0Mk9xptDdfk/AhRIU7aZZexP2oIKzdZmylq1hoh/Ntu1s
G4m5tSIGCtOlEa3G04YjfgKnXDu12vmKJ/3XvlbI05LJX0U8DAciRgR5hA5lY9E2Zz9MNFyjnlYB
Y/dAMYFQl3msF94EEGRdhOM2CuAOjuiXEr4AuOsSCsraw56ZchybWoTWLf0njP5UetI5pwxNabb3
BWOPf+6RPHN02HVpRKPQ/cuGRxeqjEByF9f1cpuapfqBd5sVwPAtEgjikE1l97X3bJxii0k0+zUt
jG5+CrsuT7d5Ct3g2IRkn+MejLz2ROui6444CGEoVx4uwCc8hKF1NCuqnqNaAuMTgyay7yZTdzGB
cE1xQzKI0m2c+krPSHcMhNgBs883alaj+YzBw/wWkHchvpsaYmlDJZX5AWlSIpvZAzCzzCCFSzBt
39bE2OzzhBEvefN0wrUBpimLPhiwzEhqZZZg9dJFvnUWo1zoYWeMIi4A9J3yOqRs5HcJSVDmk6af
1SFD5sAeybg25E2z+nZuE7QY3X6ppV2+esz5WejLajU7YLfxsQGT1Gm7jA/ZdP3IMlIWwk2btKGP
tVEwUqyKgYpqIKWA41rfOwLJE/NJDGgHzVue8I055Ls9dHBk9aXNpT98q5uxx+nkEvGAZocp1Hjp
O7trj2B9Q2sdsuTLzdJLG28CnXJobkGltAaCTnmWbBajlfpz61V4JYum8aZrLWTjYirg4XiEYMLa
LKjQy2sRTf5CRCJi03TXmTIM5tgosU2e8iFpo/siCdzgNlzkmk4wsWPxaYp0q8jZko6hL9QM44hl
iJ7Ia+AZebSjDVyPYPxB1IBHGSevp1dYpXUitqOk9YKWVbR+Wu1qNBVGd+cYSlrR1WidHNoylq28
H2ENBi727L+WkvyiAlzLdw+wUuCSdkdA86/YNI89NVbvfsYMXvvOk3R1NLw2hduVb3PmMbSLLCbu
97giuEejKuLx89sb+H8gHj28t7dv9fvwa745LLrvLTVQnmbyv5/bmv9+/Sfru/nXvxn++7cvp+/t
9k2+/eF/do3MpX4Y33v9+D6MlfxfnOn6L/9vv/gf77/9lGeIDv/1n9/bEVIzPy3N2+b3SlHCP393
ptaf/8/vWz/jf/3nS5PL9x//ccmb9Edb/+kbf0pMrX8EBKNh7YDpalkEjiMU+qfCNPwHQh3mjTz+
Cf9d82X+pTD1zX+EaKZ48KHIg5W3ik+HnwpTN+JLmMVCRNZmRGH87whMyU36g2iITGcbdWcIGhad
Kd2yX2RK7DZal25CHe+LJxrem9v4eHm4bD+i7fHvCHzWb+Cp3wnBeDHXdwHh8c45FHy4PyqUCNXL
FmskOTCyAy2yjd8yc9tPaNShynQG8B9dVtGlN9DZbAGCW3i6RI5ZvXNPYO2D/JZWb/iRlK31MQ9N
ewZwkZ50pYP9XAf5M42TlS3XVv3TsizzIWhEd28aoX9ha+p+RvHWH9qoc7E6IoZK4tbT5tccHeNX
H6Ay6wTe4VdH8tzH5NzYgARm2O5bUfEE24g8VM7Bnwz3aSqLMboro6YttmXGcn2mq9WpE6Mr39rX
ZRF+xu1gEI4gEczuKLSXkVK1jt47hgYTNnAvbXcJOYiQeXjy00IpzSLAtx3SZeutYWp2TF07gZ+o
nr2TEbgqfLTJGyAcGy3FfCIJMQjiXA01IIfAwPlSjqnATe7Mh6aewuglwTcJ06QSKWWCr3mJaK6/
ZHQE76al7Nw4b4fA2zchSiys+zrZdqFhw8nqtLrWXpgUMfv0qowBYBJ1UzsunRa7z7K4mdLgpmgF
U1ULNmlFEpvy8XcqdyhjWBn6hyScgs1U52vMZKoN+vtsSiyJY8yUbCqBWPUbtsHVU4tu7M62uzln
E9CWV1vjBiNAFPjS3kY2pjZ+7jZflOPl3bmPuokHELk4+2HQzjecRn74UEVAUPcyw4Qce8Mgd+5i
2vaeTdJEkwAO912wuM34vLRwxuMaeYlgw0mmyEkycftmWqM+mOQDkluqaU5imSmC6dJTH34hDyHA
Opik0wFKgE6PjmM6L4vV5yIumEcjEeucfjuiPX6OMAZaNPCM5vvUedMPlfnic6sn84o3PD8KjDCX
kY26gemXWdeWSM2QHoHpLyfcY8ZzGQ31YzQrMW4njdTbqTNxcccU4UFeBfYTYLGeqElbLzuIoF6x
Gaa0/NRavbjvAbsR3RrRZQ4LWhP0BArszNDF2FZgAvve4osO4ygclsPYtuAGnIDNHbVz5IvdSEZZ
FovaStjn6+atXgrCGAvD+SSscTVthElLPIc3uHFXBJTiWVsDgu+n4C3NPBtBipW0D0zjugMDDyKp
rCwI7ugS2ZocBzK5NyqHorUZscOlu6bGfxiPTlK8UfPY44H6DRGECiUCNRQasMc8isbN/5B2Hj2O
I1GX/UNDICLotxTlUkpvqzZEZhl6F/T89XPUPZjpym5UAd9satFAp0SRjHjx3r3nanTv115ngwsg
BWDosbnFjX10KA2ujTlfxK7iZf1wEEbFQV6OGKn+sZLf/b0o/VP4/qsaF2WGx9pK6r0DgtvhnP4J
3FjKvBdW7yAa02FNve3o+A/S1P/8BNPxMAlQ8Jqfo8s6dBJ6yPmEFvP/6h4Qsf1/fsKn5dZvCPcp
oaQFmPBSrsHtu//JJ1yIx7xSnnLtT5JTucYdj4otA2JfDKrPNtN/+IS/1Nf/b8+gq2QzqoEVd1HS
28r+rM6OMfEyV454Dvramq+ToRGPK+fc15Rxg8RoTUeCK8MOqHKvukakHW1V4yI3s2Ps2Z7ZZc4O
9Vr5yhkGKVYXg1J70xJj26GdKy33kZ2K+SwITC1DDl2N+sOj9KuqnSvg6YHI6dqktlskyX2CCLdo
vFoHP27gkwAi+u8e1m6rFtuaU9LvH9pfNcd/f5LCx2SCu6A8EJ9uuEG/KhGFIQO1NGgvNf0Ud72v
knIN/ycfdBHNW7YyufGfNnLCYEtwUwpauROWKf7yqX5J/ent9x/z718OjwecYLLtuff/eglnpwDX
JRcVCAcG1SjqTVF5X2bybo0p/8NnXR7VX54zBxEs3YHLP8Qnmp9e+NTNe0ukiF4Gbz5iAW5h383g
xZi0Je7u99f1yVVzuVGcPi4yfGkC8ueU8evvlztVZ3noDGn/g1xyXoQZsj/4Bqm33ju6Oo2eoDyb
hCz94YP/Zix/uk6PC8TQw1kC+8ynp3GyGh2jNDaDVtnDkysZ4QSL9pkTwmqIbyuOoyajisL9rgqj
uIr7akVwN9bbniwaK7Q0LsoDm3x6m9WWoy6jj4rc6hrJJ9bMwXjDk1kgTIUmtlFsh6dMDs3z4iue
Fhsdy1PElOEL0Uv+18hzLtAzr8TFq5i1pKF0ClSlRjnE1fbSZV5CK260gWhdmGeGNcDvPGq6oHWm
8aNoJvqSbqymZ6fxZnejW+lsC7vzHlABTsjheteCZEHje75ikinMU9xM4qOnGXBX5BGUB1J22gEM
krFeCVBPRBOlfvpgDvEP9gdoFzNQRP+Sf4iAMV76Zg09R8nHqXNSdRo8fATI/OL2sV0nXR/nxtbg
zIzue7rE/Z1dJfWxJB33UBICvrX6UrboUPFChl0zKr0fBwcYlTUhDG4pTMQmcVFf4h6uDSvEW+yK
3VzL5iNLjYKpwkAab9jDIZtvG4ZlIXrKtiQbZhnfIRbVpzZuzYuSTdz7ZufdSU0MKQMf5+ytER5w
kggtaE5DxgzSFvWt8uux3I0j1LLHmPTyNMjaC/rMybt6vu4MJgun2GFmGZMu06E2zchmGvadSsBR
lLkL94jGwfQI5ytOgIx6OSlZ/lXGenew6znaERVm3lMU+o8TFjZzL+NoVxDdCNvBQKbEGQfQjIzO
Bp3oninXEJ8JWKqmK26m2nWtO4ezF41XA1L3MhCAShkyNVn1NPHWQOzMnRmuDsvHefDzsUZhnbj2
uY8nAsQ9x3hpEN2B/aJVuh2dbLB4qh2d3FE8oA8l6MfbOZkD1KJPa3099EwlOtr49GZMnR5VEyX1
w9AvgCehFfgDVhXLufUTrz0ijGHzqCoiKJ9ynh2TLknWOqS+49CnVimA8vhPdHqL7UB81Un3oL1B
Xk+AU7qaZzlIycfDAFz7yESKdIJ4I1wCmaYxyfZ2O06FIgOGbIrbKY+77NuIQkhuoxmA1wHXXTE9
OsLO3vF5+PXJnCMXhcxa4dD2a7KbFwiQT05e6fTcm4zvAsLwSlBNIBG/tmufNX0IIsWPwpFdfW9x
EoO7kxHAg2teu8axYsCKQJDa8rXKfW3t4MdOyIDNflfRenhEHp3vmHqNJH4J1b+rwkp2ljEAIFom
fTcL36F0tpqfSoLlzwSJS2lmeMDC9PDutWLa2nFKnDt8YW+kp1+QTk4iG2TZdIjGAxMp47mLMqXA
AjAdxS09JN/rwfceIoiPBkyzan3VpjkVgdsU67ufZKre2JGodi5tpKsO5SdyXVbd3QhX9c1BlPu+
LFC8AnceaPgCOr8bh4zvYdjEAindlmR9aWm8u11iyn1FD207xIafh5WFIy1s1IxQDUMo7A6G7sO4
z1d4hrAVXuuqSd5LXVZnelPrtywlg3s/laVfQ7tCN7AhO1NM+5mOYLLRTZQ+o8fDKV52BiPIkv5v
SM6KlW5FIcqfU996Yd4gcH4YiX5x9sJH3H0SQzWr28RFI4K0ukFdkyNQXM+2lRKJ1BoYOTZoExjo
0IRaReBE1XzP6XJqrzWIiuEFgsyEiaSlr4lsCSjHpV2O7JpYMIVxNEvIBEpnNT/xvfGaKMzyaKLH
5kvPSQlAqcXSUZGGxhgIfaFxMjMX5F5iUIwF+CfGPXNdXAfRJNs9U3UsDLVFWCzxyvqqbLVByuli
rFvovamFHK4zHiAElvEOLXb6jN3Afq6G2SZLBr+U39BxDOshRq8HluvFa0xnPUvSXQmTBIXw1Goy
HVFUVtVdb2TJfoAs8jEhXaUh6TeJ2jn52phbUSeeCSqqTzfVHDenQsfaPdQ9FPVji++GgVGNOApl
xLo00yPnvmy9KlBu1QykVmXdub3VlW991E7tzkrVkN47wimhFA/iCoZSLb8WQwKKzUvt1rqbqB/P
rSzGe05fq3WQ7aSiA8AmOJWjim+kVTkPcPzouK6oBZiqyGiMaBz2Bptdu8xO/E70kq1vXGtYqoCm
wexhHUE4cpindlEvPboLDlnONJ9QSUDS69AlXyP1M8lTi0Z9RKtcP5bNCGGgmpDLnWKbIWOIvsS/
IwETN/uslrK5WuYS8jVDegjLEvdIuWEKwziVQEqQbZsYTM6O0Tk5Y7SM1vxk2MTDBhm9i4fR5205
jDmGtwN7gz7YtFuACvp1h6g+tl/LWCGZz2g4TLtIjv1hnWQJ3HZa31YWAHcX0x/ddYa3ZCGr7YjT
1JG8JUxKae6rRO5joYe7fk1H91w2ySw3FtHzcpd3M6IRIFvmAyBFgHzTDOqk4+2LLzB9BKVR+mjm
IN2Ejsytk/01BwUag1vGIZC6zFDW4gGkHAm07XDcT2xWMHeV9T5ZV5xAxeqaRy1GKc85xjYoZbA8
qgfGZm6zzYdRPJaJbVR7NGzEVHYMUN0b21ziB4NDCuL1ZrWe1yR5YJmWGSPRcWgPbYRQ/i3PY3ST
pVFkxFZW7U3bGJZ3TmOUg2GtCz2casUpaqecjAZBDxRt4cCLCDxriZSgJZNBIoYleDWKHMLVSmk1
50TofoUxWfDejUik0XxM5A9WZtoQv5jP1taERdN/GEYrt+W0EscYm40A+ENe8JkhY2YfUhDWeSh1
Jsk1aQHmk2PntwvtGhrlEwKYd07xNMElUsyXqZcp25gufO/GkWtWnvTs4bjDzguvFthzfCTNkj+h
x9V+W31BD8KL+3o/YkHOWWux62Ggq1KblI0hr646MgJDr536hOCALo8fZLQOY0hfD1cdEwcdlgiQ
duSSrlRQzfJEVkY3PgJBBdibZldeDIazoi8TTrF5aIWd3ECBzAlG95Nd3MOziaQT72LefpiLg0D8
uc7zYSZHC0mijcKrxph6zmUhup8t8LxAjVDfJsKj9x0JvRV7bZ4R8Bl15XjPpLrNGbio3D8MttvD
ZKvElxJ0Zs5CgoLWADp6KiHhI3frfatA04ROGBp5ZxVvE72TBEtHqbqgw3F9Vn2nqXpRZZ0Fxld1
7aMcZs42+MVHxuZKYWD48bFiAk3cXT45p3mcHMYaTGJmHDze+5SPcfzChKkJFfK7jC3Ncb9EcQTp
E3DztqiniWLCEF+MGUopIGK/u59NBa+wLDsHb4H0aDow3N76/lQamzZLoKdDYQERtiDKZvRKubgD
VTRX0ICN6AOGPsVgqSrjC8eoYcVw1iwGJOXEc+k3pWUd8Nsv7z3CzuW7csml/JAa/fxuAHeICx54
d/lo5wlLCDEg9WbQpOkgzy/dsIZBW4b0+fwtSblQm7txTqBzd+bTsJScE+CFLVdQJ6OjIQG5MOD8
y2BQYTcrEtwC6I3b9mdl5VTQdDURPOZHXP6ngWEr/jHT2qLbSC4IIG0c86XNUb4nMdL0jLxURq9P
TbfrKeU7OkNBepnNQQo0+/J2tXv60zIn34yI02FdmcfF4BB1vrr3RCW0QKeg/t54bYZCRpjgtwVo
fVhzw88itYtnXjlv7zawozq/UTuDsMWfMubN2rA0L8dJkFWFPCZpxWmdye6DZAia2rGaYU/weGM8
M2czZ7ITvAjNdCbJXqdGFUCt4FaHzFbt8aXBMMkpzM/oo819sdW2AbmWYxaY4D7Pz10BXmLLJKCS
GywNmExR8a/HlGFzfAQ3iL8N5bfYl5jswGIV45QdDWdyAYtmbVydvcKpzcDmoX1LtVuRIlvMzbQl
vKuuEMuv06lOlLkcWRaTI4cq+GhFZwrI5dm0fGM3IFydKHVCwucEuHTcXs5dKUGVSGz6ZIe50j2A
4J82kN4v6s8MTtqDBxOB5phD5iJ2gfajdbvx2mSusEei6sPMxRAUIAuO6vNgpNObGPsRC2I1T4MK
q8HpWTbjfna301qQfV7TQXev+qjJyieU97Qme+6nu23NJn8zORTnG2oRcljHwrw35qj76nVSzFsQ
POspTkR/Ij7Xep+Z3epNjCWruigQmeaqtNfJgxMJiBxZQzx4YOLkOMECXqZta4n5Jnf76tBZIwkQ
nE3yC1oBr1HajPob+Prh1jAQ6x/pOuYfFsLdnixiVN7VZXy7yAgRSpusX2xJfR6qXuOzMFOcqMRe
ZK8Xqfa4Mdl2i81If74I2nFF1NOz/yBi7JTPdFxrKIZOyxbQuc3ZzKbJOeIEJyu8s6kZ/AF5PJmt
u95HwZrmY7+Dz1M8NHKOt0K07nZAu8AsuxLe3h+T+GtGd+2pWZqRlyuCLtX2RXoPIU68aMmRtUKJ
f4tSD/E31luEQKiTvijduDToZHvysG/ckALOx6IzJhDISqbx1Xea9GcBF5uafPYZa1rJcsOYnXN5
7zD+tDCkLWEFGugWTrba57Yju2dIsctV0iV4byWgoh2vHFalvzRA5eR8czplXONlGTLkPqK6pySt
vwyjtCD/cfEB8hcKIMuMoJVWS9yAAettTpqMgtTRtC1774xzdyY8oDjzRMsQgHi246u396aq5dNk
FY9RRZlg090IMjMVPs9GIbtwFu36k4VGXjGs9q1d5CTTcaF+r4KcfPjXTgMdxiqRWTcIE/MmLDUi
c06y5jcPf/F20m19nFZXTpuq6SZE4JqzCANm/4vXlsahnht6VAZcy2RjdsYls8KMUCe5VkJmoexr
kHisBy8GJKad4iT55iQ9GjnVGS1N8xZUdKoaL/SLSPvBGDv5vZF68xcwpeWDgxsUk1c8nwoGNedJ
RzUPnXTlDQKB8jAuZv6go97ditazN5Vb1Leoh/yDk/sj6jIO70HHea8Mnd6Zvg6DXYa9q7DQZzP3
K+QhsIddghTCZXpv+HuTDcVAK8EX2JDOHT23zuztV6mMEMCZZOa3UH+3KjslabceIM9mRz376DNr
3+zRlI3dVblY85PPGOc+kZLpymTPeEmILoHUV9oY9Ef68I9DMTn7FfsnRFpnLEkNSZf8gByLjgWm
dvJhhw7LwSCnnZwMNh7wwQjm+M8j8dBJga1Ki8XdTDBzOaZ3xGOA7ZXzvaFAW9JQ0mdrGPsQoOQS
RAmyGHu6hMrL5SJ+UZf/qfPL8qVYMpXvc9aP5UKri3dms/jhxA/hbQg7Gs+V9HW3GUlE/hFjNdiy
01dfL4S8PvWyh6iT5njdgMwLL8Xzs7fk7iOyPTCfsnaH/Nvq+cRLa8Mad8bqieKOn4PXZ26g3Ac4
/5pNP3gF/66lcSvXi0ACO1/cUAfMnthbqnaXQ5r1YjlXsbTf6/RiyYf/Wofa5GBBJoyhJwQ7hdqK
JRd+6MvWBVimoxxS7sh21LfjN0LVh61vOXeWzGJCvzCF8w2NaTwPI6+OS9QAiLvauuuw9f1AB1Xf
LqWasLWrZH1DbGy9ReS0PNAE4yzpZ3Z1wjnaoZfDfYMPElCrDpNBMYhbGdhsJ8zgj5G/Zjttpu7W
lxX4tIZpdBbMBQ/BVjNPMnEkJK29MbCLne2RASoZaMT+EgEByLlh/k71y5OH0RXf72O06qB5Mc4M
8bJyjzhRHLua0T7CWQ5qBBsUTbr1S+N7vwyAHzXn8R/RAHJkSwgMhlw5JTubzJvTpN2aqSQZZclh
qnT37lqltRdubYXtUKcLoh9MSTAsTVjAKFH1vTIaeTsX3Dg/F8M29wGYiBIsEyrmPrqxarJPAsy/
CL1F1a32dZN2T/Dr3l1Pj9eQ25YHuNbpGTDcyipLfoO+svfJfc7jd1iivug3oGrXYe9qe3hb08pF
WtkD1t9bNRZWevIL5WHNoWlWcXJExINBWNut88LZcLqavGraqhy39SFGqvG9oajsAxtYZzg2PBqB
nMQQenSnwjWSeGwSJx9feurgD8Bx3AftcHTc5j1hTCHeaRLuXbCw8hqObeUftL4gxJOG0JaAsvPC
wfJYfSnZLHOTrUv17Jd4F0LAxsXtDEgCRsQA2HnfWj1OrgxD8iUHokBFOZI5jV+QswVSA3v6UMOU
pvuCqPAjcTOdv4+o9d+hDDl7GO/5u2Higw1xZcgrwI2z2HF4WKZ92vq3vJb3eULnIDEtSEEpnI+j
rweLKPouLXD+UCfDo6Aeum5ygnyCOGr8MGti/dako7XRHdaigCSj6FVz5PE3avCmOai5ZS8OTVj4
/mvW4XOvGRRHIzA/p+T778Rk4HHTJMmVG3NU3RICTJq6AMcFjUFc0/oaYMMFSl//QKh6HyU5Kqxu
9tTtQuIBynvG8MU2dqPi0cRBuk+1Sn+CiVga6oSIwtMzSmSh6CYB+y1kXp6XLM/wRBOyBRqowwUM
EbRe3uPGQwDOsWd+sSJUFgGgDxTBZjXSUhoKaWJ4bsSwH1ZswmDIO2zCVukMeTBYGBG3yKp0tsuM
ZMm3WkIR2PTCGKOnmZTPHitHvI47hsvREjAQjK692MeSBOAGiw8OUPNspL0ySUGIF/9AlM463yTE
xC2kNthzy0RhSb9JmuOwwOAcnjOrwiAaWfGCdWZBIr1HneK8I2+QE65Zhb/Nj4th39TVmt/HsvWe
cGuCQRh4ss+DO/A93Aa14RHWC+xJDZF3JGklaZzsjlA8JLf07Ada//xkYHu7dnonj2RSmxa7wPtI
m2793nPQKu5G6t5jxRpIxhhigT7oGqXIqqsdIiDySj4Zl2r3EFum7A5+Dcu/76sK3INR3urI6R6J
C7bpm7dC/lhTM9nNBPMYgW9XJT342WyGjXDIkCj43Xe4mBw60FLsqE2QpoN2XvcFWsf7LlbDYUJG
wDGKCIfbPhLpHWXddFOZHWBTF+gODQWBDY80reh7tQxwPozMJtCGWW3cBboCL7MXdTlZJ9OuDHTj
XfRSmZ4IS6DH3hmxTL1wEqYL/zAoXuwNVFGQL8B3yyBesamEjozLFwQA+bLNcaMk23XEx4pAgv4p
Vug4e0k17QDWZofcoQKIzOpY3TnuIxZmN2/Jeis8JkD1/M6H5dEWqU/7aKyGfi7KBkhJwY4FOiHL
7gpQDmHFWtHvRzhK28Jxes7BXpeUp5p2ITGrq4XzmeRndU7twf9Z9JxcA8KuEc4mUQcGxhQrOVW+
G1tgp9eGEIO49wt8iuDRN/XsJseqzCHYaDKZSLzIwaTai30dDUYD3qKfHoVJ0lQLdqkIoh9+0xj3
pdHpXeZ/hwGwgHyTIYNOOgczBWixcSpRG4xjpPjRyYmIq3GGR4HzH9z+KU/K5DUjFltv06HgaCY0
zzMzZf+ZruDtmBRPEbjMOrwgrMG+xF3DXaxRj5CAxUGjwS8DdvXQ1Y6LRKVbhtOCYp+9DANDvLN8
KENXTT/1zXFAicnIgFt9Y/VtRaLUADqGPJV8VAHR2Aa4cwRK9bas1v5sRRENPu44aG2m6XlxKwBs
4NZnMBSiZ0kivmQS06C/5GygJtHNQTAzfGgvmy6gWZ48ZKs56QW83V8Z9Mls01Ug8gKeVGtLotdM
gVmt6qnDgXI7wms+Yla7kGFzTm+7md5ovs/cgn2halE+X+wuS3Yl5ei+yVylJ2Mqu4X08n6QgT2b
rdpUibyKL/RT0tvqVqGmT9uPXLZVutMag98rgJ+YGtCfknSPiJnNVqduvR2NaGJUR9fmvpnG9ZT4
2ZzfV4znuDKPEMa7iyL6HsM2cU/gh2ojLCvXeF67RtyKGPIqxAfaRkQilYBIBOpjPD6OotDxnRl2
y+q+muLSCo+N3lFbsyqcM89StKOOEjt/6QeyNXppfVBx8gvZtmz0gVnXM0zDlXkOYQsuXAhw2ntV
el4fQg/P1BNpd1gmlSllTWNxHfi8wZg3DI5ihymB4xGs4hks13hvjJc6Qo6cuWyp8MDwkXDj5HVK
Mk7+Neey8UykynhkKFowXBkRxNG4c83HqfeMS9Mx6sJckiIFNJmYhcvsaTz2WLDzA3aWRu/jzl6f
MjsdiQyb5vm5X0zgt0tsnhfa1fdM0bOvVd/qA+rNUh/dsm/yQ6IrFGCzjRml4FkFkbOQ8WUVXfZY
yaX14Cfl9QrMb/IfSYGw+ot9cCoe+jpySX0EscPZePTkskPC0BQ7Eu98GolVXAiqEdf5aSB6KY79
1PQMa0rWx43pF90xGaghPhqGOMsz2ECZPOCWzKFcknUGvWmxaOnbnp6exzEr0zCa0+q5m2afGrnz
6KIzXTeMAINBV+/WEYLzfR8RpRSk5C59MeO4PDbAyjBD1LCiraxYX9LOtFA7zvljYjf0lYCiRPCP
ARrQbRuUgHsBXE1vaMc04ow5X6Y3EBYS8ZAQfsapkWfLPdls2ceyXGR6lTFl5kxKGiNrvKeGd3Sb
/Y3MpxYxV+c796liHcbT1Zd3Xux2jybHfiuAg96kV1HvNPdxLOfhPCkMa4QxxF8cCqGOnMqIXmMm
MDZ3fre8Y/Ns3A1pCum4iTWby0axb88nY41hU0grJnOtnof0zoxhoB8LO2rr13bNppsidbBqVHFe
vFYCBUIgZNc/9bajnxYHf19gOQDETTwvV+S642FZfUNhqSDyyg6WlTMEBvhc0UxqhvJMQ6+457sb
MrTISLC+5cugAarY+k46FCagpNcXAHjJdY0MG4MucBq5FuOVQ9tEcDuZHDiBrY0lxm9iA+VYzMLD
gtgWmTs/ZFnP5NMVWt1n1aC+W6IBNppg7d3lBYLOLyk1IL3PBV1EwOjRPXS8L0dtZxfQv3K/ymYg
T8mzbNrqWrShX7VRvp801g8Ogin4YSsT92OtRshVgHp4CRfrOepgMwfjwILk9u2QHAbOxEwty04e
1GBxyEorHyQbill/azOc+MmWJcOe1A8vjOyseO8Gra+RFSZ3MG1QFPJYVaRA0/8j8dBABRlUyGSH
h1a16u6SdrdLS4z8whfqDeeiPDuztPGG8qdapvfRpko7AsrTlhFioaYGb2+98JRYhC2NkyAX1cQA
7V0x+plf6RRVOypngYOJFLeTNgl6de3GfREDTq9Zq+GmmQb/kMZQysOCGTTnFQhV84HBGO7IiMH/
d96lCKt8h95fD3SqCliGRBuYu7iU4tbEVEsjpyCvlbBL83UQFPeCR3OLnpGcsj5KVPkziqn9zumE
zvEq9rBnEmrJenygSEf9mgChOBZTVD5mspsuGU2kZtIY7ajqY1+bd0kaNd0BHV91lfWWc5h96tzA
LuaaJ1oY5cOCvoFxZtZmP4SK1i+qs5mMCCZt+kC7cnluVxz21wkTQH4LQNTRcTIH1LZQrswfJq/h
PhJWpEOzz3R/wQoUD3Hs0XVAyCIfJnqYVFJ03YhaUiMWUoOxp1/2GLfiFEpNuUa1jadncNttl6WI
3KB+DGFJNFJ1jPwY5kc5uI2xo6JosMEwIzxURbwWT0sK/gGGxnRW1HU+EXiscruaLe2E7m+Q+2It
qzsCiOzri5PKo/MqoY1zayPqlsuN20UdRfUtfU4v/jqureJF0fZluMUUIYzLEfh7SqhkaIIkGF+c
mjLLjxfQXFFr2PNxUKtF19mjkcYrTl7VaqzEK7BMGoQeOqRgMtJdix7P0tLsWS/yu4jwV9DmcZ8/
JEPFWJ5bcbJtd31m2h53N6kAAkX/0IwPzD/jp8ZIea+mIbuJpUOTGqFejKKEOh00TmVwhOVQz3ux
8oPBlaN6DufVaGeSKBP9TY/5JXyy7sevdmazaEVtUt51de/PYc58q4ArU9Vbj6lE9TDwqQ/WUpWn
iGXshiOMczv0s77Hw0QygxIVE4ux7HagkziveH0+btahAaR2KQt3Wd1Z7jZRdnkgSa13NlAVxAOD
Mxq/LX+rDmLbio4Lm814RezqcDu1I/rGotVmvNO2V+bBTGcBXl7k5ArlxVDfmZmlrmecVeYJbV09
H00npcXl4di7M/oqZ7gz8qow6U85a7T6NtaWzbsxVUSKxsVJRsn6Hul8eiTI1mYCv9rTWfvDeknY
iCPIUSB3yJYBeuBdsmjIrU0N9eJQeb8iN1/o0NsmYwerle9DHa0Fe0cR1XdzM+db+JZ4kux5sa6m
PNX+azELfa7sFSZewm0xd9oq2xIsqdHgxx4ypl6iyG+zkR9oR5mAOx2vcAcpj657dc8UIlkeURIU
+o2yRxO9WLbJwdZJ/rMTwjP2gJTG5I6jvDfCuwS1YmI/JkJ7tHw3wGDsldvLGBeoneMRuDciw3lg
GchRLoma/WNpyr1ee/XsymFmWjjVW35x8QVpX8MqaLP/KSI8Igp+dm6IdgCwaEcwMy1Ylssxi5gP
dcx0/ZpxjQkr1aG1TgGQ0+g7Z6myzjgFWrxMCOOezSa2XixTuGFOrtB3T/FVDtqam44BRO1lnBYl
nSm+8ZycFq+bX/01T50d3DMtSJNh4huMbIbxq+9p7ztWeJUfq6mmjYQ6UVdbCnjgVXZTy+vFx7Me
SG9a3nBkZR/pXJnvLeEHBmKwyvuaoGzqCWNtSs00P/a+J4wvfJZ45i+0UC/RWgaaapYuYBvHLsnK
WwKEsUFACaeN6LtLsx5wTvj3tDCRgUDSSR/HUovmJo8EGLR+yWwKFmtqxtvSStarRI7zN8G++sOs
yXndjLli3akxVvKck3jxphppPS5E0xRM2dM0OlzKM5dpIa2lHf1sZwmg2srsjBYNoNgFnidCItn7
NwjM0Smbk1wf6w6QbTiwUC9QwhgmY7JQl5U6HukelH18Sf22wCASSWHa+XbFAjYTwm10L+YwWx9J
RYG/gcsQsZmwtfZXadTXzpHZ+XxPuO5Q7/9XP2NXJamDJTzNTdIcYF789IaO1IGEDvRDPlTeHtdo
dl7meHonBLqlByvEl9+rQ/8tH74QJtB9SIcqSlifpKH1JMcugTMRqO5hSRXeO3UJTzn+/lP+Q2jL
LFJ4DEI9m6yFT44j0WSRsRAdFhQq2QjjISWizq9vgMU11t3vP+pXif1fMlsfBL+Pxt62hfI+XRD6
rKboSjq6xFJvhIie8jq6//1H/Mdv5rvCoctjcj1w1H9V8tog3cmY5yPM5r5xyQbd0sT//Uf8WwXt
CUsIE32ZjevrLwvXP7jOOYkbI91qi6H0FLaGGaT5XiCTJXf+D/Jg718aaE/YFv5rVOqQ2C9WtX8S
pKvWJbk7BaBM3jm8ZNoGqeCIcHDmb6V3lQKl+/2Vycu9/lWMzE+mANCDF1b45D7doLpZc43OFgBl
sW5GmodCXlV6n/rXWXodx9uRca/zB/H1v+/YRfaMhk2BTAb6/ukiYSbK2UcbF9TjA4C1w1gRjD5s
f39lf8nFf70yX9ABd7hd+OCYyf36U86uUSMkoYZuwmnTbZ39GM6hEZBzGKTbekORGfob+o6bNoQm
tZ03Uyg3/OgBrZKNETJ+2LqhHQ5/cAj8+43ga8HYl6i/Xcf6/Lg2XjGk2uFrSf92Hl567w+odxOD
5Kc7ygfwyyoF0Fliefj1uo0ipkvtYdtpt5frHsMxVBu1oRcUgOP8v9eNd23DhHSDPib8+6rRWm7i
MNrQS900f3iD5OXX/uVuXMT2eHpcR5j/J8rjnw+2nBrgvOWFibkcsdOT2sPEM+s2ziN+4JvoYBDf
FQzcgeckePz+px9d/esN/vTxl/fuH2/wKLKxhmhMGQWAAcXCvUeY5vHrbb3psW1vsEFDAtg1h29I
WYIqwIW5BD+nINtkf7j98uJi+PWH8CQLFYYUBOwOK/2v36Sj7e7O2nECizTEFlrFWL9mtrPRS5KS
aYZMnIBMc3xX3UtHP4WW9DHN3Ovfvxz/WmYwp+DkYY9RMEiU+uwaqkvcAP5Kz9O0b+HUEjnZPyyZ
A5PakHeqJbOtL/+2MOMZxiN89/cl/tPP9Zel4tOV884LHImCYAmmAb9euVP4SHYTyWwl8290+9pM
FJGdNd13Rn1egJoMEwwrJotMtzTyWKu/m0HIdWZ+rtr10MXxdRPPD7//Jf7rfvCtTJs9hB8D28mv
30p3C8NO3F9wOT7qxjoJSnc7s9pgrK89BygKGB6jGp59VdwasFuJfv8AHf4H78t/3hBf0OchgsIk
peHXb+EqhrzE8LpBW6LUtY3Qh0wFuSSkQXaA1L1BNPbt91f+ryrg8gz8b9LOdDlu5djWT4QIzMNf
AD1xkEiKoij9QUikhLExz09/PtD3Wt1oRCN0jr29bYe3d3YVsrKyMleudWJydiTkcgD3kWKyxPE1
CmWQ0Hf0aJuyg7p4JeRfRL2Zsdm37zUfYHyHsRZQFXke/W+DV+j1FV3cKxjhZBmarHKZ8THPNxEc
7RBBS2bY4qBt6DXtcjgwC54Q181cxhJmvg3GvonfcFLpsxPsG0JdC7WCxJ5mPgyp+Ec3NUpqx+rr
OBrZy3VjFxtnqszdWZRSDAN8oDhF+5PAJWtlW6Eca8FM+F1RbyN9ZTFLf38yJ9yfbSMizNw/t4CW
+hmYtWHMftWUNGBYWlnCxX6xhFMT0084WYKAMCB4Fkwgw+ryFLWjznAgQK4BSlzfrEsHsFSRxJbs
SVd1Us5zS5DqFUKtIX8uhOIO4UKYJdsXjvxKUnt5WDFjMWosKwpcMca04JMFZbUvt/VooTgsvdTR
FvlbdO/FggmA5tVA6uD6oi7PKcm6xKDaNBbHhNxsUZ3QBjWUTJSssWojMHBovXYD6dVjbI2bNh1X
7F18LgN78C7IxGn+fR6K0E2mnI7ktK1mv1pd+pT09VM6JLaa+v8kNsTjgD84QCzKYhMtfRaBhKkT
nEa6YQeV8chfme39tqTLHSloPtfiiqdfZCBkRDL0wiTxMDowBnr+1cSyLxvQrsQ7FBRURB3+dMxa
pSIddmNzbF/Ttttc/3IX7jhZVA1cBF4WVZvHo6Y4HmNfxGIWqQ7SjZtG+43s6r86PfwRvEvwd+Ie
86CzdVHKHWSYywFyQPGaf9dKj7rXSr5w4RMfNky+FdxsvIVmUYJmcW4yis/DR7gzKZSp5Y2RfBua
l+sbJk3R7CxF4EmgkiHSrUSqSNdmL9O2VgZTSmTecrD93THrX7uFUfSHpFeiW/ja/nhKV4OTp56b
t+keQj76n3RIN3Lk9SveeXHuTJ6rOv2IKeqSrM/CVlcVCQICkobUqdoBzgHTYh5V5VlRWwh2a5li
n9qkK9k75+tyC5hgnEa5Qafjp7OtLkBDtkrBSKjrureue+/e3vOfttMf2629PRxsm3+73263/Cf7
YO9q+7Db2U87/vT//6EzfvLLfrJ3/M8H/v2Jv46/djP97/zJmf5w+Ic7/clxbNd5fHT3/HG7x5Y7
/Yl/Ofwx/SXTXzr9F/f99uXx5fb9Nndz/tvtLX+8307/F37n7cppvfQ4RUUOzNQMmEhMSFjOT6va
UDqmrQrCB5X2uHyTxXHrxRCxPl93ucuvrKhQDykaA8HAlucD2z4C4iNkSMAN8boWGq461G6PgLvy
0MmtP9eNLS2KQ6qKumqo2J0tCi0OdBeQEbTjJH9gUPzAfDUg4+4OEqv9dVOXboTwFdwJEJLpOhnE
tO6TOyqGUqodfQTqj0nsZt5LVcBaV9GVkxEjqN9AIFy3dxnrkNnja+kavLNcVdPST+wF6OjlShQY
9tiq5a0IKbALRCG76QXozK6bugzkmLIsTbTIVzRS2HNTITThqlbFjCW2ZnyQaDbYk4yN2w86RGt0
P/Ub3xjaW2A4LwYonJV4+7F150EKLN+UZhDUlekGO7ffakGKTt+Rsrid2T/+86pWPgOasocNP2WH
kJZNR8f53W2ZL1A23hem2nbdbWc39kvuivafd9Pxt4Y73Agrp2aKSfOfpvDQpuQxnRl5+konX2EE
oRkZVWbasLbRp4AVQFnLsS5NKBoHZaKEMGT14sD07RADCGsM3qgWHWnGgoub69/3sibFc+zUxMyX
cgl6UKls8d1QSvdZK8D9OGTNoQRg6xQDOBdFSt/hJi2cLk0+K41YONd/wsJBnQIPr1UImXgfz37B
MfG8QG35BRItOQdyk7tMz8jyhtfEKFa+2ZItEFuQP1GP5Sk+e04wkTHQNuFplNSwDQo3onV/PJJt
Vf9HO9Pde+IbpQDvXC9hB4SB20n3HgiiEFaaIllJFpY8xJIQ+7N4XU515nNDhYcKUCOBekG34xGp
4bfIWPPzhWjDYDPpjkQJZXL1cxNdAPV+mFBKKAH+2pWCGorcVzZcniuHXZp2//xE8WFOLM08oYdC
AP0Pdq1RmXAMH0YcL/hdC4jJaUdHKKkJNz8rcP66sGZ6IYRjWuP+oxHAf5gtMmrgOwDCSFiRnkMf
cb0bVdwX1UMn70SADGp4l7U3Yr/LJ2rYp6C8A1jVWFsN8u3s5/Xz8FF3vtyGv79ltg1qhL4K1NQf
v2XIdn79KRN/eHDCQCjPwLeu7cL+S+LdelELIGWjx9thWEmNFtyKzFCXQfRS3lTmGYHU6koG/ahh
56Uo0V2D+rsFr3Z9oQuHEaFfLkyo3yjRzQtjDYB8uCfolzFr+EfOtC2zEr8ZUt4U+pqA7oKpiUBO
IczIvH0morvT81j4XQF/oKJDwFh+a8PhEbb+W7C1b16crwXty/PCCwGiOZo93ArGvK8koNyAmNXk
xYqwKwrzTYllWB2s7/+6e5jhQSyL9Hwk6SO9PwkxQwsoc0BY1jbq9i7oj6B9mP7Ihg21h5Vq4tIt
PL30dfollMv+w7JyYstShaqAmZbiHOUE8zGnw3rwZUXoviV1XkRbJaJfvaETaX5TlbqPAFeM3FZC
GHeDQ8cjPDAUr78kkGAY916Zd7/ht7PGO8a8mD0yAEIcXcTqeezUI83bLciF5M/gMUbq6mOovcgM
pT+IZWLd4DJ9zXuka5/zoGRksEdNhvpuniY7VYl6QIBBWH419NF/rsI6+k7juD5ECHj99oyoPjAf
1kf/HOyntsffRGB2XmsIujsGCU3mf4XEPcY9TMiZ2O1H6CM2VSb2z9e//EKAoMstSyRm1KkMumTn
3pylALcbE+kDYJO2ruQ3eRwjIdbBegKiCZoocFXPkGzADI4mZsBsUpbeZozmG0y9SHL0eP33XKb1
Og1HiATQbqBqos0uVascoyQ0BM+WUvUJPRGmlOHYz9BBGoNXc5RWst/L2MS6GfKhqcW7DZc8X70f
57ogN6IAKCH07qLK+NON9bji8heHmL7O9FBBBZzUS5+vCUm5tIkU+PB4ErlSczOiIWeYw796zszK
LCwNUGSNkPLGTjswa0Q/ooGbZKBrhv7h9W90eb99NDqheGNRZJIzH0U0cUAOA6DosfiFqpITme9F
CBVi8SmKDoa8kpVcesRU1TJpN8oG8fYj6TyJF7wxFTCUkNwJ5giNoPcIlseWmvZeJdtC1e+fM0iV
HeFA0OKknmZOHnNiTtShB5Eqy6S2JdlBs9GUbmuM8PikK4YuvMKcWlu8XKnKTM2V2UOP3qmX+cBY
bbX9GWYiYzHGVlCylfN9uXtYgXEfJgGiLeXI8+XEOawGcKH7Tl5Jb3We7jzYAHrBYGqxRLpLqszd
dedYWpbCVULJibcW1/G5wbFJh1aAWhAK8ec0Z9Y/NOC6XNu8y54ULVJDneo7VLWoDc4ObiL35TET
ksC5fYUe2/anosnbN2fjPK5Uk6TLEGHRb0MOyWC6QcHW+YICsg0PPA7CcLvSpXyz290hRGlTWbm+
cR87c56qnRuaeV6nyLAzhvBNMV3x0fsu6X9Hjr5B7chVWOT0ryP/vH19de+tzf3nrX3op4XvHt5U
+061C1fb5Btt82Y/MPdrgxOxv+02X5z94/v77Vr58jINOv+5sy/AxGbslz77Ihht5IRNGu5SKYe7
x4+fDK2TVrLIS0eezJk0OnR4wugUnH8G8LJwIgGZc6KmvwFCvGW0+saEpqfv6y1X5spnv3RjWjcU
CRSey1RG5Jk5yGZShssDRH/65qYqICOPh+42l4WVlsRlTeR8WbMokHiCUZsFywpMyEW9V0YPNnHF
fd/0e4XukY4iqq2js3nd2S6WB5Bj6rWA7QGzos3T5dFXK8XsixjpCMRPKLVosY7q5ed/t2KxPp3X
MbAYZVr8SSyVvcCiyAsMrqvutImzY4yZG105Nxfnk3tPUumxSby1IAOdBZwiLnJRSbuYzlSz15gQ
IBTu/3kdLEHHF4jWOiOs5+toRr9RkpJ1jF77wuT1tqK9IibGv/sc1xvvCjgGwZIps5WoMMUW0nRz
RyY0yxM9rngXJ6/X1zI57izKnBmZpQkMdA9DwqMIRTL2TPIZUqqQnURIcOSJkXh/gr78ct3kwlvc
AhxHhkUYVaWLF2Ab5h2DA33IYz98DDp5qzLs3JfimyT5j33cMtkjfmOghgYBkvNqvOIhF6HDwslF
+MNV8kkgAzM3bCCGSZDCgKRabBHe7ow3KzW0n4XSoH0GNMBNinT4en3NCweMgwX4jL4ITVRz5jJ9
x7AmQi2hU0YQ++oazH5ksUh9IoS0ko7JU9307JOyPtIwrJnIcoNROXdP5Og04IdS6Az+dlLBo8y5
SccXxNP2VfzSIK8b+XdMat8GybTVzhF8er/Tj9E2j8WD0Hwqvd8GepPdSnItLxxNwDIqVKeQ6vEj
Z5swomcQFyqCzWNKS5G6ckQWZaUV8zkgxo/38ZCFusOsCCNroaA3SC9nsvYQJLKwEdEE8PbH0PSD
m5KbYbDJ/RSX8QL5sWOWoXXLdkCXSxJ64daEfhTFrZhBJQfuHt6BxbFQXpFBA3UPJiRqVuLnpUsT
QKcqliRCQj8dqPM9L+HMi4cUbXhoeyOoLWBmH3X0Cp123BqoYBcN/InlJkhXDC/4FXZV3t8iAlQw
oZ7bHYsg9YSc6Qrm6R0l1pCVFiBAlTbX3Vee/j4zn5ruBsrR5MIS6fC5Hb3qLe1YprwmEj5WHvD+
frTMryrUb/AAUKqqw03h3Sg+ygovcAD05pcSFs72Z57fqhNqf9M3nykkXP9ZCw5FXg4ebTpUtPBn
u84AfKGFjKcxP71j2JIR+cq5buGyhs2HPTUx/YSTO6vpC0qkFSbyN5q/kKBCSdPeDK/dr/77WsF1
ITBpVI/xHwYTIaeYxWJrLPoiybBlQrQ0MBZWfa5lFWIMJAtXXlFLfsP7U0Q3hTcH6MLzZfkGevXw
HXCF+fmeYWbXj7UDlKkr23eRFPK3J2eiPIZ7cidfpDNy2wtiGTk55fE7Clajm3de7qCPJu6R3NVX
buZFe7Q0uDVpKl1c/nE5thIK7JFjBcmNXH9HvBrWsq2o/vv2gfsDEQCeh4tkni+FCQO7MG+yrqFA
oKp9g9tw5wvm83XvW1rO1Lzm9SRzcRizr0QcHANS58hJoh+S9t62W115z4OVFGDZiiYRmyljmnO0
TcgcT9CEcuSgD1yP72gvwtP7ELbv1xez4HKUfFUDxA1vXJKac5eLkprk1rNCJyKT3gmhdoTQEgVm
SFWjbKXEshSvPrBQZOs83S/uwIh2MKpoceTIQSe+wIpmoYsRRNIj2mSMIA1MQMGFLcjirypFNy1l
BOYrYoDj3ZEpNeMBeqD8SOzmpbwDWSMyEiNW3nsF1dfzGPjJm2FU2h4KMIa0htY0vqtRJv389/2i
qiySqogSDdlZe7RouKc60QudRh1cL2BU08r2lme5180sff1TM7MbJJW9mC4eZhjmgKpq79eio8Ux
JCMv/wtDyCBpOpBAkFCzWGCpBWyyKvl+g5Qhw/e9qn6TzLh4omijvI16QGJw3eKCxwGjoZZC/AGE
Mk/04M2WEIsME2Y/44PAHJkKl41Xh7vrZi5S6KnSxvVD5GZ5RLxzx1aQUlPrOkgcTy0Z2IWFhPbg
zWDBd61R4cuL2m2aP/8bmwBLQPrzHJ3f+7VXeoNvYBNGYpTecNtDLj2WGY/G4wO8fdetLVxMqCtM
bxEanFPX5nyFtKI1OOsgzFQQgEGK4oDIvKs3f8IaeK3Rbq9bW/psVFbIzk2qscj9nFsrPJO5II1R
PH80byb5E8nUNnK1EiIW/J5mjUQFh+Iyr6vZmhoNAhI0fhNHzPTdVESIjrndQTYC4+vKbbGwffg7
z156N8TYuYNUVqQQUNASp7YO54PYCvcEkV99WtXMlIsIodNDWqmPLCzvP0hTSvlU8j8S1pO8RfBM
NMBVk/G2Dr53JCOPosAAynHvdceVmsWaqVnaYo70RoqYwm+cveTQajDRyBzna6CuRKoFvzhb0uyc
obtRa0qKHYYDXb+qNkYd7htU6//Z/Xik8E8K2jLvw1mcEkOxVBH2nHbOdBup/ORB8AXF84qXq3jx
LKNWLd4KOpNbBA5jZkZpyyyKmonvJPrW6SUP/C//vI4JWoMw7dRfA4dxfoxyL48DPWtiB7I8Tupx
m0F2yFTkvzv3BPVjQIdblh7N7LSKiAQEgu5Tb0myOxpqYBEgdU7fQfZAxTD8+8c5O7WTL564dajC
imDpnFqltJ4T+EMSO9fGwS31ofxxff8WPhCmCA8Ki2IPZ/sXtllI/MAUzK/IShufIRxciatrJmar
GTRkJnMPE2XeW0+jX0aUFX3/6fpCFs7n2UJmnhYMjI6MFlbMTrBHYo9KB+NJEdbeSgthDjsTFhj0
GM33WbYKI5s4pswJwjqofplAN63lIZ4aQMkd3yuCuVbHWbp3T+wZswRpMGE6872MOzBnzL0qg8zJ
Wt+wfbn47nmoAoT+LsjilXO7aHVSmaPwzMNm/ubsEl9DUbZInDFLbugL5clvmXkkJi6PiuQ05oq5
pQcoyctfe5MPnXi83KUGLJPYg/vcGSBCFKDalFQRcvEvnfb5SJ1Yg1gu2lx3mksIL1nNqd2Z+6sS
NF0IBiW0usYd9Fhq8TgocHTualYLdCSrBgeSu21THVBUuG580ZNO1jw7F7o36ZYcsU1XCc+B31Xs
hYch8ZEi6pjzPv57YfpsrbMTovawNgfZtFb5zpeguK7g0YVa4vqqFs/hyaomzzr5kmiO+A2CZ3Db
WPDHa/WPrmoYnfQRcA/XZIUuG2LT56PCylQm9QsguOfGkjrx20qllFtrEIkHDbSLhfGGaBhcFN5z
tM8aW4WOEqYjRTyI8BhGPz1dd1r/tc1W4s+CK5E8gigBt6IgvTkvNqCV20SJ12l2V1rKUzpK4tQ9
0W57bSwB58JUiEZ24sSezC0C/dqmabzGjiZdiUoJzZWPPXeuaXicfIjTC5YfyM7MsT3E3CDgpDE+
SG1qe7HoCqjamGF21wv1O2/TlSvr4gT/x+AE4wQMPxVEzj/FYARG75uEP1lgu9VKdGEluYM4wDWm
m6uwHNxvKxTdrlTjlR7CRWHywziFECapeBAz0HZuvB/jSoA7MHb61nLLTtwLIoSK0PrgNluhQYQv
7JwQWldJfm5zfyU1nF9wH9anMZRpMgQY1myvU9PU0cW0ID7wf3VgfGT4YP/tUE0WACozQmAwImzN
B9OT1u8LpYURwPQg5TwU0m2fbpr09bqVxW94akY+30ZLbwRRKNlG8SWXN/5X5Zf4fXBl/V717WF3
3di0KaeZ4XxJyrmtHgq1WvOx1RoQ86JaWHy2zJUI+1FrvzTCu4fLmjma+fOnKsdwLCu48VKth12J
8jQkPJJj1NKwQ0Q+hrGoi11Y/Hy3j+r+k2bBjgpPA6Iwx+aRsalh7RdNWzj7RQzikXCDqdf0i6k/
2Kp4XTYD4RF1APJmG75mG6rgW6PQHfQy94aVfyJb2w2adx8Y/mNQrGR8S5GB2AAmkf4h8J/Zxish
FHQRJExOKf9JDLCD5idkGB4aq9tlWe9e/8qLJ5MjSWgGhs5DY26traBY0wgLueRBFHGs7ixPgZWm
yIrvbahH26wWP9f+aHyisXQfmXBjRmO8ckA/vvNs1ymMgPSjTkt0mMNOYG8K+tajkNDnCHU4ZnuE
ks/Xj+ozCiayi05V6UO1FqfBbUn9Fln5KJ6AIqk0HgwjKp97Bc56uxYM9afZ+oobC8rY2AXKRjdi
MaQBDQL+TnZV67DpWqGE2BboOngI62Hjj/rxq6zXTHnWEICLtSr8KSD93FkRzDaa5xX7pGYiIEKN
4i4I1eOL0IDotn1Y5x4av4Tg8PpHuTx60IFO0MqpMKBezEeJoSG2ELtx9GRE3jsPZaUf3hj+H63M
UjrPSo+AprASKrcB1DJMqcRrD6V5ssF0ijJhIKi8A32nwHEeRHLgMN5oYaPQ0JNAP8T0bSjsgmBN
k/Hy0JwbmmU1SPfWnkSpFYGJwFaFN7+4t5QNNM/FWl1oej+cuyqAXo2yPuUMJjbmmbfgNUyeo//m
hOhNQVeJ/JLxpc0+cVRg5zSOKxWUeaI/hWHw2lPFWjYM4KPnOxj3TCHCAkYSKvuPR9l4SLW3us1h
YCxtoKIIyr1fd77FiDABe8HCM+ujzCukETPVXWPwoGlI6M1HBbRj8y01nmmjQYsZytCT36vQpV03
e+nzrBNPMcCDTZDH6X8/SUtRSBs0I+HZ1gX1vpeYF63iz3qprmzn8upI2FGElXUapbNMJKprJtJV
VpcBN4+Pv9Ats7zbcRIFdOgPysYNhF12Lq08oC69huWhaT9VLy2az7NXqanWhqdPbwm9/jo2X/r8
xo/uasGOha9iSQ9qd303L5LdyW14/SJQMYHRyMHPt7NBwGZStQBDUX9FGhgJSBFC4nADSa4RvcJs
6WNV/2TmK4aXUq1Tu7NzGKGOKHTm9Gaq6l1o9PtukFY8Zfrp5weQpbE+NlPn/M1LPSUctnKS8gXR
182rQ9HtByjD4LzIYHG6vo1LTnlqSj7fRagwaYplmEL3yOnoE5paAsFrsuIcayua3cF+NDA1GGAG
RnU77x/6+NU6TkSu77CTrixpKZ7wFKNTQE9nAhmfL0lD4YxeU81Nq5DKPEGeYVvaY+l9aSCE1teA
ARdgi8kPUVGbQNOMStNzOTcnFYxVwVZHghfYY41kbv4FiWk/Qu7xEX5py9wJ6n3j/xyYJTTBlv2p
8k+BgdpFtDOZuVPfSwEu2PxLMu7RXAzT49P1L7y09ae/b+avegEfiOaTeIQwqIqQp21L41GpftXh
Sopz0Qv82AmJcg3D4tzr8yeCUqI9E2jsRMkNBSwxGR4SFKSCElHzx0If3IDCXlyn6DwR2ZMfuXKb
eU5SvGnKTdy/pJD26T3EgY+A76/vwWIWTqT/70+buXkj5woE1WxCcbwdRAYMok0bgxFyFes5Om7h
o2wR1BBcWN7dVF5x/qUzxmgpeR+QRoZXZg5ZoFLlmS1dnYnTK/NV21OBRK14/VL4PTUy5Sknt0tc
5RbssxjppO81egY1+nFbJXjutP3R+0zT+fqOTn+7eYg6NTfz+qIYYJceMKdrEWTntqp86oEXMctw
3c6S9wJAp6FDV4cxidllhgYjbc6pYqTALClCmz0+BTxbVOlnkqw8FBbiBtelRXselWgmZGafyfBU
6I9VTIXRF91Hf8UobT/77Es2FPLZWlF14XudWZt9ry6S/UQAhuLE0WGEFx4VMjsM4CyWYVT9Aftl
x7TC9b1c8MMzk7NvFmmqnGotJuUSrcm6QRfoHnr360YWPtiZkVm4GTvAZmWJESjx4ZK5IQ9mW+Hs
d9u11tsHGHjmhNOsIYApRv8hjZgt6JhGKrLO0x4mX8L+0IWfECJ06szV/I2aPocAiYL2vUrfQ/3O
G/cG0M5O1SnEbc0GNc5DDceol7hSsylRPugTGNDbLRlFDBYo+NxZK3FgcWtOfu5sa4iPTYqKFPGx
BY5XoktX7oziF+RjG2MtxV105hNbs2ysNCEiHqcsBT27THMr4RuszAoVwDg4iLAJIzCj3FnSRs4e
ah0ZIlhk5SdLe0XteJevXUFL4ffkQzEMfh6cKliOO1Hk11hsc+yo/r3GBCrtc3jV9dS3ve61QS1L
0x7So9v13orjLwSrj8FQWmek/doH19pJbBSoCVT9lJp6xUNvPctj6shM2gcrF+Di+WL+9P+Z+cCL
npoZESOtprpzWqE417kgvlKot6+fr6W4cVq9mcWNHMBM1ZpUbxTz0A6/9fZZVpzBuCn8Xwg0Q+Nz
3dzSawJOXh6DEB5OcK9Z5tZaY9B3MBI7lNQdREST8CsqAol306uj3VvfFEoqNSnOyjIv+O9IJmCz
oKFKwYQ39ryrivjigICXnjjIk7w0P48b5RdS4e8Zik9Qz5WMnrwHdvatvjdv/5UW6z+m0SoHez4N
s8/unLisC88oDS6CcW9CcYsAR7+5vq0LX3Ga9wSfI06cWOLseOaIg/YFGumOXjDqgKy3uIMaE/47
tHlcYtEqUGvhCJwa/Ki7nvimLqellPceboMUSBLl9hgexuYOWY7rC1s4A2d2ZnvXohBhqkeL9wQi
7KZBMYmO4doZWDMin4cTI2+0NCVyQ3VObu8hc/CtK1dIFRaCNVw18HyCCGNQc448jBFJPyox/se0
2l2VNQ4cM7d1BxPm0adFGK3s20K8PjM3uxvgoVB8AUV1J5Hf4wJWDFmykSIs4J5nL9eG7daszdyv
1BpDVlDAc2QdcaafUUtFqdz3savJj/EahGrhmqZyRdlDIfxyqOelT0NLrKKuQS7c5ncRbB/Jc7Yb
bspDtTEPliN8DR31s3+X2tEn4UdpZ5t8F925BBy72vgrOd6l55z/lNk2Q6irp40hTKLGBY+Nm1oF
rpit3POXZw0j8FhREATQwIzhuXtqqNM1zETTh6pgHWggwEX6zHhCp/76WbsMItiZcKTMZenMaM7S
n2j0UR6Fs96RpD+IElLGGotvchrZrf54NNB911YuuAuq1I9i54nF2fbxro4kz8Oi8vkH6iKv1eZL
dAh3zeb5zbLH1/Dp7VhtoEl14MXLGYRzw7vcTm6yLwxIbJQNpb3dWoPl8pyeb8LMlROxy6ThOG22
tynTfWvdVPV3S3PR/7m+2wutqVNLYGvPP6thiXmXTm48Qi1GkRfVIGTXPXrlShRBUH7UyJzK7F0N
dP8pkMxgpzdW/LzyKxad67+fAGD5+a8QEZTougkG1DmIPXWbwLE29a9EtB8GN2cSEfG56lbYGyur
X9xmxnInHlIeY/PiJXKbpXIUqT7XxX2VTmoZMMJ+7zW3KFci4aJXn1iaNuDkpjpqkVimU5077nLX
qhyh0EEloDWn7oPuW6s+qvU/IhQ/vPrE4uwcocqsAjnComLssm4zQpnR95+9/H/RicKD/nY95jhZ
tQ/Sfpj6ESJkwrqjwdzatr5NLaBs/njqkxg+99YnlNiv+8zyt/vbbJk5rueLka+n0/okN0osuxQe
dAtp6Y3YrdSeF8Pr3wXOm+CSX+rVMcOSoG605L4bH6Th9fpilo/hiY3Z5S8JQm40QRA7lYbENRJe
FLNrtBugAbe19msb2cJwaMUVr1xYmS7h9qpGFYn61sxHokDxIc8C4pxGd4b0kGivx3/POKgenpiY
BdcQIBTC09So4vShlh/K9muROePwWW5WwvhCyfLc0ixm9gWqAbQIeYi+xj8Rd0Spzm5ffKfb+nfK
JxsQq2oHP2/IeT5XN4AZ//wRfyQrdYILAgxOHcVSGoDckypjONOOn5zzweQh1YNX4fayFUAyOzDI
P5EKil+yXXKbMtd10yMitZVXXhYLp+HM7iy+FA1FSianp6zqIRG/RFCOmY5KQI+G/b+76pmpmdOo
La2gHHESx0z+1MKr/juY9J0GoOv3UvEiRfc+8JvrNheuhzOTMydKBFVNzYjVUU7qpNdR3JUWsrzb
61amv8t54eX8280cCEqzahxMFmZJ70P7UxFcz3oqgqck3HvySkxZXBEsAPI0A0wNdfYAFZuuCrqO
SiN8qnZLVw7KCz+5U5qVr7V4wk/sqOf+GHetrMQ1dvzxs4yWTf7cruUq099ivm04PBGEouU0NnNu
Iq1hxpJRwQJlkdmZ+EdZqzQvGzABCYNIZjB19l0YLU9yY0xYg6TAKSV/GbVs5V20aEIDZ0ZnCmDX
HGQVByADWfQUpd6z/ElHg/y6by19b9j4/2tgFt+DWpLRFmEqQUNIj2a6HH82kqdgLZ1b+tynZmZu
VUZFy03FOoLqMKYvBpp03opHLUWaUxMzjwr8Cn2zmJWYjGqG3y3GM5FPjSG0Tdb49xa/CmBgmDLg
amBS5dyzzFjtpEqkv6aFd2qdO9VxjdhtzcJsMTHJSpZNXeWaK4E6UK6tZGGLH+RkCbP7oKxzangT
eloIvobqszL0TtStfJFFG0i4MBY3AYHmrUHfGxHf7mnBZ/1nQXDN7E45/rnuvgvpK2y0f01M7n1y
rSUlwudqjol8+AR5TmO5EzV+fl8I+yYv3BQGmOsGl2IxROcyRN5QfF7M14BukGjLU3UMhm2hV66c
8eQaXEG/Iz4Xq+DaRac+MTdbX61ZgdFNpVyzvOukfWi8GIo7lPt8DVG5/K3+rmsWLLvWLNpwxFDT
/9CjXRH+0NQVl1tcC4055qxhSbiELBTW0RINCvJK/tzlX8PgAPFVkn1Bfff6N1oxNEfQF03XoBhN
4BeHfXt8JmtFxb4Fl6WvDIksbtrfFc3H1XymbGo4CagrolXGBHlZhhtrbZpiMUIz9wtbGPkq3KPn
Li7mchKF7eTiio3yro0MmNi8eOVKhrgYcU7MzDxNqqNICnzMyOKjILwWa5yYSy8JZmlACUzcqRaJ
/fk6UNOKUm8CChSQvxRCcGtGsauE8l4Kulux+9SnKVgSNNzt1KpWwNELLZGJgJyJIYbGaJZrM/eO
4IcyTJjynOyTdHvcUfJ1GRyjcbtTkBLcgCTrV0xe8FVMGfepySmSnIQmIkVTRBUm5R0aKU/P6QFV
bOnbJOiT/6F6sAs+SY/SDwUxnxLdn/frZ2DJaxTSHovZvOmP2W7XCkJ1Y8ph683PWZygUbrvBDBf
h+tmlk4AOIwpf6AyC2Hk+SKDulXGyuQEZNJO9n63w+fBWKs/LzRF2Mm/Rua06+VxgKvewEiTM4zn
u7J57zGbbOwszZHo56ZPkbWr1mgLlg7EqdVZ6ccfFJq2k9UqvQ1RNs7Vb9f3bvETwdXCN2JUDvzM
+d6VcjvmY86BqHtYQRzYYqqdMnhy4RRGrNeO1ojWGrXE0n2pTKTBIOdNHb6+c5u9wpSCoWPTq6EL
tlWzi1q7yoXCMcLa3GlI9ro50tH3Qu1R2xuO0u76ohcd5u+i5+JuNJArVH+nKJD9PBqHwvzeNNvr
JpYjzYmN2ZcrutYr8hEbkn6Y+O26UgN88pDUDyMl4spzM4hX5M11q0uXDpwTTNbxvJ5a5Oc7mySo
qjbMpzgqqVSibAoOnYdKjpC8yOlKYrXoOVOHkAo/Vf75DJ94VJrWshpaZmXojlG6Qfy7sCGUIU/U
jJWMZ/GLnRibfsxJHBuzNEHeu+U2zR8GtMy7r/HaNNji3lkwgjJTIU6keucmBD8wkjTp+GBFuiti
Ad7InzysweBldNC1lQUtnoG/1uYE7YVe1GBgWNAQql8C8/tYvvrW+Ag70y1K9OQKTAmoayBD6TJx
5PqZIJtQBEEKPQ9i6GFD96ZxHYS9tWdPQZ8brh++KAOat4J+U+XPpR/ctkHlWqrHm1W1nKFS7WhM
7dr4qkZofjdQtUhv1/32g1Lu/Jk8/TBeMjxngMnOOXBKH+0xIxWnd5NQuULjxzeBlomyk8Bg8SJ7
4vjdtBLrECpNt4/UIXbLpu7QrZNr+Hnq0bOLMQ6+pWUuPqQeSheu2NVasvequAHZ0fX1TdorfWhn
g664yJDm7w06mZ0rC8f+PQFV8jvwQEhUaj/0CArq8i+jLTVkRof4dvBNCD49HyBSY5XSc16L8Xev
KsIDguHVtjiG1fEO/SvrPhbbbCWPXPpkQLKhWocUhRmc6WSceL7fiCrYXZqSxiCEO0Ef5Y1eWIc8
L8uDomRHdzAZUxwytf3nVz/TZNNM2UT4Rld+VkLuzcCIxtE/OnX+7KWCHSprtIaXh/rcwixEdkj/
DdExgCK8oMGPUndz4621PS9PNTbA68OMNykJzqPUcYBq0uoiViHdib3btN9bY6ugYNy9XHfhheLm
ZAk0O+M1kArPQaGNEhn+4NGhbpz+Da5j92gb27iwbfkLfXcnf+ydaqVCfUGYCePHmc1Zememct3q
sBc7/Rbx3dtuY7rjLrtLPhWHGvkE7bD2yS7D1rnBWZBMtLrUjRaD4s5/On4N7+JDv4Fz6On6Zi44
/em65rAaLQ8DvSsx026NbcOEy1ZjOe33/5uVmf9FaUAPqJh27w2SpkfvjhKd4CqH61ZWtkyWzw+w
6ctenXRYie68HdqS3yq33dBGXKmZLiQcZ59mXjRtJLX2ox476qO0bfeI1W+IC6+oajxeX9Disf3r
6B+thpOIRK/syOsGQ7q4Hz3XLw+e/PW6iYVsG9jsRJg50cCiDDXzswapcrEew6MjJd9z4YbY62bt
ZtCfPGNrWrtY/mOI22xN8vEypZmsgu2eNEvQtpjFWi1oPF1JkqPjWa0jhzUS5PuCSyBbO7eTZ82u
OwwBsqK8BeXpvKMrJU1SQbt+dCq92WRKYXvmt0x87bLeNjxpYzI1ZjNbuqu6o+uP8a+V3V34gmTY
yCjyEOUZOkc75aoXWWoGwCtqnG6TbxEQuVMg3Lr19r5sWzsNbaSd9MX/dt3uwvaemZ2dhCSqJTXI
MStVN2PrCMr7kN0n3tqg2Uekne0u9R3IsKY39kTFfH7iwI22dRGotCraMoUpLwja+/8h7Tt7I8eB
bX8RAeXwVaGD2+2cxl+E8cxYkcpU+vXvyLhvrGbrNjF7gd3ZWRhwqchisVjhHIQHQOpgpNlJGkOK
2UjL4cPKNXaTDz2SGlKXliCMS5urHtSjD1laoOzQoiHouQZK5l2VEfZR2mQS3O4rOQG8vfClAONB
m8xZA31MS4xqmDYe6PfsxXbQ86aAGEfaT1fFpugc6anZXd6E8xflqUBuE/QCDVBIi2Fxmnv0NwHF
378sYG2Xlxpxr7tWC1sL3LrYZdXH8EGBEfkgltzkXyFrcPeBJNb4IlTCX846PKuuYrGM+MQyKky1
pzc5SoqsqwUplJX1QpYEITPo9+Z8K/ekAi86oMLSngJ+ovdigsBzcC8v2FqIAjSIGeQFU5GYKTk1
1z6StX5mf3SV0a3Rnpv7HVPQQdc5tawKZK1sDlBrMLyC1mlMi/EZmU7SyqwL4LsjQC3m7/Vw2xZ+
Ipp8XTuBJ2LmRV1cESBWqIZkRCw0bu3HMHMUt3gwD9ltcIfWx08U9cBHpWxQtvcqgWv9uk65ww/R
YNXBhs3c7dzh11DQC9IUGsqP+qN2pfnETz60+w/9Bm0XnZvuwWPMdiN13HiPLtpdsu1FTfcrJnPy
CdwRS3U7VqxxXuT8h2EdwSF02WDWbscTAdwRA31Xp8c2BOi/1NhpAyd2urnzCrB7AHj4MAQ587Vn
44k8bjujOIu6JIKFRnt2LAwn94LraasxZ7rKHfmebMdXYEq4L+pTKwjRViPc5XZyh4OQTM00BarW
b8keKUzL616Bvl448mxIbvuQbv7dQZ4oOx+hhe1GYzd1gCuEXxlywBj64SBC1BfZB+dSEikxWjrr
lCvp3ugAGFIKdFg/5t+HYI6vFzpUZZRV0wgdqjzc2CqKg8Or0TqtqClgVQ66NmSAPQOBgp/q1zu5
jDoKOVS+n/TBCa2frXpjJ5HAba0ELKDD/pbDGaBhp81og2fMDQFV0x2b/pUwkaWtxGQnMjhLS41A
aYYOMqbwIQmAukv9HFTPYb9rp6NS38f5XrJ/jv/hujwRy5kbCIlsEluzs9BcpjcuA0duWRxU0VaJ
lpA3uqgYW5tBvcB61MvbOhwcNfUuOyaRDM7sxmIKqNJCRh0+TNauAE23JqKEWvcIM+El4iUUJfkp
AWYpMSD1sWCVHWLFPBsNKKNTZ7lrSs8j0snxS509NgHwZwBzzrInIoo8Vp9amLYG1wcAMFGi5vxv
0VS06QqYPas2qnnf0U0uh5uhcgNqO5Ldo3nxOhO1GK8nGABnAWT3L6BIbgdbPTLqMUZgVXuDF+zL
jwl0HJVju5kT3upueZQeBgL+ist7uhahAtzmWyy3qQlRE6wCWtKNrYl35bAJHac+DC57qx6rg+gZ
u+ZRltK4hx/QRKexludBDLorNZBOYeYa8OP+ZaXmb+aDhIUUHv+1tqmFphNI0eu3vAR26dHqSidt
4Cc3AX27LGw1JFlK40ISmVTDVCmQ1jjhdvCA+eEmt+YNQqDEoWCJcZS3EPmi6OFRvaqBR+z1tYue
xstfsXqJL7+Ci0qKgZUtWCIwkopGbic9TrvGjR5t/4+ybzaBU2/LymGHwyDwq2s+AacVmHVgmULD
Ome1UymnhSUhFMxqr64xFwxec/Ig0G0+cOf7+S2Es9F+AthtPUK3dtN5+o7dIKf4k173XuB0237H
RBHeagS21IozU1bLttLIEKhs5WwTbIen8L54G0BehM5lR5TEXF1DlFhkhO6AxePTBT2yu3Y1x3tx
juD5ukUZVfTMWRfxN9vLw2EXfZ308QCXptEERRyM7IWY1BNc4yuBz0nagzPBLk0lYsVIexQYEcqt
G1kU/a94D6RfEfvjT7xi+XH0zOyatreQwGnghFPyOQwPJDr+M1rqDLS8FMPp0UZqG9c2xKjhNRAv
uminB5vLJr26VAtNuCtmUohVhSmlgH6ZvL6RnDJ8uixhZcdPlJi/YBEjkhqd2+q8Vqi7OIX9GXXo
RCgFsE9rt4cxQ7ygNA+IqbPCDuryKUHzCHWTECgQMXIBUebkqpPnN0jNQB7mCdDJXRbPA3sO/n1C
Hhu1kM4FV8BL6hIiweBol2wb23yUuuowNweEquHXTebNzIO51WwvL+3s0zh3dCKW83lxloR4fUPp
SX1ogutMPw7yD7V+VyfBgTrfQyQOvri5AH8HJArODdGmR/uXBHoKsJpFTsqqGwqO1UyKBD1G8+85
VQhoK0DsRf8nbP8MvUtvWdXmo5G6NG8w3nQsh8e+Gt1e3UuYlMSMTy8oPq0pBigPUK3gGINshVNs
KKmRlaWZuujWJPJzGj2Q5sflTRKI4CuwOjNyOyggotTZttbeVGZ4zehdFrISrQKVBLD8Cvr1AK7E
p5QD2W7xRAIS2SQ79NMqXfppO+WhUZ22dsx3cjQewT2+uyz13HmcCuXMfsS4RN8PEFqZvW8kjdeL
PPlKTAMRaLWBSYDJHOnyU+8xD/dFcQVswMrPnzDf59JNghYj+zrbNyCKd/Odig7bbene946NEUD7
Wt9fVvLc159+AeeEqUaMXIrxBWbnlGSvK36noo2ke/lnMUBXnBOMFoqIcCaniuJ40c5mMRRkz7p9
UAcgPD6BzeiylJXZZ4BJw0JArQGSPfkrelt4YwkEpxXNKCJShz6kL3LnhH4iu0jrOPFVvA1Ag6eC
n/TY+eGGPgL0TSB/5TScyOcOXJVNSmOj9uGCM3Mje9lG+yHfjJjEyJ6t429z+/O3QOB8gXEuZSmQ
L/ExaappYkFg8K6jO0Zy05fuACgdXz+yYSN/Jk4v0vHcLaPgAeBxBFJwmmCuON3KRBpJrQ+wmNoj
j8ldddM9JsDavzZKpM+mrf0uu6lXYbZYFxY0V4wVD9a5RU3H1Bla8k5F62Q05DQIYUVZkDlTFTxk
ErvpJ9LsZSkggvO/puhSGnf+U1NPJqIC5TKPq9TRyp9Dnj0p4Q9rUnZj+3l5J1csB+3n4GbGBYFh
qbNVTcooAIYyCgpF6A7Sz2FkjlE+Xhay4tEAsgpPA1gjINTxOfJBHtrCnJuNBpA26A6Kg+Y9QkBL
YJVrYoBGhzvVRGnhDLlTjy2amKTHExuJ/hgBi3AMe221gDKAxMHci44c9akhxHZMqJKi0WUCeb1i
vtgYZftnykGQD+ClAL6smT8F/8M5Z83MQAMHVC+XWPdds8mYp6ve5Q2Z/QF3fL9GuADWABysswLt
GNlUrjp0mpnBJp3eorp3knhfokwrbwCIhOICFR3fLy6HM5k2qiQGXDFU49SKwE1tRyHGBdTSaiZH
0oLRpYEU3A2qCTs3I2TSsJil5ppWxzy7j3qnki30riD1BcQtrDyA2bWeIOMfT02/73uivdCgwWsk
lrpyl5RqOnmdioBKokYbbVmfYYCyQ3B13dQ9u0a5sb6p5DFkh9KMtTtjMnDzTOO0UdoxOhgKld6V
sbAOQ2w1e4aDGGPWjSI20yZNrlwDlQmgN4a28UmlYthMmjV+xGTUwbQb0MeINOlrmVrsoNnpsNEh
4760QuNQ5rkSeXSwuystM4y3roqqrZKOkewMrG9HTw5JfgNQ/c6bpGwmzqkl8IOhaRvDdKFc7JkB
e3Pq3qR3fV630wGopX1wZxNJvU0G2+rcHr2hrQOA3GJv6tH4UrI62phxh2bvQm4VD0UwYxvFKhA7
AwsTbV7IxgSA4UpEbjMll97SagJhcNvE6Bsz9Qo8JiTxzHIETEOn5Q0Y82iUH/IyLa6wjWroq3Y6
/lEqpaDO1Kf0KQZkF9JnmAnb5E0TfzZtlSkbML/nSAKZJtgWWBWyN0Xr2x/FFALAANTmyQcmUFW/
DpmGeeE8U6+1qEFWvQXQucAA5yQCb34QPoM5ziTCfCtRjFg1IhXGYRQ6uRrwURXSbqdE2saYvgk6
+ichojzDytgm0t6ICgDsiGbBsxnsjlZVFLbwe+QRCar8+q1wzcmhR+3pKbzpDrFrPOo3qV957I5+
RL6FMEwJHVH3/5pbBIfpDIEIWg1Qwpw6LT0ITS2nOOxqujFC1WGDMP5YuSAxQfMtgruy1D4YCquF
CDvY6MxRjqP7gTyy6Sh3du6p99U+vq4dey/qNBKpxvlj8M+bBbAXMT4HKDOSjU6fC+JUkQQuN9WO
MkimvjwlzlcT3wzK/WVXvPLGRhu1irgC4DLoI+CbZVq8PwpA/iJ2LBTybnam+SOPQiQRKytH1cdG
w/EGSOEhvBA1OgAKRwEAT9tUob/rUE1gv3FzKOO+qwSXxJrqy+uUC7jAIDH0oYbrtGfPBCGtEQmK
82tWsxQwf8AiarbqNi2UapiHnpSXVEHfLtAD9LG8ypX/IGl5pSqnkmyaw6MkaMNshvdUN7yElV6d
92hiETXprkYIi8ubWzSpYEXZE1zezbiT66sGT+1/xxVGfGCgSRx/4urma+RxNyodvBmi0TTfUL3Y
0K3xGGEiRgtErfYroeiJKG7dhkKi6UiQ+w7KeNeH+zxDW2LrtdIxiv496j0RxS3cIJthlwYoVBRD
4LVG7KFRPCteNAkjeMRwLx+6tcsAM0SYzQAINKCTOWFVWHSssbGEfenGDaBPIsAs7YCY4ehApUtE
RrFm6EtxnKE3cqqNOYG4kaLa33mj9Bl0Tpe9XNZqpUiAJns0sIKIDIkX0Fudmnln63XUl2hLZz7z
zZ39+Ac15F+4cmrUmsBnsZV2/cHelW+97Yl6S9cMH0E+0rZA9z1v6DHYwPRMh+wII7Po7bbQJyJP
hX9ZRYEU/t055qFkxCNu1CTKHSu6M7QHQzT8sbZbC0345Aid6qlKR2iil7qx7dW0RoFQPk7ApUZZ
OUgeL6skEsedsXgEgmWTQZyq/spARIIIuQwGJ0peL8tZqUDO4x5/d4iveyYVtWTyNfLx036SkGt0
pmskzXB5Xps+ClqdY90AkO5DIHbuNOcDLwthB8IgdEdheOTUKGu4kDpgMrqBcYNS3bX1B6Y8yiPS
uLEHZsV2FHc2rJ3vuUFSnzMFYDLhzrcdYSAwLDSsaZGXoFgFbi1jgJMvqQ/asg5FZmILegHXXCVI
TAyoKM3MEZyaiIR71ewVxHq9xnyi3ukpCxwrzqV9aVVvwC8V1dJXJc69/Silg9+DH8QCC7TWVCmu
mmLMTPQDyEC/S/tYflfSgERupVVBtqUDo4KqwEpcgPkTkAqDYgrPCj5gwRbnqdGjJphH+r5gRxMM
r5dtZuWUgzEazcPgq0edTuO2j6Dh2tIY+oelNKW+PkmRZ9Rgsgpi889lSWdrCAIg9AvhKgCCinVW
3yzUADy8Jd43Bgs2BftRARy3keJ9zsIrJUkFweSZWXLS5p8vAx5FSwwGGge3q/bIiyf1ld5H9xOQ
J4sicVRLBLku0o5LC+Z06pK4hrwMlXFqqnelgQKAlflxm9wMhZI5l1fzzJWd6scPnVgAQTfNuIB+
cusGw1PdfFbm70FYMJ5TBScuhZPDpRJaK4iTMoec1lbemzSJnDrJyQFAW9cKpQAZGgbDBzp1gYEz
Sv1W6T5JW4r6ZUTaco67ia1Rlmdta7JRLK80FZdhgnswbe/ysq5uI7iUYZ+ggAGC3KnZoHZEFXvE
NkblkVabIb2XMWBm1K+RCABj1UAXkrhApSemnU9g3wTs60srYR03OdoEc4B/pxZ6qUS4nasriKkb
NNOj1xMTbaeKacjVtWATxD5WkAQGFIqgoZ2Uo5H1gs5Skaj554ujl9RpKZUqRJWm/Ggp/Y9EH928
N/a1LsJ3OPNes3UutJq3cyGqSQjyPS0WUQvtexDwVsjyfGiWcHxo9RQs5HDeJNFCDMNHZePmyMZM
Xg7yGUzGecjRAMb5qUU2AdOqmIAUAbGIlpLzKqkZDayosZSVqjmtYhdOVjMn7Quvz8FFcNn2z6OW
r9VE6hgNwcj987dNRYsSDfiQpifDn6yUXUkJb60h3Lc0fgtyCryZhn0mqEKAcOU6siRETo2XVIGH
IuSrZohADmbtznwPJvn+53v45qOOmHnZs69VR/csCAosIFJmkeHjIUYML7P9sukFDmBtxQFsi/QA
rvoZ7PbUokiR6eqQ19hpqUB7Wm76WjF6E/K1CMYFxeLz9jgs+FIYZ1ZZRwqrG6rGpdVBBd+B4Wrx
NSZZCvM5NpzMfo1iYZfa2qIuZXImRaupNYkEmZp8lce3tMVCll6bPKaqYzBPK46htEsTv6mdoD2O
1k7ur6L2wYz92jjEoWgGZe0ELz6HnzAnZFQjNcPnNHr43qfNb0NJtwDjFZTJzwKpr5XGuKGK7iog
QHHuDzyShRoXEJOYbDsY+Q/ZmgTZpbWrA7nOvyI4t2ejUyJgyrywSeM02qHB5T+ROzl9CaSfl0+q
SBRnpIbdzlAmOBh1AzYleg9uzk1pHnSSu40I02p9g77V4my0baKAZhbUgiNyMRgaEsUZRbw860Jm
YpyZIf2MACxFYj1uCE5dihlqBBkuDYNDqeaCLVq7c5GF+CuG06WOsyKopqZBTek41E8Gad4aVAOy
dmNIeAZqthCpe+3iWErkTtukarmUtJDI8gGjJDv7D5RTb8bSuYoJAAxd1uWb/2AcCkbzUCGfGYO5
EKZFHNqyAWsphe11go4+gt6GrL2x5Se0nF+Wdd61MZ+rhTAuiimzMA/1GPrFpeoP4BCLKHGrskYW
a9OBHULufE1+Kez7qt4BBwfkX5moX/u8xZD7Bu5sh/mUDXYNhQ0DgNfvg/YAAEza+hrBDVb6QV87
lnbbmD8Euq/u7UJ37sCXJjg1+wZy6wmoZZj07e7B3VIpmxI1NpJRp5zr5ZonIzK4LHr1uCwkc+cf
o1YkyUdILpmfSd3VZAzbTvSiWXWZqL/O+D/gC+Jro6SfpIKErHGVSfKaVserqWVvlxU5z8h/7d23
EC6w7+26Ne2hbYAkDlBZhDivtr2tyTXVbroYvAuvtrJt2hur+NXagkVcdQYL/bhzQqpUI8iTNK6a
tWiPl4D6/kQitXRqyTWQuSPmP0NZzMqqCiCpgX+NwjnnDPQyT6RwgkRSPmE4o7UdM94EZe9kGGxl
7c4SpfDWA4xvifzt2llK1ow5JHbmtgUeQnE3ppMTdIWXR62j4rXRlI6UibAcV+0TTToz4xnYy/lu
u6S2UjB66rVbkOtmuE+DYx7uL1vOqnV+i+BRw0KWV8gzQUQFYBxQRnl9JkL1E2jBV9GpHGAYfdYC
qMtODXa/cDxE0Z/LeqxvEXpCkDmz0fvGJ2CkUM5iYkFKlkY/8PetXFu72iz9JJiOua5ue+M+B6oh
At9C4L1XT8BCNOe80VdEp7hD2J7JL+UQOXbWAdGD7VnwQ+3fm2raXdZ1tm8+njcW8uYFX7zWKsBj
Jn03L6gNNu9p2Cq9hIZWkPrY3W1YGVuJVU6cyd5lsSI1OT9Nh25QpVksBoheSPDRZVXktOq4KdR3
uaN+r5SCF/DqSwoFD9QHMHcry3xSlEWgeWgnrGysoDVMGZ7lqTzGcrm1rOkmkZ9jedwNIT7DHOdO
X/QIOjZ5lVLbsRpgHxi9ICZYPS1fDfGAdEMakfM82oBEPmhea3eqhm2msIchEqE3rMakf0UYPAJ8
V+JBOkUQgeHiXr/B4yVJt5a2UQdBKD9v17kVzc39sy54O5xaEWG6SYHGgxDDCNwY6XvWAnEzBUNc
lPqXLWfVAyx04m4nxcqKWJq3sWt3nXFv9a8teqouy/hfHMC3Ptw9hMLzJI0t9DFBntHJqtNjoD7N
ruKgdQEW1Zq+EuL524ioAIWCueOfB4SVkQzBaBLzwVzgTKpfarsOqM/14IzGTq1uKlMQgouWlPMB
VlekVoJWFYx0eiaYcYJwazadYE1XhaBnDPSs+BdNV6cmouYZHax53/LU2g1xudUwjQjiUUEEsWry
CzGcY6kUY7QSA2KQw3dY+VEXYN4pLFCxbYJANPy+avYLYVzMh/Zos6hHCAOfsTNmN2WnoVPoZ1NM
AncpEjS704WXNkK5xhsJguL8Lum3MpQyLaBvCfoERHvEuSS9xAWQJjAEyUT+I0RPlzRugAP6ePl4
rYsxdGS0UPNGsfRUm6osItpMcEsgMXB6dUQe+3FQRFVnkRTOUeRpWYcofdTu0Oo72Y6exireJrkt
gK5ZvclAMPH/leFcBYvNLGSWDR+Ld/8UbbUg9/V41+I5WYHgRPR6FWnFOQirBhU5KyAuLG5AVVcq
HVoXRcVskU7zRyzMDcmayDYGLB1FJtCrFTtK0HNIf8aZNfnAD0MypaK96qvZxJ4u28bq+UU/EOqW
KgiPbU6/GqCzrWFjcpLqB0THg1x7auupkSvJ/yWVCfzGv6I4LZtMt7S8hChZZddqOALl42GgeexI
LPzo6myvhpPfl4EI0H91CxdyORelSenQJWilxCNOQ2XBH4zwORx6QSJzdQ8XUjjfpKZ2H6izdhYQ
B7OHUkMzJyhdW31T1rYfRpvL+7bqoRbiOA81sY7ZMoVSWeh3SAR35VZt3jXjn9HW5/faQg7nouRs
xlmWoJZSoeFzjhqrGMnn9JEVIoqr9STGX1noSD49BrlFaBBbkGUD4bvfA3VETXM3Yu4EAvgsfZzs
z0F6KrR2d3ktzxFITpQ8Y8QGmGlmTBSC4wZQxclng/63jTVITgtXBnTHLeh3uw402Z3l9QhWyy7Y
KKAwUtTIUTrzYdCqu5FKosrOZZOSJd6jtqbWdBn2uE2e2+6gW/dtEV0l2YthvKe1iEl19WUChBxL
VlDh0L4aqhdOSJVHwARmcEI1yIJiwE8DXypWGyeX90P+E7Q0ji1Calg1YhMEfkByxLQvz6g6pIEC
vks4VzzQ0ZHtg5mpUf9UhiBaXs+wLORwHoCg+ThpAqhmVvsy31MwUJFfWb2j3f0ob2VlP5S/a/Zc
ZfejFghCif/FqoHehcIpkh489JDGSATwSRhX3fp6fZiY3wIgVC1uyuLKbr3EdFgFItlBdKnMnvvs
jYA3yP/I5XuX8nCqxi6F0pOMwRzgvAeD6Il31mvzdW6+RXCBxdiRNstkiLDy2CPQojR3BiJZsAkD
Hcsd2cYYN1ko6v8VacadCzPPSynrYDY6MbF17GWqs+1ll7B+Z3xrxkUZuhGzRmpmV1Qca5pjZPLJ
xPV/Wcj6ifsWwt29pipZZByhB2p8jkb2DcLMWlGdBhtmDA9tejWJhn1ES8fdwVkv0ZwpEJkHABU2
s6ugyAX9OquHemF33GEz1ABNGRaC2qrG8G59zINiy4xjzGLBC2dd0Hc8we1RYkR9oKlwj5rZ38k0
CV0FYLgdgHgKS3u9vFWrrnjhQbjbXbMqpTVmk1OrXWZgqiF9aVCBZtaGhQC37wWWsaraQhx3uxtl
IydyC3Eh/VPFN1qJ7uzbXPcuK7VqDAsp3N3e2GhRLlVI6dJpr+vst8z+mZxn9hB/RaDseHqlZ1Ji
l3kMEXFVexGiE6LO9GJZtbmsyup5Bf2pgl7oefqBs2vL7pQ2oSES9UNxJJp6NKj0YtTmw2Ux6858
IYcz7jYq0Wanwi+o/StKWTNqXbyZGzXBKC1hUpDtjMCJmGg0ff0GW8jl7E8ZSdOwab5E0FJVd9VV
MKkOHo9ekAMcIa39yP7Z5NGvMmmdsjKdnDXXpjmKegBX7XLxGZxdquBHUft2jkgydlVqGE1GUxcF
+Z5CJsHpnjU6u74WojjjpLaOqbQaGjP6W4fh1Aked+UGaE66ae0ub6tALZWz0rRJg1yd35RhvcGk
MqDXPXt0JU3gGVedyHwgZmDL+S1+ehg0bTASs4eRVuNWa/6gU6cEJHMseXr7XEuN4HSv3i4Ladxe
2cxMW3PAXkn9u1I/G91BsV/6IHJzE4NVm7EVNTKLBHI7ljYB0YpiVg8Uo6Hh5uQo14pTFzdU9XXD
V0XpoFX/9a3h2VB+FGH+SIlw6C3NGZFpmJL26bJlnI9az79/IYMLcYIG7T75AKWkTLq3Y/AJNxmg
NguqdJ6cDTcg0LmV2uZXrfaTa2rTcxNMe2IFyB/Gt3EtR25dZ4lfZGrg5p1mO8BnoU5iB0RwZchz
1MMfGFDlAcx0nozCJNipdWUBaSVqgvwsU1HWb8KthJqengEuTkkkdNcAJL1rt1oJDAP4YpL0+6G1
RUmg81F/rBUwYi1MA9gAj/9yZItXRFhSm7B5T0YXDA2mg/HKN/wHjWLmjQ4iRv+H9NFiYppc59sW
GPFudk+ux+3lXVu7DZYfMRvO4iNakMQpJcFSVAD1Ajv5ptBcTAYJPNSalKVpzBuykBIAUU+PKphG
Ik1XBHWjrNRuwgooW/+uzVIOF+dgvjApMWiMxFpc7tSg8CsTtCyaKAm/7p0AXmpKqM4aPDdcZmgF
2tqgjmk8d8bkNNRjbYfqjC8P95Lx7xwp86ma0S4AE4JqDF8fCgGdG6SYv0TRz83M0SnYNUUNeIie
hujY5zsbPcoELCa5Ljgpq25jIZizjnAGwyzQsOGOZrUlQ7/tRcxBq/fJQgJ/FCOqI5TCUg4WQuBp
UxqBl5q7QhOZ4OolaQPBCABzNsgYeNNIEnsoephGHj3olR+j4UJCVKr5MQZe/4MVLkRxqxYMSifl
+Syqutfk3gHWhUPDZPN/k8KtHA0jTbbnXB2Jr200BsTo9hQOh69eVGhulmDrmCv4qlwuDm7Uo1dM
bbA9soxiRXw9Jm4hYRC2ubUz4NtmTqUKbn55zSJQrUNHKTpogX/J3Y3A0U1pakJkmwNNTX8Y74yn
5ka5CzaSJ73VDjAJu334iaDu8nquHeqFXD6yUeoUjNxfb6Rpb5k+hmXT5E4JD0z2xkRQ1vqaVDq/
gf4qydcZ4txIOwTCuCu3NhBJzNAJ4f8nx7ijV3RbHuzJeZWAEVJtQi8F+3fgEkFxYO08LNXlXXLb
qrGhwXymAUwABwA8SuzJqj1D/nl5XVcLh0tJ3MnTqZ0rfQhJSnKAS2Yj81TpoOvoLFF3tQGeD8Ot
REnf84m7+Xb9NiOVO4SW1YVKR7DCjVMcJ4T5jxJ4wEIHxY/otX0OHg6t6gD5zfsZ+KGoun3Ou8JJ
5w6nMqUAPkjgsW0n2gRPxl0CegLTj31U4bYhNvQ+8SwPfMF7/aHyyHvrGPtt81bCugEqu0PYZHuW
m+x36o96A862Qyx6J625dlPSwN4B/ClkBrgIOzPGKU1ogjtsuAniwR2F19bapb+Msrh9r+fJdmnE
5ZEHjj6ixw2YjMJBhdXn3lIKt891psfaNF9RFA7dAs5/diyBthf9Vhl6KTKysWW/kp7B3tvbG32U
/MvWLVJy9mYLB6mhqovGRYiXi/seTFsG2gdpLiqyrj6ml1pyu6W1lKg0hT0h/VBbm6a5nvoXA9O3
cfbWJM9SsQMyRDU9XFZu3RV/x8ncu4iUA/q9wcLjahW5Sifz0GefRM5em1HEaCdaRs7p151U5LkF
/czxTpefx+6xDT4vKyMQwT+BEpax3AyhjJJOIKFQ3ECdNlOWe5fFiLbK5p5Bk2VHOuvnRdM2BNkH
BBrM2tfKbaf7vfw7kQ+F7EkG3V+WK1KP8+egx+1kKYLYUH+rkcLu5Htdeb0sY/2K/GsPfByqW0lT
0hK7FPdoJu0qpHbIm2X1h1pXPhLrsbHi3WWJ617qWyJ3ukc7rTMtgMS6OgYSQlxqYGL6P8iQASAF
tAfgB/Fa5aA4lPvZgygsuils8MY7YPFgvy5LWV07GdOgIFIEuDIvRUK3U58ps5TK8EZA50jHANyy
ClG9yrgNkTj/v8njVo6G05gmPfx7Wj3U2m2QbtLxOrF+0OB+MGrBEq4a30K5+ecLL2hKcZJKAMRz
AfKOxvh9nQJ9KRX0H656o4UQztWmYdejvA8hQV/5GPd1pdhGrsG6RVOLwOxEm8W5WyPME4BJQVSB
9nsb7Tl+O32Mw6OqHEgrqIavrt13GoAvJpptM5ZZgEDFDD197K9ky4srEXLhesC5kMKZQ67hlY+W
0ca1jtFtvZt2qLfv6bHMZ7Bk1FAKJwZDU+6SI91I1MmOlq8I9u9rjP0s6F18A2clLdOIVqc4At2v
WxURL3hZrN9vT4ruWl7lda6+Nd3JHV8tn7nq1aQDdVhEU7zaarnId0icESEPPFBwiWPCYgTdAu1d
/WE4NNtul3xUv6J71QddDQr3sn/5NK6HowvdOYvKcmU0mgpyk8KxiINcy6HdKb+D3wwcOUBnAiJg
9YG+jtsSjfOmT0X1x9XDs5A/W/zihAaalqZ2DPn649GmCIGD6z7xsffSZnSsB3YIHpSbYHLCj8uK
i+RyF3tiNIBqyLHnwLSKkR/RjhPxG1HZWiDl6wmy0M5MMY8wqNAurj+S4IDJ+xTUp1MleJvOH3vB
gL+u/oUYRW8CNbHnRQSgcxaZf1S8IcCf4Ejq5xRJeNZIyFGL2oNXndH31n1lMxdStXyqo26EVFb+
JgGwV9LdDPY7Wk8GcqRxs7m8Y7w/ktF+aFk2WIDwz3lytFPk1gSkOSAB4+YPteKrhKHDNLNCgd/j
94yXM/98oZZqVSZjNkAuiCJ7/aS4pFXcfHqPSSy4Cvkg4ksSgIFn2kWAF/JXb1hVilYOgCZBDdlG
O4FdoYW8EAhZWzYb/Rm2DnAEcJ2pp+qAjGoAHh0wmRjIAqywvNaz4Jq11svl3VlbNUy8zd3/GJaw
eKgQs+xIJDNgkqSJkT8Z0pjt6yBk1xEGBl50mgoivrNodl47IKQhApORKz/DI4w6MGnVMTCwMiA3
du0e/QpF98MA7tB4xQjyP+Yx671GBNPNn7QvsV+AhOjIBUwI5y6LPjc6FgLOEdZwbbWltgVTiYSM
nd7cWe1VlL3Mk86OWYiSFfMvXh5x2QZshww4Nky+o/jED/RW9jS2IEPVnbCxS0B8teY1iYY30qiK
n84kvJRZryTppte2B1hfm4ya26TxQ6iq770cvqhWnd4QPK63aYeEQxiaRODKz60Z3zcXWtDzAOJN
hVuajEgNwZwSyHrUp7Z87fO3yxbGuxuswMnv526KnDYYRwB3FuAJtyl5MZWnIbvP6FYHkELI/vnU
nArjrgctybWpBN6mE2SeBCC1TA03GJS4uqzSWcFn1glcOoCTshF6I+lxejiVpu2AHapoDnjdHc18
0dN3VX0mKAhX+nWqPFf9oek2UnBU0EUnkL2yX2grn3k+gKBqa3w+Mze7IqvUVncU+YecejNObdX5
pvZp6mjY8+sGMYje+3b/HKQgjLCPlirondbOTxMAclWQAEtw7KbFmwwxCsMaOhi1OZa+XHppUKE3
8arV/EiJ3ZLcsih1ugTH2HCHSnbzYjMoPtqvCDDytTsFKaloV9n/j7Qv67FTZ6L9RUhgsMGvwB57
HtPpF5STTjNj5unX30V/Vwnbm7tRcqUT6RwdZRe2y2W7atVaj+Pg2THpALLbteZzBgY1QGBVAGBB
iVvQYNtZSG95ni2iJ6PcD8CrAqlrZxX0npHGVG7q/D01flXlE7fuDL6LBqid+o7ZmdskfWrMY5bp
TyuzL+OusPInQ5e8OQxNFOITDB2s/0BVJHYfYm+jB8y465GHBNvcED3SZk1ZYmETnZiV/Drqeyhs
dTDbDltAXvoS8/gEHn84m3/t1Wv4npUFlnPXY9fFVuXDnAA6sJ5yuckxBtaghtwmrids+FCtNWqA
8wPvZGbPUtg5JHKVrKUgZmOOn48ANqSAYq9SdU6JCykiYyq/NEhAbQS28NO96w2Dx+IGdoYR2uu4
u5beU5b84vSoNQ+mqYBdwh1jNx++dWWM9PWW6B8o/KKriNkk7WwFleRcv+n6XaUiCankK1f7s2fN
/1zszwdKTysv9Q0qNEw+ReNNbR2jET5vpDCHPW/ux+ZXMmgQUiJI89+P4bvIr2IUamo1c7MeOuAh
5ND4QwP8qFrcIW1tl+Ytqdjayba4XhOnErRfwb0ls321ZqsOQ4V59EfiKqbD45cwOBSBQ9rIibjv
GuajBXRMgOay4luTg430wxB/2+v5NVmzr5D2Iym83ow9fAWYplHW+CjQmpA16VrQPb8mwTmnVjro
K4D3Xc5utyof80zrqZ0UDynZBtD0NhI7CKEdzd2Gv5niu4oJ5/n05wftxUbl37vyOk6eLwegr9h6
5r6zL5EGLJjQdb3Cl1RIjUTFvgFlQRYXVxY5cg+X3tLV9OkOfKdWj2Do9cfbfngxFOj/RvumiJ0o
GmzSHEtwJ1fWJqXo8gp1uzfA2Ja8mcDXDSLfXf7mhUvfNHsG8OUMxOOASZxuOSVOOhN5MGoH1ZtH
duA9VQDfLitj12cGKHlHp25dcMg2Wv2XiaQv98CSTWwq0GSXTyrfaplow5FCX6yDyFhdCTdV2g+j
hkjP5UEue8gfS9K6+JYHRGQJSzoOLcDpHSXY1uCYZM0aWnzNknQWgPeKQjoTlnxddT0clSMKInpy
b6yhisjiqfNn9uRjwMgKC0A2hB0oSLgA+owE/5oc82Z00/ChUfDgR2zyNWdUbjV1R/SjH4ISG9eQ
14S/6fmraY34j/duuInVzC6bu4xDYabYCJBO5d8G/nB5Dc6yMV/LDYAXaN7AGgAxm1NHgyg0ELBT
nGSKd9sHtWuW5oM/CYjVvb6NibHt1dHxB9NNOX+PvZ9lqfggYQx3I29diFmvxPJlz599kHRRHAOj
6AnU7u2MjVsx5I6m1nbArysgmrmSO2N4Van3Xc3Qi+9enoyF+AyCQsgnTPEZMH/JTVKSKl2YIlBk
dbDhkXLjtcmmTvKVuu/SEGHH5FP7Avo3ZNgRqNDRMWYiAvdUiRzFB5l7NAB0lA51bOtepWzxd72d
Bx4XgPxwpIFotrWz1kr+ZcAa0uEqOMZAPT9NyCwB4AFYwLMIUQacd4fE7LbhmG1Ena6YOSMdgZNR
JDN+25EuEICTDVGQwk5UVj96X3cF1151EBkBAAvQOn3y/O5gqfE1V1snNYIH1ml3Iao3tF1LYS9P
/uxbjNMxNzFPqAquA4Q2JDvori0PKrsRqE9z/07vHHByHk163aQrO236XekUohSIX2M6D1HikPwa
mV+mhZPdODoyzXd4vZIaWx7ZzIIUT7XWGEI1wyyn/NY3v/X6oUpBevlN7x9ScWSgVifXgIFf3jNf
ib1L45I2jRfrgMFYGBc10TT/zVO8XaIeley+DD+TeqeEWxXdZZeNLm5UHcqNOKNMlIykuaQ1Xq1s
wEgNhn3hGfsUvLoi4yuP1oVgThEMfpuRJrRUy2AwJzOTelze7dCujv5NvX8UOrOHZiWrcFZH/9ol
M3PSTOKWTWolxykVC3QIbJXopsy2of8rCTgyDZs0w8noiOxDMyC41K3cOC5PqXmGfY/SRANYAIdx
FWw6rt61urhpE2tlF6yZ0U5335jEyHElGGNOH6v6LmJvo/d42TkWN9rvaYRKyKkJEAAEatNj1eJR
sdWucNo1js21QUjhLBa1SksPFpog2Ok9Hpe9f+Si2lweyOTF8s4CVy5Dixt4ek35ueAXvZKiSQH3
VshAhBC096wbrahtJbxSmLqypZZuybgDgGh/SpLoltyU4BtWTqsIK1Nox3b4pAHZZ/W+EL3DIugm
8jt1bJwC/SqlmYChaocu8J3VP/Fm39APbtyq+ocwP1BLNaBrUGduJYRrdFeK+cNCa3pcrzXKLoW7
kw+Wbi4i0rIkn1wpikl1R6IBGRBR/9R53gDcmsQCbcjhq+9H2VUwjCG4h9U7K2hWSRin1ZaWCTEI
9wYGmmH17FVnNkLzDDCl2DW03TaBxQuX6KV6rXkCOh7U5wAFdp1j8OgpSCB7yLoxcOKQEhz1TWpr
5toGWArJJtJMKp5eEIVC3vh0B0DJoy/NWqf2mHzn6I+k2ZsPoKBZvDDrUPSoc5pPiqH8vbuerIcU
lJFiw/tWYD2CifCAMHCkRkXTHuK0jOwMIjS2X4N98vIemWLi2eTPvFYK0X5KrLBWYDQdN6ATgcYF
wIkhmuxjaKpEBspCLxZEES8bXXY93JW/snlEkyVFDdHrGeuxMymwRhWaXC0EGTQCu9ZtYt6B6OvT
YOljCQWdFcNT7Dob7h/DMomw30LHDLM8Paqfm+67Rj59rrq59SzKQx3FjjI+gFawaMCxQlcOw4Wg
d+Lm0kwHpIGGeAPTjE6ik9+7MXbabCV2nxXJcQaeWJHOQIOxovUGWIlwxLZxtQuHVzGMOG1d3fpR
WrYGbnvkSCFtAp9yxjhwRzRwiOEJzURuHG5F/UY4MqWQIhvfVmZ/2jfns4+UP94HADHL+bYKrZxp
PmCni+alH64S/aAn21aHaPW494ePyrtKDSdeU1k561L435z8MSsdaPE46goAnNTuOJKJ8SZGXAmT
cFMrCjICrqVZjvB+QAZUC0pbJKgGmY5SgHPE3yXKY0ogxuWAkTxCGrK2rqq175sW/mxW0EKBqxi4
UU05sy8iSFQFCmaFGZ0bDRBgBhCfN/eeeaji78MaIu6sjv81HTN7kiMqwgfJT4XpiMJ+jxyOFnZ2
oG3z/JAoxzB/aaECT2/qbg8qXqQebwYztiP/V9S7ofbA8rWGh6XKBqLtn/FLLguhrFRro2l56FvW
AByYQGYQIa8JX4jixM3rYJBJrL0Y8EUrMff/Eep/G5dZ1QzIcvbQsKTIqqKXjl4noHFkHoBa0N/G
8yn/4MHPyNxe3ghf3djzJUeNhqH8iVKrgferKQPsyswqjGREpXW8Q+3Bf8xap0js+JZvxtvQCQ/+
M99Z27ZzOzfYeLcQ6VqJwPIdT/4AaUskfqFA/AsfkGYgNRBgbYxWDpbzXippjNIlD5S7qdJHKPNC
snFLn4LnIHBb1zgWwIbjLoYz3Dw6/vcJD8/dcmWG5avf/8ZHoZeA3JeKCz323OxhnqY54l8A40b0
qeMaO3Y2jnOevdA1Ot81S9JM6r7SB1UBS416rKDYx7ijhw9tGzr198tes2yJa1zT0fQIIYjTMYFH
wMeTH4pGPFZts74tcTO3ntVy33p/DYbD2hnqpGkK/iCoR0xn2Wz6WGwNoZ5O/klbwIm6TQFWVUJe
Lw/obOdPqzQ3I91Aw0CJBClhRtl7N+KHUtn9o1FuYqiz03sAodNo5ZI+/aC879CHBE7K6aJJ5ByC
UGnGDA1QAGr+iPTPHpQthXe3iuVZWikDbR868hXY4zKRaFM1nV8GWClfuW78g0puQTlPxEPD/jZl
8TWDM0uS96lQaGqCevIJUO2NJb+Kagih6JnucpI3LlIadiKgB8hjt6+qj5yuHOmLE4oRogsQvEWm
nOxuSmscaz5NKFQeuWK4frEBOTz1Py+7inx5+t84/9iRziwLpUjdiACm8K2riF4Z0VZZuwmf88JM
3jgbi7S/Um0Yu0obQWv7wB60QwBmiwfAhwq73rOn2nSVl4kxDu0WirtWUpp++swv/5iWs95xz3I9
mCAqfYsUNSh1+33UD8i2fw5euCUDHof7yxO6uHBQMUUHPQSdoA93usNNayCd5mFCU/FhGIPDtM8A
wo2opV+2s7gVdMitgv8VT20q2UkHSDdGFA4KusIy+pGDcbbbVPkdXSNFXhwQksJgtULFR5UjftL4
lfAjSOTwRDmw8hMkAT95EjpqWaxc5NcsSXuuTLxw8EpY6sgDt7ZG+k2vTOgkrHExLp6gkDn/PSTp
BFWLBFlwD+JGvLBuxhYESUgEtFn0klfGYxk31wDqOeigJPlrFgb36M9FagOkWtZ3A1IhQ15uRhaC
BSc6GG1wuLyua5MwXTBmJ0ST0IIZBb5NK9wKsgTGDXR0yrVE0bStz/bFhGGCuBTUe+UHg1/wjmgt
sJBW/540n23rjNFBLY6oanQflwd0Vsj5CjEzW9KyBinOQWbAVrXJ3sguuwvaLbDGrl+7uI6BKMrx
ABz7bw0+tHQTA5rnf5JEUAuSFtkYIq2z4mmD9HdCu6uAsrk8sMWVmhmQVirWlXyIv4QQWeJG+vVQ
uwDzbNs15Y7FED2zI90ZTCLaFEJtOArC9zAdbao9aPF/l8eyGE1mNqaxzrwOORd/SCYbAxI/UfzW
574To+s+alD3X0knL84bKDKRlgJKjcj1985vi9QcYKtEux1MAdugQsR6xcqih8+sSAdbAOyUqgMC
6QTYsiza1B4QgZtGvbe8rWE9X56+xWNmZkw64VQ/6XStgbEQnRvWxqw2ZYfmsufAd6pyX4TfL5tb
mUEqEW1keAIQOnxdDt4asevzXaA/+6p72cryuY1r8UQ+rOEMl0Zl5IM+Bvp0bqdX5rZ9Uze+jecb
GsqH+8yu7ikULBv3BzDiK2fbosf/MSy/HbVcxE0mYLhSrN0IYFzB6huvNg+XB7gYIWZmpCOUhn2S
exHMBBNZNNI3az1RZ4/gr9A3syCFvkJHY57RwMJIPg3Q2UC6oOOvhvFIim8BqEMV7bjO1L64l2dG
pcDXBy2U52IYhSr3Y5mBC2AQSEAFqINZrm5+NCHdBtljw/AC4d/7MHCU5ptQs2doqtkFehAio3u5
PNOLDjv7JClUKo3q09zHJ7WA+pvWU55vy+SxVHaXzSwt6ESTrQNrjdzCF9ZxFsXSvE5bUQOADO3s
cEDBdhxXPHPxZTUzcbb1aOhbIjBxX4YENOT7fNvbhi/jrtnGH20G5PX/r0HJSZnwVR/aQciSXTef
2cE7tleg+O5Le/xUbQJJju3lOVxaqvkAJZflfowuutDCHLbfetXtzQfNfKPdP5ydcyuSj3oR3EEv
MKoh+dVbGEeMIsV7zT8vD2YpkAClRFVkm8DtIEcw1okq6gsMJgWLCh4c1NiO0Ro5wBQG5bvUzIgc
rSySqwEpYQRVHXA5PKHMwqMHC/n36KoSkZu31YpTLJ1tc4uST0BLi6NfEBZZsTV8B1JBdg8pney6
+4izYsXYyhyakkNYvGnJ0MGYIp7jxu3bF33lONMWfQ6dCwAgQjjyDHZS1+j9Ghq0ldCyejZZUe37
gWzNYnzjAtwScWd1u74qBzf0W3K0WPLWiaJwimjDw5/AVV/TtAM7/Fiv3CGWIimDKO+kPI/ioyzb
wEljBKpACspqFcA2Q8cHLZmS/IiYDS71v3fVuS1pmktfqEoKnlLQCnUovRFnLH8a3QrAZ2mi50ak
bYcrkW8NU4dIhkbWztdckbS3qRKDr51sL49nKRYDk4tE1wQuAYnR6Y0S1z60bPs9jj7NpX1sB9mP
ywYWF2dmYBrrLNirkeVzM4UBH+xEHdGhFgBCwfZVGBttletkaTSmAUiHZRooQstcJ41lDGrYQ5pW
9O9597NYU1VY2mTz35cGUwSNYfoewJ4c6Vtfr9zAfK77Nejr0pTNrUz/fzZlGdCmXhpNo4gOLd15
6sbQWiex8MJ9urw4i+OhU8pgOo1B13JqKelSYVkCJ/EAbqqi2uoQaiXmStxYXJQ/Rr5uX/PhUK8l
lQojHmpKlrkLAFa+PIyl/WKCJV0ncGXLlMupWal2oo9wTIGvcgRhR2Zn/WP0L1tlZkWunWYmRcWA
YBzE36baZ++tkQ6dwdymeyha3IDrwzscTD3SckzqNr4YYIFVYFIyDsgtsOYu7Hex6lreIS+/YYfG
9S73wWyP/YpX5r9M5O8PkPUXI0WBks+UA0BHpINiqcdeRPXWt4fLZpbd7o8Z6WD01VATWoVxaigp
Wjgbkie+dnVZ3ERgcEKp1ZjUpqTA5g16BVQ8EjQZeaXlEw0PanYAxCZay10unfLmzJAcE4gY/ChA
OgxZRNLddN3LoOyN+q1M90a2vzxxZ6XcLw+ZGZNCgyF4U/ICxmpIx27NJ24DPR7ZLLDvr+1v30bH
3lxvNsze62t1nsVdPLMsPdQ7EWXJYMJyNJXGU+Hk4coxTtZMSO4fpR16GHqY0O+a1K0eFUe5hbbc
zr8xN4ULMmtnY/cb/6lzsxfj2ge7zuXZXXxJz5ZSdv/MKlkwgh3Fsd61J/9WvGpuXtvR0y/lvbrX
Ho6NW9rlDdtcNrviQEzaDYL0RjVYsErSwK7iXRFfW811UbtG/J6w+783BvgBkMMoVyC5Kl0tRp8b
STMF4z4W25BAVdmkh2Ys95XGnVBDv1GZr/SuLYY1MIBOVFnAolly+49ee2HoJbiaihCMLSqke2wd
2hy1cucVB2rZofcLd2WAfW5jcm3Gbt3vLg968YE//4LJ82ZHkGKVrRYC/jzpWpDeHUHT0G3z5Cbw
b0r4V/To4cH7LzaRN5sKYMQE99qpTcqDug4bjkeNhzSTgUrzfZjfK+VVwMB/wVK7mAiw/TUfnn5W
fuZwaM1NZCgU6ppShEgsK0szBrM805UPqCRVKKXw7go9zekhqyD1Y5ljsivMvHfMKNLxICEdHqnW
qOLLamvXNl28srOX4v1UDFR1AkUW8HWeTkUTjSIuCTCwXvlY6d+SUsear6kbLV0C5kakmznJ0Pab
egGIo5SNFRyZdYfrUrTGVb0Uo+ZWpFVNhtFsFRVDwTsDgDjdNtdkwtfGIfmqp2qpmmmwQOOHLkXW
EDbQ/xasARSWDkj0sgK5T6aNKV82YksVkO2M0DXjl6+Rye9LTbnVWX9lsWZXkTXZiUUfAB8Bog7u
r6Z81SyQds34iB4gpoLlsn4rrM8cMIjLm25xdf4Yka+aED1LjI4Dq2RVjVMaKuAPa/trKVpzDU3b
+kT9ilvaqS8Lv/MgDY5xBCHwoXb6qdyFV/1Vvs2u8LgJr80N6Nkfxg27DY505d50hhucjn/0OAPi
rE9cR3KDiYZECYR54RsgtWm5jQPqOr4puqf4ELvRDhiFy9O56CJ/9q2cqKMx1B79OkyR/gls4f9s
lAKtmh9Zfl+sVRsW3eOPKTlhpxmD1YUhRtb7iRtG43XYB+ju6FZql4sO8sfp5RM+TsOIjh5G1FKo
QoPqdcTxd3nSFkeC5kzAZiHyoX4hFGdnDdM82vopTFT5Tx16ZzHg8P73yzaWAFSAORIkY3CsIqpK
UR7q6+BbK4rU6Zxxy68Nxz/6v8p98M1/yP9D4lF/tHKbfIDqYarZZ0D9H9Z4JRbGefIJ0oWwAeky
LRQQ9anV4IGR2lPVe3RxRqZrZBnQhZdHvJTRRTchwEx4NoBNQq5vq+gz01sDIzbSyI4UHF702gN4
qzEB0HFyCPJaTbDXknu9rLcRsMOX7S9s+xPz0umitiSKWVxiVUEJh9JUj2STyxPwp6l36ho/xNJ9
5cSadMpUVSriOIQ1XX+skW4Ya5AM+BCNeW10HOxIwKED/R+OthOj0sFDB24YNcEMB/ld7ne45K89
L5eeLycmJp+a7Q1ft0SqJBiXojx4dItuWD1A17J6Q723WNmEGQCpH3qqbKNgE4Tfgqhx2mGDrI6D
ngEaXnXsp+p/H4pnq/XWHEymGUBstTRG0bMK4DswFNKW0sM4LcIe39bkr2n8WbU/6LjtcmuXls/G
6ML5XEv07mW3Wqq6Qy/XnFSBUFy3dGml9ZCKJLAw6cNR/WV8Lwq73RcudeJn6jRX2qHYdKq9OtaF
wI5n/EQdagIfiPaQ03UIIqXOFIK922+HDfnhvYMq4ie3U7H1f2W3bJvecXj2IXpYOz6nH5ZupzCs
g2XH1JDsl09PFYpDhcYq3AR7ILRfmbiJ6u3lKV0cG542oPFBStOUqYJArqL3uol+9IroO7P/SZLt
AGq2Ptv10e6yqYWrmoXO9N+mpB1TgEzGYgKmAs1NFCij7Hm2G9bQsgtn1okVabHyvqh5UcGKFe96
cldZa+0Ii4syG8Y0zNmu7CIqSB7CQEQcqMWF7TYIV4jjlm4unH71ok+4Xyp33AVBqZRhC810M1Q3
LahkLW2Txv/FHkDV1+iaFPE2CYkNMMBK4F6KpSeWpXNK0ZMcVE+wHBQPDcriKaAs/yE5OKJOkbsl
inRr6a1Fkwyt72iAnzjf5TeYxiMv0VsUSpClSapn4d9oDUguavB6NHaUAlU+4P2wEkoWVpHPjcrj
VC10ME2kX9l4L9i9qn2y/udlf184BE9MSAkasFSNetHDhA/JU/TJmKA89q8t8JitLNpZMxmC8dyS
XKyrwKzdoW8bqaC8e6ZNcYy8wQYXJtTLB0yk7tb6Z5m8Me0Jr4mCXad9sNEs4G4sGwKStkWDA3Su
t0Nauj57IR4kIcjPkICvAsreLc3u+47eRcoaictCQDj5bOlxoIKIXqMVPrtFPoOIbae9cuAls80/
rANBpxh6wIHmlXObvhF4eTWAd21go/Eacp6++3BD0BYbeoBnCEVkrzNWCkxGwP/+kYX+ZoY9DH4J
9NHLjxDIrqdZ7YdAbCVPQr3KkpXRnTsyfn/itYYJamKYp+EobfOw9CL8foVCLS98KE7EW66+XZ7D
BXQhzAC4i0wJ6nSwdWpmAnxQQWPQooWPZe108VbVd73vMt+3K++Ojm4BPQh+XTvFMzXs2nGITfPt
uBYal4bLDKjlgfALN3oZiQqRJS0aCIZbiF8iZtf1oOyGhqwhpc+PRQppSwZ5KnQZalTOMtZJphVJ
XSAJN9j0Wd21rvqaHr1r8wY66bVt3qQfmZNeJUdzJS6dkesQ3DRgVgPhGYCwqByfTvSoqo0CCTvg
RRkbA1sB0PFTA9zwahCkjcFzVAPLXxdjC905vXoQfZLhzZJqpe5qYYhWZqSm7oDdqkJH5Lxirt55
ZNNVZQuEPGvSzFZI4gu7LuLg2TOb6rkbBdZOV6EFTbzV7pXJMU7vMBgPsN5ojkQ+86xfqWhSqIdE
JSrtho/cTG42m4QnmmMqlmUXJL0eygRX9CTy9rhnrcEZzzrcvqYT7x8QLqC546wNQvMS4MxLbP7o
QN69H7qdXyvIUXPHOEDk7q1FinrfdXZmH9M74zb49ffIEwz/j/2vw292W1C0npfqRPookk+fXYHI
o/W+0XTlarW4K2ZWpEhK47yNaAsrVvUYx64GdT1De7kcApa2BIhkwZJjGAY9489vKjOqcr2dmoDy
e9LQm4DrOwYG1SidGF7XtDHP73HAMhOqWhPtI+gYpat+VeiKrzUYEtqfHF4SmwQ/Lg9o0QLyzQCd
sOlYkCOnJwghwXQFMNmWQ9yzKFcYPxenbGZBuioOBRAmeQwLvXhovauxgyTDFQdVNF+jfTu/a2C2
uA6qC2S7JubK06jReG3JQFQHNx9v0Q6gFmBM3WSdTS0HNAqX5+2MOWHaUzNjMrF8gZtNmU3tYGXh
puSmG3ZpsbHijebvGQhswDdS3aWhK7y9pa8pl55R/sjGJVf30KQPB4Xx4rZ6UHtbeQGj2KbbfSQ3
1L2pAztwzd03bW/7hxxKSOhNd0B87FhOtwEL8NrnLG28+VTIiQ4DXVbFNO9qcV2iosn3q2rOSwF0
bkLaCHnAPU+buv+axG36AwHkESSFYMXiW8VyqjXi7IX607S6OOORr4IzyamjPotjIwOKFBR326q+
V8c3Eu2t6m5AC179y9IPifGeKx2QWbEj1B/VWufz0rZEsMZlRjdQkpFf217B/KjRMd6Uo3Uepf2W
rETLRQvmBAAmbOpEkja+OuZ5TNgEkdUhlpXeqOGaMvxC/g2RC7M46bFMDQnSfiwLRS28GA0zHQUs
4CodHjW+V+Ibv94I5vo8tosKQDf8s1I+XAoEM8Py3ozN1q/bFobRrMaVnab/F9W32vBS5Uft7zH8
J4OU+1KjAaEonwaZ+2JbDT/ykRyVYI0mam1E8hYrMki3TM1cga7bbLxLsiu8RDz2n1rvAXR2Lwe3
pQ09nz9ptzWA7VWxOo0J2CvzvaqPUff9somlUwGczKAm1U0TIHTJN/KclmVRT+zMngHIShn+Clui
2J0Yh03QQ+ceOp5rcsJLkzil6VBgnTiRZAHAXgn0kE9AvDR+qmsntRxFfRGaPfBjFz9fHt/CFEKP
3JwShIAYalwan9G0mlAYbNUciV9isOe8BrlYYobDysN3+iXpbqmpIFLDcwR3ZiglnJ56vurh4Wsh
VIVgXtWG8NYX92hmulW0/Jjrt4Gqby2K6/Hl8Z2tn6UZE6M+kHPMRFJwCi+zK51o+0HreJM5Rl3b
pN9rzUdpPNDwJ6Oby5bOHsiTJUABphs0eGyZ7IxRU5uaAAIbKSC862pXD/dMs7n3etnOmXdIdqQR
RRUEQdHqkcHjk63ZxD+tXHU6LdrGCf9OPeOYx/HfIiskk1IMNrOORuMIk9BMAsGpGwSP1eBDWN6J
6c8A3WuXR7g8kxSvABAngIF5WtPZmiGlaSXE7DIn8hUb8NB8EowJH2i8ttEWnQOJVIbnBlxfTtmO
XjsQNYWhKsE1/0ZJthORZcY3RbeWPllctZkpKTBmec/NXoepQblWY1yQUzytkqNPMIfxNV3jdZ6c
4GSzTSs2Myc5ox7qgcrLaQrVYhsH3pXfdfvLq3RGNoGlObEhOWIa8jQ0mmn2hveMPQ4aSre9bQ3H
OjqW4zbuHGCVk3xfR3uFog01fOn4I6vvBxbblfK88jXTBF4aseSjEWmEUA18Tdk6TXll0CnD0dgt
aks5u+LooyfqtqiugmzTrMq5TffYM+NoqAfjvUmB1ZbuuQorYt+qhszxLPI9how0KbpbpQECUIt3
AxeoU4IJpXzP0LZq5166thSL9lG4x+uIkIl+5XTHtFQdulBBMbTR2EHXW7sE+X3WvKjggDNSfa8Y
oFtKvR8GK98MdSU6nF9C4QgTBT+EGJE7IF8J8tl+FXrTssTC6NsOhO/M9UjpDhZQHn7x6nFyMIW5
yQHvtAZA3Gj81nXZxmP1dZmKtXz/UuiYf4q0zahH9T6pMREZaJX9YKPyX3pwoxb+v8z43JA047WV
qnnYwRDQRhA+BbP+jqi5XYln1jZIi+6KtrKj/F4P1khoz1PwX9NtMG3CnKln9Qau1nFbcEy3r6Nv
OIci84euPqTaJurpJo7uguE2Jf9wuMHsb5tTeJst8YhHXNaAu8opQjEWGxIOeuIywBp3ZRL231ue
d4+XN/RSbP5jEVeTU4vtWDYJ+BwQMHsw+3kFTm7zJgufoNfoUBQ4Lls7fwN8TSpyvqqqA4Qi304S
5FJEo6r47cCyg9FR1QcKTubcfLbYf4BaJcgthsab8O6aNeTrss/+Ni3jQ6peoSDlgOm66Lcd2aZN
46Zo6wrX7nrLnkMmms2J0QF12dM5NcteGUsCS6l4Dbzt9Ab2b4iKbg/9mESuOTpj+08bZWZT8hxz
hIidht4+h8WBHYNLXzUcxbu2QPNAr1ixG70NU1Ap+7GyoNMGlEOyNbMrXTcBiVSaRIPdLG2dkh/K
+pYyBEKn7q5RplKV2vWSbSC2DcH7ZA0OsLimKHmDhgHvBtx5T2daq1Cw4qmRwW/Kl6aLHkLQ3HXB
awIe58sDnX7pbJwzS9OXzHZm3beJ2newJCBSkYOIR2/Dbb5al1ka0NTIDjVOiLDj0XVqRmhtr4RE
w4AUgUpnFPmQkUHMyQzjPdaalZrqojVGdAZVaTQ+yY5qFWWqKaoCwS+SOb0HGaM6cFKlePCMtSb9
pfkD7Oa3Kck/9RwJdjD9ZE6goKIWT1IYiRUxN2d0d3mlzgERiDFzU9IcmjQL2jaFKZFdVeSd8HuW
3zbFdZD/jIHCGN9V7VXz9qT9JuJHrb/la0X9pZg6+4Av6NXMV7K+YFVt4QMa8ZGmR9W61oAitMh9
Cp6wy4Odpk12y7kpOXwXnlFx3xdONZqfcfAa49EnWOvmChwnD7atkaxM75LFPwcGWk1OPTQYwzxt
pwODGh+RchXntgIgbtADxnQTJWsbfMlt/lhDPD215mnFEJEc57+ZiWMoqn1eob2f/7o8i0tWkH3A
jpsYVtCXeGpFiZgSV60H58zogVfNS5MHqN2tgWYWt9vMjHRr0q0gCTUDZnCLvKoFWlRhIuzpvkTG
+PKIFlYJyHzgSpiO550mQwiVMPm/LggK/2qTeAZ3OzUtndI376NaUV1a9oFttlW5cp9YeBFNRVHK
LGC1ATWdpnru+3nDgjQNhENFqDzqTWo6qWm1K044OZnk9hQiOnhPIuxDBElywrHQPZHqeBinxStr
XBWa5CNKru8WH+wEWqtauZJCPO8sAeoMfcyg8gLTnXnG51WIVmFloQonBCxShz5H0rR2M5rg0aAO
7+iek3ETEoA1qXLQG802TX9D63BXjxEw+t1tmHWuxzoQypjPKrJMlpXsEh5vIxBL5Rl3YhKvXLYW
fIBhDQDPAkYLLjAt1Wwpxhj5hETRhAOqXNCr2YW1YR54yL4jPe90a7WppVsPKkaoC6MYRtAKKK1J
aSGhQCZzZnpX+v91eoFmzVdGH8xxr3Wbrtkp1Lns5QuBFldlEwV4YGTQfyq9DihaD0ECaAgnoTVa
hmubmxvh35bWdWGspVwXNi8cgOOYBDcSMLOSYw89UAt9juFlVeXmHu6rkZ1EH2n9cHlMC6tGgY1g
Ez4CYFcZ5mS2mRLGLcbU1ztKetsLDn73TGK8MOu9iUj//2du+pyZkwitHFVzmsLefxE8sDV+G7V3
gfeSda2d/sujCqMDdp+AFg/EeNIspjkAkujkFI7fuYlll6Bai2LNrchraNkVPYziRngrZ+TSygEM
gtzTFOCBeT8doo+6bB9AScRpS4B+UNpMfmXDc6eWK1O54I0T6OS3HSm8+ynvWKEhKFFr3/IjYzYF
eFsbnSRfUys+LzciHOGc+j+kfVmT27jS7C9iBAnur9wkdUu9u7cXhrvtBvd9//Vfos+dYwniFcJz
PB6PJxzhJIBCoYCqytTQDwP6CxRtnY5pplPTaDGwTOVu0u5QzEzwHAHusR7Mp7odmOj4BvWGFbqJ
urGG35eNZm2vwzgBjWoM/LTYVBxZTW6YiZHPUE6AkXbyZ1q/m3pAhm0FLV49d5Z+k02CfbF2sBxD
coYadeFUtOB5QGdr4y6L/ZirIq6s1QU8GhXnwSJDnUd9AIRUR/tabwKJ1sHQxAfU+LwM0SzoJDiv
aGSL+AePz0uhEbitrA6zaNbjrya6NUGUnUX0Fi+KeKrvHyVqBTaefTvttbVEkdXaVfwEndsWdml3
c2VjtFG7S2u/TiZnrB6k/ldIn61oX1aPiuU36lOlCW4d68Z7NG5uo8QSIQWaNUrkyhNPagxn6aK9
biS3jVEiKYdq2/FhVqONRAcvTR5n9VkZRLojwsnnzo5UNeZyrDD5af0rC+/7evQ6282TWyiaZ8Ou
WHBbf2lFknCrvogRM8AVybLCBy7zTGWoJwEV9b5F92i2d+EYJCIO67UzBLncf1A0LmpOk7AvJehZ
IUZHhIQK0j5YlC3R30nrNOPTZWewEovh2UhWVWLryB/z535szgXSvXBFtgUxxXRjVM+zLT020A6S
SmOf6MTJ9EjQDygA5R9zkCRXpLED6FB65fBDD68TPDlE0FqT9yZ6241CEEwxh8pFnAYSeDrOEDz/
opzk1OMZqPmnpEH8lyv3VUcc0uzmQdS+v2IdJyDcxtBzIw87FSDLdNfhHSez3Ro6fpkobhINhrP9
WLKU0qwYjvURNSMyC6FjtYJjd8WbIvyUbfaKYaOHnvOmRT3bWYpUHerYXC17tkvfWvxZR+tNJVqc
1Xk7inS58dgkDtNSBlQV3i7D73p8NOmjLtJoX7M51Oxh8Vnj3FkRiNVGJQkthEoluqzLdGcrP6Ly
1YLCot59LqrfwGdc3lpr40LozrhIUNwJWq1To5trI6PJCEQUuTpSF7J6wb2yhB7JlP8Nin+zQM4h
1euUQUkjiBTTrUReVH1xltIS5THWR4UrFPh2QBvCt8m0lITVRPXSnbsm+1WEtPywKkV6HUlbPbYm
CXV/LjN6PepRts+WxdwbM8m7Dbrlol3amyVK66ZY6+6GIld6P16iGqWoaj4IIo4VL4pENmFiztCl
QtL+dPYrfZrafjZLxFQZrjKBASK8cnCyFM1x4L8fm7fLq722YUC3zVSdEaVqNrf7qdFXQ9UCL+rQ
JFn6KjjbEEAaYDKMI4E7Wx0b0r5I2uMl/iy5gfLPslfZ2Ja6UV4mEqGJx6wODSQ8IcNd3aQguN9i
8IIa4rVrNNgTkcJDBg9pfP7GFmVqHeNRs0L/mRE+W4U8P5hUUx6XeCKKi0rK7m001HRLtFz/qvXe
/mmD5s5vh15NnAk5n51WtPorLiyQbzW63HqwklRPN1KpjaNn1EMU+c1gpC96JE1eboBgJ5Ea5Qtt
B3jvUBSqCENxdphyJwP4ZdGKBJkTKJ7wlVNhhYblMe3QQVi+Ee1A7MzTjfuK3BPwBETTVav5SEle
NpWV5TvBZFvsKP7WzKUZNKutXAmcl0sGZb/5J3tX1bPM6bIZ/w6ioG0l/j6B5EL+aR7pZGoMsvHl
Mii1TQ55a+RgFXNbQQIyrnY2PeCdqauDorqv7Od/M2TGYIsidASu3G7EYVtlQ9ZXSBkdqtJruwer
Q14OZL3IPcAYLqOtxaiMNfgfOD7ASOM6rUIFq5pAXkAl29K+mYddX7sSFPH6KUcy47mSt3iZzI1f
UyMsllu3qj/4XLxRypadWxTDpcsOqipa/FIlLpUhFPsjUreT/lrRRDDmlajgZMic/xljxKuEzTAh
99HwW15utP7r8rSyRTrfK39GxR3U1TBkyyRjVqMI0uKoz5AhbID0qp1v88Vr2Mr6lxFXnKqlK9D7
RqE7Ggb52hNpVOxxUReINtpXs+XJg+XYzUccbkzhmq1B4f6vqKwYXD2rvLKbXAtnOoJQWnovC09f
UKWR+irJnWkRldSsnKEW7v/IL6oIC87eNLROtyzSTpXb5chiFnvEpn6SfA719vL0rd30QYfF+sSR
rUUgwm17BRSjkKBUKlfrdZOVhWuQr9IyLfLGtiuhitPKqL6dbLnYG5LVjV6e9GPm1XTKBU+wa+bJ
+oUICj/w+Mt/yUCj0CrmBLZTFzclLfdZoUKPzHQvj3hlFZnwJkgSQE8IaRHOREFxZnXKgoZwlM9k
S+jI5BGJUzv9UEdBfLG2GRQ8hKGyGNcV8t31cuTEh6KISi3OK9eqnbB4rsDCJLdXzYQM3LTJywj8
+YLNsHbpxVspCA5t1j97RpNpSU1T1UqJ41f+ktMNQlpHAZleBjaDKQ1AEluWz1R9TgoBHeF3JpHf
+EfAfDfeVPWp3KkA1iQItfTe0kpeYt/p4U+SDQ5Y9uLwyq43+rKNbTTI3zXma0zflvKmFSmWr5XR
HM8B7xGmbs6H3sCnSFLj6jDeUUEhUe7p8s/EbF212aIBhy4eZLyoBGpdNyymf+FpcVNm2so4zM7Y
bEw1VKmm1virLdtP9NsoMhy5FISTa1sX1xVsGbA7IAbh662J2ZE8NIAyIBsxBhm6tPONxQy5CZL5
qkkG1zBFsjhnkQncH6ODQQUqTFrmA7xBBoVnLVmmQ+WdnszuSPZU36vKczM8lKXoBe0sKMH+kdFr
b3+LoJyV8LJngGGRQGXyGnwEu993n/7NI/VEuevzEjzAgD4fTgG3MdDdcIcxlfAaFy157D7rziEI
HGfvbDaO629Frxpnbh1AOB0R3+gEfWE2G++RSyAhyUpCq9j1Dt4heD3850cQHIKDA1j8xA////2L
32ycnYOfwfe///lD3/ELZ793ve39/fbrfutd3z/fP/96Fh0MZ94LArLwxKbKfkKbgv350afmdadr
YdnH4A9p3SAIYvf7x1b0JnJOVMKAVBxzaEhCgokP/EDMmKf5jMn3rj0v8AIM2ncETn9thVWUeUH1
AikeBJfcMdeodg7uhjp2U+f6+vnaO7wHm5dPzXnxBUt87oLZcI6Q2AY6mje5oEpoR0C6PhywbK4v
GsrawihYGqKi9ggMXtxQ4tIukzaG2uT1wfNeD8FvZwNzcLeCG6R2dh5jIMc43ECUAUdUWgLn8P7+
8fT0hI5L52lyHhYHt0r8Hv8HaJAJutvHr8p9/HocHfbP1+zMTsT+IzhPyfrIQUNrI8+DCk32xUdT
2+AmX0StAkth22V3u8P0Oq6HsW9dVzD877/s5ET7Hv4fMLaVj8BGs5AnvWZgHqzfCR422JlA8rae
AOq7rPUMCnlccG2g5h2MSadQ8tTSubPRvOrBLWAHBDu27ZkjwPAwPo/9vBwFrc/lESZ3GUA3ztS3
dQfM3FEd/JI6UAd3njHa1I3d35uXzd3+br/3BYt4Xr3D5vUImIu/+nogkZwCGB6wdILgafPm3oic
yup+P0bRTqfUpAqpmpgNzztAdhse9G4DS/0hMpPzLAs3HM4mjThrFPkb6NULdhvnRoTwze9yZh0I
JtAajQcInVfZUJOykNL5Pyt1bTqvQ9D7XrC5+6z8z29X6W7ZHhAcvevb/wiW2/4pCIbzRQEss4/U
ee3d1+fWR/WdO7ud1/qD55nYFQ5OSrS+458Mv33JnMnt/MnNHAP9xQV2pyc4mL6zZpfmgzuYrCIa
F6L9Z2nZMeodvn/BxmGbh52oOEbZZmW/4Ff82OO/35sJ2wk/PLaNL+8ng+2XC1/FvydIdVj38slX
fX9b4P3n9GZfwb4FP3EisB+iL1CZSfNfQPCigRQGLjhoxDg1+bKE6rzWIEXMgBFRfP+Ai3xwXjD6
G/eKuUnvPhAFNWcxDdTLdTxp2jqubjjIuR2gNm2kDhZwh35unN6YHYKGATvVfTWjD5en+Tt4Pxkk
B8Z55S4ppCSyVBx+pXNLHepAKNYdnN/43eJM+JWyyM3HeB0Me7O/cx92D5ud72P4X1/3vzAtuwB+
7vr5/np7790/P1/fb3vni3qj80vUKHt21UR8zCYFAQFoJJAnOV0RPR3zAlfR1CWFHDagVUjL2l8U
tWihch325mYxFyhZNkUmcLIrS2JAAhG5DGQzUBzELYkVSvW8aGPqTujoclDw1Ht9ubzqyM5cpUXz
17kFgoAHRKJokbc0BS/qp+Ns+tJshmWCWK/0rtXgb7B9YocO0suXV/9cXoAB4Q0LRd66CR4MblwU
T1hqyICURncUA3oJE9rgImeh+1ANIumVhj/aIpiKF2JuJsOdyWMGqk9jI/iOs63GfQdvhSneQ/oQ
32EkSKyRMMhQkZHfQZxWqw41SLGLvQnHqfh1MYC9em9Lgtda5ny5bXAyEZxltYtUZTPBB2gKlIlG
izrIbziFHoM4U079nIJQlog681bM+QSUOxFCter1ZARoByqdpMJLRo5yhkAattL0dnmGV6HQig2S
H5QAnhG8tKENKQwbO8eWUK1BNxXxsyb2yOCFoeCgYzZzNpUgYUThF/wmCr9OjddKS1OjDcFesW+X
bpcPL0sneM1fhwCzCW6xeNLjezASWRuKmkDMOppr9GF4s/KV0dfLM3YeiDCbRJn3PyBcQBc1Ubg0
Bnom5daUW0cL5daXVNq/5oOd+YaVaFuaLvJjMWVJkFXVuO8qyKn7Uy/FuzSLddFFaHWTHH0QF+jV
EVmqWJMxauKZstvgRTi0PGTyzeExjO7teFfbAeiPPcM8xLrbKKIPYADnK4t0FMtFsXfU05UlXaot
Zo4PAImH2yl4dvNVbWeASrB1Sx111Hj2a1xzdKf6UxNxfJ6/znyvxx90bj2kWZv1uYYJl/Im6m4W
M0T51oc1e+P4IltB1gTtXzOkcpDcjNtjWg9QOkhdNXzP0oe5OuTa12UzW92Y6PD8Z07Zoh/dispa
XpSKQSzxu9x8WvFVbt0Oy2YwRXSa65vmDxLn67UcKZIMojGumsw3Zf8u2XJAIlFlwaojPRoP58nt
VFXTZmAonWtHeG7XNqMF4tDcNRvftAVu++wCyy0Q57ZLu0h1nc3etNyBgEezbwxjD9pBsMyl3RVV
3MuLdf4qy+FxHruWDD3pJeChjW95Db9aR90uH9kH3ZW75KFymk36BIP80L3LwGtrp8ogtgUFkc2q
AE6txFDrrAlLO3WrCh07PynkfRLi/E8Y3/vvyBJ7kir5OACjTvGI36UO6bdoJPQvo6xFUkcj+X7t
OUIhnT6h6BMoeaY+kVH1+w45pjFF8ZjAXa1ZokrQGQT2a1S+89mCsUm1xo4k+IvqmjaQD7mN59c+
7p1evx7DzeVhrS7QERi3jZVMN6ZBAdgYjr5B7xNt9prh4zLI6twdgXA7OIQHRFQIEBPHHhkOuRFk
mubI4e4yzvmTAswc5caIeMF5reHx/9TcrK6gy9ziCK90wyk/pwFELToe/BW/qQmY3h8zVfaUElcE
tOygp1a9jaafTS/4jNXh/vmK73fOI1Op9WiIpQpfUST7fPw56Vdq9hhKgq21hoIHWdwnGI+LwrPB
2jbOcCNF71iH9G3q2dYN6iAsWeA51uwD4bUhs55+7awJyKiGqB1zEFFB+MkZ7LcWfdBjIkj4nT+x
Yd0s5BKQqEIq7uzmOINtQbYZiiJLCah+6kxz1Ky0tin6vsFMaGUgxIR6ZOPT1OoPlrVUvpyMc3mY
DBNVwqqVWfXvUcJbqTMkJbWhtZVEvWfRjPyW2wy1aKBtmohf6gX699t5Litfs/Ku2w+DOsmbLNcn
RCaNVmmephZC4c21xbJ0JIFYG4sB9t5Tw8wKokh9DC6sWiFeEfq54kya5fSzIP3Gtisf6bCWHBUd
kiDO4Pv8qkpRawm0QW7d0D6oEvMrq0BIeHmbrYKgNR1lMEBCwv10MCEk1CTQluHSU7bXMY0cWoiq
Plfni0mYo9zURBM+F7EZA/Q7lwVEh3GHbplpem+UxjEmffamWtSqvDYcqP6A8clmoma80H2IvANq
L+Gd0jl3LHCVZYI6uFUAvNihUACdZzYf9UNdW5eyDIPR0QtJ+l3Sff79guC5B3xxjAnmrPTBpskE
rZYI3N+j+cvOZNdqImGdDJty3rRQGwC9KejBMAGt01UvG5LXTZKAzq0NN0rs2wQ32tyTwLGoP6N4
0aulfWHJULb/F+Z2DMym98idDhUdwJII8k2zLn4Og+lqlAi2zZq5HUNw21NpM9APRBgbJW86UT11
8iVLD2ZRxyo7f87mEBWejDhHwUWTM+tQi0wrWVBX1JhKiPKGzwmiLrgGNENyZ0/UcLUiA5uJKApb
HR4jyYVKLGyEz2rmSD924QDYeTAiV6lVFNubH1mpPhfSr8um+B0HnQ0R5wQeqME2gx7L09WS8Vhc
GCW4QwdwSBngDC1vZ+hbxDui/i7rra7fS+TJFHXFr91GbBz9OKKQ2cP9/RRVi8sZQQFGaDTRHShg
7OJXPW1asGBrf63rx84qiBSCBhZa1xbvYutIg4oX4+2VavtmjImrjOq+Eyrar63ZMQwXsWet1kP3
Fp58hpaBo44oFjFLJ7bpbdJn28uLJsLiwiYtBQ+LxAg0h+LNyq6L9JChj7p4vYyyehHGyQR2O9T2
gCyBg4HQxdyqOI1dXEZ+9y1UBOXeMSEX0huak0fNXVpkXll/xM1fs/dgzVCADAZklHQT8ESemkep
DZEJtlUcix2ud63SbEOaZP/GTx2BkFOQRDYLWAZA4jF9HkP5ycxFEKtmjrMKLTUsvuQb3KTZtKcF
Lb8gPep/1zTeVeOMUnF7a43vdTMElxds7SKC8qH/onEDQntCjbMRXrEHA6Mzy72PJ1eHjj+tSHoJ
B/tG0V8uI56X7LCFstHmiS2MWjeeqQqsiFIeS4Aso+p+XHJXqeIfplU+o37YGUHIoBeK1xVV5YTq
q2rPHuk1r7cq3wSB9eVvWZ/rP5/CbcBwSOYsq3Hs2Pro1hK23k1X+73e+ZmoSmhlosGVyLSIcDLg
psyZZ9uQpc5DWA6dLK9qN9BFifStYeYetd5RpX95YCI0blnj3uqGJS+wDXFfNpYfNX2dKEGeBlcm
NDP+NRsLhI9we8DAkNVG4MDt+rZq9IWMIPwzdXODd79e+qWjpHepvcvDWjlbwVeN1Ch8M4oCeLU6
bWokqKCAeC/VX4vmyRi3unRVaJB5QSsUwe25ErwXr82jgrdidF9hZDhXT/e7lfeyvYQ46bLlbqrB
KDBdE3/XJ/7QtYIm/xVbRA0oXsAhwWGD/puLvWR0pFOZ8fW3vXU9Ia5wpj6FjeTQKk/NO0OLBTay
cu0DIHqSVRVirzZfUbbQcgpTCa46Gcmmlyx0Jo7eiH12ec1WDp5jGL4vsmlJpYNyEnKvuBYl7aGC
2l1FgokIPNlaVMI0UpGGY6rPGv96U9t631WMRnapGuLaVMqgTl6Q+hoiYPfS1Mb3FhiYPkG/2gVz
AYGJKDHANqZFhlB8e+0YRFoWQn+4QYEFiRf7kyILPS5Mw3FJ9hWasXTQ2S4hi90hdRhIMhwa8il2
/fPyXK+a6xEsF0ZHfZZPA9MenSbpvi6xESPjuYysjWQvd7WZOGNRCrbkeW09Ez07wuTiaj0E1Uxb
qOATJb+nyp+GDdF21N6b9s7Ubu3uR58HtQ65nmQ3hoJntDV/cIzNOVVIbyvmPGK88fQey+9o68mW
wmn6K112qd06seiRVTTBnF9d2hBcXgYAy1ly+uylXn7kIZN2SNwxf1ei7eX1XPUJoPz47rhDrRD7
86NrUT92C2qjYUadTB2p3XamGgzQ2gBjxdgKnqvXFxJvCgba6uHq+BMqpVM4gK4IGhsGyDE7LUYB
yDjHfpdrudMr4adGk8pPo5Fcoar7UQoV1RvNznDxAGzjEI/y3d+PHkUGIC9HUhtXa8752iMEAfVC
g2WFlm/q1bWWbJI2sCRooqJd5TLYuRYV7PgIjX/RKxOVdlWM9kaluO0VtLvWTe303T2cl4vSbm/M
E69oyKGOgkrxiGvujPipSvZw0lL+IJtOcjd5kqeI+IfYnuUuW/gulgfH8xl0i7lzQVJbCU9qmIUJ
edG0rm5xNAgmes1FE9R0oNCXoLaY53Gw0xByPB3zVmkMvdV5SKPGmc1xR5qljoN4srvHy7O9hoji
WxQ1gvUVTzLcxh1qZMysAsKMS9wktz3IS51eXqBdCF1WL6SdqH117azDbQSlK6iRQKE2N4m4fKAT
spZwKUepetjvFlhs9PvymFYPoGMQzvtq09LKYwSQQbJtZ0KLz0QlP9OhTpOMDlh1NwteUorEvp9M
O3aW+JfgA87ajJgJH60jm/Ujd6H1XUoQzyOYtxO3rH8O/Q8DLVUKiiVeJnLII1wk3i5jrlonHBMs
EJtU4xmCclmiadLAdLLRdsK83Y+hiC59zVagcYlLP0qTrXP1pFBJFxTWgGm83cvZtTk9SGRji/o3
1lwtCDDwDI5EFnoquGPMKtWmNkrmbGhxl6rSVR3Vj7MV+7TvbyLaeP9i3qAtbaDDSMV1lYOTOzp2
uQ1vo/bgV22N0t4bi/V8GWTN6mEO/wXh7KFKcEWPBoDo+oSml9qRktSriSDoWA120EiPbklc5tAJ
wZ1SGYLZAmqIsHstv29GBcT91S4eo60UolMr1bZ9ZaP/97cJEbnLA/z/QOMyiagPL6+8lLSBEmE7
jG1cPHrssvhNkQwnakgwRKE79fkm19/HctqgSltwXJxNLVp6mZQXzklUZ6Nq5XSrhVWY0DADxb1p
1aZLpQXsGvE4OZhuwb3g3K0wKHRJYWeDHgvJr1OoXBml2EThHYikjUNM8fjb4wDuNzJ0L5L0y9QT
9jzgmHh1LuVBcDSc7W8GjoZYphQEmSD+4dxSElUda4CjoSmAWOpDOiyCIG51Ko8gWMx15LVIMiVy
ubSt2xtpYIbKFtpAHt4G/L+1FW4oXDiBjI+0ZD1wkmyvRj/GCJ1uxn1LvLS+MqLEzeRXiYo4ks6c
1zeoamIGwZ92lhcoahsiD20HKQQ0V4AQIiiSfmOWIACwIkGGTQTFmWSvGyAk0QAVWYY/TdBHm0en
GexbbB9BtuMsDP4eFco1oDmLJDbvvdJssgeqYypx2OXJc1cEBZh7Q/NHk3/oqE+7vHLrA/uDxrmx
hqatliUYWKgcDKtxqmRnQ205FR00Z0cANyrOj9nogDKzGaOaKXS2oxFd0F82mvim6GWQRDcJ0aA4
qy+jskZ7EAYldX6c2YfU/OjC8bYVmT2z6pPwkRsUZ/WkiBEUxH0Lhv3YRidnmOKY7u47c3ylZLzp
wV7o0llbrjMj0UQrtwquIUGArLKG5DIHPuCBXVZygOsx+J0rJPk+pXYHCnSnbB+z6osmwWVTOa8O
YMP9g8g7y0VHJ0vRj62b/tR844ogA+zrD5U/B8VDXYHZ0ok28rUo+XJeq8rBMjd65MPoiLyjVTHY
59LPIk/ahr52GJ+13/mm2M54zIX++FeChwDBTlx1nnAtcC+ov8GL+ykw8iVxGYYAtsjBRuN+WHuz
KQpWzssN2fCOUDjXIpEuVpUWKEmz0dtbnc7IVLjj0npy40Ebxafzpk6YKL1rD0+Xl3R1oxxhc8df
kZtDDDWe1qWdhqccgECJqJLiTRMbf3vd5obJrWKeFXICpePWLaRxI+GKSdDFW0NKpDQyBzb+4/LI
RGvH/vzIaKYqrPqsAJxiv1XKPSrGnVG0A0Wzx/78CEPP7Bl5YjZ7TQx/dp93W2peCfnHVodiIr8O
jiBkj/l27hYpl8hKZbjO4hrKt031GQmJxs5uN2x1LAi8oBcMKUA+61h3Q5VbBKGI3r0oVn81jlUD
epO3RWoPeBb0h6V6LZSntCgfL6/T6ml3BMy56rgt8Hey0y5WgxYxbLnAkXQhchXUMfAkkhi6IFe9
ehIdIXJ+M9fxUmlY7HyVK92ZiBkk1hueZ+6VWnJzTRY8/awGeX/gDDbzR0YSFXIUDeyABZmsW/X0
5zAvolZiEQbnqIqmyew8wZA0rBrCWZTxzcj3XF6pVWs/Ggjnp+YMbax9C5C+r7x4kHU3JJa/mApi
hlJ0gp8/mH0bJKwdZU2stITbv3VbKzOZMW11si2XDaQpk/AtbPcafepU1D/PL0RHruCuinZt9HZ5
pOu3ArQx/wPObexx7Moi7gGuZX6qX2vkQI0XPdnOEzhzH6N6r+iONQhOm9XznHEpQCMc0oE8O85S
V2ZbxgAtpPxlipSNlcTeSIjPCpDa1gD1f+LK0Gv/N4M9wuUGO7WRNRksWFri/TLHqWMYyIpYsz+V
zybUw5X5uYigeGA966ns/Y/gXFgIhUbVXFgIDwkJR9IOZXFj6p9zknixeYW+njr0KJLN5v1l3FVb
Phoz53UkulA7QpoJdO5+m1j3dQ8K0rAOFPP5MtCq7z4C4pwN0ilj00UAisxoN+MGBLLzQEvtf7M3
/8B8X+WPnEzS6cmETBBgJrQL1eP0EqkL6MZrkFYIe/yZNzmLeo/AOG8TpRqt0hpgCflSkJRQ3ZDu
UA/g1BLEFMdA7oOpdQbskctzuR4IMqV51OWx/nYOuMxz2pkUEW/XjA4dQrCvUU9LpI2lorWyKbcE
hE50aHaanPgaJlpazMcMOi+Z/Tyrv6tcVKi67iiOvojziVWTS8vcDLgAVPeR6Y/DLfKnRR1d6XPl
mOpGasFK1vm2SO1FXT2vj4C5wK3NKk0vLEzFUr81VN10BnGmybg1Zg2ke1C3Aau9ktx3+Xw1WJMr
J+CYQA5BlR/VLLqy9fCpNj5G662AVpzcE5hJdDWYUPMeSbTpSuV3y2pFKYQGSwUi3m2RQAwUUWlt
Plxe1NXT+GggXFiIV8MUzXQYSDbcDd2OJp81URxN9ug07y5DrTvYP+bDHSlNWA12yC5MNbnuyGMb
Thu5ule6W1D0SJLpEPPpMuD65v8DyHlW2sgQLx5hHZUWOtj021ZWXGOa/MswQivknWihleowsH2R
31qmX1suLXPQirhjs0tRcA/5lmEBecu4EQAzKzv1BFCnYRz2FkjF8bjLzSgEorOOyAiAq3jfQpwY
Wm8GLB7Xlz75SPEWMyUoidpPudeAAz4cBc515UIKfIhboU4OvOagyTuNrSATqLYquxnSGozmkDea
g1S+1mLihbXl5dD4Msu7BnXJ0Ihe2gddUr0supXnIrg8EedGfPod3HFCpK7poxrfEXVLFeBFYHSS
KZI9rWhuwzKJnYKYswDz3LiAiXoePDChKAsd+qdjR+d2SlNdRThm32ToSKufUpGY63lsDgiU6CE9
gBs2BHpOIYalVaxpNvA2ZEAGd6AbWS/93tKgjItONDvctxEqfi9P5dqwFDBygJUCMq7gCD/FlAhe
o0cNw5rmG6MpnHwO6PT7MsZ5uIwT5AiD25eTAYJaSjVcqCLXkmA2wlI20Si4mYvnOgsntjh55A54
WJ5v6uz18iDYR/J773gQnM31eBmwJSQwofdxK4GcKINsEd137V8/fJ7OFRfAjFgPhW0ztPYd1OlX
Ob6E+b2lCt7h11fkO0cK0g7Q+Zyuej4bI0UlCYyZjE5Hg7QTLPn6bP0XgGfVCuMZglYpAKr5sWk2
uQm5qUcyiAj0z48YzBZSMkiZWSjg5WuoqBmD9ZnNVjh8a6FZGhzvUoX6LyPpixeqS+mvRau6pyVM
QMHcZmkouEWs8IbiE1CiI+OtAGqIfAXgkkDBcl5o5zZBeVNvwh191ykEA9x852fPugvdq5vr5Zf6
aHrjqwWCmcRt9pOo5vy8EBGjV1CnCnF0dj7wBQ9qrS4G6Jk6XKE8cjV58bvxhoaKbejk+xS91b79
JFUC37FqRUeYXDRmSYMW1XbUsePIGJ6IiEpwdVcf/f2cy206KVGSEH9/pO6bamvYP+zEu7yrRRBs
iEeBPCQsR0mzAGGgHUnfUSt1tFaQE1rdCyifQjoRiggovzvFGKwYjU8JMNCP4NLiJ66XU5k4rRVc
HssaDopVUFQIOiq2KU5x5LSfYOVp5zI1xo21pMNjFlrR6PZWTz6mNAI98WXEtXMYT7WoXWQ067gh
nCLiRg+5rEZqXRtkr0r/RQ3ZSUpYvQmpB216uYy2Zm4aekaQe2L9HGclNLZaj2oPnwKW+g105XHr
EalHrg6IkU8QUIPjIOaWylzkRM0NnMAKGHILw5/11AHpRK5+aqKqkXMeI+xYA8of6OBRoXR7tlxt
lWRZC3nnaGdvu1dyUL2pdKbX8SZ1w8ghn9ZuDJYbw/lRHIzb+W6+fWvceWtvUXbndK6IjnRtdo8/
h9vM9bjIS1Thc9giThDOkufny+v3TUjAH6HHENx+jiGMRMIOEGqg34SHciPfdZ65NW/yq/5N8oar
6mA42WbAKPN94Xfh9vIHrG2QY3zOXDvS1sjhAF8rcUfN9lZ8E6KVvhQyda4BoawXxoptwYTlTvdF
kWijXGqwVEIjt693uey0Zurk2u7ygFa9F7SfUCOKciD0j57iTGadz5BXwyty9G4NaG8KM2c27i+D
rO0JJMv/C8IZhhGZUt0xEAi2WfHdMj5mwzNuIk7fiyqb1mzwGIozkJKGCkSTAGWFewPcD0Wfu5cH
w2aeN8FjBM4EQjIZlTQAYdRe83g7xehVvlGqH62x1ZLXchS4/rWIHg4ZQmCglzEJ33nYTW1TJrqN
23b5VKipIxHVaaJf0PvTzPe4EJjD6vQdofGDC+0MdWFAM+ZtnX1IleAlf3XyUHMG54jkCMrfT80t
VVM60gHuXh9eOrpX5Zu0wnuL/WZqryDUrMfPy4u1at5HoRX786PDuRjkObdYaJUMml/j4Rsu089V
0W1SBMN28xFMY+Z2PlaAyfSdZoNCX0WkKLpnra3N8eHM7SLowlGJ5knnFuPLUF3J9o/Lc7Xmco7/
fm7rLKkC8UOCv1+BEuHwNaqxY8+bAUKnl3HWvAFrBAQWqCItPic9K+h8NmTYgDx5yhg5OtkO8s4a
W1yIBO56bV2OoThzlqIi08Ia61KpeN5cUk+NXmor9i4PSITC/vxo9aXB6GjSAcWSr3JlcO30xZBE
gdI6CCgZ0Qqhg/+R2zlLD96EzmZDIb/C2oW2AyRhRCzpqyYAbbZ/QLgbakNRWUUjgKBv21nU2DMI
CktSxYn6p8tztopkoowXrGmMJpgbDqnw2p0oiDRNrQNfz20ybUPZH0RdcOcVcexKh3sdClHRd4BA
83RtpnSOSYx8hTuYmlvr5nOimY6mLo1jGy3UBaBXmesbpC6hgCG9Xh7j2oY9xuasz5pBCo2mOJzh
xeL2enO32IrgFr7mTxnXGVwc3tjPaJBptEQF7IXV6FC4nL4YPA0aJF7CSl6lUjd3XROm3v+R9mW9
jePA1r9IgPblldq8JLazd/IidNITidr37dd/R/ku7ti0YKLnDjD9MAN0mVSxWKw6dY5s1m+5OnSc
RumaT+K1CIfBYKiKt8nl5vaQMwGJG24LI0bmEBb2UJp3gdlyHshrvqIshMHgegbLEztE2aUCxKBG
pNRQeJQhAhFCF6kN7dKqvNsfbHU9/xoylxL+2UGuIJoVlUvujpFNCYrWddA+5Vk5iChyZDgRt62t
++aZOSb3Qokes5MFMgmdjiSh0EeLxY054pJPjYrEFGreVuQY47ErZ16etJZWoBAJOlkUIi0UJS+X
quRSII3URNkDdVjVeiyhp6ssOsKJ7KjSHwjScVa7FvXPH3qMQcPqRrXNl6ivDTU4a0DdFmo038iV
fIp7dE8rzulbQeksryMQKoAoHB7KEgHGKfCHzdC3NiLQLwEnPZlyRx/VHdUDsF8gXevaGLxUolul
/wAT4ohFx8M7rn5jA9PvhowqGeoqTJxLA2mu1AZFlTjpdoFGt5lukrjuIBk+kTENST+d4ihzpOjP
be9a8+Vzw0woRzO+QokHhscwJx3d5EJF2pGTLq6dTMwBQokX5V/UtpcfcXZgxNKqE11HygAV1jnw
xdg39U9t5n3JxTfYlBuNfQU/2MTgIYuqT7pBVTtxyUzCk57MmDYSbZqkm15qtn3Sbqg2PenleyJB
PDHMMe0v7eQ84sw+rq51IWsBxBP0TmzBU4CwnwDEbGsPGEoEpBScKySr3ZJ3B6+dzB9SmP9vh617
jrnYmEDYwGPy+FGhsVtJ5ccciE4vh6Ss/kyUB9dbu0RMHALIP8gIR6zqtTpnaS+NZWsHVInBBTNn
mxpK8GiIBCdFAeHM0Ee2XAiBLUsyj+Z+LS4Axa2i+iniWcUGomnMmrieCrzotc94OPXZPzNI6Rpv
HDgBaG1foXEPslZM9uCRvuzCma9SacRshoynu26+lc02jt8b+pWU7534FTzePnsr7b2FKAEj65Bl
URYVzEtb8ZB3E8IcdhT6L13vTehpDZ4UHSXNMyXPlCOkcW8y72m6WsI9t8tkHGOCSQ2xbxDyVO/P
aD8Im6b2zI9H4dWsXQyw1a+cKLP69UBHCocFEQsaepcL1ecU3Ri5Q+qbzrap3akiUaTfYvwCbajb
e7p2/MD3/r+WmHiWakNh0sUS8jxiyaQUf4PjVQ04CdUKigmf7swO4ybhaCijudjJWyBlpQ000Ui+
Ux5aVOSd6lQFtvb8f1rZzxVy5pjBEP/PHlJURNrgWBdvRQJSmYznlasfC08uiH1jPAXqGZcfa4b8
GrSXRxSvfN2WNtKzV9iqQsyj9BE+zXbsV6cSj0syv99e4NpVhOrk/9qVL+22aSC0hTnAK5vPsN/2
4X1ocTK363FF5PnnNpgT14upUiRQzbR7aIEQ+bXaBc64NbeNEzwVz9Lg5LZii0Rzwt+pvQdo3v4v
z9rzX8CcvTQ2BEVIsbuzLJ9AVOaV2QyO3Id2Nk99VW9v7+l1iFmGIM9G+Jirt8A1JaQZBg5CIfPU
3Dfm9zA4qJPfNqHb1Q+y+GwqwOtzNnpZxcVVzJhdjumZszZ1q5iZgklFLS48AfLL+ujcXtlVnF4s
YG4P43My5kTYXkcdSqHSNMCIKxA/UyRX6l+AF1KFTZdgKIUqnGvhKq7AHOCzOnSeMVaEvvzlgrQ5
wLBdhHE6SbqDnBYwn6rdxB+FQN3b61rbuXNDzCloSi0PGwPTiGqZP3Vz/qxwJTWvDtqyFvQxDcxI
LwNozCGgapAqZo+R5aj9ZYJ0qzrl/4VJ49wE4+Wa2KZV9jNiPrxgktKgOcHT1O5Cu0VwlH7f3rPV
j3O2IMbJrcQSK4qKrj0lO6nukWaWZDAhlsibKuYZYtx6FGK56xPsXBzsJPOlT+/r5hH4v9vLWfs+
GEoAUdwiWqSyt+UYz+asBybObGoWpBfey7LaDGH+cNvMmqfhOkZ0wPAm3gCMSweRqKEEjtBgJrG6
FwOpI2ErxS+3rVwnG/A2EOVgpgJ/LkWAy5MjtrGB0RKQqtBO+OgqxZcFhQgUMn5oeQ1jdDc0n8pg
OtVUe1YXuiGOlFmGdtqZnDO8GgzxMlAAiMcjS2TzLaXUB0zbZJhnnluV5LTHe3oEAaJakGJCWQIo
x4JWxCopaWK8H2ad8wuWrIANi+c/gDkWulWlmZEvBDMYKc07LzH2OW4iUHKGmeh2aJsOjX17/9dc
9twks/0a8oYQiBKQ9dSjR9vPhvrFoDhz+3nbzvU7+uc7/7u5zNnQcmuihoS1TdoIXNSYk3IwHN2o
dyHqnhgEsRyj/VTmxB+G3I1RMUwVXleV+4WZRFNNetkclg1usoCkMjjOMqKa/8zaF1CRU3Tfjp2d
qH7TcdLOtdsIuHYUEMCkBSZLZpdNZQJ4VoHdSIoxKmIRqwju5PipNZ1Y/4x75/ZmX6VoP3v9rzlm
rwHdFHQBjHg2Kntv+VS5varvSnTJ6oX4RrK+b5tb9SFUk8FYgoEpgyVTgHRLbEFpFQRCnelMlVOU
h1n044mnS7e6LDApYGQWehmY8b4MFRGdi06lsFNlT8uh6Ct/lELHrO5NHm/HqikLnH8K/pUhCHJp
CvjeSK/jCqEAyE0x3CiCkxXeFPymCqcsueYaC+efpoGNdslZLi0BnzS2UP1A5tC6rebo0kOfHEV9
wAvlDk+w219q8TM2wJwbY54/Ek3KMDJgDJOlud/HgPgKptpu5U5pOT7IM7XEurMUL0lQscokmFKG
gzF9pcIJVBQcG2uOZ8ETFiyaCoJ65itJDcgnixgOUXaQg+4KG+SDpJQFYv2n1ZxZYtKuGGwds1XA
Uti2RADqXAoOff9+++ushf/z5TD+HVe9KhY5jGgqJZXy2FSUSJovSc/ZVJFmPFaVe9vi6gZaEBxB
7wRNNLYdhMsm7PIJlagxOqiFV4pbmj7LMcfreFYYr4OYJMq2FayUOVjUpVD4gB7zjkryMY14QLy1
ewbEzhLoSLAeBCQm1EaAl0qxCcKqDMlCDfj6YJVEr4ASUL+NVNiqCjR1c1BLh12/DWTJ1jD8fHtX
V440fgIaKUCxokPJHumxBCtuufwEQ/2WDbfHNKe27QvUq42vnktnvRKqFr4/lKYBFgJ5AnPQIHFb
AHohYsEaACtU8KCF+6zq4wbCH/ss1HlSNUsSwsSQZWMBJFgoDkG1fnmwZ6keO0XB1wSYzB1008XA
3u39WwkdC6c1SJMWSeIrpcG8adKphtC5HQkfZXjIMH0VpxxABM8G45NqSkUjq2BjRh8hNz8SQ7gD
6Nm7vZIVz79YCfNtBgqgdljCE+oYQtxAX1RbqjxJrcHZsdt2AN5mvknYY7xsxmqgk0IK8QjW2A4y
wFw5hJ+rnP34qAmAzgp/WJhNvTQkg9avUmo8q+ca7NOkq6cyIZEqWc7SCIpApo4ZfDfrKssNUCne
RsM4bOPBsO5Gs8TvS4cocWazGvw5imIPNrp/ILcjUqBRqvxkthjUcJM6BiUNHefQAAw8Ab9+uzAl
bjoQooGiuWgUN0lLmWjCPL4FwIu9x2ET3lm0nD7GMDWCh6STlXe1mwxQXgigXRpEI/TNVNL/BDSZ
T0YqZ7IjmH3ul2WJWpU+hkNsz2PdBT7adUZ/h5aEUHlKk0iRL4Vh9FZr/fAm1JWi2HlRRO/lhL4I
EcIgy22zlfsN+Pdyb4jr2OLccmvhBKzR6D7jPY42G3PLzSUuv0xSwfWXt06r+TWS1lLdjBjYVt3M
fLztsmsH49yafPmFw7ijUyzDmlENoH6EFFUbERMljdtm1jz23AzjSE0yw2kmmJGUP1L2kASPffdV
cXn0lr1h/RVSsWhtIzPFnDNzG9SBFllKpCPhr75KxZEzX1GPCSbqlXIvxOAMOVrVSdcfbi9u7Z2B
IYZ/zS6rP0t+BvQlMd8IjqBe+dP3Gimyx7TBgGXvalpPRPXYCC7k9wTuXNrK1wOrDeDuFgIz3IVZ
r1nNLdrcbWZ3Bv1Si4+5Hz0wR4f9S5c0Oz2cXMyOEcyPbEcI6iTaAy7Q7RwVu0kx/NubsHIvXfwU
Zg/a2kxBf4afog6otSuF5ghaib4Qeu5dkWzlIuOck5X0CQtfAG5g10e/lgm2gR7kVM2GDBg3/alI
C9c0y8TWsuDQCcU3GKc2zdQ8lar55/ZC10QYzg2zDX8tk5JBAEWG3RfzNhBTpDgmRqFaQW3vRb0f
ByQ+SbyPl9L5LomEYA9KFAq1v7KJvoNJEQVMweoS6Jay/iSCHmETZ6ZUEFVIUIWeuqB9jxJtfO1D
0DKSGFj3XTT02m4SxfSECT/dzcOC8yxZc2HkosC7KKDAgJ4z40lxiOncqB8xBiz0PVS4u3vRxDCB
UanvEAhO3LpOnlGHOWmpP1eJQqSx+769r9cKpIs4BzrCgJHjc15xNBmhZjSjBeilPr1opehFUvZq
DTmEKtInC7rsIUQ7UoilS02NwaTxRMHg2Gr0CTN+ahffB9LzaEDDXNG2nB92HVUW9JSO+rIK2TN0
JC6PNzj2FLUWqwwgesD0KqWVbaCDjqgokaCI3HIG+nz6HPvMSxtQo2pPt+2vHXJ5ERVZuI/BMcvE
TnDhz4JCxQz5UfamKJFvNcarLvGQJSshGlLbSy0MxRe8ENh7Z4hHXavg1tMwEx30XwAIdZGfgd71
9npWPvRSZwSWD215DBSy8GGgZDDYYk6ZXcnvI97b6i9gc2rJyeZdL76onRd0JIo2SoUxfKipiMox
pdso3IiKLeO/3f4117u71O9RzAAgAZeuzmSGYhrPAg7WQraegU170025nY6c628lZuDLIbgCigQ4
AohmLl1IAG/DNEZzuggxHyEN/fz8CK1VSGw+TQQC4Zu/lxjFdARGFdAeR+MajJSX9rqoR0cSjLF2
CC5X0EGO2ocsv448nb7lZ1/et5dmmKC/zBhUTQEz2diRQT1M1t8rgi4W8NrR0ecXTRYKo6UTlTIN
FgqlcyfxJZ8dsN/76ewGfw1j/ok/eEyqQJKKkJS63DNdnwO4AuJPYsXtqc0piBjbjAfIvQb3wMx5
NGH2LA4FDdjPOkPvw/L6qifVJExogEeHOfiuG+pNAjikFg7mkVe5u76jYRpHG9KqGF27mmQpCtDN
zjm4HnQ8lGl/L2fOkhwF435OZs65ug4nF7ZYKlg6AOIQUdhSZkwGSeD/GfcK3Zs8BpHVNQFKiBYJ
+LFkthqZRDoq2jryDogUEUksIJTgddMhbT9ygZPirFySWNOZLeYUj73adIkBW3iyIif/R5SQk2/0
AB1x43NGWZuqXgF24fH5doxaWSMeYBjlwjEAcQ/bNJEtkzaGWuTgR/4Oc4HIOW5m6ILFO8OK3f9g
C8UFuIcBmN/PHpzlssJQZ6DXK3Pbkht06XxZxvS8ZkdNR9q/b6OCBAXoHVjRwA7Ppq9lO1VyOFWw
1fi6dD+DL6MZJTLzcMMrXadLQ8yZK5Wp1tMRhrpsn0T3c+mPyh+w2owojWKmts/36LSI8mtRbM3G
7RLOA+E6VYV5FR083HoYkWMrRLlmpSGS0dwOtAFExxjgp7o9LF1Q4ylvSltW/iQ8CZ2V83dhk7nX
FEQzOVNhc1ZTz4o9KQs2hrLTWl4fjbc4JmyWFUhJyhFSJIoSE1NHxc+YSJd8SVrgtGpvU9Gj5vtt
J71+I19sqMoUQHCXT6YpY3G5gUrbrm2cWf2YGxWPfHuMebCJNWtIS0XFQnoAfcbleJ4diWkUewgP
SXj4F9RVIM2X1HcC6ntJNXoVOADG8q9hIUuB+8wi8/E0raP5YIi5LUil34y/hQzCg5g8pFFGABfh
ZCdr4QWPV11DkwXTFazqC/CnGN+ssb52LJwpN6B/DRmPqXDkEMJHvEf61W5CVxaDhwqSICSZSLou
dzMY5KHvOklAk9UGsleKchLpsh2L92b8gBfbbU+5ylAWa8vQJt6JqJiy10NEtbwBnlaAxPbvJoOI
lPpx28DPRXaRAzEWmEshiNS2KmJ0IXR//qKbdOvNm39ACbMrX6n92RPIvxERSKLWiziws6uTB8sY
TwAGEuAzkL8ytZu+aAxapYYABWu8hFB9aA9N8RqDby8ZR5JhIGfgaczyTDIfL80GPEVluEc4faTo
bYo5wUhxnoLO/XdvarbFk6q8Ss+ZNTK7K3dz2+eo1oL15mDKniJj4Jdy7vWrUMnYYJLlYA7nzMC4
IYkQkjHUYQ0dgUZkxRubXPNFPK5QqUGhE97IxBEQ5zcR5koEUpfPqZLZdcnxxfXN+tcAEzb0pJ1m
zAbAwPiEioQkPUQ8EhreGpho32qTEictTJhR6GldQGagN2+fKI4JVuykkGJUdZZtaiKdqOGraG1v
G1jfJgg0yEuWD405JgKNst6DqhNrAJmoMXh1/Sjrj7dtXENCF6cCMwOqIwtSmc1tBj3SwVuDVegv
sv+rd5LXdDsMvuQn29xvNtWGY2/Vic/sMYuqcq0T5RL2ek96kn71v2T7EQPdjSOf7oY7+c5wRN9w
OEaXCMPGvvNFMh6ttnMSAVaGnQwTJ6ygSV47s7XvO3uZmNKNYyTUpOowDoZBiYpzbFf9BOh+QPAg
YgsWv8vPKIWJnhg1VmwE9xUYkf6aP+HnC/779zOnKez7Pu4y/P3CBMFBpXcnk4jzfcpD0vPWwRyp
SldCbVpCXFGnJJMw0sbDAVwzql0uhR0PqNVOiIcQJlDnMELngz7Md/3mC4JC0TfIRonuZV75UnGa
blyzTEmJBhadxwFmoTM7PT5k35jAIBkywv3w/jY52fbFAnsTJ3z88DFcOSUOnwTCUqQZ7AumEyHg
jV6SQGaLVDvtS/Yn37yvvlvn+QQGoOkY4SyETk3iF3Gvu5wjsaSet6wvR+YsWaysBkiIAEdi0sgc
ucVrS9oaxAau4MtvEecIXOuVLx/W0n5KPcCtsEijIqMS5H6x1viu+q5eZRvl8L2+lfzxsfg17moC
9MweuHCez15XMWB4kQIBHRj+AXXU5TKhzjnOw4hljmB50TWosZEwPtSKrUzbUnPi4FDxup6ri134
olTAE3GJss/gJgn6rhSw2CxzO1fEmD6p/HyvPUJq+W7yTM96GDajH7t/jWhYFntmmImtelO1VS/C
cAJtO5FM0rMKtGKlcWL4WiA4N8MENHxL9AlkmBHld2NY+kf/3HbO1Vz13AIT0gQjCOQAKE/MsNoV
kXelp55aQsK7JnR0YpKXZpP7D8pWO/HOxcr1pKCdCc1RdGqAPGHWJo9lpM01BJ+q5kVCrwYU2+p2
tF5vL3DlZocVXAYLQAKMREzAUeJFDqSeEedUN0fzJKoTNK0jzntp5TuhaKGLSB90CdgTJmCLQW0o
XQ4upRjMQMaDGHEmZH8ILi9iCCqQoGZZmPYkjASx9A29VGlNVIBTbA+lcjvcWEcMXPixE3gYx/Po
PnHbffag2qE72hgdeD0NvgbCFgipk+zUHBFr9qBOPxxmP7eLrUxC5yXl7MHVTjM/cdmjszAXmbQV
AOONbFU4JMM+0V2FN4d/tc0wgW+IB/cyJGSpzDb3ITRm6iHH1FMMzZpHVeEct8Xl2F2GCjRkhlH2
xwgb85YRejGk2VBEdqt8S/XT0O6GyMsHJ6IcQ1e+vyzkzBCzV6EV4FyE5TIOB3rGYEeNDxAOizXn
k8jL6WUX9JMLYWAN82PsGUuh/4GBlg4LcvTXkYAd9C5xlcNH6QBYYYd+e0d3PfjBIhIftIf00dpm
DjIAX3guXF7TbOXjYbZTXuROVDgxq/6rZLmY1fkAFWX5u6VO1/NwSSubemGACWVZG0v6BIEcWzOO
c+CB9LQEDpWHW1jxEXTd4HsaKjLQ6GB8MAkyKdDaxUp1nwYNCB43bV9gcA0dFecvYxeg/WemWAJx
abQKRRphapxPauF3DRhdOQnZ2mpQDQG9AAjBIJHJXNppEWGcv1XwUdQvtSRmvg8aCBqhpZpwXH7t
859bWr7eWXjIZX0GqgiWCg392xxdbJWX5l29PbBf5yaYG8WChrpYlCr2yzNkQhsiu4FTuk3oT1CG
Qdyc/9z+QNdPOsYi43KhNTZSOsJiLXj0VbAIyCHsfB/eVUi11C/NtHkQ6OvCNWOS8b9WmHFFqDDZ
7XLhvkTL1P7HskH0+4tmtjYRCcLyzuTfXuhKbEelGv4OLCPAJWzzsB2GHhSKWmRnqNAlLyrGlmsO
3uCahUyF6BM6oRZknyBswk5nK4I+9/kIlfXeqQ4hMYi5M47Z40ioPXjxt+6EpLBbktzlh2/FHcgB
YDdiHjLyG5TQn7fXe/1iYH4M461mnTVaWxiRPdmxrRHwJ6gTaZ35TrWjz9aF4BCBcG3hYJaZ6AUJ
OPf9Sii72AvGkzGVBfqLAHuRKv+YKgkhV1DFj0XDA1ped6GZdTIOHCeFXDUzDE2uQjLSHGpPdtPn
ws4e2420mf2X3la9lCiu6rQHy7d23QbNGQ6d0+pyoc8rLtVLsBww965pDlZhlFZkC4ITK3aM1NM8
crkqViIQusVAOYM0Vwb1DWOlo4pM9RmCURoYAIRnmr1wnGYlmF4YWH7AWYirQ9TzaAsD7VeDIGeR
dEv3oWtuo8/5IB41PwQrrOtaW57S5A/ehLnnLywzYVwRaCVXPSw3bpGS/pf63fnzsSER0M33wkd1
11Dc67wMnrehzCHp5S6PMglWy8RrslNbft/e0Gu3APYIPQ/4KIrZV+kejQZLaeoQWNNYbjdW0B5M
dW62bQH4bDWC7eK2ueu3EBoCS08APWNEIOCNLr9fms5l0vUoiESKPbjA+GP2rXWG3zMxnTZzId7p
xeQ1eUbJILT/gJuQR2O6xO7Lz4gfgNEdxG9MrqosBbJqjkIC0CDq9hTBZol26jE8DRBXur3SlUvk
0hCz0koF4aNMYUh7Su8MbDABPr7cg1bEfpO/ZM+E6iQnF13x0UubTExLsnzWGh02AV59FneirYIW
Nib/mEdqA6BLsk8ea9PadiLTXDgJoV8NXpHL7wleoSz+mTjTKo2osZtHzmidAIEUY6doBxLwgLqr
HrQQ4UgA4kO5nb3DxKnXY2GOMP95pzjxNnMH13Jxc6A7QhQ//g6fjXsoDU/EcMavzubyxKxcogtc
798fwHxYaumYqjbwAyCL4AmbGfMjd+Z3e/frj+lNIOMN9+MeMwkukNug4t0nzyrwhLa4O7SzXQUg
8+T1LVfP8NkPYr463kDjbMUUxYXJ1ZvCNmqPIlUOBY57XcdeQAXBa4t4gSwWvICX37pJ5y7ouiCB
ZvVRihrAfb2hPHVy45XD79unZ82tFAsPUUDwgMpm6aqSSgMCU4Ups+ishyQXx4chbfbzlNSbom+o
LU/Dp9JM4z6h49dt29chF4dIBM8ZCOB1YJoZlx5CZRRqE9upITYFRu42vFnp5ca/ikF4faLegAEW
wC8vNzKMKz3N9RjwKq1zDQG5j9Huk5K+tcZk90DuGDnlJO6rizqLu8yiYqWj4HtFZKDVKTZL0vKQ
yMtfcLkmMJstEHDJQvJ6dZHMpaUnomDhWBaNM8gPkJcpZd4o1UouBTk6GQ97UOBgCofNL/RuDKNM
QR3N7J0JOnWRI28VJ99PXuqYDnhNHMQfmyygncLJfef3zjZdzpzpSuJ6+SOWvT7LQahRarUqYj5j
8uMODyHp09oHTnNPt8XWujdJ9Sf5504mybF0eIMD15/x0jTzGaXZRHGtxvohmUlGUSHKwHlD/mwh
+yHPt5gJb0pVm70pYXXobScpUT8+Yk9//9J2SBc3DdEfUND4yB6KZ2DbP3VKQtWW3IBz/q9DzeU6
mVBjzGGE1eFHALFXxadY9CRlk2V3Bdrst0/7yj19aYpJz8NUzIH/gimDpO8V6r8jKT+zl7v+Vfg2
N+pjm7gG5x22+hVVwF9RwQcGloU2JxjMXhjzkQRJeIR1ll1GnBj2M1R49RXPTLBfkVIxF2aYKFJH
OlaEZn7roGl3fI4N8iWS6Ft/fquBz7BrN/MrZ0BhIiKdRz/1Q7ePeYz111cUIgMgWCBERw0Ew5CX
RyYZYqNUSgWMGuD7Gna5irbed6HxYJ4ry4ZQLUot+BOoeuB+L+1oadZNVLTgvDEtFiqDfpP3Vj0T
I9f00DGsyLwHqDs6QKGqA/y5yKrDMEB2jIJCc5dmclb4QS0JkFuqOtWV9SB9kgWzwhz5okuLm7ba
QJFdox/NMDQB+M9jUCXolE4ypl0oUj1LiGs7bWR9C8m4CjucSkLu3PbZ69sR6zMUzLpDhx4PVeb+
CKYkDOoaq1QSTXSnIQ9stWmE7dAuBqt2cmV5UH1t6ga/7qFYc9v8daiHefTxMeyDixK9/MtNzowB
M3dliJaiLFdeayThL3NSwEcU1H/N1gvsPz4mZBlBWIWeNrPS0YImQA7SPTBR9MjopByQ9BK0fDUG
PjiBYG1V+HJwT9MCQIGlVotLRSiQYwDwP5XNvjD18gEMu+anWSrgfLy9g9ccSCqSGwy+Y7YT43wI
ApdbOOIJOzQloJGDnT9bx2IzOprkdClZWC9Qf1nKH8kdxukczU1dBKK33OfhQFcWfPEbmMAnJV07
hAN+Qx/fadprZLwnmNK7vVCeDeY8TokYdoUJG3N+DLpjHXkxfbpt4jqYXmzlj5jX2W1cj5ihEWaY
UOfJk6R0M0UN57ytmbCA4QZXAWrS6HJdfi1jUHN0l2FCiA2P6sZpyBPOKlbKnMhnzmwwAbtvIaPU
CrBRQYXXjU/Zi3knbuXQlXaWHxGpBDid83F4y2KcsKFGpFkaTKYzOHYhbdxzkFHXvWO4+fmiGBcL
oe5QCIuF+s54QiemRvFWe1TR9cy8wWmc3jaPxi63ebKg18MujGHG74TUoNYYAR5rPqSn3gEtkfmu
7eUTtc2t4QLw4Vmv0mt/D4o4jq8sS7q8eLFk4Kt1aNHgBmKr/brWty2tYFkvKFHzZ/DMQwxAGx19
JuL4edv3Vy4CHffqglFXESfZtzDCi5V2dYt+o3Sc+h7zYSFAFvaoO2bgT4Huc9tdawcaC8TEON5/
YIZnAnIXR4VVFiB/zpH6ieMui39DGu32qq6TBVg4s7H47fmJVmoB1JCwIeSEfvfNG3AjccQ7cFeQ
EXwfEaofGL0CFxyq7pdWUHsGcFUdAQ9/EXflk764hexVJsAbE6cDtPKZLkwxC4oGORhrNG7BHrAX
9Jhk0ZNeT3YE1La+rzW7mv+62GvhaIHuRMMsM/r/TLqVaj0os3sM1ZTlsVIGkqgx2Gt9teSVBFY+
lQgdJDzQ0ZrHzDpzzkJZr4w8wfiaGpQEQ0PEmukhMga3UavH216xEq3OTV1xL5ZqIQKWikk5vSIQ
gzlOXfl+28SKc8MjZAOkCCYIqtjeN7hUkNOVMDH0oZMFyilRQhIlvE7PWqxHwUwRfzCpoONmAm9H
LWEIU4zizYPXzY80xZj0ayhvNdUxaYwMbj+P9hAfyvRUpc+313ity4KUCuSqmBJbSFyRjF/6vd5q
RhIFambLD8NEoEFzZ27dxE98lLInlF+tBwHvWFBLduRF8HklyrWvCDq1pXCHNzzAU5fWRUhB9iBs
wMQrYOFZhyNBvdsLXPuIJngtJHS5lsEBxoLWaUWg42lh0/JVK3az/MBNFVfejNhDEBGqqHmgUsQi
XlTaT3om6XibavtkcCySez0ZH+j9/ADu8UrwfstcrKm8dtYWinwTQUvFbB5zqOdSK1pUWTFzRRrS
7X41bhuTlJJu+VQZOfaO7FuHcqMcgk2NGXQUmhPb0FBHDz0u8HXlmkPH4N8fI19+x2TO6jJt8GO0
DlxXJIYApR06CWlPsYfnpPjLeKR2iAcStQ9/bn/gteT5wjYTuTszp1KSw3b/K/medo4UuhVRT937
l/ln9scNJn02w51ukPjB8MHnJvE7xKtOdrb8xc3PrqgO1f2yXr5F4VpPyi+ME9rKvebD6ezRFe4f
5IeSM3Zwjf1DxRkhaSlIorUmsue2w2U/hDVI5KTWh7Ti5Db3qHsdm8ZNTiPH2Mryllc6pnmAg0IS
w+zwFCZFPddofA/JBqLYZJ43VOaBmVZCgQYlbmgFLGpDaApd7qGpFRUtTWnpqEt2B8wMyClve8pK
P8SCnISyNCSRsmCK8NJEEOQRmPsNjA4eGj96U9GPuJM7Ij6dkl+RG8YbFCR4dP1rueeF0eUcn/mG
LERZDmoCbJ7d+OFGAuLDrjfNe/lm3Msb+aiB7RBTKdleQvTjZBortUmsGLEdZQFVBy05E90Nax7L
IDMx5+oEfnUfb81dCAW6T/mEtPAhf6WOtqXvyRt9iv2Wc32uBCgdA6Fg0EfZHKaXjOts4Vkl1UoU
RMgN8/sgOtDq3rC+B3lz+6OuuA0UaUGOg8iLIs/P/XZmxUxo3iZgXYdc8quk/tLTv/d91Bkg1Ybi
nHRdcsibrp0SNc9/+M4GCHLkR6Xj5GfLV2AfCbqqwPOhq7LAPS53Sk4DVR/65bEn+VL2PJh+Ybyp
+lbUHgMtJYLOY8taix5otiJ+GJj5BMiEOQk06ycMRmDKvm39wQ2J8NvqHSCESM59Aa2dugtbzAEQ
5iSWoxq20MXIDtm9+SfydKfzZE8+2hGJ7sVPkffSXPGKC5tMSiUV1SQPEmwWbvQs+gWuyMhBpwph
OTq0ZGfyYB3cVTJvW0GURkwqzDkYRcj8Jb4m4NUl03YC9zh4mZ4kO911W97sx7IMxnEulsk4ztDI
hVpMyzKtp1nYq6U96LbSZiSfePDrtSz13BZbWCmyXtPbEbbwDGtcEQuzDVt9yvexczIemqfQuX2w
Vy4dEEzpCrwUAQQc5JeHwlT7HFEN45d1N4GZG50k9bkaed/tygpg+zhwCsB4yPERqy6tiGIgznik
oBHWJkSanFLKicGbbeMZYXyjKiULsiwwogUYRIC8ooLpI16gunJ5rATzlWiPohS81EmZlUiYBBjH
BPuEmfFIcYaw5NyfVwH9xwJsQO0WiGv2i7RdWVJwVIMTobKcvHJM61FKLVvkVDFWdgsZgIjnNijv
QPWy/P+ziB4UdYl3JCgZm6olKbhGhukt/OtnARRmMGiLfB1fHQ8QZreEpoi02gA7Wh4pD0rXO1ou
+XLIiUNrSzm3wqTFUzoEXRwsVpRkC74LX6LdUTEa/y+PyrIYBfuFngom3NladT+iKK/PmKPvU+2u
HZV7w+iJnHX/wQwmTXBjLPQcqH1efphpFmS9XmhAmlohSGiMCqzRPH7Rq5cE1gLVZNyCmNqTcONe
GpGLKkdFH+xhqGd4g0XdYp78IdSdJo0fRwHI8IhX+b66fhmTTAxA/7syxhaYnIyqdiG6tPwdBq2T
gDMZY/tq7WuUk5ctf+NF3F6IKhdhSFDwQMGJfZQac6GXWouOqgkdpyHB02QoXS0pfX02H/sg4+RI
15wZi72FzA562cBbsUlSFCiAamRgMxmCyu9St9R3meUXsV0YL0nyKmFGNfplhZzO+Noq/x9p17Es
OY4kv4hmlCBxpUrxtH5VF1pJkqAGNb9+Hb07U5lIWtK6dqxP09YvEiAQCOHhriE5NVHSQPAkkxkh
qhrTgqPYaoBwGijkqXPb9Ab0Um41/Fv0JhaoieAeGssYJaDyqSmzfAEFM06Nrh6Ax7nt8wzzw83v
nnZP1y/biheEJJRAyQE/YeBxOj+gZlm1ozXgtFhkgLSrVvd3TjJ3t3XbKJBTn//CU8EeOKEwYA5t
Z/mFGnWn1SIdF4LrJACfkwumABdiJtdXtfatQJ+KKBfFGOsixaM0m3F60EOstMz2Mxs0kJDYe0q1
3AR8AjTMZfn5NxYBIMJsLl53uZfX2HzIeeMI7Ib1K5+nnW427hLz1mUOwI1ki4h8fYV/7In38+RZ
aadWoIthry7S32rSeW05HSfoYbRK8wTi6Y0NXXH9GM37Y056xWbkmU2eYUOdcgxr5RXs9yGYK67v
4aoRMciOKUuRYhnna4IKHcg/xRqmTD80kLoZrIBo2cZSVk/8iRVp5+Ki5xkTWJ4p0UOVR59919wZ
y4845RtIiLX1oNkKp4j3xUHv9Xw9xjIztrAZnnh4zkcKhRTBB7DhfFdeGFSngbPA/9Axl59+k5kz
jxQRUKqan6gfavoRoctaRu1Tk34r7A1/sWrOxiGHWiYQrjLvDBjHAJesxau51Ec7u82Nn3xsAvKr
HuPDYLxcPxErUSD4zG0EAYIpBV2g8x3k6tir7YCII6P0h5I7gVGmGxnx2nEQGHa0fBCmgbPt3AQu
ERQlMYQBzjh6UPvS78f5K3oarkqtjU+1dh4QP9loLYmWv9zQSrUGOZzgWWb2HkMMbq7uW32Lc++y
fIvH49SK9HgQMy1K2mBBXW4WP5XFIsdoMvhjpQ/zm6Ys9h7dlXoH1EqO4rzd3rAavXK3BO3sg07H
4YUUAfhUDv/+S2KLKWo3oKEBf9z5Nvd5vWC0z0SBj0LMLa0fp+btuoXVDylYYOBAkGPJtCx6LAQi
uLCQNhmm0tRCY+Bk0hrMptVW9A1clFuzNGsmUXgTc08o8+EInS8q6gwjai044TQvPkf1Y8mMpxr9
dA9tlvD66i5rHNJnlZwJTWcrSggOj9Lso3zckT4gC6QrE5cAjNwYnpns2q13dO22A9WEpxpyfBje
ke6fpsTcXiwgm2reHVJiHJa0v43yaT/DlUW8P2Ym968vdMuktKdDReaojGGSc0ymmsSdnB9d5Odx
FAB1WaZ/4c+QX1rgUEGSibbK+Scc5nkwQZ+H21Kmu95WP0u1PlY1erK2ftfNKbi17OD6CtdODTRi
xMgcOs2gdz83mTTLZDGKkAsax64Jga65KG/MCn0WCNddN7UaKuO+Cf8JgxdgXN1mmVX1OKERWjdG
NkLiWNA1hCz7MdmQIbhvohdbD8Gscd3wqqvDicGZAck7avvSGgGXXaBXIirQtquVxSPvMnBwbgF/
16IgVNf/Y+YfOP1pFOTMsd6L86ly6Pp07wqaFk0VJvOCEcEN77322YALx/dCWx3EgNKSYkvRmJ6L
mHKKBreNnJ+0GW1P6abEBUnl7voGrt73U98inZKYDuD/b/G1SG/cp/y5cuzKzapxl1txqC/5l2mx
PnnxwMgWB9TatwMCAh0JBM4okklhmN0MZRQznBkA1TO3tszftCuO6Cw3G5HY2usuREsQVwIlhsmt
80OSdkZZLRNw6MA1fqkamrjGbG/4zdWvBg0FJFF4ci94Dlk/FSOgR4KUb3ZHkCFXDOMKpu4WZCM/
XP1iyPVR4oEbEdj+8+U4lTIv4wI4H+k6Rzt21IjzOwSb9eSa5kjJLhlY67hk1LN7s7OSZz3R+xsH
ZAIbdZrLNSOdg2fBL0EJxZFDGssYrbFGFOChkwF9BXeOKj/uLLcsn68f0svrB0MOuk8mEOuXDM/G
MFq9QVHpj9rbknydIA2Ul3ukqkCU/WuHcm5KrPnkpoONrTYmE6a0mbstDWiFMGorhLg8+edGpAM5
WFbbaAIKV0RB3H6nCqjWtqbY12yIiXq8pziT8MvnC0mdgavQCoAKdM19kg/7AuyihrJVJFkxA+g1
XjSMgeIqy02YWUO4UGuoN5et/Q14mp0dwX9AqGvDK27YkWmADAWVohEMsB4pZjeplbBVpiCytA13
uGoGBGfiMcGzKev0KBQdnrYhQjs7GjzVqRyXkqp0uz7699dYsL+DlxHFFUzRyRlO3HDc4ZyWXkpq
t3ACx/YydgeeRt/hXwnkyR2t8cAHcv0qXYY9ot2HTA5FXIx+yONHJG0TFqWw6uT5a835u17jlVaB
UVHLFjoVmVfENLhuc8VPaACIYRhIIPrAo3l+FAcjZnm/pBXmgNRwML7nM0Q1EGtBMji8bkn8pfMK
IQ7iH0vyKYnSKm6nCZY65w3kHHhCAyWygmX6aukITSB8vpHVXZwXdNxRo0NpF7kqaq/S6zkUjFNH
VN2j8nEBv3Pz1G9xyq10o2EDaTBIVYx/JL7Ot8/uGqUe1BYv9NfpAeoszW4IwaYy7OOdTT3whwbB
6M+Yjiv8raG4dduiC44rgUlP+dM5hE9a6oghlj3r3emlDKmXYOa0heSmp3iNT38txFvu4nBa3Pam
33i5V/qDWPsf+/IHVVlaG+YE+70XPdkHIrCvYkSpQv/1sHhj4mvey/UztIK3PbcpfdNUdCQTE/ud
VC47gADuaH8qlfs985ofExbvJwFcz0d9t1X8ulSEEiTQmC3/p0CKBpv0LtR61dcINTOIN37Ykaem
h2bYT/HOQuO1Uh6HPvPR3CmJClK6Dcd3cUcl08JvnLx7dTdpXWrAtG5Ph0kLoIQRTMPzsiVPttIQ
PV+j5Ay6VNeicoGh+hYlnXD5LI7mwbhDJdEKzBAslv3++vdcmXU9syifIda1mCJWYVGdPfOrmBJg
D/Nd/DzsAWG+mzyMnnvlE6h+3zRMRxzrjZ1dOU/n9qXzVDItUlMC+8lBeaAvMdgUm3fmZ7fO6xwH
yx7IZmAYXvX7TWd/6Z3OLevnH1XLu3HqtCTzFgdEedlHUtZht0UtfuFzz0+OzInAo3Rk7YjlLaiy
l33rtnr93NLJrTr1PdY6t+Cj26Isef2zXjL0SXal+uqEdWWROLHqbrhV2R6MeV76a6YuaI31h9Gf
jvoNeNV84/W64dVNFSAydNlQPZbnhuqxRc5pYlOjPHZ1tuPVe/SvGbDF2tB+pPgHZSbZ7epNPCiD
sNFQMuxHi/7KFu2hU+Z6j9LixqO5uqA/xuT7MVAjA1IIxhLjFyahFgBOYnPrElwCxc9WZEuXAEMS
CIQMGDGV28j0B3LL7CEoCyPk+rHVgqX+oSuf17/Uqk87WZh0/BO20FmLYJOmeunznN1Zw2yCCa9S
AuiJb2mZbu2jFHEXalROdsVwII2nJHpsBqgHbQSNWyakM59Qlix2nOJTYaTKdBEPu3a84S/XLxZq
4FCyQc8TyoDnXgNaypY5WliHRe8UzVuau8pEAOxOBgqCByt9tRWgYVXXACLWejBzCMO6erfRmrys
KIkrcPIrxMc9eZBoadSzPeJXTPygGq6eTK7OAzv7lkwPRW+BjMwnSUDRTPyLQ3NiV3qDE445h7qF
3Zm96MTTs/1Spz5JN7zIZRaP9cEMFcNySARkVGW79MwqI9hRTJSrTKxDI3wfIYXWI8gIJgC2N+i0
KK1xTPhGw0gck7MwWdgG0ZqF3oCQLZIuY2Mw1FjVCsconu8NpYFI3VZFV2zThQkk7ZjMFWUsuYoF
FXMAUnUsL2ucI2gb/RzUsONkfCWVfYi33vjV04Luyv+ZAzLl/LRMttNUs55lXg5KBftXPWk+cNNm
+1xDPZ2X3E+qsCjHAwLGf39cTg1LW0lStZ31GIZL1vqNQQ5o74HUCyJx8ab4kPBXF3uqIQo3NJR9
LsLDvG+nvkxhywEdvDsYoHvpF7e0cn8mg2vVUyD+f94a9xkm+HD4oF+4ke+sb/TJb5DiRGgGdGU+
4jcoNoteQWE83hSkBBvSUg0eatqaPyrxsosnZz7Wqc4fionvOhAnbVWc1zcDwpv/S5IvN3q0JC+A
6sIPUQlkYDp/6PfM/qF0YWaFAOtWZAKWyx3Aojlteci1dwViy+i1QlQUrX/JQeozpcVIGuxB+tXB
0IfxkypBvoW7XvP1KKxhwgXCnNA3kJ4TpkyYpa25iDOsY0+qfdJDInb+fv38Xrbx4AtQa4YTEjWI
C0iXndep5jCEUfoAFztFzntpK4VrdbXqRX2uv0WGEbKuiKCsNn6f6uqzbe0nTHJSTJ8Yb1FnGhve
adU1Ar8IPVoMaKOvLbngIVfwMHHoRmRtEURG9AzJsn23NJ4yAl8UpU9mXwTWVARxvhExrMbqqFOA
hhXnSsg3nfsRPSvGwVBymK4fOZl2KTdRrsjcontetA5DEskvB6zBYE8dwLQ/1F861MWDkeuH1soQ
qIFkjX65/oXEjZJvPb4LEEFQhkQoKHmY2W4bDKPDWacTO2bDU2HMqM1Dvy2a7qtyCKNsq16+dr5P
LYqrd/L01gPN53mBxZotjWsgXGvV/EsKNjJrU1Jj7ZSf2pJOuaZ0y6SPsJUhmqZj6tr1e71Fx7H2
GJ0akcImbilJq1EYmeEfGQORQ7xT6DFCIj8E17/WWjZ0ako6QFXe9UmVQM2xhdReWwY0BzD2a5TF
vo48b457F8invzEJJCOk6eCNDCmjBgguzQaC1alRA0vM44C1zFR1e0LvI4KqXvGQKcvDdav/IJcv
zqWAHOq2iN3l6n8e9QRwEPgnc5d+mKCKQhp7W90BbuDdKMHsRQdI6fomZiiKu9pf3Oj1s/FAnHxM
X6PP5qe5EbauxTQ2qAcEnBPKmnJbXim4NScanDLqRZCvdu7TeDNmWz2sGHgFN48BAJYMKqvKYgGQ
s4VLfjKftbA6xsFAQZWjh6DMCzO/Hl1va8Bn7eyKjwrcrQCZyQM+VY3aQdV2CDCIPdePxTyMkD6D
17T8NK9HcBB21nPbVvbWtMPaYkWTCVYxKQWQ97kXwOAS3np1QEF4fsiMsCsTxNwbSfyapwEkBu8o
NdGhlrviajeNZWqNmdf335TlPk7eUvpGnPD6UV1dicCqA7SMFpLsQRd7mnM8p7ggTvrS98M74xAK
HpfgupnV8h1w3raF+TIdHMaSp4YidBSr04wglN5ZSUCym7EMZ77j/aNqBZUWGEiUyK02vF43vLq+
E7uSv04mrU/GZBE+FPXZjB2M5rkqlI1dXHuHTlcneWoWp0tcjNjFxMbEBDfsX8LonqbAoeh1CU6H
utf8piw3uozrdtF4A6QHs0qye7PGsjFaqHV4S4rJwMK5GWziA1X9EGGkotSUkJDf1/dzzZXAg/zH
oizRFXVFOhjQ+vaMKvYcdk/7Lez0aohzakI6KsjwzIbEMOE4EWakcLOCJH6Mx4+aeCBq1ssWMa17
fVlrT9M/qpqCtRFjl9I7EVm11S7MwjEZwGJvfRnLCgjI0TcgvpTy6diZxa06zof/l1V5M6GzMmUQ
lsZKp4elfmD9o568c+WxNfe88ZotTau1u3CySLkhQw3aZ9DRheYYg7LyTWKAQDD5i5twakO6b9XE
KxLrsGFmrauYrmUmro7WP5/9uQuWv6nPnZqTLt5cONncqDBnJ99yqF+WU8D7ja+0VpZHS1DMKWgI
fy84gows7poWgYTXz3mehpo+xF90VSc/UkgbhrTSypepcrJ7QP754s08Vh7Akw4+3jGLx9ukyfOb
znLGeeOBWPmceM6hdgRdBHSZ5Rlap6Rp3SG/RhXqEMXH1p5cZ4g2LsbabYReAVCZBIN9iLClm8FB
3VIZAwqF49hYt2CqwqAnWCbyaURSyeluHvTRRwx3h9YQus+sWv5imZYgFBBEGuAVlsoX3LbbusiR
zEbOi2M+Vs5e26KDX5moBVTkxIbkcowByEiKmjkUHJmXZUtgdpU7LqpvRxwS78qtDrbaZCAu8KNe
ZlAvKyAAX2puxoDDK8GFaehup361URO87iLIZYZz9suk++TYWRO1onAKcBU13sced+gYb3W4Vrw6
DjdgoQQwSg0Z9Xk8QwZM2ms6skqd/874a8Lfrq9i7e8Dgg19dR3CS9AjlP5+hRye2Pj7C/YJdGKY
CQiuW1g9p6BlE/odCHQvQrJ4aaLOipFcVOSGdvupDZzKy+0vZqJi8Gc3jSi5bOAu1uoDggruvzbF
83ySDPLEItpASzyGL1Rz553laq75pQJJwoKe83t7S31zo/a7dulBe20D3AQOTEgXnJvMiVF0ZiXS
NeU2JzsFSVu51YcUV1rKXkC18seGOJOny9Iwwth1YlmNr4EhOfaX4i5K31TbzXS33wpBV28fOjqA
PwCXDS4ZyYmzKLG1dkJ60oM2Xn3DkNTgog3iQZcrTG+dBxUdfOWmC/PdFkHV6m6KyRtMOYoMUYrj
23aOAe1DnpZqRzM51tNXJ93IBVdfDwH8/I8N6ZBUZWb2ZYzECEJtbrqPA/0LholCwblFnmNf26gQ
rS8JuvKibgXYvuSvi8ZMk2TBkhwNr8KPsbibuw0TGLhfOyHIp20K2SHMuUr3uWMTn7NUYV4O0vI3
sH9b3y01G95Np6j3fR3pX/O2pIcoZcq9XbLuyAqtCBhg3PuoUpNDzHj3xZwi9VvDqmivavESMsWK
UX0glbGrhjgKJ8BKjyr0BEx3scvlSzZ3pkfiCYQkw2SqNWaxHO4XM+vvujTHGWlJ7aVtr9+1s608
8CbCdJjqzMuu0Zr4m860/I4Uff0U1e10a7K0e8wV3qMqldQUSIaCTmHaQzEpVvXvzpL14Jo220h3
dTyzr32fpngVhvTesrnV+qmVssWrwZ7I3TKxgSlcqrl970hm7rBx4zOelPigWY0W0Ai5gNv3jrlP
6qmq0Zpq+G1qGOKXRewwAAjl601flu5sJswvaTWGDbF4qJYjLXZ93PR7tArGA4mKNPbUJTHe4nxx
jiNpJw6SrNJIg8jM59o1C9W81Ws12scjnZhbt2oLLhdsYjgWueFbUFH6MoFYRtkPfZ56vW0NNGRk
SHfFQsln0SXAHKiq8srwxH1dIid6aAGnDxQtMXpIvAFP7KZgETZ9I49NiOepmfZhLDpS/XgiN6DH
1L71Odd/mVWqPo52zoKKaylySugW575SVvlHkZGx8WLAB3+WkTUdGaB370wbhkNVaovHx7m4w3/e
3yUOmC263DbuImXW0IA1koMz6exOT60G3JpLWmNuLao+aKOTp7GMKXNpz40aKt5OPoZREcf5rq8T
/VDpbfeUMaMJAbSnnccMYz6CMWv8ag+JCo5kjqaSo1TxbsSkKqA0qZU/OtB3vs+jhtVuRUWYQ6f4
JQYJ+nNVLqTyWZ3Uh75qmi+xSRI02TU+fjMHBnXEXJsX66gneffJIAIYsiWvj1GvGq9lXxvRwRyz
dN9n+vKkjUYZFtlseUqk2E+W3USHTmsttO5N9PCDpm8izSUlmieeybJ52OVtOz3l9TCDEiin0e1o
AbpIIqXfR2mtaK49NdV3qH0nrwb2JXGbhCsvsWa1pV9iQPm1Yub0osed9pXWlHlxTtUO8xmsfC2N
oflmgVC0gxg5gaZ0kiXNB1gr6VNE45a4ZW0Yu14xixtnnADQ6IcpzDG++KqDHoG7scKr39MwToEG
xMOrTlKoYucOmspuoVdTHRQpTV6MLGK3RWol0PxA/vqqz7oSVlFvJK5aqTmEg6NpfDd4PB6ivOAA
5Y+E3Iy1Ht3HRocLXKnWhFsEqbGkqIebcczULzNkdlw9a0z8dMuJCn8eKvu+4Ch8uRD7mQ5NlCpw
HYSDbiutF340uZI9zmwBiTo1k+bQOCQLSwsiAZG1JBxVSmuCIDTLfgJgP77VNu0PhSPQ5xGaBQ8l
yhglZM4Tv+YV/xY7YCSBN+x9hRfzd7sAc+liGgpSyBLo9NauAU9b5jm+SYcU2R2dCfhTTFa8THDX
ocpaHRPWmhkfwH/XhABgZndmXbFnJZqTPUkMC9chq3GRSNIFsVFON/m8DGG1kOxLQVvFNeekDwpI
Tu5H1R4ml8TW4HM+AzOuaDq41O0ebWlztp2HwWzGIGVgya2GzBp3NSGcek5hWouLWbqWumOVNp2v
J22eoG7BAV+xatvW3cE0SgyBADeOEQY7E7OB+avDDJRSy3ZSFrgwC8xzS2sutUfVNvudkJLG7lQ1
3XtT0SiYDV5/sc2o2w9JnoWzmbdfjFjp9o1l29Dg6buA27z2DbHpCTiGP0ytV3+PZua4tp1VT4CJ
2bdxR9sb0B8vB7AUxG99oQCRdj2kXA29RWEM8HuB8JODA0tto7nFS1rQoMEcDGQ8Z1AUlFsUd2sv
tmVQ1GZBpoc4RAp/Rp0ht8wQuRrRUVd+NcPO+fdQTIHw/2NCxOcnEZ1qzQ0bJ5jonRcKXYqe++q8
0XXcWob49yc2qowPGE9HZOpUv5ssyKqHqX7+my/yZxkXganT4zHCMmq4isb6cKqvEViQ+FZ5dy1d
Od0u6cunmp7ExIKdsj9axhvboi3d2iopJFQaPM6Ria1qiqBJMMdpvWvO+/W92rIhxYEs040hr7GG
rj2y/oPTlyx6um5iY5v+SclOvjiNSugAcZjQzc8kb3Cq/j2kB4EsBsNQ38ABlnsKs9pns1ogMSi0
Ywq4Mhhk1WgriRPXS852To1IH2Mw8tFWOxghT8U3iFbdL3vFE2xC4+D2Xv1N3V/ftdWs8dSg9GWy
HJBVXaxq9EBsB2z0/nG4AfTq0dhBOFe93Upy1oJ1C04RjB42uqRys1x1FL2hHfzYXADvMT46ylNv
3cVg2ycbxYoVBkEAME7yAqlaYZj5xMcMeYHlAsIa8s/u8AAyKMcjO/ZIfNtLoOn62R2JS3f1b8xo
evTN1Nz9iMJKsLHNIgeRv+vpb5HcapIqc2Y4EfMG43lJQxVwEM3+otMPFahBLF2p3WwOzSG8bnft
UoDDAZSNoBICZEAyyyGnVGkCMai0u2Yq3JxvCUKupucnFiRnHve1HlMBF6T9/LXWfuZAulE1comB
jlf6g+b5o9ltEYqv1lcwQg9tYCAiIL4l+cSWtUarsX8+re7lgNSg8LB3eqjNxA/p9+t7uGlMupNN
a2NoTIGxTEgypgdrCHtcfscK02Q/Ybre/Mma3xtGxeGUD8zpCqV7WXGG4n8Bo0nqGnv+sziirOyZ
P1SfBdOufNswJ9ZwaQ7JhgV9Z/T5pA011aaJI0WAS544hIbyw3fwWd51oMGBWJ7+GIXtAU0I5z5+
2OpWrR0g4LL+a1naXagVJDF06VBTzMP6kP+Ob9Uf/J3t7I2IYIUJVienhqQdLWmWRjyBIRMKNC/V
e7jsQNgGGSXTJT+LO+sZmmoev49Ll9zzty0VgdUqBRA8DgqOkOFCCQZf4OR9apHU6WAkZt5d9dw9
OI8mJCh24NGMPPBAeOxr9TjfIKmGWPnH33zbE8uSH7QoSKwTcZS6T8dyHxAWazviG7Zb/XAwqRpy
N/Xbm/Q724GEelNIbvUgn1iXXFCqGEqJwJl5zfuInGz/oEF55H3066OyS8OtOZS15wUACxsT+Ojs
oop2vssYmsqhYoGPXEX3aeqOJOzq3diCoHHDs65FNKeGJL83zHymgwD4Kvy1559GfOhV7/qHW3Pe
pybETzg5MazBcU2Fa13sw1QAuKAZfxHSoM2OfhLUfEFwLl2JChJHpi5winS8GWcMKQXU2igRkxXH
ctLMkAHyWlu0qjagZaAszu3o5McuzXytAlMh0/3r+7X27U9DC+mTNEhDkxKCQd6s7sxkH3PHNcnT
ku2qLVW21ScBWBoTg+ZIkQC6kD5NXoAdqYCp6Ik92FqA92c4dlAICYyf0fP1Za2dtBNbcmCrazUG
UBlsDZrvmPeLGQ7j38TOGDUEWgatRQzony+HT0TPtQhguq6+s2jldsXGGlZPwR8DltQ2g9ZDRZxE
tHSGN/AFkeSminZkS2x7dacAYQbTNkj88GnOl2Gradm0vWgV2KBUCxXIG7Gt7tzaSjAg6egC5QCF
DMnBVDU0qeIR0JEkgRA6sERkdvMq0Fhw/auvYVTIqSHpNKsQ1jELcLN6SdtBY7ug2bFEQTKwu7Z9
tDmmzvjQY7iQYNhQ1VoILlhhTlLD681NAZe1m4VmHLIeIFBtkCOeb2zeGUu16EgS7CxUdQxiJc+x
etNh8m7SNjoUa07v1JT0WJW13iBYgCkxtJMaT2OyBWVat0AApkegAzI1sdgTt2rkeWEz0Wbp2l1d
3RvDxmVaPSFoUP/n78sBTQk+MD7h7zflT9YzPy5R6aR2AI4b//oZWRuYQ58KYT1QIgCpyBNdOIiA
bHCYcgbiY3AH0agSWjHkMFFv7hYbWGvb1eM0AMP1LYaS7mfU7Ze2R1V7cJkBRcdFddOR7nvtvo8o
itYbeyEchxxWnv5A6RBDxrxferEXvfLhkMcEvHxJkFRe0x0bULdvASxXt/5kPyQHgH4Bgp0U3a0M
eI827VxSz55e7WMUd69v/ZqrOV2Y+CUnh6ikDHKJMxbGMLFgvHXKvapueIDVcwpeEdCdAleO5/nc
xKiUFvqTwBMy/TbJNPTcN8FN6/v1x4R0VGdSmWhgYL96TH94IKro78swDuyg8clDf1D88nf62r84
GzHBatEBmhP/XZr03gyLnSi1+E6YYEvvu0ddcdF4cX+qtzqkxkFg72Ub32vVg/2xKJN1p2VOK6Az
gfhLVeiVvbZ2WOafeXurFFvTZRebCuYSzOrYaEhCvADUU+ffrSvnHlSQeY2Ih3jgW7B1v+6gdl1t
nI+LJUl2pMM+M64YAKPUXjy393aVuQ1Es2ruKaBDH6v99fN+cZFhDKkhPhoKN3A4krGkW7ieT1hU
37aD10D32oXe5/RelaARUc3yZ5qjk1Hxgb2pvC82DszaloKQyYH2DxInjENJWzqBBR0peOXFS81d
tvDu0eraBn1PwO+WZeo37K1trQBZCeYw1O/loBWUB0NsZlhtAw6LoX+n7bGP9lp8l3YbMf5lJCl4
bv6YkgFFS4U2R2pmtWdOVuRq1uDNVfJpdcTL9Ogj6zFTp5Afcw2guLopBrm2TjCvQR4FqTHUc6Rg
BoCxJY6Nqvash+I+f+hC6qbBYxmiV71AqjFDGbD9PtyBdwtjDNcPlHAtZy8D1n1qWrol5UAakprC
9Pyo6YgLn7r2Wc9ui3lfbFXftmxJxycfGm2ZWtiKp/G27InLWeuZQxsMLHlkA6p/+rDxXddMnn5W
KWIqWyse1BgniBXscdBAtGJpD0rFAemELPZi2+5gKRtIiLVbItSxQCKmAQ0uo5od1jj1qIo7in+I
ig7um4Zka46///tPd2pHP7+NkdW0AzNgx4lG/670qzL2aPOoZKGjB39hCsdTzPlARF0umthKn/WG
VdZeBeaOGKqe4G1FJ7Dj2t4yb5x8o0a0+tUEOxr2EB5cTusAvC0sDaAIr1fjdN8sRAO5HrTZ56Ka
72lBNT9PozsEV/HGbRAnUL4NaCkgwobLEai08y1FZzzi6dzUIG99EESQmApUm91f7OWJDbH4k5CF
ZaURqSNsTMz+3g3ZTZQCcuGAu5+Sg51w11C2+PvX9tNGrgT0D+i7L6iNhmJsnKVPQNuvvSqKR+Mv
9nJAf74YdVDN+dfXt/ZEnRqTPErV64BugYYESQqqpsNPk0F6TEMX3/iWK4kbjTeptZGsrH02AXe1
Qd2HnpB8POskHVQmTCraEoKX47h0KGmh6HR9ZZe5IJwl+OKFzogAOMmIxaVv5rYhrPZ0zLIR4yVO
vcEBqV1oAqsT/zBAylb8UqCeWUwbfmxtUx18O6KKaZqLphdTGWaKatx1dZoQWaTATAB5996TY2w/
A+kD9rTX64td82II1CgG6IB+R2fh/JiSPo5Zq2BPtUR/6Svt2Bd6kFiTx8stiqXVx/fEllyWcKZk
MMsM+2pmPxNIPxSQ0PGQA79x5ExpWR30bmpctaYPjhq/X1/n2tsr6GOANQTWFZ3983WWfTK0vYqH
n+YAF0bPFCFVqeYuxcx+WW84ti1j0t1YlsGamAZjg/GDxju9y/2cfTRNMBnNhisTf0p2Zafrkh5b
vrRZxm1hSnvX82/xlij66t8H1pSAZk4HTlc6H7HaxU5N8fdbWrxoyfBdLxT/+qdZNwF0PZJqFdzd
kola5QatGhx66OHkIOpW62TjWl1m7uJGQ57m/0z88+9PnHFZq4WaZwje7QfUQuvb6ZDt5sfm0wzJ
C3G/1b8hMh5UAXDDO2V0jcP1Ba76LTEKCE1uG0B2KTpZom4YWYdnFb1mzwLSr4XgxbC/bmTN+Tsn
RqQwAfTnhsNHGDHoW2MfgLfTF8fDRfAKEEP8uG5s9ZOdGJNuExg458YqYUyfFFcDFaC5FUSu7hm4
pwH4ELPs8myaUpaprfO69uZYI24DbjZg1d401gbXV7JuBxRecAoYApC/DTQZcVl7xCCOk4w7FRlO
kA1J6Wtau0UatvqFKHQa4GgRNMppjqKyDFB7uD+qYrCAHBnksrpfgJpgmuAV09zXF7b2icRYH3iR
0Y0GY865w6MLlC1KG0e+nj9QOnSVrerP2s79MYB+97mBuVmcIgfm1yPjNxuLaOxjsvVkbNmQbk5C
zKotGWzMJKTsybDuEWhf36e1B/B0GdK9qdVerfsWJsbhNmHgyz3Uvb+p27a1EOnCWBAf0nsDVrjR
hsB/hHNHMTzPg+uLWXt4TtI8OXO3FZ12o3ACQjodCE76lo2AOpAfJf193dLqgv7ksrbY1hOPyoA/
QGgNSzXm8QgEJAoCbOpGwHdZuTpPW2UQUKPP2VyP2LYhXZ4sR3HHBs92ovnEzN4GEA8kgPOOw+yl
KfHNpRvcskrDPGf3vJm2fszW5or7fbLkXAWu3RTpe38UfGXzE6SfIX4LZAkQLeoh2s9+GbA352Oz
mS2ukvzIn35W6S4DVtnqM8NmTw5FW7d4SJcqzMGTalfJcTJNF85rt4y6nxRsd/07rzmtE9OOdMsT
5Li9qYtkPr2bpu8N5FfGAGx/8+Av2st1W6sBouDehCAUMkI4rfMd5k1XzU0EY4YKmHQ+G0Vo9vHn
/5B2XTty49r2iwRIlChKrwqVO0f3i9Buj5Vz1tffJeOesYolFGEPcAbnoQHv2tQO5A5rsdTfR+WA
y1rSUjum2GA0zYNcjsXm+g9YURaPJ7yekKOBPco/SDuM8ap51UDZPIB3fvW5AeuyMSSrdYdIFNzW
1IU4LBWC4xgIvhf7PGUfmXqE8oERSLeagnsxbVDzCu0GG7xx1/8YAx1D9rUlj8nuuqYr7nsmmnPf
RKuaukqgaarcRIWblK+ZJxCx4i4QAX5oMGOCkoVvD2Z64YWDVKMmUz5EmIzW3MjceN2x+eO2+kz0
iXopGCpQrcSy4LnVdGOs0JDhGDt9R8ZDkL9G/fP141rVZSFiTrZL15cAU+iFEJGFLnZOSnDLAGZ3
GnamiKdhPnjO1c+UmT/cQtJUYXUjLvBhgNeehoex+Bj8hy76fl2f2ZEupABgCw+hmfGVf0knqdTV
JMaUdp9YSmeZdvapuu2JgGf3uqC1tzQB2yX4vbCsihkRzqXjUNeTPJht+2Y8+I/jbbgdv6S9v08h
rRXNc65cepbSeFZBhvF5OZDkwk5OwTY6FadgE94YJ3njb6ct3QJx6dt1/VYFYhodc+IgvbgApWdx
VgF5DuqZIF7tYt9qRBgta56KD/T/EsDqdm4QMQnNQWkhQQbQKei0633qOdeVWP9ICxncNcsAKUnv
dZAxPkzOeIstDP1H5Y4b7y34kDZ/8d4j8FiDYJgQaAL8PRjQRqSb1BJRNpWBOZpiqQLX8NS6rtSa
Iy2k8JV+VrSqjHlxZGvtHctjKTlm0Vsz/Xl6XOrCF4E1L22lIIQukQnodcBrYTMj2kjRm6neZtPD
dZXWTIFgRAiV7pkBgfclo2UAfyqrwg7GiqDmhr2LfioCl00YNPtzUQbMWZnZjRWwvJ1bXaFih0c1
EIbyeIdV0zH6aJlAm7UPZAArBtEBbxTMXnAihr7T6qzD3l7wo1KxW7EJ660UiNAdLpHZkB4WcnhD
8JsoIX2C2B2OroJ2K8iZUFS7p56buNKpyAQRb+0jLcVxvlTEYUqrGGph/8WaCkBJ9FgiEXisSAj3
aDEbsyNhNeej/qnsd0n9GPn7v7CA35+HH3aQ8sQ3wgh6KBQKgLKNBDZYz68LWQufuOr9goxbAVmT
WjzscevDxdbvnXpqjqNs/oWHojmM8hX2YUHOyZkZNYIuJR6qSwE4egpvsPMx3xJUbqPcfNCC74aa
Ck5u7bKAqQjQm848atipPzfsBg+93p9LCuUAgPyuBAbGI8V4DR0lK6QCkCuRMM4SSrVs20SZX3yZ
m7etPQ4HgJlsRgWLWpvrH2s+Kf7SsNSLu2flUmEYsQdR3XArY98UdMGWF7lp6tReYwOMU8KT87rI
VTtfHCUXhrBPgEXHBu+/LMsPcWa+Nzq5UbUgEMhZu/jDRtCEwu40wHQ4I+kmPMV9CckCsNBYJHwt
2aupWT3bK+HOCwQPyfVz/FcYX4zMm3TMGYGwwg92fZKdgrHdgdJ3D8QgS2LTP0QfWsuQZNEUzWrE
/a0lP1cWyFGvRzGSVU4Nqy1fsGVtTeEN2GYEx3m51T/H3IUkzipbD0G3m1XsSfEZKBoWlWuKXDKe
GNA4U1l1Ijm4G4xvsu45ufGCK9sWS5BWo/d3pHj2Bw0tVSz8tKJpkVWDmrkQwE6AOhzPEZMBw1At
GHxz0P1dXeNeEDY/y6kSBJ1Vr0Sf4RcLzMwLfB4ClBqMkKqETK3Lz7X31Kh3Vbadfvjj21/4B8GV
V9HQwwHixLmc3iw7qZwQP+MISHMof5gssuvx+3Upq9osLgOclDKp0wC7tUhpevyA3wI8rejRG2In
TfJDo4juHusZeyGPsx4MP04IZchuKOIQq5J/TMFHPqS23GobdD1vJmV89uQXVle2nvwxyONsugvh
XJSLB6lLYh95j8jJ0aBPgK9+ioNpw3Cy1491zRbB/IK3P1xFVvlxcD+NW0/NISkvTyA5q8pTIKI6
Wy0xoLUHSwQIBUCe5pCweE6GBdoebJCR/Yyvdnz2A2aB/MwOtNsWBgOQABI9GelfNKXwrvwtdTao
hVQ8cEcTvI6IcGDraoDBYopqJyuhDAqhRASqJ1Cu8wNSJcYX8JHgYJioe4lVPL5A0vC9HSjGlQDf
c/1Drdg/uKMBJAc6E7xb+ITej/qkNxgLRt/5B9DBHX2M91I2OgatLTX6ui5sxSrOhHHGzwYfG6g9
hKXJAbOcSEJWLwIJXj29hUKcjYMLclKVDqWZCUNeE3khyWNc91Yg/biuy0qmO9OFS999Lcl1gf9h
Un94aUu6YQ3mjUzANxjmzdgCyaLPXB24o9fFio5w/vvC/HQgUgAMcv5eaPLqGChJ87tR1NRbubqe
6cZ5lmG0vlJU0M2XckADlFbfiObiRHpwbtRiYGtIfOgRDeqxw1rfUJtQRISkuXL5OdNk/vviuALQ
duaAL4M1sK3enIxmM1Rk9icLeAh2LrCJ9XPDcjAwp3A/5p99DcBgqFkjuBdj7qj1EYjogrj6q5fP
XVSh0L8i+BdfUkggY5Yggm7UXW+PrmYPVnaUXm7lu/6bf1Jt8oz5m5ti67lxZcXf05+x6EesJbGz
H8ElTVpXRlbOxV3Q6rW9ZSqngWI93maZVQyx1So2WrO6SOx6qPqtOhc9ArOTGgVsOXZSUqtWH9L0
WzGcZgRrfxAMOQg+JP9AVIcwrsu57KqDpwvrTAaAQ6778Xr4+K3M/AsWhplLXV7U5iwBLw2jBxiV
20fbFDjTfuFEyrbP/rxkffbNuMARoo05TIAJsqfSmTxnmu7DGYM1dHpVAN657tq/VeOiR5+ZaZXK
kFTL27FFVU8BZKeoGrrSNjpTh4sfpZbVTRviggGCH2kCV8NblX00imZ18kcWOSMQPYbt9U8mMgou
lmCXhGiyBr1U5bX1PoSlStG5cQ81pcQCDh3w7zdm8CmN/U5Os7emoJvraqzdm5ZHx7e9GvDMYWwe
cgpg5kvGxoh2tW8nqozu442ODRNyoJlIqODw+HtGCGD1tNURiGHoxj50gXOl7LJjuEf80Ihd3knP
iCFCyLfZ1i7CJQhNsNhNMezNTwqwGDcfj0Cs0ftOmMp7FYUKJn2xRDSHs6rgv5IuatnAgpLTtoUk
rHJYepUDoupv/GohgYu6OWNtK8+5rDJii3Vf4Gr1a0F+Wc2XCxl8jDXKOqpU2AZNvunm0+TfYjRh
SBqHqZggFwhbDegE87hAuMYTj+8RKlLPSr3s4cPkQVXQrTGcoT614V0h4qtada2FJC4kyWbUtrE2
R4v6UaYOGI/MQhSR1g3gtzZcRFJ9EuZTD216CRemzpXUxs2IqxQN8LPsHIRYqWH5KsYtX+P0G5gz
+lbgZKJfwAWosShxt26gZZ3/0NWvrHWuR47VnLU4RS5ATYk5eekwa5i9+v2jqbi1dO+1cFwnrSMX
rb3/ZiD8qg2dMk/LQK1u+9EOLW3bA/uf/+Vrgd2JWlECW+SrGnpfkalVZltE4Qhop3n1Ho7vXXyg
oraaSBLnYmqcNz2rZ0m9hEHpYygFtlJb+vA1iIYrVqMfqLkxLw30UxQAzy8Z5TQ2pTe3B2TjTWqI
5evfG3pfi8bBV71rIYb3LhImtT9Xaib2qZv4NifdE9QVV017IYJzrsbolJbNL8feeAqan0BIu27a
IhU416FRqau+h5MiAFuWwdwgt1vV+/nfhHD+M2ql0XfzORHsWGZqClTereq//ychfHZPqypqUCfA
uxR5KCLuJFGwUYiW4ATnxafzqlMjrZ7LWAp7CbQPcGskgwBRgMyOcJG7f39zg3MUBfxOSTxrwhTL
3PXgp7n7IPcRAC+U29KJ3uR97SQNEFXr04sPiszSKo8iSJFVZ138BpXzIAMTyMZ85xsk06bda9iV
dpWf4vCkgO3w+pdbDa8LWbMPLJ4EUkiCmJWQ5RefHhmdqUxe5Uh12l52G9N0yjLdUD39dl2q8Ji5
IBF4AKdEesS1c6OcFFDLWNOGuP3P1I56R99P2/zkHSs3e5U3D/73+vB6Xf7qjWOhNRc8mkbRE+wR
Q+v+QyteJHXadZW+SRQFDSbdsLI4DgUHPf+T1wyLCyZ50Hm9MV9yGsBsYp8D4H0dPEQSbW6JnIQL
KkwHvuAwq0ZGwHs6af8maYKULBLBhRTgsmsycj7s09yw4TFLvgtXG37hAV45Lj4LjyorcnOCGtGp
Bgmv8ggwFHe4xyW0mhz/hm4zrNm+kY33GL3pb7LV78hta5vOi7pNHXBIXbcXgcZ8oi4zQxpb/9fH
e07ae7N+1ETQxusisDEytznxduDso0nUvpRnjxinFsjvu9h7IaIRjvXA8lsGZxutTrxBMSAjTMaX
MG2scNA28eBZRZF/yzTRXMqql2EgBXQrDMP6lHs7lBWtSKri0sGwxlTqQAZtN10VOmVxCKK9LOrh
r1eIwJWmYTwbS1/8mhHo4ep0SEdUeh/rV0xow0TCExb7qJXea7e1qCm36tELcVyqqDzsn4I5Eqcp
f9PGg1HugQyQGvvrpnfJkkkxPrkQw2UDg6qZ0efQStoZD6Mr34QHNXeSt+KjspR9tAVX1z21Pfe6
2FVzXEjl8gKNE0yZZJDaqCfMM8rDWyAJNJvDxIWLY2sQvI34WhjgP089fQWoo9RHUyPBerK8U2K3
blOLDE7tbzXwL0zx21/otBDIRf2qJVKsStApMUZy0nElBvEcxTCODPDf/yaK8+bJKEBmMGEesDXj
hykL7NBnoHkQ7HmvWuBCIc6fCVy39ltI0ZOtoR567T6Vb6loEeaSG322wIUYPt7rXh4P5jzcOPkO
NtYTuQLO921ZuEP+2gFWLTxirS70jl39OEa2SjfmX72l2byDCWQSNKq48+y1KNB6fW6AoTOlDic6
fuii6LhqjwsZ3GmqGFXQKHoQ83s9UJ00/c6az2ZyFe9HqbmlCJJg9eMtxHGnWkt+I1ceVNK0dzp+
AeFZN4/CwtvqG4bp2O5kGlpuPNO7MSY0z+ZvV4+D3ZXfA09gg6uBYiGAO7VeC7SwYBBQNds4PaTq
P0Cgu+5Ma3kE5SHAv8+pC53580AB9AEpMHwEWnXMs8ciaA4mOF+Blx3RQ4M1ultf1uIt0ep0d13w
2icCGAbgS2bEO8ozz5EhG6iZDQgY+iNjD5hCHMgxFlVQ1k4QnHrA3NA1zPPyszI9aaSiDNTZvYjj
hfLepxOw3dXtdWVWLAFzjljORiMHZS++vVBTRqTQoIktY/vdlgNPtpKiFN0NLydVME65wEbhr0pe
7zVxYAJZJtlPJ/WoOkDnvjXtwg339Zf8RSx2GncU4IGP0/0fKshJ5vKxZ+pVXxIAzgRhscuj8KRr
fzzlz4ngLLFWCVr8HmBYTL3d5moP3PLMSljiXtdkjmZnmZETwyXfsosrTfFwhiO2AWVQb2edVcaO
1j31UeJcl3VhfZys+e+LB+BYYLag03FqpNEcPX9JdVSSDYEjXaYQTgqXeqO612oZaPF2/GqetIfB
webCXr3pvzVHb5McusfREpnDRTjnRHIpw5OVkJk1vhXqeDLKElV9M/Y3WEO3KhRClK2pbq6f5LpA
cHICVg2rqTzgkYIBq4EmLfAO3/tbMBud4vvpoNrh23Uxl8Pls2KYcwE7OsGaOc8vVERj3Gsa5LDw
FKYHb7hLwD1NlDe937UgedEsTbHBs2VhklIQiVeNBROYWD9BOMaozbmxZMOEbfMIooP6gA1wGzVu
vFUEgWoVahR0xP9K4Yyli1hMg1lK7YKh6YmiNhAeirescH3dro7jvnyKXrBWDGrM/fWzFenH2Qy2
6UdJnzGrTGMbsW2V1iCc/5swtdCOS5hlFk50opAxpNiU1wEdJSqZX0T6Xwby+/y4mwUyZRFKEiTg
M1oeJlI6EWX05UTALxG4iWGjGGmLz4ypZ5Ipawbw8Nj9NnxMHLop7Wmnv25y4MF2N/p7uAkAiWVs
UCcbrXoneJBfvoq4H8DZyEBDA9x4+AGDc+M55ld4rPb/xCd9H92qluRg6/0gAqxa9W9w9PxPZ844
MOOp6XmK/nVmRM8RENSsFGsWpynIdZupI0gNkvERJCef4DIV2KVQXc5ogFc1NOhaAVf9Jugs5jvm
XbTRt+FD9kZvWGBLW820FDfciCBQVqMNw6TWDLIk6xfNzDLu68iYv3RI/YfUUO3SfO7rEoQXxamr
mZ0N8kM1fJ+a18KIXE1KBCFn/pB8LmQE/LC4vRKFXRA6SABbqRRongIAItrIbJR3WifRH2ZSxCfD
yJWXP48B+Mg6FikUdFRNLsYNYa80QQeFMWcCyAmQxdxN/ijQaraVC60WQjjzhewhLDQICdSvkIH1
ZZfgTtRWz3X7el2d1fNbSOKsdhjK0e9a4HAWQ2O3PfhgQLVEwCSjinpMa8FzeXCcjeI6pCdgawEw
pfnp+zsWPzHh+OVcMro8NzTWsd1pzhS75wlIAw0LHk44t5I500lzdSc9Sf/QQ//cHoPt9ZNb8/cZ
V2DeFFNxpeVkEVKWddiDDzbzPlm4iRkqPQWKtyg2mp+qtClFwFTrB/ivQJ7B1EDTLJpqCCS56uoD
yOL0BjuLhcD21l36t2J8nSweQqIAbQByDlVnP9eRQ35Uht2BEQ4tDSVyqs31k1y3wd+KkfOvVuRU
qUg222C80TNX05wseVJFT4+1tLf4XvwzkWYkT4E0BPjc6h1r210heOmK/v3574ubMgv1acCGHaBd
sevS+FYfia5XqxY3X+vA24cGKo/n00V1YmD1Fxcf9lQ1I8YUXytZA6ESuKD24QiyBVFXYjUOAZsM
4BlAXcM47rlOfpMzcKdAIsbpQq+zs2iT+b3VtwrwRwVWsHp+C1mcFRAjkSitcH4BxhIkEISor9fN
7BLdAJcCwCz+qw33PMuMMdOqARJKEDdHh6J6yv3HSrOzctuCJAsYpNFB8Tc9aL0U0B+LNtXWHQsw
k1iPA8zVxc3c61NdaT1YoBQoPdC7WDe+aKEE0q0qMnInbwDP1KlD+ZgwPb3DCnSc2zMP241CJ6x0
gK9K5HmrIYVhpBs8IgQDSVwyY8Tvy9pT8Yu6J/Rl6/7QmO71UxeJmJ1/4RZqao5lmGi4CkbsNm4z
y8ui26z64+rc/G0XmnB5DMmlM8IJYuouaY6U9diVkpRDNACoAiAwB8NMAkuL/KNW5qI9n9Xr11I4
l9r6qlBGwnCMj4mJjjBxvW+11WQ7+YiJUKdyySOC5070gl11zoXKXALC/HNIu2JWWc0tmWyq+CkP
tnmAaUrBdXrVNX9L4jeooqjuDL+CpABwqJUmWw0ROL/ASvhAw1RMklU5JCSAgiHFhmASX0sFu3si
NbgIg73uAsyB+EzA7mIGZDxdN/XVDwI4OVwOCcIzfzXMoggFwRJkACG2D2UKICgnSm4k7x7Exdcl
rRKd4nmGdzbimQwig3OvihMlSlQdrFaFMVoeptW7n4kHtLpbqUrsJnd7dcfSbyPQHOk9aJQF0tcU
BUz6zHoKlGOdv/pkGhZ0whwo5v2DudG2+eO0A0Cvtm/c0+gw8BFZpwpQurYkGIFel4s9MgCXgRqH
L/N7upRFkgcSLKTCzyqQNvrwAULRu4E+q7EIqWot2xpAEMM10lA1YJCfH3Gez6tEM7krJmztYTqm
0fdBNSya20F27GKnbv65fqyrAjWDyvIvvFq+4SUVuKIA3QdFMCM/jvW32kAZdLgNjN6ePP95SkfH
B/bjdaFrjodLAzaiFFTPAcF4riVDvYZlSgehGiiA4z3pjmMnurisCgGuGBaPsTQHoNNzIaYxtICk
R62t0upN7U37MpC3ta+713W57PAiCYCBBtv6MhbpgU5yLqfqSazHbH4MhsnNWN1NI2C/q/oW2/Au
qJw3QRnca0xBF6oGLuHndelr0cUwfu2y6YA051cddXPK9BJgIr/WkCUsAYg2OVZPEWvVAF0BbTi2
dM+1i4lWDrKK6wPzAK4BLygkAG2A8Ou6HnNC5t9Q8/b2/8RwCVtWEyNn8z2MMNlqCVBD0k0bPWmB
89/kzM6+uBgoudJ3Lbh/bQ932BDsXTEo4RQA9omY0lb9aqEQl51Dw9PbYsK55US2IvMT1ERa8tRo
dy1zAF+1qw3BlNjqhwJ1p47gATpLfuUGCE5AnCsRHv34ME7vsr5Tqj+du4alm+h5gXUaDOzYSD0/
PEnFcGAE+GDbjCKbDW6WIjeLQKzXLHophEsyejxFWpBBSKob97LePpjZ43UbEEngAoOqZoAeThF9
StpZynBHE8GnWL1zoylIAbWKMiQo+c4PKpbH0O8reGVtvMn5rdkeR/IktS9R8KBkdnAj3aAKPone
0Gs+tJDKv9QC3LUTOtdv+niyPeO1qZhVGE4m6nvPpsv76lIOZwZ+JfdDJkOOUurZNiTASBveqsm8
16evFHM3ADn/fv2Lrdn2UiJvE1ms5nEOZ4op9kzr1Fbbx1gEgio6Ps4sUlITv8LCsw3w8ikOrAmI
lMxSA8GLXSRmts5FBMox8awODGIKvDiTYbRSzCL3u0IWjeFfLAbN3vrbCPmWjDYqCSMgM7Epavr+
+Dl5+GA3XvFYAXjAB9groQQ3OdFY2op3od2EvRp0g0zUR7ljNCNADZM5HSadfGgydtu1z9etYc29
5o6WaeK/OdxxQdyjeT+Acx0iWHlbzmWBYrLCoLXSSLXGHuOv8oGpmdPT98F/J4UvuAivfELgmesz
dcIML0C4nKh3rZKGBElEBtdGn28jsKPKHzTcXtdzxerPxMw/Y2Ep6HCAMIFBTNOA+LsZ7hqt/Nlk
snNdzIo7n4nhTrNpp7ILG4hJ6uhGayMMSVvxw8DMmyr3MBIqqkisZEaGdz9A9YHIecnBEimSXEY1
Un2kl69AHXSD9mfg+cDkfYJJgUf6uxn2gqNc1XEhc/774iglTepp2ZA5ZDnV9FTFD5alFqEVNYLx
/NVvhncC7rU6AL1M7jCLukr9cBbUA4CmNYINUEcO5eQL3iQiMZw+6lD5rJchZmi2pX4f1Zsk2F03
i/mXclGeAa2QostB4Mz8aEbjlUUWgzAdWwzgsA1ds0LVCruEqdWImqur2gB4mmooaWNMkksoQHuA
S82ihqB3Wn2nDq2diOol60Io4N5VDZdIHmW0TgGU21EDVac+sxPyMqpgPPcFmX/NzhRgywCfHy8O
UB6c25nvD0TyWwl8mNhc9QJ0NiItdkptdMzOtJtkQOE0FA1trWkGsBNQDeL0dLwFzoUC7wUP48JP
cBkzZNus0tJh2I3fhOokUG8t8C0lcRFpmhhAEmKoF5iaXbTaKevMvZ8FDjLN/rr5rSlFMBCE0SD0
VS4ewl0ieYkZowhcDLrby9G2igCTWZmCbLxm5YCow+lhaxWvOO6DYbXZTHJwxdhmnFnhuNVwisYR
EFhjtLmu0NrZLSVxeT+Q0skbByiUSZtpIJbOvnem26lP18Wspd+lGM4YFInIPtSFGDrdsd7c5sDB
uS5iXRPgt86uRC94bZM0YWiJoqKVZj+BRNWYb6x1e/o3BqD/lsKFuDBW1DKYq8RtcZ+3+zFwB9Ee
8xqbNQM5CCo7DFOIlAcYKYYujeWIQhMQgSc/ilP4OB6eJTs5Dju6qbCUyw7o594RK7sF9+HxQXZw
X3u7fpxrlr78EZxThWlqtv38I5rxdqCvUhti2FPwyUQyuLRUDX2FjAsZhrbR/PdeGaxAtAm1FvvQ
kDcxPqqCW4YvXQ0JRn/Bc4hCZDR9L9Lg1KnpMVYjIDUnNi0Ny1CC2rp+dmt3iZlmda7OUYXwNzEK
Sue+8aEXFuAdRb6NkDbKNLfqyrf1wm0JGmKCo1yLGEuR3OfqCpL4BWY7wWPFgOfrgT8k/eoKxU1N
Y9Mx0binSEPuy2kVeBU9Hac65oAZbLTh0wPyxT7p6ve8k7/Jpp+7XmjepmAzFBzuWusK/KLyjC6P
EU38H5dYuiAqixGnixGyjRqGe0UnttJlbseaHZINqpERlrO8x65TN2Cfcw3/U5b8+yQQxILLiKNS
sL6BFQYrG9oFp26fBGkRDigyJ61pddo+LD4i410XYd+tW/Bva+JCjiS3MejYoC/AXoctGCrkLTXk
zkmZ9Dnk3jc5V24CKuqoXCqHLg0oS+bRNQMMqNztx59SMhbSnIL6I15rKnBDptCuRDuXa3VKyNGZ
os8EyJgHPP+a2lDmg55Du5ToN3Ks22OiO8A23JZSdEzjb42R7ilACag/7nzafl331FW3meuHKFzr
qE+p59L1rusqU8cdT86/mjiFp4Qb4ne4SXyCRltguatHuhDG5VqVyqFX1wy1MOI9FvprPMV7s/Y3
VPqbxwz+uX/V4g6V5mUT6RXUGgMNOHDGkWUM13G2a4f8LmpkpwLWqTEJmWxFGs5/XzxoMvwkw+gh
N4iKHUkqO6KtRUtw15rJzTCONtgt731wj5NI3nlt85QW+h0L+8aSmmRbxi0QoWXBqa9+4t/hgi84
xGOXVH07uw8aBkmwMX0g+DseuncirLpVR11I4rTvWWXmSgDtteFDU6002SVofmFIxMOcv94JTHc1
eS6kcSE4H2VNUWe9QlUDSvu7h/K04otsViSFCz5BH1OJJrMlUdDHuhqtLFyCBZ9oNZssVJn/vjAb
taFtoMwRfWqbd9VsTkGrO533ClZ0V9PBzxR8ZqDWve76As14/MKmlHQPXOtzzZ04WkBsow63hSTC
SFi7+apY2cLaloz3Kj/kz5K6oGaMB57P6KaP9F00Jdu/0eS3CHJ+fKAFDgdfQlypO/8QsQDT/MGr
N4nwplede6EJFytztcmNZoQm2ujvgT52o3SPSmZgxkcX2MNaSxfTshqRseWhYqiMSz6a2dSSGpi4
fPqtNWC/jT4mNZgpX5n2Pkyb1rujvZVpndW2bh1srh+nUDp3ngGu5bUGEBeADYD1THvQg0MAMobi
SCo3ab8D+hpeAHjBjmBEsHevS18NIgvVuVOuWV+21VwQyMMKr0t70rd+2Dp++pKZlibZ16Vdgg2h
6rA8aS4n+X5QBCmetHYwYR3OLTDzT7vtFFa4vj2q0mNCnCESzB6sGtI8Cz07BBjnZs9cuLtkJr1s
5pBZeME+qzpLR8Mae8PbFipe1281+IOad0YpBQQz733dSNPRwy6jTYMOI4mKK7XaNsFDZtLecbf8
4wshYSgOwGCZjD0yvuc65r5GJQ2UVHiK1FYVJz+a0uxs4gNPdiL05bpuqwVnXD/BP04ZJaAmPD9H
PzeNWqYQh8FHbVvHxQlMuTmInfxh30Wjvm2BMtOEZW0NRgvAu8HwrcKbnlK9oIIQdHnOuAoDX8vA
JQq9Zj6Y9jlAiTBRCDIuo3fJkOx1M3aCWrMS9duMqHtd88vQfS6Nc9CpI10UVZDWTIpTEuIm7L4U
YcytCzFVipGAuSrMWSnAHgafmSGI79P+qx90bNSz7iWPmlxQ7FkRBGNBpx5Q96Dm5fuXVJOCAdfg
xDalj9r0rTZ0dRHT1GWGVUH7i9I2atVgzuTLjEo79Al2zeDm+vfE20+J0yOGs8QZ4mOevw2vf/yB
5rkfba7FoK7J7+nJDXitNH9M7Hh0JWNHjafpz6ek1KUIfg6rID3IOguIqMqbxP9W6q4kAkW7/DAE
25rolaJsAKQBvmdE0kbF1nCd2FFiHrS2tLWS3STCCsVKDEbvej6qeX5IRQvi3I+byO+IoXZoA4SP
RvZZdA/54PRjZ2PyMsgA4iTNLb/rX+gyBkMmitvYV1DBs8APUEgGCcLcg8woBbrRU2hUVq7v8977
j3Lm37GI9Yy0kS9naIqNzG7apzHbsOmu0t7+mzZzeFpIKaKe6oEBbWjSWYGRgQ32SZMx2/J8Xc6l
RcynhpiLrQPQpPIRtwwDQAo3szbJU989ZPJdqf15JD0TwSXkgBaTCSI1VDfYdx8g8JXj5xhI+jmJ
+niXF1P4pwzUKezFYQCXHyBr6oZK47y8MRQPfmU+ykYr6DqtSjDwtEalHNmJH41TlSjwQg8ttbay
m+hNU//4HgEN0FtgpowiBZon518dbMNjPfxqn7GXWt2oXm7F3l0WirBA13xlKYd7A2G3GVPDPYrX
eur4SWL57MVP0M7VBPqsnReax2jfovJL0aXm9GnwGil01JYr847k/yQ9EeTNX5Xj8+4ZqgIoTOrA
v1XxYOBuDLrECnno8JorTtiJ2n8QUL87pet91NvRTS3Zer0hB3VDXWycTtZbim2H7uA7qBVYqIZg
TvvTc31Mioxb0RtmZZMRPw0fEYCPKJheoGpX2I/MxgzPsZaC3mF4llvPClhqYY3FqvIb0/yp6dFD
o7abOHqQu3qH7ulzS1RHVgDF7ucIX6Xo8Tsb0MVxYaRTQaqRESu546raxKsZwcPK05OjN7XHKlS2
KrCkR7jlOIlGI9bEKejdG7jSIe/w9+I8T+K4Z7Czqp6KbyPzYsNKJ4MRO08SgLREo6L1dgQw610m
pdha1bSOWdPA+oNf+p1rtlNigHERq/9W0xoYG5ajrn7xUBu+p3kHBuk/joZIwToo+jB+SijfVhxz
dQLTQJ/Y4bQbtTc5OlWioaiVgAsQC3RaZRNsbmClPneJoCNKNTFk+W54QjNvjE+4T1/XYi39nsng
3HukSunXNWSY1fv0oeHrYlqX/kPCj7Z7SPzKom0qkLmuFhhmMQqjYV9w/vsiX5VF02o5ClM2rfa+
/zOkrqZ+Xlfr8h0JowVQwv9EcInXU2QjxUdP7Npze2kX/6ypE2W3k+mS+i8usEtR3EcyRz8JtBai
TAPBUdn14Qe6fNfVWfGNM3W4jxS3Y18rMmSU4WiFiaWx19FIAW19VEVRciXcn4nirmMKKytPKSCq
z78U6ZDUP4sBuJbb6wpdmAAyLt5KgJjAZQLL6ZwUGhatYUpBasdV8zKAJMjySATUwaIXeOmlfUMS
09CkwMwEHJXvgEVUCRKjZGDPJOZBNSLfikHV7dXBhweex8kkr0EKWPI8u1fALXhdy4t3BxQ0FOzg
4zUArAvGpbSkyT3fq0LMidelxfqNxm6jfqOTt5AZuNi+M9GA68XHmwVi4wAToRhWv9jBbZnW0qHG
spCij9YYPAwA6pM9q2OCUZcL9zqTcwknnBdy4elQLFJUJx7eNBPDjRHixntqvhmSiAbi4mqAiTnE
CtwJsH2mqXxlgU1BH2DCMcO61hF9GUv1RRBdl/YI5CyQVWE6BDZpqJwT4/2ZM5RdM8zeYTR4lHsA
xjapiZdHkbnXjWJNGfBlIqajj4dNOi76URXrbQlhmHfxC4vS+1HUMfv1+DtL3DguLEXM9HHgcgUs
93l8bTGyHVeemaFFWAPz3qNHltJmI43RXSBLd2mt0YNH+pMiSQfDqPYSyV/KcropiO8DT0bedHVw
n6kxakW0O+Sk2XmSBnxWWe0218/isogz/1TQzc4cjgDD4Hlf+6pD/SEGHFol6ZtCSXdykIByWnYK
jOaEYLsFTZn9f6R9147cOrDtFwlQpMRXhc6Tx5NeBIexcs76+rM4955tNVtowj4wNvZDA1Mqslgs
VlhLHn8GM/y3Eji0r//2MgIPooKRdfDAIHuFNqHzxWpKX1fkCTWoQjkECCiC+hFcJH/t7pgQioqU
prJbiXN3WZpVWTnhKRPCCflAnieIPXURiP4XySa38SjFIhZBysZkw0ecLqk+xyp6mZxxY2yk2x9A
dfyOTJxrOciCgf2zfn3sHesuP56Su9pOX56k5/BQfpjuJNB3xetCYRSn0aeGt+JFE0cXV7kCZJHC
KcbEy7tv5lTPttmOu7mq3bru3MmvH8HigSmaRuTyV84yZNMv6SwHw5k/8nSVBgyCAv1e9PuEYfax
VI5pOAt84Mo5PhPDhRhGXqMRtoOYqGjtJiW3bRi9Xz8eK/cHWsdQH4Z96gbeBef7aVXlnGQS9pPU
j7p/2+dvWmK346PVvOn6rvNFITizdd5+lvK4MKOdWsufohjMNJVb1LcJizWcUXGH+aBLH1Sz2+Gb
JESNW1tIPCEZbhaMlvLtmWBspFVZp8AD2Unt1nqQvcJR31GhBLG4m+37bfLz1/V1XbOQpUROTw0j
a1kZ4JosMxm0LsVhDIy7SHr7eymM+wm4ljj4YGQ+3z2MAEVUSjNM7qaThyntfVU3rpJHAjtc86Ew
EAwC4UXLQnnO3ls6JKM1Fti1u/A0bvp94yCZ9lGc9J9AixZEu0JpnNnLiuwrUw5p7aZ1pR2gRbbK
sT7OtynYVexOEEGt2Qa4szAKh7sSM47cGg6xFVaWUuGQTbmtNZ+okV/fpK9UH2/zSwnq+S6ZZml0
cgYJmmKn+/ZNdWZbluzWJoqbnPrD7HzHE0/UsLRmgUBGwmMf+BTgxOPe1mqszBZYZOGj5GfFOGiA
NE5FdrESpKGrBLUf1pbPouBzzXyAqvpoMiucfA9Y6ptn8kvd09v5ID8lrmPZjevMuSNF7vUFXdUM
LgvuF68iuC5OajKFha918FlZ7eY1AakAsYUxzuWgNa5tfSGGGc7iDTnlgRnWJTAl6V0x2b2LiBD4
ks9qZydb86Y41S9kVx3pfha4jq90NG8vS8HcaTNKtCqXGfRTtx8jBM93+WmA19poT0jAfZanyg7d
HnTUO/UutqtX6eCBHDT9PqFL0dhXu+ur/VVLuPY53HEkUkwCDGThODaesTOfGqc/Erf01KeycJvN
6FFX31Wn6C55dRJRanDtfmLDVAoyqXByF11SxEIds4CFReTYpdusSV1leEhCN/c/68HNCkGr84pF
o76I/B2eH9pl4iBFrV+nCfCktUh2zG601eGhLe4jK7LTOAJatuBCXLFloESA9RmD1XhU8SOxSBAb
VS2PyEDn/Wy31s8+QKiqqaI2+BUvh9gTUdvXs+CiTptrCmrBkYxNtGrpMAPo0cl6YxREumu2gswa
AZw5FhARN3c049AMSIYZCId8sz7ME2hT7Mbx72lkb4g7Op07H1TFxhzcRojMueZmz2Rz57WK66kC
5gqOjdP8zl7qU3qvHUF/iH7FDQU3g6NVdvlNfr1+PNYWdqkxd1itpILBpJDaZMexfylEyZKVA4CR
EkJg/SjlI3t77oXUzkwKK8Tfl2qvBEMRUMdj61lpTmHiqcEWqbTr+lx2fyJGWgrkbqsySWhbgr/N
kY5k256Uk3mcj9STPht3ciPFlo+NwMOsqoiLCsOr6CRFGvhcxXTwjaGVYZtmMR46Om79PLAJ/a2Z
P/DOtH3F3CI9Ksh3re4behIZQIqMNxm3b0OfA8IMz1KE8O3ODIbbTIhNv2qRUAvZbRX7p/MPP73T
wsLAPyfIAlvSX9JoH8k3LbIYnVP339QJLYL3Kh6E0fe02/YIrkSR75qWyy/gNjMxxn6sch1nwp+l
g2Z26p1eGT+vm8ylz0RvBAN10dkwD9zn+f5lkuEHYwO2xC55AkIoiQ/teMTIsyQfdP3zuixmC+eX
0bksbtuSIZaKjPnnqftu6tvct+PxpEQ3NHavC2J/6FyQgrThn73jPFmtJZipYHsXJ7In4f9N3+7N
vy994bShWwCD1TKjiuWzExPFzPBImV/GK7ItLUcB9a4S3VVFIUiErCm0kPT1nl6EM0Y9R1GYKQWI
zuZdpvubhMbePJDH6+vGogF+3SgOsapiGACVQ27d0kQBMeLkw+br7M6kwY+xjm5kpF4Aayy4O9ci
NHRPUwPdPgD1x/jdueERS8lSsNbAuuPy2HXB/YyeHBNwP0hfbJKk3cnavWImdlqpNh1vVeWJkPoU
NIZdaT/qJBGoftlqzcKUP9/DLzG4hqKi6fA9s+G/Fr3i6bVyMMr8ECfhfZNZXqoAsgTpCsPUQ3vM
//ocQjyDvADqE6Jy3o8OvQo01jYAoXpDUaDfjwpqWZh5i5xMwqP+/fpGr9gT6mhs8AO95Wyo83zx
ZxLUE9rzIW0e7dbYTun3uRc4aZEMzn0ZAHtPqR8C0DvK7dnf5lPgVpOoCrlismeacCYbVOUoKw00
AXK31b5L0W2YuqGod1skhfOSgI7pWh0ldYdMTh6cUm2P/KNqPf/LrrDyCmtHgkc+3xVLmWMTZgiY
cPBcKPqOppE9UYErWVflPyEXiANjN8hzzbZeusn1u8zcxZMzdoJq/eW1AnNmgyhAN0LLHx/6V7np
x6OJBZMaDRFruy+16tTpZYoGadUZFH+rDqKqw5rBsQoAIJORKQYA+vnypYD7rWmWgy7RitFbRU+g
oNzSVvl2fZfYXnNOEqOHqNfA5UMQ35FWJVWsgK0OtkDUmwnUvIX/47qEy3uSpbkQUTH4FrQNcjFV
ODSdWmt4V5hWlLlDH+Z2Eg6ZpzT5xzDFHfxikAn83+WGnd/NzGwWN0w9hxmqrrib28DNrNvY/0Z9
Z4gfi/w0qoJ32kr6F2zdMroy0cyDtLrOPmYhjMq+niUVdiqMrH0RvqL5C61Wk0PM0FVzuKPxpxyk
Tz4VQTteriwGyiEX46noQUXp/FzwjHCnpTri4zZye/qua57fge7ioxO1FK4KQpodGTd0x10ULiIf
0wdNgQi17N5G8u6jkt291OphFrXhXVojNPojiL+2miIxjXRAZKDUbyYQMIQDl5cBPigFMKTMEmwM
roidusVeNXo/F21LEEuNx7m9B3qIFL7Wwa4ajqV6DETl8rWFW4rj7LAI8rirO4hLy8mZ5P081Vs/
+pDGXQu+8L89Z1ANoweqhp41xeR5hfoZAJDwJ7jy5ZcWRLK6MT8UWu1JdWeX2iiIeC7dE3CPMU4E
yG6wa8v8qTYktDIW7D4cwAZnmpvBQvOJd12jS+fOZGBWDF1MBP2y3A1SxL01FQNwQrri05geq/gU
Tm4scrRrNgd8TILIDbU5YNSfm4SiVFmumUyK8kD8CGn/h+tqrDojXB142X35P84BdjJwDMoqLp0i
d0n5TfVBm3mnxXuAAttCYLM1i2MdrP8rjHNGyO2GXZfiQrRmwEsle8N8MNBlZYKhT/Q+XzMB9ATh
caIh8JVNbnvawRpyI8TCVejGSustTTAtEYpColUpaJVF7wwiSdxV59sT1gVm5uQUBOfSw0RLW6WP
kikaHFuzNAQq/wnhVs2qBgmeFkJmHM5i30Q/Z+UgK6IB5dXNQUkfUTFSxpQHhMvLEiOBEcRYiXHM
ZEnaIavQ2HowfpgduVEDPxMcoVWJIJMCci4aFzS+FhsaIQb1fNxNfvaLBRKAJq+kvTSUbltsr5v5
6hr+JwrtJ+cbBZaAtonZrH817ZpkXw2lTQ0ErwIxq/awEMMdV+IbVdcNEOOnHunfu/CxjF6ua7K6
aOgFBBYcCgkK36RNwapUR2kGfCL1oY83rXGQKUOZdEgkcA2rysD5yIwVFm3n7PfFdRTqfjloGZQZ
gCtcThraz7O3UZ+c6wqtbs1CDPt9ISbNBovETEwCKrE0dsbImxRit4WgCrPmSvEG+08dtrALOREx
U1VJIKc2wr3WWS/5/Pe9VIjsFiK4k4rkcZCj4FI6ffBoRHcRvZtFbKfr2/9HC86vNTpF2yUz5EZJ
NmFw7JJtFQBoTi/sXpg4YOZ6Hn+f6cM/YGoMSDWVDmFdjmkDY2iQU523kvFBOsttzczrZ92tSBc7
cdHvkpn+y3H6s5581EDM2O+rAPLhXjv1ude3fiPK+Aus3ODezmoKSk+rhIy0pq4Z3sktENp0Qfgj
sPELHBVSDKBchBAFNBCt11sbQz2YotTVqm0AqQU9dsj1oB/93MI1eQpDZYSUofzp53Y1eX36kPqB
YyaieG4lZwvTWMjiTB1g2dFo9pClbpVNd4hui9viG6pcO3O2gVKF4OG+25nP113F6l5hJhEtuCou
KP6KwkBkg0dOCfcqP2uVl2afpsiDs+++MPmFCOZFFl4iDtJWs3zoRfIXK/8xKt8TkKNYT9ag2rJo
xmIlE8ZW8Y9CnIv1wzZV0goKlYWtRLb6nh9r27yRtpFLt9qv66u3bh5/hHGO1uyltBh0vKZrSbM1
zHKG4+gg/h6MH4Xxcl3W19P82jpytpi0Y2M0IYTJ0y7zZCd60Z3AA9zdod4BbeCbZAPdx2sP0lbb
1o+RW4pCM9FGcgbaBEEvVwWWNqyNHZoKAMJoTMNW0d7V8qZX/+HFsdxIzi2j/S+pAx3S1Fz/kZpT
ZKP5aTPVIrYjkcV8NZ4t7NPUghINhVjXNvBq/9nIXWCc23O8AyVRQXZFhDs03PmyaE6LKXBlP/nG
z1kZMRFEIBccZy89jfd0fDZ8JrOzJRo7Cso1VS2IQAR7qHG+ufDnJgwSCO2GepOpD2U1OBndqs37
ABQbjENeN1qBe+FbQeQ5qRLM8iFf14VolMjAj1g+ppIp0Eq0lJyLUaXWmPsMYoD1YcRO2R5MzJhM
dBcOzkTtRvR+EKnFOZkgLUNp1CDPn27M9rYontXq6frKsU++Zh2ca+kr0BJSJmIensbphzb9Sxpr
cb4uuoItPyBxDwHW2L7Mk/SogMasVMKHAB1dEzGOUX5XpoEbZ2R/XbXVDNpSNOdIakut5BgsMg7R
ixct605xGhxNczqkenSoqezMZW4XCvGMUd5el71u/4jyGWQoiq8sPlsc9tzHLDPQDsCoLemgcP0p
x+E2zOaNMvtuVsc3c0EETWWrtoIAAmDTeDRrfBldmxN9TAFrhOmnwQN7lZeDj2xIRO34q1fRQgx3
sPXOqmk8YU3bqN9kluXUQ3TXR6oLLtKQNoJlXCmA4ZpdVF65dSR4+UV6hoyr/wEa9+gjeyD76qbe
Bb2t7nEDgZLCVt7jvahiv7p/C7mcmqRutV4OIVdpFbvNgGHUbdvCreXZVovXRMRgvL6qfwrMXMpV
N0BFpEooMPvFi4R+Xuu1Kdy52Wiiu3UtnGUZeZ29dgz6xQS/sEuDNEY3o/nKiUB9Okr0iMP/ENfk
pg9DkamseculLO74KVKeF3KOMzCqyTYM3KF46OYdsjoelewgRKzZiJC91tZxKZJ90kI9PQvKKo2g
XpP+zqyj1P0e229J6DuhpLl/f8LZ41pBc7YBthTOMuuub0dwSMFxJhsTg4bRh2qd/KnYqKprBaJB
uVVfthTHGWRWmFrZNRBXISIy9X0aqrZkPVjoMprpySq8MvvsCBEouWouCyV5uwzT1iw1toXoaBq3
PXgpEjSsEHV3fTHXnNdSO+5iBV9JnLTIYznF8JHI4Mu9TyZBnLd20bH8PGBEUTYEbdG5aaBI1AWk
gn8srOK2L/1HxAuCC0ckgrtL80IqraKtER6U/gmVHa9qRA/F1YXCNLQMyDhQovCJNySVqii34Cg0
I7GV8L2RRzsWEU6uHtz/hFxMJiERFlkYiy4dc5o+5vY5ouE+QsJ3/NFIT3GkPFiJCG5sdenQ8Iqi
rgmII37cJkdLheU32J1k+qjpvV661w1s1ZAXf5/bmlHOpx6jy/B7hOwsGt2FQHu1g0Ly/Olfch8W
yrnoUUAv4sXQOgn7aIgU6ILKLxv1ljI76toDWDqc60qtG8N/gngKu85k0JQGBMklnhTlKwWQSyzy
4usr90cI5+dkxE1mhJfuFzACRojBfotZlCgUHM+VxkqUOzFSjiQIGmsA3H1+PlHxVq0e7cjO9GCE
tv/gjj+LA7CE/E22z1+D7XjIt5Ob7H07PYg6gNdu+6VszrnmUgNUKg06TmyaBrOoTsiYAI0xcmY6
2mWS7ga8lq7v3spdBfhpcAsDGRFt+Rd9RLkRh5hvQ8d16kU9+KYf0HtYF65EX64LWnt5MvQiLC84
Y4BQyLm+ZMpzkhGKTkCj8/Qp20rpvPEx/Z3W867VP9EUcGsggQbAnxPg9gRdDmt6ol0KvcYE7c0X
LJJklod8iNEzBPyTztVSNfeUIaF2lxStg0OUu3JYjYLFXfEnGEjDdAA6EDCNyDc/qnmXT76C4ljq
d6lN5x/DBIZRwbquCtFYkh34ESaCYs5kZ6MhWYdKFZn0+6xHWxaktUdLsfKDNE14Xo/SPfJS5lFB
/OGoc/w9VlM0cJE+saPAyOxYhNO9ttiYGAAMEMCx0GrKfVI5qXI2atC7N34a1VMSJG5SBlh18FoR
+vf+B1MXf4RxTrVDGVgG3Beig2BE65JkTI5KasOWQhEu4sqNBEmopOJlg3Xmz0peIVlBG8R19QSI
ljRE+J9GkeQqk7SvpgiQxikFW8LYfLZj8Xx9m1e8LJswBQIwqmuIHTjHlIe+1aJlHQ7QBNZY0J38
HAm4TjSfKxLD+SCi5NNcmFAR3bq1mtl6B9JL0aDminmwcVk4HBM1ezThcRZLK3PsiJFiyni6L0tU
H6p0gwaapwYFfmLmghOyohPaghks/RdFO49+gRxpqlsj5sbNLvSKuvmptaNDJFlQH1oVo4G8Dajd
GODid4iVKWH1FiAe4vIt7yV7UOp7KryhVo47Un+snI8pO9zt7DMWjwtQkmaGHkopKGhyw7OqJH6U
Sfg2J0HsRVp3yvzyNonJa4GbxO5ncuMHmWbL7VzZo1/RfdIYokhtbT+/pmHR92qAApM7gZlRKtFc
AQKg10J7QJE8AQZf6yjJIaOCY7ASByCWQdmSvXVAqsZpnyOREjYJsJ5AyKTcxF3gO37eDo4yJf7g
+I3UiiZj1tYb89f/r7CNZk/uMaf4mVRrCkhxun7sAURCmm1bFo0oQbW2hkDmYocCFHzY2PNtlefG
r4uphWLhVpUPfe2F9CaXnKzaBqlrVem2lg+krO1G/+lbXqi/h/Xe7+4jUbZvLQQiyy/hljiJgyiI
R0CFJC+YOJ7d+kflgujd+ey2CV57+/Bk3Iee5XU7cit6Hq2tggoAPuQEWKsr72H7Xq2anlkSNQDT
Q4vZzlui2GZeKw6mF0KbLf91x7oqkr3GkCDDyeVzZOFoBphwzjJnHDe0O2DWDv99TIy8R1QbWns+
MwKJ/2Rx3lWPSB8THbImFNWycJf3MTh3HXm+bWdX0x4mvGxrybuu4CUMPxIDS6nc85n4QVw0Y5o5
Q5YAVqwZzfhGVYrmw/et6cZqI+1O8Ynx6Q+jVW6CtgPUQEpkfx/ISv8wTGnuzrOqYBpOGuU9VXow
SDd1Y2HMR+tAuJVKVPkZMuq/IQo05OSGGOFqqmrlzk+i4FuY61PqVlIbbsA3bHxcV2/NI8BiWI7T
NNClyF2MRjVjRsqCuUoIARRjh2G5KHihs0AMs3ouQw1wdAuRIKa3cXsxM1q4XTqk1aSgOoJhSGVb
j8rGakJv8jXBZq2aCFrPFCDGoqvlYl4mMEjfDDXuRISKae9lQ2j8lvq6S2zgf8b+hkadD8yTqn1M
4QJNp8d0vgK+qSxs3esL+xWQ8yoDxc8ED5Omgg6d83zzFPeG1qE5QNsgfezvFRfRsz16PxU38FC0
fQg87WBOtpTaqmXHh3iPKUkv2yEq2o/Hycu3nd15T+qpesod0btl5bEEIOL/Ps7kGnI0pRgkiXUu
zAbGBbWnju7xkaG+HcybvBc8HtY2fymMs7EhgMOS2EpQwGuB9ECq5U9lqKzHTorS9+vLfnHfIHOI
hxh8IJrOVBBwnRuagpJjlAUFDEDWXs2peWgQufy9CBXU3zJeJlhBvr1RHodupMmEuKvsCMb1MKQo
BSLuiJUBNxjNYoc4Z1dmoLPJ2A6RB8BfK0fVs9ze6YBEvJk2+a3vye7v63qJtolzdFMkJSCwZQYb
PLb6vgRHUCJYuhVElnOtuHtaNwpSNgNkmE9vkTfvezf5UJ3w7qQ49/Pu3rczUFKfoo3mBZvr2gkX
lKm/cEHGTOumUiG6+20+z2/93Q9UHbbI0x/us+3oJOU/xM2saoSbWEZCjL8Z1VLDg6TDZZwav8f8
Xu2OwrGs1R1TYOrAdAKcK9//2NEijoYawaxsTNtkkG28ob2kFJIbM1u7cGXo1EfzAl7/F8RRatol
avdlGVFhT5P+I8h/Zl16Uhu4qCn9VSumo+gxuPyS3YzJhyCJ7gW7x4zv4hMYZMz/D5K53UtSuVVq
jRkneks9zD+8ylQaNgYdeqdKY2nrG/qTXAN5TJaj42hE0rsZp4+Z0hEPD0wRYPbatYlHM5YEtxpg
+jiXJlvAMtVYIB1rn60CbunAruYd6QTnRSSGcwI+4GMGpYSYpLj1Y7f0b7oYO2AIBphWsCxwLDHb
B4gkIDfr/PXcARU4aqokAz2rGW96tMPEND7F0/RMu9cwT2/qtHMqOXrtiLTJ03lvqG+CDV69kRaf
wH5fHE8FKKFBpuMTzMANn8HzHId2+nvyKu9OlezXwQ2elMlu9nTfD7YIinwtimVt/xgGBPgV5iXO
hfdBk/W6gciy1dEK+wJjA9Pfto5+ZYPgmbuq5kIS5wAxMo8RLhbD1q3h0uQtBDFkMsp2WBW7qBv2
pT8INvfiRkT8iicfBhrQe6mZvG5SMPUYsUH8imHI0c6ScXLrThcRa665Ip29OjBmgNzOxYGYIh3D
0eDcbSs3Tr6NSDLLsyuwERaV8E5A10HPiEiSgMmOcwLV3Jp6JSG6kwOg8h3G6aWzNvV8slBAQQuu
Yrqm/yiQubZhS5nsiC7sMoh8NJlTyFQxc1Jg6hWupvzea7eav6lUdyZ3YeVM8ETSW6WCGLCzC9lt
sz0p9hQAnNe/ZvX+ZDDUyKCxVBp/UGnesJowi2+LY0BtQ//0xwc0b0m+PahPxLdnxJYYJajvjOSo
Fa5vwbIOoEcoh/c08oq/5o2DcQGm1mIAlsAv47OnFMRDVp7i+WDIn3PzVhIT6XfLAbqrQHN9zRWC
stUEDDeS0BcZPJP6QVgTSGq81C12+hbhw0Zx01Ov2j340N4GW9mYd5FNbyW72Xa9jbYQ5z30NCcD
yMt4VLxkn99aqGDbu/ZtQpDRv8xb334oXf8m9F6u79TaeTBgqYDfYhgTfJDYJU0zGvqA8A1vPsbX
G91b/1A6wt2PGRs2uo+KC3cJNZFVdFEFY8gnIJ4Y1Y1ZKDtJaQTh+0relmCbWWIF0A5wJucnYEjS
IkgpcitDkwMiYx4U+a5HNeBQy1XmanUrP/Sd2h2yqZXB25SF+ev1tVx/1WHO3UL5g/XXcuceF61U
I02GR+oOLSSgAvkxEteoN9JGAhiSINRY2zmM/KDlxwCfgqVyd64Stx0gd3s8jYYN1T5y4CELcRzX
nMpSBrekidyVVTizYxO4s2knKliSUEgoNlXuEG1/ffm+vph3m0tp3J2DCc88BLh85kQ1XpgQBwxO
u39/K7aZDQiLX8XWxOgH+Msc6TQ7B+PXtBM1Tq5dQiCnAIclSt7IAHA72KF0hBwhPqFm5NWdGttx
FwvMZHXjFjJ4T51JIy5xyPCtud5illDZq034w8waUdLrQhJgcIAcYGIEjQH7fT01FncCsCN10kfg
r5p9cxsBjVE1Mzdp5s31jbsQg1NnMP5A1p+i4d/5wcPoWTSTDgdPqvZB/y7720zkVtcMcSmC/b7Q
pCq1CUlyiKjw8JL800y8aHbRu4shSAuFTO8fNFqkaTmPpVWJ1lg1E9erjp7Rm3A0vCmaBZf2qlYL
MdwR7qqKVG2F44ViHXqwzLq2c+mVNM9U2pemQKfV4HmZ8eUOsxqAbVsfIA2ZhjZ9mwPTDrNviJ3D
8rW1vKKQbetTrvao0AouxbWwdXmqOAMB7oApBTkumfS5KW5JezfON3J8Fz1d37W15VyK4Ywks4aq
KWUo6CdPQQMyF8CM6C4m1GZ9i6hZoNTadYMaIZouVPTG6JQ7xnoPnP0ATM5O/QbIQCtEW3588B+n
wPYFO7d2vlD0RfJTRVxxMbpcGy3BAAAkycbRirep+kBEtTr2sReu94+Ir5ttcb7USauroWI7NLzO
wy8VuIe1k9Xb6xu06l0XUrhjpUZqonUDFGkB0aJ2jT31gtB7bakYe7NKAAfA0l7nfgKEBKgtGApC
De1kjCDWmF2iCbRY2/ivsqaMZDRyptw5oiMcbaMSRHgTCgjbGUN2GV5HahnYY7lt88SNRSxbq5HF
UiZ3NZI8UcAsAJlSgMGZ/NQC573tj3K2GSanCW5RvK0HgYGzteJsgt0f6BkBFRzAAbndktogrsOc
4kWhYmoM3UU0+4wnsJvVPzR/d90yvip6l8LwpscVYlzOSUdpEnRR7aNm4uhO/zTodpbZU2UPL9Gx
3WubDLiO+SNN7TG1q3u6p2DfsqlL7NjTG0f0zl5LwkH3/z6HJ20lhZ/ktQTd85O1JU7+HHjJjb8D
1lp41A7Rk/x4XX+hQG6xg2GqyiKG/hGxrX0EmLXgAUhaEDW++E66L7e/BBKZmV5ZcaKeH5V5yHyQ
+EDigPZqW7LBrHKIN/czsv0gvNwmgpO59iQ8W1Lu2ITdMFhZBXmt256009w71E7sws7vdEf+XtwG
9iup3VtscQiYO7hTQZQiXGLuDOUYwwaA59cHNDeNuoGNkc3P4PCKsoZvonYOMFQRIOGKXRvojkFi
A+RxcEn8k8AI0i43e3R7gScEe+u7xOrtKfF6k2Ao95cVowBqvJVIGdEgxHt0g4S9nQCtLZ5vMmQx
u2anjydqPrXynliPQZcDDCF1zWaTiWbhL887+1QK8B74NeDfcr5TjuhUzhk+NW28aHhUsnekL3oZ
r/Tx87rtsZU+Mz201jBQBETYAEe4yEo2VJpJE5IUoAgA5qpmvbWTdBZBL1zcBUwKNVjxCDfnhf8y
VFqSPEKnBjCs5kNTNN9GqmIuNSff/l4dTMOraJTFWDwyHucnqddaP6EzioZyGHzPkNGd1cC5LuIi
tIEurKEYhWu00ig8sHTeSlqKvB9KU2Ba0Z7aGc1sKAsARDWPXgziXZe2tnJI+iNdAgguFXQP5wpp
eTkls1GjchTVL4YSnKywfqFBKcgxXgQdFt7prNSK1lWI4ofUkmaU5sTMgPedbmIJGKT3SeMOVNDs
KZLCeVbLGPVwTPMWOeOdMf1u6X2cuwGdBbelSAznTq3SzCdFSVunVAFtJwN+QQIo4muexJ8KGmYE
OySSxplclrYWhe9uEer+JpNHo2fSHFJRLerynGKDEK8hBECrCh7F53ZgmI1FwyluwXwQap5eksDV
p0hkbau6LKSw3xexJwD7wr5MkxaQ0ZabddZWzZ3Ml1iVZnPdri9PEdMHIQZygQjb+VNUpFmkKT0k
ITWJNDMDjvSz7y1Mg95JoQhYWSSN/b7QawY8Gfo4YRFj3R41v2/sqmwiu+yVdoM2lckmA4g2M0pF
3X3rC/pHTe74dgmooWgANevpqcwUNIRTO5/xbtAEXukiEsYB/gKrRt8rakwmd2PoZt+1eYSjlVu+
TVoTb0jgo6mSl+A+Q68TcKuoM2jp7u+3EZ0TrBf0yytyxl9FepAoNYy/HW8RooX1U6Dsg+wHCNbs
OjYFSl7G3l9a/hHHxQ1F3qq93EOcGcpeYtyaeYzc+c7X7o3hWxRtss5BzP9/U5E7eX2J6kWaQmbQ
fk3g5DUiX+OWBJ5sPliid9ll0/aXiqhZyho4SOCRz011HAEtZBlokabRN0NG7XLbSPsEuLGxdlJU
3DpoCLFcE9fNdTUvu9A4wfzZHyqfSCUE935+kuuP2PpelN8qCZRW6Yx+OJwPTdpPbWJ3pNxSBIiF
AWzXTNs2YWFT2m38MnblXNsQ9IVc/zim9HmUwqz7z6Jw1t1WDWA6JFj3jKeV6j/m5C0WQTxfxFxM
f2BjoynNQMqRr5PUdU38eoIMKWxrDPfmqAmEQ2/3JO28qctv8fwUlfaUNce0FMo5pj4zZ3kMyhYk
l8W3eBy2YNJxy3ywowgTZegb7VF2i6v3EhXq2PitJfONrnxLZcnWzN7NjcnVtflU+/n2+oKvm+Fi
NTjHJZOgGxFwto4GMrhGelW7Xd9v0+mnju6ffPCC8sbMDn23vy53daPR86mjbgCEJh7pM4+rMYwV
th5jvjNMAMFbwQ4N4CL1LsqCX5uN9gd4d8BA8fAeFIl0lD9xqPt6cnwwds2gsG6R0wYEHtAl1Wc9
LNzeTB6mORTIXrvJGbXV/4rmfJg+MJpQ5sM60h+iqtqDFvlfjstCBOdD8kFNujLB5tF23Iw1GJ4x
9FTqyj+5jIUczmUMJJfVeIIqFVIgbrJDDe13tEML7ane5TsQvN+rT5ZNBxvPi930+C+m8mcd2Xle
3Oll3gZDilZkJ0pGtwHkb0oab5gyQcy6erEudOROqOk3ndmwi9WK9sa8sYpHiqsnOcUdpoJ3XfLw
f9OKP3ct1dCVjCVNFbcZbgg5kfHXdRECA+QTKnHsD7Rk4bFUPI/anTCIXP37eE6ilolSI3zp+cZo
DUBfrJmpkN+19VNF/yXmAOEVmjYBFwiI6fO/T7K+MNMGPqKVk9OQEBt0sU9G+Uz0cleDbrMfmx/X
V4z9xYvrZyGRs4EqI3JFVUgkE4r0ziTdV9LOKH75rcDYVt3fQhC3+wOVwawzQVBo3XWNgdEpOxpF
fYKr2uC9rwHSWQGJJLd+yTBLsa5VcEADrrcsHffylBZ2KL/JUwVidFmwX2sxMBrAWNsTil+ANj3f
L70rfL/IaqbUrtFfLcUldNP2gpuD7cHFHlngmYBBABv2gm8C2aTAIli6gKRu3aLhB0S7PWkA4LRD
vsmWRCO5q8v4RyBlV8zC/4RAeYiyAQKrYmupt3XttcWnDAYDEZ6FSBD3ag4kqwpGEH86gVQhtHen
2k6SH6riUBFV5hdeCr+IyPui+wBVSuRPOPvLzCkIprBFyJfboYPxhwMBHxr4EKNdZPc28B9vhs1t
fHi/913qdG9PzbFz06OxrTa5jSV3kH8XHInLUjSu6sU38dOupTzUtUYANznfvUlecNB27bF4SF+1
mxLMSf9D2nntRo4EWfSLCNCbV7KspJKX2rwQbem959fvYQO7U0URRXQvMDMP04OJymRkZGTEjXvD
T8Fx3D5Foq09Frfehp5PvzZt87FcOf2EaczGVFHZ/aChGJV5qiRWUzkDdcEbZd9v/A18hK1Tbxm9
eVRsee+vICg+1mhnNuVL9xpity11E5vfvdGR7vpP4uPwKH4uNl9SB9E5h5nRjX+j3rLrB23lLH2k
35gZnz3rOksJLSttWfDNhJvJmJZ2or3gdLvuUdvzjL2L782duZK2LD5Bzvd5lhp5aDG5eYRZ+oSI
S2t2dhNFtuVUP+6KV/UBKemNfjI24kber40C/xn3+eD6Z994FqXqoejEAV5ih9mM3Wi/Gw/97vuz
bjfou0De+Sg+WI6yV1Eiij69NDsy9DVdq8XHwPnyZ+lUm9Zlp7v8BPmkSLhYvX0e7X4nOH+OXrpL
Pud740ZBluj69ba874ytT3OzDHnNs2EwEEPltey7YYe4VrUFb2G3nxVUyoxd4OS34QA0KiycZOfS
4lpJI5fyBURS/s/6/KtXMeOJJtZdWbXVditbwz9YQImSMwzCn8HdmTvnQhzgzn3lxLBVgjZ2wtWO
xhQZ5+6jAqoC4KEpKKLM3EdK4y4MRExUpS1tigNBuv6O59z+SN9z+5d39F4H2z+iWvBurm3g0gV7
bnvmN2olKaPkYtuKWsfrHC/d+JQOhLUu5KKfgMNDABpMlwWc8DIm6WhIRcWIIaWxxx8QXznaQ/IN
VWBHe4ptrXQCp3WyLxRIOnvYr0alpezo3PzMUboiCBK9n/YYObAf/efoFJY2408eU4K26UTfFB4a
ycPPldOx9FZEYooVQ1NBO3uWL4V1G7pFp7C90rsBEUL0Szfu2ug1kt9DGGmjm3aNfHLxzjs3OUs4
jUDp/DbEZBnY0VN7YCDvId2kt/kxOnSIOyq2dA8RSOuE9tSVDLfQwfhv9G6uL33BqTXexozHUKPl
vTrLPNyySvwe9VWn198y5OKSh1zdU1M0gVg0xYO5lpkufGAq23+oQBjZM+YiBbI8mKkuFaUDSrDd
9xYAN9UNWx5C8RoKdSHomKhoK6jUTKi9OVAKSuugVcWqdGi678x8+Daq4gqKenE1ZyZmHzENWlJt
DRNSVUCOO27q7qFdU4tdOPvQz08tNbJrFJ9mn0gvmlAJcoyMcEZlXrRtWE60S9wv111hqfSKoYmY
mzcD0guzAOdJiVIJTV2iT3HTkx5CqwC7q+LanmCn0tGMT7n/ct3m0jcyIYSHyYFZFbTXLsONB59B
GLVN6VRmskvd/Bgb5e66iaU6F8v6z8YszRo1X0/jCBtRDspG3PL8hlg9t2tlV9abcbC9cePX8Pau
jB8vOQf4W/SMAcnyYJmF0txK88AywYoow73r/gr6l6z5fX1ti64BMZzEN9OYJpyZQHtvgP0G0ec6
fy2gSfCUH0YccsO+X7ezvJT/7MzCsp8GtENr7MCVECn3anMv1c51Ex8Bc3wjE2wjZXEmetCFvXQF
ASqa3hUn70uypzF0p0HX7L0clQYYueodBm8cmdfO07tM8o+lpXyxGKPdQBi9pgXyB58+u+n5KRAb
yLRZuOln2yqpqeJKUV86bdx7sV1ZRvXeZb73aMR9/mNQ0152wi43Ehu6o2jTVql570c+Y3+NEBUO
AS098D/P9mkEkY9dkJfc9WbVGXZp6V5mB+P46FlMBwZC3u8RSC7uct+r3zTE+hCe7nKGtkRPCx7T
XtV+emZkfaoHmT5nPxjvgcXwz8ZXg+YpcCMJBy7tXu5Dx6/l8CFrppKVmw+mLRdtsMuiIfvd+QKP
JgQWxa0Hjv5RSgtezoXUyDdy0yAPef1TfuSZNScxbwYAmABQDXMuw9AJ9TiY5VA6qS44ZvbGFm+z
PtmN1nioTMlWBuWGXOq7p/0Wi/rFHGTbl8NPXBibRAORAuo0Lb9Gkwh41TF8LNFNa1fa4QsuDUQe
tgPKw9ME2czdYgAkYqHxjeU6uO1Ap2QI+PXGp+tbsXC9XliZDvBZBSEYzbTRRKxYVd7dq9DE+7Zv
gne1RT0Yj2JaRc+RaO09A6RM3nd/i1r/c6bQWqBmIn7M5hhEyDzR5NwCDLmLJfDPQnrnet4/XIN8
agbFGDvAgWbpk9Z7iZ6HY+n4jfGQi+2GMWufMZRVno6FPM1iHou6hQiUgWf65XaOhdS1BnQ8Tm0N
+tZqJuXBQYdKAdDPS+mRNI4eKpZyLHW2blbpVm5S7/X6J12IuRSfSJW4iUFrzOcrinYIizqf4hT5
Utv8LuEXULVt7/7+/9mZXVtllia5AkjZkeR4Z+kFtHPuexibN501+ivBd6H+xGK482EY1af8+3Jf
fbfP43By0zKjXKi8hDlKndau7d56b9j9/brObc3Wpbo+b9EBW4J1Y5V7za9PIpJihnD8Bzv0l0jo
KRcCSrpcE1Iwmj56+Ergy+YTgPba1oRK+o0qPYM3upa+Xbe3kMpYEm80BKsZZRDnvFRpHwUjc3Qc
9YQ5NKV7Trq1QtlSzDo3MYsmba0W1mARVzuYIkNF2llo8tVt9Q+hkWF5xh7JWhhnne2cF5hSNkzH
WS2/l0nq9O5LKPy6vlvSdFRndyzb9Z+RmRsknq9V4FtLpzD+9F3gnuyjz6l4lKQ3Jd5rJuRsrdPV
9421B6B/3fpCJRnjvHkgege2PGfUHaH6ScHAkVLrFcIChw4qms67jyiG+puqXaMTW7oFoNoE5kft
gBtx+vOzWyBp4ekYysnl8+7ohupe6vuvYCpuM6+9U9UUshL1qCnd+/VVLnnkxNGEqiKoP8Llpdnc
9YRIr1hl2MOvI2f3DPv+feSfBs3+z8QsMYzbMFH0yVU0MXhqxeQ5hC+7Zljk+kqWHJ+vJRGdyMe0
OYMgtatoNJqUWIgexJiNOzkfj1YyrJgxlvyCFxDZgIa8LqPclztWGFRkZTUrncaXisyOLT6YXUKS
sxGTqNR2ra/pO7Mt+hezydv7PI6jTSwXLv+RwI+0AzGoB6ST/EpG27UuDLvu4f0TtVIYnNIPo0dN
iJWTQAF0G49yvp9oD3LbFcX+zm2N8UYFlPypH+WQyXHLLT7VrpVsTV9KapuxhOCuq8rxyVK7/LUK
rfGmBeu2aet8NG3qJgajqCMqWxRM8jCEo1JJNNujuPFD0WKv3aLHlh2EVLI2Xu+7j6gnFNyVstHt
YrVPHS1X271S9JB4y8zj0FLxH8tWCXaiVLhHIXWPUSbIR0PQtlI+Krs0N4bd2OVIqBOUHixZHBn8
ENQ7reC1ZftxkyVbJY3EJ6XX08xJelU5DGM1vg+lLiV2Z4T5ozLSH7fj3q9hWw/TeGtqfvvax720
b4ok+iJ4gYRebqCDORJcgE/XHWvpzcsoFUkFgY5R1fkDVLaEKo0NHoYizJV3gVvk9/Da10eVauY7
0DY3tMu06Te50Jv3ktmEqd2Hw5pW6BS458EQnkHqMJPmIU+DS79TmXMXU4FfUYeinQ2to3Yvirkd
qpV8cOmeP7cz8282UBn6hOqLWaL7MO7Qp4eGaFN0L21rrmzt2ppmoSEFZdjWEfmLmAQ2ytg20m9x
AnHuSvdo0Y7E+IDOYwuc2uy2ajyrVuSKNSm1v0EwrdROuWrahnS47irT751/o3NPmX2jmJ5a3ml8
I/Kvuz4ynqO02V83sXRPTPM0VJQQb4Ze6tINOp5x6A2yZakpOWMD6VvGmIsPgRQqId8zxnjc0Dzm
+lr7dskt4COhUobrMbs4/fnZ/WRZndAq0xam0h2Ku5ng2TLlxjA+0Jr7B7c4tzUrmSVN2CdGyzbm
RgFPSBMnO0EXX+u4KJ+BqisrF9Syd/yXrc883kuKoYoNimea5X7Xef3aHtCvqoxNu8uM5+vfb83Y
zOUHRbIKiKam1DbaIJte6tE2l19df20TP36wSXF7wrDR4+dKnPl8GRhZjvJs4kgxZfHuVQG84mnP
gqpQJFxRH/i4KBAebKBMUXBSoZs5R+AmrTXEKgmSCZXAb0HaJONj07//7dbBMyJNFBgy430MEly6
4KB1UGBk2kTi0D+Fync16095aiJktQYdX8g8MUVph7cqlc4Pj8hC9fQkNTAF88+mb25ahUrTweJq
VG8lzenHrQ5lQth9CY1b7t2/XydFQd6OGvxfXDiX67Qa+s95S1INfb7jG3vDPDJhTyFoTTnwY7ji
IQIaY+KqVjnbMxcxFVQDrQFDw9g4iObe9576dH0tyybIlSAV5Ek+5wCVM7H0VS1N0e/zjmQydCra
/Md1G0veN0ndQUNHZfoD6NnzISxH846hau27CamF8aVEO1L8a5UZGAT4JCKeh6fDe3f5WbwmjDrw
ruyWepsV1ilRjY1UrdFAfkxjL63MYh+sRJ0iBVgBbbAfgxJKZvVnkiYrt/zinjFVP7EXc6jmTPJ1
oIVW1mLG0z8HyGXFrl1Um2qNuXehsD7RTPyvHQZyLjct1+tMCzvsxGm1EYr92H9VspvRp5qno0xn
3WdMWBdO/Pc4oEu7M9eWC4ts1p3sqvXWFADEtxaXlblte7rLyjOplPPXXmihdK3pjART8ZkPoaa9
G9R9DTU+scvxeiq4oI9c5d3tV57eC5/uwtDsBtEDwZeUAUOVEicvNAnlI0yC2e1Q5l8jw18bRP74
3hFpTkBTblFRg6plFo0aIYkaSSFIVHn0LhYUE7ymsdENt8lHTwrEAq4q/8Ne8hiG7QEQkvmBWzIy
JMEMwiYFdqw7XQv62t9YKSTWxV/3X5inpcD7h/+Vm2u2uKDtysI0CB0w9dyYSerbugQjkMIz6e+9
45z4YWbIGsS87SJWNMBiESCJaD0pEL+Xa5jfpZvrgmFidkn2rg8AL8GQO6abKBodpdtVxlYfnFy/
QXu2z33EWjdVxCTjeBsoK865EL4Q+IMtTteY8tPmZYzUyiZeUAgurFDeSkK0lQd1K8nZSha1kNyc
mzFnYcVVGykWYsx4Plgs92unFC+qmG1qWTpk+ZqXLFqbbsiJ5hSOr1ltJuiLXujMkUXxvcQ8uxXV
70Hwy2urjc9o5nVPWbgxKZCDqpjEqXmqzDxFEioRLl6WpgTpo5Aod0bx7bqFxW90ZmEWQApxKL3E
woIRtk4KbGKU6mc1infXzSwuBHFqkU4PHqHOdq0O0iFpYf+nb+s9iUb/ogQrz7plZ7dQp9Cpm9E9
ne1VFvCvk0zD2Xv32Z1Yi7NXA4YBNbfNl5TSfvtkqCfjl8i7Mk3q/fUFLgViupAUQKfcg9L45d2W
qlXhasOQOqH5EOq8jLofQbN1xdG5bmcpAiuTag3LNGXGFC7tlFrSSXIA4W+oGKfRzDd9ptsuOt+W
Fe9bemVBsnbHLED/wEcxHU1fSEayWJx9vBiVqLSbyo5Min5CSvqoo6Dz1YiV27zWTmlT6c6o+q96
aTwHXd/ZWuRLx1LtxBs3KY6aWiq7vC5gCZKUt+u78fEBTJeK8DINRkHoNK+/lbmGhOlAK6zs6BJW
DtVZr9ihf+QykjJYr42/4sdLn3l6boPE4UnAV7jcfubFtUAvvdSBXcR2m+/o0qf5yLzBymdeXNiZ
nVnmZxaGL5iZAFlK+1b3j216FLWeZucht05Svsu7f7j7AD1QTZpOD5Xny3UFOK/gdj6pORLeE+GY
AFSsKqWVZS1Fm3Mz0/aeFQ7Uug4rCaEqR7ceOyOz69HbmNbrdadYOiJUDPhMk7+Cp7g0YgZVAjI3
SB2pv3f9U1KqtmkcwPTU6dZfEzVcXNGZsdmH8sUyq5I4JOqool0Ut3Kwr5Bfv76iP8+Jy1oSJ9CY
yiATi5M6r2fDnQZ7jkJsK4rK1nzF7nToEaj82F0fHuXM3WmdCqCdCokWRo4EsaqWnqKeltyAAEjR
2YX2WyuKlaC35KWkk4ygg/9hYnfmNYR5twt9HnRpbWwg5OeE/47yap9Jb+nILMkpTzbXd2Jpuyl7
qtBJ0Wri3F9+29wQavgbY75tkYSHQoxV8CV+f8qUWP8XU3BikL1bIp2nWdRT8SM3tVhcVo4na4Aa
sRdfdaN7ub6iBSQ5g4VYkXlzw8I730SAXHoCoJ0Xa6rtjch/a+vgVLW/Bven0nVH069pjTeiAw/g
ixT0W00u840gi3arNWvjW9PRmPvZ+dGZrTmqvAr1Bo7OAC2eweSsBIgwu6uDN7n9l0j638GZY/gR
HRe72MOUJ33JzUMfPZXya7Gmw7YYr8+szK5l3eoiNIyxYplHK/805A9ogrTdP5yDacpkwsKJ0JbO
vFL16GsFCa8wT0EavPklUhTFmlFldi4EO3rAjjmsJaJLRwHNKD6XRR32AyNrEGZyUhpEHrL4rQU+
J6RGbxpP193zz8zK3CXOzUyZ3VnIriX02NAGTtGJkY23JtJagFZVUIfbVjOGF9XtJXfHBHqq2cAf
mmSTS1b7jVjVgeqQPJTjzDYWHFICKXs20c197xspmLhGgUkhSADsZzf4EJFaZWZ8T4bRem71Ms6p
BEjmS+iG1lOvMxvfJm71peD/Aukf+LnPcYEKYe2Db9x5gtrWMDyJSWP7NSRTT2VHpWvDoa16JwyL
zHRkRYx2nd8r6bYDvVPtjCrW7W4clU1VGvlj7hYj4mxhDFK5yWvDMXot3xWQzCVejd5opWYpQ95+
k1sQH3XFvVXW0mjrep/+FJBF+zyIEUQ9gQG/sZ17Kq+qXoVFJ60Kr3HUMJf1m6g1lI1seOJLV7R9
eGrUQX+U/MTqt3Wbd3RYejl+iGRUveH99nTbV/V4r8YQg9qFILrvfm71xslPIAoET6YYD/SEy6Pv
lcauD1uyA9f0uAsKwJEiqw+Nty4sPJhzmjbeS2Wd7RLVzNNdaNUVFF+B2t1CWtx/c0U/bJyuF/Kt
r8l5vBJJlw7huQvNroly7MayDTkeCVRVlXvfuM8GRR8zer3uqwvNOfphkItbk0QEDGMzQ1Uoqr40
FRiH/iHNDr6xDcXdULyZJrOu4a1rHBXhcN3m4ik8MznLaHqGFIxUoCJSwtGeywUQWD9/8vLxy3U7
i3sI0wc8c1BkcOYvj6FVFWObxtihQXzokFjIivAtVPTnvOlWPtfyNv5n68+fnx35fkgRLZxKwaN+
kMzv4vBUq4EzmN/UfDuO2ypCJnZNSmLhkTGB62D+gGqGTMKcRWrITL0S9nCKdNbJKx6z7lT2Pzz/
2wByRdsNHNjglXNuS5QR8trO5E0Qfa7j79e3edrGy2h3+Svky21GLcp0a59f0SLsK7ov5RBtUrF3
3Gm665MfOMFaO/KjA2FxwpxPL3zK77N1p1oU9oFfp07EaH9eCDs1MI+du2ZmofiKHTI1qK50KJfm
rEFu1+p5PGbchJ3+olpIDCKxeKh960ZXAnTY5ahzfIVHXh2UxyAriq0Jpm7FtT7mFxK0f4wUAaNE
w2VOYjWCTM2DqRIbVNWJXNbfu4nZbOpBqFHmG6jGar7891FhWrnO5iJ8iLLT7HZ2JWjLpQijSQEY
9lfkD7ZS8iWFL0LyrR3uB/luGNf6Nouf9cyoeulIYuLGXqniSL02HkJJ/1z7zS5j7v66vy6cVRY3
tSBoSKBHNq96iAiHuJlaUQ+Ami1J7kvrNSHbSJjEAI61TapT4q7xh3+MRZPNCVnDlnL3zlw2Aa5h
NSUuWyW/yipyQmQFXMbB1jBfi3t4Zmd2GF24dwZ6scTW6iaLv9fJVupW0pvpM3w472cmZr5RhlYD
HyVLqcunUczsflgT8FjbrJkjmHJlaH7KIiII1rkpjlFgPhnxrYkWhn3dGRaD19lipv08i9tJboa0
WFhMaj4Ixk+h0u2xPyo8XVzprpNcu6rlFZNLq+NETYT9ABnhoro0aSlF03cmFWa5Vjd+8jAE9yko
cqX/6/oEOd1/duZKQ51fKYPoY8eX0lsEErc1I91j7G2u7+CSx52bmXt2H7dqI2KmESBARCLET8pN
nqwKzU2eO3c7IpEBAz0kU6QPl9vWFV0egLNOnTzoGALyOlfdyXUTDGAaayU5IZRCzcwshHsQYu1W
gYTmq9kl7a1cQedsdyVEn3+/cngFGZJXiMvcRZe/KG+t3ApEOHk9nQmEMokrxys6d9vk0q+/t3S+
9mlvzrzUUEqVZwJrN932JXOln5Whboxs5Vm9dBbOrcwOtpRWYz64fEmj+2TVuS1liNcVT6AdfHEk
9fxM2/4f1mVScKISMiVPM4teHkS5L1PiDgLT3YWFqN1kUHjS24y1lY+1FLWm+TvG8blISXYvt7Cu
4hrYOqaaRoHpJ3sMUt25vprFi4VuGMeOdJpp+9lyfDcK4X2gz1H0je1NQ0kHWTzU7U6pt5L1KOu+
XTd/Db5hIleaZF0pd5ECzmwKgiUOeU9xmwkBAFnQhYzDMVHVrZ7WK1/rY5EQU5TpgdDRxgfufbmF
RmQV5RjIKR3FxB6Fzdh6tqR/KeVT2t2k5dv13VwKk+fWZlVCI+nqMUmw5lM2NtO9ItbUVSo7C1Z2
cGEqahpq5m8or0HxzkdphLGMq3Ra16CJG1Ord4qVbALInOtKcEJD2nTDJ3T0nKHoT25s7NxwWPGc
pbXyAygjw4g5ec/lziYJGLQekQd04Kqdm/xoTH+TQFwuWsHKN1w64xN3KINX1jRioV1aEkC96ZYA
vbcVKi1MJWNX2m4nGQzLVCpUZfpQPWiB10FrQ3uS5yA54j/8BKbpyIToTk++e/kTYNY3UzhFJ0jL
Q2t2u4mHuX7UzDslPHZ9YBtGuXL2lxyX9o9p0g4kkZ43gEzd66UqDjKnN7+NElnsYwKZeiX5ttFv
vOrvJz2IoiLvksmnaN/NvqZcZDmKHIwPyI1Z3BaDat4gowFArVfDYKtQBdnXtVmt4mynG3B+QzKM
i4AG+NOPGvBa0LLQyKD6mrq2onQIJLwUlt2nX7XhIYiYOn7Q9f1Y1LvrJ3XymY92qabpJvHngziQ
ZBqN6sFi5dTCN0GVb1OqI6m31qtcCuAk7NQoAKgrTEBduo0OlbasQSDsGLJvl8M+yx778ElPqKnt
ff0gVneyvBsD1enIpaQvVHOur3KhWcpnpagNpMwCkDUPE1koA6RM+KzpsOvVBwbIW6tBfKzl4WuL
zcnSnMb8bdJgoBO2kbRixYsXthnKANIfUg1zOr6XG+AKcPd1dQvIW77pgh9q8eR7P1fWOCUSs095
ZkOZw40GQ3M1vcRGZalPstzYSaM6vfgj1KI7EAkHeupfa2/4Qn3TlhvpmMPJef0nLJzVi18wS/Mo
45CmmvyCLIsdqycBr+5zv77V636jAX8bgnAlHi1+WKIe4BymMz8ij4pYiZpRUjNGR7xR3wtaV35u
Rs8lJg5d/exTvn0qREFLoBLMuRZcDd7IO8lTo4ORZ62ya2JVvAmZQ16TMl3weYTbFbpFjIzRzJr7
fN9mfTYVGLRQ2wujucuDNXjSoglCFdQ8aF5+YNxo9SQajIGg0Y3esZCp+oLKuP5JF243CR00BDun
2/Xje7sZCpgCNTL3JDnIhWcL/V0ZyMy+r+lKLFmi0mcaEpAr0Kfz/crCmIlWIlEQdlR7vU1m3WjZ
kyevuMyiHbIgpB+hPfxAcmnGploRq/guiXgriT/EojhUPRdZqK2pIC9lJzQFNSakFYWgPk9cZUHJ
Vd+IOPbmvcuwoDbaon+Q4shJsgche9Ob20a7Sdo3X19BJS8dxXPLswysTeUy8EveN+JwMoqTlB5l
CRJj5d7w36TxcN1JloptsIBPKCHGxRhCmh38UEWFcBCZ98wt9U7N5OehfbXafOt52S4Pmc1RupMI
VZ0pmDeVtEbMsLRW4LUWvCRTufjPVzh7YQVNrTVFD16YKuD7oEHWnyk7KzTh4hU/46y3taeuHIvl
FXNj6lPdnZGEmbcK/aD4rseK+0h77RFPFwZp00t15ES6d6czXztE1o2YK47m/kyY717Z8aWjP2m9
kKRwcQPDubxQFNeXjLbmtGTVHbKPdXU0uwo0wwAw+2BaW5OpQHcXK5skpCS3i7K1Tz6hzOa3ja7C
mw+kjif0fHy0tAJoIUUCQxceJRpRNQgUVfjtExt04RAPR9U99d0/XDAgalFL/IOAmWPtgQR7hT9d
MIiehXdRXSZQndX5yUqsl7EJ7o3Q/dZGVr1SjVkKGVD3M43JTAFV+5l7S0qZxoEM97FaKLaK1Ieh
k5SB/BFho7/+YRcqxgg10lqVeO3Sh58SiTNfdnO1FI1pkqXVflhVs4eqflPzcrLq8miUa9zcS69e
3hN0/DFFOfVPl+LMXBO7TRNZk2JQWb70KsgR+JUzMdpKZrHvqsfWEpnhdncebcjrC13Y0wvLswep
kOmotE6Pmcp97NzQqVPwHHDGQxeydlYXEiNMcXmpE97nA4ZMGEZ0qRPiQz0qNyq9WG7+O1/wNkpe
bqMEcZfc32Xm86j7t2On7ytmbf9hsYZMeKJwyKGdRYuUIT7ZT1nsKHwFQlYJlZ3XzxVd5ut2FiIh
MxvU/WULBXa0ay69pzFpGnMmSXOl5qY02y2h2tEL6QfE0Qch6Y+x2++vm1zA6vAkhSSCeeGJ2nL+
JFRzw0hNAZsR7LDIsWo3krcv4wNvz9Q8+OMmMT5pwl1q7eTwTQDIXHfQGj80wspnXly7SSuUgAxs
eo5faRSrh8aD3xHy/o72qvJqaCezdGnF31qxtru+7EX3/c+aNgPhtv1QBDTa2ekMDkTxE72dDcTl
dr4W8pYCAs0j9pea1ETWdPlJ3VgeuqYZefSLqDkIAY2P5jmV8ltfiZ57q3y6vq6llIV6iiKj1Q7b
OE2PS3uV2IsBT/HMkeCg86Tczqtd1Ii2mp/QqQ3zrRs8u+l7YAaOGLxeN75wqV3Yng7yWTSKWkQy
S5rmALo8VALDO8lfw61OJ2B2bYEnA0xF7QNalXkluq3y3DddM3NiwdyaoAA0cSALDI7XV7KAcoIg
aqogKJB+TJiVy6VoDZqKak0ztyqtbB94vmqPauI9JaZnbVqtj/d+k51CQ8c4IJpqUEPb9wYSQ097
E7hsjm22Pr/9cfF8WDqS/IOPOz+qcV6pyWDwWMqiqtEdHkEuYioRYHlLjsntjVKJbgFGhvnK2ZxW
O9t1JodI0cDuQIA7b2foQaQ3mUR3EMiOXN53UJLIo+4YFSOv5rekgqRh7QMsBP0LkzM/DpqUcaIe
k4bZb4r8zSpFR+yTrSpEj9Tk7WzCmZHZ9HYsi/vYQhrClVfqHgtEP3jB9Jek8USlRnjpBclAkhY2
HKaSLkYbS3YXMbiu/USk51YVJ2lALjz1m4XMVq6VexUSLklKD0HyWJr6IdJq26VXHerBrWvqex9J
7z5f624uu6qmwH/AE48Syexyaqsm9AaLU5e2JtncTRN9Dl0b6I5beW+hmh/V4LNUwfCqd69ygjhO
WNqluDb2snQwOY4mH41KDRqyl1vFAZCCiJakEyhMLAWq1B8AfzMJUJUrT6NlS7wz4bDiWf4ntT+L
MtRLi7iZSgahKh9MyT9UbbzVY2PlYly6IehSg3SAYJqXySwC9KIihKgW5YgxygTRQxD9DNCXUteU
Hxcj9gRW5/kFdcaHsnA6MM9WhyhlZYXryls/QIdPEyGbbunqvbXmYHySGkk6JL6R31VGJd2Zeind
qin8IYVkeSs3yMK6p/qlTKmNjJmc+fJD8hZrSxgvALYEw+cA+WxLKE+1IB5N+rMrUXbhEUKmQ80J
MDzTt/MuXibksqK5TU6Utdvgzs1+NsJvud4a6mcNgtwUtYaVSLZASkz57szktPwz72EyK0MUAZPw
D2/KTxREnr8jDczb1m5u4eWyH2/8X8JjA0PxGr3Nws5emJ7t7ODnJST/be6E6ZdCdGKZxuXw0Clr
WI6llON8iVOmdbZEN3HFrGqwI8CsJBSAGa3eEfrq2GS5rQj+ypYuJW7n5mYHpVP8oA86djSuP48l
io75Sxc8i8ImczM7s3YrPvMnNZtdRtQoSDT0qR+GwMfl8sYwCY1UIXWjsgbmNyn7vtxXgAirLZFB
vylruVC2HiDmHSoE5buYl/KjoFmQstWQa9GOziUYwSOlRAeG+pu3U8dheJKHTDQcZVSU+JEgW+zz
LlWNAxx0/bdIYmzF0QZP2fqjR7T3TC+6rQqr7jYyQ8IoTOtt5m97TShvYjETtsF0OpVURnkqaUTp
p1WL1UGuumiAasUSgk3rh6nhVL1r3mtCEYJGlUzoQjxVfC1kKf6siQnS6YJkjjweK9ETHTWQXEZP
szo8Nkmn8BwaGMOXmJrkN5jNfWu4imYjrOJ9k8og31BML1+UQunyzdAU3bYJa/ErIzGENFUMdAbO
ICnSd5pfyDdeB3+dXeddDf1s1Wn+vkrAfoCNnRRCpVidhJ7Fg1XIUPfVcSOPtpXDbgoLTFoQgcWh
veki32qcwgvNn5mEHN/QGNbvyMulY6JYwZ7i07CxYmb8bgCxo09cDy37lrHJtgdVUgjLWdM4wFJ1
1wFWRQDsElmPToHbIIhalojHJJZbf5PgoIEq16vKH00lpS9ZkI2urRXofdWmYP2ONTb12cgM776U
ejF0PLQBGEFQxzu1HottW0YhQ+nkkGlnmfs2deXe8fP6mNRNeDN2XXqkaiofxZqWVdHnXWDLqZ9k
u7LCr4QSTO6Npg3AHlItM7ey0AbepkSZ8VbJWvckyrlQHoZUMrxNJIvCCUqIhNo57DSf5XIA3eQC
PlWdchiLYtMZmpU95X3o3+rloKhOkY8Fs2B9UUS20WYVzGuR7+3gHaruBW2UXtSyD0ZGN1rwv7KS
ydJjrrVpvm06qfFOQl0qd30nV1uFF9V3qA0KhI500M45/pCsvFcX765pngKQHDFcmc+Vl2WNzyQ5
d7GoQ36994uT3H2JgnslstPwoGS/y3EzKHe6uUpzsJAg8kSmYMhwL4jy+T2VtTVkFBFpD/Pgdwwd
3mvez0hOmObK9zLmhq7dATq4LaBnqRCHqNU1+YSFwKcQgAAHwkEwjRdfBqJUEMfEJzEGfSPZsrPX
7ppO5SyKKB2mK2FvIaZPpKFMpjKUiO7FLOhJ/0PadfVGrjPLXyRAObxS0miCx+OcXgSv7VXOWb/+
lnyBsxqaGGL3O+fRwPY01WyS3dVVQqo1UiugXtkBxH1dZjowidvJf/CViPNRWW6hUiaiHwOZLqTY
c7fKaUCyrICE9xsVtdFKLfaSOHYpaD0r6F4jd3TOHEhJTuZOH3jUH4xD8uz6QR1eqdDLirAwFVRj
tTUrzRGwwO2YYFbh5vJJwvATI7EQDwH9Ag4D+nKvjJNVmxNQKXGfu36mlY4sFPfCOLixAVKqVHDH
seDcXRkv5DObi/ero9kIYh2s2LCZdgM4QBVc0+8ve8W4HYPGBPdwPAbQUqIRbj5gUWozAc5Qaj60
nVMCyj7im2+XrTDX7o8V+kGYA3/fzwPgSnNn4SgVnqLEul5QPYKRboxA9fpA8C6bZDiG9roJBBqu
pQpqAOdL1ypTE81gE8NUZ2w3Yofrhb9LI4nz5mPEnwLVEJDB4P0PbA9tBn0HswxLXNKk1q21bRyq
uEc9GLy6EOttCeQQHksLFzXsUdlj0sdSKYMIw73YRC8VwAOovE8YqrJbDKCUZNAD/Apwqk0Y2xhU
XycTrh5vft/1IBQLguQqDyTjEDa9tQ0DPXR9vwwOYTQIrqSmPSqUjZ74TtIOaNanulkRue7Dvx/8
ROZdBQL1TC/aUtLnBOg4PXzW0xvT/y2Pu6hx5/QmzO71/utyEDC+zpk5qsIUt5EsRou50D+aI0ht
3Ll+gr7cZSvMXbpyikq2kYbCtrJEd22giDbEqO0kocIJNFbtHnGGioq8TEhgTOI8oK0+yjWxq0uQ
G6CoGs5glMvBmvcWKjmRwjcMtcqpk6kS57rO2kdrs1SAJ02eyXUMs502uGX2oEyTl3YcI6wVxPAn
lFEBxoG6JmWkTZVm6kW8aXu08wIlPEGQnZO+eSaoVCoVNc7KACayDAJakx/egumYk64Za7UgpdA7
B/3v0qg7/0R1JRp92rSoAYjlXd4I74Gfgpi+5Dy5l61OvWjOzFBR3UVprbcmzEDXo0xPBaa4wugY
WyBodJX+OdM5qZRxmYA9uIThf7DK0Sd8VqHJkmko3rUTKOWK9hTPhtuO6l5ufcfIeIy4THMg6jHB
AbCAEKhgiGe90jsJ71EfTSlpTl2t0jExBnkRJTyWf899CnTbyhoVF5hUGwUwGJZ2LZzmoSGy/Nkk
x1bbhGhk57w0zvp0mGfDSD92sIGx/vMIUZNInsNhhjX9SzVcy/DG4XcaP1iD71Td56jykEisxQSZ
DZCSUAhDuY82qIxoLwZgYY+W2drCL8kMdkvSJTGknYzJ7vTu1+VsyNoEQOiABAutU9z0qc8H/YzC
KhaemaIA5nTUT0GgeTJee+SyHZZni0AJym24uvygSDOnyYiw1zAO0Lj9fGj8mmDSMKzx7Pn7uWH0
Dv7Us+lLEtjvJW1Occk06pdCBCVl9DgBIFz624nX1mJ4hUEXTJ0Dqg7C+G9K1tWND9BnVewVsQRN
83jbzB9F9NLO/XZK8FSfeXV6xvEIuipAVQD4gZox3eiGEEpQo16NUsyMWV7fEFQHwwcvhWW8CGAB
5RyTDGugK0CLCe8E9J/pN4kYoWNqFtBUGs3s2SzbfitHZo0KSQnBF3+qd5fjgxGHqEhCPQGD50Dr
mstKr1YyDPrIrCxEvhiDD7arEtzaJRmsQK3KQ5GyPMPppS+UDABn0NLeEfi3LFAlVLaklF5Y527e
97sxMrZtxyOjZhxjwI4jGHGPwguPVl3qhsHomwamzLjdZsbohQYPA8ZaOGwqQA0wBgVBZipl+KEg
VroCprK4RQsDE7SfYOvAzO5sfF3+QqwrDUrlYL4C2xZKyDT6tkK1rizrobIx/IkiU3foU+iR9P6u
FA0P2hfXiVyByKncSL75edn2z0QsA3wGN0GsglIEDaipLAUCGsVY2mKnXAsgS5OKV2u8M+QnGUq5
YCT4BfJbbu9lWTrq5Mb7EcgpdM4RL/SjROqLLg6NubJlf3Jbf3aLNgWcpt/oVX0c9HC3qGBkAmA8
meblUxg7l71mZJclcr6xAlB5oJvmdZe3qPCJlV0OOjph0M+wlaG/DsY6dNVYyIhodJJ72SYrnFY2
6dY5mhLYCb1U2SGIzTrjTQQZXp5iUOCyGdYeXLDGoIm1NBwKVCEAJKqpYPjyctBZnjiMH5WkbbW5
3kJlZ3PZ1HfLiP6MJlq9uK4uDOZ0GSuqrVSdNaWyi0G289yCwozqBDnEzyKIAotoNHaVk/VPCcqw
fR94/6N5ylVzzJQgqGC+6UbDxUQCXu4RhApLtboKI1Br4wQ5jYEwkSoOfhlafOWbNeeUZ+5dtJRB
mgQyKnTyqCyBO+hsWINW2Xjc3+ggPsTY1rgBSfe7NMn72Fe8DprBXWgFBDmLU09gfWy02ZceEDCd
eBSd5/YcaipmbRnQllH149CMd0AD3wkBxCJn6/XyarPCd2Xqex1Wx8g0lWaS4ySx1bZEEWHKs1Pc
66Gt16rP2Z2s3G7ikg1xLqwrkD3nXslTaypBA1O4PLpKVb4OqvZx2Zvv7i4duhZw+QZw6QtpHfXZ
MuD25imRy4UxpFIdsTrM02eXbNNUIXnzErb6QQ8ep3Lnj/eV9BlbpV2lR6HcZPPWyD11srXZLQMP
7BGDwjmxf35V8EmiYAPBDRNTenRObkYtUIseJQ4JeAGwT3RQjpjkj9i6u7wITDugogHF6QKppAd8
R6tXetCmooMKKlAN86Px0JEUWDHumBnTElxC0v/mt1uCaxU8ITjM/QHMs2CdzcEGdYdG5eSfxuz9
skM/AwfVB9S0MTVjQG5DocxYI8hzTD/BA21IdVAetiiu+z6vdsNyBjsBWMtvyDatQt10gtbUIZ6d
fTmmBwu0oseilvE0G8KnYBoajh7sz42HE1qDNDTu9kDR0ZEqQfxqnEFAj6qKj0tb52mdYesFr2/P
WjvMiCyoVgXPCfq1iUaOkoCwFYp/xjbzP+X05fK3+Vn6hBvfvLPfCCtaaRSMR5DkyfC+zDQAEImf
oSQeHgAiIbG6U7uvy9bY3uA5ixYHID/a8vdVwEmSHylpAmvRoLkzhGQAdHAum7h8c8Id8dyEkpqV
rrVDaQ/Ctuk2oeZNaDyOmRfpkd11oIfhwRwZkbCQVOGYwWgCoExUtjfHMLb6UUG9o6nAo7ARZtFJ
uFQDDCsAGoNqCIo/QDnTMi/+OBRT0C0EvVrm6MUIJJFgB3Nsy1P8PMX6Q188Qa7CSfxb0JB/gOX0
MCZQMFOcCp35y2vMaJTB49WPkc8XuRlCiDssd3DLuhVASlK2ANdHToLTiLTmc94Vhz6pXGsW3HQ4
juPEySiMxcCDEDhznEOAcNETXNBPU8O4GKF/G5gPeLcFGJCDXm3SpLzL1M8rqawqIBs1gPTFeDFd
ESlKKYoEFRO4xQQWlh70XKScxZvKCD40vTslVWJwKqkMrVG8CzEDjtl0YGjQIzhfXMmqc3MwIFmV
X8lvmJZ2IvfjNXZaErmJHW5qVya5220fQfVIbnllC4bmMYZXUcKHigU6Loi3c+uqKYCEaAD0C/Jc
wLEE1/nNDLOO5gZHYACeFPAweeF19rBNiLD5+7gCTBEFE/R7kJToow+jf6OgFOD/l4/llULMvblL
7OfipdglG96EDyuIMSeOXi/2A554NNJsVPxOjVqss3APLfOtZWfeaGcQL0dtaBtzjguuNSr1hamB
iTALrlWuvg/2AglPqRNFRD+9qoec95Ji3H+xMVbOUUFkgJJMkno4N92CQ6EnFRmJkTqGFxNef+Eb
onJ+aTu3tZzMq6yuSzG2ardorO0799d4SLzupXrRiYgAGU+8a9h3PfeSOSpCJbVDX3lxrX3p3Ond
OICUeg9qHcCdSXDfevXjLQ/rxMBZnbtIvWlyVTEHqYBN8zbbQnQKWu+THV5ZZKNkpIIwuLoZvdfQ
FTe598TZFEt/5oe/gGuiAIa3zA9hqAG6Rs1Uw7b0YX0m7xv/KNtgFdugOjDvix33czJSHqj1/9ij
IlWLOjEpl8+pHvHkPg025Lmx1pUdeDOkRk6DA2qAo2nn3mVHGSf3mV0qZNthsjKhgt3OLjdmTH7d
aR6qmf/oH9SzMKmkyD8yXCrJZQiWPGS4vex1X9lRgbS7QDLbsmu3f4927+G+O0xcZOSybj+/4x+7
VAxZuaKg9waF2foleUeVARS2V5BscyV7dNHZfrztOBVNpkGgK4DpABbzx3i81oIHEMAj7EthvgIm
9NDmlXv5mynLSf/DqZUNKlj6GWPWeYTjYrJV27pq3JO0m+zT3Yvv+BuMxBPjWt4do8cvNLVeBwft
s40XHiJHvbYeHk2Ow0uE/PgxEIgCUg43c5Az4u+rRDREWmTGsoydUjyU012aexMvehivDJT9cNsD
TAejLfQjcNbMpPITrYaaweiMaG1iQgmzZQGPoJPByLZgtSEYo+EVjGcGtRuEIpaKJFehgRza0z7a
zkR+VYl2i8J+AXJgBwqTxHCg7SJyFpF5dOCKiZcuJH4V2D5fxVCtuqqZxNoeN725LW8CXDtc/SR4
kcg575mLubK0/H31vQANjqRshCXA2FQbY18ktzjeME1gPg81RRPDDzS8MurSPhhSfK8KY60Yq/WV
bRXtTN7NhWkGfSy8BBeMNX2XqHMUrPsJkRcIV3p+J1fbGZx9+fbybmMeQ8uUMFoiMiY5ZGrBEjNT
G98AwXn7MTqDbZDEM9yA6DvzKkzJ7Lb7kFwPpNj6R2Mnc64wrN2FdwfoAUVUZzA4dv61LCB+x8pA
RBpmdzPp5rZrrU00qJwvxnbyjx2FesFls5RV3Qg7017OnF6xS5kItuQhR94NnuXOGgkFF166gLLH
tjW5stPzBgIZgBbsv0Xb6Jt5A53Cc2+7PAqlpEDg6Mfm3bwL8Oi6ilzTmT6MTb0N35WZKG+1GzyI
W7S5P6KN1XMWghlTeHEsLBFob9OCPUmgZnI44RdkM9hMbg2/IrrmYiSS85rj2aFS+JRhTrcIYcfP
lE24sBIY+iNQnjm07TjzpKwjHn2N/1yiUkuUaEpsdjA1AYWvg7p20CynWPhNpP6p1j/SGuzqPAwU
8366tkrtGqHNlbmvYXXuCwcwaUv+miRgTvFeLKAnugPUGW2FtpVtU94Ba3p50zJOYSDXQNCGPjfO
C7oSXePOn8e5j0AyYjvzW3Cw/v0HhOCSsVCK4P8fBMgZ2k94NwmLIFxIJtDOGa9xes+V9WStIypR
wGsuB8NChn6+JUoZEgJSFzV2lhJpU57UHZjPj+Jn6/YusF1HmTsru2x16kA/s0h9OUOeOguESo0N
AU4HUXIz3FgN6bCGW6AN//47rb2jnhW9jDGKYrEVVS1JDHtAXe+yBUYCPfOGugCCDmMGSB0WSmun
NSkRGifn8Xwwmj8YtF19JCpLZ+Wod7UVNrbo6beh07mxI6Tu4NxPnvF52R/WTQF08EAXgPJjMUnl
yDlrUjDwxw1eJvgqAgGGGwfRSGpPP86vHGMyKxYWrRSYAsEW3ZwcI70qAw3MeLJnnUR3Pvgbywbs
Jn4HJ7WHS8Rle6xtizbdf+ao0KuUUhkw8dVAEAsk1ZBnkXh0rKxSC+6pf0xQEZf4aj4rctbYBpDz
t6oXYrhuUxtE8kyns0jrKrfLk6QkxVX0W3u47B9j0A6BsrJOReMYDFDry2G9s6GQ5SbXv/qNaENo
1hHvi0+ow39dNsh4Vp7ZowJTGDtxrEos6GDdRKkr5MD7kzjxSc7TQGRZWlgEIFMgA7RHQxGVcUS2
x9CQPWWHukUjGyXQzyJyWp9zH/tmU6Pz09oSlRFlQa5mQYYl/RgLZNjrnuaebk4i5pS3Iwm8lOxl
EDoRMDnyGsrMjb62TQXoXNeG3FqwXdyCl5lYtn9KvN793Rmk4vi5hMIlN6lArZJAToewBKftW34V
njC8fxRuG44R3ldbfsTqMdB2WRjVBfyxcIpBUCaDHHHlNK0zzDy6TdblDiAmA41hdXku0oiY1mih
4pNUi0PzprHbALUqlSTuuKu3r2BfeLGO8kN4Nx2Azd4nvxIeSx+rhnX2AyhnwXGNSewBP8CEGnVQ
v1TFtS5gquZDmxwMtrfDh6p+zM01mriKBgVU+akzOaeRzP6qfxaB2pB1NnejBYUr1Hni3XSre9LB
9MaDvhM/s11PAH3a9GR0/Y20r0m0MTzglL3xZJEnY8djkGFl29UH0ak7f5XVnThN+C2z1ZJev1UL
HjUjM7wWiShookJkTqdiOKmjao7EurF7lCVwhfEy0l2HuMMEIaqi6jZyuu18I3q8vcMq/IJK749h
6lPnAsaLmxGG59SedyLeuqKNeTO7WnJ8VJLQu5xnl33/Y7Ou7FGfVRCLPIEwAaJaksmAzkXtE1mC
tqPlXja0/EMXDNFTE6YwNV1i4puJk21IYE45qNF+6VWjT62pGyX8uGyPeWKtVpJuuQLqFcd9Ac/e
gn1TkS+cINi1s41LryOSjpi8PMHzcLmSrFJSUQhSH+jwsIu3eenUKvo+m0yzJYGU2W+DZ451P1z7
R12nTE0EC327RAoIjERnrH8F7Q1nDVk36rWNZSOuXNLGKgPnNmzEV6LdffkP6UF4i4l+rfxDW3Qd
9z9G6FulUaFfgjgErcX4lEnXac+JQFaR7MwGdQamutoG/79im3AX2vI+dzIPkJ4WEZHsmg0Umrby
s3p3eRG/qzk/Ix9js5jdAd6chopqVYqxTgOuWff63jgozxaqxw256VGLUYm4Ke1nZE47RWlX3IqO
9PoP5Sb4/ecHUF9xqOIkyiN8RQmjetVVF7ih4o08OkNmUkYLUFTBL45KILW6TVsYwoxaoD1C5x5P
F2KpnDOI+aREQkYpVcFoHp4Q5+EYWmMqdiYc0T30xez4MwyJdB3dCE7qpt6w41GMs29NK4PUynWx
GfuhBYMaLhiYqiTPrzJp7qdtseXN/rHDZGWLuh02FUp5tQ9bhSv6ru52Ltg97ZGouxYde6KTLCQ3
/s1HeRe4LZpXyRU0LXn3RMZHxKSCufCqA9kMuPH5CidJ7aeVPFW2juY1Qdt14XtpOI8lxlViAYMD
RQSsCo466jOqRjK3saWiRVTVjqB7dfICSO4McueyO4W5c3n/sVwCOAoNeRPIXPzkc5eqVNXnOgQQ
TU/F+V5vq8cJn5RT7WRFCtCDaCWgeakaP0YPBwiRzHjQ4PwMHH900iZzAp004pPcQvnENcervLyd
rd+XfWOcAWur9KGaYfpMbjoFjcbis0y1Z7mWXbPJX/7aCqBSf1aQupN0bZ+DFBUAxSGqCfi79i0U
7eJE3142wwgLTFkAvAQYzoKhpq4iVexLcQ6hExs0SuGm6g1QfECDhOR5capqy7zz1ap6iNJK4xhm
HNwAzuGSB9TGtzDYeYS0feh3ppDVdiTuAtPtrJsa19v4WCVvTWsnye1lPxl3yzNzVKJUA7hvqDBX
T9jloptAyimuatQXHTDXcfYaI/rBG6cDd4bIBOKIyiqBapUdNGNRzax2fZbYacqD9yw/lzrezixQ
7hhpqoEnd4Q7pUSkPLGb+E7NjkUzcjYya93WrlAbORxwJkCAB6VR8bYZCpIHkDiqDlIB8ob0H8rc
Z15RMV+CkGAsIPVnd7NQnbIwGd1OqILbcrZuxbyVOb6xNjL6y6iwgHJ3OUHPQ3AC3XE5gf/Xhr50
nu3q6JPbIGAtHyrLSIEqsu4P7ti+SsZskmc0sqFBoJGh2w6Jk033fc658LDuWUsr5D9L1NpBylrC
eA8sTZ7vZb/nTXv4NaMpY7janXof3JSeGqDqd3lXsbLH2ii1gr7sg5o8gVEz3oIWMRZvjN5RO2cK
78Ke8zxkbao/tlBgPP9aZtfHeVjAVjveR8Pe5PXJWQ9+5PXligMQLBQPKGBzkBuzLyXI6/MJenii
mx0Hb8RFVcNrCQf/gAeM5eABU3HQZKwwXNulnjBTEI4oCMNuFNQYn3iO/dQRhX8y8t9RST/MhiK1
ymzAUYnnppeUuISnxV4xecNnrIDQMJ2Ieg3A4RjMOf9IvpX3TaDCF0P8XaTbIbubi4SAdmVGQ1z8
dTn6mDG/tkZlQTlUwZ8bwRqGOvS3CdqLh8RIwQaWaf5sQxxEAZfJXN+0UqDZWt4UV8bYTjvMCjWu
KKSRDTmbZhfGme4MdWu6kEb8vPwTWZ1SgOUxibcMJmvobp8vSFQoEPbWJwRVIrt9+9zh8d2FshPH
1maoPmTDIlXfQaISo19if2wVaHwNFSpe3ets3qRhvRMkdY+u0UkTfae0eGoJzDVc/0Aq+kaISqIl
hh+oH8dNfDN4wRZD4J7a2v5Wvc92+R5MhLGHiabLK8Pazmu71H10CA258mP0BIrkuVWPGa+ow4rE
9b+/2F+9ogs1VhNVRbqQsasUYAbb3jHCfRzf+D2xMk7XlLWH19aouAf3khDLmBWCzMXbVC918yfN
erq8Yqwzf22Dina9M+ehKrFiAij1kgcF9ZvEkae7y1ZYHSMMG0AyZOHywJAH9WEC0OuMWQpXZvlp
CAy7rna1BD1BVBQ1T2/2KuAEFa/owfJtbZT6Wo2lVCbk4ZGe+sc0edBSvJaPOu9VwkzxSO2aLoJh
f5naOw8KEFpl0TRLuDY52Hizc2q8yHDxtdzy6Lvg8LEGot7x2pas4IDcprGM3OMpRB8skdH1GQiC
4FyZuBF03s2mf5rzv2dwX5Sm/5ihdrKZmb6YVIgPcKDOBeRNQXE3z3ZlTARU6kRVOAcyO1JWBqlI
EWq9GcTvgJxa0JpjiA2DYnhMXGVK7AwLuVkKIoYCVEhW1XNuHrw1pQJGDn0lUESsqS/eRt1r0nk1
T1KNdXdbrycVLIJsFLOYIFiiMb3rTZlMECZqjPqhDnsXSCIO9QOrdnr2/aj9DYBAa/op7Cn3jroH
q82LYjn+fbOZ7WmH/uKm4XETsnIwFLKWgQXIiv4YBUZjTIOGNyzqqfA1xcOvHLxrl9MJ6zsBJr9M
+OGZDojM+Y5TolRtBwtwKDW7GZLr1HgQRV7GYn2otQ3q6qvgkt30OWwYsj0eMO97J9iRq+8gIDLf
drt+n21Sb3yVPn3OJ2M6B0E40I9qAFvRzvVmGphJhvuHNkPJqU8iUjQlyXyfU+j4Zjw4f+4BCguW
bthZBNToeYNJA3edPkKnybjXvcIFPffJx462g+swQoXMkRwA1T0wZnZknoj6Ahjw3vwQP8IncxNx
vihj+GH5MZBYArBgIUamtn0bGYE+gxUQ8AVtU+C1sctsXSLGRrrGQGlMAld1mivlS9oFKcm92NMf
eanu58Kf/wRq92Oqa6ojLW9R9d9bsisDXcd72vw8kWACg4SYhRNB/0R/W2hGSRUEKuBl+dnVvy0o
60aoZPW/L++Pn7F7boaK3QT99lCsYCa1SNP/EoedXxwLeSQTFNAum/qeC/kRRUCeaCiWgWGGHvJL
5mScQx+2gjEGA8/nrOqHVn5Hfd7WBygA6oMNcHsBBeGvVo8cY+ohc9Q4cw2UeWxuhPRmDP5BknpZ
gD8/isp6aoPtAuKe1sbbxe2SxhWA8p52U+Qo+ssMRjbxWukeLq/EEh4/FgLyP0DOylgMejuJtTUV
iowyExgvb5NMv09jg7PYP6+fcGtlgnJLCRMoflSglJRzxa1je5A8MXGgObSbhH2Y89ShmRtiZY5K
s01nQYO9gTklEsmA6b0wbcAf/vdcMOdeUdE66CAy7XwsnJ5I26DZFDFaJ8oyvIcBlt3lj8R0CUwY
yDKQabJo5FIwgLC0LxEYEhqJIPAhautiWP2yEcYdBkQ6YBiHQrAqAzFHLZye12k7ZvColn6HQBGh
UoeLdeTbgtYTSKGEOvh8tpeNssIP5DbYgqB7A+8b9SY05lGvTA0fqwQzalsr1+nAo6xmZa+1Ceou
KFQgSqlAbmMLUWwLmGOCtC5K40r5eNkVVvpa26HOgqhKsKol7ORGgmvtCQ/rGZD7sHBbHs0SzxSV
8yu5kJJGhalEzp3QJCDZBZTbrturNPq47JXM+0JLbK4ej3We6FMmtli+bQeqNJmYx3anupYtnzCz
aWcOWA5tyZ29vXkK7x5j+zFwNOfyj2BlkPXSUhkEcIuhE9slMrvczXJ3mIvNADyCJh2gRCIIn5fN
sbbb2hy1EcBiFU2FCXMYcnoQ5BklPUxTViXqFZcNMUNzgXcAlYhNQLPqSKhuKELXtdDG2czKVake
zeB95kULc/VWVqhMZVlRmmHgFMTwmTeY/VYQNBL5h7HJ3NK8CbrNZacYMLNFJPWPV1QlNK+q0gBT
YoshVGL+NgKSvSiOeKs8g8A06EkZ2MITIBBb+bratJgPC+4v/wDm54PaByDGCysLfaT1iiaM4QR/
hbgnSQD1dtXWG04RkbktVkaokAxAWSV8L6oPqJ4oP0cd74BhQHGwjgtnEKoPeCnrVEKZE7CCjD7W
MRdOVXGTB6914BnjR6R+1v1Jj/d6eQTTZyI+/MP6rewurq92vA+2iCRcdnwzB47UhEQzcCPK7i5b
WaKAvnisvaPyilD3WT/7sFLl12rxpU5XMgpraOwFUGnAaLRb6H/Nc3K+ntQnG4uyslCdQlw0eyt+
jfpj0LxqvLOasacXxO8i64xZDPAgnK9ejyrA3MqwUoJ+PDaUTYpWUWKeeomrk8II9DNT1IcKklQe
jBxPoRGAynupJ/M2Os6ecFRvIMaZ7UD4cbBeJQ4oh5FO0AVDIRQFMTRZvkESq/AoG6FTgiFubWiH
mf5I9NqZuxBE5QUK6m5XcPTDWE6uzVFOQv0uNQboS2Ou5ioT7qR4KwmcUGRAm8EkvXKJisVRLwez
EmGj1u6gBCfU4Bs6dqnT57ntR67U/27VTW0eRPO27g9aftNEpyZwOiS2kLO6rCclfguUmMDGh6l6
jfotEjSohHmAvGjpBNfKqcOXLd5V+y666q/abXjXbTKB+Fsw0F7rZB8+NrF9eWMyLhdnP4DaJrkv
oJOf4AeM/sYfN2XohNZrb0GM1OBY4vpKHbSg+ITGhQZTUPGp4q2oYcpU/Qw3X8nVR7yJnwvJiXbB
DdiarzoSPZTeOw/1wnOWOhtNsxiNysKX7zIH/OEqGMPqzI2CNyV++t+WlToVU6OY2lyHr2D96f1D
le6n9K6Z7v2Id3AsO4LKrOsPSKNTIfehqHENS7V8VatvbcIp9TCwJhgahDrJNyP0wjNxnuIatZR9
VU1bexpPmn/CjMuYbiplM+eHaXTgnBKE9qxylewZmQdD5dgUUPPClDD9WAiDpinTEe0Yq1WcGvlt
HMFH6MWtReTBTU1wD4Gq3NK3WXkI+qMQHioUD7SDrlwP2os+3AKFRuQpQJ7ywM4cF70LgYdBPCTz
ZoAowoyXj0ImdReb/qHzJxKZo9s3IIXOBbsZn/qwxNzVu9x5KSjgwdVKyuQw1SejFTdjaFt4MAUy
iXgZkBGjsgyue7AF4SqAGdvz5UZBBtDOWcM9ABkQCNnCOiYJJM3cSqudy0HKWuG1KSrZFtBpaFN5
MRVdRboDhXAFlcNIcMzA0UtOZmcag5oW+iv4D1OD534F4DBPMwXG0h5i3dm8EQWdtNKLMFwV3XVc
8uS6GSfzYug/e1Ri65oJ1GMS7IEyXcQQiyI/BI2+mTv3HxZxZYfKahK4ZkD/vfgFFvisyTam/FFo
njKHXmmYO3PmIWAYC6kstEgL9gv7g65CCjJU2SC12tlS7YpBuYvmt6k9Cnl1iiT370fKUYQAHfNS
6EWtnD7+s9wALVwAsRFZ8+2pfJzQXoaSyZBzomP5+lQWO7NDhWIpKaHagEHRzq3TmBxT6SHqOSmZ
kSjPTFABCLkZK0KzrbNbX7VlZbB1dXc5FJhOgGEUBUakK6AAzkNcnhU9yBdlFjXsntt8dvoyvMtj
zp2B6cfKyhIfqxtZL5mCHomwAm49ogD5WvAUa3l+UBk/FkJLBvIICjPZV1m5yoRaF8qk/9Ni0ZPU
qlYoATYIEABaAqjJbjBVZF5Od5qzVjRnj5kB16cW8ETstFPYyw7m95zLfrCKyxgx/O+rf7NQrL5H
XSdVC4HaDiP18zHSrzRIEw4FOOsmxSmj/Cpr0QwIBzzGoecD9u9Kyu0xlJywz4k2iJ4/3LcJr0+w
fKIf+2n1o6hTJAdkqLUErG7WPZrFfTVdB8EhbQ59cJQSt+84IENGsj1bg+U7rNYg9sU+j+UlJqPB
6yOLCNFzKnt+wum88r4ntYe73jKb0lr2cBLfdHV1yPKHy5+TZ4E6NooqsMxRhIVBffFzT24lTtyz
Cq9na0VlCT1KZwzBYK1STXww4zgmgDeAZdmabsZecK3E3IyQMmybOyvgqetyjVPJIwxmjAwMPjaE
+JCB9jvEJu9O2XzT6PsxhrKjcMgFmeMyMxhR9cLRj57Dj65DA4XGQBXC3s6QsfzcjaDyMFS2AYGd
9F2/E9uvy9+QFY2Kgt4K6szAP9F6ReaoNlDMgr3O6n9ndfEwohbWSbkjQivpsilW2QZjuH9sUQs6
tOA8qJIII7hXAGHXAfBy5btx9O8f5bv6o+DUoRigJUwyr8xRqdn01TSWcpjrP8Tr6Mm4T66nr8oi
5QGE9IrraLsn7ZY7mLAgDOlssrJK8xCXhpwGTQqreJ26w29A57WjugOrB4jceexgnI9Hq/iaUlmI
+QhbaHQ6OSjP59xO4juTR1rIOuTWPsnnKSvUYgzKxLADybSdnqqHcIjsYeIViHhmqETcSWGtZO1i
RhNtc9jHqK7xqvaMSZWzqKCpKycIV07dYkQA8Z3p1S/xQ34lOfmheFHvY51EnDTMPPPWi0flYbDZ
iH2yfKQmfwreDaK/teAdgxafB4lnjQhf5UF+APjRuk2fLm843npS+Rl5M62jGpYV5WMwn2SlIZX4
eNkG1z0qRfdTIgniEhv6UQEc8E0i7SHaa7kDKSnrtniZ9+NN4mglkT2T99xe4u7SXqMSCk5tPRwr
2EZfHIgp6aSiEU90DNoH7qsIWIHBuSMx4DcQtwDP4EKB+01Odb4T/CmLrLKVMGtbRnjbn7J0n8Ru
qjgY/3ei+H6qjrm/7Tqvmhyhuo4Tj7PcS9vv3OXlBwDEDQz3IshO7ZF5nAMrzVWMrA01SXqgMEvN
nkSCbwuOrBgDwKHuzr6blS7H8rcmxCXT1MWlMAMzAmAA9Jz6AZC/ts7AILRNhl2UHAXrlBVXdfVS
KF5tPFka6eWICIWriF+S9K7jjaIRcUxurYW3JRBdpXWj4WhW/nbuE9soH1AlkYWXrKgdq4xJA6rD
tn4bQ9Fu21MAWmO13CoylFCDXa9iIBDli+aqmRM0at5M0JMKrWqP00aStzFoTLOdVu0LIXerYZcL
nh/v9HwmLQCepqdPXt3fJ+PRV05akJMgDpws/wyiQwBNPh23igy4uPkmjU+57OjyBoDDEjQA+SnO
dvG0EVvcV/OnDOhvfxsbW9N6KspbpUVFID+k0206EUP6P9KuazluXdl+EatAgvGVaYJmRjlYLyxJ
tpnBHL/+LvoGz0C8g9r76NGummYDjUajw1qpa9Zbo3o0Wz9PqV32B03fJ+G9XhzAnhsZrxYK/vMh
rW8KmmGYZmcUD6CXZ81HMDyhbsKsR6PfFrptTJuU3jKcH9IDICr+alS07t0Os98bihcDkj1/I82P
wogdlERsBEWpfoxMR5WfWfIoFR8gKHMtDKcjYGn1EMsFgLdK3TeSa8VfSqE5aviDTKc8uZVKAOui
kKL06NM3fZifkxTPQQW8Yn9uf7dgarAOJLhFGqtvns30c6gHO6oOPQgMWnYDwG4GRte090PVa0iz
k7rq0IbTRlNuMzrYpDA3ZvqGbiE/j73cEtWdVqprC4sPRpQ0FfyLwO+6PJu5Fga1FnVLM44j74xd
7beATYnt7NBgDNcmd/RoPNceLOwR03mTKLr5HrkhUQ50bEADoYUbDV+X4qtMK7pagfjkkLmKMzip
w25r4B7ar4/6IXTZ/guFo9fGE40GrMwnXkrmDqZeTLpR41L70x4UeMq+sufXsLJzhK7Og+EZx9Jr
DtM22hlu6SYbabSJG7qim2Dxtpx/uFgAbv2jvinacMBnKAsUCUQHrr6BMx6Aw/DMbNxwrnFI7Tfr
53XP9D0KulSfu+b6MjUnYqBeNoZulL+XiteUpd1RkX7L91/Tj7vpSJoPlaGhfpXb+Ul16E3kp9Cz
cvtN6wU3zbZzRCmllV7kS924Gy6PgCzfmljT/KWyox3zKxWADsg/uh/t8ZRtNGcQhM0iLbmoOaM1
YMoXMzasPdU2wXii0vb6hq3domeWgtHCy6MSAV5aT2vISPTwk2jbmbBdmTR2M3yg4gQ63vGjHRQb
oOYpSCIxrSSD9iHu79NU9ML8g7T3/28qinaXn2JZmVJaS0keweC9FdnUZ7vETU+B+5luRnd+wK1m
o8xiN75p987gg//X3WuJ/Xh9Tb4ZMfiRVNDV6n+wfnW+6XyQoikjSoAwaqp9BcOGFZxrYxyFrfvf
9heC/iAKo3EfLpzPLVvZnJU6eDyQeAMcn87sUvKo4l/X5vsOc1K4M6n0dM7GBlLq2DYx2IP4zC6S
DdsGj8WOOmy0CxSvRPC+It24E8owlWCEVTI4UnHfJk+l5g+yc12z5Scu7IVTjDuQyFhKDemgmJQQ
ssvSKn9VJKon3lhMxdHokuy31CWjII+5Zh3ARwfUjK4DD5V/6KUJ2mT6ORtQDtwQgN0RTF3UNwp9
u67c9yfzH+3+yuEeerOqgBcDPd6OhbjOXfjIN+Fe+SFZTngwH9lDeaMd053mNKJOyO/PskUysJ7Q
a0kXFG9u60JjtgYrTgFSvMOp2xnEfsVkgkc3zS7xEKWJMHWFArmN7MKqi+sOAvVje4iRGd5YjnZv
vA8AgI725kmYjviWGOA05ByrpE1sMCIIrDQg1xRODzQXu0ak5jOnEaEFfC/cX0r7k9w6yzJ2LCv6
iUDa6Mq3oBP/KjK7AcKms7zP5o1+2yAwipz2A9Y0bUX31upBxFsA1BBonCR8qX6Si4Ipcz6gsQot
rf12WLJYmi4KuVaPBQX+MwbnwBfCFxHATmmUFpYVwVb3u9sQR/ekQ7UvP4M7wwN52XzK70K/FbEr
rtsOYDtQulhCPf7SwIxVF+om5KKw9KXeo7HeD9zsU3nCPKFT3YqoDr8nzpbNPJPHHUtNUrI2igoA
xSroZGlbG/2nTrxpXOIOAMzB60+wst/7DziJXDBrdEGm5xI0NN9D8DshT+0zX+qBawf2KRAK3E4A
W5J2CWCWfoPC4r3cSwcR1P639PLyDRgTBR6mhZXmewDrrGzMgi7OKDuo8m9TRGKyruSZAM4FoLNs
yMMWvrwddXR5F3alJqCMNx9Yh/bUrrTQ74JSfp3ZyaQiBR3ZwYgi9xBtwzIBCZ9mK3oAppDqdiiH
XWpSWx7qR1PrkeqTYtED43uYz60H50D6FJDVRFluN32nvw8fs13ofvRYbh9K4GiaX7k/D26yp/vR
kXV3dCb38R93wFx+gsUFblRSxzrTsGKAsq3Iu9TdmzEonl5BtCawwNXNX3AGlywHHnPcfZD0WhUn
DfzXjFoXm8vTOJLNv7ntMHYkm+DIWCBCLmO/kRl4ni4eGThNIPPMT93J124o4GR+tHb4pO3BQYAe
Sb8WREerbutMLvdeS4I6pXELuVas7NRyPqBK7YTF5EUiqK31Vfyr4eKnz26BPpm0uQ0hybRe4/hF
jb3rS7icED4aQpcLWl7QPICglYuejaaMwiGsYJIgX22Q9AjuwG44sI3MslMuavdY0+ZcGucGc72c
oyaDtMl67UK/aEU9TyIBnEHoRqyN8iJANx9V+SeoQ68v11rw+Ae9HK8fNOoY3AmWlYlSva8Hpzc+
G80t2k0T+5hmsUJBlLoaf59JMrmDWozA/jVSSIop6cGdFyHjnCbHPPwZBqkfKhTNpVnrst56HWIG
uCLWvpAe0wyaWZyCrBFY/OoNBgSXhVh+IYTjO3anUK1oz/A96W9AkVhui6aiBnioJzQpISHSEsEr
du2IARES84SgoUEHDec+1JiqZlQ1gxMGAJowDiXNMV3jFY17fUdX0t8w/7PpyOVDzk5YMcsktSTM
05JN82A6g9ffyIBeRL5yGxxQVcMVTW6A4f5wXe63AGs5BxRYPNARwxN8sX4Igz4fKJAa4sp8jYN8
Kxf60YxE4wXfIx1ODnfkZK0wqzqDnCiPn5vqOe5QAJoyt1FQQptex1lCurB7xEvPC4fGLtvYMafs
+bqyy7G48DLcR3DHUjVyOR7IMkE5oe0ziNC23nhJph4kPdwDct3T0KBYQPx1saI1XrzF2db2qaKN
MFvA/9TUblpkcWXQYOq761JEyi1fcSaFxkia9Rak1JljQo3xmcY+pSDw+8jSmwDcX9flfTsZ3GJy
BksKPa0iY5GnehEydBHaiF6JCCBgVYqmoh2KAmAcSY1LrVgWkXxaoIcYPZBxo4Xu0B2p/HZdl5X0
GI7BmRhui6YZw5n5IkY9zm9GZ9NPINxJp3jfvuq79r580MEN/kuEX7LS5gmxYPNYmGeWmjnnXeLQ
aEBWhjWMi5daRWPjvv5t6K6h3PYAos/csf+YRI1G3+6OZd/OZHLBatg21JhKyMSrPE1+j1pnD9Or
lZzaSDQD+u1WhyiQU2D0EWUukPtx6hVRawB3FIdeM481O3bRsVZv2/KFzvcgoL2+hWuGci6LU6tT
pHnqCshSs8hG6aoMXLUobWkQHDORTssxPDtmsazGhR4tjqzDAMVo2lXxM0ZxB70/to4LEMAZ3n+k
Gd8IMA9hV9XhsorlbRH+MvrneE5sS9RTtWYXCzMQ6D+pogFo4VKxmmVkkAyQImjLcF120of9jHs8
aG+UcnNdozWHeC6K26tRzcYCnF1wiAkGkD+IsdPCX/+ZCG6bWAFyYeAvAQVDHh0F+JHlVwV4petC
Vm3u75Lx2HxWo6Z5IC82F3eqlxBWY5gHD4AY/Au3shWImHhWbQ+kNYAtw9QC4Kkut0hvSxMEpgu8
wai8zEkSOrM+uvUw3ZCMoY5JX5GqFUSAqzoubOeAbfgD+nkp01IjOawHsFUsFdV0uUjwko3cTH38
F2sJmBSdAsMcPeicbmEh14jCjNqx2IB0qJNMhWNJoVNOAuNbfogPAuDNMTukgg76G5sR+GmSppmx
iFX/0ZTghaU2LTYjGvRqlzJPHgXylnNzTd6ywGcOIy9ZOCgj5CnzFkRNVHHD9ochH1kpGL5aqVvC
3S6QdgCYA78ID2JeK/EAz44lHI7WaWCO/JpuS8wr1fvsGXDMkh1i0iPwgl9Wt00/RRC0q5fZuXju
VNMmaoi1iO/94tRlIPO22SfQhDex22yj4h/bJSJyWcawNgiEDUzxXC6rkkty1uJl7xQyYFK8oT0G
szspu39qlZBCZSQFF4BFw+Tepbmaaso0g2MCszOjdgDVdD26kghr6XtGBtGNClhdwFsQXUGH+aUy
0yDPY96jI2ICD2SMwqtkN0Bfpydlb/kAoy82DQWMcILS3d7YgSytcUCZJqr/frdUfAWgOS2Chwj4
L/klVa0klzv8dla70exKyGSUflTclbXAUr/7/0tB3JEYzDACqRTUHelXCKI9YGU1n9c3bgXE5FLG
ouzZsdN7YrZSCmXIfXsAMuzO9Ommx7LGTrvt/HATOaWHRgnA7Epu4mk7sjE99Sh6X61ElmhEUJDf
JQucIAAKL79DneZgIKPZOOFL/aV7MjBTblEMQbuW4bFt8qod5b2IVWnltXUplDuKsWaNsbIIbb8m
TLkZSPbWhxg4w40vvdenaXt9sdf281xHznxlMyWR1ENcMh0a+be+FAkE4Z1oHfkoqCsVpWpmyHgp
d+bRsPN7yZbRFHF4tfbxY3uUj/f/kVJ8Smq0urRVFoHKtEu0HSUbSRTZfb+KLrZJUy5tY8oLIwgy
iDAe6SvCRxdtik/iZjPlW8UI7uVsf/jxphHjskk3LfuzqwG4ckCjlOxnvvqEs+AVu8kHebDpoYMJ
/CRB7ItYGFeIJS7lc6+rUA8DtVnMccCsTHRQT62f/MAM4L69GR/67QJ1beAskl28O/0e75RbxZ29
+DOAoYrKdcK14Jwc+lwTGrT4lvCl80D0eUh8NEgz3/LSQ/LZvJUv0iY5PUbHwUk2orfXSpbnciU4
z2dpk6aly05Me90LNmZmWzeTJ29l+9cBuA9f6Q/p3txagsOzrO9lCLL48wU8CaCQCkBOLu2slCrg
+8jofzBisslakOCEhQA0as0FnIvgPE5IEzLOE0QMUr8ty3Ab47RUnWhkae2KwuUEjCSQUS48U5ea
GDRr26JFNFoM2kca5cin5MZ4BFvdw4C2cJ9piuAiWTujhooC5AKajtlAzrepU2ACOnJ574GFJgtP
s6Vv+t6L5l0UUbQW2rkIPPp7xI3d+iuRH9IJKo1MXb+8joqXsKg8NKa+9yw4zHofCYKoZVe+GQa6
3KylzwzZd84wlM5M42B5UKAT7SYN2wc9B6yYVOlP4xA8dKR3C316vu5XV88Aci3/J5QzlYZUVZ0T
xIkgwL7ry8HVc/PLTGbHMt4nw3CAJ4FWSRyNYpLQ59icDItsiPFMssAFMNaeaYZfpuHD9c9asSyA
WQDtDCyPqADzz99CC2tzTsDFZkn3wC1IUIMzSlfHg94UFTtWImWMPAHODCkfGTh1fI9OXSAGK9Cn
5EQJWm3nL6uUXLkHR1Q8+TEe9gYtZJsME9JC8wPTRDQOq2f1bAM4k67AaRcEOTZAbmc/6OrTOJRO
EVWCjV41LmiCwijF45F/jqhm3HXmCJeQj+96q9oqxoJJAmjvu3ncNoZk/+MNBKj68k4FPB4e5Vyo
3pJ6JokJrbL8R0uZb8rVfT7/Zj29KTXRlbaq25kw7uauLD00MOYGQEhAvJgs3abNjliOHt007U42
I4EDX92xM3Gc26tD4M/VNZZyDgIAbg1egsGGMRbBNou04u7pTtKJ1AdwByPmvSX6EcWuRD7k5LU3
bwwRBNCqmzvTadH5LEDvR6u2YgBcOgVqvghX3ar9GY5sl6EB/7pliCRxl24jsTomy4tfZ7+LFCDv
CtBPnpiQHWh9lxYqXszvWgCXuNRIAS6zkcgWMgtUtYF6e2pHTOs06fa6Oqu3OXz1/4rhdqnCaQNc
DO7Ask2JC3AceTsNIfWuS1m3hb9SuO1hsUoas4MyenMwieFT460fdmW70SWnMn9cF7a+Q2i/QZuP
jmCVO7vayGYrkGDfrSk5Uof3oN7YtDLsiIlIi1f1wgy6uWBkL4/6y02q9FGmgY7VU+LErvUHWr0a
I5gqi4eUyY4smrhduVYI0tKAsVrw13S+lxxEs0Avj+DqWa3ZaX2qgeOCLv+pf6tVwRTL2iKChpmi
jQjXGICHLzVjKkL8hCFXUYSytu3rEHG0ksQbVmp3WZi0T9f3bM0MF+B1QwMODwH1+aW4hTBEzduw
cWideLkSnqZw9K+LAB0NfoQLUGTwGACpBTkJXePBjJPCzCcgpYAWD8ktdMsm0Q8jnFJPbgcy25mS
pk9AUxk8QsNiJ8U0/2oLU3d6GhSPpTaSp7jM51M4ASkuZVLrm0msIZFjSoeB1v2pa+UBlO1agWUq
aVp9jWbevKXZSB2tkcs3zAaYEbB/SskJgGPySQDs9dBUpnGqMytw8iqPtmAEG3/FnZ7T0xio0S40
ljgtm4n+Gxi7KBTTLFJ25TyCojqcs91MIiN3WyvVwI+WRslBK1FPsAGDrREbXeHK5E4jGvGByq+y
wU71wgLBqa6opR3MuRp5iVxStBETo8EzYogAy0H03sNLsv/dg8CvsSMjidBNk3QWdYJhZrtJpuNN
Ikv5ocny4clM5/KlkapnhdI7iOq3Y8EMkKaReca0jGEV4JhXwOlbBwr1437I3jujNZ1ZLrOHDvVR
gDFaMujMFTQosREVY5DTxHXpqXo6YIYwJ/pG1TLq6QlJdnLGFC+TkaPT6WjsYUmSx/oaYx11X+21
vjd3k6UoPWoOY+S1vdS1X2nQyeFeRYsxqNXy0tzXgAgtvEqtDbofolHBLHKRWzYdrQEdV1mdljbA
7MtHtY6TB4X1zKFz0z/lZQ1APcmy/LEPQA1QGTpY4QB68D5OCcp8XYaRB1e1whHMWUmQ+MBFSUrg
0PXhYzc3rfmYZWMHNBmNKa+Agcq3pTqWsqPPeYqWYHn6SYwQFBu1XJZeLqX982Rhu1yZBXqxmSsV
MhXMkryqUlqZezWsrCcE3fl2artGAXRFFdDjjJ4iywbcJhjUmdy1h1EpDbYHVLKquhP+3WMVARVs
YQG03KasnXq7YJYx211cIrlDh6L3O8bUlzgP08BpMsb2Uk7ItsJK+S3C7J/ogVPxVkoVA8hfYfCk
9VR2+5G0x462ow94fGXfRKzaBlJrHQAIFSuQGqaJa5A23LbZkDzUZjDvwIGLOuU8AvaiCNp4o2KO
zK7R+T7ZoaYNoVtmRr/r61TCwH08yi7w9+TfNO5DzGL1MWKKXsF4kR6OwYFKUvZIjGL4Zc1d7E3W
nN5PQ9FuTc2Uf0XSWA72mJjzTcqSwM1Djd5XjQy05RzJb5tCW1+r+hRUZFJYv4c5uqBsIy/DH0qS
oIBVxqU53AWM5XtQXkkoapE2u1eHxnpslSq8yymbfgxTMxk+Sam1mQclYNvZkJoD2E0M3HpaHHo5
cALu+xKsZO5gSpl8aElWPmjgEL9RJD35XWiImOxhtlD7U9Vm8MyQATdRT80eGAMDyzBLV7V7fTYm
V8vzxEvRtTwJLuvv/dbo3MAfXo0WsoyEcKHHYBm5Zjbg7p06RlxpLpxxzJ3JsFzgSHu46p616pea
gSsggsvs7HT/OYWFy4qjRsbP6177e48O9zFcgNIQUjZATsNFlAFsCqeQ5W5ivI8jBYxZ+LuovqpQ
O0QBYjC0oMaAwBF8wHL18LfG+WpwsUsmS5nJxiVrPyT7hHVuVzEXwyignVJtKZC3KtBd9Sxyc9Rw
TWq9/iv5S4oCbegm1bibWJKqBFQbuLX0+jONVDdqIp+y5r3LXgsyDnbdA7FUL0I3KyPbKkfBzbwS
CKAPcanya8tjiM/jg7uMjuDygvi2AnpU94mjsu/ZnqFMLdB07X4+F7V8ylkQX0jdbLQdGO2ksnJj
yyNJ5SGpadfEmfoXPd6M0b4TIdquhHAyGjnxpFSojtFVbnlTkqkBaniIqXD5afPwAkyC7TwT07aY
AQbw9EGaPq4ruhLGgaJC+zMxi+fsd1wsSZqzDiLjBgPrQDoOlciRpF2QOW2yuS5rJbCS0VWGhC0A
KQ3gDlyuac+iRi0xbelE9AtzcLbRutcFrNnHuYBlfc82DW5QqQoTArq2ioFqq+YnNgRvWQJaY51l
lUDcctr404hRDPBgINmBQh23XaBpwL0NzHqH9Y/18BIlr6EuQDJaXbK/Ing8tmiSplIaIGKko6uP
jduIANoFSvDRLgtmddAVSOjqTwC8dsbzvyhMU7R6a8hBLb5L/pM3O9sWCn6ECYNpCKjjCKwdHW75
Ct2WsvzGlPLQR+39DDLMshpEbQxr5wn8JChyElidanIblNJsAqSmAibkRraD/JPkgL7eS9HsNdnT
KOqoXL0ecE8B5n7Jtun88ZXycZKUFpU5/Z25rWJnt/WrfEL8tCt+ViBq/acdnLiNMMdroU0W+G44
UZfWzrqqa+hyNabyU1V42fwpGTeIi/75mcI0HCC2LfgHPPQvpXQRXnkEMaeTsNsGg4ZA7awoQoh/
3nVHwRn2Vw53drXSaoc4JdAGXKGkMLbNnAHLbXIyRgRV2rVDpS8I7BpGJ5DB48xilOpBSyKYBcKN
Q2bOhykVefK1U6UvoOugCv3zirxctaknKkIFmILUAcS415nhViPg0JmCevv1DfrzVOTd0DKpiAer
aqjAguZkWUolaZgWB/nq+IbXjp57Ny1IZlVnvin92NEfAx8jzs8ouoN33a737J+XSOTzD+DWcwBi
QZYZywcALT8e94z9SmeBr11Lrp8JUfiJWFDIU5CQQYi0BfpB5R1zr/1snGCT+fqu+AqemrvhtX4X
zXOsVZwhV4P7wiMdxXvO/jVD7WomobDV1Pb7vDVyO36PZCfcPVbEVragpRT2myw/+X1D/4rkNpSG
M0BcA6hKnH4HgoDO1e/61rZAsiz90LfqQ7JXTtId2YrKtqvRto5WGyT0MFBk8VUoRSuniLYBwDs2
40F5Rt4oASFKsEUzwUax0aURP9ab4eblugWvnsczqcv/n90Pk5x1wFGVsLUAQgGQa6AIEGYWA/y+
oH/V4sLm2ezxKg4hoD6wyO5vkt/sJfZBzyr/vK7J6hVwvoBc2MiY3qSxigXMgT1yat/YIfYkdFP6
2sbCsEz6el3eqps5WznOOMMojPt2grgQHXoYqbDVarCz4em6lO+zErhpzrXiDBLv49KQe4hp3fwE
lBKn8t4A20R2wSPxP5ptLFBrBVjsUiDnUVQdaEC9AYH0C128+XEmjjLY3VvzFM4uFam3Fusjq4h3
BXAWdbRFXdofwAPlxKhgHmjbb9+aDcZ5fxlH81bbayL7WItQQemI1VwCfDxiLkU1SVNZM0bqHKTT
Huhj76K9sT0kb+YuelBVr7sx/fYj2ViCO2L1YJ/L5ewyZjpNQ9RBMY2ZetELc+PRRlJhfEBTtuYo
J/U9kWyyiY6igfNV2wFDJMD0kXQDKA9nonocV1GR6ogvE1JtG5YiQ621E8B/okTaYWQT6s8Vqj8l
1XL4VVNNHueKNM/FYMhukMvjtqAzO5Z1SQrvumGrK37h/Ns4u25ns2aY3IJfYD0IDsddIQ3+dRGr
powML+Z88bJb2hgvdxzQ4DEdTANxzawi8Ucf5erHoETbNO+dkqGlAKiYJbnvtUiQrVhX7v8E85OI
MHeziScsfJDIPuaqfSZnG4Fyq+b8VzmLS5VHOnJ+Uwblhn15kH82SL/gmiTPZmSHvw7Scf7IfmP2
VlQRXfPnZ2tqcUXKdi4iudS1Bmhu5KUtlW0YNJvZQOObAXbetAods9LvmlL9cV3fNXd7LpdzFED+
QLsPwZLm0l2VfVbS3hAxwayuKPCzEM5h5pJ+C+qraTSNACsKjm0D+UvtVkcTOXm7rsiqbZxJ4Qy/
iyU1LaZl3+KfZrnrRH3wq1ETKnkEj5MF75cPsYG0N5A4RNREb6GEU1W2cSJ3lat/Vb6167ajqBy1
qhGemIjrkT/B0l0es1lnCMML3Bi98gIQ6JQIzvHq1gO0HBNlCvjj+BJojQECY1SgUFcX6DgGuFZ1
389EUNBdl2IYxLTwpkMq7VKLYYjgCQdoMTUPxeBV012dCl6NqyLQmYF3yTI0zhtYKJtt3w647Krp
z1v8BPZYOxma5+sWtmrHZ2I4CzPnHL+73OBVstPUFGx+W1V/Ibng6SESwy2YlRGk5pf7dJqA3H5I
jV0nuanoEbB8LB8/Lt0s/7Nm6hJAnAWogN1gcxZCimI4c3Ig9XtmuJa8A8Q7Rv2vL9z6hYlno7wg
ZAEWcdnAM2FSpvXqUEWgFfgwO6/qvXFvMptusn3sml4PgNce5BIOFfi29SN7JndZ6jO5MqsTWa8X
ufthY9xKD3jPHQuA4x5bD4QdP7rtdUVXtw7TU/hDhzgmFi7lqaTTR9rEgDiSD/EMYukk3SX1z1Qq
BeXj1aDc+CuJ3z4N5Z3/pujASGZX+qZ+o5Wv8vQasV3KABVT7NrkPgdEQChqb1mPu85Ec26J1vJg
AAwHtANfYKS2XqNH+SE/pqHNtiNIep1UcqIjuSlcYgjsaNVmzyRzd2SP2kTYMjA5pBF6Ch/y9kC7
l7EDjN1hrEQjVmtNzBjWBgMqQT8hCv+c0ZIkaoa6gp6N4TZHsg9QJNvP3nRnbMotio1HCkLPW+Xh
ugmt9psZFvKjCyAPkuacDdGCVak2w2Zbt3+F77eDx3D3Izpa2/lOIGp1Pf+K4o0oGUwrDGZoWL51
nr6pTtpn+qs4TrdjbU++6mt3qU/ewx+RLcwHLGHFN/dzJpo3ommgRbdo2bsg67HzTXZjnNj2x3Pg
FDdCw1m32TNxnOUARqkFe9SyqL5ly9u73omPvW049AEcFY5xyI75p6h7eXkFXFORj6wIbnWGscoF
sb+WblJyVw/A3kITkHd9HxdD/C4ImUxMn+ooYHGGivdxkicBtjG2MKOtyvZgffbR7rqQ1WBkSZf+
jxDOlaZ63XZWAmYYCSwO8viAKuV1AWvLtbT6yAoabzAvx1lEWvZ5boY43DOqNe0ExpQwOxYjQKjK
ZsOMWlCFWHPV5+I4iwhbivm8EuK6JLAzNfS7+iiVfi6aiV5N8p0L4sxAqcckjBUs3OjTXQK4ma1m
j+54MwAH6gYdddp7dyNtATZ3L8IPE4pe9vTs+gPEd4aMOkSrG+0LPQIFeM1Tz/LU27p0rHsV3Mfh
bvYCj4leM6LN5EySmHVLuxyra5kfebQHt/OUoe1h2yX+datZs/3z1eXM0uoGbWhbCNLQkwhI0iLa
KKBouS5k9SoAYMwCqYLOju+j303eme0Sw1bMC6UC3S83YfZaq7sssLvkhkQPkmqPJSAKDonylIIl
KxKk+9YW9PwLFld+tpUkGCJjWLKYbX6bTY/oILDRxYKiq20lsUDdtTVFEw9O+lL4MfmMqQHMy9kc
ERrG060i/axyn4rKpiIRnGVKddMr0iJiKuR7liABpgd+C3JawcYtToN3jeeqcHaY9iwvOwY5rbWx
so9O8mrFC4vfVDui7diNJicHnYoI8WXlXoWZUIUAwwghBD+NNI9DhrgbUuW6smX5s+8aO89BCfc4
BugTFzFMrriyC3GcK+uLOAPmPZ4/NKzvKsZctU38HhOyeNwJFnTlFrgQxTmzGa9Fc9CXl1afe3Wb
7sEY5F3fM5E2nGnUvWTQqYWIPr+d5ddJfjTnR/YvnoxQRNcpiOUwxsxPilSDaunFEhCMwyOacLR4
x0T8SmtpsnMZ/GyILLUBa0vcy5OZuRiPdq0wtzFQ+qMFk7YSVl4bz+4cj9sqnu6vL+Lai+tCNneb
TooyWtoA2UR9S0pvSPdZuS3il7nymug51LYtBWz5bihdldxTEUbfire6kM5ZZAquIrUasbp5COBq
8rMGxmoahXZQEMBm9wKLEUnjjdLKoixdXl2ddSfTX2qfOCbrbZLfoI1TsK7Ll3MOBTlPhG4gIQUe
Oz+dRZNS6c0AmmkTwuVKOhCUdoc2vKuSCGXe4EfB0GXayg+odt2aKnBQ07frn7C4rGtfwN0ERW5K
lpxC22REZ5JpDjIa3GrZMeRKBAS0urBnynJPEcAs5R1hULaLtZtICv1S1fbUAouskgEb6Oe/UQzN
J7hhKeaBuW0k4RxlTIZiWrVTAQdaoGlxc13EukJ/RXC+BQQdVSCNECGjI3Q0wFc3I996SPtNkr5c
F7V+AkF09b/qLPt4dmPLSgQkARnB17RH4Sw4yn5zNH+iEnPHMlvbq9vsXnSrrpBT49JZGrCBHw3U
GB4gypLHVO5jyGyfOi9xwZGzRQOsFNrAid8awFXN3dHL/dKO9voJ/3GA7d7QOzEQ6WIZ343074dw
DqBKYZZDhg/RbjPnJb0BzAsoApXWNQ+YnHKm7UfqlpUtPbFnuosEof3q9Xu2Crwhodc3rjXs8pRt
AT5G6E0bOCpw8wFlq4vYJddiw4s152yqGOvUGoplzf3SBarB5q0ZnX6buNaD/NB60QLmL0JaXTcu
cNJjAM5Cyz1fpMDqVoNCQDk56rrdYMao0JdO6BmYlf0x0xpbwyieAuR/PQ6dTFbsQkndTvvCOJ3g
Xbh6pM6+hNvpKJLHBmQO8BEYHBuOqsUAaIXx6NodIl9wpFat6kwWt7GxWaalPEFrdc8OR1Rl+rvk
rt3qT3hIpTY47AHb2P2U3HtwQQscv0hNbpeJMlitHkG0ZKBrQcfwSZu6dd3ZSf8rGlRboOlK+Raw
4H/3l3MeZQJqRq2EuEl6HSPN7qpdbYCSAcBW6pOl3wFLw44rgY6rkZdJTRl8Cig38JOO0qzoXVFD
aNCl9oR0vamX94CUkMHVdl2/5fO/uYczScuXnPlGTasANLUwpoYoPMXArehRqTUEbmBdCOBVgKJr
YhyFu71is2lTjeSAbm8RCpulnzSmHxEhGODKXqEESuDpQdyJSgovh0SggC5KDB0D/dyOAdoLjC7p
YMbxrzTKjpMRAdyeEOYRhpb7yhjq3/94NS38AAYPcGmC54gzlmLCDELW4gPkCmwhaJEuvGAaPgOp
EUVaK54VkgxMw4LvYunOutw3dazg6NQKuD9qAPjXHnxXFaLLluL1C5JCleC9U2tonr+u4MrhuxDL
hTxJURYBlSG2qg30qHux4aoppvVYYIe9wMksB5kzzQtZ3G6yum60RMJiYtzRzgBZH5fb69qs2OW5
hD+gB2fGj6K/1CSQ48TmSQeM2zDc1OnndRn/Rdp17data9svEqBCieIrVVbxcm+xX4TYSdR719ff
oZyDHS1aZwk7F0FebMBTJCcnZx1j5SqfyRDcf7OVGcjksWN+9iusAFMD2P9c9m+bstuoRKzYZOgC
xWWGRmDyRFQ+dYyTlmA1MdCTaQuCYIpqOXuZtNGqw/gurQqAXZUbd3tLqmBAZCMMdNStoRHRsU9k
uzBOZQSjpaCpOOUaLEqTbijGqhIuFirovhyg6pF0EEnAkllg5jtU2sc4K20QlFtNvtWHsHqCC3GC
zodt1SEfBXGJPnLNOxgd5mkAv5k9/IWmoAsQ7PUwkl9g//oxz5RxbDE6yvKrwKOWjsheKvCcZqV1
WdTqDi5ECUtKjZgBbLaBnUJ7ufndGPZhPAAeLbMqY8tXWJeFiViQa8xIAcI1blWzL9IMF0DXWhMt
ot9pkBxLVcUYCS50RYaNS71WtmFM/UegGOzrVGqzTobdUBX5IBfkaIT1Ve3Lh6z91gTlrQEgfCWA
mqYyrklyuLy1qzYFpLqKCdgr8JkIylkOSe4lJU4xkcD1U2qYPvzwdG/DDq/q5EKKcIB5quYtwGkA
ezsPm7fdQQ4it41zDhakjQu+ljwBBIqJMQ6g56GJTbArYDHtKz+FLKlxVDCexWAWi0CxhKG1inDw
bw++xslflFJAvI2EEMBD0N0lvuVqa5Rp0vewK6PnDkaPdkotsg2p2aCUW7Vff+SIAEljIPVeKnWY
p4+ZlWjvdeb0Wcs7cxeBDUavPnVGnMsqMh/Ol4dtIVJ4EgZTzXRJg8gEB8YCG+91l1p1+Q66TC5v
DXlsSVPPPYXJLOa5Z2wk6bmKCqb0YLDrgDwGSKCTjYaJrc0UwoLeyAySyZBldKUzSfaYuc0EZ+QF
HXAlphrjzYLAlkQhGogLCZ1OcOQsZYzcRu/siPlOPym2j5vtDelzEg63Rlv8uHyEq77J4giFO6Eg
O9KZOcT6gA1Oy8QOiL7hmX+lEIF/iI6jmZKFzHkYYTPVjMK6hGC/C5Ed6F6q8ltTX2m+PXPsodE+
26fEnUDZ7kX3pozGfEBb6Fe0PWiFVfnhxouxatYWHyPscxWmdTcmWHBnPKTt6BQxasN0Q8jqri6E
CLsKlrpI70usOI6PWjWgQ+kvZrgA2KMipCIMfSFihyzFUSVNN8GWYQuV7kdNPC5nHA19G6e3ul8L
QYJbFBPNK6ISgvqi4TnyoL72ohgbtuurEIKhVRmIOGBfMYHreH61K6QTMBkxGxICCoAu3OUtcXO2
xbn09VjOxQgWRKKhr8Uazt5U1c7JTNlzxrDZgqr7+qSdSxHUXdKpit4xLMacVDuNXqok5KX30evv
l6/uuhwAMBDU1TDSIsgxhwJ0ugZ8H9IYO2Aa7StGC671zQ6Tat2GRn81T1iUilhwbkKCZgsnpM6Y
AQNIO9AZ1PBgfNSQEKd2gBol4IkQe+DWbije6mEtJAqHBcY6I/YTGe+ZMd1QZGYa5t9f3sFVtfs9
EwYWVKAGCbrd0SGn1YhFSVrykWU9eY0J9cCgzrZa4776joDQJehAAJYoDKGY408KaRqUEShiUZwf
0dbcNdoNqVVevqlb03wrjSmQBXRbsHuBBQItsueXqa2RmDNTA27jaCnfXPlx4Op9bhVXhs0AgWD3
33yr/dhEOvndRXTuDZzLFQ5MQWhmjoaOhlz+ZB6TE/jNnem2c+8VK8HPWtDotvgxBr0Yf9IdZDRf
653kmLbuVE6zj16AqwA+SWblp9xunP5V+3H5uL/y9JjnXyjemDyvWvTP4wtvg13wVLxSJ7BMmzn4
gitUtOyGT0eTqw8ZPwY7jXf6xi366sKcf8Cs84s4fZLLum0HfECoHCtMPRpPSnQg6d2o4aXYUO4V
d/dcmPAIhbLq59IEYWpiK+Ra09FnEHLZdLvK9YrHynOmLQjiVTVfqJ5woca+Q5YxhOrpSce1NuQT
UD/gG3befnOKeW0vNXA6oRiO4URDrIj7sul1uURxpXI+SBofmMfHDlxdfme31VX6ell5VqIxIi/l
CeqdhZQUEYW8LH4Gmlki36TFO6I/i+XX0siHwTVbq96CblyzuxoD+CAGc9EqJfKPDMUgBXGCYRB4
f2AflkIGEEJHCRiPi72KEQJyuLzONZuIlnfASaBdgyoiFDEguaZ4LCGwQT2reqf5y+Bt3MOVHloi
L2SI6apSVwu1qSS8XFX1OGWT3bbfuzh8JymwREblTikIMNsSWzb7XYmKQzy9UlnbuIsr/a7nXyHY
ySgJA3wGVtoD/q7QP0ovu0+H3FXQlRkCX733EcqcJCkEzTNQe0HSfXmn1y7LchcEhYpzBeOoGXbB
6JhTgml2Iq+TctKjO7rVtrWmRUtRguHLs64oaY2lysh2VkXFfWpr7Q+tduFsx/Wedn9jfJYSBUuX
61pE6wkS4/EpKncAI/HzlEuAVGy655r6Dgi5K/nfZ1rPj1QweUMFh2SapQ70OSeMky2fa2sjBQNn
pope1zP2Wp1NGN4hmM/vASqdhadOA0e55r1kUsanTH+4rCtrxm65nbMuLR4OqfaKwqRAYws1UCsN
jyRugAsBsIvgJ6jaw3+flZn3ETkSqsy0KKJrOTVlVCcyVNNPf/VNh2QMz5idKs+XV7Vua/6IEZQE
uKqdQucb0EzR3qvHa9IQR1bLjehizVFerkbQCpRtfbnWIEauH7J+fpRAzltYNDL2l9fzP0zKnwUJ
6qGV3jxAC0lVUFhD0jh6+GpMtkp3GsjhdHcO4XVrCmy03PIN2bO5Et0vgKoqGEIF0twXLklzqJV8
Ij6GlRK9/5nGZNgZ8RQdsoKaQLpKve5BKkj9OnUETNNVmx+JXvROFaVbndirhg09t8rMroD61azM
C2XVEqMNaRVgOAssLwHoc9ESgSgBg5s03CgV/K4FfFn1QtZ8YReyvEHvwrjGqmnV2mE/QSaETdFz
GRtWxd5SDbBLRX/V6PGuVI03CsQdGfAJ3dCf5O6XZKYu1P+QyJ9MCSxNYTttAAB06D2UVXTV1Dm4
0LdIBbb2R7DGUlDEoGDEN0vyTwBe9pVbSFc5krhgk7+sFFuShAs2Y1RGQQpJ6Mq3cgDOF0+5/M0v
Aycv4o33dNU0Lk5CuGU+ElikLXDqWeI21aPUWiUZrczARIMeAuDhVQlfLq9u1cMlC5HCdYP3ItHJ
wHXT6Q4Q7VLryMB3igzLq+yuvWcj8kvtxpauOy8LoYIpZqUXtsBUQ2tkcU+B5ijrV0n9mkyKUyu+
m1UNKutIGd6PJq/YMR7djUWvGk3g2+ooDmNYTxx8KrURc49NWFu6csKDZ/WAtCPBfopucM1B1WD6
Ne+GB9DeGP1Tz46G/ErbfGMXfjPifr13f75C2HoSj23Rq/gKentrvI1WsKvs6FAD+IkTq4H3xntb
PuTWJxqD+C+UC2U3tiU3cZg9vV3ekdW3cbEhwoEo5dRVsDgA/5EMwO3170hihMDJG+1WLjFVV9tD
q2/NDa3GkpiD/+cYBCOHOTcW1AqkVqBXyFwg8/x8Zzch934ECCOBs4YNQM8Kr3wLMHUHaXuWc0sR
BNMXqmmcJwG+IK64VkIRAjsvho2D1tS1Z+XPOsX56BwJ8AhMrUDZ2AHquN2ru5Abh4/KTj+Awfdj
tHynePUkbtrodz12TsMxsfWmPXwq6JzJDwlY7tEmtPFVeM82Pktw3lvQ6Jnd/FlFG1NAXgYECCNS
WO+9GLAjuV8Nz2CkUB6UoAf5MO2D5li3IdgrozRsfxIlIoTH3sg+QMoSXQH4iF3LTWqCrjVjZLyf
Bq95y7u4PCld7ZW8o3r9gMap1h0B5hq4ah8zO2cIb5twkFreFAVr8RWlB8RAMymPfqQ3+5QCfDqn
JVKzpaTcD5jle0QKIkTGFnOUey8ozNe07r1jXPkjWF76mWOyLZD21vrpJqMs2UXSwHZ1VgP8UgJu
cW+22SmNMD6GDHNlj2nVPAPDsj96BgNQKXC9kEZnZnadmITdgg6Nfkcvu3mdtlPR8pqaamTLeUcN
19NJdtSCIXZ1j8p2RigDCrNEkOettTewyrZ3OfQ7tdngFyhGT5k9NWnwJEWdAcLv1Lxrkm6kXCMV
WtGNaVL2oKfSM3TkjcanjA28Cko/a5AmbGXf6lkBoqWSBcMe85zeQZcSitGlGRqxZax6MadufAJG
VXlnDkNwW8t+fDS7WAE7MFWcpO/kX2GpdvdI4chvAEllB+Ck4S96ZoXmw5GWozWNSnOoUJE6+jE6
kDHf4Gs2SlTmcyd3zXVQjkaBgQ45++EB5NH1AqMFWy46U/aKmRbA6fCTihzbaFQMrgYNy1zks0gL
FFRPR5O1F7cDR01IHbkZqcrDONT+PfHUABnKIvFuamC03iFaByuAUZrpO60wbs/zyC9CbHwlmZi4
p2wvk4zcyV7cHMFeIF0zo0HPUiGbkVMZ3vjLqA1i5RPY5HaXreQK/hF8+sVFni/6wlMiE9KFsYwb
o16HD3AI3yP7Lj569mfGw516m4NW6LUHw+joYjZva+58hXbjXLrg86RBnbNuNpfm7qNFZm0fPIKh
arrPuPo2OaYT3WNYl57orXcDiFK0dm9YjFXvBLDwxMBQOvnCIzkmuNbEBySj2uSEN2N5bZDJdLy2
/55G4N2o2hPNcGh6Ph4ub/xq4gi5m5lWgAGrQHyww1IDKOmQglZJqV1Pq2MrNxnIK0riVlqH58GQ
4HlKyM3KSQn2BQXZJNDeb2Qb5gf5y4O9+ArhwaZNlZsyil8WClM36FjeEekwpbsy6u3L6131OReC
hOe4wwyqhAobIADKFjnfNu54EXknXZbe2tDk3bSlW6tuoA4+hblXzTRRnzjXbCmJGQhWIwwyofMY
z85o2hV9BMdq0/iIb+xuuI6o8+9XOWOjzRQOM3OnIJM0o9omI2TK1ceMndzrrwYQvs32Vd9qp1lf
H9JxIMYz0UUpRuN+AAzeusKOGvKTP1jActaTa7w6tomONUrcENCbirKxwDXvAhPDQKIEHo3yhTOm
Y6FfdE2G6fYp4zom0oImdArE6Jf3cVUMRkxBzi5DkAgq5LdjWnYevOkcFFUxcHOla7X5dVnGHOWI
qq8vZAhREAJgjWkqZPi0KF2larpDCRDkjQ1bu2BLKfNKF/bVG0etLRVI6foKUwAleBpiq1ftatgk
5f7aHop0hobMDOrmqP+J07mhkRWRJEGU3lfO1MPXxhtilpNV1vlBLxuDZ0i2BZVpA0h067qtndjv
kWBA/qCgJXbRIET2AYnWgCgF3RBh5YQyuqT9rXm3NXu9XKJgriaFxW3ZI5qMpRMum62N8TfAdDxH
UvKueLjkCQFJ9FaZbv2qYdQBVTMAYUL/zw9RjxEyFAaudVHtPY3Hyq5jLlExQAzMb0A6KgCY3qKn
WNtQdGCAnAkUcSjYCQYTsP1SpiKYsJj2gJHTKh25oW08Qqsy0LU243bhn4gPPaTl9B/GmcTwr0oV
XNsFWJp+Xr5nqy+dvpAiXLSoMdHq3WP3whzA7SOYDvL4ofSG25qYluJVHeB6Kpt0vd1X+hMDYOBf
vD3LD5i3YXkHC2CK5Sm8jCYevxmYnh2m8FPSir3coou42YqCV6/8Yr2CkgKIq+s7QBEDiHjXdC/h
8NqEL90WAshK/wyuO8YKZbCiogYlwt14aZAqeQvfZWrjH4A5/pGqozOz9Gq1f+rIZ1dWPGzRkdRq
4ZGowKuZWZyysu4xVhBEvBh+FKZyHYZgAGy2/Iq1QGzxceZsqxZbnlGjCX0PW95PvAyvJnPXgrgV
oFPA/rerbCPJtK7HFJUpYFmAkUtwI1XW1J4/b0VmjrzIFLuS8gPJso2M8ar1Mf6IERR5IEoPAhGI
ibrXprhtp8geiWsmJoaL92CqolHtXL47WwsTNHdsFK8MOkiU08lqTD/hJjqP82bYGi7aEiTorB8Y
BVHqeQfpc6zfDACYLkB2dXk1q/uHDsu5p38GXhDMKKFxESoz5q6H3pc6fu0jcHBEdu19n8IdHihe
IxS7LHL1LgJ5CKMmhoaks+CQJUXbGp6aw/borlmau77eEXY9top7Wc7q/qElFgMgaATGG3yu7zEc
vymPIUdH6/REDgESf60UO5elrDnR+kKKcEqpicg9mrCBpV6cshpIB34jvYGEY+Kq2t7nfrQ1jbQy
/wWU5Bnq47/vuiASlE9xb+QdIjTps2l5SU8BKmimV1qSgpqTxuFTYwRLjhw1ePfLAfNgW+M1a2e4
/AThJRy0AFPnAT6BlqktB7obk4eRDHdVe395e9cOEXP0GEoCdxxamoRDzAHG1gUantwSjAieUaKl
+7WJsw2VXDONSynCjoJtgcjxACly9FkjPdzaZfCpx84I5zCKNoStPr5LacLm6dJQpTSGIZa6mo9o
um/uZGqHHdgPajvIMapXuLR5gVu/oatbmylkQtW2lAGsjGU27U6Nrobk54AcyOUD29pKwaCA2yVX
0nL2kZADm7716SGddqaXORVV3WmrHXHNfC22UuxP0McqbLv54FLTQVEhbG0kjSS0X0zoqxsZZsB3
l5e3mpxZShSsV2EWUhhWOLy515erR5DvFKfmijkJD69rF9wpmvUwus/Jrjv2XOd0Q3sIrJYYIi3l
C8khHaM9qEphxVLcOD76YZvMvbzENYuGwTmVAc6VwA8VXu6ulXSEf/CVzPylDQ6UXTXlS5A4VNtY
ypageakLh0QfpDIHqh5c+NEtA/hLx2ywkt5uUSe5vKQ1c7VckmBFjK5Pg995Bzn/BLO7Qa2kpPB5
N+YW1s/GRA8uyCAwFyxc7DECX1pizM4I4PlTM8Yw7OHyQtZv1x8Jwg0e5QBExxguAcNTxMcQoWuY
Wx4lJzRYod1It+uebjSv/kZ8+apxf2QKNxpw+QEr53RkmJWv4CXKeZpkpSOzJN1TYJIiWUwkDRxf
IOv8DFuS4l0q0daVJiBFyEJJ+1DB0PTZDrl0qog5nOR+KN5JEyQPnRQReLvwT7jJunCfTnVjRwUe
r7JtzF9JL3sv7SiPH0hHAAy1HECzFCMBZwEjBDGf4ft7v6Gemza6BmCegsXXtPO7azqO/gHh7vAS
Nc01anD6jBQPXIGSaeFnZ45gpkYqChRCNfkZyGUENOY4Bfe4pDuRNjzKBU13cak/osTM9iRX0XYo
hXc5C6WNA129A8iH4Z7pjIK89fwOIJ5EOVxF8sZX3kBWMqLvj2K0JT4NW3mw1YgZ+ZN/RAnaaVQ9
MyUJngqL1IMhRTww9wV7k0hkKfQqDgouEycxNuKANQuNRlr1t7eCxmRBY0tEO1I2O+jjkPKqTtwx
Q7Ilbw+Vnu0CP9qPKUhAGvn18kVZ21cTEbqGFgtAJYphdAa0bZDsIRPn1bjsFHDEmBA0i/oj8lA/
UraS1msv61KcYMq8gOqSPPMYxfJ9n9RObT5HwB24vKa1y78UIlgxWplsyjsI8fOfgPMKY7tL7stK
4Ul+pXrGhnVebZFB4IYRrP80QwviwmTqASJWIJkZg0/Z+96bKFozW/N43D+1uH81huGzkbOx4Z7y
cXmtqxtqIs8I6eA6YcIjlEho4TRz5K6o+gPutxVOr025YdlW93MhQzi0MtW1Kh4qHBoGZMNp1/uq
TVF1y97U9gep/zVOLUEWGrEwprQRZ4m5AVOLc1/vcdMzTeNgFnTIx6DnG+Hw2gu0ECLG+HGP2o40
xzxlXr8EmY4uB+b8zcn8sw5TcICMYpKyVsI66iJ0AlPiGJlBY+SPy1L+h5P8z6sjrmRE5a8yarw6
mY+J1Jm9jqdRC/f/WylzJp2m/BnkbKzbumRrijc/4P99w8XlZWOgqG0+Z4q8iSvgG/VgEuOtpoQt
KYIXJ9EkQ2wKq1giP6S3lte5gffzb7ZQw/2RAWA6h6jnb4tfMhJnI4S00aM/7eT+edJ3McjRPX+X
hq5Uf1TBc9hv+FprtwrIN/9IFV40IiG0rwZI9ervYfkSKhHyiFdSd9Dixxjl2cuLXN3IhTThUUto
iCqiBmmS9BZqnwSFCZT6L8tY18WFEOENGwfUhr2ZJS4q7r32VmU3g5xz9OWNgV376CHJLYA7YDBw
w+CvPWLLF1s4wCJgSYJS/twy5+2mYbDSMLhpe/+mouN3Wv/7IXdYKIaZLoZ6GehhBHFMa1gYRrCH
nfLSxJZqRDC7kW2iRYhiCPfypq6pyVKYoCZao01qHkMY6x49404xC7vXP8wkt3V6CJqNmuqamsDz
AakUXAETjZfnV8FrUVrylBatYGqx82nFo0F3sn8PvIC2zoUU4VYjj6rneo1HK2c36BtAnLGL1bso
+bi8dWsu1VKM8Da2/TCNZIIYf8r2SUN2NbreK810i1jlLYry2XArK1tzjFtbKLyWLPZ81rezVPWN
tb/U5qiyp8sLWwvTlgsTFDCkTKtVBSLamY97ZKhLFKb6NmTkqlYeLstaXQ4KcjoBm5oKXJNzjcho
kjYdQQarhyZgtP7YE/2tQuL9spjVJSED/vvJJ1REpy+aHF0qLcToCN2swWR3bUF+gQN5lw7D7rKs
FXOBRKc66zhsHphVz5dURSEpsxhoHLq5v1WB8tp3N1qYbKxoPmchHDyTIlzcbCQgq9BnbIpqX0wN
r7bcshX1hgAAb8somoJoWlDv0RjDMfYgQI9rTGVSPikYMW2fJlTtZU/6DOqU16a3Ud5esUdIgqsY
0WUGYbIh6ANDkxEQNDGjWVJ4TbLHB4Pczz3IUXZqThjg3EhsrijGmTzxTfHRhQIKX0w0dq4GJKk6
3yfpYarjjXWtZYvPBM3bvciyZIFhJHUAQUp5KMhBByOzsYvBss1eaO+qgM1N4v0Q7fQJzXGAy5DJ
tKExK1dt+QVUKDwhMNL7eYwInAbXyThy1dzH2f6y7q9Ft2dCBAuf+i2io/n8Yml0MIVvkYiBu60+
1SyF/xY5LaxJoPSPOUKejQX+D+GoaGjAwQG6q3An4olOY6+2laXBadRBJS2ZbhK+ZuSxBmCwRw8A
DOAgJLq85tWLwv5IFVRWKhK1lynGl2nrKr6dqRaCQ1cud37OC9Beb9JGrB/kH4GCzvaelqXShGVW
9XVp3rIBCAsbAczqVqKVRQGaOQjbiEjPOGKst/ALTH4rctjcDGhDtGXgcTieogG/kGWYmzbUFhgW
asR1Mhm8I/nWwNnaOsHr+XvSGIyKYtdGajSjFPeYpPcR3nq+aqnTTZB/v3x6a9Z6KUTQGSmRTQWt
lJhSBL3PEH9L1J3s2Yxa/RYj6m8AGNFkL0UJitLIrAKvNtZjDI5vWENxH+qvQfE4NDs2xLwvnCS+
DpIPTd5N7b5PrEnjYYhhmLfLS16zecvvEPSnCUFrCiR+2LzUtwrtJZNHG741j9hWM/TqCaJNciY5
lBVVTB/EKBvpQalixZqOSrA7qpJV5O7l5azNb6Or5o8UwSUKWBEkJIGUSE9tBd3r44cpHzsZ/bQ7
T7/qaOp66imMrxVqDe2bHv8CMg96ki9/xrxrX0538RXzXiwM/FjIct+0CoxP6NARx5mjoU/nTUAB
xIi8ZbMRlazuLRjfDIzJg/dYJAAzQOeUSBTypokVdlLrqO9Q9bvebLbua2u+BmhjAGsHMWBeEt6u
JCqDuAiwwTrA60tnsHWOipkVg4ow5ijygDazd0J0AvPkV7Uf3fAUvf4EP+2tehPayg6P2Suwak/y
fquGvb4H/3yYCPiEXGrZDj0+rDQfYy/g2nSItY2YZc1AqMD3nBmg5mhMONdJ68ckybQKrTgvJRqz
h2jfjEd9chR1q9VgbZ+XogRbFI4Aj500LKepHRl1i1jdKgtuSRBMUFo2SR9PkJCjaapWSh5vVZNW
X47lIgTrEg1DGgKeDZOXYGiqrgLi9On3QN5HoCGUjl59UoaNes+aFqCBYabBYwYaPoVFgUc1HSNl
1gLiyqZThie2JWKtHXue70ZEzihcYhFizyMBIocIWgDyiGPt1jvG7Poz3L1iaMbFxJbtWR5HJTKl
vN7njrTxHq+Z7KV4QTOkPNWTcV5iCHQzGXYanjElx3D6Gznw9WdGKnCSibQDptHLUR1imeNwGxo2
iT6M/FZXHy+bytUDW0gRDLasSj0D6w4MNjjCDGlvYGCi3kLkV+YARTTIGrAOAMYMEh/y+/cLg9yr
SUs7UAeD/yK9keRdNQzcfPH8l3bimp5fxewuhXxiugxTVls3bU08OnSRZwZ4CQouYq4jGQ0/UPIR
DfRzO19vD/SeBq/68KlmT1LJg8mujaOJS6Hdqlt9divXfE4fAZxQn4EeRHLhmiL+VBjBrJUsgYiv
tP1a7zbc3jUZKvrsgM6DWBcB2/l7hzb1uhmZgdxp0QGibdRddNhtRGcrb6qqzql6uA6oPohgDnKv
GHEFIndLD0w+hc40EV6Zv9rQqUGPFJobT/jKLTsTJ5guIxhTOZwJCaQ+cj3JvNZAyFd18On1LazC
30+ToJ2qhpoKnm6gUSH1cb59gUm6ymNoQ+6POQ/c3vIAFa5jjsNuj/kOsFETz50P0y65/tBZQLC2
Iu7bn6kdnzQL8IVv1cbi1/Z68UHiWyoxQElNMx7w1Fpq+BOQuTZMdlAlvPPBkrrVx74WEGMDAHE2
Q1ihcVjIL3S+nhOaQZ4yk09JVkpsrPqz/hbsMdnx1qc8pzweN7ym39hpX/f9j1jB9qhVh/RkDbEv
qTPI3C95u0P/JfcO5C48TXvmdlcJH8CKzd6Rok/5d3YAFTFQnzXuu/XHTT7ZjTtaW93wa14s9oMa
GJHQofFixcNvQhm1SnyY9yy5xcm3m0/04Jq2dwJ8CRrk+cjhgxy2eHXWrvFSrHquh56fSMqkQaxf
awBa7Lj5etnY/55I+LrjfxYmHLQm93pXUkgYPjtb2xMnvMlvom/1c2h5jzpywNx/JN8KuJNoR7CP
gRPzX//PTxAOPS1i3U98wFADD5e3IHhXTsTOn+/S68+34lrf9a+ehZOWbJPr9ni1xdiy1q10draC
D8lU30dtFVsg7a+H2/SXaeV73dibh89v+U6OuJdx6Z08mo9sR+9H/uPy8tcCzzPxs91bvIRDhT4i
EmL5+u2taRm77kOxB55z/x5Dp5hVdDSrGvhGofV3T+CXc8dIuTrDrQFpUrBwDC2tRTrNqPSeUxeu
DvDQSkuAlm+jMCo315J/ROlQBi4aGFLew8AZtgoBq2+wBoLNuYkf/8UMwljQwqDzrMfUILjWGh5j
3h1G2SLlTtMOObs1a+636BLKbibzZnMYeO1BQdsrwfqBuYRpwvONlwa0vpIW8nv9yoxsH+ASwBXo
u5fLB7wlRrjDPUhC1HpGWfckmLAyP6mK8SlVwYPSeBu+9tocO6aqCMgYgVesAzDrfEkBqEgUfdYl
duuBHjHYefemkxyGJ/NJ2Wn77mp4kK6zX4/6D3gdLp4St7YB9mTVr1u3at1iLj5FWHaFqd7el7C7
8YhrC87zGqFp5KYApIZAoNSpvNvJ7nSkh8v7vRbjzD6PgkYyQHYgeXG+CcOoyIFCwDfBGvQ002En
qcxqMLneD+nEA3B2IcH6vWk0R637jRdszWAjNY7JPVwt9qWUkUiVVpYjrpXqX3vyz857uLy4Fedc
BRAyvBJcGQRTQjQljzrr/fmBVINxHLhf5NR3B8VPIqtOQZh0Wdr81wQjwWasLoasMWg+Rb4DncoB
0E5R003rhDcSeywrEx3p6OYP37tiKws/m5xL0gRDWHlKZfjzTCfLfMBuXKeV5XnUzo2HuAfJeH0N
ZJPL61uXiMQLBeQoivGCpqBnh2RxDYNHw8SpK8SJ5DXCRFSbao99+yvxfAtD2xtHuOZbAQINtxxB
FpK3Yu0mIlHXGDqaQxQwp+o3KshlVDXjpHLk/qAmjjQlFpFQNP+uA+miig+ltr+87pVzPdMiwZWO
fAClAxG7sZKmOWSV4Ta15owmmGlDwsfg7bK01TsBlUW3J6i00fJ5fh9rqvh92+eY6WtCtCbWp0FO
NiLjtT1VDcTEDB0cvzPj5zL8KB8xJlY0Vp6PPOzA44h5N1aZTuzlV12WHTE+zyUS7mlF+FS3Vq4A
y6HSLFXXt4zwmsFHbytFPXPmAhXPV+1SX+vaCrSmkukUA8hYmHeVjslu8Ia9kqhuBkwZ2j8quWGl
Mjie2/GQqQovzQLcENEJsxpWgEGgtu3xOr9H2fcYxUq9LYDVB7aM0ATSQJOgcL6F87tqOSkKe6jR
6ASegXAfYqKCw0rGlyvlN9qfFMbV5q3ADFRwpxd8yK4MueGXlWOtgw7Q+n9kCrfe8PQKCEaQ6dcx
B9ASzzTJ8nsHcAKunN8O7FpJEs5adCe67V+khc+EC6oZJJ46RCOEt7303NRgxTGfaqVxoiTlA4Ay
yPixsdy1q7dcrnj1MlOvh2ZeLhgETOT4guwtRkLaILbhG7wvba3ay34EJAqkXRoAM+5CCdbwZz9e
UfZz42tm714wuWfrnw3kwvdEXSzx5QFfgxEwQGOcfncM67Y6OJMXO9QDWeI3WUp5Fr+WyU/JfNyQ
vzL6Cw5N2F481ATFeCH60GPwPwZqi/1Xnyp4uSR4QfZFVQ/gAqioy2L0Gm7V5tdC6aVMIdwgGC4H
9m8H25s8Bp1rhsdRMjjT3G4oeO5vWKYV43dm7AVpAWicJZ/hUdNo/i2ri+LAGnWLqndFqc6ECPeW
hL3k53PbZNj5Bx8g44Z+XxmhhUqS2wBf/vKprWwgpAFgGDQKMHAiBQCNGpoOE15NFsoOVSfLDIGG
FT41uemOERwEpdh4p+fvF9R0KVEXiuNw25Soa+eOTfTzFmoCdD3fipO/yPBDDJprgG+B0Oh3pLa4
DRLQCsBThmZeCSEZB8jxuyx//5u9+yNCuP6eqgFnau49laNsj8QoNwbAi1lKBrqGILRU6dtleaua
MbNuyMxApVjM42hDiAayvMSSMt5Jmlt7t1W4MxPQpGxxEK29waB5+iNLUPUuY2NV95BFp1y+G5vi
moXGfTuxXdGhO1pTpUeVhDVXkFHmQ52Md5ih1pxSD45tkka3jZmmz5eXvxZjnn2TcDNYV/TAfsA3
eYAu1/L6PZWLmySJP73+JUUBMPY8u5e8nR5HACzNEOz7n2CF27I5Ky7BPOyMYUTAZYNUVVDgwtfQ
Jl6itS5Xdn35vW2AXf1/zH1Zd9s4tu5fqVXv7EOCE3jXqX6gKMmT5CGpOM4LlpM4JEECIAmA06+/
H1PV3ZasZd2c83KrH6pTjgVh3tj7Gx6Few5h/5PQf7xRXrdz9P5DHqNlrh5AXsucGlpW5QUDU2iF
gzUNt8/Obsr07bwWWf7BuTlHuTy1SV+3TQ7vkj7p+RSrpW1SbcOab1ARuhT+/2QoX6+yo3hBKah3
0AVxr+W+T8IrTwco7XyKz/HUT00ZMvRAOSUoEoCFe9idWUuFkh/agT8gdbdxXl0qUNjOAkpP5X+w
RP/T0NG2CcJ+LKG1AUQp/eYWdhtN8OZQLP4zL+SFXz9FCYWk05jC8zcT+lGT/s6GyWODxerJas8n
NysTcebEPXnGv/pSR/tGAQsxugW+lBumJL4JEJppuhUxoMog/YzTmSvl1Np5PQZHk+o4jnU6gsGG
hcU8m2zsMwVo0vuHwekZxWwCyQiKyHElcnBHCat5ICfbZlXEzYbBtS8Ejq3yzrwATg/efxo6OuQV
j1gPMR1wJuT3IJzv4vLe0k0oMzt989lwZqrOdesohusgKwKjLbSmfR9JgNRNoEPvdfvEzd4fv+WD
jg8XCsuhv8fv+BZWIka9SQCNXJRPGgUIuIoJI1YmfGyLLKbV9Ths32/xVJYSUQZCRIoHM+RZluvt
1Y1cMYBAf/IoZjFejGBpe0CGyLJJ60DtK39cOVGzoeF3a3+E8oWAiYzHF5xDkiyy4syXObVGX3+X
o1mdQ9JWUuDq1gMMIjpAMbKh9YssKIvq4v1+n5rS100dTWkTqpryAE1VQ35Z916al/YSBPrVPJLV
+02d6dUxORj6fCMZF6GB0HN2qkXxxCcXUXz/fisnY4NXPfqZg381kVg1tYoZmmFOvbVl8OgogOdD
s3ZyP60NWVUeQIFDtB0hST/1HNq6KMFC1bAc6Pr973Jqd+JUJ4ulRISs89EdSd3BOm2IZazzYVWr
Lo2gPK2T8GYwX0tvhJAbzHveb/JUFAYXWoBUKJKS/nG1eUDA1xUUp6k/+X8mkExMteI1GoU5XuuT
Kctz76/N+l/fxv+Tv6i7v/al/ud/48/fVAMKd16Yoz/+87Z5kb/d1c/fXvR/L7/47794+Gv/3L6o
/bN4+5cOfgcf/nfj2bN5PvjDWprSTPf2pZseXjQy5j8/H19z+Zv/rz/87eXnp3ycmpc/fv+mrDTL
p+Wlkr///aPL73/8DmGtV0O/fP7fP1w68MfvN+XXl65ETP7Xh/37N16etfnjdyf+B4ppMTikQC3S
BNJjWBvDy88fed4/YGe2qNIEUEtaEse//yZVZ4o/fqf/CAMgSPFbLpiSIC3jtzR83PCj4B/AHCET
i3QssEeARSe//6vvB1P0nyn7TVpxp0pp9B+/I644OGLDGIBu8EqiBCLlHr7q8RVFpzqwnpmBHcVz
cRM7UYIzoKaRs2JtOZrUEBcpQTLIPob6PIPbSstJdYeLHPyToIBW1ob6UGAWEWPA1dnZ7VMjYRME
mQGm3Qy2N8CKxnPl3kgIsSHtoGL7UBA4D6aT1EW+SWw+O3CQKbttz1RZbMBgi1hagzCXZD2FNi1C
ZOq8jEjNJpArzcW1KjrsIgsq5BX2Fsq2fhubCv/Bg/BirHuAYgRxkusBqJJH1HmcR2HawrsImpx/
pKwWL5FUgP86MrapcNy1GBp+Mfr1CO6ahNZSZMyMzGHD+IfObeTHoWw0JFo9OjyZqiZXPYpZLI24
beolcOq/5GVgc/gmTpXdsjIKXNi9SmhjNJBt/MG03/85xk4YXqt2CDZ26CYEXHNURlB6IrpDEm7K
y9S4mn6ItSpz5GhGRjJH+N3DVLn+s9RJcwmFTO5ehROsE6uRONDqrmrnRg5TA+nUKCGPY21LuS11
TdVqKj0KXds4D2Adw/3+Okcqvc2MJfaJk3y4rqDdEUGbpKCoYPdxcwdiaS1TJebBoohh+ZY38UBX
jfYyH3ZcD2w29DqfY/PUen7TQtuHejUw/2VJICNqaAv9ojmSsPoMyS6scm/fJmXsr0JQRhokturu
NvLnIoT0qm+u/cqrPsdEdnUW1iZWVz0698EEAqFea3xRpHZqcgGDxtqDpUzQ6DHrBz3e1viIKEVS
K3iJxuRZTj7HdVVxA/3LKETSlcs6uh2aRJQZEvz6I+gd8/fenUawxGhgt0KFibiGjodptmQQMOSm
ebvym6700kCUtf/AwlK+QDVGfS8cM7DLHpWRbcP6QmQmmvitE6ncrruJQD5a82AkF3VV+xdMQn0F
649FOx9ysfJyahBjrm2dR346DeH0mJQ90pq0KSe5cj0hHyeaE7UirUPMhhQk/1Obous2OYptH4UZ
qdo04dj5K9iYTE/erOy8grJr46By2TV7nygQBZVQmG9XeoBmCYYkXy5boddhMdMvk6vdBE/xuBrW
FUTU+t3k9ai6wo2lAyup8iaIXbe2pVnUVXWxiedBXslhsEhTcXzwOm4TFAcKaLqNK1RtgEIsSQ/3
lInPLEhdizpG1la6QgwkYvZx9F3xw3M58Td+7E8tRGGt89mYRDgohinIcrTaxB4oDSEB/hfAr89w
WxIBLLGkhXuRN3hYh61+UPAx2XUyiZ8Y3MAgHJskrF65VefYDWPN+KPLW/hGixlUvDQkwrnTUEOw
oDzXdmWCHAJajYSEV6oc5UWZmb05R/nDcZ554QdAdxMDG/oKekjwFaijHSSPxiJjDAI/F5CXd+Rq
Kuo4hIiCvZiLYRZZF0Sq2TjDrD4mE2qA6ynQjYY9ncehOtuxWw4KcAAPQMamVZKMtfuAQn/xTBnB
6ZOGc6iB7KHuHGdQBYwhUALLFv3QQym43CCT1dg7U5Bg3044p+9pVJXwdO4mOq1inCt03QeawUQx
ADK7irvWTXVRcwmoq+4+C5F3V5EeQONolRxuJ2jK7MsOjsZr6hQhHDUSWn5l8B576sdEY79aTD9m
TUFdOhqBM7KA+n2j/eTE62GckvahJKSCJHnhzp/qunc/Cw4fUxgR2UR9aL2qLQ02WtXw22GAusyt
QIFg2tRDW5dZTmJhM8Njb97oehZ0NZo6ue2YE/Nw5au80WuZU1ne+44CKyKZdFlks0bmdVVrPOpv
5pAhQz3qrtk1WkZ0lWOTfdEKY5U5Bny+q9hxm0/NVMARN4fGE9g6jq8xMqqlFmqwvfHydJo7TyDm
c4SDd2zMJgTzY+xexqgOgbsERdBMx5OpLqFQoZ66pHDvWT2V7rUsR0ij4ZXTYbMySj5OvI/EBce5
tYMJez7fyRlGmtsECtfbfMwlTXkjcee5AkrUm05V40M0jiOENtyejMtxPjB67XkRwH+xMQx2tPFY
Jv3KatnchvPcDZuihtxRZmml7xxMZA32No60qeGcZVAptxZvLPW3TOQvBW278luntPph3g3ZltDu
g+leXszuuTn+m/8/xm0J4qn/+lds9CZuu3tu7PNv+5fhNwT/8uUwgFt+9a8AzgsTRGkIzgBKg1Ao
0Fj/it+8wP0HDSIA4FEah0Tb8pO/wzcHP4FDbpTgH4Lfoij2/juAcxD3LWX0BSIJjxgUZL1fieDw
zV4/kcG9RHyIGB//QiUShgaH79XBH10onCfxjaYk5qlBsPNDIuK8eDU4fweOrwPFo5f40swi2AaD
ebyOI2A8D5sRbFZOrRt645im/tN3+ZwF0IPcdzhkH3M4Vzwq45BL3xMu3ubROevat73EUyYBiRIU
SoK4+Cg15qgEFvAyzHfSnc3Wgz1fJsbh4f0+nmpkQa5izjxM6zGDonBjUysvL3Z4wrGVM8GpGiyS
cxKpR89fjCR4p1BOAx4XIig0XL7Fq3epM08grU9lsXPHYUwdKcV6prhe4KRyLn1yqkNxAJQBSsLI
Z7hHawMCsFjWnS12fOL2W6Io6psCmKszb81TzeCxkoB5EgJUdSxBbAqKCA/eALuxF2ZdDDBiqcPq
nD3zMd1/GTgA7RfslIeLFMYRhwNX9lpBSM8tdjmUWHfaVwihfbfeKEZeEBfWWacjuvYtEl/DBL22
HhWjdSei5Eyu7UR34Q8UEJBg4dQHRPfh9+jxkGPOQItdoWN7VVARZnaO6y/vL8ajhMzP3qKaj47i
JAmov/z81TJJJinY6JNi11bu9yEGiSeJmvuwoWU6EWDm3m/tVJ9AZlgwBHhxAmVz2JrFmHcltE53
EIqyWzwXdCr02P5aPutnnxKI9CbA9+JB/NOT4lWfWFf2EREdR3Q8su2Y1MhFiOkFclK/CIqKURX4
CXZf3A3hh3us+I1bGIpfDRc7IyvWp2gYkN3kLFv9zSThzYx3PaRM3RC7bMkUvJ4khvpRRcFG3pEZ
j40oF9V3VJqgMGAFvYcJQf+r04T2aAg9Khg+Y+0dtzd5vh46XZQ7NqMsWXBlUsen4ky66s1iCEgU
LSbCHrCS7hvabFvboUUyUOxGEnqXM96OMGio/DOtvN3PP5uJkaDCll70hA4HT8GfByKdTOwaWIWn
3Yjgh5N2/F5KlWwKk5Pbae7vfSSxfjR9p24ZgcOBmtU5Q6C33UVhGbsZkFDUh8ixuzbAZdBGBI5x
FxTBtC6s8x2wyfGXZ25Be8FueqFCocNHK6XWRNm2xAZLmLFrJjtkF+Ko/V+2cnRNKg3HjNqfih0K
YskKjwng9QbanWnlzQ2GK2VhkiDugLDGGwhFMo20diETvRMOCbI8GqYvdQGZRwoe0d3759LppiAD
EQA1G0Mr8HCNuIoOVMWu2E3Ciz74ftGzlLSD+VQBOX+OL74c3K+qDTgpcIvhBAwQh3swYDhqbO50
Pqm4UYAB1ndjSKNLKNvhqQRMp+f20CZ055TK4ZxS+9v197MY52NTL6fIMTnHr6axN/modtTLndQX
SCzpqap+edKWfOJPy/PFIPw4gKOF5DAYC9WuxSO+WfXEseK6naEGDdU+KFBfvj9xJ8YSZiHYwtD5
CQnAXYcTF3N/1v1cNbtYA6a3Zu1cf6oXw5iNoEBW5/FMv0+OjXYjhDv1mYDk7bGMYAQxtwvaBNx5
jhvPuxjk8zFud8oYT2bVWMd5WsuOPxVF7X8papefc0Z/s1AR+UDNH9fnT1QRPdrfpJpH3eZC7/Ix
1IBQ1fndnHC+CpkXniGgvlkvaAoBCN4fMGJZ5HcPh9ZxSx5HjTI7cKzJj2AovX3jaghPvj+DJ3qE
+AZHFiT1ERLTowBkmOw0e7Lud7P1+utAVGIjrAbYx2Hs8/tNvZkvRB54nSCkwx6HKvnR4Kmk6gIn
7Oyuo1AdrDFJV8PYOquZOuYi8Aw9E8Gd6BpIZHh9IWDFk/snv/lVHJIr04RFou3OARL2UjeJyZCr
HcDAH+OL97v2Zh8sXfOhl4DgAI9Ed5nMV01h6XWjW1kLJDH1ngcXqGkn78XNGMbDXs6dKlP4+kTr
WOThGYmRE+sEY4lTBaY5HqwdjqpO80wqFHA8uxsq6W7awPe+SL+YzxhIHtYPYJm6dPBVK0dzF7Vl
m9uE2J0v3CcbyHENxE1yIRzFPnJew7WT8XNF2pPzFyPORnUrBAf96Jrzpd/MhKHNgVYxqqHO55YX
3dphU755f/pOtrQQsPDEBx49PCqLRgRm2L6J7S4BdWWl/BLyiqHwV1XknQtDTjaF8xmgKYJw/5hI
IQc19hON7G4eenXpKdf97DJ3vip1IM/M2TECdpk0XMbwpgX4bPE7PVqVmkB6N0cedwdJWFamTUT5
fob53xVKRPnOtSORsNuLwzKtygRpXuThyUuMesFt21XefVeE9bmq8InVSrH/Fzw1Th1cG4cbpXHH
Fhn6HvnpQUHDgA3BVdCX7My1dKoVCBZAAxjv4aUud9jKXM6OmQ1amfuapQ7UAjYVwtD1+6vmxHmG
dz2SJEjv4CI6Fkksi9HYiYTDjgy4aktcgVu34+1l7NXtZ+Am+C+fZ4vLMB75UIWGX8CxouAwwfzE
Me68g6cdWXFM1CrWDpzcPXJOYeFt17BoggRS1x7eBvjX4QBOoBKruQ7cHXc7HFtCa8DIGx/5jMxp
h5itaj6Kc86obw/RABbuCCTAjiVwxD1aG3ksWEu8PNkFdkymHYfOVbl1jKy7y9mnrFlrZEr7uzqB
mOeuRuLlHEz97SGHVx5ozbgxQJ/2fzKPXp3itiBu69nS2UW0gyRZ3Hi3k3D0VmivFxCJcqCAzDUr
gzNQibfLFWVgPGHBGMc5Hh+rX4VFyHA1K7abscogjNfBH1Sx4swd9baV5XZARgMaW8ixHZ8GLmHT
GClId0Ecb95MgOQDC6HOJaOQLsTaOIivwZRAwRWla2wKmPkdXRVh4wQ1Jprctj0G7H6MRydYawqn
kPs8AVBqsyRLSTq2qNXc5ElHgivRSaVcJNeTUWx42wg44HhwfARYfHYjk5IOpU53haqX5XttfSRG
/GBwnUtoAHR+Fna8gC62n488C23PPjmRdJCumfygvqga1sAtqHcUJtLLFyODtml1ZkdgMrLAHWiJ
Mo7i4ZcOQJhp1TAxP9aSlNUdKjbYYwRF4ehaMl0CMZ6PVaM+eKUFWdltej/cdL2w/Lms+sFs/J4E
7K5AhT+5rXiof0CpzetTKEk6xY1E7Se4JDKx5h61QtDz5xDk1DRoo9q98A1Qm6BeW/05F3McZwJy
PfkNRRkbhpOjL3gaab+AXVUd0f6m9OrmxoXo8Sdj4s5fc2Sqyo/RFJa4UxAxP4/+VJN9UaHKflvo
peJdopjxBbXl5tEhSGRt56QyqMJHg8q3cwVPzce6amEjNfKRx5cjZbmj1tPEmHfPBy9sUYCEzOnt
HPTOsAFDLn72g8mjWSEkBYQR3pttxkZL54s2bhaXm7pUeVbynsRpr5LAXPYBLwH57wZOIc3jjB+c
fvTqrIEE+OfOCMi9JTZGMVIHuKpWvvUDAEoTVj43hWtF2rqhLFYGGd1Lx6ASDNEf7eoUnoGQ0xYQ
rfvKBhI9mGFEghDhZF/euAZ6eeumCZKX3tQUiPK57stVafBi2LKCTSKDMXIT7BzZh8MGUmIDFFoT
jThxjWJoEN+CLRKZVetAVeIr7sOAp04VW9AoZB22YOHEs1+ulJOor9FM9deoUw1ZOUAP2E2gh7y6
r7qSQOapEC75gqqUX7zMcTKQC6cMqdrWzF34i33RxGmRR4XdzGNQhZs45LV7yeDNkWx0WA3eiiZV
vBTwuF/BCBIQyvEKJHsdXVbGD6EHHdbUAtWU9GbIpGl9NzOV69SZngeYfurKVOY6quPEpH3ddfbL
NHmt3iTD4JebsvK7cu0vGPIrnTiths6PH4KWQ4GcwsA7IZY777UorzstIVcVRo7xvg9Mz7JZc8qL
ZmdH+KmvlKY9rF11y8ilASAFNjacNc5z1AuAIhtYtQKASVwFgwZdJqCH5HV0j2pCQQtgJBwPwiCs
zcNL2LSSfBPXjeqgisVMc1lW+GXUoykYdZCaAwyjMUPhXuGmDKIs6uu2gIC7W7L1YN3mLsrlEKXx
gCLHre46wEZM3xD6OQdGW/TAjNNOfpq9PmLfZw9Ils9T6JGhS8c6H5tMuq4o7GUzV5GP7D0dff3c
1G1oHirs9unGafDK2VaxQP7bND5KfSkvRtZ0GYrI6nvZSxOUK8mVizNr40qpo+JqDv3pwq+GHzlz
vsL7A6w4Dwg1FMmbqw48rRcoOz6ZLr6FZXKdRU34YRpGrDcW5ivdhaBEhFr80HaUGyOJzRLk41PZ
+3vh5B7IaX5nt9ro/UzIo9QBllIJxkbDya2BYW2M0nTF/5wQoqQlcutX1jZbERV6nTBkm107i9Rn
ebNnrTdskhkQOd5CvIuDypwSbwJEYyzaew7ZxKyZZ5rWZXtbNsFCcYqdC2qV3LMSaTtnCn+MeQf7
jTLa8S634JqFzoNoVXBZk+TWl/Aj6Ycxv5g9/+tUwOasip0bP4T8EZUSlHFktLbGQlTPn1B6mvwR
KokO6z9HvrmIKQcw05T+RzD/bgANn9fj1LJLaOUC2kNkv5IeuZuDgmfWSG879dW1C+ve5T9Dm1XP
3ZbqSd/WEgT8BmIt6wA2gbvAE198EXqrnE/3bQzBJ6cP9WYsWXuNJEf+mQ28yuQ4fdYeQbqNuEM6
42F+FaGeu+1avpkp4EZBiNo4YxeBgUltARhTO3oa1QkIhl541m/DVReJCa9BFPAG9aExeetklhur
7gbBk/nC1FVQ3wdRFwLO0Zaec4VzMrFXUZ3DoaHLBRTVIkD+1K2a2CC/jbOcx7upk3GYuQ68S0cY
ipVyeJm6SfU/qnIi/QPK3rnZcx7MyMIjS+Jvm84pyIsgroB8vNugMv1xkjPr59SFX2J/1Xou7b7V
anS7O1cJWUIGkBEOQr+tkysxWR+nJHHrB0f7Zbyth9mfth63Qlx43MOTrUfKKAT7s87VD9EKZr1V
gbuW00xMAJXZVTCM/g3L4+CbN8dl8sxwSAOio93WriPJ8ypVknowa+uq0vgX3I+jKauwo8Jm1RQh
gaIAAFlwIKZj9LmvHTvc4PaKWUoLXsBCneTVXukx6dZIUtEgA1ws+QSHOFhXB45W3xOIGZKUGmce
r8GigpThqCIBlM040HCNtIQILgqvT9zUhHOTrJJCxJg24hZ4LUk3+CEN6+Z0EGHrwVAOFuProebl
F1zpfpcmSdjKVePY4qroICwFT2N/0fSDKYLYtEPt3o3W+AnMKC0Q8MoqJ/gIT47iWysg1LVye9wq
N62XSFyDFBd1RiEy5+5NKOt6BUSF1BnGBcHbREfQ+WKdN9/NoJmXqcXCOh3zCfUxuCwH0Z0Ey6m7
SEogxSS839vKbFhdJNO2Y3NS3HRj4QJNpTrPH2/AwMqRHFexiDJBOs+5pCMyvyu3832IsvdAD6Wz
aSF7DBsSIEwyJL+8fExtCxBZGokwhCXCyGHW61n50CRI+eBmdqvpthAI2zLVAs/1YCXNu7uurTnO
y5JEccYht1amONa12ieNP+C07oYEj/6wjdqLEnAhth3AASFXcVf0zr3wG2gUi9ZtviAqiO6KGvXW
VJJBJynPRygF1QjyvyDKd8VViy2JBz3xuflu4TdyE4x5H7dpWdRk3uKyCDk8maoK8CO/KsEZZDOD
PcYI7FC0Un3Bgm3VIwRd9b1ySYoL2NY4EemihjlqxOkO5V2xgfntEGU1xLplkWogJt1rlMgGWDSA
9RVtOpxcP6ae8PISf738kAfafALyZez6tB+XWKLoxgauNU3lMEAM1UiyqgyxasKgE86DBP8/WcNb
BfdCm7O+pqn2NI4JXC2Nvh5l3XwPl0Dzsu8lZKh5WXAUXOBKHg4ZwTYdtq3y/GnnuWMOvNks/XnL
UMW1WyJ6jm0hOUD3giMFmHVD1FQgFDrFpzIWYDb7SsUf5OzCmbhVbau21LLke1l64LPpjgyYPMNQ
cu6aOX9G2qSVFxNiermpeUU0jE8N785kLt+81pBwg0QxBIPx2oDSxlFhSRdjSb2yL/YQ2c33XDUK
Z4sn4UIo2FoQA5BUYIdzAl9v8jc/W02QugH1DcmFo1YR1FedmmwB+20mFxuVcs3LMc5a5Zzr4JtH
+NIUeO1IMCCziLzi4SMcyXMQSs1c7BNsmrRz3Go3QVOpTMXMyKoDKPCMdsubFyIaRNLEB0E7Qn7h
2NU1zj3k4hQp9qPw4885Db2nKgnUmbTJyVZQsYUyC8jgHl3m9dUr221HUAP8uNh7M2n1hRM2EbtN
ptk9x8E+1dCS/gXtEu9AlEUOG+ojaG1VjSn3bei30D/Q89qf+Dl911MLAs9qCkQJzLXJsd5NY3Th
TEqXe2BX8osEcARQL7ncxfCiOpMnOLUgsBygE7WUo1GDOOxQ3YHzWw5DuQ/d7gFQOxwTsqpShHpP
KPN+fj+7dbJfWHdwicTeQv71sDGuCljehFO5l7oObt18aL/NkF8D04CcS9SfnCjks1xwYxes1PJV
Xq0IWcta+aZGctLzF3x01zP9yUniov/4fp9ONoTkK6p/ODbeyBDUQVlKH5H5njFpFg3COPrku0Ni
/gdLfMEMAMmEdDJdcGavO1TjVgikw/leqMo+xlM0mkzNgF3/akqHAi6FbM5PggDKcMuCeTVwcysZ
mS0WRFyENoPwINlMMS0+/OqoocoKA+0Auj/LLB21AqjyhNu0rfYUWoo3ddu7N4D1n1PaeLveIP+O
bFGw5IYwO0cpxxok+dFN+nhnVe2uGAAzEEKGxxryf+SXp+ewqaMMlavrnjbTFO/iwXq71pX0FsUp
eeZ+OrHYEHoAALakUpG2PdpANG9EG8gh2cGEPL5sbZ+nDE/eM6nut8MGmAHqn1gDWG3kuKzcQ78v
8Oou3zd9MUBsWRA8+YMWCoZ1m/BPv7oSfBixoBoJbApgjccJ0riPSWVFku8dqDt0txJYQbFDeTfY
vN/Oiav9oJ2jk3uOZpEUjij2hvQ07aWz9vSLEyubxiwE2JjmZvt+i6eGEfAQwD8X1XMsv8OdVI2G
lksAvqdTAGQ5qQZxBSNyUl4Az198e7+xEysjACQPqxxVVx+Qy8PGJgJXtip3i30pYm8fewYOR6Ia
mx/vN/O2T0gXA1rmg94YeRC5P2wGyU9IjyNa3WuoOD3NZd9uoPuDt37tzP3qf9fWkhR+dRJxeD47
NJqrfV+S+R7YUgjtaXdYI9uSn5mqt6O3pJVBaYoJ9GQQQBw2ZZHtY/k4lnsjfPYJiQEPSOzynMfu
qcFbqnQoU2Ge3hQjRNT4QVcKvl/Q+/Hai4bEPnRAtfWrpJrpOcGok53CVAHiGwKXcnxYuMzL4xC+
5Hsk5JARAKZ8ZTwwJd6fpaXudZCah34b8vIAFCz/B6He4dCRJd8fWly0rAf0fTUCQtLiUAr7i86l
6sbSgd9wp3D2QaBGZD88QdmZr3BiXCkGFZBYKOPhaDyavVBz5IGmlu9jjZQ5nmwzK1ew/FKPXu4G
NHu/w8unvelwguFE1QMBmnt00gd50AyF0/F9YH29wSsIRc4IYk5BUEGSh1tznUtNLroEFd/3Wz4x
oRS23ijpIMJd/jkc6rIvS1h0Fhw0+rrOktYr13Yg05mS4KlWPBfSV1CEx/+OITAhHSsX6t4cJJCy
f4xcDuoS/iOUBd7vzXLFH48j9Gqh27oIOCFQO+wNQ6qDgaDE944/zB8iEzQfeJyzVcTw6mqQ/03O
NHhqmSCAwt5L8BYB5OawQRFPw5wPTrlvNIC3E4VPS62d5MoAL/Dh/b4t3/1N33AIR8stCnuNo2Kx
lDNvecDKfZVDjRp7IgeGdNf0xP2keNxnfO7PFfxO9m6ZMERV0YIqPezdgGx8XTol34c93HUEXpIg
usDtrvNjvX2/d6d2AKqZCOAjnLpxdLQDutIAtzHiHLOlqT9ERVtft8YRV4ORbtZ7IQ/TjjXJla7i
fv1+0yd7CT7B0lGkQ+KjiG5EWhyqJYzvRy/SX/zEcDAHNDQ5UVxg5lx1/OQSpRAUBG8WjQZHB0tR
iHaiaGNPLfVWrPGbrJirai17b5EXm4On93t3ctm8au9o2YimQ2ILea+9GKYA1fj6BRS4KhUj51co
XIkbr6rFGUTHqRGFvB9EYwkquODhHa4bX9bFkDhLZhPks2vGCyi29YWVT6yAFuiZs/NYtA2EFghU
v2rtaOkg7YTqFid8D3ZlE2SjbG2K4h+745aPW8llgZoiEsGToRb697EvH0EfORdZHCvt/PU1wHxZ
gCxATx7neeANNSdDGeMmHgZkPGUdy+9tVSCfZGIfGdte5T2YjhGKhihhqeG+Cwm7s2WTX4jG55dj
587rIpJgZP76CiA+ohBAlCB3mxydUZTqIWKwndtPnoV8seKD3kivQoIYOAZbbQcZf8Vl35zJ0pxc
BAEiKPzugow6WniAJjBmLQrhNkStR0n/08yZu27r6Jzd+qnbBe8xRFkLzB4Iy8Pl1lKnA+EXZ4c/
ojjUM8mzaOrdzfvDeOqEQnILZdufockxXsAoXUltJ75XAM7s3SLSH+qi1zckGMQDaMjJtc8Cc+G1
LD8DsTw5kiEwiUAEI+UFjv1B0Bp0lQvaocf3VVKF60TP7TonvX8FzMk5BbDlo44vGQBKiB+FC/Xo
WI8OF5gtEYZX+3nsXkSCpWp0O79oiDQ8Ifc3bYuCTk8g+IoX1Dz1GYzgyT0EYzoY7+BdBaTu0f1d
u3mLn7Bq3+FNsIUPtQGlZeZJAZuCpvsAmrt5jGE2gar94H0fRfg0yT7YNNT6YMY7qP4W4TA//frE
g40SAiMCnBaM8w6Hv5qmDqljhEiu8pE87TzwSFkzm2cyTD1SdbX8gqqCfnA8Ep0ZkFNrDpQeF3cv
DG7C4+hs8Ks+US7gcLFiQ7wqeMxRAuGok2WdcAeZOX6Iwq/nVrHK6v/L2XntyG107fqKCDCHU3aa
GWk4ypZ8QjhIzKGYyavfT80H/FtNNpoYwweyIcDVVaywwhsKz+t3nuVbrwcuFVJO2AA0ug46FEM6
3rltGuhLpr0IoBVf4Rmlz3jeRsdWja2LFw/Gngz+rTdSmmRKsKohz/T1insinai+1WkAB7WO8Eoz
K9m8ipWXgUr5o1Fqys7hvnXETGrJlAwI++21AXk0x1NGRysNGkPDaWssetQe8kmxMDJJ8nwv2rm1
rMhskLQ5pPJEHtcTHJZQLdzc48mKG5dxRvE37GdwO16M4sQ4jt6vmEzr2/2NfHNZYU1SKqUvYK+l
bmDN9HYCWTLoh4l+6hLlBS1zeq4XSZTscRjU2q/3h7y1rmSmqqwCE7Ku13Xq0KVNYYIG/WSUL04c
TfOxbqIhBopu7vlx3BzMgqEmWx50K1fbJoncpZvLjuTeavJvVg868FxNSf5342Q00O/PbItaJexg
MIR0pIgO2r7X3xCXuVZ4LqspFTIOSpqN9OJHfKgLcznYGsrJual9TNS2RMNTj4/z4tD+iVqn8pUp
3mvC3Lq4AeXxQoCaotiw2lGyTIX4QZHRe+2zH2HRdUFWxRQniXfcwMgm8dL3WWj7Bn3X95ZLE2An
zNgyqOSCcFdByOWl4g6/XhABjUhAbufyzlrz4GmtOr1fBms+pghxvNSupyQHYCcfOq0z3yuJo2Fw
rvWQEsZxLw+8dW+CkKYPREpGoVaehN/KPEOUxgKjTsThzNg9U7iq4oO5ROJdX7vzue9j7x9zKvLn
uqr2VABvhqOSHQxWAludTRzYNv2Ma0WWB2UBOtXn1jK/d27af1c6K8Vrbm7bizH00jJmRPPjkJdi
sgD/wqjeudRu3TJkU1QxYIKwUVd7Ih2LPMuWPgu0HpkNP2noLx0QoKQFvcxU/M9dFoW/FEwGl53Y
79bIDg06nTSHG3XdWOiYV6lwn0mMj+ag0l6qMf5anfkp74Em+A3oo0NvdfNeyfzWFQCzWLY8LW4c
c/VWm5NXzeao8HIgIYaXlxgPplqKT4OeODt5x605wuVkixGYMdVV2qHYS5wA5aDdALj9HE6oI1DU
sh/B/Srv2iL+lpaDurOut6f3/8dcRbqt5QILrBE9VKmMvRvn6BNYgvJdWNV7+oe33gqqlvSskewE
ky9/yW8nqALiJ1TQBkFYCWfy0Wydl4so+947oJIT9f6IYOFOtHNzTEiJHgUcAN3rCyT0DOhJc50F
I8o1mW92S6/4nHCYU5nhnarB2Xv2b90TBJQyuEJgz1rXaCcl6UVm6FkwJeDWwqIGDaeXoXhAbcR+
NzpJ3Pktr+RR8Zq95tvN/UNERVlFRttr0+d4AL016OwfBbGUSg0DNG0gddj9RyUJcaUo9uocN28m
dCP+b8TVBY16DdpFU5oFpQ5+Fndo9djWIjwBKG+enLYbjotT/ij0ybvo3bBckrjXd66kW6ka0pO0
AKFWAHhcnU9qtoBha7aVXpTWJfFUFE0Qi9wpN978rLZnEub8j0l7vXmRZDIWNIeyAPeG7GxR20dc
xnaPkTLE7wcg6+ehmxGbV2awt/fDgpsn9Leh5Vf/7dzYsUsCFWo0M+gOK75n5/FX4YJ59JFYAUR8
f7SbyynVB+ShAUCw+qJR0g6N2eZ5MCtL6PjuMBBZ1WKc9qobt6YFUE4i5UEpOOsejd5RkNcSmZi5
tVb5qW1NHeBfraCg0Khg4u/P6+ZwROOS7GdTnF7dPrVeL0kauexUm46Dn5S5+AMQbPtLscM+/w97
ktyO9ichsXRnvv5k+ZTGSrkoXHV9Xh9b8PqHpZrinT15c0pI50mYL+2TNVkeZkBbRV6SBx09DfVg
xmBjLwZ+NZ/H1nHbnbr0rauUUBBGPBwmBD5WwanS0iX3+iYP+srIPndmN/9oDC/+jjwLenItJYT/
UGUiYUMjQoP4Q666CjbCUitRuFjywHIUhxi/qC+D14FFzIGmH6p4Nj+IsJ0f3rxRPDiuJDMU4F0e
jutv11lh7hq4QgTmgrCs7zpGTvMQfJrvKq3+8f5gtyJcCK6vybiUY10Lv3Njh3ajU/1p8hLexmC3
T4mZ549iLueLHTX6udPD4n0K8qz2rUYVR8Vsne+51pY7u+nG90VPk44R+gtcc2tEhd0iI8oNmgfp
YE71Y9+EIApDtL111CUW40tXNu2f92d/471Cd0iW52F1sa1WZ7IpISwMy0hMR531b62K4Kw0COAX
6mC8QPkKzwDgnTf6OMqqKmVLyVflbKoQ2K4/cBvXXtXjlxKY5TIrxyZ2OjCSo+5mp/vTu1V74oaD
y0yRR8rtrGIrSIiOUpVNEUzNbGYnrfFowNl6lX9duop0GUh/+pAOUmjQSk+EDcUxFhHsatRXnsO8
FQ92OSkf7v+qW99Zds3w5yJrB2J6Pf2l8UJBBl0EgJ+0UyeGJPfR3RIXiDTqI2TU+sf9AW8FCUjY
y+KfSSK9IWPq4dgNxcI9RQSEhVbZeYel1meYDuooWRXqIaMBjLd6DypWZcW+qEpW7kz71l7jqiT0
pB/DI7B61+gvAQ/yONaUVZcviVj+cpV8flDMwflcg9c/s9329BZuZNCIZ8luvcNcNurYU5abykjX
OXALY/7UR6q9vKsp3yN7R03hiFDRHxktqRmkTx/hGYZQ9PLt/uLf+tqEg5Sy4RXS1F/dofUIscSa
ONWTNqMzWo+laR0t0sOfTlMOiK8vvVXtvBS3ltqkskeeBqhpo2XVNEZsZ6adB62SD1/1dFEeCzU1
n515qI9drioPMXTA8/2J3hyUcj2lZhrP6Chdb+tpsmaj6aIicPShOkHgUi7qnMAzzlXxAHGh+zFm
SrezqV6Zg6viNqVM6QdLOQTK6Dr4zKWBpWIVgZEm1R8UezEIaZzxW7NU40U1UN10k/kEdH/BKSmM
jjbKTgdaOvWjtnTxyW0q81LVkPfuL8bNm8fSpUAbITclnNXNE1ZKwp2tFkHpQiEYlM47Assbk4ML
JgBJVHhfoQFLaEjm6GjqLU3QEvHAPgkPlZgbyr9xuvOu3tqJpCVk0oQQCNKsftKczvWox6IIaDM7
oz8NUFFZnV6SEBMVscZmmNEkvL8Qt06gbDvIbJo/1/UKraviEN1Y7JDnWjtbjdAfPSAzj1D4xRlV
yOLouYp9GIoJv1O4e/PeBrm1LfF9ogpMMIj0jvz734L3PBnjsqTrHNgmYhPHsadP5w+GAY0APPty
8ebYemZzHQQMT7RsKHzbkC99LpXm0CiZeErbZv4VT4Cm/Klxq3/DLqohLelj/u/9tZJ79Xovc+pk
hiO7jfgPr15jBIIaMw2BiPY1msMH2BLaVyNvzGXnpG7DVpi+sp/JzUiRc92ByNIJPRXZW+sEVbuZ
/7R4BOu+etJynHF+vnlWMAUBCcptx2CrbSeW3oOuYAPmzU07Ooq4EsvFjBKxZ+FzY/kAPALt4RYg
eFzjNoy6LMwyoSvuZmA3jbAqjogr7EnRyWdq9ZF0KXfOjoZySmfyej8putEyW8oLNMCrBPiXW6Ns
q5kIw5aJEX8rlLKAQdcCVvGF6mXDX/eXc3ugeM1whZOpDeHxGr/hElcADUuyAKSV88GDubScSn1Q
o+8oAaNKbUM9/qdVnISnpeva9jQq1fxmtjoKKtQgJb5UkxBg+SN/O1QipiORKGMWOMmcn/LM7kaa
8Any942izSCehMthEbn+4/7kt1cYDxrgAwmi5oysQycnSqKKUIW0rpn08IAu2hKdptYt5otVMPwx
Hsz67YhQBgXpapJz8dnXyIcSWcgaOwHyZDNf/qUcuBycwRouZm6I9yTmyXfhDd7OZ74xU8DvNOho
tEgxrFXYoCiRXfc9RU/bHD3qvITvaILkJbRLY/ISqFA5prL3V/fGvSDjUSJFjScVTZLrr5rGeVxk
CyWWRYWOfeyLwckecmEIw3cLpf9yf7RbM6SpIdGUXHjm2v1bUA2oQrcgubRHA6pwCb9pcSflq9t2
Y0C1vVPeXIFAUMJD69C0uF4Bd13PrwJKYddoPAea3qn249KpYjx1tF/qb+g9NG9+bh0SKrDiCHVQ
bl13+Bcz7a1ZN8rAyJfqqKKxEAwFhq0RpayLSZfi65vXk6K8Sj4BVI769OqhQzItK103hwmb2vnD
0hmGX3j6/LO023Y6YEywq8q5fVrRhpJiIBLdhf/M+irMYy1Nlr4MIFboyrGewpcQ4Q6/sOf8wRp6
752X40qws0tvXPOUB7iAqUiQSq4xOdQqYsCzSxlwAelfFQhzfwsRz4/3V/PmKMhgIQQKkn6jqqQ1
kdmnwPODaqqqU2y0w8FVxr0w8cYZYO2g7rB+Eo632pGot5bCFFMFNIN8+IzryuL5Y2Kl+nnR3Rgn
Y33W9gy1toOCf4URiEQPiQlclOtjYMRRk/TYdARxl1ifnHgxPxuIDvxc4tD6nFe9bR3fupYwlMj4
AIlKmPuappSWUo9WNaqgt23l1NfQw8OhU3b6KLemhXwrVXe6dGgHrnZjGZlmGtsuoxSYOLR6Dgu8
qELYtw2l4gW5+P8wKwnjAAIiA47Vt0vn0OlcVAICWxmN57iDjGlU884zsD1i/P9xMwdmS98Ru7vr
b4WYPF22JhPBmJfpUxku+SmMhoF3ttCB27bJ9B3nilB7800ph6V0giAuzJh1r7UOwWpOhlcHCKgM
L1aUak+0xhEEsG0vU96+PYAZoROF7QgNovVgCd4rmH7EImjs4Z++LvoLThV7sNfteca2m54+J81D
lmG9OwTU8NkbxiZIe1EaPqVv8X1uqfyd7u+KG7uQ0BovLjSg2BVrntwclmaUU9AKdB062VA70RMe
wr/0vC6DSan3oN7b4biBqeHjfAywZiOhN1cmohvZMgZxFf2YhOscFLX9aFuDe0Asf48EuI19X+/7
1xiMuvBa7w2PgVJF22IKtEqxwauFan0I1bTLTjzf3vtyKLBtqCNRiNNYeuNeG357GLgsoU/R2+Nh
paJzfRjcEmh/mYmZE44AdOk2f3Ta8i0CT3UQ1vhS1qrYOeOb5eVRA+oocS4UGEjMrkfsLQO6hfCU
57hxoL1P5knRkbWIS6yLh0V7a8TwOprDsQPlwPqubjBNbeGg1VhWJbmuPpCg4emASdHywINv1z7e
NPbOiJuIj4IzAd9rIqjTbFqtaDL1apULMk6k3Bb7OFWK0vlRqDv/Nmo8WTtnY3MGGY13WyZNTI5Y
+no1acIaoCgke2aYK9+ceuWj2c97gMNbc5Ja+YifcyDMdcd5GpvI4BZIgnFakPdwZ+3oFq7ypOTl
nkvdrQlJ6hvnXQrjry+VPLZS/IXA0otqqp9A8uSnWRv1nRa6/AhXGSfLhtCmzOcIfDYUVW77cLDQ
Ygp6yitfKgCjaLgmKcXErojC8u+xTDIVlxyUWKJ3vRFOle9kje7tKdvdWljiWJpdLB8yffJ2+C3p
ixU1jLIJTD0lx7A69bqo2iMyD9bwnHp2/x82C/BM4llpakaN9Ho0rx2s3rEGsvkSoDUu7FVy7Kqy
6473L+xbs+JFkAA6IjFaEtfj4JNUzOBsANTkTor6bp+4/yYuBsBaiHLNfxoM7AgFOFK7NX467EIN
RgeDAQIdqBp4aXRCLaD5tBQFNjn3Z7bdnVwins5tCa0QyOXqcHtqNBVxRMF9mGvzlCDmgaPB4r21
a/W6djzdwAHlm7CKUEb0fDp7VOiBFsKD0WU1HU5wwkj/gZqevOh2kT6+eV4wA6SSPOVVSALy0v5t
HxY1kinUx4qAboXkAY1OqZy7okID7P5A29sfxAolMkgkXK2QZa4HGtIyjK2G2mWTd4NAq0YrFB/Z
pmo+OkOd4FMmZJ3j/qCbR4715IzxvUhUmebqlNkLWWoiiiiIKlMJElVRzwoaWyi/NMXDUrc/9DY2
dqLMGxOl16TLa4xK9aZNltIiSROQv4GZTsmpa2rzR+WJ8RMvR3pUQpQfdya5PXTsSOkpQsMVBPTa
eqB2K2+aRhoU2UTt4+hVTvuPokbzl0bByetyf0W3s6MXQgfGBboH/N1ZnQNRqWZsg5sLiklRcMLS
G7U+jvWMKbvbOTGSVFYh9jw4tp8R+QIQMRLmTZ61FtBIPTO37aLLAw+joSe0m5EIy2ez+6QTPvpd
OkWIofWJtvNWbM88tr4O551GHxHSGvyEilmPxBhtBw8TKV/xUuCZuE+e37yiIELBQRIC0rVbq+Pa
JXC8xaGDmTnLz86Ik195WfbfXLMUgFFpoX++P95qu9AjJqVD1VGigGGcr0/8AhqyVfRqeuZODQ+a
7N+5KCsd487ZU9leLaAcih2p074C9urAsLk+8yrgKbV27fm5RJ39c5NUNhXVJdmJu26NQiMGLx1+
MeW21SHvFnSiym6enlWzpV7C+3NKTSPf2fimvHt/ixzkZOSBpkoMNgUy6OoNtcJxaqrYmp8lnyc7
GFoq9FPpNUg5JoKzcvSG1pkOjnDmX1Gn15UP1MV+H5EcGsGILuMPLaqcT5XaienUloWh+3aXT9XB
tNtEOTEHVfEjEGGD3xbAYR9HFYmxJ/zDlO65HTghh2osRH6m+2yOF302qvis5mFhv/TNKIajbsbe
T88pzJn2y0jq58+mE0XvU9tp4+esdtvy5GEUOh4itVFZKZPk7UEFdjM/lp4ovmZZ7Cx+2NTG9LY9
/rp2QPmJ+qlwcaRWn2jRtRqRJld9Fn3ZPoZ57Z20AgNwNNcFqmpCfxshSI5H0Rx4Dy0Zcv11VUYr
MsVUilF7NkZhHjSjtk4S3Oj3i5Hu7YvttnA1nXCHV5sm8TrkoTMx2HO4aM9q1nV+H4F6WNpo7/WU
C7TafC6gcbqNbEHEZVcLaDqo02XNZDxjYaKgsNhM4Xl0Wu0UaZly0Of+V5dqNg59AxS6+/fFjePF
QsoAywG8tGn7G8o4FMmUT8/CKotjqZTRR1XPnZ0dsrri+WKUNcFcUbijGUIp8vqqMNDPtCeET55R
2vpiJ4hoTa7qizL+GSEr48/hXmaznZapc/JoEUoABS3c6wGVsh/tplS05xTZwIc2Lb/OZr1Hibs5
yKugB0USGdZdD+JVbd+lttCfow4Ifx9p8Zn7Yjne/0LbG53auE4FlwqTRydtFTV2ed0ZCr3zZ0AQ
YXUe6qW1fMDV1MdRo91lE974VBTRIMWjPgwwdz0px+lEOIeD+TzFnvajR7nw0YAW/wRiIXoWUPPP
UzanO2/xjTmCh2VYqCuArNZyXYqltTNCfeYzSbHyr+k24ddlTCB44Z8i3haFsxcBdXPaTOnaQ6dq
1S6yxllLmtQ1nxEJQ9tcsbKjWcewy5AAPIY05XZO2Cqm+t94sgEntRSoi8hd9FsMnhX2GIUUZJ7T
MBuPU2gVB2dq0ZCsht5HWnL6eH+/bD+gjIhf/T5oPdJ4vB4vqRKIg2hlPBMLO8MhnI26e3QUt2we
Na91xLsWng5g/bzIrJ1YdXuPWQbNNTgN2GHIwsz10J1KiDcumvWcIEl6CCc1/BsgNGApcFKXqYnm
TyZsxsOkDXsiYjcWWaJKgeZSAYAlalyPnNLRjjDndBAlF+OxTsMOQck5RE0WKbyynOw3f1SqJtzU
Fo0I+TqsNhGEbFFDhKXa5USlD4U8u2RLgtVlkmeDL4Z5+HX/q27vGsZD85xEGAAtqcD1BGdvic08
6ZRnVt/0u65EF8QVe+2HNcSTzcowUKjkxOh7bHSKpsXMnMxWni3FCkozw4R9qP8aLfWX1RmR7ybd
5yR226Ojzi+jZj246TTtbCK5P68fQ34C1BUOKbPl3rueKbhxAJ9ENkFv2n18tKfQHj9nFckA0pGe
26EHi65AcUHbOw5/9pqGaqSjIqa4c+9uzxHZHY0Yci7SWrro179jMXURZ0kWBZ4Icdht+lqjT9/W
f9k1BNw6hbloxpPYK7Jspy8dD0m+qFSSFK3l9QfHm2iUFklQ2bP9ADmgnU9mXdTSYVa3Z9QtVfsv
POMty68Xo/taasL8+da9RiuDwqohG1E81qtj7DiN6iQj8LQYkannNtPSk1WKcWdHb48stSRZ+sdm
iQ23xlilkxNi3h0C+1J01R/T8Yneket7g/IEjmCvVrA9P4xGfQw4BAY6RI3XX5PLqhNp1BUBVjrl
j8wozZPrpePD/ZV7zUauN68chsVDJA+Vr3XdPUZL3Fx0pQqS1F1s3ResXuY3DYXRS99ryc8KW9nl
6JVjjfyogij6+BShiDEe3RK1SrtWB+dgFzgmfUbmzfs3okui+ZoH/PiQtqqojrPmRcYjN46T7nA3
bi0R1WZeX9oGsnVwvURF2jtV2XtFkGq9faD5rxycCoXf+0u0feoBOEknRQhH4I03xcoJh5rZC8vA
wa8MX0/XPo5hbh9qYNDn+0NtJkRRD/QWMF5CTlK7VXzWh4tdl05YBZ3mJYdxiJWDi1DsTjN1c08w
CmeFPUUORP9vdV9VYdqXWj7WHNgiOYvGIJRoZlvxwxCzHR8w/HDubT3e2Wo3Jif1LIiXoGszzdWG
Nowxt1EyEUFnd8uhVfAih1Y2nd68hORX5MP441K1XJcs82JKshkThGAMteHQtR0+zmadHO+PstkT
iNTJW5ZOIO8pvinXOw91dysRychckAB+WGY7fc4JbY5UfvaajtuhEEh6jTXh6UJ7Wy3btGAFM3hL
HSxja1/a3nSOQ2RDW1TiNz8gBEBQT6BnUL2TCLjrWVGJyQzUfUXQa5P+B98mQwUF68FTKuYp8cXY
h8jeLPpb41s5LP5d2Ea+IglXM1S7tNTjuhEBtu8Q6ro5RcY9XH6EWVycvSJX3shWgtXJgIAWCKXJ
tTbF86QTshJRikB18/rBBaV9ibOsO/WZ88a23+tQLKbEftIxpmp4vaSTpfVm3mgMlWj1g5oi1dkm
Zn/KqA29S5Fy/Xh/Y24PGZoqBENU7sjwsH+5Hs906tRTQkMEwJPtU1VY5bnQlDeCTP83KyqEHAEg
/5RQrkexRG8m+eCJAAlS9Ri5WuHno72cLX2ud+LWmxOiDEmbDBtbyGzXQzlaZo/d4opgsbTwL5BW
44e2m5edO357JbJsv42y+ky0vPBOQHopgCZiHRLb6aaDkeoNvhjgWv9VrPGf3h7Sr//hY6FKL+8q
Ptk6sRNOaWkQu5tgidzoaZSK6waGFm9fQbY7IBbySDQW1jbOltmFStzYTdAj7ctRTrFTiZP5zTci
EYmENkvpMWiHq7c4RIxfNC4bvQ3T7GAiHxu4IpqeHOwJPtxfths3Ik7iNNAk75gnYrXHAS5GENcW
EUSDF33Om0V9nLX4XTQnw86TdXMkagrAYSX2dl3KTSjbWWXnCNQ71f7otm7ia3HqHuaE/sL9Sd3Y
59ITi3sXtIyEb1/vc8KYzhiKtAm6KVIORa2XZz0yPv2HQahEymoC3dd1BFuodm+3cdkEmszsu2IZ
/W7W9g7TJk5+3QmEvpItQhFydZ83Azr7dT+w4Tipj6JG51/MWJgQrInHqCj33KdvfSVdAmVkFItP
rjzcv9UrnISqltfPzCoJp5Q4cO6Vc6kk3Us/WFW/sydufSiQg6DRpIgIBbvr0QyopmExLw30b6O+
JJGK+bCF98/9L3V7Tv83yhobFnpQ09BYbYI2SZojZf7yIFK8aao4+nl/pFvzoYNAEENgZoABuJ4P
HMRuoTDZBI2SDI/puJiHqJ3C038YhQyRj8T220CeI72sECL0mqBG2u7YaPM/WoGrxH8YRIrl0A0h
Yl9H6kkjRiUaszYI9Rhn4bEbL/FsvT1IJ3jm5ePjgBDcYH9RHnS93q3aAMCE+6dmDJb3aGLUqV/+
w2wgwEqOG2/5OqnFiqqzl7BoUYptlsX3skm1/aYsxZ506s0dAKz2lVNGM0Tuxd/OT+dZHYSuhGUr
5vlIauD4GJS9OZ/lzpaQBUD2iGPx5l2PkvfWlAwm0nJ4XRmnsG4xj3KAYrx50cjRIKFKKSp4DPpq
lAFstNXYCNjlg3ZI00Q5GnX/9huOYAQ8iXTXk3+uRomG1MZC1II1gBXFBz1J1H9gwhkfo6XLHicu
ob/uz0rGU1dJOmUl5kOfj3IXVfXV4+qWQ+VMLmDsxanV/qGKO6F8HuO5X57Dca7EczmFoX1OHNy6
H2hEd9GbQ3Qqh1SC0TYjBQE6fb2sY8GST+ZQB1nTUqKNo0j7Wee4Sh5ghynfERjq927A7StC1sOI
Ln+wZ9YBhemleGXNJseMCKY/lKViFmdwDMvFsDBD8R29KPbKwdsxpe6VBG1TuSFSWp0EtYcomgKT
C6JZHeOjp+bC/iNfjCH6qpiNYvxVZ2m0U8SQ/8/rb3s9pvxNv52+qB2HiZpvF3S9qr/PKI4d7bjo
vs8ZMej9bbQ96PI64aqn4y6tmVdf0XWX1lTQeAxgbCnHqQFFnYuo3nkgby0iWxUtd2pl1HxWE0oG
rRvUVvTBbGTfCrPtfSy03veL/tin1V5we2v1pNstPW7ox7hDXq9eVWlLRkm3DzCaa58QFPsbZPN8
cReMye8v3mYkeXuxo+Eg0NbiibkeSTGo/NXd1AVuVSvHFLVQCElG6yfL3OwMtflO3Fu8yKClTcKZ
DfeimEWV2Pg8B2GJ6leWev0x7eq9A3ZjQkSBAMCBWUn09OpCbsU0aAnGZiifJEL3oy75d8rCAsNz
C/vxNy8e1XEbwAJnmUbnak+YOGaL0dUHQEh2BUu9hquKBZKn1QeBc+Xe1Db35SuiHnQc2Yi8P1a7
grjJatrCHAPdHXkGeqCG5QG3DLt5wI3Mom08t/ho0aobvglSvn4nENkuLYGoVOPkHaLYtcGOzrh3
8InVwM7z5DRQajm0WthfxsXa01vYZK5UiNmYEPU42/RdV8E24KYlFmNhgPLFZBQvuorsxE3PWDOb
gZ43zt+5ESZv7X7SMONu5k2S0s+kztdnwY0mQSe3cYLehRtxoQMUWRc02TVsfAdl3lNe2p4Hqq7I
L7N36JbRA70ebhr7IYu6yoXcPKiHLtZsX9V3b8ftR5OmJzTh4chx9tZpi2Kgb+YZ6RLkMdTyY+N2
7E6na90S50eEw3YOuTxeV/c+wrD0rWjGQSmQZN3rSdVaKg0aZiPAitw8xhWQJ3t2m7NuTSqu0kI/
tH1CP5ki8EMr9L23YLNvEB181c+mGcgts5a3sWMwHEXvLAEib010dseGIVqj7fJ3tLkaC2NRHCmx
ncRv5nz/MticToYGNAI2hdozaZRxPXNTi/HXDCsNlXK3rs/pYMTa2avjWD9xUofpyLNruQcrnvLl
VCut+UaxHYmYAknH6oO7ls4wq4RR2ERRlTaYQbrgPmdlnvtBi4ml4rHVPuPFutdk2XxqYGdgcsgV
+IdO6Oqm7frCS5bFtuBIKc2DroSZ/WhVVk6bkjfylJUJxn2jcIBGmJ2O85lJpmyc7q/65hDJHyFN
xSVbyyE0vl51BZREMeeZRYEB4R2upPxpKS19p7ewOURQAJCPJl+hxqoDy7wepWjrxR1cxNHGWKue
xtnJjjV1/2Nv7drQ3xxKtluBznPJeqsDRKeEpEVzw8DyOnM+d3jIFIcI68HlYPbowfpvXT8khalS
8w9hMCXk65k5hnCKaeicYPLqyLcjpJZFktQ7Sd8meJLidiR7IEupomyksWvdo9mUuU4wUKd7cdxG
/8cByPJYj3iTe0Wp/nl/VttFZFOQLYO7ZCH5cNezygfFWLre9YJ4djNoKMghHGjo5h9tZNfeeuPx
OlF0l916yeVfe5E0upVj89mGAVz6EpV1ZW6OSt3UJ7U1LexCsfgFKqm4hX7SlNjOEb83l531vTFf
mk90PKXsu2zeXM83rS2XfgqbpkLz/aHS+v6YFJV7Gpx+/nh/aV+541c3vEH0S82a15m2M5jo67Fs
I5dsizF7aUJNdH6M/3F9Sfnwxkumir452QkX7hE7RTxTGiKF7qw2TWNe6mGelQduxJxcwIpamBij
9AdNjTidv6LxUjZnJU3G0NfLzs7eNYvRDEc38axfTSusyq+sQZsxks2LYfBtUSNCHWee0X9r5sRk
FATRm2Pa5313nPO0QqBp5jSZfhY10CpheZXhl8w0w/FBzSo38hsuFMUfNbu9zBSowwOyQqZxycxu
etGKzh4/hp4dho9pD1zuvTYqonnWItE0x9ar0dOYysQ0HkvdqlJcRs2uAECXm8Uf8Nvm5dyYTTgd
5nSZii+9Azn30kRqFJ1SvWuXo2qRF/lubk9/oe9SpgfV4ECckqJAILBOIe6e3CKaXH90F0N8zFp9
wOa5sS3lAVXhcDhwzsbozLqq5mnJkOv52Je07lpfm+fRO6uJ0zZ/xH2GbLefk40ZSIgI0ZkvjTKK
Hz3fa/iaDo1b/DnpfV98UJKGOnBUR1n4ZRI4pGEqH05x+OQaSdl/CCddnT95RtXOYFISLXpcxkar
/Rp5qvoCwMki/iXytD8CnHWrh/ubbnt/UNullgdum8Ykscz1ngN72uIUWGQvhJvGn6MQy7fYwGTB
qN3irKh1uRMJbt9yslcaXHgu0ptBA/R6vHLSFoSYhvqlGnPrncaLPRxD5M3/oPgcP410ap+BXg0/
20mbdhLnbQRD84mUDPtwXitoFddDh4bZzoMi73871484HVVfGhVx3lPZK9jumG3pWdSc0+H7/SXe
PqSUzpkuiltsHWPNq0MiImnwQUpfFJGO2CLPo+nHrrDLnSRi+ylpPKDmioI9jTw6wNfzE1Vmqj2P
2suYdZzBodLzXzl84W8cDmBGTa5Z9en+1La3I0MyI6ZHZRPw+vWQRqxj8CaM7EXJlko/69it56cS
xvDwHtmIxd3ZrNuVJAtCMVLqpEk47+rxSSpqOK6KdkKBuvUpH2btHBZvpcQT7QEDAEQjI07+xVsd
iXIaowUyZBhkhtldaqCTn6p+GR5UJPFOGRCJ/s2RAgPywaSgiGwUrMJL3UzNFNOYMIBVp1+8FHsL
zKLe6NEopwXbEhAHj9mrMtf1tyqoUJW2naQvHqfsxVhi++AokbPzieT5vX7DXPJ2qVQKy0y6a12P
kuVRgZGwKV5KGKzDQ13miNAi4rFg8jMbTnWZEfronkYN8tllobu0g5zfbhHGJ0eQGAi6LWth6sFJ
CJgqo36JMbk4tWgP+rUetTv7fjsKyiGwj6ltshdJNa9nWVhtUed9Pr5QWOw/1oU5nNJY3+ua3xhF
ToL1BO4H5Er+/W+VvjzSF6oG9vhi6uX8hNZ16BcUZna+2K1RELeX6ZUcZA1pDTOK+LaVTy+v8E5R
KMnPqa6XPamk7VVBzYG7gpCRPY5c+fVkSiBjMIKG6SVtyndxqDiHrItSrHMg1dy/lF7dH6/3oIR2
k5GTuoAOXldzlsQURmOk8wsurksJEj+KPwl7xlDbyRe9PA76uLgf6jZq1BPxhyU+TJndaf4IVWX8
KyoU6mdiXMrIT61ecU9W6IzvrTFSrH+9GDOYnc10Y2Ukx4iYD9owv3d1qylOHmlEPfMLAZCsRObq
w6R1/YvrEM3cX5rtE4H+H/ElB4MTSiPi+iNEhjr0C7S6FyLaofFbeMMPZTwO/1a0X78o9ti05/sj
3pocEQ/pHRJCPBKrLMgIs2bMrHR5GbJ+eIKuWBxm6otHd3G0nXW8sZE9skjJzUdmBwTN9eTCJlMi
s8uKF3VWtYcuWuIDhNdsZwm3UQQRBHcoyvdUQkm9rkdxEtVYFMi0L70Y+gc9NetvMCat0/+j7Lx6
I1eyLf1XGuedfenN4HY/kGlkSsqUyp56IcoGfdC7Xz8fNT1zK5kJ5QhoNE6hTCiCYfZee621FXBB
38PNcpN13XSlnHJpalCwF8t07IrOUtfFEV6MXsugJUL8Mi7yQAcjvXZwLnwsmBggWhin8JivIxVR
912iJEVxiEvgBI9Cxh4uUhEMqpEezWkuv3YYAeQ+orFhH9bD3aiaw1czEdldRp/Ge6rn9VZIaG62
mV9ztzhbA8DKxVx54YwgxnsxWfzjNsRaedInp9MOfV4AElhu46uKo9++vl/PR1kgdKihsHvALNcn
hKocAjNBI95ogrM7x6m2deHdX9mqa6dKjh4QOmHookdamKirXZSQ88pUb7vHTM8n2/dMItNfWDx0
zTsxW5X6UHSktDeUpCckebPjlvtMcWf3rhKF0IOwS5J2Syf2efRHe+iBT+Ypv2bsdrYdFlcl4m52
OaAj7M/TrW5rFAm7uu4edUWv/CQ24Nlh6uMreqpf2Xrny77IDIDY4P6DFa/BElgEJGDouB+ppNRB
70RybySpt3nrx12OLCMsgyxmNqcTyjAbpm951T+OZgPHxNOjPehp/tZwblEYL7wcmMbAhevmxKqZ
NhpcevVxVmztTvZpvlG7Sbmyhc6u8pdRUIOAE9Kdcs1lrtC0wZOvGYUkxu8S63tnzDeyovGMHYpr
DVvPtwIgFhuB+sRSpFvDdNaQkHxmhgbW7YWxb6TIQaymEiDdmfH59a90caylVr70paKtyepsyLBB
wond5aNSJLiL15EZSIV3w7MBfF8f6nzbMa2lpQ6uZdBY1wkF/fKyDhMG7XFohR1oqgg38VxdqxKf
PRl8Kri/CIhxIOESX726c5oNrT6zePSUk5uhKybwmU553xpId2pDljvNjq+JwC5ODeRWXTLB82x3
tN2oATrUHudpanZGASYYpd01iO7iKIQUaEjgN/POn54orWtFE0lTe4wMOw+6pqjujU5ca2xxeRQo
NJiTL6KNFR5ut+M0VvA56WvVWkGYJNWtojTXFFYXR0HnzS2EgOKMXZlaERadk8u+qx38+xPu5apV
rlFBLm4G9FuL9IWUeU1GzKe0sHsSp0e6SM2BnscHWw0/ZNL4kMjyoS/Ct7Xq5KVh8/3PeGsYP1IT
i/44fKGkbL8WglYnnSfKjVV019jgZ1WLZSQSL2reIElnrXka7JM7c1K0R2OgGWevuzexKG6cCCMQ
o5o/VrP8GnbhE/0e3ugg8TJHVhMlLPgAVc3ly/4RGjRZbbVJzP7ACCHc610/wTH2ipsMjOmt8SyT
XOhVkGtILwDAT4dKW7bFPLNJos7TAxplu770DNDIob2Wx1zaj1y4EMF5RohIVvegCuDcUK7Vaevp
0ZXQy5U7GxX1/vUr8NJtawPFLTQ44L81NSkezc6a6kp/rEPH3dKG51cIPWLjivRakX3dUI3PBCMI
YJu6LpQSihana4eYoynDTs6PhZFG+JeOcI+mUg8y6RT7gXYWh26Oxoeu1/pdqbXhDryzvClaMQCD
OteclM6XF5I4cSR2HERjiLROf5q8MCbLnM35cbTEFBSZh9n2XBhvDmxIROFgLZwd6rdrx2lqP7XA
ZlR/LFjWjWj7r9ZYXbMnOJ8K1yL7EdMdCghnLpiUfFNQXGN6FEqp7DTR0wfNbc0rO+Us4sC6BC4G
5e5FcM7jfLpgYRh1WuRFzmNc2e8m13rokXL6EfZdlJ+vbZazKVlUW7ClRiEJJwhKxulg3oidaJ80
1iOWWuZmyE3a3uTGNcvNS6Mgq1wohlR3+Eano0D87RNv7K1Hq7Yq39Z7b2em3TV99MVRQGXRrUJH
gOFxOorr1pBx0Ak8InOPEQ0rBh3uRfj+9YN8YZTFm2J5JLEFoGB2OkoJ7cKcEYk+CkPOGxrBa9u+
VcbN66OcXReU5NDCYNO78LXPQuhx8tpmVBIXh6ymfV9lVI1iI21/4IvSXTk6l4bC2wmBJp9noWie
TsiNMXSu+UEe864vfDnr/d4xKTLGXlK/tQrNrCA0LR1QiYnIfk+HAhfNcJLKqTQqabSh/yreIyr+
5E0+X6OFXfhMNDxaVKHU19l2q6FiKdtcaShqCpWGr12odQ+a205vffWXCaEeAiQn0aFSezqhOgLv
i42YCXnm3zFtoW+NzsN2wB3fih4uxg0wk2ghR6yJwcHpQEWLj0sscnEwcBvauqX+Q2JKdyWjQojH
P3MC6ZEJgMSTu4HnnSuw1IJYSrc793Go60luSt0Vx4o+dWPQUSszoTnr0jnwmFbZJprSQXyKJzm6
Tw49IvU7QSlh+JzFalpsp6LCXM0mfCwDioz6Y1mnffhZG4Zy9iOjpQAqNaW3fD3pbeO2tBS39mkU
gFTFb+1mpGEynsPFnsanabPJvWnKfOmqQtno9MgZg9QmIt6FbdbYvqYng7mV6jgYu9wb2mrnac2Q
7wXdEce7rnftau85Yb6LsRNzJp/6yag/T7mchy+Q3Siw2tXo3ok0MqsbTFi96HbwUvk74wz+IoA1
tN08JK545xWRGe8Wg/mu9UdzVuPNUMJneR5H4vanMDWjaD8NWg1Go8RT/U4fXIt2B6CytInVimz0
jSb0vsq8Y8MToHoqkn86QPixLPL3dgQBNBhLU099iVlw8Y6nfKx3lZnMz2rWOH+n2pBJftqsjDbj
rJhfXRPwYOtOxay/t3vDam9iGuLqAdIvRfdxh6gwN3bC0ta3NgyG8meTd+kTTBFNwwaE0GtXtBat
cvOaDlqHRMPn7G6qy2HYjw3tlnZpgiz8JiQ7xAACY7T+aYi1/m8FlBeuDG+hlQVepITmL+BHoQb2
PGbTbxq1OXqQ0IqkDYoxL5sgs5PQeZ4Jsbxd1ZtlHxR5P/d7Syus5Ka1nRE5fi6nQXngSUTPaNam
OEqWKP7uOUOYblVQs2hXuanxJbIK0wgQ92Xl1hvS3HlS0ylD7d2H0bMYFC8LSrspFWyX1Kra9E4y
qGyMrtc3wxhF9BJFu23ep2mfanf5EE4xieLkJccWlfJ0Y9ZFOvt8DIUyfONUbpAj8J8Civ1J9Hue
ROsGnqjzH6Foimdb0HXMt4i1mqAUQ/LcTcaofsjmzniY1DGj8zE7TfPwI7PVJJgKS5Eb2qnK+bZt
1bzd2A0AyZM1m1myaSNTiQ+amSnJPiG3FHtYIna0nRXp6tspajtYGctn+FyVWqPvAAh0K1CTZCh3
o0xKdQ9HpNMDLXWiyqfg7Y176kPJ5EdxNn/FxM/ul5YfnCffrEIz28T4zHztNboVbRo4EaWPaH/U
N65RadampCW8ta3bRrV/aVqVq0Fk1HoKP8PTj5WhxvZRU2UjUx9FVvMl5dxqgW2lQoc9lmntTjam
+uP1l/H8Yud6gSlGaRn13Bk+2VUiBlzVqKQPxTPdXqOPCs6bz28chFccEF0DYHIoO60pMdSXu7hP
5+LQq5SS6wandUdXhuD1Uc5eXhtEaXHFR6oMV3QNWGiDOgyZIuuDAMLatV4Z31ixon+qWyx9Xx/q
bNWWYIUWFpCYFk+MdW8+Oo9Ykd409cEqW/sm6oc8MHrN2LxxFIp1FD/RNJK6LRzK01cK2X9IOaBv
D6nXu9YmHwb13hq98Y1tv1EQoYQGpeYjQasAMj0dR2+McSrReWESiZSxTKM+9yEoJh+pI5jbETbO
TthdIa5Mb0mcTl9H6l2Y70AXXFr5rNUWWRyNYTsQmVdOH946zvdEG+ggJhoEsGlBRT5qbV+vO+XN
Gh34gUixKV5jVIwXz2q+QsUyaS5t+7EotXFvLi3T8B16//rHO58dURmJ6UuIbsESPF3U2piNfHHs
ejTcUNnZimncJ9TiNlbpmrss1e+zGOMWrxmMN8c2xIOkhrhOEiAQ55wObHQVL4vReo9DxfoJGFf3
DQ3RrsSe52kVlHMyHbId8qqzTn/kIFU12Ir3WHdh8uSlTrLTzFL53EaUrfEImD++vpxn4y0nbqn3
4nlANLWuKhctJWCawdeHCkzgDnVHjfqWjB8Zxo4mAD9fH+38fEPgA8/nFiE3Jfs5XcNK8UI1G5Lu
4MlhwpvPlr4q1Gr7+ijn9ZQF6cRvFuXtYn6yZugiqHQ6wbV1mJS8GHxNKWigVZUCoXmYaHrnp67h
Rtsmzbv8p+ZNi49rqoRQ6tJBNu+KLJXjLqsQjj+kTmZ1Ph3dw2tVvPNrlR8SGJ2XcaFarTWaWsk/
HIXecOD2VYla6mSTEAr7UTde6xt7YSgSPKpLRP+s/brsKgQ7NhrV7pBbU7/Bly79iGumcV9KpbtS
m7w4FAgzrEUqhkj9T7+wElWTN0Rmd6hjMToBFx2QjiVER6yo1pW9u/Kplzvl5LIDRFmKc0ujGJIP
c/l5/gD7pjJrVX1yhkPLV8wPSDcV2mPNmYUjpEtrt6Dp+Gu3hVU7ui+NXq0+uiY9e2E3lomD/bcW
ixs6olMxGbQovobFnGUq/HiQtnkH2IZLu9nTH88dlLaFl98fHEWLA2NIiFspo72LdY+Sk1UhzxyV
axWGC6cMQBIVEJJzgDV9+aH+WJPIwOVjovB64IHoIp+ON9YxZE2urP35p17OMjtqkTGeZ+RThu9m
ms/jQe8oCQeGIucDbVi9eNNNsymuhAYXRvs/qhdnoRufwYVTHs8a2Nl8QCA53cRxB4k1jON3aIG+
v76nzr/ZopQEZl2yZUypVi+MJ2lsm0/heOC2Up7wahTWLZi5vily18h32MFUU5ClQx0Fbx6YYjso
MlfXi5/t6XfLHAHlBKbqAfih3ACpK36kKcOmUz150KoquxmWeP71Qc8fAGhmBF2A5cvr7ayuZGfG
lFv2YjoU2eQ9x/0s7gvF8rDri/t3TZ7iKP/6gBc+JOAkCTpXBH1e1+6pmtk1ZIYFA7L4D8JJ8DTB
E/xjGLbx/vWhzg8CDzY4JR8SrN9b1yntItSM2cmnQ6O60b2epLgQ5vG1TgmXVpCIAL0wbqbnUJs0
DaGRnU0HM4ymT44VNxuhWdle7ZJw0+GQfYXUdmEBaR+Jh5jOSWCnrgKRdrYbbCQK9aBlnk1P1rLj
paaZXVKP1xrnXFhAhsLmZvFTXyiDpzuSVjy9jJtKPRhiCLdYmps3ppG8GREFyOG0AVVSM+SuXE3I
yLMsKjC8PlhDa96mgzc9gOVc83m4MBc8/sBbuYhhBq2ru0PRNJSna+3QOLAl0qwdUZaO+eb1LffS
Ce30QWIGoLsYwHLxUzw8XbLBiYXiOqF66KkZGpuwNCDPSYAXTATlqH5XRhdKewvr+Gmqo8rbQf1v
hAA1KhXvZqpVPQ300Bs/Tc44zd/0ocicbaE6nRXQHnRwD7VeqFmg2lAM79Kwrn84YWy3d7KKe/cj
uWip4i0WU6k0rChKdlPUK29sD096RvViadMMm47lXDMnWtzZsr6otIOZx84j8Ry+/mkZL6xETfv8
+oJeOF2L2JEjTF4IqrfaHGOdc4kkqnbIpIpuW7Ngxfpo64wjQHHdbOss0e0rQfj5VuFNpLAMGrb0
oFtXSd0W+7JxLOgbo6T6XndjeEyz2VzZKstPfrpTQLORUbOMi1xXX80s1bW+SDFpOHi27L9nVtPv
2LjGczGDa01jbX826et9q02qeYX7fn6DkJlCJCXRxoeCe+R0j3ahAWUoYo9iolG+y+pJ+9SlMPyH
CRDz9c93YSkZijowGAXypzWdkQenVRrJUKGRDQ8GW+Uu1jvnCk/r/MkmIgCZQFHKBYIP2OmEnBbP
atrAGweA33pTWIO1y8fCfRj1WrxPYzv76dE7fvfWqeHIjasaHFaUn1B/TwfFaTmrZaEbB6owXmDX
afzJ9SLrzQH1woTiK2EJTxl93SFtKhNzkrSOOtDUMX5HZ16OujvYD3blXOP+nm8LYBdIp1ySBNX8
9+mE8tHxSoUi6MFTo+/17LW3aldOuyFqrtXzLtySuNFBmKY+hV0hF+bpUJENwGxWhnWAnp4q9DRG
4Jds0wTjp1vNpN/jJjaHEvURTZW0Ozua52ZT2ZU8qF7l1ls9HsvpcxyPHk6lvblUuEZTTW6E08fH
akrFtJlqpfpJz2cRPznwRMSNjsVGvrULNY6QKLk0fNa6PPZ8OCtViPwpa6Zroc6yYKcnnAOODg+P
OPYACfbpLPFnL8LBlcahbuLfsq2MwDG72zJEAKTHzbepj26ntKanmXIlhD0/dYh4KMpRycfJhgTy
dGA7a+YB1Fs/GJ60382monzLrFq7cgBeeHir+VFp5xHAk4Vx1nBdjyNLPbu1dUAS5Qbg/9Zj5trd
RiRt+6Q5TXNQcfHdT1Yng3EayiNtB+KNtNtrfeLOd+7Stpg3naCScqS23A9/ZDwkcV2MDYF7cGg7
4YNWKkE9VhL0fk63bz31i/JvOYw8gIvb1ulQrS1FHlJLO5iKG28NmltQFaE08vooFyYEpZicEeiQ
hh1r7u00p2WpuJlFSAQGnlux2Pf6TEfsiL3z+lDnz5CzVPEJXBdE9Kwejblb6nVlYx004SibSXTt
R1tL+0DULsiH5kYoAkdtSjajkZVX9F/n+5SxAcm5uNmtQFGnizlkahmrOmMncext5tjISHb0+Mob
dHEx6WeA8BZIHK/q01GcPqNjTdNbh3guu72gae+7iERsRzP6a7nA+YlnQs5CBF9aNcAcOx2qqpWR
lqqqdZigZOIdyhvx7MV58zli225Sw8h/ZnXSfQnBOIUvhO1dczC9NNmlQS+7hrLD2XthxmbUs3es
Q4nS4f2oRP0DXovis51b17DKC+efJxezPjYoTOyzXiWyNrGqCHX7gKFP79yEc684flrZHupIJ0mc
QHrR8Ek2cZ0TvI5Zv1e9Jq4e7Fqj41QFIau4kvFdWn8CZl4xMnji1NWGMtPJwQG0tg+maCawxSyn
7Dp9KJtqa0rb8ptQ+954YqfJ7M1Gv3Dl0U1CG9GAoWDmn376mZYnw9Kh5kDo7AZ9rIYw0kW9j+u2
uzLLS9948V3hDWX5UQGcDtVQOAEejpxDX4y6D6fJPiitjUdJGprPr98O5zQtpoVxDRuKCAS0ZzVW
O9CTvRKDw35qe2WD9G34lWQVLo25ks9Pg9ZMk+/MXXaYhjQeN6hsw3TXyrZ7bpLcHvdGqkfXkJJl
0NOHZ0npCbxAEYAQ1zyqvhBtU8nIPQxqbT7KPu8fRthkH16f+4VRyHEwcMQPdWkRtfqidixKNCSd
d3CGboRzUjTya2/Z05UL+MLXXHQMCKHIsvlYK9qRLSOnm5Xc5UXJU2hH0/Q8WNqw0yLbvDKjJeBY
rRvX4LJkxMgYKa/eSScxZ6frVfeQuW3/sbei8B56HeVbJ1N91Qy7T29eQYxsoAMjH6Haaa5u3kKR
lQ6m5R5sJ8z8ss1Q9rrttYbolxbwpYCx2GzyLq8WsOsbQ3hu6h3SvOi2odt1gSadHENe9Vp7qwtb
4kWxBilosRZbe65alnCEU2XeoRmraTO0ZRngeHfNZuDSKEu3BXh8rBpeWKfnO6rrcexAfw5WS++T
FnO9TQLMc/Pmj0OlCbvrhSNLHWJ1V45aVFCtScWRV9HaF3LofNUIr4lbLswFMhW7gP3G/bEOzWz8
hLHZwBKqHIws6GInvU25Ia9hYmdRDOf0xeSXsjHB2bpBqpsMmpPTUvdo5m43byYurfmjljYFuFg7
Ku5tx1tbbBI8m/SganQV8a7dwuzORtdsnnAx18dnmmZCvgAYqLOA4Jzu24vNhJL4Ftfc37GK6Ypf
0cPW29DuyeO/065QbrIQsOrBdQcJoUN1CuoqsWXlH2uMTI4td0tMw127VX2vG7Dhwl1hyr5LOnbW
D9LBUsHXhMieiy7tpg9DgUd+6ut2YpoBUzCa+7IO4QQZQolxWKCfp+enupX8GFL6iz7HidXKm1qX
urU1cTYa7kc8rRxf1UCK/x5qNZ7xrNIm+14xY805xF4mq9uYRgohMpQBZ6lCnzyKpnMzTz7dMPrS
V7AoTeuNgC9oftdaevH8euPGc6AWvwDsXHrn/lo9IQBuIZN76AgANraRi02bYyP/+ihnd90yCsIe
FHJLgLIOxRpF0XQkUe7BlV1ytGlX5Oe9MO8zYxy34ZA1X14f72yjL577FrVvgBX0Putr3DMrT/K7
2iHpYrmrdCxro9q03jyrRW9IkAnuALRtr64GC9GGivGEfqiFU2+kk5Q7FGnKvVWOyq2lV9dUx+er
SA65qJthR2s8usu5+zOzSlSls+vGONB/yTzS/86L/Aiu9icRGorw1Y6Gzq+v4zKDkzcKOAzS8mJb
sBBx1+DU1HhtmRo9IVyd587GcsrqlzlMUbm3C67ffWUpo7Wj6cJoX4FaXuz+VkMjy4HRCq95gdZX
zxVswqUnnecd8mbspsdy9LIfqVOkX2pnSMXOSfXuK+2GqORl6ShGHB493FU6L+x+lW3eKLdeRuso
37AzxduwJ114gwbV54+R7Tb6noSxnjdxbDqIKKuxLf82nFxgJNclkxWUad3FWwnaU2+62JLtey+0
7d+h3jufEZcavR9POBT6KkzEb31D6Xb3+sKfxc5UKm08ZRDsL9nY2ghZZC3V2xk3gLpMhuc6Fd1j
4g0Wt46tKN/tWf1YuP1mwlb/Ry375u/XRz97xBfojmgOpAeKNzHd6UarI6hceCp4ByVJ4/3Q1lpN
xVgXaTC1aXoFAD17LVxiIBC7xRh+0UCvPnQ4GG3R1I138AQkxoF0yUe3+tUec9MvlGpfFPqTcLn+
X5/j2RVBTojSGlYOvBUkYMth++Mw9UaNBAVg6qDrebtrG1RmuUAu8tZRAEJgPoCEktbbZytZO7lq
pXFyHGLZfRkUmfn4GOufXh/l/HsxCmoJDaIFM1kDu1Y109ArLZJj0yvp3sk19V0xzukOcOtaZnV2
B5GyMxAgAWABQNr6DvKGJsdgDcgl8+gjYY9/j6lwghAxftv10ZX753xi6FsXWIsXSsduYTWaiIpR
irIUx3roywDsgBpzVhqPWt69uRkhwAfMbKBxJgWepJ/uh3wc8ceje8UxGSXlnarOd32GH8zrX+p8
1zEL7BOBJcAhyRdPR1GA6aReVLyBdZgFRBzRrUyEt399lAvLtuRKPE5UsAGql9vlj71dRY500iFK
WbbUEJtSeuVXd0bI6ydNEamb10c7eyQol/DGMiMHd2BqGaejWWE82PnAu65aYvatHE81r1J+1GV/
ryS93MMlvea4eGGCvIHwzXGcWd7e1ZAdN5I9p216hOBe3oZWS9FrapWM09WG/ZXb8MI385a6CQ/9
okF8YcD/sZqRMwpTFSV2UbIRDx621B8SM5fb11fx0iiUXXXe98Xwab2KvT4BRmVufsQkFlOtpvW2
vTdd+1aXRlkKrzhWcqxAo0+/VSQSrcCyID/qnRvuUKbY30RkJV/fOhdspEwIUosFOSDwahS7oR2G
MYT50Q7HlFYidE9LW6wpXx/l/OFgFIuPgkwMI8v1iZ0dddZlUxRHmRnzPkfPtfWmdN7hJdXemoo+
+hXO4fdtldvXCDDnW95YnAi4kMhFFinH6TKGg1bCnI7yo9ScfnjW69xOHlHF6OOxJoksPkx62X23
y9BK3mzx/tKLwcA/hXoh2Nbyo/2xG5sya7RkaOQxi+zBDWTp0YKO9rpvP2LUzSkHERTxBfEmOh0n
i6fQmV0hj2GPUws6gTywcmzPvMx23nwpLmYLvF+8XDi2rqNMI8kl3PNWHoty7nbgIvZRJq28ElGe
I6SLpwPiKExuiF5g2JzOKG4So1OUTB77JB1u7NRMd5GjhHuysHirD6W9yXO4wCDjbjDScmrbu4P5
WHDnXbmez99Q9PocdSraS+1ivXs42xkIpSOPJU129kNV2H4+RMXWUOpwo6VU0F4/KOeHnvFQ6wMY
Arqf8d9lNVmVJZLyGMo4QaRVTXQTLq6FrJdmRTrLg72YgZyVYAs9M7m+uvKIrkcEs+ElQeGFqEn1
sNzms9rcvD6rC2cQgSBkbhIU6I3rbIikZa6n2imPHBUj4HkytjGF7Z2XwW90Z0AFyMHi2+uDXlhK
4oMF7VwUT+B3p3uIezvEX3HxJQp1LwjxwbQCnQjWvfLJLiwmoBbgNfotmjOtmRYaXO3RmtTqKNtC
/R3bhXzOU7v41NDbb6uX8ZtZqYjEEGrxlsJlwhNvFZe4ej1wY7vlEXaucbe4ae/00bSDxDC/vL6C
y71xktcxEvcKSCTXFxHrKtyv6wrKp2BmADDGthFZ1QeYhaGxqvQUC5M4y9WP9oRm2+uj9rZOSnnl
J7iwccCRkarBQuMGXSN6TadX/TwnzZE7Thpb7uta3xra0OV3ntTK6hZXA+W5kKolr2QDL8rl08nD
mqE2yuOxhIBr8/QoihPoQJ11zCpaaDg8UFaJfyq+B6W4w/qzim+9Ek7Uuwhv8/p36Yyzs1eHPGne
F86MeM5PpT3bvzW7kdW9MhretG9HvWoWZZJa3L7+qdabED0GW4FvtFArlhTtdLN3A0zrftayY+8U
zaaf0zuhhMfCFJ8pG781U1oGg3sDSrRkg2cWq7omO82Zk+IYyUaj2WvW035VfWv6wii4NnNJLSwm
cqXVlJqs1Nu8aOsjjQvtwLIUb89W+2h5pQwgSbRX3pz1Zl+Gg6xHCk9mQXluWeE/HuvShLTpulNz
jEvF2bcmb0zm9doWXVgfDO6Y7ZtpcLd1bYtAn6royi2yvq0YHlUeQRLhEe/42u8ma8umJfBqj4ZC
2xkj08ROsRHYvb5NzkfhHL+YPHArciWv7g67wfnXmEV3xKDGfaiQvOU3Y14N1yLkl4rIn6dHR+Wu
AYZghwBUbq/jBLvJlMLruuEIMEQDHd1IRnffeLN6h9XsXOwyd07+Ni2l0p6iGq+JeYNyCedYSAEt
Nkmu2jUVCIaOujcrRfwh6Q113qPOS8bA7QfcZaYeoxmEol6S+F1qu/NehLn9PXXU/EMcgk34eR0l
NFl2hfdlwgYWVYOqfDTsxk7eGBQxWWAD8l64WkvLwVUhxUgRLI5VMR6lp3zVezPaRzKxr5zwM3XG
MorLLYh7AENxzE83qFEJ3c3jcgKT7TVtW49Wa/oVfLdpMysFhk/eOIKHKWPrYdQrRlEcM4PTv08s
4TY7WlwneLHUwIj+iK2NsqHGZAxvTI2WtgvsZI4tNV1QlFW2V1buANw3l8fecwm2c815VPKOmv3L
Pv6vH+P/Er8kWQA8+6L593/z6x+ynBA9RO3ql/8+lL+K923961f78K387+Wv/r8/evoX//0Qg6w1
8ne7/lMnf4l//z/jb761305+sS3auJ2eul/19Pyr6bL2ZQB+0uVP/v/+5j9+vfwrH6by17/++iE7
ri7+NYH296///Nbtz3/9tRSl/+vPf/4/v/f4Leev7epvxY9f6z//61vT/usv759LtQjqLO8kqmSI
RX/9Y/i1/I5i/ZMNg9YAnp8FZQSO/l//KCRCw3/9ZWn/xFiDXUuHB9wiXq7ZRnbLb5naP8FXCGig
GcM2Wa7E//uDnXyh//li/yhwYpZx0Tb/+uv0hcIu3kTUuagG8TXlV2u2clpZYR2WhYr0thpTzBmT
+ZOZWt5dUefNuzTtVPXKZXc2IngoyBeqN4J3lmaVfqm5UraNbHo/K2rQ4shypA9HVFMDOdZ1SbIb
z09/fI3/TPrPSa4OKfOyCBcoRvMplv+t8wVZWTGsTZwPRnvOaz/ppzz0aeyWGP6sz04witLZgguG
yTaLM/GlM6Vi+pMwf49GnX0fSsg1gTCM8TOdCQd39/qPdxpOLT8dpVEoHiDFFP8JWldXiOzssBVG
TWgyzY3fFw2XRzg39sHSsPVH3DO40EDldK01ywsj6X/eA0YmW2QPgdWx00DTlofpj9c17mwniWpF
cm2jkA4k7tZ7ARZQ+6WMOvU2ltz4fmzr9aETZa3dV3HnVUFmNooW1KKyU3+qujh7trS0vcY3XMV6
Lz8dLhK8U9AVFqOgVahhjqbMB1viwR5KmCEKFvbH2mxGX9Yp7mk1pCTnRqkVt9hYdj3Zex1vvd8S
bFINUowovnZWGz/lXZEqD7A+sTGgsbNXXnlmMH45DVIQmsCQpxk2aCRQCtyA1UuTuzHMJ4vFSKzQ
uo0F2jtmkxBS4nfqqPVPmSXzFuF//SkSg/m9KhJR+2bmtIfaLbJ3UyKsv2106FRPi755UkbHwEsb
/affucjMbqteWF8MGm1GmzKOtGnT9Jb2rau9icbiQ48dQEolY18JL8OjwFXa+Yi2PhufTC/Wvs+h
tM2bUsehCtpCh9L+OCc6FrCKJw3jCbRsJnyvsWwrsANwEx0+ZySxtmpFPfa7TNPm5AhWEo974RRF
4oeClr2blstNWH6PkUD73qmtEjvicHS/O0qnZhsIjEpz22VKu+snK8dUoi+h2YSt4lg+hfVyCKyE
PaeAvNe3eAo2+mHCImy6nTHYh20koVrjkGfRxdJ2eqXmwh/Gb8KJ7NyfC4/DYEeaGb+bYmumh8ec
plsuHP7FuZzU1u9VHA/8sMz1p7qZxCZrUwCYxGniB2gjZv1QxI1UfV0d+X/YXGTcCv4WQyBkmqY+
TByWspVzWO0rb6RzNiYtsqboGifjnphF/S5sgFvf02f+oLDyLsiysu6orovqrgyFZu7auYiyD33T
NvcuEl66BqTIpA8dT3Xia7LKPtEFtXE3HoSPn9k0O4Nv1UYU5Fo3jkHuzc53LDubDPOAxM18YWbj
0abPQHozh6p1r/QtBo/0vtYtX3UbrrQSt44fbk0D513ieeGDK5AR21M5CR8yANCMYhXuppHeHMzd
0PbbEYbkrYnpK3tQ79RgaMdiRlbaRU8z7LCfsRwGxZ9imi3ODShLk2vak+XpbX1Ha9uh9bXE8sYP
ndlLOiMYMvJ2eeRqgfCK6miJkdSs0tvis8LN0t+ERmS/L61SjreW0ru5n+RieHJTM578fhSp5mu1
F1vbou7lbWWVtAhIW+3OyNxvOfysEQK1TL/NLdDkj9IO612jpsnPKbGsylfslKuqNqZR21odzvcx
9Jn7abbvh7Kdf2pZp/r/m7nz6pEbSbPoH1oO6M0ryfTlraQXQiWVaIOeEUH++j3ZO8COtKaxb/vS
mAZaU6VMMuIz9547LPN0cEpb/vA6u7o1x8p8CeBBbPTPYKhjuen5OKvRuZsJxjphZ5/evXFxUgQG
edyUlkg7Da2pmOZu782Sv/+qbexzTZjvQKMMAiZDJ/cRW8Uqbj2XZ9ftZ2uvxZwV8RRWnOPk6vwg
43jENlNm9rvVFpkXW1e5HSFg1XgcPW9Z4ox7Ys8I7tOHJP1iVG70azAGb01m/nyUTFMjXrqefiFG
w1eeLdxSCObCIHVbp99529Q/V64Bv2WY2+q97sw6JapBXkc6dsAxw9dtxz3acnNn5pEXi2ni/NrU
up2DdfGe3auHtNRrew+ZQif+AKA7X9rgNJRzd9N1vm/EPf39pfdsTpVu8B1JXHldzXu/wp+6bxa3
36+DZXx2YTTeDjTiu8Xqe520XXZNQ1gLJ0bMUP/qpq1MtsypAXUUhkQRooz6QY9g7g466Lx0YtH8
ZGLJSa5TnUudT1Wiq8kobtlYLNGlGYw6sWBfyHiZtZ+ghxl3vSqnKGlNbi7T3IAjGAG32jyrLz2o
9jzO/Ny5hdkc7CfwFg9ha5WHqq7pl41snnbSm+1HspXnlE/GOQZT6Cbu0nlvA41umZRryfKu6EgT
j0ZbWnFp292eONfwWBU5o+RFueUZ+/t6MBlRzDdd3rgnpzXXQ1V0ds9eVk5J0bTLMzd/8xH6pXNb
WaPcCwFc5nG2NjIXgSKMtEqbPTwJhpPj0diW5XF1/MJMzDLzLx71fH2Rc1vs5Kq3B6PVyHtMVW70
ag1nWUG/xlO8fXPyyV1ick38/RZBDordvHPDx3rphPEoeNL7U6miLTpyIRvZSfIqiFRNGvoLTyzv
du3eTQQwJJHy1U7apkorvzASu66W1Ji86Qx15YF57wli40uXhcQ3ktyyxzJ8AKl7GALrh2i2p96M
Pierf2I3jj/d/ljz/H7c1N7dyofSwDDnkdpy7zqjVRBAEi4xyE3O1MJ6bnr/drbMcj+VMvZ0A6FZ
DPwvwAwJ6eGEXLBU2OH/314zFWk0K56/b/uoOsp1slIsL86Jmy5IjbysPrPeKnaukQ8HnsEA9ZSa
P0D7axSEhKBw+3T+jmiTLYYUNrx11ZiZ6Wwax2Ld9EQ0Teg3WJHntjyP3rqsRNZE/WWpLFnHMGv7
ZOzspYkBrn2vULFYGqPGrS/qRaWwj819UKqxmWI+0Cz/bngakV+YhcZzX+b5nvO5yE/0hQ6lFn5C
75hluRneqrD2wl3kFdNLZ3Ko2lVv8QnXYqe2YcmeyMnaUjd3iLTiIewTRr5ZfhbtZFPrzt6NHLJt
H8wlaBBKDZVENKtFAjVY39UKcQRTtEWNN87a610pza1PkAZVMo0GOUw7BA/yaOGPuMO6Qvm+YoZH
E90Jv0hWHaxILudte6oyPnOOQSjciVsI7+uwgMnc2QLZ7DaYmxVXwP/lHoGu/8o7O9xUq7mqpMVn
qONRkohdraJ/YL7o7SvHWFmdMOP8Geazc/2Mgt06WnaYOj2Iw5hwyOoFAoqJ80WJyU1WR/j2Aae6
+xgYZZagbKt/9VZuvA5LXy44Jcv2NJHZmu82tx6TOggmwEK1/aoZ0HwpbFcs54F1b5tUc+l2p7l0
Mm4OuZKfbHbD0W1lm2qZR2lbDuN9J0RbHLlNGtzikf662KJ/wjoynldhhsTaiPaWEdO7DKvpHNSu
fds5Tf5mr0rES2HP1je8sd4F52V0zLPG+lVNTvCaL1cvYJctP/hkva+zlZkXvjieGP562ZiKEbhV
UuKCecdGREqIrzdntxpLk67t+KHtTu82ermkdpb+ONn1uGJpFDrl3acKaFzDUcclb6xvwIjLOMQ0
cbaGLujjEDDhuVY4Qfa1K2fe+65Ntq7QfN9an30xycMyqDpVfScRnvXlexVQ+UFKCc+myAcrCXrN
N7lAb9q7hrdQXFm1ugE4dinzSp4FoIw423z+YarggzB5cpB6XrclW06ZU+UHN9xWb8fZpe46y7mo
temelsZTW7LmjjwprfPdYPThg/Jm66WGTHURszXcrQFjmJXECrhfTRvtwV+0u8wCy7GZ+mSssv5G
a1okU6T0I+Im4wDb0sh2Abja+8Jpid1CKxQPHuZ/bjRv+NnabnYjLHag42hMrw69+rFa3eEsorm4
tVUHqc2sL3k13Qdb1t70K4aPlAYALJtxaqux/uJnnfrugQZ9XSh2Dk3jA84qmTnXKPqZ1B5cw2Sy
hq3jZlw8cFammDDK+/beGuDnIaVGNbbZFRdao/ZdI7x9M0bzDikbDeMg+hdH0aN3oYM1qV37xA6L
Ii6Bux/U2t8ETW/tohwaO/QVhFq+wDoeNGMyD2EYW46e7p26zk7Kh63gLGq9rFM/n3upjBdKLisd
vda4SFVsRRzxdfO9D7A9hqIIMKW59tuaD80hdPrtotpWpe3ifRR9IahDlmGnIiF3oi7loc6cz8Ed
u2i/1Jtgz+Rml8HYqrgopihuIdLfG2LtXqxiam+JdvM1N1QZwBVyqKZXA3vzUqt9GBTzZe0DP9HG
uh7rAFZObyzrRbjt9FJs9a9IhdNPAUoOyaeOuriw8zAOShuW46KyQ59XzaExZ4Nyv2ijlL3QjSjE
zzXrsj21d3tx/a3jYJ7reHYG51vtZGtyVdBw7kzTXaA9I+6aDuSGCTeucCqY5C2VR7bRqUu/4isu
68Pk1tsjnFL7JXCL6qgHyXBVXQHmfTtEt0s1bXG7jAA9KnaJoIaqvcm5+yOiMvwMxmaLmSZyz2SZ
fRJTZtwicqsP6+SGr5Gb0TvNc6MuBhlyu0I2b+GWc+Yi042zpi0TGdnju9XNqTFn1XnuolDGyvFp
rZDHj+Qcm4LGReU3xii9a1Vs7spBbzcg66w9uPBnvhMNMLDE8V1k036J1FuYeVgyVt2c9Go+TK61
sW3lkra6dt03IiBdvmQBW86CGNueR0T63ZqikON4Eavct4rNaV3TxljcLS9lWTpHg1LqFFJf0NC1
zo/GN8VeLOrJmXtv5S6IinezNB6avNz2hh1+XiGNZ75tcgu4Wk5RWR6ifll34zDfrY1WF84CWjdl
iGfqte1IJluTFLbNXarLGxsY8Bq3wg1FkkXBsotAfB7kVVFmQvJJc17vI6OvbE9x/FUEqjjA9Hfe
RRVEt8Mqqay6woc6x4odDwXnSB19TFH4bMveSvqsGpO+t1DrW0239+31aPACxa1ynRtNLvPPtmnU
uxIhHwFyS30iZjR21o15cNUIkTChDZ7ZjfZ7OQdiiX0BGZLKJzt62/al9Ap0Ga4DvLP0lhWzVS52
g+wb9sSYFE+h9rUbi2WZO5Qikq9w2IDuueQ0Ap2jRYjDnOKDTLCPbO7eG63Dn8M6Vxf+oLgPpqXw
T9mweLdu3ldtjGjf/ZIvnXsm+1DeGQj9vteGNT6g29BTnKl1OLJ3/Y4/358TPxzBe+Mf+964Zv/g
V2Z1HlzDvcXd7zywwnETs6O9UFZpPtJQeucsrNtD3y79mT1FL+LcKKxTOzbLmZm5up3LUT92RTPe
DWXEvwrVxctiOM+z0AajDZI5RldaH0LNBBAY8zIevFbV2LUmWIJR3dbE+DHxOiFbnPgHncDkDGo3
UNa99sFm/sywBu+iJVx/OjzhEJpDvR+DTlnxVFjNRZA2nXjG0h90QxO0i7J64FRguzKnyJiRDRta
l0M8TsJ5hR2mcGp0HkXnNkfv3dYgqr3qFj+lMRHNs2TD8IjupHpzNn5SWvUkK2WBsZ71CAWgqevx
Rzbo6FgjPvjSEcd4zlvvp1E27RlT2pQY8DpeKNufG+mVNwO4c1iJDn4l0ujeC59Stuj1cjRNrM61
G9afPVYO5gI+ZdY4H7rGnM6EHEQ3wA6okea6fwnlED6awdjuKh6a4zVhPlVVnce6rwBFLrN96LDy
PoFseAT8VqSutzwunW39aCadJ47o1G0t1Vd8n43DhWViCei00X+gqJMmUT/5mHR1l8/E+RpeEZul
zo5iMfovGh5xqrrauOR+Vc/XD7yPFzO/FdYUpKiN2yEuq8o/O8SVObEWgkEOVayLGrPheZ/1kifo
vMMj3rg1e+qbta6PpHfMxn7Da3JAFOJ/BsrfdoOlqts+756Fk+nuRzFrVzbg273WesxFIFemOhPA
wRpi5E55g7ISPZrW2VpGMhExMtmsFjlY3F1u1bp4g3zoQ+Dye/ODWCN/3WeNWr5FFF71Xo5DdMjm
5WoaDDb7cqUMP8p6ZLwUwvthaAQCh/V83hPhAQ9yRRl8dMYgL/ZM8KiOSaT1w4s3yEwl9liv4TFq
M2zr7cbABTJQziitMzKJR27w7CodLYvs9Tmky4JQmh+4+bBfdCpaHjhO2/r7MKuSMXdNMFp8fWi9
L6qgFboratn4v5jA1f3I7yHnlf61mjk8Y6Nxl2zvCEpuhNJjDxTDbzKHg0VO1b6iavkpLUe8sDCn
EUEo8gRTQ2eXwFXNGynYzRvd09BQ2gn32zbW/nIoW3CsdyaqzfJQen2x8zxEQQtvGe15ZXtFOuii
FLuVrvU271Y9nQSzRNQMczY9jHaWtefAXuYByxpmWsNtBUyz3ljjKCyu5WbX6PbQhkVJqSnzx4JI
qybmSKgrHi2s9Unb9s2vaGHmmgJh9b1X9Fpzc+jKkTO9sOym2eV2z+QQud887CalSBPFLuJ0d5ap
8dzUwegzhmcwWR+dwWeDMNpkfiXtRpjeYRIR+5MNvu0DdFVebz/3XflUlPZs32Og5T/Hel20Sc0o
7yXreTz3ljTXLe7VpMZdvc3WnGx54cokyEbGeIUcKSbaFeyJNBCc7Lv8Oh2pbEPf+tUUbElOUt87
Cw91lHXReE9+Z0Rxk7G5TRwv80fuDV6rZwip4S1VeXGb5ywg0OZrAQO6ZPWUTDwQZlJSfQZJldeq
ToIF5m1shXVhxnDtmKJLUnYzILr1tqSNnss+manA0qgrVfC4OSXa/zgE2HJyZOkw1Ogd9ZB7ucEn
05LyKpCYtolfzebEscIyIuZu0S9VgVGCMBIfrJYvVy4Q6ZbaP22tyuY0Q02eFrrrfxbuaBG8QcON
9ycrHibHaX/OQbO8+baKmIH30707mdYU213QlLG36SyuWqHVYXEyzz16fmZNpwIIVXjqxpE5LR6W
TsVSedPNNDQWWZV+/WDbIHUTQNzNm0P9/r7aeruLuiASST9c1YH13HmvnrlCqhkjTUYixXLwfRtI
TDWYlHNLg+fw47APpHgv5zajoBdTUP6SkWRkb2GJrI+Tws8bM39uxZ4xzBTd5Ny3h8gbiz4uw2zV
UD6U813KyJtjx8hCnvjVK3eLDnj6nNpW51Fv5Rd768aXMHfmOwtbA5EQDY8MCoogTInoyvPjPHtb
fdnW2lSoG/MyTDsnF2BnXbz+cbUJxz4IbVJYXV1FD94QCOeyNgBAoEB7dnMCU9EuiSGHgIs7y3UG
7AfrWFJYIrpo0EP2fbgaHGxzPTVJs87eeSlnR5xNnypxR6/Gw60q6v3U9xbzW+ldy87SFOrZnfHp
JUW38FaYNO68c4swTuskOepVE1BSrBkfZVeCY+1pwf3dVPgT5WoGPOe4jaK+mzBdAoNggWozkLAo
rfrVF01iBC5/hZG3UiY+7I85tv963s0wLz41OA4fV5nT3iEttJ20l2w5w4ngy0QvY/dt8pQzxeAq
rY7o57l5Zp4bfi+Huf622kOhD1XvNG82RWfPy1o7b5vJLCBeWg2cLw8wu/azlvchr19FSxDodwsA
jUqniOHKySxBNp3ryeA3DIRd+7uia2YvrvKsEggxcvMOBLL3kUkGz2IeeEGXfOarKyxtFodAeT0q
DEnZzU8kLiN13Kxl0r06/b4OO6rXajDEDTvMtU8j1Ap3bjTwV1sa07z6Twz2m5nh70iNyJ20HHqj
4Im3Mqgotj2pQ2t1Dthib2u4McaC7YpspdvsiLJdp0TIHjFKw19HxRxcMJwWYZODiW3pQXIJLwg/
W53taXAEAO1KqZvJ3UL6xGAOti8+Yu8fK1azKeUat9eLR3+kH6eCzBaNctNGVIJjT6Vj2A2vag7Q
Eg2iY8+BXTGUT39tsVZhCXEySUB04pYl2Ec3qehOVuG47idthy3du52ztSWS/LmupG0fr4fnzudl
C2KDTJO32l2Dkn40nMEYMDc5haNqu10Z5Z/woCEadjk1XVe60amQjIvibQ7nN8/LNp2OCxKduKsF
EcfdwFUXQ9FTN9lgR/2+J1/34JG/W8QzU/72KCegLgdyu/MuzmGKZ0ias0sdRsL/uQRTsT5U0Tzk
d6M/8/J6Qm/zjanlwBvIoMS+TKBSSbySM6tE+menORHsnkEZGI1+4gsS46+xM/KZ9ZlRv/XOYK4X
pRGKfrU3fxui2NZZc3Ima5y/w66utzc7u1YHoaVIQvFqGQVkvwXG8Oxm1YoJzqp3vTVHS+J3YeGm
TIDKtPUn5j4yG7gzWKKUxSniU6K9VP1Sz4kIuCk+3K0okUZpNYrlgal8NT2KobRft2Xrgt00RI7e
g6vOvSQcyBK8vwqIqebyMg2lealby35CSlvvR0aD70FTbz9yYAO33tZZtL+ed0GFsr27XldSYU/T
U5Bv3RG7pRd7ORHczuyHx5py6X6wyzG1e8vs0zbbghuKOX6S3ZtLylY2eEapPf+AW57z+EQlosCi
GB7YYzefVj/KX9OW65K3as3SrZEDXtS+ii5IGsOL3w8+6ey1UmVigBdIVJ6t74Gpy+NU9bvZjuYy
rYst+KbdKPs64bt4NSh902DmUUBaPmB4zr1PASbejUHl2rdyreZTIMHeFcRrBccC7YJ9hrtnNXHT
YbYs0W8fOQy8I23ViI11q7qPvuh9DvBFGXq/mk7LPTQU353NrY4GBP24DlV08R1Xnz3UG4lvGdF5
LQSbQ10Hd0XUA6RfZ0jqWmxZnSKQBcqYcUkeRFNsz0Vp+CZ7LPLMIQIz4Ao3Vx8bJoTf7XkqEjIF
63veoB4wd9FQVAbFtPxQTtQwN2QVxdJbVjczeDA7qRmjDKylyzaKczrdvYyGqN5hZC/uN+ateVyC
scD+mEObca0eQro9ZOJ585riF7tsDjtL0rEVwgTgzki5d5JRFHZSoGlV8erW6MzLqj2ruSc3fqjh
IA3N0vG1WnVSyTI7gW7FLh2Gy1cfCWa6DAvZANuWn8BlsByzsncvZLh1Wr3MqJLA6jpvt1VqfF+V
9Sss3equX+QrZiQo9LKrSVdYhhv2p+u97otaJ4Y7lk/drAjWHsMFrEzAum/MJu88a0QSvmMsL8Xq
ht/XRnU3FhKLB4apPPgbgvW96Y1mqj1Q+VWUl3Y8ZuhecPo3UU59ZWenBlKJk2TSUPvA7wlXi4Q5
FB/CmYzzVVgbyrEfE6Mqx0OxqWlGH2EsqRsq9GSK7jiptfds6lDcoCTpYjbWOKk5T92jzWfGtppG
/8FdsN/Gvae62y3roxMNcvPGxkGkcw3SXhskqCYeLjgncVUUXap26b4hvOUWw8Tavao+JDNnq9av
UT/YOxiCS1wxoH9vQX0y0Z25UstuZGDh1KCq9otikBWPorl44CHu1tb2831u2mOqjP4XkZfy6LWQ
FdKrRCj5t0KRS+/WWRVvRsRcdHFne8fHHqyJV47UbHnWnauSodRkV3nShKr9G+Xc79ocpB1YHsAw
AC/ApoIh7A9538h5abZ9wZlbDZzUSLO9y5Yt8ofybPZtpgjuK2VTWf7vkqDfRVJ//VjMMbiiwZRQ
uXl//Fj4kdrb1pmFdmsEYSya1c3Shpk3R6oIaQ6CVv6dYt76C4/9n3IgfiqIYyAkYFPxBQEc/ENw
M04+OaxEvHIJEYkQy6oz2UOZHF4xCqJ53BdaLS/w2FniWtTUiCHC6sjSn45P1v4274rVNz/WZork
FfRg0rwGk+7fPXv2jBP4M6gCDGaqzvtg3UwN3Xtu9UvUzVqx/AYsfSTQjfpgraz5RxB1rIAWWJ4W
N3PUiqPXdO0jpEjfSAYCXO+k1S+vIV2uSsRMWfvYjb6FDAjQ23wsFiGX3Vypdd3VKguG1Jo91nMV
jdHwEa3uVUFi9DWnKC8dozIslC9RubBBHarZOJnZCi12Vmrok8CX28lzWv9JO1XDq0Wv8KG04q4r
dMgMltJq7xgUl8mQu46bAnHfKAsNkU3M4MBUpcTWWN4pLE1ZEHDRrie/MenZtOcx/UDk05+tmkSU
69zXeUeyOLRp73XGp2jxWcctYSfBgY1V+ZWcNNs7lJUM552bWeuPJtSlmRijXoa4lnoyd5XUCAOG
YvPTuWcSTaPZYf81mI4ZBFc4y3BqcCLVdDM1g+MoGMdLtNVcMyGZKw0KohHBSx50K2G0fTTSjxll
e8gFBqC4wzUpdpWPWZVhQ9EwFrDqiOMb2Qz632YZzy5Rs0SOQPw89Tjw9OGvl+P/JDN96dA3iD+V
o7+pTf9Hfelv/9Xhs7uKOKc//6/+H4pQAYH8yylyFbn+pkJ9QDq65N+bf9Wh/vVH/kOIavj/gBaG
ada/pk5BkbhGTf5TiepY/8C7y8gMvgS6/qtZ/p9CVNf+x5W4BM8W/ATpLg7ixH8KUR3zH1fHAfms
2HhsDJ7h/0WI+ruGjp9wZZmZWCSu2ajItv/Q0LGqazagh0GSU/veFdVWPsopG/ZoVkp22CUHR++6
WTy0dXlrLn7x/C+f1X+jEf0Lg/qfhx+/gAuyyDSvtkBEuShUf9dCKhrltkBimPCbGq/GhJ5xXmyX
n9rqkxzFgLpqZdHjzlN55wmDZak2xmi3hRKKXWcY2wUNYP9G5vHXjOKmRwXuqBebned2MPrGk/ux
BX6rqVr/91/9LyX77786s0SsAXxuKF3/i0th8NcOl1e3Jr6/anFczdLykUn0LoXSagdf1oEhwT7S
hsXfKdvs8kSzZ9UXxEvT36WmXr0Kv/0ucJiuZjmcsVd8COrk3ySlRh1NzWAjX+NkY/2BS87yj5yw
fpj0Xe2ynSDkuUosEmUURbNJq/c3n8bvV/b1i0QuitCasARw51TPv/8GA5mwTLwcZh+1Vgz55RJy
CK/wk/ZQgqqPKpy9fWC5iLEyiO/dvp2kzI6EUM7mQfeiLM6d18l1bxseu7/GMKtm16Dqiw5uOZXT
BfGLGv7mwv9TokxlAX6R1/Lqrrl+en88fnKrat/itoKjX2SCEeDW5okgxyWunUZyAyNKqIqzmbnS
eBBsBVzu3KXT+RwvnZ891Xajpt1MipG/c6wmRMdUodV6+5sP96oI/v3r5RfFOXINSka9/qdiOIxK
n/aMPDzepFrHLRKdZ3Ps6n2PzCpPTHuYUQbbLAqO1WbYxV2/EQ1zQGDdZ7FtboPeTdtICI7fDuEc
l5Oj7L/hHf8BPuEBQC4P6Rh3HIGRfJZ/2Gl4zO0V/U2XRJ2Xj/fN4FAoVwV70HhZWQukXk+uo5CR
W+6CVYTU6mEjEStQGh3ZScklJlMqPG8IMD6mQg17F4yRugxe81ENiFaRW5B+1Hns0CnzPUBy7WAY
bjoaKjPZE0e5u1v8Ssh7TIGZd2Ba7GevepnUa5B5DWpNZgBT6tNc/l1czh+EO/7yAYAyRu8snfh1
caf8/vQHW4OScQmaROJXRX4Y2uinaKIy1m9Mgqu4ywayypRyq51abdZHoXRuRszlWQpBss2Swa7s
4G8eb8Azfzw4UD8pDEweHjrZ63bm999riGa1hO5ax4gAmoAeTA0nRQJ8lUZA+dqPyhZjRmoak8cL
xcmpLZeu2lXKIcprDh8YsSO2taRWp6BvdCKlsZ+qcXxbzEW9rE70JcIxf2pAKTAIFqR5JmyiqZah
j91EM7kpZauRWdjtfWkB7UewN7fnMRTzwUEHugtRzr50sv3ZthmuhKB5bfLNv1vHkcYSRlG1MzKI
WGjrWB7Tl64m2ifLnZ/7wFH7kfw1iSwqXvr2mzZH6iZbdP1FGeOU7UTvmkd7LJrUDkZxGcOR34R+
bM+MfLsWYXnxsx6vBjN0VuP1UWVGM5mkpsVGOXi3EQX1fsVlldjBspxXrZ826GGHHJfkcet1/2z5
+fO0IcPJeSKOja62W1c3A2PojNEKqpz+0Gs//G4w82bY7xS3mSit1B4z/xtH6XlyRjcN2HYfV0p+
WjC7PUOcxYuAlpGV4GwFVtJ4uRQp4i3vffBz0gAD43mrmDVN1dyeGmuFvIeYdo8qf0wHCsEkoHp+
6jv7NcqG+t7ug4Hl/2jRhZI5wQzrQFV5w5Ix+DKy1/02SjcveFargVleNeNK8xAbeucIae8n1e3w
U8x46PW0C50JjUWjmwcjnPVuCJkcQHT8RhAJ06al/XT0XxuqQedhquvJoTA1/e2RDXb1YZKquCVM
3CSYIpVVv9BnBz8H5jAPkbv476POws9+3No5MX0FtXkujDu38stDP91Sd1wlYic/2NpjwaoWuWV7
Mb0pOvXM+Njg8D3sMIs56casNUorXQQsQgA3K8Snp3wbs5PTCdEdVNWNd5IBJnhRf3TjLZIHX6qO
sV3opwYu6YMt/eLNWbND3m7XZKhM7aJIudfURCOMlWjcA8iY9sTCvzlua097Y3iye+0H+UPW+UiX
77Xjd9zm44cNz5MHVLnbPizt9tmbI7Lv7MZjXEBlU6Py6orvUZuvh6UgTaucmfCEiIHerwHFLMNF
eZXLk5MXh6DIuuQqdnlAMmjOSB6cEB1JwyYfKsBS8SYBdNvX2g+IZp90eVhAwMWLKL+QbuU8h/OY
7Qy5Dh8crPVRufbwraA3fBikUgmkORjaK8pDPvShjAm5SGoO2JehyslXXAO/3hUoQFITXdQYG+hL
X71SKlQLOWe5r3llo9rKTmJY6pu1HtgrXvWki2eSRlCUtw2b/Tgq3OjYer55cXDnJqU23cOglo/e
3JZXy+aJjfPJ1mdV+kyvQjTHLKKbc5OpB6Hk1xnN+16b4XgiV73wEnp4xke2pb52W10+RjLL0MrW
1iMIBAIS4QqdbKlaLChrexgFuPNJFeOLHjyTqE2UgUeKmgf+rXyrzLZC2iQ9GbfSCE45GWAvTRDo
D2n41Zd5bTI7aSck5oJJ+d0qre2I/4Z/6AKv5pit40+LBE+mBFXVfp3rVTJItxGslnI9ZqMe0TY1
me/GDpKL13rTj05TiXtt+OsHG6Q5QRnyIVzvMxqQ+sU9ne3FQdb6LMahvltID/2F+MGk9nWq7sZw
we9klVEcp3Dzj/bm8PU5tQpVmmnVJhn33CspiD9Hcm6+uMaME98SCv+LE55L+tak2K4fguZz/CEq
tZ0CIaAeELkdpUFriZ2u8LnkXjZdbw93PeRWkV/tNM4RKF6JNEyWir0tUvc3mzCse+Luweggfblx
usk/WmZRn2EofCd3Wz62s67O3tSzuO3rYO97xr8zdx7bcSNtmr6VvgHUgQuYLZCG3ohGZoMjSioA
AW8C7urnCSb/mhJrWpra9OlN8bCYSrjAF595TXHTLzQ+27lfY1X3wzMQ1uSqnHv7fA3k+rzgHHLX
lUNxOwCepbm2eCl6HnlUVFMGTGlZ9wiClmgxW2VMBjZ/zIt6vCn6ahJHL216AU5g8LbDWuTdLUJc
NDd7ZjIoYafpDzNvxylqTeJ+UeU3kIGB0nmI1xjkUPwMD8tW/sA/drqugrqG1+D1d0pOiBBPQRDD
m5VR2q3PbT3Cg2rGJGpwcv2Eqi6GzwnvMyhBuhAqSeYmHqj+jahYhUVhNd2nGEteiynLPliz3Z9L
xG6byKpKr4ndcMrPQbuZz7Ra3KukMbyrpmPXy5LMpjeEuwVIt0rtewELywL68Q0sy4+c3uV5ktvB
BRn/CmMDXDq7OhEtSqy534V1Ls+GlTqAlkezLwa6Sksf2I/tYjHurpX73Ric8CrIKgCJLk2G21zZ
hzVvIy0a+jRUtXUUk+k9to2wD+PSqvOtaOwvTGsPQ4DLZpyNm/VDtODz/dWu7xIX2WKSUHS2VLvd
tLgS3+S0nSNgZcO512pv3K4tTGzS2+XSybf1duyBN01j5zICseyICAB2FbnFp4le1rSF4YWBgmUb
zf7aXLWJaypUBEEfIRZ2mZdUXRvr5NjLGfhODe+lWlAVi5MS/hA8gR+t584PxjSXB1fHlmCqQMBi
hvuomaBp3IPOOM6LbR0YFzQPvNnl5db14xD3zHtjyGY5WHcHgISxufu1EcbziNLFTd4U/ufFqfyz
tEss1NyTJIxxfnItmnMUQp01BY9m0vTPXWo6n4wZOW2QCXL+YVGY3nk1AzsIPirduwumrDFv81d7
ch+gtwFLZRNa/DF8SIql/6KmMn1gwub+OW9N8SMN2+w+z1FKRgzfOwuGpAyYoYJ2LNoAhVILmMS5
543Mudvs++ht2Tm9IkhyiSmBqobtroGzdD3qZ2a7KdCOqWavKnLMOSVssAhayQRWzuwemrwZqCxc
sosFaD6GrRvdwWmhiQYGIb237b4BeIBi3HeQSfYlw03gRC0mUN9a5EMfEmca3f3IpOUZQTTjPmtJ
8HfGVoH8olclPtEAE0BxquIBxZ7uIwDzFaHtKvgOy8oMdtCriQAug48ITP96J5p2oNSuWqzQ4Cnd
GnnBtUPIACPFi1XuQhSV8oNa1uyqmgqAzEZhwkYw1++wSeoceNPa2weRd/5nO5019cBq+C/pX/DE
jMI38SAPsV5isUKGED0EmxAq1HKRzVIGz6IBqQ25KWTHxFWVt31GhzIkaPeVOx8oxxlFJN3KH/ql
6cL7Ca76Cu119NrsrEuZ8UbMMFvvLPHKFX0blthVmK/pfJAdoPTdbDK4ONi5R8CB6t6cqWEMnyy6
q99tZ2zPJoq9P2GCkqyquRqvF1yW7yogI0DJFR3JXm6rIu7gLxxnvtcgC1DX1yAiwJVnVvi9NkfQ
qRKJTIgZfveZnTe7ajH+OzNzJiMxyE0XyDlyzqBJB5CArBDXOyZG3mqEbptdydDqcEiQyo2Lkfxm
x87TfK661F/2ll8nT14fDOpgot8GFsgumxklDstn7RteZx/ScCq/j7MTPJXdYNwwyOSLFYSmie9s
jK8J21YZk2LiuCsDP30sFhfv0U3TFVbHqI7o0C0Ns4cueJrzYq6Paij9z3XRY068GM44HjFlDBnp
kZb38HZoe4dyBMRfPpIRel+83ECntoKIlgGTHIobQ2WYfq5w9QSNXzsLDt7cNx8Wkm1yErTPqsiE
RFLvZoCdZtTmdnZVNpNxMzUiQ7WX7RrFX7riM5ZKdfBkdc4ijlsRCuvSUKo14kIVofxSOyq74lWu
GSiZhhqPpAdqOyLf2TAo5DAqHgGClpegv0cZd/McABqACfMcDEVgRYqpu00YNVivdu0HwMTMjsmU
ZQoDglHdekDKyVvyS4c5ybPw6W/sjIUnipm6Esy1uoDkuJ6rrI+TBvBKvJilf+/i+HSzYtO7R0aC
p1WWpgQMUoAJFnZXXxtqCT5nMN6WXaICZ197NOabbblIvcwDkJ/YF60tja82eJUhGt2NGyZLCGMx
ElWgtzOQvVNaLA9w39kaKs9KIR664cdWSQH0xOuqfbOs/aVSqfN1IXjfNGU7/QmMGnwBx23O7Awg
y30OnGiAxFhRc6rentsjKszgPddsk0a0BWoVB07d8Q4LUsR1bAxGbezaTFTDb8ZUug37U18G4Tuf
ogIMRYCgm/MPwULseIcJtFPkg1gy4i0Dn5czxCV0hkiOVQh9RCVDNIbfSqK4KjfHhEuIWxJbNAPs
2C/HdLxtgLG7eysQaRU51iZGUJF2xoaWjwpuy1J6sGTn6tJcYcyzOiaw2+DvtJu7AdwtnmC7Xcwl
BJMjoSVcqdRUibBuhv8OgL6xS3S+UIg4r8rhd4If/+ihIYpAa5umo7aM8Jjbvesx1LnfmNTQ0YYk
5DdcXqo6npKh+bHOfnrPqcyx6bRAPzNFws+Gjoc2s+ExHkVhXZfeKnGhw3IiAtm23Pymc6Yb2H/v
nHFyeARhb03jDBWC9ydnosExth1Z31B18ilN4DJCFdtCyQrsqulqTgN5LN3FzPcj3Kfm6CPsBPTX
7X4r/vjzdFG3FwH1+HhG+5wObeN3vUYQqDYaLBNuEitooW7qLzFqX/ap54yHrZDiN4tTvL9yDodO
LF1DpFj0RPPnx+LW+BfnoL+iZHW/jsbSPo/esMEW9f6ddv7pwshrIeSjEMpCeDfArNLGkE26VvRN
wgySZmhedBUT7DGc3JPwy//YEOp/4XxJy2L89yIn+zHLmzb/+vfxkv4Xp+mS6/+hGZQoiiLUoKfH
f8mcOPYf+Im9+vFg/YUXOsvjbbhkuX+w+LSyE8h0tm39Qv9nuPSHFtvT8iD8gcE7/fB/oXKCPspP
axBSW8BUSTdGbSwCWITvlrws18UcvSWLYJk3PmD4XtzZreiQ+YAh1F+QV9EnDcq6YbMoTCcz/R1m
9MZnGnI9Y3jp2v0n4G1ujyafl8Ii8ydl95e5X8rPzozS2kW2OFm+85c+x8ey7INib4HXCc7HTpbQ
RBU+7RG8cMs9ys1PPvuiTe4GmgUVJNrCaneGQDQOPRKr+j6iMPqlqArLh2Qy9OlRltb2kHc2Ng15
T+s9huLQou8F5HRE9H/O7+EqjXdJWmZGJLxUaCxfnzYxXwL4HqhqW4AVb/tLYn0qLiRiAyCNUrMX
x64Gbv2ELt7cntPdhouPd2rZcfl1mp6TTod0ht0eYupSmWlx4ZhdaN7W7mr0x0r4XXogywAotpEe
AjqCUhCibmBQ/VI6LUjs3spmxOc8mgOTTg5DPcyzIk/SPoroicF0bJHjzoBt+X4m96LpW0D2FP7u
AjRcCsgBDG/S7cHn3R4eJ/JnsSFNAsQ5eLHhFSzqsl6M0VT3E9C6kg72ZGQyvFGz6Q3IHRlVDRap
GjTq9HyZFjHQas2VW3Xbh82TdqHiiYsCYInDQj/RW3bgQuO13KRWZNZ96B+KphoUwpaUWDTzGCjA
e5fVeJmrsvhiGV0jqQeQ4ISTuIJsj6g3Vwwowr6eHhBUMc29K0l5AQrbVv2h6TqnuHboO6I1XeqW
F/2X3mAmEmzAhTtlj0ACEEzHTGGDAI9kgW+fA0YkZMZJMWve7dyF+dkqbHU+1GpBt31Mwg30M0a3
u14Ke95T9y70N1CxYVWlk+lc2CsU1uuG1NDbL3lePwKqGCz8sIrxLp1QVt5ZDmsu2grf3QFV9Yfj
mG7BXTYMi7UDwOzYkcdXXfGE5G0uiro9g0MzWsyo8uWT78sZ/jyGfnrdesmUHzyTdO98wjPRjnNP
WXQUg4H2+YwEj31EK0tQbcrcyaKlBIy1mwVyA18gt3bFLsiZLkW4XKvuMlxssPprUIEXimA1t/29
Ffb+h9CC53+2TCbOIt2WJAmlY0+D98lA26E60uzDPDFnrYOSLY1Gnacl7YvzJCynEqTSsAl5LVZ/
mHUdmrjeJ6wmwGjFUOylvZejG2SfpmLykSnD9KI8jnIs3S/jlpqgQ5nkGMYhH5EWwBRjKZrkdlvA
MV8LXv7pBjkIpNCaehTNN0vW2wI2hPzUhAsYonu0JXs1FahJ2BAKbqyi627QXZtdlAys4B7HD1XS
yW8nI3KbwbjMQh9Y89w49B3yQrVujACiheaeKMx7OxWltacoWMUuILM1Ih8z63QPKTV4gOQkzsIF
k6VIWTmNgLUU2X26OMWRowLARQBOd0fdbAKK11VAyTyam9nBrBQtILcju4O45+E3MqtGHcEXtC+o
oa4hNM552WBChii7GBK0YaAs5LJr1si9h/zth0zmGfPIjBc/gtBInu82BZzD1BcA+DDxGqvIb4L0
STbT+nUAb1Dsg6pCBRv5Bms5dG7Cu4AZZYlkVwjotjDW4IWan95MY3bmFxoOlNOdlQTnboYUSTw7
VnGRJNhLxp1lUJOgPgNSkklTp2J6EoG9b0JsCGBdTfOGN0lmXsBValk4plP96Rt1eck0zH0C4tNl
4I2rJGs+FniuPXhQ/0AqW+H0AwS5Ly5yALZUZDJpH3OQfjeAT5lvenSnMBCfLZxb4GCvN9AP2AyQ
V6kalr83BMeMQMcIavL6exDtGleWjZA2egdrxQM7WbZdFcS8u7rwC7F3tpoXKrUnmOeIxlufPWNc
iBOA9+6R3UmN/bqmiSuhqdoqQFCPN7mLyjJJOxr2JvxXTJbDsYnb0FzEsvMxpBCA8Aav3Ztl5bLT
Bd5M+SPTBcmckeAFAdbAJMoaA0iEAPrSZaL+C4GSulmfIXtieN499Tmo/wMMoSJjzxQbJcYgzY+9
gerPBdl0zqSUqiCI5zCo/DisXeu7bfZGvRdAR+sLBnmS6RrCi+0ONbCu3LujH0LZBC3yvR7MrT/a
fajo/ywthJ6ITkoyHpyl7LEaMABUtwU8E+YggQKtXBTOdWfXGSyLoXVhpxudB9+hy3tHPc2Mdh6S
Tfho2JRld8crwLUi2LaOUdgb03mVJ1w2DkPNx81mbYCZzZAJsWiIFXtpp6G69NRW2DVd9E4Uf9ZZ
7gfnrA3ahxUm6HRcsITTJ7n24KDCMKtrELNe+ewXw8okTWUqfTQyYbQ3Zj663YukGcvdtZFQaHYF
QtcmjSk4U0EsVUDfiQbBJs0Dc63U3g9Bu1SwhVvD3A2SMB3TYwHpWc4+pabZJv24b7IRrOpm0scp
uHkFYk5GjspTgn4AzagwK/aFUZRf+dz67E9j+GGVxsYageL4iJ4m5sdDGeDsM3fdJzy7bPqxC1JU
F9tM4yfa+jn80xjklu7QhatvQnRGHsDRjXd2mLRBVKfhhj5a4n7hVKfP0ui367xImyny+7y9Lz3G
Hc7UbiDLnKVQhwo9rDpSOfgyvcRor8DvYoJVoT3lIYaYwwjJwoGe4MBcmVTGaeYlFmHKXLJcKjfb
z+Dmr5JhXphA1VV6xo46zvHmTTQi8y6tjniOjRc1lzLEPiTLDyhtzCrOHbO5CgGNN4yRRPM8gE++
mdLEpku+tfJDINvh+zwM4gPM+MrdASm3oH8HEl6PR7OM0XKmVa9R/IO6VNPxoX04+wAEBXIH5dxa
XgR+swLk65QNxKG8vTD6tAeePszt93HLhIPe3tJ/IkMDZVuHmfONALuwFbsiKwAOFSOs8CDpbzO/
rbM43KZuiVkn2gEwTIw2ZjXNZzCNcojD1sCUy2ltEs6gNb95XQZwkZFIH0a9CIGOQBGk0Vp1Xv2I
qrNTXy4AAXwaFwE5T103oxMprweXhCEntrFZP3mfTeym0IVzgARcAYtqW4gV9PIA4qqeIe1oue1+
MwurpsMZMmUd/LHaIpThJvoErvwkHdpOTPyylaC3eUURmyQwQ8SLVEEuMSzGTMrfjO+9AhQZ4QeA
04bWhGOAhXI6ujv1QLfFG9fgSR9/3qPXB+o8Kp1uxOiKxt7oIziG5iw7RqdgD0EiDolxWK+cNem8
VIei3bzbBdUpm0Hn4rRRJgFuINtTGdfKb3rraJAN5kcv3MjNgZd5mN1nyjxbYBAMu4a2774p+yQ4
ID81f5gTd0jxfyVZNIjYLncsGhl3lfAYlfjRcEnmw7wMateiTlw/N7B1yjBKXDcPjzT5qSNQ+t/M
DxZjVP+xH+C17DwGdUxXgPiAYR3be2O04J2VPjh0YLV16RzzMEj1/J9JWR3R4TBEGHlzmy8oxdpt
2URznZAAQvfC0CFiz94ElCBavZgeB7dpX7NG8kwtHxJvaBG2oAMCcAd/MxRbSCOtnWE3lUNkN10Q
GMlYkS10bjXt3GoI1SGd2vU5SMu8vURID6oxBTWcSK/y8KSU8Mu+tk6w1RFTnPXWpUf2Yi9z4e2g
dii5a6sehNJr3fmvSu//P3DnL8VI/xdW4Noj4L+vwOOv9dfvP9Xf+vNv6E5h/wG+BsESpDVxPnK0
APkbupMez18ld+CA5wQWpcd/1NuU43+V3AiLeiC/HVN4nv6D+DcVt/tzu8uFdofkKXhKMOVU3cJ+
h0MK2g0tPn9OHwBBbNsKjiqrIRZNQz1141MVCEUm73csFQPGi7La+k6mIMnHXSnTdpgPE/oCcENG
En8JA22rqD/OGQ6lvnlkhOTIr0j64cZ63HIaa80tLZ4+tc8cgnU4nM99ToF27aRJEdRxsPlGad97
9hbkD+ZquRxGkEq2DIQYOQ6HpKeYt24kiQq1iKRVzW/plC1FDl7m9bTYxMNOHlxp9Rj7Qp0M+/6B
cGkjikVu2TXlzqpJfxCuoOHlWjUDzySQ/l5uwWa5tKQQI0t+Yzn82jX8v11FBFtdC8SXhbqsRs2C
vPy5t8bwKG9rN0g/AgGqZ7rk2zAxy0aQPADUUNRdmtaRgfJJ94LR2La4hAK7rBdiY6vy5yn35oYy
XeQBt2SsrKSuKCXtBFpcysOR6/lkjCnTJdhvonKjYFRBiGxSkDjcbBStBp4Anb+OdkJbVrPTxinA
cXOhuQBiJ93LDN0aOEAm/gKQi4zZzsLjkEoHTkoIpcJGEWhJ2qLZA84y/XtnrlKM/Aqgtv53kgKr
0WMwfXY1VGW+0INRz6GXDDRSGcEeLvk40ifpaJ8ZQ5H4D4ZTaHid3yWjaV1upM/KR4DGaFxx0L3Z
trpOa+xHvve0K9V82LCFXfydhPru+3GX0Oa3z7qOscx0hcJ4zU0oRqAD05UrG0ZAQDTdmsvuyPc5
hb7rFvrdJeUY9GsPJQM+kitFD4ENxxbdy99e+rvTw/2vv0n2/oyU1o8cmyWbSErDDC3d903OvhiF
V8JTekbufkn9c9wWkm2+MBEC9QTKPA2Apb2dbsU6nzeq2VjkxohWozyzqgSV0rNfn44G7v20AkFa
MhAAaBsAcQnek0YQJoEAtyzJEzM+vCZR5jNJnXe4N65GRWsHvnB+RECoYkYMCKX1pqslV/Cg4l+f
x6v35s8nQvTzLORiARnSjNQn+jcx2y1AYUa1g//kozshqpupJ9bII0Pz3HPvkT1HMQ8NQ9Yj8jp2
sXWM441uslha+RpgyncA16p/TGinor6HEwf6Urc+rQrHuK3I7oOXxgGCX1wvDXKF1wENOu/+11fx
c2ueh+uhygazSzjQfxBQfQeDF7iddCP41CcAbBJBBognzBj3rpobnAoyZ+ic6SI0MO+F0PHrQ+N1
9v5R+rTN0YJmaZGCwAT4+Q5WPSVltjnpE5u7WpNHNVWF32HthuBbfsQaRB/cz4Gs+dTxfSXt2DQG
mH3XaFQMtXPT2sgGYiGVp/pNnSYr2+ZIDQ29GjSWMWcf4cFgph3e0oqzobF4qtbhZJ6yhu/0+m71
UZ+1Np8o3KCmEH5OqkIu7YeWpiJvMdVnWVdRKJThhgeHHYCXbGhl4nWH1Qbuy4uLNianuYIT45tD
p1XEnXXqUXncVwNVRUgoznVMSozF4+EDJacSAXZB1j3EVHVZ70P8p1wvI8f2SXtj9K30t0ydp7/a
HGXOdS0unTcfxHhW8T+B5jBu25Gj6WuWech7vzRDxz9zG8Yw2bckL7W+1uAs6GhBo6nN7oUgWnOH
64E6FkU6c8jsdpeUjLZ2FmbyGRsguHRJdTliFtXm5wzmLc+/l20OvutY4xE7Jfct5ZhnfG1OAbL0
gQMlIMtG2kefJ2ss+WoHqh3ATRPus7SuSmmjcnsmE/yMl56cnreBALuBeUEhlOyVsw7QmeK6QplO
xgNScDqqgeLS59kZ+Ww81O2g99FGIGEiY3u1+8o6wHU0aSmiLF2SpgLaVfCR2M6d7gUdCAbuh7ev
gtw+rt6tOEVUBHab5UNVmQMiPWkx4OIschQn7Ecm8frh5hgZy/Ijmqv0UhDkmC2ZXBRZrdfZPGI/
q4DlI12W3deJDY7g8Ot3490Iy+aNZBMjsuhNlvTo3ZuBSIXofRkMV1QsYw+tYkgqGl3GMul8gcxG
sEp+fcifIwH9I0ThsTGGcQJ0Gnyt/vvfwpkNfJcEWlRXBfpAXJDTBxvaY13f6mOxV+V9vQNzjKbM
abQF7en/rQn/86xEH9kTkHBAhbK88Zp5F0gLlrnri7m9yjPpE3yqfvS8L/85Pl1hx7vzw6Hg+Ik1
EYh+s6P84/iOZQeIIgJ3QqjA+Qf5sVxpUARWdrnmTsHLNPul0GE5CQ3Wm4AAAWeVnsu0ohJss/rE
byLhP06Ax0wK7WGliW8CEK+fbz0FtOuxbQ4XdeHptxkpCYv7kBa5NdgxOjxChyfRQXQ/ij4f/I//
7tEzJWb25bukRHBCUBb/+fjQVqgcAeJeMvDItkcozENwyHRHvYJvQLtqOHh2Yv4ORGBTFvxtK8cH
CucY09dWkUzRNeP13XGFMzlb1fSXtWNlnbrxXYDBz7Rd5XZOB4EjxzUJmfNxtHp6MqAxcBHmTgyd
jteoGQPjuVg7qRBBHPyhbrYYWZM+rw+9XTEMIcAXGatGGjgf8FtaV/o3zAHZ2yaHSIo2vztszZMz
8rr/zm3458SJy4NmgaA83AgYCAjuv1vXiUjaBQEreck4GFlVcJF2zjyHracvuj0y8ZOQaEwlCRrE
YjWs7kUF2TCZQBaCHmD4rx/y+5DCtJQq3wUnCVsKYN+7kDKXY4iGyyovQbsaI6rxqHvfzzXd+3vv
9f/828MRucigQ1TqIRm9T9MkJt5tOG0CZTFw+C/sAAjc0U5mEgpEho7T7/Ix8S4h4x775C8eQYz0
EBrz+0MOQ7J0SE92F7Wncl5SrKTZBpa0ardnuDCC4+tYPZWX2TrmAt4QihNue2OrcWtL+oPgA/tL
l1noPF1VCSoM5h59fL3bitR0eSPtsM/U+QLrY3tmtOUV12uTzOFKdoJE453YFDjnyONbqTbEShil
r5SsK7+hvWSwaAVwLH6UXqWTZ83j5SOn/cqXfrk9l4upFUSFmnRW66MqTkAYs7Tn44EyEPpgxDPr
VENaCJAWl01SVst9bmGoM0d10TXb8zBVryFrsvlC38JkDdgwCQX/iF5bvtHOSrrBW+Miy1BkybdK
H3KqMSvv482v9Yl2pY+GBGhjgHsF7Hk+KqIGmTiq3KlV+pJ0JrLcn+7DIL2Qjwu3sXmyiUBDDD22
JNg4XwBrCRGUXZN1V+LE3iHDTDvnEPRguUcAzkaPmwK6Vpj0nKNfTKrpFECvXkyYb1y39OZ5cw4i
rWV2d7pZAytdn+UpHJOqkb4eyjXRlwrsXZ9Lszj19pyWjU49aOIFPH/79WuzyWHVO84giutTxWTW
wlzlMVmFsVraVrjanusKTRREiu1Q30y/w2nIPsutWleSjTvrPDJ//aLTHTj9o7d8zK3d3L2HFTdP
9MsgjTDHt+dlav9c5g7Yaw/sZfk6ujP2J4ag2TUiSYiS1RnYNK4SbkP+ulyRK+EGGsrWRU3V0Fw7
QJCeQu+islvEN3KIXepRkoeQLW1iFlu4A/TEsoeWWzt0hJNqqKq9T12X4vHQu255U3auW30dFdJp
8YjrgdftJ7PVzzfNWy5crWMGKCnJLCO9rz2UdyClWELh/taUdPRhSKCdMf9Afd2EbJbWrytvmb0Q
sr3lLYBaDVdywiWDI+c2Rey6XJHCSvUhAu0WyRQikfrm9nWjV3SiXNt+gV6CLQiT+Bnx796ECpDF
HTKs2xNIec7L6Qxr/lHBkiMlyyRt7eeF79meiyFT6lthGZb7rNin1S0lWNXaB8NAt+3ZdzfG9bfA
sXRNI2C1syAK9H0HeI9ys4ZyN/SBLvnhWep1awez4vR7N9BhZA5yXVn69HxZrD4jHUtFfQtSEP5Y
325IsruJ3raJhsQCmvOh10/3qNWMRhGxu+gLJfLqLb0/RYG3BC5cPTf/COrakvenZa28hVe2eH1x
9ZC5S3fbFNhDs59GUy9Dh3HY9pwYSGuftYZtTAWIM7RWCTD+xBuD+J5emGT8rHA096VATNqfAETs
2i7Bu+6OppDNx0c8cnlTUUSc035vdpVQDNvLLEWhG/Xx6YapXTp30aBVKnjR6iXT2fnpSk9LLFg9
hH7MEsUmO3YXZ6O+wOWBX06vOvJDgfFxEv3kIH35GrpwaZ84KoMLXDp3pxdn9FEquzahDPNOnm5T
cXqfsddNeGkLtiqO7S8suxdMbYgiHYuTi2B6RCTuZp/AHLszMFOuqETc6nnBfsMx95kHjh1AeJp2
UOcqDFv2DQTKSu7SLTP5i20OXIMXgJWlcpzpn6/Hbsr1HULQOgVmYnJn0EjpEBbrXjbbRCMNzV4g
quSEzMz5EQbkqw26UpIa7K2YHNEX4Qr7dNY55Pq6TP285sVEMIZgxAg5E9k1PkHIWOzeAmVeJwGB
q1rAmgjceTLsJpjWGGaOjI/h8uC708s2n76PNtr23DsrIwv6UDzdCHEldEGjJbMtCB5Ja+jC8fRo
/rO2X6PewF3gqfrSgjwUnyKlTX7evaC4rutKNlm9C8gx012B+TXS916rn7RGrRbXbt3rJ5DCLtme
J+W9bm6nXSJQDHRAkVQekf4tPMBY4+YgWK9fQZdMiOfqwZwlavdjBVj1ru6A8Zdp3LY5VxV2hi8h
IdfU8AqxdmYLPUiFQufnpyC+NZtLll4GaKzyoINBBxKAsBYXZI30Bw5/LbZBpx5YTQy891Nd6M/D
uHx908ta34D6lFGmSGQgUHZ6QCZSjHxQ261s+Qc5rDKroR6+bnMuMmPdyxxsel9rMYHlVhXNqNfQ
0Ll6g18Z0/AbDENbt4VJMzz/HEk4vReB8tBxpbVQaJYIjqBybOwRrhJmA8Fo7CgzyNM31X5qE/Xa
oaYroNOE029WjdTauFtORz/lbliN6gWZ5hWTy6ggVWIdFQRULi5RNTGS++Lwi2+W+h9TcVbWtTSC
1bwCS0+wK9qxDb70eCNmH1OcmpmUMgA1fpTSAxTzGltK1GB5CqsPybM4awnkbIiWrHQuN7spry+E
RDICplMp3zjZEyvWEa93P4TeZcid6OcNTkmCX0vhHPBQSZG1dLN15tkNLm0mmrvtrPeTMeCtD2Lt
nJXWWO8w6x72CnEmFe7HstLJ0WnZovuuj/aWCbxt9xTlRIBzEGzKAA7AkwEDk3ZN3YB/ySvcFVE1
b/Tz5Qlx4m8B+S1xfFvosxGm6twqkOOTBzi1elHXyHySNp8qRHSLVpYgsmSCT4TGoL+Q/FHv2W85
rjolVTXoff6nDW6Vu48Utn6RmlOCUb6mqXBgBYkWfWIdZx05KhYMSkrZ8jAOpRybXZ4luvrpT23P
xKaaAythCfQhji2Ci9kOaJdezeGpz+S+fSP5Id/Ijq67pRUze34AR9ItNnibVB1BaeuXxmQr0I9h
oFjPotN+hBpHvdwbEzz7l+wUnU7JU39KD2nZ62ghTvEwPW3x9uvb13vrX6VFtWlsOJnJTBvTOyWk
9ikQnTJbxtVQVuMJBD3K6Za79dxJgrwQ/rmsuK71kCN3N4TXp9WsUktX4wD99DsnQxMtm0gkk4PJ
D7JCBfcuGGtADQfUAzz3pTo97AYJr+15lIjqTVdh1ukdxwOnSTyY0nSYHpN0wvgsXmo6VM80+gei
FSXAxNZ9iinoX+maXJDL8YMOTVUu4Las0H4ZepdsOp7cGg4umjuinOQhTxoPaLAaXL1EqhoheAqT
kd4fUYowwNl3Qym65g50A9rUkE8t/Vy9ItdP4XST3t4xa4DNq3YBNiGld/7WrDDSeSwwQJoCA7Hw
TqLFPl2M7JIooY4TwWiOkW7Tm64qAQARlkuhlXc5Dt2OyF/TssS96nTSb9krgC69Fi22ZFbO200O
rEWvHHbopnPj1sKHY7kZJqHvHh4L9RjsKUKWpt25WNoN8vOv68n37Ska7IyQBEbHgmmi+75HsQlv
afK0Li+qsvWLazAHp3x+09kJVgs6u5pO6du/OjBYSUp42jPg6AWaJ+9bcWXhILvQbNmFLMFbvqxU
Cn4fT3A5FVtrZyxVjchKjfzCb2ZtTNV+7o8g0GF5aOBYAExRgxLvS3YThjL3Y4J2CMEUAjY7Yu1C
7AMUDdce0tzGj8bKyTfjDQ+aJN0zq82aWxuXKBoO4OsXXbP4vWW8WIqF3FPCBfRXw8yWVAxvnWx6
ai3EcyhBmKXCesoy3D6yDN3X6z7159WMKz/LAHwhuq1bg/VcKp8x6hgKqolZjWin1mTLAOEZTjHU
ZBjn6I43LJQJ/CBIIJTZI6Xj0svcuPoTMFwQsYgp1TZrOgImWQfsDeQg2uuG1KOojjQaB/srgxMq
uD2Wbo7/XGCyLBA0dQ01FHusjhnCXnZ2Qi533ED2JDezyZWTNJdZq7Em8PIaWA4rytbXlp6NjTvC
mwExtEgm+HcILgw023djmOtKVRjoiKMCihYpQzhzQLV22TlzkhtAmU6xRgxDsBgfITIIWFgIGTBx
guJTNsajizGGKCOqjH4tgfCatDuPeSDwGdjPazButHk22NQpbjfDYDxA0CCsVlLpRleCOpf/LUPe
UmKJmMwdjaICa+9i13fjDJtmOw0Y4IbCw2eCuhiAIG0DzoG5m5YBXHQ8OivVY8zbmEnnHInUVfWP
KamqdC4AUUOLvKcakXm3M2XjmyjOU9QVXxUya+YLGZcdnKsWme8ULb+kxHGgtQM9onybSpwS9TzI
FA+kLxK1FldT0Pa0xK16I9d7G9W87T8Gj5Q95lQrTFujVyRK8DqDmyDxo4nRGrNQqNGSVUzfT6Eu
lVDQHyDuzT4AuNV3TaT6nGZqobf+H8rOazluJNuiX4QIIIGEeS1LFo1EUmKr9YKQa3jv8fV3ZSU0
c0VFqGPmpUMciYUCkJnn7LONb6Svf17bOEYq2Ou/UzwIPiwWlEwmLAZHwkJ4A9IlZlC6rlXL27GK
ExuaZg3hK/1geaEH3k/YTnjjQSmQaMtwg8uDFhsmynnvBi3T0EC4nBHh4soYWofazN37aepr8KDB
ij7kObkb+8Ahh+VBeOR67ePZcS8ki2UDi5k9GnY7Qlywo2yfB31nHgbEgEN8xrDXqN6lGUyEi1Gj
vcXPIKoTrO2T8UtI5kB6smUyFUdO7vYZC/OkOjZ1r/yiV18uOEfhWI3W2JzzU2WHCF6bMIK5n/Sz
F0Ew67PZuguCsn40vIVEAFNGvG+QpybEjJGEhxf79YF2vQoukRxBg5209O77AN/Z44S3js+XzbwX
8sSsh6F1RkwbV1t8ttwgueQQ3iGkDV762KLzObR9Yr3OxYwwvG+/INxsXnHMyR5zh6QehKFOgu+g
iEAqxmNpxwxc7oFIPDKXZklMV0CkPdxR894KXON7MEb2ucTD+LDQcx9rmHJYIXT+Dd9VM5IL8OG1
+uCGEBI7WJio6oL1vl/RZe+C3Fs+mjmWFIitHSwlrLx7N+JO/D7Es+cBm9D1lGEv/dz7hn0OA7M6
VmmNbT+FSHnXhIRImFSrBwu88BgYrfcAWSO6qVe//2DWUv69kIbzMez69gm1QngfzUFwm3ct4S5D
00EhTip88rAcOLpziiY9WGGrm3Y/3FW4Sr6rRGcd1wl7mAz9BzKNscYJ0bOW77U/ZS8N02KsmMz+
Yhhe/DiRcY3/Rps2x7xoVzRyefBiV2Z+saJQvvfFuji7lCnVLoty/87EEuNjLof2I8zs9Mw4z9jT
mxP30Q41pwlAz55DFIEKlAvnxhnd8qXu8SveE9/mnOxlNL5EIoHJiGpnzxCjRyruCpx6W/s8eZV4
wFXaOEzruP7I2rAirzLJ0ESFxgF3DmRoa2h9tZwsv1E+fzd2Ipd3K8z7Bzfq6rMVj+MtEmOcyMN1
ucvrxE/3SVs575nA+vOR+W3Jp1jYeNAv3dW1AxnM91vv5OdZ+I+fza+BWw1fLY63c7Gg38wwRN11
PSkyMP3MDw4b8NEgGOWdjDzvxl6TCtJ0xxcAipQffArIdGdMsNQOlV+VX4YilbigNxhO8GqqjJsa
L2opcFxkBMaS8TPrPqon9wuCYePSiNbfh5TYt7CdrKeqwtiZM7N8tZkvkPowpl9inOTy/SRICG+k
8qnAGmAXFBGm3tM02hgcT6SlsKEW9k7wn3THwZOBZ8CF2C3CaD4thjecJJTRWwj5A3sGAURPA2YV
TxOHzW5lQHxGAw0BEujzhQDVRuzCgrwu2PLJCB9Y2eKrhFWcFf+2vL58jOk9yLYvRu8Qjp6ZIFea
oqO/Fq+ovcfdPFR/xavob2HqfBs7+9UFa4bTkM0nYyB1cA1Ec6LYro1bCwlFcA8+VNzwxXLCJdOp
fqSiIKKTcVo4Hhpk38zqDTAFfIJqttcStJjpe2p+aQ0DKn0gYZg5tfE3TtOCFqRNnHLHVeXf3bWU
JB0azl21Ls3nAKbxRYn0WVzO/IAF5nQZEtjKO2Cl4pCkfvP3xNlxZy3S/Qhns3kqwsbEXyHOCIzE
lOtVwLRuD2FotBevx7vjMEA4+WHEEEiRrNY9A3popdYxliS44qw3HGw77OoDsmBCCAIvCGP/k1NM
/l50+C8RsJiMFwgM4gDJsb+NocA/V0tpHLEviZMTnbP5HIE+47HiFyFfqGIvaS35nPeL8WTBs/xR
kc5zyoLEvg9pHXADF715maCQKVVr8aF2WpCdefW/hBiHfyRKE+UpZuPQprkLmDIFKsFutmCbJGGL
PUjlJ58dd+huPGPBOLuzu1sHEuvJaSc6Ehfa+W4OS8xTunwqlHdHc0lw4odDWYC8YIN7SHFE+O7X
MbmAaAqeWtAbGHVOdJP7yEvyseuPthTRXbGONVnNyyMX/i3t3OJbs1okMURrcqgym727sfsjA+WE
f8Vc6JI5ffCYeDN+EgnhnXYzIQCWU1IfUmnIewf3qJ1Xm5+xF3Hu5mz20Avb/XkiYTDHmzqhG27r
/NPqiBhOg4ShXWR9cFM7Y/vBTfrc3PPSJ49GZIg9h3D1XLbzeOMGxnprspudMWkNbxw+Oz14eM8+
Y0qGRKECa8tPc4qL9DmL/Dj9YVCCg7p1oUt7sSY+xrvZahX0T8naKPCHVhPwsl4p1EjphDlBFSkw
WI6Gd1uLQmITMxbdaTukR1LroeNQuFw3lX1tPw+EAvCPMzYUeggNtfl9RqjuTVxYSzmhlMwz0kvm
PJrW5NUjf4E6FsvXib8ia8bjEKcxUaER0jMk7KfbQfnTDwXiBBpXZkJz0kfNX6EMMAf52dyvJXQC
yn6/SW+DUpbOtw3vAy73cbzoip5+YBnGcX1w8JRqb9oQSL3bV1G91DtWnVs+psXQKwe7QPbpEYPk
LD4aHcqSg2GUNNFGWC7+D5MpWniBimMVd8LJKPHQ5ZvTqWHkWz45UxOmn9BmVT3O47KrkufRmUOL
lKs6ywVZhJ7A6/KM/1iEP9MQp7i6oNihSD/2Y2j495C0cZIZkiKq41M4EViEURayxO40djNo5TZV
S4O8jA+DRaVz0ChFcAXKG6walgCWRVL0WN/IbOiZuYG/f99gcilqP3uYmGlGF5y9WGK+V9XnkJg5
giB6PG/dLxRkuP0TRjAYZ7gUWfl+YxuhnFCPyKxx1XrVyHxQr41PDxJzG714tLp/6InUQItoStUu
wOZX7T8ZtLDGH3VpnJiGasA3SLvIJrB4UrbYBZ5qXDZ5hUqWH+9pEDq56x5Dm8OPRCs/5RWe9EzM
0mC9PYgVE5jVNzpc1FxqSz5TD7OwheN11ZiUAt6JTbji8zDDFUltaZAjYsGr3+DhOpfZYHDIYuqt
3kYAG6mtmsRECxqbk8JIzZyj40n3EfVM4EyBYd7KZ4wlyYBi3ySlgnXoghRcak5SzTk9RKwsuG1u
oa8mQ//dnUpB9mh82BCrbZowWurXthGRWrnafPzZuo29EdfEW+ZLNmGugcetqc5031ihvAvHqq3+
6VHztukdfTFiTiaIuLbW6LSgFo7MCDj8Cwb2TKSSvebi4UctOg+G/+xfyUtkWbIYLdNRlxrieMuF
L6FlpPOuFSMsgD2gOb4cZ3BQNZGoGp+37dzEExDjNnbTGJFr+tyQTJOAe4HhM3HfqGjZa3Fmzqwf
azmjO8fkyC+lx9vjKkjrOltV0+8Ym2wvhozN/JPkFFib0wpt9GwpV/TyJ7rXOGKeIRp4xiheN8Ry
1PQ5bHbW2PlB8jWQ4a60qYlweG76hQezAZfYeCnsv6xqNffYRrFSP6afUCADUkC7IqxWMKeRLAAe
aEjBksv7NHNqMKcN6fLsgluQuo2CdOksFFSFcNqa0zMxbAMO0EuYtRh2Y9yjUEFHYNlPgjXG+Hw4
8zTmChBo1auHcwGw/CIcha4NKyB9tTd5a6PiwLJrnI8OIwMPFzo4G5ifJCmdw8OMeJnc322itM0+
rdRREL3bjFj9wLwLMI7d5aKX8+tsJG33tVpM+M13VZCw/W/T/A6n84SrmLqGDJNtBo63TbAcEDYs
8+eUbcH8YC6NWbM7B3FanAgXHMfPdG3Jl7JcIjkxow2s7NmM84Fswdlumcl0bZM6r/FKluR94oYc
8y39mPuk9xKUfGrxV1cst48KIyHhd1x5eMwM/4Pe6kW3jbYGPaQYc6FQTGzV1R0Vec9GgauQml9k
GqIcr7NkCP68kmU9qAFuiyNgIxnQF66S2iRSZA8tq1Z+njwQwm9VTCn9NZO9avRbPZ/fFq1hAv9q
FKgjUJ7Tzm1yNXzoa0f0z+RxhsUXQlUKDK7yBQ8jk+AFsoWSvd6PgGPUe6d5HakGmzGpx+8YV1VY
GKFXOjX94HVQWGNc2HzVt6jNshpDZYIFlpB3gfZx/qSncVZXRdwpx27VvH11DG6BHqnoEzuD3MPt
KPHg4bQXvqfOeRtAhR9ivqomFZpDo/fo7ZhfPIYEdZAt9o9OwhUo9iYkThUCe0XaSw0D69GDWDyT
O5FHMYfcIcKtVH7QW9mkQdltAqtnnZ0GUEzcDBhpT0urNpqi7xTkPFzhdSzV1KRNYM7IKKAM1SVa
86JWKk6zDYUJnqXXQUJhqx+GmlMI8IPcca9fE2Az9TeqplZfniqWgzzQ+O860a4rDoqYKwD4URQz
TE69EbuMqFntq7QU1cRCF6HQxzFMuDh8qa7j/+v70utRT5pMamBuIyrgro9YjlakfTJiSfZRFlhO
QT1fZanrHbdJC/J8n4nA6KLIZDTHqcvl6andgtiUb1MygK6w/cyrhJ2+cF31guMsxlhqOySZkKpZ
Im686iDbhvv6uXmxqXaO7WFjBcplVZaQ/N6mjdR2406hOp6TolPIvVd5VxC6VFMv+LIDO16ZxYKw
V9rgELUV+xfVR3s945w1Q695g+NsZysLf1Hl+QX402/as9XB4mcGGrjzTIQ7Vkj8xzG9zGR47YHm
jJesiJEW341xQj7E08AUfA58ZdacuOnNNodZyS7gKm2nVTMEtBjqbXXNyo7rPdquuv/W5RYSwBf8
VwsnOUhzXLzpZFkLje7JJPCMO6PnttUYqPn4T94WBTzrw80pH59wPeLIMfLuen5fxzwRDSgXR9oN
Q/Ku9hSriZJY/dbcrtQNnJtSVQD1dQITQn3jXpkDGzHRwNfDi8mMiw0V6cKCf+yIktji/VitJc5Z
hmWaVX0DhyAT3aWyoEKLPdFRPB+nN1cDv9WCYWeOzo+WUtE44JY/zmtEa0rOajx7GUHV8NCIqG0H
pbwJfC8wxMe09xn5Q/W8ruTtNdYLuozH3g4fosSYV3goGBtXzWc04jg/Vo03jMuBka3Dt9gqHVs/
/wSndrv/6lTm9fW6Ds6jqKp4tbMAektxJCIUj7c70yEgTu7i2ggZCc2uM7IU8DlIIHPpqbsJYYOb
vt3ArE0VPUtOuTqZqqFVKzQNYzXMSWZPHbN1O6ryo8MYiG/aGikENW8xuxROWtbGvC5xWvE+Dk5A
QMXTNprfZp8bNYVhm3omQg+ZmRjN/GKpJ7RGF6hDepuSblyQ2kQtAx7pmLQuTxm+Ap39WFH0Ifop
U0PxAiyOYP5dVBVr2u+zNB+A6GetHxkJfGPI1EPS4xaV2EeQTcwwSQ1I/VkkBuZSGUQiEGeYcET1
6TJ6o7OVLRnwPpohO/HQUgZRwbJcIPnzXHD/uhYFFC1cWHUtg/WJSEyeOrxxhu34cvjBqUUju0IN
SBd8Hpl9kbqNYPcLtoEDl7WVu4AwLQ9QswCrdul4kbZ3pq2FGv5CILH5ITFaM0/TR6fMfxKcgyCa
jXZJOUZVppaNJi75pKXxPbf7GjeYugIK2thLo18Ie7V6zYntBH1356H0OcxtPZHdq882oHQ1318A
I6ejZ5trWUGVswlVvdnema3zaLX8ycTZZbht9bafDDCS4SNqygaByiZXtbVJS8webx3KHO+XGYBP
0fxQQStOVI+vOfdMH/Lbmkbnor87PXF6aogsVFdlecakBoshB9GpwoZuuN02bCOf1NCQL59AtNxU
EYUefG8MEUKs1LzUX2y1625zPWdx1Qro9NFGDBWz67Kv1JGzbdnb3j6Y8cAPUz0Oz9O04k+LG1MM
MUR36jNEH/wSbutr9b0x0ozatnp5FycWO99xaGy1eekbrV85ItgVB1T/SGgqisctoJU0C3V2/nya
mq0XtZ16+KYzgzeRu6daqbUzFBXFxl6GddpCRZEY/seD4UIYCWAL7nACcst6FzHZAsYHcjIxUtTU
Tf0c7N5XD13zaVo/UmQ6zeiNdMm9HeQBvRMfhWm+Oou3PwEfqEe08YIgSaoD2upk7JvkSjiRNIFX
r4ui6Qh5S08rzoBcaalZA5kyPkE/PuPgwrBOU06xZ1AVFFxBg8/7ydzSl9xjtwxDSZP8NHUtDrFu
4pDR/CJNGzFKW73q+hxwNaABRok5xZnlrUgynd2oe28uc9Yo4eaVEEZrp15auGtqqw2g1nO/I1Gp
TmwT54z4LvKnAAcgtty1RcfWnGrgjbU8jMOsHsbC680GVIFg81sERBMupdB8ja3pJSRMvY0diU3s
qwNESL7BQKIAv1O1a/xzXcNs1eIYTBAiDuuiymISMKaom7AQuBavjB8Z+uW65NaECA3aRDa+p+le
gg560c7juOHZ0IxesSH9JhcGry1NkkHQ1S2OrYr7oIvd7ehGc0iV6bTzdeOLcfagDNNkRvjLlLYN
qAYvjHuFRjT3jTGBKvJ0FdVdGamFrvQjp1btNe4QaqfI0gFlNq+CMELjgv+BehVEQbLiw8bG2M4F
Rm1XtEy/69u9I6toVnvbFW7ZVpyuNWdoCGrT1m/axkCAZaAG+rp8CkPkQl+hNtPyeyAp6vFquAun
gytMps/QxBuUds2siUuiwMtwNu72Hcsre/TIpVzJujDnwKLqUe1MlbaKJKVLbWYKiuqBG5C6c/bq
18sJnhtJE+QXXDlYHml8nGGk96pB8YbPSTtVkEwWklj7qnlxHOSL03/lyOdHOKmqzXtTfLltr/Z3
3Qr4epffbjXcfXWcx6BYPHXPvRLIPQwIxPzgAye6zt7VyjxLUMsTAcfckDNuY+FttMRtAzI1M07j
X7oBwlyF54SM1JJgxIM9VcSjXBukguTIJmO2dSVUSpcEix4HCsWKhCh1XXSaCAe3Rd2izs4cL8cY
YIAqSVB5x4/xWtLYz9bS04upWn/7k4mYk7/yk1uiOXAsU7pE/TpsECYytaVtXzP4sN2puPKsNsil
jtLeE6dZzOYpdg11SzfOmH6RPStnQYzg7ty8ba8Cr6T9o06UCm81uu6sV0o7+1P3gDVuVqF7GIuF
vA5lL7exJNe2VYTNTWKynY72tcDHwvC6CxSW2kOThjbFOsKdW9vxYtUFtcoJhVU7FrfshYpquO17
HllD7GQk46lTr9E8sp9cymuNRhLkFb7TeEpFU6fKyhZfH3i6ulWy3UmVDVUAFJzdbJsVnhQzP9z4
9aWu3Crpq1UQF+A91a0w+44/ZcCJmGGME5omshm0SDYTjaK0W9KPSVgjvBh37ON2tdigwNZ/t1E0
mSyrLxQR92O259pofGs5gNGpEj23PJt1qZmkrmr+uX0sEvWSXsFxv6Id+GqvkLeXE4sYwc5JE7o1
LLAxBPUi8lKgf5rSxlFlRkvALw/bMoX6rV5RMt45bNTapmEr46DursKOTSsFXrrydeVKoBitpy5M
MNNXmyiuMurNgbqnyj0qx+vvNP2Bf9Dpsmaj/BsoIj0mYn0aEkqtpQjh6iqZ9iR7j9Jx6yU3HrOu
D6xriz8MUNiiI0nhTp+9sN2pwnzOe/UKEJKlHqm1MBgBDEUc6RO+DWbVQAe4ghYxcTqIvPz+uuUS
iqcUjxpjqRznipBlQolLoFipzX2jPm+LwosKSqIATJfVt5FswxLhGSCdlty0Zbx4rMzM7sDLNwBC
HwAbpzmYu2g4FiQmJCr34lqKbpDzxvRGXRTwCGN9c/3ZI4b7edLgYamJfnNVKDB7gjHvmHjHld0y
vhokMc90lH5pWfNltdhpqJlcAgDXhxqq+SwfkSgFHfF7qSQdMo9/zK1JDXXyslKkzz2WTziVx8Id
CT0vQisacGYgkcCjdm/XYdinuLc0P8hWr8b5gGpuJbvZHsjidGuk08NfHX4Gjn8QiCxS0KB1tb0j
TkZZdl5Hr3YPCo2yHrrUK5u7sYEUFZ+DnE78/UI8r31bLiVplSWv0T/SYKz7mrtDMJ5ISF+Za6bF
Qo50BHXqgsvJ8Mmsm7Z6RIkVFudw5PpgUdmwiKtzJnxjkeQSCecM5hcP7+eWd+tUiHAxz3VlTuud
WImjyKpUwAyqhEddELH9QjdxgmrZ9TKQw8GcZvhfdhcT1C1HtwKpob+z7glDLydERXXqnnrGemRP
iHWq7vwkX8325ODN1TMs8eXsJifiAwzsK5LKGB4ML5vzhTpWwCLfJYwAcXaTZThl9l7kZmnju2wZ
lcv0EHOmBRaSn3Y4KDHCbh38gpKgXDG2w4oDznDM/oAxJcvAPjREJ8n7EGqrIBYwxuAuuFj4XPcu
LuqWOa/KITuf3uW4YbZf8CmH1YLFpZzuUC4O1WlxcNY/rElu3iRpiuU+kfPjuxqJMBaSIJ7OQ5B3
lXFHjNZQf/PZlOtvtem6uH2BCPTLZ2K3PKzecKUZcSfsoDbXIMOm73118U/aGVBV/0L6wPiKJPvr
uEEzanlFFI1bcnDjQsbiXBPeas+uPsuV8krJqshU/TpryFkDhx5qA+MeZoxw30OS4c7sWqyJK/vA
qUD3vTolPUOyFCTGR4xeygUTHRMUtdLbsoGtHtvVRjjeCmVd4mvme4JcYPwLd4SJ5kCXSBVRLRzO
CB1BWEVlKajFXXEJe9AM3tkO+ABNYdW/JNXzS3Y/hZDp32JZVyF80xNT9rrNMtLCnnxWGOsAR3RN
jN0OHA156hFpaIvmujdjNMjL6sHeJlG8AsqGc16QYUXI+7rKj+HYtKb/bnbW0vCPWW+BJCWJp1qk
Ffei6kc3E9gEdfVaiP6nZ1PF0Ww17G4dfP/qQ1+TNPQ16TM3/D7hfIEozxzN4qnPe6f6R3OX9bdd
NtypU5JwzehOMKQEYZa52QuGQR2WaZxkCx7cqT/4ZK8Y0Wwf7DhUdNlMz72Sa1US8SUFHA409yQJ
ySGt/fMy91AzQ1OkpfOusYYoR1vKNBrz9wEv67zb2ZU1KXcnFJ/vXBurp08DhQc2Li5ESsI9s0zF
bts9kWrlF5GL1DLOVZcnWJk9ex2/3mtuoPrgA3gXg165WDchqMO1zCRZPYlygTdjPeK4PxemrI9D
27QNDvetILaUjrN6rOeggfy0TMRxjZP0s1NCWXSSPXGa56BfoCehQfcCyNKxeMlMozEfO1Q9Bwqe
mZFRnv9NKLN87f2a2kP4wzcOn74+eKu5HMNA4p4F85APzb24vwNEHMNTO9bTjzEBg7uhr6ueY1DM
xyId7YuPFfRxwCCPzFbwZed7PfjIcrt+CYkWHvP5G663/J/+KgjAnrqh/tpEtWjvFzhABw8w5aVF
IHs3malz71QTbouEKMTk58mieXTlnH6Foty8Y3fDc1OmTnxKisL+GNetceOF7POoFJfxRuQEhOxS
mmzzM4m87Gp5XfV/UctHl46HT+ZwWA22d4jget4KZhvfYfvPFzuKYlgfbYBGAkkbNy+rO/GVEUQm
H/C248e1N6XWPmagTSBBm4CQW+7oniOPSm+XMNZyb6VcMSADQI5SyGCi+7qW+HTvIuHa5g6fYmbx
tC6QtwXiH5GazUOXF0yLSy8XWOvSIDG3ayqyaxL7kFr2dJ+GkfXJNyvv8zBZybckzoaL8nB/N80W
b1nghqegFib8pdy5iKnD+K8Ht593gvyji2WJ6m/ONk6GEaHM34bllKc4Yt3R6n0cYHt/CumH9kY9
pe9Lk/STXvTBWUpzPtn2bH4WhYhfw0S6exmQQDEZa/iMHWf+3SOvmEksbu57o3Sbx9Kx2VITIx4P
MOyK5mwXXvJ9rgzrpfO7eD5mo9l+g/uKRw7MRgBAJ1aJBXUWsbOEtYWxaYv2rluIDUJPmtWPfj9j
62sOoigOY1BiLtabyXhGmjx9IdQhqg5l1Jl74YQjxJDZuUtDaRBE01R3azTAG8TI9MUqm/w0YK55
CMlBvJU4/MGJ7KeJYKeuI6aEfal6wWQ/IpgGq9hjTQX3NEXJ9F3UPUli8egzkbdx82sPfBH7xU6G
1Xlvzh3xjcwxfHNfR3P4wMcilIzC9dSMffEtN+xFfkj9Mdg3/IuTr+YD/yScmV+wICrDG9MY3eFj
sEBmkg/+NHuo2Gi/18D9IH2e0IzXHX8libAIjCH0Yq3GABVhDcEOQvn9VaFlH9cFKBhtX1/M79Dg
ZP2DmJAt3ELPqa1bcLTM+rosfUCouB9MvnyN4Panww5rKj5lNwsgY1RHNavsnWmKIuPgZ0Gac3HI
sOcMVhvZmVF0GPVmawaTqGeSQj14ga7M+Y7z/4THXjh4D7NJ4tS+qzDzup+WiNFuOaKdPIslWd9X
2F0QSpLJ7j1+n+iq93jHxBhCzSWUtF2Kh6UkNY6hxr7OmRWphJQekcYQNeYtr0Fuv0+HXK7m6c9U
Yfmrmt/xfMInccPhQpACYFfzRj8fuxgggDX3r9Xg0K7tw3UNGr6GluMYzTXTCSvIVbGzy5RUI/hE
zQQ5evsrdpJ0xK/badEbT4HwlX2WXYkryjV57fQyEnVR4Kyct6BoeCMKRdGvW5eIaVmkUQdJM2NO
6byk1iyTKAFXwGBPvvQkE/XrM9bHXfQ84WA9u/eNty6mRSqVqBlW3Nna0kqf2JXpRXyA/gP++QuN
RKX9Z1DVKCey1E9Vv7JZX0iiC4C42kUSWPK+JjPerF2iOFGVxn+BSlOG7aFDKH63Qcj7wHtsYNbZ
sFcwdImfNk1A6yUR+pjISSOVRZjGg/DuI/b+7pspDcUSAX/FdPaeIIihNg5G3iNSv2DcG4XBsaDt
LudzIZUA+0TaGgjjUdYGkWz/4sbxJt4WEzkM4m0PGwyc5TEveKv4qDECwCVIZi+euzLHgcQwqoJM
aMhrM2vDZbFIlQ0z1uW4TFtpbMk72qUJ8fpaNUg2/8Wf5Y29AZfFpo/TXhCYIhA01W/cMtaEpZcs
SftR9kJxMlYAD/6Td8RtBQ99Pcr6GTskv8JBqTe7efoW5IFXL+cZPXNsfFtQbzBoZo472O6ZaPSR
ONGNMlTMJfNpppxh6ngPhp+6zi1TA+zu/iUs9VerE2z6mJYGwCnYvXCkmm9X0SwnY6hFI16sBd2A
gYKeCgEyF8eT0oLC7JaNfSsYHUxQ/hdTOOLDnxeyIvT/l/CvroB1bLmYvQDrsJjfEP4BeCyk39gr
Y7ydefKvyZxnuZyMwCp45TMG/IrvDVZHWYwcSD1dzyvsZT7+r9cBkUy6XIAjHQIJ3uwnSGCBqJqm
ftHVqoD2BsSy4ed9aCpkZ8pFoBYEqx4gto/xwxc3f76MXzVG3A4bdw4fzEByNQ6hCL96sKRQ3drY
tTseCKUi5hyVFRg27vLVUAr/H7dPi45xmMOpE/2LwOm3J8EH4z3mYbdCWAnuM79+NPO+NgMlrV9I
e3dRAG8T2l99d+wSkhkZlfE4Lq9haMn83+x/LOVB+esrIQNLsqo8wevJM31zDyY0xB0IWf1S0SCy
/dl6gUEz5Ond5H3Pdn72s0qRDjZbsaKAmDnex1WYTiYZ08gf0pOVxWrLzq5dWHKVdcagEOyLTi2v
XkL6F9tYu8U03fhVdFAF4lm29MtNzUj/A/UOzdi7Piz6yjjCAHA5o30ndjL3Tslr2YjxhQVQQ6uk
rLxaMuGM9kATECXtc4TxNW9xbULxXy54FjJoQGYTYgN3SmNObaIAtUFiH7QFB5DhTkpOtG3/Keew
ohsxxRwvHTyftLsf5Wwn4TmzTHVoWCKJbBfJu+nK4AR9CPOccl5bzhitAdpOwMpsF7CZnWyynv8v
K5kw4sVVIYCa7tZVGTeeTCs0QusvQ8o8eywJZLLmhxC2O8dRz4gHFy5pk1Ct7P+LtU3wVMdnPfnp
mINpQD02B8cvZ5jq0FVdQhvX1DXqj9wXGgDwAvWwT+il0OrdrVLGXEKlXcSmthB4TSRr78XIdWyi
fJoThGtl8Lkp1OAVqdGZquG4MOICVjRhrt/G/DJJvhp3DyRJHX4Gq4u/uf0DlJGKEoinkdJOAVGo
GxxqlTJ+fAn4ehFbUGBJhlPWnmYK2bW44aBXXmflRLkA+Zyejf8I/UYhLFZAYD+7OedpXnPCY01D
nBT/gIJAndXWjCgEmzyk/217WtFdhPHJRgIWQSMrC3QX46fZQ2YXIYipiFcC0Um9sDmSe0w9YqLl
W7NTN5b99E8TAknip2f1+KGQ613B5ce4IwtNew/W07vOkxGVgAuuDdVeeV1fl8baE9YgbsgYttEi
4R9S0ErfF7jdJ64KN10aczwkRurH/xSMTaDCi8C1g+7JyfGA9y4wy5STGn306kU3hE/iqYNb+piw
d7wajrmOzcWA9pVau7w01fCrnTvbHE5hh4P/nVsBAteP+O0we39hxUB7bsAJQcDiM9KshCdVCKeB
k24gCZDg9Ho9mV5/FbFGNbpgpsZoaJCGAHwI97CpbJHAKLR48xvcnrflxsqSo9TllCM99Vu2U9kY
EImgMfYWg1uiTe3+vHH/tnv6ghLFsjlNTRRyb80Tm7whvAE9+7M+PzB0A1vSk4pNnbwhus7m3XPV
8P/5Gn47PJQiV0oct8lGde23yecNqoV0xM3+yby6d+hZmqaLMdO90qH0wOLPH3v9br+c4XyYReIB
dRrGWgx2fz05UreAmxX07XOchJgGna2CcUWKCalgtnucnHmKuweribsAIQDWYl51ZC0SQ3oXZOQN
rB+DGB4Qbjv1ytM+Fpgd+fXJAoQ2gpttzPvTSqKED53uDYt0rOdokS02wk1qxul0FigyMusEcY/R
314wM7Lyc8LWVduQdoDg/q0HcX718OKYRozs4tPks73imfb2oLLcZpoiNx+eAVpdq/2SApZR50FI
HahWwJkU7rcNfMtkUVZMaeWsFmGArDf/w082+/+f8qH2MPkLVT0raqy5oC1AtqVHqan+xQ7xNml7
6QeIVyRCGy2WxzCKmDM2d/i6uUVyhARA/XLrhoEa7xQjFFh515f0g2xNNp5Bzo+G/ENGJ6hQuRI0
hHPcHroE09Ppgvx4yfKjaWSoiKELcQqF+xoTk5mE5yYkzDF5mpm6y/oGz03YOydMgkaiUhuItRbd
qeS8GTJMwZdFPeWfVL8K6aF5Yu0WbvkvXcLbQpYG0KVsooIxCX/7rRpPCZkOwmUInmwnGcf6k56z
/uRLULOwe28Tww0d/vMaeLv08CY2eQXoRVUZ/Vv5WDXstQuz0iekkgz2N9r1xt7dWAwU8OwJ//Pn
IumBo+GhpZVEmv669CSKt2SCR/2kCQWOZmtMapyLtnpG7nbaJmx//lzrjVmsL3AJBIbjGzOqxHj3
Td2ew3uccQ9Zn2BrWUQCYJRS2NCedbnKBhWL6lIVnueRT0I3XksylOnZEsK04qVAtNKQidTeVvHc
WMtOMDbJP2H66U/T8C+lvaUKxv+/PwnsdQSPhV7D5GLf7k/BbBZD4tjxE9HuA13i5hCiHPz9z9QA
aRQcRIpO+2M6drio7jFfnNNv9H9qZru1IiEGX4DIcLHytER9xth1OrSaW/nne/sG2sARkD5IKs6w
46OAfluId42Z+nNZyPfQIGY2Eleb1M2OrVh49fXgSAiAwr8FPKmA1NQmilacadrvny/mtxdbCJdU
GrpE9T+UPb++YKpM6JF9jTiPXV38NpLoNiXWVN6unKB+/vlzrd/vAhaYdEMeFl4E/7zdXKE2Yq/R
Ouw0XoMNEMlcikxZljO63z3Uf7jTRzLrh9HfUXvGVfa01VxRB1eM6gwuBOXAhA0CpaG0EkUz3jxy
C8wECejaPDTEuERD8oi91IovF5Nf4KwjSHYmk3/+/KXkb2+i7aPOV8/WUvXC2+UaOGSDyjEdnzaP
5KCuAvfdYDWEnx8TWKM1kbrwJOFDYT7aQB1MsK/pa1jDV6MgmEvk8Oz6VliUgiN9S14hIASuel5r
xwuNfZAOKG338Aww7YJ6PDNpOjXubOZoVFDKZcOt1ztuZp+dHulE/3G0YfMaR10sCK3xIQRTkS83
pls70Ax3f8er7+L2sHodQUFH0MuadAqXmbhcdoy1zbE8kgQk/OAyAKQaL2tFWBbUG/04FPuKwnsl
zI0H1+EOatO+OBbaNYSJORI5tGHsHnyqayna6ObunM+xktcNsi4qn96p5kxBX4aNC+P2wJXLRIxV
7BdrDyLtO6Vxi16hriyq4JlqmJw+i5zW//W0gRhgOw7evDig/P5uujKOVsfL+p9CqbVioP81145A
mDNfdVJXFkxH2inz/j+/Rr8ddgxVyCDAg8SiVaZX/3VNUmslKcbb9dMGZW7sbGwMFDMsuZrOb9rG
PEqVPPLPny9+uwAMUFAjMDdkDMXk8c0FxL2TQjBpxvfYBKmuKs2p38BI7WhIBzjR/8fZefVGjq1Z
9q8M6p099Aboe4Ehw0ghhWxKaV4IpSl68tCbX9/rBFk9lcpBVmOAC9RVykQEeXjM9+29drhMHtpD
chf6m5qSAzdQp8/KY6V4dcWhYjubKfoo64YABOVZcNNBUsvHEeFv2/m58hhLYWs1qkOwdjT0+MKt
y6tuI6tAysnIQkwrs0vgJ5QFpjKIFqm9IxHJgXgC1ZVZg/CYpIwLZff7q/HLRGVTC4STbOl05TgB
vJshCcVFBS9E/7BNURxHpCQkWuMjVl1sNiNEuJYMSGbwtY06Fg2H+9+/lfcbUtN2XMaDS51Ud2E0
vluUQ23KibbPpw8b2WhVsQDiwyi7Gl9//3q/1GYZiHwaxzIlt96jhPfzSBwVy45Q5EUfYjNMDCPQ
VHj5hgyWbRW2jFXsDW+j6RBxhmEurImFYK7LpyAj3MshikeAUP+nh/OX7BGaA1wCuR+kN/DrktUi
75lJ1Yo//CVAX50POKSkZHrdoK3q3VW6ufmYlss6s4qgNoU9D7oUJa6te3pf8u6tE+WKF3XSVk/F
caGvpz/VQEdUQrpWGtq6Ad0EQcBdMVpuusNNnLeqE3J6PincyxZtKvQBukbE1Ttq6NzWXtmpM7hp
R1hQclbso5P0nF9LnLUUJzcdtlgV3vhzJAprUxBMq73i97f7/V6Ahx7XPREZGjsCD13mz3e77zT4
LPQJnreTZdE43XCoEpUGM0fTmYaQhf6Hp/33ryunk/+7f7NkmwfmkwZM2GWy/WUPoos5AXxTTQ+z
onqT+IGLqq3zV5ojRUZgzn9H6jysf/Tv6RrUW39+McYM4chgi3mOdHhP7ze25rSQdsaS+hBDMtRr
P6PtQg84toSgLW7F5jBVV4UO00vheypKxygSklYdWgRcWrTBwoof3Fxdhkpg+PNacBg0Y5Y/d0Hq
WyHxKlaAN4skGe6yCWPd1nuDf0uZZag2b/jcvjOBG9yYbEbhBnUjzV191+NO4SdZGhfehkt5XHmG
Rxbyp7S074dXWs7pMu0J+hZ4PJDkNEboJ+sbVZDj88GcSZe/HEaqk98RrRVS2SzGhsrsDooqPSA/
i5dxUoEcGK3Ha64o/pLGRhMeiJf1vPylXC/EyKlomj/SqHUdM9C1rleNe7IUhmQ+FWlr2/2BVqZl
1jf21BIj8BhR7uQDlGYNiGW/gcGTtpCqytjjwET6YD0AKLjayOMD+3e7uLKmVhD9ZuHMoVZrsnXJ
E6AHKOH1XayHdZ/dRnT5uGGLLO6p1zHbgCV8yE070dJDNZh5uATYjC4QvnykKPhIhJxhfwlzV76V
xCgt+jcbdX+7B3RQqWz5bLGQrzxtz7Gk3FEUBU/dxmKPQWExjDtISkT1BR6iQ2KIiFNd0AGB05Pv
b6FKRzKO5sF3CNnQgin9YiuT/MiU7UY0cK1KkdPYxW0mfTpM9XIjUVkVcQvrEFLYKXFj9FKD4LoP
O5RYxa6iOdbEe1GZNQPP1ETLCG2BxRXKVRbi4Cl3WwMDAZ+mhqdEZds9XRGtQUdnF/WK00ZnddDJ
sPAbQoQt/ZjNydA7d4JEyyn+gDuuwCyj25nFqwvKtFwN4fS4xiCXI2lLrxNRS1VQ7iIwU/3BmD0z
6BLRabfbJoUMDrZM56lLa+tKSb0p2ke62drJfQqagfcIY1nwq//wPF+WoL9NHhzMmbJ4qg0TsBTn
mHfLM69uuYCXqoeBnYDZYIfUDcXwmwLIUgnRtJrYOgKcp7oerLkdCEel7NxdW6lz3GsW8ZVFpcsI
Et0WwJleFYJM3OjTuMJ+AQooHqfBtWKadWCXjzUAoCIMsA+XbbXjhKOUDgF5MSqY60m0Kld3oCEl
+xttLV9vi0rCCo1PbLJCFOLYPmXO0rKGO1n8CX4uHlrXNonBTZBg7WMTWEvhCzq10RG8LQjPgA4D
6iKfc4NBjdwNZymaK5RBlnPzrpV17a2zXKdlThfYB2vgMZbTpBShs6d7OoruJtc0o/D++sWZSArg
nWHHiC1QrQxAUHdQ1Ez+g2yoA/W4aM5Yfty2cZEhhkIcJsMqBpBsCqOezBVxQeDGOmgnfLAXTNmW
0QLbTOawoBUm93ARGblGcGkyQZZJmXo1endMzpeGTtUSVV7cIEqa4IfO9iw3j9sesl2iUEm6QCn6
C+LShE0T3ds2KD1GJ6zujubBtn/c8kNSqzWX+gF+qqXVV1DSZPdEr+cLKVgVRhPurIGKVnKkRDDz
61sMSrhuXkExS4/Z1lnaEH66YLuENwrPoCNI+w3JcUIEU9vp51aTIsO93lro667LjA0MOJW1oO0x
5GaDFC+Fhvrp90/Cz3t2akT0z8nVcHTa6Y6mG3Jx/1ugSCN3hhkZnXcbk3WtI6wIiM0BInt7vOvN
d/v7l/95l8zLkyWiM1wdSuQWcu13j+GAxa8qTHe626yMm+d92yyvRsuNlwsCTmqkN/X3/6S4oMtX
+/ukwANJ25mms2lwDDfe72QoxTrS85Vy24jRxe4N9Bgr6S5hNlCVoC9aIx33g6gqnhVvlGDAOMHX
R4duNaxuo5UWUOikDzHbicL2Y35PthcwyPDcrerPyLl09HpcOslbX7lRMZArWkq1+Nb6S1iAbeJF
mLgRUP3+qlMAffdJWYyoiTKf006lXP1+h27iD2TD3UX3ZVTR09yzHXHL6sBWhGG/b1duPy1OudKA
/rAhSK5TuFfFonCBsLCCFde6W2dW6gu17/vbDrlWeQhtK+WZ4nEBuboYAzzm1VPWrpaM1YCzYU7x
kshXWPEijklAkLq3vUL+22Zc1VYEPZo/fC5BS5jnMO/RD8srtSGs7V5QmSCmPdbwkugkjr4WJqxl
bBwroH/j+qYUO2hgEzqmsRfFCS7tbPWYSn+ZMqrSorvRNThdU5JNVab4e6ZHuv5+SXFkvtXxI1Md
dxWlYQHf+LzhFBkzHB5UY0lPKvHAueqwWftXB6A6xlR4Hg1aw9kzEE8Ofevefyqwd2BTWfMKShT/
zXLowaJUAGLW6MKsu2Bo515p6WETiG6Km/WwsmmPYUxKUYZbNHZSnQZi1s1qh8EFH2WlZG48Qkdf
KGL1N9FSSFNFm3qyEbpCkUxVXCzzOfiUmfb5xdG5FaibGgNOdtVqeQQXZIN/dJMu/Xyrp5K+Re5d
lV4INOWUrlbD7Q07tSYdx93K7G9nV07jaPGkPSnX29CBolvmeSO9QNUcmgEZt72i+1WKdLO/t9Qy
joaji3401w864Tt0DIgckK4ZkFQR72teL15fomR1HrMkm6I+cOx+TpSDnqCMJQqrciQRpQNowxOY
Rghao8dkGEXUXOsYTuPrmORCNnYCZwIvsDmpVeWSjMCKX9Ninz2FTv4gYbro2RI1UjBANfYFs77t
YlxjKPFnbdBtrWJR1a+2i4lMxlyavdtrYukOTOkuE3yzKHILuP26rvYtJjZDMvywNdL+re5Dp0Fo
4K0sCsOxhXSorO6kbpKNhWDqbEc8zUkxIeFfT66b14hFkiG2fbHZfKhxyLvemRPe9U1QtHXPwPJC
KLoif2npJh/YiYDPBHTKVZ8FFdSMPbSlk6HwHNq61FNUCtJK48aKNGxcwQbB2R5GNSmdgQjeOtIU
sdsALNF6w6bVPr+WHzxBMxD7VZ/LYjVE9stY60GiXI9z2hYuCCrp5pkRZUaX3ci2S9j42atwfMhV
JqQD1f3EqoMWomr4TNdKG9UTqd+YPfYQ/scRaelKXbLGRpQdyLxJhlVXFdntNMLsPuuQ19t9X37N
L9PIyGPJfMDaLyZIgMniYE70WaOX0IV7yK5lOjpxRNKnn6hFnJ2Erpg1geWVGg3eXcchlDHZreDl
1LVrFAHjik9SZvyiPN4WYxGj02oRXPX5ardAa4yDrUE3DOrF107Rj63EZgFl4ZJNHI0Jhd5i6dXS
4DCPvbRybZCDDamvZEStYobkMzIXbldvIUqEjxyJWu2vF9G6D+hCrCjY4lg2pM542Wdu6Tq4oXuN
DSaGG13dV1qOW9zv23AABFEoBDmB8DR18rGfwZYuvFTGPgPXYdb3kdOf/mpXrDapEFcNT2QWNtLr
u3WkNl+jUeYaCPHCnrw3Exhxdjb1DAKI39lzHQ1+2rYOV1Wb4sEe0mB7zEZlDBXYEsnYkK0S+lPa
JFr+gAI5pg6B5fnyLA8uBI7inFSZHMEGLR4QJcnKhSJeTyUUr9E5uql/CUGdhY6+Tvp0Hjf8qxg8
6YOvUpWV6OAk1Dgi+MgXx/yaOgHdUmpCMuBbTAURpjAmoLWc0ySwqbIbm304xuiQ4G4+Rq0JEDeQ
jTz5vW07vnXqFKwOxHpVg57m7utMpBKwwtU/u72fzfu8uoOnUDGF8bTdr34FBpETZ3IupgygyAmb
lGsTQEmREmfZHTBXUQw8b9I1bGoyz2A7Dg4ilgN0LPF1GU+VB0rTwkmJlPZHNML9+BomsmMJKoHq
1XSpV26xMeN4SWZpV+QG0/PlIjP14yl0U5wS421R4EpKr8TEOReuv2NTAQws2PnjeLQ3U89wSfaI
ZCLv15x6ALQob6lcCRW8kP62D7ghIYzV148tQ9ozV+f2NsWs7npj9fduy2W4cg0QMJlc/W3GLvpR
uqFXgQQ8N7kBqVfKFXALVRo9beSu5cOGYB9W6xzuKHlgyVf3ycZK69cFcvOVbskym1whIYSCh3eL
NdkqBnUmZGHHKgfZmYqsS6xcZRPFwWOeXoIbNvrg1j/OVqP5cmElNJci4mbMXkwItow6xyFhza97
fD7uQSfZiMnBArpDJXDbzad6dAmUmEywETL0iG8VKzIgXTFiOXRuln2y1yXRZiOi2RfcTjKFbWhd
t8ya6nTS0Ryhotk+9zaItovxl2MZ4Iu8OWtf1F3diNvH3yZhz+ExNPyOjZhN8MtI84ZtjIaE2gli
HVnbtT6AuggP47r5K3trYeGeLQql1c3UCcXJb60G4h5OOksmH1GCZ7Lc5SHmZ5OTVe3YX0z+kb3s
GkFVD6FhtPuswdrj+GVnyepWxM6f38JYIEtpLnVP5leEMy6/FvbyRukRlfYvrezp1f5SNGRg+YPr
jLwIo7qhWGFWYdl5Z9CuKRWMBHACf7Gxcvkfz0yQ1FH4NsPpDeS/Z3+RQlc+2EZKQMjPW6Q9ydvt
jJ4DNpAYkiAI/kn1TLxA2ZJ1OqO5JD+2yyRH7lo2YgPR8sVWKIrWMqBoLtmQfYKdSMGpHMpu0O/P
E+9PE/TRaf3QZODQxGnufTZknDcNtKzKuBsTlhkSf3JnSrEbXXK8SKmV467Vx6XC35sOqZHeZJdx
9/t38ctZEpmHR5fcpv7FXXkP4nfUWLFNpdXPriFhddujk8WMBhghl/54Og1ym7sRI4q1Mx7//wR1
ajTp6TVgbtbIu/ul55IilKxbsi7OsUXmForU4RJ+sJ4HNjwXBlAAz8ffX4Vf7oWFZVIz2OVTFteo
cf18oNeJZOljz+zP1rrgOhBy0QZvLdzerNEzbHuBIek9IILRum///dv4uSlA/5OxwOzuaFwEDtLv
1QqYm4Y2gpV8Jqh2rVrGkv9BCVuCDDj2SybXdpb//Str7wMrKSqg6tBNWrF0BZz3Z1voeRFi01C5
jYsLACx3Qs49ezetRQMx9ALL25zo03r+7N1acjI2Q7QJ2iP8oAk8rP/UhHo/RHEEcC0sChWeRtPk
fbnDxk1MCzdUb7cT9oYu6C5srXWIrlyrv1AN9gWNZsUX5Nk/XKf31Q6dVjFiFV3TaNai1Xtf+rHp
6iA2b24xCZkLotE1yRQt4KA+zVFXmz0U1s5R3/LMluVozWhK7a3ukeRHgVfj0KAMHTkeaDNryLEN
/4NC512DB/8OOa+GQ9sS5Cw2APn9v9WmiLGdNQsu85VxCb3acA8dftV/6pC+s23Qo/Xw1uoEbNuI
puhGvLsWaqgCZa0X83YsXHeJPxpW04mMBLPMJAKClYOpk6hFp/ikcy+o/kxDeslwiSbsqneTA2R6
3JeUcRxi5+pLvMaYw/jrdqgWXfcLu0LIzhv6jU8eKt3h9/fz/YMPzN20XMJhafJav+bDMj8P6O49
57wxPLbj+BZ8tZK13AvYj/R3BGDaUljc1N+/CetnARgXUjcYVq7DxAeh4RcBGGvoQNukms8pjEQW
taFuSVI9e4OXh6/RNClENHTKjGv/cWElkRtmN5TV7GSNzMjol5p3nWPNIjvC31UxCoddlL3FioYp
yfDtVhsQprg9e9vkaM64FTmURDIvZdT0iFochWD6XiYCN/76tu2tC+p4BF6rjtSOb7XlKpqGDvm7
BDzLLEYyYp2/1C1bXY8hUfEn+5EIdCJ/XYh4GZsCoiQq/PK1jvczUyXdm6fHddm+bVOrDRlTeY4w
KCUEdBiD0wx7KvJG65ZwHdIYefmQzdJBpg61IiI+AemIxZE0LykMidxLUFqux3Gs7h2LTaDYqZbR
dt2pqWO0fXvKB7H6+vu7p/0yhnD8MEOpqIWRkHBo+/mJc1zWAyBMyXmrqYv147Nn4iR5oiAJRo6A
9TH36HmuGB5rVVRvxctax9xEiO4al6IumRTgL3j/uBWrlW372IRNTdWLOhEpMe5Aa9jhP7Vs33ds
bdq1NKVlh0dDUvVe3meIVFAuV5tbTlHCKr8BWozJ2lyRM1u4+fakLqUC2RljtAQjrgtEPGCFVv/h
6bgsvn8rMPNocFRzTVZn5lbSgt4JIxTFNRqiiOKrcpyFa17zhjo7OnlYLGgUsafuHfcIcaLROLgt
fdzmZWAmMw44n17F0Oi32cWw0qkI77N7SlD9KB5+PwjeV8EpfYMe1DDXoVdXf3X8zByvHEcMxl/V
qbX+NW1uySaVl0p1J5ErB1wXInZS8KSu4z5P3SCEOFY5HsfE12HbKM9NlShVFFCloaPhFyZW52Jv
rsHxdVzkObabJFfK3O+tBn69HxNracT7AjcDD+w6ZqzL03T5mP/7p0Dz9t//ydffKgGcNIq7d1/+
+/ijunsrfrT/KX/rv3/q59/594eq4H+//ZFz8q2pWvjT73/qp7/Lq2/vbvfWvf30xb6UwfaP/Y9m
fvpBD7a7vAeC2eVP/k+/+b9+XP7Kh1n8+Ncf33B+dfKvRUlV/rF96/r7v/5ge/i38SD//vZNeSX+
9cf/Kbu35luXfONxW//ef//Sj7e2+9cfmsugJeGB/6tc/n9ZNV3MF7b6HyiNMT9auAAZP/J12opY
Kb7nWv/BciAXKIcNDm4I+4+/PuGmvlhvzf87ip6tpPdz34ogW55tKS8ybFxxjNd3T5KY1UwXqeuV
tFdmwlv04pQBX0hcrThFNOdQpbut6WPrKYqh+1OA8+zUhxDTsPJoK3UKz8fHSFc0YxDWWWHqe8qM
RqucjThCTAgAh/Z1fXLmdDHDOzWZzKnzEZjFaB3bueqMY5NTq5ye4YGbqbJflLqfhhO217KI7yJX
nSOCx8pmdv2GQ3kcNKPSmfdVRxbRmcIPIXILPV2NvIxmbr6rbTcU+7kAQfKtMwd38aOom1EADEsD
LKKIGv0oSJ0tqhNHvSgVQReipcpYb7AhXM0WMp8JDnPoEUZK22ysRTDFRkfq1Fxo2aHHOHSbR0Od
3YkOvdOpTXLBWqTYSV19QxFedB+XagqfuHnerpLRYTDltFGPz2FbeePHrLXmPb3taGcypec+hVmP
NjPNc/EIMVW88Arlm+fV4m5SYrdBz23EBNProV1dWaEzn1ptoWAIPFePj2HTDd9zj1rIzVzE9gOx
M1ZV0FXCqXdrLgoWT8N2h08dvt1rD+HLfmlt8y3rGpx4CUo53Z+NxA6UQq28I24/MCaepr0Ow9DM
9AdMdWYlJyVlvuJiUaOeOlgypZqTqZHhhfHDcTDbUxc31UdKYfOu62cl24VL4dxMHrSYQFmcpT2M
bRHuRFbR1qqAYe+1yArnK1rD3XKcFJT/+nOD2iZ7xXSupH+2PWghAAos9KR2RIlzr+TxRCytqjh1
0NCF1a9B6/Ypd9qIvJvG1evsK9rp4uh2GqEkIDCuZlqyNwMWqCCabO956NH4ogKY3cqPMcDtajtT
7nvqMLtWdxGWUR30qUN7fuyN2cMyjw2ASkKxvrj1EB8m9Akm0boxOhVTqmpVxVLBtGQ6KFZjaogl
YfE5ZM5sEJneNx+pk0B2WeyZsxJpLPFLgQjlgeMDWSeWWJIPCyEdPa5x2hN/lrQKur1lVCNKcEtm
zejV2N7Xs8Ht3Cv6XFfh3ijHEBZC3M5XQK9IjOqMqYBIZqAC0ZoCkTFFlOQ8QAtkwKRYa27ACM7G
DUXWxgbeBrRywqjWejkoZSV3O7EvMMSVAXXV6tWuinJ4K7TcOKixulwBqLPiU6/E2hKU8BD0HzzB
NFLLKaT6abWcC8PKbK/MeRlMxkQbunAT0ua1cOBnPExIg3ZYrA26oCDTWlxvyHiEOfwYrcr46C1J
caVbnfJp6PssDIi1q0L6hlV+7kihffaEuQCD6ksNbkYfH6pFhWnR93oT7Rxvae/RQpvc+bg0x0Dv
Q7JzIoJsJl+BK5vuxtG0PHKYR1LLSHCNlgCefEUcTdIa+75f3KtlHMV+mKRZL+yNzD2bQovUR1Xt
R8yXFnuYbzZW5I+5keZ0CokwmK4i8EHZgWAiEvJ6AtTiXbzEyxUpRyiiKR7r4e3EKnweXDd50jDH
f6yHqHrpZn38iFUH0W4xWCpZwV0UQKzJbKwQVaylwVyZLsWnymr2WoaEaBkm87gQGPsw5Ph4jxFt
iShI3QiWBkwSWuik2d7iYkrPML5scjhTrzm3oH4/uiPIIKICRJcBkYuHbOcYhbEwIGbnzoEuMCBC
sqcD0n7n3Mati6uUTVB1HHSj7ulaOWEwUFuuUeiQ8kS/J7pzVdJ1AXSZhDMKpdS/NOYyeHvgdorY
axVzR4CzQ9wTndLRXC6dZa8U02KTxTVmTPespTuPABPnPNaD9Rqy7wfEUi5Du0vnWSdzoNbbc0ni
BylMUzhZn/WmSh8WEZGoFma2NgdWNWlw+HMSUG6VcCqeK3tub8nunp4rx8sOeauAMVLB3T3FNDnv
SyUKX8uwqJU/l6JzM2BOld35HB8ju2S+nZd9rM854hNiTSjZLrPV4QwukqmPdiUk7vC1xXFTByaZ
g/VDjZyxxgrXtNVhhBszPjqWltpXso93bJPE+gJzC+44rzGqgRoVmXewi7SmKTsJWkcouQOj1OKd
a8HoKgOOw4bnJ/rQTFBGLSd5srtJuVkMUWafQ+ankxIS4xp4YeVMAdRp+I2WQBnEWY8jjzqrMJ45
NZIVYJmP4PGZycF4Rp8dqxxfKM3oTuKDeFl+tK1mfQK7N6N/AynJbc7zIyBmVVLn3eJAL8jIUMhh
LYD8xSAhsBWsibByQbNrSuNz1Jv9wAo3jN5+0B1QSKO1lMaVV9Olu2orh/gZwjriTP5mV32tbRhK
R7UrWH31LI2u9AwP3VU7qPCAKtJYcqS47iI0XymB8fo1oVgs761lwmuHHTwlhffBq3tEWLSu0cw1
jplXWKAI/kS9TigZb60BNDcamPJOjmON925SuahC2QCjibItCLRuzxwPXbiLe5j+asGRMjZi2nhx
ZxyQWqMP6JgiqGhoB6cw64KeN0GR2sHMtOHktu2kc60UO7qGvBeDpkQQoX4dK03NagpuLNABCR/h
fGCN1x6AUSk56y56lHv2TDPTX5ofx6XjakU5TCQ/tQzrDcmW6R7jqodtRLKSR41XngeuyBhJymDw
gGIhCw0hreD/UvIXLy+8aV8r9LUDUhfTwEzRPh0sbtmdgtMaO7KYa5sPVRZYO0hQK6+1GOSIz/ax
HY8sueO1UhuVTLszEaTUsKwJBoxAv4Wd5VZBpsdtc6rplBLbZC3SZWhN5rdSW5roippUI6qAzLXh
qc9kFRINTAa4n2nPR4UhpqtS5aTtV1D0HvVYCCS3vcfMTWx3+hGlb6cFeDfs7CXMZsJABCEzPv00
70VtFkavk+flUxwn7pdxyJXPqZF44kwTxGruY6aqAIfLSOZ4kaauj5M1S/bUrYeHelwQsWjZaEjL
eeYkH2meR1+LBFYAEroeIO6chZF5ixCiL29cBF/AuZvGYp2i3EZjI1KM7/wlztTWlJRPLhWm6Uhc
JLsSpP/mp2psVHXwM7Wr051QxzLfW7q6TEjyjPm6U1Sr3CftMmdwr+SpMgHuuvgKEYcGMXrC/CJI
hNSDBjGLchhJTymeBqOLSKkt3Gl8XvRm/L4kyfxp1kpmyHKYuh7OS70AQyaJWfUb4dmPlNJG60gj
XUwvc9qFYo+szWP4iiX1DpR77PyQjo13yy3uep+2qH3V8FA9LorQ3yZbiJCgI0rMQdZz+ghMN6t5
f0qf5TtC+VzFbyhky5x0hyk8Mc2B8m7s6gb73NQRp8bmkA1O1fWqm0atDQV81bIsduP3MPWrYy4g
a+2c1B4/zL2ZfW+dtlUCZ8qVXdu2ktxGtOYS4KUgUSgdO/d50DtFOwEwz5JdpqpIpYYyFVmgUXcw
7uYFmTD5bjG5V15LuavKIwI7pTClPXeaWb31TSbFXHx8pImUqb4Sthh1D1YZx+Gps4R6nPMufGoY
PdaxQlgq3uquSJZoV/RuuYfcpNZPk90v9WO+2AuT5DJlihYMKLA82w/RRb7Uy4j4GWZcfNMSn0gs
O1Wo4mh4E2rtsCkIO4yJwvgaloqlnXCAGWUg6nImq6savBfygT3lMGilfmux5SKpkCDjEpcDuOq9
Ng5xu1NSarIEtY+R69OSL7JDFFlmtp8nNSGPN/emU5704zE0LIG+h7o7+db1NCxP3dROKfF7xADU
JSxJn019zobSVhP1UJvM+NyOAfpkTlY6w0IfsacNifgzyTPF8cfZtj5UckX16ZZHd4jZjeSzrSwa
KYxEqE9718KJ/JAJTBeHyB3r+ORARvladDl0N2Sz4YlEttQEntNRbWNVtpPAVNL4i0EXRrlh2TUE
y37jtA9uoho/Go6IpS/FveQKck64xr+AAFRFrf02VSK+WYbGfqS3oSSHsjJj4BbumJw5dtYYXCaW
7KpqdR6LueIgcJ0TkWre6iNY1Zs5LfCe922lfBd63MPa6yM1+2rmTTl8V6Ow6OHdNYakWicjO87R
Lr7O6Tgf43rIb4bGSE52Hsds1KLoq5NZ4EW7trA+GpPbmftUVeJXxUE6w1+pikd7SJxXPrPa+LZg
PoD86dVQ64t2qH1kcg5ZpzSrXgY4i+E5tzrP2TMrJT3uA1IIzjh3Ae84yZTXr1R22+RD1qPq29m6
SwLSpM5FcypUpGc7UZFgEAfl4mb59YRUQD2PE+NhLySt1icPj/2dzWL2yUirNjpiIZo/mOWioq7Q
ZAyB3UAdvNMRT36BQ1exzR1ivUsBby4EoOFItwDGVqT2/BjVTlgvk7RYHYtl0nZpZw3HBJXIU49u
4xWniv5SAGS7LtRkEa8kgC+7xta7zwbrk/tIW3bpadpaI2OaLt6uTxHz+6GUrIENr5LmWI2klF5H
jlErhEEKM/BAAYErJHnaaUr3mFjKsA/N2DkSHEtuNeK/QA0z7VVR4RjiXA4tUuPKumXS6YfWTwe2
cDvLIWzXtzm+PdjAAco9oTpG51PQN5ZjnQBl22fSlenXGWEzezt1vDN73f4z29A48nsbsI5a43Xs
OnZB+F4Ly4tYu3TnwO450YLabWwnCCnL1AGLIE906VlV/jFmLJRnYWkcKfBaxPOVVwB4QR1ipR+K
sGjnQy5MnYPwaA8BrbX0GJbtdF0obvatYs9PIFNUPMNNDNW7dLLbvZPgUZ1GrT6bWldygJiQwyvF
rFKjd9QifHPJ94EeAtTvvrJHSIu9m5Qnkpamu1Grpv5zBW7lZKVufdLz2YlvXKreN33eLt8BujrO
Hrx8cZdH5nCcPJBlxNwMRDW7JXWf3eJky1Ope+4w+HFCrJTtTd1zNqUC4EsqUt0fyqXSgy6O2++L
FdP0NJzBPqGzi81AZGo9cnx0vBc71KPnPjYKENKcXvxlMQG2kjjaR8feLOc3S5m1ZzR82msCJiSI
pHRvn1dxd6xcHXAPGIuRrW2tsykD9n/XTiV3FAbdTM87a0N2lzbyA5usBO6IjTxBJyFpOCplPN7P
ruYevaFJvJ2TdAqo+Ll1r7t4MvYe8ejTba/3VkjGrlliTCbFKw44RGikojWDEfQaWbWqaFvVh4Wp
ZJ+sFLXTUXVFQ25hwt7/UavZxT5wqHbDH+SlR5+iERSNPzFKT55tVk+pHvYjR/JalDv2gV15X2nR
HPnplHv6Xu9U9YQrBqA4ewHxTbPpuX7qABnal8gB8xbvCYzRsNTPGafW6YkVzfpSG6l67c4E+fkm
wt1PpVe586lBLxMg1PMeYTY0ZdCjvHgGIFrb+2yeKusK9cLoBAuk2BuL5Ggu9ljBOCMxrCJF1LEw
wTVJ+BAt/eQA12458QA9kRAbVvwr0jjcl8nj4dq3oznnN9hHCZ8t8Xo6u1RXhjdrsowzpoyQoL3a
uDNRdH1bTHLujuSTxPsIsvWRePToYySA/Pm9Ps4AO7Rouo3orV11TVUthKzO1nMx6uA6IIW2PtgL
0d6xJXYOrPeedqwAh9PkgfN9SMIihERimVPzqArc+bulb5TkGVYAI0frlNEiVIF8Qdbm2rb667gt
u3ui2/Nzjxk7fk40T4DtG2Pjjfp2g0A1cXVwqXTeSXeY3WdDZe/D05IedSvKrs3ICR+BTrkPaL+j
cQcgrLCvFDXLdh2OupNnpQSXhL1eHaa5yl6UJS6u0GSJ2F8iDr2HfnSMmXXZqb8UoZtrr4hMR/1G
4MxumCzMivRhg+jcnqmqCGBVU44IROqRA141XnhkrfSe43RRGh/lbgV+oM+Xx5CspC/wfJhvZbnh
DJuYw78ER3YHpfNSfthWhisly1Mu1+gqn9lSlQXWWK/8LljMdoSYE7M9IEO9H1Bfn2KyEZXZn6lC
snPwqvBUg/jBRQu16Ryn4WDta6sSI+0FLS+bF6fLRX+fLeRE/VlV4/SAH6ud71IAjECYYVEFY2GU
d0sI8fRjmqKKBm0ymjty35QafFOeZOluKeyx2YP3zds7B7prvkNtlZ9FZxXlixEj+fNtY+rLxGeS
sme2xOieA5GAVDkL3W5+COiEX+BkuvFBNGoxHWKz1Vry7BHZegTPoHb3aQWZzkMlzA4E1Rx2BzqL
nJLNJbZe58R27gxc/jiVrIG0QztRyjIgh6m8tQvhxoE29mFgUKX8nlJlyXa0uocRzdSipkirPe+W
Tb64svWoRGlJlfqeR3l+KcJwfOrCiEpAk4wxFhvECLsE4mp+0HCQHefSjTHkxVlSMDcO0T4tDfPT
5NjZbZb0cha0234KtJkBsh+9OCPrXYw9RFLqUNO1nvCo7aSz4VMd6QSiD2jSHgx97l7iHMVXQMCa
mV27BgFxQY1p+EMR/xdH57UcN46F4SdiFXO4JdlRWbJsyTcsjywTzAEASfDp9+u92aqdWa/VLRI4
54/LTBG20UuSz7tjtnyeu3C5rwTy3XGx7d+UHVT+QfV9rc+G6Pr13Tix/r2McfdB0Rn2RuFJmtlb
m2F19szVsrcAPGla9bswijNT2xPRyN4Ux7DPftPnAxmNiLIl8/1L0ViJTEtcRA3RVwnwm1UmHN6k
NMd/agHckg6lqkpOgXZ8Qpi1njry8X7vU1/eW2Fncpqw9YEEZi9D04vvTS7h6qVgIMG5Es5WZgYs
vGFjipq/eurcI2CaOLX1ZJ1iT93CydV2XtC5XbCDYUQgSvp3MyNC5XONT8gtrPNCbsRdTc1fdOqF
Y+kTOo3gu48HjJLtosxZm3A8Ga8ovysZ++/NtPfiod8G6oXlaopfddf2LyX057kgQI/lOpnl1ZEe
YRolwnV6UJLd76DUVwzZtGcDKHitqyShXiL+Inbd/29qiKb3gGcvUxgxbJN+SdFYY+qfZNPvvZsl
66KI3aNM+7cLGM9rFA3Oy1wEoroCaQ7+tfJiXCQNru/tkPSVQ3GAquX5JvCc8iQ2DanAItk90oxH
tyVAd6FLulCuJMLJEj6XP9VtzPaOL5K7wnjhrz5EEpsRYL4C/bm1dY9Ldoq+ARrJmIGtTKrMIlF5
OXYQqg/cv82eCpj+07ox83rWNj6WU4vXDDi2pAHZhAo8waIfI73l+kG1WBOvnA7Ll6XWyi05Q5b1
sO9U57FGoItkAnDb58Fo/VEYt/xRTSKsOLYEREQwrzEB145x9TNhwHUeLwx9W4YuA2cdPZ9V9bwQ
sPQSYNuYH33SnyiikhD+/zj3io890OFwDaM6fljqyX0GYedXcDN2ziV2z9zF6EQxZOG716CCB/+M
RBv/0UHUEt03RIeAAriPZBwbSTl8zIS6W0t8xta31vnM4Nkdl/UGW9qSRuIzB411bxrZYb6lwgWt
vhJkpO9x+0IMh+mvNI10flqFY/zH4/V2KIL0kIgXqKrzaiyaIyqjOIdo2rnApeVH2VL1DgS3IoEk
xWISc7dQMx9ngyHx+v9q8u1NRWVz6tC6XM3Uyj/7bnh5/YbUy9INrTgnHcw7BwkJbnlM3shduxVD
R4mHlr+FivNhwqllTEl+iDs7eeOr+hInu0FGSa/JcaR/5Vt7Bjhl6TlI92oGlGHN1hMWM9Vhu3d9
819Mr9J9ZUsLrJeQkSdnaf2v0tXDeZ8s/cq5QvWaj6PzWCxWcR+4Vt0eUDJN4iTrySfZpAcoOAS3
7LGmNWP9uhM7HB0Wb5XucSK9YknxV9XZFtvt+6wLmWMyS/7ZtbJfSzy+v1rEwse6RkD+q1LOrf+8
s7rmYG9d8CJji6oGQEr73+yH5gHo3Buu3uIyd4e9URunYesP5ykpm47iDcDLLDEgby9AIwiEEVeV
zxHtTPKuNYnc7oRchLgwy6gnL7FIAKM4z5ueA4esLu59jDDPfhwnJ+AOj1B94hhZ7QcaICjrJSmw
xI9fnuJy6XGrV4wAmw56CmKgXTRrFSbik4p5WTiEC+ium2/4aC869j5Fsk0UiLqdU6X17i5YRxzL
89OmdWonB/FU2suAKsK7Gb8FapsoIXg9BchUjJhEv/sPKzPyV7HHU/XYzss6XPwx8uycfTge8qjn
QeTIa8SvxCeP7A5JrX5DI7I4aU9jRM5CydZV+RbFHVwmtyanpn4T6FecfLIah5mX8O889BDysBOq
hVY+MLk9R6YcgElbWPTdFGq/oLGTMrmacCHMv9WSmRZ0NwvFtJ5W3v63Hf2NSglLB5w2dGDhrFRW
yZPcuP8lHnb0dBZT9MGf1a+CkMbLFoO9wi3pP7ur3F/kSZsfcX2jqfxichXtouUtKHL0dp8Jadv6
K1atvf2JL3G17uOoF9NL4Jewnm6l3RCiLhx+EMgevoTzsPTXpvaJ7N93Gd2bBdEfX24xjC99ElvR
eSxcaZ2KblwKutzHSH8i/XaH334p9+57l9tuOIgi1n+fbIH+iJi9aV9oIY/XbBeJU3HrN2r9O/fJ
uGR7of34sG6EsGQbDB5sJnUAFiXcSfEFTgVcxsCy/hkVMVhnyhjw3PjR+lAEjRKPBpF+tnLVgEpp
obnhPdk7h5jI9fYzlFP4x1WG5Syh+e48WMVMATQcSurXepRjSnj6Xl8IA1zKC3u4d9W1qysqlVxI
jt6d63xrVERPdL+JrDM6kGzTy/AE32A7J49ke/GDiyaaQXnCqM34IStGFFAN/Y7yoNivNr6AU2CW
LXws1ZhAUxK643RUlalxeXDdKkwuDgijPMaNvGHr4B7vVePylO5E2Pwjt313r8R7DoICA+XfQTY4
S0pPqqVz1Pa7nyeU7Do/tnAZtus6TNPtVjbDZwEzD076f8D99pPuiABcrY4buWnrWz907gHNhvmg
YofFiLxMKa4tp8Vy2aaKkkXyrMUlnCwTwtaBU3hxtzb/Aa5bB00fwZYnw0gRTqgHqlECr8Im5o4r
YT4KC7wn2eVnQNs7q02cVxO21i1Mjbc6joJbhcPkH7Rtb4QC9OSZyI0VoRinSP5AC2vig277ynqY
qZ5qL05o0XK1LQ6xyo59ByM7/qL6IuLt3ZZbSbfTTM4DnRDOa+OHzpIPrA/MwcYEYW6JTeb27KPR
s7e+fVdUD9o7Sd9FkONwrymBaILyYxua6Y5RHOKMaMaaipx4DNt3Nzb7HxuhH+8PioWf3Hs0BSQw
FF11vw1Emzpnhht7tVN05rr5KNtOVMeu9abwCacYwA6k+mCO9TDr6o1NFXf3SM27fy5KMJ0uxdq6
7L+l3L2AlpaqGyui1bdOH5gj6iQ8SKrkgvK+02SB1wd/HhdLHnenn8PkhFsxKT6jCKNWjmxYKv+/
bR6ILGBgAYNRoJ0kfAruiZ3sBrJWL1szVCICrVTjfkVS5ktO/9IP9B39HSoe0BwiAewv1L4v60eD
08J9HoYlqj7CinAARACSFbSjRKMO+2zY8X0+ui6bdS5DorxO1CaWtOJUdWOfdseeALzhaZJPV1Il
osinY4uiYtS1x/Vg6USiYKlklEDjAkwfV1+PSHBqOiHeJgiYBn63gQP64XhNWRQs0BLM/oq7z2po
LQoCRIQ5dSVDaWfL3tJMkbsz8950SgClscANgbOeA2Mx4T32tRcN//U8NUz5ZtuHQ8WIoBiKIxcs
icfFD9b7tmBagGCCLGNFAMOenrstENvzQqJAN5Fm0BZlLlZkOZRc+La/6NSTZGfV6UYQcHS22F1v
TWE3u/yprChZ48oDnHeyuDNKnwme5mfXPmWVd407TOKJk0MxT0PtQgd2qqmdMWs6OazkuzS2DNIS
M+/gpu66tnI8EvazDs21aLdxIIa9Ukv0PfjRHL07ceVRcbFu082pFYoyb2pSmbIKCHunKFBj30lR
azqK9w98+edg1Z06xNJr+wNkP4dbHyAdudycms0jQJq3HQlrXdcLnUmqQMVXJMn3jGiHtgMUTMEw
nJMkpCAJJ65JSJnZgpscCOEqa/0B8mqNruHWdIGDusYCE4QmLhMGCbHh+WOVo+LVO4uoEvIOAZly
b4A0emJyQb2h+jvXcGO3Yb2XknD+uCD6+URPiwjWV/rUS2d/S+zZC05IaeDimZSUb58EaIzHNI7E
ZE7LZPKCPo1wO9NnFvX1QqSLr/TdZk2ipswb+VZ0gb1QwzkiSdCcVEiK8GEmdrnJphlT8RvUX2vi
W3ZiOBcnzobVlufZ5iXKpTVBB7eNsdZvKJh2LrHsaKs88vmC+SJ2tCQvtwJK+18dFxbYNm/FrRbH
glj5F1STggGmVooG7IBheU+y0nOrgZynaMTfdKuL5Qa1MjKiZ+t73lBO5zHFOQ1G82WYjzRO2SuQ
MFAwpBy4XjqWptWPXhvwEwt3Ftt1iU1oPdbSNEO2YSZNnhG+91yjYmysYMSBtdbD2xTVQ/LPImXF
nMU82sN9W3VMqHQE7RuMcSXcP3XYURyYh6BZzl3ZSMuFSg3m6J/sItOknIM9VijAZdnkze66OiVQ
oNEPy+D3P2xK/JJsJriv/a/ebEU5mDJx0OCj3wFPeuhj0ZTOcNk3lAg/tKe6Qh0aYZG90ADWu+jG
IQoOmuIc+2QNw5gc0Ibp8gM3s6suvrA26/eNIwgvkgs7+uR4HFUWr+3Y/CysyMyPchojIlA66ZQL
bWkj4dP0osu1B5KmfvaoK846bguNKei2TMTuMablYCSF2I3Ffkxkaft5O7fG4qrcxfYnDmXpfirA
0OAeIIrhmUA5roA3YoSs9tSzPFjbySFpZw+ycJf1Ttc5ykNgITzmCSyqjd6HuqNG23RzaMyh1BdZ
vR2r/hjtTtlOBxxmXnIFyxnUZWc+3j9IF3L862QV2rLRUs1Tko+LGTe6ZSnDfVioZ4//8Z+GRcv2
10E9xhEsVHcBGmE52waHzIqOsjhewnAt4vqy1l1vHSuwMBqgfEjVVxvbctZRfdWxHDMODzfX6Law
VSD2jlliCr6axx76KvkV9sNkEpp1FyOva1R63VUiXShOrsNZ/byF/JczrhzPvxXB0KUnU38aYmas
RKAgeFYTF2a2+3M5A+oYdy4u4Urr+JHYpbZ7G/ux9145PxBVnODZ9+61bjrR5map8BamBKl15r5E
im8zey9VZzKni3r9k3xya/heOmGX3+FI5NMrJ/IAEzX6ssjx67vu/WzhajkCVDbqJytYXJ5pFlqS
P9FcMKocGxds6omHfJ3e9w2X97E0K+HNr5oGKf+eKiqlDoyY8GeGkjmHRi4nMt2HqQZYVDPUptyv
O3EUwdFXbuP886NtXPrUVvFLABMQjnAsT1G5uBKJCcZW3TzVhvBzmTGzTlt/6aJFb8dQKXvuD8CB
0/KH4AGFxIwZRhc8T9oZiSzEVC3qO2AQsUwouLAuPJk95veU7ihNKvHVxNW+LE+LHrb2yy0ilkJg
qGpQYdYuzP3evUMT1sb0AmqVVdOkbzn2dk38jo5C69AspYaLch1sa4e27nz16ot2H93TeqPn39xm
iMczkWHGR4uztVgV0j6Z+/qTCtxiHA+kNaLWJH1WLPt2bGx4ni3j6528hzJwtP/IFtW1E1oZhBvP
A7o+B9kH0q3mjPxkbNOOO7z8KFzXrM1hVJ0pofQXGTKsLksUb0fpa/7SBEHdS71oEaZR5ZK0B6ux
ZnQudu+B7xgnnXfp/RWrmD+XSvovnSVCYkSFpe71NIZ+Toqh7DPMznXyiFPNQ7BLt0ysUUWonVbI
OIj3wxwTND+kHQigOoT2bA8T9MUiXguXmJ9jUqim+1YLsN8TWi53/XT1SitIpqbSpyhaRux5abIX
YXdCMql5aPfGceheMrZv7p1t9h8JmK2OczFhIqlpk4PgaBDM4RVd2CstEvlT2r7m514WybnAsEZh
oZrEee/3Gf+R2bu0d5TKgA+HXK1NWaaYqvdXinz8JyGhraBipvqTyt7wVC1eeA28sPLBM2fvQnqY
9RmGPn8cYxLnxF6UVCUnUV6Fwv7DuOmfZBM4dw6/jcxeRhrRN26ioybLmYa8wL/OdtDm1l7v8Dqy
8p5J7V+ehLCI9Gh3bROR0xQhxKIJHssNV6xLMNpDYkob4hgM+jLES/dGywvBxlsfvbquIMl2T6iW
Aqp1J5Zug8CPE4JuTzjlCB/7R4SMmELLqj9F3Vjm4xRTRVes8ko4c6CQs83jG0tTD3hmOQJSNumL
+86ZrCQb3THCCx21H3XdQytH/faPioDQPEHtlExoc+ufRVOIv1Ku7c2ivrW301K4Xy1xHiZLYqc8
kRes5iP/e8SdJMzzVgTVY0xc328cqChbnFkG7whmb6F0JmQ6uDWUzmEfZ10hinsXC55PHRPCFFr0
On7Ds+9knK8jYstBI6HB+kSJOfK9XIx1d9BB657r/2tzgdUTgP+tJc6Xh/fR21g707UpiCh0K2i0
oVnnH7YK0O3yAwssPdtKk2LFg1jObffQNOAyFwc1SRZ7Re9Bikb7mLoD8atZPM97nhDV8BiqBaUE
FqQTVh1xcHqFFIdLxeXRmDYvFUVPFMMISIGpZQqJiItL2LYIOXdCel0OKwzUXdMfi4+bxB029Q05
fCAWQuSpwXJPcyj8T6Cs5ujJejt5MZ51WDLAQk3WbkYgYnXZ0GQ8majvSWMhdgM2nfRNcm3IZr6n
srIDbWu6t9aCtAcxiHdqjaegvVOmYtudemwlgpUxWyF3ASpFh8YrJJ+CraaBnBXzviEkiAlSOxYu
uFEWlK48wBQG/SOIpEdQhQ9L0Zgpzi13jK2cZb7NURN6F5rR5XmxydqDuXCLS8HZc6GvZzxHe0Ns
wwQq2fadvqv4hx+IZ/u3SrOcxrvv5YsCFWZniMW5osPzaVqb6r6IRfJg78WK7CtJmkdnWcGg7TCM
XkWXICnzaLY9D8tgXYto8/8jKmdqOF6Ig/EvxiWj4ohTc38fCqv9YTdqeHd7k1zdbXYPLWk+d41j
aHxkaoXVKBYRiHul459RuzJk0g3rl8rZ70egk3u91pJ+6spx7tdKjA8VcpaPeJoi9zCTVkTDXRg7
2c3gEJ99lcxNKtqguWIf4C10dNc9za1CUBRzyQifxz3tNkfcz8hZqqNqHZlvS6z11UfxkjH4VX0a
z5t6bGD0PnoPMf8WBcQWgvkcZ0NlV74n7uRmi+o/eZ6bu4pyHpPVTBuH2UqaB3I2IyuFPggfFZcT
2k54Tm4JOKnz/0ueAEZV8QMoer/XbOgfyvbbK6z2fBgQk5aUvYEOli5qYkFkzHMyxnve1l5AgutW
03VTR48+I+p90u4q9/eWItWKkhf1LFc1zVgIpvqNwsj1mdYNtpAicMujw5nzbdCyjgd3Z7eakMr9
Yf5KzLl3ezsf6tJ67TF2nOM4YrlNu1DW2T5t1a+ae/aTMCNshLqxRuYmG7YtiRLsplYbbhWhL2qB
yg+DLwI4izcxzj5YCYMLSIucEvfswXq0mRnlshGNzgRK5beVPLM4rewDQfcu0QrfeURq/dAxEeoX
CZZ10hFtxE+08wB9UwO6vZdFbz+W2FwgKMbkxQFDutiE/V8GiISRCBoZO0dT2P6pBG/+RoAZBM/b
JtUbCKS0jmU16STXzK4r72gJfLmb2i/zQrZLPk9d/x04+3IRWG2v3P/1/GOuOy/Jl8qmQbOWCHUP
YzTGPyJ0mOREtZvDGlEJwd+6BK57o/PCRyqWpIduy5H/LX7ivN8UETHGmF1cBrpuDlXZ9N3JnhJh
TqVb2PtHp8aoBpPc+PNnvvjWy8HPfP2XIm8XWq2t4AFh9lH7YFfEGVJHdnVRBq30wfKTVq7wHYPP
MCgSWfeUQtXLCkBJutFLYcM93DZ8pwip5yXNR+WFXSbeHdfd6nMaRx1CAyoqVoYjC72KRNzdVrnt
j6QxpbgkS7ohhwT5OxPjpsDMiGir7mN+OKQI8IS4UvnOx18IyTumlUZP+o4JLCnSUYfec7AVengh
ZtG3j1YUz/FlAOLyWSA5C0ktIpV0CzQKkCLCRpBPWFaZnqx1Q7+sS5Bt2tjn9ifuW5qKyhj5/JGw
jG1PG6V1lUbsf2gRk0R++lXEohgPXnC0aiI+/y4shRlO0UldObusPzajxpSbQPPprYHhRyL85OWa
OETShvwnjYizNNHRr/1InEnC3ckk7aqXsrsZRvbaVv7nqKZp+hWLCkXDjvWamunZcgFHibBKgUYo
wk4jQNrqjt7fBmdi7d+UhxshsNNdVa4yIpSar+EUuDRD/uuWpbGQDvD9M6tOHPvnRMkp+g1Wux4B
MxC90laRCK6SsW1+StMiuE1WWNpclX1wLNH4Tl94akbFbW1C53WcAQnvIV90D8qwycjJu22IhotR
AlPTwdaKUMIsMHMQXEAh5x8spa7A9NH0V/I2G4E23Xbks6DuL3HSsVgHJFUT9/9PVXeRl48Gp8JX
4MzAlU1Ex2tB02ViQNBKX43p7FbJmRnEGpmgaD3fc3sdKpDiyC18arQj8EiC6PICv9t4aDZvLZ5g
R61joObma/bKFrm6bXd/yn1hZ91pdoKvaCiywkfVv5KkvmVG1W2YrU0vk7NwquGotd1s9xbgawF/
0RC/i9lM0m4YBFtLuHHR3Y0b1R4vBfKbbwTIa33B0jptMHZc0Dd7HOaLoSy/OulLPhzZuo/9Zodn
MqDrb4Lt1yvkWhieVWKbe9S/37aMYg6qOiKc93PfZjx0wF9Bt1L2PnHfEEYV8TNHsF4cfJMl7Eck
VmSDCr7A8mva/UCebim3ns6pJvYxvGG5k2dakouwzaYhoGovY6VL7LP2WWXJ5epmmiY7n9RGWMhl
Yw/GQoU0q4mTtnruV/jmU5fsqvuw1Ghg4aY5obFr2aLK/K4oiInShrF9zLrOXXBruVR4pU00qO89
SiaJabb3yU1ciHNLwc53BDuCjLFk8TRYzBZIybZH2srXaDtiu0MXTQsPsnAVWO94PRKX9BckAsnf
EfJxfxgbhdxnXis0LAYJGKlNPRUtub2UTQ1kuSs5nGwfFOZg869DZlHZJvDQKO+3czV3SaIyI4P+
v2kn70pdVwJURJGvIcm/18DqEmKTJZlYkY0wYG/8LnhrS6ONuQsjwnD3I2OX3t18KkC+Eaesbb89
CqIgW5L0mHanCAmP8n0MPODgPS0BDmpgkE67zcNqN79CKUf55lHYTQMzkb48xkwvYYVr31rm9kIt
t/9Fecbe8lfZNhUUwRRb82c/IztIgx2Kfkby7yFqmqPYIFwilXOcj3IlB+4gCLq6Nct3vumfnMFf
+Wu1G9TOg9KUVL1gW6Zk8x2wqg4PNq1yyanyAdfZkHw1o442wTBPWSwwlN2XqJRVQamUKLt/qhGO
++UkAh7z0E8Ifu0lgFdBz/4yteTEX1l8nSBzI4CdF5oC0KMOrmevd1vF1/M2A4ZvBx/lq04LUigu
QYMEKrWHGz41kb99dGYAUtTxWwdhSSn2hZCg6I4zqcziBW7qik4fFeFYLl8Ee9R5gxbJy10GJjxN
a32NRLHaxznpKd+bIueepl98dPOoOIMOBJ0WdI8LclyS4+b7kksUV1pwAz6MWC8kBAYWVc0a1ayu
rfDvXg/YcfZgrn9HllInIqpMRXttFwVARQAZPKR0fKQtPZY3p6rlOFlp4oVeilUfx1bNBOq1/AIO
ga/Vw9xie+RQGPoXJLDFFQf/8GaQxhZsk/P2SJ7H9KEk1EA+uIOfLuT6rhlE7bg+edaMStbMoYP8
CQWsvqC32O8az8NUgha3FRjFuCaBiEEIlnTpkqEmmHme+UfNri5zK+qnJpEsYWpzq2fQ/XC4I9Rp
4cm31+qF+ARBa2Jkmwd3QpPCEg1t6kGJLhngn7Sfeg2ReqM+Uaw3bMGvo7PEmF3b2ct2NHluWrbU
9/Jiy8a+eGJw40OHMYbgcIIlpywqxJiPkVv98pyaLvtExw47TAOTRlj0Yj2GeytPrUbFdvCrYrBz
ctQ5MyYQ16yKwVpSarrL8dj7jtAPu/TZ4rC6yR25QgMVhZFo4+MyuyWfm7DGH5Ho4jLTuHM4Bymr
3S+dFyzOictk/WPo/eZAFLes13YR725iiMK0ldWjKsODNN8tKLgwgu5JPjVLteRju/kXwF5PUPxn
+syzBHRbDQ3+M1wrO8ZcrM23CHDs0gWSLK+dWAN5iYJ9+eGsYQTIYun6FIyFGI4UXEXDsaOh5izp
MdlYn53Of5IgKc99U03XySd57nGK1HytW5yCgWCqJtx5u9h7m1xWJelyD9vgizzcFXxCAI/7VFM+
sx3z68qqQnfzIcTZ8RXpsj53uDHPvCriwLayMoBJQLcrdY3bdKGt0sWo2cx78kC2lljPk4Ui5mh7
hvmtExY8KRVpDXKZYoVY7xIRnKJJzAe7Yk7l0lymb1VurLbs8CHI377uuTNV410NLs/bPCrrk2Lp
Vr/RT+1TwL5IAA8fSxv+DQFtzD3tsjT06jSqqFrzdZFQvaocmZqWxqVjL0BCAFqQ6MtAiG2TJ4wD
bzNp8T9Hj2y0lPdSM16O3cTk7trJ07DKgvEao2W6VF74YhwCXLJtI8ex7UvbpIO29HNh1fVxb6zu
apZiPqz+gu5Ik2zQYX7MCLRHZdgvs3o0bYOvhdduYuMkPCR3lnrOiWXrF/higrnJbeueCICIMw+A
M49du2quc+sWuYOul17pwUK7GQKakyW8Ke9dczBJkNTIP4nYQt5UEdZ6o99LDQLstaiKAHoG+zLH
qrby0JoSZAW6oIcD+utqIc1h9tYYgI+oYRA471HN61s1w5CR+RNiXapdRIGC1FdQEB0G5lwhEMdv
veqYKcP1k9yBQTgre3WOjdeAkwnKUf9iFBenpA3F72BGk5vuhe1dXC0RxPQyGqLUBU0EY/GK3z6+
op9+02krm1FNXXGYDUcR6Olg+31SfyqKZN4CGqR3FAKwFD8ny9kucvId79jDFrEZVm5C3SZsz3gg
W6b9a2kdPhPOaLXnDguwnfWehRh4bNavbsI36GN6fOlJ08k71Mx9JuSGrmG0ujGbYGgvE2Tuc92Y
+Vkpry1eK1jRp1HDvyBnCNmlGgRHAPn9LQaPTK/g0LP+DWnlIJ+V9sACuPad9xWuvSn+9NTY38Mm
8Jb1PdFOLCFliBkbiOtMTz1e7VQhO33S3aBqTO9IIQgDgjLkNKh/iMnu67Mu7PDgwAkx/GgKJpJh
Ay5DHF3bUfHmBw4LsMKahRCs26p/6yzpMbWovGrT1is5VDGvWHlMZmImJs/YRxfdwJspDOJaADX7
NMs5Ljk2h44lB6PFV2zt2MHsJc4mZ5JPdu1U4aEcODayqbZ6UBBGjltW5DjnIJjF48bs8nOdbD5g
qALBF1SsCrk0CJfbM2/Mqg2yNWyWV5ZeET9ESpWXbpi9+9idt5rAl7JLjtMAd5+Gy4g7yfY7d/oF
TVIzoMLSzZeNqJj+iHGoQ8YLvRrXObJVxAo4AuyHgudjOqM80H/QEbR3MjLBzQ+yaLzdSRDlbrEM
yzGk/ROcoPYf0Xq0ZSr8CTSt3AZ5XlXd/xk8AhNTYHNz4V97j97Qo5nlt2i51wgA2nkYsas9rokj
rqQXdWeLwKQPdtde3Zsp2cxlHZcAhJtU/wQ3SeSvuLWiqQQlJ9/hqm7LajdMeL0GaizqC43nCuTZ
bv5Vsme7GLdg/rejUPVTlDITpldKDbmfrHZxr4XDWPFjjZTNoOAn5RAeurGo8AU0MFvdMqGFQDpZ
n9t4bp4tf/DLU9fd3Jars2Kjoqp+nN6lMHtlp0Z1IeqyzjjB+BfT1HRHwoc0GTZMJJNS2iFZCEhW
2wMabqYR213UdMLBNkYpkQMNw2Cn5Rn+LsFTQ1hIzq29PjG8zvMHnhGc5wjUvOESMzvF591fyutu
rO13KIGLzWh3qISS4qM1OH5ebiDy+kGwmMGNBss7ZLpwm8/agF+krK/7u4Oihicajhf1YsE+9uiK
zrHzBjsDIjlafc9zF7kxfc1queMjkr7AhjD/I26seHd3R4InTyj+6rZyfYgeh0wCRJjNnvmNq6IT
kU7o8IkWGEt8GkhnSmyI6IuW4iZXE+v+yeFYweGwlXsl1ATuWQh3GM9zueGYPiVBQYgfbbaI7+Ld
Jm1Ctr4n/XzSGCHIMarm/9xQjy8KTcKemtYHdORRgPlvEZm+NLETvvatLDKMgjpXvXGIa17GA+dL
nRs3RqurUJJtP4IFOQbVzuqEli6ZXuPeLsWdiIQYT7SLmRrUtTH7hdziHZsllZtrDr3k3pMjPZ4t
vDGXgaZXDG/RYAB9V9ibBPjXk3ww0iX0U4HU7loCjH9ZRMh8zLeqCy6thboqE6Oy6fAaHe3Fvh2b
giwHFg5/gPEha5ykVhmet9pfDrilOHVWy5273JgdOwkRMPhjpF1pdL+a727ALmH4/+W9D/jQA/RC
rksdk5pVxFvUAVWQsUNbBz4+dUKvYf5EVNGcCWMnVIBxlnwb/+aDGhA9fPMi9gL3fqkeWStdL/0f
See13DyObtEnYhUzwFtlyZJtOds3LIf+SYI5ASSffpbOuZ3q6ZYlEvjC3muP0i+eInSRf8aZAp4n
Bq2rrir0fqn1cEHRciPAE8W2xRHQPCzMYI7B7Op9Oy0FwlzifG4CW5aXW74X63kgGj1dpQtqVSXZ
+DPaGeqtHkK+14JOYGvjTviwE97Nf7Pd9PYXacvOxh0WhN7OnFGV40suN1ro9gHTkTz2js0QKddD
RBeV2AGLLkJxUMcuEzObyqwHtNzPHT3NoW9TTTeTVmqfMRFGzB/MiEKbDpTaoRDkiqAfxK+/s7DB
DZulZSaOvTrklw0APFM+5QtPGf8z7pbe8PUVUXnf6aq/ELydn9ENYTAryKvnueswFKdziTmtTbCa
CDmUJ9pNf4slRP71Y4Ajtet9b40Kp4u3podClwPciHAB9gYBJ06Dl6AMvOZNNanPSgkmLCQ0ry0O
gWgw4ubwvDgXJEZ5lsVV2KmV8LJk1zg+AAHaGpOvBAuA4sXphkCyUOXXYxXPluGgPdHLrSMqp1iP
g5dGh5JRcr0twLMgfRFs1fHC6jBqHeTcJsUfBCjVZtkcFMmeVFLbecRnOurLiJ/kAWQ5fa80DPkf
bdGj4Eck6aNqYK+2d6wkY9jHL0+IFPbVFv7HMK2VUssDvMOef0WIkQdD9fvEsuyFOhMxo086ZHmH
rDkzZ7jlOQI9M7pqXzaDlLtaBlZ/zhwSUM7dQkIb20oX0X081O0hYHjzjlhVfU1RroGLuxJxLHdR
89pZ9FE2d3eGjg9dXr83lZVCPnCCPR5Zho8BG1K8r82EMNGFLDvG+WdmCvHnST+8FkkUuJfFKU12
Rz+AkJHbfSo3KbMEBq/Mnu8rWDO/0iuyh56f84qEfcDkLQol2Ym506zX4eg78RH0i+tdBVpkb+u5
QwefgZn4AGUGE8M6NGheWF4UrIVsOjKYwJTe7o0rHGsUhgml6dTFFsV6NO1i/oX/FSX8GrbmVpRs
RZKN9AIdQQprlQ6R3M0ZFR+uFyQmb2JCrr6XMYKXrbCj6DiPSu49P20e6rEldWJRwEU2fJoBSxHi
vGMPYa5bm3kZ302+NP9COPP1pphDrMwQE2t7JfJxfkhqRAXryV7AJdQooM5A9QJ9T8iq4dvxahSn
ou7YKMtUMMiOYyTsl0UmxdUSTSEu1uKhZAGKmIm9RZ73yV2seVvPTngqPBn/2hNiB07hsBd3QY1k
7QLzqlw2s223YoN8t6hPaTHYD2QwEm+dm/ha11P/kiMp7ldBjOTrrqa+kBCTFp8VXY7UL1w6/FKk
aVljtVrykrkZzFvffI0jX1BxM3LGSNyD1i4PbOHNQ6LieMQJVNbbOcmbQzBW6lLD6T5AXZrdD5b1
El11TuUAL3LEpTwM7fBk0dH7a7p+KY/AoJcDW60ZF1yr/efZH+PoAXEEHV1TY/O9RPgvFkb9lrcp
NX6EforYhbsOyrqTsWx/pywXUdXaioF4fhbO5KmXruqrib1oBYAIO1bkUh/X/L1sywH0YeRqU+cF
Nw8HAxIH171zxkjeg9ueCOXux5IZfcgWBFte+IzEPxqvqPPh8TVOyjEgmeKxqYB/1l4jP1jaO/yi
ufbpcTAH8Kt0+T+b0s5/9cqGvLkVSyTYfoO25Z0xCXyfOq1RVGDJH3pOWhnTImYAGP4cX5MgLQs7
uJCHhEoFL1Qf4BEYy4U11ooZERzcFSQpF7lV5NnZqhXjfOFFabdB0MMoKsgCLdwI+Xtmj+N+sZgo
rsrWhyJEDE4OOTTrg5OaqcehO4bnEmMHporZS674dhv0BQ5FQkjfeSliN/w28H0rwsUifCqProWp
5AAwCscA6AOMwPVqRNZfYKYs60JfchFV7lbgg+o2mjk7yAdnNtmZeLQk3ZfewMhbacZfqzr3Mr33
ags/sBpacc672jZf2GQC77XFf/XdBnzQtCsrKNMjhyAm6B7CWmuc24Ujwi1q91HsmOPay9FnXrSa
naEYTsQM4nYEdxqcRy9BXglox2fPUU1z8DVOJnQOySBouNE6seFI+5B7w1bVOP/NMm+eOxZcM/go
0yMmXFcFMRnrucpz8a8Yqlq9s4CwkwPKBlX+3+IbrUgbTj5C/UB1O9l4dLt50Pj+pi/GUrJeF+3R
p6JgI+02fbnsOgRdvPo+zhZpmzK6owleNH+rXL5DWtlzPWbde8xWKnsUJiAYDiZeTvhMJzt4PGy/
mjV+DOu/0nSdgz5HdCeWmJxk7AatcyHIIkTiWWAYFSicHTUcuj4PN8CEatgfCNgVKtLad1+tsUT7
pf1SfAMouDVuRqlEffaRM7GUnNG2jdNEQR3yaiRxzR4HvgxHiOviY35DU4vyC0wXR/MO7hMqUULx
KrGNbLOMhylw4UgVDJbfvRyS+Z7BYs6AiDgJJE7lcs6Z/ID1alFRbfjja3y4ccRcZlQsv7uOlw/L
xVMeqWzf66RsALAZxhKNY6z6qHv+zlVAgkUEBwdL6sNYze5wtRwRI5IMwwzVaM8/QhbhTfgy9Fde
5ekKi8k5KV0Wj4ExYlnVdhz8MuGXF7TicIUnucy4UKgsQbch776hvPrww23H20Qku+1B0wXL2om5
cPbpNZEIVljqvfsmYF/O6IT0oeCHBT8iqZjd2krVfv7glbXAtOL60xcUkuiS5Ogntwt2ExuXpj3v
Jwix5X4qrZhYRN20AZGUyn7r0dMzUPR9iH0JOuDhwIsmgMM1aVaiTUI0UZ6WwPTnVhX6pZPIh3GU
JKbYw8Ax+SZQJbxtyE3V00K/TF5wWtx3LL6nVeRIAjIRhoCLQJsmEA3uB8Q6W4tW/z9ef1xRgN+p
vhzcoACrRhkfG0Je5GHMW7bsGL+W12bRZtqHpW/5T3mn2N0liFeLNeGAMAtQc4WM4yUYhU/s5Qsv
bJ+E0bVXTLHWNObNu+SDT8AubE64kpLiFIZpjDc2tRiA+hNg4rWW/fKJqH74pknIV3Y7zNDh4gmC
lAgYISbI1XYLDeCzk+YL8wIWC/ZuwGCmtiVr1BvZCDk5YQCOjThOOYhKWaykaMa5OIPdwAHVXJtE
ZCjP7FDtKlm1l8nh+rtiYdLuJSKf5eQTgGXTjbMrOyJ177w7ywnhLZEK5n4pKBXSwa9dNVgSrIA4
vlS0Mr0v0Emrj8irw2MbIPyEYDX2AgJD5pgnPTjlq6yp+YooGbfsdfLmLq/qRW1ECMdmBi7l2+8m
raefuKytw9TXbrpezDw/FVYgBpbNIFSDm+x2bUgMcB8xFnjFjqLUQhNYCAhP5CCm85asvuZcUMtc
ICewM4g8v2+ZEyKRPMpyjLciZmBV7OhBKbkGacpm3w00kwjyF59prRXZ18JZbu5coqwadFRm8g8O
Vs9Ticp+A7+syWg+puWo4zD0djGKRGRSJc86Gt1orI9JNUUHr46yxyBAewSWy6leaiTZv5EXy7WL
9umcNX333xTknoPWVsPYSGz7wkWqWV+20buN1XJapS1yJJ4u31w0wvVTzcRyDXKkx8BZM3F+ZFeD
Q5DEIuYFUcp88mX2qwx1kwv3pPyaF8vexZMrJ0r02OY/bYNU2hKWwXqDfghBJ0V73ZynxIZbmhn8
PTduuruVYbS8F/lY/uWzsU52ZbPgaFuffNW6oySNrFuqIGr26DljOXFu6iZ/Jd8TATFfPpSzgBdC
h7HdbUpYTOJF9RZL0MaEHn7FACnjzX+BcGAYxLFiG91eW9Ty6GRFV/zBRsAukfoTw1Cw27eDcmY7
Bq2u+Vmirr4u2bz8gFn2X63IssQZVmNlXRibZLwsbAM9xh6VZ7aBjcbm1WS+5HJitnLDounpjsW9
aDD0cCkey0zoY8IEMNzNql2sTYEjY8/Fmiac8Gp84Cpu2WQnUbmTRenMKyJX1J5Ip1HtVKvsc6Bz
7geLOgikI0+UBWIxqn4YEUMcjTBeIITobzOwdOgPyxIxSrQ19Aj8lsWRF3NAN+a1xw61p78qojl2
t3GFIAl0VcdVCN8Mq0xSDHW46SFtpOxlPPVrEwy3RXIv7jx0ANTRfoS2t3MT9HDdEG7qssUcx8Mg
WJbFEaZuCSj11FSRAGcD7KjCcIuphsKNXRprIgen1A63yESErmR6aaZMP6uqTXGxNbhzrkU6UJrH
80wUw4jLPRzt0X0Aw7C4e6cr+/S4OJgz4GiF6UvDNBo0jgNx/EKtkVx0iqkFHClFBMf9QtBJE0XV
IyvjpXuAr4jyCiJeL89TJ9jvVXPZeqearTrPLuhFJFxW0s5bf9B1e7fMc5mhx7EqvG1ehGE+ZtdF
tHXo4aQeWsC3+KlQFgI+V4O3BpmBQjKyE7f61y6yug+5vr481cunyfL1wbcM51KeImR2bHeqWP7W
rOl9hP33qi7aZodYRj4MgVO9LYHKzbbRrXlmnijSJ9JgOVPXZUVq9WeyOFENXExG7B5Cp2WyMYxY
1gnks6x/MktK/8un1fhn4FJ7605N4lPUbrZOEJBILOmdYL1UjN7Vq4Iu4K820/JCnezdbiwmNsUm
CftFHAoarOY11ERD/xVaJtkPHUaGvYG80vwklw7TOYshbl7Bvm9BKEv8366QSQUuRJTyX2OC6C1I
UgAabLq59lFb8FywZe31C8NA3sztgAviPrC0Ez8gOUSIuCrtmaUx6dnBeygL/zpZTl4fdFvMR8+v
EEC4c/3sZxphlU1SKp4nAz2qjeJmWNlZR9JfE8ivpgVA9VvhxPgh4j4OWWaGVfdrgjJq7mN0Ft4R
lmFQoSyT9AI9ZlCmHCSbquaLtq6d/7BQ1fkGW7L7X+u4QfkobpQPm12Ahx6yiodq36EWwiIuaShX
nojlSXHyXgIz9yEcEOF+a1eHBy/yEJmIppJbLw55ynuymta2EMZBueF1xDdLGrB6ijDNAMFYjgpV
1PTRjn7YfsLbcBV1zpzor95tjeFWzsJ3tAamf+JJcbo3IIIt7IgpGga5npgCYuCu80fOCAAwnUmR
fvSM7NuwS7a9iKK7ljp8AIDmAMTC7jb6xCpPJXGDyk3+IWkXxAKxjiG6fB5PUb2QGkEuxfCTt2Xz
0agJ04VKkvaAw2N46gEF7BvZNd/EBcn7Ft1E/yztJEO9YrnRJRzcqV3xKWyWzeghgVVR9agfZvEk
We9GhVAFI60nK/412Rxs2Y4GMdhWJH/8al4ZmL94yTygxTUywXETkQCdf3Jy859cKJhiZj+xf9+S
DHKZqZzcU+ezVEH8tNhsXYxNAvwmgDf9lsP4yBm+KdAVmE3IU+BrdD4p9gQklrRoFSwxLMU80ZM1
phsBUtjsVIJO5QMTg0IEaGlfX+2y4+lfuThrmvOICbDZVP0MkyYY0n4fKaEZmNVohjbYD7MMWleP
EcuXunIeg0wXFOQDE8G6C2gblqyQFh7bvgsAt/aNWx9tb6kCtK/N9DdUlONnlUoGwLpTyXnCB/Gd
RezayaJmdYdGzXbZoXrgTCfgEzHgtL5Y0it9OkqovsvZhvXTdCVNKkI9h6/JPjBAZYNSYQX4Jv8i
WZ6zyi/hvqLr2Hstqyd2eBw8kNxie2Pcdm4PKZcuwmWe6HL4qvIqvCisKBVLwzoL/tOtKm0u1Din
bUNUyjNzg0K28RUTVl28lhkUx21HlaZ2s5sn28KFT7xL4mZW26pTUQWCIo/LXxvznvPuhYuDhMGH
UPg64lvI3yUaBNaiaGbj9ASz0n1m6aeYtpDptCWPOGpWNUfX1if+j6eJZMh95XHYNvT05VmYCYt1
htL1Wjq96NfCWMEj0+84Iw8Qhu3v4KYjDwgk0XDYU9rgN4G4SNOr3WNMYeNuWDuh2JNTl1obLxqx
KaA2wngZZGJl4/Ikt6lqjlSV1nJYXGlZL9UAxnsvxzTJbjt7JzkvngVizysnv73rDfP9y8DT0+7z
vo+oA33Gs5skyYYzz+/yBmirL7iDGsTI7YDipA5th5WIk5HsO3Vjvmq9SuXYOFLFayF9T+/tAHjV
dh4dAwNNzZgrPDp1yEXVfKwnW01wytxiGyH8ZniGqePoeAHEdCFHdimli4VyVThxve28OjmzFFHP
ZdCgCFGeX75FBRATOpw6/WablfxA9bShkBiNNBsNJ78tLJI1qkgPyBSJ1WWJhm0Jiv6LTOxQH9RE
t5+HzD63AtzOLmFngQe2ENANogC839sNc0YuK7P1YttR60Qrz2MXyjNVu90WWaje4PmCQobPAu4S
A6bbMh5iJJAv8jJXjg5l9cAgHoN/VlSMoyXKL3RBgZ0xRSHM81wxKwgwfsLWJJ17afE49JqJShzO
dr8l3yJFqhJ2ZGRupFqM/Gw4kMC2NswyniEKWtlTmDG8eGaRSEUQOeDZD1Qdc/q6cA4SC5GkGKNo
mo7kugzQZ2K9D9KaXXruzyek+IDfoIweZjy/zar1FUuNwtEC48ztTbZtaPV7LsMssFcJ+oOWwXsH
kwXhyGR+JN/hfGYIu4Bscxwcbajtq54t68DT8Lzw2ObHAT0CLrgBtyx62VC+yiIz3/BRvOadmA86
uL7iYyQMdU5VKMSZTPX8H51ljEqx6wv28UPlvanYjb0D0211TmmV6U9zr0seEae4KCVmw3I6McmF
eRH7MpWw2A3wga0YX/sM+LTvX4fKAhUZOBNuI5+5ONE4efCBYsZ6qnMXZajf+5B2wY5cphHySQrO
lR25aervGkTXXV91/Y62C7eSb5fuQaNveCF3pqsvEn8z/ijw+tDJ/Mxfo3EpHtK2I+9Gc4CyPHUM
q392Xx6JHWRIbvkD9fNMc/uCED609yTG+HxNhvyahRAr0P+ByE990AprV5Mq/xDqQbDUnBM0iMgL
3OEtJZz91zhMoPEYdzXyPDuM7zIxg1Nh/eC+eizSq+NULqa7UXz67ADxIL4kPZcfbrjb/Gw1RLiI
bm9b73zUArLhN1WoHz0MSEa7Z5KCc3En4VUuLzLqsv6zAxm6q5oIKG3k1Lm/cRfqqoeFie9GOt38
4bp4O2/Lr38wDhEm2S1g2ipEYhWPXfPllzN1RlONfbDOGpWfoSSH49WbPCYmNcUNyKvARlNpB90B
Y23iHruOUmOUAXvztuYfXBXW3H011jJ9WBbGc5BWLW6kQe+BigQhT0NbHbXlVozzAj4iW7hZtvdC
avQ2S1uoiyOh0DxBwnBjlGChe+DOWMoEwSsali0Dh/DTBmlxxa+ZAzupI0ZJS+/SLyKx3pTUC3Bz
rGzcgyugrwf3nP+XRtbESlnnyb0ZqnL6bpVEZEfm8Cwg3Yz93nfGQu90ARJ4PSLK99bUu+VnG7ow
VslK9zamCKS3YlbnP3BDiOeC7hXhCbngaHZk/gOgtr0A9J563Nu99wjFWG3KjHN6SyWxPPsiyjdE
tVnV3sPNv638GFNp7Mw5HhNILBxM9t6m2H5NDXb1VRJq/3OY8X/TCPMzTfT1G8e6RfjOQKzebJIJ
nnE2NI+4Yb7RpJofaPbpYYI2w/A+L04FUpmDB0yQEbzfKIbHJjgKIQD9ZDcL80rag92t4a2bO6fP
Im87WLlg1FMm9tX3ZfjdtxzWKH/S7lCUlQB+MbrvLsMEhkRj63I8DHF4CF1iiwP/hvFBpsCnZFSc
/lsyP3/BpTr/gJm0oFsEsceOD6+YayOnRjOZRQ+Tsavnno/9Cbu2e6RCpRTzwQXhSrOzKzHJwbdS
boNBQOjoEtk6nO8SLw3FHqMttpXJmsK9yej9UCjByRK4cu59p6L5olLY+ila+rXdgt+FuYpyVM/L
xUVyT6UJ8ZlVOhIzHaUlays7WTa+7elwg6YoeydSPn0j7VJwyPfRfdoU/XPTZGCzqGfy91EMH1lX
BHxdOYKGvveqixPH/mcNyOU19SYckGJQ2SGc2Okv/vzXpNLsCV8OrkXTkRotefG2HrfesOoCVzy0
VYfsJsR0dx7JqGy3ZghHnFthe5xbj29VNAPJbeO87XDG7Nw6iaafoCvtcGfBXNnVMAPUKmkz1qPI
vlHJWojken4tgkwiHR+sqYrcjTXYzzLyzb19a7LQjfD8pgYMJQLj6M4tVfxkM0lYcUkVG5+tF7sN
EkxOfeNlR6b029nPza5MBXUWFvNOsepr5EnrdgRp4l/1lAKA8+f6ZI1Z8jbr8BmrFWnm8PkuNqrn
Q1U58lFgJt8vRT3ro0Ms0YazqKFfQCpdbYgddE8Zvw8EI7YHzsr3jM8mZnQoM/yieps5hk/g7vht
2TSl7Hi6TL7X7DGXg49M4+pzWR1UGtvvyB+IrkD0zFJVgP0Iu2XMN8bzpU/3OHwjzexfIlUjBSpC
9Y4Q0z1WAQxiIr21hwofNCQS7/SXTVG6zcgrWmVgMldhz+eqJlhWanTQTdNUbWrPg4KVCxMC4DWM
g93Azh8wNowbncroKWXZREtPtiOyMCtkY6/8IiWnB3oXgorSPqDJMn96aqZvTzkl5ezwhd5w2rpk
daNVLePozZIxarXEui63vxQRZD0ThcE7ciPAYLsoRchiAQQ3oF462BE9wNDpQ07EzhpcnXuHnIJG
VIppvO08lb0qpjo7CYw2fNQFWm6ZIeOwXUodsKfrXjPR9gFTrxwSNB5ZUAGLZu6jJgqmzs09jsOk
IxGhb46gD3pyXsahf4yS5cB3HW2bdkEOKCzWf1hqv4nQJQvW0dZpyswJSzXTyiYc1D/ppP3KGlwu
v55vdYGunD8vcyTlZgwNuScQD3qsTO2a9rPgQgPI9ZHQ794KtrHrbishykNUUo/kaMhPqw/ILW31
HbiAxD1FicOh6oCwvrcJaMeQyzIEdzwEU1Q1F4ql4hJMN/N5iNTiJ24cvu+gwIEU5TLckRTSOdA3
eKItx/pPteDB3GwGtIjPYMfcRbNyRApWtJ6o1gBEuYilKJ/zWuRwLvPCPUqmzZ9StAT9ihELOuXw
D5V79VuW9UNxc1jy6saC/zNhRytCRp0v0xQPJEYmHxKO+WpgI/oQy7DcQUZ30pVJwLquVRBpG4NN
zaWe+T+V5RRXLqzpFFBpNSsDlmc1dmT7HFqP+pniFpKcJ8CFELtzu0ILbqw3LyHCjskeAQVLNByY
UtgMIPmYS8vsop2z+YSyB7V1qnAvIAppN2khmB5Q264o6aP3dkqwEoy1OCADAsChCiy2qmhf+qKn
2SQQqEd8FNyQqUTHbuswyDhk/v+NKHXxx3Iqqrb+nDj3rV4SF0MDM6MhGaDNtx5sLpNVPxBXBm/F
43cTvLZD+prHsXtPjot68lmbb4p+kpDHqf+ndYs6RGy9fknVpijHlJY1aVjPwmxYseHvbpVF+jvF
7vBMr//ZxF687xXYYxz1VAisSIkgKNsvFvEmo/Br2jvdK+mvU7bYsAEY0H3NUHaIug+aSt/ZPS1/
O3Z/TIfjTS89A8xqGpunLLQl1KkouwnPSxRAQt3QoiPId9zh7kvgkcy4C7qm+GqVk+4X1Pdr1fkM
tmGb1fsZktlj0unmiS6FsyTUjf4j0UOvmnFBSqCrklFLEwTpmnNBELcD4GfbL2E67G5yhTVdpVlr
C1hQPbfxxiot9B1TghXRzel90LJWbDNC++TGzHY7zFobxMT9ttZZi6GhxKpqK92tw2kkEULVsh22
2dJQytaoq0jkajYjwEqOk/kN2Bz6R89Yw7o3EdZW896kScAe/wbqQO0E+yb50AZfKRS9CJMvSuV0
mjQ8c/bsIccZngrHenFn1jYe4dJnW3juBzOa9FMLuzlGQxTqvVPkewiRN/lRzu+DPdxNH+OKYdhO
uPAXuxbnzpq0MaQxcUcOj8GArbL2CNbNOmYsHuu9NTAe9LUInwtc2c/CC9JNhP+NXK4IBpro3fei
7e0PC1ybtS8yW/2M2kdyw61V/uZBby4ZaqwIuDsxXWuXef/NL06xTwJHyckxZvdkIxZ3vpFksWvJ
qB/uA4YO4DvxENIu19iFMrTx/k3HDqk0G5tDpiRGgYxVVykSH6Xf9F8yIYzCLXlSNsZyctVJCKrU
B4MX/mNjdC0HNqdRXp4wCUSrRpr+XUGjx6MyzYzWlzzpXwmtfEniW42geNP2Bi03QmA/2Mwwhbbh
IIsjxrPksWXl8Kli75a6UQrG2rddgzsRRIw8CsDOBHR9z5KBqYa0S/J17Oa+k5A/1Zy3LwY+xTrP
tUesLgS0m04xfblp/d6wPMzlKWboQTWVpDWBQCBezwsY9S1BKP0PBuxIs8xKKg64KEMJFghvpndz
LW/bDNP0W7eK3eXIX/EbmIwnKyvjtdU4gP4dvDpfjc7NXcl0xttTAknw3GzC8aLxgCO4zUqLiS66
Erjcv9AnpnfmJ/ZeFoRrE3TVe9dR1l16zB3W2bt+8X2MPBjh9MrBpvXPdXyuogkx6WZM7eGPx9ep
9iUb+1dXZab6srWuHpZuaR4FzIdHg+yE3q6NHJz90uQ3TD8ImyNqNp9UqcgG1qtgcZKZCY0dK0/o
dmH5ROPod0w7Gm5wRK7KPQivulH04tLc6clM0ddInycQSvW4N1AtWc8Lstv5r814BRYhIM0ybUIm
Mi4pYMNFq+oumyU3Lz8ggdBXYUYNhGNp8lPmihRmXp39zG7qcKuirQ52AGmC4hEPgGu2BpzYO2l0
1FoaA9wuDavqQHeIRlqNlXhwDOg9OfiKxrZY5HOa5AFAOY3Y79lm9JtxbMCzoZoYPT1ukT1U23hw
rOiMAsYN10NRBttMBfbWtPTd6AXhF+YZkX87GldWS4OXP7m8fIjMluJo92V7Q2c69I6z9IlMEni2
9V1jT316dWqIugeL2IEdnJL+N0Og+cDchvSeMvJ9FMKxhxoThgMrR4mVSG90p5n52NAJGORg7F+P
PmP0XSDF8onKJtAr4S/hq+6LudokdhW2D2bALkosXYf+dlgVQwAgMOgydWPBufR26QZza0s+IR9w
uHig8KoXVlfWjB7n5vf9smlb64/UR0+AqKBhfYKTgk6ff7xxMZoGk1VSZJHZ1K/dnjlUi3Y36ecj
3QEfEzuUeoZfwgRqzXbD4dOxAcXXlfp5CDkKuOoah08VX70kTxO1QU6VTi3FLCPn7MBhYCUOM1Ev
8Z4iVBSYhFFEpq+QE1X8Fpejjj4NtvjhpA0CfhwrtaWRZmv4c7Xh/iGZ0N2jBxjMIeXtVCVbnVRb
4Djq2M4ubhx7NjhqSE7w2ySpD/kxTzIxkWG1LPZAqlLbTSUhWUNWULTxPyl05qGDgZ0CI4kxftF4
6Owf+0c7/M8UkE8MaIVM+Q0KjiI07VNaxG2MooKOOA8A4EF76XYMkwF/c9UsTwhBoptjhezLp0jZ
Vn8gCDvAWllzgaxouxxMdo0dbcqwJQcpQdmwwhrLJCydEkbGyKL7zzyZbpuowtUXetoYiDqsC2ou
PCX+auiCNj+MpVmGnY788pP4DLs8WjnZBA4OoHHjKjtXB/pn0hLD2SzqHrKdEvu5FZ48TpDVYkSc
FVUmCBn3pL2RrgQuD6umgH71GRgPrMeV5TfDcFcOMTMb1Ph1BVVLZtMTTia0wpUOaZpd7vLxPh8m
ERzKrorMTlrZ0mKpq/Wn644QeVeUSJN/pl8xhx4/JAL8ohPdc3fjc9TOLZwRlatDq3zT/hK1GGfY
4tEx9GucHcmwc6B3fdXZiBzEB2jN7VIG7qNIg/lGyRoQNPUhWSlH5GByPnaNF6Y7xzVFeeY/GbaE
iLZIcDkAQkJMreGts2ZxRfKkzQupRP1DKLTPH0XwDGgSz2v3VV96YOwiZjCO29LiBwjKKGEL23Ca
p/Ur5UE1/o5Qfn6JpMP/5LIOlxjIsOxfECV0702RNsBsGa9fK2sc/kU+jpADLldErAUi0nsmh556
8FuXUseT05bHLv3GTyH6o8U8dRU2iXpQHAfFXpsizXcVYXc/YUgyzibDdUiwBcPK5JBDcksxfmZ8
TojD5R2IsJBwKsvN/M2SN+78jwn8+NQlbT3uo7mTPzDibFzUZCYyWPQGquYQnIa9SZOwPta+qv96
cCJMkmyLNLp+MfadzV7tCwfp9DRPjfXGa0veE/ogMs3kqEZx7IPYuTf0Kf6ucnR+lw7QfqnHGg53
fnnl7/w2ZyfcMSLApIHRn5VFq6JLAXvN2iQYMWgOOYGcO1Ms9RuenJAxP60ROmrHzfCwTMKhU3ND
j7aITLbunuwDJQhtapCKFKHbfsfEbpyDIIxPY4B5nCva5JBunBoDYdizqdyIygpflgQjB/8OfB+E
gyY1QKXREWcSFHBHhRaswJsnJ9UM7Yqw3KBnC/K3EhK6OZTjWP5YxYQcbWQayzObTQ6GIZBEP77C
lYpz3onFC9Ty/JlftGIL0BX9iaAP8eEEdG0Hxn4uqqNeIzfOKjnuuqoJrJ2k6633i8dYfYMXhX7T
s31/2nWI3jTOVhtLX4/L+zNbTNzcFQE84BOy1zT567q0VFtrMEOytUzbFscYHGMGG5bYNcwVk/MM
2hzadsh275bgSWk2Yvu7im5sGYE4sZOvi4IicGX4MoGDNoDFTzmdxFWh2LqzYWxmeyegPyE0kS6Z
jW34RB0CwlQXt088jDYTiopAeb0OVIEP3owR+wppUyt4hZpQE5cO57Zemv9xdGbNsfLYEv1FRCAG
Aa81T57Ks18I298xMwgBYvj1varfOm5E9/Wxq6St3JkrnWBPsgVWMycleeKOk/eJ7ED1IRqflls+
vUQIEgMVaUM3GOw1rkQKIVoOoqNJsix50TNi83YAmDWsEQzcxwxUGKXy/BteEgOPazO5XrIGFivu
rD6zSaMkS3Fp+pphq0NmrT61b2n9ioBaX6x+GRMSW6PKTjz0vG1LNqPfo6Xx2WMBVk9APyFDehjw
L2hw9kkknBoijc23qMKS6Ey5oHYKUnPsf2aIl7fPXFIfWzaE+GUoNBOYJsnz5pt6dPQriDA5/+fE
FRUgq0og2n3nrsGYwLDpygMjoJGrTtsClzT05fTaFzW/jWIWND3hzJ8i+DsR2tE0NVG3nUcy/CsB
53Rcl1Zl5r09WnG+N1kYuvveQgBzWj47KzW2/U8o2GjvZKnGi8CGo74VCnKBhSHR/RE93EouigpR
uXdNLiUzUwk2ZkROuJaTG+Jn0gzZhElzOHySnBBVJuzZoJugwgp+1dIko31gEdBnX+x0h/bOkyTM
D47jNf41R162V7Ye1HIom45WMbcZa/8w2zoPj9wWIxJ4dsOY9gkvYOgzDhtS1waivraVCl5qgpA0
TIGBSr57M9TqlHD7/1HNwmaGP7Z+tjR+zU0HF2S595La/sOLPD0MyQhGWmWwXIg6CPtxbuEXbKYR
TsxJN07wh3OBvZz07CxYBxgdwxP9Ikvw1cIL3QwhpqcebiHTQ1Vm94H2jL013MQWLyHibwIj73ou
0+C0hBHtx4xWaG65TsH4QXnfVBRKchhQiix2uc2G89kFsXYsgeAwPoz17xRgg14Z3eMaMT4E561I
asSA3htAItZl2z9oSCFMlJVhCM7azH/h3xQ/T74NCI47O7IBy8XUN+Vh2AxPGebAY76w179h0+x7
Au/ppWnFh92y3N30EBsflnGCtEL7XbvywbZs28ZeCOBb7ikEK5hwUEu87XUYi3cSqH3+NA+2D5IK
5XvtcO6y+LCchwCekE3WuZJIX431KHCdX3IU1GJdIe3tlJVTQXhretA1Nq1tiTB+xCCRwhaZqmiP
UYxNvhvl1cdSGRKtlUtJ1H40k1Vc9OxiTTICRljfRvwuTBwvYgsfrVVstuKlLPDCLgSQmtz5V7Sk
oNJq4kZqmvo2TYWfNzrMPT9Dew+Uje2py25VYW4qC2eVjQ30srqav6RbaVC7C9kUmzjKyXPclwRx
extX4Y1TZcQJrxSchqaKPiDG/AfdyAO8asZHHIZ8//Nh4UuAUus/TDybroCCJw48NNQdNsfkrbd6
b1+EfAyLcU5ptqgyATU/5RngK7e8g1uAu2mO+n/K74tTrWzJorXAnLmNsqK6RE5cHLoyl29NWHIH
sromaaRhA6/Glow4/sAwzVfcCcE28zEigxqKo1XbRw6YNCJD+3SggxrvN0m5ftEUfxdjE9xlglQz
EA3saoZ4DLsTuCSut2z92OMmBV9wnxWpfEixul1CQbkQejS8ogCRFHelan8Gpo1hw9w2v5jFBXzE
JB553w2CqsvIyz9sPbkOYlTDZYE0pvYlHwF7h1c9bvjttdwdc9fC3KlVMelt7wzZdGSBa8cbU1Y9
qFkmC5IvfDee+VpTsIiYXKidCdLB3gReq4rvYjZsDnxr4sjNQW2BEKgoJXzJ8ELhsFEGGhluaJmC
66DiDegAfrEjWF4fWXqyQTHshODrt+HxUc0fna3Sei2WLtQPk5X04wV1hSiHJKPn8dmP8DKskpgQ
6j6xbmRLTgI4VQrpxF2XzogHAJknwjhpe9HeU6a8UWvp9eF6Sfx7eBS3xVmf/osSMmTQAtR8q/zh
BKH3EJs8oA8npn9kx8KcalscEhVosojmM17ZA0eyW9uGfjxkMvrrugpXjJllwD9e8Pq8KccYlNZZ
WrUzt1ElBgQrGGd4yrFIb2onCZ7hZ7E74/99/t7WDcfZHEbqy41Z7K0hHUXcIKR21bUjWcufd6KM
czvh1iXhRQCZICoJWWAhYdANOwyW3jP8sYhlHF6NBGdfrrJ9WjDybDmzWUrmfRqFMHJjvPQB9xFf
cxqY4XimZoS+mAIL2ni1480H0kCjWet66t09qVQn2rtAjY5NBNIFK0dqDGJJ2+YX8hBtu+8Ltipb
0Sn6JyLZKcAoodU9eMOtESOkb/6tshTevZ6gyLX1CmiyQAQxAucmzGZOEmXbe4pj0A75JNEym9FB
7J41bYoO4a1ap7/AOQAv1+Ecf9mAyzCY9G3WbvKoLNk3ubF+sakh/F3mDmQ2TU7c91h0Gx74gSdu
P5sJg7cl6Un7MHWWZOg03NtTO3cZvYFU7rm7Zl5oCOIp4vFicpjc+LrSQLcDLdkvGzywPBExJDMG
0udrlg2kbsdb4Scep4MCZfHn8If9qhF6w7t6zq3pzKFJIJoeOI+IHQ+sJ77eJFiDSYdsqSIKXpgI
osyimkbeiAB4FZ4i3M3w5mI2OXye7OI4tgCw1qabo08rdixnHeS3lBDe1dqHZjprh+VCpz4xlIJm
Y0KwdwNPCqpvHPwHlFnrqN95uJqweLrh3OC5GLoQhYn3zLZvPAhNTgkcajWEJdQM0zppce4QR3yk
7sbPDuzYLPvoOxLPnolVBcbQmDDcTqrnIwSBRA5rllqNy6am6q5+jin+lhcdbfB4HH6cKS424jqv
ed4KZvxwwwKLE6cUgtqchGSjhDhNA+6W30NTwKKJlXfEruImz16Ime6B5XpHpYbf+NOnL9ym3YH3
dIZ9UYZOtMYuIn02sRiwqNsKu++Ui4QummIMbiIr1XrrFKfx85SVVEGS2uv9fSKt0d8yhGv3NQPI
b78InlwWTOggi4gr8PncYD0pi8uA8Q8AEoPwqZCW/p3c/gYvr6Z6zyCYPA8BEZGtagRJclg0U3ix
pcjCCgq1KSEz+Kaet3JqIMwGOABZx/c3XyoTqfyDMsz6jsnBD09z5cR/kz/ktFCVbvY7p0JdKuqq
kVLguvB3X7wypjEUAyUmoAj3j2aPyloFstgnxrumQ7h1oBwRbsWgliaWBRsjyL7RDIxBm1U4k+JW
nqoEMxYRCjU/838LniKstmq7uHjndinSs7MmRt/9sHqdrA2jSutvBivthgeE2iJld97XYFfF6POa
7PAh3TlJWPkfVkxs5zgXOQKPpw2V7vAfh2I9xflwMSOZ/s2M0aTeIjGpdp2Q7bviguD1m2uYfFbq
e2/l7M9njSu/AxyrgkfYzJTR0LbR9seZ2ZSDVrNeAZ6FkRDO5JAe6Cfo/uyhyX+sLmMWHjuMk0eH
SLE4+NzWLzOwyj/ARHH7WDtEY1fKqZb7gSHmQXe5f18nigVEzGEKvmZsrKdkVo11qbq2/E7pgv/n
9QmVX63CDoswoChioPHT20Dsl5jwTEeFZKQtOGrGdn9udkG+rlaW30tWiP9BMhK/uNLrxzCZsaPl
xPv2+Jvg1NqJS2cYKyrYb5p2EdJ+2Q2lFQVyYHHmFsxrnhAMs+Q+3XeqWvp8zejsPZUtSPNtUUs8
asryWGZqBdTrGVqmozYae+GPsnmXUz1hqzdBzViwpg4j63Y67Fjf5BoV6OYyi64kr+nn8kWeEA4n
oQp3JMNNRzzY2MEmmNOURSr5g15V0XfcZhoNBZLS4s6MdC0/YctyZpcpKe+l1XmvUDGvRTO/gF58
LLN8erSmmboGPYkLbjLoPjpNHkjIzveaj1QGzHoqjiXW26N0DCYL/MnpsTOd3HHLFAfs1+0znT7z
lf39suWFRzHlFFhfWBbtM7W8nM/wbraqo6UrBzW1E2E3vyeyfxlrb8SpkOdrN3WD80RY6E7WHU7n
IrROdTjZG7vzPxc+KNvY759bEDWbGtQebgS67PDu1KxjUR7ZwLbEZqIgNR9EE95Z0Ye/JeGmJ6uH
TcB8nx1SvJM0PZfRl5LAkRJhWJUpxNtV3JQlp+rQ7ebIk18+GKV3K61vvKrBqR5rEdh37pjGawxc
X3FIHQ2AyEBhUlUwH5BC2gsBp5eFG3/VkweAp2XpDfGMnB7DKfttbHhy8zxYpyJKQITnMBnsUs+P
2AXpw9AWHUJhqM84r6tzUQz5j1IJuI+8yg+aFsAHywzLu+RLueEZG5AJ8pcvnuzzkfuTMEMKaPR9
ysgqouT7/wJl92coSje8pY5/cyb5TRIu+hy1YXtxyB8Rke/qA7at4W3AFMYqt2sfojbgda3hQ1p2
0L9oyuEAZ5AxAaYz8++qf/I0iNa9rpxXG5vkOvSlc4S67R4807tvcZ7IfwOptr126APCdCAeHdEV
r76ftx+uH/K+dxryxg5ra6Wt8plmsHa/tDYRBnLRWwsIilRtvheV+kfdSr0FHIGIVyJJnI2BBB43
eKF943qovZi29jGkBAIvXkchD4VG+7nEDsuoghvMxXi2MUUh7srWZG9QgErs0QyOuEiG3SBkf/Bl
Pd4BcYXiO0gEANqHEBIj1EXyfPjVkE2O8A5mrC75GLLUmcIV43L0yM0iK0jWc3A/euHzQJbkrkhJ
v3Iqd+PRsa3yGwfulcSI+nQHkjdROmCMbaYjjUzxW1NEOwsR7dPnOXSeu8rZN1ggiJSi1pKY6w58
gB7JB39kHZezKK3hj+AfKVXejKU3dY+ccZ9BvWTvhe+NG3C0SFEO1KeaUkW4zB3qOhrX25TBqk9r
8j5M//7e8VrOBZiC5FPdLnDXMX1J1xJwlAGdUW1FE5UHYMHtI21jZD+rMTgupIF2peiPxOtsfCIq
yjf0fPNo6zv/dcYF8smfYqRjwXpWhPE+rYInA3aJ+kIVHL00Hi4asH0D8aGacueDclLv4ANfo9Ab
NiFr5RrZJhmX30qkM2b/3uwW0RKcGod3Ydn4xOmPlexfE1gI8TigU/IQ4Hobs/lZUgZO6a2VvEvd
xuuZkr6XwqRUgC5+G/zAPRkfCpe946rWC6EEUnAo8jhDnZ+k6/yNhOAkVr7qc/j+iau+FlU9pcoH
JNDJSwteFHNNRScG/xsFKbHWXlPJ2r/naW2e+ZvIFfd1sBfk3BGYffOf7dnRRzBifUwn+PZt61fe
dkmw7ydwwyD9YpPZ1EsiXty5JbbhO8Q6nZqiU6qvryJv8F3nUOMWrJtB/sobRO1Dp5o25VJCw8Na
ro4yAVFeKvwJXoMCK/EttOAwH0rfZgHaNcunPdH8McVY8FkPOmcWsv3WG+khFA4WiwC++rGNo4/R
B+Pf83q6ZkmY/SF64phQGe9/u2jyXZDJYEOmgHQHM2GM5qr6HydAtGbipdEGZZ7OnjYA7te4mIs6
BlXiAIJoKI1C2B7UArG3bU9hitOmkBFvP5TvtY6j9pCM1f8fpKQweBO9Z4NtPgj2MbuzsGpOnMbp
V5lI56y1+Wcb/AgQ0b4yT7jn1qEMe6QKYBeDmVuL3jEwPerknhUW4U+XLfkGfxZJ/tKed3bf1/ek
UwBOFJpFSpeSEG1yWbeEo1nNAdRrv/s89+7y0MQPwp9yTIFWurYH/w34a/KGAMPSGY/bg2WV2eeI
tPA0CU12sIIK30KfvKNo4IGeAvexNIHY63nKHl1LmHenxH7bF6K/gUhvcFdLhec2zPU+isD0Mgi6
JLyASNwTJSHrKwezRuNpXhrPxv9ajO22iWJnDcnJ7NDb5GPGd4JpOaX4EJM2ebkl6P6KGOwXxp7R
vbKdiYmOG3FoEQY3TtnH16UMgTMk9OHhTIzvTEChMM9p+pCwdrnfpL4I0kxTx5joDZxW5DHPcFXg
3ODLmN6ApzXJRka8OFe+zaqtT1zvMs+ZuiOvyPZeJM5mQXS/txIlLnAlu/M0he2J9ET7HmgekFIE
7RYleP7SSfoEFhLvbBI+AsT9sj1f4TxFrFtVDqEcmdbONQZ0sev9uTu7juL24RrcSTm4RzGX11sc
eEt1FUz6wrHYnfTjfo74hYxBObRrNSa8zEK/i1YGz9dDRoDyZHA0PAd+L177Xks48TZQw21MvrNf
1ZIH8FnmvjyEXW0fGd3FYZp1SzMGz/sjbyabsaNxPuXixseCbP+pXXj6RKwZNjqWZjtg4RAYk7V+
mpuqP9TZNL2T0a8PYV+DceMXG8AUZCH6PLVquYs0S3R7stKzjhr3JXdCftqwyyNkJf7AN4TG8GDp
wloXVvoyZdANKQoABSohJHnr0aYSwhioshMRLYyuYcIa30OKBMbqpd9tFzcbMcbxh7H7e4Bh/pOT
3chlVRDHZ7eT6UPZDNUrOTWMryX40migcZaV7dB81TkiDdtG+7dwqFOp+2bY6KAtYUA3NFtYQ3yl
xIONIpzjH4q2vW8YLvuRhyu5HQgbFyGqeV9DJuGhiCm6Rnsc3E03U9x2yjv2VDfI/iaLMzfdsD+i
rBFzJpZFq5kxXseOl7GFrpatXfbJPp4QQvnk5Os6F+6M05JbJW6ZC9xFNr9pavq9P/XBWz+Z7BdD
MI4KIF4bn+j431wLbACcGXrVUxC8zwL3vR+Js66i2R/HDfny8opMUkAI923r2SF78jnUxuCJ8K14
Jxs/vs9GmeLs5pmwpc74Le3bnpIM6T3iaII1xgleMPFNNb0AHumLnFINgjhsaD5iqhNeeJLifnP7
ZIMfMdzpyrf2SSXEX5SPgD1uiHXY/ymzeey/eBS6E/tx2mcMyxqeYDyDsKCDO6umnv5fWnlYG5YD
k+uor8RjlifwaRav+zlA2StLc8xgDTHRzQHtDSrc0CUY49lMhm/frexd46r62mQyyrhB7HSTCMHi
NwkpOGjihvFAZykc5kgeKbaO7tu81989V9FlLIPgldDVsJmTnqUAD2+fTieXD0KrlyJaISY36xj1
+rtQ9MWzipouAjH5kJEoueYprYgb17Xrz5y16i85ynRH5SVrtsLuHzsFeMEp0uxXOS6+J2u41WXF
3hmDXn6/RBM1lbPlvdW4XTdNXw27JBLBzfCnwncMHfqV1WR8dN0qfpvb4b5plv7U52D7a2pufhIe
zluyHRwbc+esUjAZNzSKAK4T0vssCqs/YYbs/gWdGXb89+IXK7R5Drc+RXMDNP0TVGV/5/DWJ88V
zBcZi+lYJ9zbY8XaBgnS6e8z5iJFXeyNv2Wq/8a5Hu5rmH13vk9eDHsnHHV7IlRYVvkvG39O9yy1
buRc034PE7WxCHqnCTzWCshz8g8lq3jgGaA+58nQRdMaUb8uxnkjPod60dE2uFY9w3akguEhgm9c
3LLgNeKQ578bC2cdMfxgpFzBlye9oG2amHu2Hqrk6ijT3udtb0DST221onFtfAKaaHZ8RW2qFqzw
hLIe9fsApQkzw/8TbK2zdNcpTMypBzLSnehFHA40ylR3GvLnSo48s1agcHu4Y2Vtce5myWfhD1Qg
Ez2TqzKZyl02JrwwkYTf/E7XRGZz9rRwWa8FsM49JWMhLCibxlFiIBN2U0hHhoAFKZGVA2zu/20T
ZDdcQ/MtZlYSZEwOPMrxD1VpHB/wFUbTlYaTQV6wEBUbeiTiZ7gagkkfRlIDeP/WRKbXJRjpnZau
pggivFWwhDkN0MLp/gO7mT3QjOVnX2YO+bhNvBP4/r92TsaPpN3+g3VIsSn5ZZVrbwnlNve5FhNk
5vcQlCmVoFPSrEZLMur2GLmRlUZPoSkI9zDJWu2nSHQ/KZf6/3cn4ReuQI/KdHCRHCHDdiHWUh0X
q9UZam3E0or9DIWPzDeq2Gr2jU8x2aLfWEM/LdpYQsGrvL/EHzSCDJL4hVMnslY+3xwyKl17DEjV
y52egi9ApbDlm9mlXgiIzMGlUI9PVMrYxq6BOJyabWsBpgpbUoI//gcuRYm7XBGXWIP80eeFdpzn
sQcEQcIsPUfZ1P5Lte6ucVQXhHBb/ZlxKp3Iz5pNQjXrM4Uf+TEixnthhdrvLck8lFU+1svZs+pt
6PTZobS1rraRp/RVWHJ5s6pEnufC8kOseHgFMTdU+PGQUiR/ks7eQYZPN/3kZyfXqdytNU39FR+o
fYxQoj+KNne2xOcKlO268+/L3OqxcjKZyUflWu1HxqKSQwsJRcXeTIBkUdlhwmz52SXJ/COdcnls
w754mNXicybQZBG2tngQnaQZ2lT1u0eB6qaPvf8gWnU0UQAx7arO+rZG6m4m12SHAHrYzaZff3aT
g35/a6WIq1QiXfnpT4Hxg01A7ZwlFY6r0bgZ6XsyZhA6kgCIGcCKxzjFMbUCFCmPiZEuAJ86f7oh
t1YmpUhKjnyyc6EAahCs6pg1nTJ8JDHdvxBQ1nc1bzwaPIudGjHuDu4BEIy7X/A6IBp58x2dk+Z7
6XILWsSC2p9HhpAFDtO67hilEBkTouVTWB9tLjMS/lGcuneDwhJlI/5j3Czlm+HVFK0AqL0TgyA/
bZEv+YxjZe5JKI9PS5r0x5qrrSb/Sk2IJ8mRu9Az8PQCcmDpMoZbGhmW3VDJcp9F8fgKNqU/U3Nd
XcWtcQT4hofJleUum0TQUWhqnYiulo+7A1IzvK6cXMDVr8gnUyrDy5uAtcn7HSWn/heD1Djt6qGn
HRAHsjhLHN5i51is2yEaMEprFnn7QcFF5s72PpBqcyLPmRmBgIYzNROeE17mcQpAZ0yZj/reZcMv
yAzhYA2TKb93vHhb3WS4eKJJUnlxS43sPFxS7/WNb/+E4CzkFiCcc8Jvxg4IGbryKfrzfTvaZoxI
L+waUZ76KmD7l+XUs/0QUxyfUMATsUubsVXrEffJdHbTDhcvJXVJ/ojzxqEziffNryuF7a6rkkXK
HS7/rgE1nOafKJF4nqgfTZcVAR8szKKY/GpdKX4ZCG6yfDSZJmQx55VLTK0YISAijGO653uME5lS
IZzJEY/DfpmsO1PegDL4YjGYaW42mpeC4rmIvFsjtsgqdjOFyVNaeFJ8DFWkk6cRN9IVahIGibSw
CD9DZNnCCmToD1y3PiisHUwoZR12+POEZr0XAUY6Vpa4ETODaPlHVIGkULj040mbRSwn6JXqBfQy
CDjNshpcQnObxPJAxOEjWFc2v+SmuC29FLoQWLLC4q/tjyQmI15XaF816cWzQ7SVL0PWV5QWhUlf
HgwYMID3ExgwMp8K0BtMdns/yo5ISl4XHyMmVcZCYnJyhQuZFjjTqOi8ZJq/SmY7C1g+SL9r2HsO
0hnbezyzPIGDKmLnabwUtkdrQbPYTnNo/ys6i/IT0lH2OQMCwFuzUeAo+UeSremyWUDEq3z/NI5D
ENyTzVF875WgOtm2Aus8C1PFW0eKutpoYCjqXIkoOFDCZrfHsSjh3gVTJr5vPFOmX6ObP9cfg10l
Kb9Y5ewXXli9dgvlM3ASdi2laeM5E7b3Z5uBp0uZhuoO7IP3QCtL8J5wmPOERQd96WIeSVuB2Zgi
X/Bke79qwNdE3K6wOq1P8Kb2ESKtQWh1qibcYboU4TaoWKhukL1wZNBstB/bcnx20Ft/rb54pRgY
YEsSoaWSXifD4MFKMfM3MOETpltc2HHhzNhq2+kZtkp45knD4JHwNH/HLk9lA4WoqGqA5ePCbCPw
m6vScd95OSIwmMraM2lHb5me/mY3z3a0pfDYkwPauldFhxZjPaMEwQbU7z59wndB2SoOhPSfO+Dr
4MsAqlr+zBzX72CcTj7B0dVEuXbjjo90OKxrn0w4OLhHYpHX8BZQjBgiSdq+y87HuziNmhZzSLjb
Cp/VRgySoB6UQwoWE2eHg4pYq1T5wem6EktIOOwdahABUcr2nhRL8Kh6JPh1TA8XsIJ53JEs+cDg
ON6hW9vnPFHB0fZD8eH1fXyCjEenVWhFzeei2uiuMDevVOy9lANW9sGOsv9mHvZ7m1Q1SVrgIg0G
mzJiIe2ZlVOEl3BypjsBY3BdNraEFUpmDU9D+tKyMPNXXo8/FOrhFXlZvCEIhnfodc1vEgvzGDa3
ISW+AzQEshIHR3gOSqEemABCfRullkN/8+YXTKWTI8KnFN4rYChICZUIsK5oVRGkXzz4FCV4K7DQ
71Wo/yL26jtQNvHXDDjpX0z7Ni9j4z36YAx3RaymlRtaB7ZhyN5VyIVtE8e5DFIQMpMdF09WN6+J
5T8NjJhHAU1lp2mGvAfjULBO5Yhiz3VICnIkXRRbu9pJ1SpHsNabCYz8XW386sxjFg0uvLIjzPBW
tPIMFzgm/praKXPh+CyWcvZWoYZYXI5Ul9acOFsUZXYOOPX2GEx4LrK7Qu8YcCTO/qcmB7HqB/ct
ZLe0Za1TrQisPwQqiu+tybnLicmtBlLWO9BI/Kq6st/MS2B28xSpDUpwvV0syKGD36kfoH39Djtr
v+s87z2dCUBSw75mjgclCbCYCZbFQmQH4QVvqTz5BvuxFpRm6Ri/ndHknB0TvZQJlDiKg2HAyJ+F
wCMYR1O75wAj9bFOU/nOSvzsLxjFhc4yOpF9NNVBfM6z+c9pi7sO6kHXGsdFQrXbsxtX+d4N5BG3
qreRod+g6cTpAWtyuU10iorY+POu6bXziOQfnv1sPoPRQ2uOxxcQOh6z0LI1qTef8Vl+pWIICNpo
cNi4lXd4nr7BPrJgS2iQxMYJIIJar5u9MCEKujjJ+DjYaCklJe+cEvaJ/g1cPZMKNnryBKk6d/ba
VZDW7afAc7wb2wYecDviGj5TzBnItQm4G/hmgGEVYjWFWHhZ8Ph7KEjOU3vzNjC+Ms7OpbftDKiJ
8UbG43jCRa0bed/i/cSPLtKNTQMushrN5EyrG0HuGTe80x+Ih2FNG4VZpab8V7l8fPpwsa6aKfAU
2ro7gG8Z1zrMmkvs9q8Ru8fnRLtITTkWR0PTaBe7exW404+wfZ4TXngJUMB4gwEJAmqhd1DWwGgR
zzvAOSruOzgxe9VbPwZc8YoirR6TMFmLUMqObgyOokOQ6eCHQkFcIkU5NpTPE3S1DfunMhLmHgPZ
HRFlmsV9my1OONfN1vXm+FgGFq9dJufslNYD8gZIgP0Y2IIVBiGGCuw/rMi8pbGWbgKPZC1l2bmg
4NCSn+S4+x5jWulD0AjEwGMcO+YKmldPZFRk9y2MoR0oqXbTRip7TYX1A559GE9hZgHLJA/9h93Y
BiADqXqP57/BN51R623Vk79bNHW1CKfjdGSu5h5s3OEMv8Y65MGgHmlfyT950OOPAuLP7xK9LVNz
80j5Q3BxXLOL5l+vyTw0Ik0i9oYUAz2xkDZsCCZK6cijidAtcnsoHsPS9VdR6FhXrhuMK+N3i/Em
308IhJ+e28v/zBDinRHJPK9NnnTOkfUvz/rsc+i8+EFyK53RFXeYCcI7Ug4X3w1oV81rLxk27Aze
a4MRnxsWIFXPMyGj5aeaSmzYzUBolM8+S7L/si7AUR61xYb/EJ3sdFHzWSx18p5ZNFWHsROsEehC
moDk9+zO/9rRmKc2pbjcAz+CZFD+2GGM7yNdLiGdBQ+twutlJ9WlrVrNVtQpMC8X9raioGe94Pwo
V74fqt08DuEra2HSHOXAk3Kgs2SfO5pbqQ2iS3hbsg8Z6iN9SmA4ksQWZzVpLkDlVy/sV2iZ5Ws9
eXYDqSMtXnlecSCxcSO8xvHvNcgBuc+OCdCorIIHdvgPyW1sBAhX3hXL0J7cund2mPKbZ8q4Y6qt
KWLaODZ17TIhUlkxrn3hp6KffOhftYUprqpDSZtfAyFJBcxSNlvmNrrxRdg+XydhTvYwvYdtsot6
LFY14ZplcidI67ViC+1U/yXurBRtHhaMlYCREBX7rs/y4K1YqGqZ5vzB9iVXVqv9Uz3Gu1IXP51V
ArWB6x8BD5Qzf0xyZQSbkv86axnOJHogLY2c15BczL0XRS4yfab3c9rffoYueZBOerv8pOtfrDDp
9onIuheu0nlrjw3oD6/qy49ASvlrTyL/xV8GQyXNmi2tdM1fHMSPWUYYZjsM/UfnLg9G5ogLE1us
dU8VQLrI7iodtR96SCWB/knwIq9ZVeUEpib7MPq1ubAcu1VG3xAuBeuaMTVbHyvjmivkhwnuBIR0
OjYLB41HEPvo6JnMyNQn2arT1K4NRlVbJNh67w92uLW64bbvUK9sgZ6lLmISIUl3Luy6eO0W9jBD
YKjsRCU1bA6b4rVxOVcDKyHcCuv3MITRHgD7P7TuBXh1ty2hjJ2zAn9lBs77yNfEu2usdD/NpL9G
t47zTYcIvtG1A8M6G0aLNTB7DV+9arw4K/bmgFQEQ+9kV2A5fZp6Cu/Wnl4u/j2ZutHm2QwHOu4+
I2UOgDcqtitVA1wmeixy4lhBjAODMA9NXMGcHenKy8+MX8l+wjRxMfUHVh5s2MOLRTmZhCeiSB1h
UUBFX6CZ7JOgCRm8687QzQZT1IKxtx9G7Ib1WBzsrhW7NvCqJ0NCcNtkN60wr+h86kqG4Uo+JF5+
EIa0DzmS7hv/frt3PWve0e/H8O0E0PmGQd2ZJb2G8GgYSWA4VxCc1U0Gd4Tf/JBKzn67onvmCyTo
6Synl9rD8M6W1f/lmU4ng0uQ+lqoUt85pA/pFUU6dsLhS/s+YZeVEdk1HR1c1DJKbuomQ1QBYhOe
NkKNzNQl6s0DHsInJTA9z/QUrqCU/ESmbs6AZ5ptP6dMi+bWM16wOD5rS7XHXmbRZkooJA5q5rYs
+ZkrzeXoTd4Oo8ZLKuoHpTRXKdLoBHYjCQ4j49B1YJtJTmjChcwe6n8Undlyo8gWRb+ICEhIEl4l
odGyPNvlF6K6ysUMmczw9b300n0j+nZVtSySPPvsvXY5ZcGhG5X1mhLNQbxlTy0w6N6ffefDvQPp
8pBrDhbN8mjJ9HllvYMTp2h2Cd7pZyvun8oCri6XCjtCq7EjHZj8r42PgGOGB7eXYXGYEbAiTpAW
RhMWpYhiS0nnvDU8Z8MwUuxDamOD6TdPcBLda/oyP/vSkswKpV33Gm9zSRZWmQT/9yN/Tq09tSdQ
wqSXAN5lAAa3vWszrz62eQqzKYYq4wf/4i598PBSwzplP1MEvxkH/NMKb+QgJldeFUf7wcrJ/M58
L+qYlyPMEifCs8tIi1jaT3sdB9NbIJNml8kgf6Pt4GzY5lxdZdwfcjWs6oY8/nIJ597helDf9BBE
7NQ+ksAeyNUyFAVkb5YZt06zoqiH0zKx/sINvLPvl46dFXNrJYpPeXYSJmegw4+h5U2o7NBfCpdy
hPNKEvpaQsw/qxVYIt9crb7DSnUvreU+avgFrLiQ5k84/vEnpmGfXdIABr/gwrHB057f1oK9yTDQ
I5DzdLzHbZVtZ+10XysrOuQPKrfh0GTnbEgS/1RJXKoNegh3eTQxgNGg+aD1MG6KMnUPJKvKHc9a
cwBt0JJogeTnUS4HkFlhVubeSUcS2FE+lHm2blDr+GRkaX1xCwV/T3Rsi03y8c6JZBMrqrPGE0m6
ZOHVeBFqrl69OenfRyPNY1Mk9r5L1+nNgf+PfodcdO58dApZLZdypEKnERV3QxqB/4GtDrlOTvdM
laLKaYctEORVlWRDuadZST8a3bn7oXN+F2F9lkE//RmZ4S4EAB3OXsIvM9sut/uX8kGXh6LyfHyF
xkACyPI17g/0OUxsV+P4Cfv2cEnGxM9fSsQabz9J1KCT73Qc+5qRmYAnKsQm1V3nsJpp1IchPRF5
FEQ/qQxB2lp7nN4YHmuPd0DRPSsV/HGGLEWrat1DCUErmv0FT3IhQgmJ2Z8jj9Frv3KRODQBz001
KJhJMyGihLYf/Ovmvq+zZ/A3pG4xrHvF+nfsM/N7qdTfpe78Qzm2RcT+Oy3wEVY8y6htxxVYzHMu
K+s70E1MadQ9sY59mIhpIGjghW9sGEzLYQNO9i+0XvKVgrfNnae2LejcPDA49VvTUx/DHx7+RXqf
65nlm3PXJJo0PVFyL6GVDQt1L7ZrmJ9knWGWM+2IJXYxDxyZ0Adwi2PFtoflsxtEA1KIFBWHJcWW
5dvgsqo8q2nKsW20NV9TeFaYFfuUnSACA40wGZ/IHsOOrw6wArpTWWMR2voYyA4411rWmlnVftAD
Q7QXiownzxWsg2Z6VNiz2Plaw5je72MYJ0Yir02GEc8eHlbsy6BWfCWjtYp/cdteXzxy1PaGWLo4
IlGNpwGgwhuhZQVOBFPgh1EjZH6siNWLPU7ToUhDLJc9/7ptd8k/iJNDFFJ+eSYE/01yoz6uGNjv
Zjo6YKt7E7u1wA/dw0wxdeSqxnvh9t5fihnWGOYrBLxwdJJb7Ld+lIV8L7G6Y9DQE1qtyL9ohunO
6cgCnwG3BVSqWIcRqx/ONoRRlunokCz+WS+wKU+xIVLARz8GK+z/yJCRlXXTQGyAS1GQRVtjQIoF
cQ3FZIPmUBxYPLh5VDoYNzDzp867KMaPfKmRIZcFqg1BfxfTnjT/urQC7AmWFNVdRJNabgXNupsh
xWbE87Ob6yF4xGvjX1ucumCLwTIaj8XvImlR4n3wN3MHZx9XS8oGbPpIhAu8FbIc7BhmuJNZ1wEL
iC5iVLlRTWfa6NdNto7lne/jOJfBTtW14yJ8JBri0sYDixRAPeU5BuQX5rXpPDsZOS2WQVFJFfvq
NisqwtE2bAHqME2PfWBIW2cwvb2yC3ctOgw2U07eb25XmNnj3nuPU/HJp3pXwPHmbhIrf1hjtX7W
HsTCppuwtLWCAs01q5+cwh6jYFzwU+fmheZRlvYxIOd7x4XzL0H/gP53X+eg7zkE42FP8JvcFwyI
5rypwHhCYVGcvnx7lnYXtFh4tN1wU8ppKKPjLaSPz9QXekcGaijjgMVSV0T5/SYawyekDGMOUFqw
2e9Ixm4aN+cWGU70RMEGv+lc/VvW4KcnyE+gBhZJb9FyhUOpxG3Ze5hAVwrZo14qwewk8X5CJIS+
meXNXgT13Tmz1vyCq3wng0Zxu6/87BcvkmdCnjQqOITYwZNz4afGa2WPQd90/LJAASGxsPTzI+9f
8zyTzFxORM5dolT8bcFjsHBqoAH2lMR4T7lwzj3O1yOianXM855SEEEtHxu8cMd+oGHN6WDVFUl+
mbFnvAThvEshCR+U7bL+Lu3/1sQ6jKalt7KEq2imEn0rFeHzMtGkoGZqRspFnwJN+xQmMOsryRsX
yGNrxzxN/gor0DjfdTekek+fKKCQCTZo7cv+wCW0PVcrVi/KMPUtaBdxbLPpTnGgHi4UIzECN2TH
k+cXtlPhUx5aL5Mrmp0H9xZ/rIWGW05ipvLHYHNvpw5gTE+HZnAHrC7fmqY1IPtU1l/6Cr7KPRIR
fDfuKJdozpe1uthQzl8VUm1zxiyAXjG23Wmsmgl8aRvEj2PPY3tjoduU0dwUkB7SpRqmvfRXYrE7
9n51R+ymEpe5vR/eZjSvczG/5MKWO2HG/wgVzXq7jLgt0Ye4+emV5kcw54Ri2wTKDh6pBCObBD2w
m5kMj1UW8gOcbfl37kN9jtHpsDUi/bVB+W5ZJA+TBR3dxg6WAkvftATeEyK5MxvteU7QJkvMPYVd
YLewS2hEMXFg1JrWKS/BSqOrXMrpofBKOG+OSsy21EHF2zafbLHFrED99jKJD4715odbwPqpGS7n
qF3V/IrWOr56K7zxnBj20UGRPJeW/XFnYkcUSnRRYovwDftzT9QnnTCHu33HitLWZ982wYnLBMiL
YlYRdnMEO0EtyxNEhaUkk2xy8tBJ/CB5KxU3yx2d6cIOeDnDUvGxbgW6P2KzmEJWHRiYcubUoxqn
+Oo4KxzpXhVfS1X6vzX1QS/eWrofdLmyFTDVGGwEMGieopGyoC3LqoSMSEzzdYUkEAI4AC+pvfY9
5xf+NGWj98PoRagV9COuBHX3/BEF17JREoLmFI/Xs6/i7CUDv3adArBlaGKws4BC5vM+W2YCK9Uk
i+2ixu5v0LCV75RBfuKk2gc+Q3bDd9eqsiWNwE2Aejfk0Y5A6wzfQUY8mmpxNFMkm2c7cFFYobNg
2dnERI5ZFarHZi1+wRNPopU4MdE4Zc6p3z5W3frWAKcSIysjMEwU0lhr+9MnqIehavBi+xN8b99T
7Ber0tr4fmVAQqRyuP9eb3GdlX8qrCBRaAaDDysLV0KsVrEf2tg72hCd8WyWzefq5wcvq578NPtX
+BwCBPBJY/c54QTWELy/9GTuRRhSUQqeWfk2SaEk5QOg3QQCaFR3CGgE/LrqY+z9gl0ZwG10WA7Y
Fi/T3mLsP9mjW1zXkbR9h/qMcsOiSMfhscNCdiyYEhQJt+V1oN/9iaLkhi/Nggo8mHGfhb28IN8w
OqtqODSkmR8SkEI/GUwB8MFgnpCTQ8aPUjQ3tSzhka20wIFFCH2djdp3KvhRVHxfqP3hygFT/cCR
A5NV5nwIPMZ7NXNHwNG6kgLzmy/NJiGgeHSlcKYf5Va2g3NsAvHuhHPZkGkpza8Zew75XdhR6b7M
lHjGWf5MbYN77u64hFgEj4G25CMeQbaZLJZppnUKMPVp/JyypdxRZSnUDid9T/fH4IYR9Mfl3Qy9
81/iYwIWAfmoIW+cmx4c7jcGjrN9rMPW38m2qW5VmM87l2TTCwhDGe4X/nG96Vx3hIyNyenCklN/
uFKZdj+O6fRajKV4XPOYr6ub5UeSkeWZuyAbEl8QEAdXed+rc7lldUSj82ThSfBN2Y8vk5L6d98m
3i/uMf25SBbroEcnv4Rp3/voHZZ3AKvl/EHET3/sxcHwjkheLl19VXN5nbzx1rBIIkofEhmfyqx8
Weuh2NPgcW9XIfS0DSffhb5rUVdNPdWpYuLlL14NaJruaLYKVHE05ifLwAGJlmMdIZYXHnF5toQ1
cs5mrWuwsJPz0pqZX4Rnlr728svJO7OfmFbyrW3Tbi89Fe+nuaY4jM4O2BwhXYZsPk+pgf6JetWs
CywjFtLHenaSmEhH71oni9OcDFhjppdOGGtGg3HiB2NqMRzznp/F6wq4CBBn4TMZeyCmqeihJnOE
tbGjbRSHSqzYuHvQZA4SXOTB6WJsu6vkXDATxDJJDRmq+EgylJ5g3/mTsrW8AUig3lvzUfxL1Vqe
hnJSFrsdjrvaphEkmkjC3QJcZBf4VOGeb2D5tFTy70jqL4od6MepBFxIqqDdTDxt+UR4evFHOtTB
T5Q/oSRMRmaENXyPhvQv1wmCeO+U06GT1lHIqiS+Vz+7zBY44Yk0IOhQ0ZDoFM8LcDBWAg5LEMe3
xMHVhg+F5NQrcHUyu7QEoY7qGfgUi809lj1AGnONw9sf/fm6ktdFCzIyRsBF8sOUiGLqBiFsrNpv
jknD+gDftBuub7LvUj9qW9V9j9quStoZqiXbxTMm2C2JOB46zBHD+AFMCbON1wz2g6I3+xzmhRW+
0r/mR8oxAFhr8CkRDdHin0MY+Nn3knjczFiXdiPGgq+0g7K3KVLPvZp46elaw/S9z8NsjQ843OsW
Daga7y2DbOmLuUc/mUXXZ68MgLMbAcJEzq5NUO06a86/ZCqKvcsU4X8zj0/DyRr1lO89u6N8FJ4W
DjWfU/silsw8Ny14KhBcsfqGeK+qpxQB03vtpMdeCchDkz6PvAyaKIxDXd/Aa0vGPpqjB30eCX/O
+1HmlryLaOlDl1HeqKcsd1/ZaxJtce0k6DaQUGgd3DKHJPssJrCMTEN1NMKYoBJar+UDOVGX+ura
Crjjz3IZJ8QMKn3ZVCFgnCpPFSgeuCKx9zYjFK2MFuZAeyOR7JIZbKP0OreXxRdO+TqDbrEOfaYm
O944o2nQQ3Bp0Yy1/m4r+uguHvCi30RUxb6sZbLe8F3mbdTGXbK8c1UjwI/OntV/Aq+Tz1z6KnUo
vSAm2jggIHWV7B6t0i4cut2Lyf8i19zom6sduR5YB+Bu2awO2uB2SWGt6A1i0wDrsAD2GVsxYbBM
eLzxGnq/9NaavXLm8euRqhm3bO5eGHZD+swb90RUUf72vJwic2xscscrgqbXOHeGx4xFYvmQAKjF
SYMx7LTmbeU9Og0A3ivtCPULw18hjwxAE8duMZMbjh3Aops05c++KQK4VZBjBmiPE6+LBTmBt2UY
ViVPqycoFhhUo50dp072xfXQpUTR1tX70haD+QRpp3J+gtjjwRKMhzbOWbwb6mbjM61htnOq0j6Z
H1i0L5KGX8atLTj99LOp2kbtpnggwjLywT9UmfSmM56zuoMd5wZHLGCd+CDeS4upR1nowedu/Cen
k+ODZYiRf7LZyx4m2XNDlexQI+AtxRmGTX8rJ6c+2vcwSWPTP7WxNBI7goZ/t/YDyflAUSuonqxV
En833FinZx/3MWcYfdJuZXmUtzRdfR93q4EMk9/F2fRvJvDc7GqZKrPHgDP3/5XWGCb/5fSaT2db
TKJ4KHs1nEYfxZTuoLa8Z9GnFk+ylcRnjePIfsGaPb8QSAT/13Yjjdh+tYKxp/omZfp5xLwksL9l
HBezm2H/WqU3ZA81Gbj80a4EjY3JIvKzi2VcQ6dJPbZkzMpjiYBIa8OxtnOMvo5JClwybvKSjCFd
BLJsydsPVUkvZJ8vDxYm7p6Fs8w+rbVGafdq+pBvxo0tDLAuEC2ffm91zec1+BwGvMMba6YmPkaC
/zBay109x/ZL0Oj6JDO//52I0FfwTYR0MFeSC7uEK1zZLINoC/VuGeuBDlcUD/TivMkOiGIU8k1j
YqcH4RJw4GAnbsCJQ5dL38Z4tvEzN9+unwwuN4V8JPQ3s6s/6cSe/lAJNXytBYpmSuStHOYIVjh6
aJvAvbnbLpxYn+LOCCxdZbfiCLeN3ZxzsBwgVYtkQGyj2qWaWbtAkQYZRFTeXcX6nzPIfvqgbyLp
9vnc5HebR5rR2mHmLMgP7WR715ZRfH1xHWxwBYQjVW/I3Uhy/zTxUGY0avOULrQv4COjpm/jDBZd
P3WNCBSN7GrRYNH2+0tn9YOHoJmo4NGGwx8DlsjEr4ZhBrYiPDvnkNKldTZo2jMeU2G9A1WDRUA9
xxBAeL0TlNNt67CuZozrBNjYc1Bg0jdISDkV2mWeYCuw4+ZeZ+3UcPBcKMHYFHh1z31r3goDX0He
Db4femjd8N9IOHi4kTdtIMjLkbCLxXITK8yjs3Q2cmZjq1KeA9pb902Ma3LbDtCrHrJpECMtCm6d
nnTADeE4sOePcCz2726bAUbTScPwejfanJQHsQHHLoAfqqvUH67/XUTbG6aiBJzmUyhYXV60g3Xv
pffvDsN+aQQk0pbVJt4+un8eB6cMyFxnJMDpx6JcitaAuRJuQ/puDHEvl7U5jc7dGGjfnTT7XIfp
PzoxnOARudKvHrFberhAQycwhIEdlHekyFwqwlz5xKtHpXbv7F12nurmhknKZoV1xc5doavuuKQW
y8Pc84J9spsW1Qujkbmoamo+yHfMXJVqq/ssbWGiIqu088W9rTpl3E7YPMvEB/qCWbt710TLUxYv
rr+zWzaSB5HEULj8NDjlVRv/VcD50dAHfQGMHZ+paZ4eVOZUkHL4E3h0GHdui72zJ/aRs9+DDSqx
E3QMYiy7+BtQPDct4QWoEXs8o2O6x0zfzTsvlYAB8VB52MdcjwUsacU0ShyCwpe6CtN7x0U/rMHF
9wQMrmkgu9LzXSD81sihPHTQB1gS1cp+D+o7qhkIFtKiWLMqKthSVtvQLADySVwyx5WcKtt8NKqk
n651tyl3549sUOGN/0z2ejh3h7vNdElviuWW2IjB7dMDF+8OEzE1G/LW4tM9WQGLWYLmM55DIKd4
3RIjbVYW7vLhOp7/IdLReS6GgrX5dO8guAat2/ZXm3aT+tojwcR/KjZ8nBxCcZ7Co6PK6siIieKI
1kQvU6Ky0sp2ITHKpOQ1wff3aE2ZyysHU8pbMlfqQal+svINdTVWeV1sZh7oVCko+JlzX2+6ylJf
3Ewd69m2WZN+2RBFD1idyo+BQN30B1Mu5DPe5276pXquJwd87Hp6qfMlpfBlVnh5/EUvu1ZT/0HP
rfLI6Kjm2QVNu5CsZnbd+XTm8GNriFdc1iof8X/dKa2fg9XmEUOxfuE7EY8PJPXEG20jdI7bDA2n
jO2qYqctky9iU/2ywyEX8mjxI48vMRxJkpzaRGBABqqQJktt3W6uPbZMQqb+oxwZkM5gGCu5bsCp
LPihTJLdARIu2f93hI0Eu7aLHr/EIQFYO63++k7ALyswQUbssyYXzxdX6GO8iPAE7L5nxc9jEtnL
YJKLOzNPbwt89tUtNz7sB6Qs7r7lZHxwh71gjSfsAs5Ho/zOwuElpSJTFwgyuKrDkwv9MvQjmhv8
+TsET/poOfz0xA7lePoY6t5y6x1dV90XdGxawo3mIuKSqeguSW/UGYEgzbc4Ie5ige/xhfNyryWR
6MCcDDZO4InsJD3fCU91nqliKyzeGBs0WOyIqfKniHjX+oAEvH4lnWO3h2ExPtJLu1D/M6yUV5FN
m7aY97yHGmAenD+Z1vmuoCl0JcAbd9YHbs/4FKhWcRiCrXJfGlGb+Tkj79nk2xI6ETmxwiSB3Du9
o9vnKl0mVheQUAkRSCyofAnMCIbEHU/oseMDhixBSfICW8SS8kHBfwl3WJUlhIq86ZxvA0ze3w0t
t+ZtDptkwa7iZGEJgkrV09kJ7zuqJhVSm10DXSRkjFaTXIZdPvGdZPtF03RJ7zaPA/PXnlBgskvm
Qf6Xk7q/BnxLj1Rxq54qv7WZXzzLRg82Uwz6vCeBAkK4zD3i9S2CvO+Gc7uTC1y5sjV4anFVT/+x
JErTP4GmYfhKSrokeCroA9wLhMwYF2beFf1z6g0s090+qMsD7B9HvqCRw6uflFsfUhNbaAImrojG
UVqnR8LyR98mXRrlTd5cMBCU0WhsdUxmbKe7qkF/GmYJc0rVqbozJxM+5rW9Uj3MXTqRU9dFGOvc
PVL6hOeKTaCBi5MP1Vs/B0XxUNjB1GBwX+2/YWqcvwg1EH0byw0d/nXgg9+GB0bu1haQTTL3AMI3
mV+xWu5L750kp7cjMjGAE6uti03gmUsd2mBj7XQZODVMuLKEBBKDXMDHI+r49zp3UzRC6Rg8cGTJ
Crmzry1xNoln33OK7LcH4mjvfmlp/7fdpe0VQ/gKdEk3B+wJ9J2wRspdfD/LsIcyNrPsbwZ0G2iB
XsrnkYshAjHYMtXort9Lg0Ud1TKYXrjB5c077DZcB7xlR0V2sOdWo+XCW8CMgR9saw/v5tLM+Mph
/Cfbhr5MPMzaWopnqqLX4DAOXNVOXe/F8hg0iaPfynuyCOkdhMzveVxmmIA1pKn87pzW+ryCKCMO
rmwxMBOsSfaMK7z1ngFoTeTBvDFgGA9TC1YNFdZ6ms5wFdOWPr6aa88b7DjmqJ3w7yDMJrRkJP1s
YNe68nbsGGt0nj4FPbWDm2HES1hgsS4acnM2KyjKQSih7CKtpv7HK+978Bx55tyqAM4NIylFV6I3
702WhIdMOq7ZJ8JJA4xc0nur5i587Yeif3PaMP2ZgSrY3xI4wx3uHjh/sR1OuMwLOT5xaU9BkqQz
hoRCmokXeQrep+VX6cIG4dTqk/TNGhbrFyLR8hImuRdTLRHAtwXbB/nrIYYn9xwzrP8YO0Qs4izw
38Bh039UFtOw3EpQ6Fcd9vzHA01w6Vj1xiqJPG08Qfupgdo9+GnTRpVDMHTrOeVysXLWi/SOOuPb
nLbp7xAHlrPH455WT4G2CZTEIamsCO2YU82euUckuI/fwFNa8rx4wTBz7ykBc8O1kk0N6rugEoXN
B7s6ewjDK1kXralyNdQEVT5S2aXCgltSpkqxJqmT1HOigaaOi9AsoAG40arNLo/3XoQdMJ6fCAWF
XyRByndW0tMYtWyvT6ryofoDBHpZBauXMyOpX50TNp//pXY7fgT2GFxJNFgLEkaw0H4tgISGiTP1
3/RYmklfVoMm1GCi4l31mI1s/ugHtvT4i1obDCqYeFZWZmAGYyKXoY15DMztikDGsQ7hPMAQ4zWW
ucz05TZbFvOsgtKhm9gLUk1Fga8M/BbaMP68+XF0wvE2ml49iqypXn1YhvHNmgsaaUU8zvQka9WH
zq52dMe9L9ZhEwmolylwfZMds0HLj9Sjne7Ekl51bx23F0LnpUidXUhrjGKU1tBzN+QgJxAzFnB+
hzLBY9x62X8ydcy79FoAN/lo/ynzMjxjgzH/+szuH/Is8C66TJLyIMKRSqSQcARy3VRlf6ulu2Nb
3TUZqdix/EcVs9x67NI4DZkNuRJfFmm34gHPc2eO7sh/MY4tyEZhWhPSauYgM9CQhe9+e2NvnQjZ
d9MHmbTQRnZnIAXi3pI6/mkCXv63yqvQetlKrE34V3qdl1/LachRmAR4L6oDeKVgtIvdmfeLw7t/
V1MY7GxCwGPHcVyz8crYgZuafDwjwpznIAypLtUrVcErN82T7+d4YqdFhzSbL2Py0hI0G6JhcQpQ
4mvqujfMLtaAJZUr/3mmJIPfY8kJy8RuMD2OvB6ehVqXG4XBvn6iYaj8VdcJkuoUJj7Eh0xnBNDu
PzsAtTiVapLMu474i/XiCYAX9dFJqAoB7b60oX62vBAMspVLwHmbkTNHNPci4Bz8vExDkB4qlg2u
VDUxJWxYnE4W9A4tZ9he/HnPMaRTChukHqrx02IjmLpb2WviYchR2Zwc0ZrBRQt3vW9+PWpNH2zD
6YOFEUEOGWlJPxKgcpp0ebO2O/bqZMCRUmb17lGCBhEc60j+4IWd6jN4gUBn9IZXVtg+SFZOn34M
/v+7hxFRopQ0CUN+tVCMmsN0ABsxew0ZZwDwTJZSFvSD9MQxnc+qanuwLcuYJvaVMbLHuleS1mSJ
7jZeQUaC4AhWucBbLdR4krHsrdCGTtx3Zz68rvGPlVOT1Eja2aICL5An11dFBz6EWwk0WMAn/us9
dqx/QOVWh2SS+uAaRu4fJe9fkoFKjpMKBZvJUWfVnzl3Rc5w76y7kXJztaO5m2/jNBiE1nSgcO2/
dSLBeiwbxo/HzFK6uQlhDWbfYg1Lts5Ye+XJ6mbbJ37t1fJaJAWGSfr3CJ7Q0nOc+f6DxXQn3/7x
sOSXB5JsHJs5o/3FnxIoullRmhvYal7lcaHna8PGwA43bZ8Y/60kcOm9kl6oymSD+cmKsLZhI9SQ
rDD8hdMnm0BYDFloY5NHMUrwcmhLXEuu3u8Od5Dqec3r7NVHsWV2Qzf+QzUHV7vAS9pnp2vzZke3
QnCpea5/EXdcYSaT340YyBCL2GU6c7GRjB4zJPWm8i9Zk/APoNzDFqR1IQDU2VmtfmS9lsE+TVfX
+B++o5YjaAKPtGxNLSFinrsZVA7hty7MqXN1Yd06ZiAsHI4r51vDecpGlJVCte7mTiU+rpfQfctA
AeKIysK6PGfszrchxuRB76YqF+0VN21W/apT3LPfnu+PA7WFmN63ftz107bIbCt+Si0CQmzWPW4I
5GEb4X81ID2UtUngj4lPQkAsyTB1hcUJ85G+itkDasOuQf4O6YSLiSTRdUytD6eRf7BWxIuKKQfx
/mo5cRH/hA26FawyDmWwut+an6h/5LFqe5oLKtsxV7ej+/hjlAjg+3wQ2iGEaSsVsY4iOZf00xqR
QqBtWLGHAvfSe6t6CBbIB+ApVnWtaVVRrIEWpI8wKtFz2N8AtnxD70rxr7EH5RISEMknCeUyRDWE
IFQxnPMAy9CJA231XyjwNglwFCvuuDNr9oglRX3urVzdeqtjB0sjF8a0Dt47VComdV2p+S/yOTZW
Js8F1wJyoy6QISnBmscfN+S/cOt4GRpFOA/dW1GmtbetUIO+Fs5i1qGWn1bcwJb5reNy/VSuo8WT
lZpPODre0WhnWB+MHBlLM3Cvex/sQvLuOfaMmLE6hf+XGcMjvMZ6S7yWqQk+VyoikmQvxArEY+b0
B/uhnAIulhfnb3XTJPFtIKO/pzIDYHpXrK+DA33v3so8JsO7N5dOGoXjAjuVkjJT98+8dnIMz1VV
N5/CJDyepGDSXxwxwVe3TArBpVwpn6V53HtyLBnahBHMOKKolSuGicrznhfmA/vUU43x3QRDkH1i
MIJgNsu2oDM6iN2XsYkFOSFTMBKlk/clqKY/k0MmU8t9VSZvPbyu4Jk6UqYtnpzw9zLO4yF0HULK
s64urXO33COSlp9cYJcj8i8pysD1+4h6ZlCJgP17SGDYBpZrJZf2k6BENr8WQTkt7aYZBf/Pu0KK
6MjV9k/PLvvu3PfpuYJRAzlp0ATr6qpV0crETOAlYRbcrn3oZj8xwMmHeaGb8ezkYcOuruh9fRDD
ygUUKp8+pNmQs5RpDXwXwaWVGC1bL5p7Z9/b1lMXPFIIzZWbBAib3aKpgl+snPXz4IkRwoasxm6M
+Pgt+6EO1dT+cuD7WO8TIXFru5L42moOae/kKKeF/9Uoa6SPwR3Tv4r7aXlqR3gRgj4M9YCYPbZH
l4DyuAMyV+GNCrtC34IwmEjDMWlZ8h/6kyTYbUFa0C8lnukmcpQijwgWE0I28eKJ9aq0yuTJtaC7
2dlM10NkrZ0JXpK8JVLKHSbesuIE/AG6C2xVRmbOivjzKX3Vk93gPw44melTgE7YxIz1u3iVwZ+V
lRLlzDwF7wnYDXwWBdxl8hQWVZncCkW57dZqCnfMRML9L6wJ8G5hJ7MlhvtjL1yG8eaza4JgAFyI
JCByASuyV7e3qKkwbEHhPvqsKSdRRRJM18BOSTEHAOPCcyLSO6NW2T1RFJTdZD+5hLRHAKbu1mUb
94ZH3i72ObeT+4bcXoLfNcBZsFapMPWepXRMgJXy1/M8NfV71bctC498WBKclXdsJ9Mtjr59ygWV
hO8AVAWkXlJ+D5xg8y0oQlFcnHzI+m5vL1pZnxrslvqlhxAuY5/w3jlD3cKdZxz+NyIe8ukbhIOS
izGX55uYB7tYN56LjevHtv2cz42DJQRIDJdtpfnS9AEgFn7EXxoA9vpJWsBPIOnkVTq8NvQEvrK7
nRMqFILkH4DtoXg2JvDAe+NUOJQWnyG3YoXfifpOGX7T8OTQQeBmy++lp9E4LRO2rMRC3U2wJHiw
lZ0wQrCguHOTkiS/6iFpfso4CBEAHMlfiRv4ez8Y0Zru6+/ljL1btp9tNsc/rPCC5vfEi4KaSHzd
XI+suG3fatAMkOPRAF9iaZAGCgBBvD9EsP4urFQTiuNiR7CPFnI6azSHjhywpV792Z6O5WrrS5tO
cf+G2Wd2X+6QgPbQix5kwU4PZqFNZIg5R7yUxPwrdUVV+sqKSfB72gWZU9eireZAWYX/QzMRg2ge
9CmrpXzYmzBQN+ONxUmowkTGye3/FLE+svQ487Gj0WtjHvxV0EyFLIZBa+WR3JNTsG1MVNl6cJqa
IWjg2Qhm10Le8WIkFQQngBq2XJ9bC5vVzqvk9FUn1RweCqoqF9hNcUhngpujRmxBsteUD3J4gGeA
4h//z9mZNbmNnGv6r5zw9SAmgQSQwMScuSBZXFAqLaVdNwhZUmPfd/z6eSDfFEEGGXXsDjvC6nYy
E7l8y7sY4/wtpwkGUFTP53iCBsHbvqUnZS/il0QYm96wnPITDTpnPgUQQBOSnslBco17sTqGVl/T
OprKJ9qReQ0lx8rlry60y8+O1ukmwj3TYM0AbzT+wTaf+vd2XndvAPGoI445GtydxABwkQ9IEUyu
cpeSf47Eq5v381fZlhEiVmIcvgr40BYVJuihos/YwhHrah4JlgJsCHP3Iw0m1jjTnFjjInMt6J05
5udwcrNYLz4GbplhsccVB1SyK4ivfbRRPBCoVBcDFLLTB8KtGRyGa5Zym4DCzQ9FRxc0AINsoo8O
vvCY2aOVcO772voOurKIW6oNcUVdYJ4BTsqjCd2AEeJJhM4HELDR09xkaYGwgdNr7/vZGbAwq1xb
vBsrvRUedxkkQrKw+keN9837RGil/0WVnWYtkhNGfQp9w9hXEDE8THWnt6Y50ZPVIvtpIrVqvvU2
PdgtlTjjN1WWIvqMG8P8udIUURu5oNoWDsv6AT/E6HNDF2cLDra0ftN7mEsPt0z3Mevw1dmieerS
h4oxIoJKjLPBI5L7yXveBahJpARSe4hU5dK9jjN4jfsmUzMUliHiiI5ehWQeIsAmlV+87nBBxTta
tzF3QArVHeKtnhI9GABdehiUx6QVtop3AeeTUDezOvUxHsgsd003D2T3ctLel86kwTPOloL2mxk4
eXAYYpg62Ci5Vv9DR3Yx+TQ1YxIgQScayhLW4EKTgWhFNTlAa2rcaz3ummIrsTPItE1nlvRhKgcv
EMTsS8Of+mfIAMFc/aNE3fXQFvtygkYJLaodqVsW4NbyaddXYd6Kj+jlxjh++xqt/eZTJJHK+9I6
RT8+AdTRyuC3S7Ad+3v6ZxwwMN8jcPmD04E3xmEtg9L7llxvxobDVMINUoQsEII44icC9cGayD7f
UtN35l1XGMWPqNaL/hCbWkUDSa+k2R1iHrIOut4IQSjfqgwIpzzSLgrD72FvcmMdJ9xCp3Kv5+Dj
rPaff/3X//5///fX+H+CP8X7Ip2wMvov5K/eAwJpm//+l67/67+41pf/+fT7v/9FGoJKpaVQdCFq
cy0qXPz5r5/PER5v/N3/SyZB1sK+Kn/6dltVOzKf4ZCKVP9qG+QTsP3gaUOcx4a7Ee5E9lI7dO7H
hL5WBDzp9q9R5z/GUBS58Ypw4XTa7tJBPf8xdO8me+Dd/57owD12ulm633Q4Le2D0WdTdsBIBTpw
lYSEFK8cGVK+ZRlCSVui2i/N85ENkx6QFmrDV2LF5FBnE7YsNuA4pezgDeTIX7qPwNXtMXX3fLoS
wTnp6CY1czTgFHbu54MCm6KUpMB7YwAyNE+O7GyEI1vTyjb0Y2k9bQaODVdz2Vj6e8uAd4oQvuWm
vM5SURYq6abu8HktxNGmTBtTxKo7ggIsNRd8oobBdTLGZf9x0Dvf8YKMxObN7UmsPpkUrkRS2LFc
0zBBWrnO+RwMFmi2gl48T0rvgSeV4w/U8/qHxhBIdUmCmm+TYQSn26Mu/68vdq3UDaFjsEIVk41i
6eayq1/s2mJuktDy7eIjUo+YWJS5k73pE5iF0Ijndks5WNFfxmP2FDq4c9zZptaV0aWpTHarwX8J
43z0Dqxs3TSi+OgXQ/ucZNL6GDQLTBd9xDtDLTt+PVHpWIYEmGe7prlsoRcTbQyp0RAwi49NS2aZ
A/zYQiaq913ijvtaCefz7YVdf07dMNmQ4A0di31piNXntBDsqUboD8+4TsJbCN2lzUIdA2G5KD9S
8KdvZBMe3x71ckEZ1aKAb+oGQbglzmdJjYOJ0nx7LhJC9M2s2f8OGyrYdM20+derx2KbUhlzLB3d
0/Udw96sBCU2/5nWufxMoIhuCXS0aKlGwaa7PdiV5TSlqSvH0E0arWq1U0xI4Dal68UYaKHzo173
c1rYOEgBGfDXSNaxlUwjfXq4Pa5+uW9MBnZsviL3qCuXH/Zi31ga4FHDTf1n0Fdeqck63dcSLd6A
Wgum2g0S9dEw1z8zW/9qLh4926Rp8RnwUayouW1tiA8D+ZyL/st7JEs+uW5v3jnEV36jTcJJFdqm
6CjE6jdWYRkMDeIVz5OJM8kmzGzKcvClzce8wfcxSovq6+1lWV+47G5lcE+xz1gSrpDzVQnJlmcn
1Mxng7MNMBD+QEtRAHy0jYKzREXqaNoa3XvoJ+0+whJ3e/sHXNno3Jc6v4Pqlm7L1UZPeh2aSBeo
Z7sbjVNqNlSSytQHjNt3d4Zav+zckeYCCeKeBdCGXIY8n2wQj37nZKX9jKCduyvh1e6B35MT0s4/
5HH5WBL5beC/yp2u+6hsFAXggHrOjrfnfHlXW67uWvwYwcyFtXrlWsxcwPGP1rM2uAZ6t6Ojn8o0
/Qabnki/QIq1T8W0gyMb3Rn58nPzLDkM6jg86SzD+Qq481C7Vmmaz0A+6IBq1qh2I/WnvTMn1hua
Uu9SsEZ7v7MXcIhTPt6e+OXHtnieeBp1nZACtMX58LxQDpyBRn82YiJZPR6KEdGncN7JqOn/fXus
y7NkKyUwqjMNjj2ttvOxsJjGd6Nx/GcBnHEvGndJ6ELrAES63eZijA+3x9OXw3n2MCmwlVJxycBI
FkhJnQ+YgbjoHZHR5Qs0vXzE3DCWx56OJ6XhyLfqvd0O4pRhc4OI1BRgc6dmW54mTO3m9w2Sk/8u
ANvLDcBW9b2VhlZy9GMfRfUyjN+6oeW+u/2LVytk2+DZOQvKFvyn1N3VNuybqUMwVs8fjTmfj+iF
1cdCy/Qdzbj0OQjFvfN3OZ4Uhs0nQbbXpWK7Gk8AOcIAPanoTro41OYDxHVERH10/mlYoC7u7G9P
8O/t9eKTMEPwSsJRqHk5nH53dZ/24CUKAEzVI33k9rNratnBNI18a4diPEVylt+0wUzwgRuBg5RZ
mxxmOtc7Qf7yYBnGeOdRX19A//k9ioiBDYmuobs6fnqKnkpnIKcEXibPQjw9a/l7iEs//McvacGd
6nBcNH5EGh9yADOIDKOM+tHEoMjxJG6nn+8s0CrX+fuDgCA5UnId0lVZHUhadTpwyZZPEmRpv0UQ
GpCCiU8Tm9OKxTvsIwERU5hFzAinxknurU4T/6SlEYW7PjPpNN7+RVf2iK5c17UcYTjLdjk/RK7Q
BoL+sQUMYKd7N9anj2hLTQfqDvKP0CkY3R5vdRUvC8B7oLu2DdLZEMZqTyYd9jcdZY7HCsVoZINR
cRqejMSmuV1JMPlHp6rt8W1NZfsT7pp9fWeLGsutsNqixLG8+qy/Tgy2itubLsUxpgmbx3BMp1OL
RR3CoGL84kb1W4J9Exmt8N3iW/s7W3o1pL+Sd6miXG5jnHrEKglxcfo640aBgUIUWHf+CXoElgJ7
iDd+aEcfJ6nUMZIpSJCMCiOQ2Z+3F3H90RxSZj4YYpAmzwul1fOP1phoGZK1p6eSn47bjW0hXqOi
dzx/aqtjV/B8e7zVM2I7jm26FtRoYdAMd//exC9CudCoQ4UWuHZyHLcXkDwpPo/0GasArtsmzSYe
7zv7cnW5MyTZKE+2ZJ660O3VybXhJlDrd1rPbEV5VFS8sfyY0CtqzWZrW9X4gNZicWdzrF5rBnWU
RR6g24a1KDmuNidueVMG3BM/Akc5dA4z2GnWOzulXXKsRFlPewS/NO00NnrZ0rAH17CNOzo/dyYv
L3+IK5AcMXhLLYeoYfWBcwG0p4bz5eHsI4Y39NnC9jkDTp7xcttd883sdBtab0fBbycDRHoydNba
cfqk+shq3rQ0XMUXKrsWBRJUhEX0fZCLWw5gXhQ338aA/JLnCkUOfyfoq7m/GhPhzQcdyD4XT9jV
4rlEtDUkg62AyiFogYg9sOg2JEIrpwij6GgodXFqkAbC2CczR3qmU1xoSw4aicgbuqzr8W+MQNdv
4UlpwSc5IMz8OQZbn74ntEaOcBzGsTM2+Ecgy317z16cEXJz15ISqRrSOcNelvjFnjWA62GHAETJ
bnKao4k/2Bu6i6jhGHP5m5qKc+ejLZvj5cXC3qehJgydvxy+3HLxvBgwaaBuY0WWeWIY2w9o5ZYf
8UQN7oxy8aT9ZxjSaoNDwUu7mleJeksM3jzzwGpg40zR8FSbEqMWs5e4PZfGScvQWMT/O4T2hF1J
WmbNVoVTcie2XN/k/BBSSgt4jE71xTVXb/2YSPQucQfwAtccPptVGu1zbKm9HCO+HoH5RQIyKkqP
bLe6swhXjodBVcqmUqDIK9ZLrSPMV5SRjmUIzMKtnefRuwwZo4dh2YUjnI4TcB+FTyT+wynVmPe3
t9aVL00+I9lXRPSm/PvEvPjSYdYY85QBpAxyHcQrcNDstxZl0et3sAGmTfBMAuEV9ipW6IeiUxiR
86VnmIkom472k3T8ydoH8RB8BcmP+P/tmV05NHxRhUwiMRO6MavNFTfhWIZZGHqNiSOO2TePkAdB
1HcAyywDO4zbw13bzMgv6wIAOH+xnc/PTC2SqaUbFnqDnfKMjknN/eZzeYxjskflAZeUtERiY4rL
N4FPd2ByWv2dqKtft3/IRVTAZqY6TslJ2UsFeB2W9OYIeKAOMg8FVQNr9VGNjgdPZ0y+mXiVzpsK
yyr5Y2wA7W1JnoxoZxcUizezY2nB70SNonzndwZqqyi11LOtbehsWHJX625gyE1BLBl7cTQP5dsZ
RFL/rtIVTH9XoHHUbDO/c+WxyM0aAA6IWrQ5b0/w4gXnMZVU2Qk9CYWlucr6EYnEP9qgEOMAVv+z
iMUe2r5H3RXcEN5/twdbl354R1lN/rKAEFNUWScegBpyJ+KRQDQvlfk+RFboFxRPVLITZ7KPXGqK
bBT/zXlvABuoFmOu/lOJG0/6hn80/2iAhfG3ymmiJwyz9XKPh6/xKyaG1e9swSs7npyMkrvihNlU
AFc7cCoEnN4m8pDCnCU4baxqzUA1n63ZcIqnlqbGP7dX58q9abMqLAspoDTWe360Y4NSu5Z4w+T2
O2yFLBCxKvJirrF9KY3mTSMDbA7LIP58e+SLTYAfuERGlWubB4qmy/lcm1THlKmK2Ic2LrOweIwg
A/jZRY8ZKO+n24NduSQJ8C2SLxh+ksrq+WDSggyglxUuetIZTy38yq0+Jf+DR4h7is6RMg2bxGoV
zQ8YPPQRhGevmROqmQCcwY4KXcPDE00lhBQ6DIcmcHB+mj3cnuC170hoJmzBfbkUq88nOIPLcVuz
iD3MhFLKd0ZxaJEc3oUOw2cNpFXoUeY2MObhcHvky9iYlsNyT7NheR/01WEGwy6Hzk0Sr3XMQr0L
Nco/D5iihB+NwKCpO+LUiLVFMfqv37pLLLW892T58HbOp1yXppxqzY+9EnuXh2Qotc0Emv3NOMb2
nxELOpwwggJOC7XW8s6bf7F5l0I5xXlBo5CCmlw+x4tHF+h4EDndbHg2JLptwd/1YTZ8pABjkd1J
ry7WlwyHbqROG5BJckTPh7LAdOTUhwwPO2cDBh6eTgrI+Sawm/FhQnqPlq/IXnsRsajLqLxC4PuJ
W88HrVPg+pOQykvR7ngkzULFCk+gTT630aGl93FnPS/fXp4EEh3boX4mbJ6G8wENleGdk2QWTx7U
AZiRmIfH8T+VjQ0B7iXTJo8yZl/miLeHMD1gOhr7YkSz5pW7eXmadEXtgSYB22q1qUw7Tkw/8E2v
aSv30LQgO5GlyHdmreQGpK74lMNPuzP7i8O7DMo7tZwfhnRXqx35SGKOwpde2sR2CHi3mwHLDMTr
G5fQ3UPgEDVqZWXqWANdfW1kx+i0Kok0DMIf7uLzpTeFXnO7xxaKSzTiv9YK8wDUP4riLZisBI2M
oIFr8Pplpv9jc0fSxKM+dz7mrGHhmAU9wRyuYRBSqvjB1wr3nYPZySFYpN4AxGbxnV195dS6SyRJ
p8s0dL7ualSdBscQtKY3iUwK1KiaBmGnwKcYq4fgaG/PcdkqZynYsq7IQXKEeMx5fs5Hy1LVxZqW
m55ZcjO0ocq3NO31fRROPyViht7t4a5NjjyAcJHAgwd9tXM7mGwR4k8SwYgp27ZGhE+eAM+So05w
J+W4tl+X2qo0CJeJlFeBeaVXw2zSYPHSDpcIITv3qKHWvc9VLk8tkPfPbaTrO8qXhbizcfSr03S4
nci5SDjXPYwa6QP0Y0PXkwivZw7o5rkstijjjPWmglbiP7gRMLQHrDYE3rp495q4RATu5FL/aqWN
Rr8PY3/DPxujkYnM3iT2c47mxGfQFb5xBw5wbRModBS43aixco2fbwK/9f2gjiADzw4gxB7wJ0oZ
KjvmMSnNFCbanfW5CHTYdAtygg1H2uSqVQ4zA8IvqylAXDxr29/4OdYHCKnZ29fvNccWumMDU2Qn
rLa22TpjJURtem1RtR8xWMoe2xZ1p6iZzTt34+X3pnqhS4qUhPAEOKsJ4UxgaahSKALUXmz9sDUe
uspE6znq5Z2LcNm25wd2KZQIWMeObl9iXpLAamrYgArovgPcKkAGWRlR+wWAeL/3icAfQNL7u0mW
8GMEoiy3F/XyoWd4RW8c2BGo5L87/0VMIRFbQnMid70pdOY3aWk+JSVCt5TYfJzogR0aIQoCt8e8
PMmMCbJIsUeJjJ1V2IgYI36A06JXQanuWcwjMmZqkPgzqvytVWCz3Aw9BOxC+3V74Mt9usRO7Jyl
GbngjM7PReMMZVWBBvLsOLPNp9JsEEhHLrlKvtwe6Nr+WbL5JamijLCGUvSa1VeT5L4I0YfwsO4u
30R2+LkWLO3tka5tH5bRXKq2fMB1npmErYgmI3C8Mqw1EGx2ixtlVMeP+jAgGZfkVf8hSVX2fehE
/Mfibfxw+wdcW9MliKBAYxskAasXgNy11LRssj2Uo+Z3PvKAGBmR77/+jiFfIzx0OCl0a9Zgoz5W
pqbQTPCsMI57lE3byjkklBdffcswDu8ncDyKzjRJzvcI5dvZmUuFsSUw0x/KnPNHqEQ1OZz4fXvl
rhwDgl3HNgD+Lf9aNtGLo6fM0AQ/7VreWE7agy/0bE+Ne9z2fYW5NtgzYmxcly1apXe+2bWRCf24
cmwl+XjLn78YmT7PAg/nzoEynn1HMineuXkLy4P3FMnaWGUHZP26HZiye82nKyeD2iTtLxqSgC/W
J6OIevikYae80M2hYWl0t6Y2TXbd4ESH2+t7+QoSbrmQPLlsBAWV1XsRxlr/l3fpwR2mjeVP0XDM
TIoq1InRWtFwCrw94JW7lGk5NIh4d/n3elm1clBlGXO96AFayr116iwXbZNI4qA4FPVOIftxe8hr
c1RcMjpblV1kyfMvSd4wVOiySc/t0dgOANA+mgbcBaEKE42ZxL1z3Vz7fEAcKFPa5KDAZ87HQxF7
FpOspCdNA3QBvwgRshlDksF5/V1NV5ZkV1KRuixrRO00VqXopTcXlvtV78N+51hjcee0XzsJSH1Y
FIW4UtS6x2Y0OiKAqK94ZYV6cuVm2he8APJd0BeA263GaLYoMf6IlP9KyCYXC3UIqRwHnJ8J0m8V
oyFfn2DQR6Cug/vNN9Bg7S9N4X41dDDW5ggvol7SsldvF4NwELnMJUmQ9nKZvzz4RavCsk+ogVKw
OrRBEuxMt/A/dYiS7Cq4mdGdyPDK/jRQQ6Ry7/IhwR2dD4g6AQTugSSzbxsTf+uoPxm54Z8wJqLV
bjWfb8/vAn2xrCpCrySUCAGD9ludBxHXkxW5nfQQ9Wm3VhAjcQPUcBcNA7SEkdhg00cSwY3eVKQK
ff1ULCSfgd4v0g5hM9xZ8CvPs0GBgSYRjxfHc/WVR4wWp8IepIelbUPX3MHbfQMmBYqqjS/ksR7c
ct/AYzhWILGeHTtO97eX5MqJJedckCjo5gCoW77Qi09u+rPjR11tYIUz+IeIbro3VnXzEFZFcGey
V+4/qQNcpeXoAHwxVk8n8oESgdLO8OLMEY+QTFBE7Tr7SxHP0Z9JxdNTK3tx55a/ssKAxgEAkBEs
t+7q0m1dS/VqtEwvFwj5oijudjO+EGi4bNIKR9lNj6Tg26BF9maLNrt6VOYQdndmvpybVRDPewqO
x6IfxllefWakJ2NE+0iAJtwWv0fN4H+Y+9CYX3+awM1YlFuXNj0iM+ffskgHFPgKXXq6r+i7dOiZ
FmVjwMyHkSdzOr2v3zsuty9IFb4mV9X5eDgUD5jH0v2qNT37PWqm7eEfr70toB7ceTuvbNOl0W8s
2T2h5BoUinpfoNVmanqCyu0WsdcR48oW/eTACNEuvz2vK7cSwQcQnCUFATy/fM4XZ8JN4rmXJa9m
BlD9k9uT1W3g/+GyJPFwwObVdfw7Q16ZH5uTHItDyJu23qYwYmKeM8fw4G6JN3VhlRT7GtT7bORN
b8/uyomglGlRnf5P62G1S5oIUzc/9rF50heMjoXyxrAJcAXfwZyD4i378bsmB3s/oGlAijlZz7d/
wJV7AI6cQ7ON0wD6cnUJT1Gq8sgvoVaGw6xBj5cL9A3RG2Q3jFFHnwjkTrKFmOVUd07IlZIuty0U
J0DXJEVktOefFg5z1VRFmBIGWWqCJugjNCds3JdmvLMx79Ic9PmiMHk7GHq87R2svJ05dP6YrbIf
bq/DlVuBViopLihnNvZf5smLbZaMmiCrFsnjrCX6H3ZGti3T2Hp9MP9ylHUltUeJqEMdP3m0ROzv
DHc0sf1AFbp1suKLstznOSprr4vyezjua5+Zh0VxkuhwQQM5X2ozB8jpQlp/HKCEmY9TjYzDJzew
9I80LdMf7SiQAVR6qsY7QduVs7Q0fyiXkMijtbV6Z+JWM2yEKeNHJCDqo5M3xiGOdTwrguje+/23
kbS62R3nb6TrKOhB6wCmHfgzidPFo6pTEzMVUK249kRZhr9FV3ZtecK9r/P3ATaR+PqOOTDvY1VB
OJ6xjoZRdOc5v7y6wE3S/Vlq9gbX5Oo5J+hJZn/KsseYuL/CIrSeoq0g5vswldbwrmvzeyyfy9Ve
UNtclhA1Fij76jqBFRVYQouxpA3H7JCnInqorKzZKcO8F6tc7ihpuZRnFh4WEGp39WGxaG1xGYLW
FttV8zPUoxwlT44oij55C+c8NLKdmFxUE28f1CtTXICEvODgeWDOrC6N3i67GB9Z3xsRpKt5Sevs
qYvCvNiWSULL/vZolzkHlRrawexdHWLtejQJZxXbEdC1CNs6b1Ok0B78ssMrBpNv1HOnrmu3Rrng
1Cl3+79uD365f2jnLWQE5quoLqzu5gJmhxrwn/SsKKPCl3bTprbKHo697W7SIKruhBCXd+CS3dDp
p8TIa3DBbJQZ8nWY8nitX1FEtVLjMIBiebg9q8sPyNNqUxhe4kDIS6tTMSgDCV88zL2JoPp90Tjz
Ww0OuZe2uXsvpbk2Fs+aoGxDqZvI/vzaU5FKS/BOk4fG0ALsyJChRv0bnnJyrzh7ZSgSpwUyz2EC
67WKv2Kc7NsBPXFv6lT0E6+t9H0ea+lOm+f4zqa8PhRqenQCwZ2u7zkcOUqB2FUPBaMY36Mokh+N
wswfkBW/h3++sgWhSCyQE4LYpel5voBO0+PV52aD16P2dXBq1LOzaADzUSAQOA9td2dqf1kQ53e4
Rdt8AeQomvaoPp4PCJNYhIPt9x5+ghlmm44VnaZw9D8WZmV9x35CHOrCQauvziid2AHv2K7MjOFo
pJjNcJWXWNFiunt7z15edhYXDpkLYCRqcOtKWFbjDWfEOF6hdYCqhjEFD6rzEy9ESwYhjvGANugr
yV4UHeAOgl6mULxc5+uAvsvMIU8R5vQkAr7fNBDNX8YqRDkTNYi93mBWd3uOV3bVEhoAIIDmZXPt
rFbeHZHWyaLOa9CJ9nL0kE/U+OejUo1++B8MBRcG4AK5Nl2686EivRv7MNVbD52ulHQ78E9SC8x9
SGJ2p712bVZcM+ZSRllqi6v9hAN3h/BV3HpjHzXvHU13DwS8+icKHc6dBbyySRSFaAon5ETKWjc9
I0Q2SlGp1hPViOK8VrvHQeGoqsJ4eKqrCa2quXh9Sk3Bja9FDA3KhYzzfCkDt6kdlYnaK4YZuMkO
uRMfKFqKbWOGPXWI2DIGaGN4oHWPFlbhytT/jTBL2dxp+V65KYi9eJd1QIlUJlbxQNel2BzXBRhw
BH6nDy12B+EpryvE6EhyNDRQO9NPt6/eSI7kYlpATYy7fp5VM1FomM3GUzIbDxO2W/sIEZijqSGc
dHuoa/Nblpg01CW6dFfPFq5cY4JvFNH5IrjjC/d3Pkf+A7i7CQkDrd/fHu4y8LDoevE60pSig75G
0xpdT9oYWrXncvJR44fhPuGXcSzz4gP+QtGxWay6kPdp7pzNq/MkDCABpohwAbxArDCfNMx5vbGx
ok8oe6TfBtsKdqgvLLKKZf1we6JXskAq1MupIfIFErB+YmLCjLJqy96zYGEBQIsTjMpT3MS209Ai
M9PUOJQEU+QgLZnNIwlTFvw7qbXkx6gnzen2r7m8LjhLUIuWeitItfV1EU4ImiNHM1N3q4Zghwnb
/Nbtk2o6iEYv7u2py4+8nFwEHBZm7bK3zg9vH9bxZKaV8PSqwMosTtCB3+FUJz9PaIh/cm0kt3Gd
ipNd3SXlHcTj5XVFW+BvN5t7kfd2dWCBGukT0krCo0dSbVUTlz/0oY7+FLmGqoy7WAVbbez8fPUC
A0UnoKa0Ap9qjbOM0Wo1rQFX3kBHVM6MW+ddnhnNzgma7M5OvvItKXACXKJURQS4hhA5jVWFpkVx
aigS+SNX43RCNAXxQYH43u1ZLWt1HrVAVV84Wib1c8HHPP+QAW/koqk/eQGI6T1tVQvp5tw6pqD/
jnjeAgxoNDAwcTmiMlHmd87QlZkq4O98Tt4CsoXVI+Agx5stpFKPkKk4NKQimwFfkg2qcvcCtCtD
gR6iGwJAChreuqnUCE0SeyaVVwKGf9DdKf2YYY+EA2od3bkCr2xQikL0BSlOkTKs+2U15R+coUdm
hTIq8P5Razww7xnu9ahEf81KDvJjzXEpXv2U0W9FVUEnv4TX7ixr8KIWBD42msIQ80eJPQjwpUBN
iuBazfOuRSvvV+nWQ/pKsi1YZ/AytjQJ6Rci1WrMFk9CgSN27mXuUGaHuRJutq/CBFXHzO4wQSmo
+t657K4tMPispem6SDusMZzUBcsePnfmzQl2qX5l/YyQi944HXxAwy5/5xoOd7cPyuXrwjQRkgD+
sLyk606aPi7uQ66feXUlmyd7bsp9OxoZJKwqOwxac08+YD0ecOOlqrewqijqOeuoRO+Q07VHxzxN
eloEqNNLXCzxtw2D7m3cirTLN0uLStzZQev7YBmW1sLSNl+0gtY5riiKPIQvLU/4XDX9sZwQqt1m
srYRw+6Qjc0DHSJcZjm7kAb+w+CMw8Pthb54Vtn86DxSgAJrwpWwRgXXFS68cxYYJ7yDWoq51ZgP
n2oL/NLenaNKvB9x7LT3vub6/r5ENgTrrLRMgqehpMb+ECJOH92JxS8KdPwmCjZygc/ChYIueX6w
wsAOALGW0yktK2tTBEH9ONJZ3VrQZoBShBjdwHDdOlhKUcNLgkOJxdprU9rlR/DULiEcTCUwKuc/
QueF1yLYJKcBmM6DchgQM/HRU6r9JTAzvhOirt/4ZTgK66QeC5+eMPV8uNCc8DfKjP4U2sNYv08y
N4WdFE44ge8btkmsNojXJhg34/oWTbQ8cUW4sx2XKb18nvgNwMYoTXDIBci/1fOEYn2EiYbZn7DI
M/6x5yn9ktZh+rZuwv7OdJdPuBqKAiQ7D5QDBc41J3XG6U80g9UhkpcrzCaq5sEmAbvzNFwea0ot
9A+XOIILbB0zupmV04kf+lPfl9NTnULrRaoCV5p0FBsHdbvN7dN05SMusis8sksqTt3z/CO6MfzM
XJ+7k+TrDZ/6pCAe7zI5jRluh5mdelDcDB+HRIyLN0HamuJO52B9V9OSJ1oilIHYDBhOrLaRXSYK
1fGgObHJYjwKYjOf0j30OsgkSaVQvsq1qMOCMpN4eN8TVbognC3DM3WeKMozBDrLAr14Ervc7RWm
7PMJI67AcI99TWKfbBz8n9I9ctq18+jQ+xOfcxOpPMrpTlu6w7aeRe9873Ba0d8Os+PIQ2obkfZd
Q2Cv3Mse+fMHTSBfcGggmAX1NhgpF/wK/TpO3+tdrPDmKBYi1A/HxYn5ucG6HB3NKESF87VfGFQJ
z4ROf4Zjsg6hzMiNwPsG9L6i6lMedlhBt5jaNFoKm6Lv88dOGe1e6pF2J0q9PDASPO4Cx+OGWLL4
85VNJKbVoz35JyFAksbkXtvQnrIvr54eo9AZNknq2D2r71fjGlwYZuef8Kwz4k3QdItWlNkPVA07
q3QOjg04/EGNiWGCJc2Cj68dH0AJ/A3CDHCz2J+czzJURT5CsXJPs/LhhnJT1Zuup+c0h4n/E3vA
YJcEaeei1WW39/jpl7cFijakM5TuoBISTp4PjiJfibLN7J7GXscfSFjZm7hysve9juBj5TDq7cle
GY9CDHp8C+8H9sLy5y8Oi4vIbR/Gozo1SYWncSFlj9lpDbmsKTUSgCao7kSPV15W9HIIOEhDFkzD
+lGzbZ8AvMrVKZjbhQqC2/lckH6IiR65qnyJemUVFjQyANNEEcHzFMFWHfQwe0oaN83vHKdrSwC2
nAI1p3ORVTpfgjpFD4AmPUuABYWnBeMn1MKrB78XyVNWatGdaOfKcHRIbIhjAFsXysH5cEMeqxb3
J+sUjHG2CVuIIUUw2Q96oI+bSdBduP2FL+M7gG4ULUjfjaW6uHoPRpO1xJUm8LoCK4PNXBrYkaIg
ov+0Cz9/U/WWjcfXZPafUYDHlcjFriQ/3v4Nly8CrwHjQ1hE5eLi4shsGsm+bMBnjXpx7Brc2pMo
TDFpoEiSBygcplx3r2znUkOlnYvwI/+9pJvLbfZia2c0uSgSDIGHmp67y+iZHtxC5XuI/ffULS6D
FoZa0pMlP6EHtvqmUlB3xjMm8DAT14w9IpRB8WAJeJoPfdq4rwW7MjPqlksCj+LI0sc5n5leJiVe
RgbezEprTnhdaps8s5Pv2BrfK0xcO62AgigvUe9ix1qr01H6Ev9QvcOyzbLmvUww8MxtrMpKHfnw
ehjMbTyijIqcHH7mMJFw4HXD/e3tc2V5eXFIq0kQFhjsar5+qgWi7F331HZdsR8G64MzzfEbHwTK
6+8CIgaCFy5+Vndd8olS15otZGxOPetxcLJclJta4o2wzfu03qZBFr1Sb5JbB90eHlWqvyTxZJvn
HzOaTbT5Bw3ZtFE3nkA8WDDz9eoIo6y9oytx5WMuBTzKTPTAl8O42qdGMGR6gI/CaS4b6gRV1Yg/
flnp3+w+wRqlgjftmVM74vE8deJpNrX4K06A5p0r6fIK/EshYxMDzSK9Wa6sFyezLOZWQluuTmOp
ORRqW3Sz6iR5coq6Pulk+Ifb++evwOt5pA9ljZCFRIpWMVn2+YBFi8khFiblycW5BskSO820wkOT
XNmfZuwomLD0MwTKF22aQ+ualfY8YohSvbEGkVT/+JU2WZ4dTZr9PGCOindN3WTyp4o7O8CZZ5Bh
tDX9LspOozGV3d7VhxyB5qjGx2gTGwY+nhgPYuy7GWnnimgzBYErv4auwrznoNdVE+4tM+nB68Ol
ML4LHON+obGFxaKDTLh6SIc4SN47eZF1m8ivc+3h9hJd3tAoGLMreCogXBBenq9QLguDheD3R03p
H9xxfqZjOh5pjGT7ZgLPK0Z/vBN7XB5rQvVFvo+a59KFWo2paSZG13aCjCtGjruoxr5Z5JaNvRVF
yNdOD7gUYRXECzI9mt+r6cVTlodalp7GajK+mLhXBLs2cZpx6yujGw9lP4JRnmvu0zsjX6Zj9PQh
7NCp5GyDXz0fOXODrKYL3J1sFIBGOOuBAH2iBRi4UAxJ9o4Z4RtZ9Xi3ztxxd27Oy89KBghVgcIO
hTOqoOejw/qqap6t8WT1mUSZGy4hlYTxoaey85SnzvwhX4jYtxf7ynd1aUnQWaP4CmN09WR0QKXp
ueNDrYwxrI59Dm3wKIwiRBy7ef1biMSa+v+cnVeP3FawrX8RAebwSnbu6dFoFEbSCyFZFnPO/PX3
2+ODe9TsQRNzDFg2YMDV3KF2hVVraRBviq43/a7rL4wC1B8mpemPciUbW7NBL5wAx3HnWFurU90s
5isoTIUbwCItoNl1bcqCtHkai7A9lmAtUdJMqy06f8PjGMjKKY/TBDXVZA1TerOYAntC7YfuFigx
2voLo+SV+lBEzbH1A2jvKYcZj1Y1OSX8aWXw5f7OieNw5SdhWCIiB60EoJTtW3xhNMVIbiLMcuya
wdmO9Lces6F03ACKsu3E5OJmSoge7S4XIt2VvvL63r5PIvESSApRskc4YPE+JRGwKOSOqmOhMbAO
I76z1/MhhXB6rsMPEBqn3kTfSecXICi+QYu4UpEVeTe4neAc/B/VfPoHnOQlZ03iFCgo20p9zGYN
Foq2M1A+QAjcTWGz/Xx/zW8eQ2FLsIdodIapuS28YGeo0GtCwns0Jg0ka45oZuzmLSSmOzyKsdPD
yldWbuhbNsGUE+nQVIN3eukWdBg2atOvjlVjlOGhzJRw/GLWEoLWBWWhZ4ux+fc2fsSa6rQq8USi
VbwkTPWtdJSSzqgo7HXFvyYzVJ45B+aXqYPj4/6S3haUsUVwwUEmtiLyXqxpGUe+aWRdfZTY4bij
O1vmaeClddtQspX8STkQEDjZ1i5L5wuBemlswyRSm2cJAVM/dhutKtoVX/zGohNYArkC9S6qrIsf
BatI26JqnR1jdN1egCT2P8jvQ8kFttfvqUsFzfu3mSI2iabgJRL3+tp3lPlsWFKhZccuzaqG7vSo
RJsQcbb5h68n+letRTVyJcZUxR299iFMu1B+ZGhC40gvkxM5GbTIoEx2nAF2ZJY7c3Gi0jMQLJwg
MRFlMjVMyyk8aRpSRR9NM4+HXYVAm/E4VSpkNq0xDcU/CiI7mlcaShu8Ci3GiPt0JlUQJwpkp9sO
oePAOYcE2GC4YYli2WfZGsf6UM1m2e7vn6g39k5w4RJD2Cago2WHIiy0xsrHKgWVW0SHXDLUQyLV
41YtjS+lHcYr3QeRmi7WkHIxKaug+SahXPjBMssKpYzi5ijT3zslY9ucc2taqyO+UqIuzDDeB3iC
J42Xellrr0MHhq25Go6orvTWkQw3h4pFRl1kV9kWTW5fAstvbkYJkYTPFXypyikgVoNJWkvz5Hsy
ozTyhEj04H+lPOOEH2Id+bdpYzi5pm7REgyQ+kuIlIVk61iiyYZupnk0hhGfzjyoDSn8VKXa1ogS
v92Dso+kAyOjVNzyOq+YBARyoB6iUu8VdKBLy3CTOZ2sj9DayjDk+Kkz/2gLRGoRwUTV61cuKXK4
zXxVLx9DR4mibQphx+BFDaJAm9Su5vFrqutQvkSq2v9BfiKbHudcabtzOoWSBk2tFs4K8XmY59Kp
dirohlxFhVYjccF1GM4jlIe+TT1yQoXo/iG7feppfBArCtplBqaXgA6wLPwGkoBjC5nueGhKdUSk
Owij1GNkpvn3vrWbwBSQMJADYmHY4TgGi8CCCfJgcmhaH0cztapwA524Xj0hVW9Z+3wao+Tftgri
TtnYaJZZ22hEW+X5/k9444OBZTPwyaQylYWlf5KGOgWOPFXUFsb8RWOk4qVGcwbVU5RV/g+mxE2i
48Mkx/LFc/LMmswor48ttNDKy8zAxPBdSohQ/4zwdOkf75u7DRVZWmYTKSm+8gsuathDV8UlQADz
iBpcc8lqxOCYcD2mSt1d0FxNXdCDxornfcOmKByT1uN3GeZaOA09BqOKKBWqsPWUdxu1a9XaMyU9
+9IHjeRBTtN9Ch1Ub+5/6s0mitExsA9iJAfVmGUyT1hj0ji2TIBsuX6x0Ls+RXSr0bNs1971Gy/8
agoeQQZrxWze4sjWceg3EGiYhyaUqp9648z1FpnN5EmFDOWYaXO/ciPfNIjTFxzvFOOXMEmtCBvq
9JJ5MPX5lw/b9WVArWuj2PPvTJWjL/dX8jb8hUIQh89ECHsIFEA8C3/VRRCmmZGXtPRDIUvJR6Uz
5O96RzCxjZPcDKFPzgt0kuOh9Y+qZLWKK/uQRm2QnlW393/KTSKg0d6h1AY8lCEcnvLrXyLbfhPY
jaUehh6h3X+lKZwaa5vZ9hC3D+VoxIHgI0vlxzkG5OKZFaC/XZxo2fBy/4fcni6HpBlWDdHrspj7
uf4hTtfQwIyQWx3mJnADLZT3qtHk+x4szfHdpkgfhWgPx1kGHXttCulbZOxLlEARvLULyjZhqpmf
1DowxxfCNNv5fN/ejQOGRUlQ/4DQpP/CGbu2F9MznkZZ6vZmbA7bJjPDX1OLmBSln3of6iXj2nYb
nHW9jDb3Ld+2SLlCSAkAtYBJRLlpeaT5bNdQ3LT70GrQbYNU5DlC7fcsaX65ZYnKDTOuMPwoVgvQ
WbGgTCzmh6aRo6PZFQjJ6fCHAkzINvDTQeaVlcUxhdmZxMypUDvtO+OjUQ7BUR4QOUz9Wn3Uldha
cXg3t1N8BcpWDIAz7U4r9HoBI+AqgY7e4Z51Ms9hVVXHtJBjL0YBYoei2Rpr7A3gnwAITAikquTi
QBOWro5gwMyHMgbUpethuYPNPaSFrvldCt3kPFdq8GmEabQ71ZafBB86kPYpkQJwngcbhQ75szOG
trRHV5NSmytBpqSvZXavkehVTMdvxH1ApUCaBdR44SMlOIKNduzqfYM8w0lpJtWt67B2myoqvHCQ
ol9mpmpbeR60y1j4JJnwPGzaKkbatozjvdLJ9kbRA8SowjD+iAK3vmsMo9o0c5EcYfNPHpAfRAUU
ruQvTluqO6eODC/FOR7LsDFdA13VHZAR6YBe8LRycm/8kvg6nm8bzBKEa0saMoj+IBAqpHqfBVa+
YbwqfXgVDC/KWt34SddeRjijNnLbtQ80w8L3ughhnnIT5DuiAb98gJJagZZ4DJt9VkxATqvI3od1
NXu9qa3lUbfeAXApXQGNkIVUYDlwqjDjN5amFh+rTHbqfqMkseXvBqMe4502F37xaKtmrP3wgzCf
f8415T95ZbFvAgqmkLhdGr0fAhkwWov7ZSSDnNY5PyFJx3MYFI2HcGhzMYasOjUmF11q5/lw3ze9
aZQPZqhLOPwlufgAgWttm0FydGq17SOvbmEah1ncLKyDjLzI/E+iqlmceHmi180a0/jNcwMREKdL
tEdA/RIrXn/yNNSlWiiyf5AGuMA6wwLf3VvJljpTsrK6t6aoJNLDo4hj4lCWFCEhyYwZZZNzKBoz
PVBCVD/CoGF5M0q8K6/5jaPkkaHwTaIn6vvUoq+/KpgQQJYt3zmMSRTs5AySOLtXzTPzAF/rRE3e
297BHLVmemgER6Ifem0uGQt0lpDgPaQMym9l2NS9FDK1gxSikiWVEBTfPzLaYinpoYMoIOJ9bV+Q
nyyibeqYsq9rg/SgAxPJQIcW1fCQRXWU7MKutyvKh5kFIS/ltKB2a0su82/I/Q7yPkEg0jzbgy7D
Los+CUSzTCzKO+Lobv5ekpT+IaVEpTWeDTDLM+lrvNXNxJz2BtCAudmgOZU8jEMimztlLJPQdWD+
rzy/HccJwavZH6VHh+nlJ1hJ9O4QT8wrehBx0/HQfZANBysujXEzl5Uf7KPWtzJS8EyZtTWkx8Kh
MGELvkNIHgjkjkj3r3elN1Cdp/ITPMip5u/ruv7at4b5WfNHy7P0ztzEvQWeZ+rX6l6LG41hEkzi
N8ZSiTR0fWFYIYt9rStDVRZApCErP5mxkbZV0qpHJdSHgyDz2N0/Em/YhJATH62Jgw95y/XHopUc
lcZsVw9jYJuHIIKvIO9K+1zH+gTJeJBsgN+tjRm/RsV/vb1QgEO0ikkB2IS8cpnABz3Pu1Eb85kC
ji5v+96eVWR52rSgh6ZM4e+i9odvVSJp6CkXTap7NnzkzwHqxhA4xMzZe1VlNo07wRf6qFdVXu/8
LLSsS1AG9ldjrtXgpYgzKW3xxID5oPdOQw2F8iycKpTcWIrSdQKUlR/hyWrjTT+1lv1ZrhQ731Ry
0ZYfNbucla/1UPTZg4ViWEJJxZ+SwstTMNQZpLhOx0kUhPEB9IA1qhUIOwygTp+p7MHX4cmVWQLR
sUpnrDZK0OT1pkNv6Nw0zK7teEeSl76Eps6lbz4coaGf5W3Es/lhZJTud4Ku3b8OA4q226CG/T5P
xw7Qm3mlcaPlhqtbPFmFEw7ODKX1OXOUGp4x5ec0+dGjznTOYYpibSUCvTlmmCMoJBiAiYiUdGGu
Bgfnj0AaIYw04nPj9zrNWSTBfcpWu7kzfudO8M5ZS/GJwDG4SmDeAQ0smfkc+kHNyKztuezq6dko
5+Jbq3b12dTo1zqCrO/+VbpxrnAACqEEcOLot5CNXV8lA+LRKCA0fKxCY9pDrBY/zHNY7AE9z/t3
muK9x1Gga4gojpiGuTY1J36VMxzsP1Tk25/kepxc5Iva7+k4rg1svPIT/X1XgbOwa7CJvBL8ALa7
tpVkdqWQWjZnfGVBDqbpbXYy1EH6oUmxjl5ZYtf/NnXd/QReNXSeBBePs68za/hip2qQMLyHDMqh
tSlkMwAF50c1dcpLO7XKGix78XwLtyJIlvDdAg5JbHL9U+egoK5d9dq5KvTpe85kzj/EFdrzpOY/
pbguV0pl4sv/XhnKR0ySEOcazLhRGl74zjxpzGzI9fkMGqc/DygUX4bWrN7roUHY0GUECEJphUEg
cbX+qnUUXYlCZVIOZyUuqq9xMiD9W6bZQSmN9inoominD6O1YvR2JTFKbEKfmPoRT9K10XjqAYjM
an/Wh3mCRKRUHI+NNvZw5ga7vC7MNYrfWw/BajI3Ry6GlwDtcm1xnPK5kHLCZyusZNkrNcjOI1+L
Mm/M2umDHKA71E9OsvKhN5cWkWMRQ+OXRKd66ZgkBbZ6ptSUc2PM/UZKTNMlq/rTzs4aMfQbluiI
iNtKF545ucU9apm8TPK0a8+GD/uRO/XM4Rg6aaKrmGG94iBe0RKLsykcIB1LNpGu+GI5ZWaszDYN
2rMfS/6mU3niPakGoPat06y2dlUULlvXHqbwe9/qfeG2Tqc78LKqvuaKYEH5HNAL6w9V1/bVRu+M
BN0OVXrhKXSKbdYa3Wl2WpTLTCUK4FSra0V/sBBOp2tFTyDeWlnf/dJzU048WHiKj3CgqslO1qep
hAy5q2maWM24didvV5lBftISVBnB9DPkc32MGOMbDQVCgbOBfNs+g0vU7S2/f6R9MaxE07d3BIdG
kRwKH2gb4IS5NlU3vWJMNADOhdX/ySvyfX/gERPz9bFrlHLxzzudPvk8IBFojAT1DO7t2p4Psm8w
wwFayVTV/4zID237Vq3G3WQF0xrb66J+IM4Ob5gQDQWDiaNbeB1r0vyoLhz9bED2vClzHeIArv3Z
KAILGv5+incoe9bAjdV03mtluMZbcru6VC1oOr8Sb/DOiY3+y+1lNKaLCcnesx7Y46nuOr30nESd
f9tmbXzQ8zryV/bz9ujwdtBbAS8KeSEjEdcWnSSLU8TdzbNfdfM2RA/nGHSDvQ3GaF7xOrfODskq
GG5VQm9Lhrz32lRg9LYeKCRUmp8oWxna0EOnj7yMJcwXMno4P2wJQdr752cpVkq8B/+LmBYg3pOJ
IMSS/7WkcV34ge345ZmgOY0BMVpD5vVQPc/bWpPm8gHSN+sbQ2K+DADYr+Z9KQeq7sH2nRWbaNLL
xK3nwtYe43CwdqXMQL5LRc9Sd3GVR/I+9dW6397/1ctzIH4002UolgKHEAjQ6x+tZpAQmBNDZREh
Yvwx7xJb2TRMkP0qw7Asn4ZgMN7ZPhGCrtQEGfEjLxcQ9IUTme3R6Htzqs5R0qe/CHvsbCPVbXlx
4rhrdo7fTz/e+5W8QQKDQTmdgY4lnshiDDadRr85131VXNRmlg/UweuXOJA7OBy1NQaNZY7LF4L8
wGfBlguYf0kazX72apEhuRkAdQ9IwpWo3QS2lvnHokYMyzUhCf1izqXkDWo3v7z7a8EYQkQAUSNV
jyUfjG3kFKgGpTqnw2jq214vDdtzutIJL+NQyNs4Nfgh77YphpxAvtGtoZyycGhC8jrzLQM1sSkt
vkajWkHL3dqyayhN9jGypeb5vsGlO+GNFG0YUYUlJr7JrBvd5FlUpekspmIPKQ34Xe2ApuzSZi0d
uL0j5AIgovAklA1uoH2l76gNdCHjeSgVbVvpeuEVkyPvgzz4Z6YwuZLMvfVlhDBYA2cnJn+vr6SA
eAwa4+nnHN7L0KuZiu82Q6i3P4wyei/nJproItwQWGzRZEOM89pa70yRboO93qfjPGwtNXsZGC7b
9LDqPSR9p690Ml+v2t+RE/YYayLAoXUqJm8WkZNNuDCAOq32hTKETBLHmpM9tp3ttC4ArJRJKjUq
92OJqKQb5LlG/0uC0eeQMQv0CUVNJ4TxscwTtyozm0GVRh0+2kpiv1RS3aiuD/vpJ7lxpNzLM2mk
8cx4o+0hGZ1ugxieTwDTUrcNcgbHqTTVeehNAeR6XmiV2Zf7R3T5yL9+qiiZCxQFY4ALP0dgh3hr
X9X7oZPqx6CJQ3DMcrWjE5bTHEJ/ZzQp8Sq5nu4tx59WHtxr89DKCIJIqLOpsdGJwb1f72yupK1q
04jaTaOZHHw1U0+TNMRbjaJLuxkkxLClKcoBWRjl9yCR1+jCF+i3/34A6BGmNnD4zEEuDrJlVE6Q
APzbaQ26qrnK1HKszPJzCPR3gx7yfBlV2/jQqll/rJUm2FbAPTexKZUrT/O1O/7vh6DCQ0FMzNLx
a65XIqvCTnJmW0Yu3AcMQOUKDskABt2uarqTz8T0U9VZwY7xDn1//wyI//X/HncchqhyEoSIgVtB
prZYgxkZbhAXobpPLDP4nPiz/9AQxa9s9bXLeLVCR5AnjgI+VaBlmTGNilnu9Fnb2zrpOYqVyrMy
qfXGif21gsW1M/wfU3TiCc1pGJNwXa+lD6KqsEJd20dWp36IpJYnrFbG734w2rt59tfCqptPo3RP
ugHtFV02yLYWC2hLfevUVKL2Ud4zCSMz94IQqbQbKB549/fqlVzyarOg++TJJEhgtxi1X9wYI+At
RylQ3ddG2z7NXedvFMm2XUZNlb3cxr+TLCyPZMnjFwQQZzcwQvsi21Hy2cxRXCLGa/acQxASWmFv
JoKu02Sie65acfQYhZn0PJsJEKYBOueaMcN9H9gZY9BCZBI+g21udtXH+9+06BWzX+KbBEUGjkik
xotvUoxmotjcqfsKwtRPvNExXAHWfNASraYMDYpa1vP+oPa15IXpbB3S3Kxpxkr11tYmSA1s2FXv
/6abI8RPEihGWlsiE1gus1yGitbTZ9rbWmJ8gIH5Yzs106HOoXYtivnPfWvLyy8WgCiBp43SKIuw
uPyFOY+0UDVtz1iO8zlxIDLjDFCxlht5X8664lZMj32PS1zjuy3TgCIMhJGOYvAyWU5CojQGS7R9
ydU8hQqgmVgLfdeyyumTrEXSOWxm9ehLzVon6vabGXqgHMKsI/6Otsf1JdUMv6ZYOgWHlHrxRmm7
fqfFSPkVekp6adfFNk0zdHs7bY2c+XZvibD5XEGnbZBaLFa7L428BuGWHGaH+aaysIptYWjhJbGJ
0iDnWpsXWtijpSb0E0T0QjKB91vYS0cd1pmgZEJIK5mf3w2JRGSWkd7ZDsTH4wzdKSXW/nB/a2/N
UtZigo13nUPFNOD1AtdWBLuyWSuHzNckVCBR7EI8/bdeDeMumoM1/NfiKecrRcnbZlMNBlepGV6b
Y9ihC3SopQ/IkdWbxrG6bVL02ouWR+EPQ3LaQzLa5oaVlt2M3V4J7hfH6dU8nHH2f4Ll/Mu1eROR
qG6CrOGQ8p6fOtCKbhtJw74q4w9R1srbNEq+M8ao7e6v8nUeT82HUgEgF+JTXgA82cJukMuR0wS6
ckgrP3qxkYf09GQInuA+U/ezRnRH+zdbiVDfNEqBFPCVkPtZeic1ghHPdjL1MNaGtpMy04aSAYep
NyFT+KRzm6pV1pRG39hgqGe4LmSpTEPckGGB+TXnTFcPIfCyPfKEvhsrSrXXYngpTJIrz/G75uAX
hbFhQkf9c3+hb48zJXZFI0FmNgyqqsUjMcD5qkazZRwggR63aWdknmoN8d4Ojdid5fB9moFiY/mR
zA8S/lNDvIGxT5GqJUOVmIfYHm3PLGz7MQTMwbhnBfHkyrP+1sfBYsSrjmigSMevTy/8F7k09515
SDjDB3Sd60d1EOjJQR++ZlyclZBvMXnw39cx4seQBZ6XsvfitlbFPMKJElmHmekCt4q1+aEchuyT
WviiMqxo+zo0872a6ii8AZrcT7yBbkzmuu+zdn6IfbV/bmLU1ckRiietzLOn1mJWpFSU0AMTlAFH
kQmJBj8YsveFkmJryM9IzPgnII0l0JESa68VfoyEszJkT0aXGZ6mQMxb1d0a782tW8FtCxUTGdID
onT1emPm3lfyxurNQ1XY8cFRmYxRgKM8DY0JBIHRWK9II3sXVbA23j/vi6Dy9SMZZuOJImEUUrXX
ls2GFzK0QfKgoGJ8mx1+gFtpFeQ7uaJ8vm/rjeOn/21rcbdKWFuRHW+tgxUoSIZbjKtPVmeeTGYJ
vFrvrcN9ewuNGI6fGFEHEwZEjPtFweL646K57EyfFvyBp6l7lsr+KVe6ZKM2Yft5qJ3wd+XEZ7Ur
jWMPe4gLRdu4I1ARg6hStbn/Y24WGuA5YHDidl5LqAkWd8/qUYaWGa4+jJZkejA8GyfmNS+h02if
3muJIFdQyILHRphuScULBE23JKJbwnN4DqR4lrZDaanHKFHNdzoU2meYYMaCxaUBtPyozm7nosod
5aiaVXbO2/CnZJe/o3TMnpVMnrbv+zDRrCOEFdOI1ExvSBYQ+qmsINV0ho9M3asbJ35wclQb0z5b
UxRbPn2YIkngyRNoMHqFi/e2r6e6t0YORiQ3k1tOrSnOxOxlra9sw0n7VWe6tZKgLK/Hq00yIaEi
yGSYvDghxhTTl9Qb4xhCxL9Tm0LZIC6ae5FZR9t2ptZ2fzmXTkfYEyNN1ERAAuEsr29Hk8L1n5OV
HMGVV5tOKTVPHgERbiaKpf/0ErT08pg5M0N6PVf1vnHxP/8rwYT0QBjHNqBnnoBls1n2c6vrR8MA
TFnJ37WylDedXyOPdd/MW/tI1YGkgyk//lq4nCIrjc6xB+OIYpu0M6fpiyYxwhNb8FNDrhJcqsCq
Vl69t/aR7gfFHuigbmdoTChwyzaJzGOs2cEZFvn+Y2w6CS58Kjw1G+Rf979x6VnEUv5lb1mH0PNS
NRMqScdiLL7I9dA/QFc4/dtHlr2Ge3jLFGkGHyc8GMfm+shQU2Lirh4YaKmoVKVtkT1aPFQbMZWx
4sXeWkVm1gGMAVsUVC7XpmJ5yH0bIMDR9vskdn0zsL0qShPiBliu3N7M85Vw962P461n6o5ClWBJ
u7aYBY2upXJoHlGFqPc4GunSqb5xTACovtsUxE6i+2LjpBWy4mtT06R1RlyH1lGJst9pqk2PcoyG
VumX48oy3n4UnQERV9COI116HXD5qxXX9YPdFFZnHekhhB+Yl9fQLBkEQ2P1PmAFOS4TtHR4ABeK
SicZ9/VHJV1cTH6gWUdN7U5mKmST7aEFqWaDWrOYz9dCc/5y/+zfnhK6O8xKMg8j0BxL4Z2pm1En
tGf/2Aa16prMtZ7kWhEsAI2+B8X5Pr61128UbDQU4JhyQPls8S5kfj+ODRHCibfU3Ex5HTxZeqKt
lIVe6XOuvaMjOkiEzvRQKdkszGhKkBqTPgZIBjrZ3krTxmvmtH+OpGlyhzjrH8uKxoEV++FzpUex
R4g6hB405tE25g+3aXr1wERORwdT7a0Vr/oK2rv5fcSOdC0FaGiJJ9b7EYquVJGOsdkHbgNM4Dc6
UP1D3Q1f0wIGJCk1tR3T1dpGa0vLM7Lc2RtG3mwmP1RP/TC2h3xM9IMaN5rgl3mqxhloaJUGsOzb
mkeHsv5mIFvooaaH405h05MkM9iaRmz+TuLBvMCalWxLXR8ukj5Yx3zMxkNfNs7GqEFTD7EVrLyX
b1wlWvYgkkVFiWu7uLSFmTUE6p10BDI6ntIQ1sQpzo1TS5a4ssBvmxJwd5oCNMAWT3OR1I1uFJN0
NHigHxlEh3caRM8p6PN6xdTNC2kK7AOtSjoCIMSdxVFLYXxLIEOJTlbfhJsoltSjEzaya4WNdNRs
5vl0HSKp+9f25vswCjSJlhsGhebQtatgQBA3oo3xCQqyZh91RrPX7Kjf53q89hq/ZYqSpyANprVH
SfvalCUx+BKafnyS2gJFmtEcL4M6tt7YZPnKjPiNM+Kr/ja1eB27tDcmY7Rj6M3szq1DJd9OoRZu
WP9fQUAb8/4iLgCTOCNhzxa4K54R4sXFgXQm5matCmLAvisML5eKYhMkYblVxxmtHysPHgYDrIeR
W9ZukrQO9L80AyCGR0GNlfyDA+nO5ynoSwhhSEyKMg3eG9LyCy008ACfcLrYhOvF9628VGINGhbc
f/Yh7oyXUVWC7yk2d46eFu8jMvxvRehWAJSktcoB067tofQSDHDiJyit9Pkuzuf6Mc47yEpyS3Ih
Mqgkd1DDypsJ3XJ31Jv4bCIJtxIALqZGX38GUzpAtZhZAfW3xPqpdiXneSMnJ0ebYXCUZIhyx3Kc
9cdZTSLUl9La+Wk2fdRS8cnmfxrVp8HiMIRfvddnCbDhKyM41W9mTRZHElw9hK+lnZw6GdThHMBz
xRR/tjO43SumloU7TiO6B4QRzHaQfS6xFnVb9HGBHt+pTFL1MchSyzXAn29DxRouo1+Zno0swlNo
hvLZDxD8un8b3rh8r1NZBmC8V63r660fYRYsWrjETrnSjzu7kcNTEcvNtpyK6ZNBU3PF3pubTIGI
JwHIuaCzXxgcZn8usz499eaoccCTAQTL3Fbu4Jhhyp+h4c0MAwTenHaqV4zw53Ap13QQ31p2ANGi
x0EIZCxDcr+snR5SwvRkjdb4aQQKtguQTzvpafeV/zK8aJKTeubURJ7ZotCz8ny84V5FVAmCgYSZ
fEdsy1/xZTtXweSXc3rSu9SnaNTYj41ZRicgFGsKfbc7zBEm86dSCpaWOsq1qbJngr8fnewkVeHk
FoM1UB52pJ+Qdn5WuyhZo22+KR8JIDpwa9CJBGMMby68F1NnYGcVpzmNhWV7cgzbYgObMLNLYeFK
eQ6TSsY4oNw56bbXtG7faJX9kfaj8WL1+lpP9ubAEXpQj+TIccl4yZZLXeWtmU7SOB4SK20dtwIo
ckhpqnsctRKSkDl7jFiH41T2+nfa/NU+iqR/3nfLKIWKOiXkECwHg0vq9R4gnWUUQ8HkWKc546OC
AoBrWEV4hpNjPI9WtVYeX0YnlMZ5PKgQ8HiQli0DBRSNCbZyQzk5em5sdHDwG02tOxeBIhVSDjX1
kiA3V/y3CHn+im6BqAjuR6CgRF88JEteJL3y22IyEunBngrtlI9W+CS1cg/Xf0dbtu2Nw1ig1pHl
+VqB/k3LghBDDAxD+bdw1+MYUB6aGJtTEkM+FYFj75EKbI59AYd0DV+i28pKSGKDhN/9jV3UY/hm
mJko4FHFEx50WeyOIRYJe7o5lwZ01CbpFX8XD/U7e5TCCpcKNCDpKGnikt/daKymdfI5u4yj0h1C
udXcoB3DS93Is5cos3S8/1UL7/Rqj3qFRnooYLDL4DYD7zMExpRdUtuKN6ZRB4d6bNEDn9W1du8b
pqAloybCUB9wvCXGiEH0qM9SO7uQ5bJPZeFblpsNEJc6VWyvJYgiar0+os6VtcU9BCY9S02GeCWN
EM3yopph2G4wU9r4xScCee2JF7r6XOq1c4FZTHORdFZW4s+FPxaLK+oKPC44JnBNC/c4oNySpKGV
XYpaz4JNBnOVx8Cm9qnW9LMuZfBi3t/NpUP+z6IAclCbFeWMRa4ytXyyNbHGRjBP58SYLghOOX/y
TqpOHUJ6wN+IcsvYeWkdy5e9wKDSASNuzo8r14YoFyhnPJP4flJ08kGIT3girn1hFzZNg/Zxfklm
Q6LzW6em11eNziB2AqCtjdmNTA326mBlnuSnbeAqzJpeABY3WyPUYZnWqBIGpW1+7QrYJi1YArSN
n03KdmXh3jouCnUmbh2XgU27/qntoNA2l+T80vcoWSZM1CIBEJie5evyQyQRqbTg435UdqN/aYpY
2wZ2b/cr27fw5a/rJVJM6NlFyUteBEypiJbt2MwvsmzMICIGo6d5bpZ7o+oT149bybXU5J395P+s
Ms5tCU4tUqXFKfWlzOrtjF0KEs16BL76LR/VApDLNG978KReoYf/FpVsf5nrfl65p285BZ7K/298
ER0NfjVCM9Hkl5JG3mMLk9+GGT3zFKnl9/tb/NZlJPxSuRyMisFdcr3Ddin5YVFO+WWq/PwHsORk
ayXdQA2Ih9rNyIR29w3ePlWwAYC0o6cF18dNt6I247Kj8JNf6qgqP9Qhemd+ZHb7YWqfICyPYDW1
x889O73i0986RmBd6OnJJFd0aK6/VNaGqZFjJ79IaMzsI7mKNsbAtKySWeFZtqDMnwNQIfe/9k2j
wJAtGBrpZS+nWKFCpgcyBcUljLr5U2xa5YMWIEho1Zmx8/Wg/hiV5hpJ8hI2+np2yS8EXyLgMN7N
608tUtkPkrHk+ISp/nOCkP/AyzVtmypunhvF+IO8qvloN9JLxSz7BQWPmiKyqa2NUb/19RB8MKZA
YCR6cNe/wx+VGD6XKr9kqaPs9MnsfsuhQ2d6SKMfo2P4D1PXDSv7/LqRizdOlKSAclIkgpJ4sdGA
EuxkmijzqzU87girS5+qzmDA347HL9oky60XVPL8M9NTYwfwKNxbkTOxJUVx9P2i3NHsDR/YuLU6
zxvLAWk15V8eejKRZSBemjRWOzMLL/RyYFrq7GljGbW2tWroESfF9vfTlA77d55A8cgQjnLdQIrc
ND99qQyyBCmeS9OHAYpXQKpduStQayAYyB77oYNHxqjNlV24+VbMEnbzB8gjYv7FJpSBLhlMhoeX
tFWUPylS0kfgKskpzYdvkXBq2jitxaILm8AQmAKmesJho7UCZ8X1cSvHJtGGtMo/lGi8RPvatwc7
dUHVFkbh0c6z2ifZb7t056jtZL6vZIVxUduFagTcEzO7S9n1eA4zClZW96Go5uJMHveVChczTGOj
uJCcjCuP4sJvA4UkuaQJBO5DTIRpi/JkV/amUehG+8zf+7pjSnIwEnjfUbo5gF3Unu6fIoel++tO
YQ4oPkBMMY1DoO8sXsO6sPTc0Qb9WUY3zRtVMpgshg3AhKqNQHEat4NcI70epvlDUgzSp/vmF4/G
/5jnSJHJi2dqcZrAEDDUrUX6c6PN8fb/UfdlTXbi6LZ/paPeqcMkhhOnO+ICe945j84XIm2nQYBA
SEhI/Pq7tqv7dOV2u7K7Iu7DfamIrHQyS/q0vjWk2uidw4QLOqRNi8b492ROotwAdS7++MSnA/94
3/888dl9B7IKprri4W3StEMh4YF10/h+cv/HZzn/cH97ulDGYKDAxfEcfqyQ9hCOXIa3Tdo6z0JD
0Ohgp7m2SVxth7FLD0wE+oNb+/ELwiuFARIQCrgggWX7frSIVLaVWy3h7TIN8xq5cVERTWA0IwuN
ZCwtP+J8nK9K31/id4NvGGpgpJ43fzoa0z5aovB21FzlvReNOWLQ4EcfDLaAaKhaR41o1h3cPe4H
WNvmfu2KmxEGLh9AcGfV1elCvkc0BKgoT/kJp5f+O+yplYn1WtqQ2zqq+hVRI937EmruZRg+smr5
Fw8ZCVrQr0D7BOr4uctVVHUj2GAzuTVaXY+x9vZBRchLp1swpWIzfiT5/RdfEho/gFGxawXj9Zy3
0PsyLRehyK2FtnrbM5V+wwLgFDMcOlZlaFPkAYYfaSf+xegM4EUDEeQp7A1z3/vnifS6oGl9Fd0i
Rw+E0rSZdqlRMMAepvBiKaGnaIfhNnSN/SjY8XytP71KoPUoI0+g0olt9/7U5YwMMNV75JZbCGG7
aEQLN4S5egnG5NqWLhIs24quSIzcIbTK1XoAByir4VF7VU5NtKp77m5lJT4irr9/D+CNYKFH6XWi
rGOHh43J++vymraugdVEX09CifQAsLPzDyV1xZgWZRCA8Kv7qdGPTA0V+c9c+7+fHKeFNhq8J8hM
zulr9RwAXUWM2VfDY7puEcewx0OsizaKPxJBv18XfjsV+hSQoCJcMQZn7v19hg0qliQwyVcLmtqm
iz2xnv3ObtNIwYDBiaHvT1vXfUgQBZY1CDD9j1ZdQKI4OehqJ7AN3BIopN6fn3SeUYC3m7fBQDCy
TWGz6F7LsdbRUzvW3lxmDrwDlg+mzjNA4XRagIuwqANqi1UfbtLvT+vTsbdTOPpvi2QOFHJpHbUr
OFJF4y7uBNeyAIHIVXcBRIfJNWigbnNpJatlFvolKO+wkShXU4kd9Adl1/v5Bld0CjiGXTfgbnT4
YBT1/sJQcYGyF1H3DSxJyGvCtvXWTdlPuiCSjc9Jz/VHQvz3sylwbCjgISEFmn/iXf9Alkwc2Pjp
mNTfAHdIRGab+QGxhCbzGKu//ifr5N9PdSpETtk3KGbPJu56UhhwiLT/BrEeDY5NqsB1g7wp6e49
v4mvra6RRYixFpMP3vj5c8WXDhI9RBIA6GDFce42AGwboVOpaaqs1bE60KQPNhb2/kFG48jZwnig
/8jy/YfnClovTIGAeyADEjPr2avUJWKhWFojP9aJ0WZ3qonkvMKsrtyh2vzxg30/g+PBwpbmNHUD
60DXD4Pq/WfjYA6LnWkUVdaQqNwOPUNfvxvmzHKPXs1LHF7BO63N6nhh2z8+9Q9PFhTbEyyHj/bk
h3F+arFo4IQwiETkeJjYywGbxhwpXxxAE6yQ/BGdwD8+4Q/P9cTRT6HmgoQKdJzz7rekjgKzpS9x
r6psXmB+yKMMlDF1ZItM5Qd1+o9ni046faijgPnhv2cTZOs1QM6Xdq7RNQbXEFSjlmWy6dI0m7FS
fXC2H94jtkBo8CCDCvMT/CbPzuYuYbVUfhfVmVuF7oyzwTs0E6QuQzRBOtKeGL2QJqTEDheBDZPn
P362Z70mfEh4sr+ZOAAyRGP3bITOgG+7QAdlnaEV4ruwFg4aW/CZJd1+MClSvsRQNYjwdkXytU5g
+Z+1U+o+T5Oc/rMEMFzLKfX35PSPPuMpF/nsWmqUzEucznGdqTigG+V302EauMYrj3vkEy0fuTL8
8PTRYgSkhRg3qLcwSZyNIl+rygCdhGKhnyd5i3aqWsNrysnCrit3dTuomyoK5oKgEvlgFJ3XG3A7
PsX0YAjjtgGSntbp35W0CDmJRcI0Tm2Chn2yjN8iijl4GHoXLeTYt7sW5vMfzBrfHYH+uTtCuwmF
F0o+mIoCIwV572wZ1CXFSjQEbp2FKOTlnTvO0hTCMNvn+Dm8D6LaDFvTGf9TNDF6EzBf9a9R5+mj
hDvjnJGhtQ/E7amXmZhZfqRNHz6DuUcuPJjvXAtVQ79OKzI7GwnVpXnBlDgfJxe643xCBSeuY1h4
qd92CP/1xfx39TZc/3YP8m//g5+/AN0UtKqnsx//dkG/iEEO36b/Of3Z//6z93/0tyv9JiYl3v5y
8crlX9aq//o60aE//5t3h8CZ/n4lxev0+u6HVT/Ryd6oNxi+vUnVTd9Ph2s+/ct/95d/eft+lHvL
3/76y5dB9dPpaBUu65e//2r39a+/YHj+bnCfjv/3X16+Mvzdyyv7TF9/+IO3Vzn99Zcg+BWuMPAx
AwgBXRC42L/8ZX47/cb3fz3hTVgwsMUDTfVEPuoHMdV//cVJfgWVCluv7/8AjejTkiYH9f13XvIr
3iqabS7UeSgnSfTLP2793ev65+v7S6/Y9UD7Sf71F1S67ytTABXBSdQIigWWs9OO6GwqnLh1lBMq
GMLA+jMtasZ6uk99NsIeQVIE1Xh1Qha0VkRUfZPCM0/jVLI0zGbqVbNTUPAEvmIw2WnTJH017lPm
ulib4GSbvJFehTTKBKtYfdnVrHVzJ4oH2HakZSI7pMqmZrc0TeS9+Klpu2tGnAma4Ab2rXlCrXuz
lG1Q7WCy0OqsLJcafQbqBKIIx3ZRK6bm55D3vV0vjrLJOjlZXS2Z/d4rEyBhCZ31kwmiouKpi2Wy
YxEMATwMP5YxmC2NNyWTPSK/qeM4bOWOoEGv1DBAwxXXcd9uosUlmReM1cuw+DQbsKBcwAa8vl8c
Tx9q4so7gzjlHJbl5nmUHd/btE9wYVLdCbnwNeKuP4UcFl0MY6KLO8hjrDcfZjzcbLLhVCgnHl9j
F48YBIVlV6as29JxFhtihga9HHXlUCyAna8sbMcZzz3wB1dtbcJtD1TyIGXbF9QNPtmJ6rzkbnLo
mYyvfeaWqyZ0P/dRp4rSHRUooTFZgTL3lMaLPoBWpvd16PbfakOmfTnyYAM0F5Zt6RwUo+QDVLyp
n9VjPD0TBqEgnyzJmqGcxzHvwgnwYUbmIZyupi5qfThNTBwOQ5mTNEH7YCKu7bqNJV5UJuCiJW4c
uSzpp7lOWontjsSfZOjx+6TKBCpWk2a4eQFDYH8KemQYBaLSV42mcI9o4AoPHHXeipaN3SWW5et+
BHq/SiLFS8jZW5HrQbVhhu5762egFZEl8/vRjx58jmVWmukennA8g+mozlxEDOZo2WIdiMUCSi9c
bCFXWCFIe4QNSBXiL8I+RDhhInSS3lKKYmEdOam6kI2jC4NkhJslBEUlt3DbDe7qWvhJpojSnzTw
1HAb8ImW+6WpkZmCROHhBJ3QNj56Xfy5dmsX9mJwUW/3hLsgl8yBeJEdPpkh6km8Pm0Oqk1XJT7f
lmzhyIrtb/wFzQdR8+ltIRNY82ibPrbhAjkft951T4IyU7bfgiDAYbDVe+zAQPXNfVfEssDq049F
N1O7RqMybjNoWnv5RcISgWZBW8smx1Zr481xs+SOjkGWnzsrkH5m2iiFRsBy/zqqeYJFxvP1aRws
x1BXt4HPL+Gy1W3CZnoLEOCSa1QbmT+MwZODww3PWI7G4cAl3LwLZNW0e3Csy/5zNTbwaFddyOci
BqcQmTttT+AkFEdSFJCJIou5nMjcfNFd26a5q+JLMDCdNhezJv6QKTX3OQwFQDeE4eKLbUhNi8HG
X+jg71otsUYiYBgcgUXindbJGKXYF4zIlTuFjD2Fhu1D3GcPIbdyP2vbB5HKZi2og3EZmK+YC3gM
m6y4S4oEKwfq4A6w+roC/5tllfZnBh+GQMs90slBzAGleinqua/FZ91hyUfKZ++MsMQtG78AMRS2
s9j5kaHAigFjagcBiM1KCGfMAPOFWYWdx3GCKPAGg9esQKoYLkDEUxte0WbTV93yyYbC0s0UzU4O
MrELQLD6GqJEziGuV7kcQ3dXO4pVmZ6XB+t2V84gZEYDeEX4IH+srereeh7bA5Z6Z+2XTnxImikA
klmH+3AEmQk8ZWJzUQ1guJNodHdeqOy4Ft4SBut4lGQdp+qtrdoU7uzUvoxT/yQdjfYQwmb23TgM
6xGa8YMHGrVdBtx3S6a8D8jX2Tj0Qk/QVy5zDwMLdJ9O9j8AvyxdkDNai9XMtBGZHkyFbFJwoo/g
aS0FOamRu959S+lQ32K+LY/YKPB8xAZowB4WVukCgPwmjhhilhhSLCYeLS/NVA1rpPgsL9D20K5o
yrI5Nl3f7UA+b28SEfb7xrArJGN8MyNrEemQlMk+SsrhyKZx2c9A5tZIC/Bv2yVRz2M0zBvMtAlk
frraJ5qXD4HpqhXBNDhmI1yddx52uldQk0ZixWfPBnnvk9cWBpyfAtunq9Sn8zVIds0NUOwNrJDY
OvbGAGUf7REkPDpH7gD94XWfZsEc4SHq3JW4kjg6GiTjUtrFl/Es7/uSOaRAXqAMV+FCviW1uQX5
P9w13NUb0ZRHeFpD7qXxLIYBvGP/lcPf0YvktcMU8gqwXkIC7SLpo1+VfXPDzHiooAqIUUqul9TO
B58Gy7rh0Jigrtw2Qo1rYkGwACAz5S4l68nHhlvhta1FaG99iznetlEhwlHltRvvQm+RKzz/8DGF
8yi4ThNHJl2YbmoaV6CrwiIHqz5mi7or9xGcQXN0wqrPoadgR7ks/obYti1qHQ8XXudt4wHqYJbO
NINw40ulK1gxzctO0PpeSBtmveNfEV5tLR/me0W132FFj2abV/WyKQP1bdDDTct5Vkr4sE3BC3xu
C1Cy9nLgWVvDLLsxSWGW+qka50Ir94oKbx/7DRbpKFkHlFYXTRfAwUM0cBUaj2kz7+sETRZXVF4W
qOHRn8m2joacSAfIMRmbfRS3h2ZM7c603PczKnu78YfloaHcy5LBgiYcu9fRnOBezDrFBqEgNsLK
K8SnKJAM16Sjgkx2Roi5JfWKRnWLeSmEsVFbnhxGRlBgNbXPCCmoHhNY9zl5EEq7rD1e+WmGTVUo
C449T7BOOZ3q3UK1M3YZLLQ7CDyj7tUPliveE76KamaKIBJBkWgp8kktGIY9RFRf/LnqdnAiQC/0
wmsDkAOV4n6mg67La2bhC4yeKibr1j3US8me0E20ReouZWbhTaqgtI8ZjTYYQXztWRbsEmCCWNIV
u5ILWD6oMrjagz2+fBK9766JsCn2v1TG63BInRunx+ySSW9evAwO3yyCN09iXrUFU+nEN4fjXrE0
nj/mje1H4CMtDS6qAODFk66iMV15k276FdWyunb9abpapB9tp4oGV0qQBrr5ygJWmS1sAhCrp5vd
nIb433AwGXYy8JbrtLHhJZwxTaHboF0tMMDONXZTmVF46T7zkBfaI1Nell24mmbqXvFqci98mBdl
HXIniznU6hE1encz2/ZGwE3uCk2lJbfAFrIF1f5G+9weiCbiwhJ1Sx3zaYQI7CZBCZ6HQ3uFEtAc
QzUiDzSoWlKYburXHWd3MPvCBz15PE8a8ehGRhQA3Y++u9QbWJawlRxCt+jnuLpC1eJmQdxfztKd
r8Dbm2CC425dGuDpl8tbFTmvgKZhKhTralXHdGuFs5NRM7+SpBkBjbYp+pfLtDPDaIvSx8KZzWbu
7/Fa9Sfk0sijU6VfTLiMaz3yFkEP5Ik7Et7s8M7ZzYqA1xv1d56LDzW2sa1XLZdQwAyYXXMHEe9I
JEYk8wqjtj4mBOtJrglvtp3RwbVAi+tuJku7D+ogKKyfXHSeJRsSmWqnA6wlhFp7z0zdP3klMp3n
CMSwsPHgMcdpujaNJeiJOlhc0+kr7LJu6GD4M3Nb8EyY+xJMHhwiZpfdlGADrDxmqi9p46fHIVnc
Z1IjO6gaUPtF4/BMlwX0t75KbpGkfefSnj1PVH11DBLPkqbOU9HYT67U60bPFGYmLPw8tHLYE4er
20l5YtWLsvrMpzj+PAREgeAThg8pdElJ5p2ck3hVkjsEwXZ5FQ3I5XCX7gBuMm2yUKfqG7GOXROH
6U3ruXLjTDHWNCi5NpE/xi/Wp+oKxox9VkXujDKejs4qCLt7S3DZYKKZO1fPu47CrMnlyN3u3ETn
SKVyPoWd6V8kegKrwSbeqjWqudLcTXPph+yqS6z7iTLmrxG8Jgo/6Z90YLyNCbRG2T9shrmOMw1D
IFg/RmIHJ2KV8xg0Ygo/MgAsy7Lv3HjYLNKjm1FTSOlc5ceYkVJRHiAy0Bs+KXaTqgkx4InK/U4w
kUWDu1y38JHNbHjCeKnTPiwtVB+0isgGA/W25q3cW5cgSYCXN7V1A4hmJ68w0ExkwLbIwaCQLwZY
pGrqjDsQmVaNavgzFa53M4nhPnDZeDBBdVExAC5tpOoswV5zG0xJezU4AVlxwU3uBFX6SmSN8Zao
T0lo6mtgOtEBGQP+nYfU9WOIpQNR14FfRLQSq6G0D+WQ7tu5m7fNUAe3DUqkNeiCadZ4piuiXvDM
wN2xhs1XSqF6LO291k0drlrlSQ23QhuuvRAbPuhah69NP7QrlLb0eoDf3C226dhdlnEqL6N2/AIK
hZ+rJuAqI0ldwUHdSY996bh7OkrkJqSKZekCu/cZMl/MIOFyTbXVB4fM9Ki88VajUZuD0Yi9T0UA
AziMXLYQDl4kzQAjMmyysD7CHaQMxwHZkTTdjlbiacyiKqg/SYSicXKLiOogp7MZ0MnhXxDFghE6
egVt0yBDkqUXZCWG526esab6fIRzn5CPjRltFtUV9qHTzLH35sPWdiHFQkRNmhMTvo1V/9y4tf+w
1KCp92OoshZpJZ/xvggkaN83yvRZYtP/jM95Vw5w8omXrl7DiS+Cl7/mI24/YjukjSFqEkCBKJrU
VgbbwbIpIBxyaR64yAgjNYTsaQntSdg2BGV0lWRu1BwrnSSbkpQXYPLf+n5T5Y3r0EtVJw8DRWqR
O6Q7niaAjbXKzZjYfG6hnUAFeJOWJM09pcvVMtJX4CQMq343bSLbhgdP11vVN0vWjMvOrboXzULk
Io+TlFfaTR+djvoQVtXxlUUZeyjh/2tzb0m6uftS+321rcmkLhBhF219gAUvZbwgBbRzhsKwZePY
9BSfwO+cqKGf9Wl1ngKzUg5v75BJf+wiUO5Kz2nXVRiz+zFu7wEcyUep0vlKYR0orNLBV+wPXsGF
vBy8/ksv6/51NlIcO6RpdFnQzO52qHiUewi1zxynRVYM/Mr3MecrJ0qdJ/AU6AYEy+gVoCZ5NnPo
bhx/PHa6NjkmmbDL/CWoUNsHYjtP2ttiE/4SDJ7KVDg9R6H5ik+kxLAIhisufWdjyhkE2344whcE
SrBgaNZk6sJvIdw57yOAOlna6ASkJmh0EWAlskWVMqtoa7aTE3wBo3w0WcIkLfzRJQW0TezB6HbC
vF2L60byaYctW1Rg4XUKhG+JjHOf5KFXJfsOKMrKSWE6kJJuWkeMeLmLHMOChCPBOmabjKfe+DBq
QCMO1GkZSF3LDVqDJw2Xjx2w+22B+GENTkS1HlyMh4I3jrwDdfYrnHlEltgkzGTvioseeSerNhlZ
Zga/XwmHmAwqHrkZ3FEUiYU6xF9SGMWOy6UXJcfZxk8oj1CUh0xe8oGz3dSJ8IgmNCxl+w4e6jGS
d156dGhRGtbfjMVaDhY/Us8g/T9OjUEsXpnGxwE3lyfcrtyaPHZ1OWZKLHXGGbzRU5VChEYDtmll
b15BYTOXchy6LTkxcUe2PKtlXNaBVfGRIjcRp/bDN6cqndxlTnjTqdFg9AQwP6wm8NwRplYE2P7u
gdv6d7R3kSLjg4ao3dO+Llhmk6sEe8KRIw8NUWQh9tWY4+NTWiu4JTcjn+tiEK4PonPCtrZckPfN
emfnTSkccKj/DQhUgi1Ecyd9tH27mYSZO/owyqt7c6Nb4cFyq/zmI/ji0Osg2jI/nrYwYHNR+I/V
iqXiOkIHFUiL7+ZzRAnWQMn2M+qnSzTVfXQCZeNnLALcsZsBNBYhEM3cnSfYAOqA5NL06saJ2mHd
sbQHXCeQF8w6WXQmQXVUzmlZLIGNCy2NzmPSPWCBHnLHAZ26L6c4Q4SSzNOod3NROy9Y8ZyVz2f3
AArUsKv8OVizhlzZniGbLmkOHlotGzFA0FUijzwPMD9gbz8lTWHDuV/BAYJuGwNkCS7B3iYY0Zdo
EWiMpvsoV4zIh6Eyj7YCsgh40X+pOvG5G6Irn5UIo1/I/DhNqTx9W3Lne1RtAIJfwQrPBYkifINz
UJtPQ412mojaNUeCJxAfa3IRzePeLyd6LKFnWfEeTem2a4C8VnojKzPvlsrYXE8WCGJYvxpdlsEe
e/apPCCUAF1zCAGQyNJGrNVHf4rM3Vj3hKxb1arluqyAxINNWLp9EWu/CjLpw+L/6sSKO9LAxZON
ysC1eduMsgRulur6cYyDBsFAJdifFvbg/TNokhF20K4JDEi/LHmeFzmMOQeI+9R5M7+nGt9bNvbc
MTs4WWDsiIoPKmtSgz1hUsPNAxHkAQilednBibjQiGnQ65hxTHkSoVQXUNM2d9yVlffmTIDrbpCf
ODt7GLz7Dha9IGALGlVm8m8mjW42loZALYUHhzZ+EczC9/ejN6bYNiLAoT5wSwK9Ih4E5wUmTW/Z
O03k62JGp1/swxljKVvqiJkji1wVZItT+ldTE9tvOopcSCq1O/aFkRPQTwpo+RrIf7qNJbXbqK/u
2aKatYatvinZRanih84rlxymZ2NezZ247SuyH0MPqbE9Umw6b1pp1srMNfFXKJ+WR3wI8wPw22YT
nShOKOo6++RJ22VtA6iDOalZS7P44cpvGQHtNjn5tEu36vOBLv2pLE/GqXA63TxC7yqmG1+qHt+D
MPE2ZQCSc7fU/S0FgNSsIOXv2F0vZn5wAQjlrQRsKUXFnlqVVDOkQ1xdzHxBW6L2tr7jjbmsW513
PvycsHQOj0brp25g92yMy1eRtOGtog4YVB66dn5tj8ZHiRiNUf9pChvUFhO5MxXHtgCTZI1JyWeb
UfH+mk2wcm1TJwbcCcj8cZElPDx4gsjxhopnePbab0HZw27Cp43NAh71ORnK566Z7KqCfCsLdOXt
AACQ3eyVzbdUKMfCQtXAMDYmg/QuEiO4zIiZva8GokJMIQsn9pVFEOdvGdWdv0IpPpJtoMK62uCj
T5tHSiXSr+g0GLmDZawnIBbjowgOxm8IhROEh1S3kI4CGwh4yRlskaMBIG4PklTZZzoFw5RiQsh6
o+WwboeYNdmg0Ge7b0MiDDC1lmJVtSvbMmVsMY12WcZtVTPIWAHNxPN8TMb5Fa0g9LcRO8vWiGup
cwrl72pRy5Oph2tA0/vKujbz6yDOYjuIrbcAqQVVKNn1aClhy95zoIrW3aNHQUOw1hJUnaSfN1Ef
kXVQAcYmmO0yf26XXFXJRarBM0K/I4OpR/ypEuIKTJgwH7VhUBOF1brtZLR1B+NcCaKGggOUzHWT
oIGL2d0jeeTpcVdynsiMS+bDP33hLwtyy54rXcbH0QvpCoF280s9JvXeACIdABEClYXFC1Betgzr
CkTrbTLCgwStW6bWM58Ex/tBbGCmfKz2vK5apwDLM8hbEQZsFdcuHAv93vUyUra3oDu/LFXp3aEx
cIRTwQ4RMFytiannb4sQZuMJlOVu2bU5SvB+pf2ozDs5yThn1Pow+0n4lSYYutmSOFDUAalax9Cz
AI8PLQWGD8jnCVQPAvGrAxjXoLz9FI3yTQ7AmDsxRUce8DbH19QUqFIqAIb+cDGZZfqseXI1zdhw
NYpOa1To6a5xjdkntOagmjP/ph6CyygVzkZMdpNoejm2cit4lB68qFQC61EzXqWJri5CdAdyEDPn
XLSp8LKu4l4+aIm2z2QRr4gl+t6Jy0t0O7AoYjN9M4JclrkAAW+DsLlAVPNaL2RP0c4TYCQytDT7
T6MzjACf41fCgVOHIbpMddpUcLOuEX49uzVybpphlerQ30TGB3pb46JTROZYP20/86XZyVS/9rw6
rRdAKKHfnzOgAeVU3TDumi+Yb9mTFvF8Csot15Frr0JHkqKK4Y+MDB8QPkTQAkUCCXfeKi7IHYya
4BLslqzZ+bMXbIPGzBBTtv49UNm3OaoeGHHR/sK4OxKwyeH0N8NxIkEmb8rSy6iMq+uK4x0icQm1
QkeU2OmaJbvRoNckJBbtbpyWrIS7aDZMgXOpPCIKz+PsYJxxXtUh5mcM6MS565JhvNO6vaUMRWw5
hHqdoLeZ1V4LMhn3lx1MdETmxWzY9Sp+6pvAzVyb8NyBBeUFc3xsAkuxgXmN/FyJCXtWVV3Gp4cq
PBGvsIFDRAoLbEFRzXEGQjcEC1s4wKB8a4bHukXMNnxMGuyS59cZfu554qByL2zdwCgbU8ihD3p2
UU08KiC2+9LHBE0aJKbc9wnWgqDVFxEYPavFY8sOaqI1bhBwNIRVJ6jsEpkHwI57u4oMItDA23cy
jklrbzRhhacWhvxAsFPvdYhV7NDOWgtwE1EmIQZXlhHiJ+RcvgihS7ISkEN6hxaZwpnWXoh1N5B5
OYPet3FMcHBnjq1HylHtjuEMQ8aS+fQBjY+6ydsUG+GTYSic8rEjrMfPZexGBx9eAtP9d2LC/wu2
Bn/r7ybx9jaBrvH/AUfjxKH/r3/wIH6gaPwfUZ2YHv07lsbpT34jaTgk+BVOhC6crsDpi0B6B9/i
N5aGEwe/IhkDbT38TwiRyEmQ/w+ahu/9epKUQLWDOtZNwK79J02DkF9BLI/hywL/WYj3QOL/x+X9
GzSNEwPrn/whB2ylGPxZMA/fs5XQS0HqcVkjT6JTT5gBPpfq8XcP4u9n+j0B5GdHxsP4PQ+qgwH9
FCocGZrHrKHg9IuPnE9/dugzQgldToxfA5gcrvTXbuBcd17wEZf2J8cOz+hbXMV+X7Zlu3LB3b4Y
iG/yErK94k89lHOr7RJuPxI2sJio9NqF409FxQecyp9d94mW9nvaGYJODeDUU+ug13tE76mia216
9+eu+0Qd/d3R/VKgpxoPHbqOAlr1sFmKyAmf/tzBz8h6wOjjOYxMu1IMLspVP73Obpv8yedyel6/
u/IF7Y1wjN1uFcgxK6vlSOEg8Oeu+4xzR3pjksmdulWXblL52tE/N3LOzSvw2jhHEdeuZCX9SwmG
05egoa75jVn3jlj3bwzMc0/wMtHI5aOqWykb7MA6uG/JR846P/sIzwZmDEc7OBj0cOdMFLLuGuVd
lInzH0Vp/u9UdZ5pR6Y4VAKmHqva/zLyKo+qjzzbfnLZ52rFMoqQ19z4eJENDMo5lIon8uwHhOCf
HfxsYKIn2MpwQC+A8vEKZtjVlnDjrv/UJ3ielQLKHTguFPHZUoXYnanwa1B+JPr/2YWfjXnkEwxc
erxbCShLvixg2O2wNUk/kEn87Ohngz7sYPaACrtbwbKa5wH/k0/7dLrfDfcSjtKIJMZhZwknWvhI
Nnm4fGTG8LNrPhvwMPI78ZXxBVam2YhqBgqnzZ+98rOVWLceqG1UwIcormTWGVrmc6LGP/m4z1bj
uu/KpZqx8CRph8kqgZVUHH5kRPiz53I27BfGlrmCu+Xq/1J3Jkt221q6fpWKmsMBEAABDu6Eu89W
KWVKKU8YalIEwZ4E26e//9apujeTdnrHYUQNKsIj24K4SSy0a32fOptXkf1SgAru3LpHX5JWfa/r
sJtF65W9abvHsrpAeHjnqZcFOsITuAohU7ZLvP42j6DoaorqAs7uvbYXQQ/JgaG4ArM70DdPZZrn
3wx8Fn+uC/pFYNa+bttx4HZnUcLwZ+PTNg2DtilWjimLyJxzmtSJ8O0uapM9TqlwJwjR+GHds59f
2Kv4zEr4nGNUie28LCu3kSzSY++7lfPPsnrXMkFdYfNo2+C+k4ph4/U/1z33In4KN1uSGZ3sNDDX
+Vj9aZi9VDH6XmdZhA+LwPmZeW13DIWVIWBRxxwHuNtVD75Enrpeualp8OBwjVzlHAoMaIQf1rWN
3cnrj9lrU+Qe0pB2Fs1SXjy1ef5hXdOLACpG1CppiHJ3jXLq5LgCFPiiufqdF35OjH/93Gk2GdGA
wLHLDey7EillK596ETpjK9oGRxl2B3jExngYYH0FUM+6V3L+Na9Cp7VlM1EfGZ2sJgInyVTs/GB6
Wtf4YmqD7wcawi63Ox8pqNkhYsEkvyqA4i5Jl99754vpTanSVcbhAsbMDqcsX1ATtG68+l3s/uq9
TIp0Y8TRckmmK4eTuxCU38d1r2URmpU0tkOqskH+9vCdkO4mktUlwOc7b2QJUyqp6sYRcNkd8lv8
jzi7fBIyviRvfa/xRWjirD9JeNAlu5gZXO1CxJLQoV03c9JFcILZQShyqHCAPLw08UkX6zZUS30C
Mluyukcdxw5X7hsakC2OFNdtHugiMguXYUvJUrPDjeRgsxDesHVhuQQ9e1A62anOzI4mGumNRfEV
G1qzsvFFWIJNhsd257xMl+IqlbRBWObNukUKXYRkgfQgnjA0XiVfwZ/cGUPXLdmWJD1CK2tjLgx6
36hRmcECHBew8gKs+b2+vQhKaqmsBo3Wo7i6QQA9eOBCr3rhwKu8HWSB6Y5RrISgHONvmJQBNetQ
uLFmMJFL9l2mEzZ0+bmnZF6J1Cf3uQUeclXsQI749sGHPsk9L0bjyqGARiILeN0+EFWlb1vupIf1
/Tk3eLBug6pXmEb99BI28++/JSpn3jYObIZwpsf7hteOhsjf8DZxQC6BqN5r/fzvX00N1o7ETsQz
O2/q85AOMbIeR0DK133PRXDKvu/6UaN1JNbcZenwUs/EX9lXFrFpAU3tPYOhsCFI0EHZ9i7Fpe5m
3YMvFrMi1kNfg+K881HTvdUM+S8MeX6rwhMd4u1LxyVrF9MJj65JtZmrD371vOqxf9cZvvqaTY5L
qDhWZgfbJK5shqB/6Ad9qXD6nb6y9PORwauACikxqkxziJKBMNarlsko7H/7QuJyKIa0RssWNTxT
c8zmS9iX9555EZrNFAVDHaDlnJQmNPw7cmkvFbK/1/YiMqG6m5DzjwElHZCzZCZZbLrxkp/wvcbP
//7Vp6xqzbOybBE6HdiGPcDmPSD562JnWQtt2gxkNxCmd6W7SaZD3q9a9sglXEd5KKDtUU6wQ0H9
TZVlt3O/W9ezFwGJCvx5BAsaT4xiWNg4Vk3wEH29fcuFGLrWtA1WD3o8+cxdgwawXfXEajFPBijL
0sb0iEWwMPMBqajJBTbtO11j6WfJJk6HUWC6qY1FIQxvn4quSNeNTUuK6pg3capGfMIyE58afVvV
0brBaUkUHAVXDjkUZiemx7jbFWZdp1sy+VkmSNMgA2oH3sCPic3hPPN1S1dQqt72Dxf4sXPIHdqN
VdQdonSqN3wI4nVhuCTz5HGWtnQ8d+oS/uUZwsit7i4pC97rJYv5keeKT/DWofG4qL4pXbEbI2dy
iRnyXvOLgMwCv0GCJprvamRzInf44GLC102/y3r4c+GOrsGs3cm0qb/MEUrB91x1clwXQUusSkxp
imrmCmuHzD6kqJuyelq3ylxajUAXMlnfIn7ynB1NhjS1BFzmdR1m6Qsra79XzXAOTgiTxHQ/jdUF
adc7n3MpOZwsIEVIKcNoVehjWsz1gUJds+r8AXfob6MozVPb+hyj7ORQYbVXAFu3SC/pkJm5aqz1
F2HaUOCkpcFf0KDs7zrNup+29sTHdY0vFrFdNVfcQy7STrBHqdqQjevuun/nNbye47soQ6LbeUT0
TIAazwicVYAbVr6TRYAqlLujVgmNZ0N5NMntTC75I9/rK4tJM9Oew1Emhi0wvj9kmrC9b5Asvept
y8W0qSaU8ERIZdr1getvOkqLmxr3PeuWEUtOlU+rOIVz198nFpUyTS+K0zTUcmXri2VsWjCLqcih
PL2v8kPQOJAkXDyt20wBOvJmRahU5UYGlvieR0O/4Qr1Xca348pnX8Yo0fM0BI2/T4O2OzbxzPYj
tvnrBvQlDA3JdCSAk8ff667K7wKg7bfZZN3KZ19EaCGjZIqi2N8jd5iGkrfZgRjUtv1zjzy/378m
AMllAlCBia6QSOJGTn9pf6h5nFGTwuewrGuLGt/EXzcEy0XAQm85uooqlPdHDbvG7E3DKImjlXG1
CNpyMt44TCV+BeoWHmpR81OaBem6wWaZE0SxZoTcrvL3rhu7B0nq8Qhrwvjhn7/AOwPOMicoga0Q
qcGFvx86kHMtGHrPuei6de99SaBs8tmMUCz4+2Ly7JGk8EoAQOIe1j37MmrzPHAe2E/7MgUvA/mO
OdRskqxbyIhF1JKC8JoqvJncdki4rvx6vqVOkpUPf/4grzah4DwIMhE0rz0GqgTRbJtrlOCtezWL
sFVs0toHUn4/1OahJmN+U6E4Y93O7i8pQqAhI5MYXzVNwAfkrRyPEfVXLjiWGUKSMhQOxRjPpBjr
R1kW3i9TJpcUlO/190WsJn2cICcdL2ZEGS6oQao8dlj1reszyyyhgLZclefRMgcDYD8OYMw2QB1f
GC3fefZlphBSidPcDJFEbn2H4neNYvxe03TVsTlYrm87pEC+nm0EZlgHiO++7bnbtSJf2SH5IlaT
AQfynSF4dgnMgKNDft35cl3SGqigb58ddcF1a1WOPiPhLcVyTG/gOUj3q4JpKQ6DWdRvdUcRTEnb
3RsJwfvMWbluhl2qIXLBNZKRBn/fDMXHmkhx1RXCX7dl4t7bF9OlKezOQ+/vqSt/pm0VnLiz5crG
F7NqDJijoTPqfLpMgkDG0+5ggBlbN4QtiZkcOO459Ud/PxXU/FmLjB+sqpJVV3JymdeTCtvwLOf+
njlNDnkkFLhNHAVPq7rMMr2nMCSowCbB1FR30ybSfAozNebrQtVbhGrkuyljRSCh4czpJi8muBFn
G60bZpYGgx51P5Z7CFXUSpBPERJNt6zSKCtZ92oWsapVJ0C7QJdscLV9bVH5jmJZVCyua30xrXpZ
4PIxRTTVieeHNE+TPewT4kKPPz/j36xXlyk+KLtIAOrx/P1Z3hSObY3CCQkJQVrWervuBywiFvXS
+RxVGMoE86bnCoDUB5S+oA7on5t/7xcsYjYBtxk38/gFTVAWd02UofgwLtD5a1WNF/6Od+apJQwc
HF2NTnMuTatG/xQYEj9jGh9+/PMveKf1ZU5R0ScFwz9y74PmdQSXWB1aVIeue/1Mvx0wc2UTj/RC
7udZ28PYCCAMej9aN5P8VoK9WvR50JYyTHsSIMdEYRMYqQPyArJ158vLzCJgfTtsMNF1jCD+TrRe
skMy9yWq/HvvfRG30lBSO+C49pNvhh2YlANKkOpLooT3Wj//+1dvRlJt/HbGDpy0cX4swaoPZ1nN
6xbbbLEcNuc6FlDSoDEGgAqKHdiKQQpeeRH2mxL/6tmZi4Yktlj1UZdXgO23/vUQF9Pjuv6+iFgn
06hnFVZ9DsjunUeG4Ni4RK1bsf4GOb96dlREY+AjWG1b10/ZlljVvFRx6a3LAJTLPKNR+c0gJ7Tf
TpMnQqB71SHqBeCHq97OuUbpdb8ZwfcoCo14RTqG+6Jpm9zMWdlfGO/PE+rfjPfLXCNkuvaJf+6V
Lart4k2GG7gNSiSD+5wnMO2l51pWXFVeMsW/EwTLFKQeNxQW5jW1B3USJaeiqe7Kgdl1W/1lFhI2
bbMuIhzQQUZSh54VZsPAnt+t+xCLAEaRoT/SCovkCQkJT5jVmxCZG+LTutYXASzRYSYxYj3V0qG/
xq2i28+NW5ceCNP7204EgUKTjrEEARUZMmwDin9boya/4dG6e7RlShLDpXsGHhlWJbk3f+50JH41
gV55hkMXe1qBFK2q99A6UuyDHaCqz4nMpu2aNw/D0tt3kxYclaFQZu+Hfhw/9YVg96KNswsB9vc9
Hp62t63nXumlioA6CoCF+9CTiQFVlpWrpluxTEsCNpMYUoCzB2lDGZ0izcpPDlFwSUv73tMvNrUE
pWMV9fIASL8OcF9U1+3JhMXUuje/mHAt2E9aVGWwb1vL7/IspzdwNannda0v4lWkUhfG6GAP1Xm3
JeATP8VNNaw6+APs++13hY630azjwV6J2p6qyYAoW439qpEMjOa3rRdROXfwjQT7aIZFgUqe/wBU
q3xZ92YWEy4qlUXQdx7eu0+mz8g2A/LZIjP047rmF9HqQ8gSJGoK9iT1gPuQM9jSmyAKplWncwCz
v305gOi3o9FltJ9w33NbQqsQUgq74KqnXyYqSd4NziuKaJ9JNh5qOkTbUlq3brBZJiuViQxKoBSD
PU9hc+1ySo6AJgbr3rxehGvS8uRMOI7OZ93Z9eAMv0Lmi1sXrnoRrnmGmrU4baK9qbDw9qngdw54
+HUJDX+xWSYG7HBt+mhfl5TuCCf2W17k7vu6z7qI14a3U9x5BdknA3IV/d56e9njcnNd64t4VWNQ
RjgNIXsT5OzJ52UGFYhpf65rfRGvc5VCNeByso/O/sFOM5AxHWErP+siXEHXasAzzKJ93AJWSZop
/aB4yn+sevZlJtM0lul4vsHbZzzzbg0j9SP2/9lmXeuL2XWmJnd+BxZ2D/TLszfG6RXgC/OqUyix
TGcSCjiUFHT6fQGeMfgu9i6J8nLVIdRfHKlRPrC6LYdor+SZVTqNUQh6sVk3ii3zmiIg4MCi7sle
AL+6Q0GBPQxesy6zCWyDtyOwBx5zLGdJ9q7I4vlUZ1X9iUd+tXIMXuY2xbnDNWzMyZ6plCObZACI
beN1CV0XUEtZoVVcsxpct31OHdAjXEdfuEiSdQGlFuGayq4YQVYke1AX62szTfYk4vHSju38jv+6
YxPL9CbM056atMQoDBr8CQAtSAT8Ib+03TxPFX/T/DK7qaqwDZzgNd1r08l4E3UjPaCErtuDKJsm
QH4B6b4ueJfZTsiP01kuRrKfWjWEJYDPqF4qL9nF3nlPy3SnpAQQLYlnDMkcBFAqYhE2OABYt/xb
pjwlSNQKSB7Hh3aQg7iCIsl/KnHqckki/t7TL+ZaE5STGzWtD0ANR3vcB4E8W7UrR4dlypMjnihz
VQI+mcbZtpv6tIATNJl/rRqVz/qd10cWooPIgaG6/QAlSLN1RsISaNJLerP3Xs1irrVmIn7i5eQA
mLbbmhIi6drKdWVjwl8Eb2SgZgcqODrICWYKHCIQ/0X0TbzqNAqsmrevhqKiwbSpi4+pR8A2rArc
uUN9Mq7s9csMqB7wzjLSYHCoStCwh6nrxlVpvF/1YZcZUDMPVCKo1xzbzgngVAHyAqkENLiV7S+u
fdKu4DngfvVxSGWzAWCv3hSAoaybE5c5UMCx+zRKY3kEODg4IDmheki5G1adTQu5iNgy7Qb0y5FA
/VN9mQZZvGRQPXxd9+LPsfDqELPRvR3yJK/AYBbZn5LZ6mflAM3759b93+kqfzPqy0XEAgPvTcLr
qpOZHI+vAdsDyfugHPSTxc3kmY4AdZ23ll5XGobs2xSQS32AHW6KXoazIQ63f1ANJNDxwcfQ2dCQ
mbhbIlTRA52bTlztoY809ntdDFMOuisAkjwkU+57VwZE6irf8DkK4JRIep5+B3MLUDcgeP2BfVXn
PzJiAZnU80d/nJrsqoiCJL+F4MkWVzLWVfy1K7q6S8KqbMcGera6y6pNOjmAHUP8CJDaCXhscRSm
1CvtTzIQN8ybMejG+CmazFD3oRDEoNOVUxPdl0xYQDZBwvObTct67bYMFLHoY9WDUnELmLmeydYi
IdV+VHWXsh4Y/RigzO0EhmfzOWuazBxQ0FBUp0B3Woax6/O+3PY0y3L8fgOu7mluRICKBEpM/exV
GS/udMmCOtkMjfAdwL29V+ebYQAm8mcuKlbfAYNe0+fcZb1Htz3LE+y+SnByVANViYlj/FjAzqfu
1KPNGijgWoPnOWdUGviANHCVkHjwMaI5VEejp8ow8LBUbHC0E/XVLo6GqLyDhMHJhyaWLVrQkhBP
AkTnBeBAxmdh6b2FcMveBd7cZ8cAe5MKPygS5bR3LcO+c9Y6yR7gZqkGb4sJvpwPRk6yvW07nsFd
AQan7D/NsAu6bOMC5cc1yJdzXB0NtOHka87d1BZhgpRFKA2BdCwAIadylMMQOl0NbQfMs+XNsEG9
38T59WSzHsdqlE1nMt4IjJw9AFmVxe2mnlsicdNS6MhPNmAHiupbz9theOoST5unOpJ13wA7AJhO
shG+N4KWAEI8Nye/K6X/Z9J6mf3lqCKz3SNLfYbyqvcJ/tjGN70dwd7Fr2KHKY/ajIQWeARGQ1Yo
/L2wUSEHDzExlJ3+BUgsXFJhYgHHTsMaNmfyTGbXSbtpzMznHzDZTOSnoCrLtyjRAHDY2CrId7wa
6rG4Lqb0HGCqdqbeoVgdKsStKco+GK9FUnIIiS3Ec64A0do4Tjey4yYCPlcn+fDi4byh+6hhTEva
rSsdpOdpF3+FbKJUOwuccB3ShqKbN7VK3A9g8NvhZ21br4KOo8jZdFXQIlc3qJBvvY+6xmUqC7Fv
zB5y30+uBpbSD3CvZuJnOfQlkJIjfpA3t3bLxaTAFGLx/ChSNsQ/Y9/n4hCrAI7VMOajqaPbMStd
ejO4FJRPMNdFFKTxcweZZ5neitlAvHMFnM2YACMJgqT5ArUZljC7xo4qMVsv8ofyKrPx1Ndb5FnG
UF2IbPKHLz6Bf+cFoq64eWp7VQU2dAYn1DTsuHDzg2ERpuNthpmBFZtsUCnw7Rg9yFiHJUCBSbXv
kSTQeEdFwcL1D6ij9NsIeOhorH+h8gw27jAGksVVyE8HmUWHTkwaoFrVWVt/TcA71nw/YjEHyxPw
RCk4om0RdHEAeK+oKV77BH7WM6SxU/Cx8YrBh2uIuNgLgz5vBJ5t6AfxK3MNLx8S0+r6eSxz0LlD
6ASq7i6i1hu/DXFvM3DgJlolhyySfQO8VV0BQwU7g8kTth9iXyEHIZ1ArPRu0p7RHiBOUdS83zY6
4khSyCBiYc8wokx0pwTwz786gk1YdmrLGJT7vUpxi7Bn1IMOpO5tV5TAw479vJe4ZVGfDLAP9Ds+
awcZtQYMOwESFtVGwQd4G+FL3PUlEl7wZ1QxDt8tL5sYvdmOlDUhiQvAeA9pXTkCZC2SQeN733BS
bz0nZ3qiiYDSK1R+D3gjKJDRzykFc/4hVdnQ3ZdRLb0D3k0sfmQahk6UL2qp4ydM9J1NQUVP87gP
TZsXw0nXkJuMSJbXAwUQF1MpAt+JvvCGjeqyLn6CD7t0R9p47fDcZgO4kptaJiYddpkbazdsqmGk
/UNXY5yBTc5kZzIPTdiGKSSrbSH6CjTUt2XJHpQRDpKDbEo8sOTFMGZfSNT5c/mAtb3FFUaDgmBb
XU+qmtVuYG01XuMakUgael7RdgfkgjNxRn9DKqiBzIVz6LvMRpHIsIAfFIeTpm5gQgg7AyRQegZs
mnuroMUJsygaxTeQzbIi3869dWwIUdjTVH4IrVU2fmk1lBP3eZrasjgYak2qD+DnQ8Z1llOQ5NqD
VLWd7gc4zQHAD9rJi+dbPs/4VmHNgAxHdoKbaES3oF3nNt/C4qeKYlNX58116GZOqofKgVhuQ5R9
Tl69mwcc8hWha2Rc6LPhJP4akRKutHBsnDe+MPx2mA0gb7b9TzEMATLexpYVQwidXOGOwtMD30C9
AYUhlEog1H6kHUNebBy0SR+EuBbClv4XZCU9tGcVrqWCJ4yAFObHXiQB2VPP7zr/0MBtmIKTWhhv
+j7Vc9Vcw4YDArGtgY5+LLK57W8FnUpHN65OE8mxtpgxCEDvhXiczdMIOmwLBE7rFGs2XHLYUjfT
6OXjZ4zqlvzZwY/jgfgN0ro6xDbg5sUGWdE8worCIbYWJTeabeoMhqMbSWsd+5uuKyG+2ySsKuHu
KcaEBtugZ5CZhzXB6PRxIKrHkCxELYoP3B/8Dr7J0fkPM01pHwOIksgZjGHnYni6G7wTHRIWc6SQ
YEnaDZsUChzULCnm8exTUJSYysMSYGr3JxmHPn6pbCTaCrnG+QBdZY+rfvs1gA8EYFQyZJZ/YcBG
c0DTmxIbGOiku5mU4WgAkWK7di4qCNDwDfgkwz6DQeEajsrG/4ibXx58SmZZZw5fwmM1DmHB9S1w
/KV9tOfPcVpdaRFJ+zmbO1n8AEy78qZQFPDTwGUKcLD/I5ExpoHQS/ws+RJPcQSRd6wJ1j7hWMmo
PuWtsTD3CY6U9c9tVic0BQmdGoIX6DuHrhVN8JcdJBDTytskYIJajIO9JAxFIwDMAOYLl8zZJ5pn
FVzGpoPQBwvYkd1gzSH0Z55hbNxDFnPmiBUz+HPPUwkK8H6svaFJQ9HmPPqaz0HZPuBRJAa5qMvy
9nqgZQsFYy40nBZI+2OQgRYdzABB6li2Oavtoo9lJMbmBKlM5u1nge+DBXdfBk9OmbFBPSVMH1+j
WTWADk+GcHhjmKGluCUzYuKBThaZbWcQ9AxhyVmtAx+TspkL8PMn+KglZo2+yAssSUQi0h0P2li9
tCnwaFVYURng/88tbm+PMscs9WWeIqWuRqtL+RwzjCc/5hIv7CFtnOzvTZnz/g7YYWeukGelUMuH
7fOgr1zRNu4Xq+ai31EaKNmFZ+NMeYx6brvntALT4xNHxqP52A8ESpywRBX09DlN2rQ+4j7WDMDv
U4hmPzcUd6Y/51yzgu14049Q+3i4JBzO8jQPC3qY5Cp5mmo7JOqYxzZDVWtytihCw1R18oV1kL9g
fk3j/POAQQTvBydyicQ7gDAGXwHxXMMbNOfZ/I0iM/BhwlZL3qiONKiddh39MJYdKlp40iTBU5Ik
ts832CE18pakQZp+9YCusvcpDiG8fWMRh9/itkZMblIZBXDPjizgKNBk4qWP4PJ5mIAfGLF5GgiV
RygyhvKES2jtHsvMc+b7FDQaPx9DfTrdqwEQfERbNjmIc8kEVZgXw1H5zKFRwZeufEVhDYwhJGio
Gfmh75I0fZSyOoPV+3Ty8iMUQSBlE6zpPsOT4Ff3EAv26aG1jpzdlbTQ5NFUdey9pJkbugNmPjhV
CmTnsRDTokKvZNZrtxQWNnrTiC4KPhdVkQmM2VpWW1gjdPU0FgLnkXjLM4KgnRX8giBZYEkGaezg
cPTcpTAV7npZE/iHdO/URxK3o3fV9LFQRztDlYU6hzHI7ng2p7Dpwpva+o9jMI0SxpOmKzHbxJC/
zL5tu2tKB+N/BMgv79NNVKjMwSXLdCc+4hhOQmIECwxGwkEA5bYXM9S8B5DetdrRqu3jdov6ZzGA
qW5McYPFp+qvlI6Zv8vbLgYInSNCr/K58KOdFLPFZlclrL6J+pSeSaddmaTXCfw+GRJN2JDCMjO5
Tm897Hezux6ZXe2pMzPuWH0DBQFMi3hC/6iKOPHvRojh+E0Of0S2lT6xFR4WtWUqhKFoptcRVBvl
jxjCiva5g2CS3bMMq2hs4FD/5N/HVZs2u6Z1TX/jD55fnURUO4z58BLRUyIA+r9BeSrwFqFvnQj+
TMukGvc6mXtw/RHFYEbYmdWHhmNTc+/3raiwtNJWmR4nRl6Q32Zp4c13cEpgp5dtOkjRPHsCm1uQ
eYtcwaRINhGZVACkp+cTfuEY4p2DvWWtFFRVjJRWxKcRMyLQMHlZI8UG98Z//vMxx3vtL472YIlB
XPWNOWUjra9xvU7vUpi41l0WycXJnpe7TmGdNJ8kLDjh0LL6ESj16GHVsy9rpJSEO7jg5XCq/YRd
eSazX84r5gvPDqj13576L4uk4oE18TQl6SkrM1PZnfBnABuZaKKTRKIT6uJAc4y3zvcIuv0Eb8ye
Atj9kgQQsGDLFcu7BB3J4cAUS695hE07aKaQiGbimIjAgCdb0eUa/0NbiTg6eHUZVCFEYx4g9xkS
aG9JoIr2Ku4TZtCtW9yJ0XnKLmFi37nW+EudlsJaMQaL/xQobB/2fRO48dhGbPhVUsfSbQpCy6W7
4Hf6mTg/w6vDurFOOenbqT31gOqRqyyBAxO214TRcgtHJo5hoH+YBTwCOCSDIc8guwTWEOzJCKRb
0wxVBmaMod0x6UizH7OobaBH4Z688fsI/uSqQDletxMuhQwOBwJNVrR3Z8E1FmTOVR0cz1HctlVz
j2zEobsDf8Bg89AaXV+dk9dKslVRil31LrGkS+Uug6hcbb3GTANGTIw7HsQ8sTce+rhhw2Netrjb
CDO/zw00oVkE2hd2s9i/T4eaS4aDmHqOWwNXxVSXW28A0miXx2Rs+yuhx6C/y7UfAzaWDu1QJNvf
IfE/AcXvXxrXNS//ASZ++x976Nq/YVFe/G/A458vCt7n499+65oEesoWRHyEnZtOP//Pf7Lzn/kX
IN8HBB8rWYV7TcoVQPnoqv/i40v/Dwlor0c59wPwO1/j8Rn9g3OkDQdBgD+K0xscx7c4szT/5z+J
R/+QHspZA+0zgYo1kKX+DTz+b4jg/z931phUYOxWmnnCw1/EltcWs62zIgU6ZFOkip1T9ccnv4a6
dlsAirOZsSpBjljtby1qK3M4kWcLiPmgftW1mS6MgeeUgcWjMMnOv4pxX4jfQ+Sr6C2CqSVaJdMG
fuT2iFKIGSagpMOFSqbiTS6Me0h1HP2oIUm9MPG9HZy0J7jPlVbe+UMo5ovFKbxfx2RAcTBGCWI+
axiXQtSmvNhR75u4/vdm2d9/GXhg+HDILhP8Lwls1dT4kqS62mZETFBydN84Mgb+reSG//5LNISA
+FlID1r8ItMXDRwjpNp6OIM6YXbvtzOsd59edfYP//o4r1HrweKTCYX28aWC808J9DIhDOs5V6Ls
wG1xuvYgyZyEY1w/Qu73ErP5azpXJ93nH2CGvHSRdL5qfN1X8BdrUPy8s0SC+cGSD16e9TcxElC2
mcTCHmIxQW5kX6t8q5Ew/xRBOeX2kTePdJOU9BvH1Hg7kjJ4NCJKodHsyyjfdja3W0aaedxOEwn4
psqD8UvC+2qGepNAWURyRuYwr70evjz/DPhsR/7oWo2GGpNgXdjPJdw6fhqd6mKa77BiVt7J6+bM
wzlSi5V42cCyg01YrIMTYMY4eeVYyMtNkCfkM8Qvnxu8svjIG8DnQoalDNtJK7EI5xWOK8PJl+5S
hsHb6RF9Ax8ayN0gYFR5OCJcLMdKaHuQoRJ3W8ik0luc6HQ7bLAulcH+JaYURzfXHi55cLofLGPK
JWObM8fcdqCu3gauwa0SjbBAGXsKqRDOtf65L56vKN92Ce4jqDiD+VsrGETw318NHz7JK9mZBvdF
SuPL4UYT0q1abOPKQkGYlnLLplr/uwPH2U0kOEZvqXngLdeeAY7SkWAUua1Kuw9tA2+zM60LBx58
KCYcmv/zT/ybD4fEYpjfmcSI7S2T+CnslmVc6m4b4ZE2Ec5Cd7EY5f6f/5bfRSVv3mTg0wDfDmMw
6E5smUXgGLIMUVQbbBNlkaVq5zzZwSiXBiHoJPpR99VNU/QqCBPklrLt+TgKCmTlqUd/6uU9kiG1
/tcv/59Yavxv8++cq0/fX2BcT1j/z637VrxZYZz/0L9WGJr+cZ7Elc8YRRfU4v+tMPzgD3C1IdQI
NF64r87lbP8l4BEc/8nX5xFA//d/+q8FBg/+YPhU+O5YDWhMHezfWV9wNPgmLnGaj7WPOq9yfI1O
C1HQ27gEiCDFYYkwx7ZpCpx/wv+9SyB1PMBW5R0xyuFAyMf4fTe6uTumuF08oaBK7mxZk+MwFdX1
0PTZz+xsfsfFYvKBRekn37AZV8aC1DtnawaLJvSduB7s3K21afMLWAsGOWLDoq3EeclL32dtHsoe
6ZCg7ovHFPqyaoNkMZTe5GPdHPKRf4ZwuKJhWUXJBzUWRRa2MrHQg0WFeI5FEP2AMBKGyV4Dwp60
IsVuoifRPS7pWNj6EmpX7DvCvIyPlLUapcvZnYI+FBlWTnpfqsSKF5Yk58wlU+A4HPIvbwxGCMZU
k+FOk9rdDAXxA1x4PAwSb941uWq/GJg2sBek+ln7w68+qCBvhpawOlLpCcy8PEY6S9dRA8xRkV3R
ktMydEP9A9Byf9soEB9x1Xc/mVltAgG/+Taei6Nw7nvS4G4kzpBJgg5otg1kLHtVchyk+nbfKXuD
w+Qp1Fm/MzjrCVGG9sWRH22d32s9krCWWfd/Sbqy5UhxLPpFRLAJwStL7oszvftFUWWXhUCAWIQQ
Xz8neyZiXnqmq+xMkO4965cDNRaa6niUxqqZMm341+jUWErXsxfu+BD9MxOQ/L7y7papL0WrD4X2
3AwVj4CemxGd1T7ISC3QZd2ivH2Jo2Jte562ZEG1Eh3+mkRlpY7SPqF9qqpOfqJ9kT5al5xtjIQk
ooKhILiG67Y5DlE3PdO6t2+gf9AcCSYYSDbqcXZRE+BTNAWohR1k8egbjsWhjHh4aFv+Y8yUIxhN
gJtlJGv6L69CorcFVoekpFNfTTxzrEHPXbeCrYz/gQ1CrfVw0/7Y7aaY/NEK9dR9iHY1tP7BHNyE
WRCwBEJzu6tN+ZFQ960kkZCgE/AYpmiWQ7JFUEQl8zJw12YfovhWpJ7n651bjk5hIkuB82HVywCn
+d8qhpExdYDKgAR18QjcnClystrAvA4x4j5B/7kb+mMa6knknRxwv1tvKND/ggcibGyJ6u0mfkF7
qijWGUNJFNb3FWjVBk3p+MB6U33DdR+lxCj07vaVc0wGX29A41OeskEER0P0XUQBT10bxEUQJ/Om
ciblp0iPmIs2IGcIKJ6BjdkPVGAv28Use4HiO2K7ccNI1O8R+jNdYh+v2Do27E3zoHmfyJ2Ulm3p
MFVbLqPkeQYRkUYxoRbJJWJ4UvhfClWbfh+ENfppnSau8Y3Mw+saIQZuRt5G6IL/8hpPbqZI6cNQ
ed4vpBUc5Yks0y7Vuy4e+dUt3SXvUCuaIZQJRuuprm4KTsUDWG205Jkk+ONA24KWvgVlnt7JByGy
q8fmbjiogp4mds+wD50Tl/ENYWonWxwhFBQB6SQiBqvJfQViCj1C049/CHQhlSSZrKce0AI2/UBn
q04uA0DLHZnpzmEs7xN+qa2D8m7006NXWCXotL+CPPwdnbIDNtmvePoJThvgCxwWuMpirlU9DB5Y
wvCTLmeTdO9ikvki4uoqwX/Ds7JmzTAfRiOePTBiOZ/9vFJoaW2XQ2lRAKrbQsrTStltMdUF3cKH
EQFeAS/frOxI2jeGXay3ZKIqv1AMm2QG3o8U5MwbgPg8iORhitp/kLugJKEUUX1OlnXdSdtvhcTh
nICxQ8HuJ8gmfkSXZXUPoPOYDZYrTicn89BhOLnOGY2N3mlOWv/owByXT2FcyLrbslUHaPVbxwxv
K5548JQwypynVSEPX+SgalVGoYDbOqGXw51Gc3eVYCgQ2t5IZLpOLpoy1qXcue6LM41i52kXPdDQ
MwTD+qHgOM7bCbESfTO06WjJhyv0e4SeS0ulyqMQRLIHjVAs3TJ3wlocEaiDVUCPn3U/fkIogNJb
nC1YQPilitFejdL6JQtEOO5QXngPGmt3Ohz660r5savR7lQOLTKg4/hFifG9AQJ3omS4Le6H0z0O
RCRVjhPoRje2h8WFlbWbCy+Oz04Fhdbg4JpJoms1K5LVIIVTZOrnFn/JRkW6uoSzng4NenCHpP7y
pRF45/piULPNa6amL7ARKH+Kvd8AOaRfi+MhwKAj+6gndeaO80fisTaravIV/5dvzNx00q37oaLj
AHPFdYkaoOBeqe7E25qkPUTT75gs4xveDhyEIrKXBTGy+VCZdovYwD0dCai+0Wy5mzDcbf0Fm/DT
aqu8bRR77ZLglQLB3I+KLLlPUHdfzQF9Z645rmMNGE7w99I4x2hpCwy7JgWpPOes1/MBvgCzGVXv
ZyNMPa/NsIRPwRQ2T+vgbeMQTBtz2AiMzm6M9WtsZ9NHD/mhn+LOC7clGoSBr6OuU06PL+/MGZq2
u8QAdxCrCTO+DiLt6hFyQurtRF1OWznGWS3aJC8Fq1PiVjrzOFiesYPJXql3mfjm1FboTDUCbTs2
OEZgp7ej7f7Wqv/Sicn72XLkbaoajG29bkqOFk0q08APrtYJqpyjvGOD9mgEkYxh1hHvd6rjfdBZ
xB/D41ZAgBHi74rzKoK0ZGKNB4+wd+v7rsla70GyVv0r2L0d6uChexh7eu4U9Z+jwfc33cJFVg5S
o+F9dk8IXbRZVHkZiH3/ztFcfWJmEVDKTbAGs6jdYW9Wb33QQz9W6iJSNp24AbZZ0p3fDGmHBJxC
zRqL91htAhMW2EpgTNIizFEYnVyBYeZdYzatSuZDFDYF4ougeHPqdQcBzdZ3ECKABvkNKrVTB/wS
6uRRLRD1EErUc2jRY84QkNBuamRMpwsSwvNwct+x32Ff93tkwMcplI3IuotwM/mxuqCE9oXpFS5w
qwBoz/gIuUbqa0jiDDwmz13UdBRzlOAIXyAsXNm0a1cnm+IoziJ3gsBHeumk2g63uMzDGp2OcSsR
d8Bk0XlXBv9VoSvMDzRhe1mjxCoYcRrLHis6rIJZOLrPg7OcIgI2yfG8i89ROu61UBgozjBm1e47
6H+Jgli6oL/LlTsT2Bb7m2vPPMLUpOlFQGUWi2QXs4XvqcGwAClAnCo6v7AWV1Zjmq8Z0/4ercgE
HV3lXZY+Grd1eOTQyYBqpADpIEd00WDPhix0USPcytF757wf0EI8vOGd2XlekM+N9HNvMNU/tA5M
G1GCwyVhxfLIIqmmFP5fTbvuvpb9bQQAk4W1ocWICctLYggSGhy+lKbousVAinZhpsEOQqkB8dK2
5eVv52jv5jQ+brK5PU8Sksu2TU0IhQBT439jj8zcybEbt5HDBm0K88a0y94pm3/RqqdCl8nOX/VX
M/nxkRE2FAv2hU2QLOUfQ6Nwo+fI27SyQ5qDr6J5F/kdVEXKXb8QThGmpFzYVvBgOorJtSdnxcA2
GTxWMKp7r0kffQfMH7c9mVDsjqAPTJDg1qrBXfCIAFp6dgcGcUSQtPYKneIn6Rv0CSt0s3+FpKMp
EYyncVirJ+HF0CJG6xYD2H7y+mdK7UkI6xThXPXPUIrOBfVi8qOrElhRB10v2Os1QzF5lcMb3hWj
gg6zl+O6IwhCBpPQ+/8myBkV2pGH8UCi7mBn73eMg29v7XSOksDjKOucsf6LiI49dUqqAm3mdNsk
QbeT5DcwuDXKMHiKY/s+cRehVX0DbUHXvTWP3QT13mVaj+2U4sOeNzL0/0KktUv4sp4xJG4pZmpa
1TqDbFGnrI6OaNWAzIRAFdlLSFJ8KHIyVE9HpsVx0wT/yiHC0D6NO0ikhr2LWuwnRxMEzj/NEOCc
HdXADUUR3FvVU4gSeDz/xN5jEbxA6zadEbeP/6qv2P2TiCkNqf4BX+o9SU3Q/13bt7Ua/w5xdR95
cPF63uJZ95YnRvsWmg6ASZUaRB5RiGrQE9yi25S3EJnVPmRdHjGHAFPM0wrNzJW381p4Ey+PhCfB
rqKY7RXteojxGveijbdB2+MvS5DJ4LXnZkW7dYwSkYf/Mu9xn3O9mjwcSv34OwL0y5bd2WhmPgJU
QmZg1OYX7I0h7leRZFhk9a+gmr2wjnt3MrfmJxBKIuohNhcfFm+NwyCSaHlm/qmEvUsVbaRZYXuh
MXnN6gNuo35bMT+ABmcejjJYaFpWGF9m5dyUnPz9KupNN8gE4W2QowXqN1JOOoYoToQjiqS1L9+Q
sCK29ZxAZDKrzxCF0Npha06Yh7tuWFpoTxTL50RDPSarR+dzvLUl4jI9rCZ5o6zIWgUZLsR/u1j7
86mu1F7PVZXhrdOX2eVqg3pmlXNEsLEKp2fLNJq9xfiNYBfIvTyd+wn+PI3+eaevXld0hmRQuas+
1aNxETnvXWQn9hZM1VY5TQR1OVepz3jmJyNGkwRYFxS4ORnK8awSffbluomNn4Gws0XP1892hZs9
JU7UXxNWJwdI2AsFHOs9NtUzwPhmH+o6wN5nUPje2L/I0gekxcf2p2bDM+mXDe0DXNYVTTn+1YRD
uuY4dXgR1Q2Lwb7SO8e3GXjryJFnAYG5RTjwHwNYsCClh+aneBeU8wUr6pqtcvg3wL6/oEgeiozH
YgkgoF29dIFWnSeeheiQ8lNN0YfdddzPsYL2uW6HAFTMWECaX2Zlv5JjCOovG10421LfjTdEN5m0
6tpN7Ubi03xWEQCUxo92sPQjcWlt9m3UHF2CKcasZDkwRONlA1Ded+K7TjqbBU4v2jde0QUESpVp
Cp7QsBtk3szjQwBzGLrI1+RcaWyadQcX4MTsbaSB+RnbKsohvuzyRSUeRGwRBgPz2BFAMlqxMX43
FFxB5eaZhj0niWoBU0oqC6BX8wk6LfUCtn46uXaA4j/gRmzqhpZ3n/URikBKs8E22W1NUrd7ZBCa
Xd2tLNezF0PYWhn9PZZroQb0yruq/oNwGcLykYd4dz1q5pRN87Ma1vgIOcmwJ+6EISWQGyhNuoJr
IqHwrN8DMj+hkdJmUlvv3ECX8AxN9QldLRh68Q6n0Lth4VgeVb0ONckRvMIB+D3Upy5Z9wjUU1vH
dnMGwq7auAtIZbD44o1ZbNw+MuG3OnIhoaww0xQK2lG6BF/8kf/WI0YpxRCAzdUr/fdIQuKa9VGt
4OdJ3HQR7dfC+DZhYQq4dcEQqg8IuUFpuhEeVnbtZtHodBvtaYY2dAe9d8uS5DyU/taBUOvN9va9
XDCoSRl1O4NJLCcBXu5EO1/QuXRFo/wX+NuOk1+3Wz0AmLFDmEaWdWd/xZsJruXgUiA67VJBOTqg
jgRLKnyCKhKvIw61eOh9XKutPGv+M0cBLiM+t2i7iNu9W/U8V8itSL3af3W1CnM81xIyQQLhIEwM
e9dLzmbERQBnoJ85ypf4/wJfT6cqgdcRdY+xDSEK8rqPseTzBnX1UPSX2oVqsg+2q1UnH9eNX0FV
14aNj9MkucBu2GSjaP4u0m02rZZT4XIMUhWtD+iVClKhNUx2RJyVcb45a2/MGf9pWW/cmr9QVZVv
Q0LqHO1zXkaixqRsFf7NXfgT3BvJWzyj55sYaR4oWJOidofk3VI6P2Dmq20ck1dKFw/1VTRAYQ7d
8Co+BkjKWi3aoTDRg+IL62MjkyZLkF+98Th/9mb/2nTLWUj4jvXo3TGnlqnyCGw+UfzWj8ApF4G1
OOAnVom84aHIhYqf0Jv+0Y/LHZ3Ye9z8Fz2NxSO7hoD9V364GyO8yL7toCryoeaudzQyL0wOFQTf
0dJvPN+90548HikgYFFbjemMiwKveIl9NsCIxhd+Snpe/oEeEtDhpJAnL+Dn/OSltrkZS5sCWuGI
LRoxk00NJguEbaZyvXsjd/6gbrQ8r7bNIZQpD71xaV4y580DPvpPdbh3kI16IBP+jUGVECwHQblh
9U+ztHusgV7OR4sNbN5ElSHFoOWbruYdAJn2H/hf/HiMIz4HBpONbMNNOzntC3qv5wxCSfoYPkUh
UA63t34wQey10KwXgbdt6PKiGmCUUEfO7/gVu30XhB/AePHTtRw4AyUw4BuosRmF8Nkf4vIfUsju
LUCIrF5wgVE4uh+fSN4DMEghQBa7aZ1fjAJQ5Q5YB2qIkPJOLwbIHKBNJfAZlba9Bvi+gVDZux9E
AAbLcd4GXrKt2+EHSAzqLyRC2AMyzUWC1SYjMNhAq13PXz2OwxSnzQsZwn00tndEVN7kbNVutbS/
+TW+5cSG70gmeHJgH7rMQjt5aQK2HRbX5NqEzV03wr8L8zg+W7ENDfvsFD9rPL+pDJy7ZqV/pONa
3ug6HSZKkhTFUnsD+WhmmJMlthuyii+pHYUDzKtpi9KbIRycCpi/yCs07/SvMmQESCWB8wUP2bBO
TpFrhqtpMbWv7bBTjvqrV5a1nd56naableH+9JODeTQGqUZ8AT9+hdr4F0d8nWLD6i9dO+cxrVOj
wuEE9oPmxFPLrUUKI+S1DA4dQ3vcXgquBQEcBY6UZNkhpm7aOcCCBWLcsWFa89Q33XGG4jJfOIJh
GTHTPmlUtzfmgATHAwTYMKChYTHViQtLGF0xFeGwTzkD2FSzUxkHdU5hFSLOCA2e1385fdsXDVn2
GGmdLAQ7cMBvOF8YtmcyAq0eYNPHKmTiFL8gx6bS3eW0TuliWuSBJr15dSCQPUKRBNUVq48d3EEX
DIoj4OX6tXw0lZTEn/MkWejLCLUAZNDOqa6nYTOu8Q5q+y9oNvmTH5AtDBiXPgnnzOnXo639P3Aj
PPnW/iaYchexJkXbsEMPhiYtW8AYEeDn35Z5txFp5Q/1c+KqMiMTwj8aHqTB+BtqmuQMAtUM+/qY
B6N7n0L/CvmUu7HJJDZu5KEIvcYsNvsTbIcDO4ZuL6+IU5DwvQXtD0RHt8a3d7RaZVFkbJ5UHiZ2
O6kxRfVknQs3PEeGuVvLH9aECcdTWLdxAd3haYCBdktqSG2EcXBCjB3JeubvOHczinieK3JnHSCu
gdh0qFOc6OdEO3Vq4U3Jqs6AFoVjEQ6ANMIc+hyhrOuJQ7Bd9AwLTNOU+gr7xNEN0SMSYxJNq/aB
evnoxWr0s/TphWHUXDqA5JijwIw3cqfrrtsqNh5aBK3iPgdyV+NkcvWNRtfSi3jhjS7ftBThZ0lX
LWnIgyenH5pjopN1EwkgIH1LC4G5GFafpYBQaz2EHgYxsBoIJsSfn0/DuAkDfR4TB82TsObAnPGv
Dap/wRDFqfTrG+5LuW8U36puyBE52O8g5s1M8BaXvvsLXK3G2oAqbCx/4h8C3z4ZxqB06L1wP5SR
m0F1p7NxxsRQiy0U2TeHcLUNqn4/1Z6Fy2KWsL3Q/VLByEJ3UIef4miMoJRd0mlyPZiFKBYIRGRu
VfkQJXriPKyyveIU52Db3HLnk5mdCMC/nQfBrbtN7DACdPpoK58fNEAcPIZL8KqwwaPWqzoi1WDN
ZL9uqrgHDzFN/QnrxXckg2cuQKjhY32eozjHkOa1ZV7zSqW8nKZ76U1zBjJNFINVOYzXQ1aW5Zgb
DDZlZzBS6Yr9aSYbIahyXoo+wYPme/608xKBU84sw5uG2B+4mAn7Z9dq/QIK9QQ74tVHBuI/rJf3
HtaKs56MaC6kh+ojpehN/SN8sn+4U5YHmwlt/6nlEbtb1UVoBIEC1TKy4pBaIEBYhR227EEV9I10
7jPvn+jofsMiJ4ulglYvrucdmIIunfvwWbHhCHhyxfGptySZcKB2lPxxQvdCmZ+53ilu3TxsYme/
9BLbydCCAIIuOsGetPxVpV0Ltqwf/tra7TQ0d4CzOAs0MFyB6omw7O8wn4wbhTbjRHa7oAZWagKa
xROcR7UK4Cl9FZXKgYzdcSY62djbORs5f2l9vDtLtcgMjtu58OPpR8Rswq4X1G8kCrGwztVm1jW0
6rDejH5zw9qXoRJhAcXLwSY41RPsADpXzvw812GfBpoXijWbZe52jvKSzE3mq8UOhNXXzzr0DmYI
HgbrwddvyL7aA5ff3jTwDc5BojK5GJAnrrrYsXa2jtM4F/gAISwR575dkl1oQCaEDvQSKcAynVZ6
jvf14AR5xNaLcOdh2y0h/nk5sVSwJIHTFt9Dg1OuIf2FxeO76wK48ywhmTPGL7oD/2jDSMLXIexN
jFG9FQ0z6ZgM5FBCejt4YfLmBj0vSlxoWR3Mm44+KT0c5s6/TWB8U1w5fjEC3ku9dY4zC7kP9v/m
XLPkomL/Wmvg2nC35ggGx/LCc/hiWA45SZ0iD3vnmWDKY+XBCTuwEUHkgKjWcgWSgNSmFNRJ8Mzg
s8qXKTmU3OJlp00GiFHkdeidsd2nA+uiXYQdBueN1mnMrXcK2uC3GRGh6S6YUGQLTuQRgKZhicmT
eC33EMBClEx1P25mJNpvOwyJKPSmBrYLKK12ybB4+5Zh0AH9xGxqMdTz3Gtk/TRVyslhf/ZfQcAe
OeLfo8XL4Et7wpW5gxEuxkPSLKdOc1sDLqFoihPJiNffOu4Wuwh+3bAtmtZVnz7R/jPhzQcEWuaJ
uItQcDnHY1F3Q8WziXtkK5LZQN6lYlTUW4+lVRLGN6cS1xICFSwN/pRXS+g/MaPs1xBhfx8Vc6FJ
b96A2KocI6qTlQ4Vx0CUJbgnU+bzWt7rcKnyJWJ/fCe8eBhO4ATBN5slcDnC34UORANzClClFJLF
1wpXm/GrwqUWiEwDs0lLT2v/oAT0wYkIeKCmS9lD4AWK9KqYvNtxUfcecQBQhmFdmhZEhACEkASC
gzWt3Oozwr3kyvlJrss1sXVdZxquyMwa/q2DPzrqQSsL6LrSIKnAbn6T8IKe4XQmdNPb9RYroANV
FRyaIVl3iTeKtOznM7ocMKweBKJB0Ul3JvBELhoiYkunXADhuovO/0FojznDwVPn//3Itf1JVpnP
4ZjDbw+fcjfgRNLmiTFZ4iifM7WqFE74b2W6dx7tWjtvkQGA2x+ba+P5nyzpy1wlZr/arsPI55lk
A9cX5gfWYs/zgADCfZc5rjNldejsE8Rgb9sAxxiy4MHOyuSzccx96FXh9OFFLstXE0LyJ6CkgQrr
IODGNmt3rwyLDyFDhGK4Bgei8HkYy4LjEIDk6Pqrgl1r+x/U2iD0AiYq8hT2BHQTtIFFi5DHnPqR
myduj6M1EUHaiFi/2dag+NdA8waXRPtmXDFlDIGQcILQoyDTedHtLo7ktyHBzbEDXk3cUOcgcPfc
maFUgActk1JtoqAHdNPhJKeNymNHvMHTiOUNduVzPwYHKMyxbESO+iUweRXtnDjQo9DSS4PO+UAt
V5vSmjWwmGEZ6ALJc9oKQHiOXH/auhzyceDDJoB04WU1SAtJo6FL9ogqgR0+WUy8F0MfvIf+An2F
jWa+5Z7vnOf/OApJZASDPKqdVKrjqvmsYJN/XzSkibzsossQQvqxhTUHj1fjvIVS0BtMa+25gqst
2VQRFu4lCPAsd/50aclUnriOnCdkK4yfsqLkOnRL8sPmSsXpupj6BAjCRe5iDCLDItqhTVWNlgvb
l80+Bk9eEFoGx1HA1w0WhYUv40y6rTcvFIwwrQtqFcQ8RK6gTmy0tS6pf2CnQJY0o8B2en9st10V
xFhWYeDdajGbCxIElq2Lh3HjBSK6StUGH9x/sLmuURdKQsw7dCDfyyJOS+DN34By68yyciNBGjWu
2vWLdyFdX53waanT1HbBF+IQ3KcVBrbN5AVd0YkZw47kWKScJkP9Lc/gFFu31k5TSnpL7kGsvZ8m
IrD/th3sypZZjIDjNo4acABYeU9MRu8Jmd6gI/BBrrJNKEy/6cM5/AuP2Z66ZzdZzjbEs4AnqPqq
EBkBTvyJLM1z6yzvM0qU04WUdLsorAJJqB60a3RnEkBkhf/U6TRL97flhl9bBCXU2bywUzLM9cW6
cUFlAn0syBHab5jUGLfd11HF3OTj4giR9qLKIOUaMwMDRmarHgk+QQkuooclPGwi7CeyWY6VZ4+u
Hz/SrcbkCTLvnHS40AIHVZ6IvsLLNoIJhqLrJ/R7mQERgGrGh/wA10NegcH8Ej6W3HmZYQk341T4
dRXcYgsUQgxrk4mp2mnBZ2B2jnpQidEeIH5cQADhYSGIqfeC2KI5tYPCD41TGhyBL8YKHF0s/pX9
OF3t6HnTzqgO2Hc7VIBz/j9sk3yUZfg5I5MfWhEFRoGE33NDESpLmh0Cc7q8XGd+iKjT5qDcsCW7
sTyYCfQYHYD0oo/SHCBYc/YwB8bv/TCjTZP0IK+pdQ7Q4Dc36LihMQ4bx16GJZkKcATtA0m26Tpi
juZrZDNhsfmkehpam0bIVfyGe7cptNPPR6TerBtoN+VWtkF49NQsini07vu6kh9cVl80SPa9MOQE
TAKXfx840R8reHyEj6XFNWfbMyC/R8i7FCcHscVnPffLcweQGl9vAk+5DL1XNAr3DNEP/Xyatep+
KmvHHUS3TYAtIZpwVw9HvmqcNq1TdWcV0CadGUO731TWzyTS+mPxe1LmodIWUTCMA8X3zcpmaHUZ
fVn8yOwEfBc7gFhVTvl0b6UZbtDte8ceL/5+8Wy3n3BYH1tqhlMiQkiQCGH1Jhib5Vy7rfNTjlBw
wa3L/6K/3t0JXxkwfe4S4FKeRJ1aw5Y7TOh9biBwnQs5Luxahq2/aZyHP72OkeAwjbjcICLB+iWv
nsA3P6mzj5G6wMpN32aPP2ZDKvamBmyDbAp1GxTKkKcIKpiQ9t6z9ZpyT1BGCuIKW0+6RKu6toBT
dlqijzkaZxMgrIH/kUiZgf28hYauNmpPqlC+Q5WHTIYJ8nmXkp/REUNGVK/OrucNRw9t7q+h1Ibm
MXfgNtblFXItqNahCurAgFI+71s+mb9Ut+rFg/jy3HWI1ufdGVI2fN/Iv8nYGsinNRHz54Dmj39T
l1CWDnEADi6AnAfQg1vOH2KM2zWLYJhGrncJkLnVvyWxCMGQq1sA1l2KaoCEjjRRdYeoeE7RgALZ
yDJXtxlxrqAJ6qbaIeoFCAA3Nbv5BsfQ6OK1dqvWO+HdGvM1dmlar0DBbBKF+0BPgcoEl/i2xiXG
T5/wT2ei9twmFEIxoCbpEA1i75bDuhFTMGTr0uqNT0J9jM3gYEQsyxzBpvidJQJReocuNyXY/Ob0
ornhT6qP2PWivyQyD6edI5BZJIfGe4VuoAIO2YTkWsbRU0nH97BCZk4J/W0uIyj/4cZOdqX2kIIA
/GzYOq5fX8s1mc9NZdevqdEggeu1+UzmqgZ5GCSXqIaygnrrlI8jhD9DVLkIox2ai+q6CODYwLMZ
KS+FR6fu1GDTwI3ecDjFELjLSF0+BbGEqTlR5W5lPgWsoJsbY86yNbypNpXXglNYO3rx5CiOkkxJ
YXo2IWQmyBBxDhWctuUJQUF4ppaZZBGoNBxcNai9MfQ/kjrk114o88XJAqzQ9ohmGsYp+TuzhT03
3B9ekXYiczToJd9cEPJbSznfFkRRXVHU1ZsCfJjcgWeAwRBPe7IDI/AYkeJY3gb82CKPWyV/mnUW
b7BbAFB3HhrDZKgvTjm+VYmbILFK0j+VXrrsseYUbEA6Q868bjkFSC4AEL4CNyVSXWFvrLOxGfDP
3EcZmYOzPvEc/2Uls3BTRGKFcD5j0PIxQEF/hU1XxWfEoIS7zg8MOoXm6ReR4+HGuh1Okw7IHY5A
/Ai0RCBS0wpx1TC9561oxpz5ErCpBzmfhBT3ipW2FDsH2NSQQrBJ7zD3zvnY+NOmQq4SQDeLHBDR
AWecy65VhxnxQIBGx8ADKNBNP1M8w1cU+TjRVAgmdAY2vl8dGFoSDtHe+j/2zmQ5biTr0u/S60IZ
BncHsI15YJAMThK1gSVFyTHP89P3B/I3q5SqO2W9741MxVIyIhCAu997zvmunywGusqkSu7cU+nK
cteOtT5O/tzdiD6I8cN2skfCa8XWGErza1D60xYtDUGuuTq1pr1PYQuoQG90NF4r79GaHH0n4ew8
ESppbppwSMN1K8Xizsuz65QK3Jx9bp1j9IdtCxBmLQw69pGVGrtCD83Z6ofwPo8cZ+MHHOx6k9Hm
KsirQ5LWJUCEUepzJmnYIzIbGyxyegNnYfgS2aNalYNvLpIfPqjIzN+dWHnXaXKz72OJP3ztpstS
K2ivNJn5HsvBpo3HrLO9Vxf1zsjzn9PQ5dWqifMWokzqF98BaBkbiWi7EcrBuSL79GsTVfn9JLvq
jZYA/hlMhrq0wdh8Zw7WuiAfuprGJP5ptUVGcqGfLlOlqmZFoqi6ArBFas3qgSRO2qvbOLhvIj3Q
pXXKR18HGBHRjM3nGKmZHE9r+E9ofThuSzPbAveODkoF0gS0E0Q/iI029Sq15PwY4eMEAJSN76WD
VcFyY/ONjnD4gCBEu3gucrxXhfEl6lhw02AKsZykPf7ThrOm56hbKDqIBPZU/zAH237WIEJ2ukq9
mynrOFSoYj5LPAcHs2nQ1Yoaf4+J1LMacpYRxPGINktcJFeDT3hSJHLfiOrPD9oAj985o7l4v/oI
5ZMqxDY0AVnP6bbpNHAIyoJxO2BhUyhxLfdsPwp2FKOmKIqvjKrdGI5ZPRB2UYsNNObT4rXbzFHl
cIR01HQewpiyqxpmXWx0MdEd5Z4IV7QEu0c7ojcKg6KRV89AQGvqqXs27FY9i6hN9v1cotPKsKWn
MMKUWUFmOeBob06irPPvneCwqaY2o3YE2UN0PmEzqPznOuvUuxFw7g2qaW8UobVN+YUbzfDiMyc6
bP4Ql4C2GLSHqAvCBzORxlZnNGZCN7IpoSfu3cyTX/Ew6RvKj+KBUQsZLdB4OWKO2bwyCNhetZcY
16KOou3gYtPTxLgfyDt9A72D8DdzkHO1kW553P11ERQjkkob3UABcB8LsUictbkI+k0J7k7ghad6
iplulA7xV92okzUU1I2Rim9kaajXHkrGpk/If2P0GgXOMN0ep9GdHuPaMnAUt5aNAk8n9D7O8T5h
GDBuUmLDNMydJj5EUVvc0sOf/6qyMHqWbWndsUbmjEVVynqziKJ+l6nXvGGmmY5z76p9h6L0XTZG
/TVpKaAgRQaPqp2ZrxXU4WtTpHKHhGBf3F4xScpt2+6eqZbWlyyR7cNIwAxnqMFiluTyDtfPvC7L
0DoKIzZZBK230emyp8YeumHjtkz+WY1cuXUJpkHivQ3lne93/XlwBd7piJ+B6FBPswBskwUJg0Ac
Ny/GLUNsyLxHFuoB9FByA76f3sVB2qCkw5R59uhjP4Hbr5pNR0uTesVeDGHjWBvtJU/qxtwlzPw9
Wy52ShyMRnCBc0oimwIhPExQQo3bPGQ56ydh7oq4cC9mmHTdTtQ6+WqQKbwJcBRfs6pz74GlYY/z
DcrKlVFk1pPy52ZYgW3HkVwGYM4op7dO5+pHonfetrVrcep71TwHGHTO5GO6lYDWA91GJ5i9oFat
HCybm7yCI8YUJvHoRAmYFg/P7tjVI24ON9pXQ/bIjOc7WxrBuRsiZzt6wXx2XTP7Us4yWIdtwR8u
fcOGUTCbQVNvUqUmuNoYNd/FFUicdiJdBpAkPtSmJAc/RvGuyDFrJbSBnlLJYJdOynkTqLDcjMD4
7qzWiI7QqvrzFPGrp3Cyd92MOTts3GA9u0wz48+Gp7xksvWT5gR9Li1G+WWNY0P8KgV5CiO7114V
3HSlXzxOlczei55wEtitPrqQF0b5bTAUbYWXq0WREligZm1+c3As3WV1MOH4YKtQppTX2BIdzZXI
/BY3Q38jRMbuN3XmnafBKje1kd05fpvfV/UYf3Fi3e4avDY3fp5FdwOHihNqPk1ouwYq6FCqsWkg
smvPjLZ0Brxtnkj3zh/ccROD5XqqOFV9KUsa2pOjgpteMyo9rpT3nkYyfhVYkH8MudevNIactZqd
nMppmfwF6QN0p87UrTM17jdVp9z7IknIykwRtDwvLjidgQZ5jiC7GDRuaRMbA4ZdgI6Mp7elc6RB
HLyafpxeteON+7KOo6+zSsCBFe78piunwOMg2nMMwerQ5Iv3Ssx6otPcw+Ez6CuCd+MmZU7y9wz3
6pP00u6mL60aWoFTniLw6+vIYRs0RoPIjWuJDbGOEed8Xq6p+9ofQzjG50F08fehT/V2TGo8QUJK
f81JJWJpb/ww2c5OTKXdsaq8ZbUj+RdwqOjV0kAs2cz+slI/eq+j5IGTH3SIQbarDIXiOx51xuBB
kjsGkasanH48f2yvHvg+0ErhX15V9PvQJ3jsN16xo2PXnjz6SGtWVQRrHspLQwpmnbe4HBM1OseB
0Mo3zvHhDx+T47ONGTbcG5kvT6an3WnlVwgPS0QJzsKU6ScN/5VDlWX4B8cdxWZyeUXHFR464TDu
qc6Ly2iTvRnreaBa7RQ5G/hJ1ELyaEwJsdcpn9stVYj7aFUxkh7JM+0M1l+N7YuX0lLtYews2Goq
Cp+sqKDuHxtJ1zKhK1MVIQa0UvdcUKYb3ruFq95HUU31JueW3Q/jNFAxBCcWeRst3Q7uIgyQPw2v
oifC8LoUxRGwxKGqIm5oa5zbaZ15ffgOiEkcnKL3djZ2aDQZPz9YsS7XkueGozWkrFPFU8mZp8uS
Y71UVbRRppOsq/574NvBsw5lDtjKR7UbXa96r6H97GSIS80Gb7mR5mQ9zCAuNqG99ITrsb77l5OF
Fjwb298LrdGRpZpuCoH5ERnLfjNVZb72mZwOfTEOd3Nnx19KPYxfAQWRJ6lNXBw34FfK4wBLajuQ
Mt4qCB0kCsiruhUmZbI20wo1uFhhhS+2kn0yWtd56bw5nKpucuIQx5huk179CxHbrwsz1AfISvUh
K532Zzxjx8HozFKZFQJnXWngPbGgftimhXOrC+ZtBxV0TUPF2Oehbo4Nvu1NSdibttb8o0bvv1V+
jn9zyAb0nS5XHAQ9y0FnFVn61CGMptsEeYLYYI5knLWiRAlGB7LhDsT2jSm79DAlhriph6WMTpLh
lOopP8StE1Fpa9QYzx2jLzNTS/0V9yESFuejK0eKiweu4s2aBvtBtknyAr3C8rYlo2E2o4O1MXaq
7iarMN57GMo2fc7T0bQ6esxG46tKOT+2dWqfXN8MT8ypap6ZjTCS3sjEVRMbOuW1KDau2Y67OJ7C
67+ctqcaF250aGYrWTuV4e9KiBM7gtMRKFn8vrH1zOaEMt8ukYc2iDB01XKmxgBg9l3rINqkVkJy
wimzeVppeFZsW3b9jaUh31KwzLuinBxw6Zldrv4VYa0ZgamofcyZZh+HIVaPhiL3X20TKi900vAw
Yri7BwLnPBlqSrZAhYd9REGy78gNfWbA/382+X9ZCxrg/55NPubvRf6jif76JZq8/Def0WRLWP+m
9+OAaSCqx5JOAPkTfuLLf9tkEQksu8K0CdATGv6faLL8twKVgv3ZF2wnpAQhJbEBf7BP4KL4phSm
T5DYt10bwM//A/uESPOv0WRlQz8gtQ/5g4C0Z8vfkAEZaWY6sLG6iJhNuKH74Ne0l1lcW4MTsQbk
VUATpptRoqCvuqhz2jVSmC3o+pLX3E52YaiTDdUN6a0tJtJWo4eZPxdTn9LcU868NjzdgU8Wwpx3
mjzJW4hPGSuD3ei3GJHVB1nV4KBKijETK1REQMBHz2HoSTNv2zkxAFr6hVm+uRCwceVLyACrIQrx
dXqT1xIoQkcLH0lMBi3Vou1Q9iov6uP18vnnQ2R1Xfq0fA6KHsUh3l7zIXPvUXtB/LJwAS0sXByj
5wuHQSs783Cl8wvdgcZ4jP3EhL07WPkVY3QZAKhypc2/kY6Pqo/YXDvmKh96MzvbTmwq1PbEypXc
2BDTkouV8VqP0umIm0bjiCJlVubynyRkxojrYhqjfpZxbKl9YITCfh3ceCiuvE1+oqo0FmfMApNc
Ijl2cgGQZ9ZfB2DUNK0LV4vHgD7wa9cYKBYJaNGoxmqKbgNXm2MDGYcgGbofTlZMxaVlRKqTo1O0
aXB0leOQCG/riAYm1YjeAklOxivWTVG9hVVbFHcOzs3yEgysTvs+mgPrC3hX/QV8YmLch2YjWnAP
w+KoiEfAd4Epze5HbedZuJn5H2fguAqPi6unATMTodaXLJvS4c6Y5zj+4WNfEpfZalB6htopxn0C
b1W9VgbGp8chEKp6y6WwkjsJotLfDwXfJKUQwCdyQWWc7TInGdi546B6AS6KTJb2DonfIoEnswuJ
CdLbiwjJAS0Exkg60ZSlvJUmx+EfaVTyXefaVMm7Y9aNcxN2gvYL1zmcryyk7ccX25h+vU5LzxUv
ndckA3oHVpbmtRaIeRiuUHZjAokiGjGLK7Ms7kgSzPYdTCw/POR2wFE2mGiJ7XXUhsFahgG8x5XF
U56dwQNzxWFkNQ4g2zAN73UDdJFNiZpjI1OehRUoch9RBpfxOdF+0JOQdtUNXNks/WL2AueY7eep
TztdYV+djIShZINHKnkJN+oOrr7Bp+29mNfr+bbbB4ReXDqLFdTaGPC0vlBJ4kzMBaqlVTpeeFnI
kPbeHcMQMroceutmSMJM7K125mu2P/6MIjarl1jmrXifiD/cjrWQyeXzTefshZTOWJsTWPkjf0/H
ajZf8DaFLq7AZLoXhDTKK8hyvgVTzaOxGQOqrTWdQkKreW/O3Q/r447Udjfk5xlQfPVa1Ek8Xqc8
jYJtZ0eJcUABmdRJxdNgfGuSMHov0jHEzGJqET/kOl1STJ2MDBqPKp9yeUaB5lfwUtiYJpwSOKgW
Dj4xQ+YAbEsnGVeOFSXjpm3tiUNDMDnpMkpYm5j+hgI34hAbrj4WimbPy+cnTcalyurIZldvpaOX
+19ZrXnCa27CI4sb81sPBtG+sQxY8uD5Yy4VZwo+e5CYfDNxQRm5mXIROHtfCy4YTvDW/Dq2ffNc
a59uvDRVc84DYSdn5u3mGJqLnJXIoxXbHSPdOckFfn1BijkVrf9U6BpXBkq62R4rmr1XM4DZsGoy
VSbbVkpuPMuaXa4O88nEsOsSnwKCMRK22s8dC/KOgIzFE8jhuzt2RlIGPPjQOyFCI9HHnTF399HQ
vc+lXYQPUVXE8wkOpN2v696umoMvOW1VaYdxfbA5j63slAfyYvmzQbtMYFH/q5ud0MITMi65tM62
/gJ7ng7+KkwQa65pzKc6guDnXjbGjHVUDP7Ew8PwU9c50YeNi5OysVHzu4fCr4Eqa0Y+ryQVDwsx
uBtoVmMsGXSfANscb3t0PEw6veHm0LxnAW/zPkaH7G+kN8IBXSUkVXhhVPv+nDN2Is+wXiqLdH2c
GPJGE7pUe9jmfD+9AcJ+q0ZbjtsMYcVZ0TJaOqlD4rAKRC5BjjudGhHr++RMpDabBrb1lltS+VtB
W+A5g4RrkMot893nP6+mQTS4AJenbKqRzs7WEKTpY0TVopBqlp+3LIDTwSW4pNfhBNz9mpeVqwFX
y3Z+jlH5JXGKsu1gMdWJee2g+7LbOkHl3BRNxO9jBWlHcmIB/jXd40KBx3uh0PErY9OZY+9dcW3q
7jVvaze7m8GHJBdz8LICGqiKPLpTjKwKDqHoPbSy0a34fj4f/j4pe7a+4uM3grbmxvz8+xLsNh5p
5bKwx2hBAmcg3UAUAtIfNxa22vDyuVylHxtf6nvJ/PL5mGARZgseVSOHaTdV+fJA08FG81ulDYmo
jgFO/ZB1m78d5f4PaK8PhNZ/KEDMqDZtG7O7xVkdcdz6ne2V93CAupZzfhL1rjjEBD/VqRjSerjk
gkjyoTK1o/LNpAp83r5p2NXbPCsCLMYQQXYZho6RgkUyS7Fu1Bi6D4bIu6/NFLTlSvSMBjgoEYt2
D4KeZ7efxzp+tri3MED4pRpudTGDKfjDp/qVRrN8Ktd0OPcI1+cohOX+VxoNVv26BTc77Kqc6X7b
OZYe+bY6iM2NRXaheh2ISzW7aIrG8AG0f+yuMclawV9xOi9G+D5JCe+sbVBU6pBNEUF6EBSsYK07
cJ+EH/uX6zbOj8lPTYInbk/v92ZaUgobLw5Z98LSzP2HHsm4OljzPNeXgLSs/oJ9omjQnMx+2Eth
cFf982e3YAT9jZDFZwcegrtigQRZDsoWx/G/E7La2SuIYRkjfGvw6xt6Tb57mofJHA5CtswHoTJl
LF7gelIcGADHljE0vZ15q4nRM39CZ/3XNwEPSDgmN5YwJajD5d3+jdfl4gCpdFnbrPSdWbw4DjZE
jEtAjnc4d3gfYYov/IhubND1jFRQ/IGm9fsd7tu28qhRLMAbtqmk4/z6DuTslL4QvX0CrMMphlJa
u8ckDtXaURFxcQTQUmLP9ViU3KaC0Blyf7Od2ABbT0R6owfmjzfTQVQYY04ZXxlIBV4t2JXlTOST
5N6wGaXT1geSAH1yje2qTB7T1Cu+5ZS9+g9z7377hj0lfL4HSV1E58jnof2toAkGsqM9NfQuVJUS
B+5r29nnDeyWh45nAtNZxCZ9gZtBQj5FM2jOPUD3Y+lG5EP+wEZbbqf/LCAfb8aBNQdE3lIUWOo3
8BNKWFdq5Y8M/mTS5VY6Cc4vureeTcfJsW7R51JKqJwcPPYMZeUPbMRdZ//hbdi/UdOwTYHeNImj
Y24mm+D99j660ptVpiu5G5i4+dMM3NHYVrLM7uxBL9mCyehoHXcyJKwj2gH2uI1m27Ch+WM6n1tJ
mhATd8M3XwjJZuLSUOPPsWRdjuNoOcQ0s3PbqXLqLrRp4+a2RoLMHzPXdlAnLR776dafsG68carJ
yz+M42Vd/uVSK5B+UrCWufRVPWmZ5m9Pdj5r1i5GcpzDhp4HIyWGMnlONZ7VB+Ga9XzijSu9xink
JzuqF3bxMGSqrGQWSiJeIrNGMtTE2aMtwHyaw4ZVMJYFB3Ob1usqYWrruuc04PY0gYu23paxTy67
Hqwl7BV0aqNrgEtvRNCE/9VgrPFAidJip/bLNDqx0c+PouDAGffue1mIegc86jZySJNPPoj0GBIR
YZWvEhLvtuVQTNID8tY4Szq38tYqii/p7HCQUMYqkNbOTsJdkUX3HHrWowvao/EIWnpVe5tWxrUj
KOQk02lgiA6WpAmgk/YJ9MXexekQPTKf1HWpCM3MwcSDLP3dMHejR4HP2JhDDL1r3JqO+RBgZ9z3
RSdOJEsbslkjISYbMPwK3/61b8UR59Axz9U3VQ6gFTDukj7BeaetB0v0F0OSSpM20R9DoY42ygV6
IFrcgJZqfkjL7aCpQG5QG/IgxA0DNt3vpsvU49tQhV6z/qwuLe157WNWVrd1nuwU6v0hH9PL6Lr3
Lj1c7RgXkYd3GrGPbr1R7ctyeuvqBHoKzpvI9yCZ+n81uaqvVYPfUZIH2DjxgEeoQ6OiVUbyaIox
A4QDgcy+fTarYdyky6QrJ7kP+/oRtOc9Qfd3B7L2Slcu4KTUearDfl0hAK1wSZ99R5+8oSKL5jcn
lXYn22K4Hg6g7yEZYhhr6zaNcwgOtUJyrW6pIW4j5pStJnyKepy+KUM9jnPUnOFdFHjMZ29N38B5
Sbrmhzckp1mBBiLWT/wglS+e3/w0GxaQOezetaaTj1Vi3TH4BFlv+GkH81W5iM1B6l2dOQMb428B
wgePyFD3oTF9RW50wfh3oFOS+TTIGTwSK367NRh6lO6bniIDvDL4Zc5et1bg7c3YPTfSfHcUAXjK
xR6RJmYdbYcLUIBdJmL2dqgfcUO0nhFu4yaT0ts3Lo4WYf2Y0/IKofpRJsFX3Gc+NWgSFOY2shhA
Y+f9bszk2sRlje6YdKwzBFOitySoSI+Pbl1A9YdRC7OiKbAJDAKvAeHqqA1uIOWNPnOa5OQSbgpg
1ASLyix8o8lvCb3A2IkCyzo4DqfqrZEl8XvZ2liJGTXWRgPVeD7UO7rf7TcXJuoFl41mok3QquAP
i7HlLKvt33cFDw3ZtxA7l+6e6/y+RXEm1PAe0vDEvDkOQ2boV/S+XXxr9xPQJA7yo7blQtruTWjo
blvdhoVoswN2inRcT6Jy7hh/iJSHqj+b6zhiMtBW8UXwOGNWkAfbL6W1OFQYMl0P851IabudYl3r
eC+zmu4JQqpZfKF35t9iIQ6M1YBS0dxKy2JiWYVPBSdibdVfwDUoZqyoaAiTfSrS9HlqTJWdbCZ0
lDeO3T/rsdKvsEgbhhGQjpm/cAomWUtp6w43rQqns+ixBa78OcTOzjgUPKu1lbr9IffxPJN6K+NH
Zun4/lpFVe1hyjX5OKFJ1bknKeffxm2tsg0pBuzEHkA7PD02vAvuGCpWUuAoYUEZzUiJBvF5jdcZ
TzlllJIv9B1nYqEt1HD2IPa5Y0hygTsCkly+hoNo2jtdkGkNkgiFatB0Cc51NaJrD5W58MSzxHCP
cCzaFeTRIoZYnMYSITmEc4jltI0fSZ5RpA4MDqGwnAwWkRTUEe2c0Qu/e3YW3+a4mdP72k9neyvM
1J85MKfdUcGAvFp+uCgfEHEpV0mw+2j+lvueoIZCoJ4an4wPP503ptnStLASjy1XKc0J3S5nkEN4
UGgz8US59TFzRkxanBk5qOWVmqsb5cia7W5pI2mV5sXdpAj5vHGK6mhaMUVvZQZ++dOxE21s087q
m2Nbx8aBik+1d42bNescQW/YFU3AvD9h5MV0VH063BtxHZM/6xmeA/vO64cd4kY3HIIJZPGlGCNj
gyKrMp7nanpuc0PXzCPqpukPZ9iluf63x4kz/QIPp3fNwcY2JXs////fTtGty0wKmiZyX0yuVl/B
GC/JfTJ/BpIT1k2WjqAqX2e78FB8hMzay2fBBg/FNE6owRaIpT8UGv/1pgCIchO56LyuJ/zfi6w4
ozfMbKZo/9nOSxmYg+b2cY4O44Kn3kM3pNCHGKm/BwStSTDM7Vz9REpo5hubfjBdgz+8qeU0/5+F
hyvlokW4Fouz7ZPr+Z0PDGsoIrhO8rFOGNP3vTOYCPVehcPS3UFsJvtQ02dYM7LSNu8Dp3fjQ0Bo
JL/J8tQU+6ZkRNzRB93c7Oqk4Gb6w/v7r+oMFrPi1CzRKeCyW79VIxZ23CFmjvrezNDFn1oXkxkN
3SKP12yVEiig5yu7eZKTI6Fl6qT13GulfHM6uyTdsVj98xv6KH/+c8E8JX1H+tjELNeE7Y3u8uut
VeZMHfCzhELf0m7/MFjKd9dm4QG9iZyiAHWpzWXim2ZjIwesGQa1Z6YfXy+JDqd/8Ap6RyemNLrQ
x5ASMfwm9P+gEDUALHa6DvMAq0BFz5AhXbAGXLRgfdOFJL03uHEa8C/Mb8KOrHr+vWgZJIHsWRcD
yDEnDUg2j3Qe6jw1jKObNDq5hYzBydxzzLihPapa+1FDlpJ/aI043q/TOjy8UCZFhUA+gn3um+hQ
vzx1c+MawgmTYE+kOZxflhGiwZ52ifHFJHHTHSvma9fsJCIUBxvwq77lkMpPiJnSdMAITBGGRScL
OMCFKrtnGKAiu5qnuJEAakXViounM3y6IefaiAM2s1xHb06P1Ud3VbK5SUTrkTZDY+vmrZ87AX5C
Bt71s1VYzCVV6+faFw0WrzdH+Kk2o5jALgVz20xb/qqbrSzN4rUwI5pVRNZ5eyBQaY7ao8XfgavT
5W47ckfHhOvUwFwo+cJocfITEZTZ+GY35kDCJdZJjpsOF0cndhVjUrOzO1b0GaKxpXeJe5Migh5K
m7xa2dBUF0uN/A6mimJkXzEZyazeKsjevEQ4UFO1+RDNL4HXecM5M4PGu2VrQGsZ6ZiHGwAsNGpZ
OmgBf75MGwne3ufyjzRt0HFlMij/KCxcBAtzZML5K47yim0A202z84ucS+ThkGU3+thT8rILQ1St
jwa0z8kkIba9tImKdh67H8ZHs57hpFXzGtjtsu8x7Gm8xh8NUVAeVIice3xmok0hI8bOn688Y9qz
ITOIaYT/Vn1IRZ9d68/btcMLTYOBCq45ZV5QVpg+DRGZEZ2n1rb2fetSr4E74IqWNiaTNcZd3prl
9CHSUxJN7Y7BhLwRP60A2FVePoRXjqYubmDPH3BOrQaGDRL+F+3YA1Fuq/La28R8MPIoX0BJIu3H
c+YUy81sl3SuNhLSOgWchn5h/8ysMp2eQWHCYQhdlJ8js4i4Lu5MVX+ppMfXiYOSq7oZSXC6oPow
pq+KsIhGLLNGTwHN3CqOVSA31Y1jOEoAP0TobaDI9ukytlNndNuLpOJLTKqgSLZIbYsO0DHP/PXz
SvUiX0pxAIrZusv6RfRByHyNDMdp30Kg8F9F18TdKW0thxp2hvK3NGv4XYzb4+02PmdaOjTR0kOd
c/pDez+zcm5wuCYUQd5oO/NDpdy6UauU6a0gAGwaxvSPMMeYWYfbEmWpQYUqJiZ+bzms81Q3WAzG
qwsO4lWPQ4lPyOU0+3m3MEfC9W5p6pXfzTSL6ruWOZbBPranoH8k1pI1rwIj6dLVZ8YfImrAZznP
o00qFvu1y3vvDdMy3nOAKJxZ6iR60dCc2DFLcwDtwyS14DAEigBsMAyueWT+bpefsGOCqwB5Ucst
6t0Q7ZmsyAP4Pytkbzt8e9jAmfMTFiHH69LWrv00BgnPBNl5VvExrxOehqYKuU6EaJbOB55PfvR5
DyOq8uH1MPDhmf2n2bI75hwLCHOSCYh9YN2zpWKUZsJVOD0NOffSVaeaCnANTX9SmzbR6TN25F5f
LY6Qqt44CTfsm2sybHrNXSLFT6vzeNu06jn5evlEB1ql3powvt/CQkj5VuuPxRblPpVcV+muc6/m
mPh58UTEDr+OQm2NrA0VQkshGhq4vu4X7WfEMU8FN4cGE/KqaLq4iWSxgingBLf2DKvrOuDKc86h
EpC5xoDdMlzHjl+M32hsu0UHBBRnw5fsY80iKghxweppCxAhHBQrDk4gY751+L0O+yKn1pdPgSz5
0F+jjgjJBcGl+I4P3S4uJv0ByT9fIP+BNfYHu7CWu3WwazpjpfBHoHyJ1VfhASJoLk/0q0mrwA5K
GoBvVtOAavPTlpVV16nMKCLqzoRXURsexTjOpT0rhWo4RUdTfi4dNysOeJLnlIXDheVLQVWEHCDt
noLUFU4NV2hZc9KuWZZA6fBtfGrxgasCoH2ULeXWE5AQ9pKt4Bv91qk8Finki/fIzTJoYA263njo
PBfYoscam540ab3qUHsoNKsRV9QAnI5Rd3uGf8/1pvDMQqxhHfo1mWt3cg4tOfTsHAk7x8CflHmG
sZPwRLR3BM/CeZLB0tZkCKjaW3Ycd0dbVDG7RMSsV0qL2CzRqoxxIlLOCTkUDLeEmLUOHILAX/qG
vXFLDKR+zZwYb4Yle8zUNEgicqFgfnq8CdQf627SkjseKh8JBLQ6ILsKgPXZjqcGumhlYjPhtLKs
BirK2Sa5jz+2Sf6gJ28V22DKM/vN86flMVrW+PFKx8wB3hwZstvP5DV4jAa3k7bepL1nuNe06WDM
3I55i3PAzMK5uEcErNwHZmEs30UwL3tZgv+V4HuR00nZeQhuCIB25ibeT9cchjldO0A4sYl/rKyh
RZMSK3CXUWlT+c6SfYk7gXnJH9uqrS3Wnc9jyucRAmw3T9qnHj1AjOHds5CbtwFZgv6qExavXVbJ
RDz0bJtiXwHkuPzzefS/+ri+Aj2n8PCy2vo0Tn5rcmJoF5MooLjpcExRKUPioZdPUVDpnGgaVhML
Zir6Cr51fH74ODhMWd2PQWj+g2LG7LcS4PK+DxAOrP3YYLk7571gGUtaCzW7j63FH/Op5ZDoYnMT
pR96W6j7Jq5qbIPxOgtD7kXbaXj5f/6Iv0oilHJUTJz8TY6UJmqN/1v7PsTPoAr2Q84+VmhgiRDp
NezjqNlHZkt1p/OwBqqYdY445kLQ4f/n17d+rZGWNyBtikAUBGbAK/f3S2xJlQVc5PFcVLCidi7o
rmglx4BDeGkI/mzirGND6UIjJVOGhXrVhNInRm+EydVzqW9OiGXI3F1p8fc/vL3fFQXeHkIRUoDj
KpNy97cSKQBIR6jYMk79xxcBO2kxACQ1xyOT0qF4bI1SHw3iUeSSFafbdQas+fazi0pZwXPM+Lfs
lNEFIVAG18baTlM0WwfPzOP5tmb3ME8TrAFgvx8v8c8fYJnS8bcadLm+S5lu4fUE7Ayr7Tf1cZxG
bzDsLjw7WqbADsjakIL8MAxlqWkNu5pZV85tObD+HKUleLiYODyE1PJF2rx/7nc6TXqCDzINIFgV
tbw3PNr9288Oh2EgYz9+7vJR26UzKlRLuzYyvLbeizbmBoYFwqJlFI48N040i3UL5TTGR18Z7u7z
c894YtSpbUb37Z8vwa9KBVfAN5k74vBN+vS3Kcl/rZyYRuV1wqvlmenMPJ8mgcB8a9lLF3A1Bj03
Xdcbi9e0HK1m/8+v/V+3DwQ14fiM+sI6iFzy2+3T0Y2v5to1cJsUWKTbqE7bO6D9Jh0ThxubYARk
BnGAKiQWgN3/5uzMduNWsm37RQSCDHbxmn2mesmyJb8QtrfNvmew+/o7mNy451gGvIHzUEYVypYy
2USsWGvOMfkTqjGtb+f27x/kw5xu6UVIWiQcHaW9vPQfexExSAsrQNB85G13rXumV9FwJmstKx9q
HAM5jTIwMt9W7UHNX3FhXtvUrpL58v+lNUJAmLyqMXmz6ED8flPgMEQNdUZyjH3JkzRxNK8O1VBI
kLx+028FIig4plJngQdSjw5L/d1dS//A5FOR4sBhaBUqzL6N7u/v18v6/b3hxESnmIEmak1HMsn7
OMJD4TSbDsP2y9pQSg3BypwLqts74BVo90g7qOPLhGkexkijNc0J0Ab+ueqaId6sB8rZovN9z7bt
o1g0eQQrsGLYYOemSTZlFobYVhn2GCX06o6gV4v3hLr871/l4xLPnedaM/S2ECHQifpwqWm65OR/
R8XFNq+MTUfpZdieNAp0oSVjWP9RBnO6a2q3f47R//3nxbQ+LEJECpJyJ4iQ8hF4KPvDK0gyhmiM
rCzOOmk8/1UYU9GhYJyn8XWa4bYiK8lV/1zYKXxfjhk1w9uYYZd9iubKtP6BuiU/46733Etm1rH/
lrvhYOMHGUz0YTfOYA7TplbxLI7AfJv2rgVxKLeD7fGz1/5FXclosrd/v7QfAsegN/io0iXaYEKP
lPPHEBR1lYuXkSOfLXk8nLjrvQs8z8a9ANEzhsVe1Vn/0bYjDunDkk633eWQjFsExTIW5d/fHdJ3
OEsROHBZlXCq9pbSG80qL0oS4dSpGcYGOxpl7XQxqokLxcZNsILTs4tyYVOgWl1eDlRU2KsYzI25
KW/svuK8FaUe1W1JOs4y4uiB78UBc4YnU/e8cDgaEbTXetqroKk8/IqzWR7m0sYS7mjLzw7rDrm2
DiY1cj69Chi4GLRQ/n71/+xEU7x4vKQ0C2mL/dH0pWY0GF4UGRbBrqi3dNdR/0TtIOCJxIQvlf7g
txdf07xAYb0IvVTvWo+5o/rg2Sxtaqq/f6IPU/FllaVrSRfadClq/lzvvUATvqSj+jg1HnwYRbw6
lDq7nfGDCXi8QT0ze8q6OLzNkBvSQ79q/SQlb3a0S1ECYiQyJ7v6kOGZdJ3Byb1puXZ5OkgOoUls
7Ee/M2Hm0Rc7l1MixLGA5BBvQ3+U4lTZo0twRtp5xiYVedkcW1CrBxwcTbH/+9e9Ts7+d7+WipFI
RLq1TASUSRn3+5MYyiQCWxCMZ11wJ74N5PZU74bVU4fRy4loYLilcc516ZZ70qBw6bRE4OzpxQ0O
NvW87ECZTckxQqGWHwWU7x3tJDnclFJmBN0HBTytv3/mjzsyvoBrNS9dgb7Htz68PJ6bW4xlUqgp
1oRAThWagi7Biq33PsweTl+iyHd4IZEJ5TMIhBiNd/sf6wbOgw/vME8K8wB2Gd9ixPfHlUs9u2bl
MMUZ6gOybYCOiqwP8Dwtt5Q2+HPD9uC+tUXBnHBj1jTiL+N1OasQJkLdlfhmHpKZFiOixGsLvILS
yYqDz5+3IBb8aZDP7ICgZZTLD/HRvfD/FEVNglXhRwqJwfJ3IeSw3I5Ks8UWAqjXYRmjAgAxOG5f
1rquaSr2jEYl/IYiDV1xpnAogDSpSS6N4656lMpwrRcUWJ6BQcYi1Zyj4fDIRdCwzybRBPv1c1Jn
8VtDvwvHV8jU/PdW4oJ+Qb1KE0fKSnwZbVePNGjrqrzJyVbQr6RcGu1+/QohcQv8U4Fx6ddiNlym
T66dOxdp2/7AQF6kAUfJsHUeG3s0sm8ZsGy9TXTUkgqAmx9UxKI6Cx1UJs+VGwHaHnuIgo9M4cxj
hQXJnrZFnnuLmbGf07uWObCxdTK7YCMP0KuUx851lp7wVYlolWljPVSaCdg+6QPYHCp1IpNeIYGJ
jzxWVoOYP9HWQ+PGfOsQ0CQK2qEpObasJz9zNJTzFkaLLpF6mrHtxua5uWXBSuCy0YMAt2XGcuLL
xk7Mv1u38akdeBqMIjSc/eDmqfvG7lMD61pGETA1Q/gRQPr42aqoGWnMcceH9IOUU5Zx3Zx8HTLS
6IQTTwf0siLbBpidgkMxTLzGjcHY/mH9t5ZfOv2z7EsKBGQSPH8cmLh9WefwoKy3ksBMdu21rCZ2
hMeFNkrQvKlSWWAOza52xV4G2OTOaRaY1am8XrUcDkVwMP24Sn4Now6NYwoF0AJy6ubJry6sRMKz
ybffaVvxN+s6DEGZzkjHs+ookC08iwgH7t6z6ZLcRWFWBGhiwHYfZ5Xb3jFG6JJC8vILfWHCqdsX
M/fE9ImJaTG+w1ROicwqQFNt8hoCVyGSALAhhB7jvMzyz8TbqKcxCTnAQZRbbnQ4ohQ+GD5K5JMM
eP5gIxfMc2+bhtn8Hca3Rn4GtoJ1dM8N09FdBGSQhLiuJ8NzN1dTnfxy6zhw3gpztIZzOvducRcJ
EgVRmiOt4i8VCe99XOveewD/EdBVLmjXkDdawWqyCiezTjwBY3MK0DPUR9wHgAc35AaBIPCjgk4l
GDFshho3wwtUCy6v6/V8etdoBw/ga5Ri+QBgxkMEfny5mTxqAeLtVrByRMx/exJZUCDADVM1jYmN
b6X8+ygaSPJobR6hLzQ/eRWk7YPR+o/V+ioQ/X2HoXR0LPZTBIau/JjQHCqn8uPBlmcy6tV3DnIJ
B9PE605YpL0tKi+UDtLt+bOtnVqcC68f3xJZNBlyqqLXB5rEg3nEmBMv/gcUXqT0hMZrwf497sZ6
xAy12BnyyyR5b54LowvSZ0gNab2dq3bMjrVB4/1B5jqrd4jkZ731elP9sOui846ywQD4PoNvYeqA
o6KAoDN0uJyzGirJjswT8paFJutqwcyg5YICMLrERjp5K+4jMswiiKQQdJ8zct7rbcjjXJwrZlzT
bTbCMLlAZhur7VLZb5CTxPWWTiq6DpwD7j2Q9cr9jxOr88dxQS2Rtni5F7McZ4YPtTpW5iSdqLbO
68XlDaytTT0FP5iq9lB5sfp8r9MMmBlKDf+1yqPwOZB4pIC097O5JXqoaTF1VMYRhxvKlLIv2dcx
dxvHLkZY81j2s6f3XUF6zcbNM3fHHY6KTYNWKrklOFIitJlyGV9a24N9s9V0FUySiPqhvAujPhqe
E8Pun93Sk93GY87R7HhCu5ew74HK5kQ2TVuPmTWnAFs/weNQ37q0FfHZ6ifnMDaioK1eWHa6Megw
Z7s0Kpl8JGJYyEVek39yiwiZGTL1GZbxpIkjGSOnvhsClo8LYXnBFqnzUg3PLnysYCYnaIeuyS45
naT9dz9T+uw1VfP176XLx0aGz3EULYeJcJiCgiLz92orD5ehrNuDAh6N8T0WM7ZxFZqI+6pAJjO4
S+ov4HJj1377+2/+U0OFZVFyvuHshroC/fSHsolPNKrcz4aLrqfydlDStx+rufYQ4xvDBNvR6jPo
Cfh1C31CA9LpN5OcWWkdFF4f68XDR2udVp8Z1kfauZs8Ue/KMYb+s21FtvsqRWePB15l8aCzgWgk
1Epze5KKHjC+tprG9UwiYvmwzlV7YjQ0JnBXMcYeCvQfGwrvpVWxDmptSFQSi3OQqRtN0/ytQ+Yl
9q0Bxv7AEpYIkoagBv4os8KtL65v9MCP/UUnn3uKrBu0/IhJXT88sO+FxWtQVgQTTTyaxSaORDH9
01VitPacXyfD3zgVaSJbJiCGPK/jIKaBnDC82mHWuu7yRHlzCKkbl5kiWZTlL4OKKvnmxx70SI2l
i1H4IJgGuUDX5j0VQBNT9sVlvRVsEvnOnWdvOhIgkPE9M40daYvVvwZnbDsxxuWwNq1Dz+cC+zkm
BIkry0gv/lhNxmEdqaPX7tVN7HmQAzerNcmImEkdSyMPom1QAEBc2PpV119kS5X6mQHlEN4v7S3G
w6ZrxFsfexmNC5GE1k2AS6TYJKWV2XtLEiSyBfAL5ckA7xLt+9as7dvYgXCGOQg0NeYpIzv1id02
TFiQrG9zr+hgOvn4Hs61AzM8wcKXHVLPqKMziewGMRNXBYKpWH2JlI+zJ5UneXeMZ1eWl4rZ8tJj
B5BMd7hIThTIRX4qJ/I8SLIwkvSSghSTR1IOKfWt2c+re98MYBdlIk5eJ+Ihs5131eMTNjrjkGsG
gMFD0A7FXWmNRfY1nh0dvySVA3CwyBGiPFDb9P9xrrc+rrwKowSiavoJ9MOWt+3395tFLuPFJ74u
CAvpX7KyrZ8cEXqfjKvL06jsIT6NaZcZ751fIJYLaHuM3JMKR51L8oAkkgr/047JjqkPrgfX9A4F
Cw8nxWwLZNtu0vxRjFP5SBXg9+d16lJZop+AnwUOOUqF+2Rzjju0vlXmx5Jf9xromu5049Ooevn7
unLdvv9ne7+el1GDK1rUlu8il18uyf/SkpEiO4wDXshjkfZ5e2HmRm8vtxLmS1FZEpqRFEY+/qub
cKFbMlO5zut7ihWmdgBkcCZXLU2MXKF223MqGIFuwXY8tWPt8ux4E5NZlZcqPRe5W4QHg12a09C1
hx/WHUkfGySF+XyuwB+AgeHi9/8xRrB/7ybSg0ZhhUEC77mFHsx3PyzdDVHRGmyueRkMfF7nuUvJ
HKJvgzSxzsr0y+jz3kPCrka+/zCRokoFb813TTVoTV7W3PgDNeEi4uHFhaaA6xauvSxSfWjJcb2g
5fDJKXIg9GzplsRfEaNSlAEVpZHbXzVKzbWJ2tq+wNXlMLvzjzPv59s67i56tPh3MKj4cxYoWx7c
vE8+MfGEJ0scU1Wi0+7w8u2raGy7LZmPSxQzIbr/8Hp589tEmlT70KZ5afzHaflDm4GnxLeFvXin
mMYxDlEfZGF2TLHfzU1y6mDAJc+Dgdr5tsNHBld3KY5vqspVwQ6Yquy+Bq2KAT/IqcruJwbi2aex
sabkW93o3IdMyBS+AXuzdAajpi4/GyFPzFEv9d1/3HUUWn9s2fT9ELUJl6XPROP6oUHSduPEdTLC
c8jRMZu2ZGCVvYl8SGSkCduLveHZ7UxEa7lUS0G+nr2GxONsoa6uqDChxNqt5/0B+vr42idWMLw2
heZACRysSX5Vc8M5ASps8z0F0sH6pir/xZZmXbMP1PI9RZjt8/uW8WI6wxg600HUWOuvveCUnIrg
ZUz6prsvU5MDX3kd9anerr7GBGm5e9rzqd6tnyVy1XL+KSOODvyHo8PsGPj1yBM0nDfsN/Z9K+bQ
e14/Vkzvon9OrQ7SW0UkIITYCGvubnYUU6ZhELJ7AnaGLqz1FkObzZm+fw5QXzR7MUd8Go/8r+In
sWXSAJYyT87e5s/4BZ0O7vD146QpmVKvLqGhnGHSnDNMoNzliq4n3l7laJIImuQCBIbkiJ7a3nia
Q7tWxC/Rgyk/0+cZ02fPGLGiigK2grd3XKAIv2j4L07Dq4XNqy1v2DczX/jQis4w32Br2cWvNFre
t/WWzYCqCTd3UCJgfOK9WzRNnbqoxOA29SS4D59ysLKva6cb9gx/vcD0az1ENdvcvp3mkY5NESNF
+ExD1p/vsl7E2VfR5WjWgN4k5XYK459VWHjFI9GCxFM6wnhDoK3UeTWz1eSNjK9CRdwsVl7V3Ti5
RUKqvI6R12Pc2n13ItadA2FbsItY7APUZN21XbE2fwaDEzxlTscUEQaW+U+Xij4/gtPs5cktcN9v
kOkZJARLr0ahIFERnPHYtPX3zuLxeIYZoKZTLiMP1yv64f/fjMqLaMpPc9qJ/vPaAuh5MUjRLcG4
4Xi+ti+SAizwwYu1H7+ETedjNROYWO9quyaWCVJAlLhvVjLQ0Vj7OpKwLthsKfXGOQu6xXI/sJ56
rvUlQ5N8Nouk2ruzZb1kvk1i6xLiOnqVxdHF9g5AsHZZR2BkagX36YAxqMmV/BlaABVbhgj7oTIW
qXXlcUCUpL2nRnSTx0tQGN24LVkU3JrUBuJQASjogKLic+rS8ZE+OiBwFIPhGa1RuM9UE9w75H7M
nB0OuU98UG+Oz2k/2N/LxOAAWLf+yxyOGk+BgozkuMFNFI7izojhWaOYI0cNMs8er8l8z5g6OtSt
p5+qFuKuENOETdcoS71Fm+HdsVg2Ox0QwTFUej/ywy5ZEfe7TsEpi71ZmxsVZtHXNsnnixc3CKPM
zIIqajd3ZrSk5nJ8tt8sSKffkcwM25ykhC2R7fJQGEZE0llNV7Lu5M0kR/uYmLzKlIhD8Vnb03R2
6vpTirgGOS0i3B2Sw+QGNcd0U6LvYWjQBtDdbdJ5iiDfsV3Z+9EIyXqg5WIB79Rfh07HZBJO/lNA
sMebjbvhbDO3J3ugqpdgTDSbWoIXqs1yemgbA/4qYv7g2BrjBVTyuI/mLNojkiEZuZFKHJjhi5No
TJpiasoksEtp7Tgb2j9YhB1CMnC0XAwr0Qf2kvbJ6KzorCR7hchGsUO18oWgp/DBjyoOORIvI8vt
LUHhj/msq5uMef8+SCYEjV5szy9TPxcHMTGi2IGyp8NDr42oH3I3Y9p6r0T/kYwHCPKA2CD8ThzX
kg5mZq+6HH+KIBtxTzEmTvziG71MQSyaR/f2pSLVkCNA4HxJvT48OSYAdNpQrDZc55Zo5IUa2bTD
45yY2K7QFAL7LCyQr4mP52OU81FPZefu0TYmzW4ac3qHxexn28Zugk/goXBsWemsoLFWkjb/7CNo
IGU0AnJ10F0G+SJmfZtbF0eZRNtCckVzwvLrfaVhi6bTzNVJlcbPRorwAmjS3QZeDU8ZeviGYAvj
a5naySuDZkAQfd3dlrRzvySG9sDQZ1ZxA6cLBNaoCdbh2E7GvH8sGAQC04U3toH9CPrGY+VlbKAB
/lmxQdx9GYid5zfeE4xVe9hF+EsWzhtx9wMdrDazFMmePmwt0qKLn6Yewn+G2IYbZQb/5Ik3PjoV
R1pak+MbY6/C2Ep3UIQyO0P1RYvU+hLMCoXOoLS74flKPnlmr24ZXFg3dmc8B4xE9kHUgOhKMcvr
yHswPKsoTxa6qpyaxRBbg17cFgIeJtEQCMpxMtzy7GdGek+jhABMz5jfYBY5dHqU2De9N7/S2Mhu
3Ix0cyHc5jR5o42zx8huKzcAO2OAP/YIHwh2ibMoC6rE8aCKw+Kkndh19S+IruFDp2x3Z5p1c4Fr
9tmOa/koqUiyEmWnjfoAnmgzbH2dEpLkBdOultMLJu3g3Wa/5GZzapxSs30pMcI9BmB4wJ1M4WNE
/oBdgxDWmW7OyQDxLG87E8ILLbHWIC+vLUBVbwmVao+9X8a7aupfyHaNnmTn/vT7aWQ96tXZCSCx
Scbqp0CnZCqyi3nbNMnGr6lXEEam29sBguvWKkfzm1ubs7Xp9NCTYBpmW8624ScpZ1Z7B0IqYOLc
+lw7s3kf1qJ/LVTSvCp26uec9Ci5IeW9vI96GLuo/NofC5L+CHUJ/RGvAY44Lz1WpgI+4GIy8p1S
bp24n76MKXEdPJJutq0mx/9kRW54CAJyY2eWE6qsMPmqwm7+MlccNxaDb7ZXtenwRNHyeivsgqrT
BiXud6BZytkozzZDywOo6uFFu/4dEcXTWdJyfkR72T0w3k6O3SyCHQ+3fHAY1WxGgt2PvQU0YDM3
Xn+bxI76nBJjA660tYgwbKKDSBz5Q2fkZPZlWf6jW+3TjWhKhP3A8g6NV4CUEzq+R9Vog1qf/AO1
SbfNjJ6spDjqiWoeMkp9O/+WNyK/TWpE7hs/UMatsaR4pj0WCkb3ydGKBuZ3akTAOVb9vca4i7U1
UnfATMMvdtcQSyu4IhoO8XsazvW2VtF85G2YvqZJn/ZbmtXePmVyLWCQa0aXeeb9GDLrPtZB8V5M
QqK9Hcxmt+SJdFvKS3uba431wnYUAUkoBw4kB5vfCPGlrguuce8WHRArNBqM1b5uQXSbmRw2jmcs
Jlhi2VIJ87Se6vIpyzxg1ownYrLOprQ7EJPtvyBnJyGu0qciKO1jQDXzRTC/dIC7gComiWHwR04i
ZqW2hekwgS5Y2Nkmqyd2x/YEFGba0Tovb1Nq0Y2WIe4TM80PbDrZgfCUg8rdaGtHIB9GZ6aO7kz6
8C6IOa7TvYFb4JOJXa/bBJyU740KyjgN6J4jrKjh6tX5eMx19+60Wh+1Z7dntMKQwFUkUSFgkU6j
6n1kiWFCMs272HG7dOt2Tnsx8/ErDh73jprifhpYF6ZwMA7obIhxN7Ex1B6lM+XnFrdhe+r6If/G
SQZD0JTcBxRnWzsbSlg3YjqoVqSHYfTFjhIAZrQbtu91GWT32KaJj7Xc7K7sodnyXDZUPt2oN52L
8m2kdckeZ8VL+2hof9FCLo4+4S9wyUJSuFKHVv4kzR9OmIgvLoEvrpV+1aWWJ40InjnY0FSvOiPB
kZZ8H+0BBRXfUnDBJ0Zt/pNNlMsn7IsxZtO0ORQ1uO/QA+A7R+XwgBQMVfnoxz8CwsJIwCUuOogd
UDjJhIzBN4vgzMZY3KfNNII1WHwmMmd/ivQ9VmixmaCN3eBFaO8XRu2Nn4XJs+p6k76LhosJKVi9
9KptplPSg5QVdmg/8rPSC3pfifXSfTeALG0LmDAUE65zMbqhWbQbhZ6ZtRAkOo+meW7s3jxO+Hb2
ibbjZzN263t8NhW5e/V7jAZ6V9c0qzucENuqVuLRcifx1JZus1niAB8alNsXjEM1rwjLiGTC+Mpi
M98leG03bR++m3TNN+A/450NJMLFDrJpkckDdiM03ComrO4cI9ua4DQU2uSzO1hvOHjRwvVp6B66
iuCITTub/Rm2OLVn4s8v6N3yH2QBGu9FLvgCRa5uEG7FnyRaXXLiqZG2ickJoYBSetJQp8DJT/FR
Y4D9qsY6vRsc0j6IxSV7ZQgKaBj2dKyzIod6CwBr3KLgFnuU7qSjgVFtjkOOeZqohTtMEdR+nJRf
axqJd/mY8aykI2xlhnVYblMH9kKQgD2Ph0tv46426pLn1IsfBmeqvo4FrWSG7/lbYUUOxTZ1Q1oP
uNJjgsJREz1Mnj9tRwKx4DX01o07RdVlnjt2sC67czhLfQYH1l6EAXqXKt37XjOMIyE5cO77KIHg
ZsTtNzrL2bthR8RAdlwnFGNC4SwPSV5x+MD1KI0UumqMWzwT3vOE4uS+pepCZmz4Z3fw/dtG48It
pcW8Lm/mG8tvG5DHmbcRnmxurAxaEm1Z7NeJ6d5MqlC7qS1+CPwez25hC5xIFlFvOLKIyxzKEGQY
HcNXkz7/JRGGuQua2Tn4s0cOulGliIOF3A1z+tbEXkRPrq1uQhYxSPJV0e06q+Meyl695lbPgDGG
REPaOXRcExznHmEmavF5FNXjDIz6U2p5qC9gCm1RjxLHlOnIPoyJnh7wR/e3BGzYR8bUlX6fUxv6
M+E8e+Ul2T7vqPYqhgUXOyrr6DnVuXOYw77ehXn7eYqFf3Rjj3DzLvqnqsPuNRvz5BuQErVrQ2DS
mEKtLa20mMym3Ngj36XBNgVVsuk9rXe2VwF4mDN32s+Ili6R7UPzDNOs+OSklUKwdh35t1Kw91mx
iywi73lqn1Xr4SbSPbpG2ieZrW5gubgdZugUmk3Ya6skeS3hwztxGpOYq8Df3q8SNYH3O38c0rkW
h4opVo6MiTbdjoFG2O8JaCzL/TAnUp1SMDqKI09mxrvOjmW71ZyRILxex+KC5jZTY+Csxk0sMbZu
gLcl/gGY4vLAt9Fkik8GUvtX02oToI1GYxSv9ehMPVngNPv3xSj86nM+TMZt29scqWuV+qhRVElH
pZkD1As0T2gHyJgIKiQ7szrPcPfCYyy7yH2gaa/kJUhRGZy9JMn+sbhG+6aF8EwoJ0EWN6EcuWar
oiDkSbGOFnbp4r7LfVQEsZ/i6EqrGhbYImKic4TAixZTlyD7vJSycAlrj8gDf+lGxvkPBmmFsKCu
3aLVnemFo8sBI0pG40G3XQZkbJRhwWSw7CXrec0M/RBeRS/s3t27mn3yZOMpX27ltQkDjp6kxNE3
azIL7SIb39bR+XhtH81XVNCYQdZ7WBskoxNRyBkN2LPbnl3VPrn5xGOgabXLi/Lr3n1YZRMKVYr1
kNUWXmAmH1c4RJe4xo07QP56qWbhNbe+WY37MQBp5RwEoKbi1anx258Rk8lkR/YP6pfmKobsrrdo
vesdWaJBt6lwzOULSI5OU3b1vtIYpzkXJ2L61o9jmdwvtsnxhqgQPaOAbjV/k1wLekVGPLX1zzyi
b1RRQY/t7UgtaJwkY/ho4USA+VFJxE9b9UUlgEqHOZ8eUKWswoG/zwcWXOtv6nVMPA7HcLT30jGZ
Osrf5wONWZWGpmn4rwmVYUhq3oVZ1vRH1VfYrFpMXxX+wzn3b3ubfsMdW3r7IyYXdz6lSZx7dBUd
wOL/DrYomQUKW0XbkaZvRn/8oSHcWZwQuvjRcYCB2R7+/iUQ2378FsqXizIQFQPIQBwFv3+LFolv
PxYxBcXVEzibZlLc1mWWJLd6TPHjqczPqTxWLNnKcGwc9LGf6dMsdD5JpQPaThYl5O/JEvpzzZwO
amVoxTzebuLj/ynIwwIEy1B6nO517i3cPiOTrFQci2dE+POVb+d4bUVG2RCa9r28UlDbq7d8fZSN
3AUYp0IUjkdbQYREx4/jPrYB02dh/7OKOCw8w0iV+r3sbd1f8j6viZ2cEV5uepKX2sM6aCvbQWKz
JmoLJKib54u9AAgeSDs5GxNf1qE6Oq+60KzKl0+r6erajyaMkvpHY0dC34mi5SxQBjJjEu9XdIdd
7IIgO5Bmd+3XFLFZ+YCDJcanCgCEtnHT2P5XMswXDMOMBO+4OoxX5+3qwq2KwV2osYXmXusYcsZN
BmSCwexqIb6SAiLPx0oXqsXn4MORxYjml0b1yVFuZ+xyHgJmiSxKxhn4aCTJTAvwDpPVgraHWSK9
9ZU4MAUUhru0badkMc7xW4yeeQEY78VxvHq37VViv06/VmX7+qkRunDfy9TiK1J6L14zmFG2dW9V
aH6J6uy4quvNIq5hYa9W19kyWoS2OrfaI2Mer6M1nhh4aI8omyuLMiU3sH2H8pjlS3IqsRMogaA+
tu9pDHHmmAz0G9GnXZEwY8LC8hizlvgH87q//IuMZNGnmd62DXZt6m8VjfhfYyP+KYk31T8LMjWD
fOtLi45E5hHaPG6EM8zxuCXkDtYg/7+Z8kDpoYVxsxhv1RV1kHseVzL1Aq68Ii3BxqotOME+dLYX
qQdJWjmcqyvH1W0oHi4CSnC5r6ByuUfQvCne3djRPE9gFKgKCdVzqRc2WOmW/zUhyOTZviI6piZh
Qr8yPqrrzV/0Ofylf31azGfsbUPsn38OQ1JpBLoeRtkcP52oKw5diYg33SCWUniOW7LLI0x6C8DP
ypCG383OXPOLyTOjXT11bpm/+/S3rKfVPhOt6E0DRBt/KytrboDWlcW97qqRK2SFUyQuI7M+5462
qZ3f2JnnY80UeqKVjmOXJYJKYfkXUxa4fg90xbLnbQMDLLnYtaaNERkVnYnctYz6kGML946mZhYD
r7zzSQk1vDq7Wx//lRUI297DLgus1wj/sXJtz8+8MF12dNuOiHMbxbLat7ExtU8D+LElmxhh3rk0
O4joGwMxZfm9DPMmIQSnIeBxY1l6ce1i++HTTmm1wHgRUtnNixL58JxKsoLuIkgnVEmLSX41zKet
Nj+nwoi970FUM/cdcpwAz8jOPM7YIYJzfcQvMhqbCVekvKlT3s/tJI1ZIpTypn7vWqojAdOq4/mk
r2bOrptKfwfnR8fn0FmwGkOAC+WmjtJJP2nwtRuMKYLaHgXzvM8XteWBNFZULOu70CqHqOKsSBlP
S5fTsfZQpm/wXdJUYzVYFtlF8+5eJeerHRieB58ewYkm3r5BeXP/r00YzSjT3MSceW3ZqczwpfV1
j3omAf1dbVAbWPm2QFY7P0Lhhh4KvmeEtYr8tnpzHT8xP7EZ4whcf17pNWwCgFAD/72RUx/dVAb4
0ydGHuZ8pFG3yPqvMLnVfphnPZru5VHpxvNKGZR+SHwY0Zxdvk0Jd6j4lZzw3xF/gwZWnZ6DV9VY
IblbfRje1bnf7dw4TgBcmyqdditiuXIlB8Q2o1vJcdMmMGs1FS1fdP4M9kOVpwKNtnkRccCoFg2V
1d1CL+d+lFmThjuowEnJMzL1X1gifHX+9529etPX/74ab6O0Re/id9aYv3Jv6uBgEUtOako1KOOy
LrRZl86/RvQ31c4o0Qfvo5w22g0uEar9FEJAsmXmmVk3JQcDf7POyjMxcWIGE9igQ14NJL6wF9Y4
c9zFHJ1cZTpZb0HYJsSjZ6Urrxa6VUgyl9aCgA6ZvlPO9UF/41StXF7TK9W190ouqJd4/OvEntkU
QSUuGyTwaqwcYk6Ux7JFB/mSXI1Hrj8Ag524+PmNFHFjvJDLvszArss99GV+xPoSd4Sa+kDLvc49
TRVZIRuVsTJe+qqWI7MBq2ywBywVVPCFkwBb9Mraoz098yW0yIEMMCENEImXjq8fuyu4GHyHnd25
+G5kt3euQozcj12uhJNN6EKqKkjFkeTtsa6IqbrumjRTeNVrv+3YtoIrvGFV2WBlSLaJJ/hwK6Rk
mNK4+9QHEAA3iZGxzf29BDP/kNsjXHOQDiz2J4cj/Qf9BUlnEA2SMkPlSfEBPThggbDzNI/o/ZoN
67tkLKIJQatG/YsyZNEYjwU55+i6cs5UKeLHEv+p31IUX02D6znm75/T+/g5AbsIywYqgshPOfZH
d4IgOcqVrmwuKxV6pA8D2gWAgT6y4lewbZCEPZWhRPACKlCji8XoxDAbWNPJ1wlO9rUowMINdSRF
r9Hs0OXn4cFL1ZzsDEjc0Z5EOVYDpMGEEneGyKZDOFuddSqbpkU7LjpZHCGPBAci80R6hKY9oSUp
Q+FfSkiyijd6IVngXWZwXbqiJJM+bHVZH0RbkF9UaJe9IxsTzolEi7avSV4FPNJ1ZidqR0e6PxLl
q4vnhNQ3H+2DjYA3xhU+7jNSYXiqphiTxr6B/VNBhPECddEusLPPq13QhjUGamYFu69l7YQeHuTL
dRUhS2dZVNe5+phr6oIVbFyYvmHvtIlCBPN9OLc76NJ1fbREy3bLhI6SY/QWunK9ugyJf+aYEC8e
7PpaX/hUfrgPr1SQjPliso0JlBq3gDb0tPv70/BB9+K7vsNiiLuJhQW9xR/qEV0brFXu1NOILIEi
Cd34z6M7Vu3N/+PsTJfjRq60fSuO/g8P9mVi2hFfrWQRJEVq1x8EJVHY9x1X/z0oaNxVYEVh3GF3
292SmEgg82Sec96FHFbukKuvQzzdYfncSqjCvAqdCt2owKK9AoUnRuhCE0THtasNKyfOsCqOlRoj
P1CEUQpyUxFSYQGxPSNlHaFO42ODBxx194AHnSc7cPu49Ajw4MLCJDNHiRTSbUxrDBliPSXX1JQO
mEhH155/0+hu+tEFtC59x/AZrP+Uwy+8yPMEDJoN2CFuf5oIA2QEEM0SMLfIVZqEcn2YACwgmUv9
yXJdMV1NgIuJnTFltZYUhxlQREl77hNV+UrK6IubsAI3sf6/sCPfULQh00p8a0nlfzQLeeDzN1ZY
pGocsfpvUusgIsf8WdULfIFB7NeIp7tacu97YGTuAnDw5sHLja69b0SrNtYmFIJRmysatG2dah8y
BEdxvrIw1BZ2Bq0WEqS8EoZPERkzJb9jdiMKGa1lg2Lzt9Ekci1jJM15B8oqvUORlOu7KEuFNwJg
Q0P5gRSPkr26pijQdD/enP+jD8SiUQFK0alhuagSUMAZ9BHpqqrk6LbQzFTg/q+xo2qsdxEw1KfU
RE4QAwC3NQ5cT14wdgoz3NYCGaBklbXa97bJENBchxZeHHscOjARuf548vn6GR8Pc5ERDQ9JRUE7
eram20qK2tA0rYMSY3LHtUdMsPuVjXBlCCRAu54MFSaPbFBQgePRPhS4TBirSNexg+oLR7NsV3Ut
2Y79POtugVg53m2ZGJKIM2ntKPqWbjtoUyvJENCgRT+KSKGgMwz2ICutunNRVDQ+9KEDXuD63N6A
TtkUJAgUJcZAo8xrE4oeA4I1oNxNxaIJz9VlrYN2E4Va4ZENSkErGpJO2+LlLNRLzPRxef+FAUX0
jVOZ744oKALpgOpnL7fOqBU2XUB5EW13/znLOaKwxZHc8mPWiFq+m/BuE/toOntD7IarD0GZFflj
gfN1t4C0n+l080wSD0X4Rf1DNFWOuvMt2Qg4VZGwBXtgEUCjJiUKMLRCu0WfrnhCcSpBmY4L+auO
tLEsr7sM3NouxWpB/uIaIJZ/WWVYxfdTcc49MvR6owxHuQMI91j8hSH+PmDm/rfuQ3wYYVbgM2He
NCDDuXxc/9bSCDc8e9W8bGpp/AAZxQ1TmcXBiuNdEUQx3U+0R4zjs69T6p0fiysVbp/lITVCX/4N
Cw3YEAigHWVLQEiajwHQwv7Qe0hD7/uO7AoSIAJVtwtPOi/8aTpUdSQd4ZYCiobpfP4BCqApIjJT
6T5OhxjbLgorKPqZmBB8Faw689Y+GGEaZyj2GHvqwE2EyGwjlk8Osn7uKmtU6a4EU2nweOgG78sI
lIoRRnKKJhNmL4+Yv1BSABQCtFkONfB912cw+kmdvWvIGuga6Do8DVDxnITnM/AiCYGATDUPIpKC
VOeOsOXhWHyYROKc4y25rTCvX7macxQ56iz1W1olafy9TrTvk8zURArsHdUk33RGCWPP6e1AVTG7
BCzjK5uub0Lb98vwfVDHQOrRjpW6DVpQ4+Ul0UEVwuCWtmZMGrzGzRv9sDL25fUkzVMaJel5TANP
34NSEG9heGT9Q+YY2jdJQ6zCjhpX8g5IrUrg14R8sBYuOm9flQGVXYNYAjhahH53/qpiJoVPbSwc
INJwNZjAoCia9t197rTBQ6FXoHX7LKipMwO6WfxYM942AV4ab97cEOi6oYY5V0mRi6zXxayM7jAi
jbvbHgLIl9I1vXSt9PC/HgM3Al0vmYoKiYmyFsZGuBU0N0rQjMIt0zXxyN+IDF/0IHcYHXCfSdQo
UiUHeZtMljaVVKAD+1s9JRqk+l7uATevqqIO3Zshl1UcSCOt/cSBJkX76Kg2NtEfri/PN9c0iPNH
Th1FXNJ8NsLsncfUiwQKvJhdj4WlRI+YiJ9zob9F1S73v1GZpzya6D1lFTQyVOO5UlNh2Inc59wN
LsDhy/VH0ufJj2aMDhkalwAV5VQuGOePVOQiRr0l9cf+2CabNPzFtDLcd46Q6eHHlE5uSJ+uJdZu
G7CYGuocaKQ5fhRsaxJU5QYp4QZGdGoKtOcmfjOtJ4isWpPTx5rI02ivDkWyyun8AZCd2jmATIm3
EyrW7QQFMMZRmWICDlsFrbtghVcIC9E4EqmnlpPajxWYaaBpo4JT5LwsgKFji3WUC53EInUXMtFh
6nK1WF8gjCn3lbXGMgxkz3S6cQ72BH+6EvTZtOMfmIigTVnr4TsNmKRi02Wqg+dUDkz0qwPPQSA+
K/PsfgBX5q+m80ZwJB5C6xrQ09OR6QlYQ3zsa3cUl9Q8Onl3RZ0Gjp0hJu7sdAV98F1keUDRr3/W
42c7O3RMaNcq4Yg8htNnvruRtkSon5IFuBpAkR/SrBuU92ooks3pYs+9SegBsjxNSkNTLUvPFd/C
qjI3yAirvOU3DeQ63VMJd5XCFgzaaN0eD6W44NTcdaGrNpuwAYVCtzsMiw+TjgUWtosiD29OUaj7
FstUMkalB9Dvs60Dx9fIsMVNDpbeK/tMUsLoINKu+VCipxR9NFQ8rNQWw/HtgCenf4Mhlis9gK1D
MFfOAj95nj5JJnGzeWZvto8TDv/6i58foTyjKqowhmgnqCqVj/Pt1Hro8HlZn6J8h1bNQyh3Q3Db
WsVoBpBLPy0XMPraHWUlbmqAzKj6Z+gBPF9/CGW2qQ0LeQOL8A5rA9Ehc/4Upe8lUDQE+U475g1B
WuvBwYWyVD+qZuPqG0OgH75GDZWGigsKBUaX1UbfBkD8nMyIZZprMQDUg54vzdlbrNSC6EH3Sy17
QrCpeD8pd+OzxCIxQhGo+SqwSvRgoBZl35Ua6QKcascLdXykuCil7+LCx322Q4JGE1+mXs7kp6e3
bjI8DnFHKaOgOim/ryLd0e9iBYrUEt9r9oF4NUgyWRw6pJKQnJXZHYe2O/IeoWfckS8L8R5xWmU/
9KVJI4UiuiLdSEi1SI+TLG7cOpLxUBpe426Cohel3dS2AxaMDgufP0OHSCHsleCKYO7bkIu4e3QK
yJs1aa+nIsyhkuT1TZfz7hNzkDZFJPFvkgZ9jk3sSJTREbNtXLuH5XAQJbECz4ojqsDL1NBSXF9f
G5LMCjyNDKRUnPu0RUmpRqeg2bk/tjpEHKzzw8R6Gb2ZYrvKYBRCONY7c5cKuYNZdhxUcKA6JSNF
TbrK20EYTqp9aoIE3Exki+tPpo+v/uzJYGsh+4YtqA7lyJpnRTUI8TjuYuUAPA0AcW+1GF1MDa/j
UbB20Qg2b2rFqL21ZpkVulWOnL1ARKJYOMkPT20lpZIzabSzVPNPKkIb5k4UE4EL39h+6I55Ywzs
yCK3pb8L1xlI8Lt0FDxaTYI84BLF7s7yaqn/DPkFcG6I1BklsiwM9Oa9bAr+Bwd+ibKa5IAxfeQn
B0YD+78BweDv8Z50YzsUoW3QzXVGNZ8pdvqA+BCuPzYOoA2N8ZVsX3nWUY396ZUYtAFTTsToUeCe
/V6ue+trrtdStSkBbR16XFYfJCtJ0l8SssywSemd/WhMYXC3cT7wHryjAaWOcnMPuY5wtMdEsLC1
sO5h8fe5CE2z1az+G43r4cv1T0j2+uYbIlk2Fn1FQ0NnZS5OUyl5Vg5FhtGGLNDuRBeUNGXqN08S
y2Ex6uqguzUkP7iaZO5OqpGfeQzSkmK720Mv2AOqTOJbDQuaX0LYuBr+LRZ2zFSA0/6dHziAY2Dt
ZTiAZHJUfo6CuNMw0NOVYKf6EB5s9n9ibIPMAHovxFrZrBDXxOMFrYWxLCkEWrsNWuaxAhOqOo8U
ExX3PaAMEfYqqTf4KMBK8lqs9TK9abo0MVeeOWqmTS2d39c0oSqy7xTe4v6AUcVwI1LP5mIEtxA5
v2iomm2hDYH6IEYUG5EOCkadsalAOrWa/SaXfMxlYAR9mHSw68RTkJ/Hpe4R/FGPa1ZYWaDATORM
VpN6dQuK3lvHjh//ZHkBD9WOBovIyHdcajUBQrTjqbhDCGRbaMUWRa1vpzY3mLDhhdWEZKqKKBJu
q6ZexLCuISp859infeJzbtECPhIZ3bLl/7tj+fo3A7QsnPxXoLSR9qA3nX5rOAKtowgu6JNRqHWy
n4I+wsAItfBg7pCucKtsO2J/Pn5Z3BOdu9YQy3YtNB1QTDEuMPrBomojyZH4pTHcfLTktuRyp9M1
uRWGQg72JucqNiESvVnbOd5cri/ctzRg1hVRUZbGGxN/za7BSuupZYcoJkDRMbkoVVLE773Rm97B
h6GGuEwQOB6aRUHhY7892kNNOukTmmPyz82OYuxiRz/bztS0eheIXeU+e4JSundp1XvKBxeTqhQq
ZBrX29rR+3qH8n+ZfVU7KTc+pnEwNLyDUMFLXWwF18a70Yi2rdG6tG1GJNH++sTnxQmLdgcJwLhf
rdGebXatwq+OY5Js5YAilNU8GxUKDfeDHKMhMxHwrg9nzY5f+iuaBkxDoyQsazpeguf3o7yovGpQ
vPyu7Yv4J/iDoHvvAzMMNljk5V8mNRjTzPV8rx/9q+iCD7oNLddt7ruj5WQrCipUYifKg1sR2X84
MMckcErwURiDzatwC8O01EzJWrH9EMK7LstEFcA7hcHbyqend4u+fB59FPize452uX9wmoarWSB+
GTKtxQ8mwwS+unXaKqjWwJWSbs2Rw4cvcpS53xPf1KxcyZIbVv6aiECXsMzqxLozlQ7pDFnpXWUn
YRESgixwO5TRGkVDEBDoxq3vuLm518I+0mukolqv3UzNujLoxitZP+qNk2WMobLCO+G7j6KwtYZZ
r5X35tArr7ET+9ZWUeoEN9OIgvMWbwVU+KfAIjohOv80Keg4tUchffYSpYb0eFQqGQn3XYHxbfI1
gLqAU86kiCYG7FE+Pn8HRpEMJF9woOu7XAbCsqqtxhtuRguBz0ajFtYKVxQknpReBBWFHUnTf6et
XGS4qxa697kGCfKlqZ023U1d0sIUPGFNnU7M73S3sgTIGG0ghlu1GmrveXpOp8yIOYOiR8G+EwQW
f9b0ZXfjd8EI2Ch70K0JZLUurR/1opfLhdKs+uZ+RBONoiia9Cg0kfrPIgEy+C0ejrJ/mNSEM0lj
9cRx69W7nFPWfNJ8VX5Cc5kYCHu77raoK+ndFzGG+YPZgWFhFjrqV1Yb0BwoEcu8PXXPosfCZwjr
dHiafjJIRz2+d9scP9r66LzgatooMUF2ge75uuiwoPk0ILkBwOGoVdurvmxthD7rN26jyV8nhJkC
3qbehZYEzyBKtMK4VcVGuRfryJXuZYvSUYliiYJcbO4LHSYLVKGAD7sC62FSyleiVJTQZem0hegy
E0ClxCMDH0S3DKaraFLqmaVDdIVMKRULYNlHRqyQ+xTwVhPdecL0BrUrjY0eit9rtFDHEsFUehF9
DqeFtPitJAAVHCTokF0mB8Akc/Zxg0xK0qogrgrQ7YqHxDMS14ZOmYY75BtFqhexZjbfNBUi4VMT
eCMsSQRsIfzMkxywzIjMpH2lF6H2JGDt2T1N2K8JExJFiEKMfZ3A79dyB1j9JhGp/ILzQqtXT1Pt
q1OBDxZlTYCyQtUQW8IG9YKtH6kUueIm8+QDej5wjVJDMELQp6YV7Eo17b9QMhfRUUAZHZh1Ub9r
JJjbt5UmiMlG6FDxvEcoim6s1geEgakicT14v00dxsv5WLpCzo8vNweGZiZeA3o1WHd6bpH4qX5U
xzZa6EV4K3W6j4tzbT2XtN2kjUyZ80NemaNMf4emm93EagJ7jsRVXy081pszjBYRQFWTJr1+XFHn
Z0rYaxq5tOHcKYIBcbzkrEvXoDaVat3TIgbeEAV19V2G+OY+JRS1MI0OMuWDUnfEV9U1aopXhhMa
1T1fJlZ3+GnRODVzrYKPc/1h3yY5PKooIcQ4GspI7Ivzh238rqE9HOZ263R18AluXWOAlmsSyp50
20LdntKZKXOf7hhHeBMxlJNBP5qdT7DRydLkN5rmGMCn67P0uwJKj2QvKFLQ7xFCMAqUobwwehCc
sCjWDXB156aGXdFuFMvNh5Fb5OSIe1Gr2LsaEjbrtJQOkz6OlwOmvdV4uswuFexDdoDIPHD7bdr0
r62YhwhloLv4miA8Um8G2cT+QHQKx1bgVeUb7wgvAWZTtcBxXehuVNr96rYPB73fD50lwqgjbUDK
R1TbdhUkLRYqsmB4IXXGuIx2uoBu4FqxEu5gyKX76yZgE65U1xPEe7kIGjleyWJe1rbWQj5bo/TP
SQ30leDpQ8n7DW75rx/df7uv6bspLS3/9T/88w8K78CRvWr2j//6kMb893/GP/Pv33P+J/517/8o
0jL9VV39XfvX9OElfi3nv+nsJzP676fbvFQvZ/+wTSq/6p/q16J/fi3rqDo+BfMYf+f/9Rf/8Xr8
KR/67PXPP36kNbbX/DTXT5M/fv/S7c8//xhjwn+d/vjfvzY+/59//D+g/cVL5L/M/8jrS1nxhzXr
n2iXSkdhd/TOxh/Wvh5/RZL/SWgeTwuEKcbK5R//wE6j8v78Q+DPcAprUGRRyifujCraZYoeH7+m
Kv80qLfx75Hokuhnmn/878OdfcO/vuk/kjomlU+q8s8/Zi2R8RLM2KYiqooKBOZYVjsRxnHj1Kgs
r5Vt4zFJ4AbBxVu3X1I0fMKFW8bsGvxmpDGknYyEj6saGloj26EpwbTfuj5WmqthnUoPRX6HrtRS
2OHnnZRW3ow3K/p00gAyRWG8yngEHHbbYAbYLekGjj9kPghSSlyeCMiono96PCeTymBUa9jgSbYo
qZsg+ibHPwrYb16qLMxmFvCPs6G+QzlY46Pr2mw2sVH4dN9c2U7AkOV+tjZJiMNsc7J0f6+O09Vw
YRQMl8YCqs5/0GY/nw7aH/CZ41S13a4hPYettEa7ytjQB1durg81q5qME2KosTZJr5ilPBsKfmSA
ulih2nkrm2sDhCIGXp6zIK9+4fuQ2MpU/UC6YRs6PsXJ90ERMOP4VVQ7aXP0pxvtQ+2O9fLMzO6x
OVIXvtJMZ+qYU1ITsxBhQtaQYvhsVg3W9TnoTtWmFFnLayE24o9pi/48tKcOrziMic0IpkMB+dsE
KnsIQ7d4qYu4CzdlapXa1m01QG6COhTRujEy46WG5E7FSKu4Pw1eEHxIu2rADFcMfnl50fobP5Gb
ry5UNC5IfWvdBNAStW2ILe1iX3+8K86WO219afRiNkYl5tkqrCF0qu5Qq7ZC83FbSfkDvsouZ50J
nXiAXOwIEF7rb5lTDQdUespVXpjKEpBjJnI1Lh3ap3RPRUq6SHrNIomOkKVeUWO30Rbi2gVaXrWq
+8CEow77YQdneatl1SqxxFuvIKG7vnDnHc3j8KbEFqF0C+LimO+frCk1NUSnUgbNVhHXWgMd6p8S
6RmcL0J6VRXZfqBuyAzyjaUHt+CxYdIb3dK1/sJTkFyQrXESgDV9g+CsTBlpOr/WbBkJ0S96nTg3
omF+bZogvPFlGdxhJOJV0g/1HjfTbAsnVkKqLBJur7+ON/uYM40jzBBH5TEEkuTzHZYpiM22MFbu
9BBtwd4yuveDBhPj+ijzrMoACwUkgEIVX53NLM56GKC5SqWEzXZX0BN2hgM6Oj+tENo9rK61F3jZ
qpVM2KyFf+++vz72pRlygeWQJIyAEJldX7sU7f/CHYQ7UzpgcLtq9QUU0JsgNc7trwGOGdzJguoH
t0DroxXuZPmJumqDuMWorbQQCsfQc7Z3Nbrn+BgiAq7o0PNneWAaGVJtlZZ1V8HzWEu+9l4Vip1P
qXFDnS+8cbk9bq+/uQsTOxtytjZKnJJiKv3WHd7N+VdJ/miGH0vl4/VB3pxZs3nNVkYbeuixor9y
54rf2uRFk27b6On6EBfmgbynLANoQpKchOt8jdO8KUMBxyxbEIY1UOK1Jdfrzn1qlGZ3faQLa+1s
pNlHahENl+TB8+waUDSweDDB3efrQ1xYBwyhkTkezXXnzTDQCbAY8G+w0Wfy9s2Q35qQRbeJq9+F
UOPv0TgUF0LmpVlx2AM0lhAmVI3ZrBqQ+1WeVQwJfz7v26+Fbry7PqulIWZLrSlc1DVyhihQKkKD
CwGojF7H9UHeXGGB7Bg8PjGIVp0292qRBqcuMqwXqM0+OW5zMIU9Gg6rimUw1kDz95WpbK4PeWnp
gZkkPRAl4y1gtRb7XI4UhnTle9EF/uc+Ce2TX7oLU7v4/v4aZ77EURahk6e1nq2HeCm1Ei5w4HUX
BnmTbIzvj3slKChKJDSkZ/socgpfaxhEetSTbaqu6j56bEjWzRgRiaXL2MWvdTLa+GpPwiq2oMbg
p3RPYjfey3V8kArxZ+z1qOMoCJAivIXxj9YaC0HviDSYBdqzWc7ugFKvN0LoMG7hPeN4TsERQcP8
APHfk+UvTQ5QHuEHSUL3pK7XcXjnRa+udxOXztoXvrXFfez/aGE2DW5FqbQBLb0Fwr4DIb0vccPu
0mqTmO5KEm7cov8bke70C816FZVo5CZ2XZ6dtThUcKfgFW5AKa20+OX6wr4Uhk5Hmp2qrVbptdaz
Frz6qRCzh3zwfrrFZ9f35FEue319tDnQdrw/GMBCUJYGayvjE3S+GBpIG61BQdpu0GkZzBsKGFb5
TUJ4Gw7OV6UxP2CWcOjyL0KwifHJjZ4CFAY9WA3pYGxwHQ2aJx29b2puGDVj6bDknnThGDt7wNmb
d4LaEwvTIvKnkbWDGTM81J2IaM/QLx3Ll/Y64F48wUi9yClnG8MXO13CW8CzI2hwG0ya9FWtqvHt
9Vd+KXKdjjJ74z1Mf6fSOraB/1LWxX0rfKt69YA05EJUuTgdMLxgy2USgvl9PIhwKyQ59kAefPCy
lNbusDDCpW9j/nsEEoDzxQNXeWiBzHl2JUCLtMAUFE9/5x4DbEkHRoXHkygrs69S0ywdCn+g2Ss9
ufiCpmK+FpRsIe2+OBUw+ECeNRCoR47ISVAE25Qo0JYIwSx9ofmUDd/abKHlcHEMWsvURBCkReX/
/HXBEhZ1YNOeHST3zqCsUWILtHzhYHybALGjqX//e5TZ+0J9jRnmnm93ciKu4kqVN6XuercgDrOt
H8j3upJ9yeB9lq72VSureOsqRbfwFJei2OlDzBZ5h0KXQ5vds4euFEbaGdI3na+sgBRrK1Nwt2IK
H/T6xro4JnD1sXEwoppmtynH7yk+13zC2xg5lSbtViZGh6r82D9fH+jiDj4ZSD7/jiP+s2iMMSQ1
9UpQXjTqQhxSQ98uzGhpoNkVPhizFiCVnp1a76sGjItZrzXlYGbZ9vqMLq5MA+nzY65Kang+I842
xGQppNiJ8NENjG3Ro0WydAG4OBtgZjRUx1rQHLYJahwZDZhmdiD/ghe1CoMHy4w2auUtHGpztunx
UEOzGgHqsQpALfl8Oh1uWEZR+r7dKDpItmpjxvscGcHvoUf5I7npQDSuQNGLCBrigSEsfLYLb9Ok
qgZAFb1xSjKz4cM2CnyjGydqfayUjx7511IouZT3n40xWxpyIVYQghhDp1nILRjbu97fZruqj276
vNwL0U/BlBeWicp7m93gIAgRi1HaNkcmy/l7rQ364b7m+rbptE8BmCFYtN7qP16KVBNY2fLI+qKU
dT4GnNpKAPLl206t7UiNBVzLQRotLJGLMzkZZRYral0IKqCZvu1B2KwR5rCo0l2fyKUhqEJJdPz5
i7PrfCJp3nidaFW+PZj3dVLs3EZfGOHChjJl9pKF2AAt2GN/8eTMAoIRuVVS+nYhfvLl+7ZLnz35
HmGshcLipfVMaEBC3VRoU84Dq684pRflGutZf1XjZ2wVKzzkr7+tC0kJzZa/xpjtmbSk+xFEqm+r
3gBNNFTydZ2q2Z6S/iHOjM9AisMn0cyf2iBcSr+W5jfbSyh75kLdMHZpvrOaT4H2tbJ+XZ/ekXU7
3zqn85uthsH0pa4rdd8W7uiK77UbHZ25ZuVgDwaAp0cdUNqrdbsi9TIAGlwf/dJCOR18fAEnC6WC
wlh7reLbCMqg3rfNtc9+LK6s8MffGIfrs4HTAjV/Y3ZXV7PaDDGO5RL1Re9eWhj++QdRfP4bg9Do
wRmWG4Z5pPCfTCbtVD1Qx0NRMW7UcO+vJeMuWloSF9/YySCzN6YnkuApg8GBCPR4q5X+M3RgUNhF
qKz9TjX/xk5W9CMcmywMYsP5BzIwB45zmcBqeCg5utlGrw5Rnmx8eWkpXLgk0SHAjRn64Vh0moXX
TlXzujA4NwoJN0zpCd12BEBo36PLGdcLdpyXDuKz0WZhVuodJ4czRgwsNsbnWEBEKnqShhUNJq+8
qwNllXUf25TwayDxh7LxokPsxbhCF01USCBGt8fzN5t0Ga4fBjGyA9K/lWmerGs0QFaF2KibQgKg
FeXKsAGG0e5TJysXFuvF0HIy/Cy0WLksYRXKCxCsHkFeY+UIHxfLsHMwznjfoQ6GteO4yVU0zs4n
CdTbFBAnGAN0tRIEVDR8Vul9EH/xOd6s4rPxUUpHj9AN/bSFpGbc0/PABkEXgRn6iIBvZksXbQeK
Yl7t25/6tFx5frqKGg9FFzw2lJ1i/I08beQD/3u4ceOe7v4gcOMI3U1bBBWiGU9R8ToEn65HmEsf
7XSMWfIyahsZcscYWXNI0xe/fuq1hbd2aRueDjGLlKAfvTxvxiGgjtwn8jYXbsz+tZQWAsvFeyJ6
JnwdnMeB4M3el+NIjWL2rP/Sq9dcibHfe3YzcRPUws/ay2wxga+aNLdVGD5cf4uXh5ZZl6MKBTeg
2dBZGylSOh7piDoqt/oQ+8j+1d3GlzJzj/hMs3KdvNhT35NsBY38PSJ17sJ7vnjuktfQCQQeJ2Nl
c75eELPxc4g0zF9GjL5Pd2Gdb4ZG+QnFAhNN30awCruw0cVA3EbCvmlvkV9YaDFdXFAnDzGr6Ynw
vl1f7Xw7l+6tolhBk15sll3ch6iU4Ig9Zj7zQrWplaiBVykXqEIKUTVGzgLTtWRbo0txi4yripNe
fwdNTl049C8uZZVbIbhmSB5zKIHe4rzZRAxcZZF4kJrRe0Ia1iZa8LBUNXPj512/UEO7/FmhbZGE
ENXRCjj/rDXi9UFU54R1Tbiv849QgWVlm1bVThI2FvXI2vyEUCHeDqjWjmTVr9cX96XLPWoZFE2N
8Xp/5BCchKG2Mp1ab8YsJXDujUrd0J5a2LoXF83JELNFYwa+rhfY8Nli+mnIcMMU7xU9X12fx8VV
89cg87JX4XmibMAQtIUYTTMOkPB9Z9SQ0f2nxv8RRQtrZdzybw4LXRqFHTiypPntY3ActeitjDnF
h6HvkcE6UG324oVT9+KSxBwe4iX4Inp656ujQSYxdxCltDsTBxjLw43yWzRCxf3lfXdxSugk6Agu
jHXD2UqUIsiAUcdYQWeufUj9Vfork/ut1i6FsosLwiAlhldK9eR42TpZc5AysyorCeVphGys89Pr
d3KNnswd0pdreELZmmabX2EjgccHNyw9aXZt//P6gll6iPHXTx4Cz1UOE8zO7SB48Qp/XfmHwf9+
fYyLi5Iq0VgEAIB35P+ejBGbmYcBGrHZ4nqmmTddgIpi/s71dka2c4aF0S7P6K/RZovFdcJBg4vi
2xpmF9juxChwZd7T9SldjBcnU5pfKRI1Cn1EU2wsDNa6882FSnl9hKWXNv76yUszFOBNaclLS+p1
pT+jlolH8LCLmm5tfSoGdyE6zUnY053zZEaz8FR3RlBAo6bGFjgA3B9D9PqC8jH1b8dWUO0fsi4N
V5r4jBnKXlNqXHeqlcuKDJcgPwvvdh5UQl1q0Rlm5l40qto9OU648G4vLhGTBr2KCtSoRnT+bodB
sDwj6omSfv2rrI0ByW1cozslXbgzXQwmJwPNdlfe5loX6bzULnxBBQsOB1fqOF45TbkwpaWRZqte
cgoVjBwjJYN2k8vpgdYNMAdsfF6ur8uLX+dkSrOVbyYJgPyqJWAMbrvy9dfQL5bW/tL3ma39Xo3b
tKgZYzA+xp6yTcrvuHxsr09kaZDZggcjbMDbYZmZfJTQ+QXiYPESd/mroEGGKcGYz82+v4gta6x2
LLQY8ZE2GWCs/urFzq78hYV2eTJ/DTT7/Mixe5bq8saMfCTXv5q9uYUbvbDILp7DcENUoLOQ/OZS
dFnVGvBWuXxjIGeA4lIM9C8lfOUkbVtEvnRnulKwEJguz+yvMWd7NY1y4KMaY9bNiyj1W1ZchoH3
9bVwMdiCcgTiDD8dYfTzgJCJrkdmP5BVpL9CjIz05kb1Xxus6vRdl4i310e7NCUN39IR+q7rMG7O
R0sqdHeszqLW7yXiHtM9fMWcoN0jQBAtDDWXPDyGdRqISHRSvpMB6J+PhURGUSOX4wNJwsEVDRCT
QyuMtqWXwhjcW6gBkES2YbkNm35jDE+aUb+vavVQitU6FMRwNVT9/vr8L+0KWKIYrnL1gZo6296y
2QxWGvJMCO9vRlGk5FdSCauu3l4f51Ko0sB4w3K1RjzjbFO0QZ9VnRkFduQ+9+4vmmDXf/6lVXP6
82ehEKkYKk9CHNgpPjuxjl8d2tXu56yvUQGuYRZsro93MQMH2z1qO6CnBrD8/GN6oQa1uxonZLXo
aeShuhvQN10FXWqgNiLj0Ie8FMqaobUaaalfeguM7vWHuLR4R3wb0DDKjvqc5KQYYZVqOpOWXPS0
xTWtMEH/dH2MSx8O3SjJAr+Hjt2crBHiyVQNMub1SYQOMdn+CnhY9jeCGSEZsWnqCCLY4vOXmft5
j/d4Eth5majrWsT0RwQNtEGy7UeZNRzWlt79jThDS1bHhmGU85w33KgLQ0dO+8DuxXvk+Brk5MP0
6yjrHsf3vZUuTHE8wubpmTEit2WyGRV63/kU/ciiR+HVgW0GxqdMWcn110C+6RIYt847KXtH/rmw
Oi6OqKOOgvKhxO1qFtpStJQjIdIDuym33Hmwfydv6at1qsLLtIyVm3dfcs3cXV8vR1vr84kiTQHz
AcbBSAKdd7TQronx2HBpVPwwdmq0yRGhj9b1d+eVCg3e41Zn5/1ebdcwEZrwMOjl2gPe4i6W49+u
XB6EnA5j5ZFOOS9PtYAJo8zNPdvqbbwzpWRhAV0oDTMA9BjdZLIjxPn8k6JfnyOCA04SGWDsGnH9
vREK553e5yCpP7bda59k67bAhVXAiKxeImS+DXkMT2dSkqD8WcqckpBnBuZMQ+nZnDVopGI3TEe+
kYp1ta3Ur/QVF1bw2xsHFDDuEcRviXL0XCg0MrIEX+bYs3MDsdjmW4k0cNP+iPSdh0ve9VV0aSyU
BUfhTjjEYA3OX22UoeiVusBAlCbbyvH74YNgDEChV7H6H9cPVdquIEOBpQGAmkOgLAwsPbRMyD/U
X2HAJSrC08lfWCpvt6JK3x1YErqPhJp5fIslXLGGmFJQ5dMeiXElCtbWS6+/CMmr/NlqFzLiCyuD
4RDC5MujhDnfgkUsd1oJ2dJO24iuCI6+zmcV/fjwFlUhLlQ/r3+sSxvhbDz5/Gvhcmv5SUmaL+nR
LnOkdZNpt5Fn7JGH/4Qox8rtfg3VN+E28qvVUkXjQr1yfLl/zXa2DQvP7FoEd/iCnnBjmB2ukxhk
G9mh9A9B6NxbtbYtM/MGhYmdLKabrNHW5AALu+PChYDHGBtEcJVENA1mFwIIOmaqjZUVTMJvERxf
q+K3PvjURz4CneVaUb4iULdqlKWz8+0lgE2JBDyV6bEtPKd/OVjQuVYaEebw+jQtHNUKPAPjpSV8
oSgBjB6w40hIoL44X8OUa328vEG7D/1Pce+Jm8zr1yGmYx4yIX28+qjdImfR3CAAlZYLzc4L4YAw
S/HdAMPNgp7fUnnjOZbgVK2MH1JXQjT/UBSvVvAuCH4srOUxssyOr7Ohxq18UusxjVo1hZah8vYl
6F9T7cGP05XuPhtYeuoHB+Gu9PPCmOP+uDLmvMqiDoaU0Uxhv4ZoLD942o2f3gXOvvteFc+ehk2x
Ct2MCtp+YeBLk6WFRNWFoidJ9uy9uk7B6+7YOl5kq82rmL+Er6WIFXGIs3b1QTXdXSwsJftvUw7Q
iVB/+ZQwJEkGzt8wRghF3Xfkx1j4jYVdx7Qg5A7YMS6EwQst8vORxhvC6bcMy0F2xzra0ZEx+CCU
n5NC3pJyKRac2fVosd6Ld3iCvZPleO9Zz07f/ccAH55hxCnBRGGfHsPGyTN0pTMgT8RsG0HAkURo
s5VjABBBRStdOGUublFyEhH09KiCPAct9U45eLHU+1Bp07WqVDdR9jjqARo3uYpjuWp+kv4/aVe2
G0eObL8ogdyX19xqUZWk0mbJLwnZlnPf9/z6e6jG2Fks3iJajZlpzIyAiiQZJIMRJ85R0V1rBK6h
5h6pEkLL5xAliweiSc6DjHHlYdx/v4Wae10eEgX63kiCIWVYFZYdWO8peB7ALWEvULNOohjsAT+u
OzTrLFwbpUJekNhBnMqCUV1Kn63KdKGo45vjx3UrzKGBtwZ9WYDR4dVy7laQGNPQRGJhuy7StjE3
Sm+5Xae7ptp8JKa7qIqT9OL2ulFGNIunEco76PxCqElXfMti6HUxkpB7ydAmMVSq4OSK0nNuMdbe
XFuhLjG5FEKzho7VQRYy6E3J274+KSMSDzwcANOQhMgOncmonovk76ttASY5UBb1AtwDiTQPcL5q
U2rGbxUb0JfATsyJ8pizh2CZKE2gaE53g3WLZo51qaKLChK87XKay969vj7MAZHOQ4TH4ByhE0lp
TzjbBJzheW2BU/goiaUnhHtudpEVZ8ikGvY/Q9TM9bNQLBMxJEXaAerwXh2B7XoadqgSuFI76Ha8
TL5oJT+Rdnj7b4Ok3GNStLDpyD2sL9tk8evsvipBXhXOHDdkLhfeVUhJoQ4MWYtz7zAr9AoG4IE8
IJ5y0Kyj5It3fSSMEBndG6IMsgsS9RvUNQ/NvTFDqwg6H+TCRZE0QKSsS69ZF/uQ4nKMiXPVsk4m
dItIWDf8A8pZ5yNSwECN/xudA0nnzTogsdvu31dS0Pu/MkE5BhRPhgRtnPFh7h6SYYIiLLhdZl4r
OtPPV1aopQG1migLJToBxt8lhmAYJ7RzLBWnskF+hY6I1mOhApMKwS4YBzCWCXyMaVZ79XSTTrfQ
0HWqhOMKvBFRrpBbBQrCgJUf+gqkb8m8L6OPqf4mJ83DdZ9jGgKPCiGEtfBMkM99oE+FQepAc3Wo
xdkFZao0K8dWdKew4QQCTGdbGaIuKMC4GhBs47nZShVic4m8AC3te1DUGudWYq4T+lMBgwJp1UX1
roFunVWkWCfwAjjQg01RJXzqEpTV1DL6fX36mFt2ZYvaQhKAo2B5Bi4EvKXL3VgE4iafzbvOkD4a
CMduihzEeNDq5Oxc5qqB9cbEeYRcK525llrQykU9QAiGCMETI0SvSFkEj4WqofUfQrxfOfogFKcZ
Onr/Iex17iTtIs5Qb4e5zECuVYM2kj+gx5Dj8ywPQeYasq2EHgj/5dwKVI4ro6qyf6B+2MOdcuKf
4jwj1MaKUxOs1ARlk0r7ToMMp3XUSx4/COuqII0TyPQhhYPA6HwkQVUDm28h19EaSv0oDXUNbtak
5DxAGbUbFaDev2aoZUnCXu3mYsKtaxGJP5AkAmuXfc+aJAftopUAVSyBLrBZem+yQAQbyKnoDoEQ
uYWu696wpLk9ZrqylaIYJN7REu5BHcNtXSElJPrcXH8mceZVWDWFMsgaCQiokZ1SB8NX23lTCKIK
Rdua6r4HeZuVOnjtddwcF3u1AdqCXAJoCGlkiVQHmWXFqGi1Hhqtzdkvnq/vf9ZZg0zdHwPU2BSQ
NkJnE1kmBDw3gBiaXqMWnqENOdI70Z26xJydzwy1SHxqSji0Sab3fDbHGSW7cEY0rFXQBa16AUzi
I3gGhWJMvVQGMVrdh4VTQOzErrqyemu0kpdlZk4rTgJEfEQdhy5TZMmo91Eg43aSvqN30oKcbZT+
uD6zrJMV2Xq0ZwJkbJgatYeKEEwgcpCiCGi4oryvldYV8PIvvgOxELac8vhn9vHCR1fWqFmVLIjq
FQrOnlgWfei8iPOMSHk+oQjkDV3lC813qJMiKOs9U25314fKPC40cLkgGwtuA5MaqiXFVVSoOJMg
09dAB/0rxzfW6s/vU4MLhhl7Q8DvQ+kLVMulvcS84JgcmxfztzJB7QMolQuzMeKGUOvRT+XYlyEH
NPfbRHwqlRdtsrnBK3PnrSySv69OlU4bE0FZMKhE/ZlNgmlbUeqC8cmFdOJHIvnXl4jp8Str1N2U
i4JsjtA4PCQALy91c0cujT5svpCYwZ2uEn0cEOGI9EpJ5gA9aJxXqI3VyY8k2X+lIwS3BpLCOpRo
QJpHs+zgYkj7ZsaRtYC5N31/Kky3bp8mHusEc0vhpQRAOEkDI3A4X6AeMIosEpHoAgPnTVeWTpI/
gULUlzrdzgzVNpURdAoRUhQxxDYhbvqFgBOJPFRvFRz8qkgtmaTXKnQk8ZrX5N8ZkE4oovQwfd0v
GKcUfh1LhagFdTX6NFagTycWJYw0A0pqSmtX/QZknS6SFm4ZlZBP4JwVjI0Gg3irAY2CG4AOkgAb
mQ0IRyQHQOCcJEjuVBE3qgwawdl60bR434v7zuCVbcn2pbY3kK5Ets4Ee+5Fwb0R9Kbu9To5NBZy
d7ouPLUx9PegFuEWopH9+5XDYQVIOwCh4C3RSECx2tqlmk6ZOqWfuIwMJcpKOo4mJw/LOD7ObFDv
Hi0p0AQQJMmhQ4FyVoN9asx2NB3H/qWJTfcLXkLqFGBLQzGErlIGI2I4JRySgwptNdTx886uNTXy
5UDM/FIc34U6LPG+1z+u22WcWsDT/rVLXSydamaLKVTJAayrangUzfeWRyjCMoFhQTcEZT3QGFIH
f4k3lmhB1eIAxY5jGHQ3yJgPEwcKzbgg8SIA5xk6AJBq/FSeWDlEqw+9aIUwYshA6XyUBq+DnOXf
aC5AwyvkQC0E7eceN0nQwclFIzmQKBEUDbGvA4FZBA/X14PldGsz1GS1ShHg4Qb0Q5yBvibzZXMn
b2OoMKjJ63VLrHNpbYm6HZF2q5VmxoCM2RcGEGtnovg6aTWKfZBPN71M+fctjSrY2/5OIXXcFiqq
CKKoJgfFeteMox57Qx3ZaLT5bwMj5+PKFSDd2rWIFpNDKO3UEcxJQnkgyZ70Ja0bO6saznnL9O+/
w6JLJQl4+zsjUODfC6q0RtA6LeF47PPf18fFui4xfygkonEJ6TgaiLekmpUWQgBkTAGElpG/yQp0
CsbmNim7n/XgD+JH86FFSAkupcgjdmG6C5ANwKCCDg2gg/NZbYIB+mmKAKSaCZBfWxWuLhVow08y
uzLQrLaAw+nn9QHzTFL5IBBtBdB7g8lRku6yHrFIAXLGBEwebQvN28qLwvILZz7Bb/xvlNRxCL7O
ohrkND2keuJUkR76Ta6AoX2UBLuJsm0+DinHJNN9EM2Rhzq4bOi6IvTgW6UhIGI583qU2ROkJ1ud
U0hgGkEPNmmOQo8vzbQ/CW2FRhWUYdT+HZjNqH/mli2Zq4VnJ+l/AmGSTu3urIoSkOLixRePEP6d
0Vwm/ggqvDoBa5S3csCJANi7YWWP2uapUEZFUcNeFSensB7tpdqby1GK/QGyD2IA1UZll2ZvUFu6
7pbMufxrmG6rg2SCCCIHBQlraVeo6FHUTQ/F//uvWAG0kFyZ2G/UdJqQ12xj0OYfOuTDjXLfZA2o
pzhDYd2aoGoUSacSrk66cR70fUbc5TCSaNIhbbKbQQ3e//04CKAOyVbQnoBB+/zc0OVoRNYFJlJg
5OfiXbWewcr3BRsgUEJPAb74olhdaHnZa9BhQJViL6DTL58bO0H2/boVVgQAvPEfK9L5SMxwAFeN
HuKcb06FsngQ77GlfK8JGudCoeWGsH8+kc1/LFFnrT4RdbCyw0UZhc1OyLTcngAk23Z9NHlNXDVu
qHTGSRTAqFiruX6fyNmpHcc3YzQiWwiXaVNKYWxXqgmloDmuIUHZL/YUiaBVbsxvJpT97KpEZ32r
hNauTmL098VZtDGmrj90gO6DuhMPoSFseSwrrM0DejAoioLMGnA8CiEXVAqoaJB/PixJ4hhZ5yFy
jw3eZUWLx/4zg2ivxfsVLc7A/p2vlRIseI+FgDlrmQ+4895SZsdUc9IHonuznDzL2aOsEtQzUF7N
KdKTFympnUG/V4ofRABrGctdO96CFzk3TwDV+6L8HAqyoxVeB5UE8JzZcGr/uoex0rUKCWJBUoxS
OWKK88/OEzBMiBGicb26Scb8FA9A9y7lTosSV5yXA7RFj10OjHhRR5YNvR1PLftN3bYQBIld2VD2
cyx7QT2LnNOWuWyrD6N2MbQikgqiXfiwfnKmpLLjfasG2+vD5xkhf18HblNiKZkCzHYLBQfhpZ4+
CpOTPWEeeOhMBlqb0BXRDZN1Pdfwlwax4fSQWIkjipzjjnlIrAxQY4jaup2FGAbGzAX1KdxLlh/T
8OX6TLFeCfLKCvmK1UyVCZEFS/DYnsxdMezHaQ9Oh+w26TgOybrT13aoN0IDgRI4Ew4iWbs1BHcC
+hqEoI1goW7wCx54fVSsxDXwwCAGAOwIG4BenX4xIXtQw8sQCiny4owG+menHICnh7aFxKZ0g0f+
AGGo63bJYUCnLtZmqTUrAwG64CMSJk3kmaCxhHqnbFfL5EiRYbeK5eiTZPdSzcPWM1dxNVxqFeMR
KiQpSWIowZ0I5BMGJqEhTrO8BhH19TEybaHDmjTxoEJNJ0zmFp0ms4aVHIx91qWBnUroys+GbRvE
SPjy6H/JlF1M6cocdYMlhhZDAwwOaoXvqCuBaADqdZxbnxkBohEC1IbAdkLrgTrkrSZXtRIyOQc5
mHRHqqL9Ai315T1AxzU0ocGEtaly4QWkuUWTPH9lPv/Ypu+xYqlzCBTC9pjdB3O77dTWARLIrswP
K/5Ktms1UFqXKoLCclkZ6PkQ8ArCsyQrNz1gsxCwX/Iv4HKh0QEuJdLxhEordQWpUlQ25YhE1E2l
1Y5cgXFYnDi1FKYzrmxQt8nSg10Q8qs46MXe7jrTmfN3vUncEbT0KPddXymmK66Mkb+vzkpsh7kE
kXZyyI3qmyTEXqAZv0RLd6+bYR9e6H4GpwpYBkRaU1vv67CLGrSkVUpjz1p2VwXaTZXvh7LcCely
WxX7ynLyHxyzJOq82GkmIXwjFKKAM5wPb+rFwoBUGMqLQeuWieHk1TM4trrhaaoyWxlKW0EJcLPU
PMwd8ypFlQAJZrwr0U52bhhy7Dq0bxHJyVJuOEY8TbsxENvN9fHxrFDDCyT0OTeQTDvI4Kt1oOA1
u0GK4+u6FaaPAAlCaFKhXUBXEoH67LOpwcVjgLO29yxCNr1wavHkNL9YqJUNyg/VGt0N+YRHipJE
MsnNQ7g2E3HJzZEzoSfpPw6Julw65Nl0HTLNuFz25vguuWnKa3lljwhEWqg0E1Voss1XOwvihlqk
zDAhQs5E+a2BqKx7Sor8Cy5AEvHA06GmbZiUo826akCHDHdJ1i2AKuzmSPX+/fKvLVBOJoeJkspy
i9eC8RNCw/YY3NU1N7phuTIQo0BRASMD7mXquhLiSciEEdc9BA/RiTyFrpmkLkq7rorX2OxM2VHK
t4LY+EX4kBe3RcCTl2Odu2hxQ3EINKQgyiFfuFow6KkNUHnBgqlwcDDYg3+sV71e19wi1t1FS5+/
MK8re7TLZ1ZndTnsCbm5Q++6o/TVUShnzruB1UqD1j0Feu0g+kXYSD0q6zCLM+jDJ2jwrtzGOFrj
bFf1Hkk1MAEOIFKMTDvH+00hWoigJ3/qedoDZCT05l5/AeWjcSJWQzHjC8zipW80f4HCu5nwOHmZ
HrQaJ+WnZQo9cKODFV3zQRxnipx7mTcK6u5XKiKyV5B5bG7R/Y87coSq5XWfYI8BmDTQZmhIp1A+
OMgDtPo6PHHNQPkRhbrpRJW0uNeNsAfy1wjleAlYGQpI4n4mhOJa3pvazy4oOG7HM0KdsKnWFsq4
kBg3rrZBaLrVJG25iHOmlU+UGOgZwYdAnmirPWsOdVKaImK/Uq/B+tGDQq8dQG65CELuX5815vGA
pnoi3AH4uklto0qC1GGYwFQk6Z7xKswplKi32hh6EOe8boo5KgCu4MxEno+m9M2iUkNaayE1atEp
wu8Edt7mnKQ3634iqK7/GaE2paJ2Gi4vRH6WHOu2tIxQmxtnw1fUvAA3mMJD5DLnTyMyhUjfkA6B
86WKDbOBHJgI19YFCQnILnHQQRP5gpQ2bmGpKJnEY87JzLAalxV0Sv+xSl0rapRXS9eg/LS0zV5u
F0eXxM0sgdqqLLxlsHbGPLjyuzpY/hRbv9Adcmto4UFP7pc02SvCiaCVCKPMF1YYPbCoNwB/eiHl
DSgAdM4tE2E3sm+psWnU0DFRMf1vVqjBa1nbzlpt4UYT8dZDpdR61mdelpzpR8AZfGpTog2WMjKG
hZgj0k0PpWy6YH8MRFCvWbOzDByHZe6KP4YgWnbuQEGJJqFZEJLPXHk6qHvR6GyIDH7ldFyZofYF
HpFi0g4YT2VNrhxaW11N3YxLMUzc/eJOXJmhbiu1TSA+XGI0dSD7KMjeo23eSmKn746kYRA9H1+4
vkArCb4HsBWglZW6vvIgTUQhxX6PxNvpQcoxpi+429oCdXlV4xjVi4hjKxofo+VjHo59zMtds5wA
3SNEMI8oKdP9/3JZpSbIrhGMFsk2KtUt+qwTLeL4AGtxgM1E/zECd0LucO5qkE5vwz5N0kPczjZ4
qL0UCABUMyShcKAJbicJZ3FYhyOEdPFARS+uoalk2Kt7TEG3r7IEXYr+nz62i34OfoVLbDhmPZhO
ZUFaQA6kr5zIwHWh4EDaccBVfm40mDLLHMY8Pajqa1X4uEw3wosWOXFTba4fRMz5XFmiPEMbi2Yq
wiY9BMPokx7UKPAbcwB9Bc48qx7DrajwvJFtE88vdKKhQZ8mwRnqUS6VZUwPfQ3MNAqz5abqlGy3
WCk0qdJJ9PB49+I00TlZdGauA7Q1fyxTJ+JcBlNVgF70MDczWnylEIji+dj3EqQFHaDDIluGklOT
/ACym3PfsbYHghOSwwQxFBrXz5e0yNAaK5daCpWD9NtUzPNOndPXeNZDzmHMHCT67iwQrUCSGFjI
c0tzHZllFiNSVcbKKwOE3JEzpKWv/WgV/WaoXvLRclvz13VHYu2TlVWaQkKeA5OIoSPek45Rd1NU
ApDGj1O4B1CTM5Wse21tiroH8lEGGSapIuSAjLSAtNXNsY1DFAWfr4/pU+yUvgrWlqirQMCYxJSg
s5rSLuLMq2MAjKb8AwC3NECGyhj8VMxsdUYdMhhf+3yTTPtyfF/K4XbkbVWyFS8+Bjga0B6AXwWw
h/N17Y0wN6ISqVu9qVzoW0155V8fL8tHoTTyxwI1sTFKYyCTgQVwjrp9aniYWO7DgO2f6ANEmRCx
5kUTkxgYiCnjCTF0pG0ydKSXIpqJEHMGgTsug10qk2x3fX8jZLyWbaaTrkxTm9BspLgMFrwUmsyX
cH6Hk23lDcjjO2fUudQ8ZEEuF+zvQKm7yjRyDaE84urIegZ+1dHD2O/aFNqFsrhp1c04gdDSEu+6
RODc90xXQbMlKqcKGNUvAMJBYsihRqBd4bsZ/A5DzsZg7sDV71NHTBVDlSZtgIiD/k3VNHdGsdGi
0gM7NGcgbENEyhJoT1TeqYswmVNrymZk3FW59KZsgWCdtFkKXwAe/7rvM10DERgYowhbHI330NQE
kSVB33W56JBCLtS3vbg1vVrR3IbXAsLcaStrlCNGSpuiQIkJFKxjYAL5AS59/fv1EV3wxECUXkRV
HtwoEpBNSO+fHxjKUqtQEA7KQ9e/ih3Kgk3QQ5yjupGtaF9imHLcuiqot4r4wWwfojlo3OufQN/0
9BeQv6+CJyus4y5WgWPsVd/ooIQNYtpUB+ekkd8Moeouwua6QXpe/zFoIkCEgLQCJPm5QVXEftMD
DFnNtv0QOFG+DUzeVU47JTGChCiQQTpyd+BmPjcyLQBYT0NSgrH7lzLdBGXoLLodapyxXNQJP+2Q
gYD3DoxiNOGVOITRks5diV2cuab8ajmZVDoShCWhTruRfwzlYxfFnB13cecRq7AHj0HVFa9gagrR
D1k1wqKWh/BFEPaodYE84knU0Z9UuAoe6JNd/wpiv643NXK/qtv2/vU1vECT/PMFSLAAEo2tTwtd
iItaBYpglIdxfwc9DZv8R/Et+7W0fTmxu331Hr/W365bZbkqdF9JqzV451HdPl9UBQmqUTIgI5Ap
kd1ld3GvAnNbOnm8kZVjxe25Z9kjPSTAqgHGji67c3v52GpABCjVwZy657J5Vsv4WGSvRRXZhmBt
p7Y7XR8ga2uAvgwNI+i/R7KZimWkSqtKq4zqg4z4/naU536XjSiqN7O0vW7pU11yffGRBcSjBVxp
6KHDJqFNpRb43o24PpB1C7fdLtyG22Y3epIftnawKXbVztyHN90u3apOsG2iY5gd0JrtjYeI261D
X8P011AzLTVLWphZUh+U8g3PehDgvILpPgmMTasLflVr+6To7KF+vj4LzI20ngVySa8Ov1Y1l2DW
YHeaJl/N3SE3HQHELNMz1hjCBmYNfv/wNUQo8jDMjl7eNWHn9LztRE55ajFQyoCiOtKJaKyxqKtm
0JOgqEZ8RmqNbmIcwXWNh3Nvg1zCUUtO0fozrXthDQlf1OBBlyfRrVFWCAUBQa/qww243ez6pTsM
rmY3PvKx+N/ff0j2Ykdu6EX+P/9KnY/BWZzZlbzADh3NAXOgM3mzK9uirdxzloQ4HvV1qJehO4xg
L8AaQoXQ6TzkczthLlTACq22t9Av+LZo030LImwRYVi1HAWz343p7KEUvu1qgzNBjNVAMxWuZFQF
kcKgiTBSNStyc8zbQz8+kK0eAmKyi6Q7lB85BznjgME+x/kCGi+iL0VtwliNRKDQh/YwmredMLlK
BvaDzimWfTNtu2h3fWoZdyKs4fHwSY+MfP+5syfGKFfDsLTAwNnyZnGX3OZCPC5eDijWKyZpSCPk
ZPIFh6jWllHa4oUCVtvvcja46daEUHvWu5ls2HHtDlV1G0icfUzuuzOfIUYl0HoiQwf9RY26D2Mh
LSytg4qxmIopEtNycRBmBLvG0KTHIpdLp5WV1OmV9q5Nl5hTfb/wFxQGwTb3KcqAXne6jBJlgb6U
EyRj5wz1yNGQNJDAgRDfqo1mH46hbqdzn3PCNvr5gHkmGEMTmE50DCEaoBZzAgA3K8AHU8qiUwfS
29QOvMj+wj2JDaTZRTgMnJS+bwO17Sc8XyAOHXmF5oFt2bD8AAymEBTg3EeMOTwzRf6+OoiV1DQX
s4KCK1zlMVZqW5/vteEBcuT3UvFwfR/wbJFhr2yVECHvFTTAoeHZDqtH+TX8FUBFvuNsbtZW0EQC
+QCjG8ri9MMIXWOzqRUQeJ6Tb02vO2p0a9Sb7CZERvwm75btVH1cH9lFtfrTK1YmqfssRAVUyQlL
UFkhS62INwCqAeaouYTl1gx7SIZ0fh9MJ3EKbd1wFvUDAu2b61/BnN/VR1CuObRdY2gCxl0abtn6
6TY/GsK9wDmlya9Qex6hJ6FfRbcyXlDUUIc2WaqZaP62wBpk+eLExmlJeRnzywca2QMrM9Rg5rQr
Ct0gjtlu5LLZxEtpW4qwgbhL7B4l8GiXD81i5xHHey4Oa8ouFeuWcj4KVgC7kfwRmYu3TKozxnbe
dJzT6/8ZoQGeA9Jeg7LA+XawFhGyngs4eFJTDb24UmPw40yxg5azRymRYidPizepmn+WHZp+ldKq
nDkqnkBlp3PuftaY0cQHzk5QNIPcgb76mwhJ1xpjTuVqr8WeaQ6eNUKWgGOHdXZCRQkwRAUq4hdw
ut6qY70toemopVW76Uv5mzGqvKZl1uG5NkKdaEleSokyg04rbdIPfXTKn5WaOkSBQIyhuFj1PCkC
5uwRfQCNEEmCzeF8Hfs2VeJJxqgs8T6d3ywD2p6608mP13f35ZMXnomqB6IVk0RJInXZmhqAFYkF
+sZycEFoi4Z6B0wBA+CW8+NS27PsCPfywHvzsqZTRhuuRZSWEZlRXhqqcVFoDdhmUnEbTX6MhuUf
DZgy0OQOQcfrQ2T5x9oWtfegXgrmD+DpDkAtOGOO//BYaXgWKOcIg0meJ0iUHywpsQUQmGQ9p8TA
tkDaPUimDLf3uTeYCPbkrAVRS2wHrsCJJFlnL0D0f36ccrVsmBMTSqXgSqobZ9K/axrUoFpeboxs
d/qEX1uh4lWQ+kRQdSNDaOzlGzp6tz9NP/N0mxN78EZDpnIVD4hyowmigMWIwme1R85ErEEPIXlf
caq/c0Y5cBZYWTGrM4gvUs2GyCOXtpu34pTXBqpemkmJ6Qrk0CmiU8sldOZZoLxWaboOY8AQiIQ1
xBtA8M6p5LLOMOCQEHKiMREJEOpsESQpSmUTS1FLhlND16xIgBVrv9c8uBvzOCHZM/QnKqCyoIYy
aEOr1oQPDk+zHYTNXyzlrlUecDfhdS8dh5QLJCR74sKbVxbJF628bJHVWqtCWIzuBWRVVPQ2P2Y3
swtgv+TohT3wCilMt14ZpOZyFNGAryNldZCM5xD6RCgUjTrPyGd/AD0s5BAMHcL3AOPolFujtN82
dQsBHPmkAwh1Q0ptz6Gnb3ovvcm/ayfVz+zxKXk39kloox/Q1zk+c8HxS4JePINEsLQinwFK7vOZ
bWshn2Qidp3N/nhafuauXt9YwX6pTlqmHmblpUUW6074GUaVbfDgmcRTLiZgZZ2agBaq6OOsGDgL
23cF9aq4Ex2xPoJil+hs//szBGlzvDVFE1ghmijCispIKwKVbHHdsst0zF1IlPDaDVjbHNEXcqyk
WQr8sOfzqQWgz9cqNCHrary1rGQ/Qzvx+kBY+1yBAbJgSBSo1JIVXdtD39DE0S6K4EX0w1d9fpkm
TjqVeDi9NGgGtaBSDGg0yA3OBzKaSix3IfoXUH9eCjTZT36nQq9OszNwNyzz4CgRr5+G+epbG6WG
Bil5iJ7qMJrP31G3Qd+C3Wy0b7r0oYezD+ayXTC8XJ9N1jghC4pSoiWhDkGnjbsglfQgsUCoHdsC
krmhtxzM+xo0fM51Q8zBkfwklNBJfYVmtEs1MPqXLVomjGnCU2iTFY4xx2DuRmtwdIomiP3EoT3y
8qMXQESyxQlmCZkyMDNioOcrWbZtrZcdNpmCWydW29Tuc1DSaqWNDGkd3s7fBOmuDuq9HJzQeiz/
yHcDJIg+Ev3JUHgNaJ8NWLRfodqJsg+gZTr6ws+/RjCtrJ0EzPfsTY/qS3Eyfyx+/wCFtgd9hyra
FhPjpofhBMXK8AcKFNdXQWZdJWv71FUSm8ZiCRCYOGSlHRw1V/s53UPo2B5PkOOMv6P6emN5gpeP
9hDchs58U+yyrf58/SuYTreaBOp6kVtog4o1/Fwen2td8JChs5vFafKtbPgRaghZyKPzZV3auK0h
TgSADqAz1FFbhUkaywlYk7JF2euy0xv9cShc9Cv74T2v+4l1rq+NUeGUFY/gTk9hbN7H2+Sxl7G1
eMcg8y0FxhMwagEFgPI55Umx1INBpkcv+aCEtpbrjqZ3v8HPD04oZV+l9T0JS8FPCW6jtxiqIdeX
kL2tUEBEixeq0PjHuSOXVQjilQZtIwCcFnZ6KhO3eExel84eN+N9E/rxnehYb+Wj8Ca8AZHEMU/e
IBf7SEeohzc/yrT0ekIoSFrCz87v07SLUzd4ScEf+RrcB3ZdvP7iWGPuGmQxSXEBuhl0m2rUVqkw
hejEabppK46n8Wj+BDmBXJq2MD53jaO5zz0nucLcJHBUsOKjbgl84vkEG0g7g+gfHY/9u7Htn1On
vANsob0xOFPJ3BkrO9RrD5BIcMskAEFp2ou1oFpnAhQOZOK7sBsankwY+xZYWSMzvQpldRlOGxew
1rm/kZZ6AhDpsNyiYMlNoZIdfeEhoN0AqBNP/guqz3zprAAc0UCs5ZkzRX4N4Q+njrax6em74WVS
Nllqly+tcZRRJuU2NbHCFFDA/TFPbc9CWMagIqhff/qhbDoc5td9ku0ef3+fOshTAyxEWozfl4/q
bFt6blvF0TCe8OKBooJdc8z9Pwv31x51ZkNaZJRSwCIORat8JImxKap815n3QIc7gbYLpluQd8hg
P7o+TM4q0iW9QZpA3pbDrOKnh73O+XX2dfh3legmvrKIk6CtMYuDP3vBe+erjS3t2hfh1XLNTbhH
72Am2vPP4M34DmEe8Tj7mWbL9ea/jZLaFfIwVMvQ4jPCFIqAwvdhuGtqXk6ERI8XGwJhM+lFQ/aS
nkohiXBkkq2HdsX9m7GdHe2m+xY7wU1zih9rj6c6xjxYVvaog0VUS9EMY6Dx0nKTq6cFNSCrfVDG
ozbflTI3vmTeCCtz1BxqQjOgvgZz7iLbyWDnJ3WzVG59MFJHq+6bkZMlYxZMoBf5Zz6pJ0LVW4kI
ZVqU7Zzcm08IJPbt4dfihPbktbuAE7kx9/vKGlnd1cFZKvqAO+LTWnWAHJYz2cNvzfl93RGZp9bK
CtmOKysKUKiz2QC8mW/Ne1BO3JTb6wYuYRMkHF9ZoGIjMBgWRaTAQv8OEQK7P043uVd5CcBHqd9t
enfazA8pr71P4XkHdRxDLg7P4gjeoW6kwUm/q3bhti6gasAloP8DnNd2/QSaZPebsBG3ylvk1Jty
K94gFbHV3MgOnNnvOB7E25DUEb6MtV5kJpY0UMHOnGoGqLRyiPlcn3GWFcQsQEV8xkl0gRtk3kA+
Reh3AZOSEwUVMgyc04s5uUBVkX4NFC3BGHfuNUjxoD4RW3ja+YOA+E/dj/t6M/zKNtlhegxvioOF
TE7rNNv2UG263+Vru8mfFK/z+l3vVrfhz2rDTe2Q/U4fd+uPoi4sBSzfYTbho4S7xpe9ym0dyOV5
0bvmVI7qX59k5mGwskajt2c5rtoML2lcJKoTOzFQbT8LO3fAX7mZbcG9bk4hZ8uVwX2uyGqfLjLK
l3qOwfVe4Y7b6fWX5Edw6OhufFfuRK/7sXxrPLCAbaRtcFfh2kqOCHdke9yGm+7ZtKetsMkB2+F8
F9vZ/ngCXUiKs7hXAqjlHFzxKNwJO9VRdgpYCzIbEPvlKd6m+/lF2RbvePTt9RvgY4xT5BlO9aFX
wPoj2xf+VBzxXjwkdnAbcRz1QsKM5ALWq0Qd2e2SawL0mRFNAK30UpN/G87bgizq/oOracxxQFpL
wQyrrFZBdHwQ95Yd28rGf5VskHt577y3ICtIWg+LOrU1LQQMg+y/TP3os3ul+p3zUpXMc3ttgzq3
ewGS76lJHBynZnQn2IOd2JE/+6E7OamL7M3m5fd1b2K+Mdc2qUO7VBpBs1rYDCGAUPWVExeAmgXQ
0grnbRUse6Fvt/HYnaa0vzOt6HYYA7/KJldY5o0i1V4omc9Lfydw5SnJaK/tP+rEm2YIo7Uzvsx6
TAGAmz1l23v5JrNBBuIMnuDOr+BV4ex6Zgy+ng/qSOtBNxGNC9ZZ3MQPyxaQjJPq5n7tdpxYkRVs
rAzR1XT09Qa62GN4o6cdlhvVtjaJN9rR6foCM/0WpNyop6MlF20v5/dGm7biLOQhaE3jxm2kTW6A
a52nFXVBW/i56f9a+ZzV1VmpDkGrlQL6SqVmFye/pSmCrunWwqtpmof7Ka7sSLcceaicpOidQRm3
keTkwQy2psrOlvxpFAx0BnYbJSj9pepQ5FO3aS14YdJ4naHcWWJzDOrs0QIBzND+W35HfD6Qdypi
JjDe6xfUhJU0AtWbQylUrRanQguGqkSOHD4XPLpKlnuZgPiRphIkyS5KBHk3qdOUGoDCdfW2NLO7
tvHj1LPEjZw+g5uiHUJHznj5B4YTIHSAXiaYFywA7mknmLMGL7wWMosAvzVD5Cs6oudyuf/XvrY2
Q+er5lBN2x6c36Br2UdD4s5S5HRixtmirMEAwoiiINrZwdtD7seVr2EheylRkXhr4T9eL35wS7WM
kwcIyb8WqLO+FqwSpF4opGZLcTOW2j43J79p5pf/I+26duQ4luUPnQbam9dqM3btrOHypUGzbG+r
/dffqD1XhzO1jSmQkgRBAoHJLpeVlRkZsfRycH3KmBPjnBxI88GjBBgTMvc8Q3rYLs0yq6gKg/cu
GxLPnhXNz6fF61N/Mmm+GWJbkPRiHv2zSZTkLEDLkdPkkl4JGL7weMX8jZNfqhNps9FPe8guOOUW
eAfBm2p1tSC9/Y817oWqWHSylApYBH30OvNbFn4PRRGRaEDcqxRYTpv2EuiAOwv0p2FkOZ5UOIML
zqX33gCRX6rroiT/qk0NKGgE3mjC42mjlLilkpSj1Ie+Nzm+CXpr0yxBKaoorlwSqIv9NsPtRFrr
tRpVqJ02rfpYQkZTiUJX6qTttCh+U0sJw/ZIkyx4z6weAB0JDAdSu4xw/PKI5WrRhgZY70HVOv6Y
jGXjqLE3ZmgmzNDG8hcnABluoJXgfXX+6jArqo5NhyEmyg4qGUDLam69kCYIRd2fq2ftzBI3Kkk3
Z42WqMughUqJnlsQdGrH1J/Raru5PqbV3XFmiduRaEvoql5B/ZQ1a5U+ZL3t0g2z5zH8G194ZogL
tmVgrnQ7Y4ZSeZNW+27J/KIRQDnXIIg245n7Z4k4jzs2gwMaOyxRrPebRDWC6ls8bEz7qGhf82JT
WiinmTGJ6OxSkeIz++1P3opRZkHDGx0R/KPP1FPJ/CAG1Zb3JXqYRD0mot/nNoWlhbQDTwDi3+SX
IX8V3iVrv88IdVActRCE8Uxpg00tZ+6gAUjr5lsBkt/9pDqD4AytnddzI1yo3BlFXhl1+nGGgPfK
0AGU6vd2/+v6tl7z5WgJZOBCJCA+lcP0uRsT6BRDz8a5ybL3VhU13a6dGyQQLQVtECAm17lxzIZN
y7zHZCF3ZbbzRo4kAu/A2CkkqA1cH83aSxXR0G9rXFQUZ1Yf2hkQOGk8QjFYCavOm+MIbTR555Cs
Vwe/kLPuqUrpw2K1A2s3Gm/7vjS8USkopJrHZztbcsFiru6Y35/F0wDYSwsJEyZCqCSR5I5QUAqy
FtRw10e/upZIWEGVCIAuJJUuXXxLQe47mBBSz7TJhSsUL+ba3YX2vP9Z4E7W0JdT1/WwAMzyqcqz
QJpCkqgjMfvdoOukVnWIDf+55wUJPCgb8OKRwSTMGVU6EFihlIuby5TcbsgOlNb3fS+7Ssd6heJo
+8fTeGGP8/SWXUxN08Ae9hGJ0eJhRTdz8xf38YUVzs3HcY4HigIrtXOjTzd5/ytPbnpRt/PKloBq
KGqhoKrEzPH0M+C20jIZuljH0g63uZHu0EAm6uhf2dwOCKsA7lYh4IT+1Ittd33u1xKCFz/GTX4P
4JuZ6biXaNqnoE5MdlSKo3sK1dM5TRSSZGUVVFb1Kxug65GCl+rgaNHr3GrLjk69qFX7c9ctyK4A
fjEdCG1YeEZeDu4/ZmQkepHjNo6c/FCaoCGMvtVZ+JokWeDEJjFrJOA1tG6CZKfCfWnPxIbEU6Zu
rCw75Pr4Jqfm9+uTtOJScWsqQGaDJ9nQP/I/Z68lkPx3Ra5hjiCpmyy+cWiGJ2SuIIf37+xwzjQN
m7qTZwRXIGvdD7m6lcFD0cTGTqmUQ5v+qcYtXuznw+Ir93JuFsbYA3FkTwQwuyH0wnDfiPSrVu7V
CyvcglLLqos5xoIWRA7vv2TWS6gJHMi6CR2sy2iMY3jXiwPxHyU1unBqMW9qitTstB+9XPuiDQ/X
V0dkhe2Ss13QxFacDTmsgDtyoi6A7Zkv9FKrZxvdhWB5QqQGVXnOCNX1tGe0wI1t9xBYMCx3ziYR
vIvFAFxAiDX5bYWLEYCTsUtdZaJ6zt6yR1en2iZc7ilkGYzQcLtEEP2uH6Df9riNrVkgM3OqBEV5
ozukZv2c5V/r/F42KVDcIh3sq4Nj8iyXU1gorY5cLFBNqaYSxcpIkudE/tJXd5kau8J01KrHN5D7
Yg2SaM3k5hLJIgupIYxtrF3ck/RtFJGl6+yIfFou9NghAmbyURa3KQbdniqwwSOL20WJnxZQH4zs
uHLnJpPIPJTpU1/KBtH7DNxAaZMFkd18mTQ6EkdKdKLUNHQRvaRE75pf8wSQVRTHmrskAxQOjc5x
l2n8BjJAsIkr5Uscz5lnFWl4ALjVJjTWogjtnSHQG5A1fXH6OnQHJYrvljFSQOiHrtO6yW2Iagyt
j6QIqPgncwJRGSgjdNBr+2Dll0iptyaoGjQtuH4q16f/99xw0x/bTbbUaZQe63j06niAhq1g866e
ezSOAdyETjyZ78KD17F7pGWRzTYgl33U5m0uD8QQRV1raU3cL7/tsJGe+Rezz620kmHH3BeOn4dE
MtxQR6y8T35IO60STNyqpzkzx4Z9Zq5aUlQiLGyq+J70AhYb0ZRxGxYCPR2jowOmCYhR/a7dL2/X
V11kgFt1c+has5oxV1Ea+q323I6WG6n3U/ry7+xwjqvMNa3uGtgJ833XbmwggukNtGz+lRWH81h9
BSnXQsN0hc/9rX2fPE2CCv6qS/y91lzE+B9LGqq8AdITZVglIVRGn+w2/j52viOasFVPf2aJCyeB
XYDySAFLCpSDKtJDrjsiaLeURd3U6+f+f6eFZ6tUI21G6RyGLNRlpwRqPjc4POT6wqyOBqUMKGQz
inY+GNXp2GP12fK3jw4AVpLZ41TaxHo3RZQVq+Nhz3X8hTwHH8NQKSqrcgJxHahYEf4SbSpII8KR
rY7HUtmzDilXVGsuz3wONgMpMUBZZ4+ehsa/kloEbG4EzX+NKQiXVvcckp/IWoOpGq+VS1tOE4ZF
VSEpRAs/TfxpCIDAqwo01vq1COO06svObHG+DOl4aFX3sGW3BMi0WHADiH6ec2fqMhShPgLC3PfI
CtFMt7w+CgVOYHUDnI2Bc2lSoxWtJWMM5XTbGe9Gta/BmPgX+xmEIzrrbFUBL79cE3CxsVcrEkPI
uMcLWg5zhbR5TCoZQiyC9V+9zxhDOfTOLDxXDW5RorqX+oWJ2KgolvjzsNxaYyNvIloqXjSDXB7N
aTe6Peve3E81mWylFnjvtSllJVs0DAPugyT85XBTgzLSggpTuvxMo6fpL3pEQav3+/e528G047rM
WsCtoV3ilZlJrPJ7I2R/XBsFWs9YW6WCdhS+90trwNUSa6gI1uMhl5vGRbb62HX3U5+Dlr8hpZW4
VgUECxY0Kx7S3g5GoyOTcW8lqcAhrn4LgPQQ3ET7OtzI5Yz2VWqGU4xvUaB77iEn1LhVnt8NVPQU
XjXESFYA2YcuAc9LRSsnVO18Rr/Por4vYen4WiL1XoJz518/E2yR+ODatKEYyKRnkMnjFjGpuimu
LQiIhlX2PNT9sZ7vSnkXL6pL6ZcKrYyLiHR8zTViBsEACVZZeEhuFo2pz6aWTnhJZlFQbFunJHHq
ziB7DeeIQOL5+gjZQfs0wjNz3AjjoqvUVoF6aZZYO8UpnvK6AMhAaaAxmuyu21qdzd+2eETGoFZg
BBgwNLt6Qbs+iceWlA7EEx819UGLF08W9R+sNZiAfASPI5RWQE3D78mya5J0SdCeWU6BoWSHCmxJ
+aOtTL7tFCRPvfhgJndNMgrOwtqtYIE+1FCBC2EsAZdnoVRUcwCPNrI1TRL9Qj6+c6WxUv7Ch51b
YW/DszBdTp0FtxtGZwzpttbwxEkhySiiXF3bIudWuLCtyJ1Z7nNYsdT5q0pBDbrsQUvmJroI5rJ2
sNGNA+IrxB9I83F3KcXmiHUZz+UQ6YItLYrvaFSW3SSe/qIGAH4rPNvQ34nA5pNoL1SyhpC9EczF
7vxiyWIvp432N7vgtxUeCaDOkQUtJyRsJA18vKBsMEQFndWUKJAnIC4B3gWyi9zidCWaH7UOlSmj
8R2g/bugepalW0iNV9rB6d77aTf/RDe8MX9Jo9LNF7eodiq9v36y12JHGz2R6DVFyyxQupcbUVuk
vrOaGk3A2S4ZoyCudk1yO5hzoMWi9ty17Yi2Q3hIkPeBvITzWJLVtl3dAtExhMVmoO5bkUduMpiC
tVvzw2dm+LWLFbuooXABXMVznxFGAv5TfgvTu0zU5LPmFc8NcYd4gsZ5M/S4zbJf7RtMZRN5XCTf
DD1Re8Ha8UKZGV7JlFEZ+GgkOXMXdkJZKARff9eeQCAnuElW98DZr3M1lBYYgzw08OsFMC6LfLSM
L1mLeo3x1v6pmilLToO8z0DaHcEqnl+X262QCrCssQ7tcmofzcZ4jKtua0jv1zf12nSxSgNa5iBb
9lnXMcavdiAAOhZdCupUoo8n6H0IttlqjQU1X6CtZBXWeDHqfsxkOuUA10yt36BooTW9ZzhPmWm7
RemQfN46xcaMN2A5IaW2l2QruD7MtfPk2FDSZkwQtsVzTmRym6rDjMm02rRHk7gT1MBmeVlRtiSS
oviP0z9Iu6Ib/aOHH11t3HZfegkE3g6eMt0EUeAORI/NuGWJE6MWhBufBwZLuLiw5W3VAgHZ5S5Z
eseKmhZtV3gAJmCYAc2MnLT+hIbAUKRj8nmvXNriduRClZ7WKWwVL2ZOFsafvfnTZWIWEF6z9nNw
pHKOvrCluqQGnmfZCLRnqmjptqwKSgYzcYhtZfa/tMcd5wWk3QYdQLSuSehwcX5p5S+cMCHjyfrE
ITkOMio8By0u3O3aJqoGfcbrXKq/Abt6X1JoQEN1THTO2PxcBrpQx0DVGqEFnNSnpvWwtAu7jDAe
JS+JGsWuVcjExNukiVKE8R0xnXSbU7SW0G99vetqy//zBTz/AG6kUqGO5rLgQZg6z4pxk0k3mj+K
oHorAS+GiVcR6r/oKYbWyeWml0uqSxSP6mOe+F1bE5RA4zH1IghcaQ1agHQILRgl0RvfEGFv15by
zDQf81aRZoeU9ZKV6MXLNwBvKKJkywrXCcra0Gv9IO21VP4KMyysWj1BazftJd9ot/ZbjT54VDpA
DAI59h/T7DXG4IK3W8OK9hnIxsJ9Wqiv19dyBdV/+R3c6TDzemxaiu/IXt6pa+5bzzh+D9/ioH5x
9k0g7c374mQ9RZ7ALvOO/C4+Hz+XpIHItjIb0KcG83VU+qXuMpxHTeRdre7lzkfPWSnKc67kajBW
ptShIftoAQ7DbSmnqMawxMmJyg5d+FC2nwgw1j7Dwpkh9BYbovXHeBHko1a6NS7tsv12Fq6YbTcs
hYI5rohUkbvB3MSeft88A42JaK97bGxiRhBjIePr/F0wz2veAsViSAXZJhha+L6XOslAwyHB2+qS
QeT2h9PHfhxPG9WZgj6ubtKuvM+TQFUGDDz/apSzKCz8HE5h9CaielAjANvLU4209RA2aQxlBgjs
3sot2r8c+h0x1mtDpRs66G+CEa/uLCRjAUOU0Vqrco6jX4oG4jYL6AHkygPSfZ9IY0Tm2n40nu3U
pfJrO+0McLqSTBbM9tpFjb1lMh4E3AM8G05rNShq9ypKmHfYy+WdVvq5oMixOptnJri9ZCGOCUML
Ig1K7NlFRsoW/FMmkZLebURgwc9vf6zcmS0uFijMRYtmC8IJtLd/dI5OEkV6vL5abDE+uQFo9GhA
nGC9+Fz9XLYDkl3YHAuiQq2TfBSfqgG8asp7It3YUk8q0c2y5t01rBDEgUBKhzNxeRo1c5nleDER
TRk4/uZXcDwpai/wb6vLdGaE/fnZkU+hxQ1mfYupmjqVnzpm5A+OTBaapaS2upi0TSGS61rdfegU
+eDFQNKNu5fb1Mb9URjpcVJfSjkmdvZiTV8rgBCvr9na2EDQjCeWBq05PMIux5aAOK5WWxywCSPx
gJscjnNoDJ6+DImrjtlPsD0oApurvpsVpsGDxmKPTzFwGA9z4eBOHs1D8zrN92aMhgQIEWmlA1Xc
vd08FJbgrK1NqA4MIEj1sU2wOy8HmpXpMEBWB8Vj0DFJbghdOvDf6pUiuCBWJ/TMDrdZlsycjNyE
nWFqv8vVCbI1G+cV5JXBLIUOub56a4caJLtAW7J0MAKQy0E1S11lUpdkR+tVAb2CSBr+c7YBxZCz
n+c2h1ar6lQyNbVm+TpGIanBgF9Lp17aq13sztP79dGsHeZzc9wS1YieAH4t0U42GqQaH2xQtQlJ
Ptec1LkRbn2o08VN3jJg4OCAp+o+HHNPmR6MyXNsP4sA+RIC6VlalfeL5ya5s1xK3TS1JUxG1aZs
t2n0krUxGZBjltrXjm4U40u66A/XJ3N1v5+tHXdz1qC2nIouz5D4AB+X8oiOHKIodwtyOdcNrUZE
SNwwEVkHGW0+gd5TNQu7pYKyoLxpTfCOdTmJRgfiI318N0vJJjFMfxort812gxwGSrH41ckAVdgi
Vwc57AUncG0bgRLSxqMUDVao5V4eiknJO0MyoMw3yzeW/ownorB9YG1yP1KKKKVBRJ4fsi4xHa4c
mnTISRBl+MWYriNqElURze7adkUpDQkwqNmY4My7HIyslg7UGU1IkYLCMd5Fg3LoyujAxDvbcq8t
2dPQfr2+oGtOBfUB5CaQwAXNNveKGCxtlqmmZ8dWm0iKN6kQgLaCwWf0tyxUAAgN7phzLG3rhGPS
oChoR3fotndT6YZ1iY7eWHxdDkqN7ioNpQm8SGWfjkFv/nF5HPYRN3yoA7Cmv8tZbWJpqgv2KMx6
uwziWnounfDPE5uXRrgTqMfJHIEfD6/CsAy0NiOtNbli/te17X42lo/L9iw6iWjjdLaGh1BO1V00
PSA3uRXvw1UrAFkyQnJ0tPCxXV07o80QP8d0QaNGqQCA25TKN8np/1zfANOG580HjzFrtLtcm9rp
UfhkemK1lLtj7mxiB7V2HbTDBF5o09NIhkBAfHd906+eaDCtg8YT29GQOatRYqBEJbPwoN3NknVo
0PzRY7mavxoeE28AHaUMhhv1cngalqst2fAAut+mmrUFh5aR4nGTaEFRzdAjEIVbq0t3ZpE7zzLa
ZuPKQIzcZPNOazb9DMkWQxBerYUK0GIC2Sye4jjXXGnRaBst7Absj8z8gt4ZGhjhThlfmhqXTyuo
66w6KFZZYjLYkJXn4oQuztsCZR+kdKyxu48KVbqriqb3r++I1RHZgM7j2YnNyKeEDbOygNJCbNUj
y8jqH/NIbnsKDp3rdlaX58wOtyFkamXJbKOJXvXfZCK4C1e3NZpIPhQNQQPA5bUHI+oryJoir62i
y1Jd3G7SIZN1XxWCcENbu6jA9QttYQg/MEacy30t49QuKh4tR5uO9lsnZYY3h5PjAjsT70PWrJou
EdIG0XKEAqnqglgjJrrem4d6kHzk3k1Pzgt920zKcywpEEEq1TyonTTfKbOGXvmwXjzapvQ16SYj
AE+FTOwEGdJqyR+Hoh2JlfVIxcRqfTek+I5ogjqtOdfJdsrHxK1MQO7kypx9oH+yzVAV8SHCLxMt
BTgKikemYOqZx+CjPqYdhWc3KPIQF11OCEieG7syluw4Sdlp7vQTUhnmQ55pudfUUfwWS60hMLl6
rwLhDJgGHleQLuKunDYyazPRJsQlM2k9BaQorvOqPFmv2bv8o/ipWF7aukDQXd/B6yP9n1W+KJkU
SiZrKazWXuXQ/WS9Re27pEW70Xi+bmnt5IPk3UFLJcoOIFS4nNPMQL83rTCnegPAYStnT23YiCZx
LVxH2fiDCgDEEHz8iBxXq/TSnKEhSt1O3WvmtPcy4EnOtGmcbVGORM4b0idP18e2UnPDvXZml1u8
BL8qDQ7irriSajLK2fOiJM1dbYTyoZii8iEqoxRtL+PsjbYh7UJV+VJGiuZNc1HvABkQqZ2svtPP
vojntbOBgmsktIdBQ4nUR+t7pATqj+GbTPrKs6lgF625KtTfoLuJGjDe6NzwJUqVro9hLErRstfu
8uKoLYXfY66vT/S6ISB+kARAKYKvWSUx9KMdeN0jpHZkVB+UriPWt/j9upXVQwHMIug+IH8FOcjL
rUpnCvbPFn7IIt9BKOfu8811A+uH/cwCd3HMfdsPJYBZqO5p0KB56LZgMdlq/s+YzJ7k2eAP+pcW
OR+fG1aWDuMAEmXrR+sjyZfr/ZtUdlsl3gI6jdTlbN8YA/SdoQ9g5WQoRco/a5cyQ4L+M6ucU82j
3pgnNqsgr/BAp7rLNslTLNohH2nlT777zAy7s89i6llqijClMDPBixIDyovQvtokJPqKFD8J6BEN
W4n3ijygjzKA1+yiu8F/fl98EdRvbbxIuqEgjYAGbRvceAdtAGGJGuJWbRY3BWtOCzbxunmZdb+g
Jl5mleBwrEUjCIGRJAMTPF6dXGyFNGGiK0Waow0ZihiOnPxEg+VtkYnSZKt2DMQJwHajPZ6/HecW
MAIATGCHPkz1Xrd3oFe9vl1XTDBaYcyaydIBfJbRokueN9UIfUzfeM0PsYhxd+WEK4jgoRIN4IqF
2+hyk6Dk1ddJNeUs76EDNbBtBmhEumr450tyYYdbEqoPVmk6Q34s6l/AWIMOQYhGX3GJgJOgJx4D
QScwL5gbJVlmS+acH+vcCubhhrWtUvldiLBeXRLTYeBmVLtNvsk9jhxJznszP47KxqA3Y+oDiPMX
q35mgvO7kZ3bU5vCBJArtNzDBDjwr5tYYcZQGcYLsBiV0UfxTRbI8XZS3gODE26MQxikAa5r0rnz
9uezKP+zFhVc2OK8PNLogxZT2ErTZ2vcayNYwQESdbSKyLFXmh6oq9vKH/NHLf8hSmFoqxvjbKSc
x0+ivpQaNlIpJs4POyfzIbodjvLzEiBF6+aH78q286ZD5ydB7/Wn1M23jVc99xtoHh/mQN+2PgoJ
CSNuPYFpTuipV4K1i+nhHGRptrVWsOl5UTzZn8iyU2HNck3SuqH3Wt3LoHl5cUjsX98Dqzv5bGK4
ww/RnSWtEZ8d8zHctIY/yurGXoLrRlY9zJkR7uRPPfSrzRpGjPoJ4XUhPcrTq+LOjmBDf6CpuPvu
YhbZh5zdd1NiV7rBRqN4PWlu+70S2DvT1fB+qNzYTXfKNrutg8WzDqbXuMrtV7pvdzEY+TaaB+p0
T/b0ABRubn+C9pca5A8KtGnj7UxMzLxGMi8JxJyYbG35r2alRpZ6xv3IZxFrJ5wblQFZoSPebufF
uz77a6gVQPlw6SLNaIACmDt6cSj3Vi5BTKFGQ79GliIIM3Qedy8096OG1DmxzOKusAT31tqZOzfL
nTnVlGhuJBiWlVpBN6HZJZvUo2L238whFimWrgQYGCPUtFn2nhG6X668iW0caQbGmKnmLqUbZNmU
MgryrWME1BKErGv7GW9TJPUQYUAsgvPNehKGRs36UmnbuqlcHpDb9mn1kMgTeKz/PCMFQOZvY9zq
FTmUG8IBsG0tnm8Ni95E/ZtpDV7SNkRWsmDURWJiqwsHpWhQZjBshM35BDtCzq8u0XSVUkD75roB
6bKJfqWy1RWSojdke32DrttDQtaAWAUA/dypdVJQkTkD2pUiZfd1l6aI16Za9Bpmu40/ZEhhoJiC
Oi0SSZwPkpMpUinrSKqVF7mugwFpGzU5qc2XWN+N/S5SY5Kj9dfK3ht9W7Sv18e45mfPzXNjnMtk
XvKwhoZCaAK2WyF7FS6nqGkfr9thr8vPw0QFnKWdke3hDl0N7qMIyFq0fmlvumwctLTbtsVJtb81
yn2eFv7QiWgm1of22yR39CKghQEAAWoK/RLUA8Xau94B41eYjWBsa8cOOfX/jY3bl5FWSItSYAnn
tN10puPV8/DQ2XXsamZDJGgMXJ/LNb98bo/bMksihWgKY/sSTEaJ/tjbP68bEM0ctynksXeUkBmo
n4w+duvqpBsCJyzaD8xvnt2ITYoWjaHBvit7yJPloIPtccvJ9yDe07Icukq/NGC8rg9rdZ0UtJjg
KMtQC+XWaUZ2U1I1gJDr+wlRTORm4zbTSFd/u25ndfqQIEQ6GC+jTyyGYSNn4cIgbCm1vs/hkLmh
Et5Mk4iyc3UfaHhPMBI31pN8OYdGkxt22TG42vRs9lvJOP3FOEAvAYwCNBcgu335+0ncV0iJAW80
gmqqMIBcAa5UHkS0A2sFbnRG/bbD9srZXgjlOZPMEbUNSYGpMCgyME2ief8X0nCb0VIBm2l0N2/t
N3RXdaSk90YGVLc6HQssZoTu2OvjXvP7KpwxssoqQ11z49akqZmzkVXIkCs0dkjnLxmxRUJA61YQ
fULADDR8vA6QBE1hyVgwaiCDaf29w5NQH+/1TBB7rm5GUMv9Y4ZzFkVkjh1olVA4AmMiBI6zCf1A
uQi3yKbkzL3j8e9gFPDrH23x+O/LJdRbVcFm7JST3hYkPo3pRu50EumgCUkaTyl6wVHmRsXb4zOn
4aSnWWdQ5TSZO2qBWTgsySILeltERrhwCsCOJJwTDEodHb/X3QyIklB+vr7Z+Mfup6Gol1OnStB2
GFtYkR/oN+h6bR7Dn+32R3rbwG8IbipuzzFb6KFD8gmYXsgD8h34xehoIOeTlVPVtsbRCUPlMawM
+XuMJ70HTIkhqCSu2wOugrWXOxqfpNVTzQYcCPYGazMbh6lSiKSWQGpZW8Escu/U/x/Zb0vcLI6O
XLUjruFTVPlmvmschIXlTerpzRvN7xC6jaMq2IPcFfZfkwjaGFgY/8MX0nVU6qZKm5VTXS7jTm5r
1MnasgwcgG39rpeXRyNt85kUuj5to0nXdoIxs/3HHToUUVToJaCXEZ1EbP+e+U20M6QdK4Gfipf0
Z0PJ9GTcjl8KSBB0t+UkGO3KYbgwxvkRacg7s4K1E03qQyG3ft5l7jx3vmBQIjtc7FE4VlVrFeyM
g+kZcXTXNza4jZZ9A224TnGzHmpYEEMgZl7e1aOzs7NsL8fZJotUT5mHzfXvWV3ksznm7gK02YPX
aDQw7Gh5ivS9Ui03Sda4s6Idkhyo+FL2pZQKZmH13JxZ5dwpFP9KaLXD6pj3QWdGQRgmXlaqQTfM
AlOC+ebhLZNUpY41YhN14IEZ9eWLRW8X3RIlkvg8239Py+8hfSQDzjbrAKE29GthSHLxq7C+DG2+
7xWbLErlJ5VKmlzaxrgyZHMJKkkn6ExwzUykySVYzQ9ffPYRBq2GKhqwuSSk+pPR2COXeaun5sHo
Bs9o+l2egxhfE83xmo/H4WEEayBSQ0WBLcKZ3ajJdMlKJLiKt6lDQYwMZHH3w6Z8qNHIQIa365uW
z6z8/2T/tscd1iYFBykyq1jU2N7WELKtE82visGdarQ66UgeoZxUgEluAjM0dZJAYH91U4EIw2L9
fgBJct7YcTKjawZbOZU9cANzejPOKSBnw+2CosrgjBtjRi5rNg90AcQP5fsUyrTJ1pQW0msC5NHq
mp99C/fybCelm8AHqJy0PBhl9DSA/syzZh+l3gV50+xvrjzwvmF2gZpHguRyqcGt2+Tok1dO8/QG
zu1xCRQoNomE7j9anj75/jMz3KjQ00vL0arUU5lD6wCYMbA11i2w8rqcQsmor9H66aYjdQilaegW
BjBetKtHX7Mrx6P2ku1VOoWbuJcmf1Dnt8SamoMFzZI9hJx0f1EB/bCyavHQ+zPcRkWd7q5vEu71
8rFHQWmInJgM+SWFr0ePkYNoXo/UUxY2d11bnaLeFjXKr+1D1KFBEM0KLxAKvlyMxE77Af0fmCVz
nreJFlk7mypoyQ+hf3l9OKsODs8YRDmQvUQFlbspqnHWkSev1ZOVaV+z1AzMfDOqt6oGBkVorSSq
l8vf4iZx84z6xoScalk5/vWP4F64eKYBRwNqFDxv8Q+O3+V4ralewsSi9Al9tXip5S5Sgl6o/arN
yIvUx+vGPsX8kFhApy0iILzVDQALLo1JiTTrijTQpyGrT1KjPiQTNK3rrie1vOykpca+l0dZcCHz
zYBsjHAqjAmApVTRE3tpNgJb9FJoE32iyxzY3bCp82ObPeCgSXQJuvlLizKb/BR1/qAMm5HuFsh6
GZ13ffC8jtXHZ6D8CX4RPK0UIBovPyOjoLeebYc+LcnzcldqLuBP+bCxehKiadyfN5HkWyXAbRXr
pzokZlAofv9Q135s7LsZWqykOcbKJtEI6uBhBTZur58OSk566Y6eRLkPvuT+3+9VNfAJogsFMSPn
l2Kr0WjWhPSp3lnfi/fEH9wG6n/LNvS6g3zf+hruI7ptgy4Yt/0RElyn8dB5y518O29TwT5VPjll
Js9x9jWc+5IqPZPsBLOnbnofOWq39yMiuYjXcTGG5Mf77KXkV+QJngkr50MFXy8YQEBABX1a9udn
93DRL03klHL3pCTeZFZur74yOW2lgseE77y+RT57BIhMQOUYqQ3Q0GLTclukofMYdh12ajrUW6ts
n8rszWnrTRZ30IGKjlWmeIsCMQNz/NVJ7739OuYicOrn0IN9hM7AY8iY42/ulKZhpw5SbdKnDNod
ldkCoZo+RA9G5aW66s6dV0kRaZzBD5uRdfkpXwSzsOImkAsDSQmwAqBetbk5D5Myke0y6Z709DWE
WO5YvaeRutOKkvSWTKz6rs7i3fRC291Y39R5tG3jzqWaZ0RfEgVMoqouiAh4ZA87C5qCrLeOvAg6
23ghDmlUjb4ptO5Jo2A7045V60rRZkI0OqWkcgxv6n8l08ZM7xt5IqAE8TNNFSQX2LxfXOD4BvRL
Ie8Pgj/8i7uazLFsyxD301NUNaheOEBK2qMqwlB8jgSZGQNdWUwbSbM+CSW08Qxm4aF/Qgs4jdwi
8zP7JdFurSbIx6ew8tD32fc/BWvOnMnl4JgIE8Oyg74QzpFb88EBQFROY+NkL1uU9ebbeXL1CRSp
xsGZCSIC1C2nabsIXzOfzxzADyB/sPEcR04NuLDLEy6BH1m1GtU+edI22H1PfHQsE8V1zYPAlXy+
ADhL3MHKVaMzlBaW5k19bHelN5H3ktjegqKu7kLzwA0UyMx12wGF2sFPNrZnQnBO8RMv3heBfIiC
5V7UbvjRonwx89xXsYjozMNVhtYbBvzAqXdnd/LSn/a+3JXQdoTcA9EOyjYPcq9y3wGzAn7DQ0cI
astmIG3UwNqoZIboYxbUm1zQEPLJ33OfxT1IllyTKeuyO40uCIJdyy9JDWCXSJGL79CHTtbl8nMb
TwFLXFWlH3aqF6i4Y9Cl9xSRH6/fWhISegyJTAS7/YMV/dOcI9OPZDHwjsD4XM65I0tjYZSGfVqC
EXOubY3tsk1cZZ/ezl7hoRTrMtVBb4953Vw/aWw8nGkmyIAYBJgfNBNypku16dQpGZxTXD3Z6k0D
vcC0fUvqmxwV0uumVpYQKV40eKq4O1na63KUozaYcZuiPTGZSdW4AJxHaMiqEbcgH+PJIslA9uXc
yM7N8UoaixIv2MqNdLJQAG3S7wX946lj1WvoaIB4TMNDjZs6o5k0pQXc70nraqIZlNh1AGYAFwGE
q0SiprnPC8VQ1aBxZWpMyJRzB0CXIpoiAQJrgBGHGoi63tRX/f9I+7LexpGl2V9EoLiTr8VNqyXK
8tJ+IezuNvd956+/Qc8HHKmkK2LOgQeD6e5BJ2vLysqMjKi345Jo7l1DP0J4OOXYGfOfXziARBq7
PGvE8CxoJSAVVnoukD8rV2W4cIve7gfMGVDiIKYhOtwtc4G1yH3KKhdGZ/U5UQBDkRIr9xpackaS
05AIFph+Hu/A20cveh+UmdiHB4hZvlkyZPryIor96NxA87zdf0mb0fjmaHRIDbREOjH0K38Rs3EK
/ATWUsGGhWvDucA8GBrRFwM6Xjia66nVpIY0g5hEZ+WlNCYTgp2r2jbat4VR3jxaGTPMFdbzZVRF
QRqdU+BiZaBjR6ukgfE1UWFdWb4j0eCpNSsAZBMgiH69FIZvLt0jwrwfr4/f9ViZ05EgYFHrEB9R
vPsrjkIwyOhoC9c9QRBWMgfrOEEjGPzqtHA0CueKLqsDodnCkt/bzZdTzlxnSpTyvkIw5Sod+YOo
GhKkW4ttXD0/nvSbIBVzPmunIFuuIhpjnUEtjYqSxU10lpEY1LIAks8SEajKu/0a6sOPjf28DdnJ
vbTGjKps2xDkKnV0rj9jKzE6W6fYToZmCYZgqDbAELS1C4ungzmZXycAzx0FEPfQyXcQmgQcrKH1
L4W2a0IrBxqXTmt8VzRacWZkQKreHMzG5NbawlqwYMWf/a/OPH8EHXy465jPDqKoq2JBis6dLZrd
dj1Rf6XS1p0gUi0AqD0aZNOYxbp0Itt3T63d2wrN18QWE9y9n6mZbYaBPocmd1zSR767frid4B1U
CUBb5mgOfYPbIpw/rdUBBVo17WQ2Jb9SEGdEIk3J6fES3jse6F1RCIhv0YslMfYELdZTritjdOIp
62xKjNxbK5y645YSfbcBPHbmpSXGG1RtiUfdAEtkpKLtl3bZ2p66TUpHMjnkFt5Jvv7fxsYc/aDS
C5HLCoythaJOcGyHpy4caLOAH2PL/thO6EWZL1/QMKMqyWrohmmc8aBXiM6CalbtNk3OPoLRaY0e
FSoCht9KiEenbceteid+5sEF8rde8um364hvgKbKzLiDOIqFOJKpD2SeC+OzMq4q9eCFW6/cC/zX
4xm9O1SI0Pw0qgCtoTOx0yAMeHmTOD4Ptn4Qf5VW+l0cI1NYx5bqAAhlQY4kp+VCKnrB7E0CokcL
mw9NhPjc7FpHcnO3Nltbt6ZNaxO72KgmPM9BWBjsrctGgIhTOOfpkN9lse5J4vdJLAzxOeBsby89
1fFq9JBi4BdQGqw68rx/EHng9CkKSGNvWqZJiHdv4ZPkPO1q912lJUWgDzEUG9zC9OQcd7s35+/x
71/vvT/EB66g3RL39Z2hIrcMEQDkr0HY9NOzeRFrpZCxB4FWmZ29j8zmPnkLitrmwta5DbNQ30Uj
LuA9IugJ2LB7LPjS66ohO48b6bX9CA7+B/AVjrziTuOfxuqfvTc41n1MaF6Y0dIZnb3L9U0F6zM/
ExrGQGjMJtCrXmzSMhCzc2EOO1QFtr4DgDSUXXDTJ/slwOVP7vaROcat8iPklGJZgbl1ukrdAWrW
BlnrT9VWWUMNcyWa5Yv8VNuQqXAaJ3zOXvSzZ5FV+6ZGVHvifiUviwuwNAWMAyZ6GHGFPn8TAPCF
rRilE9gApJuCmdve05LI6d31vphxxvsWRRdWYa5mZ45r6KS5YrKXx4PUGnr1IvYGyKsfb7DbaPN6
hZlLveA6dQAPanYm3pPQJaZYbkPpX1Iiz0cVHd7o+pdRXEQ2lFnXUPFHUa1IcK7B2cO/FUtprjuD
AGkCwjZImuIRLDKD6DIddJICH5xl9c/QHLnMCb0lyNGdw46oH9VM8DMgTmQpWwc51QdJyaPzQTQl
6yTQeuFBdZuWxNvi0gJzSyAtmXFeAQu8f0LfE9WiI5/syejk8h9NsPOz5G+lnfypQ6QJNdzH++BO
6uTS+s1lgYpUKggjrEsffmn0r/Ff2Z62yVdv+nsqrsbIktZhsS5eRKosyVnfuYYxqwLouLBJACFj
MuVSlomtWJV48qS0x2NnVbnKEkRtPjiXvgUhBnLxMAKKTBniI8w5rqc+rJXcz8/+yNFYftKQEV2Y
QvbssiaYs5u1ntr4KUxku/6b+43hvJavwme6CZ5DvJXkTezR6Tt5So/9mSzkI28S/f8YR78fZhJj
ZDMMXdVXuTZGMH4Wt8VbYATPyi6xuCMOQ0CXbgb2xLHW5tNycfXF+VAWw2wN9ADm0OySAGmN7vXx
hLJR/WwEsS8PDSzkm24gkmCQmspWIjlcr6bY5UucGsOEFqklEuublz1raN6fF6Mp+yZNi3LKzyL1
RsPf5i/Jlt8UT9pq6YpbNMVMnDKRQhNAzHTmtt6+WCcH3/F3wSmiS+SH91bocvLmyb0ckx7D7Sow
pMp4sXt/SvSfxM7jBbq76VDakVAFRgAEUZdrI7zCibHH8/m530igyqTdV/Gmv4BS90U9yhFNF4om
N68hLBSSnRC8QyISiTuJWagKN00xhyRn8SAktD/VrnZApLkVv8PDklO6s/uubDEr1YDe3g+4pDzH
23DTUG9V2u3bEsHi/JcwXunKCLNKgaIN4PmHkWCdHMUVOQi7pS13dxxAB0IKE29JFL2u1ygEAF2I
i7I8T7/7T/Ep+BIrKrx5n4+3wk9TJjMSXPEo6kIPDz3BbEFckOMEMPW8PCfvgTFsT45tD1uKSPHJ
o2+Gu4pou3ps8s7cwaLGE3i7uZ7L3PpgOIxbn9TlOT35JRUOjYNtt0BcfucUzSoYeMlgs819cNeT
52dcXOYcV50Jv48SnRIA031/4eK4ZwTlOaCngd4g0Ie8NgLKkpTviqA+h/w6AjoMlIYagASPZ+v2
/sNzac7eoxiIFxOL5pcTvSqLMgM2RC1QcEyg5ZG3SWL9b1aYoZCWQ888+KhRb3zmhJzmw7gwjhsA
CKYJA9HhA1D6wIOIucjlXAuj2oOJlt9M0ifhdFsRDEVBOupYjHS0G6PLDd3fcCI4tNZZtrAl7k6k
BBUC7D08i9iaCx8rsSz6aX0eOgiaQ3ozNdpq5JeGed8MMPWAFqOWyuJc5KD1xtEHvKZC560MSm8j
n4ysM6DFAoik8E7ij276QNcMFC75JaYbNiCb5xgom9mxowUbQMLrHTlxKaB9HvAZxVitZPLmKZE1
Cq9QhF4Y5u3WvzbEhEw8IGyAv6v1Gax7Roo+vq5Ad4fzeFPeVEXZ4cxfcXEXcjKfK0EOEIRMQRdi
1/vhy/+bgcJ7na2AUkJNMDQLZ6X2dLAr0xXoJqAtlc05++4j0f7c4pePv+ne8kJbClQsM7X/TaE6
mHI5TcHEd67VMDjxOtHNaQrqBRd5UzL5GTkQ/bhEwDaos15ZncYp0DSuQTFB2/Db9GTaxMhsfqsi
8wQMarJStqj5Cqahrxcu6x8A2PWNgLW9sM34zrbsCOCwsA0Oj7c9itFGYVZrZdMdahsZYTtff+Z2
ar4ScKkk1vOfxxP808zwyLxwvehJV4h86/vtGRBMW3OKg4wUEXGKtZdQ5Nht2RlWqtHbKGKchN3w
lG2Wqt43GAF29tlj1KdDT0TMgK8ZefOlvg31xlPfm8BW3yLJ4AM88mo7LmnNOxk3OWkDVTOTZH9G
EdSs+Q5kooqaQxSMM/M6Ag+BoXBmquN3p1PrO/nwV4Y2SQ8y/HylE/vxBN4JVZEaAGQblxIYjFH3
vJ5AuY+UIGyBHfELIyx2tW8p3JZb1W/ZXt8tXeb3zgNuPtBBId01+55rY0XLk6rkSHsm7WcnxZTv
Q/PxeO75NIQlKFwAd4PWPCZ2DKNQUocobs/oCU02Q5NnazAFVgZpdZ0CAl8u2LsTrAL6BfwN0F/o
teFZyF09xmhvT9IWzxeZ7qNneb96BqTt+/GwfmoN7D6/NMNuMjVRMy6CmdFBe+1GfpZ/81vb3vOm
cqxW3s6RP6hD6amjp7VuRZ8Wt3ZdQoMPtwXe47kwRvq9MHRxPluPvmle7QuHS6p6kvUW36SMNNa2
kQpo2YkEto4qBqqJyCS66QuqWsV5ku32HfIFoDcCIls1y9UIlrnaal7EaMt/N/y6Fr50U5BptfNG
M1jKf91UOuczejl9zN1QpXWTNXXSnoV4W3d7sTBAq/Dt25mhm0ZP+y1+BTkNGlmRVTmGcDLdhF84
aj9ohkfzxexNYegIJ3h5e+5TZ4wdANNz8gW8ll8Z+orT3Vre6Kmb9oeymKjYb5NiHZKvQkmMRKWo
l6SpIXLvk2bEe7UydcUc9VMHvHtsSXgwS5tesNMejK/fxbrqwUBAec6p4kMeW4NmQLWeb5+C4mnw
jlENSugaqoMg+OhpAqWZv3HqtDutsCbFFtfh78gPt5oPTDP1h0UqntsMiqCCVhj/oKg2F9mv902t
1x3o5tv6/P5x+AJohqPNGnqWR45+QaUYpee5/IzsPgcqEh8UVfNPbuC/8ZscQEVPTxtrQ+jmM1m9
iBY4EXG1P0PEAaCrESnrf376VWbgDDw+hvdOO6RJ0PErISwFKyHjLduqStNBHREWquuEkN+h0u6l
t+hT5VaKbmdVc9ba1yiqlrbO7UlDWUCYO5rBoYH30PWMiXmYeMjaNede7iZaT+WHFOnvJPL3ejiR
hXN970oACSlY5VE6QjqXLQGLURVmrTLjdsVkm47nWq7Ngkimisy08h6Jh7SjdbmUm7wXSVyZZY5H
KZakEma4sH4A10xxlEqaPMcb/0Uxe+DWRIs3BMqtickjzcata3DSlKvg3xZD4ClQzpkTzDO+5kYe
pFfDQuLAfXkWyCakumYLkW82L+MzSO4GEQAFCw/Eg1QsRK+zr2R8A6ppAsRvgB+C2CuzwukYpVJF
EMdw8j4XfFoLS5ihG9Tkz8guTDDzywUlclKD15xL3imwlGAp6YTA6Xw75jaFkRcIf/uvzvH718en
5k7WAHN6YZlJTihFJOhpgMHhEWNXa9BR4yT/7ejv38A3YDl5o8Il5Zs6fpZwGDf1UXbYTMwhSH42
tUEAcOxe2nTo44RP8TcBfArw8MI7erNASWmPS3yeN4BB1i7zSO5Vr/I1DtNdWxWgGoGhGDwgg/FO
BgpeTPEg8WhuZ25s6gC+CAuF05s6A2OefRPoqed3OeiEkYIsdtyT+qSfhjf1Sd0PTvulH4P9Utru
/7PKSOECbo1GERaFXPlCp/gDTo430PQ1PhXPgT2tdCP/HWDwAU2hGfFLPD/XFvFpanpPmvV4n91J
VM777D9fwCw1EYEoSCUsdSFaamJ4DgTH0lUM5s+IegL1DqS0SP9nweq96wxNKqidzt12YGW7ds4a
R7xMrBEG8b+HtYJ+VijffxBLEu3QX6O9mxz5cafhcfksJee2BiJWMJp4Yb1n/3DrP/7zEUws1tdy
QgIFk68lbW8FPHx1H4q50SnF2+Px3vVUszoz3goaOKoZS7o/6EJeyGivmP4K+Z5UjfHYwLxKN0O5
MMC4Ql0sWpA2keY87Lh3eSXjIbSdXpSFCbt7y/2oTP/fOBh3yE9Vpoo935zjb/E39x7/1V+0nfRc
HrJ8YUD39+XFiBj/N41ZMYUiTE0tFT4gIZjuk8AoARfekt2w18F79+vxHPLzX8lOIpiGUAaDejgy
tYz3UQnIasC/2ZwLUPz+Am7pV7qRZTBuDq8Q3Km36jl98zOo5C1kPO7eMheGWak4qSYcwgodnSB4
hFc7xdHf9S0EhfAk+E7t8LikGH7P7cwpLFyaiIuwKZl1jDJ0oWYCXnxNucejOlAqR45eKumlKqdV
M1g5KkuQ0UgAWh3pQFaSZFSZSKHZ2+abKvWMLM5WeWbnS9RE96bi6suYZW/7SuS9EY8OKVoJ5VZG
90l3DIRfWQxloCePs8tfzX7aJNHX48W/cUg8+uYAQp5pOhCrso3IlRb0TYtwykU/mg6gv2LgEjy1
47H0KovvPXT0L+HGb/O1wFTOhMNYAQ3MXSxXR+jXEgrnRe0G3MEfXU/nzEE6ZA0QO9VmfAvAg6fs
8tYWQfysm9HokPbv41HfZsHwCYAFoPNtZg8D2OvaD+eFFgSh3tRuq6LtmHLgkiQfidBYQU5sXuYM
RcVb6ykc10m5VgOzTI8C9z2NI1q3yoMOVZk/PgfWXaPlFhbkxqPNX4YOpJkCBpcQW5We5Kat0Dda
u2IdmJ20K7nvpj7343uj6CsR1+Xjmbi5C2ZzCki3EcEjDPg5MRfv8iZPObCD9LWr+DGkELY6GGGU
egl3Nl9rVx6GsSIw0y1raTIqQ+326bfadLRpwADflWZNkEEipzi2I2GVealRtqtseoEKwIJbvb/g
F+Ocv/BinKQNZNlH+7PblkYUZI7KNVZUZpCkGtf1lJt8aEhxQSeUKONfv4ZyJ8UfTfMCShnLC0wv
30hqTfXoiN4z3s9W/8UiIBmLDUnAnMvGX7mQkVCJJihgAILQ+qvBq42kW/97I0h2oekLYHkIPzMv
6VbTwqpRvdrtNO6rrsNqFatT4qCmvkTtcJvlxHJDUATP9flwAUJ9Pdm12AYgVuMbtyPNhxJ6lj/s
pxAoZckR/NoAm8TceSSustSsxVPXnsRhI7er8FhuIw/dU2mzm5LnQLBBgRR8hEZk9eiHTb1DV67z
zslV2oP3ozTKcgmxcXefzKHZDACFtgJLoZIPUFyedLVxY47fgvPJ4vqOjsF4CtHcIuWSkWpHrv6e
BVSDGqGp+oV3OK3DYx8CWQyRoDixhfcW75OmMBOJmNA5XtjLtyECpleHtqCKJh9UYn4SWBd7WRrH
qEzlvnHL3oR4SYwbaYcucs/qKlo+q38A4RzNx5vnzjVxZZLxlw0f+bJSwSR0Y9N9C7wRN5zE0e3w
UMk++8V+wXkzsg5jRgOjPo1Sq8TWukI4SGSc/NZtv5sGzfEK1U+pdxqP/VBRxKmrUF5oSLvjCMGe
ADEVtJPMbZjMe2AQgVLN5H5wkc2ZzLTo0S/iCzEUL9Ul+do5ymAGN3t35NDReowuAyYqJrleBfw4
DS4wV2YhQNBK9428XLX+Aqfe3TFdGJr//GKj8J3gV0VDBrdrHDUpaBNt2nGJ9egmxkcAcTkaJqbS
6hp3bI3R9PGbH30V3uvjrXebR2MMMHtv9HgljHwYkHnKq6uuNYLRRlsEyp7gxp2eutduId6/XSDw
GMwejAiojGNw1/MmCW0Sq14wuHke5k4gF/G26cloatOYA5kuLPH83975KG+ggQYJO/T+Ql332t7k
yREgGdXg+qG6ag6J5FPPq610bM0pxob3o6Uu8NtFA4AB2AwBZpG+Y3uwOwk0VSjGDW6i6Uibhmj5
jjN1ycrtywJMCD8PC8iuw2mxF8GYgC1SC2VMZFeq6ypJNRs4BsHoSRGbbZUWq4Hj4lVS4W1Rj9l3
p7WjFQ5qR30IcFhgcfIpWkw6GxA939LiIXFEv1pKMs/Te30e8ZWQGxXnTJ6G5vzr6Q87OdRLkNa6
etFTXQ8NAtQh32um1tuRvsQCcG/qL60xi13rei0LI+LersxNv5ZXUp0tAEfvDUgQ0HqKxvZZVYDZ
v1AYldpeikdXBNjLewllbKO9Ir4S/vT4bAq3gR28Mw6KhG5+xC6samqceKEspe3oBkVuB8kHqWwo
uNOoMYZDdVR9tDdob4HWm1AZwrH9CKNT6juRvgXTQYHe4+63/CsLVarNnBzDQih96/7Aw/FTTZeR
CUcZ4Xpde6iE62PZj24Z+7tQBhREL0daBtkSa/u9JQUaXsPDEilZHOFrQ0reqkLPNaM7ac2TL1Ur
IQ1eHs/0XRPon8Q0o54AQ9cmVA50qFKPsQR8gCdLxoN7uCSLYttzIM4ehRkLi0tpboRloWFjrvBl
pcijm3uQEvHgFxxf5RuzkvPGCFptfJPDultlXFAZ6TjWFsRX001TVbWRNpFgPh70vQXE+wwa9nix
42Ayz4Yk6fOiivjRlWv1IGPjJG16AL2R89jMHXc/C/LyCti4UNlmIV1JomJvKGR0wz44ZWDFiKfM
qqrPcYlt7N65VKCmhMtlLqKzcf4k14pQivHk1l30t4p1M8O/KOpEpjDp57Kpl8ozt2Eb3vQXBpkT
0DSCL2q9D4Nt4/R8ZPDFbyk7JwTAbSpov8XOejyVd2JTWET1CZwqQN3D6V/v0wkEj2kKoJKbRhu+
FU2B33hKAkazhvp4VvvSn7GV7HHyDyqJ1nXmLzyl7p0TNCOCUnHOHCFOvrbfR3wpgstycoGhnIxK
9AsHFL9LYgS3CXtcbCrwZnB8uooXFXMcxyrg0jJUkbxQ4xVfmN1oViEVGtNLFRo9i6qDpmWwcDkF
pztFW5riJGzB7FOjNBvGH72yitJyUzXi88L83wbO+DD05YDKE3zoOMnX40+FuqkyGR82cAcFMBZB
NALOEsoD/yIWdih/9Es53nuHFBMBQBGg2eh8Yt6VgoRSeSyJE06Pb3GeaANTsc6SpRfIvUM6d+SC
RFMEfz5b9BKgyzokZJrcYegSNJdHYK/QyooqAQiU+uDP43m8E5Eh+AaXEzJU2MisuF4TFLE+ND5x
+bwhTh7GL1rCyQbxxWaXZlHqpBWvWp00LDWu3DmxMAwGUegXIxvLxiKAO2vSWAcw/CxsqnPvCL0x
ZZvmm29/PR7inXW7ssTEISlJRb6IMEQ9zdalDMoPUEsGo3p8bObegFDsmInQ5n5K1iFIaTLpTZaP
rrZPDJyR8vWUy4YYGDmhjy3dW7NLS8xtMWYgvvFyWKpiW1f+AkZoVMSN0b9NtHPd2Y+t3RsXUEPY
9ACe3zKr+UFB+kivRlcliaUGPoBYvClq5qhB0ZqcsgIFUu/82Oa9EeJRMkMxQYlz0zUF2XhQ8qYC
RoiOBMkd0dIN5rgMBJV2Fy2A9ZZsMQmzxNc0L9Fx9xKDPOXA8YOmQtjmC1buOVK0CgBLLRBQKYAj
6NpfSU2uplopje6oA4DY5oe8z0x5iGwvUtZxsos4qwICpT/KYe9kU/PKIePg/dGVJyKD6t6o3FH7
006/H0/0HWdz9VXzn188nAeO7zkuRBg0+Oh41rq1EIEYB/xgMYiDH5u6O88XE8AcQ0/DIYSW5+j6
gpTQOkPVR/AhHImXCHZu1GOJlxRx74QhKLlCvB7t8XAybLwzZn4cJVMIj90Q1/OdwiOWHqy75Au6
4Y9Hd8/JzESLELPAzYDe2OuJ9Pgp7ioxn1yA69pV72mjzUl4CkbiVK4fm7pTVgB8FmMCsTnGpbF9
xvmowG9OxeTGyXMlvKbx30T93Ry0yAynp6Z6Tbi3rNg2qQlMJZjsIuex/XtDReABpCL6Y4HLYO5B
onF1HyQjZlUaYifN6t9QS/WtqYZ6wWNL91zPj3YYrggN9yGzOwVQ9+kjjxu3H4z0JD7n40HcTkII
ggPbD5Y26N1xzUpl/2eN2aDVMBU+lyuTK5eoPXYACWuhVbb+wpv1FnY3ZyNwsaOlAi9KdHBcb5Vm
RIDuS9zkSp0JdXeCdHvh6vqvrCpoWgPoVViRvOq4yuijP1VtesiOxEdPpFG8Ket1KUQU3P9JYQjT
kzycw0Kjca/ulWzhUXLvwCL7CkQaWlfRAcKsszeU0qDJ3uQCsU2oWInHFtTzRhdXvKEHYWfWIMM2
cq35L7JE6DFAxgZ5UaimsGnfcqyLWgV3nqu+Q+1AEmpT8wERX6flYKZvj7fYnUVHlIWSN2JJYNHZ
3sEYnU4jHn/EDUAkaPFBytOiyUOrapNi9djUTzaCeXOizAV1bjyKkHRT5gm/cLZRpPe9ova8q6n+
WUlIauYeIudk4AVjGiuICYJr3BwqDo38kwKGSnni7bYi6cqHIztV4ZBBBDus6NQq8VZD9GurXdfb
Yhj6tEr0dh8JUmZqCV9BwCHXrKxqISU1KR7/LnZDayHbLFrAQqTHZCTBaQh8DYqzXW4m6Pda8FJ3
bhZwW8wPWqScUHhjdnnRNmUUtJno5u0ubap9Oh61GiUDTVvYpvfc4aUl1h+lQZiXU5eIbqrawC8A
QDohEqqsIMtXfPikJmAGg1JcHNBc8u3oY/S2bTZSdeB+PV5gCevHrO/MQos3IYGyN+pB1+vbovZX
6To+hPCZWUtIsC8B4m5xWzgWlybm7XyxhRounQY9i0U3lrdK/qRWaDBALNG3gqMOu6F+UoEERFI1
GXeNMhoC2IkiSwTqJzr9N2PFcwg3Oi49tqeKj+u4bpRSdGXC7USuM6A1vvTEm5/Qt/P5HxvMFoqq
lvBNU4juaGSimShOauSJoTrVJq6s0jOT9/9pTOxGEjq0VyUpxhQi9S4DmQUI9mMLt/gaYIPQkoIj
AboetKIxQxKHqpi0jJPcelgPynctvTVUGv+2kH75XQoWZz+2d+vdYA4tYyi/zF6HMBdo3QhTFYCg
z8XOtMPsMKQrktQLRm63PRRdCdStFLhIFF6Z0AfydrUSg8XT7QO0ro9ZA1ZuVJUWjvk8M9ebAdQD
cJ5zLQn/Uph8C1enqp9ziuw2tlKCRn7acQYXupX8/sJHS/jIO/OGtkr0gKADG9lOlQkFkrjz6zj0
ZVcp010J6BhnZmL3r1G1UKtTkTyahbBxy7H7rRpU0otqjSF5RWVDpLqCbkYDFljIAu2yIQgtRZo0
u4x7ftUXKqjeWjV4UsUmd0rBz1e9HEcLazkPjJ1ldN0hoYRLH1cic0VVUwRmoq6Q3drS1HeO0FL6
3QNuxjmPN+a88a7toL8OO0NBDg1UejcsUs2kgJK85t0pMGUi0vy3MtjyuNTicLuOEhDieHPN+gPo
rWGGE8z0R2Oq8HhBlokDOjVISFaibiGfVq0ej+jOA2+2NZ9rEXVAQG0w5AvXrOMKJXIt8y4/vYW1
/iYOkSWgtB4Ts6+tTg2NVq0pWhYbbQLsygkVYRVLNM/XIQeA1rmSzBj4m+7P4++6YbdA4QttvNjI
80wjjGZ8QKmA9j1E7crtQaLVgAm07Y9F+V6X01fX8EaJnGXSgazWJ4YYHaI8ROHvUJVvOenPJZAi
Sib8ESdt4eF5e5yBh5IwUfCGyPSzToPv+r4C0aHg8txGTXPajznkrQytCux8eh04WowL3v1OnDCb
hLV5083X6PUCDb2f8RH+xE1PY5cCrO+ZUZ5E1CexwTWIG0ik0e6p1KkSi4egt4gcGV6nrv2qXThm
P8mg6/0PWiPwA89NX+AmZve/VuZx14+B5PaVp1uCGqd26fHDqhvL2s2lgtAi5zygxaSOelqurDgg
ttGH2nffC9tj9s43X4Ljzs96bQCuMumPuKpTxedCyVX5gcqBpXK/GnRg11pEeTAIJ0+NQbYlhIhV
67Hl2x2AKbgwzERLpIlVsZYwBbFegFNyzNHxkuIla6T6houPdbDw7rqTsQcvM6oegjxLdhM2le1p
HA8QVKW4wS4Pzu3YgwDc4dwIKUiup1mTUbmntS7apFiAXNzxDTANdwfBh7mjmUVDx2LqcX7XKq6o
hjRMRapLH70HEAucAwmgYpyAZtKuCkusqf8bbiKvrAJKqV6xGqV9GK19P7F0bVj4rltvP38WnD2Y
UyD4xuIzBC1sskjqFZeThZVYrwsflNgTb2a5bHv/HgTLyyIPOQq04kvYaiyvbRfwUi/Ko+q2aIEt
dxV4UudsYjTaUfQ8Av97qPp9Lq2DaNyq/FIweXvjyCJgNgSZE6z/TXq27TOUSPROdRvR6kFzqXjP
HRTo2uek+5OUJ/V1AF12NkTONPeBvQG5NQ4L7fPzbcMctatPYAIlgj7sagh71VUKg+dsIX4F9hTJ
073WbCNwhD8+X7d33/WAmYMtavyUcdykunj+KkZfQLJJLUZgSbR86cF+C+rF0qJAhDgQUSYSt0xw
1mfNFDSppLpDgKbK4jVA6U3Z8hOw3FLerJGdiAC8UM3E28ft8fE47y7shW1mVqHtE4GdVlRdXXXC
4ph7Jx8q8AvO4+eEMmsHZIeIYwLSRHR2z7N9cbsDwiBndSJGJ4kj2CFl4kmh6ateBx6ErI5KU494
FJKbUgSmI2zA17sva354Cwu/KGmETmhvNZA6/CwhWPPG6TpUZVBkyZ6idACbQ5eP0CrS8T/7ZkYS
9GV0YZB5qyaOiGYUUzJpEMsAltfs/F79i9bksDDA1punRjjw1Ysm9+m7FIzcZz7N2QCcgkl1IjHF
7S73k6psQBjCtbYkFUgT8iEwgQaXSfNfCsF5o4+b5LOZamgTgfEDZKWiB5mkpAIQSQni4a0nrdeb
Wah0aNMU+dTIIhHdOnlTqpkRK2n+HqlDixeZnHPHFHRe4AhDgVQ2RugIasehQuz+FxTlIjZBPyCD
AQT4+FWlfZ3RIfXk7GmCr3tr6zYBiTzaNnYxnySlUVReaoJ5rAe9YKslAyiyGm43EdGHeBQybLWp
YG5is5en/ktRgjo16rRD8aUVhFx3uEmW/M9UL+BxSCvnpR3mEvg1xzTvxJexlpLd6AGhtpDrZ3Yk
cK0opMHBzfELcn0s5+Uk6FndDSrUSaPnhpii+BGFm+jl8bZnrk/GCJ551xsSqE4UBDkNGr/+J1ft
RWwfQbGi4S/v9ysO0jsJdI8em2Tbp/6xqSBuR5wA+WtW3CDysgC8iF60awc0XR45EQ23FbSTNc0W
ASjGxTvQoFILS85BWAwtizQrrULL6k2RLoUPdydZJeC/mYnvgPG6Hr/HRXzc1PiWcH6oT+E+TyMD
jXxGjK6ix+NmHrj/DPvC1PwpF2e/GPs2bmMdtwUJnJpU4CzgF95DzE38jwlthpDNuQHIQl2bGPUi
6JUhiHdivRf+H2lXtiQprmS/SGbsyytbLETulVlZ9YLVCogdBAK+fg7ZM10RCiyw6um7vFy76SHh
crncj5+TQC8BwKzGmN08pQ4x3m6vZ9UYSMVQ6QafH4o3l8Zsqx8Ig1r6qe2St9E4Mq0NSNzvSHaw
6p5v7J5wD/2zNGCFUB6AZhIIPy6t4cYYWGbDGikWEAHmTI75rLq3l7T6iWzgklBwxLKu2TrrLtPN
NEOpkXzVqTk9SmaxlUGuuRyWg1rKQjWniy1rDFI0eqZCGleaS4cWd0gyUYiAuDdUzjbum7VNQwEC
DVCINmN+Y/mEZy7X2TOUyWmbnaC7iGGcr9Xn2/u15gLnf194GHOQfRPKm+wEKKQ0q7syT1A3no61
VPk836oqrK8GPQ9ooaJBLqYHdpMPetkjVo2S4RQV5vip7Q7l5jDvEvPOLukPV0Of+l87gquV0hST
TNboKccFUuGxLTHX7D43cerIURHIVuuMoFLGo/b2bq46BugV0RDDkxbq15dfa8jzomYJYlE5HDve
uUnzOSl+5vNWOWPNy80/dj6qi2de0Q6kYnqMQFQiV04fui20z+p3UgEDhoYfwrvYb7MyJDRdSrNT
I9/VqLHa+THBzNLtzVp1vTMjgmsPSQVFuAZHNSu9KPuZ2PkLiKU6iH8dOZM2amwiFc4/LnFmTXD0
qCg576cl1k1BSUongdxFFrvyl7rbGRUo52brIZdeDGCoYv4EHU6365pDDaroRPHS+GvRPhX9wQRV
hOx2+TO4qnvJZM7Y6M+3t2XtPkflDQo+qFMtL9RLH0pLOTI6aDufANq0yVfFIL7OfhIoUxGM9auv
8d/KYy9ZyrlBYWcs3mkgasgQzVoIodmgUGaZU05/98T8Z//PliUcDTOxzDEF//eJ9b9KlDAAgpbs
Tzr18ppvONbq6YBq+TLVgL7qx7DO2ekArjkl44TwPJjRDzvbD9344/Y3Wj0fZxaWX3BmgUZQ1LSa
LoNWe+XXbUE9NapdyvTUv21oNaAAbQwcAYgs8aK6NJQUnZV2CstONv0aUfSu+JFHvbtFZSrC1v/5
Omd2lt9xtiCpApRNJ7hmCtACDRwka+EIjhPe7Op28Cf0jfLvifLa96U7jaENlTKTxk+s7vblNDpj
1W1s8GpsOPs9wiFoG12RmYENHj0zoShwmy8VwWur6Xcxw7Pm9i6vfk7QDgIAjOIX0trL1QOwERlk
qHDkMAhbA6UIGhG+VfsRHv3/bDF4fYFjwvwh7qZLI6Va23weZzAcmPy9QblLTbugoicDpZbGCKiZ
bo2Ki4WuD5NL+R5i9B8wauFkzxmonI0BJmMLMqxkPxTHqHknJppaDbqGlaeBVNvqkLVg+vPL7T1d
81ykYaizorJpX719Km5PBclL2CaPZB4OdsX8Me/dUur/wyvrj6WrB5ChkY60Er6ePDfHpCSB1T4t
Ou54uWz4ye01Qdjw8hOCWpihlwdLds5C1Z4e8pjdkaJ3pTTbgkWu+eT5qgSftLOsSEG9mp3SGSyv
5GuL13P57T98IxUgFLQg0beTRBuymVRFgVPGMIuAUdi4u8uga5XP3UZEVtbOM1pb/1oSalB6SwCt
UAac58mCIutoO5Xp25FHgASXO+NnzKe7fGx3dlE8TlRxC7N8MvPqMaGzL8/SvvuGisBrRjEXE2NY
XjZ3Gf+S8Hk/QVTNybXxkBA2O6BVwhNQ2krr1g/SIhwK8AumO8Upel7G4DBL8fNLPr9SHXql6a6d
fshW4qK20ZEs7HXtXi+sMImZI8nqRvay6nhoJy0j3AYoPIRw2Fd9zSE5gcNURNlOppZxGKpCfVNn
ublvCRRVbzvGqvOZmAPDq1DSMex26ejouo4UlSM4X951nib1RsDKAsKVdaPsb5sSO+H/BCl0PkFH
jnkHzAlc2hqMSVUpga0qeoRM5242rQrt/foFSo5HyZperbj1jQiCO8XWlPZaooCO67+mBa9kCRvr
qZGzUy7bUOTTB6iBD8oWVmN1M6HHY6DLu/QfhY+nzAlFrqcj8KMAiJPcszsJNbPb27jmIagYqPgX
6CxwwVzu4hxJyEeqCOltyQ6zWR6SDOPOPQhVLHmLEHht25Z+DRA9ADgaH1SjZ8lClakdyn0ED3kl
ezHBnqaAmXFjPWubdm5D8ECFkdJI+LIejE+n4x2bS28zJ13dtCW1skw0I9Cxvdw0qymUAqTAiEps
DPL4a10TF3SPaENs3RyrW3ZmSfg8k41PoUcWLKm/rRJsq1vtu9X9OjMgOFndaFGWxNivVNqhHOdk
qYRS/0YOv7VfQj7RJyaNTBOrYOROzVEkau+mIVCkMrjtzKuLwRAfdKXQnQX84PK76LxiTKqxGLt9
qjBh3k6vM327bWP1i5zZENKxKLayKU/gxCV5HbrURTDYcOHV3YLQgo0zIi+KBJerGDqWt1YBRHeT
VYB0Q/BYxVwe82Nj65UgdrSXGIq3jmqDgh6dRUl8r2N8Lm5KGyLaepdyR0mQ0GHKlIMUebBl1MDj
LBziSHKTvCWeFrF3dYru+py2oT5kqVdJpPBNND1bixi/b+/zyre8+GmCY5pkHOnU4ZUvDcCxjkeW
Gw63nm4bWd8AAAwxCSRjmMRcvvZZSEJPtejHntCTJEPmvdL2NH7lxGnQZ6iit3ZyjPFI0JDRFh5X
A/WFkHLwfyrzxjdfWy14YpdRJEyFIVW4/B2piRljs0KVwWxJwIhvZ4qrVq+3V7tlRLk0AjS7pdEB
RiaUtlIV88NW5jBzS05jxX/BYg8OSvTxcC2Lk5F5MqYgZCgQ5qnp9SVxktEjcGW12Nq1NUuYO0Kj
ZEFCgz7ickFRoXetQWAJv8NvSOIlfR3IZqjzrUxu8TahMLjg5RelBggkA3RxaSkGZocRhvc0KuKp
pzDtaJZD5cyk+4JiGAjB0Kbz//5rnZsUwoBdGwVUklGNAEWlU0fTc65Rb3u+fXUPAVzGYPfCeCKm
UcBig8kP6lEnNN0wfDgk/b4Z9kn/oOto+P6HJUGaVkKbYqE1Wn7L2WmLJm41MUV81qZXts/1T1s9
rZXgjN4xElADaEK80wQDcjnkvc7Qvs0TyBeWuqK7o71JpbZyji6sCKFJyusGAN00R84UjP0IPoDe
ZePWwM+qFXwVAPyXcTCxWaA3bSPLM81PkYyy4vzctGjzNxu978VvBb8GdcMfI8JSlDxJCysucNdU
Jvdnnr1IvNVBFcwsJ9Wq3Gektzw6040X5PriUOteZpUh+yxk0AB29/Ngo8ouyWPqSU3nV4xzz9zS
gFzxbqzvjx0hQuTEjtFzxiaWNd3b5VuyTAtVo2sO+9uuvRIgYAhDhwh9GKE3hNPK20ab07bNTxgy
3kcFQ5DQ7pVcwRiGLDtTtoWOX93AD34iA5gkVEsuj5Jq921itmV+YoUS4GHskf53l2+NJK7V94Ce
BJ0wkKyoiYoo7bxOZgVj5MBDjDGCOJDhDLoXZibdJXLmTH10z63vnJrvAAa6bD4mxhBgZMrJPtmy
T7r6FYKwh9s7vfpJz36SsHLdTvQI9ZP8NLb+gCcReOaWewyAhg20zeon/WNIRNcCxmpN09DlpyF6
HSNtL3cc5a7KLcegAGn87VWtlQoAfcZUFmZWlnxcCF0JxpGxtXV+qibC3voip4eGyyARAh7NJUVR
Plm11T8DhDT4M82oh+mXbxrX6FMDDbf3279m1bsgz4iBXtDO4SddepdRyHlFZ3gXMF+fiNTgAsJc
QJlt4n7WPqYsYS4c5QLMwivCx7Rmhc02wR5HM4AmKIb1CDx6iaGd+qlVokCi3S7S+h1oWED5udOy
3wWawNlLlgMptBEL1xZ99ltEJiV1HrJ8VOBYtMOrDrCEZKz8qthIOde86tyKkOkB26dUYK5E5Ms+
k8rRNGfQdqr+Zatrvoa1wDv736394Jk/u2yrsUhQm2/QyHT61mXt7hfIycFpBEXh6cUELXHk/d5S
Mtr4nGIHRVO7olMthAsJXLEFugAF7dymeEWDcyNhXj0vgDssoACEXQxnXrooo4YdEwlfa2ieAONB
zxQBadaPMj1g3ishL8T0M9mlw8vto7FWd8KD4Y9hIYuuVY77NOXY1zEKyHDkvT8Dfz4GBvtoCIJY
zhma3LttdtU5z6wKF2bdt3mcWD3CAzUcMnSgPQKCaes9tGoFAlQg3AKxmyrS4cRdMXXDDJ/JQfQX
d5Zj81fC/8sJQKMbGCcQ+QGAc/nlhq4lrZHhzPfy10RtoT2v4j0y18QZgWK9vW0iTnp54eI+Bk56
QVSB4UP4WoD2Q2xaK4uTpfU+U+QDUDL7eA6Y8WJLh4gPftz4evOVsv/wwcBmj7ecosK2yNucIn+P
zbQrTlF9z2O03rjl5FtG1oLJYsEEaGABlCz/+9kZ11u5MDrTLk6tafzsufSpq4dgLJRPNfBbY7qV
kl5li4gmQG8B+45+lIox9Etz04hKM6HxGIIGGi1LIslBgvy3k8NY1XZxN27s4Zo9LA2XDOS9UGoT
riGrYDkd+chDpberH6WZti5CXuwl6O0FQwk5T6TO+4p2m+w+S/S4yIuxUox24EFkoceN8cPLlUqN
EY2txDH83Bv0sdCT7Bl8h59Tbbb3ZZY9SGrzs2eSclJLOpwSQzcOtlpuEcZdfV78CsQ2sMMsxwVv
6stfwctu6hlJxrDoVdRjv5al7uR2s7PrUEKj//ZRuYrdeD8D+IQBKc3ClW8Lm90OelbHmYmPO96r
A/UzTb8DIGaflsZG400cQgQSDiAoQAcAU1twv+JrOi/jJJtMmGLv0Ne4I67ppq/xa3anPdJ7cmxf
q+/d9+n5r9cHo6jYosaCCvHV9U7msWhNawwn4P0mDpkzK/MVAgEQDGf9vSk4zUKXuxx+8Z07zZ3V
VwWbwjEbQD51zFni1PJdmb3dtrN8EsFLdUyYqaCDAGMcYH+X/oGxF0OeaD+FCv0cN+90C3txHT3x
ofC1UPJATRWyDUL0tNFaK9TMmsKqTQNivgGi7AK/5lLwaFp56SUlsvzadGflnRvW7u9XZ+MfJKCo
8OBRf7k6VernvErtMcRjH9zucQE4aN5s0fquuD1GClAARLETNQkx1WWjnLYZAzihk3TfAM1Dm0p3
VddSp0Xp6vaKVuIZeFJRF1voOiHDJ0QVRZnLuelibKdRY4xrMBpvqHmLcQml+J6aqXSq8Dn2SKIk
/7blq4sdU7YoiuNhAficDYzQ5V4ms5lOU6GPYZ0PTiKzxR0bY6PbuGoEM3+IWqi+XKllQq2rknMl
mUIJYr1do7swoijfbq9k9XvZgEbjSkACIb5IJ5lJatanU9jnv7KMOTIeJzZ3t1QPVkIvimLoui28
EXhhC58KYiFa2zfSFObGD5MEOrpieX7UQHloDVswksWRhWOMo7U8szTTAIxk2dfzW3zB9qcsnUM0
FnZFHX8a5uI4qb+ppLiK4gKd3xvjRhK29q1Akgd00Afz38fQ35nNkZekwU9BCDag4qA9lVbuoVay
4fBru4hwC/FPNMnAxiccYRuYo6QC+VdYAyCTEb/u1F/5VN/3tRmCRNa/7Ror4XBpK4KX1rJQDRb5
JipJa9usneewTPv2F4bp+8EBLs/6+4sEZBYGyFoQ3fHVltzhbOu6McdAgaZPYZp0mleDzempVXX1
YcgQ7SuZKV9vL2stamCG2MZ/0CFAi+DSnso0bkemOodyienrOlQT8mNondbMAsxgBp2+RQG+4o/I
BZaqHDi0sErB96FUaZuZlkghKNYhejH7ZQYIlfpmdLsCM1eah+6Ue3uNK6caJk1gyqHouFBgXa6R
9bQjBYXJpEkCZhc+GZ2y+aU2G3u54pDmQieMZg84ZDEKfmlnmk0UsYxeCqNOrjFEQrWvVWUmYPNP
rB3JtfxBmqNm4yJb+YBLGwSwZTDIojQtXNOTASbI0lTmMB2frK4PohyknmCljHQ8GzG2tkWSvraZ
5/YEh6nxBtf0Eg4D9WqQgEQ+29Gtq2xtI89tCJnBNOVWG1XaHA76wcyfOOO+reyM/K5m+cb2rYQq
oCCW/g6Q2ebVDHap6yZY0YopBI5qRzqgiovBb3n0d1TGS7zAEwrRcIG9wZqwa2xsWDlp9RROo0yd
NGqfRsmn/RCyequ3ufKBLExVS6j3IVgBF3TphUWWQQusKHGH1W7GsleiFZKjd4pn6fFGVr+2eeem
hINVmZOi9jJM5fqznMkObpZo3giIK74AvN4i1oivBICiYAOz2ZLE6DiFRl85svag/egH4CFMB7No
t8PESoRHaF/oUVD1xHUpeF2BFSR6htAb1apDgDBV5l+3LVyXd+AGSM4wYYpLa8E/Xn4bwhJFHjWM
dBlx/VSlj1G8t6D3IkH8L/UHyJWl5jGTPt22uvaVMBSF2Ae/Q8AV7kn45FwUiYIrRYecCknnvapm
qQMF1qf/YAhyaECjwQOvzhJVKdjbTawO7hBHjUdbvORt6t+2sr6JOkwsj1fYEdJNy+DtZBB8p7qi
3kR+Z9E3HqQPpdsfBnK/qQq2EmDRckF+C89YbmXBHItRkDNJPodAOHixBLBq4ZAM44sghpymY6KS
jQWuHGAYxKvBwgz+wqhz6SSRVM1J3tVzqI06wLhV9ZomAExEwFgE9az82NjO5Z0vJIhgZQYeFtSh
cEyRcd9W4sTsx24Om0bjR9XkUFdD1xCUOZzva4xMQaeSNk7aJlaYpaO6VyVwtRhmbrROOtkszIq5
3LixV44iWu+LnB/yVpQLhaOoyDOZFMaQbPWJhBzVpu7Q1FsEfCsHA1bgQRgyXxrHwmlE+biM46af
Q36UnqafW3zmK5nOQrSkYRwXMHlVLNIxyYo1qeJIrSKwAkWYK3q28h+5mR14lEuY82DZQR2rjdO+
Ei8hKYYMBELgC5+hcNpJj1BimBO2zhidqCu9YXouSlwF3Yzp+e8bzrPcW6LznFkT21i87RWtKAf4
6tF8b97G1CkDkG++W71bHZQta6s7ipoO/o0gg0gqnIyxgQ932NHWZGGtSHtMEO6byPg09T/y/EGP
XjHVdKd2njl7TR02kq9wemoKJH0QMdefCymR9im4f2/vwtqBRekSOiB4aKHMtXjzWc4OYdQZE7Xw
I1V91pQ7yqkDsShabC3/erPBR4KBC9xPUAyHeN2lndhqVQBgEYkM/qrZLyZ69k1+V7W/dZm9QUXZ
teyHyDiS6O/fkDCMdp2G9YGdW5Rpiou5z0y9wVfuvjc2VAGQ3lqDa+i/2q+J7mCweWNHrz80QBxI
YHBLgmbvasJkkowxz5oWSaZU3iNGogHb4wvWp17BuAU/0FrmGOeeNsLOdUBYzC4IkiURQFf6coO5
PfPSZAiFRv6ZqDtmv8zpRri9vk0WeApirWTizXo1OgniPsyXJTBRgTBlgvotVx3NfrOnGfDLKoj+
GucLxsil1YrhRhS5QBt1uaTezDuiawgHUq4o+0pD5xcvmOSrXKcbBZrrdv6HKdsG1RYyTwyHXppi
06yNuErmsP5RNuWuIL3Xa92pZSOIBxKPD3hSQrNJspMQVHCcNU/FfDK03K36GOI+PXe1fEuhds2R
4LAWzgtAePjn8jdlKCaBNRF3qVx8wcyJMwU9eqLKvotPDIXGv86H8a7FEQUKfYG9iCXTOW4sg0K3
Joyqe05+Y0Cx32qiXd+MlyaEBaH90kaZJmOT+edh/q7+/XsIw0CgPEILEpN+iiokH6wwjBLUiCDV
kbMAFA44ekn/Rsx0A7W7dg7Q6UTQRMkSI/JCLGM9RrKzOMWbHOhmY9cDZ3Ko2/txFxtPt6Pz9YW4
SKz8sbTkP2fRebaglqw2sKQkikPlPoC0iIfZo3CKoShmb4SQrXUJd4GG6qE8DbBGyfGXwtxYdfXJ
r7cYytYiFQBmmFZGXUNBC/ByUe2kFzoDh0pYl9SL8tqr0f4bp2hjNdeNcJxpoAbQI8KluzRUL+2M
td4ih0F1gSBkGKnD1d6hyQRejKTxQPde2u2LPNYPPIt3KoEAl71xE4jkLXg5X/4CweFxdssI6Qyu
AkYDknSnJWrasX2csgCvmFxib3kKSv3IU3IfBLCjtAU5Xd1rqDdgnwG9ksUXaNRD8WMAV2Eo1fcW
sAaVfiLsbyfql1UudLJLrRZ3rJC1LdSqNRtQ8TD4t3J+xszTZgF9LXLgOwLNAH9B10U4B1wqGcM9
gSzFG/bt6+1Ddp0C4fef/XHB7QtN6eLZwh9n5JhVz3VyNxuY1/RvW1k9yoCkocSGHOiaESpGu7JO
I+S27T6qXJ2EvHJo6/Y8uG1o7drA+xXffJnXBST30u2lyYxkVsMQ+jp3JJkf8ij7hdn+N1XZR9Hw
CTQ8pmNWG/XDNUdDmQPHGvFq6RddWqUkHzIuQfu4zjqXtndEeSiBj/8PSzszInwpXaLA0ehUCsfB
fqvj3q/GIQA1gVtbimtlit+aZlBU2e622bW4iHcc4BJIIsHtIMT7dOpQrOcN4n37yTAfjaZ3VO0B
O0sp3gvt59vW1nYSY1tor6C1h7azEDSUvJ7grLBms/G9I3FIxu5UEHq4bWbN68/NCIsq7YRB+7CW
wrT09cEtaEhL1LPfbltZc0YABT6mKHBXijE4tjNwRKutFMb7XL5XGseYgsGPQPq5i7dUsVY3bnmu
fojw4T1z6YJToxkNV3B96Qpqx0nsy/Szjevl9opW922haAf0AN1XEVli92UD8e1RCq10P2FKa1Af
THTahr9U2P64O0BXAxIelIvsK47wNlJj2nbDwhDYQlW1dGRsmLyl3bu2mnMrgrNBmbho+oRLIX/q
u18yiEmnnfLXczu4IJBZ412PSqiFZ+blh0kB3xzySpLCSTlO045JbtTv0n6jTL0WYOFg6MtgZg9N
0MU9znIlgq9fT5MqYXL0vsQaoHbljrFrD5O/3ZlcfvJl7QD6wzrgRfhvGQ0aIdUsRwUFrpEM4Twj
ZWYjRK5p2Y4vt33tmmMDPRllEQTA1b3AJoSdw2+XWjpFQ9gUYWO+8zKIqrCsT5byhchvbeNF9Dj9
0h45hVpAmILqA/TU1ktKjsm+wmBS5kSu9l3tPfCD3/5pK5XMy58mbLc0dZ09Yoo0rL4Nh9x7nndT
8EU66V827CwXx/VO/9mCxYPPPivN7DKyEthhYCqY73hMHbXyTNsv1UMCgv8vPHvS1H3yuhlPPhKX
W6aFmzTDp1f5ANMtmGSlgxrt9BKlZweCVHq3L+hnLXXld5KA0DAKoNGafgJHWx2AqqYlOdRGwTTv
kPiU7WfNV+xfTNm1xqmd72L8n0GXGySv9LmOwY/Z7DtyLC0Mb0MwbUts4IPS4tYyBF+1TA79jMEe
wg5z7+mxpa9WJDsKf2Wy4WTotJimQ1Fv6pNg5lDY+1XddUUVxOQ5pbsMCHJaHazxXa+TgwZV8Xe5
eSwhsKKVDqs1TMR5+Zy5eu+U1islvzseOylYJejG3f/Rgby1jOWqOXMEIxlNuxljHmrlI5qDY+3N
quEYMZTkSgd8iG71mvwonPZgRt6MeNmXTvagV66Br9CEOTAyyT4174mbxZ8nyxvsAxsSL6NvleQ2
Rsge0qfxEB8VXwPDm91DCRdaW8BcHeXipQqqRzK6yvSgPVk2hMleM3I/Srva4S/jWyNDkOthuDcy
p1KcEWN/ykmKHuzCA9uNvaUvvII9wskDskldaKaWaevLjagnyISMKDmEYMwC5G8qIKEH8XmIOFSx
a42lEoJ8t3Bi1XjIp4J/Kroe/G3jtDVo/gFavvwiizIipkrRFVzGO4TzIedD0w885eEMdwEG05X1
4dOAejcqq+7cstD61Zia0wJIUTWyn9uGr0oHe/qa6TZkaVR/1J0JNRbmkBziwzzzwTG2X4q9eZI5
DSiye+KyXW+0e2up7GNO1ipC1hl7ydhIXzfXImyq0ldKU9sJcI3kOCWu+a7vCY5FBVmUOPNHyDmM
uT+Oe7v3UuizQRrBKdGarA6Z/EAfVNPRyD71UyhLZ26keEP1E2KWRxQYzUWnwcF14eh/ncFh+4E+
Ay5xITz+oIg4OxCQyxy4ahQ8/KodHtXHv467l39d2JBUTfCozPHXIwZSbYhyFsqOWcCtV+7SzSDy
vT3MPpuKL7166uoYj6Zkq3b7Mfh+5WGYrjExXQhXE+8/i7ZUKnrKgSiZHohEHsEH5lQ8eawy/Vim
s1MrLcDLCGMVGgaT4kmNG0X5rlLs596aX5Jh+oH63V3SWiW4uLu7oYn26No8R3GBj+qmsurFmF0k
gT3KkI3niw6WaoVm/8xLwKFNw43JViC7utCwsUCCYWxSsQHKES60WlKHIrdKHra0AAaSeuBZRbPD
j9DzuP0NPx4mV9t3Zko4oHUra00btxy5g/HcxiWGdoFZqQzotRWvqp56eUmA+zY9SZ3uBp6/D1nt
lc8s+ZV3zAHbzH6wJKdXv/H2qBaaq+jjTin2G7/yOpfChiwIAyQ5aIzqQpITxYNVdcnMwzhPzWAi
Q1CWcucVsWF4JWH0BL7ue2DGEfMzze+J3nhMG6hHuskGXWwpu3NHNBy8vg8aAEoCDTQUpyQuQT4x
lqWfNpaDKFmgzjIbeDIyI+gUjT3fXobIBo+EHctALg00PcIzOCMuwzIGH0CLYXccsmptYCogfezB
E0oq/aDNw67TD5a1G6dvGoHEz11j08CynVLmgSVPhxqZDM++Kc3s3f5Vi1HBA4CuQRMPTRDMFIpy
Cwtr97K1PORWBF3SHaue5FgL+q7YA5baDGEys43McOVzwiTmQJfWJFJW4Rk2Npg3tjMJJrPWnekR
9JH/ZVFQT7INANrwtlhSxrPAVzMTSrk50O8lEoAk2THl3lRytxt2UOCo+mO1RTt7/bSA1uqZQcFD
MSJZ6lUFg3z01dQBgfuo7ybdH7ZO7MrdvliyP2ga0JUTsditTUaej9g8qJTTiu6RY93p97F03/1o
34Y8CmJ5I0gscfzKQ84sCi/AKLeiAgoFCLF037nVD+DND/0W3HHVCFIWAGxNYNtFFd4+1jLLqGQe
WnXkFNNXOyJBCt2xZDj0xddhqxGw6vVn5gQHKbVirqsEa8oP/E4yXOuhOxDqlMduA7C/xOqrzTsz
JDjGpGhTk00wNNBXpSqQjf40yQkkXRtnauW1taj9/tlA4bXVd7lRmBZipPpe7Ppf0ZfCVX9rmO90
uo3mxroLnpkS7qdcmRlmyGGKPraPquQQvw9AFR20R1wg5sZR3tpA4YaaUXetzRHGJsjQYYyfP4BF
4nYIXKnCX+6dkMlQFb0Fs1327iF5hIgw+z587r3kKAX9AYC2/vOGveXE3HIK4SLIEr3tKuQSIQsw
HNC8Fjt1J50Shxx0IIq3qB6uq14XqxP7dmUz2pVmThw9hv3Q33cjfHELJLB2t527nwhegGoTs1MJ
5xd0303qFnvQ/JezN4dK6cIvEicJyc4KJMczBz/5unHKVpcIn0MvB0BwDAFfxnsypmVJIoRfTCMc
8w6RfpSdcmuQcN1PzswIvmjTokgJwWGOw1n1ql+s8kZUGoYAQnA29BSmBpE/8cFv5W6kQFsLFDzU
JIpM6XJlaplv0V2i76x52joGq0cNFWV0w0A0hSHoy12siz6mbFDwXCgP2o6e1LDKHcOlDy1zjN6p
DrkvDQ550tqNhHc9oiwzY9IyxA1CkkvLDOwqGfhD4KKohgzKvO/fbb3yzTK0Mg7WV0wd1V/AmeZy
LdqILx+Yc/EwLgQ2mHBcpkvEN2o+s65mkY7rrUmetHzXGZ/NfNhpJbjuH3QVpLPx91ZzNAo2LOVO
TlNPi8O+2/H207T8OPuLZAextv97klhIFUKAF40XzA8BDyREiSitBlDE5hg8SZ9r/pvMXyf+thGJ
1vzqj40rkBhV0oQBdzOG9KQbe3DrBXmY3BvOuAfd1JPx4vCDurttc9XkkmyC/QswEZE3SCKlGdcy
ljWN3zrlfqx20K64bWItmQAI/18Ty084S/9MdVCaHhNYYfSqufOeOfb9eEy2UrG1HOLciuC0Okil
8PjIRoS8F9POHIOS3ZwD8GLsWunQMeiGbd286yaBC4Wvo6Iizk8oNS9KsEqMIcgy/Gof+2gvmPfN
nX603XY/HMej+Zh+nwNjFz+oh9ubuhYdFhW4/7MtRAezKC19nkvMlO0GdE8wnXc0Xm+buB68X1we
Xf8FQQSdTrGPVqAAJGsdbLQe8NZ765Du2D7bmW69055JUATWRktgSb/Ew39uUMgDCynTRlbDIHdH
Z4v5aHXHzlYj5H6dWnCTsgI7VnCMuDcP8vg9IcM9vuDGmRJ1bZen5cXGCR4/ttEUjQPWQV6C5rn+
1PnxN3AsHQbHOsz79Nh42dE4NIdxl++Vd3pvfonup7B73HDQ1bMNWA1oVUBvimm9y4On0EhjSoYV
62D3voeYvSPX5dY1tXyTq28G0UO8HmFKEtvXFvCItbp8MztIX9mLdrR8EE7v01N73x36LQn2FeAX
tvbMnHD1qtTIqqqsMeX4u9vbLwwnTw1SXw7rPX/k78l9/u0F9d+NC3/Vd86sCsE/K+c8NezFMUHX
z33AJd2i+ZT9pYDPP37zx8zHq+IsUhbSWPaVATODtSftyzA/zNo9NO1vn+u1MtP5Hn7c/2dmQPSO
+R6zgplmXxSetasPRuM40Mv1DE8+di+aM4NA8VH3G1d9Go7y0fr/7aeY20xxBWq1vsF+Gu/SuEsS
2cnaETS2G+nE6gn4oHDFAAQAJ8KlgGlRya46NobNvAOIFH3saWsgdTVmnZkQstDCBAFvhAJ/ONoU
6NR7GVt5+3utAKMWn1+IaP9ZheDzVVoPdLKwiuKJN075RVecvLwrh2eg5n4ZEqZGgZjfMCoKtf2v
L/4xKri8YcaGnDOsC9Xz2FG/z6fpm7Vr92DBC8w76QcSXuMH3R/VL3hOkNrZomjYWDVQ5pfRS2P9
mNldix8wPXSOcexc46dWOx1HMcfB5Pu3futCv+0tqIhdWpy6dpDSGvsMSggLspSp37GNG27xhuto
CVeUTejvIee6NFHExNBaHeHLwkSH8VbEL80juIadzR7+ahKPU/yvJeH7SVHDu6jDEcve+BFsuIFy
qPfRvnbBUxJsOOjqqpB8mZiPXUiMhYsm6uZEMvoeAUXxHtTBgWKW+s7v58927Bgn88h/Gr0b/ag8
vHTLeCOcrb4DQZvzr3XhkMdRUmrEhKfSwoWIS/XbRsnvEP/KFAdVRuul+Qltra1mzupD5dyqcO7T
tlaaAZAf4NTR2bTjk6R6EA6kD6MquVbeOtb0VNqHOP+cGN/tJHHsLIj4IWU/srj8HJev0Lm7Z5O6
n8yNo7t82SsfO9sPwccakG9BN3P5Gu1nTSHgSfJn01F+lOlTnLvZf3upnm+F4GpVCk7uWR7gav9D
2pc1t61j3f4iVhEcwVeSkizZjk0ldnLygnImzvPMX38X8nV3JBglVM7tOtWnu1ylTQAbG3tci+3M
NiR4ldvgiDI8nktUevzq7qEpw/STd1TonXF7pWIuhTAr2zaGlWbtsXju1hijdJ+dbh9Pnzryoy2+
TgQuF40GZa+B3Df+s8lihmXUPAxKZTh+PWKPTtQHQHMPmt0cUr8Nl1PnGwrLIX1nLgTyvbh4tAfw
Tads1pf7mNYkbLUFU4lMMxWpG6mjcyFF8MBTgxSrkc1YVnbXGT5BbOHlJ0sZ6cpybhcqIxYK7bXO
83jkphbIEUdj+qfUn0Zi+RnzzcbhZflaezJXFRMkV/0bV0MEKIDPY+lrgeUBNykPvA9sT+/WwW8/
31ZM2UOCmWwQsKCo4mCw5PqsStYlWTFsy329poGzHKYGXqMKBkYqBOMqGN4DwhUkXQtZNFJXWW8i
cjdOXgP64iEybNVwjEqIYOWSGnAqNjMQ4pqv8Uh93TkO1fn2bsk0275YiGCvssYCx7gBGZR9ZNk3
DURvtwXIDOKlAOE45m7GnASBAPRX0TUYwb3T7Jz2iEGRpcawmuJBkq4HuSsMOKIIjqHF64PJmp6M
pIa45qgFKmgI6YFc/LhwIEtiZ3k94sfzO5QEv2iqNgLV7wuHwbORy9Li943H0o+WpwX0RH4bZW8k
ij8NwS/8n/3t05GaUj6f9N/9Eo+HUjoP4Fy+99IX4AChMY+dBrcNxtIOaQ+EqP4n4M6q9WPTdmgR
1IGu2o3+Gv+j+A6+dYJxwBgK/wok+TzMel+fW8dia8hcCxeqSEs3mGyzeaM0TU6ZsRbxzipsZ/XT
WUdTGSn08iNLGgvoFRkhyzHvXO9uwpxyEWpWq+eAZSvpybar5WGwQYiONrFG1ccv+14+U4qtg615
NwNFM1pow8zVuseYcDWW2ve6Bbm7EXtrUDE7uXc3UzUMIhXKrQ1YpTDkJBY8F2PRUyC+I6KaXoz5
zeuPbWMh7vnRWB9vn4dEE/kcOeIeQKah7YL//eLBm8DNUswFJOWLaYVWmzh3mdHVAQIDT6H1kkUB
uwuo6QC8RewrnnxsNtpo6eiqBfeL3uaY59weQMrFtMfVKT/dXpbkCUKzK5pJkCrhYwyCtq9eZ7He
Ymi8n/TPyLyi1cr7wEfyzPqDnm0hgDQU+VfJm44RK1ABctQJ0xOBsSdUijDeTnRMMnjxvtxyL6Qg
tzuOgIDrwW9yuL1AqTi+kUgoY2xWjO2Tilb1XKF72ANkpokiiTZYh1ynP2O3Uz1PkoPDXBKfZTEx
wv4OdTWlJTjV5oKAW5kBPLgLkmULckyyO9b2qRtUJSfZ2REA6aFhBKNCmNO/Vsm2SVxnQEM7sJS2
fbreDX3nhWmm7Wjsnnq3+tI65Off7yYHeMFOoq8cAKHXIic31nVWUv0+/2WW5q9yaEE38Z0Y9q9/
IQdHhqYTgll4Mdc7pJ0LRtuR3JegJ8jXNwyqD8Tv+1bxOEpuNUwHIl8AAxPeDXm9HmK0dpUPE4AW
6+SL6zX7ebNDwJ8qlFBWgMf0MMZrgdlgIioVjqru895BQxK5N7Rmi2y7HMISUdieLGTZUbCf79Zl
6H9SL9MAkzvFx8mmKtRHiXZyimAOhgV+qXfgCqORL3GKWuE9RXvqkE/7gjZ7GsePg2fskvzH7ROU
RfxX4gTLQqyktkBfQe7dTA8aFCUbtw2t5RtMqFfkBwcPkGPFwVI5+wREpH/vZEE6cP7R4ojeRktI
niwrYW0FPNb7mtS+y/DkbewwexTt0o9Ncyh060ehNYohWMmFxHsNrBs+dwNCHkEoBU5vj92H1lbJ
JzDqVp+ryTxq+qfaLvam0yi6TmUHaqOvEQAWEGiL95+SKmHehIZdADuFVYbmctY8pG2+L/sYhKo2
UyTwZcuD44opX04ypIsotka+GXrtlMZ9nASbjkoo2gHj9nGKgRzdPWRoYLmtQtL1gUYFY2EAYkcV
9vpyDus6OjVqzvf1Nvoc+Nh7sIv0rkRXdmmowLkk7wQmcv4nTEx2O9u80NbtjftxwuzPRFoMNCGo
LdM0eR4mFZ+iYHdAVg/cd4AiAsMSby9KWtdL28yhAPRqZUadNQRJ9uQiOzQvr7f3Tziv30KAaoKX
CPOC/MCuhaBya7rM6syIzm+uF21z78fpQ86OAJWaaj28LU04rf9IgxMBAwNgot+lkgsHSe+7dnKN
xYzyLdX8OUt3xlj0Oyt1wwYF9G2YFCkI4cT+TyDmp/GPhUlqcb7fW5YOVMnEjNBWl41Rh0b9qjjF
gBK8vTAhgPqPHFhOJC95+My3+WJhJhjuihpmPeoycwx4acs3YzIebkuRr+aPFEHZm3S2s3QyzChB
9dTuDxxMcolbH9zPtwXJVA8zmogtwE9kv9u2oi/bLPNMM7I0PSjRXJ7Wtg/sjNtS5Mv5I8W43rQY
fZx45LAcwEjv5/wDRkh8h3S+crZXtRxBybUEQ5e1BUHQPgxtnJP2lboKQyvTACB88psKfAMs6nox
27ql9mDiIvVoIUZeN52ecqtQYfXJriueZiSsUbDDzKNgE2pvnHn3nBWN3kcaP9l6PZ09gPM3xvQx
1kzgEBnLcrx9TLJLiyl6+FlI/+MFEVZmts2YTZi+i6qu29HuJ9POG4oZmBwLQUG0vy1MphOXwvjH
XFwkypa+yBoNOmE8Nuk/VnNMuoDZCjAO2ZIoqP1ctIPDuIogyNoE8CSnTq0IADiv9rLbMFFiPAD4
424wVHhVMll8tg4hugvWZvHIzKJNQXI1W1HyKZ2+OngBY/NHOUy7rFHsnUQFoXocsBtFbQS7/Bpc
7J1hxatFl8yJYrZ1RzT5YrqkABP47ROSrIdbOURfaC2CqRNubddR0o0Aq47iajSAc2NHE+kC1IAB
noZcmJ3GX24LlKgERqJBhguASkwjicNI9mblTp6VbtTg9oUa6P8Ct7XvMXOOmbBVBWcglYaCNqpC
QKEzxCdqyOe+rntIWwc7KQPk+TISLnaxjMFibPQbACwTU/F6SG415jwBVYFHkbcgCnZ9HFNztTa8
Ulr7aAISY8NQX3XMKvqhZmieizuFokjsIfiZANeOSBTTsuKAcVtiOqrsbTNiwAly6rcyWYJtUSUV
pTt5IUV4Eytz2Nq2ht1AO545oZ0SDvZco9T2L16rq+UI25fpS25ngI6IiLWhkZjUb86MFKDLWuVg
nEz5XRwVskiw8SjgXV+x1pyTesxiYPYOy8HaIm1Nn9t4wphAAYaBD56JAb7ab8GL09HpfrWfzDnU
4iBJ7rYSaH9tayr8X762iwwgdzwMF6QRwGVCix+wn68/qDLKTmcNM6PNQ4zGfq2FEaQfABmzsajp
S/C6zPHd399HBBSIKpDCwxSKcK5LWxu5UzZ2VAD+xgWR5JR/LNefCUqWtwVJ1BSj+xyCHK4G+rmE
tfXV6uoD+CqiVftA0TUKDEhHEY1JdPRKhGAys21tUJAYnCjZtvRAK+eY6/mEmefC9mFtasWKJBYa
bDsUEG2ujQyhiM0YT3OSGRSQz0adxvfe2pS+WbFaYaFl+/YbWZp3OHHCiGudoCt4vYYpt6N4yODN
AzmgS4EhrAqfJXfBRA0ESof7AHMpiOkdOPErmCCixNplLoYv0bG9gVZntF500ELf1gWJnkMY/GtE
zfB8RKUDiN4IhODOjhDNHup4CGaAuHffqvWlL5K9Dmqd/PVfSAQ0AhoEAE6I3ofrXQTzezxZNSSu
sfFiJkl+Gkvzpe8GF83hYJB2izQ5TqumhRuQXsPbwiUvgglyZcAZ4J11LF3Qy2rNY5ZmtR051t5m
b2aoBfp4N4+nTDVLJbsBGBpDTh5HCcp3YZkt3CSmawNus2b6pfF1GRO/YH2Qe9HtJUnVBS1NmBND
AAjAx+v9dLx5QYqT2REGq3aD/nMw39zuPACcZlbVamWiYDNQhTFNFwQGguHwesBdwUQ5EXq0HrfY
XwLHUxyQmK3jhpeTt/5PhnBCA3WzguSVE9Fp3Wdz+xI7gAroftZVGTRDAoLx5dDH7DlLVSZfdmKo
oCIFzlO6CKOvN3Ksljmuvc2JSgecJJvphsbMAnvwnihJf90+NLHS9XuZl8IE9RjitNuqbHUix2B1
ekAlRdd3IGBuHtyJeN/JNjuAjEydZy+fThOGoh61fsy/rpNG9wmhSMow6Hgc9Lnhfb79bdJ9sGzg
eHr4b7jX1/uQJTNBPqZwItbW39fhqxEDICAuv5ZMydXLf0p4ZZGAAcwtUPI4GLaguxlr2/97JkAQ
5wM9UyMhq9y7YdCCjfhJ1fpj3f8clnJvkLfbq5Q9GaAxRYYbVSVAFQqrtNJqdQDq5ESYXT8Us+Kp
kO3h5a8LzrzNbI04BX4dmBPATcmDYjsUL7dXwG+CuHnId+oENxHTq44QfQ9061cKFN2I1h9iDHAv
xunfRN/YGlx2hKewlu9mMOxiKCq9diNW3tdYC/jaby9CtlFASwL4GEcyxaN6rWzpusQuaVs36hKO
ZbTGdyDYUALMyLYKLw2FPtuYxHP53y8iuNVhdd6vi4NE1SHBYNdHJcuY1G5dihBUeQWRAV0miNC1
+OBSdCF56Y5RYFZkO6ONg27Rj2k3B8AQ/ft0D2CaeBgM4jFcIsFfmAuGxAW3WzXbdZkXkt71QeZr
jJPCNssezwtBYprWKyYtn0YDNgszz9UEzIgHjSAhp3W+XhLfMxVJRumpAf8aqWGYBzCWXJ/aaHYr
JY3nRE1j++je3ceUoTlYhfqsECPWscmwmXO2QUzSufSp7Ml8B4Ku7+DpVvhaMpMD1Ec04SOsAqSW
YHI0cBe2SD670eDGfjlkwdypsH1k14nqHOIKGRhQyQh2Z90wMdltMWyC1gTG3IPFKCqNzB+UvD8S
SVA3XFmAu+NwxPbVtVkS1Oo0J3L11xn+9tbdA5oG/JoK117ic1zJEZSADcs2lhlWVAAehp4xxueP
bhm6RrS6oyJfINGEP7LQZix4AN48srniCqcPpm9g1IpmAbXu/tricdAPRCvIE6ASKCxoW5PJ0zM8
DTAUVlibVQNoy60LSLf2fme4qp5xidYBVw2wsEDkhWsjptC9gVBGDSRe2uE7eriCiny8vSDprl0I
EBaUxQDSYhYEpOSfvPjQmxgwjY+3ZUi1zUPVG+kq+O1iW3FeDnHfrJUb2cOR2L/QlJE2UY/2hdti
+KcKTyr26o8YwYhbk0m0bsRSCidlO7sDHiHwNia/qkka9P36NtajfWyd2vuYFI3C3IlVW+4TWoia
weCCjhDMWgnqB/7jhGGOi0Y22iWMab2rJiB6vyDi9AHEd5ckH43ybbTPkzUqLpnYYf9OtGCajFZr
t9SFaBMyiTmcum47kCQPXVip7xXQkmO27GLTuqu84qlnhcINkK/dQCMFMQAYg27Ja1s/5yCGaqcc
DboAJBqX+ATeqBOSIICpecBs6b3hJPdZ0wCrjdbnOv9y+9xldwSPDMdqxkQRwDCvpbeFlU81XpvI
mHqAuxZGHqS6rnJ3Je8nSoEeWmGgwshUcFN34YVsW13UZdvRCJ6hv3T/AOtpP1vnDLg8c7qfx1+3
FyWLMVBYAAYdfEQ+NiJcTBsDUtrCdArckHBZPuY0rGsAON41OrsD0Ww4OF240U/atLw0rd95CZC1
VIUVmflGOAfGS9Dd8L29XnPTj9DWofSix3jYM/1u6gKqhYWqHUcmBnBWKMgjpYD+GMEXztE85sYr
UvTa7Oxmb7pDr8xujHeN4xxjQ2ElZMYI8zcI6iHRQV/v9ZrcsQXV62w5UbE0AIGpUI8setM+lkbj
7A1wdClup8zAIofgojSFDj+UDa/lrasWa3lqIjD1MNyj243pI6cP1LRMRcslXRlHL0X+Gm1pIq8C
Bdaj7U1Y2ToNaGlyAREw18Rv44ckdRTvoDhW9Nvm2BfChCtvDyDt7eHRRqArBLzCvBbOXWPXQK3T
QMMUAp1x8qfW6kMzTusdWcqdbWQYJxmMTzWrdaAY1Ot+NhMjmJlLntEf2u6WojVPiIqqO23NMCif
qjA2ZJaCbw0qmwD1cESKkAQFW70DWnnU1usLgGeO2C3FOyAXAccKjJ5wFMRCUJ601UoRK0dp4fxs
SPt11VfVTJfsvvAuCI74y2lzhPtixHm/DIONvbfnoGDkQMfxfqEsiEkHUJ7k72YJfh81cto8SEEB
DeGeoMFFXqYA9nKirZzJo21yjLvVmw8WmBW/FcsyRbdNn0yPEbai+xQ6jOYVYXneuPbO5ME5TQAz
ZK/o0Otrvwc4olftb0uSHRbuC4D+sTC4dIISlxoaV+eau8GTm+5XD9fScVoVUoh0PXDqTaDKInQQ
X46mx5SE03AXq5oPuVED/xAwfQ2isEI1SSNd0IUo/ohdPFLUTlOyOChDoqF4ClOQOPq0dFTTFzKT
BmcUgOC24aDkIbg6Bm+3iEGnFXmsMXzNGXo/cbcJwFpMFRKpRAknNM/FhKoqd+pr5zCXDvXHFFNp
xbIp/GBZCgBcYWjzRw0LjdjiSAnDvGDuWBmCr+o5m35p7hA6xaFY9qmbA28w33npc6yCyZCqBvL3
qLfDbzXF6HUlwKHzMgi1m/pUjtZzR+tnKwHcp9Of/4Wuw5vgE+28U1hQjaRl8zoVyNXoVvHBTFAS
1P9yuvq3oUB0zIEGOLGrWLEditjpvHJxo6kdjrPX7TMWvzaJ/gDqiG+3VyMzgReiRG+7mGnebhSi
cqs/2c7P1PxsjO2e918rOXRkh8TJQPAPhz0TsbThJ0xI0lA3mutdDJjjEtjGu0LVkK+SImj6RnTM
pMPxjIjhN9u5WULkr5t6f3vfZFLQ2AkGWcTKyHHyv18YCKyRNKSExTPG8iFNT0Zs+uvSBhp6s/5a
EopSsHgIknnUJ0iK6UY1wuOhBmwMAYKuL6CP2dGhLH3qtargX6IP8CCRH0QWDxooZpuYF5ur2SVe
tPTpodo8eCA4zWDV6mDJx5+lyQqFByQxtTYG0aHtJlLgIBu83skK3XztuNReZDvFzzYtgc60aCpm
EElIi/ZU+INYEVD9qKAUfdnZ5TwPXtSNgVEAYxeaAcjKrfWbr3Wzu31iEltr4z8ctRAoRfBdrldU
EngVNB29iGRb4+uZEfu9k35qLPtwW5DssJBIsxBX8HK5+H4wL2m3xOy8KCM/++rkddregbCiNgLX
/HxblnRRgPvkwoAxJdImwyVvMKqxelE8ntHkVpHHXAWALrlTPE77nwi+3Is7lWdJCk6ICfvmWQEK
JfsYKMh6XIXpnCgulWznEAzx+AV5VbjY16KMJS3bucVqJvfblJmn+qXDhPLG55tUBTWZ6qFPBfVl
gjLSuwn3oqsdb0I1K5pSMEwGSbv7kJ3oAOBlVJRun5EsfwBU/z+yhJhszWkXr52OHSyC8rR9Qwen
d06P6eTvNCBzqSCGZAf2Rxzw8a93cY7XutYAnR+5QDfp7432Yfns6D9uL0q+fxw9F00oqFcb10Iw
zqD1dLW8aJ6/9ukrsV5KL5z70ffiJ8PKw0VFXCDVDeCL/VegYJAme7ZpbGweOsJinzpAFSNf8u25
1h+mtlcYP9mtcsDYxc0fHpLfo/wXKl9POllRJvNQiY/6+dNUP8/tENzeQNkpwTXnlxbInKggXG/g
5ixrXwJ6MwJ2WkCqyK6XkFm/lPztsrW4GGWBNwuczHflpQqTUwPpoegsGfIQzaTN2ev08rEyqsO/
WBGGDhBqoFyGetn1isDd2FWbxaB35isGufw6PSO3kvyLygs3EKghIP5GgVF4NBprqGdP71jUsTC3
g9HzS/fT7ZUQmXZz+ktkdFF+ff9WlIOF2UmdYVTZzvbY3f5IydAHnVVlAZCfqwdSZJ8Ng3Y75NK2
YAZ07Kmq3eowlkR7ylYyhdaWbIcyMfWdOeXozTL19dFIAB8zYCZ7d/uDuXcr5IZ/N3IgmQXWcnQx
Xm99C6TGZXA9Fg2b/si6+LnSHir2sZimg43S1Or9c1ue7DLyxpH/yhMsGsuSuJ6Anxyhxd4DxjTK
1H38FqtIUWRRy+W6RN9U17BfxGYsSmzjh8cIGIayMuyQOUFrC9DxCUIXts/63O8sVV5AdnHQgMaL
e8i+vrs4dCvyNcfsVpTOb4Af9LXhG21UuQ6ZFQC4M8QgpkBWRXBKXKA7m+mQsahcXcBia3N+ILn5
z9BaABTVHBW4mOTcMPbEp1lAaAL6D/45F4aNzIbHhgRGx7bPRvqrHSd+Sx0Ql1UqTmLJFUI0xns0
oI6YLxdeIa/Z0BXcFFqUg/TQqgE/Wa4BmR7WiQ8jB1bOgq1WveqSM0POE+iHHo8D8bRfr49VtFiL
xuX3YEV3mJ9osa9SSpkMTMtzbjKkrbG8axltpy2ZtlpalM3GYcJwCauMvZfvbt+w91J4qyCSxpy1
HPRQwvbFpMWAewPFMHC/4sTyTZCMGtZfDzBcS3lnSxnx0MnDIqeaA2bVYaLiJ3uv4FwCyr42RtVB
NiNoHNN5W+JcsagAtKH5hc1JqA2P5fT8b7brjxiu+BeKPc56ycy0xj2qtO4+9aztRFh1V1eeClr4
/RW6XpBgatOlt9IRBHyRC7SePkxC++Adlr+cyUSuAZUmlGGRrzFdNGsL21amPRyQyfD4iFbJaKDr
excdVRmgG3NT4e1I/FM+bw1ZhLc6ITl0vXmduQwlaRpowbAvxyd9nQLbeljnMtCKvZM/F8aneNb2
hVcrukMk7yyX7HAEeZt3eArHhsil6Rsbm1n330j20pl+5YJ9odw3zsEwz1uy71t02KX0iT1X3V7X
dmDP8JYnPcm/WIx+6krVtNp7s4UvwmboJvojMYgnWBAwAtlmihw/hrq+VgBiT51gqk94fJYXY0yC
OLytt/znrh9uNMYggYDpMcyL4KZfbz2Si90AD5sB8ghGsZu0JMzqxlL4mhJjwt10zuaBYB7UlddS
Zk2PAdbfY5tXmKt8B5fQb1VThZKdwxgK3hb4djb8MmHnajfNZ02Dwd/aZe/1QTG9YpCZO4LNGq7r
99L9cXvvJN4B2B2Q30azLtD60bZ7vSywKFlDNXRa5Nb90u1ajQCnQMOoDPBTtmH55kxdZviY9yg/
aShMjUGL9t0B0+KD9/eNDFyBPRdPOOjN0YF9/Sl2P7UarWwtIqWN4nzbvi3WpBo4FCHEuFUAAgke
BITGqJu+i+zWafHW2sSCaeEbRnm0XDAmwRMyVxp4w76oAAX3SM38CSML+1HDvNbfNw/iE3gnL9q6
gLovhkZ25ToxCrtaNBunrPsMxjXaB+DvuH20MoW9lCJsZ9Otuc08V4u05ktPn02wqzabQsZ7nxkr
4ZkgOCioWImXYtSGjnRxHp+ROkmLw8GdX7I6XD/Wfz/yiOQMh2zh4A9IwgtqugGuYN5IGZ+z+IDm
4TBvHr0tC8b8n7/ftEs5wpvh9s7YD04Rn5MMjW9re2r57F6jeC0k79/VagSTnW5tH9sOti3LNhRH
TvV0x2zHrxJA0aiOSKrwruHhcltoenZ0QQ/apW1GQvv4vNX/FOYOwJsZoXemRp5t65g0RZh1z3bR
+kvUG+1xXFpV/91veCrBQGPQ5s8XCIfngPCxifshPr+mjo9OBNN35rCMxvvU9ZM8aFKkjoKOBQ9B
2SpeR9lO41Xm+QEAq79DDWiNghPUTfGZ8+2tu6z/D8Xhsipuguy2Af8eoQ7Sony46Np4bcB+ACCD
GZ+L7qlpdnQ8JLNCNyVuIEC7/4gQ3rlZs42abVZ85klEzex8x/zgFslBOfYre4WAIIOuY5e3K4m+
jAfAaTdJu+Q8PK/pqU9/Lt390LRBGr+N3RPTU1VzEHfERQW5ECjGOdUGOuhOH5Jz5Tj+tP1stQwc
glgg42AIDzVJfANQ7EXW+7evu8x+8flcB6l4JNB/e3UXLi+vu4JZHoLzrtnn1Iab9HlGGXm1UNN7
pKMKnkx2hJfyBC2phxLvptsnZ28E4soabTnzOVKtapDj97SluKNwiZBFwquO/yEEJS2gJpa+mpOz
kd/Z6+emv0+c7zOt/c59QMsZXOE6fjRASlmdyfZ1qT722r4tp0Pa/ot7cfkhwordNNExwGIk5266
L+KvvfGaLAr1kV09TvXuINeEB1VkFy28bNkSw0zODfRkYEagA4hymFTVKpmuoCZGAZeB+RGMC1/f
8GU0zMxz4hQcXCGpvy5N+0rKu+w8uMNbTj/dVkyZolwKE+46TawunweawH0HyuRi3efkOel8ox92
/3+CxNehJOg86t3knKZ52Kw/SVEFVk+QODEUksT9wwQa3m8+ZYCED7inxKd1wG02WTZHbbXzMn3f
k7Bpgd5khsm285jiiX0XkInihDd2JAAMTdd8BrOEBf8uMKqQJN8293vsnA2HhHT9saZ7O1V0wogP
DnqGTB2YMRjOQdYSZAHXWmI0dmrbzNSjrWv3hQbCSovO527RygBARcch1X/dPkCZQERbyBHxai1G
q64FlqTrJicvCTpnQblWOXeF/uoOeO3sNJhSFe2fTBqCLSTZUK/CSIdwiMZcu+1sNiRa8rQK7N79
xip9zzr6ZZzWKI0tVVAgvkWcTpMPshqIB9BqIzYM0LKp+wYjENGm54E72Q+Vub3qWn1CXjuIi/HZ
bNluaKkiF8KP6dJ+CmLF5oE1BSb2mkMsHItfHpwUT+9fbx+cSoRgojNgXiDMTJD/zY1TWQx7FDwV
V060jLz9AY3oSLDjGgELQDitromTZnTT+OzF5X5zvQOei7u0+3x7Ie+P6FoK15mLR9RyvHRiBXxz
fSnAvFkHlekFJflYFDlogFGp8x5RiPx4W6hqadzaXAgFbCMzpgFCzREzrTE6Qeud1xLFbeYbdK0G
WBp6QAGCiJ5JlDKupay5tTWLDSlW1ftm1wZuPweYJi0yVVuWSpKgDcxbKy1fq/gMklNkFxZ9B36W
XFVWl+4aKIYcjo2E5LWwntmuxqVvIMUGjVLlAdelDZXv8bucAtQOiUre3YNri8y/IKXVGp1aC3zh
eXHRVh9rfu9i+Lh47vdVnvyeec4xPRcCMyK6rRXv7xQkQ4nhtiIbBni+6/OqigokJqOH80qMEs5N
BtjXzHL3t6VIdhFZCniN8DWAPiFmr53KinuG1+zsGdURGAr+QOJj7jzdliLRiCsp/O8XGh5riZED
gyw5E0p3SfXSOKdkaPZaqxjlfxcg8uNC/I4AEaknpJ34ci8ELWaTmVYJx8Zkb/kIqpeEhnYVNcuv
tvtQ9l9HnfirfZwXjGWALbP8W2CU3/KREEYXCzYVY27X8tFMj0bYuErxSpIwAfVptbysH9Ghr/K+
ZefGJwD4ywxMK1u4Y0Zc0t5LEElkbDtUE6gNJu3OtZ7//twwiMjZUtH7g9jzejkLegdpkSzpmdgp
kF3cwGBPvY7+ZxWHgUxBUBVA8AI0Acw1CyZwcKrOHemanm16AAnhETYj0UEZvjBF6lN2q4Aniiw6
4M5QAxdXFLdxXoEv4czM5CvoeXOf6HEe3t62dw4bUvQ6muegitg9aKFwOgApAFt41eTncnwp12h0
gbVPhmNh7Wle79H+EWxt5iOEUQ0FvZuj4JIRfqJ6CAJMfqOvT8wYV53GppmdNXf1bVApbvSgOxhK
f1q07a5104PbBGN6b7n9Xh/asCu+dJmKv+T9JqOBkPNEoGkHjVwiWlSXMtZoKcvPdVSdVcA171Iw
WCIG35GdQC3+t1peL7Gy5kbL3Lg4xyVmGY4eyLHZeRnHh3TK7zx9l6P/Lv3g5s2BJgew3zx5yV3d
GBEsjkKZ3l9CTHyiGoyoG4ds/eYzvLA2nZUCXGday/NafDebH+iTbGeFRZOJgCahzQ9dpjbqp9eL
TQ0wFHjoQT93X9rxiTz+dXcadhP4P38ECBYzSQq7Bj5xeWa27WvtfeOTFQ73Y4ZE/e1bIV0KkHUx
EYeHFKyz10tZMzaU49yW53lcjjO7c+rqQ2Fpx9tS3lsSyrcK7jz6TtDcLDyb3TZ0/WiR8pyszslC
fcMovoFV5Llcf9wWJHENIAl3jGcmEESLCRc3bfR4ZQaOpuiDFMik45ehAtBKfqrHPiAgQHIsOJFM
1RUnuwBXgoXofYsdumoZBDvNOZlbf6pfUuvULNahKJsgn7Swwb/yAAz3Jh6ecf0F19VButA7394C
MQzmugPoNBS/AU3A0YyvTxSgVGji3pzy3E6jH2exH8+f6vnowPRYLgehVmiQVN5v/x/NyWjpFRYO
ZG3qIimC+0bWF6sZgGNeNFWHVOviHGeTZMFGqmKf1dZ0d3ul3GxeO898nBMGHeUluBhiO3lRT9oC
JB3ABlrjySkQCbgh1cOUWp8XbVEIkxlxYIF5eAh5ygvgTtf72hZ2B0L1rcJNKeGsoO3kycqaNBwb
Fmba3ATlkA57u7SGEJNw2qGmbvEA5pzuSOoyuYuHNQ/pUhWKYR/Z9qM4i3sFiwEoJsFUzBh8rNa2
gUn3qgeL2S+lUxzNgh3Xhn1oq6cuQ/vi7X2X6jpwa9FaxAtcqEhfb4UNXvFlTJ3q7JIPy5dkPkwm
zPvSHlD4bePD1CZ+PT077skgvc+bZPLX4tSoEAklDxrKeBg+4gh+6KkSFL1u0ZcTs6oGuz0G2jaz
pTsCcivFcyIzXeB1B/8GisB4UwSvYSBWaSB2qs/0gHLQa+GGuuIEZSb4UoJwgUx77YxNh4QELkhq
/Ei2yFKI+K2cwlVB4ghzPxj0QLe4zbXo4lHs58GYkd6pzpvu+ajOWNoXtjPm79aBgrOkakKL3RmJ
7s/VrnNORfEGjLT5ngHetvy11l+qD4Bn2JbdPBxmRFy2sR91VFluq5VkH7DFBBcMKS40Wgn7MGgj
QHsJpnOdbD2sA6cBAOZo0qnyrO9mlWEhUY3GPCuKRpQTX15vxlbaI6msqUJob5W+21DgrusBOsJ3
o33SvzXpa4PqeGMHOQs1ZfOCRKGupPO/XxyFV23bXCXIi+vAq6IftvmDRk55+vYvNpNHOx5yoqhJ
C1k7MAzmKxocYRaYhkAn9wdwEWSJKuIR6Snp773kcTgiBD6YLFwPvQKdu5bAFMTbXd+AvS1+mpD7
7z1/Q7vVnD12zSHbZkSwdeDRc5Xu0YMIGLQAZJJ+Sk/ZS5o+xct+WALSjD44Gg4VfSCsO2mzolQn
sReIjJAdBtwNPEQRWzQdZmBPGW51LmrAQNkUM5Fjk6uagmTHi14wABJ5nK9HbDJovGVbJseqzu38
Fi/6IQVic735Cf11+4DfJ8VQE+cwn5hyAhaaOBetkyKn+VDU59b96KHhNe1/UZYHKxrRvG9zEc3M
UdxPyXN7JVGw+tkyFFmC0seZAk+urcIWvMlN/stoy3DSUoUw6SUFrBO6u9F4jUZIQYFJAoqCzZrr
87oGWQ025ua1dp+9vg+7bgji1HnNx2M3WchZWFGbKnIjsmARHgUHRcL7guZ50UYU6LhDGga+XN34
1bz4epo8MjrtW1d7npv1a1XHvjVOn8qlB7F7vymeHZmy/j/Svmw5bh3Z9osYwXl45VATS5JVtiVv
vzBsy+YAjiABDl9/F7Xvua1C8RbCfTqiux/2DmUBSCYSmSvXwleFKjjozJDiCAE7m/OEZ4BJXmo1
UXb90NWvc6+oklLChpWVkRYgbbyXcJkKX69nZ2VRdqS9TF3vRKO7TMeqoJokddpwVVRFkDzhZb8O
sQl72St25zncbC/M/Famj9BW3ieqdtBybee1TuCMQELwvwRNIi4BJgdUIwCmuPJEpjnaNTaFclJ3
qcjgBrbWGAHnpox2dOOTgAF4B5hyUKzThJWVS1anitJ3FxCkfFHLKE/5wUnHILd/S5EG698SrvAr
W8K90ZqF2zWoDlysGe3HxYyzfj5Z3ijx/NvDgtNDdHhFEKFQIIIarbpS876r6UU1d4xNxsHUO3NH
p+JUFO2jntPvw6DqO8fNZKObt5ksLIP0dk21gOsXITglPoQZ8mT0MlenpsATyXtEJUgpSGh4FzWR
Tfzc7udqDgiEdeAWtff12/hwD1OuA3nm2PRS2WHPY6V5BGhGEsU2NhO/GOA1FCTQzRLHrilsa15Z
Dxdt7GIA4J7c/jvJYxBI7tDi+97kkSFNb26/aW/1eNTrgMpHsidEjpGOOqQQigFb1lq7eSz0QGEA
aN6/fjZ2D1P4xjp8iCoLShXXu8dtWpdaabMLdX4p1nNtNX5VfLtvY2v3MHoDAZCVfxl39rUNbyRd
7rQWuxSGFqq5gkSVZCfel8EJCil/SJsCbCSTHNqoVgOX7pkrmwsKCPjvtVXoDdk9IcNwsSrjqRk8
oBWNo8dTH82fLrPOS577hBTfGMlCO8lDXjwWZS8JzBt1jPVXrCKoa6sXr5vrX1FBJLpIWDNcoIwQ
2lOEi9JnZdTP/5jGo6aoftPwoMNMwP0tf49Y11Hm2u56Jh++CoW43ThO3XBhf0Y3dE2fKJcWpD1L
aD1mL1C6yaIJ3SnD9+rAkT1TNm7dK+uiQlGVLhYuXVhXc/UH5W/juE9T05+0PkIUn/sDyLTAgROa
uHTvL/w2kq99JA1siAAZroK61+ueUN50Ck5huX6zrKM+HkmLjibzl76P7pt6r0CKe/zRln5tC2Sg
hOAFAA9bOZn2bfI0mC/1CBoDiGCAGXruFL/9+Y8xPtV9iorGufJ+oQlJx2iSuJls1cIT2pzR1+9T
Plz0jB8tD2wQkJG3flS6e57NXGJs462w7jFK4QhL2E/xEQoRBgckh9Vwae1Sf3ONUT2hXuTN0PhV
6R+2sJEG+ZwMS0RA7sB8NylUDXJ4tG52Jh9ZtCRF1X7qBrSo0soyf/Z10ZZ+PpXO56aq9RbEDGS0
osXW82ezoHofgqKeKHtNLdtqnzUWU49TbxdG7Cp19pQbYy1jjBe1fPEgwiKh2QLJCeQgeAhcH27P
PDLp1ozD9dWo2U+H4sk4OIfkpEbQcIQMhD+yvR1/bn7aKZSEQ0dSm96MXx9/gODJOTUmatXLcBm+
tcXO9NNnPapIPE2/FvVQdMx3jrQLiSZJWG/fPVi3oQOWgtkEDAuITt2OBWEZ1s1yVgatnSQ+0+vq
MDkJf3WqJL1IvqJ1I2++og8GRd8ldUM90AxdiqmD0k930IHDcfQjcZpwQNWxml4qcwkgJ37f8Mb9
ihYHhg7wv6iwiuRN+E4hvaXpwyWvdCMgKRl9iy/p7r6VjfsVBQoEItT2kDKL96tiDXRQnZJduioe
8n8S/bduSDK9jTIeHhgfbAh3jJOkjppCy+hiW99UfunKE6fRGDXdeQRlQR8DCNN/tX0W6/0D7X6k
AGDfX+RmvP/4C4TbptbHJWUjYcjST1nKHmhvhIT+zghmoqMhdo0hpiP7MhAZV8PWIaL+A3ddZ+bB
k3T9lbZZr3sK7dhFWVz1c1MgfcFkQPL1/vo2raCkgEo8mkSol15bAUdN2rU6ZRfLatRjqdPuaGGS
WAJP3Hgqo6qHBBYEEEBkor1ybSahvEhaYrALZvd25g93bwdNAIn2FyMYHmtT4v/6+mGJH95Hc8Le
ZQYfWJvr7DLmGLm18omANXZi383RzsKlLdi5pcryhFFCjOwbWh0bdoI6kOayAIQ9ebQs6RCipqE+
Yny7QAe7co/lVPOdmi3jrlcwh2vqSffSEa98bNQF9OppLhshuk2wAPRf8eroHgAZcMPFP+PpY/a5
yy+V0mZvRldmQT1S7VMzptp56dsEc9hGCWYDaDWAgKddhpMGNtlf9z3k5jPHr8Az631UGkx74muL
GQ7v56IcAR83jjl4SWiWHodBxpZ044irGbghanQQ1cP/XXuIks0AaulsxJduld9Sd7An8LqMmHW4
v5ybS+DdDsrL4Htei1NCTDaUmqTjTMdLhy50WBrVn5qDEdAsZ6hU5U1439rm5oHU7n+srav+kKvq
hWvVKRKmi+3VSeDZpRItJVjeKQolfxuO3xeGNtM6ZYyRWWEDa9LRKen68YKWg9/pyamseOjki+Ty
3j6n/5gRLtEOoJ/CAG/WJXOtLxhtT0469zJJ3N/cNhAAgEhYX7MVISrlKhvbPOPYtoLua0hY2h09
ja4W3T+dTV/4jxkRpMU8k7gcY6WXQf898NMIIWFefO70SWJHshxR2NAhS2spFo7GxaSyg25G0TPf
HnRJ2Fuj2lXUQx0J3xDKkUD3YPhQCLKtR/ScJNN4UYsu+6dxEjCaZjTh/qjaPDKBEQ+TXJ9DSIvJ
qggbKwRdFrp7oKIAfEl80ZctVAycqpwuTOkDt8RD0KaRhqnp+we2tUIQqCJSQN0CzGrrz/jwOWVa
jl3TmgnFrKg1L3oPhepy0gKaYWnMBUy8kk3ubPjISp2PSU7ANZA0C5uqtz04BPVlAmrEqPyOMsh9
qsXvPGswmzEN8+H+CmXmhJvLpYbBC3ucLuM47jxn6f0B/AF+m1RTaCWu5F7e+Jgx4A6HQXUEM7s3
8KlBp7WRqdOlLquDqfI9mlt/Cx+FU340IXzKJtNH8MXp08UuX81+DHvlgZg/kkQmj7Ppgf9Zyvtl
+sE1asqAytaN6ULKV4iSRBrpoEMySwKTsGEoteiYk0FGhpISYPxiAzDDq5A4ZqfHdeuQnWolYMXI
hiW87wTbVtAwAQv02i9fneTDWlTSJ8whVI/RFJ32em7/seu8klyEYh3l37WgMrZaADuN6NkTKRY2
4HziBnpTrU+HYvlUq3T+ZPZtH2WNRnZJZUVp61L4X0/OSlOOfjEVS5RNYG/OwPR+atXF9iHZPAX3
t0DM/P/vr1tVUlaRDuA7r/fAzSdMD+ijHmfZgokd3dczb09s7zhqdViVcWKBJzpncU+fVXdfd46f
Li+02rs66k6O5DtZP/IPkfX9xwCrtXLfQMIcxb7rH6MoalEp6LxDHyJg/Q+vKnza7JN59m0iMbV1
9jYwA6ioYRL4pqqWob7UN7qixb1isQOBrwUlmVqJH79re4krwpw8cIbwMbQ+hEha1rStOEvhYlWp
H5pFNw9jkvGDNWF7c7dWL4s5FGHjpq9NgnO2slHdjwY7mgn5Aho7dmQukk46Q7xJG7puB4E7CECM
3AhM/GW/oAkG7muqhO5Q6qjxgu22T7Qyct1GCT1jsQ/cguRBXXdaOIzKi2WQ6phxLcG2qt96Npk7
AHGz6L5bCRfI+0EC46VhMgKw1BuS1s5pCB8XU487cM8cmKsmsdm25JeZ9f+MFXcP0BB1w6mkxp//
wjBe4hBzBMbhRqYvI57RDKmnx4ti72jSPtZZvWt7+uSo88FI51NTyjjrtzwJ9HGgUwXQFyIGQqar
5IxOmVkacYYyLrS8TlM/y7pL4vP4fUMxc4bBFMC40EMQ00EQx6HQb0DWuN7P/a7bZy/9P97i54k/
vtk/iUwYUKwd3RgUVoXOjsb0BAYLY/LTKtJ+KsQvf9ifSe4bP9JPqRGyxJcRQm6bRS1Fg2I8litm
12ZLHI1Cfzgek088C8sn8mCfublTma89grrjhX2ig+QaEPFc/64V+A9EHQdUvyLFb1+b06RiCi/u
GQvS5aHIw2aMLPXVLVDiLvzG843mpVAVvyz+SFFzmyEYXJrQOQdcHIgyoU44NQkkucdEjxXFBQVV
YWJOH9SoS2C6aXWsGhCDc9VeosXV+l80VbpdlzrNqUlNgOe97nOtaKlvawNAFnlNzz2dPt//qIQ7
/9/9wTwUSE5QzkMcuw7LuaegJaOgVqq17nJpqp5FujFY+8YYZXWgrcCxjl79awoFr2tTQKrUgNOm
RrwYkZ1ngGgePR31w7I5Iik467KHo1gxEdYG+sdrgyOZbaoTrI2Z7Wnu+MNcqbtR6R5BlrQraBO0
eqwZ5U6x5wBgzoDWP+5v7uaK0aRa3+OQKxTVvVEc52i/5kZs9gCcD13/rVXVUHeW761N8IRZ0n2d
E0mCv+VzaNdho9HhRSNeBDXYajIpaeGqcW6cyOTuEysNzFl/9Ja34TWFvocRGtND6rQx0DPhgh/S
OeN+Ru9L/vltuBe+d1zCyEEgZS2yyiSpl9TZUmqxU1W73PqS9Ercgcglj0r+OANeprfqSW2fUvtA
Aaqtk0+p+11NUsnVsZF8IOtEjxZnALK0m0ePk/alYY5anDSPOGmEnySalwQ4pt/Ey2UxR3iArH4H
ay7motDe9kDYee13EIjrxjbRtdhNqW9p066q573bktfRtnz0nIykDXOo8JU68ycrdpw0rKv0eaL9
p7weImWWFYa2rpi1BgBxBSTDaFcILzA+21nVKI4WU7V7WfSvmYmB8bL67HGw5c+ge51Q8PDS6TgY
r3otQ59v7f5a/UIYRL0InnC9H4zYNvMm5GNcUXbVfNJ6EtVj6WNeXZPhotc0UkjKUCv6H1soyF7b
MmiTueCh0WKtP80vQ+2Ppu+92md7OOXSJvJGerBSFGFKDP+z4vivjRU4erdsiR6bBuRQ+Bx4IJfN
3p4L+qVBl2+00wd7mIMZQDSKAYXkeYZCyv0Qs/UTQFK4jheqgKaI8FjPZgUxmYcPDPW+UKltlMic
UtanEKvB7y6NbhfKiiiOIU0RYrduTjmGW3I82niy11JgsK0vBu0DmzaRY2SnBtwOPAn5QI5qV/vJ
FHds2bVt+yebtb2HCFSOOZgf3hoIgk1LddTaDAhi9QgxX8nndxt01yTKASslYBF4BghRvzRbqEaS
Xo8Hyka8uqIu/ZoPUW8c1STMU+f3/QPYMIdcFEROqOtiikqc5zfsQtHohEdWm3IvGGfwGVHrQK0m
yDlkSgc64wIfZQ3IjWQK0RSkxijzWjh1MTPVvKxGqNN0sCF4UW3/rBJA073Qs4oHBpi881Isv8ru
zUwjbS26kEGGgPz//IJV/xGzMVC6FfYZhCieMiqzHk/5WGDgoTkWbXJmKkSQ3Z+V9idTis/paB0d
pf+Nmhnu+TrgE9/f3/7b733dBxcPEoDoQM0ixJYpK+t0ZayJ7a+V5USZCQXoascAh2GedejIM6AM
9y1uBNNrk0KIqWmTVrzCA8hSGAtzYnQ7Z1mMiz4UY+TOUB0zC7N+600MQdLSKIOhyl1fYa1MK301
dB3rrn+IcM80hWvnCOp67CmFspvKrPs0e0u5MylXn+8veiMAwBZYMYBUxOePE78OdbZS9LwBmjum
mbkrTCCqbTN/gYxgza1A6Z9y0JMbfjNNUZs0IGF/LBV/eRnswE6eqmnnTr+Aspg1gDxRtiU+5Ftk
x3J7617/QmE30jQj6Kbqepw2yZuZ5T6UhMDUGM2TnyTTqS0/Y65tl6uviXusqjPSv1R7zPHOYrKa
uNh1QrS8/inCdbtQUDAu2MyYAff4GQK1mhpw4zjyQ9kFVRvSQlIhFNn7/rUIQD2G3pDigDHv+njA
v+SBdNbVY9XoR38cn+zRX8YzbV2/sLSj7r51RXvQgFRAD7QedlT7MoOkZcigAdnt5jRmJHBTya96
V+UUHRQ/B8XftQoDKo3rX9XpbdcoLZ7PkHcqv+hz3kd1yqdQnZcHmhjK02IV+UrC61wK3mPa36vV
KB20Zy1xwKpm2v84bBhDL7HdoGuyMsw9lx8yr/+Bfyn28Gz+BAmKb9rgkNPglPVzQ/TqkaHZHU7A
tAXmUs1Hznrtvwg6q1jVmkoCly0WStcr3+ZceS+BjNxHfXB+bjQPmlVmowSNa38yvBSklI2qeT7Y
Jty/v+KQV66T96tU6U0r2HSrQTfAFRXb3Aw7iv6r7bttDiVcX5ltH9IYsq6BiGZaHQxwHsCkcZbo
p7/Hhw/1VNtRnARky0Zc2Qw6v1ylnyfuNiHLy+wXqOjms2HyufDzntQH9MHBx7UY55RoFIiNfAac
O/V+jO2gAdTdlb+9BkqTddllZ6VLZHwVG5EAVz+qNqtGHqbGhJuJTGlZdBo3YnAt7jtT537WMT1k
0GcI9DyRdeZvUzC0luHd0IMGZQCy7GsvryeuFWzgZqwM33Qz9xsZ+dHGHYeAAXpGoLgxe+cJ4QT0
K9RMy9GME9BHFE0XdmjTGPYzxAdX7pJDSfz+9X68X/+k8OWCuhes6w6mPTDpK6ypqRrutENhxgta
+IfKUIuHklGwG2auFqisKKKW2e3uvtGtuImrHK0OpFKAGIm0MDaC2GCWuRXTpfkGcsNjZ2Rfktw7
LIw9dTxOU4h6L/nJTAZJqNrI4vBOBYwWb0QUPMQy0eTVXmdx14w9qnvHAYThEeTfwagNqd5dToBt
9zH98JvWKZXEkjUGCju9XqurHgryUjyVr70ncWzmgl/Rikvu+aSp4KsvdJZc3xsuuo7wgHEKCTGm
04UsCUgmFKLQx4gJBSdaCl4a31M62WjX1iYC8YiWy6q5AZqd66VMlQJA92xZsTrweDSNwMl+TMkx
S7OonROUaqVSSuvmiJuHNyXqanhbAkEsrItDPZsNrWvFUxqml7XJgrij+tCcH2Y0MgP6/U8lK59u
fBrIgDCG6RoYMkKguV4lboWetU1lx17+ta52Ktnn4LOY0yqoySTpMWzZQukSJNqY3PAMUfZan7qU
oYlkxw7T97mNllynYcBK2Rt15XvZt7///t7zO2hEoRgNLYnrpTGt75TB1Jx4UB5A22wNUZ3vmwZK
rTp55sw9e2ZYNTLtx1u3AY8qdhQTMOs01XsJ98PVQjs3z6w5ceIqGaO01njALbwXPBsihtMY2kZV
BB6dZDKbt9/EO583vgq4Doa4hA8PFB5Lg/eqG+uUzLtWKw6UFDJB2o0O4bUVodY+K2BLaczajVmX
fTNS4i8aGEqUIkzcZmf0SQhJ1U/jqwGQu5fFfaL4PHvjRR61MiLXW1/CL0FMR+agapiGWI/hwzY7
SlcoKkvduO3UqMofUPJuZ+brXoY2pKQqcXsDX9sSmn2J13fcxl0R11nxCepZeIbbkVE+teUiCzob
l8ZqC+VVJEQY9bSFdZXTaHYWpW6srVuq8PxHDtVCsPe1JGQpJQEQpPoprWzgGwD4eLA7Mr7e/3C2
XOmd8AD20WkVqyMTaeaEj70bKxn4AtVhGH2jNc39fSubKwWGAoA2uCsAh4Iv9WNqqkvN3DgtPk9t
62eV5ZfGUwWq1Umt9kXSIfK5YZH/um946zRR9EExDfUGSHmtnvXBc3SHT6xNscNNV3XHZZymZytV
H5xsUh8Me1SPf28O1C0ubkNwjeFCuTZHFMgvcrK47zeiojyN9Hue4fGiyYooW8f20ZAQAbzJaOau
m92Yg7sBT2aMXvn3lyKzIJwYRBJnNlawoJqx7r3MmcQltkLnqkaG+iNuohuK9AlYelMZVDcGw4yf
vPFn9mQse9A7WbKq2m0Ous7Fg+8Io1S42sVeSl0Rq5qY4sZe809S+8ikWRqWcxTUkz9afzfDi8cG
kjCMYyL/NFU0moXwkbsUm1bablwRDKebTUIDCJxakiB1m3lBLAnNexBLoLuLEadrP+ODzSZKeyeu
la/NpAaz2wTlLFmKzIjgzC2BUqWaD05c6Jnfc9VvtYf/tRHRkQ1Wuwko+uK6TAO9fcSIWgji2fu+
vLESpFp4Aa7E6pi3FLI7T8PTXZ8zNZ7z9AAqxTjvSNCZNLxvZsOl8YpCqEEBVwVH6vpJfQg2VB9H
K8c8fmzneeilzVObnokJsiTzdSlB+dxPEjTmRnQzkLOCXQJ34lrJvTY410u1IGKrcevsbeuLEzQG
9T1ZhWZr96CDgulGZI3A46+/4sOyajWd2FwtaozcmR/cvAyJUju7bJL1erYMAfbiro8ZUGbcXPOp
oqqDjv0D2v07tbugzrxPnI6SyLNpBi1VoF8QeG/qrmh42qCRhhkDY6qZ85AVn5n19e9dAffOez0L
viBm91lL1Nb0ejWuusGf6a7mPOLtb16/Qh1O1p1eL7HrpwRE11dpXpBSrMpm64I/HhAeRS76oGqc
Pg7Jw9A1YWfbKNadmOSpuXEnYHoG3cE17KCeIngCxA4XtXAGNVbsn2byBzzR93dN9veF27rXdGJm
I/7+Mj+6zY//7u8jz1oLQkjb37OUDxtlTFpR2h2HPKnb9QiaYJ0gHj3cX8SWe6G+BWk8cJWjvyHE
5s6qMtoWmhqT5ndpdAE4xqDMJslrNo/8gxEhNieWpgDOo2MlPAd1MH+CH6dW9sNQv2M+QJIKbIWZ
jysSYrTepynhg6rGA+/3hv6jnphPbBJaMnnXrQCKEA1NpHUOHyTC145szMCKchxdDK76xk/6l2m5
YH7WsHeVrHax6WqIMrgVUNwFhcO1qWRI8XDtPcTqlZVpAZO8DMywtWsWENHQMlkndUXYt2mN2oIn
vhpjovCHPpgXFWIKRuGXKdnd97hNS4jQuHsATkIMuF5LpliLk6HxGdvGrjJ9q8NzFPxGsgnUrdNZ
ozPa8eDgR2Pq2oxL+JhVyHxii3k+exy0SEGNWOMOdIUyNKslufTWd4RuOLCfeFuDuleIam1OssZA
CSF2EmjhoVONfydqZHIXG0ibd0AvbhukhsAXCJd2VQBGZDn52uHvHup0inNizX5Ru7vBOtke84c8
9TWMSA1Nep7UMkxk0udb+wouWpDTgBwcOaMQMBI99XKqES2eh8E32UvjfvIITM17aodN+XzfWWTW
BGdZ7NbG6FAFhGmV+dRsoz5VR4iX+m66W5Q56gajkWSrW8EKJRlIKayVGUDZrh1HrUlJNQgUxW2y
N0Et5458r3u/C1oG3Jx+/v36gGbHgxr+AAyR8GGrXUE4BjvUGBwogCt7MUMNxk3nsOh8YDB9Ky8l
4XFzeZB5BEkhRh/wzrxenl2khjY1cFQdwGAdjBC8hsJHdUDVGUmmDDWx9VkAsosIiYsY2axwfq5d
LGgV9lrcQg/CPunJg1VIyLg22sRIJz7YEL70askbzyLoU0G2wAfeC5+fGQzul1HTwtmEGFJ9QD+M
578GGefF1l6uuR/yGQtjpeINjRuV6T2m3NYy3gLygCb9NdpKALESpJuSsLm1k2CigKYpUvb1YXh9
blrGDTansGWDQD0h1kvdtcHQVxLv3zZjoTgIsuSV+vDaDK4g8KFoDE2/5tlgmNYj/ljKOEW3rgA4
AzqVQDWjILju64fMBnXITkEfRovHtAsg/5gqs0/dT8skeRNuXJsmzgWqqSjGG3jpXtup7bZXzPUt
MJVk8Se06w5608uEEjZWs4aJtViEipEpVm0WU5unpp7U2GXVFKWG2UfGovk8ncLUbRVJRNw4ILxt
UFwEGdYqail4ezM2lpGNyKXM4nPhPCz9RaoStW1ipcpAEESbQfhoEzyYWMJwQ4OQxIPstf1Qzz2H
6E8vOR+ZIWEtk9uTtsNiY7v9A77eNnueLUmSvmkCnZiVJXUd6BUuTMxDaXq+rmVeat+dT7i//Fqm
2bTpZ2C3WllS8YGIflYpuZJnY6bFhpZA6HH2zCO6pq/3r4pNN8MzHR0DhAHQTF0784j5FotorRaX
5jiEbWKRQDGt5DAsWf+We4DW3re3FVfXbBOU1SARup0/WHpvtBpWa7G6dOwInbslNK2uCFDqUVEr
UrLIySsL2q0dHJ0XGKvQ9BbcZaMMAbW18rXerKIyBskY0eUHL0fOoxRIOZrCT/WH3kteeB3aCrtI
lrwmL8LbFE8HF7AOPLpcMJxf77GO4cMZ9J9avOwoppZPg3HISn9PviBlHCSeuXF5gIt+RZSt1T7E
9GtbmF7zuDPCFpBfvtUekhkJBtR9nbbdmebX+yvbyKNWRAHQi6Dax+ClsLAWY8ST2uMsmyqu6lhx
Acm1vy+sDV3jhbmSGLVtDc0tRHcd2MD1n3+I7xpa1l1GsTSKG7iKQP7YB+ZbR0NNRqK35Rq4pP6f
JSHCD0OB4F/BEodYsfOzrb6P1hjYteSstqLIBzNi0luOXg5OWiRNvfsKrqZAzX5A5vv+Ea0/VfS9
jzaEqJtO4J6FpCL8wXf3TbtnTvQ4LAF7G0vJarY8DyknyPhA1omPSjiexXM7TpoJqYTR6qHbL3Vk
Ojk9IkVlQV216RMktmS35M3ygJFEtgnsLLA0aCML7t6DE9QpgIGI9WXx9SQ9jin/NrDd5HlHbrZ+
vryNJHu5v6c354Yy0xqWkWMAMgeQ/rUjqjQ3OeW6EitV86R0x0KtLp7VyzLQm7CxmgEWdkWOrA9O
8ckAOhzFMxMlLqsu1Lwv9ht0dTrMSWH0Lt2xvDtOtaSYurEyXAVo5GJgCWM14nu9JguGGkw1OxNA
kFaZPL743ihxSZkR4cqZEfx5R/TsnKvHLI+gIWC43/76hK7WIWxdAsFfo7JgIrN76Mf9GfEFy4QX
bq7n9aH8Ya8E11M6D4+6cc7O9qne0b++M/DXASrB14SS8zqtd+1jPC/x5x2cxFg/oqbvW6+e8085
7dLpNDR/UiiAu/zv3Xqt26+aTmg0owB1bbKzzRbSdEsGvWKgnz0KxmEnmLgkTNzE1nVhqCutcyX4
4aoQW8c0QytosLMzcuxAUQkwH72vVaeZ/7nvAzfx6NqQ+IxSa9dWegjCnUG8gsfva5WfE3uPwcNA
lSG8bj0alaCVBAiFJ6zp5tJNFANMllZ1zvHZdOjglamf//VtgT/80YhwPLw3USBZYETJwFPlwYLS
76rqrz9OWME07JrWurfMuMlsFZwXZnVe3B8gcAvq8lRnkpO5RVWsS/lgRFjKwDOCcqFRnZ0UgKlq
jHjlhLQl32aXP3gFaKzHhPo6M6NsBgrRoBgxbLszcIrBRFsMI8nKF1sHaK/vX3Ml58G437XrZ9nQ
TLzO87OXnVvLQZtq38lG2iU2RFUic5nNItOy/Dx536nqBes33DFZnVpmRbjvTZJ5TU+xEmp/tfrW
hwIX06l//9OSGREi+Fj3c5uvRqCxlENsRpuH0MpTyTvunYXtKndZJWAAlQDGBx8XaoPXp9Lred5A
l7w697z0iZsd5iT1iQla48Bl5EFlbdSAjALMAGeteQWdq1HSHe8r4LVJQMrfcJ6D2ptHPW/9hY7h
/U24DWR4n6PtjF+I+rkhnqenZmMLHFdzbs0e0GFHITum2VWQQ94zmg2W7+/bu71vru0JJwtVllQj
TtacoYsamksPuo//pQXhWEnJsmUYSXOeSBrY9u9c9l64zdaulyBcy1xN5syysAT0MzmjPi1gR/mt
2c+0sUOURSN7klyksl0TbmmQhOJJ2ZbN2WisULMeuKNKdm3jY7jyg/Wff3iWeGNDG5YUzZlp+2nx
4sU6WURGdb1pxMHzEYy/qD05wtHMVp6l5dQ2YHzESwSN22+8RQxJavr7771svf/xRMcHh6769WpI
rjYYcO2ac5WB5hMz87n5iOkwGRhq4+NBOwjJDSpBEB0T55a1HjhuBaPD5wp6Y07gfht7zFrKyOS3
rCDJAM3Bqt7nik/8fig9liOrORMlqlr1GdTMf8CGBsy6DIyy4WY4GYzNgf0HPQxxULYeMYjM7bo5
e0vdxImd6Tsv71/un82GE6ztTg01BCRHAL5cnw1EVtzWrMzmXKhpf5yguf5TmcbCH1C+k4X4ra37
aEtwuNElOkrDsJUvX9WOHi3rnwl3slnLKClvYXF4NKJiu5ZhkBXecHEOfEblhNv4Qh1lVyIjCBbC
9i2lgWGUIVchmdqlT2VmH/vh0/0N3YhHV6aFDUVRqVqZIfBVoSvuw/f1sEQqmjXRUL55BfUdpTyz
fJZ1uzY3F7zMGFRHsgj5h+uD1EjSa4Q2zbn3J/e5VP0sOzj8eH9xm97yHyPiKxUEEeAS4fiSVXAE
J+1XVkBEuHa4rLO15foolaCsj9Fg1PeFTQROFFombIZXDpl5MppmCueym/z7q7nN5tcSGshD1tEQ
yMCu//xDlNVdahEzSVtkT+gLKlU8OewRlbBfOcZafc/UJa/vzd3DMAj8EZpwYAi6tmc0zKxB+d+c
3bypIzIvTaSU1N01aiYjLdvaQPAbrk2YlddLjIU9YZZNDdKevS7Z93qPsdfEYsDI3N/BrRUBVoTg
AQgqZiREp2NahV/QtOfe/TTbUPzES6iveHTfysZiUDxYoV/ASSG+C+c05KULkZ+hPZvqHjzOsPBf
5F0ojCAlBCM8KF3EqzAbCqXMKO/OJG8/uU0ZN9ny29Sz31Zt/PXVDroLDNHgZQDSE3Rvr52AlRWp
NS+vzkXxQ2le8Sownef7+3V7KtcmhBx31XVjvCmqM5p9E899DFlo9df7Nm7DHGxg3gGFWgBN4QLX
y1gyyFRQGzZK3h0TGwTpX7vxwU0vRrlXwU+jSjxt3ZbrvP3anrBtYBVG20yHPQ/1CvVhDkj9dXSP
qkyycWvvkA1BFQ81dZRi1n/+MSYQ/AcV/OrcQsmmTu24zB9MkDPc371bK0iHQHyHehiYYGDo2opb
NKmt1FN1niYzmuYLN+tQWky6PSIYcQ00sw1kRcgiro10HYJnZ+NxP3ZL0EyOb46YNeB/8mwKMGzZ
7PumlKzr9hK6NinE7WHWB4dxvPQLSwm08cUBSg8OMcrK9pv7B6ZRlEpR7gEc4XppABbl9qTqsDOa
UYUJKQ9MA1IM7cZqgDxYGU3faSpE2vK5xSVEbKc6620ZOImGV1mFooH6WXpUtxEOUfqDJSGOzkul
toMFSx57zacHb5Rp9d0aACILagJIDtCPAxTzesN0V9FQUJqTuKsONel3cy6D591u1jqOtII/kXsB
/ClcbuC1N7S2b7xYYTQiyktaLRjurk8rO/v9j+eWzWbFYgG8BO4WDCTh+Xe9mHnRWhA6dglgFG//
h7Tv7I0babr9RQSYw1emCRqloWRb+kJYiWQzNjP56+9p7T7rmR6+Q+xeGDAECHaxU3V11alzita1
xB8oeICzP7TlyRZmedsLezQ7C+b0ViGTULWHqN4pbeJpaw00l/sQ+SzQOwO2xaDpfKdeRaxuVvoZ
dGeTORwqo8+8eUCZoLbEfLsyajaB5x4QxHKMJwsFYkAtLc5nxDUB9jVtQ9RC2k1lfrYx8ZS23I6C
vB/z7EEvRGTyG7vP3kBa/FzKZKXzbGGwmHRWo7AAUr1gNhxAtdbglSPcVErvysohiZ6LaC3XdOnn
8UBEgzjCI9z5qAKer+1Ygj94aJFhpWroW/powztGk+VP8Wun/L4+pQsDwkZFIYThB3Q8Gc9tmVpN
laqPkgM4G98y47WQHtNC+3HdyMLJgwPBVYk7Eq2cPMkhbfI2pVoaHZKRdu4MsjNwnqhrOJWFaQOf
L+5jVDGxNXhfL2cdnSckp4G2uwUry53S3BH1Ucp7iK6+XR8Qix7O9yFevahwQ1JNQtejwkUXcg6u
/zgUkKgzezePmx2S06HS+FAIdrLqi+oryf3LVYI9NNWzVcIJ4wVRuhgh8xxbCTQup60azwetEm4s
EGlcHxY/gyw7jfQEurYZORd+PN8MiTrORpJ2SHImeX9DG4GihJQXvlgKiJ3BG+oQzMa/PFJovUPi
BR0GwP3gb16yNSdRpuIVSg5NsRekZ1ZSar+uj4vffzCBXlimXsoYGi8Ki02YGIWcJukhNtCeU45R
EGn5Wpv25eRpeGyAawgbXUYBk63hSdSUDCaB7GCbHkJA2ExgK0JD9qZ+eC/BWEggkXp9TPyWYGMC
oAj0YQBLGRgWZw6qo6IGHreD0SBFCyZ5gt6Wl+s2+Ojp2wZEAy3klJh6ILcfjM5MSG2N6QHK4c5U
AZJT/tbHB3AZ2GP3lNd2X7/+e4vo7MVdgrATjzcukznncpJXZpqBRV96r7tkfoB07nBvwrG7tKnJ
Lg71aTPSodmktFlj5OKPNRsvbhUwOiF9AcYQbrziCJLaWiTZQbXAX0Fac1t12q/WHNxuGDfKvF8N
epZmGBhBnc0xGn0N7kIb61ZNIJiSHcwZgi3o+FWccGh9VaSGnQkpcbRMKb28FkMoTPXNynm/iCIw
YLzDgU2GG0Muj0fPCp3QmaOWFYe5MxGsJrTeaFLWOyrkYlyjGaqN2FbUS+Wq20oVaL7taCTWrhjH
TrELvZg8qFH3x7INs5skr8tjBgG1lWTSwuFFfz5E0RDiMkwY52v7SIPwjSJlByjdpF4mqPVrpgn1
Sl7igrfpeyqYoCQITICl5DuRQCNWmBI1oVr8XFZf5B54x3KjP4GIMbxNZaeCZsCnImyvb/cFn8Fg
9QA9IpzBEeMOsaVAOm+WsPyV9FX3n/GdLOzzgDxft7Kwrc+scGGp2hlljnpPdkiLmwjBUQpFdeMJ
fFhUy2xxjeZH5+7Gvybyz5i4I6wprRFVRMkOba6NziDXEbhrNNELM2X2oqaN3OujW3CEwIqA/gNH
F6QvfHDRR2nK+H+yw1SCrRH3/T5XV67fpWXCsMD0xHhT8L+d+1otS7sGJyg7lF0F8VSRWLd4FMX7
QsqMh1LOZruq1yLNpUUDSAXOEGE1474/t4kMUtKmOfZjFz5MHhRlbWl+j+kX+bw+fQseCPz6yPvg
xaIif8XZmcyYikaNZ3jTC2gqheLYEWJ+zW0VFtSbBkHbId0a302l8AbU7FppbNE6Y4Jlb2YwjHCb
RUjRnQ5anPxAx9SPswF89PTFoMBn114v1MHcxK9FurJjlnYogmvkHy2kytACcj61gzpQ4Fh1ZB7C
1Ga1zzF+DOvA9K7P7NLGxA2NWgyCedBsst+fBARForXGAAW7Q9buG5DRKNFttVbyX9qZaJ38LuSi
45DneRsUrRsmkdlIbGML8AIkC4zaHtbkKb9bVU4jXnaqIRsNKBh7lwA9fT4YiPmog5VXxWGqHhKI
ABaR6ICCmzSPimiLBfj2Sj/vgCl4rcPWFqr70nJDwfJqPbIH6FnGoQKQdWugMTq5b4ZfUryFxuu+
mtdexkuzfvqhbMZOZr2r8Pk9aYqDAhJdFKyhje7Pab6ytpdbCI8Z8D4xeUvk//hmfLGj0zClwInJ
/XN6VPDmnqVsC2rytWvpcjhIzjMSS2BcwXbCu4GWdkAzVmJxGPPSlsDZJEhvtCO2OJcO4wTRBuCJ
2vhZSgNTFPDOT4FOne2+0/xY+Li+oRfCBeimAOCKSxIZ4ovHYjGgGWzSQ+Bxar8rvPAuszbt/JHk
ewQIftwO23yWwZkNibnxo9KSR6rUzqR/DYl//UsuIAw4tmdfwnmtWaeVIEM86aAbrjp5QDzdd17v
9362ix/Mfb9TjmVvp73dZH5V3s2pjf6L699wUWDjv4G7VisFeBBwUyPF7P4avNhJPbv71d6tHb1v
kMz50TsfK+cjk7oVhLy14CO9zpP8/tDuVE96svxyj7tunz4m+/mmv2m3hvcA9lhf2IA1eIOztYnu
v7Z5UNtoi9r2m9ItPLAN+8aKO728qfB9eO/gLLD3m875OTrWhIIItTjQNK39VJlx/k2jdqSs6zai
RhSvifXQK4p2bQkWTiEssxyJjDeDwT+5lDkjukxIcUhnwW6rDe2cOrObdnd9pZfMgL0JoHrW94WE
57lLyQWEBeJIi4OoZRlePlCNUMvbGqJZyVo6Zmkudbw+IIuFByvEBM9NWfDlplXBe401yPo0gEW7
/qCEN2BSAx6HvmjpmoNhH8/vLhY9Ma5c9Crw3RCzmU2AUMXFIYM+m0h9Yfg0MDDyGqKJPZTQUJ6B
JTY6aNJ2WGn5vuhZYCfoxDafsUEzZNgCFVsc6vndijeNhAR29JLRFmpCNi0fu/G97P2oW3lRrNrl
vEcInbaUlLBrmbpvDJabNw9lvJP2FvYRxLLnDvyP02sJbZDrO2nJm0MQByVJVslDmvh8eYlczkU/
1TgqQk2cOC0ICvHIGUlNuVZjW9pJKM8yGhSEVlBzPzcVq9OAhkm1OCQaaH6tOBY2HVhybCMcZr+0
WuIR3ehAR1jQlePyHTLyW+rEtMXlFIeczhlw7MUh0jVHSdVnS39tB1+yiN+r7U5qIauoejN4NgNr
cvG+HMZ9Iv8c6+w21OvN1D4gUb+VH3SKV+b1BbhoyWVb7vTbuKU31EQxwDuCpbf2suE20jaK0abC
uLz8aHqwvBFvFlxf1spt8V00u5wU1tkGGgoIunCGB72lFi0wKfkRiZTdPTjQwx966XzWtuQgs2K3
TubJdmX/fIHaiZO6aDNxKifxI5/9nLqIp7xwJYxhm+Dio5A7QjadgaI1zrO1datbQjrAgRabLimd
crqfc7/Mik1sU2LZ9bxGE3d5AtApyBYBSFWk/PhqObRcRrkDe9uBZLNmG3V0E1piZAsx3V5f6Uun
fWoIKfvz/U9qpZHVtAWsrzdvwtT4GYHOq1ZNpxZXJlG9mERmicGUGcEtGuDOLUGiaEAWBUANq4vf
kF3qnD7L45VLdmHjnlvh9k/T6V3c6j2QXYaFILB15OrTotTBi86ZytmONciidRA3EDzIKjR2pakr
ubnFpUPWm3G7o7Pr+wtPImtNHWZhZDNqWM9I1NbSrSg/X1+0S6eFQaL3GP5KQQaBv2kTajZFKA7l
YXg02j11Ks2eYyf8lcYrfuDy3XRuiK3pyVhMmRbEAB7/0Fpoi3eFatPrvvYk1ivHftHO93lnGW6M
6NzOlCoqJZ2IOWs1nKafEgmspnOSem+CCPf65C3u+BNbbP1OxhSHLTWrCLZasAMp3iTFTkS91WTI
pc/A1J2YYZ9xYoZ0taCG5ghwl+FEuo3WaeCfIm9wo9YbZf/6mNbmj3vNmZFZ5/kklQc9+TJjgsTk
MUP+T9BXiW7WhsVdzVOX5kWVyYB1dSW6uYpbYoy1LcujLQPt3Bd+OEn3kxKtdAatDZB91slsNgP0
sjIdA6xn9TYL1S2E2F1t2CJHYRvKCvJ7eYxwuobBcuw8fW0jjRHw0xqMjV9h8qHJra3lNjajlCeO
8TBKw8qWXB7dH4Pc8hUzYB8TxaRK2hsJ7cakTrML1Xv9eH2bLHtH0Kv+b2Tc6uk9QqsYxHUHkhy6
H5pgPk2tN5DXqe4387C1ELdbabfDOx0tUit79LsN5fwWZSfij3FuDcHPm0l4g1cHQNcLO6ma1Ba0
FJn8GrBLO9KnX4Y0oVgBDKbhkdQCmaVCk5+hrhNXz0mxN1sBFJ8CmLxXpoVdPRdfpoN5Ea8kZBFU
7qzmkdUL4QC0XX6X3FBHMGzhOX3oAjm354f/Yov1bDNJKQASOFenKXljJROuh9jcJOovpbSVcHT0
oBmcVnyRTcQ41eY/2bSQxkN2irVHnp8eK8Mt0mjwRa0/iZoXWr96GsjQgFaOwvAczZ8jXbmh2Cj4
GQXLG8DVSB2ifYy7hitJasI+h5Odq+IhtqzbVpq866NaOqWofwHbwXLOF9wRg5iBwLAwsZeNbQs3
MOQ3cTc4g/iQh5kdt69U/XclWEYcAG1fvGwZ0Bq5Pe70WB0xjaY1IH4atY7SfkjNczivHFF2+5xM
3IUN7pBUXTwORSmMR2jFgZwgdcCb7fThj+tzxzmcv6yAMhqoGIbT4IVqC6FKs7COp2PYzmIQI3Pi
Ir1MtrSSck+oE/lOD6dhJTDiopa/jaLoC3I3cAhq3MVLrbbrkDgdj3Gt6oyXX8ihFxvTafLnRK3f
QQGk/gR+t/KHWAib3fUh83mob/MAgMEy6Kvw4uMOORXmWcgFzOxAqjtz3grKQQP2uex3PdpMB5kc
O21rDf8usvnbKpKgoNRCYMMn0XWtLmYykOmodkdVyLwudoXuddD3Q/x0fYDs+/mdAxOQYQM3CLSa
uOlNUiCgYisej4aFlIsZ1n5YprqNopboKKG69kRcWk280NGsBgg5KDe5O8vI02kogBM7TpHSHK1m
GBNbI7Xe+1Y8zRlq3ib0AadoAhNPqJfR/B8mFkE2y2mh/V/XOA+jZnMqFb08H+eqBmwxcc3c2o5t
/pkJ44ui9GvythdHBjowKMCA2gCUOMhycdOL/APNe9p3xxixzqRBJgMF4Lp/E+L3Yk357WIpmS1U
ufF80JAo5NNbkjLXWSOY3VFPBr+oZBA9AofZRztZXpnFy1MBU4wTGC4aDeXAfp5fDWU69Eaj1D2q
WZ2nD7fYrhs1HP0u/MiMyo66yu7i5KnThZWYh3PfJjiXZbhTXEdsSlFWPzds5FBaTgcTaulV5IzJ
mxnvkxiwIOhHv/ShtlnVVVmYVDAqAAGKqwK9MrpybjDDQ30ui0Q81kBnQkcqjKtHeSR4xvcrd/yy
JRS0gH4D7oQfmhkndZ2WRDzKyc9KBtJuQyKkLIQ1ANzCFKIRBzoeEBFhqStuCiMpGcd4tsRjWht3
ldx6iJIOaGmlRm23hByqkbyV+UqRd2lwp0bl82mUolhLOmAQjlGTOE28E6MPnP9JefuX3gyUMIBX
4b7F+AAk5O5agkCxoxPGFn+IkPiUyQ9dps6krNwKF17su3WSUZUw0gHcTOejqdqoGaS0kY5VHL/I
k4pmJjdXpTs17g+AM3Sx7l0fF59Uxb5HjpzhFpFFZnEEN7ColyJRGVX1iNPoz9B3Q2fgxswsp5Az
m0CVZTRBP95VARVTiGO9r5i/XD5kJIC7wqwyCJvM9tTJQ6qvQ6HU9Nk8tk0HAZ+7okw3RY26ee6V
YmAlX9X4QubHYkOVLUlST9dfBbQ5rMwC8ypndxUyaUhffBPfsDw+dxatqVCKMNPDYybUMUPICDcD
YknMhbSGm7v020DPA/eH0jKuKjSFnA84MadMynQ5DnJRtZWDJdzTBtdS5YTp88rcsq/mRoXSPOIL
AC3QHsdjBAY8TXJj6pJAaTJtH0X01zAk0l06FbKvFUL+08pkcMeIEPVqMnHeUUm/b9Kh2adFe6Po
grwScF3MsoYJRnswEkToj0JK7XzoWqUkRiXhe3rzvumfhmLwUkPxV0Z9cYRgBXorrK7FoCX8qFP0
9Ujx96gjN/8y7nv3bdySr8QZXkqo5FaOaWee4VrEHh9WiRsv769v63DrwGehdYGH91eyFEJzvk+C
0Uztbn4y8iDuHlszARrrq6xqT0YxeFrTCOKeNwxdjTZLoGjQeot6F79/RRkyuwDSJkFKI0+bwMyn
Fe7KvDLvfbabOBvsG05OKkaFGkjMVu8XQivZIa7lJaXdf1V29Wys5FeW5/FkRNxeEZKskHuxTYLO
GwaPCI7udm7kSJ1rEHcN8rE2fdyZVDUBbdEdjAkjsUPlI4mtleiC53j4e4VAoQjgAcrw35Xxk9lT
QivvogH7AineXXoTPVpevwcgoPdEt74dtsITOAPWQBUXvoYtmYKgDWUbCCJ/a76fGE3K1tBTGeMi
uIkdMEa5sZHhPm7NY5Okr7m8lha78OacQW7VsixG/irCHomKyM6taE/kt1r/pVf9yv5YciWI0xjv
EA46WPzPN2OT1Fkqa2MSJJKKYpwOpZEMEaMzmOIaRduaKW7fG3Emg9gIpqYsmAQIYlihjdfG2gZZ
PF54OqAlAxm+i/hTz6N0nOUQx0v8jEppo8ftY5Mrt8m4z7Jqp/weZLoTMuEuNdZYfHkQ5V+b88Q2
F0NloVKj+8lKAtVw5sxJTLfywVJVh29UuKWybaS7qIe4r41nzXWvsrBhwIoNQl+8RVnLLLeOUa0l
utTjWIhGuUvpdLTU0bIztDMoXUtW5nhhJQHNY5S+eKgBk8oZy8oWRbMEK1lDuNvBa/EoAES76U1l
ZVQL545V5SEmaoDWD7fR+e4sBjPDh2AtpXutC6jqJQrStV7+LzlU2Lqx7CDQ8YhZ0GDAxW6ZBo7n
ArSIASLyrWA9p9kdMaWVLNNFVM+MoL8ebgSiAoDJnw8GVb867uqMBGDgnskhaWtXkI5E2kD10h6r
1lWElSCYz8z+Na4Tk5wbSZVYxjsdJPzlFwD4cWn/Klzz5VP+kAxHt2XL1rfNWpsZn4v+2ygSB2g4
QH8W3xAlFTNCxDgnwaw4+Vd5l7+q3rCZd7pTpbu8d8wVGMXyvP6xx+3GhmgU+GnY67u99bPKHmMR
LEmOSgHO3qxhwNaMcYtY1JPQEqUCm2lsQdMUr7/IdIzRNYQgt3bDaOJpsSabdPm0+N45f0bILWOv
1aTLCEYYhQOgA09UtMfUrZTByZTRS8PPaPBr5Gq0YeV2WF1L7kLP9EwRxwl7VnovO7LrJXMrPNNo
Ckh76KGu1kNO0+xjxyJ3XbPGNMDmkguUcGD+DJt5h5NbV0VbsZiD7z+YVKHwsqqfESfRwrvuOZci
JDzY4Dw1pkWPKuW5mTqvprInBQmKA3yELRubrNwlst3EXi3Yw3yzVhVa3EMnBjmvlgOKAHZ8LKfu
zFsS2xDGtdFSMv38uD4yHojy10k8McRdRzSEhqMswVDyY/qqAuPG/Mx/gxpq8LJ7KbffM1vZvxzk
0p5HpzhKjvR8/QOWt8/JB/BHU1RHMrXYPuVkR0dI7iq3gy/6g0uf2o2xc1fMsXNwsWFOzPGHE/jM
uR9hbnSh+Pwqfz6o95WnxM64OVgPLvnUViyurSR3MKu41XLwD5OgDm97FdD4YECqQWIYmvhYPhGy
BvxcuuahRckIWKG0gbrW+V4VpL5EBwhWdKjuRkCKiq/stS796/O4PI1/jHCHnioRmaKyIUFIZYhm
z/pbLNeSk0zjmhDWUsDEoCMGyxoC7M9nKYuUFA1k2kjQagRNGfvJD3fKoWueNX0fkXdab6cn6O+B
bF50rg/y/zgcf0xzozQaGcQOEDMNzPE+zD4b/UZpnQZCzDSyJ/Gmkd2avutP3W/SOWrzI1JjO3zP
QHzf0EfN+qmaPgGQ6fpHLS/vn2/iPF6eDxT8wZiOiAihq9G083OIbrng6wyEefCuW1udAi7sQY44
T0qjxGXWxH79TQ2Q9XZmvUVa/9C2qImPez1zqmo/fsVE2g3mdpR8kkJ4FajixJFnXLSPirLrsjW8
z/LJ+jMT7Pcnvh+khGBmYasj5jfyXnfGfNfb1nP0IK6xSjCncOk0/rHE861pqPtpeskmQasle5rq
xG3UYo2p/v9whX/McE6/VK3YrAYMyLKeZcNLD31tp4qdu+ZPso8/r68sr8v8l+cHhy3LwwNjwDMB
CXEntFHb44rJPdG6A1vzpuyfmITVJPvUes52pH4eGuem+jCbm6nzM2GHCr30cv07lnfYn+/g71bd
SsdOVOFKCn1bzo4G2PxGnW8zfcJpv8/1O0AA2qqxZc0dodAxlg0rh4Dg95A2j0K47YTfem6rx5XP
WkhtoVnkn+nh3xWknyslA2gi6Pv4RTD9otlOMVTY7/FYa7LyUe2oAzWPfV1tU+tdJi95byfSEQn/
SSFe0ano59hWk19QN9OSXSbfRnnpzrVxowx2Zk4Q0lwrqyy7ypNv5i7zAV3CaYG6RqA+l69ZkD7S
23wzesOT+jN+TANhrQ64eAuc2OPu7owpBkHqnAQ0jGZ/aiDXqVJI7qGpZ1UOdem0w/tD0cfCPQDt
g/PTnuWQ3ZAMHI5CAeS7BNlhHu3E/qhYbiVu23hG4vxJmX29dWazt8P8aYJwzGSrudMg2DdaO49W
tu5iWHj6TZwvrtCXKlQtxXxDWLeZX1QBn0UStxRmX2nf08y0q/4VNQz/+uZcXOhTw5xXHhR5VmmL
MxNHN2URKOBlVpJ7g0IJ4L5MfFQnQzTiupVxgND3ddtL7+1T05zXrQaqGGSG6UoUID6LpurokFeS
Hf8y5bUutCW/e2Lre/5PPLxe1RZp8SeoS8lWxcQe147M0m16aoFzuapKpAbFJhLk8rTNJnmX02Y7
l7IjGvEKsmzxiQawOSiuQVAAATzOVpToUyWLGE1TeLgVPeG34VSbyhlv+9tpJUpY3ponxjhXMM9G
W9N+gDER8rnO0Lm9Ud1UXghG1rTbCvOvSV/TRV7MJZyOkPMHgo7idaPAZ8p9bk+Vo7XbWnbqJ+se
QhVllNjIZJidg7YFQ/gBstTrO3PJG51a50P7sckMuYH3C6lZbiLkhFxrVHFvDQjvr5tavKpPbbFv
OdmZcVXURQmulSAqb/TZycVbSazBJ3xrdrYwHvohcaL6vvTNtVBk0Q2erCvnBqXRGOd0guHY2I7K
F0UKw3JGG4Qvm8T4MJ6uj3PpEjwdJufgUsHS6gov3yAp7mqx8AhAVuhfDHtkiqIZ0bB73d7y6BhL
HCr1rAh8Pq09SGqEqJ3g5Hca0wtGM4RTDZu8dc1AqVdzsezE8XEdwED/mOP2a6Sk4IgzMTwL7eWV
F91KR8OB/BjiCeiVIwu99jZbdGjIIKJECH5T5NLPx1fXRZfXoQmDsWDZypDM9qwhiXB9FpcKIBJj
wPufGe56kJMCaMAE9zLJ7mMFXdG+Qe/RzI4DaqtMdfcTrDlAweuFXU6xrciOoa+lhRY968k3cPfE
WFnoXiD4hgGa4RvlRpJs8bMsnKr5WX8oD5Wrp3eZ9GRW+0YoUHpfyzHy7bjf8e2fSUCv2PlcR3Gf
CFkn4XIWUWTdR899YWvmc5cCLbShkCRJt216TIeD+Vj+TKuNJeyTDG2AE3F6mWxyA4x48kNCXwbz
SPJp8/+1RhBWP/+8Ap1/SL7g83Jxk6Hrp7uL203Xvs2pX0BlwfTn8FFID63Y70QI1ZC5t026xoC6
eL7/WaQLqsk5HNV+kHWkzzZW7ObQa3kM1sQ5Fu89iLRAdxw7kimtn480k+WOipGcBNZNSlDxkCdP
TT5y41C0r6Tu7K6S3Nr0tP5lZYqZt+CP96lh7hjMQwrS12FKgjD90cVf+dMdQPF7sbWj6UMgdvf2
eN3g0pYHvQ04elCOYDRq5wOt2imGonoDv6ERtGjdi/lzE6FDiazF3Utu5NQQN7Akm1tRMSlqjeNg
V8ngaOaP60NZ2hinFrjTG/ZUM9oGQ0m1ypGh2T0PhzS7H8gbLXytX5MeXjQHVDQI25CxgtbA+czl
UqIKGlupVqIOrQo3TDM7byYQBGnEASGq5Cqk9q+Pke/V/vYQrA8ehsFqg2rVuVUiCUYFDU1Yddt3
IQB7rBa6D3li91vqph+K58i9s/23KHDeLN8MlY7VLM4UZjvk5u36PnpVjqI/v4o/hf8S3p6MkGdA
kpK8GPQBxTGShY7e3yiG20aPurUSJixGm9AsRKaYgU3w6DufSSBf1H5SWLo67US8QITRTeSkfEb3
90HWi/qxntLJzim1DqCpaR/UVCO766vJtgh/2E8/gR3Ok4jMakxFyDtCAkNy1bq1427XF5NdmDeC
uhJcLx0/IBi/YS/oaOMzkp3YggWJIh0UmdTc51Wt2Uh9Ce71AS0maAy8FrA10e2M3qjzERlNX+Ii
x9vEmII+2g/0B86dMn/RzwKQTdC2damdfMyaT95C0R2sbVh54IF6u/4ZS4M9/QrukJST1AlNg/de
FIn6Ri8roFJFiIxct7IYUAOHCqgWow1El/z5YOdO78OGIHjPYg9s3BB/kT1wCArlAxqpcG871LwV
D337Ma5m977POb91Tm1zW6edx8GoLYSB+ngPJY592Ar7rsx3+fgsi/teZFVJ4ozNi1y9J33mTJKf
9odJQJ151zdvk+b2ZKtJu6b0sf/dKPwtVGSXSmSrJjnENoQdGVMv6Tf/ac7wGAB6F5hvfs50HY1R
7YRoecjBH/RWirfzrG0FWwXF5fwjTncJ8qF15RsrlwNbi8v5QpO2ihZVCci687VqZwvS6oiRgiZW
AbHJLJBZKDHdTAKkoq+PcXH3gXbxf6bYFX9yqvVsmLN+mFGuQQeBF7fVvEV/ydN1I2wLXxsP9wzo
zRCYzVbEs7WStuk+ridHj1I7jsIgjH6Hg+kZ0RoMajEqAq34PyNjIz8ZWU9DAJdyLJ4pRbsIqgBa
QRxDwXO1S9xIKd0Y6Eh9PoyNLZLJvT7ipRUElRHDKQEPDVKhc+Popiv6AWx8gQqaMk8utcIX0lhw
U6IX/8EvM6pXERERSDl5DmMBcl9opbdYqiq3W9Tfk94FV5Un9roXFSsR2OK4wADJeDYgj8K7TGRY
qT6ROA2UMIb6VgyIbTI0idsV89rjcc0U5xfVYgKgJc/TgLaZvknxHPbSNEp8MTfXkjmLDorRj/49
LJ17yohdKoQy0bNArOpM8VqzbjM7shqj8+ukn+ltOEtDPu0FDbksRxwUyM8NyRCCRWiWNC9FqTDx
Kl1OlK1CwlTa5bMRdTetJY+yKycEP0dKoVCnGwwhfzSiMqm/JDGmyCPq8riZQo2UtlbU+nRjDjIo
ryN9bOi2Fivoz/S92LQ2CDJK08ExQtPW2uWw4AWYUAeDLiErACLx8+1qTXmWUFlJETFR7222qfvZ
OIn9jm51m4AH4PrhWLp4ERXiSQbwOeDavNgFnVM0JZptFtTmh6TXewN3UqiGMRAVYiCUn00FsiYB
qedsPnRTcTsknpo+FUPoD8rnKASh9gEFjo/rX7UQIitIxaCtDkhXMJ5xTrewhqwdqygP1Li2ZUG0
C7Hw9Qy8Z5UPQgW7Gl6uG1zyULD43S/B6q68QDMCx6qZhCQPWr+V7AJCqI79qfyen7sA2uX/wRh4
b5nyH5gtAeg6X2LS5UYJGidQ8ez6IN901O5/ZHsnvyd7ugIGWji5wHD8McV224nnLWPYkns2rgzX
c2wan3EV/9akfM31LW6kU0vsS04saUMYQowMlqb9kG7RNI1KRDg9Q6gCxF/bUrgtPEi+q+jKRIvx
D1P8ia5m9DaT6nlldpc2D7yhBSZexvLK39i5CT29Kqd5MNa3o+ylo5OJo2eBdOpZ/lUfKfWKx6hg
Gu25ONlZcixkOx43Wnm8/iELQTqDz/zzHdy9Uxt0JlQo8yDPWxvEJhKFeiaDlkRrlFBLLuPUEref
9KrQB3T15kHhJ4/lWhH+uwuLCxnOBsLtISNKpqkIMaHJ5BilS+oNSZ8IqKVuik/6VsZ2/zkDkuCI
P6dt8WzeDVj4tZh5qXLKOg7QWQj6PKZseL692kyNoV7TYnuFD/VON++qzhldsbGtzq5f6t6Rhvf2
B2Qbi9puFAiWPdDeljZGjcdmsYpZXzxWAPRBMpIx6ljc2ubF3Gcyxdd0+xEC63P40gs3uYlC1FRt
W+EGmIBYe1H1+7Fr/bxvQN6a7LX4X5I1sde1gh0Gwm6AKEFcyPnJdk5HQVL6PPghqb+hiGSbJsR0
ei/TQA/ryv02lAJVeEnV34OydlEtrgjU3xFVQVCFNWOer8hIQ1qb5oj9fUTLp7dTd/Mb3SSbfGc8
9t4zqOAc8c1yRTCgNTfdil9b2vJ/jF8kPMW4r4tKnfMA7MBAKjQ3ubgKrWeLyO979hYFGy8wzBAF
Ox+glk0N6K9FbLl5r1dOpvoNih3QOnW0H/WzBVFpw6vXFK6+MyLXrHLpIQ1NiiAdZiNze3fwCjcB
g57f3qtOONmj3bnpg7BXvJdde68dxqdNcezvxrt4q32VLirAx+Ttuhv7zmdc+yDuaR6jub8xS3yQ
Zsv75nflv8VO45CPW4qOg97tPC2wthBL+6Tbx/LGwjfWN8LxvXENL9pYz6YLrMCu3Ua3mf2CeG4j
4d/NtrHpnoidOdc/licC/D4Rp2vGbcq2pG0k9/hYEGCizyx/THQnC1pHcOWfnnTUvG4b3ok/u13r
bK+bvrx2gGRG8M+Q2Sh68jluuaEGUdWpDjIBAh8gmrRiHyXjDu4JWbYQSd/r9thIzpcFLU/YnUAU
M7AYX16plLToaV21gfmMgfa7d0A06x+5u5Z/Xch3MTpRpmsDolcIuXNORhtUM0eHHAwluxgAg+5o
yYdhUG1jrFwh3dEObcIr2HB2tPjBGSDmYtlKUFGL3I3WWH1Ey7JsA5VoNxJBx64Vf9S94vdy9XV9
Hi89CfTcRAhQSbCGri5ue4djriYmoFVB9P9Iu9Iex21l+4sEaF++SrLd7VZv4+nZvgg9SY8WUiu1
//p3OHkvY7MJE+mXGyQBBtelIovFYi3nMD0BrAReUipKyfeRwKUIwSj9cq5bd+2Gkzcve8pa1Phu
ui4ufAM9Moo7QaGOOA9Ur8QdnQKylsH+lFGyt1JVF7RKhGAQeuuWjTFydVaQCWZOWGZfr+/J+7OE
zcdTHWi5+Oc7apacpU03ORR70q5gMMFwFsv9eCua2KHNruzmX4HeK+Z9VTKFKx39NraeptVwqtIy
stzudvWzsK6e4E/CcUKvjX1zXUnZMgIsAUAGnOAaADyX10tplV5t11hGZ1vd3eqVQIRy9W/XhUhy
jXwp/0gRrpM5623aGTDvLmQvgAWLSfI1HcPtGDlFvCgGwuVr+EcY//OzN0Ax1M3mBPVwWqN1DYvX
4MewArbuy3Wd3gdflyoJx6kKeqDnp5Cy7PPP+RfVDSw7rX9WDBgal0oYM3YhG+B7HGbvtO3kBBMC
vBMmNUZbcV3J3Ny5KOEkzaRFw9nGfTj7qwUID9BpX7T/CouKO5Gvl4e+R9ChwM0JztSwu5wVBaRs
ixZX7aEwrH1vlT+H0Q+v74xcnz+SuMmf7X8Q5OXSmMNwauqgDlMTtMVGfYe+oy9a1ygiQKkVYMgc
wS9avzH9eynLGYaFlM4KW+uyuM7RjWf83BCUXddIfn4QWQMTHR3Z73gAZvTQt8YGMXl/nzE0ZZv9
Tgvq29YHwna+M73sAVjWUZNZ3wC0vFuy5fv1L5DqycNrDFsDwkZkZCyyCiAdtT6cKPneBFCTJlmu
ai9WCREOrjuCV73KDWgZaPt8zu+oNj9VWqHwsZKnJLiaEE8Dh4CjyxqCN0qzQBs9O4WBVG8pMku6
D0RQGgHxsepBsEqqkG5v5gysZgu0YsuunKrd2KAe0ZSPDmkiE0/QrvjcbvnN9VWWBI6XXyasALpV
umLsPVw5eETGWh+nn3o0uv9Kt1314N3MBrqCY+/Fe3Cmvfu3f/JTFjr2SfWuee988BmoqeONawIH
XxxoGAe79tNlwnAfCaLcfFpM445Wx7UKHVdZdONX2mWUxTPVeE2jKZoXNAWdNU1zVma3I+9G3opw
rW578toEO+dH1r3ijRui01Or3oAmpDi7768+tCEBUweQL4i7AhFk2G8XgIR4GGHMvR+Oe9eTn9d3
UxKzQgDHJ7BRzsOYMtf8zBH1o7011C6n08DmyQ2DlujG/URQ6U+q0Q+KA/47+Glo/mjFduVvoKIn
nXdjaujTiq9/y/ujhQF61Pr4mwDToWIFXCdbRvw0X05IUhtFDBQO/aZcXb2NweOnwpt474AhzARf
CX8UcNSZS71HrTIyYFkuJ43SW7taWdQa8BlLueDtWKtCZ6lqFtiAgGFioZYpnuZla0aftcsJbS76
EUjw7sMCwNtb09NLRWQhFYXuNR9eAyRHYgN/Wrg6qe0Jiq2ArsJsKr0xncYCJDWGDa9vmHQNOe0L
Hjv88cE/5dx2/GLq8tRcTmVTsDAzb3IC3NF1XXajs26768IkbaQcVwpZSrSC8GkIYQ1ReZ8RTbfr
SV+04CnIXDaFjZMB2QqAQsEWZd7akiecYxqRLOv3XjV4/bHoPPqzHSe8+bwmpQsIh43p8zBXtPpy
/QPfH1V8H0dgxRgwZ2sTQpR+HIFRjZHAU4rm4bvKs2s+2WUqluH9mv/meNJhvD6HwxEuc2/LPK2z
tPXUYaDrDlP469HVtPx2aFjxWbfnTtGxJ9EKuwtMHPTgYIxaeCVdX6H3psmxM//8lrBCSBCZqZvZ
68l9tn6SW/fr9Z+XlCYuf1/wZYB0yUAth983wSnwg9zlp9uAhRgCa18qyv+tkPf+CrqUJ+yFU5XW
CJzaFX2boCq5o+xgfC3dH0t/WNAr6tufFm1nDKF+25Z5hCJdOC/Pff53Z6tm+CWd/5dfInizrXWd
rF0sTNdmO2u8c1/d9t5EOq57LfddHem1A9jXYHx8VawAj/Av78VLuYIHCExb21C7WU9j8K3t4p7c
sG1fpXvUqr9mf9HDdXEy28fkIu9fNXgCQnjOWBNoaSpWb6eCmKi+N8WK3ur0MSi6NJzMRgVBLLUn
C5cuoi+O8S1CXBRs4BD/zXYaLTN2izcCbP3P6e33zbgZJx+o44W/v66h7LS5wJEB1DlaKPAIufSo
a2Cwwpr1Dc8Cl+1LvWz3qzeoElX8V8RdO5cirGNHgzxd5mk7+X0T9UZ6aNrDeI+Z/zC984NSEcrK
Tgk4fADJiac77nfhVNKB1iUo0LZT4GfVg453QkgHr7s1NGYdmN2cprJsbj+wjmcyhZM5Gf08w0lD
pj6VaBJql0PVNf7NR6SgBI+EGDpZ382oIdYevKFA9de0h3vwjH+b0aukECIzeg4uGHDKQhcB76VJ
LATU86OOErM5LNl9Znh7M7U+Uc+v47VwbMXCyVw0PDT6rfCCczBfeykN6UutSdtKP2244sLZH4e/
sMz1g1OPneImk4SeADRDJpHDGQJB0RcMI5vszWapv53Q9mjdLksNihDCmgj8D2tUEz37Mg2oO3oz
eGi6HgTN3hy4imhJurqonVuIXvAvMVrigymGNyN3sSFveiwJSO4La1xjgsxJlG/+3x+wGB9duDxK
gDRhMzdiVouXAlbNmxa23ypDD/2+1aL/LgVzBB66FDiuqUiy6lSa2Tlzrp8ab36uCenCMRg//f9k
iD4kGDWvoLB9UmlGWExDFk2BqpYpKZWjhw1RjgOPiAy3iK/rEa/2rWqBFGTwj5i2ZXeevwa36bIO
n0YdiTniM3BlZYD2p3aP/tJsdUMjzdZdh0bvnVNowX5mM6giunWLR80tPmetTaOcroVikkt2dIAB
g5oGxhHBQyzchSild3VQmTr6P9M0JrieTtMAwKexpOR0ffHlokB9iIYmAJ2KuLlaadYZI4F+Ytq4
RibNp5eG+XborOgEuS5KdiOhaglwQk6qDPqNS4ewOE5RUGbBlvQxe9jKctvZ5qB/xJrOpAiuYOgr
kIvAYwOCerT3+dg2ty4dbUX8IF020EMD8xdPamSKLnXxTbpMxM2ME5AtgMA5oXew3czyASkpV3EE
JcM2sNw/skSA7dZGE06p+fqpQkYBFSC/r6fEANnFfJNZmz4m01pYIBxn29THVtBV641VBDoLQU/P
ULKnzogUGbXdUC8cloVD72D0ubFLDCpc32H5qniAXtU9ZO3Etyk4FkZtMFIdA3KkPRqD53xb9Zk9
p2MTKEoufIHFwANcpGjkw/sFHdLCEUFLnNcOATHQ3Wi+LJvzs+/MT7lzygwMgCB65r0lgyKkkqkH
sCl+x4AGDkRUl5ve5/bWLQwy577NAS8PqqtWy/M9micyhShZpAMwcPCrYe8BZ2ldiloRDkxG0xqn
vASa/d3gxku6A/dsPytiAtmhPBfE//zs4Z2mKTFLv+GGXD9VeRHRrFIkniQXI64nNG4g3wU4WRHc
eLb5U5tbRcayYz2wQwl0j9CZKzS2vFw3QFmcjQotp27HWfBgHZfqrFOfB8sEdXRgnUdmNsXukNv7
YumXB9/utWgomjkZehuVfce/d0d//VppVqtYVcnkB9IlqAEgVoWtGGICuaWYnQZNr4E2CTfMGnq/
2JjNN7/0PkgQTCPqjvYAgJ/MjOcWL/zVfWB03I10eqya5lars0VxNCXn5eKD/MuFafsm0GaTn5c8
cu1ib9LmLsUqjOscElB+dmtiq5qAJbYFmQCE8+AO8MYSzou/tCAWKxhkZlVsl096rZoVl2v1R4Jw
TBY8uYKhhwS7z9M9RUUvWE7jXLz0U49kRvHcLmnSBbPiHSJLIF1oJpjZhrRuS/vBOK313y75qj2A
5CFstvVzqduHpizCZojbtYgCq9thovaBNGERKABYJVUSLC54q030PKNHSwRJr7caMbUGH4GuLAt9
Kq02R8Rzono20KxZV0g+psfSHfapsbhhXVqJtaiIhrnZCG744hsEs/IYbpRgxT3Yz2R81TUdL796
msavy4RIaQPYdzKTyYy3qlYRZ0vdypn6whXszn5tFFx9D9MImv8XotfI9n5uVJVMljuVP5LEC7jr
uzJDyzJ85ImCRh487w9IXpdfus/zo/1ThZsiuWWwpEDFQvnJQrAknJo+LYp8Knvj5A6JbZ00trdX
RSZOcrtciBCOzTSZlK5zB+/k/gWNgDJoVq/Z7OM6u73ukOWb9EcZ4aAM1ezMrouDUm0ROoRuHL8K
G7d5pIsiIJPF9xc6CQEBYs4VxEtwBSPysx257au9y+zIst9M1Cm1fI4NI9JK6wlEtPvFP7QTNq+I
e3vdr5P71a6sN6fQ/76uvtQ/ne0lX56z29XA28yoHCy0b3zPi1hP29AGg33xg2mPtfFo5afr8mQP
YdSdkWJ1gcuMmUNBYD2WRYkcBeKGKexhqxZQEl7dvysz9NGp1H5iqjZYuRc6k8ht7UzFqtn0deHr
zvJ013ZgTNqCQwtC1DU72NprQ5J5NA9tozchm744g8IVS++YM/GCAxqrbgWx6chbLgMQrvpGGbKs
K3eKdZUeSlBfIJsB+EwgSl5q6TULAPNqiHH9yHy5tXH6N0B0JWaIbA3ANSLVM0Z6RM8ECuYMMqIC
lTIcHBv8ISvtw9E3d5rxvWrzeNi+XVdPpZ1gNdk4tMUWYA/bpv3BRlpHfmkYYUUpia5Lkh6IM7UE
a5m91ZvXBZI2Z9hVzjPxd711w9wkWKO23SIkoxQSpR7oTKJgIEE1V+XsQaI31Qc/vVmnb6zC0Ny0
v66ZsIbA+MWzB89b/AONH0iZCBay2AA5bawysei0xoXmPo9FjZH68dd1OcIK/iOHw4OjbAVmc3HY
HdNy6bZZOUmaKg3uyjXwI6Q1nLgj4A9rxrk/9BhVvW3MDsiuGFO9Ll04bv8rHWwzSAl5oDoX3vBk
rUiaoekymZLgp6XCTeZ7cRZN/P51C1j6SBuCQgMx4+UalrlJUqsCLi2upx36Am5B3x7NbNpX7WeT
HRpXEULJ9uxcnnAPBgvmaz0N8jw8SGyNRE3bhG779fqaCUf5nVaC72haZtSaYZQYVF6wQ8H9xoJH
dxiOU9DelESRhpTtEMJeDN/ZPtI54msL/itYS/yd9PamR02VLRHCPhVYsXjR/KOUaQEQGal4PMMF
/9Q2TTVQXS+Tzmn2tn6jNTFH4vEBsusinUxpjFdazEpNccyE4/xOLv/zs+umbXMLQ6DYMrd6CKbD
ULF90D6NrUpB6TKe6SccZ4cSw2w66DeDkOekenVLDe/s1wWnpAVzPUx89UzGeTle9Uzf+cRQHFap
FD6yDj5UjDzpwnGaW6fsFkfDYQ3aA6bqADtjh3OrSFZKzftMiniIAif3dPRbgJ36i5u20QD2+Znq
u2Z9Y9bLB45SgOc9JvXQYyL2sGg6g5vtdZLgonZCyyFpaJFCj80+Kw9G1aBloCXscF2obBnRLcAd
Lu/EDnjl8szksjo1YGYFATLv2zDmEZ1QWCDPHxCCbCJSWbwyI06xplC3av2aJAsIYiZHf8gG52FZ
g0/Xxcg2C+00SE044IcBjeylLlNVTatJOpJ46570r56d1FmMqcCY/GeSYdyH55IErzdPeLFqZktg
4uFtzqmMFZ5Aui0Oz41hdJDb96Uq2WwtYztAAACad/5y0FfwgGQK45a5G7T1/CtEOEIu1fQRZKQk
adkuJbsmO3r1YZsUQaxUFT7GgGZHzFqJnffWZFsb0Wdsfr/Tu4cSNFU5bvPrWy9TBY39iE3Q64Ya
tOBzyNakICtwSNLnO3u5D9IosJ+JqqlE7On77aDPxfD45ey06GhuY55V0ETvAU1Lp22O+s34bqwN
MtJb6qaxVlU07lygUi3pCKzywWujxtbGUB/SY9UA1s3y1vpQ2rO2G3oXs8AFR/m2tilylsnerau1
fb6+NrINOPtocf65N9oWZJpYmxmZ9e5gbTtDVR6UxTYO9heFawRvoM65XBfgoJbZ1A/g0HLvxvEF
nRuPJtqOgskL6/FttvrdB1TCLC9PI6DtTxe2G4BITTMac5lU4JmPp8HR76y+xoRMXzoKBym7K50z
UYJqfW+jVl2OZcJ23k41my7dGoO3aiGvi4S4cOFvdB6Nnq8bRcMqq7woxzMhmBXuV3o4zqRwv3lm
tb21Zhu1IYWZYCdA8cJZaRSMr5s7nj6wLzAD/kKHQJF7jJkGsuHaVCZD8ep4z1v2PNOPKIMWQRSm
QDiri+ALKHd1KwXIXeKULyufGdrq0A2eleGz7CkCbtR/5QiXiR0wopkbYrFqtHZOW0S2BnAlbY0Y
KAjyVY8C0F8v/zXH8Y+HQR8r8sqYv0Tl8nKv1iJz2DojeFoBHZUDM6o3DqDcQsbxxq2LKE//AoNS
5LNRZYpSO+eVfZQxkP51BcFtY5YLIPVIQkt0gqS/AozhfsA4ziTww3Bmhmh7QSKb4XG3pC/zckTi
NpzHL9dlSB2RBzYKtCGhT0FsHMgL153dEk84vz7oRQSyHcvYBWgRWqOlVHgGWbjhnMkSVozNE1kL
DbIwdLHfmjlc7Mc0O3h2vzcdqlg86fYEmHd3eQvNu2HA3N2Qc1oRQvkZIHx01LOahioyp2Iz/W/j
w0/jzcNrv++K2N7i9vPQlyTJnOfAZ5gxDFlxRELxVTN3Q/PFPpV2pNOvab8rMYbDrNCCaS5xO5OQ
mPX++l7K1hftVzgMgCPBSJMQnqDauq0LrQDkDezMuno2J8yjBiT0q+d5CRQBhMwTo/sKaEDo50Hs
KARcTWqhcKQjdqS3jQ7iqeC+QrbtukIyl8IPNoBIdA7TJByA1QjadGlWkqCycSzLCiMJdNf2ekjQ
iAW1aGxhsL9xNFV9TGY8vDgJqjes47ta1eASIMPpSN/ocw0E6DaaF3J7XTfpZp2JENwlGW131FIX
IvwISCwnw7kvrR743Riq9yzFZqmECSevAvOloTkOT0ftydwmfRZafbHPbGDH2qocm8ylnC+esGva
uBisBIQLjvn66NANHY52SAEa5aWoa4I2xVSGmVJjtBw+yAUAM/SzXXrKqgn63GwZSSqGPEdYr1UD
2HStQiyp56b2FbSPGG6hflXXoT4aQQdoYDbEzdqYP220c3dhkXdVGyIMHf+qeo89VSspyh0HCdy3
G92iJu3ntyzgg8QeS/XP+eIVaeiOJH0aqeGnONxTX9xrhKom+uS68eIPODSBnySEPIa/EDK23MdQ
5IeMMBswCqPK5EmFoO0b8xr4Czy5lwsIPPVMX5HOS7SUhOYGaP4u1O3X6yYvPVUAawAyE3/d/K6j
nt1nlUZrvDgIHoHACLwrvG3dIZOuwvCSBW/w91gtH+gQ79B7Sn8be9/AI61DmnyO02q3OcfBUBxf
qS4uB9TCPISOC+BywfKF1czz4P4wtRNE4+frKyXdDk/HUqENC2oISYbSD0jBfPy6A+av8sEDBs+Q
K25+qQZnMgQHrttaY9cFXsxsrpzbtKk1cMD5LL6uiVgc/+eKxG5jTB5Aje9Q47ZBSzdn429mQPbT
8JuP+siUgajjpi9CSj45N+AdivTx4LxclyzzeWg+8tEFheFeZKgvd2hZ13x1qYsLqqjWHctGhnpC
vd1q09bcabOegG0l2F2XKdu3c5n8z88s3Bj1umSDDdur5/2mt/cVUtcM7YPXxchV8wHCh7Q4Miui
SygYQx+yR5LctmLgO8ddacemXj8Fo44xPkXHjljx/r2Fv0no0EuLKSOxd7fW58luswm2HoTG9JBb
cXfs650L2EL3MHy7UeF7ylYRmWRQrXN8BdDZX66it9RZRgckDbrmCXy6SIk6O61UDWrJFhEYX5iF
dHnLyLucdWHVTjUB87hz0JaL8h145+rgbtKrpFUi+EhVwmSBYaLZkRdLLlVqtgJPyc0iSQrAJeQU
htkLRxXhs1SjMyFC/Ke5bopsi4lwqVmicuqBrLTfrCVKUz+2xufrNijXiCPfgKoeB1uwwWatSwxp
wQYnINE38/NS9OG0KBJuKiFc47PzVDYBmfUaQsiIzPgG0PnJiR1dNeaiEiNkRwIL/JGdhmM7jOGS
HwiQshQBmEqCEKBM1bYyMGIipQSA4XZyELwyIOgrMocyl+7b/+6JmLhaM2fJrA7L5TssmkYW9tsH
amQ8wELSClUEeJ/LDQHEmNOkHj80pRt6wc+yJDEosxRxv3S13ACXOEYaMeYj7IcBSIbA0qCHo/+q
MfRdjBEecP9PIcKWtAUdU5/6JCkYqH+c+2rt1OUQWTCC9uP/00SkciJAy+5y7ql949i90vTOoLtM
cRtIZXiWDiQ7D6M9IlpCmQI9hVUpgt/8qzX+qq3DnCedrdh5lRTBgxmrX+QYS4dTNu7ruC8NhNNP
06TwKnIpAWZ1ObA5Bjgu7auf8II1y5ImzKlvzPxIhmBvYcKseb3uvfjmirVltIX+K0ew4wwoeV7X
EppsDTowAwzRASAMjY++V2JO4yed9EgZcKl0E2LsZkSlG/P1yIX/KIOX8cHLQmIrJxv4l7/TDFll
AylqxD2iNQyVjesS/4+k3p423wRrh4lm8Fs6RNaA94oeMvut3T53Wx92lr27vqyyg4vpAdzb6Hlw
UA++3D57q/FKDxa0I7QHFGG6/t4rvlwXIa01I+eGBj4bpQvkrS5luJgjZ0GJql8LjMzI1OnBLtYH
b2K7in6y1sfRAWgMmBUcpsKckzxsMR3L5wORuUeRW7iN5ka36JjB+W3Nd60J5y506HHQI5S3f11X
UmIqQATFdCBCk99Mw5c6bjlo7pelo0k5OzdI/YH9a0/JTa3KyMnlQBM+Go9pfWEtuw3I0Z3R08S3
tZfFZq/T7N3Wa3Zs8Bz97/4WOv2Rxb/l7C7P9KarSD3QxBuOTrGDVvmk8FGSAOhChLBBZkectfGg
DlAGWFQVwxSaVvkEQvFnstAbDEMornXJhYtpPw5MwuuO6FW51KmyrI41NmxRz79u3hj6qrKmxE9d
CBA0oj5GZJYBceOmIWDcdeZ6yKpb/ylr8r3bs4PdHq5bnlwjpJZ1Tm6NCPxSo7YfHIOaPFDJ3DfN
dJ4w9fL5ugip0aHf459xW9yNlyKWYPO0ZYVOwxjVf7fDXRbcZK3iUpTqgUYvPh2Ka0TEplmYnnaa
DgdfL9XN5Dv7fPnvwRauqD8S+Bec2fOmZ0HaFRRnJ3dD1G4GtHNeXyiJN72QIJxO5Oatat0gwTWf
O7Tv0P5vFFM/IARVIddH1gyZchGvwik9o8ko7ovKu2t/jhiB213XQrYT5wIELdy5XW1SQ4DVhKkV
zv+xiZC/TvGu0sGeiAoX4L2FM6j3+mSjTAwF9AkNtU4WbWtwQ00v9NYitOdnY9VPjqmCq5FZ8blY
4aBgTpACU66mSZ7e6+xNs5H/Ro97piozye67C/2EO3VBCqp0TehXUr9I0trE2Mow03hyiifqPNLV
eFwxTlDPwE3RqlQ1ryO79M71FMLkzJhG22whvk8fN/p5mudwC8e13a1OE7FUkWuQryoKCsjYoGxj
CjFSMbGcthakgZE+B4i6accaPdaOiuZXKsfkE0gWZnTxoLk8vHgpG7kdYPfQY7GNR6c51vQYEIXp
c9MWYjHeBopxe8wB47+ErdM8u+yzDdc4RKTzMzRRlqpVIoTtobnHvIxHCrYNnEufeF89ZN0BwKy4
F+QL9q8qIoYO8QIt031craTmrS/VHG3dPviQMwJBLEfwBOSJeJ/qLZoIu36iyeC/+Jkfwx3NbfeB
SxvNSCAJwNWK7ecR9JnjNlatT7UBS2ZpWh1XHYohWum0ir3n5//d3v9+vXJIGaTqLqWsQ21i0g1S
mOHG2PxUf+qMY19Nsakau5F5WFwUqOEATsIEq8mlqEqba2DSGDQJ2qaPA4/qEfLfq2LZZJZmGmgm
BY0EcMPEtiRtM52pAG1vUhZAu7HS75tZxDTQVVVvmaXh9YJjiVoHCgWCC2inwW8casGi0e9zIHPo
W1HhKd6ZUmWQGv5djeBh9uWSUaPpgSpp4mQiDJm+MD0G6fD1e09mABgw/z8RnhDmrKDzzQcTu1IZ
x7Yv0Wp+72YHwEhHAVHlMmUWYPHOCx+vLjz6RHWsgnSbM1UJ67I9Hl487XxdG6kE5Ek5VCb6wkRI
CgqiRCQAEItYGgk1cI7XH2iuAxLaHwnC079qp8Wxfj+P2Ssj1bEef+n0JfPozXVNpBfquSDh/OeZ
V5h2DVXQ7Jhmx7WMrWfnBXnmdcJwVdzPH4iwzuUJBl2OVjD3PIzjS8f7OPrnylO8fGSHxtbRgIBY
iDejCMbmk3EdiYvHFTA8DlrvhgT86dvwI216hTZSSRhzR7c/zidwAi5PTlc1vTcacNGW/qXpngJk
FQoLNbBKhW4uO6KY0wLoIqYYbGRqLgXlwZACH2X5/V4EeM0tjIEorzWZWZ8LEQ4OvABpywFOLQMq
CUIANriK9ZKqAZB6XlfFi0dEbyjtMZ3GCRLmioUDapLMedMdxVtEJYRv2tmVZmWG5gIBBD6zqOJg
/MUPaDDP8fWTo5IihLyzPWWEFZDS1lkT08n3osXvWJSWpaq7hK+7eHuCLwjeEzOtIIrk+3amULfa
dY4ZJ7zkv7m/6KneSHgDDkXWf1UVm2Ru2sZ8+D9MJ6BKvpRE9TTQ6q2skqDf3Hir+/lvlrV+mOe6
9rzW9evkjqbCJqRniI9BeijgeeBXuZRpYLjS1impcJWmKH0uUU9YaNUYT5/frm+ZTBLQ803YHzCB
kZi7lFRoOWBfa1olhpMwEB22+TMm80OtV6CFy0wDrV0cw9IF2avYsL4AAwEoLXWVjLu0i372/gdM
7/z3hRVr60nze0DrJbp3NzYJ2q6z6en6UslM7lyEcIYwpwV4RqeCiPzrMt8BhnO+Q49uNFpvKA1E
ykkJmesB9BcaJgNYOZhSLrfGQEmoBqtmhTO7hptrA6f+y3WNuIcUDxHap36DPCHxJsbsJuvZkvXQ
iADHbCRgXXG/Fd/7fu97TVQRFbur9GJF4w9vwcFMATzepUZgeaJ6WzWQl7InVuXPDUoEmT7claWr
hQv9mdW/wAFjpJti62RWfi5YWMp+Sk2jYhDM8v6gbWu4FtM+rZ6pqjFYZuauiWkJtF7ikSoCSgyF
49RrADPXxoPXHNPx8JGSJ7pw/ogQLL3S221hmKdKfi9WEa3jccp+XTcMlRqCqbudBTgKHYZhsOe5
3NHi3lNNYKtECI7HpXka9D5EYKUwJ4GVspvjR7Tg3THIlFvYkEtzs5wSA779UCWmlW17MFsaUW95
v5zVyHbXJclcA96JSBfgpkDpU4gSyqxuwWAHSf4yzJjJMCY85Bx0FAf9okceOMTvx9TtbrZuMH5s
k6kq7EsX8498sR2opYVbOh5chav/wH6l5OVj++WDYYWD9bjvzu6QaZTXMXGE/Dbygd7XbJGtGg2Q
ntMzIcI51fwZZGOeXyVFNh8ygDzP03Phm0+tCpJDumBngsxL06BpoLtr5cAT1Ts+gYbMi8cUIbcs
cAB8Ffq/AbiBYFiUQQDf1zlplVi5Hvb9PQPxT61r4U5x9cm8OO4IPPDRacxZrS91Keot8Jhm/dZF
M0O7C/OT/3nK75U3kkyjc0lC0OUMLqv9ycYNaGZxXr+k3S+bTvuBpWE73Vw/UrKmIhOgSbx1BONn
6Dm8VGtGx7cNBwu1fjU03DBqcWfFT/4YgW6C/gDMqUKezCTO5QnKTVUxFUYJk7C2MfEmdwk7gFT6
tRsCE2i3YnwAHcXLYQ7eCCMAYDePw+h8C8wl6oir8FzShUaGA1gQQCVChuBSdz2dgIJQ5nUy6sc5
t/YjSyOvvhucUzqrgBclsvD64PNKSKkhWS7oXTjL6mNytUi0NnAfu1V3QyurqlCbMZDlsaqJOVC3
wmH+RpEXQg8A62G+DGGAgQ0WDodTAb7SyvoCtLUgdfzSOPvKDZcg7MzHte12gVU8GeU91aZQpz+W
GRll46vRjLsh/2XV4/763kvcDj6GJ3oB12WbYvOVOwPy3pnaIjGDYQ8+cQamU+1QdI3CxuRyeDYJ
VwSucCH+qR0n12tzLDCvUXZ7TN2w0LaLZYd5rPkGY26dwjPwrXu3yLj98D8E+JiJujQjTQPfZoCF
Tlbg2oUbSet4XBxTIUVycJAh/yNFcNqmZxeeVUIK0Hjnut/nxb526e31LZIKASIj717C1KNYxJlb
D+S+/VwAjKs+eOZTBeyZtPjI/pwJ4Ufl7FHZVjWe9/6EIgpmQ8vPqfWWh42luBakRsCLUnjtIx0j
ZpeJVoGtwoMmk2kdib5729bI74kiufj7dfBu78/ECC6kWJ3V3NKlSDICTGrjSNxHkNofWmeN5sE+
+Sh/mdmzUb+sOrCq3ShgS5x2LLbNB3DWhf0uWBKvfAVHjOffAHQDZznRCLttZvAIGo/OLbpnd2Or
7VJ276siN5lP4nD1SCaiUQR9OJcbMZlz1+SGVSS0CXvtrrsl36c3cFH8d5s6kyKmLKsGgG+DDSkI
QRHbRYTgjTWoCGSkuiBP4aMhBQUFMc27AGqVUC6ltqIUBZ4NgPFP6fDV9j5fV0cqCNhpiDUwqY0A
5nLRABymjeCLKRIH7dRP1M/+7ocCWFpppR2cbEUGu8U1cl2m7FjiivpXpnBitlybKRuhHK6MyK1e
F+NYjIq7QnZgME2PESrkLcGZIF4VwzIjEV+UCYo/4VDdM+9n4x1UEIq2zFliXgk3APJwSJQKqhgl
bc2sgphuZx+mRLsB1kIdp7ftUxPNh7oMs9ALjbCJQFm3z/dk9/3lax9Zx5dp59xkT33EzHC+9Q51
hNMTkVsSf6nDOioP9HZ6u77qqk8VMp/TOuZp4eVlUtSIhdjP3DpcFyDCNHG/Adz9P4shHEBtmRg1
UyyG5ZID6nF7dxnCSf8MRs3dUlnoYzn2zrM9xZ7XAMFNka0U8RBF8b+nxs8ccTqTrLZHKGg+e9+8
Ihy3kP1A+yV58R+n1/Tb8Lo8dHmYPyPld11z+dL6v6fesQRi9jqz+0kvaQOMly7DPDqt2zgHgrPi
2IjwY/8oiO58H1cZBlEC4c5007rDhd2XCRBPnPJHCspmzy1v2jEkoc0KYLF6IQqC9RoPC/1kzzeo
Qbpk2mPCkzMLrcqih8x5IKvw7wcJhyyolpRlGSaavbwOe8w9LEa0mF5kAylwWxSXuVx9Dl2Bk2ag
/0ZwVU6eV3o+1jAvBiCnlADrMg9J+i33QzLeW/f1z8VsQmvam1O5X+6NT/q6z4ynBhmbSdWiJdX8
7FuEc9+Vq5YBYw4QMW7sbX/NGlh2mpvGDVuiql7LZl0w9eigKQhZXR4GXrpoCgzSwJkxZZ/qz3Xp
Y2ZnCIlxr3XHdPX2aQYSyiH+H9Kua8l1W9l+EauYwysYlGdG0oQ988KaHYZgzvHr7+L4nmMJ4hXK
vrbLrvKuUhNAo9ForF7LsJ6L0B2K9ahSIvcdpxK7mHpffgTre0WI1wAJLeW4wfe7DlHLnupDQMKc
BM/NlzU40kdERjQ8PNfPvN6/pQPj0jjjZxT4F3DnofkfhNHOoH/gycquK074mqMTm/vM/O4Kmnow
yWyyaEGbpBwmjLDaJEh8ZWiiZts+/Skq+677BLTjX5xQ6EP5Ji5FdYSt+kF+DFpqGpYVyMUyxMsk
UJ9hjroPD5mwVEEFWR+Y4eeiLa4FTFYXRIUvAIIX7bO4szN6KiXDnl/z/LCwrQ5NHIjSuCSe7gfF
pbu4AuwUkhg8g6CwyfhtqsSRkVK0uw6F5ZVTYk+J51e/wdkp7ePIOljTi5RN24iTKrPqIn+FSWQy
AD4jG8RryPV+kURaKEkvR3tL/hXJAx4Scxe84KTPdxkNHFAsA8s1kibQIUo2ET2s17hjcSoRS/kH
vOi/H8EEq8HPwqjWQCAgGm9A3Nk9aArQ8rmJDI4bLbktcinA1IAUlbDG16NVhlQzWzmIMVrHbLzp
s0lI0NnhLxN7kXM/WDrn8KSAVhDg4qCGwEQ9ULymwjTpuOqE2p+8qHqbCpHBOebmD2b3oYEzFE12
s5rctzz1xTFex/2U4kyB22iuPBxp6SqfOd1D07DlPQYvRfFLU0xcAQAO77QFTPV2/irtk3MB1Cj5
F9vg0giz+9ScTnHcw4ghOx9tT4qUdHY0ETmy0RVLj/fNLc4epOYgOqVBjut7c1zMnhHlZmQGsOYb
4mZU5+dnMhyDQQJDR0f8muPmS5F5Jt6eu7VmoQhmjxtmGM0YIQTNXgntrPQPVpJ8+ZXPO/yXlgoy
FBYa9+azn819Rj0IrFgE30ijVGtN6pw03U3Nqi1tie6ScR+U4DDXH2TrdZZb7b1E1Nd1B02M50Di
YZaWtoFpgaMAfyETYx93h7wXK7BfgfNMKeKNaTSRGwa1xNlsSxsbmwwIWhOxW2VRa1BcVcZiUKP9
1PkrmghuFgKuT2vHGkLSZNu67I6RUXAO+qUFRbMPFNLABoY7DeOtoMJB8wceQfYUkkFgezCK2OEe
tUsTeGlk/vMLJ5WkXJV6YOj3U3UspleVTpxNJy+5y6UF5gzwJxRsNMgP7Kn1mOut46NRX0vzrQhS
icyYSBrM1+q0FbY0fYzig4CMNYbgcRmvirTp0eKmEtzy3T4JAeM0HqLeDZLJUyEBJJFMqtaN7Bkh
r1+e99XMoRGPlYDm6XnJ4/2Yu8FgEj/5CBO7iXmhb3mdDag2zUcHdtX1EoAkArKbFg5JMAEArxQS
ASXFRPLuR6PFhQZYHh3tyALQ0HBtZQJ/Qhf7sEIrCFBVoS3ET/ctLI7jwgKz0EItTQMUsZGXSgCq
9rpt0n2e8eBJy1Ygx45KDN6+NWYcbaAmaVtjVxiD4XR4+plrWMO4uj+WpdhtQY76P1aYsaShX1KQ
D4DraDrIvuZY/R88+nVVgmTUycSAI2+xlKJA8gy6i0DEoIrPeFsOklw1tcAVEmYPqOelQ3xowbIJ
pF7A2Y6L0wdYFcrXIJK/EdIIKz/Oan/4i4pyRMZg9S+yxGN2XRzPhRVmPBjqlBszsysEWdykHY9m
N7+ibieo+95fqKXQPJcYIVeEPmVgfq/d2tDjqjF8LFSihwgnuV1qtpb8QKtGocau1LmokN63uBgZ
LizOrnMRMcPMCAQaYiPVeef4suyNVhkQswvWeUPfKp/31LLoihqQZbOMLLqfGFcM8zgt4wkjjLPK
Qvdypa0Hvd5kWVyQMgkgdwp/WiVDxLusLLrKhWFmESmYMIcwwzmvzy3m7UFW/6DRirN+i0YgRAR1
U2XmKZSZ2QRozp98sOX6lrICIjRGFaXWOZnY4pKBOQxvuIh+OtsCE/i0Rq8YYgYeQEmrRJvhzQLP
dqPmKytuOUkzK+AzX3pUiB5JUEHDJQ8I8eshqZnf1Y2AOGgWIaHStAZfpYWbVocX8YTQ3KYHcZsS
yH8kK0N3jfJ030EXNh+QooBwz+pkqsEW32igCJKWJDFqUyi/K0Hxo6SlXeS9YftBzklSFo2h2IoO
LBStRZM5vIy2GpJYAOVLL46ZM1RJZ+dNqjgmiNNcJKQ84qZFeybgyTPpB17L2d0Qmxo0BhpQIAwK
Glw7aTsr8IpT5soh/XV/Ihd8E0hriDhKCpJqk60op6UpFyI2H57L0T0QJAPKSmiOd9TCjzhOwzPF
BJUaCkBUAHXOXvJRAQhbIg0RqSRev8pSYRaeiVgyU+qCeZbZ030QFiOeF9Bbq59CAgZxJ36ONyLx
H/N9YXeethVsCNJs7k/kwv67ssoEaaQFkZCKcyZlU9sgf4xV7Ny3MO8p5qaqzrRDSArQ62p9J6EX
QVlIxi5tDfRpVn0H+hnR9NCV/37fxsJRgyMN3cGzNjJiMVN3o32QGYWGzkm1hMQEWEB2YhC7U+4q
teTmYfoO6qhG+LpvdMkxgAyBcqGKjnm8O18Hk7FPojxXTOSh6MuKq48EdXyBtz4LRwwet9BhhyoN
GiZYMG6qV0bU4AK1b4Laji3ZE4OTtqWGLQovXPbbJWcA4hfBAsxHCqAL1yNKx1YXxAnG8uw1tTQv
/FAin/RRagPQ9y8mD11AQMzPPKysIlFTFJUIehGMK8oVAolfcQUQVmoX1cgTP1oc1YUp5rImTAnu
OAU2MDTvwGz70fen0XysUCcpC97BvOTsaDxBsEVVC48XzE2/7Yo2SXsMywpOnQ6kZ65yTuWlOiWO
rpnt00T5Bw3x14sUxT01egVnCLqISWCVyHkhGlWNdpwIJKynVZj+1lD8tsR/0RM7cy3iKq+aaO5l
HV4R9LgPIjQPFwqp37vSxpX+vlcsHSEKSIFMBAyE9puipNHTCBU18GKNyXPSDiTP820YWW7IewZf
2ryXlpho29FwbCMdtDNBUxW2FOoFifxBtk0tETkBkGeKCbHKZEZDnoOHpKRfRfrVVR+mygE1Lc8b
Ajm2LorzOrNxKz21ktzAaEQ1snNh1nPbZnnghS3nuFgeC0Bj840YHb+sf5dFMlUFxtIPbpevEyQv
nML08lD+tsAMxVSKoFbhaXvoxf4EZsiH6jpnC/EGwSS2/tSWbTDTJ/nyOy1I1X1OvEOPZ4KJOaBS
ySi4DMEdUGxUT7Nca31/pywFNRDUzSTlBo5XNtDoxUitMQTbB1QlqrYgfnmI/U1vHn/ft7MU0C7t
MMtRKXEbxRnsdBASAL+qEKWrf24BpNgosFiojiKsXccz09es3BjAnFVJDvAwo/J6//e/QZpsAnJp
gEngrKIXZD+eaRUSUiu1K7t5buOBLlgb07kPv6ZsE+H5PZ3cvivs4q0BR/Nkl8nHmFok2kbBpnDA
LyzwCECWfATE02gbRb4HmBcz8HEUIJhn4rsME4y0wp8hOHLBuEvLh9csPKCBZARnLRPm+lIZjM6w
cPZlkKVD24Gqcfbr0oMzMq+/TTDD8AM5tXIhQN9wGq0D+TBGva0PDpD6j34E9Lnii0QC6HEon5vK
JOU5zh1tNFa5FDsKPWnhrip4uJalrGnGtMCtgALAZevap0al6OKuxTcFRn6Q9TMdf0tRuZMz5aFS
1A0EW3gw9XmUN04GeMt875l7zZiJTsRJ7kDoCL6I/EmSSq8wfrdzRTrd6enLfYdewp+pMxgeuwXS
rjJ7sSv8Kc8LGexZkM3cZntxbR4Up/G0XbeWHSg52amrn8ND8zj9BE2ho5LCHh0BsJ7GVp3UM1Yi
0Xk96kvv75cfxb6/D0Iq6UGMj/JlbCI1WiPthnq0ug5FcxWPtdOAhFJtD8Oo2mYYHrN6eDIb8w1I
X+/+/HA/hYlZeBlp/FrFESI8pmthHT+kW9+T3vw1eCf30ardhOf7FufFZRcfq46GTHS1gy2ZMaj6
cSEP85nVopuV9kQe3roCtOGc6sGSV1+aYc6tFJ4uCxRTPHRnubTD3MUhHK8RnxqOpaVXaShZQmIX
tyo0JrBET1Kldkpk4A2zLdWzpVW/raDZqYnWkCl8NlUnjt0MsAa/Mhyp0jln21JgxNUeFxHc6CSc
Cte7t26FVC7B8buPlZU/GXbZUG/Ieaj0pR0LaDagDABCokTJzGagjIpWRsD0IVQQPSoFoDEzNNOi
RaLo1F+0FjhPVYsG8V4L4m54CjrProeFylTTDDrmlG7MjRZ6qV1ByN2974qLc3dhhJk7Se4DEDWr
QA3iraYDDWFpfcgmZ4ctnSpoNfzvSOaPuLjST7QDAFvXwr1HOEv/Tc3AbqXLn2biaFvURlzMPz26
iZOSeKesogIINdVp9uKf+pg9TTvph+JFG9XGbfEJbAiQmH5pwq3Jg54o84Lc+xbmZLPECpcdC99i
USfY0d/U1n5oHlBTeAlPXH+r7CUPB1vm9Xva7IYVMEXxk7pL3wc3f/R/pY/NQ+zFZHixADZw7q/z
YlZzOVFzsLhYg45Ook8DeBPCmwtWWMQDNwCrnQux2xRF723xbjXEhEPb4ybcDMJD/7txw8YW1wbn
UsBzbOZGasijHE6zY6coUSWvoRNtKAe2uBRh/x4tztnr0Qpi0VCoUMGtnfage9WBM533PRpvcNe/
H2pJLmoCllp03cC+v1T3pwf9Ate/nal+n2vzSiGr/AXtaVt0eMpf93e9xmKXLCH2keDh83V9J6bb
Xl9LJucJkTdD859f+JugT22fzHBkodtij5Ja4qlG8ObpJqr4FC848zwlpFPACwr1hN8x2HtQ37i/
IksP3yBc/08AQ6y6HoyEYy/oTJhy/PxBtr8AtH2PnPhBdp+DXf8SluQPOBplL36SdyNu06v4R/eS
rHldu7w5ZQJMJEL3OwYkZD+Zh3xAlkZ5yfnst/93CEPycD3QSRKDqmxxHKjAWyskdqTXZoUXzEeh
J8Zjtro/rzw3ZAJBDzU1pUpwcGd7b3hrOe8Zi683F6vGFh8UndZVMA+m+T0+CPZwjlcJKlEjke3i
jMtduK6Khz4/jLxUYbE2f2mZCQ8yrfJRKjGwnBSOhX/to44Ea/m93pSbfmU9oJWth2Acx0/n+bqz
et9Q8os9p3YUraE+3HQCN7JJ8tCrNdI52filmGfacpyFZ43JT0pjEAQQPof7ykHX5o9uHW8CW7Kp
+/9yEhbtMFBBHUJ5DiSCU9LCi5XELXXOebE4FqiHoAcID31oo7j2+8RorQKFN4wFRzfdAk2muHSw
07dxx6NNW3bLC1uMc1Q0o3oQYd5EAUiUQSbWJJNhMFadBbhMNUIk5YeUE5qkx7A1AIROVrqprUw9
7UgT8wDgizHl4muY08YcZNqMJo4CI+wiexqMk1ooXLT1/Cs3nnlhhfEVQx17X5w90z8kzuQZa9FT
9uYe6UbodR6voX3xZLiwxpw95qgMOqrFOP1DkqLnY2P0TmH8m6T2wghz/OR9LFmDOO/xTHLH8mVM
BY7n85aGOXVaVWvK1IIFK/tI+10u8hAXy9e2izEwBwq6kKjWt7AgKK9Rq7p+tBmj1ktjF1iSsN9K
tHNySD6YqBje39W8DcccNHmiR2I9O0T6FW7TVeFKO+FFReVnc9/O/7HbvjGOM7yWjYlVOFSDFbRA
o8ox+H+zVtNlO2zjNrSLIc0kxxTzUcOFLh57AvHn/hhJJgSFy8mYIDWTK8W6laUsXPlZqqMbtglx
HFqZwqNSmwd8u0P+/k5mh9AOr7womCAC+Z46IB+vCuIG8tPQc2ZkMTXGbXJWLEG70E0lWJpkXZn7
iarYt9FhQ/zR8/vS6YQ/nKlf3PQXlphAJ3ahYgZjALR2ndiRjrYZ6xAJz8OpQSfjiwqBCh0RDWJb
inS+b3pxjBDZ1lRc1UGWyvi1VluJkCkpJBvllISRIpHOtFzdV7ZYZ16+vrhyF8YYV1YmMe/aAV0r
NJw+xj5QNkY2zM9rVLTLDq1SI/TNPHOseAXhxT0EvVxo2+IZGx3414cW1E8rjaaACTf+TwvV0bB/
HOV90HtV8BgBTQRQyv1pXRzphcH5gy7yi0STBJ92MDjW/Qpsx8ArPQxgw6ESXpE0zaHT9r7BOYbe
bAoTbRYA+6DPil3HqSxCBdAebN6vSMm2o1S/6hL6ge5bWTwuoKuqqNAInkn5roeVhxDWM4c62nsG
NPWGFTSvIpUEPB7DxZdYgDXmBUOnPUS+r+30wAuORo7RZGA0mNC5KP/Kw9UoJESqntCYSvISUFre
69V3nxw7iWA0hX+g8RVPcMzwwpbmHQRT5g6+YT+u9S1d9Yfgoz8ZPWmP6VHf4BT+KQtk2hXr7Dh6
Ocq/7blsSfWC0vuKd5taDMmXH8TMQ9NHZhzMHzTahme5sWvY+araRV78onrxo/IeHSfuUTfHz3uz
wBymNBmV3vdhVMT4o6efvlO5wmqypf2v9Il3sVnyqMsRMvHHANONUQnfU555f9BcRjL3vs9+CwTe
Gw+z+ada1cKwhwk8Nj1YUGl+sGp7j0rrTn6qTuW6sNs1gpAnbf33YFNt2434dv8Tlv35wrHYcJBC
OVZv8QnJRnPUVbxtSEV83Hp5V4ClcH4xnexFzq9kP40tGAKNT9Uci2ILHmwIhr3eH9BStLk0w5xX
ABZOUDtDeEOhXCSKzYObKhy3YHORLpgqU88wDuWxXLfugEcY3y7e1S0xHvIHdRO403ZYKWfN7r3R
CVdJRlQ3+xl508PoDA9037/hv1uZxD/pOrM1Tmaw1OMFkOF/IwXb5hJNEUUNE983Zq8VgH8H1S4o
CRNILtnhQ+aIxk/f2um4ptyf+MU89NIwE6KGOtBT8GghRNm9LZLINnYqMZ10IxOTs3GWzrBLU0zw
mbKuTNNi9iVX21RPKAu4c8WTMyCeKzHRJlAbBVpLsHIYfj/Fm4HUpHM7+NQfyGxsrMeUU+vgjYoJ
OJ3UjGVIYa9xdNfyWmceF08VgrcNmZCjioUZWh2MTBIRHqZtDBv35+0b0HonqrFgJQ28PxgGupHR
vomqdAG6dDvfyq7uaK/Fo7hpO7s7ZA/Da47w3f7+hATM/S9YHCOaOudnWcCWFMY9rCkUI2PCGW1V
R/TEWsNHrbwYLafcsBgIQJ+C9kK0xYJJ5ToTGNHoFPhpA+C5RsqstSHPFlnOFNhcRenlwxYNApB+
RcYBSOW1qRxMklmqoEtAORtgvze9Hp0vZvg6SJLXmbKNJ1jSovfCaFXwDKF57qClnykYSO7P6+Ij
Kxr20L2JBjpItc6XhYvcMRJTfYh8DFlq7L74HeheWbgdVCV+hOJHBSolfRqIFaVuqu0nZcvDRS7R
KEDIEhhu5HjSzGV1bR/BPTG1YUanF6rdxr/UcSAquCKzft1/pZHXQ4q030jDdrB+c4a+uNrgHpsb
B4E1ZRmfRZNqakGBIpfNjiCuDvl7CMoE9CIJ6jpvRa9JV3iEnpv7kTbajXoUm5JMY0FmdRSeltZ8
Kt9sMSAOoAsGhmhQbFxPRAYFNa1I5l60ODNJUgnnNrfOYQM9PQstlW6URJT0QH+DYit+50zFfITe
M84csXFTVJVQoOMCQmQOraRnVXnvgj16XDZTpD7ULRjT0sDNv+i/UBFQgfXFCy7w5hrkZ6+HjSpH
kDct+nIg/dKYh9Dc98XjwGNrXJrcuYHFnLlwseMYL8/ysNIb3cLpUnW7IMy2ctFiZOVzSWXclprP
qZJ+gCDu1/15XfKwS7NM8cCvJ/QXTTArrxo0JgRF6gp+RnyjPDRjy9nKS2cbQPvwZAt0tUDTX8/k
qCtC0UyYybj4gphgjn5brnLU0nkG3iNQrc57VmavtrWaUCqg4AXPCOxceUfWp+aZE0fu2IIdKJc4
YX+xYg9Cdry1o/6LTgEmTIpymf/VmlNoeBmtP4MS5P9lTbLqaK3bRPAKilcmdE2LFl4QwnUpo3Db
TK5ZmJ8FFTmPZ4tTjE4a8L5A9QBIkespbgUxUQWK9VTUigjSS6ygI9fg9d8tpl1g89FQCAIxIu7X
12b6MSrk2BSwJ8DromzaJiZibKAvsnO6yAXpilrYYWbj7ee+uy4OD3wrM5sucOrfb9UXZ4E/TVpK
mwgqeJ056y1og+70PsdNF0cHxgkNkkLwIyDur0cnS42cKEULdHoY5jszExU7VmrqWr4YbZpJbjzU
P5XdWOB/5ea70pf6rkW1nVOLWiL5APoKSNsZugecPJMLNlUXWQIqjvtufApipwp7AtVEomhrw3Dz
ydUE5QChqHKqnSCj77K69tWDgCJEPmtZN8H6n0/+5ecwng5tbK1Cww2gpka0bkH6Mg0vmcDzraVA
CB5MtLCDrQE980ygh5Rw1vclTpm0NlzD+hiHapcbaA7WQeJYBw+GXJIy57EoM44FlDmKHHMLE3ay
BYoqJg6i37umchqFJynQn4DVcYP4UzAGzoE+776LQ2y2gmoRfn+mX52ZE68dC1ylpRUHVnSCTPub
4DcP6JDi1aSYPPQvGyZ6v0DcDyYAtk/dV6QOiu9CdMIlwu7oLu23Juhgqu75vjcs2gH3j4XaMmRJ
WPlOQfGbDDDE+NREiTME1DPDneqXGyPkoJkWJ+3CELMbhyHIJB/S6Cex+elnL1P1cn8gnN9n1TsB
ptT1aczjk2XEPy1wu1o678GTzWH/WpS/x6AyCw/CvhwIyzQ+AWlwqMCDgL+lHdTdcGndDFAWs0sV
9/L7A2PLLDdWmZzCL7VEUASMTP8YvPGP/6RugBzc+2/T+31LC7sHPvBfX2BJmgNd6HScvPFpMGtP
TEy0VYatN1gir/OPCQ7/OyIA6WY2XvQFMPOI6igQl10Vn6LERgtFBGolUqVE3WcrfuFveVR/G2Om
r6NahsIGjBXmY/rZPwgBqUuI4TgZgda8PRwyVDid9p9F2ZshMpEoCNVR7oUyPrVqsR8n1OOAUQSj
Fo/Cg0mUvu1IuoVkDKwZM5D4Ohb5ZaHTwjfMY+LLTxPucX6h4SzXt2NzbNL3kNsPvrTPZFBYoI0S
uRKOtWuDYQSiOyhrWkelP0vmdoSy5n0vXDQw309UC8QkN+QnstjVOtggrWNt7VXzcQp4V/ylKUPy
gTcFBFewDjCRqNXA41YZvn/MG9n2pceZhD6sUw9gJWDv1FLkXPbZBOB7jXD1lgGN/atv4XrKpAJq
4nJJhSOEsdOR6InqtOFr1b8W3bhJAdUonbY9WzneiF7FkORqSnzL08rCjnJOlLzdDID142EIzAQ4
w8BOef0ped7FeVkMwhF93LZSDW4K3T0r4nAgsIVEjBgSpWjdxGsHGrVxF7o2kwilUfpZFJx2P8dT
9EPTt9NKA8pxE/5SfbsuuG8KtxFFh3IbBoQbLUbFVi6BL8hUqiXhSW9QAkcsKadV9pR80VDygswL
eaWwhaAM9m2kNjOCG4qVbA5gCOIw4A4bnnJFs2uarlTrzfqlUUeT7FZKtpNBDxMa7O7vjSWzIDUD
ZBx1DLSQsm0DkaHkIF7pwlON66Cjm3hFSq3OcH2l6k9RWmYbw+pRRyl6uonDUnqxcMn37n/ErQ/h
Tmaq6LbD/W8Wj7heXKFLIT1WT+GpCEfThvY3tk+TC5tC83msycy9Fn4EyY05zZKBybFumO6Nbuw7
SYyyk3EOauIN2+hU7++P5tZzrk0wo1FazU+ybjYhEVNwm5YYKMpl5nGakl0SrNGc7/5ziwid4JpE
8WUm5Lqevy4IUzMUk+xUgVssIJNFMmUfWE7e2p2qEp33ALg0wkt7TLxTtExSYg32VFTUxYnQwpU1
d4q3M2AyeZZP94fHVhy/F+3CHkta4CfFFMYh7AmSbTafekW0dkfR1t8U6zS3O6AOwk1T5og/qk2P
DfDHPEE/to48fwMUyWWcUUjQ0fEy+/DFDTOtE7GLDT876WVDtH01PnTCpx8cpPY5zXdt8asuflop
Mb8G6djkppvlkl2HCVGGcBfnOUmCdDtVImfnLJwE82dh6REf0YzHtkm0IN0IgfTHZ6WOEOx1c5++
S5+KTQ0i/gzOdUqqlXboN7UnQ0WYEzwW/ADG0b8A1iCUblg+1ahJAEnUo/wktRZKF06L4L8aCqQM
aDVNDgZnY93eLDBWXF3muzewJt/X84slyFo8DlaKkJ2omj3HJ9lEGpS+BEW84vjbQpCYu/hB8IOr
H4Y2JxQXhuq6asZITvJT33yqak8sf9c72Fep+/4FwM5XCMyZ+VxrqHLkgJvsSs7N5pst4Oo+iPZq
sCFDZxGrikID8wFjq4ihXovqqXSLff6QbNSjfpS30SbYmpvpaH3QU/+srYDrcSrb2vAUR9hCh4mT
4Mo+4+yaCfnxFIXPUwZOlK4+h2UIskIH1Ob4zxMU9IBuerRGtCl2PMHg73vovbHPXnAx+VURZAMi
uHqS7WwDcCawXM0uWzdrtD3shnW4Cja6hz4/sJTLR+Up9nJPXsurZMUTkb49GudZQD0SvFtgdxNZ
Lru+FEGBHWAWdOmgFp+qvMWliSjiRhNWSn5qNK8HxRvH92QMjx0+WvfR5D5zWKFT5nr4pV4UQxmW
2kkj8hf4TaFRegj2EAR68kn+yMPf3K40Eg3kkUhwkOWo0JC8NieOpl63sqCffiSPwYea2W1E9Mfi
gKvaFDkiJ4272VjAiCFPBGkrACtz09O1tRhvxXGQxNZJtty22yRgf1ftkQiKxpvGRUugJ5gVSzE6
dgfVXVlXbZ5Yp27d7bq37Fwe5HcffTLmOn6MVrVL99kfteaY5Vll9k08Jniu8mF1pF/+Uei/oMBF
mpVBK17cn3/pyk3mmbwYH7NL0rYK6qHGTBYVOgjeAgE85aVO2lMlAgVuW+OrTD/wSgR3XbfoYsp4
9e2bOw+u2hAW+X7aR+sae+P2C7xqAhXrn1oNsHdlF9tBsHrQX+5vh4VhXlmZd8tFMJASv0j7qfdP
KfHe/nEZhBkCc/E021wQRcCIT+0D8JrG43P/5LekICjDr+4P4/b6MpsyEMo1MHXhuGbGUSYguBV6
xT+JRxH191+Wl539d3EDx49C23+znniqaOz7A0hZcY8AsS94l8C7By6V66nzRzFQW00KzsI62IWd
M+wsEH9vU+/crsWf1cF8yN80R3M4I523MOOYOvwBglngpBFRn742q6FEO1GV0nOqerit1DYkJRTw
5ytQnSg9nszugheCcBp1fwTMWWuX2XBlZVpln4X0DDWdlZGSHt0Yj35KRE5nwk3qgZVDmoV7J0CD
CFxMxqvncRZOYLLCpQHtdL/z7ozeeTI2PMzuraOAB9mECWN+xZhZrK6nr8qhJBbUNDnj0c1c6X8q
kdA3+ibgNNiHHv2j/R7+GdADGOBri8yCDbIfAOUcJGfpV1aQ7g2KJTUeU0nHe6O5CY6MIcYh1X4o
AzHA0MKADEQ7GRB4V9b33e8mXjA22MRJ7oxEwhFz7p4sF4no/V/nrg7jbiCwNMtIwc/T5/yhtiPH
eIj1dfvDSR1NQCZIAEXgmJy/+Go/MSNiAn0H9oKgnmCyd3/2L4lsA7hydM1m69u/j5D7vW/uJqNn
rM1reBFvLbGbjGoeYAn3S4j/BOw+sr3pYD2pvHaHJVsWIgU4uWQ8rrDgVUlurVKqZaxVTgC+E1Bi
+TW2trmeO8N4GIXbaQRcBUbAEgHsr8UK89BBiac+iPuzKdDosY36Go+xBo9o59bFERrwtIJnSNgC
MOV6+qjYCGVPM/Ucp06nuRouhbsmf5rU4/1lunVz2MF1D6cJsrYbwVVVG5MkElr1DH4XqcFTq2CH
5vt9G7epIaDul0YYZ0/TSS3LflDPP+JPuEN4ol7ylr3qv7rP+O2+rdsLz7ct8EWjdQQrxMbxDBAf
cO1N6rnxhvhD/cg6gou1pfxK/ac43mjFQJJ410OGBjVv6ThTn1avdbWx0GfRknqf8Ig1F1cSjLv/
+SBm2/XaJEVjIqnn8jUd3RzyRJEK+hawnykbzthnp7je4ZhnIIjwqjyXHNnSplJMbS1CT/C86+0f
Fpr6PlR3ghQNdUJ7sN/r58/Pr5GcW8Lrobo5POdJvzA8b9CLzR6UehY3VIFe1EusAxwZfQYbHr8+
i5LC8XJpBFzP10ZENZsMY5Jh5FCci81PfxOvLICxrBXYuL37U3lbKGKMMacnXgBQnkXWe+6qtYjC
0KNxUgKyIs0WPb0keOoedN8RePO4vFP+O5E32z7JJ2sSI0xk/Ko8y7aKRnjpaByEAwqq7v0h3iQi
zAiZQ9QqykSKEBXOTnncdK8Cp8RymzUyv88coIY0tHHjw+/lY1rakezQpzF1WnAVEcOtsStTBy0v
v6bRVblX33l1mI2Aw8ACBSXaT1DLYvyxUIQeb7pUO1d7UGHs/H3j+o/wk1W941E4Ly3ZpS322SKy
8rTUNV89i6thHznk15NmV26+H57urxdLTjT7/5UhxiVrtPCoQmggVJ+rZ09pSLMT39WnbFc7rWMC
v1u9AC1SEOGpDv55unJtmzmOunJQIMhiqeeKusHOf3oi00r40FbTl2IHlHANLgSUq7EyzglW7CCO
K0yqRiZPdLu1tarQ8c2Z0duj/HpUjIumRT6m5SCo596ONtlTeQhKgt4LTKhidy90277VnKxy4TC4
GhdzEgLaW2Xg/NbO5ion+8Hl7OmbAYHtAVdCyFKpqI5ILGJCjZsBcFoVJFFgNZCKN7BGcabs5oiZ
LRgSEEszUhX/XAfh0ErS+YZonIsf4pfhRRE2s1CT0UuQiruxQ3mZ8o0nQNoeYie4l6FOAe3N+c8v
jpYqzLU0VKTgGSxI0jN616E7hc0NVRsj8swKSAcNPOCnzqK8YHwTIGfLyPWADEah2GBbr6gSBt2U
DsGzkW9M3HRLpK59+5szoTe33G8rKA2DdgzXXDad9P2AQo8E49NK6imhW6HvuKkBPFip9bTRjdhJ
VlITrO6bXZpVtHrhRRK1BHAtMsuoAFjTQAk9eAZgyJ70A17N7ALidTldSdEvJZnIfXs3fj/zzaPF
C/VPhGNIE12vYqMotFJGmT6PW9ENtsFGcntOqfu2yDrbgPfP3HCgMGff/lJhCK2wU+kz3ajbYT/s
9E29Vz3AMjmb+PZoYywxs+cr5WjEqkafK08AKRcouLfloVrHduGixegYbqQthO942IDbBIgxy0xi
DPXdtp9gtt/Sp3Ct2tmTdHyPHsqN6XEx6Qt+eTWbTGzMaDsJQq7T5/jhOYDa3Bk63l50KNc5bzbn
2bo6rJlhMTGxlMXAj30MS1ibK8MDzd5vXHi2kiuu6UHgJHaLjnjhJPOmvwgnfWoqNMkwrPDhUXrL
PnOPN545t7gdDrgQsbOAw2OBq5liJVosKvRZtHtX3wbrYQ3qr0fUQe5vqdt8APOGlzLAa+ab742/
o+if67Fehc+5O3myPf0PadfR3LbSbH8RqpDDdgYAM5UoWfYGJVkScs749e9A9eqaHOLj1L3eeCMX
mtPTaTqcthMbsHk73Y43E1UolNkOXYxRrl84hK9FY978gwIahkNQ8Gef22jJ1w0PjfLf4g8IZ1RS
ki9jpe54cOULKn1JibktdZAqP+lAqbG7zUQ8t3B+KE69yzl+87p7DvM050eaxeZMLII+D71pPpKC
Z9PxV3f/2zVt7TC6waP/E4UxnhvlsZDxasUYTWhUB70RlkqghtNiLgoZVS7EwCIhYEyhhVrHRA/b
rB4mqVoCxD86Ia2J8rotHc07ycFI5pP6eFssWLgzE+1KaAr9Q4oJuvNwMhK03ESn0qn2iVvSxP7V
uSlJ11hTuO4LMt7Ld+ZdudG+cbvGx+H3ByZIeLtmeb9Dn1lydpdRCq9eNvgd/TbZSNCMZm8+oP4l
0tHJXN/xV+Gmd9vXeJO8REdrpdAGs6jGhitUs3ReWoILhrBIxoFZmogw8UMKu7FrMtVUeGx+/P4J
yP1DtQpdz/Gc6F83dM2TYdiiNncBy9hCwahMnMp5p2EX3qlz0d2g7AM67SaPmrZ4V+6bty2NHopD
+UPigWZcG9ZLuowGpUk2J7NA139Tt9JOllBPFjkidm1aL2kwWjMUQYg+q2+twUQ4eddt7yl1eS5i
9jfstWEMB1j4GpqyEc1eyo8gh81YY8HQKdP2dXQ/ah/eyDPeLOTdt7KcE2Hca+FJRdWOICKu1K23
Erf9d02+dkM0WLQrb1WvqrW0nRxjpbu5nbv9mpcuun4sYM/YDLc8w2JqsspIymg1vgIY+eSkA093
UDoSx/S2SZjvg+XkOQVGJpI2ispIrpJTh0G+sTimZka70RFi7Gx9VJr833tELIAGUv0s+YB2ZytG
kWxE2NmkxqdaeRha2ghotXP8/lFQgBkmORpaELxU3OStvKoAfgi0LawPtnNMUxZ7PQAUVu7eZsCS
KOEFIVomfheKdYwoVXLaQhVlsNgrWhv51clOsTLFibvq7Tal6zQE9H4GFMHDDMthoSeXUttPppnr
fZGe2q/6KO1Suvc35W/pOTpI9xxSS4KD7lfMTqA0qGDLxyWpIo6aognL9DQl0yjTMfeLT7VvQ4G2
GIz6NJomN7AOuZn2mKCqX0d5GHWa+F5/0KUmx9i0YEV46NRC8rvW9LZccX7ffFRW7M5/H8OKUI9G
3y+b9BTnuyEb9xaQM4IJI+xiaMvJRw6foGoZVteWtvIcDGjE6B9u/4RFDukAbUaLMIBn2SWJmhgK
fTol6akwta0FiFuhBqDmv6YBvOR5YR82GuHxyLi5Ik1bH3ng9GSKBZpWI9mnVt5ZHAleioyAx2PM
LUQwWprGWAnMZWCgZUqzU2V39mRLCGfNjW6raFG3tih4r3VOZ8d1aQymF+sPsaoJRWcs1WDeA5mU
qgJQjbITAF9nIFDMwN87b8VqbdzzAsyFewIpA3NmaJCCw5z/fhYqaEZXFo2XoweM3vPyq8ucO/s4
cw7LG4xsrIrs5NVtf2cJlfyqjVH1IBRtS4P5ZokkdroJiGWjgEwWtYRFzmiMVeigIyewasxUSmhd
JHMveGDVAedur2slGp7k6BBWUDeDiWI7ERvPGP3CNLqTWFAT/SUB5r8ALvVQ+p8Npo7RDmU99t0m
ksMnTPyRssVK8frktwEdsWXKsxXBsRT0OZT7igeT9i2+l0qM34YsFqrl6EXEON7l1YiTWCa6UPUn
oVyXvuQW3nsrwkRHj36AUfBpPWa1E2slSQ03FMKN16FvC5sa05II2FXyOlivjbBH20qeuLrmBOk6
Cb5a7AQ270ygieF/t9UBUDphhybzqSBA1NPHhuSFIyCjJaKoV7wKKkAKD2VR26L3OxNzJziGn2m3
quJ3PXq1elKjHf62Vl+7TA0g0d/94lgFKrO2FUa0iTpJ608puhFIpne6I7aJ6KpR+FWrJUCyZfOj
awUe1vK3t2f4jWSogsEDpIOQ12N8tRQC8KwRTTQDDj88bdgMopv7mzx7HPNHMbxXDCBkv1jDSygg
Xg5IYUlOcae86xtZ2KZ78Sky7Mg0aXQEvFThU026C2p0cm7UnWq6mm5LhzEEwPbwYIxO4YT3suVi
GxApKjIccn3VhbRUnq1P2bJvM/S63RbhAHrCoeNATED6iQkaM63uDa8S+pMYB2jwBXKQegco91qn
hroKpkNbFtgIbRsPGtV3mv+kG4eyGogRrcxjGpAg5vW6KrPJZFl9/osY0R4qdYjHwOtPXZgRye1L
Ny7vY4vWfkMLK12NOtae26iK5Ht9owdv3YsXkEq410SaNq9CZ2P/oGeuIYyHMXAmw5bTQwZMEsGW
0LjsreOkhOTQsdn5dhPwvP9VbQXt9djRjHUd2LSNvi3G78R9XAyTPMQnjdje6IwDXq7O00i0ex5Q
8lX0xFBiCh6xbIRqkfXxKfIEbTNg5zitpsG0ewm4Xrel5OplMZNCXxXGT5C4gQ5cWpvSM7uknCZs
KSO2MbodRZsM0C55b+QrfzOT0WDPFLhTHWD0l2Rqs40SdGCDjIWOekRILZXNhufVvnPGFwIGMjAd
uKZ5IxXg3y7JSJZcpIZc56e6GoR15qs5UGXF0ItXUqnnGs1HA7M8SaNWqylp24omahKatI/HuCJd
KaL3SZhCs6AZ9kONNPNGrInzsKoJvV9FWEerqG07/xgKQhCQASM7ElEUT34qC8WCaGLtUEdTfawT
UrTYHkPFIO5hZSvPQkIq0Pu3xBIiz22nLFDolAndrzAHaD0Vq9HgAVVeu2EwQ0FXKvJU6F/DVPcl
M0S1yvrUkpLT4Dab8qjY9SpwQ5ToouObuk4G0nJk6TqAYSgyt6x3bTd1PqL+xi32h1DZpj0NNzBw
E7ZWCLb3yO0vvop4Z1eJad8Zig5oHGy3SDtWcaGgIQrvjGPj9rWL7mIscmvdunOa7EXd1R8BRhkQ
B99Wm+sEHQhjlBnTDCrcBgDqLpkrFaY3SmGanmrHIOr2EFB90zjjiWPEZ+fDCPQFGYajiRGMaYNt
ZKeWps8/n754DWXcczDer7YAoeAXIOCtjF1D9kfFiQj99y2NDLsYXyQa3VQU9XwOpyQRzIxJjgEa
MijnWpbk4fxaGA+jhZNXWymuBU0wLo7kuj5RNybxqbGNyL+FyMJSdEgB3joo/KHvBIvhL6Wgq0Sz
CpWZnN07zUb+rG3SvVRE//Fx+2BX0RFDiBG3YJiisS/C9PQKDJqdTyIndTmidl1lmWng0QYjjcQ6
pPryMIiRUNwZc9Bw78C2zT7ePz1w87KLN3RGRb6kEplliZkyUEHaQSKutMZ8J1pLnp8L+sV5jC4x
Db0DM3Q0YH5Qk7gkNUhmnEihn52EgLzmAxDgI5+s17dvZsGBIruHERcRBVMLYfslkbyylFJVWryk
iPdLucs2HRGbFa05oJuLinpOZ+br2YutRegrCBnovE4esQ7EPzUJ2T6ZvDHwJaad02FEOk+UQbFC
0PEeZFpT/Q4FFYcjaldxICTtnAYjzdjv2baF3mSnnacRzHV9DDysx+usEEOCsWtCbSAl0NZgV7KR
VyIVHOGXQp94pdeZG6x9Pj/JzM2zWxGnRtFCCSeJNvrWrfbzkOLGqB7VjDwFz7zk6ZI3OKfGCLQk
dZI11jgUphHe4pDQL87FzIy/cRx2/1OCZKFe6Xi5NxvVjracry/FB+f3zk4DFRlWUmI3YHbSt1gg
rjk6OVZ0/TFShZQ/bqslTwDYlKhR6X5XBWV2GikCTjJvNSntdC9hVoabF5wj/1tsY3QTiONdl3fV
fC8IBFw5IrEbuoLNkTaOarJJm6jXB6GaIGyNPTxh4fuqoqHN20lz3QB4qTlsbiRPhrEfYzCu/Ipc
dfNp7TYYytSc+GlcyzsZT6uX21fFOxYT4/SRoPnFCIJ2+PiZ7rdr3pE4asMCFudeInqKCAKvKpXW
6u+E8ioKPAqMGeiLUmgnEYppHnaTOxA8tnm6z/EzrDMLVH9KYg2X3wOdo1xVzhZPdMLxmIsxwB8L
gwm6S3s2AlRLNupuluSRdnvAZH/07nZtUmHzcfvWOcbgCrCn8ic1rRQojR3QyHrYO8+iSHqi/qgD
klHelAvHf16/FJTal0RhNm2urWENBy3eUjvZFpTHwqUA55yFjDHwZV/y/OLbGMx7PkxauZOtrasd
sNUbShPK4eMclv1v44Mpnssr82tTzStlVp+Y/FJ2ka3b++f4jqdEt302xnovyTReGfXNCP4hbahu
auw0X3MOctuKquw+H2ySHuSwguzhodo8mffBjjrU5A3ecwVh1uUzl50VddMLgP84iV+E1O5EKVAf
Cc/V3bYIhspYhC5TpGzUEUb1FGVOk6ID+C6gIVVJ95bhfWp8tXthlTm8B90y3blXEZkqDAEwxjT2
q8FHdgLW26nsQ02wM51jrpcN0R8KDP9SLexFMU+yk/SUPwq02Soo1PJQ9HnHYNgnlVpficCAQFT9
C6l4d63c35Y2HgEmlBL1IUTWBATSiSQkI+bv6Pk2hf8haP8wim3HsFqMy4wjSBx609bpdHSUzNnS
kdejPPPi2gD8oTMbiDOBBvg/4qoszpAjEF8i27x7ThyObnLuXGceOfNWJRULHGdptoiACbfB2RYH
DpH/EbL9OQhjOaOi08bKiGBiXHOVov9ZIPGqtqNjsuap5/yDb/GMMZpJX6VK2uBpGO13wJx2TYV0
9Od0yOialxVbNpx/TsUYTqlsuj7SQlT1tq8h0Z84R7nu+vmO1/58n9H4zKpDqWpxN1K9NYgk25JG
pKNwRO2GpG5FnATdT4+P8WdIjYHIiK44BmFZ0BUkj2cMPnTyMhZB1jqtCNq5mIglXsNGIsYazUZA
D6M8XzdLwNW1nVFizAKmPduk0FCTlT9Ln1ZI6QTEsnfDoaBrTrC9lD6dy7H/nIqxEEaaJWnY4VQj
xl4AAr1/o06y3n69KIhSZI7sLz68/hBjIQuQG+uRDgaxYBM80dK9bYoWjd3Z1xkLYZZW7sFAZKeX
X1NAHtPfT7e/v2gekAqdIRfm5DtzLSW6goEAgfDXHmw7XY/PUUoQWd0mMn/k6u7PiDD3URRlVUgD
4hxzBUe6esbMx99RUJjgtxIwghT4CLGD14lggQpm2MU1JzxcvOg/p2C3DAP69P+j3sfVA0diF2/5
7NOMkZbHEH2cNRgkv/QrDQsJ1DXnnnkUlEtPUzSFFWO4FaYMvXWN8+Q9/uURGLPsocsNPTIgkNx3
tLcd7hN62VadMYmxxkBI68fAgKgCaOfxPaf3vS3uK8o5B0dW2XJXYlWAmlJBZXx4fbfeEGF+/JUy
sCY3sIRGamUQCE7TOl7tc7da3aaw6LbOGMXo9Dg2aa6hhHRKNv6ziI1wHL+17O3PCDD6bOaFUCbz
O0ldvVS2sjOD2WZg7yxHqzkHYU2rofZTFJdQi/KIzbqnjPJe5guXjXYjDSuK0PQkoqPwUivS0sOD
olFyhC14mWNPj0synydRS+y6oDIf8yzKKzBSbuEflDYdxX2XyAYLLFCqGXnh/YKOX9CZ/35GR8rL
bBDn0+D9v5kZNvJkd+FCNDQ3oYUewDm6xHbRx6qCXYu6luMl7soJ2lmHknPlSzmsCxIMs4DSD7QV
ASS8X63Tv9wVbv1cOKItvdD4IyAcbV9wfxfUGJZZRS5NTaHnp1fv4IolVYGggZ0CtPq8rZI8OoxK
VrLZN0k900GPOXZmH6l35D28eDQYrYQPETS9A+dGqq+8B2QabfTOV6Q83T7Lgh885xmbaY4bozfi
mQ7Qk0necZMJC1kRTUKX79wYinY6dmeu1fSSJEzgVfjSOzUxsT2bKIgX+eq/lMi6IMWwzBN64LfJ
IKVhCtbAo8UNsNUcEhA4IxF/8BI+izf052TfHu5MQetIaeNoPplGLFegHcV+8i+Oe1m2NmdEmIhR
Vv2hbQcQiUm02Y3OdESe5JkTC3GpMBHLqDWWEYigUjrq6hDvSuo/S1/P4w8OIR7LmLhlKKYYbRLf
LGvfpLX+5GS/vm7L83W3FUBg0HktYlATaOdYWHBpN/Ne6qveUOcnsneIj8Vm3KZHb3Xy7PAQHtAK
sf85vIz73EYfhHOb9ve3mdD4gjbjgXy0K4tY+YdkRkCTj8oO7RprXOwqWKWOr65boLyXmOSv+m1n
oxUce2Q6hYrOSIEZMvzM0xkrJNxhTEP9SreGU24VN8mJWZH0YB7kbYy9e59lTKqIpO+Vgg0tJHrt
95lv+9669VOqHJIUiyPX4ptnrrA5T/1hxjQY3tB1GFanZlp1GTaYbBqddD6nLrrgfIFqoWG2EmML
6PlhYvYuywAAXkl4/Up2sZs08hzanEiFR4LRhc7A01ax+jknLlNX37898QYvlqLSi1MwiqAIsj7K
jZid8oq8lo5MFZ9kGvj4wJvtXbJWF6QYXWixudHUK5ymdqJNkdBXoCFWtEzoXHcxNinHNy7Y+Qty
jFpYgQzM/BTkduInWqGkn7dFf8mEXHyfEX3VVJNmQsfoabpDld9AR1dAM7J+ydfy421SC4HRBSUm
pijRuaD4EiiNK5ke6pX5e/13BJgwQo21KlL0aS4iifRdv684B1iwghcHYMKHQarzLIugKkgNb1Sn
Ssjb+otz3TxdmX/DmXMq+1Du2xiCHGLmzh1bZ1TWvHzT7YtA1+AlDWzIrfTcAI3265CvVLt48Tid
+Lc5BXDuSwqxMjWmJ+ImvOecdKfeIjS3KcfH8o7B6LxX6tguXOIYuw6J+uf+32KSzagZ/xjGqwmc
RKoHpRRRTcnJISSR/YidnrxJDN4RGOUGin7mD/WIvI+IomRiY18xZ6pv4a1wcQpGvT0h03spmc1H
uEWfsCvz2s45BkRnq05DHNay54GCsBO3h7lqAiitwX32bd7s623d0EVGv0Xk6KfawI2UJTEJ9dGJ
UK659n2WfiYWuOAYo+VFbmhK3OBOXvG2kuHlDVrujZctJ6S6bdd1FmgGI2i5kqk4zGnTEN4jhMMp
NsSFVKtWlODjYme7E0k/w0NTcpPJHE59S8aZrcrTVK37APawp4r7a56r1El4H/Geuxxj8l1yPyPj
qUageTkETCOuKz7Rj9zhGN1FClj8BbgPFSsart46ugl8hE6Bkhjopsonoj2Q/oMTBS31VmMu4w8V
xrTXmTKFviVDUdYGsetkXSL74GKJrg3A7Jx4KG53KxFNxTkCi/ior9YNRvHbH1/Om3i35eVRF03P
n1/Dighi8VARRJw5Jvmv0v6J/moOVxeF8IwC4wRyOc/90gOFpiEWFe53PdT1tsdftG5nJBgXgGHI
IpMzkHjBtemgknvkNgXeIZhoL0JxSFAbyHhS2W5IzH2gk4JyRIMjf9+VlDMJT9qglPseRDQSdKTG
y8O6czEWk59uH4ZHh3EGamvWYdmAXSP9VU2uhaEI6mjPt4nwOMaEedVghrWOWzntqr2L3kS7eqk4
6Sme7DKOIOz6Ic57kDDu3G4XrXmWjSdW8xHP7qPWjdwqa9wHBo2xzhjgwk+3ecQjwJgCK5tQ14b9
P01Pr9pj63L7qhdN8x/F+H5sn51AjYYgTmeIemDvbyzyGh8HgrJmsvXd2yfhXMX3oOAZoXZQMNAr
gFD2Oyd30PTwg6Pj39txrxzy2VkYJa+FttVbCbddOo0tuSLVUFfC/j4UmkPMlHYVNR6cijx98Jrh
OZLMLvTT1KCdZyBnJkp2HZEf255oH7f5x1FJFiMcO5SKsShBI9r0jvnyW1oZq+nz7+zLdwX87JIG
s7WKzACRnmo5YLdsif6sjn9JhNF7xSvHBLAr0PvyBQbsmG4wdEV57TlLVeVzL8pOG8LBNmM3C5w9
WCuMw3Z005zK19hV33fqmkfuGm1hfgWcCR9jCqLa6/quhvC9dntJd8L94YQpxPt4wHTxsFVeKB0G
G+eUYucL06P/MbNx9gMYUxG1fqIBCGAWwoO/9rfqk0meDNv8Ly+2P2TY0q3aDX0WzM76VVztxu8m
FUwS5u+3pX05T3NGhokJpsDIitLD7Q1wDeiD+3jzaLbi6NRS9eL80r4jsTN5F2EsRiMAz9BL2jtY
X+RhISeQTAHKIx8iUsB68LBjuCdjAoXQCw0Mx4GBdpORPCJvyKOF7hrLT/6Sheqlcwr6qBzVECzE
qzR9Dlc/3jJq3PMyahzbx9bkElHwjFTSvlt+B+JvOkd8/MuDMAYD45RDqg0gcUjXrht9ZLVLk9fb
RBaPgUHGubMGW6HZEV5sdi+HKjcRKQDU+WcO8Dh9Hf4Xw3dGg9HQIg51QUpAA5uPsDyeSlv1ddzx
kqiLjuIPlSuPXmoaCtb6HLtFP5UH9OHPzb4G5yzLr/kzMoyC6ibQJwzEbyd7pMG9RbC4m0jb5ri+
fS/fHS1XTv2MDuPUsbnB9JscdOJihVWqvzwyo44R6gBDc7M91qddtBFcc1sTAy+iAkC9mKjmPMGX
U7lnP4LR2RxYoXoRzoeV853/gAVC+hN8yI+ACKvU5vmSZRNxRo7R3CnwMPA6QlB2BxnTsrbUzU0y
8op3rMXg74wOE+aHad6neW3MTztUJshrZ/vb6evr9g1yNItd5VqlXRL6IohgDK182ck9wcsIwyi3
qcw24JaYsJH+YAUewJvRkgOgIdJjFc1/ivXPmDWf88xXjFkajGU3C6JOVBvDzR9/dwLGOoRyg/Gm
Ht8fMAtyzLhtDbOi3OAQ67gxBD6OsQYOfZdp3XffCTf0LXJ4aAhLkw2AefjHlLKNV0EvIysm4CBz
X4NM7yaCrl+se+P2/3Mki/Xe3aB7uefjRCkB8DNtSfDw0mJIWLgL7otNJa46VIUxtmOcbt8Ux8Ky
s++C2WdzGXp+hVtPwl13Al6Aqwc2R6QXjwewsbnXD03mLB8xf1bBvlowOu1Ls4s3z7HNteKLFuCM
BmNdxz6Mhb4HjZ2+yvbiVrIHMir07b+9M03M7wKvEtBRLPoBYLPi0McictzVS3IC4PKLT0JgpsA1
3b6cxXfmGSHGpuld2talGM2EDOxzwXQgr814WcDPSDDxCDY5T1IyxXMbkoTodHRq+jlQ+HI7ILws
86KsndFi7NrQDCN2bIFvXUyPQPXDCyK0LV7MsOxxzsgwxs2azKkwIpB5nexpf6/ftfuHnJPmW+Yb
tnZiih/SjHUFlxa07qYRiyCyudWhc/O3/g1xKa3tMSeqK9tckZsjkCuD94ecMcv+mcGuI6wLE8Qi
x2N2cscXoBSS+4l6r5LD8XDL3DujxMRCpZVZXaSBkoiN2HeBrWIvU4oD8YRhUbbP6DDaipWrraBg
deTJxuoFAX5O4NT4F09ioEMDC0HmEXW2yN/2ahf3aQVxA5qkTue4Y0438zvZl/z1OSGGZZnnDXrq
NbOaxscQG7O6ym727wMpbfk3JKLel6eG/peLOqfKMFAUGk+dRjBQIdNrindlA5D5DjkhHqH5Q6zs
nRNiAsZB6oRhTNv8ZCAvmPxUaU0eMzI51bHYclKEi2p1TouJFpNI9LOmxJ01LiK40ZFmrXJru4C1
4C2tWDJH57QY66qNLYRQx7V1M1ruGpMcuQ24fvu2DZd40jH//Ux1jVqxsNgbZArUO2fUYeCa3mFT
BUS+o42DLWQ+zCAXFo5HljG26JGVjMaqZwM1udUGIIe2+qY66F1unOQ4/JJedP5++yWlPmcpY3rj
BO3LMfAMoQlTTtqX0TFcw7Ve+7eA+iiUGSYVNSe9544acQWHscdhpwymVuG4FbiMATZa7AAhA+zY
YsUFo5iF8H8rxNVmFSVNdDlRZ8Fx5Rk5fe9Ke52mmkPGJ570LAU1fzgKsKVL6cEzOxIajMlASJMP
2fHJ795uN97ugSOl83dunYmxJn1f9I2egA5QiN5TJ3A/Gyc7ylgiwY2peUdi7Ik1xYXf5yA1uSrK
/1gwhMJ2hq5HbnAzf+nWoRhrogmqLAYlLsowI6L1nason6P6YKH4mIl2hbi6svVu3Tcrq30ri+5f
w1Yjj4qFqeo3jhrAjRmhTIwwrIJ6nJsuDdSEFDhTp8CLP6O3b29Z7f6h8+0Jz0wMIm5N8NtvOvWv
3pWcbPUf+kcBmwmELAComxhwYo4imKrQJMYwyyFmH+c7Ew7aG3+L4ZIcYuergVq9KGMsjLEgfm8J
tQ+sW6AViNTNIB332uo5dj9uc2zRXpzTYc6jSfUYdAboAEf/N1btknAzutZKQvHZt3m9/t8XwAri
GTX2goZQVVNPBjUsFSbvw+739LLloSV9V01uEWFMxeT1VRnMZqnHirqUKL/xnLP1kQDLyL57nGwX
r9d7f6OqzvAVrbfWhretZbFMcX5MxogkoSinnYhfMHVbLd897x78Y0tEcuw3CLtMjtQvebhzaowd
8aY2NoQJ1DSgDiCR0b42b7elZEmvzikw9mNQxwFCCqfiv6G3rguosblN4HrnMizEOQUmBjHkUWy0
GmeobHkGtZnsDH3gBtE2KXk9+A8hTUjv3qu+PTw79ts2o188K7n0ND//CUx80gqGNfnaHHIBbyBG
IlcmXzxsdx4NJhgxwhS7XOZQq33ZFE7jvPk27xiLec3zczCWo6yzZjS1b3EwsP30hC5ix7M7dJs8
izvr/vbF8Q7EmI8gEaU8nc2HcufOZAY6ovBxm8b8jRv6zCa/Gz/36rGBn0QiSH5TSYrVbditwIkw
ODLO1rLlcZLDIQSVHmIHcOcpoMevvzsIYxYydahNQQCz7BDBLonpRGN0TPH6ChftAfAiTR3QharG
PsmtqJDyvBPz0y/FnTbxvbq+fQxpkVV/CLCP8ELAMuewnHCOLHBcfavTASAQEZFzUsGrH7OKctel
zSbmSgjOaDJGPVISPzJK+F0gwtOc6BjWnqNb3e6o6NLy7m/PyNyVXOZFFadgIuJ3lQpYiig/J25M
9VNH3wJH2IjzgGu34kjhsocEuL4sQ4cVhRX2ri8UgG1KSDusOjv6WdNAJPlpGw3c+sdS+Alo238o
MRwVVBijUQElTYbEN65GDkNuT6tW5o4T8UgxzOwNPR+kQJ49lBvZ8WG/BYQ+vwo7f+ZaRv6ciHGE
gPMNzVTBndXxGuli7H5Wifpbcmg/uTz54NFiXCIC2qyIEhxpcjsgjkcBIOUUWt89hBhR4eWIFmva
53fFuMe617IUSJoY9QECk+Kke6tCIqBZza8StAzu8jXKZTRY3Vb0RcN7JiGMRwQq65CLHagq5qqu
X4r23mxW2rOYPIutm4rkNrXF6iPSldj3BcxlJMcZlsaFIQpirOCVcrdx0W7XH/YDusf+S8X2nAzD
S6zAKwBtqM5vc4u0KpF2xS/9nafHs/Zcy+KfwzC8ixtAx0s+DoOevpIEr/Mw6N4jxgvQDW/zbfmW
/lBiYooWK3+n2sKjR3RS5zMh+/kJyYsxuZczBwJnT6vKKlq/nC/HTvaHzAbCPjy94vDUatl3/TkM
G094hiroAchk97Y72K1TP5cb8Wl460lEK7vlpK/nX33jltj6mZBg5UTuQYtfp4wUxwLdnRkXY+rb
Zl9RUbHDHGin85rp2Tye8U4SAD4alJC4GUpPcl9Dm760IY3Xyjpw5RM68zfdY+J4PCFclIwzuoyF
R/uDqhcJ6FaoaPwqn+/L+4fbsrfIvzMKjGEv0MUYaTUo7LwDhg8p7DrnhnhnYGz6iKX3KJeBArau
pGv/OHiAh7vr67Xf/5fpXaTI/9wTY4C0rPLHUgQtDPDZ0qNIstUDb9pwti6XsgAQbxUz4hJ2XhlX
E3eq6jdJbqntyd7w3Oz88259+vK6b1/sdYh3+TOZi9Wmdgz8SWmBqFK76aF3Ka/gymMEc7E9IKB7
XwUj3h/veX2pvG8zF6kPTaq3Br6dUu6esIX31SVrWP/hW0ILMO32pNiPtQ24Hmfvw/k+fTy93L6D
hZmBS0qMDylgCYVuZlFMNkAt7skOBuNJt4lLnx6z1e6XDX1zbAejhw6nI/C7EH1LmBiv4mGiMq46
CMDB/dU/h8+mk9JPgE8f7O7uMbCx7n1D1+GTQ1v7aX1MbY/6rrX5uM0B3j0yTgdbYyOxq/Aj3Efk
Rjl+89rVXHKXcTVtZ47iaOLjA/nkaflCWu3841dTdmarabXva+3pJXaEY7oq3hMCDPfo2RZ4G9Ru
qz07bvc3DMe+y0tPJUveVGnyzPB7zlXyfiWj7qVQe15YQpb/+ssz5TPv2k2tYnmzqQJ2NK+x87YA
6ixs4yiIadiP+NUaIYSTFV/IU17KCKPeWZw2oTXLCNDvH2vLkfPnh+SxcZFStvcf+xa4oeNur7w0
GjUOwXswkGgf8aD45flK/7eiX83V9ZI3GuasY1hmTRUSY+uiu5/z2jXJ1qX7+jyS1dr5+ktxYDR7
NIysE0QwdiCU82mFJ2qMYg8FGj9jHd/GoywuSfyQr7bO3X4kj9R+aMl+/UY/ntodXdkztttWieyS
F8dyfgKT576tk9frlswLOfkOzc8EPAwkjHNMOM/uV0tQ4Y5s9+BtKiIT5xNbAG5Tw5692wLxbdrO
yPWyNRl9ArEsyca2yGawhfeYfMQomdZrgWwqF2OFKclLoqp2fDygQUbbCM4mcHebEelt2SfK+512
fG0y2sq70wBQf2zLTZ2DRkSflI5fOOtp3a5e69WdKTrKb/1Bwna3lYoVvitrr2CfHglMEmL55LAt
gWxBzIP0CFQQ4gdoS002bUKae/1LQhflBvAL+A+THe4GbOrE6q9Vsv/xpUQo0ZvHypae6syO7jsP
Kzwes33ROPmL4ea0wc8VfptvWvTdERFlpF8pLnaL1jTfe0gupSsJ+z4O9/mMl/Z5EDeNuyrcT4to
mHDdoGJGxW3pHHoQDeP1YEctatpIaWjvojPthruSdE93phNQJLKxiUyngV24kUleNyXBgml4s5wO
d+jhdYWGbFxtBUm1UornKAVssELe9qs1sCAejVXoOIaDjPTBevB3RYYyxoO5TR1Ae/ZugdJ58q5h
g95ERnuQqPVp7OSN2hAtRcX3eB/Y+UA2ejj3Tek7JOgeGqzX7D37Q8N0hknKnu7fxPd0tf1R7o6l
rb3cyZ3TkSesT8vsFHhPykawH7xt8WyctIIAcRWQxlga5AgIjVcAHJZQ19CPXW+Pa9HZtNvn/D2t
qbYKbGq2wI0JXeMI3+c01CiA5IW5NrRoQEawTCCekL3zNk6xfuqJAkzc7Oujt+W79cdz/0NTCAm2
tr4dN+YjBi626JZdk+pT78lqq0P4J4E0B0oyRB5Uhen6jRVNJ0MhboXVFdGn8X+kfVeP3EiT7R9a
AvTmNWmKZdvbF6Kl7qZLes9ffw97dq+qUtxKfLMjzAiCMB2MzMjwccK2tskJrS43xH2oCXUrJ3WA
9NVjx/FLb/fY47RLne9OAgyUX5PtTjna890p9kQi3ddPETTgIxxf3Ed/Om3xP3sDKUccGjJXPb7F
CW2cvq9/njR0BtkmfihOQrBfIyf/NW88oLPn+KPk7jPiYdfSi4Bi/2fgFr8GQFxTNOeqZHDi0rWo
e/JfbPqlbm6K/amzwSkAJQyUhDcx9qM8lhvrVpL2lHRO+vQFKzdB8g/BAeCx5fETg6JELcmn6Muk
8WfD223oriD31meYk+g7dqbXwHsybrGyunzqUHPdFRg5dvDQRDK6yNf7RNnstkLuBCGkMnI7Oz+i
4L2xtc+P1AZ6rHK/wP7sOqdpbOJTgqP9jUyosD3Rlkw3zZ66dUqIv3UrgMRbDmamQ1e+FeDvpDcl
8Sc7wNl8Q1cBj5S0+6fP1+zmOfPGu+iYfDj56M2+iMfQ0eNOB//XFdqamdUAZKQaqqJiyJdVn3qU
GIIQBz16cBUPT38k7/FpacigTpsR80b3Fhh4a4ur2sXo++aYIy59xqeS5kapqWr1gI+UMlvax4+P
Xgw8/c5D79BtsS3hOSu3FtRofuREED+8Mcb9gnfG69KzKBFzE7Sribw/WkAxiO2AIEvpXz/kleYe
TCCcHfJiEM+MhiiGBsbBhf7x1YndI1BvlFP1iseiYZ2vwa9x/Z1duyTHxGCh2dJZr3GnZUle3qTn
hOwlDw+Ax9aK/we2FKxUUWRFB0TdJVty2UdyH4TDo0VQ7c9FDxoSo/TFLXrdE+BhVbdcBLmVCsDC
2x+azFGmVdJloQmaQHbPI5hB7HaJve+BwxvPRblk7fr1834W88mjUshJX8JDce45X/l3+ufS92Eu
OgobqcY6t8UBt0jqaicNwP0DKThkZB4dxhcHBFkhNBR0Xj0AqhFyvBHs9+Nj6MLUER/Llp73rkge
nn0evuKKhJ3lg/SfWtvZwwnTppKyJXpBMYsXvfA8YXYAyjDHchCW8OV533te5Dwm6CPJycsjHBDv
nvjuVtvsniNiAyr+c7J3ocNrl/npAWc00AV/jDMeqDKt2hH8vTrO8f7z5savyBtcS29fkMxFE6Xn
Qc4Le9/vAwerpoD/FhJnRnHU/t7cjbb74O7U/QNMA7mNnftvGOvt7sv/OomwUC8KOR4juGC+6V6X
6J9J0ivfzdbhBKtvANgAL1jybgLnuD06Az713dP8BmEDhtUyTyEHbDAsbngVfM5r+okHzkQimSUs
o17SPpnt8sRN/bsUd/GgfsLBsx+uD1E+Vksw4TyG5LhdTnpju78e0RITEbhpudM5zmeMWHBCTmfx
1jTHhmulE4ROnNzuD4z/tUO+1EH/pZQ6FVIZH4O9C8729f4lvFO3r5ujs61s87Ylrr+xyQN+x+QM
2gp018UH2hv/AUs2AZPh86SV8xjZCpQQGabeL5cOREWeKV54YXm1kP5XsCwVIxN/mZJoCrM2w9Jc
BCy1BDdoeDV9jIkKTrPn3fKaNjunxehjLUJfGSDtemjN2O393wF5WO7y+hNZcy6wqvoPR4xunoI4
S0ddA8KTfUzvf2U2/cA0AxcBfgUCANbwjA6jmy1qNoWlgY6BgG9w35VfNVaCAO02B3C5gJZ8bDkl
7tN37V1nkHeKTAq0axJUeOnPKYpu+G7A9jwYA+E1xfHImJc+RpRY0xyXYM+hAVEyEvzOIBQUL/A6
O6uZHgzqYIeobP1s+bskpEVGWgSjCR/tKGF4C/ag9gVEnBGag2pEEZkTeoNvbOnXgrBQcR77WkXh
nDrz1qVSKae4Wqh39/fNNnc/r7O3mnI9J8AI/USbWmoUEJAyL5ucwnDlwH4Lt2LjWs9T4ODqeIuL
/heawIc0ZEPCrnPm7sQ5SIXJwqM+WoAn0ncJEuOtO7t2/vSvuPtDibGjAra1dkoC7pzgOZmdxkHw
mjqdL+LCBE5mcjUFtMz6/TdbrPEDhHhe9zHYKh2NDNg5KZFgK2JSCRD+BlCJCIe5NaN0Tu+ycvVf
qTrOYSaBOfo2+9ppY8soxEa78OE6nbVQDJrkD19sKBZETaDGCIeQSCl81VF6T3DLPVop5H2GBV30
GMCvQFy/S1BD10+VQXhKZc29v/gG5h1E2P7SRMtFTkgYpW7rmwfJfah+/Z8PlXkPQSIImE7HJU7Y
oYP5EazS8Z7M07+Y5F/U859DZcxAIsuV1U8/DC0odhmAFgYP27U2XI6W1/S3Cf1DiTEEsW6qEx3B
0bIv1AJ0Vo/xdEzPnZbpuQC+UoI8RYyBSi5lnoAypiAXhdqypOWde4CuvNUdYROConR7XUDXTcEf
Bhl1kqhRLkQhQr8MMyPphgJz+SPmdhPJi4hdO0dGl3SKaWHlEm5MvRuQUcXOXxsAwigwlnBsLTvw
YkCNbnpozx09CtvwpvF5/Xycq2QbL6jQZHKgwrZOdvPUdcCM0cPS0SO3D77/4zMFvq2uyjIcL4Dc
MleXDVNZFwKY7b3XBiBhNSYPHni2dT3/cUaFuTm9s+Y5xDbwx2eLRHY6khGIrSFpHBlNMtSNvfBh
+sWlunKRF7wxF6lmVFEzFWLZez8+JWJVyUUu0ttxN2+sXNgZqb9mfZpAjsNqeXsZETEbq7my88Br
wVV4RBg7IOl6FYYAecRwhbXP33LkyVpfdas7636+o+Yywox+N7uEo1L43/Wd7B+gvXOye0KO1HEw
guoAvcYRfYvbZL/mhV4cAGs7imzK8+WGcdaiaVe2hV6eX8Hh9qvcv5ToACS6PxFhOwWool0X4TWb
oUloBrVUDM9g/TtDO9fEME0S6IXJxixgcDh8lFz38GfCndEKF0QYw5QNyYB+UBCp3OxkndSb7inc
6dtqo7nxXYqZ3sUmnnLX349IhX93aMj6zu8EpNDJhEELXvJiLby4+B7GflmpNlaNge+pvaPsiirZ
jG5/atGgxRsv554vY8IywSg7vQEpJ1jqMCkwkJ8erDdexLSi3i84YuyXiH5bqkUgc/wV7m5NiMxA
dPe6rKw+oTNRYdSd3FVipU6gUd4Gh9pVvTvE8BxXnscHo+xSXUpCsUX29Zjcxu5vYVMjBPs3Nvfi
tBjlhjEeOalFcFK5jVu4nYsmbJj3jL9Qec2NPyfFNrTTUBo1GN7hETPKxNgr+xAlt1PhtU/lkcfX
WtLjghij5KwZvdCqgNOTbqRXEYrkuDVQ/ZQcD8OG7+puOoY76ujQJ85bt7XzD80vbME+uIpKoNoC
YlfbXXRUUIdCEcwNvNPO79+uS9Fa+uviI1mNE/VySZcTMUcMK7zECopfmHU2Bq/o/UjfdAopFCeu
N8CMT6SbeCKzZkezXYs2zdwgQfEIjfNT6SaRk8y7urxrqo1YPnA+c/mMKzrLYHRWgpPU2xZlB9EO
dtpLuB9/Kp8bV9wDINhPiI0D+vVZARAl9p45xNefmm4oGLJQsb2GuchR1yetiHCRkz18vKJWOZAW
BfPciXfDkZqo7812ORM3flRvYLk6/G1Khr3llA7nSxZKfx0DdsDqcHNM+a91maIsKKGAzZJwjJMe
iXIJZXBUb7+q7e3oxxhlekPt7SEh6h5TcA5vqGldU/8p/oiMps6VOrCiHmGV0tnpFxaPZls80gcO
l6ta54wKo6TDtNSlPMRxi3b9KdjpG7LyPFzcdUtwRoRR0RSQULKZgAg8iWcdQzoxosHhUSR3169s
JRtyXi9j0aw7sRJrtQQdYA7fyw8KIkD/OoV1pXbGCqOl5zozs3YRTxi1/ubrjfqFw/GtucfF6GhF
w2hvnYPGhM0Zkl/u+13zaScb3h6E1af2h5ef7zjLWodRj5rZj4RBusetcK97PXJU109sXelphqLq
SJCpyNHimZ1RiVUxzrsyHZA2BbZI8GyltrJHrwjcatOjvv22xGMyurNUZAm053rzyRHxdSfz7AsY
GVcjGrazEg2Pr2NOACUY7vq9hc6FZawuIeI+P5on4FBi83K+4UYTq8r0jDgj+5OlqMKYgvjYYUh7
m5Pg4JLedTlKe62tFf3Phq6pWHxqWSrDZJxEnRJp9YA3pqJToY9xpwDTsMccu9iOsa/uKqLNTvvS
JaR5xBbBfVlBbYkJwCL1l/QB//VLXtfYqnY5+yiGeZR6jFmnPfwm7Gyiqa0+PgHwv3m5LmLrD8aU
FAy4SKoi/eyiORMx7JrJY4oFIo/TbkYl6c1+4hYaluP7yxiYMAOiqGPagF11HmApwhgF48JJ/qq/
79U7eqNvx/sxIzl29b7f8Rpp1/IJGkbiFVwn8kCqwVxogfl1TQjo8Bh/p8/L3tklsxzbB+/l9wlV
nJAYR+luRt/NQ7QpE8I50sXGs/wCVBR1CFPWNUVhPN6pEIsxEbMBqnTCfEX9mLrArDyIWN46bh54
k8rSogSukWPUalxIZWym1QC4GeyGqE7eCAj/AN1XtrDReHBoP7W+v6jJ2KugGQaeC4vdE+b1UOUm
5KV2Ri95bDM7NGwd1Kjv2oe3txnOYPEmYiL6k3Osa2Ikn1FmvJs2mIMi7pvhH1h8dFQdlswGVuB+
yp5MKmT4OCZx7QWeE2RcznBSgkLowGoUkKNyoESjRPRanpJf03IQVUsxjEVqdEZc+nSeaQ0AcXSz
mUTBOsAqtxv1Liuxw1j8GE1PFywbo3a2Bayn4hTQt0zwJ+MjiWTSl7tCQntj3vdEL3wpwjC/yPnA
lVk/DS3Wfz6QEbBGLmKlXF4TnpLhpbuQhMevAJAZb6Et+rTiw36uOSPnFBkrrid5r5ghTl4B8l21
ow20cqMsXYhC8Krr29N8tFAQiuwePj7wKLiotmv+qwydKFq6bmm6wXxAFAuKMSX4AA14lYd7C0MF
o30SuHncdU31h5C55HnP1K851NPcLjL2DGR3DEW9pkR1LS9/kIBdvlMhCc7pQ96XdpeTZGfdtkde
jmutCofr/f+8slGD0st9Klb4hP2CZ95vh6/qWL7k+3mTbT8wRYr19r6buH6yCU68RNKaGyWruo7p
SsmQ/wLEnWkgU1pOCKmrJWuGXj9uP8vKcDjE94wGc5eqSdGDV4DGsb3NU3vJpezguGyekJckaKER
HF7KY/3F/CHJlqsCqSqHaZgHFKK1fYYobGmWdW8B2B4dBUfaVr+4hb9Vo3NGktGOQZCWU5DAyDrL
WrPmDhu7gTmGUWNIDR8MZpWapmBJqqarlmoyZyrOtMeWEhUmfevFop07gD/Sb4ZD+57sJk5yZzWa
Q678f4ixJifoMuCnNCD2bCDXgtqwhPVNMoCJKM8TXM2an5NiTlGPaQqsWnl4DDbtJwCkopNsbJvC
w6/KjVCOG5+0zYy049BxKi1rJU5sz/3DJWNtrI5O+pCBdOsZ5CaR3bYl6JOgdy16MtAVznOSVj2/
c4LLHZ+pniyvshT7SpYcUyIhxQgFB5g1IqB18d9Ybk1fFvoppiHrjCubIiabMktbHEBAmaCdaokh
Rvu37PiRy+8rWA004SioMmIw/Ksx0qmkuiAAgQZaZVTQCGx2Qj8TsU7nGz3DDmTSd4XVOmVmAIS0
D6q4Ii2tpRqLEM1Od4NObr8VwZB+Xz8GZSH7l+uEkVtz2ZJsyT8tf2cHLs6pUEhDOj5ShGyqLXWv
k7yjChm7gVhR4ZnAlKHvIgBYJUzWmPfJ/LtLSaXcUZSI6Kv2YVH0tGvVLyrdyTmRpxek7tymPhbK
dyZXNkVbpvwrLUkqojGcpLmt15up2QKqwdA5FflVxQ2AHHjZwISyWF4KLRGNQUnGR6wcTPSv/iEv
AEv6kT4oT9dPbf0y/1BiC3OVIYW1LINSsrUA/41JjPDXNO5S7MLC7b3H0SZBVmvYcsiuFFg1VOf+
h8GfccSzy1q8tRDgZCNGHSX02KFOp9i7lpvpX/N0lrXJaNWwsJ/VYHyrZFRmUUAN+THGItP51Nzy
cmE/0QYrdecUmMdgKkKRYnxmfDQK9KsKAdEnd3LrHOMg8W4+jBbpt/lNqdraqxxtabQJSsy1YDlL
TLrRBzxbY8uKIypYLTocReTTEkjrbE/l1gw3wg5LIHv9RE2nK32LG0qt+cbQiYqoqBI6qjRWKSqD
mGYlDGntZN/HXrD1bYl9K65dfvVHvtu3JtXn5BiVOOfqUAvqsOjgJXI7PuaABDPcl6UuYrrfD0ia
cpMcaxJwTpPJ8UyBNjboVB+wNx15xBuggRXY76JvM4B3HFKncOD7+RoPkmfV8Twny4TIedll8TyD
bAEsa+BB3ABCAaqIqAO8e9VZPCPRH9DQWO2Lfe0kx8JFlZOTXlrTiEvSBT1guoH14YxsFloXZGYj
Lu0Fv6hjuLP9QTe8eYvVHNYZFTZXlycI4sJKGfCUK/LrRiAoodhY1deS9iE9JHuj4o1YrDqA5yQZ
P6JoZQqIKDA2uerX/Oh4705/UJ3wtt+ofvo7cjnaas0fO6fHvJNRyEV0coLescR+pbi0v+ZTikXf
KMgs8dknL/25FotrQHKSJDxMEYu5L32HVkjLbOrhkql9QJ3IQIQ6xi21hRnwjdd5W5eRP6SY8HiY
AlGWOhMp743y2mikMhwDQ1oCwHxlb1Y51FbNjQaIQ9UAeLSJFppLzsJWj4NIBWcOXNvmvtgFDszL
vb5PuP2B64f4hxSj+7t+EqQhgVs0YdvmuJ0qEjjoLkAJLXed5kHYommAJyhrge05e8yLE6t5jNHg
vAS2ot2dQvd358xonci55Xt1kQHW8JyRYoOguhoaRVBAimaQi9aW1Mihui2hD2vepZ1T5tSln2N2
LIrY7jqndYf5NTFnMgCDLN8p6tEanCFAhnAXN1stDCHKdt15QWdb7531SIt9oLs9/d1Gr015tKLP
GQAmuT+lXgSMsdAtEHnVgXYY1BuxOSWjH1DOOtPV2BKdloZkWJqqACXoUlqQODZNChTmx9f9u6jb
BTo6XfvOcr5LjM853CalH6+DPdNzesz1BaJSNL0SjMDmntAFaQF75BmlPWd7v7037Fv35c2YiK3Z
1N+1G+CTYHVyeINZhM/rb/LH6frrO9D7gTY7WdEMlfmOIsW629wcpsfXV+QsZgCoAtdv9tGqMGJs
hByI+5Ggm6DfPJR2ufnGZnHUIvd317+CsdZAeJdVAJECvETUdU02GKWHTmg6pYOWHEoD/m9v4ybs
+dkYFZJlsy3Pln2dHiPQ/00PcCwSliUooHp52VMzmm2IHQMHK30CsKyXJDsTOajO5PDF6IV/6Cg4
XRObX01NZVVQ3AShOVnJQVC/IwGeFTpcW1ngqIJVKoBft3QThSVRUy+5CdV0aPs2Tw9FQ49a9wU0
Oy+cv64fGePc/MPKGZHlI8686KnKqqqby/SgYtx3qr5FjGyrt3Pm5EPN0dzL956J5F+kGJMkCFk1
NiP4AbQwVph2YsEhwBiivwgw15I3adxh5UN60AflRQIKHiBd3LFWtwYCr0hUt2YwunFi1OT6Ga6K
3dkZMjomGAtrDHMwFjbBZ2ukRIvHz1kX9rOoVBwRZxMg/zCpQehEw0Cozsp4DYQgI8Rm40Pfump0
J462qN/mmWf2N3n4YUrIQ8xHw4hIqR9D8TXMMJwmDPZIeTuDV8Xz7EMYD0orLXlQB3xIGSe2JD/J
ekrKeXP9aFdlBjUpQzcQk0OLX4qnlZbFEPYQTynEAhesdIqozpGa1ds7I8Hc3jT3ky70kJqwiU61
rjlG3XiRoX5mjc65vNUjOyPFKOWgKtShX7iJm2+xBHRY9FUa7vUTW6ehqcCbRnOpxEbjWqlKgzi0
6aEWc9sUvmoT0/O8ujePCHP31GqzssN7O5jznRCkROyP/WRwTmtVNaHk+z+cMNZjyCbsrbNARM6w
qLfclMIjUErtuS/sInz7N6eGSqSJGqiMmtKlnMliP4VtDSFYskxV/VQaKqlTjqStnpopa6htIlTG
up1LIn2cDX1UdunBaIKB5EBV982xCLy2THk1Ax6p5e/P1PpQUEkKCpxdkD/nHXaTVXfY+sTRe6uP
0wTkj4nUIRr6GSJTjd6HQBnSQ1MbT8NsfgGxhyMDbJz2j7pD9koUNckQLXbJUmZEupo1U3rIjLAj
adSfJDXb5xl1wrbz4qy9bfFM5T45YnTBrnpXz8PYbeLISZXwMOgBx6FcPdiz72HuUJbSPoj0ceF5
IsVw12hfZfp8XRhXNJImYnxcNNEiBtQ3RunVeQ8+O8hJ3nX+KJrJRpdLZH4pXMdB5EWKbF57OeIL
cowCLGWr6MMR15iVg5fXUBfDL2kWn0xxeMlrgA3TbYqJIZT3lCxz8xLdahLnmlccRQ3rZkRTBMPo
pFEuxVUY0difTz1cnaQmYpMRTejQGDi7kYxQA6gP439uVy4IMteY6pE4WfWcHlpZAXZzZSANEOQm
h8qKBrugwjyQBusu1ByrdA5T8W0mQHORtM2gh6RM3esSwwbF/9zh2QEy+gt+Rpe0Be5w6u4j/a6M
sepCOcLf125TvBUV6+LrY4udAF3PUQL/C2kF/TkKQMssk7k7VaSmmDYKjJr+kMI6h6VnxERMN6kU
u6Y2YYVwcDSBk6PLJ3iAHPIr7xFHjBKwrCgK+jkYlz9HH8eUp3J6mPvMSVuErViHRO+vH++KY6mJ
iqGhCmrokE7GbpslNRXJ7JJD/J1haeFdoO7RlU3ofJDh7WX613Vy7NDZP7f5h97PRPaZ9q6aIqzF
vk8OUeYN+TY6pH5011GnG25QJCEUmDjjeyM/TujOkQo3VL/q5lPSbgJq55oTLqgzrnQjbAAB83/8
Msbwy5YmtamGk9ApmWWivAUbmLLYjw7WQ/kYIiO9Me8kgF1bRFzqHUSLXFG8zYPM9tGb9mZtr3/Q
iglCjx8EXwWUCEJ85ntGI2mtHo0Ah1L9HvX3wuRcxeoLVvEPdgCjx49tPBOSDsIXickBm6r30fAc
90QGjo/2jV0fN9dZ+Zn8ZOKjpV/RNHS8IhUW9VIJlnIotXKMaFlCsU94GTJHUp/lFjBNdQPV+4hl
ag5VjYNZhMAi8vLxJtK8qu4cAe6/rr+PvILnqlZGdIsJElWXVI35oBgfGo0WPqgTd1a/0UtgdwHj
3Avl9y6/p3RfGahNmE5ebmL1SXbK7n1W/YgmgKWinHe+etGaKZm4CcuytOWizp6EIUbpDGTX5DDq
ha1pb1bMMbqrb/yMAGMF51qRcmuEJAXNc2dOm6Eat4q506rftWq+jcozBYD29Rtf1V1nJBm1IiWQ
g7IHyZw+qfEuRCN2TBXnOhG2ivyPMkHxSjYsYMTIPx7W2clBZxZSkpmgUiaFS9tZd1NsZ/Sw3we2
1mpbL4jzmYTimDoxpgw2vRT3HEO4erhLDUFBygQ958wzzfShGqJIgAItP5QXSJGLuDUXU/QMzbZp
3F1neVVu8Y4sFOyWwpp8KSu9qARhFoDjSdVuoK2ccZpIM/han+/S21FsuQMa+IF/vdwzgsxDCcQi
qpUR+aC+PYYzAgiJJ/6rB4hap6KZim4ij3nJUhqXkpaacXpQhJQk9CPrbKmx81966gY5IA00nm+/
ThCNVUsyDU2ujF0FjgECJQVv39Ai6HH1kIyzqybUDTPBTjRHFd1IDe3rF8c2kvwjqwiPkKkFo8C+
vmSzapGvTcIoPUTtQJ0qk2LbGEvd6VCt2WQdSqHodZ4dgRqbWrMSXzam+n6ywpgjr2svE5UTSbMA
jgrzwriHSm61cdrhOwCJB7Nlyy/XGWWX1/wwek5g+YCzRxkqwiCNBe5T3yhO9hG6w0Z6zXzDi363
gKl5LOwETSwHYOLda7aiAAIxPSVbdA40N/Q/XPb417cwvqMh0oYmEb4FLo2+kQrRlZTvXhu8rL6r
u3cpOESUo2xXncZz/pmLHudeyAOAVB6OEyXl63GunQlVFYCpIZ6DWkAfNa+gumZBJNTxEXojl4TO
gcsjHwKrVUeRImeRGiSqvmX97fqlsn2+/32Qfygwj7SoBUVPl4Ps7Ag9viiYYCfQQYkxkxr7lqv4
TUDiKeZYEQ5ZRWSeajuJXW02KRJxPUnU/EMeXIwSd/1bXvTbsb2RKQnH5zB/CmlDZhGzuDpH4a5f
p6xbSLpbUBnsNJxaNTAxSGMc9Lb8Svu8JMYkeTTBFFo73lCDbjCqrUWxLYR+E8o7OZd9zuEvJoTV
wRL8NFNRcAMy26Q7JXQsMQiMnLwUPedJRvQEunEW7EyXfRlDZqI8EuC1210ieKP6b/TlOXlGumgv
4gBMmADNQi9wUNqVVqHxWYrUpQtGrB3FSDiWfVVJnXHMiJuUJFo1lotR7T7yGDObSMSFIm9/7poh
ADY5wOVk01Al1n2I87YQJylIDuEMDFURHYuRWw+vSvguFodMqzxFrTk5llWXRRHxTpG/XDZeM+o3
TTHJGzUiNJLRwEV4bUfLSZPXOEOpN8fu3voYDPNd1g8c+7OmIhQ4+qoOMcLCSIaugRHGCjjDSAWn
OjFHeLW8cHXRpayUqgZw/EVANqBGxbzVfpCmJhWghErrqKCRL4ufuxE1ufD7+nNY9Oc1OqzDFclt
JIRIzmODlEPbILYVqsBxljuYFVhYxBMpbyZ6ze06541xu9q5rEWzRA51Tj2zeh4/zeK9c+R6ILRv
/sVNwT1QDAwvmkgbMecY1ljaMyQ1VG3xLQTAx9Xerx/g2uNC3INfJgIOoNpcWgtrHGvBmJFGnx+S
5iiMoRO3DUdz/xTY/7olC0VpE0pTBCeXRAC0GYYWRfKijVvZjwNzcqa4aB3skRbsRlAkfxpCwR3z
GM1tPe0ASNRKdq1VGpHNunynfXqXWqZThEFgR8aweEtT7Y5FbdpBI2S2RUOFc/JrBwOnCD4hvhot
X8zBpBjESmJRgGvUjnbabE2T6L3OOZlVIug2R+EHb0T7aRg6c48E1PL7OK3oYY5JmSHUfVfb2+sX
vPbWYbDwBmURPgHbPhh3AYrnUUwPFBl/qf/OCx5K19p7QBQPTYLmA4go6+M0TalGIphArsgWEHtk
TWg3+hHqupNRKxs4anP10M7oMdKk5ohfTaSEDqF8V2eq1xeDzc1NrzEFzx++DsoyKpL/lyIbab2W
y0ZDD4mMmaIUKkWaXU0cXUusva5IfLXhIW2u3dQ5SUaXab3QFElf00MZfiBP7YhmwZHpVf/lnAQj
1JZItbYOBnroqt7YYNhOtmMxwuB1VYWbHJGdXRftvClFo9gJcYnkiwJxySL0+VathTHD/1w2zz9H
uTxkOlOhMzRwHCHaS02MgPM6GNasOtbrSguq32LYF1k6e2CaOaiVUbT00BZ3MD+BIyVH/VAcBM0O
OHtB1sQSLiGWyFuY1cEAxCWpVjcDmvUlPWj9XpbvpC4isvB0/cDWzKqBNmfUDjBWL1mM4U4xG1oH
0nJ/hWX3OTY/KdtOwtg8742tnhuMDtpZDBQrWO3X1YCk63OVHvBE7HmcN6r4nmjvUa7tgqhw6slw
o5QX/K+KJ8yEuNRplh1/DHto8gEwl2TQg4wV0+Kg3RX5YMcUo7DK49DPrjK9ZEZqGwnqpNHgBFbF
C57W/AmsoUK/C8InCzO4l5cIM9QH0hwsfEczWcpFRJ/zxG5HczcZuSsAM//6la4oGh2L5KSleVHW
ZZPRZrM6FIU8ZqjICphYpHujdHr1ZpqxT5G+xzxzv8KfDsbwJLADU9d/5rzP3kOQd1U0UNxrJB/k
9CUff9cfZXGaeaW9NTrG0hAFlAmM8v4gfZzRSfPUQBlYp4ch36vBIdW1m6lpnjSA8euy9HH9CNfS
KXAsVKCHqiidYiL08tZSKzaNfqHWGBmAP3qpdMoGCBtpnVgob6NDz8r63UCN1saCKd0WI3XYpLQW
Ntc/ZOV5ontY1RUgEi1uDnOXVSnVotRl2UGoK7svf8+dY8Ib7XhTgSuvE9gaqAQoWLaNghQjpa1U
pPk4ltmhVpHkHFrSmNtqq1i2NBNV/coBsnWdsdXr/EOQjXuHosmrSFoIVk5cuKiwzy9iu5Ooe53O
Wm1Ah9Qs272NpUTK2EC89aCvA5xgk/g5liF8A6tHddrINtE/fB8i1fAyb8ZvbG3QbJ8Cs5njLa3e
4Bl9xkCWSZyNsQb6iY7YQXwQytiRrJ60ycw50rV3j12LePUqOEZZ7VJmlVAasOhFo4cicAUx8dIE
kzSaHnlDYfl5UgFMzJJ5D2UxqIwjrsMImsj1od0O6NOXROUFQ88M2uxgoN/3NDbimxToaJ6wgsgi
Ay1K2yzTzAuoqZ26cC43sjnmT2OaR46VDLOLDawIvq/f+Yrd1FFFAtqBiEZD5edxn6kKdQhy2QzS
7JCHfebNGe3sOIJCMnqZ186zJsZwUn+UH1o52C6rOi3rBKCy9GDMX3o97XpxNzgI5ja9wGtMWetf
gw1RsTQP8+nYb8hIcikpsdTHeXaQ6no49ZERuIEoSug9jEIXmAGxX+SF6cboCLAnaUDPB6yEOw5d
6dKhblxpyHu0QojDfpyxB0JsqoJz8KunoUNDW1j+oKBucikMrZJn4jTVGaqvRbFJi1LZaHlkeWmh
U3fW1PhWDYJ8e/221x4YGj2XfjoD+ppNPTRtrMwtujEPs4Gmb0O5nabXWhcLIgY8/hZhZoUdthxo
GooqqyjZXvIn0TgOhxzCXtY7Tb+jBe8Jr/BiiChVLAsLUTRlZw9yBcsW5hBXXGr3fXyPiaZBwo4a
3lLplXsCLjFcShGZRwNScMlHG4dIpEgT7imCPTUx4jQTbRTIJLfbavx9/X5WDs1AM50IF1NFP7XI
iK2UZ1aoRxJeY36TtMcs5+2yXSMAiG8E1tDu0LTLoZ4997HJUyol4KYpStNNFQm7aprW2FxnY+1q
AFaDSZQl5kWV5ZJKisF9rQ9A5R2ddBbGyBJCeRMaa/dyTuP/kXZdu5HsuvaLCqgcXit1dvaM7ZfC
JKtyUOX6+rvke86ebrlOCzMbGGAeDDSLEkVR5OIip4lZ1oz3kWkCtBBSXFlQoEseOAARuH/FQzLm
nX+U4Q7qDDOe8x6CepQMtGnxlOkZCcw/dwcXUrgLSW6HuYgqSJH6zVTvKXF1e7dUXlIJCjGideOi
l0g1G2nUIWicN4vsae/12zj7puh0rhoaoCwG8iom0hLs72eGNsyNphmljYHQOir1FI/EAFU0VbBq
a4ZmwANoJqr1GsoCl1LaYuorlOuro9xG35zoLoqtcMzsLclrgUmvWAFgOcim4pmgWRh5fSmp02ii
YTwB9qdurAPVW/DxxXqxTXSiBX98eoBAgAiG+kdeinuXN9SeQLfrFEdbQqNv81wX71qLJgoqSD6u
PfhQ7GUE4Q6GyABYdamTUZS1ldVqcWR5xwdJ/9KbYLA/gtXTHaWD7S2aN3Z3Uudf128t8Y52EQ3O
G/OUoSPn5eIpYtGFVhzlqtvOcRbow4NTjocRFCbmRE6VQZHBOlimJJC8Yi4AxuJlZMD9oS9cvVSY
9E6EEhaMkr1wO11zSfU6YTyb+nxdw1U5oMVBpyoS/Sr//qolak6Ngh0kDVpGJ7dq9z09lSI83ppN
qlhCzP9B28unq4m0gGbXfVIec/W9GU/O9KbEAm+xLgIYB0cHhxEaAS5XrF8Qr8pWUR4n6a203mLg
wsb8/vpqrbgKW3XwgES3AUNZcWYYF5Mdp2b1oYaBMmJb/M12nAngPHhVyxM106Y8UucEhPeyoAGU
noTVkLVdZxUsnCmAUDBG/XKtaqLUZarV5bFRTsDsapaPF1okckRrUpBD0FG0Am4AYLRLKaU8DxQ8
p+VRGQ4YKOnq2feBvCTVy/VNWRWDNC9y8MgqAyt2KUaaVZk2fV8egR7eFEELhtNG7TynEXhwvnWO
lbNt47egD2dxdlHMVpZRqRpgYb3janYXQGCYZ8k9gsZ2OLB3TzI2bm48pTm4MhdiHu3W2S8g1Bx+
yc7TH6sNOM9HeAwcEwKxS7WNRannLkblrCzf9OE1Mh8k8y4x/vwyuZDCXfak7sdKKVHIzp1x7wRG
BpbSWtQwu+ZmHTw30TEPzCp6c7l7BJ1lamLpqF4BcVHNFgZJYi0bGYyk+d4AfUmCYYVaKSCEWHEY
EGrbzPMBFcUTQqRFrTQpmISOibyJQY+XSndKJ7i4VmyT0cchS6EYmAvLT8NBuRZTWvsZLV767A8j
CFWrKszQcBWh1/m6PTAz514xF6K40+ZQwNMbG6Jm+WSmwyHBZEEq75Dz8qTyV9yWW6IE10UyE7sm
kml/diAirZTbqQP2356eG7+sDpZlui14B5VZNKFZpB1n7TFdwNBqQVRtBNGXuanuUvNQ9m/UvGuy
18ipBau5lip0kGBGpROWAWY87gLGoYjorAAQv7T3qay6VIrBxdsEi675cxy7euKOladaeDAUjf3n
JYIL4dx5wBu1UNQae6mW76OquIp2b/Y/r2/eWkx1IUS/3D2ri43YtpmGyJ+lvvlNUjwLzGyya8eu
I7uzBLLDTWNYAj/Kfpe3mvOV5QwVj2QyjyWUU4bKH+reJ2YjWD/mla6J4Axz7paIyBHwEm3sjRsA
EE2wkrU7UYFfpAlnlJZiAidGlOw47sNJEM6s/zabl4jBiUhxcrcaOijbKnKwSsjRqkfR5bF2l2Hz
//l5nqGqas1BiVilPd/Nz/qm+FXsHS9/BILllgb7SvLmwNkxovjrRifQyuECj7To23rUkUmUOtre
tCRqg0iRhASTLNPxef9/a8cd3sJpc5oX0A44cVBGs1mxladjgK1o2tmaW2L4XUNBLQppCs4CQGLR
KSQzkBk9oeAjHWKQKrc+yv/IvgiWTiSKu4lRptFK2kPUiBHEmjN6JLZ9hSLtrL603S7rH8pZlBkT
yeSMUJJnStsGMivUsukYAtTm0jRs535bOode/uVIu78wkN8LyuewiBpLcMo6tFQ2WbdBo+71319L
twIGjUADDxFGIMstY1xXbVRG6M6xNM85PtSHbC8F1vdq07o/NNBqPchbHdNsr0tdCzXOhXLraJej
1A8WhFKfBA8iPs61axhTeZG61IE2RB/0pSNXE7ycJd0B2FB9VaqTLMtbs3jG4ydP/7zqgffVb0nc
4kVWrChxCqyL1fhVMrnfG/hWvQivr9aq1Z1J4VYLD6wBV0PELiYMix5rbzIOS3sg2bNaYooWZTgL
UVLrs2NCLpPF93jf4S1qcJqVKkls0L+jMgjAQ6go4/1IZZEZrAQVTApys7L6gbPh3J855+B3y/Mc
5bHJdHMpTAev0YyNOihuS37MoFUrp+QwfIkMwbn6HIhCMtLoH8lUQNi5NUV8bfZ2CezNoGDMmoqK
iZb6sQBwIxDC86eYbZ0gngayQVdPY56zp2urPUe6QMxKD+yFMnzxL58SOV9UAHvyRt5W5CXtazwu
syADrJR2X9XmWUHWxJmO81NabIbSAv5BqbezVAvav1atBhk91ORl9Fp96oOTqGbSAgqbxY2G4qOx
PF8/CgIBfOObVji0bvIKOA5QPkXlWyrq+1x5emEtGTkIg3iysvil88hsrS+ohbVUY/A8tUZYt3el
fBrKu3TGNPhyn0+yS2YRTxo7T5c3NMQy3DnS7rg5eTc8Gw6LQCaIzQM8wehPVborkiLoZNsXYhdX
V9FEwgOQEXb8uGM3pUqZDRMTFluuJd3hMS2IaT87eKjDii9oVMOT8oO77OwllEaGGi8xJGSxiQga
kyrQB1lVohSESAxT9EwMEmiAeTIxBSBWjDChLU+z0f+VMgy5aoPoDCnISykpRX90Hy2oIRUta+lG
O6VEBOHtSpM1KPJgcgbLbgL6wT1x0hxlT13OoMqNXrhoenBaPBtv0n6jq29Gq3kk6rx4zsBPAs5m
Udpz1YWci+dWMgPwOIkKHCwb09Ms66YwH9Uk8Wz5JOUY9Df4Ug26lP7NTo2gU5utBbLIAhxirimk
9Ph8fWMlFGTskcEyGUHR5XJjMqsdFTpOoL5p6A+SULST/0rRWS5e9M9x8aUo7pabSG5IaQOtU1pu
IhCQk5s5ycJqnL0i8Su7cJXRK3/8uQ8714/zMHVkdsM8FzlLzFr6czWI7m72A7wvAS4CXQ6IfnCH
c1o1VK5keQE6UJaxg1bQJA+EPBN9a26mZ0kSnI41z6WpKvw9GDXBw8Kpky9yXeozpCVkiEOlBvtG
NEszBLfZzuytHGStaNC3rNy/vo4CwTy2xqJaaYBiHCeG1Tu2ZPRz5cdkbIzsMQYK9LowZv+f1vS3
lrzLtKlap2YGYWPy0y5O0Sz4/bVQ4WwVeTh5mgNI2hYsHqls19CfiUFcDIdzlVIQTK47GhVAPZbq
MwGEujxeFthrLHka8uOMLOLYvReku6njU/ujkvaq9kPSNqoWBTIYCAdtD0b66+u4umkai/aQOtaR
NbqUzlB7Rd/DY2voZSU7JFOUh9bvvGb8dV3Qqhc5E8SpOaSSXmcGEJ90+jXonnlMy6DFEBK0oP87
QUzjszsoLeapXzpolL7GYTxjjkKCJhTBM23togMYA2lTFDJB2cbM80yI2lhprdXQZire0MaetKcy
fr+ux6oFomjJIPW4gHiaBruKp9opVET8mIpWeIonCnFWd+RMAKfDALBMNqkQUO8UUIATL/FkQfz5
0R7z6ZieyeCuakm28qnSIKPam+6z7mZ7ALX3d05Qb39RN/cijMxqA+r9LPG69Tzbe9HCJnjXt5Lg
S1Y37OxDODuXlzRPtRkfohm7tLuRx1BuHq9vGM+KCmPA7XUmgzNxUF/RtK0ggx5V9C8fmkP2Lf6h
vbcYFRqAcDocPIO69YP0aG8bvxfQEfDDHT+J5wy/z+y4UBaI7wMrhN17i1vsQUpQ1N5y0F3Jtbwq
BGKOuOmXOqCYopv41Mdgt1DZlN+WL+r34rsSKDsVf7m+MqtOBhAcRgMACAPPBdAXmZb2kgZn/U3z
DUAej8rW3FnJ9t+J4RbATGWigpUWQW6+LzA9b3ynoIopt1rzE6jav/EAZzpx1+wyUXuJGLDcmIjb
RRhxhFSuJijPrFothoGCw143wKfEWa0eOblk9xBixc9o23NN6UtLh/D6sq0k2mG3Z1I4u1UKtG2n
KtDqFvYm6f0+2mr6cTReB+sNpdemsz3Q4mWArcaiotCqk3NkGw2LAFiDauDSj2pVVCZShC1LlH7a
kEXT3dmmiq8UtCndxtZEAOCV5lsoixI8XsMf9y3n9XSbdGNS2nib64vfY+z5gEFY4E41tNNYY+Bp
U3kUwb5xnxEUbzKgKHSB5ayehrMv4HyiApI0IvX4Atkbja80w3ksN/ke4A0rFQWD6+v7W1vOgBwz
HvGSiOCSFnCUxL+m7FGKwAGSfrluQ2shLog+MCAK3bx4MfGnwTKA7evS4mi8xJhWZPmt9bVM5juD
3KpdF6iNFF4XuNKQj5mMuBUBHQeuB51tl5YzqQZ4kvIYABSH6vt21Aq307o0SIZhBJ1YVoAfylxC
PPGTXT9XcYDmPWnrdG1/O2a15ikVJv2MXSQ9VU70rbSKHuVyZKyNZgZPA/pK3RLEDsFQ9OgvKnt7
n8VUB0Zpck62kjgHwFjJ7rpOa5vFqLtRYgb//yemyJxUUgsIaX6U7DZENtatu8Tr5Cyg9p8zmWD1
dAP5BrxJ8MpVL1dvwCDJzATb69HA5aTSgJSNK8mCPVrN3TBkJOvy0cAIyVkFawqM2hiOZfrRv6G3
vtqgQDkhwgSnbCtwlauL91sWzytVdakOGmacKiTmy2ZvVHtD2cmGKLW39kIFRBYxGd5zaFrnVJL1
xbQIw9UvRI28ZZyJX9vDq14uiedU47c06/NQobmn6wUIKYc5uG4jqynasw/4pGc9dOgLAcq89pHG
Qf/Lk+o5X4fvZHCl0R/+JqMDaiMbQ0dRZ/409021G70iMvQtMFuy8ubQcEQarS4pMNTgY0FbLYp+
l7aY6GbdNqMEH0V9MLoth64Ic/0Ua/f21wxDFV6vr+Ba2Msg2/8Vx9126ZQnwHPDJaJI/5Pmz0o0
bIhaB2aR+l0nCMqYOfDxL7rc0NMDRhbzE8nB1HU1dSzsliZ5SxlKP/J2ukntnWGnt0Cpfp0qQ3Do
VtVDmyzqbcA2IRq9XM05spqhjYfimBWdT5qD2aO9DC0gqP7FmeAmWwtPdACO0GoEeg75I4l19gqi
fabOSgYMfNXQsJHqQK6cfYVBKX+xY2diOAPB0EbdLtKeiUGHUBVvBvCcAFnkq9GyTxa7E8hbPWMM
scSaBsHEzU9wlOMIXJ8WuoTU6svUbVMQWNKSbnUCvDomSpTVBsWruHnpWl0gei02OJfMxQZqHqOE
albFcSB+a+SYw+YbZNp0rbSH2XnOeH99add2EBxmKqrDCIjUj+TE2Q4quZSqjY7WCaW9L83EK5NT
UokokNdM8lwIF3KZk4xZFRHMJLe2caW4aVr5Iyjns01fiDB9qwrh+tTRq4dOA75bRTFppfexAcSv
WejeoMylt0igv7QMWaTWqijT/OCGgAY8/Zu1tIrVDyPMUhswzEBZZr+S7Z0KwL7gTDMD570I2hhY
ByJeAijUXp7pSpvNZa4joHzt2pX6ye/jLzIoyLI6+HNzgNFDF9gCvJZ2KQjzA0C/r6FpYs72FQh1
5V3yN6qcSeBsoevLzp41AKXj9lRlwUC9ItqVouz92jE614Nt3ZlZp5mMYWoK9EiMUFoyfxweZN1t
nu2oDOx+eLq+aqvbc6YT+/uZtBiM8L3FAO14Ck7BkmholOwtb6qtONQtPKiui1tRDnagqHhPo40G
IPpLcWY6GmWq405p48mdl/1ofgfJpdrty+amyAQOYkU3JP2B3wR2D6lrnoTJqfqqHnvmkJrt3B7R
Dx6bkTeIpmisnCVUcnD7A1/54Y0udcrQ/kBKoMqOMrqhDdtr+r0hiQ7sih+6EMItHIoLk6GxboCs
DHrqzcMJVNtlA8oVgRdfE4Q6G4YwMvo+cJJcaqPNxjI7Gc4rKocx0QNpejOl3O3NN6CNBdawtkEA
2QLwjeIeANOcqavqXEgpZrewuDfKgrTag+BxGQRxr0gKt3RWbWRKu0BKoewNjK2WXbW5T0XB5gr4
hdVJ0NSJIWFYPL5S0ksNuFJoVh4LFUVd7cm2kbHqddz6VnV0Wv2ote8SAGcyatlEt98zWd9gvBZK
GrFy0EpREWAtMwIuGeAtQC7ESBfUy43syrkrdTQwoh4VxFPs2jZgpBI9KRXB0LQ7Pfc0x++HF+Jg
knau/Lp+0D/oZDi/D/HA5QIHjH5sg3OWutTNE2kB6C6zZFNH+3HcNdKBxhJKfsM9bp2QtDPyM61H
p172jPJ5lBtMDzhNJkgVDob0K7LCPtuM/U0JTO+o7AftV4mkhqQeEnVTdDtbxPOzQpEDOgcGNkBn
pAxMMbdktJClPl5aQPctP09QOzHJNseYOTT4xB7GJhluTeZAUhbPkgYXXzXIbpXcZONJmTAZbbE2
eK7ejq3oxcvW6tNaYgIuOAN0A1RRzKueOWl5Mge8eQHSltSKBBOC5E2tN52gbLxy8m0Z+Xq0smus
0YP9/UwKmXQaO3UCQFq+l0FsrH3De8mx7kQl8JX+cjQUIHHG3jGMf5sT1CtRqxsUbAvOYzzuh/iH
Vb6WIMaptNTLZZ+Oy2Fqya3zLaW/uuJXnAyPvUpd3H2WnG3Rmi54Cqw4CFYIQUsywENo6+K+Z4Qp
WICSMz7+zOvy/r1f1M2SWg9jLXLja6LA8Ih+WJTMMOGM865DlCxRw2YZFEnm2/FOxShPjAf3nFKE
mliXhIcNGnawpZ9Iq/QlsfUasP+XztmMzU1tvswi4NNa1QCMnb+FcMEdSrhSOfYNYP6q7eeR40n5
d8kuPYMYN9b0s92kBrIJ8xDaWvcYR60fR9tOG0KCfDC2E0gw6dj9OZAOk9ZZVytKW6xthdvOVLJN
Wi8ABC70RYnCZNyb9eskal9bOZMXUrgzWcq10aFHEC0Bm3orMEj2hdx5t9EOjhiWzZsGTcDlSTSU
oV26CBDbrt2jEbTYG86B2of36y56JW6Bm0P3Nx6J6M7l89cz6JVQ2wcBHeqA9lK7wHK50cNfyMB1
6KC2ZANpzQXlJgXSH/NqkCNXn4zlWBB0AYvaCdYsnXWX/lcGd9PMcl5EDYUMJHcBmNS9NAtx1sF+
6fjXtVnbczZZCmR9uBwwvuNyX+AohtqMAQZNqhs9Af84EbHvrMTHmAf7WwJnVZED/H5RQMK8bOUJ
gConBAsU2gbQGGEYAnVWFw5t2aBrQVMr+mgu1dEmioUbABNKHowkmHUkUzFz+/qSrZkyWAbw+yzb
DYLfSxlA9VB1jiBDebHs782D1T83BB2fgqh1dd3OxHCpTavE09PqGdLuTQLa0zUjsMHLT7L10Iqi
hJW0GGIEDD5iuBtgPjlzq9SS2EsJ3HaZt7eW3j46RL7JTdRf7NR8UiR5g959NLAUk+C8rmzXhWAu
WpbADJInNTyOSia/1VXk91sXHLSuLlOBA1rTkc26ZTMIAOXmM8VEXywiDeA3XRAzLsrOGX/Wtxgq
oTxrcuvlphpet5K1kABVg38E8q8O5FL6LO8QEkRVo9wZVkfCVCuzGzJ1RVDQPg1prnZunynonogw
A0oD6sRzJjp7CYjA3HFIhnBGwv6pGPPERIOiUVahCpLIEEPHJkFBfi3JdvG5/MkB+apmExCw2oV2
jJ3nuEnu0gisu9EhcdwWtZu0IH4/za5t/Pmj1mGuBwYNUNan8RAZOhMzNcZKGXgJdsrsDsp3W0Z5
1ZQEvltlzpm7htj0IIRENthY0f17eXajsmysWkWworWgGG4CO+3cybB9kKVutfagFQeCWXSoCXqt
XW7S2FWssGx+lMm2ixxfrjcOZiBOSB+DpHzu3NSpX7RedPLX3jlnX/mJnbObW5JHVY9+lCIY2ldk
zNx5vh20PpRAkgsg+NcYkyRLumuHG63P7q5b7orjAaYdkwcBPwKHNw8cU5daauIMYVbOmMPuzaj0
pNpThtklEeYkW8q/lMdZXl6PmbSM2JMuOaLHyNVGfUecXd1hACqKf9JfiQMaDwzpqOF/PHrP3gSJ
FNtTZmFxQVHqSvazpLWuaY2uhKEfkvrUk1ZwJ33gyz8Z3QfxCWvPx71+aXQ1nFlpzBguY4yo+g4Z
WhLTxI21bk8lE1NCMVMTQz3LZ5rSbT7KYRJZnt0sz8Uc7SLloViOtaaBFDm97aqwckKi2V+ub/ma
H8acW3ZNo0iB2VqXX2ibDbFogjYadRiAz5DQ2K9aXVirc2Au2ixot1tzxVh6tvwItYFBuZQW11av
VhiXcMyqKtAxH74EDsdET5lG7hoMwG1b9ddSmtvrOq7EhmzPAVBG4ozVEi6ldl0JNiYghEGc9CRZ
pbtMW2t5uS5jdR3Rtsv6u4CN5xMmldygH79B/Gml37rOZB0NjKo0EU1oWJODhwAo4RhOBGDBS12i
gtD/J5FV033tzC6Gl3tlH5pElM5iP8Sb7rkgzl9KaquVxEQg2sZ9WDTkabLvMcFk0LvNRKNAa8nm
+gquBFfgtAJ4Cr3qDIDP2QbALdXQfaB/o+eJ6KdSP8mDV9vWvlBFdHerssDCioo4iJZAXna5ipU8
DqRT0I5hJzo43sc+qEBXWjs3XZZsMblLxFe8esciCfGPQM4EadTlc2ECT50UPxcpzGP9WZG/Y2KD
X/XeRO6XVPcjHHOwEf/FqpooQTI6Cgwx4d4sZe4M7dSjRUov/dzVNW+O/UL0lFiDzjp4fSGZg547
8JVyewcqZqNNdUA9qeWQ7SAxWHzbLL619DrKS7a0Kc0oP5RZQw6m2UxBag/3sUKcx6RRjZMCbgSB
610785idy9KxgFShceRyh1triJ0mH4GVb9Fj4bzb9H4ioshydVtRrmPJLPyHhrdLKU1nmUOvKUAQ
6ePNiIGE1WT5xlDsFWLi/26jJo7fSvre6O+zbgmv7+36soNNh/VfwJvyTaXlopXWNFp4KJAck98i
dfCbOckDuY7xeBybwYPr6zw9KyM/7ScbPU9T6XUmHq5DX0tHecFo4evftLruwLAhx2QiB86/KuVi
qvLEYDiyPnez1HKX+S3rRSzXa+cXO2srIBxkw/6482s7ZdtXIyMdbRt/AfgjkNPacaOkTzdNX9y0
xf11tdYEIskFO2I0rrjJLzfaMUFWPAzox2tT81SMr4qM1ueTvtC9mWS767LYx/Oe91wWZ1SLY0bT
whqt2pgNhlUjKSCzbgkuxVXbxVxIYBnx/sermd00Z9FQpdv5SByc2dRp6hCENWkQx3YUghMOk1zn
cdoacj8H2qSUgZkvjuKWZUSPs12Ym+sKr101rCUK8wNQdcJ+Xn6JVtHZHNCHfdSXGjy8AwCHBMTY
4UCyycu1uMMIA+dpTLpB4CTWLlOEgSDAQi+shVfIpeCSNLGeRljpQXunSNg7+qntU9/+C8wz8l8O
xCA3YX6aBFGrWTvpERQEZAhBjq1nW9QJGr+biehBv6oSMm0moIYyWCI5fz8PuATaGjeboQHeS7tT
pmH0b/aO57/A+6yddCRLAUVi46ng9S8XT6/1aGxZw0JBH9Ck7yaY8qUW81/4Ewxu0sD8C8tArvlS
ClrKQRQ7oMZaIUo/4bnw3GmxtV0cErnXrXBt5RAjIpetfkDyuCOuVrFDDBsF1pS588a1qpsp/2HE
guf26rKdieFO97yUQ5LboHhEBVdN3slouI6o6r6qCqsCoPiDQQN85xGA/ln3gV906H0c1T5o9yzM
lYuLb9eXbFWX33L49yKKdSW1S1x/SUvZIOsYwz/qTOAd1twhnuwo4zKIpMGz1MEx1RkuErhDRQNV
UuFHMLbreqyv128R7O9nrnCcpVLqSoAw62hTRravq3doJJT/AkSOh8FvMZwt24j/qEqhSQ6khfLc
Ozsa/bquiWixOFc6UdpXBB1lRyW2XalpPCJbAqe5vum/teDOfQRkiqQ3jBpbscDlSGPfRrMZeOP/
xsE4CG5w5ZpoeeRnfAB97hArgqBez0JN/aZl6I+x368v2NrWozwIfjMwOiLtwRb0bOsrMy5JNgIS
hePoWG+tIblo9/GntBOYMVsW/lZnrGN4/DpASvPuMjHrOVocEASaiAzz+2T4hv76CpNGYukrnUig
TH8csgAHDtZ7AOfw7xMeocmA8rBGHM5sQovHfLfYrSsTYPnVbDfS1z9dRjSuoefmg7ISySPO7rKp
AeFICbxAW2LQ5ftcHevxjYAr67qYz5ECKJ2RqmD8wgp2i3OeUq4ui0qRoFI3SQDjDupA8XLBGfq8
UxCCcB5tEJhho/PMInJlFY5DgRgZwe9hyr4tFyEdalxwM2iPTA83CKYsz9vrqq3EY4yuGkyOoGW1
kD3mzpWhjfNYxEjFg7o2TTaG9q6NUeoC3OZJoMDJ9MydksrLlvkoR398piEbiUecaiwturYvT0GS
y8gC5ajU4HLd1RpooscJraOiM/D5sF2K4fysXiWdbtfsMdq0blqEHXL+pvJg2uH1tWSO9PKsXcrh
HK1pNEq5oAn7aI9FkDWA346nUeu8aX4aZdGY0M/+kAlj0w5hMIgduIhLaZY0lcYYEVd5m+e3StuB
BUHAQMe/9GxGPmcw9gMNXcuY3sQFJ0bb25WTRuPTQfYa4vY3cYh5uiHxMFLsftq8X1+/j7EYZwv4
SRx3zjp5kUuzgbjRq9B4454wtLigHg3QrvFFPgbq6w1Fepa63tHyguckfB/dIsz8vSh9wddSPn0J
t7pVVQEBPEvj08m2/Df7V3bvhFPkPlj1wXt+777NRy9G6+J1/YVSuVvByftuKGpI9clDWLjt1kAX
nxrEAMG/uwB2qINbbuKTJdhmvkjxSVvuHA65QRvZxrrPzwjbO2lnYmgO5th40+Ca8kt1NzVe8tp9
6d6bmXiYWZCEztOif01vTAyw9mj6/fpCcK7w0/dwBzZOrThrW6xDgUS1u5FDe1t7tScIiT+e69fM
jTuvLao27UAhZvCzxSt38t7qXXLzJXW/DYH72LvG7YgaxIPqTbsF3ZPWW7IpTurLjRxuXp1v1KWb
yPW84V0OR//mVQ41715UX+Z7aP6zFhjhwkokyOZzlohRPFlWymR6ylz4Rw+4twCcPDvi/Skp2SdJ
nPUl0VhU9QxJS+hPTynydtld52WhYNn5G+eTHM7aLH2yE9Qjpqeeum/DrkZvapu4+8zfiiYyCBeP
MyRtbvvayKGSecpu+pv+tNw4m7p1843o7PK4t09accZETbNwUgqtal9CvcWSMXRncCd1p1hu+f44
xVu0WNX7ovBQBWpstzF3aeJRDJEGOkFwEfEFoP98DKoPBtioGTDh8mJ1SmQDVAuWXR9P9uKhnP+g
xG52urNmtwrf7a23BO0uPdDTuBXc6f/jzvgtm4vJzKXHo7rBQkzUt79N/YHeUd1rqNcF5lN1b4Qd
UNFIGV53GetiMQcIYQTqFEi+Xqo8ZaY2gJB6fMoyTCy9t7rH9GdBtI0GTvsBM0hA3fpDA5DKqHei
JgouPPz/1T4TzWls12VC9ZldW86N1Ht26k6z7xiHucaULoGe67JMRjWO7BEi+0s1DQLys2nAznZh
v18wKdJtdoX/8/piioRw177uRB3GEkIhdR9tnEPuvipfCoEi62cTrYH/1YS77LO+qsyFeV91fMLd
NgE2eKvPm67Yz/PRqp5tIrhe2WH/5O7PBHKedHForFU9tGqC+qe2VzwR27xQJf1yc7rFUSlmd45P
hus3D4g14UOnYNpkgvPNswP9x+J+rx3nQqNaa1HGhCB7Y6BdP0CXS196r6q7T9G+/XV07cD2rtsE
3zj9H5kAgmB8EvprbG6/CvTaIKEPmaNn9V70jl7x+DUL7vJvZX0o/Dx4vC6QHdjP2/VbHrddcyxn
0RBDXmf8RLn8uX7DJNnh2ekagaD/4Tp+S+K2LUbzalYO8fT08p2gEO3d6f5rvh237VY0lUmkE7dv
TpmksZ06CPCMr0kFpGDktQIE8v8wwt/a8HeerFd6xwIG+T17jju3dGW/PxBfEjiJ9XscSZL/GgTn
cYuUqt0yY9mS9xc42XCHwT6zr7qHv/IUgM5g9CEzPJ4FYZZl0AREFbtagWba3lre1+IpdbfX7W39
0jwTw+kzaETvUhtiegMMw56Rh5Jbbcynr9nPLiheWsk1j6AbcoeNtH9HS2VzEE1eXI17z76Au0iG
haqEGviCFM8fb3JbMHPY7jciWlDmvz8drTM53Js/TUnd2U3NFjT20jC6Q+5x95rfj1sR1EagEX9d
KXaWalELSVVAbmLvIdpmO5CLC3yTSAp3Xy1VnqY9hRTtMX4yvdRvfDlc3t+vG8i6B/y9bLwHRFto
Wi8ZxES/tNvKBaj4lxPYfhRK93lQn/Yi+uZ1x3QmkHOBVVG3xCwgcAgt97Y6dVuy0fY3s+vsDsru
unaiNeScoJzJo9ITyHK2YK2B8RnBUX8RDU0SSeEcoJGAAstiR1k9Sb3ruMSVH62T7VYCE2e/w1s4
2tYw/AXsBixDcnkTj0rXavqczU+dPGjg3YyoPyRJtRnq0RGEFauvdlT80Z6Dejg4w5jOZ7nc0liG
XMbojSfLJYfhrr4F2Xvq6661UYIqciPXDGP3YGPg89tfPXDOZPPd3hiqqOt6DtlhfhvfRvHdEPRf
Zce3g6gKrhvIqvmfy+JOmWHOSevUkNVXB315yyM3T/y53+WBHfmZfGcC1ZrtWl/F6dM3/1I4F310
ESrTYM2GI3mPTgffBG06wZOcxVdABgXOvUDeWrB4rix39GY5zQe9gDzqI0v+kgSSJ++M+/KQR8hH
vRLvvYo8ERnbalzHWk3QbwK+TryhLk2psRmUIGdX0MMpTDAD03sw3WTwVP/x8V00wmc1UjiXxkUK
CUbKI20IaZiNdFNnXrshSGjsl1kUkrDF+nQaz9TiblZakTQzzXJ68rXFp4Hqqu52+x4F5o3oGc4j
WT+i1HOduINfy2AHTVro9FIeLTe70b9phW+7QyAyEJFO3KnPzCSGl4GgQxh7w1frkOy6t60fecCw
e9eNcc1pnunEk+xi5jzmVcwQRb6Qxm2Pku8L100kgzvccxvnST5CxpfRezlkN2+aH8Z+8mwERe16
j0iGfbmu1Efu+IpR6NyJXoht5v0Ad3K4bb0s+P69cXen8E2LgyfdT+egP4KO7pH4W286edsSqbXd
T9HcbtGB07ljHgEErkUK28VTHWbEIzvgzb3tloQ/t4OINHA1Yj7fSO6OpQ3VaL9A5dl7sdz81vRN
l/H6Wb4IGifaTs6RGNH/kXZdy40jyfaLGAHCEMBrwdKLRmpKL4huGRDe26+/B9zZEVjCsOLOTsdE
dL8wkVXpKs3JsOSyDJQCons7UXeXCvkQGJ6Pnk/9j7LJC2AgDlUrkUZuUZo0DLN8Dr0Wf5f7kDeq
1/oPRtE3eIAeBbIwbP1U7E9as0byCZB0DcG5stKJk65+9BGUcSnbfJ4A9x2Sq2/zzfVpbprV74zU
y+MvJNtcVoffZFC2GNGjLEyQ1Hkh+6CX6i8XdL5p2ftO0w4svoaf+aEeGG9EIVoF9ht9tlHXFUIa
SThbBBZGs7wSjVVSn5b+EQ3q6NLA97oEU/FnPfodyUZtq8ZC38yfVxVZbxPkZBid8JMZd7TZ/s0U
dXZqqeYt54Eg9/YmE34VuKZLjsdjT1BVXUXWfnm+6hkglVbZ6cs+JH8O9tXQnjWj/aoNV3u2tdMB
to8lyAOfj86asuVhoKCxIBPhNIDIu+6Wjy3dtE/65vrmh0cBYnhNJDlK8fMYwHUt8bRa2YfDgRHx
Tmr8iAhlwKNanmPdIYjoUaaJOjDsNEjlY04G+0Sfk8wBph9A0IBsoSNdLp9j9mTRQ/SvRyGY62nA
M1zdVNiFjdnoAMekG2J3KiRxkyAV/TbqznHjm9jtpUkZFoks0BzN8ng0NOnNeMlY6D5AaGBBLF1v
B8JbVSxQ5Dtv/wgLyyNySaLPIxojTNUQnyxLM07cr6/8LXjXcss3vrBUERvZjQ/Gvd1Gwn8c6ug7
qIurymtdZTVqxBd9m5CM7IMVCmwiwafMOI1YWk5OWO2EP1/htiFtbawZ1zr/eeoLDK9i1R5m4xF7
0l6wwY7wWnTK5owdUujqXdUboOf5JF17m9JQEV6jo9jGHBbjsn+K7D1Zyh06i7zuGwlkJeLgApTl
BqNGBssV3naY3R8wyEAzYLSRpJfoGYk5sAQEp+qa88LCOk5n5caGSuJTr6McoBL1j48NXbqopZtY
1RfA8vztvscuyQsiZtv6xWctTpowB/ffQ1mbWdmXWA/h4ykTqFKtJ3KmLueV1HylXCoCMn8utwnJ
51l2VrtaAVStIHuEayreI46YYJCkEaOYZQLphUtQh+GrFminh2oPq+Cg+yMjFck+7wDZALl4kpCZ
CqTeHBOzO35f6LuvWHuutyd/m/x6bFB+Orl7olT4xQnAsHDkOWoAVvZcmM7+hFDIfkxjSspua7Ox
UmdQeqpiovJKM8OIzCBlnREYV12ysOaOsMRsIrhb/Gc99190KD0Oo9IrshR0Kq00vZfezH/Nd9Ey
JaXGSgyJP2Oee1rUZc2DTvbVBLSaVbw5Yy30PkPHhKwDQ1RYXmA+VmuXSMBXrrB7ttQXKz7SOyM5
Li33qvu/e0M0e83wNqrhO7p8aDYdQfO1js24W52Zo/jpNe4/lrrkqg3EsIN8Q7LCZWZsz4ouG/xy
QVap5WgMczolUePbpmxKzvVSiL7h4bYv0PDt71hjMjScLm1QxjSo4Nrxq16diTj94Z4BNoqSfGnL
2mw7W6Xa/z+3eX96lEfM5C67Ns3t9BKyL9eOaQAajhFETzmAMUdUIOhkiwStiiCSbecWOgtYXQzT
OogGIowCoY+ObvQK3aZsgFM0NHTs3U/j91exfvk3Wv5NgTqmqmhnXdCCggwt9/XUVkikuzrTTA7C
+vPuv+lQJ9VVCzmfDa0ykrm/hNolIabyWr9EJjM4H+zFI0pUrOw6VylvwxtHe8/y9UiLCZ7Bjc18
BE8r6DdPlEMqOM4XVKwyPxeGf84IgvGGiKcFQcuNb7l6tmahTUxkngah/psinbbssiiVfBWn+FIc
Mu2z13bR3tUZ4cWkox1ToSyyfxWDWl2gEiaR3vxz1blXZzPX0DYm6wHDkTE5oiyyt4ivnDPcVkQq
w0RF9mM30yv7353csAwJ4dqA20gZ0wU3cwuJv7WZvLkH+OeUoOMa6VfC6gqbeB3ikkakKFPaxK2c
BfMbKWQrzES7/sI8lznbuUsttqJCyxieetqFjihShrVYAL89jVFR9Jet/ifYtqsebXaueWAF/5P2
aESIshayU8SFGCC7mxkXIISQQAeS1/KxRRoswQ/9HdGgLcWszj1fDVrUyy8htClcMY6LxQRlIKQE
Tf1OiqzqOlz2dk2CJSpDLGC+22TvIzYo4zAXeqmaVTiq+JKbnfZ2PW0LDQ1ziDbQVbPitPkSOxf1
hKTokeM/xFdZWxDRVEzjdVHhL4XePQXLlbRsWP0cA38Pvox+VlfzxTXJMkjLVlz1eFgPiz5YSy1v
T9pHRCgborZlVUYiiLzUMdm+OVqImEXC3oSt8uSIeqtx5GrsVkeiGp7FnfX4M7SYSs+46ZuhG8Xm
uew5YaDeDJlKuO0WdTNM6Nmv0XL3rCXA6FwcWZH5BMlh4wDGagfkuZ+4j2FbYJ1C1ZwvvYkEd2kX
enJiRB1TFmaomeE/rLgeELBwwyO+ZIAaec7QxoK9TibSCWa9hi/QZlZoXMmXo3081kgaamt44wD7
DcTQaI9dcj9mvYNYnHUxZHldLLQIT86tmaCrEgGpC8ALc65Femwpx6gk3PEx6RvuLCVHd6QpVmd8
7EmxCGOafWFIGemudgMsmOELLtdtqr+hwZbMdhnBX666rDUm/ySeWu13cGp34lrTks1KXQ6S55qh
JT8xoqeJGub9yVBuhZfqHKDmOBn0eWtzPB2AEbiTjMYnlXlSdsbO2UlLVsl5ouNioAoQFowNYiDy
VnEc3X8sFdjy4MGCCaCIrSWo15ghNpCiHUzWUEBdnbBvcjXTgRmIFxtLGibCnjvqlLeRIjy0cwc5
cs7irS1vzG1E8Ua7Son8FlvJr4Ql7sMd0zKwwHgcFiajSw+9+/fiHjhpXTki2JVIjpU7lYV3A5FW
s9Xg41jvBn7wYT+oAU5lwOaGI5cow52HVVsHMkobeHLJa9MUTH4lE3+frz3N382s1DDsA9rJiaG9
dgT7RchjkZ/U7gHP5a8PoNlFUJlcy6G2UuLtOUfkEFnYZrtNGrIDVC1QVwjqf/8i5sPEHtqlkczC
LkV6YrrtF9E1FRSkQfkVpohNE4m93ROqmu77Y/Ymih+LO0qURhcYqfE9wUGJxW7RCxLCBfZmhk1N
gks8zT3HaJ/utSfPMGZvvubqvEsi4mu2fJ4/MWvzg+jQlz1mm9JfqeO6WKzz7qw6bbuKgXD1JgaZ
SNKsvq5zX/Y0R4kwvMFFuSWmqWg7DVreGSfC+ggqYMQEu1e7Gc5eOPnqMsTIf02w6qs2K0kPJdN5
lbGFjlShlqKbVEV7uQkgJA5GrV4+/pJJQz8+Dkq1K16Qw6qSUTnJ9NlGbLVEsOTEFgNtoXPtautf
ta7bye7SK9ehxluc1v2RBZ3xFRMR4J2EUFFmXvKAIJirCFAgifpCx1DBxsGmrVpbrBFBHFjllSmf
PeaaijjjKBd9BdAMULgEEdGv19rqCIupiajrjikq6oyRr8WrAEwJPAGSDj9PARxmeMtC1rAkM4oC
IvZPc/VXpX74tbnwjl555jg9Kw+RVDG2K0zkzu91kLJxAUbRpTAetL1PyDYifaW9eTt/uY2X/jL/
cA3ZSGXdW8pWpcfkFYuMdUOJNJ2V35jo/seHYMcJQDkA/ir9mBB0Ss6RPLc7v7SXN2X7htq5+ju0
djpBNDxExJ7OSgJOZWzvaFI6nzq+XHM+aHIHCYZlftp6tmhgD87TVS/tBteDaSlHY6ULpkLiO7qU
ms+a7i+xlgG8Khf2TLXlkxy/ASNVBDR9bqJzskaTpBkFWhauldgUFJLzz8J8NfOJEP3CANG1MNWG
cP1aTguSldsyWKa55p4ea+CkAg4wJRhhUweY3HuHW3ALVFYyrzsLpqjNNHW1Y2VpWBQobejTop61
zbU7R7avq1q409SPxzxMuXEUp/7mgRLxOcAwVC4feCDCH621WGI0aTT+/n10Hd2fkeNzCV924EDv
cUjpviSvmvPnMQ+3QI5yT4CFGEqHgP0A5iNlj8MMtRk8BLpzseIt0ZBA6QjoYu1zgfa4+sAMPSau
5Y4eZXl7sZREfgZ66mnIxiM7XqArdLF0rcZULUBMmxzaIc6PuZywjIDhwuYmtHjgqUEP3QRz4L7n
HQp5FX+IZxgyUndiPidVaccu8uspY+HRxMXdkaNELyvcRC19kBOghjNFJmJ8qBRF8+cJUaNfjlpp
qffymMWplNodUUoa3Xm2uKLlo0PzQ/JSWdU2wtPwvdgIzx56Dh8TG+wILTSj87zZ3NHroJuVkRoG
KNBe3fwcJFc97672/0aCet2LVcdjJyRIRBV2n+R//HD5LwhgLyRG9yD7kI177VLlpHCrQSaUAIGo
nGB9jf6YwqA6P05pRIHyAsrMkz3P6bqzi2b1q94wVJf188MljS4hFJRKaAUw4AEVlg90FY7Wk1kK
O6Wv8xETlH0oZlXqysM9SCFwcKqY8A7GgWJVUwGFUjCihokxYyApjahR1iGch7LXR/PuvF5vbyV3
5LzP4fs50ciSvG9qYxNsyCtGOrXYWJ3ybazF2w/kjMn/dnOUd3JmfJv4Hj6D62tSCO8NFk+XGesd
OKlFI2YpM1GEEkaqQ647o1saFUG3MdsFzxCS27q4R0JImQVf9bBiD28QtNFtzeboYaWiS9RdS/zT
8SgUeA9tYrIiJy8m0f70pRy/1ur5Y91Zj090Kgs/utkfOKbyrAzqNoK0cofrU7uMjvV+bkcfLpLk
LMzUyXPFqoOh9w2IkrcjGSmG6EUVx/O4PSePiSJ8XCtmoDXpUEYkKNWWfMVbRB1IIKRCUX6775fn
2Dy3a+T+LMvYNHqKTtoST/iTuvz6YNj6Sc0fUac0/wp4EsmXcadqfpGyX3FsRAXjviYZxOkhAYiO
H6xTvDcubedLrVd7/RlbTN5539MrtdXctvioMq405gH2QThY/f5YSCb5wq7rBXITiwGA656omKHR
q/eC/pxnWyfY5eXTHOC6/xsNirEqKedeUoT92Vf+JFVNVH41c1n7m1mMUEonqqETcqoP05XXmiAs
63RuZAj/H7MyGbthnQXAXID1B2Qv/v68ejntq3mf9Lcq2lqxZmROZppjxmRmJTpQDhkEpxJXw6rb
Gz4cXlI0bioSE52stGmPiHdbI42DdaWb/My//NknB5Nk+kbOyWt+jJ5y0i1PsWYfHnM8ldm5+wDK
P4hSW2ZRWPTn9aX1iItI7qkztn9S04y0o6dlulHpaabFv40Vr+eoUHl7FGVZOZ1bUfyHUR2dAyWo
hdi7CwFwlueXl226eSvIny7RXGLNNAtDfe7TjscoWqBf0Vbr41nAUP9J3RxRp0RY6Wcz7JTJ+3Od
HkT31GBPEpc+O1Jq8DWCWmduME59ONVH7FLi3HKq03El2F2jdaMz3vaq+afYtmT56WmW4SMHnWvJ
6XSY6QeWJxYmVembWRpRTKqCKuLVgfb6olhv/seb+NwjnloSy6iNRn9d/T6tGvtrxRHttTaMZ5+w
iiGT/uQGEI2ljQB8pMxtKTbuNepinDf/mcyOuXh+fL6s3x+OYOSvXK8RZ2kNNfajt0B5XrDABqd+
n+eANz0sgQFkGhVK5z5fzNty0Z/lRXIRrvlFTdp/YbmBYTUgy6GZD6iN9yw0Qd332ZXrz07mEbVb
VtJL0umPj2kqq4Lz/yYy8Dk6p15UC9+XemidZC40LsQgZn46/4p43X0qjcZEN2YVEfnMIDtYUVr6
B0BslPVFFThMlLJzsh/xSQVf3/jtzNcaFf3fmuuqZQJEVTFzSB8VnqNFAozxetGp6tbz53JIyhad
m6Ty0tDMwgRLnh9/Fz/xXQCqxLbsYSkXRryp7/IWTR6jhWIO6z/jtStauMxsG23PPSoJs2eUXH2y
UleAQlnZdmW/2I/JT7030QSMZXfA0sVfaPgyQfGiyPX7+Vm/bEXNW2GVgrH6OjBs3VTjwZgMvVIo
U4JckXpwmRkRQU9P9IaVyK/sTpvBhlG3fEeHUhJHCq9d1IDOzEY8t93/aQEppPWWAeNGTgeb5UOm
nDdaRdDGMTg0bDqgVEZw3ayrM2l+RttoQq77pQVjuuFMY8XQzZ/uQoZ0YAYSfeHYlcZRaqNgn0Xm
VRi41M2CdK8brWeFOxPB/T0JyoI5She3TR4iuF/1a2JsVrtTxxD3CUG4p0G5fjfz+hng1DE3ispw
pi3JptMNxlFNCPU9EUqneA/hxRXI3Of1jIivO7QQaDpaXFhejXlglAufcWhSRBSKpPRWwJxKfGRN
5rMunXLZTlcmaZUPl14custpcWQYY8bv3xgc2WIVO9v6PsHvF3hKxkQrrRPDvgzyf6+Qd1dxk4cR
BU+o0RFQg4JEhkl4T7vatv3BugkWH4ORHVFx0z7KagkXEfxWfwO1jDX7MVFqvWdjYHNE4OpjTUeP
rmC8vyU7sXBUK0hVRw4sdJ+JZvp7SpSeS36CfLQISv1+e6m0y+Xtqtn7RPuz35ophnlaTFvuEaUx
YnKWztAZZC5180IalH9+eXuqCdkYhk+eGZr50zwPzGEKAoCvw1I9SmFif1F6Tp5gJATNGDDMeGCQ
/vWxyE2Ard0ToZSmVzN+Vszjm6V8Pu4BtNXax6O7rUr9uDkEva6mxEXrKrK6DMoM9kQq1X+thzl4
HpSvm+qInpdNkZGr6VmlreBI58cN+WUkS4znPqPPVH79cnvMWimawNSHiXLZ3RncumVG8prOgOOU
czjoF+X5ZQuPYS7Jk6xtcuOXsdNYQvsPhvDve6VHTQulUN1rDHJZhuoGSnHrg/6vTNU3CUoDW3GB
ybYhMa5nJEi0X4DF81lrZSfK2vfHRimfWmIZcIOlpOetbprmJ/9kPW2MYczL114iRrcK844od9vK
V1nuUhwacnq9uTfnuCQrt2N7g5pNig5QNsbQz2fYPX+U9625MG9S1FDO/boyNfX8WP7/wUp+3xHl
d6U6xorYqABHl2C3xdTxGaVZcrXTnc7sQ/n5mr1nhTIlAXrrfD7B6enbFmgQvomhB40YJw8dZqrO
cgAThfB7cpRRSXyxcDgRkrFeR0Tf4rqWy6dasz5L+4jocoUBYxUDHizH9g/x0t9HSg/XdFyBWaQZ
2IxcTXpbQRQVNIoVNkMYpx3oNxkqbk6wc1XCmDYyoQnhlou9bjesxgZ++I2focA3DcpJd1Hn5ep1
kHf9YhYaulmRa1noxDC0U2phYpP16GAxRZkMqbs2QZdl3XnxLOGVaS4j7VPULQzBvWLklXWEzKui
jIewmJdyIkFE4gTAZO62uKwwXX84MK5qopXwThTp7Qbzq5C67kAHYgibgToAOmMtQzNsdYllyaw8
FcufSpTR8OWsV7kwhS+J0KB78yXnT/KO/DjeVJrt6voHw4787HO655CyI+pVFL2FC4oB2erNtjDh
U/Y6gwjDWdMbsnwHqdgqhXRcdPSwnckSOX+M9GJ2eK0YLD2eyLnes0TZjyIo+GaugKU1yL2B3tU8
kk/HtIwY/YHQ66/DxwfHWMs1ae55XsGCMg47c26P11EUgCGqAvE9JEWuSHIBlOrjI5zW6NHvUx4s
bbrYwX7WoXXiBRMMb2/7JRJ6IkEzkIKjtG2WRg8a+8OEjAhSotgCNWCOxD9UDOUvoJQND3vNVIz6
9TFng6o+okMJYChhLU9d4eAkW9SbX49/fCIDBlkYcUG5rnSRRzIWZQ7HBgBPjEJv5itBW9nqU0OY
oeCkERwRowSvkrtigcVNKF+HSBugSMhKTEzbo28KdBuBW7mzRPbBTooc0h5m/XMwR0geAFKEZfsm
LcOIFuWnaqFDE6SDi1FNf5/aqHZeyeGDFVww9OaWsxvpTRn+9/qFEwDbrcfXP1H9uLv+m70d/bpb
cHUVDsHyy/o/Ha1vgW2eM2tpIRG/6bVGN3a7SI9MG688FmsT+cZ76pSXkpWuLHkVJ7hG03K/DOeY
Qs8x/G6Wmlb8AVyi/WGfnrk1cyRo0JkHOkWPKEZhjq3lw+PIr7TQeS1JjgWYvHkVGEaPIfA3Szw6
XjWexYELnOWzvFeWErKmDBmcjttHMkgZh3zez4IyGU5QRy0DUe4eb6sShYxG11adzapbsMzFTZ5G
DOU10KkBUT2kzGSMM5j/MbK6IWkr/V9lAUa8UdZCUmNRjpUBHgJTArI2t1611eFQMszr9Hvxmww9
nphjU0IaDEfotYSDKDRALMQMPC8zXuQTWDJ30k7j6zdq9pfQrXXOkGxntc8uz/UbxpiYHn4yvB3x
RIW3rTdP5lE2iEVEXjJSbkxpg6hCRjoYAE9GcFkxn93DTz5QKTr53AEKF/ChuC1kpYhekHadn1Rs
VxyWSz82WtMv4xF3lNkoMr6KJB9ahdfP8Pj5BJoZghdDs7/WBxaiwHQSbESNCiw4xe95yQFjOmoF
WzMy0Dq0PBa69boyVh052XierD8eszgd5yIrBbASUcFOe8q38HW7KNM5Xq8CcBP36em8xPuEXxID
12djLPjrq7ll/Bhkp53NN1lKbtKrMEsV/kb2ctljGTG2EBgI6jVpNwT12hf6eFP0mXM2yjKsouJE
/WJQkG/q1BvJQxN/yOclymJaufHPb9slaTXQP+92LHSufwgXv2lRMuRje5Ur9aC1flmX+tAZ5hHz
aJUoNcB2Ggi8Hx/tPwjtN0FKjDJXzLh8eDwPL06YTcCwLnQL+a/DYsegxZQeKjQVIrXAApnBq3PW
BTN92yEYdsxflrH7bSAaNnSbwd3wiz+1/5s7yg/VSu377RB9w5OTCCKD1g3rd24xUf7/IWb4pkQF
rFnEYfXcDKbtpXyXiQDtWFqx3SPS/4U9Ib0mmoCNYrD3D272myjliuRr8VcytTBKfX1Fh4qyIRZm
XStN+5CWB1f/eGF1hDHUAXV2nPnI15blVazVIZbNdf3CaVvZ3qOPutBbq2Lw9w9u/b/8yfRuVf4q
R1E0vGXe1L2jL4mInLt2e1GzGs2E4aj+WVJkjjIxpdcA6uA6PD51U98PIfoxskxv/YYkJzIw4G+z
Mey5pp1sHThrtqcfwmdWCm06O/i3qZHpyXqYdDnK5cFBQvfNs0eQjyH9CvkD5tlO++Lvs6UsTT2T
Z4KcDwILZAIMWsY2HtjKjuExFiwylH1RBFdo8gZklICoV0yfXTpNeI9IqYce/jWMvmJgrSDLWMFn
LN8ta/O6WuFddDIMsryajv7+/gsDLBf0w6qHZKN9OHg0r1YGns/YQc94rk8nqEYXQJmo2cIpfGfI
buuA1UuXmHKeIWw4MMzS9BPt++wps+RhCrN1hqRDgpFbbfbGmdrBZoF6DRbnkURTFkmex4niDk/o
fpnpDhmwTh+zMZ2wGR0WZX5qly/5ogUbAUHy8HBBr8qAnXfElBkpoao7Q/OeAC15OqyZKLXTaY6/
j5Auy/qp5Kjc8ELcgmqhqQb3rq3ckhHTMcw6NnTfG7tAKQIfWxihJcgkIsZCtGrVZIOEbK6dAArB
KuEwTDpWw94TTLoWL18fKbf1WzaMYiPAOj4tgODEk68VdiucfOvxLbJE/vY+GNnzKm3RznSrBS5W
TkPmB9gBqcF7Q/8fCVEWp7xyaVcOz+rEcl7h7rHdwD4xBeNxrCjTRVqfawNFaCEYL+sUGCjqjnv1
TqF2uMWGjzm6vccfqNgN0250dPWMdz1pNkjHy3Y7h8vHYh1iBVpsozZ80mzhVWYJCMNP3VzmiGQg
Kc1cjXGI6ytaerVCd88Hlnl6HDVhycu9DLpAsi+DCGxtdc9G6mMfXb6yX1iugScFE/72thTn0SFS
VuRaCk08jyHxram/rTE3ud2fl0dv+3kO90f0JnUC+fwkRCvQYg4kMXWzPgWnzrZZJ8sIhWU6SecX
eJ3Gg+rl+vrytjfPT9jZA6d/OsjLUGMEwyy1u70ERhfZCV4fZgPbM9tMr8SxBUMbsGkZl8nwAnSe
TvJ87JMeqtyAwq11caukpA91jqXbLDLUG8mvnL8KLqYp2Sikq9qRaL9XqOFD91ghKEMHbk/j0dH1
7n8NyXqLSrfzBMC4x4rNCjzpRFxdIstTLKBlnaUjobRf+ma5fofVHwYdWL3eDItFZ+PaMJV6pYUk
eKtPjIp/MHhhXQ0VbEhpJLjZUEPX0b49uBO0j1vGcDOovL0wiA0/9kCZ6UTctQ0beEvwAiSCtzPy
ps5mcytzrKM/rHTSP2Su/o4BaCjYLlU9IR1ku4p0TiLxwvYlO2w3oXoSMsh6Jlpxeeww8MZaNc44
Uzo5F9fBnKvnYHPdfPGv+e6LobUT883jnMOPpZdV5YV+PITN0e8tus8DzVqaW9EyIYpH10L5mewM
DDI15AsNVgzpZxKnYpB0ht7nvAB3iXFBueL8ZuprcTvP9EbrU8OpDspe637pB/vrFG79BGZr/T9a
RzptV1b+olfQKTHUfwDKjCgZ7R4h/jB4/Yc0698ydJvTG9mSPBbmbSEON+n9RhuZrPEXdK0xqLDE
hXoE4VXnJ1hgi96fREvtBUnOHatnnGETBerh0l1lxeMCtK3gVe6tZMtmWSnWu59ebjePVV9yC1C4
bKMdp72RFDkpAIJbsyXDiDAMIt0CVwliWS0GIJFGw+aLjUsC62g97fIjKvcMUkP8/sBe3dICo+t3
gypoGriTs643C9Kjh5z8RibzygiyGQIgUjmTcJZVpdeDIzwmE8Da4rEiMmo6jOwaQJTvozZhxqVK
2CFJ2mgAttH32Njqkk+8pwmmSHf+rQ2hwFo2Fkj89JNFwEY2VcIQnXITnNEZ8u7ckd3BDKv2ixkY
54X+iUSNgar9kC1h9xRPhqcjepQ2Oe3sWvgx7kwi69ZWn4M/j4Vi+tE3IkDpUonRiBAT5pB0TAGZ
b3/w6EPVMSTkdYda2WH976RwRJBy0bEgB0rlDCdIlkvLMdE1RRyjOz7ma1KtRlQGIR3dk5JGcZt4
Q1jf68CJY5nsyaTG6OfpON4Nw6uaDaq0OHhWSG4lAYYhZckaHaNjo8Rfj4XLGihdQ3P8J57jGy3X
7BMyQyyeJrMM3zzRQXrTC8q1GbLj180fXI2MPdDrBbBcVH3+WrAqcZMmfESMcrsSp8Y8/x9i+jY0
uXdbZ/Ezae5GJKgwPVwEqurdspyiNj/+QpYfD1RWeH579v4wqiMq4r2gVWFdRJ6AUwv1N6zz+WwB
f0UAz4MWHjc1Hgs1kxhlDTK36TpBATH9csk3EVk3mojOUFN85ZR9trSLymRQHD7/EXu0echiHjB6
oBgAKT+xCLLDBAUTW1qypJ11XZRdwL4vhNJDQy+K6BjUQUuUJaHkvEGxBM9Sddlg8PXlMXcsIaSM
xAzNI3FSDlos5mQWYPaEWXJinR9lKARPTWt1EMJ46W3btaq16B/+GoI7H/8zRH46R/MtjHSoXvXt
IlNVUHvZIq+PIwSGrH4EABb+oPI0ICxgrUBFOJSkHx/ldIl2RJryyAEfzPxOhaDkgCkdgEpl5Ekb
TT2le5d0T++NWa/6lbB1A4TQtv2Y+vS0wog6bU6CLKmjoV91/RZ9FqYECT0oxgsLNmM6kTGiQ9kU
se9cPulxwAJxAGm/ixos31nZJ4+VjJ1O0IwoUXbF40u18cVBNrdDeyCQ5APowgp1NZuF+zLdsTWi
RZkVMRIiibsiBsj1S2WgzAXHXBKsosCYHEpAjLtiaN2P6D1xsQB2MP06Wh//uAjclkcUQtA6gI3z
TPvM8NR0JC8tJGdWdqBWaduMuMbcwoIbht5Nl7JGB0gZEhkMVdmQOa9W4QZrD76EtRQRFwv7dtih
88WMoVhMUValrRyO82TQu01Ph7r6Nnt6fEusuJCO4vtAGJgCCXMfGUhy1eQdLb4K2SHVe7CF82Ny
DJmg43ngyMaK4AwMbUN9vovJ4sjMoDBCQnoopfKaji+HQ0OXHTl+DqMIBrqVjUPOcJosQpSRSBZq
IcspCG2xwXbpMdB0WL9OGYbUF3hBGRLW6wXwTIvl44tgWdLbJoxR4BzyahoXPH6+0pqV3g4Lz9/7
VbbU1qwQfVCKn6HFAi8pUR0WXFM225PQIZX5eMMpn5WuJTp2ObA2Lk5m6IRvEtRNOLMFnygxSJjz
Nf8UEp5pXlhMULdR9Jj3jRxELWh53m6rN18XANjwqyOxhU1s6IZCvohxQ9OB0jdTlLVWlKDJhQ4k
+bcQa4Q3T8brSmM41Om3h4ilUECTBXAuPWcy75XrvE6rIe6LSKdtEY+hX6YkmH/CHCDcECN+mDQA
I3pU+DBvhKgcRh3P/XuIwR1hBbvJODcWCUrehLz2slqth6sCngDayPaYlVgi24h8GxxrwKpGTEdj
2O8jqIIKsGUai0wqOjHpB3jQSouIV5DeHuBEhqjs7aor3tp5X50wo+GZ8Vbw1wdWA9ukaI7IU8Lf
LZy4rq4gv3cPCFG+XIYjn07CjAhQsj+7LpR67gzIpOS62V61venr1fOSHLkPdAK21gnDV+EzKwUz
ncUckaXkH4ctu12/aM+t3pPo2bPQZ1uUiGoZ/E3Ky4jO4v5lF6vtjIsU7M57eZFxa4re7bNfDJmc
dOQjGtSjZ2gxLOUMvKx1B4hFaH9B2Vt6/WCQGW7ih6kdkRlEZWTUsZ81v4rD3sHs6GFZy/HWw4iS
1aljMTQo0SNKw6GOKKFc1YRyBIb8GphkZaERM/h0LVdasp5Wt1LRP5Pi6d4sXlKu2aKH+K3RFLr4
DHjgXYuelbvInidXgs0tA8r31eR2H/pB9jGbvZYYIjId+P19sDzdtBV7ZVF0cxysrocpIWjwi0l8
PJ2Y63YYUs/TPVspsFgC1cG6wXVar1E5i2A7bHl5YEjKZHQxYogyGo0fNrMAqGBnPzTd2CVFHRIf
ML71UuTIfL7ydGGxdsrL86x/KgWzUZaMD3gsqj9xLYTy2sf+cKtbTktfC28XAn+kk5EjdAw5Zb1b
p6ufI4Ypa9KjYJjPVZyr6C0VLibzQKss/j1/qQSNE4mXkdZa8R/tujek62XBeudNRigj8pSRURvZ
WTQiAJWjLy8g3tPKZbny6ZfkiARlY1zsiZYLHzKKuWLAPAVruHKCJTby6rdgnHTmUBaLJcrYBFLs
cnI43KDe/MaO4SE93uitkRNbYxg2nkWLMje1i6U5igdaL/qw5yExsPtFT3bbt6rXlBNJlptNalTm
Yi/lAC8IdFbigUGf7szy8gVAtgtIT6yXf3YG3NBjdWAxSPdkVVGWNmowOKHLxVktPQP22+SXKNwN
KQ49sdf2amHams5MdQyS98C80s1ZLcCuvWRQDH2bfixbcq4+XWKmtiNqgNa2pfNjTqcfHt9iSrdm
KYGPDqP2Ri8hjXHFXoxgszBjpMkYlB47dp6u4aSehL2tg40b4rJOwwraTWq/h2TouN39TrAAW2dE
t9N5oxFzlJVJkkWSih7UPDFexK9ylYZkxZzlehzw8bfs8cj3hqpXVGKPgA8T8LN3UWtXUY290I9P
j+EgbvZ0RKStlT71B+02j1+Pf3m6xWF0SJThSKsmzNJhnUGuV7LeeVpwlEUrd4w6I+mLukVTVGUn
LBw8puBRNkTJZklclzi26xVBHrFgrtD7hcQea2iGoVF0PacS8rYNhvsJfvun/rf9+PgYpogu3wjx
whO4DhezdSxTNiOGqWUIF91bpchB5onDKaHvL0Bh/xWgbI8ZYEjW7bkxkiypm83dNAEDzhLTH8Xq
8a8zXmMAQL2PTOd1VXdy83+kXcly48iS/CKYYV+uiZWkKIkiJVG6wEqlElZiIzbi68eTM6+FykIz
x+r1pQ9lpmAkIj0iY/Ggt+O4Hda0G7u9KxLvnNsglESr6W5v2+7b/ZNfaTzAWXyxfxs222GFNUSy
pbUUcNZHc4eXUjU4n7xZ2OUn+0wKNb/Z+alVj/GvExQEy7LkvVOCAx+kyiifYN+Nze0gpOd1wz9c
PddMHKhDkiHJ6HnmTtMSWyY4R2SLUZjkhtm8A2SQQRIizGEJQIauIcdjedpXQfoyhfuY9+bjATXb
ZpUJett0FN4a77wNkexofD4Rxe1XH7Z7//6lZKkMI4VuS7lg0dJrva17Yu/4YjhXlh12LMazbHYy
3mLDeqvb5mNm96jfYZ7r4uDkNsojt7+V9x5iuWvFTBHzkwqRRoCMsUswzRDYkffJa9vi+Qq2Z8rS
xFQ60ys1aE6JNbr3+0/tEwU1Wif8L99EbNuUNijiVLewvgwFreSlx1a+3umxSuwCjreGmO3aFb3b
aHWNQW7criuB6ux2ZUlWRmEOmUoH8pCnnPxsQdUE6iGO1+CALluMKTtFVoUUS5WsliQhOfNA/V/e
V+giwaYW01LZKZ866ftCtrA0BWwhTuEJT9n2zcbet/U+8Rwu/+Jy2QKknv8Rx6B8Z5Rmhw3vtJBA
Jwp32eZgrtSfCVYVWk6wTkmwD3Yc1/gvH+tbKBPddZUoWSe6lGR62HgrT7CnJyyz/+IiPH18/2kU
33IYhD9fTr3SC/QsNyDnfFiFDlrGKSNVg21t4NHjClzO5nwLpDHHzApbUFlWcQiBDdoh6fwbBjQp
gSaNlOFX4FYwTu9wTH85kPkWyoC9iJmkTjFhki8biPS2w4Bdm4/hXnZE0Onbu3rD2xz6L6j/LZIJ
AWuxbuNBxAcEwcyZmI93lOoOJF8czZZd5j9i2NdiDEa9qaEPj5f8bnuxJw/5onJ7SeiaYe44KMdY
rjrPvp11FhRNTgW6HMzz3ouD+iPLSOj9KDuXoxfv0rFPxSgT20KlK6owNxRtNM/D6HmwImv0Guyf
77uVgsiA196zHEx/nyVVf6aeUEmhapawkpPhhFg/HSccrXjIxT4TjRCrp42eQgl2rcrkqPqo7L4M
pq97SKc7HC/Dsw0GQ0oriwYU3wDEG4z6Ja+3Te/q629AB/s27EMlKjLtClHOUV5jizaWjH5Qyq0R
EyeJ3WK8/O60Qm9PDvotJ/cx93n7J3DPkwGTqlWrJBuhYXV3uv8oHGDI+e7u9Q7uIOC11S4+8Q3D
xJZLE4tO2WC/xppVuapS9IeewV+GTQoeKE2QAb6t0mKANZPCfLN8HNTTIIMjU2jtXHPr0tWwBCxd
pdXm1HLMcbFRXdMVg247wpY1lqUfTAR1rF/otLwDjOo/Shv0ZcB/6/6X7jyiPTnyuk3k6fefEQhP
TZfz+Zbu21w843sKrTZR54J47FAt0ZkV/7p9lovVpLkAxjykMLmAbBwVwM3W+/B+6as2oA29KG0W
MMbPF8G7LXAxoz4XyPgZyTgV+nBCPRA8RRvVrYLkMdi83BayZCFzGYxjGcdWtcQEMo5HzxnBT5XW
nFfzYvpiJoKl0s/aZkgV+mE222qfvtY/0Z8Rne1P7lLkJb88F0QfaTPE7TupNxNK14AxhXAdOo9o
EMrJHY1JA93lHBw1Jxav5sJoZDITZo7dqCQjhJ1djGu7PO+x+FAxFE0D8b+E+jabLZGiTgLttEjb
HAxMZEstMUG81kCXnVARjF5w9FkyhLk8Rp9eRhv3kECekpD0NSfxrgAv6m1jW7xCcyGMT4ykZhh7
GUIa77hBtNa578Vb4spvZ4skq1ZD0n+Abl9BKNqpX3OJIa5ehP1q8x9Andzsqw1Rm+iaMAEkMuRX
th+1T/AMlHwyuUEgcVqUuN+Qgd/zIGgobEBdCHO3Drjd9QNN3l2gJQf9FkN8Q5VRW5Z0Q5FN5smu
yJIw1QP9flDsKP0fCKb35PLKw4zr8/+PU5zJYi7aBQMGp/AMWS8bg3jv1aMRpA8janFOA7o2Zx+6
aALc27oHnkA4NW4eeflgZz+AMdYswwTdIOEHOMf3EDyIeGEEiIYNXsyzdMnnh8rYqx6dSuVUQc4G
3C/Va7S/fR8W79xMDcYay0wYw7HBn8/xThJXneMGDZfjeSmXM9eBMcIuLkuQaUg4K3R7va9I4ve2
6ty9FpimtTsirQZOoLiY+phLpKc6u2RTVJZ1WEIiTUccPU9wzx7Z77kzUDzNGIc8JuogY0MMpXjC
vLcFKfZafbr9iRa911wZxgmrxmWUcuStaVSDkU0spFeJ/MoBxsXQcy6FccNDJU0RGgggpUJ38gRz
ONnFxnef10Hk8aCC3o4/ri9iNDRNmSbGhBhhellgzkpTIKylSzRcCYXPAIDIOTlqWDfEsElEK7RS
VZRUiKH9TMfRMe5Vgu5y1Ob+6vi+NWITiecx10JzMqhG3rZwUAtv7EebxAipP8f/R1/+MtrOBDIA
FMVyJmuRTMe7MEJ2/FAc1cnRefrFU22xbd2YSWIg6JSLqZVlOEVcJWQb4sczWA0mtJBsHkVUroGv
yV7cQO6n7vIuMsdQ2LxiaVZnM6x1UOw74ePk3+3XwZe2Mm3e56P+4palMBAFBnorm3rI2Qxry8NI
wOu0k+ydhpbF2za5HIDMTpOBpiSRs3Nt4TRfMuTp0WDnjZhntGzf9+9x1752gWnfFsk1FQalKr0t
xzqDqTiNo10b+0ZPceRV8SI7a95JLkLiTD8GrZRYjsy4xUVwespjoNyXR0EDynMbvHmXm8EQddLr
IjWB8SKSDv1KuM8355/3XwNylzV3Sw7vs6lMcNMLUpWeRpxh/a68Yu5LVUjrkmfXrxDgt6DCCEzV
3yHRDqipuRniRTf9fahs73c1pmoiNZD+cnaxUjy697adr5wIdk5NuzfxdffC6zxe9jozkQy+hKAE
LUSsD6atYwDNpzeg5hfWQLxwPyTnjqsMvuQnzIrWZw1H61J616olgqu+Bp+3b8HS02yGYqr6e0iA
lkihDAfcu1rxk9YXME+5El+tdntbzGK8hn5tLBzDJkdNZK43AmPTnGQTncf+dB/wR0OXD+v77zN3
OWtFWe91/P3adcAfTZdldN7FwRzqbT2WA9yZIsw9TkBC0YcWBKHJ3Xayp2gdbSfR1jvSbHeo/N9r
h5HTtv8vQPWtHHOljb7JU0mBTA3k20R0scgZReifJlnHNfn85LIKLNqErsCMRQnnZjKHqWKRcx9S
y2sQmX4UD6dnDXMVLVKx7XNlR6Cx5o9cUh3+8DS6ZZro6Efu7UqQNgtNZYwltFaI/aIgUwD/t0C0
IJZseTU2WJBzIZkX7HJbFv/KB8zEMtc5bqbeSuR0QqSKOyal9uuzHXSbQOECs0bv6y0NmfustNjF
I6cQ5ejvJVG8wsHyEe8JQxKvv1BgfXRf3y6eZIfkeb1eo+P0SJ82CGFQ/fr8BJebff+Gt9QOQMPx
vcv2NTsEBgMiJPwzs8Qv2yqBBkS7xwJF0GVIK87doX/n1gkw0UQngmZNpN8Yqm3LrayQaGVX9pfy
WG50lyNs0Q/OlGIQZ1B7vZZzKIXI84itR0gm3Es4wNzmpacXSRGxsu0f22XuSzjFvalfqCiw4Jj+
UcFOiihzw7uAMvsEgQ1y25boAwb9MepP40IslsJ4R7fBe5ybn1qE2tmvYRHKiCMtF7E09+i8Txul
8yz76v7jZzUi3Imla6h566My4NQKRivJCsTRKu3kxN7qaRU/mIWNrFiSOgFAMbRNOajASgEz3q/p
xqndCy8iXgwFvrVmc5nioMRSlsC28AkG9/2MDWHhneJjuh71TbrH6/PvnlEzkTR4nkHWdE7NS36B
5mFGvHotpkRADOK7CbZ1BNpbx+0m4HxZgwGrKIwxbiNA4Eb1EXxIJ9Rc1uImwQYq8FV88rJJy+mC
mYIMYqkpNoVOPZWHNvl0f3kIApB5ctCHA/wGAz5ZlYylZkAICqgnUIiiTMvNP3Og12CAB6l6Oe3a
iK4p3niWp4m2C0cG3lceJwYPSg0GdToBvlM4Q5sXxKPYqTKSCDz8dOidc2zXNPONe8fuxj4NRo/u
3pB2Dgx2emdgLgmog4ytdC+Cuvu8+tqhlBPausuNTDk4bjAIo4XdWRQaHGeGZR1OslOe6Nwlxk/s
QiD/HYwbDLykqh7hYlNZDdkct3Jhi58VSuxYYUo05+/ehN8mzyZrq6JojSKjTvr97GfP0RYEjHvQ
Nw1EuONle5bDrH/chsngR1LEp2ooAVlbYJb3UeDFW2zAcZrsg81fRsgzzRjwwEzuJRPArkObGOOH
CU9qnCBvcIxn/yYDGeNoyWYZURh2st1ooC6CBkkH+QLe9gmuJAY3ukE25a6B/WPE6ppmBP/RHYoF
Gy7O05O5cdNMBj2MLMqUVI0nFJTQOwNqKkrCjbiF1zPDw1uTAQ+5qHIhVWDrm+N525MiqAj4iGTu
PPNi18UsYGED/FAti+LU4+wuflwSBGOJK7iGZYd3RUuqi1M1RCfnO0RLn5s4ubd6+/atvjbz3TpS
BkEEwyrD9AIzQbIHI6K6rWywSTl3Ehc0aquwtkOQHXsDGkPlxI1sM4BHjRBL0PcOnymJa0sMyHSS
fMr0Grf+sva82rYuWBUPbmVhhQoJtireVn45pfx9E9kNxtkkTaUiwp6QoNxiYdQKDM/bp1eTYHeZ
tfrkSKNGwx61qWINhq6Y2MN9fdDOopS6k7V+MnKEg4pTbhUMCvpB8lDYn+n2E88cjrSluzKXxpjw
hCRe2VuQhqkaUjiJ/XpBdMJ9oS7lJedimIh7ysseXSmna9AgkAx8kMHlg1djWjSLuRTGSou4SIpB
u8Y/aPBPwOEGcnpUs7gF8sUG7LkkxgAvdSplfQh9GpQH2wkr3zDXbtNGR7wfvvBmsbBulPetll5I
M6HXHzWzjFwrwkus0W91dHoR+t3FlCcRD6RPnhHyRDGuTjOnAhQrEEWTu0fHQvpiIOejeoK0l8/8
+N9ZITtxYEjIXjT0w4V+vFcmop9Q16XVhpTH37HYHTU/RMbhNWBBj8wzNLv4NUbINh4mi01svkCv
Y0Q0y6nRRW+LGyreWBloMQ6vSV8uv8xiPDj/IYw/zGK5j1t685yt07YE0rGmHP99IWeABOznCycA
XWyCMVXTwutO09FNx9yO+CRoiVCdEVRjghrW+h+mJc63pL/7T/z6FsNcjchqO8HsC+AXZrswcA+6
vGdazuFFYxw57G1QpUlqTXoF8Q6JdhHWFSUgOyQ4uNsKLTrf2bldP+Ts2hkxGgIiBQrB73qUaWkM
RvDAI5tHfQ7SAhtejndxjnMukqL2TGSlYY+VmUMkGptBZfO+VbzTWtt2KxGVuAR+1bmt42JX7Fwg
cyuUvhfMYaA65g81aJSD3cXniOB9L/rvM52GizrlXVdBp+N0l9XE2qWIlmjfqPPJ2yIkLTvRf4yQ
HcPJVT0TxR62/nIEZDk6OgJAbxSAeYGjFbXmG9Z+nVyfaaWZYqTLSU3fj45oP8R2WZMmUA/G+mtv
vNG9sP+PzbA87RhvKmiyDh4nCJ0eXrDPgaaYU6faZHfZAbwqvNbHRc6ouXEwwBG1ZVLkErXGo9fv
09BBmIeVXagJv35+fXGJ+5dDku9vxwCIeI5QgVYhjvKRHB3EmoFhDwcugCzGJKYigxHdQrwlMgZ5
OZ9GvVFNpJLBXjbsNFdb26ns5T73/b2o0UwS8yDp5EyNTCiFA9ReUwxQYXhKWIGngANVS8UuDR2w
kopFL5KJVZW/3zE5PhVt2Kq4xqp/qD6sp+GtqdE2tIk+btv9Uh3xN0lMgDA2uiAUpgZJm+OD93Fo
X58s99dPgpc+SOxzeyAaNzJeuGuYeZNEybR0WlxhPlgoxmVdRtZ00JGreRFIadeDbYJM162d5321
rfz/m+X85IHXUryHGhjIAWRDUUU0Ev5+sMnlcpIytRQByF64PtD11uTt4tz/wBYQLrffdaKJAZXf
pDHwH1VFk1/GTrymaEusJMMN/2F5Z/IRkdR7Ao9Nft05+PajuTc9jPxVNvhXgg2eWrc/89LTR5eh
uAwWCsnQr2Ywg7ek16quGGIR1bPNVnZrFYVwRNUiJAZf1oouYuJIpGDC6P6bROYjt+IlGUes7jjk
jygMGwb4VpEORs/T5XWHuPqFn2hZiHV/k8jczksvpNEUpiItRW4VJzxQ5jOkW7jLjZciid8kUVyf
nWaRnyaQ/Gawoh752YdpcuTP18DuAuvwCT8oU4JBG92iPC+lLjgMXZZkC9VhUDzBhH8X3JSygmde
DoPSyOj1MOLpDnQ6LlbdGwQeMrVpdRRZGUwK1L75ZqIr4CN/tXw7He1hE2DZDSix7filerJPD3un
56UNl1ref/uFzEfo49PQYCUWfmG3RmECqyq2sLep8VsXXIE4GpvY5t1JJRrdtWl+gJGx5/W9L8Hn
bz+C+T51pmanWMQxgc5aIxjeRU3CM0nKDbfoef9h5LPvwTjwNI2ssrEKaItXd7+X304H9/mr/uA9
75cqXb9pxLjuYZoQ2sXQqFs7TmC1IB5HtTbcbTcaUUiMwcbKy7YWpgoQ0fpY4bzFnhIYhPBiZIHN
rRovPXp++z2Mb5czeGK9p5/ZcT7Ut+lDd8DDArbLlvQYeaQ5o01ocRI4S2++uVS26UU4h/I5l6jU
zfZyn+zkGrSAsfOorvzobkSaAJu5YvdCsDgC7XvnzWfkXDbdBw/aFoHm+6uz3S+pEcWjZeJnXFBE
RBbEb4LQG7Fl1cLqNQ6M0oD9hoWxjHtDVOaWntci/DOue5g6/VOAxAR30G0Z02ZKMS8HuYvVRuiu
gjykxXOFSBHS4qMtYJwDAx02lIsK7q6x62HdUpCBtAxkTGLZV1CwJBc3W5f2FETk48GLK6Kh9eY+
z0npIEit/P169O17cDbZXQI6LIqw9FGPkr1pZ69/U7z6zdoYKKvO5WTFOu4c8PSI6hVmvLBbj++3
OCByBf2ZNzHSLALLBE4+3F2kipzCiJjh18mJUi8ufwwhiSZHSAnWaVjri/rOMbCFmPY3LRkIKytL
7cUQ549klGgLiad+qgm6RKfS490bjvdSGRDDwGFeSAb91A5dHOpGmNa/o8+5Loh9HmTS3/2HXSmK
LlqmJGsG2/gkdEJ3Hgycan7xLJIP93r4Q9wYhvs35zeTw5yfMUohTg9yXjwnTAmyJCJ6h6ldcgQt
IsFMEHN6gzIOVnxu6OlRB5+tO+8thje4LWapuxbh4fe5MciOjGGrhSHEdHbreJd7ZROC3PGO/FzB
sxQkaLfXzEW+5SZLFi3xWzI7apuqZtT3HSSPWIv2+iv0os+UTKOdA4C4a9gWL91MGPMQ6HRwYUgW
hTvZPdsJ/FYImMHypD23mr/wPp2f6DVamd3vvOpjrFeBXgrZbiQ0smvuW+PzEhi802PwWzNCTVMr
SBEeEF29YRoa/S5ov7Bv28dSSus3bVi8thowwFJ71w3bkX+FDvi01QpTyt1KcIJP2uqSPOx2HKmL
Lnf2uRgsNuWizoeEnmFv5w/mXefJx/beqZ6/BOcz9rnrq5dKEL+pyYSQJ/MkNZUBgSAlkJzztuvI
/qv7AFZx145Li7g4U46BkPO5EM2TRmVhKdV7TbxVRHJwve25+cElAsbf1GJARJxSDCGcIKpyWo9u
OU1qG4PFFtHtzBWeTslmspvd1/Qc7Av/y6CtQxwvQCXcwOWrfc1uA7YMxZZF7Ye+Q0tb//nC60Bb
euTPlbz++0yECRaOU91CRGdfNwDjtS1MGG3/CsCfaX/yqG6WQyfknUy8rEVJMpkrcco04TxgVuWg
r5uKDNvyV7Y9Pf+Mg3WbOfvuAW/eDS1ock5yqSVWl2dymUsxGl0qVS3kxnebY3NAQkpZI5Fh79FE
yLmACymb30Qx10GMxiY5CxCVkfwg3aPcv//kXPFFRJ5pw9yCLIyayjQhonK2D/2r4WJUbh/kPi9f
uPxEnQli7oBZi7nWqRdEBk2AxOSJZF+oCmFuj/YQym5jEumpcTsnO7huhRl0T9gNeOaTZ15P89JV
UCRdxPo0FJCQmsFVmdlpYsRiqOkTTUZVma3UxOEFQYt5H0WW8RqT8D+VpdI/Z1l0FluT3jbvKezd
EE29jW9/7QY0oWAEmPMNl4KuuTjmaBWtTC+XEuIy4ry/T+TBB/t0Tu6fA27H0OITdC6LCVSEiwAn
fqaq4Q28PT4cPNBd+2GgguEEyXNu/LX4tb6Pkn185kj8mlr+v0ep2+MJwRBe2ofIH11QrH7uYl4u
5fq2Y6FypiH7zsyVcMLbwMD9TojykU1rQXIT7Gpfm5u162O87xe5C8n9mlCWIV1f7xyk8j71J9Ci
/YjATuJwvu4SCMx/Dw1BZvYqm41QS/TExZPbnDe+/xSDv/fnm31BK+SX3creXw3x6nOZTFgjXJRU
y884g83xGCNJTF7v13IQ3nPCJ55qDISbinBq6hxicPs7CautknHXyj8iwRYb3zLubp8kz3ZZxn5D
0aMIHXa4+YeI0EVorpXaK98naAHHU6+w01/A8JrL07MUaSgyGlIkiSaDdeY0e9QisTckxGNFALMy
OYJ0DtOO5UjG2kZphmcwSzHpXBxzqqce3ul8hjgEUf3dmNppYO9CjLGtbp/n8tX8VotxhKFRlv2Z
GqbxtEeDIiZGb//9RU87V4Rxf3KYJyDcEqCIM8p2vJd8/bhWP7D3PogeuMNdizH2XBzjCqNW1lOT
Qg2W4uaOU6nBxYts9+K91at1+x5wx8eXmBZxzb5PkAHuUzqYGJGAgihUFw7W/2AHEaWM9B/p7gCb
VscHYrod0V3e2S49j+aiGRy/yFkkm3ksHV4uPtwxljdmA9F5ps8xEbZNvSnNs1JWONJ2Pzggp0CD
AQdCFl/OM0UMqugMHuvzUF0mrHlBAEOpKkFwbtNhyifzDuQR2M33Y49VzZ/cb7dU859/O7Y7XemT
y1iaEQ7Q6VwBXw5ZO58Xti8Vj3+TwkBHMcla0xewkBfnPU8J9jRHjyJ5Fgl6JyKHbsfihbf0L/7p
/v6xSbZMOJpjpTQWzrNriETC1XSivRqoIKDm+sX5eIslAwV7M1BXUdFZw1L1pFOj16N2kg7dxXbE
Z4nWq+7LR9v0ePR9S92m+lwUAyZ928q9buUSdWmOGK0SDE263cP6IrncVrNFBJ6pxSCJKect9mcU
sI2jk7lNoNgOeMs4j4PFqG8mhAEPfRgH+dxBiGPWRPypB/vTKweAqaf4wxZmIhiQ6NVqyrMGn2eA
LQSReziT2jZXxrtkr1udS/2ybO3f8li4qCtRbgYT3wj1NGUjBdVjdbKrunIFy4lPm3Fy+4E0npU5
INaXK0xuKqlbdo+31b6G5zfUZiGlKLAzQ0HS9LA5uxh1r3qgCp2Y7iLyEvqYcSDFx9MTislO6mmg
l9IPyREzZKu1W6/0knQrRPncnpxFwJ6dDRMG6qei6rRLKh0qk2RDME02Uk0X8qWfOG6dd1MMBnOs
WsNVEfAVCtmJLYyVBvEuWD+v64pwufeoBd06aiZW0fLOOCUXHDXNi2y3qxRkZz3x7+7e1msuS+NS
D98cA9jBmESYTkjlQtp2TAh2Xaa2egxfeRRyi5kJRTMU5CbAbaGz6871LmqVLi1xbezoXnFqP1wp
T0UwPql06W6DRy3qZaifKJ8Z0Z9vG++yP5wJZ+5skvZ6qBa1hCgG9MbbB91+QLT71CK31bijTavz
gaM+/ZXb+BbLkmxUuVS32IYlHbQqKIJ7e4xsdYO2Crpc5K8KwLMDvlYsZz5/DKVWCSUcMBpZtr1X
EqzfsnoH+f8Nl/xs0UJ1FUkm8OOhaYc5T00B+UR4aajf8GRXt/HgffpJsE5svf8CUertr7fsEL+l
sceYyGHVnS5nCcklWpSL1uMHHVHNKgd9BBxZiw5kJouJnKyTVU2aAs222zRy9MFVZTTR1t5z+77P
sBbG53ms5bzITCKDYWkTFtrUQDuF9F4h23dr0Nu6oytbKN44n9P+toacT6cwQJY2VVhOyiAdvMEv
AtXbi5zt2tzPxcBXcsomIR8goRGcy2MLftkMG3RWG97U4DImz06OeWsVcaoqXYGTc5CmS1wUiTEG
iW55Pjn6Ysg+k8TESe0Z3AXaeZSQTDo69KV6kMihfi7tlXnn/7Dt7CHY5+4e0Sevz2YZN2ei2bCp
04ZMHloouXnfvnuHS02wSZHYeRATkfbq7wIebPHuABNETdmpCtUW2uJcNckWa5I8Fxs6/b+/tGSf
rruP8uO2VS4WHsAK8R9EYbfLx5IRK5UFmaKPFzra0wY32VqNLfj2uVrnNj+JthiPfktkk2idMhRG
rMFMX0DeE9vol5/8enX+MHnPyuuV+sOfzyQxmJI2/zlPrQQrBSocHkXnl/4NXUnbwrOetKdfTwds
leyex0CI0SBUrvQB1Sve+5aa6a0fwkCNXLZqM0rUlsDq0DzkXgFKv+P1o1KKU/RycL4q596w/CVG
1DRlnuKGtujc997blUXOSNtvBkQa3lr/QJWOI3HxpTY7awZ88qZLLGXs6E2VHrDg+nJtQVMPU8N9
ZSu842TwRz7HlmhOkFW7jUeXQhyLu4ttgpu5JBiik3yQuL2Nrvvqq6AUwmwNFuKi9GM5zoZ30Dxj
ZgBKk1VdjyNcn+KO2tjH2dYfGlxY7ouR6nTLhBg4ktACfwot6Awie9UHbSJY19LXCj6ycO3/1l4Z
IGpDSSoUA8LS3N5uvI9as6vKN+8ddKWmdvI3DNv6DIRUJqwpKXejLsJcN4gO8a5LiGXDQwYhsk23
7fQa7t44R3ZDZnW+qFqZUI/y4pTr+OGcYuprtXoonNoWNNL6NoLETW7HWzBu5ttPblfsdcPGrV/A
oFJ0ClNd7y5w0952g60v24ez/ZGQbL2ipPBuHqwrIntvz3vu1BknBNEYGIpOo1n0EWBo66Af9/zK
c2BLNCvz73j991koHPYSVrdKPb5j723Rq6Z4lVc+D5ZrueicwqttP3wUtt37a7SA+j97+/Hp8eR3
6Eh9jsHhA4YOf/LFh/vexcbz3A5exsEfOQ/qxcwq1rDq9DWERn62Kyg5t4ZQX0SKVEKAAeZ8NTrn
zNEST8jJsLJe1g3WrW92vPzSYk16Lpi5wmMfW60UXQWLO40UCcHAx3ErXkC+sO7exHqL0XpeSnIx
KpxLZe5yHeWWVINs6IDM4PFhe3rKIls6oZtO5VytxbBwLom5xaek1cGURCVZ6HNX7aK1e5zlWnGl
rfF2+x4v9oHOhLGdQuDV7tQyg7ANRpCi2sve4wf9cIqdbmWXBnxO7QZYCXZy7t17xV4XboCLrRuE
5/dogZa9zfPfwdxmMcbDu2yo0k3sCE/5hdjVmrIY3dZ38SU9l8PcXSkq6vFkTdAXY2QPD7X9hK1X
vmG7ZA3fRuezU5tXOl7Ci7lM5snStWUf1xN0Gzv7w0tRDEDD9prLkc4z0Wsjzgw2ajX7PxPdtHvF
fwPl4M60eZ6aBiC3PhQTNJzSKdLxsXCA1sN2m2EWGx27sUXbWj/5NUv6OW5JY+KCtC9rPQ4hLWwI
puvX697/Ua13HOtbCvPmH4hBFCvp26KNJOkgZyvhCfXoKbZDgTfxvTQgpM/FMBCidZbcFya1vRe0
Jj2gNWn1RB5fXVArgVFowyek5n0rBkmmUUrPaU6/1aZ1HA3ED8/or36ovVhD/y03q7IUu870Y5sw
xiHPMQEOcWBRsrxigxEJ7JtBc8TtO7xYQtR1TD3pmipLGht7SJMWSwoYDA/lFBg0jZva08cQO89r
lPBTxB7cDM5SpDyXyKBTK5VCXEoKosZNgyZiAQ0LeEwiE7bbCZyC9qItzpRjAaqKp64bqJHgFNXC
1nCIL7cPcBGPZiIYPGr0XsC2AVk6CB2pt9orGHc6O8HC27/yZDNB1D5ngFRMYp4mPXQZbCd/LO2m
IXSOdsNlZVuK6uffhwGlNoqNPkzwfTZ9SBBlr++x3Tl72O0pexC3ErRo5zO1GFASFKFNR0GFrzJ+
Vm8SFkKcJCcTHSRPuLyJPMtjoCmO+1Y1ruaw8d4fJlLDHFBBBr0B9/XAU4uBp1osLRAc4BArByxF
k1P6xrOwBkzwCoT0tvwB6rPzY2BJBEF0abYazRhu+4P0tJadZ+p5b1v5YuZpZhQ60xNWVkljJgXE
IKGs+sft+/vDCmMYWHV656Ii+WxvYv+2SB4ysQyQfSYUvZjBMsAAuW3wlJXduPHS+02VEjyG/suD
1BmsGMymUywR4l6OAlFX6C5Ax8ZtlThwxLa5xEY9tlIKEXFKhl8iuibsXuZZxLJnRMXYoDPVhmYx
iBRdsEgmA+MvXlShD9+48la/HhPbh2ME+ZKNhaT8/NlixDmTyYATNjiqbRzpuMUY/3rv7y73Aij+
ebHfNej609i/VWOgaWxHOa7PVAxGN0HrN5HKw3Jt5KpCm9dcQ8HgliwGmE7N0JsnvB4OIOOXnkKy
5j76ls3hWxsGjhK50aS4Nij04W1y3NbudoxB6qts1ePpofK/An4Uswzu3zIZXMKOowb89dAK6cZj
I5M2Joab/4gqske+muMbl/H2WxiDTZPc6nGbQ0EqbJusbt+mxTSx/o/R6SKDSWM3pGmmQBfD+0Ar
9dPTqghoNhx9fyX2u9kccYvh80wcE7dUpjqEkwZxAqKJ4+BW+3zTvIDLxeEIWoJ0A8VRSo6sonmT
sQtxiIv8gm4MjPE64dvjyUFiH3OLHClLHmouhbGEEVME2amDFJQSLCT1VeIqLvbhcbRZ7Cmcy2GM
IM3rQbnUkHPdIwOykcMK/bCY9/3xA4vUec2gi82pM3Gso8rkCTT8J4gD947jRYgnDt6DQTr0sGwv
OzQrGOSBjjKQp/Pb5bHSyKN7uWuwNBUjwUGx3dWv4Du6fdSLSZb5b2Is54SV0HV8ph90dLYHTNgT
rINF0xAQGWSkn9Yd596pS9g1F8j4Mm00MgU1dhnRh+xnF6K+Izo4faHCMLjbB5Jsn0o79w6rpyfQ
6Y92+oIcn2aDof1koZHVlVy3IPc2amc8lr4lRJj/MMY3VdooyE2JH/bSoA3E4vMNLuHbXADjiC5F
V3ZjRY/a257tXCSK/7/MhtIbzxstpj/mshhv1FtjcRbpPUXTKgYHkQEpnNUBhLfi28/0VSflqsK4
/Usd8lrQeKdI/332FFDbYdR6auMKds5b97l7214Xs5FzxRgAkk95fL5cv9Lm+B5j+fOT4d7BWlNs
muemJZa8oGFYlmxhGx3YA5hTNFpJvIwIWQ5Ntwafk+y19KOZ2Z1pcILYxYhyLoo5t17s2kuBkZjD
BhyD7++FA1Yb1/JPDiaXOfDK04o5QlAPx6NWQJTov2w/1EPmcXB1sVVnrgyD35PWYuw8h4Rq37uY
LKCEEhw7WHYR35+GgW6LEvQbEUQ4FDewsHWFBh1+D+zi42KmCtvVNk6VqqRWT+3Z8y7bQ/zwi/yk
HU6YWf26BEHq8z7Pv0DyP6qxHWwTOIBGcerglY5bD5yLwEL/ESEyHdzjZTwW6ztz/Rg4DmWz10cJ
+oEY41DuIhKt8xjN9QS1QB/rFu19VZMvEJ8Lj7Sb+ZNji4u5zLl8BnXplE86yZB/8dGxAFBEsype
ATzfS82BjZjnYhjsNbTWCKcW5oK5lzOJti2tl3Bs8l9A9/vDMXCRm2CbSGvogjQItmaTrAOpZEpO
nlP5rb3+whjd7ivBdgDOXViK/ubKMdhRIVZvuhJyYS7AePOtD8SP8wdPDO8MGdy4jP+B3o1j7o4W
2XY/2kBt0ZWW4quBedin3TMc3ZZeb3PdGCg5SWOcywl0w9KDLZb9lST+wVOMd34Mluh6mFUVdZYl
yR9VVECug2s861gOfP6xDpauWWuarDMVmCDsXPNWH9kaUwPTHcI9y8b1jp/u13a3UTfyBjMSnFPk
aMjSN+uFJgDxASkbT9pEa8uuvcT7H9a+Y0luHNj2ixgBkgABbkmWbbbUrTYyG4Ysvff8+nvY8+5M
FcRbiNG8hVYdqmQC6ZDm5B2gFhV0tr3/PzxK1gSlYqPXF5zkHSqZU+eM2tpE4SGXBQjNb3mHarh6
H+PmJMaFjMhAzos9EWL34G5FTUPv0RtQIXafYRzj+8PB/7yLdm/DGK3yoaJQCXmMlVRsRml6Pddp
8fYntBYCdeNJe1j7+4FYrazGq+5RsjDpuMy8NHG+aM3A/ljziD3srYsu/8/rroZwj84u7KC+fakq
fyRDPWcGr5DdAJOYDQYMJHzt888DIHP8HUbyVUe6SU3oRDCT6njRWlQKIO0k14J0ZfF+2SNFhG4D
p/Y+ssMZHKLt1lFwt3Wkl/R+O9JO0Gx9AAEJ74zkYes8ozXcm02Hue/I/uxiUNFGI4wqh7MVhWH6
mRvMXINLpl/zaWRVNMzY6Qyh3fdfOBrUK5Xab0nnJQlJG1lSx7rZ6pBOz3v/bdw/KYzzZnB0SUB2
3osdGiwDAeS81kcG2jLwfsb80w4zJ9hnpKC3ZUEvyUmioZVD3Wkxjkw0zhCi1/yngsBmj+slBUkY
ehZNGP8ABVSNUbn75uRrBAQQwdtCp6QjeWzAkQ1BP4AOXvafgJwZuc8H/ojQB/gFClLrJ8uRzyVL
kteO4jlDmuuNJQ+GMdvrB6DmQZVUGbXNp9klJclV900dYa/sshondAvqLSDaabda/sg5A9nXU6Pd
bwUHlxQlxy34UDZIquC6aoc+I6BTezSFmso5m7KropSNINGvDXqIHRGNI2P9ET0Sj79eb9+VQr7l
qkJR1WbC4wkHOO+ieC909ULobWv3t9WRKwmllrdlHuCOWLcjzWuaHPjkRJrbxG6tA02SZ57hVdPz
bcYUhkguLpTNbBfjeohA60gAS3U+uqptDpu5vAtZkP1GVmAaGXq1Zjw+fbJcCphKmCJ/Fz+/w1Zm
pbRvljIu6UmmgvZpKobVGHmf9E/kV+k0p/foVM0PdHQXjBcdz6XuvNSR8/j0Q6lqqmuU7AdrF7qM
80rcG7G7aUVsVNmNrVDukj/Zbkz1nBkEkoLRifZD665r1fKHd0eskkWXs0LyVQbRkmzHMAezkUWr
hHy6nwDNuH8W3oeDMx1efijCmc3kxCVjktFoqwJba01oGdDdzWP7nX3+cVvaN+PRCwpyzmAZsDIB
u6XBzD38rnmMHQwHP31YJ0/QtoDOvcPTiGWrd6rKrsLUy4mDgk3Loic4xPjwqGyGVJl3eWZWN4e0
Jj1+/dVj3++iE/LVqEYOz5S5WQa4O6R5lFW1/yMa/NteyeNsURYIpoVvPgV5Maw0ARDst3D3GZgt
X3due1J5ZoUJlgdoTUCPTzxZI5rmIX54UuFJq6yUPMSW6rzJ0KizynmJ+CLd5cfWuXfi0DFDhw7A
i+9TBAEqbVaeo2QwqjSdTEBCrCKJLdfLMfLWxd1fsWz4+IjOnf+ozvLCJzJMubVU0ADEN/d73Xuu
sW+YYVP4Cabqh8pUKXy0vOMpYCOrE+NN39j+/kv0I3xMH9Ln8gRb9f9BESQDUllGmNfTSs5DkPjp
/pUcPtn7RHfD0gk+oCAWY+vkbZOiUj45ecCbYAFE7Js1RuZl//7DgT4fdufz24CeEulN4V7kdEEt
YnMuODgc0VTz6f4+QJm53B3tZPeo2n+hCA2E9Eap865bqPl2d8FD6SM9oKrrbFbmL8yxnB4YRImW
g/UZBLR4PJaBqP4Zta0nlAtUvmUzm3pJSnqhpHldzbSAmqGnC8BkeJsjfRtiCeqD8B3H/4w9KdjW
g10962IgFZSQyrjIy5/QTRyFhg5GAQixz7zmeDi4O3RI4QWzdlYoHjFvyMk3XhZyXmBgycDSGeR6
F4lqpMaxIXpyMGL5cHA++sVXxF1P88en7LFakfmVE2ebIA6Xhy1FKFnOrYlz0E+dAh041Ati5xce
AQo+VQGDkGIToM7EmmauthO19XwXoddelZ5WyqhkU2ZL49iytMoonhjL0Ty8oHPEUzpxVWgi73PS
keqM9Rp0mv0nNI/g3fmcoRIdeB9OnUM9B8VVd+ceU81VJSNU4mJLCY8BmKNLaoL0p7UPZ//thCVo
8ArTcd0se5geg/3BcibsTPHddxh8cNo7zf+RjY4q4yNZHK7rADKzAe9FKDWwHVm6zjzIJpKEUebT
8p2xuNjvo31NtF2Zu/Mz5c5twy2FZL8Rk++VNEsl9DDzq4R8MGvbEV19b4ytIqhV8CS/UvNGlIKW
4ClgTrk4C3FmbO/J3DBxmtLFiN5/4kp+qNaDFuSEgCurz5ysva/0R4sromjp/fF2cpjYFgJDchYl
slPvMY8yRkue+SQ5kq/tF7tHw8T88zYjKiLS9XQtVu9mJojk5oCltx/0PHUtmrqz/QcXZFGu2wCu
40AVlTJlNdiphqzM/DFvHSs9TcJhw89RZ2eusX2VG26W5wqaW8xZjDPsbEB3IHKM1xlGvbH4tAxV
5vMELUfBqRLhPh4Sr7UUC9O3hPySkGSITWs0RiNvMx/LpdyUnMv4B7FMBTebRCzA8aEPDCuc5EDB
ZgvhbCViRBEO62dnHOzwfFscNmjogBY0sLqGm2hykkxUa4o+IS3JfU6TfVGfZxsVhYUptGfjXnRD
pzooEECKvRnKixaJZoyzmdk094tRe7Sm0hOtcDn7nEyH2+zQ69TfqkIgxDG2ZXNKqdxtGQyiL7C+
MPe7flrZqXmloLDe7EUI8BcFA8OU1KYCOxYk/RFB1yRjpee+3j6mY+WKsHGz+L62w33LFLDbW5dj
/C+t9eiuxXmarXRICC6nyOzdmOw6Sr1q/PeijIUfOCxig5Zurh9xcTchQLWGoDJzv7V45xdmme21
ZiA+bYdwf/t2NvmBF8JCMmT/qQxolxSk0IwhK/yYHLou93r7FKNx/t8TYYhNVk9nMls+tFgwYXZF
Uvhh/NjVAAJa163ppvsHVCinODnL4ELGaqBhbkVwbIXvae3xm56e/uDnMQJiU6oToOhINz/YY9NX
ZVn4TbTT2T0vDrT8A82HWf6bhKT5HU/onCbgYFx2dPlUZGfR//oDLixdR6s6E7pJJCuZAiqOVCZI
xNXiagSWhVouYQoB3jIuzAIOIgDJdduSg9Wk0BHgDKDS6pY3xqajGY+MfeZJ/Cd3bmN/FLIVhoX9
QNeaAjDwirehXvhzubPpeilD8fX2iW1ZF/YPibekxoUy8qGtaZYahW+HHxh9aU12WGLLIZgA1bRq
d5vY1sGtp2YLxIW6LVvljIsGyRm78Ke4OCU0caGPell40TIoFH/LLF9SkmxMr2vVEvZW4evO51Gh
7you1r9fHFls5QuNKl74DGty6X0b7dr8fmoUZ7VxMdixBRHGWiQMmr8BDlxQSfRC2FGlZf6SfcGy
ppNeHBcSH/OMOYmueH5tcHRFS1IbMltCizTQGs90jr2OuK2f6Spp3qIC38IwaQbUX5tJ59YYrVZq
Q5H7BDsynVoLsdq0/o7ZKcPjJA8U5yen41a/ubqyv8lJTC1zEqXcKkHuSxu1TosEe97saRg4XXOg
9TObfrDGMWcnT/Yi9OnB0rx29G0zdGFGPDIfNdUJrFInufKrT5KfRWGZ5ImNE4iGu77wl/F9ZB1v
q9iG4IMERwyHzne0ZBjXwrlkjWkvosp9YwaCdPhBb15uE9jm4R8CUpRdZgMbo5UA562TmKeieRjt
/X+jsTJ5Ifs1b8y51Zrc78XTEL6MInCgYrdpyOmA/ycf/zCyMnpBRO/pgMVcCEMMZvWuocfdk2ht
4VkM0FxTWXfvzSos96mlRzug/CH7oRF9H9MuPXWTnaHIZjC3L4b0w+0PU92gpCZhHgqergcsxFMx
/9CGb//t9yW9iEk3U4Ca576VLTubtXd9lCrmLjdlRKybDwVwMpncsrNobWr1BBHR1B2GJ00/P/4B
C8LSV7AEDEkw6eqGKeWhluL39QjNjNF5alWaunkJFxSkSxjMuODBHANBpW/cPMbYgOrhsHlGiObJ
X88gOQo24Z5CC3h7vpZ8jaczKb60hcIWrB/5m7m5ICExgQKcVcwNSPQYmcsrtzf25GkWrcIfbp2V
SUxsisA6G1uX4ZooaYek7vFAifuvpPvSmpOCwNZRXRCQ0ZnmoB91EuMxZ9PqoI39fW4RILKlv25L
lYqMFJ+2VhomowUydOBOx+911Oy5d5uG4qzkvVnzSE1tWgywEvaOLp4N8eM2ga07N3UA1+CVIJCS
kLS7GHpGhvWs0Hx+1G3jp6W9q3i4YIu4qrtqkxcDL3jkJSxouvRk0AvKI5ST8Y6rXqcB8w5MNR28
+kNZgIGG8jcF6Ua0itkTj8BMsNS/Cp6mWKR6Kuv2mdNPU3q/8EhFUcWTce0UmnxYem6sPGWpQ7KX
rFe5nfWbf+fJtJnBqC2wavSaQp8ngD4Zee4PYTZ4jR79tI3GW9LWdExsO0EulggvWdinkswnEoj9
bflY7/938oCow/pWk+NNfE2+mKtlnqjIEVZWSF9G0bke6JkXr8tIDw2ZCsUTZvtA/6EnmepwqfB+
suBlB/aSVD+HQeEKNuUdW1P/lx/pOFujX0pLw+/vjV/002fFr2+aBBw4shUYpRVvg1YXMQLrO2oi
Y5X7k7ZnAvvHyF1WqmRu80rW7ARZd79CMK6vxAzx4Cp5WPj5nHyrM6SWw2lntccM5RZVxldGEH6L
ekwG3FXMjCM3L6N16mkfjl2MjMiYDdEhoHPoDHO4HBcxD67OtMAlKbOeMFKOLgqzTPZJWz9WSfJ5
EBrWO1YLdYcwDD3dTuxjGnSZcOsqjl27n1RvuM3DtxDLCgMITRiHvD6X3Kqavu5SvLMG5rQ/E9Lj
ZP592sNAbyhGILC1Hq5SisinrKS8yQtEEmHg6ovtlqA1Ja+3lW5TSC+oSO94rKw3c4OCShV6HYac
6LuleRHfbxPZPq6/WMEwrJyGSnRbn7GFsvB5d+7sfTw+dYmCxC0+VhKSPSZWMqbhelppsZuqc0Hv
q8pVpiRUjMj6gDyoFkagUvff5uplaN71zeG/nZX0iGGJZnLsowcjxiNqObZ+XpbdH5AQNqQLZQHM
t0lnRYuyTETUFH4ggnfmzGKHayRykP/ybhPavBQbjz0sISIUMfe1moSBWS9agefkSJu9DtzmItId
zFtgf4YirF/FVPYd69NdcIFBPeTvrymRpDOI3sF28K5wtXAvRk8EP7T5+yiSY5R/nXmg4G3Le1xS
lNQzE/O4VG1e+IJgoan9GtSlIrZU8SSpphgqLAbWQEEbp2MzPABi3emscy0Mp23QW7tLk8+372vL
3L9ZG8ZtHU8Y6RSzMCFFakNPJ4L3izNjFFd4xRcaPN+msyUXSLIjww5Ib/03ATTHcuFVDQFcxLFK
3md3/bJPUwWRrQtiEDqAW1KMcMruZM7zJO8XCsvGf5oJWsaTP1AjJMCEMODkLVuGCm973Up4Bec4
RUX+mWd1A8S0PPKToV8UoiA3Ibz5Rgsr4DlKRtS0uSQL3MRye22BVWDYsOqUj1iAtw+TeEcMvyL6
45J1TsN+5kL12NwyeGAO06/IvWPz1vr3iyijTkpetdEIvarnXZVErh3/TJZ/n303UZBH5Q0r34Ql
R+s8SkagZ0ypz1lmPTVVOO3NyZzOVTcEqhh3I25HgGsRuuatKUo81wwBLKYfQzGnfhkH+zqK35sR
1oIbnbfUh4mfg3JCqEFGpzNfjMlyuT08WkPvFPfCrp0u1XPHsNGuVwb9+3+tE1cftorzxUlb49CR
1B5SX9ftz5E9ODEmL604OSZcYStl5MFVmK5ISZeKSWMgCvd96qf9vC+IU0fneHnphe2Y5nvdPAaV
b02ZZ8W7KU3gfmLvT1i1KZ5mNhToDfLzgtWSDSQLkCmBr26dOfxlpAQvtJOhai7bEF7w+Q8dyUSj
XjjbrcVSPx/n4H035vmJxfNzOwD19jZHm5QsA2tQCDSUE4mSYIvGxmpJfTMsPMa+RFHjlJO1v01F
hhX56+IuyEhWYKitIKsMI/WtxTW5HbvINjhLEewXffiWDhQ2oN6lXXM/hPQdKcc9t7sDNSasSCbL
ToS9S0Z+uv1Rm6xDdWHGbbgMGYy2sayl5iMUCuh6jnEKgtRJFKXfDbcEkwdMPcCQMhNxy7VqLJlW
os9Mh84SER+bovEyNr1YTf2Yk/4VW2+IQkA3CQpzDY7WSp0t6eIUjHWEl1vqh9rHqGQeWZzyM+Cs
vHT6dfv0Ns3RBSVJFU2G2NiqQWmenw3gtyTAg8Y6M0sg2Y81iuPzbXJbmWUTiT38Q1KEw+peH2WS
2klUJ1rqjwlZAJmeJztWAVMvM0nodlMWYK9Z2nl6FEyYX86GExBw6yOtCnQNR+m3oOomL8LWyT/R
H9vEQQiTMlvOyorRmAZG8FltcUad2amXxjH6p9vMb0rqBRH5rOe+j/QlABEH0SD1R929TWAjrKEI
dDkKY4gJfgMsLEQ2VInOUz+ZG9uj82O/ZtLC6jFCzXJ3m9Z6UVLAC1oUlhwNHgiwpVCtwO5iMlWw
bawwvzRNd4z69uE2CXkqYzU3oMERDCKKgtOU3glJOQyEFziwbqlPhcidYMCj23LsNnULA70+9WuZ
vi45oLyt7LMxJm44TR5HAWLUS7eYUbbqVN+0cYlX32RcC3BtMBTqBDA47NT8tMTLMUPTBM0xv2Q6
4/SUG0AK1gdv6N41TQthJl8To/xCYStTGiuCiQ0zcfUtkl3qAnSdkxB9cGgnpCdryLhD0rk6874K
nGzR8v2UL+Ph9q1sXrxBgZ6GpAAAgqVLKeKoGrsRl1KzpHWrqMXrQyfLv7fqFG0jf1ORjhnbayvR
hzZCsuhgJ++t9lQEr7cZ2Yppr2hIxzfGrZ2JCseXjy8xYioDsRdpfonwV0CE28ytG3HzqAGk5jbh
TTU1hG6zdeeNIc/npL3RFD26sHxKDlZ+joav3QtpFUS2LC24+4eKdE9VCSxgjGllvhYzA20YU7fL
sjg9NlWnZ1486Msdt+zmYzImzanqJ+0dslvYKK3VAJzWgsQVSds7ZRIEivBvW4D++TDparO2jIqx
TDK/3Q0PmsKfbarnBdfSnVp9OwcwgmjbJIXTstqbp5+xCi1HdYGSExtparaNgOD0YbgLQ0Bozb9a
YN3aIlL4JRUlyWWQorOjQkNj7TLtQ+N+OQ7LsTH//fPnSlLWj7gIh7s2HfskhDxO/bkOK88KTiJL
FfK4aavwgDN1RlGaFFLomPY1ct1rz26XBC7r9zCXSfvNzs5F+fW2em3K1z+U5HYtI+8WXD58uc7H
89J/SGLrT4zTBQVJtawQefvZgHHyCvJOHx5K1SKu9TB+c64XBCQVCfMhSboEh6WPDNb1nGOOM+cP
CXleA5OQNg4WzNw+te37YcTiDBj7upxpt0o9SKIZ/a3LkLeHpQ3CxzYPDqEdODmMFaL4Pnm5TXJT
V7FEm6JEYSNgkY6xhBmEQOA1UdPPqX3XWonDNFUHojwo+1cQcUFFOsvFEsDQmix4kjHy6eSWiTcW
mTNR4lTGVDgLbbFrvn3qEYAC6TRyxrR10gJvlgF5XDtvdyYDNgPDTrJm8ky0ZHXMK/oAuZb+iesY
/bh9KhsROUoda/nexHIGJidHh2lYu4HwvXEVOVY7e2P03TTPGfnU3Vtc9RTevAMLsSIzkYsA+P21
7sddAlb6NR4XzT2BWzp0veHWdLQVfVQqQuvfL4zMwCfS5SXiJrQOuIw/8g4vjXBWHN6m7l+wI5my
yEBwlllgJyVHtNL3ithHnvn5S5hwKXhoC5Re3+ZbLrjQWnSeJQ24qIuzXheuXpzSone7HCWY5yK2
vLDbPfFC9R7cZsumaBtBEy3qbdeHV2Z51SLuTH3DeKQ8vOeDrXDKm1KHJNv/UpASCBnnE2YR4AN6
u3QmkztGTL7E4Z1W1ZkjIn+iqkB61e7fbNwFRckhzEUQV/M6mpJF2rGyotwZhh3vC0T2oYOVQUdr
PCU68ZYo+9jWqgzw7RNlv1WEqJGRlIPfxipORpcfy1rhVTdd99/8Mbkg1CQtQr8J/AHk0+mX8EHE
9H1HLYcmqtkEFTOSieujfrLT9Shj1GvuVc9W1a9LIVWvdWTJJhxVfZ4Ox9vGbluhME6BRcUonqBG
ci3ZQ6yV45Li08u6d5tkOAyl5UXzcioW/VNcmpgADbqnxu6foibyo17V1b/JHDYII6dKsWNGzmuL
UeOavg7GtHPWOgbGVT4UdTN9u83mVsMl8tfojjAAQQIuJetnG1FuZkmR+ch8uguq5ROg3BeGV2No
uGV1hxa6bk4ceqbjc9wtu3Qg+yCLjl1qOmjo2s96fWoSfT/VsT9G1tfbn7d1CJdfJ1nNqivyJJ7w
daTNnLAVTpW+3qawFdDgNU/WTc0CgZ5kwMyem2lVYxYoz05h0+6SuN4P4+yQI6IDvOeHY0ET7zbN
rYjmkqZk0lJLFKXG1zMPvyYDdcMUGCrVc4DjTNtft2ltyrGOWRc0RNgG3ISkJAPNmoTrCJ+4+Zqj
gTCv7VMZTp/TgblLYd3TYac34W6K2Jc4LVXBmzyf/eaXLsmvN3zhl0SZRLkI58zHHBnlIj2gdI9x
tfow1OS+6z6EWuRNFhp3m7saFaJijAanQfLA6yMv6ps9mjj3NmKvJVhcWqh2TWz5fn0dzBBibTyW
izh61I1RznA4+rwv43f5c9oqoovNtzwWYxgc3Al0ikiV3jS1zKa08dotayw2DyJ3aD/orHTzkHxo
BaBlgmAnAAmkDYqIY6uYgTLsP5QlC6ZnwBodDALjOy5O3M5ONL4rup9T9bOefprm4pACHWb1nYaw
Ug/orlUZl/+Dd0z3EY45CNS6ry+fGKEoBwA7+D2pXF4/lqJYG3LdYV7cxUDPup2fw+6uiQeF9d7U
MGSAKBa+oc9Nzot3ORuHIRxx6IHh5wxzMa3p9mXjcNEe6lg1xLgpRhfkJCFHA0fWADsWEUP4IR3r
gxY92sq5EhVPkqVe4sbSS9ojbWJin21t3zf6Vz0/Y9/tSU/z3W2zsUkMM1gYKUTemcrARKIca0zJ
QXaMxnbjcddgxUxCvlRI5C2xwgepaEmnB/AyUTRrPigudkmL91z7bdacHq8fi9aVQiu2gh/9gjHp
FKt0gk9ZiUX5sNf4GcPXe7T7uhl04fYRblveC1KS8zLjgYREM5BYsL7lTXmXGncB03ZhUroz/4bQ
dUjQK1/7VTUoIrxNeaRAiKXo8jR+G3BdNKux7AJGVxfYizr+auLaHSsFkU3PideZgbI0tVGvvFZu
kdml3vU4ST0SBxGe2yT30gHGPNh3wzNSiU6nE0WuZvP2LmiuonThTTi6yyxgPWa+3Zxy40tBMWVt
5gfA8X+4fXmbhHB06CngqIW/WbYLQhh6w4bDroaLzqb5UM7DgDCoWryWhLbT9aXizbF5YQLZwb/K
zzISR9SFTd2N8ENZmDu68TLEjWOpkoNvsZz8sNHRvIqYliKm/W0yjWCbWFfBKo525nWi7U8BRzmW
Vbqb98JpreylSUjpLN+TNjtUaKcY9H2Up8cl9MpZqEpbm2dsw0EZGP3GGUuX2XQk63sbUtr07+o2
XxxR9g6ly85MEATcvs+tAzZ0zNcI3SJ4HkvCGrKg7AODIgpCxylIDcPLoNT41VDJ53tJRGKIGqRr
44lh+j+qvKY45+jpus3Glqm8pCBFjvqYjEYXWbjBMnON/oc+HLCLzulQ5zUw/Heb2Nb9GFQQLKVB
3RGttNfKNtt4aYcI39B8Urp1kZyraT610TuzhzbcJrV5PUxnpik4Opzf8DQv1K1CCwmCAJH5qZW4
jeEVLbqrVCOAKiJSJJzzbs4jC4fH7JdiwHLYeJfl2X/kRHJmNNBHHpscuBbDWWi6axX3WqPSnE1B
uzgu6WaKFMNAVYPjIqMrjnWu4GGVot/kGI3uFq4dcRuTeFj6JGH2gsnCwaqfkV51myV96Xt6ngxy
aMvqexjZCpKbgo1ebcLw1CbosLuWtcEYtNTEW9SP49pnFlprzFNcoXKITmckOW9L2+bxWWgf1jmK
3nAn18QqkwZ126UYzicdfDHh40EkZqXwVZviBgRbjmFQzDvJMj3kZhFpU465wdQu3MSoqUutXoc/
HovDbYY2NdUSmE+Hs8K0tpSxmrTEZg3BiKI90n1FX5so3E996vDk3W1C2zz9TUhePNihY5UHJcbc
KuwBaYZpZ48vaW8p7kfBjow2UXct3kxLnfuMB86Yi2+NeIiyepdb4e42P1uSYJIV8wb5RfbbAH06
l1lLrTD3w25Bx5UF8MrvmExQCdyWdFO4doRkSLUQ+diywaR9b8H7jPNwN2twsVVY/Yx6/QNtUBnP
g6fbbG0dICy2aa+j7ugylgRcjHkYYptd7tdN4xbiZ2Ige6K1+2J8vE1os5Z7SUkyFTnHGMJI2txP
ALTjGnOEjmm7ZY8tFdY+JAKrXuemO9EwHTCHYf/srSB0e5NowN6x/USrLbfNzfAP9OHyqyRrosVY
ujhN0IfKfOXih06+opwX5SoAtS1tEAzBBCJsjGZQiXljLPIIzYmwI2m1s7rz6k3GToUptGWNAVGB
Pl30ea093NfWysqEACgnBgKNsg0d0XthX37hXX1uDW2X9MhJx7pCLbbkBzqBaQEm0Ar1tjP5wh03
LOwK1BFzDFIuphMND4YpXL3HEoqpV5lJFS3jmj00lHWCreNi6Lb5VMS7Pku8EAmBIFi828K6pYVI
82EqHw07hi437SByKok2s9w3jclPmO4HQLfS2+6QZda+ylJFD8zW+wi9ZNgMjiZodHRLRpnqDa3y
Dk3Qcw4oLau33rXTJ7O37yJ2Z6IFCP/rbE+WwkLLe0PeEm7oYzMszD9xwI5Iuk+jzJq0CGO2LEJW
Keoeg7h9XyBJkAvzYDJkbJfCzcvkntTjnbUETjy2f2B+bBsd2Uip6cSWzZ0xJ/FscMzh2nN9Hmv+
MU9Mt0qHI69V1aFN6UHmGk3LuFq0fF1LD2QyLXWG6YZimf3JHt9xNAcOM7sXyth7gxSqMcALEmjO
x7Neus+iK4DKP6PRXBSvWMjnNv3k1QVHv8DLbTndJISXIAIhQHxhiu2aJ0OvWFFz3GCt3zPBHor8
VzGfNYv/+0cnI5g0AJCIriPPIWXnWCtSpMUwRUE1cgrR1piTFqjXClu8YSSvqEhZyJpOUSsGTE5U
SFsl/DFmwIAu/yBkvaIiWRFz6SLsDcblDIP2fkBPpqU9GVq3FgiLLvYC3rm3L2lLz0BxhfWx33yA
dEvVPI4srtYJHm71TmZlrp0+Wux1tuDRq12JXWllODg1+RgCZg4DOqfbH7B1rhAOpPSRt4a+S5Jf
2oU2jCWBntPJqfJfeGj8CfgPu6QhPTdbC5URoweNnFYOSuOmoA7LFTWeTUZQ46fIAsDnyP0dcZah
FlkBzCYxfvECqYjmMbFVzRZbOmUQAJgIlMZRIpdOq19qMtRlVvpLTMtDP1uVE+Tmz4rU74Go1Sg8
zSY1nehAOUAFEeSuNbhP6MTsVGA2JFxOjdE5YV0/9WbkFYVq88n64dJbjQE6BKYW3TGYEJUEnzCA
NsY0LP3IfsFm7iU/JdYdH49mogjKt67JgB9DtgYpJFseRamJUVVWoBW+VZe7IujOyA/fp4P54d+L
9SUZyVxMiWWjIJuWfrvgpXTA+g97VMyTrJr525FdcCIdmSHaCUjnSemPQ+bow6++rv/orIBeJtAp
gxfgKh8X8VPfRqTkPZiw6lcQsOwXMvy6fU4b0cU6C/43CUmg+dSJJcYkrK9jANmJ56Fx7G5Be8Iu
jac7PlFPq6s7Lbdeb9PdiviR88WMkI7SCkNq6Jo3gMSHXccZQDbKxjzYVV4dqtjsnTjogINPBEwv
Aq3DNBnsdTQ5RpAr7qZFYu5EwukJpc/EJdUM0MrbH7alcxjF5uj6xqQjms2l72rGaLSRtfWNej4w
m+Mxsuxn875cVHmxre5v7KYBBt4a1sFFr6pycb2TPrR4EEAV9ISdZlHvl/Rk1mLHR9sVnUtQSh1j
+wikHzd8sDu2D/jozWX8MIrJNZoni6qapbZEGsAEHBMggAdANvX6i5oZ6BFhXJZ+UbPaEQ0N3YgG
g8LnbZmASyqS4jTjaJSDCZmbpraB/WyYa0RAghTBXO1v3+ame4V/xRChiY3YyNRcc2SWpRHrS1Ei
GfSLYwPHiDazKl6LlCMBgtFdpR8n4w6bId3K5iernv7AhKM3T6yQZxg0eRvJv7jjKswTKy+aEqXL
82yc8y9tVTkKHd46T7zrOJ4iJvY5yXmOeSyA8t3XuLVW8+LssDSBF02KZ4iKiHRpbMoBHcHBSIn2
NsRfAvv3DBW43iYRJBvgigDbiTfI9W3ZJGjNjE8gEj0iJ+DWzX0xjH9wJeiHQRMoqk04L8ny2GO+
lAh5Kgzkt6XDs/tqSH4aDBOJ2Z+EC+iQsihmWE2BgsE1P20CGLquqys/adpDUmjfZuO7nsd3UN7b
cr7hvuEhqAm1QhUN+1uvCc0JiYG71JVAyekCx660vdaFZ8HxtEhGj+Ufb5PbuKcrcqsduZBq3gU5
8mBt6Yt+doLyq56izlTW/95OYCL3rdAkENjJ7bPBlNckCgjkGj3BRdcewmPMUoUX32pvsARmGNf7
oZiYXHm94CUgESR6qiq/1cRhtOlDFL5UfXxvYXx1aSuvLL+ildYtksZpA2yfKTQ3zTqFdm0YXpTT
gCL7hiKKBo/rj8AgRZHFfVv5oqxOZdOcCxX07oaEYMAPOXG0dq7WSFItVC36rE+yym9a5tTBu4ge
wrBwzDxygknl2jbYQbIaYcX/kPZdy40jy7ZfhAh481owBL0oUWpJLwipNYL3Hl9/FrTPPU0WMaw7
s6fnYSJ6AsmsSldpVqJOJmk6PQCiqX6ma8lYIDUiSJMF6S/flSDAk+2+HC4xhaq6grsDkZue7l5u
vWkaRdgLo8FqoFLM1mqfRU6XyQLxCsz56VMgM8RygTnE4qgwgTsAZ9Ow/Cnqfn0HkLadkhR2PLXY
mRKJ/2L0HUcn46rm8UiJfpY1AtayGINRYALD0FdNwcWbMDC4jZwPNUMDFg5xviVVnIdpNIXGyc0q
vkVSF/WSEP+Dg+3S0kYu25Cokyo5WRYaRMsbiZE0WDpEEEQWTUNxCHiq1wI/NEbLpV5W7hKv+uCC
uUXd8Fb3pWPBSqHpHgPvyNRh8pGGQww9ha+GQC53Qb3XAb1RGViUgPGPf04FOTL9p8ESXVKU6saK
F2W5FlU7Cei52vSMknDF2f8dDUp5I38QaymKq12SS+aqxPyfEDPaMJYuBJ0DeNUiWjJUOgPWdKNY
631YwStGrj5Vf6XRvxniBlQTZsLQJoc7oR+ZUiMoVSsVFSaZ1ZWvcZZQ+nbbeu7905pl5/phBib4
Ocst42kBQONr2cryqp6A5IlHuurvKvldFSpSYTdqF7IAN1mUZtW68B1NVCTw7kGO0YsnLXpLPczY
qceYe7vP0O3dgCHYAVwNHms3d1NHmtqMUgfv/imMpGE9yVmfp9IMBXCd/BYR0Y6LNUvRrCxWGTrC
okCFXHKphn7QgoHerrGj6P7p3Ko5nirAu0d4BacDtNzrS0DDwtgUKn5+5a00IyNN86IHDBu5SAO5
WmQNJAgW3cXNlxkSw76GG6hOevgC6GJefL7PxtIZwYb8Hwk6wBar2i8HFVKrjyTrXgBAd5/ArbAC
hQoGd1YLOExaLbA2JxgTWch3cT1UJFD5dlcJBaryRRGZA9dPDD/5E1Jc6+E1QUo7iqHHWBKgaHZV
Z+rjqiis+rkr7cp3uE2Y7YWOIQgsBik59rNMHnjUK3dq7kmmLpfeeki5t4xHY6pUpRXDYs5Ce8se
UCAww60hxJ8v9EL5U48LslaawB4n9VbWYNRKRhwg9JUtdl+l1FiDkHPEG3uGfbt12PO5osGFR3il
YHz8mnDnTaEmeXgloW0nLZw08y3sBPDqwAzj032ZWeJxrh/MmOoYoKLRzjE6FrWZiADL0KpdCvQ7
Ld942N2gp47oRSTXNaKygrpbRcB0ISCF4CXgtFV6RVwe5xKCHL7eSdJfzQyxzWilXji+q+9Tx5eJ
kdbHEr7fDyESDwePRP4xD0msMw5vQR7h6HBsiEDQK0ZDQcwQnYY0iTWC+q8+OUAWFMzkpcxE0iJD
MxmAayPOoXefpGmtaNPg1btAVdxCAy7KueVycyq7TaIw6oLz4VBCDxcOQggU8Fai29DzEa9nkQ8b
+NaQ5IC1kQO8Jt7uS90iEewhmfOeM9YLFVJVOTf5ugwiPs4rj1661knql/s0FiRb1y9oUCEVh733
WesnDQBleFNPok2J5tYBayLGkLeD4i+pj8nQiCHjxbIo3LqGkBexFjSLEr6qkz11HNMG6COPWXbq
e1bOeFHo8JqV8Hlk8ujtS4meY5gur5sdXz4kg4cczWDBIg2iaN8/wAVOUB/WUJadM4XSDSdZyUtj
P7S7EBAOttSX3bpuQoPlRGbvTQkc+mrwZkXlGx1QtNdquCbwjFZud2M2mYmRvOSBvu8Ewenjhqhp
/zi26aM8ZRslXKnxRtBf1O79Pqe3ooK2K7T3zGi0ePfRhh7+EZVNVeqAneJldoDOAifiRGSFxd4j
lRgnduCjNI/VJmtlGNP1feq3FwrqSBwqWGqBXBKt3U2BsLAp9W6HgTuzMyaS8Cu4d1KojCfZrRm5
JkT5M6HTM8/3tG4XR26WOH3h9Bjt8fecyrrTWX+v7xSVdjguVBuBVYwg/dqB1aFX6bXa9bumj8oY
IN5JueGlTLczAOea4QQES8NIPRPd5xUpBl9wOL7OV/fP9dbI4EdgmgYPXrxGUDe8/hGhkKpRAwne
pZNnDT4QJKKBcJXMUPiF60NeFt09UBQUDekE9OB52aj0gGPUezt6qP15VHIXFBmDzK2Mzm93AIBi
awQeP8r8My6CkRq1k0SLK6AKKiW/LaR22gccZp2kLvloNKByqyNfu3IyPqERXWIEJPRiRCRqAdOK
6RxAzKEpXKOZLKZu0odcE3YKgItGGcuwpnOR7JOvPrLirTE9jmJE+M70WkeJN80jPrQavXP3nclP
sbfm1dBkYbDdnrs+jzEDZRFzicj8zwd2cSCpmCmYKA7EXTjUhT1WfKWdjCzqSlMJlByDeQUqOgyT
uDCoBHA9APnMAxO4aro83LVi0jXJhHVGWkckjJ6lBhZRajoBqCmRS8PKE80ep8iu1H9ujlG0xc4Q
jB4iEYYpvWt+fSFK8joRhJ2UctiCF6vKrg6b8nxfaRZOFc1A6OTC8wHYpnSuqEyqDv3vPk41C4U1
36kVR3KM45FWwkO7BxQBwyjdail8GOJBNJHN2KN0HqyMpkHXsOh2h+lKEZB9KrC0PpNKqdJ9NOSh
zpDkhTcLql/GD14YKvw35b+8Ql0jymthx6tWWpqyhm1upJAswOdjwZtxSDGGM/xjC39NkwpF+MhT
ql7PhR8wjKJ/aK1cKU1gkN+/uwUTAZRYSCV68YBSoovXEhKXeFQg0yfstFTuKnNSGiE1k7zK8G5J
4jI30a+LvSF60UyWH0wYQUs5QDfe/xG3Tgax93+GR4ABcYPrjMVlOjdwHX4EJ4gr5Jh0awDmmSNE
lbZWptDpWzlkqOUSzTkGBygb8ieoxl0zDqD8aQC8nrAbRn03qsF+RAWQ5JJRYdUHv/ONiMHk0kmj
WwMFPw3tc4C4uyaYcFItN8Ay3GVZ/zsIMKwItEkxRYslYCfdLIpNLq9JGVcM6V1QFngBqD+8K9pg
6H5doQrEKhxg89AlyNn60DcfuZgaZhPV3chw4guWAAAecOKY/0GPLI2ObqQpAk1sMwDGk//YdBhj
j0u7VYFFhNjkvszcRprwaqifIu2COYIb0Ny454qqAyAcNgHIwUepVp0jchXPOLxlKkgUo6kTek/3
5fkK1j8LsEA79FWHJB2L1o2LntUpvnRFeL3jQxALFAbnY71wS33f5H2iRdJOT9Jpx0vttxz4jVmi
k5JhVZYpzaPCaL1FaWTWigtKBTQtjuJE2nmJ8jn0ytOoNAeu8/66fzmLZOD1EXwgRAdm2jUZlKNR
Pk1SCY02IgB8Bt9YzdkStyj5iZGEm13YddiIPYvAAQaWC9aI3Yj3FPAKV/uqCEz4ZIPGKFMqf5UV
b6bdg8RxK/z7j1lDRQ5WQ8DUkibTrJWaJgYtGvF37fCWTQkxMNwmsmBjbsUOVWhIHDowkbvU6J3S
vJyECgDCVYAoyxhRL8a3SB1ihkFaJIKOKxRa5lUGOmWQ8rCCPA8+iMh1y1tlmaPs1+uFHv4bQgAH
h5IrqCbRIzFGGxd5ppTqDK5ZmmKWIu7xp6z5+qc3g+tHvRSrTmDWMfd3LXT8VMkRlnyqWIhap7xd
G1pXut2IEIi0WSlEj/+cHOSORy0OlRE8rK/JtY1XAdMt0HaJVrWk07onOdBd9Z9DdaDv5j/Bxzwt
KlFkprbsAUIdaruAK3czFYCw/eP0jYFeT2TWsK0HTQk0vI+RpGqecL6265rwGY8WD1U+7atMdNYk
3q17mAkBtfYnSQmjfX1kcoTyr6fHGoqK73XMnXOsOEplJxRYCYIlQgrq2fAMMrZN0RtSq77lvSIA
hLOaG6bfA6HXx1g7D2Rn1vXcp3Sz6rNHiybf8rgewGbZYvMu6YXVt0DD1Fm+9TZgQaDyfzxhAeT1
4QVNaeBBCkqStxfy6gAspoKrD4Jf4pHKyIYucwWjgFV7gOum3+J9CTWeSpyfGIWBmfli4FRF+JCn
ebbN9JqhuAuGCM1l6LNAlynafGjOWgC3tynfI2oIUJknnOC/aOh0/n1fXxepzJUy9I4gAqOnrsNY
VLxMLEUgE0VFSTJJrFYCgr9/7PoAE//Tto3jQ2xJyXhZCI1fpACIb7QksSIDYzsJx0tmqQqD/S84
wggIoFcwB4Je+2uJyENRyPq6QWQnh50JjOAO+B+azqhoLJ7bz/JnmAcY8PnvL0IGwO5Ouh50gLqI
UuMRE5aRo2aBbt3n5Ua6gdwLo40BNo1HApHusOR6APH5AD3atalPKk9+xMI4q5bgzjX5ScprxtHR
+HioIswyAGeNZktMWNFtAKjcx1XSCeI5JtZ+361L8rk+r0lpkYK8HRTTdDnrxOCRzgTcEJ3TmhdH
yUlCYYg5iAbrxrLCTfW9cbdf9w+SUt0bGtR1DehOiZCMEc/W+y9GMEz3Td58mwrrhEYLYy/Bt539
sD7664hsTNezGWToxNENGUqFOk70agON9ueXvUJychzIevX7YUfMg/vkWozz+vHTFwHkDTUqJG68
qaq0+VK21qvgvO/7x+P68ffK5laHxgT0l8kSgx9/eo/iHNJeiMGIPExczsdo7QWnWk/We2Cu12tS
uDbJSGdL5nNEnr6NNYNVOo9xwyplMCaZH2O+mgkDqvnXBCHvXSZ3sx/6e+5uNNlT/x93W+BeEcs5
k8FdR9bjw+9fo2Oa3NuXdV/il28QXbzzknpkw1UqRELLfTtVKieeXxtr79Tk+BhYj6vfxC6IYHpk
c7JeOIdBc5HLC5qUKrfor/W8yBPP2ZqfVodx96aTg51b9XFj9uTpiSdP7st9mnRr+H+u74Impdph
0g+SgUzb2QrW6E81JyJ/CZv8C8Li+tbpxBr/WLZXFwQpfff6Foc+GeK5N32ZiJbleuZXxMgZzB+5
kZcLIpS2R77Uz1Ur8Syb/IP3+N8eGqXeWq5mER4N4rmwII3xZHfn4XOMdm6ycp/N6vmUmCyS1JP0
5p4o/Zb6lAsbhAbn0cwTZPZff5tmttfWJ3eDvgrnxJRGynneEKT0OjZaJHlCXzpb6pf7/SIwkgY0
tgv9fbqbTZvGSuZDCN52z5HazPFn9SZam4C4FkscfuaX7sjDzbhB7PNKN0GbsdvR3Kdkfzwez+tH
df3XwwMx7Y8PkN30xPpipUKX/c4fSaQ70QIuqCVOAOXt62DtA9NZrx/ITidvvmmaXwwpocERbw6V
siBC3daDwuPSgt3Wen+vTZ8M5EE9r5qRmO7py/9kHi3DaNFNFFWFyYeOV8Hg1oFf7Z4Sq14FFsow
wvdI+q0bP43Et6IV0ykwlJzuTqn0XErQdi+eG+dlvw8e9rHrOD5ZP8rWaqetdqZgilZlul+n+zaT
oRn0sJQPhLw8TqGKn+eQ+ITVoc28RMq6oB2hSrLZ9eytwXKciTyuHoht25unb2akshx+XcgnZVc0
PQ39rIfEbN/rExYTPli+5TJihL9RAkSJyD8ZmHymbP4URkIkCbEEjt6dxJoglOsH+NJNRArz5J5O
Erl/RfTQ1/8qwh+KlAPAkPwgjDPFbbJ+79ZyZiLw6vYjcU8sUIW/CRX+0KLuqwpbfxAAL3pOyYv1
Llhn5xGW5feKmIn9/HQ6fTGO86dD9taa/SFI3ZknC5lfqhFMs/XZPh4nwIpbWHVvlgOZyBqbe8iO
DPZH+Lpxn/yAfAckOc1PD3d6iAl8FONhv+ya/vwcylMYfSELcQ3+rdgde5Ku0yeLtf/pb+T0/4jQ
s99NmXlp14DnPHaLX0rlEPd547605L9j5keUL+JoXWy1ZsrBjPIZn03PbInCCC3pORBaNn/k6YJE
IVfYvp4G0vnFOqqR3VubjdUTt+sJQ1CWY3MAl/yv3tGokmmSBVOBScazRBT8ee1tvLGE3rIYfod5
O/L166PLsiYKChDack/Bk9faHnH9p1PIky2D1N+48j88UbakGABzH0az8O9fsTCdjCbYysk7b7+n
z8nWP58KBMummRzezKeIMT3zk5i4o3p0JqZv9dTj63BWvVfn3Vmff2zZihAbz9Zn+Dv8YcnLsp/7
wzFlXzrNrydtptmaL+qmlq3DBuEK97D9cpnhCtUwcyOblGnJx7aM4gKyud2O5t7hiOOsVx1Z2XhA
bvBQvm+mGZaD3uvYl305RgaoWYFHhFPz4n6zOGKJpjRzfKFtaGQB4gw/c4TVA5v93Bd+LrYYwMtk
lu1g0ppjpUtaOeq/gzBr9t5RgcFtwv463Jn1hmL5Uzp/PzaeWqg/t/Q6mupq//5JzuTh19tbb33g
Ac64JSZbVFQJDBHA0MWz0AsI8XS8Dc3QSkyLEVf9FArvKJdEWZHWCJKM/3Ekr/ti/f7JEbzxEdAR
zV4RnXxE5DlAwDAShAwMs78Y0yGprwABYZ7wolhUMJ0mSXIu4YFQ29PJ2jK+P/vAG9Yuvk+xpmIJ
ZgpcdATmBl4gSOU3hP8a16ybWlTfCzKUcZRhgz1lZuMFwbC2P9jz4/q+zi4/3C5oUKFVp4deHRtg
JSWNAyOxd0LSbfXQis/RPlgV1sDozGFSpAzgEPuen6XZfDniqrFeDYIZ7sHEi8ZluZflwPGCO8oA
hm2jYbNeKp0rp7Lmmxp2VWI9P7mnb1ZW9Wco955QUIGTPvlpL8s4yRZ0LCew1J0N9T2xmGIIH12l
EGVenmQVPEUYjDg/fffE/2QIBUPwfiKRS8tXZFpfpCDxspfN8rkjCWaqdYdpzWc9uXNkP6bqgo4Y
l9gC7YPOuNq+qqv3dMMNJDu4bsk6tOXg6Y8k0D0uhl6luafgdvb7CE2wNqKKnpRwucy8H+vwKOOQ
eFwJOFtQKu1X6+g4A3nMtr8TYiPCNbcvuXv/spbdxwVnlJXARiIsGS1wiBJJySvSm+vHR818aMjD
7s1NTN1kXtucLb13bZTNiMtpaDz0bpzDF5VbDabtuifjnP5COx/j5cdkjjIWeeL7EWb7Z2OBiFcj
4G69epTnKoxtbmAxGF7rB1jhHm+UxShzLxw5FQSxgu59uz8664ZMh/q36X6fTv/iJNHsgIIZ+lPm
Mir9Duo8Az18coNwZoY5djQin4LS6sQNBgr0X/cF5afYd83aNTEqnukxRNAJcQmt3r4ifYXEznq1
Mk6omeAfhodcyERfE5tl6EK1Da4rATo+E0OKk0w77I8KrDWxD3U7l4RY5GaRu8cb5fHLWq66qQc5
LGBvrNEUNyUBarCl7XcY1jkrA94wJsM/s2hSiu7L2RhHYSWd0bGXZnaO2fGef0K3LuPebqOZ66Ok
FDzIwjQZBPBmveJlBJCX0K5HZ5PZT647ccyw99Z+XZOjtFuIOEPoW7C1fd3zKsk++B0U7T5Ptz7s
mgal1lnVhX6PKbhz2VvOa2DKDzyWRZnmfSoL7v+aDKXMYzXkOsBHJFQntjxQgOzcJ6k5HuXWbAUE
HCwpnKXsnhRSIYCmR43K1aBnScd9dY45Mu2RD2NaKYbk0a+gcUKLbCX+XFH6V/XMErj5WO6wQbdJ
FQgxJrXE7cQjeYUQQIEROf1+7SzZToNHjUGPId/0+4czDHEq5lPbv4QfgdM/ZCyjzrgXibIOnR/X
mFgFQ+PpdRud5d5SOSd5KZBY2DIkeyG8vZI5+tnDKaGWTjpovewtjuyJt+5MPLGeesJKmS8U365J
UYZBC8RG1T0cHDr3o4a0DwHosLJBC/nJayqUPQjSXG5yHVRe9q/ty/toG2QqNq1VqfPD8ck2VfKW
EHLg3rb7LXfcby2zPKJujMrPf+svabQBNcwBbz7Mgh+qpF39BeArBFYuuw+DJTGU5Yj5RG+nEY65
N1ET7KO1ZgLTK1OJZVoM8WfYQokyGq0Q+XXjd8hRkq1VdAS95r/jJ5ZpYiiZPFv9C3881QBA7PtZ
LBWyt/SVQd7fj2eyWmFtdEBeGIZ3lrw7FkSmQo2s8oIYuIbS+XXwbYVUO8sgPlA0bOXUBXt23UNm
0KOijVrMKzEAOBhKEseg3OxQTdVMS3gwrJaVwFsoEFzpAz1Yx5dizSfzScKpeO8IuXPiHNco6/jr
cL1DbxDTW7L8GA3JqrVe45c92LNgjo97ku77tckMfVkiQpkTvy51r5lApTX7TToSJL2alBDuWVnB
UqLQwDLLjEiDbmqvx9EANjmkZDq+6KcSpaqWmQpaePhdXxcValRB3nh9X88B/as1IeM1WN5qHwf2
fZFnHR5lMCYsZ2x6Y7aSKZm2GePrLFN/M5ZWBBXfdeAifclVom/Cwqz1tYxZasd4M1g+jHExNIJy
VtcjEP1/zqyz+BfDEb9akYhu7bIKzizRpkHoIj0BjJEEUtYewa1gOfy+dso3eDJWUnAh238lCTTS
aztWIbrpQUpFz8CrCsRK/DmiylWTtb/hn6rMHlYl1Peb+RxiGQ26wb3M1FoaC/gTCWWOvSPa6OcK
8SJK95ptrNqOmCJ5NluzsLI9wxgz/Au9TkPM4jZOZ1eWNLY8mWfOTHRLmVivIeZNUuZD8BCSthXo
jLOiBRaeX4mDnCVCLAZHC6m265ukQhKhnsZUGgoJHTsve4xQt4/KYXpHss1H6Y2ZcFso8V2To0yI
2GHyrJwfYGiK2BefOpmDuS2zyj3/6jtOkx7Bx/R/mvIKyPTmy6t2dCzR7lsbxajJtt1GMe8brIVM
xzVXVNxRifkYq/OT+UUREN9vp4Lwq94E+oiNCTOTRMR1NUtnkZ1d/x0uaSBfP5FTYEbNh4ktS4Vn
mjyJrW/fYUXHywYZuHiY/0QdgG4XjvMhqvp4RHDcmtgcwJ3k2mQFVcu8/KFBhTmdIbQjdjjOxms7
/LKR4iDfrDrK36Rt/hChYptST6th8kDkde4Crc11aqLp6ICOo022cv/l++UPOeqtpMU9ME5GRAHb
/es+3Zu1ZT4hjcg4utkY3ErBHypzQHcRjqpqJqkTFgCfXwqeAP6KZSHmQ7n3fcoYdY2ox0KF78fk
ZS9ZwuGAN5jL7NBaVtk/bFCGqMy7wRuGHwGoPwxn2u4d/IMm0+bLMLNDGZJ+Z44uvJnumN/RM0OF
l/30H/KUYRq11JOrFuSdo4MOaBsTwIxQYKETebYSf0hQcU2YlWogKzOHr3DQaEQ+ns9oevNXNprg
0Va6+Tasb4ZwLBtcIJ3MuBk/C/6upYOL5R4gzxOeRAGJdvEheeP/ko/tOrOxD9h7ilxm/+LCSWKI
BUtUZgg7gF1SbA5KavheN/Hn0asn7OWS/Dc/brBoPip41PimUNzlujG6oSFiGR1GQQ+Ikf7hlBXK
9dgJhQF5ZR6KxKZ7StPRJyYoHCfy56I+RYlPpMzW81/3ZWbhpTS3kAASBUMU837S66PVQm/k87oU
z0N8VgWVhMChvE/hZ/SH0j2QmAeD/jMsRrGhK5gwEMtKRFgfk9dkjaz9u1+ZxwQ1Rv9wXAvbR85c
Ze7ul0p6qyDgVHTaXb072M/d6okhTIsMA+MYm+Rm2CsaDD8GkLOStQWahwOkDKTSUmoWVsdSPKLw
gKsBlAW2OAEY5PpQkxTzzn7jI7przFfglgbE0EhfkLgnSNRu0EM/RJZ68BgnvWBEAfw2Y/dKkgY4
dMqD+7roy20lgqwskbxzuwEoecwIfZYI6joBIwigaGA3YYku3XaEmaHEL3MDFuBYvne/vB232XwD
3195sO4LzpLaX1GinEKs9P5UBKBUOVuNRGfDjgUrttxtS3Szcu5TW3oOYEJEMbAoYV5DQm84z5NS
RoAAyxaTmOzLzO5EMvlIjEjoknnsTBmTFvV04PaDSrrVM0pcFkM0l4ok6FjhZ5iKGX+LvsDRH4ZK
9jiEzBvx8Dm4TUhCFwG6xq/StRk6mWlNRxYM3EIDiA6qWPAizFiaAH+5ltZI4Ztp5FP5LFXryHDb
XjV5gPuZ0WOxMtRdO5qtBtgBcv+8lx7iOGtMf0FWMZtIz6LxPXAhNE8wzkiM291WXJfrgIi/Tixb
/tNnRAnsPOY7w0sB0QZz7Nf8pVykZkMpgZA1jqZVfvBzf0H1kpCjuvbRVMmR9KPDf0l7ITB/YVNy
aUkbnqCdFLh0wgPLhy5F2lc/iDIPkWBkTcKJxrm2/cM+ccJNbb77Lke0Q5KQ7hDZeUBOrM7E+av3
joGyDl4feIqPKfVzEhLjMd5BkZ7c+3e6EGNfMAaU6OuTFloAJybApj6PnZUFwJDfDlt5HSqsaG4h
zLqiQ0ms3hp1Lfigs43WrT0aZtc7xkEm9dm0k8zCQD/ZYK3xfeYW3s1XRCk3FjVy6rcY8T+D5mQD
kKfjrdz7aAb0kSrn+7QYInIDRpr5sSKXhTrLrLjpPySrr0nkpKaiksNGMm31NbeYadr7EqLylL0N
+oSLphTHalVrzh7MQ2b6DJu+oIxYDoSBe2BmKUCap6coubrmkrz3jLNkSSRbYZfPYE2ryfSfuWOz
7n4pq/o5wstTIZqy92MsLHXi2PRRoFtPj8V7QqqGxMnZV1YsBIpb7gFqymNpDZCPeDBPCRXfDH6K
6XzvPJWWWmMYN13nsoGNLGgTThJHY4HZ3soT6GGbBNA7ZmgplXorDBmPxSRl7J1feft8DkxULl5Z
zlqdr+xa6a+JULZPRcunUVQg8vJ6/Mtxtrq5Ra7LESyhI6mbr/aOtd1jDOG4xkyr7wbHh7fNxg4O
H4fDQdqkD3iNn4B+Tjab0DE3myfzg5W8+Snn3fuJ871cPP38cPJVT8FPtNBh//lpIHveWTnamfcl
Oa8OGzRNTZuNYE62i1YBbBJhOaJZcW9+ANAsDOAYoEWQ9rpT6CtiVXkeqoGTg13Ciju5/VsxksTN
j9wbq4dl8Ur+kKMTHilAxuKpMryzrBdmpL4qJQOcYSH8xKVfUKAk2S8loMN0oFA52TqsyXtJeLvc
lKZhBgf/rSDDS2WKDNv/0xxNHyPwTbDUGrBlPA7z+h7DstCHLM/keSo2JyWRzWNInEeyQt/RDuL0
jI4ZlvAsTNMghkAsOgOSAPvkp/p6KTx14kV12MtnPCoECw2laM8pLe94+OhJbre2hlju6eO+cf4p
2VKcXhGlNBez7J4gNyBaWdCammAsKfzLs9bO/nX7ZVhfX7lr9Z1b5lCbTWaaJxVrowpy+udu8Jp5
Srmxz7njmhK/Q0YiyMk3iRWe/JP3sCbja2arv+RP7nyf9QUbecU5pasirytjVLbyOQvJeyERdQ0U
ZlYUvKCPV0SoQMWPxDrJFRCxjOO7+tcjIHOGFYpop/u83AYrV6dH91oFdaYNldjJZ30VHB8fpA33
dZ8ASzjpaZMxLDSPN0BhOvLvDRJBkoWJgvWKyNZu2PSvCTGfe4Y1W5igAFsqNj0AOAzQCPTEXjym
gL1NRpweRsUxw+Db53p/Jtw8LLh9XGnmylTMJ347kjAj3ydpzWB68Vgv6FOZNk4esDdbGWblSNGA
OFdxnNI8I3jZr2Pz4dc8Y314fgo2gY2sOeNOF5Kj19xTqokILQsj7CM/d6/hh7qBZg4uGi5h1O2H
X7t8fQBQQ8BqQ1gyfVdnTiki3vr46/nM5wFUyzkq7nmtcpiDe9RsG00lm+/xcz5x37KYVaxFbbk4
b0olpbFWkc4AbbRj+CgFviRPazKdbDt9+JB3EVLQpvFv+iGuz5nSUWw+7bQJa93whHEy6wzjt5LR
gvmmseR54U0MSkjBYdEpMiqAybp2K6oRRpmvC7hRqM+nsF2vErIDEIGNekRojYTVfbSA83FNcM5/
XLiUPPS1RphAcGvt31EKhAw96tajaq3QYirOMauJBASz2rNoWi/4nMOGS7JoV0BzP8iiv2RfOIK8
Tg7i7ks7b0/J+zz0xCqILAVeVydLaao2pblmDKDYmlvLid1y1bnDr9w0Hv9C99CqQaXp4/m52sc4
ZWN9Uo7aWrcTWz4wDP6y+lywTimt2ASKEKT4ITE6XvZOtwbeNAZDVuFut5M2BdnkFjqL+P+POuxS
qHR1BpTmltiqJigxSJf2C/rZMFeRr6oRAS/vnpjzVwsR/xUxSlVlT+qGruZnPqOHLju3ualopOLt
WD2qMeO5upA9u5ZjSkVFTuLyopipTWaXwQ7yT2+bGm2Op7kqat03+6yDpLHWAYbL+diRDa3Z43mh
kw4VNkz0zPM8QAxhmPmFNvAr3mggOr3CxmOpgtHT9+UGKC+ErDBNhGE2jB2bmR1aGsOtLTRcXFOk
zFAexHEYN6CooID07qzitcs4wUXH+UcLdMru1FOT6kkPCoXlKC529B5s+7DBcweRDyvZuewnL4hR
1iaUlEpSMlxXZ+mbmoimdf6JDx50a8WtEjd1OIuzWDuOloOTC7KUyQmMNBKFGGRTst3vMUyCeMhZ
6xYhv8mut/DU27i+8+WyhnFYJkanTEyC9VHJmIPwy+sWIYnjCLAw+TNnk9XvnY1X5eaJszIzMSOT
Javzvd28Fi54pkxM1CR1L/cgnZPgQTUFgokFOJMd2iTtD9t8QqrvpP+LJ+ClqaEXbqSjHiGXDaL8
PFKFuz2n5uN65Tmrg4iuKoboslikTE0UxIkhtzA1263amxUKxHMl+t+MR1wpIb01olEqPQ4ArH8O
3oIn8UtFDZV768n2xBLUn/bHO5dGQ+8OhsCpfCxBXoKdcowPmK3ety/VTrA+1/N+B/L4CP+4O4gY
xT+oBOH8ztZWb8DxD2fkj/jzvzthOm0W+b0wtbO+irZAcJ0kNlc7TO0Gtvx4n9RCa9L1IVN2qMkU
QR1aHDI0lCP8h7MeCCGhCXF9HlaY0Tx9s1Tkttp6TZKyRh36vRI+U/BmKZzkCHxZfo1+BtfkLMPq
t0/A3fEt443b1awixE+n5L17pgxSFPlKlTRgFpsnLWxKNxvOenSQnGxXpUfQ34u+5bkehC5Z6NHW
2j65T+bb2y+EJpP5dkCL0f3TX2gXvz4KylBhzVwVFDy8gLov7U8OL5e1sOpsE9mTlnzdJ8aKAOnK
iM4XdTDWOPf4G4inNhJuDrCw1uFKSIn4+20eV9R2SGZYrvmBfDAM5f0fMJ/uvdOnAiI1iNtsjGQ4
1c/fMWuVwUKB6fooKatUS7nU+z3uNoLaEuCz2YcP+z4DjMcCNiZcR+3D1IQDP8HyKf7WKUmMtRoP
gYmxEg5lQ4707QqPsOYxInZpuDzJnhmqM5/QzQkC/VDlUWAHQqVwTZ/3Wj+MsPjkvM12yqf8G6hR
DAqLYckFBSrwqUapQU8AKMTBSUx3XWuNnKlw5OX+SS4HkBd0KLMDRGktkCbIIm+i/mivHn79Esy5
+RKxKuvBviwaF8Qog5M22Oc8P7fOjUGq4qh/d+kz1juTIbPr87ht0VDLQh+fFffeTVGWxtDHLqsF
nOP/cHZlu40jS/aLCHBfXjNJStRq2ZQt+4Wwq2zu+86vn0PPYFqiOOL0bXQ37u0CFMzMyMhYz/F/
LiXoZ5hNvUQUNR8rXy1rYjwKLygdLlZRySWXEQZrxK94Pp9HkKSF41rSu4lTw3aVK5c9NnDrJ/qw
FfVB1fVFL3VJ9yb2IeHDAGw4yuguXjBr1LEk+uoMwGP4+k+71gBm9LrYjzgvU0FGBVSAojpFrWAD
DU+R6EmY2dKjIwwhHqKfdosgZv13seA/Xp57pfhfYdPBrUJqmLQNAwlRhb7XIxB86CqhwK5YlDT7
xIJH4H+WNZ3hytWe413XlxBdYBBJI+llEcdxPuK8kjExFX0BCmuJd35TGB+NR9A8seLJBuBE0WpB
/2aaFmDcr2RNzEU6gNq2dyBLW+91AX1ZJm91Rvx+qJdGxYX5m/vP1k2MBVpCwFHFM7CAOKSxNPVx
3NdGZuklNe3n5+eVRjNjt9q917sDUCw2Pz9ACFycM5mPQK9WPDEgneZ4rlNAMTUzGafIHcusLX67
1EQ40+F3u7MTIxL6Yl0HjosLsG10IEUjQBtROpIt8kGoHW3oS0JPJ30JaGve87la38SkcG0TOUKP
9b1e9hfFrPfD6XAe1YcuRkdz1mts8wFXNisCz35yok3d5ILTRpJdblAOTUFqhPQI8+pb4gWOFpzN
v1v98fM2/uL0ooPBAxQKPHKj4hTZwGXzrChiQbJFOQWXmk+6pTae0ZuZSgDNIboEUX8DwPxEPaTE
dVKFHddEMo4UhH5y30tv2Ky7cy1kohtN7UWM2qQS5tOJ/lF+hgeWXrbxz/4CemcBqR693/0/4G/n
zOS12IlqiGIqO9kwit1XuuePg/8lpp4duyKlvgIYlFHRDZTy7+NDm82SXMudvD9iWg9M28ej0VSw
3l+wJGBK7owzcO2WnJI5pbwWNnFX2VStqiLOJHuoqZofYmczfHrRStOXEClmb9o/ku6c1qqUGgdk
nNjOC3qhhbdwt2nOQB9cWtFsmu5a0MQ7beJQ8upRUIhKEBCETeTTge67esIUA29Ky1hG4w/+35cA
fXz486skeiCqlViPBxYSIBGiy5v+/F1GoVjcwMnjAwLwJioRsEJMoV/UlYJyt4I2rmzrPbsB0fWl
nfwd+ny0sInFGgK3lgRwkdnI1V/2ElLVF2bN5mTQdPkP1devI1Ztv8E/qxMmbc/njTHQtyRCUzYF
vM3S98w+9dcnO7E2gpB3TS/ge1B1MmMjXXXPjbEW2sWwYO5EwYkL3CZUgEBxMjnRAnhwdRe3EMQk
ZK9deMDJmi7qAy9Ll33O8buWNDlUsWFULaghaXiB+8xEVCGa2cDSoA0U5nRMZBMo04KJmbv111In
B6vxfax0eSfZgUb6UI9XbIXU2fCEes+IhsUj+/t3qd4y/uZUmcBzoaIxWQKu+7TTqQFVelX0kmRf
LhzgllI0PBKOeKak6dk6L3SHGBIysSdar2MHeKH9amHRSx8wOVSQl8JN5EXJRj+m8wnuYd5u1qxH
3fhTZCn6a1NMEvT5SvAXJM8+YNdLnxxyUHQM00VYelLq+SsqtOy7Rne7GqlnuBpEWb1RFn2R3mlY
YkefDXCvRU9OGglZV448iM7+8EZX2CJvyWh1rx30wbU6/66+axplnW2IbvFok2KmbGHX5xRcGbuK
cegcyBUna2e1BAsfPAWJaIB6Hfev6bN78iJyPrdvHuqafx/LmwF80xCb/SNvsuA4xjxHrUDeNsjg
n3sclfWGOBgEzN7Qzoz8d2/ugMus7SQgl6aGt+ox+rUW/oPJNg0th7wo8qByHL2w21fBbdlQAnif
YkeYW2JF4imn1pQ21Vhb6dft1+kkDgSNO0v3bOZu38iduA9xoXgOptsUhOPApQZoxiXHSKv9NeCu
PYuWaP9JgPy7GT421X7NWD/K4qzY0hdMfIoc7HF9wuML3LX0hjHkL8y0nl4v4uayLTd/XbNfLxz6
nJaPkwEKOPnA34SZndu97jPgasRoE7Pb8Mm3eR0FnX4bm2Ma51RuvZX0/ljLfrE6JsbsRuBkiX2U
+G7UMNAy9HaDidCjx07312xjMOfY+ty8OIeXjUG819/6EpoG0DJQAbA6xAzBwqeMj97kU0TQdWJm
CLOZoAmZfEoJBstOa0vGVl0z7GIiKrb6VTCrwn+SMKfEZZtWeE8HhUjtT5yaYX0KWt3XOuKzGcn4
zzzbS0FBApjACEig6zDYtaCQS46NSpvOYqKa8qpdMAdvMHLA/n7HS/2ic2H19RJ+6yJXDlSfpX2V
gY3T5l7KH6GyeM0D5G+t7R3OyE6MlTu0qe3H+zbnJt4InbiJ/SBzrRrnjM2wegHfyQz+MpwhbQe4
MyYl6pFye9Y+s+hlOS11Y86F1TfCJ29R5MWKF2lYcVKj2fgljFjdfZKF5z7T0xy0wcwznyykvWe6
u3FF/lGUKWRELqi52KkZY0s8zUvTUSnHgxbuu9l+ATJY+M4Lq/7jkD+KRAYRNjEPuKXHYEFXxYlx
HiIGk2889lzgacDT7+fjWJrMjI4xMEYKPor1wiGP+3hzOXArMJekgjAULPZ30GZqrbIMW3SO7arU
3KeH7EU0AlNRSIR64cGgjYGOHhofFy7lr8Y+kjtRriJTA8njIbfkrOqt2IJIDiDyJRXWSKTo9p5F
QS0yyao0V3aimyt3FcB9DjzrJTI0Gc2bySqiwtPj3bhPQP/uBqZtsBEAZ5qaSYlNO1l2eMfOXzWf
qGVImi8Un77yWC+0F4atiZwt+D73mj6ROTFPalM5iScKaLRW/ghb7STRzXkJ8uq+pHQr5C6jmQI7
FJN3jo0kWbzGo6eQyzbTG8+Qn8IVhm3UJ8UxJBAnAxbIxAuMIt8PYCT44V9r+PglaK0Ho7QkcPg/
ty+RlvdNxCcylis4KPgfv44joHRQ6omDCZuN1y1o2n32fSJwsr9sLhVe3EiO3RXrqkKzdfO33iv7
wSgOh9iGyTZ9ZAf59YLcez/rVu6UayNpssTBjjv2NvzZXsJDSmIDZLHhh2O+hf7YLIcugzF60Z5O
L9Hp5bSgy7M3+5+NViY3TI3SiBNK1bFTibAlqVhSGcwpfoJXA4P9WNj9/Mi4WMyrgsdVk0FCPMlA
1W6tVazoMfZWXDmn4CnZOUZPAgM9TVTcACYcfaYgxXBXA+aB3uNmrM9jluvl5/F33Ps5k++Y+JTg
zlXTlGMcwAmswhzk1Qa/o6Hu6775ExhVTn62svFY5v0g7UTmRKNVj+FAF+wytg6CSt3sdmb0xzb9
kNjWnrQfokA+ZXPNbzf922m9jgzl87PXP8/wcpc821GVp0YVjPdoLwb7HuKJyeuhublbOj08HcyO
vLpIAg52c/Qu8UGk4UZdtfuWI5vIKBFKimttU30Em4Juco7oS1Nts1bt+lMmmYhe6ArGqfEpZbSW
qreOpZKwbV9cjgQdpu0Z6/EhcOPSJkvXAM2J2GVcOwYdbs1KprYV6Idwy+Gn1AfYUaMD0QVqUh4K
RH8fC7uL2DTQDOG1VBQZdIcg9byVFbNKnGoylEyqaA98umTLqJiFOmj2Yzn3ic5fQZiQBLWdgFOd
CKr8oC5yJYBDQvT4uf5oQqRX5aP088nrkdGc10j5K4tgAvdZpFux06bBJlRSpDxB65khZYa9FAOy
y03ZhNO+RLE0ZzhG2m4EZPgXDwfkdi/DrtXSIIWsZuztODVrU1i35/DDHu0FQTMPqL+MF/EtPaJe
hbaaL1ybdlvTpf7iuaf/5kOE2w9J1Vyp0wQfkstEPATaRnYMnnbqqVb+VDSuSdYu8BrcZw/Hfb5a
++S6hlnPdkMIka/bfadnf03z42O/3W7XGdDsymOCWyzTY/9tlzmpz0Zsc2NWIH/H85wsJ2lnbxDK
aaIkgBMZk0q3G8BxaYgCjMTYkWvUGfCrtqx7zCqQmpu1tlIjKncH/13raNusSs1cUPXRSN7dXzwh
SJeiaQLzxxPpmSZ6dd3CiCrE2SeYUfKpG+ityQPT9286coIsQZzPLhhHIGMKmeeEX5NyFVQlAROG
aa2AvZY7NthaNk2WfIC78i5+XtKQ5EDoCWpmebqnmeN2fV17Z149oMmAxoElhKeMucgiwG8Tk6Gx
IQMOwHFfE+Fd3QoDxQb32Ubit1JgDJqz4G3O3jfMkysCJssBSfBrcq4WDdr6IvXR03EemJNXWV1+
Ettz172VyO5lVE0pn7/yfUWE8tLwejAoRjOQ4TVoPxWFNphRVtxUFwaSRd9MS33Np0NqtvJeEXSw
xBd+teQvjp7DVDFGUnBQxIsgFZ220rhK5oBEu3HPgqk44EKILqICh7FKyFATMaWqYCTFKndpjxAt
forcBZfi1yGdfgAAFSRwnfMAiJj2HCpVG5dRLnnnOEEN70kFAr8OPy6x2s9K1NvPAcjTevk6ZHsu
f68yAGXIQJZXvtKUonUlyANdMmOgFJhqRWthzG2KRsp8Ds/5OdYo5xJWfhY14htNb7CSESsmSGa5
lbPTVKqZXWjJb9lAh4Nv1Q7BBDqn6enGk00HE+p/HSQi7GrvUFAOBTERGFL7uvfZgvvL+fv4is6a
K03QRBUtTaNWT3wrr6wdiXVk78wE1DvmJLjwVN14NNJNIMJTXCDdQD9iQp6Ooh6tQ93Injeh+al8
rhVL0itTW7fuYnpn5pFUUCsDiskYswHLZGK4Y94TFbcXcceGPZcRf6DZU62wRCrcdZ7vm70fUyYi
6Yua6gmzlpyXoiPNcyXTWly6XfcmBd/Cg4UQbjCy+FM3uEeVKxn6wD9XmEzOrJ7To0+ccP4tBWYf
diQL7cKlPKcz0mb0g1pSBg3pUVJwfYOPTMbSJJqEBte8tcySd3hvjJBgxl+4S/BbUI2+NbFxFuRh
2sb+2bOYi2emzlMZrNmfEqH3wclJhqHqlITMn+E7Dj8Cdq8FGBZg1/y/boLW8B0iVAjj1aAlEyb+
ctp1clG1hX+O+iftBddH2sVnlBnq/sTUPlB8zOJbRgZ+0Fl1lb8ozcK7OxOZAWgGFRZufObAjDbZ
CJ+Jh4LzmOCco8GgoeVAU4Wm36XzlhpMv21zIIrsGlLUB7irTPHcpWbuGq1K0i/3GEp7h4HbZ5bB
MXiuCiotJCFGp+7W3tx+3ahjVxa66LxyEMavqzCu69HAx8MEEzzstfTZYUlT6Y/v9UyArOBFQEVA
AJPyiOxyKzAvhrqvBi8+B/wuAx/GJ+sYdaDn7DbdO44JE+PbbLHmBOKd04AOOXGXOhjuE5xg2gZl
OIB5WFTAuKkb6CRFwDZCmJzrVQK2myfnHS1esK56+1Zb0Zl1F56VmYt6I2+iArEMkm0ngLyE/dHw
3KFz8vGu3vsz44JE+O7wpGQQiN9uahcnnOJqSXIGeqULQuCf9uv/MZ02ekUTXbmRMtEVzsFUpewW
yblRrfrUbQWz2mobJKvdYp3q4papF+7OqAtTgYKmKiBBQEcLP00qoN+jYgTBS89O8VN5Zle9Nunu
8c7NhI7AEr2SMS766gKk/siNm0NGZl0qnrDBVraZFbstelSlHsuaOyURwRXMtSJKijbZP0eLXb5q
qvQMX6LuDWS7EuCOlwb3yixOEs6d1bWsyTXLmjyIpKFMz8qftoDdIezW83Zh8MpUR/lS1rRszCg1
Hi9wJs8KxxP+rYzJf7xKv0gUV5sZ1LmQaL6SnT1wyg9wIJRLmFgNY4J22BN2TanHocE+CT95NBDk
s6vQdus1c3K1HSN9+FxAeI7k7lpFO1ZLpEDnYxola0W5VMxrXVpDaail1fjItmx6eCYY0evhJwY0
rV+cpVzpvfYhR4nHa7xWcKen8XCWCI3nt21+9nxdkj7SZC/WC4HIvfWFCOQQkEGQeUTcozt6tV9R
UjqMow35GWjfpOteCrQZ+M9sK617KznJz4+P577koKkAeBNkoEvBb0Dm4lYcuuGEnmXL/IxkaFMT
haON5RUrrz7IVqkXz9yzhMFsLQzhb/6V8xWzdNlGO3R7ofEBuM0asnfwV6awF0EQtzHnd1hvh2Y7
QKK5SP+jc7glzd4pqfZUrzNx4cW5x/QaV30ldJKaVLqWRfcmhO47mz9/mV/BSzTo0ZYD4symwmCH
aVBlBZCTF8miQbN+vOlzR6yN0QTuPXjHppc+KxtH4NoqP0uDnjmk7dRV2KGrWNP05NOvqFSy9LHE
XyTmu12WeSwaACAccANvjznShMrJ6x4cTbrQmSnqiknCEY431J/8tQZUUU40I2Gow+pRYnC+Waek
FenwjD4b4m97mSaovH3mAXK4fK/DM4swalSANMijRUQHl5ZP3XeS0Q4tI7WVAf3Wp/Ww77x1Ea/l
L76kDbPOMyNDbLKInHXPPYBAcgSdw8IUgLRNlYjreF8dGqk4ewJhq4hGxVsQUzc3i7CnQvvhpyvW
edU8M3zvpedO1MX2RfhGkUmSANpPEw0IbqagGlq8DlDeKdFwXVgN2qh4nUUoilKYstY63VO2Naen
mon/KCGf/fiQfofvJod0s4qJVnJ5lMmsJBdnjLT7mq6g4UjZC0DlGnblz/CFbgmUgJxV8g0ucPd9
UK0gMDll5fRUUddlQMNhw7OrXu9lPajWbbLShqeI3YmMkWZm4VDvWRKO6ZPy4T8LmeELb24LRkkU
lnvDPYp/KsdQ0h04Ep23jtkWK0HeyNpJQVD3nQerItYZ/zXUVmV4DDlzYNZOaPISLQ4pYu7s0AeZ
ETY5FT0yrDAo4eFXvA0jkUCmAsTvytxgC5NraN8+eV+1p+caj1QO/n5q0fvqSQvbeT/bOVGK8T28
sqR+VQpyoYrFmd8E1p65HOtVnJMIubQVqwO80yMyXFsyfGeg7EX0aiSrYuWbS+V/aTy26bHKGBqA
dwkgFO43Grj6jrxhPACTqcVZOLY/yp/0kB8qyzM5gEC4drwzE3DNHHs6mOHBJcpeWgUHMKgiPX+O
yBsF2iUoiVhwkGHWkKWv4PI9r6UVb/rHYCF6nElBqtz1l04Co75IhbBklOLMKiVNyp9xXFt+SZ6l
FU41NL0leffez628SXo5zzpBKFzsDHcszBL1mpGxdgAsiKp7pmM5JncQjxG4i+sFCzxTprmRPC1H
Cgkrx7AZ0I1T+OpuG+l5eBf3rUrLksj1+9Bb8DtSPQg3qQTV4F8eX3V+5tW73mlhctXbUHag/thp
bc1T36Udks7oBrq4uAnEN1GT0wUr3SZUendouUmNdCtYY3PK4+/4P3RTBpgshsEAzDc5AQmV0DaO
x+/Y5p/yqaTdNtGLweRlRJ9bXBd25HuMrCwh9Q/7lj11uZ4j0XKo/rIB1f4o6ziOibTJV2ljBCFx
CFMSLacMkI1qc9Sa8NjaDLdqh51DKz3Wm4PLk/orODUwIptQd5SFNc247zhbRUBPAbopeOW3FH11
37i2j7RY8ctz3+peB+fxR041qibRuuZ3LJvTIGcOhfKvo2ZIhQ+FnIKqIfkyOVGVbWLJlxzosmg4
Ealfu84jyoe3dZsXeQnRdabaNEpTkKZWETQrv7bvao25yKMlhwnKs4fsTvntVbwpV/sifUNjkJit
h+CP1PikElY+GAtqmkT8gkcxe3WvPmCSiwu82mvZNCzPYmhFaBKF221VoaWW227BSsyk/W7XOrFK
8pAUnqBirexmzxwDezDZzyOgg2Qar6txlA0Zv2oc26dvNaB8YguxGoloQivjMyO5+RNZazAn4Kmi
rrkUVc1EBDcHMblAmBgU+lgcPy60uGwdByKRu+fHt/QeMAovmYL0IgICzKbc3VI5kZH2rNxfjQ7K
91yyI2ktHeMQ+KvKWe63eb1iMlMBkhCDjol9XiFPa1TdewdcxH7F+sfHHzSTsRk/SEFMh89BxWbM
9F2rn+pGfSPj9BU84bV36MwWfh+8pgocoMxuAIWPxFJVQxMPYZyniEp/o02y1MA5p4MILYHKKOPe
AVn59ivQrSxnuVRBB4HZX+em470O6R+nRIOB0y3EKXOyMEerKMpIFyxOc5d5FoZtK3vVGf3Y1R84
Mgwy3EgWov6AzPfC9vIzHoM6dqaiSUWBUzuJAT2lbLp0yKuz0G5V7qL+MMAcVhSA/5DQXQlSSVXX
yMtww4cL6ZW5eJC7Fj2515ycxZmfZNW5+MN9hYJAhV4XJZpWKsCjfFqSWtTTF1ladYdS9GmCLoO0
2KpLgfZMCRgdYVdbMLn0adKmIDUuqzOYhS07eJFg5t6V1YuKZPFR0fmFKzZrUK/lTe5xI2ZuxnKQ
57AbkA2G/D4Hx2wWoOJyqlpLrSkXEpajSrNWbK1ZsKaznpfGCWPf/e8DMjlxTRiclKnq6lzHKKhk
20w0xJw63T6rJKPQAlpyGAPIiSPbC7o2/vLUO72WPDnwPqllrsSI0TkoW1IncIqVmMaD4bKoBH6H
pT5Un0n+J+5fynrLa5bbv8UV7d4ff8Y9AsxYCoSHLMCmsKzw6zBdWZSQ8zopUrABPZzgJ6Cgizqf
0HzfB0Q7Zx8/6uEkoYbjmxw9S1a8VY3AqEm5lix+6QqMK77bEZTZRGSCR9TK8XZefYoX+rWQpzDp
TfjR75vcQJpRHTMjfQsyzeGTSbehaCke9S/cUW31NFs/3oxf7+/uC4A6igSBitddmZwJP9Ku82Vc
nrlLakhPLRKCFR8RkTVYf4s4BS1O5Qr9wmVn9ltgi6ycCCX54LtCtLUpCtTB/AsId/eeS6WOKv4K
7YNNe3r8lXMWETm9//3IyQ3NnJzXAgnbVKSkz6mP1zXe5hnKtC6F1/hY2P1o1agfGg/mA0DZ41gm
7pXExeA3LQs8gRQAWTKxBswLINDU+0to95ZnIPW3UK+avRlXIid6UCtJCPSqsjxXIbKJCFw955AE
eqAsBAMzBcTbtY3BwpXCFXWQgnv8d20aoEayXY2xOEFH1t7AXIQF5NKdAKCzyEgAKf14X2cPcezo
/R1pBzDkregoiRolq5vyrG64Y+tGtBggJaiPkbLwgI6P8Z1OX0maHCA3tJkWeZBUJQCSbxNGMt0y
f3u8nJkyzriV/6xncmauEHCNCDC1M1JqZ+ZL/gnydYIeDmEnJ4RNLW9fOgvJxBkPEFj1IsfJnCbx
4OW43cK69V1RaSTAU1eeEcA2htm7JCzoyG9AOtm+GykTk1A7neoDJKs8t5ueikb9nY9Y2Jler3Oj
0qMndyt8dUjKcZQ1G+rj3wJtrcZgrQ5zsN0hfFnqkJ9RHWgNAH3HapmKGbzbdWuFhMxtwJTnqH3z
FVBtN6cGY6m+KSCGbpvuP9nmK3ET/Wl9L8oHxinPefJdpyBXUb+y0F+4DrNnKWIgaDxOGTwrt2uC
Bx4MFah5z7VGQ+cnFjBNES41BM8J4VQVLwvLIcEvTY4y47qa6YOgPruO4YpgzK0Adr40VjarMGj7
wTgXyi+8On1DmEIWGXiK9bnQI6vTOV389oBBOmAstcCYpKFaPo0t9RhaCBm9Z6CMA96QCke0Vhji
mtcL8vP4bs50/qDFH3l+FqkGVHmneTCtdVQtT9P6zCUkX+Vn7outddfQaGlWyHEpFElpDByLLGA8
dGm3xeCVYop022AwrCP5Nlp66Oc0+PqDJqethINWJ2JSnxXu2ZdpGm2ZduOHvq4GxBVdgnY0pDPM
WCW80G6GC7+SQbbxKvcLpnHuAQCBkYaxOBRA5LtApuO6Qm2aoj5vYxTagR1mNcdhrTz3xx7T0Eiu
R0ZMmp2ebbh9sfCMz9jlG9mjtl49Po6Qq03I4lQ6FNUHbl916cLbPerz1HSBMmlsdAN7iaJMbHI/
iGUWD3V9FmI0mnX7Kts69Toqn0THXFCx0Qhci9LGPhzMMKLGgS4+/I/bxfgNpyq16LZnt9WrC9qZ
0JK1QmNFAvDHPQY5+50LNBqVtvoahcXHwu/yTqg/iJjbQGcSukhVZdq1OnSpOGRR3thpYF0GXLHq
yzkC7LvdpQuvwVRxfyXJqBKClAU5oCnLZxPVThoFfG3XEeHbeJO17N4LwCTmVaegt9A5u7CxUyX5
b4EAKxzbZjC8NzFZss/yQVWotc3wyAdjbrARywX7Piti7BtH6R09OdOmHFCJR0mo+Y0dxaj08h6G
X/6lcf9dBIYP0X4kaSiET0I8WfOYJPaLxuYG2WS0p1wIievmC+u4KzuMYtBCgqMZ5xxZTbjVwVqu
uWYYxRS6vCp26krdqJv2Vd24a05PdMZQDB+cNrnFUW2VWtmhtrw1T1rYuwWFnD4045egW05kRZTF
gPo9WTA3qOUAZ6mxUWjx14ioVMARkJgBXdLWY9fsjk+t+ivdlqh+/HvRqoa8DEgskJjBd0w2gY0C
tdDCzpZRSfCNfp+CHT441M+h+CKVtlhbDb+X+ScpMYIDkPYW5E9NDlauorcK6VEBjzi4iybitczL
gzTvbN/3aM6g71E9oxpVilapLESuwnietzZnlCVgsAN9HOgPnZy32opM67o1ZCkswdOqBSex2Yso
1jGYaYY9R/VLaWI9QAQnK6tY9GhT/XVKQxYK0hdvXrkJs9e23EaYdRe2IbdKE8MJSFZRmdugDfeF
qzZyanAhuh1zcentuTeZt58/OSmpcFqmULBVlWLxmIHlCCp+7nOo/UQh0QQSaTT6+E+0g0NTrYhm
CijoRDF9T3RCz2s6O1T1qlyXhlBvs22z4UUje0u5lx44SZrVhAfpvUZ34H8iHSwzCK7hiWhTxxWz
/pXCDlVn18Wz2NW0wPxx7xBcZ+Kg7VHgCJ+tE7VAHsZiAoNLadq+cmq38B3jxt7qjYZZaDyJsBLw
NsWJjsromEFg2bE2m4UMzXgxhq/ZJwtGYIw+bqSggwON1kD8ZzEngirk7U3IU57pO4xk25EaEiHa
973Zsk9cYDze1LtZXdw2yEEN/lcOrPitHKiRE/r4Y7s7ai9pQcpNZ5UU5WDb2akMKVzSbOLd7r21
+q238bkF2373Iv6KV/DwopFqTJneim+UBsx6KcRLO7fb+62R+e8Nh3IiNzbkDgurvSsf/q5WhBcL
+yqJ6OC8FdfXcodoBOK4zM65tZKvy8SIBfAwBcQvFVoN2doDiXIZZ/ugrj/9vPwE/xUN+lW+ZOZn
Txh9k7IMRUIgP9l5YQiTlBu/pSsAXtxFqyHYF8xTKCyuetzEqS6hPVKQeczZwbxPNnmQchGFU5+z
pdIQ+1NiiwlVmef4mR/r+x5imKLX3frYMRxBE5MehvGCyz53zBhEQu8Mj1wF4ARu911WnUxps4iz
o/Zn0FZVdOJriGSBPh/ZUs4uuD13WcnxnLGvKoZCwDMg3z1jaZ+EnaOwABoEHgp53YLB5uN4tGyr
ATT17q3W0exNXjwMUa5Pr4+v1Ny5Xsue7HYslLzmeuPN7Q51+VpsczT9V8PqsZS7/rzfJaoS2trg
3I01ptstrYPYbysl4ew91gZ0SHGFOAf0dsRM6Qpg/6tVCIRoy+ZIaAwEaHZnwcDfn+PUfU9+FiGE
7gLX//4g+FBA9cFRT7ujGsUJolx2WFtvAKmcUvtj/3G57EM60NpsV7keHYrVdv3ycjicgLb19ng/
7goPo3jYMLCSaiqoD++mZls0I3dhydlKaZTnGHANkVxQAfn3IMlBdygQHh7kqRneYyXZaE8L4ufu
mIKOPDyKAGu7w+CK+8aFa1lwtoCUZoT27mJdeBH6lU5a89G1MQaVzx0vGZUEssJQF1o7j0cmtMef
MdqM6U0fsWN5WDdBRGPArVIoGEsKPbHjbF4208jIW1S1P7NXPjSb9uzDmXks7rckP5WHVnwYMYxQ
opo3sWFFLallFnKcLaeHkAML6mroNLzGB/DDVy0mAAZpLUR655iao5fZOXgVwXgnh6tOtoWYyO5O
lmgH8qFgMNiGgh8uLr7Q2xVZabcfyoT0sZEtEf/d1YxGVYFzicOCRUL8zt/uUt9VQPYocHXgK3iX
YeujKCauOSBsvfwACfHxHs0ohoJKIPqSR/bfOwAV9L2FEQNOWlu4oDMdGNTfj39/5shvfn9yBIPs
5ongV8BQ/4v0h4RZXavZqtJq/VjMnWc+1lD/WcbUH9FQWgmaHsv4QAyi93q9cH8XtmnaWBMrvZvn
DH6f0x1d23Pvjz//rlCHM7/5/smZV1LfsHKD3x/xIRX80x7ETWMRz6fpgqyZB+BG1CSw0IQ2UzIN
opz9l29I++D0eC1LWzU6qFeZn8x3JKEff5//8UzU6hfnbJYEjH9+JcDvw7qWRpUKCebRyLBTMW6k
1zvM3f+MuAPLqHALSvwL2XolcXC8pEXvmgj6oRIsbxo5cgQRGJpD/qCXzujN7rD+WWqimnFKbs5p
VPkroRhRFIo4xjJBXiFT5nOtPv99fFJzjxJsDNJLSA8iYprGmCEjl2E3kmft2X3ywtF005D6KQCJ
3LZdqHrNXNAbUROtCHy/U8SkB5Xbe7hVDNEn/HYJaHVJxkQxtAbZCk+ADDanJSXeoV7asPGBmjwo
KqIrBASYfEFMPrk7XqSwFRNxo+qho46iaWAFiNqeLMm5i57HEbIrOZPdAhMELzJ4Rm0XZWvx03It
YRU+oYX2sITyMP7SoxVN9owJM6dIfKwIaPzOQig6ex5Xq5j4gAiQpDT8L86ubEdSZFl+ERJrAK8s
uZK1ZlXX9AvqrYAAIti3r78Wda7OySRRoh71SCNNa9KJzcPD3dyM4rfz2gE2tg9W80Fr8zQ7Izo3
qqIWekpn6Lq+ADqubzT0FbCXtcO44AGuFkQc1ovDSABrr6YYho7Ry+Zn6mp+760ERwvn/cqE+IQL
E5GBbgUqgdufHE7RMfQ6v9/LK9fkgu+/tDEHWFGwoxIKKsRz8tJus3fbW5PlXDSAEBtUQ4ixzXmY
a9JIDQGsQjjhKF4E4PN9j7X287MHMjSLCq7n+Pn6kz7x7TRCGv2+haXoC9iz/41gdhNboaI2IRyA
aNjnDnbVy+D8Odjb1122suBrg5k5E3PkrBuQ6Tx7BrInrcvPK0NZPB0QmEXlEf0gN0maLM3jrlXA
Zw8OV+4kzp/aU1d13RZuY5H8/q+R2ZI0bCy7rIeR2Ct8+6/TiMIRXvz6bDVkszTKscWvc7yUVXcD
uh0DIlVrUfBNgR/x15Wd2VpENOnSmoHf3YMq8PM72xsbZaf0q2TIi37kYjwzx95PWg+nhfGI2CWH
Ivy52Hory77odi9szFw61kPmCcVY3t+RlgfyA/EKtLybyFGD5+fnNajqDbZvPndin184LpskTTjg
dj8nu/3JfHHfXqGRdPx48IK3z/tDW3SRFyObuXs+FVWfpDZCy+dso++DCRxua8NZm72Zp9fjlFOr
wWjovnaS4PD5fH8MS6H+1Vab+fkRbcmQ0cXynI7RA9ufzy8N+B6cFTPLG80G+RmoIVXg8K8XZUot
VjWGIZRJGboj/6Ax5o2vsewtGVEMlNVwyYNVbo6u68AyQi0eg1jXtbajr+BlBBYAp1qJI5Yc5aWZ
+aEp0GE2tlBEsLbJDm/1bbQCPF7aV5cGZicmrCNTaiYYAArms3xTP37Rw7h2LJe88aWR2TEJed+M
gwwjcgY9xtrRnvmePCqHyKt3/F/c85e2ZgeFluA6IgNsqVslCHd8vxbOLy8JaoAmamFAXsy8PniP
wOo8QN9jstFH6uh7OiEmWjkpS9sLxBcGMojI4Nhf7XkXjqUhHU2rUNPwAvrQvOobOyIb4xYucqLw
YkfIor7/G4vIuVjAniP9Ps/3T3I0NhyyCufE4ScnOvBhOxy6B3cH5OGz4f2WNq07PK6t1o0GhvCg
YOr5r9nZ1hh5SEOJWhq0KDxDdugrQ+sb2O28z2fwu31+ovMQf+qdBWyqAU6ztej2Kxs7fwVcfsBs
v8jQRO1Mjg/ATE8bXIHv742XnkzfeXp6eVEeXj9jP/Y/d7/vz7cqru8buwKigq5Z0XUyO9msC/tc
Lqi4DmEZvZX5GwFnbgFq5sOD6ytY7vBMUa8DhthZHfXSa+4LpPL/1mfH3ujUhDYqrL+/w/pxo6Ru
uCf7aPvPAW1yr+C8TTy2XQO4LcYal2Znqw1VC6UhNcyGoAWzfrMDBEuFgsv9uV08PBdTO1vSISl0
OapgRSbeo2AhHRw8I5V4JYhdzCFcjmZ2X5p100pZBzv1AZyI3Dn1L+3JyDxgq55/r/hQfelyvjQ2
u9XSJm0kI4Mx/SQSZX3maLvwyX75CYax771Pv4UewnXR8T1gxN0xJ09cERzMhZsUEHFqHOmJ/QEF
aOS9fh7efryh1LBy8RoiVLzZ06i/ogyMAo9BZq6xCXtipFb/nxDv4yPbm0hSmY61FXygw04sxXm/
159GBRB02U1z3/n1KwVZOWSAq13hN4Bb1h71LWz/w+73p0hoRRvmfhbbz8/fqz5v2fkg+Q9IgwFE
xxyEo6lRxsccSaDaV5+LYIAYzplv4038rdpv6m3tRPvwF9tq7iF5BL+ixz20bO/vb9YbHPaXB7z4
iNkuokPO0ynDR2iPWaChmTV7zU/pm30qYS3axMfyaY1aUfiWm3UCSAE1R3S74Yl0HSGVvVlpRTkh
pVt0hSuIoVwEUsXKMVwM9zRFkxGDQY4KdIDXZore4mjiK6Ec9YHm1/2073XAMzyAq/yVnbcYiF+a
mjkWtZc0kptcPwOiNu2Nb2wfu0q5tb9/mhQgTNUBzc6ntYk8skJ9tBQ/XRqe+ZrOAiGrNhX6uQoS
H6fPJWgYWHNot0A4KHDhklIBTrNlYKFmb7SqpgmwR+Z0LurSMcZvtHkd6bbUje23IQM0Wakcna2V
rBaGhnYh1L8BwMO/59BdNugj7ZpOPh9tw6+34S/QBvHHNYbuhZvoysrMr2V6U3Qq3m1nanxGP6TW
7aDyMm2y4ff4uwFdhRmvVplur16cdtGLAtZiw1DN2YlL8y4zNTxHzwXkRsJM29jTex2j1o52u4i5
RVe9Amxd625ovMXqZuW83w742vpswEVTtkPZKf1Z7rwJ3Q9lo21CnjiFvi8a3SXmrkrVIyiZVuze
XiCwaxmgMtPAxijrs4Cjz8bWGi0OWNK4ybqDZNbOxCegNgtfTx/i8bOyNzQCfdhwNAxodtjmC6C8
24a7Yfe7aVfus4VQAJ8DEkDRUQwc69ddchHh6lGkmqldDWfzV60/T9VzOe249L37JB1oF15xh7a7
NXrIBTdxbXQ2B4mOuFfRAc2S5Ma3lNqvWqcbgtKEOCXdjeOH1IAmaG/x/if3RvrYK6AllBJnYj9G
/dSwt5U1ERfitSO+/p6Zh5TLrk+w+4fzVHojO5opLkbuE4Zmz+dIeRodlXJvFSf1FVvemgVJDegT
kGKat15OWc9LpeuHs3xQI9fUX8x62Eaqsa2L79T6RzM3JckfaAZO/lcb/YgDPxX1Pp32WnfSMjcv
nwald5r4rI1boj9aSbkSWolx3/vA2Tp1MVraahkIQNprH4UtxdukjY8SU6eV03jTCAxkLLbh/6Zi
tgJmOsYS6DyHc1S9p+GrCb5nZEHRh58WG4mcTTQPjp4G2BOmID9UpauGJ6l+ocpzlb0q6kaO/lnZ
E0veyQSMDw0TKIajYe361jSSqbC0SBnOdpZYg8/yInUjPdV/2KM1bZhR/mmADX+sjDL0ZWU4ShQo
SZSxf/SZla8kIYUvulgHtDmAN190VIBIDlJ3XyiDy0Ma13Fd8aoJsmxjlLvvY7oNdzX6YHQ/+cuc
8Jct9CsCNwMgEiDF83FDaHIYw6YNUllyMsV2bWa7+UaPxpXNJTbPbFDwf4CEgIBUZHBml2k41GhK
UdQ2aNruPbLGfGPbkrZixF6YOnDeEswgZk60HV8vYyvoBKK2noLK4FLnEm3M0HXAOv1nFmZF4xlU
YtrDAJG/7EjRu/Jia7Flb9OOZOaJhxxtLFalWZOj25B2w200kN9aUxiFHxpm8t0yqHLmoayAZmiw
G/Ts163+oPV92nqlpJQvecXQ3doU3H7nQ6x98pGXv4xGnR4BJE7PLFWr56wZJT+LQqib6KZWvHbq
0GlOq/GMe8XU9i90bPNH9CSB0ZGattT6ndaXv1TG05/5GCZnGsYZcwxW8OcwnfTMLSaDnLRCLmN/
7EAy4JZVEn/EqSqjxtahkow2+n7cqFPd2Vsg4jIQqXY8Tc46ZzEHnNIeT5VeSfomTlTpAFyO9pOE
VAZnMW80GXysSfbc5dLEHlgiQYRmkseo8WMkFcFQkINsOJKT9GMyO/69N2tzT+Vy/IAfTEGxQVvG
XY1V1g9Gs6z065x34O0E8j/xM2h1vUal2sloTUXPm5cbSkndpmG4mrO4qXOnbFXyBiLHofVrRjnw
rWic+xEn3Eh37TCiWyBsQcHbybTMwdlaNtyzazx4/bSkduiATan/J2ERn/Yt5o44RtdD92UconwN
uzl/LIqzhC5XobsJsWqQLwofc3FuE5XGtdoPfQCiZDa4ytjxGplW0scbebL7zAvhNF7aioMdLM/s
5LXhjZlgQjQo4nYtx1Iopd1Bu2NU8h9hkQE7ZKYgk1QhkAJMpgJyR8yKoRNPLYjV+RnYdlO3IEkO
oFtqNicrNZE4SkbQDLihZgoaI1xGJ7Da5X5VTOWvNpyq0rOVqfkjFRFLPdZZCbhkezAJCmR2fER7
IxxykufSTmmzvN2gib8ato1dAaGoZdnAHOA3zZeh7mXZk0YjAoH6MI3QBDfqaCocEOWZaKivKmtc
ifrF4Z25EDQWIbssemNAKzdzIXTsipiRsQ96UrhNvyVavOnKP1K2Bjae5xjESoICBQk5BfSJujZ/
oloSCmWtHA2BRSPlZZLI4Nh2TTYgh5JxN5QA47ZDQ52SWXhkgxfJa0NT2nBzLNHOaIPjVC/pWjPA
ggcFl4CBvDcY+xC8zULYQRtS0uj5EGjITruaCQm/jJDP+xfhLF7FyPEyxfSiBRTtR2Dput7DQ9vW
vE30KSCmsYEUqhubzaGtCbIf4x9I9K447CVzoq8C0SixTXWOYZ8m0ul8iuSAAxn82IY6JHMKbN68
Grsnnk+mq0GA3r8/xtt9hCtIlCnwEkHz0fySyKza7OtBmoKkoLZvtG2+w33bHnCdc4+jIWblESDu
0Ot9K+xhyfCGhLCHOdu3XT1wLGosBzFNTDeK9OJkd1KHKmwnrTzsZq/Hr+VDB4csw0WjU0aehXBm
jwRdpVI5kI1w3BuE/VAbq98OCagX9HCaHhhRGjdTpHJzf04XjoygQUc3KG54kT0XD7AL5ydL0Cnj
qjYFw1C6dqn6stXt+tZ+Rle4O+rguxzOXQP0q7ZPeA1NsAnSW0W4BgabZ5bFDAjqXVSaUPVHnnf2
HYg5a7trmBKAnl92O47wyjF70kEug4ECAcqBIOWviAtXCYL4KUEmhnZojkzaFP/LEDl53/0pE1N3
W6Vhx7yVpZMsT9Nb09dowI7zykMxItuzarB3rIyLVxSkG2dkY7hhOS0frIg3r/cn9/bkY0yCAkqz
EdSg/XA2t0WiFrXayoE2jA+FWn5rCk3/+01KsE1tTBueJyi0XNsoxqSC9Mw0BFPUNCcVilIe9nPy
01Rbe3d/OLfnAcgv5AIU4D+RVZn3WORal/BYK9SAp6Xu2EYz7up8yl19aIaV87BkCnkwJNPAn4Ub
Yz5zjHA6IHoIkEwhvVuHW0CP74/mNuTElIlqCjqCBdp65pYhlxeLt44WVHJSHtWmRrtmZ5AXBuT7
EREB8L0tARnmQCLXnkboxt+3P3/TY8eLD0BrnPgHTEazZFhlZ5WhoWoVKMPGSPvRCW3oPaQ/JV33
7NGvQWqjT+B/kftNF3GXjft/8wGgaUdSE8lNSJxfbx0rtzQ7J2IG9Nxrh8iHpK2byeXB1Kd3RX4r
lXLPTC2gkvUo97XTJfWKR19YZoReeL7BvikEwq+/oGxhf+wUuD2ed2+VovMDNTNLB9VFiCzd/fEu
LLiIDtAqJ46L9pXuuPB0vWbShuqNHOSyVnGE6BNUvzpd35hp3b/3UhL6tdqlG2aivqRNSC3ct397
faEtV9MQRwjJHKDMrwdrxYMUYjfJ4BxW7KMxJp2PXV4jpiXZd8akv+zSFftL/SL0UVCitMDecG0v
VCR5Km1DDhJGyc5UGDtEoZVtrEjtnrI0zB+ksEc+gpvlWoJZDOX65sT8Yp5VHYlYwRl6bVrNQqu3
Ogw1U2M35PbzSMd3Lqg+2x49SvZzzONzTdFbrq9l7m5vUmHasvCcFBfa/CYFGUY8WGD/CkqZiaAA
+bh/OA10kjqAM7tJvb2/qvNss5jmK4Nij19sKy2BZrnewqBd9o5U/pNa6abW8kfoKDogZjskcXJg
JSj1e1NZsb1wfMBEQ7C+iMXwIFCvTU9ppsVEKtWA5FbuqWmkoErU5djVRrpi6vYq03VTJ+i+FmV2
ZB2uTY1oZAV0nqnBBtInK8HkPK0kpvDyx+d3WFKgnw0vfjUYOMcj3GFDe7AYOU1h9ltO6ocGbYlS
Wu6LMnnpp9hXf/Z9943aNViiJD9M0QskA2ZNP9USVLI9ebq/xAsHV0fojqhMBJ24Aq/Hbo3ELOjQ
qIGhoXeWcDcpv1PWuymoju5bEi5/dm6uLM32UjtFech6WDJjv5BA9YMyZJwd3+5bWRvP7HQC9EUg
CtirQZp2ntydGtJsQmNf2GuaUouGkDOEh0dJBiTz1xMHdjy7HsJKDVhtP/TVd9oUG6s30BW5Ahpf
MoQLFMoeYDVBf+AsXDDoMKA92lKDjGYeIz94QXaa1vtSaq7s1aVzgKcl3nKo3ALXPXOqdmiCa0eP
tMCgDdtFZv6GOGKNoHshNIDUDsYDOgIwkkEX7HriFADulShLlUCrw8jtrbbf15kSTU5F1BbC6Mbk
E8gm7SpLiKxA2tgfEYaCP9Zu3mzd7Fam93bQKGkJT45aNe7NeRzbxJLexVUqB3WtTk5XT/UWRajU
u78tb70ZpIkhrIDXHajgQax4Peg0NXF7YiGDvKP7iYSnpmn3EVmJLG/vBwSwcJUaxBuQlZiz3zRj
LqVyPClBqoLVDHLHZWEgizcdoUX2A5xiz9oagejt5kTZDHJ5oLiHwAL85/W4ct3u7Q7560BnbHpW
QL/upSwkB4u0UyD1ZI3fZ2G1UJ3XENihBopRzk6dhISPxacKYV2jsmPMCbRcSIye6PvLdWuGoCyG
t7iQ1AEyZxbO0AoF5EQe9IDnOsSN9LTe9jz6+/MG4BjCdEBdUVnFvrievEyq0i6uYSXWc+CZBmR0
eJtbK6f6duvBiuDVhI8StCaz8zaZOQuHRtMDawjLAE9HcAMhaH0u63oNrHbr4rGNYU0IaqGdZh6V
1bkyJTSjRiAVDd0aRY4bS2byLs9UbYsS8vgeS+3a7b00PtG5h3sWWXYQZl3PIlqIw5zxxgiSSkf3
ZNxSCqVbZJh1R695ZPz11kALPBid4fPhJPG4uTbH2dgWU18awZSXhmt1U7tp62aNFGZpUEIoBU9R
5AtuGFvsIu2mEv0FgRkxh0+PdgqGE6queKWl9cLrHeQaOEqqOm+1z3UwYKpNToLESiAi0OnZnmRa
v7NCHu/sBsUAEBhF/v2ztTA0NBYIMk5UlAx0As8mUCdDZ7e6EaSk6DwrjlFlTvvCGRW7WTG1EL8C
JSHoJjE6QSEyWyxtNNJKD20jKC0z2/J8lI5gwiE7olRt0JpVtGdZ3O5GiWiu3qv0mA+jsorZECfs
OvKBkqgMqjAdiUywk81OYDJ0kdyFjAS2zPAqGA6NHvk6+4dkYM5THK6AYZmgcuFo+au5+mhYmm/c
5yBNAoUB8g7i7y9i+KKy5SicZCOIUxNNvHU8eHoMVTLE3sXKfC+awlsbtUIQzOKNcm0qGiRTaluL
BBZBc/3R0Oqhf6JjkkFpXeoGbaUmeeulIeeChLgO2iSim3MsTJ5lcalDiCCQOJSYq8ys/xRDKK+8
Dm4HJawgOjBQK0TMMoso64lI8K4yCdTKqn6ona1tMg3lLidJ6zUsxOKIEOep4E6BC50TnXMTwL5M
Aj+k3cQ9uEa1uocAI/Ro9ZVLYdEQSC1QzAWTF1gYrldKKS2D1R1WCpc1e89CM99BKr5YoZSYM5fg
8SNuN0FO9oXusGYwwJqi4MNJEgZGZPMPu8htB2Tj0mPVV92h7Q35GA2TcmCDNPoUvPOblMr5ts7z
9qVUsr1OaebKaQhZZVqGW0vq9O8y4I/faDEWj2bcE6+rmvS3idLiiptfWHWoaKItFEsB4rO5HqLZ
V3j6J3UYmHkUujxCOpXkxquRrULib/MJOJxfeoKASyKvMIu6W3NABdZQw6DB9QXdGDmOPwjualCS
Min5VXJSniGfWkJdhnQxlCbTnr93qaGsDXmOPxSrhQAV4TB2BEri82IOz1Tw59HYCkKLUq+g8nCu
pNhuPCtKNyU1w10H9W0vzRHWVWA28psxfEhyu3rs4z49Zan1rldUO2Zw/CvP1IXlQPiCeAw9utiw
c8U1WWk7u2kjK7BaMp5JhLIkz6PieUKyZeVo3F6KeM1B5RHqvSAyQhPf9dFoWpHlYkV66u3cJfkv
DT1DVYteV2go/q3oFabcRucxKIpA3Qd05JxJctSiujW4mZ+49UDsylEm8Fh9/9sLV5QckB1EFh1+
ap4MxlBQXUtBZz4xVGbzQfmtg0XNJRFyVvct3bwG0A6M+iRaIXBuwKMwc5VaajMtjnh2CnGZPmZp
IlKvselmoUEPODrd5r49cX1fXawCiAKCJSwYqoPwZddLFQut7hbV9RPLZf11RJrF6/QW3fBx/2cK
GwPolGbylFizX1R5YCvWb15bsI7AHYlu+AdUJ2ajbcuw0aqm46cujfQTZaBCKtRh2NZx8yeV4uSR
x3LlxnaqvN4f9s0OFYYR6ApkEO6Kee1Oa3MtmnKbn4AetCdH0yKoeElhGIHHHKwjwyafmuoPLYbx
b08hDMNBIdOMtx7qPjNXlUAUo2NKXJzaiQFngojSx3ZKHCvrm5Vb9zZ0E7bA4gqYIjwwYEfXa0sN
BlI3DRxPRtmHHqsKO2gGhGkKV5SnKZbjTwuA+0PYDECnmVGiPin2wHb3Z3oOE0RMga8QagwoIgql
PbEUF8FTb0UxoAxFcZqUirzqEmArsjEI9IIJtV8VKly0H9lGBsnna260Ru8kIBp7HnmTOZOdkgOg
+uamCe2fajSxzWSDJoFU0AJLm+LH/W+9cZFfn4qKAwovSLTNvXeRdIZdJFVxSkOq+xlEqRmi7G3B
LO3nfUs3wQMswQ+jmgncIGrus9cxyj6pQiTg4CZbSbySdOC3lYd8xQ+L43N9uMXpEr17gKqKMuD1
1CdWHZYJKTVUQMMm9cqOqcj+ViR/bmqZ9i5hjTHs74/sdg7BAAE+KhHAirTGzPfjLT5mONUkKPUp
ml5ZmUJohgFfVD4WA4eW19+a01EWlrGzcJ5vSb+MVuunps2sIO1bAK1MVG2tE1ihZcNJ5Diq/xqt
IeBnOFFCoQ+32DzXVehVXUqjZQaRmkL7LJQt2m0YyDujlcj8dh5B2iNYlsDoIjC9s8OLLTNVKUus
YADEz0W7RZw4gIqlr30YG2vE0rfb8drY7BZABi82GKidghb4HgcvKnCcDtT6a2+PpxtAfEgJAX0D
cPD1drRqHk95J5lBUnbqVpsqSDtjF3VOogMw3vdQdiBGgx7WSiPpCsjo1uEjDEXGC5UfBAsIqa9t
1yEdq96I7WCyBq/owmMyJEAH1OepU7aldL6/KxfmE9xgoEcD4TqadOe5yqgZeU8RIQZtmY2mMxpy
JrmNRVJ7JVy42SVgv8IbBzSqAGGKlNH1sHSrVPAGKXggk3SXmLiv1VaRfFtdq5utGZrd1KS0tJAZ
HAJ8pIP0xSfvn80iWbkrbqYNo8ELUTbAN4mywFcPzMVVEYZjHSfhwAEbauiGcn5mcpuvZHgXjXzB
rZA4R2Oz+PsLI1UsZVJoQUqw7RIAGY2oTR7kiDG24nwX7YC/9j+C8NBev7Zj2BlSRrbFgyFKwn2f
Q4oHdeU11uD5vsatjj2NMAagLvQhzGt8cZNbgp7MOJLRLdB42LbUCalfmeN2iP7StcMWYHogXlMF
Zzuw/dcj6sloGoURGsdMfrKawS09s2m8+yfnJlz4MkJEwc9GAgQwkmsjYzaKTIVNjjIlEjCsMX2f
dJO9d3gSHcrRjj4avFUPEzB620ibEtfSav2b3JLomQwVtPgkizmVHtUHVmSVO+T6L85tDbp5VI/I
SsAwj1/Fx6LrAo/zLzr++RMX77uQWhMjx+jdLPyNsVX87tT9c39K5p11AICgNoVMAxRZUZBAfvZ6
SgptGisrz6wjAtnc7XI72mRlqWwAyeZbVAQHj40VdBaG0vKolaQPpEYLgtQQFiEl2IYHrlqlH5o8
fjDrOjyZUsLPjcybF7sbuh0sy/tpikPqVXUke02j2K1DxlbwaJrAdzuxAkTviueaxyYYFBgMTUDL
gPlE3nTmUACuzqdhItZRz0Y8DLeKWu+l9nuK/Mb96VszNIs/C3kErqM2rWM3HQFtgN6q5uTJY9q9
/ws7uEaRIURWG0XN61WaVNY0iQ47pjE60kR8myXfC730h8nc3De1cOjxPPyfqZlrGUnL5Ty2rGNj
t09hTt7NctOMp8aQHVXtV/zlmrHZQkkmaNJUMAkeUwwr8k5S9bJr1tgylhbJxoUIsgG8FJCmup48
NWsTrQPqGyzTE3N7LWf7mlfWzhrbB90clZW1mvtmsfkA/zDRLy86Kuck6HKnxaHCYa6v7MFJCWu9
Sk3Yys6btwbhBQEpIARwiom+OFBbzLZEipwXtc0yDno1KaBBZEQhNHPipvtWR50JIRuzV3/UfS18
6ZjFgzvUaJ9x5UFtRjfldntuLZnFXhWBwttBXl2LNGfkqa45WjROPzuSZ8+EQSTbZ6muhgifIk35
JRcV9DLksa16y0PRB8/ZRI3KtarYjfMjCkpi6PaFSxLI0NnByjV9mAxqSEdA+Mu3znTIDgpkEoX6
08pE3rxkMZGIcEGULvo/TKQrrrdHURPKLKuNAlBZNpvyoXTYT9H8mj8Wa/fPzdYAmBeFSxWpMjy+
b+DYytgmoakMUWBTYHI66xmI/p1eQWZVZpLTKN+7EuouGkVlLP824T9RHHe97fxRWsNu3py8608x
Z6POka5ReNJHQSMdcuiZqm25zcB+20PuS2Lbv/QpX8bQIQXZeEDQ5vXavuGjETdjFCTZt0ST/G78
7OJzBtWRbvi4b2oeS2I1TVkUrkyspmjquV5NqUk1wNGnKFBo6anhYUCfwxivcLHceBR0pCLrgesF
718RUl4bsQ3eqTI3k6DKrVMbvodKuu1jEAi3Ky+LG3gShgNLGAtab+G7rJmD7Gw7DGNI5AS6Ih0N
k/e+hndGU2r8tS/R1JcOfPAzxYg2JFLSpyG26s0Yg++8j61ui34c9VnuAVvnCkLrEpHLU4iw/rFl
2gvv0DgKgHK/yjK/MD0QW0f8i6YtsQQiL3gRBeshekeSPqFBjNYbfa9EwWDsUe/Nn+yDknrGj/p3
GHqb8Jn9wTffX3/x25dpCRiEbbyg4X+xOPNsKmFhXCsoTAQtRLuhH8yD6Rn0CjbdDj2EdO4buwHL
XFu7oSweE0DYSw3WSvo7jsp9UoyeOulbuJmNaaMTaTx2IPpn3+BLM3NaGeuieRSH0QkgFLiQj7me
6BLtP9UoGzRQ8s7RSw5QWojypdE5aFVySnnAtWA8GcY/UfWtrXUvpkDo3Z+CBT9iX37C7ChwJU2N
1CCY7/FHRN/NsQH/udc1squtIa0W7gTBFQVEBup84pl/Pdp4MHVwa2G04bjry88hBLlp9z1Hl6Ma
vRlpu/LGut3FYA3CzIoKACKHr9ati13cM63JKrWNAyUJOou4lQWmFWDCjfzn/SlcuIFgScXzB9Au
QPXnzxIrTCKVIoIOuo0BArnylDmlGxNInNUrG/bWOyJrJrQQAGnB3TrP2vZSIVtc12JktFTRcQFF
lLd8zcicTgKhCazAC4tcDJJ085IsVeoJFcQoCXp/CMIDcV+I7kee5FXemm770iJdmprFCTRjTdtl
MFXyP5LkRs/MPjbVykvsplFFDAiAYtBIqYi5tHnNidCxTjirk0Ddli/ah+yjG8+pzM1z+TMbBF3L
2/0dsbRMl/ZmEWtajoZKW9jjSu1mhZfFKD2Na+nNW1d5ParZeUqNsYaGHawkk5/4G2CcFL96tv+s
6qzchj3A1+OZCY9sIoE7D8AlM9LMkBgJelG+mVr+JEd8y834xarSTTHZbsJqt9I/7AhcAlZTPU6j
9FmiD1Vqd/fndcFh4gWFhyGe1oAlYPjXLqREGF2YeU4D81F5JO/Wb+L94p68g4An/tw3trQ1L22J
Rb7wH9MwFraAWwU1OxQqGprMn1XZOv2wxhG1tFtwnhEh4MGBx67wmxeGsqSMy8zqaUAk6jJI2rUG
mIXoSsxzU34WhwCtEkj4Q5VVvDyuzQg4QMTqiQYoOD/TJ3IAJjR/yV8gCRBAr9fjKbjmd+2Kx1qa
RaFqgnYCpP2R8ry2Gutciiddp0Ektw7Uhhy0OzvI0XT6Sqi16LUE3k8oH4ADZx6kmnjHK9imSfBh
bMjoTMce4t2ZX+/xAFqJhxf34aWt2a1ZTHRQMgm2ehBf2s732vmGKAGkhI3br1zQS4fv0tQsIK4r
EKchO5wEtW/4/+rHAZxCRRkIHNxe16sjK50aRyF6HGragMUq7x0RmHl/f5CAyf2vkdkI8DpUyDRU
CCehhE2K5rHQuJPaz1G1Rs69OFfI4ps2nmnIvM02mwrCEdtOWxpQMwfLjEQfZQl8XPeHs3jdA3yF
oAKiWUjjz6wMJS+qKsN5HdVu2FaxgmvSngyvAkAY5Qnr1yhpMmqmRuY3bLD9sLfXBPtuozbEyID4
gSoCRxlvmOt1w3N+IKgfwg8mRuxJtnWs0Ibux7L2OdaF4Q063hb3h73kpWx4D3QIg0cPSJprk+Gk
V0OYioNM7S2SNdMOj9/UpWC1XZngBZeB6AYwB+D50Is9L4OTQm7LnkVpoBifHPOHkEBLK1c00v71
kK4MzRYyitu20KlEA0PNfGDUD2FvBCDE8O+bWbinxVsT7S9gGREtkNczF6FLv8uTNA2S3i79ImRR
74yT/ZNQiEqiGAn5azBCOw2z+ghd/v0qBGph6a4+YLZ0k5RUeNzwNKgV+UOV5G0rG4/ZKO1CmfTO
YOkPlGjfyqjcjUKzDCVO4CdpCf4ZCkrXIcshawpksnd/Wpa+Cjk2uB2UudG7O/sqxoHFA7tDGsQV
JBYG6mfTi1kYKxnKpc2EchuqzkjrIUk0e8uWVItbYNjE2OtTWf6ItUdFTXY2EjV/PxzooSEVBWQm
HPbsSCbIQyWynWE4WuUrOtqDzZ91+dclHRDyX1qZO+xWM/uwztOg9QkwEDF7U+o/HD3Wb/dHI/bk
9TNciNlAE9AGthb4qdloeq2zaV9NWSCpNnOrruB4kvb+fSNLO+DSyGwwo9EUesTlLIgzELuqzPkX
59tEug6pMPSAI/y5Pnh5VEHP2ShwHdQfavZO1V1FP+8PYWl7oRKFNyY4ZEGjMHu/KGUeglCihIno
IQ9fhnTfhh7J9/etLK0GQLC4bAAqgGrPbKLKNjSqwYBH1EBP/X+kXddu5Lqy/SIByuGVip3cbVse
hxfBHo+Vc9bX3yXvc2e62TotzD57YwIwgEski2SxatVav9C8VuuShD7nlYN36Z0EYOwfO9RNXdVF
zvRcEO+LlwTRIBMQD4LHXucR1m/0qmRtL022SVGSadwnSnCXceLKfl26XS++gVq0vE7aQmHxDUiC
ZZ+oWsm/1NdiV6lGkJvB/e2JXbhHZwWBuY0ZeHnk5y49BK/CsJb6KN7nzH4M0+OQQLmydvoYVLTF
WmvWgrsjgYpUAdS5cYnSyPy2CkVfibgYktkTaeQvH+JOiSKtbKoFj0QLD9CzqPkjg8ZRHtkxZdB7
1Yg1VD9YqJMyvgUeGiziGp51cThIBqM7DIi1K+GryFfbsh54XNNtRfjc16dpO2ZrmMcF15+LqHP3
09xHKVDD6cssrCNFwbGqyvBGX2fr6l/MGJYeNWtgd0Sg6y+dIOnryG9qOd6X1c9wuu86MJGBFTCu
Hm8729LKoDEPbdNwNQRu1FUEUQwIx0kahoI4WOgD8AT5upDYoOpa2chLS4ODYsZu4sEHeozLEaHQ
A6HQ1k/2EgSJW/FZA1OPEv39y24+KmYc70x0QmPc467svLSrYUQOia+amn/kgkOZrKFLFsInlJJm
JNdcTALClhoMukqGOoWdOvZIGMZmVYWbWC4hv7rvcn8btOoWjRD27cVaeuLBHjpb4Ba40a+6x9K2
Gqeew+W05+/RMdAS1s6OKthVjPaziwHJW1m06/TojJ/4Y5Byj4KN0GAVzwZd3kwM5mkyM1NYuUmW
jMzoNKDh8EhCW+HlZMbSxKZpNyb7iTvFA4Tr+QJ4P+tTLJ5X5m+OEKgIQsKtiPwhcP7I91K7KgJp
P6CLQoJmFZKaKuRyLKjyKj+mX5C4G9dqFkt769wa5fEZW5QM8qZwxs4HqvxD9ME3ydb6enJ0/km3
xjUfWGfZmin3uUBiRMxgu5uUxBnecDVmvdnIeh7rXbwLI6sujLbcxtbtKZ2PuluW511/ZrmQBSEd
NB5dTYci2A9m/Vm3RP3434xQu63zpyn0FSzbUNtv0Xv8OoGW9OG2jaXjCY3QeDoj+AdkhbbBVkGr
jUm6r5voM0fzTT2hm0mujf/NDHV1MDU7BCOTpvuilpwsCzZTMr4pYrQWNi0NByHgN1gdrwz6IATU
zROyKU73PbqgSYv2Givu/bnQIK1l05ZuQ9wfADnNvIoIzS9dAKgRAKC4LN1rQiTrnIdGXRma17fn
bWEvAXKPFxlwpEgM0RHE4Fea1k84I5Bb1gMJRAI1r6M0CkzciqXvpy/l0ugExqHHoXiPIg21bRW1
VJNWHZJ91G7bOiBSc8cnz2VutwWQFz/ZbjuGH6n/jtJzyUn62KyFF4tjnUl8kMyZeXSoyDryqlwY
erh7zjoKHm1FaPVeqPtrwdK3T1+NFDUVhH8ArqFn8nLlghrcjviV7sG9aIn6ZHykW4g+EQF568yU
9BjlldvLuDy5ZyYpZ5lif4zFPkxR9egsdtubrBmSoCEnbltuBjvTpRWLCxtBZhV0j2t4DAHzMXvv
2QHFcbmkdSyORi9J7Rx8YKhOMcHp9rAWTkHws4gzedy8XjTzUCsX6PtovGQPATu07tpTwumVcN94
P5h6JWW+cFkirAVzh4j+E/A8UQduA2bmUoqx2zKQ35Au9SNQAkapnY7isClavCdT9GAeQnRg/ouZ
nNWb556DOaFAXdNI1vB8iv/2irjvul/tPur+HkCCdjPg1VHjx1EC4rTLxRI6Ly8CPwj2bfNRAIbP
SmiFbLcpWlc1FKJvL9qCZyAjC+AI8G9zexm1z8FhVsvMNIb7KSj0rNzWvgjB7ZXH3MJeRnSIEBoA
XjzH6bwsSD5TPpZE1MPE+3RqDVb6kjXUNP4ePTL3ef2xQ7lFqAQIDEWUwxTpQfYUo2Xeo/wBoO6V
03HB03HGo+42H43wQSogVDlpqEBbG+5BeWqqeDAYocShNM8h+Ezjt6kruJVlWpzB3xaBGb70CbHm
hAJ9B+G+UBJdxPOfjx4ycKzKkBP6Fw5xZok+DpMiyrjMQ0mx9gCl6lkMUH4fWmXlkbLoeGd2qDNQ
a8thpgwM92mJCp4QGVKKZ+QaMci8V6jDHYEM0jMioINI0FF7Cf1rXiypGUAUlTTYGhc7ndCvPVOX
jQCZiGYdoBLpxYn7WmL7CNksVGEn2f8Co/bn7UVZOO8wjD8WqEXpfD9uEw4WYrY2E/EdDL56xSoO
wx3AW2DgaaffNrg0JLyEUZX/fuLTBAmtFqEFWIZBlHqPGZgR2LH6cdvEtQMI820LINMM0cDkXbo0
OH+8gUtxhjOFqudBTJrmY1irjVxP3GwE1HAzGzCw6ZSRrlbiqUWefJ8XnpVo0l0kPIWyuAuG4Rik
DehaFOf2sK53KqD9uCBQy8VhhDP1cliVx4gaMNzpHk3apMNFNJx81e2ivz4QLs1Q20dstaRh2jzd
o4MA/MpKezcVd/IaSm5tMNTtEBZeE1RZgXtWNpNECklYI8OYlgmptF+35+36TMWA5sISqncKysTU
gHiNSdSI7VMggo5eWPxowG1TDDWGBQxtIBu3rS35BagGkECf5cvQmHC5Sh7bMigUIJIOIlT2QyTH
mOFHKTZ6WTVf6HdaT8pcufu8e1EyQzQ7NynS7HmMrzQDOxXtXkyiyqgB0TTA1JU7QjuscQUtmELs
AOYG4BYQwNPPBAXYqnwMuG4fhx6kkobkZYAyqzUpUmvfnsarYwJXOmARM8XH3MrEUhdh5ck8U5Zd
t0dJ1WCUwgiSlbTI/BMuDvBLCzQ2IvUSua4KjAW7lSFty7YmLFbWlMWNA/BepDNsxVuiVGvGEA/c
0+0BXiebZvu44lE3BfAVah2XjhKoOZchCO323U+Rvxf1DadAEikDxhPMmXql1yvjvXLMb3tImODN
heIO3eekprkclyrGO9R6/isAGgo89K0xMSvX/NV2o+xQ4+pKL0DLJw87g+VLJVF41zcq4Y5fLcov
eqPyZ0TUVhNaMeI9DSOCx5c/QCy7CX9p0LmqzFB/+mKN2FpZs7Whzf9+9tjx/TCAmA4MHqafp8CA
xuLK5Xh1Ks5zB/ZvZD5RNcYVdmkAEbtf9yXmbvqZh/qk57xh3na7NQvUYZgXyDimsxfU8i4BralX
S6A2BUPyz9t2rl+i1FCoAx7d2y1fSgK2V/gQ1UZYnUSRNM7e60iREGhDPA/QHpcgffg/Gp5PlrNF
KqTSnxIfhqUjrxWQqe2toNSfe0tgHWn7Wr0XZGVOF/3wbNXmfz+zODVlzAUcVq1hf8TCQfR/JMIK
7cuaCcrVcy9kxzASMZvCqRs+evWQC28rE3eVvaVWjPJu4BanNJ2dLw5SA7RfWqCLL0VNYgONYZnt
8SsHxdIRD0ZENKQjfsablBoTWNIjAdyr3Z4NB8J6uIyFNZW0pWk7N0ENqQ7QTh35Yb/nB9Jv5F24
ctmvDWE+c89WHmIMGWxgCE30xjfHqHtYWZM1A9Q1GAgcU5di0O89ZB+KDRoHyuBOeO/d7qDesbun
8Bjpyf1toyuTRlO8J40P6Kzi9/skK42cK/Uc+MRsTdtt0Qr4NkB0OGdb1Pnfz6auCME9kGRYGm/Q
eQIgQLVyli7ddyCZ+m2Aci+Q6PRJ3cT9PvsEdkOPJLdO7a4zq9AW10oRi6cdnmjQBVFR7AM5zOVo
gizxeDAJ9fuRe2NnGnILGSoSEEisqrr4hkVaGd1S9PLb4NwjTRns4qGplNmgXgg6G+rKRwOWlh7S
MsiQrbj58lT+Z3QwdnUttXGvRnmPROb4pREyfL2vIDkXvAFESHjjoh8D4TEdo6ut0qOZDT5XVPdZ
5CbBYYzc2269MIgLE9SFlOdFocQgO93z3GuefGK7lvmxRv//ictXtu3sWlRoeWFq3tVnvs23BbqO
IfGyT5MaiY53QX0doCDCrb1Bl+2g2ItS7LfGxaWd+XDrOwF7CC6g9aqeqUjkQRlG1NY8YCHywYj+
WKIOupkBgxsVbKYmj/QYej1ixpixoDPeQOSV2Vs480AarSKlAhFNDViey1H57MiPapH0wLi3JBMn
0iP7ddsXFicO2j3fz2jwGVKHj8QJUxMXcOie3aalb4EykYiyIw6pc9vQ0rwhYY2KMrpgUJenPEEt
B6kXk3ZA039LwmGTFM9q9jrn17j27+N7pMdRnp/1I2YcyOW0JXnUh6GQD8DJd27NkIwzi1IH3iT+
a2gSiPTOLVGDgmye37NiPeyheAAmKiEK9LbK1h7S16ig2QygBviFyiEC48sBge7JV6QQCoKNoBd7
1vRym2WcQSZTYpebfK07d+l8ODdHuV2vQuKUGbBUgRDv5E+G941wfOZ9k+NsoIz/ks4F772LwVGr
NSIvqQ0xBid1kZHmLEmh2vyX3IcAqaGgh1sJeGEAadDOcTmDkcYMWVRPgwtkF/QEpUzcqL68Vrig
Ju7KCnX3ZXGQhEICTT3pJeptUKn0HGgWHyCqx/Qvt7cT3dBA26K75+SoElKmhq2Y2TPpq5qClOxN
fuOzfYiqWtORIHaiu3x45Mc7vGzXql00Wu4f+yjGgsQKL/er4mUQqqUAzrfBRX84mOWMtDMJOOak
TXRA169q/bg93m8c0tlNcmWP2mqZnCkhFnlwRTtpHqXJ6CCkaUGxOUMtL7N7Z/zALye0RvzObBLb
kM3bn/AtQ3jrE6izsptzTrUEWR+VfU3UY4MmnzzrzDxyarSsRjsFjRc9Fx7buDGq/FVu3keA9qZs
g4Khrua7OPiVl6YMscFh1xQNopOHKbPjWrpTGegdqr1eMKe6KTeNzG17sdfHlXrAstMAsaQi6w/8
AX3ae40st22gDC7UJVjds+f/qw2EYfFnoA+VNfB2sDVuzxt18v+zcoDkfbPUoqRDnV7FqKHHkmcG
dwDMTTSKvERBxx/FkPRgcjY8ZZzA+Yam9dtmlz3mzC51jA2l38hiLA9uzeN13xlh1lsS4gPRO6HA
E4ux1TPPXGH73aHVNr0PAjCNhDyRe8kI5Jc0BupX6vUQSpzZLl/5Orph559ZUVDJBSumjEcfFbYm
KsS3pg5LUYkRkcPPpLhDfi9RUXXagKNI6RlSbb3VogPNmvqP3Zl5Z04lArJLPQQTRkQTqo/VkILO
imSwv4BpRPYg4K5mhqeNxPcTyN6ZjLerkDPgDkXhImvBgQNiakOSTsJOgVi6fBrzbQFm5duLtjQt
eAUBdIa0KphC6JCnk/tM9gq1davhLoV0URE+wFcHMdTjLoNOoOsXpB/3a/LoCz6KFi0BfIBoawFt
ED0rSplBJY3p3In9UXO5Pcl2nZfWkKWm0P/dg2VeAdgCcRl4SlDaoYECmpai1UFUO1ccjoUYkK7/
ETOWzCMrv0OvjPiwMqVUNuMfezN+FHAW8M7R9KadyGTSxAmdO8Zt/jgMPm8WsIsWb1Fn0SZkCgmE
bEIs5iPv98o2yaBfefsbFi5GkPQCAAQmTTxsaFHoQkwSvgq1zn1QAx4ZZpGwaKJkPpOp0pO1rtrv
giN1TgMCDEwSzjgWVJLUVZFMWstkqdy7sTxmd5MoMQ+J0jBQL4x9GRQqTb4dWni8UFSj4TdgW85Q
989GrTXDceL3zKRCZFEWRn30QLKF8LiwWiVS9bYp210bqk/QjRQMhR9lfVLA+N15RaaXGg4ziNw2
pgDpz4qrC5tpA85ieuh+imMjkhbs3ZbIjkgF162A80YSymnliF9yZJx5oAJBDQSAXsqRh4At/TCN
kRZJsmfwr9+LzIfS33flXS083V5UOm//7VgADANxgPoipMaoyC1Rmx7cLHnvip6piRtolW40Dnpb
QUGK/qsD6SDQYM9j3eupwgBVvFZGp2FF//kAhMWQ10UxkEZZFl3rTwpT9m4pWt6g2m0ZWLMEbJEb
ID/cVdMmC7cpKvmy+JNtH/MWBMelDLqYlyzyT7dnY8nFZfA5Q6sSqg54Bl5GmFI2SZ0oFb3LeG9l
+3PUjnFBKpko+d1qgE6lPP4ZNwpPqIUDuA1E9aUtkI2lfZC1vcs30QdgmCRWZMRg4VH+2TGFDgXg
ll9BAy0v9plN6jb1q4Evcr7rXcFjfgqqHXl2XuAK9bd5UtuAtxhjCzYdbiBeNhl8s4qWmyfwalej
j0WbS80sWKQvBz0VDdgsuaZ3U3EnRpuy3UvJIW6PUOttzHDQc3TpVMWOi3CETkZ2mNaYmBZX+OwD
qK1VtWkpjrO3CQFjSklKBimzvJMI8vAW1GJKJq7E+Gsjnj/oLHmCK1yOIhnLHI3c3cDVmzLV9lK7
ln9cvHOxgX/PLPVsYXpIqGkRZnZkaoeLS4PFq7yQNyEzEMjYIVsz670FViSRVLJvb5v/4le/jdM5
Vm/glX4UMcgmsQ6yrBcmsu3qizk9PdbOStC1vIJQRsRVP0s2UD7MeBWS7DVsKelryTpN/JgB3zk+
CN4PbcXU8qTOxIPCbA3vzsvFCwN/4EO26t0++9WHBxlM1R5e75mB9jXkwnLP+sqbr38zmejEAl/1
TI5/FT3lTcY2HTZpi7tLBd2OJeG5VEBrWWc00kmO2jabtnGCX7cNf1MVX23OM8PUVQC9KjXJpR6b
c9pwwQOoKp8mFnCTAmcgzsFg1i/OI8KGELPzIZOx6ftD0aiOhuCubyIdsqSbSHSD8lSyj7zXgv7Y
Rq5rQFKt5TsSi47arbwo5/Pi1idTUUJd9s3Q5pgrcAslGxUZNr93GmatZ3FpapBWA8vlzKmJcI86
t4Khz9sJYhVupB0kKzCzVhfqgqQ/PMmWfchbGwl4AcA8nHzUT1rlMhkaHyaP5Jp34pkDXvByfgCR
2bYC9uQ0THYvOAPe97dXcGFrAL/DogkIHOt4jVBfiU7kgCuYeTbsdNoO3r0kbCCCbozisZTWGA6X
jUGYAHTDuC3pPgwvnIaYSSXswwwEyI4v9FAmIHL8k0UPftZFK9HnwkpjbH/MUecbIOMcqNzF3tVI
tfdsSxn/1eT9NkADKKJBkqA1zvZukdR6ycrmmL37W9+WJvS49WvE9LNjUo57Ppzvk+fsWiiZohfr
EcPZSaRbmapv3MqtH04dkWIhNHHW4Yfz0aMHIByv1Mi3iJvML41KbIy6OTINUZqNip3iDSyImkQg
eapj5VVbPmwO8biWoqbTn3O4gwGjzw7oPPQi0e244F/mffSvwTfZ/KQpXnEXjMmsIN/wiq72Y/za
cdIvBPfKVorqKiNSm/0l8Pqfb0CfJD4A6FdoQV0e551YtFogwGWL8j7gH1BLhzS47Pu6yG9u78Sl
G3Emd/ltioozonLItUqQsTtK5VhmTvNSIh86hvWeZbbhz0oyooMHHhZvTQV+0bHwcvjODqC4RZ2I
Qux5VcUxMNzmKmG0HlrFQ9SsudhCWDM/e3+bmf/9zH/rISuiUfV6lx0dNRytrt7l+lBUpH31W7tq
j+1OnQioiZIR5JPZO7cywd/Na1c+fvYB1Fo2BRdViRQgGbwZrM6F/EZIYrO1a705HSVLsN4YMhmH
iCWjcdclTqMPdqPjFZE79ytrPa/l1aeIIrrN1Tn1QNO2+N6YtqgmISGX3A3QKQcGhQWZaGUk1UsU
2Yj/SC0+lC9N3RBh0r3pTmsfGr31Xm9/CE3I+Y9/n30I9aQo4zyf0jBHWujY5eQF88891KnTKBAn
sFMoiyZYkQcl0ju8W/l+P8UPXGU1k17HrdGUFhhA4mOADtXsL+mk/vkyZO/xwJsTzTSRd40QWFPD
cHCFLn8JtfJzbHZB+n57/IvrgH6smVIejNH040IVmlHiIqxDNnAMsrogT/bY0JCrzMy9BoyXa/jB
xb02FxKBm8aFS++1DBWPPm2jwQXZR7QV6il+H4MoW+knX9xqZ1aorTZogpcoXIm5i1txD9Fif1cI
QWDlUqM93p7BbymhK1dGaQXBjgaJc5oiRW3ZrAobTCHiqc5qrHHL27yNpvknxgrs4gXeYg0/jWjD
bmtzHI+57e+f481oaW+t5W8Ks7U4u7eyr+BdUvS63eD3znwMrURfCwiWgnMND/Xf30qdAOBnBaKg
wAkQ8QHJRzJwyAp4B2j+xDxP1NLx/Ifm8G8ycRdmqZPdAx9HKDdwZaY4hOxb7j12wkbNjhJgYOmp
4HDK3F6UxfU/Gyf1gsxjlYsDNRlcpQvHbT4MlZm3XbWR1XCt63opGYPBIYU1qzNin1KDq8DynPph
Nbi52W8bi7ezE2cwP+XHeXVBi7+XrcyundsDXNy3Z0apAXbMMLclZDg/md7bQREs1IsqF/dVHUgk
yAWfAACsrIR7yzf0mVUqoEzBpqdmAYbK97k5OFIzAdp8rBzoqVXZAcxHvIesrsmka6fG8nr+nmP6
Ucm1iDQ9VLZdVmqOPN4NKDCpTL9yGP6X7fHHDH0ZJFCKa5sChS4Naf5TrKl6x25Dj/DKp//aZQFR
uEdmLfZcKk0g7c/PXJJonZZowHjq8THXgkbPDVnHTzVdQc60CaGYGxo4jDfSMOmNZwGebFeZbwCB
ZIjcqc5etfq9VDbMu8988cMOnGu6LK49WZZKZxcfR7k3VzFdFgvYSqln+pFdt/dN5KqiMfabFK0B
OsTLc0OKd1GrkgYUR9rfJ3Yv7FOezoQa9K0ZLH2R+Xpopvk+VsymqHSlWKv/L76XcO8KkKgDAxMt
GscIWdeJFW4NT3zhR0duX2UGbDv27a37X5b7jxkq3PRkP5tm8IQbMZYImgaUQkT1sUmPaPUxSzQr
IeThARVRjQS+JsEhVMDVcsQfqeKw+XFgCpKEOy7udD7kVvb42hxQN2fIiKXKd83ggiNOF+NAzzxL
YvL7dpUAcfngPJtu6jIavFzpOLbFrRDnVhTuY+2uLKPXQjtpkZP5xW5iX4XpIWW3UeN4bWuA93LL
qPtSWwOsLw0adAW4MGYpyis131ANmkHKRxwvSjm8i2E32xEHYyhkbt+lqbQ2y7PT0jHDuUGBego0
mhgFJUAE/l0tnwS2ISDCbUMrzLcpv1YuWLorUFpkQeo8syTSDCTq2Aj8kHvYwe9+/lEHGxZ04W2p
2P3Hbc9eMoQaO5I9vIaWYLrrymOkXp2ZzNyhLI2pwCHGtE9F1TtTHh5Vce20XqjvAeWEpCbk92Z9
KepkGGO8z70OpdEpV+y4feqHFCJtna62W0HbaQW3FcIvLfvLrtbvuPzcLHUJ+lwjxFKgjG4IhpB6
G5Yv8Rrnw5J7nJmga+STNIx5xkCTsatf+u5YVQP09qwwEYkau1W8drsurRuyphxQCEBkgAPg0huZ
0CsFJmdGtwmQxonx7FPu+dZR+9YJUCn8WydB4z2o33D+odgNpb1LY75aDVEQQAVTBGClsjr+XXjL
eaLEK/fG9Z6+tENvMTWOktCHHUbbNsrbpLwU6AV9uD2Y69fMpRHqKG+6BAKMEZAxQDqUOi967JbJ
R9a6bWXh4Q4zEE+bqz/IptLpbYgdjmwHqLwrDZw+qB+IfgYenLTmxBh+DWmRbpO/8OEnM/5IpZ0y
fo7IIBQBY0hADZRi5ATNzyD8JQLaMG4ztXB4ccPnho+bpm97KE2sTMu1/15+LzX3QIuHktIDdZbm
p3G6b5za6GSCVhbZX0ENr1miFiAFUAXtMrBUKZtA3cRSacb+M/rydDZigdZYwewtYGswMlwQSIeh
vxRd2pfei0ExQTxoGFmcHIQucOrCrLrHQRhI2bePGdiCVKuvWdLHEwGoJBJZHQ22JPTsht20nc5l
71EGPsIeJaUNv9akfh0nyzjmUf8AB5iK8jD1eX0HmtSh5kfUQTjPVKtyJHEBfuEujn6t+OTC/pqv
FAVIOHBDX/FaCTmn1oD58K5Y4YoedA69XrmpjI+a9ACpm6I8dnJAYuax8iV0QRIpvy+Y+wYwo/Ar
knZREP1M1U8FfW/Q7G5fIELJtL6VNysOsvKZtE6IzxU4wjyRdzsx5i1Q0pqNUoZbJFzjUzA2a+0g
35wGlzc77j8AXGYq07nYRj0hQMGWpDGwrO4uJ0inleQo6x8fH6L+cdo/Pz+/vr7e3b1vn5BiI189
SfTPv14W2EceB/19M88O3QpaBLLcg6ZVcoM9cBZEtgdLssCIdPDt0G52gu1ZwkNqT4684cz8KJus
rUQk2UZPq7Td1/fzrEKmzPzrkN24al0PNV+VE2ieuRKACcRqIDjlg9yKea2dNYjiQqocZU3cJ2Ag
maHCtPIMF0RKWLWK7LLb4FWzJgekLneZKYMj/PYEc/P1Ti/wTLcDekn0rFyl5UZWiISx1WQ3J8dR
BzO4/nL0yS+RlMZp/7oNSE9+3Db5jV25Mok2KXDIzPEbTUqmoDWiABe57Bq7Q3Vyj9abdTASfdS1
kHxYmyNap4lrERwrD/XJcRzd2ZqmTSIM3rjfrdyrCw9CTPXZ11DxTzChbM7mhewqJDTzzqifAOQL
3cjR9XI/bBNkk7Zr0KY1owJVVYZHQ4h2wBTgwflDfxs/ysQUnoX9dAdFs+5HAyXpR/9xZd7na+rG
vNMATjaM8AQPSsy7cTDeDkfreMwM6xjoDHkrycc86VYKtTmSb6o7A/P+GBH9nSf50bmXTi1xVhyB
1pVB6DlPPYhh8ErRZm68y9unyhLZH4dadr1D+3Cwqn0SWvtn3tJMG30/OvfrHvjOr3GrrMETF53+
zPB8yp6VLqAChPQwD8MTZ/B6ftAeq84uY7z/rUZ4uT3tC1kmjBIEUd990SJagi6NDaDvyEO2wQ5L
ybTvtKd+AnnHafAP3rMS6tFDAOGxlam9DoEBDYbEExih0GYAHaJLmyAiZvpw8FW3wIpK5lNh587K
sK7v5ksTcyhzNodZCCXl3vMUl7XFLQC3ZmSFJqN35PkZ1TRHdFahGGsWqZ0KIEIrJD6juIPRGb3u
O8xdtYufuAfeyC04qJMdvJXj8bsqQe0ZELkC6KlBYhicC5SLylw58n5SY5TgyO92ga6Zpf4RGOAr
1xOC8r+VWxl5KO1yW9r1AWgIa56D1PYJaz0kRuhExkBOkl2RyIzuwZJNYjJ/fYu/FXZoJITRnwFf
1PudtEkOzKbRfcvTg00JnvxHxlJXRrToGWcDorxRTqs0ZJRKcY3C8u+f8uNaH993gYCaMiDSVdAz
giB0VqS9dAwFZfom7RTFbQxRF3beiXkorMjCjJmTE78FxuT429rmnmurIuout4JdQBq7sWMsovfA
Yx5A7u14d/36vbpwBKJWg9cLsJULdA+R2oWZmoSqC5U5szXfqo1iTXveJL6bhLr3fHuPLKTGgI04
M0ftEZhLkymLVLc10Z8OaL6lmMgDEc18z43QiuzARExNFOO2Xbp5cz5YL+xSO8X36kCsBAxTttVt
s8nvQjKQDjQCz+Wms7s7z7xtcOE8/UZbaxCtACsJ3bs5VRDijpJBdT07MgSn2WFhLdYpV86cNTNU
MCpANAxZU5hBGOgMG/9esyOn0JXX26NZAE9AmwXg8f8fDvXsSCDxrJR9r7ov2QYNOFZ8D0Tsg3+Q
95PdQiFDwRWJpOYrt2Z4/sH01gHzHHTT0UoFvlZqgDJC+TyRRtVt9uVWfpe3iVGZoqHY42P8Uzrd
HubsfLQxSC8geyEC86vQ7Dts5JVc3wWaK5RmKBKcUCii+WgPWNPnWIpmkX3+Y4maT78RAojhRZqr
BWavSwFwrftaMOL2UTZ7TudXQrr5CLsemAx1C7AL4die3ejsZqrRutJMaaa52T56lB95Y03ybHnm
fhugq/0QEuRGbzYgHxgHyPAHf89a4oqzL88aHhrQypLAEkin7wFK0ZROLjVXPLDv5Zb/rL5AZGby
D/zKm3LREqKEGZyDJlUksS4nrE09sVWaXnNBn1E+RD8VyKdZKGaC3Xl6V1bcbvFwOrdG5TiaWO5C
yWs1pOdmuBiaZPJ7/547VDvljo316g3Sk3xK1l74CxffHAr9HiR1k0doYPZ4Dma1I3gNHsVP7le7
xn68dECd26AuVy0vFC6MOw0BbdCR/h0dYcfqK7eaFfKMhVqDijscvT94jaLxiIYdcKEHFaY081wj
rkly6p82/Gk0dEmv95y5DY/J0+2zYiFRBIMAcHHIxaDJmGaRTNguY9QGBtmtQko7wJNU2rW4PwNU
hcEzT3grBQZA0CFYqre7/mOVBWVxbs++gJpbaA/7ELPCF1QGGrruiWIGlvBR2/Lm+Y43QO7xmjxF
9pq44vVZAhzEXDwDpgTMTSL1UBvVKuVABuW5CjtZHr8pK247fTFNb92e4CU7UEvH3IIpcZZIuNyC
lVzWdVvUjMtqxRZx6M9y8hUHlG+dWfADuxIgzD/t4oQUkVzgkMXACwFsVHTz2CjEkPkoYt5NGBzC
cV9lRg51BpMXWmEl3hSv1g1peFDWoRwF9awZQXs5Mj4APGacBMllpjuu3LLFTo02hUYUdKJ5zLPn
fYZQMokOLGAm/uM0nKScSPwTojRdEezhk/XfW0fxHotEn544VLDx56/qPc8dTX3sK51Fz5O/Gwco
jnmW5xttbTRoXpAhnQT+v5S0z3FCms6USwTmKWpgT0O8E/wVhM7VlYBR4gpFXDkLG17dOSLkWdJs
flFmgeqZZT1C6FRBGjECcYKZhFHpBHzhm2U7eiues2RZFWfmf2jQgOx49qyz206UBrADMpXsygOD
vu4B/PK+wBebesAkh5KW2kodZ/eSNq4V+peWdu5QQmIWoRKKLdS90TNV6UNBQQb8BjgJjjAeNDbi
rZQ9CRwpDmlgtfkWROlydJj8baQeMy3WS+7A9jrLOQGjTyBL/tDG3TRZdUV8+cS1QGMWb7zvxKop
gKq5tpj8R/IVloe08dDDabfJqw+JeIm0sa7u+JdsK4n3rDpZYUS83qrUvYC/3d6c13H8tweD1UxC
6g/NhdRAZRGcpc2EdBykbE94P1XAHoNLsi0L3ynqZjSqLuGNuBK6TSnV900ig6trLB99OW0NnvNU
XdI8o0+zr3QeIfRicr0RUiUkvJAKpAQfHukyZdjc/u5rAMiMtdOATEM8iyHQ8aQQ8L08+WryJNRq
sgHFX3rHM/ImSKBvEALA/n+kfdeS48iS7BfBDFq8ZgKgAoosgVIvsO6uamit8fXrqLN3h0zyEja7
1qPbpgKpIiMjPNz7EYp5kj/aRomzhpC4tJUs/rfi1nBXmqJAphiPwSWTzDq3vgBQPq5n/6WMIeXQ
CsVjjCMr1wMBhQmpsJKJ2p5C7TUSVrzPdfIFpnW83EE1DlEMno0FZV+VKr7mAy8rNv5Ape0g2D2/
GVoz8oZ2Dzim4n/Lq11Wy4a4dLAwizFDNgfvYIWVZFGTQuKTJg+8uDN0i+dQLhp83remog83TSRA
lLdvmu0c+vJeDLneRl8J6eK5NHUIt1vGULVr4eTV20IGo4poKNB2hT4Ion7GT/QteNfjJvDqREam
LW6oyicKXcSy7VoqJrsDpNBM2krfGAE/QxOtye02iuOdPolrCIXrJAG+BmTzKKtDuAaug7nvgpiP
SlBsBJ7wrIc0S9zpLw9irpmioTTGO0s2h8HKI0vyj4JsNYENaE4hV4TPjmnxR3RE9H+X2wx6WymJ
UR37mvqNEu8LxdKEgyKZhvGqeYFMNW5tHpfwlFnaJVmJ3hzc0yC2Xu67M3+bKRBnKLIBO+rVV0kY
4L0rOdljpz1UskGa9r0YvqdDPG8ydV7xQz8Z2ivbeH2iQoW/gknk0vYkDSK0DcrAE/UHOA/fDJ4m
DtA4Epb7Tqdiv03kU6vYvG+KZv0rfeSfhlfZmkZTiQ8C1SxZJNJJecl0c/DNnrMM8O+vOZ3rCx9L
e/aR7IXUVYoWVkXggS7ROHLNZpQsSdsHroK6YXsULPkAXfl3Kdhqjxy8fm0KlFdWlumnMMRMFZgR
cAoXEOuC37icKgmdoUOn6IHXDIlVPE7Va15ZY7DxC6r63y3n9OWm6j7yOSaS7ITTn5o3VWGjARc0
KkTIN8gx9Bb0EaGsTfjSSntT5jbzhNaEhzS1Yv8EoQy5trhk2xlESC3lUfpChdR/Np7aeFeDSqJF
cpf7ltXHEBQEneB2+7n90AwyQuY12kXPyQQ5lnzfKmsYzh/a83uDZ/IIMpf1cgahJk91G9VGsyNp
xqcocI2eJvsofqsqkm+z5A0tTbi00Zz/kZ/iYpso5hw6QWuryps4mtOXGuwC7kkGMrzYa5PZwWMb
zVH1UyLVT/A2JB89tKFPS/cIjYaTptrgs9c+fXmn9V6a7Kr8CJRhuGiQO6pmy7Obl4cUuNKI9Nwu
0GmJwnHxmtdmqVnVeKg3kfZYvqNJ5f5NeOMGR6FJBUAfIRpyKwqTEJ+0pg14Tg28NrHVigIbXwU7
MOH3JsBaKRGjjd7SyS1atKtZaH9raI5+rr2qU3Vy5TVRj1vX0sXnLEHdmRNJc4gZDY0feJObyWj7
tZvEHFBED3lShK/tRGXZkvnE1MU1Oo0bp/PCMuO+ulQc50zmAo/LSZal4DkqqdFoRFFtMCvVeUbQ
cb4y+9dPfsTGiP7h7BcOYdBTXQ4X7d2SXNdB6LX8A4ebJ55HNwx00pTAU+QLTaKVNBMBc9JeQNDc
6ziO4bQz9FVau6t3Fr5E+k8j0pJfY1uus7gUK7mTQq/QlQEkfZHxoHTiuKl6TaDD1OROo6X6SyEM
p6Dl20NuBKNZZBNIwUJBfC/UzqATnyamWAnFV8n5a1Dv66c9vhDCpFAZEEGCB/q9y7lCP5IWZU0Y
eZ0vbesoNg2tpoCyN9qmbOyw662G2+VxDyW5p5h7TWvHqO1EA1z59/0zc12kRLEbzFsIC7FwuqYy
jlwtZWlSsyLx1E0CSJPwptmTC2eVyFT0d6KyrYn4kRxBFeTdt3wNEFosQ81Xwg0LCKPCxCo9sBhi
Y4Spp1YPuWHXATh5tkVy0nxPUv/Emps1xEe7Bf/QqlajN2bu8++l+DKCMSDMFymNAkDT94EHsjr1
qV5Ge5iCFmBLJeUr1MEVE648AK/SS8wnL2HD2YkW5FTmEHclnqhmkjfCDdnx0DRA8aSQEKnjnMpj
Ea7ctTd2M4pwiESgr4EkLpud4HJgfCO+Tr0akAinWSO3WbYac41c/HjmGonEoQZOHT9emB606XX4
0qR9+dDrdC2x/1MTurSELAT6dQBGQu4bOabL2dPqzC+kMEm9KZ33QezK016oNdfvnMqrZtkaio9y
2vYUsYXJyf7L/f12nQBFegcIF3C5QHRQgDL7pflM5OTOD/3Qq4WFBiseSDKh49PuUzevY5LVG36t
d+V6v1yaZA5XOoErSuiN0FvERBKxI6kkoAHrY56Vbw5JpvsjXAbAzC+SuxpqXiALAqUec6DGrBjB
VKlFnhQOqRl2c0P4gqfcoCX0vqXroj7mErKQQPYZErwGG9kXVROMghbHXpEfJvUx6GfQ/qDXTPxG
Rkf5Bb7SNLcqW4jJ4Kj60Wjt2QU/D+kakouHZK2Cew1wwfeANxIpdLBPL8KFl2urtWUci1waey3n
Dgu9hEgz7kl59G1uJmW+y446SpITaU6SZ6inetwGJdJ8kJXLV6bmuq60fIqM9AHgogtBOnOeSn7M
6gJcWV4tf5XlS18/NtxJyiAJFVpBRFQfTf2xp4ymhFqxvPch14fwUuxEKFNa95fp1vZbHAbwl6j9
4LK5nJWkqMZBgBKH10kSwiGjyze1FLfA5RbzNtaq1ESQsPZ+uWUU5Ezg9MFa4GZhjCpJEwpZGCVe
Gur6Vu4bfjd0H0LbH4BCmvHEi42VF9ONDMgPfwJWHgLjC1fE5Tinyoc4x4RZneU/8rSbNAGaDHhv
yA3JnkcE401kCZ2lr8GCbx04Bbw9aMHnl+wYE2aJQ1fGeITHnqb2syuA4STJ0OvS1vOK71ruFfZk
ayCgEpBgAYkf22wjdQM/aXqYIMEB+SMpgvNauWRuOWfx3MSyrGdXmw/fjC7/OPHCRiCCnpBuRtz+
JQG68MrnH5NEoCnVJE48knGlNHVrx5ybZoIhNZAMhENV4umlooGaZeRonAqAJJUanrtaoYN2Kss2
//5saHjho3dJBeKRjcDmMBRm3mgSr51iNMy++FJlhlJA47HEeczWtuj1LbuII8kIeBTghHCTM9Nb
9Ek4Fxgj2lUFuxh0ESrqY7WfhfkJoueLkoOWmAFi1a3QlUCGxWjVlcMuMluuBhWCPudWAoy93TXq
lxZPEqituOiQzeJqS/vioK42G8pNSHSjvQsMPpef2oIYo8xmAcuRHToFaVe06hFdemigBzfv0ZrK
N5tkja/n5v7DFIFXHQpmyHwwHpwvlEmSJyXxjKwxQeUN3fNnbqZZ/oJct1TbHV7oo35oeBM9v3yw
FgUtR5UdNHroltqoAVINlm2m5X2xnMUy9fiij1yu0NFCrafpKZZDLwGN/TGfoeCm6H5Gp3L4+Nd7
EfkL1N2A0IS6/E+Mfnb2FClIyrFsUw/UROi2PUiKOVSWnIOS5fO+pevWcWzBc1OMqwSzKgSgpCb1
RBc9l7t3LbVb33rr3iMKAgErtdGEuS8TqkHqLzvG0O/aBkd1tRp9HdMC8avDmUGKchG0Zo485Hil
OYnSzEN6ujELUQDjWAKJ6X9/AV6YYRx0pRdpFg9J5mVzjC7lPbimQvEA9phxLdd54x11MSI2uBWr
IOQ7HaakZ3EzF0R70z8gnqxDBYa2FlJgkT0OBLWv55UVFa93LrDKAAEiEluUlJl4Azz+cV9HZeYB
bmYh4f5r8ho3tr/jY0Ps2NQBLhnM5qQeIP46HXB/rAVfNy6niw9YPvB8905qBJhinnk1nxtkUo3U
CpIpt++P80Y2BRN8Nk4mrgjkAsj9ssi80lT9UzeYoI4TodYLLkybE7fNi1jv1Xy7YvXG3XRhlXGG
qt7UUDzB4LTjV/0nI6hNJab8PlJkgnc1lfbUmn4/3jd6466ATVBhg5oOD76fRMvZhPKBGIDDoM08
LsGLEtSov3FpQMmi6xMa9RG36QZxpHJerAFKrxsB4B1wYICF5IGDxOP8cilRwQlQKOpSLwU73zFu
x1LAVRzIHQ1KTgAYS6lm/XnJvb0GfDK1ZEyLWnHKomgLGk1J9hoGcf+VcEbTf43YBd0xikruN46g
EmylvuNAzmHodYhGkgqcsrUgl7XJx6o2u4Eyg1EkqptSRVliMP5wEBFW7DEp5ALJRUOxhHQMf0tj
FERmN8Z14kLSe8xpkau4G2SlzQfz/kLcPNQLHRjua1yFKC9dzodY9IpSlVXqIafQcr2pN0QIQJTg
P2oGHRwFpWudJhF4oQaKTl/0uN7/APHGtQS9tn8+gDncssznMeSx8GSOt53CA0zaRRCpTvYNdNkl
moB79g94KkdbB9AURRI7bIhy4DpwLbd/a+49fMUsp+1TG2DGI2Jkz5Xqou7yv/hMgJ5BlAoOeuRy
mH0zoAV2KuM5BY/Yd/SL38YOF8qg563tqDP7wVZr0usEzyVaBR2tlXfOf8iAye6pUad0RJie7Hzf
QsEyEWmd7PpxV0e4+0mlEX5NUeGa5Au7XEYhHWhf4DbxRrtc1Q6pcm4ehdQrpm2lHroqIUloI1Mo
oas5lr67IbJaZPn7WCB98j6Bi97fR9BiSdAIhFJmtdOlV2Oi6oC+trcpfpoAdMjMuuLIsFZ+v+UL
8JrCkx4v++URd/mtXFhHwxQbqYf6fm8GnVqaVTb5xMCUWyisqiRNs2Jb19waT9aNx82CGQSD0tKa
A62bS8tQWfKrRJUxSyofbJtRagA5mOYHJavKlWv6VjSAEiRESBCHg72MCY5LrQqUeo7g2iVBBrN1
N1mxUbyi4LPnk2qtcHLzJkF4Cz1voPXxizlUHCLNqAOji8dnaHgSDDvuSAuCrPZFnWxUBqK3ZDan
cO0CW5wFE2JK52aZe9LXw8iPqy7zKpWo1UlT3I4/6DYOKJccynEz1StPnGs8FzY6aHyRY0b5FVAy
ZglHpWqEEOJ93tQjGwGMEXSzfouArTekE99QFtFPIeKi2OIms2+oZvO4UwHvN8BqPf8Vpr0vr3zS
LX8G5AwIbzWAaFCrvtxUfCVwUcdxiJJCo9+DkRYgklZ5FrlGcSFHHR6Eogooz2UR7YDdXXlo3koU
SHBRBp5gKJKDNevSfKL5IdjNk9yDPBFR43dtQp1P3nLaXpI2+dhu0uCx1hsrWhN9uxl3w6goL4oQ
yEIyHlIWMuCJelgeFDJWjw2fmwYkQvzYSvqM1nxBG/Wtbx109ZMgsxW1gWvEq7C00HA/CyjphZDr
BMPYwxi96qnJ+xR8fPfd+I1jCMVWBONIEiJ7xR5DbmqVWMiE3INmNeWkXdD0YMdwjTWkzY1KEbBM
eHsbS6JSBVzkchmqqlP1MpFyL3XqZ26XkYZCRos8PQlPf2oirrE63soOXthjdt0w531bh7BXEDe0
5b9L+8bT9/xwShyVvJVQNvca6Cau3t43TvyFXeaiyXOh0edYzL3+D14EiXzIw1+5tlGKEuQZ0HOq
deIrLti6+PG54Q4+Pqc008Qa0UTUHYrSKtIVTOmN83fxRcsWOAstuVlWfTxAcw/l8qVfoDR7PsOu
H4kQfjfjKm3ITXsArfFgqkR7J8szNE1ppDUl7E0jGim3SLuSXbEJn0esOTD2lCe0dJd+GauvKN0O
xPzKDn5DXu/v7B/MBON7l9jkf76DOX5Zj+bj0MAOOICQhBhEQmmYgNgV++67+9g0ppMD3FqSvfc8
/H58XEvE3koKX9hnrvEm76VKqJZ5JwC2go2wdvB+KeLNuC98DD/E8zAyH4Pf98d9q+ZxbpflIIqm
DnwTEcbd0UkhaLfHc5umPoQuNqa0u2/sxlPpwhZ7rcpDlOohxqhrhx58sHF78qfXMfhehcjcShZd
mGKu0kxP5GKSMCzpmKHRBjkZ9Aj3h2bAI5fU8kP8OQCs6Pprue3bnuuffcSWWJQgQFAR4kRPwrao
SFdQ3uVf+XmffAOjMycmBwKWwqqeRXUlc3PTOZ9ZZnwYts8wpDNml5ceVQGgutgeIUG3Ghzf9FlL
Uht0r4BQsLwa9aByshoA3alwhwX9qNiZgLYHcOHvOCgQa0uVJ7HrX+Ibr3SU120jfkCmMkO50KjX
eMyXLXN9bP/5GMZd5Z2QhqOAdY5Ltw+tEe8ajkJ/AQ3xKRA8h8zk1jJkt3fxPyaX3z/zkMvzFzQz
mGdJcYTYbsGQKr8DYSyskoqwhxO1IfD+nylFMUtaj+NgTFI7OmL9AHCNSvGo7B/4zMUjjustbqVj
hnVCV/aY62jwBXUYFEhFFVaP9vr4WHjIYpg+aYmAPsSQfGVm6Brb+26BuQL+2yrQoWDyQVqBPTK1
AChd09ajM1WHyK9BGYysWPVRV0Tyv/TUlrtwJY5hlnCxqKEPCbzzCxYUIfflEs5VnaRdPkCBy6zc
kvzar3U/Lgtzti2vDDC3SSOpPcdF4+gMklsoIan9fz9nFyNgrgsJ6Wde7jACNRmtIYlpVxLwECSK
RFJRw31RBqV5f5mY5x47pp/NerbvRxCSJB0Hk0IFVT7FxcMAshwrK8M67isrzB0xBalvlDL0w4AH
tKV3yW5/O8p+em8tH3nJ4u3+mNhr/7/N4cEBuU6k9ll9yxYkyJk8YMcPNDxB5GsHgUsiE2XT2MpG
NiPkS5sNaBadh3mEWBuHrtQMbcZf9z/j1kHHcv6/zzDYZ0eM9i+9hKy5k8S7fgrILKm0QuNC36kk
iU0+6Ig2U4lXV8KeZR9e79N/7LKznfJ1EvQYfrorXwbL/+ic8olf2avsnchMssEzlzGoVuI5M6Cr
pzcgyzeFjohDtGi5f1bduxQVFg+sZWH8lhOFTEgDofQ1JGsphNvb95+hMk8KH5y9oD7HUF9OdI1O
cGUbIW106VD8Iq/Bd40fHogy4aBiDFoWUw3dFkONOdogjp8108+eqtAC4dGc2w1UVSqSArMMje9u
01d20fs7OSnpPG/Qx9AaDw3UN+7vs9t+D1k0lJIWmSrmtgRSvZ9aA0e44zcNAG1owDZQZbR8wfq/
GWIcbK3Geg3KNJxiG8pXu323XZN4+v9sqn/GwrhYboR6SRLiyLTgbohxagVbI4IZ/upBbvhoQv2b
3h/T7UOKXAnKcFDJA5LkcpF1IehkP+ZHJxIAVoQOQ93WJO2/O0A3NDRW+w9xa3fRGniBiev+c3rO
zDKufgY5hpKFmMuRfzaCgqRvgewTLlg7pTcPyP/YuUp9hIaq87UMO5LxS0836YnrN5OHxsJlB4cf
ffDZmGUvkbkV8feIrvUH3wgDkMPkEQAgGQUIGJN6EUsliNExAy8R8eje4ayh/As1DnsGNb0Y9TY3
epy/W1nT5dRfOcAzo4wDTLuhBRQKRqHa/KhzwAuG6NYq9kA1KMohAO2e+Cpr6Y7HeQ1zvIqKlZiL
BUr9Z3nh3pG80tAJwRbTBahTDeIswPUrWb6R2pdOSqzWbz6Fypb53uq0aVcNFVKrZggSuxyiOInw
3KNtSgyLXRJAF+lTM9wu9fdZsHI9sOmwq49b9szZnT/U0JYD4x38mqrYip+ZrXHyu400mn7tDpiS
J2Half6/lK/4j9mFFQ5OGZEa+yjNsyLz52Ex6wd0DjatRNMscGvO+DWPiqXr3L/M+11ZZPaBNIVi
PXewqDxz2xf/JOzHvXiqTGMXrYQctx3X2eDY2zCL0rAaYarJLMF+8U3VVDYPFuRfN+mDs8bJcNtr
nZlj7r28ivIYAOjR4QRzmim0PVWH+8tlZvmY07V0DgtbvppH5iIMdSOJ0Hg/OmWu7Oa52wYVsLYi
URwVNBeh28gCfutVQjozRwYggCwiijkzrqNa+t/Eq0snJOizDGhwM0uqQkusKAMRn9JtxN5VxJdS
Wtk2i8e/9B4qeuogz6PjNYyWNsY1F005SkEhTM47QBIWPOJaYHHtE2EANXvkQPEPqLxenr95aqRo
KmFAC/IXrqYN6OiQz4hkq6oKaEh/iGW/EoveHNOiegYfjDYxtmPGBydjO6OO40jvA5BcMYWAwalb
gB73Xe9Pp9nV5J0ZYtZH5FuI500whNMt0vY3UozSdnqVTIFEe80arWjX2N+1BTG0Ci0JpnEafj+v
qWXdHi169FDow2XyUwk6c3BoDVBHpcYEiyoNaE3lA2euwR+uL3CsHTQil65g/DyWwcHwqyZXU3Vy
Mp360P7QK0uIzWaVevjmWM7sMGcvgUjeXMvK5MQvvEryesNlpH6r+cdOLFZiIbYFDef8ckzMxcAJ
aVS2vDY5o50Q3WptsPxsIJu71+n0QGaQTRnLL1pb4EmhyaaEf9vnZF/ThefGX43Ar4OXy+9hItsq
MYpEyHR8D55KaWz7agOtvpVR3zYCskkEDKBbYFGk1dinUjDAiCrbLcq804xVbFfc1g2HvQzlHytM
7GwABFiqHKzI8VuuPQ2bHBLDiIFS6XMILEPLqDQqKyO7fhigjxCyzyD/w1HAObj0M3KoT1DlgU0t
sWPjzxBvtPahNKiBtuT7x/7GJkV5baFTXqYRFZ5LS5OQyVLZVKPjJ6R+8UHSePCP9d443TdzY6lA
tqYuBNF410M1/tJMK+iTkTTJ7JQxjznrjqXhzFFl3bdyIz5C0grYj+WOgRH2AujKth2HOZ4drTgW
T7VTYlRZuZU6AkDgCOp4UJ2n+LcVs9fLtXAMgIoCm1BQr8rhGgJGLckxOt3lyDHftTZvFdaMRxBn
fXe2FNIJBCBrSa3rpbu0uvz+ma9ED9A8lAqsNrJCxeKQA1MzUkV6CeKYttF2ZZBLYHJ5P1yaY3aK
vDSIKC3MzYnth65cg4mmfumHvf+UpJtO4yxZsriFbzmEsGH/+/9mnt1BQaJCSbHNZqf9o3sDEEcF
qsA21IPqTWCDWiJCAL5WPVhZV5Zmta3QBVLk+ezkUUll/r1S36Z3HrmgYfh7f3i3LUHoFb3XwI7o
jL+Umy7FbcFhm3TPMefx/mdY/5X872KNC+dGQg/LuKiTA1+Azfoj73u2a3Sj76JyCmcn7jSziiMr
qSKCC5dDIrHp7aqgpZ+iCdmZBO6x/OzbZoXdWLi+f5cvgECVqCxoZRYbP6eA7U5tOjvhrrDa0CzC
LVBrteU/h0/G3qfPYDh+DL+Tt/tTfB27LWaX7heA/8G8wEyxmPEtbwTYvxPQHCrwFBthhjICaduU
VtpefLpv7sa9cWlvWfKziRazrs1qHb5o4l1ufm5+FRT5U7QzRzop5x3yJSuXxu2JxYSCpx44oCsG
V5BFZIVWFmCztEFdYLn1EfDD5ddOJj75ilG8DVZux5s+6Mwk4xT0ThqbYChnh6fCAZRoe2WnkbVM
BAuLwV7BVP5jheVlrbUg6cMZVjorP4r0ZSYhnbfHp989+QjQp453Ok034O4zJboSft/crGemmZtY
Q1dpm/BwAe1c0UhGDXquQQ9yRB/syn65viIvByky+8VQW0EpYEkGdacYmGo2m8psJ/xLkb6DYKkM
FZCAb0Q+oGUp7PBSoFOza7sVR7tEpVdu/mzAyzVwtm3rJteb0cAmMvyPyPidjCvn4qanO/v5i/2z
n6/P6GcKw2pZy6x80v3XVDqKlZnIa2/fG5kc9KgArI4/wWeMd+elpbxW/CatsWtGG+Qur/N2JOW2
3aamZh9zIu0FCkdgg6kGbTJvq9ZvXZfn1pl5HIKu6bkY1tW9YqN6QDMKcQW33mpWREeKD6A+rU3Z
jcEuKh+QYicrqSwWRfNzbAAlW+JIPFpVg/FAICITiqDBVLd2Y3FHYE6twFbMxip34oTcLOCQrUaQ
chZTG8qgBV1NdtxyD2CuQ4Md5G5QmmYmAeWvqenDfnaK17ajyVP9kp/EX1pv5g/Dm3hA3y9EyKBS
ehiOax3b6s0FOLPNbDRNSfVc5rvZqayKTMAA17v6NO78v+D8fETaRTaBI9oE9NdHSV8VvII6+gXa
T8vbPHieTiJq0KeU/Arox+alITuQHhEOuCfrlxPQ0XIe6gfRVmi7efaGg/q0FlPe8jvnM7d4i7Nj
0s2pJhYZZg786k57yBzIcqw4nGX/sycdcFEg18FsiQckEz+WTZ5OaTPDdwepqxRhBvKjRt9yPJ8C
eThzbjag+1PKm54WKqg2tKLaZXUXozwUSPb9j7nlddAlhxcI0GXoM2Eu55bvhamKxNmJqj9aeMzT
Fe967XUwSPCvAiQB1CrPxhwpAH6+HCq608oUILLOyUEhfn8IN6r1aAEQQdWI7Y7sExtgRGIjp9oQ
+47uVa88ePAAEaSpPVLeFneTqRLw8aXW8Hbf7A03B7NgAQTeXRAW9vbLnaKEIAFsxNp37DK05res
Irv+t/yCkApyuZuSTDv5DcB/kM+AVIU7jSsvuxuXM+yriKxwwOFmWCJtLgukoQMNmHMwUqruxVfu
IfnMv0Yi7oxPwx3M4qU6taCEbbYKlU78w1oD77WTAScBSPllnQfqWmIha0Aw+X4pqr4TZKDmgBrC
dFK4ExJkSGgO4soT8ydNeXlqLq0xp0ZoS8EoFM1Hhbog3DH6xZGFUEfcDJZiR0/gfbSTjWqOBGlB
8vKkmgE5PbwBtfgg0Ow07EaLN0W73/AABcwWJGnM+/vh+iRB9RmpM3R7A7ELwObldjDCOdGKJPCd
MK+IjNblNdkVtscC18qlBWbDgaIw9duRMxx5w9nKe7MpvNJqvP7N8OqH4jnfCKdwLTt5I5q+NMpc
5n6GdldQp/tO89QeZjA0z1ZOE5LTNVjFDU+BdAjI2UCFBeFQ9tLUhzLMRh3vHwjMQ7/qIbOk5FEW
Enj6+wt16+AaPJQ8YQzrJP6E82cu3i/aoYUuOOdk4Cdyw1O/kw7pc+GWPJF3/M7fhg+To3jyITj6
D5yzxqHJDhQVxaXFHM20Bgh40Ep8uVGETO3HqpQ4h0OKLoi+8rInKdQ6a6mhRbUy2FvGEAQgS4ex
IpXNGPP5SVSLOQ7cttnlJ9wu2yyYiZ6jhXdeIVVg3cEyrnNTzE5pp7pGW2gSuJLv76Bvh279irOr
Bom6AOp2MbIEfLD2RGEfl6xRJtAZp6AESQ/GV78c9diMXHWXwNtii/6+v2uugrr/WJIXd48aJRC6
l8uGVKSUQ3QJ+wGypo5ISzs1Y7M+IKWbImiB0qpVk8LOjsZpTQ706hCytpdVPtuxatPJcYduAMeA
ElEXvKjzZhi2gRvtxvJvMINdMvq6P9yb84rwHahz1HPQhn1pcSpEX2s4zKvQbkTFrEae8O9xERDN
f5p2WvRvQ+afEcJpouINH4pr5dJekQxiOifYPHOUPqdjYVZ9ToQmQFptJ3lh9ixGXuAvfc1VcYzT
x1QraQPu9oVOC/1H5bc4R+T+FFzFFcw3sXQyqTDWEOrAHBghQYLx6O87N/GmAV4icQoHDREP3W6R
vCWrAMRbZwksFCjXIUBacqqX0xG2Q96FSQmSOMAp3fhP+eZ/lMduo9EAIiyzZDch4RzJm2xut6bG
wpKD4faC5TPjzNoLQ9VNegnjFTQBMms8tMfsl0oLmriRo4QUwfl06C3++YE79ejkWqMAYENw2JdF
IAEWwgED8TETghcy3GMHUWc3yDdZd2zCx9E/icJa29aaGeZAS/kwCVUHM83ffj/TFW/IhgM/gwAJ
Lhr1l7btn1fS2ZHlFSHKESDB8er9hx/Vu6BLVhJ6P+mX85BosSEp4DRFCQE8Xmx7VgjFE7yz+9AF
KeWmtPX9bGb7xlW2LmepX41boKNxb5izWz6CDfboI0uz3aLcgCJV6hqo6f/7A3PxPcwNkOY6+lXA
6Oo29Wuvf6IOSAqQ5YG97EOvvKkxsXlqCAjXX42TdKQH62rmKcjt3P+OG4fn4jOYO0E3Io2LRExL
CgJeA9B2Q3qUOfDr76VkEysr1q7qt1gFBQUW6PaA5UfBs//yrNZZiK68YozcsIBcVEKFtzYn00TA
5gsdgTkDaLi05ONoIeHwdzrwZliRAq0bdHt/2FdFmP98CNK7IONE+uUn7jnbcoOWTlKoDpFrjM+i
QnLpYQggpBuNJNwmRyQ/XWXtCfDTjcVsQQUhFDjBFxw8cj6XgxdGdJCNxhSBgszR7GpEO79da/tY
tqPHMd9Khi1X6EKHnMhXYGck1B28hwp9ZQ2ukuvL0M8/YzmNZ0PnoMo2BOocuVLwaxAaWgIv6jfH
7OSD9mw8dOWLWJolFMPQoM0pb/cn/sZdic7PBUMN/nDU2Bh/OdYhWCkCLXYT9U0Hca0PGlnBJ8ln
Ae21CEp9ebnKp3MV1wGXANeCllwRGdqrdiFoHFVlklajm5ECCRKw19KGqFS0+pNK53f858/fp4/J
BJcwnclbTRITqjLIn5TAMcyIVr5/tIlmOlMAircdMcwBDyNq8gjuD4FZIlEGSiqo89yfKzbZiqey
jqc66p5ITKmgy75cqLk0kq4DBNbty5eICwiUnpVw5SBcud7FBiL8pTcffE5sB2Eahn3gF/3odlpJ
BtA4JmhbvT8MgW1T1JaBILfHG2gZlTAOZtG7lhtSIwwnd6Kf7qE3t/S9Nuc/IJbYIusp0t8jeYvI
Z4YZfJctcrRzE9z8wPXS48sRDKmE7D5fdn+gp2K+LVI0z4+PEjH3Tk8//mZkP9gyUckJqSE8YFO6
XUA1D8IG/1ibf3v6629nJRAATOlA/6pHGS1ZEv71q7cV/L+0tp91MlKdJLuUPCDJphyRot840uZt
MD9y4jkpsTp6f06ujgEzI0wIp9c8kKhTgBnZzM2Lwpn8nzHH1uTBVrIz8pV8gLRM8IXnuTTH1iW5
vhg6WYO5g/vp8tRMyGtBdu7X527z5JrucVdb+MOx9vtfG+e73rxvzfvj/VEgvvcFzNsqi8Y4GwR8
gfrZmrWj0t3n0f627ZNlWvD55NnqyUYlG2JtrQeHvm4di5AT2ZPNL1Ona1vylkc425Csdqk6yXKg
zf9F2Jcsx41r234RI8AenLLJRrIsq7Eke8JwC7ABQIAgQPDr78o3eqfOjVuTqoHCmUwSBPZeezW4
mqnW3UfZ/KtJ678833+6vjteDGPl8QUWMRfgK+CQ+7v9iX4VWwcVpsSivx7dep89zsMTFKKklR8I
Nv+/7/l/1+T/eOr/2OhXSuEWrnERavlCQM4F1zm5Cehq1OhIVOa/o/5ewb8BIlEG7g9Gx5OENvjf
irt/u9n/KFGl63smM1zG6U3ipX74eFQ1ae6n+gG+Ls1rjZevwRr4OJ2eLc7/T+fuy93508t72jT3
X5/wBv7+t8f/3ycxzNVh6o5xA4Bl6MaT/9xZe+eqsAywaBQJ+DHXdf26Ktnq74N8h7+6WsdWkE8w
BJHhwfcNWcG2XyHmryFEqMZ/CyX/pz/KbXtEnOXNWR3MQ9jc/uPdKKNy9Hl0zA8fEfLdWntl97KN
Ps+PeytpnSMGDtEHbXw2F3rFDbJneNv22CxbOGC3+vR3fLBf5b/R/v+Xe5Sgq0CdBvddkIz/H6T6
/5cJOpJrLPn6MEgFEjMU9A84jKa2X3pyrpLedknO9DkOu+3gTWd/ZTKprnAnFp+ncp7bOUh+kjQZ
OlkFcfarih5IWbDuGMi/qUX++6TEtWbwyr/Bq0Cr/rHS9yQ7SpWM68Oivm0pIpbFy7j/m+D7vzfR
25fgSd0sbQu0Kv+5aHRZce0qfElxQ21fIbQ/YE9D6+LfXMNgHnD7rP/cLjFfwJooUhBfb+vjP79r
V4nSqYn2V1Q18DyZQdE7EFKCnPVsY/EPlrnx18H3mTQI+IEkNYrsnxAQMnuGNKlH8moQ8pPxcE5t
B8TQfDdSx59DiIa/ap6KWwqtr9Aap9A+zgvKcV+p/vEA1PdmpF/g1uVz2JI448CidCZysNnBUOXs
o4Tt53g75CuHdVrejAXfEULRzyDa5AhZPIcDa6nudxXF1zl387t2nsIPOzU7BNk+s7/1PtI3ozRP
rwtMaLcGJo6wKk7K+Xgjel1X2IRpocLyKV9W2BTVsLYj41+elj2Dxo/2iLYCxXT1x0lluVTXYatE
OA0T9Qkkz9s2/gxblKOYS1Nj2zF3ByqJIcBsp2D2CKYOUzrAOmaZMhjvFLzQ7bwOY/45U1SJ61pJ
COLiZYBfXp9usIQq8vnom3CMYF9Obk1J527pYU2qJyrOyVFswwWXAvpNxJT9bRlWD1jKmZobTHdh
3j4TUOJoiQ+G+0th3xXtd7zUuR2K+8xHcDYXsNS4QuW8P+t5MtDpq3z5xOfCutYt8fq0C8Lej1HY
nyYTCWkU7HUfknGqLFhMME/SZVLp80iIiuo5ZNa3cXB5m6sJ7k5sWUdY6S90ghHh5s2fHbZfcZuX
yswtkqI0Dqg0jOMpDOnUo/cj+XWxIvmjET0SnWUmI8yfZQQPE0X34yTL2+Pe063MazoLy2GCFll2
RhyEeO1LAj3SZnNoaYuJFOdSmrhqLRT7B2DbyWeNrSQR3U3X8TCvN6Nub6blUUo+v+BfqblmEJcP
J2GW3tZHmM2T6od4vD+QTIgftnB7HvzSx42KSBIupa7svd9JuAXCx+zPVKghuqYK5pPXwdhkPSnI
T8Y6KJL/HpUpkSPi1Vx1SZTOaW12aJ9NCtOMhru83y8b0pO32uiVxG2VTfyXEnT7VaUOqqQxWi0E
2vkOTY2S1L5Fa+xgIVgceGiM2Q0Z50Vi4IFADye6eYFfbltkrgJcnU3m6zQlJUFoSwVL/EisQ9qa
qmDI+3KACWGhFYcmBAejkJET/jeHVhK+JSbk52XkcdykUanwlQRsKDrgkZxUDNlDuw0UdPn0iLdw
5xH+HD2UEMjShzWCeK2L5aAAY+RHljQYx7gfuzfV696T4snjNj5txFbnGU8pNPAG3387+CQiRm0A
Tt7E5MBAblA2fTuyYfwqIriLs7zgfZ3sFQCtzTH8ftVjndXlvhXvRPgSTxQpiH8gkJBolAz8Hdk4
4P23OAKnOrUQFIHCb1fEMfUw+YJ1yVLNdbnOCsKh3U9v8TbZqQFgbX7uct+vcSTCAAeTnN/Lkle6
W6hjVXMTrF38iLyG2kOTw5AC3ZPGjBx710aX8iPSqTSXeNxmBzB27I/26AXviDa3Y17l0UMYYyAQ
cFjVX5clF9snR5MZd2saolu4TiJ+z9Zr+MZsGy50OIqZNjYX8QBjjyFBWq0i8HSyCIh7Bb1DYyrS
Q0EA380cDRtk7fnv3PQerhSeV/jRRSHASOxN/LWEhjG0wCGKn6a0KP6OVSHDhJNhepWD2H8sXk8c
Et2xRFgJvz3UuRowmCzHBc5WHs4jt0WGXaFKrLmLekhR6kkW2LVsMueyO8qDpJcRYs2fG/KcSqi/
epJ3aazZ8Aks2BUuSKHHAAdNoa89SacY0QEBD8L5yhddHI8hRwJR5dEsZ4ddGgJ/xY8itiqDS/qm
XF2ZQKpO7iyBEeGw0qdtlCg0x4ltV1nw8Y0LXUbncpPivZJpZK60WtX5IPu2nOHVpuIazySaTrMS
FX3gvBrGJwS+sKSNVgFja0xj/P2+sfEGEkHPVZu5mB/WQ6vifOyRfamWKfoMXHiaXzzsfuAQRjYV
gy6Y3TKJUgatHbb+D0ylfajT+LA/162sbAecYPixg5v6EtS4pnXiaP4Es1SrGypL83rYGaORdNnz
vIG0OIWIqRTEnSkqx6Obqw2w8sD2TVyzrF9hvkPZIs/RMBeuHplWr2bC9P0SF1tUnNc89I97jOOm
KSaHHx1lovy5r1JPj0eunW3EDKHBC8kNRhZZ2uvlYV8X+rAUSD3CTlQq3qZqTqbGU223NvE5C/dI
kuNIEyYxEoLWkErZSWYrTNR7XH0TY30uTQEaE27jOM4wN9yRuIxyA2lbiLHNj3vBNcIJMpNROJYn
li1NnABKbnhq1m9gQ5fPavD8Gxo3P+KUjuEQnFfDbj6tvtfbZRLR/jSBqTme9EBQCM15pTDaOULU
EbIhLQPGWx6u6JwmeMcnml8TZhckKSUjqd6gFzmimjLE0rS5NJuraWSP7ywnuAk9bjRM2iKf/Ujd
EqWNhAUAghEXkZy4BJhb9zHp92uuDYJJMCMcBpTpW2AvwOKrqRXbCvM8x2FIhG1JFfMdCxMrn9xQ
YRUtgpS2cQtxcB+7UbRb7Oc5mE6k5BKSPSzupq/W5Y2ygsBifd0j8KRnZsdzZpdMdoQZ9nfPp33p
xJiXj2AV3eCTtPRTO/totvVaeI0XdABlrO2BiJo28irZkPtcRgQ5zSm+5bwxDdJDEqGu2Y3h9g7P
gjxGxRj6+zXeBL8gYCJi572vXHF2sbKv5UDl2Lh+WclJF2LS92wYovuoZ8tvOebzc8gdMnssn8Et
KNiyDV3FrIchmFbZeq2OLBOfVBRuFglMwhoCXgDAP1WauPgE93X3NGfWsReVTto80mXl7DW3Nvkq
rKKwvMYAbb0vbBIcTvMAxydI7TQZ3qTdCSDdrMesCeUHthu76+ARfINStQn2sGB32GV7V/AO/3u4
eZHwjskSfwEVdmA1qvcqPvVWzyj4UIiCziNSx9Eqq8KdtikeEHYDJ9BOlZou0B9bn19YAoPU50NW
CW/poiUatgnmHi/93sesJaGHczsplW8Z6efsU+nKY2yPdVvY+eBGgQYKJ8Tqiq4GnXC8T07+iFhV
spce75CoowjcsNZv1BOUWROKKFQLtPThRU3KJZ8lrkq1rtzTd4vV8T3pi3g59Qf+47ll4kkN6DPr
CpzejzSOdt6kUNU8rxE7fuWWUN4h3k08CYwP75SjaFjcME8vrM9HuIBugjynO8Uk+HbooracE/ob
qAL/jmlXCM+inyg7ScE0yofN5PxEuDyWhm8xh1v+otjYDNJpXitUDA8I5tp/ZbOjtPbDqivEdQ09
GHeFwTM0OMTSGqF8Gf6aMPGbI2BAn4TazF8xq/6rLl28dhpb49ykQ04RYUwh2sPIybCh60WZ8tod
ArPeIB2MxkxK1mYYS/Z5BOUIhQvRyRecIcVcTzTIbyqgzKnXyqGzCIPHe7RPB5z0BcNdrqkfeIUm
ZHbhT2zL8Sme+gOKPyt+VdjVbiGJDhsjohHhaYJSo3pPZF6gCIgKuUFfkIaHalg5GhiSHqJLRpwG
i+XV07aX4m3Z4/48yQRjnajKz9NB6DuDOfcnF0n3hMS3vm/mrEd2WOpM/L3iBPAN3/SIx2FpBmPR
PJsuCFsr8UDVVvBzyYi2HdfbLu+SjSyuG3JkttU7OWBDgmF/lrVrZo3/jFuEInygBtj6DCs2jJz0
Et2xHN1xl++TfuuTDUg4p6j162NGJkEd8R2iutUmdO/sPlVlNxnF0eNpGFChGOmzoc03RVSLjuaQ
qN8PTIuAqkPKNZd84U00lpX+E3yJe56ujMMscxzEeHZjtVpsWzh+HtCDKXM2Yy6uOTPDdEkjlyVt
QsyyPpUgaAq8mDiz5nPGIje2EH3D7qWc07mRZIPri8uApxB2qzSSdEaNRnYEQDbIiy9prWKKlE2c
ncXHJmX+ntoRXceSeUT4RnTUIMlY5z9Hm6lE7YtpyjEIAN8OpH+3myYoJBHWii1Hl2OnRu6zwdQd
uTq5BAbvkRtRF0m63bMcsmuRC/yqKvPqU7INokJlFdM7PWw76JIF2Lb1QaPlqCdS7Zg4DuUHSwZY
d60ybGDf7gEm/3kmq8c9VdlSz5oVmE5t+VTU2SomZEfON9tOjEfCr56VM6lTV81jy23hFCQfi3xS
0xT9JnQrAbRVTsAH0ZpZNjCog5exw3pSKFUHGJblJntaZ29pl62mXGsdsZ3VRiTlQ8SrfGhChmlJ
DeU2hiTaDqhEPbjsfw3mNzCDyFx2r/E3ZN+5fH6E0Ay9u0gn8cclfvocT5zJji4Gr+RYSDo0M6om
1szDlJawhS9zCClGiWvKMxe+EMJHcyIJNhrsKLp8xcrjL85zCsCOcBa1cTXD6nmWiXncd8VMNx+Q
JcObCjcAn6H8F8EyMnZMTwNaKEcRtHMk09yQYpG+KfwmP28FJgwsHuGMisLtYOhldwfXcOcJIj0h
SHi36Tw+w2W/ANg0oBwmakK0n8BEMUFaHdFIe8LbgAy7LMbNEsky/RmFiZGjnTNsg9zRKnRVcfBf
YVuPZzv4LLRpD5wD/2Qc73FnDYxu40J9Fjk6V9z1MnoJyZz9iFWqSEfMWEBsGU9p0SYgHrA6Rnbe
G3brXbQTGyd76Useipais/tG5z4jiHsrxKMYjr3oqmjm3wK6VWBDW27zWi8oh2DnO9NHqHMlbAnm
gF03MdFQPft8S9U5GyYO/8UiJ1vnt3xA3B624IvAOBX0eqPmuE4yyr7FWebkHZoJFaMk3ABeDjRC
uwp25YFsg37WqitDzOKOpcV0WfwYyg4eX/yXnp34ogBK80uip1RftFj18rJUbMZhvZFVNd5JMElm
LQRDjJU0w4nyw2YtVZNwVxsL8wHjZIqTcc3h1SzEcjS3I7Sss4MsaIMRDMwbJrIlvhzzrqczooFt
eoo56l06wBy3UXCOOXB4pDECp6M4fizYiJ17l2R9NEmsUFxPUYL3HuFRsLRTUcI/KROb7T43GxpG
6AQxJAFLtkKtDxT/Au0xP2CWEm+3nTKBVHbhGVyTuRXpUhdYgsDb97HH7UqyxbUr3zPamAF9QAuA
+A0ft5+huAHsxFm+vR9Uqb2x2ig0YxHmlY8iIitgGAtMqq52SDzu0jzeB1RU1tAWuRolhF1YCUkT
m4zFiLOAOKEuyxHRBgzts8YOtSbyvhiTnrSK+PlzWolqqdEcYbc7iMzSxqcsG5u0ZCC9TytTZder
Y4LRipAaJE3kkMTY+oa08/E4HS/SK9SS8qZsqUPaR7pZ5wKDBMDsmN5TtCd/yKGib4fObXwqUF1b
HJpTliI3GRL3WhabrR4XzqoeiP9UPi6G+QpY4R5LVJcTfgZClWBLogxL6GVOc/G9ivXxlkRJgOzD
RfvfRBw7epl0i+FdnsGymvahf650hBXvkwnnX5kyHOMbaAXv0Ugd+ot8AgZWAbfSeJNlOC0UW3Rd
wQUHu94BseUJ/fQChticrcXDBpcvWKOHuUReSDJgj92QAE+7eYwQGMJDua2NH3dCm7GHCUjD98J+
S1cJrzw+MpPVaK+B9nC/HT+o39LfMqQF4BuZJy9OhxXuZCtqI3ieZniZVclVCqd5NeEMrVLxy01F
JZviVuEDITQCG/jK0hsnQ22ysTaGJGCuZuxjfkDz1IsQRei7XAmZTzKpx94HenSU7AtrkTWSpo/x
3u+2mbAd/JmXqSK1y4h6UEamwAcHtb4ncT7DM5Yc9oFSrYY2KOA09cBh7fpQTVPBL0Xp1viUBJ8m
pzFyGArzSUi8ZHGfuhMGPh6GJPnNAG5KDGFt5OJ0vDjs7V+qfJyjNhkKAEyAksqh0Ueuhsc8RONw
79NRsnqNY9ioGI+wIyRZ0SFrgt7sr5TbeGnzhQjaVQlYoc0Si4HCYDNLflKoXfFsjkk7+LWbLOmO
lK2mcSbx79SV7rNAei1OATjtb03CtPkebVGF6nXdclh5yxn5npKPSHny8VJ8+PyGQ+6gQ15VFSl/
XRThullCnKouklt+qYDmhFZAGxDXkon4Um5oQLqqmsVwlkEIWmP+U2EvZRH9rG2EPCTNUVWp2u3Y
GlrEDaYQiQYc2FEAPrMxMz9rMc3Ajb0qyvNoYe3ZjCisaO0C3Q0wf5VCpQP9EyJLxoz2TSwYAcIs
MF49VdoAHtboyzjSH2FaCIvpaGrB6BTA9AzP7tdMl+bC2K210NOOV6zHEQHGOwBNkOZKYWwT673U
7SaT/fuIVaYQWT5PKHoXOgD4rPjSepeMd9FWiAiMmSgFCIObCOf2CScgyqxsuUcoDKCcHWDpZ7ir
I+a8Qtd2MYiQX5FYuRMPAFyoT5ZvBJeQb2AVwEkCHj2HGn5RTrEHskDeAOpMoY3hiImCSUL5iVJG
K+ReQnNpkeKHqg1IkaV/46GCE3uk3ErOyVLiaB0D+P4tnDyIvKAQEaqJsUZ/OTwuVAUh4+W5DOnI
P7bU9D9QkQXe8HEfEPa56CVZL2qPkexeaiKiuzGW2p8Oh//VGCdhEEfTTSew+AE2dTO9oYCFwhbK
FhR/ak65XIuXScfTnWdzAa3xkukcYZUQyr4xt0/LUzQ7FpPaH2RIajpWiILZJ7Co9b6HgLnV1iOD
F6hKA3wlzWsyK3e0Zurha1sCIv4Iw44KSanRPyOlu//I+ZH/0v14yI9Josz8suIIyV8THNrhevRT
zL/gKndEhZE1x9EGs7rknuR90n/3yhx4YFIvn+LFC9fIamaqwfvl4HCWlhrpPbAL+WagnsJiyCR9
1Z5CM9ATJ1CckL2XL2GZPLY1IWC1i9IoMOqb2SoBBwW6FsDhe0Iz9eizfVVXllgVw+1KFVq+zCGK
8SwWVwyP0ziOUZujzMWTNmp4nmc1gIqFbsn9nuVoKQByTAzQ5oPpIYpPJpVIDur5QcSp73lUNTj3
PCxGNpez7c6OUZlgw5Y8aiNUq/4OHiHxV6Dj9kGXaODOE6oIpJcZN+YP4fDmJ5upCVCFy8x+TmcC
q4SUBwEEG90iWu9KUYzq8UniKibn9MUW+z6321ru7s5hZIVt+mYygcot3h7EasLytoZiHoA8qAIa
XiDwkH+uS3aZ942Ii3UKJOU6p7vtz2D3TnGnx57CzA+OCRyBNQce1+Yi8g21bjHWI50I7D6oyDEU
itPjdk0IZG/8QuCzIpTH5W2iKO8B2K1rh8o0hxu63Iq1zmIDileUAPJoJuuK5dmgR5q7gWIfbRHV
0+sTfLJZf4ZIJP2alahScNvoELWDncN3joBT1JDb0veuO0AkQ9qsd/N4tdWayfs9plvR8hHheW0x
WTG8+wNb4nXsUd70wPhCzOMax4TN/6SkIKDWHXFxtSyzRV2plH6D1Df+ENG6hN+DZWX/C0jdXj7h
eE3RhAR5oycagSKJx8iXypQqMcAaZlSxEkgNSnseXdYsUwC6DFcwOe0BbWEqAMZi2AGOmaw6Ltip
DGmOCiEjf41Th7iPci78iS+lfES2uQY3LjpSVGlmPWAryE0yN4Ne5PE8oQ55i0YUeE0oivkVk3SM
cmDbqkJ0Vw2Vo+/LnMAOSR+oJQ64Y83XcODxNAslYmnZSlR5LoRX+WPl4wGGIsu0/oyHtAAtN/h5
qhfkehUXCnPjx9KvY1GH1cZdMSJ6uE8GmXRLj5KvS5U47ndFTFGzvgJHMkPQ4++ET6R8cEpvBFgU
gDAUqcVeNNhwVg4jeGfMc66SHXMOJQhUluOEYpdNIgMkvVMBhNNSjlYkgbTCSXFcE03HV35zuu7m
qAAHdHPI3NCbCs8O1fVwBa8B8ILE2VjUy6LQEfGeJG+4mfQLOoz9YbK++O4qPKxaZdydy+HoaV0W
Yv125JVNa5HPKLm4LlKGVVBqMPWXwQIg9aZ4ioFjCuAFRQnph9Z0rwECBEQb+CJ6nQC5RzWonD22
e4kEArgvMrTP1RIQWoEpRmZwNQqSlBJnNN4inYSuxG796sMifxjAd19GZ1GHRcSoJkN25XWYgT11
S0Cn18STxTUN2Ww04gQd+StFnNo6W3T8MfNI/WDJFG314nbxnKHAytoNTfferYkxTx4WJIj3Qnze
+zZLlGoLlXl38KAR4ngrMDG/KKY3XhxoykXBMeopEt6/TTMCAwZ5A+otGu9uB/NhQC2rR9/y3Q2+
ddNcVHgfMvNSYRANjMoOAXRCACmyWflSfQQOeuV1RvH/+YCS8IUNDjO8PtYIa+q9C49zZABBx4G7
H6wvUe7zYQZ7IwZydrfKcSpOPpbjtV89TIKhkjpgVAEoE88RjTzWaJRVF4yAchQ0oyi+BGAAbzgc
0l8g+2AyRDESx4ytP7LXaMTpjo5pW95S3EgYwguc6XVkBJIZcjkkP4ptpZ/XWS+YYMRaT01ErcMm
libmzVakf4ozmDBQe1SvgfYTwWjHwZE6HgyA/nmbgdjtQ2yeoG3Lxw67I6oSwVj+viWeD2ddwvud
ZzlBJg/mUJ92L5HHFU0Bmbp7ZTGdUdnoTFOgArzuVSYUHC8r+5uVmIHUAD/F14LFEkAYQMNn+EFI
34H/v1bNpAKBt13M17TJZxTR6CFcjyfNQ3pXwvdtrPU+uF+cSIgpcSgDqI1zr/0FNaTLANJjnt1A
Mi8wNFuyfTwta0++6F6TsvY7cK6Gqh3Pd8uIt2ezILMHoewQBu0+EZglu3n/Orl+/OuXSsuGSVti
ijTa4lVGUqXwaUvVG0b+iKiuPHrgRq4zVWf86uQz49lw1KsfqvOYomLADKKH+lkMw7PRR7Je9WSx
qDJEHyk0ibB+w0se1GXRI9KjkdMyvXC9HgKJm9Uuu3yDU1RD0kB/HWMK9dkmev8MlsD0ReAyHzeW
e6yI9TbVQFNsP1Rk1ScAA+x3cHxF64iq7YfV6fEgpgQQDg3FnYhvAhZnq/wl5TyHbEPOxV+5H0nV
uXEr5MueYtSGNRiW62axrAzJknf0FjfI3JUgmjkm1b3e+LwCcEtW1EMkufI59GW3pnkAHa2Y+I9q
3u0TgurwUy265XACPrn3ze7T/UeUSSlPYTPLB6gSqHooy4eiRVkZwUAceMCdTwJ8Nb1nMPqXZECI
ziSCX04jSt6XkqeH/gbe6YYYG5OrVZzTCETaRpSRPkU7M/p+WytMmos03FbZqN1xKXzCswvmFQnH
uJwIcd0Wh+CxvdgR58FtdCSXca7E+4hXLQNSa/L0J7BYG3+FsjY131BbMlAsPKx8MP9O+SmJRhU3
2LjjbwDgZXG2+zqQblbe4gaavYjQRuGrAeaXYJhtWwz7BvCgbf6FgBeAcnDoF32XH6hk2wQT4W+F
xGi87bFHkU7OUwbKBMb74JOj+xgu6Mt639Dd99XpOCzsmbIJ8NS5GuNZQ2QWNECK0qs/tMIACsjb
aN9KNGUUq73AjXRgL04NXgj7a6ZUCDDED2iaqs1H8Z1GbW9OqdgAgtdi1PKrZBjS/KL4c3m/DCQa
GrMgdLRDgBvdMI5gIm0PZMlFQx0w+ihbc+ADP2FPy6r7pV9H5IIBP8d+0pdf8lBkfzcdSN9ZGi9x
zcJQfqfIvAAWQTaCaTAm8aciHyN/GTnEIuBEoyEFo4nABzmsmUPMprEKkAGiTaO1y/2OTXaPAE+e
oFEu1g7LDqgAZtUZyHRHkFDVuwgvqgyR+JKqaRge11wBGy2AnoAJkYFic4e6NYNL2KB6uLYOGWhE
PY5c0cx5NsgmNUlA5app/kLi6kAC1RLQSuarnjC3F6X2aPYqDigtJdN8Ag0GUvmQgXeEqWcpMarb
aPx1SuLbnGOG0c51D74va0VdEWPfrnLbzLxC87Ohoqd1VAIi9RVmvA3gePoT7/EO0siyWUwkd7uy
FlYlNHxNJoMTnwpvow78qWW8MwMZsTAPjrGYA42i6FyBrrXBhlpukEqxkLYwTx9wg8IoVDuJJN0f
mV9jTHgN5nNHFyXreHTbIgL/shtWwNpoxQTqS56C/cexn7py++KBpvlW5urgd2pxYno0BeHk7LI5
8dfKeMD1Yh1J9AW8qp1fhmKuSrSbu3ygq2IWRXhUufErALzJodFZjHpOTRhIwMQnW4bXuM+n6kpV
iaHLNkd5jjsMmPmd8SXWZxkLYPTVQfxrivasqDms9m8OvHyd2z1UPpyrXpXA78YIEnQVLftvEMYA
hyFPuHQncP0QiQe0MlWnaTroeuoDhq0qC/6nS6NtO8VRL1UrFQ17Ex0G6Rs+U2DpBVwXBizo7r4I
7jZ2cXBxxfkkfb/fg31nkStBMZlteO4ARxBAUEAuhZdVs92yGBvUHx5iJJFALCfsAUSWWrMsz0xw
IPU4aP3RxVMO8YQeqhuxiPginCdN7Td0Oeyp3BnmIUk5rEmzgseggXzAg6uzk3QPBnP+4yQizRic
FFBYfIyutJDpDQvtT3jIYMPJGdNfhKctzLaLX1QFVkVyVIA+ZK8/VSNimGtkRPmxG3aFxSRsuoNZ
ZrTaP2bwFREfZ5LVvR34lepp7UHP67ZcpPzZbZiefzAaTRmYaD1cvPNYzai591m4RwPtwINGSpN9
j5PDLTBd+h/SzmO5cWRb10+EiIRHTglaSRTlVaUJoiw8kEi4BJ7+fNx30lvd0RX3nFm1iSJBpFnr
dyvo2G0Tl2+cdDkJsqndk2erUgJK5SZhOlz+XNcwNHHi4TEABobcBdTK1uS8NK0HXRSGZbaBxwia
E4JJ4900PVrbHYB1bvZqlBhCJyWNvadCjYIdIE6Dz4BXnpyWPNUXCxKrPS54WornUQJmvYlIZc5N
w9WT/RybMBpu7QXv8qYIhW+Oy1wGd3YbDtkhTUy9xk222ESVBghRzompMGojrSSwalxX0LnMilb6
bUiF/NUSodsztiFs5f0grWj86im3YHV56ezcrNQ5pL4mntax5mHr7TrMBXQkgpGRcKjK5tYqkzC6
I2IplIfRwC8eq2qQJVhpQDUXDz375wAT3I8bt3Y8e0+WZbHsOtdPJKtsCBFk+L2X3TTRzKqcEVmZ
Q9eKoPlld2LN0Wu5CN0GJWUNJ9a3xnqNPMYw7orRSooDKg1Tbi1/stWFU7l6ULXNNdjaoZofKh5P
HhttquStYWbj9CQIeeerc10l53JOKG9NPaU/bAtz9p1dhpzMARi1dQt7yKyCCryXpAaV2cXP2QQO
kx/61tW71LQe7Ck4fHIqcoABFBurgZHi4DbVbjVzZTOELPKHFwtKZ7jSNvB91JsRmkRA6iQ7jYzH
/AESMTfWBtGNu2wbvSTBZoLDq04jTABssqy1s7caac17X/jksC9OEaU3gdUOzsFn6PJL2CT5erSW
wskO0wT/vem1l/wogxR5zoj1vIIl4dpuN2AxALtIXmg26I9HvFahpcYtzDiSfGsaAq4PyWWNOE07
VylJHw5Hqx0tfcs2R8gQrbVXfm8q+rHN4nS2v5vl5ARbbxp9YCLbUQHZaaYpboM2nG5lV9ACLoNF
NtPgrZ5hHmLByBfBtPZ8by0lghHXbz0vdnof2S+3JNeqUAttgU6opbsSFvbQIkA2m5qiR2/EFA3W
tm4akq/HxEGAlwP6QGMg0MJmI6E+d0XTBcXXsh3ER+N1UwfmoNHhobuQeqPnMPwKQ+wxvipq7Wf6
I4KOlq7wOPqKvsvvIU3q+WAaqJ5T0bjXvTwIw94vahNAWwWGa1p7QRd3pdYMqVyFGGjcsIHfWKnl
sAhWH3Db8cti3Sjv2l/p0XEXdCuNHZ0aXADL0VrbAkq2TinILM93rxVETy+KB9uX2yZBNkEbWEVk
Eo1rygxK1fe/65ZxdmlQFMGuhlt5XNsAtEaOjcALnITrGycHdqOOPvTRlZChhy7pzetsZbj8Zdv0
TwD66iKjLk9ogfrlOSfVYz7kXaPXfUVzv6Im7NxfDavJ3wDzUNnktrt4UKZrALkYzDbqIhkNv32r
X7xjGow2D0/wRwk6tOSEd4S+9Q0SZchR3angqV9g2uJRFrqOk2ZAUaZTMZ0JypiIYKFCsY/2IiWB
hcOyMDfTDNm7yKXzle5M3U81Qu/NOEtRxhOSY/uood1+Wo5XKNTjQa1jwbDtdAvv2mMsDIvuTNJx
irsqKxD5LBAHryFCwPYYLmiEvmvg7hFpYMiyRURe5zfAFF5H/GU9ic1o2ghVWcqa36EZmwcqQIcF
V+pOgC70gfkVTtXKdEHGu1r7IZ1QVRgmza8HlGTibmL3lNtG+jMlLO8C5sl3KV51nzsHUkAl0oAm
qp1d44KtbUcku9wznrvkx0S0ugV+KIfm0LQ5AYBsV+zVYTAUQDpRJk6rG1ncm6FbTWQ2RP6tEBKd
olZMI+Eu4NJCYWCydB+MReTEk0PRwQbrG7UbhIMc0QQQuLRYV/1g4IwGf1qLbglWYbYXxnckLPBk
Wmh4qI2EOfZ1Md1nyMUboDgqCBKxCuIwNNDyvKM0Lo6WlLY6Q6HLFwn/X+1Cb7QQy/d14MejVa3u
qUCOam5gDtgN1oqselfnM7XA7HYNOtYCWCgO8rRjeqAKzWsU0B/FoJwMqJ2DCg6/7KXOdzqoPTsW
6yRg+eqxe9IFMzU3fhg1X+fAV0hqlykJjs4Y8Z216e/doYx++W1hPSPJCR+mRKM1UD1qvxu+DPiX
KZyqilUwT0jOu4hAJ9qA5ccQdn7zxWgl1CZsFqfflEGR+g+QFW5Gml5t1Q40S+rZzqmCo2PZQS7b
SPHRGu+06P31NYuAbzcgUDm51INL1GnpqbHa98Hq39u8HRm3vs67u6uW5huQeF3F9drlfew2bfqU
FJqKvmZl3UCUsPZdn55y3+R9/5wxqYfRLwtk4mEYUgu0sxfJF877NdpTgq7Jtk4U0Jzu2eFxuDal
ODehuxzdtU/R2i5DQ6mdD8DLPHlpfQnDVdN5ljnOmWl2veRjgAk6XidJ+Ag1WMLLwRd1j9Bfl+bZ
srxhiacIyOOjGVxNv6I6UvgIs7VsIvg5iYEyyuWxTpYGjVegGUIRKswle9d2tLmpOeJe4GGiH9pH
3Xiqon786NBQZNvO99hdDvri+ZjrsMYnHfbL9Ngyq4j5UtnSZ++hN2fznt+24RgcXOtt6rsw2BUp
53DcVYNvbuY2TXSItsNz72YsHRNiLO3ic8z9UG5AEdZpH5aJDPZTXrZXWKaUH6Gyo+/N6BiFCrhx
X6xa91+8zmLEJZOYlmLXBMm4xGO+Ro+9KgvuW04ava+CwrZwsacETSHgUNCzTVS6yT2CzLzfDlNE
Xhllh989w6YEBO21FKJxOAfkygulQLSHpRYfozdlD0WfuczQchegxqqiXbt35MpsaZXmBjXMbHVE
jDdD5Gyvdo8OBMPoN2dunC5GH5K8zEzHUghg8zzlSuAg29EZ17d1OERcal4KCk1dhQsDOLl6b4Qa
flI/l+bclhrMJpynMdpZ2mmzU85b+DX4qiw/PIEnBEyKk2c7jTNohas1V6hUDCDe9n6aDbsg69Py
Gy8wQ5pNhzpuDT54InC5jett4HrlN8X1eBGzMB9ocEs/jlYf/VJnT34fr70Ivo3G7fz9wMmZ0xgG
nfVql1erHNQzt3TTJnL57uJhuJQKrdl3rQtjnXpU0WKLXi/vbgvCBdfnNYXKjPOgAFWA5QUP3uGk
qasTaHLS/6QM8sR+iALj3JTGNOpi2Vpzrpl1djeTO8OP+Fq7NkoHOynd22Hx+2SLQHAMCMkZJu/J
V8Yj26PgEDiu3AtM4EjnHC2ecqbsoNd+LveZ13fV0e/TOryZuKKtExgxBCijYeHhA9sb7C23Yyb2
qePDj6c0Y2AeUTo85b2kWxe+173NmQqWjQoiGF8bzdRzIIfc3nIZViSnOnjbkVZk0KFDHXUc7mug
7tXCxHXKKe1NeyTYNt86WZDFM4rDILBbXQ4NyPCpOXTaar07lmOY7sxAHx+nNkD4psNp4R04B9cx
rjHRWkcpbFR8A6owft5SMUldzNYHSQ7dc6UHPT7KvnK9XTuL5HvQozjJK79KtnOTZD9T4yXuJh3c
PD+bcLEAZPBlZXcOucjfQTbk96kNaYFLI/zoqaLbF0hNULSVhxK6DIkxTOH4nGCCQoqR1T3lp+8b
9uIaJmLf58OSnWYf+S/nlMjmrdBut+yruY+SOyESh5trjhz1wIyUjKHrur/q94og7KMPz6JXYJFW
y/vcDqV9sG2N4D1KlLTvpmCF/THNurjnxEMAs7dDZ6XQsG1nCtWuwWTRjSh8KgRuoGCNUdnBzxdf
IWhobQUe4PkhEY/FuvBJFiLjppaedbZtYNmU3Wv7eJEhotVLDeXY7GsAgTXu+sThbJB1+TNnvWVx
BNus3rQf5qQIYISg7RDF7H4LS7fHBiTdGfMaI9574iv6bAV5pgqb50l/VzBgv+TiNXgIHXINnyyz
NGm2UVZUAWCoRb+UxSAk5bflWO3tIMqSw6lK1bvG8wZtNIn266rM9KLFMrpP0qRMgmrV2HxxdD16
8VQPs9j4TIkNvjBYQKEZzdHxbpzM1Cy9de4AEQvKKCeejb9EezciBwOXTri2e7P05tbxNI0PArU1
u8xgVDbNcg42MxJC3P7w1ApkPETtwFx1fBtuvevnaH1bMhk91NiUNJWyU4RnAVBZM+s5GdK7ycmK
aId+Ky/PntBN+mjcZnU1hZPMazQMFFYL0snWRI8L4ubpFUrc/toLuKEdER5WtcsGVC4c0FnIFQuy
MG/SZiQ2pLH97IWwuXI6Tjb6aggeY+qLmzhXpw2Wu5nWj1EZu6SyuC+SKit+QKkLgD3kAqN8CDRZ
cc9VRF5kzBrkZkFYHX0d+qJ+KUPYHTw0dQ0gS+dq7/tSBqyjJBucGAnscAfpS9/at159j/L56qw2
vTNvHHvxv+pQrPUDzCd1kyFnOd2Gdl9/gFi53F+wkKh+Rr/FM2EDuU9BwVBkf80D3BLNVdoscnuO
7lAiQLJVY9iji6L9quK0zEvJjaxg/ROf//ob4DdNTwH4UbvPA0RK1BtI7Dm/Brvb4vu063PC2Et7
l1PrIn+Jqgk5ZCXcer6k1Ir5aQ6LdTwI0eiPAt6a5NXVXSY6fnvKN2GRdb+Mb4KPTHSKA6Kxi7iY
ovKhTeboi40J5CO0Co0EMcXsvLXDqPe3zdjiDtV2W37oebTs29y3cUggYs+nnZPK/lTOg8+4YlRy
/p07zPn4pdD+mGzYvCEjPaBR9TYMcrTNo2eh+1XSJZC/aCoXFrwz0TsFNfNDA+wIhDwlKY40tP4o
IWWyGN5QOCbm6tZYsg0/PZXWVA5+F+P+HgTluc/4TdXX9vx17F2AQYbem/QYecrDMiqvnjtoJEr5
2II8yrA/LrWDMy7Sj76e3DM4xTCCrlbDj8ZEIU4bHwwUoAkDzfqLSsm8GWi2cZ8qRSG6T0OUs82G
LmreOkFWEfJGZ0fb7ZVmjKM8YfpE37WNs00yjcGi8bL6uZVBphCN1IGOh6noSO23J6tFqZE0j9g2
WWzSmcQNJXoSbYXVZc8MOPCs29Wpbb0tzJgs932Q1VS9WklvK4H3U4qvgLOKTYGsQ2t7eGeSVh/E
YwjXl5BUM8HNReY9ycdsfl/NCgytnSAfEXVdl+mclt4vgBreQ4HzMjkKBpxSdbOteUtmdZ0Y2tDn
TXoTQ0U8NFnbsPMsojbmK7SRrNciqUtdjLq9hM9ESp+L2yWXONudOvdeurTrGN8YOUhwgjTtQdJS
yxqZRzSOL1C+DWqcCvcByH+eJNvQ0fMt02EKAFF+yQt9eXkJhgQzERhUW8d+O87jjsnZYtqM/dUk
7VsCMjfH6OltIDSdW1CR8WMq7WnemKlYzjXtXs7VlyTm0ExXsSb8s3g0gh/lfhrgKk4QapMiI7Bv
fiCbVzTovt/c8wMWBnwOVSsESO7qvS3LFoZh8mysRQgacUe0q37orVFV27Rq6fUtyZfY+Z6Ovrnu
iNEAEBT9ee05I0V4SvYsgztXLN9sh7pDl3AVdc5WTeMookbg3kUeGANoyvcglMH3RhQt/wye/T5U
QtzRwOZr3MI3vaUJxXLszWuLaWBMysce+5q9idArgu8Cy20QkoOscCmh9lUAzD84fbt0j4YesyCv
xLh7kyfG3vhutbDfU0kSOHXSGJ7zVQwPaW4tD5ljN2ILOV13h6CW5nfd4UXZFP4AcxjRnL7CYKhX
zEdcU5Fblf7R7tHf32o4yx91meBXWEt38ndZkJVPpKpONPudO977CoL+KgQYoTv6rn72jK6cHSFp
aCbT1RQ3CWPa8OI1gliXQPkhbb/tJk3DEZwreeYMtpB9Jb4ToSKwrVx9eCiRCMDB39MX33K0kEgV
WRH1je1Z3bzVvi+xjKSMW3gUgg78weuaSN9wdk2/CR3wujtarDE7dLXfvBuGoPkou4q2fymU11r7
vKmi+xxkkrs1F7xYHgQ53SQARUgScBEhqMKDyqNBHbxbGzdkh9GpMt68qxswzLe19tOH2UDp3QFy
iqdSRJW+LWQAnj24ys3v57D39W3SuFdJ9ijtbFcZ6nYsSOX6AwMxzBEdDiUNDSCUMxRx+jXqqZr4
PxL/txuC6PJ2s5apiHwMpO6A3PCo1zmScVM5yYVsqXzcTUb2j7PFEOWTD09sf0l04r54Q9F/Wz17
7lAojSrbeJWiWUWqIIcQ6URdWtlmLCVjCMMwCZaTFpVYb/HBtNEjzurl2W1KpBCm6HDdX0uy4aZX
YWZ4jRUGP3we8GimKiJrWyjdIZ3MZzfZOaLmskBClRwhCabXwWncd0CXgrFB41CQq94HURSnWao/
1ihykXdPYhEb7B75N73K4atsSosNaDyMKAbZ6U+HCgkCsQfBiRFGm+l9tsoREm/kVNzD+bjeXW8b
OmLcRMNdhe0Vc5xMOY5o38utXFrjbdKoRiw9AUG03Akr5ODoegK/BOGYwd4TVPiPcp6lfAjxC6Hv
C+f0yQIvnC4mmCXZDC5NTQPebiG1xcqZkEplNchpauypQyy6VrtHz83QoJV0E+F2gdKTceel/UtT
+hPOuRGDEJxvmOwmzxXeqetbBVmThfqr0lbfH6a6wsWajWO1tXUeBJzeSdOhy2ecIOWW+KqmVcBE
N6oFai3c+miD9F4NbLregUn4PfvHrHU8FQ4d3Og52XGuOCxucMInKNvz0pq/UO3UpC5Bc+X3JdKZ
4RcNXEOGRpWQDbQBHa1C7vVsuVf4B95mZ0A22wzUEhvXcebuefGkh5JvRU3K14386o2adMxPRHtN
P8sMa9IGqVLH+aBC96vfWMt9KRYWYZu3qtxP3aheTWHq5zCvVsCIuVs+Ri7rnxMCleBqkRofmiy3
1JaI7sVB1y/Q84aR8Z/9ZEE96OvIfa8ydT0KljCpY+x2TcX7oNRDAYiqcpN3A0E6g4cgbCv5nuFm
4Sx684maQGul8/RtSLIyf3ZRcsH8c65Wz51jsteyjsyCSnEYH8CFtWIprthoxlRE0xEqCAjeT4fa
3wsbo+5GAT3+ChfqzG3vrsX9sCR4c/Ga9WhdMMW9VETQJahzHZJbmDS6YK9Z8upjWFWE1XK2EKpy
NX4TbG+9RT7afIQg74RP4UKcttg4SDBoZhHGkNPzOwFxi4cLsSguxPVLZu9FwhKHgRLzjCoie0eH
hJbeV2tBuirJHe+Yuya9J6E47Q4JeqcUiXhfdt9W7nFqMFG6z3SYURbXboOqX+S9fkR1YvIbFEsp
/zqYTXMKyJZp79aqHo/dqjWrBDIpZ+16ARJoKIF3gvt5BWE/TPfl2nof2kFuugkZfUyGrp4BuS2J
lQcpUYBeClC4f/Foz3/g8aiHQ51o+zexHZ2zM4x+YigQ7DxDM6f0+jZGJ0dbT6bZOsLtidXHJqIU
1G6nnNaNw1ItpKfzANZ9qNf2DWgM0idN5uadQ7e5N9QEIgahjaiW+ny8TrnP8h+cAKO9wQ5m5N1C
XgVUsVPIG5Bi1z8igq3LJ488gInHbMEB9ThElImynM+hhy6LI08RIpp3lFSbvKw4cKbK74PXiVi2
7BuGlTQ7NMFU3CGcciXIIsFGLFpUGQqo0hyBVbru2GcjgQp+gXwyDpyCkVqLJ0InXlU44wrwG/nz
qq06T/AH4rD20exTsHeLvr2iyN9yoipKxAmh+1r6jgQ1N3MWXVp77rsneCrcZXV0DTWw8tLW95Xb
DOVuDBv/y1CkC5nDVGeXBM6JWh7J0xdlL9hZJqdZocutfGmYcLzQIsupnMD+27RqwIyuqg3wdxYC
W6HD3CgmTb0fdot93/RreiG4p7gb7QAH9oYDTpfPNYY9eR+Ec2NTpQ0Fnu9YeMKyxT0ZLLQR+7bo
/CRC1Dv6/fe1Zhyf3oLbIpTd1JEXzmbPuNfJGh8R4tud/RAtI86qg505eY2bBydgnT7JhWyF7jZy
0QTTKdJvuekuwEvvh1hT8IXnJ4b5RRZjm327sqhTddZ9C1SwCjpA9E7bMp8UlvQmCJN9njA9p9m2
2nFIJS0iqm8CoCbR/FZ92qHJhK+e57PVSk8+o05fo53TzjOVl8gJUHDbIUw2o2svv1yiW9qbNaHg
gFzwVPMy50mtbjJOQn87MnziQ5LdJB56mPyrT5tDPvppTfWcPjjhIuFsIqeUBFSavBpPpVWH66Fx
Z8Y/X5NEgFzmtE6/rUug69Oi5sw9DqCd6VnOZH/eEPrHmen0a1ZvZ1GE5nlgTzOHuAmDAFcGWQhv
3egU620flX5yxluE08qhQcW/BRuKDMJm9w/OBikehqxNw+7yqVsxj+xAPrT1BHiCaceUULc3Fgmb
ZiNIf2H3rKQTEGNUIctJB7nw10KiTxs67/kK8XWMw5zrBjGctO0HMnxLNPWjsVdMxBKCAMVF8epP
OvjmYJ/hvlCzfLLV2jDP2AHsXKAWsQlVdUFlw73T0IjLxN+UYbI8eInvTReoKe4wdqT32rsREzhT
9vj9ZE0TUQe8bnlj+Vr+MFmXfi/5AdZdhiRcADSA7OxGHfQ/6mymfJy9HAg0rOGPEnfm78yTdcYz
5znrV7WmVnJ0SmXpI/SdeZuacN43QeD0h6FPzHTfGE3oSoSe4HmSQHzIJvAAH02i8JsS/jOzVsKS
8NOJFXi/ttywt1mI9AfZJKcDeUFFsoPo1se1Xodu1w5d+7Qs/7nvXNu8di4k3FY7GSwm1pkmiDM+
N4yzWdoGjNwvcZl0o2eOSVtm78SN5HQNYy3vMLKSdTJ7VburPNsPNygtUKnmPjL0DdDt2B453hVn
ljeR+7Nm2SNgl603tO0Adb2gA7sCV7a76/FgPkPhQ027XWVdliwDstVpjWk9meT4e56DgfaUDaR2
BXoKWnWQ4hZ4EEfafYo5NCHyobXHkwFDuY3WAdG0YUQ781NJ73FuR1dFyKzTHu2EgJrt2FC1KXaZ
q3oeLU2G9c4JgUGxpetkiuceVJpcEXulIelJH36otGvyQ9RH2dWg1XXizpnwFUAdWOB2SpvJbEVN
xxXT/wq0E0uBFitse6wk6UTEAoxcsUl7x223TpnOv5DO0/slCE7JyMzC0Tu0fZhiIeG+PrQki647
wsH8p6wjLWFLZsf0KOYIintMEhon9Hmsswq92+uQdB5ksez7beiBNSOdE/qR6JccPAvLgr4LyRl7
W9rZJPctQ2ffI7Hobek44/R1caG8wdEXWVD3wtezv+FpMcqSB4q+UU9yA60jmpiUUKJd7AIocofm
BI2rS7gAggtaMxuvpvbf1bXt2SY+McF840DVJ+mtyasWIX5niFv/OVRi2WIqny7dpKv9itA1RUcf
DD+x76PdwRkC/k5MH83GCuwrdnTx4kLQjLw6leFJNyCQJV51zNv2zsLfRGgHOmQ0hGgmsJWqFaLd
qXX1XtZzldxGVWUZNN6V2NZFQFCAtCP+LJVPyNnsz+u5o2n/0WIzwKRuzcVTtmrfwUSHLWaDAnl0
4SnRFu8LG4afdSb721bYicPgE6mbJ+Wl4CiNaPrfjT2p7y3QMN9ANxFNOojB8n3yax3uItmZSw20
NW/yJnHlr0BYUEgu3PwhtUvJ9KbFHp6JjwgUnvGopisaVFOjFOjcG+NpOJS+8bP01AZ9tG4lFJTa
RaPDWJ0I1f2tfY0Y2i1tNl04WKdyB9GECs3mOLAO18Ft7r2qx2W+xQmAYWIme8Q+dTneMElTjQ5Q
9P33IAylucMxIoMH8Gvp4YvF0hEaSZTUZFVsOVyGmVUcg3rEBJZ7YfYNx0CBIriX83DJUhP0Z3c0
V13aZOfn1RilLuS8O/NZTImBMMHKkpd7dAwRC3cusQTauH9/5GDA3ySeiwd0Q6i9KSimkIAgideR
PzvtOcTaYJ3oWiYHX/DQVrsOFqolCwILDaBEjkZtk1BLWbFkxFi51xWNEzsrhxWMc+1azjaokii5
4ZQjyNN3rauIiGw9cmimdR4fEOSTY87CVxFhJumK4m+I/dwb3UvaWw0SFpzE+cylluHN0LHNYV0/
gQGteDOZPObv50Gm7VH6JcZEyLbR3a9Ec3q3ywzpdkWCHRYv1++W1nTN4ryyh5/z2LkPtUesdRXL
EZTnvDBnkBCqJhAJR2a6DN0tIpva+2ITJQEJ7FvW/AhElek31JIZVuoQFYG3LZC7oIZxoAfBBklU
ad7ycAp+VBw0qD9cOIpwnTz4njkg+xFJW1htZ40MHTU4xOu+VuWQnKo5mMIDKT26P8iZgoULEQ2H
jEWhS4XWOZAEahpdjDdtU+NGzibtno1JRSpBqTPb/b42nr5zGtD9LyGCLvthQHpIwNe6DNFToYYu
uZOYJEEvlGURk77yMYcOw631xfb6qWWcL3/bcxWC9x9lpyHzcb84yO+wh5devXWStHscrKFxTiPY
QkT4kuM8F06ekgQvHIrrrpxR9lhXK2QDGSFuqHnT4mRSduwx4608Ddqmy5R6IGSgDqPsgwbT9AdS
M8eHyQm7fpfPwTghUx6s9ISnOBWxmtoFNxcmBNu6jQDvietKZJY8JqVyfhTKSruTijoVoUyXdCFY
e4MPjpSBZKEBso4cpzSaSsCG0I0gz3okMd2XduUCVPjn6qy8ybJCDB+RoN4GG8ABv2vzpXPvfXLp
smNboEQgEo3cqI0PkMd84KpIy3ciWub0qtH1xVPb9aq9MAKYCRPa9fr+oZcdcreVVyZO+IRSanbH
8t3uxRtVAEU99oAe00zW27buM69+ADY35sYNkP1YkxvgBAi9NsHGNk4elaLx5zOZ0+tPL5r8HFnu
UHz/Qwbu3/OtHRIMUZH4wuH6dT5lq5ZTbUcon4YzuuExf3aqelejweMDETeJzWqlL+la7cfWPkXH
IY55U38IX7b/KZw0cpAXCWaDMCTk01fogiZURvIVGGq3kHad7ogQ2aILOdcn5lXE6f6PwwWu+bWf
40OZluxfE71dzIqf8lAtHmuqwnQ8z1W37CbNABSNBAs+eGa6ID4CRBWSU6003bi3gvBrg2XtJKbM
uaRYFJI/JBH/bXqE7UjUpIy7DwUJqp+DzP2RHJ2sbccz9MduWo5F/UumXwjo+sPL/nvS8PVzyHrn
xyb1J/r0S6+zPTp4k8Zz9GiGlzZezCk8+9ZuiEP7JW/Oeuumh5oghrhlmOOl/tNgln940//1+Z9i
hQFAMod0Bbyn3+io1cBAU3+HnW/56Z/nPdLyI8xJZu8z+Ycf2P7HJwfElAzHdnj2z08e5kziE8PI
+BUVr+P9Sl4GzU4qDmQPSC5KX+Eo+E3bCey8U1fJ8XBa3N/ObO1VW/5hyf/9dwCAE+L6uq+Dpv8z
CP4v0cF6wOA5kVl2ht25pN0eCu1cdE///rb/8UNsZjewvsPA/ryo4GhdU2FgONte/YiW79Ydnwrv
+X/xIbSq0ABUZs7nyeNlk7pD4CXTmSzbNxnYv3CtP0aZ+4eM7M/PwragBMEOGEpwRT/6tF8DS/Yi
8hUpSvm7tp+c8DXq/vARn1cIH2ELxCWECfvUjPankWu2miSDxZ3igg5VDTuNnTQ46uqIuuLff7LP
m/3zB31aipTQ/hBRlV0K9TiUT2Xy25Hf9Xj590/5h1/svx7n01bLGVmwVtouLr3+7uQ/I3lZ/zSj
60+/2Ke8Zz8rK7hKfrHKi/vx4nJ5LTsE4IH+w7nxp2f59PaVZZLM5G5xCfPXxL9PvJ9e+4cxD396
Kdev8JcdSQib8eTEzzUnD356z0sRxdPS/3/uls+v/tN0l2xyMVkJPoUMwbiyicmIvnjB4//tzV9f
218eJccn4CEALS4u1pPS+kV8IMbLPyyv60/+1wv0/z0JhaVrC4ed8+lJ0AcoS4mguFxTyDYQZzdi
wIj770/yjy8lgoz3uRQDVG7//SQ0cuiZmYdyydQlIku2IGzUzn/qWf3hg/52PVwfx/E5YNwQIMV1
P+2WcGpskS1ldcmHO9CNvL+LRtKc0Q+u6uvig9rBc5GPuV+dSxJ+Kcn3dusoNjAzGdpLSQzYvz/6
5yz1z1/o094yw+otVsIXylZnVxF/lvsOVG+61ZbCUscslfd//8B/+q3/+gt82mNMwEiCHlDoMsmD
860hWbKO4DX/+Etf39nnhfPXz/m00dawAzTt0upSkl9ao1nGaYc6iLg3eSBOT2K9LM0+xPvw78/3
nxX5+YMjN+TWc21k3p9X7BiVtsAXUv0Pad+13Da2RflFqEIOr0gEwSyRsuQXlCVbyDnj62eBPXWb
PMTwTHf7oV3VKmvjpJ33WgctYw4YnERH3RHgepgEAHAf8xq/KJ+IFLtt6srbFHBNSIPTaEaW9lgV
1ZnMAM6eKBN7HAmB1I7o3TsUZtBaAQMqFUz2SxltqbMFeViqxMk8JgwkEPsQezxyqoemwyY5lM0L
Ur460NISBGnch6crJ9EGoBZa+RKDssEkpYfCg7gJ7ozMwsGSeZlQCTFavCokmMYjDyAPFnFsDVQI
8DNH3Yvcn7l8g8RghIRNq6xU/nMok+N8FmiAGQEPVjjIethSl1K+6sFGER9FKMMmDMcBkG/jscXg
5TicQwAhaIAWa5G94HL7+RY8KMVZGHxrAcA6Gg/qjHt9VQD9U0o97IDivyDzo1fVn38uQMbvn5mh
AMBERkpIWaLFSCrGY48qniAAopv5eC7h6ubc3R2s4VYEsQamGyQVofl4hD+ky+o2EH9jzXsxtnrA
dqMsvgYESFdqlHP6f8hFJKYoEhwwjXgbyPkC+zDrxmOc7bviA3CIJjOP7WkHRgUM0ufQAm6SRu72
8CCxWGyjAoJA8JzAhb0/sBqjLCVq+tORAZh0k2I0Am8SnSs7MaC8ySVJYMbmEG2CIQO8IfeS1NLz
qt4v2aPoA3odkFJetAZuOBqlKATWNEHkPmrZEIt+wh5boAvsgfPLIF0J5Fw83GTdjJpqPr8wi/IU
Hvn5azCjEjZ6RHIBEfHAHvk61pPmVYP/BHT8Ml0/l/NgEHl5zhGIPI/0qMLzxFFJPnqT0PfCYgBe
OTRSvGrKs19WgFQSUZ7hj13Ovj6XyD/qDohU4NsgK4Ggg1RoKWbba7Ef2aOSA1c1EZnP2pPVSzqh
1JMC72sjiULu1ijbuWI9cb+R7SsdEVlQE1ix9T6NUNKaOMwH654fpZuhQZc70NskF0gietsUPxtM
vGA0W2qcDsAUeoPSh8H0zD5VpWgNTM/gAyPmAeWlLW2kgCkYAGLhxvMScRPRTJNjAIVnj1z/mn1E
MfSgMXVmU+0LylVceNOIbYERiTwL1CFH8rCiHMPkdaHheQE1PC44u5BlK5xcQR2MAug6A2Z0+gm4
TtNoPT+7x6Ob1QgozVUoSQWO3f1zy+uYB2vHMB0VmbGBfgD0D8buUjdA/1ot/Hwu7MqFeK8z76UR
W4oxfw6Wr5uO1Rca05uP6Tf3yrqaHdmeKa75decDAVHXfqVb/9yeC7eyn3/Ale3m4QN4hN+IWyVJ
vvLL3bj8IgPoHjSjTsfe9V9QTtiAK5LZSy+yOa2Kt314TEHtqq1rJ9qhI4si/MHb4LF6UVDBKC7h
P/ysIW6Ex4BFQoewMh39GuBNmK3aBLLkiFH6zqWo/QLnGdhwzWeOSWnMjJmNML3/my/QkGjFveYF
JAnuv2DgJXTDA3fkWNcMHlf1hrzt2hvMPpLWGFT/iTFp9OLLaqy38GufC1+6afB4wLwtcTMqK6GX
2tCfohpV/6OQ1WfVrRVDy7LXdPpWi9V/knS9hTf7HKDqjsEV+Xqnc13EzDzq8W46JWumx4STmr09
l/eo2ee0EXx1JDolmEfiXDMBbU9a7LNHrNBtZc8GCDQwIYoXtaNIWlQUSP9i3hfGGMafEIWkczCJ
bAqddCjlHIMfX1F9Bi1chGE3xiv0MmGtMldo+mlxhTdiiXsDbEEhjSuIZZTarrpV2FQGIxe7JPLO
nsejp9wK/HrnFxUwok2gfLVM74ZabBXIzlc09vHZKycfMawNMpSKBHA2mbhJA593OfBZ2WPWJ+FK
64ZvsA31zhADIOD5yS7dWURAEqtx4DGSyJuU8pmEblasW0T9LZ4A0OygcbLoLxKml5+LuqYyyVXd
yiKyXVM1FKWYxOyxl1rMe4FTxkD52RGZ7IKmin3PC4wRicN2KqsTilqbdBJf02TaRkCzMoAwHVl1
imZoCfD6uqIBrSvjBAxzsQcfMNHB1Jz8kAN+IVNNZo4MIrAtUJjxuN+BKq14tDcaJe9ZctejKZuv
KYqfe3T4UaoF6oWqsTyynxqxOKWMQrSfVnBKeAmIxkKzb+P2BytNkZEmGViehOwTUMjrvBR/oja4
C9XATaqcxwSx4KAve6LY9sXvEWABkCwFh7BGOGNwPZEB91r22MCX0HuJjwz01ooUKQvPVYWDIIH3
RkC4h1zlvb4tWg10WzHDHXMdiK5uv8p7KzqgHzgqbYDePb9Bj4/0XhgRzFaY4WcEweePaoX5iYLf
psp+AsMaOrdZ57mo5YWBMkBGXUhgeY1QCAJAIIUCAz1HzIX0sh2Zys9gDyAujMpfhn+1MEnQeJ6F
86yxxMLQED2FLTLSeBmIR4GmGAA5FY0GGMV5vqxHxYIdhAsLTa6h4kV6fAAVSiZ5hKCprYHXwpfT
qgGv1crPBZ/ipS+KklkUzjUApsj87Hze2CiGG9OiRQB0rFD//sbIWGj4YZ99yaH89XxRjzoMi5rD
AbT68RqrkkcFQGpJ8yEpQ0MGWjaMpHPRTpECQytPKKUBbnbg7pUYhGlAadZklUMgQqjmOBHjGoQl
PJomCoABo+tOuYBWyhGVc6P8TNFEEIZvmH8E1KoTY8JTCCjs7I8PG2VzGVEI1LWKEiFxV7IAE4Rl
D4oQdUQrO1ycFNX2VP4XFwVRnCLCleHQu0lIAbgZh9J0zx/h1LPojBHRT8hnBv/y/OiWXvStGMLa
ixVG8cHczB/zBErQZcIT8FzRC/ZcCvfol2LPZhcGK8K9J2u8RT0VjAcwumMk/BnRG8nE5wZQqlnq
xMkfNCzpYgpydfR4n54LXnoDt3KJXRwL5N8FZeSPPgq4YipulN7hisZ+LoXjF+7krRhiFwW5EPop
5fhjlgPTQPUEMwcLmVVXyP7PXaHg8mi6NaKgag8Y79AF9GS6i5U43I4AJ6B8zSyMeCBgrNdEEbYH
ZkEmXqPYZBj4733lOKJzB7kGRL7A19H9ShEsgA+31vPFz++NEKcpiM01mB+cLCnOQxlFjkXA/3XR
TwF44siVGf5w4gvc2AaTPX67Ccqa8gYfhWosRu0lUZWR3kOYgY+60W0YpekwxhYrx7DkHCbTp9dE
OPYjt42jF1V2NZkib+GEgVUhanAFBQSyYG29Fyh40YCeyl478lxrlcD+qMNTGa8B4Q4wukovO7Sd
tBdR4AwFM79QHpRdXohr0aSsYiRz1nzwS+creLNiDSM0aiSOwSltf0naASOruhitOLTExYPRor1n
AP4ithz8Bkx6Qv/iNO4UTE0BCqoEbFgrp6Ck/K1Jpfn8+Jd2RlERlWgCeEQR8xJ3P8fkNFp5OO8Y
Y+QGrVRsDf/RRWN6h8b4AMSqSAxh2PhdtkMaW/NDt8psCAAHzs2RNvwpkqu9m4QGnbe+f+pb/q2o
1kVsNK2NBCPw73dKO1gaoFkrBvBT2rTK050UHjnG8cOa8uQWjBIaOODEIziDy4Ig/P50MH2DISku
9k+YmTQF6Y2dkFWpXvMvHr0bOzTwsrlvAGXH7IsPxaeY38cs0r1wwtAXmdR0QM3wT3Gm2uUIgHPA
LWjiT8C9GwW6/jiPRvo73/b7N4/NBsy+APvEAmuceA0haEwwTib4J4A3YfAwRFcbgCQ1B3AptDrN
wkufnQs8O3QWigpZpwFz1zQqo+Kf5B1gJcVwnQ17pdf0RI6tvPxgVMpDo8kjliZGYFEBSZt/Ktq5
GAVcmWzbgqIP0/wmQESfP57HtKaAxhP0GiFZg3gbXu79vUEvHy8DASU6TePedxJxPfo7MfrucIBx
dG5FVNmBiF/Yo+zvkx4pZIMbviITqEyMwTMrjdnUgEP2gKBaFoxR9itMCgbAMk+ikBZoPJz5/acK
RDwDMkUg88dtdMrfgg8cuHos/5SXwWrXiYtutIuHVnXK9jx4WoRIQsv3oI0Fb2Efner+QwCjd/vn
+fY/WEri9xM6FbBySi17+P1iB7gRtTQwKFyGv7r245/LUXkZWV4Z9lEgXVa1q5psnMbo1PQ/xKre
qwVUUiqPp9DvGco5PfjiWJMq4r3AcYRdZoljykqpb5jYw5qUNFuxQ54AfLREDDwVuVOPbbfG3CfF
y3qM1QS0A8HbgDqANkaK/v4asyMCU0DHTbvWAIuJ1a9wO9eYfQipbWsPzxOSkFwV5oAaCRrSLU4l
DCqGnc/ukLE2hzWzDw3VZp2QYtUeb8a9GMKojZoSpBEDsuvWHczYQfMqT4tvHy/3LEJDUQNdFbP/
dL9nWqikLCOG7K5ZIzttYnhJr80v/2i4AJva/v6nN/BOGFkZQr4SjHkTti12AlMz+C23fi7g8drd
CyCeajL7RyN7PZfeAujMFu0DlDPhHzXQvQziuZasBnCkPmB3yivmQlIMtWD+5mXYYvt+eIfQ8LCy
3gyPSHrv+y/t5On9GjMotrJtKY/sweJeb+H/zk4V7s+uAelvmfYRu6stDXUFzdDc0FQo630Mmggp
8w26cfl6TNfUgBjFDTF7C3h1tmqKXzqvI5dFWc/yq/p7PYTRA+RZ2nYR1oP5s01kMoZy4h3GpIlZ
1BM3d14lnhXAizFtnOEEawvdPCYSgtAT2a9uRbuOHO2ECI0EXAygCHeQ5J00p7XmR4z5klN8KTba
nl8LRmnzP8D6pZkCxWjRXgLhjYG/HghqPCTzRmAUG8Hy6ftIWx2hO6ayi0vMc7G7ydbsdHCET7jf
RrYRdc4AUKkh77UjoFq11vSp61u+lshowiFDMyu8lvtrWWaRGEpBMl/L1vLcxOTXpYk+EhusTxSt
8hhczE/gRhahVnjeAwUhqBp28yGOVuwojmdmTuAIVm4m1nMdtqhfboQR+iWTVGGaB6d26xeHZiHn
f3vnMRMLITRGhaRVKaAVYNfhJoZWinvfm4NlIC43wx/P17H8zGRZQfcIkgCohN2fEPBwUobJShY9
5LEDxBar2MTHYucZEUVvUCURKkpkgEUfCJA0P7Ba90zgf7mZ6xm0V0WVRKgoDjDHbDmvqbe6da2H
FvxBU9xWq5zS4LqoC282j9BRBVhpEn8sZh01mKIxm0vFbf771pEaKmvHXJWwIOAirod1ZDY6920A
0OvlP94GQiEBD0TjIgELqmzgOOi1ru1jgzPAK0W5DbSdI7RSC7r7zIuxohZWMcHQCHxAozmxlAUt
Kr+/D4gsrHgF0wqyhvUM5mx8+TWK+AZN8yxocXQFwmHnoORQyyZOB636KI9iwBlCAiOCkHGb/otn
eieDOJgpEkE9pl6vNHCGTL3R9XzNrGlWd2G/7sQQx1JooL7CoMl8LODsNVgYP7BRUM7+sfyGRrub
DZMJq+ADAyGcQnB3lzrG941mC4ZRM4KuDgE8jmGSxFBpIoVHnXonkjAOoOcSATeFhQkH+TTrVcbI
gCGvtyZrut80vbBk91AO1hDdIOeBrjFiHzlgA0Z5p8x2b1gXH8VmwCtSfoUm+PooS3vM9s27+bcs
stu6B+uoUjRXWem+A2bzSw9tVCMdARaxLf/qHTgj/83rictuvBeqsp3VNmGt7sQTOwtyvgqzkVfx
s1pPTLSPXl9zaYOVwQgQ51GU1PwbHySi2RGdmthftAbj5ze+Ls/JXAKIPmxuqGO+fFNYoj4YIHs3
gG5M0fCLdxXRKvpCkUCURIkw9E2N9HtTx9wuTTFkHaCsL58khGDvU3+SfLdOTzw6lIQzyHH1HiPf
CiPT1rsQYM4B8/8+Yb7bN+vlgjKMgTLLwZzxRmJq++wTA9b9h+egrmqoe2brGfkny1LkXkcIyX2+
lUsY7GmQGEBiQG5tMQdgildmaKrGtO33sKtb/i00UoBng7bO9A7NL2BSmTWtgLdgJlA402TEvSiF
PmRDgP2CvUevJ2JrCay+ZnAOX8KXWcuCa8lOt2BtA+dY8JLtKz02aYpq8WndiCfNB1MnSLiBdHQX
bKVDY+6qreg229CxbW6/Ai3vL/C5fU+4etmKcseXXpWkySJGPDHcgL+JM5f6nGfHGmd+ai3JqXcB
bL7nzGqE1/kNPU645uQeTvtGIqGyWLkbfSFsuB2w9cBQbPWG8tqvZpcmc2pjtBBYImED1KrNsO5X
cyDrOZOhAcr9C5yKiV7a9PiIX3CF0eryv22QCEsRMSGGiydsg+ZIB/WE6v6pdScb/C9wtkBQn33W
XyChXxUGGC0Q0JcILCgnseDp330Cod96L4yAjYZPGMzEBCuBme+8I7+ejMjJdqCkNpgzzaFYCmXu
ZBJKB+FaLTNgxsYxFIUeO8I10MbMvIl2lf5VcyhrnLfxydmTnQZKJUi9oFbc7qewCeCXD7hkhaGZ
VEG08yRUSgOW+DRhsTABzynf1wZjABPWADhKb4JFe01ZF+UVSUQgUAGMxZvmdfXWHNd7cDJSt8Py
0qMHfeH/qyD07uSIiABxllKl0XxyeCxzGDpsa0N5yZzRRG86zYumXhTC9ZyZYUTGw+UMtp2Z7kFl
dD293gQWkVvQDAJtOwmlNDQzXrwCFdHCEHVrjKmBh81sTGBVWfzaczwoAeYkwcUuDAWXB+zgyHVR
T3XRKNwoBUJTqT5gDCoZpwou3mteCChTRneYlZVoAvTaqI+zHtBMhprME2Zb++SlkK6rDM5CsD7h
fNWT55Z7qEILHJt7/0djok0au35Amu+AljdHA6Os3rnJm1yZkwGW+k5X3NZM9ske1K3/Mgd4e/dk
QlOBIF3VpA6XIbfeaqtGjvO4kk6sTjOLi94tuoY1Tsa8B9xq4pJjyj6O2rjndvJu+lKuGgM8xRbY
QRxqInfJ2buVRdzwiml7uQb6yTUNyL0Odr/q1uDRhf7PHP/Y6Moq2c9mMcKDBmSM/lyFzFf68bz/
Xipx5YEd3oLjAOJbFziYBhLHMHoRraGVtkjiRkey4IUAeYeeMuC5G9khPM1qEQQGh38VCd1sKGlS
oes5IM1DFqruyKt2Z8/sZuuJ4+N18d8Fe2izxMgCWmTRXEbcykRIkGAaub9ea7RVd4CNh77A4a07
vAfVDqznR7botcFllIHHIALTUibOLO0VP81A6bgDbeL3YPJvQrM+lya3KrfMaAFuySl2uR3scgSa
zEqi+axLhwntBGgIhQcwH7nB7QgYpBRMajsNL0PFDUXfqwGsLBNeOi06WTLct7KIzS1blU0aYE/t
xhUi9p1mDC+Nnrn/H3HQ/M7Ih3AriXBJAAo41GKEVSkHgMX/6s6KE8Ggqtvmu/qV7UtbRBHAM8aX
54f52LYxD+Xd7CYR/EDPADS3wwpBC3rK9x18UmnjmdW34vqG8IfVGyCNUGQuniD66OauKBB6kkre
8zwurqSWh51j9O6Qu76FU1xhTprd/BsFo93IIk6QA4RMWE4NboszF0PDP/UaDe0UJ3bJYt4KIQ6v
k6SKiwFIeH3zs+qEW7+S4OA93ziaGOKspKruZy6Yed9i5N47F2jwOrq4KQ980f7cLmf2U24C4mos
eBSsOx6F3e5Qn4SNb+XIVHUr8UdImZenLYnwIBu+55UJ9N3XGjJItWsTTMm47bQToq6JsKkhbJyK
cjwPmzr7+741q+XB8HRuV/54fkxL+XHMWP19vwmbGoMlM+d8LKoyMWyzD60A5YXAgfP2Hy8EoYnz
bALS0ny5Ade/nXNSs97HomhqcD6FB+V0syDCfuY5V8szlySs9GzTYkf8Ne7nIBVgiiaQ9c0pX2m/
/9suKkRsKnQe19QBhM4lVxaJmdSYXCD4GR5FH13HwIjlAaqFFZCqVkELQPZMKykQkBNx5FEm7Pex
g2aGrWB+NegC6E3Mhv+64KFZ5eurb55OtK1dcIDuZBNHWANYM8VgBL/bvBdH3oo3kw5MbqMzIFgy
gF5rpXayou3trCmerZg40EYphYIfsOJpi7Iv8HKRvAcBzjY9DnsZTqZwphzmQo7tdplkpqcGsB0v
JVimou84098U9mF9tIp9fbw4vyl7uqBT7mQRKj+a0P8sRlhca4EtFgFbvI301pEoj2/JD7qTQ2h9
bRhC4PFiTe8AD/9gDQZtAdN6/QeNvvrHB28DbRO0friutFY1ceH0uGuTj6yg059s86zDuOG1ocRm
iu0+LatLnMQryoEt2GieQ/eSiGkFTLuJ8zfc2IAQfT+cMNbzk/+r7BLvik2zn6v01OaK5fX8LYsw
AkD4FgCzPMsyrinYQAf09ezZzakn1GRNjaEGWUsXEr2qc6O0hn4/llhfG45V23IVv4vkGiOQFsN+
KOm3rFBBJ5YE8SxaY9E1Kcywavcb2aZtnHKRyO/EVYdIHlVMJNfWL+iOtXgbuUaThQmnHN6SUrmV
SSxOikUwwCSQyR28U/rSvmVr1hLMMwiTjMrK3pJ9em72gtU7zwUvHeStXOIgEYrkDJiG+B1QRkHY
YNfSn+cCltxVzAX9vZuEGQdjjK+IMSQwwGKc8ZAV0ys2rAdqltzKun3draris82YdSH9UEuzAvkv
rf98Sb/cfgNh3gGgyWUNJgx2rOG58eYztnyL3c32CeCdUKO9iTIGCDfRbUJ7+Uu9NHfrJ8xFx7eg
k+sEfgeqWCved2thy2GkudM7PdGBITyasi1YlQF1d6ZsPe1SETZD5AoeQwSzpfrcfQKYVj+/rFZH
FAaG1Wuv06pQS9WR25Vete+NAkpzXCRwyyD0MuTVZH6W+uFnYq6BiQLjKMMyV3M8ven13/91k6+f
diM6aIBMzY3YZJA5oU7L6NP6cF4d5yzIL/AnIXl7oqUNKHfqmqi/ESlWvDKgfDqr2x4iIxvAosi2
0yKIR0An4JACbWPGAMCokUAiHSoVE4InSprvD5gkom1nH+xDqP/5U1mVBaqmX77xTbk3sxkkfY1b
kYSZFBrgoIc+dhO1WrRX5G6JNE/jVi+yUxjUitaiCrpZIKFuQYjWtEGJBQYBMtL27uxfnwb/zn5J
LmMW5vPV0cTNP785N15klDANIU6Kc31i92IeUSRcrfmz/SOUqtZFYJ3w/u9tFA3RCq3cwHnNLyBx
KuMbPEQUmYtPHVOsGujWRAwXEBqOQYoFuAEyv8veffASdmbxA223pWCBPPj5/hGSMBqFBmlJ4ucy
PqYwJUKf8TxAYbWMzy42QPEvHDTqAcxxznMhpKf2l5QZZQYlbQy+kQnVnk0KLi7E7PKGtpvoEKCG
DoQyECIYLnA1dRB4OL3zavQ6l9FiC8KPehBNbKXGKL6fKEJ22Zh2+ycwJ7RLZfakq906A8q0YXwn
u/yzLyzfjmuDco4kAMaDdGJ75bbv46zBwquv2ipCjNKmens2hDd0ZWitVdmnXj/NhRqHJlm8f/V/
SUbXGwrcGAAXZOLVhwITgCA6TC+J8AW2qgHY83IZ6NEUok9YVd/qAGiSCcCN1wC0rmZ2cBoU33Wo
9ubhXD8BOg7IQjKPEi+ZZlLEpAeYeJVeBvB5qasaNNUALbB4awRGujH+SWN7BIdMvJrEtbaKd9Wh
KlFpFm0Z9O5b7s+UWrxTN5sodDLp+PxKEl7hX9+GCUxVlYA3o4nEtegjvwN5IpteNA4c4Uyu8pgW
yiA6KgxQDdJqOrOOeNgKjKbDj8dcPktC9owVJ5ayJqWXdBhBx5BkuliBOUflVs+XdQVPJQVBZeBJ
QxbGSwn/TBjjXOzkJrvIKFF9guEuZ44Y3QGWDvsGnLVSZ//UBTDxe9AtufG6CmymsifYg69hWGGs
R4nMxLOmFMD6rh+CMcqNf/Bb8QUjvqCi91A4/fZTa4rNoD89/3Rybux6JLefThwJ2FZimI42u6iy
2Q8pJnjAmqknQI6HO7VhonVW6rnTH2hJ5isQzMOeKfM4roCBjQeUmjAGK5SvQAd6sqGAI0A/x2je
7MwjQPAM4G6Nqwak9Xr5O1zVl5lxBxyYDZIDX4DFrrehuG4lyjGSfQF/7cXNJxE2Bx1/QdAN+KTG
NkdLtMY/9lo+rjLY0q/iW3RguVMb400rTJy9PD8HYUlzYKLtf9tBXKGAa5Sg5KbsEq3lU/zrXfw+
hC/KRl6n29CoNn60aqxvJAoNN30NbWm9x4zrAT0i+P82b9ISlGTi8LoV0F8aZukxxvsAsMUy+diM
ZZpfRABhlmvQfQGwH/SQ6XvXcexbE4Ku0xQAkY5Inw+z13ZK2TfgzKfvuaAlPsWeLOkNJKkkAbPu
iEFIP3EM8DMwMOSXtgkmm63zDJT06VfdsNJrV7G0YfH5zhNXE3jMQPERBaQzMWaPn9+4N9qggPC8
VvILJsrFtRpyvF2wJWcqDLibhBIcj0mViJTbRwY585YDdR3RMjo+RcCwEwkcfuRirmib/MInpizp
VWThSVa5I7xUaNJZceOLaJa7St4InKOgf6NCcYTmkJOe8l8fgfqWCBhXRQCO0f3ShTEYealo8wvj
yNyOBzuxqJfbEmCMo45dR2PjuhatDBRKrQ040OJLWT9/CEs3D0oU00jAjURFkQTrEgOfVwKpzC+f
CDFLI/2ZnxvMSoSfFDkLdwpyZiBZEUS/D8ahyHhhYgOs1EOfCBZaT+cyACc9blMZgwsXpBkgp+Mk
AL0yelv5xjRZ0lsM0JlS+qejjddtRycaBzCHGfboYdGg6kx8McPZV3aTuxf3lTFdcRvocFJ+v1Ey
hUs6HxPCAKlhBVYGWt+si27ud9UF4eBLY36JdTgmcAE2FUhPMkPag0K21ZXMLhid5hoRRcW/lgh1
AthvQJBjXPpeKPgXGK4FE+ilZ4veZMpR0fmWE50CfIE6k2ejrnSgAUsC9dxrvreaOpZWguMXHjYe
Fw4brofKPiDrd1wZeXj5+AbPY38Moc/8zgZBE8wM1IvASahyYM3DgerP4JlESVfL1VrZe7GkgafU
6+LYjDGaC2q8IfFBdD62bbTFYFsdm+wY8z+yQhB/gCoV8/BsUPeYj1dCDjZDybmt3yespmt8H7x5
BS+9VVndoddQYcSL0GUFbYh4yZZhzhP8mMBixJg02eqXgAi18rSZLhZ9jbIFPjelAyhSrIPhxmDK
T/4Dn8O4vKDnx74EyRFnyJ/9e2nLnqFyBsDSdJltKHEP2fc6XwKAJeB7MKAON5AEiOdBfFm1Aedf
Zg4eBX1/MY+mR1lZDeAQc31MpPQgY0sGaxL2z9/7NXq7V+qY15SATY+mT8A6XzXfzaUvW19UY/BL
X8z3n6OVrdEx0KwZ/Weu/8RG6Icao2ClkaOMqa5h73XdeDW/TyfDxRCfud1CDaJ0lugfhuGc8McZ
9dfXzHgtDJCqozPJdV3jlRZPPOooPBgBPTHoUcW3k3YPqJBpKWied+bKD3DH6XWzjoNjMFBMz+Oz
uBdDZA8CL5fUFgDTZ6TZLD/Z14AQAYAQJnY3Aqjcnx8EOUSJO3AvjdA+fl7C8MSQ5vfmaBRrRUfj
zXex3e12Nlgo1n++Rk0f3MHQt9N3fKR1Uiy8jHv5hCLiuqbqgVflnU15hV7vnf1ZGyAe0tfi8fiD
tQtdhkMFtiMDmP8UP+YxILkXTTh5Kh+rSjyLBm2hWHxz8SEGmerz/X10JO9lzId9c89BaeOnUCve
OUguZVvqYUN5SWRq5q8DlIQZTgepEqCr3EtgwGrWT0LOnFPHO/5ZDW7n7gFo+RvV7I1kjpT78pgr
wXokeMYQN3MyEHvGlrLfCVXLnAGdpQ/NeqZeG0EiWn428o9eolTmF08Iumk2UwpoMPj7tXl8JU7M
2EGahKmDepUqbwLawZ8f0YKPo7GA+IISxONm4dbeSxkn1P/VjGHOuRVb6Urdqrr77aPrl5bUXVIg
2BcRfe6AsECgdS9IRvOeUg8ecx781B4KN6oFva53ZfPPXWas6EYQsW9CLeaghoUgLesRu6GFQmTB
I6voIfuVJBNtA5c01q04QmPVdSvWXqUx5w04JDGZwp/QLaojvv7iDCuzDFfeUALlpWcFlxTAO/CX
ADBG7GQllEIyiVhgonWWDLI8CXH782uxcPfgAHJzbhAVTuB63x9WkdQNWHRT/5LI1Y8qrLZgrW31
IEyt53IWXhTqqCBPwXIQclzbf280hKpEfdRNtX/J6twFcM7Bk+J3LQs/hXLUy7SzOZ6lPKuFrJR2
J5M4sEEcgkBQc/+ysw/A2gfYAP4akIFf66u1DmNruI63TxDTvlK83eukEmH470QT6oqrJLlueoh+
f2eNN9l66w3wPTqSbtr2WrPwCZ9Il/s68g0V+N82oiljgMtoVsgS1s6mMM1vSmZ24fbefdF8EW4O
QGEELZKa0r+EoebIE7jGJXZbDpyZVo1R1zxl8xfFQcnMURVIpWTiXkVcoXp86vuXGKTKvBW2EjC5
nLjZFHlKeZhLxhX1ZU4UMKqM9OfV+N8sje/iuhlE1b+0bqkatY8NFfRM1TFeemiOmSl5Ru3pDUa2
dR+zoJ4uemfA1/7qy0rPP7ya8j1kK/tsq+6+h7AeYOsFvDbD+xdMinPvuwitETZo874jdA0ZHsUy
EuWsB2GE6QXDrhR3oLW/1NOqfOm2LLf5JSGRJO3Gfwo89ZcsgI1ihgs1BGQd7+8QMzRsWsZJcNmk
+m7SOc4af//evCXITf3uHYEGT7nktaGQ8Lc8IqceeYHUsehTv/TRums2gDyMN0FnK2BcZvXQc5Af
CCdg2SdmEgimIG668MCx76m25psNOplYvWBcJbPAkG0O2Tb2FIrfcw0gyXd++4VE1mYMksljuyi4
YGYaHIc2ih5AitXhXv72XWPP/eTnCefG+nM+HOyXLYMOb+P1ZL7vNs6r+BkeQjMzHM/6rZi93usO
rT9u+Wn8vYNkB28mKMUkBnFw4aVNxOvNjxoEsJgjl41IcYFNnbsjQI75as2byWmUd+W55vThV/PC
ZMaonIqAkoxfSDjhbdx8EKEXkBsJw77GkUqgO/A+OIazJM0RvMLsG+0i5XYO1FgBuSe2Ama3Wxcm
+HW1P5W6A1O9nni0qthCdIgPAkwBCEOQlQDc/v2dBojPUALIMriwhuqKVr2afvDH0GDfezM1PQ+D
mCzlxS6ZwluJhFkaM15LmyAPLkrlyKUx1pgaz8afSM0HtBzm8najECGA0GIGKyReUIsMbyeN2O5S
tAXAL6Sm+FrtA8w7ala/T/TMVIJDzaIYsJpAG60nmIM7P7f8y+pQkmceOJDfwSW83+F2Zh4HByiO
vFlNcoX+H8GN/F+9b5Q88rtZtE7VeMV7Ctjia0OilSSXHF9UqQFkCMg2AaaI0FpSJ4OiOoP8cSXp
5TcI6iMdzNGcYcQ2xe6TTTNXDYnNRq4HZAMABySudzeBGLfMxuCCWVvbr9/AGJ56gdmxJz7cRPLM
d22E4PPkP8pC9xmTVQxJeaNs+JJPd/sRxJWeCm0GqpuCS6u8tqqhqQ6HaYVBV3NzPMXBaRxrk8tD
ALvZ45pHiC9XPMUGXhs3SMWI/k5QVkB9A86N+Ia4mLhkavANKIXaaWJyjf6B4dJ9tr9cLqkdmxhb
0L+h8k7/ZvFzJhn4yaDzJGfIh1pSG5+VofGM1FIAMcVg0GXVWdYvyfidf0qU1PGijYKT8z95xImH
tSKWgwR5rYtm1uqcHWOr2SpOvpPN4FflCPvJZVZ7sD6ANcsN9PYTs2QG7cjn7SS3Gw0EQKdBvCoB
HPf+jVV+1fJpUofgcH0F73V4UioL5G687yraPo23/m/GFWhMWote7q1UwvqFgQTcwA5SA8Gw33/u
gq92VRu1bs928B2RebYeDQWdPXJoHWVd1scQxbT9ZQ9eL73SL6/jj01LuXlL2lXFfDv4IHDxHrAF
NRAba6niBZewWAXNuWo3Gf+hYBh0yHXars+amtz1Wakgt6dwIJ4gfGpQTxZTIrBI7/VWqPvuuAt1
FQy1e15XwBP3b2wnFMvMF4t5DiDB3h+yVqEBVYiZ8JK3vvV/SPuuJdeRJckvghm0eE0oahbJQqkX
WIlTkAmtv34cNbt2SRBL2MzaaWV9uiuQKjIywsNdEr89hQi8mXXgNtGsWn5iUz1Ag3v6W4GjcEdD
AwLeuizqtLBjbenxPRqbjB2zC2U8UUX98I7IDWWwPA88PnS0ypbjFceeWtcOpYUAa+YZgaZxZGJg
YCQaneywTggFAXrZodNUG0bQK8GIzN5/Uoefx25j/DmT0QCuoojYNIgEEN/eTi0v1qpaSUzsRHVm
AG0Mllki1utgXwirgPcIUM4LD++Z+RNQVBTRSgYCCDzNbi0GXCP7UafF8FPHatNbi+1GM5vzxsDE
Axdl2LtJDQPpYdgmBv8v2wL7gXgPuGLtuf1irMdTOD8gZLoRSQEKMiX1zBOEAJUIe2JPmvJVUg7J
sAmTz8dWZsopSEzLggzfDh6FO5UujtKCL/OQOmgMTQtSGQoJn6tdswMZ6w5v6oGcG5KZTwlYZZLE
rF44pMkvq8dfMT7fp9vl+iMmB98HwMlranwEFONNEd1Uqff12MLMbKJGCPQgi9hUgIe53R4tXytc
W+YAanW4uId1AEbUNj95C7twZiC4NETEKqBhhWDL+BlXT+ciceOsTzGQoqEvClupFlcUmfl4LHMR
2I2VyWDAxCT6IjTPnVg7Ns1G2LlBrEOdJ+b2ffomDHbZQYFxKRa7L/6h8nM1tsmdWBeQUh4ynyKy
j5SLNPyWwynMD4n3zJV4D63DdiEWmHEiiHBFOBFQXAJcMsmwFmmgNUkUUaeVSF1FJIzOffdeVFbH
Azjon5be43d7BA4RhkBKjKQxXi6TxWsUHrqCcpo4QR+CITfOUDa2IZMU6HHEL2yUO0c8sTVZQlEt
aMeFUeJwpWKEEObzWYsCAh5A5Khmvx9vmLtdCWMIose0JGioMLjbXZkmSl8qAfBB0ErSvOarKcqf
xxbun32jiRH4gD4B5Pqnpcps5N3huAY4RQArfNSEmrc3DlRxkuU98dsts7QZ72Jy9D3geAFiATk6
qMlO1krIINQCEYcM5W84LLR9M6Ak88g/GV3fA+g+EAw/HuH9039icbJiqMPLXcQImbPNuu0X9CHs
Bmjgf6HVEIid6aea/Kz06NtIl077zOqNST9camAVZIEInKxe4AZR6AW5g9eN8aFtQSXkWsTjjc/K
1kJjEUR+d+wwUIApwBCPi1TCY+PWnheksup2be6Idopit+lb0OIYIpL96xaSmnex5cTSeOVeecuQ
akgzKrBUBz+xbFxqllz6fuGkLQ1nnN4rI1LI8EkzGqFE7PVEXMkacVTXWHgoLZmZXmEyE/GFy+VO
bo7A4xCJaM2MfMK9S89BYD3ejPfoj3HmwBWPIoMKh/V3q18NCnGiBPFbOcf2lz/UD4t+aOWhXoMD
9dKSuFnagnexD8yJqPezaHoWoWAwGZxc+WWVAXfpAPeqkG3wmadWKRqvckLQWijTxR6n+0TLaHGU
beZ5BJJwLLerxrpiVoLXunBQXevJgNceNHsgqHNUkLVCk4H4jBbD1FBcvYkvFXOO/w1LEeV9omXy
DZOd0wRQYiuhIOagm6IeicONjJLK18HRsdl00sI+HefwJgaaWJvMcaYojZtrXeEUFjjct0u0pHMe
+mZGJx6TLX1VSOWycPJgjXNNjL2l5oQt37vIWAlPyvOihuEYcj8a0cRjojku4lOvLpxE20uy3bwx
PHZPSE+5u9FKwGbJUipwcdtMYpRQyaSoErBthHTPMcZAAT99Fc2MWuF3hqYbtOyDhJ/yQEsDGEg4
JtKFd0BlpMUjcxctYTnHDr1RQRGZUGly51ZtBAQiQ0uH884UBFFqQhRuM7h6BdrE9jSYSzX2e8Q8
bkGoNf/pJ+Hs/+XSrnwCYvi+DiK3dLriLQIczolfJaQk6QhTDw8qUfbJFqJpw0a1BCSKHnukmXgG
IlHwR5CfE8FPPzkrLNsIYaxppZPVb2GtN4bcXGhGVHHBzsyVASm0EUqgIKJBk8fEL/g1VbmUVk4Y
ngdhpThescdGaonfLbB1COOBmGxfyMJwqMtoqM5A8/TWFHIiOdQBhcphzRo5mC/gjBTL2wTO8z4s
0GH9ueGRfQG7DMjGbO+Y6Lp5vhT/tuipRffcUoPiXPyBz0EuCkpwoEyZYiiGvNckt5UrJ651H+qf
Fs3NZBdsle4XK7sCYaU9aNuoWkvDivdJi3w7Y4gH9Td+K6KFC+E+HYm9dv0xk6PtDUHYtIVa4VJt
ftBICNo/wFwJiKQRhqHiQUgEXJpvKqQFI912KXUz7qbp0kg89gACTajgsJOl4cpMbpisr51ChuqT
qwmDTjMIWj/e0/zMtScD6YhX8Yg0RIB3uwOKlgpuDbY1pxgKAoUg/iUu1qOQIympGYK2c+WDukkh
3mCKrZ0DTF1C/z0kzafavvrqNhS3da2n/vvj7/rLet8OnwOgGf3+4xMTf59cFXjMh7VC+c4pOCKf
XehB201hCt+gOVpBrW/wbF8kfaa3+W7gjTY1OeEYh4SyKyUx2mgLMHht95yRlT+uATlpUYMup+kO
PxE/6I+/dWYOb791Moc0jtKI89jOKckeuxIJhg9UDUbkwEgXEJjPyTY7SPol1hFJ/CwYvw/Kbo1P
timyjIGa5kOHJ+tHrO97EznLCJIPX2Py9HmvkY/XgLx/SjanO/rh9XPB/j0Se5RdG5UZ8Dgan1+T
pBSjiV2i5lKHMA0qA5E5rCjgh1FhJBAU8AyJtOixd/UFs/eO69bq5HRQQatUUdI6p+oOvYT4LC6h
pLmi3BIySbg/h7eWJlEaDyVKMSgxPosS62h89Hpn1eaAVrEK8AtT3yFL/QVKRkJttG+jY7wgOrvV
4a3JUp76vhdlMtfjt15df1pCOznn3M6hL8lOeBVBIz6szjFM+fBHuV5hw3k/WkiME8oGYMVYuJmm
3ClgULudjMmpHDjAjrgaH+DlP1y1TXxSibuoFgmfvEdhNgI/QQlOFrb4vY+CVQ55mVH4G7TCkyQJ
E3igA+UYDJtw35Z/efpYM9/VOrRkkn1+CgrQsO7RPQgktlmPjKyUCx9wfyPjAyCUinQkrn14pNt5
l7xA4wfV6x2Y72OyR0/uc7TxyPmf+GOf1/HFRq8gOo+/xMPP6hdUvEtF+fvOrXHiAU2C2jB6SwC9
uv0CholD0aW0d162b8d9sP2C/s7hiFJVQM7Z1rbtg3npyWbzWa4PziY2fQLQ72n18ngixuWdOuXr
r5gsPxdXfOryMeYBDIjFq1JGBAxxC8s9d+CwnFjxkdsCuPDboQJ6kClFmfVOMJhuqZgxp5mPhzG3
nNcWJke6KN1U9ou8d0oKyjkpJoKAgxvZHqcYUoTnZr+oknwfO47l+/8MarJ+XB924FhOeyczXvZ7
FAtSsu1Pb2/7D18/Puf7Z1zxRsLp546sB7J21x55FrZrqtuEmKaTcsTxQWkJ+OrT6hKSjZkc0Bzr
/Cb6j/F4cuY8qzCqs6ElE+2h0wyhyIwFWorD1tJRjPcUDh8ZupqpurDMs3YAscbbAXBZ6KPdLnPo
DkNIxzOVIRc+pj5VBFesDABF9ft4RHO7diyso4UGQC8IPt5aylwha3ot6h38Ry2RJDQMynxLGmRA
/78M3dHotJi7eDykGn13+W3FOgL39tjE7Kz9Zyx32s1tXkKqNuwhQw3mZ29H8TDgolcvW6rVLUza
FGDc1JKn4TbtnVrs8MBKcA4TyJHmkb9+PKK54361OtrkMEpV2jO9AkNuizeVhjp/Wv0v1gX6lwhx
4TrHjqLbDVCrvJiycdE7TVQbXAzwqHeQwoV07ZRC+u9uvLYyuSRaBRq0eQIrSBXt6Pg4edsfWfNo
PWWrhpy77fkM3qjGfP8UefLJEgP9GY+n8q9eNvXP158wcZ3ATjSuWGADZsbbNiWKBjezt6zjGVeV
PRyehFNCdp8QhLmsgKOI9QXXMbeUf40zAvoCgW+YHOmeR+fg3/6vO4DE04So0cfjEc7tymsLo2e/
CoDKLJS9sMMAywiYBd+QvZeMW0Lo/T9WEt0s/2ccU4chUV4pY1gJwhUlL/t0RCcc12cJGXHn3D59
i6RF7NGA5AEEK/o4l+jBWPCPC0P9C8Wuhqq0IYRdVXxENfpH7Z/kxJ71P59NFPHw9kMDJegkJueC
a7q8Vrwe5wLd22UiWW6urnNtCS8+85JGsRCYHrBVIa2BRqHbVYujUBRqvhmAdwHvNfZkt0bzubGO
9sSE/JmnFxvlM9NXS81lM9nNG8PT6hrE3BIZkp+DI5DCt+XPINqWH+xT3hAXjXLiSntKvx5P6Vxo
gSARiru4PlHTm2xQlivCSkjLwaEAMfWJKQIUENZnvJM/onAhezNO2/S0ww56+dGCyuKRfDutSQ+V
n7LlB0ftE1LHl5rLjEwg7BsTnjQh29B8qWdn9rF3bXKykmGVpCkthQGPvW0Pjm/AhXRv9QHyKstz
CK31BLiHJczQ7KsDWTdw2UJCFW3V41G5Ogotn0Sh2qiDM0SWFlt5x5IuSg0qvAYMadldXZvoVl0/
XsmZ+gOHkOE/Vser+MqqV2tdouXu4DQQeZBJ0pgAESui3tS/nK7RJyjkggKAvrn86rHl2XW9Mjxx
o0Xc5CyfwTCvPQUbDtol0TubvvuCXWzoEgPaXGB6PcrJJkoVV1K0ZDTmnVpIwkv/stSOu9MStmTK
Hf53PY7IPhZeQEEMObnnIzTWelSQBme/L/WthSzSqnnOHca00cWoBxZrOJz+3Vvm54nCRdSrzP4N
zXp7WrikZgcMbmIRPcw4qH8vratl5XJXCFpNGxxk6gXVqlaCr0MDeqmyMruIV2am81qmtaj1MJNk
++bY56SFI0jA8KZqLxUETB5vmdkUlAzaZyCDEFCDDeB2s5Y1B1njzGcdjqzXjHn2zOfj14eEptHj
13p9XoNcxfKYRVzy/Y2vAMyGkhlydCijTvXT8rpO6rpiGocdeIeRMl0SlryccH8RjjbQVgpWBQSK
7GTjpIXn50Udtg4iGtzEsq59cVvcxCQ5rv8lq+9XiJoDP7cpK3JZOS7xV5+bFYhzFMN7XZjl++j7
9lMmswyEQabEXtQ6LwIRjiD/IJyFBxwgRNQeherYtf36jh65Q3m8nPIlnOo9jglH8XomJn5QZcD7
20cwrzpv/S96//UjR6zROOI7eff9Kh7BbXk4VHpP/I9fVOsfj39+tf+zEhOPOERiKUcVViLrX2l1
zJWFWvnMLr4d4MTzVW0bK56IAWYG+NmtN0vUh7H7qvLIk5mgzLPb6KvVj2ouSnOMm+j2Lr21PDmu
as22SpHGLQLLEtRTLF6khuYZVIv0GEQuSrnSYtvnjoX0FCdbmi12Gy99wORmHSqVHdoIcyuQt+jw
gWKMbzwLq/WaiIZtstYm21zgEZeizJnY7Gbg0xhQ8Ycu4ka72wahGXi+Yuv53zl8BSH+RvfNFfO0
QrPs4300k9y/NTp5KlFGCSmfwmirSzUB8dzH/qu5PEen53SzXtuS+RojeZ0Q1npHcEhqbizBt2SR
H27mUrr9kMmDqZfaJA3+fEtujse5NT8+qmeNNGOCZi/rz6FxtpMtobvdeyqZB/hwchnbbkD6u3Dr
L53uv3jk6mLitTpP0wSbn1m9vIHvIkdsJevWGjzOoNI//1PMnamgy58nnLM5acZp4XQvfsB4/K8+
oO6anlIfqzKSAYKJDNEd7g9MQkBA7GhnqydG0V9Nc4MZiPcn3154Qd/fzLeLMXFvfa9KtGFg30d7
odtu1czhQG3iJnqYL7wj7znnbl3pX+/41VhDVas7bXSluUlR0tuL5nENFZcnk9scdB4XibG06Ren
d+LchDLL6jqDSaASJIsz1v7FI80YF+BdeQbcabejBhz3Bh39rz8n4Uc+L/X1z6SRb6d44uaUyGUg
uTuedpAabEegAtAK7KbYYaFHcutuG+mK/vT6CmkKUEiYQk9M6AQmxD1mBBB1LP1qtbDsU4JvRIa3
HzVxfVFCc69oxo+CUtERuUbc7Uh/nu1vAscXPMHng9v7R1g/9kJ/z4YHPv9vj1ztgUHzGRqNdiMi
7ikxqt3eUtBr6xrnc3feEeaErQCUHd6lC0dtYaf/OeUryy6YddyIhWUhz9fIV1l9lm6DytPDaLDS
hjcfj3QGNnEzw1O4W1GUqU8z2CuMt/xzL+wQDxK7tVCie8IQL55lLCzqzJvt1uQ0atN8nolimMwM
d+/akhVs3JV4dLf9kt9ciA//ttfVZMb0/95gY6/Wft/shpQcjwkIfz3i7uwnpNwSmYBP+YJttKhg
sbSUE6dVaV2ZauOJkqldlbaLjnsKKcZhzUSLeZTxdD7asJP4K1LdLCs02OptIwzIG66onFgoP2Gg
6/OTon+rl/cUfsxwfk+gN9gubFth9gMUEBJByGZU95wsqtrHZRgmiJJEEOLXSG3munWO9mf1OWh1
CFCto9Pat6qtcEbVIsXRCSw9OY2X1UodRszeIpBzBjKCfXb1SZNLK/cCtahCfFJ/EiMQoezhysla
GYAfda1vckCK7qLjLbAwFbPLfmV2suxoDaQ5FbAUoKcyZD1T32mQ6W5uU05/fHj/UFR3q35larLq
qSJpcaPh3gDf8an5Hh/HLIJ/Xv9K0AWKpcef3Pa5wC5Y41QfDryB4m+KCiC6dK3iZfcqAMbLgiyo
If+Kipz59WttvYcHaWOCJMg4oU0AjN07uV+apHHuH3355MbjY5/vRJG2Tu3yhzpiHYYTlurzMzXx
cQMAzQsIEzvWSG+jltxN8kBTx7AJGSlljFiQjXJx+hVzOACRhq4OEz0sqwTFs633tcoX28fu94LK
8qwmKwJyqGPD6u0XDDlfNkqFgmXNxkZYVevaZQqddemBVxWSsEpsPN4S3Dim24m9sTgtNOVJw7Wh
n/SOwfAk+heGUMMWtyfGwGZcMHXvXW9NTaa3B09VNPgYXKuztnTcblV9uwcXFmIW38gXTtX9+xrG
UCSFhxnzX1OEHdekVdF0GJfr60FO0O9qLJymGfTkaEJGHQirBRrDSc47KNHt1w8oxIJeY2y6//jw
VqAlGMhrf1RrctBPQ2I9nsMZHwXkPEjEwIyP/kK0W95uEA01uy6svAFzCGVRAMa+judhJRulBZxv
uia6E5ot+Q0X1ZFnbmGg6UU0RoAmCG0L0z5mN8KLgqml3gnrTd+amSKDmuhQVoB0gfdVqb5B2ECS
bCmpeH9P3Jodf//qSm543ueDHGaROTXx0xkEmbvQ05mFEO6eS0G6NTQ5emFeKI2PbnXnBUm2xDgi
HxJtn8GTh54/bVvqX6V9DCAGyCHbOGozH9c7k99CftAB3bDtpJa8auzNprEhanSpdPyxSa0LS1jS
o/d2Ccgyt71BcYR02dhlDPKR22mRq3CIM8kfHK6/JNs8d7TAilp/YYvPPDQwKVdmRrd8NfucWOZa
0WK78Zv6lIvo4viOiW2ah7FQ9XuJTX1VWavL6jMyYvvxVp9zhcgHwhWLKso96mSn83lGMyokg+O5
nl5pR1cAHi3cMgJFO6S6YGzm4TAKBGs8OJpRElekyetdc0NUIVPUBZIds81AkoctwODxcFb0L9To
XlWsIkQp98ieFPYSFmrcWlMffG18spi8WxZFHSPB68Ur+SWTEewoyPLyvyXcVpEjAKkWiSfm/P61
zcnKNpqvNR7FgLldhxbebKUoesCA/7gQSI9q6GuunB4v6JwHQQOSDDk/oDTwFJkEOlybxI0Qc42j
vMLlg9I4tXLRELV947h0jTv9sb2ZWb0xNwl26gLqXF7HNo64CQ30xIFzk6M6Uz55vu1WC6waM7v1
xtj4+1cHRYwHqYpLjE3UFcbqEyMv3vJj5S3U6WbnEJHBiORFyRaNybd2tKaSoRJQtU7HxvGTLEV7
tU1z4ru9ZNZ5wazbkHJEBIM1rX3NlsR+SYqMG3fGZLfioIDHH/xqI6J2co0DoQqZaUFrnKAz2NCW
spHJktnQV/6cfuVfQkvo1+OVlGcihxuTk1HTQOayxoVJkbWz4r3+YrgvMdCzYMsmhMuNICIBt/a7
dxbL3BlSts+TUwYe28TutH3svtD+WAFOKYHz9l+kQes02aiQBe33qXsW8X9rsSkjKsHiSaf+A9QF
cmf5g0FTvYSIhWrHiV1DKf4ybARUJaufEKy5m4TV8+rVj79l6Ttpz3KtC+1aKkudujs5MztlHWzy
sAHHSaWD2FXul/RpZi4BTAucFZqa0NsnTfxG09WokRQomYjZdriUnM5YtXiM+rGlKvU3dQciZ1NQ
wc3+lKAF+7VbwqLNXM43HzBxIkg89LGQBEh7tIbYE/rb+78oUdPGruWFnT/TXwBeBYiBjs0hCLr+
9sjVCRPYrOIrXEYOn1sSySDTnEG8zQqPjVVYiR2vt6qv+9awpY5rDTHSioLuWhRP2Ivy8aeMDR4M
ZuHemIsBb75q4mTirGOgIIOvAr3lm+SSPWCzI3yWMd8YEPWVwbb2bT1zFnzpjLsBpw6ryqArl6B3
MQlWqJzJoBOOOycZZGxRVk8gcJ4gpZyjbS98e3z8Zg68wCnohkVRbiQLmIRgKMCqcdrmnaNUTPDS
4HVKRLlzF3bzTPlAFTgVHH0gvASLyLRXRdJSn3dVwPQVCNZAx8CKXUPrfANUTVlDCsUZUF5Fld5F
hEuNQAAootXjVtHF/iIXm7IEd13BrDLf5ATr8Qzc83+C202BDi5Qf7jAAHK5dbuh6nF9NCidE6IL
qrMKuhOljJxy/x8PLgwUK8EojLd0abiMnue2x5LHHzDzNL39gOlRp2EAhwzoOH0Bw5f10ZpvhvcV
kdPvCpWVFXhdc0/n3xuW0H6Lf7OUg5s56WABGAHToxQver5vJ4DPGzy2CjynCmDXkS1yWwPymtZx
IOxRPra74Klch5vVwqhnrvAbq5OdV7UD+Jx4AJe2lRUDMUGiQ04EKBk9n6n9ryK71tp9Kzpgre16
0+0dfeED5l7HNx8wOWeYC4Sn4vg6xj3AWaD0aYzuk/cA0boYjwc7N8MofIsgDUA7PUgxb2e4T1lG
9noWESj6zyQUKrqXZHge6KrX1oq6dNhmblQBvXYAEkMJA3t64rllhApJ2XGD41NdeKs/I8AokHx7
IrLx/fp6aEy0x4I68d+liDDSpWldsj7+/pUvV3wmV1sF1qt8Dw5O+E0BjT9EcwfSC3qOUAbELtFK
8XX+2c8PS8LWM3gcMDMBQw3JGgUUsVOIQxxFcpRVPaBVipXvfY6o3i+AAFsfL9nY3XnScWhWHmQJ
WfN/vMg3hqcDL1oFfE0d3lPhiuc2nkx4daeIDUl53U8XXm8z4QE6aaA1AlAqOtO1yd2k5VnNqAWe
FZWwa75E7bfonjVlYUTSzFUk8mNaQFUkUIZM32k5XohcpeF2EMhLD1lH6S38kX+7HWeB7V6XrJx8
DFZjsPqwU+32k4NSlw1ow6Bnn7il811j7t7R5rAx7d3O/OzXnClCtmn9Oui7983md0mHdeaYiaIC
Mn4e5A5wZRNHqiQN24Yp3ztxdgJdpZYbWoROmwqCMwiaH6/2TFkIUiJXxianrEBTK6sEMLbdH+XP
2ADdukOUc7X6tm0TXdEgkGTAuc6/tosOe8Z13pie7LRGE2pAMLne4e0cYVFAvqztz8u+RBdZ/KLZ
m09mLS14sDlveWNzsuHaMkvcSoJNSvIXhbyF6z13yF7CBfcx91gXgcBWZFCPIEUw3dixWJXM0GBa
UyTAEiPVZbw5QCnNrvGALRF/uVZlqm/UyI/MWnn6kZ5Be/G8JOczUwrD6l59xuRObNzQ7f0WnwHC
eA48vocKk8tvhjdTPDJO84Veyw7Ne+B8XV849BNKC9tr3D2Thxgg6Pglo8UCdAOTJRbdMsUs4OT1
6b8yPJTq+fH2/QPT3hvA44JHd/Y9AnUIBxRTu7JzAOf4gAKlMezEF3UD7L4MOEEM1XrPLsxonReG
YjsXlEY043cUCQC5GvPUoIGxgnoQtCrJ0imeH/p/vmxyL+MJnLO0qzonUNhyG3mSepDU+PJ4/OP8
PRj+H7b76paqWq0SuKyAEZd/53mvfskTRJfoWkr2jy3NDgftboC6g4b9Lrfq9WhcqHNMtB/6l1xF
r72wdOEvmRj94tVgBKmUmtCtO+el7nUKAQgs6TGz/jBBO7pG+6Es6O+bC2rUj8c2e1qlq8FN14rv
mIH7s/zGb/bWKCia2ufARuBu5Ib5zmN/rH61dYyqylJmbXYJ/2N7mi6XE0Ft8rrpnEaWVi37wmpf
rDyYj0c4d89eDVCZRG5sxXTgJ8Jm9NJ/lWso3SsXWKFPjf+FGbScjNQi6CCc0h93JQh8GqHrnCzz
dLX68gSryS4lnt6P7cw9dhAv/MfQZKvQIQKPCt93jsqVJk3QrS25BcEOSkmCxm0fwOEoQDIt5H+F
UNEzMO81DcpTriRaudKtPV580Tq6sINHq3en8eqrJttIkACG11gs5YAi5jNfqpHlxwWAkhXwJ76f
R6e+Eb8KRhUWoIRzAY4koeqBHkL0bUrjybo6ORTSIK7EoCu6zKpTywdmnp/64UVK+C2rLWXcZ2Dx
qO6g1YDHCxjtodNEdJcwePXnyMu6JcAygSEXJNGAGCclRPSGH7FCa98mfq3A5AK6ju5XpvoggPlw
IZ85e5cj3YJegD9FxenJkaRGg3ANUMD5L/XeXE40YsFMm30ofCqiFXYQ0YGqzqC9LWy+Ma0/XeaR
xGwsqqki6ne3s+37fAORZ48F2IPVU6SJ98whI/TJffUXcihzuVTQWCJvJkPiABiESbiS9F3jJTwd
HIN75UBq8mXXKHYnpHytF3zgTDCGGxRCPCgSSoiTJ5aESB4KN0EtI1xXtd4ZJRBw0HCOz0svGxBH
388f0NPoeJXAwiAi0X47f3VUilWUIejXoFiy17rBlc2yQjLYAr0xp5I4r3hfzwdX7KyYV5ivvBPd
tz7tGsZm1aSTiTc+DEnk40joqeBLoJFtZCb91wl+FT3XCYQN0SOhih5hPYDfdciAR8lZkb0SoKMi
Rx4iiNMs3qmVEsimnIlaaqYU2dsfqNe7rAU1OUZFglVNA10VJbY3CrFhk2PnU2mUHEPHsjm2lCZW
UgPJSngICzOmBlEIgXhR3wdG13qhvG6HVjsJtImFY6qkXbwV+5T39oUfFIwh+4wrEGh3Z6w9pKij
bEGswIdHmlRS8aakSpM+NWFQaOuuAlrSLspYyHC1ywEwokMbi5bWxQK3TbO+LzY8ld2xhsC78p7n
2BzNKa0rcFYSl94zfKDfXWgfxOXelyRf0QtwfkPNTspBOJsWQYhXniaC9FyTxaB6imibhdYAxFht
01RTC0Mcsh6tGT2F+l3gMhGYePiYrU3J5QV/xRVqF4DWKWcjJxXjJvmWJAokO/EHZMm+KJ/x0DKL
3JTxD6gPiNlJpq0mrpQOxPwnJa999JT1hcAQvuLz1IxLJe4x9UUXDLra0pR+JGCsks0ACYPyu1J5
r/gWy5p6YK8aSiZZ1amotRuPYaTwBYw2fmj66IKNn9Mo5KOcFCU66aBoQEP50DSKFDiQX/DQxoYa
EJrotajLUO8pGg1Jec+rFeh6l3LCnb20rQcjxj/nFcmlGn/NtCRxIg0avmabeY23LQskRn5jjwvi
dlM2seQfmLqWpXf8mAzwCKq0zUclVFUF+bpEe46HuO9JBzFD3sxrGqeGm4OQ2eQx0/giLVS6Q1Uw
0Iyu+5CXbS+Ng3BX85oPnTBedCNphwQNE2zdwmWTPRMjIWbDgaj4oegw3wqDWDOENk3amX2QJhCE
T90yp3pZpFKkqzn6gUF/VSZ98exB3VAIoZyitcklyzJl2CVKDsGRmO9iRhcZtEethCTiIbesYJI4
kiFZ0Rr4lspbV9BXTcDWnSScWTOFQLd5yiaYPL+tJKilIqrh0PpWRWpH0CypMaQpW5qvKW25/AkM
BLECeG+f9/3KDZiSvUhqB8jMoMmF+uG1ihJ+DWmRSbbXM3KJwoccNGbjxlqv83zQ+BYne5GApRI6
8TDIYEnC2ajzDef3MkgrMgjU23FZxAkYW3JO+2YSCkEE1qs9yRig9/ZPQ4rHt6Bi6flHv8h85sAV
CReZMfXyymTUoEstLuDZrCANy8SD4aEZRf1tk4QxQdcyvHag9vGgetR2/xYumZkrHXTJqPiCKw29
IFPuJ3FoItzC6eAEFTS2Q23bhA7LrpXAQY2SaNK+Sz4a9TmPvoDHIbkf/HZdZmjuv4CC51X7Xfic
mTvvv5mvBDC4oeA9uR4KOiQAmoylbs9iKgLROs5GOlklnGSouf3Y2vjDJhcsqupI/qFmhNFPm6QT
jXMZ8K6yTiKr1BIY9UVSAyth69AI2Z5aj63NPDtw5UHGClELGD2kSWwsFGMA3qCJsQ+l3EiqwDOB
m3l/bGSuJAk6LZQPAIgBVcsf2PAqRBOqWg1ZH+2LMYMGczzH6+zA1Zi+Csl56Vka0IhRETy8KjP2
QKmhFUaqqoa82J86ueiRTgID35We+iR0juq01YQceuoCR+igyxLeyAFvsN/1T7CEjJks5J2tSUDM
ykVR8InK7xGLh7tzmwFZ/XheJyH31MI0BixLbxDlAKPJELTgmQZw84+qga2RZEvYu4WJm76hpMCL
JcVX+L28DyiCvgHiKT0RPL1fIdv+eFjTwO+/xzUWTZEBRMZyyoAiQCmyTKVQ2NPQtRp/JxQGqHMt
d0jhe3+04KCylSGABW/B7phbvDp6d3bH2O1qm8plm2hUhV0UE4adjBo9RCgCtKao+MXty2P7ugT0
nfYt/7dNwNNQVAMJ2l2NWGLbOOMiX9i3vUlXrUygbqvp5TeuLHAHcHvtfcnk7FKKEJ/AUwl8cFMq
vxJIKrEOI2GP3KoaE1Y0EokEP/1/kfZdzZHjTLa/iBH0AF9BU06iSt68MCS1mt57/vp7qL07XxWK
W4ydnY7pnhhFdBJAIpH2nKfoeYjWjnK2HxdbiqgQaK9weuULrN6wpkkLEtLb9i+AA7fdVnAVd3iJ
n2IH7WjXz29xYf/IAo7a+fH1XTtpvZFhKzWGFgHpSYdD+uT/yS36dV0S9z7916GdSOKspuCDKYb0
kESpqXUOwB//FiXchjWF5IKFCzny+YpitdLleJYjMPE2/KDRTE4C1M7OjI/jtnquv8iuJ0x/vr68
tY3kcvB1JXp0UlLltkvNKMzsUvlJQU0KwIDgRojg57z+3+RxEXyAZpbCS7BMILYjkyEWDqlYfIwe
qr1w/L+J4q64GBpJOUTQR+ExfgCuk+0BCf5pFNkazvHaHs6vw4kt8YROlPwm/10TfZFeAXMchpgz
kXxTUlYU//IdADcBoLB/WR/gLXGKH/RTnABs2bgdGoq5EpElSWHLxV2CxloBbPV+uaaYl5YSML1I
AgCNYI7Mf7MTJ6uLy6igaOH1brUA1MNVY5ce3WUS8BHH1spw79DAE1cdE6IYFMbHFlw2o6CuwUdd
Xo/zr+CuRyFErZ9PqXdL5J8x3uQZ5lRXvLE1EdxVEGSA7whj4t22quxEyQ5xVq+uzWotCkH+CsDf
8MWARHCuK5JhjPAvO++29mvWFcemvGmNlQ6BS31EMxr+AdKligQEbxxVbRRAuTMFLo332pt0Vyi2
GP2pjbsEEzN1tZIM5NxKGK5zaZyBHHOQ3KFNKHB9xTfMNs0kJtRqZV6/zHx3D8RQ1Md1EBQAUB+p
sAvFD9KoIGHkNlO2S/PHUEV52MwThrDKiooXhOEMPBq2MbFq2vUKGvFIwYC0fhd1hR3pne2Nawhy
82Gdv3jn38QtvZQLoYmRAHEj1diX2aPSGzs/ue+yNe3nq+S/qwfjKMANgJqNzh9ObZJ2Bo/DILFL
w8YqyWuRgSoaTqYfWMa9yAJXDtnwY2grJpTHzJnlgogWrQmA6ENn/UXMMIWgd8nbxG2B1IlihY2S
aWZFjr/xbckS7NqiFhq6WLVJUblFs+xGB6NT4zxLf+hKGpTvOrv4Fs4ETEbUAC+kS9xEZl1wxDxY
2GCgWOlY1h466UuKMzP7o2ibiBKTgpFgbJiQbNEEKAtvDZjmP8LUou1BEOy+ZFr0mmSPaWBJUcT8
u6q0ovJu1FjyoVS7GOkD8dVYZY69vCvgGIAHCDpMEKNfjClEUzzKZaUnbpnkf4AGDMdoeLx+US4N
zLkITieDAmArTUIS10c/Zt7tBt1C1uy6jCV1PFsHdxQq6XxAc0IIhkfA9DQ1TIzsIdsqt5NtaGbb
MLmwxzWnb21pnIFWulAb5RFSQeIYi4c6tGV5Jczic+2zkoHGacYpRrMAkracmRF739e8us5doSqd
mhyl6lGNW7NHY2o2Wom2M4Cg3NfxJmhXRF86mueSuYPz+qFVprzJ3ZQ+fih5ZdPEnNW3X2NkW4i5
ziVxp1cbsp4Vfpu7RewQyfKpXUbofmA93TS3I+uDFRdicWXgfqUUIzqzKTl/8wolTSOjybEy9V1o
kGIiyH8W78gRslBec5AWbDLANP4jjLOU4qCmoZQWWFzbmVF0p7SfJN9UwG1buQPzLnHGH4LQ8Qvi
JpQueJNMonKq4hbnFfSlWUs7PdjDaScYDxCiW8l7HPQjGraC+RKuWMLlA6RIsshgl0X3DJfaMKas
lXKhzF1v2lWBYIFOR2RVjknVZyIeK+9miFYeAr4WNt8LdDYAUxrVVRDN8HkxYIIWPQ30wg0/Jyc7
fglmf1RBX2hT2H35YLbb5JmsM4hcurvnYmfVOnE+xTqkSA6Twh3bT/Un7dCa5SXwL+xawEDwVu9t
71uONiq97e/G2HjuqDkM7wQc2bpvXz9wvnh+sQXcrjeDj4S+rhSusBVNxYmc+FkGpvZwAFtGYjYR
OFUmE0A1dgU4iZ6NKMqASdTOX9VVXuFLD+98W+afn2zLNBZoTyxwGtFuAmIsukCQ4zKzLQZC34zb
8iba/sVkpHCktrS7vguLB4Li64zgjXl2kduESC6pSLKscPMiN0cN0enom/HgRDKSQyCyBLTAvxCo
z6x6ABTANBAnsB8bP0DauHBr7Q3A+qbY30aeb6G+UedoNVrr7l0wH8C8RqwDFnSkpfkZ/pJMgje2
cuGmY+DGXrYRvJLliI1bY82jnZ8SzoBoKgziTLOAHM3FgKkiplJYheUMC+NZ8QbJGfbs38krDS1L
PtypHN5z9nUlkKYIcjoneWqeJqD8Syy6E+zS6kA3Lthw5m5RHbA8ZzA/R+Y/BjbdpmjkB0Plo7Fb
Y9dYcILwPQaYUTWFEvQvnCuvqGcRjFdaulURmXkemX29srVLEhD4gHgIJlK5YIaTizYaNCUr3TpM
pcNAaGBHBGXX65rJD4D+GgT0cs6cbDOTE88tY+RFJ1VlU7rFTjbnZuh4K9qqrR0GduOb+nayk4fC
fO7njqzEXMvtLS/yP9K5hy43BFT95RbSaV2hN6SQjnIQjitW77f+wmvp6SK501K1Pq3aCouU99mT
8BZuEd6JLLIAPK/eUCcEg+77Svy6uDJZxv4SaAg6/c8VpMo6EJiiyOrGExCj0gOqlitGha9S/NfR
nYjgXBLN10raxEPpGlt5H30DyM17163Krm8k2zvoYGZdG5xafEGB6fjPqrjzmmpJDfMaqwp22rfy
hg19iazqKzuEO9SmjX30QJ3AnhkZr6vpkreA9C9aOJD/1efs8/l2hn4U1oGB+69lOVNqE8kizxLB
wLXJ/FsJUQKNypUL+D/IBM60holVKvEun5aBsydG+tltQIcu284xAaTqfg3manlPdXjpWJ9hoIJ2
vrRkwEy+MvYlQOL1TbxNHMGGJxR4Zn2jgN6kPSh/ZsT+v9EaIf1SBKTBbP+35N8NOHmBK0C2pdIE
ydrdYFUAUtIe0PVwN5mfhtUeyMoZzup4dglVoBqCxRi8PPDAkP87X6dW5G1RA1DHxWxQblYkaLc6
yLztCpGYdV1deLQ2MNiey+Ie3MCTjCjz49JNh6c0+vMzfgTg5raE5jAaPqPqXY1SSXHvAYqlYVpz
F33gz/GrGvbds7+rRyfx5TV1Wls/d8591fpSSfFNuvIGEGKJ7ALpUQjeyykwxYDFuy7eREAGxEzp
uJl6k0grtv4yLjzbFSTvzk9AMZSByAq+oOn/elvP+5uCka28m5TeqicHzN359CKVa5D287menfuc
dUFZFBOmcEXQJc9JLcQm7PS2ddEbYhf6fSftZZKZCRiMG//P9YO/2GOwoxE8yzKMBPgYeNDHkCht
Wep65ZZp8lbEvpMV4L9o25frYmYzxy0JZXWAe4DLF8EgX+/PBq3XEpC/u/Xo27nyGGJotc9RElsb
uVhaz6kgzt7GNbY2bSEIvUJPUV6YNDVuJzVf2baF9WCgY06OzdgWoGQ+PyKi1gVagEKsp3ALkJfS
4JkUTm6slZgXVAGKAD8DTi7Sx7wVl0IVeMv9WLnji5ow1ayOpWq3hnP9dBY27UwKd/kLve9ork6V
S8TMrKNjaE/IGV+XcXmXNOg04EyRThRBCM9zIAHXp0B3QlS7ki5g7LcrFWB9SlVnIa6x8kjTzbj2
YrPo4tI0ZL9kQy3EdtfEa1XgpT3VccEwLzP/pnNmRUy7qi80pXRF0rFEUzdi+B2rmemRELPwa0nc
S8uKdePJAK4Rhp3QgMipSpRFvZxQv3Kn4n3yv/NSRo3bUmQU2lCDVvp8KxTHJA+eh8IxPvrG3zSA
jpPcQNxqcmeiFqGTFr2egFy6MwbAElw/Fx49D7mM+fuQngRyMIpMvCrHVdxlYk9Lt62MbZNlpv4d
KDONxoe0j2ozfioIC5StIO6TOHSosiuG2zogG+rZo3pbgQk2ebn+SeqlscBEBVKlAL4AOBWVzy9X
205xM1ACH3csX0sjNJtYXXE2FzSeyGjKQq1EMcCMxukApqmCIevLxi2kyZLD/YBBsFhfMRILioZZ
aQrwDJApzXf4fB1hW5NyiuvGzeO9NP0tDcOKIsOUg4kRJVnJzi5YpDNh3B1Ocl/SM71qXK2iptze
BcV3V/yE+sf1s5n/Gs6Q40zwLCkq6jt4oc7XhArL0FVB3rp68yWgm40aGL3xQSwn38ris4ZSzHV5
l+EWggFgkCCNqKAiAYU4F6j0fqGoet+6Ad0oTYT6g59aWv3WNDJTDLfeoV8sJPb4nT+Jh3iXPwGk
wIj30FRXP9Tq9vrnXOqNiuQbHE+wnEjojZ1V98QBTNJkFBI1bN00Ozb6D01vIpKv3MglGUgvgocL
s4Oo5XHqH6h5IgB3pXUr9HSGIOrLkWfq/rd5ZyxhznfgEOdpfn4As8hEvY7aonUnp0F8APBAYDUC
j3QtXL7Ul3M582JPNgzj5hr6oSGHjsieiTaNNlG66SYwxKxc6UurMUvCnUZsjjaUX0U6kRQovVqg
WNS6raIHZiMNdzLwYFfOZmE5SGVLItxlIJQBoft8OXXp+xMGBzo3s5zYRKqZqStp3lmfzy8YyDZO
JHCn3+qlEaGJuXPR4gJIPlDO7ahzv5Yv58fZYfXB0TyjCYjyTBTIG8CQGHnVKlHnJmp62z/pPTz4
ZmdUGFUMn9PgfmqLN3FId2Pt7ROQfwL3cVCdWldNMN77TwHagzH/n9zmmamUj3mY3+hT4mCmSfAe
rl+5hXPFlxI4qDI4fy7GW+nYSghOys71aC3smqQL7a4ef64L4Udu/v9+/EcKd7BFVQ1VMdadm063
rQ/aZTMJ8D6rn8FRTQdTu/N7TKca+XEQs5firx440WT7crJiXxYW+8ugBAoPdAlIv2DLJ0rc5bpX
0KweXbRGM6NrAeF/faE8yMO8UEiATYVHCTgxvl+ry5ReLNJuREICc+7KW/wQPbUvw01zBGzKRrcS
wIiGRxpYwWTXO5n90e3rXzDfeE7BNRFOM9p+4QZizOn8CglB3MdCLY9uDX4JPQ1MKT8kdWNdl3L5
HGKZGMtUMTGEp/fXKzvZSD3J03wavNGVsmGrAzRCA05Flr3Kawm5yxYFbKiMtcxtHSB/VucjPZHU
N5kuNnU1uaM5WcNOORSPPtCHB7O3Mns8YML46Jt/o830eH2FS/t4Knf++YncMA3bTBTKyX2zjmuR
96zt/Bmd/t3z7p783aocNTImSSbXYOrmqzs0wLbTzPvYWes6XfCOz3eP85HGigiAY4Ck0fxKN5GV
39Kdusu206Z+q63PejtuBEd3kZUG92RleXa+cuMWLgTccgzYotqAsS8YmPO1TnQiWdnnsjuMfWyi
v595wmskhkz90UQbNCgoXprEA0z2Qy6/VLWTV4ETZ/1d6AFLHknKQp+2XX4zjba8xqt2+dygB2vm
CUR1AmHmb0x1cg5VAOAl2ZfQ/o/2fDOfMAQ2yXqwTYYCgCxqqjuCLrYowyv65rp2LUuGjwz0AsCx
8TkIQnNkaJG8dCv0mPTovchoysRh4+/y+i0EA/V1cZd2Dw0uCgjq0OsD35+3SpSIkTBFkeqGlX6r
CYUDoJsVj2fBkwTKhoh0GhxyqmkKp2rSSFLUFA3VbQK7OEYeqra7iTK6SX8SN70pXFlgscz6myq1
FNVpQB4oHSUntCSzW80kXtqn84/htC7ywP8Ze1R1x3sRoAT6QQL0Fbyw0AyHXd1uKeiSn6YX0LWN
zVZ2jHZ3fcMvk6ggcUJbFapQ4jwbwKfbc1r2IzAlVLdUBTR8mop0j5kbkj0Xkcz0dp8Et3K7j+le
kxiZqEkTJ9K+gC3Vf13/kstK1e+X4OkFjwvS1XzWWNBKUuoTBijJN03Q9c3U5iH27wQzPGrhXQos
EmGTlrflQd4He9WN7vW7ap88TD+SZ8tMfpXIFq1XxlahJmCAppWH5NIfA+KSRlEEN/AoA/rz3DzE
VS3nRYSvG5vvFvCXjXGfKn//quCPLgWE5a/Xd+OyRoHdOJXHxTsCkON6PYW8oduQfX/jGqAJeP50
H/+sLEyZH9pzIw9JwBPCnqMF/6LLy0+TmYwp1lzlDmS/FBMax2Fy/AeMumkOpl6TTU9ZPzygv6/K
mX8oXwzJkW+79+mDdLeCM6m23DgTudf0bSYMZgFa6dIRNqG6Rqhx+dSdfynnMjRx1XRETzU0yXRM
L8EJP+01da3Z4fLRgxRkQ9DaDTOB0dfzk5YDafBJ3WuuN5pxNTFDRRTxEGKabAgqpgZMVTHCEsfO
mkd0OSIwnzl8XOB7SfPIMSfZwGD3mAqd5oblt3YQZvJQK6utDkCb47YJ70Y0hbfiwxSuLHlxX0/k
cq6LNnpSq9WNBsv3UoVPGU68+FdnR+eZHEJnp5NLGFRNL4xxPmluGzbuROJtR5uNog0r0d9svC+U
+UQM57+jWBjoxjBorpZoG61PdJOMxXeFpGxidKkdJm2x8mQtvJDzQ4WcOc5ORmL7XF2ktPTAZitq
blK8xxUQ/5061h4wqs56IdwGg2BftwxLKwQ7E0Y2Z0xW0Befy8v1mCiTr2tuP2RM9V81ud9E3mOG
scmhSlcWt/Qezw23SMHBeQZJ7LmwNMRsKuBaNRc4kzoTJqAW5VlGVkzQgveHptZfsG+UCxHdcU9y
0Aoaxpll1dUBLpZRoDjHD2nyomqYyVFtHYoy2AYI4uweuP8E2FRfceaUxjzDjZE5Q3mP0GzVAHOy
Te3VhMKiw6BTCXhzCJIxTcNtgtaGUyvHuupmUbJvSspA2mwJOF8MaAS6zDB1bGrAm/M8LzenT5AX
YO50Bo1XlCff2BbaqwFW70dQeHftTRKupcYui/QwGxh8naHK5/k+vhOhGqdG6SmecOAfMk0xZXD8
VvXWs4CU+elZaI1utYfwCCZbaxSf67UprkWFPBHPbc+gImEHdYdzOmAoswmASR1GZWnVPgbIsJvo
jTBGZeUWLCkmOs9BOkfQPIO+6HPFBAYl6cmIR8uT63qDBFcE3EvwCK7ctfnbeXMCbiy8+4gi0VbP
mRNSKBgI7hX4ik/w8G1bZQ+GefPgM+fDYM73JmS3ogleZ4e4gmXa9s3+1f5hnzefz4/tAVjTfwKg
1D8CUet9u73fbt+e/t4/AjfQOli++3bYe+bhfq1lauk4Tj+ZeyQL2ndNPUJbm6kxh+iZjIeelE4n
3Ulo17i+P4teyqkw7sXyUn+q6aiqroIW+6Lao+FRJs9q5khfQumoqp0+K3t6ExUHD0Ds14UvvVqn
srlXa+a7rqMMZ6Mk7yqSl31lYYr9uoxfbs9rCsBZd98Ti6IZiOoegLU4ODNiDwDUAMMkA+iUzHxO
dmwPjFpg2PEx17+vbxAeg3LcWguRlxxQSoBhhmZ8ZIT5Wx6rraIkMd4Zf/zIh203v9M+a6a7sD6I
mlNl6cr+Ll0x1ESAawXrD4eI0/2yoaUwYya4pScyDSNUwUoN4Te24DcXSVrYLgkRBmKQ80uMjoIM
bVyJ7jrgNzR3TxP70S2VfRObmD+e9XMMzdLSmR2hi+NxS3bJ20vKwJjx8GdtEG7pnp9+CWfD6Dio
8tTNa9UOo+spPSKwDzRCrKjT7yFdWzH30AGfIRgzghWnbNwDv/PNAG/AV80MVt28fTlPO2r9/HLc
WIZ5/O7fQNLECoYEM1DxnM8Zxit27g85KDRfWnMNNm7pQgHwUgL5CMCkkWg9P46pDGgWFi2wI4DY
0Y77TtnmabeiVYs7fSKE2wFBayrQCNW6O8BWUHRYAgqlBaJo/nn95i5q74kc7oGoCbLFTYPFtP4A
8i1SY1CkjMcV/2h5yzDrPj9EmBiYv+IkMSNWNDOmbtBd4AghULjpxq0EfI/rS1nyMA0cCfquCfIi
qnwuBMAgnR9kme6OFC2TL5hJKJ7JgElRJCfyr+uyFo/nRBZn0GUR2FFVlOqubxymbzGyirIypXrN
aV4yZgBs/S054/X+5YA42Tepa/tKD0rdLQDmHSm7uhbNMSitYbiHMzWgmGgYD9dXtvAu4pwQ3uIZ
N9B/wGk3BSqzXySK7hraOB6oFJR2E0qbqdBva2SJgMQTrkhcUEGQxYIfWwUkwtxPfH5uxqiCkEOA
UVEq4BpFyPB09dP1RS0c15kILktAwlwGYATsiRSrTEFbr4q0yeSk6RpnzIKiE8wbIAgQ538NTtGT
KfSbWIKgsvyDzpAA0/LjsDJLuCZj/vmJUkyNSHxSQUYTf2AtLdlKw0o79OJ+IZmpakh0aHDezkUY
+tglzQj1HhI9A77H+KTrCPFVARhfMcY4rp/Oksph2AuNexrwMBA6nEuT/SwFbXivu4KcB3YX5MCs
nmjMvDrA6FQaBps2D1Yu8C//OffEIE1MCGDjMCuJ4zoX2hZe0EqpiCUCIPqWAKv5Jdq8VFYP6scS
RBqleeczEE9uHo7H9yO1HtgIzrgbCZxxZs9kIAD2bM13WdyIk2/iNiIV0FQIrAdoj9E8NeFAzZi2
oGZAIQaEyqzTCpVd3/olXTrdBfl8F6IKKCiYhtPBFvWoVA+RvEvClQrtogiYE0AB4V7gjM9F9NmQ
AlFI0l11uuv9xwljVD1dud9LJgQNZv/I4IyW4QNIPWxU2Mmp/x6k5lvIa/v6TunzVlwozIkM7k40
ili1yORjpGI/7l9qGzG12UB3EE3jV8yqN/BDtfs3hVUOnOCnn9wUZsUClCvD8EJuPvzsHnB9djoG
gkIT3DSgm/QCNuA/Z1BSQFXBh3ntTFAjiWyrWff/Rr10BQkRwE+gGYW/1V2tjsOYExy25quO7CeA
k0rzt2LUd3Irp3c6ZqaslV1b2DTkTEH+hMY/gKBxmwY/PZZ6khBXI89jskMElIOxS87j/72DgXF/
MrOrY64fIOfnSpaO7dhXUkjgxmCEQcyU3Eo6VN/7mvYrV2bpkv5HFIql56KSTKtKTROgz3X1GKnd
izrIrySUGgY4dM0MwCXrXN9EntUIReh5BASdNOjw+s15nov0EwqZYUrctwaEwRUCqhekc6zEjBBn
YdrLTO5qBjwtp7Go3Ztvsg1ubL3aohhw/UuW7jKcK/CsI+t7OdiUaVo5JGpFXEPYC/q9KP4Y8H2u
y1jcX7Sl6BjhhifHU0UIJNbGzs+JWwZTZKIGdgSfPFIzGnLKynGKNtfFLS4JLD+oec/cVDy+NhqX
Jjn0GuICDo5pmEfL6WczPV8XIi89qKiaIk+OQRg0EHKWnYyBKoRjS9wKrD5Bf+iBmoV3e/w7NEcx
YR11DIrhSPFY6sjQqRsg9iXeIZtqlm1D4WHoYoY6BxsEn41ef+sHAE8CqVd7FNdajy+nEmZlwyVC
2yka/jA1dq5s/dBUddWMxPWCFK3iihM0hx6Bnr+TG0uTTB3jGWYtG//iHAgOQZ1nvVBv5Ex41SsU
qB0KcaUeDNSENPcCENo2HpKNK5XN38oEb8lPRc0aeOJAVT3mBIQIolqzcwb80lAsH4Hnj3QFRpTQ
RfaQ7QbQQBvwBO7gBgwsNn0Av0+YXUzY0d/8+Da7CbELLDDMYH9/35rGv/DyCNo+0NGJ3iORfzaR
QM+0BAgibjjpT3CCnvSKlKY3yOLKfft1ry62A84+aFnQPQqKwPPtCEDMBihHAzYaL1Wyi1lnSc5o
1+wOZaytZN2F7Kdj3wm7yXcFQN4AEoGqr2TD1jEs/PpN+Y0vrn0NF1lJM2R14eNrEn1kamsZwPr8
I/Qbrdl42UFP3SioTUVHzs7AfA6IldB+D/qVejfmttrLQJkdHIAsgWUJbdnCwVB26Fu2Cv0w1lsl
OtAI4XRsNk0MgOA3KdinQ8ja+K5unVoANDCiX1OnTHRDsJqpaW31Osge/J1WjKberS0WO3ttrbNb
c6KIQgRE8GkgsAodhg0B1IvRzevbuWR3UCpGvXqO6ZCfPZdQx3GBO+5TlwzHZgJmZ/hEFSAgtitP
1FLGBkNbAHWfm4fQgMHdKRQt/DDIcGwV7k3O3oDJZBH4RqjJMbxKgMUwMPunm1CmBxBW2D/flH1/
q0z/ZVRobFP8nt2fkVH7PraQiWBWZK4VUBYyBOCCAYvGzNajKzoXaXal3BAliKir+J/i+JkNNRDN
Psvs09BKW6Xpymt5CcYBU3oqj/NKonIolaaAPEK/RP/WU5wShHl175IAr3ZRMrE0056piWUcwqg3
jcHxsl0Ap1Af7xs5Bg7NYCaSrYwKFBCk8Oi6R9Y0faxLK5HeR8mcwDWYCqwoH5LuhXaPsce0Kd7G
wtpkxeKzMO/bPMSBnhC+lXNo+9wvtZS6yY4O7x4w9QIUm3bqtgN5uuoOK7XWpZQ5OZXHWyUS60ZQ
Ql4HqNQpT18141VsA1O/03LTN+4LCksNcIQptPX4HvCFnjateHo8YcKv33X6DbwtCgBUME8juIN3
Jwamlz0CZpyF4JmRLMPYYPpDVu/hwZgKcaYUQKeDTcRPMaweqgC8Th6TVqd2Z5XhTQbqtoBGQrkI
jcjcM9mIgViFMVSqx/m7SokMUP5dFKau7xN/W0Yr9mNhDGWus6OECu8dNIgyp8IlKDKE3C+oCzYI
pba1o4beM9cf3kuzSWs2Af8j3123WUuFxFOZfA0cWfbC0/0c244OaED4OIE5bAUb4D3sSNlrBjsB
ODQLBJcuBrGtdKU2fjm2iGt7smY+HzHqZR3Us3xtcJpaP3TFgM7LDmx5ll5vgrE2m/oOQLlpdlBl
q87XBkNnW3l5xv/s+W8nysmz0A5+1Gg95JdGsVeEN6qYRNyJCuYng2BFxxf1CZ4vKMJQH0R14fyB
iNRAG6lX4VqPEgN6lGnUVgKPNCIHQT/KSmnGa8WiZVNyIpN79gBcDZhVNO66imKrm56Arxqbi0Iw
Oh+Y3rwWz5L397pOLXn5qL0jPASiEOYiuGVSLSqBHNtTN9REq8neRHTj5PHTdSGL54ZcLbCKgV6J
JofzvRyrVlLzihI3ilIzlLden1jEsxu1NoU1Ys3fyPlCSaAjQExHhg5R77kwXejQr17DEGD624p2
0U4ELTouJPOZiiqRz54MvMMBUKBQhZssgX2hCrbVb475TW+9zz1SHkt3N889+5OYGVw5gKOgiiI7
z3+u78qihiGWQ+IBG3MRLweCLtdZD0OuBZlLPWjwGB/i1kIU4sTj8BFXJSDc364LXXrpQUuCLmO0
g6Ijg3NHRClvUQ+HUForLIvhjdykm9YA9FoOn0RaCe8WtetEGncWZVPFUalBoXWYxEL+UuU/I6K1
60tajCHhT2C8EWym0GNOh0cjjTNZCGD6hZe0rVmif3X1ru2ffP8tabZJw1o09okhXqPbKHNTaTto
BOAfOXpBviLjdpyBAlrAUI2FXSnFa+M3myrcFHRT9Nvr37pwE+AhAPUHaOPAQPlNvp5YsFhVpqAH
PLzr1yOQ899V7wGTgyzuj1W0Bni1MIuAdjy0k6M5D6Ulg4+UYoOMuZHMJgyOPvySchsEm4lsx0pl
EaheM8KmJrZiJOk6Nkz4nzIggZ+0fuX6L9q1uTcQmGUSkmw8X7AvTU1ZCB11Jd8ONDvPN+lDW5ka
EgsBWqOlh3rteV5S81OJnDdAUtWPomA2ayFidX8S3v0stnOvwYzXdxX3bz1ckutHuyaSu1mtl7dR
MkLkGMf2pMKvb56G5C7HlLKf9LYqaCuTemsC55+f6FKK5U11N8wC994+rcOb2PtT+g8ga7CysNte
X96StZopEmFY8SZeVCq1VlbqChkcNwVRiVAdJLrtBaajixEAuvStFVYcrMXcHiawZxS1eWjv1w8+
WV5f9Rm6J9CnJqNFhu4HRE3+tjgqDpAD2Ydql0zfzzUJiT3FAE/q2FNtTgShr50lK0c7awv3pFCk
qAwsG/OtAGw532nJ70YQjiM/DEW2if8lF/W2IZTl/Ro205J9OJXEnWkiFAmwNiAp8T4asWJzLCTR
1kpiZMeElSNdXJYKnlZM7+Hx53fY7wIfrMYBcVF8ggcVOaoMmhY9NyVxLTf82+h0sYW/IxroP0FJ
c34pTk4zLrrJL8uQzN0nYbTDIMBEdnr+PVmd8B4PdhwUVvwMRobma5Ruwno0gQOBdph2pwxPo76R
47WK5JJVAp8iWt+QS4JR5nuzytioMiFF8jjtwbU7PVfSg0rtQP8ohHRH8qPi5y+K8nr9Gi0e8IlQ
LnqLUVvQhwxCO9hcYfhB56LV5D8t5kRQv1x5GWe/6mLT8SCi4IoXH5nj800XBUXPQjBruGKYymaS
oINQSMo1zI9FNTqRwt2OdgoTsZsKJOSk/ZiiEodqUIcp+B5c3uNaw8RS3AVcGLxrM/0mOj25x75X
AAaIpxtpsLdGtL4msHh7AN2JbuiD/5KsdBgtLg1bhzuCCB+cAOcbOElllGRRjbR+9E4bGHH1q65f
ZWGtqWXpoHR4ZGicmWehLxxkEiZKl47EHehTOLm0WXE1l7Ru7rD99YfBOM+toyKd12A6grjAYmZa
+T4ABMLIXkpQ//Ta53UNn00Ur3SYs5m3C6M4FyPxpdJHUYQxN0yE2pNcsVx+TCbUYO5rpK/XLPNS
eg2to/9I07miE+ohiYz+aeJmNd0p+a2YA1kqeq+EnZR9BgDV8sxKg2ULkkOUBFZRScD4mfZDUtkg
ZGdT/DrU4IuvdzR4IUPKPOPO6++DHAQqpgC0+wFJ7vAQgy1F3M1jwFO9B+7EDljntMPFfcCIMNBB
WCZgciS7AYh1OzIhfSB+yOTRur6zC0/w2Vq5nCWgn70Q4BfEreXgoW82VBdMtMRjkuqAkZ9+10hr
JaclvQQ1J+Y8kbqEHeF2t4f3CMornGVKIjPKxFsqFLvri1q6YiBuwMAcbjUSKfOiTx4Gw2vbETCV
xI1zVWVdIhsmUQAEIKbIKBW+T1YePWU2EBf6aaDwCqYBAH3y3VBEDOK0bTzi3r5pzEKvC1oxX+YM
/9vH7VdkfYGVm73hd5+hJG3OeX0VvzZ6YnbP15e+MPIJBx0zUwjGUHgGrvf52oOgx7S5jE9RB1tp
WUqsVD/EwVZvd+K064bY7N2mBtL3XkSz2xQgbnHguwMlsVmD71hqAj8LFrhvMWio+BItqSuUW70J
t0Jp6whOxocc6K7GBvmOLPrrKWaF+OoHYCLjWqV6Kbt09gXcO1JKA4i6RoQrQfKRE6eu210XAi9O
c4jGuv5+nv2YfookZmm+G9a6MZaiSEziU8xHIn0IheQ8FPr/SPuuHcmRZckvCoBBzVeKlJXMkl1d
9RJoSa2D8uuvse7uOZmR3CRmFphGo6eAcoby8HA3N2vTjhQdN0GGjX7mWt602fSiAnfD05dYOcvs
BIX4IP7Fs7+a8hr3+/HXBBZ2DdXG+EOKRmcobao0di1DKhaBIZV/84/sZVjTaV561qH2hZI3SlOS
DrDl9a5pVQI9raoxfWZ9xzs2yJjbodXQzOuTNmaOqSa2FR8z7oSPipU7JduNk4v+GZeuzdmCe7DA
MWCgRozwCYWD6y/pAppFZU/x8J5ARZIf0jW9h6XbHhbwm0GGYIEBWNiVYaAUpd5AFJab2xaqtDvC
n6h2mvlkqqdSV+2qOUZrDBDzSgse4sqosBH7Nmoqlqumb+WvmvVzLnRxZbNy9hfckDUnw0BkBTUl
oDKv5w67pCvNgiATIMUAKWdgnlcztQI6oXjL4Z6cLhzizQDQMWq+Q7wDTWN9kuLWfNINotu0tP5F
dhXOCPBdLKgBDgzh7dHIVZ5RjtXk5ESrLXsk2jFFCj97vj/0hQABeUBAGg1kA0BnJExvw6tYrRJM
b4KkkIS4X06ObbNDySJANBeuZR+WVvPSnDCskRYja6BeBfL7E5d/lNFJAx33/9+QhCNpkaRspxFD
iltk/yH4VW5ordhy5RkP8b+It9FgjmWiysyzJAk7x5R5mrRqYfkZ2okT+qq0KBCS7628tiGW+gmv
LAkuUQW9VZHkOdhx5PI9RQ/QCCXTWt02bGP0zbGwbKP60bR4yrl8DbS86OagPGTAHSOTA4zc9QGh
hdJYbVRZvrxVp22SPKYQD2Cto8jnhFqo7O219plbh1J5JWD0jd8UNFqv6X3O/kV0BbODQ95alkAm
KiysOqpK1GiN5Xfo6ecg9Jg0lMnrwGnMlWzOQogOoAHAnhqiZjD6CpbyQo54PBELDUm5qwUPY9ba
PN7T6Mnsv93frUsn4r+mbtgIcyghDFYXMD+TDg0DQQFaxgEMuG9kIbiBX5ORdUS/JnrDRVBdwaJ4
JDE2T5S+VJqbp47WfqcNHgTRKej3KZAI0b7PPg0CyE7lWeBFbLfAv3GyM1YgI7eriBQHRZSFv3CR
iImOFEA73uk4MWkpfRS0+g6QC9RojH6TKs3ao3shr4AOb/T/Itk56wx/JbYuIlqpokBc9hQrSTUH
7FJlPSddNYToZlQ6Y7qRbLX07s/27ZLCJlpt8IKEvrH8hdG8sNknyPUPPGY+R2QY8E0Ladh+BR60
PLALI8J133B5lCIzZH6T/o3jZ2uT5zYIM3XIGf8iiuTm09q7+PaqgJYCVG3AHIGihSlOJRrpR4mh
hOKHCiC47KOIdL8O1G0X/k7zB+BS/vkszqsG+ifACW8oWDq1DEH6EFu+hD7NcTpUe6mK14qo85vp
2qVgTBdGBKfaKGBBqJXQ8lWt9ajyUEClwbDQ+iVv8/hpsN519nsk5cqZX4ikYBb3hQ6FZCQzxSJJ
jvu4SSacgT73Czk+MIi6QRPDrvftDBMyNn3YbesgclcxyAtPi2vTwoVlZQW3TFJbfo0y5pC8PQ3Q
q9sNLhShWLzNXfO3xUEc0G2MwiPa6/01/X8MHGlkAAMwbtEPGSpEANJwnm+at3be/4mBaDop8i6f
cJtNSHY6ShC8NZO6spsWiBGQpaKAhKpgBsRNLWRddK3kdZTj8oB8zPMrCIqAdf5lODpUb4gzoCIJ
kTsvsD8nG/9ECntbP7vj0XKBtYJaIiDum/tTsXSaLr9HOL9xlSnQycb36G9aD/rPwJF1r0Pyk8of
6iofzjw6cZ+rYKwGRz0AGYhzr+/vIAL8TDc5DpMJnYUID6JI21bS955Zm7oOIVu8YSqcFTWdmqEe
BV1e5WQME553WuNAHFpqf0v1xkiROwLdZbM11mgL5n13+4WgREZfLkQppPnauHCaJlWSQA8ny4cS
9mNIQkgb18Hz/Tm/vdaxBxR4X3D1AxosKlQWNOVNP+IysEAt3YDpIx6emwJStHjbrhIdLy4wKotz
jQbdkIYQMqHhvzChQIOD1ihOQvd4EQYA1JpmYTdybsfo51bIWUq2ERlsIg+OqW+LckLLVOI1pmGr
5msA0eX7M7Bw+aLrTLFAi4RmUMBYr2dZTetQNSKG6xAwN+3IkFijUL5o+MpxW7MjPCtauW6mSkIA
RVr11ET5Dm2CBxVPt3ilb2PNkPCgiOoQ9LM1DI2Dp1k2z7Zh6KxhbRb35sWsCeFgRIustBrctXqX
/DDDBBgf6LPcX5nFC/1iaTQhvafiyQKSfIxkYg4Dyk7dBtg3b7+M2A3ax9HY3Le3QNOAw2CiCQF/
ISQU8UOaEUspHTPmJzZ5kQB8DF8HdwZnvIICnSPLZmx1MIQ9GAe/A1HNfetLJxGMdXNXkwp2lC9w
1cVpT9VBnXF6zDe00M4R+6FrVMnfpQZY5W6lTWwpHLu0JXha9M9T0mU5wrF+a6ifVfZUaSsmls76
zH9nIN4DnkAEzkcNSxkqIcyHZL0BKuCY2u1wZMqeKgd9beXm3SZ6SjSrwBIqLxDrFnajXuVohpoa
wMoy6QHBiYPOFZeE5I+ORHhtyg9y/6vuV15EK0ZFilgOSe9SH0vmt2MO1DLSotaxlvDyAzs2n1J0
QBvAmMvhWtC5aBfCh8gPg84c/UDXDovhSBRJXTMAiNQDL3HA7Wl0GHWbg7b2vlzcKBe2hEuyVfMy
iyVMbJD/LZNXU/1dkX8TcKK++5/xCA44Y01A1Bjj0XTAeg/yvvagvTSMn3FyAvlkEWgrHn8hb4Bn
34VFwRUrCgctqAyLOhvOHT+pwLZIZoBqyikonkvklEGxq9OHoc82tRzu7h/0hUTybB4MYOABn+Em
wm4tMr2cxgzmTVSibKp7Y/azpD+U4MkqX2i2s7hiS4qdJodkVNz8X9z4F9a/nO6Fn5mmGQVScgY0
ErUrgIy0wdgZvZtBA1hfufOWbgmw7eM/kFUgzhK2alyreUIDPPtQ2oKCQbi9P5OLJwE98OgghMQ8
MEvXJ2GEI9BaDW4sQjTnGLxxh0gznKJj267zhu+8cCDztGJ0IfGD5Zt/NVo8MCViwND0lWWWGcXu
ibhTgEsU+CiyGyY3hWiUWn3n5qYMnSj4jNBZtokLp6reW7oqGbo4txefIWxiCTXmRO/xGUmrQMPJ
bvWXqfQCb9xo28EF0x0D9gRUfxVmhazsoSXnbqCzDckK1ZwjueuJb8woGIoIzn2Mdzz5gLYVMMZ2
mdZ2Q51CW2PqWDwxXypExhwLI+d3bS8ODbDLS1hoQDecQc/eOnVfWY7KdKfIHziPHAksvbWUeCVq
MRKINdt/cZ3NTe4y2i9BuixCm/NyjCUywdmjadKh8cYqt2hNYZUryw9muXKzLHndS2NCnGzKXdtr
dDY2vc0dXPUJMmH/xgleGpGv59RMpzHICFw7wg1W124if6YKyLjpe8Qyh/bBLkODsd3206bM3XxI
187RvGjipY3Ng/mUIMsC7s3rD2Ct0qRhZjA/Ru4yVR0AcFz0QAC1hIRbduTdpk1/muUpjyBjFG0M
8u2fe48L++L9DS5RdEqmOoMYppc2eGwO6XPljNKm1LoXCY//aLUXY+nMAt6AowOsFjDbwsKOUhyT
TrZwbnp9myW+Jv+a6veaHaUi3TK1h+syXMjtUf6zCmIP1Jwn3VrNXM9WxIlHjIvQAdQUyAAIF67M
JV6C85rAbaITZHwJ271ZgXQMpIMBB7Xk0NkG+AIqJfaLgr7cn/WF3oy5JgBCHIgtguhHF+4E2eyr
Bj6d+PHDrLY4bMCljXQLFgB6GH6yNfeRRzJP7je5U+3W3i1LbwoToQYS2GhHwLtXWIKw7Zs6kVUy
b3s9Tdww2mTqc+clZwsNdB6TH1fGu5BPg0GQy6Ib0ILwnuArB2ZkaZLKxG8MyeEV8QBxaUco0je2
ybZG+VeyekdZPV0Li3xlVngF0oyqJVaP+EX6MtBHuQWpsWECGWmD5WIDGkvErY1bh2vM8csTDOAa
8MMUPCRiMpuGUahMZYs7H4y6NLLRJ5VNHjeBHrf5sVXBurrG4jdvWGFDQ0IIoiuAJ83SI4Iri3DU
BrOGyZGAuxzaWCF0PQLtCPaJ/f3VXLj4TMRsIEMAmbwOtvZrn8WLttdjgku3K8y9iSyFGR2zzNyZ
euRQ5d0Ak+h9g4vHZabGATcJGgYUsepZxkNTjaoMN01QBkFhCfRzaFAa9H1kZmgje4LeugOxBo8W
4MEzQOEMXJuKDA6iajeWv+fBixy8KWsRwFIMDRLPmVAXyPaZQO56JsJAi2Qlj4nfpVCqIp6W489D
rMBx4c1Hc7sZ223QbOWs96piDQ4yHxpxxS+tC+ug0SBomzYkvsGmzG4awIs0Xy/tqtNAlLYGxVxc
dTBIqKiXAK0uVvmjtJYhHFPCGqRAwxjbOmt3oxIhzECHQlpCF4mu5uEX7gq0sIE4AJWFOWEmPL1y
3pIW60mA94CCniy3bn62+KZg55yVNtokQGWLvFkIBtXiKFfnPDsWw8oVuThwfSbH1NEAAkWr60VW
kj5tSZQTf9C3ZsU3RhW5BkrGOM218htiXSu7fSHwAREHZC1BxQmRHlUICRod/N8DMj7QbtYl1ypR
wIkIzd3OKNYIVBb9FMXkQqwc5xhppuux8UFiQRI0sIVchYO9vCOhNOw7wK9cMy1OgYWe/SQttENf
hKMTUn3tIl6cXdQ68HRBARcFsusvIGOYjm0oEZ9h51opsgYhSlbHFowxMf8I0/cVV7J0E8EahdIQ
ultR9ry2N1n9OLAMq9lkRxYnbvNX1R2Na2coPhhaYuP5La1VG5cO6qVNYUUT0Ee1CoXNrLb1qbRL
r0UvR/qTOfcHtzSXkIqeCaxRMFbFsfV113GiWcSvdfaRV8WmTEGZCeqj9BPNGyoPVkq2S/ZQDEfl
HW9PXHbC07NIqNxmCdauNZyYR1tybra0lR2peh2y3f2xLXmCS1vCPkmiSGLFvE/6YbKjFoj7NXe6
dIFeWhDOeZVzI+flSPxvIZc93Wki4hGARe+PY15r0WkDLIHbAglOZOqEE6fXOqeZhdBLr/TTYO6C
4dVk+7IC/zytcIF44dN9g4vDAgpt5n9Hge0LanmR6tDUIm5m0IKfT5CkIpbDGYRgFGkrrcn/LDku
FNTReoE0hwIFtOujVbW0lPMMQV6pfev1h9z4Hq51Qi7euJc2hKNUpdiNNRK3PgN/NfOab5O5MxIH
U5jbhhspf6w/5lpJbmVchrDNB5OnbOpg05L/pu1f0zqX3cf9RVp0xBfjEt2grhAkUnRsbwU+SEqP
FATIii+xHfLF9Z/gfarXmFWXDhRaZgEcBp4MPaVCSG5VPY9aUwrORtpL7qRooz3l+RojxlJdGfEv
MO0aEgbQihVu8CxiclCXJcA5bmWHDiqMoCczvNL7eCvBcynt1iwu7fdLg/PPL/Z71bCSUQWQliq3
wM/sddbPrqZgd7dWDtbi0MD3Alwwsu7ABAkzaJYhN81IR6nWat0EXVbR9KM6oOsh7wGiLw9JfQqt
zYRLZqTIwLMHPf7IpueVnbN0uVx+hXDqtCK0JhIagGBlf1rQNBz499p6w/MDmPfBBh26BN0Qdyj8
IXKY/IAvIe3DlKwhXpemfSZBhMqPLgOgKBzMVAKveC8PzAeLkF0mgIHGp2qy7C7hKx50KRGGJNR/
TInXjh5MZpaaEyAu0Bc1QUUGXMIh1+Md2ljPvdUhHfWc5GASN+lJU5/rdgVjs3RyIBAxc/3Muk3i
Y7aJy0bLc7x/Guk0khBUEiveYGFJcTBnlNmMMcMFe72FO90oDHPKg3NjgW4sCuAQcOcln2GFJ12z
GgQuLJ2FZxyaXcEBj8BeMJeWtAlaJQ3P2V/1gGbrM0gyDpmXnIZnNFOwlwCEtTE6gzf3d+68I65u
QkiczjobAA5JoMoSKwDBmMZK1RnhGXTwg+LOqAO1gR6IrUUPpbGp+pVoZcXelwu+dAzjlPe8gD0a
5ZCy/Azl1Cbj2Wq+QQHRrfNDHT/eH+HNOs4irkjuYXyWBri6cDRbyoOiZ2pw7prUq3J1V/fbNHmq
LPWNEfe+rZtFnG0BNwRU1MwGJnYnZVX5f2wBhQWozLYC7Rg3yHYVM7JmSHDo5pC1QZyYwbllj1Wv
gOcSSsWZbFdrhASLhvDcwoacccgicbSJDFWNF0NwHjrFjdEjZKqP8WTtC/nn/am7dSjz3OEIqLif
IPOnzQf+YmeksQTq3T4MzyBoqnvITsajiySHq2bFYVCiY5oC2wYuArTyYI9IxefqWJf25uUXCJM6
swAU7ZCEZ+AvBpbsSXdodIgBqpmbNNAeTDOXBn/uD3tpfmfVSYonJqoXYuHIUMomVawsPEt4XIJV
Qu1BHsX2q7XNZTsGyPUB2MNZmH9+Mbtdg6ZrbSjDs5rupODPTLwC8orwH1P/YhHxPP+PGcGLxRVa
ZXUOM10wemUENb0EzGhJ4zQVeFjWNudtwDabm+HGgCoglS2et7KCJjReYTDHR4fCh33EUW+z0A/M
ztPeRvI9ienKGb+Fyc1GoaKHtwOesDcI0nwcK56O8NRgC9uSXf8UP4T7sPGVrb5WWpt9k+idTd1E
in4WBkGG/HrVqpJ3Q0j7EGzDaFJ5CHAQTix6I/I2XNuI1vzmubE17w1wnMyQXGHpAqKZ3ci78Hz8
/mnYjXc+U/ts2b83m/N+g96v8+ZsP3vPkGCwn59jd/PnFUSHDsJJ9/WP9/j6+ei//wElof0ARp2D
73z43uPk+KH3++/TN2v/dBydnWG39gH8tx+7l6ffYJl/cl6eHO+wskBLDn/Oo/zfgQgOPy3Q+GfM
Awl89ZHb9U61p7WEyTzx9yZrdiUXxylRpkjpigE2ghixj97qCPSCtaDgK4i6NYOrGXE7AOJiCy8o
EvU6AR3pmWqxrRc/OjWywwTou/EX1KEnNXLkbNh2pYe8XNXv+FQ7YBB1pOS11p9zCPD0pEBDmOIC
87W977hmZ3jv04StiRYY4K1IDcd1gHTSjxUoxuL8grsTz2UVnlFM9+lkSKOYTuE5AWFfkqK7fyVi
XzKAtlWIys4BHm7s6wVs+0Tt+sLCyUo1uPYKrioc68q9P0kLXneW/EQkANEdxKjCo1UvEsDbmYmg
7tl+1Bx5JQhf2h9Xv1/Mx7AI+Tw+/350nU5hBpp/6hn8jIKBbez+lMarSV09+kayFFTf9qC65Wgn
5V6if8M0RdTwL6CiqJhdDlm+ntiOt1pljpjYrsvUs1lqdK+wfqXbfMnxowaBSgTGB44AS7ASdnkX
ociFqzoJ0TwEisAdxGNj5QkC2YmNV9daN/0tRHke14VFIWXUG4qRUgaL0y/Ake1X0339eX5MnMRp
nO8EPbB45tn88P7w4Q2O99t0DvaPnTKsnLrb3kvhM4RjByITnoQKC89K8iCZ0KpAC+aEROZcb6pS
HdjwkzrGbmq0ttGaR6qE2wFSFvRIzN+cFo42/izljzB47Qc0am672G01UHWFkQMvAQ+0EnwvXGBX
syYcszjr+y7QCTZoBe5ByY0BJWzB1mGl70VaoYe88O6fuAXnf2VQiHOSLGikTMX8oMT3GFrMbaSj
xUKXFCtbcCFYhCHokaPiBGYMkdVO6Rs5CtsEUnHSR9UBkpm7CgWfXONmCqTQtA9t+n5/aF/1SsHl
zhEHOnPw5EXrk+BNVL3O47pIo7NSf6cmPDvl0MMO5a1MQBTOrD3oyTyLDHs9elMJcVr+OMkABvVr
3EwLzhNtXhSNXnNRCMCj6zPeRLXUFAHGPhg0BI3kCMrIrPzHDC/zVr+wIuwdnktjziFtde7iT3Ub
a9s2/MZzD5TZ9+d1aSVBJQFr6GMBbY0QL0Qt3iS8HeMzn9Dl5RfBgXU5iDO7n3kW2hb6TR28e+7b
XDoXlzaF+IHpLCIZgU0L8SOaXj3VC9pTEWoORBn+uSkgbNGbB0FAtELPJ+YiVNGrMcILsYjPlDvd
rDnuAalZqY+Mn8hqWmjRTWoy8hhg0UJVVhcG1nUdBVEBh7VM8ggkHLt4rg32r6TcsoCeog7aq1DS
1Z9IuKmAsajRGWVFr0OMKe97v+r+9ET5lf1UH5rGqYcfUPitovcWhcYBwU/c7EN9Z4D3hu9j+TNW
1+h3lvwHQIKYL0TdeDoI/iPSp3YicRWfo4lvUQgDkE3PHjIKrsq1Cv7SKQKlDsWWQx89kEfXC8N4
lKTESuOzHP1GgjleS9Mv7WsdJVsgBL/SZMLvb6po1KwES2EhMCXdtI+nU5U+QHvIBiax55Cg4P9Y
exKnCOkkNNujPo2AR7iXY6MBuxfknc65jpYhpbPj+IDE6MrpWZy5CyvCXaziRYSaUI+Z02PLzrj5
G5n6NbG/xem7MCI4OUxarlOrjc9S8XfITprl0vybZO5CPbHN4iNe675eihVBffwF5wDs/+t9dnFO
aa+MCOcwdTRww+QhlWLbUMF8lK9x0i5t8UtDwsD4oDUQmoQh2XiRtMajBu7/c2Q0m1x17/ueRVMo
QyFumlOoIlYRXcJDRKYGp4nXrtw9Wy0KvcSx6m8x+XPf1NKzHHxgAO8ps6Y40t/Xx0kCiR8UO/FW
kgPtMRvznVlL9qwFxJLRS9jkKhqIjR2TvEXRGo57Ye1g28AbDTHBTBF6bVtN1T4lMmx3ynNZ7nII
DcClrymEL8zmlRXBN+nBQCxk8sNza9LCLoE81eMHBYLVw6Q/J+p+ZULnjxbCDRDZANWPWjaa00SR
slGO1BSZ9ejcxrJ0ZElauVJqgOS+zFsvkNLU0/p+2g60ApluabCj0UTxKdQNtkFrVY4yZ1F8G3u8
PLnRRis7a+F0QiQJyX/46Pl9JTgayLtRhlAY4ZcVbBsQXSCt/purmT1kaAVXmEsb/gk59R/3J2Vp
Tr6omnB5zzBycQkI9MzVAZdpP5SvSZK95CCEU5S1KHbpfQMi9JlxboZ2KWKaXJObgMdGkp5BzjNu
Qa1f2e0UQ3M08AlABDIPEPAVNlSPWkSe5Zry7cIwIXuIM/S/VFviLdgpspJVWZeea3DdJ4Ojf0wQ
rL4/lbdVZH3WVvyvEeF+SibDINxq03M/2tUImneV2OAcrez4R+GCO2wTevctLpwfGESHLXotQc8o
ZlNiKY8YQz/Mua7NxMNmkU6NSS1A5vLwu0Gb6jFQszVuUdEo0pNAH85U2wCf4HIU3FKoSyyLQHtx
7uUOON6tEfgaQGiVbmxjZSVrcpNDn42hfQWETWimn6Gl135IIaE+cQXGAumjbMF9TYktl1C0B7uN
ebYMt6MfLQSqMslmBnUSfaUoJ+6b2b4G5Q8dpECqjOTNtf1BZ9aQ1yw9Kyy1kc0eABNJtH9jZGZf
wTKCTF4Eb2QoflgJEOPnWmtsXXsfam6TVcHVxaFcWBFuyWCCnIWURNl5RP2mx/wVM3cHiLvv78mb
R908ZfgD6Pn8+MDyCVOm9k3cc5qek4RuGhNig2H+hgYnle3owaBbScv3NDM3KuFQCmnAeAcp6rWj
KD5Hvj4CrIfAFc4MoiIanNKadK2JKQWC0XQ5c8Gy5XAH6HebHF5+//6bnXsgO+4PfelkzEoKCE9n
ygmxgoyyapCZKTZLwcNnMM0h0Yn9yTY09QppDfGzeDRm9Ry8m5G8x3V2Pc9GIoeSUs9DnKDUUbod
wisk/eYieYqkRJMM+8ga7ApvkgkSC2X4NwPP8b8YsYxn88xcAqiW8A0QY2FVDU2cs4Q7xDF7XKsB
wiNvNNB7zMqG2WkxRLv7Rm+6hLC4UNPAww9ZfXQWi0USMEFMrDdhVQMbC2GfxbSTh+IjlR2rB7cH
WP97F4yeivVT0jLXHjlUM1DiVrSVjMnNes9ldICfZklIE2+s+ecXAa7UFiwNgVV9MhUieRKTHB2K
oc40TgESVBqIMIus2d4f/HxKL2MYkDkjJAN6Fbc1UjVffbYXNokWkiFRrOip4GPoNqFMgauXp5WL
5XZzzWbAvYf7UgHthwjjUeuZkEuFGRC38P4PLytHGekm59FGL0FT0L9X/BhGHdgx/ajyecpXfOJN
JvhroBdfIHpeINq0npvRk56CqSZ1yXjskgdNLT9QDWs7aqO8mA4Z9IZ+DWhqQF/voS1BdqbbXD4R
tkN7jbL2TfMz7Gryv9IOuGkRnxlAZwvbvZxAMJ+1WPA+o8U+KuJ+m6SUHhSGBu0qqBV7ihsKUCvl
4PXW9FNSFtzlTSRvJCijPqqhOffqct4fJk4n20pY6pASopgSLm+3zPi3UFN/khbq8JUVxV4YIhl2
fwOJkf1MUIPvR30RTkOTxZWFGGyVjnrKTy1lrZerku52uIG28RBDNgIasvv79m5O65dBAMLghtGK
hH1zfUq0KQwJ4RU/hShf5dmzyZ9lREdd/dzVg210n3VP9yTvt+y92ffhsdV+wn1NobFyMX3lhS5X
b/4Q8ICAjIOilgbfcf0hgdXlZl80/ARpj31AD7x/h+wPlL+r0AmCyFMrUPqxo9VBm5tAX6V7DEKP
Pabtz0DrNmVwylV9V9Qf6D0M8T8C9PF0zXn8phO67dcIP28a5r++Ftqf+Bi8VMAldP21Q4ScHU8H
fkJK5zAUttWqoE427DGFyCJ/DZIW2rp/dDSdID18UPLJa7jmQnsj0/d9ecjqmWTdDxvNycEqq1kv
2jjMnKYr8JevF684q+hV+AJoIbAXNXCkuuZgfE3bU2pk5WTXvVY+5XQW5ZWnsAWGKpAi1U1rPbXs
NjDCozymEbOrAaLuUoRKt4mWWdAWqrUcvVYlYNS23qrmIa7YkHttVlM/Tlr0eFYszoGKImb2a4oD
wNfLoI1/VZXWB+DJrsvTgAfFZ5jUEpK3ch0Prppzc9rkSqIAITBla2RsYowxr5CKfBdue/TkoIfy
eoVUNQLtlIasYwP20pJFrtb9zeknD0eQiTyYa50S4m3zZQ5cKip6NNGX++WyLzw/ncZWDwyYA1yL
Vdip7sbGWt8/rTdjAsc5LkK05wHVC0chBIk6HUBFHRbkFETslKUMu68+GNp0TMhJTTjeToy+3zd5
45BgEhVFiugTtBAQyrqexnAKlBoVXXLS4wNqvfuenwY8ESP17b4d8ebEXa1gQeaRGUA6iGJ6tA26
LsHO8RPHNld8y+0YkA9CTxjiMThVvOCvx9AOVmXoI15CZKrt1Kx3dXWALpTXleNK8CNG8fO1fGlJ
KJBmZZ/XTaoH/mROjkwmySY9/024uVLnutltgh3B/aRN1QWoFMGO2j4g0HTLPDhqQYZW4PhXWq+V
D+ab88qLwMEhiJzJ/hDdga3qegLHUk2MoMQElg8IZk4Dc8Gtor3hbdDRzf19cLvFr03NP784R51S
KG3YwlSYskP/rFQea09J9okID9HDyuZeMyZEDIQWhoqyJaYxjw4mxEbAhW+XmYamamDBmskGien9
4S0s3OVMihlKPWgnkLHBopq9RAkqJCZzJ9AfoPk2DP7et7Ww7a9sCZux01uiJqUV+BKAGVHvqN1D
jpfGqK88rBY2/ZUdYTMOUWN0ago7U/EBdACYr+UNLVf2xU36BkfryorgiBBLD+BUgJWevEe6+d6x
7FvO5KP8mj5VqkuC6FnO0QOnTS0UEFf60m+907VxwfFORWkpNWXYlcab1f8Zs3/4Vvka3Az8RWsf
ItcvysaLXa8XjPXZRAI/tUDdMFAteml1uXcCWpebrioLv2qHtSzy0rqBVACoBsAtwVsquMUuI9PY
Rzz0+1Tq7RjI9kNmjDmuZGnN1JIDQfpkDu6QQUG16/pU63od4VHQhD5Xq5h44KZANFs0GXC/eEw9
pk0W1OCXrIphW01V6zEp6NY4BBeOw/xagoAzGt9UtN5ff0OWwrUEY5T4Qd9H35XIAl6/Zb1HB06c
sayblULoTVIViwp5XgvwPXT9oPYgDLowUmsaLJ74QwfZPZmB+xGpTegjBnXvJVOyjRlzWj3yZZCu
3T/6y7YBqkOXByIFoI6uB1s1o6pNGk188Bun32KrkLajUkH9zVISZwD6G1wRlHiVRb5z2vduVRXB
yl244FwRxiMbiaw5lEzE2hw3ylgmg5L4hdVV2WaYJu2l6WrggEwrLKpNqKtS6ih5lUcui5JwrYNn
yT6uSWiI4DPQWSmsNzdYTvR8in1pVKDZFlfpVmub7k2SAzSh4H1+lELCt4aeyWttNgtbDc0vqOnO
ETcItYSTVU3SSJO2zcART4NzAQa3rcVr5uaFuenqSt3eX+0lc3j14nCB2wAE5MJGG+NWboy6yv1g
ysFGhudskbVOBVeM/qI1fdabDCK2NXoooUWK9ZnbKed5v/BVeSeZdR9OhS9z0zWC1u5Tfc+iaJfI
pyyYHNAK9cS0W6o7GSVnFbXmJlOOrbF2JSwsMKQz0F00S5zgjSTMctKEPFT1qvQrZJhKA6QCYbG1
EvNQ1kPrxHH7LJPIuz/VN2U/jP6LxQLsLzPFu5hFjOfMQCO3lV8X5q4LfpDqqcreDXa2IOsLxIAW
8100vgTyGgv/grcGHt5AvlvGSoMF9XrazbFA2znNK5+q+V9uBF6s9egsjdOVi3bJDpAUc8UCTE0A
3Fzb6ROWdMy0Sj9J4CHVNNNt/RtLNX3Fzvx7hJgS2YaZEwRHREFr7rWdGAVnaM0WlT82kZfV6CRH
Xk7ro42aviraSry8cH+byHCg1xmawgAMzCfoYs8GUcsI+qmRCguy4omSPN8GYMBcCYSWhoT0nzWf
fHREim+YAih3ZlhR7ZeKAwbmnTnSbRUHp65566U1hODCOcQOnGW2cZ3O17gwJmxUYvUWZPOgw942
NkFb/GFs8QbkZ22beXr5yaaHHNKvmfEZW2vb8XaseA2CBAElpvkoiO0TktQXo67EpZ926KEOPiUl
QA5yj8vAtSLFvn/qbpfv2phwm7VJQcakTEo/51B+qQHxXyMeuunrQ0PSzIWKGxMkvFhBwQSpI54Z
nZn4kIfbFAd6BM/SH23XOAUgl0CedzaUt6u1at28RteHYLaKeoSKDjq8fQXPnZh6D0ELWKVS6g2g
kErQ9BU37CEzyqf7c3h7rq9NCfFzC1HLWYkwAXleE0euaTwn6Rqaac2GECaTOiY1KEVTNEPm6Knv
yigFp39munrB+bf741nYgFdTJywYSjl9VkpW4mdBZU/FvkqxAc2jpBTOZK5wYK3ZEo4a0u1aHhlY
Jump0Dfa8I3/hNiuk2ZrDZULr5zrVZq/5MJRaYBWlHEGS+hsLCZnAJ+LlSK/OCrhSxjWbklesvih
RxE7AEStp2tB0+JIcasCYgqwpaIIK2hx1oYoPmBD9rmTB/V73PQbaQztNMCjv3i7v4a3zwKks3Cb
Yd8hvYAm0evRcmOc9EFKUj+toP95asutmrhc25Hkfzg7sx63jW0L/yICnIdXkpJ6sNRu223HfiEc
2+E8Fudffz/2AS5abEJEAgTJOTDgUhV37drD2mudA/Gsy79vL7d5um/XW+X7VqaWU26wHjSnrnwo
/KdPvyp3PuQwLu0stSTX65v9Zil9FZyos8icJmWIrA0PcvmYR/+MLXKukwfJNbPRjHS2rkN5uBr7
naW3PiFFQnBxywdkuu36UNNmsrVZA4HfjJIfu6F+sW1qnsWvdG/2f9Npvl1qdS+itLb0pmSpcf42
MxGgoMar9segRBv+rkynk2b54TzAaFzBzFN7cXA0xegK1JpvH/c7FcPFfb/9Jat7EwX63Blmiee5
ry/DofeheGz94dB9Kp6AaH0Pz8PH9gCvOHJ+aeV6xeiB4r/9Izat+c3Br6wZeZ86RME3u+jhX7wf
818wvEE31X3Jf8nFTkFib62VJQcZ0dlgV9nFCk9FVDFMApzlWNdu/huOWaPfYzN53ydaDngZCwLp
wWzYmj1soVYJFKvLLrN0nI+C+QPp7xysYD7fKfMnqfutPfTzOTbR+c39uTlM3dHcK0NuZLV4JHJJ
wFDGUpReVbQEQvJTYnLCeQ1vzWl8zP9iCDWnX/F7Ht1wr6a/vR7uCeUpvBS36foqNZKU5lab5chT
NJrikuyPoVskyEh4YdIrS6HJqlu6ZF35T07XAwUuWQbFWzdW/R+eOyZPCBuXlPrdQKVIxrGVawzc
0MVRzu9U7vSUPebl05iNO4a89Yy/XWt1mWo5oZWBt7vQLArFSyZ9lJydxtRyF9bukVoD6IAl6uCT
Xp9sqplV1wk8sZMOPtrjlB/8yIYqDWa28bud7BWgttaDLJXzg4IPGstVoGW2sj4XfZ1dgvkcLrKb
f0zzPuwfJ/PH4Nzd9gObzwxyHxbU6hrQ9HViGkexXU6yxGLi65S4OVre0Jcl/QitteLKwM5C05Nq
46DOv6a9UuXWTiFZ1Oj5wedNWfz6ZEutKeKoT/OLJEN+nkdnKTzmFnKSXepJ9gEl7du73VpvSRaB
PBA2GGssTxNqWjwqI0PUsfxgSI9ge7wg+BTqvlXAO9PB2nN7wS3XB/vQcg84WvRHrjeoZ71cd7me
84hXZuK2wfOfKeJ/fw3Fl1Dbw9Bsbc9ehDmwHfLH9UjsaHUzfClOjt8L3BDCHjOE5qPwjJhKR/G5
jIKdVPUdtIJvR/0T7Xk4KhnFXA/xWVkIPkpIxWWegVdQoOxK7TLVL1r32Gpfemd4zuzgPGhuZWgH
ZlY89UNIMxx0YTX3DD4b/hz/kuKH7tvtc3+FLK3uLPMczB+BgF04HFZ31gmrOQiDrLzYRXIf98Zj
09Z/a0712wD8DKnkgMEZzLLrQj7Vkuo1JKKRG0aEr4peHoPG9ORm/iglJ2rcO79tI+jRLbBWFILg
wOKiXxuFZjaDZo5SebHMP2MwPc1q4troU5SzH0qfCuhYmmdzTv2uj9wxuNPtzpOoPkv9/Rwg+EH9
+/YPWtZbnxXKSnRNDZCYnNf170nyRg+kIcwvgR14hs5orG4V53hIVL8KP99ea3Pvb9ZaueumL2Qz
mPUlFvCl7kQj1Ks5eJH5ubXHa723r9Xly8M4syln8jRo0UFjEFj9LMntsRh2stWtpxfzZ+ANeCBF
1PVgT0LNyC4d3FgzIL+T6hVAihK9S3h1UtnrUtmPMu04M2pn5Xtz/hvvH2ujAApAknbBulMAe8KU
5H2cX8Ku8crYuk+n5sXZZQV7B+Nabrot05WmfuPAobVy1UraS5YIRH7RALI3YjzI8fChCz931t9Z
6Pit6c6m7g9BfBeK4aeuv2S70oLLnV3bKcxx8oL9ZizZWiULdddo8xwUuDdTzzzVLlE8dMw/tw10
60GkcbwwSIPtMYGjXN8GgDJpZDRsNC7+sbPwPo/ygzGav6difDDAulqx5Rlh8cEYjLMt+6Ib/du/
YMtseRB5FIED6u+oaNWqN/Q6q3Om7VitBauDwFLIzJAIpx3/vWU82Cx0DcuwMK2m672qhcbHGtoF
3CMrrt05EhzLjnpQgmmvFL+51OsrgX405aN1OMx0islQ6LJUcRhD1GcnIT7EFA123Ov2QssXRFIY
ltnVnshk6za2Br6fpsOU/BIPYJPTnX7Z1iIM7QDYZAAfKsxVxqwxvZeXDoGEBOfoobfU30NTyq7Z
mnvorS2jp5usUuYGAw16/foTBXlZyVVABNFIA8Wi5zIedw5sI0YxllvNIL6MFtpaytjoe9sZ67K4
NHNfBg/52NKHCWjenCppaoP7SNLIlaVgchJfooN44qGS88Nto984UCrRtCsQulqagKtbB4v11ERt
X4DQ+qTbVDU710Gq+PYiW1EBRJC0rRWwew6lo+vDzMsssk3ah5c49785h979A4m29/Hy8u3A7L/7
tXOhkth5Xbdq328XXVdXnMrO9SRn0VQ0Pnz4aJCM6CNNpTg0yX3reGMPF9kh0O+q9GsTP0gQFt/e
90ZcCCWLShYKvFiV14fblxmTTFpaXEC0mUcrjoJDw6gOpM9MYtladWxMpNtmrdorvG+9GgCkGOJc
BoKAWa8uYx6PpRrxrwsvV/Wzltvh3ixH3UMXYbiPW3uxKCU5VVM8MiZdm97ggCSIlSR/ZsJQ8jKt
EMd/fxj0WS2sDM/HD7u2gRHVxqxCWeRSS6n92JSOchDERQ9qVcsPYe2Eh2aoJt/QI/nT7ZW3bJyh
IW1RLqLPrC5//qZeKkdTDwt1UV0kYz4GVX9XJN5Uy6fbq2xEWHSNFswVB072uHJNshPNYzuX5aUL
DnX9U+3vvg3GP7vl0K1lmBQARYijpciy+rJ0bUdRyg3HWKV8xSwhdBzl+2HWnsp+NnyKEHtD7xuO
ih4SUc6S3uAqVrd3zqMxL9KyQg9Je1AKxqgh9sqsc6kpvpHd9ScZTZ/bh7l1ed+uuUZmFpXWQjRE
37YdPtvhOZZ/9PanLpPvc6pymfakIyIt1I8zwNS8+NKE5anaq7NvvABL62yZG4I/nSfg2mwcJZAa
5oYr8qrZk8YfotyLX1X+hlVghUgIhAI0qIk31m+MDKQmLeqB5nR6pyQHGVR+RdJ46PuvQ/ZVmTo3
zL5k6WFPC3Qj0gE6TixA1Qrfv56i7CdzDAKN7LHLVHHI9fanhkyKl1qx7OaVXfm3P+aW/cBqs4yc
UWkm6rk+SFlKyy6fppLAqptr14zlyg3h7H1Wevo/vXNfpya6Rn1SI4gsyTux1oYTJmglrgMHD1P4
ev6spLBtJbFEE9IBHC4iD92kNDs22t0gFYsr3hkx2DAbJpmJg5goQW90jevQginttaqhD9l9U7rW
TfaUtTY2RHVVWab0Ge4ACHZ9nEkGGKUHbXZJNL25CycI1ktjnD4KLUsvTqmCmpLUEEby0NppcW04
0qVShRCiTSfy3RzAoI2DsJu5ukCVR73KaT/03XSXzP+hlYuvYQoTvAqYs/WAA2j6ThmmlLb/PHpR
aLqhdrhtklvZBjAJ4Kq0lJbu9Oo1gkwjL1UHiEZYSA82TqafW6+2fDto3LAvP0WWgLXH6v2htt2g
zY5tvidUv2UoKtkdSuAKyKP13O5k6iES2YA1gjSmjfZFdH9ub3JvgVXO3wt7ZgYrqy+ieBzlb2MZ
7HnpxdRWDgzA9wLx4RwJclbJqVFJkZYHfKgiOxYI0N5DbqP7pbhTj4xtKbVr7/VPNp4/i1CKcIoC
GMip1YpFVOdJPIX1JV/IqiP5bMHWrh9KDSLbnYBl6/gYm1qGtDAUso7re5bPlWxXpagvpdUoh1LM
shdm8U6PZms/xCYKoAKd9H5tBKacqqWo9PqiV43XzaovI1RhisSFoOqZjHgn59jw/KTwwM911QLu
tka5w2E52lNfNohA0/wKxwer008aHtqNdja25Ss4OxKnpcz8rg1DUVkmq0mbS5rY9UF36qch7cq7
It4x8q0DXNTGFtTOMhq0vLFvgrsZkYBRdHpDcJcdBym6KNWJ2UXa/NWnXSLzDZNA9YgUBoQVwAJl
daPMqonSxMwE0njl19kZvSKpd5oeW0sQZQHZgVOJWvkq2ErzYRroEYIdEz10JVaQHPou22t1bNiB
TVjDLigsEXms3J8T4P8yBWCV2tiPvZW40gxFk5n7fXy67YQ2ViJYBS3DuN1rs+P6+0j0WzONGboL
lCi+Hv9uy68y9IS7ZKLvzw0s2qIEAlSMMtUaKqZKeVXoPSBoc5btp9Gwhx9hTXnz9m7ehzKsQnsT
PA5FOfzC9W7kWE0GJSSUKaL+gz4UBQwiaEtqYevcBwkMCONoV6gEC+lgt5NzuL36+7PE1RKTAlDG
YQDKvl6dofKq5MUsL2KokJDJEuNZD6zMD8qRGtloRTu73QAyLr6d8ipIDyqa60BxVCFHj/SqumhD
CBx4llrlg5AT280UyfowiiJ5mgWhgN3kwJRNEZh/mX2FhFPBDNnx9ubfX3Q+Lh6fX4Qh8RmuNx+b
+RCZAVlcrExf4U/8oMnf0WrqRO1Z1p5b3kigWQ2mIgiG6WIQJl+v1oo0GtC1WRCOapn7QlT1dzyM
Mbh6n6nPY1lS25aKGgqeQor1v6C50tUPA/PTkTekDQyXWi/VqIXNVrXz6m5ZwTKxDKwVF075+fqn
CafPrbiWqwukP1P43CbPTew1w06st3XciJ8BOwOfTTa7Ou6kCY2kzwNiPSHMuyksg5MRxMohSxPD
l4L4M4xU6s6amzujHsoVBnpvr5O+fpKLRE8IJ9omOsqSlC9qiQ9WnVRebYqft+3pfRi9FF/p2BN/
Eahrqy+s5K1RFiqLiXJyl36IA0EjUrFTkLpd6hyoeO88vlvOg3Ad9hQyLxzv6sOVhM/EADhdkX5W
5R+VcoisBy2EoVHovxNzz8e/f4HZ4JvlVl9w6IQjw3wF1CVpPyKVdDea30EV7UmabRkKpFMLta3N
1MS6lq0nYVVbBfkOf3wasvAoxuk89uQHagasPtmx/s3leO8XqmOmG9c1tW6U4q6asH47VU5xBJZ8
dro/s2b/LU+/InhFblvJpgsk3cILgGyhVr4KOBfCwUbXlerSfEjTfzpfPTa2n/4SHapWnvLycnu5
rW9GU3dps9DUBWB9fbfTtJNEL/QKrCeD1QJ0PMQazrRH4rt10SBgg1KLV4xPt7L9KAxqx+omUg+U
JQshV/5khN/HWf8s6ebX21vaQAUxXMzAOiMOjNUw2nO9J0VYQSSlKotRh0UV6y4ayuOoegw+xpo3
G6R41VGdvlrOZznVkSojeBueZOs8xcfbP2XLdvAqjGQvApPvit1FO5ZaVtv1pZ4OqnkR8aNovljh
nSHvLLT5fLxdaWU1qZEFZRBZNZVf17S87lC62S8jdhl/vi9hA0c+U/jzHovaRkOUo4bOgloneRkq
CtdHHbdzWhE+1JcZJViFoi+MjvdZM9zLgeFmjkIvdHxJquxlrvaqEhs4v4V7nGByaeBR/Vi5myaH
my5L5vrSA/AjuWBip6nPbfM9t3S3TM6Z8slQf8oMmLfBY1pC8ppLH1H42sk7Nr7xMq1GfEbhm2Bh
9TPUOKvpEXHyOTOMyjH31IGbqvk7odHGRcWJgyRYGAUXDMb1SaPDMWdRINWXTrUuLYDBWH1Er/XL
bYNdvtd1fo2Te7PKyh1MZT2rMWNvlyTLHkzTgzHUpfZyaIsdg93cDmUIDoyWNgHP9XaGsIwNI66b
i913B9nOIOJQ71tt/H17P5vLWKZsMnYPR+s67ZC6sB6Dmf1kkuYwqqsCZq+z9hRRW9hx3BuP7ZIH
/P9Si528yQslGZ1a6GCbS9RjAOnZSEIvSqTPcQtJbe0kblrDnxTsNfW2d0h30oIKihrZ6iDj3goa
zUiai0OQmt3Fv4I9QO2mTYA3pIMCGSjAh+uNGUFJ2F1HS8KbuExYHEqiXz1xDmm5c5W2VqKPi2Yc
GTxOc9nrmyPsaiGmKWmaSwiyIs5MX0sfGII+1u2f22ax5bcQLSC/YDAGmZJ1SOsIpLjHcGguSql0
z2k5NUelmua/C0NtT01VIjKj6I99bM3HWVYf2rjcU1DYchsLfPMV4AA8aDmLN3tN4FhtmHFsLhDc
+WaOzvL4JZSOsaQf6+4/XLa3a61M05TyoMvbnst26s0/9pPV/337PLc+HP0upPfIUpkvXD3vUgnz
YZDOzaVIX8IMpZcfYDMD5eX2KovzWTun10eGsU0C6PUQWJgZ1SA0pbnASltWJ037fvvv3wjQmY0F
saVCOQOz9MqTm46QzDYlSIFCLn+K2Of3XCof5IT/V9uxfcjaTHZRT/33s+q0KGmPgC9gjo69XdtC
2AtpNAcGwbLuUDnfjejZFjtNiS3v9HaJ1dVq+qwrIkMmPsjoehRwW8l0Y4vpk+60B1n+mMkHtT7d
Ps8tE19KceRyFkX8dfGqE1Tc+bP6wg3qjd7v9R+148595+lNuENhsHmj4eEmiCXdAQ6yuk9yH8ZK
b5vNpanUn1IsK8feskOv0Y3aZ6JJOSoazAZlHha+CAG8ddng/Pz3+0XzGAAHeTKN59VPcPI+hBCJ
ymArHqrY+UAC8zmM45MSKk+tuVO2Wz7Y+jIweUm9E50gTGd15RKaJU0fxy3ivhkCWQZsVlmg7Lxp
W/f67SIr1x+KAuCsGrWXFvH1ITnNzkdpcKv5P/h9hOdpfdJdAqGyWkZisjMKuoqA3Rnls6rkXj5Z
DyJxdD8qtcS//Zm2NuWAnDUXjR6E7lfeMGgLpj6Qcb5gBjXUJPDWt0oz+JlR3wVm2+4st/Gh6Hou
fblXvMu6qi8nFr3sLBCXpm2xPdOuPVpBKQi6aE95aysLoEnvMAONUaC8vc58tCB1oqZrL1ZUVQxe
/FMkALvjUNf8aZydS8tk09GeJf0u62TtKNS8eBoiqzhGeWSDg636nS+7sXkaDRDcLPw5oKJXbqeO
7UlYYyJ45YCdhbar9Z1vajuOZuvy06Bh+nuprJCJrAodjjrWXdRE3cU8OfVDYB/i+rG1BI21+7Is
j6oVc/Pv/7UZsSYc1eTpZF5rBk5hWQmDwll3gXjMpsd8ycqf/950qCvKpLGIOpJmrRxKEeQjbkb0
ryFlZ3yqFM1NOtn79xt5u8rqPogsrLVmbvrLMLvV9LVr/VL5ONApv73MhikYxI8LtJSsnK90/cip
YxJkbREPF7P8PUQPkeJp7a/bS2zc7Fc6Xaj3QezZa58IF0op01sYLvl8TuKXClh1kKoHB6rm2wu9
XqSV96UcDvqG0vySkK2ibjHJI/TrYrh0CfD7Kao+NPU3CuPwK2pDznQkQzeUqTXnrsyVT40FxcX3
PvQ6FUGivwfzx2w+lUXi1nzQRqdO8TErnsz+xYxNLx5AibXpnZnUz7d/9dbxAPujjYQIIOIZqx8d
5zBizIEyXKw48QvHR6LGFcZLbMY7dru9EEYLc/NSyV0FUtOUVZlpdcNFVPkJNpy+1j6FcflxCrN0
Z6nFat59CNJhaCep4MLUfW1V4yyPY5pqw2U6hcn9YBonqqiJObjN7rz3+/AQTT7uoQE7CQ3NdTgT
99k4ygkcBGYPTob3on1M/Dj6VSv/VNI/tz+V/m5bEEggvrB8KjrP61BXQ2F9pvdDHm6M7ogPH/fI
B95fR3RwwVfZlDYpo66NoZlrMxT5Uo3OGtWniOYOOvKliv5vxS6xNSb0kJeCyRF4xfq5TcRsEvwl
1Ecys3XlSAA/tk9yDC9imntzJl+Gpz7NduLBjQOkKmQsTQtmA4kLr+0iGK1MzBNJq6LXZ5gEfyhO
seMENiq1wDkWeVRtOcV3XC6jLGwzjQk5O2hk/GxWLK+08iezjTLfqWGQRams8dOGTpUa2cIf59wL
oMzYuQJbW30F1DIGwxPorK51V2WVXcqUUlBBP6RScdCDv29b4/I3XF8y+rbMxFEEx/ZBAV4fJo2T
oI8EJa6qqtw81nL6FT2FriY4V7rS+qGt/xOoYDrleudten+9CeVpjC0bo7ixFtmResOgzmc1lzjM
7gwKK2Z0DhfwWhp+0PTPt7f53m2BvYOzBc5R2p0UVK63qeogohmV7S8T4Mb7SkMJQrWjxI/adrq3
tFLe+XAbm+M4gTiCcSR0MVbRGlIJpZL3JeuV7R2YsW9VAOmPhLKQq0/9g57qx9sbfO/B2OCbBVeW
0qRTHlZq3V8Kx7pTmdmKat8CXTVjoWmgnpgmO91ecXWkPPZg4EhoSaihsHiXpSh6qA2jLcpznSjw
kJpjcW8Mme3pSjI/Zq2x17BeebXX9agEMx+j8Pwz13H9CZGJtI1ALquzxYSfTvM0psBfWz9u72oN
5npdBvZOZjeXki9Yv+tlLF3YGY1DlkmYTUGG0XiAGRe296SqvNkatF/tlKWf+gFuSmWarMdA0Udf
LYbhYYqDfCcVXNnR8msAC4GqRGyIqGddGnYq+pWxqoqzpE/iqMzxS2ElX0wD8hUnzPV7KYDa6/YJ
bJwzzy2oADpinPO6YlHkIkT8URNnDQtm+FiKoMaNBsKcOdoxoTWW/3V7vIBUiREQ4B1ZHbZe5hos
zSpKTZGSWkf0fAKwtx0DrE4aSwT5sZnCbSqa5ltUpr19kBTEOdxSk8JfAdKrf3Wil57TbmpsN+/m
BrJYJK01mM+zsjk0cH8xpV0UcuQyYVzt1F3WzajXX492lraowfLevotJB94Nq7bFuVGyanDTMKnv
QmvO/bK0UCMU/SDRnwiLo+jM8pRKo/wTyGOrulFXS0epTqC+k6XuIYmRh9YD6Kr7Kmh2Puc6gXr9
lUsfZWFFo2Kz/p5pOkdTVFjibMHrAfFF0jwLKQQcNmazF9pZfZREl3mGGTm0eUyk/hBZ3PnQr7fm
zTPDj1iSZOoZr1O0pFbXt6qcAtg8KYad5yBFsjFXAyP01XFeBoQDayTPKmPxlfsddMcIsGF3bMCG
tm4xjeHfQx9oAMyGtiYyU/r6yc4nw2sMI3mAlKUI6ZfYU0UOOkIDbEeRWfwdT2PfegWE9OQJfah9
gUeXUEvWgnk+ZGMXCPjCRvnLv706CrghOPg0KpgLPPl6l008T2Y6TO25VJXyUDRCYSyZ1KE3nN0y
9xJor0+Ud4X4GA9M92N1ol29JKmyzFqwkPtBmKkoGogEJUAnsP0yDIKX0SqBUErRdNdoHRdBnb+j
xZzsGNiy0PqH4C0gcFkIxKGhut50WDZxJRnYV2mNDpI58ZfAzNK7Yogp9SRoxybi3z2ur8ZEQZpZ
10UaGV3k6xUtoRtNqs/t2ZwrmLAtwq521mH1hxH5gJ0NJ6Bw7f3tb7sKlP63KDhHkgMTJoh1HSLu
Q1Q/E6U9o8zZPNM2jKE1KkrfqrvpQDQoTp0S6adomiIvmM3ivyxPuM09XuZT18gIGQqlvOv43GaF
CrNu5MN3xBYUJDP032ku8ntTl4SX9o3qUZvdQ5usG7LL7mmnEKvxIi5o9FXaZ8i0u+1A6s+mLOLP
mSmQRNJl+Grt0TzFMCoetDGeDmNXdl5I9H4UbS15hDmfNIA/XlurtV8WQ/jN6tu97twq9Hn9bWTq
oFCB7KnUZ6/NQe5GRrOUoTqHIZUHu2WKo9ctj+xEcWsKd882jbSPVeZoOxHs+5eSN5KCMGO1zL29
Y66jl1T1tAabc4+43+g2oWDY05HMTj4FOhd/xwTeB1zMA0EsSSGMojaf4nqfs9VFQ8IcybkEAPGc
6cx86aaYPNuomO5IKyP+dtvkl79wdbMZs8AzvsprQCh6vWAcJlEyx05zltRkPkqL4VH73uuWbW5r
KR5Ra6Fuux5+pmkzAEMLxbkbAzP3WqXXmtSjbFVJH+Mgm4n0pEAb5p0scmNZmuHQtS/EU7DJrE7T
jGcwgMvm1OmHYgBDA/ydS/D4hO1OirVhn4RRxmKdwA3fiSRbleI0ZJPiXCMS12aGZ5ntwUTEtgOv
VVnlSRR7bAAbUSxBCRUGmjAMqVE8uf501dAUad91/RnP5HwLjezbaGblocpyw48MBOOcUcu8nrDV
TdEx86iH0RiNdQMZyj7Yo17cMCT0UBhSJpXGX6+nJ8ekrAIBDfWZcV79UzSG8zHrxV41fsNDUxqE
mxPFZBCS66HvigZDHcdqf071/KlzgmNqyf4kwU4035cNlGKW9mXQo50IfcOOqBoxqQzCk9NeO+ZR
mYvCGpr+3IRd70YAcpQ2/yGL6K7W727fx41wmdGIhbcMXSje2jUHYl6ShYvA6M+y0saftUDqzLtc
SnrHS9ogeTKTrviUBnbluJGGn/blSoAbbZs6/62Fenoc5NJyU56xp7CKx48Uv7/XqVDuiHHFfZNK
ysdeQ6L19q/eOiA0OimpIs6zjCdcm2IIPqwbq3A4t0zFDIbTgzrpf2pjXXlVk51uL7Zx16h0LvoY
xORLOe96scoctLwplndqbHpvambLzbLsdxuqP6K+9UUFKFNv9+K+rVWhiGIclTkSg4z/etWkMzur
q+Lh3JjGZ5F/mOtffXZKA+KQ9mAganF7kxuGjs9aSm6vE3/rpNAekkoa23I4i968G0MLatGvBbys
VXpwtOJU/A5QnLu95Lr9tDyyNCpe3zuasJT9rrdoT0z8pHI2nK3Zhvsmn+z7PjORPYEs99Tqcn+C
jLa8C+Mp9XPD/os4sz0o1Drd3IlOxmTvzYFvmNXyCOLmln/eoecVtC/CJBfDGemn5BF+1PY0UZk+
qTiGeymb9yZ4ttaD0BVQB/ePN3GxgTegjrkbFanjmT8r+uyXoORdbt7PUCv/IhZt//2dAd1INENJ
bgGerQwqb53WRA5xPHdh8r2mhOPM/1TG9BKa9Q5M+pWIavXIU3sDk0oTiox/TcCY8AglshN358lU
py/wab50Ivku133ly8k8P4Zq5vhRo1lfmFMpvWwQzROiXunBkuMY+ejYSHJ3qoo/ZmdONTMLTvVZ
sLFjQAXXjZJAdZMyHU+wp6jHgarDzo1f92uwTN44mnTLZAFZyDp+EKVk2Y1Ih3OiWwmMA1KX3ZM6
2J/DUDumfZ/chXnbPGexHd5FFgTNigrqfDALMt04t45VpI3QXZqa39I1OTV14hw7x2jvyr6Y0E9T
WrTpzMCVM/tTlCeSHzkdeQ6TbF6OF/LTKnuI+x70ad/u8WBsfB00yOm12ERf4C3WGN6ReS6nydvh
XKdougEsij8nvQi/xPTcDsPQN7kbCe2F0eLJa2dtOBbWNB7UqUn8vhvmQzcBDx1F3z5AoR082Dgo
r6HBdXKM0DwVkxG4hRwjSKfV8iHpSn3HkN+//Pz+hbh7IdnAZy0h9Jtb08hq2gWGMZyDuQoYX5Uq
WJqQFL3tnd7fTVYhgOTRxy3Cgn+9is1MuZwW+AK9lVq/SJX5Q6iWwzGz5N63xk7d2dV7f085HoDL
UiMknFnPBymm0MQ8R+PZzHvVS21r+ACB1ezqkdYfrLSM/La1S2QOjD0axq2VYZuiigKMHHzZKq5L
eziSgwovJMYqOMVq+JLMULYOvQEDtKxOH9pWO1Vi3Ktnv39yaLhoy4AwtRuVge/rEzbzzpTsoZnP
fXsiAvNhCBqfDVM8KNJpqjyxx4K2FA2uvdKyHvwkr4VIw17+/I3dWDSVpiKJ5/NQDSc1jl1NQbIv
fK4V3ZuLPXqPzd3RAUFGiRCFV+56talbDtzo5jPsDp3fODU4DkfSuOmG4yqTdZEAUPpTvVSdTHPe
saYN66WQziDSkl1TRlztdaQ2AxiRsx3U4zTeJ9G5b37Y/2kRsixGvSGYWsP42krLymKCMbNR2h9C
yf04+zGYfyLUzW7fxY0vx24cKMggyAfXsAoUGFyzlEEW85lxn6h5kpOL0b3I6eTBEHZ7pY0kZ8F5
shlOf8HnqtefLRoDyZQzZzqHDbmLBt74EEd+knqCIoTutd/aNnMbFWCk4e8svdyzlX0ust9AwrGa
ZU7weukgKPtWDef5TKe19yjTtYPHG2QfsRbj0Rmj2pWMmOKcEeX+ZEGQFNV9vJN6rLuUy9MHPxKl
MJMzILZe+b1M75pRWPyKQvW1b8EXKh++6aq+7XoglG9veeu7vl1rFVmHoovsWmetLp59PXNnqjrK
g5FFHm/Mzpfd8HKkyZSJqG1yH9YUj7MyquNY6vKZussHGgD2QFxn8F8N0r/2L7VqdiLq95Uc6ir4
tgXizZGuwVXU3scyrSflHBvZvUTW8AXh6ditCmkPrPn+GFkJiRlEWoFr8OmuDcesokqIIVDOAipb
9dmuf/fmg9zSzZrCnVPc2hTOmpohUR2tnFXEqjZaYzlZrJ7ROWwfi8aOEL+RtGNXtdL328bx/plH
beZ/TyFthne6zG2tNFZoTNo56YvqQLen88bZ3tvQe0cJzozaOgHfcunXUyGjVRS5PMjquev1zyra
G3LjuDGa9022p3CyfIbr+81SuBTmtMiygANffyYyC9OcYks9w6L2UZN9Rf6AyMoxnOQTRAunhqoN
0+47Jan3H2yBLJLaUVQEVWuvniF4n4bUaXsNCvsASlOaGRLyFD08mDuWsZHNsdLChstDQCi8htYU
zRxmSc72KrNVzkbf/uhbhvm6wqyOeRl+VHRUXWsJ8qbeQjkpVerZxf1E7jzXT3Xc/kuCNBwZTQzg
N/Q4iWyoBF4fN6W+ftACWTtXaeE2+R8t+HrbQDcK2K9tkiWG5ojfyajYRtjYs1A01BnlJHGVThOw
mgSwhusT/ksWavM1ruOh8MkzyGs0o8lAEoOgaz0RS914GLp2lLxINcrIy+QI3iena/Odi7TRrYPa
lnxm0a1iXGc9J+HUY1Qlo6mdrUrobpZm1qlLm/6xDJ3anxjk8IwZq9e0AMHP2v67k7ppxww3rhkk
Y5gg7aWlpbNyUYORWt3QdPo5sX9q3UKndVc4+TEP1B2vu3HJ4ENC05RLDXnAupw1BchjJZ3Q4eGf
gLb0KKhmlmS6TZWVJ0OukkNVj9lRytro1I/aLrv3e69FtkBZFh6aJe5as2yFUpU0Sj/qZwaWHvUy
dhM5+Ti14m6U48cwhcBAu9fjn7ES00eAgdtQ0OT92KP3dts4N+49sDPCMsIZRn3W4BQrMMaOyoN+
xl0zIaLkLqIujwySf7m9ztaHXXTIluRhwWuu4iVHTtsmUSvj7ECA7Yj5NCECMvQhHPU7K23u6M1K
K/epxo1dhnZpnNOmAUz3Lc7jByH/vL2d908p+SQD13Rg6MEQ2V47jaaqaCK3o3GGoRy11WEcPJRC
XyDagVOgY8JtUrrmP3wqKFyAPRuAg98hXfUiELwjtnEeB8q7w2QB/bAz/Vi19Z4u0sbXovdCp5HE
liHMdcstizRT8C/9HFbVR9MBTxfJH4zmdw239u2DfB9u6UuM8H+cneeO29ySrq+IAHP4S1KUOkjd
ttt2238IR+acefXnYQ8OvhYliPCePZhpYAMurcUValW9AYEQyvMLYfh8IqcyCq0C59wjpkv3gnFf
KpEbiqjKSz+V+k8ue7fDXSlqEI+iExqQ9EkJfR4PyF1fdu2kHTNtFju3J3OQWfLStJe6eaydsQqt
hwAx3lczyxEyb2lK7g0hh7o/qRWKQIM0aadKsiLR7nVcXJ1UUxZDJ+iAqHBpbfhblbMQHL6RDoUt
BLP4OBlGqdtKbEQ/b4/myiuE0ZCBMyRycIrPq9H4ko4HuKwdcVySq8g2/MlOhWRfQoI2RSeWMFER
nzpA8tMw2ox84+tdeQUsZzX1QqLzx7pYqCpkX0th52gEsaMW/schhePWfFXC+NR+NcT7rBvstvXS
UN7C8F27rqiI8h3JmTnB183/sUoA3KEMdZTHH9GsOeAGvyfNM8K8tAphnSuxo8tjCf18f3var9wd
vKooAAM4J59eo8GyZOEeaJV+9HugNv4Y9Lswa4VD3lsYRMhisTNrU8J2pRzRT6fbtbsd/8oJp1My
JTVcANdAW86/eoWKMflVTy6KorEbjEXqagCInSpSmo2X19tYVskodwNykEhMQCZbFwj8cNaUKSRb
i+d4h2ytG1vfqsh/SoBs+oozhQ18TWzxgt7T65dAXWTGD1N+KLVTGfxJp70VRraE7HhDEQX1VIop
ntGiUaHc3Z6Ua8thqWJQpwRGjWLTcmS/K9v4BtUjRU+Voyp986vIrRrrN51I15Qfl5pDV/ZePSqH
JtkSBL2CxVo6jG+EYywBmKpV5LkQzJjEiYw2OMhKsPf9A1/t1SxHx0+BhT2KVXpQE21vKK3rd4cw
ag9+Pnq1Fh7SUP94eyYu76bl55Bpcqvzo97S0XcTEcFOzcJ00uEq7AbTFU4nefpabFkhXI3CXqL+
QbPrsrpqJLMWIgd7xJm5cMoZEf4krtUdj1feKqB+qYSY/3y1L4rJgDAXyznO8NUjZVJis/T9CMXO
Zh72fuOXbizLmZ31U3y4PYmXe3zRrSJXF5FN4wm7yiJqsdT1ulV1sgjLKVMFbZrGGbLiNI+KZwYd
7z6d7KJ9vh328uIlrAIhYMl+2eGrrV2GWgiSTdePQv4y1c/h+CsNqLdu3bpXR/cuzOrekIU8ncTA
1I9KXHjU+f9I4FWUvHuKB2gjZKKIFbqDsMHa2hrcaoeycfOsIwU4cq8mh9E4GvfmVkv8yrJkAlGz
J2eF5rBuKfVhV1eGjqhrVS+Fm1APHsKxrO7SNM9cUyjbnVminXn7q10eyMtX+y/o6qu14awbYYJM
ZQ8b0aVNRDm+L16Dym93tyNdOeUIBXWDdzM1wItycd76kzYkrMvc+hFhPWJYB04mR07FQy4/JPV9
Hx7Ccmu9XB3gu6jy+QlXlb0GiJ2oHOaAhsl1ezvYQsUsx+T5VbMMbeEr8+U4w1ezWEq6EAaZptPZ
cKX5sGlZdX0Q//37q0WvlyqIpZ5/nyeenbYvgfRF97dkfbaCrNa4nNZNLnTLzholtzZ024+1x1L9
56cAUwUejx6tBAR+XckLrFhHkM7i8LWCYNdQPXS6LP9N9a/3bi+4qx+FbIMEk2XHk/X8ywd9OVay
EBrHWANYqUtx5ZSANf6HKGgrLt1Gig+Q8M+jmJVYJ4uS0HHIpeLOHCQawCb52+2xXL41kLKlYU/m
v8AYldUCS/QZoLHfmsdczNBOzyrRSa3UxN3Lau6R2pntoah+psjdbKTJ1wIDGaWLulzI1rqqgTPJ
NAniaB79Yca7TM90D05hhqFwNO/G2EgPUis3ey3Ji93tIa+94qhuLewypMhICUiN1qJFijKAQBcG
86iVL7P4BRdhL4uGw5yhyRh9H0HkJtJB1YRdr933S12HBil0dztWJ9tqigMEo3sTQaxIjO6NZgE1
bvaZl1t7te/xsHlL2aitoox3/vGDLI1LIxLY920a/0HCpXzpBNEncfOrJ1VQC8eslMSljKLuS32m
GIpRCGKcoYNkoeCaodJ5lTRoT/RBRaeOVfNzbA06WFC9cjtJ+Dlmc/IxEoVhY9VeuUXhhKCfyeOH
Z9Da9LvsStVMJ05FY5aceNJcMXeL/mso3s3Fr7Z6lrRvt7/mlc1IRkIKRLMOcsYaBzxFk1VOfo6i
lCZ0Oyk1vvstoLrbQa6AGniLs9UXr2n2yVpS2Kj6ArVYXz+mU3UsrF1mPFDIb/ExsZPZDqzQm6ef
uv8nj0M7C58CiEZ++xDoJ4W2m5QPXmQODw3PodpOhl1tvnTmoZIfiwZy6C4Jaaj2er2RN70ZYa0W
EZMCigToIazAtci5oNLa8DkVj+IsFazttPY/SXptvUSt3mbOmCjiXu6MPsOATWWDq3JoBWCD8+lv
p0YwLyv6fLOHXFkErCGsim9+bUWBbci+iNS3keagnAfkoEIjkVtXzpBMCrWs/TXO2ozJ2ZBEiisl
s/orBsARurIS5aLTkIc3aJH6PYS9ou3SnaChjOqWYdxl4Ezjxdonn6zvWtUYpq0JWXVc/KgTAL0+
KgJyqqHd0ZbynNIQnpp7ckb/I1aI0qsaJj4liEamflFoidRxlvmCYXeplMQOsqjWPjUH9WswK/Vg
W6NWf27DTIztum/yrym+MK0dNEXAo0WzOoQwgzJxwW4C6PBlIXAEK+JybLKp6dxpQA/vXu8N3pd1
TZF2p3WFHu1RdNLLu6Ztuu9iL0jyTkDRRt3r2lR9L6iFf9ODPss9psgPHKPL5+GAlayh2Oksa+UO
PdX8k9jRKto4b984s+9XA4RdqnK0gUHp085Yo9TooimCwMGCLWg8t7aeBHVq+w1oZUeWY2m0k45K
qoKE0mgLAi1aNbTSZ0PAndgOZ2t6KCr4vuJsyp7SA3mzpV4aflt1GnzJsqLZ6KWuc1aIG5jAoLDA
jb5wBFeJSdQYVjs3AoW9SCz3hYQGq1SOsWsVvf8QDXK780PxXxPl/wsKMJbiEQ7QxuqBI9ZSJBZ9
pB+n5NB9MQvVnYud1Hht9K/liiUSksZc7lxF8IBWw6vFEEadUvKmsRTbD/UvVtXdURf6x9cF3XCO
Rt5NcGcXPvUqh8iiUi3FTKQcJLBhNVf20Rkb9oqyRQG5KHotkThiuE54i8IEXmXDaV76c9+32nGK
f49N86TE1X7oH6M8s9teexpNZS/mH9rE+pEMWyqV6zuH2EDOAJkua4WRrmJrlTULs0/m50+L3Fjs
0Wm181y7N+LalqB4Sgj1dRuJ0/KFzrfTedDVWlHAayUpRMGjEv4I088C1nfRv76hloGx+plWtEP5
YxUjtfQmAQyoH7sqtsM2dms4JQEmMxu32zrbIA4yT8BJKYNQQ1gDN7ou9CW5lsyjVOTmPm1MiOKg
xx1oaZInd63sBqkeOEh/NMBhzPm10ZvSM3vrNTHk7mHKBuk4+WRKaY008KS1ylHQsWYU2iS+U3vU
9X0t1z1fCrdUjNdmibAw0cGiI4y6HToLrL3zRCmaMUdUm9g/RmlgK8mc26GQfe4D0RP9R9/cV+qD
VRuOuCiU+MLjMNW7vJwA2XVOmbma8MkYgl0dSHYNJiQ2t37fRTWa8i9lQnQZ+WlgluTV72vrJBCp
p/tHSfoT8hHjypOaD8lOrQI3F2d8cSiGKdxtUvNY1Ftfdp0cLdEB+2EEtBRutDUEX24x/FGa1D9m
UN7sIhJEO/T1jQzs6hgR3aR3sOzBC6cAQQqNEklh8oyh+qsYAA5i+eD/EXxHEY6R37xoweBpgeQh
Ooxv7hbae/28ZJDYjyhYk1GZQox89YQJC5nmD6ns0VRzOxAzT4RI3sBZub1LtsKsjmxF98PA7Cfh
KEeT3Wp7ofwtYVt3O8hFLWMZzMJdwAWB1yxJ5/l6blKcIxLfEo61mezlobcR29UH4Afat7pHGDxt
fMcsWyed0o0b94LNsIRenJR4CEILgHN9HjqLWwECShycfAldPsMVVONAdE1/9qUW6eTanhXtZ6r0
n4SufcaB9deAvnGrkqKN93KuU8B+jlLHnD7enpOL5PvthwHrooDP5NAjPv9hISXyRK+y4NQ3O+RH
cO9wFESAqsJLtTsDrjs0oSD/mGEyjk9Ai/6jXHxcTIRwYXOl7CCByu3iz3Gxs6yPXe3Jcb4rx0Mc
99Shaycq781G3TCzu7yTeC7wyORWZC4vFEyAo8WKL5f8ZsGbwHMTidZXFyHpGBuOKTJ1pQmRCqL0
7dm6vJeWwItcDmkF7ev1ZIWxqsHgDk5WJJ8GY7AnxCQwZdwlWXj3r6He+ryIsMmU+AHenn+XVDIC
KcVq+FT5pum2Ruw1qjTvgvw7RA/vn2MxIiC+EC6XSvCqR5lSuZAydU6xxgKWQH/vEOT+Pb2+hXu5
seAuvx0qKu9irUrqhpyWFaQmrM6ndGGw+4NbTJNrIUXg5aH5Ggvq7IViEt0FYtwc/oeBWiRr4Ilp
z6wT38pnOVG5SE9C/CgGnl48pnXkWt1WF+tKxgaidymWSZA2QPWtzjOq2XVmZXF24m3mdAE6vvXn
Uv1L4WE30+lNe3sI91UuuFphbKSll9eShmfEG11meVOvdb4Vc0x9q8Ucl1/WfkLUV3rItET5cHsm
1xUmHjyo6PPmgSmDaPCaBVQhtWEaIw6yWu9H9yMdOgd4bQmgaJQjBicqnzPqiDjZ17W/sVyvxV70
ktl/+P/QkVxtDdSx8lHA8NRHLHDA/kutEicU0KlBsiqRlQ+lUr7++3ABE1PWYu0sBlLnISupkwWr
UzCtxV05mlmzyt6IX5lnL2laqMhfbse7fKGBWaHjCoGH/Y/I/nk8U56KXBm17JT3EN8pewxhILhl
MQ75cz0Wsby3EnOuD6CNEvP37djXFtAid4WVLKuXCuJ57HYq0qppZlxrM3iE89TSPVXU3P33KAsI
FYoRBwKUifMoMt5mYJJEjMbbPONsE6Unq5SmjXLklfQJ7ArAWriKgM65K87DBNkgZknrZyc6i7ah
hU47QJ3qDyIcgjAcPUELdq1uh5n5SfC7Y2puZTZXkmi4P4B7SVIX3eH1ahUNWgyWNmHvCk3DFvW4
9SojO4lG9kPWOt9DdCm0k8LgOBpb38nV+YdRtYe4FifPx0Jin7fpC+JgmZPwGLMXjKITtHK3M5RM
9SJar/9+84COoQTPQx2095rDWM143CdI7JxaS/AQhnoaueGb+rneVGS+dhcgcM82htIGNHO1BirR
SqxKXaam9nTpvtkHu2i4j2H17fCmvb3elhP3/EmpwbAwF34w+jLgGM4XAlwquRPFPjvJnZ98wTnY
d3EZHZ+H1FJZeZq8sfKu7WBey+xhpINk1BXP4xmdYuV6xi4S0z+WldhgfzIu8+E+D7acit8cQC/G
BnyX5xpv2Qu9BB3lS9DqAvOIXd+HpEfARg4k8aAFVvYYwtd3+xY6m5gJ9c7KBE5pVHRd8GbxPtbr
wlOUzHok048dAMeKYwxR76ZBLXzIggCyvdSYh8lqDbdpQu0h0KpkT/v2KahKYafGebkfYiW4F5UB
OH5b9X9UM5x4nhapg99mhcyqUt9NcsNDtzBMj6qeD3UyaTfu9mu3AiU42O2cJ6Syqw/cp+BZKSni
zSjMf0j+X0LRtyUp8dhDjtoEziSC6f0fFhWt34VHg2Lnuj6eCaYv12Odn1AKeKilCaOfRzXMj0b7
7Xagy9XECcZ5zFsTcirr93w1JW0bCVgDYbFN0oQlfCalbsvhkczGU9bPL7ejXe5LLnWkXuEIUfJB
9ec8mj/zprT0Mj8p+q/eOCwMoay26+GvGqQPYNU/4pZ+O+Ibxvx8CRMS/TDAD2BksbE5DxmMbTSI
EmYoWoj7GZDlqS3sRIis3y1iSLNdQK/loaZYdeFQc4BDMODE9qSEY/FVTArts4w40WQbfTl3tlHo
SmeXYqLczW0ufys6v/xkhVr1IwBF0rtilgXQILVS+97g6OmpADg3BnTtg0ENAHXzhldZX299kFfg
4ob8JLRwuErRph4OTm16SczB0bp4S5X02ifjFUevjynkf1bHzRgGTcLTqwBMod9NcLOPQT55Kf6y
oS8eLCWB5rnlNXu54zg0wYUixYZnBHvu/JtNvY6X+BTkJx3JsNLycv17ZRb3wBKaMNxZPKZvL5Ir
WTUBF9Y53JUFvLnKqs1MjgwQ2liyi0JLLwJ9gNcMgP59MJT+Z/guZu9kSmJ+CkGb6+RoKeXQsS+Q
hwu1Eczz7d9zdfyIebBBoH5BLzgf/zynFnX+KudKSRJHjekShnmPoWKf5LQQreJDoKLuhR2utRF5
OcvWu4WaLK8VLB2XPPg8ckeXRBQTNqg5qm6vC06S7JVQ/OdnNtNMok8jiqnjXjmP4ksjDoH+lJ8G
6YCagp3GH3taPUMxO4Y4wAtJdpQ1NgD5l9nnEhTlDOSOgEKtC06ylfSpOM2cPQM6JeoTr+ONzPPa
5CFVuPAfYbZT2zwfVpUHlh9Yi308IhEFuV9yTDdb/9f2v7KgtQEYAA1cP6lDw5cUcrb8FOCBnMCx
qISPo//JB4kUzB9vr8PL1GZRSECzaCFR8IRf5bhtMFbKNCpMmZLu5l4lwe0cJZ93ct9sKQYu33y9
8sCDocLF83HZh6vJi6a6DRdD+kQoHvzgk1h+FlVbDfBxIbX5MZnfG2tL1e3akgCdxiKEA4itxiom
tOMGNCQG4XQyfa8xtNmNEQfxbs/ileoghUHEENlSyB6Qs58PbeqhFypyU5yksMRdha7xc5hXjj+9
5AfM4N3S1OxkK4O4thjhdbKFIZ9w3a6OtF5pE2OW4U+rxkOZvaTafS1uVSOunVPvY6zuBuo4eR/2
GMg38YRw7d1cQoZHUxz5OAVC48ZqvLby30dbfs07NCgyubWh1AG2Zlq66xLZyY3SVsovcdMeNGXL
auXa2gBeA1gIlXjuhtVmFocujoWe952mARaJW/I85Nm3OnBXdhj8OMSDLZIU4HSrMaWjVLVznpSn
QM/zXTMbSgX0vZP305hFhxx5qo1JvDIsxsTrGIIh3JU1JW+24rTM0648YUkSegF9bxu1n3+0i6a/
Qz8K+PDybjBBMaw21miaUTyZ+Kmoo+w/9R1STWYpGO7GxrqyIhYuPSR+lHGItAojAGpPcCpYXFWo
yg4v5Rg+JuKLWg88cMvnlM5zq0x3y/9Hg2unoG4SYl+DA4VdZL1HKd/1Q3WjTPYGJDs7yagyUs2h
3sePggq/+qa8O3utYcyn3ujGb+mURLFTxjCd3WFSi0NbKZHodLQFYleJEsHtY03fqwoUOlfqskqz
sYI3fiRgI360k48zSFC1ss0qrBtniif1A3JiNRyF2gp3PnZDxk5tw2F0qhoWM8ln1UKQQDT4t9DJ
auAJkMl1h8bn8CfuzHH0Ut0fuo9FrrfDoS7rRLEr9Isa2xgsOdoFRr9ULnM/4c9g0sFTlIjubny5
5ci7mCNKbJS7WfQXZl1yYpWDVYY6WWyl3OlZeeeLGVXvZhDvclCNjjG3xmRHYdjIdlOjQdJb4mIs
OESPJqYCG/otlwkgt/bCRgJyA7COssn52YJ7E29RUDcnPlNrF6lyV2Stq1h7KVWQrw3uEa/2Zshe
QRJ/mAd/IyG6OKzfwlPs4nkJInYtdBzlqWR2Rqqfhibw8kqXeKdETugX0Uame3FiL4GoGix+nnTe
1roCVRV3cT+X+qkwc8AwaM6kNS+IzK5bSPft4+Bv7NGNgMZqi1qVpQDzKvQTTA+7Q8/TQhO4KV1J
U20j+SNYXzZW1pKTrFYWFzoIbCDnXLbrtlNkGmE7iOw+gOH9jpOqeFAi9e/cweuATIB5Y1TM6ktT
wVjoc6XwymHQ98Li/HP7l1z7pqC2+aichcRZLSnsttUe3yzAZLXkdtZelXYU6za+5/UgQF/4qCS1
69SCBC3TEZXUTy3AxoYOJz1xzv2N7boVZfUqyCxKNoGfE6W5bylqGvle1TYSwMuFwtKnEE6jkHoH
f57vQARe0XYoVOXkQxmFCyhLBz+5Q9vMUdIvUmRurMu3jsz5OmGnQS+hi7LshnXhIxRx7Km1WD2R
QmUOOOAZZepJE3dZ9EFOnif1myh/ESlRi2rutNSt6n7ycLI+Bir0oXTrxrw2/Hc/Z/0kavVgVIKG
n6Moj6qPzKf+2FpfWtkb44ch3+ixXGakwJRIOoARLHYXzPb5ZLP2k9jQBAMLcFF/HJPcsIMSOKRP
NueBNq1PchZwF3ClfOi1cnIqXM+92/vjIhPhN+DBhMYJXUAE7VaFGVkJE5ChhnFKuR/pdLlJ9vrv
EegAcAeDRUMCbJnzdwmjuUhZWXNjnkpRUJ2Eze6KabnlDnPly1GiAF5KPQaNpvWR2hRNV2B2y5Ha
DZ6g/AEA/ChER/UO40uXZ/o/HytUROigANwA6qasNX36COPWXkiYNlO812RK6Dl+rWqhbznSXm56
unw8XPi/IGfB0J7PHkbMpSRjaoBjcP+QN21Efz76IPnWxk68SIHB/r+Ps974ckOjQiROMsy2iRJK
En0BjLwrt/yzr1zySyQgJzQf+OutpfNuPUQscbNfhIhyDgXP7BrFFoMgtTuwyK6f+sJd387+AVFi
lM38UfC6Ltc4fnJzd3thXugo8JxWsdHjfaEpSxK+uhVFhCYFI/AxvJ0Ee8B2Lcu+hPIuz9QXH7pp
tTdmtyrHp1jLP5Xj+EJ/cAG8pkm18UsuqnsLM4zLckk9OATXpAg9qEDENrJ14o1CP1nKm7sqNYbD
pOTJjsS7h3zqS17VBsadP8nS3e2JuBYeIjjKv3wRhTLD+RoL9aqMrZzwwmAhqRo0bmmQBuaxgZe8
dTcjNq7neNdqG8O+eDi84ao4AilsLgi01fnX1IWoxaiWnLofVWKDQPEfRtXONipOV0fHnP7/KKtr
M2LzR8ESRfwgOv1z97mPHfokf6qtPs2yFVd3GTCx/wItR+27hY3QT6tmM4GUwqZU+CX9c/szXU4X
zQGewRQwgNgi7XP+78dczNA9tO6kTk9+9KpRlIzmP2Z+52sbj6fLKVOpzyFtA/QNMaY18M6fhAQF
sXo8zRZyukKHj8roCP5XSqzVoFL7FBy0szfSm8sTiKALcgu/O0zg16SWaVDCQQvk8SRpH8GLkX2g
8v+c69NGsnZlGnkLL7HwLEKjcfnv332mphOxxQqN8VTBvkTtx+7MHJo+0HzpkxRVGwnV2yFyvipU
alsUOil40p9et9uRz/ITWhXTqXc5Tb+ZlT2anOFOpdqdaie6gy6Nvf/2+VP3td4L9+l3UPjtPvLC
0S7/jH/KD+V97my9/C6XKj+KhYQsCnW+i7JKGYhd4w/xdIKg9DiA6CgFjKnyLan1a1NN7RI+j0qn
5OI9N5pxLdCanE5NA3t9eA5DsPu53aK9/e/SAct7/32w1Q3WmRAwMG6ZTsYcsjwdsahdSwyOSpr9
zdUfdfPYC+VjUR4iYWNFXZtNko5FQ2OB/61pxKIgqr2ftNMp1O8iQ7jLE1sHgfTPux8sxX9BVrt/
zgs4xGI1naje7g01stNheugeg3A3C1vf7cpWBH3N/1IPW3jfq5RthNdoGUk9n5QY0Gv0TWlkRxR/
GspG0nElA0Y3gywAzxHQWsBEzvdibbDvcr2bT0INPcLYm69iC5/NLcjxkRff5elG3nYJGEFQ+33E
1V2XDHKCRggRjW72TLX42D3PiLE51KPwTh6Lx9EsD/loy/1G5LdH4OogWNT1wfojvXv5SISL00Wi
PMyn19djZHvHDw+F/f0psp8sO7MrO7KPo0uKb4dO5QS7u2SXLH/YoffzZ2U3tmTDldo9f/z6+FK8
Oqbd77759ufQnmzZrvc8oPfhjrq2Hbmy/eHAdnMN99PO/rh/fLz/++EhtP/+/nt7Rb7xG2+NaHWz
1pY5Gs3AiDS7sJ+8h4fek3fTDgCxY3nYozwAc3mydv6j7lrfm0fUNjUnemo/OIfBvgf6bh8Ue+Oy
v/59383y6hKOk3rU9WD5TU9+nu3qcp9RyvKo7evJj/oDsLxm/riVYiz/6GoicDZSF1IrOgIX+Ruq
88NUSVjExTE18UjYJWWycSW/7bl1DNQo4DEDy4MmshoYNFMx8bVCPEl24fzEVIj/4OvnpPbXzz9C
W7RP6seN73vlGIAZ+F/I5dx7d1NmkdrPg0VIVfmmO8khdQWntTPn5XVZsN/R4bAbL3tVmOKT89c8
KXfg9Wx91yHbKHroc+iFzd0ie9+GLU3VKxnK2U9bHfbSFCeRIfHTxFTZaULJsw/X96huG/KUaNdM
0Ulp0E1RxY1j+OqcAEvG6UmB9rFGT0l0/aVJqcWT0XfPfXHIs7vG/Jmo3bfbk385wDcTR7igy/GI
D8D53AO7rKc6DqQTqr9N+2iVvZ2VOH67k9w7uaTsjOb37YhXDmO4zIqCJQxnJPSq1XbOZjVtpUSX
TqizqXNmx43kyPHfIUXDK3/Qu/ukH+6QmX7eiLsM5XxlLxxqODpUoReJzNXKVrTO5N2sSaf8UTAP
sypRkMd+ZfqFuj4M2Db/VOn5TjJ2t+NeJidLWPIfAGM059atuTjtOKs7UzrFDS+P5CERvrd4LEdP
kbBRAbmsTZxHWmWcfSm3UjwafMs2trsfYvAii1/yKnHDex9lztvDuv4ZwcKRDYFagsF2vnLE3mjR
MWdczbSbnywyBTRjfA2r0VhCBdRHCut3wDV7O+y1MTJfNKhpHas8q8+jRhbaa5qayyfTgNNpeWH7
bGCd6ztd9EMQNyb02hhZovTeF0cQNHJWJ1MtRskcm4V8ymBgDoMbNbYKqbIydxk3aXUU+sROsdG6
PcbLvb/w/RfVIgqjClf4+RjLNtSnOU7lUyUewZl2SbPLp5egGzbyyStzSZxleGREdI1Xh1vlp0pU
6bV8GsvGMYsfIZ6EcVSCvuPAt7R7bFduD+zC0owKyFnE1ddL87GfNaPh6xWJnaRYfxR23r8CrBEU
pxqrfS+4amPhD2rYVPpsIbTgirgFf7bjr0arHnxr32b2UOHbxDJrImOfB/o+lQ1HUyC5hN7tX3x1
BYDy5LhYhCVZdeffoogzudO7Sj6Vghf7VA/i2s09AOlShbJpZfsGNP8tLd8rtStUYEhVqZFwVAKN
Oo8aTlIJqqVn3YXab3zKnNGKdqLilryRxd88XvEQqO3OQKI+sw63h7z826tjkiuB1U57DILDmo8q
afUwd3Unk5SbGhJCTeHNfppsTOyVewfLNxJUNNDQu7FW985QV7OZhT4rIc4/+eN8qmbFKaLOFfQc
aQSRz6lQDW82DuNrM7soUFOSAwLJ51x9Tz2sh1qgUn4q+l9Ikw5EmAS87m2FrNi0o9xW/jSC7N6e
06thF72pt20GYkhefdC+ksumFug/wNGeaq8RJnfUM9sc73TptUzKz7rgydEjcpMbmeq1z/k+8uq2
LaBQJEYSaKdirGr4/wOZS4sL2e0BXvucXAMoheDyhjfualqVNFLy2A+1U+zTgU8g7rd/p+pOwBwh
6Pvd8KGKjf3tkNe2JnCXRT3QIkcD1XM+p+Ks0SVmy56CxhZ37fRJRne2ivdD8VlMDW+YE1vayCEu
J5PHI8ncUo5f9GZXkzmhgiDg5TKfUjlWdl0X6XeNYNR3t0d2LQpYFFKjRezxYgdOoTorRVjOJ3km
v58irOEQjf9XgynyEa5RSiY0F+B3rDO/2sf+Iamq+aQLc+aZEWJd5qhEG6fJ5V12HmW18IvM0gG7
8E7q8Qt/NPBH22H5SnYvm8Kd5avDxtxdice9SckJlAhcyTVgdrRmOfWTRDr5saJ/LzRr8qTeJD3Q
/LC2QRXFG1t7SQHOj0vy2Ddl0//LaFcH2WIBWvMsI+kCJgPJwm9DCJfoOApF1fYb22zZRufBUOw3
sZyGUs02W7eDwnwEKYp35anORNuYeLWPvMvjj1rwZzYflHhji11O5nm41a4eK2HILLDhQBxjR0sn
hw3nNNrn+t8BGeeBluPl3QtQpvOktoFoAF8rfqVl+hhG8Wx3si0boS0YD4KgLdLR3ZPqfxswYbu9
35as42JWl34IUhY8tdZCPoZZ6lZCnnvK4M//noI7/VuZ/kkQjbwd53JfU1lbyF/Qr+Firddm2kRh
JeDleprr4GcGP4aLzs82brjL9UgQqJ5gIXi9U4E+n0oJR9HRLDLzZKVZ5ADsZUz0mqEGtcP/Mp53
oVbZnJ7lpl4iREX72MxtQy3zXTSiRf0/zNq7KKtFOARz3BcTAzL9zGvbGdvbLZm4awvg/Zytlh8y
/03eB3yYzHBzocydDCRAZ7yYeoouU/z59oCu7ap30dbtwEUOqNB9pk3S0sazOr9zg7n9NFnBY1JP
88Z6uNIYYEHQs0angrLghdysOjd11CuVeZqm3JXRR/Tb5thY0k6MTXfu76222+OBeqfKnSPeJ1Nq
R520l4ruuxX7r+XHpDf+WIlvK/NekXj80CoME+kpU3R78l0DyTNWwX6CjFOodp/0pKQfb0/Y5edZ
1rFMOYrEghtxdYfMdYTePGg6NCzHGewsd7vstqOr+ne5am6dsVdKe6bBnUiPkryUB/tqWatjWloa
pA+S76+xdYCBnhXYcwl2WCOOG3WT44/tX0V4DjPZ7jLhnwUhYBUv4sAkNaQaNHTOd3AjLJBzoVRO
PWqzLj1yxVZjcQsbdiV9gnFhEovcYVHPX+UyQSUIcPQi/VQppZ03mB7vePMZX/ChrV+GpzysN47Z
y3VPHww1ORMVE+TU3+hn7w55q4DxFfg1EKkeawjBrL6WGUUnMfkmVFa/kfZeSikBy+dpgeoEnXdm
cXVsqF2CoFakgzlM5F2Vz3T25XwP8Iv3rSX/BDwZY3luIrLUp3eZz75o22Sv0QvzoztFLhWEUtL6
XpX66X6qtZ+3l/QVQBKsAcxwyLxAz5JPnn9ks5Mg1fmhcQpM6WEQ9Me69T+hoGAX1heZZxCe7K7e
dAe/ST10ijP1UVPuG8ncSf2TvIUef8tbz2/A5dcsRGEQ8AtK6PzXDMI4WL4PzET+MpJYmEghfLMQ
T3egmmrdz+iXNDjWs9Edbs/CxcZGOhFYFvPN7YpEzOrc7fREbtASs05zn++m8BVre0cono35Bfnr
26Eul/t5rPWpWwHjpB1DLAVxvS/+3/ppLNzGDeV9ZdpbFKNlcZ3N5xIM2hbtfpAnoD7O5xMShZrl
cUswRd81xSdcMGwB0/WU3krxulVAv9hYq2irK1+R+qDk9LZOuf63nRobhieKCN8WF+Dbk3iRWxAI
g1MovQtvn3V7Piyp1ichtUL/lOqTXXENy+F3q9tSQbs2nKXqRQRmjjDnUfQhiPGeiP4faee1Izey
bO0nIkBvbsnybVitVsvdEDIjeu/59OdjH+A/XaxCEcI/+2KAEbaiMhkZGRmxYi3v2ZA3sbUBip8G
D2axkrzcdAjQsaCq3jmwl5D/iuX1iYGZCbTBy3RoKttPnYiWVpc4/uu/7xwVPQBWIMRBVSw8XYxa
NSqEyONZUkGvs5GyX0q6ElPm3V84HUPqrAeM9TzStXgPy8x/6GLhC8+antabXssFW+nl9Hh/Je8c
BVdmZnCIDFkSOJ7F52miRI3bIBGevbfqLH1WJZpeTvvf5NvjuDvpn7Ruy0AwvPYrduefv7ALwpeq
3zuaGYKRhVsYWiVkiig8i9VjRId/1DS7jn8gf901ma16G7kAgCetuPx1iOINaRKoeWAzSLFkZ0fX
Tgi1QvFdptztbvpjNbXdtb8M6RtSZSu2rqMG/RdqvgQMNhdfuVxhGXVRLGRT4PbZf0MofTbbJzFu
N6DxoHNUN/2aNvI78PNyS7FFNYz/N0B4JgAvDbZVUFcTol2uSnxK65+tE4summsMYUGsMj022u8e
Usq2/cS0FKK0TI8IzQNcY/twbhN9Q3bJKKAxtzgwFV2UNYKeG5sP7JECz5yN8d5duNo0TrpnhX3o
mt5jXPgUyLSdUP9XeN8QLF2JB1eMs2RcVHjxKyb7OT7L8bdOo8XsIePhZt1rlH33+rdpfBwhjPb0
ettLePSfUrBD3h8MpGe/s8qVoeNUv3aFAtXUJNoKIjTNPF/hryGyr0822SB+P1PxcmOoC8cQGyau
xlSJXCkELl1nVM6TwbNWTtiVZgI7gIsjc0OnA4j5stY9jR6FXkhQXE3mMDfNJhHj4/yKLCDn84Vz
k5fHthA3xldvyG0qKXIAAgWcberTuku+Mg/tCLwvxmI7RrvmHcw9wKekbdJw7VzOAXPhuiDHZ+kO
mBHgnFrkT6A2PSMYxdhtA6fOXtW82pWznoP+q5X7g5ci97QS+G44I/hbHqI0nujHLmcbgkyWkskw
Y7eyTkH1WWrPoX9q6kdA+Stx4PoFQt9n/gewIiK2JBKX5xI28RKSZy9zg7zbAZu2w3i0K1bay5pd
+JVLEQE39Dbx+EXysqdy6P55sewt5Ae0oEBtM0Vy+QvaMDaK3iu1Z0GwnHAEbFFDZ0bXQ0725gpi
5Xpjoe2d+13MUc3vgsWn9PUxrmQz5N7KtGYXpgJgk0GTH71cYpJLrVVXbVcFQm4bhXWTDAAkxZU0
dRJMaWjGwnNYSMiBqEFvOpnlS9spAfkvjnXtNIwzfbl/iV1HeEBw1FqBVnCcr06YlOudVMiDQAXI
rCYnK0JNd3i+mxURPq89ux49i+5pKNbiFrxXuqbCe8O1IDNl5okiIihgBIUuPyz1qVSV+olf4PlB
bg8JDDAAf4PHjNaA02Uc1C5Js40Ana+dpTG8sXp1IJWV91oDG9r9/bhOKE0AmEgngFekDbl8pPVB
mGWGKSZuIA7SNhPkwcEmkICiXcsfbpiiaMp4LKADat7Lma+sp8JdBVbs1oOibOIZWzpUjLqVw7hG
EHjN1cOaYLUCaI0eAEF1dr4PL91cAGQatlHqFuhHNsyUmWUNg2zldA86uQpxQx7eOMePBJFu3GSV
cWiSdF/UO0PL7aoadmNa/qqZGpZXztr1S2/WxCG3gPWO1PdqxyWlS4KgSVNX9CzEsLnqpX03phuv
YA7mh1S1jqHtFJQLm31jPCSp8M9fHNY7cx5HRQGK+LI47ERXtZFzI3U98aRmKmcu2aRrraGrw82A
CWSpcNiYs8r5e+r/Yf99teUMIH5FXqOeAlV22vrFgpam1Vw60Lv7Pnz9kFhYWyxJU4W29Uc/dyez
O5plb4vesRg2bxF8pxDYaM+yspYpXifhs00IoeYHEh/RWNgkHas7a6hyt4atxg6kLt9GcvbCnOnP
Sh3rHZdV+BB1IQzzbTpulLGOThBAwMgsWvmm8CLhZ5AJa33rW/tOFR0WLvjvoC1Z3Ft+p4zN2I25
S+cMLwoNhsSbzmDmIfoR9Em5ndR1SkyZw3SRCbAVPEcgUaVgRpK+MFqZkV73tZ67WY9Ak1ar8tFX
mRUv+9SnlFX7B9P3ub0EQdjoceo9oGL/PZeM8tiXjfl3xRnmlPTq11BGmUFbULouH6+i2fcMPMq5
q70aB+UhKigr2Z09/FXgcrfDY97YzF6uAWmv+8vzJrB4nXIercn3atgHjy9EiOKNUs3dYcoPpaTb
/ks1Fpu6q20LKcZYP7UWYmYbBOvuL/jmJ5/fR/DFiChuLe4TKxwhNpn8whXb5q1ux2jrlbBgyNqk
7qNMNCBGnbJf921ehXIWC/siJ5xCqHk1P6sJYOaEacrdkMowQ1gREqNFKzgVE2Db+6auMu/ZFA1m
YHjkfjxCLiO5Po01uZZUuIb3Q5HfdOvt/t9/lRAs/v7FOZaEQNOzSC1c2dh4X6IGHQu7Kp0s2eMo
903N52DhmUzHzQNAvDJpty2+VIJaeuQlRuHGf4tjcY5j29yUrdN+DtT/T0vz9/vgjL2EPlhiKYWr
Wa5hHvNu08TOUH8aXwVtIzUr8feGB16saz6RH6yF8qT3ybwuNXnVwq2kvQQ//fTzagHixqeaB//I
kLjR539f2ikRkos1c+RTIWsP527/tyRjEv1XqEideCg39z/XDc+7MDcv+8OyTEsYSQIxN6EoG31u
16AMt9wB1B4wGmgLSMKUy7/fEkwzCyn9u4lc2UL9WR9PsffXK49S6ejoQ3dwsdxf0XXuQVmD5zwv
TMp7UKYvTMLU2DV+jLMzujwVTyGSPPAqPVJs/uN9hkokN48RDARrAz+3dhL1JBg3KfXBh7kwK1O0
ZOAQBzGzh0DwtypidvdXtmZh/vMP36oORAjjTCwwUShs09iHc2ykiH/fyi0H/F8iIFAbZG+LWEG2
BKxFwQpck9LnRD0qNTOCh2jct+3KmZp9eRkraIXrELaTP1GSulyQHiWjFYd56fr6LoByPnmR08we
jBWQ8619+2hm8WU6WO/yup7N4AhNdgrkw/0tu2WA0SsmS+BQQsd63tIPH2Zo9LHgwVO6plk7UvqU
ref681YstooTBBrD5BUJ2mgRFhLEVjXqVJVrtCekUJi10o/9JibFV4ydGJ4l+dCNzrAdDlb9Fgbq
Vraj2O6dqt1o0o62Sro2dHXj4138omXkyKIyrQeDBofQHMRYnH3RzoK/nfjP/QDqZNAusHy4JZjr
XPi9L+QkepJRu8MuMt+S/rFY6xneCO4XFhZXSZS2DTImWFD60RG7v7r5EJLPSpGPdM3LfWeZ/67F
l2Q4lWc5LUq4EZeSU4OoJ2WRFo3bIrDiUGsMeDdEySGJwFD8uymckilOyIZohy7Sil7vyByDunGn
XnJU+UmKKDyM+/tGbvgBVBRzJk7Xn0O8cH7sjuZkNI2bQo4dp7DhxPFPIx9PZV+sZIHXZYW5YmrN
MkZUq6ijLmJT1NeEWFQoXIS6HqR6Pxo4v/qqGK8Go4epGu1iaMA9QT3Ugr4PkjUu5+u1wi9AdZ4h
QECdcFxeHnQVamrERMra5YeAx/0vkT97wmZAsP7+nl77CO9mkLnvlKy4/MIfUeEIIxSfa1cSkKLI
cgi55b2Qr1UAr0M9yDwWRPVvVlpfkv02KDXIWTc1bqZGdi99zqOjPjmjgj7EmDHSeby/qhvmqIAx
Ngqenn+WfdihUZSmj5WGhFr/IrQ7QHpd7Yjt58qZSnGtFXt9puHl+z9rV53YAbhvEEmNW/71XyD1
N4LdW5cka9nG/Mkvj/OlmYVLShBQoxkyNq6e/R4jpmKNh6r8LiF26W3CkFTDU+0m+nN/J2/4oYLM
BrUs/sWZmNf+4cLp83qwhFRtXHUPk9Cn9nENPHSdtrGqDwYWhxrGTquNIwxAGubojmTrG2Wfb8Ld
/XXc8PMLM/PP+LAOL06qtEIV2Q0RyVW7h7kW5RUrh+mGI8wYbF7KELIwBb5Yi5SkRTHmXuMmBfQZ
kM30FEC9DHT/i2cUK9H9xpeZRVbQnASDQvlnYazpqPOaYd+6Y5T9meBbigDFVZO00fq1N/GNRBcy
tHdYLQiiuTpxuXvNKOq96sutGxz95+LY/RZPaEzvm1P82Pz1vnUr+3ijAnVpbxGVxNQThkiUWrfZ
NUcyj8/qsdgyr3aE3/af/eJiZfMuf/ALqRejolFELKlvll/+mqz4x+D/Ox6F6hE4L2rkFLio1S7M
tJqe5KQxrdtHT17kaor/WmlbQTjp1V+9h7rHp+VoSYdoSiGVzz9l/uH+Ot8nexbRg9LtTAHN/Yke
2+IXTKIHB3abt65lJhAB272o2IH/IOc7TztP02ZKMqcy7DGABPvcUIMrrMc1XOrskvd+wyKYyHLu
jdPQtdwClGqbx1ZJHs2mPtRVyXTM9H0S1/Rlbhx7mBh0immgcrgIFjEzb+W6B63duvJ4CMb/siKw
i3y3srU3AvOFkcXjosvgzzfjoXWT/qEzQFhKzqBBBiN+UoZ94h8r/Wv4et/m/LWudhLQLT4FIOwq
Sc/lKNVTeGhx29BRUOdE3C/76mlr7ZWbdiAXhkeSaiRQ38vjMelWkCa60rphZP3skVA0A+FXGn0d
1TUGqZsxBtGM/2dqEWPayUh6UNOtW+xIC5pNY9pFtcvzXdvbQbJhPKhqNsP3NemTG5keR1NX5pEd
gKoouiyW2EXSJBYs0YryxzB+atpsW0LYQStnA55m20+0w/kNUudBtja8iVnt3v+Y88quPuaHX7Dw
H6EeKj1EPNVNuuocyc2bFqx9x5vn4IOJxXdsI9PqMyBVLloL21oKbKt7VPWVdbwn4PcWsviEaVuO
MEJiRTmEP2oY7v/8CiQ73MoQzZd2ChDpoTsklI+pon6jJV8fiv/yX9ng6MxPoHFJD3hwov9WcShr
G7y4ThQvCHO/xbVGOdt00tbo1/b3tvdCm8mIG4BedBsuvUiCH9BAFA7hdtlWY0bMh2BTHX/Lw67t
7OhnfJQ/3Xeamyfzg8H5zz9cXKEC21Goz2s6JcdhJzq9svKmu+76zZfWBxOLcN32oYgmsjVfGern
pHwKfShfHAQHi+ZE6f6oJfopCx2VuShmpZ5jU3v0dd/WhvooFvT11c5WhdHWEH40+5VKy4208eK3
LbKfpCSf602WX26LpqQ88aK/SPEb85P2oJ/HSl55UdwME6B9KbkYAFYkceHbQR23tSL4nds2n8QR
YIwVPnnhjNCSn6bhU0bhfqIGmIr1vtLEwxAUa6Qft744+QOwVuY6SFoWT0Id7rdRl6feFfrKVvx9
Lfe2Uv1W15RZbsWKWaoVeRgGjrQljjCroQCKLaknS6HMQmn911SOK2nXrUwAMUeYX2BKmnn8Lr1X
QUelko1ocMup3EbioyFvh+Y8DN6mGLZrQsq3fIWxYMZOeaTRUlvE19RqBU/W08EV4s7pg2ivMZ9L
RC+b7KGLDLuEJV4cN/fP5623wEeji4hbCbThkzQeeK39F8Q7wwBT9U3Pjzzc7ht673Msoi5JJSJl
M5oQ6OfCM/sORv1cx5KR+04V1k5mVodWbD4zPr/x4l9q9j1r7DKs3ZDRV1S597r0vQh/5kL3Qw/N
/QSJm15l20FKnELxdiUCu+1rUyKsI6Zrmf0NJwYjTjEAJI5hXL0kJC0I0PThW6Tioc03+jckIv1h
a42Jkya/mm36O2QG/j846wbvd1Da3UphZ96M5WZ9tL+I03BgDzWgM3whko+lIbyaQ76Was/Oe2UD
vhGR8EmDallBNapQSrSyHNyJSwCF0h+m8qxrzVOau8Fk2jXzXnn7F7j81pi0tQ2enXlpHFL4uWEN
XJtq3OXJSlqtVRWvH92ktXpHNseDiIIqk+SK91kIu1+iAnmV3wj7sJTLbSCih90a0WaYpH5lH26c
cQ1SJ+DiVN2p8y9uqE7g1dOkEb9EFb+X+X+i1Z5RJnZ6gcm3H6K1NiBxI26BdqRLT2+Ess/y9Q0B
sqb2TTfSeiwcyR8OarHtjN4ZgsSeAohR/RPQvrH4mapfq9Jyq5+t752SaI257HoUgiUD90beYO5K
XmmOmFltJn49jW6TuRFccG1gy8qD0e1NYzs2u86w9gUcVDCQH+eZXjHciXDTSv9lmr/i7bduLYZH
wY3QQ0e5SlyEvs6UDb8Vx9Gt84e2ILcqNlZnTwAvn+VuazxN5jfDX2PcueWC9G3oHpDPAxlYnDFP
mEZIIdPJLZBlHVAODlq0clB6mmgVAK40KTDKduxPdoEYvGdYawW5G1+AAYyZpw2RVr7Aso6vh/lQ
GZoyuWX0FV7Tx/onW/RQRlbplD1MUV7hCKJTjDbjMpVw8Ftoovw/XZb9CeJf98PzdcCBdZD6Mayn
fAdGZi/Po6mMKJzL4uS2A3BavZyOMIusdQSvo+qlkUWmJsWZFiD/MLlJc8phbirocG1XybBvWQGr
DnEEXDNc2osrLeh6TamaSnS1yHdyQ7YhuPmbdJ//fcMYdea7gRHmvp7DyofE1ozQD9WEUnT1cXzo
ZSO0ldR8uW/jRoGJsXduTd6bzG1Zy3MhVEAomYkU3aA9ecMBkbVQeGqi58Sr6eQqG8XynUBdGwu+
5Qvo6dGhBkg318MvlyYXEUI9HlaRwRxtOCnjrQFQfCVvv/WZIImF7IJpsZmv8dJKEBtaQmQS3Zy/
v4q9PfC9VwS9fxZBuL2/jzcX9MHUYkGTlSVik2iiK6nTthufkDNYWcyahfnPP3oD+sdKWapYEEeg
hWVuW0qykttfXxzUUN6B8nSu8LlFYh1EoWxUWirOmJgYMT+xfMqlaWUhNxBNs5X/HWNmGnKZFYR5
l7aFwenJOqjqLN5Era2c5E12ap6yH8WKuet9oySlUtKAkwrEzxLnYwR1J7Eo2fXRZWiqfYIq8f1v
f71r/NXkGVQ0QVsAQ738MlYtCHVUJ4orTmD1kmrbM+GXgs+6b+bam8mkeHDNDW9usGUDYqgo0ebN
pLpjAcOOeGyYbpq0Uxiv4WlvGCIWMG8080fwLFnEUENI5a6PJdXNmnIX6eG58My/Ss0sSZN+vb+m
Gx+HRxyCcFDEMqiy7JbyfstSZFMMl5vSDsQfBYH0voUb3gaADUw07UN6v4gJXH6dZlS1bGpy0zXA
6aWPTTm+1J5E1O4tu47ajCEQ4acW9iAuhicL/aCVH3C9m6BTiECMu8yxaNmBCxmDHCY1tNygfmpb
EXWPJ72ihBeu4H9X7Cx7b8PY+XXQBZYrBJHjhZHdgfWVrWOX/Lq/o9fZ7LwgtD/ZTdrpy+xyGEW5
GrvYcgvraZRPFApsD8LdNvsp+dKRgfRP9+1dz/vO7jE/wBnSYEbMWHzBXNeyGIIdwdWCBr5b+VBL
JzHvz5UpMqTdORDhwBfGzPiTNb1MSWDXwp+iV0hkYI8BQhv+e1p3+YPmT/EhFFtmIxuJaAqu/FIm
tvBNa+yj1zj+5+zUPVVPwu7+BtzYcNBcMPDQhUcSY7nhCvzic3M8OBu5sJmEn3GrHCqh3IYewio9
ELxVKPeVL2GIiUZSAlJH9FfnOsKHBZpa73uyX85iH6/WiICK4FNy7gzhb49y+v3V3bY1xzSeRjiU
fGmrqdoqDcxef25NbTyFdf1m1qgFVmVl7CJNSVY2cw5eF6/CmdKFIQGw8uTFvAYuzVUFmrhNpcGG
322KFkkBfd9V3auqe1/0Ll6zdlVwmWeF55kQWpPAWcVFKPWLQm1qWGqeW+ObbnztSv9Bq+zGKKFG
p3Slmo7arm3o9QqxSW7FCaW/xne8XGFSeTnlGCgvqm6CB7dszuSW+6rzKDwno+ZoFkNm97/h9RGd
18mhmAfM6C0t43gfZ1LRxo35XFZQQGPzkBt6vc99UTqA7XhQWi96DGKh2cd59j2n5OBAQ1fYWjDp
r7lVIgtZn0Ejea6nT8mm7Fbpwa4uaZVWH3fZ/N3hNVxCZoxesELYd8znSGiYBoaSzG9TaArS15Wt
UK4cDEOwkJPZEq6gk7jc/lSQOkRQfZj4n1jvl6nZw1fdoajbvDESY4evyt/xSE1RbdYqHleXKUuc
edd44DIpDCPDpeW6stSgawtI+KOk30kVg4tM/ZkrOeL1gAJmeEqTHvJuYDsX6Y5m+YVXJar1bIiV
/mP0W+4aKVCtb4Y81b/KJiVIj71vfZtgqCjt1gtj3xaINcVuGHuYSdowMJJDMOXdPq3Mfk3H49Y2
IKCDnDdaIZQD5z//GLz8WkzbWdqpmvzpEe2r3A7ksd+vfOcbZnRuQOYSAA3T6Fhsg57DQ1HLHkPm
RlM8TCT/li1VMbgatGRtfdLzfWyM5laNe+1ZUoBKZ3rhO02ftlvBjIxt0coJYsvxGvfjVcwB2DkT
Yc/VxZmvbRHh6nIoYjGKUzeV5eRFDQNp73tJ8+L5Uu0EIbOOTAbB4WmWI3NZMGPc35irg/ZuHrXT
WWcS+PFy+wM4qtsiYAzJSK1N1onhNp68kKJm+c9wSJ1oY5I5ajR/ZaRhLr/0WIYJVGBmcEYcpv+T
pCT4XShVh7FORMZngvbn/aVdP5YxOG/uPDYwP1sXL/JYz7Q2Cf3wrNe/1eFzj8YyBJu78K2QEWwL
yp0nOIK6xkN2dUMieUzIwsmYxiDCLjzNDxByK2MzPGeKWh3kUvZ31dSo21ivCzscszUViqt8Y2Fv
cSP3KMoVPNtZpfFQ9p/QJY0ZAtGo0Topomr39/T9qX9xIWONrAbQM7MdsBsso1bTBElNJfrcO4jD
Haxtsuk2EPhuzE2ygScUEnPB2fU0Rb/Lv9NzKzla5vRrsOjZyuJXzNSYIuksU7mIwF+6kiAhPtky
IH1ONYpyGfK8UQdNiqr9gkv1Vxz45koecuOjktIZ82TPPEi4PCZyq6pC2SbJWQkfpQnJ7un8NtZr
hEO3PPbCzCIYSGWtojSUJggn+HumwozMf5D8cJ/H29z3nITud6uYh0IyV57dV1GIdO7j+hZZCMpg
yWDEQnwWEZfXhococcsBJr0zPSgbUn49Krb3PenWJ/xoceFIvRA3KoczOVfjs2BVG8RE/Seh2FVo
zd+3dOPbUdFGSZ6SvsHjdbGphoAKpBzK6VmtKKh34T4Nvyhp/zzJ9ea+pRvfj0sGatGZSIgca0lS
YVaR1UxynJ/H3IC7THPYx3BwkPiK0giFIydjmkiLGIpbMTw7/OWBAMUMToueBcNuhJ/LA9FXeSj3
xgRlT938KAdnnOyasr21k4Ntkx6lpLQrcS+FyUFfZdO73t9L24svaSUNbGCihO3hNYAmMMkOaes7
49eVNV7BlZj44QE7O6pGx3DJc51FeWNGcZmfBelca5DU1v5+8B4j64GKMTVRmBLOmvD7vtX3h/j1
zv6f1fnkfMhPxjEcjCzP83NHgIvfqlftV/wSud2DuoGl1sn3oKof8534wOiuOz4Wz9E22U9n8ZP8
adw3O+24dlSv4/3FNrz74IcflM6lg6at87PUCBsBXh5tUJ20OkoiQitT5aAy+v3+HlwHh0uLixut
CobIFyc2vqtffJEwPz1l9a4MN2H/jD4hoxb7+wavkhKyNLAoHKK5YA8NyOWeN2mRdWQs+RluIKeT
hI1vyoc0W1HquWWFy4P/cadRCZyfBh820qpL0yrzqTgrnk2WJfxYxe9cV7PmdBN/RSSSchYQxksT
nj9kPNeD8ix4sCfRhOg2PYKqtqLUyrYp+W/1EIubfEB6NVGG9CvzPqlT+0ZxvL+jN84oHU1ILJj1
fn9UXf6QbPRCshatOIdqz3ttVjs9MUsCRfwaYcWNXaU6QP8Y4mz65Obi2+UFjVrKcsU5b0c7E4dz
BQ4tYnDk/oLmnVscS95OIIW5jyl5LGdELDWNtalLy7OZJd2uDESIqttpTUP8huczcEpTFt46aoJL
K3UwlXEVjuWZtvVO8/oTVBUv0YMQjt8lwfw5JtO+9FdO23XvkyTjo9H5R33wy6D3xzY36/I8Cvkx
jr6UFVWx6pQKnZ1Vg21oLUDw41A4mSC8+VV4vr+ztz4gQ7a4LD0FMO6LY9HJxhCknVSevUbbtUPj
dF27bYR85a68aWausVAap2m1vLG8iZqWVajlORBo6Jbg7ITG3I2F/uf+cm6ES5DL/2dncTuZQaj1
4B3Ks2Yc5bJiGP6zlEHZ/pgnLnP5K/Cu+W9buqU5U83Nw6nMuy2+nd+2aRxoVXUe6qx5UfNI/9Lm
seXQNUSOKpeLbSRFayR3t8IMoAkeHPOk4DV9lJFQai3VtDprUXAQGw53aWvSb2qrsfIJdi7eV+2U
7YVkjbvyxubC901bFYASnU9tsbkSEAWzgBXpPGk5Oorm5640882QxS8aA61hYxqOJdAJvf9Jr8/+
3ByQMco7hBrK7FofDkgMCCFNhLo+j0YFYkJKgi+1rkcv963cSOZmmVQSOo3qBKXcRSTLylQUwlRl
cekYH+pg1E9aaYUbRdB8qHjE+lNe9sOXSGiZ39ZbYRfz/j2s/Ij5br10KH4E9SGE69AAoDN2uVY9
Nps4kaz6rFSlbKN9Ts2tsn5K0AkfpxFko9HN/CGeljp50ubbxK8sqrHRPw9wziUkqpO8punNANm6
/B15DVU9RZP63FKJ2AIeaQ5TlJYrF/+tL/vRyiLT6MyKplVIcREK2n7LmwXStbFutvc39fqQzmvh
4p01zyBqWFjxmOauw5Q9ldryQWm8CCon/XckB3vf9zUn0NsViM91rMMghBiYBLHNebncPLkMU0Ww
MKiJI9rmgfRblryckfXKWImq1/c8D2KdN4AMcGlGI1xaosJpMMJYNee6+tMNXxSENtO3yluJqTc2
8MLK/Br5cAAzKr+DUubNmdIdCiUwFNoBUsWwHELEm6kxYyGZsUZYs/QN0hGawrSWuI9hlF9W8MaK
iT+r1aozuJneKYqyokAeqCsP4atYujSzWJvcFNk0lCaAdrOGCwoyJHSx+/88RETl+sUI/hvH+sik
S/6PPrK0u7h2p74YEkrF1dnSv/TRvhnfhujLfb+fY8XHWPJuYt5DMlFaDcuA5qt0hpPar89G/EOu
EZ8HTooW+5ZxFri8ma5RNRvd5pVo/a4ovTRL5ACsMnMcUPK+9JZySqui8EbCtbqL3PBN/q5/Dp+6
k/eY/TUc/5RTMUKV3qmPiX+KhpWQsvRVmcEMwhYdcopFc1vn0vqI2qDnebRVwsTWfmd9cIxMfVNK
2kZXrZXU6Qp5vjS2iNZFEshB6kvN2UooIu1EmAKQ8stGxs46xLbsSYjH0zAQnQ5qNhj6VpCzOnCa
toIjVDM0L9x7ktXN0+uFnBy8sjZMJ4lDpuP0EMHuTdHV4nSQ9QScj1LodeKUUzf9ve8nyyDCKgCA
8qVANdIVWbJm8a709SaZurMydtFeoP2zj8fggSGk6OCNVbZ2x934RPPB5qqlmAeCYXHkwiLvlTRJ
+jOTgfJTmDbCWz2mxlEP+2DrCV1NeCkmCoti3TlKXAibolDg8dWjzuF5Jzv5JB+ioqDWKAjyMcIY
qVe6OnGzLECwLzMho86UPVkWofzSlXxhVAeoi/tz1HqWrcv5g2ZV9fdkkqrHRIkUe6BMuC31PDwy
tCOdKgRKVoCR10d4Rn/N7XXgX9yyi/ie9ZlS5Lncn8Ne7U+UfZ4FqBS+qVXRbENhyN029N4MX3mW
im6Nj/29FXl5kOcWEpGfajqv2iX4PZHHhD66MpwjXy7dKvGGnSYrI+2jYHLIUcRdrDAS2EpC92hN
iO3qaRccgHkX29Qv+p9REmXPcaPITtQL0HMmWk8BA8U3ZagNO+6Rb0yCkjhbVMYJkbwS1qYufob+
sHcaS/VsHkSQzOae5uji+EkPJ2vXiZ1/EDr9tcrLzmHgcyuQH9p92qBClWX5yrPzxvVANxb6Xqib
5xx/CcDL/LhKAjEczoH1q83ljT8ixhp8QUbrYMbyefBAY8k7EsFXfuH9Y3njmFyYXtwQNInRoxlR
1c1k7VmLvddKl74NVvxcd6dYoOR+39xV/ju7O633ee6djjjc9JfuXhdw3w1iMpylKEKVTN1EkPqC
kHUSWbFzoXGUJj8KBbAVX92t2L6+7C9tL/xczbrWqIxsOHfGiLpYyWDOJG+6ZN8KP1PPcGTL24wZ
/B1qHe/7cGeIpgNkWknWoI+3Nv39dQMbLZMly9TNisSpK4eK7x21NlOoInlAx0zfWP8FcbGSfNxa
NVcUP5YKAE3pxY4bo1UrdTdxwCKB3qOnSQetsqp/9yNoHucajcL7iVmZy+9qKkFqmZE5nPVUe+kC
lHdVBgT/qBbUL28r3/HG9tGEUwF1Eq+InfOff8gUc8NvaCLp4zlsykMYaHZlfinHo8pgztgLtmRN
J6223AwNwYC+M2sdrcDOjUNt/M4AfmdVsr//k5a5OLGbhypFB5pYFOaWezwOlacVZTidfU/lddoO
Nay5wI/DkYv4vqnrzznjJZmnYPFc3svXsYWcp5JN6XRGx7W3Q5L/rZcr2ea+lRtJB1cR4QjuG4Dy
FAEWe9xpmeCHlXSO/a7ZJknYHAtRze3CVPt9Pwryy0jjHlJo39/5pWJsmIk3NrDrmhutm7q9lHjG
Y2zl2c4P0vKpyRNpb4i94QRVi3pkILXKiwWR70rCeyMvpFBCaNEo9TJlseTW6IpkNDszUs6jn26o
WKjbYNNaf9XW1oudBv3a6EQ2GoPQYIQbCBazb9N87iq7WCsm3gh1lz9l/pIf3JS+uCFoKT9FP+lO
tgs25+on6rK7ci3VmVOZyysUrQ/yaEAZs+b9kh5Fsfq4l5RMOXP92em2PEmbaPdbOXkPmRO/3neM
G56OLV58hFKobpfjDFObi74uYashv8+KLwiqVtYafOk6V3wXL5khtbgf4KDLnYMitQvqKFXOVfwG
f98uGutt0iMoGaxt3RyWrraOdE5DO3xuCiwshYpSmo2eK+fkuy4cjG25H6N9Vu2oqQmnKXf6gybZ
6RrZ9I0zTB1UZiAJTNhcDr1cX9SHOGk4aedK009jOaqOpsXW9p+/FHF4Vv+cUTrmkvFckftQHeLK
PDdSV22MuEnssaoepyZcE5W/4RP43buiDZRHZLKXy1HlLpEHXzbPkSaEG80Im43aqunGyqG1ub+o
GzvHxKkIYB+qN8bJFpeZqNRNGkSGeRZKVUfKRDZR6xzWlNFuLmiO5VBQgqBbWjGEWmmKQTDPaa1U
x44sNOQWaaOvDZImL/dXdGWLvHfWZgFvQBmF9sbl5hmCXyRFmFjnWhbzl9jzc2UnyGii2xXDeatU
otfmAMvQ01WgL56dYpEDhYy/mYVhCOT6iW0hl2N5PwylR9p337eprcTTeSx3KnPaelXafuXt+U/b
TqAt6a+gla++Jf7PueO+ZCIIFPHiW0q9pYV1l/gv4/9wdl47ciNJuH4iAvTmlmS5dhJb3SNpbogZ
zYjeez79+Sics9vF4ilCi11gFxDQUZlMExnxmwLZC4ysfiZzsGcysBEE1XFEiXkBwjdYl+XMCld1
wTJD79Nh5+zY+8urVS8KlsS1z18m43D2rrGbE3CBwXz42cu59eHuMNquyOA1ht4UfeUkuWjqJ+Fb
gn52g6ZcOh8V9aIlb2X4kgeTI9fPgSw+jrpTm9ZO0rz1Q6AasFx4mYA+Xi1PUcqaJuYw9lo1PodR
CommbkuosUZuJ9Eey34jGnU4/stDkHb8mlQl+JKQoswQe1U/22xMQIW9K4bIth/u77rNQFi1kIVz
gYBRu55fztwy6Wo/9kxTeJzn4Wxl89+xmThGsKuGsEzR1R2j/DK7oa+ggKLgpXsdS8tS1YRkG3tR
HH4ey+/ZfBL7L1166se/NRJFUbdjCdsnqBwzNTPQorQI7BpX+PhfXUg/3x/5jTgDpw0FGL4ltzjN
cGs19DzrpKkR+8SbSP5OURPnim1ZQ2mXQ/hgxVb+Oo64jMsWVetYKuAea0l4GXpteGQqQyfQml0i
9M01zLUhgVde6ImL9u9yan1c7laJKfKoJp4/pG/Yen5KzO4wib0tvxW14ijFKaetTPbYm2KI1vps
p3vPpNt0bVHRo0Al0nOi9SutMl5MCdKwxRXMK/RHnrAvceJVySlUL4VxaWSWoQDORUzs+59j4zzm
DUiFCn4ytcxffdsPI0eJKzCpqiQe+bMdLU4B5c8u3MNFbZxV3NCkG/RBSAbWY+vDQKw1oJJeJJmj
U+Uiz87eFNz7Y7mBgLO0jEWyHGlb3J+BPl9/xjI2VF8zh9Tz5QyX72OtUb4P20uunRQhR2xoctIe
xYxitKU2cmvzsU//AW3p1gDCVOE585OdfX7T9/71k9C8I7dbqo7q6qvqoVZqfgsINg3TL5ZvXvqi
/qENRy23flRl70y+bwvTeVL+xbCzTabj/SnZmnjS2EXIemlJr5lngjDkel+EmZeP4IClERMlLUCD
936UjdMMfYoFHoarIUXE1ZaOYzUfpKzNvAxzK6WKLtP8NmfxFyH7n8YD9gQSOwBYKnfXX7ind9mH
qs505gU215c2GHcW0daGoAaJ3AbNNMayulYjaR4UOYoyr4Y54DSD/sMfO3THhXyPs7e14wFfwnFj
8rgJ1nlrkgI/6qoy96aTiJDLoB+T6Tzqnh+9dvJnYXqrxN/f7cjhAWJheKCR1mLFgF/nLAMe7yW9
rGE22Qu2JSgXUX6/vyBuKrrsciyzubKxIZHk9YIorSKYCjXOPVV5a1ESdkQKitZ7i2Jh/VrL1c6w
Nm64q3CrpNKvY2NOpzz3RK1A3WNSercr23+jCVH8tLfqB8UMhN9f88SkCEIPBi9cdRVT7xvJl2Zi
xtK/c5ceNbV0tNmLfhsKvWTnOOOxr0gWsJBaH2q+nwlq2uReEDltbB2l6TC+QzfLqSKIPILvf7lf
2kirbIFw/BfnGt7z5upt6OdmjF1NVnhxOgdPSqRGB79N+s9yk4+uOJvNaQjE0W0Duoh1KavHqpZl
xxB0nEaCZDyqFK+dQsMurRaU5oh1lQLRXrWcMS71SzWO4uISEbryoGt2HMbFo5g10tnyByTvAvy+
cr3tjjXn1TGyxulQllNyqeMyfmqqSLN72APvqTQbjs+kgP8cOMSDMH9NKik91Rk+431Hs1GoWjcQ
5PCB0nb5IFPe/tTMNYYsRted7k/ZcoSvZ0yh6Y7xi0i5wFrO4A9XaC1z2/CPhTepWXZSfCk/kvOP
jmZQYh6zVDr2tVG/W2m3t+5vC/esDVWkpUWCTD61zo7D2VKaTOXd1iHboEpOL8knc74MkTdqp6SO
3UpcrrvyCN35cn/UG2c+NwrkFmQvecrd3LWCOZtVGxfeYJrQp/7oo9IzljN5Z59tHSUf46wuUFnr
5AJ39cLzq6OSvOefRFWwDf+buUiG93+3e6rhW2fJx3ir9d/Cbw8A3xReHf1p9q8DQvXWQ5JSeWT1
3J/CjauG0g9gysU0YYFsXi+cwkgC0ERW7lVypF56M6LzYuKkPKTtv/cjbU4iirHUmJDSvnGf8/us
SPOMQan9UzFqjkmjXI9D5PV+UOb+Cmqs2auEylujoxwPA4qcD5n01YcTrJ7Esxc4IENXKi9BFNpm
/Vekvg1yZ2tpfAiys6klR7NwCj90BxLu2NbOvErtRHgIOocsW47c1nqaxPRB7/F604CXmG/3p+ZG
i3M5XymzkP7zLegErg7yNjStMLY48Ep3Ies6AEiL2iHRDg7ipfkGvwXnt7C2Ifp+uR9666t8jCxf
f3+jm83I15LCy1vTKWf92JSJO9P7EczhWPrVQazCP6DB7eyorRUOJW1RjqWJAd/1OqxZZVKoxGXh
mdAimj5zwvxnZP3Q07fYer0/wq2j8UOodfrZlUVe1zJzq9VKzdWAPp2UDs+mDtBTmeX6gDoGHuFp
tqckuzPGddllpOeUC03BmTzmX2a9syfpqaxKd4y+pck/9we5+RkVDv7l1baYf13PZ6Lk3az3deGF
fmSX1acCBnjySTTjg2xFL0P6LNZ75ZmtkDrfDgQfAGe8K69D8tKSS71LSm9GHx/ptOqca1lmS0ql
Omk4To9WrwU2nXrhFI7zeG7DsDhWFi4YgzKjTqpH/8yD1blNpbZnU+rTc+6X/VnmivelMHPvT9DW
VYEEE20cQArck8r1r+0t0aegyC3lj1YPCS/LLmYKLzgohABpxnoP4Lx18izPLTR+IGBCg13FM+cy
nYWs9MbjZXR+l3m/nBcf//pq185pOiqRz19XzOYoDV+S7HuqXXwfIR70Jk9d8VdvBm5pwlTx7s/j
L0LWOtPA4AQ7O5D3WGmv3lldmVsTm6j02rk8+MkjYk1fWsVy1Mg8VHL3pUv+QS5HHx/G+rVKO9v6
PKePk5Y6PJXJ9ofHUDwJCW5wwwOS6EhuPwSxnQl7mjc3u56OMnCspegPIuSGgyDOsV6EsVB6ujEh
1185o/9s9k+NKJ6rIn6juJ7v3KRbz2zGQLmdPgrNlLU+QaiOjWWJIzPTB/0prEce/SnUJGzLZieu
5fQh5N6zR3mszq2mTS9yPGWnSOksl3agvLdGlhV286E4DOBMLdX1NahG7SqpS4Sy9NQyOFTSuals
P7jkxkMuOPOrYkw4IL4kP3aWx/L5b6JCy5DpQCJooqxWJhWyqZ3NvPTESDoCrC8QqQj+ScPSNgPt
37ocM6cazT+T/Jjkoy2YwfMwDM5Qztz+wrcAWTa1Cs6l8LNRsG/aFY/ZOrQgo4O54LWLKNvq55U4
a+ni2JXeUA5/kqlajtAgH6GaWXuRS6RQlMQEHtYL6kHoimanEvIr31jPDl+C3g3CX4v29/Wp0Jpd
Lph5VaJMOiMZWo0ZNcfYDLrvFu+dp6HS/YXNMuNOyX46932FWJrVK82ljWO5tCcjKB9FtQm+lnlH
m58F1T+NsloOS/cM/fBMSb7f/6Kb+f0vEDqHJ3SNtY6CHotBVaoi60ieHgptvOiVb8c5ae8QHLIv
iv4Y+s5cqw7yVTtZwlZ1gscFqlxkgMjNr6W/JFTzimSUma9vyWNqm/xHoXe9V5L4/4zxv3FW12eb
jIkRW8TRs5+G/xyai5PHa1p+n2vTAb9wsHRbMpsXay/Tv70m2CWLDPsijcP0rk7TKm2q3MjYLhFw
RDR3jPCfbJfFsBdkdReZY2pRv+a2kL1gLuz+rfGfg8G0+7p04/icpe/Kd0N7Ssg3AZK5BUmosJMt
LMnA9cLndQjMB3wM/JebD1lpla+208B1qKZHJevfenFPtGtjsfASxPeAGiAYADb39eZCSFzsxzqr
PGkKnQTeS1qoNlSSS5Q9hQECf8bkVOIfhb8ztts87zru8u8f3t5imAzgK4mr649z/TBKJ9U6xYaj
7AHHtr4jVcEFRKpASF1D5LJCMYU8yCuv0SzeTmHnO4KmVPBhg1209u05zqC45jkOKflgp3c9qHoU
OiRy68rLMXGNWvW5xBbeWNh8AddVVZ7LWHiUfeRrrfzzzomz5GLrxYJkJyJH6CMuKKbr2JU/T9UI
OcyzgMuiLECiYYihDvYwti04mWM1FW6jI9QbN016yMeodsxpaC5FU6NOjIn3ztV+k0xwl+F2q6u0
R0DVrEscPqedNg1i5Sm5/AV07Kve58y/8aPQpkuu5mdj3Dv5lotoPQdLRY+g6Piyea7nQJN7tCqG
ovL6Jj4YISYQenmZBo8yulxN7kBqTSPGSVD0zSesQP15Z8xbiw0K2VKmXThr6uoHKB18EbpPLDa9
I7NMdTT3dTIHjAH3xnqbmyMj8SHU8lM+bKC4zYo5kfBE6Yv5z3GMSRV+BkP6Myilh9monVoZniLd
ckR1sscke2x61QlCg/xFPE3aeSz3kF9bY6dRJNELo/NyI8vYJZVVJUZaeUin2GIq2nRi+3IvYdwa
NpqwS/UWl27eJNfDTtQUiwhqPZ7u96emlO1GtP4t1fKMWsFhZ0ttbGdqdEDYlg+qQsq9jqVWohKN
nVV7pi8cKrF0xN700ra2x4zq3NwLb0UhIBRdJc96eLwffOPsB3tuiWwfODogpq5j03UoDIQha7Bu
b4X+YzJ2MpSNeaTGA5FLBgzIFbr8+4flU8piPopzV3swqAUZRMf8LKfPwR5gaWNRXIVZnYih2nWl
JhGm/qa46ufu7f4sbf55MPAgGSjF0Z++HkXdTEo3d3PtpZBwxPQwIU2Owdf/EITUk2o+HWZ0Da+D
NKIRpSWoW29Wa6cKsQiiBT/8LqVtIcEAr/lPlNViq7rAlKaOKLWr2jvH0ubH/u/fXnd1xKhv8Tjg
K8RZfzRSwRGVn5X8lxn+L4vqQ5x1zhSIUZUOxJnbi+kj3BTUthWfymTvnN3AIiyzBcoP+wLO+nXp
Xsi7eIgLma2Zgn5APEfp6R9kdiQAQbItlJrR1c1PZJ/he9+bp/srYns+/xt9tezSKE+GCoNUDx8e
R1EoMeqIIPcoAyBEfT/U8tlXVxoUC+51KEOUjNaPn3xUI79o0obFp4tHpRLSkyD3qHIDN0kHqUQL
UhYX3/rsWQfQdrgffWt/KWgxgUDhOsWU63rpg/cqpAJSkDfVr3Btjmkf2/NU7ETZKAIsNEsgXb9s
lUAEXocRpLzpZL1svCqSoD9W/bFQ5CO+XY+a3B2tQHgqszMSSRdL79x4Vo6aJpzvj/TXy/5motH6
xOERojT9s+vfIBvIWUlm3Xjoh38vzWcNXL8oiIfJSm3sJTsKLmUuuNog27LR5HYlVU/CrJzDOjj2
2psU7hVjNueeBw4pK0JhAG+uf1Do62YxoqntQRWbtcjuIVCH807BYxnVzag/BFnNfFBMcEGlvvEE
YT5NemWb04tS/2UGr5KITsvOh94b0pLDfrh0zDCWhRTMnie0JfTMLrEn3cvkYm/TbO3P5W34/6Zu
nYalohCTizde69tq/maZs93K3/LdY2i5vW5nD2or1lioxK7z/V4s1bCDeu3xSsLdSD4E4QXJJ7uR
1MOk7Uze9qD+G2y1QKOs0DItIFiu/7Ss74H5TtdaoXh8fyNsHThLsxp9DrCy+nrZjVVB0jBOrVfx
PhLzH732rQcqOIwnMXmTg8ek+HY/4O3uXwCWvDPB2lBoNtfP+UjpZ1nDNJasvXKiIXcbrbIriBcA
7C3xnDzFXXXSksjWQNr8Lhka5eAFkLKw/UCPyWuKsjkFQZQU1LZS652ELq5bu+nl351T6qoI10Oz
I51E6HL16YJ20sRZ1ylYdK/jJbh0+tHwT5LwqKS9G+4hV2922SraKpNIE6FLJlErwel5kt85gxrZ
lbwHqL5tvy1heIEsnAm+nrU6n4zc8mPfMkuvEqjDGINeOalRPYyBKNi8wdTPgxJDouChec7MvDjJ
giwczLRTjvXUPnJbVjYlnsENl277/SW1OQOgyZZXP3i8dcZmIQiahL1feqGjJv/U85u+pzx3s/OX
wX+IsJrjKY1xeYuJ0ES8J8v8qHBeppqNz+yzEuwM57bSdh1tnb91lRbUXUO0tISCiny3GrcOZmRO
UpjPYtHbNdXFNg5tTofKkM73Z/PmKbKKvvrQQjvMaTsbpacJPnKY+uw7kVHuwQWWPXB1lhIF6BbN
H44eDWGt1d1AkmP2PmM0s9NcnmPt3AswJy8ZrT9jZz9uTijXPAZQOmnHDQlcKae4s8ak8jRkNCCe
/2PUX6pBOpQJ/p9ubUiHZhraped2QLzCuz+ftzW3ZajYDHFroHwLDON6qPmEsFhWM6GhiqdJ8RPO
g1uo7VuoFd4YC8+9oT6gu/Oqz3vynjd3yK/IC88JzjCFxVU+NxdFJmlJUHltJZ5aZLOEv+rGOiFI
d7k/xq0dCKhGwmELKzckX6+HGIc1akQ1hRAxxdE8qEzFCc0amATdxJ3dcbs82VuQYVC6W8xK1t2J
vpt61SykykvndHZGo9LJKto9L+S9KKvUpcgFrW8jvfJG2fUFu6rc+xO2sSQpT/6SIOQJSJ9ytf6F
NNW534zKC9+aLraL0bSH9IT0+xQqju4fx+poZi+p8Mf9uDdug/ScsL8k515UwdDqWJ1kY6sasdRE
vGVqGaxMSNqrjSRMkVgKJ8ReZLrRegztPxncAfkSuLa4IUGMIDvo03eAu0gyBnX5qqjheKhz8W1G
nvo84ZLqDOKQHTOhOla+SFakiq+FGoTPyWQoiCylA0oxan+MahOpTkOodxbG8suvT5RlZGxwGq5o
qq15TPNc9aaShpRQlPoQ1+EBcsuxQIr8M/W/DmdrW+76w/3pvD3FPsbU1yRLLKPw4JqD2hO+Zu/J
n9YfnZ3xZtg5v7YWIw15S0fQlcbp+q2iQXJIzKyk7IFfotOLqBG0s1jtvA1u1FWXpYGKOwwj8Ca8
i5af8SFdF/K6QNioqD1ZewzC9Os4NQ5o7EUan+LRqS1jVxcs5NQGV8QPOgjml3CGJIk1lRn9UPSM
tQIJrnBKqr1J+qkcUCKgkV1W3+7P+u2xtvxQ6K04TpCLr+/HRMlKWvtZ7WXJl3l8DN59eHnSDtn+
9sonCBnJojSLmOaagA5cYZwtk4qc7H+u2vkpjnqnC9UHKs6uFe4oK9yenwRbVACRzpF0jDuupz73
LXRfkprynAGwKanOYuyTWu35S2yGoU0I/Xpp/qybI2HLBpUbsfZaZI7cuTAjGj6KeEZbYU/aeXP6
eMfSWwdrScHuekS1glDUqEq118gPkSUiy3UOYZKlwdeg3Zm8rY1PxwfVEMjrNGJWR2kUVVUQo8bl
dZHwT7b4OPByHmyxBtohUSkXy69itQcm3QxK8wcSEshpGGPX4yvmIoDiQE3I6E6+j2ZtH9mIuxWO
Qg6TGaek++f+or9lLLM9uVn/b0R9/W4SZ7GQhVxnQZ6kSyq4XxVHPU7HxO1t3y2c0cEs4FCflC+m
4+8cc1sf82Po1fL0B70ts1ngYwq+8EWzqr9CqXXLuspsIxtyBDYUc6fBtRkSGwuqRBxFpIrX81sb
VZDHS32mSi7qIeUIbyU4Gacg26U63tT9mVg0RpF0RvpmWazXofBbkWgbUhSZxj8jkm0nVo9yoruS
dglN7ViJr1a955tzo4y/HLb4LizappwvpDTXQcugoeIZhY2nSW7xZ/VevE/v8Sf/IjjGAQXdb7Lg
GnvqmFv3COBJXr8k3niyrGKaodwqUlE1HqgLwDatK/2uWOuvUXFkolBD6RyC1PWosjooclUaG1Ld
1zj/c2zOKdwIKzzABD+EQe6o4V6RaesKRsIRFBNRyWyWhfTh1jKFJFanWqFuFmgPxre46E7Sa4qm
M0I0f/Bk3Mky9sIt//4hXBOkneH7auOJzWT7OMf0FVJLSf5XrTxL8mNJHeP+vt8MSGuV9h8kjRvE
VBoUhtCVUkNXSpuPgZng8I1x+inJ8+xsDWN7KFr6Yj7OgDvn6tZtQYa4FGrorfK4vh6qWSsxyoY6
M9t0S0IaNsfAiDO3CNrUvT/IrZW5kK4W2RFauWs13D6sxqn2o9ZLp6I6tIOc20bArXE/ylbe8DHK
8is+fDtFmqVEtOLW01PfjmLtoIavQfCuVvXON9sMxCW7YLuQoV132/S216zW71qvFitHFkJX6d8j
6Wtr7QXamDcsbK2FMAYWHoWx6xFFpVUnrRH2npzF80FMuvzF8INkB7yxsRBIsnitYxS6oJFXB2Sf
+kMY9NhCcM6/gwHy5hD3TS083f88G2Eoyi0kOMR/4NOv3lxZmlu1Uhqt10e5TVvdZtYUaU9IauNi
AQMMtRUTNhbDmkLai6o/WVHWeaGOYbzQ5bFTDs3PHnjlMYOE+FQOerNzaGyOjMIZ2dtSnlpz95M4
k6VKCIkZ/d2Gn5TsRYh2HnYbS45LhN4uspKomZirYxDp2mY0Abx5jUgjLB002RVK8KMdxoZuAyRt
Z4lvrDwFkAfPfbqxSNyu1gTwIWuSQ63z8saqjlOrz6gkIcN6f0lsfSz2EPLH9EvpW6+WhObPhq8n
Q0eVCJEvv34qZs1RXqWqPJpp/no/2NabHJIYRxobidLw+ippyl4Mg0gbPCuTxpewzTTXEmrZg42p
nQXes05YWSiDVoJ8TMVIfuhlvT/WCUpc93/J1rDpScFwJvlZtJ+ut3WlxvS5jXjwpFbPT6oALr6W
Rldv8zdZTz5NLO+dFbpRlQdiRy0OqjecMkR1r0NaTdk0lir0nj5H3J0gVN1aiqKjVSYtvc6yeOna
XHTJLYQX7pvyMQssShYipBHREPbc1Dey66tfs7p6BIpJYz/ovTe2Yukqhd8eet0SHMSjcndMlOih
KxV4fF3TPUh9sIcs2rhzQRWRTIBVXgQ/V+Gtqo2KLMsGL+eiNWrzT6N5bjPdmdufczWfQ1/cs6nf
HPCHiKuDHCKmhck2EdMQK6z+e/We+PV5YVIh7Gc8TeHX+yts47ig7Ar7mqognd71hVvAOMh9vRi9
GTnf3Bus0fYnaj97hu4bJ59KjQ5aM6T9W86dYvSahi/F6MXIo3c44NGVe8ilb/dHsxGFVq4Kd0mD
doTW5/XiNcHd1ak8TF6tGU+KANc4UNOD0DZ7Wjkbpx63Lfa6YCghBK8LquLQBjPqcLMX97rwgM9G
41alXO0kXrdRFqCDxerj1uV/V3ux0oepQmy294SoAKBZ2+oenOx2wogAnpbHK9QUahnXE1aFgRAE
PsutmaqDVcGMMIzYwT9471hZXobXRbklEDkQsAJyO3EVKCEt7aWxHTxxehaU8KkqEGac49el0Sfb
5fw9D//1hx/dsCfTfbvA6VIt7xAT3zEuxNVbR41SWfXTZvTGH5F16EE9da6k7FyCW9O4sIl0St98
MG21a5WgDyVotaNXTxUO3S0k5sJpzZ/3V/fGcgCIT5MESyf0m9fWVU0v4EeONbonBp/KMra7+e/7
AW6PO5YCTBX+OhY1PDOuV4PU93Gt54Ho1UYxHMpYVKmh6ONn0H1uni3mhxiBHcZBy3Zu3K3AJlVN
Xm+g7rh4rgMbjSalyRyJQP1Nu56O+ogZmuCMohP1YBPSPe3tje9F/5cvBR+WSueaARaZfjKofTh7
1djZ4nDWk94ep9P92Vx252rJw2aiZshBsXDNVrs3oUTFmZDNXjGds+bvUFGdBF9uXlBasRNqY5Ev
/lOkfWivI0i+qstMZT4OilXPMDXM45j2r/OguwNmgYYwX+6PamMRqhhhUn5mAtHCXqUk1INrMxJ7
0euz1HKMTgzduq72DJg3PhD9OWjS7Fke9esavm+kGLNYo+gF2eDkqTcHlWPsqXYty3n1gUDAo/jL
mkeEbO1cnUS10PqCInpVdpjmT0JiOlhB4Vx+UhRUXDP/IIt/3Z+9jQ+F0CD69YiSoVe0/lBgwf0k
0QTR60YNO6YmQ084HmY70atLm1jizsfaWIK0VNFzQ5sMP5S1YIUvVapa6ZXkZS81DmiVYRx96dEE
zzTme0ofW7EQ45E1jkBqBWtQTNHJVtn4uuRRiY+i0W3GyImS8FMpPw5f7s/irW4Mgh+IHWBGoFo0
c9d6eMokdXGdNrJXCurJH59DIUDvr7Z1hDpL8e+psdHQRyBGOqp58Zz2/kEM88M8lJculF7KoD+K
vvX1/o/aOMM+/qa1pGenQZ4txlL2kjI6zJE7+kdBf2jVU2a+d2q7d6HeFiuX8hrVNYqGfN01R3MM
zZm2biJ6gn5Og8z2lbeoTl202IzsJRHeafLC1DzeH+PG5ud6wFRscW699cWOilodWiOXvDabQnsw
+hHKrK/snGYbK+kqyrKJPpRnjEztjbmJJW8ZV6HB3JJaTGdmJ5AnW4l3VOW2olFQZx5lXj5wRa+j
ZZS8wqTqJa+REKMvHdl/hhY8tm7W7KyQjc2/vKuU5Vm1iLosh96HcclaUop+oEpeVBsHLe4T/Ari
HpV1IKx5ulfO3liPlE5kThtrAXuvW0mVNuSDNvmSZw2N6+vBC3odsfYm9X9KAh53g3d/aWw8HMkf
4RQhS0jPlYzrenRDbSRpnoKakCmoVf3bXPxU8tbJpemiaYexEI6mj1h18mQl1lPv7ynsb7RFlvyV
Qi6XLRnz+sqIjTbVzaBi/2X/THHwdULqEfOUi9DqD6Wh2BMwpKRWTmROx1gS/2rGyQn0/lIVHvKG
79ExfCpfYZzfn5ZbXVyOXeZkUdPCS4jvfz0tXYo9VGVQPCja2lVSYqqfa9OThmNqfo/j8EDp36RR
lfzbWXYAdaIGpp2+9yhaN+K/CKw/xXDMfGvvh22gUZYfBsgXaKGFQNPqe6UgGwIgY8wXj5cJd6c4
mNw4Km3D6A5BZ9qTisBLOp2aXWe1jWPEIFWhzkuTHlDKKl2RqiFVW3OQva7DALcX+gpkurDX5dja
bhCyEIVC7GUhkV7P/DBoUg58SfbU6o9xiF2tmSllKEc/31NL2zhClr8PMBxs2O1Z3MSREppKJnv5
rLhJFrigXZD6CewI8Z3SPNxfUtvRyJJNmZSZx+71uLJgVNA74cNlsWkcK41nTQAV9jgiQGqPlCx+
CkOY/34mgZssQl40qn4h76+DRrqehIYxyYAq/tBywwUefeiE56HtTnq+V/XZwBhyu/AkJX1e3jtr
KRK1DrsWB3vZk4T5UGAj2aEhowfKYRYnFyEFx9fLsx69BNFfVhk/dMM/pXQeFCRIpmFnA2+tIgoj
SBPw/oZ8uprtUR+kapZn2TOni9V8Hfq32Pgy7blPbEZRKVkYkPC5cVanhNRPljG2iGSLcfpZ6sdn
pc6Kk2a2f/uWvgdWucW8cyYtzCYk9+hL3FC2Jj3OioQTy8saKt/1yUqOIMKPWpM8jGLzJYhe8/5H
aR3aTrVnSzzIaeummcH/N1yj2mNqboydHYoaNcRlSgNre7s5H8Y8zlPVK7KTNQ6IBGW2Nr6hY3V/
39ySR8CJfQy0muTA15Q8HRMCqY/CAEIlSNypw9rdGp+UPPkyma/omtTSJZcxs5rTP7JG2HFm23jX
QNEm0eBe5nWzfnjGRj+XyCmo3pz7wSFqi/7sx7XoFCp0gvvD3ThkP4Zag2OwFY/EKh5VLyvEJ2FM
3xJUFO+H2PpyCzcFvB/wTd6dq0MBAf0yi1TVE/NWe21kWrzZUAiXEc/2o7rfBdiKxyekksSrEH7p
Kl6O35o2sHu8fsoPtda6uvFeaqobtDuNrq25+xho+SEfMjWpE5OY84C5q1CIySN7ML37U7e1ENjq
YCU54SARLL/gQwSzq9N+lBvNoxlUYUZuAJveAS5tbXMaAP+NsZouLKJKQ8xqjQDjYSqdsLlYQvIo
+c1xEi+lDJZ4Ll+s1O3Gz5bWP3T1p7J7H8RjDenl/nC3vtzHn7KaUHGRL89AT3BDpodCbpxlUiMs
Way9W39zYrmkSORxVwAndz2xk9ZMvBmZ2DRFCyxHCOpdjnfqslu5LoVssjo61Ys2xSqIpVcVAgCG
5vlZm6Z2IjXkmaVGadOoe7fwleBJlvrXXs2MFLR7dFF8KClFZ5RPphru0Qw2J5eLGWYsCsU3Ar2a
lStF3vuaN3anvHvsmyftfXfB7gVZ3YMo1/lThdyhV8jYZM2Pfvg59WPnf/t+HwazKgVGHRg7sbc0
r05KO4v/VFFM7IWdbGZzkXwIsipiUUnLogQLDiQsTvKIJcgrDj/3V/zWEUIL9j8fZbXBiy7Ig7Bm
HMxVo/4YzN9mRHOb8cVxM7MQGpHWV4lvAbERrVr3QutHLc3AQb/PSser9ef9gWx8eBopv453hDNv
JE18xLL6SM2JEyJd1eBmdMD/sT4USVQ9Qx3bG9dWcWepltKLguoJkm+1AoyyaetYjHRvEL/LDeY6
xosxPOZN/pKGgaMjhptM+udIP8W6nWnG2Wwv/buaoJd0yPdEnjcHT31pyU5w312XCDu1mOMczTfP
5/WWFa9C7btG/WJNe1yPjeWCe+9/A622V1d3ZgnAg+WiBzadV+S8fz/1YKFQtAFDRKV93UJPaOCL
s798R3m0y5iyOpgz//V/WCwfgqxWvbbgScOg0r1afpqMJyN7RDpl+G12OWLCYGqo2NIVB5GyioJC
cmv6Zacv25c2vc3+Rbt858raQAEQZXmFiHRcgHQv77APV3RftqE2UevwqjSengbNfxfQL3P7CrCX
keYiGvoWMoO8lsqL1JvmKZkTxMbBZCXH+7O6cVzxrpSBq3DVLEDT61+igNadij41PMl6NzSMu/Vj
tdso2wyy2N8hOwNgb51cTdEwDpXRGpTcL+g9KfKj33y+P46t3QTh4D8h1uPogjKRCkJYChW2UPqr
K791KdwXaQfCvhdo9elCKRwh01SGp9Tfk9B05/496Ly+22sD78VZ5wGCr4tm1xGnucyD9iULppcy
iv7txZ2EdO/jrJ4uWm6mfe0XBiseautoN6GJuc3P+59nJ8j6xRANQ+pLRWl4sUirGfpxHz1kvns/
yDIl100Xap80gHkA0cJhOV+vZaNrfT2dLMqS+KseOPdkR08m5VAXs+VEsDbCKAjPodnu1UN/dXo/
RiYXpGPAA5N+HEXCdecqxf+2GFt/ftc+zZ3t+wcTwx47/ZI+9ef5m1Cdmj/MC2jfx8x09OfmOVZP
4+gaGkpwCAo8tEislYc/wmOGDLLXnX9vWn79OJAEC8TZoFK4WklBMYpGGvXiu1/ptTP0dNQK6f+Q
9l3LkePKtl/ECHrzCtCUNypR7oUhqVv03vPrz6Lu3XuqWIxinDkzLx3TMZUEkEgkEivXCmWSZR5D
+M7JSDjULPE7JjceW77jWRtNA6+L1zZ0AqF+OjlvNajLgw2+ZW0vIPx5UJ86kCh89l/KpggtjTN9
kAj9dChkUQEioQf/2fMXcqWp4/1+ARA2KAiCkQRdO7c+IUIRPQx9hbUjKWqxWeOe8Dmn0MxpvIXM
7w5vPdpCIEXhEShGhNTJ2cFKee11Zcraeko+cvLxVhsf5VtGNpn1eF7vOqymliaeXtZoDBbYmLVj
0ugSCUlKxj/VBlApK9nSCDqpaE4E3fQbsknISbJqn9TPvb6wr2dX+HrMk/n1IwUc3RK+5C39/Yg9
R9bWiQy01HebgCaLajRjOJputWuDk/ibVW5eJcL/M1jpCtGbhug5HcfXGC6lFD1lS8f1nBNd25zs
oKB0ecGF2pi93ZtfX9rB2rg6ZclltRCK78pI03WdxGK/Vep6bJe3t42pD9vMFNc01pu9vlAimHVV
PCkCgjj2NklT8n8piDO1wVurnRJQyX94hVG8Dk9hSmSH0J54tf4n+PvYaafReRzbyFeKMIA3apQj
b3diFDggVyk71jYlhnJPzEA3Z36JxWXJyGSlZL7BLoxgJFprpNuBnq0B4wDRFk6au4vEdDCThYog
y9XhGs7auWimr9G7uFZfAFr2jqAZUIxom6ZE8SmIrSvV8BQi/htHkaF8B1KwsX9letS1KWDMcd9y
th4TXP9DkeQi6SNTfTvYNFxKisfANd1z4ApU8IwJMC4eBm6XDiUJVUVfZW8zKQdyty0Xs+Zj57hj
CB8n9NrEJKLlCrQ6B0bo7eHihOQl/PwwOWKui21DhieAnoi2BwtPQg7GagWQEvmzYH88iR4NcRLH
0pBBBy26PGxwYBRGTPSPZ99ILVX3rbDdyLCM4LJiEFscQ/qzxP6+NMGTvcFyXRtHqtTbWdQdVDld
1Uy5pOYwjuDRCCdbA8RmMo+X1N7mXdMrK4Nl12qWm6WTPz+ey1lDv/2MAEEBGzLZG1LhSeIgBIPN
eTY0o7XqJx1Mcal7+pfBdjoevDSA/WJsaIQC+q1TQi28i1PV6e0XgeAc4N56+la86W9Hjjx3JKac
S57ad58aRkaoR/rtxS5PdClkzx0N118xWTnQ08VBETC9PfbeS3tG3rZL1BNz83ltYrJwkc/FeZxg
4SDuQEKQZwptT4p6N/BLkmd399JxF46svFD8EOWR7/B2Titf4NMu8Qc7WEtv8Yrbgrsk+IrXcUYi
SEJ9PXaU2bT5ytyUkU7KW9ULQ0xeU5Oabvedp3e6mejrlFoK3RmtbtjvzvH1GwmbYXxezuDhWnDW
u7fqyZCn7PBt7LuxOHiDzff7XGkgxH5mVdCRD6StOSKVn6j9MKG/hLGZWVTQNeD4RTjVxm6525kG
xa8bhpw62PFBfgECjTPrjVJsUzMY1pCkPQSEgbreLoQgrLuQztxRh2PIUDiDIg/IsUAEOMWtKhGI
AYK8Zu3G/ez4Sxq9glgU+5SIw2fsV9bQnjy813mheKn8Zh0wjpWjxqi81RIp4wqd2Kvc0ePqM/dS
XXJ/pGEg7Mdj3/i9Gky2N9IEPFih/jj2EU5ccRjkiA/RH22L+/0bh4R6i3Oh++5M3Fci5CppoScH
l/KEXlz9/PLY+pxXXFv//furAk3vgoulTPrB7spN/dQqJFZeWcbsBDSq6dh9zMKa3JX9xzXB4YqH
Lna8RU7rMEmqNk3DyYPtdGCXhlaMqxmO74B+8ADym0b0IJQgb9jnmDd4YYmg6e5R/Nc6hxd4ZIRQ
hJqSsgUy69dexQx2vSmNt87U096KGAMUz/SiNy1ZomebXV3hyuAkbA49etFVUE/ZXS6RDHCGqqVp
k4IYQu++arBqqREtEvCjNd+uC1zNgeGOzEhnr7uy1YpW4RtajWqFBgLSha05mp46HgrfkFIAZTt6
2CeZiAxejoqJK3waRz5UMLV9luFCvXTWBLC745orqLxOTBSVE2hFgw0YE5AdDCvN7l4i+7ELz90R
ZRy+/zUyOR9D4DgqmYcRaJLrPE0pKi4WAqtMdXMws12ylnZmKwP5psOhKgshIL94G3ab7H1zqQYx
799oh0P5HaBCdCzexjuByxreVTLWdhXxO6h9gy/XRRsaTPQjOs9yawbM3xoy91xLEkl/PBVz1yqU
WsEij6wEQJppP56SJl0gDDlrtx1DuvrNJ2zNUmhdhtGm7qDuGbXESzgzhcwMk71EwUJxcu66gCaI
kfQQAF3gkybuXkcD+Ko8rIUTXGr5LcvOslW/qC71PFN8Fi9CB+77kgXFuVWCpAzqf/URPSYLQWYM
mVPPRq/7qFCGsHpHzYAgkMl+JLM2ZG0E9pS/FJrur0tPFwu96BfqpDOJEWDIqDeBbxx9vdPOXkUt
B7GNXM7mVLyfYB8JIqnLhXvQ3Cl6bWRySPR5zndBAyNaaXXyS1AQMGPHzduC/0wBsWN4vDIzPTDD
Ji95kWHgP71CFe29al7iYOt5Z1XaR53RtCnh1o9tzk4fwAigpUcKLUyJgtNOgfzs4HG2wBvaoXEX
fv5O2u13SP/8/nRIFWCpXc2mvC24LphGS1b0z0AEZ7zpsnKUQGF5gEIMwDPDJ9cWMdi2Uf8kbgPa
cz3AVbEjotbgZBJd39fMts8iI5CcLiKthvu3kdRAYnZCWuIEAxcQ6COqGjcaSNRAa5BVc+i8Zk4F
lYm4ZcI/EEarPzy8eAKhUww4EVBSAuMz1DsbgSZDpfEU2sIhBOvLlkssTmraigKdgRrrwOAmTJMs
lo5sg+TEiIVIfEm5RBX1Hsj1Eu94wMJYWT8AFC8PUgR56Zx5K9qi68zHazabNYwIkv+/aMIkyJVN
GmsxYOC2XgEPQZRVbMUoSw0UiObEemxs7saMKuM/xvjbiMq2Qp8zTcDZxY7TzZI2erQeTH+l/jV5
Wh2HJ55Uh36nmqzubevngEQLUIU7/OnUhyZP3TV4wGUpH32UPamMwYCfuzxKwi6PjGw4uazRZSsV
UplRYbL5G5oE9UZOdNE5954ZVo2RqCctWiLqHG9Dd0HualrGq/ZV5uZBbjBPZYSEqDQQediBRs4r
T/LV4+mfO8KvZ39yhPclZHf6DGbcngTCTvGMRrMElJricmGrzqbraDQDWTjyYXASTaZZg6AU9Guw
0BKRGuqjrLv1X5p1bcWIqAHJd+xOXIH1bRVtgnP7ldEoH0vOi1XQ0XvvZ/af75jMbJh5Sco6MWfH
jV6dKghobdVdMhCDqsXr49mdTUhH5MHY+M2BtHxii/Wiru7ThLPZ3pAtN1pxEJLkdO3svm2c7/KY
DTS+LCzpbI5ybXSyps6Qx30vp5ztrZGWgZFKHqcY8OVSV4+NXWQmJMcfD3T2AAOkHH0WYyeNNknS
eNeDSHGVcSh78ZsUXKSlwf9v2T1+t+mVjUny4bpZGWccbDACZc9yYrCJneopUNj9Ql47e2gBrIfj
Chc2dAfd7j2sWSKV6Oe31chyoi9J3rLpQloxnuh3TgjeMBZNaeiJnE5YlUKSt8N90U5TA62+eFcK
3F0mE/YERRxfWth7S9YmU9d7bh0JKawVjtUphD86Yx0krOhlqSttNp5cjWsMa1dhix2q0OUbWFIj
vUIO7J3ywGiaL4ApHnvcXHxER9rInAOmVXQY3xrii971KuRNtv8TusSUK59wwXvKQgZb/jfn4bWt
yaBSlMbapC54eziyyCY0nzDctwDpdA06j8diky2VVeYc8NrguJ5XsyjXvqT0GgyGYgNtpJUgvUV/
H8/fnEtcmZjWrNSBa1IQj/F2TcXYGHYfzTZ5UTndWyiAzEaja0OTZCJru6YHSStvS/mwZlwVGpgv
Dg8Q8eeANcvdQyde6kvu1aTz5QW/n81kro1Pkgu1S0HGkia87WmbwYG0CdBZcBCSnBPqZwt7enGo
kxPO0boSDMkYagk++Iqm0drNTky5yXZ++jSwHY0q069X5VJzxewxg2cUyFKPfVNoO731F7EU85hH
s58dQ3xjLO/oqoK+/lWRHbtn6Dgn665yDTXTwXIim8NSA8DcMxzaoQE0EkDlDEnWyQbhy5RxsEdR
iatoUV2SjPY6xIINId1wgcXKu1Jcd6KunTR/4eY0Vz6/MT3ZKgzfF1WFG6stfZvhSjKHNbZnsWPI
oEemyVAHPZ2gIabOWjmLq9Qj0Ybf8izh8S9jMZa4G8BViLrB4+01dyD+MyOAC92uSCCVcYvqNGvj
4YCg/npWFooBc/t3RKpBaB2tCsAF3BpwmTzrnLbgbPR09lYGsdkMeCHqPqPqupAgz9YdoJuEhgiU
YdBBNlnePpWqyBU75KI69+Xoh4pu8IR0duiStNjcoHB44HkO3CoQ1JtsIBBbRaHbcpwN6EkbAviv
pTog4EbbhGMLNfGrU5Qt8rmMUzU9iwEvBxMQoJSQCZ8kL5mjsE2fqbh9r2IoZgC6aJQn6cUh8ckI
L9t0u5Tbz71PQLQMfI/ImDQ8+UwsNmieHvpQ4+yQbIvdvrUiheQmdXXx6bEbzkYGvEdKkMvB4NB6
eOsm0GYJPS93ONvvP1rmL6OsW/ePXK4TI7OKgPKgpGGNoqD+e9Buc27hkJ5dzyvrk3EyYtlrTjpa
l7d1aomfufsaquvCPUooCy/J7s3dMJSxgxCpG27xIFi+HWznl/ir3uftHkBDygPPr5F8eBMSA2Tv
pAxRKDKKfRKu4u8yNy7gPUlRMUuzlbTm0O/t/iQukB7D++M1mHEvYHZGJDJeQ0AENTkAywHqa6nK
9TaEzcmQgycIMqaPTczt0Bsbk3Ou7uNG5tFHaoN6yWyZ2BQZcSeXdluvumIfuPuO0T1oD2Zpa6b5
kSv+z18w2bpJ0fP1EOLhO+0Nv2ysAnS3USkaHbIz0PlXjrttcoGAnoiUbWeKWrzOywWQ1OxMczxK
0UAU4C4ycTd0ZZdd3bG93QvNRwe6ZiYIFhbzjvkXtxAVJdj/2pjknaoC9F8+YKZ7q7eCnbf21qXx
cXQJ/rUq0j2hurQWjzJ531ygCa4/Xui5BweYh5AY0Au/+/rWxYNa4rqowwv72/7jyyUpZWhsVauQ
WnjZt3HukpaUK886Lylsj3M3CZLXhqcPfX0FoAbEhnq7HqxSPij1Z5u8RfLCzWvJymSvqOCKbZsC
XgS1OGjU5fWpjNXVEKDmxtaM+a8mU0NJGzR6CMSTXZN5/5nMmlb6fn9MzNICMQF5IpjNd5XU69y8
nP8s9RXPuSkufoAlaTi+78TKg46VeggAAlggb0L3iZeX+gN+A910sa4sTJN7TujQMSfCQkzanqp7
2ULLDTk+wzkjErxoe23f0Yp8x7SD3/ok0XmjW3v0Ge8qf18Js6ksiXIU5XXKCKRdKuD/Vn0ffd9k
mZmoktzEx/cBbYf6Iqp+kRmYqZXunZOzjqllHOzACM3Cik1Il5GEtoQxE4qk47ELzJ3EuD3+dy2m
9B+x2mrAPQyDDcChSIG5/oBg6X449MG/cbZrS5MAKSsFV+YaHoJjDLkcJx1DVtceOImBynl38Uh5
QZaINg4roo9H+ZsMPprv0SOv7pMhokmsyb+2P55BYE9y4Cy9NSiJ8ScsekdO37WZGQ2pVn93r5DO
IheUeilk7/RyuwgTmj2u8IIDeDNe7tGcM/keUSwFwfGGHnNRPKfhKj2relscROESc5zumwl668Oe
KuvH8zB3HQTt2T92J9lQIku1WkWwy1tQln8r/zoaobG5WojSi3bGMHc1343fCq0LSWbkd5XJbnQ0
JFC7JX8WhjMXLcHiAC48PETi3jUZTuMIPg8GNBZmpO/j8Tm31tCXDPThJU1wDqycw8Jta3a7XFuc
DGxw8WbAtbCYZ6dEqoDWo22EcuJa0pudt9ekAxreFkY582oFrgoUqfHqOXa1Tk5chhVlyFYDC7lv
dJT+PvzQciF3RuqQLvEGzC7cta3JTcdHXVjlwx7Xtprs31oVZOHKsNcNaanB/PcNZbolR+YrcF4g
JUS2cusiqtc7Wt5yAFmzKq2tXNmBV/DEbeK1RZ7Q30TM0qQ/yV51SWSdt8Lzi3h40fS0RChcWtVx
u91/C+qQ0AgAK8n0bA/KYUg4EaPeB2/uWaHchlYWyGvIDzb/gtP+cno9MjaJ/a0Cily3GJdzO5hf
H+ZHbbWWujHhuk9PGm1ItD09/zVejc+cvhZWZ0d0FRma7l6W75t3jChjNocCLIsuWPRKS1OQRNup
YaQxeAuoGjHZ9mGsF1oEySbAdowS0PoNVPY8XRu69MgyLg4rp1e2YSKnL76csGsJT3NWwA7KoUn9
CP9b1lrCICrHEv+g287VFiLYbP43qm3ibgzpZnz2rdswg+9lA4RqUVfQHUthidhSh9WDlY6zUVuf
068fRl9tpXVNVLoEdxl32nTpQIkOArUx/71DW+dJpnptigp8ORgD9yVwzz1jegRdvQt7fsnQ6LBX
8VMNwC7soNhvN4r9IdYZOO7OGSY04xYMzabz10OazGcgCymGhDKKkhD9bYt8pMbbr1G8o3tIMlBT
kdCWcFK3kPtmyJ/Vy0Jsm9t5Y+vo+GYCGe7pcsZFo7lRDPNZ4UIjbC8Jf8UgJLXvU5H5cSD8wjJU
bHK8OJIy23CuEYrD8+OPmPUp1AfQPYdna6BnJ0G9SjInUsOKsxPXCrcD0T5fS9OqXHKyDMN9P2w2
Z+UdUQeSmo8tczMHmDbuPTxgg2caPjVZ55gRlKEAerDehGSPsktrDD3mu0CB6SycarKQ7s0tt4ai
C8ou46Tf0XN3oRqJUEPh7K3gQUiIvBY/CZo8MnIgeApJqKbn24QK65fV6vFQx5FMts5IoY2LBvBt
oIOYhPu8Q/wRCp61k9bUko/c/a7aHZSgawDshUBv+KX3kdFxHxmcbCGJTyS1Q6HNDr65dK9whS6r
S2i/mW2Kiza6YiElJ8oISLfLF/MsI6c5bMTNvm+MgfqDnlRLHA1LVibuKcppmXk+rAwldTdH/xyu
WEMg3DevgcBOl1c4E1dx+8JmxoK7zNW1x0oCSnQgL0Iv7eSs8mUPihcNoq0KLgZXvWjcLo2NODSA
LMm7Wi+g1Nf9VSCrxdCotNOvx04zg7dCcOB+OZPGrHXKPetnIhc3Q8UDPMqfle8RihEaFqcc2DcQ
sK2AQigNxxhOj83OACJuzU7WdRA9JlFTmIWkj9y7Op8AVbfXTLVdFQ1R0faYKaam4xNi71N6YlHn
kHRx17xooZ4XC9nJfYzAx/AjhwS4DFHymOycxm3LEHdZHunf2ifedunRZvz/bzfK7e9PNgpK6EIb
1QMGC5obWVmLvkdRWqTSsE2KiwiNerbca4Ge9+t02FfNko/db9Rb+5PJRhECbD7j+MDcl752p1J6
dkLdiZ9C53P4DOWj0lLlT0p6AgDr44WeSXdvbU+2Vqb0jZBLGHsUUbxZNWVGmPTUveblqgBQ2hDL
paeEMYG+m23w4YDZHx2mkFa5DRk1X/WhlKPWLoRVBLgm24A0SakjdFAqrSxeQodnL3XpNzqUvEBg
3yaeJJCoCGWZQHUe2MImloQeEhuqvx3iMMtI77XdVzi0/WfKxsOfVHFBVvp4ou5DEObp6qsn14Kh
B0WyJgMhVECWkC3llQDgduhtpa6E2OSSTMuMR6BrYQTujmDPO70bjqsyNUW3lO1Lr2K+VoPnuDYf
D+j+OEJX/iheBjAnuAimuJQ6Ulsh6ZsRAxMDzhjRPi/XjBfqSvYiRHobxTRNl0og98kOyl1Ar4KI
Q/rVbb5de0WrtboGNbk9hEVgeXH02TXekljmTE4BK9C2G0maoScy5RROWjF2Hd/jbbkEvj/alAXx
xX0NSpkwcsymATlXWQy6Wpt+/AYy1Do+x0lOpOB7CVs18/iCTxFACIIjBMIjU7Jotwxr0CbHvO3s
s+ec5rpkrP1Nti11QyWDkYhEWMjlZp6gYRKeg/MY0r14dridY8ZT+5qV8FTXn1NSojYcU1HnDh09
hLr0L/I3VKHRkY0XSHSsY2FvreHSpCh+GwFEEOEkAowx+8N+8jSmPlU54nikfpPxH5/a1yVi4pmb
G14jMbNAHPFoHJzOrd/L0NdC8mF7KcE7Vk/8lbOutsqhQvF2Wxmbv/kauHsbV8eFO9hMCLu2/Ht6
Xl1O0JcZRy6fCTbXgJo4s9gWlF6AbhpDpDveQuRZGic/SUEYfgBdGINxsj+Znh8Efe1uYop2UOdY
GCL6wxwUECsr9Ei+9J42u5Wu5vj34nA10kodxNgJYTs7dRUBc5LubgU03VHWMygkaOst5pfGr/+i
5HOzuNNsuUIGDzEWGFYyPfwUaXSUup1E2WckGFGwkGDMnYKoK4G6EKVBdItNlYGSCsU1VeuAUOm2
XUMbjfxxJTPTdICjW+9zKJcgMXMB/srglDKHHzht8JoGxy4Q/D3peMIjj92hx13atLtP53UT4Q6y
dHtfsjrxJBS6uyrvYLWLd2xCy9qq5X81MvBGgNMDQf6O4ZZp+boKAwF4G/6lYsQ1dKT0iguIxNu5
QFRmHbPqB5f8lI4Z8SYfrBhn1S5JCM0cbhLIgwE1xSkKEsHx76/cNvLCNGP9RLBb2q2jr3rtmpjP
pdyJx69MMplrK9NFzNIuQgMirIj7mIgfnQ4xtY/8LV3jGX+pgD9zb8V5j4vr2OcOms3pFb2vcMxE
8u+Q9HglVkjJafekPn+33+q3zRONI/KW3w9HdPx6ppAR8SlZuu3NxL2bb5ikbl05SGEq4RtC9N+A
iMQ/CRuoXrdf3pJu8cy963a4k3PFj9hAqcfhHgci/7Fci7wSYfOTGtqqXHqMmtkWaCEBaGqc2rEc
e+stTNE7QTfa2kvGn0Uvmf913OGgigqg4i9k4coXa152U01IBbswIUhEzXj15FulzppG+g430R+n
ddzMZQaD+cfc+DlX5opQgfSdOq4RKczyp7UArMZxyB7r3aVeNUuchXPpBoLmiOcGfgYca+MmubIn
qVyehUkt2E4ckHbTCAav7oMv/wwOFyKemuKJHXZlki6Nc9YXNVSrEWgArRAnvlgHKKa1Ycvb+hu/
GXBVCejBI53dXlA4Oi/hdWZAZmONCqcAWHnA/CSOme3VMCs1rHuvygAsiY2M1UONOrWvR2yEJsbQ
cCNVT5wIc7DLMhBhZpCCF86cggTMa42mt7lo6w2bKOVpma4qgECyXcjrindpOSoWVP4QPFwvdbb5
E+EdJbIWnGJuskYqIVBYo4gBTvzbr/cyoKZbqebtF33gSbNah7RZsQiOuOHlaD994rd6qaBeDEad
x6ZnmvcwcVemJxs5aHMJZM84c/ozqHTRwFfpzrnRNSL5RHhlC8N4R+2Nij55f7cOzX6VLHa2z/oo
LgJgUxrF3XE1uB1+56KrS+NxvAskQBUnpQ5HKoqG0PMiwfvcbr82NZlp2fGBEx5g6kXX38RN7pKQ
IdyeRYK2WokLaJdf1t/pCQRqAuiwgXsQbScTa6i+KW4R4miV3spP9kXZdnrzLBxC41mh1o4Dhwyo
1s6FfbkItl0QYrwmqx1BPfdyds2FHTlTpQHz9T/fMllopeuFRGBUwLHRaQpOJlMSsdziUsVizpUh
xY7WfmDn2Dup20bKlbBXB8GupKdAI3FiuUaH1DAx/NB+7Ltzmbd0bWtyMPRMxzt9yiJ062iO0S4i
Hb58mzF6c5d8qmSzWWX0hy5Ynau93VidRNQGrx1l0PKCPT4B9ITbORt50zwTWT8Zu11BePNzGKi3
kmj55/GA55wXhDaoCsjgYgGa93af+E6VDHUo46ah0qZxSXsJ2vfHJua8RPjtXeUBfZF+L8xXcbQY
fM7nSwwu6gHKhcSnUO+CeOMtZPQzPWXjtQVsGqMQB6pME2/kK1dVYgZDadFO1r+4r+gdPpVgZGhW
hMS7bzgorsTfDfnLGF9CSbze4hZmU56bzutvmGShpSR6Luergp1KKYO2prCMJCsRBu1Vy73crsK0
f3YhuvFXBn95rae1g3ZxkfGUfecO6AXU8qaKoe/aJxw6RPJeIFKIFIPIWch+8bEIYE7a4FGJ5DlT
QunRZTxs98BJ0HjLBRHqVK6UfEeyGEem7MSKUTD114CWk0Pv1VlD2mKo34HHr9cD19XQ5NIYyVb4
Un5OsyQ68WkBzYG84rOcJj3InKiQyIJrlEA0ufiz178HqVKgVspl2YoRYyRmlaIBcO4F6j6UhGiV
RQoEADPZ/cNLePOltSilNEqqhCND3FQbNeGZdZQlik8iLlMamvFRDUGFJGJbIynQh0nAJQDodOIV
nyzEa1git23tUHTqhl8xpqoko+rmkuzp7Inxz9LdyYe3foPOTnD928FzDoVwKl20HnxrKWHW3tYx
NNd0vYWC3GzKe21zGm1UuewTPLna3k6m3uUY6O6ZszgQQ0RGZEkLG3HmzQ87BC/I6KDGbr/rGEBL
aqIFiQPvNLyd3pj7fbjKAUxKyZt0BAXaZ5pRMdfliFImtfSF02J+tDJqm3hTGfk7JptDEn2nl7tY
tMVGb5jzkJ7DFxGNQgVh1/ApRQBjUbmvu0O/hI0bf3l6aEIZ7j+Wpw3DbsrH2SD5oq298RkNiVBY
fLpLG6tsTufH0W42AiC3AHk5YirUPG4DKnpCIfLdJSIu3G9av68bgAYWXi/mI92VDfHWRpz1vC+x
sFGY+y3YRUAa5OlPfx3T3TWUGJvV5WelrF/Uxfvv7OAAmRQ5YKpxdxr//iqUM8LA9Jw7iPbWh5nH
EzcmLndrdPXbk4ytltFjKIy/3dvGxvYAAHz8+/Mb/MrAJHNSpC6QtQwG1GDlWB6AhW9pgyc9Ec95
SkYG4ZzWMtHSXVstJG2/2eajsU2OplyJ4YA5TKfGfv9xNIHWIm0OvA/oBne7fH04bHiiX5SAuPrS
sTiXPY0w1/+s2WTXdW6QBa7HimPbwb7/+cB9hIgGGoTWT9HWyn5e3+Pnw8YGguS8Qg3hX236f8xP
UakMl7FCG2DozRu3O44XAEd/Umh/vFRAP1rBghfNBhlc2JD343oKkP1kqrshLTnOR0gNgXbc9xQa
xZXRP29AtPPHWSJ0nJvba2OTuYUqR+AOvYQygmiEG4VGTyvufcFtxzNg6jtYO0SUkZ0adIe3ey5p
QhdS6ZGIUoWZbVmTrs5/VvXSnW2uhoArPeoV0I4Dz/s0A8W+UCUFEdIvqPNjfuUkATE/+dK2x/V7
Y3hPaqEfqBASu7FD/fJ4jHMZ4qhtD00iaITiC26HGCl1LOQNL9qB/JX3n336HDOf/ZJW9gwgFneI
KzOTMTICZE7kUkD0ehujpkebUwDEVE6+nl3iYT+IhOyYM4i5d7QC+y7YK32zJ4yu6SDvqvHi8HjY
s94DbAjQqdwooTPxnszjc5bvFdFmP5hj1FpyvYZSNjoo5IW3/XlDo8Cwhmsjlvd2fhU+57RU9SS7
0lXZFL5YZ5UkRhOuMu3n8ZCEWT/Cuxc42UchxymqEKq5TBbHMJUapaEQ5jKYg0Cj9cfehGLIBU27
f92xOAX5h3P0YyQkfAaXZnxCV7Kvg9vPfvw9c68ZeG8GEdIoNAYkzvi9VyeWEzMa53pwLX3f0j30
0Qme9WnxGm3jnbTxZFrTpR3Lz51k1zYnx7MqOR5TQV4XIUhA9QP8WyOjbncx4WbE+iY7o8qpsRo5
WM/6y8KA5xYATUeArwDtBPjsJFyUlTgyHSDeMpcs0kwhelO9JwE8QV1igPgs6DKq5hbSLwbevVSE
nz1jr61PzljRb4ZUVPtx6Hu9OGmvCjThQYgV0B/Q360WxnoPEka4QDlwxAmjPj6t0A2q03GML4t2
jHaYap1bbkETT9HDoEFfuKp3gV5534+Nzp7l10YnOVDt90mZIb1Fzv7y5uwB5SL7Y0nWf9vT6fSa
7nYCPdDVir4shYsZtwJnAPAByN9BtCZPdnGYB04gl7Fk8z8gKWlR5tVBVtMx1uMBzuR4N2YmOyYV
3SisugzBQhoyawhUzCnjB7R38ALx2NRctQXQbmSy4BEEu+70yu7KYSYNTS7ZqEWSkTL1yTpZtCAe
uQDPurA1xm13c5DicIM17IuRZR0VyttQEA4s9PUkt7VBGu/qXo2B1a1XGwtjugu2oxmodECDbjxO
p/1oLSrxUuGqjd0dwwOnC6t4j7L4X/B1WT6V9q+VIeqlrjXnheH90tDfje/K8GTvSb4UJGC0aW1X
PjjFlrlUayFe+54JVGtTfSr8n7inHpV3aLpJzdAzv7TPSDRiXM81CIqUBNKeT7nu73O7r9eh/wp+
ioin0c6zCoeUDbozSr1E2my4z+kxjWiz02wueFVj6umxS4ro2GWWlNPSBx/YKrvI+amAQim0Q3uG
BKvkMwcHSqmZLo97rrjK0Oa78QECDXYxp7e8HtMQb5QkAcJPUo1WAByFr0h46Mbu/X0uxQSNQXhs
r5hXsJmgLiAa3l78CsrF1vZxKz2aynGNr04NzfHxGK0qjS2hof+lzKlQgQ95x4HNDx+jnCXGKD1D
fXrsOvOegzcpDg/h0Oqcnhuh1zfKuICc6R0V1Koclyxx2S3ZmESvJsXjfpHBxla00P2WbfmlPX0X
lH/9/59RTA6grst6NXexzcBWryfHClCFlxAuQvKt8/l4wu6xNhNbE5dv+zyRGm60RdAsKKUrITKk
88EhGeFobrZbjl60eKFdcXYKAYHBHRjJG0jzb50j7uW8rNgQRquyNmsHQlc9F3ZG2q6LGIijrupe
Eo9dYqy6x4WOg8VjxqhFP8qvTCY2ToNYSRosXRB8sAP61fj/Ye/bluvGsWR/paPe4QFBEiRPTHfE
kNxX3WVbkv2CkGSZAG8gAfD69Se3q7rbkmtKM2/n4UTVi0PSBjeIy1q5cmWiG+ayVd6JT2xp6kNy
ct7xb4qddy/0ysQ5fAXSYHgnmDxFpb/sjZ8e482cgze5tLQtp1O1v90SlMENvrLYKNRz+qsm8rd/
/ZJ/VEv/asA3m7EM9RrMDvMd9Fsn0zCBZYAqDybI3bMO4bkFBwENzbeMX8dq0xyqaK+fvZdxyiVS
7A395oFFqO//+qnefRtvgncr1aAjVZ+Wnq731XAbepl8KrpPSdboNDgMD5M6rzAlbWp5XpEztbxz
XPxaZztdL1BnQKgH5w4UV18vxJY1dmi6cPps+ZniwIiv2+vEz5zGkfslFG0678M2rQ99CHMFtIyU
aXLrqfvZ3y4xTvbNjOaXEFjuBPPonT9d8OAQvsuz+bOj9HQPnhQsEYS/Rf8XVMcC1nI8JGzIj+WM
F8hv2uDA3a6Yd7U6VuFXm1yH/sd3XtCfXfeQQDgpZfgRRebzenZ8ZJWWcDfDvuPcU7d2nbMV1sZ+
r65L/+vMKSR9joZtPVFuCIylePLVDO8wX9+mAmhyhEFBjF49D8kX0ts3a7ciIrLhgCarh2D3gBUS
l2n8BYnlTu9g0TRkYKote7iMoulS3IJZlfOLFlSS8Md/fz0hp+Php230y6O8mQ8CShnY/Cv9TEFr
96spreglyNyieec7v80B3g7kvTkffUgwjBXBQAYKh8r7NovruO9gWM42oQm3rsmaM39wEMv5ugzt
O6fFm9Ppl8HfBHmFWsdAW0o/O/1JP4rm40qPatwrL/fclpN3wLU3V8Evo50W/09xgkdJ7MiC11uh
mMM/wSkIvjnwmjNXTfVeb8e78/pmu4s6obMO0YbZHuimsNue7tshmyG4U6Kt22/3cBN/V17jx9t6
u2zAt4CwgsehlfIj4f/5KyqzRPD5hfYtuOjxDv4s2xJ62rCLAPvSe3pP4eZPv+VJ0ghHBZx3QPN8
PaVDSaGKCir+5zLYhHUWun15SPx9v1wjiJT1d5vsDG5cTzz/9fZ4awbz413ieqWADaFGA/7u64HX
qo9KsaD9zB+kuOPDMu1mhoqabguW+o1cvi5qbO5I7JcHj0bLviEL2vBq/aVZzffKa6adjQJ9U4ML
d7VqBt4SDR+7pdT7v37SP9vIKISjk8lnPID78usHnRsqdS3woMpuTz7h0tvp3I/f9YV6c4D+mJBT
pAEGCT9xpd6Eo+Mo7IRyBgRBTY46UVZeQ6Xzurnhm/LbtHPQuSebcHMebdUh3E15c6DbHqUyiJve
VHlygGsB4nW1Je8FmKct/HZF/vxcb1eI9pjwfTxXxF54U+/HrbNqMwPWKYqv0YQ0xm+z8PdR/+N5
/j/Fi77+/fPtP/4T/37W3WJgpuXe/PMf/zXAYfGxVo/t39LBvDwOf9Pf//bRPTplnXq2/3n6sH/9
8T9e/xOf9cdY+aN7fPWPTeuUW26GF7Pcvtihdj+eAk91+s3/6Q//9vLjUz4t3cvff3vWQ+tOn1Yo
3f72x48O3/7+GwyJf1prp8//44eXjw3+7uPw7fHX3395tO7vv/nxBxC7UNCCG/dpUZza9qaX00+Y
9yH24LwA6fdTy1R08uhqtXESP2IfgEGBkg4GDlg43klEyurh9KPkw8mpHU6gqEOiZA+9tt/++b1f
vY1/v52/tUNzrVXr7N9/+13/+d+rAujeiRX+w/cdA6K6+ebWCeK+cqvjD6D5D/yT7Mc+irOiL+HZ
dh63TRG9FHQypcxBeLCd+Rq4CTJim0K0zbJffOXRzKxabDmdkwqk66aJPZnVQQKH150N1lplovN9
xy79uV9atkWOCAmxUoZlADo0/Irsvmr6Yc20mso2J8JxW14MwFN4bsXss8sSWnf46IGodqpSsEx0
VG173ngSoZCN+VMhZLlU21gDYnLbKfZDxLJRZXw0xtg6QtDGfck3pOiTIGvnFXKq8ApOKKxeNNdT
Rks2qwKHwlIDCVuLeaqqlFRldKw4gRrkxomFQS676HsLJtvpXR4hKRaG34AcxPRC434etsuyKK8D
kT9ooWnOgDil3hqjDt8Pcwn7tdZ4LNVlCzrBGgyADyK00rq8wwpxWRF37qLXxQofzfCUn0FTtqy6
777WDU6pNWxA3ad+EfVP5bDK/pIXhUbbEUSsWqgwLaA2ocmuHgeTtlB9QhGnj7sVZpJzHB+cLePq
+6KDlkHkmRXJcEZtM0CIfZK6SBdWV+hUg/DSvfAcIs3YkPEgBUSY07mgMxQu6rq/Hvox5umcBBAg
HNZw+Gwj5fyzngRVBT1cEBsv5iYG1a+vVvSIsH4WZ+VQWJ71A9rFtlWxTng8Vq9jlCLWWM2ublv2
LQQTos662Jh6U2EBQ3hvkKDou3Fx7bGhtkDZ3cMvFsJvo6wX2kfT+VIqnbYVLLqOIVQd7mM6UmRt
JcNfqtDrnL9VaxPdaCkksJQpaeq01bwCZ526GJMJm3jUyxO34gt7/YJvGY0tCCde3QRRTqyLOmgJ
+2OY1ith4Zy3hScHEOLmHsBQU4sCtk86qMce9iFsiK/ANQGUlLGY+HNeNVp9m4Qvp10EvqxPDyBn
zP5jMaFF4IF2utBROvakK+B5vAYjO7TawkBnN1aTmPLZGY00tUbwCVeIzmf5UCj/qk3mXmzMGusi
88oCD7Uq3dWwew/bJGVK1CZbmqSDpFdMQqTUspTXgxfabwEMwiGUUMaLS4skFmhi8js6QPGGK5d6
0Pi+xo6d77BqMY0TtS2kbpYyDDMST+7KyAofzSTDD8tRQBpMjwsgqWTwuy+JP/V2owcmdhNBe15e
lMZ9bRtOP0ZiDb6udIruut40Jh1nvz2vTaG9fRzVxXQ+SDlEKXyKVJxaFEaQfA58DrBDSiy2uqvB
igsNCnBp0jh/zXsaI/2IHI0VpMK5PgRhjdZkR+fxNoYj+EMddtKmHfrcvAwte3jqVlRYKpHk45c+
wBEDGsxST/sOfZL63Kxk3UZTWMdfZ0mdrlMb+GK+cjBadxnrCrlMKZuaHlqIc2zbo+OKoxtqKhc/
LzUL3UcNlbz6oi2cRjf2tEIOPCu6NiRjyngZoFJWQRMVvH2oEEfrvasSIm+JS9ysMtJPYi6xAZd1
HlIzB31wUfjYpl5qmRF97gvWq2xcu7DYscTKyMMqrSgd82CinjnMmI4mn6BOqjaq8Xp+RgoSuAO4
5729WAYZkzPsWxkdp0C3cZ9DqX02GYk05RlhFO3kmYvHFg3eNR918YwmaDl+nWHIrNNwElATsIn2
yH0bjyVbZF53Ro08ZWReJlDBgqjznsDAj9fq0JakYA1PC9/Qcp9MJS8+r9SGVzDbMUBJYQLxeaJj
VJ8Xtgj8HeOjMbuuhggZbx5YP+IgS0bS+gtQL29dJP3IC9wTcXDGBiXWrBoqd19amAedjwPrhttW
ca87SGnFknJsGPmxkaNvcCHVbZPPvpqhm60TuARG0g3Jti58JjfMwa/itmgsjbI4Ee4m9myoMjOg
WpyyhpTzLlk6IfK+nJpLMfYMjOWAsseY1tJsGzEAy2RUNpegraFjq+YrVOoLELDRoKJCEJeTyPaA
cyfe1hdhP5VAcdGB5lJ0JgHRq2RdXY5o9sBlauFwPCCFDtmVs7VYdj2pTwHxIqHtpJUUaZnoCc20
gaEa5hWuf7Gcdw+8XddlmyRldDH2S3dR4G46LQ1Kj03RQO9+UjQp92slVlQFJrvSg+IWt6fGvcty
4eFQ2UYEmulbOdS8BqWgG6HQvi5ufCS66b4VCeQ+LohhPd+WQ9v1KfxLuM0Q8HpeOoJbhiVTWOGn
DGqmx2nRpcmVxgUAv6oGBmOp9UlbgXCnkzh1ScNBJ57iUEFttfDOlN8vKkU9dPqKzkQ+wwMgkfVW
tJ0B37mKHE7VsS5QBYs7VWULE9UxiKCrmS4rJLvh3sHHfeUSO21B1Ai/zp0sCHD3Kur6DQQkXJfN
mph1T23t1ltAj6hZAhDyd+OguD5iQaElHRJTfM2MmfjHmPad2kBuTH7jogaTjQxuObJaQMu+MyzW
aBTpRnM5tMIcC1/c1v2q8ZHNVF8myRgvaNhZ2sdmsN2niVgeb+aRi75KOUN3DVD4AmtMFSfZwYVL
IvPOKkH2wjJ2FfBghhV6X3rlFRpyVn0o3YKTH8GHvMFJ4n/x9VCpPSAb9RLiLWNCGzQOPYyOBQPq
Mkky7AgvNfiAJJHsCJvHke7aaOz7PTq2VpxBSYNjMQr60Ns43vQduZnDznffVAsBvSnjLmJlNtFk
vRBGsSfZz8XH3odfeUqkR5/FDI2RTNXDgNtG982wWTDXt2z0uyqFtCp6ClgsDUxdPPrNBMMwpkYW
cIyYqb8+1zOW+zYKm6bMYlujOiGjNnqsZj9mKeI4T6YJUugz6sIKbxjkvjEliGKmDYOf+yFsMBEp
b6FGAVZ6MF6ALGol3lsHsKR13pRGOkFQUZQOcSJZOw+NBX2xFJt2tArHsavx8KW39k8gmUUuFVS6
xwTW0UdufHlPxlbfepKDOhEtVVDilNPjhdJo5EzVGMFRgKPcZjfKud5BF7lJDrakzfcxDOW5jZz4
bueRPgwI/bodusTDHa8pFJeMWsFW0jEEnQ+OjPRlGkbupXPYizuqJvtdhokW970pfWgB0K6ZN8lY
SfZlrlkzftKcVxFgLTm00Y4p49Gc1MgV3nOAe50Yn1IAiO8CIufo6DmZQb1BYxIUEhXBl0plzzQE
1+KuhtinR+2NiiqHEkE/mve0ZH4ZE423yDoYVOMB9cHR73UyDrXfcIytQju7VzVngd/Fu7Ui82YR
87qpakz2TwnZH4nPz4nOa3wL3xHjRSeSMzsNCP+z1+OFZC5xKQDR1ktxw3HfZpjjYeOVa7IpiJty
N3tjzoY22fiIEd+R5XgNCfwYPYJoDJhIMZRLULF9PTowksXJk/3yrDndJNy5bGbtt7/+iqf8/VUm
B0jbh9gmiFXoVkfS+XqQ0nWtnHGYp2QMeNah3BLgDKZsU1SjfqeC9OdjQZT3JKAN67LT6/0J3RIe
7HGN0tAVQ9CVu4I09/2U0PPBlINN//p7veGinGYPaDQGgvgj8KXglzZtr5/Weu44chqcPnyJWsSt
DV33pu9d1rh62nSIuvN+Lvtj1PjxEwH5YSP9HgFnV+BcmOLgfp5799jV7XJcSWfeY0n++oZP2ieA
V6DpjaT9Lbg0FoWvqwmTX+pYb4ZR1fuAlGL7Yyr+V2jKhXo22urv7jVQ8hqC+cdV99J+dOblxV08
dm9/8xXg8v8GwnLq1/mPfwIZvwAsgI2G9pv6GZI5/cEfCAv9EAfg7sN3FOaKv6t7/4GwJB8ohTc3
wgiKNQos4V8IC2EfoJuNv0B9BRUGGA7iZ/Z3iIUEH9Ag5ENkCsEM/gtRnvjno/0PMBbgi692ZngS
k04YmiugnYXR0OH1ereUZlCE+t3dgsV9Y/twg/YB1BGIokfgF3u51AEoVQ5NgfA87KcvfrxrtMt8
Nm/RIbzh4cfR/zj7SLJhleeWOsmYWrI1wR+MLIvJrVs/dsu8paY56uasd+JcD7DX5HPh3fvF0We3
HnmsHd8zFBx9w12OC5rAMelbN3q5W896tm8jPwvtE4EmzQCtkENrgjqPPNNnuqRuayqIYHpuE4GT
JLjIfR6/CAAQLW7fGBokWRX7uswHUZIMoRy8Cq7K2k+gijIc6gAltCbMeHk5x+Y2XG+Vr0iKZoeP
smhhMDUd+5Ecg1imhCRZiJA79SpN0sa5vB+sn1JvhSlLSVOpxp0w/Z64YWdYk0e23smQnvUWYcj4
dYxGNCAh3s1IAhFndFMgIoXMUnkxBReawlLKHCCmCX8Xil6BBHHv6sP+EFECWrw3SDYyrwXHBfWI
rowySch2UnF+0vwA43Azue9Eyzxuvg/S38CJaqfN5zj5Jn2erhyx3rQmt2PgXToP+gIWeN7OCpeV
1YAeD/55nTnEUDw0fyJtK7ZJiFlp4e+DAjCw8xdppzTweN6Ek4Hla3mHhsBtr2BJ05b7eIlRm18Q
bBEW9RdUqQ7F3OJImnMWIJAKHxAs2DRh5MvaPJXJnJPoYkr0YZwqf+N3roZNGnsSwwrFVBg/nsFG
0F4OUKHw2/Bu8GDWxcMs4XjJoUnBGclkEdJP/cTzqBB3Xgs1e4VKlAzvuVp32k6XDYIZaEpF9riE
6zWAFLlT8VmrPeS1yaEuSB7WRXg2Qwsf5dzav/DHYLOM0zaYgnz25o1c+zPtDQjbhpde1FjR2hzR
Xbyhujv4WKS9NN89KLwlcbODBvapj3Tr9RqEyMBDEhvOEORFbOsLiPbW5XECDNV3Io9EBWixMnAs
iIYMaA4gFlrsvHHJyNIDyIz30UA3eMtZSbqNVwNvMTP8z+H0HINiXt0MSFdSmUBtYG2yOF52pIs3
LFBXIio3UTVum9G7YQGsdeKPgZpSaiaWFXDWI/YCDf8HOiESj8M9A2KYRgSVtCAr/bwmUGu1z1Z/
stFG0jshZ4gZzIdFIN4KRHLtJRYOjZ4PN2/4hy3kDEL7sHtKsnZAhqMQAt8MYXdg0mGd0s0y8e7K
b0wD65hlP9PpdpjDnbfqqwDifyFFy1iACi1pB5HG9HYCvqfI0bMQAUHvbCDRW6oau6XzZekMfuMk
TUXPbDlvouk7We8VfWCTBxRG9DdTU+WdBpRGh2nLyHk7H9BWWFlYcTZNMGzdcOMB66C02TJ3nIPp
49CXh9XeaGx+NRqX87I9L+dmr1ABE9EVG4uN4iIbWJFBIxwoSPXkIhgyTBx6HXMBOKvbGIntXvKD
35m0q8i1rr5wyb4L+NfXUBcaxk+zUA8ixG6I4aA4e0/tSQFqwhLxdW4ckon5yXXNCQTaNBAoSyGD
k/VIhQT73EzQZMU276iXLj1afNcXQb63lU7HOsy68BYy8TtX3pSlwBFxOYYqOVt97yFUNZZ2m4FB
8+Qt1QDp9s+ahzrvI7oJSXXeQOx1LY+yYRnAQrR2LvIYB9O1MVWGuj6ONZgHEtki+pXlfgyCbb1M
Yw5XiXkrBQ7AVaTDDDncEVNT3bj1PokfE4KoZ8IMy3aL4HyDdYfQlY47ZNgCDw/dVOBJlciiZvwe
mfW4xuR8nT9SqK67HR2C+AZh9ieUZHJZmC9dEO2QMu8rT4ypblp+qHWPM74okvU89sASYYG8NPDR
uwShEdl4r+onG8prYKGA0JL+OmqSryN2LSoPN2gDL1IIXXyxuGtMW81fzQTuI2khAldUdtOPxQ6d
/QW4ZxDvc1peNU14wwzMZdB3BR32SZ2Zsro0olm+JiV8OnvvIBp7Ma0870LDtx1ciS+1Bnju6ak8
VmzY9quj+z7whg2qH1W6Fva2b6SXLcZh7mgEBseE4ktW2jE89zs533Oj7K5IavPZbz0IWOOSpZxY
cF4Sdo+Ep9qbmVugGzbIAORUD6YFRhw03VGEFDa0rcidAPdvtFbs7NTAnD7xtoEe90EfP0ODszgj
1hQHHtMuK6dEAb8ZhmM9RsPnk+dXHqOrs0pjnERahWOOhBILfozvpQ9gXsJyuEjUnT2BhR4u/ySa
bsI6wY6UF/0Mow+CfrqQFmWqC0hwxt7dqdVuMsGtVRxylGa9Htd4OtQr6PA0uAebCmyWns3ddnZn
8AT7HtA5RrJM2yev76Ij8BsKljEfvMyKpEQNxsO/K00L7CfpfUYr4rEah7MlkPs5AXhpTC7W+Vm5
Cmq/Kgy2TM3ZEvJDEnUHz8UKREe8YDQm5H2rNkC9qswPCboCXK3QCDjkrpf3tJ0eQGu471iH5MQo
1IpRb2j666YzW6LtvYmmnTRG5pzN8LH1aLyFB+VeF1eza/Iad7+N1tP1knYUnpEwJJwkNEDJvkFH
tSwdJlMRt19pASPG4czNPP7exIk5QwMl9CS0a+86QWKUbMSc96H1N95A7JAlNZA/GKco3+0Cbt2N
I36XN7AMuqojYNnbSkkgWBSNJZ/aQMtNUKriKw96GeKUNciSOwlUGcwl2FlqRA0dK3wIAC44tDsV
TVCVgpkoHzp23YoAAZEq7QWKWtHOBEtwE5sKCEc3y+FOdDyQIPsE3Y0IfSDL1i9x+QNcUPvKKpdV
Uwvfjh5e4awuohpHaCxR4VACADe0npJjRDpElNEwJTVEy6rmWPXYRxAhJNEZdrW9qsDW/hIsUGVM
4KF5HjTobMURZsOvLSrlUV7Hq3pKkthseU+GB2DdYjMOzsFaEh4pKJcl3UhTg/sVeJOrz4MhiBAr
Vu6AMzHcBGOxbKtVnnyGGZDWuFp2DanWMwf30Rs24eJw3tJeELeqtAqeTfKpiqazEOHF3dBWy8EF
U7ddKg/GDZL75z4cfD4SK+cvAZ7+kktcSFMp/Dwpk2gTW8tv9LrEF4md9Q0eRRxUOd9CQHmENFGI
U6o0d9XiJYcSosVp2AwBMGlvWZ+Hiald7UWHToR1njSxuMZlTLdW+ha8f18gHqRnVeeTy8HT7VOr
aHsnI63Pw8lxbL0SlZolxnjtCv1HCHAOTebLjR+U8lQjm85V1+/Q+ZvXib+pAPBuSz8iqR/G/ZG2
rclJWH0uanO/eHBdT0TBsSUJIFmzsWHpfY26VR+LmqmNacPlE1kr/diANXanAlitauSde0sRKdee
tLkYFrFlS8wh0pvILZk02ydcgNbZw3UVrwux1RITuU2q4iYpvTBd40FcBKYfzrQ/lrdBzZ+VFkcA
a/fTqLYqvll7+0UWn3r48G2oGKuLSnaHCQU4hHBetBfhdBCowYKzmlQgzI2fVAwKbm/sgD2ayPNg
Dj4RB7dvUMkviJiQAIlYZR56lttRqZcTRJ7B4gBczCo6R+Hwo9FzFpwCEsSGqORicjvP2HNVIGCv
1XOhxg4ROn/whuiuHGmYmdltxzK8FsFkj3wMzsvqe413mS+1uhWldde0xE0sStXmRpFqgwa0+5Cw
+zacEdqWRXnmZA9fbAeYekxua/Rt4xg8WxIIptT+dIPWgvt2dNfOt/bo7IDsAFaEBeqSu6S3n5cx
+KJPeQtDklJE1dFjQB8UpE45n6qLkc9IQ5IWCVMCefZcRlgoPDnGNqo/4jBFUGyAkGoC8m8zD+HW
EHZXKNjRNCoAeOhkUl5Hie3yFev2pQwlakNSiIMhJNpMHokvZrGg7kxC3R9wyUIyxIhk2mLT24sK
sO1lpVS5G8am1MBRdIWdAeQGFRLolBlQ/nJdQ1yy7gsw0jn0trI+Gb1N49SKPCpu2PmyOpQ2NLXm
2whL7SkDSErzBus7n4yWT9b1mG1fHruFWHvuRuh1rW1QDKmezL4jRsA0AeYK6oxbGAmv+9Dv1gdC
12oDS9sdX7yXksJnaejRiCK1SzuPf0FSXKZknR8LXY/ZRP6pEf7/EZXfGAUM8d9DKreDtQqo3+/8
lx8kl9Mf/A6pEI/HH9CNdmpHA4GBwtH7tz9YK17yAXw2EL7QdQhzHzBF/4WpxCC0wLkpgsQx6sBA
ZIBz/AGpBN4HD3UctGEinPPQc/S/Y628hh8huQFvAxoGLDixZLxfGh8FdMjpUiZwTUIVFzdRSxU8
7QcALQ9z4Loatz5uSwf3pno115S6ld+KOC5RlixNsqC9Yu7AkZBg5sQon6IqN+7LxoABXC8u1nkn
DL2pdKLvZKGgGmGauoSxyoQC/waXkeA3gQyFQKwCYQXk5W0bGzBLQqJnu7XVgqAfpBI+mU3fM1Cc
1xFwA3JzWCa3xj4nFOzH644k5ZF1s7dmo6UaRvAaPVm7pEDUmolgCHG6+c7iREmKJqdTEMKFdO5Q
UgRDAFemUhy2A4EzftoOLY4driJpt6UKq1tSBAzKg+XY1VvKRo8fKKDuOthCOAFTVZOkh7CES0yx
vGdu9WfvJkSxJgbShejgrQZjT9oRxXwk3VDHBREgXSaD6i9K2MlZU3lG5T+t2j8B9r0TrP1v2Pu0
FkIGrSmkN6f/gUa/BteEKlCG9RyyzJKgXzpFXslwb/MimJ4oa5hJYZ3ZyzPd6qV+XhPrfRq7yT6g
fo0lsCg7v6e787rWgCf6Xdzn1MUJlR/+lvppC7KWBSp9KkWVCAbYAUF76qDBIsnC0p/WXVROEkbV
dQKGO+vbWW/aJiree4w36jiQrAXlDBsF9Vg/ZNiwQEx/Buk5h7wSQVEZSifC1RwBu9DsqmorhVYA
6Sa6DZBRgKkTe7Q6mwvuv1Cv7nNvJgxtV1XH1ke/GG1yhyUfB8WuhgQtmElVPHTrN8/5IroNnD9B
mkusi3gOx9nCcJAyN4XvsSpf4+un74KNjv7qGLX5CBDqmwoKLeEBohy4HYjsY/11jfyo2XDp1+U7
6+l1Yeo0EAgumDMAyWC0Qszy9aRBsk9gdYgGkxbNDtylyluiyxIwYpS1zQzcdQrhXJ/99Sp+u2kw
KraMj/Z7D5K/kOR9PSqclfqu5RJRU8wKNFVX3bL1uRa5KROz/+uxfvmGqKejdxrbBdzCU1Xl9VgF
cPGaISSQgPxQVsk9v2Ji71BzjY9L70J25oZpnpN3yjgneu3P+zTmaMKEoAF2B+cBNP5eD+vEGPvQ
vTlBhsXKs9mz1XUjyv6UQwt75y3GguPOO9xZ/7rV/uR8+GVmMSzngB54DPsk9gOb/6lStbIG1AT0
dmNYCuYAgs5pvhjiuBtAw9bB81+PdtpSr78k6oxA+iEYjZZ8iP2//pKRqxiUuKMSVCtSDXtjumgn
BrAOCGjo1xaSlZuG++sRKtzzO0sIJdJfBodVAswr0WCFhm1Y07weXEB9lqke2VVqxdzBnrFKAtve
WtOu1WMNHo1NUl7guXdxuKIKLisk36CEjwQ6Q2kFGAwBeWAdB4FTV4Yv19Fcji3cCnyQ+Gg71Oyq
nwkHeFVXzJVzmgBAXm8mjZRrJ/CCG6RgrUHDwOQtEvCcmPrltnOUr2CJcMJvVjGq9buvQJ6cQM3g
SMjScYro+rlXIxnBNe3X4vOEHCJO0nKJy+oimBQLLlVLvf6mBS47I0gvNAdZoQYd8qwCpXxh2eRN
sciWqdbLJQiDcGme47k3y7ZYFVuHbPBaxe5Loh0fD0lQNEEHYBXEw89yreFkJqEj5c15F0m0ZZX+
Oq8PQ8wA9BVjCIw+qLqCBxmNBkniA+rjE/KFgvpAyMa4LRG96ibY4zOAnm0lmbUYswojl091K1GO
YUVg6ryC6jWODgvMKdaXMirh3XLAyo3mKe/mcEYldYViO251VB4AQw4RE+Gm7lkz+9dIz/sl+N76
vEU83XcN0ORc+20C1kJLAEFE2eCLJWBpsYxLeyhUQ+IX+PUkw2dmgI1/r3jYRQVq0DLqnkjYdSxT
sgVTSfmzlW6TeCCuvCCyiVweLassX5Kkrtsj8cF1hD15U/bsnMxtx8GfLVapUR6i8wSXFVeCMIvM
C/RIhi6H+j6AbC9cqzmwuiMbeJPspwIl2ywsOgeopx0JueT/l7PzXHUcadv1EQmkKsW/tiUvr9Q5
/hEdlXPW0e9L693wLcvGooeBYZiGLpcqPeEO6hTw+lAjDJsPIelf/pbYpfybxaXtvA9qwKnIDJSG
lnxFRysIedNTtUcxLxkn9YmoMBLvpxxC6EM/Tg34nI60l41rRsa93RqER4coN4Lx01TW413g0Bbw
ykIHz1drSWphaQ0sDy0DK68/RmqmgWlsh9zGnALMrzn/tHNlAeeVLNlSMLcLPTkOWiPz9rGpRKiZ
xxISYVoenCHBnm1nB2BrZqVtaAs0+fwwmHYvj2OTJelpKHlXsLS2gHvZwb0dKIZVuRaEjfgjHc2s
+zyHVA+6PVgQCrajbMjQg9nWstFLhExLWvmqGs3WrjUGWX0RbQfoquiDno5N7/gmjZx5TI0CnWng
g5bcddQmTOjCSjYc8IjU45Mc+1LZt2VpmsF+VBJVvLXNiS+LqSsaOz9FjQTbicUNS1cHCExyh2Ki
uBcJ5Jm9Ogxj/H0kvbU9oyqq7rkUaJ89UnLRpicz6wYS+kgq6KAlYqisu8FX+/FxKixg2vZgacGT
ZthB9NlKo4CGWB9npY1ZMQjkdtqzOeiDlBGVNfsn+FC/+eRTZIzEbq7jdJx4jIcWUJA9+g5FlV6P
ojtTb8qhu8/ADpinPrHAAnv2CMBfvKmnVPGRx8paq3hX2PbYKIe0kdwUu9nX9PTbNAyi/dIpGZg9
MlxN/ZzREuoeLDUrxpNSy9anUBG27/Vx0PVfU2tY6daDeH5dL5QZXOgW3RYNaCBx4io883MjTBTb
t7yKGhzw8KQ5NVlRHUaL5mE5IvF2+226HA8hLyTe/mefZK0lC2MVx52unxwv8YfwLg+L5q6w1ALg
N5f0PMstq+jzt3CZH8oSGmgUx2LDobR//hwpvtn37WA7ZP2FvWc3jt4Y9vNeb/3m0e7obBWUgQ4K
rlIbMdwqJ3gZehEsAMvE5SmMNeW3K4grUjGToHVhE0KVjARl6jH1H1Q1rL6oZj+dUlRf6PLUtbEP
4mygKFeBLT2YRa5taCtdxK4ElTaMRrhHpipVfQlRXoUgWiCVyKZU+TecAnkfdxqINivaUk8+X14C
V4u/25CQv9AyMOCVnI9ihUEMTdGv/tZFlmq7BMTjRFGHuPJYSaQC0TWMcfm9vafWqQ4i2/gZoS/K
Ei952GqNTR/cfLEA4CpOWU9PLs8T+vJqPHqLV1iPHELS+vu2bmfyU39qT7Yfq9PX27/icupwZJDh
JPxRCS/X4JvRMCvfluES+IQ+CRlqA0Gddfs8tWX9VJEfBtlOVlJWG9Nfb3ET6BrAOXy0iaTJspaV
f7WyQgaTEJWu38k+MmOoH+PUHm3Rae9zbseQNrnBvSzm3ty3kRHJu9vzPo9tl22OBj95CigsJOTF
msisiMDsgIRa3uRo6l0qRXUfiCF89nMCpY3w/cpYFHZgCy11HEO3VisNZhN2AmmqR4ztPAZEWuAY
jeRtadIu/tdpIdG7bCf2sgTgufqqaaf2w2RUYC9AkAK3GOP0ISiUCni1bMsNVYLztOTlquCBBYpI
0cqi1rXKvFAEFFBoguDYxLV9imvkqiHw1Dvw5f4edqAKZDBW5MaVcGXUxdcF3hd+lvivyPONE9gN
wa/UFS810vZdIcRwMs2pO4hRFR9SxU72mtIDxLj9YVekVCaLajuAWVR2FltCfSn4vd6vdm4Rhggn
Ohaw/9VjFvcDgb2YoD0ILTM9YBKKD7VkLrrZTdMSklIzqdawc9Q6DtqNn3OxpSiNgDjlN4Gy4lVa
bamg6/2ANleC7rpGPbns0jr93HcVzg5TFbX/+slfLqqFj4m4HSu9nOVXZzWuQS+JrqmOtl33tRdB
OqMppQ0IB+NkiQRu87szI3vLjeD8buKTQ14nAV2Qp9R6eH3Ph9X7qhjplzXHIRnVD4C2h/dq3gDu
7rpOAe+joRp6e5XP7+SXEcGZweTjAVzIwKsdrSaaIjvCv2MwaK6os+BNrsTWMRdt+YVN/VXocf4+
a4PxMSCce3d78PWNyDJS9OI4LfLvoOiWz/HqK4+lrqaV6bfHqSDpTFKNclFUNB9TXaCimzeaNyil
hcJUMm6s70rBcJm3EItzAKEU5S60ns6H9oMclHg/9iD8gxkoUos545g5v+q5B2IT6dl+HtpkkeCN
XIhyw52JT9ZxsXs+WBF2f6Lre/BrotxS97rY52wjyYeBCE4pDiro+Q8rSihDAGxAEeEosneMrjwq
zfyjz/qtm/Pi6zMSMMP/WSjpIMHPRzIigPnQyCb0IWqwJ7lQ7+ewgQ4UG8q3VgmbRySYAAhbQbsF
sL42SRMeFqV5/JvkuvIBXRPA4OxMR6pqxHhGDwZDpsEPh2/7+/YeW1HOWWk0hHRiZyiwWI3Z65XW
lWaMYm3QjnyBxu1SbdypEOaOeWYnpwqtQgSQYLgJ9HSeR2fSjhAgzb2t1uqHcp5Mb06rL3qGom1A
orZ34KA/ZUkS/snRvdjYlecrQrTtSJ5ouhQgUKmf6KtyYptlFQOBKkNmSmr3qTLq83dFSRUugMBP
3lil1bzPetUsQN9Ng+re/lTr4blaHR2YPeBkiqdcQ+cbIhnssU8tY/aGwupPuVLm74yq/5Fo4Kqo
IGBkFw7OPTplrXd74PMHjjdmGRjjUKREdRDpa8irkTVjYsKo8xBwzH+nSjJkND1rddxn0irhxOom
Cr+0iz7dHvf8ul3GXRIq+lUOim9sjeVyfHX/aCIBGlNPqtdFtjhSdBeHvBjFMQ0hx8AWSk//YTzW
mINNckXV73y8cpIjxR5K6QaKJQ8W6JsnJaaLU8/xz1Ab1Y3r9dr0wCtD6AFIzNu5ukpAo9RpZ1eq
Z+qF8wbBNLK2NuyMXUcyTtnN9PWNR/rqiJRrccQw2b4vvgqvPmjRSifSiN69QVeDg+pU4jhRNnSl
j0FKNurFhjTI+T3yvwVk3eBMmoJrfF0mTnWlb8ZS8EH1KNhBv+zfD/wfPH0n+z8MJcFkMxihEJSJ
87VDoorwWYDqmdGBdxvwlgaKSKPtJv7ob1ntXZsXt+Mi2mdTCherwSApBZNuR5oXD6PxCJDOfjSr
utzlVOve396Tl0PxAC5Hj7iWh3AtHZwNpjkPsaF6ogcZ44ROslMNv/qUNBin3x7q8pibxuJ/QKKP
jd5FrNE6RlbGmql6idmUrgEECJZ8bO8BcQJHN0IQIoOTbNwt1+ZHRr2sHEukGasz15ngcXq7VSH8
R5aza329+AjgVKYn4qJs62G7vEJNXOdhAyxNIS6k1ZETTpf0YR8JL7KUrnqjFVaFgkve2jHs+LqR
1SENhT+ig50b/odqqBek2z9/Za5TKprMV6cZv5qwkQhlmvtO88SsNLTnshEHvbT0KgoBe4DqJlj0
OP33pV0yPS4bydtlOquXy5rTTBgDg1amFblLCeAU8No9TJGFx4KcjEPWTVv+tVeWFmqOgCe1vJqq
XG6jV7cNHxecqobSVgS4p8fGwAMiBhYzs5sNStaVnQtRg24NjjBLq28VKilNNHZSKaSnSoJxkafd
ibyJGDFNZmRenWYnlfL/q6GciaG8ZqFdmx4MMAzybIdTsc5so0UgwJgbyesEl7o1i2zfVXNy16SQ
Qm7vmct7myXDpxz8xtLQXO+ZSFLIVcxJw7gTGHIYKfJ5WLBo/gj9HHphsjHelamxQ4n7UPcDG7KW
AcrMolcgxbNHi0AetLkd3+ph9jupxvbu9szOy2nLC0EESGRnMjnHhFdzvkfoHSHP0U2zVzpR+1Xt
8gxQeprHGy/75TBUHqja0UkziSjWrq/O3GRjjeaD16hgOumaUGLai0LIL7enc3m/UFcBUUOQRBGJ
t+F8OrajjEoT65qnpjZ7govImykD/4ZgXu57v69d6lu9FzvVVoH2cossUB0DKDFNZ4pIq0QRfHib
Fu2seb0+KF5eyb82vYFHpRffqCOah9vzvDYalUkalCbJt1hHwjl5gxbQEfKQgKjIuKwucNs5q/cy
Ta37Kpqs5h9HXKrrOppYFHWo0BEQnn9ZX0EqJAvmlvaYg2i5o/3phAXBpPR3tKGHjbR7fQAYjWed
whigF2BR+upr5piPO4XqtG4H0/dUERMelazwU6RCbDC5//YxXwYj0oV6qS06U6vL2SBVhYvBYGUn
wqMoHXzWsq66n/tg3KtlYW6cufOawlJZZnLcywsgjCrzi17fq3vZjlTau73euqPWGqc8KNFlclLf
OEwdvp+M1zyhNOCfBMjnr/xX9Y+3yzK+RozG/oFIe7FVm4TQCZBo67ZBih5hb8ZoMaLukLS4E9/+
tBfrCAQDaaUF+wEeA1jG+a4ZsbAH/yBLd2jM6Vsfp2X4toSEFt+bUZm8/ffBkHfkwaMCxklcHX4J
Yk1qkU6YVObxg28nuesUdEgRNij/fV6UG5dShMHmRFVqNS/pd3pl6jjvaiHQ1NQJQG8rfoEVUTFU
+fd/nhgPNYePt4fR7NVpwMvZBwjG2QtoqXtkSfbnpMIYvg1z/cPtodYvOUUVXgPAM+wLku21C0Js
oQ1W+VYLqLiF0N+YJ1IL3YWpS1o0IfJXgp/e2I8r70gOBNWcpRpOMRF+MmWI868Z2CL2adE3rtYg
sacYbJNdaNZwDgb6u36iaQ+W6HCWiWvV31Oqm9xM0SAs9O2Yf0hzvTlVsaNt0ZCvfAucrCmckwfz
NF6U35wEwyjETiCrmbmH1BXKSpVeoNdl2uadmdWRV5colW9cRxfD8teZS4WTej23hFxdR22sBxKk
yOCClkDukEb2Tq8NuQezNZ/UtqbooLUb7/PFOV3GXGCGrASZgLpaAT8YlRHz2sHVUaL4G0n0XRri
hRN2tlsexFeH0infsuqUdNYRh4w7ZFOmaHAH3VB2OFrLfdyn1SmfrGQjLNXZN/8HIGJfMStyew6p
irsFuKTzfRXNczVXQMaxDlP059hCBFxVIT7cPjLXJkTWRgi1pIjA+85HCeXUCtFZg2vJqr8fRVJ5
fdgoiB/BIPNuj3VtbyAsZ1IcATLMO3w+ljTaTlZlMLqiEpA1Fi5ZBVjnXVjCjtKSwfRAp+f/etkt
1/eCplumR5q4BF2v3qvIT0YNOuLodnEYHHR0naC/OJOriaz69/nRxOEqYO/T213HNaJEpayzKeUO
YpK/Fw4fUiMy9/cQNtuPBYyro09a+vP2V72ygi8wSJOAg8jxovMYqmEta21wI6P/K7tCe+zArlBc
06eNktP1kUBF4qBASeQFZfrqU+pQA1EnlpyzSA3uZlPhRnEa/L7pn29cI+tQmM3PpP5vqNU1YuH/
4ev5NLiQhcrH2ErycteXfoOnjGyBg/mwD3sE05S6GDYCnBV47uXgUaaF888cUW1dB8N1bEdW2UFw
aVsHQi8h8ckJgvBtao3IkZEv9UjGRY3xHlUWB6Nle3Leqj1KYRAimgceivg0OT4O7AXCfTu/pANO
Kqtu+UpfuR9otfPO8YCbtPmXP3+1Gj7Jo6NTZXS1tv0LK3v62AvL3rge1qH6sg48p0A3AGwCLFiF
QLOZJpRtWPKmh8lScvt6du3LR7uH9q6Nk7ZRariILpfxTHQSXpIDaa0mBaSq5FLtGa/ShQdDlS5z
p0celX/tYKMu4HF/BPtmAPCf4iRwvH2WrtxQDE/2SiRGyeHCdlqfk86PALJV5pg+aZWGdhICTuMT
Ao2zvbOLtHvTGq2hbyg+X/3MJJZAJ5Z22RqxMUM8RzaILZeCzziQ0doPqA6KA+Ks9aFP7K1mwJU9
boKRYNdxjCX50Op89Q2IxtnUeresqhTiaWPGf6h0Gh9hQ4wtrOda9yYwuL/7GDoySm9BdVBUvfpT
INTfwDxGRmDX+2nr9uqIph746OIQ2KP94/aCXF45bAaSREpPrAewmfNN3hR9Ri26713Rk5SWc1Jq
rlFrhbbXqOn4GzH45TIscQS9QwpBBvfp8mteHSkOmzRL4G0I/6j9DtjK/A1+BreMj2p+7yvaxoV6
bTydHiXiIxxh4vHz8bQynVNour3bI8wzAIyC/v+pSKMOxXu4/gCyWKdiY9ArnxQrNJJ8CtASwMPq
FW51WuqdGndug5zacaa99kUNAFv7Ioi3DHcu7yg0cKgqkC0yTfba+QRB0E32pKaTi7Zj80f0ulx0
2YYvtzfJSvF6ubHPh1l9x0Yf6gGy6OT2gKEOjdWGXzWUBytSG4HVj2ws5UmThQamWem7L8BD5SEH
gOsWSSOPfGia4rd/0sVHXmRjSHj4zJTDKYmeTzwlv5NIcUq08RusXUA93SE/qmJzIbfO8sUmoqyP
LxeJKmVph+DqfKigCmY/SZCFL6K+w45N090gU8udinRshZRCN248kFcG1FSD/JEGBr4A62ZJOCTI
mVia8OzGyB+xuDQ+SxtOj+2ExhMansq4EQxcPApEcHTU+BdVOI0vez5DMre0zadYeIizF29EFJjv
VZnIv4EOC2WHdjiMrFGlfXIfdI6a3TWRMm/8hIt4ZBndhptBI2pp4K52GMGeI5HGFZDPw+pbThPz
WaU48FVt0PrcJ2McHJpONSFpiGpjd19uJb6lQJKNWiecubVZihUOne4jSOfRUlk4TYbTuIY0ulOQ
Tbrj3t63Fw8g88Qk0Vn8nQTtsNW+LaWVGvpcCq8flfwQAT5+zxf9m01BdDCg1d2lg9Ydbo95bYL0
DDiaILwQoFt9W6NUy4GnSHioiisPCZzR4VCljWV8LQJftTee2iubCRioEGDTyK4uCu+jxK9ZH9AE
JnuNDrqYxoe5sstDocnygyyH2lODJH3qF7Jfqoriz+3JXtyIbBSwqFCw6GkQtS0f49UTE8SzP3dl
qnmzCRHf7yCno97UbizjCt7FZySGYLOyjPSJALStLgUVrGZW573uKaOKrOCYD6cm0v2vTZYipt12
PhleEjZp6KazgaFdMYn+O1VnS9/4JVfmi4MI2ho0cpfC1uqHGGASmpLemDcmgfG5Am126tOm2siV
L6+kBWjE7QB1hWBh/XCb9Wi3OZmZl9bRXx1Xl2CnOqwsiPHs0bdBxv/zKvJ8YiBEIZJwdX1MZGIG
PdmJ7hEt/AptRJkNxd7q2yxb4awAwMIRE7z4JOkEo6trr0Fgyp/bRvf0yYCCXhUl+iN5c+eINtl4
ri6+HxUGGLnMBYjjouJ3vitb2OiYlOe0iAaw2ii/AA0yczt/i0LQOz9O+sPt73cxNcZjU6LRhiEG
edZ6PEtEaJG2Gtsz9D+p4OIOwP4R5NDrWvobi3VxpzGYZQArfCmrAr8+n5xiZfiZxLHmTSKfPsxO
23zK0hlYspyhqMcjjfhinve3Z3hl0KV2rCM1CSYXAuz5oFmn1DAZmCHgzvKx7B31wSws48j1arqm
00yH1oASe3vQy2OPhYCqE6WCigLauO48tErpWHPOVLWkDt5qQqn3eiTrAxqbEUL7iuoW2Tzuek0v
vE4tDKQd7K2n8sraLkdi6cdTqgdaej5zFF0CRTFL1hYTU7dS+x6Mw5zu0hDhpdvzvbhcmC79WhI2
YyHYrmGjZacIv4ar4gnkJp5QcQ8e5hgK1+1RriwlcTLHgvKiRSdw9T4po5PjMs+VXRWh7oXoquwT
MKSeokb6Q2Bm+gMEjq1G/7Wv+NKtAhwMJmWdiZqdNUcI7NEjY6X3XZqn9+BTEK2aYPHcnt+Vww/k
xUJSkw64zeN4vmC2n6lOQ/Nh8XFSD5Uilb1mxc0BrZLoESHvrdb3te/Ja0CkCxSWotzy56+eQOnD
MFkgcl5dJOKNaAtaELnmu8Binb300XDvzCT2bk/y6vekxQnhlHPB5X0+aCYmM64Ax+MJoca7qkUt
JxSK46qw1zaGuvI9qZcQWkCsRe3REedDAVgeRV+HwjNSBQWgMiWk2YHOcb5BtUQS37Dqjefvyhdl
xIXHyz8LXOp8xMyM56HyidqGIECbqo5noM3COkIgrB/Rav8+2YbYyAKufFC2JWPRVeWNWh/z0Kpm
s2OVucLRTkRnJfYGC9lGM86a4+21uwi+jZewX5IzISeBUvD59Ep11EXioMODb0jtJRLby3wM8MIo
0fSHuzd7jT2Xru8P/9wpW0YGIk6hhBSTiv/5yHpto6TSZYCaIj87ACZsMQUoSLAce/4Pu4bCwxK6
EVkAaTofyuns1pSYXnhxGYBnqsZ5H6PR8kaEDbx8dIn/w/pJkvKlJL7wzFcHIgGZHXQTF0ywbBxz
Ajrh6352B8Lh9+3lu7ZTCJO4W3gTlrD3fGYxjQRLTXImFeL68nuYss58pynhorUngvnr7dEuTx+p
MM8PD9CC1lg/vPNcC5k4XNTI2qmeoqNDFJEyIqQfpfdqSh/y9niXs1vkJqiRmguZXV/707WACJBz
yHWvC1XjDskkrEfFXH03bT98f3uoFZmNrQH2cilMUypayCJreW6KB7BFo04HYqpb+XOp+2H9yxys
NG12QWTVuFKPTRx4BgpL+bNZiwSTgbETWf+xtOFL34nBMv65ZsqnJiuG+/TShFu7BJa0dqtCSSgM
B75vVBgf6EnwczT1OTsYUx9kLvV0AJxWHyXa6fYXubLY5MV0OBfoCqDm5c9fPSWGZpXa6PeGFyTQ
GHhGbHGfhwI5t6ao9haw442w7vIqerll6XAuGuIA8M4HTJFxJwzJHa9risTrph7JSUwzThQIVTeu
EP3MpO/vBr8vNu74yz4z59TAQw7QGNegsS6FhlYrs7wbwXKGpervcBFo930FADDOuvLH3MvxIcuh
pkZGbj6qI4Djqi/RpZ3H4aNuVSNSw7PY2JGX358SF+XLJfNyiK9XUW4P81vioUBohATegyFQzk2m
On8Ii2J+Lg373b8uN/A1yjA2wDJuyDWGHRAfTx1AXU+hFfChwqxI7GO7T9DdsfrZrfCaSjfensvj
TS1kSS1BlxJPr6svLKZdapA1PZmEeYMVUwG/GgeJwus1J9hCnFxWMoF/ED0LdhYFCnKy8/01ayT0
esCrimRTfdDtctyZTSfejy2apmbTtwdjTiCsZ2n2kxv0K3oZ1j4b6aka+FdtzP0yvEapHnAiVzc4
RaCR5z8mS8BfdhoGn2WQtce0daZkD/crLDYO1eUuYhx2NTU+9HtQxT0fR21E36chFa4on8KPmWoh
DJZq2UMGkBB7D/vn7V10ZVpgE4BEL9Vv+T/xjFeXRpOYeRDqIEuTkW+MioPxjAuUutFLuLJxmA3P
wpJRwydc/vzVKKXdBuWcq1S10lj/iJdWip9CMgwPXV51Ynd7SstKnJUK2KGQAajG0j6z+Zjng01V
MpEE+9QImzD8ESqO8QMWUjCfKAkrjVsaLSb3UY12xcbSXZklFUmuQ971BYApzgduNatdIrYlLUJd
00AyI9ohn4nlzaSon25P8so2YSw6c4RkS7S72o62Rplg1KlpGVOY3YdclodYIocAAyR0QysJN0gB
V8db2sAsI4d//bI3Nkp9nWWilJXM/l0a2+m9RcBywicPSVyqP+5/mB+5O1HgArJe8wMJa2uzbifd
k1lsuo4AQVsk8LQRAG8Ok2+2Wy/Ksjhnu4Z+Foeb4AXaykLTOV88mUyhtCtb96p6tmqvxB/mg4IO
ILAMv25cFUlCbQfwRA92Stl04cFK8Q6dJ9rBao7sNsDirSvnYj/xk0C3s53ZVRIk7PlPwi1O1gZo
ay8nBaSXjtR6PgLUSHFjOfzj52aoBf1mwn+lUrp+u8IYAV46o7pH97V8DspuPGJ7FrptDH+hh/u8
sZ0urh3GA2i2FCpN7p81GdOIfMRYQWV4rajhGDYZve7dPGmtuXEZXHxDbgHyJDBpQG0oG64e5UTP
Rgv/YASrYd977ajHx8mphctN/uX2J7yYEuAy7h0Wio4pctmra2e0cTcKwHsfJZyWD2wa4x6GQrhB
nLschb+avvhywagLnet8TyB1IgB2N8iZF4rM3CiJhQh2/pjimPDPn45rcXGF4UFC9HDd5pllqrdj
0dpHH2bTL3pM5p2fTwhjJei4b4x1cb1Y0FQXAC0jQalan74UQwWjkJV9jBKdFpKKLjrCSPLRl+1D
qir+87+uFXnsi08o9SQ6WKtd0WOZlpg15jq6OY0utc/5wa905e72KC+wwtd3CnTyhdOwMO6omMEF
Ol+s3rTAARdtcRiUAY8dqdUpRguwnDsTeV5EkPtd3xnW8MQJ4ZMKSB3+kV5pKO8hJpgpSoSJcHhD
kEPdDXWetvs0wWp4h7/nVHt4Mmjfq87I/oRlUH8Yytl+AwFYvjVelP77Kp0+gZ/tHvzEFB+GsWvR
YO1yW9tD+hd4QWGV+Cse27LbQ/lVn0ZbHX+Eg0D7saI6/NDG1PMOlpjwjsxq4cz31LG4/xK9bMUu
tyZczkzIi++CAYOkvSOgbz6rRd/2j35pydEt0sT87cgGjrEI9fCjX6cDEr0zisy9RYEExzsdqSMu
n6pFLrcNnoumH1qvyyyl90yjiuYDYLasgC4ZZNUuSNTYcs1BBNpbuy6b30OHRPuRLq/t+ijYIJpl
jPPwWwawKQ/ByGkEmyijoUP83EgyfV/jI5YeMN4YES/v8gFFgdgcDRTONSPupNy1uFL5+UE4SZe9
yZs0CF1M5Az/j9THLnYJOVC0jNRIZqe2HGd7byPQrTX7SFfqio+nd9QOCESjyssk7prOTrVpXSge
LoXxeCrydhz/ZGVlVIshq9NzEXXT9KX3LZngS4oYN/aw9OX1jQt+uRfOtiLVDc4YGBcckGg9reIF
mhqzVoaLt0AQF8e41NtDBnIEWfBAn72OzsQuKOYILmxeuHVr+xvjrw84oTyh36KvALeCeH65p19F
gP3cFBOU49j1zbG4b63mh98v4iu2UnmWKNqP/3j0aP1zZ/GcLQR4moyr+RrCD9MZKTE86bLS9xCy
z2pvHmuBUmlOm/Awh1k0nHRRCuNkNZXdush0iYdxVjvnaI2GMI4WMuaz1/uV6iNYWmMvZ4oY5r5o
8mb8WmA7Ge5AuI043XZq4n9A7wbOlER1tHqecIi9p7MqK4zcHP6tcAreZQTg/RcsH7XCFdUgcH+w
EuoVeLqN1q5uzBYtsGzQ/DdZXxTNAc1OFPwHKyAGoomR198a0EhYZCdKSEcWBt7HUsDef5OAYn/U
lLLCuITL5KfaR7iK1PgV588OEg/yOLRqqN0JjGD/anqcYFagViRXO+6L2Hk7WKJ838R98I2Vysy9
hlzfU6w1Uf9kGcrsDkPVRh8GRLvUB37rGP1MDLo3nwPMLefHdp6AjviysgrUFTILxGWewDlGSgDY
+ag1zfA2GlGDPU6KU6RQy0f5hH/mFP2Ws5MfyWT97pDQg3FwaacdhjNkRzM63JsGDMqdqcV1PR2S
qM7E16oNqrG8G6IwLO9slGwjhEPjQAOthZhZu4sGczbuBVmpcuhrpwreyilWxw/oC2q/WwI67YGS
mRaghlM6tEZxKc1c30EgcK/XaJN9vb0TSdpWR28RbSG9oiCAOi91/tXWb8JooNRko1UeY0Xa7Cuq
OJYHg5gDHypFEbQ7g2Nfe4htmB/T0R//OgHXwtsy93nUkwKk8K6pBciylsJOdzdbefRTtfPwOSh4
wt2s19HVw8qp1N2IAxHIHVpDUHXRIpwwEoxCkb9hjw8xUp0qyq/lNGst66UWxdteCYYSKfNZyTzD
zvzCVdUBT8a8ymWtokCGvtpjX+NHt2snFQWUPU4boDgLqKXJk5LFUeTmVWb3yLoioWd/0Sfsrb+Z
ymwbX0WdFj9tFOMR4UNlqznZUQDYv0N0C0067gOBS+SEQuKfaPKdkosIk+vpuTXTQrufuqRzs3wW
sYcHplPXfCYpo70FLrD5TmfP2k94sCD0FpZOex/PoVHi0xMYk7+b/KqKDtHcY9SohXHgezEFwGdd
FE6DaGKe+99MM+vx2dCBBp2iziomLw70aXry06AE9MZmbHElkfG939RKx8uZGc30Dtkzp9sJdZwt
z4igiiQGNZh39TDkd5MTjskeLF2nnqYcDbMHheD+nYJJNV6Jdj1iYAEGq0b9PKytNv6UYJn2da6x
TkU+teb0oSuj4O5zyNI2Uw8qblDTwU/LxDhYhW0omDyXIe6ajeCV2+WAquxFp2zKZiAbfdkPSJQX
kfpGzdF7+mXNUpnvMOQtMrcN625Qd2A94/QdIYvxGYXzJvlI3Xk+KLkW2/dGbAe/cLTW3pdd0Gsn
Pr86YXwwxl9bzk9wh84TixyDvK6Ug2/M4ijVOLZ22A1Dt0dbSn71GxkZyOrids3TKatjhOLf9COP
ekd70yC3Mv0onUayTJoY0+cRz9cIcXV//Bh0Nn5EQsVyEDgxbVmE0vO7oEAu6jANJYJSOx+TCSjb
KGXhUYWUbvopVyb/u46hg3wTtdrMgseDGnpwrrM7Y1Am8dGa4yl6bJBbo2JU9kX00ZdNFovjkEK1
Ozk1ux+H4aiVNcrxDqaL7qwP+fQR1Uvjj84fgg3RZxCvOzzdeXB3Dk4OzTEPeObugkoLfdOd9Bpj
lDgu5/iHNdOV+jL4vq4QlpvoPTxgNhxjZDaHtuXlWiIfa8VqhruphOz7FDqVJR9mX8k0DDzisqcp
jQDpLpzt0XEF7tHpb9pnvfPA32UQpvqyK13VqqxjZ04BMotBFI4S0KQSLT4lSG7gFtA05fdeQ9/M
bRpT/FJ9+gC/+rKMmkOYzW3wTulk/VnXKmgpuTnK6TgNQi/2ThlGDx0eO9NTDWVqpPTE6+Kmraac
qGYohH19T/S86yq8VfEmQv3UwyE2QLbVHLLwK9yNtHjCILj7VOUoe/8l+sLDRUI5LO/Rexuw+YxV
7Xeghngb3L5p1yEGOOml3U/3G5QPhcpVahTrneiVqlHvlWRMU/ye/AnTFovO3LiLjUbT9m2HL8CH
26O+9FBeR1bLsFRFCGmQRdfNdR8imIAYhGNp3CeEizlmJTNS6ntKIvUvbJVD89moe4yLkgjIgat0
dTYeyzDjNtNHZTEIG5FA29k4ZP81pmk29g2uL2238w30P4+z4jc/h6HB/nzXDoNqQbHX7EdM/ypx
yPqu65ONsvJLM/18PtQcyMMAnS858xoNrZOLJSPt9XtbawJom3jspie025z6gEh7QsBcoKCf5oX9
Sc+NKnOrzCqtt7Y+SXKAkb7Ho5IHkbokNZpe7Qr6z/570qs4nAHTCLnYKmXSRe2l0L40SRvf60Wp
GR9yPdG/2EarYbweoS56MnEM2UK8vcAgzqe3kKKo0C/EjUsKjNMCUvUD2d8PYKJKL81V9akzyaHL
ts7fxJOaOG6rdzEuzMHohwC9m2/1lBfyMCFZe6/Y0zedrs4f0HApiNJs6j/pXf/b9gexxS69CByo
xwBAFLCfebUpaZ7HzDr91tpqpuF+MKepHHZj2eBSga8zrejdyIZq9nb0/zg7r924ka5dXxEB5nBK
dpDUsmRrHCSfEJYsk8Uci+Hq/4f6sAE3WxDhfTAB8AyqK7BqhTck6p2jDmN5WCBw/yrjQocS89Sl
rw2IhlrA8sn9FbWbfUwXNLTVm45q5zfaV92+BoWOjGrCkzNGObHrx5+Ttk5U8IAC+Y+IBeaUSHWs
qw5MtatcpbBvgHlgeEVTqyx3riS5ODmVkbh3ILNRzJWRcG8UnSLI5DeT7swBnidpqGMZ2HjOl1S2
c+6nbZbJr0liuwlYVQv5unHohR4QwWZ3Nv9W3TUY4ZQbc1hyi7MjRllryfj/V+y+0BjoMR5KLWN0
8ZHCdaoiILqnAu/dNvXovPbNoAT8B8VWCeVyVMqvVIMNAOacmPV36xl9Heo9hd8qcxLr2CSNN1yV
gyPdz1E2ZfHX1DM6Fw8zhJ+3YtzlJJ7PmB1bSPpIDDG6vjonRWooVIWq/NSmqnfrDi66wx3kpOiL
oCH6WanrofKT2sBbSEMLX7+P0eG0DmY0YcSVNkji4mYTirspSSReMFPdWNlxzPXscYx0SCCYPME8
IL8p/rTM0UA7Nay8DW7uxcl7AzPTsYRi+AayPj/sUdvGva4Wyo1j90hHiujXYHXTK2+J9Zm3MNpP
Wtzfo11pveLsGG4U9t4Ug87XECkVMDlkC7wniCCeD69LURXoa6cnORu1tou9aLjNuhp/+IHQI9+N
IkX7ejRis/4PI3e75uW32s8Iq1tjEFZp7jwZkVVGe90hwA0DOedh/uzmvfg0OSFG7elMyhmUY+lg
NBMDTVP2GXc0nr8mmt7d5wHI+i3Cj5jJjyYWCLBZKjiSmChW5m/TUkwy0XFCwCbqNLvbI6keRyd6
VZ5+6id9cDEoTyvlqepIlZNr0xhsN6BY5akx7oIdRGA1Dlv1uHFfXB49tg2wFjVeYL7843zZCrxF
KYmpyWmwo3H2DW/qsHKchztq5+WROkBy8uiKY5Ua/a5GV7uBVNT9+vhHrE8OjyT6E8AeKGKCcVoX
6r2yElFo9/JUNPSArrOQWGRxO9IwMpGSqqZhJLa6w51zMBYrIlWcTFGq2eGffwa9cLiCJheBCwDh
fCnGeR40N4u7U+pMjbEfbGcMeuTrx8DS41zzY1d0eytKlU9yzDNM07Jy4xC/lVX+PsSsBBhPlbIL
KEQgj6vdwOGWYpyI6xPWF5F7XLQYZr+VLhqic9dj/SHCUda3pFjNs1l3ro7uv1nepd3YNzMO3TWS
F1mECEUlO6U99A0WmbtGq+208ztVn7orV6p9coBn3N6Ws1qMv0L22LuRQ4nJqhmiOKQ4WXXTelGD
IL/b1JV9sDD8OMJL74v9xyu+7i4wXfrvy0R5XBfNpfMVHzTdmCPFKU+Ka7+MqqvIXRKnP+K6q8yN
6PaiG76MRf0AaAH7S8dvNVaSdG6GtU15koPyMkI8M/0wy3HekfUkjlVPVdQXjeGUByzK8m9DGMe7
WeT9ExU5eQ0kbvPbWwfcXPQqfRWOPngTQpRVFX2ioDk0U9KcFICvIujw5cSUN8V8XLUoYQZ6K+Yt
LuwbxuD8hC1qU0QlnG8uj3W4zXViq2Pd9SeE7FyyIiurjCtZ6q28GtIONU2zrHMpTq2qRMp/E6TB
6r7G42KXTlmXPc4xBapHnHPDexF7SrQvsL08kdnpDqXRRut/oxM/jAfHnrPwmFC3x7PUjhyxK9I0
sZ8kLie8WUYhBusOgks6fIHvxaNLXts9KmYplORQoy1UBlJyVftZlqqYe3x87i5qSiw9CCuknaEB
LgDO1WGohlAxi0iWJ8M2ursJq+cIsElbZVcabUkX8S8MAneN1dYzLkhd9QKtY3QPWpIMU+C2nM8b
WBHqToDyEGhl2fH3rIpK3HJnTUl21aQb19IK+01Q9nImVtsH24QMYyG40I/Tz7+YrqDrHw9lc3Iw
WhP3bcmj/knEFIY1Db3dE74y1p06N1Z4VPTMiu8VaaZt0Bt2ik46Hj3Oj42lXEZc/SLaq8jTIM6E
UueaAqg36uSmQCC4NY3qNNoS8GSPsYSmlfd97cafh8ELPxPe69eNZdWJr1ajUS0Y1vFH1ICW3Njb
d74qBBXcBWiyYJDXuJ4xzsNh6DPj1FJDptQz24PvaMV8NGua/LNK73ljxAukPGC6BTBLg5SLZVFs
PN8UTNEzLVTU7mQMMmqCoXKKMTC6XKg7NjOvCr8xB7190BL+o71bUmHdKZSLANqkmWFt7MjlAjB9
fgQqDNCDLn7N4JhhpFZ2c7Jaxxa4ttL52qmRKe1nJxpEtWsxFVGuPz4Gq+gZmQ7ucAgsRH9QPpBI
OF+CtlJUZR5V+6kS4k8yoN+omkj1BjnWPTtnlN33DHzl548HXc30f4NyTS3+XDqN/tWgUpsyUwUA
+iTHQb0y1VhfvNLn8QHgG1AOK43+kT34vxE5Xks7kht0/Yh4URllsiqsJ1L5udkXUzOfkNVwlkKJ
Ft6hk4kUsJFYEHArxykDFY+Mjd7rKqt9+wlMlQCXOiNFpFWI0Bt1p2Ytk1aLLjt2mWxvSELLYHRq
hDTTVKNgbRS7abSKq4+Xe12qeRsauCgRNlwUstllP/5KZ3tjkm4aRu6TGMN0+JRQ/DUe4sy0MPtN
Lb3fj8WYNnetFhrBZPcuZbVqirFDH7T4rrRGPb7GG0W5krQr5j/0Y/Qe8fXOxmCSFq02vlAT7yiL
FV2sPcxYzLpBRc3mdsgXGMXHk7k8O3BpTYPbH7SRjpbd+VzqpuwJPDKWsdJ76ls9rrYggkjIey9N
77Q+3PIaW0W5rB4jEt2RH+FTB1/6fESc43A/oaL9RADSB7OpdI+j0k2HLs7zGy/TtavWUKdjRScQ
fFyzhUBanrS/7um34ckxgalRQed7WQ2vlkpnDlloP3ky7o+6W3a7KPbIRuJxC36+xhYvYwEu5IlV
ibpAkq3GIuHBuG2s7Cd7aKhQ91Y/oj2lcfOWaEV1O+n2WdCpvfbJ8crCu+r43Pb6QMPXz0RVRhtJ
zuXltCw9gDbuaciS63OLVYSJo7hmP9WTLr/gOlcjjDVlByeuNH92hHp0MvyZPj5g76z3EsAvlYTF
SmENsQXPgpVi1dlPVBWco12qw3PiOMliiV2aG6n3+2MtvCLo8dyGq8MMnsto8Tm3n7RST74PExzm
Qp+S67Ysi8PH07q8fpa9XfjLCGWjgbe6c2vPKhSFnX/KbEmnnkqAT5e1Caa0vBZWRG1m7vODbkVi
A/L0/sAUiJEqpRe3nmNsNFI3pWU/KQMyMaOQxZXj4S2LKcXoV325l0NDMqPlG/ftSgCeNx1SCm8b
1aEFTIcy1/l3a8leWCauvD/N0XKqrzKPPc033Ej7Zqi9mvklnR/rMAFXAPyWm/jMcrZSDV+pashP
Zoykyk4OlZYfW2kke0PppLGV3Cy/4fzjRl1mYbOAUSB5XPdIcZwvUYgZjZ9oafwMwyw9WDKJFw1E
fQdXFjf3VDEDs50rv45G9LnHyAPFgFHkx6fj8iCCGcV7AZYiwn72uprQiSW8wnn+CWWb+Ebr5Pi5
raXyaxosJd+Y9OVXjQQ44Q2MGkBWIPzO9wUifwVARYRPKcCeU6gZzXUYW0kQTqrynQZtSkOVNsHH
E7x8NqBgAl+GpE9VhCDgfNBkxhR9tqX4SUdIoeOfek996KBiEsZmj7ZJP/7+9wGpqQH6gPoJ2m91
+ty8xK7EVJOfsrWmH3qot3vwd4hAYiD5CCLp+ePh3lLu85NkOuRFKNBRCCGAXFb9rze+yhKn6h0n
+lkLZDv/K/MUQXsN4UD1lMUqgNwqsfZKpv9uYdueGiOPO39yOo2mjIuRu92mCb5cos8O1tAl8rEq
2nljSd7ZeLjfkMBhGaLoso6AJm+cDEFr/ylsTBq3FoEXKCw89ap0eDHz3vWbOOGB+Xhl3jnaqMAs
lHAEq5bq9PnCKIjpzsZkM6oBzieHbng7e6P1qCoJykwfj3V513G2iO0QUIXXDJ50NVaG8F9szMlP
4OtJUKNcc8ybNvOL2olOdqz2D5PW4zOQtuPG9X45y0UhzoUJSwIFQ2S9/R01xqGPs5/zXGL3piVp
EQxtEdOoz81447Z457AtWFngGtQgKRqv1YQVMAg9hrnpz3JxZAiKDmRKUJlFTs07cYpuj8SaNe2i
LIy0fYbtgPNrlOl4X5nNCGtFD9U/at+4zmmqqOLsQTm4yVf6y5zTjzfkYlngBVMroUoPyBk49eor
FOhZYUfVxc/oyXp5UPbYLhIlT+HeRR3y68eDXez+EqmgUkQ3YlHLWgPw5zRvrCHx4udcD9NbaafZ
0c1z66iwPL6kZfOtscWt0cotmeyLyw294IWbQnyqkcyvxTPiYszyHCPSXwnvw69Cz+aTlNX4pcrq
8VdiwxX5eKLvj0ezmTicNt0apN4VDhCMMdV/hW1eXOmZp/yQY5Hti75PQStqarZRX31vQKhFYKZN
cqILBTInzAZBBdX8NVGah+Y02p+LrMQFuxXFzpDmll7guuhoL9cTrT++YWJBRN6Xrf7rNoWCA3DE
0pUXN28AraKI2pHx6LG4bkJPFCejiTP5nOEFbCn4V1Zd+SBAsXX/FcZURwdcfkqu1iJFFnQjdyYe
Z+yzm54uGxprvGXAbC/jmlZFRLQbc/lCSS5WsIwGYkkk1WatcIJhLFwrvHU75CEixc3me7NBy8bn
T0nulMSKvbsq0nNEFrB/2o0asLu7ruoxPixo0LRXTQEk93rEO2dhZI+FekOGrFlXM9Ih4qqZNFUe
0NvPlcduKRcFoq+AW7ioAb0YxAoYMlcd0fkgNVE8pFne2nGgmArSPXu7Am1S+9iwJd9cPC+nRy/u
6N5YJMafKJ+bT+QnCabcpoz6feIVWRy0+ZQ9x13nCL8qHPcH4gbAAzBFjygZYPQZf671hlJFVxn8
r4GlkoyEO5cG6HBdRigePACS6x/CrgnHK6UI8//QJo0nX5ltU+ymxEF1AtxEdZr0Tv+KHXin/QRX
5DV+CW8yuZcyAQ3iRJPAuM02s72dDnb+rQX9qF5jJFm6gz8jLTXsWgCFt141hu6NGblG7zuR0qBC
mzUpdloCqNa1C2mlfm3zUCWbqLVm3NmzXj4kgCBMf9BEmt268DtVts8Lv1lO3xaHVisn27dsMAKT
O8TKTpRV2i7YdOU2zHPY8mIApvPVrqdYHfa9WVeoBtsh4pvxVZlGsXsAwKs9zkqimi9pjJYbGvA4
0x88WP5/TBHOZe7bpev15c4eJmFtKWFfXIvwWCA9LMEehmoXzQIYcqrIK3V64YrojnE29AdhdtFh
yar9Bo+MHV5u9U4VQ7qRAlyM7CwsagDoPFQweNZg2NKmKQ5QwfxtDyowWL1vlWgHv1b70nmy/NZI
JEDgpCJ77h27GBvSrd70RemAwEOlW7AweRaq2eoamTAIt/K8iP5002hHXwy3cx8prc8EYnlzPwAo
TBAeCpt9Evf5N16naeOlvgi56JpQO4AYS+YFnGEVkGRzrRUkLukz4b12FG5uRruqmArDl4pzpxRz
5QZW61XeP74QVBPpihNwL4xBgu7Vu5u5dTdWjWo/T8iAHOoZrGGlu9URR8jxwbNq3BE/fpLM1aVI
KReUNZ0BWCgLNWwV34M9mPFOHb3nqBLOfHJo8vnK8kZvaFOuAwqKQHCuF3iItWSWa5iGqiig3VrG
oVIkgDK18iu95/xVr3pL++dFpCi9xJNELwtJZHkV/3qE9MkMJ6EP4TN4VQCN7dzdgK9XA8KnKahl
s0XBXNfDAT29VcFRBMA7zSGMOR8wc0WWCa/0nj06EF8c6cl7mK/TTqpDdz2pwgHaV1EzyJvKvDbq
6hceclvkkYsa1NuPcEhDUTwBuL+mSDVSq1BIz7znHIpkAx0GzU1BhPct7uR0M0yuuY/tJH0ZgFy9
6vE83GdWoea+lWNF/PGhWt8f//spaC/RfqRm7K7Xo+jBu3bSe648t7evPSmB0sh+diPfG6TOXaLV
802Zl8kXrZ+iLx+Pfnmk2Q30QP/f6Esc8Nf2W2Np0sDVwud6KAS8X3eKAiN2N7d9HVy9zRJq76IG
svAGVrOcDH0c0ENiwTM9/c/0Gu1gzx00gDEeTrbw5g3K4Xvj2UsaDsyLZs9a57SUrj153uQ+j4Nl
fMXM3N150zQEuKyYPwFRiI3P6L1PFhgZkTEfrY14wvk6ytoe1TGPvOeMttVnfWyipyJ2x+vZTLJ0
4xp6b24o9VFqgKJuEz2ej5U2RIQg1hkrls54hPCUnWDHo6+ExxuI/yKzjG//fEyQmUEiTKNsg/nD
6orHT20AaFuGz0qo9TTObCZ4UFOe8o25vfM1MNCyaUjzLjjC87lV4HAns5rD51atSgyqQ+/XbFTK
3hZ9eKXjsR3UZdgAO2u2tF/e2cEly7DATdKionpzPrLeDbMw68Z71owhhnyqzknq4zY979VR5vNG
1LB+M/keUO4mgbeoyZJxrFJpW+idkmmR8oz5GMAtCrITSui6Hb+ElZIRRXS5Hxle+PjxPr5zdLjk
Qc1RGeOUXtSdY9OmwmyxvGETvaRdKa9IFXEfH4VCv7GvN7bzvfEwjQO5QwrHmEvs8tf1QjOwyTR1
Up4Vu1FulFFqO+AEU7ZXAFfemqyCujHie9uoL9U3hzwVvN5qG2k7JV4YaspzVANH2Ll2GgaKbidF
UMTJluDbO7cnY71pkoAmxQX0fHqZNcQtxK/wuTAxRaF5a9aPmgbNaeN2ee+0EHeQ7wOG5risvnhP
NjWEFid8dvKov571YdqnWSpu6l4Nb9FHyq6bCeb4x2flvUERRF6SP1BH2tryDPOh0kvbPnpRyBQC
M2sQjQ4L+yqOtfqqr3rzU6WL5Pivg+KwtOjY0UCF6bsGDCBnoooQTMdLL+LWCHILZ94ePdDu4I5R
fVvojYfphR5uUfgud3JxdiICoq5Ff3yt/ErFuhmj2OGbSKEr+DUbQUhCyejPx/O7PJ5coGjyspyA
wC+AiHYP7bMt+/hlHACtwi6Z/GRw7AdzkQj796FAEKFuj+USvSb9/HDmEfxltY8FQw357aToydc4
lzXxZJn987UCNN/kYoGfTQizDowjfN9boMfMyjOKT7nSKtcotvMpyPjWjcGrfjyzy5PJcAsLgTuU
u2xt72BCgAV52YsXHK2tnXDG7tFTsOLLvUScBsXQ4byXcuMbXKdZLCIdFI22JQ0MLi7jfDmBTTWF
WZTiBQrXcDQouuwME7S2mFLjjgpzty+VUf8eUyjbe8CS/vleA9CDhTT3KMeGItz58KGoJ6eG5PFC
dU5e80wmAcpM2YMzS3H98fJeXtoE6VSyARHxLXBaz4eyShDhs13nL+2YGfVezUWZfkb2VNG/UaHq
vkSVbqO/9u+DUgvjQyOZJLRZvRR5laaFJAd50YYmOqpR6X2hLmTcTmMRX9ko42/cbu9McpEvWc4Q
URSuA+eTLDx7bkzSmxejcSzfUnUx+NXQdrsBvY0/CWXijRf/8stfXkEaUhT6Fl9H93xA9NiSIurH
7EWd9Bkbycj5JgXcrhY66JZKyztjkdPh+gmiYHntV2MRRpTxMFTpixLSKfg6gQJvoGGGuXJdwt38
+vHWXYy25HEazktvxe+LpXQbPaqAUXcvoJ/Vn12GE49GgMrjqxjy/2MsMjMQEkupg2LY+Sqq9E1t
dRb9y8IhBCVgZ+GeN9HYDa0itloQF/cMSTi12SU3orZCnng+mDTF1ID7H1+8sW1vjVDYAUaA1v0o
k2vpJci9FenGt7f8/r/rroiM0r6CnEEBAKTvWiKzrNywyKIEWlmqEr50TlGre51a4Zd/3TPK+TSR
uKzRuQHweT41L5X4bCCq+gIbvYP9otvRTQyUGxEE/HY3vu1lnc4ntaTY6MhBUuc1Wovza62lxBre
bb8zC7ZtFhfWNwhESTCPmXOYFFEEBgzVfZTqxe+Pp3lRbUARCA0Uag08t3zl6wjNGG0j7xvZ/KFk
av+C41ydyKymhzoxw5sM5dzfldorX/FCHG/wU3G/6/k0bKz1WlCNCpUF9JFSB9pJSM2s0TWiUMaw
nK3uFZWcRtvPdhLCtxV9VFMXm/r2JhOq9qh4xmx+U8w8BhQ3GdpVPlhNSs041391KVj760zVSnXj
Lb1AMBBtkddB2uLO5VlZ/zhU1VwIBJb+Wrup8QDb2filgLSCXmw0eZBpdhaMVI8wKtGtU50U0sFO
XtE+z1pULsGEKb83czr+ADqM99HG9i0xyt8nZ/lxfBLoqC5hBbre58dUa9ysk9qsvyJa4n0SdJ4e
NUuBG6a3rnE/JLMy+F5XexBlKdfnPt0JkNmyqYarzoyHeAdKOLY29nP9dCw/ikSYSICsBurW6n10
JHGiTG3tdZ6y8dWqtfKPlVFVNdm1B5QQ7a1VWEKL81V4Q2QvIu7ovGprCsToWiKPNfhNSdlA+IiG
orOgOSGGUcdtBGumKtRbJ55U38yS3t2VPNUPYWFKvzS0/HcxEc+gFdnlye7j/blcCUq/S7JORccC
ZLFaCTcrF38ALfyd9tYvlBlD2v2FxPDVKaqrPGlePx5ufR9T6aW3bhAj0PYGZrm6tEKvb2t0JKLX
iEfAn9WUhohSK6emarvrwSjkjTm48cbqry+vt0EB4lPhd4DNroNNKC9xJRUGRbo7DTooQkdaXl4A
HUj73HuVdkTiRLtuIzFtRJzvrC53NHVtCt1ApdZ4mWGOa8vqlegVaY8B6o9b7uJEGCcTDvFudOOr
f1xdRNlNVOpg1pF5EW2ef2tESqoQSZK88uG0uW/IsngZjX6CVy/zwaeuZYw+NPWtPNNan+5F2J7w
h51dtC7XBWFNmzUkUkT62qBos6+Lxd/Ha0IrUG3evX89sQxGa1MFvcJ2EkKcT7JqHF26RZ++Aq0Q
k19nXQlTCy2AfYEyBrSeqak2Xr935kcdf7EqBxdELLG6wwwnT2iUy/zViqLiqgld95TPBW4MAgjr
x1v4/lAAcHloXJpay5//VW6ZTdesFqrga5zpAhlOTTmMsa4XvpNSINiY18XxBAiC7SLDYAiDOdjq
vFCFTDRFaYpX0ItxIJAdueppRh2nSSqf8xJa9seTe3c8UPsgX6iB4MN1Pjn8keB8aaJ8FYkVtT7c
1bq7VvXROkVNUSp+VZnGBnTy4ttfpsjXsFw34EPXW5fG9OSV1Mlf7SQZsSeoq31TJrbf9LBffeQk
u9vatNLD4g+9FTS9s5c8LwYWE0vYgqP2+XQnqKBIa6jFa9yPZeGDYSmvFpkRQac7tzca/u+sLYOR
lnCPE8uvjaeLwkDo02jL1xm66b407X4PpHA8yhDllmHSt775d8fj5VysLSh+rhc21/U+rvKxhLGb
2FcUJNIdesr5Zx6u4qrlmd9oB1wuJjp1GnVd8NELu2e1mPWYw27ItfR1dgb1oY76ekeBefpMIX8L
O34Zci5KdZQeydOXyHMtlYDXVgqnTs9eI7euXB+NlexgZ679w2v15Is7zeWuTtQa5JQ07u1BiQ+t
nOuNFuLlAvMjFs9yhHFUNnZVraAqOanJVPJxotJxtNIyCUqzMH47Y4X1u1f+K1qHkbC9Bg5L0YBS
07qejXCGrDplLl7byfzV9kiORQYPVzU7O/RJ/lFjf/EnglPzJqAAiUVdi4GiRQFPOVT6VyM1wzuh
zsohTTxxbRry9eNL5/LgENfQHqPGS7ZEDnP+FQpkdKZOaeQrHKXqdtYRAIXGIw45fsbHj4da7su/
ojxgXZgrgo4FwqDB0PeWy+ivy3uaW7jlSq7/iYrSPFZaq+9bzR0CLVfC6ypC7Cl3rWgXDyL5hu6Z
3Bh+DUf63/gLuIwbzyDUXo7UX+MPQDaHLu60P1AfTHPfubX+vTO7Hj2WAa+zqVJv1Sh8UkPdvQLB
DQjHnueD6bTzvdohIPfxaqyu3uXXUC2hB0S2T3ywTlBp3QKZ1jr9j65IZ9dGIRQMuwiNhzQ03GMb
Qg2L8zZENjRttkxjlhd5tRMw1viE6YxzXawrp2i2OIUeFcafeKThFPXl/F1PHGWjILROC/83xWWC
xCNoMa+hfHlHEbMoNONPB+bnWssUwy9aL299vcH0Q50sdAATxb2ephG9sFa5M8a0vxYLCbocqv/A
TzfRRni0bozzm95K/bx3C1+eCvX5IXDHfvSU3DT+2Hr5Cy5YeBWDcD/wRj71TuI2uOfa8bzzQike
oMZCExE9QKyZoObj/V99eP/7IbwQ8COoRJI/n/+Qqi4A3+uZ+QeYo9i3XmJfi7iXByiLyv7jodY3
9jIWoC9mS4EClsS6tNsPnsCAzoxRn0WmFhki14AI3EU/MZxor+cW8SOrLUM0Ybx6N6IaUx5A/Tx/
/CtWyc3yI1zqTKjsmEBG+Ot8wloE9c8CsRP5ZtJ6N73rfamawZV+rfX1f0ljqvRd835LnPadU7jI
SoCwJdHhS1s3zKYwQVPflBhZjYa4qxwlzD4hOSADvVamP202untLQa9hNIoCPkOGB7U1KkPQO3lb
B6h0VTdDS7Nt4/t/5zri9/BqU4gGWoUP4Pl6eKkV29CHUTQDk6p+isY+vrYmxfX7FOp9XITjzTii
+ObUmX2QOhJ/qdOap2ku9L1Bu/r7x9tzeR6RC4eXxauO2iMLdv5zOt2TdqeWCQqd+NZdJZ4Z3rMp
i2ZXucVmubh/KLkgdL3oScKo41yej1UV5aAorQPjG0ZxHoAuH72drPJoy3Xk4swxEIQgzhyULz73
5c//uvKdoR6nRqI/5qthPqd7tDVNHaksMVdfCm5n2wf910U3vT5U5cb19wYYPrtlGZyYc6ly0lPh
oj0fPKztGFVVg4MXQrWaDjMVT/0UQ5X+LHLDGv3MdZBsjFKAkbtJqVXvRgtD8Qhjai6DOonswq+L
cup8iOI5GeuoEVclPmr1wvxc5ooog6ROOnPRRUCstIFqLH6hRFoqX9CnjQtU2RSp+mUvQEYatjoR
w2tjgaqBH8JjFWNgGpH7LMVQPMZ5bKYgKZ3G6JFDbVwD4Rz03eA2NUYmHj8+bO/si4V+Eh0uMLhQ
h1eXH9Vv5MVGQ4t8m/fgumjD/JNh1nmALGPxk6R1fGxdt9liMVy8uUQ6MEkWEASlAFKe8x2RVpmF
ZpujdRBDd2rRNSgnGMuyNbRTVkknu4HXNZzQCKpQpqJhs/Xor6JWtC3wMqfptHQR4dGuUUI2lDSo
SIMRIxWre5MPSLej5g7vQA1Kr+ifbTPaMr+7mDRjoi6CEjpR3lKiPp80qHY0NKXCmKZV/i5lE90X
0vVoMg/ejY4R99GCiXCwx9ne+ALemS0ZAnrTPP0LdWRVGCCVSy00iGmlTY24cpDeTK8iXZ+jh04Y
rXlbErHnG3nBxcmin7848RChQwoDgX4+Wy1CfaunqJmAFjZNv3NSuwvQh9ZyPx+iKlAqxfvUALbZ
0qh9qwWefe5kX+A1FxYiqBfoyecjT44svdwwoMN0quyKm5HUt22CCj+w7EdXZ3TdS7PXECEZU1N0
AcJmWn872qLoPznFQChwIPuf9UOTuul9j+pI7GuNDmQ+V/Al2bleZx7Ry3HgHFbtvGC7RR4lPrTj
yPmNMrHd70xCefXaMUis48CivxievI6vWfeVwkFAJUUXZd6bea6KOzulILTLrLapdhmAzC2ZifWD
AnSL1iqnjr8BWF7jhtHaV1RyNP3H4PU7S//mZQhBT/99fJG8EY/+WnWiOU4Y7+MiTkwWuDbs0pM0
qgej6k4FNT3jUxS2IZ+VTLC3QqlXhJ+r1FQoplhOngch7LWXCoGE4Tbq4vjOU2ZUZOk91N8LD+VE
3+tlfOjhH6k36uhlypFWdVv6ZUzT5AREX/5MdJww9wJE7iGkMV5sfDLr+PRtPiQFHCReYm7G1dOY
Jlk56wBSiM+ytP3aebV2n2R23fqjEG7ip2EyCwIDU943RdsXX4xugMJNkyGJvwOiLTZII6ukjQsL
XABwIziG9K4BypyfajNSvLgux/Q2ZZWblKdmTudATbXW2NlOR3HHryKn/K4LuxjoLSPJ4SfKnBsb
BY63YvDZRgNcI2+jubaoQPOynv+Q1mq8ebTs5DYJzbHuA2KIdngsLchTAT2bFMVwUIOdeSVaMNwk
Ggio7+ZC624nE3jNaXCbzop32KHEoRbgsuPCXlV6T2u0oDSAvb6aIhqRx43C8tapQOLBi4/KIrBD
OTW/Pz62q1uKcBzyMLWLpTyE3L+6WtUYxWfC71C/9Vq3b3+opSau9QpQO7xZWSV9AEM7tA5zM3fF
t4+Hfsu6zhaSsRdXSY2giKbTRYdZesi490SS6ECbI7CxaXRDdHkFOlS+4+ZD/jWp6DLxW9DntXyj
TTMpgiwcmrb161TvxkDVkhDLhc6OHtFXQj6mlRE0YGHEibGTVpee8l4d3Qcd0exAzTtbUaFmZLly
6sKiftLdvnxQyKm1XZp7XXOrhELNSqKSKcdZvEmN/0bRkShSGhzrQPMK474bXZxXsj6ZolsEQJsb
N0Z3eY8ae9QFhtSMdO9ghmo/5m0/FYc8c8dPKMsX5bFLJWyiSNOq8ZuO0un3TqJpv+vQzn5RnBmJ
hbKFqBwk8FBeXJEjH5jnjfydhxNSLVixtbYPv97Ij6XnmOPRdpTqRGcIwfwu181jmyJbdIWgMXRj
J0yKHDHjRAr3trKdFhWhltYSBTJr8k5KVCr1cagd7TqtvFIwQVNO+40d5ks43+DFlYC4CsbIUkJa
PYH5QOyh93N8i+5kNezI//tFHsS0j0AO5qsuHbUfH494+XFyyzOg+SbOfnmei5y2g8UNdFuXwux/
e3LQf2J65MojvvG8umkya3HQ1WGhO76HIlKAfilS6sjhJBbcH7tIdD/G2GP2B8K26CZNhTYd5wjd
jJ2ZlLqNKq4nvk9KNYg7i1TSueprszE2bru3Tv352pEIU31fIBgwQdfQoJyiBD4cSnyrN1WXXEPi
LeBhqRqOMr7XVsk1UVMobjzadF7iu0kZ63nQNM54GGKnQzhKpuEtOXCn70u3K5PWh4yn/rBE7d1b
iVzcdkw9Q9KJ9z5K7+bJmL7WFYqP+8Yzs4NncMvf4KeQ/pfOQiuOfDIqGlKWTQt6N7bpiD+7kiCZ
Hmgi1GM/bs3M8kMA027np7qX4PXw8d6uwkeuKgNOO4VzOiFv9Jfze7fXRrh4neednCEfXv+PtPPa
sRtHwvATCVAOt9LJnd3ZN4Ld41EOVJaefj/13vjoGC0YMwsYA+zAPKTIYrHqDyW1jL05RShPK7p/
L0t8LbejkkUeEubO2ueY3wHnn0OjHUKYJIGFDrwEVjjWGEzYothXfeZTlXCbuDdq0Nlx/tMKeas+
A+xMLQSBHeVHYDVG9Fw3KlI/BiRs/NsQQe08E8GGH6gvNk3l5oo13ml9YHXKCXbvGD9T8LWFzFMs
7Vpe3UYpvXBIJ6RSDT8Lbn3BY2uDDryNlfpUddC+dJE4L4ESOne2z+uOXU2Qq1zTR15UUjunuMXz
oaAIPVTi56AMBZrbX3+Sz6RmsSzUczhu4Kvnl/QipZ+MmNNYysbV0JZZgboYwuTOrWIIRGiySdQ7
zRLd3sjiPNmH8AnfdIlYWbg8EAQiCENSx84vUYVmdJLDMIK12Eix9O5UolHdOIuInxaCZepGKYU8
xFBVAFp+GyoISdK2QP+fDCRXsdB2lSzlsjXsWBd7vXKCbOP3g2N+N7I8Uh4VMdjFjZ1EQb2x6rjm
Cxr2SMdliCP9WGlSLh55t+TafUINsbtuqL93roEmS+nB5BuNLY4YBcC1rFSVjdraU76vSGr7RzTr
WVbd6qyHKkO67daxkvhbnlvCb91hbnIiVFYK/7XgxRxwYY0CTDFK6nr8ZvoalYeakyM9N0KfrrQm
H2LcVETgHHy95ceOOWQKkgiprP6NosRGV7yMpODl6+94KUeH3w8tRkAPnC5aYItncJTK2Im17fz4
rKPMM5PK/kG6GsDerNU8/VDsOOepqPjTFlOWMdqOoWr3287iAGxaSwmDyq38sVZvqHIkyl1FES58
gNiqPQeYYM1C0Bmi1d+LyOisxyBMuGohdwqNW30KkSegIh9+iLBDzGlWTXO2jqh1x3OamNvfDqbh
0RGZEiErHWe7MiT1XKnH/iG68JtmNSmarHOL5Ty6YCtip3bmjFem5Nv1CQxPe69JutbecOZU+UqH
yeTfOaiQ1DdxAzCuX/kBl5kYmFeAYDL1qLlOvThKFHYHOuqdctWach3cJI0c3FR623SekvpyuB3n
WsAVILKp2n399RfvIwIrCdgsAEk6BlR62bILU5iVZlvE16jF98l2aqT8YVBTPKNlo7RWIumFcjWj
zfgOsk7Uq2aY/flCN4ZcaU3r21dKkHXgnnyb/tUBrRRsSIjfefHWClzIPJi/ZeLxdpYMAqEkKbtM
blS73qQAJforMcbDHparrbvyFMTdQ17mqUoJWe2zFI+NHErq18t0+YHYFbO/E/0+MG6fyre/lfBk
JbHjMOqkq3SIbGWPoDg0NWvChfUb4hcVl4HRvSgt8XJl4D98H7QuWCpoT/y5bOHSvylQqIojAN5x
OzxNGlYNz3IbwHBzyYGNTvvrm5biFNUpsijoroT1808UDF0rwL/E103sFPqOlK3XNx0ptH9PNm1H
d7bsK6VbN3X4s8W+s/472Ne8IWmQ61B+Zk1OgDLn4/PCsmKgPs6VaPP4NPiTSa5mJfJDS1XpRk39
qVuZ8RKbx5D0OeemKvWwGZ+3mDKYC2Rs5MDitatATo+GOO0eog65jytJLirxlgZNVHvJUEWYc6AM
3XhGboT2vRKM2bsZKIGPWwxQz/Qx60YMFlR5zMw12dA/pLegMkBRzzglBNOWlVxZ6q3SMavgWjg+
uaM7Sl0yfdBBaW+lEdq0W2XRhF9NrlGkT8Pybmajzi4oja/czcIGebCj5Ss112ZDR9011SyUbqHm
m5FXjYVdH6RBM2bumVRFm5ZvkO+Av3XBSnXh8ixRfiSq0I4j6iAxfv6F81aUUy0l4XUxKMopRgIB
Ly05CqVDFKZKU9Me4lbcgv7KyzVd809xoPOkhTINun28FEAcE/zOBwexXdmKFFlXPViTN8POkb1w
hQnjBahLHxA9pgbyqV43vm9uqpiCoqfJ2KK4aHn6tdfFYz4+jvjK0EKi8pH9mHTaSc8x/YzpBSOz
dtyCkXaKdyFG7QDZvwt8t+nD+SnfBKjbbh2bko03TFmebArLEvW27h1puBZK1uYflZDKqLoDVVnX
1TaUOvDs7lgmheRQIzZz65q+aWk8AWZojog1l/quRg5LdQnaTGLCr7cGpjnmPzimLS8Zw5lMyvuD
9L3XZISndqWNyF22coguKjScm5lOxNEFjAFX/nxdLSSLajUS1DnMSe69xFbxv6tUKXsNArTw5+oy
sqw7YBvBeIoKK/8RF4outce/jdMop8z6iACJKL0ai5+R4Pcy1wOCa5tomW0kp+ZlYIeTrKCkr/f7
qTbtTYII6hpb9A+bGngd+xkBb+Cqy+cuQvU8RQIc50D+tAkpPO5pVRcW/ASpklzqfvE17Pq1d9Gy
vTPHLpJvA3K+DGn+wkXaCjOy2M6frmyMPi3Lw4LHrHYjsK25i2h3v+ShhJDX4dvknGjnTzdVk6Pq
g8SQLrlmq+NpAtTBvorj0d52ZHnWXNJT/N0EzSfyJtnJcN0BJ1+++klCA7JGx6O+IXFV7INPKWK8
Cp0xNq+60eiaH+mI69etZKEn8m0SevKjGwQVE0n0gekZPoY2CFvY+EmZm1pP/LzbIA675jrxeUmd
n/LZGIOEljsMeU51sQ0aNZMsLZedK0MpYuWoYWdQbbQmycdv9LLyF04sKUIWB84T74LiHa+hzh42
Io2n2qJwa4Twe0EF/DOUKYYRX+/RP/w6ws8MOUPQAuD8ErqEaJBkhL6dXg9pO/kF8IOyD4+6EvHG
cKbEtvaBUtQ3fdia/rNaQniuXPz6IoH5AwKOT0juyRraR36k/+jGsor0lcN8uZmp/ZLqoJWJ9Sjn
6PwwNxaV3UHLyusOEaSTbMe+2FQV9ZXgqDdslH1gZlm91/s2zquVHHHOtc8/3fycBL5PCwNy6bIr
24/NlHTYSGEFV9v/Jnrau71F44Z+RIv1gllG+kqKdVntntXk6JsABpp9y5ayYqoVl/DM1OzaGMyY
HDyFgnJw/N7eV1H+oBQIpSKcAzhQi8cnE7RA6IreKR5kdLvLlQB2YR4yLzl1PJJkB5TSRYUZvVy7
VNO6uY6nThojT+1KudtQarMHvFqMQdHvDaSF71qsKSQPmygjfWgn0WFqGWWjNElur4FaxjkNRSX7
URR9p5suihqN9Fynku4/EIWk8FhP6VQeZguW8H6iG2uupcyfkp5nX5IgPMu7UjMB00kGe76LUi7N
TBNRfR3kdhJ/jzUtzL+ZKBOiSRs76gkgfwSmfyRe4mgAZJLmexr1L9BFwHqaEq55XF2KSDyJcnju
gWHpM4+Yar37ipXlj3La59/kaCTQp+nkf/eTDlkLUehluinKzH6OLF42IDtGwn2s6b61V/I0BVla
lCLSUwSgdb0/GUUSoacU+oOmeXJMetBsGpxXs4Pf+pm9m3qkNL+b2Jl2G11KZGObFAqUbuTpedpO
ag1DwDDyNrsNjFRzNk2B+IHfA9s9NTB+6m9SOphzXmbSQw+rwobpoajRoTGqqMItlr79sWVf0hbv
9aZxSzmInK0y0VI5mvgJAA6ae+44p6ukddgKWFqEreo0/TATKIyN60PVDOimV5VqeqmZ2Bm6i72d
Sq8m1kyIIiHciVXJ11HsIkagjTA/4ciagc5i2XD+dWdFCAP54OBaMnOl/Rkane3JkJzwfe1baeO0
IVkHyCdtLXrOwWexrebQTtMAcDnvg8XA8ATohdhmcD1OYW95BaynQ232qvgXK7SoPkVCKa1DhTVO
gSJq1/00+tx8n1KRVI0rD4kzvgcGLyiHkm4HpsHtoyJvj4mJodgp0JU0mlzYdUhVcYWsKQAv8TZE
VGCxtNXokIJ1vEji1SGZtEzNkZeSKH7slXi0Ntpo6LeWVvnXdGvwRbLxkqSElfbpPqOAEnp6rGiA
yxMQeqgHyyvFh8v4x28iewOKQMABDLYI9wHvuqZCdu6aPd+MWC5C0fJKpais6zoIIsnDGpF7Gvs+
bQcGqfqZW77zjrlempGrF3378vXWunjzAkYDHTFT5uYX6BKTHTQWWQzUiWvdLAvKAHGGVWBYW/ZR
Nsmcvx5sKYDIF4Epas+mNTM+BqjM+UZOSRbSpC2w/ErsMsSjQ+AWit+enGwpwOmaR9ESOS/a5mkV
dt7Y9izBxk5Hc9DdLJBEd69EhplfkWgH+BFgzeVgl6JTquhdCKhT9pdcGbrMNJnpQ0IqhO9Gyn3+
i9H6p0vX9sa1Nej5qU0K6xEC11i5qlm0jxDfh8TNWkkCYRFaKx3QT4mVs+NH2w4uAv0JEiuHW2ox
OEAlfAod7ZoNY0PMlGqlBMAKZgvFOjvAILCxtNCgo1eOUaZujaiODd8FAYWZJNrLne3i7mC0Lres
LLshLnyIwtljcVOmfVI9oLNaj/tZvUJx6RDmqldhSvLQi26gxIxjjxZ6tuS04KiUOonGR1mWdPsj
USrYJkke4bGqRl0CnlcbQ0+li/4UlaM1uCN6aNbW16023mDy2ThXuTwUKsa6Xe1MtasH9BmBb6vC
iDdEGEnZjLKcB+9qW1TXfRyKoEcaO4i11gswWnsAOZSuUUsuKmREBqIC0i+Ag2Zw7uLS1Pqxk1N5
yk9xGaSPDQt2X6rNhO/lZMl7Y8zbb3YUAVQ1ZmdTHl1Xo4HYc+9bxUEu8YslXDf7Ua+UUy8bw3Xc
Kj2xw8ZE9Otzs4z/1KT4Z351kKSRxS7CcIg3S9xpWXUSk2wcbNSm/imobh9GIUnbUpWLuzSRVgLD
H8ZETAXdWYq08/iLMakZFL1fS/0pFZ18iIay83xZzT301vvDrD/uRprVrez4ZTQiNGgqkQgBJ1q3
vCzPN3wZl7NsqmgPuT5lT4aF1LAb0i1o3FqmhL8Sjubv+/vx+hyNUKTylkS+3V5M0WociRae3B5K
/NApfOWRjFNlbZWbURlC9qfTaWt2HRfLygznkgiABjYd0gfnMwzUrheiyLtDmzrGq1M01bQp7SDJ
b/UhbvCalar0KWtIsVb20J+WlouQ99ncgOAxdD7w4HSIyBhKeyiautpYvVFA2U/qqHaBUFhrCn4X
S0v1lV7qpzoAe2HJa6zMGpQTj91jpqMUOSRmvHWyRt35tfWzKsnvvz4gn7WGs0/JeHAaGBDBI+gG
i0jZZk7fOvlkHio8a1LMTsUYtK2n51EW34tY0XvPaidzujOjsTxViVSa1ymOgeW9yCoe2gLu73es
CtVoU2WShGl3o4EWiR1C+watHePdVlL5hyCgDVsU5op4Y/ZF/IQSoZJsue8c5xDZufrQj/BX3SRX
h+I6rxyzPzhRmoXPzojBcbjLG38U6pYNp/sfER7Byo+QPnDPNu+LZuo9IbdN+lFRdxoztMuNrthk
sSHCTUpDGkXkPPIbT7RZ+6H6Qo2usCFx0h2+i1bwmvDObRHBT8qNwKsiOOL/3AlP00eDcE6QVa97
EuBtbk94wFVC60xP7UGxCdAOmsLLJw9V/ZSPQd4CDOm66smKnaT49fXH+sPeoB4ISnZ2rAGpu/hW
kqLzBkLw+TgWgTI9qWGsoBqayb/6oZra23RM1JWDfrH36WNTxEWsjdozXnmLsOJEHWmekUZHhMbS
W6u1lWoHxUj+LkVNVGy/nt4yZ7Y/B6NvgV4FIMzPFuBv7YtslrBtwxF4jwQcg2IC9UK0loeN7Sc8
g4Kq3OZIy/DgkrK/JGby7lNAF8GonvlaPK4X2YoR9bafxa3BIUcweg57p0AptRt9UruPr6c5/1WL
E8cAkPh0m/TkUiITR2ceaZV54PnQu0ItYnwAwUnGK9/uD+PYyhwyPzNHkK3ncUtx6jgGY2IfgqCU
9NdO7nrjlMEdaNci5EVoxs4J3UAHtgQBEiD3+UhRpOIqBxXs0Eayf0fztf8mB7YChjEvJ8XtUppl
6BemK02YxbAUH85Rk4sXQdL2DVbzofqqPUquL5G9udGdswKSXZy5i0EWZ64JTa4bKVBf4c25muIF
0qmKjna98rFW5rLc+6aFH04pfc4lOFjf5MfxuDaT+Zf+tu+WM1kS9IvAMKjZADJVLS+8VhoXz3Pz
I3hqntVvX+/wxUG+GGmxHwT+PZaMZ9urcpeczNI1tsZNeLKr/7hm2vm2oyIWF5geqK/+Tb6JN/Jj
f1Tuv57J2mdZnKGIUocP4E59BXnu6RvfDbfS7ushlsn0xWrNMfi3sBepfqSVgmmIH+JW7HcRks9u
+9whkvxPJLnRm3MMNtKxEa6xFvWWRk0XY8+7/7exs0gSSdMzvzjYV/qh9r0xu5frxqX4e1JUV06N
W8PeBtpR0SRXMoQr5KMkX03gZkqx6Y2tbT6lsVvj7vL1sixunotfNn+Z336ZjHJynA7sodD6mfUP
df7eVo9fD/HHA0EBiGwZNg+t1fMhVFxoqaowhJ+4T9lJ+e58DzbBrjh8Pcwf99BvwyxOQzHGkROC
EHot/k0Oxcf4Jh3H/X8bYnESJLNstAytmNd2G2znbTq6f0sP+gy2v81icRIaDWjYlM5DnMrr4KQe
xTFZOwnzgl9EqN/GWJyEKtRLq9IZQ7nLHbe7RhBvFG71s6zcVvOSf+Sf/23ZFru/DhwZZC27v/h3
upJetFO+X/v4y7b9//fxb3Na7GO8aUMslZmT/728VvfFd/O+BwB46qpd8xI+65Tx3sKb/zavxcXY
JMVQhRFjjqNHeVVspNJznszn/zbK4mbMefoLJ2X1+u1w+P+m045fDzF/gMsNgRaRhgbWrJpxfkLB
X0wUihL11apOhfRo649Gj/Vw//7fhlnsbbkIfHpqDFOGW8fYx8mpLL1IXzmkywomqlcIhCq0/EiX
PtFF57OhYNgOFWWTd5DsIXjAaGgffLQlOzx6cAXaAcBOwp1Frw+MQ53mm6QImn+jpNJJO/Le+fF3
s56bekjKAKdDZwzdnkVcGnk0aDGoi3c7oX2VyEN+V0H52RiqwHfemoaVTGpexd8/5qy+NRvr8tqc
Ge1Lafhpivk5iRN+D4zMwVM3jtLWo1CxxnNZ3hzQmWBxgepENJREfWmN3A4+aA1d9d+7WrVF6NFU
a+UTTL/JVjxazrXY/u1ColEIaQdg2gz+XYKBUrRCcbRNy++ayAyPc5fLFP+aAibNRKMkbspqZcTl
lUJrgStrpubTytecpQ5RA00XfJ8W/ahVKbqawiS6gzbg31Dcte+mYiquU9SSV1jYF98P9iF8QBZV
R1HmQhws01J5kKYq+OGD1dsKaJT7II7/8sVJwWNmpaFITI0bYuXnIfrt3pdATfd4aOc/Kkk4pTcO
XfHoVEag79H3ylZunMsp8bKdy/iIP8K7W1bN7JIitp2p2Y/SzNvryrHVh1wYawu3TIdZLLjrsw4I
PmQQchZRTPanvpbosz8jb1TuS8k0bjorUg7WODscRuaIfCd1LC8FP/n09db8pGmeHTrGRo+DSi0k
ybnMcx5zDDlNhBQG9rMIuRKoFgx29cMaZBR784LWvavYVRQhcjthn/JUtXmuOi7QlET6laT8ZysL
vvRTRiEMwgWFytlPhn9Zlpu4Cn2rSvXgpZGkuMWDLamtfG8AIg0eMjzTrCuQH7qy4Z1Z1V6gmyQC
ss7Oe6ywuSp/QVBrR9+rG6DGjWsCGDOF66S1WZ8ytTbKDdy9psu8MYCpexj1OtYH7+s1XV5K1AFR
lKbKOv9BiXeRNorUKca8T/TnsTOlW/po0QisRPVfKztTOvA0KsbYK9nwxYGnPgELGAssxHupDi7G
rNi8oW3SLC4VFg0Gt+/SvrNOUh5pR9CH4kYvLLFy+85743zvcN7Rc2O20BLhx5zvHXXAwzVB6P25
VLvJ3AIzq6HzVbWGOU/bAABJe00Zj1HWyfnOxNU32KsThN6VuV8eH3RQwJSiwsVpRKDy/Gd08xNM
x9vmGcfEfPrWS42juRCsTO0YIvcn4BpATt4W8jRa20KUhv/w9Qe/uFBYylmag7oUqAcKYec/QI5L
3YhktXgBthb1aCHEw7AzhD+GWH5DgVk5IxfDsdaUoNhcSK8BpFwcWTsAWxpoVvKSTmkKgbXOsR6S
Yvx83IR1X4kQF6s7t1S5LSkqci+jy3k+uR68aGCErfSM+/z4kLb0jcpUy/dlQiPJniDKjmkMsSjP
1gr6l7Hpk+3s0NfkfzBmFpsayq2BMV9avWhhJd1WmeNc62AubouxNTwmrV9pSaY+KL4e3upK+K+q
NNlKTnZxrrjNZqOG2amBf1laNThGNnMIBJk4F008GyIntIX65J++N/KTLoL3iCL9yu29XHK6F+gj
AZUnB0Ioe9mcNPR+ziZa46Uqi/y+RlPmAb6Q3j2MGSCeXrUac5MZk4hv/XCCo/H1br4YHT0/ZO/m
8Vn2i5ZYbpYi6ex+eDELy772UzjVP+tSdVIv0uIKCQRk1DJ6c02/L8Z01bHw4qt/cvm5ClE04E+S
ifMN53cBPG6aCS89DyPFC2PVPuXApoDXdOmATCWwhtu8VsvHWNTmKe/G6KdW+IOxEt2WYXz+HWgi
zw0dKtuACs5/h2Qo4E9bIb8IULSjS4JQVvtebdIKB+IgQNKtzcqVLt3lmEDGAKwz7P/VQ87HBOwp
V5Kuli9OHNibRu+cu0k4eL4l0gZ5tXblplrubmhosPNogPPgACK37BckRgPupy6rF8go1Py6pr/B
VW3aSY4TqK5go7sJwkn/fL3B5g/4+7Ux99y5oRQg8rwwWNrzSQaJoeFrL4wXjc64NvuLx6+GPmpr
d+Kfxpk7ExpxkjkuSfNZ29tRFTkacbKTotPkS6nlZeglrQENlwGZCYHgIRaToxEnl+yTuhkd/HFb
5QV8cu0mil9sexvKUyj7yd+GhnkoMvoZNIF049KLyAGqqPt1rLwYuVZca1NlXbW97qMzwxYF3hpv
mrCYfqYd3pJff7XLrWlDXuSaBY7KN1tWh5XasTCLV+WXoA6sXZ5Szz8JMg4bGrNpPmlt1nz/6xHB
YKNrM7PVZyvZ833SJ7mc1J0cvFhhUu98GPI7R8mdrY2vnAvifFrBbF6cBlrVSOZjfg2OiP7L4qYL
ckwEQSZML3Bk0301UlLK0VX1ZM7IMchkc1sW7dvXc7zYowBUwe/zYOI6n03Oz+eodAnOP1U+vSSF
I90lqabvtHpca5z9cZRZBg8HoJmtsAhlfmAlYds204ujDM1mFKnu1kk4rARM/C+WJ5siARtUmxU3
yU2WHDyjy6cWZkz07IMWx0m5gmO8MbVCJD8HEwwlQJkEWWoYc20n4PxqcRTmb1PVGfC8Ywnp2n+Q
mKrHg9mnduARa0M47HE+lLWXonbn/KQNYo1oS+CC5b9pTuzThZVCs68cF6XbVuKKHkxz8rSp97O7
GoYTsPF8qBtzj4pPS5ErnqGeXj9WoZFsfNGIcfAGy4KYFpR+ZoCPneiuF/u6ZpOEHvxgzaTSbkeN
eRwnWEU4NBcGmHRPrbIOcSEt1cvOAHVgFZK1GQtVKCaAoByXU6qSCKK5XY869rUT985wi3i2VvVQ
9eNBJFtD1HZyhSFsWLxFsVoUjxjzhlF8tJNGx4amN2Ufts6YD2MQuqWi+giZhHgICslV1TI1PNyq
i453jtSYiJv0hhBHqhpK/DqhroEUaOhjFaa6U1+GZstLieLIIZONcbprajwo97zq7ORf9PMcpeSV
KTrpzjfGlpJnhRH8rhrAc3+AJM7zbZRWqoKYFTqN/E0D3/DUc4OAsZd6M/63GJpE3gnsFHsPamxn
vmi4VgpXMxI12w1RMcn3dqCHzbUapBAL3For2yRwUwC1+PPGjYJ/naUnbXoLfj9Fy2toYRUf8K6x
JHqUWtN905H4yt4jGDfy1kFUxLhPqrZx3mWZIsvgKfADBIoaVqxrwE6GvAiOiioVv9JSlKFbCHWI
tn6q9YjUBXZq7B0nl+TNqNZD/Vj2Up3vR1LdcF9Skx+PoVmm3aYcND/edHk4E29tKdC93u/T/qoN
tErfy1gV9nPHvyk2EGnL6hRz69qPiS219tvoj041eeAALXs7SGkReFHVhsYe17wsRBbatLsd+Rhi
0YZdq4OXTnbVuSN/d7TpFMS2Es8B2xzg7AdqyIKUZfZ2UrHZEznadsKEZ+M6vtOM91IoSdOJblTQ
3PVdq0bvnVrrxr73bat5nrpUy65EkA4wgDFAnn4EYDeybdCULdyhQq5neDGFt1p+CnUBuhgye2ja
W90qMUDHFl7XdqY5WNkNCpf67ChidgA93aA2ajlHTHyEWOPaLf6drgbHqHriJ9j9ceDVmh5i0Tny
ttW1Aaoh2p/lL8EzPzm2/L3G/WgrwpC9yDZG9AEBTkSuyvYr3F5M+lh4JZTmMffkVKnq9zEmK842
fDotstxmsoryttSBG43g2vzO/y74SRnyfPSZfWOT1jruZ71AA+6H3g2Djya6FjTjLssJBDdxAjX9
WCtoTJhegU4BihwdiMnplyxZSqG4UR7Ek+FWltFypyp5ICkHkP1V/k+OBlTUHLDUZSU2quAt9A/y
1Ha0zRF9d35+fVNc3L8ox4C2BUvFO4wa6Xx7/Vb3YhoQWbRUelLSOrdduE+AOtOqGm7MNCLUyLCq
Vy7EZV4D4AF0LwGb1x+OHctCBmJlqJxVUvYeh5ZoNn6gOtWulSJt+MDBzrD+/XqGy4cHdDrsKxkM
7xxIqp8Pg99mmMcK1bEqqRiudxyv9csq/IVSdG5fJVVHtFGT2OpyPvnU1PtQNQbl/etfcDFhhNuA
NqsAFUB6XIhsAZ8rS0JO+loigfLqhFr4zyDb9YOqC2lYeWb9YaxPM0VsFGB54U16/j21unFgiVjx
a5vG1qEojUHdUI1uOqRKhS1WsreLtdXmyiwlPhDnlE+XmENVHyVzINy+Kn3hDB7afc63PjSa+z7K
sj3iAeo7CW6ibkorLV6/XtWLvgaUdEoIpAvgoOEdL19SkQ5b0yE/fB3D3n8qzZjCxQ4nhlBHxFQa
fXOXBmnieBKX50dRjcGAojySz63lqZM+KA+d5UvDSrV6iZiezap5FLAc4IBnTvTiQNVZhClFUMkv
2Px2WoS4A2oIAH5tcpJ7otUAybAZKS5QyokneA1ODOvyLcitDEVBaLJ14dW+nCL954jcDg6UAnMz
2NTWHF1Qi1k1Hb/YMryGqeXjhgqMBu/rxcPJkYox0JB9eRvwYDb3mYWA0KEvHXIgcqNw7a1x8RIn
K52xXeTDSCvMsuLnWzQS7ESEI+S3LJ507ZaiO1gr39bqcgdNL0MGrg8ID3tVhdutuBYhKLgPSqPX
dpVhxeb+6310sYdROyVNli0QYDPzdvHBBiGrAYDK6K2ufWurpMmA8h/Sxkas1BsVDYadPxnCG6Qk
X+lMXS78bL82s6qJhLSO5rz3t8jEx5ciSPLhGw8yMk0oD6F/VfqOPkD5pUb0l1UAnQMza52bfOhZ
5XBR4MuavoZWO5Rv1mQlR/x/oqNZO9K3KERGx2zV9C9BLIyH1+qMbyMMUfBYLGwuKVXjp0P9pjSF
H28zs8temijzq00jCti49WRUpatlvr7Cob5cVx4/1PUoYrKuHMXzde1p3s6hHgYz0rDxScSOlN+E
UT7FGyuPpzVh9z9s6PlKk+m1wJKDJbEYL6ctlvVdX71JiInJTxE6yZBRhJ0XV/IY6PGJ2gBOxsVg
kGAgZtoMmxBj7siziyhZK08sL3QefagizdQfgNdQ4ufF+W1TZUlmh0nXh288DAHpG6Z/rLXbytK8
gGrW4euzc7nSvCtwXphhePZMzjsfbEDfyPbr0Xmzx0o8F2Wv3Mel2abkVEhIfj3WBWCJieEDCReF
8hkLuZyZb+aNY7aV9JZB1udFZRmSVSN8kiJYDfYbMur4AFvNgqqYtLLkCYHf00spaOJdl5oUIELm
I3VZwAmLtUJXdiUPEPk6GcswPWWA1Ma31iF9fw4Hu3/8+scvFur/4kgcgbkJRWl92Q+bkHscSKeL
b7BCNdQf7fTQODJZuD8kK3fyYihMyGclQNRT8cVxaH0vMoAmyMRk5bLySofICk9sPfFu89oMcZ2C
x7X5q4nNludzZ4hy9gwtpchxvgPgOMi1GWbmK+Q/4zWMHLBqpmRsRVnaK/FrPka/F/j+PxSNbiSQ
oXMvG+wjrrxy5ZvGK0qdyvzMCzaRmOpDloppMwW17sbsmiO3erwNJr3427SVmcLYpl071zexNjmf
aWsARUoiYb/6PHQiWlFOnpBhNCFPfNStpJXPeHGOkdoggNIk+HR1XVJ9W9zsqSXJ0gd0oMbTu0nz
4jYITixBjfBtHq+Ad5bjsWtA0tIAp7NPlXiJSksi3xmdXlZ/dqp5jyxcAOjebJ/6InvlqdWtXH0X
o9HzmFsBuN/MQppLxduy7puEZsXwAZ2Dhv5UQbLbWIUT7VWrjMotihvQWb/eqstyFRgYc34EzCLj
BOylY0PaNVXfJpP84Th+fo8YdX7VxpZYORB/mBllb9h5xEQg5cs+Q4C5fK7bhfwhtX73YnTGsG2c
Gs7tiA23q0ri19ezWh53ZCJlRN+o7NNMAOuzCMHtFDtDWfrJxygwpBJOmG67DioC+qrTX3802jd8
NI47dWmyxfMTQIWLta3S5iMfzGovl1O/581zU5Kf3uCRuSY9czEzFY1gQEKzGvTsTbAYjhw5Fghm
jPinQ7eoB7vZBXqQemZh5n95jyE4wPdmJefWwWwQfz6zIU70hMUdPmpI0fvQzqZjhN/WdZiVw8vX
3+tif/ChYPTgHssdzY2wyH79UjVHbTLaj7Fx0jdo+yc7sCKUOrUmPFSBuXJrzknW70HToLgObYob
Z7bUQPjhfGaGPAF8QEf8Azqc9WbEskFxbpD7AAMha8i3OKeBo53xTMFfxku6mxhN0W/jyHEdLdus
el8iN2Ln2YdTcKG6JIk+cqTT5A1dJ60R7i5XlXgyizLhlzE3Teb//7espzLh+I+VMRJPTOeAtl/3
r4U+86ud+sZzGxRr8esCwYxKDw1csh/Wl/LCcnbUzpDj8X3pJ5aF9vDTBDc3HSUrjlCutdPKz3EF
mMakVLdTVaf9sRxg5CE3FBXQaHwDj2m3i9iMbvk/ys6kuU4ki8K/iAjmYQu8WbJkefaGcNky85CQ
QMKv7w/3pvTk0IvqRW+6qlMPkhzuPec7oy/rWE550cgQ0mZTyEvBvmCGhp7r2oiDyEpq7J74jj20
OlUeaKE+9SOdGYIFu+njf5ufm8gEgC87AL1x3ItX25w+GHW9uE36ewFZ+dRSGj1WwSJ2mPXLb46B
bfft8a6/chyLVEQ4r9OgxDR/fUvQx05LTNFb34mnLCIEJyrUIGkeStpqt+7m1zvAFsHJ1r2J11hR
cE69nCVtzjcAh8b7h/DuyX3u9KAgKDbFeaZV8ZhSo9inq6A+bRYOu2E05SgrVQgZ1LIzkHuTaqoI
qH9hFfGAUMy+WwO7H0OWX7+6NaVf1TdcgujQ3FBH2KykaLhe/rXsnNlUJV31c7QDOT+boh2TuFmm
cs44/fRkkFjZoJfPU6rht1TSlun7VJeCimbJCTk9NGz39a1zydWCQq1ny1vkhMrH7YIzuqoWOAmg
yqQz5FOraSo2rSnYL5WsTgSEjRH2RI8SWnYrR/z6ivVnVKBYGLu5ZQTMlJfPAshLkcDnlU+m5zd7
v5izY9UE4oxFuYl6Z54uHCCmvc2qHQEytB7aJLmldr9aY7a/ARUUB0/0iHwh13HNoC37NrED8dTN
ZVdEAAcNPwJp5R+8fvDfwa/KbqUh/OVhUzTcoIvovbjUXU1YxMFzp1pDPJXjYj02s+oOcM3U1ywN
ZOz7LDlrYpuHt7/Ivw6K1JKWHkoJqjQvn7WWozyS9dw/1UXZnDKaIAfdEPk9IblJ5G+NBK0t5t3b
g14tA38eLiGwDpOKAhqaq5eDCsfvKO7I4aktmz5yaK1H/jqtMYkT2o3N/vrD+v9YYO3YDSlF8Qm/
HKsqtJ72idk/ZS18jtNIfUIPm6q1k8u6DkO6b8Dv0zQy/cJ4wp9qL3GWAJUHzqqZMjR6IxU3Nsur
len/98Nth2YNpCZ2TdkjvVCas960Tzkm+nstMKbdCNL+xgn46gb1ZxRybFgB2ZTZla/erDRyVgTR
NU+qXbL7sR1+rrWmPgDUzMi7dPqdNQp5ACIqjggmv/+3N4yKbasVQ1TnifPfV59woaVeMaV2/oQB
tnjP1qlFQbtOZ0KI2xsz+C9Pc9MObrsz1xk0Py9fMO0mVWlODcB8Gi1aSUo+mFVQ/nj7B/3laW4a
EOoR6FsdMmxejlLVZQJFSOueSgNfXpXpfVRsXDwryLzdNNriOC02TWnhe+wanXcrk/d6PdpC5wjO
YZdA47vdNa7GF/D+vXGWT5jesgc92VBmugWlPV4ss/veOGlyawPdvsJ/nSaZQJsYlIswabvIGq41
kWg4ujIT5vg0kQ50yeZUpbt51YZfiHyaNEZJbLxrEjn+JL94PtV0tX6OgI5+GsQm/1PxM/Ibp4er
Z4B/lnXKYHFE18umfl1XAUiUYS9cg6NH0qi79xYkJvvABDtSDUnbRS5I6Vvemqul6s+YVIzp50Cz
w+R6tSiD/qwhiyfaEaFXIe8XXcAwtGE1v0NI998+GsaiqsKNi0+W75YxX75jTziiIkA5AHOuDz9n
VSe7kcgBK8y8Rb9Rr339u1yKvqTaBaC+WPavyph1WmlcRWYck4kDXHtSDtR+SObUazt/ugXne/3m
sF2jY4Zt8KfQcfWNbqhSOsEFsYJVYG9HzOGRtEhUtdTgYtOshxuX17/8OlYDZihUJR7pdfYL8gjd
LoPUPTlBFXyeMN90YS4TKJRjc8ui9Jffxlib+t7Z7q/Xyl3DBKKwjqtz2uRouS+MR703hjMeb3r6
HFZuLHdXCxGThDoKT3KzgqDsvGY3lDIdYQfqDm55jVy81bWxTOotq3lphImuLce8lmucUg49JIF1
Szh8vZ/+GZ9qAA92K9G+sjPULlxETVb+aYbF/i3zRXVJG6V/o5dcf/MnTR6dNjDLyHIa/66mFH5I
0MSe69W+lSS/Lbn/Wp/+/5fAKOAkgSfmFYzesegsKdv2Tg0k9NgZ1+Un+BqPvlE9PhSGLDmrI7w9
cqwqn9/eDf42v/hs6K1gIYH6dfX1rFTjh9yp3O0SGJwlrZFdntX5B68Vt5z8f5tewSYdZQfntftX
C1AdUMZeZobqGrvbz2NOmqtP816bx/ngLsEt6e7VgfDPU900u1vPDr/KtYMKxGHvlIvBdDYWequz
KIaL38KXMQa9j3u0VWXEU+3/89pOa5MzLwI2Xtkr2PLY9BCGEmWfvDzLvk5Gj15qHdVeWQNGJzCc
8dtv8PXPpJBt8rVy/uKIf526Eqzcx7V0tk5ThXljsyfHAbqipyRpEicUSVo9aqM5TDcOZa8nDsP6
4OJovgIWuB42bRJ9W29tFsIpP3C0dLD5U8xOG9N9/99/IUosLsAbnIFLzMvdpBjzZJhkbZ8W0eu/
h8TvvyQFN0/MYu6qQvaf9b6pyRL6r0+WTgSXWG4UdJotptDLceGZioSsjeCEcSa7FyaQrqjRAudO
1otxpymkA73v5jfO+a8+k21UzoAbs4Ru0fWvpZ9eE1Y5+SeQg95j6kllh2Y3Fz9sG1xbiATfvzHi
q1f5f6+GvVnI+DqvmyEqpcblK9M5Fd7CPTRp6uyYLzotkarTbx1DuP2+Wu0onP/rdV4dAOvWMElY
GoDUutb8hMjQnU5d74JdMmoxB6HqgxIBI3o8513b1p3+j1dnw0mwOJFa3kwqIVchp8ChJhN/q7AW
CNpoI5DNEk9hrlU4NEW97GpH9k/E0bY//M6xv6WFZ80x3Gf9I1u3GiIT1LdGCk86G6c8ddrxUaer
W+/WKanFFxP+4HI311rvP04tFOmdlwWdc7QX0fTxYieJ+bWDHD9FNpUw+7yarVftrWnU23jqu3X6
POi85Q9scAbhRugrmlDvF9STTVklnwioa8yD2ZCutWsNI/3ctIaWxmadj+868kJBY/KD3+F3M7pH
G7nvScNHU4V57lbeLp9s8aHi6PXDM2vvg7STVY84PWjHuU+t3yaBQ//ozjRoEYEqTYv6i+pP2FVw
XkNpdawVo27LfYYGRuyANufjOR2H7JEetOm+wzoFB6U36uXBy/X0SWfif2s4KgIn4vEhS+yDc5E4
MossUjxa7La+X+PXa8opnMvZ/gqct8fug4NP7NIlkdbBHxt1GWulAcO2K3M3a8Ix4tVy5Bzy740X
FAU+eNx6UxRMbdVdcm8JkgqNrDXde8THirCAyune+0lHJDdsHY0INjcz3fusmHmsK5kaH0bRp8mh
nsrsvp/BZoe6380/S2Aed0ZjTyNMIg73BVq2PKRfV31LqwLOGQapXujvtYp7wh1RslX1uJW5tH9K
C2H1UKc+orkAmepeZaaoY0rBUxvNolPBWesG/c5w9TkJh2XBy5ZKpcBQod4TD41HhFNYI06194bb
ssP2SH4PTkbl+yHt0PhFk5gETOZsSsvDDCFcofxLc/1nZ0xFd4/+A5i4QAzi/h6CPCV8jwy68aGt
oblAmqid34CGoUqybvR33gD32QprORgOylUSy0PfXdty78Hhi+EhJeNnverVYkS2tOw7ScbTMIZU
jcWMa2lR2nMtgvW9TaTZ+mP0HLx7uzoZ6386Sy/kN3NJtB/dLPl6hNMbU08NcWkrAq7kCjVK5J3Z
hGnbj60k+izT0w8iIxE6LrVlqi7eggRVhaWrI1p2vbzUIwrrwxDqWVlqH/gap/6pMluUtNg0CEbI
ht77WUpTQ2K/Tl6/J4sNe0HIBp59KbmaZ2G5BDJDySudn/rMQe5YyRmyH0WIJuzt1PwgXXqQR0XH
4rHoR8M7u4PWiajNl+q5F7mwY3/qBEXJxhcTf9tQyS8ARWd5TklOOXolndL9vDitf0nhp4hjsxrB
GrEhzl3YQZZfLhWBUcMvLweL+GvS7K57zMouc6qIhJGpO/rSaZ3Irsf+1JCcIg4UQ+clBJUOsV2j
eQmaUGpOd4cX1q4eyllV9I0sa/kFKzpQMdAAywX+uoA3mQag7BRQdXN4JFDG9mM4lcaXvp+bx9zR
XH+f9r5qw8VsnTwa0QjyYRDp+KFxdfUe8Gwb9GHWDWN6T2dKaeC3JOBSw+oz85npn6EuTHXv3kd1
0YXu1ObBqRjM9FMD6t0NZy/lHwisecDy7qY+75qpsoeWX9GxFx1RN5hCLrW2hY3UjazqaBi0vtxV
yaiKeJEYiIJ61fp4JsgM0h+m/iqsvLw++VZvWbEkpVCE9rqCPe+G2rQPgkAO+06I1P3e1Mp/sPVR
TXDGx1ELlwoH3M6jaOH/088FYbxtN6YTrZpWQVkGDEtUgqsSK+w9QYGsc/oxjdqix5eYkuCEqyeb
i2cNRc7vuUKkqlw9++j2lnCi7Xbbhp0RqF/TWLD6WFBmL4VMs6eVVh469mBm4aiyLPisaZNVncxM
L8QBitp6KpimXYj1Jfmi4D5UtJHG/Dtqff3eE40BoGbtxvvMLNH1Z+syTjt/1NQpCIb2a6VhiQrn
xey80Jea/JwS8vK718wBMK47CLFL6s4eo1F5+S/8eE0e9i09aCucAGtD42pAQR+6yV73KwXv4ABF
oVpi6sz4x9So85LWQZYPGe2tPOK0tbw3yTAiSnV0xuoB5Zz6LK20ek9T6I/7yRXtg10IzX5v2VqA
jZNDczKcFCEGv+VikzLXW6Uo31dqdS6LnL011LSl+d4lUn3TM+GUex1EnbkHBd3fZahNvXCupP1u
WEoXhfPoCqhXPa71gzBW985rDM0MPSrzH6sh1Z7BYBripFYPKb0QA2/FJmqCa7fhV9EIcqrG4JC2
1V60qTaFiewahSp98bqjNfFwwzLP53swdrbNhmPX9xDQ3U9z0umw14UTnN2SDSJ20RTXpz4R83Cy
uP3JXSGLUd/1eFEIQivGsqSPNYg7K5+qPirdPBvivK2I2XUGGsqhm0tnvncINHqYufmKuNCbQY/1
obZlSMBoflcFaaD2ftu41p0NnvZX0ScGWxzsfKI75loW4Uh+7ZNfkz/F5SivCnTy0/g8+nX3TVrQ
9na1ucojt1pU5oTCOuRMY914X+dJN4ZLqVdTaGjlCFk64GUdcrTvT6W/EuW2FToflrbzOGflXHPJ
z/XWh6ay/TkkQA4CpsG9pQnVwBGGHadpYS0TkqWFdmlIj2UoMH56dt7M5FzM8l5qeOO1VJ/LO0uf
h2ejppoUri3pGx/0uiLue+ob/4vlDESNG3M9PReaoRC5EzzaHE2jS9IL/4QVRJ02ZF44QBh68FVe
Fhc/G+ZfhHgbIspc4cjPRivLbpcOvT5GUI0t4+jm65aNti5AZnPbkOYhX335hDe3yPmB3AvjwUp8
n1jRpE9OpTK7d8vYud0560uDJF3Owdaz6hqZH/zVTMpYdO60C9ohaeLWLafnif1E7ltfQfPfKob2
vVPiQAmz1Eu/BvYwgwFwhQlJi5cVRE5KMyQ04cZlNJXqpThour949Kt1kV9GY2lsSPcIVrFwzHCx
gtFJDpU3WJ/zTKztTpLRRZDhiJV0HwTr8gGHkBKHXHGM3JlmgyCu45wGwFFTDq6VICiftFxDXZpC
CPYjfCj+Y0EW5UK71kDeEFhteh6MTattLYZdHrGX+M9Z0MwjSMB+cve1QgMY1cg3Bfurb/Zx2Y28
dTrfjTwHbE+gGqXRZF8EhBZChpPROOjoEfXYXTjgxQj0t9+zrETiqc416vsE/HpyEF1CLGfeJnh3
SoTyfIgzUVQhNUdI6c2Su4Qok4XYPqG2N+ZzxqTXgVmK5KO3ZlqP3iQ1RnjvAbHSuVM+GcrhKOh4
7Dbn2YS8Ps4VH0BZJpApK5c3VCaUWkNOp2O1GwJai+EgFCuR06wc6SpBqEFoL0lJeq83MuljN1f4
FJjUBT6GKk13yF8y/UOuWs94DFajHEK0PBhzdLqYFZT+rLyUalV+rNahfHBbs+0vdW3KeEAiU5Mc
1Uq+36FblfzoyDEYYj/r+Au81ak/NTVV7496ZyRztFiN5AMwxyLYz73WJui7h8w4cbsfjTJU+C7U
gzlrdnkynaUOwqHN64wFPOv2qZx6RBCkCZFDt2FWOWV7Juq8MICi+6X1e9VT6UAHFRtTVbT7au68
YDeIUXtfBm1tffcz/p/DLjd7umK5QFnXAavUHmVnGxwNWLkIhO47hhWjWbf3kKcJiNfqSnsS7Tp/
9HsoRhdHjLIE2wICVesl67fP4VRFpSab9s5cTbM82fakW6ERtLy51piX8d1G/AgiBAPdfE9YOscZ
Co2F9sjJmqOXk4rG+wDYQfu2ycuS7yt2i3eSkAZ50Aah+ze6An+rm1jonXwwBSSnX6dwOSW1mFGm
9imdhjOGIPnBNIQZJaNm7/V6+T1M2q0W5Z+iyMtCH6IW7tmUx4EPgxF6WVGY4Y4Igi2t06btLu4w
qykrrjnAe3GSLQOGpsyvYB1lvTDPScYyFHbzZB5LR+vNPdgPINguZ5JPZYqSY5eyhHsh9dz8F10G
3oJrpNkdbZWxj800dz/awWg3d6RPGD8psDV7c8nooHlOycuTC4kS8TiNNRdmjcvmU4cOxLyYaq7V
XT8TRLBb7GriYQxlEVV62zz46IVnUIjkMarvZQfpIWxX3/4NLjSxT0ad+Z9QfyTLXSuU88WVqF7C
hi3kNy4CLoGBm2j5XtqrVnH78rv8ouhUiKgxBwKVFvIblshuq94PpXIb/0AWaifPuYeB7rRkuS73
lIfWy+LOZrM3SN40dtnilp+WwB+zTygyljrmSgiSFEeYVbA7yORGt+FVqRbh3/8lULQ2KJVsPbx/
KXaoqQ2z11nZWQsa+2kerPWuhImG+H+tFGXq1EMh1faHTI0f366Cva7SbFyvzbOKKwek0Taf/zVy
ys2eHMG2OAfSPftenTyTlxHsLWPOuxu1vVclKKDRcHOR09Cn2uL9Xg5FWhiGpqZ0Tyqn9bVIvj0Q
zkvU9bX3MUluKe7/UolnPKqXNMUQOdKmezkeRqiOXkDinNwuyI9mvhaP2jr7a1z17vIZk0EeecoT
FzMfyfGdEo8z4Dh19lnPtfX57cf86gWj1SE2hpdMkxRt3dVv51hoBrLxHAiS63Tsu9HcFwpnH0b0
SnCTb/vvw2j+U2RJ4t2oN/5taKhRvF8EYYi0thnwrzdsdGlLu1B3T1a6neu4vuw5KvT7gD4JR9Wk
Gb96PKaLV2rT/u1f/bdXQBsAhQxhV8CXrruyli38tPYW90RLJInNRhA4x9KQdFDDNSAnJVGF0Ux5
xQgN3BDsvbhE0xD6kP8O5Gt1y5D0lykYGMhmDOxguG6cq9mOALebUsgQuIyn4dDNqGZiTWmQyVTV
5VTSCjXt3n4Gf3n8DAk0Z0M/Udi+aoUMAekYZTs7J+D7ZpyPWXqYHbDcWW5nZ9NY1AHxVMBdw66f
3h75L1sRbjQob3zb6Dn/vJx/vfjBUASBKDoVgZT+vkrS4geVV5yvWaCdRkGNm0iatf7v041QBgep
I58eH932PP41qmXWSbrVz4gNynztR1UFVrafzKCMZtOb25hyShrZI+nj+2zBvHxDO/K3x711nvgP
7gg0pS+HXzRc696o8aPhROwb4q8uvlrmRzFLr4mGrE9+pnk7HBtO8bdANq9L0OBUAprFOPA2YdTV
Kt4oSqkUONxTOVJpCAvBohRxUSfJOBjQMiLJH+tIYZ4B5D659xDcb2mkXi3nEF1YXbeG9UYov17z
2nGygiHznRPZxea+Jgr7RI7hXQm06YYB4fW3jeRn06BtDhvyB65VpoM3d4O5sq6M1HSnvdVADGeH
9Cmc1ZldibupxjQb9sQfevtAlIV4j7xPZvu1LPy7eTKmW625a86njsWJwAfewaZnZOZftXTcumoM
Ul79U4bR5WD2HOJDm1P/AX70elF+0hfkmav10auErC6jTizIxW5ce7nUq1nHkOOpWJRG3u+0ekhu
vZxXHyTtfSYlyz/rIRLGq1Zl4A9swf5YnKtuoh7rFtOepqiIjdQzn/Fo4DWniHVj1331QTAobUMU
z+gzMIdeLf/rYA/0H8ry7NQGYIPeTU0MUKW4ZPB11tNQ5cZIDWUpsmOqF4X7X5cDhqf9oxu8FcCb
1/5GRxcmey62L32WLgu7b5AIS+ON8lJliGMhxRZ6iQR4p6Xu9OHtFfD1b0dh9ecwTn7e5rJ+uRjw
5mdzpRN9StKeuCezw05pBtxF4avMZ/TE7al35SwiAZ3y99tjXzu0mIx0iFkOWBPQYevXq4HFtWjp
akj6+tIsn6q07Bukg1Jx8ypoVw8zjZ871QjUJUNWy+Qz4WEoFrpxqi0KCSSlx7ZspyaNVoJQqx+G
rzrzQlJbqh/KureO7oj48e0/+tX+uO0W4Ki4vBCtx1nt5QPrmlmj9md3HJmSO5cixVf8YHJvOv2v
SQX2rYzVV6vVNhyODeQhFJvta+C6MSnas8LtTlVKrIRNYfW3NNdyLxvjJvPq9cfHWHSSmIpI1Bjw
5U/TCWIrFGS6E6q7AQmpJLxL1yyXrFVD5XAe+iFFrgXm+u1H+nqd5ImiI6Lxiv6OFf9qV0Cv7LIy
TsapD+pJnamqmjtpNdN9ztHrG6L1+b4n4gILX1BtJJZWG577dqLgjLYh/a/CH8gx6MMI/aXqv3Fw
Xz6FbtEotEgBSrx1ly8DLdMH20qt4AQNdmpu7MWvHjkkI85YVABBe6JTvvrlROEAcGuR4lDcMpeI
2PveOOZMPP+kmUgWMMf1JbRzQYbaDdfrq4mM458rFeda7E1bDfLl7xSyFXnDJfe0uqoyQ5Nv595q
6E215vTgdt4Nv9iribwNh2QBUxVRya/OuSnebCwNw3TqC3eOO7kUjz2L6UHN1a3z1euHCsMBXc2m
haP/dw3vdOweOe7aTCcTafKhhrG7K0r0RHVKqZMcLBMPeSr/85ukmEF1mbcIAPLVuRkpCNY0x55O
wdjMfpw1bjVFU6XT6aFxaVdHnALiuRC1qk5vfz6vlnAgt6yewXZ+3rhY1xOWag0w5gBtNwGoX+w1
Nd9TrjWdnZVM+nBeciBVISF4SN2xW+bm/u3hXz/tPzourscbSILDxct5NNY1zobesE/kjAYilLqX
hZVdtWc5l+auHOpnYSQyfHvQ17MJlSMogE3RhDD7uoaUq1IrFvbSU5t35bkynMmKVk7PfaRRX0qO
b4/26lPBIAuzAs8JbmIuadv//q8D+xxkNAQMr790opvr0M87OlhpmtE/dJv5mcouT/g/D4m7ZVPo
4T3ccEgvh8zhcUm/muUFiZ5Bp3MGATRUBQcEN8hUeu5SIW/8ym2teVEjC6gW4UvHCo7pEc7kyyEJ
AmoSJtJ40RM/NQ6Z9OR46qAAFM9v/7ZXmb0UixBMbfA4pN1Y7q9OeT2tf7codHUpBLowrHOD20Q5
pdv8F+Jr94PvDAo7zarmvIyGJve/6czf+p5+SvFIl3bOf7aNN7shXlBvvnEafP2yvW3t53bGnRR/
/lVNRBu8SZnpqF+6muJkaJI3FZroCN77ZBAe62H5r4UtTMKonCBM8vg59V6tw6SQYp1RAc3bSinv
PHir/U4K5zd0qeyQJq4xvi+EpR+LaS4Ob7+IV18RsmrKHpsKFKe8fn3wNTLAWTUJgxcSZCd3DGsL
0vq9oxK3viNAMLvxZF9PsO2nIqelwIWw6/q2vUqLUMgEyoHlt739WfNavdrXlXS6GzN5W3JezmRu
1sBpMUjgDKH983Im+41DX9bVukvFiSZfdrJrpzlcdcAztbP46qQhvOrf155WTz/dxG6/vf1cr8cP
cO2je8eBg6AMssTVejHlqd6zFWYXlYItskrTJjzVMXeFOQ51lPRt8WM2k/Vga1OVxm+Pfb0c/xl7
qy6w/4G7uUb5lUpoQ2IydsvuGuZ9Js60QOgoet36Vc5181llvfry9qDX38w2KDOYSyVyYq4RVxUc
PvbCX6o+v+QJn32Yo2l6smdB7ppU5OcW9NfTGwvktcWLfZYiKZsOV3lsZdzcXr5kJI+4HNK1uJBU
nO2GLktOMykxj5aXy9hVbnUkJLOLRnLRjaiXCNa80Q1uPO2/vOmtloAMnvRZZvbVYlGgaxED3aqL
laXWl4A+3YPWqvriTzYCNScp1DnwtDl2AuSvbz/za0b5nwfARQQxKIcdiJFX6/WAgsfABVxcMrqJ
1bGkA6zohtLMCnHzdZ/6Cj0XvbeerOu1W9dTt2RaEpWpRuNczhPxdL257McFdRV6fStWNeHxHYLt
C62E4sc0ZLcSuLi6XH2avDVYAXwUTE1OK9dLzthw4XQhTZ77OSjeuWrm4Wgz0tWwDjIIgblsrLND
uihkN4HM77Eo0vT3MFp+QbR72XifejaUj40phmdkXfMnS+Vphf3IdGERumwWdwGqxfxbW8+V2idB
myd3tZUuu2Gi2XyH3qZOP2fCzp5VrpfBzmvc+bMl5QS3ZzH740I7F9V3l2q/sy5Rxr2gnZ0tdGqK
TjxYpjHekbTXrw08Gh58PAzjOHxc6NGXeyXAeqfI/VbdPGAtsA3ehO7UP+pWGDtWVS37LlaxDO9a
MxgFsxIpTISt3Xoc8cO3n1rppAOBV8aYyl1tDY5+tK2mfc4IHXkwsnX83ijDbcgNNKdPKe2nLNTW
XP2Ws9FpKDr7krgb1+KmGLDkTaFty/yiicSxd4Ah532bOFSaCJjI9qaV+ck5CHqCiRXW5DJDWDNV
H1tEL8VDb0h9Plqj07+bccYhS/DgBR5nkiKyg49BO4mKXnkanHVR1vcw9JKTTZahAk/livH94gpl
REZLR5vTIHI4jLI45WLhqa7Y5Sn1gDjX6/nTLJO6ebA3CFbUNmuqIxyc3AtGKJFEzjhSFA7yVZ7K
bgDEsrRqukhilOEvYxb/3hB37uH+EKqMCzqeY5ySB/2NYHBbD4tZ0thzvEz9M2oEK4c50rFnfzZ0
591UWr1GMrVpPgXj0nOtJSN3ue9YJ6AQTqL2onJV6FTqRVoXl9BkHfQyrP9dTo/guwu57P2crbD9
ycBdhsOawk6J6OFnVkj0dbD3ZnzgB7BdTBGk90uPEm4o97T/J6TazDQzIvzch1QJPbc+zrXQ0x0n
G3IZjUbIX9OSip+63jnFbqInXz3aXtKVd6uf2AaeTkcY90EiLOoyo+t/Xkdn7U7BhNTF8Zx5fJ+v
lWXcUUWsfnoqG/VwXU06J4di6gbmGhfCD35K5OvzKFTaXToZSDSBo1V/R97hp79RPWTle2euPfXb
odNX7hp8vklcrwSGH61UdMS0j2WDQIHq1GHm5sEtVVnL42gVdb6zLZHK0xKotN4V6YpKtOYb6OLS
FsMQJ4kiOHFoWSUBM06U2VEd6MYTH65mfUhUhXzDm7I8j4Bk2j9px85VnE6b4qnMGxuO6FhJ+Qkh
lPnFz1j2Hoe5kLuhrXTjYw5jNgVI6mtuvKBCdr8WSzJzlV5sBF1nE9TLL2LFmQ+offDgeeVav1/X
3P1UQ+8s4zHTnU+U4lT5yeT+Vn1qbE8NYUXlczi1aW4texzUVY/h1G5nA8cMWrgphmUZND9Yrocf
9AnX741R6L/0vKaFNkF8Fd/lUIKS1PvBP5BXGRhxaSViOiTGnIxIE8hgjpWDAhvTwsQ/iIc77c/G
QC0mTOpBfwI0tpUHlXTuZr3Gtjao0RH4yuukuQgCRdfIBggZ++tA/l/h6bkVQZ8bH9QgKG0LvV/r
bxqdFISgts6HVjiTkBHfQ9/d0UNNxp0uvMSJdOVSezNllp1JsGQ3gZY5/4Bw06Vw8gKX1DVuehdj
tFW/W8GBOvuk6ZwW2TGY/l1brMnXIV/mPqKwObS0rYL2K7iFTmCQn/uvSwBIM064z36x8jT4VoyT
bd97JiHyemY741nrk+QQtLamR1M6jPWRilELdaKiiHvuVjMvDyhMOd3UndZBKy0wJSP5lF3xZGTN
Yp9bcoazk+km40k4K9z6jhZ2Z4Y9AnsjRkqZ3wd2OS7nkY39rFFtN+IGBoO72zTxn4MKPWbMUW32
w2QwZhLlltb6RtyLSA9dgBr6wI2t8GIfcYoeZSof7AfXGGCehguaDh0y8NSQB1OzvX2x88psHrtx
8IZz7/fIhIrO7OoHwbqjHdusS5+TwTFWE023Odk7WRu2iq1ZIj8Gx0UKNR4U4X+FhR58IQ86hyy7
1LUXJj1gixgZrlvH8GiT+oSc3Z+PeQbfNEamTbTPXIzUfh4WKZP23QAhdIbqZK9oqGuUGcix2rwZ
5LdZz7r8NAfmcFf5QVne1VOvzrWeVfrTFCj7zH2pAUIqTI2gBVd2BqfpSZwsAxJxzP3erE/dNMki
mgkFDmKspO4HlfbBJ5vEAPvYt4uXfUk4ks6Pm5jsGwtI+4+0Mu1+3XCi52wxzP6rQ5Vj3mXVymKk
JVptxH4n7PIj6i1DnEc/yQ5CZ6nd6YWTGj+4Omg7Hpxo7zZXzEkbCTaJ68ptpx5VYWc6aIDy1Rtw
P+ZE2qixWzu+ZGWX8m41l9R7t8pm/h9lZ9bbttH18U9EgPtyS2qxJMuOE9tpckMkaZ7hvm/DT//+
2PcmogwJQYuiSIGOOMuZM+f8l+Z3b0fO7ygry3JHFczsHtS56/6VLXKQAFsrG5RBaCa0gjUawCWC
+PQgfIRQ5X628qb5SaV0RGHazczfXslPCTw5RdoOjLhmbiZbWNovdI+14tGbvToEdw8oO/sa1uzT
A86teEaEfaibfkqr+euUQXt7EDEWRiiD5MODxhq6B0OJrfdMozbZb3OpUhOgAhydUKSdrG1TNIrx
IBWnRhY4NvXsZDVi/BE78dBtEktRId/WdiZOZu9kIvBEbDqP4eCq+xi+aoalVx6rb+qkentJW6f0
AZ2o+c4xwJ78FMQJERRlbYK1cqQTBhOYEnufcZ9qu2U57WBqQy/2265T9qUJTA6uBVWvJyKUiDeq
EOV2YfwOh1yRc1r5ZYQU9qbSFLXaC9PN3xUDA5d/K6U3QxRxDS78us6SHagafdzocaFHe5y+ZLIj
RxwAJMYde3fQRCXPhQQrHShoQPZbTWSi39hdZ32d0DUVeITEQBYarXaS7Vh62c8asIu2y7wB4GIX
Z87ONaOBNMYtQzI0rwa1ayjemy6k0/50kjJW0EQWav8/p3SAipVdAj1xUGPqh0ME4f/cmLMGyd/O
5+ScFmhhH6TjxpsszGNrq8yT0fiKUdjS10anxS+kqoxwSwosQb85qW2CPFWc+HuMjSS5bjROzykl
1DawgEX2G2SxB/eJekwbPeeIEfZf5KAU+xwHLVK6RcNnr3RYEwGdLIUEOoeSN97PfuWlUul8kJzO
J/g8aXVuYiomn6kgJe8VdZTiYfKajmyrsnQMMo0Kv8dyAOPuV3aW68FAy7x6UFp1cDZNnFnKFj4a
6P3aAqY2FNY0BCN+15PvAhOrCj+rI2X8pccldixOVRrmls0NSM3Vc0lhklp2QMDJ7e8p0knNNqyT
MSVSUdrbTLrT2g814t4n0SmtCOrRaM+xYbf2k1PBQcNaCbhwdSqRxDG3tgIuOIjIy3pcbhMNtHVm
GnQqRtcrziDNq4bCa6jUSYCXWpw/jg5u3uzZTAFkAdR6ybgp8r/UQIUskkdUdZ0F81sTme0cM0dF
adrXqSlQZtdKtxDbGBswyqlT0T/bMwLxv+Cwl9minj4eajVtQNvl6uSd8eebxzYwuAn0Twhyty+z
Kvr0EXoFisI+Wu6NKGASlar6OOda9B3lu6g5hL0niVtURvTPitulsw/dgtwTJmorti1yH9HgIxSu
OL6HeLhNL2iOjB03ap9v3ISeyKZDT0hsCjFmD3ZoOfo5UgfrJ0D8ivZ65zkR3n3Z8BAbiH/5SZOm
qd8Bw1Efx3lUjACsf9xskGPQ8l0ek68FEzCbV4bO7aCr5Vwe47qxxz2bqLagLyWTGiDea6TPeK/M
yt5CBoiKYRXVgT5Mg/c09DHpkhlFhfaezwtmNJNFlB4j1Pijtynt23YLwLZ6sEUWq1stnXjgaaCC
zaBMAV9urLJE5cKnFYSxrW9hoFQSyWqvCAYlcRDWLrp0/OkqJCR+1rnIpgnPyxDA1gT+sxbENXkg
H9G7h3khVM+1Zze+TZU+BAFLL9Hnpuo8tkJb6Ns2hnhgpVrqngtPmPOWWYafjEQDL42umu3X3NbJ
Phceiji1Mm9r2EY23Ka+m6D9ZPkUE6xK1A0yd45ezaENdx5Zvig2/eg1706oDyiLmmX8qsXSkdtM
wo3t/C6B8O7rVZ+U2ykuMlS/mx4JpXao+fOlLuyeKDQpOclOA6wfcG1vRQEqkKDf89i2voWzBOcZ
6rOC2V3fkTmjUV4hXTx0c2fxiFRi3GtSYkTpx4aVpY9TbDvtWbH18uzioaM/iBbFJU4ynM7WB2HY
jf4YTSrrlss0GIYm/Md2gf/4NvyzzZzxKvRt0CV1UI1T4RwFmi/ONkWn67vszUW53NCndksGEjL7
AK7t96gVFfhYexwwraxNd6sY01xsUFLxfjdEkDQEBWF3zS9MQZNvda6a03uelVDy1BCOYTHGxi94
ILU8Oy1o1v2IAvr3yJgHeVQx/5A+BzLtXtqw6Y652WjlJhpzY3xIO13faRX2LKCFozo+5qUjUG+R
6Vwk+2H2ImsjLLmoexpxDxaCaqDiviIvNzTHkffXj3oW2v+q2IZLkrlmY+6NnrWduMhytP/RS9vg
HqMMtl8ZcV3jjjC30IDIz4FB6i08P18A937R9AlbAgCh2XwsqDB3O2cuq2nDo8YaA7Ag5ZvMa0Cj
YCtsDw5lvRhbqdZsfsU/Opu2cgi1aqsBPNc2tRHrQU9DPv+Kctns7fDUVewvOtjl9q1WutrexHOe
mxsxWxh2Sid2Hd+MrdkNdCho8/ewtafpiUt47DZE7tw6DBSneflaKgizOlUm3CiKxNHB48xZejQ7
fj5cEaKYCERCrXifpoXd+kkCttufwZlEpl8jJls8jYXQRpJEe+62PHTU0icRNMdznzbtCzyRNtnb
dqFb+4VncBxtAFe+hhYrhzaZtXo/a0Wsgvoo1OqMd7r3o8Gxw0IlJUzcXVIPiYREUMcpFgpGlE9P
nl13zjsXrea8iVgj3fcBFDU/tNBqk081ZGHt0UXFPwkaR63nM8QnDfy3lLm6NZza+0lk5R4ryimq
/JpaAo+0WgLVblpYMdusV+p4NyVC/doC2VQDjBMAUId5N4B2laP4bYukU3nH2UonfFOLQ6W4U2W8
rukalomXCX0Cl39xV/XsRptT9pjanLRMz4bnxNYEwdLNwPTDp6z2jUM94nPOzm0fbhcZr0cG5YC8
EuqXDviltbOtbSStm6RldjJKzPOauiAQKVhKILMdJ92+LetsOCZmYxv3yrtL2+PPGj7tNmjIaOXw
T6Bi2qq62aUQi4TOyKBCSOF4aWcKda9KpyeOfiqMLCf/KaYUAoeOioNvN7od9BRZ/tUGkd9pXl8h
FJZfQxMQ2BzISNq4S1nzjw5g60zWiH58espd4Bdc9/N8pGSYlVRBquqtBn/cnWTa0LSC+fE9cSJK
AsBXoNFpsDBuL8pV0Zngwd9k5uRclrZ2lFImmUWe3onHeLCydz2bE5wjEFogimFXMqTV9KB3DsSK
0ui2t4e+KvQbYKRAadKZVBcc2arojv0mMQoUytFJy/wfvW/CnWIaMD9MYzhBvkzuFLmvPpWNj54Z
eJTFFAk9lst516JazIUh0+MY1WUQjaP1bNWldkZHz2ULLLWosUNht7vnTX2FTQKKBSCUuxWNbji+
a00WzN+KtjG97NhOINq3qXSb5MWwejnBwATGULk6ZEb4u5hWu9FURJtBkuHsnALVFKk28INs2Utv
26RD4X1NlEmd9ynRCWslo8l4QIaQi+51Rdb4SsrrCHrTrF7cHFifpQX3xz5V6fl0Xm2Gx1bV6x2a
dtqGjV1StTSaQLa1sxnIkvdEEwq4Qxf/7fZgeMKUBayUtx9uHZfDJ2HWjiUb6KgbKSblBfC1VMu5
5fAF/To0d3X+rsITiwTActGdUxfk0Go7VotYaaHM2VGSGtgkIqNuf4Yw6apLs8NpfyG3h8GNmyX2
PY+8j4ambUpMQEyA8vtqpivEOsOyExmd+Fx9YivmcWBok3xTeCwkAZz3/wk1kncm+DoQ8cUgFU22
JDVypFIvZzgP0QhoXJlTnFGl4RtjWu5dWSRo040FeRtQsb3dOHEMgUx3n9J84LqsFNP+ZTd0yG5H
gw9/DaFZB0BIW0e9EnfUAYNivpkdu1aJgC8telNDnxmvpkLzzocvoC95sTe/q+mY6D7U7TYJYITO
ybMRmd0d6NZH0QI/ZmSwUcbTaK9cTo5djf2g5mp+RI7wd2y3w3YukOHLyxAedy+gVjk69TQ10klx
b0/FcgFcXFcwmgCv03SFIgWcf3VdYVtAz5eH5lGJrPrBjrRS+vXo/DTbUrzdHuo/kbL1WBaK0RbU
B0A361NGKlnAHkpLsAJRfjBw47E2RdbGLzJKy/K1nZrymwRB737pB7t7MxSjJJUEzbZHW60wR7/q
NPGP0lFDOJmZq+vIBCTYocVeU/8e7cF5640o1XaqNqp/6XoO5GPZK5CbiVEs0tr7AOl1pGtTNEhG
HkCvbS3eE9n0ZyO0wztXx0crwhTRlVkEiQgTl5uBrkXtKoWojkJR9d1sC4eidtRU27wSY7q7vSYf
7DxC0IIihroCaGT573/EXa9tKaAbWnWESG7wwnbycTqA1hFPo9JodMIGI/8iNc2s4Njn7nhn43/w
rYAqqANzLSNmtQY8IBExY5KdVseuzpPnHn39T+3cjt80dTQe/vZLGQiVMtdasF4ghi+/VCmbwWxl
MRwFRLtN2sEOUgrIBI2hZ2dFsaOz2s1vvS7ugVWWgHqx6xF1ItCQjnK7cMet1rMuBtUJKfzRHnDj
R1x5gGpD1jLvTOVVXAesD3HY4mDx0EKt+fL7OhfTV11t+uPsZNp26mDEF6KZ98iiKUHXNO3DJOqv
t+f06tZGBs0Eer74vALGtlZB3W6d1KlsqzrS245hh3ZZvS2prr6qE2wNnial86msGotOUChI/VNE
1f+9/RM++GxSLMAyLgkeed3qJ7SUyiLKRd5BOEjeUMVDwUTT5/mUuAsIqwQ37Gd9MdzZTdeLapPb
4c4BFYWR13aeapEm1kg+fyxhqEe+Nijpi9HRKL79ddcXFXuHRFldhM2BhRjLAfrjfOKbQ+1/MSmI
PIBnb8iUQIid6ZCU782MHaUv4ySm0+bFmnJIXb3odiMvEOG70ELL7qHqYeR9vv2jrld9gYmCXgSl
BCJurdfcVNJDR0kZjllvT77eWTX0YDOdDkSZwvBRIEl/h0k4bkGjVQejA0B0+wdcTz4/ADIOQDem
BQLWalJ66uq9lY1HTRXGv4ZUjN5XMvOeDcD11sLPRwUIBbEfAq65QkNl9tjItnKG47DoUmRG9g47
yN3StK8e3Q5M3VKgPdz+tP9Xe7sMF2CvUHi3Mbbholy/2OKqo6Rr66DJ4VyeXO65LmAx1N7XEMZ+
otUgx9dKxUIzsFshuxMUcdj4AIrlJrQMjIcntmv8ZMVKhLuzGUqY9tmEPok1JqR6ads6m1ybQjWg
rkl9pYHzCsYAVq5JGtbC8XGcJvmiIpdTBlPeaadu0XmARjO5Q+5jmZ09580QVZg0Sg/WN0XpOXCG
rn8Vnl3wv+IlUX2hMdBQEx3j2Hw16Qb2zxwo96GIZap910BveL/nQWvTYFLolW/7eBjtR0Rg0cVo
sF2w6ZLUtLFiO1LzLRW1jk2mlN3XLhTVO9oVXnWsrdL4oesqjq9+XtRYBhMftGJjLyD5oKqhGwDk
7LN9NVVd8ZUcVPld0InyHha+DCUvpqX0Q7ejRDLk0/+icvIekdmifcre61z6pM7s7Qe159FGM2x4
9KZYb3xQRs2bmcj0NR2cZELuAssbH/Usa6A93KTTvoSe94qcAw046nmcD4prPWAv8KLR11nHT2hP
cyyZfqdYuKI5P6lDRn2Kxv7BBCv6I2utkT594xjKmfbc8CWh6lt/i0dv+BRCjQ43jWnRGB6cWczP
lVvpyM3ojTN+0qsoVXwAyPGXkOdlGgg7zNItmKTaPaAQBkelTnKQ7G08RgCurDhv/sck0T5AMDkq
gj5xF/2K3HG/4yLal3eym+v3KbbVOAks76wFVGmtXsYzZXabXLM5usaovqNkIiIkN6h0+kneGv/o
tKFloCRIoJyNzJn0MLALY9lgVa8+Z5YngB+hvDtBMgIUvMs7vv6QRLOBXpnNk4amkGdU871AvOTB
q2O5/FrotNR1oLyurtfUjcUg1bg9Oj1NdxsK2QC3NylphPf9Wxg702ee2iVo1yZ/aqG+PNDi145d
2rjfrVyZ5d/m7Uyj53LVcwGZpDSrew/pxiLvdLuhuwybOwlNSklSGa2NJzR557K7hizy6YsEwfL9
XELq6pEA/ZgOvFO0R443C8X9gzZHabbeL9iSwyec7cKgcXk04yyQf46mOtqFGeiwO3vnKluET4Px
hUZVbXmzrJ+uHg/HfghbqAGttPegOIZz3rTxNjNK7c5QV/WiBRVJCYVKFXk4ZIzLK0anRkbKMSLe
2uj1S5YW4BYGIYkMWRnVWjBUUfXP7dB/dd3QVOddwSTDKOO1vL5uqsKBr6bXR1OLrBdEgcpDribK
WS/z+beCrVfgpVV6b19flSsXtr6pk4MDAgXavLpLk6HQC+xvzROoOmAgNHLt7zOcPerZdtL9gteN
DJYVW20TkNzKnyOaaNFGzp0SL/gk9U4WezXv4LrRQHWhpHB6r3Sg56xryaoc69SK2TjMPFh2XWYq
G03vFXoA0BduT/pybC+ONSBrl2qZ9R+3lKTicp3nwXYas4nMUzNY1pb7YPyVZHqj7WaYGeVWddvk
RURxlaAXmqI8dHv0qyVfRgdrTVuGy09f8wlM2UaTBjLuFFoc4h7eCDTKZjw1lkUDlTJ5/sn0SuWe
evAHk+wu7haLdyq7fB2CrXoy3KF39RPoFi/INTdu3jMSxV9ZhIv7e2Lr3ufbH3qVMto8fyD7aKBo
KcevBUNlBClO8ULt5MRSf0ddEzUO4Af7VjrGL6goHiA8oHs0Z0x9b1Lqq+6Qxj5YZ8/BkchC1pf4
vRZpEGObUlk0tFMTi/KffOqNLwrFzA0Ie+UhzSf1kNmiPqNe2t3zjr2KWuBMWV8Q5pSCqbmtzrXe
dzl/6GmnVHay9aE5za9649HME1Rl77C5rkM1o0GKWFxLVAiR65nG52Yse2LxicO6lNeVcpvWaqf7
ETnupiCuPSheVfyu6W1/gSKjYzGtT8lfT/flr1h9sznEbTiPqga+LxRfrdImZCJtZIAzC6f5G60F
M6hyIRpfeIW4pxj70YyD4NY8dh0nbD0HMqd9XkzM+NSHTlDTogc2pivqw6LUHt85w9c7C5sAaAsL
LJpHsLG6G0Vu56pdo2EYIWxmQDx3QSGVmGJDWbBjQCJm9ytU0jk+Z2HZ3+NhXh9lanZQrSCf8lRR
18UFI4lkCZfIPilzCLJT0O6UG9nHCLFWTryJwJLdEQf4cEQAVGxZ6kY8TS8jpgsA1SupnZ6MIq+2
GSRm5DjVQnupvMYG86vrD7djxweryfueEhM38tJKXILoH09gE+cudcxG51RrmXcy5tHIt7mCJwWg
x66+M9gHq4mXHcwEUjyKNuuOpa2oFox1Rz+ltu09T0Zqf6GTPB/1Ya79VC3Gyu+sNEZpLHTuPP2u
vpPUClIZZjREZQqNy0/74zvHgWZ1k8/lKSmF2e7UdFLJjNO5KjeOXoNDuj2tV+tI5ZsdS0DQMV60
1jYlmAT0pDZqzZem1QKFjA/wfdNTXBvRIQMz9Lczi2cfYRBnIYu3KDfP5efZTeIApU+bk4WC166q
OZlo93RBBOFoq5Wp9jVVovhNywbj5faXXk8scJPFn2BpyhIXVxvIGxTcCXXZnHCn119UezaeUyVP
gwSoSnUnn7i60flKl+yNyGssu2g1VpQT2b3YbE50G92DJbr02HCbg4rDeX1G1LD29aS+V8X9YC3x
RWH/UDBGY8pYjYpwV44HyYSEQA4RI0DTV3ltEKr8MgCR2AKv7O9snutrBuoqxCl6J4QCaHHLnP+x
Wecodm1F0bqTEprZZ3AdYfPLVpFJZsvaBWU+xC3N5D20rPxbm4dJc0ASPow86lJxSWfnb1fY4Alk
k71Ce6Qaufo14EY5WpErTw2a2siPLWwmIX+Rtt2Lt9cFOQxnadBQSybuMtmrbVx2eR816MefBDWE
/KDPKFskgxrWe30sqOwWE1XyzWQIZ1vPttK8qjPpDECw0pTSh/ZVJW+3P/4qZC0WuCDcwD8jxAHs
73IpKhTXzAjY7amaOuGiPaK1GTq5PJFOoHz1IogAY8WBiIq42xe8vN3X2z/ges8TKIlatDEdUo91
Di1zVwqaZ9PJBGXzPrlGXwR0MTL7Ya5j3dzFMEXH71bnGneLCcvl+kf6zqWH9sKiDAO6YenmGZff
TsDqLN4L4hlIaT2fMoclcE6A9MBT+AqMC0zi8rEU6Y+pRzN8K8RcArYHH+190RNT7z06ATViiMun
OdqdiL7eLCwJTiFk7bhALbTRNaF/0pLGNYdwfBaIUJstkiAKD0cfI/LWeXBLZXxGZQlFHUrzk7C1
7RxS4M38GXJKeVC6qOtRsBjz+d7xXW0ZZostQ4JExCBpwNDkctrCufAUOE4QbSjkSX+khN0+RFkP
/LyxnfE0SEueLQ1e1q4aJOo5tzfM9bwQolTrv1c86ThyRpfjt3RXNeZFf6xdo9rnbu/ZXAboO/0a
CkfsdTR0sp0nszTN/UwbiwqBjUSVG68Lp0AzqrvyPcsZ+XMfMSEOrxNUELgOdY715Q8qslQJIyUx
HjMA5Q/ISdXSj8AK37seVu8gJh4nIDol6NUQRa4u3azzJHrhlfPoZArsBFDtU+oPVop4dVbAQ90O
eVHaQRHPXe7L2Q7joJ5a5553+rK+l5/Lz1h6F1QcPiA09zS2a6NU3MfUArLq5wo/2kfbvB0Qg8be
4E54vt5uDEfvAoESWoxgzS5n18PPsAkn233sTR0141Rq5QF3RYhfZZQGdRZPG0fRbISPo8G9c1N9
NDbuuvQ3KeYgRLNcnX9cVHFf59U0ZO6jwks/ORSUruhDhaN+iNJGKA/o9QjPj2JZfFmgbPdwQKvY
uCw4OAP4cLQRSOrWbWMT1uAgeZA+Km1uHU0xFBsilrWbFa0NGimVhzaK76UDH3wzGlSoZNHn5Gqw
V8dLI+Bbqdp5jzzHk3qTQY5HmLyv5MY24+QkWgDeAqbii9GMmn7ncH/0xbx2QZshcEFlcjU4FEfU
KCk2PXJMq60zeNmDTELjbKva17aIhi0VdHd3J6BcnSuEdnQ6nyQRPH1Z7ctVBtknphlp57OaCjxL
ZWK27k9DDbXX0jKRK4UK4uV+rA2D/VqoqRT/TE1Fh5I+TPwpdzPrC5yrLPs8zwOWOJklJFQQOTmF
+IpcU9hgW6zOWh94arWYOi2WIbe/YH0il840EcHDTwkfP9o+lx/QDK6CcYxmPAKOL7fSS7QkMLzG
O/dqLJU7g62XaPFjptxE+OHFyA2zCv+qjiJaQUnsJGBwbNFjgmKtleMR1bIZSiRmkP1g3SuDXC8R
4j/Lu8ZDtXPRjbj8wimaMyypIvvcO4mGtkyltQ6GDfCS1cBJjLx67XJD7WhKhRPNLlQcOrD6bW/g
5nF7rtfHg4/GSIV3FgeESXeWX/pHSCi9CXYDdf6zhEoA89ZTZrS5UBxG4Rod+nFf1c7YPsgCnPJ3
Pa48QOm3f8F/jfE/AzAVP/RL6Z7y0sOqd/0kQVSqgNpZq48eYGSxYZEr8TAnoBH9pK8dZROKOT0l
UlXFgbqt9oZdA2HSl0YrrPexBOFtBKlHR++pCQkB6IwWpTMHrVp7IYr+ETYJ6CDWevEMONueoAsw
0GslosjeZhr8+oD6UWS85OE4W/tpGqZ/rErrp4MT9qqKPUfTD3uBteSwFWZkoDOuq+K5JcWPdqYJ
xzLoMg+jKteYs7bxi3DQ1ZoGXe5uIALg8Mz7AVlkI++ZPA+PElqWsNcqn4Zimm4Uq3Ug3wy4Drdb
cxwz7SVTxXRoBDrBz5rR6s0WordhbnD96p1vyTjPr2oEcg2pYwyNHm6vx9WBwLSMOP3fE4pq7FpM
DsaPE+meGz0KyK/aztKH+lnUhvLUQoXYWDlWUQ8kk/eqoqtnG6ePWLVsQbCHtHzXFul4EIx5a1Xe
o4tpTFAqaXtoi5JvLORkv6SQHv6yg8KIJHxULpYATKKzViwtvMRQUj3xHvvCcjehQ9mmx4NgQ8YJ
wfD2pF5leQxm4ZtMROPmBDq1CjPpRHusbaroDO5t1pCkjkGzRTSTDX+mtSmpyamlu6kT2S0MFwem
rNNJNd3EVhSdllOc3Tn51xPOLwLpRBt5mYO1rSdGYLS/xSjOhdtYPyX09Dee6BP9pAWli2fBvfbC
VVhfpoCwh480TUOU4i5DDdneFOOhJc6lZXQnnWF3tDTjoz1O1p1792ooZFvAmy9enUvddx1S+mgI
eWfZ+mMDpvGp1+PpCXmrGBYUfj23V3YdylGapBRH34BnMM24dbY8oDvQA2iyT5kXY4TTtbW3HboQ
CWLcqrrUVyos0EZF7/3GjKZvXiGdT7d/wTJvF/GTlOo/DzkqLQBB7NXWmsamr+om689qhLTzJmsN
L3sUtczlj9sD/ec8vR4JcUHP/f+aoLVawVqkNv6zWsNzCMHGoJ0NZCfGyAg3VR4an2SJNY9fS62K
eMTB4QrEiFHBjnuXGrjfxpmtvGq9XTXnXB803hZZP8LFMEtIvm5i0aOHEGZ77x3v9cI3ALS8h8Iz
BudOHny19ZkxVJMQIaXoB9J59R1a0/SUZkV7pjrSHfsWXY4mjbVjqBve/3rMYra3J+6D8bjcFtA9
kYYm6ioj04ZWazQ7as/9MJdBZob5D24qXUIRzD/lVWnfCeFX259KNFo+CyQJUR0S38uThsqJNZCO
dmcXnZJjG9u4EU12Ov/g5de/3v62q+tiGYvrAkQfZ5vO6eVY4GC8xG3d7qzWjX7WkknZ4ZAbnvA0
1Hdtb03/06NJ3lnAq0EXLXdAqBZQdY8xV4+oxUhphEWpnoUzzwFmIOnW1sd0r/UV+DogPk4wpGX6
/fanXh20ZVSyNnRvKC3RnL78VLy6dDi7nXqutBlEoWLF8hsow+hwe5ir1QM5RU7EblnESQnQl8NU
9MhMQ7G0s/OfGZWOMfmJ/NV+0UdH+9udyVjLhqTCz1dRw7scy1TJL2PIhecpNosjZwC99oXdZsX/
2fbYRfX+9x+31Ax14ILgJdfZRaXG1MGSAW6rbD3VZ/dC+sVRKUJHW4z39snaLZGHBHVg8ksk+BxE
q9bwPOkWdepIK32aQ4HdV9JQHt5MXtLT7l3sP+a6Njzkbqzmvazs9B8AQPCvUXnEoqr0EJ5UqDaq
gS6m7rMBUqkKcqxPnjGlyUafOpujfB+o9LYYLpZV9qudcraibJxs+E7ihirOLusrOJZD1ufvmPu5
n9H4IEfEIgP8P3TauPoKKFaZ7wk6rjWa+HLky9gWC4+E2V4n9mETTeAZhHbGiUJtPd4QjTuPgc1z
TeJ8F7nYkIye+UytTcBvEcL8lBgVNPLEJPenQ4qN5rHB+Ec/pDFmZ4GWWM7k53naYubYUr4O3Bqn
kvdyzPOo2DZ00cfHPBsmyNPo3uDH41uxXvafSxzQpm9kwlq8CdtuUu5Eu6snzNLKRn8Qqo9DAW8d
7YgE7ZhWPA8lNuVfzMSuccPBJ+ShRlmMBUCUp3kInaX623BRz7u/3dGkczQ7Mf7mN9jeEvz/eEEB
uHOxX6jCM7dbCb5W73GpGRa4As9wUCS3R7v+WB5KPI/BaNBBogN4OVqtOQvAqNTPFaIfOExl0dYx
8djzlCR+sNy0PCB8Ats/S+8pzq/bHEv9FncDk8IN7Y6lxHA5tN2jpdFHs362O5GcECSLD3oWQS1P
0Dv3o3rEPqTq9DM2dYg2S7fzaam394oDV3cpNQ1z+cvksYAmjH75Kwps4sw+GcxHVMHU57bPkpcw
thAjSEsZUMNG1eT2jF/dNUSpxeaGTh3y72CuLgccvNIZStmhNpOn8++6Sb6NCzUJIZ8wQLzEDJI5
+UtPWWIyGAg8LLBCBiNPO+tyzLhzcWdsw+Q8lkp8Ev1k/4SA/T32vHukyKvpZCQqgnhWcKXBQlnt
J2mEptqManqe4WzDLtPCqt4YxShtTq/ov2PA2hV3ZvTqgmNMMF0ozsK1IWVY3aN9NbT4jIbpGSGL
4jCLXgHXNJYz6FNF3ElPPhyLA2NQDKMlsqZaDRG2ylFip+cJuSofSVTth4FU3U+jiIf0zmX60ViE
WyqYVLNZu9VcloyeC1NLOZsVIbWxjE3oqv0h0ZTkjv3SR8tmcrWRBSGNefVZaEnQ0Q7zjKBTLdu+
V8/xiBCzha1giViX1t0jrV0fA6INEYcxyRVwX7rckjDhhQOQJT0jcJC8W3HivuN73IYAgJOO04+7
lS9kxUv29vG7DjvsFo4gOEAKyBruT5cDSzXLMtRIWUFviH6g52Fuh6xd5PMSt9tVUjoocHhaHOSJ
iWIX4nTvOrS+O2u7rN3F02f5FSRK5lI1oMC6Cn59ZlkDTm1MeK9On3DoO1tR/W8qsEE7NCih+ohU
zAYOiUATqf7cq2JfrTel3KUtw6mBEwpj7HISZmfyFJSE5bPZZSXqeWDDOpQiMJa0qIOpCJA22WCF
7ubO5F+tOikhD2mKgxTRHIi0l+N2HRavDbIiz04a167tF7WSfjGMGuRSUDfVUA6gJCNAKJ0jtc/a
Aj49oU+YZ4GN6pgWyNBN/gU9j+zfgA+0Z/m8o53x6ORWJh8dhKxN6HxO//PO714C5MVyoXxMJYXk
bKmCU3i5/N2jU1H7Hur+KYYWsSml7OkFRyhpYs5nQDrGwjNwUHg5RZ6mfInT0tsjn1t1wQgKRA2Q
Koteu7ATd3bR2rlDA15Ca21hI5M2LtCay981W50XlsowYE0Nr9hHzyaLAhSw7MXOGNNMcC/NG9kZ
wic+tgT1rqtss91MbeMmGE9W1fSCm9nyC2PdS561KVG0OxHzaqeDSyEw81olT0eNfMlA/shn4rI3
S7VL0idVTpUbRIbOC763kqe8hR23KZOxNZFF6V04qgjwtns7wv37zhVxte8gxXIFUruBn8BMrX6E
a6HRkmRN92TndB/7SI9/WkmtokfiFdqrRDBjg6Lf/PX2trn+dB7LlDfgjFM7umpRd1bf4PNqd09l
0/YIgYbDwZbJtAj2pWgl6EFp5clGkZX7UtnOcCemfzA6qAFgGyCQSG7WUrBlSCGsV73+SaDm9Ya4
q9rveAKPmHPy+hY/hjLqPlHSrEQwDtmEF2BNsfDl9hRcBRpyWVCwDqd+4UCuSxUlnXeTG6B7Qosk
3LlKVPtsY/mv22phgHJc8+2vx1sge1B8bMcFg7U6EI3TzxkWDslzi7Cc8CfZmHHgFWn1SUM65rcd
yird3x5yrVzOIQT0akNcRZaCNHKdf0g3KWmR9cWzIM110SMNpVB8kkrFwFSxD+EI2kbUcOwqxCW3
+aTY/Y7Ut6kwTgMp927pQh8eDfQ8YpgiZh2p051A8X+cnceSpLgWhp+ICLzZkrZslmu7IabNYIXw
Ap7+fvRqkqyojL6L6UXPTEAK6eiY31ykEjBCmJOiVc/cEpjuslf+cwgnieyEWav0ZKJThARbO2Ef
UzZ99DmPxqnef7wilzsPvAqrzMXC/qOdef40Hp85o6qrU+CVE/Q5Dc2mIHW+xPh+vtad/42uLTT1
ZHBvUV7T9SuH/Q+x9ixak8iDgWACtCCxaQycP7/JRAM4RCUnCXHllGPraG1cGFfp0+hGdfSQjPbU
f05g05dbxGKz6jEZchvHdIL7t7bJp+jowdj4TEBDbw8Z0yAG90k5ti+wX8SgccJmAP2CKkPhZ8zg
CmGGao4HPzflE7+9JAsFgW2ErY7o2WPJPn+gbZA9i6DRDFyF0/K5w+c2ONQgPputNyKwum3rvCx3
kbQKhKwqq4UKUFQGxo1tpL0iOmdmzxiCdD8ihvoz8oeZgWhsHLBzZsOZiSN1br6hBxZ9BiEYWLfu
oo238wovKn7Hfd9Wd7kxVdYnlHS6aRNYRWNtUQKKo20LcQhF8A7H6j0qYBQ+GkTpaj/RfhhvMwWM
/64GcvGNXkOVbhysXNsbDXqTdTNkULVPbCFp7Ee83bFeRFEPmpsWt95LofQq0f5+d1GuYhEK9gf5
j4u0WAfGj8hyenK6Tt1OjRzfTGDJ9xE2BZw+u61/a3ntTHRnjBQ316Tw/vpKQ1ybhiclHG+gr91g
9FzvOd1kMTRf+pdGK5K3JBHdtvH0ItqgutZuUk23H+20iva0VfQradTl+eIUM2GBkswuCtbtyqLx
ZiY6ZvQYOUna7DMZzGYY+AqTe9PP5wbB5WZ27a/4ptUPPfzeYhsgAZhfWYY//JXzc0bBRYzlPQh9
YEDOz1nhuIjABWZ6Sks84kPIFqn+6jdWe6/U0PpwhYW45172vpZwWm7LUhZfAYzH/svM5e9+KbKq
yt6MSEj3m1MwIbrLilZzro3kl3Czek2KtaV9TdZJL3QVjlok56kvGDsawMVuJzOLmk0iuJpCLUG1
N+Takj8/joCX8zmkbxmCM5yikbPAns6XJhWArQIEX09DCzJ1p+mqfEv9tmx2chCLNGLiwJZE16tN
s09zElhiY5aaelBGVoPk16w4d65cjX8u/LN1WNJE1mDRWQAFse71OHOJo5ISxlMjmyJ4rKKk754m
injzHguzVm0Rdw8QzivtIHmenNHRHry8wrK90+WQhGaTJcUbQGqpNno3AKIwkRXLd0MzlflnJvmq
OnRiUsHbWPVTvJNMjB4bY9LHl6mfxbivIivWryQ55pJ5r37UIndvIWzDmaSddL7QVt3nfl/a1hOc
z/lGn+L5p9/L0nr1zCg+WF0dZF/QYONcBolKg9tAOG1xY3d998VyawQbE9DZ965d2PaXpkjqe0/R
rjiAsu21e6PMB/EpcNJ0ehHeYGqbpvTElyIy02uk9z/aVWc/xKdSsThQtIa4IfVViZG4OB16ouhP
euu1CIHjGD5uXR0Jz5dBtV4aClTzkiMKogreadHjqlNM0esc27G1y6Ms578e3a7621jDu9DLB1XO
TGYZp5+vb4pmVV9iwHXCOdgzjlpixY9zWsvbCHjUJi8L8a2OULkLWZ/xbVb+X8oHwfpe+hI0RKkh
aBSsg8wQZZJBRTCe7B6ceQisxP4l3CZ1NgpxxVe9S9SVn3zZIkDHdGmWgVxA9+BCJcRKAtJGUF4n
XaTWD10NtxP2iPsFZBFmlOX4q/t5VG8ML5JPLYXuA62TYn8lhFzULMtbuHQIaRUyvwlWKz+OZm11
FCWn3JyRyenr2u62Wjku4tQBgr1ovhrjjT7QY5fONJR3FnKZuLMhVG8h501wNr6M2mxlD47bDTaO
Cihabo2gyJAEAiOiQmcyrjFYLgMfb036tUijYVLEJzvfL0YbQSCGzXtq2wruQ2EOP7g/xLyTvTk/
Rt38E19rZM31ofF2WruICsK/ftawZrnmG7kc/fMTBbMFRRmybhTRwGOev4qd2mgk5MsCVra3TzL/
ly07802HFfWYF20VXMk7L3rpALX/jEgs5ohoUK2uwzn19NHs/OlEOIf3nbTzU4Va6sFPzfg16Wcn
nMeA8+H1jfP1483yzl6hk7M4VULx5CpePZqWfUMbe3BPczt0n4cob1OGJgj97iLEK56stvg3lUH/
+eOnvrPA6E4B1ofqQiq0rjBhJIxB1TreCU9YMYRamuT7wXPnb6Jrs4e+Tv/9+HkXVQztAzJ6AK/e
MmJcaxy13tC0Cn77aUbC8ihqc3zru6ZHtKy8hrS8SLFWjzLP987s5o3my8w5uaUAKOzjAS83uiO7
bVInCgsRLz3kgSh2ozVmp8xyrlGILpMr+DQ07unbo5CBDMqqZYHSIVLCUaCfRrv28xtbVFV7bKJm
zhkU1s3RL3FC3uGxI34GvVF96/wmyQ5FV9uPA4OjH9Y8ZM81+Lp+A5kk3Zd5Ml0bnlxuO8TXwR4T
oWCcW+v2kzYY1UgOap4qDdFQXx/7re426k1F09g/mIiwHaIYt8S/hRqBygM2ssBgFx2P9QiFacDY
ZCToJ1hcSA77XoVDse09SxqtR/oM8c3H++6PLsh5JAG+RidxCWz0sdbZXNCmo11Vg3fCsck1DtAa
ArRY8sI1wkqPC+826fSuZwHc8cbolTvtu7gNNC7ktAM6YNWltslSmN8HqG/GiSJqVPfW3GsA9CZb
/12ZqT8dvK7sjr2hT9Em9mSdh7U/ehJvKFPPttK0imA3U0s7h74zwBRieTAskpu2n6NeXKLQISIk
K7atid3ds9M79iFq/D75WuqaeqUf2JTfJ6M1PyOMrREYGOP44ZBW6ibphilCE8UyvgpVl8+oNPfR
vaJKRiYd8mM8haXqnN8fr+rlaQaTgLsZ3UHmDgAbz4+Yg9VyLxvDO3WMy5JtJJxI25Vg+RZRIaTv
rzX+L8MzzwMSinUOvSFwY+fP62JLQ2hWd04Y6QCbsaRN8pczmUBl2NEPXu2188GY0h5Fexfbmp01
EK1vKpxFj0nqmd13JQUZSCZn9HCX0e+2BwSKA0IAAHePObBBV68VpG0fL9Ta1Im9vuidmgu+f0lH
1hIRomrKEXmy7oTQk8eLCjPZmjP+Eh4NU+ctthf+fjFq5r8i7/NdzvTKf0KPpMTisUwsY5dODfYY
Fb2Cjab3cshDvTC9/h9tMfVtTb8sXlnxeL42Xb6MokyW6VEz6UVKCImw8yWP87R3a7AKJ47EDG9K
JqFeetZtK2UVNoEWbMux/h4Mer7nCvnrSSvLxuZCSgm4Aqn1cn39p+kFnMwvc9V3p4mL89kIouQ7
pHxvt8jmHOapbz437QDC7OOv9c42W1yjUQ2iNb/MQs+fqnWFNg+eJ0/tqGS0hYMUbb3Kt44Vfgjb
Ebug7obwKI4ilmA2P3745Y1MBcFEgLtxIYKuHy5t6aS+UzQnURbmUa9HmW50H6fNjC7kV3yn8n8+
fuA7NwBILe4o8DBAcNZbEyKUdMWUDSdZW+2wHSM5GjeiF/E2rRK1SYYqplIQ+aePH/vOItP2WEh5
qGVhkri81n8+bZfX8+wnvTrhcWoVX3kBiAieB555q+K2an81ixnfQzljpPvqRVN3JXa9+3ywVJCn
Cfh87vPng+krycJkf/I1E5mlJoVG1ls4lB2moEHDabLcScchpvXTg9QcbJw+/v3vLfuCUOELM8nk
9j1/vgVPuyqMHNlnMzfq0O6y1N/b/hA94yc/hKhEYDE7jlp6pa/xzv5ackyaCAQjdMJWMZs5VzAg
Ucbvnmt1Y6rUjcMEW5AfZpQSTVUUXEsx3gl+iC2AKFhADJCc1ppdpZtbNbtXnUbfS8fbcrTKf4nx
WNPlnpu3dz2o2F/5MkE8wGGPfqrGG7RtU49DtDHRYLfvLGXm2kHDDgX2Rwwjm/aYh/sUyll9fOhs
P/vUiCF1r3yjP1nBedawyETQB6IRvqgXrCKBMjNTygmbpcxI1bOJX7O1rdoiZpRvRXiYx3n2lMR0
pzczdifJTkNfvt3OWOY0d22SpJJZKH7ToRx1Ld8iL6XX4RQwEt6kfl0Fx6oSsg3pzlYWvi/SzL9W
6D2qjSxG71/caowvuH5w/pBKZx6J3qfMQzXHcOA+3oyXmwLQN9KqC/Z9gSyt6qyx8IzK8rTuxFbN
jg2X0qeY4vNBZGa65VQMV9Kxy6knXawFyIjQJHAFrvTz3d8ZUAoDvRlQPavzYg77csyYBLs1HDvL
70V/Qxi0cSnA08T+nvSpuuMsITTsxCX+vGbpwNpwION/MaXRp8+GO7s//nZNFrQc8ZDeH2JG64xR
Q74qG1t7PplBYljozNoJmL4gXfTu+n2e6QCVP37iZUjgifSlGQdzPomJ54vSjFWAbYeaT52NvK2y
C/M2HrW3yK8IUBJfgJ8lkejw8UMvPz19EmSHaSzS7iQjP38oZm3Cb7pOP0lTTtuyzBe/oib56hf6
UY1e8/bx45awen6izh+3Cj+K+SSasEo/DSg4400RdN+txPkqssn89PGTLjMXgETQVWgc0MVAA+T8
h+W+PRpFU+mnSkzt3htU5O1pPTnFDyT+yIdzsx0Zall2C7Bzzv18g/00tgLhx6/xzg+mrGar01CA
5rCusHus4rwpiZyTZ0zNHDKqN4EBxvquBUF65Vi98y2XTJzQDjKPkLu8y3/uVDvxa1kqSXkyFPMB
RMVkh7ZTwDdqWveGmkcY+49/3XtP5AKF/r3McSgCzp+I7YsND2zExbLWypfMy5NDMNojan2ij7cz
ukJXspV3lnPpTC0cPRBAAAHOH9jELYZsGIueymEe550tnMF/0gs7mEIgbZF9pU5dAt9qu8I5JDWi
RGbwuh4MA1k1g6EJjJNMCTBCs4LsABq8Ma80wS+zkQVMyHCDRGSpcFanUEuqGcxQbp5UJ/uN0drM
gQpH7QXUN/xmNf0GzbcMYb2ONvJff0JOCAUVbBXwXGtNlyG2rLGmM3vKixojnyGNbqwI4AnU4H5b
othxTYNp+S3rNTXI3RaVQ3jH+uoTpjW9RVDYJhyy0saRKEMQMmjxX8Wn8d6IsmATwMJ67lDnedCi
OtikTY+zDuov14Qx3gm4KE5B1FmwLYhDLCHkP+eFIrsurUwZJ67k4nVujPwXDOjiaBN2Fb6Hwp63
hmb62pVz+t4mpjntcdGSDV20GXtVTale18aJoa91CJQ/pKG2RCAc8bwfH3/ed5/lQHpCfok27bpm
pv9k55J/f3JkPXyvsbt7BbcNHnow0EL5P561wCiodYGmrfvdUsswdhv5XZUlxl9DBJ8b/VJzsP+R
PaJjV87Me18PAQk0TWjsgBJY7SMjs4O5oZF6QpA7ONqTlezsrGz3QavP35j1z2HdzOmnv/+JAESA
A/3ZwuvGlazsvu+b2TjB1iPtiHP9Vph1ITbMXRig/h8PW4YYAPbpl673Z9f6FRqCjnmSOcoodzq8
8p3la9ARUq1wriznO6GczgzwOJeqkwi0Wk6p/F4pLDNPuKhmCH/AvdIptAPze10rbdsP6XDNOf69
L0i+SQgg/Vikis/P35wg7iG1wjp5ml9vU09aeBV5frY1Moa6RmN5e7a0cSUAvXMiQJHRSeKCZLKw
nodNXtNjbGsTf9LK/Ma1XRj/0Etpj1xytv388Sd8Z1XhBnEZo8Djg3RYXuY/IQb91iGYJ5f+atoU
N6ocflctMqSoNno6+zO3rimfvrOmPBClmeVIkMCuPqPn4xKW0tM6uVal9z+HdgjUkR6k0x/Y0xHd
bxP6xRYhpHi+Imv33qPJPTw4SuD7Wdnz34qdYNbjfGidNE+rngBvifzgWQjgHMCs5d+pkFS5mZHQ
/z/yHnfhd0Im5VTCSTh/sBvnXZkQw0+z5ubbBkUQPCPTOXqYY78+6X0hmysNvff20KLpg5wglQFA
jvMnxghM6FZrmSfaxtpTankRXoMYLeb73J1FfmVh3xnJud5yJBewBkCN9RxsNCoYUbYunuaGatBP
AuFuPdHRNsAm5ZYELd0PRl6GqhMI6VtenD4mlRbf0k8xXj7e0JdYuYUiCfqIf/gDLsL5T/etIs5b
A1vLNHb51nLoLBtR6zF9kc083nGrdDdtNlUP/eSqCHHucdi61dj8AjZJzzor0M32kRK5Irx3mUHR
Y6axQdlEqkYIO38tA6/U3nO65imCCoIwdlSRVoDVugcARD8YRfbXfLFaTCd4sFfuvT+x8TylYfNR
zS6MH07dWr0BEFue4Bbcsemr34Y2AcBPHOe+LhPvkBi5eCmbcth1ZmqHbh9jQedkw5VAc3n4fBO+
PCOnhd9JQXf++2mNQ80q/fGJhCbrN2MKBG6kPfLcGW6GsJgpsOauUTy5ckddBjj2I81Z0ExMuCAf
nD+3rLpiyIJKPU2RNfye/aC7gRLUap9A73MFO3bsxX99UwEwpXtFUr54gKw7lvYkmhhrKP8kYuOQ
NLlpYlGL06JjCf9FzHX0z8db/vKwL2Ukgi2Q9LkD/pzO/8TwZE6xs+9170SdLH8Pw+DQH3WjLwqu
5OvHj7o8Xeh/gO8hf8JmiZt2dSXaIuayLfPm0enFfIMXd3nT1+il7wIlolu7QC0L33F9l3RY3W9q
FZufHKtLUHh3jPRrYk3yZ5obsruywy/qIAgXQE8Rs+M7E4NWt4rZRHUH4qV5FL1Z/x4DfYTqxCzj
mjbpxW5a9HioIxFBgYp9wYvuAnzgjaifHiF1+Opgl/gPunZHiY7kb/kbC1N3//GKX3viasGjzO0Q
lRmnxx6iRrtB66k4RnHX3qfAYQ5pah4+ft56M3E+lwnQwlPmyqLfcH5earfV4DSl4qEq7fyGa9l6
kFZ0MlDvuDa7WYfEP4/yqVrx6aS3t56eFLWYMMoR4iH1ImZctsAvyI8K+RUMLVRMv3P/MaQsp01u
xNaVM7MOR8uzGZ04sAWoay8cQPrWGU3V+8XDODKTSovahQUo/DB2mXTvoI9av8tO+N/+anGJB2zQ
hapAS5/xwJolN5jeiDWw6+xwRZLDxgC19qZNdeeEVpA29ZXQt/qUy9PYqQA5GZzTklgj4wvHKG1a
2s6u1o253M0FKkibyQz6W0sU2b8f/7TVCVyqVCbXHAoE4WhsrY0T88kdnCrHHnru5obidEbaIcQD
6uvHj7n8TYBQAACRPy4utGsTwioAGoxkjr1LBfyth8Fo3eSLYqTtHicbDfRr8W61T5ap4oIDgfxH
LmXSQzo/DpNONIuczH0uIVsBSJRz0OaPWKNEfhOOTlurg9LiIb7BA36osYw1p37YBn1U/ICI7Zs7
b3SSPIxUbA/DjoK9nettU8ZzsRnsKna3bpbVVRb6ICpM48pZXudlvD047MUbDCwmQ8p1XgZkKyMd
nt3nNnDFU0mXIdtNlKxMJrLkYWaw9l3r2f8zJqfusQI9+wIIRH2tbDNrr5Q1lyvJVltO22KaB7Da
Ol/JHl5mKUs7eSljzHRDQIXuJilG47tqEu81GUdvx0io+Lu7mBXA7AFvQhpIBt249RitzDoNlvcw
PPuqjH5FeFS9RRqSwD80pPGRHhlsNV0RwX9n1Xkms+iFEkMlvlYrLzEzsexe15+nZdx+U43JVN5V
tix91EKiwvTVzhK5e4jamPEKdr6Y0X7TzFzN2ynAUH4HSVfH5vXjk7Pkvf/JAZeVYExOTkz7Aym8
deFVzXZUjEM7Puv5DPmtmNwNm+OGGZLtbHA4L2+j0SYSLQYl1jGZFgPkj99gnTwQjwj0oC3/TM1B
za1ysdzr0g7qg/Fc1kacIiLGSOyAktusfbVUpD/NXanKXdoMWKm3yC0kn6JcV+K2NPNAz29xh4Ou
3jIDFduYSku3r1VNqz3KCxIoIEwj6bXYjK3bxaCWIw/pPfc5VpjwZrdu7wZtHIo6qdDZxMpGu7eb
aRhv5sQPkjI0+tkzNlkDx/5Zh9Y/7JvGyX3oQCN20BtcX4ry1SytuL2L8Ky+mWWk1L+NZc2YPmEY
GatNOynR7kUWK7yoAf0za53KyFyUMu2mexWjSLoa3+Aq9SFrVBi1b81YM46GmOi/jsYUiFMUlFW+
14I4A7lV+cP07NeNi9j1IkK6awaVqF1WxI52Kxfm+abvZ/Xm4MNpoQBO6mgCVp+yjhQDl4PnKjdj
xG4LLVPuU9mOEzZ/U408mZtg3HM0x1Q/aHOuay+8VfGV5Nv3Q5CyabHB1QnYMuRsnCL7enxEdMQW
T5FEvUxe2c7rU7Z8q2VAx2CQumbpHJ7HE9yEkC23O+NZ1Wq4L4NIjGGCF+qmzCpD4ISJE8Q2L/JU
7WNi+NaEL4SEb+Lhh6EH09vHe3uVy/A20P+w4gBJh/cHrNfzt+mkAgoq7fqlm6OTYnJzDLRCblTR
YnFeRvm/vl1GR+gB8kq0effBwHeNRaRziSfnD9aUXZl5WTUvY2AnR4xYwRaVbbXjr8VT5oPJaFP8
eMLGzcXx49+8LiuXH01wpZOyQAjhwq0uxwQHphSvuOSlUl4SQC+i0kLLZqpzzORc2sVdhClnOhje
Ztar9EXRlflSBNm1+vZyDSya1MxPaJgxDlknkhoOcg0Yqv6l99jpdmSY4WLtfY8LaXPQ8db5J9Pd
hbXqap8/XoLLgAEalub1ElzpNqynZ0Vlzo0QUnv2jWjM9oUzJNN9mgGV3QJHm7YGuGgjlJUMrgbT
P7/qPwGd1ee30kujuYwzB6ne+ZfXU9w/m6AtXhSq+xBsAQEW434sJ90odsq1yiqUfsFdPwejXoW4
Qpfz6zhCGQ27KcB7YJtqY6bu8YIzEXtuHBU9m4S78d8RmsKU/caqPFAPOMDX5kFlQiWHLjYDXMUC
FRX3UDCgWvpJjioU/RNmlQkTCvO5ycvmTqpYCoS9OIU7nDf1B+FnJpJxuj5qG0OfZRkiIhxXW9OL
huYhmhOb1hQ38rAP4kbLsjCq0YF+IzGTT6414R1PBIyeGRLULoKHRlvuhh6U+r62IZYcYC/Y9Wbu
XPTLEpda+OdM20ds4tmoolugpQXBoWsU/6+FuMJT5MfivsxUrx0mEQCtlSaCZywVC9bdNl2Ny1pl
DoB9vAGe+0a0ptvQLCi8+jXR/Kx9KjEeE3dqdDJrA0jcz2Ns7IfIQLAbEeL0HmGdMd97zei/6OQ2
MvQYRn7Jy2zMdotm5/jNcYXz3Zap5u9c1bdPkK5K94CTmsg2mNclAuPpQTX7ztTV0Rdwdz4re2qO
iNtkS6FiNdrCgipJHis1LUBdY2nX0sNtG3MTMKTLfjWq6OAR5tLEfjmeYH5+9xVei0+Nmefzk5e1
mnFjycRpk80UYN7dkhFZG7I4a66PtSr1h4wInNX7Wc2NvW0EZJjNDHXe24yysrpvTDiUvIfCVdwZ
Msrd34qG6lOphPrMwH70Q5p/yObGJQoTW1NUaodZmlls5yIOjvnIpNja6AKNSdgzCTxWvZj926RO
o+ngKF9+lwGI+lBhq/YF4nwRbCfgt/0WdE5Zb0zsWJrp4Crwq1+l1WbBoZor9CUGrY6TXSP9FtKx
7yQYXE2KvtPOsZuguJmssdBvfKMcfjAbieEKeI6sJoLm4H9qFR4D9/j29kD6zUSroeB3gyeOdZGZ
2YaAMNwhauPZr91kWAAdgWIhFGSLwJ3Ai+SF+Kc1SXMeoxEi043mBODyHU3LqoPXa53YGobKxV2Z
p53zRv8phl5Z604bDmNi/pxxeOZwqSrQ79Ci851808q0TsIoAYG2G6WN5LanbONNq2dtjvdumkCV
DGTZmfslqSGjEp7+adQqP9miy1yhSNlGjtwjemaO4lFIoSpt5yRTAywoy9vnwZa0S825n5ywz4UW
XWl9XgbJxZebhizTvUWIYpX2jZjylK2bdi9REZvbtpf+LqsS/X7SZfJJ9n1+W9He+dsLmUNHqgs+
cmHI0xY7j46QYQvlVHr0Aoa63wtRpG9+5sufAfhZIjLn2biblRGdyg483ZVE8vJCYlxOZ4PASyMF
UNL5w4Wvt9acWM4zm3k24OP6WBaJ0OWAhlAYXfuQRJMYHsHYoduAmV+eJsePb6Z3LmckXVAIpxvO
QlyAkd1WzBno8PSlHHVSo4a2+KlljgfOv45erUG3jw54wqPbzd4zYh3tTutS7fDxW6y6V9xRHEpG
14B0F8Tqups0Zs1YBAaucoUjjDze5F06xQfO1+jvYkWRdOMYaNZfKTTeeypsATKiBdKHTfv58hdC
BzFQzNULnafkWRpe8ruLyvmIUF4B+Y1+0N8no4zsfPQxAKpS3Fqr9G+oupmir5QvQHfK8giHKh93
vSftEFaH9LYot/n+41Srz2WsZYchTiF5J2RzDw0E6aePF/1y92EPv0xJ4RLQyFv7iVSJNSMqZVQv
qpHF97ar6nsxRbDZshmGNkrb40bEi0vkqP2ltuKf700SCjmebQdiY3XUC49buhhr+WL1bfY49Ja+
HZXT/zNiAxtOBapXIuuyl49/7+XnxgaN9hPyWmx15rWrzw22p5FTlb0MfR0/VWnGLaiBpM/DMa32
PXXUNSTcn9+xyr0YYQAQATjPQV8fcAXCphettJ/zdI6NsNQAWm8S10+GY8zNahzaySn2s1Upaw9f
ZrEWiRCg674QDbTqvvLr5T7uYlnf9jYK74/0KLiUo8icX3lzMw0JLmJOQk0CLf81MTEs8zCfxhSh
20ggJA3HvyGX+9vAtYBgTSRMaLAt6jmrfay1rsxcf8hehZcVM5xuXOWxaHYORjXoRy9IgYN6tIj0
LSj7v9QYZ7MuPb1FiGoZ0lJWnH/HPOsAHSOF+Wo7EKBazJzCiUzpXh+LelM2Q34stdw6WfAqbrU0
M671+pbNefZRkZSgVcafDDLpga+ezzjH0Gs2ywunRVm4mBYB8jv+4DBQGNJn+lZ2WM+61x6y2i3f
+iopCiCCuvdpikoBh1k4nz/e2Rc3J7HLW7SkKC+W+3O9s3Ph1Voxmy9ZnhYvlvC0o45md7Qza9s5
ZvkQ3Q+MXK9sgovztOAsWYZgUXpHiHEVPufAqiM9tu2XOtIi/27CRP4+qoXcmbIO8qNqtP7nx79z
1dXly6OhsSwvpmTActbAwEQjJ+jHeHrpR028tbUmX7zUyA5JQXb98aMul3RRi0EqhosBbO8aAxTH
CWgmFcSvWIA2X6QyvynMkO5KynsR9hHkFlersr8t0slimZtRpCJ8zKB89R0bZWAu3tXRS9pa8R01
m7/R8YMmzYucR7f2cEcrSftCTvY1jZ7LpeXJYGbAIC2GDuuIjFuxHPOiT14lvZkjujFFGhpDE5+i
xmiuCWZDDLg4Q9CIkTOwuXjhzq2XV7KZqaFS74X0o26eSzWrmmxrzoXaBaaw29+6p6LhDeYMjKwh
NgRtR1Jw3H9ljzRZuFyyCfPSzij3rllpv/y6ztN9m6biSfmBiPZWP5kNLrYZ0hsGXabkFvZiaxUh
2I/OD9u+S9pbel5Rve08BxGNjW2K5kYp2BRPZONG/9NI/aB4zB2/1qmyctsYT7iL+UXYaVZlH3vV
likjGa/+XIlUfELYKSk2frpwEeZoiOdd3Ov1T4OAkG+li0brZspaa2B4XuaPiO/70ZbEWkcAKymb
337LSDic0EfpHhzkvb9ljj30j0Y+tp+TRmpf/bJvfxazYWW7eITT6zoisjfxkDjdvW71zos9ivmn
ogv3mogGPlg+THjudOMoizAFVorhwhQnD8oy0yhUejFlt53I5EsfGX13U5bt7EDvQ1IMz7bUv40Z
PpUhqr2zvgEso8QOWuEcH71p0pkwpmP9uR4NLTj0cVv9qzI/51QUEcpZha+r5LWkctd+N0i6yKcJ
dZstaaUc906QSf0uos1yH2dWoYU0drt/+ccGLTl76mfgDsraoYyQliFNm+GTpqba/CKbqrwFFWPa
t5HTWf4uVVGPDUhi9N8s7nTkAZu5bEMaeO0QMv1prbDKppTEmb93tyZsZ0ygzFxK93EqcOkKdZ05
15NPtYRjjS6n5t6md5F+ctpM1CjnO3LctEwVi+M4kquFSVKi2e1Abjo2shTGho6jRDtJ9pl9wGRb
9A/1RO9k40J6GD57Tp1Ht35mDOawm2GmzPmGeiuovgvTHIbQqePyc+9NUb5dzLUOw+Qn1uso89YO
LbNosn1GKoqGDe9phWB4KVA1M0KiJ5XS/0rzPnB/gr4aAUKpsvtUx3aQbToz87I7WFml3E6dMdn3
eC/hM4znRvpPD8LC3UuQd5Tyg9UPcjtUKvsJQT35Elt9/V3gjtSEml6VexUkgfOYpbH/0DWzV+7q
CPj5V9rfstrSupu8cDarCO0i9j+OV1MwpV+GqHd+Efy79rl31PjYa3mabasE0zr2Us0mFC4U4TCV
sDwL5tb6U95hgjTBIHXdFz+i6X9fdOjoqGYI9CPFIFGEnkCu6h7Vg6Sedi2ifenJbqxx3AcdYkSf
5DDa2LObENBVyKtOMFVdwQhp4yRQpJAEUgUu8K3bD8cqZbNxbnCE3Xko/vYouM+W85AlTfe1KVX/
c7Zq41dhsLk3OKXY4z3ws/Y78rRjeo8LRiZvxqmstg6QODfEbWf0bnKsf8QNgAIN/rks069OX7bi
F8TXzqYl0Jvuxuwz82dtd2N0zLG2R3tFkHlvgdFi4mkkzAVvRs0pHJobStjPSVBX7gZ8hMJbtJ2G
/Hbo6nh+zXqgfkfMqzq6h46r5QfMT4UTml3lfB7Zj86m8rktjvmkjYwX5aL8LBCWQgE7BYetV4g7
bgFiWyOxwYuTrT6gmHOjJX22YK2iEid7z8wQ6suEGdHBK1Jj24GRf/TmEfWobQarJd2Trro0Cu2i
+h9pZ7Icuc206ytiBOdhS1aVVKKkllo9esNo223OI0hwuPrzsP9NF6tCjP7OzmE7hAIIJBKZ7/AN
jHSKbLSFs9ngq05rLN8X/v58VDI9OVUkENbn3oiG4UlGlNNWN+Kqu5tKe6h9M9btL2PUWhVv3q57
GljVwTq08zDlodEk2nLSJUUK31S0rDxNltUcM6HTRshXd/TA7XjAfvTsoSUwexliWsGEmH9zwG4S
jGlVz96RP6C3d3YN7iWf0/EnMNTqM/wVMdxDre1N5CBmZ7qPW/BpvprWmAZVjiV+NBKJ5mfVSB1J
LtUVejAbjZE8zMDlUghnPQSnQzs1tX6nQNh1XxMQYv8hB5kh5lPUyk+lww0qHAbPao8tqOg96Okv
vbTLZBQkC7QeEkB697xmL5NhB2FixL9k++bi+jKdxVi556RFpeaQLzTSCt9qhP1fnHvpB4pdivIQ
o0R20Cq1o/00KFZ9tPMst4IiZScdrdYsf2pO11EHHiNUI1GFF+pdlnbjozPDAfnjLAuQzJo+kuwA
ddjSIGLbEbAHk+6tRMWt4b4avONUaK6v2KpUjibKloe0iLs9Lt+myUkiScKKJhxFeZqMV00hr1MV
Fq5v3gxkj7java4u73pwHi3KGH1CxO37UQ9SOY/fxnxo0SlZkETdKQdcJ9CkzjqkYPCtGnoZm2/X
UohFHVir3xahaX+3jJsGcFWdYEjq1Qd9Uc9/mtTC4eG1T+WCfjc59OVmMY3RZDVn4yNogPhRJFbW
HFTTrV4maxYfJQbGrR/Xwx4R+XqeDIvkE+BWii0oIl4Ou3Si1DFkMT6i/UfqtiTJiSvFRfpkKZ9t
u37781nyFqIk7KLVc/XoRtB3rgxdGB8V1xZ/IT0HIy+LwRK6JSXfwarEfduqxZ9WU+jhwwAEMUzH
BtPFTS2vbmShZTIp3qyB5wiO1y3GSHUpP4jU7T0fbU3F7+mu+RYKaHsWmdf7GZQdgk1IT1NquIKf
pKVaUTmT7sdhbCz6LCZdlUn30qAzrEQchtxM78VCcTHA4QHE3xjpe7WtGz8BxhASnzwKV4PWTZ8V
yEA3ySGv3pAUVfx5zJFsGLUKAfW49Rpa5Evlx+qIAhtsexkUuSV34MXX24xQSFsPhgGWS8DSLrcZ
lVxV5mgnvPHMMe5oKo740woNA0bkHj8Kvas+v7/RrgZEk5SyLR8d2hhlpc0nR7U1Uzy8E960wUyf
2hHvyjE1rQc6O+2Dkbly58F9XaulcAgeAgbXeojRqt7MsIbh2+RW9GbVVdfSQbJ7LipEH1CSVZS4
Po11an8eF9f5ZNoDxtK6MdYflDwx91gWW5EwMkt+CvMmiHCu1a0RkWM1PWxoGb1BnBtxADOrZxcu
cJCyEwVt1So96VqlQIJXo+8oBBZBChHir2QetI/Nqji5E0tv/CAkqrhLuAxXKM8VHcKgDeQS3z5p
XWw9qrRCvg+Fl5hBas1VEmSxSIG221T7ULGaH5Ak4kGSe5wGS2/Uv3vZFDtF7asTgUsGak+Iwq3f
ig7s5dfKIw91HC0p6MCoKCEK2CE/elGMf5nJYj0SLL7NljDu60FFdD+trT0b0u32/MUWJT9B4p96
FYHpcnxv1iOrGIruVWmRQHjII6gbLxiyueIePv1C7bCxEnvnEG7rJgzKqUCDAZoWfZWtxWEVV2mZ
Fa77kpf68m/f82q+E/xb/U5XuQOO9lR2w8kYy7bbCfvbcjbxb5UwB34H+5gS7yYAqUMHZE2hkA+M
xfs76ksbufpFM4+Z7o0wrpdM+V7YrmIGwhbznrfNFc5kBWqCbcDZnX9YwR2Xqw1ir+sUy4pf66qd
fkyoDB9h3JdNgORV/r1AL/XOM2PlFXOHzJ/wZf/cYJqEFrYT79WuruIEv4XiOl0NFIFBl22NdpQ2
MgVYh+JVK9P5wW00eIexnt1HMMlCQ4s7G+UmL46Cmav5LkKQ84vslsi4fz8+3vgdq+TAqs/AtYQx
zuaTZKlmDCPF4tdZqtUZI9Ty2ewmh3cgEKV/utzVfjjmJN6MylV+rpyQIwSfnSB9vS1s6loogxAz
Kc5t8Wxe7qZxhoT86yBpcQZ2NWT1gVeC+rlTgUwfEnOohsB00sr+Jdi+Z5F1fSBWZh9AcHD+1Lu2
9gJDsfTZ1KrTa28Y5WuuTeVpcQYv0KOqviuMUTmzRHt59bqwv78KSKURcVy1KIEyUtLb1OcjxTJk
U8bDq+iXwfPtqPIafyws5UxlJ9uJc1dxhmFY21X+AEw42vSXOx+Neb2Dkq29umoxxD4AbmoVpYj+
Syc1OsWYZey8GraBdZ0XgojordBBM674hKKcxJhZQLrMZfHuEfutnuwEpsgzsAt5Zh/nX+hkW0dq
uA4nbMEx7/j+zr41ZaI6iQ78qGtBDROPpbpTW/V1wW0tOlHzkvNzPMTaKapSTTsXtPCKnfb41UZm
1ha8eCr8zJkn32aZwZeUIp/VVyseUjWw+kXcU1oZzEB1pWM8UkUqv1ERjMrArKPk3/dnfGPNia8g
fykTmyTWm1zH7lvOTNUZr9xpeB60yIh/RcxQPeU9uif33F4ZtvNUqaakdIJoQmH+/R9wtaVR2Vkb
d2hpc4rBWl9On2ZDo86Y270u9H/6A4rGinlGNEvxOy+K050t9uspdHGCqFlrcGXAasHSv1I2Fkml
U0PyvNcK+4T50LbSspdDX5vjI1CEvr4bRI6rXxklvXGYUihi4HrySfkbMIlhULGW0rgfKnBmcerh
/Tx4ErcPX5oJ4KWgNRtRhr2Y1cY5WrWVnOiVZVaAzh+vpMZBPrrRRXJEuHaZhY8IYK0VAU9V0Lho
41ISxzFB2oGY3NQ6TNaa9Pee2X9I5ZT1O9joKzwu541uG49GYgm9vq0EhZBpX9NNsl+LeaLkJOvX
zDAn0++j0jzUQ0Q6n6SFEw4prsZi6iG8NHb1Y3CT+ZsXa/JupR3t/ah1w20+0IpTJsNYTU5p1Fzu
h8TUpZUY+fKqVRS771Il7jA8VfRy0ILCrZQ7Fryhyig1fCubHrvGu5goln7MtAYRvPc351WQhyeC
Oix4YB4EyFhvQiDYtwTSYL286nqVFAenTqJDOk+zDBytsY7uWh3Lckwm/nxYT+UskHIQEbY5R9HE
zmCiHPPq1KlqnRW7W20y64Sqdds2UnkUwKJOou37nUbVjcO4Epx4BXCj8eJc//tvVLKps/QEXJ/6
Chgt/8/GgO2Q4C4pAQ95arszy19kjc2nBr3IgLxvyey3txmXXeUti1RfEW3tvsdghNC44l0GK78t
kgNIgSULge+PhwRPOv3YxmjamFqVdWcNjPHjakMrX1Kp2t+knhu63yrIlvtT3KmHzu6z+Tg2dCPe
BgDaWB4nXeocatdp71Nki6Rf503lHcwRl8/7uZMr9l3DNsufE8ND/OX9T7q5WThqgERX5iP8tBUN
tYnyedWaXqMkBbbVixrqtftVM9dKvbI8jmWT7+TMm337f6OhIYh25YpJ2b7i8kyhTGb1Jb7tI25Y
MUJxuj+jCx4dG9LEQDSx+YBnoLEHILgemKwE0Qjqfi7vk618V5tERZrTrnrKooTHWFZ/HoaW2qte
Rtp9mk/pB9wap5189HptHbAD3KJrrRFi+SZklFJtIou3yBPFJzptdWF44lSk5jQeKisy8CQZd/Hn
tybKFcKb1AKtcMV3km0c6ZmaVk9UcLWTUQjvnnJy6a9l2BfcYIsATcw90PvmePJZHfr7Om+R9TkM
xeTyeMaJnJHabCqaUYY4ynR9BcXxsDxlHc5WO7FvzSV/O50rpJuK0wrI+AUxtjaxT4DBpF1secdY
q0Zj1XOMMjob6vSn6l4M5Km4t6zMTdrjzmZWraFFhSyFd0xgXxwjXnsfcUiki4b1wIfe7fcg89vt
8mu8VU2G9wus6O1RHDNdU7iLvWNWN85JVOzMqka6YjTGKUBC589i6rqOayzH04kOJnFuszs1FO3c
RNG9Y+E27V+p0rdcW3a6ghvanUf6jU+G9RDzAoRK8WZbuNIETQHaOai4ljUd31jvIaQBU34/lG0S
ViZEJQANDqqBJmUrc/0Vv10SVjtmkVFNVPSxVYTIVdtHM0HplbpQebIVRAZqb1zu4Abvvbmu58fI
wAkpvaCLwf68HJlWF30rW+JXnRneCeTxgLNIvIdi2Btls/F1XOyHdui9I3FMw3NUs09gyvdSi+td
uM5l3X+rdxIv+8u55KNmNJXReUcEqlYLmJGOf53MJ9fqh2PaY4D6/le7NSvKGNT2PJusb9sjgM/d
diZGHkexONkpXQDv62Ox5+J6a1YUq9nnPGZoDWw2uxqpTdeXsXvsFhiFOUI8id/plXNcarqGNgJ6
e7y2q3nBSVprUxTKVw+OrUCc6izRMPVaflqkWz/Ru26fEiXKDu+v3jbyrt4A8C2odRCq2PKbrxXn
MDmMHIn+dtHbQLW5Q6euyo7u3FY7Q20rnto6Fl4i3GaY55EXbfafYjeKInSUzkXcZp8LuCd3Fi29
he6q7vxl4gD+QvxPj4Zw6Wj1tRV96G1h/4xLMdCjRhHK3LkKtpfd+ouou6O8uEKnKANe7tVmKVBB
jcb8BE6/PJeGqB6mJqkOlNGRurQX7WFGenAnmN1a8t8HXbfab2EmT2OAIRgjnhDZggWhgdKO8KYP
ZIaT4J9/XfSnAAjx7l9FFS+HsnBXX5SEocykpv2bYsdEpt3P1b10s6r5H0ajyEBmBsgRytJmtCHK
B8UYChSJRZoUHA+OSkA+JewT3Nl2T53l6kjy8eCHUdUg8aT7v1lHiRLy3JdVfmqxZn1WETAIVOA0
QVYmNcRDZ9zZLLe+G4BcZoYaDFfsemB/+26xlUUS/nB+ms1WRzVpnI702atDG5OVvf/drm4ixG0A
iq28Uoejb2xOis5jMa48GR3NCoP1z1JDRODeypO6O5sFHcQAilSkg1zQLPTIZTvCxHj/F9yYrL1i
3bhyV2PYLcde1XojdrJBOerRaAEKgYRzmEqjeYksoDw7keHGl7RX1OKaTgA93lKo1Rgw3dCrZBJ5
PdmY3qYogfdOkyAZzivJQ0OhA+L9/gyv15iDgboPCQx9dSTqLz9nVeQ9mleiOEFUdQK9XPpDM+rD
aeH1+MKeHQ593CXBkjfxznS3I1N0/L9TghYF3IFteaKPbATsF2MISzRnl7tV7BZDYUM8A9iU8wE3
Htg9Nti+MMsTtFzen/f2y64yGGgn0N2mvU0LdrO3usyJHTDbQ6iWrtsFWOO0/yC2bMA70/YK++vf
+j3V/jUWr2CA1+A9QE5crnGaIipQikSGsZA6vCVZmhoKZ3N7LoxU7w9em2fZR9eOx3OPX67zSMrg
xXfvT3gb5PkRyKuiIUYA5Km6zVONRCny3MvGUKpOfR95evzqZbP7MWuE97pMSn+ySt37+P6g2y3N
SGBiedasmwts5/oVfgsWPb9mcRoxhQml9O6nqHOvUE9eoRk9GCNt6X9UhJHk5f9v1E1IdPPE0BGQ
G8Oxy+iRaItTWIcRhKb11bQFEZFn9fjp/TGv9xM9LKqOPKiIFTxUL2eqKtADdVHMYaWIxT1WRirl
AcuGXPPdVIx/iEHR1k/I+xswNQkEkP7NcLLBkLQavTnEGsK+k1Yff85N7m05U+EJhjkDLfT+BK/3
DyMCvAEiAfSXEt7lBBXQ3a2bpEuoLUQK39J6GOit6LWzGquKfS+5Dp57amw7whLbDt06VRKyVdSA
Zw8V9M0egqjXWVE6j2Efa8pntwOO5qdl6mgH4KEvugtiToNUqb9EIrKzU2cm2mc6KU5xzsy43zPK
uY5aZG5EDo2SIWDiLXrek2ZfVzKZwjYb4u+U0eKHvFZ/Dhijv3GonA+IsWUfua725F6ug8iaMqLF
yGGigOduAvWSwUhplXYMIyCtJz014kNMD+9LQ0flsUqS7HWUCN6Y0SI+wAsEC/r+9785cUhQNAYJ
ZVDfLr9/JKXWWQ6fgbqWRK3U9joUvWQ2+bHs7CVIUAj40kJS/mnPov7y/uA3Nh8WVvSJydBBBm2b
xAnw5SGamHyRLMoRXez8qfMm3fGHWfaHEdg1/iRqt/O0vzkqj7hV2g+OxjZTnxABQ0rOGcOkTtLj
bDpz6KCTetDVnBK1a/TVHTFzz5pg235dNzyKLqvkHnAoykubk5ZrKshwDF5CN0JKdIbefbDabKUG
2Yn3UkZTepT1FJ+s3PqgrJmfhkPG3f+w4LQ+ubJ4x/IwuvzaqD4QNd1hDJUkkj+8DAgI7Qtg/F2p
fIySFCUEJfFO7w9q8kcv70km7pIM/MI9UDi+HFSd037Renfiwu9skJm62/hVn0T/vj/Mrc9KWgnW
waT6jjre5TA0qlY9vAKxQDF1RC9nzuElgJwOJj11Yjr/ufZhxvms+cPUef2wlBPdNZ6BedoeYXMu
pihPS3Yx+M9TVPbRy9h2n8AbVzs799ZhZRzABGTqUObWlf7t3uWJqA66kFPYIOwM42aeP+t17t4r
caGPJ8eZhw9Qqz3eXrTRdgL2jZuQux6/FAiahMrtV4wWrHeo2c6hjlKkzwEaQx3odfdgwI7bcz28
ERWpzhIQDAqmYHY2Vz3erO4C23IOtU7qvEEaA2RAr595YoPLT8t/wZwZ/9lT9sk0suafP95Iv4rg
tLNR5AVEd7nKNo/4BfWLJTRlNEcncsqhUv20aaM4mObBSx4rNAbUgzOmyx5K6MYXBsSF9qfG6QQY
t7kVByMTEDcmrmNz0BUfh4tkeTSXOQ3d3qW20GXY4am9orZ+BkN/zxL1F2drc1YJi8ih8KrGfGm7
8IOZR2PRKXxlz5WMVHmWcogNS4qnSk+XKhiVmZYWFt26UyHU4MTquVo0kKsUIGw9KLMsaY/mKor5
F9iztA3hwNWHQR8dVe5cXTfiCm5sSAjiKAh1aZtBLC3EotTQp1Dtxvmba8K+cdQ2q3aGWffadkkg
YZEGcu7IAzfbQeJAa2lI7YSUFjLnqC1qeTSNwRsgtZRZdQefc6+demP7uwAzyMnAblEIWHfJb+e8
z+MmQ3ljCT3KQvjFdFI+L5mjPlfI7X2AZRVXvknVuD3natH/SDsVeeP3D8GN445PAtID8PqoQGz7
CGYJMLS3MpWfIMVJqPmQforwKmn9xKJ3/odVI0ZaI+dKIiS28Jq6nHA2e3BQ1FINC7uenxpjwM1u
Bmavnau4LJ2dMHrjpuC9Rtb7f6P9OgS/LS9asWkRpZUaukY83mWuOX1MkXf9ohqDej+5NBkHL593
Xi+3vik9WlJsFH9WZNzlFNlyU62ViRpmSPkGovPMB9HMia8h+XOc7IT2qa5geOmmzYfIaOOdS/jW
nDE3I+NGG5vi9WZ4cOyJmkWaFlKEdP4pkcB6pDOUPGAlrtUBGXZSH2xkqeydfXTr9JBqcHgoRlwX
el1FT+K8k1poN6iFpX5dLcXw3HFTo58VudDMAr1x0ui/97fvrThK55/bg8DATbk5tJOhVqmucDAT
yMcHzUiMN3dWu0BTEvuAGmt27Ca6i0Yx7QGDbuV5tN44tDQYKdhvu7iWSrcjG8USSspXaTCsR0dQ
F+g051Ph5XDeMoljzneQOmPyGGu1E6hwxjS/NCLtj30R1jMMCJyWD9L5aHoZl9vOrEwOkGyWEE4j
Nj855gjQxhIfrMt4mMeuh3kou7sROaLzkHXlIapN1RdGkuxshFsPPojC9EF5RqNtuRX1QxI0RtSF
X1Ipsv0xD3bzA70FJRAiTu+BZxgHR7FrxXeHjir6ks71g9dTRtFGCFI7Mf3GafAoX7A2iP2t3ZzL
VUm4ATN31PlG5dzfW1TmjkSbZTwoIPWe9Vyt8YWqknbnEN7YlR74CGyyaAOv2dTlsEVi1xXd9Tmc
Ue5QAw0BBBnkVHaAWtpuhWpMJfBZcaOpOWSmRtVwZ943ojo1SHo8NKOhf2xf+4ZCfXuYee0ns2pi
vL20fofG4je3dLSdIHtzroRZaidrsVffnECznjpJ6487DM+xEEmAKXQ5kQAfCXhPusBhyRdzlpev
zWAY7d375//mKQRTsEqdoeOEB+nlUitVbaJFoPGFNZkG0pytZ03L89p3cbx8mJS6PYBUbT5YpckT
e6K2Dv+zjvae17cWHAgy5ACI3BjCbb+4WreaJdZNb2roq1ZzeogbLDmrcVe15UY6RCmHYgrtcXcV
Vr6csYFA9rAao4Y8tvTX1i7EEbUu7fX9hb1xjV2Msjk5cdsBy+gZpbcL7Ws/FdG3ytHdkwaz8ghx
2X1zUMs8O3bbHQy0gr++P/z24MKtZYvyB4FYcZtt5dPIBFNrcpc5zLvIe3Kdov2Wt1P2VZ3LFOP5
BnCSPwjD3MlPtrNecaXIKNKJ5VEA/mDT/Cnp+XS6kTihkSDQE8QgdTwfd/P5Li/7ZjjMNpolVtm0
b23vyu5Q5FS/dlyDtltp/Q1r+okkAa/pq5jlaaPw5lxzwtnNpHtYe6bmQesyUB5FLpx8J1RcrzTd
TBeUJ6gBKvnbt2bh6VPW4qEbxmT8n8sya9FTi8rQXrzxdcZw6uikrha8/3m32cI6x7W2vIoFY6i7
jcuxO2RomlZumIM/CrzGRdyq73vnrTZRL1+QIBHH90e8MU20Psg+aQTRht5iBVv4mNAxGgQzojkP
1KEfXpNJ7UJrUKCodIqo3zRvrJadm+DmsIQlpDAhaJERXh7WfABmaoKEDuNMt84A83H7Iwf1Xodk
0A+49jrBHDnTXjjaxgjWdwVbrW1hENtcfpfD1kZhqzL12EONPeR+hgCkdyghqO2RDG9sVgaiPeAA
PEFFbP3vv6XYZjdEfRwXboiqWRNUuTec2sjSzyW+JV/f/4I3hwIcQVBAsfWKXiHq1kw95A5CaxmS
JwEYElo63KdRj+udzXJrKO6zX67EFK6316fAQAxVvcQLm8FqnzSI4SdgUNbXUTp7zhM3TgJzWfu/
Kz6CBs/lAvIo9BYFim84IFT9Abo/x0/3onCM4uRFNJN3fn8Vb+0MmDLIcFJdXlEgl+NNWl1lmdNp
YZbm/TeICvk/kZ7InQW8te1XUTk0XFYVl202qlHEKWOyutB1alChcykESBOnt84NHhTRnWFF1Z00
UncPnnEjgNvQsakLgtpfy3SX03MiIWN9yI2w0XttQVYT0pmJBcO9sBQtCgAg6nelrc6PAw6CShBZ
Jfrf76/wNiFazx7dOu4PNL5Ygk1CVEO+zLzY1sNxaE1Q5KZTH7qiLk5dCVUzcNGTJkvI0gIVh4L+
0vuj31p5B413nQIp4PGt69NIOGhNMzZCJxHYl0xNdy8rDkiqwPeekbP0BQZlOzn/rU21RtZ10r9o
zperDvZGoZyVaKFhoKCY0rb7G/B6+/39qV3leqwsVgTwbNFxQ73vqklX1W5iR6keVpWXPVQ0aY52
L8C9K71+pMfuAG1Tmuc2Bh9c9PNSo93nuV/e/xU3FhjmOD6ngOwIA1u0jW5Vrr6UnhZO6MSY8RFb
P2EGXQ4XJygnY8r7I5RuK9YDZFw4Izs3543dhXMhdWGa34jZbV9XKZIr0haqGQ5jHD+lpat9iuse
Lcx6KPpgXqbyp+HAAHXdYa8qfSNUUVNYi/tgKtYPcfmVuU9qMeetGaapIer7FP0VKxC57n0zBGSI
5Nj2o6rvWR3fiMU4y/LNwcYwrLtJySJ4zOqo92Y4gVM/RtYiPoLLd/GiMOz79z/tjeDBO4a3DFJQ
K5Nvk/M6qJ42Y9PooWJkVX3qO320D6gxNSZcdkCwqMfyoLA+jKZSpW8tBnXnamy8PYWvG6cJvWY+
LkvNh96uc+mWHdmRp2PZ5hWe36dmcXSdxlx2ttKN74m5E18S+SsXu41NkuDOo+4KMzXCPvXi/2oK
Ugg3Wa04xsJFViSRf2gyQJlzZY5Q8ER6inxoG5tQ2yQOIrgeylFdfhRjThtQLK8pOiNIbjrj45J5
5U457tYkOS8rYWIdeIt3gq8yYFaWGGEh8PlzR2mCNwITq1mDeeRhvAcCvzkeDV52EA9w6h+XhyRD
2dKk0GKEaWamBycyJ8jZXRW0uHrckcAM5/f37I14QHEDVQmGo5Lsrb/ntwQs5ybIhqWxwyKS2E37
1Iy96Ttive5wxAxPm+L7SHg0e6OmSJTpNBZquQfyvBGYqfqDr8K+gMo5OPjLH9HnTt2gymKHbmu6
TRNopZY0n0c0ekkxurRVH60sk1I/9l5WZZ8AjsxDEwgkiNHGiqZ8L/29XhSeTSYQPm5CpF63WoWT
1zgIIbQIx1FhL45xLYaHPLNkAC0yf82dvH91Re59cY3qf7j+GRt4Nw0lKiIA5i/XYhoWyIRsrnAs
FjkF3CVu7qM+nzuBoqJX8Ti6fSoDym9a7Auw7j/f3xDX8ZLNDu+dm4m+N5S9y/EXva+1VInMEMtF
FE6XqhzvZLnYmd+qRrFz8V9HzHUwRE1WICx4ivXH/Lb7+kznJjQrK3SqdD66WVKhE54498Yo3khA
oi8eCtwfKiOp7pZBZtVOBLs5PGtMuRND1Cu/mRTqG7RMYYaMNz+CSKOTVloRiifafMD9snlOBuCw
h9Epmsk3BS/gnXTr5mpbbPmV2AKgYLMAXmemjoPoUjhYZflpVgsUL8b6nE7T3kG/NZLFIMD9aHpC
+r1c6m6p0bVMXDNU2gR1Ljv6J05N9WSiS/2HFT3wIStiAiUBapd82U0I47ptK8XoLKAqnmheUKKs
nPEEaqCcXspkiMfkgG2a9w08pxqH6JuUX/58C5Nk8J78xXDeYlVSI88Kq7WtMF9GI+wKMX1UE1TI
ktYpdnbQ9V27NvxAdNMzQYZ6K5yQz7kx1NKzQgWCWxvUJPTpMUae/+v7U7q+FkxWkncj99/6Cben
UjH7xmxa2JpRn5w0d3qVIpKJn0eq4dfRslfIurVbqJ2hRkD4o9iy2ZcxUmRuOzBeZMoZFQxh8BpC
ra66t2XV7GyY65SYya2iPxQBuIS2nVOlbZyWZ44T4mhgf7Fjb+xCb7GH8t/Znczuhz4ahfS7CB7v
+c+XlQCjoyFOI51S/+WhcPthtNQ8ssNOpWXuu5biBk1tWYGCh1buo0X29/8wICV1zh+dFsLr5YCd
0epuHSNJarZu09+7hVF0vtkX8QfZld6I2pi2Vyu7tboAa9g+pN3AmTafUrbSNSS6+mT8TfvSykre
J05rf7Caobhf0lgVMG9TBIjfn+mtO5R4Rj6M6CvYvc2wxM0cjzV2kNOZTdCDiuTB2qF+n6UNUmZW
P0PgjBRMKwZkOt8f+8ZpQdyGBvFqRUsitcn5dfwejDRJ3bCKlCFIlkLBUSxJT2OrRgFI+mpnG904
LdAnXEqSkJs5NJuIN+hqLTSV8SjqWmcAeu6jHOryr9FwtZ3q7q2pAfRffQpZ2avqrjPxiDXbmcqc
3RhH3BbUI4AbM1gKTcIucvaIRTfHo/JIegaRn5bU5YbNZBHZTkQBsuple54QvXhe7LL5e1Fn8Vzm
cg8WfmspqSWjaQ99nT27/p7fMgIk+7ALVGYbgGVVHaClcxtnAD8nY1b24P1XrUbSO+4o7n6aziuF
d7NHs6psROHFXhjJ1jr1Zap8wspkOQpkGk+Z1SEuqxg5URYm8kFD3TL2ncjSvlKUNXZgU9fHhZ+y
dvzYPlyaW2CpnZJj0wfxuK4UBMCqLPlazZaGAGnaF2dbm40vptkiFtVFefXj/eOylQpY01xIXaDw
EU0AY7oVuNc7N8aiVnghatQqFFs0Zf3R8cQPoaay8CezlGd85YajEtXK4Fu1g8IsIoNmcZhN6X6t
uqRabbT3zjFhahO9kConGeZpsp4telbb91DcNk2Ok6481poOQAi1htwIKI/1PdK+MbaydhmpxUHO
s/OKyY3e+303T3QPh1oRd1IZu+pgKd7w2WEBjOOQgAMIPGPgXWUUtdUdbK1DmTY3Iuu4WKjLB2hj
Rl8TpafKBe9kXr6sfZ57rSkUZEWtCP35AO66PvVBlnk2Qh6lqRcaQnXRIOMBycFSyxb0HmQaPWeL
WuVf6XZ18kes6m16qmxyhHv4K1ki0Lm1reiLMuhdryMPbTjTGLiFMmOfNrldN/6U9brI9/YsR8X2
UUcax0+m2cXp05RimX5KFi6175QW6hmPb/RLzygcK943a0wc9z5SZ5qIvuAK0KTvtTISdzXcwA42
5xJ75UPTFXLwnSy247OtNmYcCDRFtRekk0G8onYqGzQi4snGShdeVvOtBRyCrwjuMj9RM5mLwddM
VDnPc6fD3fJmt0vv0Itqy8fZbaT5IYl1wwpnELvpnW6uytherpfIu0B1xnKl8dTiXME4nT4DzZjw
9dKKDv1zb7bNbyLv5vw+dSn1Hg1sGtHKiHmunZRORO6xLw18wGj/xDgu2rEuXsdBQ7sqoqBkPCmj
pU1P0ICRxfY9C8/eZ2WCWudL9G+Ll8G2k+VfS+nQnnazLE2eUC0ulRMaeGr/islDsdzlNlKgB6j8
K5tKKyERhKDbZDydgb8uXtAVxeR+6+u4nn7S1p402ydq5/1DYfel+GeJaC03h7EfcbQ7jvCtzaBu
c4+TpeG+s2rLJ1Wc4OdltAYebRM9tthFXhfO1md96CN6OlyPff3kFXMTHVDFwV/PL4waiwnfUxLT
fVzsivaaUqPdcY8+8sT/thRp3aQBHSE7SXFe6p3uKVWgoBVBY89GoR3SttKW+4l+VqExCc79c2ys
DffA62G3JwHJQtp+hUnWlg/atJjKiXL50BZHr1CkeYeSrD5CcsZiakoDyqxuP/oayjko+AKNAFl3
KDsOKW6IImrsh8pzIBMvNEnqcz7kwnvRmtTI7EAbtCJ9lvj4in/jaMnTYMLgTGjHxC4HIYJxEYB+
TK+182+2EikEJm8cWeKAvkSSjoFWJ/TrDijPatXRwnRpOVYKiFR/GhTP+aGUkP7AJ2r1UyfnDBlh
LUfScaUblV9yoUzDsW8a0Tx5vHMpcJddk3+hJuMq57iM+ua0tDT39MDQE1t/dmhxLodIClN/HCy7
tc6z6/CUQrgDAMmdPkdl+1dU0iR4qErbXd7GQqJeHiizGDQ/W4VI/23SDg9A6kdR6pHPZujWqoGu
qDbS2whLgXpSnFqp/WVZ1IhY5Q5xc5+prTOcoYZl2NmqQp9fBLKfYgTtGkdeOKGbt/hlnTnmv0g6
iXhBNnOUmZ8anrLCUaWjYo1plsr8w2jqpvuixcnUPHQ5Im8f4zRu1ZWKEyt/OVSdTOruJdXv1ltM
7yXq1EF9SGBULmGm2ELXz0k9O1HjCzQN1YMe9w5g09JC6MZvi6a0/0qMVon/SQfZWSCEaF0eE/ST
h7scpZz2pA9Sjx/4uF3zz//j6EyW41SCKPpFRDAPW4YeNFuyZdkbwoNczFBQBQVf/06/jcMRkq1W
N1CZN2/eMxE1MT+GJrB2Ow391uZemMqq2n5rMbQHeA0dN8S+62AFu7ERSMExEyvnD/q+LUQ6m8Te
X61y5pu8uC7by+zuYXRqUevE87RIvT45lbTWq01qj3nnAonCjBAAqbNw9pfpvIaOkZfKXe3qsqvJ
6e6agTTM3/sYRc1xP6tbIEm4EhB6VSAAy/t6r6eVh9RkMRByxVw7v1YMDMu1ieWgT0aB5P41TBwo
GRwuQ4xvOMZqPQpPzI0hCmSKl+X9SEY/UFkpfTY3bEGm2U/WQqfgjiCmfVenzvRi/XC9mfiHLeZQ
cE4cO70+J1OYTEuK8szGdcXChYqy6WiaMWsAT04XzkApvxKMMS4fOOXsnZRgXS6SMFUuHw4LswwR
TQ7+penZdUhYvLYxFrSnKKzQNlm/L8sLc18zJFmlRDhee1vX1pWfHYVvx7Zv9bdKcFdfCWEid3my
3BqLeRCMe512flI/rCosFZ3pEne/CCYOt3vNHKRvcl+1e/DOBKDtPvZu2kI35yAAEt8HWBWIHD3a
xTm3MtiJsd3RtEGlYflRr2jM/phTsY9ok/MUTOGUYlOjWyFm24P7jq49FEMTYzyAQt6PcQqxrI5e
wESGzqNs+qMv2jW2PAWmtxN13rNybWXDLWVWpwoUtJ1qgkXGCyGXM4eFxL6b8dm6RHD0tR9ehINC
AzoLW+p9MkC1KlprH6sfQTgm+50XmtnfCgO+Y7vD+B4nP/SyWvWrWBNXFyFb27N3meeoBJ64KDaK
UnDUkytzm/t0eIr8rfqmbRzDDxqIq3UmF62uK0g6Qx1N6aHD+vjVLkTd/FtmafMKR5Tu5GUXszze
R+K92obg/20G/uz3JbUjnFc+UxA9iXk+VOLtp27RTJd+e9axSj/jnDTlW0lswenoLamwl0G0PINg
6d0nUe/VeM/sjAXXnJ2Pss4S5/aOEA7p/+WpNJhCjX2Xk2vAUuYOIXEGB3108qUBeUp0/dYNXYa9
xg5SC6Dzv65q67donquVk9sjNkbrdaE+E0aDK9rLP7JemMJbE2VDsVeRNWUE9QY/giaO66eJ4Mv2
3C3xPJzBL1CA22RgsOcsXHlisTPoT3oqXfRQOVUJr1U7w9M2l0HET8PufN7HBfz4tKr1bx1rHaRx
LOqfs1eK99nbbWyNIlqdU93r7s3zRBk8m+7YmgITiCZVp1X2mJxZdoFgqPdI6gfT9rO4OJbGuUlC
5xLeEb2/vRnPK82LlLGV/CiH1gGAW27hq4+AbL1afuJvf2Tfh2/O6KxeRtlXvuxHwMdpvDVw7m27
139bFuDarPMn/20hu+tldo7DT5PBTeT9vo3gBm6LQFd7tEnmmCKjmrx3VEglLP2A0s4VCMa7IOXu
zNNWBJfJXYyfshWxvE1MAWoOBd6mzxmU6ZxFDilleQxvT+Rw56o3EvK3IXMiq3+rRzn9beNYlWeI
4uP+8+gjr/u7H33XZXvUhlzN1eTYJg8D3D9FtTG5/EmBqZMvxFGP27tyl0Dh3BWmvxzE5gxwACGV
PlAnTSjZoABUChuM6Go1lzL6wvFW23cbw0k/T+Ld1+k8m9g+1VyuR596oon+lXi3aM4S2sOzwLsy
nWF3WHu27bAJ8QSsvn5xZ0aID2Det+3DtxhbpRPR2EMRiviGJAQNN1JEHUKcGx0Kj8T63g25fAIP
RLXyq+jON9DO08ThMfiwrtquzw4JoCFgFWwlUCPWwH7t2s58NvbQr3nAK/naelaiCo4w300hLK37
81HuTkIX5VMmDDzf9qTOD8INJjC6ME/ydl/X6o7xck8UliTPHDSHiKbLyH558oPjsw+KhlPKOjNM
M0eZHrY9E8xLLr5hVg0x8tx68VI+VXPrie9tBF+y2CbQdOdm8+0x26sgmE+k1tTb47LPmonSNCzj
L1QT3RVW1HLECY/H2Q/ZHKN7vXkAa5YUNpNchLd543fPX8OzLKcZ60/v7QA0+9a0VZFsYb290FlE
W+6pNm6wagJUvroTi6N0i2vZtuW9PcaN4Lb2muiOJwhW1zSY4xkudSv1SWDlX/NwS/qJd9RVzL7B
F5a533UkqbNqV8nzwaKWSv1YtP13chu99dTb3nTkkTZ6z9t4LNd0T9rGvpqD7r4AvTF1eTO1rCN6
bSD2r8c2R/aHnrpxz4Yx6AabW4gSS1zoq3ajvh6oqBgpcGgnG9bexVG9Tq0mhKNzH5QmcuSLtXoc
tRuxzXSgCPMh84huje07YvodPy+lXGJDSwzOggKWtfMHeawOeVw8impAxWb6hIvtAVP13H1/DHuC
8Z7onQf/d8Un2ufaABZLk9VR9HDC50ctyYDN1DE6fAPU7YZ5ozVNkCF+6yPGJM+9N1vex+57tbk6
suwY1rjV5l0dodV8N7nejb4e7+2Q1vaSvIVRHXxrvXD/SQBcaKdGrp1KB71PMbspzt4V3MXenLXh
LuJf3RDBtrE0Mxc2Ursj7Zap9a7e0flfevothJLFSeR1Hyw5niVh4WFKcMge59M8LiqtjSWSvIwT
0+eWARKaQchdn3ULK6NwKoOzoWtKV923o7/zPGBFLG3QJ2HCON5cpWMIG+xi6paE3Wqc/A8Uj6Q+
jQSye5noJ8igkmgdcBLHhIfLiyvIXSZpIXbDYA/3s2v1HHNHz57ssgw2qA9Xxf+SdRE/hsq17RTa
SPjPnhPxOzyiowedRxSVl8yTw5fK/TGwbs4EG95vRM0BFaIAYSm61J1E8LExEP5XmbUnPhHwyp6F
ydr/bKPOr7Kp5jGQYxof6X6mZiivR2NrmcUjDmLXg9aA4xNFJVd+TbUfJcJ3Uo+shd+BsUAptQyZ
TSpJuPgazjQn4H9M2BQgniILh1zUtdnGkiE7t5tup9yy1GLxLI00KKZ+TrISFePBWiH/pSuJiksh
/V0AJqfItFJv2TWIBH8vNUDcua/T/tCDk9U0J1W2jXMSgQU31TNIyX1OQ6nNcV7pQZ7DtrpZzkti
9U4s12uiYcpaPThRw/at8fXxwSIwfR84kAN1QJp5SQUxIV+124xgsgEp/aE9G9kStmYYt+Z27z2s
cm6czJF1DfZnTdgkTvbFeYGA1hKPYCfri+UTuEwi4x5qbqQ4fthIo3lkbaKjWeUBufHwBWHkLk1o
F+VMPDHRStZ4Vj3P6By3VLNkUduR3DyZshJpJ2iLU8skTE6PZBhUuoSz+8+qB6/PnIUYlYyrrJsz
kLrqFbJ07RR4vWDNKns3hCXWO5F60Oq7KCXCtf86Da7ZCIOeOB2qhYI+F2Ht/Ok9G1SLHh0H6ArC
I69FQOvMdoxUL9ozDc+F0Kp+ja4aWtZ6W9tKaWhxuwe623IqSiVOB83JI1YrVNCY3FwaOsPGA2wq
Ga65V7WsjMSRCr9vI022ioUR9L2hemdOPgSpFxyey9MZFidZeTb+yq3BGliahaiyZFF8wA1AA5ec
3YqeADiVLnmPbxWca4Rf5aMK/0bWbUW1d/c6c9tIfk7bzn1jO+9ttcS3zjb4DY/R+WnaeMuTeSdW
xwYU86RXxBaeJmX8VYp9rk+zF3LgVjh+ZCrx3aCBjIf3ocrE6VilCCbacrSDC7fZ4PGglE6fLtti
vLTxpB/lg3vsgv/7f5YVO2/8hyTVAb1Q1ZY7h7iBsgzHRLoYxynZg+t9dnqHPaQGjaIxuBnqw+1G
nV7ZQyXbVKbR1LiCAMGxB9k7xPZTWC+KfN7OdmWKZTpxMxE2yV/fg89LMLKWH7VbBTWpzBGZi9G8
jl+ofyBSR17vDOkejix5ulQD2xfMiyUGgZ2XJblzZeYprxvyXu0WRc80yS2LAGn6z2GJo5d3xHFP
bPejcDm9HZR5UA/1byoGl80bqa2/27i0AYSVOXwbOJT7bNTVRH9tx9U/u1GjKpCf9p+9O+ox7zVd
W6oqNtNAOVMivGFcFv1zFSmzPI22J++iNazf4JjHGvix0zxqDunhdMTYfO86JXmRg46ckemCLqdC
DH35D8CXarIGqFBAce8xefSp4y8tYmKUtR2IrJSF8LBMubaOMYOa3lQn7GzdePLRnfYT+iFNyxh2
djrJ5eBcH4lfzch+b4E6BezwFhQXc3MP01zXhc1EJflqr0eJrhluHY1i33zsm1XHhSTvkp5/Un1b
uNpuvoS15dtXlztmy1iMHfSfzrJxRo/d7OsHRyLxX0vNDsIFllfTXRNqgSkHzjS/Td7RILuQ0oTJ
YnAlqjBdssrkvkT06JPrP+5M053UAEygqCoJsj+DcQv3fF91xbeoyBdXahFjZ3FvHSYFrr31GQNT
Zk3OsDfVZTIkxEGYC5TNB+Pz1U5v63QiR3zvHy3rGFS++j53MNzRxr7YDSbAep7C9jzaqmkYg+A5
ylh5tJOMjnytYZJ61XLupR5ov5J5Cz6ioInWU7SgB2Wd0g34PPdQ6s9Um4CBgkXvCU4hjvp8iAMy
NKGhD3XMBWCPzk0O/r9o0sfXg56m/QLrYXvHvgZ4appCftQAFGB5rBrU9fMgtPWmUHjJZJ37uWYC
tY7RmK2H5bCMNZbhPx/AGK+S9Jc+lXVCCzxoF7yog7XHKja6IpMd7uKSbK6kPA/YLt4Fnss+WwXr
3NINxuNUBnp+n9ukVenOldbkHf1eT/YIA52Ckx7J0BuXKir8qI+eeytCrwEuqoi3DgkVz3jcTwVY
U6vNGC3sr6604g9bQHi/i8WhnRdXyp76xqV4K9hOXoDA94H0Hm+qrczdej+Oa4Qh67VmZ2PJt6XC
Mtr23JQn51jLMOOW1htsc3rfK0so5Yu0lZCFngLnlTM3EXkJ5OVj2XQAo+gW23Jf2zrwC9RVWp9k
87zXDrW0TiewG7/baJBDijc3KFmg1hNyRC34opgq18t06Mur37Bhnwm/1//47K1PDZEMBBP1wD/y
LmluhrE5utSefcMsQhJjTW4UM4RT0nSiKVS7JqJohm2Msy5auj9ERE9LMZF4wvl77OvTqALvt39r
fNKFvF2udrAPgkFxN94NMb12Du7OLfNtWvWPuh/DXyHzwH+lU4+/RALJARauNTupffiuKThcqKqa
pUcMW3oCWR7aoN+LflqXMW/RA/id6erSKWj35w4aTZ+R7Bt84bONdm5mf3j3ZTS2JJ5Ut2Tbag3e
e5odJ4unQ/uUr2GkM15bP55EO6zohkvM8VUS0jGko39UN1Kz1z/e7spvBGCVcxazbdYXJaOM4xQi
9LxJE91SEoLt2xybGkxfC97ysrtGv+FjGarcn9XxIhdOuCIeRn3c14jCAOXZ2qLEJsAhyfrVYhTk
1u0geNtXvwEmqPlhqpTelk1IJEMxhzaCQ6JxkqWB6Spatbg9eJ9BwtTZofzjqdc3u1dP7Wv4UJtE
IhUsBBtHs4xzgAiE7sDHi09oCa44+fZi/jic6WEh9l5cV2LC2nwwDEcYzC1k4mxlhfrRwCE/aX/g
HRzIrYV7K+vqTY8hmjrX7vAxOsZQK23h1mY9IY9TqvQ4vByyljKXrtV8Y9Ru1xlT7uOzXGmMctF1
M8i6to5BH0oZneUhy5/JaHV3mzUr/SBCv7rWgIxCyntn+9YEm3KzBmeFYbSkhj1nr6jZzqqummt7
yCg5xWUbHVnA5AgWEYTAO7QWcEABo9s76eMRT935mLdstZfqHhdSO2dd6JZT3nLQ3NENSxIHotlT
eb9MvczmHcNJJuepuqluMDzYIUDXREJdR0a5rdDs1MpDfFsIapJFwNyJeoxKDMaMsNQb9fS4pqu3
1kiUVeuy8M3K+T+vjFkRbt3xeOQXP6rHILCq7a7eV1p9tw/Er5gcJiLuV0TozOeSeoxHvKmZTtzx
x7THKOhxbco4bUAMfhzzbpXp3seyzDTaxH4SLM+924YdT5up3I+yCq1vPkieX2HkLDF1T4tWvR8J
i7rIr23KhvBo382eGLfMdarg3qMmXTPP34dvxyzKf4Yn8J7SRLfPPnukXoruD/PPELTqZMJ2oJYa
qx2KNqEFzLBRH01hJd7AfM8bjUtg/hB3Wa+tm0GvdZGf2ikh42gNuRDzbWWLsPDVAV5w3qcgTEM9
kc4zJgJEIivkesljL2aYSGvM/QE4fmMyYgVwlVl5kmu+zQG9gD2DIrgLtLScbNULCtHkr8NL5G23
jVujZJwSI9b/bUwy4Ekqe/MRgcEUpz1IrDVHL1rLK4nyg/tkYR7tTiJE7OW4rqMHgrE3Fwmnrz8c
TYYhha8LbquZ6BPT0ch9PTl+57DaFdqclNPqcG9EcpfUnYC5v3sTl98pqiol0/EYqs9YxsfBxEvV
/LciqvzcYlzKv+/dLb7UdDTxSQcVCppxag+KTNVVZ6tjuHCGiDqtT4pt0ih1hw0RkLnHSp88U8kW
bA7JOKOabWr6N57RJ3xf5XYpHaUldYjrfIVcWR1ntGsK2aWvtjaPyK4xzzULwdw5XY9se7vQX9l0
modi7bbZ4ZAQIK254WVloQQmx7alIgy36VyrxS36ypfqNE7al9mu4wlsarwD8gz9LvjOM5WLM0YI
4OrrNrGnXqgDiwOeooS19Hm/n9pZoVBultrhsxtARYopHzq9aExDiqCKk2yzw1pmblNRPyY0yzCR
h4TQvRFl+rvL3VrmZnbD2weikybl0uNPCfPprm+W5O0YLW5nLG+oj+tw3Ba4fNP82hnhUNUM2BaK
Suyuc2mceT+o6oLyl9cnhNJ6ptNHbkdWdReRvvMdaB8uZiee6RNwlyRd0YSbmijrsVzgc7MJ4G7X
tbYyJgvBO8u5zZoRX9Aeudau/zFIYQi3kV78SEAjhbvtbPMD84tRnBkawj2Oo6BsH61+X8RXtsyk
dcFswpHvHP7K4H9y9h9JrSUzsZ7IhftA1o36zhWxuOkcKIIzGioHtPnS3ZpsiMOVgZ/XwxCuqyni
cR/Va3wSwJafHLAxr8lcVm4B7tbiu9sQ0sjgipEC3WYb9fFmsNufNgSY/p3bsAKnVSabuz92A3DO
t40z/70Ubr+/ER/IW04kVtwXTHjH39Bal/7EyzIVS3nkrT8vio2+H61xlHwssXXr8+ZWSxGvVPcX
8LocidORxEHqz37404yeIka656a7jCSuexd7mwb7zce+cOSwhfylWOJw5qFMbszOY1AdX2yYvPsF
LxBzo/RwZhD1A8KVk8qBgc7DPqE8QCAND/Vl7A1/tijfB005sU/B1WWiHn10EYYUNpaS1bxMRvGB
Ghm7Cr20Cca3ZqmsPjtWaGj3K6gp7zR5VpS8HGu4WicVjutUkKLYj/dVbB9z6rmMUC/BMdgro2av
Vtk4+Nv4AEGDrdfbm7TdgzsIwq8bUfXmyeEKE9QyDPOCtyNYNicosD7Osin8msaYYvLo+8fWTPuf
Ye85t+CW95c5dsv3Dd2J1aPVMAvzOh1HqdTzvOZlK+bfGqxHVDAba38eGISqwg3qLsnXcB/YN1ZV
9wTyZO+vwtI6Qw6CWgJci4Z65pnWPnPevJdhXGZJOM+/u03PV55owUcNdJOOctrqn3DoRuvJ2Xya
3YUNAO6Y+FdLUO57tAXfW1I6iB7rpm9ijeuUS0SmXq95cOV+Ow7nehbdu6OMH55s8AxIBZX5Gfkm
STirulL/7TynfQrtGTGvpQLRqS/lYd3ppIaviC8HLbSZZ4Jr1Boknwfs4Tljm7wG8xokT7gtEK7K
UkR/pOcL/8Tpn/ivY7RP7qmiWjN534iW6EW7DdNgrUP3IgL3ODM09+7Ru9D1wCy+goUMTugbMazq
ulr/+C7p5gvWCJ43fqOKOZ6a9bQNozInr4a79tzcqN1VQERIwcR/KOygIpKN9bEgj+lKGORETfCr
GSpkgFjfHi9C7OVvxtjTr7jZnzGaJ0PeRoAiUj0nA4eny3pdulgDDjNLulExCzDW8GLKXefHptbz
4jf+nIXK7tXZ7Tij0kpHtZ1z6SRjytMVxGpgaC2UOUB0knFAswBwQn9Zy225LjUbvjRNSfuTAqF/
wulq04KFc3CZuSY9ujHt4c2cRBufuq6u/pHWFSJ108398MhTcmjP4v3PKNhWyCDL1p9RxYcSBEel
vrBvGqXY59qK4ZsenprARN1pXcfZ+5B7PHxuk2kRm22FMh2pav9Ocq6gPThuAlDg2NZD2ydz8rHj
APKeGm9YP6pj1gNKY2+sSwkFr8GYMycbjxXcK+kRWFuU99Li7o+Vy7xwxk189sojKk/Sjur5UVrd
FjLuq4LPKh7tv1hixZKyjW/brztVEes7Xr01b1AnWZ3s4zX+tI6SO6c0TVsMg1mqc7BFTF5nirAH
LFXtHR4rh7wTgZvD57OymGOYpVBBO06vXII0gFNvWudkK3vZsjps5FxsFL8yZylpVJ9qqvSKF8fl
sLF4/jsXhz0mJE2JyJZ7TEvWh3020uHHyQT7OAe0ONdN7FWIw5uqqNGHYDlVTiC2DIPQkAxZhwWk
hXXuwFToEkMJPx8hryos6f66CNvZSSe7T69NzzHdlqqXJT+qdrIyB5bO97DDRJNuta/JF5FHE6er
FkCohgTSHOelfSQUN4DJ09iqoiWd8fpjBtvCtr4Ts5OY1ExT8GmpdViedmuluPMPUiKxothJ2hJL
+sezIC5liz8blVuHwD6zxZhW831Q4OPLvZn0XXccu3u6dQaIXzZXUbihuKecun5ZqJ3TK01MVCPO
TIcsGDvg/EhUk2A58nVN4WghpGSDDnG8NLiLaKR3yShj6pZqvgvH6ggvETt/KlfBLPZrJ1q/Kmp+
meC0Gj9eGfoEQ5WGQxM8VqbpvkyVmb/T0JQ03JY9vIrSCa6cNcrOk0NLOtFjuEn1urOuc3+IPmXT
emwKOI3D684Y93dj9uTJn7xpo46Z63+KkhLBmQnsmAnNQB+h+1jdS7R71F7Y254be18/YVO3a2ow
z3lpL5P+vhkbdZUIjSSwMOu6VabOnNp9537StPcYDz23/zpGPUjMWTqM3tpFdE7ahsKOMidW5kdX
9ebKeX/cRyj0zDb9SnQ5T6cv4rD5G6OTjZVqy4nzLu52Ypi3ijc+Km3sbKEzbgFsbgsUt4r9+c5t
uu3dJyUe5FUJVb2ot727M0zmxjsSRzufRG5LByw1yubFFVu73q+afqkesFGmbOWTTesyAPPS3Xfm
990dw9PClg9uApdkzdNARX0LuqobWhNLLnDq17bsUnUkFOOuqadvAXDzT56HGEBa0VUvIGWr4nbU
H3msvbj8jLEEnmLA6FPWOEGHW0SW83tJCgbDWArj+BwkADbzth94FnCSE1LoVhiIuGk6nwMNRHyA
h2LeoBUdbMdixhDbacWz/5AchvMFtbpbMtKOj7rA4sHY2BpX1b22jTP88CG2B9nmO733f+Za9xCN
omeq5epp2vO6ciuGaPgrC2Y/qjsv/J5YTlUQ9Clq0zAwv+cyLoK5qqe8C6XPfMFraBrMQQr2WdJG
DE8q0fZ2LRGLGJJKfZZyb16hitltoSq4iW9dCUCpbHi51A49vyJwIgYgQrCOdVF1qVo+CNIu72DR
jPDCj9ZHX7RwKTwsglYp5/wTzvkgdo5uO9gsLAv94KL3hVZnX1pM9/T+gFA5PVziclLVdIPOu0ip
v6ZtRcmLjruuQObHrqtpfn6H4LXcnBFxUGU4CT076+wy+hUEhjAGw+A6N0KybD+2SXWK+jB66Pxt
/sO7an3a0z5NhaQJtS/eEEWMzrBQMp0qBUVo1LizxmHYjMtvLNZ07BjI3ccxOo6vC7fTmNWltd5D
ZVtMAV/K/k2u+fawk7dVnTfLjl83lk381O06PV9AHlPNBr1qXYjeUFFZ2iWtMPP6lWAshYsUJUuW
I4XCSEwTDUIZvR/Bjmyj3NVLLv5UTuXL0vmivu4YOsIs8tetJ7Uq8nQG+y9wT7U12RwA2tE6lwe5
ukzNu8Q+72HIjG92uuXpIC5IZq1TQgNDEmRdLy3taGNcMCfJevZLY8rL5gKu480f6SCmmIKkbeLG
u9IEscqmuduDjGflZrHIjvx3OrrGeyI3FIOI4061k9vLgbiKGKsBPgfGnqjFB1N9r+o6tn4eNFDi
PCKKdRlX6Lg6aSimYbtyQAZrjkcVPc9gPYryrRpxZPtkU0UnHaF5ZtsWhNtlI++nz0LgvRzZuOQE
1/TEcQLS1/6VYGr9bALldryEcgnODk1IdPuXnM3Nzu34xiy10dlslTH/Ugqe1Bht7NdahBsGZVag
mtS3mK2YaOk/mhJv2SOxuaI6edtgvretmutsq5vQO/n0ZoxphoH7RevZ8AhIota5Lhbn9bmtSdx9
8NG+rBP9V6RSl3FWdKbGQsVsEPHsCzsslpXLbZ3vPaWBOgwlz4E4bnl7LUv+Xbsw1Oe4VqVPBVK3
Bw8cy58fQsOHl/WyXr+oHjcnulAwe2ky32z2FmPd4RSURyOej85TSR5qz9enkDMi+udGU/TOSmxp
ToYZZnTXJPHy2+O+Rv/oXRS5KQSOldoItuTk9QK3yjEPfUbxND860AnvG2fxT621bo/JVDmEC3Ak
PI2QDL5hkVzC4uhYacAUGC/eo8b6sNE3e96XKfIPkc2S7NK7Um7+12CWyXPvy73NmfX3W+GswfDG
EqDX3wvsHyvacmUzH4tL66ITiawSmtG1i4iRIz2N37zvWqjjW9+MYXs5+I2fWAmFOh6HGGLOVutO
D+wDYXWRKxsSN59IIzm22dTlUA9FmOPy3ETqb8qn1j0CGuPIW1g3t3yiOXAm+j2TpKRUqGhEoWaE
oop/JEQm+zli52jPm+SY/+CKxQtcoW0rRhv+cdrYxS6cuirviMNVU7F6pv62LyHX2m2a+brvgr6d
oerNPi4qZWdqresfxkL2TUPOYYyu5c+uX6IHBtXmC1aU/S87URF7BsjcKDSYXEkvqdp+fFhrH9/L
sK1+oeugedeTgwyzcRLmNqbbPYVy6L3ik9F/zIpzksagiV68sFrLdKiIKLtp+tO9Fia+W6ox+Toy
Mn6CDNN9Lommm1qITrlrZBu81O66Po+zoz/syUsoOpJ1e5a8OIT+Kei+N5Ki/lCBNqmaZv+zP7hT
sW2R9daKoL/v5WFTd7GGl/uJbR5lbzNK5Czpg2gwpK/34fHH0Qjv03oz56ug/1Ax3c/edNQ1HSMv
V4R2JmPfFDfhuKh1KE+tGabz4UTD52Q676rKILwu2h6+Lc7i3At/sRij+rREwTBVeTIy6gsW9xED
pS7oo7cvWE//VsMqeD94MYA+k9zqHCoLkplwsvTlcemq5Bf7d0R8NLf50yTPdjSpZ3xw4bfbDX1u
XUZ6luFlb4dfXwZPqHM8xA9iQgB3/d1PifJlwBzI7gdG3uSJ2e8pSbovQxe7jDc5a7Mx8U/Nui/3
gqyHwdY/cSh89nrDijDs9yMWxZSvGmSs0Dws0zJ+Lef/ODqT5cZxJYp+ESI4D1vNkm15tsveMFxV
XZxBgAQH8Ovf0Vt3tMuWSCAz77k3Cc7clgoSZ34vlaC9Iu1z3JpETd0OUi56T247sPZhPPhbSa/5
wKrvGEZcmf5vFK1edKjdJn5Yh0af5yEacka/rJR3u6QDHimnK751nm5mBtDeiRyHw9pN3bgvqtoS
ZqPceBsldfjLeKt4XjGAfvQJppCiy/vHTsj87wwvTmlFisNP1AbO50hD8S16EbxJ0bqPqNndkzM0
7UXnYh52TlH7h5y74t7tpnafMoi+Q9WnSh6t1/7rwCwBbbql2CQsF92PkEPo7156tSa8kUaT2TNn
bb7dGjZq06RudWnQi48JjDSCGWnrH5G0LGDn1r94yKX/0hbiKL666CQaln9kZk2dow+QEssDqZXy
PXcNVXyi9R2jMmzrbb6qVy8zzk+I82RPGYB4O2nmdenqfYk+ABVda28/Dn3wnvCunOp5KpEzJgaZ
Zf2ac28/ubHPjxJ97P0u05vpYglzeL/QXjhzG9RDTw6g7mnpHhDX4o80X9t7SuSONxoq/cmtg+aT
yzlGusu8iyMI/QSCsOy2xqroHJc5ae4cCZkNOCQk8orbLr/9QBTPS4QvpykrcY1lvbysVe8tG3/Q
3mFSXvktpsz/KudeLxguenumWBMT1pEgeyU7oP1aiPMBGnaD8r++yHx+fp6VjEb05H0zEDAvGJIU
tIqNeOaWruHnVAjkTxDgLBGgxs7Ts9sGgllkioGJY4TQGpvk2Aammfct7/DHKNmW+7nT/gMwpboz
4JF3HgDHxsRyfVzIDSu24Hmu2IWzBIRMCo66hj5yz6iwe0pVbVH0mSC+Z/lQPteI3qCljlgYN+dd
/j3ajHXfoO7r1qyi+1uMQ74bQOOSTWTClKYhLNlK4VaF1RCDQfiQUkZelTDYkiL8X3/QVSAQ/SBZ
3zuZ4ulPcXhhHItuTqwLWOgw/TjrghC+GVev0CcqETd49o1TehdaMMZDayrE+F/X6tnZMFhzPvxC
DxGsODb2r2yCgD/VLDFt//SFktUjR5fv39eNbR26vCTr9zQra7hNRlG/gT+GDURKLd12D1wyVzs9
NGqlg5KRS/zQqvq82C6rrMOOv2iuvQsej9qeaTAM9N5tFSdGn6VLZq6DoIOjp8UUbfLSa9uYdxEV
QHZbZPtyPZSxzuInk2SJ95C3ENH7MMyTM0aY9S+Z2GW7LWw7FqeCBqB7ki2VwgEYaFmcQ9G7bbJe
OxHpWB0GmosqPw4xA7pyk+hJTTjwUmXLV62BcScuO7MmXxK9IaIvQnvH0OArazEphGDKw9HvgThK
THMri0M7i9Swh4tNoBbMmmlMwgJywrlvOqBFFs2hwNDMdk7lDQqkGy1JbxfIuiXf+XNUuFeJsJSc
vHZgr/Gekbmr/3CmecxO51W7kzl7GRs6PtthncQR8qw04yZhsT1dtvGykS1ZTjIkdmDzGC2yc4iT
cs7fRhFzDycjKZNXKJh+ZIQx+E7NLlAcA++R24zyPGGsi9FAKLMvAYRASge7zPM2yL2MuPMGDnNf
AvnV90UQm2zH310ODqKZlyy/+C4KqPtoXn5G/LXOm+05GL+H2GkX2gFbMenb5EPeOl/kYXsEzawU
qvVzNBq3vyoEXO+Mc7rzjgRm9IDxQY8WwzNQK3xQS9OW10gh4cFADo6/D1Bq4mPTZdL8iyJZDwgz
AMevmBgy+dn5o4vsPHseAxF/0ZSnU6nc8rq0mF6Zk7NSxtuW+I6y47pEC6IaPRk3he8IQ53bApvu
8oR0ozsHUCNbsXckfnkQnl/6vwpTxuIBgdPy9faDGOw1Q9FK3jCy4CdwZMFy7Xrt0uqpgRSOwR6l
n50wT8bZhjB5u55bix/vcUjLIUPcj33aiVXwjxYbPq0kP4lkZHHzdnUGY7zd5CsgZCaNXVg9sr2D
A3hNHBAKGamQmQ8by/r+URQTo49NLnSdp1uDThGGR/7CND65TlxDJuNEHpsz1vURtTjukc430dzl
OUFOdMzhL6dJRvcnqKIMU8hs8KjscRKrDIkT89MtKijr0/HY5RQ9e8Wv6Lm7xgyBOfqWnZr+mbM8
oaoey57ZkPSU738rR/CMxEMtPLG9EfIUuwKvlp7IysqoV/HVhMt9NjGp3XCyiW6X8X3GI7Tfbfix
9YVU8BeM4DP3o3I6Xz+FEELVY+Ym6OC6MU3/b4zDUF6oM+Med1IBqg0PFFT5xTUEuR8RJ4z4ATLJ
+n+97sLhLD0GtHuo3iLjoc2tPo7xOLf3JCuIlOl6laqT0Yuc7oTMsmznxgCg23QO/OAbl2lQ7YnN
n+enCn5JHAYmgHhYJbbrjY0TRmK4j1GsC0kTzvQv1+te5J6KeEo9UnZ2Tl3M3s6tGh7+Q8KEO/+k
RjRaoneLxXcuYarLcT5wnXgIBn0Zl+KOxbZTwjHA6geE7JpUda6LSMKzU+Qsc0MvJ8f+LgimVCGy
DqYKdjoOhDVMR4x1X8WC3ICqRBP+Gq34QoBtXX96ELWV8TFs0IDe56VlQxtGBv77TQ6GI1h6fF53
M1jQdMOQbbVlKaDWX7iLq/mcd64fcszhYu1IogsrzAypMtXe8qGM9pSF5Na+dpqt8j+e3wXVXZcp
By7Yzx0m/vuEKbB+NHFVVd/KrXLeVXp7b212XYw1NjtQ8LSeOYyV2yl1ltiK2LTe8JFY9REZ5vNf
Dl4VzzKU5b1/6pJwaKJ3L/PxM28KljFEO7cck5IOKtdNcpEql/8mjpJ0K5qpSg9hbiYMy7D4znrM
Fr+e74kkx/q60kFNT7HtuLdLcmie43lyaYD8ul22c0OMD2/G4HvD746kdRd3YoioEB3Kjp0hj2Pa
9XW7ZQIqqvs4rEXwFa8duz9ZajTKg1QhCxw2irO4cLCnY7k76yhIs/s2jlxmEA0r9IKLwGvd7H0O
TE5aOMb0zjLw786gCiOCtfZk96A9VdeXmCsW8WZG3Og2YANzysO0zu4hkkxiT42/sFkRP4zf55++
qPPuxEwyFd5pcq3y3fd+4sD9U8R+V3zKmuQuH/60WiKzQWdcB+gldlXJzTTUETRQZWCCFjYyFPtw
Yp7g0TbOg7kMrCO3w35me5O6l8bFYEMmUh0P24FM1PJZJgjTctMkSwdkjATYbKzoy/SnJyRwyBnG
i6IsCAskI/sQ9FUwe3sC+iN/ekzCUa5nHNVK/sYPgcDBX+GLZ6WYct67CfB0sVMipz9r52XMXjBq
GxYMzEwpsg3eYIDmzmMX9h3Pl18jEa15mGMOzcRy7KlY/4ZrpM0lMBnhE2KKRhSSWKfqdXWKtP9V
CDCCgHOtTtUFAcgIRpAIYl2P2yPI6GtqPqdiVyQz8ia1jo62S57U9ZHmXGF7aMK2+dMQHFY8RYRc
tP+gJHXxz59vOzw3gyGOHKIdeM1SopWOxqilQzybeAb9nfDyNmT8Wk75B56GpjqPYKndYwR/UDw3
Lj6rw1oFsTzPtjLUQCuJT83ZL6mllk2MixBLZ7KGDpIxaN3PJA2XEtF6hppnmgfVTodGGVHhFTep
nY5F6Lh5t6smtIETtk1E+Oy2pe3OGetI7nXbu/9Z2TT1M1h+OEwwqbx7lxZ+61J5DEYpzbH//urG
NMn+QKWPs9g0IwT1TkOBxckuylSsfjtLna32ZPM8Hj9CSX6F3BQeQU6bnJQSMl3QcBjcJ1Neh0T3
hgn91eItUbzTbT5NB4XUqr/anuE6bkjHXT5BLCaJuYL7x33zQWq4mURQdv1OBuBmV+XZBJXLuk5+
dAgDg34J1CyYHbl1duD252CdGJajTiVaIClOBrXz0HjVDRRDEvUR0J3FO7ve0lfHjIJpPHUx5X1F
CVjV4mtltAHJWpZO+hmMHYENW8aRmVk2YxxUzV9K+hxQl7hZupQQ/TW7t76JNakcDFdfkHxGf1vB
alNxoZnKpxzgyn7kMF9kVAiu612XiCj4w/2ineOMp4xo1axkgD0VBACUG1+HmT6UaenpKzZLUe4T
Y1XwN4udeBq2gdMG86EirauiJoFXXvgF86j/YVjFkuCApKtq64qACdAGpx3eWxs2Hlx3XgryA8YE
BUM4kyFIbpCTYul0JofwVi7n6l3E0wJkH45l1R5Mb+Lin8k4ziBE86WZ37BbJ/bIGU+OOQ3PkhMw
ToHo3jxjGBmBA2lJPFf58rddZTY7O9VM1BJjP/GCRHKy8Rs593N1D1yDi7uabjxAH49leyq70YE5
YbcG6QxmqH37FpgUoz/SRKTusBHTQom4stVCEYlv65sskb4/6hDf2cmkS9MZnmQlllciJVDsDsoO
DGJsOOEqOkqqnmLHFlXPtQcxQxQf6ySnweWrnsNjG44R9CTgkufjIxuWDCC+sznGujnzmvCez321
13EpfHUIzDSlv/GgcmLtnMQYdqHkpWffFNtuv6C/gi8VuAu3mAImKu+rMWT4twcrJYkh9Ea3uHM9
KTB88ZxXPbyIYea0Y1FRs96boveGT8rPQX96M/ZrdgRzVc33jSMwfFKIxf3OjpjFmzPPuxySnaWq
wkU7xVygghZqMsmbU+OtSI5a1GMOLZpVK4uoGklGeKLSZTjoerDm1fNbM8/ApHMhA8QGBa15rgvY
ouE04AqrDDFF69g9ujFvtmSsP6w8wqondOEV5l4UTyvtsv2uIVLET0iy3PK7zlnQeO44WMsVstRx
0x8+1s4ebR/BP2GWXKp857TKLOB1OqGFdqbArn/IK8PaRLE2BR5vapzChCN+FaXwN6ExNPw8h3oS
ekPmRSBS1EaobG5vLtxI369EFg/9nvFi3El4hmGK/F0QLijVp4BSvHpnl0IHSQ7dEC5/0zXv7R9G
AI75g1AXeS8jjtX4XzHWs/efs+hhqjeIoEHjPTSQ0/Owzxw5yaN2yoH3e5jTKU64pPLZhDt36UiQ
2MZAnrhZGseUzbFhvk8Mg4eH/YS6XgbHZcpl8tzlkzvdEWmqzUstVRJeey0y+dIjqVa/dAfKdSjm
NVVXB/Ut2vgiqNi5Q2tf/oQM+7NzCC7NPcIt6u4mlmaXW6cIWMXoIvkE7yvz/ujFsdSspJ348vYT
0LTvl8kmfn9DJi0LunquEATOzp+C9i7LnbX5DMMmTF/wsOHXp0+uPblzFSfyKc2qyD1pJlrBPu44
ge4Mz4U+EvbkQ/Yoh9DgpGAfxc4ueMwvJHc48y1UYKUHCYlhWDiUrA78JzicNThFLhFPJR+KP47m
2CcpnAwy97zi3AltXF4mHrAo2mEaiNszMpT2VnKnAyY5Y76WYt8i1oSGOxd6TO/Y1lGAe3VhIvrf
5MO0zbidMUuSxm+1WII7NbtyEbsV3er/rdqC/Ri+t8J3ift3DSu7gc70xX+zTzmi2CUZZcsRbHIu
r6HGasNa69UvDnkz5OHJBIyqCmIn6C0uw7Ji6sKX3o03HDXCeP3At+ZYumK3VSAAc669M85rGRzk
KlpD8dGumP47HGvJAzWYdJ8mXHK232O/d/AHcLKOD6bSkTwUehlDBTmSOtEPpXpBjhiuX1qyoY3k
FkmbRZn0oOMovmggwoUnGlhp2QYBKPuwA7XMSesuMW5M1X26FKWkOZe18b8Es6ngWdccWOdiQdK4
k7C/mAK5syaSSWrX3Q0ySgpmh1Uuq8uIMlqRUbRymLF5TTPTJh5GF4eV/zF9norI9seBiKvhrQcY
uZ1vnR9HH62lff+PoIREvY+RbDBvZd4SY7eTSKYfGGgckksi2NmPqUv9/qBLmXZfIAKW7pni3in/
zMqZ1DOgo6CQw5LIawxt4U3PwpJcjG7mFusOvLJpn5N2vCErrnYp//tkxCE5Rc0s4k3a6UxH90XX
ANP3ORjHYTXVNB4tsS7lPiDkIiSToYe3uK/zGNdvGixL+9oFgUofVb2iNs5m5G+dE6o3d8cSt3H+
NRd8vIraJ+TsPbYVc6ZLwyy83od89mm6rZc8DY55nPRfw838j6cztaAjk+/OP8loSG+8MOZDYKKX
I8WFepqlgfexwvn3nSVBySyeHk9R83voDNXHShrBTMUGLFtT2EcQnHBqGcZB2AglvhqyTM0bUpSR
72jE6KGbbhyK+QHyYF5v/zAj025OcZp40jDBLt1U2v7RLfq8jvc27VyGzpnxWQ0CvoqHZZKOj4dd
e8ZeuTc7RChh8HOAV3b1MBWI60VAT1DV4dDCC/tgAxWDrfKapYEWWwygpv9Z7LCqE5x2V27zMiLw
IKHcgSwq85kAUHbNjGGYbBZm8QgrOk2W/iEo/CZ9X1SXQvEGKnGCDcdXoek/PLJ5NszGlhDvS6L5
lRNcpbsSz1vyvkqc9Vgry4xjbV+6FZuT+rAz2Mc7HQsMZWHuynXXOVmTBNfc9ag8znWg2dUc6c6z
6gnmZizCFxorn13VbGGNg7cqdfz5vPQNgdMzn++AF9imMYOmqvQPhOI53nPTytI8h5aJ97shK8H9
5SSInoeMYJLmDu8w+a2TM3VJtomKMIuIUohVcp1HU7eXuhw6LKF5GbDF5VjYYGZ5Yu+TtF+B5NoC
sra7bShFC/eqltY+lE1lvrt0VHwYhete5iQV5SMOOEUr2HeUMjuJCUQexaQQhDfAiJj6dlFeIPyj
1BXkErRQFwWmjrqPaVuxEWT9ukfxZXyawOzTh4kyCvo9GU5T+shQty1PnDYoUAz8hJd8dYqq95ft
tcfYkE8Pzh/jISMxXL9u8D4KS7m8wbYOykX8InNlJKDY4Vem9arOE2bTYFdxT+lqW+aSgWbM0iXv
pckgk8w2llW+fhmiLwiCYydUB58A5J3xaPmBHKd9qmFKAQGLyvX2hANBybXOlAxPKyoU834glRTk
TIzkXMY2By4niaIpT15pTFs83GJu+n3TrxZyaaANk481QwGnPI+3uqykkMAEKHfjZDqYJFjNaEzy
SzRP9H5XNafYEyDsQzP+oxPGHblF5bmRVjKqmuW1n10iwA5sYHflHV2/df5bB51qn9V9feGJgxcs
9ciCoLHjE11XNIcd/tzMPjeqcNoXAl2SaD7Hqx+o5oLLxFRXDDnVoaP5rv9jgM6ECZkK6M5gOyU8
xHPHN3eORtpXZeY/C4Yw7st8nV+YSyTx0em68m+Rw59u1iUc/ZixqzOIdrNyfPkHMabrZ8BL8Teb
iGhiYxBxYhtaSv+uDpZ+/kd57z7lgSwRMMcidXfhiD0Jw5P2HpeBGdWhEVlRn0XiyUPb2MLHmbkM
z5N7wzgAlaf422Wm2pEsMhMhAykESDljUK5eexIG5bXgFq5/T/g4HZeuPC0mhk7e4M/vnLNx4m+c
qIvsRz9ZKowNrZLbHDpGczcM1RvX66DwI+JQXPtp6/buQOMTTLeOAJWCbc34f6BnCw2s5C14yuGs
weQPA1c8URhxPsTPXDzO76YpIL4x+fiXOYyL7gjdTGM+EQXm8Yx2dLTbsfZwvBd4vjKGPSVSut/a
1duh0cn/Jk+SeR+DRb0B6viADcSeer+GNmGtRtPBmZ3CUen6UiXSd0k7T1tvL4ehGu9LyEX9HLIC
zf8EuDXBZ94Go/eYJQwz7gQ7Tfu7EsiAVJgmar3+kxFmEJ7Jw2ouatAL8/ZIpimsDbGuxzQrCM7l
jxX1uWqyzACh5l3k/4bMk72z7SuC4M4wOHF1KPwVr1bkOqm4DmUzMe1uLR3PBok3WT+KOmznB8Ah
QiDm/6fDk6tdPAWgoSRMNCZdL2krIvMluC0TQ7nIUJOpiiz4N9h3444gbuRrTSAnSHNoCpPOeQJ5
V55rh1nrSu1gylIyhE3beNnzxS1piyUCSgI5r2vatN6GwVqDexG/xoQULDeT06fPwDSANkuY37v1
III7yqjIucth78Y7gf0pgAutu3r8DMJQi4uTQuUzfg8XD+otHab+5DHED39Eqol/Y2FCOJ9NXeMy
VWlXPwKZLpKKy4/rvRv2FAzUNTOnSjKvEZkuhMbUMO5RyjlVuvxkuhqA5KpdArVPGrlEh4YpdfDq
EXqIabDC0Kp2cCHmh6Z5mXcJXTgG0mq2r4uoKiao3uwTrpSDRl49Pa/dzZQRPbF6fJr2TZvn835A
cqye5mxO/Z3DjV5cbWNv5oO5+i7x51xzUEQceC648z5qQvuiK5jqe18QwHW3cEQiatW9d2nwLlEi
U3QwKl9jLFLPDOlwb5LQ5PhH7eGUBjRnYv7U+3V2bjjysCKNUPGP3D3lsEk4yJLTDXcJNsRLKJcn
IcEoFoxRhKEpLmfzCCxb+39m8iRynKIB630EJKvtMXFNegAyJhqt0AQTBw0wSU8koJEhMzFF1ctC
kqHq7bxnWy8LCXKHdp+TcQ4Iod1WvWMmkiuESKmvO/cf52kDjKQxzbXykpfAq8ER41gx7lymYet+
WGweMNb02t/JYj01bJdEd19keGIcLuOxTW67DY1IeUiZYOAOw9iqABlVMV1YutjwpWceUSnHNZRx
RHJ7V4jutC5OY58J7cA9RW892HdbgBSTRCOrwD52Xe3/077f/YcH1AmPaZjkVz+jxNxX5UhV5Uh6
FFplWkJw8IGNyrjASvMrBFudDjnF1jnOSxKjTSYaAifW0ud3I0XhNrNuI1MfMoTfFzD4CrMWruF7
IgM73OIw2u6Bv8N/wdolf1zXq8tTxZfTHpq+D5kpkMhoNzFFirjww5dDJeK1fFXh8n8LF+XYJXNY
ALsj4gDJl6aVF5e5UoRYMRd//Caa3mJOuD/CCxJ7X2oT91fTOfqdv2gIvvK2HsbfYcEIiKG2qeXJ
Lae+OxdNjzKqO5Vne/Rj8lDydMCH4FrM76giXb1XpEuAnBdlOz57IOz2JBhNE13iNnV+z6Mlf7P+
uIkOa19mLyOjQH+nAqrrfQsINfEUYLVkXBAWyY74U1DqnI0i0Cv94Djyx9YmzLc83FRFJa2h3nus
X6h/17IhRIrBVjY0GKJl6FXezkFVBkpP4ShxmOlmik5EEecEbiQVZSHuAcWLZPdsFuvUFiVGt7tl
Ykb+LcpALWdPExHy5Dh5Zm+pUCxUBd1WTUxIg3YpMFcNwLqpnAEFbpPis6v2Y10KiDNi4MJrjsL4
H/M6Ef4dSTL91Q9uWb2iA0N+xMjNV/RBgmKTdfbOaGXc8rl2rDgx5Uz+MnpqLqkgoQsXRlAojOtx
/JzTi1eHaJgJY8Hv6ZK1TBxwS2AAy6O3TU9sHcEsmKfhZvFnPPq4WhkDZrokbKBeUdi5V5W3nVD5
9Tte0f6YMfS2lFg1cRqEEirnmpGTU527NAQozvx8DS865fVHh3eTx9yZZLc1C/rKhYnh1FBRKWL5
ps4Fa1RcNDtsnUYRPmDnqweNOW07Ir9cMKkkfp1px9Sh54H5JwhPvSUPdJYeFRbVOaR11mbHYkic
c6saHdwzssRPOdS3mBdaq+KtZuRDxh/dgrcldDU5WgRGxvth4+L4FqwsfNAy1o8OC5GbLeu/5N+Z
BwdNdmJpeMQUj0URCOyCJSUtwu3GLaUbMREB/tjVMq7ZWzylQ3yiEkAYnebaATFDPmKX1bz2L5wG
wLtrWQzLjuyiFbYS5dlPj9bo9SrjUD2ZbA6aY3RTxCNEm/gYLWogoTXFC1DedazoCvyD5IuqT8gg
OU0yvZa712II4/6SKMYu7oerRGj0HjNhAQuAs6T9nsfIre7rAbvukaqtNSxcjbK/FoXtLhvdRB3N
XJFu52M0+FXAgSOU0jN/ROR40PpRPrETI+KeEKeFEGHzMzVYZ45Umqvc5VXIUchYHgt4Xkcerxi1
c3CXk1vo7FcGXfaH6BNE/d9WdxLrtJO1RUPAoMoc1qBiw01yIAmd3Dn8n3H7hvKmuGlizZEBGsIJ
Xj67o22RM92idHPYoa7IFmvhlvO8/WiGdD11gzvmvxpnzYhR9AhEmg5lb2WPswIydzfOEQEUg+e6
/sbzp/RKou6ImqTBRA5gt2hGQghihBKX9w3qumd7Eg7TGnM019cKTr+Y8Ve5uM1CKlC31DufgLB0
j+5PSm8/e8Tl8IRcHOyX/WliV+U1sWW87OLWTiyQKaaxdF9YPTLVfxetNQpClihCewiXcf1PoClW
Huw9WqPu7PUx0VJGdumXRnlJ94zkmIKXjfLGk2oNtvAky8cLxrMw+ZNYYh5+ccbb4p6QiX63pHDi
qCnjci75KBmMtAn50PAZ5V+vjlg0zS0aWvQHPT/Swy/yrSFj7t8w4vfDh6wa4gY89hduykEOdbvT
5QxDjCPI5vcB6CfjnGom4sNr4XPOHiHy5JyUrW2Oc50u4cF2fWNfS48FoQipaaIumhzTAkDIy/Qx
6dsQZ61irLupVhBaZsHkvdaMJFE0TmouFvirhDCJHHS+OgDs0G3G89I8R0jialcar1aHpfBGAlCa
mrszT9J5fFhUpS6KZx1vWbyKY6tuy/NGqZ3nTFci2Vd+ON6venXhvlfe7LsGkhSHdKfHc+Vjvd/l
3lgD/NsSDDTLXCTQDbu+FGChiYf7BdM5HdQq+nuZazxzcqJge+uJIC2O3kQjs4ltWIXfrcFhtakZ
+P/lis2fkgHH/RGrWPUsZhGQe3ATi5g790sPzIQGLzbkdqBNze4SfsfRzaHCs0LnjquQdBWNs3Rn
XV089QQS8P9PU/45sDxu3uGjcJtv5uyjvwEEXK+kGJl8y/Qohi9lckcOVxOCjKexFwDxGixFBxcD
ttomdhLf0SDMAlrh0sKNFRFu2OzN78VOGLRu8QwQSRE729gYh5m8LemVXbYCvi9dbAj9cH1YK1KL
5++IyWr52FROPmJRFoQZcmS2vXnq+t7D5I7PqDoWTkQdO4oJ+wGLvCQ6wspqkX4ZsA0sKcHR2Ova
8th3vhofNJXueNL1nP+eKg5hJqvO8pbbafb3o12JbypR7/SOgRA1DenZjt42bIA5ERQ+Ma0vqvEt
zcswOrT+PI+HuZr1nyKl0L41xeZFViJUuEEF5jr6B58kHbDZGe/wGnw2QP3Nvq6tX2+WouIhDhou
/g2d/PwrzVUsd42UfrUj5GFC61JecpRrV2IAVOV9m9vm3RAxARQpZf0NWJg3d4rs2w/XIzfnjrgi
/xmdv/kgUmdFzfPy4ZIk04ijHBAH7m21M+bJbFn95gqflvyHoprH54CYt/kCX9fpaxqF8jwOCoaU
gIj0HaM1IepTg40a8qpS9hq0OZb6skaCK6ap8veICuMepNDiB9Njw0iHpU/qFtOVAfMSXJT+F01T
a+dDQD8/HSoVojxkHvnbB8WCgmxL6ER6qTNAlh2+xHo+1ZMfnQlENEciCw1mg7lIIbVnipMrXsrW
2ZedFbi4FbsrML8BoXvgtcfSL9iUY2Dt6PxWW3P21LETHQgiW9/drPLEQ9EhVt0iz3s8iCQD8AJn
xGPPpvxCf3V4ZK2a0vjaRFUmXpCmUI+SJezNxYm0P5wXnTf9oQT8FptKpOn3ojOiJxoqPsJ2Fw/7
VTQsuXPCDUn3m0oEkTddJyGiu1ji8Bfm8irh9hgAJpyalObdMMZu1oGMWzimyLcxuuEaS9nuVEaS
NiHjuRm/XC+l3dhkQ2HeJ3aAMft1Tb8bjYjLl+YGB2+MTIV+rHt2Rh1Nw3LCMxZQYY+mcmJiwSYN
uLPqmn52GJhdbFdAOxpH9lv19+OUSPlnIOHgcTZ03fdZT0QsyClcPoOYgFjwjRmqSN4z4SdIjFy7
SUNNOBz+s8XxuOvWtXqug7j5k/E3vg4VzQ6efj5IhpbT9EYcqOkZODYr+m9sCdkn4xx5QIXw376S
MaPwXNVyV8Zrok6RhdniWKtT99LHaXxZBut/hEnZXllXTJCOC9L2UTgeCVxB7JFMyhBzebWUT+S9
YCgfHqAm0czzBYITE/rodju3EDL+WWe2Y1zYNpgUx3KgJ6fLZDa8U+TVYRoWpCASg8JxUxmsGFsv
IMt1ExN/8452yxdcWZlxLhTTYg5Ul02yq8PJJ8i4E9WvIYzmd2LLmSEqIt4+YCWy+p5VdmL4ivKY
5XjOVPQHZhaNcyVwOXyQPnIDSuX/ODqT5UiRLYh+EWYQEAzbJOfUkJql3mBSqYp5CggC+Pp38u3a
yrpbpUyGuH7dj+fFn8VOm7tMVar4OwjXVnSyIEtz0A+hm1LqwNKK8zCwymlaRjZcxlv7T0MUjuhK
zfd2xKpfvI2UJJRv47j29yHb3/o7lJ7sr/ihzL8RSl8RV87q/MdpqmvOMKlVjRfClD+dtMprPdgl
Bj1fQJJbSjvCqO6Mi7kX0iY7xESDcjJGtlJPUSZZNgZ823fLVOR/tJvY1o9NNJaAYqCWYM9lkTDL
MH5VW0cE5IBYEXrHeUAKOEG3mbynlQVx/8mkMbf/oDLJ+VLZmQifAmLy7hYD/1yenbYefycnsruD
NlHVXuiHrNjk5JLtZGOwnW36sJ8ntLtlsLdG+IhLm1Faa/9SdV4dXfHfipmf2Nh/2zKPvLOQobD5
sZN+bscqMechr6eABITjDOBd8eZeGU2q5LUjjpDEEzb1eaegwT7PuAFbNg56OEUFkvtLC4+Xag1X
y0PZDOC/Od4DWCKNUGCM+MKl5sv7ENBuvplC/J6UiNGxcCwjjJcE7Yqo3A92iCcsYjsTe2ChdzDG
aeDUuWe5V2UoFbxLFoE/FBCgnmOWYKiKtYnmp2xJ6fDi5D5O8eLm8qucldOmcZs6tdnUXVLjzJZg
7rCo9BnBHs4EEBBV4v71WhSDexvj1QeAvcI+JOwlAqBBYnyWhnfU1s9asdIl0hXjr4SFxqYvQpgB
RcuHvav5mvHWDLmDsrIOrdzmBVvmu6xH1xOy1t5nMPba/Qk5fJ4G+hBQASmlKf+43uIOMeecllQB
NwRuiGSMzigNDlP9Wnd3+UjD5JYUXAJWtWWoijN6HdhqFoP6ajwnY13fKikJDgf9T1Q2MCHU6qmc
hdSI1x967/prJS4DBBRo73etCWfcp0Yv7LjCMmEF0DLR9IMWTGpMwu2GAg9Oa4B3MQ1MqrIYWpsJ
GB3UzYBrqfKq4ZFqFfQa9rZpEMvSLIBLB2odFbZzBRippFaEKau9MQbxQh1xQyRoYhrDhJOD22Pz
1PlDTFVt0yPgOOKNA7sPeN9tAImVJSAWN5N6I3gr/XMWTOXAcFX7h36AlI4KJgqexAky3caekvFK
yFPz8ub9mMGJDM2rwWXyB8I7cIYon8zC5GCDA7PdCaezXOR8dDgbzxtkGMKdPZimpwH3KlbBCmTK
pscw5G5BQOqvrFxBiJYIVzSreLVf3OdrACkjIJiAq1dO7ec6sG+/uYsCWFKmfq7WRR+4YuDvgDiw
nnosMwnntaI/u1Fkk6KUlgAOXGrvnxvZqBqW61b7fCmtH+z1mLykiopHPXc84xLIXR3ib6XeMVrA
gw0KqseQQsUQl91NMnaIOdzSIeBCt5E7i/dOZPbLUE9ts2Mfjf+61LXgm5im+RedpH6T5P4kBC42
NRtRu5rCHYQTGFSA9mqob74klVqvX23ZVz+rLzLgoexo6MarPUJsyTgmCHel7yOgI61uHDesnzMT
YEKqDH5bfrXJ/7OAUD3ypflLnAHt6Im95bm1tzO/ow58uXlt6zLrrn3diZQ8Z47egNNtpL5kieDu
UhC7VrHDdPaqG7+/8uas4BFKHujEFxt67H1M1++1bfDMz1m7fujaxwPInVlncTD54WPuTJwTGLQ1
OUhhLdVGOwKPKGDNFrxOQqZunxB0CWMqnGuHAaFAAMf7371Pg1i/QQYUAflMzNMp+0JY8nLK/t3G
Ywj1qz2/BEEpobfhteIUx+fNkS1F+lwaWj28VlvE2hZiyTYFGo+9CGbQuuB5w83NbXmgZaaJiNQq
suwFYkgeF9zPJ3B2YX9eKrbBmwyMBfHYLMTeaoi5fBlRGjzwEF+fplKwVqqaJPxTkZ0FWeKT890H
nR++O0uNbl5xhH1G4uQfMbLe+mrygRvTGnUX7NY2AO0xANlbdyJMqqc8dbLvTt9AgwTsrH3DayeL
VTdwdQG/SR58pyY+zOGBXSEfBC/jJYk4SwdpNLfxnN8mkbppOCRVwm/TXTu5A5pfkfd4KagKe8Nc
yrKdCMwteb1E6jQ5OEO2Iz6Dv9ZqpX8p/lGCRX4oTolfrx8Tz0EdR0MVfM6zpTJ2Tnn+RhbYfFa1
FCGpL08/hrCR7Lh1Dai9yeattcmZZF+iwUnQb30NKogNNjO/W+BYR4fAhUiMqpTnIhjaj2hB1Don
fHh/cBGCDYEdx4S/lllwDnCx5vuqBYaAB2DUu0YnwaMvF0vvBllnd6KeeSS7c1JkoDlk9zgNTfhn
ybld9gQyImtDZZKod7Ai2S9ObCmQoVn+0j7gM4au3czOScvZuFspFUxVdlHOr5MFDoY+b5bDMddD
8lTWLhSMycV2uZ1BFbdx244GCJXKba/aGFcILhbbeGcCZtZ3hPoUcQSfywc+S9bWAw2QJzZf/Abk
f1K9byhvYsQa5u7SFsjd2zByF/4Epf/FTdil9Rs2PA5HRrj8ZNvJTZNPQf+pnTs3sxK4CR2IrY8C
c1SwDwfY/ESBkEzUtVI4YzcUKHH3NmsPY4IlcxpeUpmHP7ZQeL7dVvX/zITxgEaQ1oz0fI5wPP+s
DiAUb1M7nQofbjAAzGhcVi2eNxRqFyM/ho5GHAwob/1ZEQFQZI8pVJgBEWFcok4myY9YqzukBDwM
00jxq81J9zOQCxL9fmGIlEfoqGw0WaiBG2aRzSunz8L5yLqZuFU7qeVY0IPA0TAoM7q6IiLYMnP7
71z5KtyFmVPBVO797KfjwfQdQA1mbT+2UcaAnaHazc1IQFUhT/5GUeevSVxnfTC251W5bnhCB+6I
10a4avn4lVTau5t4EdV/aeNZGGrHQTS3Bih1m2SgttVMFF2ko/8CB7/YFk02lcTL2MgcRNdkd26N
6zi+HeYA9FczQbSFDAABzkoNRbzmSA66yhwi/m5ivllJezgPnK6Z7xZ45hGkeEGVPB9uWxtcQyBa
p/5ZErLofZI9AdUeOSd3csspEs1Jr0q9lXbBf0f7xNI95jN6yCaorPA7SoBYcSojYrBpsFyXV5OW
AwUsZVL+BCiu0VEHY/hmqdAs2A190jRu3ep//eKREauBRfLFWJB4KYVmqN+B5QvVIRr69hXXopIb
zbEXSkUT1FTjpGoO3kYKDV8NqG68BG40LEdndsFYp3ToLIeIHHW3k21j19sxGN0HVj565FGA7Bpu
yGuV/cU4Kh9/Uras9l8Lu7rgLTFU4HXIeR+MO/vX1CC4fnS5YetcuHZnTm0Z1uS/IaW1VYyWlVff
mnXnOGybjHgxZ4olJX27ccj7WXfMNtxcmKSD30mPEP/4VazqLm9WN4LDMki2yUnRy8sQ4sCkQylP
is3oyY4mKSBOg3ik6p5jYAfvf4W/mfkY4dyyLHCAGLPEbN0yWFw4Q+p519lVooB0i9I1jzxasvqv
ZM+tjh66LT0fGlF/AzQobV6Is7fLs1P4y/OCgxWlap5CbvDWB1bItZobIPBrIV5WxPeM13g0ZW+g
nKP5IxuKqb2znVGI+4zmbx53ReHBTiAukFw0Vj7ajGricLvAJ51E2Lj8//6pUI8ICQWAo64o1baj
uZujqmTBskFqT4bHUKtlOfZVqy683nnVkLcz0y+KGG1GEvsRnoMlwV+mG6He0qVogntTykhubc3f
+KPSRet9EiJ1gqcAlCufNo5kVFfAWHiHKMLSjzzEW47WRDzxhtJ0Ye+N1umB03gexJUR7Nm5/HS7
qTHyDt9YwtFBwRpheUwWg3YHowdmZFrNU/9GWAruRRqqRD+wEWjlrtVI7F965R6p+M7A9u6xNFT5
E3gxFiSer6t3PJO9vxn7xTxmgwFo1KzTikMUfGtwdCvZzRd2ur14b4dunbaWVD7FJKy9iXCbxHaK
f+wKZvekiFyM14G+u+69dX0uE6QUVA+JIZuL/tew1sVOFNS4MVZnCICHaqz2tGIa3DoMJQ1tCrDn
PZIzbI+6CwMpY1eN0cd7ooxChW8ubC4yrzgxkq9Q+Jn9DMpwgvbFkHuGQaOCB40BZbir2NYekD6a
BhM+3oUTyRKYPauDKPkDe1OyzMH3LKxTPll+8cqBEZ88HP5K2VNcF+RYXsNANd4rGTAXeiAyHAk+
fJBWPMCrIDBIAtkGbQ4y4DXHCuEfOO7bR5wRVfjK7o8KLgdbZb7t/EVcTZ1ny1HCOrgzJnVek6gk
gGgRFtiVusnPsrGR3lhZpNBU8prDUjRy6cezO1V3c38LlPia1dlTbbFKP4/Eb8jzkhYhajAtwHhw
FY7WacUSmZFitEERPrpDSlGkuw5meWCLhFOTQu/c/a90WNp+cU8VcofPE8cHk4rkFa4rLJz/URSP
7zJAUaC6rQrUVNNRvyBYcMgNCEVsAo9381mgcfX3TcvynmBYMt73kRVhCLRh7gUE0iLiqYrtPQEE
KNJZxDp4xCt177pR/4rHqflmhg2S74hf81sHA4JmKUTJIiVfm3/E3FSIXFYJVkjzPGfZaW7T7AkT
9ppuR2gHQ6yhugIrYXtwj9ir2MvxLeVV3Ivi9jiShLni3qrFVhZeXz8nSzc4e2+tmVPHGesqtBSz
LtR92cGjDGsZ7suoQSiQYcYioplm6B1J3Udbj50SV12em3Y78T623iWKrv85jtZbSuCGLEVrHbyA
V4XX8Alv6IEQ4T2FLuuEcuO2vNYV+SLBkTXqrOKh9eaVkPFY5mwnVc9CLVyC+W4UtFJzTINcTudG
VOtuJb0QtvdtZau3pVfdjd62Ova1QCy27hVEdO8KKL/0Dpq7XR3ChTvuvRUcrzajA14Oxlw0lYdi
lNFXloXB3xAHMQeCNZp+y9qv6XYYdAeBAH77ixr9mq5NqnYa3DjN/M5ci6VjySfnzmtwSlHoZTIO
Iz1JrWOCgEnymnaS7OR0EpYQBglSpGtO2cIhJ4HxHeBbWF5uSIPlMcJzCtm0Z6e7q5c8zWMfY2Fx
qOw+p9mz7v9UUWW3zNlWh2/Siox7TDmstTuJx/+uj9jqbxHWbYOm2AkDUZW0Nzbnsnqcll6yQAKM
Yr8DwAFCB5yaEXAKarHezWsBm9dxo04fa3/o+v1io7njzelFFVPy6ljHkuw2A7pbgOQCOjD6MU2M
NoJgQMhpm7AFe5KcIwGIgjoeBryrOuc6XKxm+fD+Xy5T9HNO0lbQ8naPw34+cRLysnsh2u6TybQe
DsLxJQyEQcNjT0U2bElpdYRyAKbtXb8xeyugE2RDde4y7+shUvmpzrG8Az5xIgRPbhpEPt8E8yFh
vVQ/OJwQ1ouU/iR3YxKIW61HPhXtUcjMuyZ68rovmdMaTVfIMugDy9zgPaEzDPhaxbqTVHYIgw2O
PO0EubBGw7gkBEiDgBOV5/c+x+0oS/3uyVuc6uT5VW5BtXWHde8gjnVXf1qHvxG2VzYYyxI69WVo
02WrxQ19jbq0bicLrf6CWMt2w2rJN1wnaPz03JC3uFYi7PK9w4HjVlzSFt5nj2ee8PmcW9+OaxNv
Y9Hj1TvMeNrN4wnWRHVk+7A+ryLto/kgSCN5HLCJ6Au+DuOymHdXy7rgaMIeUtcJR83Ut1jDgtAj
9anKYs/jxLpiYOycuB1JWkeU+ZV+vQt9L5jiJmOjgLlauUymutH/LUNYXuSMTyuOkN6jg69dvweW
BMrH5ygZcMKNl9pXvMFJAwQnhmlnxtrv8yIwDXRiNiIr2IGVdaafRVhfG38urY8MC+JF6SqYYx88
zrKnOJDe097CNsCJkpMwHKN1/FjJBNV7nHgQkUcNkQj7cPvEA85+oREkWZ9UH3DAY7XZNpyVZiJn
VXdDLktZW4AQqvGTnjo8HQ42IgyxTfKWYIT7j12iKPgOZwQMvFHCPbZ1WD86vdd+t80NFrL2IJL7
KFrcu8IaePmPq5jBKBWtfak7Z9E/tZ1H3ZNNfnHPgbljpl+k37w6XS3Tc8CeuzrbCGUHL3cVjoq5
EfZTx/YQy4fji2/PuV0peSgMNX+tbMGeuCEpzwXWodn5NJEknEy0g/btOGm3XbsUqDe9kHQFsUJw
s5dlnhJvW+OGCLYz30K5u6FTPR7xNHfumaCWhjf9qIpntdiTffA0fZsbCBiILKzVQGhMwiang2Su
reTALtlnbzikSSAPydTp2y5kcNdnL1PzL8UW/t+eI9EdEMgMf4KgrPowqGBa3/CSc9qQzpz8Kt2l
471yrOTKAwcgFr7lEYqYC6l1446c8k//rwT5tM3CCxILvErEnzFIqXq2e/IkO8DkPDnrLmusb2sg
2CuEKsPHMsvlO1mP1v5it9qEz6bhOYmTklehTW/y2snYkfY6frnzZFssjW7Oh22W9WGCGYTk8sYw
AWCQr7NOnXI4vMErFh0PEhY7UetrWD3vAtlqUfACC4e0VFRqoONauuDSbf4AeqokqwO0qjkbJ0jN
lqB/dYfTb0jv+YqqLxKdJR0bQxdMtDu0w70eIHiCtO2m6TI6GR1ym8ytU25ovvLmO0UX8j+9bhgE
g0NT0siF5IpVnZmIr0Xz/XLCg6Dl8eypqd0OwQnckf2DEjOSY/kP1EEU8gywk+mkVDg3xyrArrv3
4HKqc8YJTx5tVyb3FZPkevW6Fc/HEKxzSj9IJtITUzBm7I3NnjI597fq7SuWgnU92Lns7Eftwhyv
YaPhBHBqMFaq6jWn1IbflvhjGQn51LilOt8ysuuuvS0IgGW4Vx9u1V+xoKVtJ0xSmIWpEd8SAHTO
pIJ9dnBtmKbDazmZYfozWvXQjPi+VLA8t2FWWTtl5tuFLoTP6MBJ6jUVJUXQG8OF9M1CzhJfN4OD
uwN+mLhXx+Q6OkUdw9p9XQf+eaXJQt5hrkQVDLnFxw9ETF0dosq15jgbohEOzKKGLeiUatwNiBa8
TcNbCjaufM+fv5ckGcARc/nO4xpHwWreLLjd7qOE4sX2mTpp5P5tt1hk4G8z2z2mdtU/oCX6w75l
qMCEkVUM7vgZy/l7XBqNsKg686cwXbJc5TT3ZLfHKaInh+ctyTZp5PSEkuI42O9u9ipeOdkDyMug
RoFDUGOXT4dWLORimif6OYfqkE3sE2NDZcjZrkefegsz8hQt86Jrt9D6gsdbIpdxiTpGb+PPTm1d
GyrIlo10B5pVxh7c4t42pMEBftH/vjXSSl+o/BDOGYNvwK+h06neKygCr3MPTz8GmB5QlzJPGdu3
eQrSYF/njnWmOAnLiijg8ezYhHKa6sbQ6eOCJk9COAXOJvo4isKpF6DBqa22KwAdf++iuv3YUbEk
rCOi4QE56ObNBD67TQljr3waM3g+ch+cQEymoYEhWNTNHgGGDTtQ8RvoTFAbGQcjaHG372ZF8Yzb
mS2ibntNC+LYcZ8MTAoY3BU1CLdC4MWBLxeHozXZbPVG+Sfoat2+jQS/xSMbX1vEvZ86OD/hE95j
OywvCrjiGq8FuTJK0erCnOnVK/46QIHSfQrp7OIGKk/BHrj9/NYUvYW7eYysS0GJkn+X2+4anfNc
thV8LG/+G4lO5x88yqanOsqD9syqlqjsJmBB9lREznwDE9sGJTGcsJC6dFjSWz53DBeGjSlClMMx
x9EjAVpqq8dd0mbtJxnEtXrk22yaMxE6etmWHPrZiR0imQIuc3f5LTjy8M7Q/lDHxPoExQQCCXvL
i4b1vNUlhlbuhgYiDtRJJSkbKbG1d8Tvw42jiVaFcHJtPLZ5e65gR4PwQQ07Bj2NE6ADEbO2GitU
uVtZmD6vGAODI1tCf36rxoAMygC44ag8VaYxTvZb5SS9N+3zmGLf8SNTWy/hTLKSxxvLvivygfdk
tegC15RPiHb0LEHi8civHgKrwKPasfH6bmsahjedURprQeDNB2up83vW9sI7FDxBzsaeTYYzBPbm
Q+RJTVEKD+DCJfoqw+aR3Kx98CmxgVDZNmrYLxl+/hfWlekrvalNd2zK0DqYeqR8xO5DdS5D9Man
mXVn8U1KXoO1C/01/1WFRf8pGFAufBakbv8x4dg4B1ZvU5E5E1qfeiut78xKKHczq9IFaxyQq49D
Qs/dedHAsNmCRbLaB9qaAe0stDXwJwawjsPvubWodECVmNimUaMi08cJ4t18huQDfz0D7vkP1qHG
ysRe75nvP+P3C4M82JUuJALsBGOlP6oqaYlTB+wMBZXEKJDsW5odr0PlHUbeOgRz6HFyNmqp4I6S
tNB3dcOu6morQlBoF8SHKUDN253pCzCDLEBWjr92NVJiaYZk3SXGQMqVSDLBnQe89JpNVNbFXZaV
H2MdFu4+pGU+p0x9lY9L44zJjphSLwkr3pjbK6ucJzw0LDjQdF3cEIUT/UcGCd4NHJGxf2gRxYMN
tpruPxB0GcpTcgMbFhzlWIxNBGgsvyro5ysY8TZygZLwFBkbK6Gwi+6p5VRmHxkUxIcctMN6uAjN
kbrRZr3ONuYsLGhYsQlTr/al6ABv06/RhdFzFtSh2q2iUMjCo/iHImoY77jyfjlSmzM+UQzINs9i
yCiTsv/dvM8UTtKi6J57v9NPITgjGVuWwf2DOY3Y6ELP1w2G3VNJpMvq1xlyDOwxJ7twD7HFS151
OGRnB6Jl9Zf4kgtujvSrwMiXDz38QYMyTz+3O9vTQYOfmN89hln7N3HcPj+G2J0QBckvQ8h3mtcp
kdhnVi9Pif+mPdWfW9Zl03iBhxECkidNtFuB75NUaLzlZYADwkkrypboi+q/AMCOgAMI2KTJHuhU
WLilFxfvUWYFIodSOecUL+ZYSS9JmBf/hsDHYuYDPhsRZcLCIaNwq9Yku86hKJhU+jKrdbozC8vi
uKWDNontsV5oSCRn9ih41wyvsgmTdjP0Y5MfmsnyIEJEc/rASo1fXChNl17jtOISjSAANypZiQwY
DKw8p/C6/HDC1ik/2EN33yhN5eExqIB9HPVg9YfWI6R/oJXgdjK0WLSf+rovj7PC4B8vVbCS6Usd
dYEjO/9g7qkr+iI4aT0sufaSbTa0Iahijf19C/tQkkb1YR3gsaex4WircElpH/ASqvicukz+IRfx
yAAVoqMtE7P1jS2a6TFrbciNiefp+r1ckpU1kyS5/sJcDynVChgZYxwSWMdEEYgjjXl62ftr63dn
U2WyveOoN/MvCkv+g643AqwaRHBIojAE7+XX2G9T0vT9ifpAQnMLrLEEKZ0P7D0cc/cVynrIhtgn
VgWWJhXgNgp8gishDHVE3ejGzzTsgsC/uByTl69mnZV1mmnevB/8miQSSqP37mNi8eN88GjWAmGw
0rlgrHbAAehnHZ5Aqi/hANiR8g/cP5l3MFEJta/As/M6KNrIjhDPM3h0qtDi1mTgAYC1BwQ9FnUM
7WIqGQ2dSJcWWYdZ31JDdrjzVL88QhISHubYaLjNXaSpd6Jwk2kP4oBaGAz4YLjbyQ7Vhi5ZEKS8
cPUd7ZU3nhXmXGaTZbZgNLnFumWNoNU2Mov6mAwVTpxh8KPtULAIH4SB0G+gc0dqJhkDvrRqWSZ3
eIl5rENas/Hx01K1SRhnIhqVh/EZohVVFMykFqk1W3RnNRhf3dkMwze44hiYg2M3/QO3abZelnLy
/iuskqmdUo5hvSuLxf4e6CHq4mTtgrfBlA1TOVF+ikh5kmYx8el6YcHPOLAD2ei/MRyn1CYUrtVT
KGJHD3Npj+H9UBle0FAznLfM9NEDSnWZ887LKnTyxpi7RrR0QYFNmfZqhYx2X5o8f5wdE6Zx3yqq
9axCN9mZF0/5WDO20vzoBFF4PyOzktR2R/dfAXzj4ARLiV0fZOQeFcTyzwAwZx4WIsmuvMxss2GR
7Ts7s+ZYMLMW1pzACcPl1PfWJ2l+8Seseto0CSr3B9p/qr+dsNqfZqQrDRNSghDPJFsUDZDZ1LlK
6ioBDHnCwokJX49hWCyoFPHgjNjQE2dgrZu4I0WtLert3UR3m4i5qYFAjd2Km28TcPEu23RdpI47
D2jP1jFWuW8R8ty47nLXe2KLXurdTHPTbQU/qWS3rpC9MatadXfPoYGSv81EgeELF0xD0SHqJVOU
m4zvftlyFLMLWqRIfEeYRp2Jm2LXhHjSt8APCIoPhHz/emIK30qOtZQxz1n3A1cSt4iYzaLvO9OK
/sNl47cLVKUlkqHF4gRk+/hBgwd8Jh8r46PdZZjWqWbGsQNZ66Om+imKSV4Ajsh52ks2VdN4lnU4
29tSuCxISmqbr4uH2H0cinEeT2bIw2eIBugGHqpFxF9dUzCc85lTrwRNZ0MfBVN+EyVUJhIIzcJj
2MsAK48gdHmiGRwvMgwyQbMfjZHvLjOE9YPFOAHLZZS6n6VJ0yd3CrBUo9t9YvTB8CMlqcodylPG
kj2tvGb4kG0SrSemNT1BFm0jSOphstpHxSeN/k35n32DJsnqmeKN5XHRAWNKRt7sRMQtrfcdBZnt
A6uu8AJ4V3LR+WR2IC60YKZXamqqSw2ZzTkk6v849jkMAZO2sO9HKrF20Zp46pB7UD3+w6QvHs3M
oXDr0IChY6EAd3H6WmBtxBhAMrpJZtMFldp0AAfKAzHBiRyktBzBy8tzKmoH3PVpEm6A+lua4akG
34ZiPEoiXO/Spgbgu4ZQ4V8isLKwxKIg1U53DTMPS/WWn9YsFq/r0kG6QPN0WYbyQjQgkMKKpuMV
zAAXdj6h7TuYa14gKph2b2YTPnGw9NrduM7NpRsqe9pKxyO63q4cSD4Zi7L0wNZgQgovxXCOXKB5
Ww4bbrSrRn94axbNeNBltgE6tOTy2AZozjuhhP9LRljzcNS8PjZd04iPYhLhBfRk8Rm2dFpsaGTR
1OMpv/9ulc1E3be0K9B8i2NmI1mQMeE4o7zi5UwoxwvaIdyNamhaMo9teXIx2ejj0razd0CeoSiI
IySL27nEaH2goKH9WqnstD5te6Fa3QKKVzHPJNORstL5GpHxxWBh9WX7bVm4dOMI6gFnWL/FSkjn
noX0kana/Q+K7VqeRvoD7gf4KvNGJMv4D6hF4W9XzyUtu/oEuo/UThh/h3rW1ufJrLfkAvwlXKuU
vkWs98ix43WTw5/ASeVP1vUkvUNrrFbSdbQ9Z1NDVIKQapWdssaxngi3KzJpIZaLO+oYEvvC+TzB
Cb2I3shDS2dWeqKTt9rCl8SuEQM+SupjFMEjuRh3gUIDjgAjm4egHTPR1NmFze3ylORcpEfSnAvv
Zj+j4FNJXqFY+sDo7DnZY49bA9PLF1JxtHTWqc7cHekjUgQYVY2BjOFRvARYjcklH9DPAaC7Ost3
wVj5lGWAKVrm2whBvARKiVo/o0kbebLsasj/lGVJQtGqlaBrBfo+Xr4N58eVkz3/HZi9PRvWUjnb
gjyHu6MViro9v/UYaGvGuRUOBOlAiqL4H2/JVeHYhw8x7jjtR381NtIR93HPIqj1GBc2krEfHUdV
6UfqNkiajz5rmOSFejhiljAaI3Kb3CQYYS5LNXTuX04ha7GfeEH9bam++epGOrNPUdgDszIsaFaM
DYKtCVdgE51JV6gzJQRpcu76wXkZI7/mtmRb4ewr4lTmTFXE/I8SZvtPgwpU3W6YKtyRvfFZgo5h
t26VDZAbL6E1PEBrM9abmEhCJUuOyoDeWLoMymmOZQt1rNSvNXwZ+z5J0bJ/u5J2gMOCJZHPFIqV
98kFSPYiHgA9JceML1/8KH+0ndOS4+ZD3+pmqzoGgWuXZFeF948huse/P/MVnZPZpzh2azneiD/S
Q4X7tWTBATzk3qMbIRmUfQKARZ7YwsqbHJ2Fi/KcEHYl0SEwj/JEEsDnE2l7XUBxK27r2E+QcvVW
zMBiIaeAOWET51qS15h2eQnZSWb59x1IZuvCOy9bd2kEa30HdcP3nx2nZ+9M2mXK9/bE3/gBdzTm
LDNIdfIty3dPayArNDnPJ6k1AepymWUs2e/TPqgeuE4TCs0mVHqgxyX8mWCs/V0OHMvjI2WZPJ/t
DBMeGrEMg7eaiAOcuEoFLgviVn/aeSe+e7wz0etAOBEOPgvCc2QGTbmuXwTPPOctCs0Wg9QKmqC5
mzqP3s1+rbHqA7CJjgNLKmrsndG9aLDB84EjJsN2Z4Uh6iKxlnorw9mTeywGQfXhFqw+TpnhSP4a
ZRBMNnpMM/+eZglM0BCl/Rx3QVH72QuSrGR4LxEK/MPYA+1G2q1vXIpIgmeFlB6wu9muqcXMugl6
SkxfMFh59cMKpirfo6QlP00Lo5TIIna0fT1SiRnXjmEhxYhEbd8cdPOntU7zZxYY3zp2sgu8ezQ1
onxYKcutglHy2+jOw87oFy4418FxrE1NtNvgLfQRmla8CuVmmWwi84XWs9nV9NxE1Fh5XXP02jUK
dyA66WcBzdURDJ+oQjqnugxfaavtHhDUWJhENzf+FoD6UNEFhNOa907nfgUFre0bDtELoNBEYmBc
iR/QTObZdO6EdiL/40jBc2ZoOJ8dxIKMsUmwOWC4reg0OtSRR9c8qU/4p2KU5oojO6zeAsS8W4+w
Fhd+rcXleYmJZFsmEdhN1wXcG1XdUn1FpNcXsANdPlnP/tBgfsk15BWiv7g43qH4+vAFifPgwzeY
Bvyd0sWQXxKKnbHmWl5WXpbOeM3X6lPe981fSiXfnRR94Hw3AxvVIxH1NNq37uA+jCFTDTnwLLXi
qYR0ceYttIKk5GDIz3T+x9F5LUmKa1H0i4gQINxrkj6zTJevfiG6zOCNACHg6+/K+zYxMzXTlQnS
MXuv7TfWUwHAiqHN2ql1fDataEs04RoMwVkDLfP32mMwdmZfoZd/mVNOHze8KfwZs05MI5NEbGE3
ZJJBjl2n2QlrdWCBBe4CtKFjOomL1Qs/jGciCLurX03EK0YM5hgr5zJtDAlonKiwLcDRZbFd9uH9
bReDlqnIa3CTGsrXBrlvcCmcJCVIHMwNYngixOmUkUhBfb31NO20BsVhDutC7ojA4ZXyB8gv4BRb
f3pm+hwCHFoiTnyYJpaJ5xQlGwrYSHK3tWOafONrmaI/Xc99fC3n1efz8fnZ6KHw9TK8EIjXF398
VDs3zY62E2oJwnKwNLPiPDXAsODzgevDcF8suQ/mCqfyPpgjhyYCkn2H2C9PkkPrZxD7N/bM54Sx
Igetum7r2e0dUsID2bzT/s5/hO82NnTaHHcCYzP/LFgvWbT2lkQuH5TOMxHcK4FdpoLmscPPWPOw
c9his8m79qB9pYJXGeX0mqwo1z3ebLwPChDQiBic/Q07KcNuPw+c4JVDF404dmKft6wPNJmI4Lf+
DlPg/GQw5lAbcYACJ40YIiG+EOI9YxxLLiU6QvLJRef9nfOS6GoKFOLh6T1Jm0w60ngAnnCJPqIN
Is7LtRv3QS2+R6waDHKqyHYION02KgHrgxe9BwLhlFEudgtip1vyie+Jwwq19YX1M9uVBqV1efAZ
dCAOS/+fiwzJD6+I7h1xlrMTFTDpfSKa+5r6hrXhSEzp2M/yL9oUECbs0TAeLiHTevCryqsuUd17
e5fRBdkuqvLnLQWlw3lLIB16c7+YWcVpjfyLU6mD1o5ngpE0l3YSg9pIf/NRKFIX2wnedLS6Pzon
ii+tkvyLzgjWBcrEH5CyBDzYGMdPbs0AbUMKeWF9cToj8E8GHsIdpSP5n5VlBwjNKpCE17aVQOqk
q1VzzGe0skjjoJffZzThf2smWMU26IPiRXTyYdZzVD30xexcg0CXc7z0nktQzBLAdowWS7hH5c8S
/gdLQiblsCByjggUnM9076O/Z+O65lDWNcVPVS0F9Wk9UHWB/ltNgyezpqsEXYQsEK59U/4JOmfK
77Szlt/22kp7V9cYHjS/mUUzFNPVr1/lgrLwUK9uN8doVsnfTjWd4tlmIDjETWAX3cYq/RYhRFOL
934qzbuyVaD2dWjsaNcXtuVe2jRKPngmJnUAbuql71MFpTsOrIGxeRAs/l290GlsQ1SAZEXPXUrW
k0qchXs3cV6i0JBQ10XjOr31ysDlNJEnri0xJ/UWegnxoIzD3Hnb2jJ7axaBH8stYWdgQGLrGG3n
CBVeLOZhqO9wnLTUuU2DlmexF3ERi0didYcdFWJGmGqBBq6oqQhfBHZA8TRhzMovpKR1zV+G6SOw
6D7DQLXwJM5J9UQ/nH7A5GPkhkGLSZcOklTGXiosDIppjQa43g6EDyC9a33gcnGftdZ4XZtAd/FC
N5Q/T57qOcTmwIu2EcIz3IUTwz9YZzhVZsTHvUoqyaGuBYa5wdL8GW/KE6wqjF3hQ/GAT/aQHpp2
wBLbVXUXAVIH2NSx3FBpwUSt6HD1qM4wsmxyXyP/NVZoIxrHm0erUQ2u3YpDRqqJWe+wImesaZWF
B79/dLpc2Xv6sa59WxqxEt/lut0Y7cs8GTCX+xnG5cHH+PxUd1LzwYKbg0SB9FhjwWTFHS3nfkXc
uJ/JzKnvVNj4/rXIR87Hi53KlngV9NvhBOOOc04CQ+g8fWBZr/UX26nZ+0jYmxZvfVajcCYHBYBC
bA8k226Lvlubq2CEj8asZq4LOyxMRhhSKsAyPzFYrw52w48/ZxUuKLhrLDCQ73bas86FZnp9WEWd
5Y+qQsG5YQyg+JdqYzLIdikhAijhp/462nM1fxZp65DCZi2S8AZRNXHUyeFCII1cnwXwOffcTRXE
KMtepuCkaY/nTU5hSoYoKRVMHhp/oQiWCjbTwbBU+KYrMjgGysBGekZpib6KS7oBDZTCEqK/Ail6
7lm06jjRrrPSNcPZ3tpgP8Ej+MI027FFWbyNHEtXT6Ig+K/fKJ8E3bt+4eJCBDZCcbpjKeHrp8Jx
h+YOwcEyvHmGnpiJZ5mmW8+a8RK6yHMBmvjt+D167prdY6V3ro2t+xfE36I+usoBGeZjERGMEVoy
bRaX+rBqHCZErd0I9kO5Gq/FrIEjVyaZUaCo6YYJa6FHfTYFmlnMQWX4VfJ+mR20Ub8iooVCdDNm
0MUQqIoILDpfjAwOrorQeufwef3jEq0DSzhqxSpGx0UiKvxmPEpRHpG5yD1I0cZWxnR3c+vQvDcK
wjR5uzOKwpIQluhUjlKHHzbD3PcWPTBKGKQ5d1lV5Ou9NU2i/gt3pM8fiUHgJGDvb1ZE4n0VBc+a
7k1tATCYf+1gUci3HpXJEZV88oFiuDuBMEOLj1pO8NLTZF2nWqFtHG+FGtmOzKFeWEOo4AJlF7eB
QJJpx0bN9nzUqA2cnart0X/MeHixiVVgP+4tTdDDduba+wp7RPYHx/d0hi+SkeOmt0O/2NpNV0Vn
nmj16IH9u4U2mO6TfUnVbz2fDgG8yLCcZ75vERuPcfNVoTZAywGQdrz0XZeu+ujp1a5/Vi9crDP/
h6B+zm01PxL/Oour5QjvncpQ1hURznMBgxNkA4qTuCuG0H6fazkv5YHvokxZT2Mq9Jg3knP6t8tc
nRBmExRvOQtWstZKXj7MfDeq+jNrzChjKR4142tSpGmP797psVbCx6vsvUeFVt2xlE6Sv7y8qwsh
lzU/igaVpWJL33kz84+1ITMZ11Mf1LABnKL4N5ZQPG9nJX1R4TnODYBSeoGzdcKKcZ+ukgFlpc5z
qZ4Nf1mdSo9TmDOUebR8addxPmdRAZdBcbeQeVO0+JY7H5A85GDv9qiVhf+P5kwO7zV20zNPmEFb
P4X4tZzOpz0kVl2C/k0hE3/hzvLkMQgLguozcPfde8U+pSN2im8dh/9iIz9TcAf3Dtrxd4/M+HsE
DuQFAsAazJ64MWdEepF0MwOSoB4ZXIXyDW6kT25bNVnuK8p92R4MciT7VN6wQJRTZBo9+R4uH23G
qTpWENGzXeHZHW5QJHMXk3VpRLQS3ouda+MHpHSxkpPoZpxHw1qUX7zk/V+D9x3ErC/cD7ZKhNMt
oBKjQ+Y7JDezW+s+miCxybGdhvRtVbV+hD3FPLvFA4HojXRpfB+tnJovqrLI/JaWy/3SeWRjblPd
5/MZy0n91EQ6/C+DSWIIZndMiEQ2BJdVZGNTxgjG5/UtmKVzGghJc2PLpfOLR+a0HYsdrqIDa9YE
gXCjQafkjSef27BfSjxYYKp6u7pVTJ1du6wzbrnqKNGLmSEiWaOncJwQ29TdVNf7fJz9fmuozMiD
BNNOrDDyY0J/545lchalLcKZPmeiCbMSiSO1md0TW6KdvSar3NqVnufdOaWlUYKsbvHA9cJ+fooc
B8B8H3is89vZV0GcW5xOe6JV5vCQzMENGA5xuxjfk/KGIKr6MO1R8wjsmUNqhn+lncNiC6EKYQMm
ImHClTAwTXXc+qVBrsN7TiEnNwb7CihZTNPO8GR0hEhggwJ/de4mDMb/rTn88Lg30irjemHCAyaB
gJwa1Fv6bINwR5UnouWNfR8VNGBAC0oksHagpbndIuwNjPU7FCq/yLqNynO7pl12tPy0uWtK0rOx
AqppcjZzvroEeEtmPdsJm9nnjG8uPec+mL43KofiokXfFDdjbdTeGeIkxPfiOeRR4d5N4PBYTv/B
YwOsO8W6oGKmyh7MI79I31wby81B1Q76yxO073r+nHAMIGqdvag6aOZpT2ADw58JcR/q/Km25adJ
Rj3fkf1DnieqWSjOAPpbQsFGrPmbMHM69o928433IrwjLxdZg4v34zkwDiHEKCmkeAgtRmHqZK9i
ZesJlUXfN7Y3EiYj+tp+9NY5dw8et1GEQNySZd/t9VRWRiFNJ0pBQxRDVkgF33ihWC4RlV8Ap8wO
5LQBE11aNCss9lkiKhH+4JUKJX8IQqCPqHSmgMxjBLubOh8YP+ByNDByxLBgos7tAbp9s/igpSTd
Ej68Gg8Mled8jTriuffSiPAMbiL5mgI4m1td2W73QR05FQTbc1b8cyBnvME20WSFpM1v0E/m0MjZ
fcOoEfxm3MjkX9h0BDjHyesi7fw+QnFgGNAAyMOuAkWB/npajrMoYPh1pIK8odTm0Mdmx22sEsF+
JFAOU5rM+F5ygR28/kWrsv7DrOn+hXXML+OELHuY62G02wcIi275OljxchJe1uOqKRliXCYYmiJK
wQ9you2VTz6K5iPxHPrmH6Q5f2CaXPiPaKoagfiFikvdebnjr1cQhtayxUMY4DInVwUgoH2DcfUN
XRLvdgAtsEdtVX+pzjfDqYPaBPEgcIvqkgC5sqA0k5Xy5Al+qtgkaDUZEaPA5/jskNveQXUtMRtO
ffC0diPRG4j3c2KsNW433gZikXOu0Fe3E9YP9njbPQZAy8SfORsTbm80BiSp4FZrt71b18X9TfP+
yltCyMxQVEsMG6dwWNAu5dGxVQnHukzI7PrG4YIkdEwcedRkpbA2LeR89aNikKeCZE5AbdT8IO4x
IhG5kkcs89s3qypqGrGcrplAW2zyO3eqSeCRenJGYGyZ6f7OvdMHW1fZ43pgnVsu55C5Fht5MMzN
D+riiA+i4P1uP2sfuuABt4Fr9rfEoOXNK61pjIvyBgQFeUHECMsulURPbsF7TuUqfZxkmP4hLxGu
FvdlR2TtpkDBshGtpaKHNKWcOvtRPSjovCjRk/3tOocQUxGv5cjxpnl1beelYYmWsRtdhiZ2SVt3
4pWUzum5opLP9sC1xFObwuPciNu3zLizHvMDpp8yYsTRcqJW6WjQF5laXIUI6yPZkwRY0CKt6gjN
B/lAQWn/WSwBFoeIk/Y4oX3l90WU9gilxk++AJLlOGpSX1HyJD35gCydlju2GsRZJJlnAcScPPBd
IUfuq3EWpHha2mxRZ9/twTeO1rITjqvcx2yZVm4b/P1IhFBVv4yZs+BPXHN1Nwmu58jpTLTPpM1k
ijVts6L/rSShtyhB+if6iR5rL+6i37BWrroQPGAIMJhzfeW9rwPUuqJ7Qa5B+jcqD/qX3ipNAqVw
0dlOt573ULA9XIFqYiPNe7V+tbzvKd2VBnbMsN6z8XKy/gOPAug2gaWAH5b8guCIE4fNOHQZQHyK
9g8hlhs5xcHl1GlOA13YtOvBLzd6z0old3Z8rzYW+MyEbJwq7a47xXwnGrZ9y/7FP6D1GDkfRQ6n
0n5yyoIuT/WeZR3G1l36g+cMfApOzoaBRzFFNVJYi3jV0jMVzZaFPqETzJy2Is+T4Hdeqy4hGooo
D+RnCppeAxwb5ZWZB14xJqvVE3LGZbkvOkxXPMuwbVs9dVymxCfcsSLVDEQ1p9sBbIL3j9UHQ+mZ
vno8qAYO/QkhJbqrvISzEHv4N15u9rCM+9lSmCeaabgrLArcF82o+dhbszMyG05HqsaxcpAAknyQ
4h9C5TCejcWFscUaw9FJCFuTnn1CcCHYD2H6wKwdMJDBvWN2QSjX+XUqRoJUKBsymHUpKZUfYSmq
uyiFbkAsM34abNwIxEdXxgxLOc4TS4VfEpkJmDyFsnc7MC9nxNBk+s+aDsSeMHkIz8RxkMnYlUl6
sUsrjN6U0PpYEQxSbvxwQjBBPNiCxiwiO4p+0PSrFM0BkKdjruxks+AJIhJYX6b04X1tC9KrWhxr
v2tO171FVmlkLG7mhaNfZzOgIy+iC7cQtBrUVq48dtkC2lV7RBBQADVhuKd+0eahIyppV9GgB7sU
PId7HcKoV7uedBO5mTSQgn1ZOFRcEyFrxWmGlfar0hndHSZF6JuEBf7Xr4TKHTM/gPUNx4WYlSMr
qXw9qclAKcwLCnbeZEm6OuysPj2M7HNY9AaKK/q+Q2USuHwbQzcdy3IY/g7FPHronAh9vkV9A3ng
3u71kHdXHLUqnI4+EX3DuRROZaPu4Tr9sFWHJ6E2kIgQaqmar8Y4M/tOhZMxRv4O1bGnjfmngq6c
0CEsapmQawJ9+UxE1R5gjNXiTSIRL5+geiT9/Qwdi4hW2P1gBwEx+rfg1DzBfOewkGa2uMJfQMWG
k3ijGLQVz34doEkICNcOWednVMQFtTvupTId/HucFIQDsQG4kVtWEoeWuHUGtgxlOQ03N0tdEnSX
lwwU1epA1hiSxjqpnJeVWVDF7Jx4u5H8G7S7HP/sy6uFhW2yk1XY0EbxVMqk2DsZ0ZdQWzQM4qey
FnZ0w7JYw/wUIdxHfKG8rh43JcGWS7qnwaik2q5LG/31rKrMtsq21uG1I86t3FbolO8xos3PuZUU
ZoMLlkHPTBcfxgM447uGgeRT3VMos7EczNkNXbSbHnb+p9RKc7oZQ1L7nijN4hQgpV4OHfha+WnR
rRcEt6AJKuLJKlKYf2teAascpmH9XKVBnhvzclfQdYVjOjS1wMm+xlzXt1CsyPjq3mW8xX3IABRl
e+iVVcISFaHpMm7qpEPlIoIcSJvMGBHf6wDRySUELceesE5QTW656zy5J6jbCom4IKO8vecATCRS
z9RjK4m9HtoWunHQKAfJkC30juCqQIRu6d9a7Wwc1pDg3FG35dV36KJN47TkXEadTwAXVLWSPEeE
itQBmXW11Owsd7pJve6HYeDM9CaxhY+lvXVy+9AARUK7V2FzxzYPDnoNxx2i/DL919ph5OzknM3p
xQHAoom7tOcsWT9mrqufDI3cTBk1iOoPiS+4FLYdupGZYneo7Psij26OKprft77GvffENtKVH507
WqA9HDnZ+bUVa+/t5hnIyw4Rcal/JT2ETFi1ZhAz+onL17tnm+vVKBzbBLgtlY6bPYRkpNvonPKi
x4JXLVN/j8dzKnecg1XzADZKojCEe5decw9Bx2Nv02B/JfMADWpnD3JOWCkj9sxw0LOk8b89ygnn
JghOqg+Xmw3nh2aKdY4EIOaPBcMewvh66ETO3q1lV2QMq71u62DljnYU+RBx+C/CIP4XzXr10xeJ
6YGlIiuWPDi0LJynr0GGdo9fN+usvWl73z6EaqRmXmEFZvCJAoI3tgM6sYhErDAxAit1TYkVOxbB
Kmy/s6C9og2PUhLX8lWycEHrMqWnwe49Ac1L+Wb5agkTDg6T9FmRgunFr/xZFtTNyDGdLN1Osu0W
JJcmqq9zqZyW8PSMDnpKIIN82caDbmMYRY3IIbgEkgdIINwOOPlsVllRJqwjs1973maAx4N9MHWg
XqA1h51zWIu1n+8B0waSiRvcHGRAYo5eZ0Ye1W6ooyU4aJw3w75DsV3Mce2NNbH38G/EM4FCxG0y
nHL6k3C7gbThXJYVZx5GHxesSZtMDJ7hT1oB8eEzvRkWi9XJoQsiEUKpH1HfgMiF0rAHNaia8liD
fpAttgwOQyLVpsDmrSVPqBCbhY1591mO4+i/+Ar5LCFMvU9WkQmIwozbwmTugMGcjpb9MZOwqNsG
BYYT/ibbiq9GL2UT48EbzGZOEyE/yzDri+zCexO4mKVL1Po4BxpO1G+etZoOeyV+5i4VfQLKzGel
vgkL5UPG7CUZDmzDZqhPQIwwHNAwd/wuPff2x8zow72yrijFr98gt0efO1sgjVFQy5CAiZJhKCRj
Es19gZYelGMgj26Xahfd4cJG4Vz7DFqPRob5zQIpXA514kPIwcJRgzBvZOQfe+g7/laUcdMPogem
fsQaOaEmIUWBTpFgWwZuPGOsp5FgDJoqaXjmpa1838cUzlr9LgBHLh9DF6yOhrML5Ql7aJvpJ031
paIzw+wBelyMFTSHydPgAa7y+wCMkCnuARa2Jty3kNeU2mEGdmqwi40IRBiD0sc8vZCHYJC0h8U6
7cumCKrPhDJguoQ8eOPBND15FXUa5YYtejNEx2m2R3PohE0qnzVIGEZMLXC/GntZSFy6kUdPTPvH
CW1whrizH2oHZpgJQ1LVUxBgu1r786mitUIiyodUb2tEbOyRESswLyuq/An5rGLM700laUeKriFe
MEd026ah5N9aJhqpjBhf0KxlDYl1yKmdzeAuY3ZkXuMtx4DFn9iy0RLoKYosOgqClr845Jkx1oUv
r607EmyL1uJdVcLRO1GXjcErPmDpkjhIGCl5CSICLAiMRbs5m07ERiW/Q+sSsdx5STj8ohnxvH90
NnbHV4IsLvbRtnhHApeV+YOkjigcPbsgF9piqIM9Yz24yKUarLglbo1tnztZE7s8DqRh22H0M7hP
iFT+KkPTXhCMFFD2ypUmyqZopx6qvBnnR+rgcAvBlOIiV2V+GYa+jS6QGKYWi3OFuC0lyN7ZsZmi
UgvSlBiToMh5sAKrLZB0trO3ciaCc0TfG2Yf1tjm67GG4zjwbNtNcuEQQDs1TuH4nbF0fBGVmNn4
YkNDPm+3lMONRP3BaIoygZk4/domLMPW28x46CBNLD7vgAUGlcilyI/+2pADvMfFpQ7ZUdz46E/o
T7IziTPB9IB+vMhPQ+SN4hLM1eLtSIvIXodJhiGSYFrAO5jm6q0IUVz+85uUoVzjwdjaIn9x031X
2tbfNPSq3xGbecO3YQ+v2loXfFbkANaxQf71BUEG3z/ZvGwQuuSWyTn5Qj3hU66d00qa23eV+l0L
3wnqOCK/bs1JEUyNw5avMJcBIufvOCEMg1AaResfsrSyhxYM1HJI6tpTMQveW6BNK4J2F5DwTPBM
HzRHpMeZ3NpdGylGoCgf/4wOq6b92BNV9bCODPafWVaRzMHnk7WctkQmbdgXeAc6JBB62VC+wVVw
//PavDiiswZ9j5srf5FKp+pc+C48DLJ3YKX7oSXul3TCDkzcaP00CTm1+9pf7JDUpUgSrwf+Vm2k
nw/PqplLZtMcRvsCxXNzCPM2fQglm+3j5DLsIoqnivCqTsRH7qxB+RClZJaIjRswf37Imtr44Me1
xPEwjCHzmLSwYt/O8SUIZqzBiRHLfAosGzWTNoGkS2hSHD/kQqt7WL1E8Fh+gA3VRjtEcC1+GaIp
It86NH1CUkaJUKBk+CwROeE0ZA1N2Kj12IYzpEJgN4W7QamWItXE/nQ7rXG67ZXPa/wvSXG3bYPE
8p6QHQGy141J/6haFD/SKsS1YUrOHO7/5C4r8tDyl+t6OxAx5KNUrJcRLvtYMEkD0dtcPdgViMbG
QbDCxP0dkYsE46y8kQzHCwCCAA3asHLb+GVtvm2bEjgg3QD0RtDmp4l4gtuYCUsg+sBJktdlrfW4
FX6nlguC97S7oljDJzEX2SdF3+IT7NWlLxoDiHc2XkYKFnaH8r2xxu6rIFD+pwC9aZ9v6c4vVo8O
M2bJ2JwVv1K+zfCXM62xyeB4ae0heks5R5+8uewq5F8cvgJhfi9eajC73YmEnmnP2o9POUwCwgnd
zjNxgCJ9oLYBJjsDhE6+mFq5qDlAl1UH4RWucxQqzL9XIdafkN0SKYx6LQ4RVFuselYlwiOV3sKW
MuK3J7VapPhXeXUielxhgm2N9oO4r9QbriN0QclynCeFsUnrgfOUJSMzUpnWs9FTAJQL9f0dSqsx
PfENuoCcbQTR20Z4JXuOLqKhm60yAdw9VoN9GTE25hvtzpituHmb+6XPzYRnwdigihy72boryJ3r
uvbqTYel/sD8CGMnssKy3AUpZWSsR/vWIOZp91cxCwKEkjNj+2ysafjpV4EbPxoNAUloRQo/vFRO
409f2PGYzgIk9r9Ss/BSakeqecNuT/wShbr8smht9FWtCRrNjd8k6beNgqcEXrcO7jHMSf/etFB4
OE2RyDt7tOVhc6dV6DX7ga7Ojd1Aef2zrBP24ETdRXu3zzS5H8S73l7afnwxKWiWHVvUG18QDQWh
SZTtpKoBhaHZLZrMxYaEzi02o8RFkWaZ8+mzDfauAwlh80uDpRrSjZvVRPmiWcIBbU2wftzEsk+h
jioiXsqeqtgfE6+5oCojNxQKRftdWCvD6Jy6/jlsZfmBvSz9SoDjmV2zcHcj5ohoTMcpwO6ey/4h
6SgS4zSbIKm3Y59+gtvGkwTLyWcz1yaKWVDKDm8TMFZLENqseusFLvlYhFdVdVxKrP+E3ge3oEJp
ySe0P+wb/Zxw5pnI7vCxtn33B4rABPxc9u6/KkNOcsSDQUPstmh9CABbgp1PxFHz4OIlKbm/c1He
2wL33r3Je++GRgWKgLMqxHK+rbxwPUFin+EW1jMcRVFHnbvNZxsTTGfKQW6dQWl4mcgLx6Oa2hna
GYgN+2BHCAT5U9UEGo3wSbYZXmOxwfIR6j+mp+PZhD3+1XM7eMWx0TQJl0VlCmh4zwBgs9L/eLvM
0gWtQqOWEx2FRCFMvKtv3RuJNyM4ioSeZ4fr1J3emYpm4qHuWCP8h9cG8/ZOBx0E0v2EwjpP79j9
ESx9YM/gDuOuCDCa0n44k1fwOZfpszULL4fQFCW6vzbac185xINg52VZMcRLUKWfAzaK4WddMF3L
HaPc0Y59g6GbEG/p1v9UVvkXPeIpwHOCkqAmGArh8bZcpFZ36PCWYa/N0qInRBFjzVuPSizhaXcs
rJEqYXL3xIoXm4QHQFdtyqVyIsANgdO/+8Bf2wPW3K69X7CLWngpEyDQMVyuJnskDSx3GHyvzGwQ
3SwoitmbgnrAdE5KDigyv4pLS67mYjgY8+PKAY3MiyjBFGMyGqMT8pGRXlIG0y18wI84NPDBVfHq
ifk1W6NeYgEe6n6PqsiudzaCxCcvxXm2DWoyhZimWNVrQWqAc5d0PsUr8wjUpgz2e/nKUE7/RrzA
1MqhNxETOPtcyxiCfMEykDDbmKfmdvwHraoPfudNwbGzmSyz1IJrc2S346Q/RH6hhYRhKP1922Wo
vwNcv9mRVJ3FZW8ue9FcvEyP+ocL3snvIEXweRW4+G5knVY+O7d6/QkhRJo8g566LRSXVUIsqBYe
6/3NRp7tzQr/izsuDZ2j9FI0l1Sx+j1YsiU/pCnC5Y0aZpxmNOTo2GnlBXOVzKZ58SkZwdX4VVjH
RUjNGzcIlOwnj56e1UJNvHrxkIW4VrkB4EqVK7hniiJQkBAdwtALoRV1yyNVj0NWQAgq6g7io/c7
QO1YrkwxwuFlsgVBcIzEFfqhwApOdQk56Y/JKX0/OmwU/tFNmQ2hoGoMfvRsnTZL6ln6Pcu8sD23
Bj1tzGC1E0yMVB89uO08iB1zSsHdQGRl+59jsxHco17zAJ9mTcYE1AXu+YzofapOU2aYmDGOiVA+
pSg75R8X/emnxiTm3vUkGY97O6HAAKzg4AFaSr6u/USa+w0h0c9GxTj+MlK1+x7NyTcDEszgJAfI
K1rA2QYgT7wBqlQr6bKXrg6Xf9QVy/RHRYQ6E1tkbO+AAM7BR2R1Mqw3CNCb7i6lbS4uJDgExX3X
svvZRlAN2VhjAGmY7aAvd3Fx4g0Eyu+4IFeZf4fAmZBjdSoiPgAL23BtEb6M/Z+59pLiRZdTjuif
r4VDaynYxXPNRIn1mPt20PcvdBqGONLUTmsWUNY6Ek6hZDL67x2ulRmyhcbIzj8J3eh9DKNl+Cki
2ugj7ijtHRnU2fk7V55tPTIwN8mTTAs1HCljSBs0c+BiJHdtrpTaG2TzOCPNzna3lY99FB5GuJ2f
I9yip2abzapJkEuSSDzoSe1RnFLmDETPgr+wejRHcs9o2lBhOwQchecuxYWz8718qL+hFAC7mLMg
/1DSpKfe6ixmJL7tOAR8JNOr4zPoQDOnzHyypwKjmEyN/50UwzrEPXNpEolKi0s0iCbn3sd2mBDQ
zrO6vd1g/m3o6r9HDrwh5t3Ao9j/tbBqUAlB5GwGuz+uk9A3hJXCZSUi1J5sbJaygzQQwiftm3A9
JwH+JkZeMyBJNYVCQQ00ZPQMjIXSuBzRp/RVOP+1mrz6s2RRluGmyjwEmyixwTkDynufO+5HfJJ9
+ioyQDAM5411Z+F8wL408ELF6PGo5tGsyekWy5u/Ibce/8tNhxjJQoHPQrnLPX4EbAbzdCuHY04B
+IMbG1+yh5g4YYWMAXDrJRp/JOpvlMmNWcP30i+LdqtQ238g62e3l/uzIXsW8+EnkhqHECHyVU6+
R6TdbmIu/jautxXP4NTLfc9DegfokLlmVbahfoc1Wv1bV2e4cdZMYsVZoN0/8IPMk3GS8ZMcy+Y/
Z5DlV0IG7dlxjIbs2KHL38xc5njfUBb9YzaK8KpfVN/teuAM1i6qq+Ij0g1cPBv582eOee3ZQhqf
oW5GfbI1+Bjv64wQrU3Ut8ivILv130NJtbLB5tu+YqhwXiPhOv+Vef7/BCetg3gN6x5xtvaVAIdp
l8QFIj5meZc29pZHjXNxRnlablki15cQYSY4JKKP1QYBI6BlA8O04dBTmBoXqUg0wjPJHqNIONdI
SmFvVIc+ziFHFpy3a7HgolAZ2rVNOAg6Aro9q8LmJ9v/etkNfkzCZv9LndXmO8c0QU4B04DyLBon
uIxoDgX2KskiPGw7fldF4E1OWxFE1dl3qxG3EeeVJkAK3WookKggVyyS6cBhUP+aSckvy3De3ijh
tXXWna++AzZ8ERK+uiENNmIev0stcFg7vUp1P7p2+Mydk/pH0vnIdFiQzULIaPicNppzle7NyoP+
1DMBhfk3pdVzrwaCKh3ua1J+W3a2O5uNy39y0NaLQRB8XFXnPABaviF3YDUNrMzKDL0JV3tsosKp
D3mS4kxbsiq89NUavTagMXSsgTsgbmxbXCO5Q5GCCATPb8RC8NFCM6NOpg6d/3F2Hr2RI+2W/isX
33qICUYwaAZzZ5FWpmQypZKpDSGVofeev34e9qqUEiT0BRq96Co0kybc+57znGPft+Gh8k3WwsAi
VAsSQTBem02fQ+tASa5WIcSyS5x+86vo2Z2vQ0X+9coeOYXTYDWx2Vr9OD4MYgKeyWGUtict6xpx
tsopCYdedq7ROvXrrtbtga5adR8HU3EV50RmrZDMUDjTjdMcUlCQlGkCZ/xjJjHSERph9l4lbVrs
WkFm+c4wSKVfIzsn1NKtxvkHnqrqzq37gP2IKbCTSBeP3459EynnjPuiXwuD7dQ219E8rIfIhXmF
lk6sqPElt24RxByHZsJUgebraIOxMT56HGwddo1+9uIJC1F45wcA6PgUCM4qOZMdPRhA/A4TH8+W
JkJ16S02hfUcZAaltrlMvtfehE4lMwb9LSjNXO48tk7VymliZtCgppJElhAT68oDWfZUj6ODJdnm
A2Db4PNtsKIhEGJygNjelZF5S0AiExWYLvMFISXq0nAe7H0ztemT7mT6BM4lf25bhbCSB2F9o+EQ
3/u5DSG6zSnXn/dZnO3TEQbgZqSv/YwMhyOS71RI+YcZERSbh5h9ryMLeJwStXl4BvuB5niD6bU/
t3LOz66P4Bvo00Sfq2Y0Am0qS/YDPdV6TvOOgHHM4ZGQyWR2fhLwXg/AzXT9lHHcvFO2QRIzBhAX
O1ClDhNuoXFr4MT6kYZhfzO4WPfYX0vNrq3PrHkRYlEGAzSXfjcESq8VhlKBJjIIvGFDuaeJtwIR
EELOhkLwqum8BcpOt4VyTuGYDy4DmIa6nSfTym5DguiHZELuIqj2nTkN2ONtmiAH2KKeAAVN4nHy
qIkEE6s5GQg8T+rGhTjXh4RGVI3PQayyEo+HEZjtLcKYctxAxY+D57gJ1Z8IqZO9QsPVUF9PW0wY
WVi8RAAcLkU0LJEAgwmzmGNH4BK3MuWP0IDN6Ub5bs0EIbCR1uag2vM64CGuQXlkAIxkBe8z5uRS
nOV1vAgvIVNAg6pqEWwNgMz9JQBLmolWjcKTaoWpr+258f60Xt7c6eVXI7EbTLjDdQDFe8pM1O/Y
9fBg9HqRvCY1pEIvLqu7ZMycV69uBpZRJkHcqxBCtpOQFqwlaqHfrM4CvskJDYCPC0qNAEkIjCie
6crRqJEyGwlEACvHSMRcCF2nSvfEGBdLMAkD7ayjuwZyaWD7vo2IKSlWsBWI8eJ0jAHX5DBE+pts
ZIRfUQQXORMRVWMiZP4YPYve2gD6Qr/DhgyEDyafLFROMalzMgEguhJegwEJnm75vQU2CIeM1vk3
msL0sYToOd0Jc8gfUyJzY6D7hf+AUh+3px8Mal+2dC55O9jMTdIKlyTN0V1s1zmnN1lmz3Wa5eEl
WwjrxnXmCll4GYevOJOL75mbUYAufSvILgLAG5TmDUGNIKKX1Ozq3i3ufIJz2EAngb6ysDlB5Rnt
4TkIWtZpuhxWvQlNGTjb3ibdfiVkViLsoWa9GWh1uas+xiKJUr+pbxRHXyz72qheGerEZNi2X/wZ
sf2QMovGAqWq1cUvroexWnWcJXe5CMFDYc1rDx4pRBQb4yI/R8Fe9lSgHMLIlm0n5Q5nlI8p7Hk6
IjSLF4sz6TRQLN38PA3CpQHQJAgGO7zDxBjQgGU9qkLktkqNfKa80Px6hMP9MwBfRAbOXEXVOmyT
4KFBTzoycvP22i2y0aCNwWhdyaTDvpKquiX4wPN/84VT0AFAnFNej8UdU2N2F8x5nW9020w/TLwX
B1oOrV5TYK8ggIPJuvbndtEukGT36DjTcE5+rSXWDAKxYKp8mBpm0CcBvJJxfjLROl9hB8RZITr4
Gjw+QeHN0X2JUJ8I6gHYaAj6kYfBeX8aTZBegs4q25bE0MUm9Qx1ZfI1EuESZe4lmeB4lXidstio
WtE7nEbFdqwldlKsjaGWNLHZn+AFMmdv2NaJYddbVNo8feCezkNqRVRtQ9Q9VD6qUp01xnJrZWZW
j7Z0OcBlY08lo0XxfJiyxSvF9tbd5FD346XUgy+2YlOLcSi1OJh1uAbOamw35LhEff+dqMP8jqN3
/zqGcYKvqCE9x6DYUK5zqpYsJgSNi3UwZ+YehBcZX40MVMleKU8e0KzXDw1AvpjlcbEyRMZEy9qD
8Q2mISbmS/WR84dZxXU2mE9irMNpO7yEwLIe55IG7MpW1HG3hMhF9lnl4izbB+xabxq34/CFPDxG
/DWk0YOysC9A6CSu/iJsjPyIsDBErINvHqOWn4/PYcluax3m1Co3IBzNc6YujvQNKpR0Y6AXGM7w
EgTXuLnoaylqH8AaI9Yd8soyHa8xG9oe1vwoaNeKXjfs9KAYXrOUns8Oa1SzNUkUoE9Yobah4FnX
xoY2fh8eqTAHbLjKwtiMWCHFdTvGdMS9PEVoNrk0as9bckfvMfQ2Z3AEBQ3CGb0jDVuarPSwZdxt
4272ITLwSagNgB713BktOMmaXMr2PHTxuO+Wz0XzeBlFW9rZoDg4ggKxRDhYE9VlOHa1M/A9c4Qi
JHwCMUgW+VhUbLBS1wIZ4VpkHqBSIg2W3mojICN6xbB3zaHq1mw/WTvwKVdHhwizYFeZ9vijicYF
BFNLHMM0XS0kDOg9SPNqu+KFaqsFzUDiQ1kZ6I2/x3BugMeYJOutqhz15cZKEhA9QkSoQ2pA29Dr
osJ8aUvY02tM+vJmBkOETkYPREr1iLaIZ20tJm/XW2izTZgM87k5xlGzyzM7fXSnKdSrEvgWCgw2
DOlZ25Qe2dJY+fw9EV4cRKgfQjCtOdz8ibsYE6RskXOdZ4bTADFkL0P10Ros/yygWILjfSQVGwxR
ejVPvWVgegv6/N52SEXZ4JvwveuY+flHFw4h3aKics1NlfsDB1hSfl8pDYAg6campKxEN08dQMaU
9QbDZXwbJbUa0DXwhxtB7BTjAi8JSdwuu5yN0kb4NFsZsu8gUsFt2ueq3RL6ZO17RxC1NOqku2LD
N0Z7yaEyWlksRILR3wHZaYzE/An3KX4xOxAw67o08voefLt7yERHb3GYZS32ukMainC55nhHFyEC
6w2YiiqPrOIXfKf5b9zlZrFOhY9pg0BKc94alh0aWLqwdzCtRwZVFU4qAPjY3YVkYfYbFsyarQzA
r6c+ceH31V1rv1j27NaYY5SJEjMIl8xqu+vP/E5bKCFJtst3Llve34oSZLCJEZKzw8TXcotfiAVX
FzTucGG1v12KNDVFCenAWMIW5+97ge0eWoXOHpAM0bwrm9baUlJBEkJNj6NcCoDhnopb+a2iLIfJ
Kq3z4T6Dc+isUOTQb0GcQ9YyOmZJYTJ24oXiTyBpkOnorBE6c/iKswkWPgXX7teMtCreNjUii42Z
OtNTwuz+K2c6upsg00brXNvz1uXQCTa/CPSD6uL8UjQEnGysQtFHV7r4kTkKHQ1oqfIW3ll4MyvX
wmnQpdMf6rTjb4Gf5ZmtZHnhUnGNNyXkP2BWVpttUyCkDyEv+EibCqlQ0lHcj8ICnn3l5Rai8myp
tXll14y0cTLSqHDzJNeMMFBHbHb7oYQET+Bz94vdF1VUBmUZpwdUM6GNSNUtekkxgul5Y4ZTxyQi
pO69Ow8zWr5rw952VtKchgS/TS0cv19lLp3obj2b49R+ixJZ0GFGadX8IB6Ax+QkdJkpcTeRUOcB
+P6O5k0xVUiPKCzTac9nSc1rbRoZPeCI73NJ12hVtG9JERzpdk+CkVKZgZdYrHqIYc+HpsMbSOMP
qkibeGq8lcSoYqbQzGDVrS8dSfsGuIBNLFtsp13wIG1TZO66451jAa1iTR4A6CzolncxUdGw84fS
6S5JtPOsndVNsd7b5BzmPzG1SgdghCybATRjWdhbyA6wEy+UB7CVvX9gdrDow9S0sfFS9hzbq9Dt
nCY/cz2imOxLDPu0ILZR6EY8kFGVgHi2TYI9wtpCKByhq4TE2a0EFX6xnBw442PqG9mqecZ8m4Lv
z/ZovmneQfZkksyslgWfFapxLmJiBY31aOYFYRSonYhhxWm1IMIG+O0xmeQzHB3ygtdhiGcd5oJk
+sH+Ez7GHuCxVVwjTGVnEeUmJlpbK07o7PU2FkGm1xptfUHjH7FI2jA/rTBgGz9qSm5/bMuqH6jm
1s06hjXAhiojv2XdRr5+pK1NsE9XSBMRniYKfRMVOGg2InBTte57u/6zaIaJBhiseKGh1BojPlp2
EtATBYkULrnFeWyc/rg2TmvisbORnhC6fnY+eBqSLUYscYamUGqKEGV9VXaGnlZAwL1XJx2mHQB4
6vMkbbRoj7qWOppjKWRxQ9dGzyMa/R8B+XnRdsxVTuUJ9DNBZHTG9Bm/g+67a1hiPsMxxS4fbjCb
snKsILsHs+4s/m24V1aGK4baoXaQAc0tlsPRZre6Bgzq11tASMTGF5qwkajPvSdq6whY8MJm9oVN
Ex9NZZOggPTazDgK26JCo1Vc/QllrqZ1NmvdXbpxLe/Y86HdCjw2xqtZECi6HSxULyut4S1ZQqj4
nEgUDCVlTktljfsR/VEkXZLdlWU41UW7fCKbGN+MsRfDOEeApUxCQ3w/doI1uWYxzA9zdr/bnGZp
p6KkkETq9RInGOJPIkaqhIz1YUIhNtLIYg8nKfuUJQ5wpgdi0TgAo/AGR5CTJ9KFtWufNXXeXsR+
E9ibqJdDv3a1b76QZOXxt8Ht6FWcF/4rWqLm0UMWyiYVl8VvR8n6BZ3j4K052vBll7KFIT+Cs11F
LUzTDd4269ET1H93OXXqA5IxKkzcW3LWIbI/QF4aX3WuyitpE3O7i+ji+FsSbCxvi9JOsWKqhXik
ajrXG0viPF5rpM20Iny7TteEbVBXA/HqiRUALqAFbu9PtEvj+Fee5kS25k1uXMN6SkHCOaK+yJMc
7LJju9U+i8h1PPfw3F+Ktk6enJAJmehQ+IIbgAeIEJE3o2AyW9tyVv4cZY+oPEyMfjC6XsMomVAC
OsTe4kdxmpWegihaURrm7BP4dGtWPA5W/oaq6Hc7lMOznNvi1te8KCqMOUWI3ABnT7KYgqI7DeIl
znROo76Ljom51FijTE097HWX780iig7/3UjZhtMeLgI2rzgCnGCIX0QBy9VMoh7TggHJAePTHD16
k+nYmxA1obcraVGXKzYE9ApgLWtceiaLNdzzIYQUQe4W1l/8cwS6OcNPDn8T4cnV2F7yHjmVx6Yf
Lacu6nGrjqkIxiUIIXeBKjjP2rMWX/KcgaPh7JUjiCOm4oYj1lhsMBTo7ozaZF2tO9vUt3B8xhcM
jPVLzInlJ93coOPAN49PKebiIx3Q9gmad303gi4vV1Re4OuYyuaOYUPyIP4X1jdE8uz0txXY0vKs
Ek4IWaP2gAnuupJW0EWEsJ/UKhsjgdz+57/+9//7vz/H/xP8Lm6LdKLR/l95l90WUd42//0f6z//
RV9h+a/nv/77P47SQlja8tBVOpQ8EaHy5z9fjlEe8JfN/xWKKGzqhlZzqbL2qoeQX/phf/v5Rdy3
F9Fkj3iaBqXFpKuVK04uYmIs6ep+VIcy9gIKWfRpbIUzkXObKs8wPiPPn1Xm/DFILTj7/Nqm/uDi
iIa0aznsF2xneQJ/3aGlUw8PhS8PpMJEzVb2HintpFLNfb0kF6fqjvP7sIdWpcQVM3l+5VFkxAxn
aXEZhLM70Z1ph0UoYOjsislpuEkIk5Cbz3+o/cHv9Kibe6YySSt3lof41+8E7zcDU2rNQz054oEd
Lga/pBm7dYYCiFAOt47uPr/i+9diCuxnkrcjlWV7J1fMOAGZWVrLg7TFHNx0KF6/k/GVTpvR6c2W
NHthPkPdDwO4iY318PnVvXf3awrT5GaFqWg5y5OPYmpxW3tCykPnunLbULz4SVoZ0O1cWGdGBcNo
HjsPt12c0dfEoP755d8/bpMDInJnpjiLVorz9nFzlxbl7VkdgjJqt7CJyfzVGd0kwL5Qxmnqz18M
tfcfoikYCrRRBd8jRuy3V0xj2dHRLSxQioGPSs6x+u800ylhAnOQXwy55ef/Na65DhezqdLiXzJN
yBdvL0ZKL1EKZa4P7RTikBqd1vgDLcLfSFuJ8Yrgq/A+a9v+/POn+tE92q7JPyDmLff0HnmksQEg
z8Z1YSSvhuFm3rodlHOBHhu2zOcX++geHb1s1dmmc1o6+YJkbthoxrhYSRUIkd5oGAe798UNtpqg
JG67tYBKYXX5/LKm+ODZuiAlPGl7ti295c//GqkyjEgsK3zrQKUB3tQEh40DJ0qgNfFR6OjyrPnV
CPKL4TpFWzJzgq3TefL5f/IzHEt4tlLksZgnr5iCN/VLw7EOvTLMb2JUyc42BuKd2iA3LpFys9kD
4fJzCiP3umkK/6zoIvXFrGWa7x+GyeTKzM4wtYU8eRi2rlpqELbJS2g6LO2TU4x4mlTgbZlvSQ3q
69C+nZPRzknzxKbG/oIaChNKSJhFCL7m8Plz+WBgS8sxXQY35wDtnPwgjikkqNaJhUQ1iS5EHYW7
tgC1hBor+UYAQ/3FE3j/yUvKVQK0uctVbVe9/RrCWJRkSXf+7VyZhN00xDo9QuoEE4EWov5iDnk/
adKaZXxZQtmupsT19mKen4RsVcrkYI6o0G7IaZrVfmyGfkPPCuY5MtLeIcm0qp5te06f8Dlpesmf
P+H3487h8kwr7FNsXu3JutGqSRuFnopD0TXZK7+nw+5KBWadEIg1733I75cJXYT155d992KZp/na
PZPJzZEYfN/eu8mi1AdDo47JiHxv5zVQHNLhHCfV4tlZvOb/9nqa79rRks9bWVKffEiFgBs7R9JH
n46z7LxVXX5vlRCPdwMmp3abEEt48T+4JA+UootkBlUnlyTj2C+pS3uHRrdld154OtqTWebRjtH5
OOAQRsz7xWP9Z4v3ZqmwNOlDttZMoqbNcvj2uaIjg85RZMExpa1DeXQWef20+Cfm+7EZrRjniek1
F7Ly0iuH7IhpO3kBgKJMwKE6r9oKe2yP1NP4YmC9+9YtTc8AYagycaqROvr2d5EWoUv4hd4hc9ru
e1IP2ZODZppiRRM11k0PfeilGsIuPWC5zlGTONHlv34dtkLLz7SGB52t0ttfAMSyQgA3Bcc+NoYL
GUTyGe1ygZwdpAY9kjSwvvjmlv/jybuwPYcP3HMtyzPtk/GNHB5gEY/j0EMpMy4LlWbnaQlJ3AYj
C/QIm7C1wRFH3xg9ILzez2/43VxmaXDc6GXYpgvbOZ07QRC0CfG20TGsWpyzJNqm+4Z+QrhHFOD/
63u1mTa5TyFsqR3r5F571UbUravkGBsGIUPCFPezrtSPwNJPnvbiXeoVgGLgdWAG+fw+3y/hyzt1
FKcBR7JSnF5bwZoMUOFx7SbUD34+W3uQxHRGBqN+tonCuCOZNIJDTPrYasijP6MVyC8G+wcDzxaO
q20FU4HNxOnJBIk70UR571BHGAOiWPCftncEixj6xsU3ShDCULB7IQeF0tM4kK4NJCyn/InTLaZR
JAGq1Ysm74vPXi4j/u1XSEnSZfgxMzDVnm5w8pagvt5NPHZxLO3b1gSKvCnqEhhCCliK6AFjgTGX
0LMoFNkNrVOw74QR2nUQEBZjzPV+hMoRY8Fx6VfhLsgexeS66kKbYEvR9JFRvMj2vF3neOMfwmL7
2zbFznFE5ljiVcdQVG7Dso1fv3jz7/YriAmdZRVhfsVMaJ/MdnGczKbTQnftbdeot1GgnDXW/OC8
ZZpB4k8A0n40LULThGVeppOc9jM4328OuqsvRtu7dZSfwg+xsedaNv8sf/7XPrJj2XFg7/noS5TO
SCpRwQNe3trZNmIIlvK2S8M7gIVz9/lD+ODCLGrY1KVpcRbRJ8+ALnxX+ExBB0/XJvwimQZPUTQn
/d6iJLNWYIHB6hLp98Wwez+9sCMTDgu41IobX97NXzf8T8GwTMfg2LbazFZiIuXN8FEzrjQ9tZvP
b/L9ztSykQZ7FtZhDnni9ITnlnWb95AGjh3u3d+hT9jIvu1j1d4MdK/0drIb0mLBCILQzFpMtHdt
CaFko8yEblgjKuOLcfXRrMNxZVnOpFq2MifLu4GGwqp6OzxGNNm/l6zm110h7JVjqqXX2UYVYpKE
LNwMaS+65H5EPBG2+88fjK3eD2+bBY31gXFA8/bk9aOfHvsGW+1hMLq8PEcoA56h8BOJLkLSytxm
UQGSzKNdCPERaNcTxqKcjDdQSN3ZCHeTRFRMonjOrHT6PQ5qCPeuVzk3El3F7WyGIXaNXvTV2p/G
/I4gTaTCLiyh9tpwl0R2HMfB1RyE6W+nY+OBsTFX32qvG4HaJCqO7lyB5ob8rQazK6LyiYsT50uj
HKKDfWEisNzqLojqHep4Soh+RaLdXhetgYXbpRqufWpeZ1NNZMkGe3cR/YzNsDqroVqh+6GBGq8b
il3o8CgOuju+WBrgnjsl5mXnDTiw2d/mt9UEhepbi0lvQCtqhNWFANmlXpROKc7S8ZPTlqBbm7xK
cgAE+stqvqElq36UXm56IMzi6PvnL++fU93J3EwVUrNyaGYv21le7l9jCPBRis4f3ydpCtOvKR+q
eR+6hg29oe0idIxFhsaDhhhal4zs9e5VspT9U+dEqEeOEHkRdV+111ZuAh9G8NP9rIkIidbQn5ry
iylOLYv4yc+lAEF+CHMdxT9x8nOjfARsR0TfIZzzbOH0getYF4E/YQLosb1cYr9Iq5sAP6C7N2i+
19haB04yTYa7b0VocM+hqh4UokRj7IQFF8Tuzrq0iRHQ0dp9nX3Bd6BSUb6YQ5zcOTgTKWdGs8Cj
2todCaOzzG50OZB3A2FYc+EmizET9wim+cp7KI8rnFrstCqeF0ELBGRvW+qhX43/jx6GdqiOUOFz
lrX/7bsTFGTINvb8Q5RRlHthoRvIQCkUC+mqbqfSesoh/mCcHaZcXBPk4V1ghTWKizGbxYCQs2/L
i4Kqz1dn2PdHK9sjOklYHJyl5iTw9ofZrWMVNqqCYxJiULjBQzM/x8j0omvy+/RZE2XNF+vw+ytS
jaXsxsae8rN9WrsJR4XLKPGyYxQ0UoB8goM3ZQ6N1KCZDhiYki/Wno8uyJzHdGdzdOa88/YWEX3j
JvKb8oha1z1jBVxyBbo0+lX6uD/3oiG3+Ozzsfp+mcX+rzTFTfVR5TkNjIy4mK48QnYnudHKnOeG
XC2sFrBb1oouXbWq8fh9cdn35yb2N5xZ+Rct03fbiqwAR6MjJz8OkK+da8yofbGOvbH6pUlGuRul
5c5gQYZeuasZjhi5ulp2dffvHzgjntObLan+01p4+8B7BzV3zQ7mCNIOqDeKhi3zYfhsWz6ozaoo
v9hOf/CCFaVcV9Fipwd0enYhwHowLAJxj0Xmhfus8H94eIW/2V3R7CPMRcfPX+4Hizm3JpjaAOpT
YT09Nuc9hpcJo/mRJNcWV9eETwFRNK5/Nslq2tXsN8ItexxTXvbUk1mU+gImgznS+d98/mM+uneP
qhdCfogCWp7sJBEmJ6Vb9fUx8P1hH8i5/KYSE1QZessbVMJESH9+QfnBFfms2UMyijXv+WQP0cQx
0PCxy492ZOGi90OoIxTIRu+MtAdq6egy6NBOoOXRW5GuEK04Mxc3AhR5jjpRAbGRMUbctS1yQ5Gu
YAKi8WD2rwzyrjhiV8oqN02Q4x4TIHtb9gyeTZ/X7dSzItS234VISMBluJM3bchybfStN8J2+fxG
PxjDfL9U+DxLaYbTsqX9a7n1rNhQ4FDSY1V36T2ZjLj4ULVzQTVclCUZT6x7559f84ODIe0Qzl/L
VtF2mUPeXjST+PcJoHSOVibQFsq53iArUT8qlG9722jiRxlifgu9jicdwFq4qEzTkHRLafHjQDan
fz226BJJ+oOsWZg31Mn3NXlt5OAbco5BZC7JT5MNFAn017ildy+/lUnXz188+Pcf2FJOBj5FA8Oj
X3LyDDDfo9DqE+eY9iAJVvA1QXDIcfoexSIxkS7U4xdbq/enE66oLE7iTJ5UYJZ59a9XPYxR4aYt
V0z8eX7GnAeKmABi1OJV3m8/f8V4c/m/vdkYaWrlnP9Y/5i2uM+3V/N1UrHJCz1maWfuXkK05RCE
3DhN41fKMAA/dsEcIhOoijaSuzEfEgMbJCo26zsjO/WeWqUMEK+MKMgHA37t+pCj6E/PdGGnEDbq
oLFvoz7uiSFJiF58QWCM9ELT+tfreC7s+mwMIQBCWa3jb8Jt2W+pcRzPxZgN1n3QqsC6NmyBlqVc
EFQ8CDPu8HyzzzPZk4CzZZ/fU75LN67lGtOFgezmSgZZQ/ahYoejViV4DcmJcvLkd4MzGgsBENl7
zrj9vEvRgmRrDV2W+Am7HlZa1EBXDATkj06v+utlQ5+c1XasdzjMw3ZTAR7JNwPjkUymKiBxJQD0
BTBm8KwcSGOlWrFK2HL6hKPW88E1Kg/nhPb619Ay4mzj6gIDdzuIO3PUENvhN1u9fx7HRel/s6H7
AG6ITH3IQGXnK5Sn5qMmeGkiZs70b+NiHKwNGRZNvQF8I3+zH9XqgQijpCCaQlvAd5K5eqWNX7/U
HeWzfSfM5pLxbBirWAaI6RMontF9De4Yf3yXPpHnVB0iK6gmNBGJf0QZpB8czNlglXvKdBvQS81l
DnQb3ms1OkebAPsHfAD9feIk/s8+8YjmoPqeY52RQfBUepn3m9Kk6W8dmBrEUBe0Odew9Ig2SiHo
qDV2mTa9BqrpD9cxhqJXp3U4RU2A1oYVbG0McgagNJcsCDkF+4l6YQnntREgKZO8ecW2UJOCaIYx
pn3cFhEuq8jDmJojpL1yZ7/1Do7j4eMzRGZfunIavlPuRN9P1ASIA5v1e10jWkFnUYfIPKZoqg72
nCMl1o4XtKs4tsuFwrlMALjoIfxBkfN+aMcpXtBEDMk1NxVuUMi63XYe/PDCJ5RUrqATd8Pd5GJl
3wCBIE+OoPXqd+n7FtrDThBqWPhOl37v6B7K71UAbWFt9Y3p3ONt8V8HPBLGXUdhG3CTSHDAO2Xn
h/swC/DtYxHua4QkxUQ2YpnhB0E6rXEUlXTbXuqWdggmJNR+2xjX5jK8ghKQdQS0eNPRbi928Qi3
fdV5ZU9CECU4sY5FhXfZlr351Ocw6J/NsrLkTYCLubtTPP4nKjhF/2qF2NAh7XiNLM7DIB2+LS63
4gfu2KI70IqdySoZ6nJAb9w3zs+uCeLhTxNGln3deBSOd5mV5RPmLbe9KETkjStwtKXiFVXji04a
76ZEua0v4aCIEbZ9v2jRyS/GvTcBWQb4ICP/Ghmqzi74i+m2xWE92muXdDjicNkrEfg4sFc4wwJs
Rg+ZJsNppjvWnoO9xQ40t+2EU0rAE1tBgZkdHGhW5Rw7aKE4YoykcTfYhNCHt3U13MATnc1zjj/G
3u5jDSie0JB4A0dMpdhVpqjf5V6bZJeyIl1hpwK3Cc7t2Zvm+94qvfqa+/WL73Ecj5wm09pqb8xK
2rdW2wbm1sra7HdreGb4xVL5bsPAqo2MYxE10HanCf52XleUS0qsvtNRBFIf4B1GMEj4/pCiodu6
sGbLjPZ+6idfCRreLV80qlzlCXo5Hkc4Z/nzv5YvQQK123PAO9ppbvxCAnzfUrKINtIkveeL7d+7
xVlLCrW0nOl3cn6zTg+yVjcGOlXuMc+hIhXlnAGFShXZ05PWR9nW0xcb3Pe7bRoStKmWO1MwM9XJ
aWKmspTalQzvcj24WE9dcR2NRf6rC23z2qwJsBd2o/bmrHuMgKgg8Qj11tPnq/bpyYomN5IVapfM
6kvTbHksfz1i4FUDRjkyLcgHKUCTlnTBzK6IXpGcxrtaxByl5lTX41VbL/SRGl3xFzWE90+eoAj2
Q2gPKMw76uTJZ4UZx64t0juzxJOyE7EcfxvYPICKoaNuLkKaAl+cJ98XUrWUKMtc7pgDLeedt7cN
FbprLGaJYwOJfZVqwGAxdsyrCi0gUJ/SLK8HwL3uBmJe81oWpI5Q7kZligYcv/zn7+D9A+AEjwSP
sw6bUc89eQcx/q+M3M/xCO8AnB2GufVotLB5hW6dg9cawRdyjw/GFT1AzndohVAV/HMS+uul5xHJ
gnCkp6MuUzCaVajPMpUMD8ADfe+LcXU6eSwfGA1+yiEeRT73nZgidg080kFx1+laBhtPtd7aMasg
ufGcuP0WdkQo0YDMfn/+TJeP5u+9KJe1/tEm2Sa7fKSAb19wOJSkX9ayvHPbQfo3fp7zPTEQm8dZ
EeZbBn0RbAg/FPmVcrvs8fOrnz7g5eoMbMHARv5Gz/ft1dnd4S0r0/aOIhDA2iwvnEOSyv4ctvfY
fzGRnH4+culwSylNduQWp4qTTb4zJzGJkIlzh/5+kT1bXrhCtzi6BPPN8tUihCL84pLv2mm08jmW
mxzLaRkB5DrZ6k/RMBRh7VX3kIIkgyMjKIw8EDt3YrZlJNicoY4czAdwpOzV2c/PBG8mo3otAknr
s3YDDCwjuU4zXjzcoatgjN145/OQvmlivFlgFe7NdUgS9xUn7B6M1eIIgN4yDP0vYQTj4wTe9Rmc
8Gjfff723n+y3Jw0UUjQSkBeeTIxd7EfDZxl2vs2AJO3aBW/1ZwP7pN2nOAVN/YlCv3wz+cXfSfq
5IJ0kFzKqFR7bOaCt99M1pF7M7t5cZ8JryZzpfaxtXdOFFwGulsyUHWKwabHX7HLplo7F64JTLts
jFrt1WAQ9oIzdyr3HGfHM9gz6XgmcfqMx89/57LYvx1YLhIGJip2t7YFEfHtz4wI1XXhVMo7mBGl
AH9oNe0eooP8YlJ8P4S4jsdj5QxOqdE6eQlmWwTUmxWC/aqJpx1JM780ijO4Gj0woy8mqY9uismQ
++EIy+A9Ha9Qf63GsuWdkZNCT4MtD8+dWVXTF+vORzf193VOHl4H8DodhC/vOAsQOEdIDHg1cPew
9+n6ICT7/F19dDmPrpxCUgi/9bQ5V461U47urO4iut9s2croUgPr+ilgwXxVG33/CCl8oyhf5l0u
eSo/iCCaOmEkOWn4yfAMXQhjQ09V8/u/vSWq+gB9xTI+HfaGbz+/qhJAW+kh34NwxFNndu3Mskmv
bbG9yNfPL/ZuEaEWyKKFpMPkU/Ock5nVtoLOdMGo3itg2XjEiZt+5eCHN98lRuQbKrHoXkdx+QcU
ljV8MQDezULLxREgWpyZbGb15YH/tUgjFlBzQj3inlMTRCMwHpna5JHrAW0hf3Pflkl+bvr2fP7v
b5ooBHbAiOHYH5wMvMiF19E4dXwftrVPK8errC08q+Ae6G95XyTLsR4ajo3zQ1f2v17MEDBQRkGC
B0oZze3J1Z0ZCYsiEh76JMVSNcB8xvhmvFhNVZ53YfNVTe7dEFmux9aajxZxrz4926Dt9EMyCNJ7
y8xd4yIEQVDuxo5AyT1lwcnbfP5w340SJdnKMr3zQcgFzPz2pUq7diRbr/4eHkSbUTnJrF/eXI5f
DPx/quNvZmksdItemY2lsNE/nWwpsbWR5lZl0z3Y1rj5kSGldTZzBTuCSMi+u/r/nJ3HjttIu4av
iABz2Cp3ctvuVrA3hMMMc868+vOUfxzAIgURPcB4MQmlYqUvvMGMqaQd1MZ03K1G44oaa2cWBRak
Bm6UsRXg+hOj7jEe3MDAmag28sFG+NqtsJwY66EcHwvsbMp324bfkclyqazAY6OQHLUjroMl/jcw
VuqUjL7eq1EcUKLJU/OYwWj94QeVJy0cl9lCavTATLCNkFkASUx7JSWRnFW7fvM+mpIFGqO3Lspg
+/vCbMqFfHg+FApglFMNEeHNMQ+wfr3OIPx5N2GRvft+5KjI21Rfmx7Q7O7+hplHWppIfGUBzQHd
Ran6eseAtw1IHdXyvRltw8cOrcKyHsoaxEI3qMt/4W6hTgC+ZUSkUWvyNxD/I3XzsafYgdtckgHb
HUc/3ciVJX0Z5KSAXVVUqJojeYn6Tqh746/Qgxm4xoRQ/dcgWjvQOxjynVSjVYlZjF8Vr+jzy8kC
nmV2v2qUvhxCVnJQwuRZ5kc/NkKlqXlXrKpt10qZe3t+UvO5V8vsPKgWrHOoivuQqvPCdhGf7fqA
sHoKVQ1AeiZB+uQgIqpaeG4xNO+5Ty1vreBPhfIxbo3NugzkotonPgythUFnV7o4jTQPIQ6BlgEo
db2WDc6utQXn7F0p0ADeIwiQgklBnErbEK51n1IIpjt4jB9+ShiX9iEuQkQDkHEmj2ZZIsUWwNt/
V7UKvQdWVX70tfHBhp/zrSU/DogdEYi/v3Vnx0REh2gr0a6VLSI47Xq2rY/wLf5T0jvS/VDlUgcY
x8pppTjZuZ2FgvP94WY5PT1LC/CIroLL0LnWJ7MEawSqLR384wBW/SkoaEUrfhc+U+l7Ccpsj8ak
8ooIVPWJQp1xaJjyp6LsqoVFntV1VJ2siG2lOyS+PGGT35H2ScJ2j8Jj5VVoOccBZoG6jwYhFNES
rE4++tUz0myYLCFs0VOwByICqcCsnIVPMttv/BKiPtBp1JcIAyePKTL/Oe2CPjxqvNdoZfOs7btg
9PdKPpYXpx20LeH70vU46/WRh3Jdgb2wRGHLmp6tqi7HNuit+Ihzff5aZD105lxOtIeyExZnrqRL
wQrRKQjeUK/NfYmh4osNbApf2xwvAtaQ5urC7pgdeB3reiqJ8ALB+M/eh9B1lA4l7fyYIyRUr7zS
bjZWpTVIF+ATUq1QxbbqVY3GkbdBc74sDr0dqtE2jjPpHU3x8HehS/avRKrp9mo+ifhajf1mX3Vx
t1Ce+QP7v7qc+L/FO8Yu4mYC3Hl9cgp0iqqx8Ic3EJ9oC3c+sRqonkCYapZ11a3awONar9xYAXnU
2UJ3yTHif/VWSi6sTTU8IVmVnZpQUT/aN6Ulz/kCiGFxldmgE6a/jbOuNU7/Vg9W9eSOqvNVrQxU
u1A+QG2OLxouLN185RhRNDFt0k5atZMXMNWxyEilpn+LAxf3FkQa3GfM9RAjSGCIBjDJsQH/T2PC
WSAm1MlBJ8k42qWJ2lo9EtDkp18hIyNOUefdWRkibIVxmP33/vacvYR8VWoOrDcBDOGLuEv/CvYF
/KNmHfs3fTQePWw7snVgxsNRzS2poGgmVUT9TvUZJ/T8o48wQ4OPh/3CPcNVPVlQE5twG1Tk8Ea9
szo0tmRskH4xfmW5jC9YY+gPMhp/xyTV6+P9SYtJTbc5iQb4fJABooR1PWkzUVzbrhhZScboi47k
YkkfXlE2kqdqH43ZABgCdwBCRG5jci9ej+XlBW4iONq9RY1SXZTerp9Qs6+bDfI/+lLt4saOZTDY
CqYFR5emyfVgBORtJCvO8AaEhZp5bVelAgK2aVDNlRsfTWvsFg73P+bNMaFHCvqexZ/JKelqVC97
jB7euDx+9aWNeo5Na1LaIZSoq9Dlq7xeSGZurJ9hgLe2BeyWOufkmyqBCf8/LJkmgehbrmavKRYM
p3gYft6f2/wd41T8NdDkNNolhBbHHoc3rmdkPDRoxE45qOuySayjCw7gUBih8ev+oLMPCk+AIjkp
OFBrAeu7XkSjiEc7Dqz+3YB3j6Wl3yHv4kaOUeyCLMcCxXSpVC6s4p+y1t9ngn6XbXC78mhz64FH
uh6VLHdECsfKj2EPiBLOPhVAALkx0UOQh3DiC0qkDwhaqYfCVyppZ4+FIj+kKkzcPcYxVfE4KmfL
zMszRG/rs16k1Y5e9/hcdOq6QLotxlMjXrmm5cPD7s1B3g/416FWIBnUvogUnRDXzdb13zzd7Q+1
6xXI7PpVaq68PPT8NR077bMmFOkOoF7LEz6f8GB5dLpL6Pia+7vDwmz8kYZ9/jtrB/u5V1vNWYML
9at9kat2tPDRZpGfaBLC+6ZGQjhv0Ee5/mh63lrugMbEEdPLKN75GKqhq1MPvbtXyHaTVZ6j4r0J
tREVttpE4Cg2Ogv5G0OtDwj3gpv82N4hu5dlAh8qiRBxtBkqFlvhCqv6+qikwDiQ2sgAZOP0RzcR
Mddok1Rlt3AYZ1GXGJOUAhgoxTFg1JOd4/VOV3RZ1h67VGk6ZJqHBBJjq8dImXRjp28x42p/IzUZ
2+sCZZ8XdDy7fjfmrQ4CXhmzEt1VQMTJwreY3hLidxkQPDlEXPVA664Xp8+72sS/Lz9adZu8eGPj
Hkiv0dHhQUMK6sMfnmKnwysKwkq1p/yjkt4pqFepOuqGr/103cb+pXt4Nm+quu4QmLfsLlnYfdPL
ifnRLuZ7gx1U8IpQr+dXaTVwN6tojrDEx3XppMWJlFfeVTA5f5XciNg1mW3WLXRNxZ13dVHQLqX6
wPtCiCgOwPWwWOYamNPq0rsW4v6LAJtpveKHXX3DwrPH25ZLn+sqtbKnEAPfpUXVZ6vKlauKZiVV
Ub7ztE5XugGtwqG1sH8qI6RVejvuUc32BmNjlKZVHysNWAyy4QZbLnOPlFMw4kBaLpLXql5HPxJP
C5x9p3PL7gfDr95sfKuHTaRWSrVF5B7wdD2gSLahfy5ksvsSWamxauzyoKN7InXkDg4qoXuYGcgW
bcE6o4WlRDhvbfrcwvzUamTnaA+BHO5HNy0pSnlKiPJa60f7KGMn4DfQFGhje64K8ysOpPql732n
e1VowfxDGmfn/3ThMOhvA52q/ItRDTrjtuVQI/QhUwotX0wXPuDvD25i9i/1Zpj4okhAAHG9tIHc
WIWN0dq7kvrI/li65L0DEkuechVLoi3dITSd7g8528Tg1SEgsp1IW8kqJk95oY4IsuJue+zTAMX1
OvT113pAX3GbeCYiL4qr9fJXBUdMd/cfRuas0vsSrVp1cj00YPcUVPLTI69ex0nJ0V+t1ebVShWZ
gshAjT9G92hhvn/AvH8fnz8iMXR7RNz5p2lx/Y0tkDmazet37AkIzV1ZKcYZZLvlPBa0Y6wdibVQ
WULJCIMjSX6iNydl68bRK/8RFIUZIGSUDTnKukH9I5HabCm4mq6IwVi0UjjhZNP82sn5Rp5IBsiV
SccmMpFXtlDB/UEjoMy27qD3P3pjcN+KwbGXKMrTg/1nXAqphHQO2bs8qRn4ZUu9rk+9k4Qg1hEk
HWqZZWt/CVo/295f+lml5H9j0Ubk0cIZdkpgGDrM3bGilY4luqNPdVXnP9C6SLZSoKJXohSBhip9
gtx3BfUqfCA3MB9qw6qchZLN9C4Vv4MCFXkI2gq82ZPdj9M1hoFO7x6Htre1wwiY8BJXELAz6Czl
Sq88HTFCrxnV5wS7kyUO4TTS5K2iI0D5ikY61F11stSjYke55ZbhqXdlOVyPnYyJMnKqZ4RUcABw
VMld+PLzCYsRubh5jqnUTNERnlABwaA+OrlF1zzqEX6+XdJ1n5LYRmMcrw+ECj0Tpzkckav9/VUX
s7k6eYK8CL0AAjwNCrwJrk9ekCRWVwNKPuHCKkNS6eTnLG7cna3XuFrJJXLAdagZr0AEyy3Yh3Rh
secbnHkLhBeZoIzqg/j3f6XaeKS7do2a3clrh+5JUjJrb6RGto0aHWn3+3O99Z3Z2yI5IgpEdvt6
rMrCBcpVgvjUY2C5a30j+VYhjIqxXRntYXKO36jcQuGq42gpB53fH6LaiwISGnb0ZadL3BSdpOIF
G53s0Yx3SemEb7LfFNtCS4zHsXKKM2ZdzsJlfmMn00YzkJ+l4wwReRKDoheNOGNlxCd0WhVssHu9
TFaBotPrDoJQ0Lz1XvEXFvTGTEVij/yjCR4FlaDrjywJW8cSBNEpQW34sW7G+p2dhYiNRXOBlEcz
L/UoLYG2bmwj0b3gw1KtARA+ObRh7bhjo43pyVaTRyuwPW3dUV3BDAOu38JxvXFkKM/Q/KG0xi0x
27K0tMhTEWbNXLf9nri9A1wQcQroBDnSxYX6lFOX+gaARHmJc7Ay93fx7eHpuWvgqEhNJ6vKx/ek
ojZZ1aZP+qceGkyKr0dJFTdB6v8rLutIcCuubGxwBG02BS0pc+Ek3Vpkyhp0wqB4O0A1rhe5Dnqq
1SgintxK9U/8F9UmskpnVfdyFiCgPyC8jnzQB2tj3Mz0aOHWWVBeqD9OFjlPAqfs8BM6jYPpHUyn
l80tmLFqn+UVCpc9VgprOXU6f12QYN3/6rfOEqnTH0yKpREJXs+YjDWEtJ2kJ2tQJBkLjLTHWrXq
/8Ff1olhgCLHuHCSZom0EIbhXuToUoQgi5zM14c6i4+RFp5zSR0aSstlGO6Drva3tWET5mdB3H32
PEX61GPF1e4JoI1HC4HKcM32CeOFHGceIIjfAxSKtFGmdj/tJKiGDzq99oPz4Hpa8pBnXevuA44K
d4sOHxZ8GPrZSMvngbWVe/wqNyUw8waNUMmxFxZkdgy4RY3/BSqq6KdMPs4gB67dqppHnBjWv/CH
sJ6BGbruHhf2od9D96VtmJZ5aaCjqIbhQ2pJ/+k3UA0GOMwDrk0XSBugDilxEpzLCp/ejvjxIOVB
/COK2h+dPFrHALl34dnmj2uviPyFm2B2CvkEdLR4tjkTSB5M3rOsy7FqiUPvnMq4JXBeinBFHxWT
9bp2vqGSXTyrFOU/WtoAmk0vScQM0IqAw0wuoAxM7ogssnTySj/aZFC15HWQk8Zh9BccE723tqld
DI+eL9fPepmFh3qIgNN6cvfasTEXasm3NoJNN4miJL+IF+f6ZPYkJCV4NO+s9a3SrvxUUzb9kI3y
Tkvh2WsoLT97blQesgELCc7tkuzeLKzge4jehGgTkR9Ok28Fr1YpNEcfU6zAe08RbT5J6FU/x5Ye
H020xdVNEBTxLyyhutMHbyWGBq1tcixJgWYKN6OK/H1nsAOUvsoOdapXrERBMakIhkcDUuj+/ng3
dhzpKD0raqLwQKcpgjYGSquYUnAmwupgscQ1qZgqo29iyJsRTYTPvsduuD/o7OqFCqBS9heia0QU
UzWwyAbp2XdqeHZwcnqVTYzFy0Ix3wa5gsOBwfT94W7NEVQAOhR8W54Z8e//ikgHUgOzoix4DiXP
ftZkaVyrVB2aFQYMjjBGT3aaGjsLl+ssgGGSvOWC6QpOaPaqS3kHbb+3cQ3WgDzBOwVi24zyHv9B
6i0fnyH4AwJRmLwip72eod5UPDZJLp1aS3iFUqx+y7GTXbdYax+q1sAMaZD9L/cHvXFKQEWLFqWA
79EEvx509E1JE85iJ6mRnBzJ5zA6a6iUbLzYaDdE61q7xr9MfbJC01p4K268pMSiVGFNJGIpTk8b
eojYy2pomO4JiwvopSo8lnJVo0zqr/NKcb+bpACAPow4WTnEr/U6B1dLGbYf6HDWcbdwjGaLTYWQ
njz5LYsgIvTrb4HGvTvkteafzEqSH8wBDaNVUAH92MQ1wIOF5Z6dHzEa+4oEROxrU6zMXxu6VFUv
qhrZP9lS4GzdNpH3hRs9NmnaFCs/H5y3+yu9NN7kZXZVdJDRf/FPjRcF/4yWi/IJVneoHQ+N+TOA
6Kn+hxkKiStSOv6i4Hw9QxnvFa+sdP8UFPkPT2qGXVtb0TsKHpj15mlw+fgERW/PMARaiRjkejia
wtA5Iy88yXUVfNVLJ3lElbncSS5dcwjklR0+3B9xvmFIH1EC4IETzRVDvR4xwDidMlwenkyo6qvC
aRV1FSIVs2ohCS59zdkFKESNYN7D04A5DNr7ejAbXK1CzTU82SF3nRRKtfuIiFidb/oywZTXtlzt
QfHRhN/dn+V84zAwlx98bHFVaJOXHA/2yKiw8Tz5GNVhaZujUL9BvTpScG2wqmOnKGO+8GVn15KY
LO1EmEccEHDZ15OVgW6MtttEp7qusyMu3TBoDWxqPllSb7+7Yzz8drUyUdZ6jLnTwj0wj6ipctGx
pdCqU+ADhHo9OsRrWNWRFp0IbtzvSWlHX/D50by9lLjGzww8XihkxdXPmuWTu2Pr0W/VtCoWfseN
7QU2ygBtz8sOXmISSLoANZOmssITjamxRd/cwCFKjrqBJp1kvd9f5Vm8JuZMvCoiSLgE0+1V8phW
Ti5FJ94DDJectK9+lgN1W5u61S5wKBmgWFPn39PUc2kTRHl0uv8Lbuwzcuc/ATulVWT6rr96EqC5
HY3UnBBMbtQv+Zj7+8ijNbQe2s7bySOutB8NUkU5kyeIxjjnatZ2w6hZ7fFHiU5j0ZTVBmY59WvT
zrM3pAmzg11Wzi9vQIZyDwEeenJQuf4CjknM6qrSx0/gvRdgKxJ3mqHXs477yEFeXIpPhUudGkax
Fb+0+AT8kikrO1uaEZ2NQ3eXLZxq/ea4JCkgMMjgp53QqMwI4Eo3PiV6iGlnmLbqcCgQ6FpY1Rvz
o+VKZiKYI/N9ZTYO/nXYnZycoNIuRm0nDwJEDleztd/5HN5rH5vDwssz6/NSpxb7mPRP5sakBHX9
VQtY/h46hMkJ1Hrv/YhcPY/3rac2FKAkzXsjlMRzXOZZb37Kjd6huRiVaYllZts8VH2BCLiE2OJS
UnTjRGM7JVA2ZCYmVNrrn2XiTuIljpucFA329zbHXGBFW8RunxBhwn3u/oG6MRrEDMFBo4rLgNNr
TAfq0OSsaOYj0fzFiwvLWlHztKLfhqvqwcKdfWs4kn8iGYiM0HYn55eeWJnJJYg6s67baCdp5Fhr
6l3VvxK6Zt/uz+3G9uX7sXfB8UAKnbKelaqJpMEsslMSGxpKaG6T9o9umEbH++PcnBRaJCTzUBI4
ptcrJoVqFnI1ZKchj/JviiNZq0Cr6JJnSrtwA99484B3U7+B/GCJU3k9VNUBAe7MMj2Z9oh1vK4U
7RNuHcohHmNy98pU3js1RR511Jrn+7O8cfXyzmhU3wHR82dyCaVqUuB3N6QnuUhMGTvykv0fuda+
Gr3gramxQLs/4I1bgdtO7BKiX5rzkwH7AXCoFlvZyYIu/9XxzHhTkYUdvDGOXnw3L7wt/SignPeH
vTVPSItgTUjvuZEmn1ipizoYtCI/YftcrBFQCLa5FmGKOODOYkrjUkYxG4/1RJQLnLUNqJy/uV5S
/DgqSi6xctJpDT9lalYBbtHpvGPaLZvrCoWIpX7hbMMyijjrlKAo2thTrrqk25TZYcyfvNELMRoe
qtfIr5MEh8YKMPX97zmPlLhoadqAigRS7oAumkxQqzNg3op6CpWherPSovtsd3BLdkkCBGndYXpa
HFpFCXcK1tjPillYD6AFPordJ2oheuGUgieizTAFA2i0HRNeIe3UkrkdnFHvz/jTaCtu1vTBrow9
IrRhuTR5Mbmrp1uMChyU80JTXjMmk0/jLhu8SFdPvd3E59Bvw31vV9bnZqiQ1PT6HvvTXsMvUq7H
c5pjq9ZD13zBhgpJv7EwsVgu/f6f+0sy33I8fcQ0wJxEPWhad8sieAtyY2gnKY2Dn20VxO7GDDpH
3RLteMmhDJAo2Nwfc77nGNMQnA0Y+nTFJ9u8JllHIsfUTnlqWz9CpCg/Fdi1bVrd/6BvDTIQDCV4
A8D1LUS6JydYbcNRPKD6qUWSp8YhyEvjTdlJ4f7+lGYXFOOI+hZXIsEhCvTXG9uzGxmLAs84yXGc
P9PW179jx4gZoKdUvw3Dj+JVo2lLT8CtxTOFEArlB024k1yPakpDn0X8olPdyJG5agwUjQg6y7al
v25d+sYZl9Tub60dPWZoYfjaCO2S6yHLuqCN4ZWoGQW5/ix5ll7s464v10XWohhz/6vOXm2SGZmJ
ESVwOTHa9WBZTes8gYl/gq+lSihdgjvb1mUlm7/uDzR7SxkIcAYrSKtGn5kzACMHMIOf2SnQZM8F
BSXycQyA5K8+d9kutX3V3HQaLI/ewtR7e3/0+eZhdO5FoWPGGzflxlM1zFO/MY0Txuj9vsIe61B2
RXHI8GvdeBWAFWzVh2J3f9T55rkedRLu4RMexLEqMao8tG/+6KQPWaPr8DJU498Qk6mFI3LrGxPF
ct0SpiOTN1nMslbCTjEz8yT1Y7yNbfwGKSUGq8L0qhelQ0MpdFF7xqNyie93a6bMleIArgU8dmKb
/VU6C1sEtfpmNE+ebMRbK9ZxqPZTfL22mdNUX/3B65awULeH5ITQ9UP8Zlpib3tkrbwyNk9FHOkH
NFXdLaKTwPCBFJrgYyOz+Hl/OW9tIpqMMhEh3T3OzfUkpQGIYoSqzKnOTfvclr2a7NDob9R16Km1
sVWSjKYu6nHeh40+uGXpbzIsqEkMqabVl54ZFcagGyfQ+FiUp275GQ92uocoplYPks+ae2D07cP9
GYur5uo9FVZdIhM3KEgLOdrrGUfDgC9g7SfntvDkgyH3Zg/MLfvHpqVWr+I4MUgdO2tjKsijJ475
0f0MiJA6NC4cMKu1Wc2paWvZ7HspPzeBp64GvarPSqA0W/4ZsnJtoh2VctCe8Ef1F0aeLbXgP1hg
cmlt8MGn0AUt6w1op11xDj30/bVKwaSzazMUK4LgQR9z7zHAr2vh0b7xtYW4I5xSFppLcvK1izy3
Id1V5dlHPOxcZl7xbLhhuQ9amsJOHChbU/PzbdkPxVe9q6WF22oeOtI9F91BepVAulj269XOU89w
0kgrz+bYqM2qtiTnHxNU7vgqawiE7S2CJUQtTUPC89oL0vQgKXVkPkSDKy3c12Kq1xuPji1CCaIi
r3GtTG6yvI90FiCqcIVMqwanTW2lj0PwI1Q6Y+EFnFGVkQXGcwWNT1R+AKpMq6kYZWFoXunlOQ79
3Fl7hLUIpVuNsk3xiHwuh0bytgSz7rZOQh9FJWWkXF7IlSg/+QHUSL2XIDNHJsJ3a+4+qCWjFHsB
GpKS9VnzDclF7rvtHvEFLOkBdkzqpUWKvV7bSYG5up9F41tcleGX+8d3vou5NdCXF11fUaWeXFg4
fndFXbnVWY1rY4OlTbaKTKfcBL5UPtRN/omwLn+5P+bsWuZroghD/wo6GZ2zSfQCIhIcpuXVZz1O
rLXTNP2u72kljWNZbWU7/3hpWAwogPqCsgCkfHJqgBY5JW519Rl9S/2cV/QeufulnWfJ0iP1QrAu
bVOEWyVE93zt25gHIX3nfb0/7RufmhnTBRW9ALT8J7+ibSs36+W8OQNr8l/5pd9QtPb2LdzsrdyU
6sGt1SUs1+y5t6lXgengekbXGnb29XntvRDqGK6e57hw3GCdcaSBkBiltmoGWX/srMTea2rkeoh/
Jpf78/3DcpucUIo9pFr8hauDMR1czSu0vdv4THHaP+JlnxzsvmysdZF6KWzhohp2mdfjwl0nfvfc
K0753a8V/1+pzNv2oamUBtocviu/kXvtX0PXjXeNkWUHU8EeXMs/+9lOllTnEELr2wcNSO/V/SnM
r1uBk+LbCQY2ifnkdESD3JZJHMRnIxrCbzXUrOc6zn2kK9E03uL+E2+Uhr4ClGB/VYya+nB//Bsn
BeILLRUqEuDIp6QPp3arzJOz5Jzbmv+56GT/ky8pxUOi1g441txaKCmpN/YLAuAk5FQEAbBOl6yJ
IyQ88Fk/00MvnyvVig5Zm7arwBzHdiWVevbqOJ7/XqgW4vtuO8jSOkW94UsEa/VTrFrV2zCWfYM1
uw7beLSKE5X6cQP03tnEhllvwCtKX2hh4mOdVXETrXuo+odSU5M31NbjtTWMJqpbGs9bkBT6cxSh
q7uwrKp4GyY7U3T/yH6FTN6sh91LDqr5uZqcHWDI5kp3B6vb5GaZpavaqLrvwBWdB6eJ0AylTad5
27JGseahN4NU2w2hj9FF0ubBz2rMpQvapnq5g5emG6s+p+QhcDL4ZqAtqD2C1imAkKm++ZKraD2u
72+QP4Tp6UxYJsooAi5DY/P6gBe0eDCE6CKinqDEjkENNVRQ0fNZq9SMD4PlZMNGSDV+opUR+quG
XsVDonnuu2dkw5eq07sfmkzvbGO6uGluwmQ0d6osxevCT/69/2NvXIBcA6StpJM821NpwpbeCAiM
Mj+bsSJdhixpPwELQeLDJUr13So65Iab/IeQRXwcohYI+zzj4lf9lXf0akSnE5OoM+crfugLTTq0
WtA8iTzoWdbS8RTRioBnKRuPvRcn62DIwm8fnvmfK58bhGB5hh6u+0RGSaYpz2hfNiva7vR/Ozv+
RqW//6ThzrIBled+FOKJ6A9FPgvtCFFzmVriKXpMzalAF7BFPXrbDW7PGmfDg++rR39oxgcDAYBV
mgztwqac31oMyH2P0hI50Eyb28kMGSpy1p35uN1DXWneg9vL0rbP5R9JblcLl+T8ziIYFoklqmpM
dNpVUL2wqn2sS84O2rcHywzVVTHY/SazfG3jaXH4parV5EvnNPbCROdYGAFcZnDQJ3gXzbJpOeTG
6oN6OOeu0z42Y5JsLEl31mERK0fZlaNdjoEyzwXy4ajN2MOm8jv10EsfliThjRWgNUJh9jjFtsk9
4PdjkWRd3Z/dflD/qYGcHQytDM9VURgLs/6Dhby+cyCjEv8TLgKj4Gm/PlFRG0hmDGXs7LS9k621
YBy5zFu6vutotGwM6/OYuxA7iQBbHSMffzZUk6H8wkGpHvzM8Y+lYjrJunHD4lXL6StvArQOpMcI
H+/vhkHPGAFuJRX25kPtIcrlGsf7J3KePdDKYAb8foM+2xSZZttDoZOQ92e+KVzNIVekDNkJVAap
+pff7w82PxAorQmbaEC/tugXX38w9ECyseYdOltW4FLMQuZ6OyYjHH2gIFCBChV91P39MeehC3Ig
vAuIDyBcx+jXYxpei8qz1ijnBLb0WtWkdqPUljdg5CUjB176yj4twATUkTp6a2ga/ef7P+DGpKlo
gzEUX5hm3KTeEwsmDugd9dx5wtBVNbPnJBnkVZfL5r8BplUfDq8hWtnwb9j9NE6nWYXqlsXoUxs5
S7Xtbk0rQt6bQbemUjo7ycu9je0DZ/0PkyTGpcJNxESH6vorQx4HCKbX6jnn9d0jpR0/JE1SfzLG
Ot+mbKeFszffthAlqDbAcGI3Ufi4Hg8sshSPRCRnb4ijSzVWNTZbXqN8GfrWUBbCpFtbiDKhQIsK
Q/YpWJSQD6H6qNLOVloq/iFvnBrPPXKpcsW97+bbrG67lad3YbEFum19TgLJ+jAH5o9CNlkmUiR0
c6f7mGw8pyqqmedSLVBz0kGp7gd0MNaGl8nDChV3clRjMUedPSoMa9OP+VOQJnSYJGuJBITDMAr9
nI5uQz7foo8fQALfhKFknC2K+09Whd2gDa/88ME9BeMfro/oTYmy0lTtiRMtSWhYGWfQduF3yLvh
ozO41hc9V9NtF0C3+g/jCT4m7TBRJp3cFPbQ2wOPuHHWQz3l2rb6PFyB8g8+2W3m70vkIhZmOAsE
mSFBCckfSAeI5ZNdTLkwV1zO6hkT8O4olOJfNbDQO0kpi03sp+2xTFJzKVa+MSppHOg0+rpkN4a4
sP4KBKNk7GJo9NJ5CKyj43vuOlOUZpO4JjJpRa39k4BBXDL7mR1YrmB6NPS9QdVzH0/2EdikGFq2
Kp3tuE1+5LXJO6gV+bFtLet4fx3nW1YMBQyWAJvoeqpfZEeyXuLgI51dM5Cf8s7P91rv65dSgyHX
6TpFjhqfUmJUdwm6c3NoIPt0EkVVcpqFZG3eKH3gexeN3urwNcby96tjJGhlxHLqFhTMJGOHMh28
y7RTkHu/P/PZU0PHFOyowCsBBOYTXK/sUIQ0MtTSv+hhnv1rp0Pz2PdW8WVQBhkrL3y2P3rtiwF1
FMBEz8+Cank9oN47mFLmqn/BNCLxUYOlvNHn9Tea9SkeDbiw3Z/gjV0kWvWMJKRTrak7ZlyXWjJ6
mnMecizYiJsIJtZSA7sV2XauoIXveWs46BdCXxwAGNWb6+m1JrT0QbPcc4WAyNYoqGetZNWVD2rZ
xcXHvyXNIKEqxOnkDZ18SwyT0SBwR+/Sg69SDthK6rsaGQJnbVDcMTZmlRcPH/6cDEliRCiGBNYU
ApxHZk4AG2C/YjQJMqF+K73hO9n3a5QCft8f68bepMuuUz8CUM33nEQIPppGmoXY7aWMnHwTKsjD
p2WMuelQh7tE1f75D8PxHSH2oSsG//x66SScqI2Ba/tSNCPgiSqs9Uc1LOudpxijtPLHfkmK+eYE
abfDJKSxR3v/ekQaww1WQ7F/idUsqtcYGwTtYxWmlropxzSM4LJEcIfuT/PGDkVHjmwHKi7P5LSN
2WIQNEaFJZ2lMJbklwL1gHQNn3God2B7jKUn+cbTweXG4aNcBLt7WkPIgUH6iZP4F8RBan+NgY6U
7rBAlfZj2Bf5CyXllwjGxUI5bj5LiIrEe+Ls/yFrXn9aJSkDsuckuNilCpYauJexzsqel1oZlo7h
zbG4u1FmILujKXA9lpopEZyqIrigEK4+GGmt7TBuaF7AA2YLJ/72UEINisEE0PN6qLK29UHLS6YF
WjDb9JmsboGNm18cGUusD+8UviFX9f8PJp6uv159uRNCkbLtX3IMQYpVZrUDGomqGUoHO0zNhYt6
vlEYDRFBgf0muPlTX/1rtFJSGkfSmFrutPqwRvmeiibOGimSTHb2aSzt4Snlunj/6HGA5kTiQxRH
XEO5+HqSmE74oJ3M4BKEbXBQ4sa5IPeQbWVfWvTmvLF6AhIs4JtUlSg3XI+Vm7Vqdr4aXBqmdXRy
PJli14K3GmbxkqHfzbGIZKAiii7zVEevUIc+KbvRvwyJpj9DlJNe4hq1r26oljK5W0OhhkgH/Q+N
aIr6c0D8URqV/MvoY+C6KqoKEyqj6SpvzcNg+Qvbcn5ripYCJGgANfTephsFI6+8UZFSvZTgLD+b
XXbsYHWJzobyHnRN8/X+BpkHaNfDTZ6Fwcx8w/NC/5J2I850ABgSHp+uc77blVm8Ol4uZ+9Vlxv2
KuIHbe+PvjDZaUYjBbCGHSyuLmYbtNQD1HblEj19lrB9A72tL3m13xpPNPoIuGlvUXC+3qKp69qd
zvt3cVALfIqcUHrzbKuFTT0YP8o+MT5MCyN2AXLGdQUGAui2ej1gVqtZyvMRXNrBcd/kXk1fMsSF
1jV+Ww+j2TYL/INbywmGBwvgP/21qYKfozda0dYGAS8FZW1VNUErvzSDX3TbFLO08eA0hWzhM9iP
Iap2xhIk7NYHpj8kAGggNwGbXM+3lawajWlxg+d6h4dcTvw0WMU5SeXsN19DWrhWbx1OU3gwwO9j
2CmAMI6lQPMrN7jEedl+jbuGWoemB+GD6Y3opN7frTcHg//GmlLFVsxJxNbbThv1tuxfMsmtmtey
bosHNcuH/FMfax82viegAE0BClfoOlMSm+xVMNxK18DgvCRIL7proAEJdol9YKyQoB7rVe8V8Xcb
38G16ncYE1tJhyW7qkTPPYnYQmB84/ky2MmA8wFao+g9KVSmaRq3bZxzcJTMNF41z+krbCxdZ9e5
7OwVRAs/OFBay5cQjXPyB98BZqVmYuchEB1iVf56Od06Cf6PszPdkdtYtvUTEeA8/GVNLbVas1W0
/xCyJXEekjP59OdL3YtzuthEES1gw9u2DERlMjMyhhVrGXnfZUFaonx5FGE3/2XaIQSNbQbRoInf
568axPd+C0vlFS31ktihs7z3M8j7J0b6qsP9gyA/9E2dW1InyaKTjCBkg+H2Jxl14UgxuDQoC6uY
D0ibQmaN9nZ0uW9n4zZBeuBIImuXOvEazRlNIH2teMkD3awnEnQVYOyytHnku3Ox/OxF63y6b3HD
f+AVSTzoCqHasi4j6hnPO3jYIsijInycZzuZIJxYoPMO9eVHIjzlcxtqrZ9krrMznL2xWPJXvCVB
Jlj+F+mCHZfZtAA2MIYyEK3aQVFvJ4LRZaX8NMf2rm/e+Iq0/yhD00QnXlnLJwwqAvL94LG7adGP
p0p4HF6B7Gq34zc2VgY2S4quSVJnhBpuj8uUa5GpxnUR1JmpIvHWNnDwNokr/MISsCXY7R7V/8v+
kyS6otzC1aGxAI3LrckeNqkmF0sRNEmon9FptVFxXvSfVBejt51ZJg8U37oDk5emdZB9uUMGxcc5
1ZT5r/snasNzSJJn4ieyagmVuv0lg9AjmGTiMogb3VMolcJkm1TcLd8GA52oDjPhRqae7ltdb7kk
c5OYLMmh/Vuw4tYqWMreoVo6X9FkbS8z/82bNOnxnfU4/HQyL3otolQahISUHhs+ikBo5RKWZuAt
YqX01Qz3cUqj7k01AnhAI3Po32mTl7wyspcGyeRl/0TmgdbqCxddFhXMM+lXAzBh+RADifup98Dr
jm227HX25Ed67vCkMfp6RH8UoEHWye1+5oNzKoMNA7zqNVyyPD1SSC3az4rnRPHREGW+7Hihra8n
p85kmkfHeB1y97rbGehQLtd6Bpf8xCB4kb8zJ2Dtkm7zJOa52Ymb5OdZL5CnlpoPYFVe9tXnE0Os
eVPJYAfiMQskmXQ1GtUqH0f4AuJDtZDBq9pY/E3VZrn0iRS3vX9g19dE7jBQHqrPMm4ivLjdYWHV
dT3UqXbVKUsVvt7rxufCohenRJ7576D06cfB9PIv962uXeD/s0paypAw5dH15YSZ1hqWbtauqhBa
6dclqRYqtpZ5vG9n44NKiSyZhBLOvCjlQUPeukmdqNcFHZf2YoFlHI496NDkkqS6+nXQR/u1AHrW
JnsXRA3cDlB+q5BF6QrIcLxKvxY6OHJU25g1QfIH3qT0bR9S4POpylXK3/dX+gIIi1n2E8ABAyfs
6VrgBb7lkcLXaFzTdqk+xqpZHNWw7ktgM2Lkb+OTOZrpZ22YzRg47rg85npj7yA8Nu4rvfHf1X6m
eFBCuz1NqQFCLmP8l7KwkzdM59rhGzUGwOtbub2n/rGOGeSKmbuGEZd8FZmE1UYznjUJeDiMaxbO
i/dW1aDvryf9sfOyRjtNlkfppjWc6p3wnL0a48YBxj9wY0B3QFi2rm8kdeHV9KnN6zAbfXEE0pia
J6+Lqjf3P+vGAebpRtHzNxoWkPXthpa5LkheDBOskNV4ALhTdInaODSDcV7Sv2mPCe/hvsnNbWXc
l3iIeoC3JtRuMoVWeBKytHGM5ksb1Ugxdm6nmX5oGMq7bvFy7ThMZhjk47KHYNlwiJKGDUSSZGx4
Mb4fTUtJ02HieUGa8nsNaqu5wMerZ2dgy+NbyIjL+Q142fGzhWQkUg0WMs47j/iGT0S2gIRDzi8w
HyY//rNXJw6neuitTLsCuU2zx1nRayS38lmb3jexnaEvoFfqo9bEanK+v/ebq6deBxk+jPTIQN9a
TqJaODXohGvdxHr2Xgmn4tiqUHWcjHwYnQPaQosMgssK7mf+Y+EjZagF93/E1pmj+fG/P2JVO1D0
ZIwXrdavQtW6D4BWir8LSiQnu7RawN+Iy9y3t7XdkMHqXCOQwS8628KJFwTpPf2qK6AxeJnz4UgH
VP+adjQKT3WHAPihMRP48F9vmEeFEFkOLZvrRk83552rDZlxjaum/R5bnR4+xQWS4ecE+XGkk+bU
/UdH2eXzfbtbG8xTT0IPJaxkFr/9ysrYhmFRm8aVOnN7UlLDO4c91KW+bi/JabGmvRmrrR1mgFaq
KwK5BnZ9axBgKG26pjWvbqW17zJvHJ4qp0pd6EcyFxaYsoyjQ0Ttam+4ddMw+HZQhkzVkobcGs6g
WSmdpjKuylhpzMup/41RM7zXywLu6ToJIcIPZz3Od579TbMMegMeoATGRb41C0vdoJlRY1y5p/VH
p2uiL0Mx0PMJhTH8CjPLSH077ew9Yc6t5w8kjEwi8WBgSm/tCgCVSkhAwjCKQW+tngdrOudRPSqA
w2vnT/yUA9KEUg3tfHr6t+asLo9GAD/m1Ube/JrVyvJxYfop9Et9qbmqTWycqljqcb3+/PLwQZuO
k5T4sVu7i57FUBNWDC5A53JR0i6NDigH9bafJF45Hqeccs4f3FVm7omneNLBcUrP+cwn56U5T1ZT
mFc1Md93daRfO9EbF1JKS/a3+8fKUOa/769z65Enm6UABW8O8fnKpgIczYgJiK/o76bRGYhafg47
gOQ7Xn/r2JCrAgQhaYQCb7WfjooseT04wJqE4vxkME7PYaYeAIuas9pNO9bkr16lHDLFAR1G9QEI
4OpyRCE8SJrd2tdSs8JHve6r4lhN1ZNomkCp0/yi4RPdtxrShn4RhvWO+Y27iR+CxJcHjkr4etwd
CBEzWk5lX9sZOemLMoR2hCCKyfAY7I3Ng600anY0i2TeY6DaWDhnFkIXsHjwU6z7RGE6OvaQu1i2
UJBdFKQAw1RPUCKrw18EGjbSB0hmR/44VeDupyox1dc7JlDtspAJBpKMZHWi0rpNK7NQnWtlI5Uw
FBqD2MpEeyP2rAUitclsz3RS853LI93s6pPTrAKPjOwAOfIaUKW59Pq62nWuYjTU5CQsIxt8TXi/
lDTqdb+2R2PnK2/ttQRwSbfPiJEpT8Gz6zobi8pnTpxrr4xR3x/yKY3/rfu0iI/q0IcK9J1zq1w8
c6kgk2kc/WvDv6l3ktutdVPMllhBiU1cvwOQH87q3KTONW2KBi3V0fbR6Isb30rDz1C+xHsk5HsG
V6ETo0DIJs2hfV1qx2tOKnNV9tsQrAlq4iDIfC2F3vl030tteA/ydzloS+BM6rgaCWp09EXzUvBx
y7iuIQJqtUd6TWV6MKOu35mU23CJQGdpKIP2JNlco8cMfcp72wyta5Q1ZuhDnpOYfukOe6JwW4si
vwI2BtER4JGVkypJMVICFnI7RxdL5ddGOXyKp5ohp2Qy5ub6+j2UyA1J8Eoden1QTDVvUQsyrGs1
x33/Noldpz2EtU3bMxWluzO9uZFhyUoLoxA8ZsCn1v7ejFIVL29d7bLyoNdNwDQJxvs/NwVjy5bX
qx9c5IPfxkOzBzncNA3WHsYu6j3MVd3eS7vMKQ+MtnmdeGnBsRtq+8bMzDJ9owM3at7qYkBzcYjn
5IfCP+8x52x91t+UGDzg3Mo1bAWK76HNus65GjFDdsxRpf+ogzAPs3CaHbT3y3cGKBVEhxwfXhqC
wduV6vnEKFGi6ddQjZrxAGF5/SO2kCE557lh9SdXTfLUV0VJL/b+YXrpBOCAY328r5RHKYPcWlb0
BWUbO7OuaqqlF6HBl3JEetfUv7TojD2MUa6pP++bfLmvmIQDlVsJfIuK3q1JzUBid7QGELqi6N9F
0CoWB0EKe1CVJN7rLb/0AeCv4ZZyyY8JyNZhkeotcB7miX3Vhyr5T3NmrT1HuSf6V79a2IHFFjZb
PiIx7u2iJr3T7MjFjuUuTXnOMidZjunsKNbFNirnmNlw6u68WxunBrALtVDwlLxf6+q22zt2a2WN
d6XfaohzKypaUqmAYx+cThs+1vDN/WwdTexVKl8+mOS/VFtIhCGz4uzcLpZNnOnoghgNq8ryDhNC
kOeE3mZydtvI+F607nJExAWdZAVtCfNYTH2212zdOLjPf8O6MSX0Fu27KEqC0lKzD1HbJekpqyGI
OLp9Xx2QdIQs9P7BfemPZNoPsl2W3WFBWn1jd3S7frDA6fLkLPEjfF6DcRCJlxm+DevSYwv7a+On
c9F9C9Ou33H729aZwUZTjBLbGoCdzKTMKCVHgR5a2teZCkB4IJKwvzadCeJmKtOPRKfVlyQqjJ1I
cOPGclsJjqj9k0WtG9uGaO08N23lOlGHeTQVKNWLzFG+dKCBLvf3eOuzMlwKEpIYlsO18oR51uZL
OWVRUGlj44/VGH300nA+9kv+RZ886+t9cxtXCElMZqxJZZBEWcsqgoJRi2HOlGtexvBQLFo/zaeC
zU9OJgxPU+Q3M0i0yJnsnU7uhmMCg0IfhYYGzlBdRV9tHyEuZIdxQJl9ts8ZfJ/OpXMS6w82lNov
9B6SSRxVktu7Ohh1WonYSgINPo8Lj8zkLxqDWrm7DO0lsRQq7Pf3dOsT8qTQCaO3ivrK6po0xYBU
5GQkQcfI4nhOgAeUF29urPiBGQKneVNUtvh03+bWd6Q1ROxON5eMRf6mZyF8kYVaGZrghPXOcN6N
izodCiVUD1bVeZ/s3mpOrVnssadsXQtKv5TF2F268iujysJwiS7cKEAw0pnQLayqNzpCC5/ahoHF
+wvctAVhFSm+pB17wf9DYU4BUwRmPh/FRzVT60M4Fq13rHr0R3fOzNbZJOzi6zHxAWbeuN3N0tGi
3PHiJMj0rviualkVXbo8EeXx9YsCI0KMzu4xeyBd3rOv1sZQVhhZ4V3RUx3OWVU54cHoush4Y81L
u0f3u7WFHA06BXB1EDavzqVh1VaCYop3HdxRdU6ilVwjZqeWyalNjfjH/bVt7SF5LO11lgYcRP75
s7VNYe3EOZHG1aK5/17oJQAgIFFNdrpvZ+tZ4CH+DbfCba6DZDm85WZ9Hl5peljFgxc5yRN9Evdp
0QCxorLklgM4qLxJviMFqjY75rdCAQojUnpEirWtCYxUFca0YRHKNVs8t/AVox1OtS6qx6odGEuf
PHFmi5MLRBZZeyrKtvzr/vq3bj6zAQDBwIJS+FjFIloUZ3WY4sHjvg6fQqbanjJylnelteS0HWya
Qk1h7NzGjQamDqJO6h7RM5Wy8bdf1yw1iCXCxLtq0dxkT1XVhH4LT4FxySnY6AhshkXk+umw6Poj
7bLifWhBgROU6tL+vL8Bv+kNbwsmVMfAFJM/kA5S/Lv9LREV16H2qvBa5DluqGG7HxiZr8PDkGvd
W3XwokukZR0MErN1UUAEFwfSUg0C/nGc0f0V2VEgdfZw/3dtPQMIHHDbICwDmbVyIlGrW1C5piED
VVVhHqc2F+ObOlMTBrznqH9Q4Lt48wcmueKS/U6mx6uvUmhKH+mV6VynbjENDqPonvh5o3syzMkg
NIsL69t9k7+9xmr3Ae38Bt4BXiWXut39Gga6shh7mzJ67WrXWPXgZeFkKNqZ0nLT+kxY6NBypkrR
HOKkzayTtehje4Iyjk5dtkzhp9BTkw7t0bh844lwKgND6UfreP+XbjgKfp4cbyOXl+oLtz80cSov
NKwopJFTp8JH9rz3DjP59LUbdCUd/Vq3ipNl5K710apbY9qxv3EeeCKp4ULhwOVZh1rTMmduC2tT
ME+t9UTxvT/aCIYdzJQUAk74eQ8UueGagFTJoSGX+I5R0NsFO63Wqfqkhtce9GDxr1nWQ6BXY/gg
ZqF6TykjRMVnJtAs+6OW6qN3EEu098JteCd6jqSddP2JZtfYkZJ8cQiXRbkCrAjjoyg9lVhdgOH+
MWYgfw9ZaYvQt+aoqXc885aPAkyGf5IVZBgsrNv1w/SZ6gMIqCCdhuHk9lF6qOFhPVdxqHgPjpU5
vwSDSe9bs2wuatnF6Wmxmz2isc0dePYrVsduaNuxHVqm4WajaseH3AD14HuJsTSf7CSZfo6LmRKs
pY25N9co17e+mZbcAZs7DkR+VWvMw4IZi8xQrvosWSTq2TQ+ceXSCA1sRshef7vwvRxvlyb8i2fY
QnZINNEYBwOj7OpnVS91xZ80Ro+hhM2iR7Pt3OwnZArjpazLVt8xv3W5aOLRB///RGu339pZrDqv
GhEFYcNgnFcX6YelLMXfmVc2XxjyKu2d27x1uegOSNQxkKgX/AT0r7xorJwI7OTojseFSOgkUOo0
jp3iKuZlMRUHNtwU9eYDhMl1hqROpogdRNrWJwZjTkbKQ+xRprxd9iLqXqsgCwygYQ4fRsMLj/Ba
W0dhl3sAnm1TNL0AgUHMsL7JipVjf7GiQJvG7Fujy7xJ9ybb17rB2ZsI3jLGcACoRTRRie5WWbCh
4SPtjmFrZjqnJ4UMKocLRdQwfWiJpe/UNTat4ZAluSi97/Uudpo3LpB2h9dYNJpytDMjns+j0kbL
qeVMO+f7V2XrrDJCDrGF9M5g5W8/mt52U1TJnNsSNDpGR8+OGcyMH+cYCtMonPc6wFvLg3IdeA7Y
THlWbu0lKoKyg1orV7O3Q7/2HEqp+RCVXz0zzvdAxRv3wlXhHENTRD4+61fWbOjiKAzNXZ22iA+s
c3nLWH71pl/qh3YevK+lkThnI1Pg03craCd27uXGYiVaW+q7wr/wIjCtmUQM6QdEQafN6UPbz91j
HxeaL0wR7k1hvQBQE0VgDHIo5vXAYK2nDqzGcLqi6xVe2Kop3zuR4vxYUqNMjq47iFMxpk1yWDLJ
kNsvi1odhOsV+al0hDMcRVu/enRJ/iCalfRNGYaAqFd+nWdJVxihQwr9DUer1sZL3jgGZGgxXbt6
6vq3Gnuwh63b+t5SP4bRfVzDi/0uskRpWvR7A1MffsHeuRTHUPY1Dy2+78FZlORD6IT5KQwNF562
PfNbn1sWYSVZ1W+6jdsFR3phankSAs+3UuOf3B1BVcSL+b3E8f+4f203TQHQp/yAyCCp3q0p24n6
1vCaNOhhtwwPZH7MZdK0G2t/UnOxUx7biFbBakBzAQGOzB9WSY2pT+nUNYzc5UtvNJ+r2irUj3Zq
1+NfzZI43mHxhqH4L9S09tJYwH93CkobTgrCM/Ip2k6UJ9YzWjWopzDK3TSoIxMN2ZiO9y8TiO5X
x2it4VzYU7zX+N7cYMYn3d+6dC9gmtRDNUotShqYpT1PB3uynJyIbciXD2E6aTusSlvWoEqjzuoA
r3gB/wk7kOJwK2dMkUwhhHeTiBbnQ4Guuv5vMo7m698YkkBZTILJUhaSb09P3hd1TNUlDSqT0RV/
xEuWx66tlgfhVPHrW3dIeT+zJr/ucz+ge2EFgW4aGF2RLZ9msTThY1J51g+3i+fT6y/G7/kJyhDs
5nppVpos5qAwZ17WWdh9ntI8dQ9Lz6DyJ4gmQ2un9rB1MyiqksRJn4PQze3aik5UyoxMVQDUdih8
qyZx0ktbq6B9jOz0Eo2uVxm+XgztD1rFY/cHN4PBUI4MZCmSBuzWfg2nWAV3JvxJbeN8b53ZucCK
np0qpTU+JSXN4p0Fb51UADiyxEpxF2afW4OdafcJZdYsGLVGXY5ephS2r8fxMB4KVTivHWCUb8hv
+QPqNJST12/IUMdDV4NSCOzYGBmXa7QlO7SqUxw6d2x2MOhys1Y5CigqKXgPPBw6lFVsModdW3Z5
mgdeP7riUZ2TxXgcxzY53D+jG+7MkzI3hsRU8vFW7hTZhWhoUI0OwmJC9l1LTCud/GRs5rMllGV5
W0GrvFea3DRKm5AmAPxTIP5vP9xoxDCVyqHEfgpLimGTGXu+0k9je+yqzLDPGq3SvbHDjdPCVC81
IIpiDDes+x0RZW1LF2oWKFYTM6aiQQMNVFSIsE6OVlzCb/gHW8tbJefWiGbX08uz3kzR0lZZYIl5
/BsRuYc50o36UAut6E4Aubq9ZG8jpWZoDY4iJgoY/1kzCGpd1KZzMmTBUlTlZ3PB2x6mZLH7gyXw
sk+ektnaRVV7p3j9q0yvmf4c0B2eRm9195fJhh0urPOAGlIhzlbdzSdIxAvjKUenVhziSYcc1I/q
UHUPjVIM7rf7m731dTWTYq/EXwPWkn/+zLFTQhzUPLKLQC+y6oc7eMqTPRh2eJhGMe3k1Fu29N9z
ajICAUNwa8tTaOImKDoHIhLWu0Qry79IjcIQvcvu+/1lbbkBpiZkG4TmMuHkrSnFRFLBAwYVlGGk
Tcdihmvw1DqEVvftbC4JOg/atPSQcDm3dqrG1kezc8ogil3r375vXAYM+/JYpSVz0X9gy5EnhUwI
g6uzUuSdDUmDVwRua+UPKeC5j0z5O47PCdtDS26uC+9JF1fWwdf5MlJIY9+XZh6IjFGIN1k2thc0
qHX7wuBD+fX+wrauH+GFHIal3A6fze0mLosWMwzKpGo2pDYQUEiyXDXKP2RjaYIPnKafDQztb+4b
3Vwh5XR4tIn3KfXfGm2cbKn6nIPfZC2C3l3e/5itZoCduFNQvL5vbMtxk5nDF0Be50CUcGusmEzG
cVVOfpqXuXNpUIKe/URrhvKgLnoEFUSp9nsKJ1srJElHNpfGIyNpqzvg0YGHDJJpXBdFvcSHGxXF
OWN2H+vIsXb82KYtggnQpRo1AXNli/KfrYdLWASeNY4l8pdVeqqskekCzYhfy6dBQMEEKhNYLE1i
9lbGEtNJXDu3qer3rYVk9yAQd05j+KahKIrdt+TEe7Q9Wx/wucnVaXFBTNSM5pRB0Sp2/y7JjeEf
JhcacXCF2n8eRf/6WWIWyVFRpfQQVYFVVJqKbmjHvKsCW2U8o4296X2oJFrqD3B7vJm1tPzy+jMK
8ImwQvIewNF6e0atBfZwOPGqIHbi4jLyOX0b5r5DXzTtI8/TsuPONrf0mb3VVxytqMjNqKyCkTHU
jhXyESk9mj+JvcvvuVa7O7VNecnWoSFle6qNwMqYLF756rnluERtUwWOWjTFsbEnvT60lSt2QsOt
u0CEICEo4Cb4/9uNrFHY6gFWs5FNL/7ONRi+26ioPnWz92o8LjTP0kFLqXfmsVeWlg6QnlYOVcB8
WKqf8q6MvwsIK/dCwK1PJVnjbMNlroUg6XZFyCNAv4n/CFKniT4VlQi/pEvbP2jD9LkUjbHjTPbM
rT7UaCkCjF5aBY0rB7EGVKv9qpSMyBNEAvXRdto/SDnBxYKSl6df6mHcrpC42UNBxizhP4KU7Oik
jnG2w6IRX6xGz9yd52DrJP6mSaCJBLpmPXoWM1uSRfFYAVWynI+p0ieNn4na2nniNhJbQnOpLMCo
KhDK9T5OKL+1s1UGPYCo8BFxLbW/5LUtLjWZy7vOAtN4aMK4Up/Kpd5r6W99xefWV2+e6rQyXHEJ
jRZD/RShqt6i6KhVnp853qQevRoo/n0XtrWvckPB2IAqhL/k9iuWjZ0jGK+ViNwV6XjRFW0U53JQ
nT+yQ+bHGA3DBetGoOgKCvqkCkGhlUr9n5doY/3Ro/yj7Bja3EPaCPTBIVPlyNwuKHWmuVqSnpsg
kkK5xEXz1pwqMMyl8z6uqrA83d/AbXsMlUl8G7w38s+fZQNNvYQKWWAVmFM4CD8fw+o4RxDuNqLr
7UNsIcVz3+LmGUXvEYg2jAu0624tlsLIEF5RqgDq3eatWy0tAh668WuhLXjhtrafmBtBJ0Hn5btv
eSvqtJ5ZXl35pitHY8yzOlja1D0p0zg/5EpbQJRSxpeFucWrV4fKznI3jUI1DCm+rG2v/UwV2XUU
520VhDSoJxRMQhdyEDfzU0KZo4ob7w+Qhe09SZsXg5ENibMFs72mOKyzsaZTHuFwXHonF6haHfe0
tKa68/RtLu+ZndXX9BaVikRqE7SM4mSLIfmPOTLNRQiNpvwpAbHylEVd90peShkPAlLhfYLDmfh6
ZTUx575WF5k/LIUyXdKpL9WzMKbaeJeoqTXvuNWt9x1BCbCfvImkLKtLSdbQ9lPjZYFpZbryLzMN
ffaEXGptwyNHt3hPrWPr44GuY4BWgkBfUBR1JmpDXtyVgZs3FOo0LScgFI1n7w0Kb91++gMUs1gb
YtXy6z67/bYGDRFMBnngZFXyb1fBofNQ2dyHc+3WLaozltE/3L+EmyZl5gfXlGRhWj1Riz4b6ux1
RcCARhF/8KzaKH4Nlda1b6MOWOEBXlyj2YkvtgBesusMFsNjyOjFOCk9dOGoCXStabNE1vd2ifXq
TDRVaD81c6iWIxSZuX6BpslWP+RjrjnpQWs6w8pp+41x7zvV5DSXRrRx8m4m2Pvr/q5snTDyUriw
5Fw6RfDbD9F2dgTLVsgJq6PlSzl7y+DPaT6/iQrP+3Lf1taVpS8EgpOvQL1kdZrJfrsyMZQ86Ktq
bo5qHNfjF70z09BXqcQfvCz9x3WXwt6xu3WqpTACw/eADeky3q4x7igKCzjNgqHpc++b45mdkhw0
dWqmHUtbZ0yGQAxc2sDP1yWucmo6Ja3nImjdvgqPehLOv5i3Vx+7LCz/sVptvtzf0q2lURNmegUM
ABnO6mVx8sopujnhUCtFN32Ku6XJL03llnuS1VvnRF4e9ESBK7/AjPCCWUtWkpV2WW7A+601Sf/g
qnPfntt4Ht2dF3NzIxFt46qCUoGV6faTFfUAN4idV0HZTdMl0Q310V0Y0vGTLnGcQxpPU/gnWwmV
jGy+U8paw9CbDGCZqitloKVMwpwQBKQbYvZ59fP+J9tcGrMdMqDjTK5razAITmXekfzaSpfQ/ulj
xnATaCfGg95NsX1My67YG6WS52CdkMrNpAMDrfmLcn6RGVU2jwbhqgOY1FLTEg0ze2mPzuLO2WGg
IwerYhg+FGlWf2SGov73/qq37j6Fb4qxJKtkqqsPCsYe707HIFAhFUn8sFO1+pylXfSPSGvgVmpr
i/TIIK/97b7hre2G8I+Fo/mEm1vdkHSGNQBFNp60SlFPBOu66dtD59lHmsHtXy0ItmUnSNhcKwEX
k4dwg4OVuT28al0bqNsoRdCVzpieM69zvLeKUvfNdyVdYqCkTce8gV8gArcX5G7bxhNILBseYbXP
Iq+tUWOqPFgMKgKRlRbOI7hUic5x8/LvyY1bwx8MkHQ73bAtB0FTgZ6/lLwBU7tatD239qy0VNxh
mx6gg8ja6dG1cXyfvQXhuL0S9RaABUQXg60An7i2a9WbuoVzwM1S6u7NqH2zpviNOepU3dV+it7F
TpP906RD/DaFgO+bnpXROx6m4ovWz9an+yfs5Zb/5rwmOoNHB+LM1fOiJVPlLIAGA0hTxTk3FOfR
lWKovmjSsPERyALP3HpT+/G+3ZcnG7u/yaF4bmDcXgU0CEtZyYDoVGA4Q33RczNMT1xcqzvkKELK
T11nO/HoBi5V2kQjWnJhGS8CUnWZlIF5/pRMu8scf3CW/EGnKDr+Jcm/G5/Wku28nRKvzc9zmP0g
TWi9CE2VqdZ2QquXLo2fQgIAxQNNgxcTlI7TdarVO0mQCjKbJSmnn0g3LsnbQoBVPoWTPXUXBd4S
MgSlcA9Wl5nO5f4n2DiE/AiXZroMnZiFWecDlAZKGFKTwEmJYHWlqbr/SqOHhjFr7ZOTJPkTs5aA
1jjEc5DYI/8S5tH0SJbSLtHOq/kyGoC+kKFSOQ6M21k7nlpfugaWfJi8J9cWpEK1Vpyp5QEQv7/u
TUPg1H63TSkLrpxqNavglhjfCESsdDmjflkynnOY2PZwNTuG1s9Goze2JVKBIcMTDwlFivTkVFZS
73zIrbsEagfwAPVNUhL558/yEbdR1SxzpyRoM0RTIM6jWn4xF8UZz8K28vJ9lqtibwZYHo7bR5lT
A8sMRB34S2ZRbo0KWrVKGcGdHVVjFT+Cvpv+9bQ8ej9V5ZRfQFXEEJaPy3ApZ2FnO99w8+yyEAIC
KdH2ghJST6xeMwS6B93QV98cAyHaIe4i6zxF5DF+3saG+T6qUns5pVRrTV+bhhGFUjd0tZ9lrXav
FWKgNKPCggOZB51H/rd6QjoTfprQg4M5Ha3yW64uDb0WJpROdsE9ev0J1pllYI5dApvWkXoMmLzV
ljQLurELpye4sPTyzdI0k7dX/Nk6woypyio9s6ovgZbJEGZd3LKqyLTnYw1ytvuVd0q911V5+QJD
XwqYmk8qVRnXomVprrfCUTLAPXr+Xp3i6m9l6P6bl9n5Ez/DeC0tfHkRXuhm5aFC/42p/4CfMeao
yHg9nDL0Bdod5NmWj4cgTlI9SjrytXxgYYODLx2uZRLHzvzZq8Y8+d7oVpL6jOjVyfvMjYfQ10dV
9JdB6aIPUK+E9uH+Wdl64J//itUDrxqDqgOZSIOua9WHwc3d+VIQOB+7sTHfWrmlP4Ks6PfERLfM
SufgSF4zaH7lwXrmk1KauFZfx2ngxGOZHaMoMt+UDNB+BWfFbBLUpqGCjGu77Gndbx0kNGbAHIGB
ljz3t4aTfoQzROhpkICPfwRMSfyiO+NsH6yJyOB8f3c3rcnZfFmCAI67ili9eLatdJzSYGAG7iTm
yfviJfVMCW9Kvtw3tXWc8O5gtiQ+n/7S7cLQcxamVSM9MdlxCMBbR7nK1wmG00PURpZ+aB0DEG6d
ZXniR1KvW9Vi0/18/1dsLdiSWDhJviilrW5/RaP1/TKYZRy4oRXRlZ8Srf5UFcno+MZQMQJ939zW
0wZ5Gr1ryC1IR1aL1plT79CuQgaGQs/PwVK/jT1qImnS2X+B6U53zG2v7v/MrU5tJMxZg4eWYWfb
yJrTJAD8fqqXBXgFyW2y94ptXZLfJSWJGpcxz+1mFm3n6o1WRYHdm1X+rtAR0skomiHsfGlST/nH
CcVonWKlsfcIxjZXSokCQAfvx4vSGc/gPDEWBVzfssfPA9JTTObBrnN0S9X9g1jfglhLzv9xT9bg
n24ewd422IqFNh7cSLMeRd2rPjD9+Bg7k/PqBrYct4Cah1TOgmJwFeDB6zKXdqZEwWKa5XSMCzvy
jsrSRzsOfmsPCd4pp1OY4D1ZlQSdsQNvD/dz0HYi+ZA2TSGLLkqG6EOnwxG9s6ytu0DpRTLOwoFH
xfP2tHjFUIS9IFyf6D/N/rSY1ndlroyTiwztt2WCCvZw//ZtLvA3oBHVbyifVtfByCiGIvgrlRSi
4ZwPsVcflKzqflGSCbvjHxijsSy7ajyY63nyOoyjygHiH8S60RQne1ar2dcTJe/8CvLvnQByczOB
UNERoY/9Aq0Jf00XNokTByMtiqfEbesnDcTmERROah0SNSFWvL++LYuUH0E24dB0st7bz6cxnTOn
PfmNU4nyA0qzvywEhT+VAnUDDR7Dne3cMbd+mRrbVnq4+ZBDsarxWC4TaZwdZSfy4+TXQjXh558s
T87CWUC0XzQo+0lTFsVAiCnOHPsHQLgna7a15FD29oxskDX8gauW6mASbCuRW6uXQdho/mk0FoLB
LrX5UMMN8xXWrNC7EOnvke9uJTtcAYuAkd4StZnbbwdFeTuOVCyCXBPqSafm91ADs3+0YxXVBNdo
qzcQFnr+InTl++v3leIng8SwLBO3ro5NNXq52gxK9j+knddu3Ei0rp+IAHO4JTtIshwkB7XnhrAn
MBRzKIanPx+998FxU0QT8jEmXAww1cWqWrVqrT9cps74nimjiigrlt3vTG3U33eRmr3cHm/rTqLW
yYclwlBrXY0nRN5ahTJCz3Ds+l9Kq11xyEtRHKVdGneks96dFzb6fLw97FaooeTFHxCbMAJXy9k6
Ocw2pwdI2Y/6/ThQiAoaGxJTkVZKvnM2NgfjmbEw9lE+XBN0O6dM2kiNM1Bqsr3AgOaEWI7sj41j
9ntKotuDgaCkZUjvdW1Hk6lJ0aV4o19EBFWi7bz8yVUyGkatFf9JQvEL8ocsBej+NcMxH6N8lo0m
LqPS1/Od44r5h13FxacEjr3fTcKZfV1G+h7jeSvYkBDioMX8eCquriaM1hzMLqBmdGndfDdL1/1A
Ijuf58QY9Lucwrqzs182t+lvI65qV7Ob4PTs2rwXEd6AwVl4gafU0RNAATMwFhEX386n+Hx7l27F
AQ/Z4kW6mNOxtg/IKSC6/TTBmqCC95RZqf3ZMApFOYICTvRgnrzs5Ga2ejaaFLOj24NvfuSF+kIH
i1a+uXrJObUlWgFC7pK2zfRYZkbhPrluFT6GShsW91VDirX3/t/8zEj/cP0zJQjm14FPw70ktjs1
uxQFL0cEnLzmnyLuku9yFp4/xdpwwhlYlDt35cZ3BofFkXHAJ2EAtEo8UFekFFwn4mLX43MeKtVB
uqJGQEpKLT+iKhC/CK3EJGJqs8zbyXqW//mqssXgS0sSginVrVWwn/RpSNKiFTij1vF9zUOreygV
J9vr6W98WxDOS9mdrG4h/F1/W7vBr5FhmKRi50fMw8PjACCr9odBdt8GD4hGIazh++1dtBGOSHhg
Gi0BHtLYakXdfiwgxcCHY5OPpR9nXTi9V5JFmcMsuyp+e6mK4aguL7pqQMiXn/NbHWAshYXrckVk
aNC48LTUeokBhe3x7jbOBt4WVHOW8/GaGya1uR1lXmcIA44UrLUybZxTN06+kyLO5Ud1rIen2x9y
a/kopC7mVECF2CrXM1MiBbOJBL5PMph68gw4Cd04hZGmYzRUZvmXW0eqREoX38Kdh8fWDgU+zgGh
YEbvZBX8AOcCypeQb1Fwcxd+U1zVB5FE8u4PpvjbOKsd6koxu9D+M5o0UR2MXR19huBQH/tqFnd5
nGgHBLqSn7cH3ZycyRZdaD4LieP6u4JnnofJMEDXeGUnPwpR6/LJjtP28CfjUBrjCUBytbbydL3G
gbPtZoAgJ0M9DK06R88l+FZvZ6NsTojWIjgH0FCvwInwdW1U2IscO63MOovCGqMj8rXOng3U5oak
Hoz/ycKKX/c1sswKcfvDy8vOnOhrXnqxdqTo6mUIKreO/kDS1WpH26FAvROut07fotf2vyOvGx3E
MInOASMDklE/ag5EeJ/Qo6n+VOTuz7ZL550YvTVXHaQuRTdQ3a8UehUVWRtiNESRHuu9UE3i9x0O
oU9qPEXHPCuTg90rUuyMuhU7KSuiP0+Og3316sgntTlXQ1sUl1CkNAYFYLqfGKxUPOnc9O/b23Pr
m/4+1uqMi7EuSeISVjMxum+e0tWVj9CqdTeqkfMk87Z+/v8bcHXYUVWhW4lZ4iUHP8fkFDspjpZ0
q89aq5vf62II/+BJvGA6FggQufErI6QYZoheJRxBSuPmWfSW1b13Uw/Y3owYVH6YndTe4/dvnUZo
IubS7aYctT4loZcJsBw8NKpkbnFMCfFfPpI3Kzufc3OH/r9x1mfCKtIaLA5pvzLHPzD2mAJoqfCU
XWG5XwpRDsl9mITOXsK2uUV/G3YVPTsVdWzptNlFUn3XAsvNQw9Dj7IUZxx7zD0rnq3huP5+QUXg
V6xF8OIuldOcAOGqAOCcRDdZ92SG0YMc8j1Lva0PCjiN9hBlfSxXl4X9LZPgmqoiEaukv7o5/i1i
s30oDB0ieuZGZ9ut7yQegjuLuHUICS9wYfizSA5dj2nnuHlaMRcg6CPhBBZ+VvcFKPR3Q59FxamD
1LFT1tgCKYDwBjeLJ4C++EReDzkJu+xsBXDpiGLADycbz42U94osnWBq9TyIpgorCM+bxs5vFLfq
TtZQ9HsA5c11xaEMbhXpKSIf179i9rrGyg1UKBQMEktfNfEOicADuQEvjmoP4LW5tFC38B4ATc/a
Xo9mpYqjRxPNotA2uvs57yvLH+1Zf7bzWQ3QH3JfUJA0dyLsViRYFKyX/A1WkLqKsKaAVj8hSUcm
HEPf6iaJO2OixePhdmDd+pYkMmTALr0wKL3Xs8uwl6sjA9a0qeiI4iDQ2Z9GMdea7+V1uAMs2R4M
TMnSg17S4evBZDn0RexNeHajRPhDCTPlQQVN/xXEdH+8Pa+twwGbFxQADwl0aFZDdcZkF5T8WDX0
z1N0UfjHGNfTp3YQ4B49S9Y7K7a1T1CmMqECUfMDLnI9uTov1dwpYnj9XWOgjF+Ow0+QW7if92g4
dAeFFnhz7iDK7mXCW5+V47AIffL0hmx4PbLb4gGl2BRWElB/XTAllXacqQAOBzROnJ20e0PaEYo0
ovwuqHmKjeuww40YFpPosouVtE1QmWb8hfJ8dyqd2sBJqFAOBIHeDCitDp/NvrdlkMS2+6mtkXLw
Zv7XgTtB/vRFGM3fUD+z728v/Rb8Au/PBfMAZxYowurETq1bZn3IL5xmd3gcQtu5y5Vm/lcgvPSf
JjTxUQEF/yRRX678uNe6Pqh49+mn2Bt2fsvWMeb5/D8MdsS9VkvTDYOqlSaorqxs89IvYzVKgnJQ
2/h0e9Kbe+C3gVa7DyvMsRUVegtdrrZ/zdWcVQcdIJt235ctGoa3R1uiz7oK4bB1Qftz5b0CZ6lw
17vURSYngx5SBrPeKgq0CaA4QT8iWraUMN/XY5p8UBFACW4PvizfenA8gZcrb3nevgKzjK0cwm52
XnS7UNIjajLuh8nN9L/bVDWqT10ZmsrnKtWn9OxC1DG/lZpd619v/4iN702KzxlYpKdB367ic18N
cdPy214svYvEwcswVbkzO9A1VYng7c6UN743VwAQHm47SiPrN3UmhaNRRvNeVKNvPtejVnaY/9Te
fLLwAU0OTtG66qGIhuZRabJ41y9iI7YtbBL6pCp0C9qK1xFGH9H3F7WJsG8H0OvgREAWiiALa+9p
0rzCD80kjp6tYl8MeyvcgCtA3h/jJ8o06xZDmGpdnSLJ8GJL+gGB7AHp4Gw7e5+qvGrtU+MhWvc8
K61HuPMGJJeRAngyVBz6jkroNc3B6OQwPkYmdYFgrqbeeD+NBaih2xti+4fSaaX4SXMXBtP1NzIa
ClpNoocv3qjbJea0RYp5hyWnT4XJFS6VKRe+JqmLB243zv19iMXscMYfYhz8rJJWeI5qrqzINz3h
nNkN7lnL1D9AEfDCWOB4XMF4m6yCYxPV3RBWqvsCdFOeTC+ECI9xxd9GOPSzf/ubbG0b0mFW5Fcc
XtfXRKYokZrn4YuBf2F9sMzZmvyqHrR3iiyiOvXrdojNALlKL9kBTW8EieV00hTjVuQxvJrmHCnj
goTzMGSTmX3ouzB7gAPEq98s1Kz52DZW+V9GCvIXeLXsecwULb17++zRbOBbg0ahZbUKyZlaAimq
Q+8lkjjJiEKZQDxWpfm1D+cMp0ik8P6awkHsMYY3Uh8yY3pyiyUmxYDV1PWo6JtM19A+H1JEhRCJ
qosgBWaZn6JZJOecEnmxM9etAPULos514NJ9WKVbsymSVlZhiJHv2CQPlcRqNhWljpYyT9oj9mV9
43dzAVremGP5/faX3grGv/Dqv/R38AxaHT1PL7RYk1DBckWfDraXZAhJ6m5tpHfS7Jo9ovkvZM/q
CgLFwVcGDUBAXOvgDZLdUysK2qBUrVpfrV3nfg5FqX2L0lF9lnU5fU67aQ6KKanvanfU0ztXKSrF
z2sr5NMUpXpU3FDdKWhvpT5kPQvwlHfa64vZdIpOkRXqvoj/Jd+iZpbvBd8GT9ZEt9ODbGX+oZzR
1TkYRdaah5mY/ymLZWack2z5XLcXZmMrgptU4S1QhaZCs7o3QtgM9jAhMpqFtA14GFqp+e+cJbNf
UJmCqOaYNFRvj7mxFXmJo3a5qP8TjFebIaex6nZJ5L30tWM8lIWOKUSF2qR78OxaVEdzyMP2TAEk
Cv1+SLLw2+3xN1I+pkstleo3mPG1JK6WKXmFvrKDYarIv081BOQAjVOM626Ps/Vt6Vzgs0G7jyfi
KryAZtZrw6kWm4g8d/xi0tRHJ5ZaeG69uH3whlLKp9tDbsRzg5hCBYdxqX8v5/C3KseoSa+MXcV7
8aKqfZdCvY7PXaILH9pnaQd5kyI1UkYotR1uD7w511/9E0QSiS7Lmv82sNVLu/GGwXvBHAMaQhXW
jq/roXlelHu/Si1q3q5fxkwpvxPOgL+hnH89ooTIPrVJEb5kcQrFKNGj75Oh0aCmcKseqj4ZtdPt
OW4EMW4qnuFL74tLY7WeTV8WcRx23osgmJ4gzmbvhJ58Ec24x0zd2qFkkkQujiTagatltFEF6Mjg
XExRzeTQO7zGAwUzcv0PVg2PZHOhs5BorKOkjGxq7bnivph1251NvJkVv+zt9NlQkjw7FaXydvlO
oh6gf6DnS2N2feXao9YnJeXvl7Y0a+8wEd5sQGGVXT7U0ky6t9czkDzw+IzUGJdq1PUmGeM4STE1
oACU5tEByvw8BTmCnj5FnWZPv2Vr1bjRbTB2ZJkkFNeDpRqG9bqOuYbLZjxaNGryQFjZvMdz2zpr
v4+zqvEhxDSiRDN7L0XqDM+YwjniVOLiXflUh70wcHG/+efNW3/puGBpuEhPkbNdT02b8AmbMDJ5
UXT9hxkK72U25hd4o/bT7YG2CpiMtKCUYUuSaq9yo7wYpyYxeE3AwBHnvGvU9/OQRI5vKU1xLpRO
HjPLyypMaRL3xRqs9KC3Vfbv7Z+x8YkB9ZF9LsouZKnrqgBPuV7EI/sGoeijkdra12Ho4oDx8g9a
VQw7094ILTyUKZZSrYGQsuazlXGF/kjoKS95lJKAz270JMJYe6pz3duz/NvYpkveCQwb50+o9avA
6Yka3VzdDF+UubA7P/TCqT6pyVI1ffNHRPnD1Si2kXBSi7jeNHridNaQomptum07BrrWi95vcktp
7yxKVO1X9FdnfedZsZFcEDKW446VCgnWanaOl4dR080YsQ22UXyOi8g9avoonXtraGfjoE1Sj99X
cZRkd/lY722crfyO8eFQwwzjYbXev7NW2009hkj7N44mTzobyfOHRkZe4IrQe9KsSL+nLAEaXC36
2hf4yn4fhyaT59gDohu8fQ34KTSPEUFaeAbXa4CfgNALBzBzokwGpYDROdJYRV3cFqMbpNasfbk9
4C/VhFXmvdi0LGx5iAaoi16PGEdOBc8Xh4XSVWrnnrqIdcl5BNV3WCvGDp7PNhopnxw3MsIDZrqp
eZGZlPODOxe5elJHykJ3UdnFXuO7s5Z86FFN6vyBjlhzgso1JOjPmVHYBvAew+Fl5AZ9D21d0T66
bdI5PjeLKr7CXBtMZPkr0zlWwDrgwKZh1/y8PdutcAWFDLeORdUYKtsqFk9KGcu2T6PL0JAnx1nR
PtuRbaZHc3Jz82iLAcp+N4WXyXBPUZxLGi4lSJm3p9SgZBaVDaSV4eGuljkS1BAHE0X70iaTFkgF
1N74Mdem4ssoC+cp15z8fsxs51Fis3i8/RG2ghfPrEVrlIz6FeazxiVlsc7DsMXT2m9hgsyW7hRF
6wvANjtjLeF/vbu4GxbmM5U2HlHXuwtX9VGvrSl8KRqDp6quRmEThFLvKz/Kh/cOGrMlTylXa48y
GtTB70lX051DtZFl020mehJFobKsPTwNve2bqVsel2YcSmBtmRF9DotYfeZCyYZDb2Td+6mzxvy/
t39pcoulGcQHoKx5PXt0+lUEVTq8qbSqPNqtG0U+N8RwVBF6P98e65cA8KtPDYueOxDwLPj968Hq
2vJqMAok2GpysZsMR4Aoyu6TKg8fVWWKysAe0vGTViadOLluB6gXdWZKVAlsbOfUyGas9tqbS/Re
/6ZFbY82GIJ8r0S8i3SytBjbp5fUdpPHfjTNT3rl2Wd30nIfpF/xGdE6IH6qnX7ENMv4ZmcWDrON
MhMKOl4HCR4e3s49t7UdWBRklCk4L/LC1x+qR1Ol6aUbvlR67ron22gL9a4UQ6L6Ej1LzVcdpQwm
erZ/sA9hx1kL+wcs8hpQEjlerVUIurwkmRvHgdOO/Uc1dkE+RLQUglkBAXaEX9u6O6dwIz1CwJmX
iUXTFTzL6maPY2Qlu8nwXgxhzQd3tlSkB9ggRardG5Mx7Cz75nCusdTy4Rwx2esPrM6ljTltzLb3
mvyrPVKQ9atU0YPR0ef2gZs4kTtsma04QyAlk6exDJhslQCW5TxUXtqzplJvaj8JsWBRFRGLDxXt
QeE3tYldrYGD4dfGRLrJjDv38+0DuBVWma1qcb3gxLUWrC8NbWqb0fZeEquY7yRJW3fMe+efPo1l
ebg91lbWtFwbJCzUK9CgvP7CiaCyb49M1yqG+c718N3Da0aO/+Qq0BpkfCLlycaZmMWuQJ7uhJqN
mQJwA/+BIuoipbw6QC2Oj12TN8oLCv3WN/RCnfpsDd0PqUDR3pnp5lgUHZDiJtmGgn49U2wV4h6r
TthdeZPcCzcfdN/JMvuE7c/wB8D2pduwsEmRJSYZvh6sl+rYu9iFXWTtpk8LHM2fwjx7L4tqOOhK
uddT39i1v5qqIC8WgvIa/YF+GBaFElp7bwijDTrkRJXT0HRN9mhH09xDU5jsn2o+Q93FCjp+N6p9
3P/BF16KMkvtwqGHsSoFuUOkCDxKwRAoS5sdIFz5ZQD8eTFb1diJDL/6WqsLATOv/zfYaut00jLA
8KEjEJuZ93cCPlk9o03Zn5sJqWtS7j4Exauag/Vo8Rb/3JXSBKs8pk2a4nwrCqrQSP78cJVy1gPN
7Kc9tcytDUcfZ7keAHAA/7/eA4YwgfjH/MJJNcf5QSCdbJ5zo8M9nmL4rg7GRqxEWd8jJ4Vcs1R2
rocrk9oCdOcxHCp2+inToVKfxtzBOT4D9BM/YkuxlwQvZ+bVIsCEWxJ+io7r3kIYx1EEIiW6FLoH
yspPGst+rsQ06X7WJUN5J1WpePco87aPRe7Zqd95jnBiv8f56F4lZ6C8VQuASQpg73/c3hy0Hczz
1ipQk1kuLIp3FAyvPwvWTX0+gZeDX2b3aSDAdQdlHlZ3StNP5k5CsDnY0gcG5bmgklZrEMWGk7ew
jy6aG8LLh6Xedac5k3l3nuu4+O927N76+ksjgWoozSRI1ddTq6U1OfEYpZe8LmK8Y1uwi8+5O817
YXorI1xkHBYBXwup2/WDHoQ6UhF5jvZBrThJICh5/yjswfSO+rwIPIN+6lDyAkBL0Tkd70MjrY5g
W8tgsKz6rowNebo9963dbgHA5saiasSz+3ruWVf1uJ2o6cX9K00a+QD3rP6ghXES+mZqtnvxfPO5
R53U+t/xXjk/m21k2IWdXEwz1eT9lE59fupRpG0C1Y7f1VRbwk+DIaLAtjvNueMF4iVYedXlHkFz
a4/Z4FApgoN6Y/2vZ77cJWQuWXrRi7yefDWM08NcSOMfmKl7SjRbX5mSLW4IYKXJwVb7ee4Gb8aQ
CCJvYaWq345OjidnD8TPV2XtmAEpkbqTE2xkJBRSCewGxaMltFzPb9Q6JE1RBrgstuzFey8cRXfW
YFG+77FIEqekHqLp3Ff5ZARwUoo/IaUBUQKyBVYU05A1MAi6SI8BJ0FttkFNHDoD33R0G/mtx0RG
Veq3tGHCP4gci/GnSwGU6ufamU5B9T5UOc4Xo1Tkt6GanmWReVxMsLcvt4/O1gai9kJihwcbsWq1
gdBlT4ARwoCN63FOH+xWNY+JKYxTXpS9end7sK2yGKgYHgzQz3i+/zpYv/WHhrHq4V5RC8x1qh9U
cEouh8JQ54e4y2LFpxVBz69KY0U90zSLHnIX6iaoQKvknmyZxU7msLWn2dFIWJGc8ZRfXQiJ0RdO
iTwwDkaK8xDN5EV9jeXBsULRsT3Qgck/3f4Gy45d35IUSDg/5LoMvXpSVNjCeVnTRJdcF40VKChK
GsE0lUn5WCkWWrOKK7NDO7XDnrjQ9si0Bf9n5LXQqRoKtdHAOV9m1+2NIz1dSz7XovUAsI+K8z73
8tlGv6Gc95SuN0dedCwBPeIisdYIM01RKVwnmCdDY3oCbxg+IDBZmj8k/8mXIH7cBwTk6n/f/ql/
ITyXlAQn0tXiauAWKUF2MdhcrTtJRMT9hMB9F2de/E1Ww9gFppKKPRby1mwRmKS0zqgk4qu3RS1c
qx8jiq1lNxuf8U13P7fZXD/U6pAZJ5GLLPQj1K/33jRbaAeiBff6EqQBOC1n/bfTVTIw922CoaWq
DdM7Fzuee02FnhxEauc8z1WdB5mbNM47ALZW0DrOQanZDMjt9vN08tRK/9oBrP4DiYulh0MTnH2P
icLywX77XcZckdw1bDzEPeHRcbGmpV9EIYI3jZ3s4cC3jjQlOew8wHEuNNfr0eyxAfBtm9ElygbN
DErpjNh1NrCHHKn1hyyt9qqRmwuOpvLyQod3bq8WnAITvCU1QwJPROXzOLs035Jq/A+XJ2n6My/4
g4ouXnB7d2/O06QKumgJE8FXu3uk9NWlXRxf0jmZL/RyevXT4NXG/BwCaWoOZqvtdtu3bgsyWmov
FAm4Dlff1pzMxogsiWCa8NrvTYpkKdV5twocI3f7nVtw87NaJOswu2nCrQcr9bxIGqiDUGjjVvfz
ypmfeCnoUVCORpOhtidmSjBJqb/dQYjrnsYfVRfKA5QZr7eQMafogM/cv3Gmhj+kiN1HdxDSONE0
+qvG9q7ZWcut70qBlUtxwaiynNcDhkqmh2VqoLOxQLoDPXRb9UG0VtUdJa/oZAd+tJFV0czE1oOH
IRX7dXeqdo2K0gMbNuZp3j62xlBizuJEkxvk+dxOH/pe6O2dk4WJ5ieKmP5AOAjdSoRSQTeCy3pl
6DfPczkjnXLpY00/VHq1KP9a7j8TCMfPbz4mvIfYQguqGzbM8i1+Cz7aBLtbmMjPjMj4jId5NrXq
QaH+Iw+aOwL9HDy0BQ+3B93YulQTsDNfiNn2K8CB3dc1PSAz4YkktYPnNbF3wBvN+Q8dHOtdE2XZ
OdTAuO5so4034KIEi6byooFBnfR6rk6k9VKxAHIAqkWUEihwI586XDTFzjt6c34c/8WwHecPbRUH
MDjR7QilwBfevaEeZJkTezwEXSc8uBHOA09tadhtQK8edP/tT7sR9tD1IeShow4N1l0FWzPW61yd
MuAVOLg/2vAaTjKtuneQ//RDpynTThTa+qZARxbWzeIksWZow9Oqs3TuABnIUBvuNUsAkHWqbNjB
qGzVsBBIAFxBW8fgKbvKxC2zKxQv690XsIjDfVoqcQAzZrifnEkJMLsVX3QMQ5Nz1JTHJhuUfyjv
4IAX2Z3d3sF3a76Us9PVp7I39nT4tuIFPEcswBb1hleF/jqf+37sW/cFpJCnPtSZmUZ3utMN/ZdU
SFvxa8XsnwFRGPXZpBMU3b99zckbqMBBtOLfqzV3pLQSZwYp69S5ey7idjpMwPVO02hbQT2Hf0AM
xgmA8M+zAA7UGsve5Fps5C3jtbDLf6qVoaMiNdiDGA5JhSm2j5FkPrwbZ31Onm5PdWu7gVfgWl9u
HiCD10c4nKAuqVquvIQOaKzAUOpeHvPOaf/+g3G44yCuLQiQNRQ3NJwyd2Jw18acjHeianBrNinK
7aE/Nm427CawrkeeGvH1dVGwjLUZjQ2giF2L7xg2Pvk7Q7XbE4TA5OvtKW0PRfGRRJMn5ro/VOSd
UgIrYUpIgN7JXP0pwmb4WrXcpX8wEpgGIFAktJRerhdJ73M71eskfMmTuDuIopR+U0n1kT0c7lzV
W5Oiykb1YVmqV0IGOEJK7CA4elpiz/6Ut/l0cJKqQI6i8oadu3IrrJOFgFTlbbqI1F/Pq8hGbNv0
SHmx4wi/2UQd5sR3KjkXgTCz8t6jxTc/eMZc7izdEttWj2LSWOI5IlVwR9ZVFiOjBmsBBr7wOGl+
cD6qz5mj/qx63XvU0jg803nDwGpMqvqxE11zur2eG/N2VfIRRD+oBbzqcSshfNgukjxQcq/4jC/R
OAWT9Kp3uiWzv+zaSz5jQdNpO9f1xlXGc42LZekYc5WuSgGiJvOIXIFLvOMW3/O+FtgRtVbo24ow
n8ka0p3gsjkgW3YJ4byJ1/u2CyFZVBa29HE0l9/qOQ4/jW30Wct7oXGRZNHOBF8HMzBQFCYXlDsj
riHedWYBr5RwWCbKOM+hZnJfkYQZP964fNBGWDkwGDwdF0Wu621rpGpeKFZcXVrwCZ+9QnM7X45O
hSLvZHTv1NJwE7/NrTdrZazGXWVBqHRgbB9h4AW/m0shdKwndxjKc05R55g6idrjFB++9S5cBqWC
o6FxCJR1/ZjORjZmbBrVRbKaB55+5kE0FWmsHevPXtWXb411jMfzcpFxg971ChyswYGkOoo8hQ2H
XcKRqAzV7zq7Uj4mgHz2vHBfHcVluKU0SHFs0fxdpbAi4TnnDKK+WLQSDgLfvgM2qsUdtbLmXFam
HZiYSeyci9eDcvx5vROfwXuCzrneQIiYVrlpjeVlKaBgf+a9E2HSxr49UOFG9ljB8HTXPP1VZDcY
lFe0zbOPaGutdi1ub02c60550bxBdQ4xNarnbErV6VB3u6+gzcEA7LKUsDxosF/PUFTWhNpHVl1q
8p1vuA9VT04FEmXuFHV8a8a8TOy3sVbZmkzcZtCnorpkk22Nx05EZuYDNBR7DbZX4WwZaIHckagt
vVX9elL6XKW0ogaUU6rKfRpEX5zwERdB6ET6Qzq6/U6KvrVNYKGj4WgvCoPrBGPkNmiAK+IABOX6
vmNz3BtOMQ1+lfGqc8pWeaqT7ng7uL3KvZnk74Outgl6kQVFHfw586acH9kZSh84CW6TR3dqim99
nUU/Yw+5Kplb4U5g3do1SA6BJwTYh57q6gMb6LWN6DXgZGcULdipzJWHUSqOfaCdPb7cnuiry2KZ
KOk26n+LUsZaUyx0M9xcUjx4cSStn8SoTM6hLosiOtweZ/ODLvZ1oAdhYK0Pu64YjoKfKv4wEy1J
L/c6P/Lmfxs1/ImNiToFfWnFtNKqItsJ3a+ynF8z/L8j00O73q/1LPUo7Bt8T9mv36rFoMKeAbvq
fVTdZb30vsxGNVZ+4RZZuACllS+3p751YDQYT7yj2L2oSV7/ALMfvKpKDBwnB+udrlfmB71x26Oe
9TkXpl78dXu4jfMCtgaiBzGVpuG6zFR5BG3OPkpHpdn5lTrms9+7FCUJHuKLozbu45CGe2rqG5OE
U8cL4Je33isZSYGaSeH1bnEBqu+8S9QyPEOsKx4gPOoxQGt7frPhI5AlLmKQ1SAtEDheBby6Gpp2
yRwvRdWJ4xg3en3XdG3Wvfkqvh5nOa6/lbKw+KbDiRf1ZeqbUAYLx/wse6k7vugoftxevI3NymOb
dWMxQPOuc8U+T0gIkhIjN6OqNfjcXn+v9U3794Kixqk+hZbst+R8ut+IpnWfU2RlvfPtH7G5lsgA
k3oQ34E4Xs+46WstofjLWhbhRGlJzOeoC907EhJ0QTsw87fH2wh4YM9cDfQbY75KdnpNgeksjeJS
Cb0+Kh1Rzm/pvN7Ns1cUO9nx5uTA8aJoqEJeW2dyulV3oRXiEzpPSR9McTk/00dX75s21j6IKYt2
juPm5HhhLRg0TsgaFqY50SiGmcmVQjaPY28qrV/hdFBgOjZ6xun2p9w6/GhPUh6k9UNfeZn9b5vV
rnSnydqkvHA6Rj9Nc4Q/Q0d90ty+/8SlPh9Do3X+uz3o1hRR/QMBg8QGxZtV9hjZaiHseOKEmJr7
3qs0KF5Dav1VOPmeYsjW6sGnwL6JHpMKR/96flpppPUwxVicdWkxPuZGmigP5dhr03ty5DH8S+0V
uos7e2bzq8JYBdNFMZK/r0e1yoZyNcydS1qp6hfQYxj3duoofmq17n6pQ/G+VGNH2Rl148rEVMkk
jv+qrazLvU5nApM02vyCtUDy1Uun2u96vXIP7pBoWRAWlhf78eTq5V2s5CLeSSg3Jw0TDImARdhp
za6g11OGmoJoV5aVmY8bB+6LOLq5vtI12rGPZ+yKM2lUO6WXrRXGpIKPTCAg9qzCOqIFXVzFCBKy
g3NQTO4ccEdWd2mNNEQERuYPprmQGYBwEe54x16vLWw2o4grfPpg8mTfFaHVhwZu8qdZ7eS91YEi
DQSO7DsQ5621ZQ8vyg/0KejKXI/qKmpogE5FKkwPkyCc0AUiDYpeNLUdT+PQK8feMLu/MfARn28f
1q1lJY3GYAFzIGQBVnu5mHEQpzueXWrZOe/bQuuCKMUbyK+qajroTV4dPKva00bbuNeILgsegFFp
2q6vFKki3pFEzJdk7w7LouF5wFjmUEywKQ9JW9mDL4qeay32Qus5bqTz8/a8l31zVexa1GWBBQDP
ZEPT8bv+4rOQmhrW/IJCn930IZF48dI/cd+sGf5rnOWdQtcCR+NVuqmnsdnUDlJDdeS4TdBnU9/f
N3MjymPSlIW4uz2tjdjLNsILZDErRcF/tX2pweiU4+30guQFO6mEu6U/2qEZzvDMygxBv7dHpasB
V8F+Hmab9zLq3T2R9tB6jjL6veK1L1XDI7CRbXlXjEnxU9TD/On2XDdCA0MDpaGNulBwVnPFr1wX
wkFXyYg6FzfNvnfFqZj1/lvtDd4/Is2tnU2zcVgYcQFSo6QHTH41IirlY2e2prg0dRN/VI3YAac1
ltmPhMrEf4UisSsrbRnvfOOt0/L7sKtv3Mu6UDTcSC5e1Pwoq9J5V5idEL5dyvpHFTbvgBJ9tLq2
fyjUpKyPf/CZKUcDq0DIjETp+qS0xaSHescKz7KKLuAN39V5NP3oVHOCpu4Mb8+veS4A3OGJxl/r
HYxkt1DSQWQ46XQ/26acSFEi7YLfI17Ut2e2EXVB9lHQR88faa41tkHr+7DwFvMAjBkewrrKH4wm
HHu/VaL+jMNvhzdqHLoPVfR2DPQSFn4berWkXu1iVdiicq3hDopRUO05R08xrRcsocedL7q1a7kn
QYMD4yDira5QMOj0/oWZXsq8l22QznonH/Q6k+2pURzvIBS9Dn1Za9Z8d/sDb0UjCl2LoTcYOxz1
rrdO0UdelykgvUG0Tu9GC+qXCxngb7Nv+508YXMockBegb9AX6uhQlTBey1W0guw4+beref2Xpaw
LTPUxJ//YFa0UZkSFChusOtZKeVkCZxkURC0c1TT5jrxR9GbHxKHi+QPhrLxNwVBRxF/TVhwZjau
tngjNHMtpS/FZJ7s2Pw/zJ1Jc9y4mq7/yonas5rz0NHnLMhkpgZLtmTJtrxhyBPnASDB6dffh67q
PlZKV3ndq7upCJcsI4kEAXzfO6lxn1VeO5/YZ156HzB8+Z/RjhYKoRIz9o9YI5pEtvah6qB2XRnJ
ZEd5RUaA8OY6CbEQ9g6d0zcnrkDP+dy8EtADMRHB2YD1cjSta5BoejoyOpF+BkKgbKpw8TTNCS8F
JFkevOrZfEMbznlf572rRyvM/ouq1KpTuYIvrSVMydjy0BJTwxzdDUyhFqMQRf2pnvppPxKDcwkw
L2PXKbVTOR8vjoWeiRptS547LpbcckBhZRBGLwWRD3mtCiPq8h4itRiAnl9fTi/NMTwce/OixO8T
AOPp0q2cvtOWpi0+gZsOC6Rfo5ziRV9VPFZS2QfLNdQUkUjpLhfGYLTXgZsR2QDrS9y8/lFe2JSo
D9l7CcAgNeGYIJgGZKf3FcZyeVt5b5p8soLI06bQSb4mdbl957V5an2/cGEA/PY5y3zOMfrHT58e
JMxdlw6Cl4B1+sWBmmfsPVnn3sNUSIEpQO43Zfz6c744JkUTVSovKqf40zEHs8V1dSU60ldNcZGs
c6sAT6b5DEmnfp2OuvbbVtwwfLbSFFUoVtz44T4dETsHPZtdeJ3aohGNbGr+ea8V1Ttkon7kFul0
asAXrtJwZvgiuSJgm3EsD7CmodW9kQELo3AjNZhzG5fGZOgnpvKlJYMzNQUwRTcH2tHi7Y3UnVPD
ZyoJUboxi74T53VrT+nlBMSZHkTn01tM8JeYf3dk3higqY2/RpsIVsPTKc1z2BKmgaynmQIKa8IL
3QzrJquroPKWKV4k5lLJyAka79vry+fZM2/rhmONEg1jR8wcno6M8ZCO1XCgPqUG8HjkGQW+HaSM
ZMinc3e2IqNZh/0yGqe2imf7EgNvXSNIKVAU6a48HbhofD9v53rCEH+QV207XqQKH+Jwaevpd1ti
26Vyc+QF5DAAG48W7JwvMsGFy/tU2v3ysVb2fJunSRYF4+KduPE9fyqGAhJmx4HgwFvy9KmEnJx5
NArvkwL6nOJWgw9AbqwzX9aNXe5e/+6evfrbY9EF49YM7wbe1NPBuoLE8LWwqwcfRXhMsuf6w57c
5WPW6+39ts5O3WefLxYezqSpRrcfeeOxhfvaWVUvh7J5mDKnjm3ZyyxcERRcVkG3fsaAbD7HZjP4
XzwmdTy0tC3D+Rm/IEkGt5kRgz+IQLq7ptE1PUR+UoWYAdRnXV8Mxv9qREJ9N4YMJqdHNXXHm1gA
hlcPdbdO4Yyu96r2VHqVLUWz71p/OjHes3sRXyT3Zn9zudgsdI8W6GK53aTNfv0wIwmKF5Vr8aA7
8z1oi9rLLCVwsy7ngsIhSH4zwogDgyoeVS18ZPb1ZyVn3RSZ6fNg7ztDhmuzRsOp8KJjPRBXHO5c
YAxbgvJ249leml+axFh4aMrtLePRmMWyb2U3PNDq+2wuq44o2coeurnX9qVfDvf0Hfo3hepvoEMN
d6+/Lj/tgH5pyfA5oPv99CLcCI7st08/R9MOMEX0VXx2zMrVutDSqnm8TC1E4pdKBZhMhS2agjzG
d0JHKVEWqdWHXtIX09u1slf7LFV+q74OA/4Xuxqn4w9e4sovXgmxC4XLjAbhXMtbiAxwW4PxWk4u
SbSa43xU2qD3oWHX47XVuSr/euLRtn3l6aMRpgYzBgHdttUd7zuDO0xdnhj553mC7nwN02H4XCy5
Qw5WkMCtXzw9jUtcop2z3BK2FQt31isrbvKmWi8XvTOMd16uZVW4Zt6U7ZamSBfUnfnaHQgOLZNr
A0p1e16kND3OrRl/nfOuNmvjpiz5oeeOlnPC3Olod+OshzjBC7/pvTe3yq1p8cuqWSH0JZ4nlkeo
xu2tqYJchYFBtMJgBunebU6lRCJYPZ5Enxsy9RYtH15C/Zhh1OVTo1WI8T47Vd45B61fKMRCiPHC
vVjr2UtjMdpBGnnQYowrqZCOBfgbLbGTtEYTbt2aei+L1P+sZ5lm7JJgqYsQ+tfoRyInXG9faJls
buu+1Mtwatf0raPQfrxx/MHyoNsEU3PIfGE0H3s7SdJLiaPRKt6u89CJ4Wqol/pgW2Ast2uBoeRZ
2araAcIutK4OpS3n8QAaIy/0oqn7UFazkb9bjXS6alxp+qFH/uwXt89y1NC2XO/sBt+bXa+NvJOV
V4l9sSzzeDbUWpkc2mI0+2iu0pb4uEoUxV51wawuZn+VdOAma0nc65Yo668lbbEx9MxEitiztCZ/
XOwFQ/m+rLwiqurSScMZH0672LvVlOTv0YFUD8HClF02AOVeJJy6Kq46gVe3ollgA82HgyMc7dIS
iffZ43qUxZYIqrdCrmrAViEp3IODfVoa98FS2eeznxvdbjDhTcbrKKcu9lnYQzhUc3CLtarZhfrk
9MEBpl6ZhIuDPD2a096Su7KzlmGPpkfl51KjT4Obward9hxmyVmL20AdQr+as7tATJ0fN4ab+bte
wW590+h6V2G37dbBGOOioZPUiIWqdznareEBHuAsFwmRFMiDltn/YNEmdS+9xQzEHdWTra6d1mls
OABreWEqvAPedxnv7BvZyPlad6RSYeVkeYBP7SrTczGac8ABKIUT21Zr1AdNBV5xpZdm6V53BF3D
7sVafz3rc78IwsHPYLHXa4Mo3561y1wByEWjXkzN5xRXNBXNHPNffLf3lki4bfeO7XObtcJO59jG
OX25tPCTqK69dlq/peuQ4ZM9tF5XhgWWJRg+EDiaeGbYjfnkR5xZ7nJICY+pr9dJ14wqtEo2126n
1dgGXNlcTJI7om4MdS5EGhhXti615jypWzm3kaVEU9+lda2l+xnfw+zRGF3yb3vdq4Z21w9VYsZT
Ynb4P3l1rhcfEi1TmRlORu+1ZlRPee2816Eeupd1C8Xq3BNt2gIaUT1EvHpquNN9zWzSvblaVpdG
U655YzjVrp1cTJM7k1Yi87SUKLrHyi+GkDgRLB5lYpbZznSXhM46wUqfuiVL9fsslfrtCjiYhpJ9
oTjP2ZqNPZb/5veEzDByV3EH2KEQX8bYHKVu3a2ZtkyPhtVZ0FFGXRX3Uzc617ZmZeKNozibQnYo
TJN9P9XlhUimYI5SxxzkbgxcyDmT2db6bSHq4ruC6upc6zp10UJnzw1nrajXqC0K57Bi8WyEuvTc
L+7aWB8FFhgGyzsz5M5dVmKLk86aKmSgXt+HLY5CaWSKdMUD3OvbHpcrHzsJu+5mCEdrbmCZu6qv
vpEtddSXWv2uh7joh5nb+vNZA9iyhGOfJnPoeE1bXwgiqfq9ng3Z+WpVlrGTw7BoYbAMy4ALnlYo
PeZS1dY73Gn9tyNxwCLsbdJ5d3bitNnBsgvTLmPidDQ85dGMlucjyqUeLgIhjs4DZiT112S0ea8r
VfXZDkPa0X6LHm9QF5XEi/YNbvTFWO8LfbXdi1wm2UenKpZ+V62Wk2HUb9pN5InUuUN6Xkw7bV28
0Q/xfBzbNBQ+dXRk4pn9NrXLZPhUBTCXImAisyAhUN+eru1GbQe2b3Z7bgEYYnWKLeqmHc3xTJ8a
k6JNoiWJ6jmr18t+qhL1Fgk2JgkVGt1PEvDoB8ebnd6nzbLsZwMnqa8Dwctm5PQrVC9c/qv+4HRr
804PysCJWlcWTmzNtur2C5DTGHWusOe9BrgJg7skCTNcSpiPZxUoSbZrEtv72MDxWC6nYdMb+5Vj
q3M1BFsMKlrkcFqHoXkjSzhfcefms3veGBPrGcm26YbgiK28tfMm7w5wmUY3TvQGTnrfeZrxZhxx
yDN2PfZQxpelxhLqWkdoiumfMxeV+SbdGqmwAVLmM+DMUFFCNdN9VMXUtfkBqbqtebuqy9Y6ev02
dARnAPxteUjQWeh50Y06NroHPE9UsJBnW6ROP5616VDdCRym1dvESnjHfY4RI+S0ced9OwxWF9aN
8n/TGmf7FHT4uLfQLcGe5VjtR86B4eqZazwmVpXnIZv+J2MIygaJySkjymdXJYaidqcDjlqTitp+
elVCvFBk6dCZj+yKzad+GdJLL8vl54Hw9/HQGV55KuDkqGLh4ciwx8QJU+atjj9uG5TYUpVcbLMv
QWVnTqh53XRtjLXxZtCwJEs70gS8tiM9YR6M7sTXe1Rjb7gu3UWaFT9rQueYYNc4E8iQ1Iovw9DN
IioXN3+oaUnt3LmqTtUM29Q9uVj7EIV/YnIQhdBbH7X0epn6DvhU8Zhmg3ZboIkarjg72nZnoGfw
d05KI/fQOKMTvK1rBOCx0AcxxjJduZSVVoGyAE2ZOE8g5d/ZsIFH2rxDMP5Ipsxv7R1ifZV/mLRM
1/foTGr9PA9k/000rluxb/p1e7lCchzPuOs11gmu67OFg1wfWxFKM15Git2jvtNYzG6PjZTzuHJb
lttpbqTvSjOTl5M2ShatUK2MX387n319jLkJ2Dfl5GbydlSFSdX4i0nD93E7tVSIPmLKL5RG6yRs
g1SdcsB1jksjJofWyNb3RwXL0jl6xnTCanTNcv1xLkhC23ed0ah3s9ZP66VDITPFjjRWVD18e86u
MSv/M+yM0YwAZ1BLLeRvz1VYoOis3mcCwzv3gJJ0lddm1yjjrFpSN7hdBVf0PCy2dOUm7Cwr677n
S5c4XM9H1AkzTtskT953nGRpnGDFUV8HflXXkQl1sYxNZRoP+DpORujaQsCd7EDRKHK6or9o62zN
7mzZOfJd2pitalCbz6rdwfLW00hzpab5ERaZSXFe25BKwzZPTAKPEW1qsWeWTjFGgzsa3h4n4HUl
esvuPfxy2CxokMf16Ixzu1Pt0ACiJUU39rf2yhH2MUjSuvniZdLpf7N3xV61CQUp73RkMfSujrYs
HIiLfJLT8gBekMb52pBYlOX+tbdaX4h41E7gXMdHgov6jQIZLReNVBNI6+kOOchsNqZs0B+0llph
7y5lul+00nynV06VHnR/HXemX1lFWGaWSMPebUv7xMI/ftn4DLjyskXTAgFuO3YSnVJdS6ugMR9S
N7UiAtfLu2Zqs5AOvs2VAynbiWbks8bLzxF5saFrQG2iM/D0qcvOUI4oevPBs7lV5APi/SqT+X5q
kyTUJnc94M9hRE0+fNByrbg0lJ1GvqhOmem/8OTMPC89lhU0msyjflrtZDUveGU9JEOen+sor2J7
lMsNxCv9Ug1qOnt9izk2rwKX4OWkrQUVm+nmtHj64HLx1ORMrv2wFEH/zRsq9zqg7nEvkdN4epir
wg92w1Cu1YH4L40SV2oyVubYrbtkgp+2h2uRnGhoHHVP//pQ+LiiY6Bfax8LC1LidxRSN/sBGlAW
mfgrxX4rlB6uYzN9rlu8CPartBL944nZ2Kb31zNsmw0QTOQ2nJrPrUP7coHfxs74kGV+8gGOiax3
GFl2ZyIbrCDO2mxZd2VSZA9l0MqPoKdFjPBWN37ztPn5ORgfshKdaXqCT78VO8jbwplm50H1o/+u
kKYXJUHmDlwChcel029Ldfj57P/xdf7P9Hv77q+n7P/1X/z5a9vhFs8xfPTHf73tvjfvB/n9+3D1
2P3X9qv/81ef/uK/rvKvsu3bH8Px33ryS/z7f4+/exwen/whbiBtLDfqu1xuv/eqGn4OwCfd/ub/
6w//8f3nv3K3dN//+cdXtvNh+9fSvG3++PtH59/++Qc6uF+Wwfbv//3D68ea37t7bNZHei3PfuX7
Yz/88w9b/xN8gjY+FJgtU37DDqbv20/M4E/WNzkKvK1o+rBt+OMfTSuH7J9/aPqfAQ14/h+KCvhQ
LCs+Q9+qnz80jD+3KzcWtXgWwyTAg+G/n/7J9/Tv7+0f1B6EzzVDzwd6smYBjkH7aISzVEDGiHE8
2jLGHBLkoFEFJfBe6zgIRIsNWDOnfy2QJ+vj13Ge3ka2cbgZQH/n7bC50x7f0pfAXUSdKJDxoito
a1iT+mrjW/EROPJUm//5M4FgMNkg0lg607B9uv5LUwataKcCEq3pxQ0NL8ojVf2W2dVfT0T/EiI9
6Ddci+0+9EvfNOutoObQ5YkWzbxxetHQNzXz7G3prxmwd6/Xu19W1t/f3atzSIMWmQkQItIITtij
EUvT7imptqaQ3Wc0TbDs3WVWYedMajqf2NuffWFHgx1NotCXLfO9L0Nh+Mt8qMzWui9TS893Yk7F
/vUne/aNQVyC4ssRsmWmsE6O5nLQ9UY58KdQR2g3Rec1dCycU8LkFx4JdhhSXfRmWwP/aF806sUd
zEyVod8txWVJiPdBlt4a9QB/J2qnlx7I2saCaL1lox4PlVeWWmbiuLKhM84dHgaygDOdeKleGgWU
EFAZRTBL/ejlrSDYVMuyYNvT2cahVLROjMQ5xV36aW/673ONlc63g3UPPIsAtSxKjqffjql5NczN
sgpByP1uJ/vZrXwmscuGQ+2MdIq9dRj7K1ps4jGlYlzeoB4UxmEWXVaENXR3eWfOvO1Rgz9as4eb
B988x4bvakFfPIbGAOkrHFu816NhHlzn4CJxVBG7kRRIgcnTDOVkpD+mPifhYEAzX0XOWASPbkVv
BzzNyokdc+r+Nih0Ic7zfF39XaNa7yHFTPSUmdL2xMczwkKl88c1CzWG93RG2A3SPtPAomh/+HSz
FlcPA6+lKwVse+uOnoZJqzL2/aw7ipSVPDhxx3nhm99aLptXJW0IFtjTDzD0I6SgCdRk1jU/NDdR
iG5Np5QKL7wwkOeBh3g50RIeb3Hpumoj+E0ZKphUkTmaDn1qfdxRXblfX98Bnl5df64xpCY6xCn2
VJodR9tNQa2eE/pchXYpm28AfOUQEua7dqErrfx9Q43lnCCqvTCHMNY5nfE53XLjjuZQ6+a8zX2G
NCBjhLAVxn2e+8uJY+J4FHPTeeCbRm8Q3BDVx9NvKrcaoneMZHtHNaPcKfKD51B60+jvXp/B5wP5
fEWw0zca1rYsng4kS7dv4U3WYQF0cmGsjhF6dj+///1R/rowbPyLZ+7b7dwIMDdkBX4wW6GivNxZ
/pj/5vYJTwZtCnr8jeWB3+/RxlZjNTdgwVaHy+TWl22Li/E6Vtq7159lm/pf32KYgXQN8TgwcHji
P0czVoB0ijSnkRr0a3eTG3W90/An/WbU30zVh3OTmfHrI+KYdzwmd7ZNgkxVzojusYFWM7spBRNN
gQlvdjfqafTKMMNxQcV+Z+TNua8C96M9jkmyMxOiiiJ2mqGJEPSJw1p3yg5xqDWrs4zjC7afbvT+
Tripj6pe4seM3ag1+XE/FcMYSfyZv/SBMXmYnSIBicpWlj9WgbvTbnQHae7ojEnwQjza5jCwhh7Y
Qm/S6sIp7azbWV0xTqFhrb6Bu7epvTWrtekwUvJsArcta3rvBLP9mXgQN92rJTNFWJEdUocI4KYz
aTauFcI6qqcILm8i42oS/ffF6KYteQ2cJ0oweJDh0nlWFQXGOEHA5dDUozkxBELwpMLNwxfuGhtB
VxSR7YNd7iqBw2Lc+1mNEi4zMBNazCnFCVHCgrxYVToFUUVbz/sMMot2ocW7W9/X4+yIyMWgfa/y
hAQsf7W9L3a3aOI+0JXvhcUw2akVJrCN2zaSRgPlZ5c2rlovdGDUNhSO3nofzSyDNDYjgJ059+jZ
R/liON0ha8TUouqep7uVg6jGAMidchAuDDqrsJ8aYGxT+b62SzqpF7s2gMhwBjaaNVHQNdZXi0VQ
7TAsdb8MGYFqHzDgSR69dlyBCjVe7RAtyHIbwKn4NpeGhz6jrsXdqApb+9K5OkgzV5I8Gnrh12et
a0zvaaqO6XlXTG2NdzP4SCy1QGj3wm9mJ/S13Pg0gFR/1pZOb6MuMLsHkTY5+Sv94PWEu00TOWi2
WXZZJBqv70LNrKERC2NOCeUoMlKXAbSUsC7KcRmLPXE54+cBpKr77JX1YMfaaCfg8RWlwUFBbFr2
mksrOxT9aGl7rU9N9Cz9iqE8YoHCPNgZ6GsY6Jr3WWuNXoWNW6xjOGcp6zwoLeu20rPcjZrCFcM3
Oyf59LKvE0s79x2Rj6HQK8LgtUAfqn0pyvUd824UH2mTGvpXWSXVcL9Qm/ZniGGrIjI7DTBsSRbv
Uzo3ibtLx654X2tLbp03S8fENgFp3+f4nGO4UNRjqu8dfSqtSCxlnYVFn3feD7fWMacMe+C0r71X
zdr12OoFYY15a+UXfiCG4o1QKjUiO3PH7kuPKU6Rhg1GoSIIR0iAZw5vfPdN6F0OrkOitbtb1Drj
ZO8aeXezBAhL46Spoc7APDMdqIuZA4hvVG4dNsqWRpgJZfc7sdTi3jBTG0S66urmMphJUYHCtUKr
cKzc9gFRU+7Ard3l9RW0JbO/Io25rJsYMGBK7UNv1ZPr7HoKWm2OgK901ngw4pUS561jNztmuiwv
cHiui11KqddH6bC2n5eRFK668Gb1ji0n6/dgsSCZITI8BzjSLxJHPvSepYbhu8wVhYwRmk7htF48
Y5Pql2eQNvK1/FD4pZFG8zTnb8exwt3UINBqbWGjGUWaBvG6IkKaQkJEMmOga1+nczhXa/WYMK3w
Lzqp5rjrzOAuSDlpwjRXsxdOYKIfZn+k6zjVc+qEa2tVzZ4m6GiEk+1KVE41sH5kUyYEIVgxXBMb
bNEPA4xvV+TZmj6RfkC5cKYNgSN3iowL9W1a5VJFJAiq/nIoUViHDbdU/QDJI02u7JR7atyVOR6x
ndCzepevtchCfyx0+2x2NT2P9bEvrrW55ch2LBpqcTGkTgfO3XsQG1qf0AUTXvW7ygbtwNDE4NMX
3FpIbOmL+v0wO/50q4No8ma2iZgPrpMIeP+mPbBPd6WYI7fr9BtoF2tyQdJe0vGidOm7wq3qt1Tk
WsNtGsoI/4YL6YTABxpVMu/LSzBr9mZSU9okBJ+CfTAVYN7na6/PzZ7EJP89M2XWkLym+lO7pF4S
GS3I2yCEl4fNZDpUqmsS5BGbTpNfWK2ffNF8b1G7jkrCCq3Cc7UIkLf7opnKI8cAScadZRSD2s/5
iIR7MAzRhomjjVfalDTmYejzdKQa8ZPtZamDau+xq3wYvEHvdjoNr7t5bqghO2PMMBMTKaVED/vA
iNdldR8xbRjAInUwgSjTzJaeIBT5zVpWnAcC4VVoon8LNiIPuzVcvvWDRjvT2psYxE5RDgnsckNA
RFjoTXdlY06Uh1LpoO2rmfROlOkidcO2860yognY85CDk96rosc1qW4mKSJ9bu3sO/Y8o7znYzrt
uaxHr2IBaYXzac0Wt7sEpPLUZY4bQhcRNiaqWIHqNJEC9E4+2/ya2hm98LpzozemNJLSXyeoUsp2
ohFSgBMVQjfT90Q6ORB76tQHipfm1EZOUpX6FQwDr9/lIwaKEcFySIo6UZrthV81rRfpnVBl3JpC
U4eAjoq+B91JVvz5g2B805RIti99Np48nk17KeIWGpYD5S8vbT0sR6eczmvJmbwnUWnJPyjdFkks
BiRK8SRwV7nu6nloysgqG6m/CXoPJgokrrn3b5xUdPJLkgHE/8DTQg2HhlCk+izldADiYWPOz9ae
AM1wKjvTDDX2FuOM3lV2D8aeCL5Vd1qitfeTNq7yQrORIwRaFeXpkrOlTtkyhOsyKOAA262rUCNd
o78oqo7TyIP3NkWZgrocOg0+9dHA3cm6y3GIsCJzbnRe8Ira/6yB0ppzNI+rFdVQSM3zYtJ9Zlcr
J0ySs2k6+K3FHpoLqsG4cUvOMIpkQM0qb1OSFQK6dsRncSlbMs1ZI9rHkxMK+n/XMneSIh65tuDU
tnJuHVTZFnlUzF77Y2Gb9ZE5ZOm9Z2iSNclOkVz6licJ3Unwkwg1vWuDHSddcJWOLja/gkaRiCaj
TmwCG93iPsPX2tqtVu/0ELjKerNpV9v8VkL7gHMt74hfVQaHHPSQdc/ZsMqoyjXnYMtBvLFSLaFh
mC2jRR7WbKmI3JjlAz1n7W0vhO/uTHjEP3y+NIK4xVq18eC6iR6PCdrohKp+HeYfm3T7AcGQO97N
2TxrBz3h/hlpmb/AdUkdKeOJqx+hWInzNXfwkXlTdsAK4apjpxMhK52XC2tqlBnZjVYeWndqVVjj
89NHoPl+GTkVeF+kuj64L2SVNSF+5blG4EKufyqUpyFX4Sjl/omjSb3XGuXRcUha671d15Y8TzEp
gRAsjRoShfQo6r2aaLqwH4nZDYceOJvYVLKBIgg1zl3lFu0X20um4iDSZKXDxI5KPHS5DnboO5rr
xdiCzf6N19DX2bspfJtrh9DZeDaIrYwtlZdYlVamuMBKMlNhCwHtzh3aLg2ztWweUXc3zM8wBz8P
YqkhYxe4wPSAjRSZUpZzSE3Q5FwRhPVNCQlvrMkruwmNrDassFdt90lO5byGbrXWNA+bMlgifKbI
7THcFYqLAUSKhR3nLO1Tz+9vlMUi35mjWvTIbzKj2FW9EYhwZE0Corq9/aFTOnGc3Naqy5Haxt87
fadX4WCPM9VLmy83r5dS1nHHgEIKZgTFIYkSugfS97Te1R0upwYRGvgWcOm5sHk5skgfkmR506Yy
cTeUXwsOoMP2isnjhLpPlesCU3OYucuXsi33C2DAssvg5joHfyYBM7TdbmjfVYhWmlub4Hg/yqjY
1r2faoV5no6F+TC0WjPGUBXz5IZSO82jegHaC63WdR9AszPvzlg969wZGhLnfdWlH2yzmD8Uq5UE
b5cqN/RDAfnNPWhJogUhjSS3DGs5qfHh9Tl6PkXkVcHj4LCireIcp9JmIuuStHGa0G8M415z1+Qs
CQqSy5260O8re1F3rw943DDa+OdEmdDsx1kCr6LtA/3SEx+XwtPhiZBHWunV11UDAKPo4J7crif9
Hl8YCyEsOlEE4wx4LGwpXWscKhtylSNJ2RCi8ffVuqbnq1ueSlx4XrRjWoG5NoCyQbv1WOMWNPjX
QYPtwsTvPgV5uVwtGP+fmLvng7iIvX7iRBvqc6zuLURQC3fEsKrOVPGjLszsnay7U0YrL42CWwOA
FO8MNo9H31CNbDe3KHLwY6jGMyMv84jo2vrw+jr4ibE+aa1geAoFhNAGNMlYVh0Ngy8HRLpewv3n
S2rjngbyzBXRcAm47KWjRb5aGi5lVWHDDHVn19TfEz64rDE1O3Jtc1ls8w1Hk3DPF2Us3nlGQA04
pldDzX39w740JdByiKC3wNTwnnq6aK2g0xB0bhPvDbdWZ2jI7FrvBJzy4iAov2BHAOzRFHw6iDEG
ozl0C+1MaGOCi20n/R1Blv4ph+1nr8XGvmGZgrKBuAXHDaay8UYhh1SEmktAlgYZg+ww4WvRak/i
VGrC88FANzesbcMg0D8eIVLZqjav0FWGdJBkvBLDEeG5/UFCtTjxJT3r1bGBgeZD9cOZVKfj/XT+
TFt6OZiUClm9KrSXFvPwrC7e5lmbXiUu3O1BEcz5mytj2zUxeKXNvmE4x8lUqS+V2cOiRs7bJTs7
r1uYPSznn6P8Fnb+f0XEn6DoryLs/z9i53DA/uO/weln0Hn4vaLyrp8g5/zCX8C5++e2tQOtkGjA
UcLC+xs2/9OhWw8CSvaATpbEpsP9GzZ3jD+Ry2HGx2ZtAfFtBot/g+Z28CcvHl6oqL7YYwG6fwcz
f7oWgbrgvLJT0MLddGRQTJ6uRbKP50rUmHuXzqLHydTs6lZ9VJV9mYxygPTeH36ZlxeA32PFzF8j
kmCFfRKiI9ruT0ekWADOBsoAiDHvbaPEp2SBBVfc9Yl6T5r9jb+R9WHUfAyU81W35G2Rd5CFaQJI
zdpL5XzPHOdNuTWSRf8JD9gqBkJKYxDlE6gKXw8f5t97P+wXuDXYvLPPIYfXn+EqakkTV08SnOzg
BEZWXeH65oryGoEFrtN8p83etbPibCDe+E7a5XpT5uVBZnI6FOt6v7SNSxuZtvho4XwDgakPrTnQ
Qghn/XWFjI3LfQeDIFmi3hLWZzrmN9ImONZd29BCqHCx+m/T3B9iQfJWP812KAfPikeVjvdNQ83j
ePh+t0l+BmWuGGMMq7/M5nA9j7YXajVNN3jXckf/R4tMCRG91+ZbE4w1UhJP/jXoi1CapJ9TmXg7
Xbkykh5dhBVu87hWBp3AzKh2DUbjGNEWxo0YRu0mTVJ3H5hNvg+azjpTq0/1SSedHVPHMmS49jij
9gm9oXFHJrP1PcGk4DvB60iCUm3eoYX7P8ydx3LkSLZtvwht0GIKIAQjghHUZOYExhSEBhzaga9/
C/l6kGTWS766o2vWgzJrVnlAuThn77XR/UOQwlvRBK6T3ncuuS30Dp6T3vSusD2+LKa4Z9n16xj8
UyeL/JCbabbDB5DvnGZZTihNPE6p0RMF3NFXpSf9RnKDiJMi48bVld3QpgLRfdNt4lE5eGPzGM9Y
IWDGTJsSBdVGU0blOp8K/ZtnDtkumo0dz8/bN3U9XGK1SYJirKzrtDSvyiT7gfejvEHWn56sSh20
sPKMZJemVPWon+a7TKQ7KuRGHvaNal1Z6P9TEisj8+jOheOnxZLcN3qlU17o2qBJsk2/HudTHV9x
vxoJSAB9pHq5y+bcA6muv1ZYWEOt1pZgrnB1LGT5bQgTv7GWFOlZv1Rh1bVM6Ulbny2FY9WYg9qp
hVj4J6sPk2IQ18U8yqByo7eMDf6PWFqvLNtFQDkShnFqJ/1e2GV9u0SUQMtYk6hDeUNx3KAWdVoj
iDUzC9sxibeW63yvnCV91V3laUoK42J0aX5aEq3bUX02jmxsXh362S8NcXH3+dxK6kcOWcGxFXUh
2m4TC5yhbHTHI6AH3jjdFEdUB0xrZ0+NxNdGRs4+04j+rNy4DNlr5bgjBSDCWctxD6dT0Ar7kmSa
AePOybg5VkltpnKo99TZGeOv2ObYPb456VJslDXNSh1kuzVlclNbRb9xrIrppvS8PXNf/Nio8q5W
MbGMRlxs237eg5Tbg07yfGG3E1LrnrC3VhSbOE72bYsM0W2m6I5MkfxsDVj+9Mqsz4rqLV9Q6Exf
hiUyb4tZ46zfJpxI5xFIvZ4i7Ha8267qhmNrkyFbWvN0bXozauYIc1ihO9Gux55DeU0ZvhXSutha
WwWiaDdqn1Ax1OfrdHIezdn4YRqdefKqydl1tTtsLELYO1/P+v52pHtAMoTYGi0hsiolTp+uR9P4
HD+7TZeaaZgPsvkxSkoFcWvaX6KoeyrnPt3PSZWGcSo8v7METYkYDPWTWQ2vi16Ks5a75p6CzHNm
6NkjFcHutjOG6FwDQLhmCoLqNXbahjJmtenQ8V2q3qPvRIjfDbYY9+usVNku5V29RcEkTnQGihus
MmPg1EkTRLY1byi25cGYVhohR+I1m8oOQ2Hdv0VJQ9TQ7GB8NIXqm6kzBJMODRhBxte5pKRUDv1d
P6vaLuks84iKw4H2pV76eHpQdPNZWuqTlZPMEFArjq/zokn2udnqNmadUbvrDFUerEJH2uJmeH2Y
IH9qlFyPcHKjvdCiYaIMr7WOXwlQrv6YxdoVebm8ieOQHkmRA0DqaG2xNxzBd92VIyqmrjH2qlHN
Oxjhmu7DX0wtv54bcRG03hJWgUaEdSOGL05P3XGL08dcfPrRQx5UUa8+1HMtubNt9WaKodwvvU4w
n0ZC7Ykwn12/5ulEafFD72c9ZE9cH02BvVNiKi6Rb0TON0uL662hpBE2MA/Hmywob5a90R6oRCHg
LRBRRuRpX7uksN5GbZFfzKKY97E0lasY343hx4P+fUnTRm4sd4geOipGQTokBBfVM+YNqvPJoV+6
6jbOBm3Da31FiA3BSXknSP60Whpkar2EQyL1bcwZt96UlmOFpbdgVk8s76Zuo2a9Y8UBh09YCc/i
xGjZvuHVLowbPbvOhRe9NbU53lAGmbytVulUO81hqw4KvTSdwolPyTaPfYSgSNX0pfBOQ5S8TUrn
PdVt520U1vjXfnTqI35JIC6NsgxHOp+5OIvBFrupyMrQwRpZhAsxmheRReY3Ze5UPzIIO5fmeK83
VXRIUAgfY2BWG5FmWLe84Sc+vuLcybLe2M6ERKaYDq3T5ZvMyPubDt3jlrP2c0t5xpd4JWkMenWy
n9NKDUh6EmEl3ey6UNUY8/RoM03MgFAsknRuawgbG1DXMvZR5fS0r5v1GSryi4U3qiBtA2yft+Wc
fUm6JT3nMI2vxjw6uaxA1+wMMl9Iq6RCOLJIDlmWU/ErpnvhlGKrELqch+64dOfIy+/60pQBH0R0
ohVkPBvsOwIcZNXFchtzPw/WvhyJpQ5oKs/JplfUZF9PjntCna1d5aYWvQ2OnHz0xPVR6ZJ2r5mi
3dd69pZ2rnGVWnZ9pEPpPaUdLylTtiKxi3fD3Ky+YzGC1lDbwgrwL/aHFQCyn3s5xHi/ElgmpGVt
l2VNr+1seW022P50+00vWpM+Yb1426KUNzPsJxr2mDrDXo2vaaatBV/do/M3jlulzGbEOAOrmrBM
liTbOk+t1YTFoIgXapPRvlnqet+ZU3RMZNSe4lFmz7GSLttOEFycs/wd21Fy/my8QW6RLmaHStLm
MYs0Ok7oVX4qMopK2nFxvdHLeromftbe4RvEDWdPt/00YK6r4vup06qrUXcnDrGqvvOMagzqCP8c
NkI1NHK937tMP5sh7pvQyersWGuKcXHh/AVYvk3yud3ugIOcrGjLucHAj0IA42FmuvlPi77ElpK9
uncSkhFcI92CQEx93GzUM9uZD5ActXAw6ChMEPz2Y5ZqZ00WzzQ50lNiRndL1ToPE2mcAdNLdTBH
/UdVT/WhA9Rtk+j7JMaxv43HZV8kDFur7Y827sN6oW0bjagE8amzfU+yW4d++SYV43A7uMPaN1pc
98xKmj2NA4tnZ8Q1s2PTHHsaZZk6xafKy+yfwH/FdUcB+ylNY8K8qIKyU8B7vcRwCkKRVfZNolfT
DX7ynMpwjGtxQehHYY6qI+XhTBwtL8OimmYvThuxedSnAmUPRVPdKNqzNsdsCNEJM3fXN5FWPpg0
sQNdq1RfNjhhjcE66LTN73NhXzdFhzxPbze9oxQnw5hfsi6x/d72iqtMA3pWtxSCPHXcWsK5Z6aj
hOqk3gZXK2zsJHujg7uEnPJ+5IP9Wkb9w0zEwsJZ7LrI3e/CNl4RBiUPtZfAMYv169wtHwSb7AMR
Qi+FiYIw4JeFKRyDUJ1c/OIKqWp+ycs3dV2MMmAkFCylU2RpQpC4Zg17QFrWtpznMqwpkeJZleKy
lMs9cE93ixweKi7Cx0CNNe6XecOTxK40t9eiUMUdXagkmEtWUEyjwjfr6Idi0xUUncQJznZzBmy0
xSDQbSw1zoKGBQzByYzAxIgUP6k68WCbeXLK7UjZWXa+jTWb3ibSA7XrymvcM+VVLFbLMO5t3+hK
k82oq9+oVPbRAyfmdurHItCXfh9rzrTNxEQ9NC6tu0mKH5SMdD+a+45jE2AHNUNRYXk9MSfGYSx6
9ax55uTj3zI2TgwJQCjdXrapvJhlesimot/GmbscK2GiyULLk5zm1cQ1mRy4KOcFeaGE8exot0XN
HFnbZuiYCt7g1ihvkrQoEXjqMdhqIO6ddAZ3q+RF/dx3ioopZjnlUro/vL5+XorqG0TZKTQaDjg+
7mO60bo6foNVzt4XmdC93scDXnNX50WVVruvKKQN1AhrwkmRjIVz0Y8zbQcD6YgVD+g8vD1xxHsi
NGrDd9QBmXaJNZZXjyPmEvVvca5aCIx0puO0ttNg6S3WxFGZUbqqX5rubYqlvBpL1wWFk8ov0zR6
F0na13eCD5ewb+uJ/k7RICMrVMSEMaTfvC53qWXe0XUmFlcYt23ufaPPeV/0SUyvgq8hXThG9rNz
nyZZT+Scob1IUtB3DUdyWdqPYE8wDlvp17Jo5jNYBTV0vKLwkyySO0r+w6YsTReZkcdp1merX5+8
UrtyZ2BWmU7329PrH92wlPd5TMm/qyx1Z8b5peDjC1lZFr9urfxqKocINz6/rBm8A7/piz0/4bab
t5VWXzis63etI3eYaavFJ8rpDr1GuXUzp/sCtpVTsksjY4jyZKf2s4bKaD1qSotLQyTrtwvnJX7f
uFWn9Ta5fLBCtFmop2tXu+ACsHBmB1Hm5ZYXaGMnWb7zJFtgVZ4mvci2AG1oW0d3SG3za8j1LFle
PFMNsB9rp9ibcc9Dj+zllC6cXBeVBAqXeXEZFfPeQBH5xJ57OGGinq/Kqoy+O5Lzuu0WwwGNeLgA
SHxu8+Hg5Oi5BBadwPFqI6w5n4eKNYlDZmeC5qIh1McuHcWOPFjleqG+cdVD64I7B0WD7mnyczFm
8X0x0NO1GZrkf18kfKhL/vfRM/OuQvj/V0fc/axX90r38T/1v7CEuCqb/98lxM0aJfZ7AXH98/9b
QDTs/9B6cPHOIIpF97Y2v/5bQjT/s5bvEOYbWBU11aK4+N8SoqH9h6o5hd5Vo6nzV/xL/y0h6tp/
kO8CyqHZRBsIiue/KSGuPsjfamSAxLACAWChdYXClWjr9wU9F9aPxlESNIZLW1gae5jOB7arfoZZ
xSy6bZM+/HZj/qGGuJYI/xiR5sMa/wsyxKbS+ntrTpSJm7SIwILccQkNJFeL4trfh/iVePLnGJT9
VpszKuQPRgHgDP0YeW4ciDC7Woag0EP7LTqk+9S/SP8nV+oP9vfWP6Anu/pk7A9Vx/WOrp1AnpkF
GJIH9P765kLj3E9GdxC135PuUkQG2AxxFLAa4lgJTfVc6jWd2rd/Oy7efN6y1eEF7Bha2/tx0wHd
a64ybtUbmPvqndJq5zp2j7aB3i7eSA6KekF72f6Etre+Iu9uNjZ5fB+OYa5AWYqu7wfuXaWO55md
Ss1uw5djy7bAEZtiHB9qpLkcr6PPItr+eGsZcm2EcotxPuBBej9kOlpuyfk2DzqBrljK8eBkpMMl
g3Izqs5jiySQFQ8x/d/v8T8MSxORNrZLQVnTflXHf+sqq0BqHDamkBqXOEOrp+lkUQ7dJpIsX6SI
Gt7BnBzl+99H/eODIS8NhK2Jkp7S2h8PttEos+YzezWQSmBcB60vnufCLT8Dy6+dqw/PkRdIZ70y
EITjf3h/U+24sIHdVFkQdYXf1NpWslrXanWc5n/Jw6V7YIH6ovn6C4BH4N3HoUYgHo2eUUDs2X+c
pc5ks3zytP68b+sgHjSAFcPDNPB+ELGQK6EpZHWkOKBTii4BJfjxk84cU/SHm8YgyOcxQGKSBD/y
fpBSllk7jEYWtEkdbZW1bS4X8WpkahL+/TX4p5GwIbCSYCXEVf1hpDhDMME3zmuQoH1R5qDHesTH
98kF/dNdW8PZKYWgawHv/f6CnJr2ji7qDJpV8uBY7X1TiE+G+JiJ/Ovxg8zk2yUqQTU+3jRl0gZi
o3gylB3bII8M/aaIGqBVbX2/4FaMVypqOHNACw3Fy/etN7f4pweV5seo6YHsrX4jI07Ef7/F/3Dt
q4sJDQ/zypoX9P7a6YV3i4qnKMiXCn9yX0bTtkQmevf3Yf7hSeIH5b3UHTCQtvph9ioVzYDd6WbB
KnHSMQx0Cnajtv3k/f9zFcTpswL1fpE76WB+GAcNKvXvtEfZKKdvrefIbdxnD6rHiUnNLQr5av0T
s5j9BUlJQznGTtsVANIdkLflpyZu0j0dRuuqMUUwOIPx1g9G6090vsIFjemPv9+V9ea+n35gNxNf
hMcPFyt6ufc333bIFEP4zV2Z7wv5w4nOnCJvZ+Px78P8Wn//GAexACpbB/vlR4un5i2jl8tVJjfa
h0GM0xYVqDy7dZQplFm6sQnaDp0PZg45Uc2U7X7I9QHDQhzvQEjU9kaFnff3X/XnysLW0PHWME5e
PefjylKKTkdT0LGGKgAZ2jm+kd74mvf7wbrqy0nZ42L8d6Y6usW8HjjBeAdXY533xySslOTUAmcP
GtNBOMmhMknJU6v7T1AcH78qKEWs0UyRrJz4jT5uiDJN0bWh5MGKOVYuXoJvcpj07pNRPq5eH0dZ
f8Vva/OS15FRVgnfbt3ouJFjJyiAex710Wg2RdkOnzyxjx/xx/HW//+38RLVQ/o9clVWe21qx6V5
0v7tPPFrCGMl/lrs9u2PeeV2rQ5tD+8v8IqTvR566UjWZvnZNLFOA79/EAxjQjDne6BdjpTgwzRB
5MmQZ5XKB4Hf49QZir0rIiG/jE4ygptru9cONCcZnI0vqdbSIUqxLAy0rf7+DXycAH79Dg1K6/od
QEP8sCmQ9N2qzp3z1Wi2o3Pb+m40MC9RFOkpvWwy77MQ3F8T+h+XzkaEWRIdB6bP9w/RtSaICdWY
B6YzyJ0pyui2HORKeDQAo6Zjdg9H2grnHKlyY4yhbSg6NZXkBl+ICNTsvFQNnaNbwArNQ99En0gY
/uEdI6PTZf7meLaiZN7/PGsxORuZEz8vmrrvCir+be3RpdKjSNqf3P3Pxlq/r9/e58Y1akun9RHM
TRrMqvHDnj3UYfUnl7Q+xD/u+G+X9OGOq3Y5JdPCzn2KPfcUV+KQpxHlP/Mye+ndrNMn6evhlWJG
Ef799fqHaQgZ/HpyZq/G3v3DyEua95ZitLzmtjL4kjChI5DUzyY77Y+viWUFgoDGYWi9zI+CQxZH
tY9TnW1NmUj0WuV+5tjnW7UaWAK2IW3reor3XlQdxiHZoQH/ZGLSPh5A2bqvKe+4l9EZrWnL759k
rJStXDBEwDuNfxDyhlSluFcxT2HTSy5aCxRz0EOcQb7efhZj/cdb9GHsD29sX4+emncjOhTj+zQW
vk7/QmJM//uj/OX3fvcWfRjmw8uKcbNuJsoIQTPNG8cZ9o6SvvaUWKjGiQM+rA0uwKumGK4MB5HG
CMQQg8q4+/vPWN+YP37Fml8HlgFC+scDBklRnZp2POo+z25QyxxSRdkoWnZvFNEmqkHy/vvx1nkA
QzJzpf3RWO060ZwblJpRgmP4N50d5qLQ5p2yLfip9Sej/eNNXol7+LipXXGQev8eJco40qLgWTaT
t09Eekis8bbz0kNlNrda5l2jsRA+CnMUAYisBEGBPpbGT9b1jzuj9W12TEIf9VWKDMnr/a/IU2ca
pl5rgiWpzOGh73TmqEXpnIuSN2b7VBnDJO4L8LiIWYtRWHd/v+l/TBschGHWMWFQzuGmftiWVp1U
YGayKcyX6cRdRqZjJ/+ygrIetlmAEClT0KAc+OEaMQyA35RqGwhZfLGsIQDWe+P23p2t1i898rL/
wSX9Npz+/pZOEM+WJM5aELkgtvEwHuQ43P99jPUL/PBtvLukD7dNuibRdxo+HVZWy7enNpwqB8cN
XyNzwicXBObuj2mXg7HB5oXSF2k0kCjeXxOePAAKZQKdw26wbXczpFKL4Nf2bSB6BrRCoWCh62xQ
1xuvj+p7xC8tthl7sAxfLJGYF9pqmUWf1s3ExSXROXlOsC0X5zTTKucgcBWjFetna7nXF0eei0lT
XuZKdY7Goi75165rIri0vVlfpprThJ+KCNjbnNFtWo0wA2H3TXuD4bAUPys31S+ROrb5o6ctsca0
MSynCXi1k2W45h3FecTaUN5OejK5p1TvJndPNxxjcVIWTrLvpq6+bdWavA6tsyMSp0f5pE76yJ5k
ceeLqZbllbQNa6M2evSWsrK+xEUsrnVI1efMobOk5L3Ym3n+ZoGfNa+6XHpY3UdNm4M4WeKGwEj8
5X1rqvmG2Fq6K7O+tqUqNvTNLqogmM+tl7/SCW23dDj1Q0VxdNqMSGSofnbJ+KLi5O59GImnSLdj
RHKuWNrD2KfGDWz6bYGP8ThZUXRotHzcFrmJFKpBqKTS0Gr31qypJ1WrzFtPlkY4Z8u9ndf9uYEw
dTUtSafjDXW33ZBsoyarItyHHsp8vU4201QhjVPqqJ6+dbBpSlIOapKXBrMPSyN1Lu3Y6zd9hIUL
WUtpbAceKW401CX3Mc7OR6uX3URNCi58KF3LK69Gt1qOWo6KKW/0khtXbjDgDIgEW7xqRqcmN1M5
HyaAocFCb69x1WZXitx5seuie2vV3tjMY3utYTUPHLhziTo3N6VEXMarWSDxkW+ujeisTvIy99Wk
UiK/KUnGmg+6Oik+iQT2D1HOSRbYFcqSbMGkn072xlnQLgU6zIBzU+r5jeYo6i3Pq7/INFW1a69Z
vqE5Wci7qjCMkZLJfTYrG+UjW2rDq96MUc5sZ90b3JfA4pU1sjNBD1GbelA1qvmcd8s3x0jtL1lh
VCetmwQm8PUHprkgFs3GI1w7ixbYsXKlC/1NGObajZ1+BVng58MYPWBkVYr8MZNx4duiviJ0Z6Zk
a95FyU9v7tzKV+NZeZFWfZlrnjEzk+Y3MxBto62DiaClgyPKMeCPlH3pzMh11hVfWSL3uFq4rUgM
+iX1OjA8dY3rckjqTSUhdGfaeEGlrQedPWv7qeRwX0zHQjY4BdSHwmhG+tEZ7QLgrtS9Rtz7hky/
Vh27FzRAYNOj5ruhttmmSQtx7WHEPbB3ooXJF/ZjknC8A4MUtUPUfgXkfKQyBwfa66vYozc8+1NU
Xop+eSytF4HpdNCmx5rXo7oliINoI3caqm1VpMM+6dDl8mFW+f2k0LHxVa3R7wf1zVz0IlSR9dqJ
B9U5+bLo+muMRxDSvtoiE+7UkEffP+TUto5d1hWPXYRgUGsye0ORPMkPPXNbM6YJ8rpmOyi2/r1L
gW2nTeddoXvRnE0sS1/NtWsExpsYLPxMYJofe9ZPZ0yPXWEdKmSk0yw2S9/xAcHLTFxbliR9WX3s
q/oyBoZWlyhd6qd4RCFlQ/LxNSyuGnFYm7SEReEVLv/+tOzMJNmbbrepFu8qKU2fwKSvOFe3c1aE
RBYGxZJuR5DdYzY8Swf1RJYyHH4/reh/DGXc1ZxS9p1mb3pTbGw57MWwzwj21iy61eqELzIKWQmA
OdVTvx/Rajw3kybR8XQvzGPYkwt1PKhzfOC0C/pEXd5slx55imxCFM5TL+R4zmymhdimi9wsuRRb
jSrbN01dTf+2fkE11BzM1lwg8ht2s00zY9J9d+HkBNqg+95lzXc3tm4XtSj2bmbHpd+jq74Is482
o5KhM7Ur9540Spf3zEwu2bAoNV3jZdkOqOvuZN4vPG9DFMgPdfVG1wqI/7OZf1sWJ7oa5+iH2xGT
XOKsfVp5KfvFSK7NKjr19Jsry3zJaqDhLgqq2HVvbKOSG6cz9vG8NDdWPjZ3jeIYvudJptdKgRIS
N7LhfYoHD0klfJPy0M7SvC09KoQa4ioCob2G0CaH9WEpoue+AsQfuUNWbEq4I/IQcbLZeWO8iySf
d7QowxtYeZTlpJPMyUPVV/ONoeZypyilcorJCrZ30HGdIxbsRAlnd3ExEZfmNSLdA59cfHLdWglb
GP0CMU+fABsAbk5Ig6Z97wb5rI7SFod4RNo3jFP03XNmiXEWcgAaK+umMNDMQRTMQyza59So5x37
2lCRCNkB1bv5fFj9DEUrNj2WduIfELTMyerTlfvU0dUenktkUf+DX4/N11SfM2zp5kEtqhZdRWwY
P1utYY8jpgFttLNRW/vaUJNraiS7Luo2i4NcLPaj5pyOZ0z0e4I17CArkvqqKMy2CyYKL7oPR+Su
nVtw9hgQwAgbBFFok5u9uHEyF4cukauqwYIaAW8G3f/syYIPmk8Un7XeXrUWYS1G++TJ3DpYUAL8
Qa10BPpVVXhHOBMLYh9iOXmZ1Qw2C4kk1Uwph0Kp7SeQPxJ81Q/uONRcIPEjj0s7jRSdUE1nQefa
YDliZ9lH8YD/eNK+xyhkv3f1glu/1sQLM9Wr69Hk7KGtkJMivfk21pVpDxajORfKiEOhg+2YBh1K
/bMCTBueRiyRU8ceKv6wnXM0kplbw7QHU8W5UamvpTOrYW0Z2aOCT3bySwjW+8IbnKCmkrBSx6wW
90TjDF3Qxl58zpbG/QqbcNpJz1o8lhRLxiHmqamjX1dpGCNSr7GCwqqf8fgHWWa/dI6wQ4NYUdSo
ozz1unJlieZeIon8mjpWvyMKqNkKW9Ec7t40bVBgTufSLuebhAh6P1W9ZyPrm2vhKHuJ4C4JZWKV
O2IzoEqXc3zRZF2ngcNMrRjgc7QxKhcwwAsGh6p87KyMdkczCTWcGy8j9wUzKYCR+CXWazYoETCw
nkiQvegrMHa6tXwx5/m8EgqyPWjhPTC8QDHitKCDP9Y3/eT2p4j8qO/lbFShipffpWYkb4kj2Tlj
jTi6b+5qDMPhzGk97BMz35dDkpwqd7rqE9XQqDXG4E3KL202XE1V0SZ4WG7LyH2oRNVdvMh5BgET
+3FlbBdLgJGSkoyJluokNLqxfIkX7sqx6MZ8J1gfAua06NzlprM3l/Hilcm9m1t1WM5A+/ijUfVF
ZZd3hsYe18/5lvyaPTAREoV5RzI7ZAQAJQfsdmQT60n3UszyLi60WyOSzwrOj4nIkHiPBNqHULCx
jKpG81bF9ms+LQbOmtYwoLOrWnYDesZn/iUyG10yibxdBFdAiTykulX7DbxN89xHbnsn2Phemq5C
nAaV6wFm0HFWxrIN60ncpakHP7rvd2iFnbCuBTSrREV+1MoXgUy38J2Uam1TmE+JlckQgt+rM6Q/
oRnIU4JlR2w8uAoIjofrNNOnnSa5CHRj6jbJ0yfDAM2AGKgMJ0lAaDSSSDpMBQLm2rrEBXgiC1G8
b45sx7s5PceqeupbfeMtGgub0033zUIUTJZKSZ6RcMKsTl9tVMBAf5w3UkKoFvQivpSDe7DTfCNc
aA2WE9g0s82hVnY9No5N0Rj1adIMlKYwora2m3R7vGEV67DbhkSJgA4Ccm2EiiCGxC4D1GQ3swQk
BAng2ilIp1nmnGQAS5b9zss54E6iYOHW6f2OR4PkDfhVbbRbbbdBofVvMqup+Kpzi1+slmq5y41+
Jn+JQ8n3AaILMrQJCRREi69txE7ISuNvti5Hf4hiRORJd+d59deqQek8qvFSnpoWyjxzyNzzAST5
VTtow3Wz0jWSvpcXr61iKEJC1tvMAzhjD+qYh2mOplvFS8TUH4HvF5q9bUz6QGbKfOrIFmwKJIzq
TTcS5aqVwtuMhAKYLJtO0qMfZ1YtvZbKFAyXjZ7D+ZZLn220tPtWYS4J+ih9zj3gVtnEjmpO4aCB
IR/Fdo1M3etOnId0Mjjr1bl8qkwvR8epnGOZv9X60N5mdl8VW2MiHylFdanve6bRBHH/xD5U66nD
hDYWW6hZGJZelwkeyYFjM/lS4wLE/iQr/M0gMBujKve5lXp3XrRqNDhjxjIc4GACKIn6Mt9704AL
yHCaqnHIjpGyvwamhUg+iKTXh57I+W2z5uU22jzHMba0XDAYpLPqXfHZz8lROlVb3mCkrCJYGlU3
kUxUupbfZr0SJvBFNgTYG/Nz2uKxJ/lm4gdkpL37NHBiX/Tg0DALeqUf26oRPZOGM6Y71UymZqeB
f2h9Y3DEa2NHLbLOPIdIAVq4eJw7GDabSc7zIwX+3Ng1YvZ+Ij8c+xBznTiNmZHcOF3R33t2PHwZ
dCuqNjHhPvK0suYO/KWmfJ1ijEy7LGndJ/AB4xzMdSGNbylOmxuOHTWzMqGMxoUNiTM9JYMOGytO
V4lrqszu06jEVXRJxNjBfhLSSdekOzs+Y3tE8cf0JJiSSuGzJPUnJH8aWtfpbqrq5UqpGotraX/C
8cSHZcFU9kXJQYuADas1DmVeNd5zXY3DcKQeXVSBIgxvl+eWt0vZj/V7uaR9SIWn8nVhxfmGxTuy
eRu982z2EwAj7XXSsiNB8FhJqkYnrU6BTO0zs+XfpzZuH1PgWUhnYUrFtGaYBgd4aVbdm/IxJf5t
ImkkelC8+zRtD6ldcxBHbMlUIOwIy9q0ZeETY3KuE9Rk5s80bu6RJBrRAW68fuJoHh9YTccwNjnF
qjtNvbVyjsUyVgu5KVs0t/tkCQEVxXinfCzdBKwlOhZvayDFTE/dUzQvbrOtem0zugZ+Om70eZX0
G6m1ESpZVu2z6XydF+Tnq00nMub6HKetUdy2rW5H+6wMpiFYFt67M5aW+lZUVugsNwxYv0y6JrbT
mH3NV5tKTICM1JBbPmOXV2wRmPI4d0MUJlCS+ihrm22Smd8oeCiI82dMRFVbkUmELp98kOueU53t
+kLhLtlTP/ha1KaBIvvJz1N1N8pF/dnRNsAOaC2RExiG2z4UnAWsnA9vpiM1tkcVusYdvJ/madKb
RwFlx25PzlAXrJaC/3qbwVlCW96bJx2wVAHtperCuFQ3+f9h7zyW68a2Lfsvr48MmA3XeI2COYbe
uw6CIiVseG+/vgZ0876QqHxiKao6VVGdzIhMUeDB2XatOcfUtQurSeOS5Rx/4K4mi0Tb5USjXSaW
tcCHw+DAjT31Bg57UvmiW9IjhBPXQL+iNP9C+3HwUpCLC3k2vaaF01harO450EGgm2RHbHuPhy56
y9kRBf7JFUxU0lqFQl8tcTdmb4JdqLTk9aIWIPdEW8n+vDCVE6nrLy6BaW92nGdBpSuQpePJcKTP
gORyY5fWa0mmfHEoK4oyLQX58oy4+77dKXMuQ505h09Kr1Ar5Ut3EWcYKQYgJyh+pMovzMENZFVj
i7t+mU+zAXqwZ5f185ypR0wGE0c4Mcykt8aM+AvciovXDPKuQWVWh5MtvnbC2Bd29wjgRVcPRdFL
m5KVtAKbfuWFVpaGV7I3hxnz5I4zaXzTuwi7c0sQ/iEj86hrlKCISMMLsnRdu8uVuHE8o4GqdCes
SniUvho/0ZxoCojqCNW4v5tJA7G+DJoanaWZY1MBSUzfYGdGXG/qhvCIFSwBx0mIS8pxMDHDZp22
q2R7MlXjBXkLW+XNJWqlri+gXoVlpYIYJMUwC8weH20cDApGM0ReE5GYDBwzO7MNY+2DPiY4GxeR
SUhfO9BvGOtXYtvT2cdG1Z3YZaFTT8iQ3FFMmBVfAuW7HMH3XK1OsnIPAw2V5zJPr0tnVW9dMuRG
X+vWLvHUXHmsiBM6mxVbLS+zUl045fVzdBww5uhIwPWhUQjhxHlxMpqdemagsXJCSEhdyWmBmDM7
j6HCjRxw8U90buXhRy3vZOZOxxUk5mMljbQ866RegfdAD6+HsaVn0+USjXG6X/XFXk60Or7j+LQo
OJ4nuJZinsU3kDHFFHYZ98NR0VOwenF9JMCjf4uwAd1hoYjeiczJlP3oKMX1mhM04ZEboREqmMEJ
1Tu8WCw1BarZFTEJeV5711zit2zq1VMXaOAhWke796OsrwzM5Uhhjg7Wq3ABTGw6u7SzZ7DUFK9r
DBN1bxOtx6FpddnvSJSpuY0+T4lBcOCbIuau5gbV2azxnjrEyIC0nYxW/goat5kCLW21Itrasq4p
DJhlIq84Q4l7iuJXRrdiMSoMgyjQzrycCy5GGubegD10Sk+wHOV36cjIoi6hVZ1fqKMjuJ+RihPq
zUIZ/gBZp57ACWetvjbK6zQhn1FUEWGyGOfJzDOPFWA5/FlbgeH3XdJkbYAF+vUfelKkEcBNrSZs
hyTkJZS/FtZwy72L5k/aPh/bTtuD6OpZGsAXB9Xlhw6jPje9K0b6F7QVet9O9Y18lz5m0nrk0joF
dKN6FETiM5DJx3bT9+eaCMbpU6sbG/7nPoZEEY67CbnbSDzRXm3j7KLAc/RJU+1j53J7ionAzULH
ZPKPD6+RoAUAgjmvUQrLN/A6xYXe7FabGJTCGvETqJ9Fun9sDH9/4ta8tG26aKhnf/5cvRwXo5po
JpbFpbKcup3wLXLE/nx00Bl1TeTPNurCDy+Pk2WJpG7TCibHIku4dYXuiNeGPe3PHwR1A/gHtSHD
+Bg3U+e6KPRNiSGoIYOf26dl1l5srPmbhFCmP36YiWKBJqimob38KFhLZwXKRd7zsJHbIUcPztld
1frM3k/e3y/iBb4l8prRnOAEEKgHPrxA1U4XUvy4p41P7mUZ7az2HrRezeZQttTLk51jHi3tszH/
sVfIU1nk+IhonbAFfPyASevGsRpxLyLYsQxk16iPc6RDF8Cbhcs5VT55of8wx8gyx+1A4uA2zz58
SkmRtiWuoPXdLE4p16oQSkFy/v5b++eHkKcCKojXqX5QM5kq54WJxCvf1ihF9E1mBoYUn0GW/uHV
uUCtIIHx/jbp1M/TaqDF2k0Gr650Lovxppzehbxp84fff5bvE+fHbi7fEI9hFdzylTCLfOiuqlZU
ZHU6N76e0ypLs4cumV7Z/RDu5CdGml6h6tkZao4fDhOX3TqHLLXOdMz+lJ7uCWAFA9mJxXcr98qe
uj+fjUxEFKP0z220hh/WFjL0umbg1ED9SSMfvqRkPy51eWyR6fgGQqPD71/HRw3T1mHWkWoCXBWI
mD9G1UAxNyq9ZpY4XbrHAubneGPT1uUuuhyg++4W2X7ps/zp94/99bsmJQA57+Z3YMabH0ZUwu7f
ZHbLxK+LPTtHMPdEjnbWTdQ7nwzef3yUMHE5MCvdX+K05hL86rhVKgrKwjAJVAQnWss1+5N9aJtp
P48rNgSkoWx0oML49n4evoRwsIpu3AWjScFEL0E/QHXX1g2/ESy9tp2QP1vjNuXBT8/k4GAQVoJo
x0S7436Y/Q5W01ax2dkHTRjeMsNjkEBOuALRKlfvOy17JhH3ENPXaFTuqxlVO6O/SVN6mb//Qn/5
9IL8IVTgKOBJmvhlFxkVrVuyTfZhJnxa47qaVCgXEIxbrmn5ofzMNfPLuN2eR3ymjY/E5hj1Ydc3
6XOpbaXTNQjzK3jVXhMg93vs97//WL8cLnjMtrpuynPXcO0P07G0KCBY3Bt8yuFQbM3GxjW53NSm
cschNPEdfQz+956o/zyM3NJwCrgjuCnz9xaYOgkN9E9oQij9Li0+3SW39/TDCEI/CGqVDQubF2Aw
/eMZDa1S08cOO3BdDSeaFV3ggg5q7qiUR6r4oIM1iGtlJ2vxrwHzR4C2/wXv5f9FrkqEvj981b+Q
2c5f8/71R1vl9z//L1+lJv4ykVgybcgb0jc34b99lfwfzIzC3FyXrs7+zgj9t6/S+mvTsiGp3mKe
VMNlcP7tqzTMvzZWKBp1k/nBV/xHcWb/kk3/MEp0nZ0Sd8dm72TS/aIOBIlArnmm9JDUQds64HYn
EQwmpTFruC7rkbSG194wrrT8dUXtNdwP1b4nxcta5LUKz8pIa39Oz4o+C7vudrtpsSq16gO+nYOR
kWlYaGEMSLGlYR6tcCeuV70nnuNprc+tJPW3R081cUf7Ho3/eKrUb5VkSoQamJh7a75W873dMtwC
eN++nMvjBms0ao8aM9kTEV2NAze4PZAVC1chXcmTiv9k52pgJUeHjJIWK71KeT9pv0KjCjBxe2p3
VVNQ6MVXUV1Z8Fap+dyOZcoF+dtKVzNynxYEL1rRfNGi5bIns51OIHgPg07CoTWNcwqiu0QBNV08
OdkXljIf6JxvJ5ZHJIpnJVjGI7+a3LBdDF/N3nSIRJV5q0b6Xo6vs1E9mLSuZpw75oJE3YCrU0QP
7rgx4mPcPPI0bmRoG/FOm7WjUo28xH43abAgYgM+CpAluz5M1RJo87d5Kvaj9Gr7ekleRHMckfSK
6nmITyVACpP+lJq1/tJeFBCtDZdiD8QKetAFN+UFSJp+yNWv2vrmrNRJXzVrQE5lhBqKErl8MVe0
znFyRY/hbnBkmNkHs43DNsv2arf4s/2kJlDOYawNIM8UoXiD2Z9H9FtzbY+0LEQI1M1a4FL0jtds
j+TgkqgYalmc07p5lxmaP0hjvyBerC0a2PUYQhe9MLjcIZ3S9AojyxRKSWdU0X3NaULZvJY5CbMp
QycRvno6jfIkkR08vM6nvMu5KjmtVd1fq1uDnl/6XgoHoDemU3sKRH9E9+e17Qtt3kDHnlaai5cj
NFQg6U2xsZ8hDVhmDss5ppUOJ4y/Ci/U0er2CqROUNJ7MdlnVjGe2jE1tUj4dZnswejVPbUvJCoJ
dAg9P4mth3F8rkllKvLzvIv4oPwOzITtibH5ohErXGFlLMpnanK8JkaqAWjjDdZNSEk7GI05wIBI
eBiMtGYNRnqzq6SZEZHGLpQdCKidSNYDMjJ6ORO/feyvqEeSHgWJ8cbt8lAWE3HXYJvzkrAwueya
mTRfGhjCpptlX1kc1RT1bNRu62y+LKLPNr1tV/tlgaFxSJHIBsb4MdqNLUp3ZY+CU8+/Jdhsu+I+
27rcUbEjyXDVr2IuiK6iBWvrnIkmPS42ALpRhvVKhHw07cml36Gd2I2Ghl7F8mJxVZCRQkQjPwaT
TftSzjcrRggn6L/Cc/ITfgYlrgZIS0AMUavdhLYRogR989NK3tAlp2vrFxuCxEGsQIPeNl6WDd0y
e4764Cq0w5jN1ij90WGOE8axnlniXaZkKZfKqdWdNgVQ+u6YylcDmtkiaSbuleku55cguMYHhOlZ
1mUnb4p+8c35k7PLdzPS717qdjL+wQYxoM7MKrHJYvN7tc+uoHkHknr0SiO1KF+WGviW+mSRc+/s
taUNCZP85Hs1tvPRx1+BU6HlcDiEMqV+OKaVI+nOU0d7l2id0LBSdFh+hgqpA/USpNaX1aDyixza
Dk34cg58GyBFx1J5auzjHIVZdclSoeoPanLGrFeW42yexg5OgyCzqBRah1odWEw/CYL7eGVgu9ss
NIzF7TdHjfvzi9MYMYnm5oPXul+GPg8Glf6AfbZk6yfv5+Op+V8PAntAfY6bkPvxG4oHOJXAQjxm
GaI4bGsFlrl5nzgHNEk/nDau/vXSfwy6pG758cvQOCQA3oWUjOCe+uLPH2ty8KnSOUbOqZw5pXVj
R9oxoYsZF9hVLQCZMN1L8EVaajzR3Gb/Nfaaecyq0KTtm03nOWLDvlxLL1vSewcumZblQGxKb8mL
RxUgQMw+T0wEe2dxQFh0m4JOnIwHyeSdkv5dacFJ1agJc8IER9VXt9UcxmodX0zdmyaSfW8usOQD
JC7nEEVOYOWo1w1oQYNeWbxcf6+YayZ6t2+LaWDMAB7IxFRs4ifpn3JT9lQ6ZC4Ax7EwjhW4kxnx
n9BYSibkYrDx9PghtxzW2OZYt3FABNQhzsN0/VYoV3HWnbRyT0KMz6jwYMIE/XgBelSHEURZMUg0
CIBsiFT3aXzfqfkxcWrP7A92eU0jlFWdNltC99GGEctrsJ/HuN1N9aNiPmzbsN1me3N5pFLJbZCk
Lq6kLs6PUYBDIy0gmb1FPUeD6c0EpqlnmdME1joBs79bSKlo8vfFKU7UIrRS82SBMZW53xzt3eYV
GGqoYHaaytcB+ri0L23tJi0uRxRa6jHrb7gBs1RxTVIe42wLG/y+AxTwggY3aBzglFpCC6WGUcWF
LTCA50Ge8woyInNn8Aj32INiQbJZU+u0Q8GhrXdOsngOumpm9YQoZ02+6M4aofLRIUcDVm1W49iv
xR0Vvz36c/bPxAzEOAW5LQ4zks6up81XHWhikFhSey5b2zoMDKk3nb6JmuNF1MJKM3w3IcdoH+e6
TyjJ3l7euMEiBBlDg3lS6az37H0Dt8/4LI9J6BAyxAFHAxLxgRW6rTimY4T47YFo0pPJOtE70k/2
HVXbEiReZGF4jGHZNgfbuuqJg3NW+7BtqQb4OjRjQc1BRinbg0qoD/lEvmtdmMl7NETXcxZGucmc
6fcMvZ2a7Qr9iVIW0iZ+bIgPxiz2sekQ5HE6ovkEV3WCRupoFqQnORa4YyJ1V6JuiN0pu5tVN29z
455U+3MDJCd4DNo7+yi+dwjZwNjmIdKjEximTh5kOtqM6CbjkzjKlYw0Xxuum+FtAn1ikl9CaDhS
1JORgGxyiLzJ3k0Q2zoX9QKnWL34NkzoFR2LJG/9phREyUHGJ8rE1+tvlXqw+pu6RddhBCheQRBu
gU6al2VEN8VPCRl2C4FrOYTWqtKP0qXTfDU5X5HI0WfgXEcEyMoWqT00zuVg4mBYDwYnrgKh4log
KjW4QiePw3xH6+CoEKdFHNdtlkNVHGNAY73fbq4CJSR56jDgGKz4vsTTNIDNcykxTNOJjOLb7Ug5
pV04uGVYdKMn5Mhl9a3sHuusPuicNRdwkpa664dnNZH3Ys7g96m+1cQh5zujOyjROWzGGIWDzU6J
riiJv+k1R00TGXli+4qGjaLCd7VbOJAuvepVJneLjeI52wzVqzxjvqBiNJYb8lM8Z3i09fOYZbYb
HyOAYyJhXGrC78UaUq2mvDkHi/5UqSedEtYmc57IIQSUZTl6Ebd8CALaIZNDIESoy4dGkSdxxxpb
ZQ/uNIYE3xFSYxIbFlP2yS9tMsisZtkZ5bpvioJ4nT406LLjDwgKiaw+R36IlkyNustGc/zYmg8p
IpTcOhr49GeyziyLady+xHAy4TjSfkUfMD0M6b1Wfis5KymIo0wrD+BTHCOoDUn60NnkMlVakN7i
bze59jTVcJhpMfMWFFy3/bKeyALaWoS3VLbXSndDcNyRUrhXAtW1WnomIGygklFxhu/Zezo43NWA
alvesjV0ROTkfX6nTqeyZZTmeBZOac1pG5eSX6Wv+kBTrjaxJQx7P46X0EIzoFDJcEwcAebbRDyw
ozFtVXhajNZe9Ze5DqngeY2p7BhIO8mpNkYNMmyWKG62oJ/D2DQ93X40l9tiS2VDposd+yR13rV+
3Za8IdIQqej7GPU5wkgPEdUXh+6ue5hIiMrMc3xfp1F/D/oQlZs3tvtsPIzqM7p41D9nTdJyBSuP
prgk82fW8RVctwp5UYdYRYJyInp6xLekDzfRIedU4Ghndlsjz0NurroH+glBp3zt5qeIuxdnH9fM
gy7DPKLjGyDAzNpPzctaPtTbc4r8omjTFwW812g2L0QR+9FQ+ulDU3WohVeWF5043bvWjs+ShYsE
g9YlU0JNSbeJVX+YL6GxBxPCEruOCT2zL4hb9fuJ/ppcvXasXpzkkI06EmToiVMa5utOcIdFoaPO
d1p1rKyLMcN9/aLp+b3WWr7QvhUGx8B1V6dVsEjDy2fG6bqTQMxWlYuJ1IP1BfIOJrVdVOK9iXyZ
HI1h9ZQodBz6G20QiQK5p4l0mwU8YyWqyRu9XvnC0pV0SM0OgKV6OkN1HqD7cXWtLS8dgxka5+ZK
cCDKN1GFGC8OpHbSspia9R4m7WHU7ldXXOuVGc6INmIr22ftuJsdMMyu8tiw1CNIoCpOCnV9O3dn
AyI/2x09CpJnWn7bsSv3CA6cSYau/cTl/sJwqJM099H8VVEWaJPFURGTr+soz7vsm5qQTdUTpi6P
pRtSleCLeVYA7fWuG5bIUs18Bi5YnrsF8U5AhqNsCMyI6/zdZPR+UZiUF4awM7ivMKxri2w25Kvb
53eQDtYy9jRiiiy196sm3g9lereFsS3oNJyVZM+WaY1ypxijkO5caGFCKYkwdSGTlD7RjAHpdmHL
YE+x86DD8g0+oYner1nLc13HriBlmLPF5KOJfoD9fBP4u0VQqgeyJE56FUFIvQSZTHBecZKrTseS
zbfysUhxOJn8BSlIoc4XCnNZUlfp4ezOILd18ljLKIAtOrsn+DOJyiN1AwmMRTKYWPdoraDlFgx9
c19AfnRgxsGWPDO48StR+nVUSWyDZp4V9b41sId1+a5QnQu5nVKM7hJF6T0AuiARBxQtO2R2QZ0z
elTS5+IKlL3g0l7BqX6Yo8IfujS0IkYqhG7FCKwU11zGsTMrzuv+siC8cijacN5urXP5qqfNxdDG
R73NIkjCPRIPDhLDe8eSOdJnGkbtGJPv6giMXDH25uZqXZIQztMutdajy0FUulzo49C2infDlruR
Zb+hu923L0CidvrcedAhvAoASoS0YSk0P9M5ffKOHLPwR2XHYoxSwyB1EFqvB0N2B2a7cG6HHldA
zPZXPjGaBdGCCxBDHL5pL4NMsQISyYM8etnMGFLBHbZwVYaePFUPyCN2pcH3Xd2v5T2XAr3udupq
7kS+sobt2vo1zu19OZ4Xq/IUt9kJzcjTJn2KnacCqraCzm5azo2ZNiJgx0tlai8mozuufbNPUA5T
hDNFjlQGAHyZ3Hy/AP2frjj/P0f749L538P+/kf5XrXtT3Vp/vzfVem/sGVCk2BbB9vhYAX7r6r0
X+xiXJLxENPVAnRD5fvvqrTQ/6JlYhMpsyWDWMZ2ef53YIj+lzDA2PEXAS4Az2X+Ce3P/VgzosCN
lZn2xYYDIuXpw3VWd0vUgS2pfMip1C8ALuwrMVccp4is8IH6FF7X5tUx6m3nHgVtf4DAodxHTc3s
V+O9m6OXou4y82dSYJqXtoBSL8Y5eZhbQUnbFA4q2sbZQWBj05zHt0LFExfnI4qq5Tqq83Fvk8QR
zoMr/VWvsmNuAehTu5LjYizaF4SaL83sPJPNnAZlhUBpju5VSxroPBe5Bzl+qjmF4jdzeV9b2nCx
TunXCH1hU60F7RcRUNQsHptlHMOuWewTXa+Q6YNap+5KQSVVEOP22ty/CUW94VcpzscMcSuiotCd
WCFKMXOzqBf9MkbMtoO5nHLJQCSauRyawP2OQaTgH0PTdQo8V0HmOpQhV4J11yObDaG7vldijYIE
8w5XlWJPcXe8w1NzY8T1O2EapGpHBJV2iflNmbUTZ07kXZS14pDZ08GlQXdQMpdbflGvJyu209P/
P6fLPumXu6X++p//8VYNyJSXm68xmXk/9o42oMx/P6l9OKRt9etP/D2tLVpKzFCkYDAyodPQUpq+
dv1//odDoI+DzMNiVpFxh4blv6a1ZtBs2nq7Oj3XTVTDL/D3tAbvyeLgAF4CuqOqzMQ/mdYfxFUI
xYArGcZ3RgwLz/cQtB+KlhWyzwiPIEXsoTxYUbeeNga3nlRZl90P7+QfCmIfymF/P4kH8TZ0FxLd
z+WwHiMnWbc5JW9cOL5szJQ8bzXhAm+rXywKhH+IXPz+QAsVgmWrhG7Z6lYN/OGjrQNKZeFSg8UP
sW/7mTiZtJ+Xb4tDRnveJS1e4lEXOK5aV3n4/Yf9p9dKvc5FsQafFSLhz8+OJi3B0ZJwKktUbgy1
aJc9ZbEeS1WVETjy508ju4wBBHjPpOD489NmGfWlIFW+xmGjPypRu0V6TE5NCkg9NOPV75+2vbcf
iszf36vjMCxd3UIGpW4qiR/ea6Jh7q2QV7V2WuyFvipBj1NdZKl5jOAq+w6+hqsMINAnz90GyIfn
Qgu10ZbADKWG+6G4PVpo/DOn4kBHsvbawD3PYKSnlvFGiEXnY8D/jDX5T0/cFFII52jsWuaH96rT
NWgdknhitZwsz+kdEbiIHE/NWpe3Grb4QI+n4fz3rxec38cPCq8TgSpiAf65ySF+fsG2YVbUTfTd
2CtbIWJuOQTzzXO9HVhJ3idbj85lhe/sYEf4oXZaL62jjAb1TpnVePInu8OI25jWcrMoOk3Xkp73
Vy7U472ZGlzMua2Oq98vmap7eTlUhBR2MfgzbSi/TFi8XI+tRFwprtXOXJo7rbgXeWZgLy6nDuYg
PTGK1E5jEsU1R6ONMryEGzGl442kUjAHgDDKa9Bgpsr1MTejEDV0faLoVQJfNs0jzaPUY0we7kgS
YOa2i7iFZvag+0pSASQYG62qTp04ydZ0N7dLX5BbbZoyCezC3bpyFWyMkVxUYaH6M5AY+/OcjpmX
DiU3Mnucivc+x1CXtkpi7RMyIm9AYnXW9ejW5m4SbYPlAxaO4Aq00nJrSrcJDKMpk3CIbAwtcknG
9lDrec8kdsr8YSOppjslt9eXsUJ145NLSRLtlNbGMxk4aYWAWuGA7xD68RJbFmsMcGRVD1yuEfdT
za1w73YdXgvO/HiwqCg2Rtjpo8lgRrN/YS4zNqa8c8RRXS26Zt3IwaMnWOXdqLSloUTRET9CX8PC
/EJ99ZASjyIeDBmXm/kizspjgSRKeqsydcszvr0FO/symtoTeVWdroHH6uziwsxiOAftpBAJwSW0
K+VDVnSVGntsFVGENqyOSSooMlU5XZo0NzERcR3jPpyNImuelCymtonpRcqLEctFBA+kHJpswlba
i+YS/ZcknEdsqV8I7CgK5wlKSV+rZmtiGQTG6VJO6J3sRjWTRJ4U6rSIcynHioB6DsjVVkkm11sQ
8J4W8ZlWIAB6kgXvA9DDTFYuHrzCcqokcBbNXJ51/KvLmUMueH42cdecMCGOY/PeVPjjKM9j1oip
n1j9aGzFCL6XC01ESfxGmEyl3QpnjoydkycJIssaW7sZmBC4pqdVxe1PIUJtm0A3WxE9M78o4mWD
qhPdQoIPnb2+sr8NWOlIUu+zzPUXbZ2Yjq5Dkona22QdxdY03pEcREVLjQ0Mr0YS9xKrqlie5OhO
dwsOWBryNdBQKj8rFpMkKpXb2Jmmp9pImptBsEn7CDaxMLTuWHeEnGQRDaLWeqYJHu2LVTMzXx3I
5/EWJSUEeC5ccaHW3aB6eTXj/RVri6yjsCCznMXOjCM6TxftVloadAkjX94UVA2vbpvlz5zXp7dG
d+mMNPxOfVilan4Vl1L90naO+54tJDVNemSOvorvsKde04z4rIYlUklgsJRrq5HAqyvohG8xOnLd
06NS3JYk9TTgSVzeZ1HZzV2i9RSMchoX+N46eDKGLs3vSH3zFYPEGmOvUvAQIF9eipcmMUyUG7ZJ
Nh9ZKqJMn7VhWvkbUY6/LzNnZK+x0hU9BMF4gStFBiq8LMzn1W3wi5IFzy2/MNOIJNFZrR9q8JOL
b/X8y5OdjMpgSuriIYsrmkro6JQmGBudeDVJhjo+vHjF5KaIaKVqY9RR7zk6/QTfLXStC5fIqE4m
d3Pb4chI7hSzpPEcCQJG/Rbs9FPtZDBHXGnHVtBGSsRgb1z7pk9iSj/SaSiANEIUL92YUiGHppEU
O5FWRIVatlQ2Z/KKr7/oyqI6jVK6x+eOS3gbCgy5xR9o8XIekdVA6Rkb6A1dYCqOBR/r6Nh1LS8T
x0qIv+tcSb4FP5e7JNCVy3JVt0NLxU8bajqAxaCv3ipmeyLhodCsPSEqrkWvHyxRUI01ps1W2RxE
epMn50afRdGdO7lkqwtV5FSH0tIYb4uEfByvbKyW7pRCnIVXTOS+BCKd2sVXGouU8ESaog8n4Eod
Pm58mfFXtx5j9z6u7Tg+A3GTTVvd00VrZFfmcNqnOaINHdCVfNcEpLiztnEW8tUSRyxHrWlqN5iN
ZWqusrqvxSlrrp0wEavaYZ8eXAyrmdLVb+5SZ2cK65oSRhwFpxbJggqreqGFJc75XOv61A3OTMuN
vMOF7USYSX+TpRGMmNE2SZFxkk5r9xxS2hHhAfzVExggab5rFDcBJ4ADrdmMb/qohSwEoqs9Uo/M
6ThOo0EMz9gVSVAnU3JbOepqHGqWPqJBRv0+HpLum6ylvJmmJDntbZLvPFzVyjs65e7A9RXH8qJV
kkDEWQqbYpK1zTyRAN4e25jOnm7xqF1mmpRF4di3pxUFKnrHWkENslszguRHEry6PSirqg20RNhv
o9PUGJNjt9trSa9QjC3M/rmb8KAn2G9x002t89YtZcX6k3QNXne28jBzu8bwRKzFBfV0pyfAZS6j
ByvHLoULO8ZMiswjmp8oXGAI1EBonRrpgPerUyd6DLUq6+5yWXMuq5lN3B+twYh2jQUY+8wdqm49
n1Jiv2+NWToPXTzTLXdq21nDTtooOsp1GvVQrCmRZqSMTNUtACnhHFcB4JBQuzmjbooUojgZbTEW
51WpdVv+qNkXuIbj1Xpi8R7wISkVMCatxrtPl8m136GqmE/N2ruvZm9hn97wD6HsLe3CKEX+FDWZ
tRxMNampfLRGaYWEl1XGro/hxdDimfsGAhE51QH2OmSrFRsTmB+cM99BAibFUVZ5ADlMnwm5CEEK
TBMADH5n0Qb142qMX4RpE/3HRYwvduTw45EppbzotaWfdzn9Tw54Uszs6VkFNZ/wkHexFh3NAFno
5005EJmYCWkrOwsgVeErBVHAj5My9CiUks6wvszOgmjKVpYoP0QNX86+H1a4F4rVNWTcONmcncyK
w8LJAQNbpMwWYocoAknQRtHSmKdN21nVXWJKZzhrs5msLDWZWWY8YUW1ERZDXHIkkxwl/FjETAyo
V9yKPH0iOx7AUCKeBGsVJdu5T1160tSMORnYZRdOXY6eaBIdSTNb5cvvXVl/sbV1sf3Y1hcOpO5y
vi5ogcI2YivipFNk5MRNyyIDlI8swykMK42W22AsSlD30WC9T1aiNcCrKtFC0kLKRzqmUdE10qER
JQEtyyR9LFyjzqTn8vqcNzexANTkDLEHJNLVF8U1adbHOjwuj4jsCkQ2l/jXKlZpwZVdbydBKqX+
bZzz5KKHGvQMGL+4WaXpGtNNUiRtFeiKW7h+VyZcnfqJyCa0dzT8YU4rB5uYqYsyydIXC+bOI9L3
1vYTYQxWMCQju7YzxskL0Z46oDSRS+GBUagvIGU636jE5dfItups51KGfG5oyRAplE0qybOiF8XZ
qqfLpWxHDoCsv7HiLUToZUgsZ6Z7J3LWV21sljAZlqzfA1UvqWpB7UGWUHX660oA3iN6Dh3P+GIn
706TkvWlYQHnO1TN6Vw2DWqOKmuc1wHaz61LbptJv7FTD71GrGPY59F6lRSlarHht+phVSvqAIkb
T+R1RZryhZYEYsl6iz2dJ5Xeg8LVnmbYkuWvQze4V2LSTUWQyYs4Udmzl8uj0WVOF+gaVxSOXE1q
eFrSFtTMk6kJ6bApNjl9A3Wz3mq62IdlXFzBk0GLlkad8VSByX6sl6Z8FHmUXXAiI96Xgyih3G3a
PuNbdRHzJ1p2Zhp9fmcBRUOHKiY61umMaJw9ibKtl0xK/MJyZQDoMEb5NBExRp/VbW3ononOvUmP
sADi47/uwDTd9XHGJmnbak+2VzxvHf5h0U/NojTlrm41QudkKo27OnJpf9WC69ZpKmdhBxaxko7f
Je7geg0xxgKk3rJc53WUVL4gbfisoH6r+wO1S5fWYo5hXHB0uuv/J3VntuS2sWbrJ8IODInpXBIk
ONXAGiSVdIOoKpUAJOYhE8PT90fvfU7IsttuR18dR9jhCFvFIggi/2Gtb02KNiCkoL4zw6VC2Np4
NHG1U443aLMYpA6JnJd/S6H+0Sbgfzbm//8tHNyyGQn894PB02v7+rs54m///3/Ggq7zL47+30ZD
/x4H8h//FdLHM4UzLXIhaPv/75Df/Reu7OswgJkgA8GrTek/00DbvO4GfIRmdhA6VxT3P5kGIhVk
tvDTkIWfHzKoZMkAbh1N+6+o45q1nFqYal8wQNln8llA3ICwRj1tznEzk0jszxAJ1Dh9CsLpDvFl
suz7ryJHeul6R87gG2W+eiSJmb76aGdFEcJJN3inosrjmKP+bnbqb8PIH8wfQjvB9YT+1zYLNv+z
gRliqBAsmojdyxzlQlKhQPBd+Sqkh7V7NfLdlPZMDpmgsHGvQI+sbBED2PBRGeHmL1/WBfZDLe3v
RMtUAMZ6Rjfp/ZCOZxKb38e1N+NqgZq4Okg50vYJb9SAQI0dxNiHzjac7C9Bs7zzkBCHsPCzOwM7
+m5odPllkHV16wwWuLh+3BcXeWHJfxhDorqqG1YQLJNNApzPukgfDXSne3/qWgyQJGnDLTN2K2Cm
zkStBCEu2FTvpIJuqLQdSlz7uAikdE6M1CriFA4W8a6Kuo0JRiXbekBPR3FbR25NlZSQSgxbyTC2
kHQ4+oA+EThArqwRAefjKJWatTyULcSnrP8phJpNxzL0UJMijfxxdH60Rt+zplC0KIYjXozeeK0c
tpMkLwsi1bG/VemKR82pvssB0NGQJvYOCXqzWcSa7m1ztmCLX125GsNKsjbvWs3Bdk2bENShRPi0
dOV29ggh7oU7bdsALoTJPPSWVmDawYck3c3iFKZUBIBe9vJeoQTcr7OYWYvq7IYBTLDlKfiSdtOw
JYXxTZcmBZQsm5iMpiyCWKriFcLRC24iawfMo7oGE9tn1XbfSgh3UMpQXlnduNw4qId2VdK8WcJC
2774X1GrEweJGSdyu9AGvQPSyx8BgpJ09MSHB610SNPTKFiy+3QsB8qQh2veaFS2QJo7AZZbu0vz
lBR+up+L8JMLnC4WDASiRPKYZbcjtrTww2md8uRigoaKh2wR51pM6Vdncn2wcStacipc5FdgL7Zm
pfJX5aX+jvKCm1wV4gxBx0ObV8J8qE1JPuiCPmao/eNQsaO29eDRUF2Vah1iVsUk5SaRVXDVLsyb
zDZbYLK0hwMIuw3M0XRjpL7e5bKrIen0nf6RhDn7Y89hYDWuvr0rCIDeWRTom8CPcyuONWGBSE9Z
S9n2nN0bfJC7nFzYbWAYsERzdBvFitbZRscbDwbbcZ/2bFP6Xs2RXmWxaLRz4NwP0GQhtbF6hkhl
ZhE2aKEeVeZIirhfspwbZqiGEnDuJl/gjPcjOeH0KEXMdWCw4JHsjY2CMb6LnDnIYXTD/xgi00DJ
OcNx2lGAO8cZNFNkaOTWi4O6bknpVtEDpFs/1Z/qmaxMEDSf/dL9WOoSOIfpvIqAB1k/e1+K0bb2
M0TLKPfzH75IQZxp9DiTyzsy1HJf960RCSPNUTlW4i6jIoWHmk7bNJ1QDKwhrCYLFXyee8F+aYxg
SxHV3ZZN6WAqlQtkYbRruQX70ob+sEP5oTZZUoLGbkiy7X2IIj2Dhh04iYJWha9wTdLnZklJUvKq
/HUyXHhjhd+cUt4xrQsqssDs64OdlPpYqfVrIAL2pyJES6LXDK1QX/ChIr6Fgtxg5Rj8g7ZLuFSS
muSn4+1Pdjy/rAZ+Oz1IYCAHigOMHukXn6lRX1kWTl9fwM2cqxDlDF8Gk/47NKpPiZciirH+ITee
X5olBLFGLtBo1/xDVhMj8bFfvUFd9MKLGaTj3DUmYiN2Xv7fJBD8sg+4+qTdgIg2Km9Oaf6Nw/On
zcdi+CGfv+9cWIN/6+olZqR+SknazjWjh9HZ//XV/MNZ/MvL/XI1rRXajJwD52Lk8kXI5cXI0OcU
86nlpf/xS0FYxJR8tXeSAHD9VX56Z07D6BKobchFRDJ1K4c7Kcii/vf6+H3+P+lH8ye3xy9bsev1
+92rXK/vT6+SWAh8Op9XkerLTF5M/WBmf+Ml+JOPiHaLW9CkirfIjvn9SzSNUFmSieAy90G0iJOQ
6wYIqSl+0OH89TX7k3dDpBpJDdi5aUT8X/ZRnmcwJ8W4cFH1nli+3Npm69+YnK+ait9VYxzStLeU
icg/UAf+8m5sJAsVJFjjYhDYC9DqP67Q//YD+ZOfj0Ubu4/Fi1y/PL+/WpI7nZtMy4c+lw+UF19q
f3j8p1fp6gL/fy/x61VyZ5Ubo6ck2H/ri0KJHebL1xV15l+/zK+fO08AaAkAR33bQg/z686MBOIV
GcZSXrL2tizvtYp9pClQnIy/Wc/9+qnzQjxrsCbbvkdDfm0Afr6HFxeY2MJm6uKXFSaSV4O4aHH8
6zfzaw7H1faJKsC83lhgO+D3/P5FtOhTMihFeqlJOTYVrBrzIsOHvLypAQ9XwBEC5s4y+fzXr/vr
7YC8/dpf8NjhfsYh88vLZvXUzmwl5AXfYPJRG393PFjXi/Pz/cwLCF6AKIRrngpEiN+/L+kAkbac
vrzUDaChcP2cpWkcWg8E1G0VdhxlA2c/6/CS9c7WnIb4r9/fVVDxh9enrfG5uFfZxW+/308PoBya
8UKkvLzMKR7LUevmtnfgf/ez30a2mUB0X2qmpLoxd1NLuLQGCPDNVlgDRqN5gaXOUkO7YCjJC38g
ilcfF9P7gJCbX3JUmOTujujxHNPHLcciIzA48YdsJSebgzHdBDkl7eqxNmKTzfYvdJP7QFvjRoth
jb0qcQ+N7U5/c2z98Zal/uU+QupxTYL8NYeiSBYjaDs/v+AygOcYNndWcfnrK/sndw4vweMCdA7M
QPdqTPvpwpZN2DuThzrfewhbSo7tP/3xHNYB6AykMPCbfk0zQqc5Z+HUqcvEijB49rHJ/O9e4JcH
LdmJBtx1XoCpP/CzdvybN8Az74/3Ps9v08Vzia+cH3i9hD9dInQKEs9Wh1WosImVrRGX2j5eUIzb
86GZ22FbUh2/2Mz/ECCHYj8Nkn2RnWEg8UMwhjW8tVsa1FR3ese2GwG3DvO4zbN3l3kuZuBQnQCn
JcB3JvurCfY8UjOr/23HZvPYNzq58en6aNIn+87MQbINqlqiPpg6LIJugL1Z+nDZ1IDDBBTmtKu5
KOx4x+o5C/N2v0wzFl8C0n7MSIb3a93K6eQ7bbbr4VkdQhnMcT8p0OnoYrep0X9a5x4T9FANKQ4J
SmKsPM06nYpVQCEdkMyyKx63XtB+bYEu73VrV1FrhvwEew7vcjNjo5QyvWJ1nLHY4uGLMW5MvjhE
WWxkuHR7xxcZA3HA4p6jm/tgNrpHvzDB95MI9s0rFH5ov02yGy9Yu08CRvltJirv5Htpv1NDjbWx
nsqY+Zx4y3lmnCAEwsqf8I66ZeB/H5JxIhTEN7dpO5m7meHD1aGaYq8MTAhs1PVG6kxxHyzvFWNb
Qsr1Vz9rxFYUatyFpe1F0Ey7fZ+r4BrZ+Gja7UuaMRl3htkj5B6vMXK/+UywI/PgToP7wfSKqbwr
uVKJaG/Nwah3o4dtYg7wcNPleLCys/C2QUBBpgVmmdHFTY8kml+zX7pDh95ir3J/pNMTLRbkXh0a
XWQ7q3WmCAAZW8XOYJocjqZ/24miJPLIpiMPyuAB6BcvIGdbHtZ6/GyNcEY6QxbMRPOODBaz24Ag
HPEuyfBslUrcWP1k3vQeavKidNdTLoJw7yZZHnuw/K+71oAuNzTQTwxtID6kcm9p0jCgVHimYEk2
j9fQS24ZJT58Wr9rPECvPoZqfamDMsEb3k8nLIjiZk0GAP86XB8bJ+zOqqqnH6kK3nQFcgZHvRcP
Ic9hJ2vnmAtt3I9YYx6Kie04Ie/ZwarDAgPWDE3RwwDPrtG5Z1DhHQmDd2KCLFkb+IDSvbRzcITz
x8IqBYyeYkIYPB2hbgFXxErpxxUTtWndCae4IroE3J53nvm6HVerL0+FmcGkrZb2WLOswzO1QiAY
hRsPUuhjze37OCtWDmDUBueh19pjex/A4DVQk3uJTiLaeZKQV3eMgW0xfy8GH1MzCT9War/2wqp3
tcPkeBTtgK4fJJWVGqhNDERZzMxSkhdKELcNVnk3qK6PtNRHO9CEx9o1HxoP5qnbpOMxS1VzZxBP
fGTdoXdBuriHIgzCI43cctNDhY671nKOFsEh/M+eubWacd2uPXscb1EY9gQsT4ztKL84hKZz2Pk9
K0olYytl/dsgs5ualilAS76D9BDO++OSn7pBsNFIllNiMKx7rbxPzB3uDLbhUcIY+8ajyLopHFyF
haibGJouYzw5RLJ+DiYsqZVH6AQxzQqFx047xXdKpqfR8UaDp2Ujvtnp3GNs158mDxlMXWO+FVlT
xhnk8/s1z5JDTrIjEMRlOLmFjxVjktmxZ/pJjnnS7sulG2/VApO2nNjZToCa2PrbKWOAsdQPfave
MQHk2wmE0oU5CqMe0Ytt6wD1zgfPuV2MWR6dsTE3LG/kQZVGyLY7bXCG+Rlo/V5vS89loznn+KSC
iaV31I88uKzRMF8Nzx3OazAPu5an6r7PRlxXDnhXmS18LXWYYfbpql1ZklFgE8IRm4ym2I4WzcWa
mGdVuQMHyKu9W61d/D5d932VbXgTSsM4OblJX56zzG+sBsxnk7woN/y2lBinauTcXo520EIQE7va
Sjf1XL/bKERRXYs1mlDu7N2iLN7mpRqg1lfNg9VN+mM1syLDsMLmwfSUftZtJ888Bbujkwj3zJ3m
ndWCGzBt6GSmQub7a3KfBYYZsAC+GwqVJxeexqFOUz9ulJsfGbXgTrsOPlUmwz1iinlnQGiPWeqR
V9TnBvoHrida8/BrvtQ9WpW0Oi4s+Q/Cm9OvyLXZ/rAD2yS2kpfJM4Id8UowN+A3bVY3VXfLpKto
bkUOu9XODCK0ZLepYZ8/Ty3x9mWTDIfBvh59Cc84vMoTw2mjGl+spUDakgfGxCOeMwG74vzueFw2
UJ/ewVRO8RSSikzOQrkQJG0l5mntZvNuLC8NUxzJLNSf3gcUsM/Fyrikl53YMzJ97MxmjR2WjLGV
iXVjZdMHgnZYEjVU1l5WTTTTOt4KhZcxbbswCjyf+bXMPtpQcmt7a4BrCE8Q4Gx7Wxlk33B45pfZ
d94Qt6TfbT0ZW4eMifvAl82bHNarMdaDYWLYgD586dg8st1yXzl6OC6ZbeHMnOR5DkwunaJ2UI18
V7OonF0/WI67rbyheCDVBaVaPckUH96S26B70fqYo8r3lS3TyxJqnFL1YK5xQ11x11Ae7Hz2T1A5
AyRuLMv2YN5lbFbZO2OwZQMm0T5JQ3yZ+sa6bZr0zeRNbCtWihUIz5Llt0x6PP1hPXAqIsJ5EoLh
MHE7nNt126ATTbzxofZVtulH17xD4VCeAzPNICC4C/Ep+GM3plCttfGrUZwMFDrbYfaNS5Pg1uTG
Hx7mUuGIx8xwh1yu2wcB2QeZMNMYfdUQOQ6oQ7/R+ctExY8Kj0Fo0yPjGlz7m7mM6dn0GmAnDOx3
eUI8ukUfwlY/m7adVv0O+eAPKZL+NXOtj+n69+QSFkAu/SkbxhD9kBGEt0SsvkqPhYqV+QqbOGL/
ue/KD1ZDFrVEwDfWMd8F+AugvMYrShU7VgI3v4HO83lBWREpt174o3IZ79rCYEuSXN3hoZNe0eqS
vUAwRXlISDg6qCEiO8KIhg7Yy2BqcAn9VWc46OWiSvM1bRqJVT7t3yxn/RBubRxbRULkRhgzTt7U
z89ziZwSIAuiCk+/OaXPezYnniAkzNA7j4pj0tDTnVemmEB7tv41/ZIkE6AJ9qH27qd0uXPYwowQ
iHvxuU8JNAl3oI71xuB5uZm0AFmwAFNOVPvDqNaP3jBGBqMDzBbL8SKbZdJZa6OOqxDlpalwoy7N
pPBwIhltPR+tltfrSIRjtxvKqd0HLYoqzbx5ixC2OgAOLm5BDdR3bKRqOAGMGIVbmnHfof2oyWC4
TuVx1fHJ9XssaNNeh2jPaATSbSWTJVahnR4dVNvIlc1vNQiHwyJVEanc605O4ai90VbhqRuxAi5o
uCIWfTYKwSWIy9kl7GgF34TkScd56b1jtlMRFB7Ms5KnaZNM7t5yu+yTEWJnboELQh8o1LFApUMq
V9aR7haGN5nh3/UhGpSmXo3PabkQeMMi5HNOKBBfVzaCHccso2dZy+ykAo8NerF4/GrzfEorwC1d
J4LHBSkTQBZjZsQyp1EjxvdaD8nNpFZxS5zAq2dRdkGXAtlSrRQIiGyaQx6A9qBEarZrK9rtqPxi
N9fKBYThjW8LiqG72Q66m2yBVWFXrfXYg5zZWDz/OXCzo5ybB+463DlDGNzLQBeXcqB+9ebm05z1
CGOG3kaIa/THune+tOiQIGdXM7qQ+vtCkbTzQlRUWchD6OpM6Df9gN27qcRyX6IXRMmLeMpsc71j
ro+wpurGCVoEKMPY70yUmmxIwAazCz1ndgHHyXLUACNJk0yo++TilXq61amb3vKgWw66K41D4so+
Fh05plSDDQCpXHH/EtTFUz8Zb4epKzdYcqm6FoSWG7OvSh+Dczo8DoPjvld1IXdVizlhKXz9LFAZ
36dNp/cCIPOnovVzWMq9uN6MLc73no+JZkhHBm3SaQxNd49Ie4k6S4wnywy+13bq7dChuFGT2tl+
6LKMWKw5jWd7ckk6c41NQlAp4oEcbS4O3gSnKoSMRuwY4be3fM/LbUV3wLKsy+O5W94KJilEn7Ug
wZr0g93GdDvIZHquVtQiGaKgu2UG60VzgkSvp250BC7JDM7uBnF7GuFltKGPBThmWZetT4h1uvsk
0eyFEMnU+3wYwgO73IavmDO2e2JJ2H62iTyQ9qzf8tpZbwm5TMklMNWhKwmHCpxs+Szr3D51q162
wkA4D2SzuzUSwz32i+jOZDGGLyVA+0+GYWnkFyNE5swwir1Ng7VnSe3v8tB5dLOFFAykXOizErcg
XaY99JThv6XF0ecTbmQ2uEpM8BKBU32WZkcpN9TJC1KzNOZ5We9dlMjbekgcOMk586WJVKtwxcAM
8SmJW3N9ouXyWA8vuHAbFOfsQsPssCTs9dbcml7rAWmZQuB7v9YERjj4yY65RU9sWul72oVP7EIN
QnIxkyZT4R1KR7q32u/ko8e9c/QSHMhi4LyiIJV3oJXnu251RWw589fKZrvehnkWkz2x7EOPFKt1
pefXVpZF1XRNrCow9Y2g6E8TqsZt7lGNmovv3Paj9cOTbXUk0W3aewY61ykHXY5Qv9nSkD/kVjod
swChWAkq+uyZcxHrwUIjkGn7xmd5TlJ3Sr5D7fUPQLmcEyB8d7d42OWRXFtgnMr60Ld8fp2cR8H9
BEwF+h3aVAZZMJWa8Gub5R+gvxAatq57qK5Mi8IIv40V34PSEl88lvyHbqktSGvhcLYdUJmpCj/T
UrEN11ROeszCnT1owcfSERGha/R8CWlg9kp17glNLhaRApGw0a6VASQqK+e61IJZfwOBCV2BZeIv
8ljkg2nLbeowlyMh7dfpVqLTBvPqhiddud4nkWPGdVPH3echjgPRNRMOSZDMshjC/RxCPyHxjEYA
sP6neYR+U+fon6fJ+s6Cvoha3KE3lSzflsTtj7pYSMxbk/l+7NJ5bxbTh0KmdLe0aJYleEOeh818
TCviBbKeB3tmyPrcOH54qOx+2qULJdKw+Bx4iaRvYmNy0soH+LE4uPlz2/1qhyo4El9OslKepb9h
rN4B9l9vi+qb0KAjqta543vi3TSlXcSmYY47+ypULB2nRbTqOVuiuInHI9UhUrVdbVF0jrFCc7sT
BkeQUyvyLkt4HSmOlY1GDRmlWsHFV5nm60LLPI8G61YfhNycYIT39PiRNDhyCN/0toPJnbHWFLhZ
QWufTOBfQlAmW4j28tSkUxEHudwK7ALI/Iej2dXwD6ULjEwc2a27905RVM9GsHoRiuHPBWltO1Gj
926T1UO3ksuYGBzei1UyhnebaUdaoji20npBrgyoBXH8rvMHc7O2hJAudbJARjHVS9H3xg7vwsBq
1pkwSVl2zPCYgbpPWi9cQGRZoiGoB6k1cZaTWYzRkhj13iHMFHENUgtt87izymtpio59I3Gmbv1k
5RacTPeaBccTu7F5ZY0y3bUJz/Qb9cMZ3IFoVVVs+5IsiMFCql4EFZZTrBuPjaRo8gmm2mfT0h2N
aRn2QzPVJHgBH/U6HZCbGPa7KtTjLW+h3nWzKG+JzLFu5mQeX6W0vrJYH4FmEUrkCgh26VSZsRQg
lLvMF3vZYcWSyKYPjKpo03OcB9zH1U04ZO1zk8rmHmPjj8aiW7K6QkUA3coN7ld5HwpJsAC/QFQR
AgW3pOAqTE1/Z7esi1w/HC55PxTnSag3n794vjEmKe28uKdxWRCiBOldvqwF1Q+317EriiYmmTA8
FO3QnNOrW2MaER5lZChgtOnkybcr/yVMSdgawS3tOEZh0pCKhZjC8Q8tOnwSfFqfJ7YPxCtBDh61
s8vojCfzRrT6U2BJCDOoIAG6jPYhHZbqSAyvdc+mgC9CIPu9KTvroR0DhCWQcCgmk3w/eUghDcv0
YsKCgfOMcDZYmvBuOtFCTFSKcLZSkwURfO2EPe6J23Mu3ZLPZH+BF5xtbtkZscq9dHO9bxJQxKl1
Pato5mI/78E40TLQ3noCe4X3ovu+OeA1Wjag3xH51JBCUwExxEHOcYsgZdgmztQd19n2UFboMg7G
GZVPhkQgafPimJQFswcZFNtBzuS4OPptBu8MCSb3Dqlgm9JUqt1xc/J8HCsrbkk7juug7b9PSZc9
GX5P4Dh37IYlMEdqfh0Z0yhOkdGTA5cx4Zj2mdFuOdYIJhs4SBT43Wtw0KFxSvum0GUX1b5F+9+m
CTVcWtfnyjXtOFXWS5ER3ZzKJNgwtiEJZ1pJdCkImc0ybDgZ5vWNh0jixjbt+eTjGNsnxtrvWr9p
b+xgHDZhiT+rGTpk+ISq3BLuOm1H3yuiziusCzSt5gAN/Oqtqj/WtKiOPHJV3NSM59ZKLScpCia4
pHNt/HQs93yiyUEDONtm7hBu2xUDk1PqYFv5yPIzx5tPCIOaUz4Y9nOX8ZReIb7GIsjMeKqGN0bl
SPbL1dik/kRjgJ8bVpctXRAWHFLKKKy9wnIJHMZHuWKXLWPg/jPBknK7LBjLllkmGzI1/GMKyfZx
WvrNgGQVc1BLbhC1FALWdomqIFwg3djQfRoa95J++Eu12iRZwYvCdoIR3k8wDKaTyUmBJic1/YqK
Y2AutXbvomRqoElU301mZ21qufaX60Q/CoeAA9v2l49p0GzQtK2e5mu8bq6K9FBUqtx2SIO/gGQD
9t4zjMyvxH7qanPjzKaIe4Zzj7K44MsopDDeMD4AnhMYY/q84NJarXfH5BJqssVnKxxjuQXFXcQG
0K/9ECp4hpWvnl1sSDyETHWec1Ps8aCMMYW9jooeplxoEnQ04+/fOEHebkPH7iKNRW6feCo/TwAp
t3DtSAcTXv+SF0i3+tLqn1RXEyKqhmCO2rJQt41rG1u7gEliGI39mZ2L3uQ+FSG0sy5ll0A0VO1U
+S6pUO0QOlOQkXKZjeFLr68jfyxMUZE1mg946m/8qzuKDKz+e9GG+j6xZHdvN9l09iuQHcGaf5Zr
Mp4RwPXgSGpivRg9gyahdfG3PlPbXW1T8wiVNp+EqO0fIsGawY0SYgpLDLRM+IF2o9uY+PXCV+xq
3r6Tk8VEqqQ+NPth685LcLbQKG9tHnx7aUsdT3T0EXNWczPA+Irp7MSpCujn5iZMqXxdZ4GshUlv
l68lmc1emLb3varTr6oggU651FvjvALeTfp1wxcnuTg0inEJ6O/JTSykzL3PpIzxQbpNMcREgZjd
85h70x1aoyHusYN8Gbh1Qf+24IENOwiQ9bVfOn1N4rP69hmXNfBB9Z60lsd2glOHPL3yNZCmfbSS
bLr3KL3wSoCISjJ8y+6QW9+CsDJ/0Bx+dTFj3LFtM7+F8yo/S69RBhHA+fBFl0F67BjAgRM1n4UF
JqhzaBSwohDrOzh33HSfnaEJwGtNqno2VduCRmvL/YCjArREu1b7svM9d9uQexXs1raF4Ke4TyqJ
80f1vntPawmx0VH3iZNDCp3HR5aF2aHkNGCsS+mgbVbTeCQXNl0j+HlXerCEeoPbqeh51Ar5oHL3
zZzy8mzWNBaYNvR9b5LtaXUt072BsSHamASP4/SGpupqW6myvXIsfc0ttoybhQXDNkCcCirQbS5y
YmSgB1fTN9PvQ4ykkpK9c1OZi35FnwRjS6Tum+8l5sLwTM/3xHZBWXMy+2Q5mJGIbEJIajCoHhiE
EgrAYj+2ltD8sVaTBVrOLh/topRPeZd1n8BojrdOUa17igq9tYZw/DqyJ7dpd8tv+BPXA3xhfczM
jkjOaQa5kcsk43DK1dtoleLITHm6lKAVFpBQTnjiOVRGhd9nX0Lixk/OqsbzxPEIeHhtMGoExm2z
sPUdrPFgeyuGUnZaO5ox9Af4KMmfbGpSzVvbObfYLvfkIY9RS1wF9X/h76saCJrCDDJvw3JaPikr
kODVOgayvZ8RAGWHV4rZaO2bnDKtUc64XZs++DAWPcZeQ3To6tJz2dd/1DnpmWHe8H4ddmNt0X5L
nNE6WLb8bmS59eAbJuNolQUOMOjUMFFlEmr3HKjwqSHycoQwkJeEI6PdneZxmEGjmOJzZ1jiO3GO
S042l03yXQHYuUmYTzW5V3HOF+nNUDbOw1KuFXurzj/BSVzwteeB3e7NdjVu+T1gWc4SobJddYCF
/CAjvxRB8bAmE30Q9wgaB0KER4xP84L/Nsmu7G/9NZOOvFmwl90VA+uXGrPIJq9AyuHalneNla7t
rvB0Wu8CtotbYuUrdnGwvxoPkDBDZRG5DKkiO236mGBYM9ZWzX4Qw91WJGO2C4wsOyco804mapJD
ljAlUQSC0cX4RdRMlgF9t+AuZPHxQAaUPrTdQvMiquKRJgxZaCc0YhRvOrgWhbNI7HAnhfDjakzS
mNTIlZU7X3mF/XBLzgY7t6VZD5V2EuS9NoV+KkoQT0ER+QXoVVUk3lZPzhrPDiY1/3tSPUjjqyZH
kjM7Y7bmdJIWO+x/5Ea4tuT1CiBpEhth1F9LNAfHBozX9VV0vfmdQbZJ8iQn+JPu62CnVDpHRVOO
GLJGzIEj5r4Z5t/tmBCiYi4TeLhgqmN/8N2zP/tzJLzRpuRjEj4P+Xf6a3sLIQdR6LUcG0JyafOU
cYXDHiYyW9ZL5ri8BlZGa03mLPUFz/Ic3zrCzogB19tkYZDveyw8uU6fOOLE5+QqtWfGWnzhqlvv
YYfzpeoxjXmA/s7Ev4GxEwyZeIi/l55fXBzWSbtqhu1ZhFb5uKjQfSnGav5sDO6I7XYuS0Y3pb0d
NO7JqsVPSHKCu/EL78UdGpKZICVuCODMYHFr+7zWhN2WuSFZz0ApA6xOu+iPPoW5bHPYtyxtXo2l
6bJYNoZvb0fS/bZzMX+bEr7Um1U24zEcPF1RlIKUn6k37pSjUdhSI7S2xYTQ8vrYDqYRhuU68gso
fajSKT0hPgevWPv2y1JaIA9kdk1zCP3pXnUt2T0eYaZkLZvfjFJQG7lD0sRuDYyQe87Bsmqro0/L
8uzTMUVZWgXnRbkoCQiR/hL23MnShRa44OCK+sRMtvQNYPkywtYqs7VZKiJOX1nFRqPhYMwXjrUz
JshF/DbzfjFUEHtmYn7pa3IDTTMRJ4nV9akMLPGcViRsJhIepEdoNI3x+JbMAxNFr66iojVbhn5K
n7N2qGNpjRX6cwz7xir4PKRNfeSzkW6o6np33PrtUj7j9pXfWQEGb1kiJKf9rH+0bd7EtOzTvpqt
4kkuoCsss8vf5qJgUo87es+QbaJvrMbdmrTFs0+68yPbRNal2kBqD5DCAhBD2PO9sq+eZ1OjV8cQ
vTxw+rGGNQdlE+Wb5/TuEw2A7rGHKL+iIFwCIo/bLg4V1N6AeYfaWYaz4Pe9wtszn8WcEksMVfOO
8D99Pxute4Xtfyc90qQoZD49OfV4dtZKHlemt6yamquoxnABCJDGPbe+ySjQfVsKw9z5ECWuMEjz
I6PCx5ZopJFjN37sk1p+JZZmGgduDoxcQzunQZ0ZxI0GAx8Ms/Ip48Z5LMpJfmcaB5zXbdf8wuIQ
ITtflz3SR8iMAeJukt5UFoWWvWwap8/ISbdnxuyrSTQ8Y3CrKcMDV3t4qDuN9S1Q9iU3HZaQrXdP
aKh8cGnROpQ1cLVAdSXxaiMAod41d7bpdMemKPud1R9swz3Dzueonxa+KFkFXdBzTMLpy7FiIOpb
HcYOdhI3eW3/F2nnuRu3lnXbJyJAbm6mv1WsrFRKlvSHsBWYc+bT30H3BY5VMlQwPjRw4NPtLlYx
bK691pxjsmKXQbrXWy9/kxat8mFU9IMJMvg56MhSG/2EMNpkrtMoTNY0+hnKWb66Ygjs7ButIedi
tH/CNRuooNoRlFXFclI4OPsjP1hm6BJDn0dd5rq4ZvYgnlM2WIZbTdTp9UDPhDkGsoDECCWhLnY/
PhZFU2+FJukzmGoIKyHQacuD37qKQ+gI9EGrldLUBlMqnCg5uFlvznttNkbVJB8dpIgnrxbTMYpC
89GJPfpTEc7JWCmYLCTWba9HErp8xHL5vSjtLzJQdPKaSpSShmMZIsxnyVipSl9tDL+8CS1xac15
nEO4Mtr0YJTgVvTsAYP6i4rCICef4ftjfxX0zaJjMo5IqkMqaZ5IQTunVKeQxe0G1Fq1cfrtv368
gwsCOxvaViZxp5l+VDPM643Ou4Y7i+pyNP9ROI1oGpmdiukVSJEAmPX5zCVDpvZtIrxrdUguYwLX
G6U7Iyb9coagOKgzgstBpEuI2MkhKsrUss376YZ2VhNjk+3PXH4xiyb/VMvOKlzcBqSSWfyDG+Dz
j4jbcTR8syqvhOZr9KoUc+5MNv0hqRqsLyYof4R008qv6Yi3mdJdeqoaEw7N1luJ6uS97eyJ7W8X
QKX2W1z9wFh3STMKnMt+e5Ojc3mh4mC0YOWUSGe+/ywe//L1IWAh+f/NwDpR+ydCrQiuTssr5pDw
nK/BsoQW4fH2o8pKkAOfrIP6jM7y9KLMp4xcRaGbZFRyW52cMi9R0QuMZXnl0ewbijuZnZF//++s
f/5ZszibpglQNhUW0/wV/tBxqorvG3SlmyvfrCs8TBZd3lijIkQIMvW/uGVAKUtJGFmEYkRgf+cS
IItbUDbRK5zYd0yFM9zTJTO2kIkIY9NF/+jhVyGtBTtTK+aeN7E4dwHNHsC5cba1dHpWC2kDT0T+
YKy1UEwXYzh1S6OhAmWC24L51piKOfUuYUvvZpjMId0Pj7ReoI6ZGlRjR1PQiFTWNlfGOcOVlo3i
M6AgbxpeLtibrlc1uA0BICKpoY6ilGUJx/+3MaE2rOwugu3bBs3BCpt8HVppfNXwiN+NbVtdWT3P
mVWO9zmKyqtQU+tDpiMFs3eQFZJ1g60NU6IoN0UxKO7QF6/UQw6a77J+tHoFVZw/NG6FwMSN1Nje
CbvaU+az8wjCvN8rMnnnYbCPQQdAQkLXv7Rs8NmW5vRPIVMUGuedaa3HUSu43dnDjpIdx6KLMJDh
HfoYE2LRMY4obi/0ZF0TzuuWRl3f5SHe1qHpoqsEPcqxIIYIS34KP3us2BlneLdW+mCme8cZQczo
cCbvMUEaK9kquNQZywuzNHfTrMcacevuUzjkcCAyCyenN+iLmL9zGSTk5SIwwgEXhwMYijhJdiCK
o9s6L1q3tzTw+nmBhjKtvXfbJJ26r661UkIbIdjNDw5jSJRsFKbYKtU+vxnphr4LM6OJPjAQJBDe
pHPtTUhh4UxZOwRF44UvSGdNyHpeFIpDx0tx5JKSg36RzTbj4JjtW0hL+OhEVrGrrYnNiaZEVxok
gR1UHguUgpNuaDNQT41xjc0QSPyyF3VyjOp8XKl1ydDeLkl6rzvDk+vRpl+80IwUYAs9VldrPLx7
pTmYyPvtkeGHOb12Cv9dxv2Hxb2PmeJYopDkbufU9EERkvEggvYJRTnvf4t8oiYe8wOk9RcAAOED
eAyaUvEcgGAJ/6ps1MGNoiq8LC2DkYXSqe7UN/oeSAkxxyDPVHBJKhHtyvNY/2iWoRDTBqErTr8q
CB5svbhRqvwiZAPXpV56GU4twkVY7ugM88csqPWXKvLjO7+sy81Et2tXaGm/b7U2uHL6wr6g+qET
aWso/iMjmCXkuWUewrEpVqCNyx85ismHTKeCm8jh0vqKmSWggFWIC4HBljUcVYshpJ95zxVZ5jAJ
il9KBcc60uYRKG1V+0pB+oLA1SCXZ/I1t2TCjW+fSAz62v1etYKRcRsYNrAS7bRBQm9vqhJ6+kLU
biRWSQVVpRM/7A7Vq9rYyKeHSWMqXTkhE3lHMRitOmCwmEWJy6AbfYKSlDfABsx06uzdRwbl1oQ9
rPgK3gdyn2I9KH6H+q5ql2LEgz1a5cfYsXkmsYJmvD+rZRPVAgYOmKczRA9PVTG51KGJhE8T97ag
ldCbw0+ypss3rfLF3gcDgy04k5cKlKiDYo7wUXVZXngkAK+Kuncu8jqhPeGUEJoMLJKjUGImFjg2
U1nQ226myL/4vliZ3+R/rPhI+YUpAW5C4zR0TFIn5oCp6r3KNxvtRgSBNaxQgE3XqpeFd74srF+N
bdYPlY2WMkNJH555iX72bvDm571vGgIGKBWqo1snL1FVgfQwDWjhSxQRPalba0Ldvv9589f/7+fN
h9AJtpuz5oSJrem3aeaPF1rWslyNTedc4Tof3qrJ9ch3OFctnTvIyVtzSpMchhkHIco1KV0G6Hq4
hDv9f/spJ1Ur3ZwkilMg8GxEpv6KQC6BBLE9Y2P8XGRwwhybkCLJGdM5XUI9KTIiHcWz7ALoTWFI
esrQl1fR2Pmbf/stDsRmrIW6xDRJqXF65etYqwtVLacbpry+204jaHx0MWsVgQIoRULS/+V4FvY/
fHoEexvzPw38jJ/rmriZAm0cM8HgN1ihv2pUcDgkZyjL74/z+ex9Pc5J3dxjqWRjnotLOXX2dTjZ
40rJY+/l+6N8vt++HuXE2YiZLEc5zK8p4CUEtLleFeTb7T+GKLM7snQNszP/mW+EU0Io5hBPD9TE
u2MoTE+Ttt5o0fw884TOp/6/J3TeA+oazz6sYBScnJ+T21qU+LoY8pTE9cpFqBeuF+wrYkX4U29Y
Z+6Dk+szH0xCAcEMjGWMiGvx+T7QS2CGdtHmt+KF6Wz18P11+cunczfja6QsUy15ahRTer0BWqem
tykpNCsEyv/68dgmVagqWDCwMM7Bnn8W54YxSGAAhnLb9QB5jsj+z5yd+VR/vhSW4BkxJV4loMTG
yVNShn3SSU8zbtdj/KgGOtqN7IyF+csheN3MS/KcJsqrxzkxSUJW4+EcmupodcAJu1WHHYra8PsT
dfJ8MMrEDYhfdt4b6zzuJ0/hANcxVEVfHKE2rZpwVXYqUu/HFMHz9wfS5vvl0xkja03DEii55vQR
TgPvsyITdTzF+tFMap3ai/wPA5eZ0SAOzNv0etZ80d891DVmq2ngLdQ/YkX5t4YAvxdEwJzFRj8A
uP5M0PnzxogLaRD1PXS3/tZTNpnyr/fd/PG2wBlMU0Diof/88ZpSBmhYjO5WqNNPozCegLh8fx6/
PDgCHI/B+1mj3cCpPLkrolZF9owY7nZMCQZC/rD+v33+yQnq2sgudXADtyXbHuZAqHe/P8B8R326
D34/krxm6JvIua75fIqGfkCcyspylxSlqzTxgbGJi2NkCZRkV5N6R2TGOYDz6UmTNApZLm3bQNnG
YzU/an+UNloNNzKLYkp/FH/Wior6+9907vPnp+yPz5eiyGsGi/kxSY4Ow9XiTA1wes7mypPmD7wJ
lgKqjZOLEjrE8UQ00W6MyTs0gb8xZLtPyNxFIJMtqsRDwT+cuU6f2za2hm/NoovsAE7nqPRuPv8m
rSc9Db1BesyDH/i+pv7JqZkI3oj6yQszjBdnXeHzrfvfnfHliKe3NiLeKOhFloKDqnDsy+iicsxF
OQZvxLugASwYJiEh20OCPaRFe/z+Gv4+iV8Pjy3cZikU1qm5eNTDBk2iz5CurPa8ZZ9aiK06gpcu
DEO36zyTxgIesrEAvNxG9wpznzNf4W/nnNfhHOVu8eqd4wb+vI/CuNK1hhnTUSj6FYDjyy4hAwyV
14edT0/US0vTCX4OQ3WZD8CJoTUsmI6iS4l+Roq5raJZN6oth9ReaqI6oNE987r46xfUaHeBdiWl
5BQL1hKak40I+Y9JykI+ERxYOoQOSqRNGT4ik7DFymxeIys+U2uf9MD/d3MwP9N4JQqN5t7JI1wX
tRbLKEmPMQ6qeqRxn7FNoQ+eGg+ss3r3YtcXynDmdXHy1vp62JMnm+ikNqgKbgpPDjRMtiV6t/5l
9I9G4LgheWAextX6Gs0M9s/gzLLifH7uvx79pMpQ8zDHZZamRyVm1Ikr9ZBYpcHsBTOTmf7qTLyy
jQ+bsQ+wLiAXeGX2+p505p2RWEuKi3VJgGqBj4p30U6qzHAHrcCyUL72QaWgIVBvDFpPa4jvq6Ln
GNWU3vACSGkwM2QiYIWlyV4TlfeRp3iVDHKKZ3F3T59Ry3DnKOYqyjB+o6K7gkkIhHV6wnNysMmo
RHpBThWSQiKz1yOZB7rODeOz1Pdi2LZeQRtUTx4Sz783M/XGi4slBvFh0SEsrAlA04psb5faSo7l
XW86sCwRegyZPS361IxXRUcqJn7ttcS9u/SMlM6UFrllLjaVKd67Uv7EboXrFHB1lRJbSu8oRCmK
FgUdtO/fl2HdLqNa/NBq/2DZ7zEzeDqRjyZQ4YXWdpti4nHvkUJC8tVQPnUXYy7vB6W/AIS6ykfa
ox3W6qL2b88sBJ/Lsv9/4Rm3sKmg4Odd/3khYB2g8Uar7Kia9g0TXphczlCgKlL2g09M+ViuDDil
YFs2ejQdNAJuAkCvGqoBZmE/s1Y5YjI5t0LOr+bPKyTiU4ZBv6te4Bkny5OeMy8OZV4c4/LN4E3A
dZLISxTtoYzWDmoHhTz67l4HpTtWZ16B2tdnASUSsy+D7bY5/+nzKQGxE3XmGFOp4uM6TKiy1roi
qlVIwCOK0UH9qFAn/ZqcBj8G4X3XcMN/oX0I9pOmEtOa6Oa+7Z3muiLYZ0GN0ezhusq12sft2/eX
73cExemJMiXbDrgwbG7Mk/e1jUUCqaSRHytnF3ZvYf6D0LdLx4mQA9xIhCRRe+mrL4hIF3l5pRN8
UoHvM6bsohquPQAh+F9c3f6ZESrbZR8DQ9BkDrTXcDAnjP4gOvj6xaCGdHzjGyf6J1DIfPcxN9OE
bczXmm7QyVobRsS6mvZYEO3XHLwxvolDsup75q1nFri/rOpUyxpVIFNAmBin5TjAQq0SiPeOWYJs
mklE8IawJtk2ivU2ZEN6HTpyuISZMR4QiaP3Dwd5puD9y31ls4ax0bUg91FXf76vTCtMe6+ti2NY
Po69cZulEyIZ4PzW1klepZqcecl/fYXyk3l/0skxmBrZJw+Rovq5asScXD9zzFcJ/xpJDEQ732qC
rZEP4iGNK0jOg4b1oEF58P29+defC4oYQJrKoOkUkKSoUMeNMiuOKG/mCE5WUz/PbsOGDNNuVHfS
z9zWMc88vZ8L5N93lC3k7+AjngjyjD6f5FoNPIYA80kOoHNCd1as4d8rBE7sf8f4/VD+UYSHllco
U9cURyk2zgz5HeWyMB4RFONpG9yOXEct3BFRcuYGmp+Gk4edtqlOb07qtM5O68ZC1zA+ezZnVHPu
O1tDDNY9TEjkvr9w2tfjsGeCm8Qehgy3Ly3gMkTnLDKrOtaacV172YOSE3eC+9cPmF0hkYJ3dA/m
YtfIas1AmgqaZEQdk6yTFrc9cbnff6F5wf38uz9/n/lO++N845JNx8m2Kyqya6NmdeLOQfi8UGqy
t+P77w/29YU4H8xiPkfDBevYyZI0AAOawtrAJRaGOzVHaN42u8lOtwjfz2x8/nIoDa4Orc+5Eaqe
9sHDkfVvRGiGija6M43cOcZa4RA5LD58b7TOnMW/XFWOZhHqx3B8ptV+PotAb1st6pr5aBRbc66j
RaSyOLPofH3qaUjQnKRlrSKE+KKzcHDuNcFQHwujWtVp+9PCw2/oNqtAvIqa+gLTyJnH4usjPx+S
OLM57Yzm9ckjr4yVlQwah4ynXuywCioHtVT6H9/fF389Cog/Nk3q3A85uS90B1Ywjt36qBfZMevk
na4HZ87dXzaGBi14oaMjAZuFc+/zJULiLTFmTfXRTj8qCH9lP6LtfRtstoAFQ/zBldlxwsQVkZD9
7z/vz0OfPGM6nhnftufrVhfbUmsQA3b4eb4/yF9uwbkfxtsPco6gL/P592UFziYE58aN1XUl3CPd
vMQsnh6mEErz94f6+mxRuYGV0yzuRfPL5VKiDvOHGYXH1rAmbjyU1oEOrGhkRusWRFWfWTRP1igE
ahJJjo52ifSur8tG7NO0b/NuPHZEopG/Tibt1KrAbZMROjviFzYVtX5mTvjloIh/maM5Bml+gnv/
5M73EpFgPmqto+3V7drTHDY8wRgfOoO8pIHzu497JT53l86f+sdyDIhUpVcz96Sh8jBpPn0SSlon
yaAqR4EUe6dWWrxuGmgMba7hLq997Vqxwv4HG0pwRZTKe9uvMW5VXRw/TVaMP1IEEyE2xGcfQyhB
hzSpxc3kh1QqQx7sc+bk398MJ8+uQNBGG5AyWeOW4tufnKchCp3KN1I+H7qPGWw6cff9AU7utpMD
UOV/vrElfmC7M6l1fJNAgxS1IFx8T1YAss4RNE+eof8dCnEWrV/6m1yDz4fiVYschbSyYz7hKXiN
ErIsznVO//pz/juGdfKcdnUMIQUx8BH3jJQ/ICEgCvF0/cxyALn0zK85rVEtdTBHL9Xzo0paDHJo
x75KorR1h5JxSo27Z9dzu13FeNUPUYcmFLwUPg0LOYtRVpFbwLqiK8X/A2ydvatKDQlwSu5Byj4m
CbdSb3x8kwACMJASUjX6mf0Rapm5zXvrOWDVc8Nieo8VxTpGaN9cYo5Kw20Di9kA6U8NyA/hbLM0
AQVY+eSeK6m3zvV0IOeFoJQRrPSCGCtr4Rt9s6hwamH+eyCjivTVOnIxwRYbhMSvdlMFWDm1fOmX
4Quyk7ce7f8qGsoGclINfqqWmLhI8npH4MXvFDE0AGYcmzQGKGewp4GeEwXHaRj32ZRu+5pcPRto
gIJFAD+/WQt7mQcZpWgv7LseoV2LRW+68EsLatx6FBVFqqXol3ADSJtSKhQx+EjmOCPZkMyEP1rE
cxKfRlSdZYBOYBV34LSAj4nF4G3JgCtuRJ686qkvV+j2rWcL4+iG7JJ8k5VBe41FBPmuQIXExAor
m9r0bm2nYkV8rL5X4xhsCekmK8VsjNta7+qDWuCvxJVdX4CwKXYxbPeFCEsSuzUvf7Yav94YfVuu
LIGp0cnRutuBbu0z3FvulJDwW2EYdS0CMV2v6l5q6ZvLzGi1D4Dd4zIgkWozqr2EuGYKXMvj0MK4
AvA0yooX6jSrwavCw/JC9vgq7NrQnUpfA+A79uUCsZWx8UuwQw4pWw95Y0o3TjMPvB0IrYukD8SF
8NOPUiPKjj6KvevaLl+gkzbXRCgCNsxwnuM6ESAeWRj60B5eIDcD9sG1vFJtz1yNWUgck8Swh2S8
ugxj296nfdVsDWdkjsyol4tsarCsyEBCs7xOxKg/+5OJiUXAH+pa39qViEXJ9hmTVVSNb6I/9IC6
u2y8Ly0PxlNAP42Ep+7K8wpvQxpZRHzBZGyHdnxD/K3gcrW5KHZWuiZUBVLaE9hnBTK+jaVp0cqu
s2ZXm4iL+gIBbXjRxfuwJAyeIQd6dGuBY1VsEED726zu5dbLW2hbICjQxic6bqleEloTtx9Vr7yU
I/kf+M+8jWdV4qqWKQ3BOUQQGpb1BOVlNBd1kuLdDRmkx2RRbuqkshB81/COoWe5XRgoN1mf2wem
Ic26MaJhkQmcB20bDoce9MzaLMDWNUHpX9aWfFccFaG63RhLrcRN1SU4pWVsvQxaRPuaMniZodte
Jwphch5xyzuC0AbepHp4WcVBtyMmxrv1/Cnc1UUO1H4o82tnxO7qTPAqsRaCSMwgpSsCL7yU8FFi
PIWrNAk1PLC6fRU2AVR8/DAbOzBeTViWmOkQf5Fa8wuaIcA77D9LOxa4T1KPrUdeVAe84bwPVZ9E
qqHZZZ5NKxa7Jt2R4MZWu8ENcjt79FPTWuj861qXreEOoOTWXTRZ2Lzyic4lZFQgKTiglF6sC1Is
Kf2zwi1bFea9g206FLOvcMDYkyYzXY6UmwXqUv/C5F+XYQ2xKGjzEBBaVbz6CnZZsFwAD6Wl0Ldo
y3HZGNZ7YJrZwq9nsL5tByQj+MlSb2x821E8INw352gwmyyAzs/doFFNXDNNfTC9UC7QvnXL3i/b
O5/e2bqZ7bFtMeX7wEYJ3mWgGcx8KrHITzT949Jb8De8G22CsUOe13PUhvoyHn1wD3Uo+coVW0Md
1BVkiQbEG4rvIAD6EjnEWMDGd1YEVeruBP9rnSpxSQc2k79Sb1CXJc6nZVhaLxVGzaUM47c+q98L
rDmMHaK3zlB+6EULEXHQXzOPNwGsFJxYzJcXXJ9Xw6CdQ1gqyYltC0RVjyJ3apnppE0R3LHhjBee
BQMma5T7Kh74mqWZoLkLkNel6oRME7CWT4Ilbo4Kw6Wd6RsT0sOiL6kpAj/wADAFw2XWjai/YA7U
D/xFnsQkHDDgkvQEE0FNHkKrxvVjlMmjlaYPJirFH22rpIces91+nHL/4KMGKLGuAn1qZ32nNUMR
MJQpr9K3HZe4pMTFGIjg0fHRNToKRiQ6Aa4WOOY+8613aaPbmnDaXtSWAxesr5UF9bFKe7we8IGz
+/OrjvG7WUQb0Uu56qIUpgXPyRqsgXkbtVq/QYxUX4Imgw5WyGhfpay9c617QRFNSNQQ9PhPjQ8W
oYIUXniSHT+DPxF3hkwtWhedM24AsQzrgBkSt3bf0lfC44XlC/Ol1Mclb+FpL7q2d6e6FndFFJDX
So5HC+MamOQmRJC86FUnepRezfte5Eb2mpMGP7MNMjzgau8fCS2FkSs6bHYOoy8nt386UUYiWqGB
6HAmeYUVLoY9RAbFQmCAhNMp4wvg909WbTwbbfs4GuBbKj0Jb4FNxhgQqAyNDsygaY7OAhhOdUha
xb8xQpAADibcZVPrbNQHgsHQAw4JsUpVin8o1KS+9ZKI8z/6RrXPCslExjYMXFu+fy24YEwgnGBt
xRkRLhS+6ybBL5TNmJ0s4bln9+UtEmZNBJK1AEqCLFkkJIPsB0sOa1Hp0a7GUHfVxZIBpC/Bw3ry
PS2ZgdU4Cfdq05CjqCX2k6d1ZFCEab5NDGYkaO+JNQWI4DJhFk81lDOM2kjOMMpMxv002niTWxlh
evG17jYFJMTtrmaXmsQM0CvJRzGxNgYRqsZaNSvgp0p4PeWojFOji7fMS6brAg0H/7Ne+xfS7BHA
4ts8jHMzFSG+7/Ky8+7qJpEb36jlplHhciUYyLEQtcUjwWHJtk1LG9uQrq0V9HAboqyx5udKU0FK
7pxrrOLcwmPpvNoV9gG7UjSS0EznBqitvZJqj0Z4aHhQE4onCMqEFVrFo8iU5qeJZRBDVUxIpOFN
qYFPcmKdF3ELYUD26pHQSO/ea32YIG05bOJM81zfycaV6TNqc7KJBdmzySgxlLTdTM3o36vwRm5l
wNsPeS8cAVL73MLvvBX7y+JezpZK0N72qiEXl7WYdLBk0KM14lt7E9pq5EZlhz/XoeEdtfadmdWQ
oTxqyqC3+5yEo/Jdx/UDGTPp0RTgiE80812VzMTKjBK3hpPHOsu9tUi6mDy6JjTWjLbUBVpRuSag
jQylcaqu1aZDbRs5/Fa0zHl6iEhbvS+d8adZqzWFT0tkKswyclOry64Sqhur2ttgzBdtoOFmFgK7
W2+T2gJ8AtTGGGyHgdEPEyp8AzYrelEG2lXAhIYAYNZRuwmndVEZjAzwta7lqA133jAWSyXgYQyS
5KFH8e3S5v6wRWThcR/CPcjY6zbVXIG+NV2/Egl5ryKuBT/Mxh0nxrjpSyJuenARC3Xo2w0a5HA7
RGPMfMfU1mXlDyupTwnyeC9ZWZL71Kx9ADI2NfBhNDT2FFHS7MMwKW+NMo225UCsHOCo/hKedPOT
Ez9uRBdjRSM8kO6E9XsLXdacgiE5EA4U4VCOvXus4DjTsRduMva3MA5tgLFUHxpa+qA6iEhrfzS5
DXsVTYjrFJl9iYrbXxsTVZNemM0NRCs2CCoo+Jc6YjOyjquxPxYwJirq1K58JgbnYhiMF7RZBR5T
O8iwRhllE+quVzD+mUs4QMe4Y+f7Me4ACNQ6GTaZ0a1Ks+kWhto55Ok1nqatBE/pyBMPueiSPGod
mr20Fik+/J3R4PYUMEcATDFBDicTT3EmzZVjF/k2nkJzYWjKc1ITQpdUZb6zC7P8EZcaWxs7DcAW
V3JiWIFENWWbQ3HtJcDtl0mjxzu6COOqS6PgRivI3YFsVFl3AWl1C62Sd12PfcMPmImx1Ns3Zojv
xLMAeJZViaMJlLfVPKO0RKvJFMTeFxR+O71TwnUJ/GEXJQzkFSpqN+HoJK/0bwBDjOUY1MjY6xj6
loQMSrsLOE1KyaOasYM1tdB3UWH9cFCHrVW78kGcVRhjWdEWWeA9J16TLWUsyQIfReTG/bwWYgRd
FGYUsGuyjQVbveCyrEc+GHpWdp+CkYpcBzocRb2t8E21hBIGqAhLphGNl1BaiDLSImO6tLXiJi6T
5xaG77Y3MVEuWh17pJI4FbADADnWoFZuADRghT4zXRNhw+sBDC5ORm5N/K/BI1UALSWooW9m4A+v
lup1NyNT/C0fMAC0aYIroImIBv3J0KAxW53HyqDlT02KxVRktr6zosHaiinQF4oHmouKo9uJsLWu
Y6IOd1M2kxA78gmgb5WpW9UjjBzbc67paAE6M+pn37LelYRWpGADsh/IIPvhCFvZVKOS/3RGDyID
8y0XYVaxDBowFUoaNHgXPYWBqI7jk5VhaSilssV4RleMMeBChQ7vlp5fXZg9jgBVt3Xiz3hNyVGh
Ouh1g51UMSob2ROxuDDhr92o9WAvwOqIleaB/jF8cl7SGDQhGWI0wHRrWtLsETiJ9HfHh/VR5LC8
tcyXi0xK3w2lAaMk8DSKK6KRageXljpKGIKqPqxT9hVF1a6VsjwoUzrcNYIWRxk23bYymK5Io/Av
qtrANJ8aNrC+sL2OU6MlLk20LwDM7YM5RMoVriRYqr1Rr1Pw+08BS80BvEDsRkMMyJW7StxQ2kLM
yANYdU7e3kFne+96KP1B0zlkZCbThQju2mRNkF20ZAPEFRGx9kwJ27HGUP4UitEs+7ZmiNwU1ipA
me4KXxgLjRTkRY/RNXbDIIj5fbbzJHMTa7kBG+HX5Fk/8RT1D77I8l1jKED61XTMwx0zD4hCRqlB
kbfJvf0IYmPYxdXAMjTMcagqI+ii8BBUaDhUSc2o86u6EW+mrit70HjDIpk6gUwNPxuPVwhroOPx
nwhWgA9hvmSm1Wz1JKeBYkmNArDCIJ7rjCCziJYJzuJHRx1/WFhxKLFGAH11QaGnJMrGIgx9GacD
iLuMmhWhFvCiOM+XFQkCaxN/98KqmhrEwUQWqtWhM0RLwizavNY7/GahxSQwKmH5h6kabEPp+Vu7
zKrbQNjWHT9KJ2+buzO0kRXV/QsUMdxqEpu1Si21oMkL3KPp2lUfp/JHGxbhamwS/aUJhLhyoliE
C0JG7Y+pSQgPYyk9dBJRTtLUUH5U7wfWKeQTgUKOnAAY00gwaVlSiW3tdL6LXfbXVMXdCkgNbmxb
Z/lEEbuOHMvDD1b8GkB5PdB6gjxDJBiA0grAmuQSj+MobzMreJiingRFRQWnpNs5rnIUozQleZzM
9r0naW1ZaHGxDdpKsv5w9dSA3JV8NOpbo8uUQ2Xk1gHWcXBlyWRap7EdryYIxTR0iWZvtHnfrzw7
uZ5fx9ZAwdpkFU0/SfOCKF8zM155ubwTbQKnCpXEUo6Y3htlwG7VG45L4Cix7mFo8QKdie+m3V6H
OBAvrIw3Xgb/g+9nkoAainLlq85PtBblWmkzHkvFqH9OHe1JRMWUWXW/FjJPrygOOwKlYFzplRcs
2Dbm8AeNauOlbTzjRdgbTIUZP0+YyNdZ1lFujEa6YkNDmIA6YkkvmiTaNjkwdN8SH6A6kN8V07Qs
SF1d0M/+KAq1hI2cxHuWXOMScVHmyqZHMeX7enVbpu3ADp6k86Ag73ChY0VZE9Xbkkjm1esCT99C
j9JfKHsDHtvqLRggxIAo0PS9mXH3t5P2OtvyF4Fa0KYD9kxVTS7De+yRN5PXhnZNUh1xthSMCyE7
3W2bGQAa2RfWBLRXR0q7d2wWBfpaLelEJMSifZBLxuPdQlcC5TGBvX7sdC04VrWeXTqxbT1hEqQ/
xb50wcktCIQEVADyxdhKqx5dHKP6qiHEbyVNGIyqiBpX8VsxJyjX6XPTmN4BgGC1DYjz23paHdyA
VazdjGC/zcBlWbZRLw56x6XxTV8sgGIZq7yHgZV60bTJI0ccBPiCVTVoOCt1MO2Oo+Wb3xkflV+v
p2z6Sb69RUO2GMxd08tgjTgVThRV21qrISzUhdJvGdOBwLIDLkfSkygSSnPXD3JrF+F9iVkYEV3d
rhLZsC9Tg2jH3Ly8ckCW7wWt28MErJQ3S6XJjy6ximfTbp68IgkOGuCuTVxDMRrC6M2vh56vT0NY
TnM0n9e0OEXD2oMBYw4uU1EaVSXbAmnF6jVweJ5vA1rB6DvqKs31ZsvDqa8JIZFY4ESxV6ohuxNe
ZD0Nk/2LDS73i8p6g4eyWecW6KZByeydNMqctaTM7mvFJukYBDV7d/KJtFgJnzthNRdEbgLnDZVu
FbRDuVQmkiWjIsGNlyrFwxQ2xCHQlwDwbjaed8fF0Nj8JYVDzCV0BUsrACabaAO12jSex8no9gYL
BpjBQcBrrtT+gVednJu7YocaQ70OCloTwvK67dhZM3kxBgiTYumMJASXtGAfYNCLf8OqFDjgycr0
NfChp2Rtkn7Qd0UwZlcsyGM7mJc24Ue3AfkzRzWVAA4lWvoIColrZHVKDYJ9Hysc3AbJjX1dDUri
+taQ07xoqqXtjQMladMZl61JK24SsAdJAn3CFIpqYCjfcRr2W+J3gKQMfYN8QkX7vGZuAb2nL7K1
runBpajyHr6mNaHYgoZeYbv5YY7yieGaSrlWvBhxUEMUKNn9g6BpdrJECKqQzCo8r33TU0fzaeWS
p86Es2j29v/j6LyWG0WiMPxEVBEbuBUglC052zeUx4GcoQlPv5/2bmtrxiNLovucP7pkSVV4SfBS
Dd27XuoE23Rl70uMyHr1fs/em/onvTa5GYbK+nM48092OX2g6GwOVOxsqj7fAAAqH2mJKHmOad0B
PBi8uZMsljS4BMQYc/wy/X5kNuFWeom1dxzs7ElqdQdJQM400Yv2NsqqZDc1ms64jlaE3pTy0AsI
WJ44K0EcOYp6o+uje2xcrfmw1qaLCEfv9e1ipi+jm7ChGNNH0txDuk3eP48LwHxywAuIPR6L1Me0
scqwLEtz2BqlEW3ULHpskolWcMo5swAwuu1fUpTW4zYbuuHF0M3RU/vUJRCpp6CgTQz1QOqos5/J
bH2LOrX3eWphKEUf7eMFxFh3k9cILturnJieEqrgwgi7/I71JtrjJNF8K4upJq4p7VlH+iaVuC/C
bJyA71xZ35NqLb91mn+lWv3L61LzCA3FjW7ZwGtHyS7ZBUU0XguH2MjRIaaaepWMnSnRg5bUJrDd
/N+ocSrKpizuNcTQKepoR2+tutSM0rPb7migCNzsE/Csjk5VNdrGmdjpe4mqHNI07KCILyvWVgRR
ZhoiuaO/mNQcij47klRKjYR+oYifNSe3t8IwhfW9/o6K+A5JvnZvZXYU7VZ7uv8CKKL9ut4KcTRJ
PCOen5Ascy73K5fIJlutp7YlIKKOaGjRjFYLhUaI7QCdRIKUOzH7NhGHIqfE0ozDwUbqvsaSVvgs
f8HFAVeH73ubFY71SJvUv0XXjkueP68876GK2JE2EgD5gvR3ys/O5rRoNAYx8vZq+ku2MsYe+2jL
a4lZ0SKJEqRTLwWDe1lE7yvD2FkvIXk8e1GSv8acxudMOP2nRoac7y4kC2B91laudyczg6wc5M1W
jfXg6OmnY/SvcaMS416QtzBoEhzMVghon+uOD7iiUt1sOGFqohc2JhFzD2OjTkezJmgNXHja1KlC
maYCGl2loBNjVcdAv0NH/zKrKUlKcCQGoZuGJK6eRIRpU1TU/BQasD6IUQG9wSG88G555kRElGx0
SXPBmG7J10LD3Jf0pixVQuAqgA3lIFxqpj0+9zNkSpsm9pEahg+Ocz204Ts8g3qAB6t0Mj9CPONV
aJQFDz7O6I2KPANdIBjQxjR4nhXyPsGBuHs2RSn739JmVzJypw7qnlmN8AE6oqb4d7bnJKApa60C
SI73lgPIg14hkSqav3ATZRsDpAgqRmUkIcx5qysmm2HazOqPpvT9sRmIg8hox9nEYDmbTlJsCxA1
MZc29c1Y6uExSxPk4JKMl0dbLytG47VpvaWaPg3OKb8gJdwj2+iLJnH4WF20C3DtaBKWnZlfeuxo
Z1ib+mxxlvBCrH81G/Exi8VCJqxFurMFmgHYlmB00WBsyyhnQS8+1Dhud9ih3APA878hGSd+bAY6
mFXt3TbfR4tfDHJ4al0VxDbKO3LKyJ1MC0qSLTtOKKeJx4eq7L5KZ9UDs3XRJmZc1cxxxSYnf1YS
tWt3CxTM+GaW2KHIzSzPytiVzbHU8/KswiPZSM+HmWRemW1zyQek4NUPqlgtL8Zc6A8NSD5hfBWz
ojoOLxOOJN/IlJmM+ebe8qC/1oR6YGLH3T5aVnZYbTc/CPU+bnd8FnCqrNB63G7bOE/8zh2GbSft
bgddQ8tVWyVbZg5yJGpX5+ir1I0LuO5HmfWuVcUrpXkOT3WfBGsa6Tvat6ydO+vMb9EwO1uIyuVR
GkjABnsy9sRHzMHU9+WpnjuCOntnxWqGP5eEdt4TI3YpMRN8FU0xn5XVdY52zN+gBviz7slKnHMN
NkDVaVXvOypc6Cb32Hs5NAGZbonWJZ2vRqIj6VPN43NHLDrMjK1voNnltuijK6eJSXtVpB2EVuQ7
OZjp7p7Wy3JDh6KWuSwItIUE+UzoNGL5xpsWgCzCoNB5WggQkPJ3sI80dxCkp0B3IOSfAXO3Qww0
rmIW+9QZhWA14tybtbY/zphejqqV6l853VQbgtUBZDpyyEhNrXeOKYubxkQWxtl4y6lKDTPR0kdh
Ftp5yO46btOQfiKK9Yii2jwIYTV7U8H8UDsR1WJd2n0madoEMWU6nsnsSbl7qXOjcPRTTpFTWaPK
J0NCxBCg0h/pIuiI2h36wKpWjo9EQ+mtWRSyAQh2G3eh1snN13XnurEIpDSTcComqOX1bW1lt6M5
pA5saY6PnM8LNBHW0QxP787QovTU6F1zJCCFBEhDtjcgRQc2axkZ61ZY2DbOHvpuejIZNXfKbICG
DYpJ0d+dlTbVL8vt+vNi4rao7EHs+0Vfnho5AjMxU3g2c0xFjhk2wvKhS4QTKO70kxLU8R5PFfXv
yz3OQeScBM0U/5RyEdvcSSP25SmHzFb5C/IeX1hN5o0VIv4aLKMKqZqjC+kesWTGbeblmS0vyImJ
4FdblSssapF1xe6Btin3wC2s7+M8a1BXlOTSNDmVBdzEa58vIaBq5zPVtxQ4N9O50sp8ZzvOeJ8M
FY/+HobjUVl2mtJU6BkEE/FSE3s9gaKKzHopmtEN4Xe6QyP6e8dbq7LvSnwZYiDdM3JJUKkjT0mn
+dLMcU069z0e3HBrCoTcPyomvzu2EHjpbwu5xV44SvE2GWZ+k8syeWoXjwEmQPOB2lczyCWUrm7F
1SFzc+tARFwaZmX+kpl2weqpqcfe0mfegIHslSonRAW6Bq4JmZuYUNlBXS173Yritzxefqqh/cBl
k3gal75X1n26hTpVt7bK+GQq1KjciwXQuNjqQxyhYnbtvN/W1qpvKKjR/ZSz51wVfbLJlwViXMwv
si76UHGTghBmiIBJRCVJ2ZrySmbuHnHmZam1dAsXcKHn0tmu0vqU+pD41sLl6mh8xQmpS04un2rI
ZqZdXLIHb8hZc8+cweNsl2z0aCycH2Y0jSRSu4YsyokMUpxuv/SkyxiL9dkxz+2QnCIjcSMSoMfZ
2FRsw9uEnlIeBePTyWD3UMC2BM7et7FWfV/NKT25VTQeWGMwOUCCp1y0yoQoDTwgRYbvaWbF16XJ
jBvlbflZa4j+XBM8Q2uStAHhKbQ31p32oN8JA7diHzQRzG0sQechLvHyJmLhkNcwvU1gpFu+ZIkP
0kV4kdZbuzVyod2FYv5FGKfvDwJ/ny3Di9yMOHBb+bGEapOE2Xy4M5EuyTSO55zDepcp/DqxAebT
9OYrAoLk7lNadyt9tp5Yy5szrcOb4KX54FF84qoeHRX6GP18SD7Q75DUbFrPukxtX4uT6dmpbZvf
goxhKwdOIn1p2DeDvW57snqcQb7WEUxiNtHapHVjupEIL33YjshzOlkGbqINe30shuuoRkPY52n1
TOiY4VN6o3tabFGASNJf5UXtJD4tXe130lmM95jYkRelcWLSOWvaDSFLHCxiBSge8iCvZ50KnAR4
cGmZgkgWJji+EeOtM6r1UUqJ5wj4iXqEcZMgezwbou2/KC2rTiBRJty+HT0TksSz204kXcYVUGxK
Ig5dJQMLZ6d+573DloOb6t86RO17oTnrbk4ye2skBoAivGOtmF6N31onf4UZ/Xeop7dEiZ9pBqNK
4y7MmQsQQMJ6HGRpYnp1Yv4FMhXroO2hD1mJRv8eWPZgZVP3Tx1a+aqpbDsZGy7J3csYsJzkYLVc
rL2jqBcWxJgw/9H2xnwiz5Y8E9+1Ry2IXVQHc1TFJHQJ/VkbjV/VcjMk/3QOz7qReZrWRjcXJ9Sm
t2rtljGPbQYBdUHbA107OoMOelRSmCEqdprRwOIrMnswokl6lAOSklF22biR5LG/o3/St6m0X5xe
6I+G2eg7ti1kOSJvOeEbrhbHik5R1q7bZSozql2ip5Sg0SNsYfkyWOgpqsUpTpo4IIfqCFJVsjfK
O2yvqW2aRms2HtNBSgY1oT4a+SfqWRCcWzQ8MAF4HU+rCt6cEkeUQ/lPr1m51dARQSGe2+pbatkl
Whfyi6/UYpOWoOpHkBnqmRlV4h+i4rkrQXsLsufujL5zHpcXxI1bS3Q7UzzTvKukz1kHt2c9NdrR
sgAgH+Lk4MwPtNrxfD20aYSt9rc1kQa0jHcn6i4iekfcsmLxMakpejdpaTIU3uTdWuxE+ePaNxau
TaqyM/QnEEhtZQlSjwOYZzUGacfdQrQRn9lXZd9q9cVgm6oekjTsbWA9a7/UdPkUv+W0K0CfesXT
ewiq+rQAJ6V7bb7eSecRerGQg5eh+Mq54brhj+wsRoXfXvHJ9u7G01z+jLgj9eiyxt9a2dFZRfuN
m1+rpNvG9XNsvivtSWuyvQVjLcyb3bpbLr9THd3FNXXQ8P4T7ezTFHpUx+3c/ywgF1aOvpGNSp1e
FyCpPg4micSAlchg7gLSLqadlh3M5egkEK1mQWf9Ti1uVfNc8QB1rNhnZwDhJ9lTDoXfGDSaO54z
OH4tf+6fnUj+WC+pBMXzvNKWEVjOQ929qRybcZMfcj2ctCMVPvuyIOOU9ZnzYVS/s4QiSOSpGoHL
C8F301MUY2oaSfadfziHNiUJiiMgnNkcuonrh4j8nLwBtXqtxV6AQdBtuUmjadMahwShEd8brhOf
V50n21a7KhTcmh9xfS20/ZD83DPgsR15k8UbeFZ0WqDObnlnvz5AVyb75hKh01t0tX+b2vMyv2KO
2sBv9OY5csIGGgvhu4IWZwgz5DOlFQzaTwGPWnK5kkqergq1Y+c6uqQmhVdItfKzw3UuKJwye7Xd
1iy6ROQj/SprpYO3leZLIq1qD6z7ped6fiEcM7BX1qr8PFHg7NCcxww2dDNKKPPqWIpXGtQpF3Tq
cvQQfS5Okd4eE9IjtWJX2NVmojGNODbaFqjeIXcI1S6sUpn79nw26IYyOfjcF9ly/rrwagUIarQx
5QsR4z7MsNcyFGZ5mMImT/jNULLuljjF4Pg0Q7SVZ0ENzsxqb/XvGYHfhNrA7zrGOSdMyc2JMhse
rPlFdR/bKMzQX67NH8BkqHSv6vqouy9xF67F30RLBMxV3Wp3Q/pOlRlitPBeP6JbRMwvH2n7klLB
KNVdFM97MaleTj5UW+OldQnTB61nZoA62C8ob0zUby71Al311GuvvcGUqewYcfe1fu+8oN8j/TUp
KyhgVWpeEwjDppHVphT/ZsHHl51WPq0x3TcxYM4SeVZVgCQpV4RFPjmPs0V+h/tDix6X8NUWP2j/
vBh17N2krYG0r3o4EpKVceguMPH7uwjSpK0uObuLxmDCsch3gG3JV4oqSHvlVaI+I39340S33LpS
y7LLjU8duftSkR+MrCFuPmsZI896JlHwfiHO993fNPxCQQnQbFxKY7KCwbTU0Kg80x6rsiLSNFEt
Z5PSRwPTxBy9WS6yjCQ6RKQi29FmSH9shc4TI1CyY0vXl2NhvpNXjWA+2cGEwxQxuXL6tz697ceO
2quFzsLE8mPjtappKOcdmdl7EATUgtikLWwnH9iziHvwjgvpwiam3tj5HPS7CnW+5Mvgl0r0r5eN
D6hMq9RZLHulfBunb0vdLWWoMTvlJFq6X7V1xSLspYQB5waxo+LQsSBWVlhR5jRRrZVr+IJv3K4p
AYOWV0yKN9vfK2fu1H53+bNtndgyNlbzEY8fyMkCC9UACgYUl5c1Q9y+m5SzM+/wnA8Oz8N1pEir
fFfqD/AqvzFZbu0vpX+K7y1q6bYsQz177eW3XTXhgsIWsQHyNiJKWYCQF1bKeCD1myObZI/yy4yv
dk+IaL2HmMHn/9Q3b4tzLOlh+N/HTBMPWyA/GBGj/NdY13u9oavsLPFYzH+wHnX/g7x2R9g4i3O5
UfWfcqHL0Q2X9pS1XKGc4gNZ1jYqRSML1/J5dJDFrg/CunK7bRmrPVIPor8WrOSPJGJagX8HsnPi
10ze1OW9RBuiDUeFUSu23YH+LTNHnpFyIgkilDMUTAHtVMOhoGUp5NMfCBWtKWY3RHJsjeI64Zvi
g0+2TDGemG5yQjg4gg6WF80Fe8xwqb2mE22d1rc9//bITjICwa2ZDOeVQg4+Er4M3pL9KhAODiVM
A9LqKTF9BKSLpYTAilSJvCErC0S0XqgHCtdZPETUZkNoB1qOex25UyHGj0Uztn28L513mAI26mJb
Wm9J9CsuA8Euarnrv5x9OzyIhv9xZGXeyDIcoOJWGe+nZC/oP2hIYk7W013MI5cXg1M1Lzkz7geE
+VNyT1ERTnTX1S5xjdENVz86dGw0OR/yB4eYSz0guXhVXviCgmXOFkfDl7N+xNZTP54y95d+hEIe
4vlEz+BGDOf7kwYVzUO0d5m79UvaPEY6TLxlB7Sk8dN+6yJYmPUASab+nwsUBn3C1dN53T3COv3K
8nOD6IBAhFUEo/OmWBddf1i0fdez0ao7c7a3kmvDcA6aAhPRb83sImBHpvWGNhVZ+mXpHpfpy9b4
xnwU6aeS0ALvoKen1KdRzmPrQ/sHBGh6qvyY7ONaXwmWrGEEm+Q0pbRifgH6KNW8I3K0bJ9VA+Xl
l2ofhfkYTS+0DNXxfrW2XXIsiQ1bQ1zsnlleXCDZenoosquJ0DYdPot04EtwtJwXaYUzt1gaY2F5
sfTnOLuO8qTGVMgjkxreM3EgLGJcHeaVIMW6yjeU9NRHV6eJlKygrZAWz+P7qj24Y8A+51vDN/cR
JDexhYJb7ncW+daoTg71xVZBQ4JaBB05qaz75nBLcrI9dWJ/M3OjqVvRYp5BFxVxOav38rBzSV9W
XO9H+zFTp5PUP+MxCgvdBaSmYay7sNd4wu7YfqqNhLuY1RC7IbWKTcCwztgMas0eoAiVomSWk+RC
EcnG5gJ2qke80AhQX+jH5rTLDjMp90X/nSKaLisS2Kt9qf0m0t60+lvGAaCrGc7QzAONLhnjZ2jE
ePodl8RX0gVz7/KQ9SX5IMC3Gtccv77WvxJx1zfTfnSv+CkYCeLtSqfawsQx24FNAGwjnnRRbNOp
fxxj0v5Xk1Mm9rvoY7bQ7E8vUXMuIstTWoq6QKxW60/2pb8mWGW+ooTsEmSdGedBDXbZKX6qPvSu
dV3d/DQ08XYyubHichMp6KR50ydagl0dgaLgxBv1l7bg21wXBNHH36YBV5X9trKChUCxj46GG5Fy
+PEgsbvBaXPmktEP0lzxIytELREFvTYYUtY9SflOJZsYHki0R3XBiR1tu+rHgFknOhWu8692AjGa
oRZFhChn7OPtnoLmrdR+2rbbRC4FgvcEn7Hs9g3Yp4o3Z4O0sneVdyWb93U17tGY3BH++K+L6Jbe
aajbFCfdLDMXWfK86MTo1l0A/ncaMCaH9mqhpv9rHHo3u9dBGK963n6tqtgUtFGbxk9b/iWWfbSo
uIgJ5SiL96lL2dPRu8H/QTKvkrq/a6Nw8SavqfuS6Fowduh6138zgpDouVr+3JamMMw22sdIQuzI
K0525rq/12wv7IqF+IxpYO38bFV30panUTxP7VakzCoE02TKRoMLZuNRux+6J8f2yzJubX33jMHS
HNt6W2gPo00e8N6yNTopfEwYAbIJb2BGFFUajhRoTqj6dPU2dMfRPHbw4SL5KQ3Lm8GOB2Wvw5E2
4LmZ9mLbZ6loIarPjcouRfYEWcl88phVkAR46X0jA78ZX2eDtouROtXiNjs/1IL9WynGMEuTBNlL
bTyjWN2k9Qz888sZb0aXTjlq9r7MwjGn4JPXBl9urY+u9TfSxgz8X3TbMnmb7IjQUU4jXEgHhW8R
VAF9JSeYZ8P6reIGmegzPEmKzg19GREuWfGnzme1fbYQqlYnLePLiYMwVi+iQe+16+6tJ86x6dl9
rJMs/wwh/Jh2kg7YKn0WIzwTxRBNe43ESz5ZnlwuQxvB8zOWvWlIvhYSQ2wQdpY+vgB9dLYJV66r
p1K+Ku2T0z1OSyi7Gx2SHiAw4PnBKvgDzbXrP3Q2GNM99qm6r8E08oUJCAdiWbzSpvswp5dGOeIV
pD/9sbCPpXjPiHVfl8GzBV2ttG0l5BJTebdqMPL48gww1hLxZMJcp2Z/EvFpM+7i5pxRcpnWrLnc
3lX149KPQbt5mGohFYiGTpc7gdTx4rcZRYxxsxvTV1nTn6V20Nbf6fTlDvyGyA0U473S/7WdDBNj
8Q11T9UDYi6+x6sz3kaFmmACW0WNUoN07aGrggRdwUoHkGixX5i0W+XTPxNF36LmZC+NJ0xdB0CH
aIPH75WuEG/lpEZUnR8iF4hfcS44Cb01r05FvcCUY38E9aHFJV0CXfaHnlAv3g+7Y+nJ721Z3dUg
BmbUlL/IbIMywvPfml4eq39OhxZJnwOisT/cGO8QkGxF97ssqxBFxcEelt1AsYx6FzRRBIY+fiCY
PddVFNLrtxbpDx0pR8SBs4K5odEPNKXfK0Ck31bmrl142O1l2jt1/D7O9btpKjt3lYEj1FNdU5Xa
rB6g2EYsxRVYMzDkfADq/7AYEIUrD5OR3Sg59Kdp2aYNzeK6XRP5JEjVU/eDo5zKPD4mhrKt4P03
kBq/nSK2Yzk/xosKhQ9TNeneavX7nqcmdR0uceMDyQuzBBU13MbdJs0Vjxyfp8QwfK1Tz5XRfs65
IwK9JkvALdyDxoWL2NtTR2PTKkawkmjukQONu+9vKW9D/yRMyYiMOFl379tc8Q4vdJ3SfKvN2AXs
5bCu8Q4Z3LVwIYgMN6w6DYqSzhutP1clvF4FPT92uzmKrnoqSWMhi21c+8u4lkdaFvwcOi9SKVEC
Y6bj+OhwQG/iNboiJTzPRPxUsfWmN8NGcmkOuY7RD0GOHh9xJ1Fvkr1oBGbN+vrSr33g8mdUZJHj
EnvunNGMW25aKhfXZUWZQ8FO7KKsWEPF0k59Xe6MnucULeWUCK9z7ADO8qNVnF1eT+dOm73aml56
KuygM+lbXu5hmqq2E938CCj5NsnxYOaRTxEaDZC0+pKcwtpz32unmtmuB52nz8dZaiS85oM6/oyR
RaqKsku5TxLVCiy4ZkrrwIrULXL2m2JxBQue3mFZj0nB9J5jgRuEdjVUGYj/C5gI8zN7H1mZlyTd
ru0HCqeGcFRnCocQ2kLt0Ue7t/XaF7j/jPz+/PDauZjRM/+6NNZNmn3otdUnw+kiaiY2qU9PEhBp
sJttrIDJqSA/szX7BVg80NSvuriPKVlGniXpOmeG++1qPm8HMZHFFYW2ttVRmxmMkNQuU8BtUt5L
fCyyGlQf05Dt86nw3a7Yq2qFuTML27n6gE4uKC1PYn4bZdt1MDJ3saFekbRP2Y5vTzMZgdEWvtgM
Rvz4SRaTdF9TdxZxGwj2Ul2kx9yZaBKKw0jO1JS7CnKiNijm5ljHnOXO+mIieZUDA3FLaj+ldLBg
8l5J7IIGqmp3RFm0zxcCdHHyRW7CQkIXfb3u0QyNrHV05grjido75FPzAx1PxSbDg1B28VvLl5eK
BDJxxltl2AT4mWWzVbTsyRhec8mW12OW1wTGQN5Ojoy2ebKG/CNbBCJAKuWtajeXMVURTFZjw1iH
HxTlY4XarPRnuKVIK04dpFgzcCQz/fD1yLg/2rF5WJBL9gkPhVZ5DvoHlKu4uZGAr5zyUUpLGU9C
0zJgsOBYXXKoomGTRY1f1ZDa2BuolEMLSWp9zUVE6Bl6ayD6Jkg6Z6cDsBLkGGRyDvLB3ui5EdIQ
4etWdWHMPGDyZdNiKB4ULyZRy9ExtXcCvxBGSxsPZFqBh5kUgUIToDLIas8qMGUN7cHN5Ka+72wJ
tcWl1u9Mpt5uLP+oj6BezljftQnWTS5nyWa4Ass2NnJnh/xeJMbOQH53xYkp8A9VYw6yp2PyI03+
rLsOAtsWdKU+9iyEfV14mjJtORn2Bnq6pe98HVGeOxWvzZgdxjlTPYSyD2sSUcZmlo+1hT4R+QSb
Ie61zKzeexxp7GvQLQZi2ExTz60EMnd4oXSy8EcGWFpGsnsPdhJizQqmDAJ45VMEGMWj5EfR7BFK
tjUiezMKBxkBJYqFwEZGP++EJtwGmM8bA8wEOyqf54K4KZ2yaYPEiw/n3ru+RkFDcFexTqUnFAtc
Iyt96j/CplO5dnEPJY6PVsuL5/u+3npGVZ1UB5OxxslS9xUyJZ0ObvFjYC3xltz0EhPmX3WQTHOV
qlT6FQIXf9//1gziDa9XWSc+0OY4iy6IVjUwgPcazThrEAAtno1NLMkTjTv9WJnrs5EZO2TdIZ0r
TyR93iCHzw1vjpxFOCrB7NZgotm0S+iSjgcR4pjy8ZIF8HM3dWBUhY50cAcSz3GzS+WjmRCHOhCA
mrqycGDDEAkEsuvTluuZzHDJqDy6BuvbVO0HJnbKKymOtGYiXamb7zuczroduvO/u7VGNvxquB96
xLk0fcvSHwRmB/6vRu5COjAKm/GK6N38XojvQmn/xXePAxbrsInseLCH9wKNo1FkDxMA3TAncMMV
Jq/4mHZtiJcfomfwxJw/mGa910YscbUMdZE9Yv0GD4Wkhb/fq0Lfa6b714qUbt4c801SPdWkjt6Z
dkN1wWR4KGZ32I+w5mVkXmtt8HHP8yr7knZRdIYGB5Jlvy8KQPzQ2xdmj48JEaEXKe2tGOcZcogf
WOnQS+5b3kSndcSiNg3oKZP42a3m81CMuAdR/VsN0bfjcncfyToEYobWSLEK0jGbZlAMXA4m5kQU
13dCRSFGAJfjPNVUvi4fekaNtSNR85C9wLStYlJIi5ERelAPNH1ABUQNaQwWQu4OnjVIhpkyMCRr
EUuq7q67u2hzsfszndIhsUZHe1zGHUTbjzMbWyvNTjMoI86ToInFmxrL7Rh15mWaauBDh3SL2mWn
cXwbajkSVP5IsjLt1vHj++pYLuzy+FJV1gnR9Ze2iNjAtZPRpH+14fy6znruyP5sqLMzzZ65sDpM
XR5QCUoiWHKw4mJ3l8Ew8/qLgxTtDgKBKQmAGE3vwEzmdWNYMQ2jAPC1wo3tAOQCUMb3y1DRdXzx
qMy6BdURrdhtnjDK0aeXCSI0yjYO0DZsZ52K7obGSNj7rSygX3u85NXc1XszMT2dMIV2thi6TeAV
0hJWA0x8kKFdVKgrR7TmWWWWwUg2zKOyYM3PsNJd6kaQM0pYM2uSenN5QJui7Cisde40kdRvmlM3
zpaS0iEs0wRLJ7W831nv/FM71b2oVgsHoRFO9roa0Fi6der7zO5eauQfb6ToFOGEdcufrBFNtEAm
ZJB3uotsamg2bZ3TbW8UD7VA/4WAiBzaMEri6mSOhARiYVDYdqz3UZrtkdKY7zXvxxB/YYpfvBJ0
JHU5pYRJ9ED4NR7PeE34ThuJjhIPIE8nqEJ1Xpum09+1JXauurmUuTfOnR6aYNqe4lCXqlUgDrmM
soPUrUPjEoZhdnipV33S/q+23GFwKc8tWSBhv0JR6vgvd/CxQ9DmNtKlHrXeLLAVD/gh0RBV2OCt
vD+X+i9p/OhrM+phDMfWv+gLRa4lEcPHzQDXl8XRoU9Z6st8nPGjujrUE0bqRyRpyZ7GX2RLepS2
oLFt9lyXwHQCT3jipy7QMd0FxLroWHRuGQEcDukl8XSdmtT+FqVFSMkygng6VMzmkqJjzTIjSoh6
BQH2tDzB/W/jmJ5Me7EJd+hpKRooKQGQklP57WjruiWbvPTVguAOHElf46xMMeqoHlxHEjOAfdLP
CgvRO9NUz8m5JDd7Heq/fB1Yb9O6YgE1deGivraJGMEurC/POWqJYBrVp3Kefhq1yw6VpZ1Lq4hC
05Fw5GSOvBFxw1U7OHiMLbJVrm7a2KGlDe527SbtHf7ZfUaWPL+S/EKkPTUWPA+LPHZ9J7cxnUZH
1RXjy9DrsMBuue5ZIfHyIMy68TUxrxX5A0Gt6u2PikgybNdZ7ipYU7ISRcpjkkUwO11sMJ1PhvJj
i6rYazlG3DFlpcBK8P83viKJghMtz1o8y63Kv9dM37lKCoo7E11sLMZT6rR6aE1ISBhbmlw5IFdR
waV7sGorLjmfNPBgoMDiFe/sXfC5VtbWTcv0hDBG92nuGQ8NZlRGsWqY91Iv0X2IcXyRs8SN4TrA
f6pbv9BGyGQqFY7nHDuLuikyswvNDM876sXeRBNiDWF9Z3iaybX/uWlXBHfTFykAssWMmBOIKnom
sqKxZjCMmGE6TRxPoywVrJaTpyLK6ol/gpNJh/yu1XK86KMac3bOdxpaxDjrwBTCXqa/JFKnaJon
EKEqdzEotFBfSVvyX2tDAWRR82o0o3cIhaXttCgXbtuejIclQWnrgIRm2bg8KNSbpWDnhzGdHlKN
cjkzJYQ7sxkqbLfZNXX+bUTrc5nPeFfOMhVXJyEZDjcmQRzuvKD1Q1uzi7uaU1xvnjJGqP9IOq/l
unUsiH4Rq0gCTK8nJ0Ur+oUlyzJzBAGGr5/FOy9TU1O3PL4SCW707l5NWVHKKUqL+vjgxV79VEwi
5FtEZQKXURmfqTpdaRKO92pNGkGTAtKDF/OTLuKIPIjy58chqOjtakyIURd1YTe5NA1H3F41o+9H
MTsNGUvXnMdX4AGpOfBX78+ZWjrefKRXhkHd7CrKv6iVLZO/Ikp+M5osd85UNx8lmpCcX5OyReuO
Nyk4jRicAenyZEvalLOtiuN/vd2Vz7YO459h9p2EfXicnYM4fIj5/P0aR9lfpYWxsLLoEIP6FnGU
rOdFuTj7ycu2Kj7OgmlWhoRPy16ZsycdlvoJ1eI7Bp7c29rpGDlAmLWv96ovwRiQc21PghDRFkAu
6uqczCxH8s7uCd+isuaTi9sRzYrGvSQ98GtNzhYl41RF8U0WucMDuFiOdx2hOeB74pJwK/uPqv84
EBrZjXFN1lfiH3YZzZYwZjdroDFbPu1exWAxL/vd8mEtbLrlaAmeCe/3PPG0DG62NxCUcMNyX4Hg
jIcktXCy96hbrVC/xxVIUvmN2na9jI/K6iW6T94d9KzAhnRhzLQxOhVTN8arIXOIrFQlUx3BCeZz
Mn0gx204VmnsE8PF8sObbxcHfLG8Q7oiQcSae9O7Gd8hGnFxQ1P4DHkeg+bKWkqs4Gsh7rArbU0H
eEENBwNchEAVkwPRQ1lv22yGTrQaA+MIvApuu26r0j7Bt+A/JcRFkm3aYpfQ/RBv0LXyhmKqOO53
Zmnv2nH4seH1mmefgQwHQpw/9qMoz6qX7IhIKElEdJrTMjWBkbei+DWx3PFfxaccDJhw/9Bm+BcZ
K9q3Y8X1imm/2EYxm78oMRcT/MHFi7+g6twW5oFrYbIFUMwXvXqvO899It2gP4AAkbxdLfNj6P4e
hiYX+6wcHQa/ARpZAunszNJgOIcLjhsJuvWxW/2PuYtIFXC32QdDUR3KhK8wqSxCylJFj13p4mVU
zrUsJvVARqDFZZl1iDa+RcKmLT/CpfxOrLD94uaqcSclRcv7z2RiekpktywHyPCHeVrcASro2cq2
IVl6VTy0i/8v1tk623rTNzbfv+2MDWrqgofIt6a7OI1J89JH2m0DuzPDHsqdTGAz+IoHhIwVMhXC
/jT568Y8suyTaHLnK55i2hD9BKz0HFWPBCi9W6WBN2zGaEzZgRJsfquww+7J+6Md0GBs3bkpFshw
pDZ78AJWxGQltrkNr+DW+H4ePWVJxL5aUn44Jz4iv8WexIfLkkzRZzfg3ARU4R88L3tIULY77WwT
9yMeuEogtMRNynqAKtIfSjGfe2987qRGIGzNoxitW90X3Vscezm2hw5RQBvxIjBfswVR5m/lKpu9
sXwdB4qr66B6o3sgvZNpol897iDc4yfEWkFAnZLpp7ltnglWvZQh6SlJYJLvOMfpZum69yGf/Psq
Z/qTvgXJKAOqU8hm/OwEBtVvwjgvC/nA6sFuy7cuWUNic8BKqx4thyoRBqOVklRtO72wHAj5ZISo
E5vKDP/KuvqxZV4jSGER8j3W0B0MKl6YPNFm2woLDoPNYxofnYz6W0pgJW5+Op4240B22jCTbrvO
qo9+pn+7poJsrorwbh6StWghwsAgc8BtfYp4OHND2gLqgpqmhHvSosG7n5mocXZTXgmHPat0AOrn
6h/14NW+LJhuygXvdbkE3xlq3KFuss+2rYmTzFx+2tJaNjmMlq2egw4BYWHfEYK82NdzWn23lV19
gUhb/dwFyuRe9mzNgiTAg+/LloPbndlACh20z46bO9zs7bRb4KvlL0ga3Dr5jGFJULTZZk1qupM1
Rt580H0haf4MJ+dMOeLI2x87+A37OQaok+AVf+P+4Z/7tgUuMTi4B/2xCA8ehHHECduG8EgZ7qOT
jPq75NUu9lZovY+z/6cq2PbCjasPsLahRQXG+zGi1M22dseH0Sjzxp+CAdpXeKSydCUJwF/liqhe
WOG+2AQkd2VsBcSR3OHQlazyGbtTEg72m0gpKjlhHpF0f4Y/JuQrwWUn2JuK2/Ohg8d0Ft5C/LcM
5+pBzehvXRAp/iGP25NgN065S36XFupp6Qn3Mcy5TGZFJ58q+IGsXGebXSnD06aoNel/0hisoPid
0NJY7TI1BGgo3evsj+GTRTnJwaSmusa+dvdMNh1aJ2D50AOhvwlkGlEoG/U/xcplw3rCxGgC61GD
lPoLG2u6DVKaq3BVf06mMN4h/SBTRkNw8uUid1ZlD9xFbH3jFWu2peRZA4s1nnyMSXcm8rtzFmbh
uewpXQ1lTnR1HBpkM0ey6Jjqh37kaKkMAhtSpVhFYwJHPUgS5DwLm+d6cMQmMR8QbfxtEWjvvqnd
7rOwlbp0fVQ8qSmP71xh8nc7oLvWHS29HYtsPpi5YO8E0uoSsM9gOtQyJX/Szxfp2d+UNWPcEeHG
bmCrV3lknQ1h85NMXL33UMe2eSDaExIJhgXX5jgP+avFqXAvY535X9runO3sZePOBXSws638tfi/
tQuLICEGonv0Yej9lFlobJETHxzj/Cx6+PBnIvd2bs+/Q6Sbq5jIbrOJby7w74tfi42nzi6n6Yah
2x+2JFPYO6vqZfEyADA+GqW0sJFZfv6nlT1jEpPXRkWD/BcMHu8ks/SWRvP5mQiXu51YVG3ImTkb
lvlorNUli+aVIWS126nIVse6KTn8lzHdK/z/sH6Yz4aY5JBKWucQThH9oDarVa3mFjoCGpaHr6Xy
hj1vP7SPuA2ufeC4/0aXeLOaNJejIbOWQ8YQ/rcAyPQ4RzaOtbTjDgC756Yn55Fi5h9gZWrTpwMb
KgbdiMmh8EGtmTo+TEEiWUN01q82KLxd4U+kZWJRU0eGneGliPr4w9dt+sbEEX2oRi7ItmbhnSPT
fPBmJ0j5wZjgra9kfmwI2BD8I1mMMNQ172k3KDZ3RbFVoEsP2jj+P99+9LA5LmRLn7sSgOShStgW
tlECcxMa1aVpkXKtoB/JYDKBQ1grP+TYgY1oyFKgN87ZO4U+M5cSspG0PWs66hdkHQ+U69W3asSV
FLsTMzh3bwSUS23VnwD3ih31uS+lst6diPoVPNbmBryqf8USre7ZTAvSiAlSllPE14hwHxnCLvlG
y6Gi3iayErZxT49Lm9xVlR2+dKXC5laOaC1L79140lr4FuKn7HqPMIGuTmklF/fquUkz/J0Cy8/2
TR6qmw4SB8Xdza49Jq4LSJDxWBl/xNeUg7cZiJQGJQ21fT6jOdmzaxh+STTF24g7tzjVUHZJe1cF
jg6UFlMe+orzdu/JKbxPVD4iTjvi2kkCkHMVz6cFb/wvydYUC74qD8ykVLoQQLg5xcJiM/ebnRtZ
Dm0IEfTTMkv35dJauyUIxgCNycb+3s+t2AShD6apsD0st3P4PmSo8YUrkmJXi+VNLIIlEhApgWQa
J3g/ZyxJbdwWp8FxvoqUD9XczmwfVDcvLD/ztv9YikxjrHcb7APVlFIc2moYToEjHkOnNwjvrrxP
qRJ+im1gTJPBJjNp9nHQvZZ9lar+mI/J+v8QvQZDOfxxHTQ3pQgIuPjOdiwNqu2gZbSvlqL8S9Vu
fyvaPIYjF5ejv1WCXWAf+M7DItuQaHfvHdohD/cl97hL1aYD2z+WUsqvmRRSx7unTyd66mxPM9sP
MPEtNLsRw96cwUGdlnJ5BcnbnJZmdB4dYfnbKMyHR5La9aF1FxhGyqFCklvptvVl/Kc0TB9olcwO
i7CPJGExcChO+yzPwG/VeOZiYIbHMmwcSOio6yTI8WxRtUelj8cAp8avMVftQ15X3jcUASBuHnJ+
Bedx4a/Mtm+ZOuuYKt5Vn/FhR4rf7PzJqe6Wdsa8IAoeJ5CGNFkb+DIFUPtDPTsZUfYk3g2Bn7yK
nI0c3w9LvNm9VRFjH6wbba2M+Xwljsh2zXFSdnXIptp55C1YN1Aom1WKKgoFjbYCU0XQg/Rv3cXh
xiKEdkTSLfeOnaXvUzDbl8rW/UuleUJwXVRYLH0ati2LPWkpbQsHZ9rCQIWFHMI4ATTLUqyo+99O
mnV/xxlYEHq8ptmdirsuqdr72kzftu8n90wVFc8Vruaop6J+9Jf6FPnt+Li0tX8lFww4jzXkzh88
ODMiqQkSkpUzISd827PzaExH/XPCfi7KEL+ygSLoslHkdDpAwNj6lhFPMiBlIMUUIdfkfOA6HBLF
y+Yg2687dUbMIlkfYM6weUbUGIjbLB9FouWrShncxpSIRm0GH+BjGB1KT1YnGwVrk2fzO0w3NHFu
yIA5fBsBgwaVXSDd9nWaCj5SjC0shMDAEKefjhJ44r8UK9mmbMb4ZFfESL0KH54B8sEigPuNkwHV
l34xIoBH2YHtmDhqzraVjdQ8rOfWJiB+uan58u5ryhRIITfgqnT/e7Zx52ZefB/7hNrjuc53PbAp
3Cvpv4zRdeM708dsMBj3fSxO6Vi+MjUN29C2fpWCAW5TjbJ7136J7ccZnZsu+h9JDwfEBML2d4FL
WjacrereFeRBB3pFHwI49h9dW6JUS4FRrnVYd6XZT7WELIkpkntryUTuXEoyzuCkrHMSS0VsOWUT
ZEsoekFQXYD3YSRJl8RdP3F8q7wptP9wlUVWEhZulWkQ7t7i+dimPgNcJx3/GDZciEfhmLckr+P7
UOn+1mS12XNBwtk3VtkvlhvkyHscwhnc4nSzkI/aLH32J6qy5mqavrxizeCvDkdpBFuDVbrRg3Mr
ixa9JRzASIkEliHTgSx/QSETJ73UzhPbIDzeqsaRZggr4NpZfw+JkzOILIOn0F078dsb7fqeZw7w
Qpr+QNLAvJaJ5iGIBfaIrKHMLssGsVMCDRXlA9reUPG1bC13E8qaSR2mdBxWYj+Rxj6ajoappOvZ
tQYNArtbd1t+u5SJaSXgM7rudbFx2YgU/zEeTuxgQ0PsAovSZoKkdXSX4blEU0EiqX5NWj6WOmn3
dpOMR2Cf9lewmsqbNWLI28MIKb0ek65n3/nG+uOUY3/IlJy6jZFtv89zx1yiIhjh5OdfpK3jLd9e
3LxuSKA36exDFHXzNV0kMoMBXARvzhw67drcvqDjBjr9AnFTHRIsFgDPiunW1A0XjSHC1GRxFdil
smWut3FTRL5bHbNFBftkLvvhgDWNBfUSTVvhW1wiXTxcYT+xzpyGa0RYdr6Fcw3VK5ZRuh79xWOK
7v8n8ZZXlCuCYGp0/WvbNC41euUA45wVKgZ/Nm/q5A5D/+OoIX3K/DB8jFPcxD11Sw90pq18qrjn
nCyLHLk8n5sG6zq+XRJIJGvS1Vw+4Pf4y+bYu4/rKX1wQrKBNcIySBN4XG5b/tgpW1ZUbMJ97LZZ
kyfkLatFvnVUv51S+CVHMrJE/P3Ehj5C3e3YgkT1k3W+Y0g/Wi6JIOWg4eKf9XdSJF8jd/aTNO34
lMJK2uU92QhLd9l25FTeFlPkX01NZ1Qw1e8JxbOHJCLxW8zNSFooDfeDM4uXvqHyfBiZqxxrKA/u
PK52TH6tlWw+8yTEGBxaPM+GV0o46i+3Wxari0uuJl9ImsIr+eWaIeLdttdgAl583g+gRaMy5DgY
ezyJilzGQE+rQQyAPTwVnT3EdZyjVQDYKWFB8iIIyJu9WrL5g2yH2kaKxHNWR2YT+yu43Jm5zvQh
vgrRMuSMZcHYOIz5JRLTvJW1/lV3CFC6tK1NMFpsg4FGndzAhLdRkgvYyKZjH9c1iocmT9yJJXdv
+/O1ylzQsWbKX+K2+ssBDNC89tfVUJM/6zmefnmVbjiVcoKcYYBL3E/djxn62k1Oc8GMj98nYnA3
6OXZa93lwPoX/BxxMKWH1EbVl35s4/NYRHPEj8CQH0Y/SVB9Ddw2+aE42XGhPuHaTh2VhmPAnNf2
M88HCDw+fRkGAYRH+zWBSoF9DZuvDTubtM2S7MTEEmqTs2zYJd2SIS5bYkBV7Spnawt+ZMMSuL+I
eDrPosoxfwj+nDz7jXYQcauuzK4cYyaCiQQQSlF8WogV4PvFRTe1KHhWzOIjN6x17ZgDu8ysU6X7
9Hdp+awPUMtOrjX1l6gMmh2eC7zUNWDHS1k5A59Va5j41TDSUllQ3Cj1xKVilHfgh5QeZi/6oQ4X
M3iXRNdS9Ny5eWeAiLcLV/DMQsmNSioC+hg8eBITWUXSNvO1NB1I/axJjg53sMM8G+TLKVmBIPAm
WCnnHXjuRO2lUM0xD3Pv1yj88tecJZAVgjZfgRVi4ykil8nIykczoQRuoA5p734aevMeZtiykLQd
ssex5Lsl5GGU59j9gRRqdrbRPug9P3F+JVOq3pywwJVJqAcRXQ1ISIp/K2Vhg7AH3V96aeUvMmRG
dgfho5hove9rLGZNVg6fE1jJ52ZIwHfy/f4KM6KrheGWCDAcIOmIQ6CQyoWtO4O3DrH61cYXR5YC
DMY9JEkQPxNLwHx6gh7tXCzfG77izvNWvtjUPxoHMIgVFmrrlO1fVAbxY7TDcc4abu+7OdfnEIbD
YhVYOMgPkIaR/ibuuCc7Oq2+/LIQez1Ow0etuVRAI2HGHsNvR/DF0GksDowQuFxCr0erV5N+Srsg
uzYa1dTBrjYJs8ZaxJhy6jjFZ8hSn7s7foVh7qzHLg2rhzL0uycXQQtFFUVYOJKUj7/gxJxmH4N8
kVHCADyfKMgY1IdQZAaE3aBptRiDXWq7y33kMUqQGETvYa+CrWk/AZ3Zd3mb7TRFE2U+/eAwr0+h
NQQHYsXzEQphfzIddQI2Dq2v0h3HBfO1VKeGE2MnF8V5KqfiNpNOxg7rUMybg6aPOzq4yhItU+Dw
uHNnxvFsJIUDn4rTr3F+GH0Y0rxy/Qz3/UVZDBQLVXN7mJG0aSrKGp/jEP8tnLX00SFwDpYfZttZ
izw86mCsCLL73THulgESRzB/9RRDHIjLc14ABeT4J87KtmB4o1QCkJasfLYBa76E8eDksG96mQbs
4/ZoL3dTN1AWSjvqEfArTGCbz+/ouNa9G0pz4OrlnsZ+SP/UrWOdRZwX26WZ/hiPEr6hqbJ/NdA9
PI+TOjj52B5GymgPHmIXNKtEHJwFwy6bYu6MdAEcJJ0cOFPxpaWNo+SxnJEb88w9TpC5N7Mgp20S
j+1PHg/7RagAjymlGc1g/I++HZHq1sN2Jtd3NsKKiSKjgW+yqf9dWDL8LeeelWLjt80ZAHC/812P
3wcQgST5rDTuQ5xz9Z41RHwKcnI3Md0p+5p2ZUARgXUq0iTfZ4m2OFyTei9mrMmdG/4bEE62xQoC
Q+iB3ZMWAE0cYDrD0qEZAt7gvyItsPJU1nNiN/K6dgE/T9CrQC4AJSF8gldBe845Lljkjb4bPonB
0LcT+p9MFu6NKgDr6sMVZEiBMLUVkJV3hIV/WNOtFio/CLaZHUBeUg3FHUWhAUAWUX4uPRzcJQQ1
P4LEjAIAar38CGoLDmMTt1R/kb5Jo8W5WkXbvnsa5oxP6GyveZweBCPQJYcGsO19XCllnid3AWup
28ijz0dqGPE+kAioi2VXmQZuYOr9YT8kHomff2P4Q5qj7PhoRn/YdYnwjxHXvwsFFM41dGd14Pvb
HsuFwy/v64jMZzUCi5LZIStU9MlKbtpwj7Q3XYX1N/LprKjnXG2zHsmEB3ALuwy9pMJP2YIO2bCC
yf8gvgJEIghwx4jI8yhskmd0X2+npsF3aRmE/bCW6yQXvIAIIB0BNAjwHPhDgi3pGkyf02PqjzQ7
5nWzzX3rm498JoGLcTCN+SIPeRwkN5yueAEXZFKLNtld7zTy4NrVO1pXsu/QFLezcS0GTiu7IuKl
+9kKGJiq1v63pNFrT+zl1S8tXqm49qKnQE/2Hfni/hCVGTMVcTcC9YKOXsDFEC3w9FFFFu76BWNN
Wk3eKXGxlyQgFXogHwGL2Hu2kOG7k8CO5lZirq7N07E0S7tL8wWmV0pisLaTZ5Akp4UOPVJbHfs6
GkOZweYS8YsMo2vV5bGoSFczGqDhKcveqxIicBrY47axa/uM1gueoszaqx1wDm2jtW9HjHPwYNm4
ggYUITBghHiKJjhWbbs8qMWPn51S2TfY28s2c5AHIj9rThGbjBNWWwgHDuPMoXKBBUxZ/aZq9uUc
uOlZwFAMMPnPDM0tVMvNFA7BbqSdZi/qLnuX9UwHCDohnk2k/EtoeeIdi5N3UOtUYYxpj4OL/owS
Jq8LUfJTDozrUE34aLPMAN4YMQ+DLWjeiiyony2PzC1X5hnPFvp3UbYv0Ty5B04JQHAsYE5DYQdP
ZWo1B+wcwRumTogeZchCCocCG8/GIbrKnmYqNWT5RuuDXYD02EysS3fhuhzyl0gsgFwL7Mu102H1
UBGyczjwbcBMupYa2tarLCqoFWXav1rVBB6LVeE9rGh+xENbPYFxh84hQUiqpVW72BtbWOA2CnzR
l7e4bJeXhgHsRin14wi1YpfX+odDhStylGjmQfDwMZ0mkEWYcj3sPhufQZGuDIRmAGxoEnRmDKU5
t2ACb3GFatN3aJL8MDEdT8LBSTzYR+jaH2nIZ2FT6xTYMR6wuDStvQu84h/Qz4bHFUQBQdEOhxIG
XvgcztOUjF8ES34rOBfncUnntwG5fMda1hzmBHpdVg8RE0Hq37FYa44qNlxNSEoDVaApJ6H/6D9T
FglpoGwRmsUWuky0KQp2i1XrN1uh/A7OMJ+gnm73b7q1q1sXZqwQDfOsbS/pHXe6jtsJvrfnNiyq
Y2giuYtn5KHVk0PY11CzVVblA3a/cTtytjExY/0xTTjB50TLVHWGJbyJg9vktgRmi9vSPSkb+Ako
f/vTa7X3J3NXkFZANsiHvrLNYZ7eOfEYbH1dzId6if1DaEf9ez4q9ISA6zGVzTbqTDrdcJw735wA
hE7zMqB+pqCGg7vBHQhHPqZuoojqsIou66i64R+tmKwapo+utb771TncdGB0akx+R9q7gyvLvmLv
TkJ9x6lO/1oNLMq8iLOD02WGgsYVeVkYHNGY38BaC+Qs0+q3DI/Xu83Qhg+XsGlgUKw2UUwXUd7q
9JW9cMxYXhbPI80iTxFIepz28wC6aqRizOtYGUisN/xH/jYGQp48HBLnTqNXbgvEGpzwZYkdNoOX
f+uKukMy6aozp9Xy6orWuris8I9lpzliGFYczeSEOYbbYR6Qu4vtL4A178pOnjQod5D+6Etl9NqO
r02Arucg4jx0UxBeE/zm+DQw1LGATXlcmuY7d6ZyXyRFQ2dysAbIaQB8jpbGPruVpkcBrfYo3CJ7
cddEmB046Q29rPipBPtoGyPZvd3gNe0dPe2jYSqv3DWax2Wq5MGiBe0ApYVuAr94yyzRNVt1yhtq
XeDFRci0Ieo6xSg7L4GgfKrCvcDvKM9pdUd8FS6JjlmItINLxCNHhwjB/qyElOEtMytlI4Rx2o8V
7hKsnmwBsPNNIlu2btA3e06TbD/QFMH/BUUXI/fW3Uz9Js+D6LHaN/HyHTel5AlYvR111l0SleQ4
XS0I7Tb/G4Rk+eQti2A/OzW7SA7RMRT8uvweIIEdA/gC9vOGvGx/0Wnknfy8ebY71R2Qe//voSOr
Te/4xpkiKo6K6TMcw/aOmFP6zddtusMVgnEHKijhUY9ElaYoANCTrh7RhOd303AesIhtTmMZvHbd
1G/6gD/EOPG3WBy3o++G6x3caXwEcn6fuYZvRLVkR5h94QpvI0Mn3HXHM/DI8LJdc83PAjY8zSuE
UTSXEgnRcK1aQYpqrwme+k3mM2dFQ7rX4Ilr8rOju7bDDBB/oygdt0PwaIq0e20kYJ61zSi5RlMh
L7j62p0/z2xAbTHfdXkV8gEfwnunRiuj3K88JjriqTFBhDWIPTxrQYo35qi/dSjPjyw1MuCw9R+8
PckecHTy6Kedc5oMKLmcRSL+Ire6hElCBrdym6MRgOZi3ScPU+d/g6evL05jCPiKMYSyHy+bmavb
PQ1TnM94yjkzuLE7UxM/+z5eySRoUVZqyI4FG020kJ7tEfeexykgY5A56A9iBEc05G143xvFdzSS
65xG9iOf7ALlkF/dbBNiKgrqFHjirT39kdkpC7FYcX1zV95zfdK8k8BuObDGIaLBNCONAj9DPXtz
SPkUX807K6F+CVOjRRwHZCYX14xPatj+SdYJuu468xO6Rn9Xvk4OJY1fcOYgsqRWbI4ImPUv28wJ
1TByYMEFeTbPseoEwp6RrKEQxphNrkNA7pp6UbolXAADcuZf0u2HqwrIC3iRnN9U0LkIjLG8YMsh
H+47nyFMiTxHcoJ9OHiQ3GgdB6kZHT2sE/fAvDKCWXg6qLcbd/R4aVwYLXJaiZ/YIlHtxITMwrKl
XKGOJwhQkHyGqLTpTHTkpcWVf/CFic5dtbRHy8FMoxerP/H2MVUrxPYhD7Jd4lbhtcQZu2O840ga
9EeLvfCkMNA8d+GieLYoUoSkkB/Qo8czwE/e2UAxt892+Bo79nNQeuMub2Z5WwLvwzUeOPmSz+tQ
s6TAeRk+a0J1t2Lgo9cMPB+dh0O7tHR6YruSA26gLWOOKMvuO+xYLFd5SVBNGb4sAcCWvdPdf+bm
sRAkcABuc7chla1mNXPoq+bqRKQFhCYzyhuq2VDX9Qm6lo37W+esRb3ui8GVcQdXKkyYotScg9Ie
ztC2eHBhBFlYl7jDVn+k7G3IgWl38nIru+O5Emc62hZgUktAmDBV1PM19V9mIVKywdB+UopEethY
Otg43FCxLrrETXqsIOh63NID4XBgYjmaip5MUkF4xsKD/ix4uTgHHbnzF5IrRvZErbJYvfd9r55s
Rbdj0oXFMZknqsxT6e1w6n5hAmAtCHTz1vDx2ftDAnW9ZeEsSWlv8fcEpzIHJiB0xIk/u7/1FHQ3
xRafoBErIOVgYS6xdm8MzUW70Rm/JlPYRxL34SGspP6htci/OFHO9iiyv8H1VYce7upzNEZfaRBi
butREFig/cXo6+zZ3nBRzUoKsy1ob2E7YguRmiot46P92c3Rk4xqDllwYDVefAhmUoGSBq+dTCyy
8xGtXM3kNrzxrahO2hLJo+sN1bPk3oh7fJgQ7pGoLzxU393AnqKtGi4QYcrXKDb2fnRtrKXKsTdB
YNW7iSAvTSU1qELmuO20EMzEGdjsdcLnb4jZOFHQlxKRy6bjZKUuQSAEGdSceaAyCx5i5AXDJafz
Ysevgqt4as/7sKz/uTQo7uA8lX+GGaHbC7T11VH0hdggBlKI8rljwrxnwQaHyo6n34x9n7jNfERX
YjHUoE67XiMcjQabQp43f/mX45VuJqIea+FIk7ONCttUXaZSyo3qu/4p5dg5pS28THx/bCjYq7o1
MXbcODSrsMhwicQVXn7vURO9cypCtDLjBhVMkSaqH8/x2aXdhCErmLEX82GzF/AzmtoPTFM4m1TQ
L5coMtCO07B4H2KU69Bl6aAKPg2ePfIzRAnbDo1lob31PaT8XmHRGT+pm0RaLsoAwIgNx58kyTQ1
J9Y01rYoiEAaR8x7PNV8NW3CFPZI59BSk56MqHzaDWYQR7dQJNT7mXYEdo1X8icPeVGErziC8m1X
d8ERmwt4J8geW+T+lPyA5vuP4Z7QjI3xOLDUzRv8jqUDXhvWBJKLhp7bZB+a4F8SaZOwIZ2m9bpv
gbIiMUWKxts14ywRf2MsyzBxDftUf9YXH8N6whSYJwUW/q7o6ZmlEYOxblDOO86j9+5Gc6Rm6U+R
jwIOjm0h8gyrVg8ao7Uqflmkis9R49FyfQvaOShDvGuJd1FtgqKCYeOvP076X+LDL5SAfq2y/QkR
Zo/YcCjGnsN5/dtV/5RTyZ0RLPNTl7cbUARMwRVhanMAb7MQhHeVwv2xXzoYmpumZ0MZlnLcdb5d
HHtsuWfJZEVBIqPbRvG5JfcWFKeeuifopkDOspDcio5c6MCF399YYi1vPsUIv/hnaS4YUmtf6cza
S53ORPnwIuFItP9aGicmglz3t/BFxk2hcLmjdvxoxMo/kIYkvy9CvvO18K6Bj4VPkWE5cys15Axy
dcbDAceK4MrFZWUHM0QEAEJy7+I6RUYj6HQQHVHklu0owHpjLPeNFTbRSOkiSvqBf5ExEyVfCHJN
jkj2bTX3d+DDvX2/VB2ACPoBgj4j1sYxV00CMpDHHxL3DJJts/I/EKhxoGXZVvYadI3vYeVMPOsY
OiY74p5hiUDUnWWPMJ9KSv3igumCrYqy9NQJ/GX0HHvbpY1BLgsevz6D5ULL5FvIIvwQxA8RgQbG
urWSxF5wuXYWDhqP++cNcRACMekwjJ/rprTW8nfCePDR1SzEFlPatzGtvce0Qoy18N0/221LSG2K
IhL2uFrxQ/bo8R47XfbeRK8wfgee41z9kcQklPLPRa+OSRcqrZ2RJuf+qPfDkH1KvoSb0iBUIKvL
I887YpwcJSAa7GoZHPAjPDsMEjZItpXOalmMHbkdsWp1iB0xvkV3HhUk2GGm/o0bsHM0/yPtzHrj
NrZ2/VcO9vUhwHm4+G66W92SLMtqMfKQGyKOE87zzF9/Hmbji7tLPCQkGzvBDhquxapatWrVGt6X
1nCaoW3Puy8VhaMSdTjCSjTcqtxZFMNKw6NFZFu+HUrKkGEai63inA908XpUUGGCiI+pamXv7CTh
vBU225ZC3BM6Bgj4RpZ+oaT8s9WYWJkuhdE4hEjYdKgPALKXYicevTVYsmZ8mNIRRDFoiHdOSWPs
GGDApQGYsoYP3UelZDxP1ERRkhdWX6CGUU92kfRuHBgmFwlqV6vkUEmeTaSRQZKxQ1X/oKoUtHNd
KxSqaC3ZVKJYum6VoL1l+WlqNBtKzAaCTZvUgO9RLLXOn75I0K7Ztk6/qW7x5z//p/jzj+cQz/Z/
/qP8XyrdIE0OQS0GHA2YQvPLW4c3NFVzVEMj8WOossBn3uq+zkN7zM90Qf/mT8U+V8bf10W8okzn
02Xb0XVbJXRM2dT1DAo5UUkN5RJAW3/E4wFqb7JB8fjh16So11L00pjiucXq3Du2y4nJXTMg3kpJ
m/SAV60d18UtbQsbApywajuarmvX4mKZt7cWWuWZO4DbdPQ2COC3xp9/v9h2GvlTpZSd8lz+TtIE
op1f+/yZfP5i+ILQIW3SfL4+3ljJKfcO6+Mr8/xzsC/z7O7H//zHVmWD7b5Yn1kpLgTQ7GvRBeaV
QOA+2Z8d5ex3AIxRzkdH6R6MMVAraqppv0zS87rkrYUTzktDwSMWXi/PkgFE66FoN2a2Nb59PbGi
SPvAlA02hrJH+r6DX9x453r8EawRSZ7YmWyiNfuZoMcvrY8hX49vOfgmecP4PolfRaeV9rQuYFad
1ztvQZ4FroVCpPFaQE0WuGhNeslt2y2pAASNq/5zXcS8hysiFGEORL8hhsp9sJL04YZyiF3b4t3Y
XyRqDzMeE+vSNiakCPbLpkqI0niOIn0rFKn39V2lbyjVlgj1es1yLXG0cT7t1DZkdG1T/zZtiFjW
23+35Z8De3EgwbPyFWr2yjMFjHm3I1Gwvkpb48+/X4zvAS2eUWVUnnt8TBrK3fXht1Zo/v1ieEXi
9RJPbDl4Q2FLgpCKtV+cgWCyoBBMzDCxy3OFt4d12tiA+a+/UlpbNywHx8s2dGH4gkuYzGNdnYcU
pH6c5CjadzwjvPG8vlSLO3EhSLCAdi2llNNV1dkhgwb3PBBL6wIW98KGNZzqeR2/X7j7Uou8qVJH
wHzP8MP48mb5KbU+/poQQZ+gjhxME17vsxmCljsZdBlb5OWy+3Uxi6bE0W2b6nFVMw3hcLfp1MGJ
qGGtTlQPUvz9pI0gXD6tS1nce8dGggJEh6wIW2J0tWRDLMR1C7ie90GDkPJgfl2XsbTtmqpqlu7w
+DUcQQaEZk3jaV11lgDfs48FXYi/JkC4+UzSn9VkIsCp9235e1hWGwKWVkmXFV1WNVVhCuIMwPRl
BafinP5RQ+03nAjaFvnD+iyWlFdXbMNWFTpfbHGZvKTxgIltirPZPkjJ16F6bJQNV3ReCPGk66qh
0xqt2YqpCbbKdhLb79KYgogBZgenfJBk+9EAazr2/Xs6KSZIsIZsY/GWtv9SqGBeCBJ3JTG1gtDU
nzvV+b6+aotbczElYWtG8lx92iXFmfi26d95IYGyQ9N+eocUHbeBZA5ZO0swLJlvR3imfnkmcBR+
soM/9fjrpG7cJIsLZZKjcSAG10xbOPGqTKC7oFb8bMb39NKbG5u/qF8Xw6vXF9Vk191ILyKbT1I8
Us9cVmAora/TooKZpjlrMW92XXCxprTII1UfirNPum+Y4ChSAEKcc8gxMbVbQ3vXkv0rT/QZqQI1
kzFGXoJbkk7uSPnD+oz+cdlenRmHXbdMfbaRwpmxmhRM6tbLz5VFxccpoDLXPgKwRhaZPsv0OzBG
6xIX9+lCoHBewiBPzbRCIHiV8G4E8j7Nb9dFLB4ah1ylY3C/aOLD1zAqiLMzREBZqQygtJY/SsPa
WXfrYha14UKMoHEce2OyUsSAkwA/2wkkfgBGRi06dCStfASvy5vPurhVhqzIumGwT5YqaF8JXgLN
lkFxrrOn2PuRejex9VACYN9trN/SSb0QpAluPhk02mNsBNl/h/mDpj+uz2NJAwyZsIRiEAiVnXld
L1xKmVIvBSpAhtcgbqOcGJ6RjRm81gCiK4ZDZlJTTQMZ1yIoL7LaqOzyszI9jPZn0IHMGHQ2QJ/W
p/J6S4jfKHiWhFo0WdME8xwG1WSMqZOdi+gTlRp64R+4b+Am+VYCrrQua/7m6+2/liUsWwWuS0hD
X3Yeh2+Z/7cDYY5Drb9CsWGS0mX3gX64dYlLq2hrlqKojsa/tFlPLjZKbwnclzSRnWlcbqhAyB/J
BdJasi5l/m5hXrpMeAoXzXHo2RYun1ah1t0Ipeysa/cGyQwger+Ozm2i3pb9j3VRC9ERlOFCljAj
vzESYn3IynuwJoE9aKczGGJ0bv5Fb/S+laixo7Kz/+E47hBTW1ZvTPb10eIDbMvRHFlVeI8I1g+y
79ShY5Ko4r1FFi17u95fDS/oo0P9fKWN8UwO/hCW1JGcJP++MDe86tcH+HoSgibajq3Ydo+UMr33
g8Ok37X6H+s7taB6hqqgfDq+HIXGwgFOBmqKaNfIzt+T/PfOp2rAIUd0WBeiqK9VD1AbFZdnflJB
FHOt4BHVZ3oN7M45/sPa/UUGN7Se7OQe691K93r7SGNJ4HxeF7pgMi5linc6zSxaCtR0drYguqNx
Ny6cG5/CliR3PefNPpFxJUtwuSLPUScNCtqzTTlYD6KVDlqsMn59x4yoFdXpeNMd+COvVzGbLGrC
DA6V6nye4ev7g9RBS2LQLTN9Xxf1jzsiGAsDa+SYBrrhYNuvZdGTbfVyw4xI9MEee4aA4Gj+bUCy
uv+t1H8zNO+ma18C426g8TMEWweU4TD55OQfyXGEHmUXnxLA/Ie7Mjyuf9qrk22psiWjRrw1jfl/
1182JGUjSYGjPvPo/FqpL/Tt//1rEgTj1fwrQcvPmfP0i6MLK0tNmQMgHt9fKbRDxQeJtNf695us
wNXeCSs0/35xnVSeSWWdjASL8sgcMnQ6wT7EW2d6UQoNdqo5m1cSntdSOgWAFGjgtWcKQWjMAqlX
9cBg7mjVb/s/JZVWR78+q0Pyu0Jt82CULoVgT36UnEybOoQuJb9Nfvq0PvfX2mGCMAUYh81F56ji
6zfOvUGR5SJwW+eLab5EG9GUreGFSesQT8Q9hatuBctLemzfemtZLOZ8XWmyilulCnakjMOCXiSD
UrPpth1O0bChGQufz/jEBHTHkjnUwrUVZlS3eJLiPVP0l+1M+x2fr5qmxYUCyyD5kWuVoGtWKSy5
tp6r+mMF99KGlV36el3RdRCKVEIosnByYl0D/XUcPEg+7sdjNbx9b/H2sXmELnUsn3BJKUVuFJGU
+K4Jz4DKwXnzwec1Yas2TVUaxksTxtcCna45yZKeQ8gIYMUrpY2I4tL6XAjQhecEqH3KmFU2bTMU
w/inLN9wU+f1vbYrJsV7oHcqimWar4J8NP4RY2xy33VaXl+gbOxG4x0KSm+UKeMrYOHteYoXpquQ
iwhuSDp/av+H81EFuW/dPLw2WjyENBPdxN1WZTEbbEhNI40U97pYoNE/0k2oQW6svl1Rr6QI50CR
xqqpNC10Q4ClQTF/cyiMGMLlLIQrkCwlQAwd4zfVXRPeUaO2vkoLinQ1vrALfDmubaiH7vjZgkmh
3LDRC5vAdeHYhCd1BzdaMKKhAeM07RCJm2cHFRqZD7ywpHAj4PLK/UNFNYdiXlMn2oqga02qyyqh
LwEhctvsPIo5swe6wipC7dHGai0cC06EzsmwZIWGccEspSHcl7TA1W5qP/JOpGFDdzbihvPHCifv
SsS8ohfHosyDCKte1m5Mu+1xyChLtsGghBV+kp+cuHXr2oCiBShqiuJSquvW9WFJPO8DmfoJxdRt
0RmkWj0AEUStKAsGTKKaoMAyJd94LFSr+RQVRnuSpzCiOUk27mq87o2I9oI6UlzxU7ww+yyQJ1mX
lMo9lsPXWPq6PrlZ28S11fnD89uRCb8Lh8kAPXqkXbhyB+VzNbklzFIKTcXdnWO3N5J/ty5tSVl0
aL4BvFWJmoipJZvOLTo+7Mpt4c9SqRgvjb+0Yiuju6D8pHwM7vjZDTJF5U+aDKic3KhcgH+8LjwM
6V99X+7gF6NAbn1CS5tjGLRdkPwhCiSW79ADUZZ2P1QuOCrPlenf94a2ca8trZlhEi3nVuCYiWtW
ZeEw2VFVufRWds8wUKhPsdLAYxHBYLw+myVlsFSV6dCWQgRQcMB8CjnlSMsbl5bYnFL4r7Tl3/Ym
QM8NbZOJpXyCE/lmXaaytITUEqj4ff8YRMFUgb3T0haL0JSuByoIzWNAkXLyNzwVRx/5Xdt96aP2
qQenoXOA5Q9vU0c/lo31vP4lSwt98SFi2UFT9lVAzV7jNkDnm915JI+el1/WhSwZk0shwhLDzFGD
RVU1btscJulTPN4bFjX8wN/JbhTQwr1xvhdXV5vPm8NbRdHnSV/YzjAGdLYYmZRM/0/VnCPP27hq
tiQI9snKvE7RAYdyq5IC2ckA5HbwNo7Z6/yBZc54ADQLEWp3uGyup+FYjtzrxli7tfREU05OO1Go
PDnlN0XLbnXvFkT1nULz9Ds260LqfF4uFs+z6jTLxql2k4FW6+4u0z97EG1N8NVQJNwmu5L+lHWR
/5SbiAbZMjQLx0AzSC4KBtmj6RrmmaBxswQeH+Uu7b8F3lPhnWAESIO7LqSJTvqL1u2NuS5u44Xc
+feLufohTDWFHyI30D9Ruf3Fy7ZCy4sHjOIpW7ZsVNIWTnqQN3UvFV7tarxfzI8pjCjqcWP55uV5
tXzz4tkW6V/g8K+n4dm0q4dYFOhhO6qqocxwzmb9pLYPimPtlfrv3Pqu+J+k7iUoHtM3192hphRO
0L5K4QTF28Jp88EhnUqNswDZiAx+TfmOTbocXzhrdjT2gIswPj2nNNHo7cYjcOkCuBxfOGa0u8RJ
DNiU245EroFoyA+l7kPaYCnNPp27OINkDFxpotB4feOW1O9SsnDU9AC2g8RmZjlMu5PR7dJ8w/eY
10bUDDaGdw9RcZus3bVmKCOgOmlaoBkmUHCf7RoXB5rPH2+dhyXLvOAs3cD7tsS4EMXSlHpFeu0q
R0kD9QbcznUBrw/RLMAxFPm/l7SgYhPonfStdwgYaOg4qaCw4/e+Q8Yc1KK5D3dNF2yB3idDrAZ+
7faQYcU3yUwEv3FrvN4NpsEjBaeTqI8j3kuOP3gdUPW1m1Nx0Bxkn9vwJo43fKfXWnUtRTgvKa3L
VatLlZvqXyPtk5PerC/U69uc8R14POT/rpSwGe2g4T4XBhdE+ZUsHd7LiXYnOvkf0vp2LB9tZctd
Wtr+2TOzqDzB1og2lHQImXTVrt2R/n1Jg9aDGvtuY3M2hDhCKEXptKEeE6t2g+ITJPAOjEnK8/rK
vbY0PBdRAIWQlmwTebo+jV4UlbRccN5B+ZUaCHv2HZX7EUR/EPdsWLXl6fyUJdgWebADQJJTPJTm
ZKkkko6RvXEq58+9Ni7X0xGMSxTJwwTsCbcnFDMRPO+tRSLJUHdqA0JPtfUkXfASruSZwg4NAN/5
oJ41buA/e1jLULqXC39XK4fGvrXQRCn5UA73g7JxoJaO7cW2iTUPkVcO/MGd1JSHLv6k+gfdOTVb
RdhbUtRr5eiMtqLfFCl4e0P0zY8eguqZu2hdBTfUwhRchQL6iNYBp9cN4GiZSRn29ptrTuegyE8t
NwVDOpgl6CAjamGD9gJlm7oxhfnvr6idGJqo2qGZvLpkCsOXwQOlYiMFuzj+XHigUrOjvSpxyXM9
lwF4b1xoT/dB/jjVP9b3YFGAqlsEwkhMyGLCQorA9etLjehR9CU4RsXndwyvYSm5MC1eD8IWV4Mc
tV2v1C5I/1q5VzeM2OLXXww//37hM+ukPe1pYHhZhfzsTmrT4/r3Lx4EuorJdHNbvnqQ0/KsjWAX
VK4Fhnk2fa6IPRFtuGlBL1uXtGjA5gi9QwBAffVObG25lAALwq3o6eYy/aNiAnNbqZA+Ny2t8sl0
uy5w4UnH2XCYFs1rKh6ZYDLjBvDsyNSh/U6Mu1Hv99HYwS930qz72PrYpzOdHBiL0obcxSUlvUHs
dX6KvKpEo7sUqhaieX0MHxOghnr3mKXfbONufX5L1mVODRKENchliZrtQ0czAiBN0DLmpa97N2Gs
3sWDviFmSQVVi9JNnjxkxsWcmWQbLQ3uWuOaoJbCnNWfknBy3qEcl0IEe1yAWtZIyUzRQ1CwBQoR
jIG6/JZ3x6LacD1e185gMi9liUfWKoGniCxkZU+B9xtAiLSgH0cZwmjZla0Hwj8N/53IkFt4hzDd
uOCW19Oh0GqO6L3KEYJ+SqcfuWnXoCFyqtuPICZ9W9eMJRFAOtI0Z1CdRjL/2moAFqnEWp22LmG9
3RNMQBu7taThl+PPv19YpaAPAULWGd/Sgn1iTsD7PFrtTaad1uexpOHUovFIwAG2XwVzk9Ky6VDP
W5eS31sodsEl5FXa9sd1MYvTMXiEzElPhwfc9XTksYYARgJ4lXfEzjePkEKq6q4mRrcuZ8EjxQ6R
l4F/luJxMfDS9YPm+0Cnu7le7E3g6iblri/vrPBRrQ7llk+6oAR0JPA+JFCt4sYL1k+Khj4q0mZ0
Tf9Hs6+yP9Yns7BoCqUyqmFycRBGEk8RDe+dEVgDhhv64OOU3jUTEG0bS/ZP2E3wPxBD0EMFDY2q
bsEwAN9uJXBDsGYwfGr+C/XdYKE9S/FZtx5V/2jkwUzksSsia59DdA2y1F6nCxjuBf2g0RT8jlnr
+hwtx2OxxBRwrsu5WTbh6LbpiU7+GMJm7z76fV3I4s5dCBH1MdY7pZejEQOV7l7y6R2Pb4WO038n
IawpUNBRbPjZ6NJK34NGn+60ZOPkLmrHhQhBOwBQaAzAP5hC9CdQDPaDBEEx4GW/tlDzQl7YoWiQ
xgkm29EN6tuBeG19Xh9/axaCHdWbQfEbKtfdqL2nddrrPk7Og2Pd/JqU+SsuZgG2mmZFYTy6ofHB
DKS90YEm49zrW7mXZbXitOIyGLTbC7PJ1c4b5SAfAVE+KNZefXvhGOUJ+s/xhXlQ06CEdo9aKdNx
0G6jZOOpsHAbXI0/O5gX6wRxdErRQTW6/nTjKcC6gPBwXN+KRREG9SP0RpANsIQl0mw/TYIWpGzY
a7Xihn5jU7lZF7G4CxcihFUC+4H2vdQf3bR6NIEjL59/bXxhlYJKi42gZwpOu7e6A+duffylJaKO
VaPHRtG4koXx5YFcYdeok2uYz5H851h0wFpt1HfMY4hG30CZKGLglqSQ6nqnR0B+siEsZJeiVniM
XZ++hCi6taz7sBs2tnxpP4wZGEHHZWdGgqVS6iJI876ReZZ8qGVpT/fNhpVaeofwQLQoeyIJaWli
v0MF6mzu80ZxfR3EfU55FivyzmhAOrTgNIomMPHr76DA3U/RVkHdks/BvGghAHDXeFU80RhG45dU
N7hOPVdp29G9SguZfnRAwHkz5IBlcchlPEMaO+Z+hettS2H/mIi4qm6ry4eWWkVoWtaVb954UTEu
JQiKUU9NB2MVEnooRh6j4/C3n75Dv8npkyBD89BzQR/6MUuBB9QVV04PlrfP4ttoq/11SeVsHqSk
4EhSvW5V8jx9AGV4cnMwSlOoYCB9W1+nRQnoMuluughfddhIkVQEU5pPbgPNR9BEux/r4y8ZAbJP
BoED3CBmcb3TgE1rDRBoo2s00Q2UP14k3Uhv7t5BnS6FzJO8sPch8HC60hSjO0H/pu1U9R2W+HJ8
QV2bZJyi0mESmn8Cpm4wDuuLtKSsl+MLypqMKsSXMMW6Ds8jpaC5Tj03RnpTaBvmcmm3SREQq+dR
YRPnul4oTfW8so+70Y0jICXUmpP99qkQnKNuUFFIa72KpOBjDRbIiT1hqPio5PJHDQrbZDBuKE3Z
eB4vPc/p0AEQhT6auT9R2JY0DTRwwsvehU8gO8gOaJx5DqiWntnQVKlpuIc/vt5bEmQqpV4457Ye
yt9UE3LsgXg4KNfy0G2Y8IWtvPomYStHQ6YWpuGbyizcN+mPTnou1Udb3nhTLd0UV3KEyzUcpLSU
lap3NTCIhvgsR3BlhLuheCrtcyfd9M2LDoveup6+7h6xLLq+qXqgHhTXUHQMDYXYK1BlnRtDQW45
pBQrqIAOQBQVw8nyk90UgfiV/QYhZ6UVG9IX7nqVNCARSDBf+AjBlEhO0juSbbWu4vwRQT9L1R2I
b1n+wTM2kjSLm0hnB6lZ/Arci+tjUoMfTbdD1rmT+ncCDuRcE1OAZRgVb66nsyiIlOcaUi4rnvzX
gqKknoDPb6HLro5SugumDcM1nwDhFqTAluvJpmLwdVjE0krJzoehd9sKAlRNP01Kta+0rXT2khgD
bcB7IPzyynWQtTHNS70c3DA9pCHAfM/KVl/wlgjhXFVVGNM9hIjBAUR4Lyn31lYEYUuEcKS0CGT/
YUKEJh3H8AONcMqWCi/YX8IgWMU54KuRY7jeb9iPcrDL68EFlUgGT/3tl/nl8P8YjYt7MFCtrJA1
hu8/2/pjE7/9WXU1vHB76GaTDh42lLv8JpI+ZADI9G+PiF+JUK8XCJqujoZP9sCH8vMfEOl2l201
zGzsgni8p6nJHHjNB7cFjT+C0Cr6a91ObgmYf7/Yh1AJ6s6az4M+/C59B9LzHcPPRfOE7KjvEb8/
aArdrkHzdOGwSVpaOUHq+zUJwgRUvfTlOkNCWOzVOy2+ec/w8zuDJ84cdLxen3RU9QwWsd4tpnIv
h+l+K1e1dFVQCfu/AizhnJV20tm6x+1oW48gAcPHc/Cn9CANu9zeKAj/Z7VFGzuDzdEmBBAVddnX
kwFecAJ3eGzdpHIV48bv7rToxSlOnfoAKONNo578sKRH+qan+TayPq8v5cKrbXaAML5gvVCkJ8y0
8LUsryBTcVXICZ0OUPGk3c9mMgDAFhataWvvFpaWiCYWDEI1osZi9aMJBiM/OIWrpGB9erd68FGq
4AyAQBWQzg09nL9eWNsrYfPsLw5SaWsecCB24eq86/PsvmuPUn32kx9x8GLFUMQM2oYJXVrPy+kJ
65ng4rQAfBeulyVf6wYU+0A9NvV4r+kmyJrjTp16d30LF6wF8aO5mh8QOx6SggKFtVM6g6wUbqbu
xh/5xugLvszV6MJZ04A0zVqL0btPyfB5tO6U+ORkL+tTWKoBuZKiXW9U3Ttg92pIGcfbHroTPfxS
+7BQOX9X1FBDGykNJ6++r+F0X5e8tXiCpTKqwU7hki3cGWqVUN87rtSric1Ow4UGSjVkDhPNdC5F
Bw0Iq1uZnvnvixpu0xdDESCeE6hQ1+N7Qdo1ZNVz17C/heWDat9X8fe3LxFdgHjO8twZI2JbJLDS
h1qQFG7yAGWeMWycmKUduBxeUF/ZimhSGtPCBW+/67528IG94/sNWhpI6tB9YgquX9uD4yRJWu6O
+qNTP3mVuSFgyaSBrAkyKW8a8LmEGWRjrXUGTxk3zPMPQwgEfVTvZnZrv7Zv1KLfeIQvnci51gAc
FZ2CDdGCEpvOmiagT6Ozn6UcCrU8AbfHtTbeFguaZVAKCEQXtQ10uAiaBW1h4Rd1Vrrh34AJ1H/S
2rW+Lwumkq5vLgJTp2qCy+BadYmwTVIzJaWbgKS9qyT9Pu9jMBLbYw+AcwUAeiy9GUyCCo1LmcJx
j23DcSCLLd0y/cuTpMPMObw+qwV1vpIgLFuqwKOi9syqAGjVTo+xvdUzuKBuVxIEfU57OH2jkjnE
sAIG4bEF5r460TBgmV/W57KkAkRX544grmtgqK53qLYla+g9v3SNwbWbjyWQ/sZpXcRSIALgmX9l
iOAOcHmXfaRzYVb1XVND/yS9JMCvO+aT7n1KO8i4nwx165Ze3CQezoQDQNV6FWWS886MIfnEL7Dh
Dj4Bi78+q43xxaLTENKatKgYP7E/6lAlDX+tj79gAkC2+ff7HcHiBF1YKaavF27QzAkq1T7E8QOL
9WtS1Ovt94Mu7/1QQ0q6r8Fohye02XvmRrBka60EMxCrUpm0NnPpuuZrqeUPXhHdrk9kS8T8+8Ul
TPa2/O9yFcFNTXq42bjCtrZDOPOhZNZ6rrFQU03e6EaCTEjaTVuncWsWwrn3PK+RSxkpln9KIbAs
Dr+2SrPduVilNod2OvNnV4inJx2GfvswcJN9XpeyaL0uVFdwyau6AJgxZRZxue/kB5UmevkYRU/R
VkmPsmi9LiQJ1iunnkTTUg6hQ3Yo9KNTP0EkbwPPpmqhfhPbXgGpmHry5PjOllqQCOsvSSjfQpoI
0SPUqF1gfVuf/LqiUCV6vcTwnIKTkbHEeXoTZPumfoi/0f64LmQpynphHRQxSj+VaSgnMSfKaxXl
gPOT7LzCbw9xHfa7oEgmOCSN55jNvgHhsdrZIXh8rQPPqU8v8oaBX9Za0p46iF/0RghapQSmU/Yl
7z2vOsb5Udqqr156PzPbnwIEhXIASJzw4Qs30qpnC9yyUIccAViMslZudBVeJt05doNx3zNLNXCO
xDBPVSmf11d9eWt/foagbZMcT2STucfy9sHqYHYtYD1sgOcHQ2hd0vIJ+leSWC+fBVpvGhWSoEKf
gg+5/JQFt7n/YbNDa/kA/RQk3DKO5VVt27GynXoAXwGIQw7F+lyWr/+fu2cKd0zsxX3mZbzQyxwS
RuXFzB/L9DGUP+oFPGyn3v8+BuPNutCteQnXga/aTUGAh9vfedDqx9Tmcf6uq/Pn0s2fcGFLraY0
1WoWIUGrpFTt2QCKdMzrY9Vbx/XZ/H+O+09Zs2ZeyJr8kVKJ0uCaDh4b9Ueqv1jW55mhXG7Auyv+
7NQXZ/w9MU5AyWyo4obSm8Lhht6lSzoNDamVU90cZeclA2Kx3Zjh4n4Z1EsCAEdUTizSkBKtmLJm
Yr8sOHDPvBD2G1fffDiFVzRZ+J8ShHnYnqFGqc9VYVR3Tnur53uj+C2WjmVw4ysfxnoj87hoEy/E
CSYL5GMHbpieOxCiMEi53t6AOBcV/JyOYIvAU/aL0GTByvj0pdmy6BuLJcYDKL6I5VFhsQLlQFCr
egr9v7xwZ+UP/v49lR6XU9EEG5RAoaJo81QMNaAXzd8FG3Z7Q7k0wQCViaLXJjxMrpQcW59S6U9D
d7d+Qje2W6xhiJNuCID+52qAevK5i4aNU7g8BZ0IItAh5qs+4UJNowFiusLVqluvA4XWPvlQv7xn
Ej+FCEbTGHJHS5rZx61ux+ipN97joxs/xxcsZqekdZvljD8aRyO8gwVn/fsXTdXF+IKVrOk25I5m
kZT6HEv3VvBN9U9WOm0s09ZeCJbEcsgV2PG8TP5NBMWPiU+1IWLx/jcsDCFFQ9TWqtf2Ht67BggQ
Qvb2cCP1f8fZyYjoB7J+h2pvQ9Tyov0UJbzNOjKzYW8QAPCj21H/0nRfW5r1a2vjCbi8aD/FCLqV
wSvbAwvMNeJ/hb5YMj/E8cYdsrVognqpLbS1mYkb2jdQId9Q2g8fyr1X23vTeZdF+TkbQdPGMgNy
65+oCXxw8DCn+01Yp8V9MXVwehX+vGrISftCGnjeYODL+OBrD3b2MS8/mu0GhsqS4aLhAWBjKgyU
Vw05g5XCTxMNGF/oYIeTvLXvi97fpQBBlS1ncpLI4yJsq4c4/d7mp8RqAdJ+bqyzUf9pdckh7zYm
tbR2lzIFnS51TR1CGLBc0zhC3OjFR9W6Sasv6+ZmSd8upQgqTZYniJWWmanSl3KEv5aa7mMIbesW
SsTWdATFThszquqk5tXueG7aQGtZVsdECfRdnI0bXu3sl4hu0uWkBM22rNZI84ZJQQcbwJ4e308D
lNqHXn6y1Zf1Bdya17zAF16tMvgUU3TMS1EPY0gB8+00fIyHdwS5L2ckeGJZK9famKDhtGZZxUEb
CaK+4+LRacahQmfmixB7A5VSHpzY5kZoTfPBKIpnxe5PIZ4l2FLvqB4zLmSJcce89fxBmb2l6s6/
lalojnZb5GXLNuHf6YihRwkMGbjBCWHY6UlpHm39HX7A5RQEk9D6YTLB2YKzBMiPXP5RQ/y3rllb
MxAMwDQ0EFQGSLBcbdop335tdOHgt1RJUfmAP5nmJ7O+yd5zJV+uj3De29SPfdOf1Um+ldrPZvxU
Fd/DYKMqYR7l9Un/ucvCSTcCs4VzXS5cP39K489y+Cx1N7+2UMIBD0fLomSVozeMR1/bb2XFF8N/
lwslHG1D9uLO8djmNo4PZQSJdPw5oMQxKz5I6ZM+pEfKjne29V0f7jv1Y+D8pWnHFNKDX5um8BbL
a+AvLNgK3ZaKisY/ypW7LmDZUP7vVlEUdm0o/aJoNX9+wKjKedBvw/Q4BJ+U6PO6lPVDQ736tRQP
92zKU6RovPS0W23ccAG3xheOvWKGfVIVvJHUksaIu2SrUnJRoTUqi6ljtGxTLJKgU8mEhbzimZd2
FLtqO3uovnvFFuHE4jQuxAjTyENFHU2NW6uunqrwiwc6/zv24UKAYLzCUY1KEEDwY+GctZq/zPzr
rwkQ7NdkN33TDcwgHQ7KBKr7hvVdVFegz2AaIXUti0XXnRJRDAXgC/U/+6iC2/mkSDdJv+GDb0mZ
f7/wHlTY18O+ni9C2hIG5aY3vuW4/Im1lUncEiRYMafLwi7wWC7fH3a1/5ue/daB2jn2n9+xLbgP
MJlgljSxx3bsm9iaIsz+JFFHrKO/lE+ti1g8Iv+KoFjies3yWE5Cb8Lmyw6hnd3kfam2gvWLx+NC
hGBFUqvzQF7klBt/ToAx/LU+ga3RhcPnWZI9DCNP/MZ/plQu3jC0W8MLR6+SKr1UM7ZAsk6ZBkb6
xvovqtLF4ggnz2s0tQotdDYzT/Yx/3bWtjJDWzs8/35xKvyiS0tzTksbyX6MHsnm5lu30fIigbhp
Acw8U6Ndi5DHhhIig0mQmY77fbyZMFicAwcAll7K0rHl1wJKHNA0iUviRGm0g2plZ/YfQvOxD5Sj
Ejo7LewOSv5sNd8n4z72Hgr6+iLngdrHjd3a+g7hXtf6pkzqruA7vKexOZowsGwpxNJa2gCJzgj4
qvqq2yaLvCYzuj6l0Ee5dZLsoNd/rZ+YpUlcShBOTO5N6QDzfOpO2t9+/qiXdxrgFG+UYRPUA9VD
tWAwAn9HODZG4ql9N9b5S1xI4W2Q++YHoj3WXTGazsbdosybf+W2/iPLcIiLUb37qhRyiIE4S/Ip
f0lrdR9FNPUMe3BLDm1629YPbaLtciiy6xHu6CZ+htYiTIpbJcwe9LjYeZa6r8OY6nR5YwleBQP4
LBOvg+oibQaYEJaggotslIqufPFra6eZzY0U/ZZT2KtEfzX2xov2lRURZAlWJOkqu7TSoXyx7S+B
E+8SLd8Hkbqb2dXfvrGXs5qV68KajLIZlyW53RfT927GINqhqjf9ZtPQ4uLZdADyHqYCUex5wKSn
RpuX5Uuk/5CKcp8qn0Lf38E9fMjyLX6bV0eO1aMdGzU1+X+virFLy4tCcIqKF+C5PxtN+KGLgw0l
3RIhnDkgi01dIvnz4jX591iyb1vP24jTLIgA9AWqMP6hR/afp9HFzuhjVxpSmhUvTSzviy92Vm/M
YUHJrgTMv18IIOGgKlKUFy9q5O3i/h6rcRx658bYunNfJzcBS7mciuBf+SQd6NyJ2ZDpk6EEIJ82
O/BGdklVH6b8DhqJY9Q0By0JTq0T7eLqrak6QE1sOGqgxZsRCsUOq9LIrS4P+vxFm7K7gMm28sbL
Z0G/54J3G/BA6kdfMUlaaaEYYxUUL8PgnbpIHXZeP+06mHF2aW14u7yONyQuqMfc7K7oxKSo9BCB
vm3J9oPIQ2ImqdzQ34ct73tJAMQPGqi1c/Ox2OZndZqhR4aRv7TN72NQ3nTOFiLVggI6QF4Bi2IT
UjNFi9rEXZPT3Jy/GDx35fPuoISf163bfH8LVwkSHNrMIT97DVeWGEDwD7mcv4Sw0+llvzPDPzOj
/tAkw16BfFexb4YtWqjlWf2UKZiGeGi0hMYvrsqB5k/9uZF/C5Vsbwyn9bktypmRJ9A4C1dq/v3i
+KZd0YKs0KLUlD71sHLe+BGlcX1hdfsUMMu3XxQO3bVztTJ9n/S5XIsL6jZJQA6MX6a+JN2S3PRU
JJXymwEKAQ3D5+SsglIokwi9FiO1cSY5nhPNXFbjId9qUlxS6svhhc1R/eD/kfZdS47jyrZfxAh6
Eq+kXNmWSqrumXpBtKUDvcfX34Xa586WIIYQmh0x81TRTAFIJNKsXMl7kPSn7xVrii+NY1ePnqtM
7115ZOCrB+gao2UEmP+KIaqZc1MD2j9+78Z4o8XFGhNQ1o2hYkW9dpTQLuqiD9cGzz+Y66Qjaayp
xPCfqXtH/9cqtXZz9uHFj47zpJNNwX7cVrfrnYMxcAC2FdQXoKWQbHjr5j13I3iA8xyFPTDXd08I
8TEqCiT/yIv4QJPLUPXBK/t+5FoFnIu9ccavJXtObXAN8Q9vvDe9K4mSrs40JlXXVF71nrsByYNa
1c+xsFcGcIkYrQfMNai7JFcxshj41ICGfU9zOga+5rKgbYq7n29oDShVYJp9OAgyPRjUKp07vevf
MTtHrzZug3720FfR3y0sBW0KwutFZy+8GilCagEtNJKRx++UjuZrMxX52vGTSpGpvpbiIZUEMDSc
HRAGyGg4B0EYb2hNT1HTOSvMVGhae3Wv/l6KkAyLr8faaICs5+TEb/l0bHf/2+clw0K1bK478Die
qk+tZdndPU6IH9EuQkQFV1SMpctuF04+TF3tn+hQr+fXqLXXd6/gQoB0KVwLzKRN1Pgn7kNdfYwQ
vLdmK61AsiAN5l3aiDb801S2K6B1gp8kh5/E76bRha9nilgDE2QMFy3pl09Iko36XFR+/l7MT3MR
Z4E1I99t3q+zl2IkhZqnsZzBd5S/m9s6nla2riIEub4UQMmhbQcJVgScyJRcrsOaTZ03I8ne0fwb
+LtBH+9+0oUAkYnEDYejJ5+4Q2lm9Vr27rAvaNpKjY+kP95WKvGJSwcM7wUotcFcKZo05Oe8aI0y
z/whw1l0aH8NSzvs4nVFMoUxXNirCznS9UsNymZMo8neqUOC6nuSqhhHVQKkw/Azr63aGQKqCXHy
ZIdGougIu5IAKkkbOQ8xucqCOyydRhbV1mwM7ngCkxhC5ZXPVVxiV24JJDi66BUXD8bVGKLcJ+Xk
s3E62f2qi1aRtx4bhVO6tIgzEfLdQ6SVFm4KEQYKc1+IinzgSp0uV+BIdy7tqBf5Iz5Pjcf+D03R
CVA9lnf3UAgpsLDwRMFxfDVYjzlZ7mKwxXRKHjUdA2TRXX/nrYAAEYaisglLddWVN+m8bROLD6f5
MLgPA32n87deNZ7xuh0XLwVMFPpKRcvnVX9UAfHU9UcTBAR4MUbnKR/qECNr97zHXHDwG2sa3diz
/adEq5auqR7c69rtp3wH+TLwjgheqUv7VdQ8Sv06N8HWwYLKMVaWtWPzHKKEF472YxW/DPNz0kWY
zLul4OSckp3bvfUqO32tM2IbsNvO52QEOXBhdYwAMB3Mo1dGYQdK5zZmKw/9dsV0rw8gFmwg4MSk
Xmy3DBGt0ZOgx/VsHp1v+rDTnXuzGNLnxd07C/j4aGAORoXPW+O0Bqw+7lSTAJdVBvoCdigd6V6Z
I9qptdb3awcrGBHgjWVQoo2bJmuboDdhDahw5W6K0QsqZT/EtW3C3p1JFrHO2eIoHzOLcds8tvpj
w1/G6MlPDrdv3bVtggjEyVieKaj7JH1Es2Xdl7FpHpM2GLww46vb319QNFPHlcZrBxJCxLGXSwBp
CY0quOwoaqy7esee2hqTDxQP3cI+gacZuU0sQZDmSYuwqWbFiVXYR60ZHxJteE6s6aWu+eb2Wq4S
J4JhH33WPmILzEaS3f6sifXO0BsbILG/e/vBsf50aIeh5EtrblgNQJKuaiReOB3gqwz0KeOaostI
Wljd8aIgheUcyyQOG/Mw1Yp86sLxIJdlwhQgzkQFQ9Iw3njNVNPYPbbxYRx4UH40gHRWzun2zi2s
A/ZWMB3bYFE0bGkdjsU9r2SacxzIxtRCS7EK1eelVWQmqZG0xedb/eAg+5JxRelhSQBGjAu8Pnig
r0ayNjVJGp1S5+g2ZfDLy1TYhwUFFhk/HRPTRTFFPueM0KEpeuYes+m9SSj4GowV8e72pTA4wIAK
Y+4xOvqvhvnkHHWqcnKPOpD0pAxZ9OvuU/bgHUChdMw+Blfn5V2fzSIxprH2jrax6eOVrSJEXjgF
5ECw+zoRowHkeklh6qMVI5V3zNGLg7LiOl3fuwAwfaNXCEYEQnAalwtwe1KzCQygR4uu2iKs2d2P
1cX3rxxBioeKIZ1w1I2n7jcrFfbp+jJjZhbAJ+IeY56sJe1/QcbW61yDHsc8CWrCX8nUvnrDh6ca
bHOtrpeCxN/P3iW78eMB7Oz0mEbr8lGb1qpxtUsrEeTuJsherWvG1cn04iGqGUAnpAiN9G/Xfo+G
wGh1xcNxrVFIRUEGQgyQW1xR9nRonjZSu4pO3A4L+hTbx7sVCt9Hxc3EVBbwSkobxarJrNu+i05I
DGbDLlWRgi39fnhVSOIgD4KLLSmsP2KTSiuJTtpYvDnd9JiBWFLhlytkyEpbgCMnajHQ7jSjn3bU
N8RT6e21BCDTEc/7noNbDbf4Up1InhKtIIZ/7FbAXncqbRXW/yLcRpbg/PNC2c601TKTIkZSxD/O
2Xo0p9DK9dDqXzvLC6llhNH94R7kwRvBDHX4u1fkm12UVPVgJgSUy/7G7chGYcevb9/l96X1uISz
tqgo1sMxLmdF+xf9/vfuUoT8Xs8st4wMIkx3o3VBZT7cvhfi38tHImipBRGZ5V69p5RPbcS9TDua
fMLIAfid5c6PdiN9JTS628NFnuhMlpQFmZKMNdMMWX77hqwwKVRogQX1BYLFRBkfwSPKjlL8Tb3B
I5Xm0KP/NQU9vx7fzY0oJkuLaA1QzgV6Tz2yMe/E6+ixfSxtsubWuL59HAs35EKAWOHZDWkAqmgb
2tKjkWbbqPceMTPGyVeNuXLNbkctf3Nb3oIGX8iTLryrTYy5GRbEHP1XnPW7JM53M2O/b4tZOhgb
mANDDOYG/5x0UfqpLpokx7JSdgD7hqtI3S5+HnNIENdAk68IotPcToAVqCgmJ/xdoPm+uLvsh3MH
uAjMSxhWCq9KUqwxMdra9Qt6bAYApTa1ebdXi4niGLSJOgZod65SX4ndz73bEudoNavBCBlb3d7/
pWNGpCQSzuC6v8pzDiVwB1Hl2kcWFa+ZzZ5Nq99GNbm36C9CsjMx8gWPm3LsER6CZ2el/9RVTYlC
SyRbdfF5KcnpgGQcDIfEPhagZKyTLOReGkYOHioVgeDifoExANbKR4FULvZ1YItKyzR10JPIf+gZ
eWnRGNSl6fb2sSzpLWp9CLoRyQKVIRn3oep6D1zX7tEYurAtNyPz/s3BE2S4RGFGAKku7Ql4K5IK
9EpQLM4xlKcGl+h6VhmRxWWcCZGWYes5s8cBQsDHjNLMIU/urb8JvToTIEWVVVr4WRRBQD/n6KZI
g3/hKFwIkLw3vS3RvCG2CUxiK/LikfvjGcE/Bl5qUZ1G1lays3rJUjumnnW0Sv4wJtqaV4rIe0Fl
LyRIJ23aQ0/FAKUj1b7N7bphu/tVCcbVgpUCTZ8BGJGkSiWrTL1L3GNEpwcNwwTKqQ7MYXP3lcC0
BRtNFMAxgmFA0iWzTQSnN3WPVfxsf8Gsufs/jwwoRjqAkQvVBqn4lrstnQazcI9j+tX/olnf/sXn
ASFEHkeAh+V3Ii6Nshh76BHSxdZHMv+4/fkFA+gZgHYSARciVxjPyCI545WmHd0P1xlCg7lh5cxh
SVRl9eumWYDETAPPtaDgB35L2qfS8BjnTq8d9YSv9XFdFE96/ZpM28TIQs9a6UiI+6Xi+VhQ4U/W
dCSpCQaIeJJQbja6VmecHMfoW+06a7uqdiy6OxAEYAy+2/8XIj3lkaVj9JoQUjhfyg27GxoLrmBs
HBCRgpP9Sn9nS9diDrbdo5dhFl7fvGSxvm6H/AWEroqQWVwF6TkE9gFQHkBsPLRpS1clG5uMJz0l
R45+eY/8cN03yh6sr6mhAsQvHIxQZzArGQ6qc3KpRHeTrsHjAsd9mLcN4iijQRtba25vq/f1OwJ2
YleQgILhEh1rkpEEKXjc2HTuTrHbBm+jrprZufR928D0bCBfgEyUs1aT5ji8HPLuVFi/8q1T/bz/
54vZozDvGNMN1utLA9ljKs40FX57ItPej0Oj/B+/LxlgWvHSalp8P/JD7/3u0a/ExaAYse/4/Yid
pPdjJHziEyXR+6w/NM6mvfsJB+c+th7hvwCiyntPcgpEk5c0p2HnufmaNCrCpevD/XTP4aXbBrKq
cilfM2eKdHden4CwJ/Fap3dnDC+/L/m2nR651HZYDcqe7CUPkqJWCLi+ZNh5ECogXYfstimX5/zM
iLhfdNWpJNX3rp9DMoheAfvjtpZevyEw6MJAocaLEoqMao3RRaAXA2tP7fh3ZlvhDAwwBWAgr1UF
p+sT+Xw6XA/scAQIMPH3s1iWNE08OlWH6zxsaxLUKkZE1fclc5G0g5ZYHb5vRavJC5JftzdK9Xnp
QkyOj2GNY9udNNSAnQ9M8QruFgDAoo1oz0Gq/mpWlzu2VU19vTvlIA5vHgxMpr9fAB5vNPZ83gi5
n7YsBjvhc8tOaf5Xty7unssKDwS3DaVY9DCIsb2X58tdf3bzqkpPvb9qMW1B8Ros3IeLz0v7n0Qa
5Jf4/Io5H/VD0f999+5cfF96PlneWlQb8X0TRDDfKz/e3P7+0u93CBwNVwzFQvL5cnvm2TA517L0
xOK1PW8Nup5MRf7xOlsEzJoB7KNA1yKOlF6EnuR+xPU0BWTt5Cdl2DVx2KXgOfY9gICKYFQ11i7c
CeBGAbOGlcJEGDkutoeSNdyP05M+6kERPzTD6famXQsgIJtB5RihCoqTMmp0bCm6UzUHDa7ZgQZ2
d3eQdPl5If7MJM1JliLRg8/zdNo40xyURodRLa7i6FWrkG4GbnxbIrFQnOqgTFcYPnR7k4TmXzp+
l6uQbgYHnyECGXye2XPg2F+19dz/Bazv3eYDWVRU2BErwRtHLfRys4D9A4VFwqZTU1aBx5KgUTxF
C9skanxo4URG8BpnVDJMGezNqT+5od0fmHm3py8m2KAEism2iCjkmLvVMG1+yPXxZCTPZU7COCru
P2cRTACxoYuBiLJfjGpGM88tmU9J8hhtY3J3VlAEE//9vORQxukUxdGAz5vutz4/uevbanRtoOCH
gWADPRoYqgeP+PJ8m2quNcct9RPI67XHUjfyAKkuHyikrlHyfMpnjSIuZh4jonQdGMOrqUI2Q9yV
1xY/1cbDnhm720uRb8Tn1+HeYUA4snbwbi6X4hrzyNOq5ic/n/0vIK6v3gyNtVu31jHEmWW0Dm8L
vF4OluKDZ0XU1wHbkfau9z2OPo1kfIv/Kv11VCsi4ev1XH5eejtiIOfTtMHnrRmjpLq/TBsNx5tY
VfxRrULatkyPGyNyIGaww8oPOFFomOr74u9n5hYBR0TaBN8vCMrg81PLFFGFrMLwLAHdxd0DChnd
c3LV1aCIrodpHN6M+mSQla/jkh/uPulzEXImJLJiLWuQ3nwzzKCpw1jh5SxskZgagXYbIq6h3IuR
EquvMysf3np96xfPRFVyXfo+cAwoWgigAFCdl0fQa41Rdkk8vCHDCaa4NLh/e4DQ+Ozxs3AbDMkF
MUGl5FsYEvAmmgoT9ALnP2/vv3DDzh87HDHKOgjW8fDbAGBJOtolQ5s4gE+8OdWDRtEFGlD/AW9d
pp1uC1rYKXQRCh46eLNiXtHlTgEYzHCjafeWuAGNVobC9VB9Xvz97C5kno+pahU+P7Jv2vhh30uK
8LlPZz9fXJXz78/JUIwjvq/rfxvNW/p2e3cWLBLgDcjJIgMuupclb1lzndafs6J/A3HLR121G2/U
Aq33NphBoPA7Fi71hSjp2cut3EIxIe/fknpjDL8YW5d9pJChWo6ktqUzlK47YTlGvKLpSmNrUgda
orjcsn/+eSb/3TTZdmBKR9KgUb5/m5oxSEotAGtPwJ02TJM/Rv3QJaplLV0WOHrioNDVcNXZN7sV
hjVGTfpWRR79MPwJAyHjKrMfYkbnpymt50dmjExFv3CFpcZCBV0GQHn/YaCTtlOrUuAvKi99a5rM
/oKp5i7Fa1J4IM4YMdfFI3/GLu43lLn1c4Wtj4NC6+Y2mHx33GhNjzl6NOUFBpm0+aZxvEjxTlwf
N3QW4GdPtDyiZUX8/fxyDFaSdDX2hdS7dlp3w4vrpKumVE3puT5wyEHWFy0rworI4UvTcd/J2jR9
c7vndIofCq1ajaDOTMDDkL8B+3ufGn8O5xCNfOi/R9HhigmFTWDpibU0O0S6ZgQOhz7nc2hl7Lud
qPp9pGv5f7LgvSGVA5yWjE/2i9jrda3IDsj0vHizfUpszJS2il+3DY2kwldipNufTf6M4KbMwGZO
gxhk8JGeh3WkrTOMls7J5rY01aIkxTX0AiSnNhZVucYq7jCPLq6DxFUEOrelXFWdeuZFOUOn0UEb
nnxBz/al9O7LHkrbhlfsUsN9cL//R4TX7Mxx2/4yVdkkSbevJJiXEqombzqQtWYHZmFoR2z8nfv1
qsmdg2XQL140HlvTVOybdG3/T6QYcAvVRpen2Neza+tiIJifEkwObtA1FW8x2iF2g9ZVWGnpZf6P
FNsUTTVwkq4Sr5bljppf69mBaH9le7/8dlvFFheBpIIL5AvqdvLJ0NbpSQkjfBgqMwsMOjxEurOb
+nnrN8XD/yZLOqOp6DClYm6zAzjIzGlnj8GIqdYqTNriFT1bkeQp1bFfAZaGFXnohA9Ed2HX2M8D
9x+ynD4Ns5IXfHELHcAkBMBH1IYv9SDHLIVZbyJ2iIdHlh3yag4bT1uxSRF2LWqC4wiFI5+Viks5
kVV2rlnn7OBPD0ayY+Ht01k0A3ChgA7FQ4SsxOXnvczlNYt9oc7fde3NwtgEFYXi4k4BaCUy74DC
yIEwrSoQISRYQZeH3HlAB9qQ77iqt3txn8Ad4Noiokcx/XIhJTrIh0icR5dHv/NSX5ea8/P2Xi0u
BG82SBMxGxrQiUsRGk0IOFkAF8tQ33bCiGNwRxCrUvALNg3pIReQDGC00Q8hLYQVJtW1nqYHo68f
sFoMt0TyI6hH562d/Bev0L7OKVd5aeJROQtphMG5kCrWfmbWyhKYOy+KsoPtDK8lTcCJgAyY0x/b
gv8xJ+27VvUbEMIossUL6ocADfAN5G4F8ZC02KJyxoH5WXbw/aemysAk+OSOqj6ZRSHuJyUQIBAA
dF+uLZrgeOS+mR1qa8v5q0ZeE5VXvaB9tqiUCZfOQNlBMj8ATbGialw8RCxsw2FW3FLV56Vb6hdF
laEzMTuAzGqOHmsVIfnS9wGsAJhelKFRa73cITQqzayw8/TQWWEzh4XCEVB9XvKf+qrV2snF56N8
zdL3yVNhYBduJnLk+PlitNU1qDryTWqS1E4Otm4DAxIFrRnv5iQPplo16GBRFIY6IckDm4Ya2eVW
JflU1abHk4Nnx0FdRKvW/KNPaP03VdNMlgwB8nm4F3BtQe0i+YE0Sxu9iPvk0DvlwWLuTsdYpWwm
bWBX2tpMk206qqaULV0V3GwsDRxGmKwr3UfOrIEAr5wczJTtJ2I+jW3zPs53DtX4tDZA88NUQ5B7
9SQYZln5dpImB14fIv6qIidd0DfXgz7gwwBUmXKVYOCJWRXI4h/MZoPxsN369jsg93yKn3/xfcmg
5P5Ye7XGp4PmPGSOs6ns1wl18cYPjPxxIKDk+IvnSWip+oMXnByQmgFGjq4UsJjIdfK8INWYZtZ4
yAcWOONPZj3l2sNY7KpI4bQt6B4gy2CXAD4XEGkZueDlg1XoUTQeeHnQ+qcZBbyKf5jNvp6/6aUq
c72gdZAmxm1+MuPKNUMrZ8k8aNZwyAmmYqfuvi2c96S7k3lbHBt0Gvk0xKYIuOX3G7OiuKNhbDCM
9BDM8VfS31ccuRIg2QZCMP+yHvrhgD7AvtzYKvTCwj5dLEB6BtqadaDnwvf9/EekrSZ97am69BYO
/kKEZABSDImNPD6KJaCgmqwq1sHUvLo6W/vFU1Xoq9t3aUGlL+RJfkdHOwAy3GlAoOMF6BEMwIIf
4Bds0HTf+AphC3ZBFKYNNFMCbALPXbLdpB9ZaVTDIW2OztZQFYqX9u7881K82/e6TXMPn59ZkGfb
tFuR/hVzN9t4W+d/3d63JVVwQAIHDxETsIFQu1xKRJy89etyOFjjq9Hlq5p/jUyucDsW3jpAwcGg
A25iIGxl6KiZW8DfNWZ/oO5qKKsQbzCGLNFgxiSH28tZOhkEIajf4mlF9VV66zQ/S00dsxoPcVwE
if2Tf/2fvi+ffFVogz1FrD90+9ZYZXfy53xe/LOfL0/rGq0qzyJwGR0s5yFJn/j02N5ZfhMiUKIE
JQymHwGGYEouWttOeudFrDskxiPeFmbtSv6aqwguP3uJpTgAYtBAi8ol+gbl2s+csdwwcrM7+PYQ
gJUkoPVfBf1Bza8je8+a4Gu8G9zA28e/NT+M3U1rhE60u31Y12qHOA45fUHEIYCrkk2oWoKOPB53
Bxu/gdkPabzm3feyvNsrBZoblWYPXHAo1MmZcPwGNJ2jGIjriqGZJXJsd7bo4MwuJUgGYTKrktRC
Apq+UjTKZXfbM3wfZTq4BIBDI0NwaQS0wqtLPTXbQ/K11H5P5ffb53BtY/B57M2nLlw7AWbNmqHS
0w7O4M5OwpKF+XDvvUfQaSBPjFy9IHiXsyhD2s3U6Wtt727JkAQ5GBNur+HKsAgBgk0FJAkAPMl2
sqIRmJHtjO7ZM7hM8L7c/vzVFkmfl1S1rot8Hhx8PmIrA6Q3qfYrUnF+qpYg3/w+cdANl9I97a3A
abJgVGGplyQAq41LLzg4rk6BWG2kYZYG2Zfzd+qv81jFxLa0TecCxMt5ll1wS+LlJunInjalvmna
qAyIZ9rPlWt6Cs91SRSsJIi3EQuaOPxLUYWloaRklmRvGy+GXoa1wcLxzmFAiCIB4AFABQoFctwr
ItE5YrEd1ZW2T7weI8KMoXxihVYoLsfSUpCeBW4bve4Cr3q5lCHPsn6c6ujg99PBJtGTN1pbo72z
Ee9zMSjzIO4H8RiKqZKYhCCNPiYm3SMZuCfD+JqCNo0Uzr3OBPYMAgRy65OsS6z2TAcw48TTckuj
e2tq4EuOIWimX9F7H/K0UDwg4kZcPGIQJbjQAcFAixkM46Uo1jCbDhmJDkVR6EdG2B9A7K1VPQGb
5sfusHIoUXU+LN2hc5mSLba4MefjEMcHsNX/tNqft+3M4tc/bTFUDwwU0tftsZ7d2miiQzpP/poM
nrviEXgubku5enjFviEP6LoExPvwwy73jRjJnHWeEx2I+aedv8/VR6V/TMWPu6UghSqY2xDvXQOj
2Oz0aeez+AAoLWoPgHaZge2Uqy5V5WrEOUt6cCFJ7OqZyvUJzyZdT+NDG9Nnr8kPgzmngTN0Pwon
2aQmuEIq89e/WB1wVgBRm6YBquZLmWOSuoD9Q/dmMwoTJLszZ6vPL4mnIn+VKcLFvcVk4P9KkrS8
AttdazZedOimzFxZxGVhipnE69YG102imWMAwv80BJMyD1PdqZ7KiscBKImtNfLxjcrGLygPlosW
d/AdAzgkJ8YI5kzmsd5Gh5I4YV28abwILPtvi/y5vcELVtEAWxD6BNAVcN2ganSzaUxOFx0Ml0ah
leTG1iR9FBZV0m1uixK36kp/zkRJO9wx3yVDNUcHPg97bZ6LsOQsDcyOgocdI85zEnA+rjB7QNES
uKi4Ptx8RF8eiAeli5inoIIZbU3bZ04eBTyp/iCHLpKbX2jsfNXn/sOnjQqWtbixoNhA6V50IcrA
talOi3wE3ckhseotRm2u9Rz8EV5+v5EBRQ/Sc4gvkI+R2Yyq0srt2gUmjk0zCkJza7xms1Gv+xpE
d1me+IpXdOkQRZkTFQbRJyqDtUoDyB2Xw6j5HmkfcwShGzeay9ehfxHcNPW6MCpUDOtp2N3WnqX9
xANkIIoCwRn8hEtLUAy8MGNmRAeroNsYOO+gdvnatiPFhi7LQQ7gUwxw/ZdyqJ+NcKJhcUxMEB5e
m/5Hp1rK0t2Gm/6PCPH3M0MKLw11tyyKD3UD7ufoZ+u9EOc5I6fbO7bwymG//itGsp0dchDaVGk4
qlgDEIdl3wfM0rktY3G3ABX5PBGMipD8Q+aDJmoA88Ch87s1914a7qzzXsU5t7iSMylShriuWd/P
Bs7EwuzrfcYb9lD4tsrkqtYimYmWGrwaZnCidBFQjrOlr4cSIXOHWsHtTVteDmgUYN1R6pbTM/YA
viWHi/OfyGHUkTuLW4XJW1oLemDB+WsKMgjZC61RWOVtOtK9D08RZE5gzY7H+Ys3mXfSOn2+m6IX
Gg0jWAuq95Iye+irSbwCIWEUH3Pb3c+Rqmt0cTFoP9IB9kfDiLyYuIe90TCpYZ83M1m19vxrtObo
iQAKoYAHLN1MBAdotwXWDTgR6coARW4XZhXTfduyOrTMxtmWRhTCF61CgEdVtApLC4MnATZcdMTi
oZc0rpnYYPUNjHczbbq8Dlx3N6A2cFvbVEKENp5ZG25rnTXX4oUgQea+YrZJpmrpXxIheF9Q4RAV
IvkRwhiAzJ2NBDaTrt3vmIXs/L5/DecCJNcBQz4BHkZB/YDpDGaY07Ze25M7BU5f+Ov/TZT0zniz
ljm0xFp0GEuPbW3nt64aArG4X7iXLkI3ENPKdyYfC8csazgkMV5r9mS2h/ZfpDmEv/OPCOmNqTA8
JeeVq+0p0cO0R74pUpRnlu7KuQTprrhRY5jRhEXwDFN7jDDh1bqgRWipWG2XXI5zQdLhc59z06xx
+OjwKbPHangl7BED2Ww/SBj+UzxpS9YZPSxwAT/HLRNp5wrLR/FZw7ryoKyLVTqpMgRLAtBkj0ha
2DS03F9eSJNqDa/nFgLKX0b1U1UNXlIuWH1waIj805VHOPbOYOMZRmag0laUm6+sey8TR2FVxKbL
zjwwsCjdIrGMMEVaRI8T75KkgE9dVPkQUKa728iz2nCetRb6EM9blgyABlejnyuwvosbKIAJ6DfC
wA4ZHuJgxGRnuEzb2xnCBqMMnFTxQi/uISJ3wZGBzgfZ2cxSvHQgX9D2FVrZDxjgQx9ZWlo7EFyx
zW17s3SN0NQE+KMLYkF0Tl1qg9slVTFUXNs7k7Ma9b9sJFSS7G/cX8WJLe4aODHw0CBUuBqn1HYl
9+sUamdhaPiwilXoYdX3pXuDARpxk0edtifRs9cGXv1+e6NU35fsjVU58AE8cW3GFRnSIPf/vi1A
nvv36cqgmv3PDkmGBqxspGuFhMQP0SpnJEH6VftpHbSfxuf/g7bS7KD5Y1XBnATU2tHj7V+wqHbo
IxbsOOg8+0RKnD3VWuJjUAQdYLT7dczCiYSGqqFxQQSSnxioBfMA7N1VEZIbk+Vasb+fe3Ol8Tmk
3PpSjr9uL0SchWQdLqRIDvtYoL42Yz7dvoytrznJN+UU7ROCmkeUj7/tRDVIYlEe/A5gLjGzCfp9
eYlq3aPgLyn9PXXohvTlzhmyoECuKpwa68HsUGm9vcAFZUQAjJ5ZUNLZyCpLyuh4mlXEcePvvXT8
PpN8pc/1t9silk4KgBHg+OBYA9EnOYeYr5L0Ni+9fcdfzfhozV+cToG+Xto2vETCqRas8bL/2WJE
3JwWKdm7WpkGBTNetbidgt7OvzkeHZBwSh9uL+qz2ihrxrlIsbFnKt6aVk3rJCH7sR+3ooEzcsp1
nPuvI0CYRhxttNTfxmn3tR/aLzqfME6Mvblz/Jya7MGJm4e5UkWXMhWSuPeCVRDU34aFlndZe0BK
wy0SIb6wxuiI8aKHMc/W6ZA/dpSvpqH6Dd6OCOi0cWXFluKmLLyjpoPUFN5RzLpFIHW5HxNEUSAs
yN7qWbe1XUzT7UxWbeMmwhSOvC6fqzj9kTIyKDT4GnYlVi3IyuAlYNiH/PCkLEPDNtXI3ih6+5kj
ibmb2lx/SdAz/IzRj+m2nLL4uW/QaptPjb7ugHR7MHLVvOXrIrn4IT5SSUgrYdaFDCidXC/pkgZV
PzexnLDJWjvApPvxOUtnY5d42fCR1yxDoxHtvzRt3DwXTUpWRd3YJ9qa5SrCyI+QVlO9Bec+5mfH
jVa/FHWU/XVbdxeP6ux3SheyNyrLGhNK9kB3xGFcYXR6CRf7vZtHGladG2/HFjN4SFyqzmrJFJzv
kHRpjHpExqBP6L6brZUfPzJ3Xmmq8veCI3JxDOJHnN3MKR6pyyYIyVngmesYw6MH8C8qooYlwwl4
gGjptZEclXMfGfgAtDGOyL6x7A0Zms2UqFKiy7v1jwgZnTIC+IL52pq/H3n2NQfA2wDUdxyVLvCS
HPAdIfeBGdL6Fcd7MWKumtvFZD9Eb1GLpOdkb6L+922lW9ov2H903n5iVuTcdWr2NuMYSb0vUhQA
MgKn4O22hKVzP5cgKZfLW92kGSSUfFf5u9r9kf+0VG1sS3cHvKS44Mh6gYpAyhN6pCichhF/r5de
KNgmUvJh9L+4CaKouAy9ZH17UYtng1SRGIMIcKcpyUuJTWk66mTPQH23dtlQwdlpyEOMhgNFvPh5
BPKTBjz8P7IkZydHdqpqjJHsJ9v/7YAjom7dF5vML2VeAW3jHMY2+e5SMxhLfdc6ZDUP5n7yzM3t
JS+eo4tkAqZcidYQ8fez+zvErTa38wxN6a2iCcDH4PzMmrkU7aH5T26kleItVwmUfCDQF9icOByK
884tFpT290QP6t3tVX26OVe7C8oylBtc6I7M51hESZelSUb2be+ND+ji+Mor0whnOrGXIWPlWm+z
edWATfDdpcx6YDlH0yLHiJ8BnQp7NMYXK574wy7meb+1q7rZtFY/hA4o/EMCBOhmzGK6KgdQ/uJx
ETx7JFYsYsnPEqA/MPmASwKruDyatNPmruEe3WdWurXcnePsHL1eN+jNYMPq9oYtncq5LHETz9TA
GJMaHQIEGJrSq958g9FdP0fxLz8uu7Aa6jvHy386Tx6SzKAnQhnqiqBBKwcDw65zup/GjfFRZYqW
liX7JxCMiPQFN6HsHzlaxYqyBVzHz57cvaGa57VU9gXDFTjkBU4flXrJUPjtZAxVbtO9lkTz0cVA
9+fZ89NghOsUWk38feDUfdFmx9v7XuH/mDVdj4JcN4aDl6eewilbXK0NuA1w6eB9lMdQdhEF8bFI
21sYqemEmaZQjiUzDGdfDJAHPeYVHpH7Zdo5dYzEo1Z+1HT8WlTFuisnNHCjc7HJqz8JVcHsF2Wi
tgz+SlScQNx3qZAeyFi7qoNCjtpz3Kx6+1tV56E2IC78XuuxIoO/ZPg90eYBb96HSy2dZ4UqBxrj
cdUsvufmzxSJAvQqKbZx8ZjOhEgWXy9dLWkdn+71LgvKOA9UOfslAYKXCSyTSOQB2XG5Z0U6dlaf
wBeb14b1oKRhVX1e/P3MRvRGX8EnwqWKJ+uPn3hfUFFb3TZDS+dwvgLx9zMR9TimNI8gYja+EOcx
Grd2fx/fxqflORchPXgeyWIO9msUa/4faV+2G7cObPtFAjQPr5J6sB0PLSexkxchoyRSEzVLX38X
fQ5OWmyhid4XG8iLsVXNqVisWrXWkzq8Nqnk87IRCE476Y2MOE4Cx6aq90kbf19K9Qkqd5JkpsyM
4K/TuGytGdTXL1l5iA0oTASTTOFl0wQ8Cio0kO26yAh7bWmUCYQTXmY3dJXjADI/UxILbO6oMxPC
KEpOKNWCBeIlxSvIAEpG4hi3bjWUlnDBQOUD8gLCsS6oTaZpGOBE1EOcIPu/b5bvUs2gTSvQNEP3
JHA3iKTWm9YgBRgtVIbLoA/S58L029dCxmm5+e4GlvL/jAj+sIcvHIASjF+asnxKzdoHO9DjME2v
iJ07n7mI8ful+NMvU5j0bZDXWnT9aG5FI2c/QLxkJp5Ihfo0Hnolkj4Je5hK69NYGpAOmEL06v6H
uroOBTcECCBKxLgFV0BoO1EbNHEvXeajJ15ZAkORbI/N7QeFWg+GkP3zBIdGPbRvVAme5k3q7HML
/UjgF74+a1vXGHoHkSDC9QIYkbADFz0DmAJQrZcms3NkJIjxBXVdfa86nXaf9LQ7IltIwoGh/fa6
Zb4hxAgYM4c7De8nDXlVYVfmDilSF36uHMg7qm4nkxhhPaF7jFY7D1LvgeIsftkSiWfaPA22Ab9h
QxMbkO+13bYzFsPpF1T26Twcc8VAmIC4+jDZihogWd7sr49z0x6XE4dyPWSTNWERtQ6xGMmQhssM
aDj9Tb0niFI19ZfrVrZ2v8fFrkxECOgLF46fg3A1z0fdfQHqbach9Bmr57H6QhgS/pokeJXYEjMR
A9LvRCEG0tL9zzz5Mup+jUxRmvoj+3Z9VFsH4GxU4u7UE3W0hxGWBj3U3EDGFi/7vL7eCiAit5UO
z/oX4v4Y2fvNHabIAHofTQWcZggplfXnFZojSwmp2Bc8iBLqDzLNne2fz5sW/uf7wpoPnWIsuoLv
a+V7XILamciKX1tX7L8RIB20HkGiuck41q77YldPhn2wYtBT311f4s2L49yG4AeayTHwjuQ5FDW5
q6gW6ll3j2fTl7ZSItcbH0COHWl0sMOq09/VUkalwGdJ9EPn9oVN0LQGyq64OV+GrvZz90uxHLzG
8YfhqWapn46ncf59fcgf1/qFSU7xiXczlzoU4uAY3iDrytx9UVSWDYe6QetcUi1Z1Dex+dvDs/NZ
IwOSw3UWp4+dMy8HiCuRRx1CR35Sp+/DPNIjGgLYs4089m6oyfJcpPEUpnn6ViWFdVAqu0GmZpwk
/VAb3oyTzUHBEPS9uDGEPV24vWnPsYln44iEV/G0q/CPI8PfbexsFI55hwZvYL7Iq6kzMbQh1ZyX
MVCTdzeXFIg2tjWy8qhFglsVIFYR2LM09gxiFlQL66R+tbLsx2yprd+qxfH6Qm8MA6o+/9aZ//3s
tdC0FTryFuK+WP39WPt9LLlaNh0xWtd58yUA/yKua2BewxIod+P7bI/a5GGMDX+pDmZRhSC5koQK
m6M5syYsPZ7QgHgM1H2hxT2hd2C1+g+zBXYMjTf9Y12EgCqtDKYNeem+MM+4i5v2y2C4v66b2Ni9
KBH/M8H/frYgrT43DXMy98WMa1/NfyGxFZjxQzd9vm5nY4OByR8bGEAScBeIpbekJ1VqMQwFxWIS
5LalHBpSTrvaU3KJ/9zcA2gkABc7NgDaWdZDIgauARSO3Be9bh/rvtgjGXI/5Gm0zPndMN3MOcXv
NLC+I2az0fwpPuETRTHy1MadMzl3DTlKnxHc9V24RqQHuKAA17sQhmMpDRRaugbxaD/TPzPKtUHl
FBA6n9RROWidp98vKIMsABhjAzJ0ux5LCpyJz4g2+2lbKz5IflRJxLO5nkADo80U2qjAtq0nOVeq
1h5sVJQX3dzH3bS367BRouubZvN8QT8GPXZwsRAlXxtRnIS0pM29F8ft/aeu7m8/X7jBOUgGaSsu
9LP+fmF2A1MbBFPqdwLMj4x3YOsiB80VaPvhV6HoJJbd66rUW23xcDVo07NF0t8GePbsnIRupnxO
cwCbnaLd6c4QsdL4VC0yYoWtgjegWxaHmaD1Gf3o6wHqA51YXdmAZ9iu7xiPRk6CtnulBYc9D3tm
dUFaOoHqnK4v3IZXWdnV13YXfUpqBRysL5Uz//Sq+b3W3ONkgvqpM4isV1WsK6NdiMMzVHTa42bR
ke9cW/Ny8HyRtKAR62p2cNCqk/k2gGP3dTkau1kvYNY1G8iJT/2RuVYR5JqW7DUn/oZpU/8M+UIP
nlIrjyVEHHzU4FFGHAr25/qkCEfm4mcKk6LVbhEzUAdG7Zw+9Wb5RzH1UB9knZzCoeFm+KsV7J2A
zCFSEMwQ0k0een2aSD852o7dqhvAP484xwKzDrLpnvhIXTKgA6ZGb6Jur8SfvTq6Pklbvx7kCbxL
CUyYF43Hqa4VzGxZE+Wo3OShdWMc9TE76GsGxzQ2KOpn/PI4u+/Qa4i8z0DbyMweyLEvJHfP1s8/
/7wQEcSktSqjxedn67NVvDGJ1934PLgreMWAR8kX3EZzkSldpqht1AAeQHaJjHpS8n0xE8BapczS
GN8faWjG/ihxCxsn4Pzni+6oBASyGocZk9+2d3lv7RKvC+bFkQSZgvfha4zylIpiFS5MXrFarzFh
zdxVqtVEpXVcgAZYmiizmsAjP6/v1Q/mm7Or+cMQbmbTQWRjAOwkbKbSiG2WaF0Z4dcYgdu5BnB8
Ng2Af9P3qZJ5Qe0ALJ3Dcz2kXtnA909o17e9nPxuUrV5ddLpmxHPxd9lzsizqZPxc8XSDBwrifvM
iDPtWwKOYTWZCt0Hws2RRZgbK8L7pDWw/eK/i9bVUSlMNXHLPBr68c7MZ/3I8mwJm9h4vz5XW4bQ
0wW0NXIhuA2FBx7i78LxsjaPWqBgXxY0GD84VJ1Pi1Yv++umNpYfqw7EsgleMwfm1ssPWDdoE2ul
jOh07OldUn8astNcS+pPG0cFVni/PJRYOdZhbQX6TnUyFk4Z1dknzd3TVrKJtybs/PuCJ2GDgu1d
4fuEnXTvkZEnsE1enyjZEITwx2D9BBgqTKjaYca7Obz+eSEOx+lAeh1ZWgT7ILEGFed6hryi19PO
NqYoM33d/AatOVXfJenP5fd1O5fD4CSIKrJigNlzvZm1nW7JCsci0xhV5JjtaCNZiI3Po7EK4Sd/
eANBKSxEq7PMbc12iab+b3psZMxRG5/nIQsuUhDWYi8J+2gagGBVE2+I2jzxjbfyZiVtLAMMgMbR
AcsnHqtiPDAMPO+bj9EIJmHntwwVs/H7scaYGgCXdLDfCZ9v5gVKbcoM+YwkDugBz7Hg+vJeHgTA
pDkJOiR8ofJkCLt0dGgCMXA2RRa1/KSJXPU1RgfxdSMbowC6FzE6AAhg8fOEKyMf1Jg4LLOizr1v
4P9kANxLn6TjDgA+CQdhg/4QoMs0V6zCjqxPrfrVrfMd9aqdpb1dH4YY8PMzB0ZaRAjoNgGzkpge
XpCR6FKWOVGTRtovtzgo5r75O8y/qf7zmFSSwsHWrAGwAWQVx7FfoLHHMoWszQxrfTr7TlSV/2FZ
MBgoGUJaDZesKEmxJJ5bqaBCjnLN9h89diMMg08Xvg8+Bc7xzmVY165jsPS0SdOui6BCH+g7D1K4
1xeEO4d1hMBl1bCpgPjFI8URTgcaSpwM6agustMROtfPXfbcVg/uF+VrTZfddVsbq7GyJfjBslBS
r49hS6n8hmWBwlzJKdnYxXiMc8yFx0UCxPe4OSlIdbZLF1nqU98aR5cO/uRoftv0+9vHgjSRASwJ
72EQuaymJi/whGmgdfKj4/1Gh//weZtr/oAdmjc2rdc9gYSBkhDaQzPC752d3d4cp/PW7n/fF5ai
0lIo7sakj8rlQUG6y5F0/W5tK4S3IDjFS+BSaqauDQXpYDpExPxTzd/a9Hfd/MzV78X019JkhKpi
u8zHKQFtD5RcefoZV+F6tqxBGRcAjfrImzy/NHcqOYL9Sy39Tn0De4aHJu38vv7JWAA27zEOSfHa
LI94v2VSBD+P3cTzdP5ThJiiqjyv1xWjj2aQ4TLlaVC+z9l3oqC7cl+WvtVFS/qsZ5+vb5eNKwgH
mCffgSBDOkcIARKjNpqCpnBD7+136FNCRfK6ga31BLgYzK7YNAjEhWFNtWooJuF+yOl2LDs2XnM3
LE2gm8fCy/aVrANqc0DoRsAxRogG0OV6RVWXZXmreW0UW9Zzo8ThVM9fBo9KhrXlkfC8QDYCzXvc
C67NjBMpmV7j+eX1vlIfFJkUO///xd3g4UoFMQbeMAig1t83F1UxlSRuIrUBpNMOx/mldz/Z9XPH
ZJwmWzMG2AEIflxQSiGhtzZV1mbcJ7qOh30KIpjFrHQ/nUe2W6jjSWZtw8uCbRXveyAAUMQQn0pW
bFV2No19NBo5fS/p1O401LDi0QjRHVu9X996G3PIqatBugMoDOZSGJgN2UynsCFsg14KmgK4ody7
OjC06Me5+cWEucN2wGMJz/ILUeWUOKk5AJsbTcku77pgcG9s1uKOyv0QIIS0CV4eIgCl1eKsSGen
i+IqxsUUpk0muQH5jhJ2HK4jUIbYvCZzmWokOZkqpRyjLin2M+qRDpkASiPHYfaeqVM92gZjvpqo
t9+HGBCieAvhKXaG4IJzrWXJoLt9RJ3p+E2xZa3XG9sbT2WOx0DahDforLe3ribzMnXLEE2olzn9
+5hkQTLLwF0b/oC/cZCaRMUA6QZhFM3UxYNRI3eYfdV+Lj+ub+TLjyPRjY4cuGkL+DHx2Q8wmefW
UKeLhoE+IOh6QKJMcu1eztLahBA29FXrxi0cctSpY7BU7tFVwOiyyMQide5+17sMdvAawanEe/ZC
ALtHg8ls5G0W5XFbHWdzGvwljs3AWfonx6vuTO09YS0o1JOd29jJJxbT+UeSkfKnWzf13qP26KNv
2zw0tpn4taUNflWVZggShWTv5aZMH/fy+gJ4CMsJClSEhRfynImej+a8JFmUkeKQmE3gaodyme8G
iG/YCKuhS319rTdUqmARXhhwJWzWizRxP7Dcm1BLiGiuaoGpAZ2rf/LDrvZCotbjzsmT0dcVzwiJ
a6N9KzF+NcycECPQYTd2WS/x2WKpB64HPwghPlr4IBwPHtb1AVpahiLFAtksQr5wYtRU3TH6UMX3
7viYdoafa+ira356tkxi7dJ/Q/4BzgiIMaQiL+in0kUfF+ZQGlkWhLrq6Y1CjwsgDbfxaWecSqMN
JXO/sdpIrSG5BrTYRjio63VdkFIjkUsNf24flpoGqXcc0GhuTm+9uzeVx6SdQkNH/1rhl9q757HA
tkKIl2VzoMs4nTcOvmshMkMV1vHAgCP4LlqAHWcBcWHk0H2bHBPZI3Tj1K++z+fjrGTASjJ7Ku1p
1LETbUu/7ZlPmQx0IxuFsIFqank0aUcaJZm1q9kPrVMlh0YyDlMI+qZithMLikLRDNxYdTfpB0cm
Z7w5CLBV8pASQYXogxMDr0Fw99Bo+E3cvSeD2W2O4Ozzgv9tEcx6+YI5wptzgCY2pKRkgHyxT4Qf
ZC65hxZzbClOtrZebbCq54mtmDTK5vvRq/3O2hfDJ/zrmMeyoCEtA6c/mcv7FMvC5Y2jDDQyMqW4
x5CGEkl3wRUzWY1b00j3Pll0ny1F4CAUU5/BiyiJJzZN8SuYPzeQK+czfbanTX1AscFkWKg6TOKw
p34cH2ns14MEHbW1I9Az93+GhJdNrwP0YdYwZGont35s7647o+3PozUT/DqAeYoFq2ls0M7V5R9n
v6d7mc7O5jShZxLxKr5/UeBp0J2BJ1RDI8UIckDInowfCqDUtuT22NrXeFtyABZSqBfgGDszWZ2b
uDzmKXQ81IT9SsbctDmSfyYuamIV2MkH2yZRUu6w2pV+crNgiHe5NES+fL5wmY//G8zHTXm2tUg8
x2NqexBo1PyO7PNhP4Prt5eEYpsLf2ZFcAVN3TK3HFwSAWs+jn4lK4xtjgLPMDxYIOkLLsL1AaGq
OyqqndIoBoodGa7JL4s7q4qub9/NhYcI6wcNOdJFwulwXbdC/dLCqpDJt5OvznTXjP/hiACog2o9
MjfuBQsRYqPemK26jCAkp2X7QaYMvTVT598XxlA20HkDpWoZLd4Xa+7AaTP4yTT71JOB/8UGXO6b
PWRsP3jbQbcpTlddFHHmuEkVkTwF8cxofoMG2xfX1QO1Lj8z0IHYUGalRnoo687vGPo6DLJrnfh2
pwYgFhQF4HKQsxHTNRmY0V2boHAGGrTG2bvkdn8AGD5eyUg6AcwsdvhSOvWMWUURgSDiqY7jX9Tr
7oopu/0M4bKB14FmNeJo8emvFy1Uw0kLM+mvH5asOr5xQldf538/8wPZ0jTLFDdFlOov1Ilkkvey
zws3mDEBCtEgLRd5y5uHxu8vN59MZHkA5/1fmVnh14+ZsyRz15LI6hFqfFasz/XX6xa2BnBuQRjA
AjpFvWXcgrkrzN34dv3zG1E6Z4sF2BLwNueCULkdLLOe0NkWsSL1zdm8d+ibPr0o9i6u7/RR9iLb
Gg1OBEgBAYG8pOoiMy2saUkhG0z2sY9C7/XR8MkQXsS8+ofGUl5wv3CUiaYOxTTkuCGLOizdh7Y8
LfrrdRsbjgw2UDVzPi5hEUbWtrXZpBVs1A4aqJskiIfPEMsOqLQ793I0qJgC0QuMCvJ7QFKtj8Zg
Nh7Cfbh9nTYHvfzS61CsTf5eH87liqyN8Ijg7PzNdtOV04wbH+rY0D35bFaydI5sGMLDKJ5ipQU7
IwFWa/Tn8dnzAhtyN9eHITMiXMR225Z2mSA2MppjWt8t1YNah//BBErjkAMCxvoCW6/NydJW4MGJ
HGW/LJo/Wpnv6e/XjWwux5kRIWCZEq9GthdGRvKWpb+bWMK3sjlPaLxDbhDHBM+I9XIvxLSYOmGe
FJ0GDThG3QplwE4WF20kOrCt/tkR5V8Qz/e6uiC8695J75sU/DyHqdu7+9EJ2rcs83WZxuZGUXtt
UgD0WDqU6WwIFUZZCamQGWTs7G4oPinEC1AZrLR9PlZIdtzsDtZWhQUzpnHpxglWB9B592E9H53c
N28vdAIgY3HAI2JNE5f+etlmCDEnXaVgOkeIIcZPWvrr9n3Hu2nxCOPAQbFwoZhN1aeZkuMJk0I2
4CVOJadna2MjnYtLBnVa4KGE1VniEbw56KqLlPo+9pTQLfvD9SHwOVg7/w8dR8D5NSSpwZmwnqPJ
mfXFSu086rsQoOnAJZ/q7n4hWeBltw+G547BmIcnKzLGQo6kKMa8tOsRPD9atTPSB2e5sV0AMSxW
+cyCMBgvQRdCp8BC9dQYu9rZX5+rjdVAFedDIgI3zEWhQCGMzPWgplHZ3lVBTW9+TKAIgSYOaN7w
Dm2xt6I0l0xToeUdsfFHvle6n9d//YYTW31euBjjzqjRsIDP0yyIcbyJPYa2TKyLf2S9nVwQY0B/
Brwb4I4whSOHBPYQu+1QvapmWJV1OJdpCGLRTr85vF7bEa5Hc6J1ofSw4zSv6HWaZdyLl0uNRBHK
g2jVg7+HNsD6WHh2kQNiR7PX7pdtPwCVcX0tNqYJG5V3QfOWswsVu544ozpklgdYnfvNVuc9eVHS
5oAC17frhi4XHelVvEvBw40d64nPkIRRF5qzfRyBkLPs98myt2UPqo2pQp8x3lSAv8HfinlJvTK8
qQbk4zVBx9HPSiYyJ/u8cFWYpckq3cPnFfbm/qw7Cczq0v+heAWAFWrcvAtGhNyXTVvqjd7mrx75
YhivafHu5a92BpGJm50HZIzx4uRwR5wNUxiHBfS6M1pd8VorhW/Ziu84u+trvTFTYHfAswoXBuol
lnDAB9PI7N50y9dniMj50ywDUsi+L5yJ2htMJa/j8tWEZMR4LEfJUsi+L5xpoPtHlEbw+/XpSKf9
jZzkuBxAModeUnCNYreizrw+0kxjKm7SKn9F+zVTGvAdA0yeyYh6NgZxbkVMmrblVDaFVueviudX
v+y3m5d49XXhgqMmGBoKu8xfezcEreetDCT/M0cOP84ckYNel/UcDWzE+npZ/gpRb0bCWda1teGO
UEj6931hiQ0t7mhupfmrY+6aAQ+CoJAl+mUmhGWeFgUlSI/kr+id89IQ2i2aTOZow3ufj0JE+KBX
eqocgE5fqesMv2diGpHJlWKsto53CLGW4/VV57MiXKqQpTGQDscCIRA01qsymZaiLGicerWmyUfa
IUymQ2X9aS3Q8xrvzSKTLr/cwyg2o3QB/BuujguCK8i6FyRGqPDaKD+ydvTN7uX6gGQG+N/Pns99
n+aGXjNss+Zkszs23uxr1wPge+Ts+5Y1JdU84ajHy3Ep76QQx8s9tv6+4GmrhLCl9zBBSRHWRjiA
ZKMPb54i+HAeI1gGYnNdOIllbEGeA90lERLkAN9VheTpv7EEFkdNA1WA1hHEm+spctKkKpIisSO9
eaqPdi7x5fznrbesd/55MdZf6roxS6pYUdXUT66p/PEcco8mzhApjYM7EMlsXZ5IvMHQug9KErzz
4d/Xo8mhbTNpfTxHeZj+rNP9UAYQObl5RdCJxPt5UIPFc0+4wIsMBButNagRrV+maWfIoGkbK7L6
vnDKWZM5eq7g+6kR1d2LLuMH4XMgLAkewkipA9uBdIzJ7Z8fCsKfZLk9RGV1MtSkuZuy5qn1rD/o
FvzLpua+N7v03ktfr0/bxdKgK8mGsghcF+gPLmQCU21Q5iXV+0jtCOgtoRaa+qrzNRl+/wc7wEEi
OwOmi4vhNUY/Ka5a9lHmMb8dQgiF1eCFOl23cnHyMQpQSEHuHsIJBnLA60mMp95hBamAFSsPKO+m
TmjUtzovmEB2GXTWvPX7Esqna32qTayNqOIuQdaHc+rNt55+bgNlFtBFgNoVeez1MMjg5rY7mgDd
xoeiO369PkkXOxlNggBXoWEIYDFeall/3W3rmihzMUfzPSqUCdv9f31eJARShmFo8wWfH91P2qGX
MTZJfr3Y5kHK2LCbAZ/vlH2yA7Xpf/n1vF0BfPF4DAhTn+c1+ghsfY6GT1p1HJK765/f2KCY+3+f
FyLEXLfjIXbw+ZnuXPfRJI/ZzV3KCEIA2UaAgPck94jr5QVtIxoqK6ZGWRv7xf3syZDoG2OAAWDQ
cJpxEESQLqg09XqcUxU9prEPGWB/KlgwjLJcxcZCg7EUlwWgmaYOBMJ6HJaHBALOsxoVNpjAQlfW
ALM1jPPvc/tnDncaVK9OJ3y/VZ+L7KWs9ksmiQw9fumsnDrWAogAvg4oM170AVaEuGgqNpaIJv1y
p6h1vddbPQ/jdkhS+FrofLfuwXT7d9wt42+mQ9nWr0aVUZ9SXYsyJSsD06SauasSJ0WXv0t9r20J
OJeTPACeFPR6bZr9xqvVm3xqghdjr4/eEvbOaN+7izPsh1QvD8jtTYExV/l3NLDnz1k51iCRn5fu
yZm81tfANxFQd7Qiauhtd19Ydeg5LOygqmUFtgp9m9Ap53Yft+q8I3OinPBWNvZ9rqUHy6rysFZH
cH4ZgAnt0yRLfurgWj/Fk/VdaQdoWAGU6BN16Jdd3ToAWEPpVNWm/Lh4zUJ8QyfaJ/SUKj4ohLs6
aBTTeUurNN+ZaZY+NJR0QZPm7amu5uV3YhrDQ5WiT5sWSx+4mZYGrtJCJTpu6gD4VPZauCQJmrxq
fbfQhj0pzNbv0FbzSx0dZ19UthlN4A0ZfS2xYsj5VPaz7S3aL8gFTCSo85md4PvVBJAUa7B8JQbt
3kgmsmdO8rMzY1cGrr7cjLj00V+CrBw2PB4T683YLLnZ1UNmRoaZ+mW8N7NdbP+67nsuD9Tahrjh
x541DQA3kZaF3lPKbvac+DxPMiHJARJBUQrYRadIVYG/K7In5b4NKmBA/8PvBz6NN5xDtkp0bIpZ
NWWXYOkSBA6uHvVEMgL74rRiBGcG+N/PPMKAJq9EmywzWqw/uWv4DYEiBohlOlkqaNMQcpdo1cZz
8QLtNpjAtOfQ4Yuo+zpOByP+Ms/vrn4jJyp8Jl6kqLCgMQBu9ALkYA+5Po54/6I7sYVixD0BGJc0
X66vysVTghtBDhNQF5RBXBG5xyhoyJpmMqJlMsLFgaDY9MTMO63/Quif66a2NjDglQDeAuuKirtw
N7eVOnZqP2qRwT5PystwuP55kYntY76guIXIDvl9PFiER12uT5mmxYMW9fnke/NfysDo21RBSu89
97fe3hP2aVSTQGmdXV0/TN0XtKn4zG52Sxlp5dPYPZXsl7EcWCp5r225h3+/DAqR6525tL1rJB5G
npEXtvhQwXUGSei8Nbm8mRUKObhuL6SzcnsiBRkbHR3xR3V+WCQ5hY833voqROADpDIoUkGijrT3
egiq2qs6rjTseUMNnMr1Sx3qT+yzRo553gb6nIdMeXTcfaon4TDu89rda9mfGEwSSfW9Ko96c1Rk
4djloCGpCPppUI8i1L7oAHLsxbVbPMZOKmkCn7oyTsnLg77+vuBya23IQOOE78/s72g4O1PvdmDi
crvh5hfD2hDfQGeuK2exYdYjDBm4mgY9oJlMGX1zKJyilVcqgBUQ1i/l9f0EfeQn06xeCJtfu7q+
G1n3HZyDksFsmeKthvCODppaRDRKj8dXnPWVDSai8cnukkPboIDbenmg64nEfV2eLB2E/v9sCWmD
KqYW5DJgK+3eDZzmMXmoZW/srV2GjC0gjRBgAnZPWBzqjaMZZ7F1Ys7ge13n3wxv19D6jkgc3VFQ
WUJNbL36ZUqKHG2q1ik1J1+Fl6/jcYfDc90/bg4DqFCu942gVoTmKco0LxRcfSevSQPVV+ybuw34
MPg1Ak1P6ImLWSmbmG1sdQuG0ee7dlBDStrPvTJJttcljkOwIzzCHH1wAd1UrVPmxgGkNAKn0HYG
e+3RfZrvhqEPZrXy2+LdcL/ePIW8dxnbDbkDdIIJC+VpkErRBls9sQQvJ9/T9te/v7GbV98X/E2a
dJPNJnwf5N6GF5o0yN6uW9g4mysLwl52oFKSJR0sjM1ec79lALz+IrJmh42dBlINpD90JKVwPoUF
gvp6pbr9qJ4c5zlPn2UdhVuzBI5EbDacSrCaCGUOJbFZ2huDevIMFrBhR2LXJ7J61kVVAEnhcyNC
liUea6VTY4whW0o8IH7mMySAoO7B9iQ7tjcK6SF0+WB/4/38MHrhndGYlDCVxgsw4btsvEsMnxUS
5O/lrMEECh2cpRtAR7HmnlplampsWQBFOuD5NtBjJiMlvNxcKGmg8w86fVztWIwlE5Ai1Aa1FuBC
7UBr9lR5svRTOXX+9U18ub/WdvjvOLstwbBbLZTaS6SBl+r3IqNR3/i8if2LblWQ0HGiyPXns4oY
WaY0YAVhwZKHaAS7+eevvi/cWWxyO6QuWieixc6ywI6VmzIXubESiNNQr7bQu3dJvzp1KeiFbRJH
k7YkP1oax6fCdX7kICB4K4aUBtSodBCfAMXpF72y7Hl7s+8R/SFOy7sBCuwDU/40lvKqz+7n68O/
3IirkyVeE00DfnO1muCCMvbslPYPd2T3bpPurpvhAc06YF2bEVZxbmw0Qsw4wMvwYMSHrI3U7FH3
UqALZamuTVNAwqERHfgoQ0R5gbdbS4yOqieb/p2LNyiGheM0HLIkKutckpO6XFkMywZWEnhf9HGL
tzhaFVuQMJbqCZwMYan+iHkIjuhK+3F9+rbtILIGpgIdmiLfuVOAJUy1O/WUJwfNgTY32aXmq0F+
XzezuRl4AP+/ZgQ3O5uz3utdq576JA0KSNb4paX4o5ZIhrNlh0PxwHMLChjQba7PNG4pYics006O
e0z0EJyz3n/Y1ucW+C84c0oWupw15PK0U+cAg1se2xjAS8ko+K8U9/S5DcHxlaW3lMUCG9T0nTks
ZOQvm7OEu4jD7wFqEl/oCYRLJy3OtdNi/jDzT4jYvUGyfzeHABJL7lqRZ/pgbDmbpiIZK29IS+1U
54M/HF1k9q7vKJkBYUfppUqtomu102i99fuuldCNX3a4886ZfwP4+PvZAMzcbpjeM6xzWz4w1I+7
Htep4YzvDhuOtot+4QUyOVP3VvROSJQ0ROi/U0EoU9t0R010fdHSC1ICgncDKdo2C3NaSyDVm5OA
dAAnSsEci/XneVyyxqo97TSkOzcJ0UfxHyb53/dFH55AAmyOqa2dMu1Asjsm86ibvx8YGbR/IPV+
UeNCVSJPhljH77e/uN3nL9d//ZZv43qyeNHxgEtkBbIXL5+bMtF5AHm3QMJ6tg/9mO7GUaZ0txVF
ot38g6kJ/fXigdL71jKSVoW3nsmd4xU7rbTuZtMNRk3p/XlCs7RrStZmc3RnNoWLzyrcNpspbKJA
5ive3VI+6AbznebP9VncdBZndoQwhsR2MedsUU9z+RV8FZb1PQFL8nUbsrEID65BaztsNNhA9umx
H+fHXkNRrEbNJZbhpz8KUhfO9Ww8fE+eHeyC9k48D7N6UqcsLK3nin5y2C6zvdCd690CQdAERJNl
815NX2uoZLLX28cKAQPED0jDIHvJ99KZ/U4tFwMMPZhPCzHZs0d91fUHcrhuZWtHWlAwRjbvg7NJ
sGJWrYWqFEY5po+UPDfdozJ8btPPIIeBTKXktXnJbw1neW5NcMaEGfE0jbCGDs976HDuMpDNTCYL
EMPsNLW+Y9ZwrLI6dJsmUN3l+zTlYceSo2poYV8s35LGDTrGJO7xsi9j/btEJz7XSZcafK0dWvme
98eI76iDLF8PIYFjSj1f1cgulvVkb+3ms9kQ48TU1aGXx3AydXMO69T8ao9KWGftLiGu5AUgMyUc
zg6AWDunODjdvC/Hl3oMK3aUalptXobnIxLO51jOCzNcPMVjhT4SbdpDn9mvi+qT1sT+nKD7OEEX
WjZHVpnvu7x8aSf7fmZguyDFniTNsUErBElpaCS5T8jUBKxIjtd3/Fa+iMuxgeET4qaAz/O5OjtY
Y1Z7LfH4ls/vq+ro2MpeM+/65tPcoCO+iD+lDLFnyfwJJdDrtrfusXPT/OVwZtqlfWZj+6unpt3R
e6Lsrn9+8zCDHf8jKw/UjODqbdRrFTwH4LLyvx6C9KLoIRyEin733Zh+pKkMG7JhDxhfXEmIpD1g
E4SZpHTwWsUjSIrEO1rt1b/1dJiNvaV9TmQgQ+4ZBG+MxxTnazQ+1GMEP5XmVPXstMDM2fPfxl18
Av6Z0s0iN1bRqTUUIaCa+0mZ99endONWg10MDx4CdVxbnNJ6TJu4SNXTkByglQYVdYNKVm1jU6xM
CGcTidPB6k0MTRnLQGNvQNbdvu1WFoRjmalD49AC6+SAQQgMMOBQkum9ywYh3JZ5qYyjPsNETF/b
9j67GSWrQQoH4Ensahwg9DKvT46eJElekBxvaqKHw7IDJub/kXZlTVLjzPYXOcKW5O3Vdi29AK4G
muXFAcxgeZf35dff42YuVKkU5Wi+IGLmgcBZ2lKpzJPnBK9fabC6AQC6NpJf1aO7weR95tLlVNbs
azbmAdCB/5abCD3VhoLS64o5w/+ukvtpw9OuyOzlpLn3rnWotcRb0PR3eywKdw9Gtz9GpNXQSnhh
FEWXk2MLT6s6L0q8yXjMXqlZjjzlyvj8x8462DN/lpdjmboZw2DYjre+W6CHceN0KJIpKLRAY22V
9Fvr3pcmJhRgqo65yyk27ubpHiHX8Dyar06GYhyAa6JOsQI2rpKhTWdxe9CX02wcmubQlAdAe24v
iSqeBDX2KjkNKCMYYaW5SnXa4jqa51NKyDGCInOS9e96oHWG1N4NFfDmBjkUbf+zo+2DnTJ/aAq/
o1tLpjio+BnAKSAvBSZqGZqiu4PmsJrOJ8tP88xnS/X6UOPCgLT3uMEGQI7tGZqP9yTfCfa9zXWv
aF7LwYhtB+QjWkvQsAnohTSdURuLAZU48O6Df9Fzt/SSVVECmLrx5mRoQl5bWi/3HQrJHQgAtRmh
zADa2/RY0wJyRQ8Z1fZodfVm4y3E273GDHX7x+2toji9cENgXwN0aL1XpS3fRyRD0kKnp9bad84P
W3Ck//d0o4SvOFiozqG+CJIAlExlsrEByMWlzgx6SvPHomuCZk5ADvOzrFwfVdO/GNFKaWYBA4ss
jxT3E3Ag07mn7OSM75bom9W/yw2gw9ItiIxq5oDyBO4HqBJFnqAhjOf5BDtpu2PmfVt5tPfQzLGx
x1WH6MyODIptZ5LbAxqoTqPz1k5qr3+1oAF297kB6bpDsQn4KAoDenaPDlsILd1ekGtysNUACCJW
1DADlkiKRJORg2yv0tmpIrl+aM2+8YTRJx4q3sUjjZEnipa2PtRW9Y20o+HhBSn8FlgCz+XDVqFo
PatScIdjbOAYU9yLSMlenrXCjGjFtdE8Vd1jDeGO8tHoNp54ahO4c9eiPVq7Ja/Ud10M1IEwT1Yr
vuUsfnTcCuTE5u72vCo3BrC0/29G8kpjFvOl02EmYeC6dcZg+ot8Jubqj4X1CJxduUXidIllVeYp
Tz9Mu4m8vz0ARUgPOsSVtw2F7evHUWIsPCmFwU5WF5jRA0sQpOzT7AFieptwGuWanNmS9uDcTrgq
cEmdyp54OfEdAZzrVspIuSJnRqS91ffNnLYvRjr/X/316GwcI4g3m2CeQzAkBw5WiuL2kHA4HKw1
rbRHYs93t1dE6dPOTEgDsEeil1qd4KTyynlAb23rWxpoqNtSE55g5bR/vT0bKX8LEGfcfrKAKfBa
rdXrJex1LHDawqOs97OyDzbVmlVLg8S/AeZ6GALt5+VWtmcxaa4Q7KTVR5Eej7fHofw6EAfwWPAp
V5KTGbXyojBiuNDc074VW/Qhqs2Lm/P356VzWFa9NSfrsgxsZ2Z+1zw6bAMmqHjzIlj8Y0I6H05c
RBBvwwji8gC8fFWiQnAstR0asytvsjbeDFsDkvYZND2KGFxBwJwJBxnwt6NhANh3uL0o60dkTw/t
GQoFP8iHABF2ueSgCGNdSVN2SrL3g5Z5BVqDY/M7oc8C2qNwA7fNqc7OCj1BFxkiD9QtL82h379x
QajGgDwhgOA/W4MWJGPqTVvwkPVD1+P6Y0iavAjc7nlNYGhGL959m07veg7WuIznzwXEDwKnplux
jnJ/gwIALKLG+keKEiu3HUU2Zew0TaHDd0m/EbOpvw/JcXSeoHFGRu1U2bSSWC3sZPKDyD13S+Fa
td9ASwhuMrLucbnqguJ57eRCkBMd9325R0kiyzeedarlPzchndGcj2OOFiBy4pBwWIKJ3FccfREb
m0w1UWB8MMBp4GCdZTxgv8SgriaEnLKubrzEoIvvdvUWKFAaCx6nUFMAFy3KsaDRwwPycitnRTJV
s63ZYcc6646nc+MtfIkCZo/P7pRaG7cOkU7qL3urACDGhJKhDBCNUdS0e5T9Q7y9+QfT5PG7nPTG
k11Q42eyuF2A68P81NXIzC8VIY2nQ/n6DZBAkOQcWqO5E33ivHESOgYpSMzvaq73vtDQ4Yxu1d4H
wGlCf0hm+7xtxkduLsZpYk3sDajW+rYbuZ/r0hy8Qjdyr9WTrbyCtP1exreWtimSe3Cy8vsRyZG4
sDooHidD0Lc1fv0usz/cdj9qG0BA6mut7+qtXeExFIHc0wmd3vZjd9oX9Tuz3dp/ku/5byTgKYak
CYj8ZVKNRo/6sa6hRE2Xxhs5O0Yxe4sc155nieYZtna8PSr5afzLIDoZgXtEwgTMLZdbcXEQ3JK4
h9hspX0dEgoGD8Dns+I0L6T18oJDqxjMeY2GLB17yt1y41hLB+7KvuRsszLK9MQcoVPc9fdDFj90
pr2RXVCdNmPd9oiEkW2Um1PGuFsaA7s8jMBYcq+5pHk/Vb2D91Dm3FE+sY05VQ5pZctAFkp3keC8
nNKEDOgi4cwNDVROs8VPAfm7vWpbFqRJywX4RGrg6EI67Ym121JRVn4eDwYQm4IMBYmFywHwaZrc
klduOBSDp8299/P2z5fTZ78WHcpZK2UqaGZlxYVZ05pqdCY0bpUHK77vf9rlA/roEsdr5t34PZp3
okKeJtC+3DYsBWEvdoFZhebc6iXQ6XA5MOIspKtqxwlz/W0RPRPzAxsqrwYl3Vx9Hpfv/dbWWxfi
LJT4ZRBFFdQz8K6AOtWlQa65EAoroEddoiYWp9Ej0Yr7qnBARtHMg9dlkbnToi1xbtX64Vn826q0
fm5T8qLVYjecCuNDMfefe9FsZaWVUwkE48rluebspHi/jFiaFMi8hwx9flk0ekmRetrypehOPXvq
W1CgTD9ur57KA6PkjEofagfXCaHRTga75iY8cPnAsoPV3OX57n8yIeeC6q4dC4EUWxin6Xe3N943
urt4PLJfl6/7tS9Q20OGxEFzhvzUNIuEiQz9VCEKmD+oKe7KIeM+Ejz/Gqk7eJFg+uH2yJQ70QG+
cFUtRHJc2voCWBls/8EJIzuadu7QzYGLXkmwyaWFr3edvoshyh3MLNoqLKquNIq8Lg4exGIApbw8
AxEaYGYyMX6KlruG+BMPOvPQZHd2/rog92VSkZGExtma/Ae06NLQMgDUPYiGnwgwOPSBmRtpJ9Wx
QicHetDQvQ2SVOkwl47ZNvmc8BOrHrQ8cLcebYp7CrE/KN0hvAvkkkwHluojcnV1bIfDMB3iQUeV
x9yV06mbXn8h4iFt4qkOR4hcnbQXhk5rjHoYrTASsVcZ6Z0+LXc9e8zz4PamU8wYCiQIl7AYaKaU
Zywxa6ZXemeGfWp54L52562MkMIngH93pctbezcMKt2ETQzqqyUlZsjMMaxp9mHUmg9dXr0+Slk5
JNH9C6I2BeaaZX23ANoTpuNDQ+/IKzll1q27BiYoEeD9ZOC/l1s3qY2ibKfEDAcaZPOh2mINVZz+
i+9LWzeNM0FMiE6H+rirvhZttmubFCwHQIgj++RsYU1V674KMYJSbb1l5Tofii3Z4qQuC9khio9l
tuHLXjaodK0CPwD0gIPsw3Usri1VIdCTzkJjKfS3U7S4X6AWjT5yVg/3cQUXgxZ7JHFKPAloUeo+
mkfdQ1UtycHpHdz4DS0PtWtNj+5Y6hubXrUl0SuFwiDaQpGXXyfnLKkLWdJaX+yOhfHogHpPP5px
VQW2Fm1J0CocK7AvaMhCxhMSm/Jbtcj1VERWyUIKbnsY8ZC28Bs8gYzkYJOtKoPKO4HuD0cZdXVI
1EtuHCxasyjmgoVEC8FtgARp7Dns4ybftWqrAiKHMhZgGlBvkry445Qti3lthsR9z9GzTPQ3i/4x
Y4+V9tBvBYSqtTLhl176+s0rRIjgWWXVbm6GZjwOvqaD+sZMeiuwalv3X+8Lz01JRxzQFotURQYX
Mr1n4sm1tiIy5XZAF+/KjYmZk2MKEJsMztjg0I25U+8Y2CuDXOjzXWoD7zYMpv3IeeNsHEWlUZBg
4cEKdoFruG2R986E5HMI1qcgymOAoHcJcx678omnG/GfamcA2/giJ4VLRdZZMIloy6x1zLAk5U/G
hV/a6GdpjGfmdN/msfwQ1UBr31411QbBu9iBk3FAvye/5TTSzaNbYDeC1AL4tdAgR8jdb3gMlbu0
wFeG7Y4HKjp7Lj1GGRVlPNYmC9vyLZgmPGtL41A5CgYYjLWiya5wFz3y9XSKbRYKEujVviZe4u5v
T5TiPWCDQOq3CcnrpUbS2AtK1GGPSsZcaJ6W2MHQ/hzst0P5bVjigzt9vm1SRii+3Jrr4UUqjSAI
kHkpRdK3feHiGgA8pnu3TAO/T9AadUAvHAtMUUG8xIonb0kX3V8GyOk2Tt++baqZgDcg/VfYYgqz
OGgtvq8aUMSncWQfxNhmKNETJ/cGx+leKYz2329G+yEIfS16pd3DzIE2NpqOQ2faaXgB0qOLrJnt
Da+k0/xlCJkhBKtodrsqmbAhLceMw1/HdeqBZaXwQGe1pUulOv7AAOCmdzEgRw7wiF4Rza57Fi76
p5nA69iuN9TfSSO81NgigVAek18cmOspkeNjlOl7Wx8XFurLO8e+A6Pj7f2k+j5oMvBKQQFw7Vq6
PIZtzotYIwiSNJF8bLLxba5vIetUl+i5idXFncUGnE96p7URC7OGoE1p0PbcgrNECLuLAXu8PR4Z
Cf2yBXCygepcuy2utCcp1fIoRjY4jNvY8ivQOFCte+BpuRt7+lXL6ZukqHekTJ77pdyodylHCreJ
ZyXCE6zX5UjFUmjG2OiwXa14lAZysVqHALpixrg3weKzcTmoXBzSpasUD7wMlTXThcm6LheLHWq6
4fUxPYwz8VJ32rjvVHsEh8p9ydyjSLz+/dkCJlVJjdZq7dCqw0h7k59uL5ny86uGDxL1FG+BdVbP
Pj/V1OY5lKZDNh/qoNzi1CAU/14OnMGL9/v70hY3ltbOWIrv54WZmx5r0gKkJbP1zkkNlnoiiegB
NFJz4SU8rQ9tpKd45xaRN9pc82u9yA85KfjezuzRzwzQyoDWavhsNU16cqs59dumnO6quXKPcY3k
IXWF86XKeXR3e55UfgcCMuBrWAnbrnqgYruo0LDROGHvFn62gA8oPwmeoxYY37N0i79StZfXNka8
ZqBYhWjgclVAgaU3bTw7oaiOzH2eH5L8ROjx9pAUGxgVoZVgYa09XYVvrmgMQxDUF4r8PbCYHgG5
Fdti6NsyIo1Ej7MecjV4FRFeHNhymAfUMdyNkSg2sQMeSVzJ0LjCRl5DhbNNDJZlh7TCtUOAoT/O
bhuYOd9S39iwISfqongxpmZx7HAqo/dxNz862fLx9oIoVh3DAIAGXLGoKsldslZixj1rMFc5/0jK
585+35XPyfvbRpTjgLiPiyTqSr+zLtjZXGlW06cAdGEcgwfe0leS/a83AKqZeCvjGkBZWc7SxijM
Lc7QWOEMpbg5qKyNTJIi6rv4vvSoqY1qFEhdWOEgqn1pFw9DOz5NZREM1HoDEs5vDsm+ADi9YXbd
plduDAyEIG5BVh3dppezBlQLcRNeO2E77ooy0O+Kz1rtgeYwijbif8UmQKjx25K8z1ItdbiRt07o
1tqJR9b7yBTHeKHvUjL/c3srbJmSHtg2jTSeof8thHPz8twMFkd4CYjwkvn7bUuKTXcxKGnVjJJM
WpXCe85mAHA/aCJvf185EqDhV+VbiKvLm3ouh5rWEVxZn5r3tV2BtXbXd+abKdb+ZiOcWVp/ydnx
mayE6tPqNNvuW1lCftX94bApqM3Fo+0/6VZ5QDlxZ+ak69OJeJWULIdLsABys9cXw4bvVDhotKb8
mTrJQZt6VMzuDKdTZcfZAl/kp3wrCNgahHR44nROG7xxcNGMT3b3nbGNEGljCDKPP26EweYckyTc
jyCZ1BP0s+dbPBsy5vUltj2bKBlvVtSN07RzhfxeO+H1Jj4yiN8CIvQ4VMZ73eneM6f+V0TagZrJ
jrX2m4oMu9vbXD3QtagB7gHrChGQj3HZOWSyQxG7b9PaPsRu/EWMW2CRLTPrep7t8TjjlLXaDLCI
2z9mLvkBSDaqvmTjKCnNoKn8BXmA9mFpWxiQIiGO1tthEn+qkq8i/pknGwUapV8AkGTFGgAoKFPl
pRyMIHyInZBrb8yq9iwz9Zz0A8k/3F4YFagBaec/hqRTlIm+G5kAviaam6BuJ98Bm1Q7vFsbdMj8
KS5OXW97bVXezVuy38ppBIIU6SkUvVBvu1wti0PYVCSJE5bRm6W4S5ifbjWBKw/wmQlpQ5DMsJKq
g4kWUhzDgdevUwj6dbTwoIfYCuKSK1kamoPpNgafXJhE9heRDp8IjXZ/s0KISVYr4LGRAW9my4VB
QbkcxvqXOOaTp4m689syyT0LTbMd6Iu5Pb8rKu1uWLr9tGTPt3+Bci8i4Mb41jBCbgnJSYLnhZna
YV97tRlYn3MgDrbaZxThER4nf4xIV3ok9NLWGIyMRBc80AfxHb0A5aeqs8cnzdX7b+USjyDtbTv0
dkbLxhtcWSeBf4IaBdLCa6vd5WbMgcgiaSHs0EBrLq+ygz0YQRf1vkGaD0BYHmY+/xBx+g+d2jvL
TtA+Mtw7xXAayHBf9M7P23OuerWBpMp9AcbgdKxn58yTjWO8QHgqssJF68E5zLvhMa6SItTTdn5q
ucsOMQH38V8YBRgHxB4Abl2BWbQ5yfRJz+zQye8T+uDUASrtjB2XLfYe1WLDp6EFA6AWgGKlk59m
ZZnjR1ghQXjlJZbY5ybrvbQcnpZh0Xczqfax0R9Bw/L0+iECrAOPiiVe9X8v5zV2nURvlhg3RPm1
Yz9E+8bq673lHuetwFvles4tSZFjukS1Vc+aFWYFqHH9xQ5uj8RQHUu0amG7oq0NBHPSLaRH+bLk
vWGFdi4KAUhx4gTG3NS7JkGvx8LrZ9z5mUdqvd2NXM/vRcHzx9Fsxakfh+GuS/l8rBMq/FmbrV2d
WxsZGpV/P/uB8oPA4qlmkR6rPNP0vqsq3wSBr7D+wgWfW5FWlGdGpgHmjAo9ujC7gG7lbZWjwCUP
D2+h6CBf9nnL9IhTXPbg1/vasugetGufo24rA6k68PDwoL0DwzpQDdIwckAlLc1ChOSaFRiNhM/F
/Laxoh9GOX6mjXhlP83LzXVuT9qedueanTYZSDouehAV1VswMmxEt6qnJwaD7DCw2iDclHwYXtkd
ePIcCyAkP42Ctt6PFvrlPdI80K13lHKVzmyth+XMXw4zTWazhL8UwDmjecsyap9shevKE4ek1irr
jUBWrutCMzwq4gQZTU3cVRH3oMJ1rFPNo0N+d/twK4cDWCHmDtk0XdaCLSBcOhfmaIcVnX6IGSXk
xX4PUMfGCm2YkW929EGlU93AjMHmsGYJ+EacHRpIPtwejdIV2iCFX7GEkJZe//5scZIym5qEAlBl
RNO/cV49kpxtoE6Ux+fMhLTX6q5EC329mkByyPSdbKdpj80EbYGNLJRiD2DxUXIHmgL3l0z5NPB5
GlEbs0IrTbwZa9/uUTOu2cfbU6YYD8wwkFqsugtXMPTEyKK6FamFl6d+h+wB8yzk0I2531PeHeki
NlB2qttk3dQ2OrXXJji5sFrzTO81p1rdKHli5JPgP+JHK1+C2rb4E/q2+X2Xc+otbq/7aWGEBTQS
IiutwIeX69/6TC/uwLi8lbxU7FAUebFnkEzGhLvS1iFNX4uVaTMk1oMWfQG1vU9RAvyLyQYl3orf
RQLTlW5SntKUAIUCWlMT8scxzQ+Lnn9cSvsZq3BvovB4254i/HFwa/9nz5bVWUTtVEsq4BjjDCFk
4PSdJzI/tf3ZSb1k8Jtlw50oDiDeVw5a21BeAl+v9MgrkERPOntCLAIpIXALbgRVW5+X5m/qMrvU
dXze7D9P97r9N59H4WJlC1075iTf7pTV0OgaPl/YD271FuXZ28uh/Pln31/P4pl7GhEuzW2E7+d3
xNjXyf7251WrTRHpoo0F1d+rtnZIj2gpglozbPOi81rLCZKl/QLaj105Druy0v41nMz0tWErMlK5
qnPD0tlxRxcJHzIDBCJSf8x6fzCFz8iP0YmC20NUzSCQKyuPBKQzrq6rrByZBXSLiZv+GVwo7sY1
tfF5+Zoa66IcSY3PpzqU0RPL018PV8Vba030wvHBtUvvEasl3TD3Iw2ZDaKtFtDSgzlnW73YqvWA
f0VPGWBh+lW+o+MxXh5CoyEpDvmyH+sjaY8oBN5eC6UV4PYB/wZE9mq7GWCcNvKhIqFAYmCi9p1T
QNB90toAxawt96wI8ZC4RosWbkIQtsk44hSIaHAPdSRsZxqjM2C8L6j9qe6rLw1A215uubHX4OF8
e4iqE4XSrA4QBUgPgAy5PLBFxuKJZRMF9Fw81MBpOgItAzT9Ng/a6PdJ9Zm6yNT3ufvK5sOXIhHQ
dms3GlQTsd0vLaPzLJutNqah3vcfeOE+ZEuxcROrbjwk5MBKB6auazHlMpnqnDuchmV71ObZi7Sg
519uT6Bq2VasKWrnoFu44pUcEhe4ALcCyClGVsEzxuJH4daRR0qr/Em6KTvmI4+DqKL67rZl5ehw
lWO/4N67Kt2W4N2jQscZMNpp+CqcZnp2hAXhJTIuGwdBaeoFaIV6NAQYpFspX6yZ2FrNwiir3iRO
ccwMfh9V6UamVuWcgLQBnuvFjJzDRwF/agRvYKY41KWfbTFAqYcBGD2accAkIh8xI7XbarLw/aV5
U8/3ffTNMT7+xaJAKwbvNHQdAC18uasdrUzaCrXVcKiaZxOqy24S/VP3zv9mRmYBXVDnisbGorjH
wfhaEe7uZ9z4SFpwa+M5oJy0PyN6yXqfXenc0vuFlw4NRedzkyPFBIoPa2ODqWL0VWLnv2l7qbuc
GWmRvk70OQa0OrGAE8QLVDsWdsV2c9tnvl4AxzPSTeiVamjI0eFZCE0k6KpKzm9po3zFp7NQL3Ya
O/L4TZptpFSUJoBFggVc6ABFXe4H0c8Jmwod+OUl/zxG9Vuag6I93ep22TKz3mRn82cZccHNirJw
1or6Q5awJEAzvvZlXIx+t7HDCb4llcHXhl5kcOBS9SuKwMnQC0p5bIY2On48SJQN4F5MWr+2zRxk
gXFaPRbLPO+rsq7A/hBZvhCQ7GijIcPBngF4zrrs2NlasZtiw+y9UdfzQ9tPlU8qvb13ZqMGN183
eovdJ/dWVZ9SAT02KPJk+w5ML8cY7UZ7PaPo9qp6r8jQTzJbBtx7Y/2IWlqVnrl0kT+OleUhIFk7
z8feH8FL8a9WEMBQK/2rqenaZ7wYyU7jc/vYzhOCYRQR2T5i6BRGAt3wVgal92YE0sk04UnAyqG7
a8wq2etDtJW0Uvg+oPcxrShOAF0kP+y1jMRZbAMGKIzdHMRiY9UUoQw+j96FVUQD/k/yS80ociDw
JjOs20edn6rqoW2OSbHVSKwcBaKXlX8dYYUMZsygEW2j8dQMc+pbkwdS243Nd733wGu14onxAAD8
VtrnQ92m0OBqzbAQb+3u47J4XfL6CHnNtAGtttZnwE9weZTqDrWntgU4v2DvyeOQvj4mAW0FQDHu
SuB21fk8x6IgU1SYYce/1yOkFMGSYywbY1CsNrwpWhmAhMRUybFVVSdTyzqXAQvlBpQWkHNs0FKr
eTGIaF+9IhempBXhMWe1O3IzjF0/t940SGKQ/W0TqssBKU/ABymGc4XsylN3SXMb13Y1dI9relpU
UQy+O/NdOThsX5rORgVLsYuha4ISHXgSHMhbSVsAuspx22uMhsDNfbPteQ8k2esT+hcmpGmDZE40
DDlFaGoYwWyYT+5kHFcU4+2pU0Wn7i+NFjD2XTF8LKDg0MrepuE0Fs+dIe6XZjlYBQPan4ugi/vM
A1X8Rk1fOX1wnUi4gqmcyRnXRYtJNiR4U1jFExjhzH5j7hTfh2Q0vABGhmeLXNDLZ9PMeujChLOF
lkvImzXgprw9b4oDhJfJWiOGsAO4haQSQjVFvVZNCHosx/0Rk05/39NC7AoBlko2GtbrH82ooqGC
Z9p4AF7pMo5dC2HbAc1bNgVJNDGDethwO8oBnVlY5/QsQBg1yIGNOSz0PIJMr3vsNcio9otv9+VW
mK1cH4YutJV0fCXsu7TlalW/rOF3CHGz2tZ2kflKVav17YjY4rcF+aGQWTPyMFCeCec0+hZbwBRP
o/jkTPByt/fBetKlWAfIbgfBIdqbwMEhRYhQVxqbPIpoOHbiXy0yoPUCSnWvIM2WpXVSblmSFkig
oXWBMg4Ntc9dumPPbYq58/s0EOVumTdOqHJY2LrwbXBxyGNerpBjV2jOWRBus7Z7ZimUpwsoAs/O
xm1tK0JF2AC18+q1gcmTjhEjSwOquZGE3QQKrVkvAGJmhYkW0LYPk840A5Bg6dAvXugTTdr+g6lP
s0cR9Hee1aSTF1l2vcpJx80/BfB9QGlEw56Y3fQ5dybLn9LWeaSiae8sR6s+QAc+8404Eu+xbtlD
scC3sqQ1/ZnW/NgNEXhgorko9iRi5QPUJibbs0Vp+zZn1rFouuadqTX5gxtHPJiz49L1dw0aPKF3
4eQB6AYOMcjkJ8OHRPcUR0FpOQ9pXLM3iAeR5C5EE+jg1nni1EXjg6Y3D4YzmCezdeKfiIOdnemm
7b5Jx2Wf1uMc6GZvPosRgW9v1YmPqMr+OVer2EuVEo+IXgsYa6cdjZx8D9B08jQllN67EWmCDlyz
G8ul8hFQCUA5BqlHaFyul8mZj2D1ktboXEK3BCDtT3UclOkuuH2elCbQxgDK3bVD+6V0cmaijRrO
KIQPQyva2UUNkGniFemPQXy7bUd1msAk8tuOtMFtsJBxtGWYIU8/cgFi4d0idlk6+skkPEN0KBRs
5e9UZ+rcpDR7gF9A7RgMCKE77gE+tJZ9POxvj0o9e6CjWhvb11bVywWqTWS0JndA7KjjyZPUSHuD
zm0Z0y8a2yK+koIuPFnX0iy6D1a9lFWU+NKWnggKeE5CTgiQdsli3bk5Qkk8L/2ON3tq1xsZAOnS
+GXvF00EEoLIAV3aG6NYsyojJiez8PmnYYuMV5q6/z4Pl4fkEp6uMiYJ/tpdZiMjJ3uOo2e7mOiu
qZoC0cnMNN81R3PjMCnHs17mSFAjDS4HKeOiVQajLYHw0aMt3gJzeHsvSNvt14BwVKGdixrj1Xux
gVZ92RU6OeVGEdQ8jDhIPF7JDfHLCJw3+C0ALbzqqG/snmjlaGHWhOnpixXQSN+z7B1tNwIg1fKg
8Rp6CuvNjtaty9VvB8udnQSr3w9G7mdm9pGMIIIiBoQYaWZsUdWoNve5uXVyz9wQLh4rLfrVnPmF
Ox/zYh/l+3L4SN3Pr1+lNdRZCaZXTlTpAjTAGJshgQ7Vof6zPX6Nln2TbGSY1FP3x8R6B5+NpSYQ
+1sGmLCbu8TdieWOtXfoxb89EMmhvuyE84FI7sAoWydF9xM5QX15mfbxAxfozjokkUd/Rls1MKUx
bGpkKtCecgUgRLqIdBQZkVNRd/Odjvjufaq3NthkC+POBEsUwJP1aAUgwU91L4qmLUCYck4BZgbv
wJoBkA8vuJqyiKPYczLi/k3dZN+nNoKYByjevWGTN0l1klGL/W1s/TFnC4j4wTZnLYfna3bNP2V6
RP7q9uKpfBECMMDFUbkGGFHa7mi6Wyp39a2D+ZQkb63q7vb31SP4831pBHlGiqrQU3LCg8pryT9N
eZz/QgwP77A/NqQbvZjTpXUH2GijZfInc/mEnb+m8oZP/9tgpHt86OM+NSycJ4CuDuD095g2BIkW
3LaytSTSdVfzKZ0EgxX4dzxgW/uIzpW/capo+F4BqCgRycm4AkguMTi2gY0VxG803W/eTP3GOJRL
f2ZDmi07aoSmgbkDsmpf+bTvjGM//Lw9VUoTKPIiI7f+kXGmIP+LM6PCVJH8voy+VEhe6GO0cUS2
jEheVHQkNzoaYRzmO71xvXTasWSryqFc9LORSE407WuQl5kwAjITG9IGr6eSpqvaF+LDlQFdl3sH
o1Yf0mk06alFBN98G/WtoON6AFQHJgGtzsi6GIDAXLqqRSfQgNJA+D89LMLyym6r4q4ygCZ46HQA
rIcstXQsImOeGi0z2clM9Z0zZT7fQqdfu3aI/6xveSSnkWx39Msh1NOEN+mksxMVc/wYj8ZHoDAg
1JdXT26TbASB13EGHr/QUnKRBzHQky4teByNmZX1BTvVXbBkX5oFjsTX46+UBrfPiGrecJJhA4Bs
pCrW7X12h7TNzN2k6dgpegPMfVRuOHj156HgCYwpRYOCNI6pI+1gpiDy1bOHAV3a7fu/+PloGdCR
M8Lqy/nqphwiU0ssdmpnPx8OHTnd/v716V7RDVApgFL9ShkjhWHczicQQ3HzhJRKmh8Be8lef8fC
BCgcVjISep30NCsoMNfQfj4ZxWR8EIk7ftUmMKneHsjLs+ssTYQ4DCTxoK5clWyArzGlA+KWBthB
utk4aZPrdZBcQKL024Q8xhA9g8vFc6bi0CT37fRuXiALJP7J+9clx19+AXgdkBXHq+P6EWoMmohN
puknFMr0Q5WQjUhTcUCB7Pr9fRmhtFRL3OuEGxDSmfdx2+6mkgPnjDRi9Dq4wctIQOwOZChDvQrt
E5eHxhRLo1Ul7i7Wzru3fT3tbi+W4tSAogRfhywFAO+mdKcYrEyrZMzoSXO+DKd+S91R+Xkcemxp
IO6ukCdgJSkMQInoyYEQ7PjMXh9xgUTjz/flnoM2zkvbahwKXUdkpR4h5+i9lthiXQJQzzGkm/BK
BsW6tAQNMhrcNEZ6ynAmE/QEbL1gr08+oI5o6kAyA34Fx/9yjfVuot1a0Ttp+R6s0kDoJHHw2mWG
CXC3gEIBBVxHTi3EPMoHwfgIOY2PEQcZRbcRAF2fCBjADKGbHsVPkJNdjsHuTc4mWxtONK/2uKR8
1NVbbZ87G+dhy87692eXiIDIsYF60XCKEcY3GgqHYh+ZxwLF+9szplwUFFagIAVi+KtyR2eQIp/Q
GQvF8TJoOv3HgL5IavEf/5uZ9QCdjYeA2n42QQh0Kju2p+D+zEX13aH5t9tmVNMGHBvy22g2ASBR
2mIGsDHmIvr+lKYnmyZQxiu81JyDtnm99i+eggiOEM7DXeHMXw7I7JbO6mzanUzrUIK10T1acec5
oJ+Mv83p59vDUi3SCuDGpW9aFJnAS2Ot2WVIDmrdqV6O3D7l2ZG2G1eJ0sSKREaGRL+G8wIGQfK+
zvoTR7eq0J9WRSdnC/mgNrIStKJkBJyc5IVbYBgznbHuhMQSmvQB6zCdDQ+gMgEmDbBrrXWOK9CX
zrWBawz7ORcf0C7tlfq7TQ4V1S5zQGuKBxD69K/yo2nTGzkYO0Z44+zeFuytW5l7MTSBMJ2NaO//
SLuy3dZ1LflFAihqfpVkO3NiO/OLsIdEIymSmvX1XdroRiey2up04+JcHCA4pMVhcQ21qk691qnY
ZeF/U77gJFea5o5Aaqbo9+7Y+A677FIULmhodI9gb/hx3PV9rln8GCmv7iDK2e/N7sl1nxXoHWX6
eP4kLy/ddMiQ+IXG6OwkqyQH4kJi6eL+XU+3fXYlxsBda5hfm2X6+xdrY+kx1zN02O5Nrd/pcftP
i92hd6RaKeVOZuu7C4glwzlDYylqqycYmy5uvEQBjr6HRISP1ki/GFZcsKXz/HWG2aZYvfDyzFP9
Xhl/+vIqyi6ltdY0t+DJgpYNnhGKGdO1tGfrxaNaucUAomHVvyTDM6NXY25vTA91wjjzG/Zas9e4
5IFGrxS9QfPKykf+Ay7O1xFAewRLUMNANXlmt93YTbLWoR008sRr6xhXGdePQDDdj66xMUY7GKRx
bU0ZRhsyxKOt3s4fy//hBwAnjx5aQF7nyWFhQUmxozgxrjpw+qm3bajYVmqXpHlxs00jLmr9xjR+
nBXCugMT9F+zzuwhH+qhYjZmHSzhSzhGMhzS37G1YkSWrsPXaWaencyKxsoGu9tL99XmbyDqEdCh
c7bn13DpLnydZfr7l0tHh9JKyDSL52R+IlI/eT8/wZItBK4b+NCJtfokFa3YWIK6pMMhUZkISF+F
8VjsNM/dpCR+05z45fx809U6OZQI7qZ3BPCJua0yYKeGJBq7fSSnfuNLHaw8TX+pdzSkwG4V5eb8
fIsLCCgaGJMn9tb56+gxI3ONOO734jWLnkx7xQWbwtGTz/ky/OwUFGlE3bbE8EQ88AYEyXGYQEcJ
JSW/nlig25BoK3jl04MH1AkiUzSFIZdwEnUZKkmRvo1L8KU/eR0Fm9kmjY1ApM8/XbkpHQJuU+Sp
TBT6ZkdPa1reQHGD70vfHuLAwz/nJzg9ehNxKnI6FKVy46RFdkwo77Nx4Ptk6+kb+9MbUA/bFCtm
8NTWT7MgtYM010K/kWYUyZi2mCVXie8DJ+GvVZJPj9i3GeYBfZm3heVOM+jutgABwxoh9eL4pje1
G6FMCYzgdxuQVEbVCG/EOmUHFhhrSL3FbcA7i3Y/Hb0q89zRyKyxS4wOwzuDz1Kggts3TQt1LywR
I53f8qXNMMD2PkkJo390fvv7rgCvZpJz6HgfHUQTfOOuNWieGhgLziOYcNCRjPLanOpAtZaTJ21X
7kmah3pzVY2vliMQRDSblG818PSe/6Sl5fsy3zyLkNlNL/qiKveStr5eeH5ppUeTebpPBLuIOVtz
LJbWED0/SMZNVuC0NczOPIubhO8zkr7QPoOblAVDscY8vHTqpgzYJDeKdhVz9oyaGXdZkzq4/iP3
L4dkLZ+4+BmIJ+CFoxKK9p7vp1prB+ayTuN7dNoBv+586Dzjfh91a8ruC47Y1KeMaBzsS/iXORjM
6ClMQJKVeOIKvxaXmrzk4+ATG8Aj7cK2Lyv2ODY6fgT4Bvr7gm9+fkK+zj/3Ns20afiI+e1c/FKm
fsOirPYBfdjGij+Y3PsZ+A05JzzmJk4+DAaSqe70gHz1GbIoc6shrvZJAS5vBScL3B3ZyrFfOh5f
J5muxZdJxiZvqrTHJCD6B0lgdDi/ZgvD40zo6GuD+AReh+nvX4avBqNBIZqpveWnqFSt2aHF4TE4
nZJa5KSckHiFGiM+CAhfxn7VvpQrru/i+CC0nUoJgBh5s8ujtCjrM4XxI/HMdiR7Or86C3cHaVE8
/wY47cwT1Zko0p24YZnYe02ytYna5PZ9u2bYlr4BD8KE4Z8e6bnIadGJSiJZJvZZ/KsGfXrdrzgy
axNMf/+yx6StrBbek9hT+0Wan55+PL9K0zn/7ptNVan//oBpFb+Mn1Vt0ll1J/YDmHZba9dH0OO7
JuL1/DQLD8DUPAvmBfAyA4Q+cwHLjrVlPVrlnhGV+r0yJXojkz3Kiy9R675qcb1yNxZ334WQJliR
YNLmLxzIO8uidvVyb7XlgJQ1Sj2Qt7nWPLXGZ7O0Q6i4ojEYvLOgD5pZrqEUEj01VO7TJhwewZ57
fuWWhjcNHC0QuyDhMs/7elFeMNfGLYkFkPv9wPpD2ST55v83y8wc8mRoociEY1YS7SrvTCjvreFD
Fj4EIswohcCLRRv1nIEPEoY6CPhovSfvfXXV8x8nRFA7+DL8bBtGCQOTpBgeEhoJOOF3P14gKFug
+QTERVO2enYPQcGItI7E8PG72bwZWrKyzQvnFW84XDFQ5gJpNzeGmXA1mQxFsyeArxPU7Avotqzh
t5a2ADo/0DGDSUQFfFb2dlKitbJjzZ6BuCDfROjXO79KC9YE9Vvk8pFZmHLTs00owaiWNFZU7wf7
uhdXaX89QNJ4TV5gaa2Au5m6s0DufsIg5dWVjDMNazWMzI/5R0U/KDSAz3/K0lp9mcSdWawWgJbS
brFWlfUqg4avPH4L3wC4F0LuieYZOz47T4AJJ6oherXXol1GwVCyP//z18af/v7FruuCuKy0ML6o
ITv52BnBKFZM7IJNn9rX0O6Oo2SfbANovD29d/N6X2GHlT6EJn2tOCiYD3Hzcv5rFjbD81DUBvp0
Ytacg5hIpfSm50LtX3VvXwwra3U6OsAGUDICVga4gJMUXFOBuoumxNwD0lxdRPWKq7kwPNwzPEEU
vs6EN5ltxUgtkfDegAUHeYPKfHvz09VBPhtPA9R8QQNwwlDREM3pUWsCwCT+uGqTvz8fHV2jOKQU
VWYUmb///KKVta5n6GAYbovqDm0VPx5+wimhLRWh7tTy/3140yicTgJivPcKujX4+Kw7a/rnp1YJ
RKKIdtH3iu84KWVk3KpSE3xWiG38xAqUF0bqwmpWPLXTG4f4Dwlk1OAxx2lPZ5rUhIErZO/W8aaw
N5lDtugN+bGFxSx4QLFU0FR25l2J0pS9G2mSAsTS+aVzqUGvdNgTcyXjubRkFDHnxGAFCZc58B8K
B87gxSPdlzq/IBYiwTEu7pBjJT6DcuOPjwDSEchGwM/REQ7MXg3XjZNCiypt7/hcvSTR8/nhFzYG
6uDoUkdUC4mOfxn4L6Yw7RJX6lK4+7Stn5o8wiSG7+na0/lpFq75t2no94OcgnFzYI5094yWvj76
bb+yJwsTQNGNIAf4T7h73hzR2LWXFjouoqn+0Eear/z+aZW/RwK4IQD1oaGf4mGdO5oROLtsXlJr
z4o/cb0Vr6S86emWjNu0//zxUmG//0mFoXp8UlXW3apKc2kAibUh8VXWXfx8eHAnweZCowMZ+5mb
M1pGMrZEs/ccMiyon6xlS5c24uv485pRSrKB6Kmz148qytEY1qz4Hgu3D27NJF2Jy457Pp3oLye2
9SqPO2Ws7znYHbuy9vMEjYCCBdoacezCp6CDCD7t1OkFMofZUmW5xqpBSLKvrrIWlNUrZaa14Wcr
1VKZpVpekX3uO5GfqRVjuDb87MoJI1UTKwjZp1aYJUG6piW5YDnQ1g7QwKTzeUoaKLPGGrM4G/es
OYCh0Mzf++znxglPN7LK8PynJP9sqwdNtFIrFSDHmetXaKhyhiuzX9mGxe9ATAFvE2KTJ/zqiUny
0S4yfV+DuSrv931l+E77eP7WLU6CJk+8fwCLoCjy/dAKw220TEVkL9j9aH1ELQ+sNdjh8hwg+8K2
gAbAmQ7El4vRZBVShBZggaCgj/MaDB/3Ha1/fvumPAVcKpRCcDFmH9IzGWVRDto1wj9LehMll5EG
xNXT+eVaOLvfZplswJdPIYNjqlImZG9YHyV5yKPt+fEXzDmUgnXQPkx8l0jyfx8/KTKAwwtOAKI+
mNmzVl167NKACG5tSZ+v9R8tfY0JxwdQR4SVJ2X0DpQSTt4UZB+11sbpvJehWTvEC5XyKWMLYLuD
2jVigZkjGrUo70qmyJ6S4bfq6KZhYCIaI3FRoIidWPLC7c2NXdobiu40hdds5WAsnD40MQDfB9g4
/Mk5VgDNuhnRTG/cK+3JGm6N5LJoL8/v2tI6opqAdD8axaa9+75rdRoJjcd03NuZc2O09V3ktSux
1MLjAsADMlZTveIUZq1Huh2rYpoCYnnM8IXH/W74Xwg+LU6E/DFwSpPnPWcAqLELlpAdjD8pRx8d
1qZPhj6EbkoaCNE/n1+5pc1BaX4KU5AXgJTV95VzU44oQ9p4yco0sFokUNJjlCbh+VlOY144FF9m
mb04bplqlqIW2TPNumXgHap5g9l+aWm9s8mKiTj9pH+uN1CfFAg8Z94PWSsVq7RPxn3WCFTK9UA3
2YZqr+c/aXEW0OhMvEN4506uVQLNLFY4w16PtNj3kvFh7Ljta2W88grNNQGnbA1BIvO/ZjqpAZMU
Mr75NJNOfcaOkfPisU8rfawq5pMG/XzJ/yJNcXoM0eYBuTaYDPz/SVtBk2vELDo67LvCb/KNbHwv
98e1+vPSKk69C5OpRYwxD/Ijavfofetxq1IFLNaAQP/BW1OhPbUO+JQvk8ysg9XISig2jHutISBx
6W4so1o54IvfMT2uSOgANjE/DWmXNaNdWcPe8XZsvNeG++aHWprTMUAtAGSTwE3At52X3sYcXVZV
VpWHe1eZPgKRFTO9sEqgxUaeGddmii5mq+RVGvDGXlIerIj7rp77P+9PQlFZB5IU7+uEkZw9RFRZ
GUMUzA9NEQ58mzydv5BLv//L8PMsLSiSYU0dDJ/Qp3jc2snj/2F8NDdPIrATd+rMUqbgDtczV2eH
EexqFDXdcgVCvvQBE5ne1L+FdJozX5+YFWqIGTvkfhW9luWP42AAPMD+4iH3iITdvCg+Ei4ctyfy
QLkZoD+c8LV+xlPfCTNM7LVIGSHWnr/C3Oz1Wi91ebCaICF+6V1nuk/YDc8Ag12BP58uFuYC7m8q
7eBizN8to007UZJaAfd8I4ZrOa5xyixNAEgXylPAQqE3bOYI0gRQv2S05CEZ8pDZzE/WENynjyL6
EuCWoccF6DEkv74/vU2t8ZGwUR7CyrvzvLBpAtvX18RUFr9joqMAAwFSB3OEAiNOWsWdJw4mg8DC
6AV4NH56MfAdX2aYjsUXl7x3C1R5esxQNDzoUhJ2a3DT07cIM6DBBdrLU555LuHqMcfKS4+Ig8yv
WAlI2kXVXNXd5sffgbLCpP6DBioDvW7fvyMegGUdcc0PVS22uutzay24WNgLYCbAEAPgywS0m5lY
J8mS3otdCb6eJ14+VD/2gqHsCBoVUNfBGT6x4FpUjnqRpiAOix76LOA/N1CTciT6y7DdSDmehqp1
7XhFVBzqRIaRZfi1dnF+CxY2mkL7GE+oBe12vNnftwC892DLre3i0Jhbod3a6srLw2KNLmVhlgm7
YuHeTTgxb3rMvxzYyNaLwu1aftD8XH185N6fNeOxOAPFBGg5QNvRPJVmN6KURPTYCeNKuL+S9BE9
/mg5XFmuBYM75T8mDCJ4w5Hl/P4hObLQvVXjydOs/CbrrFDrzFDW3rYnaML2ZfV6fnsWzu+3+WYL
VyQyalWG+SA/sbHNekPWGgGmEb5nU4Hgw0VHZg1ZyBOJjpZkY5/3Dj9EcgvtRt90fbkmn7L0FVMj
rgNtYADQ5ny5caknnEd6eWiGd0o/xrVG76VvADIHtNZIh0yFyu+7oheO0xQu5QfnaNS+pybt4fP7
sDgDTCEynXBpwDT0fYYCJFjgqJRwddD746ZpALEef8zWarlLp3iyuP85jTGL2mSObiplYZqSbUz+
oGVHNADpP05Gonw/yYuANwt9sfZsEkicCJfVOT9I74Mdm7VOrMXNRnkMMRruPF6p70ulitYBxoHg
QHnwSLpiU2TFyvu3EKDhE9Bvj6M7he3zzBehUnOrTOcHl2g+5MIsCBvE4iPLsg3TBj9B9acTxBe9
WFm7pXMw9cjCBizxJLlFwlU1Wuwgxg/De9LlMx0+zx+1BScF9h7OHGADQDnOu9fNJG1i1sHrtZkX
6KXx7sT5brT4X1dS34vXyIWWvmi6l4SA/BDB1CyxbtYIcKoqYocW3ayGKH1N6hvD+z+s29QONqWL
kEKeO49llrSQs8cssr1xnV3bh3StP3rp7oCPEo3eQOnhXMycuz4utMyReGMadg1kxyaVzK+6u6pb
A6csbBDyRIjRdZw/UEvPVqyjJgfacUgONetfW66HcAV9Emu+XbebvnNefnwekEYE8BMuBqL2OXm6
J2swDOa8OHhsT3DesiewL/oD/iHR4/mpFq4uMMgWMqMIGyfj8P3q5j2Dg9xacAacF9tv6c8fM7SK
gAMM3TzwAuaHIBrGCASLkh2Kx7QJVintFvKuyBTicAG3B5o3aGZ+//lxOWJnFNzizP4dOwHrs51b
syBvtzWB7uw2qrJNye8iuubxLxy9bxNPf//i3ijbqUZIU4tDr3W3td2FTm/clCy6BEXLykWaa/oi
KTF9JMg9pwZuuLbG97lImRSgYIJnboBnLM7uXHprtreZeGONt7HdX7b3aKQijOw6aNau2IL3g1Qs
wdmAXQcD7OyKoaMz1pXtioMw/9bq2jNu0IaxcYZdJC/iVRmHf2nDmWsCf2GyGAjNIYk2e9aVhNxu
DKrUQ1w+DH0VCLdHYlYEcc6Cwvqw4wtTbir0OVDQewn54Bmb0ns7fyX+9cPPfgTyqDD4UzLdOM0z
CenkJu3UwSKgU5dN5aNCFUZJuqWx8Wgwum0q4xWlMfSfMp9BN6PVqm2MgIANNUPalYd6CuY+ZZS/
zv+0EzuEEHnqeJ52A13Jc9bfmLltMkZEHrv+HgJQ/qBvldqYyY7EP85UYQK8Sd5E0zOhqGaGwehF
1yjViKPBWLATcb5yqpc+BTHOVMZCXhcm6PuhtqFDSRO3xvi6X9IhhL5eWP2p5K+k/H1+0U5M3LRU
BPEaFA4m7tCZ8S7yrDZ6bqqjHYz9hiXb88Of3BCEa2Bgxrbgmk61v+8fYnE66KOy26NlfOb8mPY7
onaddogs8A+ZKy/DwreAINJCOyboIhBCT6v6xezQRuuUYZfqCDVCjVzpD+e/ZWl4BM4mNBwdILbm
VaSK5VFrFok6KuMz3hj88+fDo3QETBXqVKB/nxnNKXfv5jZVRzRr/6nXHI6lH/919NnaiIbZjZMa
6ijZr8A2VjJ7J04T8glfR5/5uGZWxy0In9XxPRsO2nvXPP98bZA/gsExwfhyUtnVqq5oUaiSx4K/
1bwKGt388UGd2pgRBSCxiiTx3LaWoJPR9BSbm3i3fQ+32b7pzL+Gcz2MF1r147gGXhIeZeDBEGUi
TTK7FpqJh9EtM3XsEiTcWB0wvrWcJwgb/nTdMA+gcwBCQKYT2OHvNwJYF69s40Yd9XRTppvup/ni
6TO+DD8dui8XrofyR8ULDN9UN6l4Kn5MwDWND6L4iX0TyrbzdK4wvSyJI4xPajfsy/heShboOgsI
hFRzw308v1qnpxigHXgQSE9jUmRNvn9O4VW1E499dwSu0de7j9h5trsVvs/TezgxvAEsDocBYcac
bqYb4xxuZdYfO6cLrVKF9MdGEBPAGceSYfyT/ok4qorETpsOB9mvkttE+/n4KAuDjHIKW0CWMTMk
WDo5uCS3jvW28sDGDJKJ87sw2blvDgZUVPCGT7fdJuC7nO3CyPICclWJdfTydys7pmxrkO1aT8PC
VuPu4aIjJkeH1NxzA9R9gH+TmsfqAKLksK7YJvkxXyA+5Oscs7xCWzs1ThvmSFMapt2zhJLH+aU6
fV0xA9iWUZWbcrrzEM8smwYtrZgBOvHMuMPDsi34BxkuoXOQkzWIw8KaIdpCxxQ6yyaeuunvX247
gQw7YCkGPbojuchJCIYyrY535z/pdPcBwAUaBQWcCVo6t4zg/Wac5i456vpHDz74ro+Cvk2RxmiC
H8+EJ2WKHabY6ARc3KUAnSCXMhzrgXqaLzvVXtPIoe95l3oh3K/ox/4DeuWADYHvjogPPeff188d
owEPXG0ewWdetZt6rXX2Xzbs+80BeguqOmjjgNnE3fk+gTKcqC9Lbhx1r7Y2sWYVAUsLF1GBqm5H
NsY9ivcChNNuIuIQmtfdpdmZjl+Purweob15KThLD7qStR93Kt0hPnXuIlBO3BhsINpusO3mXid1
fmf07yAVAy7XhpicVW8LEncbrpAITIlwuB9ZWXVPRife9BbRfldFrh+yzO5/flpQU0JuDaTgiInm
Hdce2BaIPSrj6IJvwSseB8hD9eNuqFes9mmUORWvMNWkRghAwtwh73OkW5vUNI6tlfpG99AAcWG6
v4fKBb9D7Mf9TdPsKLu0ZcgAYTl/UhHALDwbE9xzajECieMJi6qE1kfURbZxBEbjmQpP3PKYFBd9
amYxEJr0EJW1vG9sygKcYWOn6ACe4A4Njr43sp4FXk8GGmSeLXe9xYobWde/K9f5TXLgO4VVePVG
Z7Hza9ST9Gm0SzQzOQnKwYFpRBGOifHHNtH6BYydcSlzPqkceH0WZkoTm67h2s5Tdn9I+qY/aINn
/4I6jy0hPOlo21oXOjqj4k8hk23jQC06TbFGUmo5RtdV0MYOkseQ0LlMo+x3puXJVtS28j0zL7aG
nsiPvNebmx40mdfcrZGQVzR9TzgacfxkGChsdw0foYjN7ajQ8B/IxHpXrLZQMnXSVxxnO/fBKXHU
3e656KoyHJ0xf2GeU4ZNqrdbfL6xheHpg1aPxou0yInvNnq+EZEG96/On0CoE0NlTCMbo9F+j4Pp
Kr+tR5r4TuyyT23oE7+xYafMXNh3YtCfoo7kTwpk2Be6UDRwrcYpghhajHqYoNHN2DR+psuXJq+9
1w7V3QoqHhnZ6aL5lcv2Rfd47+vlQK9dD4vuc4/EgapF/wY1NQebU1ojGpMZexpEiTwA1bzocjCM
KmA0gxJN2pml7yrOipBzw92bDe1QLUtYEEkGxE6uq/jBMcrhT0raDwguVFspqnc+IkfsJ4YW675J
ElTYitZ9hvzYc1+5L3QcB4i9D4zsawf6jkCmgu5dG+KQjNwVPmtj8FraXl+qoNE0/td2gU8r4igO
2irihxT5ygvTU49Dmrxber+PeZbQsINIRlqRj1rvlB+Vdn8PSZGuDiu3scrbCoI0u07xzwK2Ktqi
qQVUF1VrPdppK5sgEmBECPXaAKlw3LqVG7j9kB6BG3rlds3hY2mQMhtod8hV+q5LZz9ktah8LeOv
nS7+9ImE8c8TM+A5GGg6K+4CaMg5fioSd1sJW116WmNDRSGFlkshsoSFEAxxr+sxSaUvDAneldgQ
PoG4ycaGGPquzMbYb61ahDqa4j9F3ovLPGdPxQBTQcrchNZx/NJUmvFsc1peDkP1V9p11fq2iPmV
KAYtaGrrvYkhdh9qjlG5Fywd9b8wPpFfKqi5w8OrNxT81moPcwxOQQniMtY1UN0TeQlfP03DAtI6
IWqZz0xHQ8gFeIHjBFQHeWPeRwTomrFSoy+tugz7yMjxynp26BTpp51JHjpVhhlK1yrA6CV5sQWq
ZsRRsqhPO3KTDQbhvjmYUl5WAzN90BzqgZ11MuCxBHteUUI4QQftHEHzVID0ah2SId/TBIa6Nvvf
oFKWO7tgcdBFphV4VBp02yWo+QbV4P41Rq1iN12ubnPoPNzyjkNSJSrVE2XsZsi0feGUQtuNLV6s
oDJJCwbV9DHqizfdzWB4utQyx9BKu1cBhrLuSrlpdmO1Cmat4Xmr+5oOnnaWZUnk504sb4VB0GqX
e3n3xAmLu8va0uKLzhLxcQB1iIY+uUYgBrG4n2uxscNrHl/KmvF0k2lOE+1wVO9zRXZ1BOX0huav
DgHZA/xDFdr4BUHliDJIcq1p/Dim6S11++RB9VEedm3bys1gddcdkbh9PBVEhLzv3T8UHuS2TyLy
J1Lbpti2aFvYkKjDBQA9wX2fmTQCYM2OQeZM3DuVUpaGeWmpF1cZwyOq5L9Bh06uWd0+8AK7oekm
eQViz+18Pa2SwMsdGfvCRBN8klTcH7uiDwqA4m5iC6o1BRR9fjW1inZG67InaI9DDD57Q1eZuHSp
tG5oYRs3riyLLa6zFrRWC+1c0PX5mUYguWgYERgO+LAdgR680fJI49eG3ba9X7DxNyi0Mm1noLpD
/8rKccEoWZs0zLu+CxtYe7+AsE+ICroZNraUwObV1kigU1d6fteZnm+4xZ9WGl1QaC2MK0fr02Uv
Ep3d5hPZzE3DgFMbAN6oQlVoZglufivxNiUD30dNCR4iandwYnuwJKYCUgTVhdEMb+VQuKHNwAog
6Miu41HdVF1S+3VbAJ2qF789OFDgq0rua2ekYdUqY2NZUKIgHSyr1bWmX5lCe8PD8TmYaUqCuiyb
0KWDwgq3iH583hAh8OlRqu8cvH95OBZFn++GgTOc0yQufXOsjSSom7TwE+6hMdcqn8gghfAdF1lm
o476EGCqi8zRgrFA87fOOehR8ROJwXCqis7YlZpBN2lC3SBt3OzW6HPmF02xmxSxIx37Urf4YXiq
myMQ+uSBqpgH6FrHJTVbCWKZDITlvixq/gym3WIrBkI3VppHOLRRdbT7HgygkZD7DpiQCwO0+DcA
D8e7oh+htVV3nwOWMsCLKwIX1eEHG8wXuymlHjLP6DaG2bXQHKVR9yYLcPsRPXsAeivacC2r32AH
u7ciH4YQJrq8Kt2kOriClTAOjimDyOnyO1oM42uaFKVxqzV69w62buqPShkBYMW4b7UevSnF/uiV
bW1tGAWf5CkN2p5GgdCa/NKusBye0/w1jfpAOh3OlSkBh9LcoysyY+s2ia2CtAcExEC9DklLO7rQ
DVWFkUjKAFyraWBGHr2BdG/mxzavLmGGuc8zt9zkqXIe8ZbJu87ImysrB9lMTnE7Glo6WQD1X7Lr
crPZRTTvrj0vin036V2K4K0efe5yeYvme/PNaLOXmrrJc1dnpW/1rrwuYEN8mmVoVazgOAlH4ub0
8OYe3FF6YqO1veHHmcH/VjVxQvxWPOgQxmT+EJG/cYF6d9gK8mjWfdVfaHab1/etqSd/KgpXpjXU
lfLovjZZegN6VA8FfumN+U6HWIkKxlLdkNQ55HaX4yhDl8u21Fvs1g8ik+WF5rE0oHmyg7/mWj04
YvstDO1OVU17mduaGepab1+CPrAOAMyXviItbbdpCeY+pY8TVg9PtjGwKqAc3AmNxe7i0Yg3kZmo
Ta/pLf6LKvTiX6pyWNBITW1wRECBZBthKkTm95477vDcfhqD/rsT3RaUIhx9FCiC5d7OzNxQRtbf
2ODEH/MI7ShoZvUdlaLbKWPIVaeJ72UdPsKGbDLyHeOtaNOj6JIPtAEX217kFcqB1YuRQ/iroPbb
OFjpVV5b951BwZPmik9Wcvcui0nzF31a5CZ1o+ZxdKNopxcc5BZalz3xuC43LCLDRSzsztsMZkGy
WwhYSF9jXnxNsOTgCUZLvut0JWJS1Vi1b5QaXK8cbTAbrxuAv3bxnFm8KeG8aRD6qfBWvooBb51P
pJEcTbAoD4GWSuNX0znqjebVO+iIf3WxHQVsTCq4bRl0dLrHCAreB6lqeH0JzMsNqepWhEVuFyTI
sq5XgYsH6W/vju4OjOztL7gMKkQq0/KhSYkqYlYruUliTW6sqBg2Xk6za5A7qHvKOvJQ1Xa6lbaw
sAl2ngdZXDHPF+kQPeW1AJw1olXh3NSNU1I/NttxDGNHo1uNks8oqdv7gvInZdtsA7OLgIGk8kLn
dgQeoBJguVZj8a+04jU8VGUrrE7lJbsS5ijogIh5NzVVXiNoAIHdqCV9d8NNJuljIWzOL0Blm4qt
Dc8WDPZRts0LmYd5mjyi2vy3zOHjlVYWGFYzwN5BdlPzxk/Pa2uYcAu2xsGvz7H9G5a7+QvQiO7N
KGi26TM0AQy4zcfaHuG/l7J+T6lVY9j6odClB7/eqREADU3AK8nMTVkwcC3yRH8EYMOtd/qQpRmc
Pt7G2nXugUy6wMut0QauKUppdSMlHMaRb+OOoDes0ey3Fhv0FhWeFd9aNeosDtCXFyTtS/NStPod
yvgtSDlbowyY2ZCLIrOMZpO4CknPeED1EN0L5p20UxetecUfmllwZsE7ead7aQdnsEuu2hjoMl9H
dvZZa8r4MjWiuAsFBWGLxm2QhKETprzyJIO5EUWevPR27PqaU2AdgEoDj5wo0YKjG+XGo+SXbY05
QTMGHGCzdx9EXQm/UokERnhMgzzOHok+pEGm+JGR+qlESevK9AT8u3is8b67VRAljN2XhPGgR9Li
hdv8YRQJHDHSOIHdENznpEwudbwXu1QX7g58JhSX2XBDIPP5Fbg8iTqgsYv6rhlJfht3iWR3IGw5
1DZ5h3hW1dxEcW26+4gQMG2NpIEaoSz+MKt5JEbxRKWycF7N9iUhlnhyi0oXvkaH8UWYTX/XSnXj
stgO8VDmOPWe+x+knVdv3NiyhX8RAebw2uykYJmyZMv2C+GgYc6Zv/5+9Ln3TjebaKJ9BjDmQQCr
d6pdu2qtVd/bYHwjh5D6KXdgLohHT9eE72EaihsSSXAdAqOQ/X1gdMknF0mkN93j16tZZvxsx4bE
g6o8o1iu7YYh/5KFTWCnIeciMav3qjU9Tln2pnZ9aksjb0G/L7KNUQjaodDj1K4U+F5Nb4mvxL2f
fVMN3pDtN34gYOffj5pUcIFWRryJezd7cjO5b+ws5gUbw0LaxYBXHhuEx8S9NHrup8xMrXRLZ440
P45q86lK9ah7DKJJkjXWedT5FvzFpnPfpXZ4j+rmoS1CVND15MdgjC8ZaYuIB1PeJh8a3/yluKm6
SQqwxLvCb7iOOlFq0Gk0wZeZRorIoYnsGdiFOmPBaTkg31l1ZsAcU4s7LRN/ir32U7Wa0M5SHKSW
iD/lCkKujCva0DA+21B6TQBB9D5zVrj1lxF8lj2YkssJitt/CnUUNrFmePZQGiMvoNL3Huu0be5z
RWiUTdTlj+7oCRBXNSBWodxq0jby9Lc+h0MiBYPTx7qx5WnPU68LQhyL9VqK7puQB8KGRuvqYQzi
3B5GJaYBoOnvs9Bt+GlB8ax3acsbPp+YNm5YfkeBod4GIxE271Mctj9kT72pMIYO4mk0xu2r0I3x
j4iOcl8hvqbtEQG28mMI1H4jc/W0dmeoLyOyaZ8LZDqOBpm90JZ9MXpEV0/7nEdewAnXyxq4Jt26
NsSLyrccrOfdKPdds3UzwSj2aZboh7Yp9lqeim88iLttAgDwqUUqdlclWQXtRJF+xFndDMfWg63P
2wl4q4en4Ba0NlYtFnZlWuMh782vTL27IR6BO2QSqA6j+JrFaneMAl7/RnvkJbi3gtq6F0ujo+uH
GzRPdR2V6qNFf9pdowXyfVCZpQ3OotyqXf2FkoFy1AX5m+UX/abPrM9+y8CUSKNbsvbohuJL59YE
4JH3y6jyb4Rkxm70FeuuK9WPuQVMpTei7iX3/LrelaUY26VI/1hbEMV0WyhusC1N3jP14P400G+z
NSFGsFKNj0ksH+VCP2bCkJQ2IXKxMfRxVxBYWXp8VMqvpnKs9WojDdq73Hvlvipy6UHxfSC5lCLe
NTIfP3yj5v2dil6z1eNJRzlOP/LU/CJXXrSL2jYh4qzCfWcZ1SZqqviR3O1LMBTit0EI8ockMYxk
27n5D0kYuwN+NTiW/qg/uaraPXfl1PC0R2JJNMLXpB5/hV6mHVo024dNpfjhY4ia4edwbLIfcaX1
r2ZsfU4FMfaBE+pk3OKg3UYcCzuqJeuuiIVkG6LQlW1IOau/XC6Rz8CQWuk4huGvnAjhwesV8UPg
kRHtu77diPiYh9HM5Y+1lKjkahJB3LSqiz6zKXy15M5Rx1E6lKna7bKwDh47GSFpFwriJmjSf0xf
eC+1TN1YZvhiRAjb5UTKWzMQf7puirSuC4bOHQPjztMSXb/vEa77oo7kuyqSOXcNr66Nl6mf+6bU
o23rlaZpa55Uf1TLcEQjQ8uJByzBJ32aGJtGanME88P8c5B62PSNt9aS220bm9KnrlPy96ApaKXj
4kERjBjHrznXwqFWeNrue56Cz6Uu837U9Tz/VSkRmrlV8amUahklalSr7Tr0u9qW5PQ1jfT+ntuW
qrZeIOJLBnMv8o90U0FOJv/ZexHOSW+75rmp5OIrEkojgp9lsvNKwXpKjMbbh2P6HpU8F0OYtgYd
tZOevKH1naRAaHt1Ur2NQB0/6r3sebZpuiNDJHy51+UiEOmm4xr7zh06W2xCei3I5pehKoN3ixSo
g77YG8l3/TjKg2KTEh5xKP6g7kZXf5PI4cUjjlantQEak370qynl2h7olBuTVmjDYNvlwvApUqro
3ZiAOIHb4RQtT/le8/h8EEaz+O020zYQVYffXW37kpKDXZAx28pW0+7AyRWvrsXDVmqtT3Lru3ar
ZsZGVjIOZ5p0m1gNVLvHCe1rNfN+hICAPqHoUX+Sqmrcy2P9odU7xQHaGTabTg6mx4YQqWwvpe9x
u7yKi7aUDmkwkgMBxg7sJidDdT8qlCxUGh878EfND2pHJ7kh0ei2jPP4VJedNW5DMTU3sSW0G1LP
nCZPQSdbAiSl24WkRCs4haUiHJI70lTug+I0Rz/muSoRaw3Ki9G+jcauVY5Zd3uFFzkfsDoIu8Ck
Umd1y8gwiTaSSKFEvZXCo7dG01+qZYCcmqrHEv/NYYkaOSyFXJPykgg7ujtLa8rLC9+fMBWgmiC4
0F51BpNLItG1osoyX2rtJ26VjXi9HLOwBKffnyOE9croSLzx/ThvyRkd1fTOIwN33cjKIJRZLY/s
/GCS9jFBbjxytQgrhbOlzwMxoqcC+FMYkdPfT2q5MtkeeuvoBnj6+3dvrQXF5dfRf4TeAPKLdr2I
pZ1/3RwsRVCCRnkBFCncmcnx+tws1IjPPj+bG550qlz5fF7MHy3jrh3vuuFgRGsgnbVRzM4BGUrq
HkKtvKTjr7F/DX5eH8Xa52flYDmvcg/0hPKS10cy3MrKCi9OEvV6GMFgA3RttgYo4KV6kGv8enFv
Rpsh36jv2ZoY79IYYEzQmolu3TBZZpAAN5f8KA8BgyQ9t+SQbejtevssTRIukx4s4P855zgIK0rS
aEK/qOQkA3WXZLfSOGFvnhowzveqHmZjmCMk99Io7aYzt664xihYmiSoJfRiUSCxY+vcglC0Cpkn
WX35Qh5to7tr5eGl7yN0M/Vcm8gfcxRIZ5lRoOSN/tJxHxLFG52wsgjTHMyABRNgiZ8P+Piyo28T
qdRR1dp4abun0duiR9Idyk9WevuJODMzQxEKSRh5lomZnNLB1otvB3zIAHY1WF2wSC76/BQZKRDf
zwyCZu1D1G+15KBSMi5JzFzfs5cXBBgWsCMQBqCxw8w5X/Bal5Q2yS3eG+oYPA5a+kKNQvuY03Bg
xdIl8QfAGvAVnUMI+4KNfG5KmR7eqSm6L9LHytCQ5vWAXvzK1c9WkNlCbksNqYYVOYjL/QaIBRgC
7BUMy3N2mdvomWn0ufvie97BFYT98/XpW/g+nGqIC1M/LrTlZk7FGMQu1t08eC2y7imVkntFuhkW
Oaku/mth8p0nt1+W1FaFtmPw2lBSqneCfjMuku8DLJsAZuhSmrNViTR6IjVKFLyGIR7RXuX3Lc4Q
Yu86NyxguTljzWryRowRxHuRZJAAyQF1279YghMDsx1cub2aDwUGcnFfvYryyra9/P0EZ+CzAdv+
6Rc/+7zY1q6SkR14gdYX5agK3+zT+T4rgF7uFCbPmQCR5Al11rnCS2I8pNKhM1f84eUBB43659hN
QrCI1pzvH1moaQAhadGrOd6l1muo79Ph/tYVODcx84VpX2giGIDoVRO2UJuSNU2XhSX4wz+F48b9
fXHIPFSLIy2l+Zwq3iX3mXfzCbAkHZwoIFcYVBdQtLbz4y4ZhfA1/eWDbm5v30BwzEE94iDwfcZs
dqIikZNisKJXheSgvMnebp/808/PXhByW+q10fL5JH0wmw+lsfLzp/1xfp9OFPn///nzLsYqVZSo
Vfm+1Ni5QUlW3pCepFpoB+aaUODCXuWVCPgb8NikgTU7a32o635sJemroX/OmnbT095sXBnPZaw5
Scz+a2PabCf+tEgqRFXAT70Ku7wLNu1OmlI3u5sX5czI7Fow9RTiv4uRTKFxWvgwpjffa4wCDSqI
uvDlAKHORlFobl+FafqKQ9+N6nDvxs3hL8ZwYmK2GF3l6qnrxunrl2r40Ic3X2t0nUL+B3Ubjctn
7paiuC17jwLXSxL9rDNbkVdQkAs+A/oZ2GyLiYK/PlvmOAP/0Geu/tKL2+AOJMDNk3P2+dkCRwJM
VuD++ksb9HtEwLJoWNmniwNAKhUZEuIWkL/nKxzLgT62Y8cEleC7DJrZdCsWpt84O9mgJbjX6CpF
6mQei4duJZF8Mo2XrtwD6tGjvdvur0/TwmFDn4f3BCmOP6f6fBAZIAY5o8DzgqitrYZPmfCQe6Ud
39y/ADlIsjN08US1cWJWntvJgQ4HSEOaL16YP7j3yWqUtOAFzwzMnLgv+345UKx8if4BRVUHey2w
jRiu6MqhmwfJ8C0ohqNbxVt4gkXP2fGtpLpV3hvCa20Qj8nUWOV7ofliQF1omrvRGrZgW0jG+sfr
K/WHRXCyGyYiCehyYMNoYYFnn2e60jpQJM/tldehp7QOLTNSNx7138/WOCiHgAbTpGqzL0Gtde9u
IjfvXaZbD2neuf8klp7cp674Jachxj6RXWsjKKNMNasFfaMIIAnrokKfYoh985NfF/Qwa2T/Iwq9
HS3ekdq3k/tWsWGZdIVHGbb/LJgp5dm82tFr3jpQBM4PUqMAiAN0dVdRq6e1R9QDz02sKH4EXud/
6iztFVqnuL0+MdPKns7L1AsZuCF4bTqUTsjq860V+01Gy5HQf7b0n5Z2DIPXJLhXS2tTWNWmM9Z6
ZMwOJVI3mIMoMaVNEUebr3+VAaD0usKn+eqdVNIG9Uuv3Bbv/MfEdHWw5ibModlhiaSuIGQzvWdw
eqb0koa3cQem7xu4LaaLjr7TqTyfsVTyx8Gi1OoU4L0l9VVubvPtfwwQj0+tNEmbkhU8NxCnaSPI
lWo5SbcT90Z7m2//83kCWpN8rITv1WZnXTJzY5A8zXLi9umx1f7ix0MwJeWIVr98oRTYi0oqiZlh
OXT3yLS3Lll5Ds1c7vTrkXIkZY1bRylr/qAPdSFUBr/znitt44a/FN2WrU3p3RbyX1iZXa+e1Qdp
57XecxynB1A+P4wyui1C+F8T8A4JmkkWzftFtqLbJqjde8/6MBwoZj6UYHWvn+3lufrXxOxsJx7a
VWOPCU++V4Stqdl+eqjXchALR3qS4SIxiHwCROxZCthS2rxoYQI7caltBgWxnrvi5fpAZsHCNFe8
UZHghezOiZh3uJVMtx5L2MZOXdtqeaREdv37CxNF2wrS4wQ9vGLmSfJEDMxoqEVOXPYuCh2YhPu8
le3uRkEjxsHeRRZGgrXMRJmzo9fHpuaB67Sc8VcdfYy/NO3Npw8DNKCUIOeyJnPRc4DCaal5pumk
3mNwV+g379np4p4ywFQsuUZnG0oSKjI1sWw6UEmGD1p4d30ZLnYSFFySEH84RLRLmFeLek0w3Tgo
ZKfJHtR3uXuQzFt9HxZgYkIYR+lrYvCcu9ZS6N1SGCrVyUt/q1YAB8bb8h0K+4glhjOJfCk1nXnT
B9Cbpl+Gkuok8aZN7hJzZav++cDZhc0Kc8wUyjpk5dA+OB+C1nptlbr56PhxswU1vwn9Q90Dgwvu
02IAjPgUDC+d+M3TdqV7dIuVLTBXMpkGiFuf5GUkhIDkObOthetSAkUdHUn7pJby1nc15AoeRqBA
RDIfy3Jr/TN6KzvjwgGw73jU8mgmBFZI85wPupMEYmPEURw9BZD8ENUrDmbuAP5EhwolMpQekLSb
r5onWzhjo1VeA+3h6yFLH6Ov17f2fAB/DKjIrTOMhSRMXFW1JYqN8iq23haKVdnK2//OwuzJXCW1
JKs+Q6C1lnBw/2IAMir+FGi4dKdOM+cr4KcUTrJK4vOqcAhC/7gStSkLS4ByAfIUKnIR4oX6hdIF
VE7MQnmlkyny524UPXmGlH+W6sxzRA2xR0Ebad6XueHWRTzR1qJc+wAsCSBD2xnV3lAa7T6XI/1T
UmX1AUql/I/edR/cIU6OotyZQDiEcFuEQn5njZV0CDUBRpjRkBSTKpDUZpXv2xpobQvhDHi139tD
gDiADeSr2uRRI/4u6MWwaVzc3zgQuIJPXVNoX/CB7G9KI7jXhYp/E4eCmjT54IgouTQf1Ope8G8N
YDlMhGdkiRB0JsEy8yBu2lmKq4q9E8u/JSUAAf5+fSvOKZqTj8CCxut+uoPI/J5vFtkDSOMVXY+b
LTdB3cF9tcd609UfhdGBvvhNC/Wd1gOAr7zjdduL8zcJENESTIeHOruiSNFnYhbkvaM01hd6JX+N
Bv1FKdeeTfPzPI1QJvxH3ZamHwQl5yNMBqqtSNEOTlWILQsVlHdxFK8hTKavzHy9gpOlsvBHRnf+
WgqsRKjaUBicPyDDmltRfKdviq2JCVD4T9dnbnFIJ8amA3qSOdQ9QH9p7nGxVACuki3gjbW7ayp0
X4yHSsAUBJH3mY9HKun+aAkam9t6MWMAn3p8aIpvudRtStm3k8HbJNVeXGtBsjiNhMHIO7IpL7j5
LayDCHmfwfGbis5hrf7aU86K9Mx2teZQxeLKHSnPxqkS4VkGuSc0Sy1eifNkAzDOxAPnnj7TrtHb
mkngH/IhaO0sQE6I1sND9yRFmYmOuvgtbJGMUl39WfTDeNtB7trAHhLuikpCSSA1X0RVjbZK44Vb
IRnrBzREPhsxFJLrqz8/sxe/ebb8kpxUmgSe6jlX8wMv0Der9h/cQnqzhGBfKq2dwgKz1P5oJtpj
6GZ2A9b3+m+Y7cCLnzA7VAN9OqsgZNrEkcbg9yDZ7f/OwCz+hszVi/40xuaLZsA0Xfn8zPf85/fz
EBKngiat2Ga+h9bnSQ0ojE7WsDY1iCrJpwY7fzGGEyPTJJ4c0zI04zoQMRIm9qDb/tqjcW0QM98d
ZHlWxdMgVNMORyB2trym/T47jxfzNNtqWTOYZtjRWDzpvofNnSoVu6Z4VP1sLwtr7Y3m8fKFsdmm
Mq2EN2upMJ7heyU8uFPXTuEL+NtNAn/B+ihq2b5S/2lFA9bT19Bb8XnTWE5c3oX52Zbr5QwmkYt5
mDmGAsPjPoZg2K3kKxatEFqSRuDmu6jxdXEG/6Ez0+cxtumEKeWHqNloxu761lvcGpSKib+BnFOX
Od96Or0tIB9wfJBokcGEF/tszVUvuoATE7PpGsfMVBvqS8++8Tlqv1nGSpi5NFGmgWgDgSwqmXNt
KSBSVeFLFayv4KPaH2iV0R/KcOUVvrS/UaNHfZtQWUXW5HyeLD/2yOUziNz82I4PruzZYfYl9l77
NllxOdN8zLcXBXYVZWEixotYDikBJVUjK3s2YPt7mQfv8NXr7qvhVwaUTVvRFptn0f/sZmBNXGk0
AUGeabYDoOZGo6eym2O3hiLf5XJr0xqSTpCKjAZBL470EGoie0xTf98rZrUlCdIdkq7XN8BT4iNk
Tmnjh1wpZpf497oCkzqC3mzzbgdB7Ocq4g1ikb9Wuda9SDC1dmFoGU/VpDwsVsWrFhbRTq3qnxqN
fl+TODBeU5j+2xQS911PQzk70Cqgb0VmoijhWd0vKBa1nYqFi2aKW216oM6bMh/T10TuqhuxokyQ
qapwygitOYfWPPxU4nrwhrIRnbT/4ibfEh4nt57BcwMz958F5G/HAAPmcOj0dhsINqoD278xwkVG
opuaybz8KpthMuo8WJ1BhW4x1vYofFLXuqRcHkUiMcR30NzmqXORyUUOSq9loYFm41a2on8Y0s+V
9dlVs5UjculSSIdpCLujiswzfI5hEuXabwU2wXNm2oluD2sAiEuveP79aZwnF/KYG7Xfp3yfJiyj
ubf6nXVjOZxdhQnSHzgusNpUTc9N9FqYRoiKBM9+bWzJJGz8NTX/pUGQF6NGRokRFMfsYCd6LvpQ
iILnwnwIwgN0xihZiYrXTMxcO6TJiKacSfDcNrac2RGySGvNxZaW+nQUsyTFAGUHoj6j0Kt9neyS
fOVcrHx/DhbJAsVXMj0OntX4H3qzIHm9EgGvzNE8udYbg15aHgMYgjc9/6ctS3sV8bVmQz7fTGaR
UwqMsdEUtjgcYgicazGktHC2uVs5cnQIUNFmnX7DyZkYwsHPhULwn40MupGU2310JBsdpneN+zlR
IN0od7L1vfHfG/23YL2nwdFv9lFZ7W91ZIQqJ79jdjapTaB1I7n+M9oQjbw3/a2+hgFYmk5Serzz
JtTnZcLXbbshr8Pg2ey2CrQ896UMD7eP4tTE7PgbZdsCqfcD3hW26N019VHIV66VpQU7NTFbMNdX
KwRZMBEYX6VkJ0DDLmxdWxnI0vk5tTJbjilr7kENZ67cXdUdi7UEw+JaKFSYkbelljO/fQN6LIce
jJbnTLwrwl2eHippd30tFodwYmK2Fkpo1m0Vy+xsOJqpbabHv/g+tRuVuJFstDp7Q1aCFBV1oPvP
Hu3jEOBZe6MuLvTJ92e/3wKdnrU+32+sJ7AIYfpkBpsh2F8fxeJCnFiZbae0SbWgdDX/WYv3CA9E
eHzztkLwnztxaiH2fxM120sdakqoiRgsxFcKm1AIrfA+7VaMTBfGeXhNSH1iZHYtdmacjnXKbHV+
ui9q+Hm5sDG1H426a4xnXXTi7NP1mVvcXycWZ7ek1vsSPFhmrh/2rrEL11zz2vdnV2QLobvSoUU+
94ptKo5+Y1l7vixzrosQQJQKDL5fZpvqPR5X/NTKz9dmTyulDg1kP1iQUd4UX/Wf/9Xka/L5tSVH
tWLia/3nur7Xin27ln9aPHwoiUs0hKHMNI+y6g6ZvwH4wnM02lpxSIKnoNmkyttfjOLEymwL9Z1v
dDIM1OcIXm1ydK3t9e8vHu6T78+2UAXWOPMM0X+uxrvWCZO7fq351so8zeOsJpNdteoYQSfem6Od
oUjQvefu15vHgRgzJUVStVN4PdtLRR3Rva73vOc62xS9jQhUX99WDZ5Ow0Q6IR9ILoBn4WwphrYO
1NxvBMd33Y1l/C7EfsXTLkwVXdAwxOcBcs2vPBHWdsTjgR5fnbIdogcLSnZ3nGQFr0/W9EtnnvDM
znQwTyI6SRHMNoUs7sQCOgiiLVjPspVtdWhUffFdXqOCTY71mrnZBSKbXi9bHuZE5WsSOq5/GJJv
kQo1fg2IermbAUFBIoVni/73RSdHFx3rcYhc0YFXrSOPlz7Va60QL53WZIK0GTmBhaST7vFq6MBF
OalsG566q/21CHHFwrx1wGjGYZX8sRB8s3RUvlbSZkuTBNQAdpOM+vdFQU+qy0BI015yBk/fN5H2
KU+Go5CtdTW9XHWTGvl0ZgjbaaA0O5F5qInjiKqBk+np0U3qg1DmvyW32HWD/rGompWzszgq+kZa
2oTgvWA/o685JAOSXU4itPeTnqOJCJUo/rr15JCxAexqQMKlKjl/C2lKARjIJ1Yo/f4hLLpPlYGS
xQiTtXO1h3QcX0z/9jQnNoGWTWvFw2TONPB91KDCLhYdMclp7x0h7oL3UYruWMKFWnENS5sPLd7/
zxbNQtZIUWjmmvmSY1V39fiRCOn6BK5835jtijDVBSR3OaGV3m6Qw8yHvzEAhBvGIywubX56NB3N
mIDMmhNNAuG/Yiof10ewtNEgzU5Nx2jkfaGkDailAPeqiY4fBPqGVnb6ARRXsc1aRV/Z04uTNSWf
J1LLBFU999NF1+VSK7AYql5ta5dasfI3s3ViYXangbyVvamLmlOK+YsfZi8gttfSqHORZW4zNrBF
z8RJ5Rzcz2xPoQDaRUJtMGM6KFs15IrxxceiqD4LPtpayCjZXlm9Z2OB+qMfHFs9O0KB3lQhva6K
fHd9/S4vWROmKvw+CITkx+YQRzloWrHpW9lBYKz4IkhOJTnF+BcrB66GaAR8nXghti8Og9E2riY5
oeInRxNp6G2RIzBzfShL+wO2ImRRHhkA1KbS9ck9HlnAWsVKlJwABSfvlTv9vzQwO61m7rYt/lBy
jPAx6B/+5qye/n75/PeXquZF5TBKzuhuOn97I93sz747/fxs3xW0GGszkc8LxhFh1Uxcic0XdxKd
NGgSAHxEmZNSmrxPo6RRJSdX7bo4VNZHS3qUb8+zsF9PrMwmCVlpS5RTBY9chFupCbb/XN9EC2AB
WJUo9hNZTm1TL8poghYS1ASiEyRvGhh7PTr4muPLT3KQPZZAfbTaRaGnt7PxY9utJJKXtrAxtbsC
G0P78Dm6IqtH0JuFOTqmmW4DL90er49uKQqZZBrg8MPlp855vsW8KMvyWBpHJ4JhFWyg5JQITEXN
l54IaN/KYnqnKUO78lRY2hm4a5qdogdFODp7VaWh1FSNRGGnQ5Fn02Tx+EGrKK9ltdbcU01cYxks
2aNSLFKghB9Fee18lMEQ+QpS49yqkn5IavNYpXexvg/dldlcWq1TO7O9OAxiomVIYzEu9+sYlccy
G77cvmAmJR4Wy5jAUtP1e+LTIEfroyUNo4Nq5kHzww+aiDys2vYfYll7oDPO7Uk0puzE4DS3JwZj
Xwp9U8RgWn3V2vsMYa18eG3V7i98KYhIjVGBNQMVeW6nkAW36Gjo6MCQtxvLFsdse33qllYH2RnC
N6ADYNqmv5+MRBmHnIriQCIL0WUtP/jS7eUxApuJ+j212wAYPdvXQR4EnjZO+7rLbVdxcl3ahNHP
68NYCLBOjcxvtSGuSyP0MZJ19EwnCN/liHFtaP6z/xtDhNS4BpUn42yr0TbDjZKpvmvVx0r47dYP
Zfd63cTCknAzU0wAjkz7NHEWX6G1FQSGEClOon71rPf49iQUKDteV9Nrjm4d84OfSXApBEEenTD7
UFZf2+IQ+ejArsEJF5aEcImekAYNQbjuZnu3LQpaJgjgPQM08uqP+tdcW8GxLlqgySmIcFOeAqfz
vVuVnkaXdhVEaZ/vgoT2lr27K8o15POSmYk+SAMnaBtcCudmcqlUzQFxO2cUPohjZRtjaJf5ygN7
YdEnAinAQbotwcua7ausT0elHrnTkPgUh6f4/fqeWhwDEgAUReh7A+r3fAy6YEWeb4Yc89zfC2Xr
oInymQaNK75+0QzXl84Om5RQZmd96AzB7JuOrdXKh0Fo91FeIwkerbDDl8IPCL0aBDAQuPAQZneX
UaK5p6dAVVOEutEqFgZbiYM7YCH7qFJQhwefnnrSnZ6Pj2mZ/SplyIxN6L1cn9WFQIGfwQ5kRnk5
zq/sXvcHMEDhCJOu33ex/yRoyZcm1N8U16c+MHy9bm5OvZiCU8BEnF1qHmgmzkHHba+KbkyrE0fr
QtQLcyn83ZRWewwI9xBm79sdxMTY7nUh/lo2hr7NXBXF18ygtcP1n7IQPPCCmMjnuHUoE7MFQLKx
FIXpl3h+vynpBjC4lo1QnW2ssS3njOH/DBqqkQgDBOjR3OMOWuIXVayNjqxnzQffi94iGLdoTkeN
f6D/QPYUC4qONqla2bWrm9tGMP7iycvB50kNbgzyy9yXoWuNNEQjjU5fofZv5s+1YtyM4GNtT0zM
LuK0Q+2gUpTRISWw0fsPCGBuS5qZhvDJr6/dkquZnh8IRSJSBE753Bf4dPdx0Ykf6Ulr04YKQfHb
v09wxGpxMCChzfZG1I1kwsZhcDrEtJ8McSVOnq6/88ww/SKQPMJLklC/SHhbIW/kVkbXV4pzYGff
g1jcFdJLgppm732S2ufro1na6XizaZ7oYwts73y25NHwrdQtB+dBNt72tuC93f59mD8aDoRaJmpY
599v0Deu06genBp1x63uP43yU7DW+nVhySfxSG4YPMiUFTw3wiOuN4p20BzUrl1I15+vj2H585zN
6aonDpvPkeo1uhDVmpMm31PtLqAmcN3Awprz+/81MP39JEpNlUoo4xQDuAL6aZWMot1a5qus0dXc
K+xW9rbXLS4OSaNGN8UW1OtmrxY/MrtBDGKNpO0u8A7JynW/cFGSQZvUfqZTzzvzfEB115ZpVdaG
k3mbgHPynIZ/MYBTC7Mpi9q81SutMpx0/B1RDQoUY2VR1sYwu+ybwJMrBmE4jbuTpJ1IW+SVs7Fs
AXirgWgEmMppkU6WXXEVLSNtb8BIuSc1m0WPtAq5vs4Lx5uF+NfE9BNOTAhpIQ4VmTfwmtYmQWlc
tNXoe/r5upWl3XRqZfoVJ1a02JTHcmQggXg04oO8BreYtsvMJyKE80dGZarSzPsVW3qWAmuNDUfz
f+jZvdkf8uCH+q0cbwfAUS6hXEGiYqpnzNOyUtpYiZlmhjPG3yrh3cpXkNOLy3Hy/dmK50Uj6fhb
w3FNpI3FXQVa01V/52uSXssT9u84ZsteV70ctC3j6KRDqx5dyMDIw/y0mt31hV8ez0QFgXKsXuDy
kXURBhI+uiNoP2MByfWPkWqHf7O7uKD+z8jMVxVuI6eq6eqOWJtvfiIfDbf5cX0c03xcbrB/TSjn
GzgckDBXOkF3eIZ9K9po76XtAJGpP163s3RQuA2hfmsAg5G5PLdDX+HYZM1NR8g2Q7FFKP369xfG
gfQFOS9kNYgo5w+UYrQCqR9a3ZGsg5bcNb+NNf7hwgiot1GInypvCizL8xHIatXWHR0qnSa+r34F
wcqGWhoAHGIENsBOT3LB55/XC9FKq1bjJsxB3oeF7ZePSvt6fZYux2BhgZsPX0KrzfkY6H+DhkEf
yk4FA1bZWDd2ryWkJ/2MTgHcSWgLF8CLUde8TEePx6novAR2YZfJ0cHz9ZWQ+vKQY0aHZ2ggbU1m
cLaZTIgAWSkJsjP0ADyEvW48J9JjHR1k8fP1Cbs85ueWpgk98e9+rYv0xsOS0L9YxX0CElwCrUlH
het2LuOgczvT7jixk+uhkGSxJTsSXexU5WNToOxeO71C66/ysb4dhgOBhYI8YTZSAwTd5+ZMq1S9
ODJkxzA8doG/oY1Na0gbefx0fVxLG+7E0DzFkg15TB9rDLk03Oqb7yVIu+sWlvYCvAw88JRjvziW
9HZP0Z4oNCdPiu2oRiENu7qfeR3tgzb6KY/d1+v2FkYEsIjU7fRKmbAf51MnFJ7bNlLfO0Zn/I51
XI1xo8TcdIrwMYasUyIlgT9/GNOxR63CWO2dUPvk71V/ZU0uPQ2fR4xjevgQpM6lROjLmcu+x+eN
t6h5LP0P8Y2i3v8ZwImFeVRkNHTDRfbfgeuP8tXLsBbcLS0CoqCTn+d/+LPzRaDNhREocjo4YTDY
tLHdtJ5yd32dl2bp1MTsiCSeqfewPQdHIXKsR/qnopvWrQSpC4kfUg+GQm0IohcrPjv3XjYoctuw
m9rqTnHtVEHK9qB7B9recBy1YUczEX2tyLEwe9TXRDK3BJTois+uGq8tk6isa1LdcmebVQM3+fbJ
wwKJdMreoNfmh8RVhwrVswyylPcThX2AZNs2OlxfoIX8kYXUDtxbognyn6Z8vgniWEE7sqVWk+cf
Bm3YR3DAxFTfiPGd13zwsvsYmZY8uzmQxSr1DtL3kGouAFMkeukeKJNkryLL9sf2V1eoOzFVv6u6
dHMaHFOQzojIqRCRDT8foBxoiSQ2GUlX65i27530JPhfrk/i0lY4NTE7qWGEQDCPSPKttUBP0OFD
VUUre2HRBDUushSIJJFoOx9FISRSEQkBuc2wpQVSVj/JYrdiY+H6JLBUURADUbKkYdIpY18xDKGz
9okVf0wK06a56Pe4cLeuFLeboCpW3OjiuCgekBaBh3JxdCMh5JmfsjpK7W00MpS/ry/NggNiM5E4
Qlzqfzi7suY6dWb7i6hiHl6BPW/b244dx3mh4gwgJCEQEtOvv4vcuvez8S5T+V7ycE6yG02tVvfq
teba8cLHCT/siF9nsyrKjQle/kGUcUf+ueKOaBm4F7xhLWAkl460z4aQtjlSemwyoDM+JXztoXRl
mt5ZWPjRsQVBcWfBAlYkfNFrbbLzP3//fgFYAJAapL/A3Icc2PvdVaN/x5aeoS6F1xwFJ25cWlBI
UONtU9q3Yd74UOF2wdW4lui5Ni60NyIXilYo/wNbUzMUUhS60gihoDsMuZz+37FJGBoeFEDnIg6A
E3g/NCfzR1ePhb4Yqo+99jwau6GPnWjz+T67dgfBDgh6XAQbwPotomlhGgBFGLDj1P1BC7B0+Dem
sZfq6IfT3lJFSqtql4cTOiBX2o7n1fmweojbcNH+5bxd+AbUqyboPFN9qciTMdGE6eOogWxj/w6O
wly+MbS4K0ZHzQlzpi+T75QJeKBLBjLPzyfy2o74S46D4AovkyV0BuUhEpQ160EQ9mxA5HSNUP/a
ZCHkBLkZQh6gaBeTxWw95DVFia8B95iCL7W0f3DyEKrGK67tSkwNxDmKQEjzg1BtWf7Kc9PrOa+6
S98+THkP+vgfuYHiRZZvSf3y+axdc3N4hABAi9fvjCN4v8tdl/su5ET1BcKIe38ApTIvxS/Iwa2E
C1euCJQu/mNnsQOmtrN67Zb6Au31vL2RP53vqhc3zc//YhcgUQdpChDSInhfuG0lSs6celAX2qUq
dpuV03ptutAvDAYa3HYzYd/76eop4V3VtvqiR3YZ0HCXNfIhCNew89f2MlAd2GYmfA/yNu/N+AAq
2D33cV5okf7OrbU+9GtuG9zQoKXFZkaBdbnqgjCrJ5m+mNVFlH/c7hkBvKXP0K0Ny+9Btf18k107
OtjKqJMjvfmRuy80HDkrs+tLBpqgqniR9U8+oXC8li64wkkCLss3huZ5ffOOj3rUtiGDCUP8FtJ2
qVsN52nK9o5fPzWOjs0cYngUXMMgw0lc9quEWCkWeWUPXimj4zNAxjtnw+Y+/MXV0ZoQB1QmLqfK
bqBPq256UqGKaybS88EqoFLF+bMJccq2g6wfYKN7EjqP/8Wcw1ehGIIQ5sPDvO6tSAqNA2drCI2y
PZTng+CbyML0czt/PcTyEgEnGHAJgG4hVbrYS53PvMHI4EE8aKmBm/0kxuGx7ju0WEowfo4+yBTd
lFTPocpfB63AXgv1QXuqID0Z/gSfVWqL4VaHKGladFc77C7g1qY11+gKrh1d4H7QjwA1CNCzLSIh
XeUouRNMCIOKZXOmaDMP6b8Dy2ZKsTlxAD4spOAWK48sbuQBtDleXPMGqhzWj88n+4pfQNoIZRuA
ykDLuowXRWHn2q1B10hm4rxnD8qv/4UBuDfQOgCi6QfzJL45QFNf2JlX4fsFJQkIQy1AJj+3cMX1
gOQZNV9wQiLFssQUcpPmtTlT2BkMzN0hqOqaezX+dLzHAjKX4yn8R47bORvyzuDsnN4MCTLMEQ0z
vPEb42y00D7m3z4f0dVFAUsvUnnoLf4AqUeNEzR2OWj/PHcjo3T4LzYuXqFANSPSBYIpWAygcaU3
DpHfXfIgim9D+6mwVqqmVwIOWMDOBfk23tXm4mhAJzoUAfj2Lo4svxlTtFWTInEEYCQVbRF33hpr
/JUL4a3Bv7mFN2viuoQqIq3uEjAT7DaQESBJTb6Y6t+f8O/sLHzTIGjQSgY7NIxuzDE8ykI/FpHc
fr4D1oazCG4kGDGrqp+wQj0SbvatLx+r7mVYo4m6ttFAjA5EVAD8Ihzu+51s+2BY0i0iUKiuTlD7
bR8/H8YVD4keGh9l+Rm+GC7BbGLqy3oWo764Yxe30LoHRHJoXz43cm0QgLHh0QuaQoQ3i7nyXUja
/D2O1UTilj4IsVKduGYAKT3koxHfoDlo4YKjooascS/7iy4QXrbF7t+//+3PLwJMGToacnptf2mG
dAoSuhZhXjuLb39/cRZNApzd1OP3Q3fbqzirdpZ1rOtNv1ZyXjEULUNZKXyrRDfwxWlTiL2z8D4a
E+YhA7ryyrxuCL03EEr6y4/6fttWoQL/dCH6i+91ceSSJPdBpxw8mFAdH/TK9rq2h0FHiZcTmLSi
D2+nXhj472TA6k8vNf0SmufaXXEq8wosAh68L/7fxHLi0LXQDlHY9ZepJTtwqQ0KnYeJFCdWn32f
xP3alrjmXt4aXHgxyEVbLZ1g0O9+cHbqyVk0L2ztErg+cwBcgizI/Mi8aoyBC6ys2V+MCJcy2pfc
woghobpy/189nrhs/s/M4vygxp0xYIGx7UQ6te4uMtaykVfXB30eyEeh+fyDNCEH8H6QORxAA23z
E+265iZSPUsyW1anYAgsZNnMbh+0Y7Qv6OjtP3cQ1+YRwT9Sk0Bnf+Qo9UbIVtMBXZUC2nXm0RnS
bq1xc83EvGHeXJ+tQIsvALrmxRIvI81TK/oSoVXi83FcW6i/aEYAGqHJscxL+UNT+by1UUQIXtpU
myuh7LX6AZC96KWdZ+kjtWKY9SPY1jWat4HQ85q4VV8rfR7Zz9ErY+H/cCHlEkDA6PNRzdtreXhR
641AlguhlA948MZ1Bx06g3XR1ksXyg0ocre1fYqqNJNWMlPYfW7v2lJBY8gEJT7+/JCnFE4x+sye
zIsCZV6C24/dDr7b3U21YawsmD1fnR/GhhQLrm8gRINl/xYoblAVGlD2Cbtx27Z3xLxHeWGLVHbi
yVRBEo3B0Tt9G0sksw1IoJhH39hP/abiWexar3V/VtVPU6NbiR6aZk0gxbp2MtF0g/kAfe9cVnm/
b8M6GivpoDVqcneZChKRWXeO9hM808GCe3bJDr21iIRBafjDcw+0uYezSNwBYYhz33UHBEBpzdZS
5PZs9sO8+XB5SFKC53P5aGuDKqMhQzcQsgYuP0ckjJW5h17FPRevRlXe+3rTeCLmwXloboh4nQoO
KHEX15PcZU501LqODZlvwvKu1+V92FpJ3vYrQfr15cX0zbALtMouU3UtJOy7ysLyNuXXKIQq0nRr
qoepabYWHtN1iNRdtomGP9zbutUZyu51dSmGAo//KrUtuZHMT7xgAGVmFqMqcO+X9/+81+cWi7kO
MAsKLLXTMhn2Q8bRa9G17fgwCjs/55UDhbBqXENQXDnGyK+gzWgOhYHdn2OONx6wzDvDky2WrDba
+kxbPm6HshuP3ti1STjV7WNIdf0gjcg4fD7Iq5b/coIiWQrAw7zH31j2bNCTl6jpXPoQ1Ge+mVrj
bTveVjLf9mDvmOTKqf7ghoH0RrYR4Cr0Bcxin+/tVRYt3brk6kLCkz2e/nw+mg+hBX49MCEJApeI
PuxljXOcDLc3qYX6jfCipNK0iIEH1pDvyMgeBKhrkpwf3OHC3vLm6huj7aNeXXrwaw6ssOPKBAIC
2cCVafsQdM6G5soUsl9AKSwVVWZgKFX9oC9W0/lJ6+fhCWASJw4N8mR3xbjDfK/hoq5O5kzMhxYa
VIyWJK4iYpo7vqsu1nBuXSs2IOAontp/fuDMQ3tjZt6hb3YgIhjV2QPMOJWXmi6Ni+Hl811xZZVQ
NMTpmtNAH/ViWt9htWVN8hJMxVc9NeyhqicrcaLM+va5pStThhYwG0hkPDmRrl+c45D7wFaSCpYy
/wcItO4MHh2ynm06ptdILK+MChobwFvMDCgAvS9ObkUmK8gbr0H/373QUKA6mMHj58NZMbHMa6B/
NSi5gAnLOLZ5HjfWbb/WX3zVho0CkY+DO+eb3i8/Rz21IE1WX1oS9MjN8A5BDGO3PJuClUN0ZXXg
EiBKj9okGpmXvs7OmzFSopYoHm+m8OBN+7bbD+z180m7clQBTkC39AxFR+C82AM8q5EQ9Et5gVaM
x2OhrGGvjcaOLaRuTkIVbO/riawAST4m6f/eUTNHLirXyMsugpFs5Jo4OQbHuiPaROrsVAd3gYXz
eueivqO+UXIHyS0erhyuKw4dDdWI0TCf2PPLLMukWT8atpAXX1F6KI1gSsIgXHsifAyvwauBI4z6
9dz5+IHAugn4MPT+JC65Vo/Msp8720o6J08z8KQDXkPTQtep1XhjEhXmyhP54x6F7AMeyUhYogkD
x/v9HrUy8GoOZs8vedml1MzBKWLG/07/hO7nN1aWp811uGhyc+KXqDKfeuTdsmlN12r+0Heh4cLE
4rAVng9ywt7iF5//GcWDRmUc/DI7V9/o/HtdXIJ/RgQtDM4x/hvnXtSObeDBwC+Fk0DqMTasNazr
x/2HWcNxw7ZAi6+59B9TVDdtqGBB/JEntnKq1n588fmlCqG3PeLHqX0arbTLHj73FR890vuPXxxa
MP4PkLLAehjhsXkc/T0v9269/9zI1d3rI2EVolkcyMDFBZv7kZF7rcMvZXDM5XksTr73r8Cf+ViC
GgDK4TOCOpzH+WaZ2yqqqF8W/GKCijLuys3nI7iyDPh51I8BLQK2aInQlqVwfceg/DJYqbSDeCrW
0jgfnfY8gP9YmL/gzQC43XVAGHIOrSN/OzC4Fl7s6zLYWX52Hke+su7XBgSQMYpfgJsjIF7cEQXR
vmhR7rooEca9QxNqJZ9P2cfaMZYEaeP5XQoutg8Ro5mJsC+HASOi2WmIyLd84mfo2ICw2zwZykgU
RHVcSx8Ly9hY05AMjbghvlp5RM2ba+Fx3n3GYmKdoGojQU1+maCCmxAy3AGlupmFtwJQAwLi/5vI
aeVK+kgr/XfsaC1FTAHqkg/UBWApDqGIxC9eF1yGiO2LlpyhfLCVIJkdJ76BwsvNUIyxFdWp004J
NHRRsy7vClDpmpJuGvRHx58vyJVTOCvxQewUclfoFVzcIVpHrT/ZJrtYowSQ4wJlgZTVawXPKw4e
ViLU7qAqBSL4xcZSgTD6MQgYIFDnMYSkxF1RPhSVn9SSxqp/kPTr58O6ahAvEjBFzX3PS+gF2n2M
iXclv8jqLujauBi3Dep6pLiRbhC3tYlMAv13hwamfgeJXRdUCEjEvz+shiGmrlRwB06z12wDlVr0
la+kJ64u139sLFsNIHKlufIxrgLpu7CABfKdTMW/b4qZUxJIU/QcfFRVDidkfX0eVJe8eh6aZ8qf
qP30+QJdcTXvTCwOIJncAFLHXnXR5v63He0+//Ur0/Tu1+f//8ZvKhymzJQYQGGffQCLXe+HUeoV
X3bllnxnZHG7iM4uLaeBEWU9K5PvHE7B6TUm+Rop8ZqhxelppJQD7rjq4um4cNIcsEV64M7a9p1v
9YVPfDeexYXsEt+ZaAUz/qQTSn8FDGLfXhFnxRbp9k3AXoMGucPKTcK+2UH8LPb5ruqzZBJ3kTYS
hujXPJt8in3j3EwsLcULHjdJ3wVxFNH9SPtNaDfxAGLl6mDzrU3U42SN2ynaQB8ljuzfICqJK/rM
2hGKKBVSWmkTWGk+mmkJEbLQ+2V2X2mVx7R8GM3XAYkNJWwgKJ6i4sa01m7fK3sURw2ZjblkDyTF
YheRbrAzxqt6xjT4tti0Xrky59ctzHSh9tycv0w2Cm+sah9KkBfbGpI+RE/iGvD1yknAGP5jwX5/
EnL0l48iIPVFWI9dtiPDs2dsPj9sa4NYRItadUEUSlZfrPDVts+ySj///Svb/90QZvtvDnOnpFmb
FL/fmzesB0b3ME7bXK2c5nl3L3b/OyuLxTZ9Tw+ujaWA8PsJia04z3aIhWK/3hpGv4n06+ejumoP
bIwh3v0h8gyLQ21RkxkQGhToGOBJnbM4EBfT39Z9ltrGKf9nRgAPEG7cTmglAoUO0GrvJ9FDxsRV
fSYuw+Sc3PaF8X8u2c8WgDUASSikPwFBfG9htB08Q/O6xqP+XAaxWoPAXd1mb35/MQI1mgpdtwKn
0fvmsldBHz5fkKvbbKbInDlh8J5euHOH6WlopI0NAMUgoR+I/ZU1KDasgfnX7CwWPurcktDMqi8Z
lCpIoHeNPmUhJKJWHj9XN5gP0gwsN0K7ZRnIKFsKwh2/vlA/RvWnnfaVFdflsyGSaa1t+KqXeWNr
cUQtTpwoF5i7bAy3NZ9S3dFD14b/HpfM7Jb/P6TFGa2mmofExpCMbBfWXjxUqSr/kaN/5spCWjYC
sxhCOMh9LIzQEhXnwh/cR8f+E/3Ina+fb7PFVM0/j3wA3qPuLIUEFND7Y1KrDJp+YeY8FgGJXVIm
w3Ac6crz5u/j+Y03+18rGACyy8BoYDzvrfApgKg2GMgfgzFIBdtl7bdoh3tYuWCiTQ0ZAxdAf0d+
CpolPv7yrXs/+N6F0OHu1tiu5gF9+JQZyj+3+ODVtxgwuKsyNo7CfbQ1GNsatund4mLVE+h1wG5Y
TLdOZiYe0YkjrI0t1igCF8ftf2fijfnFBRjRSOuSwDyaD3uCDqPqYtSn3F3bNssOk9mzYkHRJgPw
K3odl+H/1OrIA/+te0vC4c5w0UlQlyLua7p1GNRc+pLeNSH5NuBZ29KL6ZKVa3Ip2/q3PRDt7qD0
ArR0znu+X3PaO9kAtcb8ztaTuhE6shLbMKc0F/Ujb0x2AzS1OBQldVNjsOwD9o5C0AYRacoPvWfu
dQgoWt5BAF2VXlryvN5EAOFsfNn1e5v5a/j7ZTLg7xfPNITz5oDU4LJ8ZMqODuikL+5aZXgbMljN
A5HDmHYlwIOdD9LQsbaqtJVVAJ14kGNlDnAEhdyYdfeLoI62MoXLvQI0Lo7KPHeAWFtAdb+fQac0
UbqHKN99n9vVAbK76iawiIeOnSyPJ+JHKyC6q/aQ+4LF+cG4fKVGZqu5zEV5X6DibsXSv3foep/q
4uKc2wGQ1PmPlcUJKO16nISGFcv6FQFpBIb9f3NpSwOLAFCCKbetCAxIyESQ4MnqHuQqqmHpRmYj
DpJSgJXAaSJger82EG8vZFQN+T3pxxMl4tY1HCRrpBHXWt8Njr21PLRBkuyCknncVuHTvw8SrcQz
mhqduKjXvbevUEDrcV3k96zQaU6cXRvc1Wscedc2xFsji3s0KEGcaXErv7fHKoaYMPIWNCbGvbHG
kTHP1lun/Hc2UY2ZGzlw8pblEe31EZuqCDo3TfBaEPHLRwP2EK3Rjy1ikL9bD14F9RE0xUIScTFp
VjX0glRQQikJ4bEuun2r3cNErC9oIbuhg/Onsdb8IEC6HwaH4SHTBGyYBU+47OvpahvEhhQMyAYA
1ts2o+Of0eUggWCRJUHnSWWShVAIJwO7xYu3SY2SsRSleZVQJPTjydddMtTtECs/mzZ1F41xmAs3
nqAMFWsLSdiYQYkVtO2uHTOn0l9y7Qz3TDMJNkM73OR96966Y2/dO4N2UsW68EYMYbdnVv7Vqdv+
mbvO8KvlJRr0jACVWLuT5YNfUL5ph8ZNkbOqEsvroSgeVq+1tjiaIk3EP6kWuiIxBfXAHkUGvjVy
JQ4NGfx97soO5R9/SpXf81NExnHTQB/4KWjRZuA2JVSfCmncFWMLdCjJrdQRNbo0CrSW60lEuwl3
27ZlOjhmXTvsLVHVaYuO5MSNSjO2uNlvgiZEl26nDHtrZ4aVFNQPH0LJNbRuJLmLXPRKuG7+R4Rm
EweeZHds8BBOw3snmWmQGPTU9ka4Utxwh848txRYfsfr0wYQwo2W6kfpeGXiois8lSGKG8ipilgU
PDsHuW/ecrsyH1runnP089fTRo/VcHSjDKF0hEC3AELk4Odq3DuS3szZum3uB/ARZfjL8xCYklKS
GDi8PGUlMTfAmGBK+9LAA6+l36qcjWmuKVgovcrEMeeExa4PNONZEfKA1K6TMJDo3kPV9dURtEdS
A1RlmP82glIgTtTecHURK694iUYJhOfQ19+siYR9ogSI5hKJtPIoS69NKivkd0ZoQHcPAL5XewBO
MwXcJfpOwtx8sZVqN0YvjTIBaDR4ske7es3QtPMYha1AmgVbsbGj39Ks1PPkIAeI+fmC3TFuID3y
mxuD8WUSaGLBJiFPIRdueFCutlMvn6Sfuh7wV9iIttjDc/8pusl/AB5aJQQIupSHY76vKr9Lugx5
6lIx674yy7COQcmuv0ZG276CGrlLTKOAp5J2/yNrI37fgUI1zfqmgGRwUBhJN7DgBrodXwhj9l4I
w3LvalfnO1IbEyanJXERdPlh4Fzeklq5G0uVY1LMO2X0ApEOPWrGrugwz+Qndcbye5WH+q5wpjqu
MBlPJYIx/5AJxre9U/tg4cDcx1Asye+DUIPT1KryR9bU3+2g5s8gBXkB3bYXj1A9TDp38oHLM9ot
xSpNxuBtsUjDHeY2enZGZScos1kpcYVKHT6KLUVTaoqywYs3GZ6XjgqNLoLoOmm9Gn/Insc5U9FX
yKsTNK7yKjVzp90Eg9l+z3E86yQCmemN2yiNgYYMj+Q+HcbXoHzt7CLJsyrunN856EJjr6Y0tXqu
scg1/qKnkW4D4dDO4iWwV33UpZOfidRTUblVo8uSKgLdOjeJtXU62RwcEbkpaHODp9YtzWNHIEfP
8jFPwNPpJiP2XNxPGQh48sFMpqZtYk4CeZS6N5KS+ZBXmPyWJZL0ZOdSp3luO9d49ZXfxRNesCkP
QOFkE2ac/IL0u4mFPOEAUUOXvjMTMmc17FZXTdIQt/0SMKdN7IyEO86kSEDvOvzpHGmekI73XjU6
JQ+OXXgxgBA0j23KVTLKfNzD+5iJ8Io+ZWZnfS2dqhXJKFR7rulAXz0DWeyYyDxKHDT27yLpd0en
bLxd3RvBpkdTyrOtqVbJENZWanSd2uVjH+7tSrkJQwLxGS+PEIzekj7aXJEdlIJk3PldceqAv7sH
12gNH24M+7mPOAHLvXmraeltmWG0D9z3x/uSgVxEq1DFeTX5qQ6puHSG8o8GyH/3ShvTJq99+q3N
e74vx9FCt4dXxYqZwWkkaMzw28yMM6qMMS6skJ0Ud92zGFmZGqa696yhSsosAsjUQmqobH+xjBPQ
LlZt7DL2jKgIaI7cGGKe+SrtuEu2pgFmKiOqplvao8XICIUVUyBNY9VO5KZtQtC8RG4X22wIgASh
ZizdrNq0TNQiLpDmPMrGxjfho84oaegtUVTfTHYb7UwBOK8DPtlNA7HoxB0NkRbe6O7RT21tsyqP
NoMT8aTJLf0dVy/qIEVJNtPAkeEyIBsxEAPSlhR7ukP59ABFjBCUv26f9gYoeorBim6aTrPEl1WU
+HmVxY4q5EWGuXyoy5rv0LkxJoGW3jbMTGSNczp8rRQL0qZXUwzMuHmbFRAZRgeJeaBRpnYzenFT
BHo4Ror0G8Y7fyvbst62cP8HSc0hQTXIP7iot33RXPeJAVWBGMFekwY1Nk8LcqdNUHR+OoFHd2eM
4MQDFYJR4upq8zRXYF+kmXLPbAyNvU3xh5eh93UsSLmNRMtj3sNrjAaVRz8arE3ZVPShLaN857QN
AJSC1QcuJ/3UyMEB1jF072Vr4aMrCZAWqIp/UJAkxEM4NnFkdWVceqrfVdrOZVpitmKojVUbMApU
kHiMoIRgZ04aOKI51VVTxM4Ykb3ELsaZJuqLO7jkZ+nrMu1k0O1tEvUzCzXkNCf9S3hOG6ugBMUU
0jrxQIV1wpnNkmC07G0d0GIXyALOW4E3gXUQeeyzME/LSjnJwJspdibmHlRldLcQBfDdI55NYw/R
9KzcOq3/hZZ5fRw63WyEMrFp/alIWSbEptamf6xzp9s23AvisLP5zeRA08xv6yA10M96qmrEVkWA
fAE400WS5dULrcwpztzJPaCQnm0btCpt+9BFE7LJQjRY+C26bQAcHmsv2tSDH6Hzxv8ZgtJGAuL3
0nWZlWQeYJKlts2d7ADZlr4MUFers72StXuCGHB+0xoF2YHDQXylk5EltqfVjrLKSXgbybTJSZma
vAi2ninkrspGdkZYgD04Auo+6MLcStFFG+RC7nVeROBXC2ySsEZ6O5IJmqXCd5t0nG+bUnVY0xGI
YmRw3IfBFVXsUsOUiRVNRuJ2hKHg0fVp5tNhk7UtEKQt+oKnkmV70er2lk9I7hhS+bc4SONmKPP8
TrTUvJWVKNKos41taRn9TvR4ao8NsFEAL5tlCnnbGpB0lalU60B/Ge38N/NEwhzvrkGUubF00T/7
IelGCKMY8rsTjC2Qn5r+ckFF9i2a/HzjlRFopMziJ7WoBYQ5OkJoNjlJ1YCvue0Q0AJ/i1DA69D/
KDNzg1RyETddG6TeFA4bpcmQZFzKTVe7+bY0fBVPTe/uI0urDTMsbDr0BsdWh6YMEVnwGBG/C92p
TJ0KgPHancY49+swHkzb2eSuMDaFNZINWPsKM+mtGnI1bjVO3Vb2Yf1QdQNA+UX+nE9uEedKyRfE
EYW3cfEyvxRu2Z29pinZsYzKukZI6xo75AV0WrrSOXoyam+jPPjVSzQ51wKb3s3AUT/oAaFpn4eQ
r+xx73Dcg4QJfzOWnTog6ai/9MIqtkEuqhfHZsEZEGz1GCgDtIst6HZ8I4fUFm2nVpxkPnkmXrRZ
k5RtC4RogXzSXTvAIRQ2EBIahSXcKcgxsZGqjWAehSqKFTwgNAPReFazbQGyt3M1dOETqLOzOin7
Wh+HIQeRnMrMvomhMk1+sw7N9K4R8C8sD+iJu9OUugIVslgVfp00iO52mVDGNpIjPINH/KSZHFBz
2Fa/Z6Ip9iLq0VpAg+8K2+AGkEN1U/YZ/zoAeXjuCiFiyjMvmcaOPBWlBpzc8UWqp9CJnaYxH0O7
Jhc7Nwj01UmB91Cjd7wbsYScN48da0CbMvEqiWqE6FWkA6SrvOhYqKnaiLx+NlrZbqrS5+eq1PXJ
BnDkpnC6fF9Dx+7OY3L4EvhNfjBliV3SOui/8Mo/+FdlWvRgLqhsHEuvGLtdBOzQAe+t5tLUDaJ6
aYVI5rl9tilo3l3YKIzY6INy49iKxdzFG4MXef/kZJ699aVn3kU404/K9MWmKDKeViX0nojJu1gM
TXcy6VRtR78bH4jL1YNL0afpTIAzV71ut5JmoIgID1U7fKWZa6S6RDYvt3swqoOy5NYe8Fhq4QkT
063arW0zd2tFykuc1uyhZdRZaaaq3xmVGn6iA2mQJNatsMMyYWabDr45xnICewBeAersWIX6waqW
xSZpnBsB1vyYBZUFriwwC3VioMfCFDTJVVGndDIhswIZ4ahCO8ZkT8ceoNONysrmaEQ63zpeJuN8
ytVD5HR2AkSynQ5K8pMTZtGW1WWO1oE+PFt1SdO6jCJk+kBwF0jRPrpW9askKrwzHXg4P6oRsgDM
jhSIww5jTsIftrQ40j+ZTm0locvBK/dkVZE6Btr87QcCvllL61gOzhC3Q+nGSEmz7eRl3bbwR6Aw
EfjFHkR8Nr7WJMmK0N8Yw2Dtcs/UMWEheDpsbSe9kxt3jU/LIxGab2mOtgMgQQsIf6PiAO9tbFoI
ju/A0lntelMhAI2YfUTtTaLUCgyvMbphXNA6TE1CjYRGBTt0HvFOQ1jUcdZD2NAjef2imnLcmH2W
HSa748lksukY2SP9gdS4vw0lUO6T7P+MJWVPrmNgLj36tY9aYyt09lO3Lf8inbK+KJYNsQ3Stouw
AwgNzs64s31oiIOTIUHVzk6RGOnTshBObGF9DpoYTYx2Z+Ooc9JBPwdLewtikSzRqlcps6rbwuqt
Q4Ym400ejcadq5CV8EtXnKqsFjeoZKF5hxjDk6esL5PiQRnXJo++ZJF753Sm8WSAsDbGWRUkbsqo
uLh2g+A/N9lJOJFISjf7A4iePgWeNxztrqkOIG7NE1KAA6owKHAIJigsvmY5e6iLMTjSsuTQLS/r
pCImIGoQUUky4tUnp7HMXVeZYdLUYbflRUaTxvG+Il8e7ifCqj8UBPLxNKr5iVWwDfXyDk8v2dz5
ygIGyY4mLxa1NT34yOIffG2VCSJccxcE/I9kNNp3dkPBvOEjDEP38KkBt/6WG9a5qHuehKBbuDRO
N09bMB5UZEQpcegPzinZMTy2tqVk/0Paee7IjSXb+okI0Ju/TFdGqmRJqpb5Q6hbEr33fPrzUefe
05U7iSRKjQbUM9AMI7eLHTtixVodSQRAdSk48n2eS0TYvLiMB7J+40sxmuPRn2VekGOcfUkkqf7s
j5H5YHIeTkt5jSdhKnkS4ZNL/TDY21VFLqvPlLti8OenXrJGl/6S4kMVkeHnpeo/JogaHbJylO70
1oLOdVDhGcA9h0c5QOA6S9PWjcrMOUDKG7tBV/20I8jWU471nUTe4NDS2uNaYy0d5rIsn4mPZ1ci
Z+9WMrsocIzBVetReW93Y/ouzOror9tJ1+vUNZm83+BK9CBpZhPyhzXYamN26HXqUENR383F8e3f
p1QNKfgC2wKhdpnUzZugMUkqz17bPY3xfah+/E/f14Wa+OCjKKNEfN85p/5u3GLWvM7igqgHYQxv
GtRwcAxd/vzRogiqjf7sDQUdh3TByscpLjeKrmtr8NrIkuN9Bb9ojMwYzB4jSbhLJDf+j58XlsCh
rNKMLZ+3yDMWz1Xw9e1L4ABIoLIPEBCY4+XPn6xqMhOyTV7WfPMa7fubv46ADH2CtFTYNKoJCXu/
Hlr43VDHlWr1m0o6iIzXhmLIyvz/rnlAFwMlDVYuB1AQNCdlg/yUL2dnw7Bj15y0X7eHsbKRsLE0
EdBQiA6dsAjgAB2NepoBE81ZaQBNkpn4dNvEdWkDFqyF2I1eGuoOIha70wudynoBszj3YqNaHw0I
K1MnhQdL3QK1XpcdsEXTIAZNwJhi08lEYrGay9zgUhzvkqx/mP3uGT7iT2oT/CNPHenHcaPMvbpK
lA4XlkRThRv8cpXkUhrtWK8MJDFiN30Igx+3p29ZgcuCjeMsDYT0zVJnRnnj8vupmhDD5L7lqfmP
uT1l0eSSO4Uvk6CNDgAqErftiZ0tlG4gPwGlwK7WwNCLoitG6ThpHsqml8OZfaggLKIaUj8Yvnka
ivCQRNCjTPmnUZMOQ16+kfv4f63j12zWkeYoZ5nuV06HLG4rIQRjelMr76bhITbVw+0Bri3Y4jn/
vwXBL/Tc6SE6VKYXSDTvsiW3utTWNvyCPuZ6gbbrSl6rIEC2SR6xIzLjQGFl0CnblMs1K+3eOBSw
5Bwt+kyYLeg/ll/yerIUYv3B6jSPhocd8HGJvO1tC9eV+sUEPceKTcv7NSF4PKu13IKO8mbqYwGP
stzL4R2zyoe5rI5G1nyW2uyL7OunxslPIfk7ffx5+zdcLRi8nbhxurIpAmuGGAskcmXwanUmzyIh
moTZu1lrNiBTqyagIwYHD34N6MjlRJa8v0gdaGg/NeUvufYfrMw+3R7F1a5YRvHKhHBl0+4eB2mt
Tl7SflcAZGX5ecxTNzSOt+1sDUW4tXlz2HbhYydHPc0pI2LtDQ+xZoHwGWe34EvZ5peTFVLvjccQ
Javfmb9Az9yRrOyGkWs3BHABAC46uTLoIVzgpRV5qvSqytTBqxsryN1JA0BUjbXNK99pGmgOw+ou
jYv0cUIT5QVdBvuoDfnftydzGcqF811+BOJpJkl+6DvFRp9MCvLY6tLR08h7WCbIe5XAV49dTWl2
fbIFJVo1t3TgLGxn1yFL3JDK7Ext8IxcPWjFl7FrIA5qdk33Wd9qc766V5ahAQ+GRW+hMxHvFavW
oPIrYPIZR/kv1QiOtWnWrkFhijBjil1jQKTYTP9R5i1V+VXLwJUceOpWBAAGXStrX1EGrwOVNXSW
q1JPNvN7X3uHDFoz5Dtf2uL4uQoMGC0wI7Sf2VC4MuEWDXvwpb1iDzxEi3mfT9mTmZW7sEDL3m5N
uB7K6pCp6lanwJpZGCXg4eKoLNvochPrTdNJTu0s3HURGe8TBINuLKm7jqub/1qUG7iilaNJ56HB
goIq4t0k+LHUGQty2EgTaAGlB5KAWw2bV/Ei8wgOhuIaIalMGf1yQFpaGHnXF5x9HtW2E8JFTZ64
fXMUsJhZ+HmXY7dQzF2a4QiArVCbESYTSC9n46wk9f3to706VQu7vgGLEZySohebJEoadT96SUm3
+mSTOOY9siW1ubYB0O2glqmibE4D1OVAMsevDUMq4HyzFUqed0a91M8eyq7bdcbd2H+9PaiVSwb6
kn/NCc6/7aZ+ivxq9JQQ3Mb401Y/TY55nON/bttZ5l/0i5ZKcGMRY8M2I2yDTi6dMDByJDCG8oPh
lzjh6Wtc6n9ZDTIrUbRzeuspC/otEurVW4HzBL2lLIP/EQ9UkfZpiiDsBENn6Cq+RCaoOhhGQ3bu
R+W8FMSmgfa3/kbFB14tNEKDQ6NEsag+iO5DkhyjpS92pEPmReHVYtS/SunH7TldC7UMYLK0BSwi
UoQKl3vFlCPKlcM8eoF8NvDAKmgdKT13vrmLrMZV5mczv9Pk96H6C1IvUDC37a8ciIVOF5YImFAY
4/L3r4JJfSjqVItk1UMWxM1I9AbRFi/llgkh9LbbaslVz6pnZ407ZidJfb49hpUL9GIMgv+rdcD8
RsgYlJhKkXYMu/uhBJISf+3UjdBgdSzAfbk9KdvIv8mYXk2XPOuqFlMI9CzzH9P/nrw9jEPq6/8+
/xvz++rzYLhne8pTPu+WauzO6Vb6ZcWTW7B14Jbwf8T4wo0Y9TpVq0ghQ1XX/l01dcpLBSroIRkU
Y+NWUpZvCe4C4tMlhlcB18Lrc7m1pqLJZ5iVZq+lPK9EX3Xt3SxFx7D4Sw9/2PNSIqvubNBs+kYK
ZcX9XhhWLw3HRqIFo9HNXo2IsmRah1D77A9eqzb7OaJXc+MZseaesOcAWAV/yAUmbPBSyjXi1AbR
FjX420zkv0u1hGulotxAy2YU5yc5sv6Z/QrxM/Attzf/yo6Eugq3DA4cvlyR175zSsOGem/yFoav
0k027paNz4u8jH2eRFOo8nmyBm5RHVr71x/8fkJ+3pvgRnlsXi5W0ERNbA/d5GWB9Fc3ykTcgW1s
vCuWj4hbcWns+39GNCEx2/ZyLDtDNXmhj4FCLj7kifFC1v7HGFLikOWvkjPDoo4W5e3RrZ035GHI
45msEeC0y9HVNcUDxUd0W2m+mMTY7YkC6m0TK7c/wgz/mlhW8JXP0BsT1rQmQ7re2uvfa+WQ1Xeb
3UWr28Ck3WHRCqTRRDjLjZKpdKhjRJv3kJvkW/O0Poh/vy8cWX+S5NIISlLb5bF3ToECTeudupW1
W1+Nf60Iq9G09tTlPVbgT5M1N/qibY1j1cLvAJZnrHKVWS3MqU3a8Pd7X+73qR1+S9XmSamNw+1F
37AjNobbYdjoc4UCjcE7blTbp4DatWuEzds4Z5YQyAK3xmUBrQbPRSGS9fMGPB/i8J5RvM9BSTce
eJTbQ1ndWq9MCNGrE9QQSKWYCAA2NciYGPHGIVzdXISNtJzADnTVkiSBcyia2CQJQ/iYDyoQHXPv
lw+D+ka18t/ThSMmlaouAkTq8ktencWEroFpknSKJ6RPgdptTNXaqr/+vLAaKY9WJwPG6oUdBP8/
ewC4+h94E+JdnJVCeEMR4nIEUyNp0RTDhxhW+6jcBfcgTsytd/naki+lAbKMOsGOGM9bvTTHRUOd
zJ6BJMlt6ca28XJ7W60tOpk3JANIx9LOK8yVnfo+mPdA9myLdt64vov9AskkhRbP421La6Ph5ieK
J2/l8Dy6nDLQsiQgJDTbrNruTwo8Q/uAfONbKw6cRCjwbJ2EFFtZjNxkSzJMKSKaGpqjdABvdHsQ
a9PFWigG6i7UXsVeKDMDEOHPxuxNGkBR2vhTyzp0xZ3ZboSFa3v4dzMkYi9cWuIjHxVuQw/R6IIb
RHb75HsOqifP7m6PZsOI6B7BGzdaVy5GimBXVp97naTIVrpi1QjPJtptFWi4xR1GrJ73hCojK1Lv
MukXttyq/Xh7JGubi4mCnWdJvV4Rqqnk62IHbl3PBhT80MylevKD7tdtI8tZEMOj10aEHexXaDDX
Jg/dLCH1WH3NAR2U2ldWxin+xBT1U11VaL27eoAMep85swXMPx6nwlXl+tGRlOe+mN+XsflSg3m+
PbTV+YMbl7wVGGdNdDVlWut1UumTJxulays8DLUNp7x6cv61IDbCJ2QBG2ScJ8+xTrGEcNX7BQe4
1d6trO42cntwlhLAEOlfehlYasuy1Zm4nIYeIov3A4Tvadp8Duq0ffS7StvNFEzIHGf2F6mjezMD
AuFCWGefOqejp6bfx1bWbdyta28t1AIXPAK5Gfg5L39WX6RKInWUBcqs/jtTovdG2YX0OLXRrqUc
5jqZ3J+qPHv7O9x6bVbYsVNQDqBswsmrjWEHFPFQTR9ub5zfxLrioTBoDeXQMTq26+XILCfqnJC+
GkbmD2Q8Aaflk50dCbbNR3lSmkepj5wnkO60VkTgY8Zcyg5xllT3lVOVp0Atqp2EPNfGi2xtIyws
i1TVl3e8WIiBRLYIc50Zj4fH8EtX7eXwcHvoqxZUSMQR7KX3UizCRCH9axF9l5BEhW5i1+B6X4pm
C82ydm4WRe2FTNGEMU/YOZUNcLx38NEpfGr53D6Q7G1a+iu22Mm3DAl7JbDzvO1jDPkTwA252ION
Oo/ZSMulo3++PXVrx4FecEJlMh6A54RNM0TBjL+mpJhL0nt1mA6FI530CKCLQt0oHWIUqqJvt22u
jW9ZJ2QVaUS4SpsHVR/6dk3/Y+qfC/0Z0m13oB9kMwu7vMHEA/HKjnipys4Uq/VE1JZAxFDQeNSA
SHNGyZWTv6z0USvIsHDg44c+le/LVt3w5GtT+9q88ATNpsr3AdEh66rsm2lXz5+L5kEx9pnqytbd
7SlduzW4dJlM7nbFEAseUTJWkdkhiKvVqgPIvHV5OUYbF8fqgKjEKah8gswTMzd2HFmFE7BuvL36
kyZJ8zsNJe6dr7Wkj5IUEkN9SD42WTj9yVQSuBDqQR5gi0G+ltJVh1wECbLmroYVoKZuMKufIkU/
OqanWBuh60p4QaRvUd+kHLY8Ky49ab20Unc+mC9DeuZxD614WT8yr+aWbvqK4yIwJhLTqYaQDhNO
n96aIz22sezR5LCb6x90PbRv5BJdnng21Skqe/CRI2a7nMZXT7xGVqZkAn3sFfMnfz4aW0IbK1uP
Ly9fR4/smoWqLIJM6cdK8RpnN05utUWqsvV94ffL9RzknZYqnuogGqqMbvVmBOEyQ4id4QbhPLmi
OpLJf2TppMmeHCauup831c7WhgCDAiQSSLwuRZPLJSjtBiVPzVI8+/0Ua65Eo9Pt47+SLmSrLp/m
7gdtueyzV2vcyn3a+HqvenqaWPvOye792KA7t3vURuOuNtpkVw/OTO9j8uW25RVfbmsyqLKlwkbJ
WhhalydyLi3wyJn2A6Qt/pKcQ59vhDbrRsCVoWS4aMYs5/XV8DToiGJrhJ84lbvIha3lvvNlfxc6
84upZRsB4qoxlcQhlTT04MVXkj44sJKALPO6xvwAN8vHpXPQlbL4PNlbMduKR6UI/q+t5e9fDUxq
6GRVx4Q3PyrZ6TelfjajPTiRzvkrc7bkd9ecDaVQYIeAsK6pTeEUta3aAmna09RPqAbZDg/aMNy4
JdY2O6U50KxQKmhQe1yOSaUfxPJnigu51u4ch0byjfLFugGHcjiDwJ8Jm70OdHrfS5P8Mf0BxmM8
dhunacuA4HE0cwZW0Gqzp1dHc3hof94+MmvrwMMOT8MUWapI/zDWg9VOPiWt+OskP9gaeqh/sgTw
ZijsYUrQYvLbsYZwjh3qSXb2o8xdI92Sb7y+IGH0Rk/UIcPOv0XmQQXewTisY+tsRLQKBA+B8yWi
dVsLx/0Ye7en63o1sGXAOgIQiIySeB6LnNZIJZrMc6E8RI+R/+bddPl54QhGA5Qac87n83dopzhb
MdNKuRyMFF5/AVpSbBN/vlOi/KP0rXGmpSesIY2Yz10QuF11rxj3pSrvzfaHsvRKS48KfaTK+On2
9F3vtkv7wvgcqK3olhuMs+S8VPQy19FDlykbJ2bVCIibpa4HfkkEWvTOkFcobQCAiT5UHd2YGdJu
z7cH8hvqdRnOL6hK+rHAYxFpiFCwYgZsERMCn8nNV8e6z8xhNwaa8THsovgzs0y3a5F9cCY0pLpS
1QhEyyh0pVSBAjQtabxvneZxVK36CWAt1cfZj6PPndTZpxY9qEc9CgOvzbvsfo6D7GQE9SJEC8RN
nkAc0BiuIlGVd3B/Gvk0PozEjkhWLWhx8BD3U9+m31GwDJ6pPCGvE9vK52Qepc/BZKCxNIWl14eQ
ynQ1HMm+mdKsEMyJm8dKsrMyWNCGpFPyExdPT0vbXD7FRdwDZda1lzF2PrZF+ysaJNWVQjmlS26O
2vlIHiy8r6cp+FpM9vxYT3Z3b5tVBNapr8xfI1iyn6k6bUlMra32chPz4iaXeHXnWzkdVnJmsNrV
OaVJlN7tLTqltUP/yoT4dNMav87DEhPOsUtolzre3ktr/ot8BCLRaF9rVwFFUTCTYxeYZ1kejhHi
V9XPMkMo3H8I6Dy8bWt9KP/aEg7gWLV6GtTYmnr7FMg/QTu82d0D6ac7CC/JtUsb9OWNqxSLvhI3
/1npj+XB2CJPvA6IFibAJXnzm/pJ1Oq0gpJ0YaDYZ2X82PEEqowF5XOnb2VxVibK1CAvXLSTcZdi
wrCJo6CSlN5Gsexb/5jbX26vw9owGMfCYouD0MQ0FCxTUhkGjnlWtMZ+Hu0Zug6jkj7NqTY8GT09
f7ftiUpdXIs6vGnkujkqoPjF57LfdUE/pxB8G1NVPQ/ldK/YNEQf6iiZoSyyZaia8q+2XCaHYU6a
J6uFOCnOcxiNoZSlLZN0QWM3zscCF2UfbDOtjlOt50y+be20Uk2+GwD6nhemg10hFd2bb47Fo6Me
AgphqbIIoX2QKm0vZXN2hiNARrSTEoVbv7m4oiPFg1+H0xTgqRjZh8TaOk2c8dmSq90MUK4xR8gj
9reX4npnLVbIxRAPrYQreR0WatxZ8VnqHxUn3A3z210iFghJFzpHZLrECzAMgmnU5Tw5a5nsGhZ9
/nLnDuOvt48DTk4eQgoPbd6Tlwd9LCaD4l2RnqdoVzxPm8xk/N8vL1ggi68+v0zjq9dIrLRDOBh8
3je+ztFBat/BnfFctae4Pb1VgGQ5HcgMENHhtUhciStPNcWa5JHdpebpe4uG7mJ4mwrJEpYChyTf
TNkWKkcRDakRxMd2WzTnUt030qko7m6vxuK4L6eL7/MEcYAirojMRrocRo4WN2dFbeL3vWyHn2Sp
Dx8Sw0TF0O+He02SLXcMh63+sev9vFheyvWIZl2LtIaIvzdpWzXn9kefuvHL7XFtfV24sOQpgYwj
rptzFUc7s73v/yAfQimEPhPCB/Sf+fNyozlJCmUFLu88wlEwubG2FY+uDQGXxaqQLWSmhIOiBYqe
KzpLP9VPkv9O1jZXYHnFCouPIB/SKoZjo+gpZlyUToVnwQ7Uc4utQ5APxg7p0A4djDSznLtg7qJP
vPOKHf27+q6UeGXsnLaveHX7U6TiGwzpe+E79a6V/XrHyX5hxyhu2ge9TNuI2R0l6qjPSa/a+7AI
7WPlpBIEEBO89Sn0STBKfgyG1niyfUO6i8Mc5B5shvMLIvGT6SroLt419IWU0MdZzVEu4vlxUKvh
JWu5wwczGoCWNJIl7Zpahs6+Lq03v6wWp4u8Nx16EFKKYYnKWTDzLERLQ91XGuyKbw6sLr+vXu6i
qC6HBkk/lmD6mOmf0VC4fQ6ug8TL7wubqO2VOM90STkPaSR7Q9027xUQEzAsyr1Gs3qoRk+5Ildv
dltsKCT3uEVg473qp5WrUO2mdqrQrr634k92tXHlXp+Ny+8L01bZdeeXHd/vaddVcB/jhl9cgZdi
gWNNDLNkm8TsQBMG4zD2ZQW8+UMKOsMYIcqDugH23lR6X4Xpfqi+oi29v71e1wEez0PYOigPyOSd
xPpcHk9V0LdQOxhaP+1bQuInlbLjCcecvwtHCs5v3oAYpL5NKodxkuy63ICzE0lzRW7/rKZ7U1Yh
lnmjdMFyhdFGAH6R165OF5vgKBOemEEwgzcuQ+1ZmdB5lfLd7VlbQT1jYynqKNQIZBpZLkcBsWLr
V62hnXlvUfGT9fGfIsuN0xDn3W7JXDwayRDd0cgGN6GehHvDRwMAHEm18UvUZb4ufSrVFrbNIhrL
61IMOJHfnbTUqYHsoZVdqDnqunBI+vEhHD/X/uMcnBT/S29+8+lSlYO7AbYYJf5o9y9zS5eFle1S
FNgH/deYjvfZULtl9V7vN7JR107BAGy2aM5Ya53oYaJbaRkYynkqcN2hWzvdvggOjbPX5cPtlbk+
qIspLkjmY+lIFxa/oU2gmQFtniGQTM1nZdjYvlck7MvtCL8IubUFBA4j7eXKIycLt2peK+daTrIH
mfbwo9H1/TM8fcqhN1Ntcrsmi2i3Q04a0cfBfIgnmzJqEajkqybjHeQX7bFGZgZUwVQfIEIMPgWm
FR3LCo2bjd+7/Jwb20NEdjd20bdm1zZe2RxKaV9Yd22yMeVbJoSXdJhqWbmAk70u/VxEoG5jt5Ff
bi/rlg3hvFk84cJaYxhG/qwW3zKtdfv8eNvGdWi6nCSDd64Cmz//4XJlJToj+66KGw/St+FpymTp
HKNz6XYOfGfxXGj7sZdeJnjzNnz/9eCIt38X03BNgCWFN6PfTI1W+5p21o3jXD4ghDJFG2NbORaY
IAHI25Tkk/hwgJzZ0dPG1M6kx+CLA/Fxe+5ESdDlpNnAvSyVEwFjruiGKpQ561Kx+nPo+1BdaX71
oqXoj7pOUSYftCRUP82l+c80+cWxz6BmCsu+fYLUK8NrOX5/v/F7lk13ue+p1wB15DEPmwqxweVi
yq0l0T4mDedYT7p92cnpIbdRrUe/fbRJ/xG9qU4d7u3Q6T7SHky3WdsY6MOQUNiYm5XlvfgpyxX8
6oVoJEGmVnIynuf6XnKOgfZO22rdXFlefCsiJxoJATaxsIPiqQkn2OrG85Q/Le3MUv/37flcCRNe
GxBr7gnJXYWX+ng2Pjo+NbA7pFedYeMcbIzCEhyJanTSMCYYgZ8oruFv/YOFeDVLlnq5EObEEqtJ
Pp5t+VsWeWZ4yosPt+dpmWhx2y3roFrOchLEN1Tot7OjwBx2rtNp0KGGyOD4pnEn/1GZTvCP2USB
W5fOvButQp2RCpm2XnHXu20hSCeco68ddUxR+0+bhzCMWg32/IGWZweaSKW2kHcFF317qBuGROTc
NM+zkfhqd5aUvVLup/Q4bmkQXMcNRIAIZS7ZxwVAtvz965OjZ6M+2El75r2LomOewc96bPXnbksU
bCWeu7Qk+H5aM9ti1qL27Kh/KfPBCB+b8UXNjwYCZUmzr8xT1D6k2ZaE4vWOvzQrnFtpMrusMTAb
a8Z8n4Wm8YC2crfhDFesgDIgAQYoh+ZxsfYrK2Gk91B6nn0A0nP8OdvSobr2DuaFAcHDZUE9zjWM
yecpkaodxEz9Lurz7EXKkuGY+LC/3t5616eM8J5KOVgjpJ0Q2rjcF7YtKUkCX+fZf/FfFIjaplOy
0/Odlp/q4U8e5Mi/UJp3KDuL8V40Qh49W4l6LlDAqk6hs789lpW548GPBgaPCa5Q8T2EHklWWHqp
nofmXQyxsLVTmuP0920jK2eVpCGKxTyNUbIR7wepgBsw5548T/JdFT9m6t7aqjhvmBBviCaQUZk1
feWcQF4E2x8a5FvkJFsmhGWfmqzNnQwT2viYfOtjWJ43FmPFAngmGJJowCAGFHHOdppLhVbl8zmR
4e3P0+Q+V2s42o365c0LwkOfVxuABohvxLpKoqaSEyfTfLbrEo5I9bEP4GWOJ3Mr+FhxoRhauNJU
Uq6cmMuj0hmks/y6YUTReLDnlwYIkBrl73X4Kjd1CRcveXn78eiCvB28DMWJq0A29MNmWDggPROm
6UD7ZfjPY/vF7O4jKDxRmXjzDXRhTqx39l00F1mFuW7+Zqb3RdHDi/AfbQh7bkaJIjVUqQDq+z7N
7/ThI23Gt/fCtXu+HIZ6uUTjaJCHDFHxk4z7RS6yGTdO/5YBYQ/EplK1qkItferjU9MeYVjfuGGu
nRgebEk+LKro12VCSE4hEM14/FnjICPyEMIcrw1uUFpHX0dx9M0TdmFNuKz11h8b1BAiLzIRL7Hj
p9DYzLavbGWN2poJHogb86pc33d9FAWRFXpTBo2M1zfPCJh01HGb5yl4szOAfWIp52jmQlKlCWFO
l0MlU6Ec58mWDBPRQ10GrrXl2lY2AX2RVF24qakiiPBcvQ+7Rq/7yGu1+4+Gf3d7Sa4dJ0N49XVh
D8uonzWxwtepWD4D+XtSCukJuGG1sfRry0J358LkZQD/FW+ZPJoaeI2UCBKU0xg/Bul9nMduIgHj
2NdbiOYtY8LZD6te66xG5qWgfwULJM8S4gqwWAfyTjd++s0WCHB9Ev8dnDCJJUTbhWQyuARRAh91
Mjp5kG7ZwGmvbwSiahCoAN3E3ZahNxKQw4+81KyTlzKu6gdLgiHi9oZYs4L8mUPLnKzwLF3G+ip0
j0pqPbrhR7Quf+zGnWN9+W/fF0LOWfPbLI+i2MtU+VnNvrap+tdtC2ur8XoEwqmUC20EfcwIguxe
ju9K+RQVG7Hl9eUMm8RC1UXQga8Rww2rj6ox61nwuv3U5o9+kkA6rrpmVLrQS20cnfUV+dfY8vev
VsQ2JF7wEbtZNof9VNi76Z/bE7Z2XF6PRlhyoJXWEERq5PnSx9HYB/HoOk7uZmW85wUC3fcGVmRt
QDT+Ak4hkKJ5S7Cn+pOS8/4MPf9h+goR8u3RbH1d2GCq3BZRkvahp0m6+1RWW8Hs2tq//vXC9mrn
DCUxh18fdQt9JCKZ3xL5ex+c3571oMDzapqWZXu17rOeZ3a5GDoP0j/2UUq//7eJEt6wsZRbUYw+
FtBlJB925uH259eOISk8yt50z1wHsFaRG5Nmp6E3oyah0SSTN5Y7a1vsAWvLwSOWPINJjyxdM5ez
NEwBhWlw3V5snxznQZE/aMoAiRH6J/GP2yNaOSfUDajysXPpKBfTvUU8DqGvTYGXo3Yb+sMRUaoH
eWxelDK/Axp+nyX12xmBYHvF19A9Rv/6VTpU8XO5qhwn8KRgL/1tNwA1726PauW8AAxcKoiGtgQZ
wmWZZHYrRWQBPMUIXjLtXqHx6M0WlnZILi5gKYAIhBOpadIgIdsVeH70EDw444Yzvt5oC+kd7BHL
XgNaIxxIdYxsydSlzisV05WCsdrZdv8pULMNt7X8zMtHEnaAgNMjBT35FfmlngHBBU7be0Via080
KPZ78tiV64+FdarVftiwt1ZZxiDZeTrxYSuxhbDCmOVerkf0LSIQQ76GGBT0CO0/kfWuLc91MIJZ
mnetcnzravEAhBpRplpGUVsEHqcdF6huDL2XW/NdXeTnMMw2XMNK1m6xYUImTFaDPiHB9djqZEVT
NKLckfdugKIEOmJKiSRd4aZ5u+sgSYwCRGMiy9WzLYLe39lHcSF57BqIWf0maxB2PFitttLJtXoQ
drwfo3Cf1PZeMfNj1McPZtgVrgMff6VphylHFCmoSVuamXTQE9iPyvJnGen8z+V9VfUbHmZtK0Nb
DbX4UqrkLX7pzKRmyorZqFrY5jRplxmx8RiGNphrv3Z2t5d5bTcvpWcyZLz7r0BDsa2lDSD+xou1
fUEnWDcfU6irtzRUr70LrXK4MNgEqLiDH7gcUWh3KRJjauNl5nhPN/oHRUo34uK1SQOOuDC+01QI
s4tgwupr2Qyzlmf4QUH0om8S8HUbW3ZtHK+NCOOwQ6smh5W2noOYlPp+i5P0OjG6lBFZB0CCHPir
hZdbheK02nm+YYMd+jmmIRLH3wvdOlXys5IuimtvjpMuTQrhBaLkzlTKSudppULbs/Ip07o/cCWv
RyUc8xZ5IbQEGZU8v4fALn87n8/FEExh5Uu/030z5vtB/jPT/inVP/n9ZF05jQC1Qbxe7izofNRG
l5Pe61EMjdNkn78d+c8IWG/Su8TDsijJm6ayUZn0q3px/ezs/OLNVHvwalDipeuOOx49gcsBKE1t
6WGldeT1oruMBri27niB9++y1H8Jtfh7omj7235l9dYiVAEvuDSAXnXHRIFuhk3mYDM5OeOXNHyC
PcVNAh0ahuAQtV+Tqr7T69Nts2vnkxZGgk1yLfwjpMoG0woVWOQ6z0jP4fdxev5vn1/Mv4rFw8lQ
4s6ZOZ8AEtH/azZgcGs+jNgIekreROh7CO6lXfQstZnDqNZ/RYussTG65bSBhVtdmtdWhIDCtrVO
mRQmyben9Hsq6fp95gfGp6qqpadiVuDaQ07Xjebwa+Q04VnVpmzjN6ytE827VFh5OIPEElyCnpvl
3CLp7CU6ghNHQ9rC+azP5P8ZEHEzdm8VVpDqnVeY+1jdq/bpj/baqzGIYgySFUTyOHKq9DY6qI20
L3++fbe9NiCsE8m+KIQVp/Na62/jb1/7k8+rKizLPEoMHk6Xm7lGw0iajRG3eaeo3Pz2Vp53LbZY
ohdNWZrX4Cu7NGAZSaRIzsRhDL8icnvI7ORkqvda/e0P5okmGvDuC0ZNDCPNAcKsqsN7yv5T9CCX
f+A97X8/L/b2amhK/a/3lO3soRvSU6M6ZzOhRa6cngIDqG+3FZWtHg8NeBqQWKIvWbjREPkAoYaU
nufcRQiVdvPWrb9MvRD7AuCmJwhGEvofxPSePBd+nSLl5iUW+ov9c1zfd1V1L3c+eup/gmGTf5fK
eC8xHGEfNCVyzr3fVJ5T6Ieh7E8ynJF5uZWRWfNrFwAwwamopQP7Whs1npWhE6bf6eUTynKHMFXd
WPes9piU3hx+efPmUxZ0A5Apos6rLBayj3WuGBjV6WGqaWf9cfv7K4do0XoBGgQNm0F17vIQDT1X
Dtp3pYek8S6qvjWa6Y7SsY/+o53Fob662kD020OgaKWn60fZhBD/XeSclGjjMbvilqHAkWE0AW9G
dCBccCU6hFlVDaVXd7u2vE/ng79FW3idnrHJMAA6WTq1YTQRvKZEr27d+GztFOotQ/lgF+cEVbn6
r7C4j7YwhysH9cKYEG/4sZzKs40xfXJLZZdsdTmundPXgxFWX5+iJIDhqvSU8tnJvk7VXdD8aJAl
142N59PaPgO9AJcOD8ElTLxcf6cGw+A7cuNp4XcrgsCAehk9aVq9kWVemzHufFrfFnT31X5WS6jO
hrFpPL+VXLdLtgiQVr5PYYQNBq8Txb/fhGGv9nGSyfpcOLDQ919U5TEq7m8fx9XPk/VTl7eAqYvJ
mISNN+QmIgtI65nfLP3zH3z+d0qcnnL6hQRXicqmbCG/Cc989LmKYsQv/sQA1ySNQuAkyMddLvNI
JsZWZnX0etTpJSgqm003vLhZ4W7RkF/jBUt7ICJ+ghu2ldQcs8YkQdY5yjHS64+V33zWwupp7K2d
FfVu09XvIBNGLzh6lHP7x0Riyx55GRTzXZw4OzU1H6Ks/lHqpkdD+NuD+Ne/T9T/C2E2oUtH6z2d
XJqMfvAWJGhtj1B1Xi5WfBw5u8s5RtbRHMdy6j0LFeeFma1NNlZx2QbiFJNCXcJbYE1X6ZS4KrKh
q6UezQOkhyej+mh32V1Vta6Fuul+asb97X254h0op9NqrcB+AdxJCEgalYZFp48Gz69h5W26+e/B
rqxdVCf3YzP8um1sbf5+51YRbl5Is4UNFKhlmHQmmVzLrad3TrHh6VbuIMbBhylu8pwSb1TEgMtY
b2zUuUsEi46DtNe3Mh5r06WqMoR5yOwuB+1yB2ha2dqZkvbeNClnK8yeuxjahjn9MBZbSdRVU2SH
gYbDFHmlxhk3kt2Yc9Z7sR5/qeZo38bpJ3u079pOe3OJgAwC9zYYNIRMSBpejiogLQk539x7TZm6
h5I/bq/7WgCngT4hHbyAvskaXBpw0LlAFHAYoIBGdFnuhvejXL1XtOCO/rD/Ie3KdhzHke0XCZCo
/VXympvtqszaXoSsrmpqIyVql77+HmXP3LZpwYRrMFNAAwkoTDIYjPWcaY+JjE1nZC92am7HnP2B
WQBeAIabbHSM4O24FJ4VeY9qbws6GHJy7E9peHtxS1qHOgAqefCAgXAqWXZML+oV68f+WGsVYD7f
desQpYoSyNLFweQDJrJhxefh8ssldFXNR8Tw3ZE2zuqnhnT27TUs6dr59yXXqpyQu/Ix7ov0RLoH
tTBYxrL3PutefdSKb4taXAq64TFJh5kEdBBfLqUo2xyge2kPNLr3LtuReHv7+4vHgUT0XDECCpr8
SCWRMeiAGcANbZ9I9Wgmh7b+A4Wac93/ESG/M1pcVf6YQQT3U7DZs0BF1rV0HOg6Bf7c3F8NnZL2
aNQMbWiAmG5HG4+9jOSlb3e64tIvbRSwk2eQ0dmjurr0mdMOA8iLji05EXGqky0oSW6fxdJZw8oD
/XemAUPt8XIdRjWKApTd41FL3rSwHT7f/vxSmQnhE+zxXBu4pm4bzFoHJoXQj5Mr2LceLair3HLp
loJYPdBnmnrkvceHZsqcVQ8E3xXjlThVg28o7s/CQi1QnyJUxJA2WrgkG8DBYghoKQBWGiNybH4T
sGp9e60LvteFBMmIgZSu95wBEkS1Ad411T5HxlMGF6cNWPbU64oFLUzTodP2bEWSCsaA+nSBugd4
NVqHzfhVZ+bGxXh2FoHmYANmFQx5f6LNuJn5zoW5TuI6pE4EaI0t7YYtz4+Fruo4WLgWiGLgP3so
lmJkStpl1+OFleglXkRSPDG32DXONxEBR3bIv9ze7aXzhJeO9kK8vQTQDpeKC73SbWZFSNBVXWiz
tZWoUNkWbh+WAm5NZH4BUiHns2PfxOClC1+FamBRJ8+59qJXheIUF5YBqOL5ZiCimTnXLpfRmzWc
pRr1jSF9z4Oi+3b3Ll18XtLJdOBu6uZJh74iGtbbAkhO9wuAswVQgtnlvur9qIZusJPCb44AnE03
xvg/fn7Wt7OI0k1HMxElPk9B46ofOlvFe7O0/+e/X9r/vHQSt8yj5phMXjB+n1JVgWxBi1DoRmZ0
BkUFwqskQLeQouoByYGRqXDwALfz2AyKhP6iCFBgIpsP9ANErpebNA5m0Y8Zgr6qTLYcdnXq18Uf
ZKxRrYd/OFMTzMS6kpAkcRM7ocNR2CGAHFRT4UvncP55yX2iwKwaJ1/rjwZdFTz8k2uG2jEQpeYm
jitoobxzW70nGRzMplwZ+KfwN5aOYGbtNOBjwlTIGRw3LiY0ioHpABQwDQ1qFk73D//PESeiDcB3
zhkc6ZS7eIgy94MGzzaCNdAc7vf6HATOLqoFc3JFRonsPGq1ndMMRzKELWjtY4WWzqZGipsxXYd6
EzglgSzgzhpwdpUREjrpkOOEI/o8mU1QmlVoJs9e8ZhiqCobFOW8hZfoQpy0XcgXT0MdgdQsmcKf
+nvdBaXzJzsGDHM8wsiwX41S5V3V6QCb78GqvpnYNn67bVoX/AlMuOG2YVjLR1wkve9NxzH4ykFa
SQdDe0Ti0N1lsVf/JlNphQBvAE23NjL6SKfCWU+ZiO+OaJBmQzwD6TPEvxyrZ75mRsOcq+mT3wCk
Hez720QvBUhHxNqmsQFYjmTQaSSP8bC/vX/XJgWf91BoQfYej5NcI+SGAe8zQxjj9qisWF+Jir9v
/n2XGn0pQIqT2o7ZfQTo7qNVgfNgXaWHgWz/ZA0OPPS5P/AqJ9knsfAakOYcM/FCtYMKp2xpBUjT
I04Cbhv66iSjrll207Ou6I7MSp6GDqPtcNfByu7dzyuGnMKsyhbmtWBmJPNeVWhQtau6PTK9WLss
2er4N4yqhMzCkQMgEjy/CCxhamTidyBxJhzwbs2xOTiY0CK6KrmkEiC95k1KdG7lJgT0AND0oiA2
FWbyI6iTtAp+AhLcNuaB0OIoiehoE1etDxFpEa9H+1Tar3n9t91/Y+NOt9qANiIAh1pY1nnQjtVq
jKp1fn/bDTwWdKsYyNbO3RDmpbFGAoprM/fvQRN94HkidGxFZXdB9RDRAgLd+bBvstMCQu96aNvG
PZDSDMy2WvOCfLJzvrr7AiGthd5n+C2YS5QXovetb5W5cA+ADw0NBtamobn7GZjRHYHKhr4OPAJy
f50VeXUc+al3YE4ZFMwMc11RuVvQOrjWyCpBDGYDben2mInf65qR+PMs9zwW0t1v6S++LxkyVysi
2+9S/2CNYZOv6q/3n8H5z5eUKdHdrh8bfL4vw4HxMPFUVe7FDQKqI/qb0bcJa3+proI2fZkDG+ZQ
MRYyhv491SyoSoL0VlXVWPSCQELMT9MXhNm3t+jaOcIbCwRS4CGhfIYwQVoAKWvuRTE+X6XPo6Vl
gUj8LnA056/Ea3eVr+2BMPcHinsuVNo19Bhj7rjK/MMgAPCr6SFXTQYsXfJzCdKuNRmpRt+GhCnf
0DRM6n1yv9uKGsw8ZkgQlCDFK92NIU6zukYJ/wA+hcDW0Th8d6IB5wJjDFhSAwx2Mne8bxbwjtrI
PYBGaXhtVEzo137q5eclc1/a/WSTDp/nwB4BNFpsA8ton6nmfRf0F8NxGPmf0TV8+JWXCpZQ08x7
i0UHvcAM84vN328rsOr7kgIXE0cfK7J7h8kMfbEx748PEdGgwxipHiR2rrrzLD7hJZqq6OAOn9KA
pafbP39BUS8+L21PSpHF4B0+D4SWtg28aXU/jfjlAqQNyjs7t6YWEjAb0a7z+0cG8Hm4Dcg1QFkx
L3Z5vh0yZSl3mwjvnB7srUxFHLOgpiinwkucR+4AVSRdMy/R9IgPlQb7x6uAU7AKFfxYN2aA6pCi
SLgoCz0E82uKWqTcoGg4SQ4ksh7urv+zbr/b5ueOfNdU7TBLGotH+79S5IQGAQNOXzNImTy2cjof
5ej7AxBMxMyXDrYdkYhkXwfMTSRm20eHlcPa0GtUZKfLK/j3+5J1HcvY1mOvi4CAEgf00Zz+4IEA
DToCKPQNzeolRaAYJ9KyDlMSB669e/F7srr/0p193pOiD6u26qjPYLqN4TG3f1L7J9EU3vTSFqGq
gbwk+qHREiFtEUBry9rsygiw8cXGmPRnWhivt1cxG2jJX59RnpHzwdONXsX5J5zlNUjuCsJj3z+I
DFNBk0tD5hhru/C3LqEboAuy8LbApeuBZwg5RcT8+CedCnjbbdoZWJOhWWHdZ4FnZoBvOYpY4XYu
ruxfQXJtaGJD3nYDBGnJJ9Kf4qJemU0JBF3/oEUqA7+8Kt/+QPTABJm0KuJoxWgZUGazWTvrbpdP
j6P76/bOLWkDfGgUmMGBBWAPSeEEeEEBGAcnbspTZGyCEgiPtyUsbBkG6+GOzGnS63GFNjJTXcsL
52B6b6nYCSC0xfG3VEsCu1CIWlgMRIHTZYakm5k+LvWuaDOPVrxzDu2zRz7b7ffbK1k4D1RPsVVo
S3MAhiXfHOFpNP1gXDGNVcL+Yrx48Pqj36nIsD7USLpAwLSen18DAIKQeLkQAuab3Ct75zB0xRjw
KX3MYv7QOs4qzoafQ9/rYF8y34jdr3qHr+9fJoY6kcPzZjo7GbOb8nwkSRO7h27gD7G1i1/8YkOZ
f78dAlUe0s+z+3WdH0aPtFW1BcS0xpauWxXH6OIenn9fUga7H5BhicCPUxG+zoatXe970IuND4Uo
A8rKoGt3kQq5ZFYB+eDOhc6X4czyTbVTpFGFRWkHx/+CNrL+y+3DWbhNF7smOTXIhw1aZ0LA0I6h
nqFtFcmpuEwCtDfiv19vS1u4UMBVR9ucBduKQVzJxUmdKooNBxdKSw6O9kMkqnzn0nKAHTHTyQAL
/opBmvPBKzBPqQEozQnK6M2mfWDbw8bI+SbLxOb2cpZO51yapBJZGnkNgkrtQIkB0luK8XKaPQI+
VrFtS3LgEc48BLB6V6k9xuNIzwEJfiirad+W9VOCQfMsV1XXlzYPWBgYz8Mbixkd2Xb7Zj/RCssh
CehsMDd6QBqkB4VKk9wfFqPbGykuOAyIx2V7pDl9lteWBvgaSyDbFma+wrQu7BgQ0QBZg4Fs9Epb
89/P7k3r525SWMw/0Hxl++DMXRvj9vbhL+jyhQjp8F0uiJ2UHBmdU+wAWVmhWwufB2DNPIGPOtE1
Doo+Cc1qC887APlvXxXlmrFYkR+c33vJuKBch0IXXCs0q8unMMH1HLoYAY1vaaFvvZXOqXA2po/x
rx9R/VIrxzKW1nQucP772akkxTSAHhsCm281zUO8AQq9Wjh2H6M+M8Q6cJ6uyrQUgX6pNxwwCYAo
0XZ+Fmjm57uPHZ33wCxDec1Dn5vkRHV92vPeNDHm/zC56PvY3f78wh0EAh78XHgcmE6XOyIQ9bGJ
NgY9DhU3w7bxAhEPu7L7pZlgfWvt6fW2vKUjmbP483ARpvDlqoEwhnpAy1B87L1HMFyR/R98HmAI
86TPjJQpGXwUhZPBaqv46Lq/hyYNfMXPXzpwfPf/vy8lFcaIMdpFZXzMym4MnbFcJVG31htLRb+n
EiR5UAUHfoRgWAgKg00esjysO0XQsQBSjPEhZNnAWgq0natqJJkcL3FrgHwUA93UbvkEGu9dO5gr
5pGnnLt5gHLYCqNIIgAP4zE2fGRiRwzx3z6zj0yobBfOfocclKSUtubURfRouVp9qM3MLtalSU6+
HwGrOLezNYoO5aM1wAn3GvtbTp3mcQJ6bVBWI/mlCxV+8JKhOv9BkhaJmVXNLbAxeLw2IFMImvwV
2MmUHskMdoVW/35SBGYfXdhXmzB3URsgpkPT0HxRz2xVAW+Suw4uho+TB/rFD7QXBa4hPg8Y9g+s
squ3bl+UoeEJCj4zvwxIkYDwt227QFRsWOl1KVYJbZMVAlprlaZJ/ojCUrXxLdWQ1vWJAcEZKH3A
UJm7U9BOdfljq8inplaN0SFqygp9EYZximL3t1VofFuPlb9JqhwM6gYtVrpb/d1p/DsG1uhuckeQ
GILi8e22CklWBVALCJ1RWsPjix91hYOmlcXYdXVqHkfyQKrflJeKu6ISIGlE3gNiPSshQO9X0YMz
3vf4/vP7QYmNSSH0NF/1pXWOVTJKChPZN/F3a3aHtshXt7dIMvT/iACAl4XcCXDVZQ9lEswY/NIg
R9ePdqO3KnV3V/C3sTppuiqzKMcu/xEGXZ5LIHN7yKV+FN2Y9iCxMY8ladb+lL7iyDdO6m+h/Tuj
7QBDTteWw2hoDI7CRMvK+Y9wJEcdlDvngQTJdA5NnTlJYZqA3s+qEBQIj03sbYH4GKR9uZ7qzA6M
DHMqo6d9J4PtBLFPt8mMzwXb/mdb4aKOCL9zvirSvSZx28ZolDUxuA8kwyGIYE1L+hPVYGDaTSti
ZKu4fE70n7ePW3o/PjYBxQ0wP8DZmhGvLk9AK5htCGMkR+Y9otefNg91d18AfCVCckhLJKwmRKnk
qBdvzXOeHG+vYOnKna9A2rip5aUw/Z4c4/ab6X5T2FvV16U41Bal0bkmfjz5Yg/NyqEqxAaVAMlE
mlYLjukGAtiwc3QBCCXVMOO8v2cvxj/7j8IP3Ha0eaAF6/KIjSKDHw3uZ8BQtA5gIJi1bUYDnbO6
pgXoMVHNkyyqFGhxdHS1IoqSE6+CuVPFJ0KOvLZX8TTiuuhhp6LPWFrVTMqA5kfEaqiNX66KUctM
SiTIj4nBgwrzpt4z4z+yTGElVGKk44lGMQ3mCDGdAW4S8sl0X4Y2CwwaK7ybJbuLmApDiCh9XBOd
Fg3hbpyUBCGCthoF2xatsSu9NqTFBEsQ2dv7rw38XgwxYEx/HjC73L+MFszwS+jdQMIeI48WzN3/
JIFIYTurNLcdR52gaeHz0LzZKnC2pZtjICSZZ6Pm/KFkupCUT4TNTdwc3qxQxHupU9Vkj7Gky8gQ
OmCbR2vRVY9z1Ax104raOI6JY79Gg0/XblHobzmYtVdF6WRfMLHlrPTSKl87baR7XhJ0Q5M2WjGW
GOsqTqo3LnT/mQpwrd/e4CWVAS8uGkMxHjgXAC+PsJo6k/bpZBxjM9smPvNWOmmfSVSB1rJkj2ge
U+EXLG05Hst5mgo4SVdI1Roj2SgcAaWxH8SmaRVB5uLnUZXzAPoz556lBXnMdohWxXgDuRvU7s/4
3sHuD1uIOWX8fgcdQVdwvqDLa6zEjchRG9Bk9cOgHpqpGrQIAmGi/yNf8F9Z5PJ4RubWpaNTrCYO
I17vcpYp9mvZfzpbjuTCVD0fRu5q5Fh5qGloY1E8a4JE2DubrP1u1Dd2w/muSMcyqB0m1oZZ3Fkp
/NhSqMMHgDVKKzIAmAPun1EDRM8x041dDC7Pnits8NIlxA1EWhZt3MBikB4wYuCeF+ZkH31kfqzi
k+YcM0OV+vtw9+Rn8mNoDN1cM7ex9KDUgyty5k3WcZ40PzTc7UGnOeh2QLSpLQO7b/+iHaAmp0if
AjY6AOvvUxBwPvemFZlBn1tR6Ahmv1BfI3WAxg4r1PKpEkExGimMIDMPdW2b66FonbAEJPM668yq
mcMf6whjAZofHRzbU9zhzRzHLNmMg+N8K2cObqSkxtC2xmLdmYJ8KrsUyH2krPrALaIXH7a7bMuQ
0q3WbHNXb3/HY5meyJT8Qu8l/RJzg69t1DnCosT0tZeP+SPMXRb0U9FvyDB1gY9rsdOjNFc4mEt3
GtlhZHFQUrLh6F/eAjNvwUxZZs4xbR48/6FVteAtKQe640DijLcMA4XS99MOIxbcGuxjhGClqrU1
CMj2qanKsywu40zM/PezsDs3CrNJbOigLsLWWnXl5rYtVy1DMn0TqTLKCb5vk6eue7HJqbUU1mJW
4EsFx3Q8cCXnZwxFQ3k+fh5a7POcWcfcpO7ebzU0cIztZpxYFOSNNzwmQ9+uqrK31/euDYLRQgXg
CcxfINSS9s4ePCNjiX2cdIQ18dp10jWM7m0h1wd0KUQ6oClnQEbIISSttugEpJ7igFTflw7IS0pm
RvP39b+76nNWf7798+VpSZjR+fcjH4n69AJyvg3GbWxgah+NBFxjuhX2AumdCgxbom6eWG9uyQAI
ObOc/NDo+E9tUjX+Xru6kDw3/YIXHVNvV3ECQC8xL+9YRx3kGiZChmBM2Kbi7DM4GxUqcb2boJmE
3z5XzDFwIqd3iQ7w3ql0raNjoeftc+QoYs7rtVx+X3p73QKMWJYbWcd4fML/NbrjZOOrulhUq5AU
O7YmVA3mVTAn5J9aV6HSs0pdXth5EcjqIxuAQWN5GHvQwVmt21jE1ARIfzT8LVbVJRdFoNkKYgjG
PWQXkgFWrxdQrOM4UTvIyZAHSTqudFM1+L14IBjAx1glxkkwVXlpA7QSYYxNIciPSuuTmdvJpuuj
9H2ilL6Karqz+fvDK0E3MJpKMMWOtkEp+CjA7d4gBw17Gr3az2b//fZ1XTz5s89LiSvTbvTOG/B5
wwiMR6KqFy1+Hn4IhlvnNJ8n+SLWNPqFbRX2EQ0QVgVwFoVmLX8fmAJAXAAdq5z6Ig4vgeKIRxNd
Ahqo1ejvP9gesJr89/uz/LPXsiaA7tUafN8O3Pz5XiiRfw737POSMjV6Q/pqfvO7ryB+sfVtPiii
46V74WJsE7k4QFKA1+FyAXDO6miacPVKb18aW7PMtm1ZKoQsncK5EOmU02i0qW1CiMMfwf81KFJX
i2sAP5aHQgEKEI70+ZK7Uew5pX1Emx1GsmsSjtb6/nMGPKuH3tB5xFLuwEYpgaNM59mIP/bwaYs/
WQFiQfQWwDShtnl5CpGBJOzolM5R56sxeUuKl2kI/2AFc5Mm/rfQ3Oq6zB4NC+6pkXbdxmq8at33
VbG7LWXJ+sHx8VzkWQ1kXaSHAjE8w8Pr28CRn6pAs+JnFLi3Om2fYi9e/YEsG9OuM3yEjnzf5aaZ
w2iBFo9AFng7wSBisofEiKrtlHdNHxAzNk+3BV6rMWDrgWqIJCzmhoCeeCmwTzIzT6fGPDbo8fd2
qkf2Wo3xeSQT0R0IdwEgOJefN2IrtlhcWMfB7EOPeytwam78SVW5mT9z+dheiJF7ghOmZ7WH8cpj
rOUNcJ+BmHc0e4N/GWJOgAtGMhqMeZPsp6Ic/3b5oJr5XNxGMBwAUWgmNjGlc6sZkEtSppmAh13p
fAh5PSo0QyVBcoo6wG8hY+Sax/h1THb5nTX1Dw8WHU7/vwBJyQEs958FpFMaDGWYKxEtZ026OqMz
CfMCz56VojRSV58cEznLOMzFxqgRTO+sd7dT5cwXtwpOEZA6lwiTyrFAI2KHWAl96N4+Nn7cvjIL
eUVoG5IwyMpjdv+6kMdSpNH8HFEreW2bLwK5DWvbIb3h0Ll2PoYjBqWSwcVYCBr4jE3rxMFLen+G
Fr8CPTxogITxRlR4uZ9stIFbFHcIzP7iFpzLT7dXubSJxMD8DEBu4YTJV4r6ImFRy+3joB+19Kuh
ah9d/D7eHhQBMPV5Nf+T9eBkqvF4HHvkXYNahTk4v4+StgGYCk1OgN6Cj+RJu1MI28xdd4qOCTI7
uflz2mk/MKwdYJgjEJ0q/79g5jBdMU9wzFt2NeWiVdzOSSb8IxXRqoy23Cs3faRiX1jYshkZDzuG
9xSujWRk9LG0NG+yvaMZdAJlhf7+bCBIDUBnB3ONZBoCyUuVEjGwTNtCYycmvvw1itfbGrWwSRYA
1xAfo0EMiLaSS9MkNDIzPvKTGSHBtuLmD79TiFjYoQsR0nNTMJZSu4cIe6PhBagUvW0LJmzmGJ57
W4HpgLO+3B+v4axEVYedvKTbx5GLaf5jkp+Q3g/1aXN7t1SyJHufD0mUFHrHTlq8TgiWE2rvbvzc
qFrPlnIXF4uSLL/R95ZmNA3w9oq/cKWCOkkCUzwnI31wPLajOYZUuhEToGkd1J2vagxaODKgI+LS
zElGDHpIF5UN46gxWrOTax/KwG0VR7a8vLPvS1o3WCkryqZiJ11s7OiNeE+2eLaLHfPzoIn3pbW2
k2frTsK5+TkFtg7gxeYaKh5VSRERnHiDYzN2ivuHcu0KxaTVonLM46aAipqDzPmqnb2lvoH5JJJy
dkq1586ZUKF4TdtkpzvlaqCKbMzSATkIwtHHB5YNMBNcyqoKQ5Q0pzAKQ6i3mNWMVQweC4YBryjy
SXA/AWsvY5FXlWX5yeDhIsVDYDTPFVImmvX99n1aEjLTG3ykgYGGIy0j16uu7xIzP8VdmAJ1OFlN
qidNJWLeybNTKRO7GlNm56e2A9VB/+bVjxVKELfXcR2NGGjj+3cd0tFnQudMMKwDdAoz4Um6susN
nOvbUpYU7FzK/CvOliI8NmTRaOWnfmzDIvtVDz5KFn8l6dbxFAezeEPPZUkWQB99UYLkKj95E6Ca
TX2tGcZKUDcYu/J33I6bxmvfCRUr6gPuLqeqSWTVWiUL4ZYs9q3UyU9AoQgzpGuq5qmstlTsLFX/
9eLhgbfPBfA5DJ4cDuWJyGPS4/AGq8b410vlhr2xsR3F27F0ZYEH9F8xsu/GUPAwUCGAIsYk8FMR
NESBPLCo6mi9nSHc0ZQnt4kkRItZLAj2bPjRmBnarH4SXWHkFjfrTIakgybzm6yJjPzE4xWaIFOU
1NrQUD0QCytxQREPoHj4JvNiLjXdrEVBO5bnJ4AYhq6bhnx69VUTeSohkmXAU6HrzZDlp6J4yZJf
A3kAdsvtG7tQToabfrYQyTBwZDTRyAB3pGy2jvuk+wH8rNrYxEno+o+e+71O/+BthUi04AEl0kJ+
WPKHqtzkVSZK6BkqoXb7rYgeGvrIUaRsnZ+O+73Rd5q+0uP17aXOj6fk21+IlVyjNNdSN6IQW6P9
aYKGoxQ6hGQM+nbdELAvq9z7BU1EKAHPdQ5f8YJIOpLZfmYgz56dCEA2kjDqt+kUYlj09rIWQpYL
KZKSNF6Z1NHoZCfk78m4d6193b9XPrrPUy2op5+3pS2q5DzOgDZ3TDzKRZzOdSpRpFp24uRvQ38z
ipe+UHgOKhHSOfG+MHK7gIii2rTJXylb68Nft1exqApnq5BOBr06NctdXCyEHDuD/7DSL75WBhht
sPnXPH3gkcIoqdYkHdIwel1aFml+0gsXcM7vdb3n+p1EPLP3iFkzBL//lHbkeQ3N6Lox8gZYV/uR
R9sOpUOuInpeXMiZDGkhLK/rrGknWNc85GXQFCuuh7cPZ0kEQlVEF0AfQI1qPrwzJ4IbWeKhCSM7
DfGnnAdl9rnvFC/d0s00kJwAmi/my64ab5t+JMJgbXbyAYKb7InYFd0hGu5vnULe10CWBS2+iPBl
f1vLaIcely472V0ouh3TP/3BTp19X3rq0Ohv21k7f3/42sXfteK31yjeh8XDOBMheVkJYb3dp2OG
aHWVti8sWREV1rlKhORIOXXT5ADZz05Tvaa+EZjZvklUtnhBCFL9gIZzkXS/rg2azmgwdJOIE/dq
4Jbqq9J7FETVkLAkBWUXYB9jWup6ppQ5rUMjuxYno3kQxs4S+zFWWJIF1YWD9tFZgRkpICBd3o5O
i0rDKGuQ12ndyrR2WZOvq+RXrBopXJSDwbK5TX9uw5IOPtZ6MRQcIwCWD1aF0Q+8pF1xOga19u1u
Lcbc30yxjmlp4F1K9h51VZZGrV6dBM9WZfqeoO2+4SS4LWXJ0bkQI22cGDjx4qbHgoxyFacpmNcK
0Pt0ITXX2djuWOwFvTCDUXy9LXlJKc7XJ5nMsdL6adSm6pRPWdg7LzNvOVcl4heFAAwGHGN4lVGf
u1QLV9jUKSYcV9UND2CP2E7DW1TdXZsDjRXm2THYPk80y0KspikxTd1Up+KLriPrcgLDkOKY5s2Q
nDSAAiCvO6cNrnG7Z6BSf3Ch3n027n07X42mUPgXKhGSvYG3ZLYg26tOBiN/WXT4RdB7d/eRo+rn
oxSOJwxNp5KuTQlpwSQei9OY5jtAgryQUWwsT5Uu+khHS7t1IUdSrTwn6DZERHXK82x8QKP5r6pz
wf0NWLqnzE2MPZpVSIguNhfQgoDFzCLXe24s97fZ6fZJUN3elXHfvU00KwLQk9PAE1a67h33t1am
bWD6o72qAPD9aE0s31cW/Z22SOpNlvbqCAE8EjPlYT14X5Kug011rc+TDsoITbj+Dhxh0etU6OTZ
o3H+xTJ4Ejq1T4LeHjHgAiCG0GwFD10RRYFR6QkSLKB34/5U7GKHVxsR8z6sqWftRiamDe/sIYRj
QHfEKc0VigxF0PlJ/FoAE2w/MaKHcW9YX3wrb9YaE+4r+hBrBDV6+7UTvA0jx2nXNK58/NXXD7FW
ikcPyCph7Rn0q69TZ2VZIxBWLIxZobl6/k+aWvm6SNYx4DC8JnvAPI0dVLHfHqrC4g9ZLgD33uRl
MIB1IrAHom2TzNFDd6yS1chJEtBc+CujtVSDiAsGGjcQFELzbUFiXIqiDNEMRSni4uQW37vsUE9D
IBA1qVxllRjJOg9l4pQZo8X8OjMWxNlzjGb3YnP7wnzk0WRNRhgzw66hpeAKBnOMKdWgJcWJWZO7
i6ysB4Z9bIZc8DSwzUHbTnairYjgaM7tRBJ4ZGCgq3aMh8apmlPasGRnNm3yxIQ+hW2sT4+D02Tr
qRPmp4aZaTiUphUmo45+RwBQrgjF7Gzh1cPb0Nj+lif9FBAhcJKifC+b5HfXAiCvH/x2rYGOcEWF
R8PKt8UKKMB6WI6oBqNK5AU5Izw0EDIFBulPVtQA1YRXoJBmnWpKfiHndHHf51fgzDV2KE8nn+O+
i/Q3p+uU5IFuiLDs97Gv8pgW4kokVufY9YP+yJJeFOrWhi7SqDwRdJE440loX00UeXPT3Kf+k5Eq
3pYFq4ziFGYPAXo5k/BJ/kbpW1OCgl8BfkR4mkbykjYqurplEWjJAOcz/PKrxrcpdxzqZuWpF1MH
tqxU2zQ8VTG3LEpxbNQnMQaLjltpIWmVFAkawYtTtU/pE7ZKcVOuH0hMS/z7een1GuuYlkOi4fP2
+5PPf97++tJtR1kFpUh0Vc9By6WCxWARbfW2Lk+0bmykzwoWiAYIcEWkPSEHubotbUmdwSUK/JUZ
tfmqHmHhiUm0Poa0IkVGZpdVNGh0eBVpqDWqitGyMATIqOtigFvOxlgJN+u8yssTF/s8f7Ph/FMf
AxSiCmolH+uSt4nn/19ps5ac3VTNG6inOZDWiySMoymg2qrxvnviRJ3Pgn2neo0J+vfb+7l0ZVE5
muOP+fDk5IwR93Xb9H5xsvixTbt91bIgAp5GM+ySYcucO8kO5oTD+RMk+4NjRNzJGCN+AjzHWhuf
hghdGqrh5AXP9lyIjATT0KpptQFC4lp/tGi67zXjWUSTahhEUn1wds+Eqd6MgQV06iufrUlTsLP3
M+KB15/svP+UT8mB2tnK90vFHZaWdCVKUg6jo06mNWl8FK4JmJ73GEwuUaZIo0h26EMIhsTQeouK
PAHZzaUGuuOk076eokPNSWjnGOi+s2P1SsK8o+c6Hg12VAIR/9C1x25cp96X2+qsWoFkSZsqS+Pc
wff13wz1qm73v31etqS6w2Da8HkeAec1tEpFnLGkUOcHID2gTp3qOvOM6NA7j3U+bhu0lGTpKbdy
hTpJlu2fc0A2E1Rkc8yhS+rEI0z+ES+KDnb0rPn73khXXmsEIjtElqrouigLGmVg/gZ5CEtyBxNz
0AGcamlYVPzsxyCYLFE5GAO/MNbEVZSLFndw7sWCRcM0kQx9WIpc94HxoR2KdFiXSASXVvQ1LrRf
PRXb28qwKAoOiDc3gAEVTLotSSdanlg6AFWRqTfpE6nHNaFPeaLi9VAJmv9+dml6OwE47wRBJH9I
CMcUzr6wm3BwFf7Uko3xQZUE0jUw9VwVWUqr6S0f7faHSUO7Akuf6Wjv6pEqjkguw34o37kcSSH6
FoOjkd/OSL3+a5wl730CGs6W+GuTTc9aQsLCrTdFbW4aXd82Jvt2++CWFBLnhswRphGBmS55LNTW
co4GKwBHZV3Ayz7QStR1tLccmJL8821ZHxClZ1HKP4s9EyYttsCAQUFGJzpQ7rSb3LIoMGjcX2Xq
tQ9m1CVbUTZOaIpEDzXTAI4Er+iw86vZfEGjELnArenBzbB2R1L8SmL3q2awRy9yACUz1U+RQ1jg
jzl5sg0gs1fAl9w0uWYHne4ybKTuhxoAbgJ7avwVA/BNkJWcfnKyLNojJ+g/spE7oc84ZvuAghjy
rI52lR618DWs6CXmqR9Go+E/+pS9l9lQPU5g5VhNzTRHOpaHhvSs3wtuFS+j09XriDck9JgTPVdZ
/vfQJijItHAq7J5VoZ463YvW1GVYZeP/kXZlvY3jSvcXEdBCba+SvCROYifpnl5eiN4ikdpFrfz1
31EuMGPLgoX0hzuYl8xVmVuxWHXqHACADJApj7ls7owW7LrQJKMjaDPSA54sXRB7oxkUDHTXkS2i
TUGjbJ90/OtImjhE2Q4/2FY/wfFT+xkfyZHlXNsqRT2/k328Q/oBms/m0L9Z3O3D28t6dc+g62Iq
zyHqnerG8wijNGILkWCWnNLON63nnK7k0Je+b2uWBUYrB609V++OQsW5SrzkRHdVe1TJCpn8lUfB
z8cJB0EbBGMBMpvdM6WMK2+IjPSEFwEtgn7rGVubfbo9R9fnfLIyiQYCGQlJ0nn7SJr0zKhGWJlo
8urXQYS2OKQRqIVCQnS/b5Q/ItI014pai5OHgBY2UWWHeMSlv0TfuG4lvYJdHI9PfX13e1xLn4dC
CQRXJr6rK5kllub2kNd9ehKgORNbzlceVAvfh3cEyBMLj98631tjZDXKNTk/sfaFfquqlVr62udn
s5MkY94LD5+PS19QHsZDG96eoKt7BFWyswHM/WsBogW9T0GPaDN6L2vtdegFMjJ1sRKuLtqZGpOg
Yz2FFrN70YD6nsxpxk+arEPp/mm6B77G0L1mY7pLzu7eTHROrtKCn5qh9mmX+zYvg6RbuXkX1wRS
LhiIoU8p+UsrZW3zXtcFP1WVwk30SftgZ8n/biH4EdQtwcZ4Vb2sWi0XgriIuzufqudt0BnfP7zo
k0wQaELwcrjWpzAZrpG2gRt2yanvvpfln6xduUsXZunCxPT3s7UgLsQipK7IMUUWTqHK+9HoHlW+
8yFMe+Hs+3QECTuat8mRvA6H4uMeHWH2xJOObNW1y20EJaPpMXLUeNz6KnUeiVuvTJC+4NdhBC4d
YH0AHOeJJMWkAT5z+CU6ZL1fOXG+dW2N3bstAGYq6sHQ7vapD6L5MigyMW5zzah3iYbSlqWX/JdW
Nnpo8szbWAqOApkOb02U9Cr4mib57CfOnlBmlxt5LdPo1HnVr0rIZlO147ODB7qq6oDn7cpLZ3HT
nNmbXXW2NjAFeEB0cni8oW4MOoZft3f+4ogsEJGAdwKJovk1Z5SC2GVMQHFsfxk9LWiygwWNQlW+
eMNK5Lo4GAcRASjwkKuZ4xyinvJMuT3YO8X4GT36rxXpt7dHs+DwANT518ScAV2AGc9qbTB4WjFy
hf8QO0j530zYmYnZDcRZVYu+0LAF3MTP5O82bkOnO6X8Kwcq/C+Gg+thaj1DO9s8hec0dsu0Rkan
QheBnt8b41vD3m7bWNwAZzZmfqmEfK1lFm2EO4KE2dj5ev+zqEGl0h0GlH5uG1tcH9wU4DcGYOAq
uDGg1YqYAUecoM4WGd/7zNhWGvsLK4BwgP8GPf4OgpFLV2iO3M3cBG92Vye7aLizkh06z3cfH8q5
EfPSiIp4TCe/CE2mKHA1+lPy4Yc2xCvx2tKMnZuZLQ/hnSq1aqKfdj+PyalQT9lfRAnTaUQxCuAH
BNQzJ9MhO2eUA3i7O1CuBCNp9/rQCR9Ym5V1WXIA6MPWwDOFSwRP9cspoyZkaBwKkRV7N1j/5GsN
Z0v3B0BH0CPBTQVEwLTTz27Asid2w1u4sm70nkClso+4ec/HONR6GvzF4qNmgxsX7a5XHNoTB8jQ
MRv3of7Njn8zZx8PK4mGxYWHxjQeamCjxRv8cjQx9CKa2KhxGyY7xkNqbKJy8xejAOkzINaTxPSc
LKWqdDrEtUmOshTx3RjVw87uBrRlyWotOTtdjBeJBMTUDpr8J4TAJAY9Oy2pO/RGA46go96Or4mX
WX5bRF9Vzl/hsf/U4APyQaCSrWy4RatgWEaZdRKwm+fTcui2Kytp9GPZxptI24l88K3qH8E2lTqo
eI1xYMGVoi6NAjVo2VAXn9PWWi6LSFeg0s6KtwjsXjVnfu8BVeAcqmHNyU2n8mpGgeCalP+mIzU7
tUwbR7sVuX5M8p4dHBNpvJF36bbWKxDdEbEBaZa1oZnNfSqcKPzw1nkHL+GoQST0ipduSOO6TyKh
Hzu9CTTja12/sJisLN+8qIRgf+oKmpCRqFEAuTG7ayNRxh6Xun50jecYCOa2vzcKzY+6rXDCiG0Q
RHvJz9sje9/1s4mFJhBSF4hB0TQ0ryM0DEm1NK2sIy2SajM4hQ0i86m7rAJOO9MkkBiZ/jlRWd35
Tq3krmuaPFCqkX/c2h1C8K3qT14Z175XOq2faHazM+q4/taZsnnN61r5ZjUmj30FJWXcUsaLUal8
C7bF1tfGDBu1GvhzPdrfBlAk7gcH5IWa1nZbpMOywClHdM0UKS82dq3FW6KSYSMr6Ij7qddFwQBX
cmSK2K9tDZR+pZf6p9sTtOBmL+Zn+vuZm40aU4slbayj0M1wAs4XgY0CJrJvt+0sOEA8Jk38D7kk
vCxnDjBtqVcMte4eLXdf6IcCr4F4e9vEwlAuTMzC+RIhcZYWMIGEjgkBieE+Hu/I778wgkOC+jua
UTH9l/MlVJkkPe/co5u8Un0vKjQKYWuswRcW/AGIn/8zM12+Z8vSVLFqtRRmUisLkS3VzT9xHw7V
sSzBTlp9c4uVVMw1ZTqIr88tzq5zYLFIIYvGPbLUC1TjBo6AMBTjmwbdjyw7GOPWRI7a0H8O2aa1
725P69L2QGe3BiIBxPtX0sFD5UQl0GDuseLWYajsA+PyU++uMTMs+SCweqGFcKLpv5Y/jeuRJg6B
VGxSFYE3bFglfYIGPIsUvh3/MJL7nFqgf/24g70wa1wuZ5YoUSd97R6d4lNX70QceGsC2IszeDay
2cbkihPeqgrCrhFaWsfkZzfwzZCtPWKWDtn5BM42ZpvJwtEjTKA5fCnSfTUly7Vdb24+vh+ApsLD
Ejx56AmY3YcOh8ZoORrO0TQMvzReOv4pdenKjbQ0FjAJwGkg33X9Wtbgxp14gGIP7cxNPnqBqYyg
zH5IvjIaumgJ/fjvffJA0s+8H7gggcbSIshyyqzZDsJ1glKp7jPavSCbbPP6q0M52TJdG/1m4D2a
dlm0F3nl7UaZxZGPAcRbRoh533MgQPKoLIPWdMSmtOLkXtRpfm9z0Pn3hBqBMszxm2UXA9gdS82H
YlQftoO0t6JywWnbaT2gkoUl6pemU/YfkRbVYbBSd4snYrKVJUWGwhFWKFvmPsScjOi55PVWFM7w
pCvB70ZP4G6SLX9qRsjGQU2z8Etpk0dRt2uApIWpgx8EgTwWCQwAV1GDE9MoZSaEhC2FKOEtaYBF
JYcahZvbW27JEBL10KREbIsQZbZGwmoqEBhb/JRFx9h8I+1bM6DZfVxD167ZmV1TRu1gMygMyNR/
5ul9wX/VXeg0H6R/nKKt92hSn14DJt7nly5Ha+sIYESdn3pjDBnwdUW2hklaHImBMjpwAuDdn1fT
lZ7Wmp2M8QniPeAB0cq9K/LPpkP2pFwTTV4I/hG8/XeCZrNGVU0UITirVf+Z1jsqH2rb9Ft5X6rn
Ptt+eCtMoldA8kGl2Ub99XLuimTobYR39rEThc+zfVb8wD73e/3ltp3JWc6CUwiUTihr6CNcJ1BA
tFILIal9VFYRgLIFZbwVF7dkAVxaE4OGM9Egzy8eqxVibCP3GAd1G/ve6itp6dqhOnr+gW+Ausec
JQ9sKQCGFDEubkh5JKFI9toaj+XCNkNC8z8T09/PYiHTS0pCJxNSfwalkaMFTDxEXz++FGgehlov
OqqusxlWKkaqhAZNOuuFsJNYuwEWVhrdLhPMBf9chb+9wXHTdRLbF32idvIUkTW3svBcvRAumbmv
rm4cAXgNO7puF5Rd9xve9K6Qrg8cMvfrslk5I2v2Zgey6TIgLSkQGiRtn8ya7vKo3UcGKvHMuy+a
ZqUstbTPHERtuDsnAoh58lRoQlrDAMErC8rsBOjmh2FNWH7NxCy0iYnsnEybNLW8R1N/SZuXwl0B
VS0dxwnpMSXN4TDnSS0qOISwKs6OfKi+C4JSpOvw/e2dvFR5oSC11gDgnOZqXvMEe5NUue2hwOYq
3adAvet71AnBxyRysSd1cS9TbA3QGjA9CcrRu7NJs2kd9iVN6e72j1kcMAoS78lb4IlncVyfm1pn
FikQETFUSnKRfpFyTYx1ad3cd8o9Gx4I992lfyBNXUU0N7ATLQKsb1ltq5YOviL6SoSwaGgSmQEs
Ceq5tnZpKG6G0uXxgA3iZI+tbm71JH2y1do7FoT4C94CbPX/GpplSsBjr0fv4EevM/mhKoW9NVye
7tKefUFyV201wEkEqc3HwSTVVo0mu2vaDhIwDLQKeSzrjWtVMlR6V/ltmeA9TK1fJhAzu3Ssovtc
OW3YMKB1iMGyDWiR6CbmmR6OzOuQzKsJbJW2983qC+eU5l4WxrIA3AbR9ETWzTfl2NZ+3aR1CJEA
CWYzSFpkKSA8udd1h5QP/M5rvKHwaxeAC4cVdghIZx10fLS2eVnk6Jk3vS3latwOFThczdbKfTJA
alx6tr1LCjjISMh+r8XC8VFOVp/d0UHY2vXJbqi5tRe6DvpyDdidXjbaC3WQ7laoI9oy8Z1SG580
Fhl3pqU+Z/ivnsDik2+Uo9ROZvSbY6c/Ffh2wSRO7EOUigeqZbsUL9yNsIoIin1Ved/3QxqYFRin
0Hyh+Y2KUNUfBTlEKh2D1I2o77bR+KJViLzLNKqDuhQstB2FPyCnvcljlJNaIy4+W3lch61eaGFr
F+kO8qqgWi/MIQAGu3mC8ra9o6S1N62LBiFrKIaQ11BbtLvyk5e4ve4rbPwNMigZtC8asLGjcgX4
lCyR3o949Ii+AB5WfFD+AMI7tDmoP9XoKFz6urbpC6OCjCfoCvIEjwcAMdunLi+0DR3GqUUtTjdG
RruD7LkOPei2w49k39vaNj4zsJXfe7XTe8GYkO5Hk0e6Feag2QitlH0GWUXu64jct5nXvmVdN/iO
p2dvUUt+gPA0f1QpHi+Nl/OXdiTCl5NmAbCeDt6/pbPRrdJ7cb1trN/37HXIXQ9chpmNZpmG4beO
zqHMrTaMogoShx7AXmHRKushyXn2mKFHJuja0vNHWTahAZaqz7HhVCflptiM2Er53YBT42v9ABLv
jOOJokPM0CE1yBPsztG3GtcgAlcn39By9ebUdfbktq0ZoCJhvNEKfNw0Az89en76B0+YbtjWtNwO
tCjDtMlHsKo58phW0OIjRlRu8wo6RDxP0YsGMFy+sWVLQgc38UFavX2PahkGOqAFOdXSP33N2l3X
x/yZCM7BnCijz4bd6w2YSzoUbiPoNd05RTLushJ8/Gakx/e6IN7e0BorcFQc32VMd3eF1Iew0Ptu
U5U1BUBXskDlfXzHTVmCnu+ta40gxr6VqK+h4bZck85ZcPAuBKlwz6Ayh7z8zCc6ymG1oaQ41XQD
vMgaXeuCy734/MwTai0YIDVWC7xiGOTexJNwtTvD1Fbu5QWHe2FmdoWwuJNNHzXiJJXvsu8l38bl
lrGVGHPNyuxJxkeslscqcVLk3irvCP1UyA267W5fuWtTNgtjdBo7ZeNhRXjCfLTYBZw+SG8l+ltK
F2LGJlSYgSIjCO4u78J3tmo0WIjTWOopTkDu/jbAOHqfWmp8bAvkX3FgEkjKZzQLRJtpIR08EWZo
1VwZ7/IO/O+XzLaIV4MPuojxSxwWmiO63VaGuvb92d5o4hhoJUcTJ2Pc2OFYh7eXayGOhmwsUDjo
F57S17Pl6vuEGKLHcg3yOUsejfaFJSeT3zXRWviyOJAzS9PGOXtH0VzpuNY6caLkD5ABKv9xeyRr
35+2/9n364zYED3GIfJq9FwxSpMggcO8bWQhMY7pQqM9evpBAToHVI4daZnssNpZiusLHbXkp2rZ
ZuoYkFHnt9lvucZftbBCE/zRcuAiNQNEjpfj0vrO6e2iYMfChhRNVraVL/N4i//4rWDNg113v2+P
cZqoeVpg6oTQwV6AozXPFg5Ra9ZRLdmxGry9WUGttBjkvqgZAh9jLYmzsGqIzu2pIQIxCZIel6Mr
RtMtwIzJjnEU4uIp17qFFr+P8ikAxAZI9Oc4obYWRi5A53zMaLsxav1ZjvlalmPB5UGbenoWorKE
CvtsZzt54tae5PYxSXca3+ViQ/q722uyZmK2udFgkRALklrQr9y6oHcwIuLnH+7pQaYT7GLoe8Au
Q7JrmsuzE5QiTtbNmOME+aV9X3+wSXVKCWKBp2YUJLbAWDEfg4G33phYODtuYIf2hxuq8HlAY9DU
bQDK79gzR0k0XZWQI8LFk0m/d1AxHT/dXoSFvYSCPOZloqPBGGbzk+kktuMROU2JXuY4cNsV57L2
/dk+GvSykXA8/OR8EXQ7kJU9tOBIAA5GDhsbFaop85RsGdVgr0N/7am0vHvu/ZMMPwXo4RsHpefm
119M1Zmt2VQhnrdARSD5adiO9FVb4+5ZHAoqJ7j8kfq7Av8MLnFdeyzEqUvBo2Fv8W/Kiy2yW2G+
5vLXbM22LTpf7bLHE+1kQrg9GCLxVXUa0HqNnQZGgo76UtAvt2dv4bQ7qIcisJnyCVeIIKKNkdmM
QpzinO809jDy4p6zb7eNLO22SWgYeXq4LWyKy9POHHPUOgRFJ+o9WZmfrvVQTfMyu0ZcIC6QWEZT
CNh2ZoGR4XFTIA8lTtDk8Qe8IRvtl876DfNW8NZrhmYH3+2466YlDr6p/3bdrzmhkAH6ZBUr8NmF
fXAxntlNleU1ODhyBGJcfS/QwVNKB6pmsW9Fz9JYiWUWNsCFrdnxIaA/SUB/J05teTJBRlaeQEpz
e/kXTQAG+t6KOHW6XS4/jeOGGiWWP+FfG7oRiC61lW28uDCAaIHYWgN11Jyq0BozO8drAKc0SUdo
Z2Ui/hSbIn6pJNfCyiy1j8PcUHT6ryI0WyLwxPCkxpqgF8nwfK+KGPKLhIWGxdTm9vQtvUA8sKjr
FvQp0Do0rzyQVESNFXfxCRFMCFqJLS/UH1eSeyMvQiuO3wypbQZUXXzmeJuOaX8Syv5mvGe/Yeaa
8gZFqdHFeDu9s4M6dzeS589IFvzFM/tisNPZOIsMlFTCZYUWn3JOyo1UP0zpkpUZXfBHEKlGoxJK
OcjYzml/cplmjWpofKrbQAZAgNxesLXPz46UY49DFDEb1UI31HF5//yLzyNmAuoVOx70jpczBIQw
ZzKqsRTE69HAxx/0AdD320YWDtSk2/qvkdkY2ryuQB3extDUO5nmj9iGxpmRBbrxetvOgm/ApQC2
dUSzU/psZqeIx8ySkx3PuRubHZI4yAutQTmmj8zuB1zdgNvogP0h2Twz4nDXy5sqQT+R+QaEQKSt
dPYtDQKpGLCwoXoHyYPZtdC3XilT4WLB8w1E371ik645gcUhnJmYLXqcZyptUpjwqk0UhU748WUA
/ARkYXATE9vi5Z5Czs8ooxHxeGkLH7Lj/thssmIlKzQ9H6+W4czI7B4otHTSsEOsgQSAJU8avyfk
gZT7JP3RVj+bbgXotbwq/41p+jlnnqRJKhmJCOYK7ROLue/oO8tcSactL8u/NuaRTV4MWaKhtH1K
7bvE2ZGVZVmZsTkkJCMqd4sOyzJYKFmQYT/yYV9p7cZN20dJs5e6p1sk5lcc2LQQNxZqXmcqK0Cq
5ZDALPkema0v2MmD+HXe7wZZ+QAK/782nzHb2x5IyG0twyRGI9kVRMU+LSGUK2j78dKqd7bLjWk1
z3ZE30IkOgel4MkufrP42XaRex/2twez5DjPbUy78syGExl6Xesx0sTRhvN9VT56FZTct7etLO47
wPWnKju9xjGLiHPbGfAqIRnfsUSEzV+0znlgr/zXwuzC14mJOgOwXCenKP3+G7pF/P/fEGYuxx7r
xHUJNlmTHPN9F/3FxTIx7KIwPAGqrNla106OLLdNgAqiFGo9z9X4ZZUtePqJV+fkzMZsraM0y5rB
Zfyke0WQd3+U9Um2WzCapdHb7claszRbDdORUY9qHV4E/aZRtV+Ca8DQIXWAgpCM18RJlnfXf3M3
WxpPNLYZScwdcfa2Dva2Ff8y/dpb8za7CAAitlKduHiy6w+C/XTFP0Xi+l3y6/akLZqBoCWypyYQ
t/bMr1Rt61aOGpDPzrxTHxcHEH75FVGBSOjKK2rRlA0CYXS56zYaUy5PfVRFleWA5PCkMhuglNFo
Hrit2h1t8/7kZv0HtYLeMW9InTkGyBDwIJjnGpOioUJDjf7kxlDTyEbS+zRfe1YvbgM82AFHRPsy
2NguBzWk6LhHFo2faPVTsBxZwJVIdvGGPjMw2wdobC5sURv8xCNnX7jAKnv2qxVHm9v7YHkcaBQD
5db0QpztA56mNQhV4GlEvwVv/pjf/f++P3c1XNFiZLhWkn8qlCzXmGgWf/4kN+qgcAKC+ll2Q8ZO
w2uZoQCVfKHNDpHZh34+UlsT+9SUs0YmHhoJs2W27aYVljV4RzJuNajNus+3v/8eXp8d93cDE94M
cGD0F13NPyAcZWPE0jvmWVDrAXqhKb2rRtRMXqkZVt+0YluafsPRkLNRzUpwMZu9K+OzxXGbcaxL
s/GOolDVT69q0m0l3DVa31nEdGVldhNk1C1MYWGIVkz9Vjm+3p48tc/TJ13YACO+rkzplDG7mlLA
68C4Ajwq2NAuj2aPUkpV1b17tMH2AZpXoF4h8KOHseU0YZ3UOnTkpQRGBX0+ulG5d5BQrD/d/hGz
O+l/Yz77DbM7KeW2hFBWi0aXpgsMgbCtol7QxfCxifGcgoDztr1pTNdjximAlBAYKOfv3q5AtYyU
6JygldzkkD3hjIU1mK5vm5l3TvxvXOiDw7Hwppzi7Lw1Gij7OgY7Q5Q/RdbIfK0uDo2HVEdnxqe2
cH4UBXRRmBVQma1M6rQdrwZ5Znx2kWiNZpiFx9F1oFyAzMWdJ7KVN8s8n/Q+QGiqYtegExTUgDN/
mFSU5Ent2EdLO3lIISl23w/PhjomIHjos43RInVqQMrcjnaNHgW353d2Vf7POmoaoK4EShc5rcut
67mN1KoB1rOu3poqe3O8eqssFmZpdbptanEp4fD/tTWbzcQGNUDRefYR/W6Vb0ONuInoJwMaMA1o
/fxoKO7Kst06g7ZTjSlXdtLSWoLuChi297HOHXccM9YY4Ck4xsNBfjablSzx2udng9NYWisR4/O0
SvythX/dnr3r82bgsgHiHXWPBb4iCH+Lng29cyzK33nTB0O2t8if2zauxwAb0FMFZBsknFetCPVo
NaPjdKhn+sK6M+jHHmPYa5efnwUYNsi7osTD582YfMuN5imqigdiyENlr3WjL44EoAasN9QDAeO+
3NYCHTVGFY1AuHuNL9LYT37fnqprd4uxIIhBIh0VRxSwLw0Q2SdWTlv7aGe7KIazVd8B1vO78mC6
a652cTBntmbzVhWKiy5CW4CRR9sik6HlbW6P5vrCvBzNLDkD4GYzxJBhOAr5HDth3jSB9B5bFDns
9o9rrFhbGg86XlDGQxCCvP1scUD80sTOIKY2B/2hYt5O9Z9uj+d/OKBLzw1YizXFZ6CtBQhg5lWB
c3eHho4Rkgta5WwT18z3mVECforbWgaD1Vp3kemqTQa84Kfe6eJQDFUEPjhzAD96pJBtqaw7rUqz
U56X8TZCpveL4GJ4LfJm3MGD9V9al1gvuZkm+05n6b40bcBblMeCSpMirHkCfimQ01mbRNOrTeI0
46vMJdaQxXTHhpg9VE3V7QrnnXYPHLAuuAeOpozdTQ7F1q3ZJb2vtCQGY3qCwrMztGi6crpvdW2/
ObB+kHqqnRq7TraZkXgbPfW+qUprdnUqujCuk/KBtFRtB5bQQwud1s5nVYforivGYzrY0dHKZBIo
j6dBhR7/rRWLn8M4IVkBbQqi0mxDWjHy5IEx6yHxeLKp3aY76GVSbr1eo6HifRHaVBWvJjjffXBP
FkExtBAd5XG88Zgwt6NjlC+sjbMg7hLnH0bsYsvAPL6P2irZVpXsD2Ul7AA1aeOucujX0hriAOyW
1B8LFT07GutA4Gc0gS45mHtqcP+RSvsZ9Xoc5pK8xl2r/nhrAoNLJxygAiAWwDUAkrjZmQBtCqe0
BwsM66ytlyYH9Jf7iUGBB5a7XO9W7o8l/w5xSdxQoHFHCnO2YRsQh1u9bqEFLo63Gcm3qCocUmf4
i2sEN+vUgqpPT+PZ2YsazQaA1Z7okfTWL/L4AYt/7NsPq+LB1yMVNsXDFNqc8+EIJiIJ0WQMxwdy
3QfRxspArgMXGIBrd5Ejh/ze/J3UdgXT4hqsNoI1fqEp3wHRfOkUfmLtVpzJNCdXvsSzHA8sMCCL
nUcOXsGGcTCb6GQIfe+JYYeTeyjdMsQbzidCC2XWP9c2/ZE02SNLP5iQfb82AQT71/wssmijtgWu
fYArG91vyjL+seJm13drUi9LXhki3ijBgS1BR9Xh8kbrRJyZTgE+3MItflHIy/iNzlaC3SUbAGPB
iotnA6RaL23UjYHuHU+SozES3zCFX6crSeWFIHPqCPvXxPvfzzK+eptRxDEt+Fvs0vaj0uvQgZjs
o8b7bFTtsw2e/FaOd/YA90asFetLmxKQvSkeABzsqpSZCOVa3CnZcXDSrUh/lJBSSMcfQq3M46Id
MP4D7YRm5auiI28Gs9UykDBXwIMn8rOnpX7rvND86+2tv7he77TvE6vdVYtLOYJeEH0NDM35GzN5
TMrww9/H1T1xcsAhAdc7OcWzxcK55h2eROzYZi+un2cvtz8/p9+cjg6+D2zbRNwy8XBefp8T5bk5
4+QIZ25gR3SQxiBmdK/qPHps0XUBIs7M9QGJkHswx+hh3g/uHv10awQACxM5aROD9w73CfhAZoer
V0q2uZFgV8rQeYQiy+2BGgsBHNJp4F93dHAwoR3/cqAFrXtzME12BN1PuTGQ7QwKCwSyVg7xCZHq
6dexz3N0K1TuDvLAIJ/tmNiVaETAHcvi3w2CjO2QRFDllJUISr1Nd2apvrl1BDi1zhAZTGR4GTDP
m7Rs37hnHXhn/WmTlj4qabRhJzh4RayxX/HzC/ciRmZNOQZM4FU1l6LDhwsNtI0EeFTGzU0EzJeW
r7FDLi4QLhN4QHRhXxHhIEo1FDJ75GiiDFWk4DzZryzRdZIIe/E/C9YMdtVDQ3NiBEVLGuvDPKn8
gRqIlUznlCkrgNz5oZXEr408TJS+o0576iz3MPbePrLzO9tqAxLXO1AgPequ3CQQbtGztVLA4mSj
qwIwUATPV5Bj3aoqEenuROL1aLto8Ij8alwJdBbiKogIAqkJojC8xrXZdZbW0IwvNZ0cR0DOtc95
moaGVvnKs7bZuOIAlo4FWO9AuQHtD7xsZ680O6G9lXMwLfISq1r9Iq4dxsmu5buRQJ6l+Vjq+d3d
QCEFwm8T2QwYoy5PoWjRiwNCOXIcxich9tXvv9hCeJxjeyJb44K15PL7SPAVsjN60MijAn0gDD0c
sWVK1J1E7gulMoATPeNZFbV4gGZVAwJoJw2jhn3FKxZ0jK3JNplppq82S9mvIXV00E7QDqBZ0mzN
qnMOFD2Nr7d/9dKeQtPiFFWg7gNezssfXSG2NPoUk9K4nyM7CkzI79RsDUS0cCPqZ1bmjMHWSJIE
muATlxo2ViC+t/0BNYDbQ1k0gpZS4Fun/Pl8fRs0N4L3OIeTQFtTiCcmOHJ4z0JWZ/rGrepoJZxY
Oip4mMOpI+czBe2XU6dSsF26tAAbK3AgJVK6vfeWJk9g6fHbDyJr3/cuJPBwGQOxh/hldlRMM848
WWBsEJsO4jbyofQZFsrGXUB8p9NW3PrSyTw3N/397OZPaWGUVoqhKWH5kb7zxgYtfP80xjNHn1y9
1qu7aE7Hwulg2kPTwWwmzV73hCynwDPfVTE8qJ94/o5asa8VKzHNwqIh6oDa35Stm9J1lyOz2i4G
WguxWRv3exLx7x0zdz3hm1ryXZmqFXe6cHGdm5tv/LrnGTgK0Bw8Kl81T+2aUsDa92czlzoyc0Yb
31cF4iQ/EysbQZ/mY/a6mqhCJpwTnlfOVRNFo5lSzyGFMEr62wAjW+GrndUhONnATYM4gve4+np7
o2XeqyGq71rW+ZaeIthw/hn6/qEqyz3T+MpZX9gx+FnOpEILYhaIwVwuI1CDhsYLRFSKbTvS+Gl1
TzoQscXxfoiywK3tlYlY3DdnBmexsD6KLjHdiUiBdI9W4t3nEN8jHiKrcQzXm8rfQ8KreUfSH1VG
S8OHZ/vU0HKWJwpECmNnjb6Tt48mCOQ0+d1OX9FKGphjv4M6w75UdJcYWPeotDe3/eniHJt4KqG/
CcHr3OdMKgYuJdMzBhyHlDy1AxDPW7s5et6XVRmKxX1GKZYS1Nzu1dusLsGAmExvMxCBhzS1Nq7+
ABnLgnKfwQ+gN4XZK880urim8Nx46+JdDUd+uYn0ztXGFg1Ux9h+KYYE3TV6yBvTV1RH68WzM3x1
xx2BhDr+v5sOnFadhHTzyAOpFwHJZQANQR+oTD9Rj4mjhV7U+7VO0Y1q74ph39R1kCkzkJbhD2xP
eiMQ9OBUBw4+px5VSNIcizTzNbZzrSeBN3fUP3H+w2J7K7mzjR/E+zJad6q6i4d+xQ3qS4uL7QWX
i3oLJmC2n2Xc47HRgXMiGr7LbpONxxzdE06sfF39ssfcb3VIUnYnYj2Bjd8vkhh5FMjHeINf9hpo
fYTfOO7+9o4zllZk+kmAakBEGg/PyxVhNB1tPdO9ox09DkYTDu0XDxF/otdBVZmbURF/1LelOhTl
dxNiZ87Y+rT6RtD0DSKoDRU/I1kFFAz4anjuGjekkA6R43Zs3sAO4xU0ZNVaZuadLHJ+VMGFYINt
y6R4ncyOasOq/yPtOprkxpnlL2IEvbmSbcdo2DNyowtjVwYkQRKgN7/+JWe/kLrRiEaM3kHag2JZ
DVcoVGVleuDTAQMJFHdBZsG3KbZMTX5V47IxjTtt/FzZHR58Xzr+yEpvS63tgPyNme4tfVeC9zwo
rLAtvzluFSbJvbHSLDQfFu8jH/aD/dSyUxt8Hu3DMn0buuLoVj/KekJq1z9wFROxpNwJHJu7Ejeh
aQ5NvMJYfH+purRNbNSpjXBIP2jtXUnvIcHrYMvn/HNX/7QzEI3taK3KfUquMjDsIH5GuxO4IEVS
kLaZx2Ygvo0yPforHvnp9t6SBLo2esPAGOTjkR+IG95u6ZD2HJSfuWs/BlO6d8DZOQIQdNuMdBTo
a1x1n4E4EisbXotWOF43DuhMATRMHjrj3WrCuI7xIPhtQbj60Ae6DG3bO0+6fSJOG+bWl/cPAf10
INqDlesWCjBPVeDUcZwncyjD0Gvf2bWwxrL22leKhcCb4Co9ZoHSP2iRnYYsVdgdyu9/8evPvi5M
T9O0gdV3+DqvP1bmBx9NgbcNSDwnMttIuCGfs45F8JxBP1sDqWr3iQ/2oz31T/nkf8on/jE3kw3I
SA6T05YKm7LNi9QHegzQXA9QvnXpF73RHI0hx+Yd8haXYus1L2yYyLYabBWC6srU2i0L0i7c+Lj5
kWu+NAUYaKpldV+cdOuuqT67w27p39cfA+axSxPmpQnTZdowQAjtlFbzcOxNC3WrPi2emOmrYAVX
FwpMIX255hfQ/nHFDr0QVuUkhSl9JJt67PZQkgBxjMvSsMutHz2p9rd3x9UjdDUISmMbKRrUcMR4
2Rhrx0oCTk80+5K6d0b6D7QkwkyVr5KNC+xwaEHAlQMC/PXfzx5opCRm2fcBPQG10ey6tNxxv733
+fgdz7aD03m/bg9LtivQrYF+BwRn1xiqerFGkgQuRZ82pLr0lH5sif3ETVuBQJPagWIu3mYW4KFi
AFCYJV7by0JPRUDDBrzL/Hvdfbk9lqsDjCWCMNZvG8L2Ax48tfNEpye8EH9A7uzLYrl3QD6gtt59
Nwn7AOYjFS2+3CaaalaN3gB1qsv1WlD3mNlkU9yjWdimL+7IN531DYUQMOz4rao6Kp/G3+YCIZup
FfOQcseip3EgmxJvQ32oI/I3m8JetXoM+CZMp7AJB40S2kN+9lSYNKom7+TMwWkZVWlP2ZECEwYU
E3EdrUT5l3M3+nNiWDnnJ9p66bNNFudLXqdof/qYJXC5tzeH1NiqcQyoMJTIxft7dipSID3ATnPT
bJiN0hQDadVYQgisUoQKMlPgPUJBwAUyGei5y3EVNrcyMOfyU9/CG42fZ8bCdvmOp8LtIcn2HpBJ
IHCCT4ccrLBMpcN6allQV64LYuw0qpNIW5ydnxs/XDN/QdT6oHd2p5jI9Z69iIpxynzU5kECBByx
Y6xb9MxDpVre6l4Oq535YGgPgSIBoPr8Orlnn+c0g7ZlTfipDsccRKmKXy87QOe/XpgzN2etZjL8
ev8bq/FuG8Caq3B1qhGsy3Y2gtxpit5dR7BkW63dWf/PCRJPTW43JRpRsLv0g/bBMPe3N9X6v4vL
G4ByDlJgb1qcwgTpQHcMYJXhJzS77ll5N407Xn7N2TOahBxzD1U9hUHJacGFh9cJ8NeI3sXmx76Z
rKrPm+pU6TXAuh3RHjzarCKtprYhc67S8ZbaQ3e0g4sC9WrR60zNwpK6n2Av2OUvKH/+RB/v7Tl8
e3MIk7iqw6+USRBLuSqAOCCtcEFlVZ1KsOsDOzPlWjTiTEUAKfkej5tU2+ZsjLQi+NSV2rZxsqeC
zk4aAQQ01rHpoGrIMwNiEIHZf2TLMt33fgo6VHMg/AUn1ICCoV9YR9iZQpdDqIKDovOBW0624bWr
b3mVNeA4p+SYVPYYuqBvvidpnkQTxB/itnZB1EasxDv2yZB/qZoUywwxAGJvCiRM3WXZoq8PDPBF
MYF6JyfBIdX15QEvOe0IyF2CBk8zf0L3T2XsrNFC4hrYkxB1iCQPzbr8NoKj50mvjW8+S145WKXb
XV52AB9mFBR1mgeCXc9vByhoenYVWrn/C4ypyWdL09H8OhHX2OLF/9HlLX0uuJ2fdCMNik3uZsgb
LSnk6g1rBtUlMe4gMp78E1DTBB8QgWaoRqHjWtiVc1cW3rhxW6MJDa6VH8pptjYjo+OHpiw9zMuo
YneSHH3gElFzWXOYqLaJR98bpgJtSgUuzP7hZ9kaiqyzZO+ieRdAIhTuoaEZCDG80/lVSR27PBEb
TMXLN4M+ZuPdgAm8vYElXhIZylUvDjnCVZBbcGHj0jdJh972AqqoAX3gDejwWkWZRTJZb0S/YKjB
fAFDf2kkNaxk1HlTnsr0mLx4syoLeO3I0BMEoDzKdniTilUjNjtLa9RacfLIpxHcaBZXsdbLBgAi
IuihIR9wndgIONczLa2qU1ZHTv/ZVZVRFd8XS9cc2rJlMuD7drANtsg93l5k1eeFzUQCmjj6jM97
90B9d/nm9ufXi0LwgdBgWXm1V7jYlQ9sZzBkppQXp8UFwQDvj5b1hNgcru6oayokhmws58aEgwdp
QaekAStOs3Hvw52YL7cHIzt4K5wO+QE00iHJcblXbVpOrg8owamDHDBtwx5M4SBQZbvbZiTnzkHl
0UHhEQq2V2/0IYXktDeXOBIL2VhG9WQ3ziGZ3qmYub7TYQbgHHS2+oB4CHc8AsRacyDod0qt/oQi
QziO5oE7s2I0klAC6ZT1hY5NcI2tBIVnW1o6aU5rZ54Z9Ft3zLe28ZguT27ehckwhkmhSEFINsK6
RIjxka8F9ZUQHeV2hT1nsOaUoiu42jaMKe52mQHk14EzwyKBEEnYCaWXN77HWH2yOBJ1oaOS7ZYc
GwfM98AxrBwuqAlf7rSMBRalnclPjrkpn5+nz820yRVZJ8luhogbKqVgjYb3CoQx1HYPEsci4aeg
mF/AIwzOA2BRNT9c6N/MFgq/PnY1/hafQl5l2HU+YTRTCQUL/DndPjCy1UD3DBjrHFD4XzUczC2W
CBxB2GJpEc2baVZNldTASnkFFAWIzsTl1jV4eOCimxMKQfWmwJ/3DwD3OR6KcF+414XlLgwWeNAn
xwR55qHv0p1lHG9bkC32uQXhmu282mh8MuA5QoqQeOYGQdNWG/5lviJokE1VgC5c6BgAtHiFPU5B
7tzMk12fyD91eghUvGDSz6+sRqjooZShC07L0waiz65bn1r2ea4j01O1+qgMCKciHymU5iwYsMu9
oe8TBT+K5POotyJPhBYfD5UQIStg93Vpu7XGT23W/LJaRPVm9f6QB5E/NNfWMgj8h7CZVlYuwJRG
frJ6YLKBdFOssGQrXXxf2EqtofdpV+D7Y9oeqTZ+QvIG6u3ZAek9xd0hma0LU8JsWVOL5FAKU3MT
6mNofLp9KCQX7cXnV/Nnb3TwSpus0XAovOYAv5egLDW+3/UhY7xqseAiv26F0bKmTDsSsJPtMpTZ
AenRgvmdKjbrTb62vwNesypnoj39chyl12vMTRhWxK63S9t+a21woXTlNuHl+29WJH7WtlOARlbu
0EtTxuSlQPP6/JTTh+XQU8XTRroiZ58XTp+r16nZuy4+39Kjp29bYzs2VOELpbvqzIgwXYZbDhOS
4PxUlTu/2I2H27tK8XlfyM7iNTDWRe7xk1tF4AXXVMAN2flDrgSaIghxVoDa5RKYScdpyrCl6mrI
Pkyt+VPLQLzRUaIfbWtcFJfrOuVCBI/4A/322MeA3Ykei7XzMFl4aZ7GooJIduelIGAcAjAt9F5k
4LLaJDTzvxVWZqpwasJM/kftcNbuL3iaCUTjtNNAZUeXiAwnJaRQ9X3BvZhTy10/rfPYHzdBuVWR
nwkL9b+fjxoO+lYgcScG2IszeAxpzBzt7z9MZ46mCpos7pdq0RVORjg1/xkCpBe0Xqgdg97jckcE
rUU4IF4gqDHcsIQAA9QfImdUoUpk41mREPBnoJLxRKYN3k9jQssRTKyev/JKlqa7XRykBFSYi7fs
8dmeexsQCkR4M+Cad65gq2s5wCQTOESadNinSfVRayGOOmh5GSYG9A4YYPI0HTZVuh+LZdMHc1iX
3iNNpj2r7b2Xfn3XkX77PUhNBtAiQx4Ed8blBBMCLtLKB4v2PB5eu3c6jKuvC9vcqupmGBKQs3Rf
rXljqTRYZbvj/McLu9yeNd4QOoOpM91V7Waunqzu9fb8yHYGUkUo6OFKMPFsvZyfxZ/LcazhhAJq
h/yjd9+XyDCq6AgET/TfPCHzhXoopPtQmLq0Qpk+dZ2H85QQGvbOhw6azfQwsmceBOECqNXtQcm8
AyBUv82tP+csOmjcZpppnuaxkX0CBNjonm9/f50UcZO/VXctF8AVR6wlB6nr0izxSbzo1pPVj/Mm
TSA811rjHe/sTQAWUpL0r/2g2m/rPF0ZRrMFrhA0m4Nq8HJgo6ZreWDkINDToeExThuLmbvJ9A6m
2b00o6q/WWVO8E6LWU4+r2AuRbaXj9OOutoGTAWRA1gatHU2t6dVthcdOA4k3e21lLsu69my0YFn
ybBkKdQj8tfaotCMQqMrTpXTVwpTspMFKA1ihTUrhIDo0lSmNSMIP9o0pu5mqPdLvof6x+3RKEyI
HXU6B6K688BwyatXg31uyfcp+HHbxDoh4nYA9heosLcHlZgs6ahTOgHqoPFc39P2axp8vv192RAA
lwC4AKVkMJALx3bK0pKgM4/GVQ2mLnu6t41n7qtA5rJRgFgZ3UorNAPIncu1wC4DX6NPaewk/1bk
6zTvb49C9X3Bi1Zcy7FfSxrbzQ6CIbRRBNaybXv++1f7Z9u2QANHYiF9GbfBC/SE9PSXrn93VfG1
ahTC0Yccs0+6tKLx2D7ND06nGITMQ58PQjjqpKd5CcJuDKJ7AOo+rPOfBYOmU38PjUiuqXjzVHMm
7Cxt5oNndjA39dFIQ5Y8O/NeSTCosiLcA2grm42kW3eWDThe+5raSJGxvUc///92mOBNXK9Pm6zF
aHz+q1kqYIhfbxsQ2afeLtCz5RGdCUqrvLFZQWPqBQcwCdAAfUxHLfnEsh+5PkVD9dw1363g2KOa
Z2h3g+oQKaZSzHMZXrZ0yDnSOOHRPG1IeiALZNOPt8cp3eTAH8KdoffUFismaeGZQGMzKKo4exsS
FIrPy+4ztFD//rwQDJZt0NQmZJpiKITmzo7+bOg2MfZZqliu62EgM4u6GzRIdFC5i4jZdA6KclhA
5Q6Ku9AOA31QBDjXq4EuNqQNHPQ3oelSF1wa/A1e835XxBBeDsfsa9ttG/1uKlSg2esLAM9HgG1g
CGXRq+iQzTkIs72liDl/HebnxrozHYXjkZlAewGK5yAdBJBI8J421I9GvRmyuEK3COM8VEmlyxbj
3IDgOEd7riyG93bMyi6EBkHHVWK3EgsrKAl143XbuuJq5IY/dEtalvH9zD81KlIWyQSBuQjcxUhh
45UodrMBFTcGtaZhrQtU+QB2GoBbDCoV+Pf6AsCGAo4D2CpzpQ0TPLJLanehTlqAfP5Uot8xY6ci
Q1b7kJbtnd29DwQDf3ZpTfDMWuU2TuPDGj04H7JUcTwkCwJ2Cxw89E/gWS2mmiczKEFKk/FYy/1w
evY7VXe1yoDw86FqCI2hDgb8fNM26IbY3vaDkvN9MYDgMqSotMnTF47vV/zr5NyNZdRNd7nz8n4r
gD2i8IL6CzpOhJMBUp6uDlhex4hb+GGwjg05UH64bUQ2VXh2wxniLwR4wr7ijZEYAcgdYud7HXy2
zU+3Py85Hfj5fz4vrEQ/ZjqbDJfHvBgi1kbovvSTJfoLI+CYsX1/bWAVb1/P05YMGBYee/1dkwZh
D23mTNXgLR0JSJeQrvsPPXy55szLUKpiJos9VGEONCuGVzvL+0/2WAeb2+ORrQnyzaaLRnIU90T+
iBLdFk6eUR4zeh+bmgIXIhvI+dfXzX0WD5fuUrigPeBx59w1GQ8tnYfNqCiVyE4IyvgQtINkLiA1
wgmhRpGykmNJGEHjk3uc55hBtfKdbaKrnwKqH3ME7wuMsJgRdrQ58byyZbGtn3gV0/cvxMXnhYBE
w8WrtQU+n+B88FjlpiQrAZwRcosgLgXCVEwXuA04PurJYhBZKB/LGhJ1Dni9N8FiqFr4pZacFRwO
JSyYEgISR89Lx8oXFmPPhTSzQmPIolFTqZ+tq3r54F0VL/6YWTf22dZKEIWiLRhmKP9cNxPUhYLQ
dJ4S/V7TYkvronH+fvuoSAcGnkkdBEZIIIqK7HVbAdG42Fj6qQwnazOzJ61U+GHJcUSW748NYfK6
AT6sXG1kzQ9iLZvO/3l7EJLDsmbD0FUNZlwola2DPJs2X3MrWowLiU3+sCzPWtXvs54d9FHV1SEb
ybkh4eh7Ze5rKKmBJivKKPRrJ1XgK1kOZ8Xpe2BGWCm/hAMzeAUHkGvW0MX1qnu7zjraKmUSyWQB
E4ZyCVLGcC+ic5zdAaX8bkDPe/Bi53Nouv+iBh8u76wvrq7lwo4wV9BgDsq+hR3bHUGd8lrz7e1V
v37twICFtjbQfCGyEzFPFcnmduwJgexBjZPiR5yYYdsaERR3Qqt5Zynzv/GcmRM8Msi8E1rxRHui
9EvjPAbJtk33la3wmG93reAC1iQRCgzg9b+mqOxYa+u1mZK4M2g4NhFEF3aG3SOs/zR5X72CbGj1
MeHvbIL8b3SgerVw6SAYFxu9KDQ4kN7lJIaYc/k6qdr5JQcHo/rz+fXfz07oYvZlUAeUIPpuo8xc
9amPt3fDGghdz9sfC4IPaB2dBkHTkBgatsXGZXst+6KDEINvk+i2JekZBe8a7sy1piCiGBDF0LzI
bO2pKPVnQwvSI9h32qNR/QVnOXb4mSUhcwjeNehGN7Dkg4SXRgVXRDLSVYGjcdD/is478U1kgduq
d8acxM13fdpnKhov2UThybjCEpHzvoLxoa2WpTbNoSBAhteuY2hADu6x8xWVedkozs0IIXJXjna3
gGcqrjXzdcjsl7n/m9OBplSA8V0Er2g5uty+iee0TV91WUwYepIP0/72jpJ5MhPNWQDpruSxYrDX
9lbOmOVATssDol4zN00ebHJ2x9LsaFiK21i6Kn+Micwgts44+KQ9iEYBTZcS50sB7Y1htH/eHpNs
VZBSNwMgx6C4IHpnMoKroPBgZujufua64rTLv475wiUD9RCxQgWoq9UaE8TBZnfTDo9av7n962WT
BOHW398XLi9z6iq8uyBwZnfPgdfsMx8a91OmeMerrAhvx4o4fg0wWRo77ONOS7+4nsKAbGMBReuC
7BhtqKAevNy3mZ4NQ8twNMC1uh+a8t5JyudOn455oG3RKaVKssiWBUB5EIfYSKshUrq0N1YBtzwA
82OEa+GHHk/J28siGw/Qp/jyG7JIPCh6qRd2BrXAeOru3OHRN6AhHybBJvtx245sYeAU10B8vbbE
eq7TL4XdmzXs+GA4cfv0YGr80Xeo4iqRzpeDRCdyUshR6Ou/n12LmpVazVRjvvgDHfww61XsMXID
Lnjy0EMLYgBhh7FgKKGIPmWx06RA6G+H3FYMQRZOIkGBLkyAEK51O8AGkXsgVYbvarQNuMjD3j71
Y7pZwAp0e1HkltbeUmRzriU2SAuCOyhFIN4zIssrwyGkOQ8n968G9MeMebkmi11Q4nswQ0bUHSBF
UkNpjbUtOPY+3x7QevrEkGUl1cKbxQBwRUThcHTDm9MCAtnADDvr4Iw723iAsKyLZik3ShrFbS/S
Xr7FeOf2hFuMJWzuihr2ZgTKFYAqVrMDqXsVZjvwhLYb8GJG7C8yDCh1/Bmk4IJ0t07zFMpIsVVE
vNho7+w4/t+gQHfqINGDDK/gctA4ZVsGGzGJwWM2zJuqvk99FfWFzB+AJey3EeE6GADszYsORpb6
4+A1EUuO3qx6/MvOKtKIEAsDHhOAdGGmrMCcRurhccnc1254nlU8+9JBgGERhSfociAHfrmx+8Ay
WQBupbi3sqd+mo+r7NHA+c/bu1qkcnlbEdSEkQsFfARiPsJkaTOkTDoOYEDPtTYEzeAdqZOdpdF4
AcPpPK/VPDtiYM1yDIDuQXvpFvn29o+QzeX5bxD8nmtmTs6cGk0Wwc7X7+dBVeCV3UTnBoSzlNpO
FjTWqu8JQkH2qtnVzlvcDQU9kf1+sOGaEwJcekU7IkQUkgL9xD0+Jh7C9O6wAHx6vD1Xsn0BPu61
w83H9hMv1fW29ZHbInFllKdxch81czy10C68bUa6JHgJoHtobQ8UBXLrBWG5AdBh3IFJfkdzzftl
otlK9dKUOVV/FQFf877X+XjHIBMUlBBLNzZCNmbsK34MoPRA3DRMnXHjsJfeUcVZsqvp3KiwGzQQ
WHdmZ6Sx70FKoAL/fPpap0mEllTFJShbrJVlEgOEm7gCVLdlUhGWAtgz+uwx1VAyC1gWZUH//f2r
dWZHJHIA7wJoQQdIvoJrckMmiBZxxbNNeh0F6E9Eon7l6BQrJ46hTYnZLmk86e49X/hLUvpPVa+B
M4LEo9d8TECp5YxuTGm/0fJa4SKkM4nMN4IXHCqA9i7doe4PM7g4knXN0g+oPcZDQvaJb/3NBYWW
EzT/6Ogz9EV3mPn+BAzsmMYWn1Hm+jV1Pz2uSkxKBoNdDRZpYL5QMhfvDpaTwTabAiKHJmhgHe24
tONeo5PCVUj2Ocy4AFsj3LOvMPbE7/vSMjFn2eShmD1FGQ4Z0U6k/3F7+0nHAyb/lbnaXkvzl4sz
8HTMWFdmsQl1JTJYkDhyIrNVMvFdR2AIulcmRwfQTbTbX5opDZt3rZVCQ9E/kHSvKs1LR/Hn866A
tzfTKe/MGc8vroHiDlSmvvd9MI33u4TzQYjaDRXwrWhazwB+hoIJSwLg+gtgaVUxkCwzCf5isJyD
DwVQCdGO1gw9n5B1jXOQ42lQaBsStLHzTe4s4aChh52+GGYd2tnp9l6QXLUXdoW4hbBgdJwOi+RA
Hipl6aZ3PyXsWC1LOKWq60NySwHgiQfGqrEMzm9hR6CjYNHqAVzKKPd8A3lA1Gbjp/ePBwBXCJ7i
b+AEhNik71xQLdiL9mR0X5u+2eoAvAX/Ale+0QpFT5fkvIL5HSuGLAxancXnX+01DNjwGmoYBFG+
f+8YyXbpIXi7/EUJeXWiLkCfby1wwqBsYiMXz5DKKGewkC/GoQeYJqid7e25e8tDC2+mCzvCTVtB
B5EzAoU3PmuPieZEdVPuJr3dZ/Xzwsu9BQZYO+mhcLfsUHY6tD6PJqZqA1h3wa1fIeySLq+Tqu/x
KwhYO+2ORSVFxXy6p8uXIBlD6PqAUOf59tDXkd2wKWLH8tYoAblCYOO5LTIFH4ifR1PfPfaNuXfY
GLvdy22DkqOAxhrwHgGEBRcs+uAR6n1dxaFmjh22obzdtKoHsMKCOKS+zq0Bqo8IZrJHgJhDt/t5
ewjSOQOsATA1MCzg5XPp32dq8RFZHhKjVb2oN3O6JcYmoB/rcT/+BdALxYA/ttbBnuVy+BiA4g3t
5HEyb4l17xUv9qQImSSeECaQTnV1eMQrqNRkovSQBhADWsZ7I98V9FHnB/vJUxWhpOtyZkeYNq03
iJ2sZU4LtFocZPD/3l4W1TiEqSoyi0HZBt9vsi3aihtQpVbR8DPQjn9hB/miN2gZilrCw6nWGq1n
oKyLKxf0iKDz+swn+xO0RbpwnDv7mGtglX6/STxxVlJWtIFcFYdGvfK5NyGADUDo9cGfA7JJ4bPu
i2yqwea0BNDHouzXbaOSOMPDfRKg5V+3oAIouKOmtc22TvGCA51+w5t/UVr8NyGKu0RqBNUopPIR
s+Ovy/3dGi1KoBPyYnr7bxdoYT59mshfXL8rp8val4bkF66tSyNONXVuO+N5k+RtODk8VL2fZFtv
ZWEF5BAck1dBTOV7rQaAYRqz0Jvus+DerlFp+aJA78gOkAX9GkhmAPmAeOJyGB5DWwbLK7wt9Ne8
uUvr9zccIRnwx4AlRJZwNva46CXSD+6PzNuCedyim6AKzQIadpvbu0s6GDhPFNrfNM+E09rTog36
juBFrd1pW99XHFLZvlqZvFDzdtB6LkZcHSvRilhDXKR2Id46c/TDpB5/6MdE1TYli4bOLImVL7ak
UOtiqOCvLXtLexrKLrK1OSyc96M/VwWmVSYOz8urm7Ob9cQdZlwFPmE0JFCEuE8Xo1LExbLL7cyK
eHuWThH05Zq38fzi1bSGD6x3DqbtvBDqHxB7RoFK3VK2VC6KSWsSCgwBYsNtbXZ1M7s2LHZ7NI+H
xIwsWzF3skVCFx0yh9ZKYCLCU9yFUQC9gH8we1CC6x9KA/GU14a+sb29rWWGUEVAXQT1MdBhCa5m
0IoxnxgMJQ6/SxhJwtTW9lOnQ2pg+YvCGK7tNdWBTQHOIcF5ksAdQEWGtlFmmBHBgIzo9mgkh/TC
wDras+gjQPuCM+jQmh8dPSLThg1/4QZgwQcbJtDmuiO6nIWTRGPERucrVGU0vQp/3B6BZD0AEwCa
D2TDIM41hREQZ+k6f1hx7OlchB2OKDO9yCPDz6b957Yp2VMWoMr1ZYTtfC0+Uy457RMXdcRkSB78
hv106h6aOfYWzY4HQpZ4aPK7gNvbjg2q5/rq+4U4/ty26IXcYspswmB7QbnFmh5K4PxG/b7Txm3l
vNZNFlmjwlPINgfuvJV5A9gyhCeXm6NA+iAgBVKvdQbdgHk/6SoaGolnWHVbQRHtYBGvyMzaagym
IGnQqec5EYKeEApLG1DpKna51AyaNYBYAcHAVQ4ZlANTptMFaS4w5xq9Efl+ckjtQBFny+YL1Qtk
3A1sEkAXL+cLdxSYol0jiy3v0JIN6xVBosRz464Dg/Jb4unqWVLWA4esp4uCCC0jp95DTsMso8H1
Q8Z4WDqeYtokQY+/0lxB32DNEIr4bqusW72tLIrnKovmnKKizaLKPHgpOTTe9i8OF3pF1o50VMyu
1PVYlzR1HtQ01hkJNc6jtAjCdICw4gSarYyFQf/UBT9LR/U8emt2F48WSsNrsiNATVUMJZCU9NLW
RA8hsGYQrTIhKZU2jX3fFRNIKHW93LgW91GOYixKkF/cQ7OOhgOUx+58t/Q3hls9JFmTNyGUiPNn
Ppstmp3dYFsz/2fqzfyuH+1pyxG/KgJG2cZeod6AY6MT5kpnrjL93gEbM8WtRz8yewaWycY1wVRA
Jln+BA1ivw2JQYNLGZ87isWpXShqMD07tnUGQtNHnT21fDggI/rQjNVmYu7GIGynOcWxNcnu9h6R
HTCgqJAURxYZKWvhYeZWNQifNKcEawG0EFLtkP5FAdA/t2BeHmFv4v3Se7BQgNtYv+/t/e0RyBYM
ERDCSdCGYSDrkTu7b62mtgoctzLuy+WuKT76oIMg5vfbRqTThOeDDVQ5uDNEmktumLSE8GAZO5B1
rbVNocK5yBwRuO9+GxDu3Ky2rZRTGAAKZdcX/XacxzHCafmFus3d2Oigny61dHN7WLIKMbILaIJE
rhDCd7bwepmAQa79PCjipGGRBUpU4tphRn86WQVxl7s82QbDk+sWO6/+kQHqc9u8bOnOrQubry+G
ynESDw1n/CFpAkjfkR047G8bkR40ELKBUgvPTbAsrb/ibIMA9+iDxI6UyKG0od1XB4/wY5LW4Akp
zOOIvABdK9+2f7eYw5dqNu/BwvvIevLz9g+RhVWgfccjZG0MhWu8/B2dpaV9SSts1BpNwnbQ8K1G
Or7N0NUbpsR6J0XkWv1fqSHRnQboFO4369KeVpVW1wasQpm3ioDdizLv2Rg+vntQcO/IeICIBf8V
W+oDvQJX7oQLtM0BOAJOL+xAyOv0iExd7f116wtbwoAWOjllkvg0NsqdHUDqW3E5S84ghgGWjTXH
CtJDIVdg9Wi0A4NfEefWc2Y4YMZ66IpfdfHYl988TxWoibpqb+tzZk6MBZK+AUg6gTnfPBnafVMf
jc7HFf3o6JAxmx6zeRfY/3C/D+f5pSPP8zRtKuPfafxnSH5V7k4Lft1eS4mTOx+/mKSzemsZ0Opb
xBMUP07GoEgvKKb3zRedn0Nr8YtGowUoRbQoWE6d/6zXp4E9k+RzoX+7PRYJPRAixj+L+eYVzqyB
T7Id3CCDNUhBzctXaD/y+Zuu/eT+fQtFci25L1gbJp0Zsfyp6I4oz4SVrYj3JR7u4lesU372K2oD
4Quu9iLW2peehwWBjOrn2yOVuBWYWFNC7lpyFpmkZ8/lEC/GqlGn3zqLtnP04kAD8wnovcNtU/LR
/DElHBCIjSC/X8KUXtyXeRvN2bFT0QRJImQkGwCTRP0KBWcxuQkIGc8qB96aQ7wzdb8Fo7+ZH4qo
Ja+3ByPb7YjD8UEbDXdoJbtcGjp5uNB8XH1FvuOhoWJ2ly3L+eeFsCe1u64xLYyjzg9ZsdH9x9YG
6OD9wQ+UR/HOA6IYXVdiBRObIuiszqQxTzd6cRybQ90r7k/Zop+bWI/12RYugnbhjMEEy8D4Th7Z
GsuXqoygdDXQoAAEOTqiID10aUWv3dkeDQ8PhjDzHsg7yX7ffO2KqcLNi8cQUj+Xn9f8vEcb6oxg
m/fh9AF0NoqHpHSW8GYA9hGvyKsGSLtvc6fWwZdvknIDlr2oGB5sV+FNZOEaYkRA0PDsRiVQTMnp
hjnMFcEsce4/9EZ2ZDqw184S8cZD5b+IzFrb2y0xwryuXhqQC5rQbr99bmQbG/QAEAIFMbCL83M5
lbU9Mj6OZRGnVa/vxiZxtkFmlQda0nnfuYOK5lhqD1E3gJh4noCq49LeYAeV3fCijDPM6IzMzH5I
v6JQdXtUohri2w4B0OC3mfVnnG3ztU3DCiZQK+Sj9zCWbuiT8kNB021le/cp6FygeAT1ef0+9ZY7
i5vHoQq2gz3843T5a2cWH/qMb7nlPrq1/1Hx21ZXJLym0bmDbm00okESScz2rikyU5+TIkbW97tb
d2DERuUu7DOW3REKzo+B2jSs9TnbV0b+4Lb1npN5UOw+6UKc/QrhLoN2wmLyHL+imKHI8HnRoQML
WGlrf/qr4WJ7r42wWHXhsEJ8sONW7RSxNeePmlbt9cLYWyku7bzi+2JMP7iT/dx48xMtq08uBMRu
/wD5QH/bFxF3RTqDu4XAfjC9WNMzsUK9AZ+lYsfJPAYKa7jlwPG7KihcbriMlXXd2bTCKKHl2n2o
0M+sZ7vbQ1EZEZx3a5O60IusglT9v1V30Ibvi6mIymUXNigXwBmEt/d1nbVu58AjxC1jE+V2vX6Y
tSDS3emgFXd14yrGI4MqAkr6x5pwT4BJbbLryitjL/2G0g7apdIISfJwsNBtnqcRaZqQl3e2/Yjm
WsWKyQLYc9uC5+O1zfXShO28d8LSfhmCNKJOFro4fG3+CbU5xaUiy45fjFY4ch5yAHra+GWcGHQ3
tSDt1F+Mqdr2/clfW8TrrWEv4dinimmWbRvHhbIADiDEh0VA6NAw4hVLh5wNmjp8624u/jF6FVRX
tnGAccaeQeZmZey4PAAj91o+E3jcemleFie4h0DMXadDXI5M3jFLVFgK6d45N7iO+szFt4WhsdFa
H+DNLqsh2Rst1qb19xl0f5F8NE+Fe+hUeNB1FKLvXq/qtdyJfnixAG25Sz+CRwBgay2ie2Zubx9w
6eeBNVivJxD0i4j0oLBJa7poK2JgAyv5Y93+Rcy/ghrfUlNI9gurVLhd0C0ZMI2D8zywo9Y+/x9p
19UkJ890fxFV5HALTNzd2eQN9g3lCAgRBEgg/frv4Dc8MyzfUPZbvvDFVk2j1Gp1nz4nISsRxdIY
fntB4P0mbcHJH5+tS1/3I/GtAhDT6qYUb16+EsEunVsEKtNdguZXd94mnIy5WWcCQ6hAJlb7Ttxw
DUopFrod1IPVQvpYlU/Xl+V3C8d82c9tzvwUoWCdYzlgs1Xab2lVRGDh2aW1DibcYlOAgjdFlpuX
NEaH07Zm2TZx8xgpYSSC8dbxqwdGVZTjb35f35Z9dgsKkkPlNDFGE2V99oPYxSY3+U0PmjStZLHP
+0PdBTeTUBOzJzF2FV8f05JTwB5G6Qova/TFzJYJKG0Fvt2ppRCKnfXGq3dltXLzLu4EZFfxbIFH
QCPe5U5ABEscP2/Q3ctjZHhWabEXXQAKjf8xMC+dmui8SgUgug8QIwkd6wAdgtDp6dbVHqm36Tpo
mX1vQW6m+2uzt7gJzyzPnpuWKRmaCIBA5tqmVyxsvU/p+NB0D0ndR3SNdXRlIucdRmUyuGZqAoVe
9uK5z2QsimLtybOYYjmfzNl96I4AJgYlipmJW+yrzg1F64SF24Z5bh9ccOqxSr0D/vBimwySXv4j
ddBp5FhRNk5KYO7r9f25Nubp72duRBSoF/lTbdXLwVrZo66kVu7jxRNwtoazC6QeE4FuDBxqoxtC
mexV/2StgbvX9snslLm9lpsex8qRWkSJ/UmCqC6lB1mIbVF/N4KVmGZt0mZRaFf0TuOBnP1B4zcW
tOwJW0nELZUCA7xUJ80+tDR9kJBJCWh9VYBlgV4tdsh7Qj4hmaAnp9F4rMTJd5401YWseBHNW0lZ
SOuN3SWRbfUhFbuavhv1t37cVmyltGxMM/nBRZ992MzZ5NIrUybxYYV7EjWJfUDm0/ZBlwezk3Fj
AdReP3Dzm2p+6NVXwbZZ8ot0h0p8vr5v/59z9J8ZAqHj5cZF539l5BRejyojYpp7GgHvC3Oj2jqI
S1Svhx24elK7jbWx36m+i2x8Lnin90aiH8Hr9OP6By1OjG8ZDsB5qO7PXyZCdoo0Eo3EneSh1R/Q
arAftCTunJWLf/E8nRmazsLZiVUDt5UxoiHHNuWxQl26q9obLvvN9fEsHSlgJdFBDhKySdX80gwk
FZMso7j/peNE6Kzr3CFqnDR0CQGlZbqjyVqD9OLeOjc5O8VKZmmrWnh72oko59vA/zIiD90HEIXW
o1FHn0aRxWP3PuZbdAtFpjZC8+rU1Qi3A2vFbS0+IzwAQkCtDJzVBxSFEWgWbaaepEq9yWY3BiQs
hz1v7h2Rh6L5avfvY7GCHltyLOc2ZzPgmhk1xORYnCDfN2Gmsv1frOrZoGaeq6q7xFAFBuUMzQbt
XlHVfA5cLVRdHxv2M0931+0tPVcQQoLt3UIx8QNDad9xMnoSu6ht8p1gYzwkDgo0w507tY0U5srw
lufvv+bmkYplCsJtEzsIXGMNsOViZThLZ88DsTvON9BC4Ae5PBRVAcZ/T4fTMYHvdcTOQRdwXm2v
z9nyOTizMgsRsJdtzoFreGgEqh/yyXZvoEu5AwPN2D5X4skm94l5Sywj9JpPDThsk+5p7LdluRJY
LrqAs++YZvvM04ALw9SSHt8h1G35GpBIdKFubVr/1vXWxrw2szN303HdHAiBrSz7ClFJ4fyA/8zz
90I2YUBemfPQy51LvvhsJ7wmnBpv7TVmxMVAFxpkWGEku8HnOpt41VdKq0GO9GBVj3r/ossuIv2e
ECcElTDEZfMQSiGh6z6StXO5VG/Ho35qdAKgxEL9+XKufdWoHER2aECiA9v0tuE/9UJ+IU5Thmit
/+m6jG70zEi2jttDApaSX7k022eeV98G0q0lURaXHrscVYVJnW2OcPGGEbSKU9Naa7cbluoPWe7H
Gl5heVtsaVvEXKy9/hZItCeV7X9szg4XvHAbNB4a9ADfPAHotBGFuaFVu/F1udV6Edslue/K7utI
kr1e5zFcZdz0+a2wzPj6EVwb/mw1XF+Y1TC9BGzphSDXjnL3UHgQ/M3pZvD3evN23d7i7j8b+uyk
GZqoNGHCTeod/D76y6Ge80t69Ot1M2vDmh0yX2SDTvgUt7b7ygpiyl+bHh4sgci9jkIb9tp1g1M0
OI8Wz5d0dp85FevB7A9/nKfVc8KqH+U4HrKkDisJ0l+7sSNeiQ0KJ/u/sIskOFQFkQ+HXN7sNGnW
QCFogvxRxu8M2t1WevMZAgebkhY3ulYd8kLFnviLfkWIErumhdwSZEDmqKraA+7SqNBfbAbFPlf1
gQGz1wMr0zjOyswu7pgzU9NSn/nmOjPqxM5wWCwqN8LQngzFY0HKFbDRtEAfFhDdLB60E8G5Ma8j
lWOf20yHmaLqwy6/MQGlKDftGspn8d4+MzPbJ5XkZqMFMAMNrq+FZv8itbcyksWteGZiilTOJ8xK
k3JQ8GigWrzLrOzWbDgNNekIAOzQIEjbN1XITS2zNZqspcHBMHBFUMvETM5OXQp2TzF0kAly2iKC
aEeYsJWwZMlCYE+pH4BjP/YCDA0nhrAB+PWqQ39qyP/48zPvFLQaQXICP6+VX2T+NVkD9Sx+/kS2
CRwGHhvz4mg/aPh8BUg5GsFPedo+4gitxBdLxwW1/v+amA0BfW3U4gYA3rYf505Uiihbm6WlDXZu
4sMy133OHY6orU9uArB6eY0IE9TboOcWGXbxE9fovZa20XVXt3RCJz1eFGFBtQiKv9m+TlXaVplC
PilHVk71G8virzZNTwA3r0ziR1PIlQMTh+4JQMrw79JUBa0OEEeX5AFbELjH/AtDJNIl3mNd+258
fVgLsdiUmEeYbVngkTXnVXstL1VAJi0l8G1HSv0A/CFUkoRaveuGN91ocIyQ63HzDdHWXqKLAwVf
ootAMJjUey4H6vFemXbSQFjJHdA/ChxzpA+NtUOE1hqhCz6bNYsf9ydGi2I99OwACDTntaNxAF66
MfGoZ4P2AlLoEJlqJHpWUgeL45o40n0P0FV08lyOKxlUwiAZAbIzGdQRd9oNNewj5cGtKdeI1T4e
B4zozNbsxLmupgKnxV1YeATc+NpNUZqxkMG2aZM4L8uN3rPHthQrbZ6LQ8TdO+0YaBbNt40q3MYF
0wMaJLkdt9WIftV0CIO8PxYM+n3XN+nSqkEvzXUAA0b2fZ7zUcnYOHUF3hyz+RFIoDhx0j1tJZb5
6B1BmYT0w28SRP1Db4rZJgbLOiSWHKlGJLUYCm9sjQ9qyYg5weonKQvswdnt6JlcDnaPgKn2n9Fp
ETrlGufA0lydW5gFLMPgFIk3cZUo0OJUNar3iP7yxNr8+ZJAogzgXchW4+06fcbZNZ+aCdohOCqH
Kjky7VC54TiseNxF13RuY9qDZzZAzpXqbY+oVtYkHANITLyWrYxdskv4EA7mY9Kf5NiFhv3p+uCm
ObqMxhBBnA1utkqgdTSosvAsIVa7aUo7zPTPGRpOG1WgjClAQLC2L5ZX7Z/pnK2a1htpKxxYbHLn
Ey/bHRM0JqBIWzlJCzmPy6HNrrHM64DzljBUljuWftJJFQX13jB/Zdm3lhYxozeD/YoOxdC2jiUo
uW0uIosfvOz5+hwvOZCzOZ7jWGpIwkEGDeUKT2+zUB+cJ7Pix6KlW87Mw3VbK+sZzO6ZnKV+gNo6
svzByZC3SO8HehEmyHm66rO31v66tm8D83Lf5p2A2qyD558K7ov8p262aCjChm2+cyiIJRU4QKoJ
2//dGB6vD3TV9OzmySFvYprDNKss1us3YKXz5ucQPAgfN3ry2VJ3UN4I3YH+b+5gDpcw0CpUZBqG
HPSbUjw2xmHkK2ObDt2VQznvtmP5fw4loqLXwjYPaZvtSWaEI6cx97SVk7Lsqf97IoOZ81HBaCW2
j5kUxi/wdodSvF9fq6WL+/wAzJyMn2kOCVp4UM1yw0wDM1IPolqR96ChyG46zT9xu38Y+F/gNCcX
gAc0UnAY3xywN7Y10UqK6MTys11hZKEyyl0nRDRUdaSabWEeaZrHfbkl1o0/rFS2FpcRDAEmGCiQ
7Z8jm5VhdM5YwgEF+mlMYjcpolo+u9onCWDo9RleNjWV95yph3IO1atS0gjR4KUwgDjOjPo6rtNd
5sbOWg1j0b+AwfLfhua+zPZyfSQTMiABoYvx2tQinACIZXpr2r+8+un6sBYqJljAM3Mzd8ackhRO
NeldBs+0Aq6trEMbWMPmqFs/Ou+uJPuBrTzrF931mc2ZT0tr9PvXyJqBhNbbMf/WZE7Y9XdOsBJX
Lh67MzszByatTM+gJ4wqtoMM4Csbf1yfvLWlmuyfxRQ2wduYmRhHO7Yb3pihxbyNJ4JYglamNes4
a1HTvm5z8XI/G9M8VpKBX1UesCmOu8+GLTA0pRVfN7G6J2buqmI21/MS8+YodV/5eZxWzmNn5UeQ
CMYl3pKNru9QAt8bo1yxvejIQJ2ECvoEvJm/qSq0yergXoQjq7rIq25T4IIgFJM9J0Rs/eRb/ecS
Udj/KN+BCxklYDTOXa4h8M9mBvRSDt4MY1uXwdehJDHydD+vz+m0FT5cOKgVTG2wUFiaF6FAymcL
v4KnoqSJhuBr461Av9YMzMbRGLVQbopLs9fKt3GA8rmbfrs+hsXtfjaG6RPOtruvkaErK5hwHBla
+ZOv/F0qWFj3jwZ5tce1+HLRTZzZm211Ungq7WrMGTORXfqUDVo4BNt1gfXFqUMqDlTOLmpB88xB
log+b0awQBAeQV4p8XfX523xyJ79/szdaXpPJPQqAYjyo3R4girVWsS/NAJkXaYAY+JDmOP+ugwM
mYH0MILc3dQosOhd/OdjOLcwGwOXGs8K6eNWAmtFgIHYVrNDWfO6laVLFm2rOnpjfHT7zPGRijce
6SsNlyy4PsyWb+TwWUu7UNlWVHQrgfzypP1jbPqYs+1c49VOzA7G0Ia/bfN7zV+THFy0gDQAWnGR
uflAzNWzJmip7yLsI0FYcqD82vD6hK1ZmC1Lk9O+ZKOTP3wK1AvxXq//+tIBBAYA5K4ongcgObic
ocQDJ2oKTOxDF9baXg4RCqrjWg/CklcBTaSJjAzqLx+ad5UtXEjLg7cqL382JZxjnkegWwwLnPgq
DS2yAtdY3GM+SkzINKCdbH7aA5YOuTfAnsTGStiXxrAj4r/Xhr2T7ufrE7i4PEiPTzKHUzVmFlzV
AEQ7Y4U0EDPee+B9flz/+cX1QZs10u/QcIFwxOX6sMTSKC3w8+7gbLR+jJXtgdw8j9iwYmlpkcCa
gBjfnGh452E+Q9Xa5DoiAlM4UTeQiGh3VX3TtMNUhDxlWfEXGxvaTWjn1m3oVMxpNbj0BQPhJXJb
VSxCqkfXZ85cHBDSc7+FHSaZncupC2qaJGVNigciuY72AoqqdaqQJ7Yc1DbHQcVNDqY5lF7fDIDa
v4gKvASZk7ANVRDXLlOhIsjdG7uhI8NGA/laiD7cBtwjcrjP3WYIVYoe2CQwfti1rNEo1zQxyJHR
RaQFI0rFlh5TjfufRZOolR0+u29spOCRBcd/SMF7ADBP2+bMsbHB6hOt5MOJszyq9FNrf7EVW5nB
WaD22whytch+Txqk0Ce6NOID5MApqeWJtFqDmw2C2bLVWwq0hTkcs77W3grbTp8st2Q3NihZ1gLh
pbOF6q87KVlMMO1ZdNCQnjsuSIgftAxSKTr013AK1sqAs6lErxwIoc+MzKayHqnGFMU2gf9jBQl9
JIwH6y8uonMjs4tIem0OPgwY0cLK345rnbOLE4X3JACBeFN+KIxYVQA2/6wtQBvidkedORAwURpZ
iT+XfJHtg0prkifzkI2+3A+2bO0U8En0nerkqFMtLEW1QaNUqBp7xTcsLgoIu9CEhdoseKQuTXl+
lw5O5pAH3W7kfnRpDSbexAt1r8n31/3E7/TaPG4HvBFnCfzTLpiTL21Z1HMLqtnoAe3RhuQonPNy
9Kx7x66gKZH5gx/6VjUCZZjwTacSJJDHzn/HVH/WZV9FurDruAP70sHThI29I1SoO42FLHDQnnDn
trGla6D86dvhneYQj83bVh7Ry92GKarH3xOpiwTUVq19z2j/WRcyuwlGUcZI7Ngbn+bo17S5f+ej
EBWpzPceSkQ1kSvrd/BljE+tXqmdY/F3JKC+Sl0WT0aKXk8CMNWN9N1i06P9CPRPeNzJ4psuWbrr
FZlIeYBjq6RCgs8cn0XWEqgZc/N29Jwk7PXcCaFXdAINuLsfas8J+6HG2adlHvaCftYD+SUD0UsE
DInaZsVrOX7y1WMNjCTYVnagXJPbouWQfqlUmCVkiAdgtCBz2gnQNsmoTp0oqaER5hn+rgnKMmYd
ej2t2kJnto2kZ23ROurM3j/6ALtFDHW4LWlq9jcOABgAQAfRe/6Rc4fXVPFC4MmrwPNhtmWk7Lda
rDjspZDk3Mh0WZ057JpTs6NpRgAc1yNoJb+aNNioEsIyQ7rFiq+cnwUY9qT5BgVbEyhPdFPN7NEe
Y+1pTx6I2YuwypPhIci0+lC7QXJTY1NHRibHjaeZwY3B9ey5Y6ilRY0+Dnfox3W3FiP0OCJFsOtT
aq1kh5aON0rVLl5iyOx9ON6uhd4bGTDyMAYqonod5zoaioqXlZONOZ0f7AB5QzSrQVbxA/sCrZKG
2C0eNLnt0qmhbPiE0PA79VUdtr3t3qclFzsDN8yt61bOyu05G+N0e0JfG9En4E6gk5m3/+DwdX4y
pP2Ju9Wee/K5DbxoAO3SylIv+X5guaZxIkWLR+DlzmqoX9h979IHQ76hKy9ZmcSlKOrs5+fQXWqg
7KIy/LzMj2w8AibsOVvRbKz8e5X/xbbwAdJ30H6LVZs/Rrqx1kGjhG586iYPqZfeuaDW5nQNo7V0
j6ECDjQYgM849bPLmJM6NXjQoyV7ws1X6CW246x2thpfuVp+l2fnO/Dc0uwUutB3Rt2Tw5Kb3hM+
6CHXzEMC/VVH5hEQ0XHR0TDohr3lqc0Q9KfMtN7cbIws2ex7WsbaYMbDsHaTz/bm75gHrAtTCyEi
SMTgl3smM/UuGZKBPrTed9v+EvCfzppe05LDOzcxC6sqy5CsIZKCuf9r3z2nwb3ZbJPiKQVr3/Vj
vjaY2SRTkIdmJsNgHFuGQXnox6l7eeU0L+8ZTNgU+aD9ZxYkdCoHe2vVgS0GafNkFJGHDE/uHVCX
XLE0i7r/vTb/WJpF3Zqrt3lSwxIaSvQIhCVtRHJlHc2E5NvEwv2U11C6TRvcjrpEtfX6bC6sG6DO
iIfBI4OE6Xyg4KRqQAVeTq8mQLyd0r9VCTkklbNnxH2rbG1z3d4CcxSIvZANBkkVeCngKS/3YmKB
ZDYQ6QiEGeTjivHGzd40z9iS7gQwjJaUmy57Z0EbeuzXYA9Rrh+b9rtvPePFEGIa0e6c3xv+GqXh
R7+HSBCCNHgKT6/hed0JsnpalqaJPFXGmyiajcveZW4BOPZTdfaxCZ6uT8PHacd0T+85DzfixPF8
OQsjcwtNs3V5avKnofzGys8UvNulUcS68fW6qY8b7MKUM3sXgzC7rV2p5KkoEyBwtgHZFEAY+94L
Tx+YjMHZd93gxxsKdz36xZFhAucHyq2XYzOoZmZQmFCn0toSEWcrt8bizyPQBUMs6nYfsksNlZaU
DlWnNqVxbfyykufr379QJccA/InHCSVIpCtmi0Mh+YacrCZPfLy3e2jumAdNvrX+qei3nf1Q2j/p
8CidfsWxLQ7sH7O/azhnMWOjgApoCqJOwLm5wVP2F3g6EGIDkgWEIsB8H5SURe7QrCFA7xd9G9ns
Js+nVsWd1r6uTODvm/vyIry0NPPRrit5lhcEDTIVmpQt1P+3zqB/s9LWfymhAAr+gtp9b32PHEra
2IfCdpuYg2TwS5Wo9pvnMTQZO/g8ffS6bY9mN/SdWHJb6t0rXorOCVgtMCDkhbsBrN17SZP0R8E9
h0e5cpLvKtAliJjHbutTxt+t3PtEeG1GTedWu9SxxafSGMm4SUmQ37e1af7Kh1R0exfPgRs0n7AX
TbQsargL3b8h8W/zshmfWFm2yAZp/WPma6+ZVwSP0NIoNwGt9R2VI5JDaVVkpyF12x0qvk4RQlPB
2nglGI8ikfviILoCZNRupuGJyYFepGaahgJQ3J0lCvQ2cA1yEqltbZsu4TdlNjYHYjh4NzKhjrY7
pAe7xj1AVJ/tNGwYkM6jXb4DBcJWUGbGaW8mDwaiepRV0Idk2hJRb991kWnlaRByR/ffh6rU7jPS
ShY6gyO+Df5Aj7ra+i3/lQTtVxvI6yHX9opYsQeml6eMuO1Np4vHTOvtXTUyfiBuPW6yGtAnNKfo
eMkxGYnG7iMPlEr3iWjaE0cx8LNj5tqPGm0s23wk4tkONO1GBUxF0uq9L8ydyjN5X947rWx3hSsJ
VthQMjKkk31pueE/1rgfQXmV/1Bg29x2CnlD37XzbdmwbmMGmbdVuVNHgZcMR1R9oMxnlcl+yIIG
j1hoGgDuAtxhbY6RYRTkgIYdF78yiKgdzW+89iuQDkgVK8fPYgRmfaRVQItEL3puRIU2Fk9675Uv
qm79p8KsyV0GDquwRsXppvJS414kFBwcSVsCBwIRpsZImzdWcr6TPvUiCh76nUcT586wUnSvoA0C
ZPTILUizg2YlpLPRPe/1oeFQ70idyvqqS0v7ZfSIowICEgQXTa6Htiz4RtR6tcu5jskeSshm+APZ
IEUHJQVZ91tPM0RsOh0/uEltHDWLtzsvBWltnuA1rkmDRaxLRGQSYu5cmyGoKH1nxe9/jJkuD/3M
bdqJ1nhtW5B7tHVtzeCd5bsAHPJJ8P26e/EWbjQk+cG2ga5Qe6J6v7xgkFxLx6Ia8/vRytyvzPFI
CdkkpzsmlstxBpCm4nbibzy9V3tcJG6oBjOIG5e1R88ognAsCw2C31+QY4wcqJDcjS0pI5N/bmwd
krZev+E5GvAH1auHrNSHb36HHWO6+bbrBzOCUIoZMX2w7yu8lHZQEx43ZEBjLuFlF7OW1nd90ltP
qBOxnWaqZCsSCISMphoecq5pcdPRNxl07T53kBnRbOLFggvwuIImekfKhn/jPa22pRt8lxVU/lKG
XKun8iCqg8S6kwxJqTbwt6bDuyddqmHjBz4DlrNwxTOzCrq38FLdtEX/q+wsqJO0IC6wpM53wi1b
RAFam0UlxYYYQfsCnIOOl0hiidDr8v5Xnxt2qBMx7JIOykBZAV1VRrv8vjR4E1Vdxh6HSq7l72e7
51/vZ6hyIwrFvQucwOWiahi/F0jen1iQNSGv6xvEgtvKhOiJ3norvE+zHfTb2CTegmzjRIg8j3oD
UgSlQgX/5JVOPDraHciqH6BPWUaJ7xdoNTO3kOD5YdbaSri9cMfjzOrImKNVAEWXeWyU11RzhJHd
w8vVoGVDR10FRrKVA4Kpmt++aL6FbzAhR/ihiGQmKbDyUmX35hBbAtyaG0ViFPgJj68bWhzNmaHp
72cRS5ITTcF7wpC4T+w8rMqV2HUpFEOODvAKlHXQ1D/HEVeZIaFTqmX3zFKnTGYvlA8CPN/DL5UP
j0nmIGNr3qGl47bLhp8NG19WRjhFx7O5RJIFM2lPLgcVzcshQoSJ2KBfTE6eqmUeZm4Z7DqQD7w4
ZmmFDMofsdt3dC+II+OOe+y2LWm3GZoBUqAjI5/Rvm/cQRU62VCIOEbKbdKX2vDKOBDYAS2EZrdJ
ogf7NvHVFhfEL3TPsDsW0O6Q9mnTAqlj0G3hMPFUUeU+ZuhriYyOytshQ+Opica72M29MUZKG6la
FRTjZ4lVeUyk8B5BRJr+Slq//pTqiKSuT84cVfSvY4T3iw31Czwd57mowkicXppBd7KDZ13bI2IL
87aKE62AcmScaW/tkMLlrORWZ0+1f1m1wYQJmA/6dD8UEgtGvdTXO4i6NDGCDoHHMWgIKg3pHeoE
u9ors92YrCGSF55s7pRaBXp+4pSat910pd8JIKjye2p5d3WSQb4kMV+lx45BRXdpljyuzO70Ep5t
PRf0b5OEDRpSkF+83HrFyMqq0j34isarb928H28ZMlybweHmRlUOOWIWdAFfaQb3Vu8GN1xl2hFl
5WRNUGva5dc+xZx9CkdHkyHc7H4igqjL7hhYzZOyxj+uOEEy00MZCBAODy+7uXfkDvFE4WT3nmFE
uKnCzn1hEoXXYeX5veS4zg3N3iesYJqEbGt2z4M3AkIjCqjp9dVbsuBMsuWQ2YMO0bx4JlnQuLXP
kaowxlBzdMgCrXj52TFA4ihAYxQOng2maDin2WQFKqg7omM/Kg0RpK/A6leFraaFqH3FoL2PzDVl
jCWL4NAEVBadNujnnfnCUiIrnXcNlof63g0e/t6tcnS1MSoWnLLGxc2p0y57Vr25Jhu0dBGApVFH
qgRsblOm6nIHUikK3U+UdTINJndksMyXEnxfT56pykPAgPByUW+BQJbbbFOCKzVjebA1lZH++uOF
RckVSCIklH+zRl5+iOFLa0i5tE4Npce8rI9rWeSFnTOJO02NaCBGRrr20oDJqqJIZeqdqlvDua/W
mqPXfn6+iIM25p0Fop5eHCndo+Z5fX4WXMXF509x3llMUAubGkD5eSfkfyvxA0Tv3ZrmtrlwKQOf
gF2PAwaPN8f6A3pnG7LM3VPj0SIBHYDmgYUphwAcGAIGj208KBI8TvlHuWM5gN2oxzZHLQGysWvT
J0h5hmh2tLaF8OpHohn6RqAQ9rVglfzMcgRWIcJOJOwNZw0AOZv9f91dOD0BAPY6+kRns18ERA0a
w90lZBtmhfsMKMa36wswMzH5hYvJmS0AiEUJLdCAd/K8p+LQtn+GwMYIoHuPvQkUD6SaAEK4XF+/
Aiggsblx4gX0wUh3iwf82/URzLbQZMJB/zTAQsi9WR+gSdKqDRnI0jv5mcnDoNeyVz1LBjzABF8x
NZusyRRgnAgkJlW1SZb6cjTgD9AGhFUCKYY0KEOa2fxbriGx8scjgvdCW7IDuns8WGe+WpgoeONt
KIDfAdKoziMu3jLjz59Qv58UU0w0UarPN1fOkHRwKjmcktHaUFDX8Wzj6rc9X2u4nLbQWTjwe9ZQ
sbPxAJ+ag+egTqPtk0FX/XAyDF4dGogob7IWPHqdn302cPTiP5+9c3Oz2WO1h0ZgF+YYIyEyAvGo
0o3t/Lhu5eObEHOGxxkSo6hIfui9NHnlcVP3h5MYJvlxd+fLk20PISFfOyA9A7sFPq7YXje6sNUR
2uEFOimiQwhhFoh44FQZq3aE0bENR/PBbVmYWysB89Im94BZBX0YCvCoTV9uchyz3uoAYDvZuReq
16T7w6bS3/vh3MDsFLmScRt7fDjprxCrD+2tbaxJH05rPN9y5yamMZ5dKxDakZQqmEj3OhjAtB+R
SpCIW/GdSxsb0ESQB6OaBOGxWQqr0ns/qTmsKBFqwW6EIMzW/avZmnJXQBADRGrN1jz1PN4NWSFO
WRdsUcsIJd4Stvvz+s5aeJwBDwLdOX9KM4CZdnZq3N5vWWGgs7vqcDC3OVoMBRKjGSA9N4UDIrVX
uUYztrTRzk3ORpZrQPtaaS1O8s6qN0O1vz6ktZ+frc6AhzgzfUxclz726h5i6X/++8CoT4zH8NFA
C1zuscavTQPtr/zU+H2YTQWJNULlpeM+CWXZQN1iZeaF+BaMRimw3fyUkRczdWMqvpT0/S9GMZXf
JgAi9vHsMKrCk7bjFPzUhQjTI7tZy2EtDsJFgQwVOBTJ5tdMPyQdmMR1cSpNpNwPRbDtq91fjOHM
xCyG4a3rGYQb4tR3RyH3/Z/FqPBXU1UPGQv8mzDjsylqhF74pHX5KejrY9N3d273BEzdn47BgIw2
RGUQzKMSOr/zRzQ9GFU/jqemP6KUj+zO9d//6BHx+7/ZxxEB2yAMuNytxiALzoFZPNng3xLuL44a
SaaOiS021KYrRddFYx6uxwAtVUhHTH8/c78+RG1zPS3HU2BUh1LeBehSk3oe6r0T6t1fzNykloH7
EIEyWpIvjTUAtwZw9fKUfm2sve+vTNyCZwS2GCDnSagHx8Sf/b6prIoWrTaeUA97sEwOSiW/iUAL
8oTObNDItsGLXRTPmkiPvTW8XF+2j6cHCVlj0qZFAQz18ZkTG0Wb2tzi/MQN85U2+ic0yPy0umRl
kB995YWZOY7LdluF/p6Bn4bS+6VLsCohU3R9JNMhvLySYQJyR8hno2scCbnLZSoMJnoIx/BTqr70
lr9FzgPMIl0MEpX4Lywh3YFYHTmVD3Lraed3muE3/FRY8sZjIo2Ew6KsRShIx26lA3mO4pq8w4RV
dFHj1wPcBdMKnu31JEgaZnljd2rqod7C0hDpJWsfByP1boLBHDfc1SO7uAcGmIStX6VH4joNqq1t
8SwhxLvJzDwIm8ZVm5q7dpgI0R+uz8jCebz4xmltzr7RVrVBKyG6U0v1TZGB75cO1VGBK8c2qjdZ
Npvr9pbWGp10SPCAB2iiEL20h/SfL1Ck7U4pM+vQTLW9ycQGTYl3PV3lHJo813xjgd0I+fZJNhfE
r5fGWu5UOqub7mSYP9XwM9fePetFyAcDBLsV8slHvdAOTovsOfsxWivv26WZPTc+HayzmW1NTQsy
zrpTV3UompnDV+YNL2OhB5Gq3L0l1vpI58JIv/ebB7FD5HqRWYJc8KXFsZi05ayuO1G96qbyo7Fn
Vg7hYxM5gnLk5KahFrnnJtgh8tZJo6AFdMppDR7h7nFWVnrJPyG1glhbt6fU4uxU94yWVGSqP7UD
OiO6RrsvBP05Zmu4t6UddW5nFitCgRmpLx2Fx4rdGZzEGtWi/yPtS3sj5bFwfxESq4GvLLWlqugk
naS7v1i9spgdYwy//j701b2TUKhQz4xmpHf0SnVi4+X4nGfJ8sTn5T/qyf/f+UU+j1RlbiIte0hO
nNcOpS2QuYkS/4BYTOcxliW/7u+Q1XlDZwAYS4Kn/hJARkQ3STJq/Mrd5tNYjge7lmHaJRvaUUuk
99/ROOgGzJc+MHRLlk7XciPJdQM9l0lMoTuUU0g1YJEoVwyvRNYfxABD+LFR559FmRfhaNpTADyL
Bi5BbXmNrkG5qERSUvTqP8Im5z8OwkUAYKAmAFu65ZUA8LDkY8q6awkZEfRIPCM+KfpJWG/3J3vl
dgOSCS8biEIbKupQH7dMZ6EFngrEEeqbLH5rbblxt63lCB8iLHKEEcTobMgLgBLlrgb3y4Z9t0gL
gHefWw08keEVb3eP6JN/f2Qrx8+HuIuzryjQoS8I4nb1a2PGvtNBA+PQsaeMvv57JMhezCK3yOtu
j3Ralm43H3QW+w5vj0ReRfm7wxt+erofaO1jvQu0JOb1OjWhjtnjrtLhi33esona+vnFWnDVLslM
inFIwEBMVwALsVXvWl0N74ewWA1oehSFocyXQn0dcbfbFQVXkO0K/jrpZYCV4jMt2432xtStHCog
FGA7uTi5bnU/dYsqcPROOujwFmPYVyYPZ3WKc2zAOeX+V1oLBbEXa4ZEwGho2d4EXT53Kw2Vaddl
ZzsxDwk9t9bG5boVZDGPZTHoMO0euivlE1xk3jr7ewpa1P2RrG2h9yNZbCFid6DmO8iNEucYzygL
cjD1F8v4bLrB/xZpXprvcoUGqqW8zjGcKQlS28dLu7P8uLtkfOPUX1vj74c0z+u7QMKYgKlVJ7S8
6figxtaTzYwf98eych9DPu8/33/+9+9CyBz+xIaCWSN4C8Xlj9TQfB2gvC11jtWh2DbqHyjxI+Ai
v9B5YydNjq3EstE6xcRSA6lMVXh/NGtrAOU7EBeBRJ7bQR9HUzAQb0g656t54T6JFt2clqkV0FiG
E/C0bE5cTO3b/aBrU/g+6GJ1J0OWSFpiC2n5GQiVxADo4qyUL/ejrAwNPCMbVWpgUmAruUjF24Q5
Mfwd+2s6VtOjPjXyoOaVc3SgFxUIZ+SPmdtvsZvWklQbeQ0QEKCcYk4Xm0qo2EmjhuUxKY+k+97a
5KFNhxAuUD4YZ/uGiMBKLjTJLpTKoJ023jsrBwfk2NFugJo0Lqvlqql6F8DgjLfXzii9ITZhs/aq
b7F2V2YWQfBf3Iom6FWLMcKTQW2Kpmivieae0hgQubo99xIGffmpFpspxrwGF88cCAn8BZmDB4B+
48c1aqYDL1ictde2yB6tnKqenrUwCGXfrW6GtjOWerEwXwrRei1JfFk02e7+WlrZjHMNAhwE9L7M
G2KeyBPajoXboJmdfXObr+nQb9Et5zz+ZpT/CbGkH+CBAnGozm6uTDugrnrJRgKjnmd9yrya8CfT
/C9WChwz5k8IbR6Y2n6cVSMHozQ2zeaalvV30ssX0XfPikT6dn/qVjY79h5+H2n4DMRYfL1eWno7
cdJctczEK+1S9J97/kjSr/fDrH0hVFeQ5gL1gIrx4lgWLthBdtw2V/rIrYuz5S28Ngq88eb0DxCS
myU/lv2AL9FgtpRwaB6E+N7ZgIVvnMYruxdABoDn8KoEQ3JZUQFfvVZHwOKuRW6dOqXzpx5eQExu
hFlZarOmyQzRAiAGLsMfPz2g1Kxs8lhFM03+rhPzK+XuL94756JQqDeiruNp+Ff+/S90G3VuU6Np
BCCcfQvTSm3ujrIe1asFXeRg6icnaHTFI7EJfwgW+yMFFVobt6pvtwtjDosCPGoyGlDQM0bi3X2d
y2lolDJXr7UWmC9C298f1d/J+rhvP/7+4gbFwxL3d43fhxxo7kFGGE70sLENeplf4QUYssLc9wP/
qafVF7xovrfttKsVFGm0qfSVvKPBpFk7OTrXqVc8N9EhN2Z+yqhxyBz5WAsXe0XvLvnUiEA1+hco
O3+Wcezrcb2vHBFqevPMyhrAKQFaXCxDijocB47f6MlrC116vLVT9NL5a9mSAxssnyiGr3HtgQmx
x825UQFfgk7wtgWpZNb2RmkQJ+Wyr+KWxMkIGzDhdcKiiTn9aag6/VJKTRziRNeeYPuZCg/Egipy
TfWnovD2eYyZSzzS7ym5TN+GpK/zQEkddnEpKQNSOz/bukXNlPfjxm64XSB//8xZ6d5Gp2ZZVlLM
vrIBCSWX0QHT5ksc3F8g0Gy/OdkJWkCAJqImCy69PV+n71ag3bAxGavOupQOKfwmdUIrG790/eQb
2hDCwiX1tCYOGooeamnswDI8Wa0B5cimPELH8juoDl4nOaDJLX1UbOcozexQlu0RPxdUMBtRWeVD
DgGp28ihzwg9pNJhfTBKPMBbJ45UztkJdEL4wuTmb310HuJKR4dbbz/1dXwucvexqdr4QVbtpU8q
VI3TJiQVeCNZus+Msf8TGw0Q7TTrghaG1F5tQ6i4pMNe1s5bmfEMcCJ5TWQ5eEzrQkXLH/Q5+UiN
xvCGBNa5vTt1xyaF11gxmLonnHwIJSzFg5SxQLeVP06d+RL0HCctQdupYH+pNJ4tID0DJaPUY2PK
dxT14sajSf5VOuQsSv6WWm4wlM7RrJvI0rqLlWWBYSRPnCdHSdWjyd0HCgH9NOtOECp+A8f6mJjk
AP4QJHr7YOqmgA35TiP6pZDdIauazzZtj5MVn6ck31WoTU38a1VpwdBZobCVC5xlcC4PbmgNNYw/
x0M12p81Qp/yRKBv7LZqwCZyjlsVVchm+G6W6ltlDAHqpVdS6GEzuCC45NeSDcmxUASQ544M9QQr
wdHDJLV+wPLqpMa890s3i/1ycmNPjnmyq7Q4BSUhvU5GhorjkD2lsgsMbv5QSsvemfAeCoDVh0zL
UH4zYrs9NWm2Jz1M3VDPIjXYP8YYsD4391ZcHE27ALkDAps+aFoAIzv0e5Ym7SlvXS2wGxUIEnsI
HOC9PdDOEr+P62+SQzCMUGsDz7qyBSF7BqAy1M9QrFsSCYuy0oaOCetiKu43rareErGxyf+2iz4e
0+R9iL+Vi3ebEC+ZnHeyty6q26lXauoxJA8H/W1UqnL0wVHD2WQZgabuKArYYxCJVj+qaaaGbfHH
UJ19CXVcBWrH8nfTBByL6lL1HbqiRkOuhdqCv0OC0hhFCM/vKYBS/PTKMq07MzjKbNw5t8kICpsW
ACoGzlo8NhYl4ZQmKqARmrwQUvudvHZwl2rrZydONmbt9uT6GGjxhAJe2rK5MSFpmw6V8hudseTf
Kx3vQwAm9fFw7K1BKHhCy0sK24Tsc93sGv7PxZSPIRY3dF2Cc1jP08WKcILbpPJN3UoPnQXSEpce
lhdK5ioe7DNpZTFToKvUFJBg60JauwROemr3utM/l8B0aonhu6AkGW7Pgkmdhp2rpfpOrycetKry
U+/GsDb6gLKkCGO4jk9CQE/GJfPleBQKe1JI+aWXbQCS2nCcZJ7jhI2Tc8bhbj1K3oR1B3Yjm5oX
Ce/rI1Eyv6XKV7WpHwdFBQl8eCom41EZSyi/med0GNhF6qKAH9v4RNwyFL2513EB9LX5hbL8m1sk
b3lcWB44VpqvtS2SBld+LzPxzdL4WVfry2hqQSrqi53Xx3iYfJa4hudA22bk6Tc0b5DKWNY5RXNv
N8ZxBQanfuZQmWad+VkdLdxljW8Kw1fbdmcmAoUuYMcSoT1gax7SbHrWcsPyhsw9ozD7fP9Kvn2/
4mMBCADHNKBAb6rvSe6AxpQKcrG4iHGZNbVX9+NTr6dPlap4lJCNN9Bt6jtDz9Gjs9CmA2l+UfBg
I6sKwSbt4k4lFFeSxKGnsZT8eWAu/EjBL8bOSkZ+Kbux2t0fLJl//OPJhzOagEWPAs8KptLR0b6w
ezpcEki1nRujbV7sghfHnjeGL1Bd2oNTl7ygp6nMdh7kRw7g1QkAH0iPxqpxgulBOxuQOq/g71rn
NuUMhtV1bnqWnYDkI5u09sDIS5/HMpchi60fVavHz/1Y1czX6y7+JDNVPOGFb4VWHkOkAS0Y9VWv
DfVnR6F7aAqOaxj7AGrFExCZUP37SlWL79zKdl8cquMAGpUSZbZmONtTR89mV4uHxknSi6KkTYAS
Mz+MGiSIRU85NAm09KHvJNS+dGZ/6gQdP1NKhhdR1jixkQf/1vQOfGmsTD8FX5Z6TUKUAhL+JPYz
KlooiUpjD3XorZrrfA4sPgYOCNSFcHZD4GfZNWSZOeCV7IiL0fEvrZ6EjSV8pzGCEqdEYTW7aaBP
6aau8coChMTr/HBVIWty87B0OltxUj0dLhVAPH36p0pfEn7ME7QRQYKorO8ba+52lHgiY72hoogH
7bKTiPeKI5x+HHFvhH0fieIICXRz61y/zRrQCp4ZMCC44uRdgsQaWzR17JTjJWsexzL6d/ghIC8W
TKpMGKFj9ywKFwMsxHmj4too3KGAd7GpeFofv6kEdjf/Pl24okBjQFMb8OrFBQUt1sKWsSEvmnx2
9B0WnbQfhi042krWADjdf6IsDiGsCq0e5r1kG6kHb8R9bnzlc9nferk/nJWs4UOgxcQpDeRyKxWB
1OoPHhAQy1TVt/8txLw03mVzUnekxXSEYK4fy0tn+sqwQX29vSTw+ecn7Ax6v2WgcmZSjRfzdHU4
3uAgmXxvuN8BaZD+ezoHcpKFOChV6zfyTrUm+4lXmrgwyxa/0kKd9gxGUVGaGXoIGRbg7e/P3spK
mNlQ6EDj7YSbcB76u9nLq6o1+5qIC3Q6Qe9mBxPDKoFcoHLLenxlFgEeA25bR0na0pz5T3kXSrUm
cyxw011ER/Tj1KfTvqzr5leRuPLZ4Grm23IAX/T+AFdOBnBH5modIEo4ZBcDNKhkfaPk4mKZbRO2
o6ruhD0qG99tZZ1bwF7C/3SmdN5oHFtG20OhsxYXbWjHT40cGeo5sRaOvbEFzfiLG1rcG+g4zvbh
KNgBTbbIL5mqxSDpMHFJJpFdRWFWngZpnKgnTfcpqSfjJxv5dLFtK76206R8zxKWwlCYDICbFeVX
PjnpieLWDmuaTH7JgUFT8j57coWL53ilURSSYOZilNPkkcLSez/mRR7m8L/wZJ5AI0NyKJA3VbOT
IneCoZ3iMy783q9drnq4OIdDIrufvDYF0I4K9kxfNeEoq71UJV6boobAsVFC9BH3tDcSGbYJtP4G
h6XIQmTsAe/n15kV70xpoXeR2+4xNThO3inRA71RrGNfwuKGZGb+Bk7xb01y67crJ+J3NechN7X+
pGsDDdOEN/usbFiklj105Xr0Sn4DBa9ccofruWdoGXRGSNsNjzyjQ7lR51xbFlgSEHQmwIDe1JPq
ItYnFeySi8lVehmqqvvGIO9y1ng1btTaVrIJlNVRYgNw3UYdd7HOp5bWRiLYcOmUvtxNxHIiRgWN
GgXWkFBqMkLKq/xs6zn9jWdo8l+MdJagheIusBHoNn3c3KxjCpC37XBxtPFn24PnTTJ4S8X5FuB8
5RT58OBdjLPX8sSA1pC8JNQDZ9eJA0c8jlkktrysV05GAtC5hjl10eFapmdQa2lcJTfEZZge0baD
YOdDab5pyq/759NaOobkCALjDqQHUJ7+OHFjpuSOtKm4kMr2aWwWXjEWX2zJfqoQLZw1aV4nKHNs
nIprg3PQwnIIfBgASV3MYpIPYHFlYrrwBKiMOJqsb7HG/KnYUrC+CQTQLh45NhYG+gt4YH0cHsDi
LmmGJotM9wxDFcq/lICA2F/vT+JaFAKOOeCW8L/B4fgxikbBfGPESiMh4Gw/QP1Cg4GBDeBWurHO
VyOZeCdiNAAjLz9XxmoTXRKaRpllnLAW96aovD6vTjlxDvcHdXNzYeocCw2SmTYI3sPiG/XCmgYC
vZ9oLB7sXT1tJDU3ZxN+3oVmCFJNkCtuCm2jXuu0AG4zapVy19js84iKJOmmDRjG36beh+tqjgPf
d7T8bB0I9cW3ka6KkoSEs4BrFIFR78wSJeTnlF1o/wTGWMafa6j7oC3jZfIJokMbK/3mvPgbHpj/
GQh9C4x1eMUKrvI0agZ7rl0/11L51sMZIqP1aQJR7f5HW51VvNr+X7hFNgqBlDpPLAi/MN2CUBHz
NetL8s80icWYFlOqmnIorFGkUTl0nm2c3G5jP62MAqvOsCEND1NzfLmP+ylOgFswB4wCzF7fLTS/
MF+L6nh/qlbWN4JAuhjgR/sWNaswO4F8mQO6f/6VktctrMDKhwcuy0QXB6QxINIX2wfrTm2QtmRR
raIYoKAX+VDGpvgOkQESZLmNfAc6ZcH9Ma1OHMwBVDA+ZkLu4ssMhRNPg4bjAXxrX3caf3SPSZL/
+yFkq4CLzkB7XExL3BmxGqWW8YTvbyRebz6W8jXrZs24jS90czfh8kOUGZiK/0EG9uMyMIsERvKW
zSL+F6nnSHXHa9gDQ8bpBbbRjTeAQembWW3t70/jUroA6FREBtvb0VGpn/+Ej5GVpgGmE6TsyGiS
UFPMPXrYO/gLfJN6dxRV/bu1rAsjU2A25Vnv/9wPf/sVUUqA0QdAhND9A7LvY3QIiuUOvJ+qSH3s
pJ9zL/5nEAlgOe8iLDvRpa4WZk0QAU1d64k3TfldMl1sLZTVgfwt+OGIR4l4MZA2i6mRaHEVSbkr
f8n+N3Ee70/V7SYGWWu+nfCkgwvCEtIhejdvprasIzNzOz8bzDZQ62GLSrGyHhBmdv+FhKWOusiy
LCL1jLVaW0dqnl+pqkMYLAkr99XIXsrMPDuTFiQagYIOeoC82NjUN2MEjARoEvwHj7sVwMdAnKnJ
tCnqOuEeu0zpduhsd/+awC+izH/Fu+exMksuF85sNUb36Qj8AwSoitEJm+JY5Xtz4h4uz/sf7yaZ
QUhUmYBjQUUaNLXF8mhgLAW33FKNbCHpucSDLyokzQId+MzANdpsY7GsxtNR2kI+AyWEZRnNdctu
ylo6RbItUn+ordAui7NbZz97aIrdH9vN0p/H9i7WYjrdqjQM6ibwLa+nyDG6vWjlE5m08L8JgysS
Bhmgii/rdUodoz2PgyjK4Q7jTS33c+mUXtMOG4nFytxBbAHCaxBSAV5nyZWArxjkz+ioRIZ+nuo3
1l4N/r3Lko1puwUtgmOr4l6BIDyqQgBSf1yGRsNZA4yKEqmV/mQb0psYKBPTQ2nBEbGA0LLQyqBt
pXVOFNodBFrnoSNgtXl/Xm+unvnPwM0DcC2MJm+UoxQ5VgBiQHVz6jVPjcO4CkVKIR/1XDIBF+nd
/XArqwXhkCpo86UDFsbHUTOLKNAAwKjT/JQ5EJJ+6bekajdCLNmFbpMqlkl7BfnIVWFfdLLvtnB8
85r+kGr/nbT/PwpjcUrm4GGjyjUoUZ7vhnLH2EbesTUE/eMsOWmFPdtilgSrPCBmoTOSe/rwev9b
rH16JDUAV6KegUrTYhSmWhVKoTg04sbPxMl9zf008KOmPLjjhPf+ltT92qShbjd7h7uQnVo+hcss
0Y3Y1Wk0TF9T6GU37ZZe+NIhGiwImNG9CzGP+N3RPiqi7vUMIWqURc+kMF4ZmIcDBJ8jJa+LQzdK
12O8alvPMqZPuhszWPCO3w1pBRAI9Sk1nqqUwAHO6euNDb/2TVGLdXTdsVXkeIv93hpZbcaU0iif
HiqIU0m0gt2tos38I8uFifN+vmOAy7yxUIMFtTl2o+pEI0oNx8/0wdiS2EEP834Md4EeEEmVmh3Q
GZEuHS0ac5RgSwFN43oAaKZzUOwrZP2zzmx3Jxxj+FKRpgo7adhHAewEZGOdr+DPQw05i391SAsD
rYPajAokrm81bhaIwhKnCiFOOlrhh0bV+2NcCgUVS4FaJNdtsVfUrtprBXZ4DO2t3nPUnngmRLaO
EGbOAjRcU2+cscmMaBrMC+rG181U9aiVfrMF0ULZixJVUYsEHVA3OTyuIZDoKIGZmmCQ+o0Ghpj6
NKAr7Yyi8uNWJrBQd/1CzSH5m8WKN8aV7fEWRlBQI9WvRmoSj+la59WaUcN+T7bnIdOKsz7Yw0EF
pXCfuaQ6p9wtfEDGlYtSpl+a0gamtXJk8aUTEjVdmeZVgIL2CN732Cr7Zqp5KIzMCjlL6k9ZrBkH
8C/ttyJOjD3a3kYw9ik/DS1NT2VFcvAVFX5S4J7pqUU6PnS22kVJYgNSIGoAPiFjt4ck1WuSwkmF
DjYNR90uT+bUZQfmWu2+L9Q6dBOQIBJUdwL4sBKgdro8AreI+im1ch9ZNOazIDwoFVzElAkjbIlR
7gaQY3fcVmAN50AhWMp4OFc8MU+pAdRM3GvsIHVah2gVoDGRwIEH+j8uZLalDhNbM/HHWspAgmTr
JdIez/XY9vhA/XCmDis8aQ5kr05q/9lR5mJ3ZtOotTO6G1CXijrbTj0rHVIvR7cDKjlAS5iq4uxM
i14NyvOwowxodeD0YDijqi/3T9ObZzCgBnPnA00QIK+RP3w8e3LiNl3qtAQyhJafUCdgdNwrNj0L
ilZmzjapRCsHCgJij0MrFhfpEvOpaTyWfOIkymDKlCvTZ1NRL9K1/twf12qYuYCFCi06L8sXgVqP
Gd4llES62Sieoulfet3g+0q36sP9SKuHF/ICAyJRM+Z7cR/lEPcWnBIngnGqbyeAJw9aEQAV/Zr1
+tv9WGt3H4Sw8eZFxeyW6ZM6Vo1ML6aRK0vHw1H6YObsougS4D+nArOIBVrubrD3V09OtLdRawQw
/ya1rPMU5k45p5H+zYHbVXh/SFu/vkgaWsOdKqXCr5MKvBeAMq1+o5K5ssQxXxBXBCEDI1gucWAJ
c3eyJI20Ij/FRrLPmywoXesTtG4rT0nJxoJYGxHeoii/oNMBYs+iOOHYQzYJtJMidyp+Q5I+bLP0
vxgSusAg88+NAVCEP+7aEeWqXhgDjWBL5XNTPdsVPBW0X43Fw0TZcghf2UvwoYE+K1AheAsue6Qg
YNGsqDQXKuSgPYPHzqxsl09b6OqtMIs0KMsGAU3KyY0mO0r1xlOGI5KmjYfD2mJ4P5ZFJs8LYwDc
BEG0IqqGY1F7hjzXwNx2G0DVta36LtBfGOC7pK7us0kKB4GMfj/Yj0P1RAqoayUGvP7+dNZGGX1j
7pbH3US40qbdiGjCfTGUbM/J+EBxmd3frKthYDcKlSIXqJ1lOQccKuQxuXSjcfKr7BPAR4pyvB9i
7TidlemgIAhJ2pueKPRVatOZZvndmPpCpR5wWE6V+SAD3A80f+ll0okuDRQ4AOyDTc081ncfiEL+
uaxtuCopgBsOf1LkWTBvb2nopsgFwcYA4O9/izgP/V1EnTZZTxNEdLtmV1fQx6kfpfUNRlreUB0S
vQapZau/sboM341y3g/vYpIBuWw7ImZjFj4rC6RXr8QFyr4udl3e+IM0N16Bqx8QxTCAuVCTA1T+
Y8QRXXc1ThIKg9fdBPed2ALMnH7N0p/3Z3M1DlDFcx8Ci2UJbR4FjxkaVHDF6gjkCyHDUH+L3W5H
+cZOXjvP59sDqxG9c2BvPg5IUwQDCJG6Ud2CT+iEab9lE3tbv8QLEDwrwP1wG6E/sFiLaNjnRisk
iaC/E5WNuS8c8rkZJD6T9dRlYwhoT+7NPgHQZE32bmb8uj+ZKxsbDQ/kgQ5BN+7Gq0lhQ2xpaUEi
bYTuayHiyh8nGE46jTKF90OtnMAIBTYhcNCAQC8bL4x1al+hJhYR5W2Sh3jAS4KRQwrvkE3ph9Vh
4aACfBJ0TLhCffx0g9qwrhp1EnUZ92xq7OD/vhuarWrUWhhI0M1ATRgJo1/+MQxgU11dOQlg2H0X
daouPAOEyZ0wky05QCgi47cWxxYWimHP0gUQPl0ulRkaDl/RwYpa6Co+jordQ5Waal4at2DwXC0h
fBjrKOgVJE0bNiRFbwtGzp7S1r8LVVRvoNHIxtN5qx2gVgHBfatogQLXzMeGxcMDkkq5U5oqDUhW
wLg6H+rJQ27IfQtmSgH+qt8j04Aj0VrxHItKBuAslceh6etjmuTE69yWwBAlds9JQ1EUtETnA64E
5ZJUKZtrrLjGJ50m4KzExeiT1GYo203Wnuo8iWjFGfzseRzqcONFLliJMC4mAQNty3qC0QY5NgDl
eq1qiqCGVYBHrKqE32g/XeJs+FEW+Auc1I5PAzDdfocrEWBtFfY1pmQn0JQhKaDNPiRx6+7rRjUu
XHQwI2rE53hQ5V5WuNNiK3MeHCCI9klMKx8kDfkQ54wj+Y3BA8niw2TuMsAIKq15sFCdSXEs9GWY
guyPx6ljn2o0xA5AbIh9BnzPg1ZPajTa5vhYtIP7GR0X/aGLLTVUFLX0Mp2pnikN9VQQaf8uKQbE
WmM6JQAmBTmcTU4wqPnLPHE/sxbuWeD4dPvZnHPnALHlw4FeO+KfJs9gfez3ddoHucFLIOiN2MNj
DgbxTgeOVGyAKMxnYyGT60EOL9vAplPvY/OUvlZlPNDAHfzTS1vZlzQlvmqkzqmAxs1FNJZ5gg/L
cCUS6KAYcl7npoVHADUz5cDEoL2yROVYWIaUXioc7aXMW7pxFK/cZug4gvoBYBtQ5suO42A5tVl0
BH5IyRSW+YvS/xayBh8C+jvDj7rbahLfqpTgefw+4OLKNhKYlimOZYHjE7XFV2n8KOk1TQ6W8Yhy
p9epky+2oFprp8n7mIsrG1lb7PQKYoJKE4ugBReP7O6fwStXGgR5sevmzg4ggosQadZDmcCiNnIf
Hgg8kGm9vx9hbRBgSUKVAi7M89f6eCSyWAcZCMs5EsYvjcKxayqA5NtijP9Vbl+ehvDsRs9v5kve
CGdKvcelCsxZxEpL2cElqzq0NUS2lL76IfvefIC5j/GWmyTzR+ie+7BMa4O8zQCBY3YdYATdY1Zw
59/TcQgfg+/mYJnilF5cCNbAdPgfYH4tx6tU4Tc4pXns//sUQxUKQHBIHRjOsqKp9LmSxZ2worj5
I2KYNAVu8/t+iLV18j7E4p1Z1zk3pIsQ1rlzcjhCbeG/5mWw/H7ojEEvFGWoW7bBkNEeVsm5hcZt
9ZUMdIKhtRw9mqqvVtshI8+2SLarCxMqaTrqzegXL3veNbPyUrJ5xTT2H2Dg4rNukCw0GCTENyZv
7bSaPRuRWKH8cAuTQS2ZJdPkRLGTNUEygM/Vi+YNDr26r6b2LzB4ioAC0R86zWCA25GxPS+zWRUL
ioCTa8ZX0luFhy4HXG7SKt212qScUySK6HlBNFGMUIotCqYeFSczYO/ZokgPIzmUMF3pV2mhHasa
nHlUK8lDTDqyd1MZh+DYlK8ppMtCoij9zoT+c8EtqAehyhv0ZYX/jxcXyqJMAvYKRC6KqRJFSWmG
uFUAkFYhf2aCCoprQOAu7iC07bRQEbk/fxvTt5S5IFI3xpxqTmQPFvSg6NsgmiAleuwBMLRvR+Fr
JbxT7gddXR6QmjMIXHBuYZ2VUREOPjKCivE81tUrIHafYWpob8RZ21mzYOr/izMP/t27zI3VRpaw
yIsGVAXGNPXMacvVd+WBBLHX/4RYlDp0NwdDGkXQCLpnev7QWVjl5nOCdOx/mrK/LP93Q7HBjSrN
FkOJm9eeaMhOXjbN3/+m0MuD4t1glv3tBu4UOXJPJ6orlAjT8nNOFE83u2vfpb9YSZ4x2gYqKOaB
Gekly1TPqngwWvVGBrK+PnAvAD9gAJw2//t3g1W6EkaDpHMioeS+AspjAaY7REbC+3O6mnjMpCic
7vDuQan3YxxLJiXLlcGJVEYDCnElWKh6QjMP5mh8bS3zF8/AJ5+GIzzsNiowa0NEVoDsYIZl3sjp
crU0BJxY5u/pK1Blxdp8uj+69QjA+0JHCqiIZfqht9VUVG7tRKS8qkOBOXwqu2/3Y6xtMOQe0GpA
EgJK1iIBUSlXBZJbO4I5XyJ2PN6YpVvVSKSG7wMsdrCluHULn0LUKptrpnwtnB7SCwfLPqvs6tCw
R6VvcA9DDzcp69LXF8m41w+/7o9ydZ28/ysWm7wpwGqUE4apFlcYpHpZ4sD9MGQVhHocv0x+axT6
R3/uR92YW3PRS2VSB9gKt0BkF1U05OS1y52NQ2V9YABsI33De/cGOdYUCfwPksyOMsmiphkfnBqA
BbOq4WxKv1hp/h3P7mfe0p+Z7mzM6l88x/K0mTtH0JSeK/jLXZ7YKu0srUJ+3BuN6nN44vj2RLuj
05v9gTR16hMnLl/ydKRRl+DNCl5WCWcQ6FvAKxA+ZrXysxMxvgATIkhjmhw0oduQLJdDkI92Edau
/n0cW4I+suuGvUsy+Cup6qsgFuAsgP3v2AhLblrCr9wbdICv739DY3UTojECoCGAPBA/+3jClE4H
zFJi25HOcFD2f0inlGcxEP1g67W2q7KC+X0FNYdmqpC789bZ1YVe4a09uljPSvEIYzFlXyS9eByg
SIIG5mSDSs5SK8y6HpJEIy1cD40KeoiRHuEgIepJStruNVQbfAArFR94huaER7p5dmE+BA9Wy/1E
aV+FtdIY58ZCIzUnY/PqthvHw98LY/mJoSEPWCIB++YG0hNzDkH/vEMxtkQ9onF/tKP2ZbIAZObV
k80Z+pP0UXV4hNLHo6a0AKUZkGqfYk/PJ5RBjC+Fyo7cyITX/B/Szms5bizp1k+ECHhzC5ShE1mQ
xJbUN4iWaXjv8fT/B505oyoUohDk3IohZG2XO3fmyrXU8ikw/w26EKC6snUSVg8b6VTi8JnSTF6s
EzQd9VQRgLyEUPopWrvXlbvbW2F9J/yxMP+CszstbNRs1CReK2Ib7tK43gkprALZ28uIlg7pJpMO
C/UVyEMLAgjHTdl4MYvys4zK12TIGybWncYfG8snUdFLcpW1mvGSt8JD0urkTPXpl4kegT3E3Ysq
RfthEB4y5GynYItXbC3eOhugtXgsqY1qpRGH/GWA8d5Xvhq6m5NZg8v89nJt2VkkNacSnJ+UMMgS
CWy0R5rnvNzJW5T+ay+z3w0gyJqzLFdV0zqAPrrMzJf2r3wC/0Jtu7QVDWbWjWBgdX/PnSb/MTQP
92z3gQ5Hgwpk/MukOgrrZG44uq3vLwKBoNJrqJH4/ldoBmb8y8YzZe37M8Mrr3xelFfCt2iM0t0U
5+aLVHlwFlnQVQvxO6JO2pbAxYDAoga72FqSOgSKH3NCs3onph/9r032jlXgVTwzvc0FZX32EWer
IBSBH+idYpApl209h/FD6OQ3N9sSMs3UPfCQ492vuteBxNRc9hJGuuxuUmBt2CK6X10MaKxnCmtq
GUuSUjkOQjmNLZ4Jfn5Q6n8839xY7rVzMceTM2xmftovAi6xFCEIygPrxRfvLPk7cfQ+ih/UarqL
/Q13tuaXz0z99nZnaxLA5hVT5aLa6n+QjMyuW7tRPt12JqsTRpUOlPeMQ1yWLkpLRLA9j60XQxxP
lFxPY2O47zBhwCVBYUsh27jYvFatj76kdeZLIJKYq+wp3Cqsrg7izIJ8uXnjaDKSyuexVKROHdrv
QP9acyaT6h/lxquu+2Bq+zj1yOOQaBm6X1WIUsPx9hyt7irkhWj7oDfoCqPiFVIv6amHiZJG9zix
uDf6RNxJaS46VdXKR0OG7fO20dX9ZRr43rn8Dbb1cto6rfEzJZk7gaFS7LTHvHsczI2nwpWNOWYB
K0BCGxA8CKJLG3UaZ1E6lJk7Un9Omrsqgdgvdd44EIyg6mjxauVI0hZ5aQQ+4mQmm8vcuPqVFn97
yPUVX26bmD9xES4uTCzGYcYSXeY6JorwH10J7xPraEL/NVj7FH6wNthK7q7ak8kf42pmLMRiSwfp
ZGayEGYueQa74WpUa1xySjmgeymCH0J0f3t8V0eI8c2ADt7k5Duv0qKjOgqK3gWFO2oAEeudMW7x
R69agKuUK4xrknL65SIJntnrSlDmruYdfOFXb2yERVvfX8wYOOW4yYY8d9VYseXhV7wFflkzQKub
Ra8yTC/oC14OoG0iOW9FIXINxaEok2zlwteOCu8RukPnbjoQhZffD2FuEOYOGBemEkTABGFfvjnS
Z5XPTSzWoPLh0ob4M3L7vtybbe9KbUn+wtjwZmsj0YghIEKmJ4pa9WIktK6JRt7GLnVci16D5phu
oUy2TCyOfNBa8mAFfewm3VQczbyuj7EceXtKnuLu9tHYMrU4+qWXRNpQjrHLup2MPqACej91H28b
uQrqWRmAVcSRyH1IPMkvp6zsTGsipRK7dbaPlLuJDD8kK99vG1nbwedGFutSDMRM9DLELrWwn5NA
T6gn9Rtrv2YDMhW6MmWNeHgZUMjDJGWaFCWurNGN4aTdxvdXVoMbha5jCLYpAy+jiUoQJ8vywsIV
6q/C0OyM/GNDgfvNE3VhZOFLhiowwaxHhWuhDoE40xbB0sokXXx/cfMGwlT1psYgdIVsdvcxBtJw
ewSr00SBnNorPXzc7pf7KUT1JE19M3dBBYzfCvR5NvbSugGkNn9LLF09ewzEcGhVmHK37fQnbSwe
aKV/Kr1sIz5duQe52/+YmWfyLAaOO8p4AFZyV1Qgje+Oky47w9DyjntWpW9h8O32tK0uDF0ghO1A
uQkoLs1lXI25KDGqPmwc6MRsuX7PgM4sLJbeyzWxrGsxd6XMvENx3pFAJ/mFMxgn1YzsMP16e0Sr
60Sj3izZgMbAsq8MmEnkizC6upMckdmb/h37skTpdQu3OW+oRYBEBPHHzuJqCQfkxbSyzV1Dzkc4
HDt9L9Vj6WRDq9id0QgQS/bpW9/FMw5KAXX/W4dKXxYStC5GuU5nd/Qz79qx9R78diOsWJ+/PyYW
F01Y5lIhNJiwQhjIH/zPUfGuszpjUCm58MRYZpu1gYd3Uwnopmsfs+4X2gHhVof06uqcmVhcL0U6
pQJQ9MLNcwg4NTekaUfXfwbxTyna3d5wa6ZU3hPgCOENuQKoZR4EkyB/MrcNLEfOkw9emu+gBkI7
dYIgJ9XerATOJiCooVRFUwnSloudp2SCSP+YkblyLsHoFO6jHM7jeCsPu7YRzs0sXMOAy5YCg3EJ
8s8o722l/KHJG1np1bk7G8rCOaRTPpaVamIDIHANIFhL3LAr7YYWV31LRGol5LiYt4VrFXyKcH7C
gCzWRq3+gjJk18n5HuKT2ztizamiH2HiLyEboE3+0qmKcgoChE45V860RwHEhRIEGybWFoeeC4WH
BYkl2gIuTRi+PkZ+yB6IrdxWxpdJ+Ku1Dm8fxrmNxXxVUi94Sqdlbjrsisr2pXdc2effn8d4dtVp
o65mgcT3efbZ9USLfdfZm03Aa6s+pxmIznjqkXS9tNKRACx1fUhdaZCPgvpSNcVOSX/kW/WltUUH
x09rNprcSDEuRlN7YYjqZZy6nvAx1O69aWO2VsdBYz2oLeu337wch5L2tRXWeurCgUinpA0bvV0l
x5+313wt/EC7HHwr6REK1fOBPVsTNRj8wSh4VApIMATFXTv9rZQPXdDtDMXfqfVW4PmbNmx5jbKN
Zz44yiRXQp25Qiar0pPcHSJtejQEbXIioVJ24iAJx8gE36B33auHmOe+kLVxD6Qz2nd9K9pVjiCL
VOqjMypKZcuhkDuhbOUPHknf3e1pWTtuNALNoDveeGBMLqeFXtS+HxsLl5v9FcuFPelf5fYdd/u5
jYW/1dtCFCRRyFxRdoXypZp7tbYYLlaX92wci8MwWSMgZAvPVFvFgyH3MBpMr7msPJRRQUlFox8z
it+a1eW6Oh/Xwo2kEjwuvcncVV9TA6Ei8JfvsQB2iTeSSsPC0hkC6aAkUVqEfDkiEt190H3PNsVS
VrfAmZHFMAa4SIxxBIJOF42DlDU48squo8/v2GhEdySoqcMTkS82miDNRD86C5Q/AqA7TrLhSDxp
bltZu3YJvkC7zFlEuNcvrURFqbT9aBDjdfluCj97+TG1KnssPwfJz9um5mlZnu9zU7NbO3MoEV0E
kt4S6w3DX333/OY+DjYXrh24IQ0rEI0uDo2RaYkRe0pO5iV58mEIlnr/XgjM0ztGQfMBU0XfCv73
chSGB5G33k2cTbWIQLgKJ8E0v9+2sbYolIi0+QHLu2XpeguENiRhinMX75VSKgoOYnBUYAZ9M0cL
GF1IMeY2aJaf+b8cTJX7mScoRuzGzY8k2pfSITY2Vn3epotVh+STAAicw0x0vbhGrDwS6K8VYlcv
/u29u0a3HEugUTi7D4tgR2dluaUJuHI9XlhcPFvimMdgzCZgnw12rHwo/cBOIUDVxXHj8Kw4Asuc
1aFopKN9aelt6H5OxTC2SPYJ9LpHhwrhldTciO9Wh0PTM2BqYP8coMs1UtI0mAxYYF3Z/6qlxZGG
oaimXSF/s64Wm4G3izwzHltwec/n9+x8tlWZdXnLZlCFL4Y+2ZL5tSk3ovzVGaN0CB85kPUraJMv
64U/BaxNBiWQsFOCF7H/dfvwrM3X/OCHOW9uFFqWdvQc7SCzUhPSJppjgjyDnXwnxoRJ48Yx1Vc8
GkBBUkwaAiMSUeXljAnRLPvYVolrqWF9KvX27zL1shxoT5RGNhySJ/qHIc4JD4Ib0RUlJNohJwBy
vKAQ7ppJgs5UEuO91Uw1PXyRzvt0yr4iyxne9ZMc/5tQNThYtITC6FYpD13nj0dzEqq9VmgUKmhh
uKN0PrheXWR21ffDMRbUaMdG6twqifoPXS+E6Gf08s88aYRHvZAE4NW1Yv0Qi1YdHDkz253StvJu
msr+30aNKkcpxv5XNYnhq59q0Q8/z6273AulBw36mZ3ZJt0RUvDXqMs6O/cn/y4U9Oko5oF6aICB
OZ0Ad7Kcw/4peWp8l8Rh9guy57kbK0LHQdfjA3D4LZ7p1WXnHILYgG1ZXy57HalxAqcxZ7E8Ik/x
PAh2ER1vb63V9Z6J1sjxEuDLC1+WT4mhoJATu2lR75/FrNrf/v71GMAfMHaKREA32b6X+0nX0WBT
a06gN+a/Jk3aN1XypQ+kpxQhqtumrodiAkWgcw92c/gszYWT1PKhCztgha539FoKLve3P39NlkVD
GVU1cAh0G/BIWQwFLaipTCTqIOkshVUHc226nKge5R3qDc2Dnw+PQyX+PXrmUxJPR1nJv4pRvPEz
1iaU+xNeNfotgTMu7jcxzioxpXzsQgDoDmF0J3Y8+LW8vjO1LbXy64B6HvEfW/Ll4mlD7ilaqMRu
O1WoUDU7fbqPp+ZQVB/NyvwQbbnr1RUk8wMcW4bDZHmx9m1lwE9P2STtvEPhS08dxFm3V3HVBNkl
diU0uFegFSmurMYk0+jGIq7C/1UjQ/IOC3Qy896jjC0vX1NdAKdO0yuROwGIeai2+snW1p+OUWnu
64UacQnt8YVKzrWOoh9QTai/rL0UxZ4dGtHnyjQ2AsNVW8h5zDIYVGiWtnpRttCp8SI3onv4Pq3o
Ja2Meth1xpDtAqss3NtTd32VwqVKgoGXDhxaV1wbcTd6ltVH7G35GJt7oSNNdrhtYm39ZzoCUiU8
QK50cvUWjuUcfg1XHXzj4BtysUd/vd947c5ecxkhUm4AHYmGhA4s9/LgJHKa1VY8l+bGz1FHs5id
xdGGu7u2wWQRZ9JHQZMyD/dLG3kiqXHYZtRMM3kPD4BWfjeng0Ttyde36OxWbRmwz1JvxPtpC1t1
U+mN1gQxOe20+6yT13Q0XtvU0hTPO9KfYXyf4F/ZcHWr2+HM6sL9WAQekpeyHZpguJsjCEdXWslB
c3EL9bdqCSkZWGjX2rB9+MPiOvJjV8u/ZUNtR/1HWd9geVmxwZaGQwGaRWZxGVn3g6mMVWCFLhpg
0tTtrEzeqVuVgZXtfWFk/vtZwOvPqIwowkj6j2qWu4jEx+3zszoKSsEsC6yRV29FEYGXpGjLyC16
1PAa8UsxJh9kv91IeqyNAwCjBK0UCfQrPDcs9nQCJTLj+EuuX4Xw0+1RrH4e+KIFqw8p0iXEyJS7
hqCaz3tC7Oh3crzVrbUWLPD6nCvmKpTNV3HPMKb1JMO45kJZPT4lsvDJkrT0UBF/Ql1G+G4M+feK
vuAPetd3+yxvMohREv2p6CJpC4uyOtxZQ4SSHo/vZZY4E8bShBokdAdZ2HUDYiK993p7RldCBcDg
lCTnNOJ1nWjsK6kcBTZeovyl68EuEdVjUD+VSK5LyHgUW0jHtX3IAxwsGq1b1MUXwVhQ6EmXGeiC
R171MdWqZyg37+j1+3p7WCs3IOLPyLfyVOVZvLzMEZQZ26ZQQrfyKtq3xb+D3Lu3psENW/XbbVOr
IwIvi74jAewVlZpZh7CuhmboGuXOEEFCPPdbvX2r++DMxPz3M+9QzrG+WLBINPjnuxkj5uhRsrX3
t6zMAz2zUg2VL/qlgaOL72TlWevvbk/U1vfnNTv7ftp0VV6bfH8y0BgQh5OW+xuBz5oJVh18GKgU
2GgW93etKZ3Huxf3k+3TardFjbxynSIJSJKFXiRglMsSmq/U+FfVJM/W3Mn6o2x+ssIv4vBoKG+P
dnBy5CaQZENkaplwJUkaNQOkjW43CYeOziRFSTaa49emilQRlW6Gcp3L0cq4seZnqht8zi07/P72
tT7/+mKtE2sMdWQSA6A7Tp491VvZwmuuHsVkhv78/HmpzjZTVdRjgoIDP18qd3lqOXEtOQIcPXky
vOiBMM4smr+gJ/rgq8NrUWzlRdcuCqBP9J4CEwSxv0Sg4/OTZmxL3/Vj+UXrTkXzPRNaWnz72G7C
xIkU7Zg10h7xooPuS59i6R3n9fwXLIHpgyZ6pZrxC2pdPYm599qF1tsjOaBw1JfYI1BFLvFwvq6W
fY82pCtaT4PwIa3c0Xr72wETBiTC5Ppw1/M+PVvIwNRLI1F03w21Q50+TMqD4O1vb8b1tZpVJkgD
QCB91cMe0mQGhYPvCqmVfZPRIdwNI+LmgtkIT3R6+EdVI0eUG57g9BZpqaBULdsYfeE+Vqqt1MrK
hUEiglo7TRi8AJZ3U1/kciUOWuA20ilJv2rlLz/fSNRet2ApJmqVpLhpw4IjfAk8y+EYIjLOQhd/
+5Oi5Y8Asa64+dWULdrZ6SPKXK9KLKPg2kAJdHu6VzwLyWFiFmQeZa7FxdFszCCKldgMXLMLneHL
FAYbL/XVCTwzMMc0Z1tGqEa6Hz0jcIvpSYrRrKUsuSFBvDoG2uCAZoAFvgqXW7H3JLEuCDSnct83
kp2Wn98xS3Q9QiMK3ghs3eUgzLjNmlroQhfCJM+JlQFNtiTdQuWsj+OPlfnvZ1PVRKqSFShjurTE
2SoYlrbckt1ciSBpu6IJm2QkJfPle5YG8twykAogyV3WkA6NRP1Qb1aP0xTEd2MhjS8WPBk7xRi2
MocrUR6XPD1rFMHICyyLU6U6RRaUUiGV6fZBH5qHxJw+y3336o/qxoZY3XNnphZ7zhvAu2Y1pgDR
eXbXBsWzTOO/Y4rR1vZeXTPqeRDmUHa7AiFPWg51ZEbUb7TH7BNCubc33tqkwY+G2h39ckQri5yA
F8Z+YbVT6I7KMcmHZ1N5klAFLOsteqMtQ4s0gCJOapWbGKqSVw8SIKH+SGsAPRtbcI21CZMk+hkY
EizDS/fu0ZwbZbkQuF5yrOS7cSMptPp5kifkGCyCjuWTZYR0LJ0KPl9bz/2rV77jAqS4Cobj/6mX
LHYWZaNCisYicFtN8nfG5Bevg6/1T3pFv8ntpV+9CCWNCh7pYSBay1xGMRZ1VKDK4o61APd2BjZw
iFGpMLwG8WUlkuwAYsNBD3ekqLqdFsH6XcSi/kvp2y1C4zkWv8y1/Rak+V20JEGlLMY9BHrRt00K
QjEBmkiZo3ECZSoOkpmZO8PoUnp2y8RuM+sVQYhh45JaO89YJaQBazDDZy4dI/1QHc3Wpu/qg/ko
JbTNd94uSI63J3z1CCB3jELSnD9aBolBWmTof2aBK+bNDzPKj3De/opLCm5NvZF5WR0QffSAvURp
llG7HFDOjaz1ZhS4Umx1+74ci5dWKxEwKPstvq95ZZYrN+exiS5w+6T9L02NAvxJY8guCvR2eKkT
QDpaedLoMNz5gyR/qPxS3SlVOW48WVa3r0wX1hwqQggnz9N9dptZsETTmDcEwLKyUxFYcIhpdpOM
9lgUu4YyZGLAuGhA5eDAY4g4T3XwRtj2bi/q2kwDDEOZGyUGsmmLR2aELHsxFQnMC2VBUT+w/W/l
1ot/beOc2Vh2IRVeZXiyiY2hPeZ9B/cclPXjvdJHGy5hzbkBUIEvk4SWBgvM5ZTCmNhLcSZToo7v
DOgg0k+3J2t1IFD7AnfifhaXXACkmMcKMtrUTYLuWJdfKYvaUvOXvKUtvrYoc0sbuBsJD6ctvIkv
x8KIbHzqKsFke5R+AW8LoIfePhoeKXhQOMzJQy6CNk3xM9+Ku9StxsMkO6F5D6cBaqD/m5V5zc62
eTTkFbpIferCGWxXGlR5A/LAgZ1tyZquLQ7UV+BCuTdR5VwY6kQ1y1JfTNxI2RmV01i2l/8zNu/x
tWRM5nckGbKrtIkHAqLSyzpxW6lFjqZKn3Ol+bvV4o1Xz9oewAZN7SRwebYt/FIUDoo1GC2Ijqnm
Naf4UCVY+XFK69fbC7TqiM4tLXYbcImusqQhcSWlPEBkZ0ei+dQL6MMk2n0Y6jvdFw9wzn1C4teG
uv9VzaWNg7V2cOf0JkeLkijEDZebxK+jWhKSKXENs/kbTaoT3fCHjWHO23np6Cl4IEsHJGtmobq0
IRXakI1hlrpWqX1Wy2kXT+GuLxlenDtcNgDjVbQt++FJAQYUD9ZDmkf3Qy3vbv+Q1YXlbUHZlxaF
61xLNMmpFVapm8tls6uFcje1ZrCrARu/wxChyG/gHhHSovkzTuMwbFu8VT/E0edMC/0D7aB+anut
uaXuu7qAoF5BCc6hwfIWjafKb/SGyZXqo/XcJO+IWikz/vfziy2aeoantQM3SCfpEO2advvl9lzN
p+lqc+jIf5GEAm6whJZXUat3meynrl9MP43iwdIdIc0elEnb93Wzv21sdQeYNLSQ15jJoJY70fKb
QbKAOhowfKiJjS5NYmyJTF2Tif3+OsEakQ1EIkuBscbKDbxhnbm1Kqe2lU8vmmcezTCCnbE7qGG8
L+wRNvCdisD5JHzIAwmu5ODOioItOaq12aWMJsNaAvjyKgGRel7vZxId+ybt+tYofStzuKlGHgv7
AcrMNkiEd0wxBRmk1UCTAiha3G2R2HexRzEDNuunGVRkhV9V+Z/by7h24WicYWCPsxL00qEU+uQ3
3UDMr5hHOd5LwUG2jkr3jqzlnJG1iINhutDnX3F2f6ImIAQJTPsuBcQj8rLHXpSepyTc8EprYTBy
PajniHNAasiXZkJPItS2rNRNpW8WDF2e/0usOzswvrY6IvbSuOGc1hzGub3FAqlKhwqaaeIwEifR
/pU3VZjXDMwZdZE7muLqcgfkHeev1OL5nr4P/Uft7cWZmd+EdCQAmGud0zQ1O54TZkzc3Ns6FCRF
OTm399fqCP6YWKbEybVPsW+C8M2CJr0fhzJ5lgO/37Cyml0lWqK1jgIAzmgRaLR9M1ZiBUxEC1FJ
H70hvBNCIYWbvevvhtiLj10aSPdlk3jAfEL1kLVjsoVXWnOJpM0p3ZJKvmaP9ruyTRq9I9oRJgdg
z9cYHv8sGTYGuzalRFRQT+EXKEgtdp0BQ5c0pXMHnOchsQVceisrsWVh/vvZcR39Ogto7k9c4k/o
jRttI4xZ/z6cF8Qw4G3Exfc1rzYDIxcSdzI/JLt22MgMruUxKGjPfcrU6K/IrxMl76Iaeni3Q+IW
gQO4MJ0OpAt3QyA8WRF019LGiNbc6LnJhYPzCbXD3ALs2xCamPngpNW9TBVP6e5un6ffCIPlJX9u
abHTJ7UBzpc2PA9D4y6r4rtM1fdtGh3aUHvoYWKxE1j+TTgMLKH5kmX6LjOFz60XbTz9V9eQEHQW
V6XmtnRNhm8ghtET2qtD/WolPXT408ZY10zQSkF5iMBvheu1FPS8SIGJ0voVfDa91Hs0kdz96/aM
rl0aMAHMYRM9+3QgXW72LgczM5pT7A6QOQf+qxqRff2Qa0+N1tmG8PG2tbUoYqZ2BYkDnkVZvld9
EfHgIQU1p+iIzhSddZcmaJ3HyQc/Vh6tpNt6IK/VZUkn/LG4OGyWUFM/j0C3jVH9oSvSwMnE6gFB
KboS0vYR2bSD0On2WKHrYxoqcghNv7s96NWFPPsJs+M88ydyOk5TOKWQeFT2oOyCdOOZuf59IlEE
GaisLWNRrVPgHJJK7jH/o5z8mFATvD2ANc9On8p/DSwCC62JGyGqWLUwHT0gwtl9KyY/FHWL1eHK
Dp2nQBlm1lG6Ya64gPD6mlirVnFCZWPXUanPmuaITNqGt7rahLMZ+hMpdcLddQVm6KLCM4E8lieP
JFbcvlAZVC0AtoajGp9vz9yVY8QUTaJciHPrJtzhl0tv6J4SIzJZnkYTzQ1Zie+zQEBjkz2f+O5t
W1cnebYFCA1OLXpVrsqc/HtQhIhZnjzNlhCNSpFIoR390KFkHb7V/f22BQk16V2u4qX7I4FWdqof
lyezeRXLDAHad6zRHEj8fwPznj87M1MQycLkReVpqOmr6B6l6JsqHihNF8rx9rSt7YZzS4vTWXpe
Lnoi06Z9ivtdgaZMfgD2Pw0bW2HVjsZNwQ4nR7Isc5VeN6b+GJQnX6kIKnrxLkw88jLZaVLlR2sK
Nuytbj1YklGhp5xwxa8n6EEi5h3jCpQfmfhDEnO7ab9L/o/b03e16wieqUnPxOcA3GhnuFyossHV
a2WRnCZEio1MssXprvaST73XHnkTPkabzLfUovjmRRCATXBN1DDQ3qKMsAgBk1mqr2B8JzkapBmp
LDl5rah3uW6kx5n6Yy8kme8ErZfde6OROPlY5V/M1Ose+6iPdkI7WQ+BYoUHNfWnXQcFMYzMau0o
VhId5GlsnErs+KvVOfqQGXR0J19QQWqQkoWdOPLNzo5CgfZrJZI/dcjF7WnMb2zTq/p9p/blAwJZ
ogN6Q7ZbgB3HUeeKmZogexonCLxkkjrPTUSonog8m6NcexmbRnYCNnoRH2reU7XZ0Lf+KR+epD7+
WOXG/ZcAclr93jRKJ/ko3AtJ7+qCfB92crJXAmPaFxP0nHiiggRYmjqtrKVOKBYJyoJ5sosDfi8a
ttEOUVnPMRPawoe6NeyoGNEvkxPJCdKc5JlgKsdoRFiom3o0A4VmB+eyvkutujjU3dQyIp9Mc1OB
P6UYc5Qj/3OcTfohFCbTyZva3BWt1zui5P8ymmTYlWOW7NHyzOwiVQQnbQMPQJJXce8icCAP/EFr
hYjs2UzEqlSKjeItN6WeJne5aP1Cwzqzy3RUD8pQeHZtqsF9H+kFGFiPsk6syHbpkccNE2k8Fn1S
HUQVrZdADuEE0oLQEbsuOAplCPNUNiV3RTt5UNYyQjQxZCfWk2SX8ZO/8uAIHtq0C+2qtdpDqCjo
2UsGalKwuX4RxTCCqBLNi2NtNdVehJ/l0aqDgqOlK3YUTepdNFb1njINFeU8icJTXSo/RnBR30xQ
7/clWpZO0GeFPQAeuLt9DtUr/wI7EZkZ+nnI3s0qFZcHcfKSwuukLjsFdfUEM5ktB5ZbdN9qDSIm
TbOjXHALXXk0oufCOCZTemy85uNIR5g47eQ+2aehYqfkdAzBA1hl7aK6d0pU+rKgZwuF9oQuVB/5
qFCLtjl8a9OfvSTawB2cCfeSPRSdv295LwkSwdyz32s4uMRWvc/Igey98kUONFutjyGa2oWqfZSG
emMKVmdg5hAESkDxaEmOmI1JWE3RkJ3q4qfSNJCMZXtv+u4HzwLvgtvTfRWqzLN9ZmtxPxmNX7I1
+uwEYl2GZmHkSIxbnRnzRxZ+7sLIwrcGgupFSY6RWvtiJJ9q49vtQWx9f75Czi5ZsZFC3BzfTwOA
OOE/1tadt2VgXrEzA3qQ1p7csyIBTmmyi3Z3ewBXd9xiFRZ7XlNjlYcYAxgqgoSPCNHp1eda29hX
W2u9COIQBtKrduRktYbnFLPemyiS9P9+eywbVpapoiKbej0VGEtcOnX5sSv/8tSNqG1jun6/lc6W
Q2m0XjcmTJT/SqYd509Cu80QvmVk8VgwjTjXkpE1T+gmUw5S+JJU9Jf/j7O1CAEm+qICq2+zk9A6
WoQABLrAzu0Fuc6+X+4uabHupZW2WoAo0ilCV3Afq0LmENkU3Jimsjd1UquyQc4zNUQ0VAdB24kN
l2+eJck+q+t/yjj9IQXmV0qAW45htnzlGOb0DtgDqgPSYt9n0mghXlazkKnx6lcnxej3g/qN+KIL
VYfsv6P0G4/M1e1J9hi/ChvlVfg6tlMh136cnXRETORD2B2TXxvzPa/ZYlTkeWE4lWcADK3Kl96i
K0uzkQc9PhljeW82jzDo9v4TAldOFt6JeXaoq69a9dpHTzzc9aHdyJutOSvw7bMoqGZAYbIwn5t9
NnS1nJ4849Qqod0h1XJ7hFsWFsvWxkPgTWQeTomyqyanKf/H7y82LHGeh2YD3xejjqZ1wZby4+0R
rB3uszlaijoNZt6g/SamJ19+CCwCL1AAoajsqJ9vuPa1/XZuaVFgq0elGxRY20+wYu5zWd+rWu4k
cr8xZesDIuUARQW8SuZi0SmTl1qnK+mprQ9l5/raXeTZib7hSlat0DEFTAOY8BUxktimTSz4RnKK
dCLe/J9q+JiLP9vx4+3VWd1fv1VLOKAkguTLAwTZXd/EsF6fpq9C5HRbsInVz+MAeO1BIkAn7+Xn
Vc+v68komCv/U5Q94z03FmNtzc9D2MViiGovVZbXEC5Yx97cj8TS1cYGXjUB8xgIAgSirxIyCq9l
UIZSduoDx8wdYYCm5h07l85zEJR45rmR7XKaUrUwC8MiXPC95yl1C4S55LfW0ueb6czEwpEMjTii
ATDH+jMw8h2cc7+/TymHJzadx8v0TppPQUsXApg2PUalu7BVxMil/M042dkMUHOcLdnnq+prU6pt
bAAtPoVmsC+Ge5LCGwfvNwJvcadcmFgcibr1uT3bMDuRe9N3dQVmzaxV1a7kpkV7kYehMmavfcZ5
aaaih0tkSO+0sa93clQFtjlGpj1Jwd9GnFn2pJEeKutAdIrET9BelApnLIdwTz5C3xtAUp3B9Mad
0avAiuAKhkgZHeO3H/LzSZtv0bMgblADNcR6dsor1qZ+aeu39hf/XhWyegA3gWQvMaLINyVDbJjp
KdL+acYY2Y97UU42FmbNl0h0G/zHyDLa7UpxqtFOSEkbxRLFV7qxfXULs7BuhELbDAjhIC5OYla1
xBN5kJER7ewXsdm6POb/f725/nx/cQwjz2uioiYm4nXsZ8fBPHi7vn2Qvr1nxf+YWVzrouL1eesz
jDb97kVPmvXv7e9fo8d+r/h/DZgLlFEW530JADs9xV7+GKbeLlan/aREH9NS2mlDsgf7+RB7qGTL
07APdPJg6pYOwKpjBkjzn7VapkcNpW1ar/CIjUra5UCWeK89Iqe3R7q6IQCbU1ug0GAsMcmeD8P2
qGfZSfPI7pGIUGCnu21idRxnJuZQ4Ox4qkks45qr7CSS3JopqT3jAR/3P1pZ7GwDfE9TdAzE6kun
ylKHVrujPxxuj2Vruhb7W/ZHzZODgumadgQum1jftbAIzOp/l2OxsaG2b2qPmu0pG77EVkLq9MHK
P8db7N0bZpYgusykW6I3GEZMKmjIYdfyI1uVvw/KO14QZ+NZsltQZRDKXmU8leKxGuFTOQk/bi/J
xvbS5MvtFXoIdNcFY6mkYt/FhKsV4myR+Vbw/uwRzh6Yi0smxUwq9zwwpfzDhLhdIn+Wwo161fqy
/HnEzrvv7KTocd8odLNlp06e9ec/CILhQKCxV/s3NwAuRjNP6pmlsNF91L8ZjTd9i0ThSwPN2saB
XD8qfwYzD/bMhG9YFW0ImMjHqUfOqPjY5Mbde9b+zxN8sfYUz8N6lDj0dboffgbVodnC1qwtCa2g
qgjJHWRhS/C9lw1+Hsts4Fg6enkCW+yzle39ZAvYuG6H/jwQS0h/LZ/ahdX7lp6ZjISqSdumDrgh
Ox+fivCtEC9Wnl6C/xpaeLBSFZpWK3Q8mPgE45CTjVuKPGsLf25h4cOGkUREn2PB0h6QKId44+2L
fvb95YvbqyCoy2S+3xg/RPmLUj5WW6CaeRKWYcy5icVTWw6ltKAYxfHID11KVqu0nmr8fSt845Xp
lO3P20NanTLa4yhOQsyO0ublWZmoXXQGtblT133RWt1Ws79vG1iLy4gsAWeDbAGqurgdra4RwtRK
81MmVXauoXT7T9DF/8fely3XjaNpvkpG3iOb4Ap0dFXEkDznSLJWS/J2w5BtCQQJgiS4AOTrzNVc
9FPUi/VHpytTktXWZEVMxEzE5E2mU/LB4YIf//It+cQ/a3iW/nytF28eZrobNReto/hZpLSWsrqK
UFD6yRt4PkcyJXfiENz5/r/yKj9aaLurjyJMIKvOVj4WYiZFfuTW3b9wIdBh3wpwOHE+H+RiOtOv
vI2bSxq0eRGITHWXWn9eEpsRe0TKdz9f7sWXAJZJQPgC6wHIx9PLwcy6pq3m6O9g3iduk9cUdV98
Bx59/rOXrG5gxwWFSeSTmFyRDCmS4/u6v+jqV+7b9kV/2D2PFnr2soWTDZSMcCGtXKD5+Bba1Glb
vtK5f22RZ3HMl4xDixaLmMXczvNwrpYoo/S1gmkLVj9cC+iBIBShy/sDZ6/w4XLSBw1690u1rzFm
bb96a7PvE6AHOUz0Ir1b6uKVUvDFw+DRos+eVBlXxvjz1lnml+XS5IuAyo/Oo2DIf/7KvXgTgQWD
bhH0fH9QLzKcz8W8veEjPY8GDAUPcnplk754LRwNE8jPg/Xz/GBz4diOnUebS43BQMFPTT/Cu+WC
sZufX8qLu+fROs/eB9hCI1Nql+ayI9n7+jVtrpc/HfBUaLdiaz5nUnhiAb1ETPj0np66cLkhbHkl
VX7xWWxI5e9LPHvoViYr7YGJRqvSL6+j8bSKX3kUr63wbF9689JHa4cVanHVRJfzdMqKV9pwLy+B
qwDoCmpYz3EoUwIodUvm5nLmn70Kwt0HOb7/Vx70n0tsj+pR1Fe2aQtCbXNp6Und3HXzK82el3Y8
hAogtQUdISgUPcspSekpWJYjb11G7zgebApCMGxZ3i3RQ2tvy/48ml5jeL60Rx4v+ezERAuZwDMP
FbIU/SntTd4AJOIYPTGuuv353XvpASGbBVQI+xEUj2fJmYDU6JwkK5IzCK0u/V0wBClmnj9f5KXd
AjNkD5gk4O5AgXv6iFgwLPHQ4hYyyN57XXwsGLCt/8IamIoBDgeZFtConq4Ri2mqVdGryzr118Or
aLuXLiGEOudGggCZ+XlfZGxg6jtiWn8Z8ZtouvBf2ewvffzWcQE1BQp2P3CHZhAt5kljnwwqbTbd
8X/h7jz+/GfBhLhOVUogGkZqz3QKuNBfu/sUzWnkqRsNKw4SkKCe3n1kkXQoYzuewfw6Tdjndi53
P1/h+Z54vsKzPRFUzjLaufGstkdedx7zW3NaR4efL/KNPvv4eMcqGxsZTyLB2YFs9el1OMIXHsDC
7Ky39MLvxH4pxA0N9EHVd424hk7OpeJb55qeEPIuCj4C7lWmU1O/cuL/0HDcvggYXRgvUIyRfnAR
V3JoqUvYdFb0/Krx+N2oYZJdyyJMp7o6gFZ9DFPCo6YSh6T3PgdlXabRGk+vdCCeB79vXwOjbKjk
4fsghD+9H2zgPSA8+BoUbDpQ8A7zEJb5uNhb15WALtUY+7OoKdNgZeKVqPGtGfT0YUAxAJQdgFxB
mvkBtS2CAh67wWTOVmCVD8U8NSfJoM/MypYskcWBxOQd7KrZWbcMJ0UVfTLBfB8K85W66RbkA51K
Xlx7TIIM6jfeeUFHszeYz+6Kxb5VHfVzRa0GUm/NjSTHZbSmpXP7NllPAr6e4ziDMkGRqwnGy4XT
hymGvGzhxjRc+Jt+bdtUdsk9CNSn0Qw7sEnCfZgJuV+76CABtISgk0wH4Oe9yjvmPo4Kb7qGGneZ
kUR9FhC4fuWWPQ8jCB8bZwDZFex9MDF6Fmj5VKwBW5U5G9414iQQvyMc/u2L+3dx317+fu+Hv/8H
/vyl7RYjRTk+++PfP91rI/V/bH/nj995+jf+fia/QBawfRif/9aTv4QP/r5wfjfePfnDTo9yXK6m
e7O8vR/Aifq2AL7i9pv/uz/85f7bp9ws3f3ffv3STnrcPk3AzfjX7z86/vq3X7/ZLvzb48///sPz
uwZ/7/of/7P95aZt/vG/frnTX3+5NP/4T/1Fdvc/fMT93TD+7dfkN2C9McBGjz7hkKXmiB/2fvtJ
jJ9suwgMR2gewMsCEVK3Ziz/9iv9baPYbdJ4OFaQYGw/Gtpp+xHxfoO5BhQF8c/G+AdSGCfPP7/t
kwf25wP8RSPvbCW0qPDZTzc09MWhwgH4O7gKmJDh0PeebmgV+m7R/ZS2GwrGjt2xB+a9A0MsOPIA
DjyrC5gnZ3asVuDR1FQcJw1OdGzvEgYCJZlV3tRJc+s5ATh4kQgKxeVl/bT0M8kFZ+1NGIvxNb2q
b2H3z0iAbw1zkd8ZAojNYNc+O77qsF2UST7OUVf7KTCcFGNdsWAgCSnhKxFA8BnAYH0VBgUtwawq
xIWCSN0DQNLBWaCC8AQykO4d8Ux1oVycjJnoGX3jartKgDln+3GG7MsN3hWEs8Zbl93oyfgUwZGS
lElFvpgisvceNO/fAgLj9tEUzJ+rcJZnRBTJDrZWYZwao6vTpfX3ap6w773VAA6VrPWwws91HR6i
umBZJ0EcChSJsqkbYDT18/NrS3L+vE+gKG11FcR8N0V3dI2elyWjz5lKtvuUjJDr5Ofl1MusNm24
85NxSSk13x/NXwoJ/+1+fxIjLrp7fT2a+/vx7K77fyAyILb+93HhfygBu/q7x2EAv/97EKD0N6gd
Q/McAIfNr2ozevg9CBD2GxQRwAAF0xkS74gH+NH3KBAkvyELR7MXRx3ycfSY/4gClP0GTAnOwC23
ZR50Mv5KCABQ7MlbgncE8WlTQwHtBur8iAVPYwCifmEgm3DSWtKL+saAURSezdA3rGeaugVwVJmz
rqCmSTFZ1X11EHytXSa2y4ViBprTZAzOwYrzPjaLFcE4ARbdTfAUmYdANB9aUP95ghGoXLw+9Sr8
PwM5lIl6Vwno+hSOOtMirf8pcryf9cfSKF7WqSO+sy5dy6gMbxOpbILzWU7uOhh01ICuM0Vz7lYb
zTu2cuhLdUz3b8YSovJpRdVc7iGZvV4v9VAHecBLcR7XYyczqLc3PsRFwnjNZmSmX0XAVH9ooXRT
HodVSbpTCuPtOJtDH2f6OlQRyalbiTxKmC6qtOcUqqSLJkSRLAx11INrA/ktV2aiNGt8lPhTXL0L
oXXhDTs1J5Zek25x7DDATkic9VNjbxTv+HCEdnvNL3tpubcroa0GzQKAADxYfU+xPmpY52W1nEeY
nGyW7KkqaTSlvu4wYQItXjX51AaIx2G5dEeu49qBf9usIA60pqcHusCnOu+SQM+HMBhi6Du4kcTN
njEXT/N+NPVgKFISnLnTrsFhJNaTnsgZAJZq7ELvREXSHbOYRAoAEGo+1zUtAXJvEkxUegkjBI+n
oy9XOMsEKhaLgrYxwspwIvywAow1FKF210vnJeKywcCH7jFSDl2a8NrBtSeCyTVeLpBumnMPJadI
x874dt8g8Q5SgF3qDowsCrd4qNDPCYDEaLezrPEJShYLr6zuqIGAS5P5sdfXe2BRQOuAS9RcZ3Lo
OTB9y9DbE7HGw3kfsYEcvMmFIHfjc9yRHXEyXtGGI8IrpeicF+BkA0w8Q/css30T0Yz7QLvE8RID
6dZWH7uajywroc13G6+e87OqTrrLlSgGsybRjqekMOZsKSEUlyInDZKUDyFg7ttMZcpXCCrwlKpa
vxvZXIbHXtmJhwQNPX1YoJDGUpxVoXdaVH49ZKpyDrJq5aDiI0iZ496WRcN5PrQxuYhJ20cYMFsJ
0VxTcX0Sdar84NDz9nejbIy3SwD5nzITtpKmkbZDsfcaN3yp1wjH9DqTtsbr2pBLiMSMOhOQkq9S
BV/7Ye8qQv1spF38iQLTCzuhWHAv47HVOhUkWOqMsaKHqFUFBeg0ERKAftaUkFBoYU2E71UmUAdY
0f2/G7DmByhGkIca3Op4k6gTMsfRpWxaNtaqTIyjNakZGBH7XujqLW+bacprJtvgtHWu/KhMn9CU
9+sIloyTUuyCbuJ3xCVQ7K51Cc4eMYiYaVu05hB5umh3yTypd1FbJzSrNXRUM+zW9Y2Oh/4O9o++
UKmG+AReKYP7K+zOK9dwPqnl2nu7WocU0kMQKY37fey7ajqsE3dF6vFuZHdILhp+Qoa1mRXQcC3F
v0LsNbuzRg3xzTS3lXdRdBaUcrZE0TinNQxvmxz91LFpd4Yhk7qzUJ93RSaKkUw1gN+iLL+6HlEC
G2uFrkIJG6ZI5DwmfI1AuZS1CyHXY7zgSExQy3o/qJLpI078PkxJPQ7m2pHFRLuymAv5Jlmntv5U
1hXMD9LOdWN/XZdwxczNXKkt5IZz34hj7E9Eb8QLti5s57jfNrkb6LKAoI1FVAtZqUFO5abJFspd
oUOSnHQ8Lrp3RTXH4YGNtOTnkuoRDoz+GNVLKsuuXT40NgogflIoPkMvjNcQsSOgkXbHzqdj8j6R
/ugfbaG3AT6aEQnwVzUnTHxt4ADlmdSuC1Ag8EYncUpK3wX70uhO7ySoqElWdZWpc0hsIdPybN92
x6PW7G6spP9xtj4h1/McrQ7hdAqvwiKe7OXiGnpXrqRm+Wq7GiC02c2Qd66pX36gDfWG/QISnp9Z
kHtQ+hFvKvNyiqw6Zx1ZLOq9YApvOJsM24Ww3nLg8lhxHfsTvVEeXVxasWVgmZscimGskFQZ9Dic
SWs/EAuUepPiVBXOQquwIg18T2kHa6++g+Bp6umo67Eh247kJgQ3uQv9sjkEBqQycM4xvOYu7OVx
XakSwDo7Y4NNrJfFzp9KN0DQpp6TOjMmgTY7jYo+OC5Uy0O8SMbr5nQsOvqxMApu6dVMInKAUPzG
jJOqN4dhgWpOCr3yQqVq0jCZRa9+XVPbNRhxTgUBcrnU0GZNy7JVb0slqyiPQrkxx6wTB6twdGS9
NkIc6TLs+2OQGugNVA5omNMecvdndAinMKUzqAAHaKGvDw2DI0waFYZ+wnsshxQ6/L7IIWdWiotp
pnaFt05TVCdA7HRnlqrllijX1nuF+1ifLzMQbLsCY5ISrmyypMOuLEPca9DOFD9ZG8P2ou9bffBl
BRW2SKsS7vACjcnwWtd+VON9Kz1zoeMx9LK4CUs8FjDfrqu4AhfK9iF9mFilmlSCOgjqIvgDy05P
nQvTyojkUlUzjOa7hkf1vndivoHzhAjyUEt9PVcm/lT21BTw84xLl43VApGxctV4RonraLETIQR2
tuwmLnc1csC3HdQZRgBHmgbxjRn3eQXylu19uCVfUddNwcnUadbuKLKqeDf7QzK8QV7lzAVvUFYY
CBrNNDzpOQCWd4r3w1DvRgaJzAJcu7hBj6aypjpgilh8WVsCdLgnB3EzUogTvRHJKvX5OHf99KV1
iX0IIZ8ssrn0Y2jVqJrAWGKKgQqcwh6EHg+JDM+qqAdnzYxRdxgaM8Z5VwXaZKVoqLoqwqUmR3Uk
ZbJnc4vMb9Vx3F5QETTzflAWYsJgZPT7aCT9kBey8XPsYVODiqGhpTzJRSZp0yoQMuvGTn3Wsljc
0Wb22lzXxsAWwrQkOR55WH/sNhLqBVVd0r2FfsBorklJBnPAbNY8cDVABDrUfgGGjZ0W76S2qOP2
XePrJCulsfEOnYLN8pcPqjqRrFr4ndSON+kYLLS9XCtobe8kISb6oIN6AJMWusHTdVQhewZuzTZm
rheyI02HVKA8lMx0LZQf4xaXMWDvkmCSFLvQKytomYMqCiuC08KU1YMgEbwkBZx8yoO/0Aow2dn4
a0r6djzvjLcGaQ/4Kvg6VZIUMFJ0i0khdIVfsQpHIni5xg+QoVdSHRkoyZ/hhIVpHjIfEIrIGpfv
VwVvNmRXxYizOphoWoiCeccB3qw47Ydl6bIZdPyPrIbZISigrQ89ay/ukINzZM/ZMHXsrivKAIzd
dgzbjIoW/NN1acgMRavIniXzbC4mPYRoiBV0vkPWsri9LEsVZesS9p8S9Jdukn6tvazYNPdrZX2X
t3Gh1zSGE+2Qm6pdPyIiYgA489JrdlViin0xE5zETYD7ug8klJmkVd6EwBSGFXIrS6J0CrzqIXDh
3B26uRmatK3gwu5cUI+Zk60Ds1U1tb9nwsiHkiNT2E99gFMJTU7GjiCo1Yl8TXzvMzoNtkvZVMBl
yQi9XLdQ3oBASjUFXxPlJyiAhPW6LIk7IzPVin5IvUTifBdGwSO4LOP1SDSzAH9Lh7M61LBeljhD
avMBnQCtM89v4wFoJ61VNkGj/m6UzrsHLlYBziOTyewqVSFNDckMgq5qNxo0R6HxHeD1/+v0X6Gk
9LNK/ehOjvJxnf7t93+v1EmC3puPyReYCNBC3xAW3wv1JPwtTDbPMswzME3CXOOPQt1HTw4ukSHs
VDe2Chr0jwt1byNNcIgTo2zb0AF/oVf3tFWHWSN4MHDJAuUGrRz8axvdPRpsrswExEIHaafn2doU
LC+M42vGj9tFhkUqYFG+bUNy74Z6vIjhBVPlj+7U9+7h427htsKf7aR/fgP45KAvCUHY59Qfv+pr
lJUm2QmNY9j0QZCFpaY7vy5eQW88bUn8vhJKoU33ARId6I88vdaoN6RoPETlhsIcxOvWKEf60bxy
PT/eUdxTjAiDzcUIgJpnjY+SQe/Bn8IQdne1d2HaxRuyvm0FXMhATAz3fgPlvr7X5ByQtej9DCTs
X1NW2S4UGszou0LvFLg79GKfXihPdJ9UMLPeLaYfdl08xGcKVny5U0NzcHGks8AryNHPnyMmuT88
SaDGYZG46azgeT4nDnK/wWjUQ63g6Q55dwvNcO+YhCoYs7X0O77jjhpxPBpkYRnsBnUCRd5okSnv
6vZCjCS87VbPLimoD9GphiVUlHpz3N/VcgSVH5FRSCRJPHjT09VImKeuqAvcqv0o5cGKTEiC2Bdn
C3zjebrRgiBbw8rwxmNt4w4ycvAoNRta4GtVQi00QwKu7b6gcM8qAez6gIdVvYXrSPiZ1X097xdA
20aMv6AsmcU9j9+KhctPa+Ki+GqMEP9vw9qpIOXR0ldHbCLxRxEtRXgeoNU03dbhog5hC9MDjENR
D2Q0XgPEdsx53ye2lHpHHWR2zotJ+dciTvSQITmpbtd4neiBhwoEmdiWHOWgQVtph0xjuov7in4J
ROTlHrKv4E07S3hIF47Hc7aG3hhnvTeDEBPSOTlj04rsMkpw21OA1be5XjVGSFGZgu5cg5ci2OuK
dG3edTXkU+fRTU3uQwSjQ45ke0zh2k4ca0zD+l3cNEGVQZ2h2UuWGJqH4NvYVBVTdI5C0t2ITlg0
Ipp15alTK3RIbCNNZqhkXwAuQIKCRqFBW0Uif185xYRR1gVNl3hdXBZjo0zI+bt7AjWV67X2K5A/
kV3yzB+a5qHnMoSm9uKchIBEPV9qM39uK7n0OEpbMH0Mi4AnDpnrvxRj0WQrGeiRIXZOdkU4wsls
TMpTPsT8gxFzeW+NbIY0IB44VQlbgw8qmPsDBNvGQxIS9qapl2R+UxEefuw7gtSsD9oulYMfnuiJ
g0afuMA/c44jE15Xyq9maCkbAPRdDFthiHPsRd3KJm/9ZNgV49LHcBT3UDnNLLTnjqJtnoWN0zTn
SOdkGvkA93X1DPsSVUOORIawYzhCShUjKRiU2LGKueodElWJ7EHIpI5Ppqk0fdqt8Ps5cWFVrKfo
gFVN3kEX961MeD9lJeFNBV0WGNgOzpA58xcW9Tlwn4GCXC5Z100vN26PQqvE53Be4jDV0F/pUr/o
WJyN8xiiN9lWXzrYbDZZMK7IorpoHtvMb2ISXFSBHSEBqDEc29VuaM+rUAMSDQLL+naZlhaqG6v/
RYwtlD9cT4qrpa3YBXoISZzSCKDDfkrwjleWDvdJCzQylzBwAwYdY5dF0lHsqsJTKERkUw17FpHo
XUi85pPxnX7geiQMTRw1fxpWVkBYx3M9ggst0Z6yOu7TAY1Z76jDvKq4mJXZVFa4J4MMzcNpyiDs
4Cj4J1SxzPOcFSkEtrBPaFLxy3iOyjH3Z03fQ/YtqDOqQQBK4fmHtAySqP65NyKFT2O0K9BamhaI
mMMg2YOCmw+vcvQYIeW6l17bhZD2QKN844esH6Eoh9RrVqO+i2AyrCERMrbVXsOZCnlZQPxg384+
5MOmihk/lywoy7yYzEJR7AycpIasSlwEMG2AVk6N3mUes842h2kOOmijWMgoZQlk4r3D2rlN5Qh7
Z00XIL0GtC5QSqeTJ30El5m5OzcZkuR1m3QexFQ6XNmYBGSFRHYoxK6vTGBzN1uvPAnhERJlgL8C
Fmhrpu+YCIEcw9tbpkVfgocaGGjjxgvRNFNsLr7wqatCCMTM00cliHfTo+VbYEdAAi91UTJUqfF8
8FngPgGPC0CJDYPf9xIkOTem5jmoD9ENtKNHiAy2QWVyHaPoO4E/BN5MV5v4doIxB8plD+ySrIiH
mr5yqj1FhECTDqNRKLkm4KgCIgE6/NOjlLWIQJNW0Y70U3SlhquWFtFJtarubZjgXv38DH1pNUxP
wX8GAhjM4WcZytraFZl8Fe2kasml9Zs1t2hI7+dAhWdlNWJk/Mc46YXU6xtq/XHuBY0WjpgL0w/o
1SBVebYehomrQQgJd6gcp6uSSY2yJpoSl3mGQ2MoqnRgMltCMWdXkcXTt/7ISJGPM1783YhugMr7
MO6WfOyH8MxDrRYBfBuIIiOzXuxZwEUb570iw5KFi5DjvcbJl6Q/v45vNMWn14GBFbTdMMZGVgwe
69OnRNGSliMRbKcmS0QGg3JOP4flPOAgWmsOSz4eOx/KP4035A49OYM2rE+ifY9o/R2I9n+iCprv
zTiZ+18wrBx+2U/6Kyqz9gfcw7byHzCI/0sQDdsj+ONV2xATTxEN9/pe3KnHFREMrf45u8Ss5jfM
wUBp3QQAka5uSszfayKa/Aaly02NNeawfQf1+Y+aiMbAMIAxjs3hcYY2FvbidwgD9X8DZRzgQpg0
w3Rvm2v+hZro6YA7wgQDhwH84KBvn8Ax5Rts6lFN1BZawu+1uIoloR9iE6hbGOfaMQPiB+dGODL3
Gc2s4vDoDr2wGZ9VJ99WjYGGRsDCAQSA29N3GD3qBbKBHHq6tE9HEfVvLQYUr8iHvLgIh5oRTItQ
ojyfyvZ+0TMxsqtahOGHBU34m1r04Mv8/FKehbFvlwLGMmAgsNvctFOfXgo08XszhewKGmPKT5kv
0Cxnct4JDrk9Tyev8EyeVZC/L4eKG68MoAkotZ8uV1fUYi6RwOGG9m88F1wLS6PTYWKvEY1funvJ
nwsFz8JlrLk/eTa5grgZzUuoM6SegeHwz2/eS2/fpk74DQsHm69n9WMsBohEl/FVUzD+Fr8EQVRn
1/VEwWtqv/BKqQzwlzL/+ar0xWcGWCKqRWiwA0b79CaqapVLqdjV0AQmt6GBSlg/hmEOG/Bgv7a8
vp4gCrHTiUreY+YZ76OgEZ8lyhaouBWTSyO1hm8qf2IntlQUgDbdaPnKi/XivYEvHmTV4YAGz8an
X3IyZup5lVy1Uz/sg7qGExarwiRrgL978IOVX3boeb+SArzw1DexHbxaOC159PzOLGuJBNn5V4Gx
3ZvONyUyMs++wi97cRGA14HBQEzE8fT0ygwxc7lM3hVvMGUeI+Ol68zs4ecPGUAOfMyjgxJbJUHL
CVZo2CnQwHwe2rpSgOXRyVO3zkm0M2iyfuAoBtsTwxrW4sJ43aSKVsmEsRudqh3VKxwwwx7j8qPF
8/qHiEUFGpuNnm06JBDZSK3GIzmYdcCICGINxWncrwy5W+ug5iBXlM21XWDGhIZCgZY3Enbo1cDG
NuVcdrdJ3HS3Jmxii2KvNw84tIH0iATzMAgmwUBTgcqepsiHg/duNrNOnT9WN+B34OE3IT0GrzkY
d8KbaI3ZAwq0PPZRLQ9jDxlM7Fh3KogNrjpoQvi5bmV9F0F83UFldq2gWIlU7MDQdbotbKhZCtPr
4K0J+sDtB90huTeAqFxVBFvwUON/+Cm8sSFJMdjIfopphzG86qFElkZ91xjIUnTIRNE8w6/0UPa7
Ry+rJ1lNR/JFTL57MFUVHjM9JnBJsVE0Z8yQ8hr3kR+jnmn4MVTVeZhhi4k3MfpGDTpx5XjjYVJQ
7YUei2PtJZZk3eDrNh2ishe7AsoB5UFjZNzmAknwA8M0BN1/zNvFTvbj2p76VqL1AAlHvqRjGaGR
IgZD7o2bISdoEBOOeIyK7ASGfJbtHSyhPukCtWzacLe2ebhN21Bhl3WfYq7PrwMJay/RiP68bbDC
hlhQN7qK+ZC2jLBbHCrigE/3IN7RxfYjIxbMD6ZYkPdBbS7XeYje9B4XdyWH7TdmSej5HWLj6g+Y
2ulqj1JjjrMhdNOpZMNc7/y5Myor184W0EoUYNs0Cbd1Dv2xLsfMLZzTLo4J2ScMKJU8gqTrHYYj
nUWNLweIMGE8+xlCeMmcDkvUniPhHyuUTw7wmImXAdQVqwTokQVWAV+iGYAAMCI7DNaENssXTIMn
njZDIneBq/33SQczhxz6uA5KjSEr1qztbdDnBvXBeVtPvgK62yY6bSLb2hwzEHs9yno8RRcheEAq
Gy+XdUQt1LVqe95WQU9TPflLCORBs6KlsZTorTQTxaRQr7weDyhCYMnKYUBK9lWE4UvKQ4s62Y4G
vbC5WaD3vo6T97anjcYW84ydMoqpdQEN53ae0kU4jFqFVyYPlmmMO/qZxXsyeNg3Qx95EueKZCxX
8FKrdkUwuS/S0fAW8/rhkx17eZ3YBCD0uQJwJfPJFNxBr0LdhkkTXdXBKj9zB4pBLkOOsWHF2/oY
tfXaHPOmdOe9w9Y7SB22x1PTEoc+RNh9lr7FA1qB7v7seYX4iG8wvNfw0oSTuV6Tk9lv+jpntOWf
uAqgqLzMJu6yjo+w8Q7XaflYaNDIdz7uLWA+MOGq84R43pmqPfNJhqulGfBP1f2Cx1BBB0bPN9Sv
2i9xTYqPcBSEVVtrffGpG2j4zgUhJERqXumLSsMdHsiMGnp2UdvWMvNDnITZgCd+yQiaNSnRifxY
kLI88we/RE+VFFEM0VfIw+6LdjV2b5s+EHmrg07n0J2Kbttwnm88tb2DzpveuaFCtbIMsEdLqdzg
VyOwGmh9rKF9R11cXMGuT9WHXg4j6JOAcssDsDoBCNR2Ls+8QGLsA6XYaMnbYUaTsi60YNncC5hL
Y0ZKH6yBdh54qqZ0OURRBc99A+YBVFl9ewkNf3Vl22UpMxkRegryRdSl6OwE3m6K/B69VcLRSR2U
ri1uEzwlgEuaWOpYp/TOjGF0OdiGBADbiPWWAvURnsyVrY/nFdJuZw6RvPvUTGgKlFnoy4LsMXXC
YDjFAB01dxa3USNPmTFojkO3e9WAjNiomdZ0SowNriOM203WeoN/PpoQsHhY3JdNTmZ0+E8Ij8rh
bFB1RXKNES9wXx2azFmC/y7gzWvMBghjHV4IvvbbYScMwqZvl5wBkguZC5L4b2ggkwfdTjzcKVet
hzWw8LIIZQ8NXhX2XWZBVlRHkZy9N0RXoBN6gYg/GmgrnoadBwVib4XfUTYFMfk612R4B8NIDstq
t6zjDogd+WlqmvrS02q+J2VE75F/h2vqtMSj70xZ2uOpECXUkNtBObQZWHjV+WWpd0G7cavfMTmg
cYIGs8pBQRDyqGdOjLs1kph6dkELTgYpDWAiZdcAzTU6FYl9oqrga+QquuQkMbU7ijF+qTJIINZ+
ttrCc0eBQst3FzOTnKvBieRoZKqiuyXo2znzOAB7u7mrVZDNTdi/r9CDcegM8+Z94bEF09SkmsY3
BcfrkxPOcFDqcHuzAG6KeNY33X+xdya9cSvpmv4vvecFp+CwJXOUNdnyvCFk+5jzGCSD5K+/D+Vq
tJXKq4QO0IsGGnUWdVBlR5KM6Xu/d3DcwLaSyNnUExnDFhkQj1OncrxgTVxAQjuXYxv6sRrw+XX6
qAgB0WnhT3Y5c8T30ogDy8kbbatndhJv7WFwmIo6+QiBlxTRT3qzdtDTt60CqKasHaPjINpx9SBd
ZTYjxNncZjrUFT409tDOBIbHbmnNKhCpKmWYj4tThv5QQ0hNKSv6QKUxPi4qZdZv3RzSDs7SIrdh
lBVxG2ao9PTA6SLZ3uiQSPudNJQ37iNZc1I5BSZVB7TOjnatFxBAryaOAn9bizybjqWsrS9kTHhH
J5HluIEv2X3VuSqooNdn4BKB1VOyGeNURmEF3c//WFqQQJs79JlIp8uyE++X0nC/m60aGzSt7cz9
ZOm10DMIluEQskq6vULlbRm0reTJFvgwTQDrSruDbmHMoSetrOWjOFwcLAXbLJDRiJ17PPQG1pmC
+17YDlXa0iSx6aBLCxYOfYPYUBusVIzf02ANw8GMQKPxTjbJapojbbpPZ4RTO0p2Iha1emq0gzKy
8gFsePAO3axcLWzpGPCHJASD8aoTup58iuYo9wNbLH6573wjXsKBQ6TaFX03wAhgYdibRu851WSX
eunP0Zvrmra3isxmqwxf6qvHeIvlqN/SYkWQ1zdTvoP/6+Z3c5ZD8surKxQ62niciBweQjKZSnJq
YtOqmA5x84/kRef8hKQDtRoquCspIraOrV7gw20Ns3E9NE5GT5+byhByBx6QIpQNhv6L1lKI9f3i
3GUG52sA2l18yhc/85H30HoIqLVsMnM17tmTl2gfJyDG7l3pjGN/bDLSIjdET2Vfh3R0i+PTPf//
BgL1/xhf3qUu+p9hp22H3/k/j3/DTusf+NOHt63/IrxKILnzbDoxT3kTf0AnC92MBQbqQbD1ENCs
wNL/ls14aGP+mK1SmxHjA7bwF+aEtJxe64pWoap8C+T0vPwDtMBwFd9+GraAMvzrSWHL8VuUieax
oXmaid2q4dBK0foL9d/zGp+/FniMfxiHBWHjH/u8yExkXpu9gtnt5UX7tfeL6eBW9XiVANSQMtOr
S73w58jM04C0CdA5rtl8qEXWx/4LSZsWF1L3kq99H9kEOPBCqExVf5VXziUawYs3SJWHhw2PB8cC
IvTJUPPcZ0Wl1RB32rz6LivYR7HWXEpzeCqQ/08B/fREsAupoTEv8M0XcQ6GM8cJOKAIrNzHmMON
apxEldY9QA6l71TU9T8R/d0EmjltnMlwh11hyOqrpDLf2cZSvAn7+vN7UAzxH16wzSXp+RuWVqpq
f+D3ZMi6VifkSKPZ18tHis1LivEzX5OAPv7h8sZcEidjxVVellWmREAP1b1rWjV8pD4Sm9QtNOMC
0nOCR/15sNVjiSXpP8XpPH8wlXbzXKvGCRKZWVcG2NNHB1RgCzmvvhHjWN9DOW+vEp1Wo+oMSiOc
4In3rcw2GLXMARMaEbPWZkYTlyzond1E/QXjgTNzzjFMJptprVj2aVT5zIfGN7GE7VZq3GvWYNnG
rP/TTwDUPy+nOzfKmo6LUhjQ+4WwXa/SwU28nNKiddbzeLE/5q6TFRfe+HNo6OmFM4NWRZdF+Qls
+/yFp37ZqTKPncDhJN1BQYiPGVFHP+FEdEfgBNqsCRj8FvjafPhrlz4DfZ9bVZCjAB1J2WJunbKQ
TJumYh/Tl9Q7qMqoRBz34Md66e5GNzLu4EMaVK4j+onB8RKQDb+Th8pxDRkMjqr/GYWsN6//pjNv
nQ4cWUH0AWhHmivZ5a+tC/OA1qlzLn9eKaL3eZNPm0Z65cfXRzmzI0O8ApOjtIKQcsrU0YAdKtvP
2PcNrTyocjFMaMedDUXVEcsO8Xb08/URzz3X6lVuGjwcKtL1f//ruVaGTlunsYBc2GUh7xE6Lj2a
zdtHAUn26LytzLdTOFNB8XCX2LcDn5gKIlEKGm41jcx/MQpdH4zQ14PNOwH+UUqYxlSiWEllM+KR
V6Rbr13aC7SxM9seuK+DbwVXY1DTdeH89cY0c4EAXHKycLGw9yiVRBjNWr1ROOW9/YEQ7dKa52yG
QOau0+WvocjtaRytLwVm9nO08YiM3ECbv5RmvL6WkzPM1y2uLkw4OjSn25Y+dWXZ6z2jSGdgn1Ru
mBr51lprtc58SOYUxonl3Y+Jf2HDPPMq1/BVlzOEFof5wqNDdEWrNfBAbEWISyNkuRsWiidsSLQ3
tVGetjO2ZHS8gN3wGtc73bNXiYK4nzjKgzGrd5DMx43PtT/RYwQjlXnVyuFS1+vMyqIxgT4AYxBs
rU83UOHXXo8tOzrmGXHMLEu5oeAyLjzXuVe4RknhDsZ2jZrz+XOZTtkuFNA20oPROuA0n+wGwLBb
NQzWhUV8bp4IfbWGwH2aKOeTngTkDjU6SrPBqpz46MeeeSz1Qe1Xvup1ZpUaIGBefKT2Hnd6Y7/N
wPvPFxScexbvkomKIPXZF6zhhKOigKbilw7HHkTCG8fv+pvCiC9lpq43l9MVsTJChWPQl6YB9nyo
SukQuMTIp+vU3RRVH2aCkTZ5t/x2cPrFg+lSk+/lXHGx+uF0sZDvktN+8mqHih0SJouNq3dp7TIE
8e/SFJDqrfujy9WJuoL7iUfNc3KGTWRpDRHiqgCH7HLjyt7c1YCPF1pXL2cko4ANmg77sK57J6MI
mVRLHDeYedet84Dc1f851Kr/VUS0TF5/ILH+Xc8/FB15wmbpUxqQqt2TOWHmScejUsFwN4RDFKUe
YTZWai3WBqxf3PlqHCYCvBRNq5JERrkV/NcCtZDSSdBCTP99ifhbYOmvHHwFaqqFwp/630TwFMtu
Ui32lJkxoOW1rLL8lquEXonuFP24I1o1vZlJFsgBwkZlBWmmtb98OMRWCNUVWMZlyU5BX5viYzT3
dh7k1ZDXQZXaZbHr01T8iByj/40Hun4nRJV9Ie0Cvp2mjwOSQeUMw1F2wHbIogR3+r7wK7mL+cXf
iF8Yyq1ZpeLad7WYZ3Ta+AqhUpJvmNduEShfwtqisS9i0EiBvFovStt7E4FgXZTcGmzk3Rj94Bsu
1snw1wkFRuqmSaxbAf0b86YE3/VmIzpe+Mwvv7JhwLdiSVKs0qx8PkjeJLWEqk6aF/IXouvM6uA1
fgKqWMhLM+rMUKjoIZbQVWYtnkyorE31rhapHSxTibLCyWEMRjMKyXKcL/qtnrnnumvGOXd5Vj3l
48kduyrMpFYFFVTlNu5PNQiDdkPR+PfdBH8PEl0xSvDKMgqNTkdLknnm/MtKZIqNcZ69B1ntL7zq
p6v1yYriTcLOgYpIV/0UeRhomPc1d9yg6c3iCrZgylISbX/d2Ev+E9jauyF9jLdiicz1QiVjejke
aC5MW2qGME4FIvnJWimfhZvQspg8fb5w6L3cn/nc8HvwLoCKB1TzfELUnomx18SNJWpL84dsjWkD
Mix+U/Sb/6jZcG5B0Id/3j4LufxTjaC2gE1/8rFc9Ih6Us+8mVpY12U22JtST43DQojIBWeuc89H
Ujy0HxcPlpcMFiPLqK8qEYBRJ4HuLfBA3el9l9Y0rrJbV9WXEtHPbNqwDPGJgdLIQj7dSK2oFNg6
rXDJoNqDbIT5mf4aoPGw8qvf/iJXSzPmPOe4eGLv/bVnVBUQe1bDDOQYGo6G0pxQKKu51loohv9i
KGYyqhZYXCy15xPF47SDr8CVZekNdXBLndmBrV3T25due+de4DoXMYFj+eCt83wktZRzNo/UUfas
w9flXCWaw/CyXU1x+rawiT+7Lu48qx20S27haZmYYMgiKoyqAjon+c082cuOgtn58frLO3MpMTlY
YdF5gDvWaaFjILAcDXgNARLT8i7v8vqw6LL8Fw+zpsbrOHNiYPRSJqIrtGiK6TABaxDEa1rXEA3e
xtp5emWAueulxKfQ1U+zuRC9gIDRvoGuIMf3SNDnTdz6lyz11o3nZPc0gX8wTwNUBrtdF/ZfU1so
vRY9Rju04CzORLv8HRnDvZG617UGlPL69zkz5diFyHYFqObwcE82pIx2dzRZDMb5Yn01atfb+Xqi
9l1ivh3ZAkqleNepNGyYgicn8IQAwsmUIwJXj71ruZCp4SVy3L3+QGfengXDjQKNu9y6kk7eHj0+
1DHUMlDV3YOndcNxKif7oe3h0MQW3i2vj/e005x8LhA0Zw2MXJ9PPzlHJl+6M28LnKmpojR0UWx/
QU7eX2kA0u+Xxlh+pfliPBhzXjvBGA/jQfH79q//jHOPba3ri3kJm/W0NF0sZ4oibnhBS8//0Gb0
s9xMMz/3fZKFc9Srw9vHY+fA74flAMP0ZN6UrJGoWHjquNOrY+eZzs5XSfKpX5Dks2Fr718f78w8
pSOiW1CywWYM52QT7sYJMPwJJ9bksPMG39gYaxowUNvXfzES6BnbiYNTvmU+n0BpZuuRi7KIJmqC
wwKKPFL3xupdMYzqzdAFVEzMxW2O56d9+PlQsV9rEBxY061u30urcj8jIV5uHG+61KVZkYmTScrB
hYcbvSVu2aebvUhMPzMjRlrtmO85FR48V5s3BZzMMUjgy21GvXMOakQ/9/rrPHMAAHGBca0oP3TH
k1Xf9ROyDpc9c0wm7xNnURSYRbJcmB5npr+9NrlWz0Vq0lPBJ5CG78EmYxtzpyLwtOWr23L5jY3k
HxmpCzerc4OxO2OtCz5oQLB8/tlaPOV0tDQicGIkTaLHcEYkOaSbTFfbBjTlwjQ59wrptKydRFpe
tPOej1cQ97eWdCLIu3b6UBA2t1dDcmlFnxvF5fCCkIp4GMXD81G4bBUN3k0iKJbkU44PyVZlF0uD
s4OYpDbQTPPYLE9uOCWJ7JJEZ1rjRTLfYL0lbjvUMtvX59y5zQLUH3SVp0E5ejLnkPW0BqQXmF0U
s3siwO2rqbWzTW1k2r+Y3mAhArWLC6P3NJcvsQkgIR9EBEuD31YeT/51NmjiAly8/uDT5cstHmyH
bhwY68lu23VoR5eBGYBLQIqZhEC5J10iHaxlOeIpIyCoNdedrpiEtXMRITkzOrc3rgecW+wfJzti
nBpzPOgjS7jM9c9FI+PHdPDNuwry7YWi7OWXw9CZqPmnrR4HupMvh1FFjAuF4LoINSOUGHw9JPVQ
7CdrjC+cmC+3xNU7mtULCrfuvycnimrNZEnFAmKtjW0SKgsJ89C24hG+hgsXaQXLcRxeW4a716fn
mZGpW7gQs4EwSU+zert2WRwN4kzgwXve5xTBDwTrep+oQT2IdbWVbrntpbhWmHRxXh/75QumIOQC
RpuGLjo9opNVXhVrADxYS5+aabgWZoc+z+LjjHfshaFernVfp79IQAt32NXV9flQUeR1oraBtFxt
cO9zAiyPUT++/XyhuKDlRKfUYM2fbluArE02FTwQUjA/FLPQQn7LJdLBmWdBQUSrlEsBa/0JhPnr
Tu7VyczGzHXcLLT+4LQlWsa+1Ldv/jhMfXaR1Yd1PcaevzHh1KVlYDsUROWib61+9AN/7uJQSns5
vj7Ueg1+vqMQzmWiQwJ4WwGJkx1lTkxVKnByiPmiesRJCRQy6YdH9JjzncrxMMFQx3jzQcagNCU5
zGjUsDk/f76IKKUi7iZAzjiKv8NmTLHJ0+Ifrz/amW/FNQNKCtIdXAPck+0KbpqduiZmNDZl9E5i
6rKhKTRv/s0obMmUT9R8p6M0NWzfrGcUzFOjLZ8NCkNZLBdGObNc2aDW0mztrNKbef7GJK8nyXvT
CmibLFtQyyVE5LOEhme9MRN7rW7ZDSkEXa403LD9k71X0TWbZ4CygEyQFgvqWq+2mptjqreaAx8n
ToBvqbKdrTQ05DwoSX9Rqvp+0E52ty+0pNg6nVAfMlmZGyVm+80w8bpbk5cAGYCd81SQ2Tn1bE/c
l+EZDuXBrl2dX4IG+fXv+vJyxyisBwAf2qW8zOdvPO6iKPVz1mDsxs4XgierK4xwOwKK9aQMOSDT
C5/4zHS1VzuWtaFCFX4KCc4ePhRNyyduYke/UYW17BKRzRcaKudG4TK0AgpUbWidnj+WqfX9sKSO
hb9faX3iZ3wdouHSyjuDRa8bscBjhoA5ly7R81Empsws+rWLgTz9huw65+gsVfMgu77KsZmMqy8l
TplhV1b1Ta7Hxa8lx3Noo8ZM3gg3KS/scmeWD0jDyhQDewLiPbk5z9g35CS58DEpLj/YpZvua6ft
H2zcAy4c6meG4vBZc6DZDjBrOVmpdoE/bGfC7cjKPrnDVaC4duZC7tQSdRcWwrmhgKGgosASpKQ6
Gcqq3epPC66tvfaH51RyP2cRThsj5M+3LwecMeiOIVJDJ+usy+Wvgw/p8xxBhAHdMKLu0C5Tdpto
rr9JR0fbyTm91KA9M0/pmQK0suetZeHJF/MxYeXyUtqg8pHYZnWaHhx97t54zeSdCQpuFLGAF+Cs
J0+lepoRbsco80AfqO0TZ6Pjf/8xKzALe30/OX0gSzcQJa9sHAzuSTc4eSBnpu0n84KGN127UMv1
bIuGobnwmU7yH5jcDAMUrHPNwvsLDs7z74Sn+jLmI8N4aFZEKfY5HqlWih3HZIUDTkiLb+Ju0GTo
742db0efFj0mLZOIFvOSmffp/Hz6Lavh+xpHoZOf9vy3mMU8LrpL8xYnwzq0YtvkmO+9fe1fjJJ/
+XYBg5iYRF44gELe6Yd0KlLRsX6BUdXgvwgR/p00saF56zeEb8SVwkG7TYf9VD5rFUVbpiz9oJXO
9N0Qs/yCO8rXNw/ClHRWOy/umMzM529tbocEJ2rdRh3nVpskN2Voi/St15ZVDM6+vJp8gZIy2PNR
nEbh3ax4Ybm12u9wr30nKj+/NOnt9cX/fb9cx4GEgBoctgUlzvrh/to3TATHiqa2FTiQnX/WMBq/
j6VbfF+cGnO6xXSb333jT5/yJvIfLWUQ4JPWGX0xlSHeSKCvjSiryqpD1+PO92x4oj3oqnCvinHS
3Y95OTc5eq7G7fZpVGrHeMFV6OCmTX8/YFOEV4ykH3TkDlxdV1VG0oczjdbPGYPIZYsHv3aoxtoy
NtoyW0NYsVQk4Jhuyu1UdkhVO1O114nA0RNP4aT/ZnUR9zwsh4b40CCX6AgVN71D0UntUQ4+0rlx
LDM7nEwnFbtKL0ikDdBvzPHBizQ8ujHNM+O7yR9yEt7c+fNoG/WALLcWdwkLV+4wW87w4C87FBaG
Pi/dUbeLNgqmuiy/1P2QPHhz2syYGy/pTYmpGR5UvfGIjbKNMqBoJ8SzhVHixsXVJdp6gswZLgT5
d+X17bSLk8k2dh1+Wf5Nm0Xse0lq1tkxyxHUhx03u3gfoXxudpY3YQiT2ya+qprRYAfcT0R64pkp
knFvQreKPyWtmvqwc5rShTk5Fu/KiT4+oqm0rNm7B4RxDR6UTeg4rXps9Mb4jEqmHcM8QWeC50zl
f7TF5MhjIuvlZ2Ih8UHKMWFqy/bWvccJK7+3xw5LTRlN5VeuLSmZ6FlXYwvUCbx0+7zBFVZgiakH
MbboN6Zm2Z9JOJU1PjBO/hkHQ2gqeT86B6nlZgdX3GuH3dJnY4d8MWL7z2A1I2/ClJSLwQINO6hq
pdC06k2rBWlrOqRyV+ZnbIq7GjPjiv/H6NaYG7SuaH9VMdLkG5hVSx6WlmZ9jPVcn7ZmmUVf3HYe
o4NrNMkHdxy8+ybKrWM2D/4xTezuSkd0GFrQ5nDmtazvsxY5n4HwpRNAQUUvrVlYTYekomS0gNIW
CZGFGW4dQEvDdkyCbPzSJzdPN02pJia756UkPpSd9oOzLf+a65HfhNnQFkPowfiYEKok6kMnxqXZ
tA03ToTWbUsujWfg9+sYKzxG9ZvrSDpH9/Mo6wxnIP78z3GcinK/RN50Xfleh8V272eHQm/w7GTq
ZXzurDP8AN3j9AulmPtD9TB7ttmkR93OarLkywTYUG0i5dT3q1QdOahedxbmQcinMa2sGlsL5qwZ
ki3tiuW6I/hmuoNG4TwmXSqKjfJxrt/1udMjf+sdCA52W3nOdWZ6mboTsrOsj6hrUATiPh6zGNqi
j8PKzkprUzg+nt2ak7sVHgtKfkvWFtUe6URqwscRY/Qts6Re3mANr8Zw1Lr8a2fj1x7EEylzYdWm
85dCzi2ZuaSpZ953kp+XneGnU31dOSWpTg3Mw4punRy/dcmS1EwOUj/Cvq9GLL1Fg0OSRGX+ddCn
8UNsiBqzZ97FsbIyL4XUJ730qhGDuWx6I3adAAdRWwW6zfUZuk4xcflC7IHgt4tTD0/9rndRCKIh
vBa4jxqHLB2q67rtyi4Y+4yPtxT297J09Af2f/mdoDy6JZ6FAy78vmalLzXNt2acpb+zNDzotlZi
6h5lVZd3IX4a/V02Z0KEky4r5KMldUUgEHZ8xtk7vsfNC0ne3JvLEMS0qAtw71W8p6lO/C78ehfb
bvFopHZM5nwrTEIS9XreR1PBO4n1rPKDmfKgCLFptacNuv46DlGEt9G2j1Prri9bE3/dYlF16M8E
5Aa4SPhq00P2jQ/4+RdzvJ36ZjCP4KJFnIWLX6mPcxeN72PkrIhOks6zP7f4jnlBJnrje2TYxvdu
YCu4GgwxWY+OU3GjOo6RRasTmXx0M7N+FWZqnflNM8axYv9PTUwgcsQIW7Td+T14GnOztTAZRweL
1i4YDa/ENdnHwSl1kwwXPi8fELBJqhuccH0/3yJam2+xPRqXjRi5joa1obfTFuGyfaulUfMxXVw9
DyDCueLKSYbxHyhcS4vngKUe8nmCrfEFq6g2ObaoVT+V2LA1HR5tulX+nuOumQO8NJarPB8xoa78
CLnG2mgytywNOYQD9TwRC4ZGPeujsUzD0TLyKyuBnoYJtukdRa/pxqbSW/27QhZob7Bk8n5oRIKu
zzcV/zR2hIoxxucQ8wLAbjJhMEjIt2k9zo+aXyefClH3ZaDwR7e3MQsKLLwgkSdcliZjApdF6myh
HrsfyLge37uDgX4ZSn50hU9enmMtiHQ2sGOMjLe4+qDfVkM97PFRFNXGsVtqj6Uc0mPaeyrZWW0p
AWfxYQKa9Rfs4dETEzynpghNs8rT972RqmXLEdYNQY+p/WH0W//B03PMqiWRzlqg038SGyNmy9ja
bHnvmyk16jDJhwY3tdrCJS3GjG8Mkcpq7/KpGbXVD29Aspsl/vslGic71PO2vR2KqbsdetdGi5ws
0RYzixqhai2deyb6MoVVxQH/08BsLQptUPzxdsb3zLqRU15Hdws2kdMS9EPk/rYLgc/AMDWejvG0
Z2ZbicTE/j4VTl/smdZuf6cPNu4JuK115o3pJJkJC95JnA+pLdn7UscZ5l1C0przVZr5RNz6oA3t
3uyKnlUoF5HdaIU5Gx98Xwlzr+VRYh4peerhmCxu0eyMJFViF2UyJhjYL9Rj1/RqQPg4WB+aJYoi
1NtlYnuHulj96COXjPeQilhU35AcWr9fvxC/KCOMtUSDK0ATn3LttO2FFYtkO5/RMcyq3iZmKcLc
jvM711Hx/etDrdXRyW11ba6ALD25467pNn/fVjXLgDdiLXbgwjLlXHKcjdNZzHW796dd50TDVRpL
8yibGRMQOVTb18c/+6iQFgD4Vh7kKYdA5ToxeKWkjMHbZNf2wvrURta08YquvdD2eFEx8VbpxlPS
I8/G1eqkzEjyqsatEVoy4aOorA173rdNP70RouD674E26Yh/aK9Adjt5oQ7JFq7i5DJlneOPze1r
GOwe0hTu6q+/uzPfDjrnihdAY6LbcIKGLLpXLP0CfbfIbXwYSwtyLFbuM3Jfx7plI0t32dIkN0Pm
NldKRN7P18c/90KfmjlQHkwAoJPx20xzK65wUMqxqNrPc4SSWNBGfX2UczME2QuoBdIhKEgn9X0z
lAuVlILX29XN1p40ubVdLhbkQPhvniGA8zQz6EBApXpRImLBgAt45UHtIBZwu9AVuHGk8P55/YFe
vrZ1FHQNnGygS09avb8KRMM1uMGAOAVmCq/axDVyo6asv/DaXuIixioJgQzPP0hgV+nu3ys7TXFJ
cTEmCzR8/O+ov91tJsoRO4xoja/AWed2khM67nmcbp3S0Lb1nOcaNkGZOuIRMwI0kwJDelR1oRmy
LoHnew6d/DVAjyv2Sgc9WSLl3EobmxAikRZHf4xHoe10DmAyLLiie2jU+sAZkktEkHOv3YAetFKF
QGpPvScjfx5qjtR1pzOqUBJBzNGZWBf2s7OjoLmjJUev3zltZE35oHp2TjxBq9LbyVJ9WX1QL6Ay
LyEGtKkAM2ioUR29iLLmQEu92OF8gL+PQL43hq9VLXE9kTluXqUx/Xmo/6+A/18rQeJ/VsAHdS/V
Y/X4twR+/RN/JPCm/1/QeiCmrNRzYPaV0vFHAm/4xMmtHHj2EVK0n+SO/5HAa1gyutAmbMA0HZjo
Cbj7jwZeM53/WhvHQJmQHcjmFf5bVPAGFhbPVho4OcQnOPIrSQP6E6TA53sA8AfQPBYLgeiWacR2
opM5V1yu9oFNjqqOR1EekwEX0WO+w5G0xhTEF9Ib7hVRFelGtNpsQB6JsUuJeQn6TVquSUgYjcQR
HAxOwG1SmsVwTdxR7l/pgApe4E2j7D+5mGiTX7F08Zd0MCZ5cEj/iG58FRePuloIBKvGhOoZEoL3
uKpD0Gn4w300efajm1kErkQy/5q6tdg5ykGQnCf5N3usuBuLqPzBTS4Nlyn1NnhhZLda7Kdfown/
a9fodTKYfOuLVonie4rfztbmCnsPGZ9wR8Pot7Y+wcO1Z8x8rS5L7j0Ai5RcEZyMsc/W0LB4eKWA
OMwah7dmfzSnpr3rSgzv8XOq4/fDFGNp7adij7v4dLvK/kO5cGsNskG6WyMZrVtDQZUNgQacX3or
v/lmbISujilPhMD6noumW2NvRHRPbS/Vdo4ysuPsoZ32MOLZpvs2Mq50MfSrEVft3Uk3Sn8YlU4w
CN5goqkSyL5T/BFAA6QIzk98sBzlbec59T7hr8Of60qZbYUX/e685lvZUXHMAzZYfNrhStJyDRVX
8sBKfHHUHKPYl3GTf3IstdNUvUkgMGDovcTGriZDb5M4ldjV5IK8I5+PzCMEaxv81+WnvG+NuyQy
btI6/5Ti8MKt1euwRprS+PNCcfquxKOHML9oLH/hy5dutK5YDoZVQo3nbEpuUMVNJOY5tBrdDO0N
OIVdhjC3mzspx+kKKzxSTiCDcXVDuILDT6dh12VqD9i0J6GP2dTGsLN821ROvfeTZNm1qx84ITLi
Kioo4jJvnHE4NAn6S33Gk7dOTPkxWEkaIAXZx25jHKU1uxw/1g0G7drGyf352m+dW9FW1judwK4g
K2aNyK/O3PeFGd/gvNNg0uaWt1HdZ78WTjPQATmUx6JPR4g7M1lcdtJ+dqpC/7BU2B+1vpf8lLJs
NxJ8a19V8Jf6Ss9uW6CdcNbMdx2v7T61PHmUpA7jN760V9WcpztUptdLXjaHKjawnfGGDPBPYVBN
Dh2xTrnZ8BFKt8UgFBurTMwDPWm8fxI/keCNnvGh1ZS5z7KYuiidP5kpIQC0NFGoZ2Dhm8KrrgbS
9N4tWtJsKtP4riw7O/alFX+IMp8cgZhCLawbh6Zl0Ux3XjUl4CdWttG1UYSFjz82ZuZ3PdXrbmwz
6wZvNf9OxtVyW5FaCQVZyHdLqi9oVTHl+1XHthXOulRHSRrSu5bkmJ3hyq9GZ8Tbus1xD3Tnak3K
6UOsGD/HXA+nd3EMkyJUftZjrMenv4p1zSL0AG+v4xzbHyvcUtmgks7d0eadvmLXh6N8Om+5dvDJ
KRKL795kFmGU8cf6ruqYOwC69RKztiYj35CiQJQbPnZpnqgNFWccRnElPS6gXXaMOqfdOFFcfEFg
Zl0ROm5TKONbyuFrXWFStNXd7hdc0x/oM9z7dh4SohJFGlJBkRUgOag/Y6G2zNj0sDn6IR/1oKkq
jiuAXXz9fkgjB2xmgYm+xgEPE3du9diMb2QsjIM/6tUjWQhxiDiWijuznZuI/qe+yeACQaJKW+OD
K9fUvIa31uVbCmjjmkBB9hvTkiDmccmnez+hPfICI8ZIiC4EcU0j6T31cDONyUHWenMwu+ZIqtQd
WrkiiJhwBzOeCawEWszTmRjv8aolhsFhjGtydrd+5P6w7eYKg6ld49q7rNfNsLVnUoqT25g4CxCG
4qG3egROq8NfQWpIW6yYxF4a+q5UEf9eH4rVksqdf9rpg07UGX5s39rFCKdY3xnduMfL/cYzO4IW
FvDdcmuVKWFC3rsGFKq0i3djab2Lpnpfl/zopdsTe3kEYd0nsrrF/z1w0ek3o78tY8IaouUOdfG2
wtsPlJgNYzRDlLGB0QOlN1PThLqUV5oQbWBYq5mdFn3AnYntwDzkHD3EsF0r8vc0e77vCXubet3+
yJbmG7QPRi6YTgLUjjqVbL4qn0ToDs783iJpIojQioGXJ+9bAhu3o1fdtRZRijGMuJLglqLbdxoW
7W2pmwehF/ZtUYjkl2YS+XaV5sp4b3Qcr4mWy03lRc4n4hI7f5sb+SfXdRO6M4ptz7WMKlicuQ+R
Yy47zOrKHXimtqWFQA4dJnpbSLy/TbI99zhY6eFSGdeVHf/E+1EGDgbqkJcjoKF5GY7+pH5EFCo3
UUIIC0b31jFvk4gYm7ratC7W5pVVX02eX4UTpdPWhKS6o511xUZIDwraIdnrUm30rtkYdXKIG/+u
drs5HOjwbHINx1QM/pptHbntVnnr2u3HXwj2bwwCTl0Qxh9LZbEi/LvSWsxDpPwOyLV+EHr0IDQ8
yLiukC6IvLnsRpw1CyenZWSF7Jq7pGgR+Wi3xqQvNwQuz2QVqPcjJyEYjhVOONwciyn+ko1jvJlG
92ogoD6O5Hs9tq5bZbItYlznDVYUeJ1eflEl7lncG9ShxyHnpq1m91GBB10R6lbtSczAFN33pxTY
riAKqx+MbwlpWPhf6TiBpfGwdfEeDMqx8X5LozGvyQMpt6JN868Etmrf8GC+4ezArGzwwI0jUgL/
gR965VS6eezxFduy66mwEhi70Vr9Ho2m9+TaCsatE9s5uEW1V4n3jewMQXZ99KAKAgKzjP0OyxLE
tPM4NjgUyJg+TF3eO+ZAj2Xod//N3pnsSI5k6/ldtGeB87CQFk7SnT7EPMeGiMyI5EwaR6Px6fV5
dV+pdQFdoJcChF51VWXG4KTZOf9YWlxFWCne0qCRRFrUdxVsmGBL+5y2kVPPAtEYrAu4a3mqx+G4
SO3DKIq9r18LMvxxn699HZaj9eBsjXnblNj9ZjyhjWloB43+ljgwtT+jkPZNtsnHTa8eZycQzCUG
z684TzU5mnMXrXlQ/Slh2UNt09woteiDyIrtUBIQllTL4kU5g+kuAJZnjJsoue119TISNogLlNFL
KI08OMP6QFXxx6Gvdd+jy0mUEGfXI9qQPMk3l6a3MFtISRlKYiTntBn2rqisIlpsvednygdxI0Dw
T1u9GpG3yWfTZGhyG/sr9Y0VpmzcjtVCSYVHAJ+2GI/56N+VJeGWfdob6jLk3ng/et6wr6bciJmB
CflPNfdQ+VX3nZkbMayGnqsXQ58CGRKIl305I+zv4iOIQi/YjNau1dS1ZXV66PiN7ahu6XVqgvVX
k6aanePTfFhu5nZU2sL/nyU8TWJUAXykltlVko6OFk0znRQxHlNIw7pf6Ner3V5hAm5ykiBz4ll2
JfLxh3a06k9by/iC5ubfpWU13EyODRcM0HybuetG0mW9WUnT9psMRe22N6My+0/W3DzfMeUeK0+f
uY3W5djnQPykB2I1BYm/EPHhQDVvPNueVlkHupP7PaO2dyJK8R350EL8k7EZhxGK+IyfyX6HfmLE
qWt3V0Dv7VdaZmLqce633ADsWtdfq5yNhFDAtb3PpkkXEflz/vIKwaaVBzGlHoe25srTNgzjetCx
Tt4O9KicZ8PQCBg1VqUv6Ey71hsP5dptxvfqbGOiBUW+3hgTrqeo6fzH1C4amQRFrZrIntfhJfd1
XhjSe40vYPb86vcEN6f90rkIL9ckeY3LJA+Nl2XDt6VVrruTlcaHr6gyreNW2QQx6XNTuDdd17Xt
mbN60A4c44UWaUVbTTsoEDYK5dvTtW+QjBGs80pPqWFy7VLfm94Ic9wV8Fhv7dr742NNs7UM83VY
tUfSUAeRACEQDUk+plnMvOxQ0vGajdTDbnMhzHcQfsNOhAuFGg5O6jnRnLfj5woWD5fY0DcUVQv1
iUePa8e8X+yN2NCGwuZ2Zn1iI9v1m1vO8UZwiOCFzXKqAyvH+YWTqHnuTW1Yjq7LSfPUL01q3rJa
ck2TvFTJS6voGMSYqyq4cX0cli+crS1VLoQmFw95EzQCuoYKzOM2ULWZLEUNL6soaDpVSyXms0wZ
sK2BTqDBQtaxDSRe7izCUyPyT1hdkFD9qHbJjtZkVL/qvA2ifDOXh1SbnKOvWvc+b3w97FAH7vl8
tLD0KIZNF6pACV6kxNlftfx+NZf6uchgbr085LE8UpmzRVW+ubuStN+o8rSXttburoWZZmW4x9Qa
vaSvvMgqx+6Oa4Ootpb9tcmH97L2RezOfR9Tn8wxFcx7bzT6RxqLKACyu+C2Iknyvev8rxRyNLHd
5bVdrT5syB2NZrsz7k26YZ5S3X0i4m7dDaJ52ea8i5t0Iq+2PwUNWvBylvdTYUewncbeqrWzUVFy
WkLTj6YRInRogIrqV+kKsVfFWiGR6o1Q72zKhKyPgeJk9oI0RJur76izOpjV9DN1brx26lXK4Faq
8i2dFVhaP68kjzvlKx/1x9Tn9zn2/4jwtq+6u++m6ui00+9S75LGVZdta+CkyvHDLfkA1iBspi2y
cy8kF4VgctEfy15wDOXaq9nqj/2o7/PFuJsD+s+npj2lgfyh3dlFLxp0t6Y2Ptk1Peq13txntnys
tv7G6E0SLqGyw00sN6gKzqln3k+rRoGaPv0JTKCQvjpV6aoulkUDZ7cwvncrtaEmg3G/PGxd/a4C
/5N9XCZWlR7d3lKh57IT8Rq6ujhcL8G2SJr+T5k2O9dN72ufq8yyYhra9xy+Syh197OetnMOTQZN
Smn5Ntp7LS0PJJxFWe3/mhS/D0cd0cZ+qAD1xSKLD5WPa5jK4qi29KP2y9921xKqq7efIB5H6ueo
IG2mqFHZFptd80otFtnC9nKYde9LS/MaTQ8R4YNbyP2iA5krq0vo7OIXNt0iS1vWcDG3r8nmcSza
ku97aWB+Z/s4r+Y18s0lEYzwj27kWzb5m8yx/YBP6XaKVRXTRv09FNq+m3J9Z3Ggh6ZRnrEgXLDU
RZQOlVSZCpwjDQZFmPtHSf1aWzkPY7kcescZHooFyZ3n81tGH0uS7BGWJvG3Odz455WwvYM/1U9C
G5OJsmHhtYesNJ8g42/1Nbstq/V17amXqwnvqIs0Qut+awXVi6Uv8Cv+KV/0I93Mh2IbEm9zk2Ho
6dIeZ7zRdZxRf3TQTXlepjQZUnXy54ltvnqhFxn1RB0bNt1sQftk+mIEpKmJySuwWtrFJdCN0yQM
CtbsozVqLynxpqGYi5/VHu0Yg5J10LG9pqqNMzN4tFQ6JvQPoA9BZAApb8e9QWwjL35Yq+Hex9V2
t7j9HcjJEZDmvRyL75TBcOOKjnwanm8Ly54vuiRLl1scbYWyzgEetYS4KxhkTgx8mQY57UpSEqAF
91K2gmwmRAtCH92YPep1XQ3qVTDwUqe7UsNNkOJDnWfXBhFxLgau34Egv12l13d1oz9Ruk4nmrYr
3fHGL9Jnp3L2mwyCRzq6QCo01AVK6OFq9CAbwaFZiAIG1zltwj4ZXhY6hMrb1aQlQDo6JjczRib5
NBFYrmwRcrdlUa/1541E5n2lQJAAOh6IRSd1hXN9BZNMNg00JqWrrVzQazTtode9PW6NlAwY59dm
5++jFpy8SsQgTLwohWcQfNzeohQKCfg49hnHVQVJnrneyauhwgnlLVtB8l4QI5RK7FXXbrThlmid
SyN7VFWKnW5CN4opMKqCAOVM+n2N7NUFqhCx+kwTU1SmankdMhEFffZG9DBP7HgYubI7dkbUr/ec
17u2xxnglJE3Mcc3dH7doCl6TNNgX7durKZHao+PQ++/6Khdlq15NPmF28FwnE22tZYZ3WAkNau9
680zIhcddLAD3V9Sx2Y332hW9HmiSCT+8vMtzlT2TMIg6SJ16e6NTKPlQUNfPup9snTmT9toyWZs
f/xrCS5J5zQ9ujXvdHr9Ah36gHV5LrzlJjP41kdKvq3afcwpAN5RjBdTFAYKqE899d7999K3J1nJ
z6rMb2qZ7icCQ9x6e0Oi9mEEVeikgmFFuEAxbRfOmrynMSFunems2v5GMnN4c0PuB5HwG9xOZRRv
ZVPdLcYQ2vN4bnv7luwf78ZpODsclCm7oXLbnZdmsaucDzXYd5Uz3LaKvHADSxQnfo0CbzKODBKv
ovP3escoPncfIGjH1W0O6VxQSJ1m9Kun8qKTbhz2LuCuiRqKzdV8ydIO8RvJwz5/zc6t1hvyADya
EAv0Eg0lyzZC7xUPjRwVYfI6gc6Wc5qc1tjTAmEdyr75QnGI4HghNHGdZ/9o5EQbM4h82CsDZU97
4762AbUpYCCuD9nkSTQ2v5a8zUMAvV8zH0FUBNI7SJf4RWV/VKOmh0Y+xC7ix4iRlMrnMXhoyvql
TedAvgesUYyyha0CQiXRmlAuzd9adGTNraja+DATv8m0Wn9qRmK2jVjzxapmLfQKlGLhvORtRaZ3
Y4rIFARy7aVmpI9j7iuLFkraas82LaD5oU5L+2VrXOgAJ8XvENvSNZ5RZ2EEwTLY56xwnfgYmNXr
fcEJO7JyyfS781K57Ktqcv6QEu49dtsiH5G5VNSqBxrVgCvTk7cbSbwHvaztGUxTaNsYu9kgPqSV
UZ4gBuIA2aRo9YiaRla3Wym1x1464h3PoidDapz7PjRVrt6DdFzYs0dC9vZVBhYfljnnRFiQpvNi
rqlboaEcLbGbLOm5Yba2W5ogX+FjDNay5YkQtoPQoEUFMh4pWXAJL191a43napyB8FtfO6yqaz7x
I04P0h+2O2NF3xq2BjPvP2i9/0+z/Tfjagr5v/NsN1/DVHCsXjOFfhDKTur4/d//8Yf+2frs6n9d
DW38L7hKDRD6/wfXBjPxF25ZXfc86G40JFejxn/kTdt/YYLGz3W1H+AUgP4au3nK+bvtv3A/8K8I
SkWpzS347zBt/lU7/r8ZbYK1/nYeeFi7IQNJbbsStv9C6dfjrHeg6IjX254uczJU0qRULayGq9T2
TIIxg8NceSSiWVuUZ7N8c5kIfxo3T7+E5iWzrVDemSSZNzt7Nfs3w9IOLf309wvgMq6d0b9sJTn2
Bd0moSdLhFGmpIO4Eu1nj3j+uZPF/EPy0EOWsV8x+TETre3Sn8vFzO9GYldPLFPoRLsBV5CpRhs4
FGgcGGqiIWDxjW+3mZ13QjuHe7VYKCy2dXzKhDnW4JoNxRdbYU1PJXmP1FOJ+o8SI3rmXhkkSdFE
or8alLp+b2UDkCLZCR6GtUEoaQmWWHO1qaQ3a8uiQ93xaUWaFqfbW8voH+vOUNe43+2dWZoVlwKl
m67Xl8+06b1dMEgkJXoAOTArD8VuNY35kQYt85tegOzQV8G+nHVUxtJ4wRAkvq1im14tjXpVtkFd
TzyzDcJ1E5R/cge3Ozoo+2PgA5fvem2zT/6SEz6v1lnu8rwq/i2RzPXRIJvs+tTiokDV9Z8TYlsC
UGwKlCEt3ZE7BRr5qJNOFf39vvxbR8fdf5U+/6+lh//j7v/ZpsS/X/z/6iCpv2Txfx4ivIv/OEQs
5y/MH5DiXFjYWf6Fr7fMv1wODh89jo5FhNDk/3WEaJD819RdDgtodAJYAtQq/zxErlw+8wauLZc/
hJDF+LdS6/+Z5fIv5whROnjyyHqx6VUjePE/Z0Y1aVlegTyUjqvvlSF9IP12GU1d36dV2r3mrU6r
PD+DjHPfHvZr7TvHvG3G+yKYXXgAs8EENNTP7lTAjlXaAEOjb1GbCeMyBvCG9DhJFEDjOgJP9dMp
W+vuKMSkIjco6cHpz4Mrz47bmD9moD4apPr9lj5OMNR8cyLsums9rjShbVbxak+64jtZ+53Z26ea
ry6ulQ5S3lnD6kRKtP0R+VDNVT8RFFuJYC/VctYHXk3X0P5oZvA2U1OfbXM8arlxVMASuxXeGT2q
Fq+aK05CypnKnaIDpKB3mwMjUqAZz33/pRSmzrVwEsLZcXnYxI+I3njK4E8Cq7udbM3ew0g+r259
yCgNokkiEWmfTOVEI65KOoNpcNarIF7kiLo/z+9almUqSTijTTucweZsrXphJYGz3ZE6GdwZdfEG
qBnSaBZKEpK7yqYkTHymkCy7ZmKxxqr8A2uUf+iZ20b65KhEOYYWNeQhEbNQW8ci82j9STmUAj/2
ZNYkqsEvBMdXPbZDfra74vegW825Itol1uaRcaMHgR1m/bc12dSIO98543auaw+ieUaaG9EivlTz
TQBj2NQS+aoj5wO+rezRN4bbvhpPYnprK1ZUHE/lCGNMHkpJ1n53lJPxzhPVhmgjaXadHluzvVAL
pnbWYpoHwn7vt1b9DF6AT2Jsj8Gysp51669MqoTlqUc+UlEiDJgybM13Ucy/Sc2821yeJXS/uwYc
PSwLLQ0bJf9QX9qAQLVHLqQ9RJiihGYj8c2GXkQnT7+OU8ZDic8EUF03d6IdyrtShxyds6WGb9gu
ZkuGVCtlsZdW+shaQ3WLQWu5RdYkncqJLsbbkdsQiQvd5bPxu+3saFbqaFXziZrslr4XeJXBMIZd
OokmFFl5P1fVz1g4sGrbH1Om847ldo07o/ixB2sfcOXpmyJlQdC31I7FC6DsS1WOt5nQn2yN/6Lh
UvMm1DKmCejgr1bspdxT0PcoJ36Nc7HFZHi7X4s9/LKX5X3BI8YuUhp3sHJRGwzPQWdFFrYIQyOa
ziCBqUynbzDt0PQ0Xnr3qRgAufsMp6tltdiMdJDvMjN/V7llcrkPftSuARwTHD1i9vrUV86XKa14
ILNhmK/g6ZHuJkw191t2prQu9EbIQ4wVykiu7TH0xnyzcJ2ISzqI+TQv+421alnJ75w10+flr3du
MUB+NJTYHyyaaJptAH5N9+j1Pw2LZ0b6Bmgl74KsmT8s/dLWb9b4RMNrNDTGrrQbZI9877zyIaus
tA8jl68n3hbf/eYeFtWuWzzUrIVLsAyd7hkBF7QKeeJTTvTU8Hq2ZEex3G1geW41oGfY1Z0z5xAN
Vq4efW5XdVoGOqX5NanC+e2Uix0Ue5tTp6RXSSt8+xikq55/olR3ZRP6yqvaB90d7fYO21LTf3RI
XAxcYmRCnIKhN2BSEKEIL0mVqa6EpZVW561W1AiM9J3RbISsFFXGkud8U1Nm/QKY9e+YWkDQDU1b
HqZ8JhvXhEg5rmUHo2eRt+6EUwlovvOn0s8PeW9bb5TVrya4hC6Gw9hb7u9Mz+iSI2phs9DFLwun
c7n1E/bCgQS+UBsQAMQ1RokxdDOcUtG4KK2Jp1mryz3iYMOJRlobd4KNNMWrRB3ZQGsR8OxmstjB
U/qHvLazj2YsyGqteeF9B/FNnmU7F7nVTTqMx5q33KGP/b3enPpr3IzbtqzvbPCiG6JEreeO8S0U
HRwbjVXqyTKuFljbmz66wW8j8tleraChvlLO30SziGQSa3NnTAuvDqTe4Aiw5jVpzeGkNXlw6re9
kmM4rdV5cuSNXSxwXlhl6KpzZw7RZQRGLuOM1h9d7+4lXYxLEJAnw+euGaEm0ibmpFVJtp3Y4Sb0
G/vW05qbha2PrNPpuSgKMBEcUHCxCBeEd5EL/2Aefza7Tjy/0a/cfdIUXkLp264nVyZaS/pyQo9S
pLLY9RbzbK3JKZZiTk9EQETpIA/WvDiflA8zYa/IS3DjsafzFh3dbH518y4clmWjEO00InUFy8Hj
uPBKmn3+6BbpjS+y/bbU4PuODvzp46tTeXNZFVZmU9eI3Vof6DJvjnaN73CAIyrsNQ1dB3XSQpMj
n+YBCwnSDzX+pHX9x6fOF3LUKJJ8UdDuQVUnVqbqEEYyHmoHKYZQsUCjRkFiHftp3tzLRu2Npfkz
zNrFzqYDRfCEd+u3fv5h2YoE5a44N6O4nwCtwNBBRmhDLMrDnN21tbugZQhec229CLE9ujUrBvMF
2sOBtijdRdgmqkNNUp+nD390Nd17VG3dtXzhiCBOlCCDHxurdlmc+dYb6JQcEGIRrOp2xXNgr1+p
vEsriCen1IKDbAxsH9SOYZ0jyW1ul2hhXOIq9ZdvsiRf7bIsQuFx+E+rkcdaY07Q09beyxFdCNW/
TN562vJlu01pjHD1Ibu4lto7BaSBczVF0iC709bmvnGq6rDY5fOWf2Hpjpti3gPKHQE8jEhR/5gK
cUId8UF+TagsP9Q6OFzsoMHRmMqz39kKxp+XxCseRwcHz3xwPc7lVW+S8eoDK4QbnLUq/+NZW1zb
2q8a36Xf8SBBi8uVurpOhXTEN+HQ8wDMaq4Of8twzH6vuixCvZRkXvORpcONQF3Rp7wgukfJX/tT
AkhJYMl6YRaz+apI9d4shzgfh3cxbe/gy3kNCafc451tj5azHiiuS9S47mUe/Jpgs+zifkwvecGz
1fc7TQGe0gjNRjqu4rKtOvPNy2KnMdTUYZJvvTUmunLr11mAyW93waYDGk/dEe47Mel7xLwUWlfN
hue+6f3X0mi/gyrn6r8gFNR/MNOeTdr17DGF5p2iGrH/XGgvjdGkcYat4tBWfvMqZPCGjrV+4p30
CS7hluuy5aZz9ENWu3/c0or1iZGmDyh5RYaz46rEm5QPj0U+9iqi8RUSV7yhnxzAMY3YV7I9EN5E
P87URtnAUeirHRNfuhu1q5aBH/nTzWKzOo/FA974uFyusi48lPictwzhbPfm+MUt+rwqcib7wKOG
URifYVikM+QDV4befa22OENZ3AaVoR1JrkQ7VA4JtXVgWBlJQjkBDX0dY7Lek6ixvcsCfKAbPgU+
Q6JXUcgRzh7P3iGjxDBc9Ft70lC3Ev6fpGafvpQyha1ORLu+g+M91Ma40olofwT9rwXh1RV0Xjo1
oTv1HjxRoMqxdE6GkQZGm9DkifCbfemmaCykpM9ShVhK41qZiILc28CwD1mwjayzOkZk0QwvMNg1
3kzX3n4Lvwuw3nlquVjrUkZoWre9P5kyMmg4uBlbiQJC2M8UVVIzKJz7rlHrx2aO2x/6hqOCPZx8
mvym5BmKh/k+mOTL9rcMAPB/6480t/aoHodwAC1UfRGVKrtYNe02wt0PrYyIuIgdG4hYazztYVPI
MilNXV4xvz03JhOWps79JMe4Temx63K0gIXxhg/5PIDbQOQeh2lAEKnVNIcEF3/NL2WBzj5AZtz6
b3Oz/hYjaSDtQzCTQY/0hcvlvUcfAqEcp/Mclz7Xk0Qq+OwYLUC86xS70a6PWjYk7tSdjXK7Manh
4fTH6zykZoiRNV4c/YkcvDuoiT21CdFm6+wJLK47U++HRFDcuhvZ78IM67F0vHsBOpnTKh6o6ffS
dG7C9pCH44TQ1M2ScUTphtEiXAQaitFB4ZGRAJ8Y/gpjNrPMNVhd9Kl6Drhk86Y6DGZ6JGLohUHw
NHdNt09HNEt9r06FrJkJ3nriR0M9d8y7drR/O4V2kpxfaYscu/XyeK7TwwYpPzkPXCvPDn9osGcZ
VxYa3GGAL9YcsCGapE5ind8qi8SyYr4lKbYMneHar1r8ZKDuc1a+zsF8mXPqKFujeLfH9QaEjHc7
SBQfi5smcFdMHJ+pB/7MTmAz3nb0VA2LHqPOheVmuYvrun3rqSN9xX4+XUisT0jCwf9Zz3t8M3db
wY0Mw6F2gkZOFO7AcsL6bGsbqU9Q3NaT9tVvRTy0Dbb/Fc1YE4RGYXzPU0CnS++dxuWuN1WYeiTE
DIhydK2HdbfvfZy4TyRl7MsBMdZmMp0KTzzUvU8sDiJdtFt/sm3gR0zNjiNiQzVtcq7qASdWMC9x
v5pfkDXzrlHWd5rjue2c3AmB1BKtWtv94PxN6e1pn4R18Fk+LG9pzujsmRLtL9trOUcCnw3fUU/+
Zv3Khu6Z9d6wKRrxIIIhpqZ53jc1jcDYRvaYfR7lLPZOaj7KMosX00NKVsbdbH2345D4cn1yU/Eu
GNxro2ZUYkdq67D3z0Ft7+ESoUUv7dg8YK3qH1PHIylnSQZ7uo44O5H/mrf6UMi3Gc/nzUDc4G7a
3PKzqvwhtg0km/jI+8fMXUigaO5nL8h/Zzk9Ehzbdf6TWfN2U9plCrHctcaRJ0rr4qmc+YAZSMgO
lNYxpyw2Rv9uPo+GKe51Y9MvVcWzhxTLJsaqmN+allwAzEH6sfZcFQ2K5ZlmjZu+YcS1BSTBSEHx
nnk+Z6PmAS5QNEWuJ0fUzdAcjtD3MtB/IexWZMvrV7lTA3PXO/2a9F5RH4Yl/dRoMH4hK0xjocvM
X/Va92+jZ3iHfEAmEmSkMbWp8MlpQ+htV3N3zwprQIdqMkkhXJK0X3J+9zQe7/Pct14sAo5xpuY6
pCXaLPPR2VIyQ5h+WXM08mGeEXnlJ9FS3blpLfK+IDM55qnPZaqvHHWtMq+6C1dL1R+8ciNa4Apz
jBUet1zkxl3rpvLUtD4KUV1W6hv/lhciqVmPnEDdMYNjOS5dpp024GIXqxzFeEMGYFCYe0WfZ0wT
9vpWBRC+TmWu76PwVmJ2lo4LgG/z0V1X+SdlnoLzcrxDa5ERocNMUxDTqO8KVSo/TqNi1bWk2GC/
9ykfLtmCOn6y7kJSYx4bndgOU05fhzdkPlpCu6SZb3QPgaOqXxzkp6Wq8xgFhp5g0pzWiJtq/UH9
Lt6nZaFJ16xc61m6k4IFbG0kIKtOZXVqp8kC/ZXovW1GDas64qmGI3OxKiSxgv23b5597sMGfXWZ
4lQrnZumHdtQpxYxnI1ZB0TyFjz/V3xRcJS41hMgTFqFFOvduubk/VpJx3jWm4rfl2uZ5SHQhbYX
ULLPi8y7c1cK69IUSxU1hn6utIJy+A03aWxpNn8NgXPTg2cL/TNz8vkjhw3hTJ2m7cErehYSXzb1
r6xoGTbWsdPgElSfeP0EBVYqK+ntlSW2cQrnm4SWRSFctGQepikanZ4okfNQjdXJ0bryUjIevU+V
VMdytpyzVhTZABkboJDqTBPzOl+VkvEJx17dDQ7jetdbb+xPSKY1LplU945F0cZTuh2xSD0Q+0A8
yhA8rnP3ZabDoR9S+OQhO+QGrn2Chr2JgYM6uOOUThjq8VCAAFyF735YN446i6LiGEkXbn+6MXKU
34i5Dn4hqaFKIbJdnA3RgEG22Hns9ZjnJ89h92jTfYDLPyQNURxsAFx0kq6XPnayzQ86vxXlKJQj
vAOHKp2yOpqrmWUnk1p6oBu73A++MCKoVBJyfE9++VP3tiyBca/pq80cQDS2JW/gb9qdWdXTVUFQ
Phjb5t1oNuSn3exhtB/UOi6HydqmOYG4hLIY5OzdkLTaN9EAdfSUteKzao3rmyrz6dgU5WiHlqmE
h/pqwBlBrnyNZJsjtfaRtIvV/uWkeMNBifz1JiPGaN2punEvTMgG0kINtLWh56XaFcvUnwzR9bDj
U3pwCcGpQgrUxXdtbmCem+dmfKKrvoZzOzxInVHbNNmlGEbm5eNago2AfK6p8t5Suso1k7QKyoF0
O9z6dnjRxp4kBo+/95RmQ4mMyqsvZLwvSWlmxwkibIcqY76RpvBjy1jMZ8verqPH5i9HaRs1mKKH
FgeFKZXKZSVGRFskAs3E8V5MkeKe3haDtA7Jhsi7tRmAKtN0BJSJi4Y1sJ31mGR5/TB4y/zL6Oci
GuXVq+O6sL59F2MR2lMncJh7eengzB5NBBo61h99/e3VnY5MnDmEhblyNvZrPw9LLvEj61X/4xRj
Dl0+0g65LdkQ1oWT35ADsJ43dwQuMc0c0a+Yu+zkqu7e8R3B8NNkwwP2M/MzYwcjI3LuWzJSVmjp
tMzOFvV3O0S1y53pZa/23L9UyK1CZ8oejIXKzRaXINEgpId1LPTAHRhWKQ/YdaiRqKV+mszDNqTy
I0i17lJbIG21V59MzlpWm+ITWVaeyHr4cJvy3lin54WmaY4RpCUDNqiSPVy7XQbcIY3qQGtsGfX6
+A4Exn+i0vcpNQizrH0ZmiX95W3nR7gCMUWgzGBkc2qiAVJqti6992F29hNIknFIhx4TeG3dy9VT
O112h8bxQvpxtYRYhdexr/Mo2+zpAZzpvmjXfQG2WurP1mZQ7eBUv1bOP6MewHs1x+4vM36hB1S7
16mV4nQ002i6J4aThTfJ17SdQaQNmmm5z83U/ExVR2s7OFgot8V7KQaXjGgtrGb9WYHPIzrw79aR
ycEJmt+1bd7qdidCJuw5mn1kl2RO7oWjd78dnhUCm7i15/pOr5Yxzslm8VHZSE8+1a49HTa9FY/L
rPvIm9YLtqu3drN+Ew/yNZUvY+qFetrFxbZYh9p762oYiHlNwZwIAwmzSqjIcL42cqwo2/JepB5Q
P9JI5KYZdy0yWNvckOEZgCnoZImgiDqwMSeDBgblW0aR4EmJ+VH3DidCCvtC9eCevfl1VR73emMv
YdoTBydb7Evl2gC42o9e36bApsOznOe7NJhzZIQAXqjWqORBLIEALi5U/ZNfxRQ+so1F78ukYk7D
ANckHfmAN5XBkOf7Frk5bXqPzKXcGcHwQ/lCk2zol+8BiB/RDZOotLArp9J5ch3npATgdl94QTzh
rhoLmcDp2O9U2LAViNfazffsRX1ERcWPLEp5qHMxRdxMpX5XlK32Ypl+e5RBiqjHcrUPkIPz3IJV
G7589U2Eg966JvoyPvSq+xb/k7oz241by7bsr1zUOw/YN0DdAioYjFYK9e0LIUsWyc2+3+TX16BP
ZsKSXVZmvdXLAXxsiRHk5m7WmnPMvscTGo5s0cr8vY0E5S31XRbaA/grIOgGZgfTRKZDYmeybdw4
3VBRuRtx+6/UqL6K1Co9UH6ezyHU1DiSonZjZnmF/BMuWt3iz5nks51lxPdp3DmqYSuMILdU45VV
m6uHEEDQtqHX7bdTS/OIZsbemnK/NFta2ejg6Wz3trEmx3M9t+5WNUJ1rSLnk1TxcDbFiKMyi1qO
fAS8E6H78s7SftbPURrDWAeGfyV7TfE7lVNs7E2baS7NgJPBBGSxS/mGM2AbqmFVnV2FVeKi9tZv
Hb3G6CWE/txb8QhLTrVPBoYzXHPeJC5soYjVYNjqyqWz5svuDdaVtZ+R0t1MsBWfWMjlsSzjb7MS
Jk/mHLmnsA13Rc9wiRSb40m9tEcEFr+qPnAqCus0DJIQ6I7WL/ay1OCdcNvpzPZSZWMY+trMyrOw
L7b9XAUA+15kTcGOsodCSYrGmGdMmA601SjH7zDGQAphi6EPU9Ie8geZ7maqOMxooZ/ppRrEcW+d
6zbvaSW1oDXTN13EmwIIEuHSCMnQrGVGelc3nb3PtMo3NQrVWmoEhI7ykHT21JzjQuMuURR0ZHHX
Uo/u3kVbP86pF5MRJ9ZT5Gj4ilhU2GGsUCsIbJTokk1xKGp132oWVW2m6JgTbgLh4RkzUhMMYTuu
wsK9m0fjdXCSoyLEQRPOTmTp1kvZV6HOt0vkomQ2WAi4zxKCME4jzFE/9XC3VPACV54aohls5okk
u6gEkeQxqQm+JLWrsjqr+3mvtyhYW9FbO83DwWWBCa6yReisIH1G5OTjarmdwvxBMeQ7XSy+7nxh
6+j1FHPZIcSPHgWmHr3y2sgbtvqjepOI5E42iuEvZmOzxl8iw2NYaOdWY2/BFHKU7+NjYo4HFkaA
HImGhpW+5qazjGotTI4iDt0NkS4+FtU7ZkjnVvpsPbRzx8gZx8UqbmkH2iG3oIz8oa9aH5HoU0h3
ew0HwjxP+Sab0q4Uv8ptsXIt9m3GfSme2vG9bml2KAz9WJuhkIG0/95F9nODv7BxzN1CFKeBVVDw
NQ3vjtSx/GCh7KVfczKG+RbA6kupNk+qpK2Qwy7p28kfo1M9oEftansC5hTjYoxcd+1xwvQ0Bf9k
rwB9a8GtWJEWlFzWarUr3K455sPxIBBeh1G/okQF3Uk9dqR+7qqO2WF2KTWkpcoBQgF8UaiBpW2Q
RvqtmHdenopVW5Uqiapht+bYf8plrq0zS6PTheFBom3axuQP3jkp9WV4VfFaSZ32wrSNV0xLLA3K
dmlxLtBsn4CaeF3HWrFuq/nZEuWVEGdjKoNcVOoaRBoHmKy8rbkLWIo1JnDNvtVgtKaTYMmbVVwf
GlZmbjTjDnrXu62+iqEZv3X0DzeWk3LxS9VelHxl6J3gHVwRzOCnjnEhML/QEsnvUz2EQ+7N7LiH
G4W9xm6RtHpe/wKtbRKrzBvvDQqyonYpUnf2lapHhME5K/4ZFi8GrBXDlASzxVBnetGuVTvxEWik
OD3EXT1HJcJm492eN0XLNwaMV6brIo4e9UZsRiT521aPruacZiNS6EMdzZh4uitTBaVF0iIu2PfI
znwq2snKVudxa6Gk37HUXNRM8k5VbA3XWtc9znVPwtQT4TEa86NR5xw/Z7tfAyvcicLYe4v1NFXb
7JUFhfxnD5AkBpRtmVBdb8uyWXv64kyhjYcrprjg1UrXfTlfcxbCPUtTLixnc901Zrkus2yJnR9v
qQBT7uqrHZQzktDe2Pjv8lg5hxjIgc7J3qJ2PLez5sFEA8mj8vwhvqQj5A+M5FRjQi5bYx1N9VnB
pjB/yEay4ohipFZETc3uk/sc6aYB+XGddGhA3bR6HY3suh15y1ScpabdUXxMkJ0jGNCiR3wuoV9p
1XteIkeYlGjbsYRgXUuWVtlE0d9CnKUPADpj7Vuf2uW53uM60VrzSExwv84MtAwDytFinJ5tNW8e
0GkNWxSoAltsH67ZM+66SXmSZopKFl6laY1rdCAoPsVM/zU9mPlbJsJTVwxQa2JWR3kbm9HaVceb
UiuDRu/eqXXSz1RDXqxwuhtdkTz3Q3E5cVgdGwrU1YAfWuE45NZHt+uOetVfFvNTpM5+5eZoB7SV
ljlXlO22Rmxu+zAJFmWMzlgMjWYrNYp3YFmZnVsXa82I1585yZhaIi6TUze4WDoH/uB2p7ZiaQbq
gFzhgvbAvgI/LEvjVamZ9yOid4tBPWsWByPEzb69GvSWfSaSjiLqL4wCqrVxn/fRCoM7tIObwikP
Hba9OF62AuaInRrzvhara5z4KXlfj0qN3p1D1rF1RtQ/01YzsANq7Zkoww2rLHCDvt1rOh7nYae6
WIEtxl7ibrspfp0QOnf4INWypNkCh485jsCd25ZaPsQ29IamtTErlnQvXbTrD/FU+0jng1i4q8GK
6zULZPxuRMyykVH60k73nPGBUNjBPCNpwpi1b+zpHHI9b5Y+AvSIHkAHHFKN0kp+xXZz3Ai6xBIw
2yoXL1ZTwBxQbjssf3j0giqktUsUgGpwtmg02gb6sW/MfWXP3XpWDKq4eUeZ3drk+uIKa9UYV0Ky
K6DKGhB53HbeamF7yAXKKuxbYZa/WJn5MDjTBTW3bC2p7dvFcWjqXYE3d7bq+Eppi1Ch/zPJwFEn
6vSimr7rIUencDLfZVz42cyNsqpr1UtvZuvgIVueMv0mKYbTSNOEib3hRAV8UnpJF4g0RRZRbmk1
4sEZFM7RLiMbnLgXFHV6MrJ6vsPonzBBxhRcKaeYkXmwsJa4fcY5VJtfWzZOGDhuvGy+cdtxl/Qu
ffLcQ8Pu1me12gt8mtV8UQ7yKPWZrU749pM89/JvRdp/FX1+WSLTbpHLLmivv//3oswFRkiEJ5Hq
1EkNT1cBln8UvFbeMIcpZhmmLse6mAhNqrcm6bxvhdNkDwB5KaQmeKLP5FDhBUKY0ekBhP88+4K3
hMTu4ydxFuWdt8TqLdwcoDsfPwm4s9bOO2zuyPfaFy8LedIaNcFsleVFel3nivJG2d69zfqyvXER
gm9oXLbEF892ih4ZseF/pMI8R5tVtuV79+PHXkssE0kUd//rf35UYP5Jq7lc718/2P7r+uuX7uXD
H4IfUumr/nszXX9v++zvi0Tfy+Vf/rt/+V/ff/yW26n6/t//4xXjUrf8tigpi48yyp8GyPLr//Fj
p5ecH/vfzEhJln3kJPEg/ine1v/ydIvJZImbpQiyaGD/BiUptvEX8DgYnyYIc101llyFf4q33b90
jzQYYPiQcQFqA176p3rb/QucETHDJHe4INTc/0i9/XkIAfMxGMEmfQliccHffiKlIcQpGDCRyfFJ
zdaWmjxEnpEFU1W+ll73zU3cqx6Z8y7W04qOD1PyZGJV+umO/RuvFJ8CWSoJ5rZO1d8wnU80PTMb
0IOObHwpTanH3h0ObpF/b4W4BXl3xCBT+O5CxymLkgjJfPyCfad9pLLxXLi+w11mddfAVn3WsBO3
U2ltDweVbaaSrE1dZ+NvpvVFhfZbUtWdKc0aikararIdjNaJW5MEN7cpb1RWKFg0x8TCQxl5mNjw
Cq1tqEsrvSmbHbquqvx/kDz/my/b/79yZ4/34f8ud76ETZZ/fOuWH/jHa+egTibbxrUB7XnEqi6x
Mf947VzjLxUCGQdqdZEt45v412vn/WUviQ1MpkR7wgpaxsk/Xjt+n+cAtV9iIwjFsP+z1+4HxfSn
NcSy4fCDDuY/xBUZkB0/ztyF5Xit6UnMkV0cb+Axaje6M407MsLqtQ6j56TkQ7cfCAMz/LDAWIn3
1z4HhiLOFoDuWu+pk0OZGQLVMa1t10U1DBjZKWuMUuoWPiybEuYd33EQtfx0o3/zuv4A+X369K7G
vAXFkdgXPv/HT68RU+t5oYfpV7HdyzwO2Sp7uS78PJoSoE7WUylA8k2TYKpAXxgfJnR7mAo1Mt5K
E3QYmj9ASWqymQU3QcKeXNVdnh7aogLSZffPbVxeE45YPzrLZgwHjfccZo661oQhxrUuBW1HpGHb
2oiHY+ypE53MDtOUhwO0K+LypA55sitLBSmHo+DL6l0YGLIUR2BScvfnG/LLLEp0l0Z2FxO9bRO8
rX7aEhRZkUdu32pBP/KfWXjeHSjraV26idxUFSUYtgZrpwevHA/DvSJTtj1a9YXdYrnKx8eiG4xn
G5osVhz382OxGjUnNY/Sjtvk8jarEtrUwNyjYwgSihKFkT7WKtUjECbDtz/fgc8TKPkYjuE6NpM3
lyZB6eOIKKlcpoN0UQQCxlspjQVPZczeFce9N/V83vMBvlo0ls3Nx2+7rI1APnVyMxbrwsdLDlUc
9l3tdIFLTc/H4fCY1811i41x9efv9utt5UK2jvzIshaMLmvxzwangk1cYcE3C0wgaOxCrbnchgjs
NkWtm2vpgNxCSKofxCCsL2ihn/eazBPOkmLEO8amEzbNp2tje21h3PUdQMCOzgJC1sC1i3TttpET
ZGpzS/owOsqsXbfafF+EdGv+8y/PZ2CbyYmfoL1Pd7klezoNhwYCvxU+Ut+nWmk/CmPxD42dP3ba
pijs2z9fkwn485MFN8iczY6ALe7ntylRxlEteg4M1UgtlhYs8t7Ure7+fJVfx48LQ5SJGE8d+Tn2
8vc/+dZ6/OstkoEmIE8hXk9kEDFhdS24fzP529zIVpUN528mzN88Rq5F2DruOCLMeEk/XsuxR/Su
rdXwGM1jXzt3tWZ9V+ICWbBKEx53W1CrU0YxCp9y1z78+Zv+sr3B6qfrAJhYDsFvutan6YkcQRd1
HJfvDP2NMPYzFcm6o3bPRtTvtJAqI/pozJ9I52PnRlW8Z0JgJ99aZOaJtLZsa0iNdNOEMtfTnz/b
b57Ch4/2aYB3LeK0MOKjgfM8YFa79MzuG49m9+fL/GaG5hY4KkwFg+mJqfrjE7CV3JUC4FAgTHnj
dO0Weel9ZjQ0fdCstYrYxGp8Dk0I8ENKMWekcfbFq/TrsOYjsDbAx2Vbov8CJRZdJ8peMghcerPI
GTzkUkb9xTdd1t6P0+JyFbYVqkaW3S92TLyYGZijgasI5y6anNsu6+4xXm8a5FF/vqm/Tvq4Rxlb
JsseevnPk74w4R7WVt8Exlw1uzlyHpOSrpDeUzwarMUZ6erTFzfxd18PrQKTAxgWdGqfniM4FM2W
okU2VfW3EWELKztuvnWmcxhi4+3P3+93ry15zzbiJIsr/XIsqRV71sOpaRB/AoHNlVpCRy0JlJ9K
6ccVLbsK2iWEM/exxFum1pX+xdP87bilLMm3xYSnkqr6cdz2IylCdVc3QWOb8GNb7ZjUg9jQllpj
bv8+8VjONE0kazKCt+xbrxNsAF/c899+CPPH/M8ZiUXo0+pOM6YkN7doAkuWj4ahXsNxOsf7ektN
9J6t3SVrF40q692MKcLJkm37vzb2v5s+l/np85jmYMgkxeaGo/Kn6ZOEJWqBbURLCYMHomPlzEup
lKehIDsG4iZgxwALA3iH2kNd7XVL2cqw6BPo4P46KO3FRCaL6QhU6Uq6c3CtwtIrvoqx+3VwcoJU
4VKzoVfR6X4anKqLEHS2VI2Fy7xLesM9CM/dOuiq0VBQy/3zbfl16mQpgbKMs9ZkjJqf7grmG7vv
BKADz2qHtzRNbiyjNN4H5avtrf7r/ecl52Kw4S2diMxP+30hQi2VcPYDEEN7JaseZyM1/aloL2XE
ljYBGENRdyqAzBUHuq7e2vJUEnJyVEUkcFAFBqMjSIJfF6nz3NnusOsInsLgluu7zmIzQUf5qhl4
PrScQX7qsgFqM1EF7k3fQa0SdcUXWQWfn5WDg44DGI/qx5b582w89kVsV3E9Bz0HqMCCv3Elo5Io
+dlE5DMWX83Ln2f/v6/nEoqsWhwk1eXvf9puxDkBVBibZpwn84TgTQUNFMGu+POY+DwlL1ehjOMS
CcgoZM/68SqZmWg5xA4QSSEyxxnlKZjo586szmjRBx5Imi8u+HlocEHQ2wthABYSZ59P+0NZwVm0
tHQKdOLHHitEIUHc1y96o71qGbV+OgPwV0qz+OK62m+e37InNpZNoukxO378ppbAONa5rgwytFir
ilVIL43bsAPvnY6tcdCHCua/uHPn99h2b+BdXNhucRayA5rL/FHXdBr/Hg6IPz+Azy8l94ODAnOU
Y6qkKHwOfpRF1KHfbKbAq3HrhjKiRh+CJfMqIJt/vtSnlAPL4lpkYPw4AKHlNJxP0006KX2XKYlk
DoxQm8/Fwhmu1jT1ZzBABWgzhJJre9ZeEGNuaHK0PodOBdaauWF4uKtsTL79+TP9Zji4VDSXj+Oy
z/qcy00JjfC8kHaraHF/IR7LfaNuq8By5hfdmB4FSe9+hKh58+fr/rJUO6rGIslJEEc6OIyFufHz
60XNhvlcijGY2vQ9s2e4Rh7o7HztySIJSAybz4B9lUc7Myg8oEFDnJfX3dufP4ZtcpmfV6rlY+ia
a9IfoHj7yyPpMxrLUa8MgZmNxptVhU/pkFyMqt5vQ6f7no69fQtuYnHNaF503dBRoUA4r3Pdo9/i
Nvs0c9yzHj3pTjYOih0QitgAlLI5omJtNqYyl1eO0sQX1axY+9Sctb1XzGNQqlnxZOWkfaGDUZ+7
ata3IVC9bR+DVOqbot7UDpajVqqo3ypY7mQ1nhCDbiHCYLCbMFfZYwFCyBTfCsVxDtATjZe20+R1
l0Mmznq8FkIvN4Wu39ejIa+nBUDnjumwg7ptneoSU3UyZOUFWU3zlggWBwmZBiJ7aLIQYekoz/FS
mqfOFZQjaAK5RznC7E0dIiC3lYNM9IuX8TejgifB9okzDyW/XyYJZaqJNIMeFEQYNa3IRNLhfFv8
tH0LlicZQXfBu6wdA6aU8vrFWPhlKLAqmx5kBYP5kXDkjyNyroVrplkzBCNokTeiCsM7XQuLHSa5
ewst6hebcf3XmYfrLQVsTVMdncn/4/VQbhdk32RDUJEDed9rlb7Cwmmtc0cNX4HP2ck6kzVOsEyR
1/YYjg+ZYojbOGucI3xs+30Q5JXlQipHuo4Vss0sISOzqbF2sW1iNkvpBF6rE5GyHvl4fufwi1Sr
VbeVUWonE5/39s+38NfZxOTFBSrjUdAi7OfTS51Z0wQCBa+X2UQYvJAYXTZe4l4AdmLswI/Zu4OM
gk53Mv2rocMj+vUBUvRYgDucnQ0W7Y83NNaQRWOq74IwFgWMJYGmWIPfstdLt4PjXtnVU5kQV7Ua
IunsmyqxQDvkSn4RWnnxJt2EZkqBAWuUSbIvWktezqEF1ntOe/Mo8DQ+unZs7PVqeM96qZ0EAGGM
f1p2ckeNk1MdFpYJhNr1dh3GK7S8CUpb8gmfMEycVNhxOx0d6hHTWYNXDRqml78YRUFfusZtaOCX
emic3HmeSmIhKyzs5wA15T4LG2dXWXp9iVvI8dmxeNfDZFb0bJFSIaLs8UsuwC4AFlmzi12h35aq
Q3N8UIxg0T7vCquvnmJ0jVsR2vSBJQAxo6hq9F8sM49xXo531G2Acpup3gSoVLGi1oLYPq+kvhBU
xsI3z/OmPCOkor2QBE7DLC+H8hiKcSbNrx3mFyXtlRf22dptOxrWiyXRExNRlrJqa62eB6LTqieZ
AWeYIfRepaLPNi4s2r3aKclFFroTuuKwxASmhMQt6A51cpS9AC4c5yXWew31qTGohAG44LWIUOjA
ELR1UZ+aiGryJkU86seTkOdWpZTw8BBKbkQVZ4mPtky3t1PYcS/ssb3Nu64RqxEV5RMm5mrT1kCy
V5CMvBOmqeq8RQq7SpukeHaNOj5acdzhIIictRfZYAkXq8pgOx38hzJFEFVRUX5iL4OpgsopcB7U
lLtsjp2gcOFnw7asD1MqwNIndfqmRkN/OU2uDVwNiNKsjfEpy6U4TKae4HgBlh0Ws/BdFVogqZcM
tckQQVxp53Gogs8DGARZY/BwMBitqxy0LLa+yw7KERsJFS/wzIk3CtyOMtc2sSbXRGgFO6wbwtoA
zsmhGKXaQK9C18yUvbtBQuMqdl3Sez3p0fmPFZx7Q7JN7dDYu3mdbMGU9SdssskhRme2w+05X6uY
hxo/GTxgyNGYTYfZmaIrZ9HAzQj3zlKjDSmvJzeaSLWz2kKohPBQvSdOoDgmdmUFJULuTduoWh6o
SdEfZIO3qS5s7z4V3rCRjes8J71d7+bClCAWIL4RkD3l5LQUM8trMZ2HkKR9xLZogNTc05f0sNon
sTHQJrcnWdtWeMm05FqQjHIwS8e7B/LrBU1oyetGYX+BG8+tz5spCzflQOLlQLZGBYgX8U5Ug/vU
zXOQKYGs2/FQpppzQiflAvl3MVt5XbJtk7xfoIIlSaCmYSlIX8b6ZNmiQUwWPvVOY6xtMHJrhTPF
tmt0Z+91SwINKOPdbHXJeoY0d5uknYMGNvQepSbktYx1/KnZkmUbjS7mGye7Tqkvn/cqsuMiS93T
lGf2ueOEw3nTz843nVXg1SvIhInCXDxWeJu2P57p2KZwFyQYrZA8VM5xpHQetcqL5c7pEHm0ecPR
b8KAcR6ai+IrMUwNld3ApqFwux1GT89PEhUZUhVNF0qaB57RyktC0+V1CTyAFANRbgYK+xsdi0SA
wFoJstGzfala7rHmNHyAaPEy2tKD5xgKxVeVziA/wbqy85bFqCIQAI6GuEw4ol4WEYE6qJRjFYUZ
Qa4XXTkb52PniAiPZclmUeDCKgHzpAla1N44J84ZuqGdjXfo8QO7nOebZBTayRGMXy7RUDcd4F2I
VAXL3zQQBn+sgsS/0u4a+iHkQJLo5RiErLVPmcPPkqNRPSEME8fWiO23URYFUTdjeTRwIQMEH0lm
KHJybhG4qLjWuRGPJYGwOIXlUJysst81XUjyRNbuq9iNLgaSeTdFZdUHk3LiKUkz90oRSPsXvvR1
77rz80xw6YM9mdNVgaamGEvluz0TUJGh0POpoWknY4LwmMFU9QVJB5dO2AIjUiKtn86rIhHgiFo4
CrJA3XiBVbTRdvNQuNcUU6rDvDi6bOA5rM50pe6wgckkkKqHJ6kAWgPXomiiqyQzpbdxOq9fc4dH
cpOIIdPWVGkFaYdGpazGerJB+dqRs4lTGdENpL0roaQM876atWoTVkVxVaU2nhMXXjuyuOYukyrE
76axL7CLlN+FpsgH8icULt0OUIA1GT5gIItrdKdlvBnboXwUVMcd3x4wawWxtKZN6zVYafAeecfO
Ud9mcCtBP3TkDqO9Noa6xsUWWuetkOLBUwtsnKEj7FWmY9BilRmB0njDs5Mq6Uuq5sltWclokxdk
AfmERoBc0KWOXSZulPlJgSmC0zLt3IqE4DnfWdHMfKNmqPyN7Ir+aPk+F/juNMsB68P9Gu9saUyX
FUhIVLcj9n3TKsHI4Jc7AN2sAVIUGOttejIpdObcGQPJ8eRl9PTuNFiGvIPCWs0biTWGqB7T+K6q
ybfKGZyLqLOaN6XK2CdilbTu5MicQnd2kpcVVlp7lVaucwf6nMYlTIFTVYl074lep/DYyVvOQUhg
qzQ7sqRmTz2MA38YEHZ1+GCZzGA1lNENRpIj553WNyRwEq+NjlkjrmyLHFdvqL0zRfKyDpFq7Kk6
ukZghxxwtlqn0OauRvagIBmuJzXTt6o2duuYDuSzFHOe3Dvt/DQlZqxuWKRh//aoCX3PHHhALaoL
CkreYZI6HuDI3OWyqTlycObZNrN1mY0YOVaOBdprFes1q5zRGkzBpkFOlu8U9BG4J668HMcQqM2P
XZAHC3g7xJW1L4c2BV6R5PVOk8nB5TOes11pL5lIMzhIzn1uLfuYJvOOtoEYSxXD1ahFJCpEPcxo
2Nhqn0frzq7dW8Fu2srVduv0bKmVbNA2IPl2/djlTKBEf3PMAwmmOw8FUucxpjfVK6jxEQa8EwU1
75bk4FWl5lbgVk5AQpm9qWJyYcjYdldeOT7CqFd2WUv+jxwrLmjhmOEOpd/yOkbeWMAZXsIST7VX
s7t2vX1qDRLjj95edFAk9/1SNGrqWD7Ydg68JVuyb2BI36tq1h1Lh1cFuzwCN/AYGk7Ndd9KxIuy
dHxHuuleNYwtDpTBN1oCXatyl4BlXZP8e8vLnPmgS0+AHF3fw4BCVK9x2dmjypuvmVduqElqiVIt
93ICOtIlMbyOsZou9blq803TVPFp0phBLRqGV8SZlVvQpOppxtrB2ragfxDb7pBrMr82bEdH22uD
xIHD5THRXWHropeKz/IMDHV9DYQV5IGWv4ZDMR0zAoAIDOlt90wuf0GaHDYPUwWvq5Uo4BGzk0KY
tCCDZdrsOAPhCh9qeYhHaVEPi/o7fs9x4O06DHTblqq91r1E+cvkJNYG+AAWJ0btoU8ndmRGGG9r
MzPZJ4fiTO8tmxkLn7QXhfj9wvwkrUI7KSZjU7DHUHqQ2FhR5CZeZKqh7pn8+PiKU6gIJK6YUxzC
27TYDO4xNRt3Sgj5OSui6XpItGRPooh6GfWElw66yiGn7FOCRjR1lPmahqlk+iTBw5n1HM+qOd3Z
I6BjKLHi2hQ2so46N1vM9PrC4ioL69yICjhuce4QIVQqjPqZg9vK8RxC05IBcpYHss4h18Hk5eln
ErJ9Et2g1cXooiPcSdh8Pc8C3mXM321hV+M6xzLD74nCgX06bt7LKYwNhg7szmfUYNHNAFZvD0ZK
Ej8ejm60pmQxXLUV51ycjPN4qrtwPIGElhvyGMBrRVPINFXCarvtM6HgITQtlvuZ2BxRarhFPGqY
6GvWvYlwNrR49Gpuyuu2EtaLhAukiNoyN1SyAFJJvAJ6ojowGdxxCffBtZptR9SaZ5SilENEzNlG
SwtxnWR2v9JqzXuKc7t4yAelw9g4JttyWfO1uGD7kiXc1LlB0bnqcP+uB52doMkquFfaKrpQbcwc
pT0nqOr1gkquVQUyU+qTBMtQYO/GR6DKFYUYdyuUJfKbXtDUzT+yv8h49hQ3hI6BN2lMDGc3xFEH
YDqrXieG11qNHBKgXcWB/pN29PY70p85f07KpZVH7ZYzQnX2Q0zTmQ1JNXMOkEILS/WllOWSmuxq
h1DA3gDZ5PoVdW5wooSUtRjIVyJBqVRnzrodwZ4OhozXqgjHFzWNmk2m83DK0T7U3nSitafdz5Xy
5hQiuicxO/lG9Ie6mfsof+2VHHmHmpapb3bF9Zj10QF3fHxG8gtzu2mp67iCimiZuFxWY+FpN54Z
JdKvZgsS0PKRWptCz5CduV2jEYZgNIXfe0PoN8pQnw2uvh0N9nRdVym7ukrroNCd/qBSvd5KywsP
2mwAU1Q6WFIF3rXIJTicfSbWmKgYjz2TFUSphvOL0nrnFOhn3Y/nBp0IRded1XlyWLFjcOiHlCEo
nLSOult9mrF62qUG3DLN4zqAuwCLxFTPPZUKbWNYB80e8V4aDdtbSBDcRaM09yMZVKvIIP6nTIzh
wdTTcV9VSq37YUseGoZmK6DCVhyV3GO9g/86xLcg0eIDye84f2XMhjHMXNo3FevpanAbdndETBWZ
uI3GJNyHmooJj5IEFYjpJmoT+zBhBEb66EUgcUqzJ+5DGzYFKWR+rhRorFSmJC8r8xY4w4zLlC31
lspA6ZMqziFQjGmI0c4JcUpWpL+sRIsHFpLXqZccF1l2MJAYw2tEpx7QWfjk6a08TZlNMQrBHkEX
YeFTGSEK0c5s3B4h7jQEZ3bXjhuYEB64ABJTZoxqiqk8ShLrWjv+Xmj4T0dzOcSNpb7uxEyaByZm
jAWDt226am/2feyPYT3fDnCHUWzjsu+kpu4jLVk097htVEwVA8y1cowwJyjTzBtLTnIVO2RCqPOG
+v7iQl5WBJFU21qS8uIKCoy6WVp+6OKDzcLpdmoMuJhOmgaqYjvnmpFavpVUZ0aRJkGaMBSsGCKw
O6m0ThJ5XghCZ+Youw5TtyMKD5ODrDr2u3Kr2+odD+GlAxjDjbrHNLkbzWY7Sfs49nl9ToAWLowB
eH+9xpDYYssivYAtCjBHoGLkC/quqchLIxPtQSMCxJhnsXKYKfEnmJbirhIjm0hsaOSVmdQS+tVQ
KNcmFA2M7UI/uZzovyeevSDzioeZHiUpnmk7+i3kxo3XKjKYzI4EQeBP5At55ivv05JKwLQ/MViO
tgXKZFVRLMIfDNWq8Dp0e/ZlSDzTqtEG42HQjFt3hkcKwqs6WYj6Vqi8HpJcJ53Zm1L0Xtp8LMi6
CIj48HZJqWt+4kE9t72hZSdkjBBbgGboieE9g1m6y9qIoySndlZRQaFlEm8UJ4Caegs1XekRY8aD
72TdG6ALwInkJY8mh2vKm/qlpQ86EQ1kwcaO6V4Zbu+eEtKY1loFwxNtXH6KFKgonJIxmmfY9onX
w7ngZsl9OE0ly3dqnbq408+zKspOoI3QS9YR2BHj0Y20yDcK9g6hplvntmxyXq7R3tmWMB8dDbMv
4n5yeJZfztYAYWEnvwH3qq5LIeka2BxdQkwSB8rM9A9sg2qZJZ1qQ/hGu0PUnJ+UWoTnXZx535yy
0XSElaWnrrgBVNMyBAXwleoCs1Mb4zi76yjy2JRxZKi/WrPDApVpdoWXvDeM0wAmZjtEUbSu1D5+
caiJHGveiSuHZ4BdrC7+D3vnsaO5kW7bV+kXYIERQTv9bXqflZk1ISodvQu6IJ/+LpbULZV0WkIP
GjgXOIKgibIqf0MyIr6999rnla3mYBfAl/8IvTnh1yUZssTc9ycV4Kpr32+mK5c1+d1kmXXfaJV/
RmAXLkwRNy9dqfI7aq1GsfFtJlp+i2A/T6440mw1IPh3ckfGc9wrCGPHqo7dnaJkgltR6udYdvOD
qFJiS2E+PnaLU9/y7fb2th/SBNAMG584s7MLaCrFHqm+OQcrGhV7zjs0LYjZoz0H7mLfQnsZXAOq
SiX1spP86su+otyOgsWB0h5TMHfMsG51TnCYtZdhCxx72GaeAjk1JzcDdL37Uo/6RBOKm7CHx8il
LYwIJAjOR+YuFZWJDm0oGLTnQrvfY5pCWStypkpjafiaBrYM2bnsebxIKn9fQ806tfi02YJZdMOH
1oOP1CrS2ktROl+rWcVPFlsbv57DfZC3RHYYzlm7oG2JOc2GZaJcgNA1va++pp1ijAax5p5n/B0T
PfJPHImR/Nma3OdMH9mouYeWmItRcC4QQE/jlAUsCMjwEsLaCvoYN0NYfKOpiAUK4CkihPWpclxl
dtIw4S7VBoSQs2esfZIgNmwNtJadFcQ/2jUPYZv3X/HUn3LrDm96YFgDO6rb1Yk3wNyq76B4MBGM
LAYDSeqe5bz1jT+77oUWVn1M/BBEsoFCUox5f5owxd65LLIfdsQSTTxIHpzFdT9mA63IHYzaDWz0
PMj022wKx/O0Ikm8GkBPmddbWyuW7k6D71lB0WW5TcA4bxP+3JlqsVjw0THpYwTb3Q+kBWE7l+Nl
E/OggGcjHvJhCPf2oCg+GV36LgQEasbVQRGxOyPOhmnV42IywW3LWOvix4F7TqrpMU4ooFQqHndO
l/UbG7LDCaR2QALjFJynnXcmnaAgfw1Eh6KceNPibT/KWg73whGUWEIJOzCsJkGGATo7qrEIT5xp
MHup+uYl07X/vcrS/FmLvvvKXA08zpTOcbbLJAyKcjTde4RKcF4hqp0aizHxzI7ngpqz5iaMqQqu
5vhmDiq4JdWcfP1rrUeuYs7P0ulqIeMtAClfEy9/MBlNiFF5Yst2D1/B2QJXYb0TIR1KzKSLBkqm
aO5dXtUjmssHyxObFlnaPlY9VbjfvXU7PcWBd/Rbjvq0pDyKKavPOrptiRHDvCk51fzNa/4fFHiX
5zxGEuUh+CJ4/ywROUyYoknluDfrzHmkTiykgU4lHAKoGC0cjFrd+sShXvI9UdxIHaLBeVZ2ziVV
URBoJKZPNkf6b5wBf9bNXPiofEtByHFQrLXtvxfDlV2R+PXjdi8ZeXc4TdCjAGyty1GbODuQStGm
7azi7wxJqyL2h68QgwsZiVWF9LBB/Px7fXfhiu7Tdr/UojgLa1iFs7diEKPEf2gy9R1n/COBOarB
NSSKJGGj7iIYbPo2qG6KpSlwLbrfGT3klwiRwdWUOvWp386KjCNqW0lVFvZZexWp4LoecyPMDrHj
U2O+3TDRpuY3bXgM2JChAbNcgTmh7g2IaJVM4bFcsO25yPMX4VKVb3S+zzu/yOWZRwiddWGpOXZ7
3gPjmOTUHpfxRedi2emoHOBtESnGT7TyEunIIXoAjz0T3ht8u3rDrUd9zBLPH399U/zJeecTGSMh
4qwlG96fnbvhXOMYnbCLNpY77yY9Q84Kwysm8YBka49pUOv5ycNAaonHTf6eCnA3KnOn/G/00D8Z
GzBWSBLmmHyQcGj7+PmrHfk/TUrTB/VTyrulAzpAq1DTzY/3+18IER4/6jV/1/1l0vChLvn3jz/y
vzBiuDru/uWI/FPEcPNRpT8lEtcf/7XX4QvuW0Hmguko13jg8L39knOyv5At8uh/IY5Cfsj9kVP9
Z7xQ0gDDZYVxEKcjlFlu5F9zTt4XjOBryoEAlI3vFQfZj/jmb0Z3Qpn/1vj+i+Hnt0cChk1SQoxL
2YTgjMS+ul5Xv7O9yfVup410MzWJa1JswTrAaC9UK6oDM0zv0JlhagnwL/RZMT9kcws4ZKo/JmuB
RYGVy7w5pZggXVBHRbFko2sghiaCHcKamkJBQfGA6AfmNqGvoZXuXgdBLjYoKQYUXBWIhx4W9VWi
tJVwvI4XJLkiaOmbN5oDF2AgSozzyYE2xS9uwBhN/JUnS4JqvYXj2XIocguGjLVbp2bjMGkeTv0u
lclNhpuUHqU+yyF4eHFub30rYbjf+XbyJJM4H7ZdWHrBWYf7Jdw0ultrzHqAEdDNUCNFQyzIgOkG
32+c+Zx+Uk44tURW2mLqTT+hKmZ3Q+bO3p6/gonb0DIZ3MbCAHmBw90+OJWgP7h1dPQYJR0zWO2a
UECNcR29kZ3u7pkMop/OcU94xWk6pHC3qafvaau1ZMYjtEKxseF0tctSUKrmdOKTdVqzxQ6GWDFC
zIr2mFilU+9NZiEgcl42wXVZjSzUwo2QDabIzYYD3MP2lXYa35Ci6HAwaKgaBUzyofnasz1dpwHC
btaVMcZzyQ7rqnJkFkDrBPC5Qx6xIHdOQSU5gM3oflLjYThK2Dwp8CWmYVRXRf63rB2myzSTwweF
8LI4d3XW9teUH2d0c9MBMvA1uAXE/3b0+5NhRE4F9wBhdcfcBoKAGzjQfLMh8WFSDZhsj1UwRJ9z
ZBl5NHyiz/T29i6VjUn5rXbdiVa8kIbBgHFy65vHyXQMJrvMV+mxl+tUeEkRPg952kWE4Jh2dsBx
xvKG01dU7ZM6zF642AEMo+izUg3JOLE573r1rYZ09z2TmFCOZlHtDebOkQaAHgII09ZggaAzNHG5
aWlMLsEzjt5FMNJAtLO7MYZ/BnsP1HbgLAxY25yZO4mdFTs0+Cq6jkva+/B3gAMyqNmebIM3G2Lt
o5tNw/0wqjpkK5nH/qYuc1bKwpjgPRs75ymb6D/fSpjAgPmaOXm1xWBdtfEY2VuUEJMjjY0GI9Ao
qudxkeo5bzMqkIvWCuxLqzHqpBdp9DnFBZ0eYxG/V+0s73qC0N/7kQYBBnRV9Aq3WX2mRaORRcf2
rEu1g2DlVS8cHLv2BKR/LLhrkng+1G4rcUeElTmjrcCasW55+N02jh1zxuxHn52xw/04oT3V6Qtn
jNk60BHNTCLVMiGWGxOP29TjiCpgTSXJAd9mzMy8LOOPBlYAYij22mHkOJMyoWrDrDn6ccEZWhEk
3WWuKG5SXalxNylVJrtGeAngzWB8prmif6QlML5PhjAt4c9oGhGwnwwf3o+vuhctdRnlJG/4duGQ
d6I/LZNGv+rMReihIUq/MlrmTWlAYJx3OzXSSQGiKdwGne9+xLMCyZ3omhs8aUwIdIUp/rde1f15
D5Ei3yW5Q9MfqnDk84JjPzzkwiWxM8EXeUjtvgSVb3UquqiMToJNByg0JE2ZcRbhkUVxF3UE/XwN
OFSV6IU8FjgWsxVPoLp0fpre4EVSbIPq/LpjNoDUUdBPDSK906+2QzQQra7pHEDbmCsPSxyXl+Fg
Od5FF/OXawR5hjheJZiGt2EtDu4sxubo1Yk1nKp24elY1o1Q+2xuZZttgfRw/nQ6Wrx2ABKDgx5l
lu+jWHhw0Js65GWx/Wrx97YlJlc/SE6hdSbmEjRSmBzhf1ErwfWvxVNjSTG/UWwrX1Sr7WYvC55u
J7Qx1DdhTcvKBpx652/r3oqWbZ4Uw3UCWAMgGW26yACTBRAJNmHLcDkcUXBiBp17EBnIMPAA2cSy
fic2Lat585hKBaY0yqKvsqAel0udmyWS1LBP/pxcseSmNFqb0RcXEBTdq//WBuovG7P+F26RUDr+
ao90lcYf+idqw/rzv2yShPsFYAJ7oTVsHfj4/X/bJHFMYSdERHxNTeF0Iyf+6yZJqi/EHQWtZQHx
QM55v22ShPjC5hY8w490kL1urf6wKfqrTRIciJ/OTVjnadGyiZeyGXN4mPyJ46HbOY3Z5EdxIcfz
MlvqtdR1yRlbt9p9lwqk+rYbgMueWM2MBaLmdGyfsaBG1lHhjwMKm49zfhNZ4VhA4sM5/06xZdre
TIGyrmyaIfMjHVYVndNTGz0VTUCBgfFM9UbBQPLamSygQKmiEHVwi4amvK5VZ4ONhP86SdHEF9xC
y1kgCaFK2yPPXEGkPZ9teLqHSJS2mXZhqX1MdKGN0QpLGDf85dxr6kogifaPIBi9cVPoCLawzCpy
F0uXsGtyY/onP+elgZfijbMgfZdnDXMPz2e6HoR+vDdA+iZYWhDJ7OPMlEZvWtelJ6Fi3NhWBwZP
zEShodYB578F5QfBf8ZODCI7MtE38PtzDaZmZmjpgfQW9JwPmZduaCDMadoZMe9s2DBE78NQD09t
PrPbbOeITRnDDojsI1Qjnl3BeDf73OPkvGbIS/YwJTf5QKEFyExrlcccCm+MXMcP9CNH0Q7pCtxr
VHdih9Fb3jV6Lg99HDvnkWdHGGhn6raFhSpaW/D14T9RyY6kU77RzJ1PSBBVch92jSLYnzOmRcUZ
IVS42bdSxYz+poKs/07UKS3BSG76lHATNu48lAnxtBnJEKE6cq7gQncgK0KlxM7Jhhe0Jih/Y7Bc
dzKBRYmd48jgXB10IgmQNU7z5shwbcVop5Q9OEv83IvkBGAuXX6l8ZevjBmBKbt5KCiUmPDSpIFt
wdRy8A2xc43yfUCL032phtFeEZ813aPIcnxWuKGANSoF2POhGHvyCjhv/QFgrDb5RRnXUwDDrw+Q
G5DAZwVVP/Y69X3KqpJ9rS3CbrlqliSfDxqlbl0xPb5YS5KdXe+LHIB559QPy+xm506r8Q/k3sVY
m8sFrOHA434TQq3dzFFbbHByniIIzpBn2egwnx12dhv2exMMF0U32RudFNVr5mqEG2KAAU/+3dCs
hlHjB2+TRllRhud/2IIjFFC2T/JpYa2iQySWP0TQAhpwbABsUezeF/bX3InUsabTkoJp5r/FKhnb
7XBhSIOKiQhbz3s+QZg9ys7/GtlqX9O33lEyvpHSDTdYBWgat7VBhLXfcVo80/Hw2nrFeUpJPebE
+OBwiPqAdPduFQvY2+gGtUreV9r2t860dGsBCvc+bpKokXKnZhBfkOCLXTH57/Qt4XqbI4EvZop3
Ht0mudu0x2AQ10trsm0SWd22NsBEl570CPuz4Rzs4dEr44uwa7loJhcubB0/9ZCBwzD+5rT+/ZRB
AJ7S4lvo9tGudUr0bWu4avDfveBWuZUyOF2yUZ1kIgM1PGiMn5DQEWKv44Q60ah4SmJOkWW8VDtA
SEhMzFof4fd5aPPNI3P1F6vsr6cFt1bXn9tZXNDTNgBUrstHjr64xoa+phNFINdNEGclbZQ136KZ
z6bGu8NzDLlwHDGFxcbbUC81bYg8jBTuOrR5L5hpKdbBiTPaCwc+jyIj4NtySw00th4PQbWSAOuy
gkx1qsdD5nrvQabzy3axiysazm5iWu5pVAe3LCIvvOj0yCfiUyY4u11wZVfsw5rBvdOdgFdnHzJ4
PJswcfLbPuxP4Jf2G1W7px2orMxEL4nnvFYh9hlaU+0d9rqn3lAvjc8polHQdvee6pLLKkXXyvto
D0AhO4lHRAPLZfiNGWrFQTqrKnap0lCfx2yuzwaf+bqfyGbvYdsK8u7eHzq8ZxmPkIaM/OAvb64K
7kqB49AbC30EDfxcFHF5r2vcesVkaICwQdqmvZQYJPsTKUZD1yrHyhg1heOTjRe0veiBfvQS11CX
W9kLKMOjduLXchocePAOneyM/vsBfpzkMs0wTsD/S4Nd0o/NiTvpR4YG7yWUPUKP5xUSHo/r4WtZ
qxfMy3S1LZF1hXvZZ7xNwVpvUT6RUveUSvOIScIcbEec2dNyiVl406K3+zRRbAUIzCX3/E3CHQVY
OjqmjnPMB1GfeEmHyWkcMYjVx9oNdwV+AqQh6waj5ztgy7M5bq+UaE+7xbZOx8q55flWXvkL77ln
IooHQnob123eKcZ9xKz0iTx15jnJfqaabGfq+mJMZ8RoMReHpbJuC6BvmGewlFvGOi1pmGzGrn/l
MAEKDggjkin8QelmW9qwfGwG7VtdzzdlAdM5bvo3P3bmXZCk1bmjUwt/ygqR7iQSfXy3DKHa+Z0H
tS98twxm2L5wbsngnHmTf7kIslKk4qOgxF8kypyzbyRJJb0hAvXtp93b+QM+eaKSbQxD3Nlko803
EE7KOaiaWcGm9m2rfmM229ONkfiq24ZJv4ivTkK7VhT7PYDNREiuqUNX9y0scqUXPJJFL4VmYy3K
Butl7KuB2vklSNd1bAqKwH8IqCqcLvqyzU5lKErL3Vb94KberQzKOmwPtsWKU39KgemgPG15ZEgC
ntDkmIpyzhvRhpN4QvDgxXbsnCQh2vNUMBP65thtj24V6coE4mhoxsR0qOjEdLNjpLAQVceu7w2l
M3GHy0E7o3zky5P1eDXHln1mz0l4Y+bW3EJHt19bm/to17BWSGyRMALNvfbdvHZPmBDh+C/LUR2o
TVli9ymf6A7bqphxNhN6h2vollxGQna5ttRk96dOVsddy93tu9beo2U4a3aW7TAXeKaUT0FBrOtH
LO9TYV2ntk47cQqtwX4xVTGNuCYJSm4XFj5XVgstmfPgOK25wI8REM+LUjSBOyk8Yq8kWMwmz8Hw
ZkcQumsLmIqn7ijDtRp9u86/gVlGSs+XpbSZRXUQIzmF7wBF+wEfr1oqV20wTfrUSdUKErebl8rd
MqrzeS7kCwsNxjStOxq1bM1DVrO7vp3LeSaIQmjiaPAzgAsPgy4l5qK/9SwE6aOIu9q/x8cOSDGQ
TlO/pg4XKtPo4kZbQ8Z6QlTf14dI9/Fl0lmKMlBU0sln2VkmCn7IHzdJNR67sW9B8soiRsHEJRMx
RJrsOb2Z8sD0z3gZTXlKC5eJdknLtmxrDB+641Cax9m2MMtDEBP8BMduTdn1EmCRCPYpbZ/+oUdL
5Cg4YuTLpxI+buaPmXki5NzdRaXLmCXuPEHFfduQVyLlQBguGeG/b9JiTqdjZQpgIH2Y9d2ZAq10
QldnS29KZGc2tzfFPAlb5nKPpYcFdBFhSaFzFGKcS9jR7LjTy5KgQbj2ClpY7GN6Xauub+EwurVI
5ms9x5V/iOjhKE5FU0nnazL1Q4RJgdTJrikXHJLGT+qaD20MsMspqE1TjeGxncnD4JPy9LMIKPeT
JgHuGOTFWcn44TBQkHjUplmeIN82L3jrBvZqqi6Ia+1N5+KsyrOI07IVd3Cqy2GnEkOTQda5W04H
1oUJ/frU83LnIh8HMFiOmfC9+e1dTY5l65J0dTcdFruej/vMo2WC2rVAnvgFxS92wGOLd2ntwwTh
19ceaF2aU/ITr41Yx5Y4Pw+Kodz6UdEdVOrVD11h9QRhgmIb1I1zaY1NAcMes1eWWNnXzPj2hTXE
+rOaW3aJPnv8j4Jyt0/dLJzmid9Zr7hLSwhv3OVXdOxme1FKl91WPuzqOGjFQdTBwL6HhpjELzPU
fTd4C9K8CTeeAcefRfrWU+yzClG+sqy8NshpG0CHEe15bXDTUuH0ypE12TcatyB8XzpiTY1i3bFU
nurUNgdMnq9W7U6nOi/nE1eH9P2l1hJvrcFQRxHzXLTiHFEbssRhbsdgi2f0mVWn2OLybp7Ri6lS
yxmZlU2UfMUqixsfT284gIgE8ZNhQWg4nfiDJw7hjzFkNWI2C7tI7/ScUpDGCYoKUc85MW3/0QU4
WdZWudtpam8YD5cXccpVv0xQS/OApTxfimwrSh9NtyBas5NT6zyaFKPs5CSnmU3xcVB6Byf2KXyL
R28fN7Y4EzHFs1mbpm+lXs+xfllTQCOQCwbipTTRFvdtrDk6To7ZTM7YPPFO2KHOlEkd6xJkRMN5
krpCsVxNRBtPBwJwvPGRpj85G3zW6/D2/wYx/bwCUAMi/v9eqzp+f/2Znrn++K9jGOeLC/8G6BLR
dagVK0biF60q+IJEhMgJsgCOmMsy8tsU5gvTERBvGClsR3Es/JdSZakvIcNyHMRAMsE4KBh//8EU
5meB01c26VnPRhbjtCnBqv5B4OwYUpchNX4NxeP39KIEl/iG21/Gc/9WD/t50EMwHTgKH4Bg0iOF
D83kZzWspxiQxie1CQQwYfxMPypQJS5C0kK/+9RvflHYfk+p/fnt/PqbIIOAZOAzQiD8+TcFaQKr
m6VY0uKxkxkVQhrNevfXv+R/eDtrvJlmeR9YIiy2n39J7AacJHDSuanfnsRhHV93M37XAEk8+xv9
2Q1WL8VvSiLvCJqCt8K6nADyqf9H0gTrSjLEbr5XEei7tdKnjS7DtkzzPR6soNmhQIW0eywAAIko
qOGcwR4+ojZd1LgZKNGotstoermDMc1mKoh7jk9qQgTchDl5sPsVnKiIqlKCuKWmWMqrOOly8gZK
6mNvq/itFVEYwwoZGE5YdDQ9hW5EwwW5nNWZ3078Txm33mdK2JL1yk4oPFP16H6mC+VA1I7HTsZe
hzWFJj1LvOO+TOM9rKiaBXuaXHeb03EZYKUm8sjDWunpys4r73HoR/5uxUiQQgQBZXujde+/+TQP
FttRRswEmBAV4TbP/fnFdPb4nHQktLYh6wzT92LEUBRUlaFsis7ZszFxW2j9vt19VGxVIlByZn7F
UGueDE7Lz5Lz0iVrzkRfpEoGKjqCJTvksYxphK0dwpwhheHPbLodLGc0gLx2K9Usckoa48kVwYRx
IoaJRGwRqdiuZMMzM0zKVnYCEsozWbeBvRPP5m0Fff0byIrqTuLEoyOhn7KL0hIB2xqHAxTHlrB/
1tyRr3SPp6/cNcP3BAdrtmFO6kHHrAlQb2wlu+++6BB3Kdapn2wr5uDC0ZSgTaBmJh6SqN0LDgeU
tjKYYWEsvgpeYlWpK6m68JZKzjHjw1Q4bmU75k8G3RFoZW6uFygn9XahZeS+GpB2tlWOy46j7VrH
M8ztaxqG/ZOJiulrm1sRxllvTjkqc4LuAk8WBzn306XOJ0NXCbsFHJdLbC7offZiZgIcd1dRx/6w
pyl7G+OaRVKCPKQUDvfuLR3bLW09TtVZiLvByApYZUD9wRhTD96nxBgku5MtLqdG0BrQR/VuKt3q
tqeajsLCRauIM/9MXovcSjWCuFnK5dYsU3yDSD5+yyc/oSPRxP5dAND5efBSPyEDkJBP1C06ypb9
18QmZLDRptpe1st+bHNCE2PPQJeOAlCWzH5UxIHbH56pEa+HDSR/9ZbXfTXhUUkYRXmRoYuTcAOY
Hzuz8itrsUe83L3XsR0wS3lXqSC5iHKH/neiIA7Gr6Bjj8uuav42EiNggNyy/dwY0nUFT+qCu6zg
NxZ7EenmXSR4nVb4ZMYxarAmZ5egtz9iNVoec5744U7bXvI+wOYICQMk/kupWs6Omkqfbc2JP1tf
DPEUCtv0rT1ErjyfIzdBzM1F3mCQJWjNpBXYw65ZlJlwkJfuS9dZ6VsAiftmxgXM8QouNnoxPmMD
Mh2zN6qRKuVWeRHcCzxII7W0Uw0XgPuPY/Iw36lMPtch7alb+timq06Y+SMYMW1vhjZiEhwlVV3Q
nBMF+3xN/O2CZpUR85ps167FOkACmmCzjmjJWd25EyMYy9flaehF1fe05IS66dhuckXFMxURcd3R
paIiBSyT2nYaPBB5tbPpKNW6pHmxX6twremaP1c+KnpbcFHZa6USzzTyQXGcqM9FcKmY0CjO/jV6
AQSyyFKbitM2EStImbfUnRTFHgP8dIe3sc4plaRqIGB6RmIE5RojWtz6h84D6L+JA0zMB0VJX0PF
QpAHx7FzMxIBmVTTxkP4PleemF5E5TaGPWTKa3JRMRiBNb3kYYZgeEOLseWcSLvO92Ha2AFdO6jB
G9vV5VlfFJRwpLXQzMLTZNgYTPo9VaY8n32m9aNam88C3BAjFVt49SZyrBsxt+6NHtcwP4bf9M3h
aoVpK9F5d0VCdGyX5YMat/DfENCRf5MXnN3pfGYqN/5Ixew6+9jNxhvAVhTUc7ZtJDn83twPHkVA
vAWnJaOTBeyhgcpTZgc/DdpiSrsZ9eJi7AijRcQTEiylJbtyBslo/L04CatYhjBMqrTdNb52niqn
wk7b+f64S1LL/hgIfDmbWTgUr4y+d6KCOfE27H+ogHOWXp1Yi2xByFS0TXLcSC5GTd/GoEBUzqhA
D3aOTdxqXf1NBBBGEYg7Tm/TesCGltVd9cpu1DEUcT3uAd22agvVIE13JSHKR8tv7FeOjubOEZPm
7OV4Vn6suz7lYBClNI/NUr81+SSe4mSczaaneJBugrHFlN9SuJJvBw83CdFPmqCHgNjEQPXAKwXK
022tCV07pRY3LAs+ZROaiTDejYMEXPNGXV4647hNmM9OXj9QLQ1b/HqevPU6jzWLTJu5BJMmv+ro
Di2Tu7B0DXoCct87A3rpbUVTePTgarmw7Po8vzYOXp0zK0Uo3MaeTzx7Jp2OTCeRKraoI/qUdJ/1
SiHr2G/BBdfFZlQ+Ve8yXaWmeDWfhJ17bTClM2UeOvuEPB935JiE7X08QqRI2xYVOlrG6bJxPPpD
LEf27l71WXnK2tsdcRJJajfTbHni2hTfGXk51OsYwQKSDXPeM9IauZzsqqRoL2iyHtsJdvPdjL5o
4YMYKbpAHjPXvtM75UU949jcaDnj42nIf74QGOY29Ze6uJ2RTD8TWzVXAwsF1xF3X4zfI06/yX69
PzJHDWtgMNYEPT1VPfmBSL95WZfwYB9d64T5lHtIVRl1O0uriUKbFGgBNb8jq8OELPvIaMnpt3bl
Dw5KiEMBTqkNVXf+PEjq27KZ9zWxmwypy431BeGZkR5PS6VEoDvPFmt4omdV3o/9EiYCZIQ93laF
W+e3giglZSCC/LZiEOg6t9JvyVjZsuO7UzyjOjZyMdIPT3h6wbFTF9ZiidXULlill2Ksd/mYkB+b
wAvl55x8J+8UPYgSnsmvcSqgf4w3WQyC5TgEnbLOzRwmOSlbn+ECR2G8O/C/9UOTsu9c84WKDHfe
9Df9VFYJB92AXutKmnxvSq+jyMbNmBnpASsXV1tuwDCB+NvNwMbOMqvFhjYx/km3dOYm6lpl3HEs
JJa8lZ3sY1AT2aw3nfEzedNLjz1R186sXRCfgwvd2P54wLSfwXiNbY/Bk98U845+TjZ2gxFecVW2
nvmuM1CPG5d1sdjlSJPJLsuoJ9PSQV4Ikt4EG6dXPVgSpwQLIP31NQ8zIw8urNFLtoBTxjPH1N37
sIxzuqF6ezVYEIspt0I7LDhxp8kI6dAeG2zenodnq+cZbNezfToVhaV35eSTfbMSlKfbxZiuu8Qz
RLyLwYPC10IM6KQYyySg0h4bXY7r33NgCIKKe/Un0fkINjp39lERkvhhz9Rl6jqFdYNUjE54Sngx
58ZIPFagJYUsqMLMUFhGaWJfHlBuU8EjR47OSeTFfdTsujis8JRRfEa1CnsK77tI2P5vaJBtI9Zl
m9jAK+Y3ZZAUcWaP2zHOQ+eyJV/F64ogJgr6L8V+trvM/orL0DTfU3JE7Q2unZYyc+kwBbSbmDWY
fd3/lXP86O1YpxFonr87s/7JOnv/vVxpo7/0fPzr538tCcDd8QXPIOZZ+IU4XdcCjl9LAjicf4HR
CElOYKpVPiffX20hllBfVpAz7b2ewLMhFUfvX82zlnC+UA2ADO64TDPWLfp/NJL4+cjLK8JXBlcR
/jcvAnvKH2YScTtYZRks4kFW6YwcX2lG4360NO9NGiX7pOeIAKmDeFs2NUW9JQtHQnJOZe6fUrDE
ES9F77a2JW0DuJOmkiqpwvNuHDdZ/C3prC4neMfBgATIXN9ni/WNJYK5XyWn+tVWS85yQXMkEJNF
WXdMYjBF0f6NR1XSo0xtnO0mCHFN4K5+PrdgyK7Rv8u+aG5gvpSHtp+wq0xyNMO+YX2zXrirw2ug
LD0BR2AmAO/Ym2wIj9cMmc3yi6H83w5cfh6DrJ+gI7Ed41gXjnKDH4C439mPNd9surSFeKAAnVSb
JOBWUhT6N3OQdWzz22jil98i2Eet3Fiuoj9yXwtd9EPbpOKhRL0ha1Drg1HdcIBmlOzVWFq/DBf/
/bv684XBW8EypByYduxKuHB/76pmdaR5Vbvzg2c383lc1eOLUYGlDlMUth72k1wzmxZZCLqbbvLT
SvgTS6ZqcFobWjNVAzOHFbxy3srK7j8iG4sqx5TVQNr7sCdIyq8Ftyn5o61siP8TF6XXzyg14/WA
2wpRd9LdfihDEloAovN6tyyk5jb5MC09cGS/Al5UOtl1J7oQ6IlqsNzaUXRlhcsA6MhpmnMUm/YO
jJv5lsSFn7MaDOo7cp7+ZJCQkeF3GtLSDvvf8m/GSX/6xiBFKsnmWkiminyKP3+AGHhFP+B/eujj
6jNa6nOqzFc0U3hi5VH6y9f1X0g1/P9mynO4MP/9LPjuoxlei/TtH/XnP/rk4x/bmobO3z+M1z/+
62w4oHqFHaTNP/wXhPI/H8V47bh7fabGgZI/UMf/ehQrxsYY58IAFKWgkmeNZ/3zSexS8kL0iUeS
Yjocskr8B7NhuoB+usMDOwBBiKyDSRCOv4d/7ufrRVqeAL9FktZjiKrieo4vQ4mh7MIQOag4OdHJ
wlwFW/h+CpfEnBlp9HPiDCndBcz3WlzTFtS0BW9Ztps46We0Qq/k42qsPZgpGahDnFt1eT+XhCk2
Zs4wBObdnOIjHaZwyyjLzPtaomXuVJ5En7ivbH2YBZ4J4ga1j6t8jaaqGuDdwrNbnQxUS6ij79Qz
BEXT+1je/SWediaMzde1mLg8HcZOzE+Br9v5TMw9e6+RPmZKuFPBOZpDDDZb11A+2WQWggv7quib
06dLs5uStd42a9Za2OX/sXcmu3VzaXe+lSCTjFhg30wPzznqZUmW1XhCWLbEntzcDbvryh3kxvKQ
ruQvBPgR1DBAavCh8PmzrYbi3u+71nrWKhl37BLJhjxqWzAId0F5l1hLQN8ixhjWHs7CqDEaC+4M
G/ifdji6Nu+TYAEQgQb8stK4+jZI0y3nnB3WfR13IjvESeN89ZrR6rBEkpx44vch8IOJJV1f9s1D
0Ttxz/sMJmPqidylMdu3+oXTztE2036ZIR+usXguq1lKPqVy8Y+hh02de2y9fp/KEm8AZ1eGISvo
4dhIPpmjQ8dNePKQpigqBi58UXae/qnAm7aHJOyihzAL5X1nQpeKZ7Va7QEeQyIOmMbIfPi2YC4r
kQV/sUmST33IRoAGaL2Bq5DkiZ2xfLzFSr6aC3slDJEap+xclqOxmcmAg7k/49dCDneH0CFuH4dV
9TTLUYdPa4sr77Ic7VGxr2DOvlIGcSxtYUBAUjFrshzZO/TOCQEcpZHtaOekSqiaxk1pBRI/AuS6
iyAs/eUU5Hq1LqwAh/gt877Rt0DTrPZchKEgWxdKliicQB3m/Nq13sB4WNVHvFTu1g9OLuJoLDpA
OWvCwTkNIN6Ky7zyhgqboJ/HaTd4a39q9EC7e4s4Ym6xmmGJULiAkgOLey4Rg2AHf2mxElvOCOa1
cxgF5vYYhxkOjuceOkhwzh1QU+myWKq6ZpFqgQDAr3EuIJz6B1LXeXlbCs+JnkozKPMjaFxKuEAl
LNP7tioSaYHZsHxurGKq7uqOKkTmtLG9KbEqjfc5EMnpm8RqNV0NHA7g8daOrvDR1F72pt2k9r/4
uIkaJ0sJpk/xAAVntSwOGILe7cVjMI1sS3NqEstzwUUG2ZuoujkKQCvllVPFoj3IvjAQVsNlaO7Z
SEXxt6aT68oPy2x51x6trsnRyuDHA89dWEoFHSXoPmtdaBEwopoUa63yTsj8TX8eGLYgsQRTW1zO
nrarCxBibKljvGryDmaODZaT7Eh77845by6c89r9Q2sv2kVrU53zQN48sFMz4zI9BwOWuZPOFu5i
g930XVqAEdFXvaVDJOhu+1XX6+vyEsTF0N65pLOry8mWqr/HbVNElwQtmuIKjb4Rl43uoMu5PEfZ
taTwKL6gh3JyUuT+AZ67cWR2rCGVW8fAKwqHukrYxoemb0ruHBVxrIMo/Tk4qnmhP4hbSZfy3ec3
dZFCHZm3UEDBvvCdqJH8wqobfC2YZ8SxUwurf1ZiQdoqj39hFaNkmrcxUvIj1pJBiP1MYEEsbX51
pAR64RnSNd8Jf0hOQxY3zRlZRn9zA+2Mh2QVER4NrJYC8NqAr7gWkvf3RjDup6j8dNwhuq+XrQ25
Ieb7WoS9/NL2ameXyvfl1zJbwVflOh3WTfJJAbhBRWqzLZr+FS5aDP2LRsU/iBg8PlRp8kPadfYM
8isTuL+8lYXoQazLezLZrO6LPrQXRIp5xncFNKU5lgHe6YPtQfu7clnQs0kpA1leEYIjkbV22fwy
QWoYblmZ1s/0MRf1xRQQLbkaJfDGlAPDEkeWft4bxvTasy5zl77ojdTkWISZsFXfslqCOgX1wKyp
X/GwsY1sR3IYsfdZQscgf5GwxR4jhfc5Y0sOzyMz9nNRBMFVmLnBxqmzMtLojsruRq5kf6RpKA1Y
nBDrmHRgpm8UR7hgmb/Z/nqv0bduHwZd6iRL28G4ivt7MxnXwUW3eM993kgYR+BDEoYV33dTv2vl
LT4GVossSpdH6RKWvNBlYpJDxBKdd9EyE+NxuMN2NwOVWLhvZ9t9HvjraRFpu6AANLS4N1k+A5wC
GapgreV1Ux6wla3PwinVY9zM4SutZrTVe4mMrnPSwPqQeWPxVneOx8sMGeWny7uc7/csGwAj0xAu
aZQMK3BgTzfPqy3r29Ae4upsyUq+ay/O76ZkIhDpNVl9PyxD9yooFHztGst9s+x5w3vRovVgwkHl
adijALK8pjOWpGQ+kvIuZfvD0UPlHTyHvvlUxm2kNjZGcSUrFjrWhb9YNn2rJNJtBoN9oTkKd6FY
dm0D51iHFUvPYdt/urBD7PM8hePjuO1HIV+xKuUCxIYs3KWCatumcgkAfUtQmiVrDg0aok+MRYzg
vYMU5bgmAuqDUohprZRPelvd1vsWtwjnmIPZ8wArggDcECzEGPAxVtHMFhhY7qs/dfI3CYNtSyz9
8iHcd8e57gELjttKOfJ8+8PNl/JHUyZsnLt9+yzmUoynOCGNdoFm3d/3jcdXVg0FniO3ZpeYbcvs
uLSTj3VbcLv0Pdw4BPZf+qQBBOfPTf8HNzr7cQRQto4CFunAATqXwzkEbGRhVwv814H38EDz8LZ/
r0PHuWQfLa2UhjlFlms7ONJqW9yXUaSK1N33+XYn2O03+56fYZ8lrd73/3Dh5u8WETj0oV0hsHzE
goHlE7AMLjSfqM35ct0sY/He7RqDhZdixCsMduLoAf0tj8GuSRg7Ln6rXakANumzZdz0iwi5CJ2K
3uX6jGQVV9jU/Yqla96o6jTX60pkYpNHemFZ3YYIXGOWuggoziAyNmAQXR76XWFpBn5kUxiXrNHt
XYVZw256L4MmvDG7SgMLi32phL4XX0isPez3YLvPZwAZ0I+9Xe0JduXHI8J4ZzG41mdn04f8Tck+
LXWd4WHdBCSg9iyd411YcripVLwr0JssK/e+5C5CEeREkHJ3cWredCouftO3bhevVK2XO5BMrNPI
q4N0xZbG5nEpCKGmMEW75qxYoQTw6jZpTMgJlawxQwsKahPPxkYhpA2bpiY2da3ahTYbDjgrjl2A
m2Mvxm+2yXJt3iDRKXRqeF2bcldtGh6StyGcHJbLUx806rfX0I58AKM8vkW94viAOY4ouCQlAiGX
Zu6pZejOA3ynTUTEn9s+yF1Z3DRGvI7IjYo7g3+sdxlyzu0KBNwuT/L4++5Nv6mWCN4ImFMLQxAp
hxUXAtcQPuab2ukucIo53tFA7QJjzRGdZf3hwFf5saocuTTbpVN7l1HtTVGtd3GVSxSHEGt7RFfI
PAiw1WIwVZSbLlu1UQNFM+6Qa6Eih5jNg659ymkc7qnv3hRexpP6fiZQhbJjF2jAxK7Rg+NlAz9l
5GF+ixmz/iEP+vFN7zrysknK064uT7vSLHfVWe4K9Lqr0eqvMj0LjB2ZXJBo4sC2XslWZIQCAlV8
yKQdfy6bzB3rpV4fg1C1GDQBEwI1ynqkU7Mr5H6gu8dl182bXUMvbLbTaWD72a3cVXawEPY1aL1d
e58pWDIe9B84iW7+SE6MNdy0q/bOJuDDt7Q/C3dBMkPPQ+FvNrFfW4b3CoWxeADwmEx3encGhJtJ
oNrsAmXnMJSAQZ9eQiHNK2bX4YPFGR6DitP5pd+dB/ZmQlB9Q1ARCP/mT9isCtXaMRBZFY9Oario
Pvpd4t4vm8GhrcMZ/Orue0CrGt+j3Q0x90OTQ9XYXBLjwMVlIINZp5Hwio9kd1RYpQk8gH6b02IM
fP2r3ewXVuFVH2qzZOS1xJ3R7E4NA5781tn9G/zr7qndTB2MN83m78DqEUhfvSV/DSDd7gYxY4kz
pASaGcNZbHGMWJt5pJ6RhezNUIJM5AnCr9hMEDByiwF4c58suxMl9zGl4FnFn9JtVpVlwrSyTjP2
lTFfP6JZNdmJiV59mt3pwoPVXke7/2X464XZfTH57pGZNrtMQyj1p227yHtwYfHTlE5h4nP812yD
js2teea4Pa2bH0fv1pxkt+lUu2XHtLpU0Km4ik7WXOTQxzH4MIcJDCm776fYPUD4xYPtBYYzqNhd
Qm0Z8i866JWMnm7j3NOrjqcoSnT/6u9OI7G7jtRmQFL16MgLn+TcNy7FOJSMzvgaZ3+dS7uLyf/r
aNrdTU2oJU+Iu0DKcnltY+fY3VA0H+GMEn1EeIdDNTyBvkNMKWEfk5MeNk9V6649/qq1Ux5l9dqP
n5ztusp/NBcYywm9c5diX2c5Y5ojra/pBAU+owpuzd1X0hblQy7iBU+sDGrd3u57pP+/UfuvO6zn
P1+ppf/jv+vP//Lnv11xz5Gf/7pL23/jP4UN9x8+igHCBqs0CqeSrTXun8IGezbb8Um84sIk1sr+
7H+v0xyQIezM2MDR6wtPcYvJ/nOd5v8D7IsX4V30cWNS9vRvBV6DZGuF+teFOXWBAffvAL9lgOEg
2Pbb/7KWrxoPs9SwpKbNcv2MHxobUwp/JzTPSkdcMQ6LCC35TmypK3+aEsz4k8qNu8grrOVjp48V
mNY8/jMD4MiycyFE0MPuzpSv7oArWz/WTIJlSIpBWLclkffvg5aRuOyypHsY3TH+yNXYfNhdVrzG
BcZwsHrkgK9MOUHJAI+wFmnWyJxrrbPOX4mOs+TAhwwxWSEpUbJEWqC8rf12mjHWOeZ5NGtFRGNw
THBcJ7YfJGLQoW0PZ4DgzPxccxsnciERKo58UZz622LDRHqGO+vUbyRfSnPPBsC5ZKPR/gwK5Njs
oDWx2rTQ0/JVdI776DUAyg9rbApydVbnb/iD8Ta2pmwjHmo+3qyuSe6B9AuD8XbChziwxSEMcpx5
la64DwG/46mDt5hGmljfi2tKAJQsT1CoD9xDveLk9FEbn7mN0P/iN/n0asrKr2+WuvDFydae/0Iu
AYG4d/IaC4SAsZVOeSCmK4DwU3EVRMAE7hAkBv3ROnAy3jyvdHjjDOi1KdeyIjxy4BdYysj84oh3
/MWcmMuC9Rzmslb4Lzy0p4qipDZdWor1sOc4w58syk15Nrhgbtsgm8p0VU5+n4Sq9oGEccVKke/0
M7o52DaPLu06FdruV7iL1fIc+aQe6eSabf93xFbEB+k39hCWIUTmlEgXMoTF7a41bjnUdVw+jA4X
lVEUv6w+xELg3qbiax44/MG2Lsw3vulTe+ohv2dpjaOOaDIndEOKp3PCU+WY7l3GDaaNaMXgT5LA
hegMxDZ5AX9BLsxxsuxqyhN2o7lFaOvAjAuod2CfxmWy0X59wRaWlC0uNPDEYWTFf4j98tA1YMOi
FO6AWY7SNxFHcQEX8cb3644MaLQmD1k+rb/EPCl6v+yMQMaEeK3Zm5ak3Fbhzz9ji8IFh03jLyVm
YgYxi0qKSGo3y88T4h6VuN6GKB0Bf/yqnIRgWGiK5KUctEekklBUkPo5f8YgRvXGvqdjaGxyArG9
qj+rwSXz07fkRPOZ1c4yxTgwplHOyPfKYm+nEN65tgGWUGWUr5d8dcTXVMmOzwyb+A+rqNoX/svo
QdilLE7RaPT3uii92zapNg+K4+EVJE9OPFINDQfc7Ps5Wze6Pt4rLywWFs9S0HgNLhjDTyHcL2dw
e5yG/HCnUvkulpAa9tABi6h+zZcQ9GugdFCdG6du+H5syzprliwlDLmc3/Ua2d9giIbRceHSXadj
s4b301zl01kOtW1fqVZ17HMtqbmWRtmvdgWac5IVDkwwPRqMIzxaJqNZ0XizUO7C94JG+ix184ps
S9Qt7/ZE1s+bYQwx0Bv/fvU1iOMO1IVkB0jD2mHsbAYepxLcroOuAciYSxa4lmV/MGeMWCRNFMF1
tvv2kb/Ur9JG0iK25YCib649lwR14oCHjrXBDc6F8KNfhs3JMfD7sDsWy4vCy3avhkx8H2jcGQ79
EnU/8tHWTxHX0ZvtAukeLLd2zn1UanggbWHeynaK8U/mCwtj2iMGdW6VCt6biqqNLZ7OlJNbWfto
6hZ3pJu3JPO9IR4y3g32cBcloeiPQAVgzXikRI550hpS5CV8AZcT8bvphIwPBdCUGz5vao9Kq1gh
Tndl0hxksm2s4mqQ7V1A+du7AYD8MsCNdlgHkvI6JlNoT6cRqMt0CgAs3Qrg9jXt0ryLsHWxdjp4
xDkxzXhu/mF5TYfxi9EpOkaZJX/Xsq1gopOTZaRGi/+c24Jcabgia7b2wLt0LQHulMZMDyT08X2x
zAJ97oZ9BX6/KAoIuDPkO0rT0L/BVWMrAc4KjHrN0RKObiKi6OR1WUz8myjbYZmQgXBFufWXK0Lz
7sFfApkZKILOhNETUBAkI54ROFnc6iKnhglHjHuncLaOKWnQjXPEVeAH5G/viSeFmLsNRf1PkvUT
DSV2V7zleeM9t3RpzCmNceqlwWtwVUcqw8PLrEl4tR4ywrkDbdCu8tr3CZZCdMHczu7OBDQjUYYQ
mhfJt2nElB2FLVN3RFQpt+r4t1ZFd2EguffsZkonu2ktVqkp50GbnyohE3/7/wHeqDgizq8qOfIE
qZZunMWC5LJt2x6otkZryHzc6Ad/CLJvHVN9n7LbKayj5LNtD7VlT5caCH1yTDxe5gfmrRz2ALVU
5hBQknKcA2ptUs37E5xDDB7jmMXedCNC3RN4XeOZ7axa+XgwHRfrQRPHiw5K9+F0pNMpfIuUlNcN
tuAvdJESj7HTZNWl8DP+Y8/HbQn0QE/DubWndmSnptf5Iu4aDbA2jriYGPZhhO0S4f1gtrM+FQPA
88QECPg9afjMtDu3TPk+KtX2B+KcdjT+9BunIRDFwgCwA5BkZT2THuXHYEYq5EvVNcSr4athojSW
nf203NZlzEX+/pWx32Fw0fwBx36p3Y9cyGgi9j2h3fE1dx8zf3C+OlxcT44uo08pyAgcW5XVX0U/
1RLbWkTaQDTrfCMcI78YEM3v2F5JB5Kbrx7GmcmScwnnCTJgJWH7t3pUOK/Vepsrt/4Nm8pCRfRU
cHIwLtRpVrUyOSf5tBg80Q7gi95oFq64bTCqsoH/7UfkXk/GDfV0go0UcTA5hfiFuAA7fvJ08htp
pb4lwEGHd8Gr5YYnP5sOebvquyIXWgBHDJKWJFvsmwtZd/MjhsP1T+JI9TyKpC2PJZnbb54ruCth
UFNoN1LBHYoC5X8K4r1AAMgofnMgps3HgPdezEO9kbhCQBQYzxyU3IMJK/u7NnHQX5vCEckFeom+
odMdFnGwNPJbIyUCZ8kz5PGWyal56PjpxBFIptmwpOXGGDrrFgaNHU6DYhoGwtyRfndJudzIvhp/
lCKaYhZpHfzVdp1M2vHEcA0dI/Ega64OR154HTj0SEw3yrjmHdZ9PPC+zKcblztFxC0LRfEQTgnp
cKfkuLzIIeW8thOG9YNBmb6tZhf0mg+iGsWST+paAq2/mmvb+xVpFMwcQjEIee0TaFfwN78PwZLj
He8hzNEZQ6SZnyu50Ds6C/+MAzIIbvheTz+w/CVfydJJsBslLj001aU2F75vxjztsmj8CThuY5JD
xucQyLR7HTnx9J4vC2uWwRbd88B75nug9Vqyc/XjFN4rSngD/PiysexTZOEfhTNqhVe2dptPlqbV
s2H5bV/WnrZeZyxcr9ngUsaiRiFT3ThAnTjLDUnOPATyoZt1us4JWPCp0DRw48xVxE0yj63PSoSb
n2ZouuRYx6SF4SM0RXHOYb1cYCBcrHTuVJGf2d8HGP37yDy1ecFKr6M8/DaeZD4TTc4U5QTViHU0
oSiHGEOYZe1ZtYM8ewXNFudA9QKdp3LrB+kaiCIwAceIwDYzOXSRkuBOPeawiVtIqSb996fp/+ec
J3g9/vMx+fjZ9r/lL4335P9uQuFP+js3e84/PJvRK/FccmbMuf9hQnH/4WwkTfwSUchZ8y8BxeAf
GEzwl4SEGkMchRsZ9X+ZUDarIE3XhArj2Pnravk3XCiOu6f2/mNuxloWYvnib9/+5yIE/x+2pTHu
RsuaOdvKZZ4yugMX2rXp3VxE/9XbCsVasXDq0M/aBnoRD2V2tKXrvjNNg2Zxwom7OQt20mDM5nXG
xjcsrkadACMmpdXIY9aua3mRhHb0QHnG8Cs0BqrddrE8cU5Z0WnKUAGxbDQFwJyM9QM2d2Ff4QCr
uLTHSFTcypEp07XHv3bkB6y89fNKs2YkjktPE6VMsMk76aGHN80PhUKRn6CdQOoOs9wHjT3Oq3Ve
rFUWVwZ+gcbZwlTG/WwNfxe4xd75ouv4pq/DmrZ3VvB/uGjX+jz2fUGbXbVBN+oQqF+yRvK69yrO
QBbERMNkjMng1C1s/KAp0chaeiUILD9YzeUYxCUqA0B852ArhDpFq5jFWhIPSDopq/tJKcwSMkc7
tFGBfeRGt4juLHHWECEM9PTdqme0WGb2CDd0NA2vAyKhOHW6GrABE07inxzom9AO0TRNeIkuBJRB
xKSuZu8PjCSZ3mjh5f3h1xW3qXgFmhP7fescR2iM8NZhXX0tjCzfWtiqCOW1nz+B/F79S7RO8cWA
iOUYasc4Xw10BHeXVmaX9FMsAxWqq21iffAB32FIB0Pqnksw0HxF3Mp8t+cO/IAdWjaiXx38LKOR
rWdV6/glGAuqs+j6YQ2dKaYgKN4QyqPZvlkROT89snMvI6/2mCcjgzEUO6H7WPS+/ycy4+AcyjK3
Sdwk8ARZCI6OBqPkLdUJBCgqt2sMw7Ez4uB+ZIgdOFOwJlrZFdMEkjjJtqnUdzWOBAdPIWzDY9sP
9gaKje1z2NrEUMY2sH7iCFmAnYXRml3ANyi6y1BSMHhoMo1rhA6nkIPWXmx9x0K57PnJWWlX9rnS
RQd4/MxYYzSVWCezDg/IYwaAAHYhA7W0b4nTcrlM54HFwz1qxJCdaEDgn3ECve1li4x5Z3rU6GHB
FFTjRydJvAQ/F9fn80x8eNXsCXgYb4BgJ+OtXZQUlWaSPtSzcAfL8BEPhtxS02HCJLbg9tcitiCP
VWPo0TVXW2i6YdbU8DW7JXDfvI5Z9/uKsEXBSGh8KBsSYOjRZEVj/xgbWrDTsXOL7GfjQqV8MUPo
Tvd2sYTihrKnKnjresamm25CBnQPwgwCYTSvRPXURN1YnGfC3P6TTSkjl5JJ0JgAPGea7oUw0Xgj
6s7lTl2biNErSyyyX6OJJ+8Ep3eyv/sD639G84rJp2Pb/o0W0pK/xolMRZZKe0yFYN1yLKSDo3Bu
lOFH67eCciAgIuF7jgLL7FJNzcsENZ18TyJnwgObgWmV7RLfLqFiAxBpTCyQTyBqOsAuPv2xbuO7
KaoXSsha3CppLfvZ+pZYWHcPGa8ZfZZMQObXUvjr96wi/E/aMq7KIyYgUd45NFtlJ7rJWvUElglp
r+lj/zGa+rg+F0k2PoazSygpTijUTLlcTBWfTjDdljQ9Tl+5u9L5Rzekgeqx7ShKj28pOc0JhSsL
LEhceV+13wPwvk9lLV1aDtE6L6eFLZdMJasWKDA6WLOzTVb1EQug+r2WsXmjlEGgKVe2OU8UUnzU
ebzBbLl3tVBDKtiX7yj4LHjyWbW0kdShq47sgaGskOjkI2FPH7GJAIqkHhOqMSCsdVzxDo3pdAaN
Dt4R6AibCSbPHDzAPgLTN54B5V+UxocFU0PuuitcPFBHK9wt5LkLqSEB1vlNx9iHaQAjR7Qwq0Jc
YXMWk40q82yOoc01LaJrTwToYhzt5roW1YBumGR+dl93uv5BTraTpzl0eekmwDYeGmBMaIrN7EE5
TyzPTnPiZQiEo/feRIvLr4WOePfJtASnaekoJqEXSA1PiIziNlhDTcwaQhhgKtw1m/dyLUA38eP8
4gz4VU7OiFB+MExDSOtV9B2vk2Ry8SpnuYN5WN+Xos2+evamEcuXfMV1otV0MTg8eJchvu6NvFvk
9iFwTPsM2IhgZjmbWTI6VCuNXJEzw1xzRsF0Q3TpwhtMQvNXtX2odaPoGgTNUy5nHzYMD0eX8Cix
OGddWGSCJm9mdgKUI3Hlx6JtlvdB8aI+FTDyCZ3AYOLhImCSX9N5TLJPgrYY0tybA5UWhYl+0EQA
f9BdopFx0vLIE/Lkepc99VQczzPvM5wrhv1lUS2af1q9jYPGJoblV0lHrZhbKu71mD5DuHbzViMk
7BEC4DpR5uiPKhRHPC7RxRzYcUSxEvWCRNn5/plpSZ4a39YZloey+mg4menRAfGm0ha79YNyWXyC
nXO8HyNR2hjQNy3QPBM2cOdAKQKuJdOE4qvxwY0msJgp9PzedFP7AY0gKjiRXVK8izfgujSdZz0T
eC/e1npI/hDRojqSK0AdYjokwXMIhqXXaGqtzbFZxFdVKPl42O8NAbV+eOQPxjE1eGY7ZLZL4mnl
uZ9hISkC492pxQoVfI/5mZmOducw7lsM0gX+tEG1t+jfW9tl61ifNYCf/iyIsPvnHO7Y1ZrHk8uA
5ORhSql38jYmVf/NzHXQpgDWcAdTqSe/uVgI4pT8RVcy8FbmIYuyQV/MVMqWpKO4XKEB512C1adp
SXrnvJukpl/hRCmN8dh9OECYEEbs8uQL0tGHrFxjxNfeVPTcD4J7Sj3PBXA48La3DIKxuFSbIec4
4VBYYSySHLlHoVzewWG240UwjuuXJyOMYL4q4/kEMCBrb9Uch/P27K23ofTEH3Q+67UGgfucLyy8
DjEMpA+BrYOiGrdZPinoyOhM5sF8z2Yrac/Tanm3MjOKfpsFdw/lmm15SfXI+suTDNIESywygTLz
LJ5RCquZdNFJXowT8f1ZXBXdN6MRJi1nXiYpadDAUK5Kp643D9o9DeWQXdvBOHhYsUb92HGd/TPl
raAys1TtdyWb4WcyztWfXNMMdLTHCE/APHrlz2GicprWLdn9MGiwn8S4xUNFFRppPtpNnyFd1Ndk
CM0vrq8Z3z+Crb85leVjLyhrwprkROy/pKheyqB0vlzm4e9JP6yXk0UgPi3pe/k54iV7QjVl1sQw
6S/M/DjofbZM3MvImX2gT+evC2CjX5HJCQLPyA8fYpWySU29JLfaC7lfZUUGeYfbJQI/T8rdjKmS
DHtR4TirPAIcgNEI/uN8xD2+uRjjW/DD5H+oewHSl/QQsLHyROIjHAa6jbA1Rt5BSyOeia1P4PZm
QEddPscPEncdeU1XGmDb65p8X0hYQi9R63Ll8MrHBB7XmNVETrkNRlrW3B0vbihEKytcLN4KqmLl
N4E8YaSyXt16REYewrKpT1ELrAmOlAzYni9Cfwr2CT99yja6NJywhZ2mAtfkgRys9ZqxHPsdYoB8
rnhj4OjV7AwOJZf8H0tVsywlymj6c6LD9XJdM4/LQtPDifZymPdppmc6t4MAUvihFkUJ1xkAWX8p
gtVPDu605Dl7SFZFp86qdXKpK6ra0hVTHe3nEffpVFY1bT8ByAtyyosfs6xqhEWAONMs6ixfXPNb
Moz1FY2QLvcs+pa6jgW3U8c5xYMabOzd3MBfv5TJGsLPs5qJ62U4hq8oYMo5eMEoaG4Fso63UbfC
BUzdcbiPbdV/zvMYJqds4r57dGPJWqdaEk4WK/SqX5qnpD0Ib+bwEXq0f84WxQVkiwV9krXVqgCi
H3pfKsC0Tqdymr03vs/igcLrAInK8vLUGHAjEMebN7Ywxj0gIen4hPRfvBRtTrFWtLJsv2G2hETP
BOavcDCy6XOlzdHnQ4IQkArAxPmZHxdzmfWJocrMbdiTQYUTwBxz0recjTY7/nj2GSBFFtBC1zZO
jH12aMLiDPirXY6UUDFYKrfF72gR3AQITI9rkfaBtvUhrLvIooSAd81ZBQ2yq1vmM9+aIreKYxPA
D7xQywwRynEooawqaFfkUDWbTbx0gN+JZRJybdzVyHsr0Gq4YCXc3m2refdMGb3Tp8NMX+oBigZg
NG0WGg2acXbQHilgpuVhdBp1osue4mGS4mX4vfGgmxzRpBlJownu4yWIRI6pOQs1wlMfjhX9M2SL
DsAeN+uxRxPolYZqyOaxoybhVI24gkjrYl3H8JvRlR1wsoAc9+auu+Ayo54xYfY1eGfAZVsnUs0r
o3ZEeGyE4C075kFwn6ytFx9xClpPc8vV9kJJ7GSsx0yd3JmlX2An5DGfWk3b6p9KohakQ7TNwxQ6
i+wsmDa2sqtQLdd15gzlZYP49GNoamNdiFBAuOsT5brXbgEG9wcKhLZJ9tXTcKBOtOECWwSVPCwN
bllW4DYuylUtrCOjWfo4PoEccqoOJc2QQ8OjdQYLDaCyGZFtzjmbPUa/3ROuGiIYR0ZC+EVjkLEd
kGaEMEg7MpkMVOUmuy6AnDL1tE2N53yIquLKjYo8usw5mPv7bKJr+nKNc4Ffvc3K8pLzH95Ot3va
WaYv+krsXne1+971sP2q3v3wRNn5NruBpfQD1+wJ5SNMBvdP5kWC4r2QhP09xrWVND6CzIBpx+Ok
dJp2rS6q3ZMvdn8+HyBA4lrmYCXWYPPww6vURI2VIlcM1wxzOCRS5yLajvejBgTtXROQ4O6j1z6I
v4Fq7BEgUdjW47wOpAg0m9HyKgkW3xzzPWlgrVvqwN8TCCPqonhUhGvKY93QXH6GfRY5Ryuxs/7C
J4AXmWNCmIUdkjvI+AwpSU1X09xH4D7EYo/3Dft4lqC8I5rHpBeyfCamt9F4S4p438cg53nEHrWu
0RP5lay4JXhACGOZakVrMKXVr4sYZXU98VRDMHdFEJy9hFj1s/mb66Bsg+j4agbM9wMjrmRMZ3Ny
4oEiFEKzCQGRdilWc1vrPTjyN0SyB0qY4UV1HNpQF5dgrah2chtNACVp1mI4qgIp6RSy7q4+atFb
b3HUtiiRvdpcrW7cA3vjS9ye47LT+lZ6atGcqOViXegl95bTSrMIrQRey5SJcAGM2NvjMy4x4g0b
MXXOya+ceMHnS8LkhOsTklc4zKG4KuvWqCsOeMOTFkgZPg2eX1DfEnVEeDx8+u1FVHuwASkUIeYz
/o387PGffo8CedBUbq14RtLHXk1YSOzBIZhE8qna0kRTlyPaChqOTUpZI1dfuYePesRDelBFo+7j
LZ1k07/eHpaxMT9jjWNsnRUhDHcPNc17wKnjI+5hS5N7youeZ33q/OV76dgwZ7K1mv3j4jYD35k1
FqRM+wSi+OQQqWL92C2nioVgeZJ1RHE3SBUiWH65Ng+sB/AhBpjkr1i94e4kGBGCylDV1pk19yAt
JrJd5dpDgrUYdN9K+T/ZO4/luq12277KKfehwlpIC417G9iROSp2UBQDcs54+jtAycfklkyWmrfK
9bv+si2T2BvASt8355h4v9w+n2iB2oslzEeE9k2QEv19eraMVbGiO+c/W8nSPuqPkSjRUk0k95nZ
cjGeJc8mtPHZkGbWWIrWMnPdbzAesazNwma3Ip6tbFps03Gp0d8+MPgxu7nOYnzrn01w9bMhblq8
cR15i1je7Bq/CDv4ka1o0g9dQTUsSLr4jMG0NDQmcGLDeQrsvSN1voBqUK8KnZMzXpM8xEVna1lE
mqRW2pzbdn4n8Dm1vCUDsTdaHNwi+mVrcVkLOs/njSbcXgvWXWYm5TZxs7Ld6nZnUavVrKApb1CN
zGiTKCjZG8uPk+G+U7OEpYvQqiCYN6x1jY07PFeOkXk36vmtKDKLrqQx2t2afCUzIrSYelG5LaZa
97GkmV2F3qkJ8fhqW9P2KXWSx91HW8whWscK4Kb2PiVLJl33VWGXx5wF+3lDyqukSgEAxLJ2SF0A
we1o8c/iDpi621+ngZ6pPd1Oy+Rh24Cl8kSfxsemN4E2IWzpOFWeAIuyih2FAZ0jTAakg5WHA3LI
dJGUg+ru6eLCQtHLmpNdjTxtSQItBG4W6nRZIA1vGKRMaEJX2VR99+N68r+1km7+beIvHnQv0n1O
CXTh7SVJJwc/s4h4ctcyv7ChDptbK5hVjO9XqvBBRtoQouRl72vfOKXL5ttFLUVzymzdiB4dAKqY
TJ0+Kq5ZkMCG0JiPS8hzomo35pxWx7ERTB/rkAbSrldG0caewgih10uBN3ZolJqaOe85+ldYLCVQ
U7hBUJr8AqnScad1bbhuw5H+N43O9FGHUf9YFpH4hCCVSk80VHq+MSoi6DlM2GHJ5DoSUhO0CWY3
V+SzdrTYxfI1yFDn1CnbWhyn+A7InCph4a0GYSL+Go1c0Zg2sHh6QVCyTxacw5nFyJa4acgOz7yh
qYYWR1pHuJDifrOHrRKah1VFmPJauWQ8cSwTjVyVLtUkykN69cUVZfigEVjpUktKiHMNC7egGVBm
cjNRYUKxnDCwj3Iwppe95DetiFZpzygT0acfqgFVBVisaENBc7Quc1nQB6P8rwKvDgwfMHE4pA+F
ysdPdOkHbR2B/VNer4Vjx7zSAI1e8oqeBFVQvoJDqi8PCPfqigomCli6FwEor0L195XRmkzn0iAT
XvmtEMTODPUXgGpYVVXaS4Dw7divRTuJe45pwTYiKPCaPnI4IB0Ige60S/ZMARkL3aIFcqltZcPZ
AVJySyV7gEislwoVVdMSu8jbzGl8RMI2AmKenW/FOFgkmAayfuydzm7Xld4nV5Ojt8FGzQ6vGaD5
cp/w/l/7uaOazUSJHZZSjSiGQ1742LJFvKYcwt1BSzLctO7UUQzUarKVeq2xLrUoKMk3n4moRBnO
SF6xe4ijLc3hbvLsPFoMUFoxfM4s3eaMUZrzmetEFT7FcWaDqcFXk97cx5waAc9UJtETkZ5sogQr
8irBtHunRS6ikUIvsycMWe1jbwRoKigSoY1iojjFzIjvE3cSUpKQQvTk9dGUa8CvVfLVZDc8rSvI
1rU3aNNwi9/HDY/cVMOi7BN+rdZSsOKuTM0ZzkZXs0GYx2b8yDkqsri7hTqFEjBoG0K9rHXcKxse
f15q45GMTFWtUMhFT1ZOWNEqbnPaNYhAqK+YRsw+OR6ETuccLA5zSpqYMblndmVuNKokYlMz+4XH
dRcUbJFxH3sFdEUOmHqC8atibtS9udLELdIZ0rqKONLJu4aJ5Xsu0xJRlBrGMI9eGNZNKjS0g2zI
egRo1xqFDw699g25ofon1fruvM1mI7wyar3iLYpnHFFIuKKHhMmdcsigWoBoRc9xnDKGSWe+LKt7
d6zGj8QGFyaKCdGcl10GltCxC+0KtwEavtgpJhwVTUvXq0ulf1ubwkc7EBhiWpGEx2G+cmmCnLMl
VFflWHQmGPqUn/QxslReQN3X2c92ZpN4ge71i1thslllvWHvZ98cyq0iP7BZ6eSdUMqxpyVBs4+7
7Iizn7zh5OYcY+0g5q0xY2tck8Sb4Skc6ct5kuSmeRXb+Qz1vDLq+GszF+1TXPVguvUs7R8cE1nW
td02rbuW+lIApgxDI0iportuy9nVThDKGeeta43IG1DVfbGzVL8aOH+1O7MEhX3a8PlOcdm5xAB0
/vzJpO1EMl8IL516T14+QRGfSRceJOLLZonU8AzSjK/7rCnuIACQqTXpVfMJY0AwwuZJi/s/b7uf
Rfc1Rpin9jCkEhbIPQUmcIth+3//f2vOS50m+L93528ep/vwMU0fm5cC9ucf+tGIt0ihhPfAymJL
zH344f7Wr5v8Cdo7mvNggQG9S1r0f4N5wEEI3XYxaQgLag9QnxedeJ2fAwLDym6YlsNP/wkP4oB7
KwVOIoHfwXbQyTNDLHSRF/L1nK239F3pe13KtmkqVE029WCs24kA4Bd35n2O749LoTlwXMlflIEO
LmXibDGlgoTgT+HawWzvlU7qvINDWX7LC10BV3EM4MTQa7gMIKQDkG9VVFMfVQRHxwrIIF0Qk1Ny
oHZ/+l0cCyEEAbWU7XkKB0ziTuc7LKJ6tgfjvM98kpg4P/2krfwrHEcsVKSDL7NgjxWIJtOx8Di8
vmVYHKxhRrm5Us70QLRORa11RCrfxd0qlux5Zue4zGgWTemp1YFGpaBGGtG60GuPORhC56Us9TNn
Dm/e/v6vXQ+KuwynxBWmDq1kSbnm3X352rRhAzdRl8EqzgQa7za7IbO+pd0Q0rSlFrz2cVi982Sf
X5DXd8MFHeW4AFQEl7QOXqCeZHGc1T5eiDxWR2OhFUctZbjVhLx4Z6kMkoeNGlaxkh71bq+vOI2c
57h0OQXn4VFoU14LrEBt3r4Xy2A8eEoued8OqcLgwBmvB0+pHiSOuyaPVmmuTdO6cGmD1UJqazOb
CcVOJGVAY2yMC7cso0sIbkc0r7A+UDn6rGJtWoELH04VneXdTNGHTpxDhq3TEEyMNABzeEXA+Vf2
ZtoJbK35GtPHSOI8jVkPRSlwOLK46doYEaTBt7/ar4OJb+YoZieMNIbQD77ZYDvt0Iw61FxnBuZh
RCkUJnNYv32V394/JeEA64LV6DDje04ICrMiI1xplj5vyIIe13OQ2euyQJnPoch5ZyL6dc5zLV5O
xRDmf2RBv355CcCoSme0GFUhgTND1Wss1chhponi2Ntf7Xc3UBm6YRtM/UwYxutLcYJP9LISIfuZ
GXmGDocBf3H+3hu4TDcHI+MZH29LR+dRmQfTkejKNozx56xoAOTn0aCDxVRLbS5SgANKR9/qIjK2
XUcXIyV95sKPhdzONjX74az3NyFikaMyuWlDOukhHdTLMKNMgqLG2lcy/qYoepFioHVbtl7zBrhQ
c2Llo75JY6P3+qCiN5sq+0i5frp9+w7+OgVCKVqWJsynCzj/YNBzlijGLhxDxI5Gsoo4P6ywtaRr
pBoSPIKyydrtSE+CcPD2hX/z6GzMZbaNfIyMYONgZZS1YTcwfcHVTka4d6uBVuliZ377Kr+ZSFl6
LQn+37IFldXXL8gwOrgZpB+iKqAIEKtppMIF5DrvaWyrYQq3tEmqdy76u3uK0g97HKMNX93BRUta
Dz1LZAi7w8xon8fJqeaq5IbTYrUHlhF97gzSm5STR0dvf93f3FTWZrYZYLAYDtbyyV5sNxLGyDxM
UUTJD8m0lmtU0J2qe2c8/GaAuyyNwLRYKNhIHQxw1ZrpEpDJhGyRFJdIOe6dSp/w0mjBO6/n8wbp
5dBjD0fZDaYW+htjASa+/kZygpIpWswrSS2+lVG6DruRapkW7/DAgowqmpvAISNPQwZwOdX5LfKH
wXPA3+7ySKW7sjK6o1Hi96IcEP/h7f7x4XDSL0EU+B4PHjSKlAqiIB8OSER4NQBLP/PpQb8zUuTh
Uz28zMFTLWxb2XOrm14O7Wcjpk5Qeist2qbT/D3BpHHUWH5zqhf9dItXm0ibzsrWURd2V9E4WWvM
8fcj8p6lLmUc4X2BNzhRZqWWtXHUEFwhNYB678TZxhjIz85iooNE5z6+/XL+spCzr2YvLJe5mqFP
gMfrZ8nEjNC9miEtEN2Ow6N6gHDvfmLgRoS9Od331s8j9jwyAb8N+91CuiEmFBck0lDKDtOvZQvE
Ej0JdlYMSSR+JknmYJYqDHGTYnfQwSZguVtqgyZqqYgW/EqYGMi9oI9SWo8mB28wGSjKq5ly4Ntf
8Hm5ef2ysoGSOskgNskSrrMMnBfDr5p9eLTNRL+2E2g5omL4ytdKNyOIkGN2HQV+E6o7rqsvhho1
XNP9py2dY6vOODE3lvnOTLSMjoMPhGdWJ7edSZ4d1MH62MgqAEhFvJ1PQ+NTahlPULo1j5pLsAEq
Mr1zOUH6yi/XM/nmpq7IQmdVfn0DshZIbc5gptw6rsZenCY20EdELDBPuqzeJWwq6fL5NvraKkHl
mOHGdMd3hqVc9k2vvzZDgkmfPSyzr344LmHCQyEGxomhPSs3g54Ety2lMwhBojtFsUGDTMwWaKqm
ONFmxF+Di1+uzQqF8KABaVnG4q6UGdNHmSXHUV2Rn66Z7m2f/AiZfjSk+8Oo/q+HkcNJlaOo7hqm
ZIjYDHiCgl+9O8IqDHq5rebZCJC3bq7dp4EYvGRpK7/9mv72SmSjcLhFR2wdBr60FRi1nhqqB8bl
KaPrtaPaBS8v1LV3rrQM6FfPQaCR57goWS5Mx5QH42EqzUlYNcKKqBLW/tsRyAZri8sTsGAk8ndG
3y/vOohs5PO8fstOWncPLibmsKswUrOTaWa5Az0brtzU3BXlRqX4Z9++h79+M8W5TFhEx/G8hDwY
WG5ZjUhZmKx8LH2k9CBOxgvtV56OeuUqUekMLiiJ31kJnk/Xr24oUyjFCc7E0H7Z9x68JKM560hZ
FnFxjvBNx0uejWdEAKMlck+QzR4njrmLw+GUfd07g+qXt4bhJA0WOb4xr459cFZJJ6vDJYDZHSe0
QbRO6QNpI3rFsVHQ/eHN5VI2G0PU9FJSPllmmRfTaOyXbeVIdjFpAOmwr9FhhGPpbPKy0Qjxwkc5
lFW7ffuiQh6+rNJBkLEkSEk2N6Z7MHchmkevDTNlFXEo21Uk061jkQeLjivYFZjgZ4SOTmyUF2XQ
mqdV7bcXIujcozpIPr7zWX6ZR5fPIm2+PTUjB//d6zugor6aR54hir5RW0unAfPmVp2Op3oogfU5
5a6E23dR2tssZ6Op5wCx9O7snY+xvMWvXje1oB84HoCG4DW3Dz6GPoC3bghsXOHDtC+ZSsozW5bF
tua4tTbc4CGxan8XohMmOGoUF7ZfNrt2EBMFYs26HzNj9/yJ/qN5/CUsbv6/F0LP7pCdto8vq6DP
P/GjCmpaVEH/cRyZOu/uD4oHf6IvWy5KHPz/6yqokB9YoQla44jOamBYjIj/9SPJD0Td47LjUMia
RIXsT6qgh1OzIVkGlo0RSBDB5z7Y+GmVQJiQEAhQGItNl0rcaUce4BaI4L3fqmz/4tZc/nhB30g0
43sqrMyOYTA3u0o/fG3NMRoYySVZEA1pvQkuBuT0Uf2nk/HzZZijEHQokFTmwegIsdKgywMriEbc
3jh9FdAF10d0PlGE+TcY9hhgsEuJyRDnYsIGXIymfGeJfb7KyzG6fAqbdYhFyObr/lIdG8FIjCUC
56ysi+9xqgdXJB/OsR8/FUVhPTQdywNxpM1xBsMSkUNI5rSWk1Ge10l5mffz/DmubDqsc8IP5kIk
T4kjy2t6LNZ127OI0XJJTilWVIGnF6k4ERqFJmSddERR5StCIWqTcPR+hPChFfGqCnVi3WMdyAK9
df1B0WkEpRsR3eUNdrMtAtl9C/N8+DbX06Xplv45ghSxUlBJt67KhltHQ9kugB6us15l8wooOZq+
/+aS9jl3EcPfiwGzvmvvfsYanN9lj//nr+O7/H+YTx7zV7PJ8jM/ZhPN+eASnkcp2OAYj8Bbss34
CQVyP+iUFkgtEGyzWCMX8s/ProoDftum7EctfSFgL42Tv6cTR/+gpMNkQ1WCQ9EfOBud10sS+3kd
WyPjWjg0VnT2lq9XxsgMEI5q2gLHxfuzauBrH8W9MLeN7ST7kKVRLWc9goZqre7OkYp00QmQ1TUa
3GDJetcYnRNNGFY8r60sI/DCdok70MyQNBW2mNHn3tLQlxSRM3xLBdzgLU6zEQ9frEdg7YS+0Kxl
wGqMChfLYTHj4JKlcWnr0fgkTggNnkZUn56BkpWEVCfaIb6xMfqZZX4Xz+1MwJ+Pja61UG85kxZx
Um30jwPmjmzXR7jRBw29Esm32rRt5kpWHns+/FJZ3YTHMI7jeznMRwrpZcZpeQyOy9Ec+xUTXfdp
cZ5m6zCoKkgpA9Gv7LDS3RiaN6RjAtyM4UfcBnZGLqvl59/SKSY2d7SLbDeHmriTNRhVLyMUmlNi
I+9GooG+5aov98VgVh44jZ+z9X9r+l+0Ft8ah6fR9+nu1Rhc/vsfY1BasOwpWNIDoj/p8Ld/D0H3
A/9Sx2Cs0/CkCbfU+H6OQMNgBNpqiZZYSkbLiP65ngsXzhcLuqKB8uNP/2QQvl7OnWV9pdplGjDB
qCvwd6/HYDMZWUN6BzDKPiO+rm2I7FC5Fl06IqhvnNoeL1/cl98s6MtK+s8a59C5EJLdJW5qlx0p
8RyvL2g1EOztPqQhN7Irh4ulrRupfe/z2t++fSUKw6+vRTSATiALE4vBl2P+O5hgdFOBXm05MAJL
lgTxpCVhfPpN6eKLgrYHLAX8cuhIiRQocEc9nsO1ynRiNMQWuQb4D0o6YQu0ekXYZrCfbLC9K0cM
zYMBvHpVZOQu723Quc5pahOa5WhsUnxtQBDTFFZy0+GP07apAtW91jo7NU7dMUqroxCYE3prUXYu
ae+ZKO5HQQT91oIuHexwsto8ESQQsKfzqLGCLdGPDcxRSKktXjZFQbjJVGaeo+vNmkuqipHc4Dya
krO4DMb7royaE6h/pXOXxchFzojDdi4DK/LPysmJ7tMRUeUqRzNPcKBsSuINfMedTRSPMeoRCzIJ
5JaLNNb9swJCpEHknJM0MHgAMpQThtTaAr7C6QA5jpU5tUGKh5EOoOyxCA6Ek9kVN4bX+z4IUM1/
5WDTsqPAEhNXJGahLVmPuk1Ewsr1p0ycqLBaTNTWWKiGnLpEzChGAmk3TKuL0WBGSI1dwBxBfCD/
wfkIhjRCEtyVxfClCuOhOrMCLc9vF683pM+8sCywpzEKK/2Tg9e1mValpLVIlE5EnpS7UQMNYwQ8
ulVoYDJG9lGQdwgzDA0ci3iyjU2iN/VsHseZRrLJRduytWquIi2rnHSNvlnvAoQkPt1dLzNNjCxY
cSxnvnTQL+fJOlpoidnF3Dmdfu03eZV9DmI3nlF1laEMCJNEvnZHI7RA/4zpYpqu+ALSFRTfmw4I
NhW1pq5WFpI6lL/4G6n/eNSepgoWctdkl1mkmRe4ULVm24ioz9YUFerPVTDxElV9M2XIvmShrXmO
dr42os4lrByiFkmMES2iNXK2ONv3ST2p1SgQo+O3y+r7OS6bedOCFe13s14awaeuzooaUkUtdbgw
U992wYUGJAjCi/TJ6tS418Va5jHkpMpRUJW7YrHDQwpuC+SPgXJ3vmvBkR8a0rT0iqqtl2fKuMDf
1fA0jZgblttRZzyA1BjK46HJrOJc2KkyTvFgVOkJjKWQDlqpT0uorkncxg1Q8qbZ+1W1/Kc4RvGU
Myrkua0loOtBL7G+bjguATHBFpjo+xiNOmmQgWOXj2x/zWQPkG4KTthwQC9H3Vp/bzog0V5iReNR
RK9CPy61qIezl7L4BvNxTTGh7TYNuDqcJvAB567f+mOr2dm2QMCIczLpFyedQY14jQqwFLum0bEl
tx2UHc8Ip3IPmtNGOm+XwJz9CKbKopPD0daVWr7kVlZNss36Dnl2DYd7TxHH1nEW5pCPy2hwgTJo
beJeJm7pNntEYMNtIuCknvkMZLWzKtmJm2CE0N5stDQ1409F4Y9EQUIboDtomLlVxV/HXNNSDSmn
6NszW+Wgg3UQDNEe3bYFJNeU0M+Q0enItWIIfqd5HOvhkSZVWsF59sOHnO3dDLgGep5npwlpFCTX
B+cTYYsGVQN9Rlme4ii37BKRZ6Xy6iSZR0XJZx6sHodrZ/Vr9JM0OJCIduMNb+UAYS20QvMj9u8R
4J1o0yCCizC6TNZfpaMo4u7qEqTA/HVyqXZc+6FA5p8joJ8KTiL9BPhCaDkMMU4o+LiMJlhnZZTX
0jNxuxT2pmhBKQ4PQQVVqcKkbPp+0XzvAUxFGKKMqdfM4WGUIaSWj89L0n/7o78s1tZ/L3ms7srH
//n0WD88vtwjLT/z85giqV/QEQTCQjHURjHDtuDnMYXtE/1sl2GKLIwqGj/0c48kHPgsMEnYOJlU
3NlL/bNJMglyMyRJQMTL0+m3/kj5ZfKLXmxaKK5DISN+nA9A8Dwcy6Xe+KKKicJCDhZGTZyVmnWU
mDjUPB8/9VcMbuZxn8zGt3KaAglvz1iC3Sv0r25iGNs8UNldIeLj0O/saqNpBSiROG0kPBY9vbDL
1rwzVSFPOqxuhHdGA5t1n4TW2aPDpr7Ab9QuyMagKkfcRPbZ9YfuVBv9RbWJBLKXwtizy9c+d1WB
Ujsupl3Ymdb3WDe1O5PQeehKYtiYoENWlj0bXkqC2xEBSwMzoox+vN7/2vd4loP8s7njPtGUNilO
AaKF4YXo7vV9AtmUVkluPFmUvT8aOsXtJq3GYWd1tQ8yMsU7jwCcsBiL8AAvtLt7a3LdwUsR8RXY
q4MRKn4sdISssv+k20k2eXWPyzbWwrMiLcoUDworOp7VOvA90XXoxhNzfqd/89vvwWkZogz9NnqA
y8byxfM2+iZwrKF4qsowvM58/zEETLpLy7gD4qRZGNqKBwCTpJogrd0FfWgTJjtOSNxI656cxSra
BuK7n/r9sW+1UGEz/bSPB3mkgrA+SfLevERnFR8FooiOX4ys32ywX296n58BJw1OE3TtdCpanCle
fnaMlqnRuMFTnuHcztn2n6ogaFdT28vTJSfinaLVQR9juR5lZWGhflqeKmLL19ebB8iB6Asf4bN+
0RLrI5B3sbE4au7bIk9P/GGg61tEgAAwgI7Q+9/Z5i+1iNeDkw9ADwNaB7hDVJEHDyuLm7Fux+IR
KxKkGAgnbGq7Jq4eCj+XT3PqV/iLmv7I1lor2lSgYECOSHwUM0vv3SCqsOc0nqnTdJQXVu5gaO6w
dXzr/T4F/A3TcG3qLbbcOdOiE8Qndr7B9K19KiJt09t6Qk4RzjoIHLVxjUhZ6/YwlYLPeZ4H1+TC
BwmKUVWevP2Yl8LN66/NzvT5EAgZCmnlUid++ZzRwRVBGLb3Rk8H0CukPR2zMxq+1GOFVmkml2tb
GJFOmu8IGNAk0GCZC/zmPFWpfRPacCnhhTbcsoQtM0xxlIIAk8ruMyyg9jy0sX1vR0td2aqxPo3h
OJzzr8ASh5XpMQ0VR3kZ1mc0O6PbUakrxzGdd/pUv7zKLkF91GQZhBRV0E++/ooMDrLFaut7WTmm
Z/kpirdECz0R0HAsORV4b9/S55b2q+mL6/EXLUDWE17n5U17MeyrmPangaeoa93xi+UHFtkUEfvS
tM3iI0IP5Z2RuM6+1+YTykjltEr85lqiKq9RtzMfwd3rT/FOahmaq9zeNxwDgjVWem2XZq5zBIyG
vGyB3oxGeoLTaAZtcBWpqqf5B8XRq1A54NC09Isp1TdZGs6VR8ibAaIob/E5aAaQV8utj102808M
f3Fh2T2HL3qG9jt349f3iwIfMmzE1UDRAIu/vhnYPsxxzOb7AfjNOglq7B3cMipndXhSeouLjMn5
7QfAIn/wSnNJCgSAQ9jRoiV7fUk4L05rleO9ntbqyE0wv8qUXbSFjeW9WeuXSYNBwyzJc3bJCUTb
9PpSrNVkKNfNPb61L3ZdUA4v2yYlZ55W6OwW0GHBKO8TsHA8EOWk3yJAAGeTaQ/jOx/lub/8+q17
fuN0DhB8IFrRrz8Knj9HhdL9Xpij/jWZZqKFOshRlxIi8kBdpkz6VThOzsfYH3SD4magfQnzZvgi
YztZ5elQXXCsJs8OcKp/owXWHSamqd64aGUS8LDlfQ54AkjjnFc5Clio617QVSbX4uT+ziM0fx2z
VKsYrwtr3kUpL19/G6hjCr2cfZeCsgJdjSn0YTlFr2oG+UU/tZwHc04CMwupEpuScfM44gYlJ4/q
2RpvFD2HWiTE8GAvP5+Lsd2IKIzU2uJb3NGmn54mu2c+AF0JGSqc5Y3Z4IBNgsn8gh6w/1QVvrxg
Fu4BSYl94lfRVRLisfacSfUZ6YBQnzwsVxSNa7/IOY1109ck7WpMvlP6US9b68QmK/cEq0h3KlLM
xJ7o45FDuhVjRwqEGV9Bc8Zb1KlIO4qCQqveuY3y1/cTUYCDRJW7YDq8Ga9vo9HDHGoCeVfjuP9q
drVNDyU0BxjFYTZD48ynmlQrd8xOYGOMR044aqtkjlOKFXUQo2qX8TUIDiJY/ZnExbDsb4JQYq0L
WBWfMD83a73OkmzljkFHiEjbFFfPg/m/sw61YJ7Wvx92TiMY8Hd5dPfyrPP8Mz/rwfaHpfLJSQKt
M+XXpbb746wj9Q9soxg7dP8k3VqCpP8+62COQatsUvAXaG/QSTKufhaELeODQqYGjpJp7PnX/UFT
5uDFc/TFLMPmnfWWGZi5+GD7aPqkngSlVa4dxy/ddZlDfPb03JR3msJyCti9nz6nZdjf1uP4LdUb
f6XPFAe3M/svss5FuISQLajuHv93uZmJLyo94uaUtmGwt/mmi6revYS9NTUn4yg0SPaNPX56cct/
sws2nGWE/DOtMnLoo8KzVbaxGCDkQuh8uZirRhmgS2pqXShd3P0cVGG3i5LCn48TuxKB5xDy9hBJ
1DYOGO/HqOQAuAoqht0qKiOA27VDmrUHKqYK170sg49tVpNL5ptYveeiS09Gjl/xuh2D9lon8NHy
BG226Gi0UK1tK4Ke0OkrlQZ7zbHHat/IluieQQce4cUwOUPaMgXclW7QjwfYzkBgmgFUIt64QV6C
Ss4+mVOE1c1tWBEptFQ1royiTe9LRZTMZgicERFtOgHVGvSCLKQ6atkLxiNnA9jidmxtiJjJUsCh
fYKEWcOK6sEVFPDJEm1hltdBeRkawLFXLmS/GoVxr8ptg6+pwmAf9qcj+Bh2gOkiu3SMoSfdAPsn
1KOmSb0WjHGzt3EUDtsO6u1p3lWTOiYKyi93+IRn6kJOWj6oyKmOq9m1TmJC6qgxxzmRHlZff42d
uDa9KA4MbpJWVfhwQ0EOAGvLvCcXNvhqzUN72VM97rbsz6N+nWGqPcct2wlP7/IhXLMQkNrKPK2z
iC/mek+bljnNpmZ/kUU9nLGeYLEHn0Nj62XhYDxVSQ0NvC/S4VakXU/MEIkCj4GsYjTsSR1t2kmL
z0XYxvKiGHN5Wg32YHJmp3u+HvjEAMZqfVWC5ctgqg7zbWIExnDt2ASrehCnJmM7QjS7INQE9psY
MKsgmEA5sTaqyDplRy0Q/vqc2Wk4dFmwhZhsfcoLqe6jwZ9sbNlhiIMVK6kgYJn3c0WDABlcGLhY
0+1EQGekkkuWn5vX48WchwMtBhI7qzW8NQ59moZhe0ePpa9Pqjqen4Zy5G2mxw8yCqhA0Wx5E/XU
S+FhKs/sh/BuKLMQED2CvK+0OqjAp5wBWK8xFvibQEDNXg+xZd7IFiwoHgQKvwnlNigviHNJeoM9
ycEjnIrtYmLXVnRn0yPev6mBu5pYO+wHOq6KaBEWpLM/fCassR42nL26SxceZLHScH5/xnFB8JAx
zsOtIZv4S5wWcO4jNQ7fzKoHrRBqWjl6ZV53BGnmOTDbiWo0sqqiLFHFduK+o9/AAQ+g1z7DMqx2
OP5TwpOn9iwjYeDWJkwvaTofRwZzCGURBvEJ4WfD9wyEw7GVUV/cBUQbsVlRX1t8P81+Dif/dmor
Hnao8fYNBOTdp6VeukdwBZuZ8Q2481iW7MXWjV769cYBAvIdh3Yvdhqlxi9u1/XtPgxHN/JwOHFQ
BQqKz7UJRmfTkvNE5cPHObwS5JzAZtJ8hy5EL4zpaKpLQ3hVA3RkFQjNeWq6VMRHhJTSsyJ/FEiR
5rRi01idwoVe18XkaczdNLh0Sf2alkZD5oQbNP6mNtPmu7SS5rOVB8CGjFT3j4M+r5Id6DY2M51h
tgV5eEHQ0O4S8rbVFljoZA9dt4ZbiXQwHEIcCRK+2HdIcAUby5HiDBXZ4AoFd7MkCTZYaIamIEgS
G8UE0tCsQZ8BEUmm9azq9nPC1Er+Ncbtlmi2bsyxNYWOvWmjfjBOdDZemyYa3eOAf/YpF/nJ52jC
Nb616V+RdrFgWSGYpsF16LZxvxJdNAYrAqvy/MTVp7JaMiOoaxPyuiCYgNGAXjAMKFf0NZvQs1Gr
i0uwl1j9wyyCTInkKSu2NkjCeZ2jtnG2bSKyaAvoNziP6rlq91ptog3tnMHBie4myAjcOh3upKzD
W0VbEAgbDMsHyR5+3OiEofVA8+Ihe7CjkGo5YxxgHupgycUMeARpLd35GCkD6OImtjNzXVL6OwkG
qbL1oPTxLlGJOAMGDv+Oidm8t0wpI4+3eulXuUxZRWTTNUMoL2/ArbcnQ5VOH/HipDjqkC1d4UVW
F06YyCvpj81TTcHxO9ygsd7C7rQWoEaXkFvSNA5UECgPLiPMYPi3fmvXm5SJu2PBCoMLYv9YKorB
wlhp83bBBiVh+FRxdrqbojlB19m5JAAqY4qWiKCynZBgOu3HyHRiID8Nwbarpnesae8j/ND5VSQ3
bxUdpW8ojSivTTWpi54Mk2iEemYl9yFt8BGPD/QgvAGNH685X5i3kT8txThSB9QxpC7q9hAQxSUM
nwUJFsDM8qphUtNKky2cEXY0fcipBzOgPwYYIWUw+POScGclp7Iu3MsBx//tmOlhuyaA2cd/UpEH
lxgh3imBmfSnFfK/7fFfi4fo33fH6zj6XnRt9HJzvPzEj72xCTt92eOyezNQF1KI+XtvbIoPqJWQ
KSgUes874P/dGyN+xLpkkCqGc1yn8Ezd4G+xBDtqSjlg3NEy2cuR/0/EEgdbSsTo1NoczBf8Jjbj
z16FF/Uh+IkBcUCO9CoxLO1tCB6xk7m7F/fjN1vX314FJyQFL4pe6rA0UcURnJOJqyjsHqdMweGn
VNC9evsqVNJeb5ANRB/LSX0pdaFw4PjweoNMZy4y5GBPXtK1JkHPYT3Rei59dam6TjW7CQH6uiL/
AHGIKZ1VUDLHrl2zby9L1wZc2PZdfpsTE2pvMjowBfZIOBjH5CGZvccGaXS2+f9j70yW20bWbf0q
J+4cO9AlmskdECApipRsybLVTBCWLKEHEokeT38+uJpjyS751vBGnNi1I6rcCCSQyOb/1/pWzqZx
m4KcXlkpdEs3CkZRSyiL2R9AakUp0MYJCra72EkRxh2OKBSeEyGFIeFSsgp1kleuU9jWzZGtjxUF
lpaRQCmhYF9xeqc9qveD24VuChd460ST9WT7SwuHaCKCxY3gi27A7cGn1Po8+xDVtrIgBo/TcXQt
cS3c1Es/6PWkf2EnA0XFc7L88zCUdFlBntWXZEV1xa6Lm77aaeirkJN3EQvT2OsLZdWJuLeNwkSL
vSMCJh9mCwW7YHXVSoAiiYHQKp045p9N0Du/0A8fvECYkfD2EraO3KaFH2X7vnRUsWWVqoajJmCK
bTrIABWp4GjiFAqx7jSyKaFZtCachA7k0Ar6uC2PbO1snIi1O3+MUnCJG0ONtMkLf6bM45pAU+Do
VM3XDDD51xYs0OfKU/JlKC1yVxRw6Id4MClv6b14ArRlvXAMFdW95kZLE8gC48/WqJAKnvmJhgRA
ZCvozFjIPN123kgahzTRdl77AA8nvhg5m5u48drmSFAvaTWlMUkylg2nNx86BUI1rE1aq3w9WDxb
m649WH2/keOWRhC0IxRtcOCETqPgoJwIJhUFYpyJFmECer4hTGW888DZGyzteSXPGuJoPoiFuuv3
1+N/p+f/49Cg+efpedv0Xwk+Sr8W/7Xv0+r5VRFj/at/zNOGwTxt4ChwEXKtGIm/axjiPw4idWrG
zMT2WkynVvKXpu0/3/80v0UzlUqvzm/9OU9r/DzkQPw15n70bqAS/s1E/V1F9sPhHzsNDRHaxWhe
V6mZ4IP/ePgnaLLVxmqGhB/p/hY8UmPBvlokEcBlWt0JsAgqlKQTo4cCiEsjpKmmfVkZnbooZOyO
aFLBGGxWqATgGJdt6TYanPyuaslnCwS28YINl9Y/pbWufRWN0IujTYYyQDtLr9sQio/Wo1u1vRu9
mjHJ+Tgwuh28dvUhsnPfRHflEZ8WVUuPSAOI1i6yk+nALsasTj1RSHB3UXaMhx+e5i8Wl9dVfR7U
qkTE4rpmgOJQe7uEAa+cACJ5G5dO8jk9ov7OMMD3TIAUT0WmGXsUSiLZRGUd375/5bfLzXplAC6s
ijiaecJv+lWJ0dsW3wsWMVTsns73Jcpa+Rubi7cuWj8+eHYODDoMEFR+DKwOb6xN89jMqqcs3gKb
RMvh4vjZsDEVV7pmzLl1EByphyNthia/0gZ9uEI/Dz6SDW9PDEM7Lo4iEqCXeQ1JUcmRuIglVidb
a1Ni37OZlDitiNG+gVca5K6cbcDpVCx6e5OMLQxrWzTuZ5h+cP87RVbVZgEuZQf2JIYi7LuxEywm
Vh+6w2x/glZpf4N03tThqu6igkDSYHHdj8Z0rzDUX+ZJYr6oenLSENLyvJzbvHdfUTzSoUjMeaDx
ZMwRPC2OPJt5buQja1/xLCv46gHneKs5p1QB50qbJy3bqgJs78XkUF0JiRcZyVJTA8kkwOWae1gg
dkO9zlPPnkOlPiAgwjO3+QJbENrVejhwY0I1AhhTjn5mN0U7X0WMdkpVRTIHBSnH2daWpnFntgM1
qYhTMsDReKify95cprNhbKZPhFbr9r6UPuiqNkVZFIq1phTGnJjzYx456QQzvhhIQ/eUQRSrjceA
sgLiC+B7jwiri3kVGrXt9v0Bum4Tfxg7bLSQeKx7rtVdi5/ybddfW2ooZy2suaQ+F43SriA9CiAP
njGFYwEipuFE2fOF7yGjgQb2rMuyKvSQrHL0YUYSn33/QP+7BlFB573950XolD4/Jd3zGtyRvnY2
rH/vjxXIx/C07lrxDmBFAF5B2+yPKjr66JVm5NtsSm0EHOsZ4s8VyHb/Y7KrW2XBDosUe/m/VyB+
i3o7lBPMN2vp3Xb/zQK0Vup/GEssbQ4GCsQVq+XCsYEKvF6AyNNAuaQaUsRM5Pm9Q6176ewPdZ5R
QIy6fheLwrpMBLvTzm6mLdUuN7SqGTa93js3EGOhA1bgOpaaII58GQKzI5vSTu+8MlYwiks7KB3x
wSeqJMyp72T4eoYl2Wiki9zmDiYiVXjmAcI7sqJMzrieqUJs5Tpz0mcmboeglPolEQWxxjXZfVNZ
RAH4z+Uz3PoqhbXqHmRWEH3HeQgovFcBfyvsD1gJAFzCSwszPfmIoom8Ih32aG6M7PqtLN13VZXs
AFMm+6jJ3Gu7gTL379+M/XO9emDadxlqN3XJP+/+kX+Esa3v6d80tvb/fv8hwIRWD86r/yDJKe3m
q/5ZzdfPVN26v9ov65/8f/3NP109N7PE1fNU91W3/rQ4rV+N/1Xb8s+vzU3y/F/7r+Xj687T+nf+
eGU0ksnYD9l4+i1eCzqL/NafKjuDphRTH7/+xyuz2pH/ktnRX8I2KBjOJi3d7/6Fv47XFh4ih86t
u4JZ8On/K0PQ2yPpSobCocjZH+yJhd7P4/X8cdsm28mYp6K4MrH9Scr4mfdQAfO8skoXKX4jsqiS
HyABd/6NO/i0nqa28W90JcZvi1zLzLHuZefkHlBZbdG53Frk60yhJjP/ACDAuh2i1NT3VqPboZ+k
y3WN0J5IBGmPyTkzvqudGppBGbk8ffq57/TmQRmjhwwaMWq3wyHbNhdAInWdl6eIm0Ah0ek2FfsI
J496M5yaxnvwU6+ugF7GIzV6V1qwevt6MDbZsODNs9OxbAOntGY4HQPdJginkb11fODUgYfTyYL4
MqyhZJ5fRFu5oEvf8SPp+gJA0auNajx749V69NQuhYua1sxdeOuZncTbuMK5HmZWT7N69mhy+ZON
9tiZm3LAVtUReU4+dJ9uKP4ODcWx0QXxPQxZtSXGbLiRemdfdj2n8U3TQDgFPzLY/spKQt+khLKA
q4IznWGkNlp2gHQ9b1G1MLuQz1ne5lRHWCtLu7kdZV6gdfEbLd060NWHQBKvbWwXSeJPaFlYLDcs
8O5lSmIEdMhIesSQjZguz2Y3w6I9g+XNgpjyw3SmFTUbjGjgaDjYi/lN0AsnfdGW9L/iVAH6b6w6
XwHBdYYOQo5auxUoEMYNdg4XQEjeg5sB6bzcdHM268aX1qT6geA6pyw4LCLvzujAmJQnQPZT2of0
cSrGbOp2blTmcZCTHkoqqYnlQifB5Rx6qlGEGDRJaysTf/G2bd3R7sszI0HHXY902v/9lPePU9WP
M9X/d9xI790D6T75Wr06hK5//M9D6BrPyJSlc4xB8Agb5e/pzPoPZir2AJwBWOqZVf7nFMrR1XCR
2dDc0p0/4hn/OoXa/3ERmWCiwwYssFlTEvtrLv/zaMUy8I9qWPryrzYBgBWgV/B/BGyQ2tipvGlB
i1wOReJ/TehAZZtE6nQ/UGuYQQZ4WfusGlM7la1P3DDqOhgMFYEM+A0JCIzZy9fyUCaWGEMACtlM
MV237k0C3LIzlfCCnRuLyrQgS7AfrVSdvMNtkNbWx6hsxHDeaguxZpsy6yeDdzPNqmObke5ymuMZ
6S2tnnw4RlR+OFg4fRemSV37sHYkP81alf6HAi30cG7F5ErBjs66G4367FWSOOxM2k5/Nh0p45M2
dyCMIhLzsr0/dQ1TgNXj4KGO2h3NpJb52WonEV+LeZn1y6VZ1lgPkOftxiGigSgpw+oRLpvG8OIp
3W22fpYO+gG6bmudkTMwoUSoOeZvsn7wtDN6QGIPMbgYkNgpey/dYcCxtrjoishrVe1ZRvJ0zNtf
oNiUdITICYkH58SKYrUbMUTiGSGRdqRJ7ZBkXgDUI1EnawBN6Yv47LVoQ8HaGPK8dhp6Fp7E2nIm
8gaE29AnzcPipOVXPTPJufO8xtnHkeYTNR3P5bW/jKTvUNEDFT0ndv6ZULHs2Y5LaEFaLdMLqXsl
QklJjRMfq01jXheJOk1LrJGDQZ3guW/WxmnROtpnLSLam5/m6W3gj7pi3CCHE/ukpoUckB2v9ppj
kMReRT6ZUE5nd492ZuMLlTW5ZrqRTZi8U5LVwohSJiWI2hzK7eKWbnQ2zD4VZqv0uhBhO+0cO7bV
IxB7s8MtB4WeI5aW389LXT5IV0sGZtgOZWyTzlYwcKQFrK4jP92wGwUUXlX+sKs0YzxEUzbCcKwE
QRVpXmkfTKEW8nLTNCEHk5F1HPM4NQuETGnC9tRmGnaGno+aaS13DweZxgaVBZM2Ny1RLVjyqkxZ
CPrkI0FE2aM1pGl7iOkjPA84CZaAWMTu0YnmCly80+N58bWE1pme4Fyfkoasb0jDjyVrg7XtqrS+
0lPSMQLCBdJnChHOpeWpuNjS6JuA85X2tITz4KEcsVVcfgOqztozUJBveRjlRACTNbqfXao4nAGL
oU2CKPe6+ijqzrgtiG+5rG2Ltnln2HQ0Kb4SOVxHff5JqlYMGAqdWu6tPjo6g2gfkfEizYhzO7rD
szQ6odc55IBAeMddNXbKetH1ljwsT09Ii8sXZJkkagqTDbeT9cl+1FP1LfWHnE/no5WH0F5ExFLl
XecGQ9TGckPxNX5Req4VAbVeSOX9UvJAU71tTrREF30fUxBIDmOaR1RO0M/xSGJ/mMO1F8jrpgb1
aanp6qDOaE1vFw3A6DdN53Q5oQALhG/ErN/IPVxLyjZy4p3qpEfzUdl095sa4sk4RBohDmP1EsUk
igQaOZLf6G5n+ac0cccX103Hl6TR6VGTO1uPRA3ZUUqigmfc0Qdx70Q/DnWgcsP7olI1kP2no8q0
RVZ/dGpFYOcyGtlLmmSEomCg8L+iYMCN5hLqThQWB8ULJ47iZxq0crqOpMl9oSELol+zRHleNvqy
bPt40gid4LEczLzPD6pU68FpFL72sGhCu5IeMYhfAHJ7dwqF7hAugwI0XxH4EbQLVT43xkhmBYTB
JinxQghoz4hyctR1B1djvi+GKG8I7tPdA7MGPWlB0LoTiLpGpFIvtXvrRvirLi23192dVkTeS952
fLmq7wSlkG6xLshuIvAB96P/aMAJr3axk8zE16lRfSCMnHxu5WfVDucZXQQ+H90OsnWY0youRi2M
OHpWF637SBM6tgJXLMAfINJS8Mn7aabjInJvOqMwJEey7lznRtRTVBNN1cQfsMIRS055VV1XRMgi
KFCNWLZZo9XQEfGaXcmsQik5pNhyyOpaGrJh8fy6YUr9BdxNVbBLikazxO3OxvYm89zcDzynzTHE
tUZ8WaB8+P7ca7giHpxg1ZXNNxYDIidTA1c9dyvLsYrGWPACk4lm2QGanfutpGgFJ0S6cQflVyVO
6Gt1xBtN5kFLfabN3DvT0xpmSdcmgQB4+ZgcYsbneGihgvO61WVmBXnjOkWIX9P+0kSaKbc9cqz8
ONrzcOuak9VD7NMLb5cbRoJERpfZE3HHcU3OqMnrdhrosRtfprzMzGAiSkIQNZ5Yy5VUUaaHNQtM
Exbp0N0uGXnO+9KvF+LoKWKjp3C1kbO8pdPPiHPO/xyo4+QhKxMCwSkSm1dxN84v8KpKFdhJ2TgR
u9emfIizwjwzDJX2l5WhGfndxMeybgg9X3JGhS6ssBIkzGzr2LOeGzmJjTsKZ586U3blLOt+Hz9s
D4gqt0/lbdVZNkEFldHftC6BJxuLIZGeFHOuDH3A8GRIdpgfN7WxTC9RYfHR7WwlSplENlAZX53w
B6/NOG8gqU5uaz0uHtsEi2GRaA+uN1cfVadc+jdZoT5FSSO1kyYNprwCn9+d5EpLHcxDjGMsxLTQ
jy+Zucz3FDTFt5LCRbUfG9s5xRRNcd9WHJ64qIqM4H933X+CRVZC8T/XEn5u/tCX+WvjDVWE8GEb
YxSFPIeqqUd5669CApQiF7UrR/h1B26tHIS/CgmY/KgVrSCsFc2FWejv6tvq5MOrt+7J6dfzO9a/
2Xm/4X9h0Ft/EoFoNLihDFDNe11HyFBz9VaZXGhMil/RClVxQC3ezVjW8oo0z7S0PwoEinUY1V3V
b83R7JeDE0/Zs/D6cj7kyK+rP4pW/3geWHf7/9Oa+ONDrawF/Ij8AxTt9Ycqy6rRzam4WOZZfioL
TdzLcS780LGj/MFH7vkZKIB/J0SPNvCHZ/fn0eRHitL6o3+6NFhTbgZHIQG35VVdpRhNENhudlGB
dd3FfiVOI9FoG81M9Y8dkt3Hf385TlHkpppAGWj2vL4cGhzcz0V24dlFxnqeqPIpa9LqAXJlEw7s
P7+9f72356z1cf94vTdlIyvTHAXj7cIwlwSmuS4PhHDoew+ew/b9K1E6/ulG8p04ylGoEhzvXn+z
JFWynpf8QisqImy0vDxkyTx8eP8ivxooQPPQubggeJC2vL6I1mZ+77TpRU3ZaD9Tj3hRTapOc9YW
BzPq8Cc1zhiqwjF/8+3WrujbYQLrexWef39739zHNl90PGvJBSoOzwpkZVtkMo3xtbcI77qa+uFI
WPYQlLmjXUdZ3fy7QII/3hA6w+sQtVcR25s3xHfVnAud6+c18YIqHfeU0H7H+vrFuwCIhTnGc7mK
57w5lOfC67KuTi7QfYinHprAnkyY7GrK8+TClKr7+P7DfMNR/f6lcHBYdAS43NqUfP00TRZr4Kbx
BXKI+qgmqd3VqZl+rHUruvJMbbr3aSruZ/I8N3qPZX8HoxjWuk77evf+R/nFa8LruP6PIWzRmHj9
SQZA2boexRcdytGgkzB0SeRl3fTr4TfzzS+utHZk1sAO4J3MOa+v1Cu292XkngaaFnfWlGaQihdn
NzZUL97/Tr+6vdA6qP2w1CCv/26T/EGTVTbMZJAcT6meGhT3yvbBRVjzaBuzVh3K0imOC/9e02lP
Mhn0JJR/FVpNVSHLmuX6/Q/zixcXuxzfGR8X1SPrzQ2eRCoq6Rgn3iEyzJdC2g9yySXqqGW5mI24
/ELIQXkoC7v9jRv0F4Ma7jv1LBYWTMtrm+zHwnm5JJk7WNapjnMPQ5Pf7fIicUM2ymoXQb78jYrg
J9MvMy57PWu1nhLtwUL7+npoWxOWXvOEsIcdfom4m0Qs1yeYiN1zfzcO1nRSidffpppnnGlRZd2q
rOs379/vX8xXrz7Fm2HGTA//Rponelis7USlNC/tnDb7XrSCneYJS2qxn2tf7jtghb8Zeb9YCiCn
6YJmOSYTqoavb4FT5UlKhuepwyR5nnemODOGGF3u+1/xF28SHZG1IEl17Y865o8PthtVpEtpEKql
d9tIDOa+S8gCx1na/cY3bvzqUoAj8f6wRVsLlq+/kBsvAxwX44RXInNIXJ0xB7qUeHZ2lwIAYr2J
L2ad2NDUnM2wstv8hBqsQXhMzerLjHzwQtiNdTlROE82lH283/lDf/Wy22g8V2sczDqEQq8/ole1
CfjS6WRINZ9GRWCNUfnFRzMdnf0cJ9N1kpWkA6dLdACt1O8oDDTk7Lnyd+N/fZNfr5RUdrFJcVJn
O4US6vUHoRuiDY3mHItUH0+RV+m0Iex+2yvpXyXujKXFqQsiAglTpWeawNRv573rqAoPNvCF32wY
fvE6GjrtOyyXiDrZXb5ZY6ypH5GDi+NAMOYumvP+Qutt+eiOPv2eahj2ynX7MwNv4BYXR7lNIa98
eX+g/uLZAIQHS+qytbUQXr25JVmCwaeu3KOGt/CCc6F7MuMouhSt0kIl3OraT6f0DEGof546VXw1
tyZZW443/+a9/MU4/n4n6PBzMwiLePNiUvG2BsRGx6hss2+Rg5UtFtPByCsn7IeZSNu5nDriE1Vz
RiMwffENNdx5sqmgV1nLIUEYguXFVpdkSti/e8nWu/Bm4JisVeuxCYLrT8Bug+AZbqB1FGZKsJrf
JyLs59k+mP3UXzTl10hfCsrZogqhAEbbsoddxKa+P3JQSZrVQ7Ry6P4+133849o/ng1+cVhC8YDn
C70xIHWaJa/HcmzDJc5n/dhJWsaYKuzi45K2yOM6tiGxlMX17LcK6Hv7NTFJlSSOzT9EQz1fJSoG
lvWbj7Ne7qc7xDykM+uhkVghMT/OeHJsEcm51jGe85hxGznYdCesBj2Uhy34UnkDa6u+ngZNhUAY
LzWLVef9z/DzOs4dQQyCOXydDNcj7I8fgVqb7bajedSHzt2laUHd08C5RCfGyu/72VGH0WjvkUfb
vxu7vxweXNMjuom2+tt1NUXxoReuccwgE51RpEr3Q1y7O1cQc1co33gwJuRZPjYtwnD1NALDXhzc
jIawye0Jy9LvfjO3/Hwv6IRxH3CXAhgGr/H6XoAno9i3ZMe0rpevujIYqssc11jQYrsNLIrVFFnZ
7dGZUX34/nP4eYlF24soAUoh2wwWwdfX1pLRBj2XHT1DZtfdmMx7yof54/sXeZOVtW7QuQpMZZSn
Hvf97d5JgPmCt5McF3euL2cHUogqtTwAq5Hy/Vx7R861u8+KiJTLfML7JyQtejexprDoreW+7myb
6F2vibfvf7Jf3HpWGR3d8+oKptL1+usXESHzig/G3THPptooL0vbp7o9ESbmVXT+Z7zcQdpHv5nK
19v6+g1cPW+rEgMPH2vKm9ueAzlMqlI79xzg95CGPNUFcs0Z31KGlGlYjFHMgBsxrf3mxXsTK7I+
C46962aH7Txr69uv3GH+QKGaHBUZwSerAYlRjmkXoBD80tZwEDrHaLblMl3FQ+Mcx1GJndBmImM4
WWykpohVbmgWUUTuPrl28wEV0nK1GEJdlM1A5v0QPylQ+z1gsPMZrjIcehxoSrXa1uE/f7NN+HlX
7q45ECtXk80K0+vrB+iqtCAl2j03m/X9KJTywiWJrL0SxEtuLXOJr94fMT+/MOsFPYYMp5BVaPv6
ggyX0oTieD6RW76Ne6/B4NVUwfsX+cW34q2Eqy9QyXHMeXMRPc0gF2bivNSM6CMkhjLaNLi5g9kw
ihm2W6J9ev+CP29Mwa4QUES3fkVwfW+z/3DEA5er2HWoc9zTaei307AtEsPZaaIyf/PVOCy9GfuU
q9j9UjrkufEF3yJImqro4XM5W4KzkGuDHAZR2cZ6datXzlwF0PxRhDpRudyakpmLXqmmzK2L5aI6
OIShXJi0oZINSEbrTB8xTZ61M85AkqOwn2/RAWYfjLFNyzCrPGdfuP4UHcp2rr+BHi6fVxdr82m2
TXBddi9pXrRNYX0ZVYG4D4XNU8s+kkBII5Ffjcl2uw3B1x18Ly8R43aMvOJJyd4FExgl/bhBypVd
Sh4XuJmEgNed2ZsktqqpFFsap1oc1G1RPHWxuZyQ9YxtWHkWpJC0bnViLieoPMQzFPlHWuNwyRxp
9U+8/OqlKZbpmNO7ootYj7lCDd0XL9h1pi5M6Kg/k/iTXXNW1V/aajKvrHQEtJxI5Y5BjGXgseqM
Ig4xlS60GThZfM3QRWDG1fTowS4RgW1gR0ERhHiSHSF85Vd9UcAf5USn3VAPMNEW0uFH9phW7XRE
/ETsPAIeI9205oT6K45oyk9alHHzCLjdYJ6sD1mPpcakWfWsOAd97miFYSudHJ8RLGdj2Lqgfow9
Ca2ZsysSdWv2fYXlyejGZpetHGaU0lECm83KfDiYXebCPEQxnkBZjsSLlejqHMunc6eqvBtDi4XS
wyVf8Vdq0qsxXqfzDCagi0EGaZ41HmuiwdOwp/DbBp1eDEtAj7Ah8tORPWcobN0bTMw+1tCKpTBs
LW88a9sSAXrXJGinQTyVdSBgF34o1WDhafWctAlzLTU/2iQRJXuVDeN5lymkJQYK8TiA+8Y+L5eK
z0PDtYi3kRMLSKx+akTHYSW/bntEFHuitL0nQUPVxofUMapaK0Xv5BfV8IXXgPifSRdzBhZFtd3W
UvZ8sFqrvGdDZcoNM0/0SJbW+kgq8vA2ZTrnh9501RcmxWkK4nmybrBcJHcJrmYS+NrJ+uZUrLMb
AWPqGoqk6YZRV6d9SDrkNHMP9WUtWoEQZnTO4tMI5u7eA/HYbfs8abJAOsV4LHCICuDbHJ03CiBC
fgZFyk/PSW6qIcaQkphtNFzvC00sV3M3upvPT9JJW9KRy6IyAUzVxj4dc6JRpbsQGgrOa1Wo14vU
QdknldhgwLL7o52ldbqPM5etuW/WDV2perJqnAMCn2ykEH6wgPnEhUusMUVQlCUG6mYmHIsHUPsF
utp8eHSywdU3hMUkD+4i0AsaeHf1He38+GSP+rIf9LQim9vOsi8M5N7ZxFVcfJBsBpMgrUuDX/AS
+2SBFW7CsRJxczBqYZ1NagZYEwkED9tl1gDZ6FOljqhyMHfVPORhS182erSdOJNbK0fbFsYKdDGa
9lLrzkws7veR52XdB7eLx2sxmWYRNBHdS0imsIJ3muXhapPEcyGyqxvywEZdejCKUyYaKGHkKavG
YutULB6hEamEcxji7/7eXddrazPAXi23LJX+E1Ycw8ZuTKjn1pcuRLZ8lpq1UjJGfOOFwWYfuMEK
M5PeY9zgl6GTPWRPi5ub5zASvBsrw1uzgXGiCOjOc63cE8JoKkQIztAGeR7jYzR62X6CmOyqsMA3
B33W8DKLghlKgW2Bz48NrVw32Glq9p/TPhd5YIx1lVH4ztiR9EY1Xy6gnz9bXsu0Ew9meRZn9eJx
nhu1Fze1xRyMtoOtxBGTdpVFUx+hwWSLHWQzEy/a6na46GeSEZh46vrKsVroH+7kj7c6MfL3wlTm
BXdKANBIvOwzD2C4jiNX/2SmhWYFXgnnNCjjSq+3dVnb2RbbIvndEYBjbNa+kVQ7M07dTz6nWZr0
NQ2FoLUy80So6HLvoy6gU468FGrD4BvlJhcGPieMgXoc1umIbn0YPEi9s82aEoxjZH3D4phewOkl
ym3mG8ozoZGVa9qWvKXgYj4OmCifJrfsna2TaOVnl6PrRxsw2RfNscfL2IqAksRE3DhbhG4OjnI7
xsi5FEiDQt2IonzXEcd5hREGwkVX+DwZn+xR8sWk7fM04tZYkLK52sfaMzuWvq4Yz1Lfym5NezCe
qcdGHws6aojs9Mm5riMRwZJaFpcWG3ts7E08OTQ90Gr2bOslWJBxYZVE1hzF4aLrzQsqK70/Y9aF
EjyaRp9tkbE4CJkQIhE6wKCsQ9mrvD5vhRjv/LEFMIxr0i0OepFmdwjG8iHkveq7wywMRx1nL9Fu
4PKJLVwKK9kXY4k8AUs90jKzqorPuYG+bJM0kfNB1xoc+30p4xKGi94ZqISBKQcwjTMGfT8bJzYt
1O4zbZIqGGeNWVsgIENhoEXYdFc36jP2dqtCJMGKG8yLrfrAVcIfDnLKq/OF/MoBP2X+IR3przwL
pFdnBmtNj5xLr/rzCaEK1qLUqpvANsAGKLsGcaBbMVO6lUvrwdbKvAnZDNGgbyoLx0KeOcN9riDf
jCbuKpRiFlx1nKPadVWU6Hxx1ubfPFpmMySqibocNTGyHWjygwWtrLK/5rS9ZCEXX4nEvSifWmeY
xp3tqqG9GGcxW4e48J2zCtMRekYcFwDB50I8JYhYLrvFkU9jqnLoNqitruzS1R7Jp4kHSimVXYat
JpXadL1P9cewC2xa1IobJhw/+2Q53XRZMsvT2GK/zqLQdwqUThTD8lyaQj/XOY0s51HkjtptCeQ5
35PT6PeHaJQVSRCQ69E3iUizL8AB2ewJZw4UH+ETkatsIV3OkeH5EXHPEyNqCFBzFVA9JIHMG3DE
ML2htKAeSXoq6FvExAQ/1BF7iqFJJUU0OlPbwhHqroVIEIWx68bZTrlOcpvqyvnmoJfBKDyw7aF4
k5rfbNgUV4KOIbh2s0ADbgvlXA2RazADljFeJTWXOoF6FXcwiDz20RsoOyzn3jJLHRF1bLAh8ixx
l2hpgmLU8T4tSzx/mim+3lhor8VBq6TPKsqAdzelHsl060GdE0GcDPLY6RkuOtei6m/P+fws1NjJ
sBsscQN2Y7rxvdhKN5Qx1xAbM3IHtJcy+pDQwhl3ftl30XUjVIylWohu3WGJqAlGa2kB17UIMoMK
moSxWzfWFxBDiNSdMuQ6G4ytw5VLEuxDicwn7PwF8r0p2q00ii7Zs5dnThnHFjXu6pC41PxxWHZR
4+d6kPMrDyCv1RQmE6aBNfNGXIh+GG4WoZfNIdPtFr3KOJdXBUqqPZNMWu0hitvLNo4cSgCRmdgk
F9d29EzMQHktCzfZSrtq8PjERMyFgIJYJ2Fj2MDG4cg7gZ2R34jy0ZX+DvCfluzsYiSNwNTzfGGL
2/svRttI8OxRW+ZhWQ88vtkvO+OCMEgz3kHCxk5ZkePqhHq/VER9LJH4VBVD8Vkm/K1dzpJvI9ls
u/shyUDd263blEcvimeofF06GwFlUfEtm+vsa5dOZRo6Ls8kxOeLPDFj6gz8doyrHRIxSj4DhgZO
2LNX96HfocyrtZRygOYs5Y0OkIVt2sBefYvUds63uhPFt0DLjQt6yMsD9O/8i91V1rlX9IkKpDnO
oHMVSZp4kPq9M+XuuDHk0rD9mYd5T7BBGZ0B5L0Z6szfW5oqjSDFP1vvLWVq24qtl3UxcXOuejdL
saOnwjux3hIaiMLRZXOdtF3PXigjXw97lBjqa7mo4aayY93ZcJBeUD2NeQcUth7u56Kar0sGVRFW
MGUgHE19XYV+U3VY+EcWFQSWBhQjWHvNkV5MpAH3bak+RLNUeDwme/qmio7hkNjtdLHEfJmtbNvh
3gJ6r4EkjM1v04y6KxgnS+5kM6PY9a0OdOMsaiSa7Zxf0pYuXtwl08fQR5x1V5vwS7ZaaqApA4ta
ifMUNfeIswUJ2Zlyc8/gYNXAtKkb5auAcnY+oG7Gj3Jmo8t2QkuS7BRovUCjmST6fMIkB6e/RBCd
76Iqwl4CKrcMQcPHzxSz3CFg7YVwUXTadAfBprf37qhHL4UxmAdhzXB1Kuaj+7UdcZl085weeArj
lvkd/TWswemLr3i1gTP+N3tn0iM3kmbb//L2fOBgnBa9cfrs4THPG0JShjhPxsFI/vo+zCxUK0Jq
BVTrBqqAAipTJtKNNnzfvecWV15EiFZAmAJ5hpan5XdhxN2Xtog3xmvLH5zznOm+F3D2a6GLNZOA
w9VHX2PZ6gvaBWjO2o9RdYAdXRTpPtguMp9LGDAOJM/r3hRzt2oi7jNrrjfq+5xJIrghWiB6RRWi
cIiUvvsCB8I4YxJub9shN65zyP0U+80luxQtnf9M7oJZbeu2Aw45jBXotNqJyXMFS6A9o1qC3xY3
dL23ytILsrVK7b5JPbIGSHnAYTKR3MKfZOeYhYGREKno21E6ohjOZ4InUs5qGzzdRAZohV0ebUmX
divtnhMzQkH8SwWn0uXMJzhmt2VsD2dZ29j2nGqc/aDrY/9VmLJsN1Rd6oxtRauuIhn5KGMbL1Gr
VJf15cwar2FpT7hNVqM2vaAihjsL48qrtqpKvXsJ7ENuDVIoHv4u1fyfZfX/GQvp9N99lZ+CuC7e
MPjEFQq5v92Ah7/+659/4x+niokn1bYXQRqmCdp0Jv3Ef/RypkuoH30XH2AB7lOKd/+Wy5Gk8P/p
LZqLuomaqEeb8d96Oc3S0dKBuP+PoI8Y5N8X9VCl2CRTLrIYYkEpuH9sAqHy9Bp9dEMOScOwbtLM
RnvNnSRS3jrD0XFZF/LWEBJE6oA1Sje7TVf1R91qXrGWHUJn2DctXjbkO/3OzoatKXUWIzMiuMQl
dIIvYt37/k3CwT3zn8LmyyLNjTizNFF6xAK/ynvnaegkZGfRXXLhvSeoprsCm7Z1iQcJfPcvr7G+
DYXJpV7R5Sy6a+qrh6FLXyOIL5hgEejnoh8fy67Et2HZku9OPoZo6rnNYUQP/ZHGnrqCvH5qULiu
Y1FdlHmyc7T22mHjCZzY4HDRzAe2FbYxExaXyGJEgqCg4r59s635FTnsJks9KjKJ2jba8L0ZHbWl
GMV9bP6aZlD9Mx5Lq/P8KDiF2G76itirXzuW3Lpx+Z07bBWgpn+WsrjuJ5L1fL3lku5/s5ML7O2H
JH4ctWZ4TXW7CeAvYjq3Z8rbagkYmPhrDpjY2CiiWrsvU2oICHSx3qiVMtxbL3OSoAZ/HuAcrKkM
zc9OzlkoH8VOR0OdW1axtiixWy2qaGJkrspE3YjBvELKGcxmh7agOoO5TleobF9maQA4q8ejn0Uu
FarybC9NB0MCSRzxtCC3M/UtquV0h7HkBo0NjO58h31iBDh8I8L8bMmCk5Z1bCVKfFer72Sf3kYI
tAMt0oCtEdOqhOZ+o9F0rblL8dpr1xPl0pWXW3JlUfbdaTmn+AEqJAfGotVOfCvcwz19NTvVvi3y
y5xV1rDq/rqU1p0GlvcOxCMZM2GE60T55Q6B5yPo5JPIqrtGzg18sOZrko96YI+W8V3DErCitaf2
A90J7spT+JhgoFyXVhxtqySxDuakjn2aAiEf4zAocvJOJhwdASG2FNwisXOc9lrK8HtjWGenr59K
iJprWQkgzjYXrqQxub/FW3NwXQ437bTVQnsM0sY/Y2HcT4TFre3OPcY4Xlfd1F9Ors4ttx50UhYN
7aach1uRdPO2ycFoGBXVl6qJn7OKd2R6ESaMRIwrLbYvsl4+y9x/0LX87IJm2GKskHyC5ngpyuKQ
z3a/hkr4onojW4eyGTa6VT/ieOBrNKtLVSvcMVQPN1GecALsz0bl4s9xnXSTWPreT8+5gDMaco49
dCl97KLHU1YIZZCxMpLDnTZF0LbORHRzRXq94RcUNyAoxBSolZEUqzKRCNo7jUD7tD+hW3+AIgoi
ShX7AmaGVDFV7oijipuO3/ySS2vXtzACbZ3NWQtMWRzdkSg9DQwmPfWvXH92ZptkAfE85bpIqI/G
nr1HciDXWT9x/s43cX6F76jBJ5DgTLgpQ23r+68pdlamQvotUhdDT4nVSuR1LCC053i8VkJIcCzD
xAGhT93ozoL6sbcyo7lwNKcNiNEtNnJW7ZZ0oPiAIeAgw2F4zZ1abScjNJ6VL+/sflp8d0RgwJlZ
iTKyL+vOp44y2iVecCwbfdk7a1VY6UFoI44mzvEUg7i+Fn65Lt3qyprHczaTYGzgzRBtkx0Ho9ww
Eepr5Wsnco1Obe7/NbvDfZqqx7ywA1nE1boYtbfEGfxNwi1to0fhVeTUgZjNoximUwvxghoVcWKO
k8L1IJAJ55K2b7tMX022UjtM08XZxPPlalQikigJikrtK224Rt11mVYZawHa/n2vuLBGkTr1tnfE
tWWu64WAP1N36QvtuXE6LrvNoL+lHlYXKoo5Z38v/YoNqDjqJRABYxzX3izHCz0vyx1M1A4aLWLt
tB3trdW422ko73BXUWm4rSZrX5IQtIrSxRgh8k03cF2cs3y6D/PDXEnW755go8fJMduzFpnHUs2b
uS+P8aRgJZIYB8jFhhVLrgvwWpj77A+FGyhjrr/pGcvnRGTUOXPiK60GKjnkHeztPuZCxzlqi6n4
ShVfzAzlDxFSaUAJ+TIHD/9l6Ou/kqhrdxI1SSA6e0/bfh9X2lZ1uD/Cal7VrYK25hxVNEPXTC5J
sXwEjOhs4qE4Zlp2SGwWX1vWa25t/D5hvMJh/Ta5WNmbKD85oRceSKFoVmM0p1z96yAbyk2ps8c0
/TnpvAfpsBssFrNM/aUbDedXOJt2F8jQi8+QZN5kmz+Q+DVv4KHZ21gymSo7L7ZOjF80iUtqXniV
tlSqya/HSNq2FvTRsemhl9KDhqpGM7ZXt2LQX8Zk3lZuSUZ7Jb9kutYFpcECoKzM2bZanp19nx1o
mNVLAlOahk9rGLumTZyV3tFWGr1Qbic522TZ4lApW+AyZqnNzyNxtp7T5ytLdZwsatg7lmaOIBeo
Po42qtW4HNMj3vD0KwjhYUtLq+QfdBHVuGMYrZowq4KYVLGvemwVh3lS2V6LBapEYU6PNh5bMqTK
4oYIjw23TXct7SvC9ibbJh3THwOW3jtLE09FmbX3qT6oYHafSmCmB+LhBVGicO4ilZfs5iyyWuZ2
+E47GJoqfPVbKlxuXRN0qKtiLZp42/rVcdR13JLNG5VD6yI0yOHBWIYofrK/pNxvh9K1DwWhvHdN
1D2Zk8Ne5t6ictx1aCqfRFQBn5LamXJcST5eUx6V0ZWB1RjDum7ZLXPqSgc6xNuJm/6IszCsoiui
PY6xrx/60VzRLQgq08hWRPDsk9BeS3jdLrSgzK0uipQrBKhnkduPbrK4A5fbUR4UJNSFigbiFBrt
luxAK6AOs58y477w4YP3hSL4bSEUhKO6ooS4i2kXsDmTcgddK5uaQG+cTbr0y6bqQu+1zRjFQQkv
uPbDKy/u76havk5UwfxpZG9FYZPo20SIhzbn+mTQwZxTbe3TbXIoVKz8wUW3nC+N4Esjo3gZqsDO
tXXqyAAD75vZ5rvKXOJv1gkZqAAVIB5Ee2FfRyXxh2Z9mltncT4XwTByXor4EFxSO7RoV4T9Pkyw
/zbmLvdalA/Rtneco9Z13s6gJ0PzRcu2yRTRnBLzLbqyS6uiYJwVqtlF4/xQgYbhb6LswKKmt296
9ehBHVqLiQ2tm5yrvuS5bf1r5DonQ2c/a6f5+zCoc9JU6Rbk2Cos2z2lu4OVmFdMao58SRXMs7Zy
Gp8rnLPJC7Ef2vCc9PKrbG81Xd3VlICyNlzX1l1V5S9DTQQNfay687aDLw+zll8UkXZwG/2yIXIN
HpRcV/jG1qPCsVfryRaahoWYd/peZd6znbNVsTYAS3+pXPkm9PBkg3nuw+qiTfIdlpmdlogdWNmV
ndS7DAjHsGgLHXUcxPAyN3tfj3ZEa3Cal1ur8C+s7BKL9OswmRdtdKGL28iZb6rRP/W5HQjRbj0c
YhJDtKPTiguHbEWfX62qUZ6k4GwD1vvcZ8kXh7NuhsEukCRMr+26/Go25t5ptXWdnbsZK70eNfba
95YYCejVq0l3vpcZE5vTtLiYHHfdzf65aaqrypI3yF63rB9nx1mg8N61PeKSlrdWi6tNLwjjNfMr
Qo46yp3mmQ7uupOAvJXGZtLoVYCoLj7408vIQS108icEY2fBQdVujRMw0cdExA94KWh1REkEIL8L
csKu8qS/rgz9JQEEtB4qixph3O+n3rpyp280ctceNaV5bCd68hoKOP/Ql/5jR98qaLr+OEl9O5qW
3PUWnCrLeGjqZ3fE5u7435hJybroslszWjgkDk1uLiPRRsXqK61ooi/rbGvmQpzLqbZ2ZV3s59G8
xPR/rZx5gxyB8neLtRAyPbwP981JbFyl/fSYaP5yo4gDj20sWqbl4L+MnJVStjK91C5y2O3z+ACS
f1drADlsP4F1IobbEgAo4uGrZlwKVf0pYw8EIL2Ax9kC+tE+hDOBXo7zMgxXlOmXFMGzpXl3fh+u
M2k9i5C2KMsee4ZEjGjWD/38NUM4YGtvs3VKNPtap/PU0HFl2buhzb5v5/5c0XW5kVX611hhqNHt
xwL7WWCLaYO+I1D87eJQu7RVssm87kgjaTMlNZLQ6make1DVhKy4pH+1+wKCQpTo42Vk2KDewqu6
cbNVO1hHNm1ua4gCuiSmF8J/x3CbGP3BSBa/rfNX2Sy0trY6aJVlBip3zYDkTziD2i4xKR438V5K
+Zp52pOsiWCdUpJgdbzVnjSTxab+JS/UgVTZS1tyJJ01FhuLazqgeUUzKM48RL4KDosEVKIGj/Y5
GHR83rUZSn4m/TYjhmDjGqzmiTvASu2UdYBrQ1PNrQIr9+7DOn4hWZHD1tBfRIZ5WTfN4zDnRQD7
QR3rwgHnNtmPgkY80UXDvIb09LWrxV2F/nJXdhnaUM6SFg6vHSfThwHDPFCX5qAVlLV6TT4ja3gp
MtrYHOCjgDZAEbgq/VZwaaUwOOrHsELpOPdeD+rd+Rqp6lYnG3Jt9N61xKzBn7bUvqv2ytTBYkXO
ZSag4aQp3W9cyHxR0KU3YWg5q7T1W4wI0YvmsAxoMLn3rherXYosFwPuOO9A1uTbhBQD9C0FNT1/
VIHvpOUxb/WUV56ET4YR3ceNW3JXoXrIn9ZfZazENNU4INN52PLjDCup2eHqb8A6qafRykIUQFFx
DjQZ3eQpDD1l3paQbWLH34RJu+SIqo1fNW+WS/lR0n3IKwM1IWqWVU7dbkuyZnl2E5PLRJNaMPAa
bU2cT7cFG+AHcN7du2QQ8YZXOrI+HCaTzO+U9OJgrMbrLsyo2ThDeIEsoC2ILdfMk+jLcgvTgWQI
XyEYdGsDfztFS7tpckx5Y0E2WtJyRfsWaXzberqdBHMjW2r73oXSuCi15tGxi+8ee601Fa9xqHv7
aqrouDWpAmBiDq9Foh7DtDxoguYuHZ7j3LK1oXrBI21dmAPTnCiFE0dTyA6sVWuJUg9ECro9cUGj
3D8QAnjf41b2N7T2mONKiw9sLYXmcvOgJ8WvCRWZzOEt1uTkC/BYYzNmQ77zuVuj6KYGM6J7wp9d
x+EhSYnu2UDpzQPpUR1GbbCsHuEpjcLz1FrWSjYzMP1ck5zrzEdgI197P1sbo3Ea3PJSMBO9Nv4C
r/KydLX7xGuJ3KmzTYiRKJflNi5lhN6NtLsFjhROIVUYtuWUhjww4EwGdthvUPSuzB5atKFOEYEW
uPOnbW1oIxG5iQwquzwZhnWZLvkcZnmUKnkTfrZJxHD0E2s/FPFJNF9zJ3wYW+96UEMgTHvbe+bR
hR039NSJe5oNydC+hiSKtXnxVRKc1OTxKZ9eIrcnPmK6ATR/NU7ZM227izpr9jaHNqeygwJZDF7H
G49EBiuZVoj1Y7JU1YWo0msLCUfd9tfR8NSM6W1ae2T5gkmwvfqZqoIgR3JQHBirli1WE5QIHCva
5lFnbPN0Si4QyhxV2FwiBFgVcz6dw3G4yk3/hs9yHTvtvYjChY/5Jjj3zVb/pGJaZXC6TkmZ3Gaj
6V8OY+o8Nr3UN+jj1mA8FiAKIRqahKUArj/UWHcr7DFEt61AR9or5fintE0fiHCknNWo8djGCZjK
Ot7Y5A6vsrK57AZ8OkY/38HP8gPg90E2ak9daVxFY+gGZmVyupwFXVXZPEcZyZ5gNm81VPCciPJH
hD4ryAaUIGDnzVrvbzOypkATI1WJ4u9tJqtDCADwXPr1RCkHIs42xZclk+watTnbIkTJsSdl2ntE
A/Fg+qycA1mXp3B2Dxj+zxSG/EArYoeNARgAt0SweqbOIYd0iazf2FF0iOeYC6Jw76KSJOQkf4ao
Ff+jh/y/cj7FeexN/3s5//zlry/Rl/bbF/m+os+/9E9F39ahTBqm47r4FLA4Lq6Kfyr6IOxhG1sw
JIAfo8ZdzNb/MsBrsKf4Z2kCITPXQUMtzoJ/ofQ0cm5xO8C9A16JSA8B4p9Y4N8rgfHdA/oDf8nf
0MNHS+vsvRLYq8PeM+IYGXucj4fZI8tZEL60/uGl/MI78l4pTlLM0p2AII/WGAYgz/xhFEGA1Iie
IRjs5hTrzcPQD0+9PW6QtiEzEISu/37Aj4/FUAgifMIByDknGXJpY/wgBR6tgr5jRNGvo3F7RZZ2
uPORZXwiQ/9pFBMfJc+Explfl+bL+1HSLCoUmDiJPDKmFK235k60lrj+/bO8l/fz8kyE7gupeknv
ghdnfRgFdSVc/3IRZQAInheBCkFAmUgu2GnuxzT91o/5Z/l8H/s8uKp9QUorc4N+jyWWR//hBU4z
WbCq1dpAcFTmbOVAuKsnbWNr5nRRgWj5ZIa811MvD0kug2Ak9BS6Z34kD7jTpIeeQx6yZrnPLlY8
ag0Td6YIXtnvX+fPP5oFU8KGS2HQZtP/zgP74cnCSVZmCrEvKO14PE6zyAKTbJj/YBTTNoDKLh4J
HG/v39+QqdRJvL4L4iamCIt8I9SYjE07fjLQT5+WiQeKbxh9Hu068+NMT4U/ELPjc1lcOudcxLId
UGk78Agp36K9Nb+3XVfsf/8Of/Fr2T4MIwfpO4vR31j1H96hjttqCTbrg84U5cYR5bjl4q1ty6b2
//Ab8/Ul4xNCiA3FFx/xh9mP5cXpFUqxgCS0dFdVnoWeKiw+GeXDdGfysUIx13VWQB2v5ocvmfOt
Hvlo+TlhQ6IDPAbXjDLIUxH+IWPDW4bCjAxJCvue4/1kiwCjVdbjWOeB3k8nK4ab5Q++ewRDVx2a
LM4/+al+8WQC4ZPDPOSzQvD2fiI2rRIeSVeoGxwHhZMOADxZDXGTn4gc0tD0ABEoP3mbHz4xHhFm
MhMDOj+6Tvfv7M8fpodVOmkLeCrj4uZoB1SZd1ljt3/8YCYvEIQMLxEO98efLDaiprUx+wSkirWH
SC/EAeZuuonDhtO+suQnH9qvHmpZmBx3cRSzNb9/kcJblvtCS0EXGYRouWSM5yTa/QdPBXDCwZ8D
Ogdj4ftRSosCUo3OGKh6lVPe0/J1Jc0pqDpgsNz1jc3vv+RfPBU7GFOR38teDhzvx8Mm0cMjY+LP
YcHR3hNoCA0SOv50FH4ijhf8ZzkHeB9G8acqH+wJ3H5TJw4CP1yjWd9W29+P8mFVYtox1zhqEHiN
JRTU8Ptn6Ry/BX+LVtGTABFN/uempfGx6iziYP58KOguJu6fJdX8Y/ZOZxqROys3D8Y5d4K4F+Nd
axBQ75tT+uXPh+LNQSrna8Jtt/yCP3xM/czdrZ4Xg7YT3dd9OJ4G9OarelL9H88F6m0GiQ9LJgdb
8of3F+pGl/RRTDCZHVGzGpx+4TFW7n/wQKzqNvuHjT//b5/xDw8UW5WryFAuAgeS43nW9Nm4NHsC
wi51LkKfGKl/nt+ccJdtno1eCD6s929PofcEHrywm6nYEGCXDGcdttknBr5fjAIPHsLD4iOnav/h
qy0oq9sTn2igZC03aTu/kBDsfjK9fzkITnXOz8x0YX/Yo5IBw1hoMIjWlzlZSVJcRag5PknG+MVH
5Dk/jGK+f2HEl2YJLO0iSEIV7706R6fcNRgeQEDf/enMFhwfkP3BQWHGfTTg20obp2awMmJS2Hop
rtloxE07fcq9XvvkF/r5sTCxscCZOh0UaL4ffiE/y6A8C/SYnp2KU0bg4kWnIloELFefrA0//04C
eBd7k8nhhLE+vEEVmhoVL4ZaoOEbW04aPg401b9/eT/v68Kx8Ysa6LG4w31kZ5Wpq4irIjkxjupo
OJt9VT1TGPS600BNjU6vqcEe/NMxuX7AjlnYQLjerQ8EAHSohamqiJa8QVUszHSJNc+21zmEtEBY
yFp/P56x/Cr/4zBezkpYKzFcO+7i9sVo/H4yLqJ3A4wtGqbeD4mYtOBW7hy/RkDWwS1/1KjiZIv2
t5eraejaaTOltf5itnX7jFsHZGaY9qih6tJEe+/4cX8ler9AFYP2Kt+JOmm1bS8AdMzCil5//7f/
ecoh1eOYvFx6odUtWLwfF26ZthGlHrYjNRd1iZdjaGuuA3P4FWAnjaw/H83hdo0AkOWOV/Z+tFbm
CHfRrwcqdbtpWwCTepDoyiRFTd/+V8Hnf2XU/Tz7Fi+87rliSSjjNPt+NDNM0qQHts+vDlB2FDGS
n3LIIaCDSSUNFdP7Zyv58kd+mAsG0ke8xJzCmPPW+yF1eoAYDTHHQcLeJr3zNs06GcHEmiYNElch
1N3v3+ivnpGvF10yBxadW9z7AXt0/K3WsB1S19dWfWQ9+WNybvIkDLKcRtfvR/vFbOFlUiMC20Wq
jLWsKj/silY+WC6RoUUQcUsBude19b0GrvuQQj7+hNXwq7GW7RCsCHUSbvfvx/JqjBbTokewvXbc
0DDQTsWAvDIv2nnz+8f6xa/mLjFfoBkWRN1STfvxsUoY244XtiX1/bpeN03mPpheqyMn8XAviDLd
5JRNP9nDfv7lsGVjGl60sgBC/A87Jbavfk4SmL3KadtzOxchNV1lHPwkRTgA9W37pw8JP3o5tC9X
YgFm5f1DaqZGb87jiNYrQK3eUCXpqk9kf5HHSj+m0CCuNZMO0+9H/flXBPynmwIqnMP/+AhAacUk
KhdxQyCJQdrNzWLTzdDToCz5bHJ6PMD7b4/1y4LlxRHHNFGkv39AzB0uZfQaFq9J2u1qnkRx3fiS
thrmoPIxR1B1l7U0fEkQ78G0//5Bf55DFBqYr8Ab/64PfVhs8oTTUELsOAY12Z2rRbOGpzPOVogE
0kvNztP70C7sz874P+3jglIUpj6+fwTZrDzvHzrDXTCVCB8CMh38w4g14cK3Yu+T7/5Xo7CGCov7
nqm7H5e1eZjNSW8S7ufwQtZuRtPah2H+yQz9aa4sGFV9wV+yYBvspe+fpetGORg2Z0dDTqAvOZDh
He74uWI1/ydDUU3hruiQqvRxI8rnXnaFjWDGLJSzN3HNrYU+0WDDjbj7/cT4xbvjgGWzC5HhRKjM
8v//sGYWRuLRAaVBDC1xsZex2iBTzas/rCZTxOPtwWJdpj/Vro/HENyKfVqUMxejVtWY9MI4f3U8
RGjr3z/PTxP973HwSwFXAxr28bISaSM64cguAr8xE6K4vXDQsOjg08lGQzuMlWa2286c6k8+sF++
R9Y9xwbGSB3owyKdWamdOuWETsb2m6MMtfSLnVloCn7/eL8eBiAblz5icT8GyUbggaTrqCLgAtIj
vatprAca5bBPpsXfpZ93yxXvEZAmHxOB62CyPj4Pye0Vtn0ydJA1eBM+4+geTAMeezs/ANTE/EXx
plQ0iRuv3xGgan7yEfzqUX/4G3y0Sfj52Lq9Y3Ah7DVnCLzeKZ96Mdu3f/5Gfxzmw7rskHo+tXxc
ARzF8Vz43oOF9e+TktSvn2VZPkCeLKf/91+ZOQwzuv3lrIUbTW49ParpOWq+/snP9qvZT/HBQQfF
9Keu8n4cXCRD1jcm4PYUX7kSo3HbkqpLVYoTn1hVbhNeYFj/7JLxy8eD48WiyGmPWvP7Yaferny9
YlgAGyXM9jmdn/IINdDvf6pfrcB4ZrgYUaQ3xEfmpzNMGhVLznehbqM2qyaxndyOMotQFsEIvx/s
52fiY0YEBXGbU5D4yD80k14MyuaZtFqR01HFNYgqpPR//kUzDodILvEQ/dgn378726oB6FUsWBbc
lxSVk4h29iiTT85zP787bu7/pIIyDem1vR/GrUZRmwLjtdVO8ABmxG5DDJnAM0gT+P2bWybz+6WD
I5XJ7KN3SBVRWO+Hyid4cQ5XySCGF7tNK63Z1digr2LHqPbgy9pP6lMfkIys9O4SteY4S/jPUuL7
sFaldm1PptajzUnR2lwhwLOrLzk3Y8D9li+7GzAH+lPpdpCgCOnLzUdSfnr3wJkBi8zvH/6n97w4
xSjHgG0i+5Ca2fuHl6WZkkE0jGh8G22buHqx0ylm3MSW+9mJkmny4U3jU4NUQjcYvDId7o+H5rAp
y5AkIjfIKwJhCrwM2uAjahSifS6tWk/zdeapBojJLDCZqICb7zxfySH2up1g60hJEkV71aDwTL6k
UysJfgCkgvVzruzLnJvWrU1P0T5mo06yCCGtxriZpItGMM065zQ2RCqsGrJgRowiYxM9oHR1/+6O
JKqj/jlz3LM2JuptZOX4VaBdrwqn1Plp/NHs1WVSUe67xS4muhSV+xiGj4We+xiNYjESlpFmCcwU
H8ca5BI+VrXE+RAkDvUUZwK6zYScBOtraE6FOwWTwyHjZiLWxAW6EmlG3q4MTxZU4DDItsUJQACT
oO8MJ5UrsA2WdSYYNcSQPzstTJLGAiBxUQwZptmN78tiTFYp+UUkVoA479E22lo4HoGWk+CYgmQY
v1lehAlmNZN+Y69I5BhgkUStGpN1qc9F+mSNVizwDyREE9+6Q+X7+FZkaV9XvfLdbQOOuj10/MBm
0AHQNTZOLSbytyOBH2qtKgKTdmRuOP5lhrAHDU07jPUF4SbNdEUGUq49aFFhtiRMdVitkWxZCPkS
Qz8O0ULPweMyl2+NGU5vadVr+KJ6hQ/OixPHPTYubtmzI7JUHvC6qv4QRVUoNy02Luc5xaOHWHhQ
jkfaShj9JThUeYu4FjngKm1w15wsNSK1XVMMjJMnDcgTRhEW5Wo1YOeZvpWTRTd/ZRkgoV/52rJw
HTZ2Gd6FYe45R8OuPXfbZuZovhSjkaQbcBbS+TJK4mLQ09ZJgUx56kyAf1nZetBTYjnqt1HcgXkR
GtLZqzIzGwWortF5HlX63yUMvzdIVMheSVQsoj2eyjjnQFjDCFAZaULbqNK1q5YLabY4RJLx3uqX
QIu8Fai1yfq15Ru5nfqLZcWtu8od/m7QE2oMlTNw/WYriTa40NGYo9k1oQY9SRi13Qq0Tg9aPFRu
FxjQWYyVIbPk2ZQm2Z5GW9li1SJUa9Y9RcYeAV1URZtclDpze85cax3ro/XNGMgvQM6LGB1QFDLB
VemP6RLuUqVXbZca33SzzZJ1NUyztVOZBuUhJGn+YOu9arGDu/oY4IivRJCh6nTWRV439rasdfMt
Sq0uXXuweQha5CKOxZ5YEbUNceW/uGlhiXM0eQw8zY6DTI456wFO0qZqA4rFuK8VZv91JSpfHd3a
5s4l46zOjl446dOWzKHom6q4pmzMYkGjlIbTwVlK7e4h4TDcE9FEVjhwE4dTEAXg5q4tK306u9CC
uqBRMWZJYDidb6/kgOj3siZ7sd0CoYJ1kBderOPTGYrwHNcgboKIZJT2mDZ9JIIoSa37OQOU8zQD
veXHSNN0wuVd0llPO0M8sPDHTzUUuFvWbjNb3C9O+oBMr2S5wZI77xVrJulNonuxh0KOJ4oG6Ys/
wJA7TTratRWZlM645gxO0BcE+eINOarxECMNI+28F50iK8cctB1FdOhfiiwf53WohkS/weButE8F
3KVbXWrdlTEbFI+UBqLoxDpUXpGM2OdIeOslAg3CzBxQC2ru6m7I8qAqNO/7MIV+dZg6jG07P+3N
5KKOUbUTkWlHOzhqubZDE0TukjKMetV7ra8OBQl3/RpTCi71mBOjtzWSJk0vEJT7xhHglf3kxHrr
rIAYm8/4bprJWwBXWsPHPnrJcYp07wTMrJgv6j4uy3VrV5m28VRkVQF2KUSSPjRwrAOqaq1rGA2x
sc6athhWOgla3qbwMOF/DWnnN+e2qFxoVn08WBvWEletQrfAhNJq6XyDVVKqV6m3+qsHySJ7QOyU
Gae8hWm0n0TMkg8j0AJI0BudGRg99q0da8lgbguvJWVqNYWzY6wjLZnsoLXGInrOjTH7Wg+N+eTk
lRduhaEVyCCs3GBtSNgD5Aae89BQj7Gi5jbUACjc55kl/ScEwkm0c+E2sXZXXEXw6FrmLSRJXQC2
C0V6MkIyclbcikgI0snTTNcuLJV4LZHuhusSKXx5FWEZy59ArWHUyfzcmy/cCMHYQ9zV1HhVXbNL
ZvGQF+uMNqHHRExBgPoxtsxVN8DA2smJWf6iwfBwAthU/VFo0agOYubH2/heorcbBDlZuPL9asrI
wBrn6ruk2z9xZxqKLyp23bfGdzz5bcyUgfRpQEqwSbQqM1bgJRsOCYjOcSHp42IC7sNc929Yrdp2
X5FoPh4JKtStAFcG2E78A50+kvOXy/DJbJwmwTbV6waT3XOmNap9T5IGkkXDbWaIOr4r6rATINJQ
887glXpRbDwkv8W9p8PKwtqNuZFZMoN3O8tYqezYgsvL91GENjcYZk8g9sWl18inUiNOAs5DNxcg
AbPZMobXzqer/8Xuoja6TQZ8a98swCd8QkkY25dNEXlIXsOBzV73O1AeyDaIZEyNaT5MzkBgKlJ4
W+xCrNEZigHH4w0HZTUmzSMnI/z2SKbLwd2PTm6Ie5HBTbuSBbXEJ6f/b/bObDdyJM3SrzKoe0sY
VyOB6bmg7+5y7fsNISkk7vtm5NP351FZ3ZM16MbU5QBTF4mKzAiF5O4k7T//Od/JuuhB80oPNIc0
Uw6/aWmMLevFeNyl0Wzh77aG/GXCiDrfz6NVijU/ftp8sm3to5WfzfaA6dps5EEKb5mwDw+gZo1Z
WUeng1HxWscLmpx5oYkHFF4sp1Quk7eHyYN4rg2/bFbECICKcZOQ476dR9IyhpcY9U03txjop3ri
PV91ds+FGcRyKMV7UWRi2hlxE01bIfkbrmyo7mrLXJkb58xISgzuvS7coBkpX9xiQwHOQuLe1LdR
JzLzeXQtcd20Q0XtBOvc/qv2sSdf29FcobaozDa6h9jEPxIU3WT22x7ojnGraCT0drK3/Q/RS9k9
q3DCI2+7tU9HoR4Apmx4PKGICpFWtlhRUD8T4YNG7MmPOponwq1VRKTZmIv56fe5/f/bb/8G2fti
nfuvDbjXFQyS/3H++Pr+Rdn4x19cuH//s3+SNWigZhBmrkMQ8pHpGUf+JGvg0GWRaiCOAkjGZMnf
96cP1zb/gE+Pys4Wgd0MOuB/2HBt+QfKMPQxFkQML/gV/6nx9b9rgMWR8JdhSDE7MwSy6Lyo3GxL
/nkK5DTWmHGvaRlU1ejt5RwbV+lsfif1dRzNr2kEVyLFJbs43rvR1a9xLA6uO7kfixDQruP2F413
dTB6wy2TmAOC03WqPXXYpLNbEK0+VCHBsyYzdl5o3Blzt7ac5hZg9Wvt1PTNT338Q9IzC9q2OXBO
5a5Vbxmbrqv8x7J0UNR5F264uSYPfU/OfImPMjuAICoespgCWxpkGSCQ3ATWex+a1z2AoQ0tkAxx
xa5yUyzz/do3NOksJqkt57TlHMMyOCe0suWBPbarWJZd0JdPedU+N8Vy5q52NqY42i0zgaRSbBEp
Ya+pmeLk0trMqsvWuqrcG9h25llF806WGacGAG19eBja/KmnsHKHiLRKEvvLYj8Ma5MtNUWrHEYJ
13BCRTfuFgow25Uw+voKq8MVDaC/4sT41dAjWzs53C1ZvKhRchxIjMemWaztEJHVmUr7wTIEzTgD
Pa5FK7a5nl5aEDpztDCX1t9WLMYrOqAeYeC+LYU6OoWOtvAVf5Wo1qnBjKRniA1JeKpoRg10C56h
rPN0FRa5fx0lwEdggKbbAZz2VH+HrVx39U9FTjLpVfd9SQCvG8pvg4XCcdBrgZEX8SPymkvEiDWb
glMU9G2zdrRZ/lIUsAQuC+J7gG+PcXufm/yLMA+5TyWNfki0xzjud4/KtD56OAy5nW5RnclutHyr
hQFUgtpd5B4Ip4HjzXSvJ+1115r9jbJBrpI/GndJMRqbEFgg3yrMsUuoJW5BJcdptrEq2kaJKjUB
3E5/xY7O2OlJzDwPqNNlzdVsTB4ngShJJEoyeYGe4vc54RNtCZpeIU7cOiIiFTx6J+EJb9M3BJz5
gTeUepkBBqqeq6Cw4SSlYIvr4pPGYjD8S7fP6pbArnet5uVm8IQdGOa4myHiBtEQ7qcUvIKr1SpN
4DVcmAgBrd9EtqpPMuve2u5HnOpL6a04XdPgaY6h+8Yq803FAlosIG3meTNqh12o7+JK3aVd9zLl
ACZCgxmyG04zRG8+5uuWfMbKVukjOwAKUrK8+UwnQu6qWlwqKITNqVik/NLe6EY8GKkFRdVHIjID
P+vJb5u8A0IUt051k8fhG8NiEGKcouIT6XLITAhY8cYPi4PBQRumoYqvnXi563J73oeeEd6k7Z5+
IgY0yuzmMtlItIKgLapvFtA50RgxbxReBRzb75GSK8mVaziiAHTKbMHYJKKKrHQCOMeVmb3B5rXO
GHNXqa3nvatmmJ+OmsgFOWpHhVK0LsBT72jbeMhLdzP4kiLreF9qV25gJv7Yi3UG1BZdZ+ny4cyh
uo5rci1hde2BSwmKnC/tRrQ4kLDWqX8Mx6uEGPheprLcpEVh3A9LA8gqFXVQVnZ21WVTGLTEc9Fp
fJAr1qGyRxuM5/AFOTPA8JFt69bZuX5TrUqT94cBx+P/1V+zGVtrb+hgb8rvsU2OoBxuY76NfTZX
1crUH34fl1Ay8KSYo7yh6WTNwfzEMLHqebr7l47nquWSiRjjLGHshK/fjQY6jmdCrCf52O+buuGz
YhJ/S3PsT3Y3vSDQXKVTU5An4gwxL+qow+YV/s5OXvjbSzrfjxmrOz+j25ojIHGoKDmVlbnzXDqW
5xzATJ6JK48Sis5pIL7Bg3uny/fYW+p9LoqTllFy3RZs3JVDR33Sz28ETyHJ6CuibeNqtiGoQMHJ
7IrqPyMAsH8WMQXJDq1Jq7Zy9tAqbhMAHnyaudHXw/gowzGYmmVVu+9RbZSQuxvnTKZXLeJVU86x
ivWyb4hHM6Z9sGvZ9c34qIEKeLN+EZUPUKbRb6TuzykwarKWQZVEDfB74Z8jNQ3X6AviKLx+vcCx
CzTdApRrEMJ1yhIiCuRQcAMjwLhi+kgWYk2ev9ypDn1YQenmVf8xwKGf0BrNdaXMr07rS2Xx8xTN
6dmSmX5PmgyYReq+lK5jkCAPb93xUTiRfRxgwARhMyfHsL6wcfOmv/Wm+MEmbrWViR+tZz8qKdZQ
vItxF1Qi8knx8Sh03eYGnipf7TN3+mGdRsUbAPcmUIDlynpEvRzcrbds+l6O/sokLihkcs3B99YQ
HQ0a7k8E7m8l3dFAPrFh+PF59hs/ITY82itVj181cyKUZHz/nIKfIgWOvHHdr7nr263vzPaDlLq5
Q4YjVMuJk3Ln3osOWd/YayusxVPeJ91moAOW7HLtrFNHJfBp+KT5dlw/I4z35y7MhltHCubLpGiu
aVRv76lvF9dIhs4BDKO8g/oV/4Rmn1/1gF5vmzwEmRWLqNv5fq9eY0PHReASkbsyum7ZFhQQv9R4
ew7oWcuFuWt9+l0YXuU8RjhSZBfCgebTCp/cAN7FC1YOL5EXVR9tI+xjY/nhpjHcgaweNevQkrJ7
3Bb9muxyrwmW58W+M9P8nq5p88YTIjnmo7fGtDBDfWid/UCHx9YHhwqjNq66H5+KGnz4BJNsL8w+
XDuFnGJ2ztEuiu6mL1rztFjzBxXM/a8MshX3mKJ59IcOLpLJex7q9pi687RuynS6kwQxqJsuQgI5
U7iwv7WNAxBv+tX6RhKjhXp7llNcn6ysBc3nNPKGGp/4GHFVc1/H3XDrFElzRtPQK7j2W2f4cDy9
CqNLXXNZ9PmmqeKbwsTHhqjmZJv2MsSunbZt74AzCMbPnk7wwXR2BjDDMUhdkMp+SqRXZBjo/CWJ
jiKyIx98B6zkCuQ03O/EQVbOE/eVPlR9E2fNR+/74zqf++mTNZIIODtWuz6aHbLkpTWl69wt3XuX
xoCjqcLmPhk40vVT5rxlLPAAxFqANYJELLsorpKTgi7NXHodquwEuHFrhWuXZ5jffYyGlruhL77y
WRKnhm2UuSdFooqVbH4o+xHtLdcQcyj69qb3tMhPYoYJC74dzXdKb4ahYJPcRzZHMvwpOJsuL2wf
hIXchSbQir6VV1WsEL5i81j3CHhTm11ROQz6pa/uFJviU50vGzvv7gerX1mjY2yI8xZBzlNiISa8
m9L8l6sNczVolT/N4fjchYBGrMzChrjExWYo4j3aL5ytyj/B4Cq3DWmOG+FX56rw9qw8n5osG3zO
Vs2DnqZNNrp3fnyaTC7CJUSxxNsA/b6U13YXu0Hh18hC+rYhDyVbqFoZ59ApXDcJF3ICKRiFSFRP
jpArCPQEfefDkGAJpwu8zutkF4rkfoo6m5BrpLcRHqQiCZ+Xpa9YuvewRRF/j0qzWhmHyodgMBQb
1wx3diY3nhM/W27bXCnsngEiXY5sUs6vDBWvPKRPqVsTSQZXZHo/jeuwsTGzCGtCx0ef3/sh6KsI
dMlTIqEnotXzumXGjhpjOQ7+o86iq2oS28Jyu42vu2nfQ0q3EofKGM24XEAAW2i4zLoX7UMKohaQ
oK+/Zq67NfVC6TgjTVE1N6GHhtsjwjlQ5r/9yQY8A2+s6S8Pl/4ZgUAAEM3OpZPQ134pywbc4XRP
Vkc42b+4wPvsaraXowXsabVcqh/MPHugXBs8UX+cG6YMBdC1NPxjTkfkSPiC5ofvHBC4MWn9ntG1
urPlcjKg/3Maq1eTx8do6P1y06Irb7NijAG6lQC0OHvz7BIRogQXMWCxDiQDAGGOnDs4XugHrWus
SgAxXc5fby833cK6QJV8m1Q0Ro6dvKBjWFft3KT133fF/5J4cFN/lw99+/3dnz/q/3n5o1+UV7QJ
q4j/9ddfMtb++ZUvaMu//AKeEoeGu+G7ne+/O7I2/5iIL7/z//Y//snFfJzr73/7G0yzsr98tSip
yr+M9g7mgf9aFDh/5Mn/8dv/rgPYf+Bvwc2JxekSsCUe+g8dQBjmH2ywL+tPB1ekMrz/FALI3Er+
R9yWrYIj8a/8hxBgyD9ISlyqdAjQ8g/5LykBJNr+ogR46FR8Z7CSaQK6GCH+OTvlGaKPEOe2dqel
s6/StIPFqGXSv1oT3xmDuWi9ywHUp0cg8bXBUS+LmubkMyL4O8dt6vEe962pzkXaq/QAy60ff2KA
fd1JTeG48QtVD4eOhqzuYKaDVW6jxiX8a3tRzXN3kXG4Zewth2eVgdWE7LFMxr5Z2sqAeQBa9rVR
SQVsLJyTcnrwGsOB2j5pgqKBpVUMYLrk8fkL4EhyU9BYUK/jKp+SX7oz2ZO2btv6h3S2J/uGnuRk
w3PfKFeDTG11l8SXM7IulzxFrI+N8FFSTgi9phr0OpnFYz/5X+xvzqOCQWy12V1oi6vWSkj4gFDn
4vAcG/4SbHDDjLlm+7o785D3nqVs3we/hpWk7dCSxOHI1y9SPdlJ/IJP2j8ujd+VmxrYGy9pygW4
GwhHo7nUTC6bMlKQ4GJCW8921cFLCS2h6fxCBI9Ok581R+Ulcfdsi5THHvvYbrUkepyeIQwvlNrw
E7TlIdOVdVMJFV4N6FTdlnWEPuQcHYF9GXVx6Ew3BzXTtMZj17HEWMXxWBJaGC4oN4h7AHwhihn3
FhBqH6IhpVvpyqhi/Zl6OtHbKgx5oOoZN/st6ngIzTfyu0+zM8JrK0wXdYdZNI5wGbcMQkU2m29m
M8wfWedxgkhc+3KWPU8hi7cuA6sDYqVx730xPi1lbx7mxLC+IevHyy6NoRmmQa3dON7S3WPZX1AL
HSDMcZelO8ee9XCuUw5MeJn98TVxPSQTOXfFjpBjm7+niW7mHWG9sOd81Nb2huNGE97HRerd6N6Q
UE1oSs3UdzI4ufGdLcrVD9nM+f8AT9Nvr3ON5c9k0cp+IlpJI+uLfmctyoJOVbEazKx9pyoOKYEy
00weakjs5tcFWs5+S7AUSzeSswdH0t5Z1JuSs0xugWqGw3eCigvx2bNiao5oeKvKcdd5Pnq7S6GO
Z1drM7ei83Ch0rdb2XJRbubS9NNNxuqh+vSpNIkOzqgb9VDrvk2erKjr5BTgm88bwA5LdYH7mQ0j
VYeoll/3Xq5ycBcSSWQfGi32aKRJx4KZNRj+aKwslUaeIKePqmce3GqqThQqePC0xnZnTl157TV+
sWo66wwPeqE4Zkjnh36J1Dskj+gUpoa5jZQzvkMi4yjoq+yT+LoOGIE8DjJyoPNguQj5LNC3SxaX
e5FlxS5lP0tYlW10F8wZyhu1ErVJZ4teTubo5TpQYCgfPWVWTELzwMc3G4ZnfMDtiXtcunepXTiW
ICDXoT/9pNR5XOs6fMxbw7uvLqxKmgx53SvynHzPNC0yqHM9tK7v3hS1th693KRU6BJ42knuhMeJ
ky+iW5iCzhTjvI0M7T5Jp13u4Gh0xxwCG0/KlpG2a1FUfE/s+tyKNdOhNb7YhV2Pm5FZgsOsz810
ixFB7hqTI0vfWd5JesNwKVWYofZn3rhfCKK/mXTXrMCB2CyA7Bo+rwfTz044G9cUlqyNfmb+ryXF
OWYnDmaeiPMwdrcGYsEqHTq5ZWkJma1ZHLTGzOWI1GJMwImkH5VTQ8in9fikwXdtcpYewWJQ3uuO
83nWQn86o5iQVJr2vu/oRmVY9MCgGZyYR1NvIYWEYFiFcbIT2FRzPMWvlGKCZq0m0HPSBScM6P7A
EPeQqTbcsjnOgslzEVYxawUg19PrpKBILxVte4/RITmMiTu/Fa0EpsW6BHh5XH+ajo/sqKfhNfLU
cEe0RJOKoJrHaIAkKbhJZmbHJ1mmJjxSiYAjID67af4RLWDpAKnwrvKRN87RUvBb0EMCBwvjGsYJ
0nSNOmu3VbaBAezvY9Od4BAq86yp8oWuZbon2xvrA5pMfexD4stm260XF1sDjyxnU7VDubcBOq0b
B0Le4AIW0qMTnqMqDukDcMy9ruFOcnyn3LazmoNb05LRmcWw95f+U/EWbthnmffNNG6LIo+vsigt
94Y7Wycb3vxbLt2LIMj+bGvTm4VhkM4pCPO+vK1LPOiXVdmbmSSc52iWinY9Ld8HdsbWrRGDMhBR
6MkD2azBAP8ylc9IbXeVSHkiCmneC3IFIKjiZuvKel4Ls8jvRiUfxtZRe6tIXbbLZNGBJ1lb1qYk
1TPLO074bF78WTHBm+0cUGD7xbKVW0tC6wFfrw/TcOX6AtgV1NFxVYep9SAzVxKP1XPLP+Vw33Pl
buIJsAS3Lm/VlgZeojBq+ADV4kwlxYBLSi608rRVfx0bl6c4DlyO5yIN83ZbLpa6ayK3uTIznf5M
S2R1V9hW0oRGpFBYQ2LQ3FENLAUBeE61gQFmN8VoX1AvXeqC3Oh18KLWiG6TFuh9HTQdFXliE0cQ
gnNFcViSMewBV23DHHqkx1Y4pIHF8tLYQgDnDhjLB7zoZif1YRrccFiNJIOGa88VXfFNHt8NP9Db
ZnC1XuT07z3w6kOD7YYPb+lvdV714DX697wp5pXyp3Sfdk5y63WMA3hJ8sfMKXNvJ5LFkkBdLTfb
+GMbbctySmk094rqnj2hsy6z0DinvtszAzi1G9SFnrdO3y37bIExQf0fa01VY/ZS2WXp0Q3xqves
FgbcMB7Y5SRXS+wUz+WgsecgvFVfE3Q0tIMqji9h3GodlqWCc5s/4Y7xg8QW6mgB8cK7naVnQefL
R90U1pMY6kmgMDm0G2RTf8ynJfNXdb14XPr+/NJBGd0XFeqXnhbnO6VceEXjm9hFi/pgXuIUFynj
zhtz/+gVbn+vhorbBl+Qj006qOHAJiAWAdkpKLyVyfyauQ9153lrJ01HP3Bm4X2ZGl6Y30/qCZTk
axjO/UPJuQY6E0X0d505WtvmctOS5GOmgHRzvs37yelPddW1/lpHrfkwQZhGW2aNAjvcKq3zQNDk
XWv/wShi77bm9Lt144EmhTlOb5tUYGXTMC/rNd0HaHhWOaRrt3WLdz3axTlJXXOPQ7A+U7tH6ZHD
HJfHKt9X8Wia2KC84dFLXI3GjBMqFgvIX0M448GDIbwunMblgbF8Cj8G2TQaQC1Lu3zt1ZysVEj1
EwahSjvBYlbosmViOPO+J5eOAST3rTt38eTrYF04gJ2BhModdHRfJq+xv5ZCdk88Gcdy1RMr5wUc
suu4jLmHQx4/pG5qPMazZ54dEH/PRRVCRW7nSK+jodJPI9invdLF5VEOZXVT0hp2nqO8O8eulufC
KMJjxpfwV7ao5dVSLO5jafTNyUZPAd3eZba9NhbOMRhS4yfqCaKzjb982S6W6B9GY6JS3mkdyFiL
1t6Ks0bYvYOQu7QImsDLv3VRevd8p/jJWCilFbYsa9XWiWF+eigZzrltuna+ocZERy9Nxjx2Q9PW
6HkBzoVFB9RlTMOjQcFFfRaiwoxHxsTq1nE0dCV3NCYYpnxqklKQZ0XD83xotXDOxiiXbhMV6LkQ
YWuNNSiaVLlVo5/R3WWyRNh7zphv3LBbAmyVpPa7JNy3RnHwrIYHMnMBVoTmhZ+r3kQTDXBtzRUV
Cx6AcMSa+lBYU3MlWIycpsH5BNqmz/Pi+Hddg5WmyOhTKQo0837C4ukODhqFsjX8zkujpCEi2KPp
KXbmKVBxXu/7OAGlB7f84DjFG/aHuwHsHWV4PPTVPL6FJif0mqt6rekW3AmHIA2Ol/SHC9R6iLh1
r+x+Mt/6ScdPRuNnR38ywl2iGvfMzRR6rKCnjc49mXx0LqgPHY7Wh6xt1V9Pv+vXOlcte7sVc8yo
pInGwVrNurVBM2x6zSnefcccLZfjhD9D0D6U982N0Q9p/kI7o/6O0IerVUL/Ub6nVXBsDnEe8p2V
tTL3zTipd2DlRbmx7NDHuFQkAy4RCx4+mjmlUIRoeD1EcqnCWwqDyLyc6OdjgYFniIOdWzV7csG1
tfEUrY7MXsi9Z0UZ1XAYsEnbR1M7U3cze3OjP+zIDk30oyH8StzW6gP9uwews3j0BB57Ru8KAUvF
HwrqnjiHsUcBgVAjL50H5Qgry2BxO3dAWh8XfEjAcw1JFUVVJ6Fa27rGJ+VYQ6Tu8jAkYJtO7DXv
DCdX4Zl9Hup5N1L2uSoobaK+jR/qe3Qd5E6P0c9dedj6APGNSxfuszT3bFBwGC7XrOXsq/h3KSOZ
C8VzgBKxar9Y4GiDYpiHvUiHZyfp8mNo2/7Gmgdwoakvb2o01S05Yntvhmn7JZc+fh8unZ4KGMUL
PiOKhBajRAYM612KLhlwOPfyoDFJugRxofPPeQyxFJT0zbAJzM2Tp0t/00j3FZV85JMvVXGMaTs+
RhMgbScr6CKEW00bLX8sAlT6SZkhQMycY8FXkYwu2E0z9zfFXOQQjqu83Qun7X/N+VIdgSOEn9Aa
MUw1Tg06P6OeczsbdQnj25NsOkpkVACnNkNgKq16BxNi3rroICKQl45NE4flHSye8DQb0bhTwjdv
Z1kum6lajK2K+mdVzfNW5a6xkewpThA7ufKW0rzy5sw8R7+7PPFmea9+UqC5mrL/tCoBhFNC6NQm
Ofoi88xfou7bU4xGQ/HEZS8oGw9/6azwEBk8bYIBnyNOK3jiKxJwzO9c8FuncHlRFqrScCrfWXPL
ZK2t8DSR0FwzXmcHSsCpHg0z27/q6eRYUznoPFTEaXAoRNmBnkOW5wVnmgMNZhRjDaZxoIMVnR1T
+SmeqmltwuLe9787g6O+3tRj0p9l7nnhPgyb+i1NfnvABL12/g1lrWV/7IUgmw9PDhecIKqhQNFe
cEOZ0dKDEqi8+kcJ/L+kJZ6Tr7bqqp/+r8LhbzHwP1XF//cUR4S6/0ZxrNrq6+uvtT4Xds/fRUdh
XORDxHCQakSo2If/b6qj+oPY0SWoRpDXsL0L3+VP+5Hl/HEJI+M/go/3d0BgVw19/G9/M+UfF6Ag
SRibMYnYyL8kOoKn+Ivo6Cj8UMYlM8eOU2F2+md+ibfg1C7n6KNlNb6cCi6Z4rq205mrohya5hAl
JTH0IOIGSj+ftiCCXZQfv6NaYfFSeqx2tIaUrlwNVlQO8+2E5lGHVxkB24YNW2td+ixk0f5wHl4y
5sYy8vrHdLI4RhGGsujCOxA9wysQFFapBuaCpvObl8jkXoIJJjSAtbXs5hI2CCtiOViTvLVJan3w
HvGUst+HHxLLvjz7tjb7cTssTj48tHE65Lec8wbnFaRKbm7qS/HuratocWD2IPT2gZRapEfbiclg
oHpqF4VUV4oQTJQB/y0iKY8RUz3Y1rGXzQZ1rf0JY9EhS9rmSG0Hltv63h8m2d/UbpG/iQaJ76DI
jbZ7WYyygs3tRh9pMQ0NwolJixE5klQFKvK0pFQRyzT/vsVK0IumWzsdNn3az0AjO4NXjtsSiEp1
Q/5CNkE21im9MFisxL5vCyu/q1KrpMptJCuzjltKD3aJ04C1BqRAFxjaJljhaHBxneIQwHGEfPIK
n2s+W6EBNHRikP+pORwNXza33PIaOL80TkbSRY+is9xqlXlW+EVAvEt3lk7q6ammKZgy7DoidgOD
VnpL8lHQnWAfraLNve+m5ij+Si5maW9UjQJ5kiNfaQPziQRLPCpw2MXc2HfjlNfe1vZa/VnwQIk2
fRlmfZBi5bsXFcD0jW2MOINE3pvhJlkuwJOa0wA+tcvzepU0VIOyMfKcd6dMygdKfyKLrVM0PkJw
t7NtkY60OGZtpG6VGWpMP7Z7wYR4mbbW/CeyDVEFJI9jYs8IKMfxgU7ThJyIKh3aHmPZ3rRq4gwZ
JEM5wRdjcOtqJo4yj+tVmFmM3TGE+HJXJjMOdZkwMKFyMCVlMjG7TYf3BS8bdPZ2s7B+YPrXwmDh
lZR+ds0JGMj6aOTzUz3I+hyrIkyPRMGpHEkTL4luVJeY0TrySiapvnaNd+g45CMXaSw/cqw9ayc7
mwtGNkz5FO5YtFHNvczvCwJP3mGaeArsxpzeGWj39gw/xU7QcaihddZ4o/L7XE0KkTPkoRpESXup
WnLB93Iqp/eD/EoGfFf6WjKR4C5od5WzeA2MqFqJ3YA25u2HsDbeklbCaGY5yf5qZfIcsw5dqyhL
IK4w8raZfqi79TAMKf0y0yjooEBrZm2n7YZG2MqJSVVQkfPU2GZc7ATnvLs4RoGg7UU3zYqjA6Xi
NlkqvJDKLXEVUSKRkKzI4cmbFuY3z2vQs5osUYjiHBrzIPPmjlJMXTNfNJUyHrndRg/2b6ty6A2t
tzHDcLIf6TKX0w6hecqvE0F/yzoKL4eeZQoHkyS7ITtaR2Infh1HCmv5Aaiy5vMIm3O96ML44FWe
pltdufZdiq1DUx9qCvHgN+O45wcXeC1K78OYmqo+2FOBP29kqgWkDnENanVLkGMTkWW3tmPJciqY
hhLYb1obGUTqqaONe4/YP3ak8noj35o9ukgS1KaU5nopPLN+Z+9ensCH2datWU/A1Tp8H05g60vL
WaNF8rG0jnNXjIo7uandAW/WUk9WYKdR86NwSe5H7vL1SzFMBowAshbeLmngUF1lPb3uYLZBne+G
wfRf5zCsoDJ3vFrpJGp9ZSuk442rxlGtirH0KJ7lhM4HvpCQk5OR8if63xFg4utprG3zTOBDAUbq
ahegdq3Uh2d32fCCWc3p8QcUTc3UG2fZgxNqHwK3kFayn6jKdg62dvW4JScvqutSVxJR00I6dkom
5GNs9xI8DAfeT5RyplU/m1S1IcqUWTeyiCfeO1F31bq1siJe27MSJrelZTHJxFBOuaIySdvfzRzb
+Bimwlgwpo5GFlEr7yAl13MgMUjMt3FqU/SET7Oj+XvlLkk4cH0us8KmZyYhRzgaKgYxUmCqItjc
GUSSfrVkbq+unLQQ7SfDRxhZJFDaNuemkLeTtRJOEdW/zF4zA8yyq+wvN6vkE9uZOaUu3hkxbKx8
UYTcWEZlNuqmjYbZ3tPiXHD+zRq6g6bUHuN9OpcdFqXLDX2Vjmkx3I6AFOZdUs48H9d2Ow6Q3XPD
DOm6dsyUnnDTysz7wr1QS2sTuWijtTYumRTtLNdph5vnQJG9gfVP2QONHQPPM5hMlnlnewl2gSAr
rCZi4SgWY+fQGomCNaOjXVkWzS07kLJeRg0ZxIuUbXyajNTU+ZXlmUE8xKRgVn5axP13EpHYOnUZ
xBO1of1P5+U2dDCBfdA0XmoiPlxhJbuhxPbKoGtms3xO6XXDiVcsHp2YgcWbWx9y/LUy39ThPIV6
4/d9PJ9LuN3AYLC1jSe7Gzo6qMQ8uTvbLBLeuCUmQIUAWOhBb2yech0BhjD07I3lkpbC5CURbTK6
YggjYE+yDO0M+G1KAyepCc4MdWRgJjrw0Y24N5mzr+JzXljCfUcBmbvzaMh6uJnKdmJkskQSthii
rNq5AldlmmC8WmBU2D/77Nbrs9+NspNSgPDbahlva7cU82ODDXh86yvGKHjqwOmBlQICSGD8Rw2b
EkbvtiX7qty6C0oVWT9Va6chaSS6SHDHtHn4FvpO1WzQz9QjO3L/zAunlvWi7PKzppG9ATQMy318
n5wu94MypgX45Nf/zt55ZEeOZdl2KjGAgi88aHSqYYAJKqN2d3oHi3SnQ2uNGf1x/In9DXoIGoJJ
S2b9RlatylaujGRA2MMT956zT2wgRmM3EN+NQRV0j3HXpE9E3nrFLiHNtzsfDD5joOYIWtcZFr3+
Kk4L4p47NrnGbu4eBWejr2rpqScRy7oz42xqvlL44kk1OfSrLwNC8tsqbbMHQ1GFcm+kAgRLZo10
f4pJLsKdj5+uw7KTES1HtyiRXaXrK2I0qCRLd0mS5P1Nb+NKl/h+ibfeWVqgJquuCQQ3RfvwJpCZ
9Ncv+/3/PfrMHoz3jj7bNsyeHyUUK/Vje6C6mP/ujwOQ+gkgnvrCKWJNgoT+l+zC+GQKqCMynxD/
BWjHnwcgFBnwdyxBrqktSDdQUGT8fgJCdgGJiIMLbkQw6h86/xyCJ2baBC4OJGkaVRCDPf98Ovr+
eBNmfk06638MpTd2wsOhIGP9d4y6UQnSUTIEZPzRuhik6l6mW3mMHr6w/v+6rjUTlWaM++y5P7xu
mnV52RXhZeCzy80vOp3kwrTJVlV/jjzuWeO0UntzbVaNv776ha5+8Qx+y9r0Kg+zZn6I2cn/F+bg
5dIKE6uBeQWWLeTfw0ujsS6TvqwuSeiqzvrAaNv1kKnarO4nd0grzcC/GAVc3WRQ2WDLeE16Z+4p
+Zsjd3LofHm5E06e5NkqOlRL7ufwTnpR+4Y2Bpf8GgErp+CDdlGqEwpLH0nMyRqTqGa9oXjq8wpD
MwpMUt6FTYKZ47OwnCkRDV9Et+zKj2A03npN0Nc1BqwKyY++4+HNBXlfik6R9jKVkwqfmjf+5ECJ
/1KDvVi5VP/S+3FoBtLoRgWHBKpXRHNj3Xrn77+mQ1XQr7cEWBTfBYd9Il/4EF4PUX20kB2T0CYz
KJ5yvc2fhtw2XI/+CvK0VHzp0NpfSejZP8sGxof3rz6PhsVogZ0qIH1AOKVAsOBCpLKGnai295Ff
BZ9pjTRP4ECCjd8o/hEGzLIQwafIDtyysGjBMiQr4PA5DQvTPuiDfUnI4BcvCIJrpbevPv40Om1Z
oFtUF9UlNQo4Os51T937HsWMRPOH+4EjPkaSprl//0pvPc0sJ8PdSCXB1JTDp4nbwIykMb5EdV7d
lFTiL6201I4Mjbd+HPBzTF8CBB1BE4cXaWM9RmwbXqJUJHW81IP0RNZK7SbKm/Hs488D0tScGbRM
yctvlWInJdgwRtw+tWvWU58QPUorH6NF/xrsbAdIssZ/xjMtvrrG7oEwoB0z7Xi6i9LCJ0cuO8Yo
X0CiXq6iM5sA8xYIAYF0Hr63vsj9YrSCyzyUFcktzbLLNplXo6rSzAoCSdrcgqXVZTcbGoWZOLJS
euMFYQ1bwxN85h9+t7oGGsukJIY4cfnQVO7ZsSTWvm6y6iSmmrzrpHhYv3+R+ZkWHzJTrQALBMxs
Th45fOYClkiF4mqvKDTZI+Rts5PuS5DET4NdHSHbvDH4jZn/rgNihN4nL6Yss9FT29aHfe+hD2ZL
Obqy6uvHlo/537J4IjBHDBNtZuhQvjx8oigLoN4lyp5YTuU0rQ28vlURuAyu3Ck1uXZKT9HWSk49
imCwSP+qG5O0Zjusnk+tRDxqmHhY+proViEZlDw7uSJHElXGjd6SBv3+659vZnmzoEvxd+JDg4m5
eP1aqxSloih7Q6mkyynviifD13GVjfQ1U2AFO7mXjyHC3lg5WDb+uuZiDmqgcrRRo+0jhXtywp78
62AY0rPCogUdqNT9VlnSmJ1DQ2s8N2pDun7/od8aB6aKqQMgG2jaJT6sLWo7ZFLZm14zrCn71Ch6
gvDIYHuJgVi+WsSzAuoVjlwKVIfjoM4x+2SNvGefoarrFotp6yqBIL5KmVAf6mlNcB3Y1gfiejU8
lqBH6fIaKGm1SKZBSx3VAPIK1yw+8mG/AA+Xt8ZHZzE5G/NGdvEhTEKJCrvU9oxjCzxhHtzAWU+e
SKNV1nQIw8+l2nOcrWsV8EyqD1+HDAtCEHYh/w3de6dJ2bYCWr7KyHc/T9KmP7K+v+w0/3aL7HBk
lkQ+JWsxSMB32KS2yvsWQOqpGRCQQi+2607rrqa2oA/hbVvV+YNBueWsInrsC+0sYrzCsh4FNQRT
WePPU06GIotPs1Qq7j4+hOAog8hkq0wBa3F7RoGAjgPEXqr0bFtnNgKU2GqPQMbemBtB/crsCcBR
caRYzCQ+ncUQ8sM+LUQXu2WjBfepHGE8nmBAbLKI9Lv3n+qtFcjUqdwj1WNgALA8HLPF1PVCE/V+
oPJ0JppYcVDOat8qo1eu+iojbHUQQWxQCOrFhRYKAr11ubv1JlUcW33eengOM3xAlgyjzlzs8PLS
yA3PqPb6EMi0e/t7UxnOhZKJs0iRjyxCb32rJlJLtnfA8DhdLp67yRTVi4N6j71KxzXB8Z5Wc7X1
PILKkpJoM40mgFvltKyVfixwhfgeFtt2tBtyAsGWrrOqko/8Gm8sJNwUZ0HIkShNlktj1VQAkKRq
34MEImFPPBRT+9xb8pM3xylO07Y21WOL1xtTo8nURzPDgmCovAyQVwfPuLAMiDTFXu1J5pOKCr8h
0ZOOJuxmlWuC91D0PLZyPiTTF2meQ9X2Wh+bdSPyb/68H3l/RL55P/MkxUdAcW0+br8+ZdBGKTu7
yQjf9asTBnxGkLL+sRiDed81NzVZk152BxpH94OLkLxd9VVe7tNBCe5DOazvQLwbH36SuclK4Yr5
Yu6sqocXycWYpKXe79NWq76rvRGfTkAKjvx+850ezppcBHIv3zCdXaaMw4tkqPEl3ej3jdwrsI6m
hmzaKaM92enpsYCil43M8mIWWRbUQjQKteZi7zAa1NS0oNqbCRVcVHeafx0MevhZxdOKDmJAE0Tm
n3ove2mLxcEfHkccEKdEHvAdj1PpZjUGEVfKsMNDokHY2zdjHK9rtS569/1x9LdzM+/8JcJmLqgw
cS+nk1jXvVH1lH0eDZ6KKqoVkyvbXXim60YIvw1tJRAB205x4/Y1Mh2D0vvOBzKWfHAgzHfCQYLP
DGuOAr338DeK1SGxgnLcG7FJ8rBuxu4kh/KRJX45EOYTK3IoHUYB0xruosOLjJblz66dPWXd2EGo
2l8YdIC0MYv2R17s/Cu/HgUvV5rPxWxxDA4KiytRpcILYGPGTXHqby0NbFzY2yiCAQFirjDMLeyl
6yrrgqtM76VnEsfsU6Ux5IcjNzJ/QO/ciL1YMEKTtFMFNXCo1fUFywrmX6Vvr2S5v8Cpa6xLHxFh
Qgh10o7TaeHnHciPQexMwycnPlek+BikeX709+5o8YGgKwhBm1X7qZfokjPZ/vCSOrnuYcATVWES
AyQ0fR3HAQa+ovzorDb/MOS9AYtRkBlTvjgcAnTrrDbU672Zih7ABYyvsNbTIxPOW484TzU2ewUc
j/K8ir9aL7xJ0/JpKvf+WEwEo2rZltU8W02R2KBADr6Wg19sh2JIt2SZykcu/rdle35EFagsWeRz
rcFa/OSJlEWT3ZT7uraAbBBYrJwTAT7dosZGSBma+rlUSVW2IqOCdL3SSkFpjqHqP+tdVpmOAWpc
XanAtOwjn9+bd6aTlUXGlIxxT11MxGqUNTq0TM44vn02dSnlwLADzUT6h/S1sz2x0gJ53EHLexxs
I3Xb0JI3lhdhP1Ha85zE48cjn8fypDe/K7Y26gxbl3X+c/hLNV1q5YbakCA7SpKr5EENbKE2kTuy
AY2cNsPClpdjjZqE+hFe2bzJhGsKH/uMQZfyEhMGXi8YdB0UTK9tt1E4guGREll0pxqd4+cjd/zW
zIIxksmSaZJd0GJmYVFBGJqne/Bm/rRWYw2CIpQzS7jgtWAcJHEjUf/wcShg3JabK1Si5rM69Rya
+UlT48gastyLzG+QQgiv0dbJGVkurhXKN8TFxV5I5RQCm6A9b4gEwfS/8Ny2SbwMCxa7EmPxTSWW
il8lnJ9bzTCul2n1FOeIiIlbH6QTlI4q2ggQBqUz+xRTN6lSfW8kZq44sko49pH16o2lhMhXjotY
UQkkXN6O1VS+Mln2RW2NNqBDDRMI8azfQjr1t+8/+RsvGDmaKusUWjlYLWdwM/DwDSXSRU7L+gTe
gbEeYkzT719kfnuLSZnSpAp/h2mROtu8jLyasUx26wgorIsCZRlCxaF1M0rM13FcVMHK7rJjaYd/
nyFhZwGkFmzMiExb7vuyyYPO03dwcZX6K5iHhj5m1qMz7YH3we6U/Uo7o2aJ2UAV/fgj67zmGBSb
OWf51OzS6FbZ9ExR79FhOXxqTljB0LYYDAJtCpy4J3F5rdKl+DpUk/1VV5v+HpEgvYwgTprhu6Z1
PV4uqlD11UChC6ONrwX6RZR6tJzxG2XlavICu4Vt5U/xVhH5JH2RpdqcMKon8qnUqrW0stuGl9pW
Os6YZErBZSuEL+zFVMS3ZaSX32keaI2jywKzOgZz/D7mlGkpEmcp6NZ6akpPbdbG111YxWTds0p+
b2rZ3+f9MH7HqeVra7KYarHqwwSo4KiP6omfxkN90RgdHNay1dPvY6MmJJ1SOo3cXE3bm1pDouXY
CWcOLGCK1+KfQbPgTIoS/zAzWKMrVObSTTnhssRiV2fQN9nOnMRR3j8UYIrptyvSlDt5DCvJRTum
fhOqr4A7k4C4orydrMsQ1VbpcHGF3C1ZztpTSEFtu7IHtd01Gb0uAUFthoaPpYF5lqM1s9jWLmxR
rHvAw3kIKgLB1fcmllH31j4rCGo6jbWEQ+iYbdTYkshhtCuMwWmXxyA0ui6Igb2iNsHgm7EWww/E
7kSCt2Yo+gXw6QABFalBw8Zr4QBd2VlnbVWv5v9ua1XT7hCpi59ZFMq926j94AOdpiO+ajy/L1fy
PCOjYO9Tf+VZ1bRHXoGag+0cnLYmBybuVhi3+QGRL+lwpvg075uoT0DOoH27Uzq9wlkIAtZY5V6e
JS5Sp1mlPBl6uVbheUSrrubXcdF/VtfQRVkyMSAr10YPWhsWxfAiDOuM1En1WiTrqcbVucMKMj3E
xFtZTgMFhaNrkGYQpRVkGaxQLWAU0w7FM7hFnyORNHxDDZNMp5mcj/iLNK/6nhtxPe3LcMyIJJnM
JnFiv8lvmwR+tzuStamR2hjhd5sVP1cwlOMbfyoZQfKYoPVpywLpB+BtxEV5Zee+SyOVUW17RS07
MB56tDu6GmGIHjOBprRSSV4PEBsh5hlGXBlonEZ77UPJglKXSpp6rmCDbN0CbNij1gQNjk2EqLe5
MQ53YLqMdKOFUdBt6I7NDvVoiO9mDSpLohyHOM3DurvqgBFdC0BD6qplzU/X4WArP4gaK8Sm6mwF
UmjYnZlosbdqkvOVYjXZ5T6U8RNP51+DqcYj+aAvonsoWpAxvbYK7sIyE+eQAqSz0oCKvTKxNuM3
sYrWOMmlrLlrWjvEMU3KEraqkKmtpKD0uZGtTAVYFdjJup16KN4TDlvfLbRuaH+tov8rfkD8QBHk
H+u+b/7v/2Frv4BTzH/yS/eg659osnP8pOsylwjmqtIv6iT/hE7RHNHwku/+stD/kf6Ouhs4PtUo
W1VIFuew96fsQVLEJ84YBrF49Ek11AMfSn9/2Rn/tT7TnUHuSrOJnSrkC6r08ybh1foMlbUxImgG
LsLaQNqbeI9zBzNILbndwF57A1Ke74ftAT5SrbMh0UGrl/ozUWkaOKTMmJhJIK9MW6kD9bbypsyu
T8SgSL0DVTxKTk1BCMWKucHjy7T76QaIRmK6NR0SGIJVoFxxOpAyF7AEkioNEx/Y+9SsfvhaZKtO
CgTwBuNWFLuqNoCcQ49UG2xK23qHz0vF6akWX+vWyL8DTzafNNDFP15+0g+N7v9ufgWKiu+N2ztG
bX2IS335i1/DVohPqB0YsuBHqCXTE/hj2JqfMCnM22U25thcX2l1VP6RRsWNLo+m0/Gb02N/1+qo
8icqZIg8+FNEPtTLPgJLPdzimYpALTirVmRTRgDEKfhwyEaIygcib4DMCzn9lkR9cDppoe0GXtvd
9lKSuGM1DQB7ZUYp7abtq/d09evbeC2dOdygz5fHizEfk5Ci4JTQFzXS1ihGguO1YqXlgXyVZ1P7
FNbecGtXauF+8FJzQh/nbX1uB8996sMnTSVPg5BEOjdHlORuaCLDyRPg3MAE7SNP9beXqlFLwgBC
UD3GOk6sh5dS6TZU1WAj9IbdTKVECgkttelGrUAs55uJS94ZcDXFZvQD+7nua/Z+7z/tognFm+Up
CZkjHp0+IVlUi8dFRwupqooBQHldlO96u4ehgu2aqCj8BbRI1VaSb2tzTB7g8ynyqkPl+ZlNXul2
fcZehgUbw5ym+zj4+rJW1hlxvMcKsfOM+NeMOd8lh2QbDQ75VWgUlrU+NP6JmGYQQGZO9UUhYUaV
0jI90s/EwPO3y9AxZQi/8ID15TAr27lnSPcH2x102JWBW19fqR3YEEevFPnBJLniMm0lQABalvbT
tuk8/bnqGuMnwTVVcF0qcnAVmm3NrqLscmkNYB4HujkJ+xaoStITQGDB++uKJpjh7tmeg0aD0tpX
iVeA2KKPmzFQu2gFckr7/v5vfXhAmttsc2i7TsOeWgPZbYtjIetSir1OTVdKG8cbI5atTck3t+pH
yJR1E/RX719v0YN9uSC1epbhubhBn2txQZ/Igd7KJ+jbgbzFBxSviGBzO48msRd/s7zqNrf0bcTW
0s61h142TmULCj5JM5mRXfgdyeW11B0Z8cyIB0OJt4CrVHA2pnhM+2AxlZi6JOvwS9JVUOnhbcF0
tk5JOpnq2DobtFkdXdYfq4fzIihx6AqXnD9zPvnFRzZ1WBd9zUaMH1v5SaDI8SZL6u5IL3X5kcxX
MWUA2UjGiIVahhNTCQWwh9wCz3uROWrfqKSX18aR9/fWVVgK6O6YGMEpEx1OWuOgGZjl56t0iX8i
9MZwc4Iqj9Tc37gKCx0FV0Ftl4L6YuiUNg3tAS7JKg7Lx1RT+2+irLQf7w9Q7W8fvGLKBpdBwCAz
4ctivo1XO7FBGGgYOv17ZbfM+HLQ6/HOCElNfabshYC6kP0vtT8k8s7XNElxE3hI+tqHkIR4qS+S
ft82aq7s9TCkmdjKsZnv1RT0xK42otEnqL7Jy5NGA+fhRENF1UPBBQ/gqTbhkKSQipIzzn6Weu4r
Pn+rteVYnAaeTnSxOsoCRnZNmDInVpIt3KwiAwIze6ZdTqXf+eBRCzl1vTaI0GdXtr0tM6CQKxKD
zBI2tk5LvfKj4YlCbRy5FRxG6tZpRf2spP/kXxadr1JSqIaERqc6mk6Tm1JNgGraTjetWk7yvZcH
vrLt2qqh32WL6rs9SJK/qSpU/47MPjbdmSE8XcIo0Ka7FDR7bVWaSlq6Ta7gI6q6ekxBM+qWvwX9
V32RC/JY3Fb2/GYDK0K/zMoKBOJYWVZ76k1FN7lxpoM9a4CfjxdaUZeEGilDPrp6qJm1q3kiuLOM
qZVXjR7YYiONdCTxmI3kVZWRYpVbpWkzCA4o8NuVrJYSa7io0XcAS2x9p+6EupNFDdDbn5JcPSE5
kfcT1/p0YsWmxN/UvvwtHyF1rItQIzioiHWp3FBiB83rF/Mb1LFANevR0P3rBqsTqCQW7v2ohAB6
fF6pj4+IrBl+jBF1C/l23cMwFvEzhpOuXkMMie11zt3fV13FIEg0DYXKKCR0i5TpSDIQ5FdVcZcO
W6UYinEdxt70JVbCUb4Y8iho1mLIZHtjj0O2IRo2Q1ZVMwmfKhZIr5WFGyO5krq6rDYiVgj/0UHD
lewyWumr4PQ+rqWixExeUFt9sNQuffJCUkVWbEzD8AKLP9ygSDQ6nXEcnMOqMyti4NgFZs9SIaJy
3QxhcoZ5IO8cijERzGs5LX90Ktbrla2E3S4UcTK6YO6oIvV1Up/kU5BF/BI6pR4G1wiwHIBSgE/B
TE0OLgnckA4vY8NmEt2yk4WD+qTnuQWUpmlmgHUqBe0GrqhIzjBpdZAdoj467aU2fiI3NgWjhXy5
WRUYIoA/miXZH34u5UyEWc2iHeam/ziahPbujDLRKpzzEpyMgWqaU8t5PsDjHiTN9eW02aflkJkn
BdZacLMYxLsrPbFBrZVyn+FOixVPcfyyogVMappQKZHZprfpSLYJ1zAZlB6+aAyDUpkKqdnPPe1h
m43tZF7BqFIeDKksiiuvHn3vXjT0Zk/LNg9PJ7mk+dDiNC+dtO7A/dTxoBhoyAJOboRpDA+gEKTa
ibHEwaUZTNFtADBl30Y77K/VIAnItQGQZjVrgtx0wNSxp0eQDRvDwMBeCMMpSX2ZtkgutMoJsbol
W4WSWu6GvqhLxHhU5XdW1k70m+wkuJXK0SscqMBaTxSCObAxms0GjmUF0E5zMroBa0222a5xxFpn
ZVFT9iG/ygbx2XbZnoZggPWLrTvMTVx405VitVitLKXUfgCc88QWhHkYbORJ8b8MyCHAco5R+SNU
G/NCyUFyrNWCUCH8QbDeBGddyckiqzgzRGnccUvehRfNiFH49QoMcryiqjskZbkLExxXKzmqOOR2
emZgM620E8mq7N415ES7INwPyklJqFC/MqCN+W6YRB1NayjPp0pAKMIF1QQ2STCPKvVEkQvvVjMn
nrgj6OaH7bdiL2mTWZ7Qe4JGpllJjTVGA/K+jRN7KlxVL/qSIhU8thPdKDTfoUdsGwCOxsRbpUZd
Pla6NZ7JwGJCR8tjUziUOJPPYiApDyNVXm3JyASLkGSBWm5C26pb0jpTcIIqhauGzeXlNIShvy4k
ve7J0mS5W/kKuWRBq4lTK6xT9RwclXSWlRQReRF2cY1SQ4HHTnRaSTJD3yfOZCoJJYMIRRYGyQgQ
X0VB4SdfRP11REz1mBc5/tF+KvGhm2lAq6obcF2yu0PVC1PCK+GSD0DQYNFJHBULw7fh2NspHr2h
MPVvthbD8wWuCI04N7smWul10GRAulLpauyArThyL8HXnbjmdy3ra29TankoVmR0Wa1DqlYlr/uo
6JV1o6r+14g1C9Srj+bQwZhYUhbODenS9xDButA88lvPCJWAeSwMGDhJG97FuPzubYA/P9PWjuq5
AaDI55y0sLipMWzN7RQU/s/a6gLthDze9DNlSI5Bil8TixUM85HHCD3VXJWSb1krDyPhBRSU+lzi
0y5XYWwWV0aBmsxJvE65T7ygsRwmFOthasriWoeodJ/H1OedWAmQYiky+lRHzzO5c3XPGMc1PSrV
ujaLKBl2oh20eDv2Y0VEGC9kT3k070+DugQVHVgVLkgQdf33tCMTboXircR97UlAmZnsoTMVkU7/
F9PLiryiWafbpR0EPNwpBd36VpZ2KocBVq+W4auuPMmMW+rL82dlh/Ov2mVlutcAm4SuYccD5Ecy
1rVhlVTUqDZDQVvhSvW1bLiVBMSaysFP0ZinOf9bSydakA1HxCGwQoZWYvhj4g5w8ayTcpadJG6O
Ko25dqzVn22g0ekjEdLK0jVpdQY945f93odKSv8zQRmo5wwOOv+4ZHqLJYnAnseqeT5g+v7+h78b
xgzyegRndZNOHlsF+qF/lKAk/hEtfk4W6CyoRcHz/cswZn1iF21RMHkxdPFnfxahBP9oPrjLcBHp
9X6MmLGoVXAcJ5CeChkSeuRs2HHmA+6r3XqTo94dPU116c0kq0oAV7D1EloPZaHic+Ozz6LhQhUO
cHkRkfAXJ+RmmDLGZWB4J4bqk9nQsoN79SbfKE4t6rkv98URgvoJhQlQAsv2cZ+U7Ir0TnWLuIcv
yqq90yv5rE3Gp6AspLWceN9wS9ELS6aroqiuYmAbuJnyz+MkjydmQmiczk65sO6FqORVT+mWbtUF
fceE8LcEVnfr6aDoratp8moXdECCXrQrnapSo41LuCZhlRbpMARpgSknv0KpR8oXlHWkYmJG0eSz
YgqSf+F7erdEe4C0vuyeq6atnhmGRf3bps1+PDYU8ZfAmvlr/pNY8+8BvgbR8mpEuIC1fwdm7x9T
gNmrsPrt7pH262sf5svf/PqsVO2TTPF2Vo7hCdDRVvzxVal8VEjKDKKpUMiTR8X39ns/QlFe4Ndw
LDlr03F45cKkG8G/h1ostjSqdyiDPlLZXQiiaYvp6KH55ikDsgnFC3r4VWmASehIMPknNC3Fk8f/
p69XcAvhrRRqQHUmCojC9R1BgK8oHMqAg8/Zs4vYGRHE2MX+JgLg+7uH4kOz9buj699wpFA+e2+k
3IbPVfX42/lznj2/Hiwvf/b7HIzHFqkX8xycdNRtjIo/Rosk1E+qzH7AphiOSgd+5p/Dxf7ExEi+
Gi4CCluzNfePPoCBZVfoBKyhk2OcQXr7yGg5rJDiKKIJwYxuUP/BzYdY6HCwVGOTpd5knbSJLR5H
WvrjKm7a5kloKFxfvZo3plWe81Wh7uVS2AWpMeFkoDCtzrfyaravBYfMshxOKl2rEazbKmXyxjqi
RHr7IixnLG2sYEtxnwVRvYGJfWKaRb/RCTVcF3iojlzkjZcmcF2xSLIMmsSAHT7J0KrWVKYEcNpW
88PQqSax7emvQbB4Hyqb8SFTr51rZorMVg/F+qK4SUx2H3h9fhIxC+UryU/gNhXAsX9N/My8/nP+
T/w0vy6DypjOEwXNeXp8/dM0Rm8XhJKehF6j3rUBShPEH83u/d9//pf8VfOfn4UoLnai9F3Z8f5t
XorsqR3GXtuRmzRuW6qZ3UqtjYbsUe7qZFSL8kj5fzkW5gsiJEUpCZjLQpx1+FQKdPOq5ehrGF7q
NFSyHNwB1vrjT8WnjTaaWReJ4qJ8Ss41DZZU3cHRgM5DjsaKghnWZvDSrlVBg/yvXM7QFgMiSaup
mySxk1Jb3xDNqTtNkTaXwdRqG+aR8vr9y720rhc/GiJZdocqr5D++rLSTb0ZLmq2Izsm+5aXcvhU
tJMPuTgWEaSnUBDNGqdWfDUYneHTB6hskoSHFrM/iUMTKhSwwrAOE/OhSAXRNKTJhrEzjIF3BeSC
v06mJvxS0/ypVwW8/10LkQMmRhLq0jUHVoVrA38SR3625SdMyAMzHptiAzcUX/GiHt3AXdXCst0F
Y61vQRVXFykWox16+/CD4r35SjQLmMsRsmEsXnxbpGdXcjLWu8xv5LWk+qbTEtL6jFaKenQzFcMH
J6eX68G1UwSuDR393OGoT8qRaEu/2mUhpVWEpePWsoZ+l8hobd4fHH//vngyLMZ0hBR4d8ZiLA5R
HUGXLHf4eianznLJTbKwcz58kXkaZwVk2WBRWPxQgHeMMfJI4RwAZWmmlJOIQwP1/Yu8MRp0wftS
UILoxkun/vX8p6ihJFoz3XVNXjgIjTji+pwtolIvj5i/37wSF0AfSE3NWjosZ/gRiRf5LrKq8Jxy
rETaUVaAqw/Uy/ef6Y1fR6c3Rm2IDju6mcW4K0dZGci63kHU0agIxZ0TmkF7ZE1/63E4ISG2mnfE
HDUPBxto8lKuzXjXZyjJet2otwFbypMwa7Ujzcc3H4f9CRtlZdaDLh6HE+IIYSTZSXY4bvNeDSlA
UmR+/50d9hLnJWp+EpqWswFh9n0cPo5BHrWmNtEuN+1HvUjGCyg+xUWfKsZNpnTjD0Hh/tu/cEmN
5R2RCHqkpWk0kH1d6ccIsnkZOBHKtA0+xXRnVGO2G8emIBxUSvMjz8l+iyc5nNfZkKo4fG26xzo0
jMMnNc2WtK8q2daG8K11Z/Ty9zoPDcK4+dh614sp+UYNkkEEsUXzoMpV9GSDbiNVUQUqvmY7K++L
POsvxz6eRqpReXVqDEb1Fc0LSXAWU5C8or1VRKteo+7X0fC31kFc26NDayusnLmFZF7XgaLtdRIV
2quoy7twI5Isrm8wOGFcbEoELG4yVQ1xU56SNjCE4y541CORyTfkSKAlDRk0QNeBxl4qlYh+hrpd
1qfeyOteV56U30mDVBQbJLG01sK430H6VdoVoZDyhay0srmuS16GY4q0PyXbnZqfsFoginVKzI+g
RkaQQ1Jb+1xE3oOhjrRKU3gmJ9kQez8hu9Xadoib8WvSQoZ2o4S0C24n8p+xemQuQEhC61I9NOON
T6MRGS4uinMrR3q6Ivatw8eTESLm+il8vp1dlDGB42VlV44fmCCx+bwsQWNiZBIvAYz1bjxZdHGQ
Ao+RE5kURB3a7sDKPXPSvnZyQJhRXHfpz6Ae433FdJY4ntp4tyV1f7LOQq/YjFBzSSbIBvFDo/Eo
EQ9mdA+yL4ppjT9ruKiThgZoZmfjD2kskP2CaCOalWKLB004Ssozelugwsc+p5JBNGRj7PwRDgLN
4wbObybplCemJBtvWs1oH+w+bp48PrDazTVfJsNrqrq7aDTzm6Dw5qT7fkh1dYddYERDrADP61Yl
HfDzzozCaDfWaXw9aXmuXhDJJ62NQIh8S7MmEc5EKWdbFeWdIeWJt7NG1ryibAp5g3nRAIhPQMA2
oLPSOdirxhsLAl/lqE2mnjZWHH8edWv6lvipuLAGoOps/Yd4TQJRDOK4TPVxRShGeucbDRY7Hf3s
13S08tbF4kH/tx0bjjOFWUnpRokQWjEgm/pp9HyzcweC30JXjYzwkZ6u/qNuwlGgr/XHydEKcnXP
ojTmE0/1qvZWJKIlZFbWTGt1QloLgT5p8DjRuIMsXuheeF9INW970g2KsH0D3cPVkiq61fuUzD2J
A2XD6U01c6dlSqlXPp0t2bEIgBhBmsgTaaAKomnSGYaTAv40EXQwOAYXFbW0ZT9EE7ztAumzaqa+
oA1tGsjAaWlDtKyacQKm6hXfgg74sxvK7bgNmNPqdWAKqJZWEsrievIEWcqBZVRf6OXk+c4YcpTR
45hYn0mFQNqYBSPYauiWbbA2utgm4kYe6KqUIaC73Jc1ChKyHzcutLH0viDNJ101tkAfHQG0HdYl
1LnvMe2l2ySc9HoNd07V97APU2Q5aNJ/JmOe0Z+taf7QGy8Ai6qeXubE+Qqe3Ugtjz6HSoYn4dyZ
953oFOKVAVuECOabnLjIwqiRHidKQuiSaQQdmL9cGb5HltoMmyI06SZVo0JQQeX5RGCWgZ70n4eu
QIbmFmjadeKi6IV457g3KQsi9VJovUDmCi4MpW5+rcD//6oqr8tv//kPq+X/hrWXWa31jwvgTp7H
v5Gv9pj9qF+XXua/+qPyopufVGolUA2YENHm8Y9+6YYl9kSfLI7n7CuxgsCmYn38QzhsUWCh3TmX
VhD6sHuniPe7BnMWDr/442zkVtgUDfO/IMKcTWLch1Apzs91Zgp3i0VYH/TWqDz1BgI0CVIxsxJl
F3NLwYIkdV82vdUIEBIo6O2rV/VPnPfnWhM9AeruNtVC5IqHF05Hg2ULE8+Nmnk5mb4AZCdzCo5s
Dud/y+s9hoVQVXD+pqBAh4ti5OFV9KyLWiLk5OtJUslUKZ+ZHOYwyuE07mddcoaq+RgWYbmvWV5z
sSHN66QqhkiW2VfQjA18cytqmJ7ofq4sEhLef43L7eJ8sbmQQQ1P11BaL15j/v/YO7PeuI0wa/+X
uWfAfQEGc8GlF0ktWd2SLPmGkGWb+77z138PlcxEohw1MncfMEAuEsAxm2Sx6q23znkOBNEeGYN4
G+aD6JKAoHpVmkwuU8l8ymjdbD6/3qq1y4ChgcYunpINvR//tbq7vmsgD7WGfFsHyVH21eYKENE+
T5J9IAx3tToJ+0juLipcYt21RhzAmb3l+sRm+QHs9CRk9cvJDcS996+0UMi7tNAB3XIp5Qpw9zUG
y3JbCYOxG4qu5IwY9pPYF7Krh3l7Asosd5wcl3n8NYryvbDnNKU9o5P78M7R9+PmpykK/4NZdtWC
CeCGSWUaGV9mgKpIsabJRmpk2UZJPIc5VufG2MenwAU18GrsRRa/8vq91z1dERP/D+5wK3AmMzrB
NbzEEFZtyhjRgNDK812ajyR2V4KjkblkDENE92kq93Ku1eSvFqegM85tX5at/bsPjt9FiwERHw1n
9pir8ciGLxlItDS+QDj3+hTIb+t/y+KuIpvelLahLl519UwxlUr1mX3tb5+JhQ1i6RSxUVdXH3ud
BkZDPIfxxQiaq8yIf8GSUu4lknP5teNXw+puwtbmNF6rVU9V1GBvgXstDHA9Sj9NV9boy+7nn8vv
xgUsEqZ+pjr63KufRGbDqAWVzGsq6+QLOs7KgS/wMxHUp7whAejzq60fPjtGRgPtbRynbFHXxy5D
5PvqwCx4NK3u2arkfV0Km16o7sZR/hbO7f0Y9W6Lt/LMJPT60b9963Tnlp466SXoqXGhrt76EIVl
iRpFOqrWKTLIDTEDV82wP14E2nUvXFWt13etjXwk9UmmjChI+6fP7/11wfjwG5CoosFlWWXoreaF
oFbUeZClYw9r8mAQWa98V+VNp1/jNWEs/DL0DZl7WPuC3CkLJ8TRZmNPO/Mzlst89jNW01NaR1NK
yrZ0DH7p6qZ+kbqdFKJYdATjQs8dSG1x5aTPeo1J/EIVzoy3D3SR1zfx5ims2gdtEWS+iCT7OKRu
JO0CWOCRO5M5btwMwi64Vzkxrp16vk9zN3rM0y9s78KfZ57BMtt99gxWw6GLCZDifFg6wnh3tOqp
p67uTLib40su3pKFZtdswRuCyj6/MKeUv7kw3gcWfdqqHOq/HwO9SBLyFKXyUc28JHRUZD8+wVyO
Pm77+ciex2Z/x9JgJ8MhbpDmDd9m2OPqxTRshvSOnAhbpY+unMLOzcqLSN1nqP30gyzvPv+lr3XV
h0fE98L5/uvB3HqYaEKHFFmRjkm9Ga3t3Ns3+ugi/GNXh1PVIDEKcHri5SdCrKqX/lez13JP2I7U
ZewP8m3VXVfs3kE6T/bgihvtARY6IXSdgfXKsbodqqzPf/Mr1W79m+lTM8lQLZqco71/umVo+pmA
//KY5Nsh2U3PtXwVkBSQPxmql2ZOhLZnF6n8eK+KPV1y5+B2Hu5h5ve5Ox7CM7Od+rth9vb3rN72
SFwuHd+O3zM5hPehjTauzZ6MIG+ONrrhLXrZ5NAE+yV7bNxk1X2s7KQJlWB3E3zLlojc20y81MD1
RQRtbRLxazQg9/JkMoANr8dhXsGqjrY6yc2PiUlsFE0xWzxm85nPdvkgPnuyq7nLEtu2E1qebDR/
a60dwZRpBrT4uZseFOVMF/NDBYd90YSxiGeBz4Qoy9VjU2mhWVauSkerdfRbZZPtiq2/sw7WN+Oi
OtMBfu2+vruz1cVWdzYUpWqE4NWPHfoZ1CxAhGovIu8wMzyjuNAy28ovkpDE+su+dwh/FqifxvkY
DbtiulDim767bkH9l3ZyVYUeKH/tltA7kPboWUxnSO0utaVTdKK5XBV286huaGol+iEOSVUgAkwZ
7hplN/cH1Hox2UzTlRK4/M/Ri164oXCU8zNHfh/KkD+fL2ezlIFs+dZrPtWmKqj5JB2nrVXYIppb
bSO9KI+D7jTyxo+2Teb0Bj24qwrI0DnU8etp34cnvvC0OSwDMLSuDIUhxRVS8sStYBsrdFAda3aX
GZjGqc+i403xda7Rv/bizajtQkL0fpBiMZguaqK8OAzVhtzwIQKzGT8IpSOkCBLpvd3mvavyraVX
c/OAMFY9yTuO0Uhcq38S8iBnj1ZxDARHKjYh/DPzbpYuxXJH6gepOedAhx/nomVcLf1+2tWLcGs1
fzbAKI0Z1N8xDbfNzIGJKz+LzJ4PeoA93OmkQxVs5PECO3t5DWwE6akyExe4icnDbLbtuXX/lYT1
8bH//YNWCy/R7FIGwUs6EjSOzlqQH2L1akjc8EZY8k4PVQuj+6bXL7r4UiJGeXY7wZZPWo0xD5Gl
ncQ2PlwjcBvsSjlbF3fkpeR2cGOGTkg77XvzYLyU7nQMb7VnYJ/GidHlz/uNPrhTahemXR/Njf+o
y7byICV2oNvqL5YWU7OHh+yaGsC6sb7EM723zQBSQnBg6bNJKi+EH58vFItD9P10trychcAOe46M
qqV78e4sS9Q5ehIG6Uhuyo32Ev/A/quRC3TZqntR2ujCpmO6vqovMLrNpEDY1Q33nj1TiFuP8F2L
Z0Fys+v2qHjlQ3ZX7bVf9TVDjlTmnIBZp2XReYmO+ZV/CWNBuG2uMAKc202sS/fXz9gSccJy1qOa
a3+gTKxaOxLHeOTh1r3dI/iv7exaKF2ic0qiRJMdr8342SZ2RbN5C9vj88f4eky6HlLLJg83rsye
ew1fA+QpZISyy8fwRx7bzX0oONE2AQShbv0BWTTYgU1qEbKCdNsRH2XbvGzu8iMvFMBI6ebIu4nQ
6A/tPc1tc3Y5vfz8Fy7azQ8vWkNBSQNpORnVVoPewt1dkvsrHYlOJ08FLf4d679268WR03xp760z
6+TZC64qyzrFKakvIwtoO1J3/WdeuqVoT7VLk3U+qKGdU9XlZ+rKs5ddNl5vdEN5kvtmtowF/35+
4UAKj9ZP8066jZ/7Z+shPVM/f9jG8fm8ear6qpkg6NlfVwseaLULimM+yz80WsazE/0FfPhH2c3v
B9nfr3CtrgjmVg8xKTHMcSiMe2z4wXRTFOSNACEfi0eYYPaokltChAshauJGFRySviJWYP+uM5Ad
fbHmXelfi2T0aPWDmh9UhlvPzku78atTQcTXmVG3CD4+fBdvfvJqegljAU5OxFRbGS6s/uk+L3ZF
7RLTokys6xqHRvG5gbfUKZ9dc1X7EhiG0jzkmkvrnpAfrE7WJm9O1JiC7yn3guHmR3J4uHXtC2md
/5tbhr+NDIm+L3K99wNQCIZc7QhbP/q/xOdguvCfLMkj4eUSD4fQ3kTZmdr6445+GYN/X1BZjUE5
6MFMFpV81C0PPM2IJ8DaZBNJw4QXYanic4/w1MqXBnVWIuobuTjzyH+3iLz9BSvZT19bjcopkHzs
72DRsS2CmEKdPp2TkHyovZfyYZGqLmZ1KKarO4V9DxXJ98XTMLJnJMysg8W06TMMeuRYRNa/7lOs
rre+rwQbYR1xvWTyUiLXMq/tt+CQJh2mnJNmbpu5cnULWSNh83zf32I703HqnXnD52579RENCHeA
3PAzTOw8JqGFWMMupOAJqmdGTvzn4/fjLLO66dXno8XFzKEXVxNM28TIPrpFs+F4VdRsZPeWyvH/
TXYwB8c3vWDci0+Yq5TgoCucRrgJ+i6fk8QNx7JCAezbqfDmEGPCTCRvPv+lr03Cdx/66peq7780
LfF7syz4pWnnpK0TlFeh4s39NqZTeB02+6C4LHGdVoC3iKfa5nwQI0IFbXqBDK7isfX9iB1w5ioc
/qn1YTAvAD0mNQ0wF2egM6bMo1eI5YAhbzsxdDjcnXVnFFJO7DvOct1U2BVS4YhsVCvjlPU/Pr/D
D5BFZGDUywvDbdFZIvtd3aFA8kkkc4d9fvOttDCYRc6o72vD1ZQnJdlbbO3nL+notOdgvh9wsutL
r+sFk7wtMpvEU6h6hrWNBx6C07UcjDoNnwIWSP/c0v1hsVjd7apiyPNo+Ot9plcF4dXO2F/01kbU
f5DUPIsHxfKMc2iR10VzPYgg8qHOBfAJCHI9p6C8BPM7SSe6cG21V8UtYcChQnNmo4HLI60htacH
gZnTcuXoIk42RriV6MQNG1kl4IpVc5+lW6gGdIFizGaC4xueHLvIOrXj8GRBat376ovwbXpClIRr
b3mKeCHZH6uy3R9rZaP6WzFzrIOJlUVwgb2xJ6BQjQiONq+ssrNb9Su25ja4MGtnyNhAnPmU9OWj
/vgUIJ5wVoT+fI0oSGE1yEEL6iOaba5XN05w1f/SnXzeGP6NpTpi7jIKVKcPv3cFjkSXz6f+Ol6M
Dg0C8044JoWdmjyAAwWeGnqiuSOqGSxb9BTcJYeM79IeNS8y3bTfhtNl12yw3GFDCzqyEe4twhrV
X51wkQIswi/cbebYxikvb2kVQbVTv4Y67fiffr432aPRFY7PzHsfKjkGH1Ku/3kCq0m2tXDREpMJ
7ES+xWZf99tI2On75yrDWy7sP/+wV+QBlrDV1VaTbCiYk5DrPG+aLPv6xeBVm5k3VNSPRcBMhgzD
Fn6mS3643eZbmaL5gj0m+6qX+luc2Cw0/vfkXAfod4NgmWowVwGFeS2t35TOiMtF/MCxdKoVV8G6
jlf13N77Y7Gy3DhSa4O/ngutOy55lRCdVI/SyQjJ+7IFC/iH3f5IvwcoyHwYhu5c2wXCj2AXfD3z
0JdX+GGQv7n2ar1QRsUK1Yxrk+qqPhhfxZ9muQxB7Wv/dUCmBa54wkNlB090expUVF8xPgu7hGcd
2OIZrf7vFvW3D2LVbcMbWwzROEinNsPw6hS3meaIDcAG59xR08ct0eqZr1aR3JonASW4dGpQCZoJ
zTy+RqI3HRPGHau6wMZlI4iHqTszrZy98moRSbIJ9ZrPTdaVS4Orgo0weKSaNexQZJsoqMq0tRZt
1LmlZHmVn73q1VKSkemgTBoX1r91D/UTY0x/nhcrqi08CD9D0akqNx1tKpPPx9hvV+y3r3VV/WtN
FptGwrPWlKMiuWoPAWErXlNAKjfTs/qzG7elwpuezwyn15yAj3e8HLejSuVQd1WrWqmBRWIQJc5D
nLh24ScI06b2t5oFT+Gbbvao8e7q4hGEEumzL1Fwmu7n8qJWnipJQqL4ZUg4geEslqNA+PGZ7Ogy
YiiUl4rccMLiff6gfj/8//65q+k2JL24b7nyyacJoDol60yz96UHjh+7c86Oj2305QNYmluLWlel
D8loeTOxtamQDqVaSqe89Sodlmo5kjjFWQFSg6uwFGw/2pThxdnW59oa+uc0/+bCq9FQCQXESGAm
J5+yPcU0Z3NsRAIxKYOm7oiq3fVu1rvzVw5CEnlD1IbeuQmol4ZOMOgSr5PcpvPC3A2T/TReEquk
tls13ij6lW7c9uopiDZxv++HC607zOPWb/43y+Lfd/B6sPPm0Zl5JAnYLRhWKsZwIsAZH3RDp/ip
HXdzSL2TuJ+PjI8tyde3hWYEGCPer7VAA+WvWpCTwCWNvTJj6o+vGkIJRY240nRPxlATbIxuW4lO
jQWjyTYje0BJgeG9SetNmj9o2SFNDzTdyNzVoHTOB1N2esFViAcu99VwMNg1GcXXWnyKukPTe3P6
mKr7Ot/L5i41iXufr4jtgo1SeXlMv1ympyIdQ/8qak5nbvbDd0BrXEGKotMexyC29ntMkRaF+kgh
YJWHgtJONTu3a2kzm9vsobb2Rnsblzd8rVl2GWR7I97MKceytxr+Fx3GvpOXzhC5FqkDjvJLmgCr
4pByO2o1ijCKh2uB6C0a7Tn7tst2i7q32qSTN9abxtgPj/KlCCyCYzZEMK6Z335+e6+nuO9mpdXt
rRYAQQNG3TfcHlpMq2OH6DSVUzybjnBh7Xs0zoSah14ICBcSu8yD9wLjUtVoSG3UmgRiu+TeVMfU
XEn2/MCxhl8xVmnio3lMypYMk1jChLotyy33DhSDvJ78hJYcS/TQ7FrDtuAUha52jUxWioEuuLXp
gnHJZhBoz1nntfKBFnsTuZ3scmJbw0IgTRK5J9HKPL5vI4ycb2xfa3mTlrOtg+Q0N7X2tbTOOH8+
lkbLs0JiT/QlZgLayO9nqVqKJJQ2AaWR6k3yhshre26/5EFpt0iC1G2hOk33Jagu5qX2Hi/09kwz
c3kZH17Wmx+wKkrrXh7AHFP/mfHOrO7L9trQHUO+HPwzn/jHVXJ1q+tKrNTw8pkU26LvAU+mR/co
6beysa9K0vEuLH+X1JdG5BaF2xS7z8ek9KHSX118VXmJEJ1HfxmTFd4CsmdT12IwjBeisB3yq6bf
a+FGGz3fv4jqrRRfB/VWrx0LohDL4rnW2cd99urXrIqzuVZzEkZC6ZTll60BeGebd556Kn6g26uQ
DzTnarLlLX72llefJIoeoiRlbh+BI3r9qoddg9JZ+Spmx3xyq+a2yx556pQu/tj8640PqhfQEoqG
E+wVU7ca5I2cjvmsJqdMK3uKb4xAaptFXmvNT75RLCaAWWVz2X0LKiu8TJbtV6MpgwsyLbVzLJXb
qfavhzrLHXWafpnEDNqSJAAf0L9R801bJZtewmDTz4NxYMW6m5u6PlNsfaguuQmFzSIOaIz+uH/e
38RyVG8o8K1Odb6IKvRq9HAWzNszA/VDP4TNKE4ffNvYn1Hgrkq61hgJRQyM8FSZ+tNYZERERC0C
3wJ0DlgnyUOqfGUxqyFP4+S041Bd6c/d68dp6fVXoOXErYr1fB1BMtZmEQT+FJ7w69Ddg2ZtVnrs
5F2j79XaLUxkU5iHBo8delbsBOEKDOHJqKT7bojmM6N3+RreDF5sQois8TeTZ4VXEQPU+ydfjWPV
hr4fnEYu4lZRegpHmP5iG/wa6vpcWrS8+laWy+FnpQHHid5CSVhdLjFzfBBWwb33MJTkSNpIShs6
RM3c+9gD0lKNdq2s1F6ZZ89Vwk5KEQvhshHnxwK3Jl4SQ7BVvay8IM1eOAANuk7bVb3CbnNUFSdi
YpG0IdmH+MLPiBvW5+7Lj19OIYB+Ilwic2I1fKapIIwU5cNRxqdizxXtw1rKcVP4pMW36UETDGmf
B2MLyygLXRMM0yaoOUPCVFThZYBPUgC9j0R5L5fg+xTzUg8nwY2NMXY00qt7TTn3fl+TKd+/4FeZ
lYyuBWQM8ND3L3iY/M6XjUA8jbp0HWbQUCo1dgcoVpdz7N8JUSLcytkccOo+Grs0LHMvb2RxG5vD
tRaX7eU40ixEXno1Rdm07xTJKX3tEKHrJtMPPKvPfTpdN1MF6Fp/HYrdcB0JImC6LJ6dz7/gdZuH
VwCVeYlQxFWmG/zz/m5avYutSBObUx9b1TYG3bgJBGC/EWw5T6sJ5IriR0OXuo3cUBv5AUIaI8O1
jz8u4HC0Gy8EYaAbxckyPjf/Oo5owQWzvok45C7qtrptZQw8sQRkse1xosLo8l1oifKZfcBas4lU
GrEo8Ud8f5axqJnf34o4jIRgZaV1jMu6uBSi4V6m1Mx041pjIDmFXjZOGnU7baZXqowaOXAhghZS
HxPSshOvG4T4Qkljm40q9hpFil1ZYbl/feL/yt/yj66Vd96W///YIsyF/2xwORXZc7qCiy9Kmz/N
LZr0B9teBArYURZ8yDJv/ultUcU/SG/BlUArjlPEtwwaiOQLFINwNU4y+bdFGPnfzhbpD5zwiywN
8BGGUKyX/wYr8n49NRSm18VUI9G1IIGInI73Y0svSEIlJVMGbjrV36OB5mPcidk5P8L7xeOvy5CL
s4xgC6rE6jJyBHWfPC/Z1tMYYJuJ3LAeWsntxaDElzYZpzdv4Mufs9ZbbLm8kj3iDMT2gG0Gxyx2
HaS+q/XDT9p58GshtCuriMUWe+cEQtMW80yJ7BD8ZCvYhlh1QWUPWYlj0mzKsLqIdMM3gUy3HOuG
Tp7p7S1lYmZeqNKoWhtV7afC3CZmiMrcaa08mYnYaAVfwLUdxUOruZFpYTd0BTVURN8djcknlyIJ
0nqw6H4IXV9v20iKEQtMsCAkGJ4KBgNOw0qsp8Nl3SfT8CJJZd/79sgQGVqHRHrD6p1eVDhEc1MQ
oqT7AWbJdOWpzrMpGliPRRViwSiKAtBUjdQAnYUEf3stObIVocvYjXkajDEhPLniP2rT0M4PlApp
rSD4khRxRx4Mf86plxCcrahWOktli1HAQk+UKAUHdgt3fBRdzRBGs3REH6qAbxeFkYyzrWljqtmm
OBjJPp3xM7tirei57IVjaqDQInQKlT9S3MiSHZMEEty5BDx2Kk2XSl6OX8xUqG9x24vhRdb1tKfT
hBvHHBQVdXaZEXn2Vc3SSt8HsZVEXlzOUlG6Gbqb4BvU2Aztr2VOcmwbdSYXv6a4re+kjPjVvYCv
M6IFOtPMnyolRMGnSYPlQNgz5TsVDAPd0Tyg+l9cuvGPIoipDnRRMMQtz1zg8FJSzXpT+qUVvgxQ
m5SfeUGvhKMp9PxEUcYEqF+2lSIJ7kz1pKAoytXe/J6gWgL2GJHiulHlbEpqO8mLaqDblBajdRWp
A23g2kh8Hwb22GfHchaE4kI3cqFO7EzsS45Oq6AS0itlzLvutNi19UNadnl1nDg8E9xESBPxOh3E
QbksUH3TQNfwbpFFCH0W7PAslIqXmY2ik84jD73KXkoTo4IURfJXLvUWUOzNGIRlx34+y0uWmLiw
aLxEmta2e6TAYg0BI80KFT1pp7N5UYkLyjo7jeUSIVpakQ9G/TI285PVK7LAqpmoHQrgpMGY2tam
mhyqjNf2hdQi2bqug5bOHx26JDsJkRJhgQLEJd2pdaMjJZfNXNgL/gwSgaLY1vTSckICgwMv7/G+
0lAefADuEYD+6NBHU6Dz0CeN/tKIH7Y69IE6gGdMa9Gqahw9kUh2JJC2aY9JWNEvYr2dp2vcraFp
d0aJBHvAEYMnSiNbaTFDV9UQS9uobiJjV0qlThe7aprhNuhFP1WIDyJx8oRfW01DWxSqIu7ssEuT
bwVw0PYSLldi3scBpkRmn1nyW5+GiViVfPF6LIN5hA6aVfNx6EetmWe76XAO9yc1U4W6PBH7q0TW
NXMWhlynHuQg7W59wcJ7DuHVgNb8HZ5lCzE5l0O/vuvKAnf9qSpGlYioSFFGlxKmxE4d98CO6brO
IknDJDlV0I9jnT1/Y8Q9pc0ASVRHp1MOoOkLplJkiKYUcU4/MfiApsOuMeDzJmIw2mjay2Az15Vf
b42mNcQby4ipK2Yhp81FQDYA+drUfGE3tgFCjToWIsRugtiVe52JQ7oXEqHStjn+L+TIpuGrF0lb
1pd5IBZArFVeh20IWPcxzKvyZLoQ/FtsiDM9F7DBhUJgvYWYoBkDw54LoAjxUwBPvrYu+8nqg/TW
ys168MHXZ34oIDJKwWicKSvfL5esKqAGZRZxeIPsD9EFrJZLOepaTvFCuIBaAMU469gDp/ocff18
/frtdRb7oM5auZjm3l+HdV9sU5Wz7iIpSQwr07I/xUQ//Vmz/aOu7f2y/NciiSGJngCrJQj795fB
sG9WBlBvW6gES99Df72sxGrf1Fp9pYYq8rTPb2v5+/7eYiyPD5YKmRLLWe8ihVxdz4cCPc46XFhl
HkFaQx8h/gLONHk8UgNYIRAJgp7E58Qvzx0PLU9sdWlqAmYRUEK8urVcsBCnXvcTxlir+akXD0m6
aatC3IhifS4P+HeX4rCDBrq5HOa+bm3fNO5ZrLWs17jUnBT6zSAl4VUnxXjzg+YMk+Tj81xuRsYA
jVaFtv1qmHTY9cnpxj2qDnNTscKBUiARWXtUVei+ZgEOAmxuiFcn/Suc9f/K/f9AhvFmVH+ATt4V
QfHWx/76x/+s9cFDEmADwkdaaKQiG/z/rvUF8Q+JHb/EZ0Y9j4n8Ne/lLyM71T71N580WB4GDR/I
/1T7+h8Sr1eH/EeNDiaSfcV//ee7zxtQ57v/flcVr8Qm+B2AafH3o9VmK8Lft9rjl+I8aVg+jYjA
020+pMKVEefqBEe50BunNqx6fsZ5NkE7zizpKmxG4uqHyAqvMetlv4wQ56qtpLr/BQqK/xDT/PgW
Dkl5X0R5KHqy3Cmc12uVgn4mEOXc08nQei4EuVJsYRB0VgQ5pOS2pIpJNNH67qakeoZKZYWt4YSm
kde2T+7vFwVKPPasqhZLbxIq5Qk2pjq95P5US18l5CLhtm56K9wGcRSOB5Cr0d6CAiK6rN16dZ8T
D4jnVwgk/V4RZKK/S0kwN+qUDATopEUyer2x9NydvCglxTOGcsKJXITIwvVJ6kviUawC0LKeSzGp
jiVHpW1AFh7Rhqp+JQZBdgjKGGNabBQtVWw/mdDYw6b+LsTjXG1MvaUuCJIiuSkwpW+HBrz/lx5W
c4gV2Zfq1LPaUeE0ZIjqfrqpu2ZCFgsKuHZa0iEtF/IGOpypSjSflkqJSUOtjO4ulTSy8yw5Ny2S
iiYRQYpcZH3zo8B4BixU0Mt7rRm16ygfI05zCEdmL0BZGnS3y04Ndnrk9xyBDvkvpongss+MkW1f
rQ5e1ZYmx1QquWibspe0DG1M8EP1fQuqraE1iWf1KvpSMUslcwMaDb/qkMf1yUxkS9tCzeont64K
jrF7YhMSHB4WuALL12ZxO8VxddXOGYrGoC8Tml8itSvSPj/4Bceb05YuaRkFNXx2ym/CYkZbj2GF
20U1Vz8a6OXhdsB4Tw8WdiQWOjGE2zGLDeKCpmqsezDY2ZL7QJyTGWfTTPpDMEDsKSv/sWENJQUk
jdVnDNmXkTXmnFxp7Ojs3O+SE6lB3FiTqPB2BiWdsT9qpKtYxNZ8lc2iKS6TtG/QNbO54nxTGYx7
Xek4uh8mQyZzu2UH7Sh1kP3QK73pXXkmh96lxB5JmTTrIPVa6OQ4TKro50xsA+wYovZu2RdFilc0
c/E9NYPhMghDK/F8EE6II5dAE4/M0/xx1OT2ewxveHZIWjR+yn0UNftptuLvpP2EX6YkB2LPBhIR
XJUoKOfkUBAQuZX6RPBpT4lJLIYaKXYS6gHnf0FEhS/mcXw5RICObEmrZwF2eS7c4HxX8U+M8TAh
HWmHfTzL/SYN6rBgRxLiDu+EEXMY2xrFKZVWFOy2a3irVaun3xRLSJ6ALhetA0BQblGoqvX3dFKw
EqqZCXhJJDLSnozMAAFUyH3mWQHJeo4ZyRbbJynmp7aCrJ+UWAWDpM9l+70mJLjyDLUn+3u2KEGt
sQ81h3swtK05iLXsTHQ1G8f32xBrXNsK923lY+of+sj/mQJFqzYTJWR9NZNJzXEG3eQSV92Y3c6d
EB7UtCSUL57T+OcYqsl9mFqhYJeM+9oG3Jgdg6lBkdiUk76dYxkYVA8t8LnrwuobI2YUPZGqv9jl
zChUqYFfXhhNRsNDIdf5XrZicirnwhx1RyUNQUb1kQuX6hJiNbw2XaSg168KqYsqzk/TEkl1E+YE
C6R53ewMIkMLG3B/3zGh1uo2t8J0gdYn2jaMMgu1XMFRxp/F4f+t8P/x2i3654befQCr5vndGr+0
l/5c4xVtwUPL1MpUzeJbprRs/YH6h04Tmg0yrZc27l8LvPoH5eDC3VOgjyKhXyrCv9t5kIMVCgPW
/4Xzokr/ZoXnvGtV52I55hibeUuBcSC/1hJvBTdDCk+KLtyxqkg73tdRa4IBg70+sCCPwmEK6lOl
ExHtLAiuGhWOJh+0go/WntIifIIPUrPZ0wcxtmuJtskWBhuBTOEkAaIWDGsa2PZLQ2A3Gc1wDMHM
jG4Yz8OjSCrvtB9MWGG2GcBgAAcV+Xd92/YjZmEzRs0phtnzpGfsJ8l8nqurShWr0N8qodgOg51I
c+/fWjOcMAl8/JA30kaRw7yE9UiWrQobrCxliVjAtppOA8Cm9DLQGsWpyOwlGkEbJn7qUEYZh+dd
DO1DDfR6y+xANEY/9KS7DQ1JtUR/A+vaBlFLj0/sMxxzESEgj0MnLBqsPkegF8iUC05IqtcvsZPV
x0qPEKiPGc28QOZMjvUtyCenbTqgUfKcLqKioqirDdSJkdjlWtc1m+wAfHuyOMS5lzWluLNIcuy3
vh4nL5zl1At6fg4ie+BQSNqgIVO+KbFc3ZddE1AMBUW9MWe/QrIXEDgOn6+Mt6mo8jwq2pXWZRzh
ONvWKbv2J7KmkxfNj9MQDl81N7i0h8F6kkWhfIrHFGlTHCiy7E5kDe2zSWK1H9tM+5pH7fxsjBHj
RAjzifSMLJKmpTwYR0goaZm4gxaTpSy3sWtkcDHgyCrJVQ2HL7WTok5oUBnVHDimXBWWV81WczMQ
J4hwllGPMUEYGxYOdZqvyMaRVfK7sjHZ0ahQR7evpNaHNUakkq03jTJg7jQh1+mGMuLFlHJzJsh6
5pgmyRJArHQbdN8taTPha9PUmbmWEojOCq0U0c1y4K52MhaDRVoNARd2PDXhTymjR0HU30wyOlyE
ipLW7zlINQdhJpo60BJ6IsNgXteyTML2YAlW7Y5wc8NDrsTJd4km3JeRFk+2TUch+mE27cDSauVh
5PXw+O6izJCPQ2v4A/LdJKvl0ksivoDGMTtf4UgvTJPKf5qSwAIcl1WEDhCzTZDWPohgv9GUJQqp
cOYOhA2MQMtKDjT1zJfA7AbDhrumwutkuLXoRikVU4UcHC+YCWs6CC3TAdbXrn+s4UUfrCKTyq04
l0OwyQkP0TwjE/rWyQ21Fik1p+hCzszxB60oA8Jc12ryQ2BE9LssowzTHXk3krafp4bj/DIGBdiG
xl04R7Sh5yZLbzmz6AcO3tOWFC2TQEakE0IXeRM1wU4uZbbwNQHNMfv68docI51YlKSMd2qa1MMW
vcN8N1DJG/ZUytYvsQySa8snkupgCGaFCBdixakFB/4k9iGnymJldZNXy2H4MBDy5ruhbGQqmpzK
65qq4AyXo67UKWlxXRU53PJjMSj/j73zWI4c2dL0q4zNHtegxTYQCEkyqJJq40aRCeWQDuHA0/cX
dWts+l6z7rHZt9WukpkkEYDjnF9Sn+L4he8lRVi3756X2njeoX7fs9ovXrvKMSnaldrJ47L0ydlA
DuPfz77Nfed1ODykbj0sxpFX/qIy24X7awtMAUQ9ylPf5GG7J7Xf0TsZBmwFEmZ0ia02q8q9NQzL
n7Zxaq1uvDEYJ38XOGUDMifquXpkXuUFP9JW8SlG2VxonyA1AZ3BSgPcmuHcCYexui1GN6V0m13C
3Tt1t1zSoRyu9dgmtnMvqh039gRBhLHwwsLkn857ZNtuVqgH18x8VGe5e60MCyE9NgUxVWprzMhj
D/Rv8u9UQ9lPH7r3ZLthqNYc9a7I56+IHvJh5w+Z/u4459+uSpIvCBPr0a+zcOcoabKz6H5V943X
0jwck3KVHqj5EjV4dh59e+QYesSUreV8CgdypgjVU5JdUBbU0DhiwuAgO289WNEkosQTLZdD6wLG
lR+JmqyiHMl2oBMKFD/K7DUeU0lUpe2vat5EkU3VlV4cavCupG26FXLs4G+8iA2ytozhvI4lLeqq
MeeXlu2KAnVPhSeYUEvBUPSUkCNvwOXxFwDwP5MSkxKQ0n89KW3Gvszrz/+1+1T/iolc/9o/5yX7
Hy4jCccutoMro3kN8Ps728/7h4eU5JpoBSkIpHrVsP8fSIQpi45LGFOHlkj+En/098QUwacCoTGE
IQEy/6oL/zcI5L+DRIA+rmKM/4sM0q2M9PPasEMeDtCt8+/RyLLMKmvsbOaNRsbWMHUrTZKR83sw
wO8JlJ027lpnlJRF/r6aSvu9TotdN2UkHPtmbFc6sjdkeSeZGBIwcbGd6cpD/GiMG6uNgvMqsgX/
HgkQ9uLufNriDq1cQdyX1N0Moje3gyoaDB+/+n4gY6drY2nzZuF06Q6jivxzo4qnzFj3s1YTeTep
uOSNBiWI/J3Zq03PAk01r90lIVj+JZzcMW5oHcM8k/Pwjf3w2IO8bttFPCzL8irIqCgQDgxdsKto
Ldj5lkhfmdXq2Arqm8XK/G1VriApYLVvNIJl+5aAztjuXFKSlKNpN+3otTLVr2oqvMuMDucoHaYo
cj3/VDKIEtHN6t70i/WPZ+QfFCNK9mFLIiksi6OdE0Za8U0vRTS65zqcywfgKutYZU4fUzI3/cqD
qpk3o9DWyROpSdYt8rNHF51M3KXeQwvjubT+R0RY8Q8QVUDZXqGreQvqYz7QyzilqOlccRPaukXH
3bgr0RKrcxsFZt0kM/zejgio8E+XWV6SZVRxJd4QEL4UtVX63oTK5hWibXWflnbwKju6WajfWpf7
ppPVncNTgYemaklKSgPnqDwK/+7VquvbvA/+RIMEnBBcwimxh3k5Lhyke70QkA7AMEQZWTlpkM5O
XNSMjaOa8iJ2apJPnLGwpu2cVtGbXbih/lIqFVtDdealrRwFAjVJ23ruzNS8m/rgAR+Tm1SrRZSG
LyWICkwnnh4Gfa5dV940+donTeHUw6aXujppmsAuU8SnkZV5m8BTrxfRt3cEpUH5g9rpOypRgeq6
ajmtafDCDG6Xp9x2631juYepaXMyEsSyS2v7o2LUbMAu40FDgOTCTrdrU0ebAgywNb19t3rOFknR
MeR8vjARZ6dltalovC7ID63pLptqrO/E7N64pXlTlAFD9XRNs34LuuI2XaskDfNzPWKtDkIGnixN
xr/y0dkfnNqgE8Bi9SDLMAziNYO0oGGvuw2C8uJMwV5WUxyWUPCVeg6uvaGmLffatKFgJ31HoTTW
zePgPE7NU+cRVjEtTPbfpbPyirlqU8030yvU41iOF3Hl4l3cJGY07noH1k/YZ9m7bFbwTQ65TQ2Y
EJGL1L7ZyVBXUxKtGPDyQpDnn8fQZnyqRnQOgfGOfFSkbOuzxAtxTS7dT6VnxXRuWDEZuUfwTHWa
XG+99zK+b1aUGiYuDZIukO0Tj82NVdwvKcpx8yOHacxMOodXxJlXy/AYHYEUNxG73zIUF4ArakiC
mI74M1vrNsv/uJwqgbayoyId4NcMSb+BJceC1e1dZGtxIPpEZMGvQArmI1V5nHPqQyB3u8mKZYp1
mf8hffdeFi1lRUUQxqPZvbXd/GOISJBpJYOj7Y6oweia1fKu7hTymXxvGXo9DI71tdSlTm/lKqgT
y9UILFgL+UCZhGBVaFzAxWttKaKtwFzAq0IEloMe4qZo8vSo6hXXZtEKxHBTmZ1VhS5uU0lGCGa1
yYFCjJC2wzpn5dYwl2RRkgLw7DdCsy+aRTjisrB8qFYaNScwYTGtSe27xjW02HikyFb9OGv/CG8p
HvtK5LA2tnFXZFPjJIKepqupP5puPbGUW7s1+sPcNgEBJ6M8pmlrveC9A66sVPNmNDX5MW4vEqNe
o0eQNtRnbLifZa+iW9fJd6mwhzgggjLpW2aSsPELYDiX8GGsv4J8Di8P36SBQUDLQh/niMw+OZk3
fV7kp8yhJzNkQYhdu2hvBIwpY1aELCKMVVs9W3K+lx1VhUNLftI6yJtO1MVF1ABwRvYrWHgyGnNg
Gm52bvmZU9XqZelTkC9ogRr8eTk54b441eiRgXKZbHPeKo6vz+nUtYlRdohU7NuwHL8rnQO8KQrQ
ALsfesv67oxekjRGoOho5Qd8f+BwgZ20PvhxTwO40CyN6+q2SRgU6L1ZQGKWT3cTLXW4kQ6BeM5I
j2uGdmZTre23IMJ8J4f6pM2o+JlmGe4pbvyJ+uY0l+w1ZNLFlYeZqZrGuDazpBDV3VLll+7KMxQ9
Dcs0uiZlsMSCGKaW6PbapejzZV3f0TgDmSIK4mr3jKnXm07hUYmm+QYNAanWbpEMoz54xntu1Hun
ZHHy7fU1CMt9Ybz7IHTj1dri6mfSXftN3Xf1lrtkQ4/OpvECDOz1Qy+nnYtheU19Hgd6Zd1gukcH
cXHS8ZzTvbzJi/orCLAn56G6tVfzOKr+SKLFdqnlbdS5v0SXvdHbewIGPJXcxA14bDoUZ5beeKxR
Ejl0J4s+u/Or9si6HVfB7RqMr/linGzDeTYI80EcY9wFUf17nZ46FWQ7axIluiRS6abF/eMLL3EK
by/sT3cst2GB9gWqIxbaewIPe1vUnyqQh6kidQCRLUIITmKzuGukRbpJDxIS5vesLxt7zO7pF8c/
kkkkHMsV/WdlRjmwo732NnPOMwqgpJLfVNUc09ZLbIWJG2RjXKyVSz7vIv1BZQD5SwMLhPYcnBnW
bSSmfVcZxjE01VHSZWugI0KDeY2632TqNdPp2Vlelznbw1zstF6gICy5Kcy5PZmoMzd5Oj1OXXSY
Vv0wZfiZ16hORhH98NBuM+XshVRwWIFYjvBYpMTPxo/ftscsivDt4KJB9LnI7NhUC6/CcF/3S1Jg
cTL9Z8/oP/vM3DsYZdD536Vm3vEA9nfCxERVD492X8WBI+Pa6I7LhLWkimLhdlurYxdtTKRaRPGF
ikb0VVbvpfodSv9O1+rNtpbd2C0Ht/R2Xrtu14zeWFk3W6Qt81AcybDH3r1iZUdTFYEIOXy8pn+N
Ot56YDB2696gQLxZTMwUppU+sJv+YlM2ttX8vlbkOKJHOtBFHZy1Mgp+0Wg5DdUPH+WxtLkmRDVo
NlMerQ367+1Uuif/GnEfTTQXdCYNwHPw4E8VeptxLhJn9KjkQMK85tQ2IKFNWwGaZKvHjkFjGqZ7
I+O1qK2tl83HfoWAiLDg2rPaW9rb+vO4QYr4pKG/t82AfAxlWrtVdTduXWRSh1W5b1E01c9T7daJ
46noHBncfv5kIiHQhve8OPmb1TxHq74bWueJiumtd43bMYaHLOzOiG1vAtq6wQOZON1oi/bohPNt
46fdg9vbjyE92trOP2YzvGcn3xnRjT0b2wwey86Jy+TaS2Kdqzl8BtSddqs5/FwP9F3lVrwPGtJK
vOiqpvvVoUAz1xLKAXa+bMHpTd7aUSYShFGbmbJVGnl3wfIKMwil5codqM24Z29l9d2EXX6YxgxH
WZCTSucRhGG2KKiLKjEi+zvtvwjqz/eM6oiYUXoklT2+oEZ7t5bwA8eHOMFiJRgpOAIszgu7eHXq
OsmReyCX4HOjDb3gXJjWOkIQb/PmyEtv4wTic/CmeJzkndPgzOJBCuo8diqVCGfeqRKys7qtHHHn
pnci/6jRPYfuRZZqPyHf8lT3rlASVdKlywG0uTU/nFSSHomoUGSbOV2T0mwSj0S2dq0NuMB+11TE
6wmsjpwxn+gP94VekjDnA/GM52BG8ZS3cevne9bWg3bGbWpH3DxzG1etTciIIfZ5w1ujuMZ7e35S
NoEgxI7of1c8Bt1HUYVLTAFOsFvdRyesnMTriFqZSxLhAH67dImn3LOOhUkzSBDcsOBhhCOpukRO
FsrypaNjIF+I79TRnbd0eOnkF3hC7FqfKnDvFzf4stJvaZKk6mcduGhxGq1Xp7E/vXLlnnGe877M
dhVwj0ulCIkVC94mF+lGU3fORyYs8R6mHS/SOiw6YzPby37tWSRzu2k2Xd8/9ToQL1kjoJZzO11u
FVDVbshpA+n9oTkOdIJvKkWvgu0yXzmpt3JM+GfHLb8Mj3RFzmegd0FNtXG9Jf0pUWl+by/OV6Vx
fem8e7J0QNfRvJ6QBr/aXfY4e27/WpjlT3F9l4ryhqKbjW3N+37NH7yFtiy7ze9Ap35UZ5yQ1mMI
rX0KYCjGEP1PR3v5wi0U6fAWh9Id8q5EydKII9XgHzGbPW/+hG6TG8B6dV9ErHuA7+VtPXXFXRv1
EVZTz2Y6lX0E4CqLMbI2Bc2Xd2y6RDfXkXOEiPWe5GCrXRTW2dvgB+WHoLya7u5VxrlrqxtfMtYj
PFw/jHSA450m2knQPt/S0xYdUGE3TWzZ7aQ2Ssz+bpCrcUNyiZy3jjGaVGEHOR40q1rdP1ObtdMG
6cR8VxbOeEm93iD7aQ3DaxU6ijv64q/K4tTqs3xrjTQDJiq3W+uGsgRAvH1dGmMTHYpGj+FWIG30
XmAhYP5Db8L0RgC5cSv8NN9zp1VoU68RHvkVsF0Zwe/beSrxVHDkIiUU+V2UO/hXA2M4Dj3dzxM9
uPWmlBmZRXYPMD/IlLDJfi3zgbRPF70jCwfuqSlIm2QC/gDiYLB4HTlHcz43oOnYlYZ/WJ2QYN0l
FbOO5apIvxBQptnGSjGAkaTi+ru5ZNiYLQ5vhtTh4Bd5694FiB3tjUZ2e1yVgcxSpUt6WPqgP0cU
WD43FW8CBKlGzUjWkMFgdil3dFnRNbCpdRPciYGq+dyHBt9I/vAwMv1upj6rb8d05Zenxr59AEKS
S5jMypiLS2gZnr+jyG9dnz03z8stnIDBBhlF2WaJrPxYdaxrW9cQy0tXN5mz812epb5crmMnqcd+
YbbqnK4A8kkQiKDD9BohSfwOeS2bxyFo0BxDw3p96RyKtTQRtXhWZ7W3xuTUFLHkIRfqKCjjkTfF
rE2Mtz2UVmxCYEzs14EO+ju5DN2MRDrw9VMxetL6zQKXBb/zmrTnaVbkLGfUkeu3Kl/nm2Fw1wPt
FNXIDKbnGE9YTmhx45Pr5o4IRDkJrLNAX8TJlOtu2ddDIckeGFBSQxhJgIqO04TzrK3D24LuDYI3
4PS87QTwOm8a/hcjQYT4jpxvn8/CXwt1i4IBl1VUGld9e1l6X7SluKSSDNEwnoSuPeqv1kXQEepk
IsbWOXn7KhXMestA6RNJZGZwaXXotVsQV+PRVxLNdBuNXzaCqofF0up3MzChyKj0tkPfZntdL+rU
kjv93loQFxtdevZ6nE360eIxEkjkK7nYSe219TVTbe0es7xoT1Mh0odCCIGPiqj/fOPrtN/5uab4
CXkcydpZ/pZjOzhPWi4PozLRLyNTJ2qIYwAj5CrYH8rU+j34Ijp6VN08tYMXPnZ52Nzaw0iULpQI
u1s9W6detSOlWpUXvQ5z4T109Wxf1+6inGPpqX7Y+N2116BCm33yq6q9fvozkXdt7kX37E8eIVZF
cVRWWtFIEzQEQYoycHcaxvlVe9nwx+xD7vWZgPI4d7L6qUa0cwHiN3Zdudjnyk3ZF6wbdPKgXkHJ
DAHjUx39deGk072JbN+Tqf1Ucly+RazPp8Jq0icx9MwjLnmZQFkTaJvHMH5XIbp4U+PC27vKRRGh
utXQ4zWBsRTWr0mhlPVdBhLJxDW79aUoFw+YMaVhqWiz5m51rP63ldYX7iPCyIa2+GMUocWNOq9T
s7cH6DFwps7f+WF+Z0oTkLTmfGFoT9vxsegqC2JApe47bWXw0ZIqi/AGFZL/aumrbp22AqgiZ7KA
fizWN0wkCDeaET/3pvP0CuY3ZPMvMNd5gVMzJ7iFK53QuAzJ7sXxS44r6ZBQbToiQLc7yt2olToA
wzlHT6fefW+FgmXNacg8+Mj6x7mnN1Mg/r0B+VyCQD8Fk5OfOp7CEyJ6Z5cjx/BITKdIsTKs/LdV
row42hLLyZZ9ep+mofs0O2SOh+6qNnadq2dtZiy+QNBql46evpVj6rK2to9r6S53Fn2kPFz4/LyJ
/YrrPTw4nDCMHX2dzPrZKUEIbCCGg6SyAONuQ0J/RhSB3wNJ8lmY+kxQOvhL2KPVcZBRd07F3X0t
lpo8AaI63I1zdmtKXqdeseexklg0yrdu8XDtMwk3e0NHZ43eq3bpmyMV1WC0CRRscbQcxshlqCCY
P6cYwRTreDOHVGE1MIdxS+8SNyfsahgAOFtNP90SJCFObr94LD+l8+NXg/EKAZ1VO9J3/BdqQ5nw
rWSy70U35G++Ks5L2PVfGn3YLb1Xzp+ZwaHYLK45oXu3yzfZLMtv6Try3XIHl+I4QpN11id9LeBv
QWSC/jBlYRsdB2mogpmwrPWe+7PKjhONum8yqIsfZ/CyS1muzre7otXhUDbyhPZ2+YucMusdQ1R7
5yjTSeO5UMZn2iO5IxNWH7OsHJ+t1SJkNjSi6bLY6fowB4MAdjcH/wv9XHmyc8ZYvmg/ejOB6dr1
f1pLBjcZE5KVzHY5ffYD8RDFPHQXp5bVIew8c5+vRsDOFaz72jCJBKoftAYfGsV5Wdx1I4eMFI1M
Z29LX1n7OSMiJjJHMgibS8orcAuP5pMGlqbEJeXR0RTOTnGYdib0Ni9yaPDo+kjqfNhlKwaJuVJg
zyQAUSl3BtaCCndSP3El5NmUgvGuY+S/zCvm6to5tLaR/QwBiaFuo84Dqq5EjONwaAQun3L13K02
gpsgArFPveipwmYZN9THHNTCO8iCyiwBRAMPNZRsxC/C1os9LYsFeidcprod/MRvCNMLVPOu8/53
MeltQctsancFS1Zdn0ag+NiedLMtrfQ0DdWLITEdiM75DJYRYIm0052PmHzsxn0a1uLYhgVAzOz/
snxu/H4SwWWsC5AW4phIJG3gqwdGutDoYgDe/uK33tM0p6QRQp3DFgfiCxvKGTIC9cOw7vEWv3ct
CGZDWYxbcRtH7dTHBuzQMDpBEk4/BZFGaDLtQ1uTXU74xoNIfeRcNdcF90yQjOH0qtOy5zn27gBt
ihfGz3LfeNOUcLzvRa7KjU4VySLh8hg6xRZeaJfKrNlNU9TgOW8WfBCTdzRD3zpGgL2Hpe6n98WW
FaN1D1jhpMa99N68sNmrsT+lQLvJcl1uHH95sMpo2E1pcR4XJz0Mq3bWTVjiQDF7ZJca9+u2lCHz
r2tfnN4HJs6vgXg8Sw3pd5IUGB+gLpy/w3X2ADzMHet1e7RsNJQLuCHer2vU+JAMZlAldorux7AI
cpnSD4r4FlA2ku29cXh1S6DzDkkeqhK4NNeb742QTDLJHBYPBqYhUyA3mi19VHo4SBfskaj6/mGe
uWNKibIg4kWCOb+gA2CUN1Vftk+RMG+jSFnH0aielbXc2Kn+0Zq8/rY7h2twA43/Ev0F9c3DExO8
SagEkobWCvRPCnBnF1l/ByNufBR5GVx8s5RgFMiQOXfHxJNSnsOqLhg++GXmsVkffLv8GsaAJHee
tAx2cXtVZ+ElxEg8qvSu6rNfqPxAp5oK/N5msh+P+EHRUpQPUISHKgwOWYbIGh6et9PM+OVUh5Li
TmWMl9obElqy3q42vIeF4EuHttGHQnXeZ6On8NHDprXCNHHb6tKU52hAlrzRtvus2QRiiWA1mVd3
0/tNvXMccMwKlmU/DXK4mQPnZAPixZM53ynaL1+QnWQXYSjq2If80apXILeB1KSx1e4G3QlKnCj8
7DpoRVoEFtJbZgtUR03iaDYugJi1HaT5saydhYwk3ZBjaQMEzvvZSa1dMzp4lWxjq1PdnyhqHL70
VSrmDyXOq7F+dPKUrMP1JrT8R0NZX7aT7iVHIr7VmE/05BBobkdP9Awfh5QKCjQ4x0UY57R0KWti
Po+aj5ZSp7yezrNRDQziPZWAbVMmagVObFsJtM7BHkmCelFjfTs0brTIN2KEyT+W4zxSP3RunPwi
M4yCtNNvgPh9Wjy85eBnZkZHlnxZAB+nzHZ+jVV0GgHy6vLar1D9BQvyIOjMVi8aFd6rroyk7GBd
wky1OLlIlrGy1TsHffdOgezZbQrIAhjulVgDPe4C3aUJ7+U8Ns35LVDBq6J+inVW/uLXqTbKI6Ww
DY8zTrLSBTHWabsdi/TG8U5z1p4LAKT7eTTz3bh4lyL/seVc5JtCgct0y7QL6jrWLITvWLz0V99r
j7D9efjJU1x9iSpwjmk9XpH0vIvomOARdHG1A5JuUC5GD1UtBsbgUEcvKSuIcYYhNy7OEtbvTep5
n+YVc5P8lOT0I2XuN2Fr9kbM3NarxI7sjtZFg+heGyETI0wt1QibYu09ewZ1Fmq6EEARbsM2M29x
8JTrtg8gpFxprt9BxogBHlP9ZhhN4RGLKR4COXKASStNz6kDeQkY/NtckCYyB+VDM+9tBrM4G/zi
HaX2Mt8KYkoAN1WBsoivt2LS65d/WsT+Rwzyv/Gh/XdikLvPKv/6Nx/89W/8rQPx/mH7FmoLiwMw
soKIQIZ/6kCwvzCsY6szQ89COeuijv1bBmJY/j8iLHDU6VxltYF7zZD9Wwdi2PQ/EmSDd94jP9Z3
0Zz8fwhB/t20hcee/0iUsQAETNQqqET+k2mrRadiLfYAszP11gNvnQ9leU3il+H/ywQHXfcvihNs
fbTLo/e1McQj/qX74V+/l+p6a+lTpE+m7MONMaLqmslRoWmn0kY81LAtrHAzlUbu6N+Zk8ygzvT8
FFSi/mwHp75D4HQV72XVMay88jC5ZGcW+Is3MrN/R4bvHtpWv+ZN5JzUqIz7fCSQDVuefV/SLfbu
LGn41IRENVv4rPFlR4nyqLrvKX2a69T5pmbdikORvokISTxhQVD6vsuAsBlysTDUGPCDMSLK6aKq
4X6yu+G3cASzDckiX6GXqX0euQoVu0Hgpy5OcsIrIBpMFvF6ZT36kXY5UY/1zxKCl/t/SfKmnvKb
ZQGDZOpeim1LNVSWjMwv7DkVGbRrinB3i6Q+33HKMg063kDSGohjavQDkyfeAwvBY2pI8ynKfKze
4aHBQC78LZSEK7uTGRn2yhSkMdHPp0CHxvzG/NSjwWRNnzYR70Xv0kdOdD+V1vgtsZuOfEYV+c/S
rJ1PpTtLJ6kJM2KGnLixyxnibxo1GO+RWPyHtRLNz+g3vELHhQy0VuSTu50shQoTS4X3MaydHx1l
C4iwQeTGNbdmvEonL3OCN0px0WLroQDyo6xS84rp/XRn9b44rGJSv1SDo3Az937un9guiTTES1Us
VzP92gJ0DdRx0/icv9rIhoYTCs2FnDk5cbulXRVEpwblBQxFGJVkCspx9BJK56HdI74xTszeQ1I3
VI6HA6hLsxPF6sZKomVBmwZpB2T8MawPOI/84bkwPVIN3GhRJmE1o/8n1Mx5BElNku82zCVhj2GG
GUy41azoRw18sXFNRXyzs5j4oJoycF5VMVHdAkIX0FuNVPf3JBQ+np6Ksp+wBYJCmqrAW5wAVy8+
IyLunSKLjHhigpo2DYzXaaXWL4M3cNlQHUB8ElGM653bOHbzXVSWvLim6PotL0MyC4M5qABEZwwX
fPXQ/ayljwt2CkTZQNcHnQ9EKsd+i+i8m3ak7C9D+qDQ8nAucCgtrfpd9iGp6ybgwzsrlg1uWVGY
2tqSJD3Hz6KOKdC36zgz5HUGNsY6O3Xe0jeHYBiqT79wSta5rJdb6Vh62OE54+IgPKMSMiTriWxn
AVaM1DbXWKt5GT84XhF+c0/QuNYqQZGPJSfExWZQhLRKSL189ZlBaDjZW7bcFSg086QcQ04Tbh/4
xNU0nuwCyGg7U+ZyWS0XQVKuHBnGLp41myYm7pkNwvr5oZpyP9jkuV/l5BP20DaL6wwvRTOOv1Rd
o+oZmpL+W04wUAgVGAujz+zlOGDmBt+yNtXv2rfYJZc8H5O6Rsd7GKqJjQiRh9cljjnZxb056fkn
cFSv0TBPKJiyhnV+g3fJuE+tLn8ztRjTN6eInB9teeO3JQf52IuscrbN7K5wqMZ0Tc6GsKXRCmLa
3XVgkmjOiTSRq13hgF98RdsEFNkG9C7rEJOBrR6aMe0fr07OYtNaEcdIGbXpn9KpUsIlKsNtT8h2
2mv1NkqTpB+kAwlX6Wa8oFy6FgVVekCxVAufrjRCDLIdYP+1F23uSLnNxBTYp6hZr7kEDggRQHvu
WIdo8BoI36Kw30YZ2k4829G0TzW259jo6uuDhH0lvVm6heUriObFT9baJHxstc3OeLaR3H4PJYvT
hmEJaN0nHehc5tUgcAk48xt8mS0PFnracKPRapW4pAyQgbmqVPiqmGWB20HZ0Cc3nAMZP2zPwyun
lxqTmh2nprUMtzLyqvSjAR4bfodkV1V/uqle9Vcj7OIac9l1HuuaZc39Y1RoN3xQjWesXmx7NTTL
JpvIxkoW2ZrzU2TMaX63EGd69V8E102prpRd0HQpsnoicNt3AujETjWGsx/7pZgvXGeSv6vQaMCv
TX9q2Y3498Uhy41yxCS3uPxKGqvUFGwQngmHcMqyrRAYMTji0xomAy4GrH6BzOocAwq5WIi5jytj
tNZuS+K64EQyg079miNzAbIAbqvCl2BhdOdwTovusQWBcrZkitjroV68hkYh5cCmzk43cZRAVXL4
dWWVn9KcmIiDJ203uDcA4DvqpGzCOOBOwvGtsrKy2Zu1jQ1UABWTby1ylyeqI2eAwKliBO6uagCv
x1LxdBzqsh+DI7NyBGVLaogFbjVbXfS6KB+6re4jTOzbFrtJ8b1Ogz08t6M/2bcLTs7q1vNaq0P2
5i59zzNJa/RNSyAMqo6prcQvs7TJoI5Md8r2duE1FT+96qFjjWq+zPOCtSCjJD675fyd598DqoIr
4Z9W3sNcms6Nzjhfz/PazdNWlZljc4V8XT+WUWQMpywT/ndruelCCwXZ9kmOADzYDqvKxntwB/vL
wz00/umXTmSfrmtV4607yi69Qf4U2McSwTma9saMSHubOUZNrAK07GBXnliFp6Ttr6hinLnp6p7g
IH60h7NQa3bgqMirO98wGBeYUioCR5eWGAuadr3DKNtrPHMFrrnFIFrENnp2hEgFEwcc78FDvVPY
fv0+lx2JC5jo2yRfZZ6kIpO4n1f9x2vQv4Pr4D/l7lQ7tzZXnuQQtL/X9aUvq2xnoySGo548zlyj
hdacZpoNfP+qPKR3pxadtw0G6oWnqVlf6v9g77x6I0eyNv1XFnO9bARN0ADf3KRVZsqWXKluCJWj
J4Nk0P76fajq+VZS96h29m6BBQaFaVUpmXQR55zXZdhPwpGC5eAvWiSrJSdrkhpP+gjM+6I0R3/f
WIs2JgmGDRjlJZYDq1J53pmt7OHcNNth17fedzVl/VmsCaPw6CDxGwrVru5Id0v1+H2G9bB3LSC5
LswgGEHMf6zTsbwOyCFep15snjWuk34uhzh8GtGvEINXISTY9H4ZcJNzK0CVPVtsctZEkWnkklGf
59U7N5VnDmDDFo61njZt0Vk80IzaFxUIviyhE+Q74c3GN6xmvvKYtNejAxvM1sxMmJh2Fw2dGV0p
1BBWq7zZxnY3X09VjupoctWxdvEMMaU2vkWOc+7Ho97URob72WwbVyFWEmtV19kxxRfltnc7HPwT
iHyCVaxJ9+iFf3ZEAuF5hp0TDBz87CJc4eAT0pdaTv6QNeRjDeNCAmgH8QlaYb/BLwM31AafGVzj
iluIK9NFaPr1hdZpcyhzSfFTgFylE2ErscDbT7iUT7pC8wnbMGFncxobpyuRnJvauh11EG1J4VTA
8WhWQwPjvLol0jAby+gzLy8ht1Gnn5DLM8AzRusCaYb6WVbQtcMJi0VlMzmFSn8dB+W9pUoBJ9Qw
znId/nQmWZwNQYKimnaZT07oupuq23uJmB7ycBGix4HzRVLirvrOHQ9laQNMOyLH79+feak32vDd
5wVgu7ZHtnUvaOWFy8a5V+bwgEiteJp6SBBD1tnHfPRgyhV19b0OLAhnra6OiN/yA0OK26BGNxYP
fHFYHGQEzcVQblO49EidE8cY1hjc3QcJ43785+Pqh1khx4Fu5jY/rdZKDpVjYaCHaXeAI+Ig0HRn
wbLI2xgRK0N3G9wps4zXLtU/ZuJ3SABsjW3dU54yD/2cotemx8nlxgCwPEiNgnml7QF6gp66n2kd
E6vw0uD+/17/H1i1fNTrH/RzPr1WyL78+z9dMPw/SJamywcw4bWXi3bjV6fv/uEuvS8mFJhPkFq1
5DL/2ek73h9Y6ljCs0x4hJJW9L8bfRS3DlqQxQEV3xhER85/0ucvvo9VPkVVefj+z394QOU2swIp
GDTgK/pLDfKqz68kzksaVHQVJ3o4pZ54domsW0MdIf/UStt1LM34NylSpmm/E5lg4kPWNqawS8gL
qtyXDIFXh7XonRvH1AJJuW7ne4VMtjwUhq+8TQDs2m36vk1RgIeTUpdp6lfeFf51pmTQ55T1KS0N
2RztkEZ1h9GsDxm59TAe68WczAcnHJotFbD13US2Gm7SLIJ/WzVxUO2gY0/iyc8rAZATUNAeRbvw
WKSdsg55NVhLlmWhfVJZAUE5VZZ6jKJu+m70qV0zpxbJJspw0lrRhfefe3asfjc4CYM1OrGhuU4n
ASs9TeETYyo1u0czcBlW4pIQogqZA+czKc5ztGeVifETyMahS1HHYMi9bQM6n3WJihUFTeZCiMQB
xYBeH+DSkcI0n5JpY85N4p3ivndplRj5sTlZDV4VBx0WY/EJxgp59BXeUHtkPN0NG6p5BVBKHijL
sngqCnFl1GjpNmg9hwuVtOUubtx+mTkM3ueCUhQIvoK9fB0OJFLtcozZjNvWtid7qwecFM4FDAHI
bW46psQPmdnTYJbu4yiItCstNs61VIV68pXfXAnELF+71iHmRMoMS6wwmTlR8kYChbhmsoqvomqL
YevUzIdgOjP7B060TOI6jcIyz3DE4OdIDAKSTwsCNBNMMvC7oiWDhWvZt9B1PbkDOrQVMpxIbyPl
6O3cDblNZ5UFdXedTFPf37aFzzFDt6ifhKxicrOmCaFACxVsFY3efEwZkV5mbWs4R58ZyZ3nVCaR
BlHLqj21YfpNFBqIEEqYpI00csvdjwD8zbqGuS0YNRSUqWRyA0Hg0uXPdniF6Vc/fPftZjTtYxDU
Kb671GmCjVF0EM2105Jp2tVJ2l4XolKIPKHFX2cGxg7r3qmdFi5bbi1kZC+pqisOPdUpWRphmW0R
n4fNNTi4nV3XdqezPTXeqMo19VGc7rW2eb5o7UR7M9aNgZ1IxTCFROUByslwjddjmd5DFIzzc8lj
z1PoZsu/ptZsOwqWP3/oI6eB+hnA+dmwu/PJ4TyiKdk0me+iNac18IHMzCGU/bxJgjLqDuSheXhg
RwZV7xQVbrtTnhsbj00dc9XmuOdptpNZPaFvce2tUQ9Fs5qGjrMu7Za/jJTyb0q27xhuRlu3T5Mc
nXITukm14U2pJD68nh633RQF5RobPH6fbHQt9hVajuy+zxteFaHAHdZOV+Xpg6dhNiFqddAC6ARF
wrYpEtYN3fo8kGkQJMkGM7iWKNLaSA415iw4kE+2733DPiD1Nu4IVWbPLKT8ARcr+Zk3ZvBJW5WS
yGhRZaddZeqdNM1jlpnNzohm/wHHjizYDbJ17qI68S6rzhQX9ZSfxQvbBXuVkYVyHdcNDrTQzSFu
e/uEMITcgjJeRiFaHtMlgCqS9/ZS0MqIe6XLHpF3DjDYd951EFX5NZj5giv4iYC+k4wnOzPDh372
oeZklpHARLbKO0iwP3GiGTQkhVHuqXhABuce9VGZdFz+xL6MWY2xuwmc4Rb+/LiBmF99t4plkjAK
9yavgOJApOFpyEd8hJNVWcbOppvNB+VXPwpu9IVXazjejnlmjJCXp1qFB6/svpa6uMIY2qf2GJgS
hcatgZMNVaY3kePGnQmYolJ51cdmCihpUeKQFKk0IBN+PTFmKIN30bchXit9T1McrgzmAVvQTQhO
XXUJlsPK6vse1pUd7TUeMA8LoTVxZhifkaWJGvJR6qeJ+mxGRHRk2QNGTycmDhgVAKJjw7x3BY6n
2kWo74KhTeCxeROez1gqrxyHzYBS/BRVbb4rJJlgcOSTnagxgKptfbJ1zirWpZ/YwoYNquiIlqU4
Wop1NJ0h1Fq2fJy96Q63KJwgilKcxa2F9MOam4Mj7EOkc9q0aj4Pw/4LrpdEFpaUmXXt6JXlwkw2
s8GHgEcPG3XMBRJ3NQf+xibjMrLs75YfHAwTvXpi2SvVFtMT02daxjDmLsUDNPBelDs8n86tNLqz
g3TH1j+j4Z6Qpo8NcVPEx9aIK5I0xsNnjrud6G3/pmZADP1Z1xd4RxyjrAwuuxAKmOohFhc8TGHQ
Pfa9dyPSGJVdm5zrQJ7RKLWw5aJLuOGs3JA21xEsh0hNFLiZhQRwyq/l4uljttYWd1Q7OjKrJiNU
tuxURlYmB0MFX9O+xVjH0WhB1k7vCqB5FsgVL9cAXDyCxrP4bOWQ35jY9dDNaMEcUzPuWI/+VD5j
6sraZCg0/xs19jktLJOCVVr3NRBCPux7s5RnA3X3/STCYVFoRcxJzAYToJXjRp+DifHMlMxAcwZu
NAq9fZcdG0yM7krtmc8BPp5fAkMp+CZeg1OROalzlg78q1pVbqpc+p89vzQZTWflc8wg10RjihFS
B/IMFUFxzcYmQvMObBG5WcicN7VVSvSQ5d8xnjMYxKegmfSbjrFtB3gPIRvGRRxBaOVRx39cjH37
NMaarhVB/Rflonytqjy5ySgf2SeyvidUYnKvOjN4xowM+ntk4HpaJ7SVe9OMKverhAphngeaXyOB
JcK1oKBaEIzFcf5SLkqrQXfuOpqN+Ko2o/FnUCfWhvko7lDVZCSP0lcEqmMPQs5mU8Gc6EzJ8C4L
ayvZwr126ZvdkJQeS+SA0txG/xGNysK4A25d490p/F0pMnETFXoc0KqVnLQ1IGyLIB5dFnPMqDRU
DfKhHhVUC/n1CrZZizZn8L4Gos/OYKqKo5+h7wu8yN42rdYbqL6wCdyxmNgX01Gt8oRZPFoQ2Oo8
qTfYDGMYNnWzvXFbVFwXJpa86zzuacirrFU72K31bV1P85nFT1EohpV5ENApN8psgeqnKOq/EYuL
P0Sbmp9rZdo5S2KeI8F3RnjGZd7FZ1GVOvAKIf9lRaetXYShb0vjmAg0pcG+DmATJUWtz0KnKQ6i
EPRqzeLPDgtQrmU0OBdmWnvHyFog8NF7TJhBb9q2R8sj+vYs6xQOsASSA5e5ewIEgZEjxt4YSBjm
Hd4I1pY9tlwjelPruR6HfUDVfpNAJTlzWEDPdG2lh8QmrTmkcmc5TEi8YT88eYjX9mVnB1Q7eb8w
qoEbksy96Sm2b7qmG9ipagJ9pPwJxTc/qHxZhGu/B3oAM6gYHnsVyE4VmRf4GYij23bzZWwlQN8G
IyrBSKkovuHg0hbwK3tyFVGyXM5jsOuwfN17WVNma7JPkQU0ts68T9pAIbOO3DRERTnrjV+lxle4
rfFn5N8NHUug8oMHBzg883ozIA4THi6x6LBXYH6cWq8g0FMN8Q/21EVoqPWw9wZYGFNMV4F/PgFG
wwCPlNy2G5YeOORsQnhLCQWrx49hwEBgzvd02uTKqzZpNoAxKYkUyXgMofLvUjC1e23b2GBniBrO
0lakJx2lyGGswX4K6HSqHw4wHIJ57QbdqXdnfZW1wfCghOk4O1W4bkMSuwGvfvJCfev3tX9hYzJD
PZP3n2gpER9Akxv2AhQMcxw8c1dt3rFYQ5FDKJOLdrwbhNmT9NX58U+3YLi7wgXO+hIRbbxugdHg
FU0Baj+nUQNSoNxMYFyLYK9KxrRM0mEf9DUOxLXdT1/VYKl0Byemj0nTtcYrdzB8+5ihSW7OXA1A
C8M9qrxTO8ubHPsOCQknqJp9gzT7GJt2cWc7JCjFOZnBXWaPxxKd6qqt/HSbe+k3VWvGtLM2+3NG
HgZ6iCyub4xxGo6pLEPEdXa+tRLUb/BAI2OVRwPmZ07LRN/uWdQro2Y6bCUwjdddiOnxtqfcia5i
bj/jGoWVzJTSp6+kRZ6R7dQFwpnOszYhT+aZ7cnntq+mT4mr82w3wHbEu7z1NN7nEGWGEBEPY7Lo
vIu7GBlQ8hC6cXJiVTchQc3ysk9wF21YNfeBX1u7vpMhg9zaupIDCQvoTAxqgCi5h7RSrvEHirdQ
huILpqctvDbb+eZ3s3qUrmjPR8SRNwY80X1Z4Zxs5/UBLkl2LmVR3jdj3e5mNRJUI6J2b8CnOwst
q4l2rEFqk5Ud/FfmcYsM3BouMr3oRjGDq7ZVklDpzzzNnQc1z6nHT3M/untZikXUg8F7g4YB5tNJ
0lFu4wm5rO2YplolbPn70SKgR5S9rc9FHBqE4dp0SiV8JcZNrnFWF5gk2osCEqqwqzhoQoWoAlUh
k+oq+eBCvFmHJY13SoD8ppPaYhOf26WtBMINc04402Z0HY6ui27Msi7yuvQeiHyZf6aB4WE9J8R8
VYjmig6yDdY133Yb5D2hsDgf9KuMWeh61EYXnMKUWtFAAyROvl+mbDi+w91SybpJmvmTblImfSWl
/T4fjOwa2xvclA0nyvinGrLAQt1EO+TZZnzs8qEacQMdEeLUJElgt518r6uZmK/OUbspJsdoNxRG
rHclMq1+XUlreSDpM08D2CrGefSW54YuvQMpceGqdvN+rSpeeccSzld36uTtNEzzMW9xCF+JDiZx
n3TOtBXIRNFc02EgyG38Ptqmlcg2I7ytRzvK6ieo7RqFrWN/Mu2u3krEKQfL95JjydSZB7LNi7tu
aE3G0CWgGqhOFfyULEV3Qng/imhk1+0jimAIBAR5cOcDuWqZITwC1UBXtVJlf2uE9ja2ZoOjDMhp
QMeY4JUeptopnq0Mg+Sk3xlNXBeQEf1oi8oYczRk2YzFGYnuOHK8zhITrpMmwNRpOntjyK59ZHMr
Di2i+8tuhtjYYB6+6PkCReT1UDJCxeLxIrfz5K5wp+zSmchA65Weufr+yeO2HMO0yXa1PY3mFuCx
gxjBGs9GIbL0e97mLc4CXWJ/mzo7e84Lo+DGTt7XRE9g01LhalqW1UEgpMIYKmhQarRZhlF3UoD5
alDmAgqJV4yHrjfl7ewNVg//V5ePuuemryvWsXNQIIJGaKfBXVkA3VM21SInHU8HYtNliMVRjdUJ
FNgsuUkteqJtmFnuF4haxIUztCHyxppVG4GApRq2OzQtE3V3630dFE4a55kcUMj5EwTVQ4wP4nMO
APQsjGK+H0WHbm2scOjiNaIu5erFRnMxOCVxxShVCueUkaCwIww0JrlYUfywh4r5rKHi/ElxBuoD
IoYjlJEYyYVF2EG3wemvuRrtwnxiPCUgucghIgTNDpHHe3fs3xDxxdBW34cOz9E1huS15Mma2ufM
QVk5gBMAkLwMuGSOCJb1SJXf2Bf6+DCAR934No6yG1bL5h4xIToqK4bCsK6ZuRDlWCOyQcPXHw1/
rrexKYa7BG7dlsiEhvoxMOPHDl/WY0qAr7lugKuetaqYLEgjNOmUwt5g2DAOys4Pne2Xj71rFRKq
t8l4zdBo+jfZhDJ6a3ptq1cYzOPcMSY+f9Ys6swpYkhKa12YyRcwVTaYpluAV/AGhlF+gevv2mqk
qY5hG2i1roa4+cZvU/TLnlLDzHL1pGMjPJWtCtHuGmmmkPoHDR+CwSDHN6JaoEtQ3mKFBUqydXDH
vMeWaV6zM/HPeCeRRvQB4WGryC7SYtmx+Hn6MniSy/DEgudz8P3oGBHWMIH2AWkdklBiRrvKhobd
mozAohPIQRk8zGd5a2FWsWY2qKor4geWoAYznQXw9IzQ6YSdA64E2HYMzJ1sD5rLDtuZzIC8UETt
tTsHzGemYFRPpSO5VooQlZHcjZA/zbSwihNDa1Hd2xY5SHDpkSbcw+zi9jcIWPSZjjt2ISPNJ77g
ONR2dtHC2K2/FqXHDKYAbGL+8zLLYYDFRcJhj1lQV8B8wWvDSOSmxJ692gaFPaRnYjCgfLiyS8eb
EReDJwSdfIAlMQxhI16GO1j0860MA2HIbmgF98BVESfnYqbHVLUaariwEkvk/SRnxO3QiAIuVJc1
nJJubT5fc58YvSpVVleGiWfTikmbWZzqpi7ap9wz+Qli7rm6FxhDjkRk2lG6bwXykAvDaXgoY9p1
Ysen0UnlevLTLrs0WXqK8x6m/SOFf6sfSncMm3uTtC61A6AmX1H0UahxSsCeZN34ik8r2pkvCklH
Li68y6n6ftC5B+aAsPbhD09rtvS2vEwbXEA2Pd9hPKEIAT5KYX4B/7l26KwHUDFQaLfiFEc89a2V
ZXUklA6qifb4I1fsGU5xjjc1JjnN6Dwko2/RpZLEWEhzl5HaW9w5YQ+r9X8KzCiZtzlyVelQeqsS
QSHcE8aZ6go7ZbM6+FUrn14hK9e/sInXrt1vHT3hRaIZgI4DuBVYyCKcd2zBdIisQCSAx7Fl11fl
SPwd85TeHVdYjTbJzja7Qv8Ctj5wCn8Lk3As/EotywVW9IBl3HdO/RTTFdaANX5pnqGeGN/1Yh3y
NPxoaO8A6WZ5dKYWppjfGyVxbB0OizvCV1g7AdBv8qFI1TroBR58Vtmh6RQF/ru1/FIPGMMtqn9a
43pWbPYThMaSxkX7945r9LeE0sS7AF3lEZGT2WwCN4UN9vE1fWuczzXlzcQNEYN+H2opYBCn/wqO
mQ20uGwfaD4ZbfJsV80hirN609pyvG4GZ7iwsT5ap1VU33185L/cTeLzIDMudFZB7Kxc/v7VkWte
tT4p4dL3qUVhmeXk2RhR/COWigYiAIJKf3Mv30V+LidL0eoHnlwQOVPAk31zyAb5WdcXjJGaIg8v
Z6cvGTsZwXFMISet6jDwz4us9q4M2asjGRrYMzUjBqSi81tjZ0CkNld4ZFm/C9N4S7ldvpdvMk8G
9AMu9K33Abxl3ViLczJdc2iN135RjNcIMCgXYZtRG3x83Zc7+gr3ezmYIzzmmz7oG+/T24sQTKEL
uQ2+H1FqNFdxruxuHYyRc/j4OO9PyrQ8gDbPZEgqrIVM/PY4Uz+nKe9UxcvZsiILZkX5tqlifGkY
ZbA3fHy49w8yh7N4jvAX9gFbMd98e7hyMhMcO1nE1MvGk2C42e4mnHFZ/sLFpSzHVZ4hFBsDk+WZ
Gmvz8Rcg6OjdlQXsFKC6eC6Aqbq//v7VE50ggB0zgKEV9X3dPcYtwnksJRy4KBUwzBU1h9NvDfzd
gQviNnsK5xz1oozgL9OZNZBoOhExMdGgipdthLsBlpaerxYeoxutbD+FrhNqG4MhZwxR7cA7jAeM
4IaEHmOGnDXaKT6plRFPFQPgkoCZSVSWOFORMuKN7DRr/y9cRvaajRYgYalBHRuMyWI2jVSM6hbJ
ILTBL340OYvrGA6ulyARrtoYuTtNZ02uhb7Oh5GbGLSjWd3TW7ChAt0AD8KnYdPVPUZqhDkLrnzb
hSUJ2QJ7dVjFIX9WvYEYJatCeao927uJgomf1mQxkgE12F6HwA7i9X4QctmJUxjJa6sv+PJVo3Fi
JgCTj0Kq9xypUYU7tJf+sWgwbNk42uvOUz/DUtWO2Sq5xgk1AP7l9bFD2Bw+lkGYU5nEOKnOjZ5v
YGzif2ZYDl9B5iGwlMX8PT/HS5QNPfd6ihDMo5G8xXKauh8yd6iiqyDujFtYU6E+TFXPdt92EsIy
r1NqbqrZT4pdZft8jo37WblFpo0M1gkoqTAhi6miMgj97Y45TYLeFBOHFZQoPhj//8W/AN4fSmR0
gwB6L/WIrLMgOY6VY4y7xNaMUttyHEkrMwdRnEZvgD2u8dSnyYeWW2/7l0/oEoeDdAA06aZqh9pD
K5MkwRng3stF8DhpDxy84aGp+LIzNX66Hoo+bq/1GKindk414I0aIUTFQ7BDve09wr3kqUkFOMdk
DDUmBbostqHKQmB9w38Os/GCLAKwBbdMEfW6Dg1k3qaL/9JLlTYOKQR4nfZoa+u+2DhMNn+aVYYg
PspMZxX5niM3ISbL+ZG2qfzdtveO/GCZLksFJVTAsitd14SZ8XrzCdwMBZ5ZLu7yCTV9BKh4wzmy
TvlOCGvKrOPL1IeP9ptV6v3ii8jSYZslpMa2KCfeVxPWQH8Y+lBW8zxgfY8MRssbkn7G648Xo2Vx
fb3IQy1goGWagfRJToRy8fb8mKs6vSYnaeXYhvcQB2bxIxV2U5/FKXxWhNiIfVfYJAn/FJIe91nz
Uvz8+Cv85RIj8HMJIQbCIenFetmMX62GczBZBrGBADeDP15XE2U8oybvxrRMWBG2nL4X0cQ1+Pio
76sKzhh6zJIxaXOt/fcnDgYXY47LBKh0/PRkm/Q3rFoL3k2AwFNPXJv5m3X/L/vcImQksVzg5A2j
xV8IL6/Oc+DdRTAKDjzHSXA1TuGgNtFo/yAwgaXk47N7//hYQrLHEB4FXcc1oRC9PRZ+aouZb4qk
IKAVWdHVE0VbaXyDvn58oL+7eZIriRAJAgpqpbcHiruodBrHQ1k3V9lXKUNEE06MCBGfq0rhnYZx
9i9Gx8fH5c3nk18/uZZAB2R60ndsalPHfv/kQnvHTwsvBEZP+ZUQbXucHNEQQjLlpdpaTuV+Twha
/CmTyvwuDYxAMQvz2+c2Jpl6a/hT/d2q0sbaQlaRpwwEcdoQX5HfeEVv36vSK86DkenmKoFr8RAA
Rj/j/UAwZhVCI1+lTPfYavuJQWaSqGGDerfHqM5fODtkpRyXgNNqYw3B9GzLvq3XRmrU6TmrMxBT
7VZfBx0a9X42rfEAOaP0r0fTY7uaEpROn6vAL7SGtFv7AdRIwyvsvffSX3cUBsZaAaQVADtkghw0
M7HuR2BplqE2JLfvOJC16AGnlb1xBuOGVTt2Ut1BMTWSCqh6mRMEjeLn5Hmw/xJVxyy1oNf3rwns
5BOiXCXlJZF64Sfc+0xg3HnQojh2bpj629bXCvpQV6Cnh4ha8JklekM2zmC+jlp7hlfiO7BVZsWR
cvDFCwjghb9LZiIANyWhK1ct/IDb8WUQFEcNmn0w2++pLpcJWxKIq1YWmhOBp8PMeeJLBqk/7mWW
OzXerxB7zLL/mee2hOubodFeY+goCN8jcQofCpkysZaZozeqUR1peKqcmHAaMnxM4hJDq6lADD7O
kf25xRz3QfpUFhvfcKU6GkT7neD2Y98yxamfbMvAb/dNuqxMGjreGXA1NrSIpNgCpxRvhbU/Dn1z
arMZdpoa5OnXniCZDjasa6GRnf8aCqVOUrZPKh6WWxX41ASKXJn57Ne/Bwnyo5NIpOefJ0sK5LnH
yJIom8pe/FxHdaYJsHHRnLfGkwE+c+fAs2F6hFRn/gIvJjth6o1zVK8Msgs1Ze5eToHcDVMw6F0e
jCFShrnrwou0ZAC9awrdIp7pmqK4SIYWs9J8dLE7gsyMmxC8Qx7mX/yXuZn4ymWpI7V30WBTwMB7
x/nSRnyK8sjpCxC45eamTWLPmI41VXCqpnHcv7z5/xGDFLsj/vdfy+98qxS1TRTrFyXj//6vfxus
/OaXML7+88BLatmb/9iWmhnvTfejmT79aLv81wGiH9XyL/9P//J//Hj5lLtJ/fjnP75VXamXT4uS
qnxNBSX6/NXq95f8NDD7ZwjsyV9+5Rd71Lb+MIHFrADiKPsnoMe/2KO2IF4N0aTvsTYHQtjs/v/S
iVryD8/0LXZcV3rL2IItYplQxP/8h2F5f9isrBY4oukKdg/rP+GP0qu9WaqlSxsdeAu1FcSYyUuw
qDtf7Xx2RMQpdaGxisjJrZW6c0YD7+AS27tp30j4Fz7lyTZgL1l1XVpeKYKeTkNaY2EisuDLiB32
NyNuMHuARE2mhp/V1gFn5au+M9zVVOGmmpUay9Q0fvTdZKP65KtPC7iTqXMsNTQqO/S3xYsERd5x
LLkn+uBgTc2O9azbdCXJIFb3uWvqa/zgXIZwcbxxRosYlh5QsiNVyR4b56EwXMbNiAdziCS6ENsQ
FVe3Rw+m4zsGnOH3JsGoCfs0nVfL4oY8KDYRmqwcYI9bvBNiXBGgBglD4p1XDKK+jNhpCH5q9LUh
i55B9zQWFr3ogK8aJlF19GARj9DdIaDAwjKpmwlgb4jN/rtT18AZOGpgsre8I5AV0XMaq36EB5vR
4JqQOCc9mBdVbNbnNDUG55qzWj526LqDLfoRd0/kVJ+vlIoEzUczWtjdqS66ifGYuKD5RP3gQq5d
NagnIJvbqE+3ygiju9mEOnm5ZOzurRCT1HUl/GhxsRkfrLAn6wLt+cWQm3uOfcPUcMbjEaZqNAl7
NQijPbOGKjrn0dkOWchdJDECoVsDSUkQAbKy2vCsxqB5GEg7SaHUwpFwEvzgY28JWAEIOJGVslVZ
DlcD6LzJ7ghVgcMYNgiotCJ1fqZnMzOACNgnswziC0Ix0n2TILtB1wLjbaMpGYiGmeLGfPQbIyjw
hi7IHmNcGFcRKoMAjYZROjb+yP/5Mvb/Wqy7ucSd/vtsg3VTsU49v16mXn7jT5I7MQSENS76c/Se
/B8WnD/l7DZ0dYLdiS6gagXgpzL+F8nd/UMywGUUZ8oX+jtr25+rlGORk8AyRaq7D0nd9P6jRepd
NclIk2KZD3JJq10UjO+qSZTOdQc8R4C5NYLO4rPHTAKb5FfX428G0/a7HuDlMKyoNpfApetwl79/
tRLmg2X3VUhd4SVm98kFS3uoXayzqTHr5hO2KIrA9TpR/qqExDnCyMOkdUXdM+HtN3uCWRF9L/Ku
HlETknigLCAd4yRLt7iLqXyLUybRDGGbJeRlMPSQpdEXUrdU3ZhWW9vqfdhypG4/wdk0b4c8SR/A
AEdMxQcs5DdxoYPbpHI9AQ1ZCvJCyvRUZybmk06b+Vc+NJ/fTTWXZuRVJb9cFHahgMJpIa7gffP2
okxhVsq8MtP1TChJA33Qm/1bp7yPJM/afz+Of3P53zW7fznQu6s/x/BuAbpTBmHd46SqyxooziXK
ORjsLTvXyh/Ho0YI8PFh325/PE80fCZbMz02ujQGqm/PjzFKh9uhCFctBPB1XwXDNkrzCgtlL9xR
N0FiI0ph9fFBzaWdfHVVX466TBgZF9tLj79cjFePGvw1JwyGMcSmrQtIt+ihpOPntR6Q+V0jwYTT
1npkDRHOPm/iWlfkLThqkVb7p4+/ylJmvP0qkghhXnuaXubWNN1vv4qeMlyZyYHCjwUxMbPEWF5I
VB/jKrFHLCGTSvQw7FonuPSjaBg3DpyECzjviKOjngHITuhOnJtySb6yw2bCp2EIPyEk7W4WV9Dp
qBoTuy4kl0xCyfamrHDSbkLQ17gYlzKUW1I9BigVcQPNZDTsflgV6Kj0yqw9+XVZZcgBLkwYInbj
uOQnVen0SUWQP9codDD/8uQ0YvKK3yfZkPliVCnb9EssBBjIx5fr3RphmVwtyrGlbJPwYN7PCRgc
RzP9HB79yu8wiHPrB0x7YFeN1p/OK/8WtFrkQ3+5M8xKfQJlSBYj7/HtnSm0al3iYAHvXPLjmBnQ
1vhtp89tQ2FLzvh2PXquQVNliUsjM9S2yOvmRtL8nmF9UeZrYzC6c+TjFYKFJt0SOp5uRtqu36ER
7xaJl6sCWun7i1LK+gv04dPJZ1MFxjKVxrBnnmQ0a0aK7UYbfYX23gIh//g+/N3FcXBwAXQBzgMP
ejfb6OJG1XpCAlfzfn2Suef/CC3S6L5MAKEl+Q8GXBPc8vOzYkKNRYtNSBytaWt+RvouIVdgnHqo
5wT31aFEYbcaKPDwFbQwoouTvrX2H3/jd5vYco0cFK2L7Mteko/f1dnzxCgvdLibvBifanshCtEd
86J/fJi/eWiQ2rjo0eGaOegV3j40U19lbk5U1mp2nOlKdyMpPpN1W0O0vM4trOAhR+nfLN3m8t3f
LGeYzbgLDIWBkfCt9xOtJTXGsLqCfDMxmRDbYXylewmrpAJz7NSToyb6CNQCCyXLGfN+304Cry5m
a+ndx+f/N5dZegJojNJDmnLJZ3q9sjogVhQTlcHKysFcbc+7CP7b7x6/vz0MM65AsnEJHrG3hylk
7hCmCf2bVBxxoGqvtlk2QC2MseXMVgny3i/9AJ3WZyj7BQ4NxmQIqr8pGiPiBfwMAYIP3YewNOvy
/+IKULARoG6azH7fbaTTQmqK/xd157UcNxJl2x8aTMAlzGuhHIsUPUVKLwiSkuBtwiTw9bOgmXuj
q8hhRT9O9FsrJBRMunP2Xtvq+NBg19Et0rULdjbRv7+KQ03aEdSEaZKxwTt6znXUalXjA55CiNLd
utVIPbo2reev7+VDMw6G0XIsJXaHIUNT8PgqBCw6Bkw+sp8W1KbmyAy4ZH3rsbQmqzazCyAyOMnm
pdD29ZU/WRbZbuqO8DgSW0z1x1emCTiIlI79yoax4rEKEjG04nPT7lIbi4vWqeqbjm7yxZ3GEfgn
Xaa7r3+B8claQ9ndJJbVoR7H7zj+CRKNUW97y1ozJhZW6jJft6kdw2930nswS/m+bruIjpU1XNhu
3V5mqdHvM8NRIGvc7kBmyvSNk2zIGivh73z98z6Z8xlgy3qoU6OnKXv863qjStiTe0uKamvcZI7T
30WSIL0g9+fhCoxZ3W6/vuJnHwPL4DKvsWv7sMoo8r+t0jIg3nl0P9DvEAI0atVbSQxlgBxerhPL
tb5N0ptevr7yJ5Oqg9aAtW2RCDG7HN+rH/V6QZkvQghL3EqOKH9FNBnUichGY5nhjNjUsgnPTGWf
XJUP0GOpcNmXitPyvTKjllylniVOLxIKlU30YxyKxti01kgUizCSPgnUMBe7r+/2r1zkZDr3aDs5
jG5Odxz8jm+3xSQPQg9eeDLNtsdHV8m91BrTYGkvm0NU0vLdRI5ea5uOXdih7lNrOFhFr/2ZOoCC
wFnsOdo3pFf8SSiFR3tQWx6YkAyVWdCLKK1xGk7zGwq42dz7fYNgVkTgPAJQwRhcOIaBODRyz3v0
sGENK6nY+OwNuyeSF9sVXjtVzLIMav55dbMEfk5YStLh0qLzjvFPeM6T6Sk0EaAY3Ot0RIy7M1HT
VsQWpE6/or9MI1f5OS4VF507BjrVCxyJxSjP2aU/GSkcgoGxMZhtyoAnSxJhxHlPT5hxTBfgMozG
cZOCOgJiipBiR5NmAXlk+joZ8vFKE3Z16U9Kv/b91N5PWYMKa+rrizS2/OsGPtjNYI0cMM+8c17p
6StH5+Ey3TK4UGEcv/LJFJEsBxBWaeRYt8ZMgo2LPyA/c5lPZlV6vqwX1Dsdl2/7+DK236qJ18/u
K67r9VB4WMjAZ4Nw8CgErjHnTFcURi0HgAioTrCl+pnz3icLt0dqNWA8tImsjsuf/+PkhZyrx1Ds
EMlLGNCLYU6gg30zuvr6cX62PeUsJRi5SMApsp7cKCe4QufgTC2hBuNvI3UmLbpHEQU6bDuJHn7+
VMB2rmzdhBiJ7s1rFMkVcvYvaop+hIZMbUk0BvN2qs86PDEQMQiMc+PMA/k4qzLU6fHSrjOZZPST
B4K1gByFjCUWGScrRQkWCu15+lxXY3Q9kzRwMUXps+p058wK+7c9f/zN0aMwlt07VzYRTx2/ihLZ
tl/FUqOC2Ih9Dkb4pgQMjFkiEnt/ho7m4i/+Q7mHEJAokocU9vx1W/XY/ctFrP71O/v4ZfBzQPCx
li179FM1wWRMIbmBxJRYwAnWBDbKALdNf+YqC3jiZKTZfPpCWB4PnRL+yUhzBluVdEaB4kF4XjcA
ktdUjRVY92YwMf2X8+3Iif/HbOghmFUktJR8C2A0CVTaba5b5YZEURyZ7bCAuTAB3pnu7O7KJgFr
G0fG29eP5eMuhN/79/xpepbJwD1+SyMsrqrrqA+MY/VmsxTQINW1LkiEyrozD+fjikermN4x34QJ
I9E/eTZRsQiGJp7NTB/zpp/bHJhtbj01k+484fpmcyEm58wNfvodIkrVdZt4FPRup/usgrpbC/9g
VfokydkhoeeY4SlyA28K8inD66MVsUE6zuxlQTbbOOikh40KM7W/SpBUHf79I+cYTaWTGgOj42T9
LS1yVEaOVBgDpL6NGkUVSqtH2ucj8Lwzu6rPPkib4g+tKQpBTMonw9CKHYoDPg/dLDXrHi3xREcm
VfirEP3FfravSFvL1ugn/HEfIVAH1A42OscJ5nVtoJtC5bBs7GTnOnOsXvw8quEVOjGBjX5T4rLu
5qLAPyEcyExfP6lPBpO9fCkcd+ixcRvHH2ehRQYtVn67OxjjHfSFdF95k7+q8qHdVa2df4PxD49A
mLY8861+XMqYK6h1/K2X8+BOLp0C8lg0zou0GsB+QGV6/t6lRYcBCYSfdtf5ubxq00iI37o1zo9q
MNJ2/fXtG5/MWZTk0TkwfZqAaE4GzASpQdWDwY+wy+RxbHBFVXVEP0iJJ0+2cg9FgAODbnWbftaG
F/wjsDwyY0qfmlGqIBVYdPbhgij++pd98mIEaFzqZKAGLU4Jxy8mnbxBB1vCjhmN/Y+eUDdnKysS
75JBk/MO7aGfbZHzWQlBkHNZPH19+U+eC690qVrbsJI4MxxfftJwdkgXAvdMHt2Kb4NM04kcla+v
8snU6JgcT1FnCfYUp9MVWHuA4hUTx+j69LZEgwemgkhZ0Cpz1Jl1+pNbclAmCSoO0HZRzh/fUgpO
Uqc9qK1ai6rGKulAJ9hp0p+bgz+9DkV/3dJ1Fmf/5M1lELGEES1DCrrbRVz2eJ71PDlTdjY+GT6O
KUyUSR5tBc5lx7fj5skw2f0yx/mE3LT1PH6PYYVYF0lSyZ9OYcbmhQsddT3lBC3PkZHWCO2iX+bY
Q7sA+f6KsI9qmifcP3jQMU3qDlh9/jHYvkNFig1EXD1/+PqNf/ZwKHdAXeQXk/Z9slRQU0SKYg3o
K5RnAOX2J6S5tX1mVlte5cnGiBoh1ULeNxLDDxHeRUPVA4v5Sisx7Uum0l1iSuPJqmIXu1ovz3zH
JwRnmiBLHw89I7HhSBvRPR+/jCbOSBjxsYlwAihXtWq0Z9OkGWABTthFrcJeWoTqSidCICD6e1h3
maJPnozQEusMZFM/IvSBEFTscYlGW1JbTPLtUaPDwLyy/a6UV2kn2zO77M/ehg0um+9nETHoJ98Q
0HZl1C7ShYpjEgfSNtlrEyG5//6d0xtlcaFPBPF72bT848QQd61GrhWn2mqW4tDOAq2t0XZnrvLZ
XII7hXoaAHDnw0oGCjqxx3Bpw1QgN1rl1HBAfEIzFpNcEnx9S59dDMcG4C6D3h4JJce3pGahF20+
YWyNi/gqGZP2AuBzRCZd5F98fanP3hFD3LU8JhRWhJN3JK2sGcuGT2sWHnpO2PkXeVfYd19f5ZON
I3hYz1h8839bM8c3lMWk5QyK2WQgGChgj0/64gw+pZT3WKrIVk6aM+/r433RmWG4eIsChyPeyVch
oAZgueCAF3GSXWW2qm9Ep6kzX/jHF4V+EwX5IsxZTqsn8w3BYQa2TNaxoceSqmvuQoWeDRfrYxzt
vn6Gn92RT+GUWZ95gDPQ8TPsU9L9NJQqgUDUuW7IkoGwLeczc5vxcXKjgLeYOxBvI7UVyy3/Yzjh
3JzQ5hGMAvdAe29zjF+2adffiFdvgEjZ5U/wAOn1WMTNpUinfp+6WrfNUgfMcNu/Z2OJMBEN1zfb
nNPvUi9D/8zO7pOH7qC9oqwPiZLC68nOLiccOwFczVDsYqro2kIecrvRp/0amj++fugfP1yKAyi8
bCbgxchz8tBtEVICMSiISN2tCXGguzdp5EWXeJaWBa+NHhJv7MSZW/xk43h83ZN79LuwV0BmqN6S
ir0RrfWaEiiyXUSmKLgK8ZjTB92l9qxduBgrbgjGfS0yf65Wk5YR4NMVCB2ysXr9+nHwhHn9x2sf
P2xpJ3EgQergnTwQfOK0kP05CRaaU30np1nTnvQaIMuhBe+ZPswliLaAvaXxB+RI0gIECB1kZ22X
1neiBogVtK2mk0hU52Kbxn3DccAiIIDWHkECvPgcSlcUmd9TQfwMlUDV0p0eIkdjI+yLjV+n5OFU
OtpfgOEEK668Okw17JpZzI5Z+m12GPx5JjIIt04DY8cihxmhnJGuO6xDnAVGR/9NwKRzTy2cI+w8
jv0dNSkio8uoLd8HyHTysusFOHGaSBDsQmUpQeC1Bwq4Gfm8r3KXCicr7NKs7SqTIG8UINOz5aSo
1MhhJLkowrba8pzM+pJaYQMhB4B8SYRVNr5De2D8eghLWv6iL9Cqksq5LlKqTER/+vF3161xmci+
waFMUqDxvWnH0rsUY+3LDVszelmJrvRhAwEVj3rdG8Zbpxnlm081smRbFuv2ltzueIZgFJM6lmma
/egj9mXLMrTRxvBGVwSFr6ihSPbHEDMQBv+AwGb/kpJEzbUSg32IwqHCcSnggkGMI0/H0MFjUw1s
2WsQCAgQW3bze2P19bPTOSt75gnD8xAWzMumuhswZA6L3wighFFYbrEVZRrTjUrbDgYMigF/ZRih
dz/G9Ho4GcX1uEMIbg8gDvAB7mL8yffFmKoXiSbjRU3FnUUC4kWbOK2x8cKi/d1Ik9hAeCTPoa/N
t5D4qwxtcSd+eaNSFnHAWlTd2noJTtC14T+trSIGGdtMJcSXhnRRtZaaRQCxjKLu0cCw1a1yVxrf
KXRYsAtFjGkFigq+hiJ2s5oCVzHtPBPG1XaMif8GMNeJLiiG2rx1Gbt3eutMnAIMT3vGAua9p4Ck
51XpRfGDxd8F1a2gYBM8NdpOUM/1+FMaVMFXkki2p7xJ4Wp3Th4HhamUucla+C6H3nbBAble1KHy
JnbQWQ3CCUFb5Pha8yEyrkZIZvC3lN5dD1OSv2VpMZKA63ZvWTtV6YU7GulFk7P7m0tF/iu1P/lQ
pQsWumkTmETUXhHmQ48xLqeqat2NcHpYvrVV1fHWMcDUbWIfutTGQfpRBWUYaooUiJ6QBDBierwe
QdK92momSbUobHQlxHaSFa3jg1zFxZK7qSno66QQiQcxEI1LeRfXOKd0AqxQjXot7GovUr9KS0t/
No00svVc6z0wCLDwS0xnV3/Pi3QJxG7kgOqR1uRb72ZaBCghIYYKC7o3B7KwbAiS9H6KVT36ZbtR
TjIVl4neELjW4EMv9togsmUQTtZz1soK0rAxWZf8Xuz1KMOGP5nhlo9GzwFz1ZsCjpbbyfGAE8d1
17OJqXiVjkXyuyLuLl+5EDpfnDKqrkps6ONiwvN/6lU5vNgVsb4rd6a4DS5Z4R2kjoYoMuGEJwLd
74sb4Ou40rXY7B5x884v/VKS6FvHkCgjysqHbrGYmOJu7r7rDWGPHAWEJFNBEIQQzsL84Q5xeJsw
ZfdBLJP+nsP/fOdPEeKdEl0IzI1mtqYdmoSFN25N9nBoPDuBPjO1RrOKjdK/Iakuf++kEQ/rMZ3H
jajJaF1HiTbezW0i3pohlzf6COp1VduD/jY2fe5CmQLRQRUcJWkgWaYIkUyyP30r9OcpxcPO7ktG
d0i38FVCGZAkufij4BHjZCTgtprJ9TNpwtyPnkUJ0VAD9JMUONBB1TO4aptcGgIsO1JVhD004yVK
3EKt9TTJHyNrbLwdFS370TC7JU+nydJ73WviN05pFMzD0PZeiUPMnpOp7x5sc8BiqLtoqqkKMLrB
yAzdsx6X4d8JqGBKT5vr1nXg+ESxPvN9WFr4p1Jieu7QR2QPjjXnL8zc+Jh1m9MxZsS6ekcfnMV7
YOANwsNxyqcVw/fJy5u52DZgdQys68nw0Oq04TacUWmhNFMfaZdaQ+AM1Z/YAM06WrCU5NCTT+EY
BFCu6lwNV0nYjVcWkOtvWhPqr9KQql9FYz79mjIV4RuvqTBfgDpIEDHbJW4wgmz8n3CcClAt+dhe
xiza+UHQnQwyPzUcQrEs85qgDdatTljS2JuTs5D7CNW5oWEd4oMnYREqVFMBSIwpS2LWwAlprSGs
jBXWSzraq0ybIJv4hSkX543rv3IB1Medk8l4G3udUW1c4LJPoze3JmkGJj6QUMKhJeglGhlwk9bS
xsxw40hmgKQ26ZZrGs5OPsFpD3xQu5aOH8eBFHb0PttTIdezPZrXRtgaxoZ+VbUHckPrX4vLkYxN
2yI2hrmyCuLSX9qYequ8TQiQj6Q2r3XKlVtDVyCAuvfeiKkrvucOnOIrOJ9EEhQJfD69KeKXeR7s
OugdWyk4KrZ+ZxYzJWeYvla86zqLhiSTQ+Rc2BgEfiaWT/a35rBwEIYzubfKMGi+Kh2SEUUCsKyr
KnT1q7YGJbOudY0gzckGhAcptNN3SOnHaN8bg//SRF5kBnOCIaufHIcJpmnVN6ZmHecqhuXwOi/h
/BTYiP118VcwJEVp35C7MAkamHAjEYn34C3NWieBhOjRJfLbEB653n7XhNvGhhxEWAn1zk0kvby/
Cnlzv0Trjj8oYJK8S/aO+wA5Kh2IW0kJZrWapnhlTwjRvxjxIq+GgZjUlSFG63VSeYEykD0fCbEF
9mMQDkoQmA6AGfxm75tLJHNqXmN59W+0tOvA3sfxtTM3sMNiw50OUFzsRzLhS8BaEJrvWwInALEP
0F0DkExYz9JJTj/Z/HlQt8gLT9ehPpK6qxtJNqzqRhFBwF5F3kVTbv7IQBgzac1TRlxo77jXkOvK
wLf7kU52DDKobvw/qXS0196knUmmAyQEW2usJDBYQ0lPLKNyayYjBBnLmoy9SNux28Qm2Ua71kzM
rUtfurl3JBTBtejMIbpnfMRE8nZRWAUV4xBCTKR5P8YJB8ChTtMyvySHfmHFJf2UXmIHbxGq5ARy
rWWcp9lFJnT7GymFFfG2btOLgKBfuq4m8oL2m+ibsGG5KzJSHUXuW2uyFkilNrWp93Yugb/1QXlp
xj5BTyGVwTYjctcfyLzKsh7QiK/16ilvtfShSkxfbVpaCTlWYc0WKzcq2ye9sjI9sCEI4dgzsoKg
WmIEso0SJDCvyW/OnpFEkQsQ+pX+XRRu9CjwWJsH01XxoVKuMa9FVhfbLvNJ0oJWZ962bsYWC+9I
ugdSMaYHb+jHbyWFMjpUChkBHGyrL9ckNycdtgvi9TbSke4iQWt8JDPJrIgm8dxibfmK73oS5L5C
yjWKjZvLwr3KK4t0afZVPduXWPOJ8Bylf28U7uhtq2kIf2HuiNztrPIoD9pcmOUe4D8aZsBv8Z/B
TUN+G5uVbxCf9GsBLHa5OCKGdTx65jurp/rOYBIqsJCH31XWKKiO1MVtbRA8coGNsP2h1355gy47
CzeFPja7ahzAVrpmsWyrazC/AU5zZ0M+BQ10WgHyyrZ7AKqi1qfiqp17LdrMemiAVO/wqLnks8i1
PbIpWOkTkeRbkAqu3JKoBG6yQpQmGGE9HDWbEPF+DXGQ1JM6LCGoUYdzQLj3OcQNe4zn72jkm2uB
at3ax/Ok1avOl1lxl41xVm88TNLDOjIGsCqh0RTE9saWPe2FNfH3/yOa28yKeuQ8lWBztWKT2ARR
NwDDodkiz8XUfdLlo6iBl3hxEqBrOfUUZ3i1p8FELJZNokaB3P3qY4Bq1RSjlPKMkOfgCUrOo/4m
2749xPogDznOqN+Oo+J/X9fB2YUBmH7jX6vzcRFkQtpVYvyM6Gea8a7WMvnbzcqQsE+bfOEzZ+rP
TtTeArVAyc+Nn/SIhBWyu7Y6brypKqKMlgxgmco/pWYKcFyFeeYM/4luDTP+IgpDKbVIdE9KY9hx
zKy2KSTZDh1ivRtK/Kna7HeEW2I4Bjv86IiSKdAomqeM0ICbZvLtTS/MAXzLnOJVDP26wXOKPxHT
Jn3tr5/IZ0UXBw07BV2UKLjsj58+Ek29cmSNXDniV6qBYK0V6RqQVQnLvcWIrQc9sR9nquxLre6k
skGFASEX0Q90pfyTWp5uj4bqQ+Rcadv4W5Dl3SXAI/t31qX+mvDncp8N4B+oZ3gUFUYopl/f9ceW
HANg0aq6+M99mhjHd21Gfph5Jddv53Q6VOCo93IAgiVNQMueFd6qgmKB1LR/bbEQ7iL1seiS0dOm
LXh8YZVovlWNAouFNvYHjkCE35Jet8H1heWsnPIXeuHpmaf9scyI/hUBDp1Z1KmGf1Lg0sC75zOp
rit4XlBOy+WwMLMXqkQSX/EH+Znq6SdfPZOLz+xi6QglqLoc36WmJ71qavSQRF5V24rUrE1kh0vi
MjtO1jUnNNauslktPTsbIWn6Dccc9Jzxva835XZGqXvgC6HDZyc+YVGmzc7460/gk4fCUsgsiPaE
2v+psA9cB2m0porYiNQOETiUyfUKNpsFCN349fW1Pn7uSLDt5WNH6YJSeCn0/aPOC92N+M/SRQE1
VNWVX7mttk9tMm83Voy9Neh8O3oGG6lFOyumG7zSAX16Z6r0H4021HTwgNDGhOHMkeLkV6CtE060
KErMcOqKQ2XOcGQJtrMfiPEd77WmMX4C4ZnzdcnSAz/dAmyM2CLxfmma7ldnXsAndVewD6iddA8Q
2aKwPH4qieVp9V/bwpACN2hy0qznZZNRz5l3h62RIncR17uoIqoibXDq573VbBuAuHss7sOPgXrg
picucf312/r4ZSy/i8YTGihcLadC69ZUvjV1fBmEtuZrNaNogLOIFyoi1Tufm3N6w4+TEbpWug24
RtC40lI9fg74QvSGD5F+eTl6zxNNKjraHR7izl+OBdHEDhvaNEob4Znjmbew/OPHMzF3yEREb4Up
kXbb8cWdPoXRHk7oW8cJvnFTj4Qx5O6Zb++TR8qXxyDAGGM73gdhneOks7EoDWOOjY8ZOurb1oQM
KstZXuC5gtz/9Tv82LdgVaENxkBBpszCe3xbGaUKTRMsaz1xXzdkgXjrMi1dCMg4cf71pVw6bbg7
Fw/bX+/6Pwf3UJit0dm4b2Iyq4E+y3RDxAhVvyb8H6TA/26D+jiRcAU+Fva4S8rR34n3HxNJ5OI1
G2KItErFxaXTl/UzZp68pqNYet/iISJiIMRsdFX4mr4fZ/OPOZAzgqZSD2qcx0HvVtXBhs4G5FWb
N1Rtwq0D+Rfid0Zobo7u9cxi8MmbcJG94OxnocUhsXz9//jJg6+QfkaMprp3SDYOw867bJiLtok+
zxdfv4qPUwo9aV42QDzmOuDuJ8vrgEkO+3oZExGr6cVN22fSW3dVo36BnyPHwXOG/AfZpWl7SJUd
0VYyk3h4bcBod5t2bpsiIGqDeDyLHoZ5V8d+5J9p+v3VRRyNONQShFrDtWQXimfr5DdanS7hQy/B
OnQFp+coUZERjI01+0RVJVTHI5gD+c4xyLrYdcr0p6dazyUS4cwN18oVAMTQQrSoPJjjt03dAFhz
64ZyNVlQqMdpBWnXEbFX7ZYM2W5cNXaYmAsbE+0c265yPBTCar/1RSKzTZdHaiMjPVYXGvgAOhFa
pqZrSavCPDNS/q5zJ7eOQ2hpffMEbDhVx99CGBacWQGZBy35I7tRIxxlnete9pMChFWtZ48oiQ1F
RCJ5ssnO6y2Lk0nOlZ9nGzDNRgeQvUqsVW/NrbhKMhFqm5y2w4OF6P3ddVNKiKkPMz5wgPsTdWj4
/c+0qEwKDYM95ZsUWCrkFRhuD19/eR+mUaqYuGZ9RiX/0dc4vrMmgpXPjpO8D53jnt8KN6hbcO9f
X+XjxgrtAKckawFtsY9cotT+OZh4VF5ihB1K0D4knAMyjNrJcpLxOi/sFj+Qp81PU0umEqifsti3
Xir7IOnrag0pt0KnWIJ0g+bU4cWm3kGWwuABizyjaPr4NLC+oZClc2n6QpyKdhwK3oaisRe4Rqp2
US9hZnHMO7OofHYV+KmQPlm+GEonXxOVEUKTi6WUFLsRlXGEAwGMRpJNvn7qy0M9/mpRh7h4oxc6
yXJsOX7oGv8fcpAD4aGuQQ4mjrGCFKU2U9GV1S6NlHM5LD2jQCpbHlrBd7n9+hd82CHgE+B5YspG
BKV/EPeMC6q+mfkFtllpW2nr1crFcHZFv5Zc88IiPsrWDH9n0i68/frSH1ZuLg0w1uCkhCSWrvzx
zSua770OThuiXDMHI96Tb3Qaw3tmHQNWcVacOZl98lKXs6i7uKgAHHgnDzvExYeelpJLV2f6BVTf
XxMu+zNv1P14lcW2vZDk2Psse/Ljuwo5D3f5BEyREGzxnFGszpYwTWr6LfuGmOyOLMpoU8b4bUg/
L4fNjIF0qlGEjVSYUGNU1nADzqV/12xyq1f2RL/Y7e2q3w9lmT+jKlFvoRb3zAOVpMouzXG+R8dm
Xueu27lbcyTNdIGRWXI18Et/qtrwtU2fZSTKz4wp4l4NbQwxPMmCmptwSaeuCNkhSgNZJF1/sLwP
CVrA8LdHQNywxzdDmnwxKsvfLHEReHmRCedrUtZLVGp20c0bys+FvSbNiCxtlnpFHhNL1bMZ4q5e
t3Vt3nEqGavHiiLQdKmgtyMzV0PXbNBdKw4qUuUGIbWANUnkjuTLjCzLWMdRLdQ6jcn55on2lbnr
splMrGy2wG5podutB8jggL4YLHcRgitcDCoPH1OtHV5l7dQICDA0AJyiDX0h3HoJEo3juf3vKeNf
MZn+V+DSEaTp/xryhKP9Pwb2BzTTz6R4e30bf/+TefL3r/wPmsn6T0qBC/gIpwFjYpEP/jfzBPwS
mze2VAITMTW6RT78/9BMhvhPhzMtYl/kxfg4XAbr/0czQT1BjLj4fhb1MTvAf4Nm4kR4NAnDEqBu
gR3BcDHhUVQ43UY2nIcnoO7ARCo46XucvWFXPkR1SZLaNzXPqbaIF1JyefiWt41hVZdso9tHRUMX
1lyTrhiSxjZp0ioowmSsLnylt5dJ3YNi72rFKqkb95PrPaM6vnSlycIKbm3XeBiVUBkUK89rFoxs
O1+WcTTsCcQkvcwX73ZpV2u3lo8Yf71t36vvuj66sPz1WLvzSFGg3eY2iuYJk8S7hXD5ApjPksvc
14Edz+VFys/f01oZHmrbi/rNaBEJwUzvwCsC61eGlRmUESRgJ9JHHCfGQtisX2yje+tFfGk5xR2v
lFi03mN28GCWYjQv9oA/h0sueoucbetP5Z3betcN3AMCC+P+0sXL5K6nKSth+8VmmPyxlI4IqIgI
5FohvTTQQCr9AvWP7A6kUDhXSW+I12YgXT1VXhUo3X4oG9Lc6b2wVSWlaeGO+puyKPNtnOv7xE2N
YtWL3t1Czy+37ehScLXozWhmkmzVPLwXMMPvanNaCp9Rv9KL1L927BHTG920jc5eHk9p+ASwbAqc
ukb53FXCQVQeh0RbyVtKqfVFp1nqwtBjeWMsmn4lhwpUPlNorwj1Mij4XqRLynBTRsbj4IUlUGUq
se/taMxb4leMl7kY7MvJia2feetruwIu+T7m+eFZ75d+aUI2u0MeHc34rqyZTQFB4V8z17orrvpu
rFdxVsyg58N2mxmIcfCojhOxrGRYrFBjEbCR+UAqRD3MjyN02sDrKkCQqSvucP5pezzLyVpZvdjU
cZ1dehOJY3on7B3BGjxDQopkQPCq+155qnrx0oL8Qm8qAuJzzAsbSvJjOrhqW8ykYWfkra6iIqsO
cWS2l37oGBeWD/uw4a6vvWTxcKd2RDx23fnFhpRJbdvHhn01IuC/dFLfkGtiEsDi55MwdmGbV684
u4cdXSF91+BFIpxoHp291Xg6UdFp565Gv7WxO4fRlQWC+ALF9Mh37WWXlZyEjzxppqeK048cKes9
HrQ3Y/J3bjmF4SqVo/bdzw0y5gh23oWAUl6rUjZPmh3bD3w4M18KRwIpMnVnG5XYKllBsUAg8h4R
JXeAKT7ct9kMebpNnsvCdgkCEj1yA08GHGyIRZ+H+GpswC3LsLC25EEQuOhb7VZEOr1jQd7lStcl
Uil4Ae6fZmyane+X9qWbTqS4RRGGoDK5K4XaDUrjXBn7u7agHw4J7Vq1zoEVkca2DbyYTKQHdzbr
HZ/BNUegh9QvXyuzJRGxafej06XrlpR3Hhh8DqQY3+YqurcH+20WkVj1Kdv4mFzNKvDRPxiaD2+c
WIBrrzVeKJk6333fSAmJ1fu92dr7wS1eM7x6W7OsjGsFZTJItfndarXhbRzymyz0H6uq2tUTnWxk
0NhKaQXP81PhEzcns7uin15HM3qZBvcJedcaTVSxBdRAs7Jqlx4hNQJ9Jwjytm0RXRIE9IJf9901
Cb8pmzHc0O97C83mBn1J/DOBjYU2PCfW1lTx79Cp7/3YvZZV0VzC1XmuEnKupI6YCYGNdJLLQiUX
xKm+EC7r3poQcTZJ0jwPkRc4tDpqS1IVq+Pb2G0OVu1q27LUDxpljy2q8SsqMrtBDpIo8HqrJVG6
IeWU6cJ1g4Y+94PTmXKXpxNTI03T5BHHgvhT0w3dam70YNkhJjKH4Myc5xcjo1uR/nIddbYGt0qR
bDWLeTW5o8BkqJxVSWd0Q4d/4xW/bCurt1aD4pI54xueZJJaNB+yswNblLinaz+KSXfXUMsOtQ+C
Jkd1CHB71c35e+qr38msEfFigpO2428IFg8JjeuVIiRt5Yr4PerSA037R28o947Obim21Sbxwm9W
1ZBsNbKmdK37OwwBA+WlcxeP42OR+5eKkbFyB9N86ZEnrvskvSkGV+5VbJgBeI270QRc74+3OUWm
P1mEFk1knbONO4rOIN2vkQI529TJKFXzD2znpkAdY1WEzsONiebO2HT2XK9sQS59M5Q6aT/uZaqG
gULy/KQXCFXaFA888t2CRauTD0TC9sFkzT97aQwbvIw5+1WZ3/ugXMnY4u8GZkXSlkSusDPMonkn
pkCtEvI6yNHK2l+zJIyXfLluhyuDnq+ree46GsY4JZGK1vldTx93V890NKDQdv64xagWXldkDMXk
5+DgIVxrzN9oBCcPgHKGZN3qRF0EHiabcd+j1ds2rnPXx+SxkLeF1LiLRdCDbCFNRi8PZi7DwJfN
AJiRE4NtZldFlyAsm0l0zDg1BI6gacHLFiC2G6QCDDiUKHNgmE22dSakfUan1CvsApiPaWfpG71t
qXlGEhL4yplqUx1k57vaekjkoEiIYhk8JBWpWBuzcDqkU2T2avWtSinkDNm8KeqmpgNvFNu0tMhA
CRcAFayVvnoFXbWh6InMq1qzsuC6zn7oDfmL8UDhEKXGs0r77oIHc6tLEbhNT/iljpJNNJsxycjk
jK5DG5NjnkLjTVgBglqREWInxiWBl2/1MF05wu/WodLv6hQuf1w7t4aRjAiFWVmJxUKJSCqp3jbg
3Dgi/vFA4QRulWQrqlpqzSvUM+ZkX637CYpWk+evKUUDcmjpSNioKtkMUauBJ9GX5iPCKcamA/d7
Ra9qK0YSEiuV3jiVbHeI01+qqmDmRFcbmAIxvWYBYJkqXLLN9I0UuG7vN1a1qlwseLlGBkaoF+RW
5Xyl9PV9ej+EmIaI+y6orlj7ItEHN9BFSLSSTa44Dfn4EgFvts+RO++GaeJPZfkDux8YOJqT/8Xe
mSxHjqRJ+lVG5o4SrAbgOAB8pTt3Msi4QMiMCOyAwQz708/nVTUlU93SMjL3vuQlM4MMd8AW/VU/
hYqXUki3k3CSL50bpPeuqomBekb5PvfNdjdN4fAy+d5PP+8ZYLSBcYGA9AePyR63j9yZPJJGM08n
jmHiZ6nJNMA7GHS0KYqHuzzcW6o7aH/jMQoSVyw/qpVkbj1X2U5lPebkdbgLDfHhuZRBm9lavjYN
L7zqzJRHoAsihh1sgl5ffGNvKc5r069VLHwNUrLiBtaTxhxQPjjcDNWOjQ0G8U7kdgt2bipsGXL9
5EulkaHhA+i6URyrjO9jVxqG0ezseakqtoNsNfonq+c0DQ69pj8wcV25qbtuWLDgYe9ZFNfpta/X
uBpWPJKRU3W0ts2I2evezsaPjFr4cUfllUPqPA+M5oqLG9/RhP6enZjCmE9maYGzb1yh1b4xt6J+
pJrbsX5qx1xOPWNUDRoG92n3npe6BIeKPT+npsg0C8ECu/q/qYScF/hXzL7lGQf8PBz6Ss+/Ovwr
k5HgRkVDjMywXX7gLM7+LFbmUJ0L+ZTeTd6iknF8ZtfFGdyqZlzNpzK8Gox27lqaLPtvOQRUky90
OFnHrdhyMH6dsRVvkmPtWYpxiSuDlSxanD4vjpiedbyZ2j3XA7cUzWXDutNqAiuCsDenP4GHC6y0
AU7dqJ6nSd3PblPpO1Xl+asuJA4W2L47TUvReEc/fLGcx4Jb+qqcQB3t3PC6U9aEDX/X0S3Y8LsW
w/DGj/gKfMJiE9H+EZ+q6EU1X8BdUCcjpya17z2x0jYvIZhNJ6bUDY52z/sOyyYz2fesQCZyEzhi
nLWvgGdvq6YPaHS3mzWUsmr7sZzKLD9NZJFVMi8yYNfKW/2zJdZBOFcEBXhTdA/QHiN+xI8504Z/
bpWAXTu3dkF7G4prpaFllUoes0UtxjNGp22mao6S1ee2EH34w/I1S7XjrwVovBqk6oG3y0RBEOM8
0gFedANuSza1IZLUVhpJO6HyUEjZtS2b/5CJq281hXNeLBrkd5lVDHViG2B88KVnmfrlTLSq0ixn
4CZO68W7VE66seOlYfbuDq31NWA1Y4FpKb4KChDgCZtCMx9TlT6bA8Jlsq1+sVxnb9PHYuk261fg
TJC6Tdx0DI4Gy+KygkN+XO+2qezujYHt78DLJeYzdVR+ZC6BUR7cW23iu6EHUyZluSzto9nP9Avi
cedi7JRYu3BMaaZcEHjBFFrebpzSj64JxHOBQfVET62HsMZuo2jI4B470SE5LVVCqUW4o+t5OWrn
drFjVnAKCBc8+hj8Hm1TwdueQ75XJdPmlkiw+08819ZjuLjuJx7DN25MPJ/WSGk19tA0j21eu3i0
wuZjnkT5YBXQFOmjxAu3tmqYEmailBrk0F2+wlq4VNyTmsPF5Q/hsecU/oO73mAkql98fab11jcT
fFXjXb+0IsowW+3DdBnsWPQWRsAqVUN4nsIAMJQUU/UqFpr0Kltciy5U+z6lNXIM3PvNnsZdzRfQ
ZuOVePKMEat80hldrkEpy3Pjj0vNLdaqH1RW/ll7DGJ+1lXhfpU5njeYMVRCujdbpl12+JWD8cvA
ZPYPFfS/dar/+XdU1b9YqP9Jp3q5kb3/x8v46+vfweO3Bql/SlXe30JITAT8/z7l8242hn9KVeB5
b7VfkPeCm68Nyen/SFWWjYolYBuCvoJfhifrX0oV/1MIzpfCqlsNxQ1D8v8jVP27TOXDy8WQR2yY
GbcNiuA/lz0E+eKr+tMrLfPVY5PctVzKzl27DomNaEB6eOrd/4dm/o8BwP81ouDH4p4jrkVojuCn
+I+4Xi9swGTX03unwIUjIhPqOGBSTj9cWUhK88xpvi0ITf0UTux3cYMw/Uqr4vDtiA20eUWRwMmz
zKI+GgIV7SCpiLPfF7jbXH2FXn5NxVqcfZEC4XBKlz+itCAs7EBwLtlejiMXXkqxxDXrxukjHbgK
x8a6Ku9aOZsj6GGo1gfKHdeBbgvh6YNBvOa2mlbBXy3fdnV1bCq+8I0vFQKd4ncZ486Q0oNONHlG
/YfEi04/fYjb5Eg4Bt/u9j6fti13fbUtlHNzQ/eL08ZXrGENLooDEcgOsgUWdi/WJeJOyisTGdhj
+FfYGemMtd6W7ZNddOQriOt8dnkh2wOxKOU9B0XnXN05mLN3/hWJlmgJIPHsOdU6dEWOnGYi1yq9
l85C84MPZWNUWvUmK84I3G3C3FVCM2efSKsgx2RjdsCLvDzLWqV4Zk0d7CC7mTrJaZM89jxUrDXh
xsWa84lXHMbFkNYB1ItxLcqlUuRiFgc/L11O6E66E1QHq7nZQ9+Q1nHJjDyMg84YnQh3exjuGqgF
KDOeXY1mrPXoIrQVN/577jfftprlLTfjBTP8MRS9udnET1l1qmKvZARNa/DYEe/mOkG7BxbZMbE2
4HkEEZa6itNmW6kwcSywuLZsqo/cFdPn4A8k9UZ8+UFi4rFr0VYtlxOuMWLwWm0HGYi6F1LCTbG1
5h2NKOZesIm9FWoSbCQBQexJ8LnBve8GJzLGAfNyl9a5iFSom/5ISSL5Cyov7ogo8LNzv/w9znPz
uxnxR0ZQzJgv59rLf2tzZZbCZJurb9a2SZ/zLsZbJ+2jJAXZx7LpanzztpuNKEdNpmI7beaLIvcE
y8D16NauA7FYCDBp8ctsSIfFPXmNDxIkRO4cPctfmc6USoSJLZxtuH9zpc0Zf9oI0XNl8VChzGae
/dPczu2hcbk3xcvqUAWfYjqIt6BMyQOt0sx2dUXHUeKOmfdMmkL/asKweJ4Z0Wq2/0bdF4HXvZMF
4HC0sb9fDFXyNgVVpZ47D1x0XFfzcPaLPmsOE9Mz8p6m5k4mF/9ARp/0F6bG7RI21QYef2trvEV4
EZc48LWP3LTx89A0ndkhsgQDPWrsgitltaoOAlc164FEwgSkNXeWatxvpsehWHajeiWDJJ9KmMac
7tHHr0B6ps/F095PMvTbD8rr4YQvdjk+gsAoXm5epvutMbYsIYwR/pm2DnMZn67vnOkRdmhZQH/7
cFM8HtFckyqw6mV9JTjISyymIXx2cQy9V+NWf7lTmHNlTQcLObhDA4oCoMfkcbmpPnZuA4k4CDkx
7SRROFAVBFMF9GxN3AGvZ2YxdspRUUNrym3ECa8y99UY9F2RiBqGQ1ynHqVgu960C/kHC9f8UkF4
Vb8p7cRrkPnbcA3Fag0xxyZ7wDbStF0sy5aue25nuIAUOHMZ21ugzOg2RvY4HsGn2W/rWmDOl57y
RppI+ateMyU971fjM2k5A7zkyp54cuYmhHkzXSjQxt1TUbugQoijsUnBYUFT+kaeMQ68/qb+TqM2
3vmSkZ83NVFRXtGWKnYS3RhQe0d8gqyZZ1X+0e/WVg97A01tqfY4hgLxLXAE5QchGtqI9ikxLiJ0
SgYtSxE8MsNLtnzjJH7t1Fa0iSaosSHdTJY+5q2du3U8MivOI3ch6mnzRzvOYN9XbkBR77JOAr1X
Nk1gcTTcDEGu07FzzEd2Z5JhDf1qPaY3kqiKw7wT7vm2RVmxrhxAFMe+HDux24KGrFWc92Vpqos/
FNsM4TJ0aqwwpdbiNWvA7TmMN5TFaTEfW/8ghaiAiRNWaabXdKpy+1OZsiGXoUpITtbQq/QH2oX+
s3p9+j7DgbSiEUve785epH1qTQbfkV+b4y3lOiM4prnLXufl5gerXfpn03N+GUqz+VNWaXBCxeoH
LDyU2e80alBL/xLu94hSvxGhsHJB1yuHmGlGlvhZFD0HXXKwZ8PMh6+xGRD0DL/qvzHHwjUrm4W/
8NRna7ZLNwnmJgOCRsoHTLofkalkHtQrSYqVA3Aer/bU3bNiGVhfqsBkxTVyfVK4MOYdmxAB7Wni
KMwoy3Eo4Mktbm0LjpOo8Fv/q19SKo0Yvrq8+wtNY0gt3faXRkODKOmORIshRJu/nCBXr2NrElNz
2OiqaKsr/zlbOkIlYrUHZtOO5Jffwtr8S9HtiKNc1tkLndH2N7wN9p1VIISzT0jSs3FvTIpNVzDr
2cs6R3sTbYU3uMmpQ/bmIHjfsDENO7Pn+pLQ9jT5Ow4L2BWXziEQpTQpsqQus1nv6lZPnzMlnciZ
5ZoHBG9cWOk1OgtAP4wib0bjVdM+bLTAp2NU1pCExeDMcHL8ut5nQVd+OuvskUAPM/sXYy6SAeU2
5l8ZcjJmC7cNaXTPKkk/eU0JTELevKNquiCWv3e70r93l6qtEhMkC4JUUKFjLkDDpoglmBsaUpR5
F+ZLmMYjcf05YUGexgQ2mBRXml9qdiGJvSeyDZYvjjib4Lxm3H62AjMqTuXkGj8qYql+7G2rXSTA
t+g3Eotr9Tt3abr+SPKZqacd0q8YCdKIA43mdg5TAcLEmgTz2q+HrWBh2q9IPU/LuvlEP7Wu6pOe
u8ndwSnyaVrAh73Fg5MVtGe3vjgXZtEfPdczpmSyUxThIh0F61LAiqtmwW0yL9P0wvzPD6OKhDxO
mTWdHOqscp7UyfNT75h5YYgHa1vKH/MsCxZfu8BmsTSW/jXSjW7tF2sDs78Q9qZ5pq0HBlfN4j6W
1hQ8TcxfjtZmEtbFWcj6kQHEi2ERe/faydufYZPPV5dUZIB9t9rueTSXn/iHcnvvEmwCsIH1iXjU
5D+YizCHyCP48FsO2/I4b5Sv7Rca6LDHM5GOGN5OrxgJK9JFq0/k3NJ5NqDXBu4XzdYtW1To/PYs
X/J2uilZp3IZoLshZ2UPS1saP4MyUH+tkM/KOCfFSgqetq4PknvyMU3n/DrrlbRXlo8nOd0kdT/o
6bGl70j+aQumwsgQBQJov1lO7NaL3ydLDaLh0CEGHtJeM7wePSNcKGsIyk/UjqGhsJla0cM0Bwz4
ANBOG3CEjnlZbULdjru+9ZoEaKH/QnIfzk2Xi5TuAH1zEoEyqn8EHFU8qtBYYqI8QzaJbkd9VrDC
4E2Cn1ZSd2ovZRpnVApRrEVNOPKL19PkU3SLuMxjtkGhzyGApZY7oQVuoa33IfrvYxFo449nZ8Z5
mzgwouxY/kfLA/+o69J9CochODHT8rBqlpVrxXmeiVvDuqH1qQ+ZxaC6ZE6AuLUJJGknze8ZYIS/
2yZzfhJDx4Cic0MYe7N1WRQ8juBV5Bur2+5DErrWiTtbdUE7uW09wYBsT6F8WUUh1rmJmBeLQ0RI
xyyQNonkJPyvnEIpnSCjETRCPVtoKJAm06ylDmjwbv95P8oiRrbrKTm3xvGx7Y2m2HGS4Rkswk49
wLcvdSzBce3LrWVp8luvffBnK/xo5DC5ZFA3xyFL2vanbphLd19mWnT7vrGM35BIM1ypRTY2lzIl
7Jtoft4WVUFdzgnvXy5eAjMFhRlwTFyivGy2B6CeDcOPouCQh6s1MxmvTBrLpFDkM9OyD06zKvtH
zOXUE5ARpq9CV6ISMXmlGac5eZRfFonaj4aX4A2lkrEIl5sljKRP51RMsVLznQX+8kk9AB93YHXO
d7DZt/Zr1x50wvtt/mzzkHMriemUYsDcfVO2lRITN9LuEaPeRBlW1/H7VLQAf1euyS9hTymhwq4C
ZEW8PXite5xpyazglLh68gBOb7PBYyHNiSOINfYUe9ubEkffa5VgFB3CPKmlyb1ngPN/yTgjN7vQ
GedmZ7CsEtA3dEglnj06R1iOcJEa+lqBljs5dgzeRP+tm3uh4365LVNF27Eb5q5hZmcWez7fkAqB
JmEzZnJuNpnxMTbB+lSmnEJ2NxbGtBtQcPmQZ5o7kSANj2sWBvcVH6sGgNI2DgiGcs5Rv8h+dAeH
AMocLb61+HHG0SWINnPaNE8tAEnNVeSftQj/LS79TwSf/1pa+l9/svyLQvTh36Ul/p9/CEu++7db
b4fnunBGEY/cfwlLwvwbizgBCfyIpNUcG5/TPz1QToB8BOvNJF8VEmP5l6xkh39zMIuiRhEg+ce/
+nvxH718j/9Qbqj0+6+N/whS/2aAuhXmeT63ABxQ+EDxY/4Hy+JI7Zn28NLtLEopL4YT/F7zzEnM
bb7Q8yxIT87nnmLpc9pN2dmY8k/OmuY+mKBe2Ku9s5TqrqAYGWEwUPD2RstaFY3ZWPlxl5qAXHEP
hY+jN6bZTsMO450YAB88VqWnp12fA7Mw+VN620eKQI/o7L88puzql+ep5Y5olzZ+yNDuMpTbofmY
Bn+6Dq7/7bMoPtVtwxTeCjWIDChPcwOrp9plowhPvQiTyR1SjkxGFlDnxnTAinAetfJK8VoIxAAK
Roi0DfzpEmJf2Y6FCzu9k3XiBHI8y8ADi65q6zzlA1d5qEHxYBSPPmtQ4qV6iji33De36Q3RcwAN
489bI1UyMqmXkcVg58w2RRVnS94JvKKf1EtXJvSRioNoAf7AHtvl2rmz8pH+7Ipp6n7qbx6J0MSt
EhshnIAdE5vuXfPitqudaG11sQXdGznDXWVkbk5zsUTBabe7XT4gCug+q8VDM+DGodDnz2isV9AM
80vWN/dqXHV2Lxs6kCIYmOpdKTfyyDtdNX/kGIlNVNYpDejM3a1mnj/YFUGGiFbL5jflmC7kpL6S
817ZNCVHSz7kdsLsmaZ6lJF3QynEsznLCCE45rzFt828te1bkptA9vy+rlb+MobOcKfy+b0vZg75
YoTWzRit3I+mK+88PrZHs5QnoElM4+VjB69rt1q9ndQg1ZNMib016a+qw4vkWRoPyUZBH2dSjTVs
VIeJok8qtC3Oqfi7H1p/xPtU2d3MFJJHZjqzu+aPIBpyMzLI88wnSbvqm69xDydrIe+15x9TfBJd
Nm/5nkENKjzWE5numBDVuKBGvGM4IBz0rGC+pml9UkPFVDWn+k8+1U2+5WeZWwXGGCeY8QLVM8dg
r2RsxgQF+1WNacctay/qgfl6sQ1F9aCN7DQujOVCWAQxaYIpntQ4MeKBmG95ThkvlKm/LLXXqMhY
ZhgI9fhqpZv/UI4TxjoWje7XwmFgr3HPR4MFUcIJFmbfbRtbUtzNWzYmA7yWfctVOmKW+bOYmj+t
Uxyk1Z0zOZDZLBMIZN8CeNC+YmRCl2B48a2CCywnpjicCfiUXuolRTXgHvPaodK8TIXEfiC6dDh0
HKOb3zZv1J4He2VkWJVyibetOv89j5xXbfvCDA/+sb+M45XikXCLctaf6txN/fKIRl3C2yBFuTJ5
ajllFki/EaKESWSu1GfDNpvnVvn+SzaZF0EhShul0ljPo5pu4P/yrqOBqI9oTqGJIB8Fe2uB1Ovs
587141U7+HS2rtOHoOBEFhc+BUYHsgrqy+yNwT04LnpgvOnFsXcucI/zaI/VE/ZKin20VhIpGgJD
hArYPtpjz4BOLjI3DgNhxG/gE1m199XMqLr2O+BcIlxjF5zRvjSa7A+xYMFih2rfNM5CpXAlnow1
A4DWo0WHs1t+1CH1tIeJ/FA05qPVRghySNoBVfE7o83R7vz6vqTr+GJvVX5lRFpBmHOc16rO57Nv
TMz/tO0cILaqpMRgQDFlX7TVjiOnOm11FyIKh/In3Dl9DtfevvPlmq2RX2VkemgOKg+DTD1uNKp3
5v0NVsHSN6glsolN8lnTdFnPNLbWjAgdkJZ7PlMes6Ledd1EycO2dNOdIdWo9tyDW6zt4lZv7NXW
du5Gv7kvfVympa9nK0Z7PVQUTSVzVqij6IJXJ9BjDrbs1RAp3QjooNzk0kW9Za79UEuvRJ4IjoKj
JorhAjoDowbrqzrrwp8uoTfHaJmVPmarvPoN1axM1U3sxBFnu8VYIxTLNEiavhz2EEDXnk42Oxnw
/l5ybqvYO+cHmjJ7xUWhpvZsdXGUQvAKXXEE5iaeKoOJt6OL9nOqyvxtG5nZRL1tfzph/zQaxKda
6GdRo+QbDzg+h8l/sl2AuZXlPkE7W036z/trGnq/y7X6ZXP3qDBFESQs89S8rxkoYwHN2oWFounw
yduNgiVCkKulJNl9ZosKzkWL6Z1+5uXam7J5xRPVMjSgmNQxzP6C4x/tcauBsWyp4rRYjvb21UmV
wBRMOo63CICwZQfVsuUWjaZlOmyJrPW4M7BK0fozTYlUyqGz281aLMbGJpI63dxdE+LeSZGJO9u5
mot8RiLdhv2s3ZYVthBp+qNvzdBNCtpgq6gV4T412kPNwT8GUZod66KoQK1T//hzs6b2dSgC41QM
dvuw9XiTsRk6I/Y1VSjQOiMB81io9jWlfoQvMt9YNcO20t2TQWkRwCqncuIUhmZ5ztnGvlbIHk3c
DE6uDm7hry92WbBQFaXAbcv0+a+J8rF+D5wExHogevMd5x2Oi1a0u9UrOWlMltOfh6G4J4DExrLp
FOyXRnui2O+y3MyADsLcQgE07pU8H9gFvJZhkq+HzwqPnRVDbLCCvQ7T5lGso+NiCTLr61BhuLpD
X1jwpC3yEvb29OlnlbIviwaGpKrbXZXcz4jIU9btX215qyuZnDpO8wrSmN32wytdauaC2ym8iLRr
iJ9xRKx2DkpLhLcrO1SlX55t7YR09i7gDoOsEeyOdbsv2SpbOS3Fpc+d5yK1gzHiMcmB+uomfMxN
vpx9kXJcZXqGrS2zBvQJyN8lMt4mFW0ErqYtAVBj3jHaQVePKttVDPmF5UgShWIc44GMLnoGLK7s
NRswxZD8fEpLc2gQ7wZ/PbmSk1XCNziQZF3poHx3JToHCofuFPJZ4H/dsD1XOS5+wxwMj9Z9DvhW
EQCBxA1MCy9vFIwGlmlyKKk4UrdtkAMbIZztsczq/oCQNf8p4b5VrJ3GO+UKQbLyKB0Nbdp70qLZ
EhnUizp77THtmmxe2gDRNl/K7AIyLzhzRxz2RTf9UCAG9xJKpbGymOZjTOdvirJHUfPCk5ZUCzpA
zYSfFwXLCl9VJ38slcmsaBXmYuFUMh+1hXbV2etedl56l9KFAN4nMKiBD8ZqOWxyNMwky2kzQa26
TcXSYiWWuXgZ1b6KNCv9w8WZbmcbQmbaH4fRnvcedJMI1eB3XXCTLCtYYACm/Gu6TnMPsY+iKLBV
0r432UW/PR84DdAzfTWbHhMsI8HSl+VTvqCJ8CKs2dl13DuvssB3pZgHR6dxryv954dwNF6obiiy
ZPILfS6MDg9dqd7sDPggp9j8ry1fj9hAWiCVWr/7c4tBcioD53u0U4yQQWf94YvFaFOX4hDOBkmd
242fxu824Aye/hikv8C2dMKfsAJANuWLLs5YMYP5jZU7GM9Dntrn1VPzrmvm4C1ni64xb0ktEuZD
8/cEGuLNSevm57zNUyxgsRzSqfYYeUrHOIWdU3/lDk3Ig7kyMLzxi/7autYqseB6fzyHA8yOhpRz
ZRC1iqDYF/KwgYurL6Pjs1KWfSa2JJzL+mNbpuZX7fjTekZrcOtDO48UysAcMHZWalg95iVs/VgK
x+rVEtsU4vVt+O8Cu6H2kHGwbtD9F5FdA5tA1jX3mM3tuqrFI4ii1+6m0FlmSG292+L4y3qAqCvL
FQQ32DLpHGjKrlEQnRdRShYNPEbt75aFkbRvRpGrHTGUuHngwsFeD/TryXho+jBusY/C40xn1L9g
Ed/l1EyPdb4S2cpnDnyACHjFaGwCk622lxBdR/5EIOF47fbqxEIwk84Kezl+bUxfreNYZGt10VtB
4RNdkLE5GkgPCh7jU20Wy68KY3CBRB5yCl1T13sdsPdyrhx9T+5kD5YnWZf12jCh1q9sI83ITp2p
dGd09YtV2HV3HrJ8m5jlLBZi7YiJb9lhyNG/aGUJxz0y70M4y4NPcd2bqVb9wZCFMKqh8+AHpBsW
9lLVPV4cU6sHiXh/l6aF980szfEjzJPu5+TWLVywecq8PTpeO+wbzXmqUepRYezEYJyHX0XN7Sjm
PPy0bD1YtFUwNdCEdOpkGj2cnk5bLWRXgE9x4gwZn9ASWmJduzURIhmyd1E9Y/LVH0ymdwhVNwIR
jUD0QnRbSt26vQ3C3/dzWc5RO6IjZcZcuZR6ZJYgxKx7KGB1X8vElIP7nhoNEid2R2LWq814GB+m
IO9RdWxtebYU46UgaxMz08wQmRTqHPJQ0/xRqSfqfQc98I0DjFKxdqfbKSmrju1EhCNtsu57IazU
R5ZRmD+EQWVsCaayDeEkVt1jFUqvPhRl2nKIc7p9C+d62jPf7Mqrx0UtZE5VWuz7WgrzAwxw3kcS
jN61LjJxnLopvVeUkWew64rurc3gVO/XbJie6pTQkSKMC0fVSf/otp/Iu6wiAqNLLTu+XQ6ztZLO
Q23Ok0TK77uMf/rEYARq8r2Jljg/ezPjwszyNsDuANinJO3MIdgNRdqW1zHEG8qRlHgvqDHdLaDt
Ai5HzmSt7i4P0iDbeSkRnP2IZe7HIqV6xjYxgmjd5uLoQN3dPjosH+m55WKnOdETjE9yW5PCKT37
6hub++xW07nOzOpgSQ41uB8X+3GC6ZfxDqyjPuS4HyEMrnW1XFtyLZG1Ed1PLN0WP8ptWJozTcVG
ddIkVjnz5niIq3rLsgtuFq4/s1ocEKozNsmVCQ2B86BeuzVZeltw4XML3BO9NYv5xKzRX44IJ3K4
5hvXs0edlWFJoLm01XnknvUX2Li521e5SQ2zXbCT4TwYPkM3ZaQ9jIa4W8rA3hHp4VSj6tJ4WvOa
QT2mQcFGuD4LxbVqDICipSQXOAkV7r3tl+KEEKMfVX0jsxpYt2tDtB++M2YXTiDBKeS6Qv7GyX/C
CHA5M9QBXgju6GylDhxJHjhGk0Bd8dTHgb3MSQWK7TJJy+SU03Q7Ybf6bNJu9wDQn3v/UtwPDIKS
EEdpkrIcJPQ/rcRksBQNR9syrPWllrX7J3eW0rnDm1o3x7A0Krp2ep8oSDoBzQOAG6qkFZloHwOG
wGHF6F94uBMHf2nD75v/m4EU5/yK3tFGXlTPe/fgS8I6xxkCU4gpox2PbhrsqKNJE0Ssl1J2L2bA
Vxt6v24chB9z7fNOWv3r0mFXMQ312Hr8UWb9NJvZkTk2f/G0XB9GjnsvkpM2c1vvmpK78wJ48Rx2
3wfYiGXrnfup+ebM+mWU/VOo5TMy+G/o4hd7NH3E72bX6eULo26RuP5wAmWNAaQOo0HXX33T4oz0
vR+Gw9s4ed2jCrqnwGo+PeW+FKbxMNO+eukyHJfCdG5xlO6hWfQDws3dHPKQKWv78roOa1NtJoFf
ePtGSjJyLNVAgr2/cP3av+gV4VIwhGTVVPZF7hc+dXUxwH+TNkZGgcAde2NW3KB2PZoRk+TAwCRT
cZmOLF2nMSXVx0YWr2R7e2QYDp087b9nh6fEmuznvOzeleZC5MECWIVkomaSasiKSquTIbnmHM3S
BEjF01TP3lvYyq3ftXId+RV8odzsjTAxmYJNXdif71Ma4eiOZ0ocbsuD14dA98Qzms4VdDFmG7GD
fHCda491y+JK4a0dmn1FytLUp5kMWpLa5d43lztDt/cOR/gUrH60CZpGqk3E4KABPOM/byWjr9Xv
HswJ1xPj+U8m5tu+UgW2jb4IT3a58JtQecB5S8cGakDutfOuGQMmo8PwFq7+o7LC7oEx2aXjIoXj
FyO6Hy79Wz94f+xaOBcWtuA8T9xyaUTs74yq3+4tsdxz1AJn6vtH4l/IaCRcSpH+zlpYkkW6feFG
/bREle/mujp1pPQvussep6U7zIt9Pw2r+8zId+b2saoIsHN4bnmaT7oz2iPs2gksMAKVT2sTo79G
3uGqLU5uuX6EubGXkl+Q3T/i3HrOOa3G6WbMMYiVA5bGe2V5C9GtEvOR9hPukCkPX19cOsPTzs65
fecpV1SCld/4dN3IdrkHrgWfZldvEvp6zbSnXoaT78J0BJe5NTUC0iTXB8Dp67d2g5PI0ndYHz+L
bjw3jvAPoCEfEBP6CIrfs8Xh3dxkcSTIXxyo4do50vKOpeVaF9KMOlrBnMSm3gD4FtP24OEVPM6+
vFnqqE8n5LczWb1jrCH6hR8DpnHj9bjdp4++sr76msMvoWgot5LAHsE48yi0BRdO2bA15/EhQEuL
Rlm9KtE8e2X6OQa5ZKDf/OG0gS5gpr8hgd6Sn1fRcDBlIDfwuRIbK8fwSQeqPXe4gTiN1LmiuLUY
9W4mlwuo9H+zdyZNkSvZtv4rz+5cZXK5XM3gTULREPSZQAI5kQGZqO97/fr3iSq7FwIuYWf+Jses
zrFCTUiu7Xuv9S2pMEPoGDqr+KoNnd9A8c4KgaLK7tFywFla6qIOx2UwrJxcPjYantIgmi9Rc/HA
iuY8QPD+2w37ZGOaESBy81RvIWmFE/PSqyywB7aRsWX4m6gyMaA2XZCqE9r89ElzQGFYlXOjSv/U
ALfxByfueVSK+aZZRskV5LQfNZz2W2uO5/M+x/mLCuXeZZe1CRXmxS4GvstwkRkwM+7hZEjT5h7C
qb7K+8ne2FFtbzujnX42fjhj7fOXkdqIDRVfwUo3avu5I8CcGou+eklZFMYlX5p+rG5iH9NTbQIU
crLwzB6GZB9gQt7ai4GuLaOffhxB9CtunWz+IW15G1Dmr6quss/6OptOlhiNlILUMI0d1dxFLkfE
VLxW6zBiAq/cydpacYjPWtq3ImkrjzYTY8PIEGcVRcqJg2OHXuQZLy7MXxpzTEur+1qf432Cqv4k
a4OZnQvhEX1pZxsRzScyay9sjClelkRXXazfTZV1ojfEfpp0z86SsKz+ajNVQNAtHkH2TmunNs+j
vFGrCTBP7nb7wcYjlmU+nvduOg+CWNRrO5H7wGIDiSi2eShVTsdwji8NaZ+A/UdTmwLTrY0+OY/6
1nqMqvQFXruCwGdgiXTau1kM4S2TINRSFYrBwalPR3xXuyBsbms7I/29Nk5repslsmXa5Fl+b0T2
CEWoeCaB6rkkUGYAOLXN1IiQJh1eEQidFMhCxUpLi2wLJH35YTcJu0lJe4MdKX81MXpeJSD025TU
4BX6SBNhQf0nHrTfRGxcp7XAHamafWSmf9jg8IHHeGxU2UnrhA+j43tKTHdBVrGBDro7yyytx2AO
5JZnj5N3GkDdpHRcwIh6np1B/cF5sUOY/duP8vuOG+oIwTlXlbEbp3JvJtZ+TPyL3p//Gjphhlk1
ZM6apGk7XxtgcvbMw8C7dCgiMJlLcxtVBH/AQkahh041II2l9nHdFN0v/P0PMfEEG6dyftk+kmI7
eJVzd0VA4rytjPaSunDyeonbLugkFkHXX+chDRv+5o1jMbjufX66up6fTJDnOIIr+xqs1RY6+EUv
nZZugjCNpzTGQYGVTZKCGDioCOikk1tLHzPCw99htCePuV1Fo4UgK0LNsbTb7KshbPk1HXYLgMTV
uQtwaDO22o4GjL0JQrd4SJ3CunD5lf8o3W+esKY86IjcGndVM/rnrU7j5koxhtKYNyo/WjPacy+p
uHJ5Mve+b+x9sx4z7HDcAs9HmPZrrEgED+N4W0zBcNoHealWs2PPd2j1sUEO6YCCcgiQnnfemDJZ
58NH9MxVT1Mh4B6rOfMdQP6QJH/2czXiaxF1F2/ZSQ3hzwx4a+qplmnNpHrntGbpeE1o3l/o3RD/
NawWsEA7iGi8U0na66wIdn7iVLI5TfASpatOoLdOLrg6O7wKKzNSpykN2m1GayvA2N9K1GkdjrkU
QXMZRMrzI+f3lGUXZB3RabWQ+iJcQ+WG3LSI9XRVq2JrwFMGLqDTdO+rprzUHHWR+bn2EvGsXYtm
opdFe6c2JuRog0+nueWzNuunuGb9rQi0Pyw3l/m8hGG0ak2WGP7HsBrXfUGYk+/HJg0EN9nEfWv8
UQa5GLw65nosquKhYmezmrrhqvLjEGdSUKAqcJ1dCfSf+psnrC23AEoDxbCkVigNstfQ0mctPm/Z
Ohs4ojK0wdQUMiBvyE9tUk8QJVAN5MRYwW/AM+0pO5m3HV1RHAAmRiPAjclzrOUm7O1eoZsOc1Sb
nZV6jvkfSOP/FzH815Ke+b+rGNZImZ7q5D3HZfk//FvCAJBFAHKEfAgsBdzoAnb+tzfG+RfuCQOb
iLkoCBYy4n9LGJT9L3Qm/DeDuay75Hj+t4hBmf/iz+ErYTbCPyic/ok3BjHEO44WmBioLgSsGSR/
L/jpQ4QLOwoN/zLmPcb5kgaVy3a0LasNu/3i5N09+Y9+4v/w8b8uIt6G//tfh2IJDkUYmclRFseP
dLik95y0JLKZgXSEehoSryOHM7YRXZjz0e7zc/iJ5W6os/QuLmveiagP998f/iC56e1SHRtXEWph
JCXc9Y/H75Au0qOZl148JvtrYYTOxhiRLmxj2UP81lA8mtyCCXMoraPKXoRu4saWvf0ClcW/Nohb
YHKUTjqo8IT9zWoWtV1t2fFnYkvaV5bvFlnvgqqwkSpYITbgyuGW1sSbhF5M7ONAS6nKX0efqfgq
w+wm2F1U4S3PjwOCz6z858Ce+vu+V8ad3mj5hdtPWov1Mg3vvr8h4iAE/D93hMR3aarlFzl0KOFw
8GtUUCzzkASYyzN8ecoRhJJLUSp46Fpsmfd6aointLEMubYdRNlLY07HTMrO78+cDcjpmb0hXQnT
wCIEOihfGjFSmrt9ibyXrCPHxpobAORPs06+iNFQYhcgEKRtuSyQYZymzxhaFgLEknN84rRl8TCy
/ykYW/jTT1Vl+F9qbEWMsi0tTteuU7cvcTeNt01iN4jIuIrhUkxdeNmPTWWcNmYZqis0JXGyhX+Q
NXu9UpSuWryEVpESYXXr0TLamhoIHdgKJQdj1DCLkHu5Sd4+6alOgFiOi6DYNx3+uYvZwSGPhEQ6
v31ROaQO2+FQbsKevfwWZyiKOOHzhV7nc9feAHgPgmuZx7hT/MoJn+waK/eJgXB53FE1opC2arth
Eg5ttdokrY+JqGwU7Wns02ZFjYc5dB2ryAHASy4BTlTEmYiDJHWn6U39qFfrlhG4PO8137XPGt+n
C+CbVvozstxI39gjNeTa6IKhW5tOWtsnkYCB+sIFW4qQH5BOZEHZQfQDibyNFiPQXH87R04ZsQfp
RbpNeSoyj5BpI937Ei3dGq1+Y2wwq4L8j4liQ9CdMU1fq3BIJWpvUV8ZiHOKtcTB7XqDavCFKoL0
/OduNsNoa7aSxjA/EjO3WKvIzJsH1+QrmdA3oAGU4XxyE4zFG7MjWkojPjja6hNEm/X3D/9XixHU
KgflFih4XR0ot5pYTUmvd60XFLa7I/jZBH3SVFfMcHrMUgP0vrnXCJJDTgPCs/Nfvz/+R4Tf26vn
gqTUF1aXCUhr8Sy+I7C2Qgui1El7fClMLdq6MNnod9GpYWZiVwg3PgL0P6BU/vuAOHlQvxGnCYQF
id37A1pVKApc3Z2HkhgehImAvR5zYFt14Tx11VifkP5grltFpsdU9fo+rUr5XAwJnPlxoqrNqDiA
gGvyjGAqyp7v74dYVv//cUsu52fqkAzf0oN1ZvoHcGDLckt8H6jiMw1tSOFOatfRgdwMetKjZBgj
4UF1DOm1Z+jYi9EAFgD2ZIsTr90x6dGPfK2Wr8HH8+FbrSuF+4vvttT5Nr+/XyhSc13IxaSXmZXh
9THzoZU9Af8/cuEf3anLhaN0VybfI+yzZKsuX+h3T4IoEzXoDnr5sBj6a8JQYBWznMkYW0Nj/9XG
Ar3PGCuL3kUd1oLJb8Sn2qSpmK4ExTRIDKimDxWNe7GFQVvRPdKYmWUaXKV1B4ejOXLOnx9eJSz8
rTabVth0h9ByIo2V3fvLKfdz+SwkeiB/9NlY2nl4A0XH3B25R8uP/z8/BiRnXFyGZeiwNnGc88J+
vEeYbwqioqhuey01f1W+iRMuqq0BXkwwyzVmxTzcZSINrmI3SX4NQy3Bx1eNtv3+RD4+FNQtVC5Q
LeB+CqXjcTp4a0N8MqIUceWZDpFgqYNWDL3MdPv9UQ6JyW+HES4aCR3PNMHdB88eHUS+jAlxI7Qv
3Z9TlaWC7W8GMKBLp5fOLP1tS3jeXVam/TmqdwPzC4ROHWGclSSs4QTl7CyUq5uqHY0jyekfV87l
HiCupZZb4kDZ6rkHC0npxMxsfE6uHjIfuIcDqysV4Q4kyB3C1RifCimBPtKqM7yezc339+aro2MJ
B3lIhAfsw4MiMqoNuAAdY1l7bkUAKLkYVkWyiBhQ3pKNNRbaRdIbQ7ZGFtltansefn9/Bh/f139f
vwEgn0efhVsd4n5hHoQUeTwDPfBynDilL8gQi5HfFSW2CD9OoxNjQp37/WEPFsjluEo3LQp/xSpp
8oZ9fAdkVVhGXQ7gCWNZRBv4YjjMgorSqJdBckGtZm+0phBXKrNi5aEjGMZtBPg2XReK7u7W0lU4
HvmMflwJ3k4K6+Oyd4FFaQLz/XhSPCO6ZFvekWOPq8E2g3bf6WP3y0xNEDugMe6P3IXDlYC7gOga
f8FbEf+mB3+/Wsq+6eh2ys7rUlcgjYQcQgUvtglowU0iEtTEtdPeZKXtbIYqGPcIVLR/9i19u2qH
fQwrkcvFY3v/eNWDyyRYVQt/g3xqlBkRDLBaJl6F4vCWRMB6R4rbc4eNZgv8B8B+ZAd3kDr0C3MS
Lh3DItnHtZk/qV45R16Qt7SS92ulIE9Cp0cDIZgEeFbCjyeXFohhIkLvPDzmAkFdW6AQIkegLDxE
4clLpGJC2404nq9itAEZYw/fgAQf4hJc0bbp0O1N0GAY6Q1d7M122P2uy5TxFOYNM18rVwfJi4IT
qSklQdodeaRM/eOe9O32Iva3Fg0/xDPdOXjSu6Izmsm1Kq8ph+ugks6PSBubcpXj7aOBQqVupyWU
3LntKRMvFf1ofESIhLWdEyYjs/s4hnFY26peoe3EsCxlzUdUzr7FcD5trZfMKAB2N3hICppHsbTX
IWjABytUbrxJG4r00i/THa/XfG0G7n0c6MG5zYfJR2rjoDiFv2zzsVYLZpjy8FWFbvhgamMdc8cB
K250VTaBlzV6nW/zsZxetNCvwk07OMZ+6BT5jRCK+pERl+Gv69xSLJzOVD6a1aBfwRggry4LLfI9
25yDnyW9M2eeiSfaXuPJia4MDU3TqkFetdeL0m3ocxsEe9I/YrbkJKW6QZcIqrgbqlisanP5jXNI
RNpKt60+Z3uQyXqXR6JtTnFxo92ICpGuKdKdV6fSEHuic6l+WaJzsbOyPYSB3yxKDYU796/hwyvw
cFareV2mWnSaxw01e6Dl8zrtu/Z2VJKupR81f50ATLY3YsJWa9XU8d8QgKK/5+UyHez6U087vR6H
Z4rDqF6hq2UaZ5Kkt7XwqtYnLC8DUSM68cBbBup4kEQhpqu8S8XfzhnHZ8zL4SVb8F7ecjHuL9zw
CRuNqDEvFt4em+/CCKMVScnFQMlrwATPtA4Tpt9miJoM3K4JPEUETasyYKVcAZHlzPj+VM5lWkrs
Vik65LUhkP+jgSI6DJxaV2P7Q8i/my07jzD0Q/QYRT7N2OuU3OeL9mdVTx026IHd4p8JEMIvk0Ys
RFiihvYjwa6ocYepFYhjpr72KjyD/H7IZX6RyNo90UJ0TcxTuv5oUP3+YbMyVetOZPMr7ungIUzo
Gq9RNIpxT9wm7INQy+VtzZzysegG/UdhCPeHlg56utYnCUaniAMiK3PuuWe4A6A3kjLHyxarPzPS
Uk72nuuyX4SDaplQSxs2k1GY8hTbsuWDzjToEdSsvfXGKFXQnwUmISlrzWocdG/k5ATbnv0WmNIw
YXLTtwk9yUlFBdvbZBz3MXM4PIyTJrmMRfhwKq0ECSRAA0Kfcr9C/Dhj5AYOaxXVE3lvLXhV21+s
9CiaZkSDhS68vhyrV3yX4ZNTSPKM1Th3jjdFiQMLUMeAsgp6Gl3cya5ONglSI+cUZwnalipJtH0/
MdT3iCWkx91STQAEX4ag9lxZ5SlXXo6X3aQCsUvCifKuA1xDz6ccmUa3vsCn3c+SDsGKT03c7Myy
YZBNfV/q4NOAnKyRKUz5Lmp4TqByNMw/UgPa0WomJBuJlTnE+AZ9eZnwsI6rWm+t7MSweh1dWhtj
f/bJwjOghzHHg++BfgKZq3tZ8BtBmbMDvQQ1yGieXzBqz8l+T5o1mguiOavYRCsGMcN4CCL8/atK
EVLGji22fg1NCmbAajsaUmnuxw+mTAtU6xpaUKIXXft3WbSav47dQrwwnCh/aLTHmRhqk23tNOQZ
/OaTn5/VM1+XDU0e+2eBzBi5mINJGhuQdB9x7jmvrev6D5nK59siS7vlvo7LayfdBlbEbCzUBegF
GzFqrlopUOn2trEd7VGoYNHaycSlhAqVvIb4tSTHxqFChCKFcdEGyF831syt2agytb2h7CtaFWVv
/nQVBLA1KOUGKuVYVagUk264KSc+L6uFhjBtTGICdVTMquYBmXEWRZFQJU9sG5Yrrls/k3o1M6eP
0htdH5DylehpyLFsgUHg8A2DAtULZnGv0w05bhxVaicSISzZrKMlLssixvdBrynACb08+Tm6tz9K
mCQvjsmo49NmXktkaS3MC6QFbN5cMkyJVPZ7Da9ma1HONSlIwCBp5h/aYOR/9VnG9/wF87XRfPB1
8Vjlj05WDxiv5iSK1iBQ0L1iUCQDYXJAXushQ+IVeVUSmVNaR1hjXWuGuo1esJOGzK8co2x9TA0E
gHt67Vo/R7+afsX5CF+R5sF436fFWJ5ODQ/LidkwYdmoviYZ3GlpL6ybckrTE8zgFl0fE7T+SgzD
/MrKKS5dxsD0qRroPKuuDxkSzbFkNNaVurXvhtFGAVxXSK9XOnIDJIhNkWC7VEGZGFfdYHbDeRha
DbpKcOHrGag4xmEMmplX1yMYvjIvs9/5PNsDi7dOqwuYYkIV2IvanHYLY0VeiCrHXCXiIlbkNpu2
tpHGTAblFCoHqkpfkq1T6F3femYpQtYNETanvDmWXDMz6n8kBegPkUTWr8qYtJ9zgUAf3wfDP2DP
fAlDI9Tp5Mqu63banGzSodAwV0PmQLqUACNvavThlswhsWK+mKvmInPz5m+WpuW9qIbruieDl5rm
tAyyIjqyMf9ik8AueSn7aMXqEtPkx+KvGkWZIY8dPRdNzQrsVgxlGGjNuqO78ke3qxsGabhuQpHU
ezo/+kupzPEWeBIt3V5n7n7sjHTJIQ/qUSlNdvDSMSEnHRbLuNyUyIlh9WA3O/K01+FwnhDXK5/g
hdEedcvIxUKMqf6XrTNZ9Mo6YUYphij+lemyI+LDEf0PN4d5vhoCnaYm7wG+ERonkXPVSBH+VYYV
AvhLWyw0bujUE9swo5+WQyI9t0mP+DO0VgzqNhzM3DM6g8cpkGX6XNWuL07n3K3IR1a2dtLp1Lor
ckrR4/b95N/g3O8LxiNTcOvztDyhkSIFmvGlfKWVqj+iLzQjNAcVOHoiMkHN6INZjGsGLmAHynka
E4THVOsn84Ab7MzCVXCXRiPkvdCX9WPIiOdGkjmr4Cr0kIRzSC671AkIYZdta8OPoAOunckiNgmZ
DToAyPBT4E6OU/IaNXGFOS/iU7oa+ByrNVL0Nzupbp3rTKN+Oz1T6z6eyPurCzCiGDJcHd5ioHKI
T8iuCBlO89hfqwlPl0fpUGwVildzlemFv0mDrrqHkiACqAZ2KRlY0zj18sZNf+N6RH6GxTLdMO7t
xQ6dS/JqUeaYJ2nXo8Gl5uJNniVKU7kgTL0oTkqoQNbUXrkkZ5ZoPIf0nC8A5kfsOIAzxwRJ6oq9
ZnlBeYcw2y80JJUDBBr3SNPxczNBMQ2CDUfbzSAf6GAf1xWaG6V+0XoJcjkYk3w/23imyCttDQgl
VTLgFH2dgLa5tPL2WOTrF5tn9FFkMbjEcNHyXN6c952/yUgBeGqNV4fudDmjN9jhlDDXeEEAcIF8
O9LS/Ny5UOQp2OwNbSmFbh9cbjkiu0AN09IbqIIHp5xMD7/xuHX4Jt65GOUoPvz0x5Ed+7LkfHz/
efOZLSndILDCFAf7UQYcdR/3mPcbaCrnqQtxPG70/hRZPn3Nmvp38BuUtWHnM/vLFyGqYwE3K+vL
78/ki8s3SYMyJE1wov30pbn37nZreeSwUw85kQLBfZMRSuwC0D/BmTvB4Ralp0/E23x/0AOL+Ntm
luau8dYggYJ4OGhIzN5ObQIxPJk2/Z+cp8H0RF+zJA9g7dptqyFl9zTa8P4ut8Z2EQKF01PYGr70
MNpBdZpLo84RhMzBthJqUTrAuLlwjZwhvmHX1MALEa/FdCq0R102VGFGmd7OU5ngjIlNr5uTaYPa
RF64qi8E/DcbwUlm14XlKXIZEN7lzliizTPTzZzD4Fo7jGEB81eTT9Ah07Bm52pFw2hJ1whUwKHg
bwqYCvLIG7n8BgcPiw1U0GKiBqyRfvjH3yjOCNKjeB3A8OT+PS2GRHkp4dTjkeMsf+fwODQQCS6h
yU9Q4EGLQePIBED4BIy0ArYZtRNVq4Aj2hXFD98cWKkoGmFdg+Q7do2fX3uLF8KxbNrajmUdQgPm
gAxaawyZABqh2LlqMY+YseMR7z6darE7HGmofHE8Ey2BSbvWJPH4cJKh93Uxm3XWon5250u+elXE
OHn0r1pefuyZzBe0I7f388/IUIvsSksqugnWW9zeu1fN7gr+fdkyWLYkOsHWYbzO82xXR47zeQGn
SWAziuAbiXbhrRf27jiiK5qmNlnA7amJrnnnMcIHbC8CUS8MEPbTirJvTxuv38hMi6+/f7k/N6rY
sNGKpCdLrcIu5OPTipQUFn2PoqAf2yVlRrrXosOxDVahePj+UF/8iIo+K0MBPliGkgerKGDNIGWF
5krteboJu4D4vCKwi43jUmFDRWx+/fMDOkwKuTgmLyhOPl5b2mrI64ngAGao4q1Dsx9jv5XdQuWf
zitriI8cz1i+Ph9fSQD1lrEQX+1lEnbwSkJjtRrYT4wlM0p4wsBzST8ywxlXEcW1E41w510ydNNt
aSmtWbxR5i8twQe8Unalxx5An7Dc+qrvCEpcuP12HGAucdTY/YxbDcqoXk40iKfCLXU800v0wff3
7IvHEU4Wjz4rBVHLh4991oWNmCRtjIB+I5K3MbnKINevjErpNWCZIDgdB01umjyW+9QYUX1+fwKf
P3EsamR+WGrpkdMr//ijBTRuutz0eUqQ8Ho1QXw74oPK19ZPCIZpsW5aOhKD7w/6xcvOSmroSqIP
Ucbhml26Ntac2gVlafBQzkxjTmUYz0fGTl8dBfUQg0fe9aX1fnBphd0KI+UoVmHP6JwRZyJ7KI+E
JC5/5eAhtEzTUm8Be4RKHTz1NTVgB9K290YsHVsxZeUaFjyb6xzfUwnN6MgP9sUKYlMeKIPnxTB4
aj5eVaZKXQ0AxBfwpTpzAaTcF0ML0wMcRnDkWOKLnRiG/jcQM9xlxzhYrlgzbNoT2eDRCPhNU7Y+
K5uKdjLbjn1UIqqWQrOv6aTSem6xs8dRiGEBi9w20a2FgNun9bGc5bft38EdRxPLysbmDh2SMj7e
gX6u3SpKiPpqA82/csy8PHEmjCmtwGfiWfqAawQlur4qAVI98oDnK2Vglv7+Gf5q48xIh/EadQf6
lyU17X1xmLeBDCF6sEvtKpOUGMafd02SGTckYDVQHetGe7QT0l5WejGOf526d6frNArFC1sEAzlb
4uCA+/6kvnibSWpj1MzAjyg39+DWNH3jZCjUkWxo/lNuBtNeNpY81ftx3rhEie4GNApHbsTnwmjR
hjB0oRPGjO0wM9VJseURe915Zo52PvCDdC3MBLc+7k2S0sd2AyNMPw/7vnn5x1frImLlY84OhTM4
ePWCke9N7Lo9W+1Ex1KvGIMYoHYCCBgn2JfbZ3apxdP3BzU+32M0gbbgSp3lG364rBQRyWp0m1hW
rKJ2PE1hgLikZiOwtKF2WAhsLbzFsHIZffjUvd0GQ+wszisjb+9tALpsmUsTYBrIH8J9F1oJwGCn
S0dceVChaAyW4hKZ2PSjSxzzb4g8G8KP8OnPBGpU27kyM8KNqOatXThExsh3vcHZO/vNkRri82KD
IIGCRUe4wqt+2InR0tQpC4cunNb1alebSbqhaITZ6EfF/vv7+ulQb7tqm7oTQNeSk/rxdUowIqJx
dmbgH3AXiBQmsAxOYLmARL8/0qcHlgqFXdYyaWYA4Ry+JJGTTRmWzRGcNFbKQVQ+zgw393RNlOsR
esC6kmXzU+J63H5/5M8yDR5WRyzqLSUJuH777++qTz4MUvl+MHuuleo3oFvTlZzoLIP+LE7mabau
0xzFHlGf2E5MW142MewNgZh91RFrsk/iqiGGa1k+vj+zT99KizOjC807vAiFF7D++8VMd9GJc+kz
YAjLvwidzjpTQSKPBB8Tc8vf+bB2s3tBvrzoh2066ebB10slHdFQYCe9sUCjt40ISw291i5TY2Mz
6ITFmxYP+qgWFZUaa/SDeTwwdJTgodhzwT0lcEjDguOGfJOhy4T1b3dMnOciLkaxCcFzOxcGTYl8
MyS6fqNBBbzKnKattioiYG5F9QfpCtdg4dNB1E3wXpVmhXtzqAwM8UXQ1p6G7JjZDU2ocDMCK69B
YHXOku8FYnO26RevdFy8bAJNUmVx8dZsvBOiWNZ2lHSPjRDINI2sRn1ER6+rgW7Rj1wPYWnf4t8M
dXhcgA9OA+wnxLvWXdOzhdcXS2Ni9QBEyGya9qWr+Qy/WOu1NfzorjnpGDDaP+EU1v4aw0yLI6Ua
MFkSOflHOcWcn4QZiVMr1q8SXWBdTyHItLGUWzbljJ5qNMT5Ouv79tlPfeM3MxnsIL0WZJTN3UiH
W/VZdd1mrb9Q6nE57GxbC/6SGjQt8/sK76qyKvMFqxlmt6mtusek8M1XRrcG6DgASXz2ktLdADbG
6Z1NaX7BKEWQghYnOfGHaKVQ3MCpvGGEpkLKa5fOjTGlUCJ69Cg4eq0plcg6G3Z+dmRZ2nqEA8zR
zbK+AZlf67sSpGm5Vj0use3Q5vOvvMz1O6cJq0fGoumwmnkWnBXjEZiLiEIhiHQNVjH4PcOLY4D6
2eA8nn6385KnXlVldqd1laU2WEQczQvBcYEdY7cKcQuHlY9mbchpJCPIDU/sWSTJrjOC/ERHL1Sf
0BdxUjykJe4rSH0VTAaNvQROrJDJfpVMY0FZ3RqvZoS1xfPpUnTs/ljhVqDMYZRNuqhXea4AGAD8
Ki7Q0GXuyqK2EWxmkgEMfgaYDlYJQQr7qi3B1KI3G+BcxV1nrv0w180VLkpb7sJ0GJ9LxqbynChQ
d6t3VmNuuqmuYhydFrBpPOP1Q80id11YIRkxIAO6C/RB+X0cVsZtx5i72DTp6HdrHOn0jAdA5T/d
zAhvY3cElTDQjX3Wmcs9N3M/GHSkXesho1SzVlMlZnTuaEHR1ETD5K4qp1Jq7TC7C1djQ85aLWgA
IwzVjDupmF3ij6pA78hunyVSZqsmm3rIMGHnvlBJa9GqgdAHQW2m89wqkxvTNy2q7nqAmrAFb0ZX
CtIgFIqcpikScgf18grOEn2mEAzHH4gz1UM60/gmtEiaSEIMUZ6JCdjsBIaCpcAKYYbojRUm6wJm
PN7VKA+Z00Ly0ICbu3q+biET6lv8/Co6S6k9L9nZwP2stQIdHXsCfJP/dDle2oAGelILVYvtHtTd
sCqyNBoo8s2g6tdJa+Jv0Mr52Ofo85fQZs1HjUkZQ6PgcDVufb9wGf8xbe0G5o81j8tvsGE4fnzN
OeVZaq6N1FnSZ8tpl4ZF9cjQnmemSEHq64uGazaIcphQnhjoWHaMZB/LQtPuCn6G+sgn6quPJ1Q9
gfsEqhGq14Nyr6Gl2DMm1b02NO18Gxi5fZdbDqOLGLHSGRO0eF7Z1jj+ZN3xf1bMafd5lUQ/hjxI
urNFQESqZSfqewYicXfk9L6oX9i/4+Hn7ITLZ/7jF5QSNM3xcAwAxGL53DLj9gozbx5B4x6pQD9v
gGgEUu8iM0YIvEi3Ph4KOUKRaqAKvJC56drw0dhTdDrxXxo+1lU3usQrdhPYoSALLkKSqs56RqX/
dN/LSdARpz9NJSMQj308CUX2Bt9MRGNZZmi7YfKNlVONj1K15mXfleLIzuZz4cDh2PYychE8sYfX
DPO7KB2bNi+wCnlJ9nj2PJpzssc7gBPJjfwj78byMH0sVGydPTYeGqo1bDoHk4+EjwyQIzpzxEBC
ScBWDwcSisNFrodgwl3fPhn82fnZMJPa1A5QgiPP06dtBveXvS2FkmG43N+lYntXKhZOMA3ziPdJ
h1G+jrrMPpX1bD+pOP7bx9nwMIamuv9+2fn8DHNMqjJaC6aBTOXgonUN8KgBqQVjZBIzS4vK/Yi+
AuVoYB9Z4dQXP6jAFUvAE3s327CXc3l3fb5LqIHJ+NWjmQHyL0IFAj2zNq3HgRgJcq3Dvnmk7ZAG
OzNWNKAJZ4nOZ9/n086bbf4kyKu7j7TYuGm1AHkNBpG52/WqFHeWJshjGSN1iVvJ/6GjV8xWhcqw
G0kYtDAe51J/nnP4LZ6FWG+X0kW8y0s3fPJ1I0DmxDb5bOhz92KOeifcGmavUCa1cXa90EIgLoxN
bq9LUc27UbkpPE7o24in6zh/mmySozcZwajPqqG+Zew6LGG0JlKTVotxh0QwCAxv0LVQ7WwZ9K+0
1YdpZTRzzSiRDObgokcKU/3oSU/MvGmOo2LrSNQrXoX371jX4KufgqfMYldr8GMc7kqYqrSWkoCv
7DF9zDILRB7o/zVhvmiakEr8h1z9v2KQvzgeawY9W/Z5zNfeBmDvfnpHgmlH5EMB4wry/SbTB7QW
2WUGd6NI1zzY+rEl84snW+JioYXFX8fQcrBaYbNSmuB9Qn87z5cjH7QFVVZcIjlpnoo2TLYhoMY1
mtX4vAb/j2QQbbidWA+lq09L/KKz6WNdrmONiLwja9uXJ8eHXrD55b44Bx82rSJtPTfZFFXQeO9B
YMH2aXvSRkrLmo9ss79YVpCv8m4j+GCCfGgUIAZ9CDUJB6ZyY2IAqgp+ZTcTZUHkJf+zCHd+EU5H
LtD46hdnoy0ZZ1Jn2M7BwtIVcRhpiivsQxcHUzVZ8BLyxArNbWkaYHe7xl/iKYbUuA8rDbcjYUOA
plsUhW9Ah+mcN5LP3BTTz1rVpKK/lA6wdmaccXWP1qm9UXTgZlJEzGrczlD3rvibpr2hLddtehUn
1Y7c+eIVjS3jT6JhWufIkva5I8i+3gA2iUvLtCQ/5cclrefFHX0afAD+uvpXRENqS28aSEkpiBkI
/DrDPic1L+iRgIWppEGcLAhcf7Qa6EZuffL9cv55U7+cj2MLly23rh96T2pREm2pB8id8jKJqGIZ
Pa2YigVHtvX4hw8/li4GLGofBlpYkw/nkzV2UbdshsEjtDY66YRewJBGcfpjsvNBrKwcNSSDvTh8
mmkAtWthjaTxTF0WPMUjjetV6stwH8FLI5O6AMKiU1vYp5VJ+c2evBGV19nT+IPG0XgfAZGoyVoY
xmBlkhIRIVv/f+ydV2/c6Jqt/0pj37PBHICZAQ6LrKgKSpblG0KSZeb4Mf/6eSh7n22pe+yzz/UA
baMlS8Uqhi+871rPWsLCAvqnhzRMZ30lFWb5lY2v8pqqo8VeXDaKGxy3yZU1OdElzdDkEmWwGPRt
mSRaFpBB/aCQzIN6z0IQtkJQZH7Lgjqb11NUhzwaakKG3a+vz1v5/N0iA3kcXVbmeOr5RP9p72+Y
sLUIDosrmNTwvUvPlLCxShDqBsQxc4+Ez1IeqM2pN7ZkkNSM0hReWZXb+qfYCLTrtNeL8Jqlh9DX
AQ3E7koKxvypgBgQeRV5SWhyefedT7KqU95aFgwKnxk1br7bG/7Xxf8Phur/2cT/f+bX5vkpTp7e
hVzyK99t/IZMEgEde9PWaT9xndV/2vh1/U9a0AY9I2RubBqWNvCPJAJd+ROjOR4/tn4U8N8c/mJJ
0/zPfxBSoDl4rmkfo8Yh6lL/d2z8HwYHDV8cewdksPTAKYO+NVd/moRnRIkwdCJcv3MZb6U6kB6h
cea/UdB8MIxjnqeGRsXPNr/PvdaHW7xwekWZ0bj4aVBYu8kiRRBdFGZwdRoe6Hx+HdSh2vaNCmlE
FNPFRHG+HbHlPJlj1h4BeoaJ15IQvO2NFHIGK0Yo6UH9myHsw054eZuYcngfGsvRpZHx/kmMsZwI
NS1Un3lTEEhFvrGbz0546NrxNSR9/BjbQJpbA7L1T7fM5fvT/jPj4GOP7fuhaZs79LLY1n4UlhQJ
usXJTlUfOlN2M2SifWjzQfZjZPPrubOA4xAe/JQHaNyoHbYPTKbiQe8Ao5Fk4ytZP/1mjfA3t8ai
/uBW403RufiwHkkidBNyVyj+1KidQeyVnK4zK89ffv3J/+4wyCCwLXL/Lff8+3NeC6XFr4ptuozy
Zpe0A4wmWpvr/4+j8Lwg3CE3VtWWxddP93lpVpBd2Zn6cTaTKRNVKKfl4PnXB/mwqlquIStkZEGI
85jS/7K8rFOWcGk8+cjFtKNO5dGbeoLhVGGGHiaiFsIXQqlfH3Q5Pz/NHnApaCfJDnpEDs5jvJzf
nz6ZqomgaPtABRs3LJGf8WW2aQyQnRN+UUmxxnuc5mtBUA0UpdL49Ouj/+XqLUdnBFnKHew59GXJ
99PR5xnaDNOK6pt9djGc0rqYQd/d/PogWKs+fkgdCTAvj3VYWToGH8aPsFIGnkYMznUpTd4ANuCY
mGGyByOYUYAHoPXIVhI4Gkj2I8qrcDOruc4YM2de1olXRx3bLxUyPbx2Mph3V++14UvYQZgjFHI4
ROmQ7Ts7TtZpnPbqwtTyKf+PVIBpKl8XygywLJg7Uk3rHhW5lCJss3NhwGRK+piVpQlYETI3dfs+
lLv7Dt+Y37QUxEVjZNcLJ3WVRI35mKblvEkSxwK5kCXfrFqX7iC5TsQ9Dr03cZknyAlR4iPP7fc6
EsAj+h3CkKZJWxsVxWSiFF7pLVevnZEABRthVYF9njC8B6WPvCM45WMpQGaOiXWQh8zZa7VJhHzb
a/PXWc+g7/Hb+wgm8b3g+QdTKMFTWVUhqbhozAhRsKtKeexMhJ1UVh96i25ICW+Mnxl16yrB8UV9
vCVwxgoXqjY5uVigVNBVQlSeDah47WSwSNhqTguS3vGkOdNPRMvRHEHNOD+FCj5BvRFUr3rSjrNV
pWN9a4auvJkgdX8WWmb71FgrF9IJtePYBO9hLjXjMoNXOlX1DiibtpTdk52lS+mmKQ2p3mtcwpUZ
j5+jsul9NGT6xqjGcFsxiLvM0sqOaq25A/evAJCw+12nd6CMeaM31SR/ibg4F/oma5o+jleyNrwk
wP1oJaP5bOWy35Z6KnvqMLhBH9xOnXRDA2ba1TJJo401QaYrcVGL4qozFOJMl9A0GQmCGVT6tpF6
mB7UIK/akYpDRMonfGFj207puE8SwoCkuhRfrK7damagrKqOO6gK3LwgJQElG468+CEDFCdS+dCR
vojAvHVD3bjA3bxJzGT255BajUPMzsVEw7MrJZ3MyzI7RGV6UgoSni1L67fwFMiy29Ire2m17EpI
3aeChheRZe0+kIvPbKH6nR1yxjIEU76SG72nArl2ibmaVgbrWGTrygJXwOHix800+4A5CEwBJGrM
lVsSCuyWunpbomDZ0pyXt07nhF6q490wI4kYwfbaJtDa1QuMT2mknWU7OQETUr1G1nM/sQpEMylA
d2SUiTiRxgfwRHF2wo41ryvU+UZIo7qL6j64BE36PNqm2MRT1x/VKOr9Ig3HPcggrKhEQ3h9Yflx
nk/HHg+KC8Qb2FUl+q0otcNUD9taHx8FC+etHRefix5DQzkaZ8LdrvHF2fcOBG8K4LLz2BOPs4MI
dgZZ7VyKHPlvPNSFp5CT66sN7TfaOZNGQJpqVBczHPG2x1+DbkYNIBEsjPZIeL1kNCskufelql+V
xpgdgpST5ihfeixJrqVOT5DJJk8qbHB31VZBbobOls2DTViE2t625NCwP5obv7cHHi1dz19Cg8q8
Zh3CevGTwX1TCLF4kOCBS4u8BLAa9spM2rKfmhG5SZhKNdT0hbO0nhNtOk8s+txqmLQVd1Xi0o1q
3bYNpDWb0mfsCzx5ZrRBS/+FDIBzWTYPdkyghmll5M7mggd0GQQnY6fSMAaFMyabKcYTWQNJSZUA
p4Ep+fo4XStztqNeZqxLSc1WPcJpHqfsMsqljbdYMxgPiDtY/JGqsDaiaff4UJ+ThKgZq8NSGMKD
cfPpqac+AOBmUVdxicuqIzWAZkMqpsfOsU4d2Di/piLsyY0R+LpW6M9mjnSiMh1lh6XqHpvV52mQ
st8s5GBw/GWuAryASYNHculkfuQc4MWSYclaSyCpNE/rrBuqYq0CYeehMNiKrwJtxI9M1a+pT4AP
SFMYmsnsdohNm9ivIKLT9i/VOliPbRvdxHHOfYF3BCdFlpfl8wC78CnIWE+vFQGne+jb4Q73hfgW
6nAFV1hQJHkrsnoi/UN005cpdqJnKZ7lkAhe+rXAlUKoGzhCKtrZbf6ETFbq/BEz8UuBhfsSVxms
vCGXFNzGlp1/szIpfYIfQeT9XNotB07mqvbYNZdw+kILYEYfj/kzt596RgHaXGTcWYzeuLkM9s7k
d5VlVyLrCDHQ9IHcJa5CkTnfxwJbK7XNqCIlkizn3APYnJ7o0to3MkmeycYWak8FegjHp0gawOpZ
nTk/EY/Jzh+qfTxf41oLOl+uoZZ6JbgY23NoSliQfgcSNOivk4guqGVa68EOypcgt2oS3XtJlbyh
KRjYUD7mSMiSMaGrlRv3hsBu50pqm14QeGvMLkYvOJmSTdk5zFTnSkoj1F0w8smNr3RdASgZyMbg
1cgXTJd2YX+jITjMPUJy9Jr2qUXqFnswTJ+5HIFXIek7P1JO6AmMMBtyNVrMge0eC8bg+I22CFNy
OYayWFUFprChSNKH0ZLUiCZA76Se1JawyC01mYmGDAGCre0Oxd3BsUYHpKrRBlvLDHHBqHJKDdHq
9JE8yKR2Jhw2XRa6jppZhgdLpJpWJrGUXw3cBiTvkutC8E2P2NWD2hm/6iJjqM/7DHpmBc8RqFFW
sFCIct3aQPGUCUCTB6q2lU44Gj4YbEpb/vRfsACq5iHO8VX63VL+OJmzlKdXlkGnZHQJ3xXKnsZi
gQ+6kMcm2HFblKnXi3HqPSlU413SQ1X65Ni9tNg76uABUEVM9gxJBIZPqp2+T1AiNNgsFRxoXeIo
rJQWy4zf5mN33xQyw3NpBePt0OPixawfYleojQFkAd0A67rGlpd5YYoFkEZ8hIq4MlLSbeZJKH7V
zJjfVTmUF/ac2TC4E96sYHewMURPROfdmmXcfo4URbo2icb5zEuGHSbhJH3p2Lg91VMGDHyqjQu3
PCztXsJFt51Ua8RyGSb9edLqArMwPLR8pXRIGhmgdOsxrFWDFKPEWSgdgwXHnkE0BhiNHAW+T0+o
TYwxksuViuFFxAYDHU7PlmlSi4bIzw2lUbhfe+MmDq3GBAZPXpgb9wih1gznlkkYUZg8SKj2YK3F
DW65uZz7K5ssrycJBWHgwTljOtMpRk88Q2SRKwGhpKupUsbez5S6t4F4RS1s2LBU90R6tOnZUrol
T1lCz7sss6+KFOcXc9sQlKt6aCMYarYjSMXWwuDYUFOH0Dy0OpKbUNhfiEEmYptnRUAvsNL+XIbp
gP45dlJjIzC9pis96Ij1a1LN+TzLVpIdCPtQuz0hMfRWutmMkE+Q+qwSGCePOxYp9pMBwPR+wsxP
hp1C95g5G4X4mmHC+JRPCcknfZlX6Qa+8cwA1pG6q7Zk8mHEnayv2QQFeZSaqT6McymdhkkOHgAM
qObe4e4gGpYLNjDhE2i2H/WEYLV5xPrmpvHIQERg6ThsC6VxgBjMDQTfqtCn8zioQqygNwfXNbnj
GXiAnjDxvuCZAapsgWyYCI+WAZlJ80zae1xRycx1oqkrtpBeq9Sy7WKM0m81ow8jf0LveZkHZY7P
dLiVepMaZnDqjVG3MRClaMmFChEASQ1rUQSGSzRZRZXjDjOVfpcNGgXUvqzt2IvsMa0WZfxwNuup
eXYICYP1HZo1wexTO1+z40g+B2FUZTikDe2sg4hoPPQC4bPJLbLLiT3ARG4TFkZ23UAJheCYBu3O
MliRx2BTx1WQJX0iqc0KeRj1scDpHKcNSOZBTojqi4bnqKykHOahpOPPrlThOWaBQ9lEVXNTlLOm
rSqzVpmOEJldDVlVX9s02V4qXapuseqPOZXgQjwFuiQjKrF14kWQE9mrsUAytGr4ZI/SGM1kctM6
qD18fNU9+dtt5EOwy2K3AH8Q7aZqABqmJZ1hbBTRBi9qPeqvsmpCD9I0qb+0dim9OobUUTJWiYXy
SDMaNnYZMnMWlWZ8kUn3aP2aGIaHnJE/dSO57ksULzakjIKOcXmVK435Ze7C6gZ8HCiLzChD9gyT
jd6PviSal9ByZgKxJoWpCWoEvN1BYRWZ0W5v3UFDgrOBoZ3eZ2wgBjolYxXuLApl57hl99rQ1GEe
QANDIkkhA2Cu0o60+F5B8++GLGXmHXaz7EkLxbgOMWnxBJCd7ko4dQhVs+LovjVaFL2lSdHcZwzB
hK62mpLvIiHRt0k7AqbQvtnQieeKUhI2c2f2IWIOd2osAX0rxVzeoLRZbqxlX0N37o6couGmNTtt
9BI7zy9D6wysN5hYLfoT1OUJ3GAL5RF8nD0jz6E/XOZy0nmNaMSnVJj2WUsSXVs1VokyisR5on9j
ZyAzce6j7FptgDy6ECQA1jukJrCfofvCUDpG03PV0+Lms83pQ9u37GtGq1302lKvh4Td9Vm9KYhH
iO7MPCOxpkuiR1oH5uiGidQfcqvLjMMg2/UppXBxAxFPTXxsDHbH9kfHopt1ehas894CudCOWVmv
CD+1b5kusJakdig0BIYUxNaxOcBzkKSOkGDZCgJXUavkaRxBL0BMz4T9wCYpFl5gj/N8LwIEqTsj
FuHeGpTgsVfLJF1pTEjjKmKCnOh0ifa2SpBNrsg4bs0H2+50e+DqoJEgSKGfXDHLdGmS0WrEGnNE
8Bm1BjN1DmH8OuugdvgWC4jOBSzclp5atz23NIu4jdY7teTH5VQ/ksUUO2uSkCfnWA1ilsiQwFey
gICUZcNrqUeBwAYz/UxSCMO+kLO1xjc2c06dZ12o4N9JVIKUQCRp9GrFKhPhkAPVc8sIYBoG36Yi
20tqCGpyhJ69EsjGAKKmxEItqxfC55AsVmedOMwOBzWNI+/Xdac3iO272pru4HvQscYT/Yv+4kM9
GDcofaMwJHdIN4o7FY0AqXaQsSBgkFe7LmtduQN4qlwlxMKulAouaJdXXb1Si57HJXOETdB5P+4a
dFsS/oMihbEj0LaQSD4qX5PY/gHW+t8mzD+wsZm6QSfF4GIsEqClVPw/t2Xui7h9/frHbfvUvoo/
jmR7N3+cuzab4iL8Y0faSvFV/Axe/tuX/97CIevlT/prClIrBaXKz2nSimn+Cb0JNRrNVYM+CrvB
Hz0c1f5z6QLbNuXzN94h//SjhyPJf9J+R1mDg5SaLT5ux/p3ujgfRHEIJIBEowZTTNm2UM5/pNup
ncjDPjbDx7onRq5vIuNGEVgIxHyQ6vqV5blfzvNtQPTXhslwlVBlae2aHEr6Dn5TaF9/OtV/0854
Xwn/8X4wCvHUoCbh6XlfFmbbpUswo8LHPAUlI4Xw7d7+gpXFQjW1bDfv5IdfH/ODII5TSIEYGx08
aoWzjo7v/UEFI6M0SbF2N5kSkcaNn+dD8ymk9wmwJ4JiwNy9KmqiKusi+mQKZfXrN/C+Es9QAXnM
sOTFhYt+A6HJ++PnUYFwtGHfOhuT6xA/EdXatNYh6pjSDhUduPVYO02q/Ds1x18PvKCYucmIVKU+
/nGYagRRUSo9wxsVyZOnsXJ2h7gE5xL0t44Y1kI3bw2l2lIcePz1R4Zo+q7awR3MBYYbwnWmNm/S
J3r/oRNM8EXeRPk11CJX48/x+GW3Q+KwCjdULa6Mk+Mbp3Zre+bO3MUbc4dGc2edJD/y2KevHF9a
Ld9ffq7aNtti27qXZtvyv46v7tQLdSjX5Adf+tXLxfQQXD82B8fXPZrYu+R5eMROdUB/dT3eGMdw
V/nKCbPylXM/Xg+XklLWRd0BcF6x4VtRXvMb/+XCi768EKbhs2f0OE+r2Ls2PKCgvrQOVsEKcJSv
udLW9BtP3sib0pc3/bpZ59+SXe233rByts7W8JJNuYW5b1GJ+iqflN10M57Hs3TID6ZvXalHaStv
pv2wYv+7Knk1ys9vrw+IaCet2Rht54t+0nbLKzHdrr5tDyTuufbK8pa34Xj1tj6Ibba6RVC9YiW/
Q5izMnbmiYTIO7FF4/ybe/hNcPevKe/H9aSPxcTHeMb99P56xk7XBhDFsuu1d76LXWJSVuUmvO6f
43GlETJlE4zgw/ggJH4b+rPLBshVXAC/29gvN/yoX6+S9evmtJ9cqF+rW6wa29DD5uTyDT/xU491
74oUC77Hn+MEx8G9jkBsuxR3insKq+SH8LU3bMmnWBer5Xe3vxPFvBervH1OpOUWpEB0McuQ/v5z
Vno+tEGv5dcjqTsA6QZ7P/Z1QvUcexxJ4F7J2sYNQ/u5ldv66vtfebSPujzavX1FEs5jERL8XOdE
cxB0SC28mPoVEHMdYBBmYZwOtbwD87lq1LHcv/2lJO1LpEJWxOtegNSDN9sgx3R5jPRDqwxnrC7y
PuAD7J1Q/PiL5IWKVOHQ8v71vbefq8Gd/+YOeBNQf7gDDGTVOAdxVKOW+XBmgrkYE0jByTVlrb2k
S1d6EeGDjq7s/FVq21uFJHIcLidNUo6qMd8KQPhzvetDx58hiavzPpG/Eq59VejDnYUSsiwddrnx
XkmdA2Syh26RlgqiOopnkuQe2dhvS0oZxtTAQ+9OTmluYuWTrcy2j2rwgnZwU8Mgof8WbUyNnIFu
vBrbdJ3o8Ah0eBLRGUeR37ZA0ELdLy2TaK+exp7jY6fxdL09INk/a4R6KHV2oxGGPrTlftB+V/v9
MAO93VTU8FQqNJw6BtwP+sI8sTvcunl0LadMNW1i9YDDdLAX3+TWEoe4RRt/mVpzPYZO/5vC8/sW
6XLFuGDMgMiUWYrQD3h/Q9vBYEBjhDNpGMWi6xviVTIPKKkabfYN0bY3uA19TSS/0/C+n33elk3M
fYsCHcmwgpbl/YHp1dtiJJPnnAj1Nc1B1kV9na/nUD0HIZlHSauxYYXW5BKlqGx+NwHx6v+6W9Ew
ouRUEFDxGGPuZn34/uiV3sEx7gz5rlZSdTvp4U2S2+lB6QjOkgOJPYfGqW6N8lhW5S6e4+6YkufS
K/khQr9/NKGp6hhLvLAlWIHq4EuVVOIOxknyG3HJ+/P0z3eK/BTFJf1y9cOaqABcWGasH+46JX6E
tQO2SQbCFtO2KUT82KWGS5O18LIlbvvXZ0l/35OwdV4WWcni7tDoIONFeX+WlCFvbLXtymuMhR45
8oFPAMxu7S1y201EwA1Gr1CnUDKLUx4Dtsut4n4qsu5AHBdEuLpzrqySEb+J2kOvK5/tqRiuW1xB
m6ZJyTJevjRLcq0NHUtSMVnxppWn+y7MsxOsjzO1jOTagnl8r7cnqp3TVRLuHdTdt6USQfqoQAyw
iSK6ilyxlRiKHrZWIXtzIdobKwxOstmzl5y0+7cz829tlyAK8t9/LL/zUlbAWcKo/a//ePfVuXot
btvm9bU9PlUff/LdL4r/evvn8LX0ntqnd1/QLKfect29NtPNq+iy7wf58ZP/r//4x+vbq9xN1et/
/uOl7Ip2ebWQ5dzPmxkKuD/dIcs7+fF7p6ec3zu9ttFr85ct0Ntvfd/yWH9izWRPA9t5kYND1P2n
ak37k5UtUCa0YsAH2IhxL/3Y8RgaCTP8C7+43HHshv7vjgcVHBYRTKUsFRVbY8fz7+x33gazfz31
iB0XqQkqYuDujLSg5D/cz/ZMjyBtHDi2tXQ3CZz9tCvRd7hIOBfFdgssL6US4gsrijYJgBfSPqxm
dCn9ayhBsWNHyaDuAZQ6jzOpjw/1OC7s45aK+HouIJEiDXeCO50y/g7uR7/c1NP6p7P+N9uk90PC
28dAaMbQbcEJZMj+MHjJOjU+zW6wMiSztqbtTtFFDnUAfGEbeCLL65ty1KPtIDnpTp7l35n230Bl
H84ju2nqlXhMwCd9tJdM9AuhQk6UkoNskbzL6bEdlkzatm4TNwi0DlRw2Af7KrWlrdWlkxeF0m1m
hmJHnqcPhcGi4TJveZfiPPdpfVYxvG8GdMybCrnHDhK3wpwMuYQAqUq6R9sjEaRjOo9JJ2b9qJOF
aa7opcxrgxXZ/vupzuf+N8uat03Qh48KpQF1rUXpQFffhsiflEpFaMm9ldZEPMZpdZOKxKERLhsC
rUflmAj/Qdoi30qIARxtPHddNbaEmND+W2W2Ez04/ZCRxhKYjSuPYEmB9oUI1fHidwZrVSQlvzNI
UB57N7kt9wdoAaZW0O0qz+HHHe2gUZVV2oJAz67OTooyvrZpNfsSH9B31JQ6ZDkE+9YZb1VsUFsL
waDbhq3xPOV9fu61saBmW5Qw7ceoxkkP/voUp0530FNluJ9BNr8gBZpaigMNXZ6pyet75kLJzaBJ
7Se0h2vNLOSLPZVr4qf1DZeR7TwENIrbAkZMnNbP6dg2RxbZzUOqatO3UnOkm1rJsz19m24dBJV6
qiQhrfRSl3yrB7OtMGUcqlFYZ+YN24ccWNxaRu98LYP5vknt+ROZ2sUD8svik2Rl+AIUgo7NMKsP
cSgwInX1dBFRkaG/YGCkxpuP+6XtcKqmShyxQBfnRgVZ27DCf9AalW0o3TmojumNRfDZKWjjAZ+n
lVfIdrLhllJ+QnNQIpZg4U2Tc0qXzeqn4Yjz+YpmP0G+RK6fRsLy+sxZj42BeZ9CsdPJj2pVR2QZ
2XYLX1KiKV3QOPb1zJGvlXgaSG4uenMDkTD08tFOjmEUVp7Z080LnJJn22ROcmuIpAt9+8GeJGfd
m317qWEi+qnc7euURMwG46//69HnTcH58yOBtxSunwZYgjU00ssPww/dfFyBxoQqwO7ps5lj5ayM
Eq/tRq2q5ls3qvIWzrTkSUk8nQlUaY6TaT20NM5zr0lBU7gjtnnFU5A6eaYWFrBpkRH3y9Ovkp7k
Tej5fgfRf79zY2XNcKVRCaT0RkHwLwi2wu5B1ZRLsGMlyV5SaWxJ8fQwqE/OduQOAp/ZvyoBRess
pNKKG4HuEZLMx1+fvveVj+/vgy0y5ksqP1TePqx7R00qo9lSo1XPxvEOa1HoJVZNA62bCPVqavNO
r5T2d9fsr0dlsrCwloCNYN37kcUjK2aoSt0goYFRkTphSq8/61YTvnQ4pzuSusNi2BiIl+5RGjob
RAmU4Ij47OgV1JOO/dnRH+tOCAKhUSpUmmIfTHIIUzmnO/vrMwS748MARjrYsjOxKJqy+ATp9n6e
bvBnFzEpW7Rl+oLQaQv8fPccTZVGqUi1gg3QVU+hG0d0fGyUm7Y3SX9Qw5LkSBtAsogVbBzqExKL
8mKgpaDdQuKs2ajxRjIyxWP/1zwXmrSNaXDvYRrQFTOKB22qoS4otL2IXQ1uQYHkOxOtwsbK9PtG
Cgfkf3YwbfSFChuElX3bBBGKvyFUEJoNUAui1upOtswXK5UWo6sI0mmcMLsaI3pukp5bLo7nyZ3r
vnsQqgYiVo+cC/JyMhhheQduGJhsjOU5+hI71rQvEflvwAs3vnDCYI1FpZlXdNlIQBtq81ZMpYz+
PoKXnlNSMmJE3ZjOmZlJ8X1E8GpEqznjxedEMT+PJYpKty4TgKdTOlwVEhv1lWWKfcOa/GIYtbhu
paL/qoexgg9qxqxeqWFAZHw/7/NoSaZNKtXywlIaPWustWNkqNelSIZNpWrVZzOoyxUUH+NkkC51
kRJN3YdBEaDNc7TdSN6zP5boQsZSTWnJUBgRZjPvm8zsN7nmhGc0S2hQTdL5cii2JTGalWVQAyMc
5VnUABPb0JxtFw6A5hvk6JXrDlzFhp7p4DbYE1eTLontKOzJt+M0JlYV+9CTEpaV12rA5ZaE3jyM
u9MUQ4qFjD5eJa29s01CmfPA+AyxgcCpmjovDTtkhERvk/t6tCdWinUOFB5UtzhlklFe6bNo6ZfP
znPObANMs6b3Cc26xYQYVmSS9R3X2SjtY2s39/OEDUCUrX22e6TkfVpkR6svUvj9FSoFS76Qvvcl
EjEG9GamiZqIgOy7vleBQWSmL4KEbnmjbhKcRp5Igs8QVsrrYaCdCd4WrRBroXvY2sonltHqriRl
4iCH6U7TZnujTFGL4ZvooLzO8JBlVXXTQgo+jIU9kQlmPhTSkK1MSR8ujVlNl94hZAEtob6dc5az
WWlvSFwZUJe2tuX1OPR5b2j+2LTbYE1oWXlJDEyVVjCK6V4Mt5nRfiHTIt47ZAJdSKQ1roxclHum
OetznRq6m9APhzubB14eSomndQiUqcRv8rJbcvFGghDdpMjU/Vw7Yp1HY0DSRhC7TR29lnqrFm5C
k3k9psbIm1HugmLCChzO9bGTWZ2uG7WUrlsemGsEDukzGb1HGi/ojvSmfGEtJqNdQNu+JqXd3kMx
Vm90xHWr2W5QttbqbVKF+h61mVy7mZYvrXBu5DkG9e2qVdR6eWegiuICnArcyE8Kg/6DZC5lKcae
e5sMnHMl1PIzS9XIB62ODZHkHFbGqWQlGzMZMxJps6Hw2cdHw9oAABAihELkAN45Cj5LrWkSvJrE
r43VaLnXgvI4xgJPcFzqwy4LVXXDPVY/S2P9AljGXtmNClPKmiasCo65UdJwOlg0Ig9xFs9noTbG
wTJGGcbL/KDF5reSJ36dIIJlanTWoayiJkoSVKsdoRUAO7wgU8wNwkj9iTbRtkS/spKrsdmymkmt
T5YTscvvHfyJrI/i4ZOldjVaBvD4nqGj9VnHUtqeh7oMXyYitWgyO5GL1y8t3bno500HoMJtDBH4
DpR4ePcTyRksBU5w2WWevHRAOVP3xW2UFBLDQiXiTcbagfW1HG4R1ueuZiY5kgS4ta49jc8TPM5D
XZXFEclUiiQ0sxO/7cfsa2xW6YoUq/zBLqgaDI2pP3fB1AG3lBj4J90PhGQ/Ob2+mARqWgpmrZxS
ByANYg6uDEGVEomTdlWY+34s9FWYWgTWhASly26sI0TbYEEFekKhr3yc6qnTvMkcmr3COJasZF2V
eAKWZ7+CO01eRDxuZXTe5zhLUQFUSPAdv6dRP/kxuoDxPsY1sq4IKWy9hWk0rlpNVr4O3UzoUp+I
ReW+HCkZEvMYalqou8HyGExId/d5PVEd7tBroBG2poGodng45dfOQTVU8o5PfRkQTULeBkFKIbG/
VyzUJ6/jWfOFaG1yIQ0m4ASbwqYquvFCRAE6mBrl2iYZZ+Vk2ZXtzY2s7RKDwbfLTTpkA+kgl8Iq
VQbigHaiD2+mqdaiGendD31cD56csUY5lESLcb8izsKAkMbUzot4M+a2fcU87nzi4Fl9AycpSZ6D
sQi1i45sB0oci5GUVbBCG53GPaosCIoV4okob7/2lTywkhGEIyRxs317q6lDfapq2ngzqYNyV8l5
szWKTDmBLGq2CgDGE93WAa0ZkzGbt2bRXjFVBcwyV0peCKAfy6ePR/SVuZ5ON40z6ay51bK8pzcK
ZEalVTiT2tyPl9bgbEktgTc3I7KPU4T0K0M+ouhPSV1yayjjhHZJl4xAWQMb5jYY0iHeiGB5Ibkg
f0aMjXNlEMkM6UjLHjHh8j76NAZOIjfVo9M1CHEh6Vc3KiRMJFFZiBfZ6RNu2DLSd13c8UFI+eRq
iCqxWk+VkOPw/8SjcjlLaUVVdCRenR1Rl0lD6CO3abaNUI0zeScmTRb0phETp1MeMnCeimcRFfPJ
CUtO3ZiipagaVXzVCbL8NM20SVfyjNeHFcVoPGWBIj8oxLVPbqmMY7WuSr2/JJREvs22lBx1p7TX
BkQIlxAhblBifmwVWyqmPIQnkUEbx5klvyDyzxsswMh+Snb52omlyBf9NK0jubiWm1l/ygxFPVL8
3w3kjvpiFsW1U4/RPpTm4RR1EaFwWEaUVQa/4Q4tWzP6oCBeyggCM1z/KNyTMDptnSZDf6gl1XWX
qfpxdkhGKbOC32u1Zj9kCs0Cx1l2agKGts5KYm1bgfWsiDpj9KmGclsjAjso7aR6VhBnX4XFqoNU
eSBfxGpqk81KperyraJYxbdiKkcSwFv5DjZdl66i2dTg67eNEq8LVISP/03dmS25rWzb9YeME0Ci
fzRbsEhW378gVFIJfZ9INF9/B0r2DamOjuQd4Qf7TRHaWyBBIHPlWnOOOct8KVUIi1gNlcEOEmYI
t5Kiwcswm+W0bxszoKtCBgDi4A5pFsm+gSPxWLCDmslR4DRCnVYZhzS3oFU4NaHB/BhhTzmB0i7Q
xxKrM06Id8tLSYgnb/fQmvp4YZDCeptarXDWHSd/TCtzdLYy3uw1NsHHUFhP1Jh3bhzBQxXJWmvq
9tih+d/nvby1kPasbCbXNH/at6giTle6lb2KeeKvapJgyeYpNIJGJqp0L2n306zdxIPOLDfmLKk5
9rTtEGRzLTZ6SXDtVSRVf6wwnFx1xTwGdBG8VzMuxXUh/SX2IDOv0gW/DG3a2EIqJ7phgn7R5Vl4
6Yx9d1PGTfqgNPOJJB8rMDuvujTL/oumwuqxtevEgRlR+6gZyDbJJ5kEftg9RlXjvPQExoANi9pv
bWIRLDJ7Hc+BbJvV7JAPJVrP2gut3s1egnI+lfJGQtLqyCvyaBEi/ACig1HDnMxvSQllTUznWS4p
7Hm7/R8JWexDSvt9ZXcegUjOYrXA4Ucl+lBSdiaTfkUM6bgqwfeuTKN9gxh56/X2V5EZT8it0SLr
9W0b9neZlt7HMRPHLPmCJvnh4yT2f7vNfU6+tlVXfZefW9y/NMP379XSRu4+/0f/D/bBOT3/Z4XQ
/2yL9zL58nPfnP/+R//bQtaDu1r3LGLxkJUso7wf4euW+S+GbBxqGR8D5+ev/rv/jWubjZt2OUkB
9Cc4nv93/xvXNsYDJlTMqJC3Ubn/k/43ozX+qZ/mXsytdVQu4BaWbgD4a1zgvxgvW6eTk0bZsvXa
MsF4R5APdhS1refYXdM8j9Z2A7h5lbjywRwKby8K55W+IdV9do61zEHw+Eib6xBNNVWTc9HF0dGt
lkxYI5CtGVR1EwxDYmFoGq3daIXwNsrikWiq+JilNbFxEaYKP1ybbetsDAIxXs3Cl7j8up2bzzeh
U4cbUXJuxMd91sfoC+k4OKtbjkQG7LaYhO/V6I5vUUj0loWInHUIQa8ZF3eNp4Ik9Rgo992jNiXR
2qqHgczQVFzHrQHDe55vpbT3Eb7wc0Ky0y3VY38zpDP1WSMBgqjOCMa24ajOQRrmXHXVV3ddWD3o
FoIPVME3IovQGzQgwBgoq9UYYgTpkuJArMLS7cR0AbbZf+h0mIFhbe/8Iruse1MG6JpYL0Yzf+vg
wdEUSQ/K7WdIc0QgGmWI1FhLDuTrvjR4zNcGAQ7ruRhPSrAX9Ea3S5mEE5I9yP0IRwjZetQfW1i5
deg9dDRJBxcUIx3qh3ESbVCYyrgRXU/qhBlBvoPQsyQMdeFLpSaq7hG5riJTkenwEvE3HeTsPtFx
fTdFz9RC84nKsW1r09QlO/GwqnS5twfzuSyQ4xrx/Bq6yBHIGQLOR9tvVdr9neAIiKyliypO+O0D
AgXoyRrpbp4r9WfNQQmC9ejB93DuxZeTJCMs655BJ922DsJ4IxyC1olOjuyIHe0svIUobzkDpms5
ge2whoT1FzPPIwJ9+vC4mHb6XL9iaBzerEp0QanlD6p1bzXpx/OaftZ1kU54xD0IWzjRmOSPKRYS
TZwEkyA0T4L76NoraI7uKS+0dhUKZNZRqV0bYfpe+vkeBiPK58K5MCtcOB5WCrqu2WWoE4ZBrMEm
zfq3VH+s2vSx9bIS52mv3kCJyhUcLLka24HSqBnCK/ooObPbQiM8dOgCl0iGRyoa8wJ+2LRteCR3
bZbd1gMYycbLlzh3yrAUKfC60cml6J0hfE9ynhi6Fg9A+cxtkrbmJWUi8CXHx+qfc0DxylkE0dDG
29oizd6zsVdCPEOhjT+QdBuHc4LA73qkWmq+0k3LoGyKrTUnpEyqdK3Cg4sF7Jx3TsJLmj/M6AfX
rF9URNY+diN5M499/VyOBFxRy+cPruJQGxMivss5Pa6n3ONBsYt1aUakZGr9rWq95gyNvtxMblPc
2GJ6861sOJMgVnCU6sqNbqTJVqtlU6/tXGIObJ05hwnZD4QJlm5zTuxmWhWh6B76xIrXQyTiCzi5
5VMGEvia9Dt6dlPcOjtIbxO1mt1/xc5WBFM81gBZUjs/03iab1gx003CcZGzhDunDwagzKsM9p7a
FB+y+GLuxfLAOOMtp4/xSpbOcMwHt7x1PzT17oe+nvgloKMJHod1DwOyJTC7n/dqFvYWB9nw4Jcx
axWVoPWKXSC56GtUyasMSyknpWjGI1W2heDNbM0vSeRFTy0UWxMAvAU/05Pz1phSvBxpFgdCy3jq
LW8sDp0zIkogmMrfGmMXPxY9X2ZG20eUlq6dnHyaHNR73HoqGvuces1wPeKE+totzKYkH/vDbCfy
jbMIVtxShsNu6kv/YFS8xL3WZG9W7xqUbe18CXWTIZ5DXYFTbQbrSwciJt2v9yccbo56LGkpnzq7
5U5Gc5htXGt2V2YxWzujrgw+5jDPG9NsjWOLzHSj+L4HvYnHG3Mendux0dsj7ZbhvfHxsXFGxX40
tbWz0snQeiCpSTsMH34MSlneKi/tXYxJ5bcJUmug43Y+UbOilDcGsbY07ElanDbHEqL8hsSo9FLY
mvccheg3tVIOe8w7ES2rwcYMoqVFtRZ5EX5p8GUJHGW5ek2XRpoQkQwa0plucOsNu9hW+T5kiVuL
JorW+P7rXezE+YPOv77tZ6M/OPaAZ7jO6Myyr2L4+3ClTAaWgqmQ9nvhp8apBzX6Kj98LIVBqVmQ
5vug4RNYAw2gmMQDyD/ur+KYGECd/sJJYmk804/AZ1sQTc8qXQrvMBUO8yOGbsTC9d3ejuW8j2mi
Yd0lpQd3OJ5xxJox8NVIbKtq7k5Vxtm0VrFzhATYP3lExd5Etp7dJGH0RYaxsYsmVRNSC0u2HKty
N/apReqeZgDHqpZGXdy9oY5N7yOTuBizFwLal8O/jlUSotY41GTA2/UhNvqIdz/JOA/pBB1y3syv
taj3dvjDhku7GR5smqwBMli43C5w4gm61Q0lkbuR6TDsR9fi5FWw2uWg6k5Zj+k6zAxYuMPsBno5
Y+AomCZ7sSt2UVaZr9Nc8ezR79tpJnkophY+NYAPv1uFUZwgENdbs/VvtLFQD7ZGj6brut0IHsmo
5EuosW3X8Jz4MXahKgluDnWOQeouSswt9rp4F6Y6qD7vrS2B0Pv5JgvdTWaUb9XoXoxFmtHzIb9W
dgIfqLGpUfKt/WI5UEX0oopGLNHQwtvhptzHynmOmKuuKkeFZz48KSH9M717Gutjv/H7hVNQi/xd
dXN2W4owfZTjhLoGB8dz6LjcMK28KhAo7+kPmudsGnSgKlby5I3Kv51Saa+YCtvbyhn8tUU3cWVX
6AGpIW4t7G8ZwbxmYpt7ZyQL09UUfiP3qrDiHQKfNbwKQseGRNBGcXa5o906RRsyo7NuY816mXRN
PtugMgq8Byf6MkkAziao+8AkOdRjFG6RTnfIvXDDUG1G8DDkO1kQ6Is796Ca6LvWFFB52ZCb0s1W
Or37VRmHNFC7EoJiGlhSgRpxmEJXVtOsncZOtl7R3NOZqQNXQydrZwQhg5EeitpbNVPzTkOe5mlz
OxZ3vTsEcDhf/KTcAjy41Bl+r0bOVCTX7IrGpn/5DV7gLYqjYvF24wJh0d8oPWMjp1Xg1Zc9RVcP
2p1elLru2EmzVOW7iBExe+teNmRCmGRwOj2jjwQ2If3UgpCKqefd9R+w2tEcdqfvOv39rXLI4G2U
RSJfTp/RYghKM9R9YVS/95SzLamiLzDfbYyk+N5Egr8kOVTh/8bEXzeXlil2tT1+Hx10UDp5x5Yw
ZmojznxRtMdb250cm555QhtxTdBXT5wr4gLaY/7eTkC4sPdpz7o0kr0VQZzoO6gmpbOvJnsz+0zM
LChngUaH7RZsIpEcPc0hKyS+N2d+QYtR38sBJXpvqZswMaqryPbKC7vjdpV1UnE4tY5Ni+O1iFnQ
mbZp7rARk2dUW2SS9zPjTfKKq+luEtCWKocWqYyjU+525Eqk8562+3dJz34TCeUcAHFgj2W8sHaH
0nJWozGwdTjzU+SPtLVMtz/XeLd6ZuvOq+l4R19LvUD6kXsEN16i1vG06mloSU+MxmI42K0HkYVp
VTDg+z9UbbtIzUptzbMbPuihUa3pXbtXfcxAJPWyRV47xRtfjDiREtKq6wahCXxaax/lsmI5ja9c
nRmbk0txDXBenTF1qPe275vbsLTjZ4vtbSekPh8xv8/gQoAKg8vW2dPKcboPvbypt2IJ56z9xl+7
y/yudlwiX8wQ8jYup0trUN5FN2XW2mopRjtjglbiuKl6B0jf79Me8kzYzNfN3MA9wK9gXFa+xG4F
k/ACbzrtVDMM13VTEmsy6OKpB6Z+ErmTXjPBqTZGKeVlXdv1VmopYEgbd59bpe4KnJv2zBLgvfZZ
Zh/HiYqeZn9/hJFKmJYg936asi+QBwg5L7QysNxGC6JmIANJfmNmHCCE6mmborutyz2cxq0raOyQ
KpM4F978PQTLhAngu9CTYSXrxkAwWG/dntAC+v0ijc4h0dBIZ/CVEUjnMZ3MNO9eFuqdars7oPIz
VrQBX1orTHZtKq/i7Hoy5sBwqKdUNe2LZqFtmVOWbtowVft2YGIcerN3CInzXnUt+6oaMAU7KLBX
BgIhIZtrQGDS3JJPljMUjobAhvbyXOUJ2IhijrYqreDIjPZ1myApd2n7srzGFONxpd0rNE8hG4MT
fdNp4W77Ts6bzFFVRRWeYUZwCndrJnN+k/Sxc5Vo6t6GpgJ4UgOAuGqF2bzQG8IKWsiRVKG8ad5w
fXdbv9RpyCdd89xpvk6eRwVDv+5GZh5d326lUQzvotA4P5d1yHMwDd0Jhs20ymo7PGt1Ou7SLKoe
gfflJ9FUD5meyjuMb+OmMZZMS+Ye3Yk9kc0iqryLvhs4/xmOiXhpDn0O5pMFKHEVwTqiaQ1HNel6
3WCtNuW+MWj3F57OxA7i6PfRs0Bh9ZbQ+VpOEmTINvbtAiGw6yzdt2HensoE29pI73MfF0N5cOl/
PZIiPy1xue7dWANBx4KqgkxJtZe+rGmJh2HQlLn7pk0yQkSqt7cCvh3mbss4Yq6M2wtlF/neWQA+
WJVohS5Qn2Zwnk0l9mhluW262bkbe4A5AD4FrK6fDs+qcipMo9W87T/AQWbbAREaDGAv2UIWmj8g
Qzg/zct4IQ/ZJgwi28rUU8dKsSOPh65sqkKESQu2qFClwoKJ7k6TFJN5nXinivqLE/sAINSN86fe
8dXyhhovmidGCMILJ0kLF2RSKz7wSQtJCS0v4ccLXQlWr/7NDZeZqi57/0IsHKZithmH4z7VLtXC
aQJeZ03bNnXCi2LMz87k1u8CsJO1EJ7mlnlRxl+uzYX/lCwkKBzU6Xb8wEPNeas2qCUmTJStdo8f
PP2eLEQp3Y3mfRl69gsUCzYDTeY3aHjFUehdsu0XLlX6gajqP3BV8UKu4ucGYhVm8Kz8D7SVv1Cu
ig/glQd14sb5wGBhFyDWaUFjFYNHv2nhZWULOasapR2YC02r/gBrEegBZIsbJV+xObyjXxLXzQLk
AuvdnP0F0jUuuC4Ej5C7SrhPPAjgvEgXmjb+NH0R0fyi7PAabRKLpVYdZY6OqOjdH+KUf9QS/T/r
d/7/Jv5dAKL/ueu5+lJG+Zdv7138c+Nz+X9+dD598S9EGMTBCeKUxA8R74/Op+f9S1+yILGE6K5A
M4qa5397HWmXClIwfJvBOw/hor78X15Hof8LwiVIHLJybR/O5T9pfC56oZ8UawsREzMl9jrXoOXp
LALjn3FzRSQmJyZ8NyDcw9rR+Un3OE3ctTOX+T4yM+svAt1Pait8HDpCfMTMHrnYJuziX69XEq/c
wSchRwr7NYKiDkGwiovDNKv0PHmxzuachz+ezP8Ixv6k+vy4KF1nvKaQkn2o+r9eVJCD3qvKigKJ
EevEECRm43fwo/HHv3y/TwLk5VI0kT/8T2QJ0M/+9VIlEr65dkQSQOFNT/5saRuGXcyf9SzbtQba
jkS67AfLn2JPH36MJf7jN/10eRLTDMTHKMZBSWJh/dzEtiGCDbnttQFZWT2584VJ8vOsXQuwAmgi
q3b+gLxf4pNuUHl53f6nJ/83+uvPrCY+AKxi2wDVvJiLea5//f7ZwErT49IKwn75kbNRPPSdlrxm
KuGkM4EkY82OrWMtmg3y0x6vV2mDFBoFPTUlO+POdfpx7xn98DxMUOo3f/6An573j88nQLT6BCSa
GOc/fb6ksrEU5Do2QC8GkkLg3qazRycgY3pEQUV388/XMz4J9pYL/oiOQ1u/2Gk+PfBaKz0qKlKG
0Jchl7GMXhgrvpnjbdm2OEdWTXqbthl6wTjcFphKQlAr7nQaqyz7m9jxc8iah1Ibg8+y4OAxNQiz
+/XnYdGv2gUHFQBrsJZxdUQyq3JFd9HgTaBCaOP0pGq/ek76+puTlHLfDc5Mcs1k0Q8OvfgW7Kb+
SkuZSF5zbCOaI2ZiPUayrw8EI40LAN41qOGlwaFp8HjhlnDvU1E22gHsPloqQQuJzkIVnl2j0F//
fMM/K/A/viJAIoNfeXkPP7+BtZRGhWSioHIlrh41TdMREi/r8SFvnWxdufX4WPkN1f7UG/6lntfZ
joF1dGp7ELVswfJQFWH3pgxbu54hTaDX6vXX0Z8cBhVpfpdmRv2CzJBucNen30wjl+tqluJLP2sg
/kaaajp5Asp8tOjDU2iXc3ceCqW2TeTnd3/+ustU6qf1+8e3dRmcUYwC2v3sCydLIOScF+fBvGDc
nB4sSzfZ2vrPV/n81vDYGMiE8afACGDWtSw7P0n9Pcgn/cjnCjijRc/a0jgLZXcgz95+9zIK8j9f
7tN6vXwpQ4eCuixktNA/S3LdEYnm3HI5s0CZBoH1gg+G2twc1V+Wg0/b0Y8rsUwCPAcV7C6wgZ+/
WDGSsG12XR5AUonORFqOD6mj53ez1nQXaAbyuwKD/e2fv97nRXr5egvNFjUPxjX9czgtVGdfz2VZ
BJL20BstPo8DawZKfAW3FAmGGzvm4+SP9Usml85Da2t/+0F/d4eZp1KX2ITGsVP8+r21YTlD68uR
rCKeN7H1iuemL7EsCDoofwmM/c3Twy8J23hJFcaw9OliykzBgGVRG9SoQe8sCPNb7ALoAKg2VnEu
5dc/39/PlJHlV8UqKqASMyLmBn/ahCtbT5PGL6pAb5p5Rhrl2nIbu5WEnCQrVaxnLZuvDZexS6yl
YbQJKy85MRqka6LwcKSHitnJuQyT7q132v6tELVivx5CpFqJo51CS9Yvf/7Qv/1FHAfiASsz2IFP
42eGyRkp5OApGc7aHPWpTEI3L4+otJr7P1/qdw/9YoOhdDT4Hs6nS5Ve0nQodmvKoTY8G6Izzj2G
0wtNNN6FRVbmMTaVE/z5or/5flCIF+gwrD7HtZcP9dMSMg9Wk4mSRskIOXLnmmV45pTuBKUdan8x
NPzm/cIEBQJ7MdxRKn/++eOJfIGprojJHuJyVzhpeirQ+m6V1XQ3vTSmgzClZKBPOvpp8Ehz+uff
lasDIfFNKjH/U73Z67M7aJB0g8KKenoZfENjqv2rPqn8v4Dgl+/yaf030S1Y2AZRov5baUuB7iyL
ZRFY7FkXY2l26MbxHsHmnc3HCORnuiHCsLsgsPFvP+lv7jOKDJJiXS7Ok/vpOWq8LJ/twamDpNHV
3qQPdRtjPGgQQqDoTueJtSsZBGLeCZcrGoOIauvPd/p3j7JLwenaiDaMf/up584LlfLsOrBi3Qki
+r0HPG/6ll7RDdJpg6BHkf+tpvvNo8yKaQsqDOyc7iJK+flR9kzX1JuOxTNKLf8yhEJMJ040jKQT
J0x3f/6Gy0389ANjhxFQUBZ0AKe0Xy9Wc0LyssFjdkStdpkU7YPq/lql/uYiYjmYYT9lUSA54deL
FExb7bmIWREiWHQro9b8FL4MDZY/f5nf3LklEIClGZMigTWf7lxOUwtsE8EEo9NYj1nC3GlV1+h3
VWaW9V+ejd+8GoTwga3BH84x+vNRpK3obYIqawMqdLEvYj8RGwwgcj/Thz7GWqNdh32lkMZpDpqm
/24AXP/4eX4OH/jd/bSQJNnLl3VZAX69n1rKDiXHsg3yjKTNVllvWsqu9+eL/ObZNx0ISrYLRObf
93By1Bp31N0iaEgxuQyRSz7OtDEvIgynuy5roKonfvS34uU3mznvOt42vhlb1ecD1GzFwN7ysAg0
WVqPJbPda48x2b1nVmmQOsXf3vClb/L5BcA1DZQAVx3Mnc8vQETSQZHP5PimBFk6pCIqMshSVK/f
eRncBxYGH1Cl72O/JLro2i8Hv1vFSaUQb9tp8722jPxuSAWngBbH8R4thYmUeYjfbCuh9s9sOZhr
ygKGM17jm1sTCnZQNaK7p3Cpn/78o/3mDYBLBAlz2XtxnH3am0xH76RVgsYWNWS8VZ075sYlJOSJ
6aW6+sfXWhZGNgbBb8XZ89en0BXo0CeRUdw6WrSR5HTt5lajLbn0Iv75pSAhsD4xlaZy/7TjTUjE
yom82eCj49HpiCr0kIBdK4zT4M+X+uw7prqjdy5oM7DiO3hRPt3CIom0QR9DXq4x4kQtHROYnuHU
e6PN9ddSChh5FgSG+UrmE5sPkY3ON0CR+V2nDdiKcp6z6wmv0UkCa8CeO6Ly4yeBIF9p1dufP61Y
lrRf12/CwJZKWxcIFYk3//VHaCy89FNMQ4RGf3SsB7P+kgN/PjG9iNG4J0n01utxey/tJmLcY4Ta
umoFUgQ3bkCmW8TUGrq8aSuJCs7lLFLlvdoQFtBdOGTo3QxeOe6ZIaEBCJ3iODjJ3xI4P0FYXG44
B0x2eAoawAD/Vs4Y9axRsHplgGCKrIAeEA+8sy5c2bnOwZ7l51LD30+earxEVRlvU57+jcgFz+PX
TgpNC+o56ATwEBYlhPFvh9CymuokMqrAlYwy12nbRPEVo9HWQMVUo/jS+iuX1Wk1S/w2aca8EA2O
vrGRGX0XWfU4tlXarGnHyTtEzAkvQyohFVcoDKY2XQOcdY6WzK9U2ZKvgImkQ6CgDfbbgPcmjNWR
5s2m7dRtE0ekQcUPjrs8XuZ4iAp/n/hpuWpAscFqxO5oZkdcC+s5Y4rg95vEJ42nibfk018hOz9F
Trrv6ulBh6uq/Fcx6hstR6WXpTfToI74auYD8nXgnUz4AIMrf76aaGLgCi6dg5e67opJAK2U6TC3
zaOn1Uh4nHVte6cOAXrktweJIdpMxVYS0p1G+UF1xXsfaluMHnurSw+MaLe2q15MCW4ERahN8yLO
K/o3GaQdbasxM1rlmRbMA6heuwj0oYtQlMPex3u6YYKGm8KyX3vQ+Aih/HtLDzdZeW1GTI44Ls35
mKGb6C4TaURBOWunyY5vrdaHBZuXL2WK2bEnH8QO30y3ucFntKbf/UxLY1MLfefap0yG35JC4yZG
982kDrGF892dd0ZzFUXiqLz2ZZxosJBv3YcEVLdDttdSfzsVCcx2D3hRiBZpOrbamG1mhRNQ2hd1
We+T5naoj51uPyvnmzVbUIVc+wpn7a6dsG9oqBlpTa+dWlw4tf7u9d9nYTIVRLmBl4Gh/T5vQfB4
9sElA8IpIRH5+NQn03usDcipPi3eeWjPIq8Aj1XZhdEYt1gBAjdPmq2qonvRODueYqD1FmM5ok50
QtBXuomDNVPc10ld5b3zEPE452760BNxLQtc7mEGDnhGEmJ8hR+7szWF3XcML13SJOfOeaiz7puI
wXLgnF7nWmTtXTterGDbseheNKxj/ojNrSWbwy7Q/CO93YShtrfqy649DsgSmQasfZiHWqodaPus
Y9M+zZ2JUoJttnSOkXTO5ugjthvGNVLdi6YF2mBS+Cr/ATHrOkytO2/U7JWWl2cfdTxo9hFRhAkB
IEm2CN9erKz6yiyC/Ij4CPdgI3Pcb1iKj4mbnO0KoGtUDNvRKAiqHuOHdG7u9KG4Mfzu6wyKeabm
WsvwnaHkum4xOEje7a+JkR0tO9vUKn1M9edyUffwmiTpSHKCevS7MtD87g3dCiJuq1kzH//eed0h
rIwV1vNvsXJOImw3RctNGMk5UO1WU8rCMegd+4nMkF4FkRMeqqwlzL7L2yMw3V1uSpKJBMJGdzNW
9n1uK3OlSpsvywriN/wbWFNRvkA3vi3ZFSE1Ymash0MFzloMxaq0vINOT1bv49uZG1g32TFnHSE+
B31wijNMKVW/mDhVi31exZjTupG2I1UzaNRdG9bnPLZfROms3DzdlhZ06bK+TawMZaiTehug6asC
W3Dn1BJJNqzh0KP2YE6xguCwgu3i3OVuAsZxqi6Ltn5TpNw8el2z5US/a3T/i1uqE3KO26arbuhm
Oq7U1gV+wCCVsBeUcvclGi6Ek6dyArUdSZYgnMhX4FmB9WfWN5IP7hmEXtoxH7iOgtkO+gaLY19m
1WZmwE69vErqBfT1zahA89XqmZDXoOvHm0nKXV24zynLasiIPpyqr9VMAVAhr9wY7tyuhRnbT/bs
QgwUVljvvepYt21+hVKh3PmNdNeYwBvUEAXZFXredfeRwizLggNUK404QK+nzm3IuSRrZ9hDVq/e
7DhPtU0VOkQ8ukgxPFhYSMtT9yLE4vlgoM1aUgDQXVsV0MVmDEJhdNuxMcilYs6a3yV5pH3z6tCk
Sklz9e528+2cld91oxIbWOjzNh4NZEMARBC+RLDIiTb5ArhfO9ipDlogq9zLXGjztkKKeA/u/BsB
ycnZJDw1oLcMMsUCxPfAK4okGBybcxB+p86NpxHZS+I4Ug+W2asInzRq2QnA+FCG2n1TTcnzJBoB
IEvHvRrbo/bdFl299XzJYojtcJIn6AD+fdKY4VWJBIvSxSqJQwKuU69riXxf1p0NOmVGFZn2NZr5
0FXyjGCWBd7pQ/XFb8xM3ymm0euxHl4JQIajMnNx6GHF9NIiyzx0aUNQBg2pbN8TVpmvvNaxt+XQ
pbc0UHLcD7l6oYwuvhqjHA+MW0zU6HmN6U71+KZ6eXZKP4RBLbKa32iIvxRWeNe5vPBFXsBztGbf
2gnLq7Bs4pO46gZIAziM/XY1T3NPcqffgRnPk7zCQodvckSquRGzgDlY6dW11pTdCdtp+wTGZyL9
JEwuPGRcB80s9V1ZWN558gsQiyUW9hfH0trD3C1rj+awnw7q2a3B/6ARii9IY/mWtsrehXI0gwJ5
CSJB784aqy+uxB1dcii4kypr7+3UNYMO7AqqoGo0V1VbKIyZOv7KSDcx/BkO21nbiDe6V91NbGbk
fioru2CqIw5R4yz6bUPbzjQ1T3oYb50ivZ9DoCI9LokLRnfw4x2M7ZsyxbpP1MKwrcBXbBMMl/G6
ysaGm+T4SbxrkQDuQqMB4+OlXkROBZPNVYQBDUKgPtYNu11OM82bdBmuCSPI15xn9gbcp7exSTK6
XhZazxKRYzaGKFxLklzr2SOxY86jUz8jsXThlp1jJIpyNSe52kRLpgzawYnIEbj8R/BD2rpMrH5l
KNt7VUNK3Y4ADGhOj0WEZ9w4FBSBEKGVqT2C1j7jW5ifWnRbgGIS4z1BDPUd+kL0oOlO9TY3NyG0
cI58FNF7w++jHYlS6dU4h/UJIHxM6E8hE3dN86ta2w7wi8wdkCsis9x7yVBfksKsv9UtTuUyJhxp
oEa+hakdUQ5pYqswr8O6H+cLSznuym9tTkRDbVA7SiXeUVwRPcEgbtPpo9zZpXjqdJOBqVY2zKXb
Uc5os2J9OmZIvGLCAmpuV0UoDzVJ4z6Eg9Y/WRkdv4iIGbUlJ6gsdnRSVDBKMX313LFEcDNysM0G
vclR2yC+XBUpOw/CbvNqsj3iiezCGm/K0J+fSL8ycP+OYjO6vaqvExO/yKpvRu3NgF1JkLcANZqo
4hFzpncc9axcNy3P2gZBIWB+k9AobIeD2RGKm8l9XCbpNqTIDizOtRc27sF7zYYhQDqBDb0QQ319
bZdmrOFNAJsPcCi0sNnLjN28mxddK+52koub0Cc1mwAWvUfmnBAufW9jmaVPb2qk1CdKNLuqr9U+
yorim0Pf6k4xHXjryDoeMqbN5LO9M6Yyty6STsAekgVy46eWfdOZLL5YYF2sphpKpVx37xqj8I9S
9t7KjZwSLd+gWMxjswm/OKrzr2SdlhdDpZoLSTACUYC23j87QzGejUI6a1vFR7uN8qAYU31dAlna
mS0bNdSeYW00bbPnte13pM7023m2Fmum6MlaUdrOKBzr0Exy2UE4Tr4OCErI1mNSc4fWzM+ecyLO
d5krZGBYA6mefQ8IpJHTu63V/Vkbc+swkeP2YnMq2TPcTm9Ebbf7znPru1zYw7ZwtfjbZJXzYz2k
+bZpyr0UIr/pXeuxa2OqT20YNvOw1IexGCdWryqkCu4zotSoGEL1YuWWde49Gxe92TvrGdUSKBxk
ogd7MvGK14zz0rU2m/JYW21yXxalka3aTstOS7VwRUB1W1300rYFSnLd3ohoVPwIcR7dzFa6uGpw
ZRVaxc5m+ziQdAJz7sXg6rswMsf7ttKgbcSe2no2egJUwZeapQx/heHqv6g7jy45kXZb/5c75ywC
z+BO0lJZRiWVkZmwZFpAYALvfv156GNa4lNW3i9nd9Kru7UEJIR9Y+9nc+gJwNx7ml3lTDvOt0Ko
W07pPcfumL8n6rOstqWhxTjqW0GhonHNv2K9jg5WZjb6rpiqhMgZmwSYHMvMpoyJNwgnv7yxbZYo
vP3sztI1gJjC+Aatwb9BPS8palt2f3TCwSeNrK+zu36amx9xWMXQZUo7IiXMqkqOwwcqdbvIxbA3
sg4itikrfmZahyPfie0XSBE2sm3RR3d9lsBRTdC8M5iqvtthVCudvSqc7j0+OSOYPaVuDBS1OMkS
43byPZekOSeG1WUuTbubb+ucn0myD5WysXQg8DgC/5ZlfoXRAFuAhfl20iDUbSABprvBIb2ISB3y
oVnI7i07LpHmlNV8y4D1V2z6BRzayb1tiqgi5K4vvvYjwBCSeXal0vqbtvV9bDhVfxex5mTPaRLo
1rrRniPBaeuNSu5Ky/wm+6H+SHgYe5O5E5+SBstCG7qvohTz1ksrA1xXpkNE1l3zJhl9VrEqTwnY
8GXgzCreR/3Q7lAWwyYaJn8nRGHehSwRjGFQOPaoIrLwNCZwFMz7Gof4mC6q+AlFRX6UgDbxGaMC
5Y/74oCtyXyXkpT3wUyH+UErJ0oX2Jg5E1rSJ8qweaqRZrRbkq7Rauc6ahp9AodjR+pjbNbarh3q
8HWUVYNxGwjRNlGuOuTLK2rcdKJWQq6Gmzh14NaQBMz0E7Mfo3hhROLZEulMBYiMsg1ngRQRRFQk
91HjoNwsopPezF+9GNiJCW7iYBBPGIhC9Vs0w9iRtBrtJwucn46Wqy/9XLAPieuPXTjWn93a/0ZZ
od8SX/OtEYy/Q2pjq6nFF8BV6tFkXNgXUT5/gOiI5DQMD9LQkvdxNxPRUspoOkZVjg/QKOat6Jxh
B1UBwp9BjbX22/xed4AjWE5b7cMqr289nzSyWEFwi8JhmzeyvrHY5N1TjyL+xwVlFJrAuwhgiz4S
0BJh1KEEYObP2RSzb2jaEiqpRlaIFRZ3vpkDnRR9u6tCCCR4BFnbjbg0Df7BYnNf5GXyOSkc58QO
19qJ2gkD6c1qV80xpHFJaBqmQsoKTu4zGIzN3siLZaEJZk12GDHr9tXXcY+npt2ddF/HEKeTsLMV
IsG1IpzEp+4Q4iCwNOdFTvlcbEqtkgidRQmhGyPftknBMhed5tzLrI23Ylb9sc817YhLEIten7u4
y8b83ShtyLcF9gK3GJ86Ff4d8aYf4i7JP3ZD1B+HEeKOoYbnyh8NzvtL+zVL8BLXUTTsm3RI7yMN
sIKOqcQqplOml/qNkQ36Q92hCo6JfwtEFXmbNidkqNLK5jSzyfs+JKZ+aB0JAKRyWZx13vhiWSTX
8f7LrQuz+ITep8NtYX5J2Kzu8N3O+6wdaOEirKkOq6DO5bwF8cysKDJKEK2WFA/+AA86rUmoNIbK
eucp070RcfZdNEn7CuMcjIBu96ewBnQpcOTurc6Ovg0TiYIO+QBIYsz0lVpN9xVdtHrvk3D4yehJ
Xqzs4tjlnnnbDmGzQzRYk/7k9yetF4UfgADPAC6M5R7IWcO3yxbHatwXP7FyJ2i9QYVgnog7ThwT
PdCNOn7wHdgbVsSkq2tUvLS4q071xGo67sP+4Aql7/hkGZRcrWYJTuSWP3hHk3dKiUh4qPVw8lZN
u9WS1N7bEqdt6oEs63HGalMGt35I5dZs/PLDmGakoSaMhUOe1vsSoRRGAcYehz3MTpIveO+QmAN3
0GPP7CdpcRBttUQ4FBri6cgktJOFPUhgmfb3Ex6iRyApzkIurw8TCAzaqXOqMVcWO98c1DuR2OJd
wQow0FjV3XhphxWhNcNDgwvmQ8aeacMNhl3reXhfkgI3JiF7QaY1HMzqJbWOpoJzFM53mUq+6ZPu
PGQVjhas6w99wQK/1+YfFrTSrZun9yR4+htjMIyfKoYQCEVyej+7dnYwqJZ+MpNJu82w04GwGDvM
eLrTvYS9UdzhDoFsahcwHPovHA9jSG/0j0WK3UDrVLbrYgOIWOm020bHZZAJTD4W8YDvy14xb3Me
itabxNfsb3xZaHUn0YOoq4YqPOpGEtPbx3QfW6H/OggYQZlMvqf2MN9VZDPYWyVnd+smnINbfTsd
7TnOf/SsrQ7kViCPJxDocZCKKB6DMdfVWaxsKBdg3anyyvpi9am+GfJM25OTmr9oTRPeeqQjHYiW
JLptWpAubYjFaYymd6gHv3lRuQCCEuzodex+S8Esbdk3icCPLeu5Q1m+KXKn3Alq55RbcmluEidz
mT7kTD4tX4uom5no2YQUU9+/E2lHUdod1HGAGvaQkQD8kpMczISiwl1fmukJUlRCQWfCfER02jPu
ueOkhubGt2IcTX5ff207cnb0enxQGQ53raBx41Et3ztRbn/Xs+rVsIbiDuNtuU0mwo1mbwRJlofO
QbrYBFInweg5Ok13V4eqeZrSdth2OfvH7ZCNlC5LYKW3ZjilOA3jn7POYXuHB4PkdEffzlOfn/SQ
IzZqYeV4aM3YOOC1nncyJylXFIAVPI40DM30N1HXUGWTXRoYtjX/HFmR3mmhK/bDjHsjMdsn00mp
tM0Ub3JyYHaNcNUPM4RwYFZA7ZyZnufHnp1vXM7KHyVKMcSdjI4fXfBER9sqT10aVw9tNFA2zsYv
flr/FSfSPbg1BwqDXU/Y5X39SLxaTmyBcqxNVjr9Xxx8iGILSqF/kf4Uf4SZVRNK+1PWLntNG/eT
EXJaQOmNgA5jzj+DSEl2hul0p7ofrBMOk/5xNiamkMHBLWlgJglCKTzKnfD6jnourO247OXLGH4O
Rzjhh2hg8AqjOQsSvBxPzK7wCcoi3ElSFbdhmY5qQ8aSOgDUoyelZKJiHawaFowqLb+E+TBSW2vh
CWJR3bddglPaFjhUXf9bjWUOoqEPFBFzzSuHlO67qSDgchNL/c6GM3g3qIzEZ0tX/qFOcFWxQ69h
sMXsMARRXMRHbQpcYPj3pjolErpS6C1sa7KyrYhqnVRi6DfDrjEm6m0ZagySH4YZc489PFMyLg6K
Q8sbN00fY9s19ypiCR7PHOjAXeRUJ8W0qqs5vUE+SuxV5ZWvc67w3rCYHYHh+JIwSfyD08Fp6xT8
tOgEvmsZi32XJB+oWXE4jPOnLSeWg667kM780dmZDlbEiCOZA7cZHkKvCY9Y67uHMcz0rRHP1j7L
3a1AlIvNMr13u+Rrj7V2Y1l4czl7Sg543PbV7FQbEZJ7DQ6sux1MPwR0Zz3Wg6qp0mCZY+9Uvui9
RT6jPkImIl9R20MVHj9yTp5sc5udtNKd6ieQHqIcmB7fS62fqLnLCI9TGR+xj5v3cMqNT4UDunAT
sdI2NzmRpH+VUSSOi3feB1oFdmeJusRDcCP0NLtxNXEbKfsjqXx4inJ8OUnVvShBXTyziKn28Y3t
7Mqa97nvtZ97p3O84xQuEYoWoaQIVS37OGBAfqJsmu4ys6uOZpl19yP65FOJQecQG1b8hVp/BBe8
hjRaNX3JKUfY7F2/4ZTNS5IHra88mJdYaR1WfKeOVnrLykABQHH9AHKQtq1bB35gPuusYVvzhZIC
JWZPGbd17DT3dj+6j74fcXYPYOoAOIh1eEdJ++AQtnBgO4XNORuhLYSJ8zhOZrqZYyo6dlR3y1rM
vm3G3mLRlprdV8gCAFIgOlveZuQdPumtmWgbnfzFHwkCH2xeTVI/QpVjwqg5ZGpZN5zCLmrumaw5
vPNC97ZqHdIWFgt90MHmvFkYIMbGrajvVDD6Ps1urG4Ip9BvlqDCV0GN6ZDOae+zkog7htZ+ZouM
6PFLHSI2l0nZHoTujySuYpLChzBYwNRc+VH3zPpJ1NaSY1yz5s7kMEfbkZFMbaB/gZ3zIwiIZObB
4YnUxLVrp8+j3eRF4z3mZHdncu72vY0xjzpVvEA6lgOpUM3Du1nT6vcqTI3bLCzKZymilNVEAaZa
4yRhX8VOf5s6BEZuI9l2cAtmn/OTORWg9SDFEjAw5N/03FE+YfWjfOwneNIgzqBF3eUtcI2NB0D1
DkoDwq+06rwYEGpifLSSvvrZdCnRwdj/i1tDekzMmLg8bQMPMnwshqRj6mXHfad3CMXvaxcW5lYM
thNUle7+mBLMFDPj4s9oUmAMWYc5gTAt5tVRE3G47XyxhJCndXFbOvBWdsAgq2ctiq1XP8vb73pR
llQLw0iSsdoilxkYqr50jd7v5rzncTupJXdRh/Q3JYj6FYhj9RPukP6Fj+xuOFL16/1gaBZcNlmW
xCF7ESZcAGywLEwNRSg6c+/QsKWjfk9uRhibxlMJSu5hIkw5Z2ZMpoJoSGXdx02ObGHQ24b1Eh4u
E8Dx4hDxo/GlgBfXb2HIY9mw/n4uIqfsLbg6XR5YYFafm2m04XKlPf8sW0Y8SCv8EuH670yUhvc2
jDHKI1Ayg2l0xxcVkrR+HPLJP8l6nivIiF1a3UeFiw8X2WfSQPMc0M6FOiZqN0cxk/R93Dz1skzF
wcqldcgl5/skaJvZE2eVkFNxtMfJtuUA1twBsa7Jus2Bqk+hb1HZMOj1YSfNetc0nLYyIcTo5/NJ
YPz1wvzWJYnxiTjT9lh2+WjvAQPzQpqp4ZUKlKdwIu1SWAdaqRQHtBOsLGAX8mk4uuo2ZUR1Yxu6
c/ZESSP6RBmeHbSvldahE4P+RTVuc6J+LgEMyexVH2WfEldpwWTRVHuEhdp+b4aufRCEt50cW3bJ
rY/y54GCLJcHw4SnehGveK1PO2VHH0JIoWFusWqhyfa78rNTsDLxJS5dF5vGIax6GXihg6KncKfo
m9AieYeXuGk2PfaQfl87FJ62MmaDtE8pWvbbEhkCkcXEQj+5Oef624QkcUimSUdrjEIbyUrj8a+1
GSZgMkzzlYoAHLc6KWsGi6wZvyrfrp7lULTfsV8aLiU6U/uqGSj0bWVWz1Q1NTZ3k3J2iZea7gaz
y/BS62b9EeMnmZmi8F7ZMzgPrhmBL85S/17VDuuDCsINk3yhcaDYMF6hoGE9HhqLgC4ro+4gY4lw
uLFhno4a68qWgfSBfgDff6Q4m25llyFnN8UUNTujDDk86MidiY4QCfRPJfG5HswcxOBUsGhZdS+t
V48KfYGZ2+RDVNLmUKLWMz4maKzbPsGpYU51E35AbMe8SzEYOihGh13Ve/G9n/nZo98WYXYQIXXV
DWiL9jvQH0UBNAdzhJhtik9ohe1Xs8ppBByFfs6M1vnhmLG8Iy3FoAw5DQwPeosAvtUsN99k7Mw5
Vp8SSQKL1Ok8mVoki7KcrW5nZ7YPYU6jybs+LVArKz5C0XFydGjAxZA+DP8TSyZ4s9eo90UeUKMa
XjQQQwHMUzosBwZQNdBxkCCjf2FaCO9j18meJkJdn1Pfi5tTYjfuDzY7Q75TfUvfSFrcKCwIZg2/
gqZYmbUoq4+so8EkKaKD1Xamjvgpm2Du3LiqNJobsubiD0xFFRCkOg3ljTN1Mqg9N0KJQv8AT8oR
x5c4o2mTWOM/oENpj5Ot0gOxnIy66RR94nSK10m4yVS8G8BIs+iIo3mvc2IkD39rmDq0yD9xrSog
KGHPcO+AvYAUIJf+3ZZsdB68xfEDLzU9LLpGm012URh7kQ6M99yEi/rT8DEzfcrCg2/UTy1mbo6i
QtkST8XIDCYyOvjzON7pdognv1DlhyIpRk6ORDvuWdQzA6UOf0zFWT8aspjuCXmseQdYQB4BDyn7
S5rVGVQlGTsUUamrLxUqPtKYZ+1RAShiVs1zx9tOhnSyd3E79seqrdSNrhF55IMwOLVzzLdgkiud
LR+YIjfZr+aBkFh0hvGcMrYPehK+y2wYPrtkNhnn7FAxiOiVZr6ypdSPmUTYY0da/KGmfb+rxjS8
H3Aq7tvY7gMtEhyWjayptzkBDBTMjSRvb91eNcTUFwWV1kLzQu005XoGU1TR4IzeNq1tP+H2NwzO
XHdFWrHY1qmSEkpkzShwutnbSOKqSYh3CefgxDTD6UIcxvNYCvrigmh715d9v+M9OEFY+TCFzbyu
dkOtak5EGvukOE/gxN5DYWqI0n62aN1HuJl5xLpMgTplQmGVjOU5KKPhXuaIpu44CmXKah38JoWF
EJzFgwz8EaN6J0cbhZJNU+k5od2WHicfCLuYL/R4Gl4svXVYN9ZMUoS/IHU3p+yJhRYBdyx7aLyt
hI98iEuP7IDBzZgwWR0at2zju3dT1WOSL2NEEXHT4OiSo3ikRvWuE4R/ewUufgfFxFbTRtww5aid
um5oTpQm+DV2bIbNltK4FozAKkjddXvG+J7h/33H5qinRD02+q30+XYPc0g8xVYbqLHtx1Ek2j3K
A5WxZyk5aZfVbP+X+P/fclw/q4tZS/9vpuz/jyCUi63xf+XY/5LFdD99LfKv9W9mbP7Cf5mxsbH9
h3Axqfo6XjbkqqhHh7+a9v/+H2zaKEoJwsChZOv8Ocrn/zFje/9hUzXyPXCOWC0MC5FnA1wh5m8R
Vov3zsf3i7fJtj3n33Fj/64b15DFu5jreMbfRaIzCYG1yVgCISNTdyELjzsLMfIlJeeijP1Hi/rP
5Vfy/gJcOxv5FGIQEd03oRzvJtNKg2kYgL6wXAJwOXocGW+qorjgxfldpP4/tySq4vdfFBvK7cvG
LRfNaDVsMzYFn8Y4ZSGQOaqiz1ckVz+2RJmn218+9kXt/T93XMmCgUKQx17NKkDAFlogWkR5y4RW
zBdsBStH7z83WH7qLw4mKqIYl7NJBVbT9d2NQfyDOA41iDp486DwWAZb32xlvGsyKF35JL3HUus1
9mKNpl+w/fwuI//nGVZuEC2zNFpoVwWONaKSG3Qr0vdyyLoXXFXZvyXq/ucmK8ly3Lc2tVBXBWYE
9asYPPFTZhUhx06kUfe57nMtXeGXtzlykO5AjCNDFwowiY5mp1jxTE51ZXNYKdKXM/zR5gSP4mBB
CXR0hvc2s+jt209/7jssqu9fnp4yTdu3taYCdrLWCwv3mSPGwnOBu7qzMI5v3+XPw4Lur4YFPfJh
2HmhCkQPelMTLYgZqqsX2tK5q69GBcmmTiSuLAM2Cxwt9zXrhRwqWL1/++nFmZe0dsEI6r7WpKky
QDc1Du+ixJ70G9k66HZsBx3PFqp3Cd9PV/2HFGl5ciM4ii5PLpDTaonEWOJIw5bCWpv4jrYZWdYR
FJ8WQlx6xN+15f/b1Nf26SlRg8LRUJKY4GkUmZTexPvUiqwcLZiU+uekTee/RNmjS2Hmj0/wPXy1
o2bOJqIB2tZf9zHWKcG2xfLIS5fDY21AXoWsEFRr0fnf3v4WZ741s9Rv7bUjcSMlDaEKIhUVHzj0
59xwqtEtXtfbvKUJ/NIfoqSkTIQvIMjsDJVhKIr8xcXt/3rd468Gi3aACYEZBxOFnskXLa7l92Ei
EvW6q6+Gio4lNtqftEIePDUWIpaGrYuMXfe6buytBotsrl2op14ZeHpLjJEvouqjgeyuvfDyz/Wz
1TDBBDuHMRFuwVS3nPOCJJ4tynKD10BVirSfb7+lpan86yIC7Pbvn9gAfDJlLlbLaKjGB04sm79Q
oQnvtqHpZg9j0xFA8/atziwe3NXiAZBq6xIEsEDVUCNt8fal7ZNLaIJLTTZsxa7j90L7ao0qHi4M
BWd6iLtaPiC2q4RZhmXgA4fzD247Vj6E0SiWF37UmffnrpYPZj0OqD4JRYjScolZmQxTQabWqP5A
2mTnwI7JaacLOIxzP2d5il86ZM9ZvxGOVRV0TUkOQFgCMtzPXVy8vP2Jzl1/1eHHkvIhEBBWrKnh
IQAuG/XDIk3Lu/C2zl1/+f+/PD8FjxItZIK32KdEjzKV/Sf4yAsfWyyN9g+N2V11eTZtRl7rUgU+
fpKjObRe9j2ORDLudS2Njc+ahq3uELsxiGpY02lxn9nhMAFBbHX3wpC/vKo/PcNqWEAI1FtC8Im0
svc/hblp/Bj0mTOuvPW099d9ptXQ4GgknFT1xDIcO2y05FdbpyF03Qtjwu9O8P+dPt3VmFBkHJS7
Zl4FHiL2ZmtxjuvvI6QGhLWpBK2S2SRVSeypJ5DOp1P62Q0d8/vbv+1Mh1r7wbBopFNlsbyAXWnk
SMzwVCH/j1vtHYzkQXty41apD2/f7Ex7/BeqjAaj3C0ytlANrp8kdUS74Wx9Di+M4eeuvxodYJRq
STW2VYBnUdsBlOZ8vcWH+vbTnxlQndVokPtl3E3L9ByTzo10ze8IEOuivjh1VUkEDkdi7s+eoOjs
yp+zGh4mO6+QmPd0X0B5cOSrl7oT+YWLn/vwq7HBzELZVNWyrhx61R3iMBqfKBjm8XHW5vFWg9+5
e/u9nWnfjvn7KGRQslEJ8mIUAqCiXjBU6E+GncdgBQo9+YSywXtptTx0D4h0wpwQPQrtF37luRax
Gh4QdRkKNW0ZYG+wUDp3HkkMvQlI8e3fdmb4cVZDg1+2yDx0tjDlFFHXY4XrDntQywhKyIK27Me3
b3PuZ6yGiCgzSwSYogRpCMrWb0hR4ly5vPAjzlydEJDfpgmylvPSX7olyNjwCfG+eNJwFNxc9ez2
ak0QOm2CbIs9KlFdwwmf+JOG1u1w3cVXPT7G1FJpRsvFFwxODUrtgKNVXHn1VY/vK2WQRlHz2hvT
vHU53tqaCjTzdc++6t4xpBg/12ibCaqar/in4D33wmmufO/L1/5l8ucUucmQb5aBzCf1TtkaIRC+
cXEldq7RrHq1M2uiRKvD00/DTxOcF16dWu6vezWrbjsVKRBlVbATqnNFiZ/cmBlbw/G6q686rcT3
Tt3EV8EokxM5geSNlM7Lddde9dSWcPdw5MgsiOEcQwBW87Z1sP1edXVr1VMJhMmwx3Uq0EY7Qg6G
7q4v6+zbdVdf9dQWGXqW6LwX8iZx1cOmIAkyr3bXXX3VVaFaJ/XfeWa478z3KN1uI1ZVF6BBZ1qj
teqphRP1yBl47RHeOBJ6u5qSaCH07hJ85dwNVp1V6+0Mbjb6G+HVSHc7jF8s368bgP+FAWSWnhsT
5UnCUfVo1eUe0MaVb33VTeMCK6LvAIvxnXkJxm1p/XfIKOvhyia56qqeXaF8ICccWCY6210ZklmO
RLIZP17XbFad1R4nW9TILgNk7hMDsWo+dJMeX6iwn/usq+4KrRGmacZ+EsVhk90PpMVaO6cR5aUF
wpkbmKseO6FKmc14QZWkopq2bVZNw8bqhO1cN1Saq05r19CVxTIk5GZhBgpMwJ0tveG6odJcdVrY
50mchZwHmJ5jwVhRkgPYqLry2Ve9toXlTXQOJQoap0SHYt+Jws4uAFzOvflVjy3L0dUH7DuBwfHn
cZZt9h0jE1FCb7fL5f3+YeNpLrf9ZXpVlh772TDyZozQoOPW9YbdwacCZ4Dd+u9nXGhBWrX2hW6w
PPWfbrfqx3nTm8juS+aVhNTN7TTiKCS/z0MJgUr1EoH23DtbdeYZCVsvI97ZqBGPoBNQjFfHcq8b
Kpbwul9fWdvAF8tTGhMd2sVoqbobvw0vUXTOPfuqK2MpRhhSMIiWnlMfx07VJxcPyXWLtTVu0tCU
3Zkk7WJdS8SdA/bgMeTtqwut6czDr2GLhgu5yJz8DEM6CIBI6PN+dIvm0sOfu/yqG3Om7zRmCrtB
TEPu7fjP6pOGAanb9xV4R5x/Y9+dRhW66kHmUf2+EM0HzZaLYBV7cSGiGDuAlczpbgIDCs9/MbNs
G6WWak7jy7/SuY/ftwYZCfdUySk0dV4R4t4rUg/DSJdiX2+AyyfYGMjpCTh9GNMXTGPZCy7yCo9m
Y3rlzrNmTjFsxw+ARtnaAZ1GopOIgeDxOEYA5o/O2E64t6SV2t9xrJvmTeO2zs++JJP9/ThPGPos
p8YnPCVwROLYSDv9wjf6G+f9hz64JqrCwiD7tdGzAD6fQvRhojI6oIcghXSe3aw6RkQc21sd8Wt5
Z3RAXo7SA66/Ax6NnNwY/s5t4vy6qC8sHJZZ5E9PtBpAwR+ZqZHnBXuruX1uCyN5oFD1NRxAVBez
2UuiylLT2+BDBG5G/FV24V2ca1CrwXUiSLuAuqQCR+b6EUTk3sA0c2HSWZ7+T79quekvQ6tdDMSW
p4kK5qatEBSDV9+xYM8dImuzm66eh+e3x/Bzv2I1qDa1TsoGqM4gIyT4RQhAKrOPsuzKl2T8/jvG
BhnEbJUgajFk7LTCtXZ6RvjzdQ+/Gu8ykdpAUawsiK1+BO/TNhxEuZ13ial65uWI1coF4nnSWxG2
MYt6zJEQ0ZagnfbS9Hnu6qtlyxT2w+DCVQskQOnPYaQj3RK1e7rq3fxNP/ulBYWWlrRDA7QNM390
kP1UH+3Cdy4Np39un2uYXgemwKkENPI0cgssmk1l/OjjydQuXP/MXP/3UfAvT6/h0chMY24CayRi
hfQP5JkbK0k9n7PVPHu97h0tX+aXu5BnPKQWZKkgVbl9izFyevKyZL5wdefMO1p1rTizRhv9dBtg
3wbG0It6DhHHmgZcdukWW1XKurswCp5rS6t+VsBd6zqZaUfd69I7DKw/Ep+Aoute02rRQgifbGI1
hkcclOMR3U0NsTvuLwwR5z71qhOndsNZHHkpAQZm7Pp+7kX2Hnn3IgHPQ1w0b/+Ic7Ibfd2ZiY/L
fETPQYMBpb9Jo24yjnpmpJ8x0MTlrQ1lHd9aT8jPMTP8tNhZZtLZp9G2RfFAjDqpUm8/yh8/FjLj
1cyBsSDvOJtRAUQ5koNcnLIfmcE168Lkce76q2aNV84lchZEsjdmH/ue30No3SVB1h8v7sPr+73P
aKzSQP00MRlVlfUsKoU31b+yQ+qrRVqoEpOdSsXFC28MyHVP9sJop2veO4++dNRfurvd8Dnd2oyC
dKZzbk3G8s8Zwtb8mvfO9Vff1Ws722CH6x+9WteR5+sV1lfCwa5oNVx99VUF1ou8ai3/iFnJ+jSM
wiekWJs/vn31M4OVbv7+bkaCX12SrliuKbjk0YjhcKMkRtrdoFTVH0xYvpfAuuea0Gqw8klNImtA
945VkTi7EftPEPlmf3j7lyxt5Q9Lp7UGUpgcgkNFi4IR22jyF9G5VXkSqiyGo4Z9p91T3xuKk6tr
4vXtO557d6sRrMmjVFY+xtlEIyO3aGzL3phlUlko6gSSboASfbR/+15/fHeMHatRrB+9GEab1I5D
KFFgx/5QE3ls6o24MByfu8GqfwNECDEewSGoC0xkG8tt03SXj1U+X3mDVR9Hr2LUJSSYY++EyacB
sMJ7vSZv97r3s3yjX/p4ZRtKjlOuIapS7M76SeykZ1w67z/3cla9ZO7HZDCsCQAgyZTv7GnwDySt
/3cA1tnwnXNXX/WLNK9SBxYTfFRBKEjNWvyeEJJLGrVzV1/N4n6U5bYe5sYRq549smHB0r+3zMq6
RspIy1z1ArNCDM2wnQfDPADXI4B2+MaKZ1bbERnXVWOHB0T29+/rZcD+/YWMFE4yCVzIyLgSkvC6
37CW8RWAMmCZuCnAfazMYHraO0AZxjMRuM3PqxroWqBXYvE0ewalwBqS8tS6DsECdRt9ve7qq+Yf
GsPCZXdkgJuv7w5FNoLnYokOE/C6G6zmuLzu7KocuYHeuN0rWBT1oZ8FIfTXXX5pvL90X5ngcc+1
cDwWeDIfgEfBXinQ1P17NPz/FprQfFYdWBnh1DlxI4kpI+AK1lwx32L3h3j59vMvr+FfJh+uv+rC
/TiXjpOFydI8C8xMlp7tNNAl01Yp5xId/txNVj3ZrSMX1ErINxAq5izc6sCEGBmZvlszoiSze/u3
nBkw1kI9lKONbuB6DMwOI4oaKmNrNOKqE0jPX2vzUgfGnRprGRTehAHHDnPwYrJyPl318GsZntHj
pBkKLj/WxtcqpqARVdY1J208+moGy6KhBTENfmJo4vKRHCsZAP261MPOfF131YWHcbbmpqZACG3T
BZ5UTN24LXCLPhN0Xl1VveI3rPqxjKy5Kku4To4et0TCeh7x64VGktt1rcdd9WRtHNxY2l4M2ZXg
1apD5dmPxjUreZ5+1Y1LN/ZgMzpxIKKpPULVqwHwTVcVurn6qhOXaT8gAjKToOsdRMjkAdq3RSwp
El/XNtf9V7eNrIZiiPlCe55yn1SX2rsEOj/Ta9dSuhFB8CiGKAkMJTRwX2x3OD40n99+9D8LHj1/
LZaLNFdEYN7iwJ0rP9tHpRcTypuyg+2r0ve2SdxZ32Bb5ckzhkjt65QLvVr8ddSog7ef4cwvXEvo
2pTgj95hgT+nXfXVHtr0oYik+3Ld1VedW5hwVVNO/xcah0EyW0Xc/ISl6bqrrzq3g+EPAroXBbWM
/FtzsO0jwasXBc/nXs2qV6tMM3U345NrlvRvbcy9u7YP1TXHiXz75a6/TM5jWNkRRKIoEH740wYt
vqFmEu+vezPrLs2phtXGbP2rjlK6HrL1HwE1XHjvywv4w7zsrLp03k1t4ul6iGt/4Rc54Ike4kqz
sBiorjEv3OXc61917JrACbQoDS0TslF0lAsoBeBI1ly3unNWS2xch440o1k7ulAqOV4SW6se5O6q
D7CWwGGWoW4EkO44x+Q2Z7kFdWwKr+tVawVc1TOUSo+LYxzEp6/K9FZNln1d21lngtX4hHshNf8Y
J1VyZ46zflNpgGuvezGrPptz6jar0vOPXZs7xAlMDtxl2O7XXX1psb90qiR3bMjvIHvNVv30VKa2
HhTlKx991WMN2WNF0Rpee+HHd0RPw65RRXJ8+9HPdCp71WXNqhZFF87Uu0oXQ5UFMaIFLoBHvASt
Plz5glZdl0O2ecB6wI7eMY2g74FgKrAb163l7FWX7SQmUl8q/+hKCWm49SMYJ0Zx4RDm3BtadVjh
AWBuw5Bhp678AqqjbMctIkrSuuNCDFdV/wkmXm2Ko9kw+hhLEFTgwsWzHh/BrV05qK2ThgjsZDqv
kmXKSmFbtgMU6BDM1tttaGmJfxiYrdV0mxSyBznJ2QLAkOFTDWYrmGOzfbzu6quu6874MRJphscB
6vwGJ/HHZmrFlY++6rmqtIG5z1x81GID+GL4aknt23UPvuq4S54YC4SFCDmT1GGaUXynKRQS101U
1qrn+pNqYWMb4dHSi+/6VN1kJaf51z36qr+2gEEcM0l8GHgyvWtqsho3eiLQJl93/VWPrcwIXHI1
accqHe3XMLH8r1maXtrAn2uPqx5bWNbgj//J2Zktx6lzUfiJqEIIIXEL3U17TpzEjnNDOTk5EoMY
hJj09P/qc5Xwx3EVD2BMCw1be6+9PhXFmYNc/7ZGpuysxmDnGbuVwmmxzuuy4BiE8am50lXowe8S
0OS/j8xlVv9hLW11cEEDI0YC75eMLpoeVihDsCnDXefUVXo+1KqKrv7+j94YpK0kLqhUA8mFuRwr
aLbN4TU7u6I47Xv4Zs0WC4YbZoheVnfBktmKP+rx3VvpW0O0WbNBJ0qvhHAbk8e3L8KusJcNppVa
+FSjR+OW9QtcwPb9kM0aLmE5Os1jkWd1T2QK0Oh04NC/7PwGmyUcxdMaogkCv4SbYEkQQTQ/eiLy
fbE+3axiOPoH8coh32lK6l/B3Kr4gaSE3HeF28rg1gb7Wwh/pCxkEaDlfpvm07IzRUw3S5gDWFvF
GqUsuAj2x2IkxQHk7XXf9Nyq4Chso+syVF4GP1h6KIcYTnm1pXtK7SLeiuBg79jTCcoy5D9p/5DD
jTUxbSv3pbf/o7r/EmtqEG460aN45IjMJ1j2NDWckxxp0LkFfkG5b2oGmxUs0XCveI65Q6YgT6mS
89UClO87M/MSGfxhl9uituHc28YObbtZYQuncUnUgb2xsDQdYAmrYNfYDLUHaIKuqvKdcXtjvws2
K9nGHrNNMXuZCiYLR8lpPkPrNT/+fZ946wdtVjK1BXUhWrszD8Tof1u3ss/dEJGPPoI5P50IIDV+
XS/vJEb/k+j8afw2K7sXOTZYh7O/9fsIbl6KwgoYIqEm/9D5vf5AIo1klIkHRm4VfKvh2j27ID7B
p9s912BoAMmkXQ06WtX406MElsUe6kiBkAcdRTTvO+a3SkMzrEjxydDLtJXhN2MrKCR9btunvw/6
W590s0nEBP6apF0QpfjwRF0BDjuDxLKrXVbEW+FY2NUIyENYTGs7/RuH5c+5r7p9A/MftPyXRUwF
bNbgGoHLLph/Z3828ioABGLn0zfxeK99MUjIcDMQyx6i2vuYF83OnPNWNDbA92heOSy+6pn8kHX0
heX9v7s+51YvNgPYoamoEJHkIzSSU71eLX23s+hONusf7aHFArArLrpk+FEE5ecyMu/EbG/Mw/8D
nlYGtUC02MMXri2uwbmaYQJN/X232/9kvL/MlXbiIsr9Buds0YbPlHvxByRgomzfoG8i8dyudm45
i7NGWpNosphEGberrxFraLNCl9Uahmp4nHWR+QlG2DcgBvcNy1YKhg2vHpoOAhSCS9ZzQ5roHMhx
5/G3VUgJBWoLOpgu6CpRfClUPjz3Rc73RQhbiVSZDyhmBTDerkVk75Cva8Ghrulx1yfdSqRiLhtI
j3OR+aZhn5w17QMMQLp9E2YrkArQND7DkBeXfduOCn52qr6znd/sLAttJVIaOKRKT9gFZBStmVm6
5T6qw/adsfmPYv6Hk3OrkSomVERnWUN3tVj9g0OLUN+5saXflLcOHdAw64fA747QQejXfIqnU1S7
ojkGKl89+JnCUiBDl8+PAr5A5hiFsKmHGz34sdDpNzoFt2m0B+cM+wyeuQjfees3Nhh/c9yXsOAe
u0XDoJsy5HVbLwbhMxqWZl8ov5VbLYs36qrgOOqAVTuhFs0AhgRzZN983GwCNe0lnKsnkUkQjkGj
lff5qPblniBZ+T31WsGF17GV5Bm/EA3bDhInzVy366IALcDm6ROB+S/Qd5ldwZuTJAcwsmC7bMkE
ipS/P32yvIQfNwOsYVm6+6hT4pOibn3cM+wo9fz+dBSaG553I96drEFSSKDn4Hm5T4QhtvpXLiQt
9ILt94IBf/ULaU9Bp/JP+959c1iPYTt7EWDuGbypnvKgB7rNrvVh38M3sXoHNCJQC4gESt8HNW2M
Ps15uE8Zh9vf76M+RB6wZCsiOw9tAScOx527xY3sy75X35zWdFJB4JeI7GJ4NmYa3UVJ1+Xv6e4Y
3vH/90axVX8tbvJAxxihgcwn+0zhafcauNG76Y3X72qYEJj0v4+PV7QuGuZYZAtsd686Bp5my9gu
Cwg8fbtedb42bcNEVozRt5DUL1zvavLEkzeLdQ4J6wA9QuDrIn4ja1tfAb/h77pui60nm0BjQR9V
CPI6PXsntwTyAoD26a4eHrz95ZP/EkTOMJ+23AOZvEHH2wEkk1u0S7wnN31DUCDEdrmCCAlj1Aqx
tW/qI/BJCxYsW0BmbIiL5qymXjimxlPVCBPqum6OLGB8hsUoCFS7Lj1iqwqD5QruxAbkptmL/SOK
Ng3A1sW+AorYasK8MTIk95zIkH0xr7Nd3dl307rrAiHEZlnrhSwFF5i2oVdfRXFHDz2IUemuPWMr
AVsnL9BhhVw+YNEDGtuDz3C2L/c9fKsA84CJgDE38qOhBt165GgkXqIuf8cV689xj9gKwFwbOWLy
ATF+LxcUV3VwVFGxK3sAY8fflwT6H9AmH1ieTbMeqhSc+LqEkkAPZt+M3IrA5DytsB0fRQboCTxo
B6Ufla7s512fdSv+6jy0kboAdBUmjDpD4qKycaVm1w0FXqW/Dw4ycYus4AmezaotToC91kfQp94z
bXrru25OYOC6QTGN8F2ZMVUWDR2aeNAO+U5y8a2nb4/gBt6/cOLFuHPxYYlB4msif5elC06B7VKF
WAac1J5nfT6Uz5B304/z2HW7AnGAFH4fdkNhTdCVUQR9tys+goKTv8QUnIpdU2ar+wr80Z87X+F0
BJm5hYnGMr1EukDcvO/5m9PXHyguVyGNMjEvozwWuIPKFMai8nHf8zcrluaK8BAEjgy0Z/ZSh8R8
BlVZftz39E28bKXtQxsUuKbgVPoU8Fp8UFPn9i3XaHMAtzyMCwBWQawN2j4p52FI5ATyz7533yzX
CJwLRhbFsxY+1MdYr96t7nLzYd/TN8sV2GValSrk2UVRf+ilRw/Oq8i+Ob+VdU0Ntt/hcj51jB50
BGengPnrzim5Wa6gAyx1Ca4zBCFA4AFbGijAwQdgBfcNzWbBTnKsnN9dDteye1q7/iXW9PvfH/1G
NL7VclX5hUBRuTyzpmif4TLsyiyu/JpksVE7o9qtpgtU+Xr2SuSKZiDNgeXQMglL+Fz+/Se8sRNv
NV3IzBkIJSOeSZ9WuGrFjT8Au1nm077wg23WLPdy0KDAqs96YLGSSelsiPde5dhmyYYLbeZx5SKz
oSirA7y3IwqbagHYxr7h2axaQLBEbY1A2Mcn+O13Pujj8ah3Dv5m1VYU8hAhseN0cDFNR1F9DWbv
PVv4t75s8PtBNdARvJIF0fY6E+BUOij2YKG6K2EktnquvrJwBQBQKrPO0yAVedFBOvNuE/HlOPrD
NZdt1iysW6NaA9KdFaCnyfMALqu9HoJoefBEV+XXgoC7AHf//kmuE/Dc5TqUgBF52v8ad6g2kZFa
+wWOnOSrnOFafs5D0V2V0M/9WHJwmCBoB3Xt71PkjU1gq9LQc+k54NZwbMz19IUBiQLEZ9GDikvc
4n39+z9542NupWe9Humk3SKypkWL4AGljFWl0uQ53TfRt/IzALxwo50Rqy7NNHwJVta8hnbap/YW
W/mZAKhFSxlgGfXqvmfLgA4a97pvaDYbzLCuXtQNjciCkbkT4wV/HmDQs+/eF252GEFwWvvQsmQK
LXwwZWzWigNP2EFlsu/1NzsMsiBB3cE0JXPwwXhhYcS+ioZOX/Y9fbPD1CXMxeElh2v/4orvU6mr
qyEX+wRK4sJZ+TVlkcMvBQJ4hVxXXkkLyiEkwQnAAEzs2yDDTWywBtwscYvTydNo2y+oCWDvDMz1
vsHZ7DKy53GVj9BzthXA8ahPd3DC2PXorQIthuHByP2GZXnfaVBr+2uwG6J9U2YrQKOqWeSUeyxD
i/KMggPpPw/M9e9MmUua7w97L92sp3pwoI+pmWeA2LKrGeiZn4E1g59S1p4a9GmATflJjSSHR47e
maumm2WGvnh4erueZcKbHajGoViSeZnnfSUrsfVQW6swcoaWDLnwCtGH8Ff2MtZE+8d933uzzuDc
DmWGwKD5yK+klIKASr1uX/VabFVifdiHS3CRWlG/jRI1tz8MWd4zm3rjaNmKxGpA09ahxcPDEC7u
yTJWS5jonodP+4Zms8rcaADKWNA1UHLRPcAw0CWsC+Zvu56+1YkJlFHDCcnabGgB4VXABxE1qNO+
h1/Ck19SstrhNjiXHIDudSUZ/BXrzMJbbOfTN3flaC3qzogwyuCF3QEmTv/Jq/g9v643vupWHFZY
2rfUkjAbdd0fdS2hdaPTh33jslmt3dKGq4UZTsbW8T6nfpcMnXpPkfSfddIfNqCtDKzpEXEroLWz
qQvr9oyip722EYAcSeC6/hF+TtYmTIVdlxRB5eWJiAozHi4VEGDAm67qE1Cn2y7hfHF3ADU0XuI6
L3/QwMfNSTWJUu3LYwWbZV8jY6C93iFBGUG2VpYwhMV9cF+DpAg2xyuD/h/aL/Dh+9mccOw9VeGw
88U3Byv6UuPJMWRWgWwPslj1Y6Yb9l5a9b/f/6dPuFnzkd/0a+gQk00U+KCjWCstX2DiNshUwDi0
TwDZJh8Kv+olOqqZVNdT0eB2O1xgY4llcvSPERnBAfegp14OE+/nT0FgfXus5p7NAAHKZT4aty7f
fSr4wQtAlh4R9iWk8fQrb7RvdqkS+bZ8DYg00vPcj7I5ViC9awKzwqShJvz598V0OVf/f6z4toAN
/HajAGCMMgfzRA84ciV4GjoX/xPxNvy8oqaxayfm22J2OJbwZFSGZVPVlKcIpOtvsSVg5v79h/x5
y+HbajbMFDminQC5RS8arxhs9pGn29nIzrfV7EZ0A8iZAU7wGRM1rSxp78Xo4/a55+3FVktoAOuM
oQxFUNVyUFuXRSVtwHbmXbdqwqLFBIpL8NpbM/4gWNQJUlL7+pLE1oOuuuR0pYtYFslcJtrJTzER
P/YNy2XW/nIE1txSPzbIsEyCDTcNjPWxJH2xLwLf6gmRKw4INyaCn5qyD4H12L8LKDIv+979MlF/
eXdWAD/vGMcnncLg+1zhvQ8SQrH3WmTe2ua2qkK0oY4a+YcIBWde39Jqnl6qOjDVsVG5ihMCOe1n
SMDFvV7qNbxBEqOxz5o1MF5d0Pv+qXZBc19GojMH5C7mD9pI5R/cWgHvrOQqvBQ1xwGFWn+c74Gc
ZC6d8qktD/TiWX+wBrZB70z/NwrEPN4MFtTFRQTqFcM2V3KIkSPp/lVtEIYJtDorv5JO1sAdwyzs
CZUhdwsZTIs+tYLofZpY3Kx//1zo7pJFmKNVO/A9EMQxjS32wp0zbXPgLTJ3EIkFPKuo8VxCaj2S
lKhiH/8D9eHNkdfSKYaiF5WVwYZhBoz7fCyF4ftixa2UMq4mCcaHzzInYOGnYT98DYhlubMyv9VS
rrABRNB1yXL4pfwxdwYpTtQ//H0uFWKrpuRyNHaaF4YQKeQJTnBka7Tqdw7OZo/qoC0v1shGWa4Q
9IJNKZsX1eXVvhL3Vk658hHF58Fi7LXsr6hiNuWRbXaFF2IrpuyA3fEXO2DzrlcUFVEyu277nc2T
YqulBKGsRigkQtwcLeQd8BNNQHiRh79vsJd4//9DF7EVPYoB3BLbYNqEg2/CdFENHJMDdD7L64qN
0b9//y9/jivE/0kfV+v6YUY9dwz66dMyKUXhEE3Ue/XiNxIe/mblwiWSubrCMWEMfzXtUsM51G/9
NXXoHEzXXLGf3G/b7xVDBhNt4wjP9vwwHtPfN7xalBSx5Mqyrhy+l3n8avQ+E0bI8Dab6eiRWohu
ZhlUsPkDTJsbNEcP/q4Vh46N3988DkONmBXhjBuJuhWhJOdRsWpXMgW+nL8/XQ16mZqG0EyM8XQ/
q9J8ikVePv191P88aSGQ+P3pNIzKtZEFhaikq9dUqaJdDugbsS89jLyXXQlAvpW5wYxqVHEr8RsQ
WCZ5X3wKXcf2TZyt0K0OJXOlnGiWl21+lGWxnkkX7jtr0Lrw+wDldb6QkTRhlkclOenJb9FQ6e/b
rCGZ+v3pHRyqW6+uw8xOg+6TxXnmPJFqZzmZb4VuEbLF1pN4fhd75m5lPtTgIM29Eyb9eS/iWwkb
3IQGomQZZp6ZIgiSwp/DhUH695n51sM3axZvDmcZg4NmLlx5Q6qiSKhpo3dKdpe00v9v1nyrYJta
MO6bCSlpf2i1S01bDVEKH6MV3mCB6MLTEIzmq5oC+/3vP+eNRA7fytryHBQ0RwSFZJ8gC1CsAxuS
FR0g/15SU3djK3R1ua/YejyRJY+6Ej6YSBAeaO7TIXHIMZHjwJpgSlzTVu3jKHp9U+WlXyeIFvl8
jW46lMP//rpv7AtbnZwqlbvQDmk2N8QuSQTZzRcfkoTvXS93uYVDz7ZJKA41d7H2Z+wKoJMfejKE
qdc0yzvH8RvzZyuXC8rQax1zNHNzMJ0NHfVHhvbMfXv+VitXz5CgWeUHGbxO+gN85u1105tiVxjE
t1q5uaPS9G2Ip0+1S2gdFHfU2ym051utHB2hHIp4QzN4qdArWsXBR+Hi9/ptLhvjH1bW1iZtKlEv
MfDWzpou1sjdNFX33DhTVwlaY8b2EPrRsItthRm02SMGOKcMo6Yk612LqQ8UuP4uJrrunEKbgz2S
Ni+XnAeZUPAVO4aKgUTX2Xp4z4b8rTm6Odsr3WLfv8yiOY7LM6AC+UFBWrHv9bfyOT36PZcD9VEv
FCJVYcQP+Bj7lLR864jmFaZBPhO4+Flxe1xznx1q3e+rwPNoUw6oh0UOEYrwGcPxnqIEBktOHe4q
Y/MtUbT2aj44IGsz2lbNSwlcX8Jz2n75+9b5xkfdKudWoapQtz7JIlNOX5C1L++qRb9HhvpzfM63
fmhTI5APaQeSya6HXn3ph+YLl2H+De4YvZfYwcvHxBuk/9lX/TRlEs6muzS2fAsULWjA1nKaCeSS
M6odcABNUTS2V/uGbbOWZxbqcC4tyULblllfsxPa3nbGWVte6GqlEPXSkawy4/w5LEp2mgJmj/te
fbOMTcuDmGu8ei158Y/fklWjuxsmDbsevxXWORY2CwggOA2Q8n+y5TCiPTUIXvc9fXMKq1FMHSIQ
PwMNuT5p5AxQNKx2GcgLvlXUURzvBHuHnw0FxJgJML4DuJKO7dxBt4K6ehVwtCKjn801yQ98UTNc
VuJ9kg6+VdRxZuQA9RLJIAMovncqYqjb7E00cXbZQX5JyQJjxdqpzQms9Zb+egYzKRtI6e/K1PCt
UxpnJW6hzYwP63X8izG0/uGqYlLvzMo3znm2Wa/cq2VXaGxzhYZpZeJ7cb0kkwdlU2LKoXxBhjZa
9i2wrcBOhYMn4RiFk2yl6xX8MNZ72U/vaaYuM/0PEctWX+eKkoAf5fkZ4vNlvqVByR8iF66w1ads
kmk+8qY/+mhCCQ79f7HqrpW3lbFVk66mrmn8rAAq796nTt7aUZl9EepWw+Y4n4QvYb0OLzX50A4g
D9TrOu+bXFsN21hoCbewAsbufDTHnqnvAO+5d6bWZf7/4YNsqaKs7+H57LAu8nCafgyr05+Zrd9j
Nbz19MuV55dV1zeCDoGWQWZ06CcABrZpHDXvyaiAD7ts+396/cs//uUfeCisa7i3BpkCj9NADTC1
K0vg+1TWYwKV1dwfFwkey5W/hnCvZUs1LReNiVcfVhdE7tMIP2ZIa2E49o+oHbVJEa5IPrAZma10
NY2ejnnfRHkCEm0BlR9zUXHr4nYsEmjqOTvEts/9dODodEqRrRvjNOoFHwGO64syFbYK1lQupT9n
Q1m2Ni3boV0zRic6nmMZxOw4zmwUCQMgb4QN8di0p5VqiFXW1fnmGi2pk7kx9dCNaVWimvPBSIC4
z6xARuCoRgf2WRVELEoKrwyCm9EpuNkqOTmFimVfjR8KgEWefUR59ls3AkyNB7NJpcE4e0uqS+dX
P+gUuiUd9FRMiYa/YPEYF4NfJP5KojCrcP2dkxlilxeoWeHjFNm+pknuV3a95qvDBAWuDu0pn/KG
wImssq7oz4x7fn5DO88FqUYRx90x8NTKw+q7NX9tmu6imsAWvwTJUgEEAGpSZapXeMJXP/HhRH6M
aWDIdxLkNr+noo5wprFyqZLesx5JNBAquJ/nQ19fjxaZwHSBkbN/hv0+7a8ILENbvKJvREq41Q3C
nIi8AsYYrqkHyiFPS+mRx4B5YfxBAz11BSCkYecVpugS+EC65E8uCP3pzgRBiaIssoEFu6beMOZp
0Uo/PAA31PxTdHPZHKXXlTE8xgpi74cK8t/UX+OpOlrEEg9yrsD+ItbR9eycE1NSzXluj3ArM+5k
ZR98JZWK+ms5h7BaC4Ze3y9drp7whgX0XBK2oS9duKxPhbKvDEHpa+XB/+jQdytWVLcG5nPTjuuj
tnX4NK+DLY/BGkKsMtJSt0lXlx6snAlc4pJaR8Fh5JH3EZ7h0bm2uE0gyRH3Ju1tsD4G0JIE57yw
yJgMLJrZuVZNExyIYcgKwZGsGJJCrQXqyGsbdeeIGHUHGHTdfA5h1xwf417ZZ2gldXFY16i0X0va
5cWJzrxZT70gIngscz0Fp6Ur8/JUoY6JSTv4c/MoAsnIFQXZagE9sTbDYRGoLKQ985biEKJ32kv0
sAzlEcb/Zj23xi71FY0YpiTmrizgQ21JHqcC+ztK6V61dkmtOLKUfTmANLXYuOzTIuxICCFIPQcH
Dzf/e+XGQTzOTV9e9+hKrv5ZzRTwU8u1X96ECsARhINqQOHLRP+WSCR+D/qIPZCO6uXIHb7uWYx6
vJPhGuF7uqXsj2YNu+nj5MJgfGEMQ5NWBhLeJCBmXG+bNfBeRl45GELAWT56ANG50EkLS6s20XPX
+nh7OFvcKwti5oHNWOenWIzNfFcbG/sHfMxcHMmg+D9529TjyxogU32A0k3wE4lNd8vjEblIKCO8
VzRAkChVcqmR1SqKLj4EHYmro++p6Ra0J5R+PQ3//xvdmip+uPB8tUlMRy/wTNmje2INzfCJYQjV
IRR+7aWDhMr0Zh3dWqdTtCywmSIe/T4aLHH06PSX3aQlkTpe3Bz706ww8h9zV8zhmQKJO9xEYfek
Ku+oi2l99WWP79LAGHQ+CAlyQJlErL24brYzD8QxHL0Q+MVmifQ1DJhlhU8m0BE0wl5juRUjIaj+
5MHk7nrwsL+LRYz2poCsfHoux6AZ70pdlMtV7RE2D5fTgRckCdvGIA0sFASlvstrnS7cTjqNbB49
C4ak5dHztfnHz6v5MHrIfOD7X6Qx9tjUeXxYCmszHnTgtlv400eu/XaRECTlSPtUmepf5UMhmACz
ANW/YF9zeOyd6IKezwb9WIdimnCFFF2c+nos0rWaTILbGPuINIV3aGbImpc4Gr+vljXwO5mfDfBl
QcKxmO9nIvoUDlTNQaIqm9ZqRjgoPHbElFESQxEqXLM1lzel8qY5HU3kPYBSCnn0IByGdW7R9Z0M
fqjgHAQJQQIJ+3g2ZE4lgLg4Aow8cjPSA7htX3CCqevFtEHqw1VRJlLGd25prEyAvCAHhmrtBJc5
79M8qtcgJPkraELBx6iOQFifvC5pfRw3ag6wo/uqSEM9rI/9YIcXQJvGm64M/K91p4YXyrs8NUXh
Uj/k7aMxGj+w9uIzJcvXZuGPI6ijieZGp2GkogOcYIIEkzK4rqGNggx/4TARLssvMG/gD2Rqv3m6
QMp21SA4lPP8uGg0AESxNxxUDi+WvstRnLLxuZqQCmU1JAeU5h/bsv5I62pJhQxt5rX2qS/cN2b8
4LigCzBr4C+ZeJUdrqPSwwzvdPHTszlLqkZ+LKPw1djoASCqmziO7MkszYNzS2wTN/nFD5jhBO7I
xir+UsahRJYIPjJumo5M9+JcDwAtlx3qNbTv69TNTv/Eyo5I6irzo20dPNJ8oa8RnJhjrcytvwoc
VsBUvIQAxn7Lx+6KBstDrc2SktoP76O5zvrQfawop1c4KPxbHil3mlhgEn8U8+O4rNOLqao1KT0r
Uqyx8S6nGCeF6CNpiio/tRFuMr4aeYpgQz3nel0fG5S5r7mH6VvAI/rQ522d+BKO39Nk1sx2wTcn
IwzarBIW10PSUn1aWzgBUZgrZrSj6z3xYorWpnyQCeR4NpUBCb7BUmn8rkb6HZ5ZNIVYZcj8jj9D
61ieB+LBaAVg+rMCPTWhPHTnaO26KuEhXKOx0DA8NnhRRQzgCJALmHRD8cDzcuUJDFzkSyVxoNlo
sInqGhMfMUeOQrbmoLQK7q2vytewH/o7F3nBYdL+KeSyvw8DBJPW1tcMgVpKoqo7+lHpA8ulESIF
U/g8oMh9No1akrrXV7gZs9t8nu8L5X2uVBCesXiORDJ+XGdbJDonLlmYH6RVr66NzT/nsppSCkx7
WpFlSGowClGlKIvrGZS7FMPxNWzGVwoLm7SD7LBOZrL0R9QM7Ct6OfWhFV4hk3EuhjOvsNN6q/Dv
YTbGHyhRIQ4KNz87KN0Pk2oHsHFonNhCmi516ziX6RoEw88Cuovi4I9DW6RzzdUBoIkmsbACxN7S
sG8yXITMFlTMaihzJA0zNnq2Tw3x6nNgxJSuKl8SShhLFoQFaeCmb7hL2hAaIyKipEUzeg3pSyAM
qC3LDSuHsDnoamxcGk+8TAODLZEsRF6P4DEt92gXLhKIEqODD0joYbzoN2FJFqBZkF4XOVHZ3OYm
VU3xDZ5LVQLPEwkbQ04OCx/p5x7eZWmxAjGEfxJwd+5oHoyw1Q/DU2yq/obp8X5a4y+Fq+97ra9H
0I7OUVzY8gm9pvEt4sGw/djAHwOHnJjtVyCY5zX1F6pHrJYOwtBp/tjJai0PJO9xODDaxbDkFSU5
aqTUitvJDfGpsYbc1WXDVAI2USRSOi9hm4ReE+OmEVPEFxp7TVJY2BwbDMVtDqLWV2kWkvaI/B9Z
LMqEzr532zhxVAW/QQDU33lUDyoJp2E+Kl98HeVw3dYWUIsaQVqF2O8BnvPhsffWrBu0foDVw4ul
0C3HnY6TYXK8TwC9F+nkV7i8NEWYIqs0YGqwAVGS71/Hkvfk7ELt8aRf/PYat5NAQ0rL1n8LmM1k
S66b/lCZVR6ByekTL2hWepoqWiB4vViiCyGrUxGGXTpW4X2PElriSVUnPOirk+E9fwpQFATOCszR
HqZaSZ2H+CvcdJN6bTB2urP+lSqK4ZDjBB1Tn1XubALMU5hSUoYOPN38rGlhgrQgsn3MXYkMCcMd
LOmmWMeHfIGRwJVhvPrgqmU8xuOSH+oGPnb9WrQvbajH224WI2BRlQTNwXWHhkzDydQlgiB0EZwI
knZfmqAbztg1mmM8dM2xwnl99NRSPFYkJh8JYgqEiqvXpB7n8VWxtPoLWOMQqoGdC+pp3RVXY2jN
B9zRpruQEJyLwonGAoLa0DSsJgzxVIjw02Rs/3O28GztqzY4BxWt/SRvOn5VIBC/hYEsTYul9x8H
PVcZrQgaZEZMfAItJmzKu75PhoWRhMCL0SRF07X/+ARX2thNn9kSs0Npyg45naa+hnazRNdqI5/q
HNae6O5rlX8cOfGiJCqr8scg5/YTypD61swTomM+DNcBb1pMMalsEgviXcWOqsNcLt41zW151ZCW
H5GhFdUHM/djeawalBywY/MFOiDYp+VrKNUB3rT508zKViRYlvYlXhWAsKEg7R2kKcWXObf+V0Yl
xk6ZunmidCC4SHvGQ/AfEVRJg/o5ahpzmOJLdD3oOnIJb2x05cshuukn2X1jEoV+3HMQN+FWKY55
DH+uQcOD3oO73m23Nsye82FskqAptb1bKBxSE9hLeakVdqpSZT2H06nUOe47EeGoAeS4P9Elxv1l
HqbrZW3EPbIB5PWCxEkAvuwxmWU1Aytk5PW0kJYlponMEw4d0aVRNEBiCZ9MyZMG9sCZnm2bLegM
vcIWJz6VilfPpA5mwBz+x92XLUduZEv+ikzvoRsrlrHbbTZYcmFyJ4usqhdYFckCEAEEENiBrx/P
avW0xJFa0/U2Y5LJjCKZzAQCEee4+3EnV1kPEX7UyQ1p9AvDDpi1s5+YPsSOKd1idziK5zbW5XhN
oJtMUISHb5i6dU2KVdnra9MJzE2d55ni2QEwgEjdx5HLw2usk68Y6ZwRJR/etuuIdbvqJVXeGDaR
XlvscIW/6UeECZ62GgGe+dA8jwIgQrRMlFr4helWpEwafsd80U6fpkrZZYf8Y4lxNsMQD9Rs8TyX
9HapauzEHnflmJiZKswpzQP/3Ibd+nEm+WSitWlCgo0tQ9biXOboTDKSPxaqXAGDCAId/tTmZBcI
L9yiflP9dcH7YkzmQKIbBB6iaOTnMCaOJgBAO7kS5MJDgtY+ZW7rE19nCIVRkBycVl6hjOFCvTYo
ROK2ymxaYGe5NhM3uD+9QMpaxnL/EMhsvcgwYPg0gV1KCyGnk+qKJyiQglNbADAy2BMijI+ZDeZy
AHLgdeOSBkbdR+nPBpeo5Pmhbky+xzmir6atHhKPrzbpZS53mtYeZrWozKNsJmM61J29diCZYhTJ
5qnzeLvr8HUM+EUnM+J4z4dhB5SB8vozYNLpMwSH3d5zdZ6Ifq7TFRtmLNohPwJjQ3u3AkcF9AJB
cLuePeRUd6fhBJH4hWceyqx1JoJ0vmjjgrZPE5IUIjFNWxPButXbIaZv2zmDHXlifZuMzBNpDa/e
4zSOPBqwo9yoYCwiKIexwvtq1hHcEIVJGDbZpOcZO2ayU9+gHVUHFErh0bRoHPGCd9LgLcHHvktQ
AaqUjeUT+la+68zo33l+cOPbNn8mm/04Sg3+pTKJqr0e5lFV9oi0MX2ET1Q1RNWCkNRIw74YZZ8s
Y4xhoNmRlAWnYhA61j6Szxo+Yxec4V0K5M5ewf2ljrivp3gYIXZcTLliinw0XyfFmrhHNsCJ8IHv
DJHZztOY+HBD1n7Ke42CekF6S0lylWysGFOYO/Z3tu7VbYsz+ANiBmH75cR8cBxAxTZnB78rymvd
FTVm1GHctFTT4yYZjSSUZtjDZXVRItj+uXVlalF8nqsxE21l76XMomMfwCVg9zcJ2iaFZqu8q1q/
ixGdXKRLwV49L/f2g8USKbk76IWHERcowdhWTSnsVb9tMJ/9EqCpuPAk0tOkMVXUKmpTsAndDev8
vTZqiTu//rQ6Mp21126nGBdx1agyIuM6p5UWU5IN+FhUi3UPZJ4dTbjerii59l1fYNMVzcmX8mWt
53HflMEN9Wd8gry9HUt17Us0irOaABt55FMeKrqXoQaqCovA68l5NYARQNyR6fJ9RjiGcIIR8ziY
YX2crbhm4lxAKc1iuDfXKVRKHz1SoqQMzGcxBUPMBv9rqZsp4QgTv5bUzHhK+j7S/TZ+rGAllvor
JrBKw+N5bVQ8YwJpv1pr4ryBq22xBHASFVt1hfoE9xSHA4LoN1qngAFQdTUKvQQsAXFzBgKDf5rv
snUJ4rrD3FkL1+ozLsqipu74sybUXdA5KBPkB9oI9cMKzYr+1LkcSNNiVNpbedNOBmWpto9saZ/D
xm9QMTgdTzmvoAnM7W7qqi61JvtcUQNRsSfTCU6T1zlHVCOZ2F2H2Jm7THpjWkwTKrjC6MhWiGkT
XbAj+RImCKQPDqWrWFQw/Ulnrdr53ryIWIUZefZwEwBVT8UjzIOPI253FBJIgLHkvR2TGfaDtqnj
npduB3fy+wC0d6/zOtqKabU4w6vgYkRm2i0NTRhXlmJLUhMmoJaiccce+fEnFzqVFipHe9R0MFqb
e9CGGeN9rIwbLzUxYxt5cP/5iGrnM2pWc9ELvV63YiSxR9b1hGmn4pY51+P8GzZ8OCDFTReRWYlr
gKzmaszFczcH1c0gcn85Y8V2+eigB4hnbjO8cSOu4fk2RxOUMBGUHtPnRZeYf/G1w6UaMMozzwCr
+1rP4qLOQpzLE8TKBJBX4d+qHBkD+wV+E5iiHkatgYJn050otr7ZLdr0/DUvty4mDaZmL6yaRx7r
DNhelHHUOpFXsrC5rudyLi4l6XmE7q9OcGc7PII4c83ncwpJcRyEj5BhGJVb9jDRUH9dMzv5zzI8
lxfRXKngurFsPa7azyeUKTgAPw91NfEL4OiTH2Mk6fwAQ/S5I0hT3TC8PPoStWxD20SyCe3oGY57
8prR7xKcXxIKPEXUZcFopx8y36/svYBR5LJb8rzNbhEh3O5HotEji96g1RzryYmrclPdRRZAdI0H
Qd1SOtIxCkEVFXcLRhEtkLq5vnJSduN+5Wzokt51TX5By21oHywdcc5WZh27fS8k1ZFZ+JJ96jPJ
uhQQKPiVanAfIHTh6GjOVVa0aIakNYdKoLmjPVeYcMRc3g1MnmDRGYHTmXe+D7D1tR+Q+35aStJv
Sb4i9zgqyDZO35jZcAjjGfHmXVCW3Yc+DPPDmFXNvRHN1pwCv9c3OU4lPBieKtxxIF35ODY5mn8Z
rvIxqGvvoeNzs+3z6Vxd5KUPa188jcBEnedm5OLCWl6io1tCeVt7A7vRZ+v5XedlDeD3YWlW+PVB
Z3/0C6nNFc5uZw68hYvxseYlO2B94fSyE5RIuqynmwp4wUvDBn2JscQWjFbFMLiAhPYgQETrahB8
gH6piEbPco2Eh0rrpG5UZg8CuwVAUmjFD/iz6mFGJyOOI3xdxZ54XnPLVQ8rmWbMVgy6n52LsUNl
7hVOsMOjxnjYfbfUfEnyFncIHH/XvQ5qpCRB283JLWLX/UNtmA+MqJHqoZO51d9m28D/BKUjcnQy
EYZ9lOHSV3HmzwLBtQs4CKfrfEal1mYfy7GxxZVBBrBMwq50eEwK0tmTJUZfhM6Zywo+kDRFiko7
RkgBy7xb3+unuKJDK65bIrshWQsbtnFLilcB0sPEgmW6TZHKXtyHyhOYlnZmPaCR5SwaFQfgM3Yh
PPQrHG4RuBrzLWccrEgRtnMCXHubk2w2y7dx7fwHDEHydadBxl0oVlTkW82AH6dF2HcYki51ufcx
iH1h0OW6s5ApeKIWXOPlWg7rHLdiYcNLs5Yez6NA67m7JuPWkKO3eVTcGbWpIp0t3PJ2dd3yC+zV
/nTR5vCgi0I2dzZe4VWp4sUT/i1uhjLgWqhDIVIFmMSFiUbQJbVW98id6Qw2uoIBYWCbBLzGh+Yw
em6ysUEtBmGSm7NSnwaZefSVAlP2ds065sHZdxMmqy8KpIc5gTxx4o4QIEBJMfCqurXVBopwwdmz
96w3rOfPUezUZn3Y/EmKvVN3RtjYQ5r5EySl6zN84uurYJqD3Vhv0wcIEgBg9zi8T6uv+ibGGF85
R8RmFlE/cuJfLUrG+xZc2WM7jXV4rMp2QnvPqE/vO9X1V2RVbZ3gmS3ecA+2j7MOlH9QHiFwerSL
jTkx8mZc9HpXLeDZixrdZURqjVaC10KUR2IyYE3A9osaFSoAm6Rm2n8KWT/eoPgXt6CFMhMVpR41
vECn0D2LdimDuAs3m8UeINxzsZFP/Rtjy0R2gpWIOQ0HHt4Vetz2PjoDBG8XmFeqq9lce6ECgcA2
t6OzWgV2zSUAtF8w1sZUq4ocB+azErSt67kBxNIa8my9iePeNbBDRTbvGGSXYJPr8XbtmA/Ufhs9
+lKqpvyMeGV+OWSTT+IQ5hfy1Fq+QN0P3FrHCyAkUIo64E/o4/ouXSutHgfi9ccVHfC69z0dPolm
RlsL76T2uOZbXb9p2HLC9tl2Z7IXrMCBLnRDj7VuBoVwoPLH0okuyhihRbp5ZxvkdgIzH01z1j/A
Xmv7EuK/WbTlahSRwFz362oKavfDgFWbTihT71ugEOjVTNlFKzGY817V4thFjj0MW8AaABJrsU/r
FFbXFY0rvToRQTTYlAc7qfVhnvPwa60NynfL5+EBdWjxwLIKFyIbF4uBRBCxLzVUI2VkcBz04ONp
EKZwAUR3pyQolyrPmmM2Y6Y/ktXa3KKj306d2vzTXAl41SH+xCieVE5kW9y0FXvDLJTKd3xuC4PE
hrVCsB+E5K9FbYcX3rTcnel1Ox43oKlvzmY6S1kNSHrXM3SwQJprnL1NbyiOWrmw+8o6ANfMb7s2
AZ/emNiGHraLWhAcTRsY+wxIdRlOUU6y8BnAXJ6fcoP9A3BUQ/ID9HQOus9yZmjsXV59Gz3tvppm
wxEANnB5nRwoy1jRdr7j5ToHlzg8wWawoQYbKEomUMcO85GQWl11c1OMF13HtIwLUiNipx9WcEdM
e/pDC4aOY0VD+bjHBAvb0oZW/asC8vlCal/UpxD+z1my9gVwY1Ja7OEAWPNiTwWMieOwAqkd45ll
Mskt6DCUkVv5oa5k/WWwU0svtjozwS6rguYVTP3kR9sYVrEwAX89tx9hDAl+PcVtk803dBgyE/cK
k6ExiHTs9TQbnrwa+oudq4Kx3mcjwbEsVdbCE3nzAAITkN2otnzMkiY5nWuTdjCCE+liAYClqM7r
Twto5gi7iwSr3dftLlBmxk6rF3uNTZic6EzA6AbT8hW4cdjETI4bgEmatQ+IHcWKcT0luKTz5NF9
x3rMU8+K+DnAuKoPHktYD6gjNlmhIuaRAWpsVuoP/jzSp46QsXrxHZQcGEjYth6whclssi09hr/H
ug2utj6f5oS5bLhWRTh93YAdbPFa2pXtmm5Gh2iXagBBPCv4n28I84kxQ8bI5TLSBe0vcKTdYMf1
NHf41RtgV4DtMbamg4PVVWMvDd7+il1R44ko/LYFm1G1EHs4i5WBvnxZEDkxE6RXTqgzLfps2BS9
6YCgCXO9XOqILCFTOxuE9nXMFOAACo8bmcitnh5BHs9iRwszTbuzt06ekM0foZARtn2ClXG+7TOM
rL7kE7VjZLyw4+k0oHiLYVRpq7uKlT14CVMC+SMaoASWtbHAZCoHcS9uxVVvWHnZyhoyd2q8bI16
hjGzY7+1/QB6xKFu36ZZuDQobPWE54PSxylYeYPrFHRBsqD95rHivIGgBG3Gc2A3Fh6GmcJEqgxQ
0UQZxvK6+2Xd5IBq1MztN9bWa7jDn+g+YnNDMnahK3BWrnYSsgw/n/0UrvRNHcEloPSh4FFa7hgY
6DEGftG89GLmS9pjJUwRsFykY9AZTFYq88FrkoJ4uKyDv1Uo2v1tfclZLtRV5dC0of1sh+0MTXnL
eO0Ddj+FFixYvAhuhrTKQXjs6Zq1NzNmsz8EWXH2AhkG+cmgPe13PVQhU+KqVjXJiC6EPsOpbujv
WLPO/qlws8RYMkBaqXZkyFf03tbJ+gPocYv/03pB/Ur8oqHXYAGCebcSzKE2qEgxPxUBF8DBJDxh
g+fSoIyA4gTGqBfVitMlQUibRKMfQO8RezkOmusaRDgBH1KSIVaQAeZXqybYOEVF3IOsrPzU8GX8
DCHofAhNU/j4eFsDLQHn9XScWS2reF1r/0zMrQF/KXQ9CZzwAyq6DdUertBelIZ1WzTQLahTuxke
JDgnz3xE5W6Ri+keS1uA8iaCu+uOlHjTXlMWBTDhaXxyJIdfoVu6p9XjokwQZ9JtxyCv249L7ssm
zulSbDFuOLZSBLF7C0r0ms8xrEwgKqPTmKPcm6WUdz7zaXtTKhtMhxU7eJiSoWxYjBOgvQqsDoLI
w2jnK7CYOYt9lOQAAHTn+nNWkOwTPi7tcDlaXd7ozVckmjuO5nfGdptgi7LbCec+1rNCszhE2gNg
DDlfeD9DnW7isfVpGZcVJh2iZtkAXzUCtepFaDUFML1Otbvg/Yh2EK0ntt1ga5cqAoYEu8KmxdKu
GZGYT6z66kpOa7Xuc/il2o+DBpd3BHuIQ8WHHmmNgMQymwZBNtFz0sZUJZusGLuecC1gz51xHUY0
cMP0YRzhOWCjMoRXFY4N7RW3iBLJocXLh+ERTlPsrg2EuTVBMX/BpUJZrDA2MB6DcS0MKoXW+wIR
oYBMwVPDirnovvVScKEhYsRWkb1VnbfSeF6KQsUADfzPLMxX0KPGLnjsDNkuezm5y1Vp0CfeOJVp
ww3/3PFqfaB+re0T60DbHfoww0sCY/S7w0wRIf4tGHWFQeMMty3t6Wi9U04tW26CknbfRtWtL4Fp
pgwKp3OfTrAX5Lux4XyB3I6aKhl8wZOM1rlNCcxmvgVMgvf2etmSCAct/QTp4Ib3WGsP8eVjNuYx
QhTlYdUZ8rk83+wDob7ZZUaSzOQR2iKOmeDQEz38SCIBmweRGGg92tts6AN9xfF4e2kV8vwZmTSN
ewzGDAi6RSijSgyV4oQKzNF7SGVQ5UbZqopvc9Y217nPQ5lsXY5zzm7VM52kaOJiXWqS2q5YH3xo
ByZ8iBzdSZ43uk4lojDzhItN+XHrlRt2BCeKBnF9ynbRbD1AngznVBEx8KMKkLTXZMdhIOYTBWm5
RGPvDAN8NY+wiBm0W9KuoCB1ZjyNp5LScEn1EIgrr3DVc9dyFPW0B03PqZ9tEPytYIXmTXAaK7Qs
D5nuV3HUpC8ysDsuyw4Qumyo2nzGQUPn4CRfMF/RAEcOsZxj2W1KXJjm/CnQ5lf39UK8OxcaYI5K
4P7QTCeN5iUY9n4Kjq2GaAyuT4PDZQC6miJQvZ9xhgu/A8q1CHMwZDRXKLmGeTfBqTvAmwzZi8hU
+dh2TQb8YiEdgD3akx3OndLuqlBWECy0GCBKwVMHz8WUd6Dpfd+hFIPPpwMhqqrPpKXjU9WeISXI
vmt7sMVmC4ShtIAmdR+U3S5kU9ftipH4ZSLAJeTQrYgKB9/gdY+YP4C2tNB9d77uaPMfq6BwD+uI
MPu7TAk81oGH8KxIS0zdRQXkJDbxQle+oW4bkL0mHC7/oAqU64FXoNUGYsjXFHsEUP0iMBqIcE/k
Z1SuEjRWVirY3gUVe8pQdpWAD9kggLC2vNptg79cWwSu67ifeP9lhh7yORsFq4FviCGRCJqUsZsc
EiIanpkhMaVFjbIuzQjyCy0kdqKZiQ8+GQAa56Ydr84R2XqPXinvEfcNvnkHZm5rLgrbjUsCjkeC
fKxaSQ8MtaNO1ErOLvBb5b4VY+HfTx6aUUgRArig13bDyxLR4eJvvCrCWGVaHgnSAdwpNKsXhzlm
ptLBNUDhZgxc10kf5PyNmGp52Pqih56pY82WjFCfvlVyqpvYeQqph0IVANDGbckQUBuSsYcIdusB
pbCqvCkgJD5feq96McT0n7PWx4NEJwXxFSxRThC52SrtA2/5VvZdP6HyamHI0q9Zc2WySvCYjI6w
JESY0rQT3G9cmk+kQaGGosXbAeBa+l05hZVFk7/57X6mi1tAr4ouxLh+Y/3rLOiz8rIoB+xK3NZq
AW0o2xwctakNQkvn7b6BDVJ5PQa25SCSJF921OhwwAl9LrVrNeYyHmDw0TzVUI8ufzEu+2ea8nfm
BdmoGD5ReB6GaBdU2NCsf5WB7d9+bFLg3azFSrZlWShYioFt9dmOabqsl0b8xeTVd4eePxKsv5tz
xMQ8AjXXku69DAXrkeR4SvdDCClAhGizwiW1kKhL0QKvX9FMty/MVbJLyhqhpLsCLVad4ny3/nFR
xPuxYbPv4vrfiOjBIpaND9UtNhHIosuiWhOm/yqn409mV94bkqL45yZQQEyclfVHXc/u6wLIfIvk
4Fr44TAHuOmHbt17e9K8cL6xodj2bF7y00oqPHey4w8/9urvxiQZFTMs/rptz1cMYSox0SOlTZn8
2KufL99v7kFoS5pzJFfvV93SlA7M7hAAxn5sqOe9y2nVhQ0NKrz3hoU1LB896XOk8OjiL0b8/+SZ
fO9ySs4Ri50/r3sQ9l9pNUWjs3c/dmHePe7oM0SDPNRtj0fxkw7DFEnSzQ8umHfPeuvGEdLYMwFo
vAq5nJyl+BjNjzlxvPc3XaCqUC3V2x7pf/rU5K7buU3+WESN/z4F22xtVaLAWPeu78pXr+2qm040
xa/hCP/1svyP/K25/ceW1P/9v/H1S9OuXQndzrsv//7Y1Pj3v8+/879/5ve/8ff9W3P9pX7r3//Q
734Hr/vr302+DF9+9wX4bSDkd+Nbt96/9WM1fH99vMPzT/7ffvOnt++v8ri2b3/7+QUlwHB+NWxe
9udfv3V8/dvP7Lz6/+u3r//rN88f4G8/Q5pd9kP9pf8JVOUX+/p//Orbl37Aq1D1i0+VwJCEzyCS
O8/Dz2///I4SIsQZwUNoc88OLBajCMXffiaM/iLBp3oUmjAhFWd4K30z/vN759diIdR8ArM0eMV/
vsnf3aZ/3baf7FjfNqUd+r/9/N1n9V8HTAD9k1LQwPseVVIiaA9/6XcbCkYgjCkkOzjwORe8Mh2k
DIDwigTy4qQpQ7dFMLFAuci0cDsZVrCNo+YLGur5su66oMHRSr9qX7fHwstvF6QGQ6bJ78MKUuMY
ZXp37QoePk5wOHuZMGMQw8t9LSMrVwhgsv6qmYCLf78V/9Fq/J9jP3RfqvKL/Skau7cv40/Nt58e
hi8DbhtC6v8fWIHn7fHPF2BUjMOX363Y88//Y9WF/BfGpSdDKmFgw9Q5EOUfqy4IfvFVQLmH5UUl
rKBwv39ddTz4RXCOABlOse5QweOXfl103PvFw2gV/vECIM8Ur/cfrDnxh5njAdb+u9Mrz2wGrk/x
M0czXzQKYGApQkguSuLqAwJtuwvuqP8KiTTgYSzbwAC09bw1KkXNhg8lAOcnQtVzIQG1AyBoB9RA
w9KbnY88XEh5lF/cDZjGq2BQ4E9neR1hdwFQ4zYpaBV+WhC39HnGgM59QEIcb5GULKQxEyPD2FLT
Bg/bDCAZwiUAtVjfWl3005Lf563PWpTFGByKQMF4mLGjQxDlEMP6CeY02gs18fzJBTxbwT1BH4fW
pMgk1NHYz5ls13uvU2t5C+VribpbuAoqhc4P2xQuItrGvYcJjmSsetNBUxvYRwMm6g4zMNuttM18
IaCOB3VadRh6cFUkNs9eFVAafZ68fL3Asx1e8pmXB0Bbc1y1M4HeuUfgBSu95ms29naHaJkpdsjI
2htWNFfIEltO6GKLFKgYzIiAROW+Kq6cX4POYQPmMSMhtnGv3MIPEOhFI6wqkpCop056eeQCsFEG
itjDqhSm6yuv9D5VJWkOJs/l5eIvGBRyaBYHXz04NyPjIsvHWI50Q/zt2sVdEEKmL9WV9cTykp0p
roqv67U0EEz61bBCCEDkYxv4mIxQDt0oJDPTXngkTOpgcs9DRdWFg3wG6tl58I9nDqSLWjRBRyCK
C86qid3AiJd/oOAFd/42gkhuzHa3iRCghAcUPpUEHQdmDXV/36LXhIhtgnuu68OmhxSnwKFMDGKu
MGSF9UPdyenhUJM8jwmyVtDhB0PSTEaeCvBLzz4QzmSS9Bly9um0MiOvZsybPWfTaBO6IZUB5s7w
4+haB40qZFvxVCB4TeICoK0rYAhSe8+6Kb0onAt58D0AYViUoS+hqvanIgJwMwMRhcwaBIZCQQ7j
riCbISbEh0GX2MjXobAAIOZ8RdMwNyXYoOCc9iPRbrdQd11hyIGcBERMFRiVsYMAfO3qPindTPkB
oSPQ8uca3CJYwOweag7b7jbFMrzfDBIDoGVO3IzrAnkD5NlgzIaK+5hKVRogKOzKZoym1uwqR6zD
E7BIH7KUqp7aw5jn7LLqFH0sQ4+gSrPBnHoD+MkIULNk9x00t/4UYYqFDzviNBtigmaf4DddfuEZ
40G4X6jmYgbxsLN5cFYzMknueA7BCudwzqTi+2M3O3oFomp4zkPdXpW8Dwg+ZDO6WDGkzcBPbNgL
mDnVB+hPbcpmqa/IOBfQOs32VE1UhkkDwgs8IG4RnJyRCbKD22cAiGotBtBgBflAmbBXAIK7AcpO
ei9Vw7EpOeRDFVYCDBA2nI+emtRRZC375q9hdofs37pL1nbgj5gSHjAqC0UTSwq2Bn6aYXgRYGeW
dTdwn2QYmoK6VEH40HKDINhxeUEHiGTHAKBp1A+kui00xmpHODdMkS5nDFwtfe+PkPap5mbjjNw1
HqYTgf+e9ZtFjgGZeWyOrVd7Khr1DGPiVlc+BQ+plxn7cM4+D8F59NiFs73AXPp2QUUAHdJQLnhS
NUS0t1hc6yV3voMQp9lanRgPAFcEiVCYOJwu0IrAzuDQT2VxEhAb3A6gaq8yz0G0VtlGsCgbJ365
ToYyaKeNTm0bBPM+7Gv/mBGE6EY9fHCvVcb8Swq6so6rmnnHHjKbpM5Vk0J5CXiDw1boDtANdCMh
tFhHRiaAYNoG5SmAre5lHZDu2SGcbsXzCNFMVGbrfdPzD0hfKR+8sF4+tYHn4Ew05xj/VYQfpmyZ
3/7zMuT/r6L4bDr25yXJ7ktlzrXwryVx/9ua+Pyb/yhOiPJ/AachKLxEpRRChahb/lGdEI/9IqRP
wxDFCQtDfna5/mdRrNgvlLFAYu4m9KHxODdK/yyKFf8lRK1MkVksZcAlrOj/gwLlD+sTDOG89/Du
yrHKYAFRHcyibrD7u7N0E+yIKsVuGTrxmfaGfPBFtXwsTWviptzmXd1Cg7tmC+bFqzXc060tAdhm
7Ml001+5an13+f5XuU5gaeAjYUecL9lvy/SCaGhzEBt2qERRn7hc20uIHVysUbNdcahAY4odNHU5
HmgGGgYKiO3DRAq245iaBYmcqQmm7RUoIUS/7DKINhNx9izym2BJK8XF/W/u/K+Nxm8bC/aHVgt4
p+8acfATHqZ4jYGCjkHw1p0ndEiLoWXfFC+0kgVmepcGWtUCR5bKJFSwrm/+AqL607+OGva310kA
jQxxqJoDdVztPB/aLYy8qTRwisddMdSHHtoNyCjmNoHoZDp5Livjf//R/9C0BJ/8HWbXWFFuMuTm
sNkcarfWm8o7MB/9kahexVAn0PtSlOt3sP6HTAHxN9/5HE0AbDhhXB9aM9a7uR7P83O2umoy+vrv
P9V3C/g/WHrv/UgD6SG2DNPrcMHMixMSLqAqN7Z5rD2wr3rLilRjLAkQNyg1vwXTAHXXsAvy7RoK
syTEuZaEsEu6Ck3/1TpP7pqSjzEj7K9MsPj5Av/ROzzfkN+AYgQ6INt7M+zaDPhL25c6Bcfe76pA
hAexUXsxq8pc5GFYx7BQLB49xELB6ABUazPSHA9vDt/HrvKhzFgKSLMZv263cTkJOCccaR9iKh8z
TVG9rMNfmLWc2+s/esvvUMK6n8uhCpQ9bMhojDWKn2RZ9ASHPv/h39+378jpH/2Jd83WWIAxRRBj
c0BJU10UPpSIhQ3IQVXtcgKtu0TwImn2BLVustm1O46dw9w8Yu0juozomrpyTVGfqpvGnEUWxWSe
B5vLQ94W48HX6xBPnFnoMXIHnqIiKRQh015BTBdDP8dSA/daB7g/heKe76Zhsyc5je4I00EN7Tk+
ctez5YQhF4yiIQ8FsgMcE54Ir3g+BvAa68RfpIn82dU+///fLBC9wo7Wk15zsNlGId4q/QQWDKBK
wJLs/v3l/rOd572vq+t8j4dgnA6Vr0GaVI4mE/bqGBqb6zavn+es+wSmzCbz/2LuzJbbVrZs+yv1
ARcVSPT5ioYE1cuyZdkvCFu20fc9vr4GdSqidFimGLWf7tsOx7ZBAIls1ppzTBJ6XafU1wsv+o0/
/7cXfTLjkhyDlBvrUJin1ggYFEmJ5c2GMJ7VOJl+lxMnKOSZBQZZx15Rvo+NkPteQhRBnYzBONwG
gVbjwoM4TrV/+zknU3CzOA2qaZOH3ZT6zbzlU+FKWGMhPBkkypVxVTlxAaBI1+EJ1HNAIGHuFX27
hJMBi/jCzzg3KZzMxoBk+dxVUYexjFEJatQL8ul47IyjL7hvdD+tyjZY2T26ydw6wdaRAeo4hDV+
/AOOn9nfHsPJzGyCncFdhufZmdHfC1Uh26Eu2uuKCjvcGCsOPr7OmbF9ioWNVocvC1dWOGUL2aWr
ZbHYy9ZXRfv54yv8FcxLqfBkeu0KKbeokXSrMTj4EdVKP8sVyRsU46HVMTFn2iq+fnyxc9/RKZ5u
rGhUl+0Wh0vV67uVc98jKiuFhYdZJxcWghdHTw6K0fwZadv41pJVF74k7cwKfoqusxELrWs7KHsk
xdVV36D4V2tn+4ZAWb9tBPKVo3N789A20cFvtHjhMU8ETOiaZf5UB3ZkCIpImvd1dJp3Fcc53afs
M4apOZc7xajio8cNre9iyOZnDqPhxUiTZi9HNeHAiyKnQF+HrMiHL7VQgJmb9b4dLHkpv/utmve3
cXkK4S2XbKx4x1XoWOr6y4ZkSC2HO7+yzE2Ru97kubt5bxU2ZdWiuC5iFV/hMEbLiCOFGAZgVVDk
cloJFi3u/DaDHRFOKT4or5ic/HZBXUNFJlvVV1Mboh8tHIMRLoSefcvXfvyWqFPsl8lQ70Dwq/jy
uySH/oAIlxPxgGHRXatEIiuPUvtBRXeSebWMRItH3J5UmvrabT9O650ekWEYbMWIMnztHbZ3qVC2
gFxWChIqtarFt9gB07nWNsH5Vh8pvjUtShO7su9j0ylXnm+SXacgcLD4WQRMuVWvKV/B2OR/pKOA
7QEZWZc3a7vE30ijsq/TMVucuwktFB5Y5BJUHMsY4yTJj/J4qs7o9Sd2awVYwGMwLnU87LWktj6T
dluj8anq7Y8SZcrrnKUy0CLFMcN2rfTH1tk4icIEN266zJKf116aAt9slDZcdK0iP57KY4msHrsX
/Fmz4sqE23P7Vm5dUEI6Mm/WLcYqihyj1+okHPXiqkCrXaAEJQbFHSwqLJ7QxuxHhgz3s56W+T3F
tuaAyXvY4whRBnfoTN58Men42yZwK+i2LGNG6rT2KbwZTXYzD3qCrJ9X4sVSj4auuckdbAYQL+6t
zJbKVTKY/e/aMos/c9bI66618WkgigSAJWUdoO5DOwGuFixEW6HB8FCHlrknusX5jACItyywRn+q
yqoqj2F8NBmstLReCLIl06XrDdx7LYVjItQmUb7MZVpFLoAxQwRGk1cNIVWxUobUCvSXbLWmkEJy
9yWrsuyHyC3rtaQ10btjXK/Vl3ZQrVdpTmjaOXotg59N2hI/WqletZ5olDqh1uuwn0cBVn8yyrJ8
jomQAOdTaBCd8Km1DeaSQUWsnFfGoZ167ZArsTLuUqS1mGF7q2LrWKc3vblKFPDKlGM1bdIp8i2H
9F8Mcer4aAx89241qu3sOWmvPY2GAmEsHTQgnWKtCn9uTMsvZYKrvZMSk3E9+pm+oSoXKGhdpyuF
T2QDzMcozjas8sj8vERSKfa0aBme2sasKtfE9Zzt1LEZPCo6gH2WmdKYkciBAhXjGnssBBSzGOI/
ZgKehgL8vJheLDKcy5iUTdcetzZUpCh3S9822f08COtpSJbxpVOVZkDgWjMOGTqxb6JL7XeYWrLH
niADKlelJX/WfGvYYorOfoJEU/1R9N56deJJDH6yTuZvpHtW6ol2BNYwtSNeEWRMGLUhJvwcJupv
nolM+HcdG9mXtO7BQMXqqo9+YSxEQ9JRW4XbirH60arxeDeiA/m6LuO405Ru/Gx1aQOzLIr1w4Dk
CtCAqUTCixLtzumdIF4aC7PBOKZ/0H83QVY6gAITs7mKi3X5PIiSGvOSlS0Zbhml4oQgtzYETgGj
bE70wi9w+n2b+hHzbRVTrizV5IA3uKPelYm2CR3cwSBwcNGHg1HYGgYFsf0kWLEZgMpl6xZocabc
IPuYYVBtcfkpaouFWXNovqnCXssrtYnU23TUt0M7JoPt6o1dP2Nw58WPeCVuRLsh+M07unWklXaM
8yi9Ey2fLy8S4B5qYfRZ+EVGT+KpIGvI3vy1TAsmimFNwwkmHGLZRcrfZq2mUYBzRX0t0cU2Lud1
Mz9Uchl/tpwIqp3TMHm6dEdixLuGUtyuEvEs3YDOIspwAJnfVXbCYhk7lEqVxvimStqqU0FKmlv0
GrJcWWIAoByfM577aYoi5nDmTO+YUQ1PIUnMGwkIJbmwMTuzYTqFQbezPpoj6rqQm+13hF3FhyKi
xVRveuR/vIk5VmX+svc7JUIvBPLQ+qihxFBd38/Dqodxtq7hx/+6du4OTjb8KCdriV6mCpeyLvCA
50evNCr90YxXhP11/1SYBY4RDXoMZYejHlW3rpAw0FhAwrzLhRn5iG0E4j24E+DUkp2xZelzM6ER
x9de4kHv05BuGsaRJmOVnfPtqjWc/o5S76U4CXFmi37sUr4/li3ZPEEQ3Iowgy50o8JrcM1MSemZ
GdMu3VYwdECX+NpkfwBwI/dF1C43opm0C3tnqop/fU8nZwSbbRxeuTYNoWir99lkRLfL3GQvSovW
nSxC+iKxHofKiHIy2+L1wllRO7Ojtk7OBqu9FlMyGmkYgVH8lYG5MHcp0j2RYOa8GfVjiZ6Myah1
MebOX4gk6bHFlCBbmnFFPm01OVauTfa2dO1tKQMU5mlKZ3BK+YNoap85+XcNthJzWoOlL+LPSlGi
31WTopaBlUzWN4Xq+HWBF4A12NAjJhCjuoSAPvNcT/HYldHQR3DYgiTjQjdqTY6FoqYYghG7Mtin
NjI5p8LEM9xKjapfSZ/V/yjzydTNk9PKhipxsFA1hLKyym9WvKzBqnSLnzV0gz7+AM8c7U6TJjrs
KV3r9Bk7N81bMqUkmxSQVaKkvxZ9tS+cYM985aeJE7G9wZBomzxMJ924Qf88+V3J9nu22GR+fCPn
vkD7OIG9K4xU1WYpBapwaItbsoPCZnhFqlP3Xmth+zbLj7eY2fpQVZLO6ljLw+xs2R4NWvT7wk84
Tlp/mStPwynsRhnkRIWKr2ygPRWt616TFab+fEgf4b1hj6ag+wXp2EhpA7dL1pbmI02t1lt75tQm
Ksr9x7/lzGd5ml1RdXHKwBxyLB4qYmS8rV6pIgaoixpLZFlngS3X6Z/VpOyTuYdqmJ1nQ4wb18Go
AKPDwXlRK4HeRfWnj+/n3Ag6mWaGFcYS4u9jkTHTdm1MtzMy8wm4Dkr7jy9xbqU7zgDvBlBzlPDS
76+pKi6aq6d97cO1FRdSIc58aKeBFrS2qQXYVhW2LRwGW8rPdVfKaygyqzuv8XzhMzgzXVnH8fDu
JqppdqqW032YLM2GqFKd78ijvkVDvd2UikkxbeXztkaTLc4UaRcenX5muJ1mXlRgJskChyVXRmr7
nDspN2QpGScT5AbbC/5AMBSCwEMOvXOMIayj4Y6bJi8BSkStkt8MwG8hSURp/qdy6vqZ2Osedqc1
dYQ9o0to2dAdD9TKyly8VQUzvm629R5u0/zQkGL2Yi8p/mYs5epB0+hV+JFtJJFLwNHQ7NW852xm
K0dAm+as3aPIG6TdJfZ6zOdDPz2m0Zg/V0enlWtULSCnj0fVmSdjHgf0uxci8dh1ssizMKopghSI
GHeY9rYb3Ak9GKs8g+BRxBcG2bmiz8kcaIlZb2qnScNc237r+vC4baLn+JLdFWBU9j3whO9GjOLi
43s7N+eehgCAhFzBmdGiqsbkhtyp8VGtS5ULOhG4u7TZjX0i8XnkP6LNVl6QqqjuyGr98PH1z0wK
pvbvzzbHFd2AHs5Do6eSlSHlDlL6iTuthEP4zy5xMrWByVEdEvKSkFbceIhSDDcD8eDXBZZc/+NL
nBshJ1MbRLy8bEY8z4Ne6sA+2ylgjshvmk40h6Wd4BogDnn9+GJnHtlpKkAlpcPJ3YlDzo6958yq
dZBALDCQqXbw8SXOzHSn0QCJXS3bxhEoxGxfPwji4BGe6JjOiWuHPQuw4OPrvP2Df1lujZO5DnCA
iaWI7ZGIrOo6a1Yd6Vkd+aIGd1kpunI7Oj2YHXW8F3z4cDXKMrBF3TyP6J5/1HMJwDURvyuOGG5V
YypzBvVzDDAjnBDbRQ0g8LbH+Z5/3dLUwrtToIkp1cqbwTK4oCXyHXSmfVKXVKSaEhIscazUPab8
fhXma0YJlhNuOnD6AOk7EVHoqnZCInvNBmixkvIRpNkYRDmwNTub8+scor/X95rlQx/4bg/giGzO
oBcG2rnP9TT5ADgcmngVQpviQJBNsqPvF2iWhV+3tvA90jVIOk0NO9Qru6ktgFf17ejBQVEvnPfO
jHXjZDasJ6sEnijiEJFM/B1CafW0aWB/tRERzaTkHMu72ph+fzxC/h4ajQTzZD60WxxAA4zLEFuj
egtXpcZoVoFF7bvuMC9asoeMq3Fq7MHf2NPR/EJNsIRv60apFXl097/IRJFHgmLn4XnEhQvINOhL
Y/tu0Wo5tggxVGmF5nMML90JrN+Fz+jcozpuMt8vHJPscbONcWgvSx/AelLBEFbr3VaaX4c0Tx+3
ggLHxw/q7Mg4mUnXFfZCCfUy1ErO4oa+IrFCtvjTxjV7nZKRcDVZIMyTIkmeZoLFEM9lvd+m6aW7
Pb6Rv33LJ/Nslss0VdSBu4Xi4a9pp3hlGqsXFuFznZhTv0/bw5jVYloWsYgp32pgSept7kDZswrL
ZbGvG2XRAizVGdxUCA9QPy6FQR7H9l9u7dQOpIoN2EvDNkY1CyQNI+ZCTGOpP1eAzD9+f2em3FMb
EEWnzNiwqYf2umoveCmXW7WPXiGfVxPoR7ggH19HnBmUb/u/d4PSWSvkRAAUwxwZoNvKZX3UIXYD
XhgGXyOJe++Yhbqbi1j4GLDTx0oblSC1UrZ8ZE7SxqC27/aLssIcs/Wr1dRgQ9pWdOE4e+5ZHx/Q
u9+nx7E+rA7LddFV0Pc1ysECGyMtE1M8f/wMzl3i+OfvLpGuTj0205iGQ5LL/aCMEzBJx7w3RsO8
sLKd2cadeouwqKqLradcArDQlT0LdDhKLneaWco9iRtQtGMxBvSMmgtXPHdTJ5ONUurt1jhDGvL6
Bs9aoNMxZHvPQFt6YSd1Tnyjn8wx+jLEk0GASEhMSvKZEmy5n0BhPIDdarwVI6a/tvX0xHXbA032
JNSWBKFr7Gy7zq5GIBYiD0x7Qbkrl8JHagzqs2DcdR0QkI9f7rkP6WQaAqQ1wE9XUo5PJtXcGbw6
GLr1yIPvPTvd2v0/u87Jng8VqaLZMfN3J1aTZnq5Xm81aOyEchrS6bW4sOSfea/ayZlWlhUasdZE
S5+P26GYlsyFt6ME3Uz4w8e3cmbmfmtAv/searqB+EYRJ0AijQKU4cbt0FZr8PG/fu4GjhPRu39d
WNNSMeqrsEOT7xqOYwaRxgpBMIr8h5c4mTNyctX1EZJvmMGxBZnr2Hd9s907lpwvLK/nbuL45+9u
Ipbr6HRAlcIukc59AzXBk3W3PUxTeektnBm42slOR0nSTUpDlmEMRec5iqBON0suDpbaNy5S0Es5
imcWgLed1rtb4ad3y5jrWYjO8snqoWpn8CoFMdP+1JAqYkEG/Gdv/mS62CwWFuh/HO4q+gFYTTY3
A81OFQFT+seXOCc3elPhvbubIYb14zQTURkZOj7CoaIrFaqil03ka80zcJ322LLRKC8EMFYGtxOG
dtWViNwLG7/EhZ9x7uWdzAYOce4b4Qx5CE20WdxZOkPvCVOI71FbN42rrRmseC0iaSvpxh9lX4vv
5tg3tTeNhv4Ky2q+kjlkRiPnzIE0ruAY4cSCAsrHv/BtI/GXPcyblvfdg6qV1OR4j2ZXH1u4a5v6
tBojvfts2Wld3gXDQrkV6SGiXqt2IB+t0qOPPO5kjIPAKEzTR7q13qUFr3EuCEHIkI59HWPh7DFR
Je5URkuA9nLzy4hgiywmFYism+tu7m/aCeBV3W/0BCFHq3QLb6Y1tr5aiTPty1jPd2PcXfMGW1Aa
OGqMNNbuFrWHdXVpjjizIr+tae/uv2jaTGvw04T0/7UDSGnOKVgy/EbtOCxu2h8F8qQbd528MCYM
9cy8+rYFe3dJlJpJDk8uC+dNqgiex9q5hhCl1m7BJmzzF0Aie/OYEeY1kVLeirSGvJQo1PcCiN6p
z/ERSYpDyxgbFiutcO0FiLc3Z1vldghwr2i+TZ4Gnmjq4phqFMxS3SPQff5eAlcBzl8r0X7Inf6g
pZwL3JIa7K9kivBVJqzaDyYE5XtkTfpTQV7Nwwjn4VfSVonwe3Uqem/oU+t2pg2dghHsAUBlugaY
GN9V7U+KnD/FtFYn8JugWsH4vtIlJSmvXCPtrhoEgVscu+hBaBvxL7qGRUNuQxu7MPIX316JGyPb
sIaUIgB+gMhw7CIEL0FXULGVrQC2J3LcKL2uAvhQnPI3oIyEoAy8PH666P23jniaH87gIKRU2g6M
A6R2FZuFskU/VDEuz7VafhqsZL4yV/qrvZD3TUxokbOt0C6NLhkbb1othc4CaXg39VypKtC0hAyk
SPb047m/9NdYFOImymIol5YO5sZHJNPtrLYmOsjuYG5A2ECqZ6ZHA5teGeLFHFoCfhJiIRPAzu1e
LStKFUKzIWPl89wJD7RoG+oKt5PihLE9rGH0GUpmA2IlozHDmAU18jdE3GH6hHKy/YSrdaJV7sgi
Oopc5CspNIXubaYsQgxfek0EhAVDk0oxpjAXzPp8N0il+FU1nflSrJxCXcXKbbBNm5E9O4CF8WZp
Sf51ThMoOMuMic4ft9n5MtQDjEaQfs3PDH9V4255sdWoFdfpIJZMH4GYDejGYrPVdkh0gBUXG8mE
NNcmyD8MyPllFTBlr1IxOV+IxUn/KEif0n3Vl2TA2WUfhQtcXtPru+qYZL8iw3CNWc+QOzhgFV3C
tUdjD313/syJo0LDNAKz3HEiMTcUwqWx7PPZgP6uT7oWNFlsGJ5JbNrtDMwHtpg5q49zTEq9V1t4
I1NNJl9iXfA/OKLCHqE2i6ofpm1TBYasuKiCupSot9peqX6mg2G13jIO8vtsy13kUPf2mqVaHxy5
EoiWF9LeTyrD0otTY/YyeK+bm4qiv5mLZs13VLXab+uUxj96QDk7YtqzYxUrIS/G6lV5NdFOg6ri
2Pz0mTbo1ZwKjTQdKh2Pox03Tsj2js6X0+GzCsau4YUyexs/ZZaMX5SoLxeXr8K+yjSxLF5OSmhP
tpCa3Vu1Ob5EYzsBXLO6yCW4xsw8uknyKU575cjYoh9Ka1t22ScqzfW+yhTzdbLWxmcsYMQao3Kj
1pe36Zexiuxf9WjmLNpZufBIZN/HQTqQwoDWi07BDh/hFjNrR81tPC9pvtOVon+MzUpdPYe6B0yr
XBJE3TndSCARVgfcZAlMWZaBOf+s4MEuXao3wNss4Dtv1sOfJGpw0swto92wKhz1Ob1pmPebcxTx
1/kE+CCzh2iPWK5LAkVGJth/iol3RUlYprswg4DWlBvONbOZFNwlRY+cbCxWJSCaoRF+oeMaCOrN
GXYGjMTPWGaQe0+qfQOQGNZjIsvh1zQJU7qbsLfdmkr4g7MgGgpIZY9fkYAlxyWdIWdmnKiTgyi6
nQxYRi7/nuNBio7DLuoz7Woct8YIuHVkg03SFb8kXJTRL2cx7nqKjt+k0alMXSRT8oTaCVqTbqCP
csH0cwcM3+l62fLYcRHnmPeqCgvKlR1szFIHD45nLjUf+epbJISJBMteMpJX+GTO7NVbNXb7mCr+
T9Ocbp2yfY5VK+18QWjg9aIp8e+Sv89IQMzjWqJK7w2Qma9REh8TLIj16qC0aeYhRl5v7/SEeSqQ
W0oHtlJN+7HB7pzuavVY9VwKvKFWy4JKUtU4wQftBvoGfZWvPvn1gNXXEnSKS3VGfYnWWSvCoYzu
21S370t9Ep/Tmm7jlqtJDbcHbyAaxgLAqErxJ0J7VRk3gN0QIunNHD0samG+uSLFN7uWYx2YPVIj
tFTtPYFkw+2Srl8QLB5lExJwvZJvEAAo2fa/isWqV4/0VL1G852X3wtZ8OPqNCfSNyMA4ooKI4Rr
wZDFIVkrswtlF6i0NuTjJxRp86ckk8v3GODduncGXdHIVTC7wSvalKylbCrk6rKkq7SnCN0MKx6B
ewQX/VzSjjiFuiqhxheDgVSMkAW3quY29Reo4ROJIwvorxoYGMmK9Rx7KqHVo5emY6rvGwxprwnf
7jc2Bh3MU/TGDTK7HqLtCnprO+p18wp6cUR2myBI8WCMFcU+OrrjDX1tk4iHHtx0pSm4nbObdOrg
sS2m1n/6f3JiYLBrcPYTwTJf0evw0xKlar5+vAU9twM72SMTnGn1o2rJfeYwWYlUvBpz0d9L5q5D
GUcGzS1Wmikf5YV6xZlDm3pydGbqXKrkeEHWo+YxRwj8h3OuRQ5Q+vrxLZ2rSqrHe323xZtVo8f9
b8q9PVEVq3Rd9esyyXeQ9PufA7mLfj/AFmzKvgtT5Ib+UNTLzwsXP7O/VE9O1ioqUUuhirefxPwZ
TpnqrVOCmSUHY65h+va1yUwD/OGkWzIrHyBzqtdzOztBY+QV8SuFssvV6cfHP+fM61VPDuHLBiC+
mWYLZ2/NshNP1q7bqv5Opkm9R7gIX11Nx13MJuXCFc8cutSTQznLJtljgJr2UF7zZw2fkE+4KXsO
JqwDqv3lH46j4/N/95JFPau4iWd7bw4GwTuFVtyyt5z8Rkvzx48f3rmhqv/7JbYigtLU2M5+21aq
L9K6hxGOxDXaLqlrzl3h5DDeZ6XQFZpHe8tRvgyZrj9khagQsazq4eN7OPc6TipvbVkV9MwMGgBp
qwWz05fX9VKLHa7Qei9G5xJL7UwBQz2ZRyKovX2TLMo+zpMXDrEHkpHRGpfJrzat10NuDfYFVcxb
H/J/H5o1eTKDWERfqIjykxCAm+a1dRE/2LKb7uk0kW419FaoW8DUuz6rbvGg6V7dxSLQkmTxMauP
z7KQf8q5Y89CTN4Npm7xDExMx+NDaKzGyShwYtQLRq2sfjwOZYAm2gq0IrUe9GFpdqlNr9WiLo1i
DXzarGSdN6wGlHe6kLtWrMjXpVbcx5tI97rd5LeRbdFDJQPnhhDTJQDKVx6ADtMeLlJW1crYgmoG
f5kjVfftEakEJ9EBPWG/XirJHN/33x7ayZwI6jtDQlco+9aq+gO5vllQLwUIH+D9vhEZmV85K0bb
PFeu+hReAbx5NmROklyodYi/T4yaPJkYcy1utS4qo/0091L3HbKF7ukS6kTj4abY2wIEgO8MhYQN
bfT9j0mbSt8iRHTv1M3ECWLNBelwpnknM+rTF37WuV91MkHqUA8GQ5mTsCtasa9S1iS0nJr/8dd3
5vt+c5G/m6TGnGTSJeLrM3EJeDXcR07Z67DjEHxJ5oB//W9vVj/FM40YfBPCZPKwA6fj81LXXQNR
1ZO6Hb9GHfpcqN8z3toWBHsVxd9G0Cr7bCE6hQDZ9arQONhFDqFJ2zzgxIRYewuGJd1RrMCTGcuH
2iiKx3yoXztTpruPn8y5ltfbMHn3aJI6iquxoN+zRdsQEMYDzXXKyVd5s2HD83zodOt1cVr9hqh6
M5QprRktJSy9YW/8oAu53CGR5dOLDPlkJGSFar0U1x//vDPT5ht08d2vc+JlMzbJQ42cxn4kPRmx
BbVST5Mb/rbONsKPr3Nm2nyroL67Th6rZR4D4dgnBGFJQ6v3uexH17ZMMiHMfL+B8rsw0s/d0slK
AA9nFKTHRnu1g0S5ogvzOCvOO81R8R1i9vjXo/s/EbZu09eu7us/wylL698AcPfT724AwPUftz+a
/j92Y/ULBFddnf6d/w8JcMdG7XnYhduN1e/0PeLi+P//N/VNmP955Fqg0KNHCn6LKeNfhAshjP9U
IXBZlnXEWzjv+Fvmf8LDMPljSwrb1gyLd/jffAv+DpUNKaUgutA0YHr9n/AWx63N/ywTME+pkmia
ruvQCGDInSo8EBdRbhNzedhSSkB6/EXp8jWAzoUoW67Ps+HQxstu8unQMIIPNgDscNuau1Vm3989
sod/XfM9JeLfh+t//xK4YhoRrJotjZNhyxk5xxyelgd20AcgQ0xWmpF+M2UjLnwYbx/16U3zDDXd
0GwDvMhxFn/3MbZ9pqtJOZaHQY1A9VSBtmg3S2Tpod6ByWgiEvHIfS7uFBF3HkazFchjkeGigKol
xv7/VhV/u3WbO+e9WoYKkO1kzcYmV69kDpAFWM8yiE35QuZEGnSNAUeP+E4CIRMfb9qXj5/4vy9W
//uyJ/srqpG6oGxRHGZgxMSCkbUi8l7n5O08fnylv7zb9zdon2waR7Em0ARFcUiS+Se4/H2UTRA/
N/sXm61Ld6UeR8r/vF5GMYQnR7XeHiav9/TkGXWyU3so8AeliMjBtXPbn42o8ImWdSnGPkMW25dS
/Omig4nKOs6vmsTQgsFwXjRSSvYl9GyTwBGnEcFI5gyVVJjR+2IAgkD0bn6XQMdH5IpmKW6JcV5r
f1aV+pOA3vgwVkjegFn/BJV635L3wqosXiJePm+wBlckwiSZvuSg1He91eNnc1IP7j0LctJNvjCd
2ZVp9I0JYnrETuuakvysTGxQITTnDmYXu3s9qp+7ASUDgvjqm9Yrdyue0qtVTz6rK/HDZjZ9VSbC
cdfUDjpNe0LEsZK9Gye35MbdYqHaUwke3QhPJyilmQjt/Aq49c4RQNygyGJjXUrraJCnVEPN0ypQ
Ag91OVOnjcST1BtYDVV+Tw5O0OmDs4OGh4sSbZ7BouPSDd6xufxNuepXK5YVilqxHyjr831t3qgk
35zNJsN+3HG6A2xF2lenL4GTNl/UuXwRVU8pyxAUaPZ1/2ppOFw3JY1C+G71YaSlR05L34RLL2G4
EHhspC/TOtyT2PibDh6uVNOq987RNR1Ra5qBgdNZxTFrjGPYVKkDwUr/Eotlz0D5qUSJQjkVxfJY
fEc6DcqvBfA1tPut3+DLjbTXqJAUbmeRagyi+kUdInU/9XwvlNhwtR1th7CKnrruiARM27s+JgXP
oRkSTPlANm0fPWgmkAncdIJUzmdbMC7oapeBmpbO8zASVUqT8rsGwoWsdws4XEUIk2yYczao5jx0
Em8nIigkAQFXi4MQne/gWdGOIGtLfs2z+Yu5CUyjCva1tTQp0eq9V6GOdCTMq8Zewk0n0sYyHuNs
gMytLkHVHugIvy5ZgKKVbiHRWEIloRqRpp3g9koS3VeS4UopY2x9bXpNaEOMp0j1N4pwJG8+Uhuj
O95TQOydRwcMHq1KxVenQeOrKREzpJ82aPnrks6+irWErJ9nK1Y/ky95xexMfj2pBO0YLNlXp+qu
e/GE3+MQL7/iRLsptIWqf7EnmbQZTZ+cN3eofqrG5ptTd3Ci7lbTUZEW34lTJ850cCdVQZ/2FDOh
17MRVHREiC0Ed4Hyz35ZxHEGqAOtja5K0mXWYgz6yXXwKkiz+bowvToq9Xk+v7h+AK9vCULBrauy
JzIbDLxy65gYT0kLMfK7sahucDpjn7qLx33sfIrT/KBj8VU3Xx0AM1Kf7PfjwN3l483Y3ufNRBTP
4m7td9NZfxjJj2b8pay9NxJFq2RETP4aFDUoxEMsvmyJ4ZaLv+AHVrUHmgv85+JJpQktcrPjX1kF
uyL5s2w28YK7ZvhFwodPtvFWKteDNmHEvFrKT5WOhF+KYJ7cCbkq6SO0MV3DGu6qzgx0mnhLh5wF
5GaSdDsQtJTyX5Lxe0FzkNrsqlGJzR0v/crjlf3yaTGoVUJ/See7But1VBgcfxkrxCXVmk/03WFb
n6j215p6bRBYFuXExrfGVapKXymaK7xtrKoM4anc1ST0jdg49fbVLDe6AhAG+r2ycTAk55hqwr02
TTRUecKz9IduDI7Psqwr+nVUtobF07C2l6XqYlhjIZG+bCsa6zu91D6ZLfHC8RNWWATFjm81R1i9
5i86h/Z22jXr5GGDA2X7UpJWNW7BJrPAsLYd0W9XK4GEItUIqLc8QgquHe1H2l2PaULYooKpVr0Z
Egi5avdsRcTFVcatlhTfOsr3laUGpnqzlt3exDOkWJ1b2qmngM2riEjPqUZ2SpikpdcqD+SXmYb1
6Qhun4/eogzx5DaijsV/bf7Y5ieL/F7mlNuKVF3LuM+074IohBJfd8/Ar/NPWZrcye7HXN3H1Uyi
2qtZOztpdb4xDF5Wo6Mm1tVUUx9ZEaiju6EY9xoeJtekd33EWkZee/zZrYmbkg0uLywzpa93RSgy
9TBbfburRfqd5pUBMy9rCGLT+11T9IgPYudFjWPLKwdxbHusO7KbAFxiRhmZNLBrih2GVCD+8Z+W
lPRjK/AqLeanxYjldXSMc6iLvLzCZLqzJ9o/zh9dmx464RvS2itG7Pip0l3XquIug7Nv5jKhq1z8
jsBpubgZ71izrskQ+YWcRoQk8j1qJEF2enEj+rYIBjXef7yBIVTzf20qiII0pG7ZBsufsE42S1SU
zSE1pRIOLebpdKUjHIXEnVVPUOKmIE821OdD5hNWQQoIOxTT8GtHVa8lOuf/Yu9MluRGsiz7KyW1
RwgGhUKxqEUZYLOPdHc66RuIc8I8z/j6PmBmSwWNLHoydy3SOwpDgjAACh3eu/eevSHi/DxP9Vhu
uqm4RX3Vb/L6SJN/Z7R0xmOgR27yOhMCCXtnbZMESy2QaTH7AFV+nw+O9Vhr8hk8RbSlqLMxqi9V
pnblnLAvALiVPE54yMlQ0KYbbHANYDrzWiRHd9bibwb10zvZL/krT8epPy7VbaMhyemoVZDSRqvL
RfzSAjHtw+UKcpQRh8+h5TbeKj+J3BuN+JPB0K9G4dCRMupttbjPS0FYhxmynBJ2CuPvPTgKDxHF
UdId/FQuRM2BA3swjKk7U2Sr7xRCtA1WNHkX1U1yPcMC8fSBdlpElBixIM38KcIQ8xzP5W4s6uuu
7W5My0nvO8qmPhSnD6MdmAxoKMs6s0kegcAqF3ebKKbWUMFNHOkEE376yVTwpJOsvwuc6mm0IrG1
ZyRkXuLoNIwhUUdrKjAzvDnfktU0bqBy1x6ux2ZrA3iGpOMGZ6fBMGUrV4s3ZN4sXl7WrLsDAt0h
W14S6CTQ42tAquOo2Z42jiwlZnsiuGG+LzvjuTShR/eNfmpEpV1jtWC8qvDGAZpDZKr7xaGlv9Hs
HBgz4QneZHIES2a2JXlBGpc7zurExkv4dVAWHs1oslJCZmSmEOYmtzaPZTlAi7ea2zYbKr8uyv0E
cDBxqxvmwatpsZ/mxTgVujhaVMu3c56/0KZ+T/jdhxD/vdcuM7TOGeyj1fFZp6ZZ70O97rGAJMY1
9qRsQwG1IxAtbl4Cc+2HupPBG5hAx/AmF+0+c8f+c4eu7aGw3GeR09qC9cpGW3wIXYJQ4L/f4QK8
muzMgjk9vC4yMRhrVXKeygkn3xDcLrCjRM42ZLEYUKm91xFn+fRqBy82QnYiJpQLrSv8rnWeyZRh
h2ENH4ixqosXSDlyBqRTImzJ59Q9AfcwnA16lyHdKk3PNoMAWrWNTBus3uzWbnuvpR1xI5zwPqet
ZEUznXz8mpnQgnB3PywVbhevqc3ATxgxuk1EyilJ90YdfSabgawWJwkf+66vXgu9e7Wn6hbF2KbT
KvcobcwSSU23u87JwUF1JI52+1KMzA/e3Fs0sUGh3TTUBZ+dyTh1g+ncpQad56g2Foq0Q+71gJy0
7JzWVPHKEIbVfKygkZ2K4Kqf1WHKOCpo4trQ7A8C5BJ93ZgwrVZgSzOHsfaVeDGJWr/mgMSuqZ+3
GlW+bSbWBum1aIrCWxe0xd33E7uCdlG+yWfEh31siW4OylPrVtdrHnbJepkhgHAhP/Htu/Y3I9lN
MYODZ/rJ6vfaSLcTDupgfCpb/n7awYqgY1zsTWIdi8mg2fxIQAsiBOMZmj05KmiiqocSvUuaRUc3
vqsX0hZC69wu9Z3ZoMJyrsbqGf2EnGcvZRchzFc13ulQUjM17FyblOA2fk2JzM1Bd9r9534sUFql
3X6ptUcasPiH2qtQ0ZM1rdQPzU/xUpzgV8ZY6kW4rozkt8hKHlrEkHVEbM/U5QBX3eVQxnq9bVOx
0918o4BquHEKMJkzUvahH7/m7dnqomQbN5kX1t1GY+Ya9P4cKkIB6RzUcjz1WXMgjcXdr3sqttE+
GeubSjvWkrmyyxPH1/L83MXZQYj3OcbqIBY7AU99zbvV6hWvmBFZuOSdvyz7bH5E5Uwj/japxJmM
a9J4HrMo/mSpr/10RYrNvMlqke2rIa78AJ9iM11rAduwqXa2EvmR5xjaXWS2/lIt6npqWVDXSiM8
qa+V05BpNcI7t0frpimMM4qsf7Qh/qg2+C/E3v5r5cP/h4gR5toO/d8Lhg+v/Zf4P/67ef0Uv/69
bPj9f/tH3dC2/6IwKB2XcoZFiu0qGf1H3dASfwkCnxwdSC/h/c7fgnEtwv7JZ6X6sdZAkCBSGvln
3dCQf1mOa9NFsymJmGSx/kEqLkSIH7ZDgLAJnqYuSew+qi1lXlbrwtkJsxZbJcMP8fI+CMP8ayzc
UflF49inyTZiHwwiykBTM3UKDPhK3tNezY0jSXjAA3WZZ9+IKZofwtDNrZ0pugT/u5mQkbWsmx6d
ikPsjMGa7R/Wh0qEIL+A/aIaSZrwi12E9VG12lOxKJsAeb04G/nc6Z5lBc1znNQOdJZY+xIoob9z
qsLYjTaqOh70R2sMQNLnHXBm1Y/ZAcml1R6rJg1fJ5jfHzFzNXCeneydImwJtCfNsmMaCmRrtnvF
7+aIQHlWcAirTPtb2BWQMLIGBGvdF+LODmRO9FYr0JVa4z0Nj4TcqD7kLEDdZtjDE+zZLrmR2M+k
ViPXIWcAfGu35MmxqkkbPwct/pVTmmZoBFXUJA8wWMxhb40TOjGnBWt2HaVTvC+Rbl0nGmSATVw4
NoUJJ56eTLtviiNG/+zsxG37NYhkthdRphd+pCK4yBmWwacpKuPWnw03sh7yhGT18VAUdZB+RtCf
OsOGJk2f5e8LlDruAO88yGW9hiKK4HFY1Bzavl1VtRGBcSPJc/g2RpNuGvSadFW1TUg0Pam/2lfD
LbX+zqxtm7gnXlhoglrGK142mr8yQyr9esptleZeSOxMeBNDu+VgyPDWSpIZQ1P2KTmVpIu6xjUA
TCZ46kZN7Ou9CEIPW1//he3XzA9mBF3DsW6xJta9K73Bxlx9pZaVnu1I0oSIl5zkc2CrkIKPVDWM
02UK282IrPO17ymgAD1OXfZ9g91dEVIiYGxNTdH0uyDqcrZ9U4+cI6tNzu29hRKBLbcY3kmRDwyt
3JLio21H89ZeAhLliGcb3GfXTdWjqtPyBgNX1MO57dJ7R05qeGckWmEfYSg27ftRUxI2r5t8gYdt
iVusPNXLNMOx3WP9prAzxVno1SQxjd5U5vadqmSy6gm1PPbZxKTRUzs66bwfesV6RrDd+BnMRBp6
qa7Fs18iuP/c1hHLiVNxeD5jcltGz6AgunidTfTrCSj58qGzbPu6jow2PC/mWAE9haqaIX2OTSrS
hbb0vgZL9hZQ+jAdhqqaN4sStruzHFIBKqplTzAgTI2FrZ4/4uXl2kOhyHBq0z7dDWPubm2wgMbJ
UMMMLxKcJJlvA8ebeA5ab1CG+5REcKq3dTlHxwbmrO6TFhUGeJlGQI9kzI7Lqw7efqT2uLA/jJw5
rE5RktYtxtg4mrwus2h7FmFX3SoDoaQ/YQBbHmGJROamnBmLqAmxhd/mRF91GyLDII1MRSbZeaGN
982xqR4J1A+7Y6ViCZW7z6PZj2onzrd5KskkMkyOBUFOsui2a8po3JD9TVUnzcWhRKh4C2BnELsc
+PNH+ITJ3G4KV8AsHg2TlxIYY3sOK5LecGXE4usiK+uuog9xclmNEWmGdfLNUYjUMQOWGXBa15x7
tMMRJ/pIQ05wmgGYIDPUG+kjn84POUFupT+XYfFeadgYMZGH+KoXVT6bjmnDO+lhQLsYgULfKOaR
BCE7aLFtOA6qzSoGlkPWSxgiop6kFXnwTNLdTO00PKdWFfggxuvbpafaqK3tc2wWfEO7qBP5sXQq
GsaqNrqA5i4hZRwb0Bxu6qReiDibxFDkOwoBWJDMuICOPgdaaO2oCIP8DMq6PBXorT+I2pbPRmaH
lbu32jJ0jmYNfQPYRSyw1XE+VbClhyJgOO2tfgwCSZ0ADvyuG9bCshbk+qBRoELDz95Tkes7epqu
D/KqKiWhi0wnQqF4TcMWjX4duuQd1GvAXG+C1VSDnwOyTUx7U4cz/vU7Z2QPSdm6tvN6gBMCT6Kv
sJZU4yLkTSD0DKAr+12d0VI3Jl6xjSY0yskpD1ttY7xdDgFaDpJVrxAhEvCa0I0mPWJoRylqskwa
V4VeTKa+jXuDf3cbhQMSrt0sIDsyDfWRj2vRmROiL0IaEwrkZ45PqOkDB+V/GE49tbHIscZzbkcB
kZaxlcopvdPEEhBXR0wn0bZJa2if7cii5N/gJ6ivRMIL1ooCH8xYzunD7GgFu2mgua4fqqZ4wErg
IFyMep2othzepqcHedfcJ6pEyxiQ3E+Ok+0u88GGNfGNgn/7COMbXUEHYAqXSVPlX6OcaI5dQFBr
h400g3RSgnx/qXBBL48cl/PCaxBa27Bzqrnw81YEzq2ZWuRchgJfDFtzPVB8JiQXQl8P0PZhfnEk
h3BSALt93fLjqZ0iM5V+S+Pb/jDkKDDwMjRy6W67paec0uchp8AK6U+7c4wsjy06AsWC3SRherbM
qJNHa5llfkX2YniciWocr4hP1wHcm/yby14v4kzcJLKezDsixHPL4xCKzrCeCinvkyk0LN+MB5Oa
LzKgTUZmg+tZDcrQm1ESlssRQt123JH7nrMC/h5CXQbk0hAGBLGcAytW2oDijTaWMPTitksNDh2E
SyA3Jhqo9hbUSfCa1y7Y59YIwtJTeT9+zIDdNl7eT+GNPWjzg03ncudEkLS8Zo4jEXF6SijRbQj6
pH4YNxFqV+g+5Uvp9PGHzOhihPVFqrAOJBPaTJwLdXzvVlHxYMy6ab/XkgmjiEdMZWaemElcsc04
5nQcgJAWfRMlN/W+VHlBfDpg7QiWKULwYMPob4MzMepC3yfVmC07kiTaFA1HO3LEjfki4onzqKit
Uyj05HOVDbLaqgHA/ap6bee7IZ+i8KUnE+4lIZkaqwUkaDxsebm+06wgkLFkCxwfZ4tWzGNYaDZo
gdy2u3zHXhErRj71E9XxiHR5qjlyeWcQYoXOeY70ZLvUwHTw1VBGeSnMqG/v8tku7rpqcl7gNnMQ
RFttItbtYoZKYZgVlaFRVAM427xLeWzLOIFRNvJ4eOkTuG/MDm1m72ZYRsMhagjT8gbSimsKvCGu
sow4zg8BY1u/ziPopnvLDZaI4MlqpkchwfN6cnGSfE1c7bhFq4YttbFbFG9bC31ptIE7Lnbsw6Jr
YxrNZzJ8klvgLvmjKskqBjQLxw6w7Ah1jdwfduUUZxsSZdgft9Gs8+8rjEob6KBW7VMqaZ7JX6wq
Aj+BGvrzaDvaNltIWb5NbWAXtwbZgCZ9ocI9LPGstdTGM+TtJgL/3ZTp/SlodfUakOU6eJpdq5c6
DPrRzxk08kEbMB/5OhlCVF3Sud+xvc2+gfkJkfNpIaO5F+23UrenJ9Tqxn4IENUdMjOvaBnl47wj
Q4EhGjtMnZJbOIbmkG0JCdTvg2bpqV8a7RcniukfGihbifxlL+lpC0gwRr1FtYN4ccYLki9GvQqp
hvgtDDt307p0A7YSGk5I4WAJQrlTuivOdF0mPd+0RLV/ydO8tvHWpEGLCiGyWXkJb8WfMljyQ6ml
wBm7wWo3IcKazkuXUg04CPTp1W7qWeAFqbFAdOwfMSy0ZN2wz0ZMdKVkGV1DOzCou7aNbWCsyHWW
hrJ3aBD27iv2nBKXTceQ6KwgBkVg9nwvViLg8rDrHR6jZXR6Utqj+U4i9MH0jZL8YDLoGPxRIKlO
dc30KaWgUR7zwWbqa6ne1juXGDfSRm38TqeOUH+osJWzav0nJvY3FBZrMfx/OvAORip2iaToo+JA
reKotUP/N4EF3tysrIuq8KYpI583XezwISmCws+yKCMCRha2N7BzvbMoQR8WFvbxjV/wo8zv+y8g
AtbgQG0IwIaXuhYWS+wIMRNllevBTavlYhe0c/vtb6f2X2hWflRzcZV1JBkmJ25yihUanx/vMxXG
RFF0yb1UuMwJKVuobxPeJ+5xAgtFxx9uPQ0bUtnfaEhcJI384xFb0nCRSwpEI5eaEbKuORaNWu7Z
E2nKvlO3eeX1MnavzGksSYTWyh4b3TLx/NnVMaEYNVmIXuRI8UjPOKreUJz+/MSFs5YC6D1LBeDg
QuPRJVpJSzAm2mS2xM6QHOeLYA7vf//Ef3UVi8D89WEj8bi8yoqrG5yI04St9OXIQUmwxQmKN9SA
l9UNx7JhDhkGZRTpSufSWGBPimNkorBySM7xTOCmqTjF1PNTMpNw98a7/PmeHGRIaLlwICIQu0wA
sHDcyS4YCzZkLkNntsW0xcU0tG98ExcqHL5KMEumcKSyDToyK2X071/lUOk9yx1fZRAUQ7IrsZGS
4js3dJmtqtimVhcHx9+/rvWf/HEiUI4uLX2VskmL8++Pl0Td5rK04tIHEN9+a2Jp3dnIX8561MtH
SDL5Z5abydNBaKdvjMef3iG3iq7uO/RS57B18W2WUq9gCwrqCtjWmKmhX1M6anMKwU1IO/X3N3rh
Qfk+FdgSn6dSNAkd83JgmlVckeav2NsMFstO504sDEk2z0/2QBKPx/Wd+8CO7PcKTl+xtxt6snGV
xh9+/0N+esnCRG2IZtuiu+KYl+yRudUT7CbEEyadWvck8OgjjNzspTy9xmq8IUTnzZH1i3kQeSM9
FVqjDqXBi5EVBxamRTUyGXW2/R6bsxEaXgzKJvezQh/CvUsKCebStHHD/I+wOTx4G92cwuWzjmo+
n4t5x0ia9UwMXSUbnOCsE15acihU7bcwEhxhfv90LwYV9VYuhOoDdLfrOgDGfhzPeZ5VvevU2obW
+ZOWa1QaZPfkcrz/4wtRW3UQjApKta68jOYzQOyFQzRzklymJ6cfn6hUPun18PSn9yOl4KbWWYfk
ssv04a4qp1giafJquQx+rMT8vp4w10Trn35/qYuBaZk2HigmA8OUkjd1CXydW9nrRNBEXsbR/tz3
A/2qWsEJbVO65ooi6xuP8GJaXS/Ius9aQe2cwXF5wcpNugioTOyVnUNpObEHP3t7QfrpthBtO2wA
1sq6brFi/DgibBVnEaiGyOvSvNoSakBwE7Y0jM8jKC6pT3+452AIcsH1cnznACovVwtJdnM5BFWM
OM8yXzLO+s8TszfFJ5ixISW1aJiZ437/8n4e95ZQHNYMYQu2dZeTaWs7zZjM1YqUGL8E63B3y/5L
ZsrpjZf2iwt9V/8yh9ksiuLia45miChmg997Xm3QWUaKeZbRuE3w6/z5paQ0aG1YyI3JdjF/fHOj
Ps56zPlpMwVEI3y/qYydvf8vfM0XASlMjCy3KzGZ98YyzJbxx2sRKm8nrSUjr7K4I6NC2UTteOwG
IowBUp2I9wzvgfAFxNNxSt0Y9tKFOLjzBRuNyGQGcmbKxu2fvlXBxy/gO+tCp9l08bCLblBVQlKU
Zy6ciAMdem6u+mTrrn/680tZjByqC+xyfnrY8ZJF2EFDcGDMYet8NuT9vzWfCcjl67JvGNIAW/Pj
c07IcauKiO5DB6OCU3uWbUWiBCbxJvs3Hp6iowZ9kpHKIPrxUnGvO2pIVeiNbT6jyViCG8XODa8w
f/r9w7tYXhk9At8ADMpVHg8u8+JS1KZQT5tG6LFNJAjXnPi+p4FAqjxljqFVFF7bWjF8/v1VLw5x
36+6Lnfg6BkgzuWiPhQpdBqrDT1mOLcksqEfbka772/dtmOcIuUm1rPpjxlrBQDXOn9jq//zVADg
UuBKkbD5WDgu3iV1hlHVmrVunYbKvHOAVb6U2bqtymXOD/r93f58NcnuGEw6N8yye3m3Y9cpAirI
WsUdcFoHaK7Hp39rwVUURxmfnEodNmg/jhqCfDgj1vRN4a2UZ+qtX3JLEL4adV9+fz8/rX4SjTr7
QPbenJY4Df14IZsE+ibpKHckwkgOgFsG/+27+cVF0PUrSWrTGh12eZHOyee4TAgrzqyieBB21H5j
WIjdH9+KWk/x0sWqweHvYonNx7KmMzQFQNus8J5JsjjXXf/WyfLnAeCsz8sEnEl0By2rHx8Y+9s4
FlGHbARYsuUL7m3Y9yJh+wyukh3872/ql5dbzemclV2a9heXC+aWdI+ZUqlZjvNTNk4gXGZKFZl0
pu2fX0oql+0QR1r7p70k0YSzQWtA20C4CCafCMHyrKccn8s6Vm8hCn4aEhQBDMNBmoqy5ecTX5on
qOlQnmySQBdgzgzOshGD7/e39NNV2PoIxBHsWxkP9mVGsrYA1BVcZhOvw42sJ/zgM/Ta31/lp3fE
VXhoVP/WNYWJ98ch0VfJgIoXGXPI0Xk89LpagZhW7rxjQyTqN4oOP+0kuRqiDiYhdq3sfy6+2Km3
WiWJn6OfkcbvLatEy6Bb9bvZGOi/JzJ8I+PzV8/wu+mL9ViwObm4np4kqqbFjgB5LSlr0iRT2VXJ
4ffP8BdX4b6gFDMa9NVl9uMzDNifl0lNJkGUIUw660TBhXsVTPX8Fvf25yshp6X+xCaD6o19afuZ
u6WpRDzyReV1jwQXWWy5SdCcNpvf39J37uDfqhrWOiTW7YVLnYj54nJctOE4FnD/1mmPuXtw0+k6
hmv6KUedcFW1VhAhKajK28ql+akBvs58A8oTeo9GT9QG3HEiNzRIdGJcLF0763PeX6F3aKllk46+
Be0Eq6ob7Be7lJbmpVHW3jhGvrzHPUrtgMLn/CRFV1bnOiDmbOfUCcen0REExq7hL5sutDn8R6ms
wyOWLjc40L98rgMink55YIcfUTNP0c5cjwpP09gEN9TUW4v8G5tIM1sv2qdxqdCqtmTEIErrdeuu
Dk21+C0CBxhMxogyToQBwvnSktSVlel+XQZoXhvm8tH0w0ZiOQnnUt10cWu8JI7Gmq2cnrLo71/H
L947ZQfOlVTQWFgvv5sWEMCU9OBv+pCNGFTugsbTm+P456+TpDfWUrqLlFvtyxNQwOPAQsTyIFRJ
OQm0WnBTuD0boVELboy5Wt4onV3elgXBC8OYKXR2mXgV1x/0Qw19BIoGkAwZSdp+m9ycPK5ieIt0
8IurMJFS5aRCRrX8soycKC1ebOQfm2YCIpbHVAEWW8sffv+KLidS7sVFc0YFkImAktzFCh5kYJ7b
SA/o3fflOWmrsNq0WcA2Npdv7pZ/cUscM/hA2TVTp7ncLqRJ1cdliZG7H0m0KnOWhZDG5T8mgf+v
bHycq6//9Z+fy77omvnd1xCD9t8liuvn9b8LG73X/FP55UdR4/p//NMLrTt/sevlUMFgYDis4+Cf
Xmjd/IuxQZXYol3k8iX9538UZdNF//WfuKSlgvRMQcDF06ZWJMv/1TTqfwnd1TmE8T1Sp3ecPxE1
fs94/du0rpiY2MW6rsX+T2frso7iv31xJspbMreH7gBPIDyS5YH2L2rJLUaicK5J17krRjs8OvAo
D53N3znoy+7bLlEPExzPzYKY8I6WvIkNyG4/awAADvUa7JV2LBmbOGvRNLmNfT/gVvE51TwurMy7
vhHZG3PHBU2MD8wQzuo4d5WJP4FD6o+30g+0A+M6ag+1O8RfrKaVOwhA5dEaOd6P2dhts3hOt6U+
22eLu/5Q0oPY6mw+0Ssu8X6adeMGO2l5A536IEK4hpXZVh+jpDO2caAt+2bN1/6uJif7sPk4tvr4
WU02msRElkdwm9O9TvHtjRCgS+v29xtjVuQ1rRpW87Iu2jdlTRqg0xzIu8j9oJvyV31OJ8J6SVCe
p7k8Bqbe7BGrxOiA2miXELx/qkJDnqQc432fkIDg/22Iv90F5DexAV23utSfBdWAi5maTnhC1LbR
Hpz1Cg3CJz+kK349uqO5W2TPAh5Djfvji9JiVRSHHUa/cbnb6cy+7xwQm4ecF/0x7irYrvGC14bc
2FrepXPRH7TRfnN/f1GLWG/Wlkh4bJYkNK6XPqggmeywWLgueTyMbHshPVErn5KpYXSQnPYSa9kb
hQASVdeG8f98msQSUDumikt/hTOzIjnhx/EsKyJv3SUbD8BRTqVIv+fzhvoJlUv3BduV9dlpAuPj
GJTlroMjt48Gs3psGhFd6bidYaV2BAhaxij6/di38klTAiFg3AfIF8HvNvuq4hX7C1hZ9TREZYLY
MJ4eCJ6rTxgNPrcyms5FJC0fi1Dq24tsDvXkBNmubfX2uScorxsHgPZNNu/jJCoeA9QHWyvpxhfC
P4n7kKHzCr1609Dz2aASDNlEtGb4HipTi22aVv2VWVTqUe9qGiVdhXjLLR0FAWqpqm2r2dYpysEt
bCiJlNPGQvOBni2B3FkM9oQUWNpn2iTZK1+d2FqV2/l10wzdkQDWWTtk8zC+aGba2j51kAbfX+7U
7wojL16NSCP6jQdINHxc4MaGzD7Ft+6AT7jpp+7W7cPuUauAtEsG8pnkWbzrCbkMK/YCDSTkhwTU
8mlOgozW3tLPlGgsm1pYJ80vpVMDxC0wRrQcBJNtZVaHIECkneoNkj82J5yv6rgAGVLlwI/n6DnA
NfuYma06l40FnfM7yVa1fLlW1EgcHmZ0P/TR2GLJmp3WQwDitYaxWr3TAXVhV3xtzay6FlGd7efR
QTzU8/4JPjVPhSi62xZKcEexUwS4i8p187zYZeCR+G2fwigJvtRVIh6JBbbPbm6bfjtNs+8g6tkw
R6ZXiSPCcduRtYTn3UgfyzAhWwA9JHHAgXKjjVNYL6irTAxzWEmd2Ny6duhsl0a7G6TeHcAeLNfx
FO6LwbHvChu0XSGG+WSKetzA3jppU/SJZOArVHNfXKlFOzfMbi2LiXdJnHQ7aK3B/mYo3+l2me9C
u/vclovgrh3l9+b4YNlRHe4qbOgOS0CzSVESP7JHR4fBf7ozrLY+TI0arou+mkh9jSPTIx1Y+bzm
aOfkokQMGgV9gIFZtDsOwfO9AMZJAEE/3ZXYxXa8o+5RRpqjtg4vowfeSjeJd8k3uAh3Nd5zWjmG
vYQDHC3Kq9vKxMubUt23zVqgHFy0B2fRrU9gPbUDWau4n1ttvG2ERUhBRaKcU2Hz68Nq3ltNUsq9
qxnJXRFUzs402vhWjo0AIVN8CcBfE+kVBduUGeJ2xm+HqmsgmTldBly6pJY0lb4aqef5q9POidf1
6UvsctoWiL6Idxct521OF8+1ToRlrb03JzVzIB56P8Co+JhnTX1Kirp7cBvIqlz0c42G6qDnLEiE
SjmYgarZjb4OGTLZvnd0rINWZF5jw8VKbDhNRfg3irOAiOZacQws2vg0FwFQ3irdZVVxl1CBOBpK
g/UU58v0ICtlbqe65etpB+lr82LvTDPJPtSDG8+e5NtsNxV+BNxfE/p46jtKJ7oo7DR/sEZOnY2J
HxCmtNFumfXWaGjQHkWZTu+ioMBq1ysXNbSDC0/vM78XWMySmEDSTSPcExJTaV2BUF6eJwPOZCvi
T8PU6HcDvHR5GFpL51/t7FM3Rmc0MjPU7lqtYt1Q37RL5t4MRtLdt3EGsEUF4W3Rd/glw+kEkuCp
MMPpzlq0K0jMVHCENt+Oej2dhFMAdv4gtEB5vSHO6Rxjj1eijL+FqfbY5pa1Z28g90g0li2FeeKk
WGx98Ji31YhbFWGf/WhVU7AlfNPEILDcKKfkDahsPfAa+d5g1foMaCi/lVZfEOAK3wXUcApgPCek
FuSJbhfJIwPX2QVs/g6qsUPciUbd3aCVDH23CcHRVI6ln2JLUKGmJ09OjlHWOM7I30BQ7srk3cQt
PkFoLq90WZLDj7zDywwEZSpyzsxrcqPjK8dmBzEUFyZRCClciU1j5dGWV1lyXtflPUnY+dZaXfJL
YTqwvTW3eSca3fHt1O6P0cBH3wdblUzVCTlse2UMotijthM3SxnM+9Y0TmCYn/O5fyQrl4ybuTiB
EmMVWnICuOcJHptPwMjRCsmbSOw6Ri8c654sxo7XoTXbtivHj6wlGkaDWTu6OCo3HRLya4TgKZRK
867CMkja7vu4j+7zTnO6LQjy6EalRbjPObkfor7w+sQ13iWtXnuB1mVIy1m3vIzVs2idLtz0Gm9p
qka2LDbqwW0Ii/tzlmbErwKTfEcEbP6ODetT0022r8VpsA+X0L43FzfdGQ7i9aFr1LZQNVkTDST7
0qzcq2QAkxJRdNo4KsCfH8mOdUb3ULDFpyk134d5cRw1GozzRzcZCWgomDat+ls8KtvncArSgqbo
RhCbFc7Ttz6I79McMlpNGIdwMrFRgVKebWn9J7IFaTxlstvPykjvlnU6mvtPI1m0Ryqiw7ZvT+jE
Rq/O1Cei40PfGurxaGmxPEWyts9Mt+O56sk/q/tDbX/DciPvSlkPjzmrqU85P8S2EAbYG3G7LkUR
k9Q7YnNtrXt91OSHBOmXryWS80lk615YdZALyYPz6lRtBo2/SqfB2lhzhOIXZMy+UKAuY6gaBN+7
d5XSPpChuJfR8qqyITnXaz+L/uO+zXBNUspW93HW17twch0vSszOl8gKsVA60fjS9SN52kE1+ovl
PMVp80iQuY9u9tUxB3Yky/KlGpsH/FrhvQozj+YITpO6bLeDDfq8xM1Qq7K+xhUk/YHoAK82Mv6B
dMGNGxuIUEPn4C4BSeUDoRVIYvNDVHXOMU+I09BhdOwC2u1e4CqSPkb53jLSjzxcr3QS+T7TrX6z
7pGQGqBIzDPTc+o5YWodu2uSil9DdlceIjr49rH+LpX2k5lP+jYgVvxWoh3azfr03ElAmoEZ3bbG
mHljI5t9LKtvQ2js3KoRHifaE8aBs64nWOcHQiDYZGU0SDBrt5J8ZN0+JSr+oOvFfYOmEx89XnbH
GQkjnsN8Z43uxw5rqaFFCM6I5vEWiZylmj/NstxF9AZ29MF2/OZn3DPXdM9Ogi+dSOHIuQqyUB7M
XHZkLs93DrzAKxc4dIp+1n1JWvehddv6w5QFflU6Hxutek7awkGq3Lr3plvtybfBz2cb79ESVHT6
sdUNsXgq9cn0o6FbdosbjXxCUQFZnHw+JIcNaR+k0ru9E51pcv8f9s5kuW1s7bKvcl8AGTjoMSwS
7NVQva0JQpZt9H2Pp/8XnPfPlJGiWKlZRdQkI9IOg+TB6b+91zZWGUS9RwwghwjDHhkc4f0oXBxb
paBjm2ibJ/ZDl9vfGwxti04uVxkWXcWW5IOk2tGVa5EcgmhyJ1veeBnCjHKiOIcgBNfA23Ov127h
Q16T89Ee2qHXbvRaXLtlHW6QDtwRaU46WW1qtzkvf9cEUrFR6nFnkHEauN/MCA4NI2AdZZHreERs
O1xKeY5lcQzQrUnnjND5RipReXPI8B25RlXbe+ay48RsyxLWfrXeKXK6ZmG9jHuwnZJQ940VWBuR
v2p4yO89lw0RkM/wGLVau8yr7Oj3GWwhNsVVGrwUNIzjaYxCjHV3DQeOVdqWwTbTw+DZsATjtyyd
vByrFHC8cDfFwO0fSR7+Y82ZwdP9TSz1BJxUVmGvWqOlFNtYyxz/4goSetrlP9L0KLrxkiuTYA0B
p9w3oR8vMx/HY9v3xkVmXPRZZGw65NJ3isQF9qISzRXqrBVZbpg3NMI4aknyfaITWgHZX3jrzI67
Fy3E1piWNTEXhild+QYEFhIzdgbR2hX7lUXapTZuEqxZVWQ4jSiDW/KioV2QmZB9TdHfbfIEfIUy
JBi0xiwbdyFQ/gWBZ3eRiXilUQlpAEv/yO3DsjfltdJNZNZKfm06dY8NLf4iyuQQ2J2xDVSGe8Ue
JpXj5ntpNzsTalL6ICx/67nfdDDsMOzlJSuv5shiuMq9Ppk29JCtVBxC6aDtiogt3BSRG+fMaPlR
HXC320a+L8cDQrmHvsw2ncF5UGofBpgQkLT2rW6wRpr+vYTIbo3nbUOSrkNNwtpQ9PIXPck7Cxw2
kgJKCvMhAkRpHWcpaC+lw//oqQZIr7DMOCcUyXWbAO4Y/PaqCm8Jb1lixXRaILYSlB3F3qK6f83k
zulaEmpc9a6zi8cRQE9t7cM4DYGrBNd+favAIm/6l1zjh6gK7CSl98aVJe4qiOvbdjjkosD4DfEL
+ckS4vFa9+RH5s4SS9qeigSvQ9/WdrLjMOvo2kOB5H3hGx5bX+voBg8tjGRGsrYzmvJWzZl5knIn
2e1GhPcMMsUpkqexNLNdMKgvnuZfGdo+K5R4ZeXPBnLoraV+zcG6Ltoy2hjasZezrULv/F41VfXU
JimOKg9keiisZT1GjtWF+Z3UxXdMf3qwSP1R25muZ0Ur2SZw1A2sgcNGjX3Pa8xEgdsZMTHY3FmN
MCUoi+Q/A9wUTTi4l6ZdcfAhflI3zf4hrhJEWlnmyGYIl6qz9UVjNXi3lGJcKACEOS5J6oVuu+aN
xNS2aGWD0CS8x5xfRJZfEDjtf7e0FMrWIKSd79bexZCmDsDoZJ+0WS/hwABU5WO2J0fGysmaY+9L
yjO2hGTij5nyjSxr3XWqyda1V+D/DYC+6J0kiAHiVahj2m1CU3WdunmoRljHbqJwWCmlCJt+bH7F
VBIwnAcLc0Mn2i9xrEoEuUr2XdJ/KVDgfJUxJd4XVIAWbiO4gyKq+SZX25x9sV+v5dCIllJVx1CT
etlampGm7hBGwChPJSj6jXut+h2bRMoG5m3pJ/ouyaoLUBnaDUO/dFQlsjH7gvUfdL/eoTn3LgnB
i9eq6T+HJEHeJXYX7oYxGG9QFQFRA92qvOguAYB0owIvl5Z2eGVLSXkNuIDQjZo7szrYSAOIHde3
PYBtemej2s1T0hbcIr2T5cbYK2RYEw0TDSwZ8IAqs/O2DB8PylF1mfTYN0tVlEdzNJBaRWDQKPoz
YxAjckVeiH1QXCXaCqPHeVuIC3Ro+bYxx/wmkPiSmtR2WDdkow4oxPbtSy0LfROkGqcbI9Q5IBdp
tCs4f6+jqngGnEeNofWLg6sO3oWqe8Yq0PPmx2BV9quStz2J4W3Mnm+yCi8hqGkXheVh2BbUQhal
NHRH2RPhQ68pgbFUxMBWQMmE9SXIoK3x/fXoGKqYtjm65E9KNsr3mOh7cFSlH1+pCiaKQDGSF0D+
oMfIKVqMqqQdg0iO917GZg/3IErjKFUldW2PScBq7HYVrAvpDutXdzArW+HgARdw6w55K68zDFyR
kzE3O5AvOTM1ibJrXNdy8M59M8vadOiP7RVhRE+mWpoveD1xq6mR9kOWE/K3DD9ur7ijdsGpSW1K
GGEh2ukOtGPdi0lv72QteYm5WKqCsVubbd0scjXKFHTgQ/esJJJi4xQUOP9HjglJ3t2VWfdFJ8VK
1Hq69NXUnAJZymY5igh+S5b3TwGswUvVCtW11Cj3vj+o6wyCzJOr1ljs2GTS/I8esTyrBMqOCUt4
Mbhtc0jkkTA2Sp2k7Pj6rhkKN8Y3U5McrHXhRo/bamso443RV0Sw24m4GcPqsUENesWOdrgphR1C
l5Gi25bz3xpzQnw1hqq9KWzfvES/eIjSUlugVkh303Hc0YdRu6aTDivfCDB2+9LoHW2yMK8E67M8
mAMxJZr+jbdIPpkZPXMC90FlQ8MhW0WY0ZVU4ksTiNivzIIdKjed2IWwHIPV9uCZFO0QXfp1XW3V
oEmPZRtLtxKOwyfWgeKO1FR3yZLBJfVQkfe5aTsl8xeGDGt7kUmh/x0UKcFnotK6ixzz+jVn92jJ
IUf70aOZvNNKtcKzJ+qFZktwXIATLbWgsLaSVMoXsmS5t13nmhciitS1rOs6B2U3uYdsqtdLEMjG
GsXvZUKyerIgLK5ZpJbJpSSrTVxsKggPO7JY+++jptcrzg0RW56wS54Dl51+m3piL1E/f4xar374
daNPwm79UFCF3XU+lrbaw+5VEWi+IJC6udJ7cn+ctAgzhzsB/SBpsrSWh6H96vZRcNC0YVxzXrqs
rST/2oy1wKWPXh8xue4usdrqT1YGcAinjXR0ewlgo9fmX4n2sC45UKMbFeReXQgpHsoVLzoD9pLU
42upRdzHk586cBPSW4cusvRj0UMpsJsgXRUi5+6ndsVlEXjpwbeEwX1TqD1X9hBfEiORruRK1SYU
ITb+JArdtcDHCYazy7+Sl2TduJI1bCO0shdjn+KQdgkGv7JHk/uEsUy4mh2hfTOPjRnydKTJmxjh
WbWoQ7nbJCmYJniBvv1DkjhCsPmK2Xn6ORRRrXsdPDdbQGFP8dw25i3EAMomkpEfCQjTNgDGphwV
+HlSpuoH7l/VqwK/9dpTMw809whwnnwh86eIABWFIu9Spwjl7Ai6LrrMB7bC7BWib33JSA4w7d7k
lVB2XWUo30QhezupE/pq0JRx3eupuNKRSd0Mdp9/lRL+Vw5hl8pu3VwNtaU5XpLXD3UTuBdVpl+H
Zh0/qHFSXyRyPZhEXsigCxo9tm5iXwl2LnyOjW6mNBIXeRlhBZj3cQ8l64AcKG0RDzkXwRz1H1CL
x+VCLkawn0GjeZedipOkhLt0l1Qst5u6qUZsy0Dp2HfE40bH6721q3hctmFnvtYD88KiMev8az7g
1z0GdVjrC8lMzLXcpjhBTBtfblSn+VdvyK1VX6rWy2RoKxY9R4aN66cwOfWEHI9JLnSVUq590Hpu
yB2vEiqqklrsGn/IlpKi6StfE8MWge/wwLrOdl61MRAbXij/qRn6/1Xvc1Vv6tGnq953ZfCfi5c0
evmtUM4/+bPsbYk/LNNUUcVB3MLPMdXM/ix7m/YfCIgsYFqaIWMbouL836q3/Yel6pgWkBpN0lek
LX9VvfU/bEWm8GYaMleTWAG0f1P1nkkzNExAfKuJQg7/G6PkrOidp66hsA4SAghtAAB+XxxqQ0DZ
IbOkW79plXcKpTMNzZ+fRQEflrVGYXruyAgwg6YB9/MrE/oXNDApvaS2lWzdNgcSR5jav9NY/vo8
KpUWckQN1Y42KZzfFPTNnqGQmgRxVFnlOW2nccGLs5dDoXku8HhSsPxdoETuSDOa5iRCghCJxmVW
A9YCEyIBoOKVRvjTUUhV+Y3aYnMPQUKAGYtd97KEnQDuLywrc/Vxu7734bif0BSbVGXxvfz+O3sp
sCv2zP2KDNN0q5rklgNWASQQKkF2iZipOspKaO3C2A1fP/7omdjm1++eXL7U5JEP8cN//2gF9IGk
m0q/cqUwuWQjSsQp+pszFfa523X6GI4ZaD3w2CGQnKtlzXiI9SGDLhFPpOqMHeOF1WUhdwmFcke6
NRKfIM2zhREP0dGoOBNCGxmgrLZcwv3rXywUCt8alhGdWvRMNunWYIb6BHxyIaHi4M5aWnZ+lp0R
Z/56zKxDoTdj8At+OfKX2cd4CrU01Fn9SrG6cVyzeIqLsYgD+KfUSp7hpHK2Hbsq9XHWGxRFcaB4
9xQ5anGm8WcV/19tr/E9mHUoEGJj+f0VI/5AQ1LzTeyGY6jFreSjVnfaQYI78Rp0QB9SU7Fv/30r
TxIW5P/6pPOdfajFLb6Uj/GAETbk5dreDzHYZ6mu/xy0gheo6pMu9Z8fAvzAjKxYb3HCcyyKJhwp
89EnOgxVV4PZf2KMM9H/3n5lo+UcpKcOo3KNB42E4qNrxPt/3WAIYiZBKiJvzHzTW3wz1ylG5xqt
AI/UR9xtVuzmlqWS2Gdm8Hf6AndHTHKWifBE2LOZpjTZF2vCpfZdWepKCK+FnIrc7mHABOzofS1t
DFM7F+w8PXU2FlRMb7rQVKYZea5mUiM2t0FZ0YLdANwjpoLqtcw5JFKoZ5aMucBo6u30BE3g/Mav
JE/JG2/bMeZ6FhTsSLEmkGBg2mmgvlhWRm6SNZYE4QrA/emmF23ERUVM3irlhSH8Iaq8uvZF6BZO
GhVev7MyEZ3T/LzTDkCIMaaz/NOh5oNiDAeVaGa1XpXceu85dqdrzjj2HpGBf+ZFvzP/8CLxiguk
lKiE5vFudSu3VdZzP4NwfCmp+Yb15T6Q2r2QvQu9a3xCTM1VkvsHbELFv51jcZQgemWvpFNE/adT
HXLcQCGcqrWpe0uOMgmFBa7NPx4y/9iOGAI7CZsrin0aZpnZwGwpzJPxnNerUVLDZZaT4Am9mQTi
0es2qiWtPv44VGrzfswOnLtJcmUxw092jN/7FuSNET5JCIN+MFVwrD21tKXMnqJdVDhP1CV4PuU7
CVJcGCBqi0GqxiYyOxlUJ+j5TvbVhVfRG9c4eQdvr8hUuGGyG81FTJU131LfzV5dKlnCaUDCBOuY
C2JrkYDeURd4jDSCUHUXeY7bTycXkF/Q08zMFQECHd8sNloI2Mmp9bzol6qXqDc+UPtwaVqJ/GiG
lk7SsOX6XyiTC0rrAYux0ySW763r2GL7xsmkEStuySrloSzhQcFc1a3QMdMsUB2jVUL/mEZ5NhzG
NDMsTsSGq64Ge6AFOi30X5WSCXRlGpH7bTJfPFajH+wLOQm/IKNo7pA5hHcR7gHAf1ClQVNJpp3c
QTMIpvjtRlGfqxhWE8RVxJyUE1umihybAyV6T3DXSWicRyFa7+JrqwyimgpElB9TeSoTWo1RvMRu
rJhLOQtSeZmbfFrmF64PoM4MX9wazPKidIPhR+VBCluGcgxdUcgKFHkmX3krce3t71y7CC7CxqYI
kPDO9ZWkKqMzlbu5MY2siHudqBkL7UppRi87FDqG6AtuIdFNLQxrsAPeMsa3+CrzSk12mlYvKcfY
LRHFVAtznO4NC4hj6rmglsYMEO1aQonlneJK6bOh1uSTk0cAtj9PS/sbciLh77gqIMw74wJwXaqu
TGUfwCd07d58qmvwsYtSN1HzyxEd5ra1ixYXXK1IN5YUGcIhGpY9ldqnMNKsis3IJFWgQBWJWo4W
PdKsdl2XBbc5FADtl9ywm3hT9jVJFlJskXfecp8q7duo0Ey+/tDUSxLK3UstbQf3QLKFbC9BxUn7
gkbO8U6HWri2tdrNDmpLkqujMP00qHdc7Rh5nlruuavX84VKa94PMfjnvYW8ZKDKHJX1ITO15jpB
pDPdEMAyB8FGtZOL7kFZWrHny6vU65XrAJzQRR8XVUXORZP+ZC8wPDHp+ekmwMvGyTzV4kWRu2YB
g7pRjbUfuYW3QZwREpsMQPO1tsyQcnI61C8UXnQBpYpNNtyVpASKhrLfqeKcEobR84w+L+D8k2jI
laPpc8VIWasw7np1wqsXlhUOjpLxalelVpv9cexHarvQjDJB/I/aaOCP81yi1KdXVFFruYLeJ1uV
pDtyqwHZUChQkGEMls7aZZbR0ZGZHOBFKpDCruoBeMGr6RV+8lDBkYQRYzT5A+HxRv/F99Lqpm9x
2FD4U6c5w1cD+m/uju5a0unpy7T3KYK4AxPYkvK4vFMbkJmkm1L+uEDX4D6plWqQcu+FgOkb21P+
DIL8V5cP/3ek4GtqnHd1+eNHTdLY/wPxYizob9YS56V++c+PtA7q4eolQYy/zVLvP4fpP3f/h330
n3+1+442fvp3/9XWo5OfTrmTndvSARMp/3vJgAf0DxY3oWEeng4s0+Hpv7cMivIHTjMOxmx01F+Y
4b9uGfgrgaqeVZhELnP6d5+/ZZAUlnO2LBwDfl/xZJYi9LKtfPD0CkzW3ma/BBv0TWO8c63w+7bo
74fPzgjtUCUp+hcqVhiQjKZ6zANv19rKmXWbJn2z+/z78bMddWtyhRhFFQkOVABxTxKge2ab8/t+
4O8nzy4LLBnGJIJJ+VBQoSXmhqp8tQjHbDP0l4ouIbn58XELnfoJU8u9ORSkqoBij/QV0culKC/w
LJ75BaeafvrANw/OGmVUAqxLhwbef6/A55Uo2VjjvzrU/N1A6u+PD1SrlbpiaqDeMfIHM+fm7a/r
uXd6zDQY3n2n05+/+d5SGDB/5bk4CG1co9zbk/WzaBNp3ZnZVo/a6ybqF3rP5qf3tiwxR7MsllZt
L5h5L3pbv/YEFOHYOlhFfYnKmwIovgLq9H2Xbz/+jr8ftf7+7bMDSJbrVmtmBIf0evhlIMAMarAz
Rj9tLdkL/RxH7FTPmO19RdzCas1oYZE+I61dEAL18dc/0TMmOPnbFgbDSBxWxYg35cchIj+3XyfW
mcuRE+Pm1/76zdvzCIyoDZkvnTTqKldX5sgeTLya/rVcKls3O/MTfpnx/z53/vUKfkWZvv2cOlNM
mLvyQVd/UPc7cO1CqTxYDTHuUt2lmCJZezUzSUKI9yAM155oHpIoXSEIXnoWx5ZBdjyJUDPXRZqV
ryVzvC7IbmLL6fi6t048aRVo6WXodoiPIir0Xbnt2QO1yCUA460VhNujJm1KD5AoEeZ++dgPT3lT
r32KWG5+mWKfRc2/1Fv/auCmD/HkwirGdabEbC77qw6eloeFQNX3Waas4yJaCa/m4rXcMPE4lIx3
lTwxmbsrqXluUXwY5XeSmxbwmlca10mu+b0nApU94XI0MXVqt+HInkMtbz7XT2ZzIDHIug8TSj4M
6V1RPmvhBRz5M7OTMs0T773AqXO+eYFh2JYcURhDRgHSZCTdoqYYlrAhGiuAGcNuqNGXUiVH+Ysy
YZ2nBGINFrk+/iEnFUMnqMOKpXu19LZW3ewjO90j+UgcicuboWnPdLRpTLz3NWezaFp5RZOX9OcW
VUanfIkg15YDoNZhmZXwm61FxBXEmfae5o/3Pmw2pzIs+1FItXxQLfdpCMW6srgpLSmSqYvRlnZD
/EOEJkNLv66NGnC0LBzPMA9qUDvg/VHXeuzc5ScPKM/Cp2Ts0eFLoR9yo6D6j8UgzrdUepeKrS3b
YMofmkROe1stFqb2Vadv+Y1EQJOy1POfgodAzEdTgRgGTWUU4WNJMoJDoJGjjvLku048cq3qEglj
uPdW9CNDOp2gnv24PU5MgHMiD/XTpmuA/B6UxlyEMjpX98yTZ37Cv6eP+QwuOI8kkuC1ot/0Ud5N
p3Tu//yS3ylWvSQtRcm6D15QPFPGNcdoOQjNoVpMrJu9MBDcExYwCMqpskCRf5MaHmJ4Y5UCbj/T
H079/tkCgKJNLUwiXg/sQreexmomvX7csicWsLkzzSaOy81TQuCEj4RKXUm4itTvSbEViTizPzix
yMwtvnmH78nuWGRqiRX7se1eVOnHx9/+RLvIs11flJN7UA30C9ApRbsd9M3Hzz3VKrP5LsfggWOK
5xpMI27TILCABk6OYe1jo7z7+ENOtcv052/mPSNOq1ZUfEjnohu/CotXI/zzEEZOs/cjO/45UbyN
6T3VLtOfv3l0ZnTGmHmDfPBLJ1Xxvzoff2XtxLwkq78/uLALbh/bXkaf6JODV25wZq2MIXZSmRB1
qlZm8LWs8oVSPgThDvo1ET7aPbwezEGwiaTKEcgnSQdddGW0bdtgbVf6PtASR1dQJbjquh2LjZQg
wYrEAvvYLmiO0KdvWvNK0f1FlbxUJEZKw67Wl3md7wIPqS/R6k9QpM/s6U413nzb2Zp9Mrgmm6JS
WsPiLbE7nWm+92f1X1m4b16LkQ9VGQTJdEi5DYcLFb3Dxw8+1V9n80PuEyKnCWM8JDgrui5ay62P
Yummd62FGcvn3v67Xx9yx+zl11yIKm7EVOlvJGVXamcGwvvf3pjXrDA/h4w4NgBRoJCNeDGGT+Pw
c/AalP/n4qTff6nU43//7mDUaz0I3fEQe6+NOCBPXH7c9KcePJ8qwjLvFAyrSL5XLbzu/MwrfX92
MObFmw4fGFJABV1zlZNu2jm4wa6lf0eU+N9VD/Tz783BfXdZqQHNQcyDU7drNbPPtMep7z2bIbxI
djM5ssdD5t5VJFhpZHsRW3CmVU51ldnYpNzsaSVgloNOio8Z3ffy0dcCbpMVxNrfP36jp37BbEeA
IDppTKxzB73c1tqDiagNa+yZH3Cqu8xGaoA+jQtVRirpqAVj9NwZ/8RzrdnY9Mc2QRXHc5sXsO/a
ue3RqcdOh7s3M1ZegxwpbH08dPKWqBx3dD5u41PPnQ1Hijke5mu+bo0Cv0P2bpxZ+U68PGs2HCWF
+9ZmerDnXbfyjeAMpp4B/J36ztNHvmkLLsKpn3e0RZrvJKir2e3n2mL6vDfPVewqRI7BV7Y514xb
PJKfe+58JCaj7dX59H39jXmbNavPPXY2BFFMVWUBB5PZ+pJ0jnbcfO65s2EXFWwSy4rnJt5Nrz4X
3Y/PPXc24uoIuQBrGTO/+dKjtQ3Lz7WvORtyWBEKLc6YQ63eodzpR59rCHM25qh4IGRstfGgGXfK
eFefO8CemDvN2ZgjfWFIzZqGCPMbI6pvQH1zE+bhv7R2fWp+slVmA9CrfTcIMz7FR4E9SPsMi9Kn
XuSkv3s7TvK2KtqxymWyH1b1sOv7M+eTE+PanI2/xCdfNohUOnSMr2sZ2p8bKOZs/DVSHjaFxnMH
Dg3NsvY+tYs05lRKdRTUGyPmiy6Bj7B2P3doMMzZAMS5JSh02v0h6Rw93Q7SmR7x/sUJgP7f35vl
pxlFXdphtF86YmgoNg5NRbxehTf7XvOKdVAfP9VF5ryTSGDBa0tz5JzMVVJzL9JvHz946mP/vI8h
M+H335AUXW7WOWNSzqmhyfKGsPE019cfP/1ED5ygSW97dpS4dix77PV6Bev75Dx5/tyDZ4MxRK6R
pyZN35YrwyTL5ZNfeDYU69QoUre32JyaEPKozX72C8/G4qAqBtp5Hqxh7sPc1pzBNp5q4dlYLNWG
NFef9wcRJUYOQ3L1md59qmfMlsNS8yD2TbOHrZV4kNxFoxxTTKgfv8CZGuWvjfpc4SSbSudBCx0P
InyuBv/o2/GSXMKhxekuTEAlD5koFkVULT0pXQwgKzxxG4sN4UOqRDT4IG+DszjUmd7o728zG8oB
4jFJJYPwULUI9hNMYXmDzWXf1FCbGRl1SDqbeUtp+nNzvj5bY1voOHmTxMPBjf1jAaWxPDPpn3ht
+mxA922p+3nMLzGbTYhCInOvwWWd+danHj4bz3VF6aqZelut4gWKo7Ul3+FXO9MnZpylv97CPxBW
pgEjDHvSQSHbWGr7RQM9JjWapZ89u0Q7SwS3e4q0J4PwgAiamK3QydXA6TRiwHOADYqyzkRwlaWS
EwO3jEx5Xw/tma93YqjN9c2jISoc3AxhXwaqEu7AfJ1p1lNPnk0O/WgWMZsVZh2sgtkuNc/MZqde
l/r79KtB3qgaWCGHQOyJJl9oxrCQ/XME+xnm7e/XNZshirAcUmOa07oKFVcYr4Hjy72+jHLkXMq4
6UP1px0+ya29CttvqXmvKRu94zWlBl6o7zHqXbIph/wJeMCqqiIH3fYmVwwnHPWlHau7vHrUpduP
J5xpZXhnodNnmwCQp3AHugQDMpnxUXBTdfkiEWSjo176+BNOvcXZHEK5pymg0QyHTIP4Gv8c6s/N
8XMDAbTu3A/kFGwttT0OJp88Ws/xxaPIIlw/3Np11EmkJFwMgCQ+1RaTb+Ttwh8ASxB9SGsP2UGP
YIOdeYsn2librfsqiQRl2QgmINOgstiho/rkRdrcglLECThDwl4PBkVPcEhPn2uJ2diGUiNVBoqu
w1g5yhHj5+ceOxvaEjVftKnagE/a0a8+/djZkLbDqEYd5/YHqJBB+y2Pq9ePv++JqejXvfubu4Bc
z70aPgZXrOU2lL72VrBy1fhzB4e5hLYJc4RypFIfSJqnZlh+bpOpztfoga0xDLrhAE+MC9zic99W
na/Q2PR5fTwWb/9t2H9u9lFnI64jXhn0Cx0i9Y/gBZ5jCbTWmXc3zWDvzJ1zCHBJYtufo86F3iXa
rzZLMzZaeNprY9xJIwSEyruRw3IhlfpCz9AN1/bKt34AyV/Ch15F7p0k5essO9iYIAexHChwKPdR
+WSAGRxqlMfhQEBcitcaeiFeizR87UoJFMCwtdyt3tzW3d6wtrm9c0MLKFxjYMLJyRHWACKoC9lY
wUdckPS+SOBZ21iVJf+hlL983AInph116tVvem+tmwmUum44oButjKVbOh8/d6b3/2sJVWezg2kH
5FN7ck/SbLI3zDuPgKxIyOuk++JKN3LwPY5/wEEuuie9ffbY/nz8uad+z2z2IBawdlPClg7Iy/Fq
acMZQOqp586mD8A2coofmxuHlxYQ6idXE3W2dpt2H3kwqHnsTz3bI/L9uBVObAnU2YLNiieGeHqr
bvhksJmLx1vDeHW7zxX3jbnskDQyj1ARvnbmPqrGItDOXAVPQ/qd4fiP7CXCZQylHHtK2ylQEHjW
iCe08FZPv7bJuc34iVf5a9P3psvbca2yA+cSEJuxR4Rj7nzc6CcWgrlFsTDlqi216V0mG3wKixAc
nQaI++Onn/rWs4EaDVaTINunyRFwZLsu3338XHUaGe+1+fSBb5rDjXM0ZXXD5s69EJ56owx7r9OA
Mt7L/oOPGGvUAL61OoCd8BhgtpTElbCldQDGJYRyqfvlVteGPanhC9WLVkXeOHJm3ghk05LEKSUH
d/qjybdlcC8jtE4FGe0UgEavdGKyCT/+GbiVTvyO2cjXWtFaisqpfgqrxmGyanLNsag5d8X30BWk
lEULlO2Uh5OlL1urRC8WI5yPqN+1MVbwxtz17Par8qrNOyRpqWNpzVqC9RaxsJfGSpFHxDweKjXN
UZFu5Up6YaQXva4tM4Ie7She2QLOyHdVCdHcfDFz6U4T7VpXkuss+ibXj2ajrKo+W/gY+Q3JWKtp
CZsqWAzaax5c+L6EosVY1wCt/Kc4XFtacSna0el79GH6LpUZE+NNG/MlSV7IyH+fIm4t60HFtV72
LzEov1b+GkNlrOSaUrzMmbJckmq86IG4Wpa08JKHUT+aoEDcyNzo0GVTy3W6eDXKD4BjlomnrSJZ
vzKsR0u9iDIgHiSW2wOpt91mQkb6oXy0gFX2hrQiMgn8+0/sz2jun9U6OlZqs1SL6nNzrjzbEo8a
xv5Cn6os6pIKWXsukmjmev1rbZp7rygqW7HZsdfO8/vMurC+ZxfkNlvBMhjXudh60c7NzgyvE71y
0pO/HV2B7vkoCjlJuvG+hfZa+RujOFuZPDFfzrUdrZCazLb4IbIkFgYgQLYZw89Yvcjj+xhKeLNz
1Zs69mABvlbeXZZ3+7i6k6J1oneLghC91iiXelEsbO2SQ9PWios7uWm2vuDqwfSXVk6AqXVbetmj
X2J2Iioa0nmiCOBXgJJt/GnRBg1ah7yuWSlpgTitczRl74OqNG+AU9bmRiL06eNBfmIOlGeLcK2Z
vTtIMh0CU4wrUQW/+dyDZ8uwG5dBCRqKucNeBgNIl/uPn3vi7f+SSb+ZW0ffEEExXaxY1UVY7vtw
K/VntLrTVv29aXv2lZGHFzoZfpxnACR50ffC+2X5AeMVroHhOINR7DvrnFH8xIZiHgLqQg8aOnfo
D5F71Kv7MrrUgMrV7Zkfc+Lxc1GzJYJ8bDPWIDcAiS0Fq3wA1RIsjS4803VOjJS5tBn/lBw1045F
Tg8YUGFt7txqT9c1ojO/4UTnnIualRTmdFyzQHNUU5v12TDBU8+dzYICv50aYRM6RPqaSJmkPrNi
nnrubEPRqUoDa4EbTyPa9bBM9TOHwFPvcvq8N30+BZQo0hIuExeqjlmmyKcT2MbHhnu0My/zRN//
deZ48xHgDlvNmsqtXfEYF8+adFWSwq3KoH+5ApNhauXpuY3FqWaazTmZETVSGnJF1dfpEqDzBqHZ
52adX8vTm58BCitLNb8aDtYAE/UQnqs2nurrs90/YCB18KeqYADwTXTDLiOktWgErRPvZUlzPp7c
fsUjvjMFzYWoRhbUbUxm0cFUL1IJn4p6QXbvcpSPUJGWQ5xtcvsblAgJLb0VbFWtX8jVtY6lvYMD
SPz3oh7WbikW8lg4nUS0Q2ADKB7v8+Ih1erNCIDPSn9EyaVkRWCvy3VREnRtrT/+/qdueecq197o
U9UqGVlp/SUeKqiYLVw+zthJu0r9b2ESsc0hxYAiQ5Hf5O51bNyY1rcyL5cFS10IE1GGo6hExWHk
Xk2ybYfY79qD9unfiOgxGZzEPDcDn1hK5rrZvpcsSFgUHLXI6Wqn3ajh5y5h5Vl3sXDVS820SHkw
VTCBhgSWf9zC748dfa4+dGt8cX4xdRDrNc2OUvf14+cS1vTu6kdwze+TzFgTcD7CYDqUFEsUQJ9e
eRt1z4m4LlPuyQbv2aMiEOfPNzoRC7pjavs4fxTeM1BYHAkhrHxjCRp/AxVw6Q0/u4G+GX6Ju2KJ
awCZ2lcB6Zl006rYhCCqNRjpnUn6QK2vWlMD/fQ/nJ3ZcuS20q2fiBGch1uONQ8qzTcMtdQCR5AA
CILk0/+rfM6JsOtvteLowvZuu3eJzQISicyV6zPgW4vBkmn+nWu7hm+Laqe3d0a/d9ptT/f6sm+c
7TD/Hviqt1NDe3HrS7mcNCEwNT7cC7gehrDj2/sGufM4TIp9bjzVdo373Ya7L7M6gv0QO/7rwHfw
aybjE21YGcG2MVl6kbTLpzfc2QMPh2K/uCosbFxQbCjenYhZXgxHjrCwBHzqdEjh7r35vuxPprpn
6m6REiDjk04vC92xfK1rcC9ckXbXs+PMLpW9da0NMB1xASt2+A5XsDUN1LE2YeHHH2p721sfAnO7
rrEp5xwwjuvI8kczqES3vaPPxNOMoafCfQKNIhLaGY9uy4+/f/Nffe/XkPevkDkSS7FOR6KGwZJq
OJTaj/bA/3JOsls4lXUTPleZGEbZL9+F4n8qF/87Rjq3mlCGYRBQeSd8sJ6naIuGmgziIj+TVoNf
50NjxFb9XD295Kmz7DTvRXPec5hXLv468J/c8rcztXc9b86OtnLGelV4FwDZUwe3045gwO5nwijA
Ef/7XjGvDosWAyqMvG9Dx9vq5Jutet2Qf/rz39zK2VJaVYXJmO3SOOi1xwXLxunBmjajHsOA54eB
5uaQLsEFkFwMyN8BF8CQ93dGV18tt5sk23cptYHIwIXjyiSJm+8wm86f684YEf7v+64bFz76V4EN
bFZCDjvCwHsrxtTEkUI1eD4Yd/D+sbx3Nm/6El0bIWPVbVo6p5yvPABFGEbTPQvNyTGHZcovPh9Q
0mj8KRyYjqmm2KYHTRwsjLobyQDbVT1vktL8NINqRdvfmt+vJaWHnoOxCHNi+Onm/pKScgyX/kHw
Y5Mng9x75OhYB8fBXLzzs2/qVvQK1MpstDnu9IzdwXEJnjQ//OCbE6EaJ6O2CVawYSbuuyy/SRK+
WAG3tj+wN7EAqcHz6hqHWfNzjsrVj0LZrex19ptek1dkp/WuEeMwefwb0eufMwWY3P13bVHYRulK
zFB8wAiY4qZcuPcjAA1/f+x/7jN/2NH+TagoaGHpBUDc8KVhIQdpw1YYpmp0E1WpAS6VvwHkjXIK
5/CrrUZbN0hX9DYsWXUYehNHs/YKh8jfV0f6vz/RV1/RTYhZIF2Hoy1eJJz5P6ynwrI/fvbBN1GF
qLwGN0stUK7D0DY2v0vlvnrgm6hCfLPsLY7PlUhni7j4/bPHvYkppYZ2VQX0ytZ0n7i++aEo2bkV
zXZW6zKtw+O2LpxIgNPLvnneL4LgrWp21CvZF7C42IK6DkbDAr+MB+Dwwp7uam8MyfhJZ1wshrhi
WmQXZxQyo8rG5Oh0R/33AgD6XM2Y9zWPXYUplOa5n8eLwhjlAAQDThngPRJqZJNvhPrQrcTVkOR5
MYFtORGWNc1KGtky4rY+HJV4toi+/uYP9ucz71a1W5lgYbAeL8x+tfoN+87l8Ytl490UAsQ8VfD6
xuvS6iMZM118s3/+fF10bkW6xWhVxmBY6OPbR+XMsJ7pUB8pKrR1QBsaip/tplvNLlHWLDGMh7Bk
0nj0hlR49z973zcBoBOLAwen636aVlLE33pPfvXCb/a/1uVk6eAOuDX0nXxW3807fPW+b7b/ZFmS
LN4IdTu/dzHbSzv0SB8kSTpx+dkLuYkEFsg8rk4kaoNDu5cCJVj5TTr3xdlyq9Z14EQcOCae3bVe
GAyMTWvH/eCbo+WL932r2LUcasPYCh++OImcU9Ca//46vnrom0uDCSDIwErkoE714gafDdop3CuS
v3/4Vw99syvLvHMmZWKRMExj55H93UN/9bnXP8y/bjoAqFaV10H1MKT2tKL9d0H3z7HJvf64f33s
BP9r3ZV4XC9/IzDnJz/q1SAr+u/nLhrnAYPf1hYXQ3DLJPvh897sQR/u2zYssBD0jNgUofP/Z+v4
/1pAMP377/POHgY7La9CxTnLT+PDz9bCzb4rpcP1xcWHjjuefGf48cVCuNXTKtikLo39f54UZZ+/
P+k/2dofsrhbMW0uKO4AxjRtldNHVe1DYdK6v5Qho84Wm6YVEc2vRsVp1VhRDRMaEPOQ1RF0EU89
zJBC4XZZhxtGddYgVqN0z+hj2z83NlkpSuLSWeKSqHeI5RIGkwivgfVCLiNnEEvUWOZGwPLAKR/8
8lRh4oSvnRGwBZRQjp05ZhKUKI8/NSNbtxbK09ULFCIR1RdrDYgA5K9uY0Q6RmOiSfdCjfTrvG7X
I7iOBbAXzjT3ezEclEk3/pAN+d00oaCyLchKNGZmgocSGhOcwB2HxChcxn1enhbVbUstmV21MnGi
hGJWgIYu66BT6yCgGfztMkBzwf8J7oPSdcK+AA2qs5ro79/IF1/zrXaqI0vp5apDq6iO4Q/f/1+e
9pdz5V8Ev1v1FNOxyicPt4Fy2Anz2fVqOE/8TJSAdsF/d1FAZNlTC7uzdz6keZnb+7+/jK8e+ib4
ib7Wq6FZMF0xp6NvgKjyzLGo/v7hX73p67//VwgEVEvNjklwzGCOsYpL+5vGx1cPfRMCeTuDa2Xg
TRdjhkwcVtjpNYv6+0Mb11f6hw37TxH+X0/Ny4YPMFDCOTOBhG0Z8QAgpaU/8gK0FzpGgFUCMkXi
FugB6X8CVtdD91qLPLPH8Wx/63Py1du7CZyVD5/HykWg1/1nrXtsf5iz3EqWSh0EOgK1w9bsH4V/
tOTPvu1bb1tDiqmtFMKnlZKH+dffv40vXsKtnL+DkbZVgBG6nVKyn79ZP198w87NordFHzA5FvPW
W4LYRk17GaCQ0Vxo/76J+t6f1xCM7f+z8h1YoDLFMJph5W5KYYOkg3rYINsvxX0zP//s3dxsgxKy
Unuq8MKbNdv/rEcBa9f/Pnlt5K5dXzWgMHp4YPiLXH72tDfLWQMwEM72GrqV9pC01l2P4Yq/f/IX
4eCf0t+/NiyTik/ApiGB42s52WghQZZffTei8MUKvFXOQ99nTobEc1MBUc5FxxTajx77Vjpvestc
EJDNtpX3yrTl7DfwHDWBIv/7x3/13Nel+a+3AsiUULTE6mDLUQAY952mJ/jz0r6Vz4NYNcEnGb3U
3M+jHio1NIWiGlM0LeA6mq4D1Vsm/Lv57y/Urc6tpJ7AaRjwOnSFrSJb+iAeutcJlTZHnzLViAy0
8QhWkknPGYqy6MrIE0zDf/YGbzax5XZKiRKxp75Dy+abyPDPif2H48W+2bW8gsgs6BF8qE+2hUyG
ugOzzTlSVNQBuonZzFcUIJQeudPcdomua6hUr3sbqhNKAWSFo6nxgk+IFM1q/7HVjyDX1wTzyuNj
5cs1wVRKDgVhboy/1PhWi0stVvqylmxMJ8+PePChed9ZS/7Drf/TH+cmXlQtILyWA8SgBeQ129hQ
jHd9mwCiBiYw3UKFY9drcC4xvdCKq6/yuTTv/v79fBFkb+cBqsLByHOF22Zb7CUBj3pZC/OpCbbK
/2Ff9XYqYAZtZMA6gCTkcbmr078/9xc783YmgPNKgHHnT9sGLNvWS8b5uz0PI/vre//D93ErGLYV
NDcANCK7hRP1ICOz++WqHdGfffGuoC5srRUZj3UfRNR7GwuCpvsGGhJ4gvJI1l44jquC7Pwr/Cx/
Ut6T726U8YwVG17hkr7RxULDLCPs1gL9ZIgdQN8W/i8SLHMo6p1IWjxbOplpEPh17gr+ritAgOD2
tQnwV+PeTXa+AWR5a/B3LxjDEqAi1zLCfILXiv27c8Ta9O417h+6ASpK+4ASe+KDRznpfWaWcIHo
ynjs5rsFLNe63wz5SRmwsffdOKd5rGt5xLVV7uFq5faY//ZDadF9F7CYKJGg5RxhVD7m1V2LwkS7
9LAUptFI1F3Rg6moPdL+d+8ZaGjjV0GmQAdu/CYx8wslGzhqb3NVppN1WpYdhM0RZTHsWkNP23fd
ZrSNqFBWNIyfM2jgBXi9xsquSMqBa3HB6u26LmH5b129qckP4Rsfzkb12eMVuaMEZVclmn4I2pWu
qoSzDlQsmJrPfAp7Hd6es76eFpHNOiwNtd+qnU4zoi6jn0zf1FdGmv+qrsrbEhSzInXQ8qrMp7bf
Bup3qa9F+WiC/QmsHQqNRTxrh8kfM1E5jyK/q6Hh57y9c4DJnLGBA7SyiUrhhxArwE8d+am6PqYD
0IaVmenOCaS4sLQOrFlCDWEpVHNqkCBtCNAJgLDDcD3Uch4NAVjW83td7e3eyIDtiXpMPxhTH/vl
EtveBVUzVIwAfQdvdB4iWQKmjD6daW45r8Ox/u2x8mAvsM/CNKeyDrCRDn3hRNBiggwF8l4G/XEM
enG2FEboyTbBQQo1iNBjIGXtpLIvjnkSwT2Z7sdqNzancU4n/HK4/m8HLFNWR4zBWfKhrw/4O8Xf
x/sgk8kCBB4OsyCJgM+tUDdv1YDaOSjkPDRxzx7HwwgdCsjYg3to+ZaZzwOI6xPauhMMuM0XUb9b
4tX3szF/mfMXQ342+G+ekdWwvis9mJ832r6pkqrZ58trbq4qBzrhFkCI09Qc++ZgNmuk05GGF2oE
OWaXocaMc7Vv2z0vE6XfBaUOm3VoZrRDDi1FVfSJPh9Rx0mJxlaAM8aifR4rivMFk1LILvhrW62p
5Pu8mWFUOKW6SdMBXM0JQy/gZq98Oq1a+whBcDRoB2fcK3eIhiFRLUaq2zffuadzF3uiiWcu7+Fb
HwPqEsElb488KQHAuCV4YAHkrBa19dPSrZ1hSkeylQCOuoSFpbPhdAxtLFINHvIToo4GrHJwbcyy
1EQg8jDrV3kA39WQZOOVq6oOpQhQGoHAZJki3xSww8+svA5L7KmikfugPDn20dNPoHNGYwxBOnpi
hizgnfDm8bNhTjtim3dTAxWKZYda/VihrrpA6UTR28U93aeXeihXAddi2EckMEilIN5SqHAbedf2
H3wCi8cH8LrpwK2tMsu6y/02bGoO0CBMQtAgmYQFpTmwuK2D+6iMA3UfBHPYCzvx2IvLa0y2Qn/e
k3gg4LaimCI7Dlj9Bb68oQNAHg8epIAGCnvPJ3YcFBNgBYcabyBo30rwCgjzInjmr9DjjzQ4fYBN
pFnOzoXSv+MPtgFdnihXU7MGtDP0xhjzBhBa1UCIPgbuJTcfZckPJqwnCeYdA8g6TKtPIa1PevFK
RtRdqHjm+vTLgKLPC7T9JHAI0KW5emdGnduGOZerq306ATma48Y01phB0PuXDhL4ZmKhDpGEbJy4
96/eTXVqi/uZAbYu83SaZcyXEvgEJwUXUTTDFnzVK21BQ4nYzeh0WUaMpVYJldtGPCv7KNmja2KA
/6zRJ5RQtX7jIOHB75gCONZrr7Q4K6wgloMTCpG+D3pmBUl9bR0NrBhTXkiHnrxJUnfMCp743bFS
KFQ9VuXFxmYp6IBW/SY3gy2aYxEFRdKtX6euBww4DDBzpoHa3Nk69NdG0utgYppZhZNvtB4s724R
EFs2caMwecaeuhyznkGNn7RWZN/RLrGZjbJakYAndV9ar5RvAFaEz34ftxqqcRgvg0oLDrSaehX9
h2OuLYGkr193zrkn78YisCN2MNFZVWw1NL+MYVPhkTqygVhq7Y4DMsLt6JhhXt2rOdNGGc/5IxRE
RmfEgQ10Y5+CCByx8n3CkF2gzo6IibgE7Jn7aTsdQT+RwAgOwx2KPThCm1m9L7YBoHGVmJqWNQtW
0YtL3wTuUoXBUaTzNiNCbNXDUKFamxWmqveUGnBV6JB88RUBEazt0mY+dBLYa4roVcTCOBl1l1G4
wTKxpLlXhQYhwMqeMAy4bshhQQW7ESul/XbhYQjRjt5h9xsofIKt2l1vRg4c+mD0H1IKmmgLTi/i
zdKJKBfDvcQhL85tnc7kaFvxVO8KjFl6ZaZbGQ5jaMfAau3Dsol1403XV5O5BQ16kUfDfjSak9VI
tMfOTIOACwPM0gbm8jj6fmqgBwUfjArHoSrA4Yw5WGSSwNThrhwfNJx93IeT+tDD/3jhKN7iZ2D0
I6DkSAi01JW25cMbGTVsTDtUI1+bMo8rCMs6QE4DJGTjyuvk3m9EyIc2sn3kBQs7mhyQRpYfmhZ9
CGQtbV3HsBeOyLBGeD54/VYiOnV9H5WEREUgMk05kekppFqwVaVjYmI0XvaXQCNpPe4rJbKAanDI
k2FQppgjOxUoXhUC5Vm0fcviU5/3tQn05W9YRWrGqSk2g7zkrQwd9jIseULEqWSIwdO+Lx+XEpa4
C4/BSxpQtrbLF9E+VWZaK9jNyVRivsavEcEIjndZpR68WjqlI4B/8mqFQaWopCUWkQemE4xREAGm
pyC4b7zVMhyY08WsdLJGbrugPQC2eagJdFowBgIUbsfgKTZAb6+VOF9AoMDN6Dcml7OpE3c9Y1Gf
5zEQu1kx9u/DxFaTTDz8ofOAR13Odq0CxVw/IzlEKPBTqG3c5s1sO3BjyngetBhYvdQw76H+CSlo
I4u/G51fpgFU8/W9WieRm+GIPSSGejvgFbi4YZQgRFUj/KQzqoNWX78vON9aZC8LcnrLRw0Ci9hC
hs2sIlW1E5vzLw0HnAs3YMkPM3kDl1jocKjwitWCt0yZiApnOUoHVA/bvm6AoJArIoL9gEEny/nw
uEhrz0+IhqmwnK6HWQ8tDuAI1k3Vd6vGeJ1oH7vNgEQgMvYG4Bq5YyZ8KFOjdJNRrDhn8dRgmFC7
emFsarmvXXmp3E9wzHP3rm5PSEAHITKAipOl3gYE8hKDRV21gklM5EpgDxZggqHWBCavMZwYtJuw
dZ293dWxYMgNO3PV9ldcbJt1DQ421mSCYRwMTBEXxA0T4Rn8ngyQG4xV2dnofKgAXn8zGg+j1z9Z
3sGaHvr5GTnDatTVK2AQ+PHWlhh1hLkUBDcF/db73Gc6cQBmJfHiHqbRCwEOiiaJxYi0vGfjqWyb
SJhnqkTsA7Ei+yHSkFBJd4JIGwhnNWWG91S0VrpIuhupE86A1TuUnTncKgtunGwHR46SoWD11rQo
7gJeQqptyeIctYigCSIx+hFrYRLm2qgId2GwILvhfiRKL/L0NePIFmt8QIuXwkXs1OniTXCV7k+z
PLKepn0t9kBJRoAPrSAjjzS4X/j4UA/6jKqHUbQLJg+gxFZf70YYflt4zYu27AIK/ZjtvDQIqNzm
oYGkaDE/Bwz6uTlwX127FmrtTE3EMEE0BcjwYURjOk1itdNdvaiMYnP63QgTFhmOyOSnujj5xrRf
BphvWI4eDfTD9bqjWW559yasPHF9E4eXit1ZrDxAc8ziIDrMOPnbvtZCmFAncNLD3RZzbl0Ga+Mw
/wSYJs6HR+kGK53RFPblWyvY4M/RGE+FU2TFnAZTYlngLsJ2aLSyufV/VyOscgKa1N4UFyTurxPT
O6mGtJvTwTuCtBX6mOqjCkJ1KQ+s9xJX3ZnmnAGlG3W6H8KJL51K88z7dsfAq4Xmq9R8XBz72HQL
NMceBlwRiftIii5iEMcjc6xInvikS8rFw7iqWo8++/TgDR4qQNsQ4cS+7y9wbwld8yy78ldrF6cZ
kQZTkJRl5VJGkC+0LXyRpx01RiR3sAM3ELVLMdF1C2OZweoOgb91MCcGgx2giSlmtjqok/1V3t8J
vlfERXR8LoNfMObrwx5GnjUYv16JG1A5QMKPKA5PYEsaB+WjzrNwgNXZlBp6F9fc2it4DHiGFWNv
Zf3yQDEtSXDwOuoCG8XkygbneXevnOleh3+3bOoITR8MNmbCyBobP3DRwnqad4GmklF5KVgREApE
UuUJK2ToVvcGaWLQUaJ5xn0CF0lVLZHCFpxymsjl0RNICVo7al13FVQGDvRAyyhEkC1CZT3Ae59P
p8DC6WoYQww+++PC66h1isNiB7Gpr/W6PgXs02fABWGAU1hTvGA8eYHWfJrsCKilEED6gz3fL9aR
qny7DGZi9tiPzjbIzwsu5UUxZHmAWzBhsTnYETgzGZhgwE+Mu76zP2240sOln3WnwUo9egCJG57Q
YWC8mOXjWJzHAHj0YYe4BTU7L/esQlmDSSihUxfW+q4+32tFFeW5GdVdc0KbC/kD8FB+n7lzcLaq
Avz5YD3UZG+DPOsQ86NGhuqOxU55j/PI0K1CxhC0KMEsYclBswenm2I0ltYIHq6WAa+40SHFEuOM
CzkKDPBtgzm0GVoWHHhaEva4S6DJm7q5ts3dg4WbhvDQTFb30lvAp8G131usjFj70cUA7tXLvpvC
xuWJGXSh4/dRjWhn2sax1Iq9QstY6bGNUTANmU5LMKNkxpoJ0MDsvk7+Z9AUWybq0Ch/DbR8QFfm
iKoIzBuMDS1wwjXSO/g2vxdDnkFuh9vCye+6Y1+cq+nuejGNWiTD5WBFldo3FA1mz9y7ao58e0B6
tuBetCUuP/Tg783LG2wRI49aoUm1ZPFfK9QUFXYR6kbQ4zYFWuTjEjboENPXrsHY+rWSU9wN/K1C
uca1bWRmTczIJ+gXqGuRSGCvCRjVz9bbBGGkia6vG7znXnHxwfxEAu1If+VKXFWYtStqK+5dAG2u
ozQ8KVona4OE48k89dl5bqgJb+X0B1QcIwNfPazEM+KvCuqB2TpGgVamLkpv9mjjgo89ASzA4GNG
e7oGnrVFxApuRc7wlLscQfZzQeAcMPJZ5eTQauOKIGltLNwnjBoK5ApouuYTHO0I0nTAB87XsoiB
c0zZw6UyVz47oOmGKRhYm9HfJXsLRL4t9SEzGM4dYz4BkZV4zacGrnfrpGa+bnwrm0C/Khae6Vi1
lYX8c3JWDrIH3I0Na0mKGdg1pVtr5vm413Zx1ZJV24wnGrxSQx46VKMcxwrliFyd6IcFjzZgvFUA
xVB6z+2y0b2nERIdov3u5hPKGrN/ceI6UeUHN/1dgKpQ7R1mEaQ1ciqqakx5v5rOW5tvFCrtfKUG
mgk7FZhF1up9jUxuFM8VXXcoYtgycfR9Xg7AezHk578ojJSrwg17bCZe2umyfE5IWBbcLieYcVti
VxsqYSgQVzBVcjDuhPoaZNvq2CrticPYUtb0UCFOswbwhLZZF+AnNsESGhXkaP2ZjlNcA2XX4V66
THGLmza03zsy+juvsFYg6OKQJmEwvbaD3Or5sS9LTOIfO+LHGpPxELzZwoZrVrmv0LrQ8bxEd/H2
x/Vg10fNYciMP1t/BE11TEaG7K8TcT2O8UhKcH1ylCsfQC9bBX7mo8flgupTes225Y+AXkfBgtyq
c7bSx0iNjkrucL1HOntWzJtARJgLiLgHbbrbRhqo7rlooxk69aC2d/2EIB7w0C1E0nUTSk0Ghh9U
1CIrmJiNih2EqACusBELkBmYe8GkMjIn3v0Wkj565GpNXx3J7CU68JbEDWKH5XHbK/xWGRcViwpT
7ZSPhdLWOzIfAHC7q9h04hPFpD2CWKWltlFmY5ejDoDZfqpWNUIV917BTgwZ9C8AsmGeDmkIyIaF
ibjhPg2YyzI048zs4NGBqwuqEw+Y0o3g9b5nS/BQU7W2hbEf7HE/51MmIKXVUdk2tXXbwHYfBcjr
b69sDdk4TbypCptRW+M4NGde4I6JdIyM+2H+Nd35g7UdhuHFVJCimLiFylylBCDP0O0czANrl0Ki
xAa+YWigOOIU5knnPrJfvuCAhyeDN5YrNfN3PeizFvhEpmNkr7U3raElQ+domWpfl9zeOpAbzA7Q
JXVignmICSgM/wMYOHcvk4Aoms0HMzdiOu46mHRML5Y3hXV+75BnwoON7OstvO1eigWRO1AZX+bI
qbBB3Cd/BO7G+GTjEwOfwy48YEIB0RnypKj7pDXVUfBmCj23uMOlBOqAeKS4qAfPxeBvgBB8mxSk
u263n5mzNmoORwldq8PKG9CSQh8KFyGFQFRX0MErrK85UbYWeWynGWpncbzj+ULmna8dpwpf2UoU
bRHp5AHU1c5Fmh8MwBT48KowOze2HQ6Yy6JHjJ8deLhJrSJIopxoyQ93rFw+ezvreQ+Uiobqm8A9
I+BDqnDvL4IHnd95VXfWGEuC2txQMaN+zVIBWx9iQQ01XQKkq4IFG96buJthhfljAMOgPnTLVyUu
LQoXeWBu9MFDZRPs+IE7yJmWLtbsQ1WviW/DnMjGAuDdyjTP9nIooMX3lYo7QBoSq2EN5NR3DsEY
y0jf/OtkYy3TIjDRBJPp9deAxaQWelUM/xzQJLj++jormndLsiAZVIYf9hhTG0p6vffALQkf3EoD
KWIDT0n7qsde67BrsdhuQMIAsujZAy1RcwrUUp3PKe/gLgQrGtH6kQtU6OKeMM4Y12jr1FvVogjD
kUpPFr+IzssmxUOFrnM+6SmRqD8FRwLEqQ7Ri9RZNMzyApTLWx9g/oCDONq+5mi5Tp8Ov/fy90Xi
mNS8FKDVjNkoB8PrY+w/vP6eeZs2GHHmioSr/VTQVMgyseTR9bXUw2/vl9+4HSej02+kkJkI7Bhm
r5ihCEIkANtBgiO1Z7zKyPxK53XhbFsT2Hu6C9xHpoukV0ZIFj3WUDWo9MTXMatpmFHpehjNfxNY
+z1KvAZ6bGaAPLxDwXjGLIUB1ZdRZKXGn8vRfOyV02A7qgylr7vW32j9qvZIoob17CxvOtJOwD9h
NIUBSLLO1SpnbCU1GHtSPS1KVKmkTHPDSXVshBkvWxYfU03fStFihzWx5ioctR/+PEXd5D+WFmwm
A6+++JURGTXE9Br0Z0tl7mEIk5LaQG69GdUWx8YaCzwbuL7mBuJAPX66iFKd6FeLcU+ALnHx/Axv
fy4lSoy5F8++/TYMI5Ry5TkgbmiNOKMdCjetDgWkZaErOvpt7Ol2PC1ngIKMKEC5b5rmhFrlDq4t
ZzBjdkrUO99dVkVprnNNX+nUx63O3hUlPRsQcg2DyHLcCcbWTlk9ruwR5BG0LYxmT6yHGtjR6j2o
3iv1RnAEGPA2qXeD9dYplNqHI3EOyj2PuLNReAUTVCJRMNG0JqmX90o8BfNTLT8njFvR+WCPK9Tw
IRPU/RQVVKtwErfGmML+2r7mBsEI5gkNRYNTfMKJmGcfVZlAX2vDZlLnmu9Jf7CbvVHsS2Ovz++T
efXzvmAZxmNfp1LTzjAFpQhNi15FTY7B5FrNzwUGO4V3GJ1jcz0B71lR380uLqSsTRo2RngZH133
zp20tyBvFDhxwSrPg2QqI0QiHw4uxcVFvuugCE8LeHySmFl9tECaAoPAjWfjAoZZWWsDMO71ejkH
p1o7conqEd1ruXW3WHzn4EgjNlqBK9iSo/WWCQdjw8j+l5Oj1nn7CZNSyC12Un83NLKywLXu1b6q
EqE9TuUDn8AV3qBUQOEaVaurT43Ymk7WW0HcdvMG1//Gv37fW+lZB608iOHo2LAuQbcXzTSC6uVW
1RsqfeulWswM00Xbpns1p2BnyTtbTPBipjrcaII32cmjA9JgHIxvjv44FEaKm1ZKghLEQ+CuhoQO
vxDzzwsJVrZm7a/2OI08+8VTKyFslw9a+diiXzRc/D6uen9jFxsfqfnK9j40dXFeaLXWuEjEbGdC
PxjtEaP8aGtEIvNHyE1JQnIY9gjrfm6NqEE8VjnDuj1YzXgu64MnigQG6Vlj5i9ucS4QEXQHBj/I
EdEwwMXPL0PqZXyN60zr2pH0L1Jr1pqF+4+OH9SDzHQPpWSiS1QltUtPPlrSvgesS5Yx2OkW2brm
sjN7tJ6FAP/Wg7YXBqwN8vCg9BMH4btkqYvmI0goJaoAlxpXUptWqQI6lw++THgB3VJhxeb4AC4g
fIIFes5bfXg3uUqhmwpNlD4aFDKcVo8HQ7tM/QfGr5hALaPHf6HVg1TdxZcXQ/8fzs5ruW4lWdOv
0tHXgz4wBVMR5/TF8o7eSNQNgqIoeO/x9PNB3TOzBZFc04zYF1uiiFWrUJWVlfmbc3bf7+AU5hph
wveqsukACsa4Cqf0789oj7333BkyKeyTjPOP5zrVppAXuf05ZPxcFkwNAjUzB54b0shsduonAZOT
6+xfkVQpFmZ67oAAG0rEpHlFZwBg7xH8fnHuX55vg9SrcMT9X15SGH2dKBxKhrUPg2+t0q41S+OM
pSOri20fFUsv1jeJfMUp/C72q0VO/dWT5cqD8p5+t6LozFjeeyczVBIsfzMOp+9YmLSmVtEnX/UM
HdRGneVEGa9ETS4HWlk0wD+Fofkl//yXqXNGS7ZBksAYwiA+XGPX/fFz34GGzuV3AqN0IleH38xh
k5rJ1nAuubYv3Hg8A/55R6DanCvwBKpXK22gdKiYUq4rls1Yb72cHJvmeKvt7VBd9AoehIax58Z4
DExzLfQv7hCThl6lkt5KSxymMqK52aVatld1ckb2+92hzZi9cRuNqu+BOE6oemMXC1d9h/aAl+en
qPlBD3pfNLu0fgDtI6yLHAl1CxULpbCRcYgWMXcIbkK4Ap7c5F43P0nfncv98DoyigkSmdpkRc0Z
p9SPX/U7S16blsBfllDhJE1VqSBda1qzg/7afE6X3dRm8aLLyswuRx4stkq9wMPnc+Odvsdfxmt3
kSYUaSHZqC9Vg2vo6nPPnW19uxRR0QUlwx30lQf60KQM8rlHz7Y/jnh6OjYwEdP6qMaboP9cpJ/r
+fjYCaReOwxH7WX8kv34eLDGO3jCX8L+f5lgLdAV2xxswrEAnQXMozUnNVrKJz3m8BS+r4LEIAV0
b6Qy9awRBinpL3bxKRdPtCAU5STCQ0A2kYfYYuliTydiE+GUW4w/0hZZ2a6/nLrzgSq3rfZVdZ/b
4lbq6tZS7n2vBRB10EYL+WE2U6Ldfvy1ps37BiBwrh1k66Gv6VT8j3F3N6BV0pUtXgxV92TkxXOQ
8xV9t//cEp3r/AyRmVhxwVKyw6ux3NjO48ff4Z2tOpfkMVLRpJoIiPbeKQunu8LHz30n2s91Dy3R
5GhtMjetkhGIcWFUXApLDg7g5wRif3GR35r/WTRoQ9VQC5M9EOr+ckxv0uykivus/VbHkiqjSwN5
3xqnKjvZ8be0uuJYz9IvhaIAdIsWVDEpXcfLrHhJ2m9SuXPtL4H+hL26NVCwxVEDJ/Rq6loqyOx4
lHayeJMVrwZ9UpywLT3nOH8IokczWIFlXji0bEK51RBfsgt/WdsXerO1u2uVOqL6PQhvTO1Fjk9U
n5etf6X116M1ebFdJ6W8VMpjH14GGbCDrKDJ+C2nvmMV5bWXGuAiQfB4t8gZOuWIx2521wt1lSeP
rXsowGfLg9ecYX2/hwmfSz1akMLqsEGTaNLm4DII8IlWDdqaQ0+h3wL8KJemp+G4ka1ybsKC4rv0
/E/Jz5nqLF5WvcyUDqLXsS8uPHfXnYNSv7fIZ8FSzzzhK+AHjs1P5z4/c6a/F9TUGe1iCJTMaQvg
+mn7xcReFCgo5bElqlvCg/lbUY5ryk3vaSttsBaqOuIwTUfCs1d5tfejPbf9rt6a8UDRkMmmq2Gb
+oWXjV/VoLqSIgVtYN04qb9CWXCrUVzuA2vvjbvEM5Z+EpwG6smRcUrwZgmMc8zu9+Zqxv+sRdyl
Y6SRExxQIOg+p0Ij5jJabUU3u/R5bHBJNy44p5jyNkFFzDW0JrOBKElYMa5JW+4HxImdVX7uLBRz
886g6pqyQHvuGIxoMKyT8Eyi+t6gZ+mRpiQwrnOe63vJUrZUOgCTdJ/zThRztSYVu45EbRAt117o
jn7qtiHm2kqVoqdV3MMVsb+699b3j8+It5eakLPtHllepbTAdCZtkipcVZ+7cQk52+5WV2VuN83A
+HW8PKf08faBJuRstyeNI6VwE3I5WWxLCR4dDJKtApNw6tXn5mO29URIQOlioz9m35pV+vqph87F
ikLUmNXAYbGVXwt7TRXnc4+dXWiSMrClmpEngmKkzSXPaDO8M8tzqSLd9Eql03WucEazswEAJ16+
tCtja8TnBHjf+4jZ7ot0tDUdkLjoytOUeG2tmxCjehmdUS56O9UVziwpadTQNxStJn4O3an32oWM
u6NDOXPQryHzfCpNF3MBozAWndVHKOfqCTDznay9zefe62xP6oVom6HS4NQ/evfK5xa2M9+QIqNh
q9IiMDV3T1EfTvvHo30nkjqzTWm5HtKb020liHYRICfyq8xP1x8//J3w5My2oy6xFE5gO07V2q7d
D8bnZmOuRZQPoUllnCmuqs0w4cUXH4/3nZU3lyJCwqDQ0Q8bsIQDFFwjXB+BmbsphnDtivHMh7yz
e+a6QLoVOV4d8iGURSdcB/0FAerLqD530MwFggwTvxCvQtPBKqpgYQltlQE3/HiC3nmh9mxreqaj
RY3DCzVd1OBQfjiTNb/33Onv/3K7ddATT4aBMevmqntRwu3Hw/31nf+834i5k6eoO1NGsuuPKpyw
AU3AEExa751C1FmV/sfotSAe4RVVcDWGYqX0KhSuvQXmUtUXFu2sOAPNdWXpDgBgaB6Fvw1zg6Zn
su3GB5EOU6f/6Dv6ErDkpA5q5P6DTMTaGaxtNlKVNbaa1a4omC0FEhpu+n1iRyiRClTh28glCzeH
k4VgXz/GR6HWQDXvKqDdgUX/HDXZxH6mRb/WuGV5lPosWi5+nG7HuN/rdbmu0fdz0pUyWqfYG/Yy
5MfNq0kztX4YNW/jw0xqk+sKPX9X3Do6yIREh4/6gIAd6ILvH0+zaU/R4q15noUnqMKaRm7aodxd
w7V9dPsHE7yRAoAyc+6ygflxv3WhstWlsR9kvamj8jBUFj2Mg10P9OW7XWJfpK62SMGnCpTLe0mr
PF+0zo+pKhFlh9KGTKRn20mCpDfWETAATz0AFdx6AsIOPx3GqyL6EerPUB9gONynNA5TsRvpPffN
phfgWEYPecNVVySrAJx30L1k8L6QMFqKqlrEgIXtvocHtBNauInoboyAkmIa9eYPXKOt7mg0T20s
t4nTbU2fIgkI7eF7pn8PcSrpu30ILkO7quONIsHd0LMttGWZ73v9J2X6ZWc1D1GVXuVKfRwimkot
nUpIypWRLUsgZS4Yk8hAA7Z7HCqQ0u31AGTeS5iJ8NKmJwdBDYwUKmgBsvtKc1v5BRgwsYt9sewH
5TarwXw+a9qwaLhs5n62icboscf/Ow4es7FfZ+XRsDaZSq8ePcdGK1c2P+ySxxEr5M7sbhQY5IXg
l/WgBSGrqCsDwHgz6Au2QW5dooO16POdldeLsrrBQGOZBs3aEC9xcTIHcxVa6dLotC9pVUBTBJPO
qNrA+G4h447V1C6QqK53bbNRR5yt4aQkfnXbF/mE/jLM6nZo65UDk6LRlRW4jW0fXIObtpN0HSNQ
bivasgvafQsK37PjJbaSY47thD/uFQhW4hKDvVUMHF2aEUYZzlJjCCYfXYBkaT2gWFODca0LdyXc
cq+51abtLJRO5UGD6indHk5VsvbtetfQa6sDfx0DVojKfltYP+vW3QSB3KVoa+q+8ZJ6QKchaHk0
aJ1EXVuBvkrju6E0JomYpaUg7VvGl7H+I7CvB6gMFEmXlEOApkr885KlYzf72jeXw8Q7HF3ARF9j
md84I5pMdFDMhQIfQVEuZFhf5DR+i36diK8D9rtjcLKRv2t2XISuqZddOWN30uSt5r/2HmxNDUhC
DrLdzJa9uFe77iCjLRUl+qLu1gRvwUcvem9Dl86W1lKCQQcWJCssHC46TQUulgLCLNZdPN43DoSg
AtioKhYpb0ykX8r+i8pKBBrV0yRwW3eZuBlQqWRRecqyHNAgwfZllPbC6L6ge1wF/jLqoZgkIFPH
ZNMZBxWYg1X7wNnoWuagfWNIAM9ZZEAr3BehsfBtA59EZP4SmI3lKRj6DSpQSA+uw+guShyAA6+t
4SxwqNGqg5JCTqdO1Le88NZaGugFGeqtCesa4g7y4TryWZX5rcqSjU83wwnvk+G2UgGYe3LJywBj
ddRhDMsUvL1kHVOMrKMvSlKiTGTAxdB3cefceKa8a+0j8K0E2HMeHDoUzfN+Y5XWRUOAtquvSgwn
MIIrGlQrNUesOSS1QnGLtgno2diP1nH9tTfZnw0wHRxHWuMVxcalrkLAGsQqN58L0K11/1j36VYN
bHqvN5GDbKazAxyk1dGy8fGOnMiPbXTIxiuNI0wLvlQNqPjwWVpil+cWcMNyJ22V6ly7yKByxma7
UFQ2HYSfKyu5ySKWcW8uHHD9qtwN8sK1sWurbBSjs2VbPzga6E0w9qss8l/VMD54/l1Cf529NB2I
nQkAyv4iupQQma7H2vvi0u2qgQUnMrmwvG+OBxSeBVeDn+vwh1kMgIZytqjqPIYgPVIsdLJovLYK
9SEBEz8k0Iv7lLgcym+JQkT0+6jcxr21sup+WZrUns0yeypba9+qJ0CpPmoxaDxAHUaB1Eo3RnCs
2+9aeRHEF7r65HT9Jsw4lXuaktUkmdsddcGx/2Ooi32VG9sovAVruB7c9IIbwFLw3nCDKaM7M0eT
GRpgLcHX1jSP3GSn2fKi1C/a8ntBR97rljXi9VaNjqGXrwdnb5b9orAfaucbtaVVGLSrwno0k5+G
ddeGT/iGrQRUEo+ko0m/2/AYRpx39Mq+KcPrvMIuxbsLy8ck2LCjtp3L08w4uPCi4brDEyxQDlFn
g6UjAoPBRVt1SccFIh6opiis4AQ7hypVl10CeCCpwnUT3rpZfWxTeBpgcSxg3gXYTYvMhMuUJeWT
O9yqUQoOFwCL59974x3DWKmAjlSn/W607qlUbxTx0AXbmpowVKo+6PaxcrBdasLyIqKFlANin+RS
ksF+aTJOnPY1g5sXDPEmafpTbUN1k+zf4qsrtX3v02WtQHYqLNZYVeHLuAuTJt1kaasEPalwR6J2
azbnFPTe0bQQc403H/NEF0JMd5TDZV1pq4DYXJUww4ufogu3KalVDdAlKFNMoKCzwx/A/XftWcqy
8+G+BT9HPbmNXA43965MklVieuR5+ipje4YZdUdnXzctoCsI70G9LH1lVzYZqHAJV/NOxiBD02xj
1YCqAAZ/nHKJX2o9b6Vcs4tbVvtNlPstld4WvGIM6x3xmuLG15tdpRSrgGAM03jXGdsiH0+O9lQ6
P8DALvTYWtlZu/BHuJcQsXJQHn1owsi+wmFkMUKL6EYIpMq6EM0RWGHQ34R5vM6RnLei6yaFtBrq
x2rCEuYkqLT6agEr3s6XcXofaTc1wgdj3a2czFir7rDirvojgYQqo3ETeKhS0TQYbjBM32QQOYN9
B08sqK9NUEzGgAeR+tAizWhDJgndi9h/AUpr5u2hs25DzqmwS9ced0mnsS/CCEQa1XyXzAoCG32G
LMImsYM6XR1QCtIWSRFAKd+UUO47utMloCDCwVh+G4sjmj9kQtCV7eyLqiB9TSlxkqFtlJNZeLc1
gWuACdBXG1lcSPOyLFd1cKNn404N9wPvvYLN5XqgipVsZ+jeEnAaecHBzbduvNe7amlZ/moknJk2
eE7IFo4AnK3la+FcpQRltWgWep0RxYF8QiQynkVz2yW3PvwzqrDZVKoObnKAcihmyFJugogE1Nkq
Fjw1Qz0F8eWofOPIAJHZrQwyp7y9HUL6pN5GdS9GDs+yuHNGZ+XpW6VfdLd2dVH048Kdei3q0Rtv
9PTe1q7NqFxjdrwQNMmD5qKxv1bwMuN9T1izSJfBCSx+4eLRE4h472PwzUFsIoL2X9253aOq3vje
97Y8BuEXF251wFpIWH+GeZl732UJl4oHh/dZGUyO1+QaBFwH6j4tLfwVXM+59mHh9Da4ZYzQ1g1E
xDJR7/v4JqOvbuM8ANB27ST6XuraxrHcW0y515E8YoThROUmz4Hf6/qpzvx9yu3HBSKexRbIKV6P
HGgXFI9Z9S1x76rgQUvkAZIQgoDGvds3XxU1P8Zs6cx+Ga3+psX7E+cFbN5WKcZnFfWnJrsXNRFC
hcjgZwcX9KcRMAGwpQPFuwPgtaygibYqh8BwkyUuVmX9onUvB9w7c5BuxbOr3bZ6tighYkgb/QLx
YCJQmwSwZdXoJPKHNt42/dcwGlZZc0CubDIKJW0FhSUIjJpxkbIVjfwG1+EFmwwOPDxmrBvY7M9a
eNuQXqi8ffkAvwvfkbp7Lt2jQVdYv6ZcQrq/1gES1+OFKU5B228dR65QAKnV48D5kYhvIUyHXj4K
51XD0s8KsrXXZre28B5SyNoBMiNooNTIwK8aF2i8zwkUcf/00Pbe8pdajKjD4G8T7cWth7XTkwaA
Cl+WYif87dAVMNmPGk3M2OLuW32JwgxCdARuroHUjgxDWz04SnVUM0xjCr/mzmy5u5H0Omuqrz4C
2ZZs4GD5WyERMqBLZMFBbGtwnkm99mAdVKK4txq5R1P/soPVbw+gWuNVYiGfpkG80+Syw2InnK7i
HakQ7P/GujYh//vu5cSiQTzFdTZ1L+nNEcY92MoICySjv4HQVHAH6KZkDls9qfQbH7hv6vUrB9KE
XR0C9aRnjz0FNCMeIIqMy8glI4fLoVnObT7iEzK9Tzls03ZXtfvpENLj4mcg4l3oGkso50unhBAh
7gZKCAnVJgVK1hh7KwgfSFbsgwYYtLXr+0MVOle2SCDWBheGgUhuDKiwqNe+tw0RXXGq5NbVxLaG
CeOVzaUrjAO6advBBzrVYfZW9rtROHu7UY9VzHokIjkIMXfmkwLtx00JUNWtB8C/LL+1pbuxE/DN
93j25IN7GlL7Lo66neaAPEQI58xx9k79YFYohLnEZMCZPg4QC+FF++Xrxw/+hVx645icSxV3Wmt1
Qi/6o9PUDwSzSxeZnt4iDzUQhsAjaiD/dxJAn84rcg3kINYSctlxVLSrqHf2ajU++s7PUHqX0v35
8aDeqbnOFY7LURbg5y1kw2KxiEiCJohyl2dnqqO/sDxvfeepvPmXapqInLYtYlp6uWqs6lF96LxD
qmNV1P0MlDuv0WjM77UOpHF96DgTmyG8jO3L4qz97i8/tbdGMOsQIFCeWaxBviF1lBGGvT4k8EGK
NUiyg9tJWBe4TGZXPT4KAUznirMq0Tll0lOdH4G69qgqOLr6uVq/NStb+hDBgojG+NFXtlr3MAZn
6oucrm8vXGtWuLStFP4G59UR8v2iwGOXahy8xB3QiDsuz5BD0iMJEFYe8TKl658GL0WMUL22Usfq
LuNEGX2xKiCpcRasBVTpHt5CnHL9vWnzJ8MTG9NqNmIUBz9v177yJECIZ4ZzJbOvXd4uBy9YJ8lj
MdrLLoINl++r6uQOj2ldrFA3kjBitfqqDMNlgqhISaG5cK8N5+AQTYlpy9w6wfwrii+R2lBeQ9um
ZgwQyojuVQYhKBqXdv6EVEjswmY71C2K3OoKFEiT2CSP0OSV+otPoOxhHPVZMlUSlq5SLSaVgaLJ
ySqeI59kMQKoi4BGXMMM9Z2L2ur3igDRPyl1rJ34JNU1JFYxQlcsLv1sXw3u0qREqFOH6I1kFyLE
FXEtyGrI9Npe5NECQTc4qtnwENbZqmz8vS0dlLaebIO0PdhHxSGnxIbVUuA9j/3PNPOOOUSfwgc/
DYsRhRbd2JrdSSJXneFrQIvsNI7BZRkEnMbk7ZyqnRayV5KV18MA76Azelt345kaalM2rxrqa/8U
Cv0izX4aWbGLnWEVNxO7/5D790E5PkUdyY8Fb9DS1lw5l3nAiQNNr0rv2+hCjy4AiiLu5IYbOXw3
Em09qOGtXb9K/0Xo/irvEI9LbAofIXetaFHq6rJPd0p+W9v5ajTyn12V7mpl5M72ZIsjQHLorvUp
MYw1eiZc5MUSVaVFayXXI2TyDr5R2fabLnMpIMUnCG+/HMY9P35yABb4cYZn7teIAnEz0SsRUrTH
kDKSfUy0S3+8qMkey8F7MJUvQ1geZfpq+7BqzWTVG8V6gFfQdPJS+Mah9ozvgUEFAuCGVF+V1oB7
jK1WZSJbm2O0/iWEt4W6WJNvJPoaaSKuQ1s90wd5p5ljzc6UIgpblozbkXW0VA3ves9fKQ4QEh92
3HgO4fBOLJ/rcqPWmuqICHXHOnpIsBk2q5OE1vrxQfFOW2Quzy3HlEsKmdQxU3ehh2FeP5y7P74d
t8zZEWF7WiCo7HbHvrpo2jtOgDMPfqe7NdfEtaSRdalNpbxBHqJ1R5TBEJHD7DhVzx1v7zQbzFk0
N+00rqLR5MXC5MijGg9Bi3LZIUSyJAgffHU7pA5xJlhK4Zxp1r/3mmdxPh011R6mr1X6z4Y9ZYZw
+pAA+Pg9vzdps5axE/l+Mja8Z89UcSI/9noNARURuu7Hxx/wi2bwxoFs6r+nBKFbg6Q1DU5Aa5gi
9T4og8soF981jyI91rwBkbXWXuy253obXybuV6fkSjI54UG4Q2Vp1eQIh3nDLsq50arZd2kl+xq+
Jc27Tdlq6zCMjynZ9JkRv/OWrdmcqNbgqW7e02qEYWj5tBWs7NTFd5H/1OVfvb5GZc17GpHkEoh+
yAhNH1tB0qxeKB2orhxqZwUZyclUWkrPqfISIgL/8diml/7GZFqzyazcUENdzqGWCO6QQ2SgPvjx
k83p273xaHNW1Sm4B2uNYCXUaXidmMO2SLy1rLu9bg3bDFqaouWLKotXCNej8oMaR5o9SghCGkVt
L905YbcMrW9aCJIyMw50mxauDyY1XGb2dy8kckd3xSRUQllT00gz8ARVYQh3aEF5FXJayKVJN9pV
Tr02/KfIfY7MfA0/bpcP0WM29LsIuHEcXBs081NsVhv5zXXFspLbNED6Yey/i17c4hpNlcA4Myvv
bY9ZJB8i6XsFkvxHLc4ogsTLHsFgzN7o5P4bv/5fvwnkV//8b/78kuVDGXh+PfvjPy+ClzKrsp/1
f0+/9n//2e+/9M/L5xbiezb/N7/9Ck/+9yevnuvn3/4Aryyoh5vmtRxu4aPH9a/He6/Z9C//f3/4
t9dfT7kf8tf/+ftL1qT19DRENNO///tH+x+QdQwW7n/99fn//uHlc8Lv3WVN7f/tmJWvz3/81utz
VU8PUP8B0tu2NE11DOkInte9/vqJLv5hqSboGVV1bLpavLI0K2v/f/5uOP+wNN2wpGnYhol+Ej+q
po/iR8Y/dDjAqrRNQ1A051L2f0Z3/a9N8K9Xwmz8+89/S5vkOgvSeuIe/Q4etx2DoUlGR3tfWro5
dy41I83yRkXxaNRUwzW1JnreJuIXZtOhPdmM2Q4QEbkvZPlJOZS6u5LX8S5RhvpkVSjBuSIGVO/S
773Ifb1YiWiCP7vS9reKjmfUmWX8C6v//zb3rwE7qi6ErZqqZavaLH5AELdsWZfedaCPyo3hwbnv
0WHaxCgCLq0m+Vr0wrgXqZSQpj0cNgqK0f+RzdM0Bk3aOjPGf7y+OZeoLjK/FnYcXyuhJa7c0daf
k1Yr9iKIJMo2Ktm6KGr/y19W1lvv6vfzc/pYXpAuNb759D/TSvrr1dQP+qrw9Cq79qs0sK7qzk6f
wOXrl4OeBVthj/ZpzHPvPogSpIXUNtP0hcxHevW+7UbBJqE9dKPXHZpiXeSla90utTM1iD+XE7gk
zdFt1QL6+Qf2MXENalJ5Gl/XckhPnWgL2PtVhRCF3kITUwtb23d1b14arU+j/MwETe/+97WhS8e2
dXA57Kg/EJ2VWoaGLav0Gv72ZQhx+15EUXjZqJp2oYRFcLCsmM7wWPQu+Emt3FcFrFmaDOEhGnxt
dWY40/v4bTiGagtac7ZNCcZQ5wrnY2jL3Kyz4FrkMVuqzY1JixGFJ1X2Fa1UxTOfR+p2D4gYT4pD
0qA4B+nz5ClZ6l1EqZ74KzKb+kE9/6b+3EiGJixDGqpuOY5tzTF8phKaQd/UDlplKrCdPhsBKOjV
k6a1AcJOpVw4jdR3xijqYxxODjMarOOPp+j3Q4kVbfDxqANr2A9b/P/scIL2T9Qx3erK67z8aZAx
hK18Gk7QNPkTuqXmmZ2r/Z4R/frE6fsS7nTiJ1H39z1ERy1pYsXsrghmbJLIl+UhTsEvBBrU90xJ
EUUOgpHKsk3tWjho6mnDRgkRbf34q2t/rg6DDS2AaGq2rhJQfh+JW/SOp+ROf+VDzTvVDqI5eVOo
y9b1fAP9PDVAQ7hy112EwEqddgE34UBaKJ3Z6zhUsBkdw/arE3hnrnx/bGGDc8XCv3Y6Zng9c2ht
N3i0tTL1iow92Gp9Wx6EbvhrPcqsJy2jMSckuEGIAsHuzJT8EeD4aMs0HIKb42j6fElqZuM5majF
lVPl9kPetlQW6jRDgyWU3UurF9qlqFr72kiNeum5FABHxYxoWVWUZiOkulZD2nU7MDvZzvHss5nl
tDh+39AsGcMyNMOyVF2bExbRppDgH3RxpRpd/dDUhk0jtGm+1Zpfnnx03K7sMfLbRcqCXw1jfA6p
/utwmw1gmhvD1gTDIG/4fc2oVhxZA7fPKzeTypdqwFkgcKpqpSG4sCG1CLZ2odH1LhV0o4pw8B5b
zwUPkmqye5BZee4a+cYa/m08s4wbYaIEJrAvrpLE+ur5wUGT4c//fFGYZE7MvKoR2+eLwtHasHQw
/LyyyyGg/TFSA3PdPtunpRucGi8GkRjZyiZVs/ypj3Jz542YXtltGu19X4nB7Qit/kH+X6012cj/
fNEK4ryDUr1m4Ho9TwaKOnSyIQO5Vth1fM/Z9MMZg+yARwdS4pqZHkrIgkgBocIe+O2Xtm3RLtEV
oHPgudzXf4X9gv2+ja3Ovf549v7czIIIo5JE0rs37HnxtunLZozzaLxSJyWMiLcUBZP8gRD0YJZt
hrRP06R+ugJs48ozFeM3lqtDpio0grvDrp4bLrmxmVqdXYgr5K6AB46yz580fzCPYhzUtRZExYXq
q49dCkOdnZ4b10ae+a+RGmcXsQ2W4+PJeCO8mEQVlXOPE1mdtw6q0Bhla4XGFfGsfii7stgOIm5p
U5U9Vc+PP2zWNPl10pgk/DqJvEVGND/9FfTR9dRpxdVgthxrQV61j400/KOTVP1LYsp6aVVOECF5
7UU7jvl2LeyqPXEcPziBj+KJ6ZnFxnOqdOVb1STS55XxflC9agvHJt5BJGjTcynUGycyNxWhGZLe
2p9ZwYj9emfqFau5yTsE/hqlXJbou5+yvmdIqZzEavLSqGGCok9jC/FD5uSZTaMZP+vO6g561qgr
mYAKsSolvm+1qn44M7W/X/B/TS13FRSZVBWkDaP9PQyOzqiR0DLIqlDbEPuAULtM7QgUsRY3Wy/O
JThZ6d7HbaxdjlrT3adRAHgxRvG2xRBeFbCezozprYkDYEIOY9oOUzj9/C99Iz5zFEqh6VdYqZpg
67X6oUcidOUGmX0XcljSnsv6PQBLegIKiist2qM+jUqk39TQuFPqxjiFWV0/mAiAvgi0Lj8zbb8u
nIbQbUY6O9nNXjX0Io3B2HadhrbqiFFC6H6RXQ41sar6ZQJWBfnXJDviznWblzmH7mg5ey0f6yvl
LM/yzynj6smFWLelrZGKzapUQSkBs7qKc5XbvtktkjxH4NtVzaNqJ/VDJFDyOvOS/rggkP47msUd
xZBS1ef0AWiALUL7nnI1KBa2QkaJ1WEPafuHpg/q1YCG6K2S9e029hx54Qdav1B1BregQ1weYKfK
x48H9Otw+P1AZ0CmUKcVw4V/LhSiB/gDp/WoYMxQOTe268uXctTGjVqiRYdY88+4bSVqn86wt8d+
XMeddzPUTv5Tii6bbgtIygxWXuDBqKL4VIFbUFOfW3oQOA9wq/Nd0zXnOnZvhDaHqK6iN+twDZZi
noa0Uo9rRzegNDfReqzyeqcU/g8BHg57js79Rs2hhjwcugOqp0m7dtNUOdmhGy+bjGWUytEYgaUj
FusFmnZdqjUtHs+OjinF0EsnQcHo44l+I9tmyOTaqiRuSDnP+zMRoWea+OaVHdnxyVYrY9P6ItoG
3Es3pcNFo6ZBsHe8wXzq+0mN2+ueNAfvi2JKq3prIvwPg3/uiJyy/N8XAOMyyXZtyhmMblqxfwkb
VBpyK1VKbKP9KnzMMtvdhiJoHsBGx6sgRvsq6UOYF4DrMtcCfCMLcF5xWCsXWjNaB+gw2qXBTWDl
Glb10nABX7UukNIz8/fnvclRTV21GKNhwl2Yhbfp0tR5SqBfRSHI7gXRgkvaEOVPgRzBuiPaoqBE
m+2NMn7GnCxadfqIf0FmnLvB/Rk0HCZq2issQcOep8CK2mplqXb6VTIFd9Vvxx/SRM/Pw5oGs5T6
3Of9mfPzeY5pSpJP6j1zjlenF9SZ2li/MjIXBZcqfZHczrdZHorrsnPMYxfLct+VOaZM0rbPrVvz
jfXh8Nmk2SoMz3kjLiiQPYpTtlrvatix1la3sAfLuWxknGzcukV0bETWLfnfzJ3HktXKtq6fSDtk
MpVSd9qa5Q0FFB0FFCBvUl759PfTZMeNRcGFu07rROzG2gWUXObIYX4DFmCee9R/pdYPMglLQKGl
9YrtxbtgKuMHEpy/vZlfl67nUw3RjRJrJft26cb+FETwg5y7EKm9K1GlzcsYNTQ6igRcD/C/9smL
OQv/shLX4PLzjuGygXCImr4fkt7+vGPCwRmK1qrcu7gK4y/ugM6XHLCgp2Dr9pZrpofMVPKqDRv1
4LkY1STndtj/4C4CTzKS88lxwreJdchgOrbmDJxL4K4ixB4yl4PlJ/vMd1bZ5PqLrU302auQts7W
n1cDhPt/fRN0gB1a1GsXOXTezgvV0KLxNrvmzkXikzm4qW8cE4jXPBXO7WqFiw4sOMcJ87lJSppN
nQj+cg/ndsDPn4N7EC51DWWxEG8xQmpCtFhVwr6bKd490EH4xpy3ZlytaW9UplTKRZ4j6r6YhNG2
dp7mStff6iFNzM4XsnmJ4rzX225qOfW9oTshRuA+KI3wt1xbQHE61qtYYvdcVrikNMUCFlQucZEi
ROJANqv7FNuoQNE4Ojc2lZlISf/ysqnmfll5gsfkizssPe+XSq+oRp3j5fXfFK+oF9oRipwlMVI9
LEo5V20FdaOO9edsUMVjtfZb4fWj4GsNNJdiPBFS212u28p9ilNfoKiE0jG2GDMEA0aWcSemb22H
HVbdy4+tN8qrZDbTaehKdZ9aXfeeugaNzhzLjR89xXn2vDttwObtxnBiFuWnGutcULBshXl5XMj4
8Ndwka/MjA+kZm0/zrmkBXyOzeGCjN7ojnvtG4xn+kwj2RkAJM57uc/tqfrIDE3dY/xT7ReH+I6o
cP4gxRyz8B3WVu6XX3sndB4pW+qTxac6+Sp1LsNm0e+WsBm+m17DmjOMEqFsxTcJZcMxLFxz6GbM
b9VoWV+aEpmyTbJ24Dz+P10ftyWONLUcdyqtvGOWKI21VTAf6XuwVOhsBA/jVNWngEb8gw675Apn
ikNr8uhSxOqDnVoPCP6KY2zHNXTFZkhfaz8Lrk0VlvvRcGhmDoKEnl5d8lSXHiUtWBS3E2w4enWJ
jvK8b42rj240wuSfsOyqKCsfsmGcoGvr5Vulkvw2xdDgWFYROtIlRGvt6e40p8L6EFTTN4Qswttp
cTMk5JcoObURXMfEKz+X+QAXZUQheVh1XoPMSe7AFFnXZWTAylZDulyIWt47Bee6DwI9za2w20yD
g+3WWhiU2hsfy/NJzPjmvQJAelUE8KYB0CuO5/NfEnZRXTdJK59aJ7+MmBLtWwXHbCOmNL5q57D4
UWr4zexi7cXJ2fbGubUwPXlB4Fmi7O/X93mc2kdP5mw5LdX8kMgcMCVsL87/xK1P5SDklR40r+H8
0TzNi4wYaX3J8lzc0NFUx6oDezGMoD02fDl9saDrYabuCp+d+pMXjTfF6Kgrvmm/lRLha+oTH5Mp
CWgzQ6KwsKP4KMXSv2NEOm8TLeV1KrvgEonveds3K8vM1UxrY1Hia7KeRrH203LTaGM2FVyYd4UQ
zY2z5MMJ9KZ1iThQsVeTELepi2EZbrs4atb4BlQc7qdYYkqTzrCixopcfEmnZqfGuD+6qga+0JPr
YLWBeYuuwsdxDMx1Fer5op1EvkuhwSIbi9+X7YIBxhYvwdNzDEBv24vudkPZmGbXD0MGUdNOnhXe
4h5Sr1YC2HWItm7Tig+dTufvarJOaMhGGCfgLJH4TXQQGmJdAuPQ6ZRLKI0+l3GRP/azUp/xNfqI
VxxosEqUx7gq1D2SxT6zfIS3z1ER9kj/zDF0YO7AjaXVsJtmmHRsxs+G4HyrbWIpJdIn6iIXffCq
Hl9JjfMTsb8+Zb3NnrSSsQUXOXqfJzl1z3Qt+mfR2myMqWTjzrpgEZKJm1O51MnnvCX6WSCztzwn
9cqoAhTsE4x4IjxDlqUFbx6hR+6DdnnWBVTFcEG9Zi6hxUHJ6u6zCRrsIvr4zir7+DSqqkHAtSqv
LIfZIIhBa8UNCvi6iOibZe946KTEbaA/BJkd3UaND6e4VoSXFDmoPXzZR5zB9CWUqualSVZ/nX6O
CSkN63pvJp+JlSc5Zbo20y+J9njmc7fx/PaKxffvzdBeJpkpXyOd1pA4ZJIdywKAuB0k+Y3ljMUr
Na/86MluQk90rm8wOgpgjdXWkzsASO4mVx5afOVONvTDkyNQ5VdRDwspLZtDPSh/Ey+w58soa4Cg
odfnZ0X/rIJlwrrO0PEwCb3OcyhbZrd/bgBS0dNLC/ciKakj3axSNHBmecmR4773S6I62KJ3bmrf
mJlT1lQR2rpQaRE+TzGNG+r8GtkIc1kuuj7mesmvuwCPKkyZuNqyOM17YQ3MQirTTTwnnn/d0LfX
/hx+LHuBsyaEADLTZgV2V6P9UvvpYzVh22JNpKlZMl4FJOgXfl6IQ1sYEIxe4J2E48qLIAdx4o5I
FBWIjNdp0z8tLtjvsA3A3TtlcFMm5b3vT9nVOPTyIVj3dzgovtx5StRlsdNsyQgVBOnbaSrHJ9dG
0z8y4Z6k1HxLQ2VuxqWof7TtszU5ylILDb8kw7qKT3UsRo8muRdbaDqrPN2A/PTRIU/sa9rIxQ6w
Y3cc7ZoSR2cxZ5uVfAyC5hqWKhyDOJ6u7Ak+aznV9ruSwSZi/np5rcj7dtCBUVzKTBvjZgdbEJOx
dVY7hDrdNZFDzTx3H0TdQIdoMxvMb+SsGHlNe7vLlks3hHeatKo8jkvrbhYYIlhEWvibrkyLUOS3
zjyAN61yjUN2PB31aEP+LSd4ZPN844SgVXMfnLunpQNOWaRPbm77l/UyENhcSLmB60aPhTX3V67q
67uiWmiTi0jDbVx3fUn4f/ZB2t/NqH8xzV2c8ZPjFx2ElB91cfOi/Tp9AFJSfjORx/y7qtpt1eVQ
lSzfRz5dIIWW06JzJm5n42YzbJlF4/bDwHZTicLZ9uG0vC8Wy7o0TYWZq3Tb25rQfDzXmcquxBat
tUBsNS8Sv2NSzZ3rdfUpZIPDnEQBPAApcTOeT0idwVydhT41nlcBVRUuJrfdkLHLoadymtUGNXGv
me6ycd3LLklbrGvvcVgLuCq0mXjJel9n/hjv8oI3NQQBY6aMDh6mJGkQPi3e5IPSayyMmh3n2bb8
U5VP0rDs5GpGlCrgEmMWPFQxJPn9vI7bsQDyP9nFqgEq8iSAxeWwZ8LCdl8a0gqKiLbl7Nb1xJ7r
acOtrBTDT6ZJ0xBc88jKgGsOsT5aoc4mYwfgV/aYdfzUrI2zWC3dx7iLWYFhgEVQ6IN9Zk6fXKaZ
47+G7tzftmE+8Lq6wJyKHtJI2tUulELT6S9CaC5XRAyPCttM73owKe9iFHLvAghVB+0Z+HKBYyAM
RQvRF1nFodmNnsv9wBVYxL3IR9/aL3q2htssmvptmubz41Sld3nkabMdRy6HRoAanxjSdl/twRo/
9kiKXtfY5mDBo8kmAns26nRu0heucr9WXWR9tMl60dDXXvfgDY3+VrfuVCGQlxSnTDS0U101DZtk
7IAu+jEWiFXvHhDaN9ctt/NC5GmxrPXhtideUGMmATM7aBv7UzpVCJpVZQKe07jPXdCIR2Ym9+ik
PKvCD58XDyoDcRQtHZSYEQ+zMT6IK3ZZzdQiSmACk2jsF9wBd6x1lEzJV6By+6XTwrKHjF9GsN08
1TzKyM5PzD7pKnXItxeWL18S1UB2yQNxSLzVQEBF/pWpk0uBTgtJRJp+xJLwM4AHMrckYl6MMaO3
dV0NNW0G/ZJjTnsUkBlBli2jwhnXa1/noKnmjYh9swAXttovDbL5/TYp+ui2kpNX7foZ/jprLwpP
M/eX3dTIZ7dbf4Wp4VAWf6z8Rt7GSdJ8R5vWnw7WkiYfdBmK7EOx2OsJEMwCtyf4tB9x2+ms63xC
KHA/Z26pYdiX1qckHaGPOR08Y8Toj0VXrOj2Ot7EGPWVgXe5TOVwifHjjHY8ZAc3K/RNFtnfdNpR
DmVZWjwUVcDhzTmQfyYierjbpviEbv2UYLb3B+leL0EJx27Cx+BzN5LLw5Lqku4yryrxvoh7L4W1
Osx3NH/D4T4a40SHG3oIOj8KOl7vnaWo+H3BDGlbAT3aYLCcHidVI5ugKS7GJY+2eowEE/eCCsDY
HkxsGdKo/JE/FGjFBAAA/dUfBhuEcu1h0n9HVNeKyv0wDvyXTx0Ly5Isuows9rdbjmwdnArZOue/
ltlOCn9N9/XJjjNSKS9xQO6cc49mDbVZSZVy/qtdRL5V4Ml9FaPAEOxCUY4H0cKUSHyvv88hM+9a
G8A5hyYTfJ+ZQolO+UuatdMr8XzCnZpSjmOYK0Zr1RyXDUlBUIcf7LqP4Hv6grlp5RXNy5AvBfxT
tP++D+kkiUZrLCuqtSBAxCFDEwOLGt8fEI/QM53nqkzr9/1a8MblxFiNpuv0GqUBsU4sjAoxrFSQ
5IY54NGHdXTTg5dPUMbw+4ZN1eAaQo6Sq50K5gcRFd2dJVT/7MlIHPwQSmGYRO6P26ibjl9oxc05
Sgre2pQgVGyaZbXVDfPg0pTGOdh5k97iwwmVnl4FYy3HStYBCE+exJPYJIHGSyQ088VSJt+HMcAC
SdMN5ji4nzQK9vQc8XlLwuiC6KCe46klUUjxeqx5xA3pbnxh5VFxaY24uxbJ6lsQFPETggnuDXsW
tmIYjjO2NL3zWPeQqfjsvD+yzXzfznhl9LmJYYS65UMpImO2nvFsOBDWYRqkvin7rsBXweI/4uLz
uRPiTIg212gw4KCTRzuasN4GfaH4awhM/2YJtINjYWxjogTzkn5tlEbBZlxfjgrWJVZ14z2jPO9q
trwCc9c0BWiyfthJds/O7DD5Ubl/UXKiU50USNjaUj5iKwBbgk9rMpt5ssjtqMDRktp+6vryiyLx
fhorD6e9qfxgFQnl6hhDDZ4yp9wjC+O/K9GcOVH/QX3Bawby/Rzva3CEt1kCINaQITxZac9hSxxk
fcRR6h5mnDGP5ZSklNus4CynqRfnTCPVkmZEuXWa++NE9SJMVTXolZNeOxbJrOYTg84F24j6ObHS
L8oT8i7Tpoch1YllF7iU5NPoDnBp8FZ0wCE8QAdtXxHbC1aJmNwjNPDChA6tb51iQLYtJoOfFqo9
6mESeXMbL1G/t3yTLPh9pN6rTF37IphXMHVopwCaSo33shpy+lo2aeIyRAWyfVkKa3o0MDwL+4TT
SrGfgjlHXReZJYwD00/nBk1cWGyWaGmYVxmtlvccznxP5WP6FI2F90wb64MoljLd5Frmn6wuD3Zd
7yWoK62TdiZZ1ddijqL783JHsCN6qMktYtJddnde5OGWboj30M/Fu3wdP9p+HcU719G+i4YNDQF/
HTHoySIaeSlNOO1bKQvcw0n6RzhyIJ9JZRjXsR97tZl6KGybwsAZXPvGRztz2y3mNfahd/KGDkjV
PqRiIYGX1tSi5opfers1lN3lzut71DfauJb8C02yY+e0+fqEvj/2bm75aY66cUtem9ydo5sAkXTh
SvkEJj+4HeEIeYdzl/BcItHp0CmW7IVzH3mNfG7XscW5vOM8olnYT+xCF+zZQ4B6Ci6JXRZd13Ye
PEygeZ7NORC3Ng9dRckVRCkbXtM8g9wGUXMprHm8skXfYH6FQ8485/zI6EuNasgX2frR3ku1fW/b
bXKoCyt/kenSIgkg9q0v5S3NMQsWUUfxsnb6Gs9Mr71TYZHOWitvJtm0L4Vo8eNoEN4q2mF+PHe2
w0j2V345UdTMyMFoKU49VLq78+wM0fmVaERDEmBh/aEQyXzpd3FNIbagLtNE2AHXa4uoG3HYzbus
ui3Apj2M4Rgf7XkYbwcQV8dArYG1UfKz52JIZq8HXxInw20SYr8DlmT6zuTdpi0yOgj1zDDtPETt
Ia0QjIqJDHou7fLe1kV9UfZLwgjZC1+VgY2bA8YcKzV8WdAJPcmlvsWaDnucAb9kxs4RWZETHKzO
Ug8qY3K2Klxwf8ECJ0YI/CQlrk4vAvs6ue3jGoqayAn8fV+ke0mQWnZ0yLx4k4fF8NURWSwuYejw
NMOcTa+IFMir/NyrOJ/zKh45o5RZGwFK26w1XxV8h3V+X4dptK1DqVbIefzQEMKPdI8UzQt7eTyv
JeC2zqEOkWr26rHCvjNsjxU92BOj1wATP9mcdFRmp1BPeyzd7GvHHhOoa83nJR2SaxIakjKZ5dd2
by5yMbpfukb0z8WKZQoaJU42plWHsC2TG8ZeaJUX8/Iud8P5XcS09RZhgfToV+gayKzHeGwc3UMt
gltFUX2NmrH7lfWUvozgUK/OK/7PPfHfzOIc8A6M4Vbcnv9WrrmtkxrT2M6/SwvwcGcEZYocxhVt
7OYFW9nuLwiG38zimDqjL3BGDDB0+nn0s7Adobvn8i5kBV5Ij3NndNL6qUTrm8TKs+h2DWJfwM+/
lEKqv40AfsWdUMw5oNHWObLnvZVktFrHDv0mkHe5JbFxwszqogqK6lWvDkNOBpF/WcGBNJ7fjyao
btwleNeFGgNa7DIu4nYc/wK3fsNSXpEw3JGk9PMdH/kG/80wzIN00HiN799RSfjPbVbHQL69LD40
oFRIr3z1XQi6HEnLiDRarItB53hIJglKYqiINHsHo7Ivkx1Pr7NZhzB/XiC/+WC8JV41cEnGxm/h
DQ00OSv2VHAnnHytxFtBY20oOcPX1jGOXfPreQufJ9bzbGiY/PkGfoNyBl4BzhezBoaoVPo/L5l+
rkWYJoO8C8ZseexiBD+wqd4iHZtf1bLvrzD8MQcHVfWLdJ6LY+5TTP5l3fwG5QEq3WGGLFw0on8B
3oBlrn3DWP8+lMMlYFHMoCBBHUcT0aS1jPkYzJgP65ZklBapmA9u+pD7+XDl1Umc7Yo21/vO7T4P
sVPt5qFKv2ZMQe98iyRPR2bapLmicPnzq/t1vLuSUtaJF9uFyd6bpVVIxDPmps/uu3XKTR6tHgYI
Clei8ddYuTYjB/lXoMb51/48T+RyPhpYQEt8rv4G25VknMmmc5P7mVPv6MuheXY0TfnJ4kDoKoej
C+gcYmJ5wnKluMBQsRspwoGc1PdLkqCdYmWFwvIrLt4vQjxFbNRNIxNU9c7DivOoAyNOqpKJHI5G
UbMVjN4PSz6/0/NAW8GrldjCxBguokxfTTYAKFjoJYzzKa7K99W5+7Gs0H101ftnbRaDoonpN3SS
h8fEhPXLjzztR1e8yRZnZ3Jk0No6Xe7CuJpe//yxfrPRQkA1vpLg6G3xNhKXo5+3YuZjiXTyr2Vl
5xcJQ42PiXCdbVnkI6Rw7LvMgoIUao3VX0Cwv7s8qBDGzAyC2ehv0CFxWJAST1N631mJhcExVnzn
7BPeQnvRTPWIMWpSaER81GuTe+5fUK7i1+uHKxQQxpQHvtML3iDbljEKx3pCyInYy6o41zk6BEWC
mCFZlRMIupRruTcvtnPbqqT67rQB/PdKF2QG9TrZa0A5HusokNOuLxibITHXObejbyhDFnchxRBR
QuonulqfUNuibtV2eoyHlD9yasr8rcdUzOCgG7ZPkTUvHwzJ3QCNogicXSBDcvJUztyUVVa0oFEy
DDbA+tn0lelXs+y1cTC0kT1DOseN59xjsIBuv+ZrsZ/ouPyY2KN+7kMTXfpkdFc/sA3+OoCp3Y7J
e7qCMf/92gpc3pG/Qt5/gemNsvPwY5f5vQXpC9Ul0ND3jePFJ9p2zoUTmeULcpFYqnlLsrcWvO3+
fP314/0cEUAJrpyiwIcuAYz55xAeTzUUM1HU9/EcudciJ+HeJGnpJJiqrvVVYYfBsgGDEFySHHh/
wZv8muNQINoAgFwQw6H7lvyLzaY2BeSh+3byqcSKxKdPVAQ25nPUwar34MD9+XndX9IM0ljPA367
EqiIhW9Wc5K7LnaCA5YdadGiVxgLD4H62jtgvV3tz2kW9LJmGw1OD066b7eFlv19Ww3WXjXlfydD
bqvsQ97hscsMgjemQIecEUoEzvlqioCmxql5fyaBAcWz3/35Kc5K4//8bIBhlYIdB1iLUP5LIFdu
pBo5LMNd3KXNddi6+koK3TLXRaaHkm9D6pxf1+XYo8lXmvx1yPVz65DbMyKOG/wXe3li8oAy/xmy
XkdzsqPfdT8tKCTWWYXgU8sOGp3cfKJyqY/zChqIvUC/CxJv+paHznJ/3j508hkV+Kl5nAniX8Mi
0ofS9jVT+1li7mxcF3dKNZ5y2vdXVZrC44bBjTSY9lBf0daFk+fRQU+jvyunqTqUowrvImeqt7JG
Pq1fZLCn8d04LMywPNYTw80AbMVnWljIkhRLgZAE08H0eM6Pq8ye7gOVoRhnmvcWPJJrAH0tjqnD
8FQKopaRd64w2YGxaLgBR2J9LiUHMFrE5d4vKWGCvneGY97aCYp0dEYat8+/J6FVPZ87j3HfII4R
z2P97FaIJmdRCccIDMhrkLjOS1pG6gS+GsP6iEhXaYlA1Z+//9t9A6hRKIfZgucDUfoFIyrDqVoy
p7XvdMXkyZoHTlq5hj0hy304ZvOPE/BfkY/f1SX/e8sq/omH/P/HTz5+q1d+b/f2V/2vJCiTuP2/
CcpXnw0KMV3/+Q2rmX/0g58cqP/ARiLfoo5TFAUrieMHP1n4/wHs5ILu8gO2Lx/z//KTpfwPI2yY
SGBX/TWr5tf9l58s7P9IH74Hy4w8jv0v/g0/+U0SuvICXQncak1Fgbm565//Ax5bJaIcsL41hzpu
E38TzFH+zUHVj+G1sNyrXpbylpQHVZV/vKT7H2Hqn7zoN1CvH9ddb17B9lKwWX++bgrNK5oiG5CS
HyE2CAzj0ApDp2kq/L+YB7zZKOdLhQB/XfJsqDrOm4QXibTMDL29HMYGhdLCG96HvekPrjEQyVzr
L6nSm8P0x9U40EIfOjEscr72P1/opMHFZ/0MpVGNIJqVE+9Gujs7TSfh0EzTtI1TdLdLv3768xv9
zWMCHqZdAPSezPmt8Eg6OR6W1xZfMlgVTTrf/o5C3LJPM4O0T9HVf8kafne9cC0713zQhbD984O2
QDWSKGd2WyZFOW9oHSA5FLdmfPDbYAwPoiywgP7zM64l0T+OPF4uyHKYPi4Llo3zttjs/B6I2STb
w5j32RGoFVKRtfM3yOXbq/i0XGwBZxTEJXvjLfsFsPjsi1ZNBxkU/j5o+uRCZ5m//fOzvN0BXEW5
PBBUQ5/OztusKxGdVcHeQlwwKpF494o5/ZA1jaIEEsY+/fuLwaaHUwBZ7FcUfJ/QHox8OIyoltDQ
Subn2DUKRWL35c8X+s27g5It6Oqvx1Lw1sGx8bKqShWSiVao7uAKtkedhPNflt5vLyLkGrfgvBG2
fl56rGjogl0/HyK03T2Rz6iFRsFfwsbvvg+EBt4WURE46puLeElU+HHAkziBP2K5bh5TN6xxMmBQ
/+d3tu6Uf6xqwDJrZ4khlo/eAn2ANzHYd5cpsGRBF3jPQPovW+bNL/dgPXCy2JAnadLw7d/88gn8
/uKUZX4gP+3g86Z21D56fub0aIEWXXox9zBwtpWJMpydm3ps3tNKj+bHPz/jm3NmvQ16F2f2MU8I
dOznT2ZZnReY2ckPvT3l9GPqSKOakCK2sE3nPGguVJV4n+YR9Yl/t/TPVybsu8hvOMhwvO1pSrN4
RWuG4sCItDguIBYOS4bUZsvievfvH5KwwSm/llLOuYr+x2EKRqDyQLfkB51Y6tmKu/aVrtVwYrZt
jsZFnjzXwfCXFuXv3uy6pX3iMMW5eFPMRJmLCvvY4l2YOlW1H1TffxjDvDlVfo+y+By7yNzpsfa+
/cuHJf769ETslSuAXsabLxq5dl3ldlNiVx73T5av6MknVfXSFZM+Tt0A1tMtxIc/X/TNzvckkB2I
GnRjPY9e8Kod88/TVUyuUFXolAe9OMyQkDkqdt6UeuNfds2bzf/jOmRZoNHZ+aRaP18nSaNw6jqr
PNhDHN3IfBT3jaskI5ql/svuf/v9kKDxgUFQ/vMuWaHrOfvToil80EuDc0qQzP+U/kVsYKXt8Av+
EV48SgSXyAKLk34fgjbrs/7jAt4gnJS2jjiO2Dmovb2Y6nJMchvOAnIQ5SbLRwwzGIGEGu3tzAVn
UAVAfQiwaDBNzmrtUnQWKSGzXetZNQvmAnMWhx9FLwWz+6RDdQlcCEXwGMgYUy/ZxoSaWqsXWgvD
ZZHXS7z1gnn+5hgPlfPBG9P3DSIDiDRaFeqJqLLRZcxb73IwbSdvgK9btCABugDwTRm/lJY/fcCl
UzJtbNzkscpDqNadtF6ieRG3TtbLV7VI9dUe7eqBfsLg7RSz0pc0lzFaqrancciJjWyZizchIOcu
Nugfg/NOd4jPLxd9UiP9F8Wguvcl/KwnNnF0O3StQYNMBkhLplVePbS+8SB2V6MIt503xifZdxhN
e06Po4Jwony+8NMmczZobykIsjQx9nOgZ38rnZjXT40wi4uKDUpzI7QQVUwW92NSeIj6LJVTFhuo
vemyFbGrLzNC+7KHmCThMg9D3RysKu7TjaJL+jFOo67c44JSPGiF58mWvNJDpE2DvygyaaKLqPdj
b6OxRUExWHc0dGKYVsNFLjXSyOQ5dUvBr7p3UU73p0oh4CNIDSNiU7Q2g3mZ+9l8EfEH8LLCPjwW
ntE4pJDanVRsJS4WAr2VH6YiaL5GFNB3jA5t9+DhMtKfrLwpbprUirz7HD+Ce2BAE1qHMUPw6yE1
OASkM+iLzbS0VXUhgsH5alK/7vZeVRUv8+J6n1wnnRCbS2BYYefOxBJgdJV025hivtnpKHYY0s9F
Ud7kskThq1fjqjQWeCOS9gwpH8c8b1NkO+fqOyUx2nBFFFTVNiF/fIlUWrsnVcdNdg80dL7Sogit
I/NYcj1XzuULSZ/jHWsnzboD4GKsi4tYaCwApqQE5e933OHsTQiGewPghNJi3nAsvR7kXzxoa+P1
BjP0OsfZd9fW2rL3VipdYCqlHl49K3LwQ4B/VuEYNLpXje8m6tA4A0Ys1TDYD9wO1gWt3Q20oqKB
6dvUaUdtlW9CG/V0ZqPbeGoYp8zKn+5MxQxoS/t4+RTGbsMcJlZztxcRwlXXebT0zdFKdSb31mzZ
R2gyqtuVjuzQ0oazWx48sFzRSQFh64GDmS5+sIY6EruFGcYlbwKfsZws9Sqa27DeRvXgaFousnh2
ohATI2Tt7eoychaW3IoClfiN03TZKy9EvLvwErUcAXQbDK0mUyBxzSiXdk7fadBrQASxUqYPR+9C
dMyMoQw0cbM1dh9/adtxkrtSF1Ic6O+67lYX3pQcyxl7i3ehqAcQoUgtBnthRsBVdh840y5pUWlH
MFRNH+mUKLOVXjJ8cAC4yudJNup9msJdOeRevny1wl66GyPsXpxQ+zUdnam57jbGS7vLWSvMRLIO
dZaonKP+FNsFeAFkodsPBfEt343oo3xNI1l5u0UWvgWELvcHIheA263SgzAbcJwQjoPCmA+CzP8a
m5522cvKTQIcfgGxbkj60dOd7BKJ8crXxbFdFivZy7FeADL6logPYZMM36dxxmjIAfd5G7kSPLvs
CvOt0RV/TbiDfN84pTNsg7piCTSdZ/U7pfrk8xhiEjWqNOYfF1FI06xmYHKV+6v+S12qdAEq7LeY
ADRIERzB9Y/yFEehNYKuTUtqZbNagvlO1A4b09AHvewKJKfKYHaiPUM2ALbM0u1im7t+deqn81Lr
Ss3A3ADwifNhdHduFgl368w15IgiKSN37yYiuvdFV7yO+Zzc9Gi0ElfsDL6rNjmKAiDJe49Tqpff
Btu31DWcR1Y+4nnIBFoaCuGmoHUw7vkWCT9fKgx9gnb0fJBESGHu4UzhJONwDvgXjg5zeQRK6kCX
qsF4QQbqUGM0C/Go7F2WYmctkI2yCNeIWUYQAqrqY9PKFlEgqAhbOfQWY4aQGePYp19K4X2lVpi2
qYrsuxLWIjLKU3P0TJEnm5oMA5cC/Qh6IWt2dWEnw47UBZmOtcmyrYrIijaKopY3Sy/5piNV4J6W
Gb7Rko7NMSy7Ye3fjpcRUL7rgXSMwIAKrgzRjYQqJ1GHr8ryKzQcmE44MaJ30X+VQ2eeJjf/7gbq
kNjITKXBU6EHLFAW+yO0kB0c0o99mV2gAvAo47re2rrDxTLIshsPuAYWHPJZBNgFGWCVxDZ9jRML
Gui5Z+H+wNZaOOW2SlqoB039pVgZZn6ujii41FtEP9rrdlTte/BGyU7k5T3cJlwSsjTa5F0LPWZM
YdZL4CWA7xG9i5Fvzha+0+rhYTVmOTmAMu6SUo3X09KYbt8lBL5tl7VVu7Mle74KVrtu7TRf/Q43
l30WtPW7lvnNJY7BwaYrqe7ABxfLsfMdQPtIb7x2psZgiiFPjhtOrN0nk0b9oyg98tg0XN6lDqI3
LG8aXhkPcoSNZh+dsMruhIYIJjrnU5hH6hqy8ng3s4PiLf2V9GPcxAAVnf9D3Zn1Ns6kWfoXsRFc
gsstKUqyLO+Z6UzfELnYwS1IBnfy18+jngYGM8AA05eDvqgu1FdZaUtkvHHec56DW+HJhJmymKcW
XSTLOHr/jK8RSOBiZeJbT5IOxd2r8D0v8/Y7k+5dtslXf0Klr2YsUZYc4jx33sZQtEk1rM4r9Kxb
RUW2mTt/doPXoFhcTJSDfyDysaViyBk/CnHYV04lQBy0f+BbKOyUHHf/J2OULRO229mWhNXN0LzP
YNVl5RIEa/gX64Crz/lwB1o7MFOXXsyaRp9NMPA0tMvwHEJgOQSUEj1iwnP/lCxilx+j3hY3Refu
VZpNVDglnSC0tzvDetnW/bOVwQSa0xofMhQAHPtavs+Qzv9hopafw0yrrmkrBospp5oA48XLGiKH
3B4Rvm6lAHQyK0h3bO1d/Ptinu6ixRNfoSo+1qhxX5zdbdhzbGfGozq1Ldv6sio9XdsoM8lW2dQy
mP4dxAltG9N4sQ0ejLgiRnLrRdn7x6Vq7koThQmWfvNixqXY2SR6DRNKpM/gdr7mFf+L2ej9yPBc
p9UY7CkOxeGAr2zvYoKqWIUirztUJFtS13OXUwGtKKE9bPtEhg+fw263YlsYKgIXu3n1i+Ucif0p
tPaaoozQDi5Gtj0+88z3P4d8azhGQaSxGgWr9BuOIDWFbt8uKVOpiP1ej8fNn6N0WQTwAsc9Lhkm
HM8pnJRFOC3uWU9bfQgk646Nn0uzoFy7C6VmPLI2RWBmcpEjJz86VFMmMc8PwiGUkFGylq8/ssmv
3rp2IKGlumi7GIF1N8oElvMFbrlbTfa3EfzHlY5NhtVq9Z/LiexfE2TFKx7EeeCkCDOSYKM9V7fp
9qnYh5LMBo2iMa2EdIlwpsVB302XDgvCqWepffD3ibq3zeWVIkceObYa8mxZ2X1lkaikLWBL+Jnz
IyWUXlzUw8C8Qs1YNAQ6wTa8gQLXU3MB2zM8MQT2idR6SLJOgn3PNGxKhmtrSLapls8lTu4fXjes
buxWBT0dmV/np6wjwIClkojzNm9dqmsO9OO+O+oJNXePktndgJxH5UymwKEw8m1nxrssfErHPLJz
i1bBvuM52oLjOCPOUqVSuwzKu5PXifStbE8D/LXcQxaAE6VkID8T05V/td3Oxb3WGWEt1+c4fSAB
Q/VMPJt5ubo69HHps3pjYrEbN0X+NUMampb5I6w48orWsr95udVQ+shgG5sgh6qO3XtfyJEI2uz2
whDuI0TnbB0vNsia/AxT6Zfj08Rbn9lV+424W3BR3Uz0FV+FsM+/+Xh8pxcjvA5WnPXZdQLg2mbs
1B1uDVWTtI6u22r+Gmr8HjHjfJo2mvTJECh5vWFt07YYxNPilb8m1/YOPc7bgoQbuYLc5pBmLEsC
FfYUAxQ+l80+7FaYyUs5kUrIyXKpiYErpv9i/bVXE+5PwZb8tC5bdVw5ZOsEE3HDfbPjHDfcX5vC
soiT3l60PoJHruzgrsnth2Yv35WFRzFXpAwat0x9hp9LnXfBQyCMus5WM70RRQubk7fvE2YOnZ9V
hs11rvrGkADqigTvYzE8E4zvrsXkVSkPj/PMNjT0U78jU3PsBbTfDPPatfAG/xEXQnewZH+eLUa7
nYqHPZkKpZ65UXWg/fqBtsLRnK2VjyUWS10+ldp677uhPbnBZv81tt5+SLfKuZU43I4kpu1YE8G+
d3k/BQd0oO7Ib+AHuwZhDq5iR0w9EVaQ4x5V2osX4ApurGpYginPQnPHaBic3N54ZdzKFudPmV/7
Mvzr7Cq6G53ogcJY7cRrPVM/27TFfA4K673ZCC4UtjU/hlkonkk/NumAlRf38frHX41+ovtRP+F+
W//xzfqB0kbeYrPzlrBikF/nJfIvpKlhMOXzK9uRu2AprCLZWsXvdlKLuLNpS04gRf/CnXU7N8V6
suuQnFtu2/tLFiAv4YnY2bGqMDq7avITEjht0jTaeWd4KL6N9dRY1Eegpse5NVIMVfZZvZyiYVXf
Qk03z+3BVo+1yjAz3Sb7D07GnP9RAhEh71ImKc2AEcxdXNvqaRVNdhf2vqHEwog8Kdex+Q5SSvBr
dUYnwTuSUazkzYQ4/QxTbaADP+3sYr3mrpxSUgfWd7vZBDW5IgsLWm51f1gm8fNm6H+rW59ui6We
f28D0baJsV9VwOhJv5WEY8jkFw2JcqwrS3cMg5pKpMwwogOu5IMJVnNLcnL++LRQEdZfPou5KM5E
TN6HG1U4Ca2Msl/RzRykVYBTt2Hm+Oyi/ha9zatteOj12q3fRd/X/3JJ7hkduPmlApLRo4rI87iE
euDy5OGfYN2ytOn9nj9mH4VNpV4vt6OaBX7HoNHiKXN5Jx/Cov30S1XEna2sBz+wQn0h3We9mPp2
dyAAsP0KpaOZxhkiHjMdZfMJXa3RqV42+b3IrYFrBdPdhwiVdyj1Vn86A2lMk4Xbj0XO4s21O9j2
CEZLirMwqmNikVQQhU47n4RlkyjdyyZ86reyyWmjcO+z3J2yIwWssFaDxgnoVApBInXlbh26xiIN
Hu15wPDJrwMv/jDSqGGtgxORqeHTpwFLhPc4iJ316MnddQ7VPIO33SZ//DGFilEf/It/GYbAf/fy
KsC7PhkKlUtIbn1KvFryeaq1oYNxh68QkLqh1VRONUj4WusH2raJuuEsaKqkB9fxe3KZKJOCwP1z
toX+ylbIsQXDk22XB71v23xY7F38LQZe6gdof4D+qcpZF6Jpk/5WRoLKJLsTzkSSWCzQPzClq5S3
B7n1wITD67KWWF4cwiRNEtA/Qs9rGNhfVihoMt2HkZi3HALjxyB8c0WstBYkjta5HJjvmL8Oxnjt
CUmh6jgKSl+kdRB0Xxl74uWQzbruEoXe9IBJOryW28Y1uCwD3uohSfbnyN0r+4CZ136+JXlWnIYT
OM/F9FwlmOXW8Rqtau3PDZcjao8pU4BKSnVCkmez922uK64oxBZ2N+lxx5vD5k37TwQb6uWGZRiJ
BrlTc8Bkss7HoMK7yD8n1ZPhAN9P7Yp7jZvMmjO591EQl+Wy56w+CBsgLwU120RSE1PiwViGHDca
l7eKt6nmjhgd8Ju9RIZherTlleq3PkKHCqYXxVFlIcSsXPA8XrVr3ARBXTGD1oF1b+otKNOgH7uO
XrK2/1bXA/XZ/mqhVAVrHf2Zb7jAePIKLh5IfzOKtlsX8hC1fvckSsGhCQyJN5LvRq2OTYFacahw
h1AjHc36o3DJvKOlzXqmYXaSX26n5E8TeYrEaxeVVmrTrhoQt24nSfes2B48Iq42RjvXAFQNdp1U
9qT+8Cf6X23uMGpm86B+SWcMvwZ33YmO62Y9upY2wHZgBm2nLaoole63wad3l60j0enCMcD4/QXN
llzU6CYD9KLiSJLc/QkFhQxo51tCnn3T9MyIEOLIoAsP3YF2n+0qR2OPNxEMdSPrKD9PUbbmJ0Xz
ekiLZbTSih1ZFl3n8PHRq6VeSeExFfHYN+S5T7gJI0OholESxa/2XvLKL9w7jN1UHak5b04SwBTZ
/tVgGrRbqwqeA1m6fWIhbtUp6RN2UuTGeRKQ4nwR166/fQRBIb/zM0dvRbgBXTSOq/xkLaK+vzTT
zI8F04wK6jXoKu/eLLoCQliN3k9hcm71I9fYn6AILVJzme9QBblO/ltYOht/lMJaQcrIHjdgS+Vs
kjpyph+F6Anq+NHYeH+2EAPFY2iR335g6nVNXGJB/FztyS6Sbp8xIy7Y8zyaqZDIic/LNlxjF+mL
4qYhF8Mpa41zT6jc5X8CYDnQkR2A+xdTqjWEiYDaMOyJn62BbZ5V5QP9uY8IZ2jOTIBdS5uKmXBb
Hc+SNeJ4Lip+rX5CAKa11LltZQ2Sbob3sd0qnvL2OeQwxmWN7M5tuqu4sjsCF+ihZqnjp1u0V6Sx
phDXR+My29PT4GL+7XrhkrFsB63fyX8SJW5t7ucnVZk5SKZorbMDK8PBTnx0vS5eakpgD1VlJiZu
Xtb85CMRXjL+dRFcBlILdjJXjbpJ4TtgvHsNXM6kmanV+nPujL3fYeiitWhpuGoeCLKhUDvWUuYp
Mu4MgaXPuj46eN7snzC7ue376JUL8wc8vYKvP1V7BJ1Fm//q5ZLvxJSIvKams7v2N+fI5N7Dc27/
zbaiIHILC+5p22KxdEESxsDgDorr/dox1WKJH0Jsh33lqne0gz57rKZQM+y2W7SmjSsMuWfuPVa8
VuzxkQlmZT4rj2aUU9CHjUy7VbvRL1AuLFIrYw/MV5L6qUPFT5Rf/Kac3ssSeSQh6OlhxuZYLOju
LkcwH9u2u5dZZx4AnOB223ra85tFLlQZNRu+kt43V3YEFCtgMJ/jLMVrR2iqjedig6iT1dn67uAK
9u6XecKvm9lrE129EuGGl1oeXCzprkFazHMwYyTHjvk8Va16RfclrUVPzWBZR9FlFFBKFaqI7xQO
8ZQuy4j6VBvLzM8M+KK6enL2pmcPTYG28CCzQJ5YnqzijrK637BAcMjyVRI+khkOgdRTZfBVLpON
4oy2EUGNCTkuYiJYvneY+Z6IC15gA93IDyrD8V8xYi+2zzZc0LGIKOo2IVl75RZNUmdq1eeOR3I8
ZqvumjPc3fWLsbvwOGOyKXqhKs5dP4pGdVmqOlusB3wdTZtWsB9csAPkV4Go6cCt/zmwtTcGnc2N
UrRM+siEvgXMCS4vDdwaO38L9xscAT4iAXNw6j21g67p8k/8ReCFiS4Ob1gLSVt4W2C/7R7Iqjho
IaDsivAxbSw+edhRqmA4ObsOqK0MsK8f7Jbwc7xLUxZ3/jJWFJJBa6EyfN+9eBC7S1F9573VvhdU
iS309C9SmJjudzZnRbyVxnru3Hnh/IVI/eZxGf4tHWprH7Z8V1+ugEkWkxjorNcsDP1Xq6ls/mvj
QJ/z5mLffkZOXd62yDH+pQt9Q3csiC91njfukNfJyr3qWFMOGZ1cN5hajpV6X8q0B2Asn0xV1DRl
BbN9HNyNMpjZIQkU3SQhLtOwVqIym/6hkXED3/t8D09rj0ACLmiym8csn2hTnPmmzYmsd4+CgGaX
tMPw7X7ah6x/ZA4jtwngpW9OpmtC6JVi85fr1JWc8HiF5K/CLayOmytX2dQmP0mHOFdZnklTZn8Z
XaZ7DcGrA0VSq+0S9n0+H1fl5W/KRJzMUSOYH61Ro5Iby2sPw850mjZGVd/NUBb5CdpcfysuFhaq
b5PXqDk2+LIKb9u/Tq3DlqhcZAX5eFsW7cHzM6u5551aOY/citmKCKTakQfddo9yXPWXUJHID+EY
yZqv5d64x94Rsz7ADtb2XbWVlNsTAtFd4hMe7RRlaLmez8Br+av6nQp2eXWbkqG/HOdgJZpFwi5Z
WwPKKygK07419AcuaQ9ai/3HlrkTmb6l3xPjNOqnbkI43ZFmSR1TdmvP93ATuWYHKBD0SzqSxhyD
Bl8nIAnKj2jd6TbvAT99aD0xuwjqTvIURo/g+4ftWNc8dFmxPCpix8zABFXF/UiyCq6At/ufchey
S1r+fXnIRD+ND9U4rUFM4NuIlCZ2fRk3dqYHV7jrH0/v5T2LvIod2lCJew3qgkd+Wc0vYroBF+gZ
3ZqxcMm/24Qym8coZ2/NfqDaTnwkbG8yvrR+aqMcBofIGvZzMdY+q/yslRsorT2y0knrQF17fhCm
a9cbyphhuCctI/Muv5hVuvq0t1lTQkCBJnBaYShA8tptVP9FdNygB85E4kCgHT6cRbMBZveBzI7a
g47CitMiqDfV+/eWEIi4RKUXLhcv4wJ6t4cB06EC/t2nBICnMB3CvCsvt/03ps8SedTzW9S+VQSE
pcUAaSnNR7o9Uuktgx3PBNzPS700n2JwcDPm2DlpzDN5CSig62j6gNnTnhepmJD7bluvGfdnyoe3
iU9shsXRninC8JBSJUP2sWV3O/CkGgbwrPG2Kq3rKLISXnLiZ2ayW8CjanZ10ay6/2yRooeXjGiL
oEWNJUMTKoxOiWH49kPB4dgdcbACeOo5e18df6HSWi9MbgdrM41P0NbNo7iIeJlz+nfu8lzPHd9I
0rXG/jUwuX2jD129uiKzorO/y7BKBrI0FifWLtvDWFZ6fO2ZcNibZdr63De/8c5Q5eVd3RjnB0NJ
JQ81xzodg6XMvnuts1UHfte3C+le8XK4NQpMyehm3paGlbNl52mdCcfXhFz0HSp9i1gYkrwazhXf
t/eA7fsWlwMiUoqpAxLRKGpi27q28+qtIMDJit9vHEpSC1/u/XFffFn/Bl6ajS+S0Mw1K7iJXCfC
jSqBdCC5z9Ebu94YfvKjqVZ7PNyGyezOdB4rBMMMOR8dkHj+myz76Gly5LykteMNr5CFNkgAXd0R
B647kCvsG2mKXIy/0KgutuWUi1HKS295FINbuAMjUpALf0XGmw3soAu25Egu2IWxbO9L91QZOAPH
XXGTf5xrTTc6uE9ivyxIXNqcMxhu6WStNpIrxv+W5HqDgb/O+uAUTNlgPjpT0bpyKw0VVLt5CDo/
sQQMH2s+B1PC75GFfRm0t0j/ZIKHKiu9v2Qeym87nx61ONXm0O4pfZ7ZFNRb8LjVikR95G8tii7J
EMwyMtPTqaDewb1rK27402GSKECpuy3EEhiwgz8m9KqSfSkEKvgrGj6IrMv2t7KIMJ0bHD9RstXd
VJ5mTlJzcWoLWXw32CIvu8o98ZHZ+WBfrVxOckOxy+i78Doodj+C3UEkvmIwXteD1xEu+BHkmkkk
jha1jnVchvPgJUuguX/ZTqHpzts3HcUzwLnpCOEMTmK3ts58WSuueWkw7flypn26mjVGG8/5zMhy
gwPJ3aqLJajf8m4YkeMSgoPlX7deWJASEJRYlVe/9+8XhrV/lVzq/lAYSJ1xbXpC8BNtuvINytpS
x5t/wyuxFqg+ZywSLusI7mEXKIXO59hb7j8WnGgwPbQlc8alMnUnxKx+gr62B35SSLlc+rV36Jl3
5vUXq7+8ToFkZSCv5tkg4Yvc+xqqyrIeeaTq78M6i++59JePYCzk88jdi7EW7ssfzEzAmxY3gCOy
SKlfZpB7NxiqWdgPgFLIDwGhwQ38C6uzuHDs9cvvyxsGsRXBcFcq6Sxps7IXfyi5r/MPtjV0bTYb
3gdjGHpDCyRPX5E6GZyw24BB4GHWPwmy8f9a3PqwXvehyy6KuAutnllvJpFU8OmL1OYX7l+3wCrD
I+w8u3/AHklOBK8YEDJwAWij7loQNscQPajE6Gng/UfdLX0FzlROgJ+lV6cdqj99XK6DRYngzZiE
i6vKxLcct2GmDngNE9hUwVkoVXGflTCe4iI3a3TFte3bB1WBqz8zNGc/ERoGpoIKSl3qYyj850v4
xgOvlparMaG5FAAZbbU+tq7fg7YNbWaEfE1sAbTsQVIu0mznOpqovR/ythpvIBTGCWq7W5ak20xA
ZnNoXGJbHyzO/V5nlMfPNEvfKyR2fRDe7L1GlmBpq72ouefTL6PEyhXnNn3l47+CwsCeqnRmWjiI
zd4ldREBTAlQq62kKZAHk2JmCk/22mj+1kxzSFg7n9N96dnMvY1TZFjxJ/7bdzmcP3myGpaZSe1M
3ZM/it1PAvyHIX98VdsHu4QUBs2zMkFi9RRhMhuF5roQAzIHEdb5XzAOq2acnqr3YNiY8vt6yEaW
1Gw1k7IvnQdoSNZfatLMd7wR8Msyr6q/bA+3zHE0IULdsko+skFu2yOp8ch5woKLDs1fizATlJ4q
xhEwFLEjLf95nZkAD03TLh8TcoSThExOr2O31DJug9AohHXX6UhNaQnhiAvP86wa/3Fkd/mDrzG+
mKVcWi6CajUqNqxmERB0736j3bm1WRPzleTVPi5csf22eXajcUW4qsPbSFNjGoyNL+afGbf/FvxK
p4bbvnR4ykEHrvjDKr5gDpG+Y+F721+I5/IlcCv3l5E165rSyhh+aKgfnqp97bxUqeY3imZwVy0T
ec45D+XvxffUZ4AG2sSyHb1rNgkKL7q6dl7FGtT5U9MZC+lw4uE6lAhuf4EWVO6hpxaGK6fS/l8J
G9N67iN3pJXZxg119srM/woBrurEAi16BPzeYYLa55YxbHOKB38tEOoHXg0RF0jLzi5TQWDuwx/c
HjE9Kwn0q64ilF22A5tzXWXDEtsGONiL2S0RPK0Q2PhnBv6OcSYzCOGaXJxzZXES7Ae7GoCedqT0
eVY9QMfM8Z18CCvpCRwqUJNiXMUMGf0+Fl8Oj/Ac8waENo9LZuyO+LpC665vHZ/PeCiQZ7Ty5vAA
mob6Xa7fc9JplK0HCYqHTEFTRIlTBs41L+l2Om5R7jy32hZfkV2NES/UreSTUkP7QLwfPIii/eBL
6qr6Ds6V1ztosOEfx9mEm8IiwhCP5I/3dJS73WA3GMv+GzQ/rwV0IpX7r/fq0lz3mwL9VRSloEk8
NEWVap1XfTJ67Uq5to6KP6xHtWZ3PtHV0Som4DioZ8xXebRuDzeNZjzoaSkfDOanEpupaIvvzuTn
TAdDLvdT0OXK+Yu7YJ7SAn1uf+dP3IBfi5VrTtYGqJ4sRuCV70uDLadtQ41fBfjJEVZlKA9WXY+b
TkY9bN6ZnwMtcJZdCIkxClaU/wHi4UVLxVUDdmdvXDhbEf8XD15WAnfpcx4I9D32b2xt8imRAu0e
m0Lmv5Pc1/IX4RITXq2mZhUrTMUkCR6INm+nl3ui7U2DqFPYGL+FrBEf1nzs2wO0lTpP6oEX4Xkw
dcgENffOcVQqag/0VWFJqFB62kd4PPV4yGQB2MTzIYzFZZflFn30DY4sZ94K8573ToYHatmQpzsU
X5Q0qC+Kee/D1MG+n+dIif7HLIDnPTHgEMMqOcj033KHy3jRvc3fy6pXiFAPW120LEDtql27jItZ
G+4HqWbFerOqOycNubKHVw3mWZ3x6bXN1QIzjJIih63NqEqwRqDp04hrkEkpJEvT+cKCgBaFQgE8
Yu67xXzzRnFGVnLmtXdkTVd6yTwuWyEZIqymxWPh84n9zT1TjhdIPsMAcXJd4Fipfm3+MorM/bFf
ZfnLAI2vjhMk4/688v0AGIpT5DCygUKwt9b+t9gbkuw2n0mQLnh19H1EnZfGELcsiP++t6qXrV36
5WcBi3B62Bqnnc7Y/QDgNMueYTRdi1Y4p60S8meplPs18CXWiQGhth5A5tS3neRMNyef2cCKR3Ac
9ryrLFO/djyJ4Okw1S6HdSfrfxWc2e98e9f+lLFj+ax9XWT3xHNnrJnb0KD81tz37rLSB3TEz+iH
PFE4apISwjJNAB6XzN96VaFH5TrZmCTH/5wLzhDBzt/SHcdHMW9SPXpQv0outdn4jo8N35tbVmzD
gRgU6gz9KUSVtfh0OTpKPf2RE8BunEt752OlyAEkonM08wV0oR/S3s66aTjvTictBmAaaYMXTCka
VWL33L8Zsm+ZitLzBPJOwy8YJUMVaZY3AyZY0VQSB2mNqas7QGbt9qMXzMHPvHBxKJQaL8DRVJCP
0KH9br7IOmq2o6/aoD2OKCX6Apa2bM6Zx49z6HRVc9ZbVbkc7HUbIvS5qaT8Sa1bNKSR3KzpFIzk
Be5xFXYiyfcRSLP2twZ/kDOxuRxVv0SnLMJd9Qt8CAMM15+tPztwlPJ7vNmNc8jBqnYsTopdpayX
wj3F7KgZjTYEz1jn3NOfJjH6LonxTgh8XmM/PHiOxBbJRy1K2rMXosoGhyxvGWKeyxtPQ2V/E856
208C6hLMGjSvZk7X+VfbygT1Xv1uiKGGnGUwD/vJjn0OdIvGr5AgFLTekEevQM/SbvMz83tl7lsu
p+g3wPWql87JtoKLnIsE1Dqdpd+HYUemx/6uht9WyZLwueqydvgBPkPZ18gpN7KLUbdCY7NbgKz/
ip6aJ+qqcvRwm3FMo1I7i7ey7luapnkZltae3iflBk5D+sMDZhnjhh731KYidPjloyoy47Gzp5eN
UGwNSn9nxuHbvwBF+LlgOvGZAbs2Gw4Qc7vpG99/McNwE3U0ztCmVkc/eoQXalC9NX4gK582hWcI
9XE+RIXV93cl/Dx12eoAM8fWdT0SBWv88F9bwFd9h+IurLvJ5xr2slNWjHvFZFVuP+0LFVYYRIZ9
+tWOle08dKIIw0O2FwFMVdzimORvTHxWwHVV7iOd98pXVXXvtWqgKWOOanhEGOOtrD9Apc+rU+eB
635EZOvbKxtLWbz7AS6a+6LNh+1pGVoMe42O2uh28jlXvQuwyAMIzbsC3pSJfTRS3u1RWdJjB6nq
zP2XvWHBEIcRpMerSKgBs2AsuBT9rccO2yDYK4PWhvQLv9njDjzO/Af3k+B+ZQVnJkMVYGCSOAOy
0wgW0VtP2cKw2r1FZYHydFdOZSObM3sQR/e/Q1G0PJFVjWlxu6f8m2TALud+epmFmBykJKnBI/yY
kVpcNkS6Krvtrx5aLn9HXm2+GC9AUnITHpd1RCVbLTzc6uDaO8DjI6UvuY3rodiGOp315uMD7bos
YorNjcQOMAyhMrw9HdaBHMaqB31bl7nehkO70sGwnfJxVlGRLsId/Ncsy/Kyj9lwhu5whz9Mrs+1
6wiOipm/W/Tm+kW2nHv2KlRBBEYhi4Im7eH/DuFpbN3yh6kmtsCFUOJlcXf9VRCKoSeuXOQnx9rs
MZGa8D0A7/0R4dGd4g5X8bdyCqPTKuy9P2vHqj7s3sh3miqinxQJ5zN5GA1e4tjDI0ERG+mATgkS
2YRYihZkcsNy+3+GS/9bYf3/tyT+U/fZvI395+f48Lv7/yKOT8Dt/x7Hv/5uh/+9KJx//L+KwkXw
Hz6FuCRTWde6riQq+V9F4UL8h8AxFXDVpppV2GSw/qso3HH+Q5KopjycHjy8FhGJs/8K4tvuf0Ss
5kmhQa29ZfvD/04Q3/b/E9b1v4JaFoHBGwnA+z8TfFUOrqifrPrO7GRTfDdXjHysPz8aL99PxU58
JWYose6KxZoeXKSr+lA2u5nvdgT+NZErjh/ASVv5JQevcPCJ9eZh3iKMpF696zzRjKUvKzucA0W7
3l2+snaPZ9WPP7uttsGPFy1beLiiM7ZI42yx0mvdJFAia9CLffAuun65iKr0Dy6vukdTGv8MAN7m
FsKMQGapi/B9Za0fmsSOdvtH11pcsuSOI3n11hKUP7Zu1vz03yl7cb4Eu4aKTMfCIm1Hw2bbB2rF
0uHrvuLoT0xULg9ELdkc5s3SvFjacgbufOymoqqinoAKHGnFpQPHO6YWbbjaZd7fsfzH5FZgOT6E
JXOHr5E6EPrD9y1cVt61oW/58cIk9kwEYHqr3aH4gdXFfHDLX+7ryAz39GgH6AX79L7+J+V1djWX
+dBMnH8WrM47k3NFT2ar9VN+GY7Bnb/nD9iu2z9u5Ts0Cvv9ePLQVGuiPoN/RBjxiAGxWp1DW78G
MEdORDq7Y30DcWF2Ln1zrgbojwXy12uDN4prkeqwgxW6xGYkcE/AhnVgYO4rf/+guO8KIMe+jbbN
aSHu0TEmYvHz3L2hMENtsQm2fJhp1w80uFqnPCv8D+bo8hjlY8nZOpQJsFor8er6g1FhgakddQTC
VXPlcgkGjdYtbg20fDDaRZmT4N/rDnKuiteJA7ZKwtH2K07f9Za7Cm37OAnwjcMyhc1x8r6FQfTg
5FR8YCCs8AVv0bMu2GWqKAcG3/hT7C/hIBLlm/EbwHjM6fUSQfzPwjNuBO8HzVwK6/mw/i7JDD5E
zBfPDiUcAwQacRkZRK/h0N9xpwjv/abaHwxyzw9aJcq/hpOF9W1nZwd3MPqKdGf9C/B9pJbnLRu+
Maoqj66LgVkJK7psI7ty6svDP3XO7T6eenjqXa6BT43Bemi5Ms3YmLqM4MqEBzBQ+sGfONUoXGKb
XlNJEDuRFZUczBjOdiPzu7FYra8SZv4/eWOiToFHIx+oJ/SRhVbwd7aVJnrPhyuxfWKWqMT7Swnz
mm8zS/v6hJEG+38k2frouqTsuFg+NsbOn4Ik0ZXwhnhCKbPe0Cpc9rxu8axqaVLQ7dV7Zv8P6s6j
R3osvdJ/ZaD1UKA3Cy2GLrzPjDQbIi299/z180Sp0dMq9LTU2gkoFFBf5ZeRGUFe3nvec56j1E9L
arBpAaJsiusilBV3Kq3iSmVPd1mMwrwJcyV+mFzJND2LIiUwTc3otcqsbcBcdp/neUipLgG7vBT1
E8uf1sMy7rt1bk3jdmHQ4iyMkp7LsdLdFH7ukQzV9DhMk1JDNM5IxEmkCaF/ScXoxt1owGtsx8Ms
yuDgO7xHj7T3ZTYzjNfxaFUfUm48DGmlWrJBki0usTbF7Y3EtuHV1WOXqfKHNJT6vacqAHunulyD
VBI8jQyZK4vMzDlqLYVnWlG4xoOOFzKUmnMdGIP3mFU97KLaG7OOkff3ASBKcAdsLUxX/qgybh+M
HF5/KJo3oIe1z6TN8oCNmve2ail8mmCfkuAzdbxhQ7pb5GT8mSfQPzem6MZGyZXlyexz8xkL4zNQ
Vc9KOsB++3pYwsMiNkblRuMk8MTnVboJDblnVgbyCjiLbbLYnbsOGXAeTMyWuvAdGd05yOfoRpRq
TO1Wprt3hMi/uNisUbICuk69lIawq9G12CULhR3/qO6qIZSPct+priHOtT+ESXtKsPtcCrkdtlR/
Gyts5/EPEJbhTGCtOiCUymvIafNr0mFDi/VBrp6w5FiE4vIo9hKFkZzo1VMj0WqxdK1jklt1Iuw8
pV2NNakYNO7U6eoi2mQxMO+44XmLN6OuyPwub8tkGE8wWzsVJ3AxbBLJDDwkYPxYzKvFJ6qLm81g
SJ3fhkLpRYEYr2k1E/aNmM1nqL+w/3QAApRxhu0eh9H0JGZBvCuSsP8geVz5BU+sI2VKoSfXLTf5
OIT0BsHvvCo1xldSJdtsUBWXPqJjjMHuhjwu2UWSNCdF7ukAjQ188kY5Lr9FJQ97GAGsvNSuVF4t
PyKRtM8eag1DOAKr4Fg9+2QoqdIH5llrU1DAtZKrQX2LOJw8y6PebsOMC40Bnmg+RWk6nqM6ajds
aTtMgb2wYuUVfTjs4rHS03AlYXshk4SKr2BxbMOdxIhxNaRZt+4rbV4/8kc4xqYGWq0Zv0hAg7yh
buobAqD2pfaRNHC/xfJTrqayC9IRMftxOtkry6AexDpffga1NSxozVZ5RLDpXOilgiuOwfBWToqw
ItAivxtZtxAWHmPV7uRcfeVLciZjUG6pOEu1+VSK5JfTFKgOLpSsXc+lqvpBzqCnUzWnXDC+i03W
e8lC6/I4VdFZ6oTspytJCTAEMVDUyRYaGONosnJGCu9Mjjl5eqX1xtoxrOEnTvplM85Lc5YiSdya
YyNvFKHJbmM1KQddLdUtk02DoMdccxpXEip1rG4GdA3Tf1WJ0UJFBUeIq0g09LMdmvmqjODZ8K/0
FArVgyBd8GRoml3FZnRPGONuoeegDIEDQ2Ek/+ZMas5yz9CLaqpCDh9qfqOACq0DeQuDsT4mxEJ3
fWIi+OQBI50pU3hfWr05G8lcD7ahlcFJK7pom7RN91kqMX0gPZsYzjnZT6GKnHa7RHgJ21HFt6kG
x7pPG5eC6PgKGCP9xbaeEIyAyDQ7ciP0217eMOrHeQ9vPHHD3YKgVoJjnylqiAcrwExCkkeKVOEe
5onxFYGJLO1GtPKPBm+7ZwgzJKCgZOSMZYOaC1HYdl2qXyYiltgIqJTeqCG1OzWJoDUjcHwsPe4w
yStNXdxJfW1tMnZvJGNActO5OKyIcCjekCrmRmjk6LOtZgFHsphjCDdzcVflc0L/Bg5/NNlcuUe4
DlYYTuh+CefwkGVGsDYyJuFMBJTDJFntpouGFhJkaCSOheKcEmjO0OgDveL+1TTBBRmCVp5HyfzU
B0W9pYja3CuNNF2rjJ1GxcMYIzJJRY2SrZPSztOFR1uxmXniXNAqWVsDcFhQrHNyvknaS1u6MLBz
FGozrqrGNG6SNib33MpSP+1KLmqCPu12lE0h9qZs4sldaEnmBpXa1RCJMRGSNWbakrbvURYMbrek
4Xbq2a/ZMpWGPod9c6MSoniaq954j4A0PC1l191aTs1rRS+6L3WCKsNEb9pUcyJwi2fKx6LVmW9q
Br1w5ugtqLx2iu7sCrUSkUcGxndTu3ZcizjuthFsBDR6Q5n8zqJlyUCf3GBpGQ+TOWu1Q1puWIMl
Jg8Ob8UjIdIBgI/E5DvDG3pJhSB4m/PccktZNQ+4QGrMOZT97UuehidB6CS0rEA9x3qDITxOaIy0
o7LCqmTIZnBLZWAA9NZUqcMWUVmBAUbOrReDipVBiJPEluveWGEq4zBeDGTy0ZlEXBwDW+uu7oNN
lETjkSlSea6GAQuHxsxn0mvpYOHjw7GmThP9IHhaOD/o8nEwQtmvoRKC/QPiTGCdRJtbjtS+WSRh
1zgGNFjgD6dUUSjEQMM09FpGsa9COka+0s/6max64E5yNqyXuY+pfSTP6ekMX5l5K8p8H7TU2AkW
SwTH/mzE7TtbLk1hIYGIpNxBgc4wpsms9tkwz06FsH9fKrn2o5R2I/I9PE869qiCF6WSdMmtEUoy
iGanoLZijZvXuIiNGuLjjfHLSWZIfF4Zol2Wmdo7sZ7SUZc48SxLTw7EBSy/ldR40+dy4ieBWZ4Q
J7JNWYh8h3iJy/VgaNzpdT96Y4w5lxVWmL61FEw+VznDKvw9iSf3vbU3s1ZcmSRltnqzWKoDn5US
MH10hEWbIOtXAaZUmTrAQFyX0TicES2MI10FD+AWQ30vTDXdbyAVVG4s5OlWBFL+qaD84BSRS2Gt
cXM9dV0yfk/mw1WJC++iQJlwskS1fow+bldd3+v3CR/jXkknGvsw3X1RTJReA0xZJ1IxfN6imu31
BhMsLpeMDjce+X4eSOFzJoTdzxCW4YXnAF7BcWkP01C0n0Qd1C13hfabTZBMTPbul1oy668MfxMx
Eogarmg8AMu6qBp3qxVwCIRMeAlhM515jC5bRHHeYoo6iiMEaYIvobCoOwGq7wn7BKebUeD+w4tV
OO1ihX7P7gxH06NpgYGR/jVocfGmKWFDyFbXvKHFqjLnpnCYpW44JrQ834GlMDgnDCjZkkrOrddl
kSNYzw0oAihAWX9sFTirnmuz5JsXzSTvaou2n84QBMyJmkn7Iq33zwIP0NQDTTKuaTmLvk2NC9zm
Q4ttXHsWWlWFs1YRys7Pyi5/ZgJL36kVWM9BKRvYBpJuRuPF2gzzYNadFncfx75O6385tk6dDWuh
P6lpXHzztVQ6ZTgDbTwSwS4wJBJGUliKe3nRHidGApbY+nHrS61OJCVmB2hOeXdXcs5WYS8kDZT8
CK+fNk+7qFxSFpmKYpWqUWiXFOpwvGJfQSRrRKHyrMJAWggnTNMKFatH/N3SQU45W5eiYPzOaq8f
MDBMW3zq5q6rhXRbRUvuchoazxkug486NMnGYSkNK7PZyXqieoSUa9ZNHYwGBZ2Kqy1tuS0rdTh1
cV6ve1mvP2StN3yimcBJOIERqS4sb1lK7Z3XVujAAieB3UAOKD4M6wMVYMYBax77ODRAv0XPODGs
72iOokDuBBuEiW0Du4SKVukZbH2zmhhEQ4Xp2xudVuIeI++EvbxMagfusXUY5abYygZ+YzqR5Iyt
P0AbAE9cLVmy0TjY2lozcR9hXHwnkI/DeWmXEGPnoDwFVtvScJSnN6gphAA0ixCLJg3+whTqrhCt
/4V/w/0XGtFxpprDAd3ELWpq+ftI/QOwKOJCttBW+U6X8sQ1kcEd4ljZnmlWAuLgcW1Zi6XtxCFf
gOrQCzWJizk4fTUjS5MhSncyP8pKncTet2JLuXP0p8EsDoX1JE5PzBuWm1nUKoSavvWLoagPRYp7
QtfGnlRjwoT4cVraDBaNk2FIfJZtyOCEOJ0e/OaeisRmJrCSNG+GBgHCU3ENvUUosHYMZuVVzlqS
XEWndfZkThAXaqN47dvgRvcj+6Bamg+UKDEni1uZpzcu7TU3G9E5Sg7b1NG7OWKwKAnLp2Gkz62Y
lp6gTFLkd3ovXCC0CIeybKuXQZHan0Qo1O8offzQ9dASrirFwBeLcfZmsmqOSFABWRvi5FzNi50X
1naS2gjDZ04EJPnj9yaVXO0es6j1xJq+JjYlHDQsAbTgIAbxIMbrOcul/s4UJsBoQASQOnsKLIcG
GC4zTT+k6xdetp6tkqTvDy3y2HFAu55cZRQJYwacixEmarVFUhqZaZtiXZ1bhp0YlHKzZcXWpe2g
KXTAEYnOb52Shm9RWnbbqe4GlzuiuGZQeb8NYhzML3Gu7knJMCpsKhoOjDhVKMcdMpO/X8tsC4LB
ODELlFdpzgGTR2ntiZX0Ej4sgYFaZJ+mPK4J+wS8CSVBTX+ah4DkdCQq+2pmPViLBfv+BGjT6EyP
Zc5nh2puOpqfR0+elPq7j/LOcAmRjkwH1JG+L0SGZL1MbegKkhTGmKsagTBwIFrrnAMhJidhusY1
rmsMDgofdSAQR0kgZ9pNmkzEwUtSEjTDNRGWOQliEgoJT9ombF4N3hcJOavPXDHoIwUFUMl126xi
4HL0kOv5FgKD9FvFafYyioHhlLiOTC8OU6GzG2hNP7rBkNbmuFofxikzz0rfxpKbCnFPqy7Y9lek
QWxVugkNdU7kkd8i1amrQb7lB5wihVLluiUfWseYniE4bmZqeZiksb6yf6mD4UwiiwuhGaQnhQOt
3xaD/hwGDCclRkA7TUrzLdCriFbNiI1rxTPlWNVko6xYFQa7W2Jt8Avc67KtluX4Am8MIzqG+jnD
VG3Eq6IONB5ao5I8ZVMR4KlDcRu8Xm/JTwPW3suhlAFIIT5CiWY6XtKBYW+vj+0300mErMRc8DZj
JP3FaKh7NADrT6A5RIe8aX8aNIsH/RBE5ho0m7TXUaCYcHdD/zQy41nJQxMd89HK4NnoMW9NakWO
NefLpZLU4TJF9cAnXdaFg7eq8JOhBTNSD1N36cJFhyOPXxGnmYW124qbacWATXRLAVrKlmkuRQ8d
2mUraFwQOXNwdn4mT2CSHCXJzYBrI5SM5RZVbYfbIH7wygtB+G2b0jqJXS/+igFfmMli952n6M+B
IswkAXvudH4clBmxMo8EDpUNNIASn2bLYHgOteXdnKLqnOPgteEECt8j+q7Xin3EXFqpJhb9Mbti
8dTfllgg/EMt4hv5+4ihXkpbBQSag8Jn9FYjXc42C7xkQ97qLEcaZ3MXVhXqIdXBZ2Bwjyhonyvb
JYv6ewJgfcVnMLhBRARAJEuKQQsmEt4COK52TllRa8OzfTwKK22tRNB/eEjMnxz6kGOiKsvP5NrS
r0wpVBYDHBfvi2JwuA1AfdnLEKu+2oOGmMd0etZBYtthLI2nUKOQK1RRZVIl/iXA5C9699TvTcHp
S4tjlb5SBmlLY+xazJN3uYvjbysgtQKQzzwkehCiC9CRZqd9nVMnFxgYLDjgPoKcyUtLUg9qEocu
on89NkUulFS71/RCofF0VfHcysO0pSmP2Ook1DnYrlx9WA3aegMenbdCaib9rcFlwRoQZOKJR2VC
SBhi4J5tGtY/xpajXZit4lJjNW4mAoH7XjKjDSc4OWUILvczn21N8C/hO2AsIXCsGQq5UUEEG2Sj
SGfAJubO3Alhxi4P1EbnV6qcvSaRFr83RrjcjLAIbz29tHjQQG/MtS6QXIMEN/citLxEpoZStCaI
P6kcYzeawSH10RRlKIhG/4T9wgCLleW7tiFyJ/WNRLdIusxb2Ww64vomYX+t62AEyGhQliEDNMjh
FASVcMawX6ytOLW+EymrjkqMAYztHF0hoUoLWCMBgAmGfotwUB5LLK13yQQK/6jhs9ZaqxOUKYbs
XsVy8RzhNz5N1cITkdS95esYwFDae0H6MDGXr1XFCvyB1PLrrHFM6eSkJfvxR4CvoNDFliJdxmWY
3HSeCq5mqO0tp9X1yJEAT2PY45GXVcALY65xEEpSL4JbdIAKkX9kmhh79HbRnSw3ieoz0Mm3g16X
F3bEZBuiNNzrZswJtjVKkkPki6+VSJzBoUSnhISDRx6wVwULqdZlOjspOIvchRzM6JpWW3ywXyDj
3o0CC18mDeZTJpIsWpt6hX7aCAJ24KSU1kTadJExhxbXjtJZ7X02jHHPfJFhhdCqGcMYDVPaa1vQ
9OE2o1pSl8MhPFlFEgvupmJ9ZadXKZjO80nkIa7T1eZ3UkSgokkU6YNQbX+fkAZcZTKUXdQX5RcW
x96XMc/jVO/zmt05/m0courA9sJQTCKVMz3Npt+ZFAoS22g6TrltPjp40NkGRTikehcfenqzuibE
oS51Ab9nWQCBiVsh+NAmXeSt6RaRg1qtjpabYAVnF9Ow9uJxDo+lwlkRIInMVzyKLbvN0LSUrApa
lT6VahNIjipY1lcXzIPIaqPDvWgGCsjWOMIAZCgFC9gDiUgu0yIXnTuT/picBbNivgwJAVIva+ti
WjNHDVYlnXvhjoRNoL1aXcSiXC0m0/9EhBbUPkQAfCzCUgKOIYVC211MfiqCfgZPw5O4/ASvSMz8
J22iKLky8yhPXZNTWqaSHSC/LIYFQ6AsmX7EqWxor7a6tvKytBkbdhU4TZjLNvzUUSkZX5P4aOiO
JqR2t4vNXHHqEmt5KpT0XuPJN66C0IvgW9jVep0hlTXWEUPFJm+GjbSiSTlhsgZC1MHsra55exld
igzSCqutws0EpBKflN7L+4Vu4a+xm1vVLcZB3gCRa7ZNPecXzkxo6DruLodtevlSGGay7JhuVNem
ypLvhQTMipxsczYXwhd2uKzZIzSTPTecDqllgeY4givx0SR4nJlM8wA9zFN/VCo1e1XFJenWramM
uQscjbkPaUlYw62ZV1hhmaMtvpDjJrKJ/XGCTPUBER1Ams0wE00N10uyHxW9HewA0+2uiIrkyrm+
htPV0PvcANzy1UAmxKWoygdCheL29LR5CmVCx5CQws4Qibjiy8ED2OgI4fUkDFu1Sq3fogdL3oVT
fOiqB+DMMGXa5FH5XkLkCVaE1Mx+ezHP34BkG+Dfkp4/zdRJ8R6t5DXLSi0fxNLk/EwLGj14pTKk
iH0ZD0qkCnmH6VG5Mio2bo/513lE7iSZSvUzGfN5ejHzWD1Ourlw44XFBfkt2Y5lJa+CSO63cRbJ
a80UKuZv0vQ8I8eSC5ibrZwaTG2NQvRVHdVjClN2XYqZcq4J5exRcTS7Vrsok83mxjC9WputG3Co
lBlujSBT0BtoVezusS9XHPMVaAqhcLKEVCHDXYx3jrtmhy2wTjZ618qOUGvds6kDDwBdWncbNCKJ
9op21B1idw+osWyNW9J/MNoyMet9Jl2jh4NxRiVV9OdgoWrQTcUuP2ZEWZ77XEXu4QdikCBMyYAP
OgOgEkuB7NJoH+CBHdWDXEFmK7Bvc0mYjLuiblJm15hgI+G1B+gUjGwXpbA1t1IdhdxgeZ+B/Mmn
ojr1lH88KuwBXzIuzwbB+8M68k+5aP4LlRf/k8osNDDN/3/3zOHj66P8X7f/A9z7h8rFbt58/9u/
kGv9q4UGz4sOZlq0dEVSVOMBK/6LhYb/Q6eOoeOhEcGMK/yd/2ehwdoiMsMUFeqHZVX+q4UGd40k
YnkRJep4cOVY8j9loXlQmf9soDEetAP+/G8Ix2FKG3dt1cPOGFQvsI5pqTwzKBrDh/R4DrhExuCl
Z8a764p9ailvf/Menf/9Bf62y+IPhPjfe90/UaIx3rUd44gBy4i/gDmWbuJYHovwWeL4AvXNOWld
8xFklauHOpsLir/LLRTYXr3W3TrjCwD5OPry89jH9lnhWTPRVf00QlIeVXPNoG5lpjREO2yEdg+M
6Dx9/uOfXf6jU/Hv/fB8Kn/7phlWP+RJGA27NN5M4k+ifWbxOzs6lZNegn4JLa76KqRfYzoOXxLz
oNBdxrOYzLY1Ha35PFqNY2RH4S3+5L8eWka54AXeS/L+0AnbOr8hnaTWYDe5L0MYeDiUnKIFJrct
3+vflKlPQo51g/SyLg7Fe8uR3FZ9CDN+s4Lq52ku65bXe5O7uITK92g7dujBkHRjR3ASN/WKk2B/
GnZut16Q2tE+2cszzmivDF6oCnQMmX3Pkzwep2id1JtAetOrY5Y9oxhi2TWU57ReoGd4Y/ZC/TZY
SpAXBTE20pw9pIITBh0zZLfoztn2HUGz3CITazHOELu+4rrA+6wjd5X842stfIHg2DEhgCyJH6RW
Lul8gntRBo6hr7PmiRccCrtryBW1ugN1KcF4TZoIV2t3r4ttOq8VbS1Vaz1aS+p6Gs51fzJD1r2V
OGyU4VsvZ1cW7J4TLhjPB8mT5N58jcaAOK1TIgetySdWn5HbP4OV0FIOjAdY2uBQ7JzWTsvVrsTI
AJJVHsbd7i6oh8dDt5tdtTlZj8GyL23LiOExMR80pvht1HVbHu3hQ/0Sv3rFhm5YYFOmzJ3CLB5w
ICiZqmISvk4GjGLoUBDevhh8mp/ULr8Vq5Y3ttU3AluzW/w6yZ1fW9LLqONpCo9tsJrbJ2ZNDpMF
EIm1GwC1SfnYhUPcwyrYkbIhP/dBUzJB1maVaS7vU+RNBkwEAJ2UWLsRIzRjB2NJuS/8y/LYMOVs
1zfxfO/ZpygpNe3bzrqzVa592edYvVG8bJs9W2t5q/mWr/mix5YXkJe6Sj+L+D8B9D/cg393WfoT
IX9CPY060+p3wi07B9t6K62jk3LUDsq2OE7HYlscpHP+n9SpSQ/e/9+7n//UV8Gmn6KMlFcr9v29
Pjbn6Va+wx1YaV5ybI7523wrvOZgHsv/5isaj+qJv1l2AUjDZiAtu5NO4pa+vPuyqVfRKT3oe/Ok
bbOjuNfX8ot5VJ7+8aKFsP/43n/ntzT+1HYwQPSVJgkrknLCPUAQnkgsuzrpxTrG22mjb7Onicnk
YOf3eStt6rXuLX665hbYNn6/5c98DkebdlvsrS8Qf/vm3J0qHyPJOQaqQFN7u0ZLISGFgiJAa4HW
59awkkZfJrIlM/lCJHZikQyx86Bq5B7nRiYmZWbLB4uB+Sfbv/ESTy4SGuC5enaZSSae5JEGNxjs
OPtj6V/AckykVGbw8Y72Wu3lFVb2etp3AzNBjvF+1a00cMW4SI7WuAvaPb5kRCvGRvPvXGBDsts7
IfH5d8qdpUdCtfVfHU5WZKNlXMQDJzJmr+ZHfa2P1u6pXRFn4hhNnhctOT2wX4fggqXjlTL0+QyV
k8maYMcaMattuOEFTvgl2EJ6DCVMt9JWUGshM6GR5Jlr4EkJfVNe1fm2r38sVt+y+rVe0/aLzvNO
ucvFbyhuGmNtJuvpSz6MO+ENN5YGgAS22yoH/hGueyDmP+InvOFN/NtCr87c5iv8XN4g6Q4Jsoyd
f05n8YIVkEVrN6XvQ++EudtwcNTh3XEIgNJjB9laBJMegHzzuCDaXwOQ3Fd8JH+7Dtf1nbG/pT6e
I4rDh2St2928gyMwvuhX8Spesk30pLz2XmoToOCWzA7luneQcu6d+42a7+o+af6Tdebdl0aWR9/C
MUcHJteK7FasvUh0G8XN/HRVrLVD4y226iy+fHmYkBzTg8DvpUeM3qJT7aGB+EiFv9F5F7pouk7s
8kHZHAjtxDE22Wvtkb6/o1Q+jBQuszHVGw889DaGF/hMX7f8itUGJyspQC5+lyc3RLuX+SQdw/c2
XXXWJYSdON9xHdrhUxHB8M1KW2QEWXyKP9auvlZvzRsXQc0/qacmq2Zxm3ZN7Fb1uDw1r8ltzQl/
RZ86kfg52+kAesxhQ6aie6LZwYlOhH/t8hmkEX+Vb6AXDiMZ6SrONxMp/CKezZFH6VUzfeUqboRL
85EctUv9Kl3mE8k4jxXaU/ayVzuIo25nJ+5iP+kOPKmr8Gr42v7xZgpO5ATb925j8dWccZ3CLfzI
Tw+URthvgKD8/kn3u1Xkzevaf5ucr8nDkrlPvxOGHG/dR3zOjsGtfx0aZ+JXwoNyTrekXh/fjdT8
dtnyzHLJydF7/oFpoYuxVRM9cBGsW4xbn9AOC5fwsW6r+o5OFc68uAAVbk8m82wvCGlcue4mnsEk
w1R2c7ZlW37hDzvuNvWbcWn5Kj7YgzuT4To7RUcCa8ehWPfbW3XQycfNK2LFuSusyj134rLKSWZ7
VQS5cQ+p/xheYuFevsOV3Q8kzMGT5u74O1KLYW1mLnwZCvmqVXwqTWPFnyyfVIbWOuk72do1Nik/
Ybekb6QX6UVZq163UTXbXGXtBr/ucdn0x/pIDuku7JbzeBm+ZM0mNtdGOMBc7sh2Zjjmy4wlCYR+
cY5ES9BtQtWEf4toVUMuzjax6KAJx0wlMBaku57ZVO+200VT1k27W7qzTCEA8j7WJ6wzRubKC3TD
I+f3ZTVJ3jhtq5filu7CXbdvU2axd1l6q4xPK33XhRfjNVzSt1Y01gwpgxgaJ3z09imcf2FcFomX
PGcXPDlPLRMlguBeB5nfJDL9WCnHdXKYcKt8WpHNCdybUSagDWZ29C28Dk/wCF+GrMqdsq7faXfd
G8iSlUywUX6w5vjgUbV+8h/zzbjKZ/E8n3Kc+D37PVSNr+4jfOuuwyV8rZk2j91K1AfGUjVQLxgp
7Allr6/rddY5QfweZisNtyGSAWzaLnIItarNJkpBiLgxW6jmSuzO6W7mT/dN1pZdc9w4VMz3x+6k
vuk3Njn9/KoK+gaUP8FHeSPhBHuYrSa4Yh9xfBqGVThsLJmKCl+9lt8gz4ZirTPiuZl3cfhM2+9Z
2giv+b17VS+Yz4QBBzLaPptb8oTWJ1F0xbBJAIyPcoPcqSIY7fel94PCj2kLrXkP2X0SAjWGaV+x
FQ718GC137hrtBRIhVuNpGcJQW6iZ3hhXomFqHvBg3pAY19mJB9HYJHVnJoGMuuaS34R7JTuXEt+
RWpOWHEyanbsnhls6nu8dKf6Fvi4nqI72P2+wXvn5L1TPJw27pBjfmOrx1gBHwRyoBvCuRx26BQg
RUfVm4bnJecKQxN/4+nGrxbsVde6BF/hNx5yemAiGmjOc/6GnmdHvZ/NjjBvBtUH2wPKh13mGK5E
ZBPJVlggFDv/YRIVtStNui7WRet22KtZ5/hMk1/YXelZ3ne4mW25WkfNh6LssmCfq5+WalMFq2s4
P7ec7aTmGXssYh4Iw3Gddk422TkBSGaPpatJuIp2U/YpkX3WZR7PMKwL3YnSe45ark+0TDzx2DTY
wHS+cJrvrI0Xo0Nq8zRhp/RHrT+mF+yA1/RDO1WvSvmegbuzy5f4Vp4URJrQlro748By07rTVXo/
syZ5nVM9x25ZexVxKw1mdUQ+E4QJdjqeTqFD8JPMFVwXc+ycUoHbM9Ji8EJYbBdKEiydwRE3M0+9
FX7kM2p0Nq/nz7C8yDeNSDXUE4AQoPae+hsNDTqVLi/SQXyqzzIPs8VhyM+pYwK0O9vTZfxSZpYJ
m4uujr0h22A/oKXX54JMv0pP2yeEdF+MJ9NvzxlGHDql3YBjQment+7dDIhv+YK8sqqdoT411S5W
HdoujNzr3bRdJ+vcrT9VJL5nYifmrr8Vl+xHgMV34ApnOvtgvlPc8Bn/JnsgJIxHAOI/R3ts9UeQ
BALuXM2RwjVu/+W7frHYk+HvqB4bG1mGmg81kn4Sm3Bm44tXPmYTporo/O94NuEkBemwi4NktOHu
2WKvrHUzuQivII2fccrzBEjB6LpWD3vtmLQHTJZ2sG04LrXtXZ5c+igqfxQGMomF94BQiA/LomCr
wptUf/RZ5o19fsBR6XGctqRXuHHeVP7+sf3+p2Sx/1q47PhB6Pe3/J8QK9MQjf6BMFZSwZLFH/9R
F+Ov/CVaJln/ypgGgIf8V/Xr33Ux2l8NVcGDpsiSjAKmI7P8RRfTEL9USyPeoRu0txn0cv0lWaZK
/6qZ1A6aKGoWsWDV+GdkMUrE/1RnxqtTra2ouqZr/BTEpv7jSS3oBLxDopEfIjUCZ2CoHRclUSMw
dLWYksloKTyJFVev6nxkgiRbXGsLqM+S1diUheo5Aekm/uiRZJonwt8w+Xt9Hj/lmszGR2oFpbjG
AaPqH2nVjpJd0qsFVIBE7bIlwF71ZxA5aUGmWG3cVm4YTwpdFqzEOhFHesajDvBeVTWSdMbPRCQF
U5PeYosW4qes1RQn0SCrPrUtqJOz3slFvhcsNbsO3aCLdBYtRPPDIm0vkPXUO1CbRMAYrCXlCyXP
Sg5IcerbNaUCmkqLkZCz5WOIaygEAMY2jw9S2DDY0ak+h+5owbuqs0knmtFMfRLeKE40sAKMAFu+
9Uow93IiQVeEMoYkwgB0YKmPRrq4BinDsV0UXXFoMbJxZhn+L3XnsSM5k2bZVynMngWSZjQat65F
eEgPuSEiMzKptVE+fR/vwqBRA/RiFr3oZeJH/hnuQZp94t5zPXZfrAbtOTssI/PTc4GkfdkiIC3M
RzFmrn9PkE0SH93WqzrErbXb/TCjZLeDix/7nNWP+Ve01DcPdGKNDw5KcraIVewnr1Cl0SbYHsQ7
V2O9VRDb9j2Go71TmJtBJ3XldbSN3+x0EaH1x3OAfS3yNMYYr8a5FU9Z6a7TcLSghXqs+v4kiHKp
k0pZTpuS0B2DGbCDr0akgEsch0q0p3ko2ibY3cId7iPTwy4vmBmLOzWMKZbtKXYSe1vDtLmN1WBA
czwnZO6EEAlaOA1VCe0O5AU/6VMhVB2eJE5lCKONax38KaVnGitqLp48mvc8wiHm+lMmmy0ufKt/
KQqNXrvXfkJNDuK6ah89XUfoXrxC3h4WM+DL3UDwQO6wCqJiocTqdDea+1wXTvbeCFl6WPpCSMoE
rLv6oGMVB+g1ZK/1D9CvTB5HANWzR+eT1fNqGImR3DmpE/Y7ZRWevxmC2Yyc79rcLQ671E+HJ0G8
j7VN6TCUbdEza5puG9cViCmv3JZD5opXZEo2RW5nCrUJQp9i1hvKsDgi4BrjRwgJgrA2UsssIOdD
4eFvKCNn+pIiRoa81CSmvbDG5XKeS42qIlBRGKF3lzD1RxuXzSEIE/bD5cQcdzsRO07VbZO4fgj7
jh3qwCYGWYZgLe18tLovUR2gt6Cfdfjk82bKuzrgV+7mMr3YfouiCd9TpOdiQ4Q1tEIFBRELpalT
0pY20pNTS+xvCVOd1B9kxjhsWJNyFLD+7LzgPRjsAF8LqI5k/uPHU+X9Mr4cW86IystsZ5UivIqw
sTeDZwgrrmrvrdaLIJjFmgOd0UyjYPYvMQtBSwNIBhS7q9ktGXNK+htj99RbvipY5uZT4b2oJdHT
fprHVnzVYqabEUFnSHmBtKuuIdwqWhHHgCU2RTDkrwM2IMChJUbQbY7GHobWYsLn0AZGS7IKG74D
8XeoF0Mhi+ocADamR5y9hFZSWH7wGFXgeNZjSgQeeE69ZcksrZub0yoQRKYWgFGIAA1zYCmvhVVq
3p4ySSmqE9tjxep3ifhQupo5GD14M/t+xgr2QW6CxTptgCWDfLqePxTxGcm+mRK7uTbVPFOiIpnE
HNBX8qNAfbFpJmc6yiwO2nOYkYTTTR1cVlRuyx0CKyRoaUPvU2KR8vaqgjqdraRjWw2FQjI8A0+q
PpooWu5FhaQMlnZw9nJ0sV1QtVDD2JE/SFa59P+MFshOSMg07B0K67iuSZ2AwfUZLZb5zLA1HCGn
YB6r8tYXh3EEwWBDzKQd5u9ixdIkICGcOKnRYa5QgxvSTh0+AMvUNJ3FEL3p2Y8o13IWD+DiGxA6
S/Y0OiNbefSoH6ED9RyTgJzrHdLbyTuSG0m+VMhDLB66xq3xZcaAV1fzPNqavqH1LjKNq18Zgr+P
bEJRx6SriS5QEbP5xSVq5qJYM65s08z1cS5RBiC9lfZ8CbsedO8ak6BmK4r/jhF0HVrqQvQi0gBl
kv6lcgIXLf7Y2fyvPPE8iybehS4a0B7+EXMJ4DwgKdD9Q0QBDPloL/k1y3q+ktnyr+h+HL2CqmHz
+MURkp4Uchau6NbqSGrGW4OoMknN+9yM2VvkgWDY8hnsdRiAu15HkawvTe3Mn0VJSNToZ80Dtg3O
hWj00LE58TPMQOtESEB0h/yA8wd8zLmRZRu+SDlY55lEJKAiKLAvEaDfcd0gID2OoeN2+85KafbQ
UwG5noX1iSqH6VgvAwwUvSIEzujLOMbzqc2Q7qHuRiMMNORDG5/oJCxa7Rmj78In6LrXYUapo9rZ
umj4JWt39NyzklhhUPDykLkZtIRZI7OEZV2hKYEEnfStzbPM7nckP+JHWfUhSVF1klCYPbV+l75k
Y4pPoU6Zbgj8Gvh3mQChwtUf6ILyTxfR1Bb/P88O2I1TONfRp710dBn9Mt67Uz6fwxFHd4Hv9ihz
LhAcvslJ43yjaXVuazdi7bAN5H21QXDJbCsZ/GdFWgwkF4WwA3OZWnVtzw7I7zk3Mizv3zLVEnca
oNyVXbQWYpm65wnN7eAFMW76YE91ugLep89juqA8L2cGo3iHXhNrIF+xCBk8+mlwr8acx7J3nW/k
bxwGiCheSJqxSbMasuDDxR9DxxI5976bZscmo3qSZiHJsxLBPU54/R2p+U+Wg9GtQ+MjhJRyDz6+
x57lspJgo/qESQzjRUKfDQGKMdbgWuJhQGB4nyd46esyf2wSiXOaUpPOD3p4SDG1qp2hPPWlHxwG
4gDOHMaEIEVzvB8qae/mOQLSBKT6nDrkObC6b/Q5qGIyp/3Bv3ZORPCA3ak7vHb+k4WP9t3NwvIE
twArT8gYHIfAoyyhoNaEi+4UTsP3aDFwcm0Mq6QQsQKwXedaVcv9POGegpkr2LiBHL6ogJLU9Ms+
dWpgv4389MzwO4aJu4+UCHd+nqaHzmFG0dx4Opkd/TYDznjdIpVPuFYPaZHmnLezu+1wBIJra065
Sey72rBJCETxOMOqOnY+nVadpPe+gI7fWGykFh3W+84fqzvZlzdFenyb5TZNlDzyTAiWhQkUhb0f
Oko8VmnW3ss+jP5IP0i/BBSBZ79ALN1VBkuPiue7NJxq2nJui4nDTuOMK6qYwL/Fad8ambMe9GTA
l28/4lCK+MRT96LdGxKRk2YDsnyH+iTGJ0ZHnRVMnIpl9IGnBsWXWMSo0L8iPoJtKdPHiPwusgwM
LvGamvCO1HjvXC39vOOyjlhZQqvGl4ZFxYrjQTMlaoOzyOPlWJIVQIuvXql700fTwbfJhj6PD2IK
b0vARs7gZ0nDdc1QXQD5EBqMzyZDK4PYYBU2gwBTOIXoWcgIBPNU4suJ/1qWMvsFYkzEH2fvxaQd
nntvsKzvHl3BOcy7/r4VUKGAKtX9jvuV0Sycy9/xzOJcaruAxdQ2rzzWet1OmLdRLzHYnZ1gU5g4
pB3qWANPvnvfKUSHy8RA3UxRdak8ajePcmiPkDv648b0AIghU1SuLttCQdeyj2vKMvohqkICKVaA
g/mvcY++Ok70uauz5H0AjkqFjbyxUqK8TLxzuHmYi5WyO2IlDXcBlC8UgIKxjI0Ba9MZVrpNTmOx
slzlfUVDE+4Ic+zPeF7s3TQM7icK7eFodyV3hyqLTUS6zV+wzfeQ02bElXN7KUpAcbGPE9KVfbHT
TTednaV5MNJxnmuvJ/oxz/xjESz6Q8XdaxlDNECGFiykpjKAXrQdbhqrvKsovY6RKPOdbQflHr45
lBIrlC8Q1uN9wAr5xZHNR58V3gqnQrjpoTCg+Oo5cKYy5X1sy00XT2JFr9U+R1GaHzzCJFEDkHYz
5Wl33zTEwyE5DudNC+t5DauDxCoAQls3Cm6WdXZTJiymj340X00Q52cvSxTIpkLxkpefBi02VeFi
7wPSlfKVxhE23kSQ9saIpd6latB3wFKcc5wkz2ZwbsiFKmQwnvEQu6n7kgW6vpYJwrsIneUHx+9X
ibcEWziEFamobSyH7JEGu5gyWuwQvH/zgM0Hm+pwq2ZZPc9V7ZNfyHfdCoamkwqzRycAv9IPZXHB
oS03FAOwN6f6Rfoew3Mh55NnyG2x21v/iwL5by5YBC7OFAOXYMBoz4yfigEON0rZ+NmfGFxTD8Nn
4wBbRY2Xnss8tw4mFcthXhiqd3MN7lm4CDihYYX344gGd42RJ9xpQKUnB1QViycCU5nSMZpY9X6L
IctE3wAI6ouux+xYdmrcCmgoL3T5SKopM26P9VjQGrFcmuL5SaR19BRV2npBECf3C/LNs7GxdsET
LHuSDJAKIDp97aw4+A76sX5KAMbAsRlpkYOlgKgyk95tcA/u0hzhXWebGE9+mLGsyfsX0Gu/OxlE
RInU2cAoocFbWCUwwjyIY3xZMLIfgGsx7Qyi6RkkNYgsLdIj6RXlK83u8Dnr2X4MYW+dM1mLLRP2
4qGLVXqaK4qQ/JaFyOlQ7LsSGaE/lhXD1+ld0he8B1USf2kXxS/bZn/Lq8nqlitmG6kuPwHZk09V
1V8rxzw5bYYadEinc2BPzTfixuXENdMfHLuWn0nPEu2GqX2Ihmp6q3lZ3msCCmg5Wqq6OO5JDGit
t4aIp23idfmlSDl2W/robxVTEOgZq3cOemDw5bCvwB+c4SAwm7VptEsdZyfh+1iNAPwUE+LmKTAk
5BUuGV0hyo9OVOqDDmXCHukQ2kESRrs3nMOn2tbzxcQt6AV2JovncnZGAFnQJ1ZrZLNntJnEypDv
ecTKzLQDL/2GtI9+U0ci3ASlcw+tJNzG/vJai7LZGigjnFKME5LWPHBgj3+WloRmpBt1uU8iTOIC
r8y6lkR3Sek5RxIpHmXeO3vflcNbAoNx69S3S0UFE7REQgQT3Tf7EPfFtQrUE1FcOA5w4x9JzyHq
rSXARmiiW5MaGEKdhbiFHbj61Uhfb9l2/9j6PkS0NPVY7o9zUKxjp1VoOqOmJYQmzwlyEfd+5d1e
WUTEyrG/GzuMDhHq/lXIb2LlpoM6pG3SHhYfyGzeoMtCX18euc/7Mxr2+WkJ/OQpRJp5BrpA7+mI
lkIj9k58+PJUdMSOe6JuKDzdq1d3YhvYCD+dzF91ld1fyfnJWSQk1hWqZfFs2xjWYA2HDN4b+TVm
87IuaxLEkzK0zpZ0O0yVtkoOjY6ihw7D+R6r3A/OsPgMKnMGLk1MGtQz8YfwN7EJnSrD0MmA8JQX
LXHqCUUbTJs42jK0DIjVpK2VC4GXmd/LD1cv9Xe+NOzCNJPGDXObjkhO1Ty2bc0WlzYIRqSf3bZv
iYwOfpTh42Dw+csmKYJthuVtQcgpyhtsYySews1t5nY42RTRawOsb0OmRrCmdS1Pud3170Xa3iCl
o3rsIBbscweDpO174RtXMsHSQmXfqQiReC0Icyv0h9TyVXq2sZ8cBhsHkpUgZG20KFlz9wggqIBp
GL0yv4sTezjLUdl7plkOOonFOo1OemGPO2xLzDaonjD9gIUuSWGMyNGGkG1jpw75frtlwj7ZR5/M
UqJdt+Byyh0mdugMguIxmRKHbV7cI6/p2nmjhPfdxjXhqCOhV81U00NXi9BbJ+C9TdKm/CDYdL7Y
dZ8dXPytawIIzKM3lcllnkve1KlEcl/O5U7WMeLp0Bu+cNEjsncgOwNV1vPDBBf+nWy+cUdweHWV
hDe5Kwgp7SVHz7cOiQ17aGYx77lAkEyh8PtREPDClYG+sMH2ln0SaTM9d6n+CX13uSumZTy6MWOZ
VY1hau8Xkd4lxFxuXSKLVrf2/qJa9rxQFoadVaL4VZGlW+Y5Y1OiDC/1NhWW9cTMlDmYq8YnL52T
lxgMN7LfytvbRi73Ji5VAgvLJuhJwUHCoAdgr13M2YKO8hz3y3QXZPhFcgAGqxG3JhamAfOrRfjM
zpTchvDAcKrSt++meoAQrqqb6i3FEnkD6XSp3yLQWTIyBBrBzecKdikKYTD9KXhQpvP9PtNmfHUQ
P+PoFsLCzKNhBrR9HD5h/py3lokXhCzBbcyZka/CnSQs4JEW599ttstsgoGOOuL+k/EGT3uNs6vq
27WwBRlYnuNtMQj0L4zhp+bQ6QkREK8vDPvUzvduRFu7uAX58QSc0hzF7RarF9p4Es+7X6oA+EQZ
2jvfVmfiq5ozkjq5acbXW5wBo6hK79U8wS91kAPa3o0OJtuJKrpRDH/CyUNdTUJoijhl/h6j3L3v
R+pNd5ZUlJaeXnRv59sCM9CfCn7Rj504kh/Dd77QyZJZz4T5SWJZuRt4iR0ad+wHWsXeW1TRqcON
Ew924w9s1KfoqJTFeLyXDIwdm3Ac8ivFPu1jnKggUIip7J7gOiHb5+mkT/XIJFOwolXofhUKKEOd
UHSQB12+d8ME1rLrgbE2JL2ZZrnDOUd/Qq4kY0ZSA4jpO1Da/tFJf2elXb1mavRbt9DS+IVjIvBb
53HBiYAg0GkQ9I/LLk4zG7nTksFrANhCClm7UzyPWPkHxFIzGaJwRRkt6Dc5caBPXK7ULDXy/OpU
J7eLIree3Jo1JMXrdVBoT9DeRpH1iW+FygmW3meRNj8RZB+GFdqhAkmhdEu3eJgJrbrpd6cXyohm
JRlmsqsX5sXqcHqvgkrn6zHMUEXhjdnhzKflVRl9lSrqvyZ38vclTQ6ux6GpBGPxuGeoM4BhIhw6
SWj7S9Gy9fec77nhuKAx9/Yc2y+TZB4h8GNuGKZdFtNQB9odyFM4IE/JAK0tw2vGk2x/tGU0vTWx
MJvWJs2NgXm8Vi2TjtZaksd2jOu7yPPCi9JCbRtHPjNDf23Y9e5qy3r1Zs+7D3XDYp/oNt6nBP7q
pB9hx5+xOE33jG00Txq9KGlblwzawW8jORB7v562fspEAWcZbRB2j2Md0ZG6Mwk2chqHrSHA4lmn
mf5yHNi/oxtQuWG2PuJ67r7E4KKNDl2XVptsqyM24ReREU+xzBmu97YZd5Jm7xAulcUIZXZ3rEyC
R4Un9az8IsRGlvkPpRfcOPhD92x7Pcq3Oh2fK8lLOS7aWcUyMm9hiviDVggnb3Y7ZGUGiqZwRqZr
XoGZAgg0vNbE4iVuXLc72DPwUgjZ4z6tO2zePeZRkhbkl3YYsFYzEogRfNmqcUrrV8dI4En5Fpmw
YIv5ZxijVXbdPUagL/YdIMcLaPDxGjkBVCbMPyhlRcIUbVZiZy3Nf57nhBQDSXwcddxvcfK0BzC+
3pVFVLWvGdidjPCTgwkU2aCd5x0Lh2FwWGV3o4LBM2km0rIi+dGxi/Cuzcfl1A8UkyUf68+iffR4
+LRhzvqk0fsJHkgnCrYTmXHPUxVzrqW92lnJGL6i/GZSmwJOXOYYtYuztOPVRxyKSAoE6rnLhaGX
GHgThtlBWfWfWL5QehcIjrPNRTciGSKHaUY57dhrKmSF6i2tFbWd1a5cljUXlmAMXciSus8zz422
dYKEOqq6T9+I6omLhBjGSRO4o7lVtnJiigSNkDF31/uPttAcDtgQSrI7gxQIcX0Bw88szu7vpZu9
hKCaHr0udM4MJEJinABlgLiqknvmuqRsNn1yNfWM5Rd6OoeYBdhe6AaSQM90HXdack0G89KHefFQ
JYG554NQH3VOSK2dTwOMBI/pJgyFilt/rvYDIdKrwOTVZagx1aI3ooNnT3XRQ1E+BkbLbze2mHgy
8pieU+K8wcZqGCUYuw7k1vp3bF0wJuoeUjAO6F/W3H+XWZPdkpLj9o3BVBqBWVbxg1Eos7wb962u
uQrxBHns5CpQA9kC+pa+KdgsNnjA1oUgnDP8JQJ5TJ9wiyLZiKiEDrpxn2BOjL+bgsCeeQgspmft
R+DSjKxsryFWse9+kaQ7HmnvZoaRFEl+kBOsx9639qqL61HtAyREcQV+mUhYsczT1sX+huiMf4jh
TdsCNcYpOy5IscsbRpfLL6zrJ5bKxXPaRNT/QSbFlcZeybuyqNT7nPphm6ybaCirdce16aAtmrxk
7YKoM78L0zNRsdyRHYz2Uh8Ehh8Y76NsesiomMVkQwp7XtNgyZbwKq9P3N/YzQOWtMbFSy8Hh7ow
Dt1nYHZuu+kLf4x2U+WQyzx5A8rbIPGMvWKVAazczfH3RqMrnjvT5NWug3z/WrXc8Ewqq2YzTXP5
yCau3FWTik4Wa7DomDRlYpDbdGreENWiv3qJVQ5h4cifyx4GJHcPKVb8ot97EyEvXSx9YjrWP3Fk
Ml9wNIo8q3AbFDtN/mLNXfzb94KnoV78XzPLoa0bj6RKlPoR7ytzSMDz+aZj1/GcFEqMvAThfOdU
C1CR0unE1XJdskkWwh+Pdd7K/s7Lw+pPVcrxyR483vqBjm08WqHvPbVZJD+SeBT2sU/rlGT7Lkcz
RAIFEsdck462BNVwL8chXrCkxU1wzaRumeoAKfO+hbQQQI1EOnVbGWCLJwmItQLnL+1rPgm+RHCW
THaUkVl938XGYiKFA+wFLDcAotSX9vAaB11rHXMjo/i3sWRPk2bx9BCBMtOidNVfd4hkelCS73UR
7vAwzFGyJ1GG4Y0zdOXnzOW1U1mGmKwwHkq9CtodwoA+AeCfEIRONNhwTZTl7fjC3LOx7BZ9GKgS
lbs/cuRAvx2JXkvOBn1fc9B46e49WoXjZMb+FyUvsU+ivW2Zu3wDadZAIYyRS3lZCy+GaXG1jFA6
G0lwckL0QevKYm0PYv4bcBG8FG5AwA6yAvUKD0w+YbLDjwF35rqMo363CU3bBlYCAGzM2OSSqhbf
AbKB9MC++nfl1bBHwPZzcvVi3M8Nq1pW7x55C2CI7hSOKqZeDZNfnO6MgPxhFD9D1xSHoWE5lY3d
uxx6DlPRnLyqwRDfFV1zNRORxjjYScGMc3vTdbfyCoTgZ1VN3xFJ9udEOURLp55B6ahBU4RQylZJ
RLXLCU0WUkyx6aaGkXA7qpMdDnrflLyy40DVW/AUreHaV08kALuH2FLVBfwhj7BFjg1EBlNulINs
waUyuCS8lcfCd97zKXa/sGk7v1LAcTt8tvF1GmZ1H7To1+qAXUpTEgI0kPR88Jc0u/rZsBzZzbxQ
druI4clz3KNJ4FdMXsgFXzJbrH6AoiASoQ88/f5LT/DYq0KY+qSrXr1jheaaTeAnb3qrxkQdDWgY
ErIy1hxR9j2qGYENqhredd1l14gIkYvtTsMG2UN1EUq8ciK51xs889QTkYCezNCzuuQOsTMUt/zE
9BaG6hrs2Lfx9KK8Cm9Vf7JH33+xcnKd5wEWamP/THM0gv5KGDo4TFtPpb3AYhRewHoxcbZeBfMM
jiYBnllUogphENewdVvZjk0KKNzfTPv60NkqPmYY5+m4RaN2C4fXeuLQfcvGcNkZH195hHfzdjhG
Kz0o95lorGpNolp1nX3hA6QZsCVQ2txeuiy/byrEAErFNWwiwesVAWXmtBQk02GzvrRO424ZLP0i
aF5RhuKXX+e6nYjYHljuzngDqsLrDrxe7oFVtQeRiCI+50EkrG7Rz7MOgy1cDsCOCuuV6Pu3OM+T
v6aaHI0olUCrYJjcmwu4+jWRIP4ycgQg5wuc61Ca4S86helvE1T+obAAPbDie5aib0B2hNOd5fKa
kSP0HLnOY+r3BNYH4ZZbASaqK/JjFgbIHdE2ardBccjPACkFfuIDq6hmY3noT4QlstXNzfqcpjPu
nHz6PWfx9+ALhm5Q5KCJ5tlVEcaI5axrHplbDuOubikuws65izQu7a0kYeYcTBMq4kZWYnebwq4s
nxVrwv15aN0SqNHgd2yDJ3YB0wQJ0JagkzJRxecsSj90HMfOGomIecuqnMmzzLwrjwZyxEZmYGiV
OpDfik9raPiRhsW/69GPMfTz3J0uFwTwBZpO214gaQ6FAFjcBLD1YJ8Gl0AG4rEp0j3k3nYzC3v8
5qm3NgsV2ktaDdnWBChOYhKoyPKExQ/LCtZHb+T3xM7goMSNzDMAosWnXdYvkZXFL6yKxqvHjP6Y
dCGCezNQITQZjhcPZBbmtKR03ytWCUQkBB92F6qTHwby3FaDxMocxX+YfjCPjYnCcNZcQiXLlWr0
4p9KFlgjwqRYyjsNgXNvsvZYObyzmOll9jBZ0dLdocJRuyjB+b7rEqzfUPtT3NLY1HjKWFd1S/PC
0xJ+GgP0fBWbWDy0vTKM86TL4t4SMYA3lseHYHH9o3PjuGaWVAdLLem6Fqm5Uyrpk7cC7NTJXiL8
Nbr19hnhWtsucPGLGdNeYLR44b5l3TLD/7FL50Q2WCzJrKrHiFjwTGKxZGGaEm7sgjk6LQ3KjR0b
EmTgyl/uSJ5D6QwTsIUZsSiRfKY202zcgtaUjHtDgJr5W+gey1/ooG5ajXPepE/EELsGn2DjXf0K
Vd4GKH0PGGmgqbHfJFZv/eT4ZGPcWWAb6NRZ7g7JNiiAli+MrchJOFXR5FnXUcBOvvQZqqOzLASk
TGzy+BXaLC7MLzO70npAS5ZHT6xyR2gIjZTm9yyDIUMGllhW8bFYTYirwtFAHlF2M5e3oQWRLObH
30FtO9nfGIwXwEOy4Da8T8vBo4I99V6zFKu5Zqwhh4ZsdXJa70t3Wta2RnmdMFx+YR4D5dtBWngm
qmy+t3nnD7Hu2vg4h8RAbIyDemYK6mjrNAWhwj2q9yGxg01vy/DFIP4tSVTG00Ggq5PdpazK/zJL
ar98NYtvz/Jyn+GZq7JNmc7THyYU889Sj87JYLf+Hhxh/NNYVHX+WM00W7uSNGh5mqqGZ27uPPen
TmJrXVcYE3yUUaxsQoOYM8ws8BHeOP9VMe3SJCUE8mkm0w2M0hB424n1EbYO7Tk7o+mJiqivDx53
ybQtqtbjKuxZNzwbO3T/6kkNxxZI1CGbyD0AZ9HOISMKhJgV9E3GbE8eyUqGyD6XSMw1SwmQwF5S
V9HGFGkK/wnUReJ+9I0DvXk9OdkEt0e2MdM0+HttP1ytTFX5Q0EmZoQoTsx+3zzChZktbHI5MHUa
EGD7/j0EdT876SDIAvh9Y0KJrbXpn6VbExOKvND20OyjE4kY+cc94Aq+mDip9nM05e9+63Z6Y+p+
6ja+H473jLRHItT9kgzU51i0BnpK9MUiYfgsKyLigcjcEnhFwBRp3jjkJHXxtpplEb1zOObZe9fR
fNm27PIDWWXtjTNYhQTfDoHDXKG0YHCv7BxeKj2HEJHZDrpqh4eUyMzsioZIGJwCdThYj//npkT+
H5Bj/2/L+vBx0v73muxd+6f8Hf9j3yff5b8Js29/7V+6bMtz/qmI1bD9QEIm8IVEsv0vYbblSVAG
LrprLTzE0VRA/6XM/qfve74IIBL40INt9Nf/V5qNZpuJNOBYwRljaxU4/1/SbO/fvcGecnzfQTQe
OPwj2vPE/+PCb4xDlVei0iKibciOvbW4Zj1LzRg36DIusJldQbd2c0Jj1mPSjJ8Emcp+T3Q7ISEh
vOp1hdgxATrcVBgMK/umQhARtl89M98F2ZDtUI6ZYkt033iowJnILQsLiPNJxth7jShJfcczg7GV
aePooaWOT3ZCSy4V6gCLtYJbxzYi1oWYQHjQFjq3tqMz6Yq3oYajuCKE0Xjsx0I5rQfq3GZbFGT5
7uXcWfW+heZNpnIYh9NLPznqNHZDN6358ttPGBQoLp1Uq6cGBvkToUpDcSC9Mf3JrLl5ztAlfTKJ
H8AxDnHzwVWEu7ObhtS6ZxgyHUj+ASmTxs38p3BhHm9KXfm/CY6PPxD/6GdPkC+8KcDAuncydDDv
JUu5hGu0qfK1AdCORIRdlsaMYxU/jhuq4g01ntJvpBw7GNK5qOOtdgBrssTH+RH5PjQ/ZBo90yRE
cs7aEB1JpQv4lKLGc1XyeFMnMWwNsmJczYVg1jPHA/IHnfYscpGGgoo0bba0ewYRCZbBOGrIYNPN
j2vDqmLpL1IoCP7MosWkgNWo3Vt33tbQ9u8LRmE4c9Ou608sHiC09jUhLywUAa7ByO+bkXUPzSpR
Zl5GWCYIvJ2gG6w3zG9SFF5xaX5uoVOo+LLIAsRSiPZjti39TaS0/FHksxUovdT8JlMres/tMeXT
6LJoqPKk6pEHNRkRcUXQ+9G6HjtG8jV2hov0G/knKpuyIOK5k84uTiwnIJqczfSr6QRkIjOVXr62
UDlPK7fnu8XelGQX6F4EgiWBD1cMPGKvnn2/Bj9uW8j7A59s8U05oQzfqFjVxSa/hTdd2yrVKU45
h7z2FfJHz10zoKgZboNXIxcwmn6RmIAhaEZS1G2ocdsPdgzOZmpYGtGQKf2EGq2ydpgV8uLJMTUj
tz6oRgsZoBz/toY0uFPepXH8DdHJEFfokNF8Ljqb7VIBzpfNku8RaQqdWIU7gmYZ9rbdAAYbq2CJ
esiQoLly8hhD+eCXRMM2pDvWayTPUbpHlp582KWK/zQloNF1qXxaKlfZHo5ANqI4u2NRHQiILZ/M
0sppJ4iV42nKeN43iS8Xs6kRxembzkaLTZIyaMHYF8i/1L1058B9LWTmqcbcqIa4/PadDnPTKEWL
aJLxy4qLkLhYaeWopso+kM2F5FrDbK6oQ2djRXZcUOkBKhqJzarZL6lo53ABo+FjG7ifUq9uQTDY
JKpVTfhBOGdrrVskofcFlXi74eQz17wt4mITuILeNyK+h052gr9U2MFzbXL30Z6t9sJMkNS8CC7c
hh8n7je+DJiatUUBgaiJWbTx0jbqixMyeYe4NX2H3qz1EcBCxP5cBU1xy0xu53WIiPBh1NYQb9Xo
8m5GZTo+ksTtYOJz+lDSO5IhBEOWdc2aDDUQq0Mxsp7TaKwoB9PSP0CLxF4fz1YHdz4kr32jGVTx
1KMCBvuNAHRe/Y/d48Of1vTtn38Q2dX9Y9eXP98mqcr/DTYrhTXpv7/SL9/5TzL8+fcEr9tf+dd1
7kMf8nycUjZCDME+ldv0X7e57/4TepDikLkhClmw/pfNyv8nzhMhg/9g7zyWI0eSNPwue8cYENBr
tpdMZIJJzWKx1AXGUtBa4+n3A7u3mwkKWOV5bcZqutumEYlAhIeH+y/4A8stQdz65zCX5P+gVqRj
7WXoGv+iYQv7T47zY+kNU0NnWmMUMgbbtCxbm2lYzwQxwnEYQ6NuZIfagW18yKmwbMGTozqaQAo0
qyq8UOzLZxP0ivgQCcwzIQzGtBQVThcNbIt6vtAWsh8evisZ/A1wbmUWOwr+2xD9RbN7fxTz1WE0
XZcVk9qZoSykjhSvQCCzD2Rndr8RprpTvTM0lgcEehCIC7/m8ec4OSsgOyTn5bQr7W2ImmgMCmcz
+ofyAekIyTw3kutCwqR3izh2A0ca6iglEw0AxnbieKI5hB82jWCoJJR/lB2oP+tSuUZbxsx3fXcx
E3GqjQEjN0AIYhs9xj/VR0SSUG6XpB2nfw3pDPGXH+OP+RTsHfqrGmIghnDC6cK0L9HSnBC3Hnoq
KZgx78yONojjbd+frRfrgG/C9UcmuTS4AIk56Xu2DvqK+7nSsQ5KAbpEjqdd0KNIiE7uhxhL5a0+
+cN2nIy794d97RtppmLDNTANQ1MXwyZZgQKbz7AIPg976n5U9O26WJGzUY+lV/5acaYQvBiaXTOd
8PjtulrgfKiBuwlMZByd0nS0zA3qq97ON3mHSOKmQFTbqB7TjCTqWtFv0nwWq99bLP8RTtqWs1c7
KLBYkBK8rezPWBhtM/nGFOeKSSHrJuwAgUzeYei/juqDkdL46r767fUQf++ylf3z6utYZPIaUyfm
XXT8OtUYmENqogLsW1vFuAG/iaxVtA/8y36UIeqjlhLNWizJFt67M2DYqfe3EUkM3jketAPLxTs+
lfdBeZFMj3r4WwoOXamRo6CHXVMlvkyqelf0h7jczadadG1rjq6ip1vN8JA7owVuzr20Pby/GmZO
578KOX99JsswZWIhi1CxFoEB6qUH6cqYHOy1qT6W054W/UB510O3sO3YLaW2su6VWdFoOaYNDsbW
CdLIrS7mUtUxG8yEjrumhhhO+JiEsXcd6Br8o4JbcQlqOozbsxzhfbhRauBak+m8/9rzIl/8BA0b
RcPQudXx3otAldMzNKvMGBwEy+mwiEu1rnaoBf7ADVt2/3wsy6T/Ls/VDo6R46WjSWYrg2GeHCsE
uIz3mWyZJhDqHOBzL3f790ebn7Z8MxsgHQcVd1AujMejjQUueUJnINGol3gFwKYC671JhY4mUFJ9
wu9tG+GXZkXWypZ/JbBwfpJvKYbOIasvzrVhGMq4bDA/o/eAcI7WRO7YGf7KGfPKKBzstsE+VGQF
AvTx+4FsF5nGOzoBTsybNitp0GvquLI+lPkxi2nUqQfYnGXwsuWnk+5ZcI5DNc/UFiQa7L+dBWwE
JHCwU1sFnRaa7Dgs3GRSDL9hIMeXmn4lSL9yNuhQrTWucxzWxJvjt5zsnk4lGGGHqvMMDHssG8Cu
MleUHfiO8dzXQ4cVvDLqK8FAV8gOFEuTGXWZmdD1AnCe+BNY/CF2A6HQk7ahoiGtBrCNtqtX/JXN
/hj+2/+V3/41oc9FEV8dkahqyoKCiSzPoeL5NCtcEXH/mpwo5/6rgZyhRuuhwjGlyraQAM9MEaZ9
72+RVzb/kwilPvPd+c/8o54NWngpxNpu4MKv3OgVAla+gZpfZ+e/R3yqThgLTs6879mMsxTm87E8
rQ+kOGYsQAp7nOqlXT6gBWhESIaNkrKyBV97M0aSsQWlaCXMxXR6TZj4CQvEiduHbhQ9qLIcnMMI
ymhCeeL9V3ttJxo6ZHRh8F8C6fGrqbI/gN+hCipCqCsCZjLKaGBS3x/l5SsJWTUVVSdeI1ZtLyJ1
60+9z/WQCaTOtdOTb10Xfx/xqtKEGq6cTC9iJ4KluqbZmqVrhsbpdPxGYWmrbV/DBrE1jj/Iuv0Z
dq5IP8Xyp7G2uQoq06GO4ZQZwfn7r6nM+dBRwGFsg06gMLHGIHAvomcwjgVtdzEnGOGPqUJ6PkJ3
YYAI4eCUDQOuhPKIWBD0Cqwa6ZtVU/0AqG9tc7zYkfwOW9ZNoWOHQ2a6+KreAFGo7ivZ6afmp2B3
7ApZc0cvdmMBSD6UwF+c8OqkoyQCOC6jY7H4xFFpTenQ4eSl4s61mdG2fWnf4fgKbdnW8LgNxV3Y
5v3G1kuLyov2O+ts+j6ITK/8knmkxUeADaZz+8M1Ao3+xeFCcUuhFAsnDcxouwvTZua4S+dyVMK9
sPSbuWdA30G19raMhODQS7tOts51O7iWtC5YSTpfHAJcOLkkAntSZY14vDgEEFEFFaREE7DqwgcH
EczReFsi6Vz2lUHNNzhPi+D3+3Mw17oXc0Cv1xb4bnI54La7WIjCNzA7C63RkZUc+YvfHRcE3/+S
F7/YMxRA9Q28SA9dmWCHabE9fUqNay2+lutvSfepbQ9C+hYgszhbLhabu3CWeOzPfOTeMf40Mxe2
Wqz/gtiGBpaGXl1y7wVwRXeFOOT+p2j82gW0F+/6+Gqob95/NeUp/h1/XzLdOfFDhYXkWV+stEky
lAg+LcdNdabJ5xK3T1P/OVq3KYitqv5KgQ0k1Y03fsyTC8/i1voRrTJwXGnAFUa/rvpPClwjv7zT
QCOGzRejdRvzi1WcZVxrcxchjtHel6ULkhKdns4p5iomB9nW35XYCPe7qjnk9V7v9150SNRLVnbW
3kn+T5FcdeJCLR7z7AoVya9DfKbSqDKc1rhTqUUGjvpl+JqIfdt87oL7JLkG3Kq3l+gLGTo6RHrw
ZQi/dBOUO4A295N2UJGvCzEghf+ONMBu/DBTtKaN3EMKasAF3zZ4XeH1UD7k2DCA78g+9j8iWKPh
h8zDjsbFh82LHPFggnKSb4PpmnQcdjA4j3rCJ9eB+8E1W1cvoHhZOvoFKAHSOe4fTO++bLeWeWl2
LumLZB3mVBTIYGleUKvGabj7Cll/gGMJzrlBHNZBO/hS97ZGeyOLfRqjErUp4KRL5zCbIxRLlNvA
o0PRHKbuexp8H7LdaG4AaMrTmVbtzRTtKhS2FFwtLPVRNq7KQwwZAj2HbucNF8goKzqqsYdhJkOt
nPAvAyZrivYQtUNblrnyHh8aFqdTmuHB4QS5CppGQZmr8qOdL6V4DiRYKBHXV87E17aoQf6rW5R0
NEtZ3ChgMOUVjp+cvPzFNu1oAFkJDNaV7fJUFVpuFzIzGS0gTiZFXoSCGSVZIjwwOn13A6AahQRD
YNA3a11NP5A6tuRvRfVxbD8M2k9V+1XDYe+QiISwLuRDUDvQJzPgZJDwO6e1dlDym3Cn224/c7mC
rVI7hvUlQgEla3dd9yW4m7EvHyQq5wjIbfD3vePSoolNSxqI7J9/bl6lsOGMfXDRXDW6gzQF1eap
3NoukMfr8l6gNZlsDaTZQgfTpfyOkkKOTbzi+tddclm0Z6m6t9PNAeHFLNskP7rmoxXeZ8hzjb+n
vS/vwOEgcYemBpueJvpmpF7ch8lW1j8X0w+41rp3UaPsRaF3vA5h5tbwcr9U1XURnAkFrpQzdPdU
BCxzg81oM7jt5HT9FZZGEz6ACB+Ue806r+uvYLGaO2/6nCcPqTZsNHZZp3yzaEk0aX/e4EjToa9s
SI8wybQCh1LKYfALqvK2S8/z9swEvjT+fP+Lv8i1uDPSmqbGQYic//d4KTd5Q8sEBrbTG1Hp6GH3
Q68QxKRJejF5IML+fDRF4YyZW6TcORarSxiZ1tUggfGhQIxHo4rXl4jZ4RlIGwftj/dHe3mjo+RL
LcqyEbZix9KSPcrEq7ie++3jCPHeAjqXQm/zVfhAsENg3bLyjNgc4D/j9lUr9+AA9ZXjZ569xW4i
TSaX1RWL+X0qizy7dkRmkQdtzPsO2EFu4yQEYy7semXXvvINhW3SqYP8Nk/q4ogTNCtVDXKAk5r6
Ppkqc+YVw2VU6EqYmGqtTOvLHGUeizoOgg86NYdFxhSVuZ22HX2mKjfASUvntkyFi4sIKp6Z42Ww
n0wrKFZi7vIlLYX8hMsAZQAKmfzV8be0Cm8qdQjujpr1XwsazSB0rsT0vaxDaeUFl3cChmIYQUqs
khFDuT0eKsJsyIdzRcVZsdsrTr4iBqZplPbDDNgS3nkXVo6phuP+/fW6PFbmgr3Fq1G2V0n9nu4L
z1YLroKqgClSw3AlCJZpi5sPNm8gU1B8MXsMQCVzZcgXW8RSOMhsnYsIGTC38sUWUQMZeacO//lC
L4BD0W6DPuyYPQZVrRTvMKTfxIB33LYtMQOYlD9cugxvc/uxKLmQeHIHO57qELvWXIrt3LHhsWKP
DZEuJ6OpRsoAzWR/eH+CX64hnW4P5yd1JNLc5bktwHvA3kKtFovWdidD+7BKAGsRAni7HuWnlTP7
xffkgewRU+VTCppJi5dD/AHsBar4DozUCjAtCsMmjBKnhE+4rYr2d5zm4crafSrYPA85llBJSCgF
kJojIKgv9glMcUnJWy91cut2CvdgpHayd2lVD2aJlmolbeSCPA5AQAXI10YyFdxtesnfAD+a+m9x
vJ8kZEoR5v0WdA/A5QB57UPwgXpx2eZX/AkGY9fbXESxMkffl/+vXdy2ygPPgJ7JA3Tkcch4ccnm
X5WANCje5ZQ//OG35D1Ni/IAadhcUF68J25FAMysOMN3sbr3eprLNMDhkA8I1epGoa4s1BcxgcoK
i2Zubtg29YL5Wz/bm0NfjMaAYRFgPy5nYLE51m3oFYXYJUnye1Kxq67l8LbLtNv3X/TVkRWGJ+VU
5yLW8ciTAli+ycsQg8T4VzAo/c7sdbRyu0ByMVbZ4/WDZyecGXtl4Be7ZX7lGSJFOVRTNbEIDa0I
41oto5DeoeyOsg/5PDS5Ao2YBxbpWpH3RYvAYm6ZVwVUgiyohC52S6JjbqI304BQRj27gDlVBeI4
rbE47I3xGifQfWZ32TXtK98xkhqUk79WCXkqWB/vHvojdCmpAfNbaJEcT7ZamPqQVgPmqMASUyQR
ZQl80YPSkSMKHDa0cCfDQDiTFf9jJ9HTpO8ZHjTEf7PkwIKfsFTz5BgmyG6MgTgjRimg60MhBQLO
BsnuA/pFWEbJxq1dHrhucztE6KJVPCBaQEmjvVc+0hJBE5vNxJ9sQgXVJ7zCO5Qfp+RTH+4bKNfk
IRu1YLBLj0cjk4l018qaf+2T6PPXJ47QOqTCfzwbXaRYfgrdnOLwdagM4Pn1tLlIuB7Av1W2fSZv
UCXSncrX7/KmhmKrB8FKQFtmG/N9hxyK1r6MTqliLSsinh7C/CVBV7pE2kzIRw4WYtPdJ3MAYwSq
Yzf50v79Lfdy5XMI60Cynrq1xNHj904s4M0NfunO1ExO2yLsDe8WmSGNYoUmr5wStBZ43NGiUylA
UcIFuDCjDdXFK/ZZi9aA1DeOfKf+yD8QW+RPaI0Z4y7272AdeuOOv5V+ZJAyaTJWTt5eAmGp680Q
b0W8wVFNfpgu8HzLHCV1UvTy9J/82Q6fW/sGKGxUupaC9HFDwIZ9rz7OsiYsIWkrdAqfB3xr4PQn
1S4TH/Lx64DENl5t0DpzOpXSNpW3XFf4EwwSnGBkMoAuYSBWp04UOACgS52awA6UFc5sVuaY7dnM
vMfwRj2TQremwBDskaIpQZ5FW4iJcy7swX3cZLfqzXTbIG8QbZKP5md09cEFBGj/S2dKdoaDgK25
mv8zsyD3u1SEp2ubi1a3pStBqUncG76TG2fIRCT2daHvK2zeom0D7k8+FPW+UdxMRvzmGilp7OpK
Gwqtyz9ECAm5okm4Y3NAe3bWse730bc6ulH9cyTmww1q8sGluB6+9L8xu/4mXOky+4WwaRfrO1+/
QcmtHy9zFYhdt49Rzx5/ICRVxD/C9C5FwAETgVvg4L5yDgocsxDcHe2fwdW0EqFfHA3zwpn1eW2Z
jJXe2PE6lRIFFLIH1kuuMTKt7QLVE5NSi1qDLBnU4HxC9HYbmsJ3UHM0Du/vkpe549PwoD7m1gMQ
l3ldPzsTQz0fkIZQGkeXs12OjSS6Ok4/dq6EjARfS6fD0kG3h05D275L0z+9EjC+QYOeSoypWZTQ
j8dXeOHIqHyWmlSfp0HQwP5o75EooVaRDSuDvYhDpOSUX3TOJnkOR4uYgAuo2Zg1vPhIq/yzevSu
qJvvC8j2G3VMHv2GxRCNZbcSHcR8eVsEB8YFwmNxLloU6I9fMo3DsoIE1zhpBMtD6cSMqoA9gpKx
5hK104tQV2dkgrKlqz/cNImBPUQXKls6l5OTkqbt8iS4wJCndrJW/ILTYp2TtwlAhHqHc3koUfUL
G2/bzOrt76+Rl7NGCsHinJN7TQb6dPzr4Q+LTrLxb+qk8qLSW8jTwOh6csa2TmaxkPxzH61cuucv
cTxjjCmQwZwBDrptLU4t8KxWjbJrSZpWojuvD65htOddKS5or0iE1XQNBPXivFBBNlBhtoViCi6o
i7fssFOmsAFQiXJEc55I3xNUKEEFStf9WH780xmdOzSAu+ZlCEZ2sQ7DPO9qM6xyR+IsckuZGhna
X8QZzFPM1sl82z4nLc5WjsSXk8rakxVOYGEZFCAXd2I7nAUDshxBBtGVmxpSNCAY2U080MeJgnBq
hD3o+2/6Mv1QWTBzJZIGNQ1Ba94az+JLptcKanDA2ZWhA6DZUPvrOyqNQJm9Qybg+TRGgvNkMXvs
tqJE4q8Ptp0S/3GYRWt9xk5xTbU1sbzHwTRGaqhUca6OBRBnXWxSO0F+OEy3XoklUckSHgx8CvTp
7v0peLmwjkdezDqc99ZEU46RTcccLG/X2aGNEIJu7vxoZbpfHibHYy22TUFV2CScpU5dSt9Gi6t+
0KqAE0G2NtdTc6kJoOeKTnPu/Xec8/rj7cq4hFVCAe1ecJjHXzkNEd0o2oDSHBLn23asUQGQMn8l
l31tJknruWJwUIBVXGxRf9IjXwpE5iDSMbt0GZAQe5RZ/RAFgGANAvDK0rU1sD8sXGDe7FNx/FIR
tCwg+eiXREPyIzTi3xAAYeIq3lXPyZF75S4npw4S0zzQD/TPaFAe3p9W8TKrnH+CTgBUMRMAb3j8
E/yKFiKHI4pe3bcimIvcmRnQTY+yS3RNUMSquvAiR9l202jKozZK6J1Qnkex09vEUNouUWi2tgxR
7dpWR70+Iue0Zi/4QIIOhdrxH5+w/GAE3VhoXL2YtuMf3Kp6pCqAVZ0gkm6KDuFxXyv2RhU7iTHu
qVT1eCxikvj+PL1YGBpdX6pBQGQphMO7OR7VkjyYznUUO7Mexh6t4G9SP2xtzfysprF1ymBwLyD2
cJOnRnM8WO5ZELvrIEYVp5pN1WM6DbHytS2QhaWb+qdvBmoRGwkubyzAFwBg0ERyXwW0IVBI/l6V
dXZWWLaLVIWTKege//lgMw6MXFSd6+2LN/PqFg0GhB0cSpf4mxuu7mndBompdDOExu/3B3txGEGP
Nantk49x3mrL3TVKA1Az9CrgrXQUnSK8cEobkgpCBkpqdoc06I2VKKWsjbk4jCQkOM0upBpieSAS
0Exy8wK/mjhr5S9tjVPONNBcxrIoVoxhi/M6ru7CPo9J3bcZwk2wPhxjkLQL07PQjlLNFTTJi0yL
OaGFT52GNo4hL+Fjw4j4C+VIBJcKS8IAT01uRPO9zD0U3VscoePg1kr6YiXKzJ/1KHgDudHmkjzD
znfYZXY6GNDyRYKUKxvpkEjTd3Rx1kr/T83Nf0exqAapBoqEM8R/XshLjJMFIsgXAm3pOAmKvRzm
wG3hIiH23N/BUy6+I4BxB9dcORslVDFbW/lZx+2XUZsuggCVRKmfilnM7pHAWxx6zNk3UD7u6wq2
6Psr8/gQ/euXoqtCkkC5jmW+iCYtlvW9JwURVUnjSrXT66b0ULeq/ehQcMe11a9B6F+GxqitfH7l
+EswsqB6TjF9toaBurispAeZr7V0gtgTYXMWoSODJfB4VpVJsscGQ7gyWOVaB+frKX64G4dgFyK7
nB8yvaq++f306f2JWFwOn34PHEj16VgH0TiTKJ8nb0Mk9aaMg4ODCJnhqCV+WRa0IbPa2TXVdj/P
3amxv4CHwbQbBemV/Xq8Xf8enqKRBueCLHmJawy9Fu+piOG7GqwBQiEfJcSvJ0m+hfyOTkknDSsj
Hm/A/xuRW5pOK1V9cVErBhRxaSlE8C0E5LfMHm4wNptyC2HaYFTPyg5VMrRx/lpx/0/y/S8khp+t
Oeexefzbe/z6Mf31P/8FJegRA43HI+el+V/513mJArZKOgGsD+tvNsxflCDb/g8nPgB4Gk/ElaeS
4t/OS+Z/nnq1lDNwg7AVZQaJ/229JP8HFi7nKbBODJvm/OSPLMnF8X6VMD6nIWwRJ473RdaZQTLF
nnpABCrEqwU5tA2S+ekHc2yxIbcxEAFsIaTPxtBhq1ih+UbrpYwPk28pd8Mk5ej6NhV6h8jmJj06
z1sIOKijB00jrrxCsR6Ltu4PgYxy2s6z0mw7KrOAn9aHTYgFBIJEz6b99q84/BzQ+wRK+zc8//sq
i/qPndY20MqW+mFCvrsZcTr5VZu43Ww8XdIGCoIzXtNAHwmDNbXWL/2qwNrcs6AUE8Db4heqhdan
KaVss2nLAbJtFDU0rTM8M64w4hBfe8myriHVW9/41okbhCqmd2oxpI8WMvEY1XVp+XXsG2vfmrL0
ue0s7XJCyW8luh6H9X/ecFm+6PsGfwo90g94pyTmRsMB5ofQMkqhKBpI3yM1Tz7r02RSxvdtC8g9
HIN+Ja7oR0fsv2MvjtZBz5qyt/LpoKqTdEvqrHwt7dr70g0lXnzvf8LjJPjfMeYo+uyG7UnFoBt1
P7G41OGHqY7Z97CS5Htz1AMMGUKo5e8P9NQ0emWtLIsyWUS/POo0/F+Yvd8mpkUYpFbyQ1MJa74Z
meNZEbXcdA25l/DttM2b2B48pFwqX36w7FKmDdJa3+GxdujOxZSsrUYDG1kVgsqDJNfjTkOP/qeC
9uClNyRxvjJHb2zYZeUjl4NA81Hxc6dQdzN7OscaZ8Uo+61Hz//82fS3VV8Jb5wad6SK4AfZmRIX
Kyv3rUcv0tW4qdBl69vG9UR5o8jBB7ldO2LferQ4/tV2UKpRoJb86joGoFw6ak6Q/ofb+UpEeevJ
i9hoaqOPDDtPBimzDybsVbJqJUF769HLWGUkYJ/SvHEFZqJCRSBKbp2TfvWytBCLQUwm/peuHsv7
eIwgb4wr2+aNX700NU+zNEypntSuXap3gYh+VZ522oSYi62P9ngzZTlGFbllf8/J4H2jvHp/Qt6I
XDOv9vmyzobe0iBts0Aw6kJreTLRHxZJ/XEoM3/lKvjWzMxjP9s6Q0vV0EsZowk6lKF0rbQfVbtP
T/ym87DPHp9EaOL3NisxHW0sxFFGAqmGjNn7E/TWj19szsy2Ek2J4wY9VgT2LQSNcPc67dGLzVkn
WorKQEGuP8ArmNUmJq28P+3Zi+2J9UOlJAP3CFPU92mhO9Eqle2tGVlsT4vKct8heOnizOHkcH9r
qVqZ7HlBv3LyLKmHkxTSD2tSggpAvM9eGitnXhXbn5IOPwbT16MPPlKUKzj+N97DWBzaFRqucTCx
q/q02k6Kj0r+Wlf+rUcvNqyGtqYvfJ8p4rKU9TR/glXw0BtTtNiwSLkhnWRXtRsgfmBhDY0kyElL
ZsksQCtCE2FV1y71/U+N3H2BV7TS7nkjd1nW0sZA80yrKWrXDCJ9r2o6MjW5lx1COyy3iGZIZ6e9
wmKzRqLD3y33iMGIPSENhTpma0rDyup866su9muQ9UaKTwnnUom0u/erz/5WgXqTb/fWkxe71bMR
BhwBm7qlqLCs8IbPKR5rpyVFxmK/FlmYpGXDpCTC2BZR4SbaGjTxjd+9LBxgeZoFSlHWbqXLFdZo
mo1qAiZPJ31NfbFBlTZQR6CBtWtM1gXuJW6C/9ppj15s0CFHbAJJXBaKbqIhZuTnVQ6f6bSHL7Zo
0LfJmIOxcWW7Q9OkdUZMRk579OIorf3A77uunf3L0092qX0vsNo57dHzN352jJa1LjIUQmtXwDSP
LWtbibUO81vLZLEt0S/OMZngQ8YIPBTYXo3G/rQfvdiSeaJnQVATs6xMPYA/2NXjh5Unz6vslbNI
X+xJKbXUIctZ251qqtRMPRIj8txt3wfJHeJO9iU0w1kioyvpu8VBpN2gyxOdmY0v45g3dnGLFrOv
f2mtwfoapIa8SdBqdmJbMW9zZOxxQg8L8xGbIelDiF71mTQY0YOMZRyK1LOKN+rug2J3h0lFutMH
AL2vyjiBolUGZ0UQ9vImlJX0JwI46b6Ox/GsF5BBBglBeInyMkJHfY45Vh21v8JERx64t2pwylEh
zI+DkeU7HKHkD9Jo5GhhWVLzQaC1jQ19bvSnZTj6IvTIHXahNvhAF9FrjE0wEKuM05brso9fpwri
iEiWu4VtfcC5+gPKhyc+ehF3cOuQ6J+zXL3wEIvEQenQWVlUr6+pJVjNSHyvKdDrdKcCgrEett8x
bjxtrrVF1FGKPIUikdRuFGfYzdRxvbG99v60H76IOybuLRNSjbWr5t5FroXnufBOO7OXrJapQDk8
zTLWSEszr9aglsQKWrSn/fBF6AkA0GRtwC5GO24XGePFVK8JxbwR1bRF7Kk5lWzqfnzMFgAg2jjC
H04La0ukf6DGA7q+2LbiQ7obBsPpk7XDaVH0/6eOtNQaQlisK1VZrl0s0oNHlFpxctNGXO0mz/6Y
EAugOE1Wd61g6XeOrVO3UWWvPG1rPem4PDtkZn3gqe0i4nWg9BeyOkE7w5P7tNNxCc7EVSbTTOqb
pN22ow+XPaahJy2jJbCbMzcY80bhgyAcmsMVs331tG+9FPwJ2x4z6pRlpGjhRxSBkw32MCdOyGLb
YkUctwmWKzxbusGq2k2BYp82I/OuePYl49GohsjLAVOL6jbJu51Ucbac9uzFpgVHXin6/LMH8Esl
MM/y12kPXmxZy0T+stF75gO5jkak2A6t7as3ooG6SBeKLstorPNoHFpKHzupsl4JYXMAfyURUReH
qKJIUs/CbuaOFNY6Bi1jfazTfWCqw02hJv5p92FU1I6+KH3qSQ9KvigGBypA0O7OiuiDvj/zT/3+
V95iyZYXUla0SemzN6fJ2MHlm3bUVjzqeyGGqUWTbkUxyudVVpnnQzdgFKNrCTxoQ/6t2aVx2mEj
Fnl/MeD/Pqrp04a4CuQsQTh89R3fWAJLdFSoFkWfoyXkTniDD2lzWyjBygX6ifb02vQtdrIftxXg
Cs6xpo/xbqAImFznuCRs0ev29iHdMwxHjaLcAXSgc9Sj0o59nXSwwtq+L42u+oqqXXZeFnbtIE9k
35rSqJPLMhX4MeDAjE/HbtJ8cZlLen+RmpW38uVfnxVlSUyYMqmPsrarXKVI5XN9UjxHt2vTeX9d
vfX0xbxUGBvGcYW/JFqpW8R3t3ovrwTm+REvpxwBjOP9oPStsMfCwplZyq17baibcxzw1EecatZY
jK//euASx0OMViRKM+Wrwqx1SPXxMl/bcG89ehFDkzxCEQnJIFfFLWy0v9EGOOmDiiUzbwyDuDGw
wMTnHJ+/bsTKQjTNSj36rZ+9CKOKj9ZsZ8ZcFWsD+YDsXrPaEy/9Tyi8Z0cWGh4JMgHsz2rEdtdq
MteojZ+nrEN6z8dfMvFLgY4Xu4kj4Lzz+gYexfBn8Mt/UrYlXkjTAx0+bYGoe5nnWLZ0uLPSe1uJ
iU+PebnQwUUf//YSS9WIflx7KO1W21kJkqldK+G8K9v7WrThuTJQQ8NMTb5oU1EDlUCPQkbCftuK
bLygv9Qemii0zpQBL+8OmRwHc5bobAQjeFreqMxn47NPxz25t0p9bA8wCFVXZgluRw6slRU9v+hr
E7AIIh44IMMoZo7JZA7nXaWnh0hqiptGt0JwMCKfNijgit37S+Wt0RabPsUKuR4jWbiVjet5bwvj
0h5C7WpUrPoqMNS5Rdqbw4r21BsbaimlNwZhIVUR/QvNzK1z0eK70Xp8offf5fUYCdji+Lt4NFyN
DkjYIbGTYka4ywe/w1hp7IL++/tDvPUCi4gQyJVUZ52luNUE07pJY8Rns9OizdMd6dmygqzYJlLA
tRbUz28/LL7grXdaU1deBAQJJxXcY7nCScnekn+J8bTpkBfFCd0eMTzJLdZqln4jA4yvrbCwTpuP
JWGhmVD2BtStuhk7t2myHrm38cQMWV7u4bTXadBxO8Me44KS92ZmHp20RpZKKNGUVUUHNPwgZY0I
NjJF//su1E9s1C0Bs7YYPKMZJ5aJL657LlVOCcV4ZQstUIH/RHd5cVJXSeMVkhypLl7t0cE0uGxb
wCh36N9jD5No+CoGTfgjIiu+L8vZk6iypAs7K6Q9BivSru5ND8eZDE2002ZzsamxMsoQhEpUtwmB
Chkd0uh+0Bzef/gbEWPJg/NTwckhovoQVHkVbAK/a+/MdpI/WVqYPLw/xhsRVl7cmFQfv6JBsiuI
J3j2lnqZfJjzW6ygRjSDZ9FLLRfV/fuDvR6fAJ0dh0BdGTMV83XVHSv/IZp612vilUe/fvNTlojd
DH0fGrmGcNnhtlvgq7cRcnStTKG/yywi+WlvME/jsyioikmv0JYUbqJqv2U9PaO1eFIUVJbygJ5o
prHEn961EQE4yFh27XrFjFcWqjpvkZcHN7Sf418eI783YRhduthOGPpl1BnSQ5onsLYDCTxSEInq
k+2F6i1XvvBS6ibL30QgYTeTr6m31WQm2UZPpvEKucn6t+K12X70/Oq6DVL5hjM421M7TDGZl75G
gR3sU6RNtrSmy20SNVjNtloW7CecgS7byByvMgOvJi0d8s+z8eo2AvnwWY4VeW/ii12uvPRb621x
HhY69gRj5Fe47NWhK+z4wgvEaUgTwLjHE5pVejgFwVC6wE2QWAzCWUPFXGvvLwD6/xfqXsg0t70d
WGMV5Ad6wcZ5DCJ0F2llfDFWSeAm6N8iOBYo2QQNf/KmjTV5AvW1bNrVGda0Xu5Lk4O7B7QY4KDe
RgQ4l23tCQZdZGTyaUgeZYlHjrQwHFRdblxJNrtLO5ixi9gBr5xVrwdAJBSOp1jrp7rH9LN3S0VS
3Lbqsl2SiXyfdwh+nLShlzz8qU/EGE1h6ZYMtcO7FzZOXVQnPn0RLpowKnr80YQ7C058CCS7vVBw
qlipQr0eu5Ul+DCwlLqRUl+4ZmgP+6ku1NugJpQbpYcf6lCaD+pQZ5/fn6g3vsUSL6hRB7e73p4O
CYvqc2er/UUylsMt/m3qyuee87JXQpS1+NxyHgZFmCBMGmEXd9H0pvYpFUP0sZa15FD0A5fzTlRb
rLWi7fsv9dYMzsHyWTg3o1R0TajIh7rCSG5TYv2JPsZQqLsZk3o+pvn0EV0aLETeH2+hR/fvrhbH
A0ZtLdttZ0wHXcdPbuNlFYJ3vRweSmy1oJsY6BsqifDPQ5UWYNvhC1+0HSIa+C+4WNnDs4mbfIcZ
I/6QfZIxGdGvviyCYJOEXbqT4zT96veZssmlqblGAQmHcCy86sshDIZPmtcbNwKmbb+t06S6tSvP
v8ExMtlWXmLtSa7iq7Hx4aBMlYe5LzafW2zkofmjF7oLwvBb06Iop/atfoVXtr1SPnrjWo1a1PG0
5FLgyRrApUNisfu2E6SX3zizw6HQ0kD6xi7yD1mlIOUaQvXW1Di8MlB1vQ8KO/4k9UZxG1Bv2hie
hr3u0I871GRtDNFRGv3dtDhErXy+NxboIuRHRc71yuBqbcyXX5qfV1mq+CvZ3hsZzBJvGWClxtWt
aw9t6Y9XuIWqV76qNd8KDRFLIWL9tBRmCb6sxk6WIm9oD/1Q4bxYeoMzUu9Z+ZRvHLlL/KXeRHn9
v5yd2W7dONO1r0iABmo61bAne3uMncQnQmK7JQ4SRUqUSF39t3bjx49+jXYM9GkQeNoSWbVq1XqM
FebYBsTpook2KmB2duy/nREfTZhryMNcmskAW+mFDjwO4t/Mo+b3WIiypZCRrBFK5yAphe6rMuJS
nv7LuZRejsR/nBLjOkeqHRAIC+Yd/x0FHSDZocx4aWWLMNhe5K98Wn0OSGbfXLlhbL8KF//sr/nh
RGxgL20kbuvj6OcvViXgwqv/h+H51Ej1Yan3/59F6YfDL+/BhrJtZ5Bv2TemzH22XM2NEq9kND04
mq0BVMDPG+R8YfLO+yQ+b/O4/prBYfxvqi5iBv73TwvA+Uoy6g97vKk/FhxRFcZ68xev6yeDFOT9
fPjqTbZErUrn46oiCLsRv2Jpq8NqzAJMUvRExCHRVF81C9MVZl1Yo44kTF/DABT8ohDg8udz47Ni
7mO2ICrerjMiGPZ9jwgl7B8Eh0wrh7IbXhIs1Sl+GCQbax8z8msbd+AzRQ5E9U6Ge6wHiAqpvn3R
evgxMfRHaMbUrYUAhPSL4ecnl/tHM2kE0+Ew0nXYtxkgAG00g9kJsnqxhuKrrPW/VbR/eYs+ekjn
aR4Bn6TLcW1Q62fNFM6VGEBwKeJBxRioLNkpcvB5MOSt2HpdGFqMDiD1Wk4dPhSzRI/awiH01QbE
Zy/Ax1Vywcc1njpMC5FPur3rJO+esUcVsMJou1aklQ8dlCNsZ+LtGEI2IjJg7WNdeA31v9og+aTm
+RhSDpoG1BjduaOefwTrtOONK8noqiz9DfTffp2/4r98Uup8tKxOSzNZhwhB8H+8PcLGzE6M3D8C
RNeWcutonUokJf/5ef/scfpwbLVb2iVIKwkOIXcAK2fbehLYUaywuLFUf/4Wn9yWyYfDa9t66G9E
+wcLCASgsEiZncPsuY/hxMCEtKn//G0+OYAvmK1/Hv1bCuVl3mS/Zw6ZERZBfO1X5+9nX/rD4ZQK
bRNvwZdekPSZB0eb/cem7KOLNTPGIXmLiD0BkPWoJgtubw7Y3J//JJ88SB+NrHAKYz2dOrHHUvO4
Fjy5rJBRrckNBHl3aAWgDnWfjm9//nafnRsfra0d0WPUMyX2mD4nezBC0zeAfvRzkqBysYw3iAuc
BNJ3KPwg+J/6KGzEsB4eT9WCaEPEPuTqqzPjkyf7Y1zSRnTWxole9x6hRYoYNQJ6tW2+mnd84jj6
G/j2z+dtnVy/dc0k9r4febtuvZTdUaaXvLB9qylyIOm4983Q3Hno4vlunPXyV6fi9avp0SeLnEiG
+t8nXjiYKCCYrnuxSqT6iqAwbimAkkB17eo8uQWXo9ZquI1Wd4RJssboCnGcG4wWTRWm7V+QQ0vN
vKsZoe9A2ogB65/NdMbaaBWy5BQr/oUC/9mDeHmx/lGWIfW0FUkgxX7BCn/FY6QOOkbjAXNtiixt
f3M3WdJ+OZz/7Lr4mEdM/Wjh46YFwttAJqkQHuK/hmskX72tndFBYtmgRGRS/Ip19u0tWANgkseO
2ekULJP+ouf/237xL9co1nX/57cWGel65sfL3iVYni/irGUnIbCf3Swx+422p90nnAVH+O2qLUdy
Urrt1xzTZ2SltIeUm3GoZjHZwkPyTa3WFXw5Q11bkBZBOEM0Rk9pnF824NCKcmuaDiEUo3qePds8
MudDC/Rt8B4DmqmqP7/in9yBH6kZGs9zZpsOMk879besH9NdZBR8vdO2bdcLYlpOII73pUjW9YtR
3yfv8UdDoudN0TgnHhZatmyEbyoJpmLBZupVO1D18Odf65Pv8dEVDUS49OTozF4RtCZA3KuagWBV
BW6aD3/+Fp/cgh9Nw8pDhKyefbNPFOKNuzg0xy0W/Dq1nX/jZSP94hC+vFL/8tB9dBCDqOYPvOnM
nrfxr9mR9ie1Knv6T78EuTwW/3iP+TazMdIgLPh9RE+I9tlUEafS7LE4Je7I5OYvPvTPfovLQfKP
b2T7Zoo6TF/3eTrtEN5cTfyroIzPvvTlA/rHl86HXm8Na/v9JYKJL7gF4y+u208+4o/+VpzCIFh5
zbwX4E0fNiHiMxIKW7/wbewdeA8Gz1ft0kXG+LdP+YO8MQVt004GK8F6mWRYRp7Z6nmg9oqgL6ld
o9PKDPKAGcUpG793m/qPksRHq2uDsJ8mT3UPt4L1j9QN0wEpaVv95+frk8/mo9UV4KpJQa8Z8LGr
m02JX8x3v/7bl/7wRA1eTJNkWIb92k4RbkzrnwzTX30gn/3gHx6qVo0ykbmH5jhGhJgWlMDc3H3/
84/+yekUXf79H0+sZH6z0g4tH22X9LwR6pftROJHxaPg5c/fIvm7t/uXJyq6/Gb/+CYp0l/7JkHf
y4Ie85EtYqYDYjJwO0Rc8mMH0vlzIzhH+jAZbsZgZFe8Naow8H/1VbDO63ckR5iCPkUnlkKUjLxb
yQHRkE0nX/yMz7uU5yBpDBwpehH1sp1Y/fmdbYC89M2Kqjo19Jc/Xlg2iQ80whTk2zuWLTDyogwP
RB2hDR8KgvV6IN+F8SoVe8sbc8zuSBQv33kX2fuw9TzIqCGrpo5Nh1k3jpWtVKrovC7atybkj2ZK
cZWAon6YoNxN6js4E35hl7W7RU66gdY7OIcIspgeFFFLUEC23G6GDSllzP+2bM5HumkfYjTtZ7n+
TnMDknPQOH6FeHOgwdeY+T6anBY55pB/b9A6DGVjEv4kpGxuvE3Yx8EfvIIuBBHwxnek7mDcRezu
uviP4WT7KoOn8Qkj626fS+bhd0VEzV0Shslay46w275r2TlGAMahmaYmKrwpH8pLS5xhFom4C6R6
TOHVpmM9FbH0okP+N7bUZGmVD5weWtZZIEvayb0L3oUniqBWWeadZ+LCZ3TNysX1eXIfK6BLVjv3
GLlsg7oTzpHXxoA4A0Y2askeqw5npGFJJOoiEfwpjnogSnHYWXBH2jDBlYpAU8Rlex5DBnWfj2UW
ICyETSr/4aUiuTKMdOVgzSULOF7HgiPMJyymPp1rUOKjyqydPEBq4lWmovUbA75v2Nl4hPzeYz8K
xBDsSWNNb1BXRIto3INjaBfMEMcR3Pah2SLEys3IV4uNof2OdVKu38wckLXwMoIjYAosPNNID5Vl
1E3u22VA+BBCJ0yv1skE7j7FL/LejEv2q29nFKxD6sVH9ITLjUj9Dt8V2SJ7r1uABY7hLwGQJkWn
a6zXqrLtYh2UKuUBGN4Qs14EbwWAI6kYnzzlxecs2MhhcMn4bbOTXy4IMioRNynLMVv8roCQnexg
pYc9FiGiM9mvaBh/BWEzqWJhDqHCPcJZK7khtw4ByukFBrsNflzGFPTiSU/IEl7wTvQYGfTxIbNq
KtHhB1fzFmmEWoZjGyMQddb99Yo9qVKOFl2CHqF8VdTmWfrXGPZDBx1iNEViue0O3eZ41UzEHMY5
ataStYPe5V7QLpg7L5aBuWSQZOeED/oMuzBtkszeMCPoASj0DnBjk+/6xII4YyKXHRFcmmWVUF4A
us/CkFwaiIzeUoANzsC+R8WYJ1MR5d4EhIqklx0jADLBns/FlenshgxyHky01JrTV+rPjb4ZRmxU
3yICavlNW7sN+5RNw1yvGX8VWNY9CZWE9CzdMoBHlQTKf57m/C+/Z4DBD7glkIuzNOBfIVA/ubXS
sYO3uvBdIejmVpOE3cZhyMo1TnqgTl27gUQfei5ALDUF3TnGJvkzm7m+hRym7vHj67elzWbkEmNk
/7h6ufgWO4EwjyQDU3ruEdmAVH8k1eWBC46SJch9Xxd1io3VyDRfIxAqCcFX3miAAO4FReN16yG9
J1Qu+IbxfXYrx2Wq297Zh4Wg3YEqydN7WCx12dI29CqB/LVKyiS/jU2HCe2kRuRsWn0SAdVlSo1C
/ZaqM1alRTVYAIWQdAgKIdn8ewiZaU2hfSHy2htM4S1eUnkOn0ECQ+4BuwfqNvds9+4r4e2yTCfv
gsTpKzwjKLParv8dyBRngE8JUrbB4CmXLkK/GfTLrRok2TVJK/sKHEmc/SnPsKnZbks9eKM+6UAi
2plu9ipfR37vk3Wok0yPO40gQAQ+g0djC97rmwhyTxqri6sx5eP1CltJIoYaAWDHjKH1wsb6ENXD
hkTgwvCludYkW97yBZA1IwGaWlXcVmvbAI3NSNojpJwBnWYz2eFsjZOy9e1yO/naHEI5Do+SRSGK
X5z8c9FZEu0kk70tR6zU7P1kFkgjnzf+PZNm/oZANEw48lT6ZSSzLi7arRueunEeMDLEiVjQtunu
ZoH1qAJebHC8Bg0U3uR0vU0bvblQbtsCol/6FK+p/msB1qPClBdWUW8DYWxOxhjJ9xSXHAz13iNR
Aj1GE4v0V2imCHy4yeNHyYet3BIvPyOqEGy0eaTPc9ZbXFrIRi4NgDNPvm7GU+ayeKz8cJtwLBqA
okopQ6DijYHzCKelQFQ7CJXdXRzyRFaGImmtjDvP3pFuxYgKgceiwOpmv0tbTsphDacbvbXp2df4
iQGQ6MOyFWQ4b3zEhc7iqb+TW4T9iSbI72zgLccOIVFgf8UZQwVAo9pDkuh5go5QEKxaAdK9jMNQ
Dsrney9h2QvcK3CMpLF+dRnhZ+QU2B+0ZebkGd7+ypsm2uc5A9d7c0u9xu2aYY2QYZchVTMwpWwN
332dtifgDcP3jlh5IKgrHuY1oRURQGbnIpSQ8Zdob5N0nHcik8MTRmh6nzRzdGi4B8aWDLL9MLDs
SufQ5rN0wrVtEcE2o3iDviD8IgiFXG+kGlR2n+dIv66IJHg2ko7nAqmVMUdcFc9W7y2Bga6yeWvn
Pbv4vgoS66yiqMXubZvzpyhrxl8WXs+rtlvmRwUN5QlHKhL2myAYbDXmOeDkOBdx/IJ1fdfJdx5H
6tAvuH0Wf5oBwQvZNUNqeBV5LUNoft4m1xx8yQibK419THinkZk34XAXmqgTVWK9d6EVu5B1bVMP
rc3eTcCj2vhJk51WtvZXg0RNBiBdrkCboNJg2K1JNJY5EjvuZ+oCjtF94t9y5svf3jh5P0BtSB/m
KZW7wIbJUU8eFoQHL7wyDfbkwUFzGNfB+qifCfK9MmhsOUqsKLDuBUlMmElsuU15qeNheWFh3tY2
7TjyLTlTwFWm0QhSm8QTSwei7lrh5qaWi4n3eswdtqC1uvLXxh2o5vzWQjEddi0hHrL5Pb0WK8bZ
iJuVDZhqacJPiV6ejcyi6jItXaDxpfJ6iFMWgcs4xL/9AF48bBZK8ja3qgVhrJkQzx7HgHIA2IHV
5mDNzh6qefDXsFJ14Uo/KeL1ZqdJ6407rhAo1TbgslHjkAugOqw0F7YZKRIDR/g3ijEbsW49TcgY
A6iVyrDqTMOykwUFjL0ZVNs71FcQmaSQ3tWaeCAxIseAuUJisVsUjGz7MPIkSAR4u2QZRoz1+9mL
kOpMSNDXyK5kG5xgtDunubZ7hrELHlDWDQvSI5f4BAPf8OrFQB40yej9ppH1uqoFhHcoPK9Zzoh9
8iqvS/lSovCktIi8QJU9Ik+qPs7EVAtY1qaCNgKNDBbi1IrbLZ6Qh0y6pcauL5yZcyeCp3Yj8Vs7
IpQtn7P5YtdU6x0QqvkTUy7sq9lK1DYWpfomCfCSE9TVE3E4y7eZwBJpYfpLRQoRdF6S4Tr0gui7
72aA7nHWwY0++2ekk9qs8OcuR/Ibj8RYYsyJ5dAB3iUwzDhPd23o4K+Lsr495P0a3A6i4wDsZbs2
m/i70Kvar842N6g/8SZpZuqYu3ek/tn8AQbshByiETmfh7Gdkl+uMaMp3WiDcD8zAnyiHj2VldvG
wC30fMpvGB1HbKdiSL3ilQQdZdcN2KqXaL0PucUKGcKPWzhM6DgtBfrALUS11gXejTVz3960iOEf
YqRY1Q7101rnuYrh5sN287ybzHwV9qnSe+zcba+Ir9/U7s8NZAAg0L9rEn/bGf/RQWZ2DhVeku7g
lIdfzCF9+mrA9PaGamp2NEhdbebQnOKwy17MyqaoVNIsR4wiZoQrU/Q8E177NN2sXyo1jaA4XDb7
g9hgRiC6XhaKBagTXGoXdBuuZXhauQNOL9g8ccYfZPUPodckfRk1LWaACJFewF8Us1ekQvSYOUQI
UwgbxFjsYJBnd5TL8Tf3ouacjyvxCk9KFArdRDxAHpsQPqNo3sy3UA78uQNtAUHQXgb6CW6Al3Gy
4JxC+1iPA1c9HJIZ+dH0xL/Hi2euhwm9QUEzWIDmwK54CZcwuzY24RviECETlTFOUWTIucSxU7du
Hg73gONiTCAFcxaJexgI8iehk/WbhxPm25o03SH10m2tVUZgBwVZD1mzQRPj4UoTdexD3Z0x8L9U
oGOvknLdOvyN+eX/Soj5PxSoVEMpbW//0iLO/0LS49oU2OtLrkMKPuO5wU7FlVyD6QULMqEraS7J
0cWhezBdiMOnVShoCwDsbVNHm1x+RWwLD0JS/6fGTOdHHsNRrVdwNncj5cOT1VPwEi4helaa0l0U
N+qW4KCj1cKxAnU5GVYOcySgkzA1nTRwx22hpo1pDKvm9XnIZH4/x5F7Rov83KzYU67alPPXXC3x
UWVz9NRnhtywyYlqo5HDRyhAb0JNThKM7PXYfFtdArxKhvP4bAXzMQWJmwArANLXKHZXclRtHoky
hHdDFHIbocb2/nyVycA++kmkK4tdtrNAjwIUUhywuJwV2vxKkuiibiy+pYiPbRN/twIOdQWLGAYs
KAp+xnPHvrusZ0HhN0n60ohojkoQw+Y3iAIS3TCFWHeEmA8nDPL8vefUm2NR4ENL4dgd/UvLRzLC
rkKy8H0E4dWBBeQ3T94cokZCcJ+5WTA8WwEMBTGsHJAZgnZZ+oHDWch6A0NYZH80fizuFeXBlRS9
PlmO/1ZYYK1vgYZC+50F6N1DOgFBl/aGvCjAmDhcM+kYFmnrtTfI1eb47JltrmLg5I4N2Jx3EbE8
LjVfVpjxkOt5CxOPfpyFFxx0ENrrNojSW+R10Se4hDODC0XiBRu9wB1XBorgBPjovaaoDasF3S0o
yK24SRNkeXLUfhAupux3ujL56LO1KcPFiZd0iMwFrLMM37ByMdZIV9WX0PQI0fBwviE0CrMBxA+P
E2uKfpXAlAdeO95ncCG+Yp2nucIgGgBM3QzTNbC6wWkBaRWl6SgOekodSEYue82bvPkWq3GGGjBu
OeDnLjpyCkh3Cc5D8M0aYm7ngG7POFJ1kSIE9AdCB9IfuJ2nZ4RVb6q6zBPu8sFrJsxq1vDGyxmY
tGPnj4iMDoHLWdKcHDx0c4Cr49rNsfo6dL9736idC2K1w0kerEApESC/+nYI/4raaXmGxzCOKqWC
7NkSGJjKacTCMWJel98xE7FXaAzb635iDvi7VLnvNvW8FgYrSDReR/Lv+absO4iDaPCBPk/KzbXB
zRzO4Zv1l6lwc4fNcZFkyDSfMV2McGGj1U9tkz9RQuPX3MziCpEtCRjPFOxmGXLyJCMjUDNZfZOO
Jn8k47LiJ1lp/juewBrUOqMnvc3pDst9KIFZRiB06UE077HP1YaAsnXeSTjKxXFhuFPrMR5Ae8I0
MnnAHiZKBUTh2b9s5yWHMZgMegVOagUJ/OxxLZ6YpamuQjfTZwKlndU4Bh2wZ841qDUjiCMNE1i5
n6MLH9z3zOQVSoYWt6A/2hmNX+9jM5xjvraD3z07s86ndD+i9ZrqBUrBk85teGDdpQbhGkSKLBzQ
asWNiyjKCMquwzbY3mdF4mc+qRhCz5DTIudseiRTjxOu2wKH/xo09qnrvfY8qXk7W9JgyTS1wh2X
CEz1AvMTh6VT1B4V/kTjLQQbeh2uScwKZOiAkJksiUhqZKBE33phccGtPbW4qeK5Dyq2AikJAQGo
nYLAAnYOk2XbUdk1J6wnDb9Tw5My8AdfX+EwdABuzQkg3w3ki73jg5Qln9rokA3e/DgoLiUY3iw7
rEluN7jRZXTHCdl2cNSQ22FI+6MYJ+hTUnZ+UvhOBz9kCA9MgdQT6Fk8d4XDGlqJvYTmkGJJ/hh1
UfiwjJxfD1ROyNfz+yPv3YD5TkevN7cmB9c14C0MXMA37gPIvRD/Sht/vNWLHxy6eRw5xEyS/hIK
Y2+8A8LVUAEcDAczjLRzptDc201sqB+kxHGTwYJODWqGlubpaSOgc68e0ZVeB6ghatgeA9B6nmyw
4dLkcdYULqHdC0vAHkRzjwfZmLCVt1QOkBc60/tYKk8CupsildEjglKGG1xqWG4MUN9AgMNkltVx
Z5Hw3WgR/kpycPEUUMQn5CmZU2qwB2XJ1ooSEnr0Y8jwBWTjbWhjUMlWsQL0tsSHZvsdEhJQR/fR
WrXL1t8MPSqHFL68J4roEgikYxiMFR7F/KjwbP7o4xxVhsS8+8bjyiPFIhXfcVhs30Wjkwfwc9oa
/NTtfurC9IimjOJxDpzFZxRv7gg3qL34qhd4M/hKUhjesN6Htk3d6DEYarNu7U55U/C2qJXeMS9b
Ty4RkKrHuV1uL9CBnxqScbm1MPaksF/ttsgMR9IL43BSYdcR+FYEPekM/Ts2i0H9FFGBODT/MCNg
Gc2uP9ezmmNUuAsW9SIA641TdI/IhPw7IMbkUctseszDoSlSxL7/GDB3OSD0RdWJxbmRcf0rYzx7
EsqXiKMWo6rghiBNyfzOf5i08m9kfsHKjJk+4cbGrTblIYoPJYiRFRnD9dcWB96dpqOjtcB2Ty3z
tqkwGaG07CzNfy4p3Czl5rckQ4lLmjqBCNhX6bKq8IEmbDbf3KIN2o/G39LaOQBWmpgBAe2NcQeQ
uD+3BBTWbEHJKIli+yy2QQrWorFHowFnLoJeBtGJrLP+JVPijY8ADdJ9Z3T/2v/90fcr8MCVFUrg
nhs6uxQdqMwtttYX79G0/jyVGDtK8pSDPm1qazByriNB0G75Mz1M8WzqLGjIo+ygfgVbp7bCJzm9
5lkODGuGeUaRAAuSof6IoSVssIUV0OLlz0gGy64BUeuMSiB4tEMGpDgktnrKlK1RngHRCS3g3Ked
f+1GSko0h/kPk7ZpEeDHO9AeunWqmT0QiJGQCGj/iiXrtOyGoX8QRmW3IpvVPth6/t2hT5xQr+nx
yRk+3XE6zN/TEHqPhzyIfR8m+jvQwo8e6vhdOHXxcQwovCUB7pITsWr5pRTq6FSxm67Lw5dwxpED
tcorWbB0L8ZKTHXU6nbetrgfOsFgm4xQGYsWp+ZtSrMtLOYpw4jFLOGR6LB9wmwmfwrmcdhNWJDa
Y8EMy1+gFpEzpgawMSVIgKUFWXp3z2NN3tqZqB/gNGhZgLm74fZGMHLdh4w+bSs2+Jht5TuEd9xV
AGjEso4MBgVUm/g2GS7PBSA6qVckjipZzYgWuQXdujlPgaZxLed8vHd6zjKof546pV3oQ8GB6QSH
YBvY0+aF4QlttbnBZmB3nU8wxsCeZAdIPLmnkYmy8ruA+tkDxgTNVY9VJnRNbZA9SLvmRxIjAF4E
vPs+2ND+3LZmqqdo05DnArNbWBj1JTLj7BP2Nyfw/obuWXpaAeIcLDWuIDj8x4mcekg8b/i3qYIO
0t+JpM/PiQIMjuhOVQijZ29tGzcQRxJWpW2GRXvTtscOz+1+jjjWSDBcBSqdjvEpWkx3pfw+R5nX
pKIQlm7nsccBUnbADd2kEKS3Atcch7aKj6QeMVLra4tMBKz5bxFQHAuEickf+1+06fzTqGd7GHSe
XA9uDK6ZpljX0NlyzBCL/UhjijSVFMgMi/tS85/j2IKKSngzHs2UYOcP44YVwwkUFPeYtSGZc0gB
6pz0SoqxZxMaGQwSdpAS0l+x9ky9rTK9s7D95bBsAWx9idbXK8IU2fBGJy/FPAjHetc1w88VQ9KD
B+Nt1UE524otUIgZcamgCL1jixdg4S/MX6C/JOc2BfxtXizG8Y3FpIatSsIHNvluD2mEf5d53uHn
zpSu1jRhSIft073HefQDSXp4KDbB4HnBIxzs8CxSuNV6yCAExk0BChKzz6q9zBC7dgNtvfNRPJHV
TfcZ/nq34+jRWnnO7Vdiul9outmTiTr+I7OGvgZxg6MJQvlaDR1GjBC57XAmLFR4eMS2VLlr4nMS
DgysbxoiJHduHt1isRY8ouwuWiiQ+9mNpCbO4QWD16HChUQPOfeSv/AIDkcABeGcMjkWB/E8XLWQ
Res1ypRXrnwIS9I4903l4Xw9dcEkcTFjZlDSLdd7lKEv6DqXS1jP1qFyTP3TFtIUHRvkrDaTDsWe
x8oJYuS5ZzNeTUDt5aELes7RowbZjZ7XQBWyN8EZLZcAU6TPdzA3Biek1LgXN5H8JQ3tjDcp6SnS
qFU3BqAROPszyrc8qT38crc0RX4QGqehjmi03ug1xCJmNIXiyHFfZHXf9vM9cMOu8ANj6q6N8weG
FcnjSiLcFeAgnAmiUa6QnKnPq53sCZO6/knFFr0Fx1YhZrzJLgwuNwZSigrddUHp2w7x9ZxKnOEK
g/5wc/vQre0+zIT/3OLaxTw/DrBmgFCevJgDyPkFRgvrSw715Y0jLAO5iyPDCDAd2kPmAnvsoWqr
YgAbcG8yFuwgxQd3SzfQAsUT6LC4nk5YLe4OFr/MXS6GEYXiwuke+KDoiqF/hItNoEXqrchPscZZ
hmF8e3QQwO482N/CwlPb+DJw7t+3cxOckHccHIUfzOcG2KvbOGb6TQxyZdfT6Ba4EpKZHOZIJ8/c
9PNPoNnD36tmgLPGLXZos9l9HxhGuFcmyGmw693ktwWMTssZhzuUE0JwMTMYEiw+j582RLbCfmri
AJ8Hflq9i2GWf1/chHA5Qwe4+RTeHJHHl9huka/f+j4H0m6w+XDwELUJmadfHrYuzYIC0pyuOrIg
kTGJs6uZm+CoifTqBqnfJ0yh1p9R2ojd6GEFd/aZhU5AvF0zw6nYIAfuFZgEDM91kOsa4zBZJWPY
/GXjJq8RL0Hf5ZZBRCbMk1DZlmy3SB6EpZ0Ws3PRQl5JtAyHaBbmTIalRW09yuhFsjisB4xZ74I1
GbCgpXV4M0CoOfhp6F13ZrE36ApGhHYRqN2dzudbWCdBzcicp54NUnTwlLvMO2jqJXsTtOu13y5M
FGswgEdDJb/FyltragrQIx4rwFNGSOkYEBcgocmxsP68mGKmGqOxfozkdxx/2FzGFXbsE7FpwHch
YSBLUD7CdRFU8RaO4DhQDy2zyqIS93zyBNsESYoW8ZFQtBzGEQ4//WOTk/4hhh57o/rRr/m2xfdR
zhjmDqI9oQCkJ4zkQKnL4dZIECE47wDAfXCET3gARO8ecPhNR9ShOeTJgL9tZgYJGD6L0mD2iDWn
TQQPQM6LBx5L+tYOPblSWFp45eaiesd2ix/nAfm2EhLlLiMuKyDpNW8Iqfjdpnqulb+g7u0NBngo
I+q5mxqo6310eXnN3sdOMUZwmO9ruvAdnmoogKyfKhqM4Q49Mvo2xgaHUm5on7GGm2elzf6PvDPb
jRzLsuyvNPL9Bjhc8pJAVQFN0iaZyWSaXMMLIcklzvPMr69lmVENRFYVuuu5gcxARoa7h7sZh3P3
XnufHi8/TKcnOpPnC8W1RI9zC+SlHXJtTwOXERgOjR6CmwhqA/d+lym2QbMdLj+3wo5OqXKyh5l2
UlR4W6b4hvN4HONef0woBA/9uJAshNfR75PUSZ6SopjOuWZf0dsaPX7m8fFgGzOaTRmtm3jOCmff
agi4rI6peXDSpf2t2446jHop2o1Y6WM6Lm4WehXP/5XQec3u2AzZK5gy9BddXyixoXur3/OwizWO
bVpBhWcoxtuitCmw7SY70oh5GerZxi18Bi0Jz5wLjNFvYvESin7ammEp9oh9094MY9P0xrVJb1Lk
SF4clTv/mt0pe4kBEw5Vrbe3OdUVJ71V1tkpCZb5udHnm8iOQja08zEUuzLrksyr7SR756Fqdw/G
EBZJMNmpu9MMXsYBVbml+Vm2URvkWoVBWtKL269GhyA20uLkF3k9aUHbV59O2oyS7W5kyC1zDZ/s
CTTqrheEM/RxSronk14AdxszvqU+4a+03I1sz+TnsBPLjh75d8w/Ct0/YBFCOYI18KcLeseNeOOu
yYvBUzjaMir3XzpAzp0ubFSXituTwgc1sdsOfzqPf/V05t1SoJl6rRSjX5J79AirKq/i5eoDUTeH
GVrzaOOS8U3rlonFL6db0Vqxz8JilgE3hu0W+zXMQvbSO86cTT5tGSqMDtcvjKXqITdsgEvGCZoz
DWUEWeOgvUs9um0sFZYPuplUz6xOy+NAtbHLVsvFJH4TV2mbey51Br+ZtQaNCaNd2oMxIBTgV2ZI
zKMKObyahTL54e3EELTE9iL8lZl+YBMQKS4jLcLnqVySCU7Htqadrc3ldBM1WVR5EW1y4r1Cn9m3
BpY27+HxNxyPVG9lijvgxW4tGPuKxEp540VD7/M5SbnDglBfzaI52oZ+3Ax5wajydacbYO5rGw8y
SNbWuFuxhVBRslhbPLuO5KaXsj3OVmZ/GKyfLXmVOqXhmSuLLEKIovtsCe2nrqggTGKgJtPS50BN
w3JTOASMpXtlPyrUQ9/hEca0Lzsr5quDtudgSTtYHmn6TnPsHJMpTssCUTsct1oaEVEgggdnU05v
fGHOth1a86a4Zo0asOvPaenJs5lIZudQTTLcM+7O2qaQY/OGetp/o/OWb0lkW4+WZraGl8JVHbF0
wOKyjqd2Law1aIeIAR0+3MrPeTLPP42c3X2FKIM2Tt/FZ6KtDPudEcW7tjO0W7JPXdAh0vFSdiJ3
l3Jhv7s0Xjb+6AoZpGE9vBNZy+5ikK5HLuX43OWZ9maMleNV5jzfGqG13OnmbLNeYFragJ1UnEWa
xX50RCd83hz2T95H61amVcO7t9Ke1modttz/s2/aqXGSjLffsr8qS8rRipfaWQYuKlxrPlrUVRWx
0pqlXuOXyBLM6C7ucZmRCFSf4SiHVV3tgWaajxEM58h28v4onfgHDyo8LTQ/6B42Z/RKPofttlmR
OrnfJxm7ELRUWR+1dZHZXpQ0BxgsupeYp63Hhkn2ujV6fUQjcG9awyEKWowTw0vsVCmUkBVFR6If
6+/JiRdcSJ2YCpL6Y8fSrlMBgv7bGkTxJrEaKeZO6nb0RzB4T8ehObZcIluG6GQzCuHecwO6D1Wd
h3fNIDt/YMDbzoteBnm7IF/Ty527MB8Rp286GdSTm9bppRZV+TGJHAV0DSv8n7Cv7nPOJ9KfyJeZ
/0Dr/0eL6J6qgv/8y/XnfEHst9BF/b/9y1/+bvddXfe3df/8g/7yc7p/+/s/jr6r69q3v/zNpuzh
de6H73Z5+O5wD//+6//5I/9f/+Gfi+SelppFcl/VUPbXXy1CR/zLNrlr5Pv/7C36Twvozt/1R/6f
fvw/ts85zh9IYKZSJv00psVO1P/YPudof+BbmaZrXP/iyOs/+XP7nKn9wRJRAzmSlXVskbo20v25
fc6w/zClgz9q2aZhGuz6/Nt//Lkv/+CH+cj4nPkc/vz7v2xs0/7rVIwl/7kYKhXFEvVT2mLNW+19
VzTDHafd4tC6+rqxHCHuNR6UyOf9WOheIizX3RlQIbs0UsNDlQnX5zXObdoW4T6J0elc0xh+Cqhl
kkVL9jmZAwu6Mra14Vml43fOqXaj9QWj/DQYCAzVtC2Uy0JKW8aPTZh257gaM08Su8l8qZtAEZR2
3zpFGD2uOT0t0apr3xkjQUAbYtt6rZapvVkl2b2rFbSGc9M9rWw0hv9LQueB4UY/IPw6r6NmGQd2
vuefMFHpGytBoSob0TRbuzLpv+4L5yhgdjUv0jLn1mjC3re6EtK1FeXNNKMdYpNROVHE6iEsouVs
xlPz0hgVPTL9RPeCD7NRqkDvIdBmRO/vJC3n+8a4nrSHIRZvarpumxzhus5NsjS3tjZamzQprEuP
6uaw6ebI0IILVFjzvgmn5WFM6/y1MKzoOckaG7Asdad942pw1DI21/ex6vtjUVwPapjqyWuoMrQ/
VsI6bM2S/QnnuH7nCI4LTY/pjzk04pzKYvhNfEQ7pZ07d34SWcy9RF+gylCcUbBX5wVvXA/abjVv
FsyNxDOGOKIsV6WGDBrChS+hhLmAEnb0r7pZiq8KMvWw9l39O7NqqmLBPSlBujqSJW5u0Om2iVAv
2007do966RTUhj7V2L24FoiwmBwv13y3vbBJ2iaP5SUZ8jygKxt5tPK+lu5Bt55KAPggBbxDzJ2K
nULY8gRtAnaWbZsologB/dm8ZpFXTPxIGTwoAZ32DNxmIKqfyDT1XWImuT9c368CRbZM109Mmb3u
FjuhZ20AuQY1zKJ5g23Y4yAfupLUYlOAqIOWbWKkewy1jylNWfznXAw87Z+0FDqGwExgTDek9nti
2gxKR/+BH5l+abbTbeAEuFvyCCWH/zqz/mHOE8oJ0YQJmOWuM9vs2ALfzt2nbbSeK3kH9MLdqUkJ
jmRXt/KdtF5gZNm6CWNxSLJ0p0gdvhvLbG2d4kGXY70tRfackXzMtaeBdc9VEd/Wg2Mfcgb4LFF+
VzqovuV4r2sO7lQxXSYzzHBth11E9bgRl19NidajO9iXeviC9HlgGXfsx8lq++XCIufe0Q6t1tzx
Jk5uYpUEUWW9OUn0W+np3dC2Nruere9E2ajE4YT9W9eBrvo0kKDVCFmxg1UbOsQyxFH00YnwJgep
TOcPPV1U7G54NbJrnPer3jKRyiK5ntHvC3qinhtXQFHzQt7RBr7rcLTO1pj4M6+/wq4ZqlcYLeVO
Qc4RdjI1y+uVk2JWciXi7pLiS4oXDSamM4tmC/MSenltyUMh80ejKX+G/HlyVs2HPsPKZj2MZ3J/
GuhFiI663HAsq/DtCU9QK3+gtJOTG3fdkwIpuUyrxgUyf9ucmW4cdaUD8vICfM4fHaelTpQDnA0t
xTM2U+M2LoYFuszE5BN+1Ub3jurrbSJmDSk5Uj9lz/r1eAk3w1jMgYUwclZy/VBhzTkDS9L5kEvd
MzZWLinXNGa3bjjL4t5u2+FjlnxpCMHt3SStaEfdaHrWjBo3NKrX/ljrUgvGWg9vsuqKpIl11Z+x
+hA8ecQeOXndSWuqv5ZpNT9ENSVfK8P+t4lBe4naTh5AXKdt6FZWQLqypldn+mX1ottVZJ33ltB/
5RWMm8v2Hk+lwvIcPDwPTb69gTWFPVzmqgGwlPaPM5vHNqoks1okWYGmVRvwqPccvKenFySQAuRY
N4vopqw1tcln+mr0vjs7JkBgX4zyqXbr4d6Q8xE3tL4k8/gxAPBcStOpfAVhibdbhXehsouvsArV
V16g6nhYYvLsptyqWWiAuhPRckpfT+hRcERa3c9LiVISpSxKCrsnMY2LP0f6PTzA1yrXfhtbaFRW
bBtPI22cAVYRAx866szjLJtPueHEVKet6pXQ5yPO9qSDAvThB+gAIksK6DumWKcR6GcVQ//w+uCR
GuHWdavDO8fV832RzQgZxbRzQtcMdCCziSwAJGOwxAoUOozt9rO2S7W3wFmP/SjXQ5k7E+q7IP3A
y11y8a2TXm94jOWBTAaWd2TTYFZBxnXWtrd60vf8QuNBGrmGPH49laYNK1zLwYcNOplFb5+H/jWv
2+KzIlfup5nUN1oDeTRrpYX4hJioCuDrPs+2fBUFL+MSJZJMCXO8YLEtkXc7W4jLGOKunfmDepo5
YA4obE7HLN9DPVvLQJPaCko5uS9pnJkO9WyKV4ObTF7pAHv59Nmi75dt5cuecsK1bjeRFV8ixEOO
WBG4Y+j3UV7u4g5leuwt5c9p6Td2t12d9rXN+mCa5Y+jzajKzaxvYhtFR67j81QB/w9ro24TYQIo
cCsRirI5DoPp1CYMWsIwdnTgMbylyAzf7tYF0JUXx3r9VZnds6oJt5XxW6h+RCN2PwBSfWmX1qGS
Nt/hMH0WWXNyKqVQWgQB+Hz6HmdsGa8V2MVJP22MiacfTnuCCTAae1NcNyXNcMhquXE4qrvAdoPS
RSBByjrbyLZTWLu+aUb0a1jo5bkbxEl+KOsRTEu8z3ZTnlddWX7CzHBcxolE82r+KMPktDuQLjCn
G1NIBPz0lrUuHmpm4dXrjGxsa18qI1eF3dF7MDJ+YvE/9MlsNsrsfhbNBoa/s632bSzMyyyjZVeZ
OF/gAV7ouF6smuK775GQIyfgWZRghDbvDDn9ccD/9gcsBVobEeBXc7odRiu7Z4uVtiDhULHDkTXm
OLU8hRkWMzARBFVz2yGdvibjsDfnBx0R2x/Cr7gJDRAne9PPDhltsklQmbDS/bkU8fbaBRbl47br
y5e4RBFIyuKXbhX+qrTDYlxA1m7zfjlona3dpA2JDr6WwGI9fKIVzllK268ggDAJ1nui86clqTjS
qsvYk7BBatvD/3P8NvKXVWTuFvLyYGXdrZPYOg5rH6kbGrq8BjPmMOJGzkwANwpzrsuFfCxX58eg
0CxvH2Mnbvyyz17BiHhCx+EXcfh1oxWnbJpTf87HT3tN7s0JbbcBqPIFMsYgi3fnCr00jeVnGluh
rkxBHFpnlWe6B60flNr8uhREeOoB1uL6MVlGmm/twmpuYavlObMfmzz95czlwRLgjE2SP5gDjI8d
6h7GMBJGJ9YDWzzb3yKxjmyvhxQIy+cx0Z4omyNSW3QnrtmMoat4ddwk5RFAZm3JHaxsuAeZVROv
PJZG2dZ6QVmDwq6AC/s8LT1XZCwCK/I3xQKabiQiY8sOnXcyPH3hTsNUF+HOKmLpL2lTb7IyPU9l
dSpqhtphLh+GCBSpjzG3nSdzmJg0dDt+hIXfpxPFSLS9BV1ScUfjHw3J79SxLoOpET21SX5zwEZT
8mCY3ZNerzuCPYGtDxc6Eo4ZPk4Mj+aFY6R7LKIb93XWO1UQcb0tK7xQFJFqi4yGL8MWkMQWC+ZB
WjbWDKvsjl8pd9XWUvXqGfixO8seDq1Tx5xrlm8e/JQQHsGW8sOwLDdgS8xU675gNk14rXQGNqql
a/WjtUTCVxkyOujfjWYp66TV1dFVkAJ5+kCRyxLodDLl5LlYwHVMhfbUMvIYjfnZjC0nhd66Gzse
ovWIHr/qd6EFTTum1Yl30kkLq19iXmFpDOcGRc1znGoHt7iP8zz2qU260/S7xDEOmOz3ZSo6vhEb
mG4wuFkNtgngdhL3IOmi9e6m6+J30RW36Wp54xTx3Og9SyQ8p9v6ye4mchBa65bnkUL0N9QHj3gm
x7Bx+uSC5T1Md+cuyTPSiUO35QX6g1bc+7weT+mS9HzY0VnMADGO9sowRcuCQyA9TQYGH1ebNqot
H1WizlVpUE3QVtmvkRwH94l+fSalXA5rThapMg7luGyrUjQHt/3d2iGur85XncTro+Ld4ofhL4zz
GyJ8cl/kT+ZcM7jmooLa4s1i1x0teah2YWbEBJWs1S8dw/kizDm/D7Z7TsRNIvo5MGkCXgvzZGj8
dvp+rL0FdZ9zb8MA1Ms8iFNn2qqe+tqsemY9G4yX8TsbRMazgGI/k8yOaOSOcrTnsruOIW6zdbu+
PzgVu96J/F03nvWPxWTG3GKNw+c5GHSV2vdlZqaekfR3VZd8qV7cs5pmPyqr2NmGGXt4WjoQxa4Z
NH8CCs2h5/R4G5OkGE0+iGI8G6n+yj6AxjeN6lSl/fcMYHkmC5t60ig/F35IH7JWYhzDdpsJYydc
/XU0cBa5mLsHPUrmw6xhUxBmS0iUsUqUR+R74trGppqj8VI4xXrvxFxSCOe+3VrAOOkKx1mXl6rp
HxK6TX23GFKf5Tcns7bbw1gPbSBK8VkM8e+1iT8UbpAvJpgOWp+RUe32VVV1+1pO6q5wZiJDzLxB
1Lv8MepsZ+v5CRQ/5VHEIrqikM6D5YqnRuTLHvXSwgZ0jpNbf7dxP7HStp2PpqkKP8RvZG2mHu2i
HNywpsdw0h745gugIyvZWIAGeUcClIyZQ1wMU4jLs7jt+yvCBXSNnhERPkIfsBPjkEOrlmNjBAgb
j52ctxM2+k6IPvPTfjw2YbG30+hJb4t6N4P07jqj0ALHVfcrk0CKXdgRc47cuzRy/GhwviLUUmSa
9JvIEwRKKze6gSigReWe/v9L4U7+sDBSKyavRVb8Urj/UfU84qZ42J+7KE6OTZpDg7KF1MMyx6uC
/JpYRshIKipvWmSPFatxoxpqU7PVOm0bBHwXF1VZQ7Bqrb5fMYzKRnHsbPIgtEkEJSOMzSIkjs6Y
6KcaTmBQ2rGwCBWKMboj6btdWTrvA7JtFr5Vr21eWp7Sh0knkhXbmGpRHb7xqD1LN3zMyRKTPUA7
ynhhGO3U85f4joTAa2nMl6GZso09Td0pJgZV19on8envoaK4bl30qzlD+pbh/F4vcV9V6jBsWAyZ
vFe3YuyH+9JsXvTRfHZi3ro2ia8mxOIno6TpzFZ9nfl9XmzdWT4VkFtGzaKMqeu5SeMD+ZqLNLpP
Ngg8p1njo2BfUMsGP8rg1QEqniggvm+N5icMgQcqOAYfgb3iIZv4glzwVljlqYmzn0zZlR+Z4sEU
6QUagiu9ILhskX+0B148K+++jKtHxiH37So+J8GzlgTCytM4h1sfpu6r0ydoOUuSmomZRy13q62S
nG28YXvUNpTxTwo8OfVkzMk4P0ftyPZMhtEaecUbKk4n9dL8MhPjM3d4E4w1Ve1URqUbNkvcFZat
dnWjadRGhcYAsibie/xgwu4u8wMHpysp+crv2DfH4oHSxE0PKUzVY3sXxnV5Y/ZJ8zJSFeDpnYMI
1Cdvg7NelqXqNq1pP1YRH+JqEGFMGAKM2PpVzzMHj0UF+YToM2TNYxrnmzhMXks7nXdFaz+1urot
6RdNE1p86uI2t56lspwgK8qXpDUOGc5BZ7FXU7R3cZ+Rr1LN1nTEyvli6DdCyLeilIGAa8NqH3d2
2vlQHPkm51JURY2PUB3Au/Zuampc6OamsMyY+TIisxoB91JJ6KH2ZEGvtPSlvT5cbOmFlvWS5LBw
YxZvlagPXbmy23PdgmM/jGCn/hLGEBHUf+tauh1khk19RRhANvTmfoiGW46w1TmLprvKWTlxgOHX
MspO6AJ8ruWxlXlHnZQKmpXi2ty9kH+nQNSafIz21pvrdPYsrToPwrlzWSTD/JzdhVImNLRFezoW
trlErOX9lGnxQ76WL3Keta09wj8RqUNwYXftwtZE3ylBPTgjmGnb+2oKpx3OAvH3MdIe5+5lsMt9
gj/u2K4/WGwpK9B+FnfW4KO/EMQ2XQpZSupZXSayWaTFrB30+C41QmfrtAwqXOow2Hfumh6FdE6Q
FHccPAHXrN+4S16cgf2PJNc0QhoxCV62iSqG+uVliMhgg0uotn60FclFVb3g8PwiN54Svl9M7OlH
vFkEWM7+Q5jsYP6XbaoN3Xuu6+9C644ijjemCNvrVgTATWhqOijMgL+54K6ynj1envJpuRv7/oZb
6mSu2fM4QpdMioRMUhOCbhMvW6qjVTpnkI+dbWPjh2ut3y/VAMJI0YM19kduChYZFz5g/y/KQ+mR
EmJvpvUlndrXtGZq01U77PD+YgJvYX00CEdmMTKfJUnjm48aOJIzOHeNgOA1Mird8m9Fkgv33cp8
HY0sbzjaGdezcvte17aXDyyITY1pV0Q44MvZAvcOAbpu8FzXoDE4QrcGo31ktVSQ5U3AxghP2gyf
65SclcnZr6Cbtug6P24aP52yG6eUtDGb17CA/qXF4pfZl+TFyGsEmul+J/GAJ+dyfWsjz7oxywkv
dUOyEVVfv6AtmmkVBnCPE5QnlrAZBc1ivamxf8s5LGHLT9kpZMc8j8k2OhM23VvZdGM3a7pNCB0u
bcWYNa4+a+7NfdU+Squ/0ZP8ZyLs+mxrdruVlmr368qXMmbueF+uLO9YkgW9s2vajd07084tOKw6
6XBUhurJLGUnM9T3pXolNZ1tlg5Kbc2/EsKEK1wuqzIwcum0EDaTEjSsY4VveeFCvnCHJ9qHm0dP
2jifnDHcFutDbjA4Uvmjjc5PxKROMJk0svlu5O1XqdXbeE02s9VtMku8WK062IYNl0j+eB5/rVl8
WMv098J3u1iMK338KIx7wTmvl+qo2fk96ydmj/DACbv7FNKFWqtun2rY2L0u0g2hIkxAEALWOY3L
UUsieZvYmOstOKZwEaaWX6nRGD6C9cSb1yXQkT7R1nbBH2G8dTAFQqSjluMdkCkJwHmKnmyKAJgg
eKagGPG8s1hXwnKHoQQ41DLG2JB9BLm5tU35bLP7CB9Fv2SzoK1A1lTFx920TVis4FF6XG0XJM1N
s9waifM11w/tIGOaEfntAPF/8fbmSNhHKZvLuHQh8c59L4gHqA9YP3iNydoqLaNnBXFEdcwlvW+I
It450jJhErRzx5XV2fMjB7g7CFKSRYKMneVUB3DzjZswu1rSiE7WmKugncX70Ga3Y4LULZLfjJS/
HAypTVZzzWTMbweqJSCBZ4OaN0O7iYurBtraXmKGdhBRk+DpGASJ+204PJvYRr+f4+TenoeB4JRu
BZUgF4n6jUzc/vRoHYI3ZzDKpDyWWC50QAdJAcAK/EFFx5rURzdhREOIZsLlfUkuEtxrNFy/5ajt
gx/hpMf08gyjve+cmPSOuNSDhtrSheirs7aPQ3DDtAGGSIx3c+DGWU0RxLQGWY1l+bOWUPWt99x9
BOuZWxZbaLejZXX7QqboOelqP5WNSwgrofbtMpuVdVhQeEAp9eWWBFf1YXWIaDzcIgpqOh0gebAL
ksouPbHUhc0siq7SIxLR/bRMrgaJpOwZsX+2n/JaG/tAhEV9C3p9TUdq4dhvS102B547iAfGsDWS
5LNYyHu4VndxhyoOwJO/CAmeKl1t57QovDlbb3WBHT/S8d45dn1ekQs+IZPLC1nDiNszde4jOSLc
DwtSWu40lHyMUZ7u6j7nu4qMlkoh+kZocYlBVbW26LahnhhBxcKIm4Lgp+IAMzOA1HazGyMZ35XL
oD3GsSl3NnjJtlwrncLh1HR/13oqsG4QrtueFoLKjAgxcPDahIpg2Qx0fh0z9M3aD7D+LvBqrGH+
1JjxCMEAET7dwu33kmCBQt33GzXwe8zKQavg2qZ+T/DLuJnyKDsrlWgPKh1J3k+OtR7CteTox2Qf
Jn42dAbkHc0Yh3G1h8/IbvIDrDSHZrdZfS3qNqFFLF8TjJR1s3LZUGF44hPtr+UhlrEV7D6a/Znv
dt8z5xh+aLQj6BlLomAglB1Ffkkp606zkuIOAN05hUI5vR+Baf3MURMXnOe4ZdxJpc/r2BWJLwcS
RUydQr0MaTORogLJgOjheL1mrnkoGnc8di2z1TYNBW8iC2a19NZO6qcmmpibxqJnZoqoPxic5D1b
C/GbNCNCS9wONiQe9fKhXtRbi39dyaRNKZHJFfsR0d4RoH6sZ6uO1y1OLQQ5qhssaaHP93KtDRoh
3Xbbc4tkXhqG3Q5mtT5GCEF7cP43p5nWJ8o+q53pcsrgfRWSl2rms8M8c0HDuKZ3SAyZehuxk0Ci
Mli1BPkc4ocJFesuHmaKuzIkqJHiCssr40pOd5x1sOXYGAhDNXRJux70oY9Q1Ln7P9s4VeduGeYL
IX73wTE5sPtaaYtbE21nQ7spXaMidZO33o3bWxk7+d2kV/KoT2775rphu9xkHcUDLBauixMaexd6
mkpE96Yy1fvEnZgqKzj8H4oPzF0dCTj5qMQH3MM5A2iHdToiikQL9mN5zEtCVnE+kh0usp7CnXUa
atxyY7YuPEBsNBqgsbNhN0m8z4u+jgJV42ZPY2UbWwP9YrdKET5otXgI8e9J2zs8FoHDipuV+MCv
VYzdi4OWu2lynbyqGqMDBPp82zqVCRH9XjiNxW5FPQat6XX3MVnNIpgNs96shqbqjdUn8T2lt0QD
3aqXtVe1BU0BPOIfwik2LwQU7WrH3R5GJzlOHAWnZEZrdybqxby5HN1DbobrsTFj6gmGoW1036Y0
aN06XX8x7Dz0S0rZCAiUuJaaEMtmLBpF1j1189/8f7X5lWpIeXKMK9D2gqVn1xdDP5MGyAEctKl/
ikxDEXZMJuvXwOHqpbHVhLihlumGXOt8QmXrD31laaeKUoP3QXQWkgj6uV+VK13XsR7etso1N0Dl
0w1KNVME7NhHIYfsgT1o9Xidvp1j5ObytYHx9kZZCE8ry+G+UQ1lCM5qbTMKhn51TfzoaFp8n0Yj
IGLSonjy/FRvAAPRtJ2kLXEES7WVtDdoF9Gug3hc2kmd1aTeaGXRvge0Yi9hHcyVirpGPLua81or
XZbAqsI9ZLNdhxc9L+2n1YzXZxJDW7ujnQZu5Bm/0mWfmqSqbRSowvVytfkWjVz2zFOBDo1pDboZ
GMK1TPmw9JV4SSRVbVNeAfKS7EfeSQnrF6a9vPBx06AlXQQ9WjCyo8bB188XZBxw1NYf+yw+Ld1K
PccgpfmmxY77smIzkG5j6XGKPBWNKgpK1LKXwS3UPYiGpg4usCKhVRgJuuh7YPJ0sm5Y6WJsqN7h
LDNYJDfw7dMnE8jIcxs828TUOTnGfKhpij3UFX0KdkAlNisksiKAeOEdTgXQXW6M3XGhNP2+M6bu
aaHVhQr1vrgN44U4NRscONPO9VqhHYHG2JQ/cqaCmd6Qn3LOdWYAI89lBRtfl6s2+qxdd2cv4nq5
bWXbt/sFj5HkjlaMl3Whv8ALVc1OyBUSzBPlMgWFplZ9U9Y1pw3bpOYrNWZJCqfvN1FT3iNtu4R8
XNRXl+Y+cL4QJbBbQpNnHw6KapvpMxSMhoTGxzti/6x2C+36zqrG0helZeUBT+aF5hy9Vk9jBZAf
uMpONNiVqP5gNYkicyWZjaqiQ28VUd4njBMNERuN95E5JkmypbWHNJrTko6K4VVul3YcPyxY+vs0
1/GtiMpJcqvp9Jr+3WozLSfaROQR75iSwuLOkIPd7Q231QKTS2xHywBcjXDjs+qEGSASlzdLP7U/
NgaVR0JovRiW1p3kbEYHKqfkhhoO68/dKP8/83L0oP73uNz/Lr7b5Ouj/F+PH0VFbej330G+w+9/
/ZvOz/sHNkfHnPOHLk2DJ4/hGq59XTM1fXf9v/5N6Er/Q3OovJOGrSwESgqd/wTngLT+0CTop2tr
GpScdgX3/iTnhC7/gH/k7gCbsyW8mv0/Qef+2i5rAfTxu9NMCsf5t4Di/VORaYuqPBLMU4+4KkYQ
LbpN39zSb7K81A50WnX/lyU3/7SGjj+nbWuGpKDJNG3p2v+87c6gGqgp/p25M9uNG8m26K/cD7hs
MEgGGXzNWanRkjzIL4Qty5znmV9/F1WNLmVKzkT100U3CtWodpFJBmM4Z++1gX08Oi6iayoIDeo8
2HBqPxH1ulK9ZVxBF/E3emlxInYtf1uPWkd73vKDfcTOmj406mgYOp11gb1pfCE1/SmF9cF5Swjr
vgLa8x1/WbwlHUC71SKn09Ym26iLMeoiRCUxUn44cDqlWZI+JJKaPVW+jfC+sEN97atPBluSMn16
Mz4+kCkeElf/+ulS16XlWlLq7itf/A3SBspi6tFyaB4pP9OLVjRe2tH8NlUcqk5faX5rf2NX5ys5
wlTSERQHdB0RJv/8zZXcRk8qs7HTR+yDzQ0kPHHhlAH2fKdBrmD5NN9arFTnaD2H/OC/LitnxScr
mG6q4yQjMwgw42E2f6xKU3DkaTloNC7RJSaAAAnfDZRFz8zfBFeZMzyj5xseT/9wdKPvfzlyVKEj
EERaepx2qOv+WFlGmj6aZWbc+GUVbjGsuECr0pvc4Sf7ZtyvC035m0CfPukBiUIu8rGVHkOjZYtp
UI3UEO0nVfwUW3lFr8EJL7rcqvZG99uinbEZJyQnKJWN3embPx4fmBRQ0FlKNx2LWEHzKBjCn1qT
eNNQe4j0r7ZBOoe2NzjmnL7I8Qc/X0QK5Liu5GLvPvjOr0st9GPtwQ7oo4UvDf0ZZoHtEH15vdA/
Wg+uw+cqr/PfzbE6+kBCfVu8ZA9N9fLSXP8ojv+f/x911PMs/ueF4e5H9eP5Jfmfizr5kf2qD1aG
+U/+tTTgC/yXq9ssCuiiqZEa/JO/VgbB7C+YIpTjIKPiPYHE+vfCIJx/CXb/JssGU7ZluHzY/14X
hPyX7Upqko7l8tlLQo+PFNSnFNV/Ciwy5+/rzcyheYjKsejUs1fyJorTJZPWPm70mzi3VtOApcrU
vnHeuRmgMxsVbVjX8Nkj+jvh2e2iN4vnbPCWnMHOfRw8jzdz2n/Sqo6/ikE2Rt47Y72PCn2vtNJf
BTmwksZNwSMF1GnwV2PCTdca5K8rJQG8lVatL9Kp/UWX7QtcJ0yK1rQXnfhhkUyxEBrYYqc2kBSl
DmSMLGExgiiDiIaN+hQxQ+WoEpB2o0elIO6l+j5pwyfLnPbTlD9OaXTDbPyFtGMfXUTV77Kk9ndp
pZFmpPJmTdnGX7TW9AIC5IKg3VU0+Xc6sfQolB/LtL1x0tihhhgMC+DO38weHAS82ue+0r+IFmNJ
lugPI7B3gFD8pW3s22mqz0wE5uFM8PcDPaK9gxuwtaYcur2LP5a0K7WEvwwqLMCd4SLwK1DpAUiD
xIlg3isAL0RPeeZc0M+ykL76q65GIom8ZUtG2S717RcSURdp9x1ZF/6i4a6JpLZSceJvVNanFzAP
6SYZCL7dyOjWUD1AzUwdWDKL/MGpBJSVWPYjfV30Pk73qSydM5sO43Bm/c9PNeZgtzejmeYnxG/N
7faj198hBrmssghpqXnNQ94hf+KsZnXJEs+S89UzGb+j0z+hMYzWHdEeC9mUqBmo1Bf+A4ferXSN
51Y13nbCUATNKvlm4gBcMNgzYuj8u9ZH0PJm6vhgz2D8gX83Tw9vbx03NLQiTS/3JDXuxomeh9yH
urFyFQYtE7uB5d0rRAuQt5GoJE+drX+x4waxQbCKQQBQRU+WJF1BvCvpZPcM2gU1/ivXJA3Wye/9
oX84fauzneOjL/TVm/HmKWNeDCSYrWrfUiIWYbbKfHcNqICEe1QtlN2eK8nwUfljYkYPsLiowwS+
vuMkvqzy4gpM2ESXyjmTp/ynlz7f5pvbsTlNCikRPSqzXbRYKGXLl3UuCvJop/H3mJov++ZfnwUu
uga9qmBDFlc0ma7QTPSL0sZkLueidudkzRKKEQ0aS2ypM3HKCwgjSoz0wU/pO4KPufVmCWENz8FP
YLFJcoThMDzpSfwgjHqXR87L6XdzuCH8+2atw5sFblcNY57DacsQzvovLoTpmOqEpBOYOM6ZKWU+
6Hw4AuZB/OaZSOa/MA3bci/y/mJu2NhlyvPxt0jKF9Z8nq6Kmxb1hSvPZV0Z867o773u3z/taKXy
Mh8XfJKViIynB4zPl7B6YIpaAbTg3v4N3cVbVfCIPhMssAxhbke2pGpNOrJGPYCBgQd16OhJYWH8
FpU0huqq++kiE1+kBDAv2e6my9Nv4WOXEie9o52dLUeNECVV7Ju+eypm6oARziIQCwGxgrm5gIa7
tX33s2HUaLJJjQFr9rUyAjptPkprlpf1qDffUmIKPJ8GEji3lIBGZPHLOLAv+yF8LkPjvp8LyOw5
9BX2vHWd6mcSl/44Gx2tGZOqyz6wzHIPnw7OEyaEmthVw7Qf9cn4isCN7mtLTm287DAjj4W9aamJ
tlK7RWx1PSYhAl/7k4YFZDLa+z5HPlM7z0y0OyzNtIf9Uj8zcR4dNP8zLsTRnJ9lCKFSzy33Ua0h
PWvhZE6kVy4myk83xBbYa59aJPgljAuIiQsKTPF9bhf6rRS+vUhnzafT0X2KfWvhpjQ/pYcEOPNS
k6NBXe8SA1dEH32hx/p5hHDgCnrEfQyLqiZxgoouOxEwzeGg52jKx0uVOujtpPVoAjs/PaD+lI32
mqf75oPz4P6o3BIFne9gaWfhJRipfWq7L50Uuzxrb+LqG68LwqK5oXR2Sal9kyXZufRO+w8f3+v2
8c31M9VUkMxkgfMi0UkAGNNll7LpQeUc3BVsKVwL4CzVcLHU9P5nbFrPkGmRLrd4XCn4Arqmtqar
kY4dLnPKcb8ACZWLQQpQDXWEEy0F7rEsqhKCKkfxFYaPT/iwLUgfSye1cQ5Xl2nSXVrwaxdEzM88
GCXXrirdTdYaV6ro462r+bvEM36AX1ZszYhBKFNMREJjN0VJ9fOkkguzxvLEokSbuNTv88roN1Dc
v0sP7UApvTtS6hFX5dpNlzWf48T5GpjxU8ckjpoSEa9v7ooATHRPqx5b2ZmSgfGHGfV1rX3zgB29
7pXdGe1eH9jQ1n75WHcoe4uOTgDiXyr8gUE9sTIhQbUNJvk+M9Y2k+KKlTjeKLYiS+RKP9yA1kVY
zFVhz6d1h+qj6sEUVjMD/vRgfM1r+mAmFkcrIg4+v+zMttujyLqpumunuzHRP1pmQgsM551FjheK
LAP2qcA8560USboLF3OYy4ah9pPtkKKfCiZMaNVtPDwBtLt2NLUtqf8XqtwBxqa7YS9qx9pVE5ws
y+e3enva1mxx7FVVtus4/057bJeahoDNUd3HtkPLEgEUEpXRE2tUB4l9xdxLQf0q7X4NBjBmG+0b
CqzTz+GP7+xosfUm5rmg76q91FxrS1c0eYwzFE0NeK0LoSoHQAC2tFwHgZjT/2Jk6ittcoGayOlH
qFU+nHgysMI0S9a1XjorsIApMkiAQqaFNbAeAXSeudl5mfzopR0t2dqoqKsjlt5HaSwNCApQcQDO
jddeFnjsldUtMtEeeBUfIEYXZ2mhn136bn5l2cLHUQh7DY9JEN4phCUPfapQ2UxWdQ221kBjBYmC
Ij62vwKem12f2c/Y8+19dNvzz3nzXYwoPmcTb76nGdisJgu2XNzE9i6uUZx3bjGtzaBo0N9F6KEt
VPtdmgGea5FQp355FU3hPcnXWAnGnRQI2QvJnrlIogCunW0tO93DxmLhc4S51KyTBPuPTcFrQUCH
vSicVMcY5QyIFhD7uf5dk6fQbn0DRiX4qx0hDsai1DpjCWDaB2GCyS7U4XAWDR63igwA6bHpm3eN
ZD3mqyCud7Bon1QV3IW92BZWQrvECi5KD7GQlq0jD8HywmmDYu2bBKBQU60viAaK+Y7mXb2eDdu6
s7828az4dnJ/3aF3XxpJgpK8V+bmvxwtRxsYQnLslsNrsYd0wvMqOEzUdV+w7qXeMLej/KUP4WLp
5O3LYOH9bLRiwrpXF2s3A1+YmzXgjlx8FbXcx5P5qYtMpGdByenElLeD0V1ZGSLCDIbo6Vv+06nk
da/6ZqTkfZFZTlQk+zhWXwk1+N4MvAOp9/4qN4I7x7W/GobzNTWC2wHd8zbBvbgKbY0ufTZTo4zw
rk7FD5Il7/+7O9KPdiYmU24wOBmVjFKEt2JEhboMO6N58MxsF2g27kPDLVcG3JU19AnoYFHW7wDG
7CsrD5wtEwx2j4ma0bXvTSH2Uc8/8139qe5D9ejguzK60WnqRi/2fgCdUTdLKAxm7W/NBOIKm6jh
Igbz52j2beNzbJ4oMZMgJPW1k4oOb88wywJyfaP1rUE9gfCjgoF4ZoX50/lCP6pnC5THqmhxM2RW
fEGnYguddqVr6tpBBGXzqat22kiplqkIPv2Xb+voGJkiVydfg062F4ot2JqtnoI+CUN1iS4bmpK+
rV24gdLBhIjOLPI+k5y1NXDFU0HBmgMd8E4FzZmg7ted3QcTny4PXxAvXfYlaJ2903WfzSixl2bT
IcGOhzsvGjjVAS1fyDh7QeVzmTFLmEH+YHHqX5LRINdmg5ZuFP5zHlqI2Kroh620M/GKf4qO1d8v
fHrRakO7bwNke9Rw/O8ee+bfYhSgRLqcZiV2kUXJZjQMu8uYahi5DN91mV9VIdWATkBt7RTWbyoG
4Z7dZf+p8QlLMUVyLztzPdnRk+NwoMOIj2i5uT39jv+0Yh/TI7xEk1T+VLsXZfdZAsRE3DsshkZT
i6JKn0TcfO99Fgj69KgTGqwaCeKogs6zbIObFPlKHUL1sVrH3PgT452HYKAtDV/8jF3t6bt8Pbl8
9OqP1jy70KYAe2W7NwROL1ePrkU5xPghs19m2XJ6yv1b4GL4DibMmVZ+JXKWO0cn+QjyMzkHpnyc
FAtW6X11KjZnbb/SCqPZvt7fPyr4Q0vhv8c1/INq/x97Av8fK/0OM82fK/03edX/GA8K/PMf+KvA
b1LFlzoIAtw1OHRMi6/irwK/9S8bTIrhKsOAWGKoucj+7wI/PWHhkBshbNd25uYsf+jfBX7p/Mt1
TJeGni2c147xPynwH9bq5k4B8goDaotOKreBofBwOlFWBru4KCYMGOjzbU0Ud7D/HTy4RjFQ1Y5E
f//m0dz9NU7fQlrmSeDv0Ttf0Qa5RnvQUXOXyzmawCbTGXWjmmwSkLTscyEFqk8jO9dfdg43hn9d
hsgIx+QJugY7tcMfxm5DKzOAlqvRS1u2G5aG/RCzRB7OOAU3lMaj2fQOmzOdGBhQc431kDQFHOGu
rNOOYwhQ422KicpcmbXt4vDu89nRwXn3GSMWD8euyP1ZJQMRJUuEbnj90iz00kWmp+KagHQqgXQh
weKlNXv9jdN3wWMMEpPOa9IExZINvaC7p8eki8kBr8SSAm4IqcP0hXczgB77BTIe9biBChy0VJiT
FBmgagZNZlioYqPYv+zrrH8IqqAr12UQ6jD0whx3E31tDth2XrsLWN8xHmRbppzMeid+MJOI8r7w
4H4sGvIWyckazSTdTioOnB15lLpNZGMs9lXt4Norx6FO1mmHb5iqbgI0syzCfC2KvrrRRj+o16QE
5MmSFEOYB/+bAaGgJlXZKz0prTuMhLaBDbrPme8HTCURKTx40EmDjJDWh+GwOj2+3o9o1BVUnByG
Nm2w4zThTqcWI7C+r0ozJ0QKGc8CZ3eJrjub58rwXFPhNYD3aEDz7Sj61vNws44/IbBYXuzEMICS
qciaVRbliXPlVEMH79EsotvaN5BnN+gE792u0cqFD5g04Fzo2QHwFitkkxkOvgWJcIy+SVaUnya5
Zhy37Lbvd44pxW8iJJpwo9Ej2VTEOneAZTvjvqtVNb8q3yGYipSOxTT01YXfpZW37IWX+EvNi3Jw
5IlGNQRNfXCROKE7y/Yn5GooMHD9miLXvtQdGjdcES7Cs7JscI2kJbgB6cBPhf7uh9+nLKdefPpV
zdu14ycnXCVcm7/a9DOPvtFR5ArPmlilfTet7WACAaZXNtmj4aOBTmoXFq44V7o8LFW9Tgyu5YJc
mVukit7p4UVF7LQy0X2B+dl0fqY5RJNAIk2Wrl+j0UK6fQ9vH+57G/qPxLGQptMlmL4UldovqAaI
NIPB/bnQIg/fohbwQhF70BXCp1R+Q2rpBDRf2AL3ij9Ffzc7M8CPtlfzL2DNdsTcvZeOgYDm8Bf4
maP8bPLI0chyRSIt931JqYAtSTtAglvQiODkju8Vhzzcu9m0M2VqHcYp3yoJYYj5ZnVGAeROkLZS
Tg0NyDxvqXP6BQyCRVbWLVrEomsvbd9S/aIrvJaiPfi9W7IhKHk1qm45pkUayRGnx8Q8/R+OCcQ5
BoIkRyJK0I9D0+3aygSBq6i6kbShnMy+5dNUXpqweM48x6NTxPwclcPKa6BQEbrrHm9XY+6iagfo
SoY2W6GDeIBRM8XAvrF5oCOFJzVWd7KFFYOcPASZYfUAR0zcDcvTP/r9h6CQd7m6QgKmFHKAwzc6
amOCppG63NgTuW1G4utEtDuzpjLYZw6EThJbHGxOX/RV/XP4qF3FI+C2DYEWxDoq5jeZT8KU0wRr
qxsr0ICpNeabiDiMG9ObA4fJyInJt02VWubkZ9bLLmHEwFUGQ76NVD2hrA0SZ1xUxKI6y5hC8C22
KeqUGbocsWg1MuOvcK8YFW1tuvUrA9fefVdmTG6BbkSXZugT1qA82GbLnHPdbatQOm+SmsVqX+Vm
+FUGzD7E1U4RQHwdHuvKmFNFMQyDLF0MyrS+OIIq0wVN/4riQ+DZOeDXNtyJ1LMGVLV+cYHwm+ZC
SiTdbVrIRuJxHSeObRlHIBttqbUIinYqzozkdwsRpDuL7QsvFRGfsI5eKlx+n8IkZUUj7dyXtHWa
vdU7cjdEgbfR0RT9V9eTgnfJO7Xl0fFgYDUwDDtN1mFd+BunAjVP/83VljS3SIIeE1meGbbvvlWh
G7pQ8MgNRCr2cSFjHAyfGmCeIHUdILFCzN6OdTDidoz7x9OD9VUUdzBY52uh5FKSPaMNGuLwE0lF
UoOZDpO16If+amhCc9uSpglUpm2br4Xb6diNNDlcRZlXPEyBjVGZhMxgjsNujd9n7sY6nqW4G6RZ
LPYuBSIEnYd30wS2VxhVkaz5QEVzkbi4ECFno2CUXXyF6yBf5lE8/Row40KbqerPBhgeLDLzYZbj
91VeheU2wy955pUc1QWY1LgzQzjcG7IhZrejCp0GGL8vYxmvzSH04m0d54KoqpGtXjg2yCW9GB3H
AuvHlC37MvSmZSGS9Dt2d3rTWuFCRiO3XFRrzMFOtCzxut/pQVionYMQJaVmqSXNJRJ0gh5OP9QP
RhOvFzEokmxzPjEdPlNvwAyJBMZd4W0GhOKE5SXfsH6va2X+j6d+oZu02iieMUOwSzy6luyZxevG
J29tzMTPphybXWT56Y/RD8WNshr/e2BP9kWRUk/qakP9lKSZXJz+vR/MD/OJkEHE62LreLQRAQhF
4CD9ulXEIhtuBt3KHzGbRThKIPkuZEpf+8yG66h08Do6+NEIM3WmCZfv9vAZRxT0cMan3ooORSG3
Da3hCHOqhTA9U2H6OYOQdet7Cd69RGrt0q0LDLKtzVvDqpHCMiKOzsEeCJbchEgzkizWGgmpGGbo
4HJvsSeUIN0+k75mF5vTD+yoy/nX3XP0Zbctbds2X//521IuANV5xnFWUo9luExKwn0Q5lc4LIGw
RC0xmwZ6dpP9HRG4TYiXUNfNTnAuS+3nGgAtbGy9Nysqc73Rnbk9593OEkA6HEYLqS1Hdy51+HCt
wh/DquicFdCTydv3VTVqq7jw+lvM5aEBtE+oO2kRtbLq9F67jHlJUNJMis04/xSpHUGv4fCGRFFf
DVFHh112YAZWslZRstIE1Z85U724ScY6rOcYiupFGwRZw4Vm5gPiqgkclODA0K11tyaSt8ay3H6G
qTUMq7YNgkdbD+h2xFyhe+rBmgTXsBA5G6Ckjm88O+kf27oxnomdTH67BQFHC0BSdrtsCgN0ZFvQ
V9skuovjtS6AEiOakOqW8t704Bnd8JKZ3Ni19AOOMx3Bg4wXWqSsvX5Y0jepTMKiGSoV5OHGe5qQ
ZN/XURlgUZ1kt6sjm1Pr5PnpUwhe41dsDvWLkJmnr3H01A5IiDb5EdQJDQfCx1jaHB/6wqz6I/a8
aUi9XMCZMLVtq/KiWQ117585Pnzw0doseai253qOtI/esW2hZC/MguTzaiiu6RIDkEfMTBBGnV34
A/uTM2P+sPH7OuZZWNkTo9FlsT0uTTZFF2XhmGqrzpPVQwW7ZJU6hUf+WBLslZdzvPVHyo4cOutn
2Tgt7HYQWqfv4qNfzVzJtmKeNNjQHI5s8AaZkTUET6eRNe4mkU4XqNuzlWzanwNQ/ft/frl5UWUx
YyFD4Xp4OZVNqRsbCt0OsUdLAC75ysvE9Axo/NPUA8I/Ny2aH6w9tmIn45j8h785mhdlBY2a2QEv
sQ8heEk0phND0ctISl5V+I/qBaemlgZin/TdjmgEIJqpblWPHf5SGE4DQMbtmOl81AqWx6LJ2YqB
8VQDnM0ptB6hQMUz0nPQf+YxgaEIJPHj7yTAeCQpVsW3DjddJ3UjjTE74aTGA41eDJOqdMP7uIx8
6DUR6Y9IF1SNIiUBVsYiQXQmmpsYSBXC/vpRSOpJiywZ1G3va/XnHFjrC13B9FOTVBFe+JCABl9F
LgCHCEzttqhyj2zZrgi2DuDMX5JZMllKVsgbq9WCn21ijtFakPtCCKiI2DH3RMrny96LkMQM7ZRc
i15n/VJwfXGGK0nSkoXtESkbPHV33/VB/514A02DP2rp371eRfoqNOKGmkyQ9z91uDTg5EYYI+OY
De1iqKOJR2gX7f1EGAbRdmZe3ucxWXMLo6zD74UNe4DTZ9GjLTLt8NoZesVKQNZyiUU3lJCi2hLo
DdoOSHGDIcwF9LSWWhjWU4cUUk1DadvYoKvKzrO0pd2aCTxDzHtLDPnat9ALg1/0dFI0wBZ4QD6A
4pvsYAhxcMkb4uOH1Fq09lDsKk+Xv0Wsggyxi5XejUFjfy7a3L2rrLZ8IHyp/zK6Zgo8gVAnH7Yp
PkUm5t5SeOEQEGFt1PyvozCAFpK/5MbLWjaaD/Z2nHEkYV59DbQK8CPUVpucWHfS6qUZZuoxymyC
Gqeo0K4t2YIoFXAdjFUI6m5La9YlWdwedX0X5Wl0GzuypxEQZOLCUjkORxnPpUi/7/32xz/9fkED
25gX8IBIyzzeHUMMbHvhAogaOxrqrIBEprc5nI4A5K7u9v369PXef73CIHcAJ42F4B0F2eF8keI7
DmstZeFNC/KJ+957LCst/YJ/v/rnM+F8uEKVhFfLpep3dKkumQNYYqamuFJfQpXEWAY1sYQ5VG4p
v7lnpqb3P202frkKEwudAjb0h9eD34RSStbuKi9ce6nSKttnPvxqyHXa5vRTfF8PeW1SsDc0aEi4
/OXwWkboazEsNthQXkVti6QkeZ0NSiNadxRrHETW58ny63ib9WF/ye61/tTH7Vn90KHA/3XFU+b8
cHXaH5wtzcPbMHNLTlYEFFUZw+ju6kr007qPg/SuBVOLVDvVQDHyE3J7YQGKMs888nfFGB4DVimT
CqFpm9zH4fVVlYjUdCs8aUlifHJb+o5th0a26Dxv4/r6eB1oQ3zm8PPRj7YUxQKKezh/jg8/WlX3
Mh8SxhXe755EiaoMl01E9NQCK4HOXqyyb9OudZfCbcKr02/+g+WdMc1P5frcw+vq+GZfbeS2qPI4
nzHjjvUcVrjhCtG0cNwjG9paURdPpy/IWYOHeHScp++kUzUwGODYGA8fsqGPaRhPpYcTzI7Djagm
/YcP4gGLejVV465zRxiotkz8bOUOyhMbEWBe/NRhNSFCCEXPL3Yl8JJGo81/TByvYPnYOtE1Cmfr
MgZ5wjoYj5OfLpOePTa6lAm1B1nkP7O240xQUQG9TjDpEpFOdO23kJ19vu4tv8JuASS/2uRuaX/T
HWMaFoYaWO16PSJePmJDfJ2yI8eTTKgIIXhN366YBV1zqQUNAOq+wNWzGCOomDTBZQMGXlFFhdAC
1Kc0R39Rk1fC7NxH+m7EZ4zwMO0pxIWUdp4zjMgYD0Kj/95ntqJF5iVkHvLzG35QwJrnukb+w3HI
5dt43YDGdDKYiwG3tCxx5MkjbSwLVeer1tTsG6Q2OmKWpiMH0g2VB0YT2NNcuza0x8SNkWsG2RCV
y7RsPJoF8P1/sIw0+aIIRtLC64F/PaIlQPuLgvK8RqMiaF7yvpP3FYT632xdQxRApe/7DyFQrGjV
k7j7W42h5yBZJqh1leRm/2DDOtfWwwCMbdnXYFEgEJFdMMOAApPItzQkQrPuK/+KtCL9E+LdooWn
0ta7noIgdQnqgg5KtDggD69z6heC1YhZ1fNB/5rRFqFASbJWs8jZYuy9ElfgAqcr1udu8rAv0f8u
StD8Zf/M9ENNFe4eSLs0GIoLs2DjwilqrOjzsd2o8PPk1i+mHpSJyJyHfotvJ01ucTB2ZJQVte2v
PDjk1iKFu2Nd0eOZxAWZhrW9bDy4qpvUyFHQWC4YCXIifOqptBgJNs3xQ4Iw88vue58mabYFKRkX
iFtb59tAtBkumFCD8tH5Hk+I5TWRoDoz61NnVtOws3tt+Bn6lTeslCYGWFWDfPZdPqdFQWLLb3Zo
0oGwbOb5NlStE+6SUZflPqSmQ+In7ovf5jQNNVWHNLqShhF0S1nZRM9Xmdcli2yyxqfOqIfLgmET
XgchORjLPLCirw2QrGcxeWCao1JjKgrtgVaeW+ZVuzPCUjabUY3WtHLg0oiFWcgJQSzpsetSAi1b
WV6l87s4lKFMo5kKKdEWmlxKn7DLFRFknSQcLMseuRNEcQaSTGIiIaabF0JvrPCyivza2BSUZ4Iz
x6z3c74wXODRBud3pUNyOJyOxsitkDpq9iqsYIVgYvLmbWdPZtnCBDd9UZPduo3z+tya+9E0aNL6
p4BK0c4yj+pQfuLIAfEzx0m2UXTkAkciOreGbd7kdO+kgFBd2sMnUAeIjqycUvzpmfiD/QUhLsJ9
rWeyzTi6AYf4P0j3Md80UU572eWvmjLmEjf4fvpKHzxinfOVYk3lAClmy+JbxWZTNLXvDJZa4Uya
Tx9dVq5F2Pu/yG+qtrIAkdONvjyzmL//fWxFyaoRdHhw2jtHv2+sVaPrpCWv0iSfdqwNBEgihv9M
K+bh9O97v4JzJeo+HHwV2ozjrhwpU4ledhSnjEnPr2PbHwDMxBVlCTO+dcjo5P0FdvutjpIzq+kH
v9Fkn2TBAqCJion08MlGM+MkqnSerN2LGz0nU3AKLPVl4nme+U4+KMEJDshzzA+9uVkzcngtSaCj
3lqNuyIPwsfDMoYwsLrGH5cJff4V3WYclmHm2NOSIJ6axdvWQVqrqdAqsLU+0nt09MjS4iCrzhw7
PngOlDbnoBaJUIxRfXhvDqHxHW5a7DBx1F+7sTQJd5Vkyrpl9o8/GwEvwSDRSCLGefXfvh3MQSSb
qCOnG0MTNOoYuWENfAlXI/8bFf7pkfV+kuBiFIoNzOzsFOzjMWxCI4U7665Muln+NiWdfRdhbkEY
amjWsPQVSZz0b4HIJR0oL7ACnnPmHj56thx66CDx/t13W0RaAVClCh1/fFSmvyPyt7/nzYCLLKUN
+On07/1gpqCzDTJIupzq+HIP32NFUc+y41xh8B1LfFCDW46kj2k4MAVWUX51oH+RMKLPbIM/uC7F
YyanuYrH31iH1y18aZUDVOtV5UbsBG0xS71jvfxSv6rn/L7Zhg0Bv//80aJV4eQ697sFO+LDy0Kn
J8LNswg7llKorTMyWtlcZfmaOKnmTP3yg1mKX4gEi00qgY3y6GKZ7mg1jhjQt5TN1yBQCeTTQJCs
O39Mfo1jA0tDwsLHPVaRv3z6xX4wiBxwA0JnLuYhH7e5nbgLYHlBjvNH5T9kHcwFavf6tZbU7plL
ffAuOZyzsFkW+WLMjYcPNVYqRtSEBEdMYy6uTKsg/jaBZLlOKRNn6xRY19qKau8fTwwGP09SIEZT
oLMaHF63xAKppEkTVtSm89vRy/yrrlR0IbxO7k4/zXk4Hh6hDi919BPNvmyi3qAjGvqc6JdJSiAv
Yu3wn58ODVpG1lzsoPBN3/PwJ1GcbA1ideJ1RD7plVKqvs3oZ11pGQknDsqxzenfdaQ9nwsAhiDA
iPO/sjjgHktAWs5WkVHBKna7skOZEqWg4xZlFVkkvU5WceOFVf9QuoE7bBSU8k8xtUJ4vWm19Wjr
EAuuQQzdZFSKAlRgUSYJbvLyVTEm0YUUHs3Z03f8Wv8+fhWKFZGzu0RtKI9mjgkEaOlWLvoNY6Q8
0FVhhmbUTz4HfRE0tyUlNvqvZIOGS09YbrPu2U/+bgmacXChpqTbdGRWA6oxAuebjsiiWTU5oQ9L
Ehmc71VCbMvWBHX3QD5J8D2FXnUXTUJWe0Q/3ed0UhYbHAjwpJtZEq+JbNFVnVn633+8VISQbvJy
CH1G7nY4DEjFMTn1AFuth/DJH0R6N6j4h+dZxuPppyk+GNhUBFgBXJf1nJzBwytFLXwzR4t9LDyE
6vVpLTax2Smi5SLzhsr1dJfrZX/fcja6sXIXzbsMvZqDXDGSLkEu6xxAChkCKtg5o+P76ZPCJupC
5mmB3s86eghT0SVuEYYBvowq2wIRfQrsLtqXKRU6n13ARpAOckG8THBmiB3ZV14/CoAes/jBZbOH
uvHwoagQDMBQuHSsyTAi+Zto8l1IQhNw6NrSnQ1RKOOFacXC3CTxaDiP5HTWvwy9Ld1rOB4QFioX
BBjN/d5KFkjTnG+K+M10m7YYjrdnXuE8Jxx9ECjTBJsVU0HNPS4lIrjy/TanolE71DKsZkwTmLxD
4q9AL7nauvBqaxWDnrmUJkBckbVmvbYyN7rhSOi+nL6bD8YTN0NNEYU1/30db2/KWyz0KlYCdRWv
Jd1Umda9SICBX09fZZ5uj38yu060hfMxEvTQ4QsqOWpYBOhQ7w5k88IAbjbGZGoLx2nB/JY+Z/zT
F3z/nczKNUWONisIYg93/t1vflc6FkYO2IgYynbEB2OERfIoJ6e8RvtMBkAeiLsAAdBWjkV1gRUl
rmYXORzkOnaqhx70wlUzET8XClpYp+/t3ZbV4MulHc4SOO9aX/3jb26tjFq9KyssQ9ZQE6k9dkkO
WzMjCm6t12YptvlQqmBZx7b9SIw02RNGaqNROX0X7zYB3AUqYKhrbK5czriHD4hEUCLT806twVH1
6NtoW6KURpDTaB5n/DHeQ2OO1qcvan7w2006iHyj5KAq2qaHV20Mv9fyMCLqrraIa6stayo37F4z
wnNM0hhxwtkRPpHEM++N2AteEFHWz3wL/c++9gqKbKYqf2PxxHFZmZrrLUKlqHNhK/V+GLBN5wDy
ycYk3ST9b4dQDItpP6nUxgeL9qnvrOoTW1kyZqhF9sEqSxEtL20jVVsVQhheJIM5/JR2lOtrNDDi
Lun0xFlOOOKmi86KHGNp/R9n57EjN8627SMSoBy2UqWObue2N4LTKCdSiTr6/1K//8KlanTB3wxm
5YFZpBiecIdE4VhYuA5MQ35n+kS8PDq3pYc4ypUo5pVvFFg2uB9O4RqYbr8R7t9dawmxzyDp7WqF
qwIi4MnBtvW7UuvTA5k0Svdvf6OLG4FwhpqzYfEfAmnu5uQoOTuqa1q5x1wemQ2qxUgGz543XRnn
sqWyxk0mttZY3xLiv+yVv87BgAZr2xoLs/Mt42HghY20GQtDGzlRfDTrDvFiqU5o3cIVcIY5opxn
fHl7sq+tMGEwdX1OAJfgZrLAwKAPe6tfqaFn1HkytedCmKJZSQu9T7s7gRRG2/jtUS9eSk4exDhw
rawvhsGbUQ2wQAAzZ7mfa2ndICe9oMqpZTcuRh+4YqJZq4T8IWqpX5F7uZzuih0DmUEHElHE7UMJ
Htush8KQe1DdwTeTThLS0aqz8Ala3QFiaeaRQNLavvJCX9z/THjdUNzI/BNs61tiySvPiTsQ1oYo
HucAg+HRKvSbsa+Mu6nKh59vL/AlInIdkGiE5UVLkXjk/J7BDz7uK3Q4kGgv8KUVOSFfXOVxt4Il
/P+8BIKFm4vKi3rD6iQ6L7167KaZznxmCv2aBsUl42b9PVgRUM90wRi564f5a683GmKpPCpyr2F9
Umc7EQuri4AYD8nOyjX8J9NFoBbSQxAJ9lOarzjrurIhnVcdAu8eZaE7XTRjeet3lgW1WXoSLUcb
bNc+HV1Eqrg5DWTqyolONgou6Z+lBDN0C4g7fzcRN35HNh370NgwtX2AdB+OpgmEmF0360TFBZxH
3EqGJf+mDaAwwimDRLnzYyk/F+akvDDHwyeP0PhyYbGW8Se2jfVs4TCCBtTUpV90RNPbsJQLfkIY
RzZIzid6dyOb0pRoTXfpM2QK53GZKoWTGW2rU7Do6Ni6HZjMPWwLBAadrmzm37GgNkiNoSqPJi0J
pNq7xZjzELedIPuEO2R2RAkIreY6m9LmFGeW6m6IlVdJYzlXNxb5wed6Mij7w+9ZrBNkAVBAo9V3
5rEYB+9EM1f3QY9U6j8VCNHt7Q6C/pVNv+6xs6CHb+6SD3CBUxMEq3P+zduEJtKUtc1eaGo8gU7y
Ih3tghNC4f2Vd/V/tdrNYJT3qM+ThNII0zcPa9c2du4kZoU2tO73z6Nm199KvzYMegorHk6bNO8n
iWpMw3bO5m+ER5b5sZYIwSDdVeq/ckfOiE3AuNejZhnFf4aJb8HO17VF3UGiRteDQqp3I1b84W2p
6bN5P9V1BWBc5G0DwccbPwW9aDCUdpVr73J9QXLXwLfmY17q+Oe0iCpOmGqQnO5QwJk/B9LFz2iF
1vtPogXWjkWGi8J3DNhH7DodgYxw8CDmjINsMSnV4VZFQZOWMtQkquo7exoc594RqehOpL3Bu7ku
ut9lViMOhKFAgeQwkMb3OAzq3i4oTUTsp94GYugECFs33ARws5O0uae/iQYH6YDsbjHcQ3beKiky
IXRnzE6E/VfzvdD6EVRL767OHlU6uJEzud4paGQyHoqZDjR3joMPHEjvMapBEmJ0S58ViYWSvGnn
IqNnHeKh4nGDtOGpKKgnXHQqN8GEoOqN35mXdtUzttGWs5t7nZowZWT9xh3dAUDP7OTw2l16QGEB
seY34Uxr7nENTB7Gsve/Tj31Kv5OI7Oxs+TrRjYInNWLw1Hxe5V02EtMfeEZuHkH/Tcw9vZI68bK
/kiz6PyPcxH38zFVNOmA8UyoRZeDsKFN0f4iuqnGOQ7BBGTfRRqAHkK9Y6+PStt7Ru+VJ5FK3KWH
pJ/KT2x3WbwTIwTlMvGMcq9iaA27Pg8W+oVzax9knk0j7rNpnj017TB/QHQ5W9VA6tbZuZqrdt4k
aoSJ3FpOkR7bo4hMwmGIeaWLm1HgYFcQKl1JvKHjakxRrsdbCbkFKZ2jCOhKHYO2WKDSGdVQ7KrM
Fv/Rfsz9A6xLtMGb0nF+ZMUczA/wPul2xtisPyYISXyQuF09C0AdElX3BE+kyQyyZ0drVnOJWcpP
hTHDIzIwThGRjGk74RHoqUfgLslPF9ZEglBPjNVGI8fkd+KR0tG1Ao4VNrCmghBlkL55j6CLKN9b
g4uulZOP/k+gq4UFr2dSz0M2OJ/efg9feX9XNgtcFmAyxN3m+VVkdZgxuqYc9tQepw9TEKdYe9S/
ffh176kyXMMcvRLfrEW+tV9I24cH+Hy4xOlqVaar63psFklIx4MEbwaZQoWiGPaAbLoD9E4MbEGw
XeGpvxLiUMcJQEhi+UVza/1tf720yuxnnX1T7Ze6TimBpUu0YgROdWeCROpn87nMrWsKhK+sL7kz
9Wl+OiHOVojQ6chNxm5u9ppfgcNrWmdfgKg8+PZsfkm7yTm+/T1fmSTjEZtDseCJ2Sr4DoM9DzUK
xfu6TpZj61rkQa4aYEfhJeDFo0vZDyeEtwd9LaiykNQGCEM3DxTQpr+lGbrQrZ4aktZrPcr9iElh
CYddxGpcOmGk0TWJcdskPVck0PK+/Ox7ad2dAIK5z7KwJ3Eljn5t2UkfcBlbAbik+uffWuqVWysX
21EPYfcv3SKBf6QKjFYml71o5mvH6JUXfa0wQQmnk0kTbbOvCznWKGXbqyEg4qddBzgCJE5wD/wm
u7bYr3xif22504cgFoeqfT63rE29yRryaU9Oa51AKJQ3Lf/vLia231MUQHiny7RD3+cGrYoE0f3S
AFEpMYMjTS3Qiqpddehcc0Kiy/PbnatEddDNHqO8K/tinfYm9lhxz0CMTI8WzVZNDsMxKqKDPe5T
KcsvsOaSd21Zq092my146UzJ9K2DMr5PNcv5CGasPxVD/P+VFZBFSP40T/8b7m/q/CV9g+Ym6/SC
iaY9tt0M8drVQcp7BKZUFsXR7t2k+oT0GGoYJaBPuesK1X1MDYne5pjlhg5Lu6g+D9ZifE14S1dS
dNU+TmC2f+Vthst2DiUNiH+JFSi+4eNXINLxRzs2liu38yufGgA76QFAdspC2+pYkyVZjdF4v2+C
2bsbgLbu+xENEL2t230OmB9F3aK6EjKuOebmo1E9JkUi+XboN23OjpaAl/RRqNt7fi53plOLL0gG
W1cLca9sDi5hk8yP+h9y/JtLAwxF7nJvgvNqBgsfvtmvvwmkYR99OdkAbz0lThVecocytbv2sEbt
97ER1/+HNaZRDKaJS9On03Z+nBBCHgoHfZw9vQh1tCfduBNLKnaepef3tVx+GzzdVxKAy+uJjI+G
O/UuSirU/M7HBLARBEnJmFmdlzflkKqfGdRkPLObOt2XaWxdE75Z/8bzj0qyS569ehaYBPqbSwPF
Gxe79GVAVcGwq91YzuYKfSpFjL8bpSosBMC/LYUJYK/pnYw6GdoWjx2V6O9aMRh//vlmgJ9BIr5i
Rmnhbm8GagtV3GFHv/cTrNYVvlx7a+qrkzb5oLUkugB1rY9Y0usrlxbbvQwQ7be3f8RG/JTuABxT
ghF0wn1ab8EW5hIEo8AdwZn2g2FJY49IImo1ZlUHdypwsQhbBNpNOx9WMwVpW4j33YIledgo337v
JY6pQrNPRqyUhBDfYhdvd8xYWm3eYSYlvinkwPFrHQtxU8A7mU6jKLKCDDg1r+l2XPY5uGRp+aF2
vjYO4FKdb6iR8kSWjFhpQTWqQAAseLf5NO6IsCzWThkzd6zIbwpqmftGywwLICPo/BCmFBVQnIoQ
WcuaG0+21W2W6i0hvNWe3l7vyxKvCw5i7U6u94q9bW+0/YyARzXMe4fo/QjHF0Z83YBzA0T7Ae7A
/DRib3ZTAYbcm2Murhz0V4enYKibHlU940WN86/4j+pZPoMPU0gmjPgwoaGGrLHyBi++r7xG8yMp
aHuDeC2dKazt2cG9IK9i7UoY+tKI3RxF4lCagTrxgmVsl2FxfLpQJqgXnqHWf8ALNk/vM2MYjHdg
U2EhJXTQnuBXABTCj1R7dEyMswhdquA2qPu6OLmpZaG/0EyIsBa2jwpEaSwornSqmzG6NMh1w0Cr
0Xecab+aN1YMOAHeYWp1N7aWaT/wh6PQXesdMelc29ih0uml3G1MWn5C5NO3w3JM+QrzAOZXCSe9
S6ZycDCrgl++y5MuOZmLJ+NDPaGxgQJLkt+Iss4p2aZ6HCCshSzF7di78offz+0XEY/2h8RNi+Lz
FKNC1pEgdKGrCIx9s7Tbo/ID+97DXCqIqHbrV1B0l+EZ2BsYSjrJBwCKbcg0qp661mhz0F2V3dc2
yRu+UWxys6kPb2/yl4xp83mJhWmfrIAfXpX1ef1rm6GnHOgIIU57StwdslK6QTK6a0FxYd+e26bY
p9Q8qkdDS1al1wRhHeiO8+L9MqTo9Bvb6Hvzq15r+ue3f9krjw4tRZhahI3Us7e1ZaCKQyelifvu
kmnfnBTreGgK3c9plF8Rhll2bw93CUggRuW0r3g3KtkIrpwvxNjF+tDXa+EJJ+uuCUF/VXWIxplO
mp2M5XDwSr2xblFVbatdwHMg0JtsSuMwTxJfY6BoDQ5m4wgqtplcOOntYsEdK4Qcn8Z4jp9G4N/2
lZ99uVU8qHO8lTQIKcLbm9qcF2STC1GzoPcQ00TK+2E8DGKa7lqJSsK/D8ZQ3En4EtNn3XZUJE9L
oswFWSCj826LuXF3nk7fK6HXdmWoy9uPJ44YeL3+KAW6m6iuLmOHomO97Be9nvam3zY/NCrTB7t0
Ma/uvao5TUSZB55MbI7bGqn1t/fDZSxL8R4I1dqMJ0ny1z//61x4cWDSNA+WvUNg/QtoifdpDhr0
OkTaejgC+/4IBtxpvCuvzsvhPjuQWEBRATXAxkHhhjlxPnCKsNEYdyhhiBmW2e2Q6PqjkEtRPDjV
vDrwCtnmRxNC2hRmEyFQWI91/skxCkg7eol9PD1fdJkL4riDU9Ar5n0HnhnmQ9vNYYkI34Bsn0LH
3o7XS5x59hSvZ+KDvlB9G6qlcuJoaGxg6m48OL9srfefG6GSYdeCyAP7WenzBzFnOtrl7tCC2+G3
/XGp5WM2HI/DGFKuTIobKb30yrVw8V1YHlaGhjjsay/YbngAkSn2t9myX2txuLo1VXsjemk0+2Ia
DC/sJw0rilG7StJdd9z2u4DPNi0UBZz1RTz/Lqp2YrJlW9/P5pTWt9jIr47iUFe0HfXs5FuD3TeO
jC52xeFg+9rz2/vx4qAzbxBnACVppKJuubmeigQOOAqyJHtlyRvnOzPMwNw4LD7lp7eHujh7NHeA
ZJo2uxCy3QVP1k6AKNWCJZZ1dVD5MH1JBY3pMHHnaZ+Kyb1XNtmACmCSBEhNH98e/0WdabPUIGFR
qkP3iCLNtuGQZTqJVNIae9SJYHhC0MA1ETxUd99guunvZnq59U7zY+dU4kquRfZUUzVFcSZPT1zw
CCKSPejzDX6ZcNh0hf0k1XYzx8XYjsdV083+qPHz/Z1Caq1HbibH/dozGn3X642p9n4zmW209E37
bsEU1oeuCi8pp1+NllyCyejOFJW8srVfmnnbedvAPXCKY/kp+p1vMWcyWmuIHWMf+MPU3upYx/2e
Lcw2Hoc0ocMwiwF7UcRqXWR462AxH/rEok4S6N6M6XWnvGMlhZ2snK7lNBMSxpHAruGfJb04eoAt
Vse6wPOB8p3/zqHFbkFZa9VepjDzofovqyCN788PVETd6ZjAYUtD31zi7Mq7cBmvMLbrIEfDAnm2
q28qwHC2aq7H3kQiptaWSKnM/zyOvfqPpeE6wp5UPeOyQA1PSe9ROKXRQmFJk282LKQIzm125bRc
tv/5ReAmqRKjQshu3VwMvpU0ua+zWy26eh+aelQ3C1e0ufPqPDiRqzW3Pa/0TlS99qEB0f6hw/H8
yvXw2t6BSM+xIW3mjtpifs0ynpQoRkQUPEMAOMRLCO+YoC/pCSMM0e7oa8e/Wg/dj8h2iuU01sIp
TmkPKjTUof+hLR+n/RP3GhoMVgeLO4JBLp7ePtsXUZ1FSoWwpYWwgu9dVNTNwc38qvHsvYEc5mMD
LSbi2Bofhm6pP5dlW/785/GQMvQIJYiOCOw2Rwom/ADGEnYn9tlxHSW2jO9yTSu+ecmYqtCrqSpd
iRwuHwqQtBSK1o9hAX/Y7tDGydJkLuw9pzWOpAyQMtCrQghc0WFM5LmiM5jHePPCLliulGpe2Y28
TihvUUuGjehuG/QwlGfY5L69H7GJvRdJgPVpprfCuJN5msV7q1L1SffhTBuT3d7m2aCndzYQ1isb
8pUPTdLMEqw9aVLHdZX+ip+6YmgdP3PsfTtAnOyhxf+Q5NAl0QXCLdGcgZu7chIvn0io8RQV6Jmg
xHUZwS94+9ld4uxn2l631PKGeteUQrsTbmYXVxKnV+ZHjdNZpSBXMMQL9/Wv+RWNSbt+rhjMHyhM
ywZ3LXxhH1RW/QYm0l6B9G+H81jMtQDHi+yvKlKb5Qw8wLhD1uHL61hITCL8eAtbRMmdMcXObQrW
7do23gZaLyMiVAdfYY03VlfSvz8ggidc5Y6u7Xk/3Hv48j3aBF3zXkfrBaK62UTSH65iSl/uqb/f
wHVYl7Y/rRl0GwGjnw87mnXszXni75HLxNNRT4P2UM7d/GwMQOPCNuit37Yea6hWtQ3FGfT8jNuA
5nAfyjgOVqKMoT+hAIIY3OhKS6fV3RQ3Nd4p7xHfnUnjawuXHSVV8qFLrfqjC2oAHU69GH5PCB5O
h7jBxCwc61T+6DN9+FqtbvKh7iyuR8Tt4lSC6IZeRrhyQxZpCMEfoW93f5aqxAcnGVLvMIE80W/R
l0bHue48ZCvGLP2eZsAMaJ+2aHnrsvHaKFATRfpGE8Qwvkzy0EdKfwQm4sDO8DU5/kgA+4u1jZ6M
uzXs4a8CEv+HXTLEUbUQYEdZQ0NeNVDQotTumz9FKsCy5NzmXShiNeegVXMmLoQW2zvQS9pTQOsX
gxDl5fc4siQLjht1fxPofOt9XthBRWPcyn+RJKCeUbPR4nAOXPE5JgRt9nFnok5qOMoYQhrc1O2m
wSoeND2D9gEJOIXRW5owczNZgTGUeMubaPlocnlE9ydfosHsRjIF29IwxaJUeS/4s/cxpg0wTc1R
S7DQrskl0irrFGlWZyEJA2ThMDbt+MeVPlEhgonyuaEj+6cfG7QGyXpxD6n6pHk2K6HQPJ1UdwfF
Mi53IFgmdF1yI/2Pm9Oodznu3kjXD3OggJ3HyMipyl5atEowNoxy4AVfvUE3klNeY0Mfm96EEKYB
ti0k5GnBlQp9FZ2zEXONnKbp64iQY1a4ByHYQ2sksRiNnmGI0IvmfOFltoCAjDRnIP5izxUGSbBQ
YzCHPrmxBsPFJS/QBFbV9Yj/CeK66veix7DUJ9jtdlhXWfkwgOVGPGzAOiWOnd8+0JEygl5ByQ16
/bzjZhzTe6q4xffcKTi5RjW5KhqKFDsVE9WMX41CWwH+wujdd02Q/2ThICE7GiIIVx7BV+4r739N
mbWPRU/z/BgvNiUR5bgonmlLs8uSAAahbOTORwbzXhZqvNIxsPn7NtcGzRfyQpRmiQ63t5WD75ml
lXp6iIHg5rQKnPG+ber4H9lj3E40QRDwhPWz1gc24YRPZXpxyz45WPRM8ZlJivgd/VWvi1xv7I9j
XuSfhOFe61i/spqQh4mcCLdBHG8DbuQzNArFWXrox6Te68linBC5sR5JQeWjGafOtc93gfNbJwrI
3XdA+dH02JJdPKtTdWJbMQg705M/h2Xuv5HutwJ1AS0P7nzsLfDfqZH9EtDNn/sxhpGqG2gFRH0X
x+UXT7pgqioqxY9FDcft5CC10EUo8QTOzkyk1kayN4zPBrZbfSRpXvzKaO82h7qdQVkoGp5o52RQ
hsM4Q2Q0VHVh3Wn4c44hyrjqHcUoW4RBbFr1wVeOfp8W7bgqMpQ22vyQRzSgV1W9AvTZEVUVjw0w
KgAznHXdwFIhL63Pg2aSK6RlP3x1C6zCwqbTPG1H46KlO6GPfU/PISlMRGoTu4ty1bYfB0ctw3FG
qWg5wPg1kOtQrfGzbTwU/ebS5ErOVe6BcoqtDO8puzMmwr7a495JkIsQBdAZPBxSt0b01KwfYyOZ
x52OjQ7KAXW15HvqrJM6cjqD3yKgDBsuDiXXaEmC4pfSy/qhbAN9OL0dK5uXTz6hIwR1rkDSUAL0
80Prdc4cG5hoHhYrxTBV1RMy5L6rofrtIIhQOqUZ4UOiHYa0MW7kMmiYOhXxFJUNVqyk1ZO+sIBZ
/6euLQXJsZ2QuibjqvpMfbRi27sLfKFIwPUm281q8TGGSqwIsZs6Eq49P6I0V6sd0tb/zVozHN6e
30XbCUlROjk+1xH8LSL09RL5K2Yb1q5qPgXVATmRGUgfntQg7tORck42mm1AZyymwkFVrv1Pn5M5
JU5X1S8Iaom3s+VUPWVdhiyBahv/1LYriD71/QXhI2yQtCs36CsfYzUbAhCy0houoDFOgYm5Fbft
AVSCETUdbIIM8PqPocy+jqn9zCT1T28v0AsL9fwWJbREgg7NFgrhVIDOF6jxEVQZWtEedJcSVmg1
eL7ORac3+zaXFA9Farh1ZFILq/Z4sWHP7mjVrHa12UsnksrsRIhQefkJBFyNFuLUu/E7txvd4xTP
hGwc7xzkslf6nzPYDNXOnY2upQjjAmvwAc0+ZZBZ+gdLBQu91bkRO4lE0/JhaFIre2emloKRaHvg
2tMMSmCFBQechrhApAnDy2RInK8OIMIM+nAwq9vCLNsfCz1yhJ+Tnq6h5/c0m/QxLY2dnyf1Y6bN
/c9qGRM2NaxVhEZyo/8EQ9YujzVL/MEt+UaHwCgqvJhk7X0lAZnGWwcoJqo5YEK+DdNIWd/Lp+wh
sMFfEyJU9X8iTXWaWzySSHAnCg/FjvNN6zbWjkjcYZalTUua7xqvHBpULoEcRkQW43M7G/O0w3du
EDeGwIkJ6k6J6EzSBeXnfkHD5zgBd+3C3uAu3F3ZAXzg8w0AlwvxP9dCf5fey+bZThGqd5fRLw+2
O3rHqbeQPunrXds5tDM8Ud31XtpfOZYvsJDzQdl1NBZA19D2Ilc833WiWiy/H4P8YOVmiqFtYlpk
Gbotw9jtgFCOc+ehnTOWJ0dxhNFucZ3PDeDY+mim7myhO92Z3/sSZ4f70RJmhV81nwDoFqE+WdnY
OA9wRgsEqvWKeMdSiBqHZlFV04FrdCSk1uO6eReMSf+AJ4KadiVNoAAtdFejupto3p9elNpTFQj3
t+VWKFO+veyX7zuaosjtELtQwPG3Ra0ZxqdX26o4OHNT36oFwbc8oaRd4yl+pNKYXMmU13O8WXGq
VQBI4DJAn9gWGsepFOPYrgJbVZoa6BwZtXwIynI5vj2vbUbOhUu0Qs2cwahJbdWq8diclpqn4TCi
p/SQe6JBV1TId0qY6srOfWUoOtTWChuhXwSp9HwTAXClXujM5UEC5TwiuQgWXrr+E0Uh7Qr55IWb
ulk+jshaVaIJQVN8EwXGZgJ51c+yQ18JpzpopOMYQwPTPCXgAILHaZz9P7Eh45vBGdTveeDBHoYe
YL6fDy6JXYnyaZTrjtLDArujU9C6XfkY5/6C05XTW09BUQ7ESgPwuB0bR6S3fd8JRAs0I7nhbDr/
jWYwQPUzBjSCqDENXzoH/x9A6AsNH0WPuo90RwpMS6XlwgajMIsNnXvVGeNy67qco5dGLRBOmoLn
695pDSDctmcVdG2uo3EKhuBj7GnanVYKknLNH6drLOUL/WsKh2sP8kXRBgDJFgSVVaWhy2mqD7lW
BEEoe8c8ylw6d3jm6reQqJ1TlTV1iO7Y8MfWEqUi4WciCqzaOQV4OIQO0p8Pol7MAfndVUY8qErg
0oY+1KEpcbh/+yBcPubcqAgFAPIEQ0EQf75K3FsEU8DyVliYfkBbFdiSBP/o9GYRCZQ1j5iqiSun
/PJIBIhJrO4RxvrvFlwbt35R8cSIA4wNkYeIGjqfa68EJtZSA3x7gmtoeH4koF5CTwIe5nOJbyUM
bdiF6ArJ5rAsbbCXMLOCpjxA8nf2o6qCxwZJvQjShv7t7XEv5kh3mJmh5OMYpEBbCQjlcou1aDgd
hPI/U3PAIN23CxtvMav78PZQFzudoegDO56LdjkX7+bUa/4MoWw22sOSquKPVUn7SIGp+gkggIqN
lyxXUtqLUi5QL4TnaIKZqFsEBGbnm8bmivaFbNpDj0boxzSupIMtCdTBVnYTFvEG1Is07flzHpBb
eqL1AXU1/8pt99rPcIg/8dAAfEYAven24LvbImKQigMsB+0Xhut+BBDD3SsHKhh1s8m+wy5Us+Aa
+mU46ECklF+3V+73y9WnFUlAAh7QJ0fZQsYU3Sh9cZbhoJeGehhEsOxYPP/GKJNJ51dgZXXlUb7Y
0mxncvdV6YEXks19vvzGCH8mzjLk9/BuOpUmxU5oNfmxSublwQkqDFYGlK7pH5ZXqgyXmxpxIzq9
wH+IwYEkn488DpYtFqS0Dpk7FAZcOqyBG4fgloAoj69M8+JqYpqrWjxnhw1Hqfd8MM6spmAay4Mv
LesHwAPjJCVu1p1tTrsA7ubNDIn6yqCvzhB0J1p4oG6I/M4HFaNFDx+DrINPArXTTXj7XRuYp7It
+n+9BZkfz1NAI4eSI+Dd86FqDAirxAzkwdJTNxyG8QfafONXW3rJP/a2PJo9yMutktYewdxWQwVy
Slm1E5bSbap5twrn5fdQ5H+meer3IPdIPN6+kC43KICl9RXkxqWf5m4uJJjEGmzPnp6ONpW/vLhI
I2+JfTf0HZrToTlXloDDJlCVV47/8e3BL88jlF8ocjpB0Cpst4m30lwGPShEQlaj9I8px55ryQzu
Pb2K7yFP/h+G49QbkG5XNNgWFUO9Aq8toyoPi1zsB3uRKpw7GmtO4hXfJmQI9m9P7/JUULXjMwKM
ewlhN7tmjfDGtHWZnoR94w7ufKvXQ7zrhqENDWlod/VsXcNXvTYoidCKbgGlAOHofKtWhB8zUETe
zUG5B1UH/hGpm3kf0JE4SLsp7912TK7M9PIoWrgRIZnhAW0HjLs5iq2nAr+1ZQlWyCzeaa2PfAjb
ahfQTrlyh782P+RNSPVcCmig7M7nlwjPnMiWy8M0G+N9XZCFxWWFzmpa+T/RVJqAVF4VV75ADIDl
A6NANksLmDb9FskFNshbtMXB2zmZmvfJqqd9XFb/eaBR5g06gXgqoGVKKwPdsYeszIewrQLnp4/V
UbSgY/7j7a11eWzBtVFiWZXloBOshpB/V6GAdyW4JLOVg0pvnmoFOXWwyAQAuiNZ5ct070lL2wWN
8P/5U7PwSGAa0BfY2MFmU6ekKL7CDuSgt0XxZZTUURyzGW6yzL/mGnTBsfICSDzwMsiQKCCzr85n
6fTY85FWenhNecGJNMh7pIu0PK0i3qdydCwR5s3gH6bcgi/ixDCeCqP8Utb6NVjNxU3FL2EPBKuG
ClC+7TuOWJDXVs6IA7wOPKgx50803rP3SiZ4WFW2c+Xxvvi8AWS2laMIMoYocQsHKfPamhLLnbGG
m7sPAEfumwC8gSa79g7VgvjJbgbxc/BM7fT2vrqcJ0hjCikmaRj9WmdzkFlsvJLyRT90Q+PQ7Sf/
sZF5fucVyY+iNq8BZl8bzgBUQaDiU7jZNsAzVGDNJm+NQ4/WXNjASj5i0UGDaqK0Og6t9uvt6b2y
o0gzWVvw+DR53G0OlQX4AbvaYhx0yjBPdjDl7wZ8g49NShQcqnLswjhwSY/zonrOnVonTM28/WKX
6uvbP+VF2eYs26HrYYNsAFayph7bi7qp+Jm0UBe4PpWu3iW5kDIcZ14Jmh9jkpwa8Kv9k97mxjO0
EbByweSk047sq7eRba79A55Nqr2nUdgTM5fW8sX0uAr2XWwZS6h1+uRE+Ml0ALIVjJxQ1p3bRzVK
vhUq0TEmVHUCl+tfI4q1m7OSnFhk8o2tuCaaMX3pyMk4NCDPFeAqz/uMJ2XzlNneGmaU+T5DlmtX
uvM14Mp6H/y9pFiOwFIn0qZ3B3xmS0nElzkYcLBaomKyzChpfPc2b8fmCoxi+wKto6ySc3w90FIX
H25GycAWqb5EtWEuv3Iv+17PbvnYZ4H2QGeINm4qrmkFXTxA/xuUngM0KShkW637ybchJ4z2EiVE
8x1Nw9ECLep3u9lOzE+GQG6tbCFHRmDXso9NH/jhEqj6EdtecRTZ2F25KF5dBEIo4m/eYGSlzq9m
e3ZRrwoyHQRFzb3rvVjjsl4KBIWPDEU1WscOeMuVzXVBbGQdqJUjB0/MSkbrbsIbp4oFHdl+iTTs
JcPYqoKjJorgU203ye+8A8yRt4ghyFGfj7CAa8rwXXJTmmSZiBSpR0Bp3SGIwRXbXl2dUFsEPFb1
5fOcYLaRlH565b28EMJdf/GL+RvXNM/11kEsb+SMGjywQmH33r1r0SZPkPNDZk1LoJ+4woOZUQY6
Mg7pdBB24e5wdvX2nplrnwB5EuD0+bXy4wVTYf1VK/QRpB9XEBfi+fczNNTh6sRc0Yz99N0s5Yhf
ixqDL9PS+LdNFmv6DsFWI9ml2kBF0UYJRgurVh9uZqqh9D9J17Fg0jX9nYYi4ZfWzawnKoTZGNYO
QJDD29flNsJcfy9Hm1yPJJoIfvPdR/i2dT8WCqRfJp8QBs9uB5xUdoPrXgtmL4oVL2PB1UIlYOUp
vHzRv1p8U+kStZWARrIi877w8mvvNQ1YVlKOw88u0e0Q0FbO9m6zvdI8eVgGt43+fb6kmyuAaQ05
tpQaN5FcXD2avY21/E7rFHhLbASfjF7aV73e1iLE5tpcAyxqX+tTBF3gfC8IUmeI0Fyb1jLQX5Mq
jTTqCifwCRh34WaEv0JTeDecNvNYAQkOi3lWXdha8fT+7WlvAwKWfpVEW5lyIPAuAoIxQJyySbol
qujERCLvl12S2/WtrkuFAOZiXckmXphn27kbtC/ItKFJgFc4n7uG3ljMeAsWGnF3Y04gvh+dZpY0
3GCHDqEvY6CHpSaJ9Yd6yN0oAVz/Y3DgFob2ag+4L6xcoEkSa+rnmGtIp9RDihqpZy3aceamwWRM
2OI7Ntj2+6ScK/ZL0vY3jts705Vb+bXlA0zIvqWSybW8yeYTJQMH0SBqerIqaTwX2rskqTQuHLky
XWP78e3P9corQEkaJAsER4KpbbiIqn+e5E2jIjfu5sgo02KvzR5GGl1XIWqufRuSPL8yx4ubgAIM
kakLuoBAHFmh8y/WLQlgMRR9sBa0/btxqaAF+kWC+Ix5zZj1YnrrUGtV2KFNQ+q3iYa7ZJmWWPMZ
ypTaPdYe0zGrawWbzXHRY2vc/dLI/sqavjo/8irA4Dx0kIfO5xdjH21bBZ5pdJK7H0BI0p0UOnq6
qyT625/vIl5ifmjqrRBUUPh8xvOhRM72nxHS2nmN2zznEE4iNwMpd+3RfnUcm42ylnlWqc/zcVoM
gFDbhdBZxfFySzWEwkvw/zg7sx23jWANPxEB7sstSUkjzYy38RL7hojjmPu+8+nP13MOcCyKEDFB
ECSAkbS62V1dXfUvLKyfLnHwWQvSwkMcpfphDvnwPlJm4Gy4qHmFmSObEnSW8Q8ZsX5MEWzZWYGb
A4MVO1QpcNaUErilV2lMo9ajGuBoQ/lQc154/00HyDgz/M/ZOQ2IIu3U4zc+Luhi28QySKfRuGYe
DXg0mTFWon5dWtYRKARAEGx6vHBx9j7u1tTYtK/T44iuo3oaJzOoBc4JjtxA5ROAnG0YVV5Xttmp
mhVpZym3psZTXUiCwG8Hen/9kSGTpZkBs8LvaUy+RDnmdoVV1Y+9Ze9VfkUYuwrafDW0V5gTDACa
wququk3HXtYXMIGI3syxPyZ1jkz5pP3ksGhPLT4t7xC8GqRjLRnJQU67zr9/cMTBX/8ApknIg1sI
umYVGMpODqygwBjdtOrpGfyV9L5o8vpBeHi+W+YpvowowEU0BKf8eH/o28yNyVOBUURFiuO01hPi
WVt2igmTdUy6sjyYep8MJxgleGeTdAcPtcyz60JRgtZuhPyTdQr0fMR1GUyu/jtdivpoKcj0P9dL
pn+pZ2qzbrsg0x+izojkKaSgnYi9EUavfvHqc4V5IYUNz3wf25n2xTLn4Qz7LYELq4PYQZT6ZdDJ
yu+v09agdJo4aLwW2JTiePyRxJlWMiU8gEt/cIL499w0SHIpKSo8eTu+B3fXH0MgDIf7g94+0/g4
bEsaywRViDyreILEA1VBKS/9qFac6HvsoN1KahAGxWlZFMiVQQLo0q+aQT9nUZv+aBejiw8w36fp
w9IEqGHZ0NVe7v+sre3KGpDeiMcTdIPrtSizBMRpRE4zjLl1xNRvOtgDcoRqqqkfU0zRga7Xen60
q2zPincrCgGPID3A5Y/behX6lSSWqZ1kFY5hWoe+oYzgDKtvfLWpf+MHW//95qkKE3U+uo3Iyg1a
pMbgK4uARfttWqt+a+sJmsJl4GHNKR/yKfpVylryF2qNez4CGxOlj4HgD2UHITmyCn/I7cSJQTHW
z0P89xS9y899lva+Kkn6KVR2s/aNO9Xk+hY5AhQh/rr+pqOl10EZhCzsaKbqsbeNIjojvbIroyK+
0CrWIR1BxiV6psAOVgNVKMUE9kgvNtAEvmyZE/M09EH7NDbtiITNJJ1qqUq9IKKN6o5F3z2bU48K
QBHmpktlInJHRU0+3v/OG8cbNIR4EvIP9vTqzZLMDvJ6vYLsITSAd73apZ4EcOKhaIL2E+g67alJ
yi/3x9xaclIASGWiucIdt1ryJc3UQo55Goz41WRhZj5bUlTv9MpvNhKAINwo6DJSn2SQ1ShxQk1O
otnCShexBz4SN9ighLA69fKlBze0c5dtjUdUEHL9mClQ2LqelVWprSoPlu2V+KeL0qNzokFpPst2
UXt1PO4ihMWnudpQTFDw99hTgFJBHl0PuNAzsNRJZUBVgmsjZZH1D4iPKTy0eL/GfoVYw3vQSNiU
GkuF6rIaouAVwZNQkeaOW+jDgEBOSak22kHCTNYzM2LM0Yj7qDhOjh3Pbq0hQe3OlRyB5hvl4YSP
aeu4UmhVe+oXNzuR6fAWQawDjoKir2v1Gur5RVHltmcbEqQ0FdgqMjpQEQ/FXKknBRHKo2a8WfUO
+SiN/IP6AA0gwtUq3sh0umZkL22PGxxFo3oy8R3rCm3xgYc5/tTODhWvas+7/OYMiGGRvTNIBgDZ
r8NOPssIfxsMqwujsQc7sTCfwH8+3FPE3hoIxQ4KfTiAcamubtJK4iVdS7kDSRlwuN6Z46eyNPKv
94/01uanwyIMnYlvLOj1XhzNUpOzeQZ9r1rdJ2XENq3ssxI1iFg+dzXyVPfHu0mS6ZoJDj4bn14S
Xczr8ZqoH+CH5bCuipS6X1+05VOHZLHilmrZ/Lw/2MbOJIiwdq+701lLbYxwdOIk5fIzwBE+K9r8
e9HGxNWrtD87RZY/ZWzenVxvY0GFgjk+noBseFWtoteMhhkvDcPxSnuA0jbVJujEieCMs+bPZVB3
8fgb0YR7XvRlaTsI3ub1ik5GWi0lcApvQeMJiHie41zBS7nuc54+KdL1YSZFh66hMD81Vg2Jd3FO
5tgMD6gV7il+bE6fLEv8HKL3GpOCxFBQ9moUCBBFf8oHMqtRFFjzyPqLxDo+3v/CN4kd20nkVjZ0
CxVCp9hufyS5FqYd2RIRSqUiMNQLSa/1LnXG4SmB1ftz0Rf5oW41G58Rpdd2xt7aXVAgdcxgRRqy
Tip1okw3WBBXkgBbYwPd5Kc6hidX5E370ufJ+Anz30l378/4tS22uj2IeBALyLNAtcmruNdSycfX
LAu8ogmN+RHVmLT/DpAeYey+lKa29GC3zsgK2E720cbVb/DGQen+kZYWo9xWl6wJ2h8kypNtCetE
dQrsT0Ggjo0X8xTBqyWi7ew6XdjVHjYqTu6ztrDw6mCK1J9LLkefkwErCsp8JiLR+mAiiasj3HOo
zBK1XgRvneIxlaYmg6AZRtI5bKRGe0SWbHgoYrkc3abN8y9mYKDaPWt2kO00qG5fIaI3LxokQDLw
c30Fy/+xLWY5iNsymdCVamYTeQ0EFX+bQZlfapC1fqsu+Q90aFDd6p3qrCxJ6yaVM75kEi0SNwvn
as/lY+NY0MuHUU2OgQDJDfKmt1EAaSfVi4Oi/7bUoykux2R4TBAfFjLIYbhTaLkpEVBq+j9MMSki
3OPrk1EXVV2OTkLGMLW61y90VYFzK6c5B/joDlJHyTepaliUZCINxbYY5uv9rboxaZ4CZKdkzTg1
r83NQRNIFPIa1Rvn0YJ80xUtrrWZ7ByQku7fSWiA5G+tHWIryXRRexNdQiAL17Mu8U2hvVtpXpmU
y9Oo17mLb0UGq7Nfzm+dHbB16r4MglPbjYuBGqk9Lw4ajlky8t6Ri/lo9cnPxE7ig6okb9WoIqBC
kCfW4dGpk6iuwrwpjbIW87cHiBMhhmmITpWdlV9nherz/Znd3tE8p0hQ/xeqirPg9SLOg9qEZWWq
mM5YTupOZdz/7PvCtI60i6D03B/tdqMyGjooNOK4Lugsr0az5lgZ80gjfUztRzvFcNiFpzTHboos
62mJI6f1u1SCxqukVflTzUZp79a6zbUErBypc7ov+HWuHzZOo1t9qI+gb6tGflyyRXth1/Q7M709
DyCekaIDBQy/AiHK65mOBvajVQZVL5lK5KPMOdD8VINiXFAD+rI4RN37S3uD9hCbRmgeaKJhCEVl
NaLc1MhaxTnknsqxy6Myqf2h61v7YqDQ/gEcAQyqzExzr86H+ltA2wEphCL4Hma1+uH+b9naVBAG
UVWhc8ajbrV/27kb6mmEg9WZEU6KZR49xJ0pn4RXws46bwyloPHES92EgEW6eb3O06xpkgVFxAsS
JXuvJ/YLT+TgqQ2nz/fndNvahodASKfagh4CndJVkMWUDVekpNE9a2qKTxS+qs8BCVCFxaBdNa5R
lPH0kNZhO7lT3Fg4ibcQilx1se2U9k1dmq5hwoP1lBr6/NuPsXBDJTmkKK3S4LteBluV5DYbgJRn
NrUZr6/64AFRiHxE0kEt/Z2lEHntdVoiNhmvBOAQuPjc1CMMxEq6tte8HAMRDYGGSukX/JiUJfpk
p1A3vDQJm+9T5lCHR+ln/De3aQouOv+dJ+tjGe5tfvGZ17+Izy+EoOEY8nWu5y+uHjlvEhm7uyg7
oGyg/erxxDjiZCT908FTbmE55Lg4AEaIsaYo5OO8dO3OwmyEN1D1RGzePSAO1oqIUbEIccgQHaAq
mA6tM6v+jGLDr4ln5HkpqqR2Q0eKI9KOIftOi3TvSrwRNSIIiEwINB3ATfjeq00ao70pBVYue0GR
jRdZ75LHLJGbLwZexBeqk3hg5VPpRfVCCphJofpjkOXyIZvi4VQ0bfYC4qb8MZZydjFKI/n3/sbZ
CL1o17NNqXnwLFwDC20didK8TGXPrDB/0lAKRyWkMaMdBdZbTIPQ5QQtwlsXeiSUgOvdMNtBWc8h
jmBVrZpo7Y0gFpoOjoUbTlUNm1SfPle83FShACG/TxYId4i0hjup6cYdQHcI9y6hFirqtNc/YzT1
wbLiRiYZy6PPahrX33Q1jr9CXTYfJ3CkO6dAJDyrQwD1QmhEcetwza5uVwV9G6eysQwxUBh4X9hW
eOjHLL+ozlidO60BP0XT8Xz/m25uOQhlnD4wlGj7iF/1R/49Mptq4cXkmdx4f4um1KUas/lzo8f5
wxQnRQZxNwh+m+bc/JULFSsg9sJ0hfe5/E4PJxMZxVDOvSW1u49jXmKMdP8nbq4LxTdqEaYADIht
+ccvLBd6P1wdircUTXRWW/Q4tSqILrDW0OiDc11/tPSl2dnsW1+fHUgvCvg2kXJVHIhTpx/TIle8
QS1DLGHrOf5IwoPXx5Sbce2pw4BUzP2Zbh0w4ICCvWHy+Hhtp/0xU6m15EqvZ8WTZ315wSfuK96X
4/f7g2xcueTB/z/IKsakmD9UE50ob25gNflwzBYE+JywyBGx7Kb/soygV/Fpo/dJ8fH64wVLw81f
4CyFQqyWH3gJ9uOBQzB7+ljT8GqjPX188fvXx0hIkVkGORAJopj/n4u46IpUVDEpcazm56rHEHFK
W+PYY6RzxpnoF3WP6lIAvn54+8JCoYBRRJUDlMJqYKdLltRq0S4ArgspU9MN9EWb4R2ctnZno2zO
kcPAJSWcINfanAmwBckk/HutE07NdyVXgvFpSvCEptVbaMhVofZ0DDXcpDxVmcK3GkKLe4pDQcDg
VIL7WO2hpIyzMbJ5saqIUh3DGUmERl6KDzWCKIf7q7qVuDFDgA/AS7gR1op2FY2sEn8l1VtMc5oe
caYdp/cIq42hhzACi4zNOJjiQk4b6XmIR717zLNZlT5kHdIeblcpjXW0uqj/GskEtZ3gtBUmUO2l
f0p3m6f7KkwEJjbJISqdnhrC7qqUGD+PJWqfcBX6Bfts2Xk0b8VCwbRClAe3XgSsrzd31wMAMSZq
WOhSQzvMta8D9msPQZ9lJ3usLT/Qo25nX289TSgS0vzgI/DQdFZzLCwj1gaFsFQsTV98s9MpuuiN
U08HvJ0yGsJ5WdO5XKTe7eNC0i5jm46FK0XgBV2eylG5tyc2AiUvUdCOPOl5/q7JWMAAlJKdJ3uR
NJXSSQ4NpTuCM67Tv3hpLOUpjHjb+F2lLeMpCmP4aKT2CcszZPpfiZKrA49zgMquPGHEA/JcCfc2
7tZvFDtWeKjAw1nTSDtVynkutzJ1vFqhZhOoxyyz5+P94yGCyira8X9HkhTRAczZX5H7f0Q7+p39
gAs7Dpw8K85TuRhf877/KCe1dHrrSARVdoDoy+PTtL6GHSdomi6sTHj8Y36KQxtFDirlfyf1ULzc
H+p2lzMU7Sk+oxhxfQ9GRRxqrdaaXm7JiBvHknxkM+GWIMEAmCVlPE7GPO2s5Oag4PREtw8421rk
oF50C84i9nBcSR0FDJNKPDUA++ggNP0U5/p0dmpZ3Ynkt/FDtD1UQgE1NvDN4lf98f0yLGQ0tbYw
pYuhg3L/oo0yycYJ4Z38ZJVY2d1f2o3kGl4oLXgB11NEa+d6QJSkxj6lwOM187x8ifKK7jfQq+wF
+m97AMobPCuI7x2SRtWeg8maP7flvHdV3lh7CCQfBXFhmyOqgOuHToTp44hcnEl2VSlWiu6VUJEK
k2lAfAWide0qaqddwt6afnRlpL7PFqG0ZQQQfFw1MevfcmnaP4wiqTp0wsf6G0oGaF5GxjSXbjtI
06+6tmvn6GS6fYl1o9EucD2kL/dXUyzW9eljGpRMWU4grDf9aCWa9U5DB8uzlHqUT2auxDbGfWpJ
UT7CFA/I9TQde0JYekh7LS69khqFvpPD30YaCgc0HyltoKSMpsr1J21Us5UDDfKemjQwGo0k/tgi
v7GzU28jjXgZQzEXUDYKFatRFrwhK2mxdU+eRqX8VA9VJvm6cF2uFh7UO5fO5mhUwXh2CdEWY7VN
sR3t09B0dE+r+kq75KaiF8+LiiyRZ5ktkoH3P+TWcBSh0B5AUVWIwF0v4SJPgm2FucfSxfYP006K
Qx9E8V+lil/1/aE2vhagCWGfDHOaOLoqeXXYvQnPCYtXdBP9oyCr97UK4508YSOsMAgrh247jxdt
FVaAAttgHBlkkStJwyGhTI8U9SKYNlOzmOcccYcdE4+tyHI15iopdFTgIPZQWJhmQGaaZKyS0A6a
jh3c909UNsOXZVbsBFvIcTolUyQ/Du00fru/uhsf8upHrPaNETSLPsycyBndyIMl8N5jHDUfbQAc
b9+idDQhyoDIZ8ussSEg+dqcmqLtQSShczKw6BdpqQlQ0rTsFQc2kjCQPNSFRMojHoir1a1oG1ZO
VtmeIg2ZdqqiTPugG+2inRwlr1PfiVVUXs0uXcYHqxmbr+GcOguOMOF4Bu8a5DtNq62FpjbMLmai
dI5WOwz3QL2hR802TlvzF2TM/G8e8NPgJpo67j2MtwbjrPAKB0xLjWQ12EALv4DjwGAZ0jFNWNuf
yR+aB9We+x0669ZQeOExDA9TLqfVOuthHCeDklieMluS4iM1YI9uHTXh7EeF6vx1f7u+1rJWNwgf
kysEOQ8orOtlzEvqHbbDQbVDVce5dBz7zqu7uI9dNcvUl3iJZ6rQJkHdheFSnIZGowJTAJDMuiH6
6ES6err/m7ZWAG9GsknIBNCuRGz5IyVZUDAMIwR5Idbo/Zc8bAavoqcOa9pQdobaioUoS7HUbGnd
WbOXbCT944xSqBcnY/Mjocp+qZA5i3aiu9geq0Wm+C+6rLwjwbqutk9gzThMFgBkIsPAMhvHY/kX
0rsoEXWSprmNlMs/Euy6dyL9RnaAtCDoBR5qorS2ulT0UptzkgHbGyvdLlByiOpjRHapH/GtW0J3
ns18OahyFX7uminDg3vsLGXnR2ylWsQMBwIdVGnBk77+nI5t51Wg1Y4X2E5nX+ZBUha/sYDyuqDX
pE+RlOexN5lWiOsyAJXQLW0lpvU+KsM7eVyWf+csK78DgWUBe1PBylnvLSt0Mc/VWs+WW9RYrTmp
zlIdjaBXtArnXLsbu+TtR9MgbRW6OMK0ct0lKbqwUZUePFflzFg2OSMWEZm8/GpJd7++9QzgOMJI
IDfodJJVXS9aO2pTOQRd5NMp6J6sGGkY9AyzA+5wxc7mvL2qGcomqMFlR1Fl/QJQOiut5rCJfGPo
61NqClVlWytO6YzRMICNPSzM7fGGlitSboqmYL/XOByJl5UDMFbyqgAee1dknV8ZlfFk98ke4Ol2
KGGNKQxneTEiiSCO/x+RpF7iIms72BuSphaUjVMufypV77Sqc968NxiKggBcefGaWoPVnGmwMS2b
6JGWoFuaqu/dZMH6obW18vjWvcFQYiDWENzGGjcfDFqNhgjeuWZgBseM4oeHjp18UCtEx+4Pdbs3
EJt7fQJDR6Inol0vYNLDd0yiVPJUNUPsLnGM+RBLwQx6yXqfy/rv+8PdxkmGE5uCXqkNyVK9Hi6k
0DYDlA544pcBUg6I+GE3l80/pzJ/P4dtvtNovhGo5cUrY3hGnkptH47RKjbJKB+jYwbEcEmJYS4t
HTRLE6R/88e0kDvRlYwg/8Jfa5ze7TpD/m4jxhq7uZyo/yZWmTw7bWPUcKBw7XlHM2NUT+ihYdnj
LmWNL879BdrIcbmPefGBCBDtynVXICCD7WnFSN4UlOaLidHIS0rj2K17zAr5eYMfOlb5YCbaRUU7
+TmMES69/xtubxVBGkCLiCuT9/MayxbNxqhT1kKkeDQxrSwFZj2q1WPS5CX1t0o9W1WQHFDlTtAl
glN1f/iNhpFISbhFhSk5j6XVZWpFTjECQEXAP+WecB1IOl6CZP4vVZOwg0C7tXVzmJbfo1lpPkX6
Eh+pJQ+/8BtowL1r/cmIFOdYZsMQHBIHk737P3BrE4P2pfZP+BbUiutN/FoLTGSL+FY79kFPg5QH
iRJhYxT1J4QmZl9p82ZnUPE/vc4w6NopKIjzWTiw615hFrcNVuJIJfO8M74FVVlyJTaDr1ZW58+U
JM99HM9eIg3RDgR/K8YK9Qrka2mR3Ti11nCCQYpmyMgqCtoGiWr5Th7YF80o9qo2GysreuPkxuhv
id13vbJSpMbFrLOycJ1JD60xXYCKSZruKcoU+Pjkpj79v722/NahY1jSQ2iZFv9c7TiMnGP+5sYK
VWu2v8dV2fm0Sntf7mc5OWRqFv5GUccJjqOOWhUUccNxo6nYk3PaWGp+B+JjHDoqBWsK6oLADbRR
iKczfomhZ9gDuH10HvtTqgx7WKuN0A8SAEUuGjy0A9cXWtlaStD3eeg7WW+h+6CW0acwlMvZXbIp
uOitYey8RbamJ+IaB1vAZNdNnaFU5bpsiP61MwLIkbLyr1wGGYxmRfft/hndHEoYn3C3iRxrdUYp
JPehA/zGk3Rezplu5Q9JG+PVMSEZ+h+GogEppLAE0Hl1pwXtWCGApQVeOCUOCqk66hp5HhaRKyXm
3n29NS/aQNjaI4TEKoo//yPhgene5djHBp6uh0PvF84oNyfEl7FRzO28G3Zi8dZw3J5oL9EDUNkr
18OlWs0XG6XAU/F6e47MMfXKDCVyUnMt3FnHrbsak0a+FW99YLHreydWkefp25jkQB+q5jEw4vZF
j9Pkm1Ypxe8lSOsW7Z5afxfLsSUfedEkHya9MPAoG5fpnx6zg4B4GE7IqpPIYCdjaun7Hjn6X/e/
uCKmvQrGtIUQvkeIiztAX1XYoJjMEYok4ujkFeIGmQ1BWwqq7pDUlv6J7LFX3HCJqvdVLUezP6PN
eJB6NI3joO3fGTF6l2BKgIpKfa2NOx9t4/4WL37xIAMbSsJ//dHCFu2zYjZIH0NLAmWUWk+wLxy3
kUftQO1V97Vywv+5HlrDzVooK/eXZyOwQMVFjo1zzvqsSQhhnI+OnoAmxEO0Pza9NIC752oMpukd
pJW9KtnmcEKrAwYgjMP186YxZorGDkETC+OLamSFh2k4aVKbjSdlkg/3J7dRJqMYJwbCygMM7voi
zhdZbUcZi8Sk6+JjQ/HuAOMiOjsT5gW1llYFNghG/3kZsupbaDnFOWoH89wMi7XzItnYhSA6EQim
Ng/c8AbV3apDjxi15GmDulyEIS5qtXr7cH/CG7uJ2gLhmuSZ47mWKyD/kZwwUCO/x9/xIV2i8IOU
jM6FR33l5eAVjx1Hx507dMRipX+raQMJPJKcZD3ilqI3v9rMhSb1tjYD+cEdUTnm+HVgOa2gM9dE
um/UhuzaqI/snKCNsAeHjGb7K0iOaV+foE6ZhLYPL+ZaCawD0NTUx0jPOgTjftS7RSZyc8DfF+R9
Tsu6QtUQuh1OYuQrS7PEHqAT86tej9Ol0eXooDrp9KRP8eIiWUw1YkwhVXRhvCf9sDFjCg3o14PN
B6K/Lv7GrVOj42eGfryMyqkrSSqp12Q/e5K1vTgv3pSr6KkLgQ2wMwAN5LWydYxFlAWcIEJmIivP
FU3sz40pdaciTrOHIW/rv7K0c8R9WmBdDq33rDcVPJXMCP7ua4jSUwfZZefRsxFFYNIIkIX4SdTw
rj95A8JC1xLQG5IT/9ZaYC1aGNkHMx+SU+m0006M3Fpv3ji8TakEw0lZlX+WWgd/Wal4tkwFfecR
WxLis0j6Ivqy/2FuVFqBfFFupjO0GoxSbouSfM9gZSvzep2cJydL7HNZGAr+M1q37Ay4dUFSjwHe
btBgIzat0i9rVLN4QdzDXypZPQ2dZp0siLV+YAQnfIneA8WF+e4ojdsq+nyqcCV93zaD4reIs10S
DQXLIayCw/1QtrXovGOgS9FMJQtdXdsJDquznWqxX8olOpm59KnX4Yy3fRDufF4xv/UWR7eY/AzH
GZDz4gj8kaZRyJQXyyCAUAZ/b0Zd/rPDAdjVrLJ7cgrF/GhY8P8dS8p2Ch4bU6RdQtENghFffH2O
A8nUgyAoQl8qEMabpoWEtI3h4WvDf8gNgbiAjqGUI7jZq9UE7+T0XVWHfjkUy8nAuf3RjKBMpW2x
JyewcdNRDdM4lq/9xnXDYA5Q5c/FrOxQCZ61KNSey3KJTm/eHuh2C9FEyi9AclcTgq0VZbUxh34R
DyFeVU3v1IdkxJu+jeW9xsRGvOFI8vlZQRoT62RXGzrgQTFZC8Vy48nJB26zuZhiN66dofEDSe++
35/e1ojkC+DtOdVEntX00mLK1UIjxM91GZzsDnl3e7EXNzK18BHE0h7hZGs8HnoobQgLGnyNr89A
E8rLUFtG6Ld1jfiuZQyehmiqFy2R/SVt7fg/fD7xcEAIASYWdIvr8RZEfYK21EPfHElx04ASjDlj
aI8V2B6dYOuUsVGE3oSFXOt6pxQ1BoeDLmy86mrx46BsPCuPjY8BN9PbUxE2yavhLjELNvH1rKyl
g+1VaBmKxurihkEvPcghRhARnj5vL/RQX2IwYS8DymM1VB3HjlUg7urPY92+19TcvGB5Oz4li7TH
Z99YQFoRJu9YmAhcTKv7Ia/tHFh/nPpqVCFZkHZIMel1U9RuOgzTzhKK370KxoL1IbxzKXjc4Du1
obcXi2acnxpy/RU8Tf3YhruSJ1tFJITK4BtCMCe/We938FS96NOnfgu59EQG+TkyAvlhXGycsSC0
u1ajCKXOuYd6nVQPUWO91dWQZBnyoaDQiQOgrM0Ua75p5SQjy2paFRZB9q8+iPPPCIF253JKgp0N
s3XN01KlWMxwPPnW2OuJ/kemKTWtMgXpDzQzivoxA5tw6c1g9KfAyZ87KosPUldYh16P6/fAGIuX
FgzgU1joeuyVea39rRtj/M/9YLfxzanm4fwEVoOC3voeVGikN1peJv4SDzKwSAmKS5Tu0Wk2rnn2
E611UPxIXqz7hcFMKtVjYsInn234e5KMX6bK0wRb3SU1T9NomY9SP6IKHseVuZNlbRwiimhEBR5I
1IXXSQaslBmQRpr5WTYn/xaWFD6FY21eYrvYqaZtzZN+PcAvygl0bVZXh9pbQ8HHBgNSNOaF10l6
JiuQD1TvtcOIgv8T4szJiXRAf7j/HTcuEW5i+jcKpRbRFLsOf30byZWRMEeaqPHvzjDawzhrA07E
Rt0+9Pm4B0Lbmiq1Z0o7zABCv/jzPzK3LlpMuE+ArNNeHo40nQe3TWLdhTYWHdOktj8Gw1K5qh6W
H//DVCHMKeSnIKrWkHuePDEqPSyyjlCFi5j1+KW15x+zPE0nu3Cs8/3htnYPxQNa0LywBZVhNdEZ
1JGeTEgUDEbx19QYoadMKNzKUaf+vj/U1kcUnt4kHSLXWcuKVgX6gcUiZ746FiY8t0L5u+iy/MOg
0LnVzMzZAYrdHn4qbBRpIHdR0Ocmu55a3CxNO6QSZojxknp47ZTv2mHZk/u8XcDrUVb5Bl53aVFm
KCI0aqZ8GYqCCptSdB+mkZbBWxeQEAPQjpuFD8Wj+XpCitTMbZQtArkaWS9It/7AA9h8cADOP2bF
sAcZFu/B6wtTQAVowfCGA6e8LiDqo6HUqRwWvi2sM0qeqq2bQpR7J09Lg/oM7sauMfKCsyYMIrnX
0rjZiW23W4af4FAhAEQAtvP1sv3jGFYBJkAy8kQ+IDu7RT1Vrz4bU9tfAoQEThkqOW9WbMQ0Rwh3
iN4LjJP19T0UehTgllv4Mn21Q1rFymmxI4dWlL4nx7C1cxgMV2Ua7uA/xOT/mFyrVw1VnrrwEcDp
6DrTrHiG/df0LiL3zg7ZceswoLggnjVI6POEuh4MGFpnh86IQqIO+5Z+UOFixBrvpQLiCljvGeFl
BdwU2siN1FyKtiL6QSiBxXWrU6EyBzczB5NG9aL6iTY5x3lWs0OldvPJjgJQBoEa/Hv/mNzGbm4B
+ngAJyhX3qpAWWlkl7aa+0M5OK428qYqwKGcsa5PvECf5jObfvblOR92SrFb21WoY5Ng8foAP3S9
yLjLL1ZQEQu61J7fGcn8OzPUIQcciUYypijj4f5MxdtpvdpoMdBuItvkaby6kJMMmHQoM55sLb9G
ZdF7tyzG4mmKOstDmbly+6iLduiqW8srsC+v9ndwqFeDlgik1FkXF76j0xFqA9IpVBkQfcmNFCCH
kp7S2Im/KlIfvr0KbKFbIISHUaYSRdnr9S3iqqM9hFKsVPWRp0lF+26OcAvqUKvys8IoPdNM5p0H
80apn8uYnjs9EbYUVdHrUaXCrszBQTWTEi2qTYUjZboXZ6b2gxARdoewwxv9LCEl2rmNFUw5qJGh
ARI9CPXVdlTfjqziBwGKAIdEfkL34foHFSSBfSKj87cYjeLWqbVckNhHP0vtgt/3d9jm5B18yhE4
o4p3gyI3qrA1dDxPcG41R79K8rRyI7QTKteqGy5UIx6eyjFavgF6Jwvj5Th8nI2wP9V64ng7P2Yj
uogODzefQw8CV9LriefNBOVNE+LWbWWdIKtnXuhU3wbxSyYliB9sbKbJvO38bKCE4gdd2B7f/htw
PeJnvPqvInF3/RuIY7kUpLzEQ9Iy+bmOjPFZt2fH4KxZ/b9dHMgfDBLE5kky4+hrpRMTTmSvZbRz
N25cz7R/hecGCwJNYrUYUyLNOK+Hqb8obXXpR9V+SJV8vBQlkDFJC7RL2Q2ZhxxE/2WCwrwTBkQs
u449wgpAKEQjuEe7YDX8HOtKXQ1IXS1z3noq5n3epEmRO/RS499f89sw98o3oS+CqxOqdOLP/7wo
s76aYrxpPZB9DgRfpfo6VOnso6+enyWcVb7pkylnb99tFFyQyYAfzXOaf70etisbZcJYwcHTpFMf
Wmg/fqq3xTO8rtHHBpWQs5jqC9SLh3m0y0dlavOd33DzjVlYUzS9uNEAabwKf/0xcylr26zTcLmf
lRjgVxqDFEUroMygUg2S5Sr2YnyKyjnu8MlupuJAgTQ7v3H1+Q00kWks8jzgobn60KME5kGdSvQb
AyO8pHNXniy9Tg5RIlkfxz7DznnetT29uUlfB6VrijCCkCBcPUtape3CoaoQOZTKCkGUqH8IKr0/
tHP+TQqD4XR/jrfkXzGeEOGBcQjSYZ1aQ9weNDSYR5Q3c+drmZnVpXGi9lIty+xrKEU9dI45XrjI
rQ9NnwQfcSw1HvrO6Z/KSdZ+1GE3Gzsf/+aiFQU/oG800EU+sQYtpmOXosTYjEBNJftYlJWKB3zR
eXqTTa7hpKOXWgiWqQOGqfeX4+Zsi5GRhnitm5BEr3a+gT+n09O/97rMCQ91Uzc+rPrEm61mD2W4
OUlRQRW+OWLM60OW07/VMcQbPMtspHdIM8puGSfKQxLF7alEPO/QqHXjyvRid3LVzZEZUryzyb7X
6jSOuRSSUzFJ2xhg9DVTrTwXoLl+zirE3lKxm4/YTSIjirydtpONby2w+LYgCOi2cpNczzoocK4X
coDesCBgdSpjTfsnpO6aHtvRyXaurJvwyVuR+wFzL9g8oAdXBxjBhaloJ9gVAPTz0zJEICVjHHBf
xrEdT6WWo2sx97hZ3t9Em8OSMvDEoYd+o7SJ1rvmNFM6QK7Nl1OgjeaDWky4riZLfHBeDVXyuNnZ
uRsfFc1HdIKBCoCMWgdM4Ni870z0Ddu0SfBFbnof+3fNrSFs+eQqwS/NGsNztyR7IrAbnxRqCaK3
ryIuMMavPyn9a2WAVYDYbSEX51np0ve2Nmb/KpWi7uzcjeBImZXrEEaLaOGszkw611pHEjp4ZGbI
1gwkHthhVO1T1mv6c1GGzZe3f0o0danHknYK5On13FQ1RCqnrQcMLCP9ECZzds40B5UNuWgOcRMg
JjjFxVuJX2zbVygClSkCxDokE45tBVT/4CVlNB0DFOguY9X+D2dntiO3kXXrJyLAebglM7OqpFJp
sEbfELblZjA4z8PT/1/oAAdKJpFEubsBAy1YkYxx77XXXit5Sy+4ODghe2tHqZTOHeRnKa5sgBWd
6XSdkRPSopD6kMpWf+dPbRGl/hD/uD+Vv+bqKm5Sn0V3mQuASi1zCxb3nYMJg5eMkSaN4f2gZXI+
TTwpTkS7ayBCNBfT9rLYxuCGjRbEP4JkzD7ldhBPIcYyw4sxNRlO0bFlLif0N/MPlmZqTlROuvDe
9HnnBSctj+3vweoV75DVSf5s0Oafo66nABAuoLOvZnoBkxKDcuLoBOWd2txmRtahKT0G3KSDtJ8H
q+8e+kYkH0tcFxRv+6isfmNTT3VKqS2rTaFO+pb+6BpLsloNEWcL1cHHwqP3xL9gWbkTyjyekjdr
P2U/PGZyfRzLoig+ymbJpxOYJnqbgxenH/wxLoLQMUsEP0BG++XbnM8zChcOKsfhOqzjH/loTAdB
887JheShmis5v9zEm5miTJq7ItbmiDyKbnTM4pKf7eA0/XuaHwcRilEWzkGecIP8MFnsa6BzUjhC
dvWbfoshDSzB2qkzcDWrl/pjEgR/92ZlHmzrvUFwXwUoV9oCQCDXgxTdmhp9ZxIxiHwIRWm79MaU
2fn+4dl5UgAjIZ9BNYBxtGWBrXXtp3qvEYoa4/rIko5P9torXYFkeVyLKogyEQQHT8rO5WBRVwGl
Uwa7ZAPXnybtpQ+KlTAsa9vyf+OyivUSa55FGQCVuIOYb+8LYbiheMM+IfjdgCv6uHaWTAj46zrN
G4h1dv2xR5zuW4soJO0ysr34beJ+vD+vO68mMC9Ucwq+iIluqViSFrypot8jmiu976OkdNOPckEY
csRPF/Wz3MmedTtL3+X9pB2s6d70QrGDW8gWB3jbbE+odKlRBlweqlh3HtpFTx4oRXSrahLUpoNH
ZW+fskFV/z30+pv+iVIPZghFYo68snR/sOamGerSPQIC9z5KmcXSugL3lr7t6z2zBkHTOtTLIwzr
FvyR6+7tOCMvgAwHio/3F29vLKUI71F+BXLcFtFnXmdaA2AeD0BPJ0fMhDudobfPMmu7/3AWlPA8
DxexjrcV9SiRlYR0iEFBayAsHrM9ooUC7JtFN+TBSdhZKbIxLm2KqooYuTl2w7ROKJRyEiwdbfKu
tmNatdr6YD/sXMjgeph40F6nOHHqV/x2OVp22VvFQmXWaAQFhqk2PIp6Tl+Eziiq5s2Su+5B7H8L
qeGoB1mXCBVxQyDqzSMActLwJPkj6mt1qp053fq/9DTZ71B4Wv6H5x78B0N2NSyIYC70E631xYPe
aJ0ZNl2FBNWr949Kfun/UDcrgeX1FIgigQlVkosgd+iGcl48SvZD9TChlHLw6TtbFWoVLx85F3j1
tlFZTrMpgTlG1WXiPjhd734ZGmnRy5blB0PtXGkOEJ1NwZHDDhvi+qtc2U5DO9iQjZATeTRHAxUh
w5leNM+c3ztrpj/6DZ4GyO9aH149n1SOlZYI3n9K6eN65LRnHmOLj3ScRbwkeW0RT6RTjfJ5YS0H
+ht7M0pCo9TmeTVQLbwebPDS1BoWb8ICtMu+ZJKOaF2znGdItPLp/nftHBUld0fUCiwDg2wzlN04
bq2P5kAPpTa9LJ1hXhzF7ezY4iernY6IYztPIeN5qpCEeix8zetPywKzC2rDQQi3HMZLAkIWamPz
xTWE9ejlwfxU6ocGWerobYJz7jXWjniJ5tQtNdTVdMRN03GIFsfOijChdteF9hK4LwlyH3VYWWPx
LeffdcOkbqrPpp9VRwaLO0sK2galg6NC26WndvZvV9IQxAbNdcxz4mTFP8LWsk+LHizvXAyjjyL3
vTkG9KL2SM3zVonWbR0/TWxBYofp+NNgzc55tZLxncQz+0QDEkkJrJKDm31vkn8fdLORekMaa+KS
AdVuOUbZ6i1P+ZrQdSwyD6dxmb7V3PJnQfarhOD+wxNGgZI6KBVlNGtuctlMdzqhRkf3xz5Vk1Ff
6MHXsHQtj2oFeytJTwacKNJm1dF3vZKtnSRgSczuLMbl0ShJvHJ6RE69dI3L/cP5q71lu3OV0Ba1
ZBj8NxEHfkBl28/2EHmj253XtpZvV82Ub1tDZH9WntWNYSCb5lMzmJEjh8ehLtwmLOw2pcMgdx5U
9E4Ivbo/cUlYJUn34PwlBvRW7//QvVuE/jjVD6T6LN3N4+fPq+lCtEYWbym1n94sZjMsM7351NW0
ZyNIYvxxf8CdRaCXgSuLhWBqtnEErO6yzyTHiW4xPCX9vHtXgClfvDZZv/2Hoeg8UpQhSjJbcwNr
Au9rR31A1rrVPlllBj8pWwrurWa0DjLJnfeNxwVePbNIhLTNuSkXNEXpQCJsfESqNYtCYMc5/zyU
UkMos6wfa9iOYTvjpHf/K3cCM0YmLFOqPOCXm8DMXDoAb2ceotxytUd8St0osIRxsE9ueZSQFQAV
FA0jUN246ur67RpsalKN1WZDa4VZvHHb7IPnNdN58hPtbCda/GkaAxnOOt1ISW2jAumVwcGLt7t1
lJOVEt5UEOr1TwgWy+6YCF4DnVNrJ7590nxyXPh8y+n+pO4OpTB+dDZosd4aZnWJ7jSO9NmlweI/
YjSQIe+ZGRdulVeTBtTEUj6nx0eJa28ZLr6e5GKlKBgFtRef0xG8qBdmgpRlP0Q9CTSy49VRo8tt
V+evUWEuo3uorCA3u2YVrl6I0hqiEcH1y1p42RlFwvXFR6jukS4Jb7nUld1cMl9aWCJWeQVbNh6f
Yz2fLpYpp4dRmxDt85JBnHP4FaeSqv+R3uzOe6gic1Vx4h8crOsVb1o/kUlucKq6ZHw/pIvkmaiC
N3TtyT/QaAxOLpXGx/trv/MeUuUjoyKC4zxtWRw2SgZQnNhm7TCPT3SEtD8yuS7v9HWVD+NQZE5o
xkP8LFsa/TUxmEeG33tfzSlTtHILoHP7Ts2yB9cRRD2WNvsPeefPb9uEJC+xkedpNHw4VlPLD7gy
e9eI2gdKIxKm9FYeJu3NzqzA56PRqfx3CV4m4ZBMR93te+cKzihwkbpJACivF3S2zRpRcS4ru2m6
s1GX5T9N0f0by6Y/yCRvFbYUu4p0g5KHUmzZ8uaHmD1D29wQ1V3sh+hOau/rsv/uun35YmpJSe3S
Nk96oi3IwJaQ6vWqw769sZ/LrBA/7u+p3e9W3D2FlFGA2YQe1TiJMTPV8+DE/cXqtb8RpB0/UwGp
DooRO5uHJ8hBqwOoFXLw5sgkoM9tVmkY0+Nl8rUrB+2pNGVnhyibr+/TtrI+2rHVv7p1gBAZhjsg
IP43iONsPnCVwTBWawOJHnzuTyNu/HB2evf9XMyHHel7n4jePExSAGeUBDYxi0DyP+YeJvMZdPtS
12L+gtwIyIQ5uYNqQfVOXlPiJj/1XY8pFqKIlyz1mid44eVDYFfLHPqllDZ8wgFJ49glCEu0SjtP
TjP/hy0P7Y3GNsV5J3VXX/Pbw1nnRlunU4BrsQCFzQORnnIZy2d3bF/dvaTyFO4LYK5fRfrNAzlr
SzVoTT3gVN4/5gH+yf0MAUcMdfrW9SrvYKvtXBkqz1VRARv7RperTVOtSBiS0gmzFnRucTbi3vx8
/+jsRKjQHZQAMURzqHWb9KRZJpwzB1yfe91c0AKeiuA5h9L+o557/0VqWfu/+wPunFUayUHwgAtA
LG54tnhVTktl9VGGYNyjbfefDU3DCiftjjTadj8NmJCmG7yYQVqut4Yt8rppJkaKnZUAkRazKE1i
VIVyfX4aZCkOXrY9qEtFiCoWBjXA+eF6wEXYiek1zCVllhiClC6+zQhcvrHsEWeHFnrNua3s9c88
neXbbIi1F40X+HHMmkF/PcxF/E/AqnqASMk2y9o1Uzvi+Yjo4dQ27/O4sE4NtvMidAc5/5ex4E0T
n9MvgVb/9WdDaLdIa5nnukhEEaEO4LzpKhQVQ0vL5k/3t8/e7QROAHAPcQUuunU92Ky1ubZSwYoq
5Jp+pNmQfW8gpnysaKzqT5O7LmVodkZw8MLsHcbAQCBeQQf0SW6W1vY6/mbH7qNijvGZ7bP4og2V
frn/cTuxkTJtg/7C51Ei2LzfVjp4btoyigz66RRPUg/puXPCeikcpCyN7Dnu8/R5qnCVjp3xCIvZ
H57qBBk8tcZtBqAlsxYjwMVdUNC7XM5OTWfaYp2tte+fVq9f3/SO1T8Ec6BRrLXjg/Nzu7QQLjk1
BOsQ7W4ERtppbmRvwynIjHX9MY+5f46R8ZOnag6Ah4vYm7RwrDz94Aq8vZHIePgfmDCRGVzb6y1V
+m5VlUJMESY8wDRLoX/o3PZ96+T69/vre9s7RnKFrjwtNghEgsFvwodFy2dLdmAkWNq2znlCZ+KD
kWLHGiIRl/3QW9d8iE1P+3NeZfmeWqb5JkileKuA8O+1MWrP9Lf5f5R6fCS/tzf51B/QJSUlUxjZ
9SRAJCmtzIsH4JKYTpxOx5CpxRO6wqqqExhI+k6YYlV/kPjebjkOM/Cqottxg2wNanscsD0bX7Ao
CLKiCavVXyCQd273A96h4UYIIcgHa6zHP8WKiOYls1Zcq+6vyu07wW9ACgqQjNvypkq2FtBrZw++
h6jG5qHT8/ElTfr6q0n1+jPFmlcLbSigk3+P1jm4dzTKX0/16onK9FOg3qkAesIAKTuJFgs06C3u
wZHa2dp8ESQPmF/sti1NZ0BM2Wtz/u6c5zhqxJhAavFdJJTKo+aV3aGQMKM7nvwOlP76qzTZl25j
AwfpgXipfOW4VARG+dY1h0O3wt2xuKYgBaFRTOhyPZY5enlS1qTXoCVG+3Z2pjp4rDLM6PWgXL6+
envQPqs6PqFBU7TdnAwhglQfAwarGywSYmG/SGuN05OYvOJkLFN2FOzfvjVo3gFpEWji48ljcP11
vAKphVkx4CYsjhc6EOXJqLkJ7n/WzoFXGx5uPVFmAEPjehS7zTSnn0kpFtSC55PwPTmFtWiyx2X2
gs+p25pnWcfVUc1/9+tciA3EJ8TtN4B/YroLRtdcNLHmT1GQVukDRA79iGq5t0e4YoHtuNTgPKrf
8VtioA+0yoAeA/JYLUzaDiJvMVkiSoHfTvencnco9behu6niv81QWZ3HcqIyFVm1joAd4llvinH8
xx5K/wAH3cEJEZGjUkLSzUkjYL/+Kg0VBwUkcln4XRO1dlf9rMrVP+WNnT1Vq+Y+2739KRkn42+Z
pus3TJOOGuX2FpAghTOBNgX38+Zrkct2+gAVvUjQ4RQl7rpeOn+UB3O68zBQ5qOK4KGJRnFqc8Rx
TCuqNi+gcS4CPcR4ip9GZynOVuUP7/om6DDz68FikfN+aKzgyIBob0mhj1IfhocOxL2J96y6tYQz
UrAZ1lReZi1rTjTvj1Hjzv359bsH9ibEeRV78ARdL2knZs0vygqT6lI6Udcgwjw62AHOdvPqdj/+
dqIPakG0iHOfbZYu6Sk/NzrMP+TYu7/1sau/BEIWTwJ+2MFO3ZlAdgcNaTauL7QSba6XYuntUltr
am1kISe7EM1Zmz1EAqcueP37jQ6aS3CORih32marTHo8ImICoqivvACp2Y8IbyuVWh/MLYnqDI+Z
+0u2g36plhw0RZBEg924JTW0hZOPunpXS4njWVjka+V8GLRpMs5VNzf/uL2d9hDIh9KhJU96H5vC
M2h97GLv/ZzhKnJO3NIY/jr4WXuTbqjuuED1rFOwuN5KcnYSzfW5HfJybi7a5GbNZegnDNu4NOp/
XQdOSURzoDC/dmJy3+m9SGHtYJX9rBn0PYW2xAXheXaER5kwL/Q/emvO6oOgZOdoKwQFzXiqHUQl
m7OFqM3s6KkEYIIXfXKBiiJk4+1z0GTv0wYvRh4r43FcmgEoHBnU+5O0N0emaePrBAZswba9nqPK
c8jLXeDfWqRpSKeb9jZNjL/1wTUOMN+9kSxFeoF5RXNBsDltMsgTFE0xd60zTOWrCgAUAo6InHU+
Uj/cecxVysi0qu5aqBHXH2URcwlEmQgpRbO8rbFVIJhtfUgYqZU8NOaCP3cDnn5/KtXfel2FBZQE
DVVkNipkWwMAD3i1o/0M1knCNprMOf/hOlV5wG3Z2S6M4il6INcjrRrX34aHkSFHG26LgZ/uqVh7
863oMuuvQErvovW2uCAw5Z7SIDHDSu/sT/c/8hcdcPuVRsD9Ai9DoXGbDZOOgZ3T9j5G/YhN9qMZ
05oDzyaOlzDuDBFHcUOLzNkbas0+x6Lq5xBTiu5fSe8tHbGD/mdTiuahwqjoMsaxeJoQZv3SaVnq
npNssruLNQlTC9NcdKBEE5fpOa06t74sYGJ0+Tn5lL/xHK0851YSVAffd5uTEkgoursCHQBVtqBD
hiVY7xIf4XUWfE3r8SGIXVXKVUlpoAXUqAqcpJaFxqQCUpahLjzk9L8XqfsR84An+GMf70+5ugCu
ZlztKNTPfnXiE1Jt3o4Z0VPDG8AhlryXXzNSl8/U9OenrgvMi9f7xUlLu/iLV+RHMn1qLW9Hph5G
WAPSvlXxrD38ynJekChZgoAkPegudgftdY0XD3po1h08JDdXxK+zA7OEseBMbM9tAX5VIz3eR7of
dw/zbDaPI/WDqPfN+SDe3xuK3jWl8uETfG+ZIGS5sgswX0DwImujOJ/KB9vGo7Tg7B08yHvrBy+A
Ih+ZoKKEXp/YoTSdLi1Gerf8Nq7o2+rtv4rMiL/Rodmd8NNEAFHK+WVYVvsg7NgdGnxZ8V3gJWzr
6JYzVVK3JxZwdQXCtKYd+rUcH/x5Sp5nI01Qr2rzsJvr5OH+pt2bX7rgqfAB//Ldm2sq0zpsUDr4
xJIuurDPEf3ykJI/x3l7JL68t0tNeKI0ayLzQ4P49fxmVutIJ1h63DG7PARRXE5zgFpm4Tj5aR1d
86DYtzse2K7LaETj2/IakCSLTD0g0nVNPxcSpntj21jl+FhyUvE76rnfHY/UkLmkY4Qr6fr7CL3k
PK2pMoXPpk/90AQnWiSrp9ZNYJu0y5FXyG25nmNoeUqfmwZYCHibCTW1qgEXLwbkbZHAuOgatjUX
odHhFFmD57wvpFv4JyvwBp6eQEveV7rdTx90MazMvxTTFJadVfqhnw0+jgUlfZv8ofkHTfLOq1MT
9WPRpv9l/EtivJkdktDZQEyCAgov/jmYffkSp6TPZLj59/t7+jbdZCxYRGTqyiUaDuv1SiRTWhZr
Tbkz1nTtO2e2/p7Zq/3oDYvxd9+WtMMaRUv5i0vgk63567+G3g7+a0M29SsI+jAFZIn8bUtfvNCV
IBE2j/Q8Xk+D6cu/lrJHWrL29fzr/U/e23u4t8BTVg5DyFxdfzEqizltbS0Y+GAN73mK+iGM17HD
EyeW2alP6yM+wk0UxddxWdE2aAG7gndej9gkWW14bcNt2VXa5yBbjY9CxAdB1O4gCi6jikyotoX2
MXJZ18mr+yjHxPGLk2nuu2wezcf7k7d3B2Jb/P9H2WwXw4BPqvtVH40osJ1EagaRQHT11HXSPd8f
am+duCFAsKhbUrncxAj+UIxeQQE60vx2eQaP1D9WBOHfa6K4KtQWbt2DV23v40AClDIEdyB0met1
wlJzLrWaSrNRYykWY0r9kA4+uGOLJvr9j7ttm2NPIHxIqAddhMR283X0sjnObPGCinG2xNnpO+uj
CZTjXihwt39oU91LrNSaOcUnuF/SM/FM4oVOW/ZfcLJbvNC1KyOPBO2fzhOXBc3ypWmOIqzy2rXC
VM+ND1J0cKCc3Mye5DRodjgiNvFzsnEWDkdkJc2DJdudQL5GcZxpndgich1r4laO30eBt5rId4ze
pbcy/SGgynwwgXu7A6gWBEdHAREQ4nqtPL+svdIhgiznbDm3Y+H8DS6WRZPraKfJMo9S2r1PU009
FLS5OUj5rscT+mqlRrwyngmmWWoDIZxXSCKs+L9sQ7RQ4M0hSkd/82YoI8ltsEYqu14epwgnT82z
XBaaYLoyPUhgd4IpsASSRxqa4ZNuC+ijo7mjvYghGrA8/zdGZr4Ka3sZI1fXmjfQLovzVOvVaXKG
Jnn9aSNJhwtvUSTh2G1uxbbzs7SqS0ACs6hDt3H6xwyGZOgZU3a5f9p2Fg/YDYIglHBqUFsDFs9Y
WqspCS3SNPnf2FfWxayHkSrUJA9GUmuzSS/oYMZShoIXapVbVLHOBK3YOs9pUmrVWRayvthOfaTW
v/c9DvcG6Cnv101SwdUb0JXN9/QOuqKhaNrpe9Ob00hyWed/v37yeLgo10I4gxe1Wacl6HRHS4nV
kJ1LcXaYujc5XtAvqG4bX+4Ppf6qm9lTnYncIbQibFukZywUXZmDpxhBiueFWQUP1joOlyybHGxj
AgNEeno1uKh0g0EWiT6AIEicrk828rrtWg8MCqUlfh7iQEeUdjIvS0yP6Qjn7CBN2/tIEjQyF/a+
ymKuxzMF/S0eyk8R+W9znuxh+oRHuP3IdvJKeqja6ilFG/cgbdq5L5V0NncKb5uqSV6Pus5254C8
cakQiV1yXC4uAZozGD8jcgcHdTzfX8q9LUrBhNoTLzc44GbXZDJNKjSfu6ga1vKceYP+WGnTP3C4
j+oIO/NJtzZ1VoyFAP22ze6quNB3ntbxzkFoFnFtfsvsHFX2StfpEvD0VsMCtDftP+9/4c7dqSRp
VesQo1Nhu55RLtO4aVVUN7fWfPKl5oTGnFfvqsJelaq/FcrKEdRtiuYgW9vLZgjXkX/9RSS5sRpo
8aoJ2gHDU7ftq08DJ+adPqz4kWRG8hi7xvAEyjq970dgaMxKrMiTenGRQ1+dzLXtP3bBhCY9Ss//
1IvenhNNVkeCozv7jQuKH4k6gHpcNrNTW7M1OBXJMhyY6aw5jfmUWFYclkG/PLmJoz/cX41bahai
rCjGcfFyjlXn7/VyWK0vgJzBBQwNrD7qtIpwKTOL1H/UxmH9ZCxlZ18GGSRvgGcr4zRp2Sgju17a
/43+SCRx/wftHAB+D2cceVkVMKg//606aTQpzrQ6v0fMQxfmdelQ4zLsCMrukRL03lxztCmUK+9Z
mAfXQ1nwugFaJGgB+hXiYW1ILcPFs3rInU4hXmRg5UcE+L1Tx1tKpgHTBX+N7XTjelrQ9Ijzbkef
NY6D3dnKsvlU1dX6qVN2hIPlmKf7c7o7KO+qqsnwlG+bIP0ib1Cowzw1Szr5LY9HnIZqv3nj14WA
gJqkF0ebj/Si9hZSCRICTKMYcsPM9XvRDHnvdOi+2HFoT50eWUA+D2avvVqqnz3MLR/gnKK6Gbbv
n7Z6uXAao6NbyaIkKpv03bwEP+1gSj7dn8m9LUPcjMo7rx+It/rz33anGa/51OKmjvKAKx6dDpFF
HKu/a26H+1NPknB/uL055IZUjeoQNeF1XA+39BiUCRKOaBm7LNKdssL60GpPpsH/9x+GohSjRkPf
cKtnV3jukC+GIFA32B4zGqFnUuOf1eDWT/9hJNUxRJ2JDWKq3fr7HPrx6C0FVcCBLA3qVJD+6DKM
CAJUev+4P9QeTAPxxoUeDu1ftatejxWkTidzn+NGf0vJbQI0mFZ9cNZaAzeSbBouS+9rJ4TMcDQy
i+4haT37IFnY2zOqQQsBN8rLMPiuf0Pvt/ROmDzphl9mUbPiXG7WXhvOVKZOTYOG9f2P3ts02FVw
6JhefMk219qkZ7Grl6ykiGkBtGUSnF0MX0JjCl6tzcPBU+w0zPss8KctdJ6Scxh+n0H6X63yDCj2
s/aT5lMN6eNgEveiBlUVxf9TuRNuaaaAi+1kWcRhLlLRURp0xY94aqtnEJACGCpd3wYZAjPEFMnB
HtpJTUheCXApAbGXtkVZd87QAe6BbsRYGN/KKq2hdtAac3/R1KJsQnhGUV0/5CXIb2zizH6E9OTW
oDY0GGiPUAHSH6lV1g+1P81na+pQCXAdOqSKUadOMaQHQdnunlHUu/83/FbSva2n1C0CPrKwapdC
+Ox8QNChjSy7Sx/vf+nucXApuBDCI171S9Tnt+NfDEZrNAnHPy1m7yQWaYiw1EY7ShLqAcY8awdT
uzsgn0ZYrYx/t1msJtNh5bOxDtcSCU1t0U+20J1IEOJFS0ND/v0P3N2qajRYherW3jzx0mlUhxbj
VYXIXwJRxA/LqJpAeYfn7Bx3tvZJrkP/aTX86uDB+EVk2O4jIjlom6D1kKHUQv82u27fZ4XpJwCN
1FmWp6mxRgPlujX7Cv9BN59ISD2010xNfJjkIFxe5zw756OIUZXAv8eNetnoAe0OUCLDOAu6Kpzn
WZ/CrvFM7bzYnf7Nl+PUhhrO1PbB3O3tQxc0UrEXkfnetvNMueOvmGbw843KPpvJOqMkqtn4gQRJ
ox/1gO+t1O+jbW7KpZJGKU1uyhYlrovbLFk4Sll8b9MifYPIYcJEeUaka6U80GvY25NAAyhSkDHi
CbV5AyeocN0UgESYfbNGZGjFo45sauTnS3UJulp8uL8n964XlpdmGd53HsTNtkjWQhaLRvkWzrT2
1kI6Ug9td1l0mjyXsY4a1PGm02AM4qtkDf6ZF5tW1/u/Ye8ipfNOgdKw6Gm+v96aWSqE5mYtHJxl
tb7EZh98STApPd8f5ZaVwJtEiqc4vfRo0Qp/PYzJUsq4A0ytKrFmDylWpT+TdkK0XuMYWCEm6p+L
En8jpJLz4pQaufjXi/0mpWyEOyXoYUJBZZrn4p1WWnF/QlZ3XMJJs9Yh9Nti/bMe6r6IfKuovVB2
WozamOuwUU3NKOqXtDMNGszzpsxPk983r6bpsDeopoKDACsha6429W8n3GvqrC1Uw+Q8FO770Y85
G7WeXfpeP3hzdw4jT7tqH6N8SxeUWtDfRmrWBp+cGsQlaxw7ROfCeSTMikNTQpS+v2p795bCV4jQ
wKXJ/DabA5FRIhofVCCIpSwjr65p6l1RTfkzlab2kTKr9MJEosr65DmztJ761h4+V75VvfR15bKb
nWQqwtRxSaFWHpV3PlBZG0q9HtLntmunj93CpF7qBCvng9h5J79S8QEMaFWKo4nheqJWKMNLJ4GD
88xOz7W2LI957/6FEnXwRcYiSTnXxSG7by91RzkByE+V9RUp5HrY2svdJhVk4K2V2y9aNzkniiCi
CCuwE9qIEY2m838as8jPaJkfFy0I3davzpx183/3F3Bnr5BdmuA5oHPK0/n6t8B971dvDZoI2Qjr
71SM5tlofLiw3bhkRy/sznzTPQ6ZjxedxsYt8cjXQCIMf+SFjZvy2c96Kxq7MbmQ/qGDmZvFn7iR
DweLvPOFDAoQzsVCOLittWLPhPZLu1Lgmpr8VA2D+WQPuh4FqEKfXz2ZyvUYfIBHHIRfvR6/Hzzk
38zOb7uos8fi7NdUVsd8Ns+Ipx7BLXtTqY43dGU4KTfE19X3Z6fIKduNJoIRUGHyqKOh6cGtoQ/X
aSDeerY46pHem0o1haQO5NK0O15/3zr5bmLiKoZQZGNEtpT9xe496AFp1x9Em7tDEfbxH56Fm17R
fNJTZ0zLLhKFKR6SoLQe+qCeTuVQHpH+9pJNqq70rtAqQ5PCloKepnoFGQAYokw5aRltxBFFInGe
zQXzmRzhSWeoMIVO6/kUBBTO9SnrDoLdX5qXmwAQBARS3i81M1ik13Nre7Vej6i0/tJjby4Vy/oZ
0CL5sra1hzB/5nNN1pmWJ49+N9L3OOt1XYdF3+d+5K5e8tYzZgqCIIDu01S2TnBqEQP7cn+H78Q/
uIgTnv4q8TtbEvQomgrZELONfJSWKfqI9WwN1peuNfI3ceAkByj+zi6ggw4jEoB1goMt4bTSF3gs
LlgUhJ0cF+64ogMzTp7retWPXjI1wZsFUC1zCIWoNnHcfK8XgKhvjK0ZyKFu5tg9W4s3nMzWthAC
G5vycS6xUA+NOMaO2lq0B4mbcRG6mqNdXj3FtNSpYIGOCMwyNhuhxmfUS2fyLH1csBPGlv4kzHQ5
O8HQvq3KJvl6f7zdOYZCp9pzdGoXm0ur1kkb5pUM3QoGF5YZMTvAR/9mBB94dWBChhNY3FsoOnB/
bKLnal4Ms3ctzIeSPHjEDAR/LkPol6Lpj3iPt1+lhmIQJUAIerOJJjsM3TFedtto0Mv54tA5HOpj
PFzy+LBP7PZMgMBDEqE0yUsKe+1644iAyi4Svm2kFzTs6/YonoiZs4tdW3lkLnF5kGv9gkWvdyoT
qFRGiZ5UJUh9+2/PDOqsXkUZjW8D47eicvSd6jJqre2EI2fk/VIvjY4GCz2+Ye309tsqswO8BWw/
6ZCgn8ghrCnJxzD2yiI7oyRlvZFFPP6UfmFe4jjts1M7z8Yzc4cLYY1g84cEhQ9xvr/zdi5eEEse
L9jW1P/Juq8/JK60xdUzZi6z7elfYP3iqUIH76ks6EcLPa3vz9msBQ8NRrxPgR/r35zaaY+4KXtb
hXaxX33QbJVtZ7moqr4r8hQTDFOkH9gl6Yt0rDz0pvrIAWwn9EOBApAPiiN9QMRb118ctMKyNHWh
YQDuvCvnCXjB6qX2WOci9HN5Ea49PTtuVyGvE4yXni1rOIfKSLfRAz8DTT4T/jlVxG1bhb3gfDr0
vK5WYk/4wXjDw5yL8TS1HdE77kCPmS2P0P6dc0KgCTcbIJBCylYxpiY5mvPOaaOg9WkG8qrlObbS
7mUKsmygI3xEefj+BrvFCdBxhG1JZy2n5SZemTy9rGJldtbkGlyBRl+ifDKRPG+ohKWa5mAtN+kn
bzSbz/dHVmHz5ogq2Rr8TiihKKr/9ToDC871VAPELWJWNbBKvvPXY32G3WFoteK/ZBToxVwP0wxd
tsZzwNVjN6hNxO5SPfndsijMmBDBWPLFPGuoHp6TBfhVppr8PBWpcdKDTHzs/TGvLm0sxGUVlv90
fwp2jhVvGNRh5NLVMmzeU61DwtJMMwIaWZmfUeLqzl4CAeZkxOB9p/uD7W1opftEowg6TDghbiYC
5BzEjME0vS/PhbDtSPS+974PMlTpNB5tB6TsYNC9Df37oJuM3mmqtXB1QSV+yFzqE7I5BRrxgu3G
5vuREtBBNHS7nTmyqlMSohRZ6zav1/VJTkk2/jJEXp7gnbVhE7fauWqzNRy8eToDYNoPODYfOXff
fCn1CFpxAIHARYnIN19ap97iUvunL0ZLve7RttukoM229WXkxetSP5brnByZutxsILJRwiBSN/om
YYZtoPV4FTJfErqGB/qtiwdzsLpnp42Nt6VrxK/WilOD0Q6j9D7AYbeS9EuX9bVZVUpBTeveZrnp
nEYt805BU3qf7+/Vm2VkKHrk0fZRSPpNnSfVaWkiloOAM43iY1pTKKCTsgbS9tbQWGlmnGb047pq
OepU/pXrXl1LDM09CIpHduqgU3d9TJTGZFVpwGRL6xt/DWYl/iWgReXfXiALEIVZyizaSn9iu71+
RQ4pCcJkroOXWLbOcq5z/C0hhsftp/tTcnN81e/iRQBghNbEAlz/Ls8vjFnrkbvClce0wFVX6+JN
Y3pKRsK1tqsdUBADB4X7w95cn5T2lEQtRwpGOOWpzbCKCx0o4rlbxNm3svSFAV5I3HZwUdyguGoc
DDjprqSab26JtoQUTctmYJxZlw+5LfwsNPw5tSJhmv3/cfZdS5LiXLdPRATe3ALpynaZrqruG6Kt
BEjIATJPf1bO1T8mZuI7tzPZlYmRtPfay3weQcoOreO+gWXbsvQaXrXnf7/Sf3jnriPiFLocRJ5B
bfjnK53hSgj5Cn5BIPRK7dfrsR5F3vLKNL2aFDloXQJJ1fy/6Od/v8dw9kXvBqjiWob/dWqsHMhS
YwWMjUzVdp8MkX9R4/pfU/C/b1CoIFHug3uD0uJvJfFGJ48LRwtvMDbtJrPnZ0TbfQth3c/UAfX9
99v59/cVvDK8NqB7wQ0bLP4/307EezZblmOWj2B1ARuRYd1u5nQl5ykrhuehsOmNjib5H/v/3zdE
fCsgkT9y/PDG/uVE5XJHe1qA+RXMnB6J4KCf8GzsxtnJ/1gZ//hV2JuufCY0w38lQQal5tQ2oNjk
Cx++UeGGn25iyeMeldn3/497edVD/IFDomr6872MEmpxqzHCjEokJZzLRZKk5ykhFNbqgD0vlhi/
IeoD6cn/8Rj/8SpRi15HKzCp/+vEzxbaS6Rgr11tyvG0p+CNg/4Tn8I0/lca3d8XINpDUAOx/EFG
RO3/56scnSyiKAW8A91/fZL5Po+nRof9lGWq/gV2kahb74vqPl9o+R9D4r/3WaBBQr12fVNjTAT+
SphKMxvoUBtQekKayhY0Dvm2zIUte01keB/z0vIjCbt+Leol/G62xqddpKq9+F9FG9cfAgMQQN9X
89m/PeuBztYNGLHO3HCE50Bz2iVsqbP/eLD/sOlcDUcgC7z2G+Bs/flukwScUzC4167Iub4laaSO
Ph3/yx/6nzad//st11/xf/pwwPjTLmGs01VumyHmRTxtbQYQx8Uq1yOMwPdf/75U/q7Sv3LkwWX4
A13GjOcv1yWAAkbQCYGFpubMtID6VNkOLK0elrUOX3ZswjeAbRIY69Y2u6SlX+9Yk43PfFj4TUUz
qOv+/Sf94z2AHwICHtDlYEv88z0QsHoY5yu/Q8zMvJWRYDd+rpIvquZVXyPw+b+A739asyiHroAV
GE/wJvnzFxbbyvUaAI8NczSeLSbd/SD9fLgaL13+/dr+8auu0CN4K9ie/jYeWqtgyxqkMQXB2DFU
C7uAhLD2U2KL//l8xlQQGktIO7BBoAj681WVPNqmldQGcFXFqr6oJ0SR0mFb4T2dX01lkXUc6zE+
Qpcxnf7ny/xD4omliX4N9N4/f3e4ii0WuIB0Ozwt7zdgR0/EVpCUQmNz/PevggPvPyxNoFeoBVCH
ol37K7yZG0RnKA16fYVkJ30bublGzLHCCBeBMZl41jTCZZKSpuGkk217DQh9ApZd62htc1rN4zEB
z/Ylmsvom/dueBF6GMoWvgU86X08KNubWiVNi8xN708+Kcjej6wa45PcCvlT6SyXR6239UcJbqpr
ddAlbc0+micfQ7nWjaXMf9bKzT+T1U3ijMignLXKSPcJ6TObaIGnXev1KWM/UN4nb0uN6gmTAll/
WFPt5uSDmD6uKbgCVOTclJC0DvPzmGcoYXWK+CqExBs6tRXc4e7NtDfyDOB1L6/VJxgaUxz0z33X
JXtgZRUdfTmgUUcBiwAwxIINQ+/YqMsT0jvhr5IhzfZIm1CP56EZGrT59VLtPdwvF9p54Q07YJqy
hD4SyeiOsBBh50YyC3BNRnXWcu4VedI7ER+g0pJvi162DyR2FuKQCi4N9KDw5+vzPRT3CKxFyCZk
wPsDYKIk6qNh21wXNalLboeJy7zFJjH9WIqVRvd1RZNnUMwUMrrGanhJtEyafoMJEzwrKQNP3cRL
NT3vyIqZDvUOhl/LisW/QzFAxxa18ebxETW9BRf2DM0R/FsLOJMANNupuV9ChAyQkCz4TVuRDO4q
xBp/NUtFkLAGXT/pcjc78yhXaAXhEQaPrSOBtRYQx2hMHyJExIw38IBbHsaqGnCltJlvSBHx4shr
vP4dTqj8Q+wT/WahkP0AJ7FBBjn8/2NMBSZ/4lqn2WFMCkwImJvgMzfkpGhgVzJhWrAgtfA+j3Nv
D0RUCvaRYwJCH6EaSayg2Xp+WmWGUK+FDO87D0kB5gHsc3ptkyk/VptoGDQ8i5zvYVmQgAPBd3qj
khhcNlxFciRrQfObKHcAukEeyucW8cpUtvUOo5ZzsVdx1K+bSZG+CljoJkIV8AsmSgjDkhTAEW7o
2tgL+PQTsnNIXH3LbaOKYzlAKdQyhCvVbZrAQPt5c8vsT2PDXH1ZfJFMPfwsRXHKhgF/LIqcv7H5
WEQwk5jEU50q8TiwSa4ti7W5wyw9e7Z2jOHCvnH7tSwx7+9SC27wCaFdbAZHby2Lm6Qehgy0JXSb
CJYH4/8YTB0SZPkUBsS2scZlsmoH5ZlSV6jDmhP44xQRiWAmGZNVHJnXCh4omxp+bGXl53OuhvWH
GNLlHZ1loGDB29y3KwKJxdETn/ymUznd+diN2IVKqvY2d5WGxr4iedUuSjcvhkR4U4VXs7ne3vns
8BpCkQni7dNAJDyvHdqBGwdL4eqESGH0k4tIl99mwoCj9eW++o4jkXZuo02ZS1WxrGg1iu7lyIBM
AbqhjG9ny6qhb0Dbh80wrYf0Am6CmK/rYf8BsDjbWgvU7rlB9kbd75rbCylq+1nvkYhbn8/Dl9Lh
LekXRL3qy04c/YWm238pclWqfueZxSHpCwfPfzzkuJd1E/GO1VvzvJa7XcDaojO5RDRYB7/MCCZH
6SLRGWa1jZM+K7Y4tOBj5PEZtUetD6ueB9UKAal0Zz28uQ86WSJkdYY4IF54kKTuTSyWuNULndQR
htnb9EDpBjN4M25+7/288P08DpMbbptFWH0zxnAAaGmF5MSOrG7fL6KOGPKjVgNwzzu4WJwj76Rq
KxpH7isdiWOv6G7zn0ltKVJIJNXiHhSGFID6HIQOTwY/xx7qzAMbgzG943eJyip3WgOik25x8+Fg
X3rQ0KOuUWxaH33tsvF2CNE+HBRc5MTPMttL/kEoW7Adeq8iAnpbWcMH4lQWuqm+lyMx9XeS+DUd
23XYtYfVJ7xzq/d0LuC72doibNGLyoup+eVRKsq+nv2io1NMB5dEbeEHTEBbl6QGWiyw/Gfp2wX8
Jx93Ip7L+QSPfUO/wT85Zu2ahTr8jJJ9VwWST0qpzgMpUlLdDnWD7apLxmaNX1e3Je4NbMUBvmKJ
SOwDTBXH9ee8pTR9j/LJsNsIB0rWwaiRDL91hij47SjrK5fnpHPtpyfwaFN77xz1uYLkqAHtujU8
icTUa4CP4tfYhHRZYJi+iu0FVuijuJ2dVRVme3VAwLfmK/mApVsRS7w+8UYeJqtkjvg/4sQdAW5f
InudFyZ7rTFFY4Dj822HcsZmcnqOWGlmchDpnE04qtQ61BJeDSmNXnDf4qwHMSk1jzUGmCRqg4H1
JVxsQk5y36G1LMT+zjLIow5TvNRedg6wNNjrntR2OK/lvNKHlTe7/MXHcLWQtBle/YdcWV8cE6wN
MHFimOPCCCcGbjP9wuDEEN3vGTK7LxTdM+nToeQPe+rW9awRwCcwq893eVsL2M+StuGw8cm6UkmB
yVwKvUjVJVXwed0u0jZw+Jlovo2QoQq23ucAU5t7yqqKtJ5vZgDzJ/PwkWqRZ9qUr9yMeChgqUV2
ntvVNZs8ubmZ3HnmW56eRV2Y/DILV0BCHotmOsoSRLk2Z9c6VkQZW7rAty0mSCJoCP1ZV2EnDxJs
x7QNBYc9HVG7z9t422AmZSKKAWOaef9ortYcfRgYalLJMoH0qNRKxFzAvpYfNyeyvFMWRlgKMafr
2PQIHOQYkM9jEkOHvSAAZEH00/WADAPtEU4Wk7ZINvYIPjgcnMOWTG90BQ+8E/taRKcM3MbHZilJ
1qYiarZ+39P1PQ7JurcMikGEecTEXoY0hdf0oiuHydWIaJp+nMvs0TNnPjDOt6Hb8ijRLdqgwd0s
sil9D33LBqLHqNLxAB8MOB6V1crAPxtSfD62jHznBWxXOtnsZDn7IrA7hJHyqc+cFLdrlMT0foAs
wB/CPtDHHfsebhyYtp+LK8mOtiGdyxpnFaaA3boohsFEhX/b8WlDXVBNVbp0OwWy2k0abn2dJMip
aJfYmPirnA3HUG5ttGxRJdaqbYZKZkdk7e3NqYYpRtFas8i6r1aBnVlLBZNqlWwGyQTx5tdXyVer
TuPIg/2OqjHNW8z52PSLRnYCZQRZCvY0GMjE3AOxNJuPgQQbohZCA6s+6oWtcXUMyNdOYQQ3FPqg
TGnZQSWkib4nu46/SA2VfwpXfOUvsdW2bkvQsrGuxmmsDjGi7KPWQ9vDMf2p0/V2McV0jodiXG52
JLvVbQLTtO0piW0co/QuvOxJPCzhUKKZ07d+dd7BPUilK2raauN41ac175Gkh4jdhDeAaEvuwtqW
yW7hpAz68QUBUDT0jViK5LCPGiVZi05akwdsxsn8kNqSzk/juiTLoxeI/jxMmdCiW6PavcDNb2Bn
UPUqSAkZlZ0cRhlO+QiA7a7BczzlLBR4N3IUvAc4jbr5SZQ+yw5UqvrGTFH4VUkQHp26lqQLG5eH
ueD6nSG7y7SVilGiKIfZAyi7lpdtnY2gpQLnZt+xatbvBRQZcZuqIMs7GVa5HUTMy99lvREozUqr
+E02i+r3vueG9gSb553QcH7rSTmDzc1R2/IuKQQbe6ca/mKxTTznRq0QPgJEwznNx2V4QKBBpluz
zXB/gUFwSns4nqTPTo6TaFEZi0+B43S7GJripJXLFIYbnMMaNod0QQG7anI1Jas8fkRdUOXuGySQ
3c/yaiyldbTPLbZUJToaqQXpGCM3X6FWm5+wl9cBo+6Fv7l5ZuMJK4G+DLLAH91KSDU7B24vKrM9
8vpgpxHOYTtBEOGhXD2+3sBO+Rylia1aDJgtgmbm5gqVmwidGCzbms6ogkEw7Yb4iY5TMaGsShBq
t9ZG3BK3x/wdyJz5NgxKgHa4J1LfYE1Wp2gD9+hLSRmhmHrzaWoRLjK87fu0qxYsu2D6hjAdtyjw
xq9rqdZjpJpFtukOIvxrKGse7kwuo7EDAryuN8xt8vueNQE/GFpC0F8zwMTnNccuwCfRbEdV6Z3d
lGMVLrPG03oWQ03vkh0748HrNCQ3WJrDcgHQIXibK4SO3NktKHOqcwwSjrNakAURNYB/UDise3ZY
q0byD5PaeflIbFwuLRzalunN8qhsuiiIfGrnaVHwMFmyZgDHSa3fSMRA8EDTM415x+0mq841qO+A
XacocGE5kYbjPjFb31ANtWPHJY31Bxw3fd2Sahw+UuytcOZgZP+cTyv9Es/BvtchV2/KV8uD5zJ8
w5BrYpcaW4drxx1vcp/yYuenQdDlcwWVHNDPETdvgQfQ+i3aqsy2mQbZ25aqflO0bPYzWU3zvR7W
YE4FGfb8udFTXhyUT/MfQ5S4sm+mpagv2MaxpRYjKlUdZpbcFZUQd7REUdXioKhBc1Uyft45evUz
bHGS7IFavZqzRUA6NplqEMs9M2GbzzaXU/KZh03qT3OCevdO7qM7TdxNErSBPbrBk3Q/8qB2ecoj
YZdPHIVpdpdv+fabgpupe80gFW7zGoQuFEPCiG4TE0Ly1gLMl3s6Ml0dErgoJo9DWkczjOeK+mcc
u+YVc/uwXoBjjGlrJ7bE9xuSpS52nOuhL6K83k+7yQaUYmvBTjxbLDmPIh4/RTu37rZc0tWeTZ0M
Rwo0Zr1b7FRcSogzio7YNMS3HHcHgeRXEz744ifLBXPYcrqQJcteM6IYiotsna8ToTp7T+KAxLVV
ALRtoxUgInx6YZ1xSE2Wzvh2MFFbaLfRVAhEnn5sdlATkmvwjk4yHtKDShP5DOJotnQ4M6NbpZWe
eltlSFTIFb64hemH/pXyaEDVNqxjDkI0GzeUtmv+pXBu5pdUS3gYDaXObqD8mKoO8hKXfXJmq486
rerhVASeslbrMK2HHSmMtt05XqYeOyg2N9R/7keS03HphdqjuK1JPf4Sk/bksJWluxktvN1cyxKS
ATdGqKu7Y2IQus03pKKgdR8LHChiWsQx9gijO6HJW2FIWUeBWtEmCyKJkM9Ti4e0QErEGcEqANFi
eMFjM4FIS1/Tl9ltGqbi1k+8itsYOHXyNAmjwhF4V1ocd0zZ3zPXpL5TE9w8jzFAAnKTTssaepBv
YVcypOP0axngl9+uSkTJCcs6TU47ahR+djlsYi85CX68nby7RtrU05C3bIWTMnrAiNZdjWekziqj
1WnzGeSU2HUSiCzgqFQcybBR1YHPn4R7eG7u62FpRLq9rRHqxEPAzzmgZoWunYBOIbpdZjMF9IZG
B2u0IQUMzmLAJgZfrdoxqqoXkgxL1Y6UcNoSsQFkqSlRUCHNyxB1KTzyH8cIKfftDMWifsypr85z
zCbdA7JKPmETZx+lb2jepi5fvtMo5zf1loKFG/Exni/Sok6Eh+N1mjHNIX+eIKX6il97jZqYk8ac
JsATX2AUkr1yrL79xFKl2AHuOcX70vhRtVlm9f2a43D6bdc4/wz3a5BVQMWfHjay1wEdSQnYB+iZ
/wrJT45I0d2ltLNTGo93kcbNQvK7sBcpMhC3BpomT9s0x9GZamS03RWYBGw97J/L2wU6lLkXy9jI
Iwht2XPNI92AeJxOui3LaNBo+v54tsE20U8AdFK+hDqR5rHKEX15UFtO7CHPTc36TSfmpcAm8Svs
qFQ7GI3x4pIxs3+ONSzQDxLU9+ZQ47hJsPvX+52DUhFvPtbJaXYNiz6LZd6+h7Syol8ZzdQxyS2D
ZJLl4XFV0rDLDt3j2uL8zN54UgTS13yjwznz+fAUUuGwnKCzOnsbxaoXO4XVEsxDodehhkJWkK2O
uHYLq8rwWAke2zaE6hGUZsCGeH3WtGUKnJbeg195tjssbdpUgi9/cEsc6z6fIV9BNbYtcHWYhf+2
g3Eruwl2j3M7VmIEYshX+gzX+mGGSxcK6DPsiYHjzIWZn1YJrdsRQK1+1cUMghnYiKvuoGjCbHOk
uv6J3sZdqgj9YwssQZ74mAJ7aFYmtu9rkypzFCbO5O1SEB19CwgV/N3ocR06w2h+N2gmf9bAhOfD
5G3+eduG8RLSgbADSoZibAtLEUSLKXH8O5uBmx3opuGMrZWxqkNFhkl8i6c/b89apC4cV0iZ9j5g
p7jkKKbZAYLD/LUZhENoN43MW5Mt7tmVOHqYB07UKaKTV+Hpnt9wJ9mT83aIn0sUBdsxiq2CiBFi
AX3yUWYeGeQJrMXWujxGAc3jIVd6udQYAKadC6gh7wvHw8nCGBB9QkgYP6R0Wt9TkJ/NBa6t7EEy
A0ZrRYp1PyWRYefaiXS84VcaCZqcgguAXUygdMIZAbH0YPlPDxzdA23WPO32NUM5bwcL4RUvwzr0
Pq3de400V9bOdZV9isqRoh90dXyvkFO5HuBz6L6hNmVTF69o3foKNT7rYHzkPmQzFJ/gdjjxE5mr
/LOuc4B1e1lOAcEQvgECLOCut+3j9VGnoThcNdVfrhMP2smwTDlEhFt4WnKOFg7eFnDkDfFA99YE
oj4lEWSgqI2qDQtB8upY23ywD3upGgIaRVgPYdpK87DVESomUqv5HmWNR6ryOKZ776rSJm0D1PxV
EKSdvc1q5rhNgcXmJUYD9oV4tC6dzBDP/CD9uN3lsI0psBqgN5+w5ck8a2eEafxmAhO2k/daPkA7
VgYMApC58ZiNJV444MyyndLpWkwTq8SJLMYcUMrBhDrNOJJxU9h6v6wgly23BRmHs8GJ8iLCkt6J
9JpvltabAEWYN0N4ihqaQpODzKfWAc+EPVEcyfSebFHxHeBgIS/o44v7oERJzjaoGG4ASCL4Cp78
/H3AjgUAG2q3O5+wUbQouMwby0YWYXwT2fvSighLH6kdMCD2Ks+6nNej6euBxBOkFRzrE0sVPgZV
hGsB8OqqO1+TKj8kcCJ/nBYEKz8mRQF8wjcbUx0eQB23QJzyqE1pHV6lLlBZKO/Beh6iDKMYE9kB
zvewh+1IIiVpgXpg8aDTAgaKmhNewFWGrBaUD5hhXIrJyxgYakinM/Dp/QVndJT0swdp9VDSsI93
ZWJw7jjUbeoBCKWf7nbRoP2BHXEqLzwhNOuLKfWPwxT410lV0MrsBXJWsxpZiQ/wJsdtg4PdGHWz
XFm4dzzj73uBCuyN8XL9xvaxKJ5ZlhmkDq7FltzViIy98S4f94NFjAxW1JCNObDUpfzJ5oYkLeZl
gt5TGdv71RiMUIxuto+UjNUEBBKWe8iJD1WruVG3sgRc23NO3YMYpn170fs61ocCpnZLm2dEYmiD
rJob4mbKPje+SbfrYy1h5m+t+JJVitPLjk44OmSw939Vzu14Y5H903zPNMA4hC/F5M1aVr9Dloof
PXKC4O2mHNzQb8Jtoi9dNsizgqDc3bJ6Xp48XlB/k0k5fK4RhJe/LoJXqqOYPrsvpZz0DdKOQX4J
ccajjuvUAZ/bdYPwSez5K+olXAp2FAaffkhHouY8ACaOzouJsuiegZZv769Q4rdyykoH14gSZcku
TRp6v8Ta9nYvdn+Ioin7mm2ridokahbTDm5X41FZDNL6kGf6DZBOE53X2evvyYJJxoPMuP5ZrvH0
uLI9g3QPLNe0W1MPieecOCu7amzUE2bwkGpVhDYXD3+x9HUuRsyRkgzGWz3MLqrm3WGANp+BKLv9
rh5L88I4BmbfTb5tUyeTVWCjL7nvGboAj/4PDXi7B1cWt2mD9XQmOzLB78YgCwnYEcrCi4dxN3s1
lOqxRRGjKGY7AXCqQYPXdDPdsxF3sfIAs8v5wRY2X54au4rfiBfPEZkFchd2U04ifV4xIpRnxJni
gnDuG9wamoTiDOZJ5TuBEMmzj4Zc9A08sK7To2G4xbSnQD8wLs09nHUQOc/HZoIxQqPU7yxHx9Fn
i0EsbBm2MlxlKOIJShz3qCamXSdhizjgBJWIxCgxnQL6jU1160kt0vOV9QX5pqy28ROmrXA1w7x8
+BGjY4dvB68iDHbXUoeuLhP9MCLLU7c0GcM3TH4xHUSyaDG0cClFpQJqKWrWq03lrSh3kZ2NnKf3
sm6wc/ApkB+Gi4Ef0HPjwxYcX5jjQpwXWrkBPT9OvB5+hpLrX/moUGzbORlRpy/FUw5PSPWgxgHQ
upFZdEA5GdGjGtWyPhW7lecE9V0A+sgK0VKKjukI7L2QJ1xLlQL64v4l20Gaflbov9VpdzZ6a9jq
k9bvqklO8PdW8jLDOt60c0zdpxpTl+mwpkHMR/Tp3sK+JKBlAZq0xkg/S7APBmMS/5F5pzBHbBaH
5rRmkAQ4ZI+7LlQuft6oq75tiiZTF/54PxaoQFjvwLHG+DvYZO530PI+Yh1ogkmGYT+WZIBFtIgE
tJ2Ux+Vpr8009viT0wtRkUpemgUpJK1NDTPHRqvMwFmo8kB4tgxjhBkhbeUR47J8AswfQx5hodIN
bSEGudxg/ATvRASNOX2s5ZjH/UwE8fcDzDkfQ+ZBw8HmFP9eTMXuGHjf24nFE6Ll5tKVhwlbyhWK
5IqBroJlThuorTqpbTrBwSwDhCW3tb6bi1pGl0wmYjogL2iR92g9ydai30cjn/Fy7jHNc/KmmWtM
nlO0phhT1+kuDjsOAQDIJAIwB/e5bzrLZgx862WVB7qkCp3KlkreLrt0X2DGYHDuuYydomgjAdsr
z8dzM5LJIGV0yXAfkusLy6QjfUlQel0KcHDHLqss8DEjBtgXAUeBHwG8xpYcDmxpKWCVQRvXzoI2
CFvDAQUSSRaw6KMF0p8DU5t8UPOIeSRoJbRu0ZjIL6ifJ9+iUWdlm1QoyfrFC/G8wJa+vp1shS4o
MgViHmDLnR2hwuG6D0tlp7uiUJIfGjLUAFAKR26bJpr9XYSEyDthbAB/d00xwssdhZbfELWJM46p
+LNIefyrSD2SK+iVnQokR3BEhbNkxvsWDW6GeR8v5MGQzByHfV6WL25hKOL3uYgfzEo4qPBugd42
T3UCfDXyRre1oHgccAaKLjAQwWQhtwXLYc+V05d5zFlyXLcBsyyUN9stptiWnkySY2wXEoJPEwMK
zsWByht1pc9X2Qa4QmtMOP3+TDCMMh3jZMN/GHaM4bMAw0TPq2k8oma2JTB8BOG16LPspfFzUXUY
s83qauURnvcZ/P6eQBdUnxmFDuMyOlK8Kcwnb2xYvegExvQEJdNm2dHLJYpahmbimnWRyM8cuMrb
Enwoushe2Ql7XbK1H0YDVyLIyCd1E2FA/aJQNuWf0Q0a+SnPnKp+AXenYAhUI4Y3HICQ65mlCTAe
0BBR9RIrvs+bNhJCW5OidM/i4TLwCY5yxkMaf8kSh2ATcDixV2NqPvjfZRTwwR1N0AtIGgz1emZC
1oL3E6M1Uk1zHGtaVNhPuU/PjMn5ZSJq/Eo2zJFh4SIIuApJswdIO5fpF2YaCQYMAbO4Edu5q83R
B7mmPbACcCBQj69Iv6lCCffPZm1uF6+RmlchGwTkKF6ATrQLKb+jU0ApEOqK/RCYm+2tG4FCHRKe
7OHWz3N28AiA3yF3SVVfgPouL+g1NnNgBCKDHkGF5U2aX4kHO8Ve3oF54XHCFdRhUi6LJe4Y4k71
o/CwiQA2hhC6VkhsbYqBc3DeN4H9utbl8glEHpU/xSme09dSBhbOG/byujXxTsuXqZZpdYCtDUbY
DiYu9AFzD+x1mCwDhEtNnjbQ+sJ1rSWAubBaS7YAZuGJBfLGsjdMjnD083Ui+q202PbfWT4ytKDX
Mx/ne+a7rVnNKwj/w3xwFqZnPW6zfFd2q7b7cYnT6QKUBVN//selhLhmOR4wap0nMmYgGzgZpnco
CalqZ+4gumskmeDMO45TBhV2kBfnUPJcadZz3aVqgB2QgR/LRw4oA28WeCG8c0gDWY4Jz3FUVfif
35QtCgtUvY5fS+HGn7GnE2nBN4m/C1OV9HbQCiF0GN6V6zHxUr5a7fmvWjIdDvB4muyd3PjWIPSs
VnATzSjMe8MG/+CbJDHkN49MTTuYr8HgEWrG+Bk9ELjnMMgBLRNMogKD2hokrKlIVpzfBls6wo8H
aQ/whyM/NrCiXlew6C0uYErKvs4VYEid51Ha62Yh9qusjHhBln0DflIwhB0RYJ2CV0DHsucClvXw
E1EKXkVxosEfCKpZkayXBzreGValrp1mOG/1GTEA7xWgybsAIgBIRd4Vv0G5hRkwLNnVZ4S8adiU
6Nq/8FImSYuzJ8PkeobN4l2Q2BL7KqwlEkwBDw/3ShtA/Ea5qDpIOF3ar/+Po/NYblzHwvATsYo5
bEklS7bl7HZvWO12X2aABAkwPP18mu3cmrYtkcA5f9RG2H5maqXtB+h3Z9j7ot+qvWvl7TUehbuA
VLXcYvlIluZzOFshemC1zsO5XixGBtUo/yHMPb3uCb6ayt221Im953jr7bSMAypqBuiavYx7te2m
EnXbDZ9d70U8OuHBrIb4x0oO/boXVh2G8Hxr+2EZlIFABJrPvJkR/z3nVZRwYOs+vOTMCa+556P1
8hIUqwacBttJPoTzIUlUdGUMkV8QXp56jMemPk22u8wnOfBPk47RNo+OLw2JZkPfXy3RRP+FW8uU
AOEaiwM8vH9VjL5fkAXI9nHJILAhLtwdsqFfojgNSgQQd7kPwmQVBF//a7xyW9MadQjs6NwvzY4p
E+nLuEGB9N1IbMgwCGOTK0u2V2AXdQzhYbMypehumEHtHtX3nhZc7msKdiYm0RayZi+CrkD8BZ3/
MuA7CrJp9saffOUYu9Q0Abi73Gkds+tvmySrbK0ZrPOiuupx6dRb1SD1u7eo53u76Um3NPbX7RSC
Ko9frLPjN1Rt5z1Obb50O1QzebC3mFzvNwmPmjmztd1X47L4KXqIJEhL8H19T16Uei2DgKIxnmSO
oHUKOP7o6+0f5RbSY4r+Ym1TM6/d77DTQXPmPgu+51xXjytROm/JOIRkkq8BQnfkEs07uf8mz3wb
xBUlkx0/gfH700MZcvGkvSqTMNU6ND9b5QPJk9VTbKfWLZuH1a4rVFJw+QAbakQOEQ9tfGZI98pd
6cCA7Naw6N5mQ1v2gZAIZV/r0nDysEuqH7Eu9bVTucUjKTjtsylvm4Mz0dICgQgS+7kKwvbJqKLo
mUSlfH2U8zarv4Hclqt2PRMfGe5zZz/lk0mQL1rJ761vAhZCCgFAlVAVOX8jD5ngvjGePN76M7Cq
dV7J6DcnSZlxFM3jpfaKZYI9IPQuM2HlXXsr0H+4dueVHhlPLnt3cuRnUW8N+qMxAVIRib0U577R
I4zn0CWPTq9DP1vzGGqZfLDWPRXJJN7ZvTso6aUqrhwCA6FsyHu/+zWqvzxTAMbfwLFPvxvKtzqX
XpQVYEb8zaT48DA2TXzI46as9tFmF++tXUrnFE5IjlAPtTkZWr3kQC2WcXiB+kjSfKZVGBHp6AE+
jQhaGR/i8lerq3bcN3HSv+UYYcIdioHgCV0sQi6Hv++5G6mf5qgo6i7VavDHB91ZxRcAK428dlVJ
UkaTnmM2LJrx7PnbsmaLrMh4JD5v+Qeqh4dzJHK1zXQNwb0nKW0OiakJE3XbRSL7pdGtdJGrLU5J
vLrVPW5J4/3SWCvcs4md+czS5nKncauYo+tv3vbcAH79qeN1sbJeR2wVrJlFeKi0iT42cqXrx6Xa
3IINthVfwWpFer+EfCScsdXGVlKN0t5HazQB/JRtrU+1xnKLksIr7sCia3EQTlhfQg/RMZx4y5Xa
riso/7a17h9r8RPrWLRtwZ+TDO5DDchs8ZTOqt9tJfFITF6u+2sdvTY8IumfTy5LwG3dV8NTPFtu
uR+DgCczRoT1RXgcsOhceALVeFu+VCoqimzQOvjbhRGKo47evnenE85r1VjGQiUXku4zJ/TOZkPE
6HGwuin4iszU/q0qx3wQkhGGWSj5eJnTrA0Eq05MqoNo+88gNdFHNxwstjahvfsWzeCvChXfcJih
cSLUHTfaGVJO42ikWLtH283UVgm/XzPEWQVjsejby5RHs8jU6NbvlEQ5azYTJ2Mdt+5G+dMHZJ47
tFFwJ3nUfqDg8SVqBIcPyq3CAMqYPeKpCqaCntcqmf8Yu+a0sZAD3Oc2CsvDvM7xnILVFl95o20E
tFbgkDbltd2aWjXMO8MjsVJ9UeH1ByPtfnUIGZFmTU5LB5EviZwZb8E6JwDSkVPeGV1Qw7p4znms
0ZVXFkDFqESMpMUPBUnY2nNPpXZscRqcYLmGUBp1NiH2iVLCU5Y6JWlGqVueSGTSIlghXWg36ZKn
qMmtF+RSiDKKcarfjYGjE6lhaz0TldAI9FVzhd55spl3S0ZFiCOr949EXPvrblJRMvAPFsjp0D/I
LZXoh6e0VHl/APxXEIbJWvrsEqYwvxNCqP7Wfh79Qw8UXTwVACQ7M3M9Op0qTHZxostpX3iL6x4j
PoO3KKlcf48ITt9p4nKmR9q3mr/zYJX2I2KMwJxHubT6Wjp9/AzfKUXWG+U+1TNpZGcjne63QO+N
5Mq3qZTrrFk/0msYzmmjveoekck00A7fWR8whCWSYzTqmduH3BTu3LXPsrei71lWU/IXsaE3HWoE
5z585lw/oJUHfOy1n/xIEwMreSjL9gpjKQUhbiNJ8jKTb52a1dQb+tV1E+eAlN7l2I1O1+0U6kL/
HjIkf9Ix/P9hUaIHhveK3D4sYw25b+GJo9zAq4CD2FpfbfSv7YHFIjyotbSXw62xBHPI1scGxZqG
WGwg3cR+iZGCvJhBL1/FKM1Vh3HRH3SuBwiCUA15VtH6I/dN4PsgAcbyFFGCbnApZqR/qT0mkkqA
ltPnYxZ+o74Jf+eeW7uhtnYbsrbmwYtXMbwEXTUvqd0zLKDZN42T6mbRu3BgyU1pyKmcNJxgtEkF
R3dx6HMngonpg/axiG/Vn4ji7AOdKi4WCD2tl0IYjnpyIZCGKdkVPxUe6ZChG3jmwnPh7cUsOAsh
YHsX3fHAFU5EfLsSxh0M37MbYzfK5az8LMS7DugTG11yawzN8O5MLrAOiyrs4nyzGaAiH6buSI2d
bE45ddgvBcW8zb3yKy2Yqev5gsal/1gJV7+sbeE5AFYVx5o9YIeEklrnxdn53hw7e1ptIv8h1rMt
jpOjZ3HqZWWvOzExCYM0AQSnDm1JXNgY505DgIwbm7HXIMySTvPNUuTjK1LOPO6dCu0LKvySElaU
luUlaC04oTIqa56E2FseOkGQ2x4hmtjbVSgl627c86u0i/ry8S4eht508i5xe1hlngj48JlvY3we
+wIhpmr9/iHpuS3SwlrLMEU4qvJrbBwySbp89ZOnMqEMZ99o2gseIsMulFHxkRCm1xadYNwIW7Mr
l5BttEG8dA/dLOWRDVY/B9pHn1b42K4JL4pddcexNU6salL+iyOALfT208RBviWxyALUTPkhoPEI
3UlrS+dOg07QDRFzkhjawd5U1TY/UQRPtqdAjZc3Gkb9ywJm9zgNWfhSVJjFepBIzWip6+sRrZZj
2ne3Kufy0DWe7ZC4yOW6t8o+gJgezMxNIwqq48O6jz82lBMM5ElYgn7UC9L+Gd0A+4REmFshzwUy
yzX8fxnbzW41eRdkc7CaK4EP/bLHo16pbNv0CkFgJtE+CMijPq0St5a7ZqMzNt343Bfe62ZddpCv
aDEmK7SOhlPNHEbqdMpDufk3jcEy54/+YnrQaasv83SwZ/NZB0I9z1JNrI30n1ZZj/Q+gLLEI5MG
XVMtmdfobrubeZoBc7s1/xXwI588L5peu5GImb3gg4AxjAxCY9VGqj97ICUPIFmadFH/FrbgcnVc
1bw19SEu+4h4/7VacN+gflRZsdh2vbu5+aFNOTW/I0wD3j7sp7kh1tmtWcf1QqtOLOmiTStfIp5N
fA4FRIZDzoptEEUNaHA0oTNd/WqZKlJ3Og/se+HqGGjNwcU4onsEOwikF17sCP8V3oa5fqHQfYRh
i8R4WRoT8VKDUn03uS3DAwA0/y1vuFQzwInpdWLuyFNvSqpbNFEQ76sl8JprFPT6dRaevXzWXlm4
dxN1lMm3MOFy146esiDr89L+WWHK1KNQZGLtUL/7fTY5TTsdc3dpji5i/fqfEw9z+J/d24tMEQYQ
lVq7o0OdeDzYT1QlANT12xi8bsrruo+QNVkBx1bq9qhvt0emXzugd0vFR35Lbz3hhNDn1uuK8BR6
rYvINtq6vQMituwx6HYt3BMBjXcFDqeFv0fBtueAdr+KQnC2WCjr/xOFb/8QOoj4iNje8JpjXwJq
X28ZyjVQU3LUM7B2pkmimaBpW42M3K79T9AzR+37qJcLNKwJfpKpx06CbBL1tIMg+mvqe/t3rlQS
PqjWbPpz5qL7xTWyJTs/JLcuQ81R9JA6XfiNMwaYVuF2rh4NG2uxr52hXTP6wK2Yr6WZT34PXYQi
qmzCnRgGcA8x9varKuE4j/wyKCFZWPrPFknwuAPNdce9S2dTvWcRaP+NOBXr/6wwFz+NQMFxrMfI
m3aSHuGXoIJtq9XG/u8BmwQTVHO5ftg81vQIV/Q7Z0mybdcame965u0e+o9qiRBxpbOR5jcwyTAd
fQjyhQXVn6gnxNgzvbe6cOuXqQ8CzVQaoq33t6T7k3e+c++pGYiIPjMMal1MTnxezKDJzmo76wUJ
Yrtl9dbqlykSGD24O+ez8I3Q6Wp1SCRhDHlXVeJzInu65exRegqfyrBdkLJbRfwwenKKbw/MBNNj
h1vdZIWnkvJXV69FnTJCUvwMe+OQMlTxbZAIVVwqJIXqbjLRgJZ9DFkI8lgwh1KppRiT+26dd5aP
QyWNtaNWJhaP2YJfwn1aYJemo6ns5Y2XS5lTXU+1fSy4+E4wZQippmFyH4g5ddZvA32Q7/mQEYr6
hFajddK6v08aMk52TsQ+dLfgMvRR/NB2my5ycVGL1c62/Zl8igmvLkVY+dHA0vn3/dLFh7Y2rnNw
iUr9mTGqPwA1IcZeQID2QX1jevh4bUjjaP7/UVybEqxZ6v8mO97eG4WUNXWUrl59Uq/mnd2O6mqt
/iqPImyB/4Q1d+TyBgUYnbfxoh/0hF5gR1G9XLLG8QPxLaJxAIN0hvw/QJYGc4k7mOYwjDhGsqbi
IWPCaYpfZWtDojGzzknWiQ28pY7AnbNCIlg5zys4ke5GUNrFqW1ohh5cnr2w7tpTDZflPSlr3q6Y
LISXzlO4Xlp2dK5kisW5tUe7nNINgzXTmt/ho6xAE8PHxWDywGjHgRAPrv2CMGJpdw63c/RgeiWG
u5VWS6xlJLI5e/ar5cpMWjcpOQOGx2DGiAj2S+IxGq7E0zv0t7a/CyYg410zFeYtrhmZz05Tsih5
s5Vfeu5LwgpC/dmPOZycFyK0ObBiI0CbYk6KQ2659uesGNHSrh70a4Ah7wkXPPiJMHn7ZU0mf7OB
kMHh1qmR2TCo4gdsj22qmSyNiIyZ4K/tga4C3THJQ7m269OwrYaHvsEcc4xtYYe7hrvpGdglAN7W
OHePcZwH76tXC+s9qb2ccbiL4k8p++2XZG5EZbFVTF0mWAjssAVRy5axkRYqpxsfWx7Ulqgo3I/s
ZXNY3RcEQMAZ8TsBSlBiegYlCeyDr2Nbv7dBFxV3djsVt++nK7GMlIvHAMtkBylyC3ILh6h6BYzM
q5Owm/ILe4y9gMMJBX8YYFk6cEYIcRWdHTzSqVOhHyWr8K1rhPWLr0asGTK57l3eON1MekX0z1Cd
/J9UNuO99nov2E1brNofLaY6uJ2g7iwhjXv7XblU9Z3RNm/iFf49KDh5phjspiap6ocsZCy99D4M
jL916TCoNbabEUpmEGStFkXyJm6aSx4Zb3lBeuudtSKukfg4lAUnIXprOLkjQDzTa6z9AyhChWJ8
RjEElVonMNLK/55sr+WeITiLYLdynp7IQsLgWeNIfxsr2/7rjcV6HgunAdRs4c6RCG7LE67f/hm5
WiGBNciWefZLf3ivpGt96K5VXqaZO67OaFv5qR8t6wGNZz69uwLf3Y6kUnNKxhUQ2+pM/cKU6A18
fYVxU7zd9iUeZIQsN+EJSl3QJ9ICgsU+RZ2O5NGrinU4+utgln1Ra+ShcT8F9VNCVE715clEJVeA
gcU8KMVwueuX8JhYt5YJ7f72t9p9hdaxR2bucQ2OZW671WnE2CBvZJf731RVORhqX0/PwGNNeULU
WF2bdTPlE+BDXKbVFs7/iP3neCoxqi9WSlhfpQ9+5UQSnE5UWzbmETe0ELjDst6v/Oi4LgBNp6AL
on7frp5/7CY61A9lQbvGl0t2ZJkNU63gnGu0Y+BbQAE7vcYYvFE4sCLu1lmWzV3b6+EfR3fxtnmT
ZfZOW0NV9d6IT6amsfk/iyn8gmx+nS8yYuvN/GqOyr12Nm8/u33Q7IYuruPD5jQVbooFxL5t+Fzp
T+EGDoK1M9C8nYPR1ckd7w6TevWJhiRuMFnGcIUMQPnwZq2W+MazAf1Dz9FCJsCqew+jiMLnWUkp
L20xOM4hmqg9PM4jNu0P0rrnCSoMDBvuXlYhQ3zgMyi3K/Kgzk941NGD/i1AzxdWdtGgL8evDDzu
WogT8RggyR0cl19FLXF1oK+gD1Bem6QAK7PxaTGO6l8Qi+1vj0vA4QFjoUaEXBeHYCAX96YQiN6g
IcrHBVMOPRXt4MtjHPSIb024eVDfce/fO0zm/7kiWp3DFsMvpAMZMX9H1vvyDnKu+edWAarEwhjz
zSHSL2jsGUMP2OTkn8qpohifC4dOisfNVem6YYjdteyFOHkCkUMs+0n0G5tsRyZI1cUOTFInv6MI
u7QCb42ymoHvkhdTTHGa8tVfRgE0ZHL2g4SACyHFnYdS4kXQXc9L2S5LAE7ZyP+MtuMvX2N5IBQJ
UtctFt77xPK5Gftx7OOjWm0krUUolm9o7Xo4IZ4LH7GeV+t1m5CenFjmIRiJn980LsrJ/sF3BjiG
T6E4dzZeEoSQTttmS+ktzh4DK6bMaArjiwP61h7aLcFqSPgAGj/fid1//eZEn1r1+hGeFohcxMK8
T7zHHW952F0wwyB2ExqXVN15cBb22lTXeSRx57COhc9RUiiU9iXi7rMVcOPsaBFTVyLC+++4cvz/
SOtpLtuKHwC6zJcwepge/6PwzXvz2EthS2N/tA5VNNkvW2NAGV1PbN3OaALA0SsWiG/4BdltkUxs
T7zV6i+KR4oARgETdWqcPjwxAJChIKSFG8kaBTpEMiPrXTl4bvCVsEbpXV0EwiUaKSnXkzdtrrmb
20acRWBXt14uEfknuG/ZZQWpgyRHSHsbfwXW6jp3yMnh3Qk26BAvIZgbkYLw4KdzJJZ7trwqOTus
SOODQYL8LBe/o/Nr7Sru85jZdh/bpPOldW3WB2++QTBOPSfRbh59n3/EikTzu9rwsRwBxnnM48ax
1AtxRL7M/LxOLqVl3QC3PKyvAa2L/2xEJDb/9yq62GVc/GYTSDaiT/M2vCOwTbSXvgXNfnGqwaru
xKaqbZej6EfgKoQDRITNJarrvnlSzVw7KTCN/N0lCbQTUWawiLNDT+F+KhxT7hrc5o+YQLErslb6
mLXDebnHYwn3HjF4uGnvdhpJqo6Ipxybzl92rrM0AZcmlaZZP2pz7+Zj9ePGky+/onJx/izwQqLe
2d2Qiz3eo/IxBt5qj7NcE1R9VCEk2cRBfUWM4bl/eZ+6/NKV0n3knCw5nGUwT/eSAwFDY8vf59y3
QGveuQmLqr4L4ASvczmZPxFqpB+bXfJlImbR3y9bPf6Kx6ow+9KfxPwiEHzvSmy3uPYHuhlFrKPk
TKVmcbJlN8N6FqrcV24ui12Eoro4eLkfd3dgrmKgjTvh9OX3Vwvj1ty862S0p2vbVPUl4tlZ4a0G
sIbcUIBx1IDAZEW1TZs5KOrx5JEI/+HMN+EjSvTkXcT4eNNwjobfhSn9GwddV1MqQ9rxsgQWuUr9
oCn+SAElg3oC7JNmDeiKHZfK8irrkPerqrFjphbnmrrL69z8CphXnwqnlUwPvjv/BI6a35aaGg6G
TO0dEixav2tVjd0O8Zh1ssXY/InVxELeeGJKYbNcQtSRLnu7EhLbHHK/KuWOimf7F4on+ccK6vHC
EzFwI5Z19NL1lZ1fXJoPLiSaLN5dERPHfUA5iyWShCD9Qhxyv+0w7mFI6YkSyS9sT0huog7CP10h
HsZUuaH22INk8AUpl5Qnh8eeK7CJug9gpNHcF8jz2kNIHak5EI8g/mNwDzyaChLX5pZyiZ3H7RD7
J8UGhI1uHCSWEHcp3Kyub2o1WdVOd0/ynJkPTTJ5MLiilc8dLCTQkFPHyPqXPNgeRM0IzTyjQ+9O
DG4imVrcJj+sAUDFfo4c91CCXLMXw0Egjsu7IWuw+9Lt2UwrLs/Vte7mmQFlP0/QU6kNPoKiYJUl
QRNmlmxbhCSpy2RugnDX5bYhSnqMkFPl2MDQZ9ZXqmfhsrx6UaTQzIbytI4ezwPB3Bt3bUvkS0rc
nPo9z2P7lo9i7c7tKtbr2OT6kTkYstLz3RXZ5OgP9zm6USzWVj4yhHuWvro4/V18VYG5jEIm2wfu
/+0xsqe+ZPV3UU4zzCoAty3GSM4r8bJEZCAdrHAjEZhPJY5Id+EUOtcxt/0xmLp2PlhQjVy2COnq
PTkG3ZVmYF5arj7/hV3ZF6e8J9CE/K1B/FJtHl02h+M+ZbDtPgav7h6MFQZyV7T5dGALizGyAfLc
MeiiYGqkJEqfLrP4EDCGhyy4MoS2jqJh++mlj2qi34JhN1V5/kiWyVTcAxUGZZ2pzk74swbzYTVF
cO4xefOpQqEdl3b1zX5ERKhTCVwKMF9FbvfjzjQMXHSN4c2kVuUv8rMlXeVvN3iox6zJWVw87WTe
z8YPllRIT0YHRjqGn5oQgSYll3CALmtWdIkQ9E6x70xuX6QT3qxCGP1qBPWWhwzhpnrMmgXZOR44
1welnUgZTFW/rMEuusEwADN+jn8On/qWDiiRpkdrRSty7Zso/O6n3kOjz4Cg9pu/JPYnN1wfnxdq
+Daocw7ftFykwh62hBZ6iKDezmEDHyNSazaTdegHJsLdZA+c4AJNZ2bj7S+yBPki9mHuxmypYvMI
Xp7wYg3MdQfV4FPNEuEs3gU5FRXkgAMDksOqVj95qKfiHeVoORL+MiE7meRAsFAMu4W5v9EK5y0G
wvJJ527/gozI4IdlF4wzsjqSv/6s4+YukqX56Za1fNCxCcnz6bvganlB4P5piEBCHV2iVEl72A29
uw3tLAVlg/FQmTWcSQyYby6ytQifQ5suAC51qwcIdfU4PncN7nl+mMA2FodLNe7javBf8psVlonb
9rs9O6yPO3lEmoGDqZT2M+IKpHHGLuTjzXd0t3RIPYBWOhCOTpXYm4akGkZWbxFVR8YmfA1euL6G
PSmpv9cCB5gxSdw9rdIvxV2Zl0r8my1Q/xQLBeS+hKceT+hzowf07BPM2ODibUiA1YCB8oQ3v0M6
+Az7z2CjXE3kT0gWz6eKcI+k3hqsb2Dh/rPSavmuYEG/FstyxIeXDObO0P6LGYs1GISmFx2jQNT+
5xTF+s+GyMnTadPja8NvdYNGoIB3TYlFkYWssn+NMspdL6WoJeb9rPmTDbxZ3yWwpZMMUO4zLMHh
En9Mk2Y/Q0sAZ+ydggahEuXudMA+ZJ+LLXQqeeTgUOWZ8+TWFoeSOdy7iAm5Om1v+0ZYZLYdXc1x
fG4acMjM99VyGTousX3jNsVAOJUrvdewHUp1jkWu/0joDwxRpKp83GytFXkK1fLIscjQFVXc0AdV
dmDPamRlJ3IDscUeyVXZ/S6tnoNX27VK7upxdp7LlfrMk8PLU6TF2phHSyerzhLyF9g0Aro0URgo
bTKWe/yjEAMz/k2HHGIE/1L8c0oyB9MuaYJp7wmqq0j1LjCH8ZfkYGBuWNxPKL++IlgNmIGqJITc
n6Iy2RUEplRZ3dTLk6Q34NPq1m18mzweEx5VXnukoX2n39nia/0ZhejT8cFu07tFVs8neM/NwD+U
8ikvGv4auFJ9TzzHQJUOzWV9mogpeKU2jyCCuao3rgY2fESRuA/iLKnt+Jo4k8IFviD5NZAHlRzv
/ciLkWs4xfTk5VGoDg5BFZ/0U4Z/+Li94OTnm83WPmJePdiqWcITOtv67ORlLjNvDByQMxACgqEm
JL/ZRiM9LDi7b/yQtAs7sZEx/+wahmt8GeQ638uiGMbzXOURNFpMVkwGkhSDjwA/4IPlfwEngqiX
B8wAWIUMBVRVhg9EY+Vq7G3eMcaS31GuLq/caorc3zVjiUpXqwIdAHgqc2tPgjKCAfLSnP2CKeiI
5GII9xZ+PiYDoD57h8vS7dJN+DjKPenaz8OYY8fmnJR7DLCllWmNUCGrxm1zMRPFtTrNc8ghU7ey
qP92LFgTwTuU0KZmnfuvct0SeULg54epPQ3FWxWa4t3ghIfADJIpoFRAqD/gVXxecdmMX2Nr21BE
OEuiFDORuoebhxqY1EoQl+stZXzEYDj8bTSJ1SR6xGue6kpg/sixi64HLc38vPl8mDC/BZteCXD5
GYYe7eA4yJyCd1nEH3nId3GmwNidW044G5GkRQRdi0LJCs4xPuH+XLURYQSCuX48sr/Xr+vIQZ8V
qNkmku0BlfcRpv750AriV9K4IhFu55VJ/qo7u3aujuzCO3QBuqJz0C0OJDI37WmlULW6IL/jahvR
tNrnxIBZp3BoE06NhBBB5EnhEV5SqXuHlDUni5WRb+PsJ28Odmr/oHh7bvZ3aR11Xw3FkWf0dt5r
S3Fe6745wO9qdESLG32OYYfgcFwspEzG58VMtOsf50Gj3Ggrt4uPRo463M2YSw834hbHC0bUG1bp
A4pidbT7wzLN8YulJPKPyhdTu0tQ7X+tZHhFuxbV8AuadHinHO8xonS6HVWqezfoiEYpUTMvSuHu
seBMEuSmGLQYxCpWtiVAS4jRaCGc7SYrLAdnqNOJTLYfw+36vsiN1AGkSO5wnflZj86Gk2JPjIZV
8HPb8bRinrIugLUeXcP40WdEuk1wl2NV1btWlECnHB9zkuJj+/9BPMTVU1e7QKADPFXqwDrml3nV
wj5oQtaTW1KO5/8bIz9+jIdJzRDz5OignqvH3knxMUd2VuWJfubLMy20hpDfCf3Av3qkPdE58vLa
PjmJvSYM0K4r7r1FbyGvXOD+xugVfXDXN85eo/1k762c5NtRlvNKTAB78ChnEI8Oja/CwviTDOPm
Zh3BMvq85YVTHIGzk3992PflnePZBUHowPFWNnu63/YDXUTLPfETXrVjtGIi7qRRn5vK/TJVViyx
Mlulg5QlDpjeG9QY5s4Ju4l3KGm75eBJ7AS7vgDn34cB+R6E7lHIiw4gt6JXMhuwYYQFOtzDBsgI
vBcs/p0DGNxDyfhEsAUEKp51XLAhkzxG4sGyjAtFf7Yfc44gXXyuh6X2YaY1iHeJYPjixVjcCYV1
iYqr4Y5I73Ot5Q9ZK/m7F1qiOuErc7+hjUjnZFCbyeLUrrtfQeGcLIzHUcJ4BdiIG9OQPFfimOFC
tw3dU4G5JVEjIWb0i1B+i5QgYPGfj9FLnqOAKS2rO+7/PcVf0S3Kr8SxyXuVsP6TRKLfGbv4liQl
jtvOXyOn/rKHcFyQr/VEoxTl1j15CTWRx4V5mCcchKB7IahTglpuPqhCw7Hwy2pRn58Qyo6ESnYR
0CJtJAJFtnDDHNdxZPOlzw4f9bVVkBR3TCete8detTRn5Dv0lRbAcOSPBm0Z4/CNiVDAng0RuHUD
1zmHxbZdolYLXCPd1saPmGgn8QgUHX5FA+Tcm0UeTLxfQfD4gRYCLyIuth6TlNfW2zHEqwpqpqti
+E4QQJ47bFzrPYI3ezt6Mw7io4mVMleY1fyqZdh822Iaqxfk4CgYeQZXwEo8x+wTg0etia1NEP32
AP/rM965qt6NXcFY0fAFSqyeLqKwYZSTdS7d3P5oVio9T41e6jdbToQdGClnDAVNgWMojqv2wgdj
npJRymrPHSS773pk8NmPVrUNRx1U6wPKcgLIV0eFv8oGoSGt45rXtlBjiRg2KparuOkswaLiF5ug
Koy/rlcfBnD/GfIFKuFFFCEyDBwFjb5vEm+JDrbVieNmswvh1rUHwin4Ni6O05shIxktCfem9k38
P87Oo0duJEzTf2Uw5yY2GPSDmT2kz6pSqdTyuhAtU/Q+aH/9PNQCCyWLyER1o4E+qKHIYLjPvObQ
IagKct9CvR8CRtzm595w669IgJY0KwzeolM+oMW+7xtSnFOMPMR+jD1VvPUslX+xoin57CIeSDak
++OHcYrj4kEOAOv2xDau3AcSJPMuGKbA3yl3BI8ZIs3E2QhAbVFj1ukZkRLS6R9cCaAww8Q6REho
uh+QEmqPhRck5pbvl3SwfIOBzVrU+d+pFvfaR4DG2PN6MbZtDw4+mf4eHDLBM9Qj0iW97/P0RDaX
1G8arWqexGCU3b5TfReBV4hDa6+jgfklAaMVHZzGU+2RNkt4h4IdqddQSvAetEsyHsJJi7t961Xl
g2EUpYmijDOlx8YfJKfYAs9LBqJl7T/KG8BhlRZqgJDRPfc4AWwMN2QWksxy0jMDGchEFZ8H3iSA
H7qmsg1UoZw+GtX5Ab6VGWcIYDhtuQHcagxPBIWy3KIOSUnXTQrrTsZAvc9dXfTRuWQtKBgAgi0f
wIT2/X4Cz/QmcbvAeturxEve9EM00JZOmuEIkDT62WuaI/Dvilk0XU7yTB0N2Sdp5/MBbzTrOQ+7
anikC+zUh2Y27rwbNDiBtBF66OA02VSw1xH+RBKrMcUnrbBaaiKTrXj+nZGyDwo6MQRSO3LhLVjZ
zFbTsCpyVS5QDpzoS1KDk4H+tim9oEexzHasfYnaN1eCIvQ66CXVI7SLkOibDK3/CW7Dek6KGia2
m8UQkI2iGN/AgAt/EoWU2UyAVzuvH0ACznf5jvxnoD8bDsHfRR1T6QXGQW1Q1MKIabfl9S+Uy6Lv
8ZTTSvIJ+o4O1YDwAd4YRg4FOLQWlw6Vtu+jviDDU6Hhv0sqvfgJTwf9mgqO/LBP9AY72DCbKG/o
ro4bg0Pd00PVQSK45XJp8BBBdPgUZlXh3vlB0X6a8ml6j5wGSgyE5L+gTRVcPo7XlMgxNN7JaMBx
IdszjR9EUlkzrGEEG2izu941RhifIs0OnsidaEXZCgr9XWo1JEuz/lixRSgMQQWz1rV446pOd86l
SuqfbdVDlpQ1BHtEaStYTC51iPEk4CWUn8oUJdrD7BX2j5UMqr3LObtHeMu+uh9UnjxTW2wEMDMs
0CwAGwohUtgoz14Hb4qaHphfzm9A9N25mVHtkacrvE1t+NnRi70A26iMksjdEMepTvtvklRwLTgL
4GfK5BHVsiB9RK6Gq7joEgQYbIPi765KyRvnTLbz71xBi3Ev5OQUe1F7CNdaOYy6jYmwLEhNeO7q
seCkfTNrT/2snMJ/QAJIgG/uFciQpqz0WU2e9IYA306m/eSG+jvEoAFB1V5avgMnQbO7YZlPDaJg
tPJJFL8JkPDJDkAv6s5oyKLBPvmlnuy1xLCfWaxa3+YIcYdnMxokdZsSQcStb6WJdc9T1wZHlInM
8AifkiXg/+xObpynvEyW4TQPPuDo2ctp9NmCTe5+DolR6lMg0LLW81z7ZQn8TE5T3kbyMMTtVMy8
muwd2Feqsnyj7Fdem1QmrURNz1mG4N4bhFxq4xB2Qv1AzT78RVIzPEaAHN+ZfQEBME/18lPi6sZH
Lj3vMWoz9cWDMdnuA81zIctnJrytXn4OCCQ/WdPU95sARQRFrjbF2J8jhn1OwDeBjYuEyXMuRtXs
EvIM+O2uC/5flS3azL7pW29TAPcaV2jc/iBppo+Z9pH+TwRa81vXGs5XUXaYRugxskdk3IH1PpUt
EKkCO1+eqcTu71HKso1tSnWiEF9pjmX+uSgCt99nFMDMbQyNuT5Q79LeT340fZOirusdptXWVwrm
bHOcisiUkKCtn0YUDRAzQLqFJjjApLdmQEl8QxAjCZVyPXrUKpCZG08FRb/3NDulhkZXaNfUkdvS
WqcXAXBV9r/MMU6f8Pn1wTvzhKFZ5ZsNEDof7+Wt5fRD/IAqp/ioOuICrUt9PGW7gSKmcOm49ZaT
a1vfMzz70Z08Hf3NxhJfbRgP78DxhOE2AZiKF2mOzTyqWH57ojcCoT+vNPczpqqOvtOIAQ+UNVEl
atMO2RGcn4bwkPPigSAAlbeFJ1XHe9hhVDStDFG2vwHeC1hz6IrAQytbetjD3JTIafdCukhhGvWT
1NUxBGAwawM0KTlXRDd401h0CVGkUJm6AwjVf8R8wlTflDEi7QhQR5PHVB/wW/IpRRrgxEs7+9Ta
iGiBbmbsd7XdzCK6Gb9orGr1M4iQ0qGF1+vlHbFU8RD3SkdqY+jLX6OtiQdJoYaiPq3yN0Yiy/bg
jh4Y64QDazxQMJzinWWUHreuwYv9qI+AJ/ZTFmnZoUxb9zO5ATZtokZ4cUOLibc0GifE/Kq4VsjG
EAH2h8ydCLt9wy3qucscRDurh9uwM2M5N3w1y/842mP6rHKi9GdLJ947oEmqt/dZhdTNBrk/hPK7
in7ixoynwt7nOEj2dBuon2zCyLQ+9mFZ0HlwJVX+uIogk9MZKn+O9pQN6DQmTb+LoL12G3TJKgtv
emn/ykD73ddjI55niFGw0TtyAm4fShCbFp3BmX0EeB9x2NF7r2dBlzz1mtuG91FT2lD6oPNzHGvo
r1VRxBCk6kAdMxxgkRY1vZT8U5um7xF1HWTwilo/FIGtTOo6rglSUCGp/MavUNTZ4OjepKfesShr
wUwT9cZXmvU+Qjj4p7JRR0bMxevfJl7tB1vLaLhh/Yjze7BCQAuHtLZGazMaZfGI7i6dfA2lFpRk
B/HZbozmu0KLHGyNJAw9unYnfsV4GqWPvLbFI7QmXLwbX+jtXqt9AWQ6harIBIKYIih63Xdur+IP
CKHQmUI8r/5YmpVCpX+Mux9odVXFpsOw8VdtFsLfIUBBSwPtM/dJpXZIdMBti6pdZcbPHkcQHWDZ
xfSfzN5+6AmAYSuFrfMjQ8y2Q3kKFZ1NSirobNBj4hLIU9H3cO9rmHUeDdi7qSLcIPUaRLJBpcf+
aTeAvZu4rv2tTH1ej8KonTfg0KG6gEnyPoMuD0+yjtDlqbMeUnJsIc2NA50OOATpcgV0Z3DxHa1l
CO5CN6okfyuyUv4oQAeUZw/pyAy18kb8xN5DM7ZjkBuQR3NbxUcBbv3RdIdMHT3pT902rely7kfs
dMQR/N34aLtDC4FlCPRhlyVW+U8aBNFXH0jjR9P2BiTfhprD9BN3Q5EdUYFqm42diUAAu2nbdxGm
Ef4prpMkOoN6IKYGbqfOrlnoyEkBJP885JH72UVfn/il6wYAMFmH3rQ+df9EmUG0PqkGHF9qknIC
jbQ+TK7pUNFEoAtCooXfCt0YlYRvqYtbHzUvhRWsJWY6u3tS6G7RMrBBTWS1DbKYktMcBmD1XLy3
1MSlWJZw7uh7Nl1zsLvc+toGpQ3RXE7GB3sCWohtQiD2MR1rMBuobEi60CbZKWcotFAehXKxA5js
QL8sYQpS2vAqjU6rAMNmdojfboKMq3UXUgPb9yg1tdw29Oy3nQP8+xFEiEK5jHYQGtcCOoSMtozl
VXvR9kn6IUBzxEfweqANCYrS6/Yo78JA8O1koDHnu2N24kGOgh3lEDM9GQa4un0pO+O7RXs9f0DP
n+A6q7VZ1koVSK7HJn4Q7DPN+KLXgf3BJ61190amTyk4JThuO8MB0LEDukOECo2xeBiwS/mUAYr4
3ha1ltP/c82PWTN2SGVAwKYyEZT6FwTo07/drh4p8AP1euOhR4EKYI6533hXCRsXHY8i/HPOtToC
eytCF0XFrqTmjg42vhqOO3zMunb4Uk0g3jU3TsAhN1N3X0cDNWbDFBGCuIC8P6aA8eT9gBEB5DDC
q1lbAK7VEU+m+knvJHujB1f3YSyNAvvCgg8EcAgOM0qNPaAqBMbhYdjAObUDKCPEpRSmiO/RoAvk
N8tuqJn3eH89hlzgP0w9kOPBjlGofqNBMaFWPHpuzM2KzDt1wMxwn8w0hIPQwuKo9hOutu0mDkdj
3AXgMM88Jm2KKmkBfLrRTOvvNrNaHrGUd6mESNpuIllpCaGkXd/ZXeR5uzgPHeITZGKMvTOo7tvk
jMYnPRxzuWtozTpb0VUuOzrA2w653GikepzDrDHAHmX3oyUMQX3F89XXsIfD/UCoMt5BYpbqUBvU
9ANuA3j29PARBYfTWzwBACU7pX8bfux6h5vMawMj3tEOcinM+5Q7dmRTyRcN0Y9qi27l6BxwDku+
5GFjDyjQaMPdXxU5CYkQXSYntXhgRIFaR1dXKJn/VYVe31d5ihONa2TiocZH5LuhhzEF4EzQO+l8
CAroc1fGj0DBPIWLBoYNsYI++Lu06Ojg6hJT6cMhDX0QQe4O2qVFHPAbpfHWfarqMG/f0M+WhO9F
Hfgf9HYQ005Gk3mGcBRl0G2qMN/85fWGMeaEdTsANvE9fQUP8XC2enL4Sy8pVpTUBneh49s/adip
j7kRR3PsBBZLQE/+/Nc0wWgUnQEF2G6kT0QrQCxqQFwpg5SZffgLBqXyhOOn+8KWobEVvJt3IsGE
5xQDZB5v2EKt2J3J2VeNv8URqFXM1kp/WGM1YB0TUVazAZc0P6cWQJfD0KvBOA1tkD5M4Oy+jX4y
npWp4vv//I//83//+8fwX8Gv4un/2Vn+R95mT0VEzet//nPFkkqa9L8J401TePrC67AnmnG45Rg7
R2J+9G1nHyH9T517Rlknyt1fH2/FJorxPBOII3gTz12YAQbxWOMdRAalSVqtaDI+a62qH8k1hrvr
I73wkeTCAINuCoP8x+LLXn7VPg6DAoUtvGZrLbrvp1YeeVD7ranhEmFlxj+13SN3jt3GfWO1P64P
/sLzkE4cQ+qOiQesTY/6cvAq7IIEVj5OEnkdn0sR4WGJcMehCRR8QbMLUeRJ0td+29+DMmshgNdJ
b7GW01j2KrTAwE1NW34SBjLZeVlpbxHHj17rrsjEPMs0XAO1H4zMFstI12xQuB1ANyvL5pA7Xr6D
uKp2g4+90vVP+WLHOKZOXUW3+K9l2WLh9mX6sitRxEd60rHf116cvhmM6tnMuuzx9QORT5qY0ut0
UsXCnS3VbQuYE9oBqOY2m4GqwFvJ9XqgGQ5X8/pYL44dkzFd27M8HPdciLuX+wO+LfYrmWduHbRH
UZYe5SYxCpoWYIY32GN0u+vjvTASm8fz5uXigpEw5y7Hi0sVIHvGeDXY/CMKkNrebKfs3fVRVmaF
w6f0aFQIyhvmYqmyKph41l2CTnzJtn4Rewfoo+jkKoEUitHb76+Pt7I1pOPA9PWkQ1doecR1DVZs
JkDkpaLFkd6y6epWiBWZvTt9uj7UytTgWkqL/e7wDc3FgnVzeSCLMJ+Y8tT+GJctTQenNJ8VcoVH
0KvhjXt5ZWq4oYPso0TAAZPzn//xJmi4A/BSgqnTkOY9TUFBVA6gasszfsuZcW0orKoZzrF5YJYH
DMUDNdMYkJ9BFfSEvQsnoKWFAJOt3V7/iutDoUs7/+ux8y9nJX14KjCK5rNsVhtNRuLsAyestdi8
cUGtrRd3BnchwFtu/8V6lRLI4RAylRpAA3xdkuw+GOJjaPXor01VfPgXM6Nzatq25fEpF3cvzh99
2nlsxRxn5OPQG8HOxDzsqJr4+V+MJD0D4RFXODzdl98Qyj9OOg408aSmNT+1gb+vC0zr4yGo/82k
DMiVgk9oW8ZiqIDY3tSjgVuql6jmoRtwtnxIGMhAODfsI1++1ng+I/JJbw24Iu62l7MCWA76xkdg
GGWcHGhzj4bOISAwpymPcehzX9eA95TU6IRMoJTvRs8g6f0Xn9YVrmfqrmu4S+f2ggQ+rwdUH6Sv
VTgiwT2nYFmfhNvHNy7k33/Xhbu4A5tZYGlhCzrAUl+EJyLIVEFTzNjmUx5+0Wq6OBs1YHRUgjl7
K8I0eYrq2rynQdY84Ion3vLkTnva7e4ZTI7za0zK7hcg7dwlxwekRYc/OcWRToFXgwxz48F6EaMu
fu5ifTQN0Gpiu8Y2oWcR5CFdWH/ACAHbiz3i7WKbjSpCeRjZkOtr8jsCvfah5OXOQCcFwkvPyA1S
joAe0JnL3Lc2xbNtpdvdvTfDAigUPPu1UT+IKAtPVevf+BVrFxeXP+tlzxeXu7iOoRKZsQHMB94f
SpN+hOJ4A/j/jGR4dWOo+VC9mC9yCpxwQMG2vTh0lF3iFiKfufXVNwvE5pHGTE5rF1XZEkmh6193
bTBjdhgF7QEZQi5iHq9MlDmr4dJ6zAN9W+hm+aA5cX20+iGlHm/CQbsxP31tTJeSARGJtB259DX2
YFwTRWDGiZxLg9IvzgTgsf3y7BCun0e8vwCkSPuAeGD/BLpIvR2NnlxoSrDdoxppbzQr8PYjQPBq
B6VGHCqq5sfrH2Z+HxarAM9YR1HFpejHO3K56/J5DQpUtcDIwbV0KyD4Jj24/fVRVrYVb5NHVMsr
JYVY7G1/GmjDooSwbUaByq6JZopjyQ10/PFwfaSV+5U7XOd1l3x2w15s4LQ3OrB3BIC0ierzFOb+
uaTNs6WoMvci7PzYNXqIPKSnPWAmUr/+ZiWq5sLDVptb4oUb+wAZNOpDa+tphfZO2QK6hRjL4gEW
dvrl+lRX9peF4bFJusDu0pfpNHhJaMEVY0mAwqcWlPKmpmBH+TVG84Ow4JZR78oq2jyPLCF+3RZt
vcu9gq8O+p4WtX3Qa80dHunIAZbKfail691YxvmvWmxLhvJ0SWxD+rw0dMa4p8EryOdFTh16QWkT
taiWRiG64Pis7XtTyDeYZWk3romV02ADZHJtC/CNZenzn/8Rjab5UGF2i/Ce5WBGhBxXtPPD0n54
9cLRnUCdXFKMcRAfvRzF1lCWh2xKkDv54r1ZlTG9AwDIJziWiQcWr6vkjctodek8m6ySN1933MXE
LEPp3IHsFREEqtprSIy9QefEincRRPPXpyt8QFbPdm1pEAFfzk+ROAEryJEvJIcAbUSc42Dcva9L
IJ7XP+XavLi0XE+a+MI6xmJeCaLaBUBkawv9zMJuCC1iLcWstgWAuLs+1NoDPW9+kgdKOjA/F9OC
uS/stmVaWD45wbZ0i84CKuAUJ6RoBDrLKYSotPfynjxt7H/VNQB4nH3qu6nVCc6v/5y1mdu8ZTTQ
uU8ta/GiNSkeUU6Paibuu86phQ91GLzmY9tDkf0XI3ke6lhgfHgo5nvoj0NB9oZdKb+AaFFiLwBZ
DOEjCfYVf7wb33jt2DtzfobHGr1fd/FONEMNTKsBUlEC+T2jzkinDS+rXU0f5w4Zae0MUdE9XZ/f
yj1KFEJkymvMsyGNy/kFDqqPIzLaoIrTAN4tUIwstPWvo5mdysnzb2S8q3OkheSYhFioWy4WroDs
4MoRFSc/Ktp3TmTGWxx5phP6GskDnEEMKFAuvJEmzudgeZ+6ljHDq7CUd+3FHCcE6cDYIeSegldF
+9hD2gyKVRh9vf4t1ybnOi47kn1pc8ddfkvU0Ex/QMtja49W83GYPHlXFwBZY1xJP/Whmz60vTb+
vD7o2lGgrIyqqEcSZ1rz5P/coHXuVGaPWgJ0mGFXjNq4tVMNfgB94uOrh6LaSSWGWuBc+ll8R0y2
Z7YZrQMowPoupEb5QFk5OaSV3914AldmRZUcqpNwyBQJai5n1UJhgpjVoBbrCXFIwFTSCkltJLDd
5+uTWtkcUP3YigRM1GDEYtEG4ftNUurN1gBQ8lhjXD3A98zx6bw+zkpsNsdG0oYuJ5jS4gJ1nSpP
YuRtQbrU3inVXO1gZEpsCcxpeMJPfzI60AoljyBGCE7y/frwK+fccYQNpIQ+mU2F8PKDunXeWoFj
cM6F1b93fDH9DZ4b2VK3yw/VmGs36qwrZ8HB75S6OJUtw13em0nrQzlO6Cgm2FgdI+k5z40GsTOi
sY+ICRaVWdw3b189SW5qJGAMwxCC9OFyksgfI9wPSnvbeQjUFShFvLXpSx/QhETXhDzyxpr+/mqL
m4WnkP3pGhZn0Flc2V7aj3RJG8TV2iT5boWZ82O+2L8LB1on1KkajXY9HEIYTBN0D3BcwYeMuqO9
uz7xl1/bcmyPOMIgtsJdfHFcoHEg4RRRHhW2Jt9hnJg+04jABRXqwT1yCZazGeHXmDee4ZebymJT
ka3wAjOwM5/iP+4eG43hyMVYCQ9DXMfA5o07zCiTO5gsv9iE0Y1Zrg6nu3NnydM9nsrL4ZAt1GEu
AW+adQA/gOAxz3UqH9C9AlGEQ2fpvH5+8xfF6wsivM4cLwd07VmZuOgb2D8aXcmYA/t+ak37HFt+
j4lmoW7McGUdMXVjTId3hGB18TwaVRdlOC1B//Sy5hQZJQr22DvsNN9PTmGo+edJ0+SNUzPfPJeb
mEo+9zk5DWkb+dTlLCnLFjSPOKr4eoBrqgeMBhPiHEcvy592WFU/Y9XgIQC96Mb5eXnLzyPbxAMk
4DbAq8uRTdSFxrqyeDDRMN3TeXbOteHKB7R+ihuNwpW9Q91WN6jFUcDlErwcSvNlXIamCcKhRLex
HsZpD78amPNUvi983LyvH8jVmbGCVJPA1ZnW4lVJMifUpgjQCTTn/FAQNwLw97UD8jnpjY+4tnw6
ZR3P9mg2CWexSWM5wO7IZg2ZCf5fV2vB3kR7B5Vv4xONX3lE1Gi2Shi0G7HcfKlc7huSYYZ0PYJH
vuhisyb9iDtRVivIH1SVNJyKDhGVjhtH4uXCkXVQNGZfctW8OIOdji4J5G+1bZoYWR3oADuEaMoD
ap2oDuEOc+Nz6vNOWE7LmVMy+k2SmHhxHGpRIpSsDAXW2ZpFQLX4OGahuadQ3kESh0hzFGUDTcAW
2amqMuRKI0/tVRcYSHv01RuBsNrH69vp5RrbaPhJCnj0m3lBFtsJzHUA+W5eY1Pk6ElmjfYhSNRw
RCvI/qwURMxTPBgoZYPg5jK8PvrKEnhkl0R9/ANjY3HNe449QMsFuqA107cACWTaLRhNj5CZuAIP
1wd7GSdxC+k0Zzk3lkFccHlQ8dspEUXEoUIA6j5hyoXQjjP1Jz/DNpdKmnMuggxByVapeG8BQHh9
FdjhEDE+v8JGlH1xnoRV4+2V5+22QMviAONd/1tUqbFDe6i5ESS9PEEMRUQGhZTHmwlfzrWduQeJ
Bd5GDjmM4ypUx4gu540dvTIKIRh55Rwb0IpYLB+mQtDZER7fShem7ogD0B2agt3++rrNf8vlsXHm
ouM8G5gt7JfLuRQI1yInPaDROmt6jaHRnW09/mL003T8FyPZhHgGCR11skUo26FcBnGl77Z9YI/o
08QeWjX+2XG77sZIK3uRijlJiI5SNf305fqELtY09qwfA3O3gR/RWgdzkP0bXVKl32RGk3zIRhh7
jdNVn5vefn3pGAU6EEMSWIJNf3Nx7hHppaqTgaKa8YoPNMGnfdGjTZmIwfwX6/cbquD9Xr1lGxAd
mK51WomsRBDrD5WT0J/L2vgJxcNb/Yj5sy23isOMZviKQFR6sSFdH6MqfYRnWRmT8R7Nu/Jzqdny
s9RA9m465Xq7rMiLVz9X+PICXCOh1KmYLRcTyZ5hSAOz2w4gKe8xVyp3eu9ZNw7b2jHA5I7q34wi
oH17eQz6EXNoYSLTDtcQbdDJQK/VmOotfn6vL00xFfJJrg/aqdQBL4fSJVxl4NWAnRxsSxyEWve4
4VmbwECS5fVHbq6gzNAB+t7W4sjJusEYqDO6beU343HyUMcOaQ8f0m74fn2ktcuK9hvPzAyqoiV9
OSlbGZk3pThuVHXZnlXd2NvcBeN/fZS1VeJBNSxYtShjWovLqjR8Cn4xrMvKxToEZX7koGurOk2q
6G48ni+GYhJE1WTCGH2BK1lESRNaS43d4u8qrM45YpEynqq+pcYA/2h/fVYvztU8FF/OpjRKpGsu
Xi4NM28YRUgeJXkWnAA+B8gQqfAJX7bmKyR5JAk8fWaVvXpYmygXiyHaBrwyy1uSBjb7oMQPkxeA
qFp9wTpRP6ZZIn8hu+oWCEFZ1Y1z9mKfkDD8Oehi81vI4WRBOMxIZlMSfI7qMEZ9d7o+tZXFo2vn
MTkDzIxYYo/a2rOmAqGEuYNmnHE4GrFIws6trpAduD7UixBvnhBYSfqzfEYQEpcb3wdNEhlDMvty
pgPObCi7mgb6O+AVtGPZSfsbIVjyfnCaGyfuxSO3GHixa1BzAUtvhtNWKb0/kAIiXhRZ8DP1KS7v
EFsPdwh5QbvHe/iBTnJ24yyu7Fp7rrtx5mmZUIq+nDgae5OqPZxORIgH1SYSqFrugjDNH3x0AWJ4
GRWaICO6Fud/8cVpwCM7RceMYPNyYEKuSsekHdlvH/0BGXnuF4kL0RH+i7OrhDMdi9pz9/jIlTcK
0mtTpjNONZDnD/jX4pP3pebpuV/MUwbDv0WDPuofkBMX2o+py7WnLmxijQpuUf+4PuWVU0MSRQLM
x/YMQHWXU7aLyaxGBHC2LRoY0z5ukfXaxiqP0ht3wtpABJ0G4aYHhnTZcuO9kJVbQ522qUPNtjpj
7d+HIZSVG4u4OhDlt7lxInBhXMwoUpNjpn4iZmFkHFwLTBimprvVkV25Bxxu8P8/yuJwhglC7Wh+
iC1KIOro2D5S7qE3qxA5r66JgPciWKc1Ai+TvszivUBMqsq6UIK1sQv5NdRG/Z1sHZpcwIh213fD
yjZ0iGqxrrfnbvMSPodbjuvlqS+2yL4huYdwJdLg/XiOnWY412oA2Y/K1I2cZ+WeI2BB72aOj8CG
LEIJ4YSOhtOWjs5cVv+g9PIPsojTY8/NcA/7Pt9Z02ww5zkoy1+f7toi2nOJi3ICBf/lVsHxLlBZ
wi5pM3s8wkjHjTGG4CeR2Xn96+QQtoN2ozRiv8DIejR76gB+DzylpjgWZe4cMJu8BX5fmxDVQpB7
DsRFd9kwDPvabccaKzeUpKqDNznVWVWFecIf2HhtPYtdOVdDZjinQ2a8uKS9Acs4bL7ktrbybF+E
7XjA+Ws8wma8VQNdnZXD3SEI1S0yycs7ik5NGYwaswq1tjwXYR+cEEBHyCetphtPz+pQPH/UFCkL
0qa4HCqJwOdnTiq3DZ6YZ2gL5rnEPeXOZpvkN3bf2mFjpbgQJREaba3LsXBNiJWy+YKGUf9KICie
IgVPLsEdd6cwi8C4eiqO13f8/I5cJFqsGqnO73I5tZQlQKAE3h7kA9f96M2dJr1K4t1Y9VkOax4P
RgSo8xvojpcdkd9DAv6xdO4UGLKX07Twr8/7EKhgglIy8nRUHLjN3EMUWmjOQSjUD0OEozysrA7n
lDLSEVYYPP3Gyq7dMkybzB14F72ZxS2aODoWUWEE2C125ZOGF4sAkGH3R6po/Y+8UBaEJRTpu6Y2
bsXDL8fm1HOt4uFHFZ8S0uUnKLXAHrrRx6mriKtda5pDgjreRnoHGEnNrjLDfq+o4O2vL/bLl5Bh
LZ1tbM7Yq2V+C0OfclYLyQ1bdXPvjLH/JkHx7nR9lJdHZh4AaDcJNO+DWE4ucacRD7kB4KxvnQ0j
wEcLfZfDUFafXz2SY3IBzKk08dkyhMASndrc4Eg4iYbce8kUHnvXq4761Ns3JvXybNI/n1G6rg3y
4gWYLLAjS8ubCBy+h6K6kRcIhwsNHarc9Q+gX7WNg/r3jQvh5eGk3Qz2gjSXHJTux+U2aR3Y260F
WA/GZnQyK2xtaxzmToOCattEgIZf+z3nKhJZPOkhLabl98y7JGmwnkIXK5xayL1DzcVQkHQ8ZIBp
bmzGl2fgcrB5G/3RGSxbP+z7GS7k1AoNardBHCJojZ2YrB6XXoj6TmHg/YWh940yz9rI9M7YpTZu
tTwhlyMXwlJWQMdzGyDG9MmNHOilJTqnKJHiFzugWVrVWBxbmexu3H0vF9TmhYQzNRNIOPbzLvtj
zvBsgzxo8FTjhse5AwTsedBTGOMoK/+dZNV0YwO9PIqMR9MZpgoDUm65HC9FrhGlH2/EOkd6b6gu
D7ifhcYuMNtblYWXH9URXC1SlzaJMFyLy6EQjRkmJDH6nVXWHWYCXaM+Rh4i7XqrkhZ68GB9w2ml
vg+wX7+xlV5+VsZmLQEvm5RRliyqdNTRTh0K1DvKuPzbN2L/NGHXetcbsjmGQm9vRMUvP+scI9L1
Jd5xgSku0kIscgbNjpx+VxsVV7YXDxtUM3A2FfWX6yfyd3/z8n12ZviqJ+c+2tzguvysaVjDRfeC
cYdXLGqMfQZ4aFObeKOC5jPaTx3SWE82gjpvwdyOiPvHdEI2syI0pgQ46m76NLNvNEpfPiOO5NoV
BMjzA7YE+qER1QpAwnxuX+AyiGpPuDX6fHy+Pvf5AV5MHaqWNUcnJP0vbj844dhs6WYHqN9HwToD
VbsD4VNFRx2jUeBnBmgGyFDuDmlOZWyyEXm86z9hZaEps8yjU5lD82He9H+cV9Pz0YlNXDa1JZIH
AgN1ErUl7sDEGzey1NWhaJ7BsuGmB9d7OVQTG8Qejd7v5KQpzM/yUDe3YdMg8ewYfXvjYlgJwqgM
k1wZgN3m3G4xs7BjJQTKJAge9Vq+baUONxrpnDsDVuq2UzocdWOMjlCC3cdmqoOnYNJvUTrXVhh6
LN0gF5A2pJ/lnJEKlHoxYCik6w+jNDCGifDCzrMJWULsXxG0lNouTeHyE7u0H66v7urwnCsuDxjV
8EovhzfTxg8TLo5dnuX0MohLaeF1cKDd2BqQRQT9nkJLo6LNySs05xaaem3JyclAwlOcJxNcrIGy
wXG0Qz3sgi4rv5dYFB5TiiKHKpb/4obk4WEvQ/ukArLkrQR66yo59QNqKAmKGVgmn/rBNg4o2kSI
20h1vP5p16YGyog2LV1LnZDp8tPGuGAmpsP2qjpv+GAzwA4So7qPy+gWbGPtNpoLIXOQBLBruZNV
K3CKjAA2JkYpi3OYu6gq4XyG08D1Oc1X7eI+oh7Buw2tFRLtktXqpGNXBgUvXFEZ7j1uqNbeL1Ab
Klo1vVcWAteoann764OufEge7rn2MsMo5G8owh83EHKmTh8k6ObZQdnjGoY50K40ZlegukHj68a1
8Bv+tpwjDXWwRXBEZnbB5bqNYIuzXIx4NAMw7nUEznMPh78pF85hqjp92vd+pAo0lrPxOwIMFmLy
qKqi61vNqjM9NdF+o0SM6meCjcUjEGw1HmmA6sGhb9GOn9DV+NYKB0dZFNpYI3xi7Omdpgeav7Hq
oHP3SLMP6i6WUfGGiQcpKszy1bRQ9opBvEN45MFjkIsSUx4WdepYLdp7iF++F0V/F/SoKmKa5dyl
Jt4Jr15FGG/kmCBiLSok8yr/sYpJy6EModbu6kxOPyzU+O4KNAi+IvJ9C8m8smEgybuQQgEOQA5Z
DEVJKa20vDV3ss3Ld0jCZPdKWPmJjmbwz/VZrRyIuWtFGcYmOHkRzbZNCDK1ZSi63sM9MbW709UU
3sUp3TiolfJB4nZ0I3hfifUILmlq8iXpl5mLlTMmWTs+ymO7LLfzd5ETUdDKCcLqHvC7UrcAhWtz
/HO4xYHI0zmRpj6/mzC48k7KDdBVExPuiBuv4anqaIdiPWOWYn/9466tI0qYyAKQc1IOXcSYEQqp
qApS0O3HQXxNKNF8qURQfUyTbHq6PtT8ziwOPT0VMgQTDBUQnsUcGx2Fk4B+3K4aJ7Fvogr37tZ4
xlUH165Bk9sCx5fnqqEbcX3glY/LwA44TRZTh3dzeSwsGCFu5zf6LlEOmju91D4AkXqGLdI9DgoQ
pT3q+Y3vurJ/PMo9VHdpsnPHLSbbuyUKyQ5jdn7t8lCgQfImA/EXbxqJLVMOFvlwfZYrKwkTXMzo
ENqDFGMvZ9mg/uW1EzqlPbpHX3WhmsfRjPHspXl3I79c+6AzT5vV5BKnuHU5lJZC/spQdUBdVAlE
QFXdu+qdo3KHnoeScitr133qSwhBr58jxEXDQG+JSMqav/ofF1xUUfAxCCIx2kPleY9h1/i5SjUU
2lMvq2/kH2sflM1K4XKOlrkJLgerHamSyBU6Gn7T8ImWc9PA6XPNg+1G440Yce2LWvNzCBwfZMgS
XpPg10eXw9J3jufXDcZvenffelMNyAblkD2tLbmH8t/eaIGshKYeuB6iDIrBjLsIDblVp7iqTQwM
rFLrzqOTBifHR0x+W43/y9mZLbetZGv6VSr2PaoxDxFd5wIEKUrUbHnaNwjbW8aMTCAxP31/cNXp
3qQYYvtc2pQEAshcuYZ/SECDdaVpP1ex5b5Ug9P/rBX9qPff6LmgQGdyBcszgOSLHD9kLEA9Z1SN
Ree5RSPdXYygv7JF6Xwri1a/dvAX36YA/CI1J+oSeevc7dOgAdS0MkXfwBQsc+on4Y4WkmBpXW5n
z0oa1CzN5kMRgJi1RVwccARwIwrVYQvPvbx+/+7PLTEKW+QVVskgjtHjuy+YsCO3plsAN606GpB/
DzMZ2HsN7Y3/QXiA+buC5MkM3qTmqVHkqYcgeVSNKYKNqd9fVUwzriuJn8n7d3VuMXMJsE2U7uSU
JxvHTPCWqLzcihBKFD2d7aKN4D3Y3+sR+HGIjct4GLBnvnTdtzEXMQW2D41FMMiozxw/zcQRElmw
diEsjcNjDytyi08nPjX87/RN0rCJfvdGfTSs0I9YlZBWEZ/jCyIjjgrpoJaoNMz8S9OYGPLFmhEW
OvZNFf6IIWLL04Xg++voOD5HfXqKTG5WOQc6IydbZjJ1PJ+LYUbnM9FFNA2TcRhtJ/42Qhn/UMZz
etslCt3rWdbuvoPdclfgcHw1D4H+1/sP4O36JQkka2B+D6HtzQh1QMsUGQiNxh+S/y86HOHvNdjA
O1k39ef3L/V2r5IErsAlTlSKotPswbSSwcrbfIl6NLW3U2UG2xR/2q2slPOS+VmMtS8CGmWWawcp
sW5///Jn1tba8tNXDCSp0inEPIEG7dINQ/eia7MaXYYCNbwcBEOxsSYnvgqCUlyYdL7dRmgmc5ST
2gEXJEM7Xl1+brsDBoVzZKwUjKF0263Va8EWM5blO3ZHzVVhek/v3+bbcMw1ac37HLIkmqedY0zJ
jKlvUCNsVZZ9LCvzUcW+eCYcantjTFEWpfaPfHLhC8/33EoiAgILBnFNCXpys0mFSWeQFjpWqygc
dZOZHLQSHH/RFcmFc/0trt73SVxAUWDtw0o67auqrm/L0cHGwgIACnh2zNGRLzAO9NtY3KtqGsMS
S9koN8fp2jOS+Tkj7XpBVBXv064s7szGS/bvP/hz64tBJc16cFckACebGjexHMsCQkm2QCwIU1Qm
MaGoSafhSzn1dR04iLq9f81zL5skij4NtDhw0id9sVxg2ZVP40I/W463wWKYnzBmLa99ZVV/1fg0
HkDueJFR2OOFGHb2bjmNQHFSGdPcPl7ahkD8Km4QRqbT391PyhAb5rHaZ0Svups2TeILwePc6iJ8
sJ0cILdMuo6vV4HHHb0MJ0pYov1umjjySPpwgph8ceFMWF/USXQmTPE0GbATqk57uaLCc3c1w0QD
d+qeGE3YvMZu/Pjbr45OzVpN0ZEiEz7ZLg0Kf7Ov8hn52GpqNlgTetdNjRqO7ch8rxvYyUQq6zAS
hcyhXVg3ZwITmRokX7JjiqpTuC+N3GZQ9KmiJVkkHllNc+3I0bzvMSA70Cjvw8mYxPb9Oz6zZEgn
ONZXSBKn3skrdJjwO1lWrzqpCvtW28ZTAwvonT44H/0iM6/ev9y5IMEMm57DqmngcOAeL5mRnqNc
BniEwax7G9AB3pZOI3iF0XGfpNWLPw2knaMZU5TtpGOAuG1b3YVfGhcvWS8RpsewO70QJX+1VU5X
F2GCoQiTUyyY1i39twKILI6RpermyBWe+VgE2nLtDX3zAWxb/T3B9m2rz+ilFmObfpGUij9y7Hx0
xCBtscPXMtsueAPcdkSgvV7k44WFcabdT8eEYdVa+tq0/E+iGJRvuXjWMEWjIxRqOXIcyyhDOeer
0i3N23kabqg3LuoXP8YK18gNg0r9Ft1lFAYuvL9z64WesM60jgEsUKHjJ1XldIRTQdPfGfCiDCuy
zl2PevNhHapTOma1dTPjp7Z3cUJGzDyof7RA/8XWmtDWbzytvgP+al9lnqxui3bEZa8vNOfCqj6T
1RAASZ/QmlwnBOvnf3uf2dB4eT3rU5THYpJX1mJnB3MW1YETMvgT2Xb0cwVK7jzKGplUvZvjT+8/
qDObeaUHmCjYgHMiGB9/AwcRPiwhmRUnGaHjJsEU+wbPguGjW/pMbIYOUe0tdnz+7x8BcKq45EpM
BKNycgTkXWMODOcx4wNchaloixn0a9paGiRpE6QDdu5eZV7/9s0yFDdsCFXA1KzTeteJDYyvslGP
cBNq5Z+JNqf7nFFnc+XjA5CFSZZW+o1Rmd2Fu11X28m+5cIkG5QKMJNONwYoQxvLo5p2UFvIJppz
PENxlcYXMsSS3hKX4sQaDU+vx9qnEGImT55zcrTD7TThQxfI0gsXITsjHgvsA3t5CIb5uwXSaJfr
/aOJ0+e1HaPKzcC3//D+s357yzQlYM9xuoMtQeHueGHZVr6MKZ3ZCDiZ+ZnmkANVzkGOSdXodL9/
rTOBB/SKTt66gi0Y5p7s9jSgwNEX9slijkocKmJTHVll6n21+1a1d9Uyzz62g+1sY/wOg3GjYvS1
saKpxCU0xNsMAMyH94utRUKL1OXxjY+ZhVoJTAu81/sZAE1jpFcLTjgXNu7bAHd8mfXzv4WObpQQ
R3yrjwC1+Qlza78/KIlhAVYd6luQD/bu/Yd87oLsVfpF4AQYgJ2sqS53e2eqigGLOfiQvsAICJtS
GFIYG4YxoJoLKfG55wgmfn2dtBEQqDu+QQw0DQAIaoisoU3uxKLqF9OZLh70a6A53ip0KNDCsJBj
Ijn8pR/3t+dIV6ZnwtXjHGa31c9cwqQLcJZ5HKoAYSF8nefDkvZI4nt5/NQUmnUnZFJFXT/6j+8/
4Lf5OL0oCwgGMYJ85pR/gH50by4wWCLclICZFjLXPueV6d0khgEygfE4Bhy1Gb+SrxeXemFnUguu
TsMGyR/mR2/a842GzH9idkOUZnhKbDDiiA/eqIpDrXdug9YQIrG/nAy/pJgVb2Jb9p+6pv9RpZ31
orKl3BYyndD0G7xbZjbd8/sP5+1JuX69FcO/cjuheh+vBpFONk4+1cBouZd0mNH1edZckV7NmrQs
jJt9D27MMKIalFv6BwTVnQsp4bn1yBGNMClBhuLl5BvEfm3HbcA3GB2MT8M0rkDN5v4lKu65bQbB
Etg9ZE/I7Cfho8DRbjAxd4s0TR8+NkIvMHjE+3S+Cpal2Q2McS+cimdvjE4W5Bf4EW+n6JmyUfGv
hwgfbvHD6itx7wfz7/fuydCZTXLurtp8p9sZLnUtREq8qstO33Za7EVZNeDJJbTfx9PQRQAmTgsD
eTfq6eO1EnOKB37qoVYx+PmVGMcgclM93cZJIH/7YF8bFryntYXMRU8WRQ+krsysoI/AdSKu2vfd
1kxNnMXT9FKL5NzC8Ii7q6ShSUfoJB7Krmt96RB/bXbXQ+aW9r4zcSU3dQyxoRBeoAadOb8NCMco
yEGPZcZzsg6ZNtSyxwUoiiHwoK5dtVft1CQROs3xhZPlTOAzddJfIA+UDqRnx+8LPJKV098aos7z
EXmNl2CT1FoOlmNQezMJSN81e9rSPo4v7OlfKPCT6G8ywKajyCibez1ZKqkJ3IipTB/ZWqo+1sXs
ZRFWmF5oZODk9o0MjK8IO2M+reNcNm/SkfammslQV29zrKBYzD0eYZwv+0RCBIzeD3tn3gKjS3Yl
RxS4k9P5iJh9qZhtjRFAQ/dqacqvElMeFLrdC/H1TBA4utDJ61YxdfWYAm5cGONPEQoeuIVYnaMu
dN/e1hsUh5ALOdWBhjEmOH7XPd7XY6+xis1l0a+CYWipSQ1t29paG/p6rd9rLXY57z/Fc4cbZEaX
Tj2VDnS3kxVm0qbvLYU9aJ+7qdgs2oz9rrXgj+6Ptfldk5WOhoTeWVE+y2zEZcWyn2pLymekhNCA
JnD0BUlOnBxyCsIrdsz0+f3veO7BAGVfR2EEFPtU/KbABNC1JaoluaG5LyVWqFsr67VtUgT0O/LJ
i7CwdsP3L3puea2wPIacNFXeaGCiY4/rqRcPkc9i3uep+HOIMxoEU6IulCTn9ji9TVAwaw+f/sDx
e49ztcBx0UgvgqT+6orhS4EQ5VUmu/pW64b4mg4L7ITGvsQTODMvIV1lAwJAXF1HTvms0h/jznDX
AxUkv4oq1Yr7bPaSIJzF7Fxlois3FaUYdBBDjvu2BK8zqhq0KVPsS5yiM0F8LYqYmIA5XUGRx48B
P8kyGUqDt1yp8nrIFQ2JVP/cee18406Nunr//a7Hz2l4QwgDo5U1pQODdHw5jJHsIYdJFJlGOjxj
qwNluKuks3XGBv9znEKzQ4Ig2z1+xeJB87vxfxC/fLqgjJeZ25CbHH8Bk22Hp1HQRZpn3JeYXH6a
k1EylxunC7d6bimjtMvpsZ4l8G2Or1RUMmV2zJVIRadtWWEtrLmt2BWO1/9+og7MkYk/2DUy0tM2
Ql4vc1HhWRplnjlmW+U72L3RksQqS6k9kLbuFU1lrEKBSZuf33+j6wI5eaMMixEJXAUQjLdWKGYi
iirh2n2tubte61ajL1x673z+t9nYdd7dTG5zyUjnzEICPMPUkWixVvQn7zF1mpJd3cI2TTK33he6
Poa5rVHTZ7E2PU+eNTZXg6lZH2aw5IgYKPtShXImgoDGoBXrrlMxRLKPX7CLZ56/aLGKWKbFLpjL
D54ccJFezH6ny0Beo2+fRorT+vdXFuiEFWJKWEeQ56T1HGdeG4xdyRrOM/9PLGDtq3I2JVOiur9w
CptnbxJKKmc+or2QjY5vstYXP150rG3GyXO+t/gE3zAaMq/aoRyul65PozRx041nZPWnHudBN/Jz
wBKLbmMzVPjxkMAQasfrYZqsCBJIiYXZXHvAjnJLfWmklWJLVLsPY7xkFnLmy/BnBXN65Hku401f
Zs2GKOH4IU0izO1yt9mnc3bJvuLsXULjXPtwMEZPcZG+n+Icq8Yuah1NvGjTeFMigTbD6TTbkOH2
rGEPOS13tD+bC8XOmQAMeohSh6AEdPh0IZuYCKatp7qowxHqK4HzQ2OJRAE+BR7gpObH97frmbSK
jtTKrVjD/Rt9j77J/ZTEsYtcJamaYQn2OP/Vl8RKzgQ/EkQqg1+GQlRyx8vGa1Q81KnWRXrT42FR
F1WGWZtU8430MdF8/57OxQIgreshhpwmY+Lji2GumjvlsFDJafb8sfXttn5auhj6dj8q647RCZ5l
A60ELCSpprdjgR3e+1/hDGEF4AOqBcwP0fCmyXj8HTTUFIbBMmA1Gk4zIZuPTCsKDVLFt+5SW8mm
Taz2k2kJu7rz0tlcnbeHZNOYnfFj6BzvVuTVJS2XM6GZpJbJDJk6WMPTAJWqoESeC7NgoI7jbZXj
Es2lul2V1PM2a5WZhkjXXFIJO3NVSLwrhiggrWI0dPwkUrMIsHjUmmiQyv0MP7mxQvzN5hcjaxE1
Zn4RHIq0Fz/efwPnLmujiAsNi3E1S/z4sq3fDuBGkZ4ecl9HXBW2zm0hmKVsAsxGtsg3g5XgpLqw
fc9eFu09YMd06ziSji9r6ZmRuvGCLXjtBJ+dxpyoHOw4B5bfJnKnd3W/c6dkunDZty4SBAvi4Cr4
yfiRs//4unpttIVvaqDiC/bWnWUorN8HKyi/z/S0n/OgtYqwhFu972e7dkOjKJoyise8MUGap/i5
+ujQRgbC2kggQhto8djE/StchJa8vv9qzgSDX8XiOoLm1ZxmQoZTpKMMRlSl2trE6Ncug2x+dC1U
MCosEvv2UkA4d0HCOBO/FcFBI+n44YAjkzS5kbHSPQnWniy6PLSlzG6qDvGBC4XEmRXA5qIxsS4B
lvzJCugnX/kpx30Ux7nzWbXuRyGX6s7HuDeamkHusia5lAGcOTTQlCPT+9WNZsEf3+DMzNAupMfg
Rmg4sOSl8rDt1sskRABu/NwE46W29JkYCxEY8vZaJ6y1//EVMSG2l66rWhpX6VjAX8iXbp/6E/PU
IgsQJ1sMLb3zEnusbsalsbU8rFvT/PbbKwluNWrUjJzXnPrkWWdMA+KqbZrIqAD4zl5rhVriEcdS
PON271/r3DNGAId5NFojpHgniygo6QCwnZsozdvhOTHK+WOhD6gtMMy5qheZXujcnVlHUBexYkDj
iDTgVPLVs+ltgAShICyN5gltPVw5Jz1PJ7Qku/yhkTEZHkp+l8gvZzKCVR0Goh+JNKJfJ6enVRq5
YypGVRkYmG2KEENk+NTF7z/NM1sSGUfa1cwSLLRDT8JzpgeZFxRSRWXRC4jd9nyTKy/fpEHR/P6D
ZBLF0ICcar3myQ0tYu6qweq7KKidpgmTAmRVIRL/mSfwCqfH28EwSLbv39+Z1RLgnghNinkfEmOn
95eLQVSwBiPLzeq7YcZRdrGxY67m2dyN8UV82pnVgjDHKlD17/P95Hp+USCg33A9t+/Sn7VegdTt
QAtI3Zrvm1wvnmphXqLlnrtJ5gwUems+Qc/8OAj0Zd22KE13UTPZXrfliM2XPU87OOjZmHzqKhPi
8fvP9Vf4PKovGTtAA4MCDG+J4eXJjRqFk5XDPNAxMEvkBkYPkYXdSAe8ysNsMEQeNUq3PhqZtxTX
xkA/d5fMTXeVDDopp93osYVQlnDM7xUCLeVj0bANroNUGcY2Gdu8elrYlKtWgxU/JqpO/ko72WG7
hib77TAs/udS+FW1mZU1eTsGyGVyIXd88yrZDhzjgHqAfNNzXj//28CP+m3qnazlDsGhPOWcU9Fk
tXpYSnvZ587wg0fw8f2n+vaSsOLpTayiahBCTrVI0gUcIqqtTtTkyh8OixpVHjoD9WpIo6BddlpB
rnPTA625lB6+CTdMNBm4UL9yjDA9OwnhCkWecZ4TJ1I58g7bZHWVz2Le/YUNuf6d43WzKg3QlyCG
r9IDJ+Fb+cAIzAa7F0RFxjmcEe/eYO4srlFfv+g382ZjcFPwTkAHrpTa4FTYBI2M2uuRRAeiWVtP
BVoSt21rPfZaGm9F1XMYvv/+zlxvzTdXM1NcNejQHi8Z08MV3czWh6jHJibcS+rM94taxgUQPWv4
Q2DVqA+8f9Ezi4Y5GckmGQAgu9Nyom2kHsxJ60TLtMjPyQx1WjJ9YAbboBOEoP9BGhTq71/0zGsk
x2EOTPuB5vxpKidw8e1VlruRShvt45AAGtvntYbrTCIvGj6eCTaMxYg2VC+kdIydj5+rMvtSx3zd
ioAFlzJUXWrfNriBjyFpR/6k+00CtMBMTOrzxkRU2klz7cEQjv+MYUv102wqtAdYppUVQVVZ7NDV
1TBdmZlpoutlJdreHrIOnYg4nW76HNZSaHY6qEUv7kQe6hqydxteXf6nK4r56/vP8m3nmRGHjpMV
ZT9VMv2j49uzU4eMDQuySCaZfgtY3xzDYHKqFdnb5m04Tn7vbKnt5KF3WpQpvdlp81CbMq/DBcTy
qv373+hte2n9RisXnXYWterpFF1XdtrSnxRRANJs3PJSC7XLrGTRtggfmow4loWipFZAEULM2MtX
m4IHRcYEd7rNkuuu2rQYo7ehDgq9Dl0ksAULVLf1XQYRoNhkKs8f60Yvs7C13Pkr/W4Hf2+04Yut
wFLkZTY9tKfKwsaLAhPk7jpbxiBD1N8x4NjAlP/x/j2/XdEoZyBYDoEUTRSa0McvYS4biE9zLSPo
d+5mFma5b6sOgMMyXpptvQ0TEIEY4FALMbt/QxptWpgZSS1FZPpt/zUdbBcelWtgg4OQXqhTDV7Y
rWdXGHMtioQ1Q0AR5fjmsHzDTR0wamR2+bjlYC82dtkWW190kCqHGuJN4+tgzBZnu4DY2NdzHG9S
T2T/RmD9ryNnd/XL6f2HkHOboa5+8s//epCv9YeufX3t7r7J/73+6v/90f86/ie/+Z+/HH3rvh39
Y1t3WTc/9a/t/PyKXXP33+7y60/+/374j9dff+Vllq//+uOH6Otu/WtJJuo//vPR9V//+oOC7m9L
af37//nw/lvF7z1+W2XXvr39lddvqvvXH57zT9TaeM2sLUTTkcX+4x/j6/qJq/8TNCX7bMW9gSNf
zTNq0Xbpv/6w3H+yCFcjoV+/sQZEBXGfT0zrn7xBxgkrBmMtou0//vvOH/99zv77cSev4j///kfd
V48ChrziVnAC5tX/vwNZW7tQK6D0VMolCfxFTwaBxpkY/fg2Ua7qwsxH4SLsOwxK0Beu3Ocs6UEn
G65wxL4W1iTklTl0/bCEcl68YgrjNp8N/m8yAbnYeDVmvTf/nDN0fohhbhElSdBfY5dpzrvU0ehY
SzZZsZnzxcW8V/T+k+asmh+V1mdeGLuy+iSW3PW3wZhNVZQvQ1xszL6OvzsDTCWcPorx46TLIrmb
O8Prw9hv0mYzY7D4PIIh9H6aRRWnu6rMi/YGEO/4MOvCte/zFB7dbdIVS3K7OG7nHwqtTpPHGP5k
/clrK288zGMu4C6OhtPFS+i3raRnWGHpdusBAayXbWl0/rSL835hCNkJzA0rq4y7vdDHIgNC4ibN
Z8b+c3AFkBCdPkCFcfJxMP3msUIZMHhYfIdee2G5dXaD/0eu39d5a1i4fCRZdauJtBofnbapJ7pz
etE4yarGFPQNVBMeB/GwtIZbZH6n7M8RJoO8poPm9kZIN7XNnjTLGstb0Ao9YgwGwgbiqaeoknCK
affUodmPg/HU9oghXFe6nfhhNQlffcrbcl52jtXnVhc5bVyqrZ3irPhnV2tj42Fl1ZsA+ZXuKd/f
JFahRhF6fVUEP0bZxMZPry/b5sUCvtndytIZ6wfN9rTgAA8+qB56fxl4Af5QxH2I+R1NuU0Ru/Oy
fknPJo33ELtKX4Yc5OdDkjvMIzd2My6TDKuOyua2mGrX/4Q/kYfagyqWeAXk8pSDxM6SnZ+CQ5Ah
aLjgOekdY3zoKPryOw93j3wzVmOt/grEGKNyBSXJEn9abaMOtqn8VahH0b7WwwArgA91nPtF2GRJ
abyUcWqZkaRCheUk9TzSlsrgrdMAccKptkW60ZcRptmQVt1945nNfTJktgjrpAq+xjaqkDdUFTRX
Q1ATLZLMjYaXShw3NtqlPtVZO8orwVMwIssYWxV1VBSf9UUIdWUFlXZTFS2puNsCNt7OrbQfjaYy
rjt/sBpEaUSOmtVc9d5OWKgCUU1puhn6TakPW6qaWIQ0JcAklIvrf62ymmzbT/zEACTT+jRi9faK
ZNzcxZjPfIVNr4cdpEixqdMuKyM7Hts5NPxKXrVytL6MLR5xoXKAFG6nJEOEKO7ypL+Sjm39lXWD
9qV2c/cDIzAhrpYsX+KIaiMRe9FIEpmhXZIQDkbwYs2OiurAHacdgH4nvZ+SQNtpPmHh2kgb9bVp
jOQm69P0mwmaTQ+LQhMSYQ53tK67ABu+Z6llZbFJjRXmt5RVE4SGRBL9qZn94qkUCclgO8bG4xQX
PpO+HHuzCJh6/i2OK3EtgkU+xVKLjf3saGAaulo9g+129wz7PUmR543tDr7GjGlii+DytjOZKYa6
v3AaJbWl3+lpQa0CX6fJDzCFslV1Je7H6zovxKaNtbLGBySu1RYG06zucqO5rv2xfUX0gqdTJXmk
tCHB+91orOtCGN2nOrX58cKjRN7kw+g9oQFkaBv6MRgJ+5TD+T5B/P97lUNGuSomkf6cdarsT22g
VzeFu7q6lF3sPmXIoJT3DuC8NIoBah4s5aCZotHp/z7N1b2ewd+CPTfmdz68wekgB6yhNgYRxQmd
xqZlaCotfc1bJ7j3tOJeNJOoPvRYyTyAiGjiUFUOMlu1Gj41uWZ/bTHRuLGsSidZI6gOkUcV6YY1
Ym/+zqtzsUsntnFDHrlxivzgVFYuEa/urCls0ANgyK9hVxK6CoTVhq2deLeewNHkE0tkUd/zqS2L
63TUnNtO05rkQ4xBURHO2Hh1r2Bdu34fIGngX8fO6H3LjF7UO5fEhH52qjr/CU2/JLieVGd8Ttx5
SiJbn/kdQUPT3qzHsxbqLcqtoWQ3YAYyVhyGSL9YIUJ2Fd6y/Zi2kRfTjQyNaTGSzbxIS0adE2v5
VhVMtMOm8ynasRgtxmdUNEzBsVXGd1bp6GIzdVmbI0Xi0fqqIP7OD9Lm60SiQj7uk6n3+bxjyTGR
HasgtQ5ZtbQ4lbqNO9xWAQvilT622UYdWkKYbUu3yEMG4Ku2nZGrIoopvm6RWNPEvlHFmIR1naLi
5JWZPe6KXD8sLveN9SmnTTTHA7IEYaf5SXmVO6m2a/Vs/ti1Rf2p04LMjtJUtj0dG3yGNmNhptZO
9lnbh0kTS7XV0iZ9qCev13Eal6X1xRYeo+KkH7/kczwTV3RUyqOuybpq48yDq2/bUfjNFXTsOerK
XtbXDkL7Rqgnjo3/khQdSrKmVeRP6Ca1D9UwK7HVujmbDjRjwaHMWUMHycHzcC8kgNfQKbO6fsmb
pH+aVCqCHcKtbbnBBFRXN6nmFZiTT5Wqdj26FsZWm1wdc2e9r5ybuE+dZIP2v+rvuqWNh42rkkSE
sklBSViyWcww8WvT7DEecJLx2tBxq9xgV5UX4WQuU7GTtH2be2tIe3QPuspK9mIpNBlOWZB6N53H
2Rc2jRz6n7NZOkFosxLm7VAqXpiKR7+MmiZBLTuD5s+PGpPefvbTGPHOxsDzBuCEOxl8oUm96IWQ
VFPpYt22fuUMe8uJh7/G3q81bMhjPeMFtU1/cL0mAJlDyLnSHA7yq1IoZ34J2rZ0QmGao76pk26u
Hpt0sL5IRzICtWeseLfEU63Z+EY2VtvUNkUWKWVO3pWlTZ6xs3DmNq7h2JYBHFi6YM9JSw/zvsJk
AH++qk/2VW1oJk8AKsw9ZOG4imjrxMGGat34jGIoDttwrd2i3mu93meEBXKkDSTVyrovvdjG5ZtK
0AqHSRUPzII9Gaa2nrkoPJjBvHfg+paHJvWNF+la6O+SL9ZXzGD8h3ya9S7KXZmp58Vox2e+t/4d
qu5ccc/Qd671BUmg0O9mf0ClfvbN7SotPIYT/jRzlHuZ8j4lrXLbvcvbL7xNy9gq+Q631Ot2Sya1
KkymOnhxfDHlW99LWcxaaqtsM2udXu/gpPlF1BOB5oOGqXALsLzG/L3sczluiIX6bYaa8UCmpcr6
UC3Z9NnKe+osIXs3C2kTT8MWnOD0LTDryUjhFY1jvVcDOnR7lGBqsVWME0XIdx2C7eCxYbd5hRrH
FriUVj6k5lBMH0Q/zfVhmVMtC02Mr6rraULHMGq9UiVRPBloEhodc3oEld3G3mej6febdjBhuQVd
N3d7Y3EdyD25OSSfeOeWc7DJh9tXWdeDeYXRz9J8K0y3DDYwiZLpcXbS2XhCYr5Pt32Xxz7AQ73a
MZ4yvgjT6O5Ty8oVYLKmd8hMqy69qtbaOyrtJl4YAIi+30s1of3g27SN6PvGjfdE0mNho+XTdf3o
43Mn74qUlCE0hnq61UEztzudv3xfxwvJTFWlVvkxRyKsv81rxwu+aKVjiy+DWenuAwZsWA/PMBhf
BgBLknVWygcxtE62bzvU0iJSOMrgps8DmJl9UJubrmn04BWBqbbH1gHZ3q1nz712q636+Te2VJm/
WZjdS3aMhA/U5E6wZKFnN+h0seppT5i6o2kP2DvH2uPkBgPoJ3BPaABgG5665bYOeE87a8ZxmsMn
qWw4l12vh3lqty82QB0WnYuQlfgqRZ+PPwJBUPjRFbGx/BUMrFz1E9VRU+jbBR3wlnIItcp405ec
I+HsicnaKljnfP0sGA99oTh6yilBMbBoMbrcJFmXfbMr1/0yQf/xt5MmEx3HGs9jB4SjNcJ+rIQy
0YTFnUXF2xi51HE6xPbYiPnRGDoNuxbgCSgT0qVeHTBY776FpDsJOv0F/AZyjqrZbDdZr5AhqHNO
pciCiIwZHObiepi4TF6JCpM1hAOF3aehCBJtCdVgw5VYYdU6kpOuF2M4w2StnO0v6GZYEO1jQU5k
p2WWPAzGaCWvhNmmjkbwHBif9XRwrn1nkFYdOsHUBl+DtDXVM7LatfdcC0+WG+W4dUJGm/QZAz2L
4IezbBZv0YNKcASN585a7nitbgabRws+mLWb5VfGYA3Ng6awQkF9BSH+GyGa8cNiIZH+KOs+tZ9k
Vgx4UVKX6q89hGgD+VXLwW9vLIZl05LeDR/UrHSOr6WqyptZYXJzxbjD+izaxfxpIo6kh6NIpm86
GMgPfp/0Msw0qdowTXpkX0rR2xKqzZi91rRnFH1Qs6qw+hpEwSo01FQUu7HUmd5R0YRDouR9RU6y
ZxP2X1IddavQGnp/j8Kd/zPXPUojl/Yc+sqKDvzWKjKvvOt4KzIPiwb9DExM4L2V4ZKPFm+iX5zH
3I9lCwgKlTFAwVo0qg5JVBOAxaMbdGZ9sIxYWmFXcbyFSblqmwxaSZMwBdeCG4VIAmtnNjqDvkBy
6v+YDHCl28WclL0BS2sE7K2SHSZli25vp8HWCyendB7MoPPUoyNnX2ys0spr0NlLBW146VR6WKYM
V05A+qkFJM2ps21GrdNdW3On3c19n+Shic67f6tsckMZauhIq1Uozf3slMr/y5o0vfuqG0pND/g9
DM5O5XZPF1g4Mbcw1c5D6SBIk27cwfaf+BPMEgYfiCFxyDB6HrlWDyRWVZMXe90dKytsel+41kZW
jvEJlCfejFMyOx8Kw6MD0Dosb9zgXeFfc9506bXtpNa1wA8Bj8++sAJ6B25cbXStabO7cSbMbYt2
mOLQdhHJiZpYjDAloUfHh9aolzKaUU4zN5QT/jMSHIEX6sHo1xvpq+yLS0L2fzi7st64cW75iwRo
p/TaavVmt/fYcV6ErKJ2aif562/JHzDjcMwWrl9mgCBpitvhWepUHYcm6ewotavgSzKCVRRGKaRP
6En30bRMCi+yzCIDAQ4IJANS1/jIGQ96gGbIcDNRJ7zzgfr+RsyxtLbGXNRHDCLuHOEYMQxrcV+k
+YAoYOBzFY1J0O89UCeaxyqHHGUMdgkrgVi61y5HNgBVo4QbkO64g0AZ79wIoMycwGSeDHiM9DGd
DNJ8YwWDm2P3AGj9QYoypY8V2lqcWKJDzkNuANBp0McjqXNThEN53QvPhEiMkU7QbbbA4tZ1eRE8
uGVrzhExbFjdBK9WjW7IzPaSbYdebdSiuWdYSNsYZYd6IzIW0LimFdTXEYlvvIzHRdjcoBQqvsx2
MR7SMjDFFVLddfezhxw3HotqGMD5IcAJkuL9ypxwAgWY495xJGNL8MG3VbsBGsww7pxW0PPg0MCM
0oGRoww4RHJ7uNTuFmLzafalSuU83iUBZKLgo1oTj8YMBUikCysRh/1Y3Xj95AiKvuBGnHlLzKPT
zu2VgAA5WJQmaG9GXoKHdAjDtrgD3jj4YVVlmW3BWYvQq/Gy8BGt8MUpTRzGNu44dfAypwzk40lT
g67Z6ITcQMiyGa7AmeaziHezeAEt5XxMjE46YFFL8huGyvof6MlAJxwxrwVrkYhSVlfVBGD11QRq
+HwzSgvU5aLgOWRS6tKw0dqLPdsDjIp2+41Xe1nySLyUBVdGbmSnkhVQogOhNDdOdjKODKtJht91
0BbAKSJBioYb6Yp2746V8zoGHPKN8OOS28ye7Ws3Ce/HkYYtvOoZ9UuYTXnunYxBcrl2699l75N7
MBOEryLIzOIEUuMyOXRWiR5AJE7FuAe4sxs2QztnD0uh4N4dkoXMJiHi1Sw5+WrXc30qBqeOzXra
CYq43qt/gnttLDdu389fUfB3NxCyhrc2oMKNNTRv0iT0b8FLhOiy7yEnHk9wn56pJfmxxdt5H4ih
N44V4GgBsnzJfA9SGnkCdYaXbUQSlifglH4y8GgPwu823DVBSL8fFoKfyF+yjtTK00e7TOlXK8Dh
AslRPUTc9cBbAh2sIuoyJI8A5y+wFbmfOTfgbLNv/FSK7wkSSl8qL+lvBVSGrUNYW8+hibLs3P3x
0ulJlqCsirohTU+5JwuG9JJHr7yW0iM2xtiwHriLqCznCsFd383VBsvvfUkMyaetD+e5i0ajBCPN
ks/540jwPy3qCMh35m4fPoSmtG6zcAxuDQeNDnh1wN62sXBscU97Ud7n5gwAEeJtt4hpJpDjm0y3
fQUqCOkGAk08ZIIr494KjeGIGikqeF0y1z9dT4rf6I9kJpJdwmvxJFTBn7qum1+uN+X4p347FVEC
u5tsshppYGS9qP0I0HzQx8DEja+tXVf2Zq4dII3LDiK62yYkqMXZqZdwOIfg6xo5z/LIQy74Cal6
sEVz9C6mt8AKzd+QjmL1bvLb4Dculn3wfXlTG051E+ZWcXZkNxUbHxWZ29YP0zPMNfkBYZfEX8Hc
LEWrj5L7S9L/HXZhtoIaD1/D0BFqxQms0ZiXGwYy3F58Fe1OdF9JvaZD/DdY+99CwlJYezeWDXoC
C3k1Fhe27PalzJII8HRsvCXvEXxBUYggGd+FK1P7u17373BKKauELRoLi7OY1MU1a504Ma+rhN+/
K+F8VBhZSsofrZxSas6g3jNAp5jFtG8QlkL3EA7cLWp5xzYzwLuapGhkn71tUgUdVnS8GrPkOfO9
n2JYIV3UTdD+ez0pGUyj6SUDmwZYPdwkKMFNnLog9Ur3K5P8G/Tx7xoq4J2eJG1TMMbiyl28OciR
xWVmoq9uGBpoQjddsLNm195NCUDCIK0JN16T/hopFoDOlr/JQqcDqxhzeHz5i3RnSAEnJyLM6t5u
WYx8y59q8B8RiyKLFDZfMuqeQCSKmEOsbLFmfdX+bCHBn2kXGIvgcHI8A4Vp7xClfLs8FU1dTe0U
ldNsZbztWSxRgimZuaccbiR5YF1/vDyCwmbxz/apzWFNmPdu4XUsnhiSN127nxdrCI9g9vHkoikC
ePaokm6EcOb/V0n+d0zVogwTKVIHvtDUn8ym2iNle2CeCXv4bPR/REuh8Y0dy9jWLdeOqeYuqh15
dcAQKU49j4llb2qDb/vAQK7wnPASCo/7tt4FCFoL75mxvUl/VMPKCdFtoWJiLHhuLCw6HrfFUF1R
W7ibLpuXhE0uH0a7Wb2Hy/H+wNj4irHxO2HYuIcYiBonbhVbTASNCCKsH4x+AqWziJjFUGjcXj45
uokppmWSVuZYU4MWaVx2SelusP3jDB47+J8rQ2heHl8xLaVbOIitRx43Zn0wM0CAQ3+LnYJhiWs/
xbP+p65WGBDfmJk/Wj/FbKSFxwwrqzg4V60TBlnG5MkUk6x7LgcrcsEXBS4EH1AT/M/sbnFWkGha
vsdImisZrvWeaWbtLX/+7g3keUN6cMbxGGxEyK3OZ9ToICPxbDffEJSXrIlcb+X90w2lgoVq7g99
j9ZFYDoitPpH6EuekE1sDB6D03MjweOF/OXlA6P0Nfxz7dVuY4o4AZ1IBY+F8QKFqSPz/cUCCGNC
BWbYIDZF2vAc9n+Y5JEPm82pjA3xPaOvAV+xPZrHQQW4IWdUBUWLU4s8e5whKVp7X42q2qf2o+//
RMy58gi9QX0+OE5qF2y+UBYA9wQbB9guMqlXBeIgrx6mDRref87WMXTK18ncYfzlZBNkFUdcHjft
Tg3UMqq5RSccsvyIbJbj1QCjtSxSO3s3I6pdBvrVQZixwTjR0Pwy0F+Rl90axdFywT76eMVolYkn
2y5t8fHwpaHddu9VKbQKsmvHkjfAvaA6boL275p3/na5iJcPyBuC6KNhFROWBiHC4cWEdXL6QnwQ
ezs4HgE/Nm4Y21ays8QzQY9JilUchvOc1y/uiKQIDJ13Dc237ZKEzaG4OvF231n5waLDxm2+mSbZ
9uT18ldqj7Fi+KAQBJKnIP/fMYYBGJIfpN/XAgEWTvJyZnFlGulEAzJnQjzzDHmd4Z7Mp9VTrLSk
/XuVFMtI7RakECaukuzPZQsEDBL7fXMT4s5ivrBP1PmGlMCmkyYI8NaI5rXDKjYSGpS0Qzafx0aF
CqhZbELMn8FKNcEdLOKAg4ml6Opdn6BwV8y/VpZccx5VuH9eeDW4ggYecyu776sXy6tRyt/NzH90
ujOtIDVaBhskcLdBMaycxjfmlg9OoyqKAoVWGxSMMBWQx4FwzY0Lsc8MlxgYldceQuad/x2Ogyey
KEdWC+nNOsbM2Uius9E8eZMP9AaUZdefw+X2ffRBC3j33cNAzKFDyhQPw0DBz57OI9J0Rp3drSyy
5kFXGVFKs8vaGrpJbw9g6vxoQCPqd+RG5GccrdGpzs58nue9P+ycwopx5YLZusHDJLr5cPkbdJ+w
uNnvZuiLHIJEZsJjav92q+Lel9UhSTJANFc8Co2/rlLeAjlLW2CfeBwi9Re1JPzTNOyAo3T5+xUm
z3/upSptQdGNDjJqeCw4CcT8M5EZsLRveMMJtERwLWfAffzk7QWfQzxya9IammfNVWwSLUTt8TEV
CMJCqDr54gmin98Dan5hArx7ov0OcpF25Q3V7ZJifGy/GgUKHSJG1Rw4vOAGYNp0MzjBLRK9K2Po
zrpiaXLUraug92DgGu+L6ecPq26IxudRG1wEa2oyBAgEKse5ZoW7wwqhaTC/XvxXMU47Py0eYaxX
TsTywR9cWpW3oQddnigFhnNJc9MJoFWG56qBkEwAqMgtjoQnx++fnpxiIgbTr8p2hqFcopwJ/kRu
BbsEjlVS/PlfbLN61jVHTu2HsHMoRyPzzuOZdQAfj7HtZLewDSnPd0HZ/YJffHkJl2//aAUVo5CW
1CvrGnNq/fzHYvkXM9R9LVL3arJWjpvGLqittn1vDc3kY4zZFIcUIs9EehGSsCvRp+Y0q70cFGXo
LueSx2bVvDZ2cocI8/Li6D7c/ttiTmaPRk4hECJl4mfJ5GtTkq9k6n9d/nnNVVcZUxMC9MBkOzwG
FPQXRBhvwqA9oryNKgVAq5fH0E1BuepIIgtOMh82E01SKEiRDrCw9n5Y66fWXHgVjG8VtYDE6wzn
YULpydzNgl2l8t5u2n27+IjZ/apfplkulUkD4JrccnOY/7zwT5YL64s3VJrpF2SLP+mb28oVLxIe
GGPIROy7YN+AP8IRFqCFZrNcDTSwbQBvjWBQOrZfNSs6x0/lsmodp3CDATUjknSHxcojUIPbvaxm
99Xz2niJjk3xvLQotSv3XnMu3hp53jkDyNagyyUsRDx25E/OBwsImkru4GBePncau6L2MUyWYIOH
lzNGfvvBTMynLswiFooToE5Hw3r83ChKTFMBmY6ixSzAVNlELQPeDljXm+WdcVt5CJtixbPRzUYx
BF3jtaKYRxHbvgAKkVqnEcxatjnsRzndf3rRlLe/coEACnNMp7Oqm7EZb7o22QVudSuM7DzNn9wa
xSSg+NMAyzcJEO208M7AvNOMh6prXpjRP6fO57KrS8vEe28zCVjSJ8ibxRDgGP8XSc9ONFIAXPJ8
WhlE80yqvJB52iU+BGJAxpEWUUmTCG1iS8SK1zgAWNuqsvhTB01VHEvBb+caFg4ALaZdbc3nJhhG
NAC58EU5VGzL4u7yQLoZLcbv3b2kjdcTINdEXJMJvflVcHAcxD0FSqUDuAjBwRL7lljJUGksqrUY
h3eDhQDPAIsCxzYUxW0oetTQeXvogvYHoJMrK6d5ndVOWQ76DcCrEHUEKVqmyqKdNuAj/Nzr9hYp
vJuAO5e9kaAfIDYpa9HqVn8BoBD4jJX10eXvVUqBGYIl8xhSWMnycRRfA6QesiUCBxhrKz0ca259
ade4KTRG5q017N1kaooeNNlgNzgKglip/hui5BANCCgfuzYtEPdbzsrMNM/224TfjdUPABmj5gzz
POzQTbcLTGAxs/2CVWpdoBKGPlr10jVHWmVUHQpn5g5e1hji6OD1YlsCJbu3DHPgRZTKaNWy6fbL
XD7h3bQaYZCBhSHCD8/YI0tjpc9g7YlQeEQ4IOr7roD89Vq2U7OG5rKP7wbzezuAZg/mhaADZtNu
poMH4CVOH1ZSLgl1P/zc+2MqViEFLpEw8DLElM1P0Ms81CVSl24h+WYqerEh4WpiZnnSPggIVIYQ
252hOsJwMpzKQeEUoZS5byd0iRJ3KbECIrZJackBspLDg52Q8HVK0XjGZit5sGhvrCSIdIu7mJN3
izs2nV9mIodPhMJR5ZO7XiIVBMTVaJEtbfhT373MazUzjY1SpUFG2PGUlXDAStr/DjOvi0qIoKzY
KI2RVZn7fS8Jx9RoRZzarN50DAylif04zmk0O+7KddZdMcVxMOwchQUTYwC5HbPJjM1h/iHaZmMg
EvaR/bay/5/A6T9JGFPxHgArNRIPMirxsiGoIFYlAIbw70oDz+Ba+UuTHgxUThWChkXLpQvLVk6/
tWH3Vfgl4GlFv0GD4NaY89M89dcTJ/ESBFReEbfO/AONF9eLU2aF2WONrDb+/pVM68Plp/njUwKm
27+PZOqPIMdA91OcmuNtirtd1u3Xyz/9semHqMTfP+1W3syG5Yx4jYvWznCX+H08gidwM5Xh9ZIr
vDzOx14/GLD+Hscp7cSnNcaZy+RaTD468WT18MlAP1CpKbgIPIuki/PiWz+DKQB/mHvlTv73y1//
sU0A5cffXw+M/BSUBN6eBPx5N2XofnZcoG7ReNSfad0A0ecsPQvNBIGMsvW2l4fVbY4SZABcDEX5
YoH0uVCwDml9hm926qsKyRKkTjaORT/nz4Bq5e8Z2p0owdiOAICgfjXb4zbrvKcOpv7yTD42E/+R
3ONGWjfCx/aHBtDrIW6RSZrXvICTYTWnceCnih0/N5RiJqgcrLDzTEDo8oeljNbIEmDuPQp3JxSW
ZbdWWF5+77/PVaDyHwAcCSYpX8Ly5aXzI5sAaeqsw4KrL5LzABRCyY0KkFDf3/C+X3NqNfdIlUIB
OLp1GbdFLJrsDJ2yA1r6b8Wa8tjHLwY42P4+BehHgeJYhV+3avtr5vLHnk5PCRSxVi+qxpSp4ny5
m8HZz7BqLEMDTOPlsN3NSkym+20lqCBmzwVx8dsgHHhY0iVGE66YSd2yKwZgNvNWVATn1zZZ1Ibj
qfbsm9UP1y27cs+TwS5MKbHsJng9C3O8rhbsBXqpVtMVuhGU601oG0yEGTBgybBFpQ28go+BezRY
uWKqNA5woLKECZlzM5RoY0MP1lmUz3B7u+oF/0WYD6WRGKOtRvhvgclHd0+54yLrGHQUMZ3KYU+h
QyGlKY9Qcr/KzfSw1NsN0wWAc5qjckI3prTIy2XjollHsjwQ75xD38fDn9cW3hk0JoZ1vmNeEjWQ
wi3pivnSjaC89UbXgPwp8xCLAQTPF+RsW12PPnC3yZoKhOaeqLQOnAKu0XYOQjCHD2gC8f+sF3g0
hl5VEyRFbjgsb2XclEGF6MD2t0VigNIMPLnXI2u/m8yT4FsETvzyjugGVC593wG330kMCO3UTYBo
hFpu5ANCkQKKnPjWfjXG042k2AAJOHICWWdMrSjZwZ9LsJhRQaOk9oJtNdb5FbiCutjwULi/PDfd
WVDsQodulp4WuYQvyqDrVgp+HME3trOkZR1SNMvEl8fRWDeiWAcXrfK9GBuJM0d3E4FSHTMOIAJc
mYbGjSFKjNCU4A1D15OM8865T3l/bYJwCjzY+QZI0dh1i3DFy9AdbMUs5GCY6ycPO+QF7RW6gF4s
FuwvL5FmDioiNMgdHzpzuJYJMOhL0JtDKGvI+isfD769pvulG0W5/MhXGS0lAXwXAEMDP9+bXX3F
8zN6sNYBW5pTpUJDKXM6+HrAs3RzuOvr7AfUmG5o6u1bc406UjfE8ufvzOQwQswmFZmM26p4NkMU
YpEL8UMjbnu0M17eEd0YysXHPqASY2EaeTaMgGKDA8rlY442fEmPwTivHF7dMMqtb1nDw45iKrPL
2c00Z/YxzI0jAj30c1srRkxzAf8D8iwnO8smXHRpQHWtMcXZCMDALW26Ul7S2C5fueGF2Qm/QBMh
NiDfcEMePP95AXzlqF7UZb1bTSXqnmYV3Omg4VHkM+wxxMIji9+4qCKhmFSj/b1HKzBKS22FjF/Q
ReuuuG75lHvfJH02BgLUO8uvv5WvkIkHqEyWv3M0w9WAedbp65IYQ8HEQh6wAIMYgoHLB1Gztiqw
szShBGmDJSVGlTyvX+XAQQAD9otkOjT51wLtI5fH0RgHTzEOKR6gojCZHRdIMU4iRYXQvBcU2YDx
dbTXwprlRHzgWqlozoyGbmF7nR1XZMdkB4YL88S5AQqJ2xysEOCzvREe3xWZF7Xyj7eWd3nj6/9o
XMVkuBXzA7zkdpwVCWgU3DhxTDTI7/B8MwYhpzkGJ9QNcEpm+QxwpQty6Arpd9GXpzykZ4vh+nvg
AErW06yaq69iPYndjW0woNJCae7EpjmgIZwWUIlLyZVbjYNY2VjNs+UpJgawZ7fIw8oD9qqG4DG6
wTchqK9WXi7d8VSciGmiYIgCcx6ao9B86g/SB8tQG6Prvdygw+khT+BbjNbqAVpe9Y82UjE11KFG
bonMwxtWbDsEMq77wttdSYttL85N/ZoZX3jyMK6lUHW7pHgX0gUX+WxSL7Zm/8S9bt93/MxMZCDz
NbVq3RCKfQHbHVLuZu7FuQNBdUGc4Rotv/MxzdLuiiPcv3zBNWZMhUOCMYwnkI334tSqf+Vle433
7eiFvy7/ui5CU4GP4D+pS2n3Xtza5X5wjSMHINmtTXCgFIdA2t/RyBh7XndEK9vvy2MuYdEHZ0Gl
Hi9KiCtYy8lOLC/KBgSCPLLAnjU055EyvDxHx1iVa9ZYLhXo2KfUnwLw8aJReMletgevO0OJeI/B
puamx5B5sCv4Thr5bj1frLm87rKZ71ydZpZdXzGMCqGGCNw9T1NyD/rQbc53nfcVY3ORIjy9yfvn
pcEugOKKsZbg1y2vYjjCcEafWwkl6Yr1V3PubxgatgdIUNfz10kO+8CpsgjiPrvLu6m5BioKEmx1
fkARLsZed0Dv/XPFvShpxXXWkk+OoNqOGWRFyYgJdWZ7xdF8VvLiexBmyOVtL89BYw1Vsm+HoUV7
ahJYJynyTQWuUWIaV7ZEv6ysTh2F4smY3F8eS3efFbMhHMi+gvTPjWtQYC787/vKnF7bNXJfzclT
EY9GPcgWGCs3RvPyl9lzf2VJsLZMOmOh4hvlPIOXann7nBQEROGPsXkoqut5fiztYisQnbBxjv16
xfJpTpazuDzvLpGVS1pAa8VHR5AdwP9Nz+B6fWFOD46Az22Gimv0/XKEpcYQllE9QwnmS1l0u9U6
nm4CihVIoTfgSl75MWgEJhCfoe+mgx77xrLnbzPIrFY8Bc2JUvGMztQb6LnEJBIGpbmUNEfXCESU
t1X8qSOrIhrBIZOBpQiMn4HPwUEWXmVOC9ImueKL6JZJud9WAmJH2wi82C6l2JoCBeSUoDdwYSzb
2HPprJwnXRSiAhxdz55MlmMg3wabyhTulmNM51+EYUQXPZ0A1OVQhACnzLZbQyRqbIuj3PfBscac
px78OGPYgX7vxGW5MwHd6dFB2kj3Bm7Q5W3SXU8V/GiDoq0DmmqK0/IPGhb8IHlKmQuK/TmCUvoB
YD2Qw21tkIddHlCzcSoCUlBWg8mtmtCx+oO1/j0B/5vZPs71yu18s78feAoq/LEy0sxqCwjQgQb0
IBDVDwboFa7BeRmHWb7JkZ4IGiNCTUciR5VQ8ChB/eOAIA4x35K+XDqqeFM/dGm6Tcl49Kqzn3ZH
9BNl1PoS4t+2Rb3Asya/fg0B22deH9fNCX/iTgMksoudlxnfTPT7AVUR4BfzUl6F+RgTujJJXYyj
wi0dM6D+wACJ9fwilZsQlMVoJrGy8AQtrv5xckvzTCQH3a0lIl+U89kCo84LWNfmq3ZM+xa8diBT
2E3cccc9n2p2niFSfwuuA4TX3WAmR7R70Hsxoz18JSDU7bwSPoRkLpikyA22aR3NU7Ao6Z54/ZKv
pqM1ca2tGAVjymo/4Ujmm9R4dsGcUHjWw7wwA8wT+Ejmx8tHWDeM9fcbkyz6cOi5dmMX9GTobE3u
6qK8E7QG8/90qgzbWbucyy9+dJYVOwBqWH+ofLz7i/EZ6HgGnULY70u+ywP/AA+0zacNyaAO87n+
l0CFPMpCApaDWn4sze4aSOLv1IfUvOmuFNY0S6eCHUXKvKAOCljTyg83TpveeDVQylXQ7GpDfg3n
FSujed7+g3UkLp8IWAyRMJI/+6k+Bjk4a8Dmf/kE6H5+OeLvvAwXXMkQ4K0RCXtohh0yeRYzqjhr
11u3Ssuw736+dZ22gKykF5tecQdVo6eGy8dy7mfwYoKmZdWF1U1D8fpzhIgWCJcwzpgeyUDOQV4h
kWevrJImqFCRjQRk1V3WYxolAdCr3BMQh/mkAObk2Sv3MqQx+lw+tyHKzW+yRJJ8xExCOt1NI2o3
vn8d8HLlIuoWSrnx1AB/tAQYPA7NPwygrr2Y3F1qiTVBU93vK/d8GD2/SrPJi8HseJ1A9yBNsptV
b0Lz6yp4EfSpdjFD9C8OBHPvAWEtd7bIxAlU0uzr5fXX9LUFKmrRZ6MQrjN7wDJ9o/POoiZYsd0N
SKWMiLJT1ySwYUYEv6WqX5Fk+dwRU/GLJAOpIZgukU+pb2XxfbToYTGJlfk8tiOogshm1THX+GQq
fnFIS+AVXQzVn0pzC8wplN7ubNmDWvfB7qqVl13nb6rYRdBJg+NyOWrCHXYeN8sYCJR933ZQR643
UzDdUAbC3kC8ZKL8vTo7zRlReymaYei5ZS2VXOK8NPS32XXXHluDnWm9TMXSoBeZtYOJolfQTGSb
yiHcN5XzpwJ94rYt/ObXRO3xWHTBcAXxOrRMV2vkRJqJmcrIyQxhvpLganUcKD/DLJ9anx47Nqx4
NZrYWcVdBhaY+HiBrA0I486VCJ/m1SyJppE8UGGXFsrf2VB2OAuJ+71xTB6R0b8CX+B9xYtrmXhH
4dhf7aaz3iIT065jILr2YFsHjQc836LurkEkuHLHdRdAMYJgXesLp0DI2Dv5j9YFBRtPBGhJq4VC
DRX6jnxZ7R3U+IoqQtPqCeFuguiRhuBFpGn4uxycVya/FDbg3Zdt1sdj/EfzDmSvApgqG1o3JHkd
pb0lTRexzHlefcc/XjGioi2n1gY3L0MYZ5f2eUI430J3xYJrWu791IBI6fbyTD5+aIkKvUwLXo5T
g5kU0riiqfuajJCSycDcvnNFAiAeiKHXkuSaq0xU/KUn0yL1EwLfB3bIsUBEhkZpMwHVQwH6wnwD
Jka/BhHv2oAfO0NEBWRiDc3JTTEeuFaeTcbPnDqRtMsbJvrtvIZX005LsROuhLhwBdH0OFnw72Dd
bOrhYOKKFXkQj1l9AwR0NDr5zm78bmXfNMaehEpIZGRIGTrgjItFwY5zOm47iFLs5jC0tnYIYlRJ
ZhBXZw+FaYF/3Q+v3BLJgMuHRreuistUgAUVOK4cCRrPui3q8AAXaj8DrpyAbmt19z42v5Ce+duV
DYKSceGWfizBXs1Ke2+K9grqR/HlSehumOI4IUc2QJeB+XGKHgLINX0JZ7OOzMx+rKfhmRAotYDF
8PJYmgVTYZpZ5k8mZON8eMsAwdtBc/PmBSIA8KocNOxr2VjNbVaBmbBIHLzOqK7MzUOOrEEgIKEA
8pC6LzdJ02zSIT9I43h5Um89TP8NMYkK1PSCwZzD5f2y0Le1hWbmGRxwT0j/VJvOaO6A4hwhomV+
6cn4MpkphMAY5N7N4UfjVeAnrni08iHLln30IUpMxQ0LAsQCd8E1npvqFjGu1SRHOrxw+eoYz15d
/1ht5/n40UYX+t+n0vTLKQskHlbi+s3Bdvps14ER5vJMdPunWJKpIdyw2fJqZ8O1VVqvnmX+5ind
gwVX/LRYW2z92aYH6tJfl0fUdN+ikP73fAxIKpPMwENjAK4GGFuUOPdZZW5rc4m0UCYdQJ6GsKsw
9zJZ6dfQTFPFMXVNOQ288b3YyWi+KZ15D/Tis/CDo1/nx4BUr3Vtn9xA0pV11W2aYixnEeR5n89+
PBIrjRcK4KG01/r7dfY/UMzhjFQL2pTlm6E6pqkrr/sw+wXZzycTetmR4Vq3wO1uuyb/M1jMWnH3
NeZRxbpS0wO51og5WfSbJVwbmWwKOTiDrdwqjY8TKAfDnJ0AirSTH1djswcWIoLY6RnKUPFnDbyK
Y4WMfGaRIfNjxzNuJ2RCswEtGXmR9itT0JhdVa+w4fZg95JiiSSNArN4snsKQr5gj3bCfblWANUs
lIpkRSm5bZIa75QtXXSptpAe7NNjO9pku5qU0twYFdEKmuAxRDzix3Nwk8nvA+rWLVhSOWSQDOIs
Dhs4Z1dWTfMwEsXC9a3ZwE0fsWqofcIGLOaU3Ex2Gi/mYRXm/9Zm+4HVJoqx465BkCfG8zEm/dZF
0Di6KZjeaWNt6rnMDpBaSqBcUjb7wC4OxIACUVuQhzkTAAXVotwSyHBEpFqjcdQYCaIaCQ6NjRAk
6GjZRheSC4UVFFLWcFO6Q6LYCM8QVYXmI7iiqYNCELfHeyZruL6uke2aaQpWNk83CcVpog3EEqiL
4jVjlESe01d3wIonK3ZUY3NUzlAGvlx0tsBwF513wm19snlxrMBJcfkx0txXFRSajJM7Iw+D2j6F
KM4oyCZvX6AGUCJShBDMGi+pZo18xV1gjcVpCu2W2MqFt0vAC3w7Fo334/IkNDvtK9cnERxEqiMm
UTTJT5fIW57Rk4GTvWpwdI6Xr9wcBtWYJkvhfwPpvp0I+cHrGsJwbnowOZxyAyVsz/sZ9tAUotAD
QfJnaMxrLCJ0FlacP42R+A9YNC8qpBcwy3ZRYRjTYd/16TkvxxcAebtNldg84rm1EnDo1lS5PTZ0
RKRk2LExte4hnFRDlQ/s8WlVNnEjIBdyeet0x1u5PC1zWyxs4YN9oNoyq91SsBsNZr+Cf9UYcV95
Ucs5M2anxO3xvNLdFLTZCzpvC9ZCVgJHxZrQOoC+ASYstnKhNBNSUaG5USIfWAMs47vGUz5092UG
+UuPQSr48opprpIKByWckdR1lhsLjrBo0WABt698vfzjml33FjPxrpZRVCkRnYcfdybIYlp5mZ76
vpYRGK/llnhQDbs8jm4Sy/jvxoGKyxyWBa6TE3ivUy33rO4/xZFNVPSmW8qkqCGmEUP/ERJHtvUd
cP07J3y4/OW6FVIMQc4hweNzZG88AtmvyQb+qwGazTh8EthIPOVRLDkUbxIoIsXdNJwtg6GjiWY/
g8T/PYbNyinVzUK53dSAYMJbODCGFfhuyUNWGJCecs+rAYduBOViBxB4hRSbiXdrTG6Q4TeQqEE9
gSPiuLwRuiOkXO02dSBPWDrYCPSAhRnlG8tt/lz+bc2rqCIyud2mPqTeUD1wkRyzCzKc/E4+Tylk
u0j7klJvWrnNumBQRWfStrAdQ2KdApPEKBjD74P3ByGT7eKj9faN250XfzOFXbS9z62dis80ochd
j+BEi41eFCdoKQY7SMCuUdfoEmUqItMiaGrICJZPTBBJLPejmUcgZblrrd9IcqIkjswzoAubzh4/
uWGLNX5nTyA074BMGquIxNXRbt2vXR7eJ1BIbaxpveyieYFVuknBkzax+9CNAQdHTCtBYeKDYG6U
5iEj4FZuZHDj8nKt51c3nGIIWDamKRRJ3DgtHIdsatfuf7LQQi2r7ooTg2TU2aEZi51hsNacZs3z
pTJPcqODwAu0O+NpFo8U0kOQEgVEa+3g6QJ3FYfZpRaI5y2g0kv7t9X4UdCK3eLNWjLfQHsuaozh
JHwJb2YFEqZbRMVMmLY7GY2LCUGr7JqGyfUwWxEt07vBL198+G9kDWitWToVl+m4SZ1OxHfjIIDU
D4QlFw7+aX3tNBZVhWZalguQ2Yzj0LkOHPTRgzA72c1oSDVASrbij2ksn4rIRG8VnbrOc2Ozscqo
orQC1MCRJ0Jkvzch4fzAnLlYMUOaOjRRwZkQ1ZsgKYUlG0rubscqWyRXMvR+9P0mYfZrOuVPI0hg
hhRqgD45233xq5MQ6AN73eGyqdetqmI5DA6UVRFiwvPMnsdygg4rewyS4ZGTaSVtpFtTxWXAmTB9
QhwX6jH+Dw8anEvaDTKAd//H2Zc22akrW/6VG+c79wkEQrx4934A9rxrdLns8heibNdhFDNi+PW9
cN/uLsubTUeFT4SPa0AbKZVKZa5cCxHQcZUXcelFFG8h9cxEugijgD3CAdix8yGAJ3zLSb6sXoMW
zlyqhA0Zpx0NCxOTFdqPSJBsm7heAwcszZISMHRSIg/RoAEo6ki0IcgV0op7LE8NlzT8UAKncH3F
HZwJF5IgKlyzlmEndOAfAAir2qeI29ltVmlQzKijcgMSIJT6iGkci546DwnUWlcMbelUVLGbjaOB
4tkkJnJVuxpCSpql+/hfkT9DCdwVsoLuLYEmJxjaP+puVfymJlO9hVSiCWlQ6lUJ0EjF7QA8R4e/
0H5Lo9rVKxN9CivhzIKBqHDO1ojr0Bgx3sQAH0px/WmGduVGuvTs2fDfnfF5aAkLvBsWxK3G7FAY
6HFAXaBZWZ4Fq/gDUlEk0K81EBK1ov7JtP7OrGz0EoHJCFpmG7RpHqHc9xYa1v11K1zYripdpZME
pjDme4Q20GMX0i9hCswrhQAdJBPl6/VBFo4kQ/EJvRnxIm4xSMRBdt5SSDDap2aty2fp6Yo3qArw
no05MDYBAKwbkaNhMMryjZ45K2f3gkswFJdgmVpZgYQfYfgwueAouUVwXDjVEQjkVZe2tA5KfGDo
IW9ME2NocriJs+ox6aovndN8a/WPofchFPy74SbQ+iwHBrSVUxlbm0JmuKnaCgIZ/EOoFlvFaZpm
oIlQYgCcmbVbVMYh4U6zsqUXVlkFZ2Z2iYp+gI0RgOTIGZ0jK6sD0Z2X6ya6MP+/0DTvdvWUNRNp
CR7PIK85zaLBQHDXCXp2V9ECS28wf/3dEAncfNsXGKIriptWz+9QL3q25McoAmyVbxIJWrOwamwD
IBgfQ5DE+CN4T6DA+EUn0T5Po5XExsJuUAGahFOIvyJRvgFfoi+bysfJUWTaA5CHq/57KT5X+Scj
R8qBdYgiQot4s8QZbqCzAMT4tcugtvrIQkgeV/71tV8cTdngk+WgkEtxXECldDf27ZE20es8e5Nm
VkDOZm+4aRWI9pJ9E6+2zy2ZnLLlTd6leRsj5GNpVT8kKc2eIOBXxW6vFZqbtJm54uMXTiwVykmi
qKacIlyK22R0S4jfjrQQH4vUVQynlQUGqTugzWWbSgKZJvS3Z0YkXJED7F4NtN1yWlffry/VwvGo
QjcLPoIxrquxUhq6FpAWTKEt2iagyUvp99Gx9iw2sGXX4ogFW/8DvgnF6RZE9ObGMiLT0wgVf6cj
mfw4nEp/KFleuk4bRZvrL3d5NKZiRQbIfeeanszXEPCg6jSt9/o4S26NDIxrhN5ZvfwYsaatIkaj
rkYzf9jAJsz4Dnx+HVAi6abDRVFmNHSnnKxU/JfiTRVLCQHdGooRsIWicXbOFN1QLiCNjtqIK/iw
1UQdH0UzyD0tM9i+sArk+vuVxPvS1U5FWoqmkaJCJgYY0trj4H8B/xscyVw2RVdEpEOe+MusSWex
xG8ghLtqOgveXoVh2sQR1VRk6L7Mk1s2pEmHnouxPmtscD5/xF5soritSjZhG9Qp8kAAgZnD8GgP
UAUh2S5hVYKUPIjHrw+04KlUYGVaDWntcAyUi8Z3iAlCu+7zUBSIuNYE7S5vbKbyXmqkF2UqInPT
dR0YmVPdawJgsmdnhdXbJxr5nqWTvgOCJF9z+3OA+OcNjKlIy2IUThNzjW4KYE56sDlAQ+VV2rkH
lZPPdl/7dd7tcFhvGdD1rgRMfBV8eXlGmQq+bEUgk0pCMlM04hwX5itE9E5REN1P+dpFb2mI+evv
wo2iEV01VS0WLYW23PjcMelHYEntx+frVrHgrlSMJe3qzHQg0LwZmh7yuaL6NB+bTIN0WEikB7O/
Ps6SaczH2rsXQdinQZIYpmEl5K4KNH8QzsYEUajHeXjAFXo7AWp5WL2tXj4umYqvBFXUEDiQRt5U
Y32QJcrdgb5yu7vsFJhKc0ljEqZajEfb6MNvQj65aIqAhusapndpzRWPQKToLEQodMMSCX4g2v0A
MQxwXe3X2Fq5DC0NoUQtRtkafRhiCHvOmOqJP0b0aKdl4+IucX3BFxbgDywj05yMjxhCdxJoImri
tZ3GtczyQrDHVOxiB8hRLTU8fSi0fVZDRy+fsAaMlYOHkPa2Ck2IfmmgnoVq3B6ywWv1CH7Z3ajc
kxKXrTIasecDp0FRoD1AN5T5xEbyw2T656GUBx2Y3ZV1Wtg1KlqxAJMwETXqUuj1fCUJTM0cxnQz
Rj/sBKMWxrcqzxx3yKn9oVOCcWWfpqkA7D7DBcS2rU+avQ0QiYFDfifqaWX7LK6dkkjQo2rgQY4r
FI5w0dA9UJ9gueCldIsw8IIh9HNz2K8WWZdWbD443nkeLW/6Kg1wKadAkdFyHL0MuG6RJH7fZ29x
1X4UEcdUTJ/GSJ5Cvx1cGmn1CF13YCHt/QezCxDE/P1FnBDVvbgH1BM8Mt78MkkOikwhvqxiuhbc
goroSxmRUzKXKjn07DS9eeqIfaQJzQHhWXELS6uvgvpyU2a1XmOMvvgJbR9oPJP9zDjfplsYAgp8
ZvoiPliCQmb89zmTlU4cMtS4rjP7ttX4pxFXwNWXWTCtP2B9tTmluBeBCMQOXKTMD7gy3fI+PvPW
3GaB+Wm1OXdppPksemfETCtQorbhCGoj2IXjrw5H32nBeGD29hn62d8Sa3y77rkXnI4K7MuSAHEv
xQoN1j7XGleWd5lpomj81QzJKWjf7MP1gZbMTXEEbCCD7G3wg0xA0gNS7Dq1c5d28rB6lC5ENyop
ZWVFsF6BOgCrf4CZcItmFdOZ1dVRvdM+XX+LhXBAZaYcQ1Y5A7dRazD7CDe8+BTzFF2v5Qefr2x7
ApiWcDJs+7FhyAYFaHaouG+mbA02sHBSq3Bu5OwjnqY6cuEsC91GZz9X708L90aI5fxutzDQNtU7
JGXaYHzIpHUARL4FJis4cTu6IUX3NysyXJMxa2E4vggrWOvxWsCnsj/QiCXPUYpB9gkcB2fZi6NB
xFbgMudqjvwyGXwT5dFxEu13YmVfzIH7QPqcRpRaLcfaIaRYU9pYMBAVr1gUXeqwDimisiWntDJe
0QQ5Ey2seNQFG1cBi2HYOGxKJkTWMSUb8FdZ3y2rC18csJWfnJlAcwLs++m6sS/4IRW6mIvKokGO
ulOG2tI5L+vgyaplP6HhttEy18kM+5zZpv438ip0rZq3NIGKn9B7PjjWXNnVUeecJ1APQb+41kC+
4IVUWksndHLSVti/STt6OIJ4mdzk6Q+Tm/71OVvaX0o8n9GcaVbP4eYC2XpDAPxKRirv+sMXnLUK
SqzBlC2jGB4OvBTkSdRozdkkDq97tx+6Md5U/WBpbl5PTeEFgW0CGUG15mPWoDL9ICMpjd5ESkHP
O5/UgWeBCodSY2cE6Rnyg77WrSXGF1ZJrRaHcRlXMkFabYIu33wnYka8qUVzSCPtx/WpXBpCWSdb
R2BS0HmIicSg9eq4CwD5LBgDstEuL18+NIwK6iQxODYg/A13YLAvg2yRCS/EA206QCSy5Mv1QRac
ggrsbNIySomGa0qqDc+AGIL/pfObkt/xWM5s6tdHWQCcMWse/l1YQhr0U40St3pcid6kYe3jHLoS
NWv9ziih1Bv+PaEzueYWZD+r57qTu49eYVW1dkaEUwwNVotZSHXqk/w0lGnrtxXApc74cP0FF0xC
xX8abVSM+DMzvemtS1J+6LFWtcX39fj1+hALHlUl7iwZWDvzoMLxDklwR27DaHTREgRJ0A1K+K6V
0pVzYsGLqlDQsQiIpg0JKoe4tQYNTV2od96vrsfSeyjXrGZ2K3GYWZtc8j100G8RaxlNsmFlfZyJ
RYjxoUIIs5RtWg+hlpsV+nUAiDKOrAuIp5tiXPGnSyuuRFsTAw2OiNDqOQR8E7LhR9aFPgVT1Wpm
amEEFQ+K+CqJ4wYo9cGIznbrdN5sV3mR7pM8WkuQLOx/FQlKonHK7RQNRySrzBvIXiW7xA5B7dTl
EyAwcbLJxz5ambOlO52KgskISBuMNJ+jPOqm9ugPwQPK6wlFQYLqN2mFVtboMTO0FRe6cOipkNNU
ZKEuDCDLTZb/jEnwPeB54OrDsBtGB4TJgOJHFFhGgJY+tnlUFGopda0Hiz6Q+DMrX6Q/h7Eo3GCc
VkocS0Yxb9p3jlRUfZqGPfp+RAKtxKztkfrnyUPoxPkma8vtdV+z4AJUzOmUD0mZtegJRKhjbLll
3ttTy914iOsVXM3SiWDS318kz7D8oU7Q6abZzzSIH9oSRFypuEuG8ZvMqw3t8/tWkhTdWYBZi8Zy
wM+41kq89IKKE9KNBpnBQUcHiNHWLonlbW2U9+VaEntplRTXUw3Q/asq9GySMXjNWNRstFHugwId
04HG//7YIikeyCk1kdZAJ236WZybtNYe/Cl3wOauLNHCHKnQ0qHQxywlDrDuUdV91zOaoOBbtNAf
acts/HT9JRb8j4ovtaAHbbEAzf6dlewaO8C9stBOFrNnlSvc8T6aslIxppPTtMQOMntDS2E8oe2x
OPS8mG6tuB0g64e838c8gAovJU0xBBnHG4H3z9KR7dGcc9wkdeFyvdc/GFArboA5Fgf5Q8M3A1gA
8k3Mdf6ZpAW6Q2QbgyscpTtSgaowG0tv6ASvV6ozix58vru88z9of26b0ooBxqzs275gnUsnnbrl
1N/Np1M1NF/qLP4ELzV4qyHDwsVIBTEKkLXWVSfmsm6q7RJkZeOga1Z83dLD5zjl3RvFTZxZyYCH
R1r+zRL6Qx2u6fYuPVqJekFAHcfoRwGuJQy+l7140Wu+Vs9cCKNUescut7OARng2z2NvQn8w4+jc
4JMX89J3gufVMGTBDagYRWqOaWg0GKjohEtKPbrVkR8p6VSt+JkFZ6mCEkEvSjUOLp+NHHRvqpJ9
EKfQBrePq13VS1arQhLHMSFpHyH1UZqNO2YvADEhgRyW30n004KrgfKm+2FrVc6W1mwKu0BSd5NN
tHc5UAD6uNZYsGRRysFSTIQIkgCOr7XNE5RZ7wpbi1cc15JFKedJJc24aKBpthkGYnh2CfGHzrIK
tyonf9TjVyOHDmuWHa47/oVVV/GJbVclTgGVy43gn1gbnHELKKr68yoyfSH0U+GJ3TCRIGYAouhz
J6RwjgBfu4g1exa6lWWDDUtfN7CFU0yFK0LlpusFVCA3EmX3lgmfjYk3w2vGwpmTyNenbGmUeSrf
eSreFlWpIQu7ISITN0kdF67VSfjZNDLRRydb8GSP+crtaWnPqKrZHZT/BLWAWEddMQH8Ka+8VE5f
53i54+XXcIqhTZQTz0r1rW5ka7n+BQtXgY0j1Ka0vkIiOLG175DdaX09zMz99RlcMjol6NRpMUaB
PXOLVrVoN4R2yYNNIa4EQqN6YzTI6myvj7RkfooToG0VOdlM/0lstADHbzS1/Lg0/dlT67blZrZx
i4agzfXRlt5LcQvdTPw0RRE4DjnO3TzXX/pKO0DRIfZEb66c/Qv+4ZehvDM/YLhsadpoatJZ4Ir5
qoaTp2l0N2qeEVjtxnZloIUTR0UwSjZVgc3RrsX1eNvnyTeHy3sNBabrk7VgYSqGUYZDYE8A9iMS
dJ5lRc9OYq8VExa2qIpYrNFxzayZ/qHuw7eQNrddWCXbWKd7PdGOnPdrUebCiqtYRT7qAJEHILEA
UVyd0xjS7bVfgP9mt0qYukA/gEbG3/3NFLdtEksT3bSi5mLfhaS3UROJNBNyyE12n5MA2L7CYUzz
eBTbnzV0F0hft0wLai8ijTq/AwJ9/v1MGNu+DIw1WrSlNZy//s4WqUNG2mkoPbK58Gj1jLrdWofB
kudTUYRWTwjaOkvYH7BoVgghG7sPIWRpurmVHLviJkA5FZQs68XuJbNRvIVlOQx0GMjtZX1XlG5I
Ays41gT5XpeWucNOgZmk5V4wHaCHX7vgv34M/x2+Fff/G/nW/Pt/8O8fRTnWUH9olX/++6kQ+O9/
5t/5vz/z+2/8e/dW3L6Kt0b9od9+B8/9z7j+a/v62z82ADe340P3Vo+Pb0hRt7+ej084/+T/7zf/
8fbrKU9j+favv34UXQ7VsMe3MC7yv/7zrcPPf/1lzNDI/3r//P98c36Bf/11H8VZXJZx/tb88Vtv
r037r790g/2TERPQRt02OTHnQmf/9us7OvunY6CmDYIGblr2bBp5UbfRPOo/HcqYxbnlGBZ+5q9/
NEU3f8f8J9MZcZwZdG0aOgUG6f98uN+W5/8t1z/yTtwXcd42//rrovcF/FfZjH2rBRB+EdMZTR0H
sx9+GJkwPZzQYDrU+401ZnwbTOT7u6n5z+jvR7tokBhN2V+8T8IwDpzx3BntT5PmL0M8fDVJ/qQx
6zXRu5Vs1mUXg3GUA5mMcRQGejWc0eA3QhIycPSHobbD2yxJ2gfWk/GhCBJ+KnLThhJXXiF4k1F0
0/WJQDtqkZPHwZga4WaWyNZw4BfPH3woZTeGOR17tBiO55zXrw63DJ91YjriuFgrxl303hhBOa+L
GhhRMPjIs64FexA8nWtkYdFwOr5UtFgjPlwaRInnA2NMe8IFRy8t92RZ+LrYM8LRc7S5biQLA6jX
clMkjR1blTyDZiH9aZjGsK+NRPPYxMVDKzXiXR/nspQBhSrL797eDnH+2JBwPjulXX02C4B07SIo
vHDk8Qb9m3JbmmbrVTXR92jeIq8si7otNqmV+zHRurMGqoYvVdByw0PLUvLYD86czKqN+G60AmqA
NNlMj1Elq4frH/nyGYKPPG+sdwdUYQoqaNTKM4RUo1cAcAzfKkPy1M1lMJdrdRtDUo+Jr6NRQru2
zpLIzeOKrhG2LM7ZvGjvPkCg1yD/1Qp5ztIS0NnovqLND4g97lvRu2VW4Xpi3ffmF26UO7AFukPG
/ThxNpbsDr0FNUUdasCN+TCFYqPlyS62V6ZmYXep+YRSRnalDZgZOd6TcEv4TVLurs/6kkEqXstE
f9JIGbZVxE0vse8EWAenpvOa8kNqxlhWxV8ZJOrBUY4RzPrZLG9ov4LfXPrkisuJ6rDWKqj5nMPy
uXSE28SxlwS3Tr3mDOYp+AP9jg+ueJypa5IUrcfyXIkTrVsA79uV3bn0ZMXN6Jw5hYGa+xmUTQQT
LteuuwuGomYIGIjBdN5H/IR2zGRjdulNI8C1W+HWcd1clgZQ3IpwDAkqdRafzaGGPIsEt5YpWL0x
23HlEr1wjKp5ASuLm7ICHu/UEQL1JIGLZuz8LLT8OFnhoWHjWrfngv2oDY2k4CSXdcBPcejsWgIN
G6PbtGnkGfbL9claWOY/0gGFiImdGPxUdt0+G/JdVYiVYGPp0fPX37kqUpmQtrZafhJh122TlLzR
2mDuxz63smO1wglJW+LhATHgxSJkSbORfLv+8CULUrZtVumxiErbPumWfh7b9JHVyX0wVo8fe7yy
aWWfIRkSB/YpjO3HJh631LQeiM23H3u8snMlKAohvmqxU9GP+0QPTlIbMhAaNf715y+sq3qPN0if
DloZMsgJdZ6efq6rNTaFhWBYvcInpILaFKoCpyhnoL2ug2du9i9gHb9tIuPT2ICqJOL1xzaxeqfX
wB2T4+5qnUYtBSEOxKHisPzRVtljkpfCb+S0sh4L3kK90zeTdCqaYqCiEKeKgJKkA8AyDIJDXWWZ
p5egTr++MgvuQr3ZN+DIzboeIyWhjiyexDABh45k0RbHNrbXhLyWDEDZ2Hqcp6ixYZjWNBzXcAbD
5XRa8d5LD1c2tuOQNqpBmXUSlWYeSeHU3kiaDylxU6I29NV92sRVPH90/ppnr2Z3E5Yvclxxpkvz
r2zsrACjEzhn4DeKhxx8a7zf9hCJ65rBv77AC45J7eFzHNob+QjPkRdmtA9k8ZYmWocJCtlKku7i
KxiO2sKXQ0StF6EDYzXGHKUUBC24NhUuSGXJDoxVH1llDKOc0cTpqTSH3j61rAIlVAiq0KJ6/cAk
4dlKjJ7JCkIIZWWfZMD5PoSotk5tZzeU5so2u7gKGGCeu3cHmyGmqC4aCDgTLUWiTAR+pYG6JmvE
Suns4h7AAPPA7waISkeb0DvFTsToQLBNTD9lwJZfn56lh89ff/dw2wBtqlEE7KQbQnP7uoxdHiYf
CXjxyZXdKxNa6qxHZqtueuijaS9FhTS8XeulK8Erev0Nlubf+P0NRopeCLOwMT0x/dx3xosMq1dD
z7MPPl/ZxmORQJDB4ewEFvcgrP3ERIW0W+t/WtphyvEc5HlcCJOxUxMfivgBfBJ3wrR9TYu2H5oe
tQM9b4OpiHAJPYk2/pHT2vkq0rD+lMlyjZh7YQHU3r4k5ZybHRbAjBpkUGke+IUcDD+qh2LFQSzM
0h8NfvUIyvcYLyGDV6vRtrUh3DgJvSlINtenaWEfqJ189VCGo8nK8myJrn2mIac7h6VrJMWXOx8M
pJN+N9IQRHoakCLZeUI9yEusVkByUmbZN8604Ja0g/1FZizPN9qUydAlXBOQerUb+QSh+PZw/R1/
XWD/uB/iUyibvQkI14O8Kc5aDyxmFvb1d70l3YEGoajQNp/QGLVfEsdQWNcctzQzxAyOoA3dZZph
7gCpHU+RaccPoN60gPKf7BM3kiryp3gM7gE8Z0cAv0fXBM+oH0fBABIoyLGeS1mtHtoXw0K8hOJU
ckcO6Fzn9ZkONSQvx8kO0UBRThw8B3kED2mPvWG5cVaiWTFuqFhLPPy60F2aPsXTpGIIncrKs7O0
pQ8w0dehYsdCBkeHOzfSCf00So4avWnxserCvhmawW2i1NV0tuti455NkrncitZq+UsbT/FMSOTE
HEig7BxKXR5bs7IOemJpt4nTVCvb4jLZAmZb8U+UjSlJtTI761bJm1sn6uXkplkmEGbUDBw04Zj4
JrITEcrhkuxkrIEyJLOQimtAgHcTi3I86wZpf1634cuNPEjuKTYs7AQKR1o+nizX2uIw9+PN4z13
udscAhcj75IVn3M5bY2RFEMbuzTI0hgjCbSyfM1e0uMU+Pze3jQ/6N+z3GPooVc6/L7yYgt2bSnW
pdfYR0WI4fiNfRfeDn5S+RKpTFe6P5Lb0Te2oWcPHt1E+2HlZrvg9FTwdIKaqJRFMZ7CwfyEGtjT
2JpPK6+zYJyWYjh6XKSDgfD0VG1wY/bEpvGgw+qB9cSjnr4hPrg7Vox04XRQMdSsFCjf9GI8JX1/
15b2vRmnqct4CRlFslb0XXgfFUPt4OLWTU6K5anIfUJAjhRbR8uUa313Cy+hdttGQVrJtijTc2lq
hosbb+RTKxDuFBgZ6KW6tXz+L+zYBS+mttyKttQkpU5+Rj4y/QZnnx8JabIjmMWBzJqMqfNRoKnd
Bl3m+xH+ZIvsR+jjml+fCzmK58CqhmM+juXfMh1AVIsmOWB3zSDVuUuElPemzsFwFqK6j74+1t+3
g05OmVHoX/Ok1b0uCafOi5x2/NgtRQWAN1ptyprx4ZSgyawsvkELCjonoG4O10itlxZ/XrR3UXJj
wuuNIJ4+tfUhGxtXgAxJMz5d3yooOP6ZtYVO/Dzou4f3aAhDj308njoIlr60aQmlaFqn9C7EZeMM
dwd530C3DgDQT9DXcfQVj7PwUmo39BAzmiMUT8+Zc6en6TmCypNdrcCYlsxZmbGOoxsoNkV67vOM
uHE5FvsQdDN+jnPyVGtj+RGCOsNR9U1CnTtTlxTpWdat6RV2tgFMay2teLnAg6crh03bRQ7vp7w4
l06xD5LeoxGS1NPfVpW4Nb1zOHK+zI205+uWsDRpyonTNUVSQTCpOLOWAq9eeyb0y9IW+d2Hjw2g
nDFOBx2RiZUYIDlG5NzG58jI3HyVj3DpzFTbn/M+HlpwRufn0uDT92kE/XeNGpnfRCTfF2WkH+qk
zL9AIHY8l0mMGJLL/FhERv2ZhVQH6Fwm+xy4rZUT7qKN6yA6/31vNZM+pXZYt6chNOtNEJjNvUES
YyPkKs/6xUMUQyiW3phVBbaKqD0ZRtDtG4H8F0pUzkrMvvQCinOgEQHdicbQu9vuCoBYaRdCaKtb
iXGWnq7YN0g1ownp4fQk+RhmbjqCGD7uUuM2lqJcWYKLCU/Mj2LUcGRmZjV9izSYnW41dNA9W1Qv
O7fiTrIJ0gzt8ZXdyTXFo8vj2er9oCjDrCAQNDkVbfcEBN63Ak00Xjo53yBces9C+eP6XvrVz/TH
QarbqlLY1Bo0GplmHPOeP5YZq9wEDTWQ6Ql6l1nB4HdNgG6xpLoNObj+mW3tUn3cWTpYdWaObUMb
yA7YiGlb27Lx4hpKSMRwu7oB1B6BhSeMvNtmdartHUgqeHKaOcEsUoHH2NB8qJQNXpMm9ItWFWRj
dY7uXn+zyzP4h9ysZRdc68ckOJpW4o2WoftBVt+Q0X4Lx9jwRM4/Xx/ocn8QbEO5wRSJmTt0auSp
HgA71sV8WSqm57ioHsOOGVA6mV7K3nkQgh7DybgJ9AG3j0h/vT7+kvkrMWpQOlnOIu4c6zLxW66h
j6PZQLNgZXdd9gx/CMvmRj4AfEDbUxBmjzSuv8UAjK6s0dKzlZSpBfJ+aujwOjU3d3Qsb/S+Wst4
XTyG9D9kZHtWE1vLs/YE6M0ubz51DkDH4+jG6OS9PvEXQx6MoPpMY3AgAg233Axo1gFfwbMAFyJY
sreRbh9ihAhhIe6Flq9ECUtvpHhR9DZxMLIl7WmEDfpSn+wnrjtAK47ai06aNVmFy/ZkO4o7lahm
TzowrKcu83sj8RLheAh7P2hOiiMtQHEVdyxsTxX/GgctVE5XPNmSLSlRAcpsooWyBk6wCtrK0fhc
lWs5k8uu5A/Z1xIMJaElZ+qJNgFWx7rtSgSbUW+4gjiJH3T9/rpFLa2wspXDsohtoGxgUfV8QOY+
C3/G1uNUZR8bQM2jag0U7BA+dSdjnFx0enlZcB/qIJusP11/g1+tMJfOE2VLG2kWgsogaE/aXm5H
L9iBvwP3ZrofSr+/mU7Mn7xzfy5v29tsnz8YX9K7cJutGNflUBen2byC724hAEm0BXXm0Tu3yNww
ddMeDOIbUCVyiEy59s/rr7mwR9REqzZywCsZxjGd26rDMm1ytuJVFuxYTbK2oc0ms9HmYC/zocyB
xtb0g4+eh3w3O5plUxBO4FNPGnmeWSwLu17xTZdjZsy8cgg6VtcJg2XBYYQQx75PorJ0s94wC9dh
hjgJTrubIh7YoR/N2ku0eoL2dC2/IgMZyA3hnfwSoyDxOZiQdL++SAvbVs369Xmpcy0sJbKbqGm1
huPnyXSLuvVzU1iRm4CZZ3d9pF9AnwtWr+Y90A0eaKlTB4fERE66jyfzkQ6lUSJRygeEh7l4CGll
fs2t7O+oB1/0xLxunO6pMSR7PWhaFxMgv6DgkD9NHXh04AhI5GkiCNyA6cHn659z4cT6kxYplhxs
Tu2Rt1N/2+ZJdF/3IBC20yw6C1uGB2qiw96V1QBwiGmutQAsrIRKmdR3VRo3I+mOLTCe0CbloHof
kQrI7gOQvXgT71aqjAsDqWkhzOZk2wEGQqOkm061l5q3dmy4rHqBlsOKl1kaZP76u200ZhFI6jNa
H3u7OKFgnbhAd2auOeSbgVrEbc1oBXS8NJISYVSBI6JpKJqj1E2C1lnxEonmsXXax9pIAYKcrDVo
3OWqig4mxN9fSpdOVNAgCk9BYMnRC6eqiTa9lYx/gy+/nLyRJfXPyRyDdkPDMr0Xnam/QljSvmtB
II/TCtXcCHJPiczB32aZe4dZ410ZCnmYZIJq0BRqjs/Rp/ADvHXTD26Eae4nKU5UKge6UqtdcJ4q
QVZZEoZuML0+8jgtbpsMYpp1sooiXjpeVNqrLuSi0lO7OrZjEucu51N3mw5tmrkah/aV15hUu09S
2cVoM3bsbUNbNIjmVV7/fX0DLwQIaiqn0awcyBGrO06QCP0EoBv1U7vWbkGORPYCSMmVwHzhfLPp
79YQJ2ielbjOHg1L054YhJo83MxMN8oCbcUXLSyVymNHo5BBGMyojyEo7V4tkaZeGGfB1+sTtfR0
5TgaKBMwhQqOYLLYtjVy55aGlbniZpaWQYnTRD0CRh4E1TFiZbSrkH341KPj6DhCfNYVdJAvH3oL
lQdN1JnFELJVRxqCvRiNGz3IeY37jz18nrp3bsy2sqiH6jnS273tiSD1be3t+pP1X+wbF85DVYs1
LCOjR304PJ2+ae5XFLlc4f60fe71nuXe3PjfYndbuTdfTyf/Zos/d4fD9rC98f2bm6e7R4F60eHR
/bHbve0e3w5v0n1rN+f73eHg7g5PB/fwduaut9ll7ub2eNxsNp/3e/z1cvzk7Y+726OH5/j+ae/h
Zzbe0dufbvzt9qv/MP+Y5/lffX/vf92DBXZluyw6BuXyYdshQFE9/A61WPstthzzISj7zs85jXHQ
5+xOj0v0M9gZlKQTUXk1odXT9dleMHWmmDodwyCKK2If6t7eMSiVp2O8YiJLUZ1KxTb2kxU1CbMP
4//i7Mp2XOWZ7RMhAcYMtwxJCOlOz3u4QXtqZjOD8dOflda56M9/CFJr37W27GC7yuWqVWsBrMsz
xYUCwEGdfhcm8WLRgucW4tfTQ4tnIibXrexVBcsH6ID829+24odkYjHChAGhvaE7qotqhFxZtO+N
plR/FFSa/tyeYmX5ZFoxFe+tig+WFYJCyK31N1psOdGPfPEVK6BSoKCoWdLqndEdDfToHeym+Fk4
yFZCr5QsuavmmvZv5EaaHBQDFK7F1KDpwligtoF28HduWdPeYrXGvCwvehWIMtDsVUur+ZyKIOsK
H9HifJi5QR7RzFmcWlXpfnWTKDLgCWroSym0S3XXQC/s7BkQfw/xWoWSgdPPeyEqDYUGilpM1qNU
k/I5O5sDOgWp0NhBTGnBXRyoeF9XivPPqUUMjuELG6jJtMJwm2QANyIEPAowSTltZDvM2S/EcBZ3
tMeYeQIwih4vgJSh4GvMc6S1XRFk+oj/kZv6eNbjPvaVhYjArAD1U5N6erFTSnwwUMd4UVWdR2pa
fgcVIzubvTl54LNMg74X/QzglZq8VnGODAUZiM95R7y8H7qTCQX3DaNeORiy1GPuTKXWa2p3hJoB
s1xHhWaCYEVhf218me0ty3iqp00OKrG0yx7iPCm8jLVf4vVBm/bFoj55d3Pq0QCCDQwpeeL2kxDC
s5WjkW+Riq1kPS0ZwkDzXsttsNCH3Gnvx1nZW0kZ9rUTKprjIVfsKXXnVzV5SCDyAo1YzV+qeCON
sbI1MqgB4rPCMEsk2ZCZcePu3Cdvt53BSsAtwxcg5jmjMRj0bkWj9PucOAuot8z2bFmDfj+1ankc
YuoEtydbiSJk4AKarkQx1EV1bPSyiwDRG+6K2XAiQy3AoNhO3fI1LyonqMFpSWifTm2kNuq/Osn3
g0YLqOltPe+uf8j/cIRbHOL1OZK5RyrMoK4I8c0SYmSddW+CWn73tdWSYi6iphbHw8EKG81vp9+i
t9x+vK9/3x79OrYNzbSXJ/Mne+FZMdUX4O6ROqNquDFHteegtSlaqUWOG8jrAH5DI5xJBs1tppES
N88SvXX1YTT2LCtG+rXnpYzRSIZ5Iqw3y2M+2fVOSVj2m48T0Txi8i5IxFRFYG6c97c//OreoTgs
LatmQAmTUYOd8s4+lMt8bmr1T8HpaczKrTT/R+vW/1yEuiPnHeymRYw/dvVp9rhf7tp97rOdEVg7
za8924dMuzuH037ad3dsr/j/3zj+n77xz63B14tbmFdKRqKzMEarJ6CCg78EdPcbic596yVB7SGm
/HY63RPv1+vz7EJP0+1c3X3++/dLRUlMLd39XVsPxKnz+tTOYAvjE65MPj9q+rRhDlddIMa/7Oen
8xrzJiYqB2FxAmGrX3qmsd1Qj8ZGOu+qH8To0u2Rt6Dlh/JNcUrUuyJ5oZblNcZjIf4AK/ilcyez
LpcdUTUIjRanUZmZx6jCwQsHlR2VPNp6vYV9uBo/4jukdyx3CuZo4Hc4zVMVTBlCEQeQWPtr8BCZ
ZhnhKLTYAK876SLzK+XvxBLXzhS/UcKvLZIU2qt47Kn9BX+ScvRcW5nPSOLX1llxnm5PsHaKJOtH
0nZgdjayk5ORx57VIbW2sq8rQ8uh+wypPCAi0LI1gzv3pFCIeCmxsgGWWtlXOWjvARPNNTPLT2ra
/BNT/21IqjDWc30jNlsbX7ZeMNQTppb5iSfaHc/0f3msHcHB8O/2sn/0Vl9xiHLsZy0WSxIHYL/B
F34RlLsswPkM+/vpXPri8Kd01Z1W+cOvzm284R/bj+7ogT8zKL0t7ty1/bl8+icHovVJqVQc0EZU
FB8zle6Z2m0c25WhZU7OBZp3fc4BNAMion5G/o0dcaeO/u3FWxtdsuliEYTpo8UjBV2wHC+SRnyx
C0YO+TnSk4ArmjxajMuTCoIHiPc2YtaVi1ZWdu8Lit41XeORLe6q4m9B7o3uxyaN54rDNiRDFrNa
gxOgdKKU/l1Ig6dbDo14cCxWKLGmb7dXfmUSmWYzmYYpdZyFR2Iqg0pXkAA9UafaoaLj8nTDNlbW
SabZLHsGKvwMEFVr1FzH+VOMw0k3/qAesvEVaxNIto2HEV1QJuCRBj/NBa28tulPXdH8VVX7Sw3b
oFi5TP7Jupa57Q0wB/Aobv6waTw5KfcvejC3N2LFPf0Pw8qUmIY+UB6VANgoEGVPgavepD6+GNIV
5yQzqkzpxJqkMXhk7ON3Z3Lnu/qu96fAee9fwG/yXG9UN65XzbBIsiWPeWo3WKcoDQfdnQNxsnam
x3zmA0azt+7iMz1Wf+1du2P7amPSFe8hM6a0+kKgdoXdN8qp3PWmUXgqo6+392Wt0UBmSylTpJ1B
UQ/P17liR/x8Z4ZqiP75U+cuUenZ3u2J1r5CMvcqjS8ALRyATNP9xvju9Fv9ttcLQToohP57cqel
JjbvZx71Dsnvi75xHjQGjChIdeNQjNQsPJ6RYpfqk3FXtmbp2zzWQi1d1OdGpePe7gbnVExtdnCc
1vjmFM0cVmrMTnU+FSB503pPgzbbfZPPmY9GogsuJ7OGLdzPBzvHleMrU7CAAihhQmBtqMtC+5F/
jx+re/No72s39VovRcP12bqfXOGpfvFj6F1zpxz7l8bbygZ/uPRrv0DyMEJN9QE9Njwq3MGHcXrI
gZdh5dbu+SV4CjP3d7ljZ+7uTz9+Lb7m4XCo7q+HS2fB5SmU4z2S7RTfDra6QFb8xQeK/pM3Mqtx
tueu55Fq7NJJByf/q6bPG7HS2utOpkmpilGxexOfqxz6gPuKSw8gvHEV79/gWvAcQ4D8j1v4aCeF
AagbIeDqKl9s49NHqWxcFMWArc2e2I0BQHcnejE6/FuCBZWGBf/ycPABQXCRLAioDwpgbELvgusY
HTe11xyG4/jH+Qkh1D+x49LFpV4axBtGep3YBqYk+bfUSDqu1/iFHU6Bdkoi6Lt6ltcFM9YkOyX7
JjDx7hwwZ+IDk33bN6xttv7fdRm40loZH7EdsKwasjLoYICM3+3BVxzPxxn4tOjTaNgLxM55NBo7
0NaU0+/b4641dHys4aeB8xhoUFFg4OlP8oZsq3s5SMQf77NDvP/ZupmbBOiN80afv5PjZaeO8yl3
m7t+Iz778A9XrFYmcbE7ixWxjV9AMXe814PicEEuJcFwiE/xyfJavwucO3UHbHeQB4ofB3ZAwmE3
etW3LUv9uCmu/QopZTFbLQMOAyHo/LgE8745x8fpJHwNXqTE6QEGLaBPeqiHzYG5vxqPeelxuKvP
zbE/6wfm0Qfqb2zJ5Zhe+ymSG2vbieeoOPMIguYcDix5snClXfInw6E5FDCrn8pPiMmAZtlbXMfv
I+WlPWxN/3EjX5teCqG6ieH1wC4nwje876M7u5kfe/Y+/Zs/JAcKxtp7EuEGfI139rk/Tb+MXeUD
6BWl2B0tmALdVfytfbleCdMdmVQGwJLSztJLrIK6ynl4aZgrvpkP1muCAOnUn8Hh91t7uL3ya2HE
x4/4ZAyKI5y4B5lAJM7WM3sAu+wdEjDBsqNH/YRd3kBLrAVgH/N/mgc3+Fya2uWwHZsTe2jv5329
t56woM/WXqBHj3qqix7bPQ2X/e1vW3EgH+WET1M6qBk4c4ddnVMUoDrbA2fuhr9dcXwfqd1PQy+i
raEQhFVrRscd+r29pN6lS//2D1+LKz5qv5+GV62OqeblEu12rHYxtv5Iw/aQ3FcHErWvra//KenO
OPc7Jxh+F3fg4MRVzu7Sf+THxk+4uPArJiHT1JgMj8j+cuVdoJUsbEJ7nxzGfekXRyQQ9oXX+7PP
cfjH0IaTavabcuUr2ybT2KjCEXrj6AhsgXX53jzMd8WrHi7nIrSOxY/ymD1PW/HE2umX211GIAJp
VxMemfvsML2od/mziRja/m4f6jNr3fRrR1HuebF1JI1IjG9K6OLnOfFJv6VV88FmdW2nLmf002FB
4wEwoinGTk98Z+7p9+JADsnRPmWhumvDMaRecXY2PPXKwVcvm/Zpsr4bGdhWsWBOfLbsH4oaxu23
20du9UOkGIbbvd2k6GuI1MfqCWnO+L38YbzqP1pIxbhG5qaJm4E6fnCVcCvrufY5UgCDXLlNlApT
th1wZ1kEFJxPq42c7dpBllKqYLKZZ8VADkMxSzdne7HJxbk2svQm6zU0viUpEjxdD9L79Hc18I1c
+eXu/9/DZMsENi2f5+RSyIgmSH+MDOX99I+avzb8j8Gw9t3G03jlOrBlBpulX1IAd9RLRG0c9aBE
kSb3lacm6oL6VIX5Idvld1bYIu6Jg9vn6/qi2TKxjeAxPq2FR+vFS8FeQQGwcRlcz/LYcnOGlope
IQl2A8kdN4bsewIQBLScfL7UGzfCB0H/tX2RjFw1E2UwLw6k88X37Fdyrx+zA9tpkXJvBcpdHSYP
6VN3z47xxptndYckSwffzGxbHSw9/tllrpO52gv9Vj3Wr/EPtFXh+Ri0u8Xcx5F+Sv6MB7KR0F2J
zm2ZA8cy0BFtJvhSwNtcGp/5bvDnoAuJfwmQCw+kUH5637wXYRU2v5wje9LRGn+JHLac9XWnYMsK
9ZWwGTNr7Gc/zN87ezen9K4HhfftY/iR27q2lZJbABpRQCseH9gGbUBdFU/2fj/f9Xgudv7PlxSh
d7mjv+t9cQdR1ajHqx3PdLf7VwZ5BD0rhJzOQ3m3lZxf+1rJl9jTJDqhjUgW6zxzdQqyVRsCBs1k
bWQQV+xObgQRc05AfwUf20GveuKntPh3eyVX8kdgzfnvZVTW1GRWjiMKMtNAOYPzLmp2PHR2+Zkf
TL/BE0o7Ljgd7G45VGfz0MGl3J57ZdXk7o++H8DtMmMTOWr0ffMro7rbOhsrtja49BwpBrGY3QxP
NU9JkFw4cMVBAWP87Z++8r4ANfd/ly2b9SSvBX47OdPv3Yvxpt6Vz10U74a37K/1tqSuthFFOtdv
E5k/JzGEkxYFZrKczFd54Q1p4zbxN3t+JNm7BfYcoU1bt+3lwF6xK7mP1ar0eNZVnIbvuvdTc3P/
5edd4eKBf/c7O+5+1+4uc59SH5mi0uWeszeR7FXd9xQJsdx9j94eS+/t9gqvnXgpqphmXgC2gcut
VMk7NaHaZmobQ69kwGy5+SVTaAnuIIxdB/U7KT1eu1niLq/Ns/Xk/GT3fdjucrCF0Ed+nALqmVH+
pRjWlntcFtVOWdtiM2lTg/gMXU+z2PCJa5eN3NQSxxCI0ARcbvy6eGow3mXH/ByHMTiqkaecAmWv
nnSf4XFYAl/xdHubVsxM7uBghSVylSE+m9U7w3ip0l+QP7w99Arrji1zRTRg9VFKYLTxfFLO04lG
2WP1ap/4sX3A/hyzs+W3G3OtnDZL8hZNkrSAzGHtRj56tY32I2sjOWBdtyhLchSVM6ucXMxX5K81
+C+1lPrDDOk7CGrxLYD7dXSfDqn3/7qjMm+mrrUwCz+T83JsQscFVBT5N/UMBoI/tzdkxRPJXQZ6
1SuGw7HXqhafpuFeb5F6Ux03HtJTbYBeZ6GHKqs2Fm5tSyQH0ONqMKscs9HmpSG/WrIx7tpXSKFD
NakLJE4uL6R88Ohyn0MdYJmpX/XPZdp75gRaGX3jWK3uy8XPfnrqkRnVyynmCAxK3c1Y2NWt118I
zwxkuDNkRbXa1Y1XKzVPbfswFlsQvxWzlBFcs6rl5lTCw40xerbu8/otsX/ePgUXk7hyRcggLWYr
GnBp2JcO7X9NDEivhU6KuXqE+vrGFq1svQzGWshSNrwerNDJJ+GjG6R/ohrZOlgrb2RbxmIVaMap
hFJZoUbIkFxkttP9REcC6n/NBB52UHdWyco9r8vmYVGMcQ8cQA/AsmMfuPWv1ePBIwySWe5CJ24H
k20XGxfwireQgVxdPDp11xhWWCuzm7c/HDH5jnh0nMYl2Zam09rhkJyFWcQsmSrHDoHVJudU6OaZ
5CbgAXm95bvXppDSEKZjF8Mwak4Iprru1wyxn31lZMmZENXYuErXppD8g2ZCT76BtkBYIiPqxiK5
q9XubyK2iPM/rplrB11yFLENrMGkAYZP9AQd2EbquKUYcl+YNfSx58z+m2lgzraBc987Yx6/6PUw
H0q0bB5IUreZW3QN+gZY3tNQB0tl0BtxfxYKoKGDYgAab2jFTgUv1i5ZNOQC06Z/q3S1ftHSmj3r
3Exxc+flIRPCedT1Qvi9YTVBaSZdqCeQL8t6dOVavTOg44BlARiulBddWPkJiDxgSfgIVCOQ3BkP
J+JkwhWiRYVJTY49b9TjhdoyrLJC/aZ1Nf8L9eT6t1WgKdgb1RQ87zoI/sLWqPuL2hd54+NAXqpl
7oJKpbTZDaaK0lyS65ZXzsigdGwGErTtstDSQYOKmtOs7ooOKljonCh0RBz2MEHqaNTuelZRt0UT
R7MXUKL30iQZXZa2jl9zB+IQGjgeT4tVD4+KswxnUc3IbXO1+37bga0cHBk6XDplzmja2WGimmHZ
AdM68buWaLvbw6+YsIwHLsVFoLewndDhRNgu72ZxNxXQdUK1vUDfOci4/HpmaXh7uhVfKSNXmiXr
q2Joh4ihDxRMwFPuZXxLmG1lqWTgSjWXlsmo3kZUeVGqe215Kc0NT7cytNyqVI1xbIKrJg57Bajs
UhinAX26Lu+Tr22zDGjs1aXJuE4ttCFllVfWOXfbUod0dstU//bar3yDDGu00PyfiTJRQlLlHofN
zNkp177EKaTbcjsSlMhSELnUdjjm4wuOjeYpsXlwiPVzaWxQ8Zj1y+3PWDlCMrqRQYUbry3HCU1W
PjTAG5Ql37jJ12J4ua9lQgesoZWGEzLSV6HWon28HIZ0cOd6wHUQm8q+sNBpSHrXYVXsdqysD0jE
JwRMrwjLIRowQ9Zm6Yfswhc1bACmV4IYuRuG1TqZeq5Y+GRtv5R7w+yg1ENBerZRq1tbU+kC7Ic6
H53ScsJiaB5qVfG0etkIKteGli6+ydJp1mvcDmNqNnueNLqbxqW5Mfrayki3nm7NVE2gAIzeoHzy
cqjSuLMNUI7an5MW1eOvHTkpLi6SksVT5lgh6AueEns5qPW8VZBa+QKZmXGoE2BNlDoOce/Yd6aq
2W/Ubj902NUnS6hbL7sV6zcu83+O7eshAwLCRoeLCTYtLXZ1Ph748LUwWyZoHHqiTJVVKRC+hqDO
Upnty2QSEupkyH9MqrKVkVj7issp+/QVaqwLdF1gtbRF+8ao/ZIV2dHKpvfbG722GZIdkFhUmS1U
O1Q5ACH8JLTER4N0wTeukbXxJWPoCiPPAZyNQ8eAbNdMS8PrkviuLbp7UTUbk6ytkWQTlhGnNTjT
4rBezLAuNVAm2AzSWlAq/doqSeaQF7EodApXXxTPeTJ5TDv2FRALdMMNr8QkMhK4UWcNdCfAz3bG
Ynv21KLWwPq7YeDpMSawvNLiG5a9siH/gweeYiube65FDX3jWePOFFWPtnLzeaO6trIZ5PKNnw5s
LYRR6hw0XlpsBzVDVK4P6bng07fbe7GWEZfxtJnpzEPSMi1q6xysSODEeStrpzoMk+0cLGIVz0Wn
lWAoUpb3xajas64tYIK2BCgmtHlIH2Kc+Ecnbczeq2Nmn8jMRohATb3bNOn8UJvOMnqJcwkY1GQu
nd0E3cNwaGa6JdpkX3+jy0hdRcudQdjNEhVxTr2x6n1w/h860kzgu2sfIafxfU626Lau9+LptozR
VRWHQZS816KpHi3wgsfsBe+/YvbB7TH4djpBLWoZhwYQrFwBSqzMZ+4OxBq9eSZbfuwjC3XluSZj
eYeySwzbYCKKrXkBB7phtmDojvGi9o04Q2ix2KT47dQlws25VeufdF6mA/QCerdvG7LXuwSPlBIJ
AbUGdYbgrHthlphckyiFVwyjfT9zM/vVQ3P2Z6kN5blqm+HXJKBUOydpfI7bhT9zC8wvJm1I57W9
Vut4hREEO6LtIrpw9gAwTfOAnj2nc3NIM+6hY6NBN5EtbxNIfh5Upy98k9Z9oKr11PuOPRK/W5Tx
MZ87x9chnb5P1MT4tgCw61oq4wdQN9I9UnPtoeNQrC2tWffVgVY+a8nwulRVObrghVlODpRnjtAf
FbtZUQFIS1ix19BC4enGwtAYUBqPeLoMwUJMknp9pYLPGoWPVPdmrmY1moN75C+tYuqPYmJzlHZN
VaO/XKcgSeBTt5FlvB7eGDKYagBfKgQG2zlKkvxCyDRqr5O1VBvWfd0yDBlCZS4z2i0KS426toiW
WX0EA9qxLOan2cr2Q2m/L+qy8TK77gkNGTrVVm2eDiU8IeRsoGSdhjlnbml/K9MtcNbaDNK91KXC
RkuhZUTKPN6rfKrcoZqCZKagBSjsr2mdGDKQSpuqMrMSfYqGGFmB8UeRBUmaeLe97conyBAptW4c
iHA28VF0L42B9ARJXLbcKc777fFXTpMMhBoUBXpeaedAgjMH3HASnoZEy8a1/fGW/F+fY8jQJ07q
XK+6DGlWReQ5cit8Bn0+GrVHK7N8nRrJA5+HzGNN4ZzmtBbu2NRp4+UZoUGjZcWujKHL6sZv1I0N
ZIJHN9NthqRNC8KOwnS8NlVGv1lacD5QABoDnQGDR+04O5ZTRwNdsZrHdMrnO4OCep7HAbLN0z2o
YuiuqU3cSHnFQYtOlsk3tZE9a5dmzWxpkfuGFG386tST9QPQC+1B17rxVMwlar9gi/3G8zg55Upt
zC7IKt471GJ83a57l/OxzwJW9O0dbixeeYaRiqhcFI43HkoAoFNuisAsFn0/5LZyFnXcqBsLvpJP
N2QMWDkUesp0UzlCWGZXNQV0xaogzpZ9me1Vhb5a8TflIrs4vkAFKzCRULh9jK4HUIYsa5bh2odY
dBcfZ7V9t0Tr52PjmwZ7yg105FnVxvetWYMUjC9g1jUhYDBFMS+CrgRblAbUpflq1cy//SFrM0jx
eM+Emi9lC5pddXSFLaD68qt3Mi+1NmLltZWSAnIl0bKMdCok6WPV1ZQaQiTskNlHDQrPGf+i15Ac
n6E0A5lrfEXrPM+jFcTpEnDnNAxbwsBrbkMKyMeUVtSBOE9k2vUSiIE+xKmz1Wt+fXAi48P00W7U
qgALS9WfLJA0p62xsS7XbzciI8LMwVBSDdibY8kummzmTMJSp5GWOgdFLAn8SvrKBH/6ylkiMhis
s+sLh5KJiGvyoYXxOI38VPE84lX/eHuG64eJyKiwpdEInrpcRKNGA6evXWINHiuEBw7xfY3UxO1p
1jbk8tT49KSgJR1TSDuKCERhgQV0KU82YoC1kS9//zRywbW0qTSiRfXCPWuANHO1OD++9qslU9Zm
AqfrjCDzQTxYZdY3NrC/t4e+fPj/3mtERm+V/bTYbDC0iBaG8EDFCb7xNqaBOXcbL9K1GSQL1puU
UUexYAN5mkdicIq7lLcE5K8T3chkra29ZMPUVkhfxzOL1C7/MaTlfdGk/u31WRlahmMhl8zNebGU
Y0NrL23fWbzFvbE28sWyPx2YXM8dQyXMgaRTEzAa9XW14RtWVlxGWw105J3oC+doVM2IIhbpAA0k
rPibNFW6seRrc1xunU+/Xs1Gi2o6mGXY2LpUBeUV/2mQLQLv63cXkTFXeZ5WHe7/+GgbEaIu1xTf
QQCmoWX69q6u/frLnnz69T3EICgVqnPUl7sxMSEs+14PX9L31omMrOpba56GThdRnk7tbog1xU+d
xtzAAq/8dBkqI9Kh0ibG2igtUHI0s/7Rdqp7PO42ki7OdYcg42NSpOY7pFVjaLjWxFWqNipj3S/5
DOye+he6DR1YRMGvaBQbJ0lbcf0ybgYSjihL2mSKpu+j8LofzjcK0HrlmieyAMre3Ksv/Odz8wht
R/F8e/9XYLNERtHMfSsEpB27iNcU+gNJYxteM9vstz6L+B+tabWjZjp+z3OlAkiyG+jzUhTFrlni
OZiask3cFry5uqdkbfvegq3hPFhl9q+siemOmgZsUQGSr30Beh08pbqi+0ay3NZ3pX0J/ZMKXZ+u
WMrsL8Ko6mshH5HhDmV9ORlJhXxWw9AbvrRYzlIvfacm9L5QRLJhPivmKWMXMm4PQ9x3WjQMYHzL
fitdlAjHX/qNM77iGk3JPAcktWaoSGqRY8euBq8CIqSv+UaZdwZytibEr1QNqs/ptAN0xgz6PG73
jsG3CIBWzrNMPmOWJVByxmhEY2tme22MA+gRLKj6j3fQ+t7PXbYBOl9xBTK/ZFNNyiRSe45AiVa+
Kbate9MgNFCUOKPYCPJXtkJGgmlzp3J96iDhMmTHaTZOGiPfbhvh2tD6f51woYBczchBfnbRGEQQ
8lIz7e/toVcOqKwTVKflYDCma5GlvjvO76T4k4GzghRfHF6KN2xmp5o+xkYEZr2z3s4PnCl/gY1k
rtpk37/0CTKuK7Zn9NqoiCcbeApbq1xmCPT0PNrKlrL2yiLJ8C7QNVKaCW5EjBtBmwlvmn/aSQUf
txWIrNSEiQzvSodkol2CtJUGedJQ69psB0315Genac5f2ibpuTEM47R08+DxorODUm1RvVcNI4vm
vjJxLBLA7GNQoe/UmfMvlWyJjEgw285glZhEpGgnMnBXt7Y844pJylCEBnAbih87RS30aunstkrh
kq+VsokMQlhytSOZgVx/af+CUgcD85dNsDj2dyIKHtw+d2tfcPFqn0IjjU4qeHzgVLqsnIJxGiyv
0KbSNVO+cfmu2L0MQujNmjYjteYIeBDNNVLVZZnYglKs/fzL3z/9/K6EdEGbKQr0BhdgrusBXHlm
a+ZPRTou1sYlsvYFl79/mgT9WZ1amkYeZX3m0355mIbx6fbyr0VDMoNmVrLJTOMsx1umFgcC3hL0
ljeV6iJm0fZKOau+Ydj0UVgmEBWtrYifaktE7Dpm3XusZAnYPZL6V941ziOZnPzJMPC3AWIPX/NM
svSmEXepMlye6rOD021XIIfT2hkVxzYG7/AYb/X1fqSdr7xNZc7PmbZorwPJbISKsvCJPqau1fTH
ZYnRDKF871PlIUZ8alEUY+xxi2pqpchFqPRghXqlqjrmbB/TwUTGEb1cPVjyE2qCSlm0iS/Klh7U
bgTnL0iYD/nY226CjOrtA7ASf8uYtYyoppMLZ0Fxa/w2Oc3fzDCtC7vzvYg132nK3lV4d2+Y4OW7
PeOKycgwNnAr6Eo+qvYRqmwu5SaAON+7eEvta20XZZAGdhDrmFILb7nEK1PqJUofdKru6vEbWdqg
r5dnng+uXm08KFbuNRmtgdxI1uF5Zx0NvQ00qMKDWyWPT2OxcXusjS+5GG0smjhXZwHS1ntRotl7
xMMEEqV9sWwkw9Z2RPIvmlaidklyFjnNXbGUvjb9gh7XhvNa+/nkv86L5dBJSJ0KeVrUTh3RAtqM
cqPxuxbLxoFaCYBlsrYcRQVm5wWa8QaUw7qzbmQhKZ5RkoHM6xeXSDLSJTFyI51gJhY4qMEQExt/
7U3M0toHyPFdxwyaWRbEyOfEcyzLHfn9CD6qmAivGN9um93KJDJSo09JrzaJrUWGQg4QFMjQL2zW
bmWnLp5qUC3RviaWSmSgBk0dVKtmhSED981Gf1zmpH6ToBEP4py3v2XlwMpIDaRVWWFYtI1qbX43
WuhIixwE6JR8iShZJzL2FfX2BAQsi4kCLuNeOvH6ACedPhChb3HSQh0cFnDlvpExsCiYmL2ap9ax
WlLzSKY49/V2UP0xXgaQ9bVaB8IoM64jewFZ6YyutV0MSe3ctwCzPyrCcNylqWlgiyT3iDqxQ1NZ
AjywIqlBvk7T+9ZSm4ikVnPSILkMxMzSHdFQCgyCxeNTlcFDdv1ovM5xNZ6p7dR7dWqGl3G04qdF
7xu/aHv7CTIvaM4EIN5vCygZsd7QffS4C79Tst8m5ND83rSTM+QAW9RKtBlCVeCQ1wdAK11eq8uZ
MxstfTyvUKTusl3Gp+VtsfrZN5wuD8spEwfTnvmxpkpxNGMLXBJk+kPrPN6h6zWDIH2X3C8FSvVj
6SS/AUDJHTdrE/s9i4tlb+ZDDe0NtT3VsShR2Pw/zq6syU2e6f4iqgAJCd2C7bHN7GtmbqhJnoRN
7CCWX/8d57uZ6B1Mla9SNakCI3W3Wt2nz+nrq8IywJJZhe1tG5Z0m0xDvxsVqf2hEvNbJuZylxKj
2bJaxjduJ9FX7GwQ2UO32ry1WGmg4FK5thfZdrOXQ1O89Uz8YUBB+1VqMCAbEvH/7MvKtYg/qcYN
VCZa3zVj9ycbWLkrzDJ/4/YcvXUkijexG3W+mMy7GNEWExgF2c7z0B76Nv1du5G1R2s13zu1VQZU
Ra8tKF9fZDRgoNoBAeiELotPEv6pcjN+zmfGb1wq5XXN2+Ix4T0EOYfe3QkbyIZqnn9f5Gc6180E
uvs2xL3oSNr2qrRk5PVt89CP2Urxb+Fs0AFRipsgPj9FVUriEFJXwONCB+gDOpPTJmnQAb7oM3TQ
kupQ01EqbQKjNh7iDEp3qnmVSbi57PH2vyccsyKSm7SbAgdaUy2/L1qo3E8XqQ8gFGknj+j7FNJc
FTs2Kb8vrewZgeLn+R++cK/4y5b95V7BlBsnpcOdY50TzzFubfOyB+vUgU5Vx0NqiCqIR+eVJdNt
b9GVvtdC6NdJ/ZK8h2o7sDa4zVleV1+1zNqwNbGgpYdrl1EjlhQjUmoKiCp8t8hwn4Z4rVjjiVh6
/MkNvqx3N2dWDz2OMphp0W7i2HEhiou8OuSpsWKLCx71PxR8E2SaiqpgRxUCmCZZ/EaNbmPFY7lh
AHJdZDd/JR+/fEfNwmR0ILceyOrdLl/67u2y52qpYgVZ0zrPEQAVids70BL0oDyY83jFKhcyIB3/
BWjMaDgUuztI+Kkcfat7lMlT2TCP2Cs10u9dChp6/25xD3k7lSjVBWycp00tbGcDPTR3JV5+b0Cu
7lcReFnCpFRN0OQRpG/GY8pEAQXhZu1u9r35uLp3CWW7VYTxrqC23hugd638pgw/o2Ltsvv9Frh/
abC/WA4ZaTtXjNVBITFoAgKwHcO0lm8m/Jhy8g5y9udLTMn924j58qJ2jmhLzcI9iAxj67H50Zfh
ipUufcNpc748OndIFxddaQVFhMm5TpYbwMwOCVV3U4dBqV6ku8u+4WRjX16EfphUxmn0Ohrtl5SU
L3lcr4SJJUPSPG0cigH8a5geBnQVc4eWtA6FWVFPNs4asciCKen4uDEOO0eK3gqkkz/YzWB4SW++
qrp6MLj7edkKaSdvV5pJgVQWKq+uy/9Lgdl+lLJeG5ld8GWd4rLKDQYO324Mcsf8QQDFssL0QkfW
wgQUyS3UW2crmHJxR1RyH/HpnqloJUAvbO9fIocvlpMLTHgUU9MEVWv5WXbqlHu4vZxf9IWN/UuC
9OXhHXLgrCkaEoTFbdq+V6h4mvxXuibfvPT4k9t9eTxGU2Zgydou4LQzvGlqTrn8iKIqEF+tYJdZ
zt8J7i9vAXf5QKYZ1jmEfCelu0vo2njv0gdo8YGwDFO2M4wyJLW96Vxlb2tBoHcnMgir0GZNB2ch
DunHWUNQKxxmAQRQGV9FWV9vB1pJz20xDTtnFQbc6rWRyqVP0sJFY1uZRTOgdiTJye8sHjCwXGEk
WfTSvKIqbVfC0oLH6cDmshAUaMgOTSja3bCw2s+u/XreapdcQkujS4LSdcPhcSnpy31mzc6hwgzR
jQgHsXLNWFol3ambLIyseYJNuebOoPPoReP4q23TZ/TsLkOUuTqseWxj2FYuzCBsJvPWkSbdR7Vb
XbYBOuxYgBFf9WnRBxWSvGMLDeBtQqI1HuSF7dUxtkM3APcw9H0gHHGsKaSF4jXmwwVn0GG0paxT
OdSYhRhtDMPwZh8VaCT19m6gYIK2VoACCzus8yumHbgNVAONLtdKf5vSSA5GOT6MoSAe4CuGd5Gp
mpq3IYcMC1AQw47Qv7QiVnjKmseNgwrkiqW6iKX/W3lyTe3cJJJg+j5ELbCtEq/P7uvwyZbkALFX
P624PxTGRbVr19S8DqWoZC4kMQPS/UA6D7aC29l5dyKxchtc+hDN5WLkK5iXc0ywkdhoJqRGvek7
a+9E7jUqMuD1Fmrw3fkyzQCu42vTziglG0SDumN6TS3mQb3l4ZJN5zrAtp/pMNUY2Qm6EaTF/S0d
Y6Cg3i97uHamOsXQAkeB4BcN1wZNNsLMPc7rFWv6PrRyHUtboHRHksKxgpnPe+jYPWEGGqrq7mWE
a1xoByqu+zkCBdAVtLN9e6qfuiy+6sH5cX5xvo9KXJz+/iUVKGOSTmbZd5hCqd97x35UJehGzz/7
+7AETal/nx0V3QkOCUB25UIJWrxjkmzP46einXyjvgxjxHVMLaMsziEz0gWTwZ+LjFmeVaVPHQx1
JSAtrZDmxQ5tzR6V4ClI+vyOiPyqqpzP8wu09GjNgfPUnWR+gl6pLn8dw/TajuVKZ3Ph0TqUFtMI
KPA6OI5langmaDJY023P/+rvzwGuUxtWKg4r3k5dkCTlYIGcYSQHOsthX4NgaOvSTKwcOAuupUNr
XW63IoV5BjkrCr+PUVGH3BVqUspcqy8uveL0jV/Mnznz6M4qrIMMYgmJhUlnv+Xl5vxCLYzVcB1Z
i0laAGwIRl7zBpOpRrFxWzmgud2/hSPZTyn9Q4wK+HW1tbr5J0dYhVj044UvP1nGl09rjdRtW9fA
6VP1sV+E4Cby6tBEcOKQY/DSiZob6MDIrYAEL+yDCbEZMWKJNkuh7oUTtq/nf8mSKWphIBwjkaQT
JovDsvMKQq/BtXFRwYm72lGuSGX2LhL0YGBEgf2rMu8xlHpZOYvrfIZlUWKYs686TCL9cNSrPf0+
vyBLRqe5fQVxYy4qPJehN+Va5n5MqwC/e3v+8d+nBVwnLIwySA6HE9K+if2wUYmvMdJaROnOtOuN
JTK/b6/Ov2jhO3SSwiplQ5XXoxlMtnvf54R6SL9Sj4zlmn7UQqjR8ddWZgsZk7wDWR1zfaMxq10T
9enGkQPkJtomuizS6Dhs11JxxAaw/aQu+RjRqTVJ/orRhvPrtPQVp/X74omgK8bh2uOMbUNq+qET
Gk8lIxCr4El6JaxobehzaT80jy+ZdKA1BEcj6dyYSMp7YzNDwA2CtJm5kqktnOk6RNVkJthfZ9iu
tGLoG0MJuH8hLUa161+luOwixrnm1nzu2hNtV4dMc4JOtpm9i06sDfEvfYF2nossp7LpWxLQKfs0
q/TIBIREsnEXRXw3gT3n/KYvbYbm5ArNPRqHwg5A7P2HzWUDERoM4BZTtpKXLAgEcB20mktnHOdW
kkCldf8bwLNmIyDMvQ1DK7yqa9Ie8pryjYiM8DkE6Su4EqT5Cbo9/oqjIQ+EEGR3/mMXQryObmUZ
LROKmIOqcPPSgQYIPfY1GqWFhdRhrSJuWOgoRQJgmB0vcZr3uQTdPmvKlXrh0o8/ue0X9wSUT5I2
GvDjZ7Rc4lm9TWb35/zCLBibDt53Mi5zYlZO0NvvVcW2VeRsiHnInfko89fz71haIM3tHcXMIs+V
HRjRY8Zd3wbUoCcri3NahP+9LHMdwm+iIz9ZTgczZu4dz7PHqBCfTJjPM0tX1mjp92vebpSda5ZO
SIIyBDUStfPkDloLjRfGw7wStZa+QvP5mHEMmUyMBiFCVQOyjKlSfleNfrKmGrD0EZq7u4LGPQ0t
GtCqtja2Xdk3vQyjrYPp3MsOKR3uHEeTA7VSAOHrKISTRx4fuM+6C59+yia+egFxqSuTPA/iygS0
SKYYYEnlrJ6dkmVqJWYtrJLOvZbUaEbFAnNmdnE7ts9m987Ex3kvWPBiHeg8NyOoya24BUI1K/zJ
co2jDeGklVLLgh/rfGuJkxg17RHNEcivk0j9Ls32tUvjH1Xr/Fda8/b8RyzYqc6fRsGU21gEF8KB
FXuK3NOTvQOqlJ74UU3XdDOX3qIl5G5m8MQWzRREZfoUjenjNKlb0nYPk0xXrGnpFZpPIxFXTssw
HDV1jyZy0Gq8M9lron6fX6el7dD82aXgOEzL2gpw8DTbied16JmnhnlH8ncwFVhvLenTl/MvWzJa
zbWBL8IME4FTtAzUQlOVV/t2DJ/rXLYrDbEF29VhyJFJMohqofwlB2cPkWtQ0HUrhiu+j9//gzce
nLSJMsxgWyDg9QwHfaSwtm+KorhGlfvDwTJ6AtxngMxBROX8gi3sjg5CLubODJkCZRA+JcbEJBuv
IBhlxYfe5d1HEaa5sbHmrPhz/nUL9x0dguwAzGB3dJpBBa6ST8euxC5KcyhHj5YR+gzFMwAknRCZ
99iytZvJglHoPHLgOTQs98TeEtNtWEC7Oj84/ZqDLj1cO9GNGRq5Bglx7YlMC1z24+AZcfxcddNK
ZXrpBVoEMFpXJKJR4bFX7c1omj9rV+56w1jjtlkyaM39LWpFEL/AIHcLKqAyQuc+jaz+6vx+L/14
zfk5ursQZh3E0TI+x+52bgAXXAlbS4/WXB3KV0kzqdnAMPftAF4ENiVeyVaSkIWH6xjkqrJP2khT
eJzEfTlVftw+tk3mn1+UhRXXYcc9KChQQ0qMY2pWT3mO8Qmwpa2N4Nj2aeO+SQN1zDGu+kWIpglE
XiIoEnr5oMo/LMnFY8YiM/Pnxk2lx9O82wOfSvy+TN+ISudfLVJ1II2IA7ZjQF7DnnWHBgnGETIf
zjZNphI0KbmNdu2c2gG3rRljNV3jbsLWGEIfFEmzP7NKQAcj7tvbvK2zDZpb9ufpePHDLh0CsK60
/pT1/R015hCVggL8Pnk/io++qEAmLmgqQFZrGLmv3LBQ3pj0wJ6B5fpHLUan8Qrejc9ty8GgnLV5
6ydth0mjUcTGb2ZkTrupQbd614QGcASl7YClRzDaPdsWA2+XcjPnV5qmYGXp3Zi9zimf/aEFbtoZ
TQ5x9ql+o5HRfwwp46mnsoJtSKI8SLvFB0CZiRenoX3ETBPUk5gJ7rau7Z/NqvkjaVTexDHilmvF
8fQgk6wIN6aIqp8xmPo8mZo1iKlyildl7rCHXnH3wJKo2dlhVTyG0zjjv7ufLRtbcJ8NYH7tRXfM
zBhxJVXmvevCL13Lcn5Rh0H4HlHhNmHM2dmJZWwj8DFuYiezDx345vyKjJWv2Fj7fLL5bm4JvcNc
gPpjGmhI3MgGkbVQQGl7eeHUuzw0K4+qov8whF28NQYBMNqi6GD0ZPRLysBhYMb5ZhwS4rthndzY
kx2D1w9MTwaIToZtFsaYZHCrXtE99Liq3Dcwvd1sUrvNPsxsUo8lADDvA03McUtbh8udZRsi9/si
lNe4i86HWZms3kxWyd7qRMytx5md7mcVE7B9wzlcNyGQpXAyBwMAkeVuRloOP4oBSr6byOHlFjgV
JX3ZEuuKtS65SVjqPjZjwi3wz2E2qEffcN8okTderpgEnpwB9wkGcqPyTEeW84GoQdItt5w4qCGF
vONp6oNTju67pGm9GWEA1wRTvUhjJsOGx3axk04ZPoh+Gg+iB4EKMv0GKBAmmy3or4tdmJXqxLTn
lqbfVB1YGzLJ/qDWb7wLMH6/glUKjhMXJem2LWmqAwkpuSoTh92rskxrzJAV5U0KgD3fxk06/3Db
wvT43Ayv6OnSbGM1CW38oWmKblsSOm+7wXB2uHMMgAA5xqFoTfkaZqP74iqBcU5LUfAuMHDK1eX0
EJVGu28qlqIC0Kug57zY5pWZvOYl2pMuiBt/hH1r7PuiMLZumj+jeGEdpkq0LUjpqPqooxE/xxTF
Zqqo6WG3zaM55+l94lqzvLIEd9hKzFwKyNoxy06YSISCOhBAK2Avso3LhelHs9yeD8pLL9COWebS
KmFJ1wUR5++Rq1IQnE6OR+u1Ls+C9hrXOSJtGoE63+bucb4zGy++H16nTxAx1jfJy/hgfNg/3B/D
c/fQ3YS39PH8Ry2k9jokO65ZSePExUhTPeceWgwh8EnZbKRew9wahPPz2pDI98vHdN6IrE7ayYlI
H5SJBS1iDlRPbsv/CmOtEP99okr+nnZf7rwRK2Pw4TtVMDJ7OG2OTDeF03a77jRFxd1purUQii+7
/RIdUmeAzpPTyaFHUK0dVcMAb2i8eh5WzHnpa7TkxWoqO2wSg2KUMmmOuDjWu9rC0AeGKSufZFJs
7bRNn85bwfd7Q3SQnVmYuKx2ZApGAVZgKFCbD6KaVy4QC40zoqPskrjqu3DG02cp6bEe+HgwQpsf
FRhB/DCl4W6c2iKwjeTFTqP+CgxvON1LNCKBvCxXvPf7qxOxTuv8xTo6J+26XMZQH0Pi8zSe1IXC
cgh3pSM8UTJ+aEbR70ih0n1ZVdZFjVuiY/NM0xgUwtIU9MzFPMhdm6wVvpe2TItG3XiicW2bMmAN
uQFQ9BfGUPdmFF4I8Nfxa0CVMRrmZR2EEb8u2nZX5CmITQtz5Z73fYpLdGHjjJUhcYwIZQuX3scO
fUOCe9F9iPwdp/2y1aXVSCUdNw8aq/E4AY7QBnE9uz/vKws/XEetKUVVSXMbVALGdIAawxW4OS9q
LREdZ5w7OQWyL5mDqH/p2B9gRz23fGf9GiR+6adrPlBZIFiqe8qPMZrxNyW4Lg9FP66pWS5ELB0S
NwlnZpiyygO7SpFi5iToHXE7pOVNG5tQPanWeAcXTF8HyHWdGwIWjP21ksofC8tTwO32SD3Pb/D3
RyK0dv6NFKOwoa8AdZWgMuONAUrasLfAU1yhDH+ZqjfRYXE1FS3L+lEFTmIOh4n3uBDMPZJTwevP
81/xfR2F6Lg43O8sx3HiKVCs3hVJlW7Sgn0iQ8eVbJaPKOPselDNn3/ZkmFpl/g8ytC0yKwiMLLC
C/uDuYZtXtoL7RScyhDAe2pVgZXbvyDZHHmdNZ9En+zrDAI9KyfU9z/f1rFwbViMxaAEPZqDfG7c
6aUuppVo8Td3+9+7tq2D4ea+dKYwz0HZISzylJdU7FkuYtw5hIEheBQKwXwd1f0IUbW4T3wxsO6x
qaroKqon82oAn+6J+9o0kqteDOq/FnSJ4KYSMpHeACUkH/eIZNc7zLq2yzY5GpYxPGD01nq1lIHJ
UNGIP3EYYd6R2wmkQ/Ma5cHZScpbs0OSabbO+DMBwgCjzUnzfN4cvndQCJ3960GZk+BCIzPMQs7V
0Y6KceM24VNdui+XPf9kLV8CvOhsNTZpUgatXfnt4HxCxuYqq9qLcmJbB+nFHS6vVYNhFRrKQ1xF
+6gqd7HZ7qo5WXGY770Takb/foEbRXbXh2MVgOY+3tOZPBGbXMUhRsyNzn2yBXSpodGxYt/fe5Et
tFwhNiGYBjqdMshq6aPk7cXyd81ey37FyJf22/73a4YQ3OhJiLYisUDHXrtEvkVEOkdVO/bKgn1/
uEDH599XSGFHoGAccaZU0E83QSCi3orxJWbKb9e6fkvLpAUbNNTnJEoA8BqZe4uxKJDcV85+burr
CCQlK6fL38nCbwKCjuWLsikDsi5vMDfmj7sE+trUb325MQ3P8KnXgO5sY9yorbkLveNTtAlv8ze2
XXv9QqjT4X40ngCIkYUdjKrOX8shJru+jqz6MkvTQX5cABZ/AlgGWflf5YDcg9yNUD+ka9wVSz9f
83zLQuG5s0G8FdeuL1x+zac1TZ+lR5+M+0tQGcbETtE6sSHc2TyhwfDAcn51Pl4tGJauTpzWiSVn
iUfbrD/kYBf3HFAaeHlYmujfDGvg5QUf0dkzq3pyrModMU8cQaDB7bLxPclpBJZyk/mVnWQRpDSz
NbqopY/SnD6zw77JciA52Ix7QX3X1h/EVV6VrVTvl56veTyN0gJFK/BMxsZunnFeZj+A9PftbiVo
/Z00/c4RNXev7MYqUAamgelT330dbsCdmb903v18bCD/3uztd5Cw0Cdzl2+Mg/Hev5Vv+U/zcUw9
vuEHZGsrIWEhfOoQP1eV2RxFMfrojbiCUOK8EW3xFDp1sz1vfwumrUP75rYHumhiBKOwYr5toyoF
t4M1rWzU0tO1015OVJR9H2EdLXJQtfwsefdw2Q/X3N0N28rCaCoNmqFKUbVUxRNoMzDyfP7xSwuv
uTxM2LVc6pAgH40r10RFzxmTGlK9a4yzS0tz+vuXmILcgRgDx84ykGU3zXidhWIlpiz9du1Mzx2j
dtXcA4tklVddcTO7oY/y1opJLv1wzbkxK2oMIiRA8cj+vwYSkKMR7i5bdM2vazI4jrJLJ5h67sn2
LYeQdDS1F26p5tQJKNVGmrd2wJLqpmN825ugvsco+7yy7gsro+P0WBPHiQ2pg2Ak8aGuKyRsuVhb
9oUIriPv0tayHdO0eDCeCNblGGMgMry1szz2oGDX+HzkF4EUbB2Hh/6VO0B11gmcmud+0g3tJpJ0
JVlbsE2dTFeMmNEBs4oKMvvZmWpP1aiMTpfdz20dhYeBYzuiJsVgnxp+ueb8g8X0RxqK29CSlxF8
2jqNbiR4I6xygHcRyFQB2R1vhzZDO4XNzIeeWr097wzf3wMsncA5Da0SURNYkdiuf3FQax7naSpA
mUebApwCuflidqxVHhrZ4X/nX/n9uWpRLXBEYDNnVpa6x4aqbQEBxo3rTOmGCSjppvRCPKutQw1l
k5thDKheYDQjkh4qs10bgVCprWO+G6lB0WWrK3WcxqraObIedpyk7d6oeL+vzMx+dxPcc89/8pLP
atGMjdmcF64gQVtMAt1pq7fegU7kyWVBR2cTLpu4COvTMcXBs0rIJ02dQzevTbUsBQUtpM2ST43g
qYJ4bXYlpteYRVukv7vU/cPTX+dX6HujsHU0ogqNgtH2lILU3HMqQJbyPSalPaBiVtZoYQ90Blap
OBiyROwESREJP0ohk8SqYqVw+ndQ/JtcTocijnHNp6hDTAD4qvP7kMePcVc0941Sxu1JgrL1cgBQ
r2dhFoeEFM0OHQ8oKyujeh7sgTReF2WhH8m5fj+/okvfq6UuPMPoPAIIDSIlb9RgPLrzfOGjtbRl
og7q8lljAyzBo5uiVjEKfHFy2cmgoxaNMK3SluCyImM17Xu0mnd9WDorGd3C0fA/HK1UctpXMOah
+5yNO7CtA8Hx4/ySLz1bc3M7mUIqnUSB9LTZFVPsWaHYFtHb+acvuYiWt8iiQF1IwkWarvZi8zod
8isYkWfIy4alcdL/my2OnHX5iK49pvzcwwApeG9M6btVWmt1zu9PG1tHJuZxmTpxJ5COQurVM/P2
3aByA5p9HKVQxctI7OCVa5NLC9uhgxVxn7btIsTbUgGtNQh+bZuYx54wopU+z8KO6MhEDm67lFdY
r2HIwCQ4lFubVK1nyfFBjNka/nHpMzRHDjOZQoUZaHN6SvbK1H2ghYK+wmXoPVvHHla2agfo2ALN
bpVeIjuPAcQZT2tt6oU4RE9//3IFGevRgLReVwRFW7xhzvO56MhaP2mhs2vruUQ3YHLLqRDkRkdt
pxqarzwNX1lsxBBFpOjhgiExAy1u6dafw5Temsn4IdPwwmRfZ0u1ILkH6hlYWIOiyg9TxdnRAMPz
1iroGiHrko1pXu9wUoMzGLeVUbAnLk9HYlvtE4xp+GjPvZ4PLUt7pDl+0cuyJDPORndI9o3s0DhL
7s8/euH36zBFC6KE+dxgXL6IqFcMt6MLiiryJwSXwPkXLMQUHapY8MlJiyFygtnunoo59WvCrhSG
q8sMYlcU5MHVZXN9tg5bNOfCnkJQCAeZhfCFYjzac+gq7khWXXb26VypYw+1AJEqFjDk4Dl/IfHK
g5e24RRcvngh1JaLAdA0E3xtknuNKIrnCKS7/uw26c7N8jU6u4VgpbNQWrwjQtb4AIlZbpLdRPhn
JitZ1tJWazeHqXVM4sqBgfMPyZu6DoX0phnox7D2rPLJrPPNeZtaIL62dSBUnLYyTCK0knsod16F
LXGhwJyVz8NgmnsCJux4a+ZhDvw+d3o/qVspN25Wx2tl7IUfACjjv/vFGE0y12nQKVdgavLNCUJq
IPX0oO8AxlRigJroorwYWOp/39SiaZ6kDEquoA+4V9F0n1X8ssKcju1iLVpjjgCBX9Pan+MoP5ty
jaxkyZ61iJVTyDCbFkyhNNOrqbk1o0deP9L0MnodW2cHNJQcVTjg+Rx45LyowF65kjwveIhOC9hD
dcpMMmkHVpHkPhhd5A5CRrYPjcw1NqsFP9GZAVFV7sdoCkGp4BYbQu5Du3w2rfumJVdGA4TnhZmJ
Tgxo1aVVKPAUBKAt8aUFTVj1Hx+i7Xkn/Lsi39ypdP7Nsa5GpLs4laoNebKPzM+P7Qv/KYLq0G6d
+8mnW0xKPCUP7rv5JG6sY3+d7uWD/Cg+mL1dYwFdOBt1gs68iPo8aYDqc8ziOefdTT/ZF7me/Vfb
/EtQButnyBvQ6Qem3T6Qun91a2vlVPy7198tnhZA+rw3i64+0RJBpweQbl75YRx1TypLJ59Rc3R8
ntaTX5TDfFdwKB2l7UB+xDZr7iaGZBxsttEG4h70CKIelDETN/8wZhQ2RSaT0cto2HkT68hn3Klh
1zameZfnoGVWXS2vjDrivjNE7sZKZH/RBciims9bhahs80SdMuX/GazfzUJuWuPnWPcr+/F9ULH0
XEU2llsq5QKFWN50qdg2zniQUJkzfpy36G9NCdQip/d+2W/LAGbUzSVMmSqvcD4seklMwYO1052C
twmgpNZCMQuckymFsbbjfdwY5tX5X/5t0MILTl/05ZcTVDzHJC/NY+Kq/ZxANWGK3LvEsnbnn/9t
iQnP1052J53Bc1TO4zFS5Y2KcbgBa/pUtsWfhqQ/AbRfKQwvvUfziqJjmYhjah67aWy3cSVvOM73
eWowOCGMI1udWFxaMO1UnfpUFZljzMe5m6JtbjrhThiCbx2Z0wv3RHOHOC3tbA67CC2S4Whw+iZV
+JGwNdTswhfoJ2AuBit34mg4Zqo6gpJjU2IYvzDblQD1PS7JYvo5CE1xHN11OB97OjR+1Bpql3TQ
FgVMFqLQYK/NS2+WY/rJMewXqMGpXqxBTVsJjcMrzOsAyGoMDLLbc4b2R6zAEpBzGe3HsgD1TEaj
BENLcWvdGDmYEvIGhNQeyY3uLiPUfCtcO36dZ2f+HSV9uSO9wmUBgzBHCGAYD6ldqc3AgRzyZjUN
/11k5DrIuRmkEwN0Wh9dKNh6cd7doAp+74hulw7qDyfxynu+Pf4tpsOdO1xcwCpp18exNN7DPHmh
qjnEo7zPc+Gzavwx0LVRroWIpoOa0w7Ut1AGaI6RZW+iuEFtW64R5i89W4+Ww1gjKDjNUcw9lHpc
UJAAE7wS6hes+3/Y+HOaKyslzbEL3S0J249RDjszoWvo5e8rEzDvUwT6EjFDxPkQFbb2CLrenYFp
xaJ1905YHFROwZlTPNdDvxGk9Mlc79GCgCJ9crjIzvS0rDS42dtN0x1H4yGxh9sqzm/qE/6SsNu5
GzaXveW0sl8+UNVR37eARxwTAyrrad72PgaOjnVYfGQZS7d9P174ppOBfHmTU9mxMjEoeCzz5gOD
Xc8khbB0F42YDmunP1SN8coxtGAVekLGK4jGjy3mCZs0E36cmZavyMQ9pdYOoKU3aAeQZdZJbvZY
NeT9w13Li+E+YpB9xOxvsXLGLfiNPhcy2WMHBKGoj+gh/nRyY8d7lMPOb/rJ9/4nq4RVa2cOCJwN
lRr4+VPWXAnj2Z7NrVH/Sc38sh3QiXi7oSZ8sGV3HGZMgnrSibItCCIdbyobeyUNW0gC/jLgfLEn
yzQ4p3aUH/NBZj+SKrT8CvSsB7BDAVSPaqLHe6mezq/YwobrYwyqsqZCzaY8AuM6bJI6QxjrKDvU
Wb42rLv0Ci3XyGIVVTOUoQ7CusYc65bb+1C1F26ItuOlbIUJgFANRa4qv4IOODkQ2koPRGbFw/kl
Wjiv9IGGQaQY/ZI8O9ZWCiGrEWjAzzRz+aMqCORdckvW/thyMFfMFoTxzr90wUt0NtVmsMNI1KE8
YnzyZqqMpwhvuezR2pKJhJVdqpr86ICZ/643nT89QJcrxvv97wYD17/BsDDmOCRuqo5W2kLtog0/
KpVEK7/8e89wdKx4qzgwkym4TobRlJ8ympLQqwea3WDwq75WMyZtfQOMTyv9kwXD1cdNqGRZyBFf
D5BH+Ckn95mx6aMC8fD5fVh6vHYEDwq0JMY85MfRyRXmM8biYPLGQqaPK/D5V3y/G0wfOTGclveD
Wzpg/Le6bRSy4QrNlDVm+4Voq8+ZjGXdxz1JAfUrXMhD3oly9PLMhaT64/mfv/SC02d9iYQSQ+Rj
k5PqSGMxfPwfZ1fWJCmqhX8REeKC+Kq5VGbWvvT2QkxP97ij4Ib8+vvlPPV4yzKiXjoqqjpQgXM4
wLcMXQ6U/mAjcwDSOYP3teD58eMnrXWU998nzf5AR2+kCLeS9seui6Lbesir3edaX6yqE1xwXdy8
NmcosQ0o56C7KVzdbJydv5+fgiWbQFnp82EAVKS/2rZLh/jHQuQwtOH1VSMNuw9cAv3de/LLZ74m
WGoA6xqWZG6I+t1a+dzk5WtXb9kwrAX4NVT+GHA615D+d0J1ZrPKEiZwsFmPwZ3f16BQ535SF3pD
sO79qRUsCQa18VOwylt9LknzBZvhY5T7+7kkN83Yff24n96P72DJKsChWQ/s4ajPxUxexNy98XD+
0c3QQP1c+4tZNWZt7gTD9cQUJYHGphQKu3Gp7c3Hzb8fEsGSUUBmIFJ0hNefvekeu2EojvI624iI
te5frEEFGKxFGGnsb3LhxVBaI0AdsVu4tj0Qn2+M8coXLJkEQy2GovcxxiYLzW1PsulYdfXnSuVg
yRSQemw66/vqnPlQ8Ein7O/G0DCZq8/VTcGSK8AmUeJIrtPnSdMx0br8OwprSHV0W/2zMkH5dXD+
iDb4beBmssDuuJi+Kva1nx8qsVHkv0/Vp4Dr/7ftkuAijwTNeGaAUfg7Whi2UxhsZG2HmO+hx/QP
GDUMX1ozhXvBh+JSWH++CSdqDrRIvb1KQeTuezeDWgU0Hf3K+Tkw3DKlU+U9fjzF34dF0SBchBBg
djbr8kac6rLyOOTH+u5JR0UQQoAMLASvLbKbUtQdLrbGKAAA3sq9piXuPy28G0sefS3gI/yFiMrZ
f/xKK8l8SYUQ0sqUQtPyXDTigqPjW5VxWMHpZ9AJkl4FT8Q6W0doK9l2yYeAK1BbNl7onie2I250
ILWK3dbZO+23q9fUxx+0Eun/J1rsZ7jD9Wdxwjj/6vpijq2191LIX1GwNY5rE3mxwzAUfpO2nfkJ
nFfI5xw7lyTZJDdy1Vrri1w1FL7jtApaIPkcTge45zYPrm2zH8I24ecesWQ4qAHgE2oYOQWY251i
NqEsPSqn25J1XxmFJcPBA4w2taErTpo2akf6+m6SSLymqm6myN+aUCsJdylgHPVcmqyV4iSir+Hw
j6s3KpyVEVgKFhMYC0OquCCnnt4a1iTT+JKhhvp4gv6rNfD/hwbwQPxvqmIyIM48WHFyhFYXMnne
bZuFNIYZeYp0k1EFg/Cq/QX7SrbnqYkSOpclDCaVPU4W8jR+6vO4EeChzlka7Wdgrj+1RQiWmiC5
IAWUAfDhTQeRGrhYdvYxkPX+4y9f69ZF0dtzmkNrBK13zX0JkVlZnFzn74/bft/qHKl1EZOqyz3h
DgNefYRCa5fbMQm9Ni6Q6OuuPWQT6+KOY29rIMgDPwxnH9pyA4ixktjCRcT6ZESV3FFxctvhQaRZ
bIIhLvP6MBfnrt26Xl55ypLp0LUlDmSVys41rmdI5USPbgaxqDTwH6wYIcU1Oz8+7syVgfo/2kME
0XoZNekZ5Ux+I8BRPoRz+7vw3HZjKqxE7pLuwGBQqWdusrMffW2n4uKE1UYZufbuiyJD0zSC5xwX
J69x/2K9rg4pKmwmoID0uc65PviPKgYEHA5nHkecpsmfk5zkwUNL9fAsRJV9sneuvfbHI8KR5zZq
kCFafTPQNHHkFpBmrd8XIThAhd1EkD88VSXO23Vk8l1bT8PGe18PXd7JbGxR3giP6mmY8N6zM4sY
8lnfHC/4a5iyn7jPfExnTuOZBHGk+PHjsVhZZpZAfzP4shGE8FNYmO40UvqNFdVLF+kBNvbt88cP
WZtRi+i2MuiDNPTEKatgKy2fS79PmulTeD1IQCwOsIo8DwLZ+uLU6+I+8/TfZdU/8LF7HZwmobn3
pWKfO50JlpB/RooWR7r4ENdjdyYQMLf9lHsRvuKas/6YsTNAU17rdljTmupJyuy1TLdkvlam7FJ6
GDIIXd3kKj97GepzCCknFkp7G4vxyoxdKg8TaD40GTTZzm4Z1S84NC6CBAeW4Kk1MJK4RNjDAZht
Jv3N2DA6dZGcP1mDLXH9+WSMS/ScnV3oLwYsv/enyzz7rx9P2pXIWOL6q3oOFenxYb3tk6I8BE6V
hKxOJN9SIV0Ji2AR7Lnoxhljk5/9si/j2tyoGRLB8FT/XJ4NFgt60ao6Sp2cnHQenEqrd3A6eYKw
6ulzHbSIamRYt9HXqG5DN26h/6GdH7x6Iv3nBmCJ7YfGHsVWE3FdlsCP68wRcYF0XvH2Nc843ci4
K8GxxPTrZvTnyUM+pxO5cYrgMLT+l0910BLNn+ahitJOpmfaqp3tb3in77ExjHXjHD5+wvszyFm6
XWR1x/qBTP1FzvcjmG5+7+3ksNX6+13jLPfaUQMxz1LC5mKYh7jwbnr16+PXfj+0IPeyyHUiq8PQ
ge4g7Yez1wZ/98Ow5266i+Zo4zjj/VLPWRaUg8p6M6RRe8m7OJJ3pC0Tp34Acy/R9ZZg2cpnLMtJ
nNiqCEcb+QU+Yi+Q4v3d+uZUiuHeKz4l4UCdZR3ZToZl4FIUQFl7876srLf38zHYmPtrH7BYcwyN
4IuopTrnkQ9MUddTKFBM/lvDw+CLDan61G7QWbJnC9KZaCYwmPFri/3YTeWC2JJvxMDaR1xj44+F
k00gr6Q0x2S6qtV6fHqN2Py1zKOda+jnSlZnyZ6FX3tvGoYZ6+pDL3Fh0qaJ+NzNobMklja86Auf
OvC4C3sR4/gzQuVXbzlkrOSIZUnpKo5CjsN1J2J2183YAAe7wf/UGuAsy0eXMEtrDmOidj6E9qDn
3ZThVHtjaFcSEFusMDPwpakJYNZLWb2r2ZRsAjNXOmVZM6aGVH3mUlgeFV+d7LfA1rYfN/ZPK6ln
WSTOQ+caa0rYZ4Gpv6tKmu8H6CaczXw1d+yb/CYF7Gz3cSpd6aJlbRcqiPPDORcrQDk9cL+5hZfk
RtSuNb0ILBPKyDhg111UxG7yLjiwnm7c0641ff39HzGbNXkREQfThrmvonkuo40zjLVhXWzOfIiC
TbmCH9dUzECUelHspfSRZRuLyvtHvc6yYHODpsFhhGrOUJjNnvuahKg3QwD7bAlbG+GxxIGG8Zl5
ttk4F3kfsk6dZQ2XMQxvqmV66aoOF6h1O9vXqh75wWLzv7N+Uw/xKKm60M73cAwvsnsCBTQ4TXT5
sM/8Kr+EmfCPnvI9mdhumr4TmqduPHrWv3H5bPMkaNKcxj1vGSxV5sk5VRp1Y8y6orsLvGjYNaQh
SeWF4xuJfKd5ZibbIoqtjNiy/IqKyJdBgDkbph1/UvDK2/NMkIMT8GZjsr2vT0WhPvDf2eYMoBY3
YC9fmnm0bRJcL++ZIF+npimbE0uDNkr8rCKXiUANHurrEIKu9HTuXajAJxkyc4q/03rHSBZ9oar2
Yx61w7cUHTQnY9ipn7DLS21SumX12PSUfPfmdOz3oC1N9zyHz/THwb6y1C3ptGUfMvivuNHJsRbW
3qzJX+FxGxWxciBLYOoJ24hPPWlZexdOSoNupNGp4VL8gr58U8bdyFsSR4MqijiVUOf7+FEruWBZ
JY9kbKD6yotzlPVpGwOSi+1W2PLvHze/NsGufflHqunHQmdj3aVnp/N/hhwSKlc1iqrI+UZXrb3/
Ik2mKJOk5DlOUAS918J9CPr29eN3XxnvJdNVTCM1I0xJcC5DEnC3LkNh7wuAaOJJ0r8+fsba6y+D
A/4AXuSSEK/fv2jFdyARbYzs2usv9reAUrK24BkueVJ7dvIXVxV7T0XJDPTdxy///uGDs6SaQQlf
1GE9hSfoP9x1Y3oICu9ctI85q2LVAh0n3V9NzvYfP23texblSIPI05I44akMzLNL26+zL4+V7+Vx
FW0R2leesWSM+CRQPuGhf7oi2W8Y1fdq7gGjCD27y7puY2RWgmJJcR2VA0CvwjHjyMoX3rPbgJpn
zdnGvF1rfrGvoBrvLYBjOXGWR99w/9M9q0pApwSOCFvY97VnXDvwj7g2zCMDrqj5KaVyOutoLoa4
6wYSu8Daf0q/ACZK14f/8ZCJjZAp6Sp+ooo8UDjvZaQ55WraiL21b7jG5B/Np05GjQWc4lSb4KnL
nTehwqOS4/7j+brW/CK0S91rE3SRd0oBdTf1uM8FfuS7z7W+iO6RjV0/9dw7aX50lI1T6Dyy0Wy8
+0oRvWR6Km1G2iI1nQpyEJO9i8R3xoejyUni8sPHX7AWa4t4BtSxIxqRdRKV+NVKUsdTSGnMwqpI
AjlulHArCXZJe+E8lfAH8b1T0E1vFPYvMeHT88dfsNJLS8pLB6fJKA9c70SbaDd27Q+/t1UiC3AZ
GbSE21y9fO5Bi4iGYD/PPIiEnbR222+2mvuTaBvsbiKd/t1YIPBqWPJt3KGufdUitMncTzmce/mp
JzYxxQ3zo9tS39TWHnLv7eMPWrntdJZc0CLHgQ3KbXZyTVi6cWEm9rdtGDiIvU7TPSs9kTjtRA/a
Dv3OG6h5AZgFaJg8JCDbffwWK+vXkjSSYqcIpEWfXdoWjJQpOsw12000uzjMHos6wupyEV67MRPX
nrZIN1C0EDIK5uziWnZyCIepEY4beHOLsL1zRHfoJmwAePf6qY9b8lxd3sEJpjNQ2gsYvyHgCB0V
nJJOqR/1sYfohjDwVRKmClx26vN22KiS36e6U2dJulA9rMUVId4JwhwEAqGzni5Z547Vjg4yfYjq
LojDUvCrK4SYdxBTCr64udi6pF/BKDlL247c410R8NKHbYyxr24GKMdFDLPn7+bKLUOYd5XTTToP
HgCgbTQKONOU4Os4iroxLYpqn/vzAJo1m7/BRSLayKgrq8GSxQElbdbBFDk4edH8JExjk76ADj8p
zOPH472W6BbpFLYQkqcF8U8Tl7qOezL4Bxe6iFsMqH/f9P8vR50l3U0G0EOCi1h44v/iKvJ9m03P
LXAWBtcmHrZuNefAKjVXzOBuElmMsnnvSQgzvRXQWHac1wCeU37wUOAQvvbqG+6Ijc5dWUqWDDnl
GLhKpQCel4V50iRPFLuR1fwg+ddPde6SFzdnWoI3GITY+qVvDfayYMdvjNu/++D3+nWRb3FM5eSu
TvkJZAmJWtMP84QYiN5PE4zGYKdVn2frR3AOMMG+DoH0a0kdHPMJCFNpdb/zOfN+ffyd7+Z+F6DC
/5ZEwpvLIppccm6jOe5ZHzspAw/wuR0KaFfbw8dPeTcW8JTr7/8ovCqnbPt+wr1J3bPsMErRvRZm
NDSuiN7IQu/OCDxiEQ0a8BLVWcHPEx/PhBevWWF+zIU4F1njbywfK5+xLC36lnoZ9Vx+zotT0XyT
1W9LZPKpLlqWFg7o2KFxYRg8jvbksmxvmDhoviWCsNI9SzajUUpmIRtnoLfSn60D28+2d7xYieIb
SCOnj7/h/ZkNhPtiNnmezfsgbGHJQodih6R3CBv9RpvmqzfIS1mZB1ZMr54365g4wRTj3v2xwNSI
83TLZ31lQi/rjCgznfK0X124dvNjRkoUTVUoH/qgJbssCumR9rzamBDvpmB87/X3f8zrIczVrCV8
LQvCxzt4Itjk+nGvH3fnWuvef1uvWSblgFULAr3fx+5Fqt+fa9f9b7uDTWvS9ZU4g8bm3ivmpHsT
5dPnYn257o2RKBSZ9XDhUd/ZWIAYGWOfKO6sX88vn/uCRbATVnuC+6nBPaxuTv3Yjkdimf71qdaX
6x4RulE4bphxoRD0j1E3DqfRpP0nW78edv8xZ3oCeVZXuuLsj2Md5/V43/bTFmtgJUMtly1ewTqR
R2EJPWqe7awU7AQa5rSzUGjd2C2sPWIR41U+iakgrTi7WQbkSbjj+bxLt/SzVsJ3WaEHvmLSGVh5
MdbFbYKEO2SdZWFsW/kztbCE9Dat7Nc+5Bp2fwzEVOK+Ys4MVgh+tBFDRrL7Oho3cuFa64vgNTin
qmhdlRccVSfTfGwBgZRhu3HntZLOl6RUp+QzLgeL4WKKHwDTxm75EwdMyfCpK1IXu/D/9o1tgRgf
dTRdclOqHRhO1ZsgodzKm2uvv4hfb+5hfNfA+rZQMil6CEeqB9dgc7QVZCu9v2SkKjePmNMOAgzh
4ruLk7FQh69+lv7+VIZY8h5b9A30LiJx9vSU3g7KgZW5ija2jWvvfg2NP+Zlm0r4R+FK/CKVcw4Z
+SuH552su0/dNbjhkvI4MQK3AANT4/yKQb9gsTyhvm3H9Phx56yE8JL0yDK4W5ZpFp3bqmriyRT3
lPpx1DuJq/I9rrZeP37ONU7/r4zGdyzid5AGtvUhhN3sDJgYBGbdJ6d3840IWxuFRfwqIuEVIKcB
5hHlrhrHXdH+ZvW3j199Zf4vrbVgK126OOj0LxAUip3+l4kaGGV+K5m3UZhcF5P3+mYRvz08HnHj
i9wGwm8OFc0uepYsHxMQsgWBb2/aP8I7ucNWorZb+8W18VgE9diEflsqmIirYD5GfvvotOLp4/56
v2m25EwP3G1kxjo07YP5gdsrOF4NW9JFa41f+/CPeGuysuhbgaqelPxuHtpv7rAl2rjW9CKUwf6V
voVv0qVRkXuLfWqU6LTZopC9P0XZkmZatRAzHNOJn1N4DzvBmPQyi6dxCy75fhyzpYkVPHhVCSEK
fnbb5u+W/Tb1XU5hHU1xnVuF3Ua2WPuIa9f90fuEwcm4HPAUpSmW4eJFttPRKraRTN+PNLakmBbu
4BgnugYCeXHTfDdcHcBbk4zTBmpj7QGLYjqtA6ABoA51zvVP4gz80PrkUkzkvsP56f7j6b/WR4to
TlXagc2DgXbGej9Z56ZzwEGok8+1vohb2E0bX6cErQck9vWeqyhmeqPxlQhYMkxr2sELekRw4bha
xXPV/Ry9/vfHL/7u+arLlvxSIfyigusePwO2BP3QiCVcDTiFH4rT6Il9G4pb4ck6lupzSstsSTiF
UIBwQi6hVpwOOz6jfu8Cb8e43ODj/lun/3/eZkvCaTi1pS3gqngpGmKP2nLsbvJcvcnC0h2s4MuE
RLI79Dg5xh2ird6w3a1jFWX1sXJptNPBxGjszx29Kbxq2g8VPD9waCG2ioe18bxO0T/C1eWwcaHY
CEPftvkVgrpaxqKg/NfHI7oy0Zfczkp1pRBNE52ziSfU/MjHb8RurLlrbS8W9NwIDwjb0FxmgnNf
I6OfDDqpDfrwc+++SATV6IFQcNWZDVkZ9/OXsn0t+w1IzUoq5osEMI6mLpsZ9aZrh1gE/cEMF5Dz
425u92rL/XptaBd5IKimqchTgaI2Gt5Kx7k4TbmRJFfef8nehKOCrlPjR2fSka9jNP/junXoxLOm
wy0dRLkvs03V0ZWEvCRytgMuMquphW1CkT26vbzRKbuQsH4ownEjqa094vqZfwQBRR4waeFgZRyE
BXMvE0Ak1EFM0/G3yIPdxxNqZTyWnE6XREE2aXwIZf6hMvUR4mkbq+Ja04so1tSGmYcjAshttCw2
2uZ7SbufH7/3SqAtQfIRp2EXjVit1AiEeR6ew5o9G7slCrPW+Ys4I14qNGWzvYi5eiQZSYTG9kjB
jXTrCWuzdRFtDW64tPRmeoF6yqUQg7crJn9ndXW9xZDtzoy+vzGTKP+XQPhOyl8i56UdA6+1rb3I
TLuAaYvg1cNh9mkSqj26TaX/AdBGf0P8ZG/D3PFj7eWQqeashSsv5/lXCXbTvpoNTPS4o8kPI8v8
GBmTPauu8L6MfpZfXDn1N3C3yB47xtNb0Kgg9qYrftGeTO+UDz0rD8aLO6eBvVtZB/MjbkrzI5ZX
uXMcCO3FDOzKQ9PP9Z5XlP5WYB/tXXe2cQ+w3w7I/+H7oFgDfB7JsWWth/LVZWPTxyO2Z5e5YALW
aN7wKEiW/y2dPOwP+O/+DtoQQP7pzD+EtZv/M8Hp4QtuFL2DlLn+GuFA5hE3x+bcqR6kGi+zT4SG
U5T0jrEnKASRHEK3qXNyKjE9lJAhvaiyE78i0qWHCJzdXdtn2TeZ2e6nhq7ebc74mCdtOYFiVHnd
CE84Wl1Mxbyd0wIyw4hjnqqRiK8WahU/Cfb6+1L0+XMYtoDLFWkGzWcvgJ+WygdUNHk0z7jXLL0k
MGyCpXfX3rcmq/fYnro2RgTPwxkfbkUSWOo0uwJWYgCKTlPcC0kubTA7L3UAhG7MuAhuQ7ACzmMI
YfQyDPjr4DeFtw/bJoVdQK70Ic95eECEVfLgFG341Pju7O3hIt7Lne92/J6KzuXJUOG8ICjt+Mac
xr5MTJEd0O4U0yFVB+3Xw6FQnTy0jS2goNWMpybIgZnO83E/uVLu/brpd7Pp9Y5nbg8NUeC13daq
syMbfXL54O5r0wdPAmj0b9igDT16oXZv5hB8LVt30w3qERb3jdfJGBM2ejJOZ54jzw8xb1zyFUZK
4igNdw88dCXcvaV/nE0WJARw2zifrfkV8Ezf1q1qv7CRV3eOrtUOy4h6MH04fxPNKJNR4/aATt54
yLzoLzYycBIi7N3vGiX5fuRBk7S9qn+HOLd8VNwAiy/K4VbjcQff4F5Tie4qsS2wLWj88YGH/XBw
ywY3it3YvFAGm4MwVTNsHHG6f5d2Df+aGtocAl3mj3D90w8NgO073gG/IEsDJvxMqqSOeLTvPdp/
8ce5OUgxqb10eLVPhxyd7gzjPsQ99QHGtxOsjFR3Zx2P3rKOTofBjziGbmYHP2PV3nOkToo2EPcK
909x5kNsUHuZexPVJQAouuMxjIjkbZ5LH8HY1beB9vmTnUR+R1thks7Pwm/OTKfEocR5mlyIHlW1
46ZxOzLvybSVe8OakN44BjOzpKO9r0ccSJiUgQbLbHiMKl8cCXf7vfb8/gv15u8tz4GwgS3EsZs7
58b0sw/dEmvuCHcC6LRSLg+4WaxuQmH8b7wf7L5xdEHjKwEmhgyhf9+igE6KWeUpiOAB2zll+Y/D
3PpSdTr65UYFi9M0rRI/CtLoUOfR+KXK+i/C8jwOfWAPg768CebGkfFIpuBLkU7pL1umTZLLyszn
irHuPAwBPHEJbRKiS/vCwwGaKVE0icNUe9Wj6xftczmUkKN2x4OThc2zaoYaHMTQ+zqVzMmTahw8
0O2qZg96n3cfBtX4Vnlg46dUp989/HRGxREi2xVjGM+SA1lgKYkrFXm7tGm+T9DuOXVOYb80Dqlf
02ZsYMNXZd/LeRy9BDcL2V+RcQEP74qxvE9hknKUc1pXcaur5mWmRXUCTYhCRw/m4v6EY9j9xAJx
rEwwwRB27v7yBtNX8OAjzT0b4P6BIIt+BzojMQyh6X6QEt/rTCzu6tpAHKIMEhMSdsgHSW8A/vF2
HoOKOfc0jsCLGiiOvC+cg7FB4R8CEabHvK5aHXd9GeqkCrM88WH2dawEKx5ECCti02l0JBV077as
PdSCQssaktNJP3kK0zfKHlI/4C/WkvZlGur5DeLzALLBlu6Wc2Nwpy2h46z6+RhwAyW/iAiY1nld
/tUWmbNjMvKPFnJC8dR146WfG/lmx5bHXOPtK0HdhCHpwKoiCt681FPP9dz0+1w5/c9UEhwtTCW0
hSudPfWyjQ7abYajbglW0syCNqLt1AO6MgDAwIvuG5u87JG2vX+EmM6060J/TEpCyiR1hvoOl7X9
Ycp0djvX4/hLtY2850j8h7zh1Y/Kpt0lhChKkeDuxbsjPiWnsfCaG0wLzBAe1Kc6davD1KQg7wBL
DqzxBP53hbytMEw9hNdrfqDwGXhrYPyex23Lg6ehZHxOiqglvzqca9ypSJQPwaTokXW+vc+nOv1S
QZ/8W+5UBe7z2/IuYxM7coAGd5MR6jxQNDBZVSN/6+EREofdOaP5FMUN1t7XEFpK8cCE/1TrTkGa
1a1eZqiiFEk6Dk63j1QmoLts6LnBGfXO+GV59Oq6+ApHjwqJORBJPbPusRpCBhd6z0tEMIxQWbPt
sVN5+ybVMBwi3pZf/Ln4u5PwwNmNYTjf+g3GKlTj+IpiAiEvaJ6foKo1nfyZ4vpe0Q5yrjQdJLxC
kFrts4ed1negQJjeV1XOksxtn23Y3ld5FEuE+FghLZZeG4MFJPgpEJlHH4IaLnt7d9QGrvap/BKF
jj67NUFoaVnfeKFQOg513gxJbXKW3nVumelkIN44HjqkxxsHlqluEmmsvnYAkz+GxGz94tSU7koD
T5OxqOhLU7pwyjEetgY1ziM8JQ04I0FF9mQW7Mk21NkjbTk7uBlO/zi8a/fw8zbqYR6h3iQnKIAz
KXBJHUT6F7fBFexZw4qZcmqamNHM87GyFZGz06h/voE1DWXtKKijWJVufRiGcUhGzJY6NswVBcRY
/PQ7E1gAvJb+oyrHvsyjjABjEAMfYl06nptMALskPIRPQqyKhh+g2GSSgQfTneeT4YhU6N1heo+n
sYF/SZVbv42bMeqHhLYk/R6QqLxI13cgla6mMWFIpXGAQo2ASOYhJc5heMrCcDj6qbUPI2+iNz+c
nQuOqj0YmQ9T0iIUfqmSl/E8q3EH3RjonoxjR/dlx8qjNbmjEkCRbLZrc2wD4tGPahfGlsQ8Bmk+
HoyqNHg74N0ABS/3JbPlYS7z5jzUrHyGQVJaPjCeNZccOIVXfxxMFGdGk3uPpBBmLFWBdO/1xH2r
mzr8ZyBB8ZcTDVh+Q+t359yiXi5q3GlDBLi6GfvQRXHJ5aMJp+ooAnd41SPTT3WBBaQypbdzlW9D
mFQy+GZXEWSe4l459nWStel2sKauKoDxxpGda3g37xXi7a1TdbFLdeG6eynm+oEzR4BjzGr3Iax9
hlTEqsnbC1uTr660Qicyb7x/oPZgL57R6h6oDtylQUV+P4XVoGNJixroqIrDLVwq8Y+v5i5ptQh+
DEADxpUx0176offSc9fcl72AnFgK+BHZpWkrfnVOSIKbEk0VKC+naHoCAqaXCe+q/kCYuila5cO5
KUxxcOjn3ZGLFMo/TDKTwDXTOdg8imC97brmsYNSIWTgsJtlXNvd1A3iAneZ2SbFZKlKpFejmDEm
ly9QWAaLT1n1YKGKNcS9zVwJNpZvnmBFZg9MXo+0SGSLa2lP8KMGJg3uFrCJLZ1yTzvA1IpGo8bX
Cgcl1WTcpFaqhDD0WNZJqQZkuNz0kiU+AyWuEs4oYz3hjRvUaSfpQ6II1zTpKQ2VuOTQmN+BYiRO
yqNkjKOKOHtD3frUmcLsVSDlnYeN2RndSxPTR/QwBnULCAwt7rVpxHHomIo7mtsUxYujbjWlZQJl
k/omi7R3F6Ai/TExiCGe+Ew0lMby5knxyN136cBuiwDrBTAP82OYdf2j9PTAYt0OsFZxChARncEC
ltcV8w10J5iDu2yBf1im3hzbeklISbqHXnn9Bh4mu/O9FjqhqmnUsYjK4ODlw4S1HSVILIHUSLQb
FEchM+fsV2N1nOC7+eykpPlhUWTfNDZtLoCjV3WMCqzaAfVZBSCylarZlY3NkqB1pu8p+DPfVKvK
HQheDRhM/pTJeELgHhqPOpcorcK//8fZdS3JqbPbJ6IKCYlwS+ju6Z4cbI9vKIdtBCIjgdDTn9X7
av8c93TV3I5dNEH69IUV5NLCV7Oq5ZSImvsJcjtxG5ZjkTmNXs7wJOgFJ6VV+IOcijfAdJtbCz+A
f7rcuHCGy4d9bRsCz/OapjLQLOUWHwmtT/FoKmWrbOkLviup09944G/t2UT4bbQ2QG2XNd2tShco
PGtyLFw+lAn15u5NTHL4aWBl+96EJf+B+zdVAhkE+sXkMBNyiONkqNWbr6Ms3DmmaBjsBki9ptRt
owOTXH3ze8JuYC1mX0fXpJG16xLrEXKXAco6YvKbSTSQBvWQJ6VTU5UtukjuHCXUyftU+NW6G4Rn
c+TE5HxTne1SlHhzvIiobw4lTgJAHUHgc8chAvnSWcJdERbd7RgsU6bWPFiSEdLuGL86Vfl+VgCS
+2HuUMUA6Y2qyxtTAZ3erCw9Hrt+BXnGKJqTKChdJK66+VKX0/AjbJCRZnSVPHgo+6YZX2gJVNI7
fElKkVUomkuw/Af7BVABemq6ih4CGw1xNCLOt2PBEUoYWJPji9+FeWY05VnPmr5Mu6glNzkIwTSu
8RLgiTcs/U9MC9qYtlp940HFUtCN2A0ysQn6rEs7vFZzpYqYO+sAPDFmLm92IFykheYe+iFdRI58
8fwKCZ31D9MMeVpEsiDcqSj/Ra1sYZ9QjXERrD5Nz56GQTKUtWFpkR806oP2sQ3o0ieWhUGb9BBM
XrKoK0WU5r0EQhNdrX/ypV92i+4iJLZrA03UytaxAng+Dj0Fb6Mc+p9dBMagB93inyB/zPtqHWUy
4yU+U+hdvQ61n6cQEPcQhOAfdGrR/ok1nFngmALNp5tZqfZ+Pevvj7KVOwC1nG+6mc0xQo52hIZW
cRssAVxDWxeyFssSVqluVHlYQqfZBwOXd91M0GxBK93CKYqxPfNAYFsjOJkg247RA8KgsOjsfY3a
KPUWJIBxXbjkwJy1wWpEXQTuoW6buyZq/Mwv6nHvOBCVEcovd7lfmjuj1+WABRwk4Oh0WQSv37u+
BtQ7DwJoC7JxjiEutrwPNamQy61yRxvSP+ZLoPB9bdVkiNkvXYFSiUZyeQnk2qNm0ezAgNtOcqnC
Xdt04cMY5fRG0xzYYmJZnnqVMlkPD6djiC2skC2r6MfKsU1BP9Phbe/k0aEdtYaZPUBQg5rLV6hG
2x9IH+tvlTPPsALDEZ5qC+HZmM+1uSe101pk4GhjlNr3Hxqpq1tHT+Mt9DgMTmj0j3YWhekTNAj1
P9HikDCGnEbwq2wXB2xgVNap00WughwvR1QeUCJNAQRTEIjfI1Hf5QSYc95WJnVgHrMLhoEmUJZr
stytZ7R9gGTAbAfmzxDt9tK5iGbw6kIffUavfBtg7YR5X7WgUDFd8c0Nm/IJu6mI5ULK2wA+KWln
oW87NavO6Lksi4Evq00M4EKeotikx4l42Iq9hvhK4klavCOHcjPA5oLjtBr4DFTwSxqdFoo47djf
+yFbngI4Bu0HTulpDER/Kz3Z/IwKVE56dcM98XwG+k5l8j1aicGNMS2NPbde3snqrfvAzxcZI25V
9zqy7qkiZHr2xcTfhJQkrYvGE4mWLjsiEXRvemfG/QfzsJ8bdFpHZ/Vv0VqHzVK98iREBYQD39XQ
dQsWE1eVCJK2wHQPJ0UPefne8X9HpsLJmbcNDjbI5NBXVw0kPCxNHh6a3oTZCGeoKMtVb00M7HWF
Hkggu/Bc1ak5QYUcZUIbc4vtqvbwKFzvIpgCxitf7J9pZGJvhSD3YcHwxQJK59tRW/bc6nA89QJU
D1woR06aO4s51aiR2mQaUAyi88f+IS1Qt2im9TOGNx5/cCiGls4yBXDK5gFAARASLr579Vy+wG5A
cTj49TNNOSlGP+n9Rf8Jwrp6RV8suDPFxJY0pGX7AH6y2ZW1rR5aK0iKz8QfZ0IDHJiy/1PoSD6H
0GVJlUZ1g/ko67NwDsdMsnrIXFjeJqsbubfQyAthukOHXVc3dNeXHUohYnr0QqF79jWfyvGALKd7
zBFIsxCAkYOe+uJ3XbHg2IGlfG9zY/a57w03Xju0r1QPIfIJzFy+UYGeaYO6PVumFoo2PlwnIHfv
3sINxhwYQB0r1NwxbQ5xHP9xGM15XK+j36eAcNPH3ITNwdUlMra1RQUfu0w4uIWGDnFROeQoRkCJ
J4/Ue4aXemcAHdGxaEVVx10fFvejE4k0D8pph4yQvg9tn89pAY4eargBOAPwFJ6t19QV2nsexrkO
Vvzec6sy3/vjLH+FyKGOYd0EDMD4cL3tLZpiybT4/m7hwM1WprE/OjNKAhibP+7nmdMv+WL6zGqq
l7TXU5j42PXPs1EoD5fW/eG2Yk3Pt5M4FqEmH5gbR7A6Pszo6N3lIEGmDqkiqGk6f1x3nHcz3EDe
esXrnRN1/TcQE+j7OPD+wevN+h368ujMhtGUTRC8fuuQZGRtU8jUFV2KQ+zMc4mWQ7guzt4w7rPD
vHT0iz/4IGfAG69fnwrpoh+rTAPrY9+gKQ9SLHsLzrlZ4RRwvoA8etZBrzhdnEjvFDS1Ib+K0m41
0MeMUWvbVy1UFEuHuz/d2UY3FJKGT60ex1u0LtrzrDzcoRSLDjpHftaXaKhLnGN76Cmc3Xab5ihQ
5S0J8Ddsz0XT7WdLftogD547pw5x+uFpZIFunYGY+m8+d+JWoZ8GJ1cyvbojeIq6aHwce9AD6kw7
phMGgXEEGSj0cft08VEG2TacE+Gj5UrAeH/HyLa6czyEa88UJvGGNTjRbiHZoGT5o60JeguYadz1
skGcl4BU4QuW3RqvGKlMCfrFbTbnJRKVqPaeERjyneVOh9zVa+/CNefIepEHvlCnAEgNidO+k629
qReXJyjFUHmYakKKjT64t+Z0X2rFXwoAAFJkHThW9Vpm0GYwBbg9QZRgADLccy2a7zCjh0q04NjA
Ud0klFkkRMUiM8+UJKH9uX0/mK8RCc7eo67Eldfmq+nE9LA2PXklln+dRyfP4MRVfF0U/WNcZ42r
YW54WoaQc/Ul4ymG8H+8tV1+Q5gBDTmzcHSaI53JRYo1YwEiT4yGO8TgLHPR6YWi6C6so/Cb7Rr7
2q+iKZJKc4lCzquiuPIjkwnPL2OmYaTWCITLABZdMYOD4c0sHXNbAPL4zIoV218p+SxnMexo7oY3
GllKhmOsvXNVmD+U49i952ax+0J67R4OjEPCzm4E89n8ZZh7GzfISmD+heR9F5DA34kVrT8knPLe
IA2MUh+2xkmeB07GRi/a9ZLSZO5MdIDktpsiEw2zwNcAYjQsbOJx9b5xCOBlte1AjmS2yXyb66dx
GdvTXHUSTRanOPSDiu6Bipgy7SHFlqrtUqSrep+rAQf4XAQqzvPQfkFOyO/9SpI/2sgI3VbfxBAK
WlXsFFEL6hSMHQu+/BQF6re4UzV/I8J9YSasp2xspf4TOZ5OqLsOuzIg/b2i6NhXftV/ZasIwB/S
a8bhb5DCw/W8vFCdmLKHHyTsJxJYPS4xcXBGsbYsv9c+/h+c6dlOChfs+mVU+iZa827v5Rg+Oegn
vZclcw+FI+YdptIolIqxF7ewacAuRB80FiHYKkGo3hGD0CjIQY9tml691jLiuxnNikPBfP4Eho6H
Bwkwd5EOtDfhUo4O6d5gCnAO272BIUrl0l8A5JFvzpSThxyV1L5zKMSG9QwzXYtBTQkO8YlCmy7G
9AgGDjCGT82KSWcllm+139sUmQ6uOndy1zrSPU5y6W8oDYKkQW97X03RkkZzqRLjdE2aN6E+CIJV
b1q0COIVefhzCAWzvasFJMaXbklNZNtjJ1FK8mqJbnJmkUmrSr52fv0TIxj43TV1mUWKQdAEZWfi
LKW7N3bGZzWVHGOGzOoeK5SkFRKRm7XuJZg+/nrMtTDHCjO6dIVU0b7JK41VzObHsWjnPfKLMMDe
ZkM6FHkNj3o/X+OlH8UhH0t1hJgeMJ0PLdDlQVwMofo5ofWfDO2ykljzNjiS0Jv2pphLjrHlxB8B
JC5FUk4dB0ZzmX73aPQ/cK8aoRiNBmsRlyGlD2adsTFd0fc7Jkn7g7CVnUKpyAOsncrjFAC6lCxa
YlJVViqA9k/owJYac52wQRN4qKGrSGbMznqNbqYo2ibhDWm8GKIOQSZ7Tr6F0QyaeWOZikccRrt2
sTQN6gUNQ4GIOOd57++ctp9+0MGpd4DSV2lpQCrtkR5+XSbLAXQaoupH6bXdnDlu33iZQY39C4SW
zma1cOdTVNES+kC+/71Xsj0WQWt+KYy4ptiHpMpdMEKuKBJIKtGpJHd06hjWM3R/UOjflXA+v4vg
nHQHpjeUXkIMznjaIkaOKTtL3YkyLPatInWTeUU7HbxpQraDGVV1MzqyyspJihs4w9nvk1i1Sep2
HLKlI8uPuQ6Wr0b45n4ZCrZzap/uMZnyY0b66m6o5/G+8RZItZeUvZCaOS5kBiF6GzQoIrDd1X5o
p+i2rpr1yVgVZbxY1z3pBCx2xdCgYTkJubOTQn2O6IQWbQ/JSF039+jgiSyoV4Z61vWKRGg1/9BO
AOI3pdJFY8xgX0AkKP/Oph5mjvAm2gdeVe4qP1RPDeFz1qFfkgR6LWBQ5rZPLvyeEp0PdFe4UfQS
QEPsNShbvndJWN31v0Li6Fdg8I0fgxU8gqXQe313ryejIXOI5ZewBa3WeEEv8htfcywdHcjbgMoA
t7vmO0LoeisrierN1SO/d/25/4mxNzUoMaj/jkRHwd8jrLw5VTRQIqkKiVYH1AbqW7TEeXXrKtEB
b2Q1BshsmZ/EMKBn4HPPzxZJJCjA+awPvvLqLPT0sh5CZopv+cChhtBzGe7mpXFuDcW+iUlL2u8i
ovpPW7ulBZSM519R+8gUqCByw4NBgNIzNtkKWADqIctWDJ2ZMkkfhufJvBYZZyiIkIaahzzC3UMg
vRxivlb2LoSf9+9SOE7SydnJZqjdiKR1K/MgV2qfiWvE9zBs7d6G1tCYLaZO1hUjTESJUt8PIOCd
Vk+8h7aVexPx+h+tJ3lEi0m/Ue1xCNI6aNuoDt70ii/f+rLF+li76c+CfffWY8bvQVdfqkMkkCGo
RQYP0VJ6dw0bAX1R0/THNa4E2a3ud06J+wMUBeYk6NOf2W+wyCziaVgCkFabtSaoUht7P9YCBV+J
UzDVJfA6+9rxxARSeICkLHddN4NIlHYwh2/610gjnY51QDEmKaOh5RkXrtqJCQOUyAYqU6j6jnoF
ASyWlRP9DoTfvNQKVA+ocKnh2XbtPKEEX3uYLjEN4xQh1oMibph0cKR+bCRsN5IGLYBfgZY9gZes
doGjG6ZsRQWBQa8DbjV0CcJco4EVQGwGEMcm7asGAy8gdKIEnaziyTJUvuXsrbcKo4h3GYb8NRhY
fYekST3XwVpDYVY2qWoxpggnC10hNdK9ClFPL/g+j21Lmgznep2E3CuehjVfHoNlufP77h8Bv4P7
gUMba5QzJuE1kfsRlUrsrqzJTIdVGsMkRqbcK8mfBUP+myEX44PFwZhyqZo92sHdriiW6LSWFkV2
6PPMMS6Exjw+oa/jd3+w26pHAqfY3ZDz5ZEutrxBSyd4pBh+JKOuRDoMHXoHdFTokWuTZ5gYrYe1
BFNhQVH6BVTk+oG7IbuPPHgPYMwDVyJ8oMzTeG3DbJd0XAGDmLx2uh0nyp48r2B/UFt3h74Z1QRU
ygJtLZ2jN+XRnD4thFa78wx6Bq5DggNLUYNgIhqgb5tjQENMWWeug7VZKXSgOl/2d6RDOxxWW6RL
wQvMD1jT1anzx2I3eNxHTIZdewHKwIiUvg0gGpVB8n66R9cDPO+Vxxp18THAQA/zJZy684CeOROe
ucf4Q8dLoap3F9nrksyw//3ZyvbPWuf9XpbCz7oKK+hj5NwFaNtW4FQGcqiDsCHwxwZ0pmldvgPI
4LZyTIjSMf8cUHWrccqa3GsEkBsnH23DBgQm1Aho2tfy9eOnuID/+xfo9h905DgR1JvRsJ5KqE+I
2GnCDggqGv4Rcr0mrnABwLhVOF0t0F/dTOfTLFENPSHifnzvFxjMvr9BRqKkkCQ0MNAbKgUzAYky
tBLJeUBa1jBJLeHJW8GOic57D2AxIvybEZg6p7+Cnbz0XOe//+fdQb7YIrhxAKCbtzF46QHm/vjB
Ln2UDfq5KUJUbeDnnFiNickQa+e3D5z/xxe/tG43kEz0yKRCIAWheAVjjYyJwyX27cvyKZ9B6m9l
T3sHB8NSlMVpXiVKykM592hfXlOUu3T7G+Czhl2RqzA8PllM+lhB8xRV6Q4iKjp23faai8qFX9lK
oK4Rsb1biOIErCNynXvX6w85lFFKbq+EjwuLZyuEWkQj0/ioy0nSPinY77YY048/8KUrbwDP6LtC
B2RW0dGtmn3nycw145Vo9Hemmr8VVO0oPPnmgp+roeEe6MN/poLxeDQNSmE6QrwunL86tri2Dy59
hc3+Jv2EOV4O/VafvPPikZIwmarnbnSuAHovvanz3/+zgRWqksjxR3bChEPdFUMXncgQlp8LD3yz
i/W4dAACDmDTzNVR6vChRkPrc594s4cNoGglplnRkdvwLPyeOW3wKZ826m9FVVeUuMZ6wMt3IUAm
xFsOE6Y9mSubx49v/kJ02wp11vAdYgtm4ifd9vdeiUIBxNB/Spe9f3z9C0yjrTznGLXc5JNpgDlf
BaRuOu+hcM8phR8Sbx/UvX7SmCM8dbYP72y3tOpzkXUr1+oXZJqtD1JJuGowRalzvyDxSORyroPZ
SK58/L9LOFF/Kwo6FcjEWAS+NACuewEwCq2HBwDqkFOan6bpT4Txl7zTh4HY8kpQ+ZeR8RfkOzvv
0f/slcIjLXW8uj1FgfHuHRLVDytwfTZF6x9tmbDoMwHky652NIe2UFSmnAZiB4u0PF4oc5LJMexQ
jWYBjCavdnNf6geAGfkek24G+T2IYSW5QAcpduCs9AfN+yrmVT1WB6EmA70itto7qvrqq1d36tBH
kH8sbWjuCPSkHycoBe6ZItPtFCrzAuMIVBWjqhkaJ63OVIlFnOF2m9dSa3jhoV0KiSvTt0gMOgym
b92gWp/YWEcJj0yxy43v76M8DGBBilI3AnSxLL/k3vAG+LWzbyTxfjXorh0w76z3/TjqG82CM9I4
pCcCksZpziEpPnjLmkC1h96vka6zypm8fVNAJEhaVgEeZDFejxyOqeqizN2aA28tpnMWWdf+Y+Wz
edcNHKWSCVWA2m2V3V6aoNoFfPVuATh1rx0aFzblVvRnRq+OYhQTHgHMP7cHCRSOfHVFheJCnPU2
cbbxZkAEQDA+BkjSwecsxDUa84W97m1iLF+5Y6uKhUfSj499PumU586rnYspcZHJDqrLFKtuCMDc
HweXS4+yibxcVqU7eUjNYGq+7qAqrE9gfNArScGFr8DOf//PJguFV2Ek5ERHDwPqMBSZz58Rha/E
pwv3vlXMnd1iDofFIj6h2XwTNYBuDTO75sZw6d43n2LUax2OHGdSOOt4xai3Q1s8Qp/x4xd/6fKb
F+84fR+4HbEn4H4frTWAM7sqXql/hbV+6fobHtFMCg9Df9w+HOSTNs/Tursvq0+58SBkb7JWd0Jf
vtLYATkG4eQwlQGGU+uVV0P+Xe5/Cc5bYdxcWreCb0R+tHB2TNC61Q9Q0d9FmOefgraZEzsyH5gf
x0tVxH6VTd/8XBr8f0fXKNqX1Xtjo/BSI869PXiD1RnwfsWuLYsaWIW+fKs1xrauU4+3GKIB9dkW
q/8UeQDVDn4ZPGAaOO2ZUGSfE9WnnivWGyi4Ap5YjSVQaDgDX90iD3coxKAB56ofkAwvNeBL8/JY
s7DehZ2u3yO/XI7oDefovnfsxUSIb10YeTsMtlDPA2b/ECBQFcmkTH1iEJYGeM4NcMTqNpbeLOKc
SbvXjtKn3BKg7p1izVRFnKM/A5iAtmmEdrBhP9DCm3/wpm6PLTXdH79UHYAQyv8mSuK/TY5aHoyr
7L3fFPY8AOAS/fLa7iJK6jcy9up+gfUxqPWNBkmImK+6Drxvc0S6e2fVGE8AL1vdwsGIH3U5MbRj
SvIjb+vpPWTMtmk+uiRhlrZ7SHDx5wAjzyNgxOMztTO7a6wPNP4aUuegF3gi+NNsvgy+E966ESeY
lEnASikBtgUbrEQLjwEl3vMqk9Vag96yAsjXuyYugc96Bb3NPyk9EMDXMQyMjWN4LEoK6oVv0GLR
MC8FVcB58SrSnyZasu8OV8NPInKzg2TTfFvmEvhm0KlvWTUBJATa0w0oK2jzEUCYRkHeYO3IgVoI
mbitA43gK7oh9qAt/+r0fpWoevLcq6sdwfBvi32zU8G2akYyESS/3PATpCLVGxBq4tVCwQrYtLFl
Bxdj7IfSonRm7aBS0I7QigPF5E7mzGTo315ztPx7hUK3+lnAAAEHD3/bEwykKAj5NfhS1bswn0v0
Kd3EjV4ZZX3MfE9EsAfS+jsyNy8fB9S/nwbgd/3vWYPZAnhaJaEQb/KCDLT7cE9te01E8MKL2Wo+
KqEXQEj98aSk+2XMg4NYBXwXIADZN/z7x0/w98OfbvWz1hrYQiCs9YmEgHJ5JpofoqKyGQbcHtY/
2wugqDJaYM9D7PnLxz966bVt8mBMIny6hKw/LT35PjXFbwJMwceX/vsRRLdyWrgsMmELag/V3U9Q
vsxT1HfNo6/Xbv/xL1y6+fPf/5NfBLkO+roU9CSiFhhXJ3hYPfv68bX/TsSl/zbp/nPtllgyuvBg
PC0OGAXIbheAgGMXIw/gOcYH/Mun6kdKNplAQQavaPBjJ0NImfp+JOPabwATKab+ype49J42IUYF
dgiJ7ywnxcu3AFOtMTeffE2bHR2tpcohBmFOrP1tzRCDKgLDz0RPdwXojx9/igsLaSuo1atWSyA9
yAningoaMP2UzFMzQJ1i+JwoGN2KagUOZHijHj8hHD84hD0Gl6mX192BdO0KANBUiyvx/tLDbNpZ
kzsAORQ2DCp5efAF/IJinzOoC4GkU3z9+H1dqKjpVmWLU8Af6rUjp3JxixuXVAqjWTZ/lYVc90ME
WDt6aPRGjqy4MfJMKnam5v3jH78QKbcKXDlAWaA5IlHDdOyP5PPJTuBkQoz4uezIlU75hb25Vd+q
SIkB7FgSFO/c349dvmbTqEQ6A3mQzYEYv5LQEf98/ED/bsT/f0BTd1MJYLBcQEIJTBMVLvyF+6o/
WrIWz4DRTkcOHV0kUP77Go3lCYQSMELBQWsAZZdR8FSLbjWfXDmbQBHWsnAqGw4n7sypCwQcF2Ab
XXNWvfRONzFCKtWMA5nJqfb+OA5IXEg+qEKz3v8BJE728bu8cMS5m2hRV8qV2svNibTVIySenBvo
KiaU8j2nLGtGQCnL+d00+TVfq7/vNrIV76r8aR2KUZNTiKiUVS3aizMcmuOq0/pTRS6JNhJeDeiS
6JzM9hSuh6p9mvNHW1zJaf7+TUh0/vt/ziDbah7Y3jGnWftZIJcdICYpVd2PyW/B+8Fo9uPP8vc9
C2r8//4O4SZkyOjd09QegcCN18ns3bXF9PRT+jfgA/7vD4Dfu2LtFmDcCefFzUXaOPX7VPtXDogL
kzOgif/3+oVUMFKxtj9pYI3SAAC0g9eACDoqIJYat+4TFyzGkzdT79YJNMaOtc+rey59uAZGU9/t
h0qwTy6ITbxY1oVZ4RP0VCA9E4N6laENAtWf7ppV0KVlsQkEeqWN7/iuPFU1ms1GZx2Dnj/1v+im
vV+c6ZoR4t/TBhJtQoLy2roAvgQBZwZXRHt1ioRXpJ9bc5tQsMwaDXknt7BDQP3botjoJwB017ij
1zwQLtz/Vv8rkgUklztw6SbgYzQ0ac9wpI/v/sIn2Mp/DegAB2Ep3dMCN1MOaQE1v+HUzQxIhGV1
5UcuBK+t4hcbQGXsPKjNjOuQLN4O8MTYu7ZKLxxrqJr/d8+U3iAnNkzjidhiPGpwmEQihhF4B38u
o5MDBPAOuIogg2d7vW8tQLlRCLjQogLgncH6uLIQLj3lJjagquZQuxTuqeu/RF6dQIrP+eToGQX7
/z6ky5xKVNCVOU0Svh9QryDslasrimmXFsFmoxtYtBbg4OLOF2kz3vsd3AkaED5bDuK2iQAZ9Q25
8pouxOitjdMCfjbrG7GeYBhVQ4ighKTvqLtYCTcBZ6+9chRc2DPe5siJShjddpDNO9podoF7ZSLW
EbuSt1361JvANcLvQpULx1FJJPK0d+WDcQEE78d78tLVN+FqCh0wB0IkFxX0Yfyo3WMycgOdmCsf
4F9RpP+fB5JwE7FUIfuVK+jsiIA7/yyjzqEPMiIXTQoPGejAlvU7B+Sy3k2WlDsRNiFLKSvEafIM
MHKeHn2IqyjBdwvmEcdegWhHHEi3JUFejw+QQ11jUzmtTkJoiKUO/OAAYufTBFRmKVIFHZAbCmA4
IFDS34EXQm7FoNcfmtr8Wz4t9iVoYYcVRvAgmWtkOYWzRAdRwSmDhNSkCixC4EZYt35t25rFK17Y
wQ5OlFgI3ZSJLAP9CgLFkIH2Q392bVi9TH3fH1en65+1UjYZjBU3HiQ/AArywBcuah5kc2vDuzmo
bEpBzDgQsLaD2G/q6Nj1wD1rGIHBbKHWu8XwagKiTkJkpHTa/QRiBRC4ueiPvTTeDyt1UEAyH+RL
kIPn+YoD2oWts1WAC01b9N2q7MnqEVyKAKIXJThlaDtWVTIP09PH6+/C1tmKvwFqNsLyiZvT5APl
PMxijeHeeaU5dOkZNvuyEXroKoWLyxlhufm+it9BAZwkd7PP3f3mOECBVnUDQaasDX0LC9M/9gLz
rc9d/PzK/pPICo8HZLGCo302u1k9ACPSA6V8JeG69OI3cbjqyARWhEGeko88tq77DTP/m4/v/F8j
ob/s+q0xOqQnih6iQAMI+QFaMyWod4+ENPYLYTlCF++tA0JNEz7BM5VnoF8YtGsrKP+xyIIZOgYc
SERQjU1ZedD0MIChg7fxALurMJlJHR5m3tG7cK6Wmz6IaFpGnE1xCXmuK+/+win1/wzYfQ53gtrX
kDYqQAPp/K8FUbe2rkGUDfrjVIjgyhK6EIC3anIB59w1HtUnN8IDV5G6B0Z/TdAzuxKCL/zAFqMo
NAiwg1nXU13MNsXMGkzzMfffKwIg/OdOka0pDbgXtECJj9kTFNYW9QWs5z0AhVeW6oUn2M6lwQss
K4PoeQSrMy6JOAzuLWh9n3w/m1IUoo3T4ixiPjn9K/Mg82F+gH1/5cVciEBbaGXRwd1pBBL0CEm2
xABpXfD7Ge1p6lzLPS68nC2wMqIwdbehkifNIL+kFMAuz4vbHD7eyZeufv77f2JQYN2lhq1SCJkM
iEeMtw5gcMuvz117E9+6xSOgjKMLyvt5V3NvTX3WqYSy4MrNX3r5mxAnCej6DkArJxfKFIGVkN2G
ZV1THfiy/9wjbHKzohnzyZYQntTLd9J/c9gRu+DK0rn06jeZGVEl/H+gMXeqAyCvJYSGghqOyQt0
Bz6++UuvZ5uarYNYIQ3JAGOAcWQJ3MwOtXG7GyEjAxfjoLyS8V94kC2OcllNhYxnIae5fQ/cX9wF
2e1a+nohTm8RlAOyKnQzkaU0pfjOA3qCuuLNMKCHiMaM6K451l16hE0i4aMkhhyWtSdCJ8D2I1J8
1YHf7pumBUn4489xjjd/OTO3uEq7kM7vJxRGOFsOxuoTmlg0tho6cg6dDuHgfHe0ufJNLnS7Cd9s
7ImSCsKaZDi5Dgm+rziGoSEOw1iRkWgaHuAIDZ0o8JiTYuEZSKQy49pcO10vrLwtFoi6pSESKfbR
Zf/H2Xktt42sa/SJUNUAGukWYKaSJVuSfYOyZBuhkTPw9Gdxrrx5RLHKN7Nne2ZIInT+/rVE+Ajf
dDnUTmjedG0tdm46hle69lNP8sEtPbc9UbRV1QKl+VFjG9gHBPSmMNB9/rguvBLnDkVeaDtpRLwc
ZalvO6oy/TlWp/nONXfZhZtknXWP9UxNuKmxMiuXW9X90iiBE/OdCq+lvS59/lnvaJZjGJqp1I+c
Xv+whzy/q3IKdqxpct8pBLg2Al64T9ZZF6kLQDGgvOtj1mRqnRVzexiq2jpS/n9tg/zSV5z1lGVb
UwAGtO9Ylr8SyDg1Oc84SdafP+hL9+msmyySrohEmTP7qJNDODgv5RhtosJM1vncXQs0XLiE87wq
a7eikI3rHBqHqKR+37eDXzrXpmcX2sF5KHXJrBi8G0UKFI1udBl/8ebi7fO78/HhhH6eQz3lWmIS
cCSFY1kHegPmtMwLL4gc70sEMONHFsf5Xs/TaqPKuv63xnceRNW0Se9KUDKHbEzvjLR+BTJ3L9r6
2+cXdeGRn0fw+qiNCkb15djbKzeLv2h59X1MU/i8VzqmS4/7rG0XDTTg0iZ3wY76TI1e5G0p2GoC
q1v+yR+oW+e3yPZat05gMx5U/sdS95puPWhEqqxrJ/Afjrx8/unS/poZmqWuyUXXw71FHlgvIjjq
3uCLut/pRf1SdnhyPn8YH46LfNHZvcpKHeASloG90efsEsIucG49avXnTPjW+FikSfD5F334UPii
sw4xmqU+O5Pr7iVFnhmcvrY7QaquXMalTz/rB63I9exZWu7e0Yfn1IGLRR3rV6sVm89//YdtnF9/
1gmODset4dyE+0KZO1cZq1Jrnz7/6Es//awHrAdroBs3w72eSnawgE2hHnWAXP7Tx58HF+MsD2HZ
uNp+tuRPqw/7oAYKRIKREu7Pv+HD9qxb59vA/UI9uSbacB/mR2ChfuQ9n/C7S3otmHrh5p9vAMNN
koYHC2fvVvXXvGsO03Btf+DSbz/9+V/tTOl5XMyOCPfz0IDT+uopGUwq9c3s8fObc+Hpnq+uJaW/
KVi16GDGwCKatoj2cmycdTVq4b8sxLj/Z0140BVIBXD0B9d90vsj9Tbbwn4iKrL+/BIu3f6zlgty
b0mUdNz9aHQ3npgCEV6zBV3o5syzZjsBcrdn2JV7O7flqxVrLcXb8Z8qgjFNFLl9yin3vnKbLl3G
WRNmgNFJ7A754USwWOdartZysqx/bARnrXhK7TKTXZ8dChHhBTTbXGxERUSnmsr0Nuu8/Mp2zYU3
9ly6m9iedLW+Ajbg3urdFzd5aMOflni98qw/nHHo1rl3d0kb6qLdJjq8vt7vtfX9bfIIMm97HH1o
xj47Z4ERlP4xDH5ZfulzRBq0W0qcA+KAPlhfv121K8CDB+jee4TrNzNmXb8KnrRV7/f+r89/5cfr
K37l2YqxcjVTDFWYHKpYeQfAEgbQvimitKMiAKMl/J2R5nayStOw/WUDFYORvqT2lQnSpWdw1mtU
cY49N+YmMdP2OPqSFZmlE2Ak+7fB8tza644gA3rPjg7gp7Zj06Ygfp1vch6unXBeaHjnazeP4ldr
NLT0QITD2tST1T9Tq5fsLZhZEEhnszxOMkuvDUIX2t75ci4ctQQxwhAdOEC6twxSKcDIPn8XLl3J
WRcS2kxg0tRJDhksz/soRwgUOmJzSufBLp8CFBjG5vOvutCXn0eRpywyDXDPyaGLOSxovxuZtV9g
MX7+6R+ffvNSn3UhfYd4nCKh5LC47rpblm9dgYUscyBuifSP4HwySREv4Ab60aaQfYvGjPw8bK40
/f9erv+3ntet87hyGMehjJvJO7SyX1XVk8kuKiW0O03+0qAuwb0BTfXTHWPwkEBvBlFsM7ZPFsAM
AoakYZoPPTiUepxvokRsTKe8TcEnxkvOsLQbvOUVQeUVA9SFF+o8/JwprWiVpQOzUc2fGGQgMOy3
z5/DhcZ9nnkmBp5Wrp6xGnX1g554N7loV3lnv9SVfWVEvfDO6mf9h1umTq3XPGkHko9Sz5Xb72tr
J8IH4fxjkzuPOrdaVg5RJ5ODvoRHA3R8UjVXfv7H2SbelNNT+WvWVA1EqPXG5RY1oDvtYkWuejvm
8L/176GpfuTdV0PrYL5XYGH7tSb7o51dq5699HzOpiOzyFy3m1N1UPFS75oCpF1uj/mmiqbyECZF
feUqL71iZx0L9BHh2kYbHcp+fCi9/jDEgOs/f8c+7knkeYrO0+JONp6pDs4C9yW2bUQGfCHQzy5a
/dtXnL1jETGauKC689DmBsg0c3qLhubddK+JKgFSuR9tAPIanM2oIBuUCjyPeShmPd6Ivp3vO6pU
d4XwoMJjW+qpCbFU/l65bd3s6PeHPYYw8Wx4zdAcQLbVjg+ixny2HK3YESbRvplGEwOvQQwxGa5x
b2kAn+Ethc9RsaD1pHzPumkjQ+2bwg6pbxbxs2VlHHjCOHNvTHdGPtYASgEnVS9moMWZs204pciO
sJmqtfSquA0sdLNBJfvKW7VF4pVUxRoiyJTQV4WymbQJ2wDXWAHwqxvDDDrN4vTUCjOfOGq0CwWJ
mhNhdUMxAQueMIvnGk6nFW0Qyna7guXQXtP7bMc+Kjxlq2j9MRwk3encmEHZzkwTKyqIDapjt602
t5tiDt3DPJryHUeBc6yg/7wYswAP2lHt9Y5ORtvNo1O/e+Rf0IuTN4dI3a4j4kRT0Fnsa+FucVG/
WEpbsckc3uuhDfa6LsqToiRN4l/FaIRsQ1uYrPycYvCnstaoeG0BKvYRYqM5WkamMwkoGAN3Rcb9
UoGQbv9rlJRW9RGEfMDAevJVy2pQxcv8e1wazEzCaK3HfmxHIs9VJf3KNuON0ycUS2XwZy3Pm9/a
JuEArRqhPRuV6N5DGGwvgHbnH24a609FrqtHaZXFJtQj53Ua+y5bOSIFIjUv7rYChvVuJzNlxXrR
Adsp57G+92p4QkGUiZHa+W5a6TOhfFjNo3e/qNoDMAYGU1CLPAULRMc7YP66iQqiEJrfZ7ZDAWIk
/lCAZ3+zzLZcNWgn9vo8jT8zvXJvvMyYn3U+aa3P3vAbxre3Lm1wpJLEMLjcwfhmho1jBKY1un4Y
e+Nz53j2kedCNdp/wJ9w8hABtRRtBtrUgufJ49Q86IDS99x7a0vFt/dYU5f9ZyIMMlLdFJ+CwHbx
vkym9gCsUnvLRO89aJDxudRai35IaeTbNpR968O41kFK5W1z4qElP6s2Jm0QVa58y3TRjRuva/Vb
5BYEp4G6es5KhFPhBvB+qQpPrMEJNGXOOC+MZNiPVuE+dkAM+Y8twFxFx5Gto53KxZuw6vw8ktVW
yhnmUO7AJwTP40fA0sugc/Um9ess5ENDB0qWNSU3KjeaJ8RPzk2ksoZSa8/GtCBtpa89pGIZiCyt
fclBpfyxGgI5YM4qgH5z7t6we21RfFcjhCjEsmziVM4Hx6HVJdE4EGnWv6dtQWJhyGG9WsX4GhlI
ZtJMYnGBtYNqqcofWsmoJAoGiUmvI79wl3BTe9Z0UJVp3xqDZx7AU+mBNZg2Bsm2v6tEOe0rG1h0
BQbb3ANS0Ne6kVVvJTMun/rP4XFwCo5StJxaPJUOt/xS9zuTtnKTzLK9iyPIjXBVy0D28crrhpVr
0tOhLTvoZQfDCdZnt1VVoiilN/suiNtp8FbmMHq36I3CFT/ZehmE/lRXFIZm4UnL5gHk1Jo6X/Xm
kt6eLG7QlEezv2u6SlvDwu7XQylmGuLUhDs9bcbB7xLguusi7YGToEDYu0oZu76Kyz8iz+ULZL5l
55ZILn0KH411ahTwutvUgUGJXOtb69r5zp40E5IqWpStoepl3899fmN4A3A+q07XzFfrlYX9CGB1
PK5sq5MvUzayTz1CpMYCqUnfgaGxGqPM3dSdVhxcZ+xvTAn3fbZSbYdewv6Ot7mofYdphE/Xq7Zu
Sk5OElZ2NpVqwXMJcOZjpeX4n6ppY/aa8bxolfMweLH8KRsggBt9thXmVW9ov0+pbn8pLD190BC6
bSd3CF+6Kp5fQm12gmZMQY4CAQ0SEHU3CzV6x0FmagfGK9p0kajWod46D5VTxhsp5uTVpt3fYrpw
YAk41c3iFYKTbiDxhS2N+xhZAqMHVGmjLqNVl9vipqk1586oBlDMnqf0L52Q0a5zOvfOTRwqRuel
2WsF5VvL6Lx29WD/pIoDV9NwWnr7emV2Tzkea6pA5dSs7EEr7BWXJleqHct9CqUBZ44jeZpmv2kc
yCFdESYQoq3hORpk/lhHMNG1dvIQSJtCBpWuC3/qFM9jyAvjrgbl8AjFt3nPcyxDfo2oZAefrX4r
6li7HcYm2hs5S2Yb5RCVOEbR7LJFOrZP1x0dEygMd05ZWj+kkVqgMDL1BmA5OWjDyJtkThodlaXv
3cnK1yIS+QanNVXfpRORDU1DPVCUxgS8QiWctST8BRe0kTtmV/2XNnQ9ENCV/ZNwR77LVG+wiG8T
/bfRNPnXAZzenS05QiW8b/6garh/0Qg9f23D0iLq3M+2BMXc62sL1iyg4NIUz04C2MGWrhnU2uK9
ZOGAbSUR8TiuktpJiRuZ3rbKFLBpDKObaYwwKw6JcaKqWXtsRzGlIHX3Y8o0Cea6mNaGwRzBijLI
iiUoz7oGBci+T7pm7K7fesbIVdvNHRjNLgKvTqZwOxmKAsqwDrFLopjXUr3+hbhJ23STmWxhVk5+
59CehrqMvzu6iAE2K+dbXIwp4HssGMsskjssgClwfSkwSI4vkT31b51ZC4Dp2fALU1194gJa6gGk
mXgdGzx6sqcf0mFQY2AzB+xH2DDTCAtB1f4oDRjkU2wgLUbCtNxMcwS51MuLIG+08qZbDO+eUhJB
Q2jqEhBsYQRhj76maDBX+3m/iC8A75KTqabDWavSP6aNgyUfsuGucZL6Lps1M1g6DjKoIq/jca8q
ZamVxznAfJcn7bLNrUT+1Ca7eYD5pzYikdaasxpnz4EBdjdy2Dslw7nYObKYvrCRY26MuMUeaAIj
azU2epIoNVZCR1CCcFZ6KVaZPvP8Fn0V5D8UbgcRev22TML0Cx4gJVZDmWZlMNaOd1sT8nwabepX
TRMBjdN02o6lCqswteT5qpUEKIOIQO2ygg5ZvQ5ScUaiWgfOdzHU3n3RGXSC6BJ6PC9xDPO7TMSP
Pvf6b6E+6cHgNeW9iCdZrqrW0nD7JbECPB/q+Tbt2rxEdpEK1vHG0uOqcpS9t1z4wJWMA61Hu5iF
xmrRzTQYNYgVZTXWW8EFZcFAXUkBTDErpw1TI+tNa6b6R7kk8gsgh5M2qugUTuTUKB8SlwPbQYAc
jmrb+znVXvZ7CuNiFTMAxoHLadxmYfrz2nP4gAixS6oXYKY4DSqFlNjvVW7mfid7C8+K4YnAIkD7
WqSj+9QLtAUu29KPEQx3FH92a6yHaACVqC02RCbHvW3mCHHqnLbDPSOWzjRqdMSdJNPfrccap4ob
Nt6G4qvhwc2W6rfsBYR+pVf6764f7Ls5HEoryNpeg85vy9NzMVVKJHmMEHiaYlstenUwl069gNgr
jkTx0pWKXfLFuYoPbl11ue+RMTxNkjkWZP5s7fAGTLnvhCcodRnp+j26t6ig3J/D+VJzI28tNZa0
hiSUEhQx+zUMJqa2LRtUgOPYQeRSnC+uk8aV3zpek7roD2R+xI6hzsPxyOvBiKzkpk/z/kdWo4AS
umNumyErwMvWzTv4M1GsO1fFK8gVSxAO3fKWLNgEfBadJeN/pXlfvUE5M/a2sfieaBoukxka8S3E
7Oy2s+b0W1bY8zq2dONxiczsoDj+7FdLOqAl602d9GkaT7+pmUnvTPQS66qZdvgvtp5ljZQbLdk9
o1QLeaKcUwDqtgIkSeS5xAv+JTN6MCBUlrh+P2uInahvPhiD0x69GfJoT4nc1lmYfyS1J4jptuFK
TjM1pEM/P2SuEg+JlMM+8/A9YKQCF5w37v2pD73F3cseowadZ4LUelNmOKOoyYzyI1ByHlfhmPZ2
ZgalaG69cxQStYoVk+1e5NT/wb9jwIUskLxE1fzeMKU+wAqNdmRjDSwQXkGhYzXuqCzLjl3rehsH
eU9gaPq8ShHi/Ewi4XxpWeflvlDacBN5gKRwovXraepokFpb1gYhdQulWzqLZfBNRT3WhMLywZFl
/htsA8uLQkUzJdhDvUGZWyNfTuZopRVx+yZH6Mc4+MZkJZGwrbwoahHXZ/qNVrmiDiLV0EjRv03P
cs6XjULp+Q7g+rRihEz4mFqiuLPKPKxvkmVwd4a3VF8mQnw7YAsQjxfJ5Ai1Rl5vw1FkxPC0hKk6
VYTrCrD4ToohmlfQiDvCwBiVGt1ktFAuOg9yVs+RBuQNS1X8W6usObB7ILaFnjCPh1aBVWKyxPy7
rCL5ReZFlm7H2daZRE9MLoJaNflNOKNYgiif5zdcJOA4y7ZomlkG0qWGV39sBi32XTTO+47mH+hS
tDuEgFaAHBfg0pil82GmN9yjU4AQRklwdJeEEMzhmduI/Ya0ZjaUosxCnFp/FejoMDHMJ1OC7vx0
ZlUEtimEn/CDH20rMX41njU/dpmIdmVvxsehiZ0NTHT9zmva0+irdZtMFUm/AsHBpkjFHz8vJX40
gdDtAaye9h2IVfQrKvUU/aOGpwYIUci/WOLwa+aFSQGds2liwEzKepWYOW5FKgS0t84QDdPduQg7
dnEKsS5bL+GF9cxFDzQzLxeKVqblh6JMxvCHtErWuo3qz4PSzCoHTR0DStLZCKJru9voRtXv2dcU
fpXoTEy80savFub7gRVX4lMuOMM/a5iSLaOwqYLK0VY7mflmTqZDBz7mxTGfTRKNCUv5iDDoim1x
/WjS1Dex086vbYkLqRhPBhm7jx3wJe6yitj4RDOmm3kdqLRt76t5bB/4x+rBLB3EjDgO4JsoaVc/
k8WUuDxsmgr+5INlqGhtdy3rf2vKhmM2zzPuobxcx0ZvvbNRYB6qsjWzTWo2zaohd3mTGx3ShSVz
EMOxTxOCeWXfYbKHDVMV1wlg32KLodYL66xRbMxpPkmpemOzjLl6zUc9AhzM5E1gZXq24dAC9e6j
t3JWUJEH6sSGcZwPYFpY0UlLJqvW1bXXZcSqHLI/tAqjqfD7BP+LXws5/pZ40TakCAYLl175MsJV
PeDvlpNvGWl0rPshX8tmptAkd+YXt2W7DlHbXH9Hrde9hiHgMMjpvXVb2einBapiRnR2bqCmWwdB
xvpGGzOb3SXJYVrBHnnveeVbkWtjyRZNjoDEMbr02Ta7eW2MOZj82O5wd9bTinV1uSLaxaQyaseB
5hGhoVyIDd4Vk6JXj5h4gWstuIslikfdKZ/qeVLfkZyidhqWHuMdgeNVc8pzQhy3jgANjSA1JmC+
E+acqWybF7m48zGahH3DGr96sPmYH6jB9JfFcuxd5ynjRtdi9nyoUjU9XwNsvWkjF9T/IAinLzDe
Hk4bHUdtjk9vklRMVBxIdMGUNdZ2buf4ySLO/iTdk/BzbJY9XJR8F7EK3NZdDi2/XNTKBC1+j1ws
RM5rT/fQFhhxqlFsGq/O7qjPc+GMg6bejUva/jDnMbs/TfJWuh2apb8AZvjVWrAH23YhxjJLlo1k
7taGOaGT65ho6WadsKrLDG4cQ7/epli90lKs4N1qrxXFTxv8ciCJMHCUWOjL+MmJGWKqiqMfmysM
WM4Ua+B1+mrWCm8JcApbx8UL8dPYob1G/EHWd+xxqeK88UFAYw7NDCvGw5mLb2FnM+Oa4Az6DTbg
7dDr5noGibfXFp6K0/fao2C+UyIg6+I7Xo1SBHWVF0/ULAP98EZLezSmsb33lDcHDgLcb3iBtK1C
snHTCHzmlZFU27xmveULT1oHMD6R8EsVTz8KpsEBQp8i5TSJqfAyhNHdzDj/CvVn+FVOrvdUgDlc
wcnlyTV9sY9tWr6fhiG/WMk2zVcxY6nyK012XzDZNHe0YFBYkKw3up3Ut+Q1zb1U0bgpBivE5Txq
+9PaEKqTzhbRMLkWXQzmXL9vEVVSljKXAazbZSurOFqLttXYU8u8h85sTmKopB5Xna3Ld2nbI0p1
ANRfxyS110S9mOe1XfFgdal9mwnNS3de40QbA9Ab29LMmGh6zW0Uh2W2EpaO7M9Nq/2QmeEXa1AJ
rBbuzcZ0K67KNQqxm7VFGqsxp8frB6u4Pbms19UwxtsKvjVnHtYwr5Q4zRjcqvphIrxZS+m1vV9y
fnpjh4O+x/pQ4wtQzmtqa9VtPeqsBkIzfGyyNvmqj1jZKscQu2EZYm6vtSysvVq2isPZzrawdty9
bUXV3qtmsaGQ0PJzOsGb1uvwb0yqeWPrGoRd65wyBqI8zBNuiWDKC8j+djFJ0Fms6avtXOnNN7Op
6m3nGemhD+0BO4ytl9/p5+v7HBrWXrRDf+S0tDwaSSbvRL3k92wYhS9KdNUtArQICSupJwTqKTTF
fGDow8sVuyysVFhYL/YYszBHroqbVMhl60pT+2OQrFmPmsn/z51B/WZQA+vPXCXj/Bchab7U0xc8
Tt2zMVpA/0de9zkby9tZRSi22abb1PzL+AYlfDLJtrVlUf8Ves1Pj8XAU+K0zop+yvG9NEw2rhtp
eIZK/cakgHBVA6F60WK7+squjrypGmkFNKtcrjIiGdNm9Cgcd5QqzJVFn34rU4+tQlssYsv+Q+YC
9dWMd2KjPb2kV8l7clqd/oDBp+8DAdbpsXbN8GtYR8P9VE/N13AgWLXPkMvYG8x81mvaMWwHptcv
rDbHsH7vVdc+YI9qRGDCk1P+xPY51LbR+NqzT433qgnTg8HSVtu4VWw+e14yTCyvBZp3dFyqspG0
muoJCy5yqgq501Yums1mbaK3W20ywnUlmOassBOMB20x6pgi0EngtchxkAkdcNhUk7d0x6F9mrJs
QkdWq+JnikeNHINtm1/QF4y7Dp/c3YhK+BDSGf6e4lL9sLIKJZFXtN9QCLbOmg4ZEQ7HpTsvjQbC
9PZy7fDq0gHp2VF4VxnD0KAIPPACP+W6Y3Dcor5zHiNOWhxm7JZ+5dT7Qt7lHOTT663opkLT9tge
2lvIKTHT8yl78LSkfzTCMftSaqrY5/asbmyc0rvPT+ecC1d4TveZB6vh6CzKDynMFvyLygxMUyEH
rSYbsVefbdDkwjoLp6GB8WSUyaYBxenrAPa2PebwDZU82dawVAWXDsuQP8ML2kYsDb9isa/vZr1o
v5e4B4IpabSt0ao/veEZTM5i86a0XedYF92+q5c2DBhy2FsoFNouDDLszUV9mv3KnI7NCJWEEwrs
ZOGlaMtpHUYx+/DKrNmgZOKn37J/Ral3wuo6YYsj0f5oKo/+KOY8D1HaYs6uMVwcnDQa2bAZ6oWB
hy2kYRSwN3NOlFDmlWsmKe7NkJjyNuuN30ZpDo/WMLq0syz8MlSt8hsU9c+ExI21F4f2q5Hq+bey
nDhtkixuNG/It2bPtsWQVcud0En2G602buOyoTAYckgUSEqYg6lgQ1Sq4TvrP8iKrmHBfDXCK7md
S0/19Od/HYz3cWTR68Qc78kSyb2rx6ukZKychEAci+R1xcFLsfn8HfrvnPWDwMY5U2k+GaEYArOD
abaGRLRkt7+aqZVBF8aKgun619ix1+svhiWPoVczGRnYhHnq8bw/XfkNpxb50W84nXD/dcXpokL6
SgMBCVYYTWI3EmWzL1Wz46iLRZ0DQaEf11mKKqS1v37+rReO5s9hSy0Gwii0phTWp9m8iIWjGlWa
8sp9vRAwEGcBg9HSORGRIj5kXp0el6GzNq7wxnvJCTIHaGl4Da37X97j/988ec6gWWwZhRWbQIeu
YBzyo+YUaPBcA9epK4fHUvH+aIwGmPqYmo7AGG9VbL3zKBuC2hFCz3IU4Uuq0v6BeKlkL8r513t8
Fn+IW6r+yW2VB6MNX9mBzl8o9Rn/8QGeJQcAIMEVTmzWKUtMFnms7Udh5P2VSNil1+Ns9HDcukQ/
TCA21TLfMNygjqIrDfziIzuNI3+9743ugDIYuvLgaqBM3WlwHwWN4M3s0UgC/rSfTXOqmcgm+g4x
MnLUgXMmj0XiKkmNmclw1j2UhpZs7Sklrq7F1RUE9Md9jzyHPvXMJY3Y6ctDxUFAEDfJS9KhGbRU
+GRNUgTRMKTbf2l/8pxt1IGWiigw5wZ7oZ/UTOGN988/+VIw5qztDQNF4M3ILmbroqxiDBt/Lq5e
fF2y4lrl18dvh/TOXmyXI7DZngZ7zwj0UFBUimLySt3fpY8+e62NNPNsOHflYepOBngqhV8+vy2X
nu3ZG92z9oyjDBRWuwzju2HHkjLMTH5JF3L8hGIghxECb75//m0XHsI5pAj2lhOi9ooOC4sObbiT
/M/iXSFfXIg5ynNOUccQzpy5qQ4jMkLf6FGlw8zFhzoXwt5y9pKYe7b6ojkwmNGnO6YX4THhNMbY
m5wM4Ugz0/FKDuvjBBNHgP/bmjkHyNvCI50v2NkPHDaowcE+Z3m/HRx7X7rxZqLTv/JlH95WA0vB
/34Zm/uy6sRIvlK7Geb+Dl7eDeU3q88f2oejFp9+enX+6piGYeYbPeEd7P5napbBHEk/s+/y8SoD
+9RA/t9oxTecvvmvb6CYql5QFrkE6CeCycPg5zlKxsb8IzNUzosxtb40Z4on2u5JGN7L5EF5TJzk
ypz50hWeNYLcrdzGBUhxGKdvup37pUx87wSB+fP5HfzwZTA48/vf67PtNFZhX3AHEVqvHK83wYKk
7FJxZuSjxco4YTOb/WK4w7WQ5oVX4jxtnxHVKEncu4fIvZPGrezaANfOlbHqwv06D8mXIPMIh2Hy
0kXz4jbVPorjo1Gn33I5XhlzLv3+s1fCivTeHTN49yocglHKY2pVz20e/6Pv4zwHPxu5ZXCK6By8
VrHMr4Q9v1hx0nyN9WQWQSfLa2CzSzfr1KX/9XJjP608nGt4yM3UL0P2IYnCWLJYOdfmPB/24bxe
Z31NykhPIAJ3yQRMxcpHIIAD2zevFRtd/MMrncylbzk13r+ugyzkpPJCdw+GXr5Bfb9tvbzeeGJ8
7VWPuZPIyOet5dKjPxvrmItW/RxH5pE0c+U3Wr6urToPXE38/LcvOGvuclZubGpqOc5u9VVl27C2
vjrWlSnihcd9nnWX80iYR/C4zZhuks2L0f0ZWTcDB/T/9OvPA+q97nVTmrVo9EiTiAiT8Uy6jbTL
y+eff+kCzrr7RSNFIMFvHJc8kYFXD/Ut4ZXBj8uy3ZJYD9f/9j2n7//rfXJUSESKLu/gmq+jlgYt
B1myTbam9vvzL7jwHp3n1Me6HeM2SZcjkJjet93m3YvYOkv/qcLPYIP4fy8grHvqTgCUH/gLu7Ok
KoY/eROvy+XKBfw3PnwwLv6Xkv/7Fp32boWaUzLupXhcbKN+QNyFTDo2zF2jAyuzx2VCCm5H+Bjr
RIEFt5J1AnV2ZRSLtm2Ibm2bOrO2HLTZN1noVrea3iaBa+oUfAy4BzjEj5CKFpG+C42FHEi9JOul
0dpVIuvpbp7mfpf3kffCCGUMQdfG5pU57YXncw5PnlPObHARJ0dGxwVhQvNdJWazNmdt/fkLcOFN
Pl/MV2ZJUJSA0rGPs5dwmO6zUK2XLkp8QnLXalQvdIvna3pNi5Ra4mI52t5daoy7U6JCiTu9v58T
Z/v5hXw4+zcAyP7vm5an1CC3vW0cKxVqnPiQXp0i4/nzD/+vyOiDt0yc9bdlbWFAskrENbbDLoHZ
qpWSIDL9lhDILp/V8BjOSfMtayesGLnFK9PW1QN6rOr3TJh0g82v5+RYJtQaEOZ3ASFUjt9qMTpg
vY92Y8RmzaaWVfked042XZmFXHh//lsG/NU6JCBcPKYjgAfT+1M65IIoDFpPtrX//MZc+vyz+0Ju
O/I4v5qOkTRrzhlmcy0Gk2UDdI9/7MvPRiK7tpfJIhJ9GFxtE3cNOzVJ9KolHDh+fg2X3s6zmaea
k1EVlF0eyL6CUrSK8C5q5Lch4ziljugcijJ3/m1YPd94LkhgDNHCwDQut7F8K+PCJ2l35U5dupDT
n//1sE2ohsD3u/RYNRw3GHPse+YDIfhjFv6Io2uN+VJDOxuTBu6UO7QM3jxyNwhddexS65qG7cL7
dM4DD8WYskXQYhfDqKYPvycOWuzs6+cP+uMlBoUP/3t/FgvUEai9FG57J3+IMhv+j7PzWHIUWaPw
ExEBmaRhC3IlVal8tdkQbaYhE+8Tnv4ezaqHW4gIrSaipgNh0v55zne+53KA6wWnHdWOZmGa+4jT
rn7ZdEQgzPUf/XyAZXLWQ7IBunLo7sUR2sEgnWi0wTCyR7TZWSXq5fpvfP5J2BxEOjGCAdtW46km
wkFcIgQKIqlvGkLYHJaJYaluQsIvEoqeBLEsoesI1VY74VpN6POPzuaczItimEJdzo+t12+6sbzj
ybhB4P1Ncyj79xDor27BbFvCr+hCmNhSyDIhzZxyEJ9uu/q88JeW7YgiJ7qDHCd/iH+nEGwOawX+
hTczd6olFOvYvkVWJRXmGIXiKyTZd3Z8G3KbzTHvNi1MJgBsPRLx2uVfUOPa9iCVZtMaInehYc5L
7IhEzJK8d8YTHTqIqThw1T0qI9db/dLLufzoX991kB64Pzm27wAA3RkmkZ0BH0vupLd4/Qm0Yv+9
PhzuEwqfeDuWBvwlfhZd6CfsT1qs9NqFkWFeCuU6rytAbABeU/ch5Kk0fYVkN7fyzfX38/l0wOa0
dtXwLLcY8llF3kd+aMS91cg4qO303Jfua5hlK3bgpQ8xm6FriI1IYRXymOkM4uRE7KkDySGbmpUh
aKEZzUuiyDqvIFuzxlOXQaudPKGqdVsbmpdDYSWodUOxzY0II0HjTXelgxFCkdvCopmczckkjpSu
IsTuxRgo3jIDvXdZ8vFg0rbcXf/OC69fziZkpiG20+Pl9bPmLEn7o9TpDxAMVi6/0Izk5Wf/6mY5
HOd1HOPlt630DtNAi01npcSPYZ46lqRL9jarf15/lIUuMaezp8rLaNQCPOfljw70UlDcSIBF63St
pLX0rmZ9uk2aJvP6y4jnFn4WX8xz0of78cbmRP77rqDpr7h2DOo/rQgaZES2zA7kKhFy4e7F7EuH
bd+L8CIWalCbgxyH5dhhDCKIxWDvr3+Bha4mZl9bVZ0XTa6Tn2rseFN3dxGc3nbl2XA9eqSegP8t
4Q+oQl+2MFVM1tpYvXTbs++aIvxQgDmRn1oXHNrq3ep+Xb/rhTWjmH3RBPJX6lgKaxO7fRXJeEYK
25OIgbCL0hGJUBkJnDhfqbEvfd/ZWjEUWaTKJK1OESCSKCZ5QLA3mbWxG3el8vZvvfP/N7JsjmSG
ObB3GLA/p8G0escz6NeUakKon0nxWnstO1gj16c8kvQ5gljlWCDcbAfiTQdvCVwZbZj3u0HakEpD
HncRycVqkzKCJEwY8UoIa+P8K0YGsu1yaNWxMoo2TZ96b9c/x8J3nhOBu1DDt+721UkXFtlVJY23
qZu1t80zfNb4rZQrtEtWnWQP5H5ZfdeW+/X6jS98Wj5r/YMn+9iG/OTIMlgbSburpuG3K9cC3ZYu
P2v/zjiWrtsIdqRFD6+wA8l1oelmgtXy+v0vjMxz0jZL69FYPeTJcf+l5gaGlNLvW8gGu3jlF5Ye
4dID/5pnWsGLtiGpPo02/QXfc3iEEd6CVN1tt9ef4XNwEWH/R6yO0gr5ry6mMtQ9A53rfsdwTrOr
mi4NmsqDCxoS8a03ZOoYOYgOszIlbltN8tlAErYWHGuwSJ4Q0JmGcdDABlyUwRh+u/5wSx9oNnbU
JYw7Y9lWpx4mmY1T1wWElWXum7KSO1Emu+s/8+lXcsScickmWbaeGMSdncsjgND3dkyfLcFWlpIL
Cg8xRzv2Y2JPedmKO1OI8WL6LocoGGNTfxHRYO5ZpHAQzUn74mQXkoI0hpyizB3vPHAHk2CAamaT
5cbaQAJGP4wLAWcE2OzK7X36kvH0l7fyVxsVRah4nLvl0QsrcZgQjHqE8md6KCdowFDy88KVcfrT
RRd+aDZcRKAdpZSz9GgUgUuxD0UFelOS3XEuko0TUxWU8AStdL1PR1X82mz0MHYPI2jKa6BEEnMI
HRxidKJYQ5UvNZlZyyxk30fw5yJSqEDBNMRkIxoJKErvrNz+0leZ7T/GtIWjmbkVNA0TGCMfIKME
NHqcvI+b2vz/QRynojM0B0mgV8ARYd2of7liWrn5hXc/1yVkBvjtbshrwI4Q1tVaVr3TKNZtrt/6
p8sX2Btn2w9WyylJh6E/mhABz+SrcmAPl0inEjs33GGlt9Jel57i8mn+6hie7LomM1l/BKoHdja3
Bw8CU/Tu+lMsXX3W7WJe17TTXnXssr557NDfj7pXa3PnQvOZExyBsksjYiZ9lLa1d6x6hIG+esAZ
TxUUkVwTcCz0AjrrYw1so3E6jeVRR/RQsAmITvhcEOdsfl1/SZcq5v+t7PCpZxMMx1jKKRZ1x4JE
5XZEFCoMg1Sk27yh6qcuYx7AivuzHkQMP07c1yvr+qUmNuveNOeQOWdRfsTZp/R12v3y2lIE1VTA
pc9Rq/KqHMFXlrxplYYHnXX3AWSwrIHC/w5Go9CPCtmC50mKlSF+oa3NdSgu8tCRhDLqY0+z3vfi
qriD7Ugern+kpavPFjl9D9kR0suzYyEULGGWUz0yz81WBCGfL3AgzJ91dxe2ZxH1WkCrZX47sOrC
AcqeUpq9OMiD9wdd3YXt8IBIp99Y2q7puBYmKzLr/NggpJZnVH6EByuNDEgmya6mj2SC1RkH1tff
3EL/+T8xCo/bLG2ZhsKKxo9GK4PjDWUV51g2axqnpd+4fLW/RrGorBz4OU1zitW7Aa6mLXwP2SC3
PcBsACj6Uo4htcqTIdG0L4luN5Fy84eaI4nu+k8stS7y3/tP8gJ+qcYrT04F913E7zxBV4SD5N9T
kk/Glzl/kcJmOsEa7h0RZlfDHVZn9BEEpmSCHxP+XVFEdVDqiYNYwot95KYIJnE7OCDgJ2o3Lugy
g19nNfQRqiXf4MGm3cM4ldhHdHZdVwdi8+xlGCxpByPwob/jxilqnxdFdabAd0CsZyM3OMxqBBTi
rP9Si22HwJZSnRoG5M1UIa8Q2LgoMKHnvfK8NbBOxMR9bOAf2eXwKj7ZYadPfWarh5RV4gjoRInj
WLpPq5o9Z0mogqwj5gu1mbcDDwzzsaLOW1vjJNAGAmQXuvA1Bi6i3990rNyHxtTuGacj1oY6GX8d
kmIKHC//4ako/MkaJKc2yAjw4UW19xO3nN8uMCZfTF/SH7xkeqesxB12FrPirc0hZnZIzYpzzhIT
B6o03VNSluA7WkWxy2FgdoK2taRELpuGAbkNZYoFsS2AlCpgi9rioJe/q8hyglCA3AbVaEQeKkwJ
G4zMzT4xECKBmpAm9IQjnfKyxaHboi6KM4t1/TIJzz2ysq4fw5H0DyGF3zYcY0jLEHP3AMug9xzb
MKU0AgNWm1D9EHYRe6tsG0aZJEngXHUpoAHM+d57DsykNKUSCAuUATSr0juVFg0iK8P8Vwb/ybbz
xvQgJLCnDsQ5+97YFWgGJD5QyHd+Shd0tChm0TZFHvqwNaNbbq0ewkPKVPyFhW3xNcOjTIFd98C3
GBC/Tk07IFzLakXuExwI4J8CdyMn9SQ51CC+NVEaaI7sPKR05VztWzl6h7zI0fgQSrJz08ba25QO
IDQ0hV/wMIRzZ8KakvVAk7Whs00ufE3YYLtTyaP43OdwOxYu9yCHRECfXVDYhay4Gj5kDoyPNxLz
DF+B3A0hh6neECp2tWLVBb2fkw1Ni/iUZG4SFD0EdirKh63Lbb7tqS3h1GZRANbTgEVCP20HCWbs
diy7ELAnTLBWl4CaAXH9trDq6AHoDfMNpkQV6Ciu743n4MiRhs6dVsgXQ4imjYrSRHnvGyPaHUhq
ZsdQ0PrWZFm4KSvanMpG1HdVWHj/eElSnrGFHGJUcOBnwSw7NA6sew14DKZEapWfF0nebKoJ3mG4
mtx0R0bJ/DHi05eJErINCzDu+iZyz7oEPLXjY3ZCsvg0HD0csVuYJECtyVVs3zVgDQVlB5lnCfbG
ngCT9crHVF0SaGxYKvtkN1i9fnUcme49GF78NI5eInRCH9tRsQF8yjnBZWP5Joz+cOyQAmr3lkAc
djZuUrClziCvi1OfAAYgTNX5WavzjakdSHWywTw1fJTRHQAN8h94oBBKXMIGhjC2XNJ9bNstQFLA
SpiplW7QgWIXBgJEO1/j2/xyoPrYyESDaSdUvlVJy06QWXS7S9fygC3wIFrltIQhFJmDP0cNlZ7p
jbqrqFsDIMjBr6mL+J9QtMM3bXvTWzzp4pC55fCP4Y0N+2dKfmaN1d0VdgHmQuryA/yE02MKGUEw
UrAAEXzuPSjkmu4jTza7KZwqZELFDESMmJj2AdIuxx9YQw4hk176mKSh2DlVaYOUbRjQB25RVj+J
zEEqs/CfDImRBmd1ke419dVAkofWAzBkYwE2ApSzI1r3REEY6lZWRQvz7txKBVyJUyCFuTrxoYVP
Mgc6Bilrme9maby/PjUu/cTl739N7TVIXTpui+qUFNEOh7anUoynvmS37VDmMipBkQkCaEIJkENI
oRRje7fv0831e1/YoMzlUyAzMQziYXmS9ptCuxrDi1JebYDhvW3hMBdPgbzY1CKNqpOwiu+t5z14
TN5yPo4l6Wy1HnmZbWs9hkfWcLaFIBoOdpvjM+TN9qbXM1eTooAXwkSaI4euNnu3Cn/2Fe3hp+x+
Iemiu22bPleU8sqjGii+BjDf8km6MshHs/KGFpbPc+Sx62RYxrpZBWRLMD6A6asApzMH0a+8n4VV
4b+ltr+afptpCwRpJOSYMvtFyB834a/X3/xCp5qrR11AqOFdd6tTzhSYSTqIYddwrLWN3kK7n4tH
wa4jEjMLWmVKnxNAdZjKdmEz/qBltLKsXXo3s0V5HQ9WN7hIcLLar0y9ibXooKXrzlbiBThujXTj
6lRW07PxzIfTRi/XX/rSW5ntt4FBqCBSCutTTfmWyHtAS++89Ixy4Ep7Wfqqsx7bFgknMJYiPk09
aPmWib1hT9fvfeG1zP3edVeClHUJzPLIn7x6RajI9esuvJO5rK7AHNVElq5Pg3hFQWBnO1jztuGe
QS14/ReW7ny2s8YEb1nJgEy5Dpt2hKZmxO90stIK+b9KrU82V3PdW91VQ9SBQX3Xhr21I1EafZi0
kIeODhrh0FGybUpitozFhRNMTMfPugCSAHqvJApYSEBOrLzcnGQVtk8WpO87oKqcx55H4hs4xukP
yrMG9lXggycEKPhx5GLN1Zv4IavJcFamAy2pHCfYhIHs60lNH8B3mCKfQi6Cynael7E/dr3zz1hY
wHJo60+mhvFnCV/Qpk2QsQLWlRyKzWC7YOdpLps3m3cKBSEYEy7rLNkJ7HfT/G5S+QDnOyVpAHCc
Occx0TIwXl3iswGtEGTUTNt8EvXeM0AZy8l1X3rSVtDatjiX0xyostylvQWqIYI1LYMTlQi67gbw
EeAZscPsuGXOXE/i50RTcw+yi94JXo1QFE49sFaRgQzP4jEQyXxIHjxdTt9qgZ0djv8AeSgRGHeI
+2bo9mBP0+9pBw6xD3ae2aWqwhbEUxpR6EgBPoswCs/xqLy9Hh0NBNwIDA4SSy3fEzp+aNBXI7+p
Mv4gcIT2fajBppVtKg46ZjXY1JXzc5Jx/4uRydk5sQDHbjLp24gV58aZIm8DmwfITXqivxxq6ZPn
DfQdYqFiU9URYHFYyLq7NK5S7GNbYKm2jpjUzlhhFCAgcAzisfhHYQ/8Yxx67Nw9230BJLU8sNhz
A9si6hvIwCogtSU+4pEOr65pVLtJ8UQblimsq4EPuuP4q5/nCZLUs47tExGJVxYWHRY6qjzI3IAj
MziW9DZZ5cY/Otv2LvOv/FqB3if9uOQqhZUxh5kx1MgtSLwGRAFgmy2VlWfge8NDB6LPXTmG2FOY
8ML6TsOannCb2jnxiGG/2CdWVgRlIUDWFVEy2lsQ3PITJs76yBkzz8YAHzc5CWBuuq7A1iYtcDmF
5yIrwoHX20/a2vsi0KV6GB918uGZnD8Kr8Z067D0u55s708Li/kvsDbFI8qAOvOJIOU7r3Lz5mR2
SQPbAzFrx6jkj0MvEJkedXXpQxrWnFEdaY4du7SAieUnUlLvqSu4vZFATAe9LjX4ZwJw1FrVtS8A
fPRJMVi7Jh/Lg92H1QZYWuAEMhcKpAL4X+xfAamvJU66QcJUu7wGuoRhl7bBUoShNgGsuxBte9+j
X2+5A+czb5jZs3DS28yr1M6u+WWTkdTbfATsgQLoep8TIDyosId9ber0UFeJuxlZ3QKXmLRfSerG
CJEqAEvox6ICjB2I5Gc9Rhpewql9vmwrnjBSTcdkBMyvavUlBsNMJVqul8CBlAIFNCahfgH/nPU+
XsC4l46yiyCOZHUHwAQgr+HUAHfXpHfYEcq3GHv/XYY++ztyMeRgJ9P5zcAtXBdRVpsekfPvsRTs
e5qDwwt+aP+Q2RwhMyKDOMhqIxzmmirEJ88MrZ4zOUagpAHL0PgIQqgPlsMRRAeE4rbl/Qj3gSvB
xgI1LanSKXC91nquQP4TATbScp+0YvpBkA18GDK8+ZCm7tc6G7KfEcT62xQD3j7x7Ok1icPww56E
vuudGHkgscdKFBvc9F6B4v9MBm88K3fKnuJC9cAVefxg+gRIFxuft9I8eszsuD/g1NvZZmS0DjYU
LFtqIv5TWqb1p35qf6SIWfBD0JLB+qsqHkRhqw6iKPV2bOzi3Zpw3Fl3tAZZtpDRMcNovQOvx35I
SI5Wbg/YvbrWmG1Lk4c7rWn8no0h4FcVM7ACGJr6o10NWBpyEIsSia0lKraVDUYbUB7RAZ5ZkIJa
7006HTyfVnQZ0G11sF0kjgGD7D3Jgg8N6DOoXAHynVa7mkEl4LjaPNVwAvjYXI9nL+XJg0Z6VbZx
jQDH16U1Ki08hpXCxmcZIvfeLob0LQzt9K1LIa1x7JxtuEfUu2u36Z7xKDkJCHkRu2RHz9mg1C7L
a6/ZN6TIvliN0/YBQ+c7wreCuoSb1gAzZuaXxVWHup3bBBRpAgcoAMLdVKALkCxPAuSz8UPeQMNi
K6vf4+tWvrIUdKoOJeDeYS2bAoJCfCoHILiBxULPBbNnbw8IkZ3IID50j/FE6Us5P3cRHofY0eoe
toj+y1BygxVUKLdVYfFgNDwKCvjpvpQuoPmgAQGiGiEvbOBN9DULwbhxRBfv2xCg81JloLmaiR4G
w9uNDe+yH4lW4TSbNEcbJfeT5RKDuyFy3HIXoFMA/KYgSSIBiKRdO7sqA0umV0N6HGID/PIowv3g
EeifC4wtljf9dBoefYdxw2zBRGBb/E8ABaQHj3TlARLY1XLDROfdJ1hLPdoGp1eoZ1r17zjNL5Ci
mn1g/iGnMC/p5Ds9RpEdTjjeHMtU2yi0S7LJjTYIdwbn7ClpB7MrYLi9R5Udzs6wJ0h0sKr2B/qH
+7WRqM8iKLgG87UvX6qhIXehApnTswlESU49bryQji84PgGsOk73WC31aDmVe4++6z5lgKf+alHn
2xTYcG5FUpQHFBz7R9DBqgPQaRQkp7jcm7GRd30LGESdMescI4g4CJPWOmNh6hx61542vDHNYyXL
8Elpbb1WCaneW+Wk751pc4jUy6c4Bbo9KZp2g6lB7W03by7TenevRz3tDJrkwW1cG1XhsN84QD8G
NSjf90CayG+1xgSw4UgWvU+d3Htoe95h46S7nRmt9nffoIyGuV09JQ5hj5NVo7SG2vlHVRTZjwRF
PwAxUVAbK8fbZcC8PXPwmJ6FToonPhD9zyjbYidkKk9tw19YAlY8OKJqX8i6uAe40nmlTmn9Bqov
fe1NxvZ2MlCzqzHSnAHNFI9t6hjfc53uRzdK8kd0khzxwGZrI4jgLtah+4Jigbf3pnF8dxtY6DiI
Lb9Bahu/QYLqbGVbhzscRSENwinJQzi1/BfInMkDQxbCe4RiLBB6cd6/6j5CbEKft38wzVcakOAp
/aFVUz73isPJgK9LXnhiQ6Q2ZH1P/SaJUDr0JpMAvpqUF+6bypLBj/owR+GoKOMDJuwGdS/Hzc8x
9urntk68MyCP3f2YuGQLJ5f1XhnHehyQXAFmIhRwKAUOPNtkVHTHYpIdIibSWPi84XLYIBnavMOR
VaCtF+VdUiFsKW5Y/4RDi9hHqEmr98qyUfRMyYdjZ6g8GBDkJC3k3ouLLBib1HnOe5M+5Lyl+yal
l3i0gt5DgF1tqlyCu0pGnJBAx7AHp549Af2WvEcmRWQJ0Nz9NnKRU+3VVr/B5Ex/gLksMIMIkJIN
CsUHoKq8pwEM001CLBflelOAi8yF9zuMtXhF3dpcjmPaLePEuUcmgYx92O1h+es9+6tULQwLiJIK
PI+QO9lwB2y+Nib4eCNAmHkUPSbKBg4zrRHoZaB5QRyayTdIXXVf2ADL85agnP6okBoO1Ktt75ge
hq1qm25bhG70WMRMnS2Q/HeT7sRvSwESiVK24T4GB/fRriHWsZwUqSjAVwosOM89tuX/NPYIkHgY
l8R3gdG9YyNqxaAgwNYUgqL8EGGp95yasNnklZU8N5ZH3E2MVRXG+Lbc0n7cUwGKMQlzuUfqQfWM
coX7RjTIu2nCpq12y24/1jhUApSNwLzLLCzbnbj8pyuN+6TSGNDHruMvI1VpCqQDBaHCLTy9ogj7
fJ/N53YkcP1R4A9JeYrTLAATFmeDAPTfVO/kc1sKHRy7iW1anngIf3hxzOvfvV45Zv58t42A+P/W
UhsUgIGjxrVbtEMM/QEVvow2HfRXt2y2EU3y3x8oCgDR3N6rTmCuHWUcPwqzZvb7fB/P544UZAXY
blhbqAN7Z0z72IGs1MKWLnz5+19VtmlqXM9YSXjktgWwEnsvM/Xz+uv4vEDI50YUVVU4WjAuOA8W
ENgt/5KE6T3OClLfG+lbFeqVR1hqkLOilXR1DytHXJ9QpNlASRBQfkZKxPWHWGo0s7IV6rMe9obg
hyisNAcClZP1rShkMNnRTXUr7s3qVmPRA7oRX7zmOfaPFNLgNqkfB7tfM4sswHP43IfSWTyx6h7n
FG3oZ1tsoJIg3mTv/JsIWmzWNnxcKwih0fx/OYjPbSmh3XgCmFsEyzdH3SL9DxskZmE4Sm+yfjkA
Dv63uSorHaQUUX2SDMM0uD7YtPgOQfKCXPngC612bktpGznkEkF7p1AM3YXtfsxVfQDlt9vYg0A6
h0Ix53rbWmi4c4tKliUUEHToHnQP5VP/iADyIMm+33bxWcfOutYGgR7l+Sp8zV2cErMGrLhyf9vV
6X+/g91Ia3QsfimhtxtLfeEuWBXWGuNuYVCSsx5dxDUgbIWDBb1EECAW6Y1Y87X+e/LxWRuddbfc
DrFGR73xTtcNSigodk+b2CT94MdOz77LOuUfIDKD+gioWHae2lxhx5iOdzWlXG1DUPwh7yUN1rSD
9dtkOMSPoV8DCwRqi7gZ1vzjCwPP3L9KHI0YCGQxHNsJxIEkUBgcRugrOLnp9JLP7asVISUO+qVz
DCHQRdwWgN/gMpvvlbLWEguXnmHWW7OIuFnSAWN+AVEXw10uEC0iKLYgK2uRpR+4/P2v2Su0GWlK
Q8lRIGZAJr9Bfo4uqXrWyjtaaIhzWxFSCWTUKeMea4FShqbpQVXZyvS40PvFrIMKBaPMNHbkqOOX
pugCBNCNQIRf759LNz7rn33TUGENfMLg1T/DT/nsotJ126VnnTPLwJCMOlTSokF+gdP0mCbZ5rZL
zyZb2lEkC5QtOWLfvO0sZBKo2vlx/dpLr3vW75sK9n9hE+wJO6RmNbXfNGg1N5GgHD73mfS0jbDL
R0NBBd9DNEGJUoXqX/Nw7YMu3D6fKTBj5N40pnPIEaUCP+No4863hq+8m4U5b24woV4ERQ0yIo9Y
1mscUoAfM2X9m8fdY8HyP3Vijbc1nrkRKkJ1YnSlM8GJ8AMajyBEQOH177swFMxNUJNQqBd6jByh
rm13ODLKDh62R49Oj11opsJM+9d/aOlLzPrtNI2Jh6AC5wjSoBd4Fgp41Im/Csvb3fYDs76rkHST
laQiR5yXBka+8ekMqvPK3S+9plnv7aJSdCWvybEpg5pDm5Z/1RX3q4LfNiTzWR+OolRIlOxGSIVz
JKVOyRYZBzusbd9rnIGsPMXSN5h1ZuSnZahToTNHMgtabwL157c33QZk5mwG3EAtd9JVilnFzj/G
CgWtQ653DDGiOEFaeYCFz8Bm3blNLSMRPkGOWU9xRorkpDre1d0vbFBX+sNCn2azuddFuaKSniLH
sMX6KXoDbv0xTv9o0BUr5ABeb6r/Oog+WU2xy/P9NQE3NO/6Gg4+pDkmWBu7PT0CP18dYyqq9yTP
yHOcabC0R5GoHbRAw9bSMc7b8hzVHNThIQ1LEtE9Tdoe7mGAcUCBBlzNgjo6qC9HWT46gwvpW58i
5yQWFcqSbbWxoVwKurIr71M4o1NE2yBAAQiC4qx7JLIho5K9oIzNt2LoxyAlbfyBBU6HeiYMh4Nf
JXF755ok2RAC76jvDKQ7QiPb4w0V+RHkVNkdcPyIemyXuQdWxO0HJ2G4sk1a+jSXVv3XS3MQF1Hh
2JXgICeBcDLZITXVN9PwtYAose7rlXrHQidhs4HKocDF0NEpT3V9qFCd1XA2QEa60oIXVhhsNkqh
1kf6sZrKEytx0zRHFAy/bRnAZmMUnYyRKGHDLRu9SAaM7JoreumNzMamVimAx2EpOMXJdxjFNy5O
SpE/er0vLF18NiZVGdIsOgEtXeiCAIDovFK8cbaG1Fu4ujsbk/pp8nCmnk7Htj9ZxttY3UcMmtv1
W/9XmvRJN3ZnwxFobaNScpJ3iiZ5GmjVuTtuZziOFWDSsaQtT17moXCcSKxsAiTvVdvM6WGUbpr2
jHRab4e01GqDsEK1Mn4tPfBs/KooNPeVHuzjFE3f00TDE1LZewtnxCsNeOkHZkMXgcKbFiA9Hy3C
t416hfMHUQT/XH+jC71j7rh0mB1GxWW5lon8UFH6gzXln9suPevWsPXXAqBlcgS/ESmyT0639kaW
bnrWpWWUt67V442Ethl9YNcendx4K99zYcZzZ52662XTJ+Vl2SQK5Mg577Rx91qCUaOHNbf30ied
9e+utjlcrtiadAQB2voBLgjfJGtWuIVh25118BBOU2T4ufZxrH4i2XZbkl9hjYRTTDOWWvm4C29p
7tnUUIbHEkqioxSvtfyeNB6AjXXAVLciOVt4iLlvExmvF0cMYZe5p/rBkCp2UDmyQTdal6i16KRz
cNYjzM/rjXXhi8yNnO1UNrJttX2kLj/ZCdsmhTnw5Nv1q3/6tmCMn30RbldI64PWCaKOLUOJKEyi
jZ3cq+KmMhdh85VgO/UYCb0WhLIQ0p/8DI6SVmtQl0+7Gy4+G3QZtg4NAoTDowIidTRNoHEodP3F
XC7xf+M5Lj0bPCVSH4qiTQq49gn3RWRU0DkceztEgU6HsUGP87zQvPRtMq0sapae5vKN/lrUQJ9g
K1njEF4jqevJ5mG8dZLBW3mgT5stHujSvv66Ou1CJHg3Ojx60A6USIwN2eskw6CEI9tM9sqUsPQM
l7//9SthXFX2RJkLhj2EDxYbIpymkhW99NLFZ6MrrZtMtxEu3pBn1/L+mSz5+/rXXno5s6HVQ4BW
mdaqOGWMWmeQJw+glSEtypZIFgybZxiO1tb7C+1qNsB6KlOs4Fj0ca9/0LS7g+9td/0hll7PrC/j
VJu6UDQWJ6pgFWtqaDoaMAOuX/zTYQjBNbPVU1dVcDflsTgmxOWNLxD5+cAh5R/9zEr/XP+NhcFo
voZqPACzlER3dgDLogkWQ6PxQyRlRsnbbb8w69U8yfMCck7nFHMrmDQNWmzvJIdpRq8M15f38cm4
McdYwOfUTgxGK3gSLgSKBmpbjZxYuAawbWSps696+5c3tT/Dtl55qIXvPl8pWSPEbY4OsxNEYbF3
yZ1qdtD2ZubGT3/53b/6dAz3OoHwMz8lkJPl1VEg0zIWT9e/yNLNz/q05fQqahBUf+pJcq+J3sJm
9eu2S886NRLTeQmwNSj2NIac82PMb3GKoy/M+jASWKNMV+BKoowJEMm5it6v3/FSB5j1YDP0dgKG
Gz+Snn9kdZT6rIO/LIeizx7qNXziwiufr5DgpUCKLsxxJytMA67g9BouupLrj7B08dmUjKPwXFgt
jpKbKIz82HL+dDrfXr/2Qt+aL4UKiG/TzgI3ETAfhKexs4vkTVgF7/OOnoHy2XSk2ZUR31//uYUh
bx680ZeJq60KcpmyfEBwvB/RPwkksrdd/PKjf3UqL4Sk0XZAJKqQ4pZaIhAQx1jDjfPwHG2BbOl6
sAuZnRjFK8mhp4GLqV+594VmOidauHCzj2BLsKMD6WMGgYzzhzUwuqw10KXrzzqutu2cZHZdIILg
XIjKNzCQIu+pu23IobPuO44u/AlpU5zgjFDIqBO/GWxj1z/r0q3PenDGGBImXY05WCNNXjNIoSBG
076EI2KnAJi//jOfZ9CBUDmbjjOljM5tHHxDKwDyU4YYLPg1VbR3lcz3Q5uD9e2Nw8kqCIEjxEke
mZNpFAAtW2+u38NCT5+HqHRdUSCMFMEarZW9XDK26qJ9+x9n17UcN64Fv4hVCIyvnKihoi3Zq31h
2daaGUwASfDrb4/vixY7HFbNq0oFDMIJPDjdfdvQRpguU+BQChd81pRAKdrKxo2FxvSV27uQ2Zuk
FbYapiAb0Y+iswSNzYBg2/NzNr27+quTgbERvP8rMy04EJO5osygauT4NvJVu5tQZAeombRAMTcg
912ZYuG+sfPhfHIj5YxmRqKZfQogmoxmvXBCq57bv3Lx5fpRLK3BiM/o2Ul7USMkAX4MzMP3GS2s
FJJr10dfOgv275/vCjLT1pbIu3NW7xNNoZKOJ+5jWdotONmUxbfoXs7uSnxQf1yfcmlBhvWPKiWl
kFhQY+9GYEPmc//7NG6vj760IMP+na6I9RTj1c8qxYMmdlQA0AU9cDQz57vBQv+r6hVdmWxhKSb+
NWsTq4wJCLrtcgpg/slj7mX3NE9uqiAyiBP8+3jAmKfKwMNq4rg8IEu7J30HboEbPYiJf53kSKeG
Id/nNdmVgb9Hj/rx+jksbc3ZXj7ZBd7tRzr66KNqQf1te3qj9NfAuenxDPtynvXT6D5av3MFxMcp
mMsdA+l6LgZImK9Qai3YtIl+9eQsm6rEZ25bHUr2RQX/4G0FQt4rNrc0vGHR2geDnRPgx7P8Dm+A
Ly54JjRU10j1etveG0Y9Udm5Nhq9oo6oA1gZvmkUocOa9HfXx7exyxc+sf7ExE+7X6fQWCM1oQhu
YCwYPTAs+Olajrl0cQwDBkwhjjVpvMhLS4h0c4jVQg+3OgPLr//6yy8FzDGhsNry+z4oUxG50KHf
eNCoecQ707ypZwSJ3uZB2PtuEIHWawLLBkveqrTzn8pSTfeeV1VPruzzXUdBCH/ThfiPHKrGV8yE
TnM7qnXthC5Pf00NeYb0+iMp1E3Ptew/2pVdVeLFkvZO1FZxCAjUpL9kEDRm4q/r27pwbiYQOHFT
UOgiAEbEOtf0P8ai33pQ+ro++oLNECMh8dLOIvigscHP64YVqis+Oi/QKx5aEDK+PsXCrTapMHyU
lN0kCexIOvMmo9uxWQsTSz/e8FbO7KZF1+LHuy4Eyt/bAlRwP+u1p/6l0c/r+WSNqJIOVQH+m0i4
P+3urWbAhLVfCmelGWJpWwxvJXrAJNo4diNwaOGZuRqgnD4nK1Fi6bcbnsoReHtL2XlnxipU8b0F
5lzl/2idYcVVLd1KI9mAMQO8wnOkAW61KWy+ofVjUq1dmfPtu+AITew4ttoPeKtZBN7OJygI/QRP
GuDKAfBBxAXLdqzkSkg6B/z/zmSbiAUCmIzVAegXBUAIgXYD6PBXB4CyAQQ+dvajJ2sPaJc37D9q
um2XtWSEQ4ocYODbEWRIkLXZ2mqudreYmW1CGPyizKc2xUqISCEW9TXNVhzQ5cOwTehCo8sk9Vzm
RoOf9ndB3QJXpCu9m8sW7fqgfQSa0ylWVrF0HoZVFH08x9Kp0cSNV+197Bbjey7QOKsbvGiWXs6y
cEj84pjOabDy1bywPpP/l1BvpLqsaNSXR6rEQdjJsel+VpX6WjQr9njZ2G2zeJo4c0Zlg87xTmYE
6J74oZvF2vPp0tUyjF0x5RJ8T3pRY8mwr91jDNpn21nLlS9TMCLCGbbuF7wrRsuzIw+GIcs67Mih
QbvTmIDxk1lhYj8FeQfk91ob6UImYZu4h5y7dmxDNCxiGSB03s9s/tlAU3FqH0j+jfe/iP8ssu+k
fZqQf/XOF4mP3etWdJmtmdkmIKIUE7BqAtoQDZMQva6+uZSGBZAvUGxNjngiDV1L3k1dekBnzj+T
P4/bdHBfSZrcZdTZq67b0da7iWERv+ZsJp9ikC2VBcBZS6M4gzittsVLkdV3HpqZri934V6amImB
TODJKIQTpZREseRHtEi/3Tb0OTR9+ulVQKSTxh6edptuk08QLm/WUCuXo5ttgiNGkJmlbSVpVEIa
IfezjdXdO0MRghh4JWf5Uwq9EBd8I/hLYJUbB64uym0+PaRdXxzw/AEaTRmDVQBsABvddNaxw/tB
HbYdrY8W5BifQEFnH+noTtukA1kW4JlduilzAHzRBeyjt1iPv4MZ2mJgJszA85+Sr8Kn5NucVvKn
Sy3QMYy1TP7q2mCO2JSl7xwyLi8ZoOpTKFs23oP3zd2jvdp6TKhngXkhzh6ays1f49zFo9IkfFAF
3naCht0HVTbXkGuUkRW04HDLoiCx/7k+9GXcES628TUibQ/lAlU1UVm3w0csbGufgDXjOBGv/wVK
AOdx0qUjNjqr02cQ9U1DiHpT/Iyu+PEw9go4t+u/ZMF5morddLD7HG0nuP19jT4iXnyrpPvVp3yt
YL00geGdS6J8W3S+EwG3skmaaSPEvJHWl+s/fyF4mVAQ6fQBOnY1+FGFxR/6orHB4gOupud6cIa3
0u7KXUUUuERvm87wR1aly5yiLzKKS6n2qI/e9QIsh5M7PaNr89Ee25Xs+PKLiG0qnEHfNhgDEARF
heIg6EtAJ/TolAXbdqLp8YbaO+j0tMEG4NUDqEiIM6RrIWDBu5gPwnGXu/XsxCSyoYmy6Rp2ZDVU
uKiuf039WgPm0iTGRpZ53Vpj0dGoiL8rtMfm5YsNVvye/bp+UAu3ztTVmQsPtB1gRIkQt79lFtOI
X8FMGnCZOd5tpmMiYMDoIco+L5pIp/pbloCSfR7SfMPThK7MsBCeTBwMGv14W0w2iyzuPJZO8wHt
uDWS74UT8IxMM3aClhRZNUZtX/+qQFgZ1tB1A5sF+2skzcv1Y1hagGH8Rdrhrc1LB7CDJU+Zrvcz
MKjXh16yEMM7UzVbY8whewNVmr3KANx3vftUTxuVoYoyZhuK90/urm3X0oUyHPZcD3Gd8hw8u6K+
50I/S2H/TOJyLdNZOA4TJZM2JREyaXgUJzoIZ7jNAkSpdbDzz3G2nDt7TcHvbGIXQrvZVSBKkYJx
eXYjUUHkeGDxgwTvbRAMu8xJQJU1pX+7Y/Pz+iktLMt8avV8O2Okg4qT597x/hUcwDsCHdlyuolJ
k9n8fF6f0qxx6ht0tONLv0GvNeurgxjeguGu8tqVL/2LK6DcrGUTXvlDB+RuVI0ElyzNwJ1WqOec
agLZiPnv6/t08VAwy3n2T8tAAjWARRj5AGiDQTdRg0gKixDWrkzlUfjVKZtWUt6LFxkzGRuWQdGE
ZnNSR/PgbHn+pbVn0I19vb6MpcGNtNFXfK547osIdMNqE7fuWSC5+6KhjXB9goXTMItplhcXnjta
/JS1P11VhMLzQChRbhO21sq6sARTn3seBjz1wNwgfTgDpGM3HVobM7IXpbdWdLyYtCCTMnZp6MlA
yiHmJyGLKPMeffeOoWkWggphFx+vb9TSHKZ7T1xrrIjDT2AurgGhKIpx64my+KJdcK7VA4Ajw2Cx
lQ7HpU0z/Lycu9qRPq2jrqlPSqldMLgP1tivLGbp1A1fXzIQsBQEPAB+x9pNXAbJ/QzNkx3OSh90
XZeH65u2NI/h5AsXjUWQlGUn1aL6gs7KV+1bz31qZfcEz6/XJ7l8Mv9n4/9k6m6FWhJot/lpTBwN
guz0DsINH0R6BzW2372821+f5/KZMJMvxC2VHtQM1FHSqH8YYZuqyH+MQ//jtuHPy/u0DG01NsBA
+HBoQDftpxolqoeMflwf/GLegIT6fECfBhdpW6BjfRIRmYZTUadHK4m314de2pbz3z8N3Y5BUTsE
209S+W4lRG+8Yn6P+3GtKr80gWHdUIVr477oScQHfCo3X2Qvw9y7yXszkzgETCK1mzt8imjyyEB0
CYKyfbla/Vm6moYZQxkgzfVc1xEIRdURn1XkC3gA63ta9PaWZ0G59+vMXusou2xtzKyr5XiwLyYG
lfY5GD96xu5ZXmRoreHvXjw34fXjXprEMGnOVNa33tShgiT2jSZBmLplBH2BXw7qa9fnWLitZs0M
bfyt7Af0HQG2/kiL4VVkdKUzeuEymQWw0u8dpwZh2ylL3RAMmWFRkXB2VsL15dImZWb9C9RhSDvp
QCIL+iity4qTbatD4pMPEItuupKevFnt4kD/1OXaQ+zCiZgsIkFW5AnI2+cod36OjG3BAxl2eXlk
ztv146DnGPefDBerMkyc4bGktDXcuDWDQzywhuQIHY/2FZTf6hGwmu6rmC16AvknP7SBS14nMTMA
iRn5RixRPquJrHWUXs7rmFlHA2Nk1yMlAr9MOm0c6ANk7ggx8TEEPewDjf9RayiApV014r1XZjkT
9UhPfJgFUJzuzuXyLdbj99hr1mAZS5MY/gGNn0462T09SZVpJySWGzzlY+ccvB48kBKV4fY2L+0b
ER/0t8zP8Fod0ZiNoaTDVvPknTlyJatfsivDLfS917OWUHpqagLGRbxBfggBMsdEdNWv69dwwSv8
pzQFPROtlOCnrm4/OmjaNCT4cn3oi9++oB4937ZPMczqgAtOmwp6ms1UhvZ4focgG5SynzwZv9Da
hzLG8A8fiufr8y3EBbMa5VZc132s57NUqAeQAFPTxvefet6Anfj7bXOc79ynNTmitIBCLoLT6Olt
rByo+GQhc39nYxCCuXB/fZaFczdrNqPn1ERAiveU2/OdlYgyRHb3HQzA/ub6BOxsCxecj1mzmSA2
O1WjA0mjaSJ0mzYoReQ9E29pnM5QBxWWHUquVLMVKO6EshDpk0opf4ZmY1OEXt2BCdJpnVMN5q4o
iIXzNXBdpwOWpxB/e54qnpIgLvONq0G2KlBHj6Dcio7y679/4daadYiRCatyBkmAVcof8PG55UW3
YtNLQxu3dnQVBU5tADpTu+opK2i+79M8W+mcXRrdyEf9XNIRkmUQ4wIR9p1U3gjl9DZesYAFz2dW
y+yqabqeTDKqQfLp62oEAid5SFL6ymnbrNydhSWYytTxEFRjLwGTRje8fNSp7aLjM1+LEEtX33Cp
hZ5o70/g+FMsuEv8+BWV61Myq7frF+dPQeTSxTdcagcBN4uB9xlNsTU5tmWVbjMwQ+yp8H7TLsn2
VtHQfdEp6DDlJb9LRWMf7Sm2QArffhR2Fm+ToMhBTTJ0L07Q8NcafLArHnMhDptFbVLUBYj2u+lU
NwM6sJIMbOTtazXZLwAAbHPQi2/FiOzz+l4sbLVJ5RKcpW96T9dR3fN7mbsfY9Uca69Z+QhYuIwm
n0urswE4AEZO+Ci+T0DEEXxDnwvk1tbqzku//3xBP/limtQtyFpnfvJBLvEDfNbi1IOl8MTH84vj
9T1aWoSRsAA9WqK3feyjyrp38/qF0HtwWhxAwbJiTQtBy5RnTvqszFjpTqdE66Nyv3q+t8mIj/p8
tfWG4XDbMgyrUv0sCosl7JQBDoPPPXrCqkCGWw4nr9MrsXHpPAzTcjJgD8YYKoZzPzz3vD+QQOxF
taYAveB3TCgv89XoZ7PSp2FwkIYXUV93u+vbs3AIJpBX+HOaBhTVUwYB3L5wfrk9FINBfPtPpd1y
o2z/7fpES3HXxPVq0NFWgJzVEftb/jXt3dN+ulMHdA4gffzpvtpf3afkmdzHETt+LR/StzUqz4Wz
+Q/Ny6ysQQvMa1WvbdBuCh/qYWvylUsnc570kyFmzJsKr+5VlKj8vRidd2qtsWYtDW3YuAq8RCQc
JZYOZAazm33x3Rt5oJhJgIIeDZLTFK+yfa6qXUrp73JuwGDtqZVrteA8TBqUvCOpn1vVeHLQ8P+Y
x3z+QopCb4We+fdEu3rFhyzNY1j3MGivtrKuhfxmEQUluJYh9wu25r1IrZXiwdL9MWybVLxiROc4
h67f2FX1rePNa56DpeG6YSzFZRN8G0wBxJaUQFZhD3/Fdn6yvN8ONGiyeH5sgSW1GAQ9XXUaIW2y
cYGDm3xn41lDKEkD8BokPrNiA1ah/fXfs3DvzHazBK28E+STmigpxlPn8kM8Tyu3YmErzS4zWvaS
1wEyHIjkPAmneiaJtWMZ/3H9ly8Nf/77J2NM7GS0ezWrSEiRbzzK33Q112FarV2FBWdpSsQXIgD/
f1zB2jU6ae5RVD0GPIaITArFh2R72yqMuIu+HIiM1nhp0kJ9AGkWtXx+0rJcwxAunS/79y4NkAOl
zLaQh+ftnpdd6OS3deJhFMMca1TN53buVIQehV/wi1EVWG8J591GqmLXSv3CE/naCbqvq1WdqKVj
NwwUhN6D3VRoQPfnegcyzXvdV0fXXkvmFvbLBO3meQK1TnzQRQ0kBmXgqY0VqNtodJlJaTJMnM+j
lirS+XeBHgjX+8WGFUNeKEKYoN2kKEAI7yLwFc2IFzhdNtlPhHqycYOZ/uptmT6R0R3feDuAkwmy
lSvzXu6dosx8Ux6ok8/p3DVRW/SgsH/K5CNo/VE9TkJIou65PT9mTXmqUTSQ9RONb6zlmU/N2qIS
KhkNlOWmPg/TOGzazVwOO0g2hM0Mbc1xpTi14AdMjG/m+bxMZ1FH/eSRtwQ6zNvBsfgvUfXgi80T
a0NFexsxEDMxv3OMOhhXXhPNY2SLbOMmMvT7eeWwFoyHG96gZaiq6fPocvqe2/UmQbUtWE3xXfiU
C5+cJuBXNU0FNQOENoRn54cFEtOzoKD7Gxoz+ZbNVbpyIEurMFxAyYjLpgp+Z2QBOBsF0PvZzinj
le+5BRdgYn6zoYEaRZuJaLb6OyKnfcFvYlahzMTy8gREljXU4qMAZaZB1O+Dl93Sooahz7f3Uzgs
Mjq5aQm/qLLR3Y+zvyUg1MGnCr1PZugvDZ51mObA2fmefxOKAHOeL8KnOZ0Yj/Mj0NYRLS0OAW/1
u89ycBwOfE1wfeFKmdDeuNJSsAlq0LWsYOD1vvQe5OSfYnCJ3BSATWQvz1OX+5qO6LD+0gZJGAdH
15lXBl+oczAjujszqAEK3oMyRPw99aCddNTGtq1N3r15zDn4bMUilq6sYdeqBGdZVwaYx6Eb3ZV3
4FpZKeT9ufYXrNqUpYeayEQkFNSiwFZyqyjJN0HKOZTyKGC2dUt5GOf99OC1Hj86gYz3U5nY3yFw
JMGaNroh1Kch2tQnVShoxX6XII8CDeZZpCCz9dc4S/h7wCh/0aKU9xBWUmD8qsSOQUJt02YF2POh
ZrUfhyk/K6CVbyjC9s/XD//i9QKhjlEDrVy37J0KAqjz/CjqB1vXX1LlHmnMt9cnuHgwmMCwSgIp
QKhAg8fRjb+73nM9rqFLL94sDGyYniY1lA7tmkW6Hveltn5CWwVCZqN/L6HLy+fmb9cqft62CCPT
Bvjd7l2V2nAt84MNdqKQTmu9JH9c33+uFxZy3rlPPgRyTg3L0wyQv5m1X1s2+c+cF/5zLv3pbUxn
ZxuoufudNI2zzdxAhBLuAHX60soAxXahXEQsm2496SW7sRySfc2rZs8KFoSlXQFB6ClxtEYOWvzG
9l+YM+oTlPPG7SRb/wCFcegDJr16qGoPyoiDu+a5LmYNzDY5TQUIR0lROmOEWg5L0MxXtM88kOrd
d8X4ODUxsOpSVIfrR3QxJGI2w9FQy+4qCuaoqAmSYznKLQMXD0Agt41uuBddQRWKZxAiQxPTi9OC
By4JHoqqe79teOM7oilav3SpBIgc8EAkEdtk+KuS6YoPXtoaI1uogqEaEzfRUdL2RQhVzSc+2b/A
NlatVCUuP3DjChubP9ZkTMcmcSI15sUh6wQsMYAc5HegA/R9gw+U11lU2TaRmbXlnoi32uIpVOqZ
tW+aMt2MjSq+Xd/LP7LfF+zJ/Gqt1KTAMdxMkbL84XnQVXZMrYTHqISlySEPgvSt8bxBf0HXY9bt
u8SWzhYPHKxDHbAOtizzyn1S+jnZpGCB47s54cOdBZqVDxn0eg4baLW+B3YaSGCPoDiyu/7DFzyl
mWUHbFI8Bl4lcoSCnJgbsZzc0rWBplTjfOIg6B0XMJhoFBp9yRmoyodQ3KT+jdM3jGMYwOE8dmiq
huRpEObzKDYqTVZ++hL2zCQpzzJI8vJ0QLhF4w9wG3Mo03nj6/JHERfNXa36n3NfvgpVQMY47nY9
WBNVDfXcaa7wARa0X68fz4I7Mwks2zLzUaFIeVQ19S8nk5CmqrZMju6mrdufrePe1IYETxb8Ox4E
6BGnfSe7yPKdKaxEFnkifbU0AOBgMHm5vpqFy2bWwRlIoNBvBv2rGCKVGxZbTzQvV3qHl8Y2Qn4y
5UVS8oJGsuIFvkvHZwl5lBVntjS4EfYZywZ5/kSMYn/Yd24EbtSVCLJwwCZvJV5n7KL0JYck2Cxf
+jqZXqyybe8sDg7LrqmGx8Yt3BUvteCTbcMi/WTEU1NRAYQPdgXgU0M9PE7jykrON+WSBzQMsh5I
P9BzuuJmcajUFw/a0qKwQx9EaU2nQ6QSIRHByoksLcUIXiSrgxRGb0dw82CP48g16ImyFbM7n+ul
tRjBq8yhghBY5Xmjagj3NEdwgoUKmDqhvBXHu3DwZsVLisEacysGlAJwP1/JY6D8k2VBVBQqSVSt
JXpL0xipNnSLvA5EYG00gfa+0eNGc3GnVMQ1aFKbH9ftemG7zCKY8GLlj1YK/LxEAzdAwcgV986M
rKK2Vs6b/ukLv3AmZhHlDEn2PAvhHqrh1Waahf8i67w6Fi00kjeliuPnIge7TGgrUv8QjU+/JkHi
PuSkx/kNTr2Z2Mw2csS/hkFrBYfZHod0M0tWHW1JKWD/ipVbNKwAAq7H4BSk6XgPlep0hxcJ79jE
jrpvPOFthcv6Y1bMPkipnNx/pSQTO6tWXphXEhJQufwLqQl7GKUCcY62vYPIZnfb2MAFiyBG9cRH
d4ZKpfsC6dR6gw5i8VRPo/coc/A0jGD/x1kBjx66nU2PuRUkAPTH9qFz5RnsOgYz9DsbUP80s36F
IE5y8Bg+zbkzjneQTeZ3MYA5aPJEHfoRFNH+xuVBsFFzxqALTbj9KwY3UdRp6Le786S/CU5fbJn9
jAcZQaDWP5Cp7Le8S9Rz4UIXNFH7xEJrwjBk2UmTPIN+bgubDvw4uOOT00B9O8n7rQI9FHitZg5F
atTmbI/H23lq8i8a6fiJwFZzNPxYWHJKPPkztYAWp4nwXyuG7qNtNST0SNrS3eFImY1t96Ekmnr5
dpA2CW0IcT/LBDjDndXXQwFVzELc1K2AbMVwKEUNoWWS+woJnKOPbLDiyJnibu8yJ78p/HFTtYzS
SrckFmhjzcdNUYPQgIpVA1lwiNxwWVafQ2W98epo4gCwjRAPR6dl1m9AWHlTLwGzzQodHwQY5JoY
+Aa7ODhTpzaSWD8gihyDCXO4h7jpmrUvLMYs2DWeD6rcjKvIVu10l0JN56XXKQcvkD9/v8lnmYU7
VFW8MajxKNAyS6Ot263QgZP173OV6wdGvGLFNy5wGdpmtU4Oqi+bHpg21+PNfV623aHumvQjqKba
3nEfpAIU8l7jDsAU+wUiz8XvvLfz7zkNPLYSbBbyF7OelwsROOChxXPjCEn1utWQpc9uo8ixzVKe
71qBRh0UtfO8Q/2g+ugVEn2Y2Nab0jW00OUbwc1WWGi8ZB5PXf80+R8DI6GsvoEWciW4LG2PkRe5
6PZ3rRlPps6UnZSbH/00X9n5hdD4p1HjU51FgCu57+eyiYRSL24eT6E7jDpszxqYEEjc3HaZDecF
vXuowWsbz42N2ORF/xfr633txY+8dvbXp7h8APafD99PC8lGKil30FnoMgWSgjILITdLHkRfrmHy
/pjehQhvEv51DLjeoJpZNJG8A/tOAVWecqIlPqhSr7mTYyKe0eRQ7CYVD8ehGz1I3JfJVyirjZu0
5s2jT333EBTB/NVhGqoIQUefkp7122BQ/gESd8mrD32xNuS9BckBwF1Ca9biLpF+Hoc+2BxECDw2
CDk9Ltc+HhZSMBPVCGFAyGej9hWl7GPw3XAY0xBcXmFm/ejV2ufwwj0zAY0M8TeZJShRqSPz3SQm
iDmB9/2DkMn5TYUTrNSkFkzF5EyE8E6HY1F95OTDm26Hl0TMx+s37E/h5tL5nzfw0xUTKhisisw9
nhbbR8plSs8McSn0zpkFZaJi1seOFHzYplUmv0POXf3dIIW+L7lVHdD4T++bXnVvnPXO3STT6gGi
ZdbOrwF1cSow92+gA9sdGz+lm6KT9g9nbtO93yT0V6ukjKDq1R3iXLQgm3Sl2gF5BSadOKDHfrDm
PYpl/iGrJ3202yIHRCRtnn2S5t9IKdl3q7WzfZxK/zgHSbMThTt8I/Nc3yXp5IWqos7W69LxOOlC
3NmyHR+KZJqPid/am56X2Sk/k8KCRIk3m8ka/eTo++mwc7wOVXz0PulyAw3g5rEqfXveFnWl8rvA
TcVH6gdg15MA3YQ0I9/ohK/f6+dxudbNTXaOrhEa6lapf+o0j9Ie6mbu1u7GLU2CQ9MmYS9W7tRl
18L/gxHIpim2i8Y7gVy+O6EFlm59V83b2mdrfdFLUxifQUzP5+rMqKOzQkRzJ+aHjKygPi9uE17j
jMSrrx0vR2etiuKi1Cj+pvvW6TexPb57PYi+CuqFaLVfySYuroMy00UOM8+qSc9gjAZxVBdDuFAe
q7zeXj/xi54Koxu75Ld4nK7iVEXkrMLTITUaw8n2t0n50NRsJVZd9CCYxLByDbVpZQlMIvt3me6b
bA2zvPTrz67xk/vwZKfy0WlUZElIW/zjBAq40jJkaDpeaxNY+u3nY/k0BfgLIZY3ZmOUB5CWbn3y
Tfbz7rbNP8/5aexsrmgzUY22HsV1OE55DoMGP3Q/zkMY2/YDvnVeb5vKyHfmrHRLwL5UBEQjmutF
OOCSFlWAZjc8lHbjjSfN/r2iUbhNUBWNQBWle7e8au8QuVKgXToII+GJVVkIqxVo6ekQCfp4n9M1
QfclEzPsGdCUsnMC3E9HzJC/ZAk5uJyOIqxVHa+87i7MYZKkDq5LvNg603naziZFKcIX3XNSrVGn
LeyOyRbaME+nGY9l1Gt+mAO2Ve4awGFpaMN60zpug6BK8L7WQZI4lYN484M2X+kBuZjFUDSU/PvG
NE6Lan5fjJHTJRu7rncq0GFWQsV9cFei2tICDBPuuU0cp0rxZj+KnSdRBhuKVX7HpcHPf/9kwwkK
KspKiyqS+isP6jCob/pEwc4YJquyKpBtmiHKeOofMGWhSM+9dFojWl+6kIap6tGjfU98GXHwnT2M
yFJeAd+OowHV5+N1p7M0hWGyvZLewKEECIa55DtB9WaEqYVKFmt4jaXNNww3cOIi1xQ9hOj1u09j
+erXw8f13355aGoShKK0N8aWl47R6EI3rqg23Zq3WRrZCLlFIicrbzFyUrHQSqawdm/yMSgW/Psu
dpPlSb+HGmSBwixYhyLSBW8eXhavb8nl46QmOUHW4UUV7Py4MRIBlsRv0LzfprpYQ9lejuY0OM/7
yZSoLXq3HvIhiodqV7r/FBM5zHUCuYQ8LKGacdsqzsfyaRa3BgYbjQHIGQb1KC37KGv+XnRrDLxL
m2RYLSFVxXRrD1EOYlmZsWMhT+Aqu8miaGAYLXTnizktkfDETT1sS9rhjaKg9xYK3CsRfOn3GzZb
QyZe8G5OQCyX/UhzsCWR/Kdu6q/Xd/+yu6cmw2cndezJGgvo4+zJ6iDmCyLeB277Jy+Xr9fnWDAw
k5YgKeIKaoWNjFJ+b1viwCZ3f33khRtqshJkivYZYxgZkMKvkDDct/7wpU/mQ4xgPohpXjmEiw9r
lJr0BB63m3iEkhQ0pPjvVGd37dTJkPHsqes9iKFUyBEDdwo7f5X9buHcTXaCqXF6Dvk/GTUIPJsx
w3yxlDQc026tifFPM95/vvaxLMPAC2sEr+/c9ZHtjfVLDlDXKZEVEPSB7OIvPOsRHNTLRLKm2Pr4
xBJhY52zpFZCC4Q0gUc3UBQUkFBzHegroNsHCkOtylxAwEvxpJ2u/ZkQovQm5zMq076kZ7naFGqZ
fuXc6L/NhrAaXVIQx5zO3G7jK62Cp1InX67fr4VDMAGOgP4HfuuPQ5Ra7NmO/btWei8gH9heH/4c
YS7sv9kBNnt50JczAVSMyG8pBwQijh+rzlN4Rjp/Qdn5BxuAXLg+28JiTAqIXruBq1EUiSgfdOjX
9A2UtnlIprXPpyU7N1ztTKhmQYcJMvvFE+Cter/thxtOFiwzmVWBMj2a2X2Wf6j8vtcf14decH9m
TZt6pPOF7LoIjNY1SBn7wmrCngB6Dqy/Ix7iSpKVw17aHSM3Sjjhjvb0AFCNH7bT42ytAaoXRjaL
Nz6ACElLMXIj/na6X3wtdC6NayRGLgQZydjg9s+s2aVD9sAH96avDLwa/zvoW8G5UuNnQ1TOU4rO
4+Ib+EQPTgacf9bKFa+9cOFN7s3UGbxmyKH+0oFciVHyFCTJniVrzfhL22N4TyoAprazJEdGqrKj
N+r6vgUqa+XHX25no9Tkb8h4INyhUzDXSnlHC0Tr0IUg9qbrCmQauurDbIbiamj5VrrvpoJCnA5q
36VbeCHkuQrQz87j+wiE3bb1QWHhxxzYKougE8wDq+r2f5xdSXOcPLf+RVQJMYktQ3eb9hDHTpxk
Q2VkRohBIH79fTp3k0+vaap644UXLTQdHR09gz1Z/Mm362YnFdoaDm3350UnbH/t5ZkMnH8uK798
gKtw/+WmjapLEkDusK9EkY2JD/lRyPdm2Z0xr2OUe9DjdqpuiG9rR0u3TFUWTZ/jMJkVwDO2B4Zu
4X9WVWdFsHTfIwhuhB1PjwUCupPISeXZ655H73eTd2Eh7qi9c+/YmIr/aGe0xjQKA0tn6H4X5Q+/
2XtH2fphLSLYJpn9zMIPQ0YZSUAIn8qd5b6xV3W4+LLii9duRUBgzaeSmHBadrOPZep8vj6vW1+u
rc4VyNS/16WzTZ5MCc/gdu/Ou/Xl2umUr6tTimEEjWKIBW5GJfAQfXPTM7xp/gcF2Y/L1BE+w/SB
xf1SBBahEcpKt42Ktg6Z6WV4QcS3VzU8Oo2HRe6xLzdW+H/AjNw0DLXOYKNDbp0YKlxnEU/lx6XZ
O083xl1HMo7cRIo8DPPZHaxA5vfmRbRG7aQcG8tFJ/ELyPGlPbTUUIafglw9kfHt+ohv3Fh0ln5v
KdG5NW4SwpDJkPPQ7Gkg2xda59EKFMf1VrY+/zJm/9yp/R6lB8tF4cErvZehHELaN8/Xf/ovGued
pFWH9zNrnLtSAaWUdmlpw7zKJDCQLexo6Qc3UpMJkmA7etHstqgVsBY6bgSQjKjKRBnh/cw8+RkY
sxSOJZEh/TTucJc6G303vIBs2AcTCD0hFIGdEEaT7NFxFK8CwakZyKJrDmmdM0RKc370ys4/UksU
sddkdlQ3PjKJwvxxvZ9bC1jbGqQExTd3cZw5jteEbZ4fxpG9OnlLQwvX+9smSpeD8bgt6ktQTXj6
Ai4fRnNP1uR9bL5p6nR7r7IMf4X0YzL3Qf6ryuCtGFa/h6/QDa4fq68WD9Mm2BOf2FhwOpkelXQO
QxI01kM8vTFf0j3L+o1p0Kn0JVAUw8RrrLYyYRDX7p0mSI06aBYZXZ/ojbu9LkPNeGmUE7Xqszdk
vwYJZY4p+wgplTIsBhJnWXU3COOB1+nOBtoaqsv//9mbfT3bkhfYm7b6aou7i6PC9Y5sBEQdWsyV
1U+zg5jVsc6P8QQvg84alrsGfoo7TWzNBv3fbxdz3Qs7Z9W5qddEOs16HsUy/HGgE/WAin63MyVb
Q6QlYanMV8LchQNIDiCF9O9Ke/h4fZA2eqDThVr/YihbDuPZYa0V1P7wMnTD67hCw3fp7q63sfH5
uihIXzPALFkKEIVTfnCG9DvkqHZeuv+C0t+LvtrQqAHHqnSFPC/MVyFQgHYM1qMROt4s7QBKXTWQ
gGXKQ0CFpnhcuXdQRcnAWEmrJW7yOT+WwzB9cu2hvffKwoTZmWABzwsCsXqZPTfQjftEHOqAiwQI
MUZFHCalWITHSjDdOc0OhV/0n7J6GhILKFzgd3pW5mG+mO0fe2rpyyp6eYAIlCcDWbrLU5sqHstp
obGPwyN0cMmjzRvxjLQ5ytr1IqhXkEc5mf1dB4+Mg91a1bM5ZORPk2Xj21yN8oniN45DBznWyafs
hLwFCOLScp7yQeD5Amy5XbDQJZl9Z4htLfJ3oI6UFFDUc+G44xHgkfETDL1UZNu4mYLFXwf9PLo8
oP4A3+XrS2ZjWepQdHiOuzT1cdVe+rm6ODjhXbi/p+vyPZv2rOI2luV/NBgGWfWSIyVTZvmjMPOf
4DftnTYbaY0OP8fprFzerTXMxpcpbAz+2q7VGU67r/M0PliDvPHA1DUXSO4bjTfgid5esmhGTYgz
clvOp8sqjF0OtbSC4goyi2g0v5L0x/XJ3ThhdILXRQ51hT/XeG5cxX7X1lAcZOFA/HetvQ/dZBVh
XyoDBkpuHk3wGTpcb3bjPNDJX9IuqFvVuFIZHY2B+z5kHg2yedhZslsJhs4GkFA3cguC56d0lDwL
O+hPxUPjsofF9svTmLY86ohZHDI2tY/wOfWeWtdMYThbNM8q77JH6F+nn6739X22mAkxjv89mcq6
h7qQ4+G93ZpELBuzegDnugtt0N9OqrXdyEA0jjtIQMRdbdXxXBjmyZmXJrTMqf+Wca+Jmzmtds6Z
jSCiv//X/WiuIPqM576ahsAeUaVwXXqyYGQZmvlQhRMTb5IPv673/934Acq41v0Wqg1+nQkGIVZ5
5xr8zyRYqDz/SFpAHa+38e56Qhv0f4eYEgOlYvAJ4NfhmMcmhcJKAf34KGuy26C6MIX43yZ8b1lL
QvM04VAkTVUDVAwETqo1HtWeIfi7kQq90KI7Fx2uKESxpDXt2FhJRNz7dH2p4bFcT683jZSO0lf1
0BUTRRv+OsZNS+7arP7QzmwHebPRBR2az/CgxjkT6kxKCKOTGqoXEGstPg4NvFp8exUnxMjq7Xpf
3l3IFBq//zslFYHriGhxQ8nBIaHMCgsXp0barV9cOflhOTl/Rr7HTtzq2WV5/5Mbr0tZo8pmQG62
aNMzKAhrMEyGikm+lH2QgTb8qa5Mc4mu921jReuY/GYs68rh5XpuWquBJS60tyX9BBrtThD4C/39
TyqBwdO2zOqpuR/bYTlnbWkmvF36R7FK9YNRGDMjy/1Fqt6OaObPZwu2dTH0HUweuAiWIa0mdZ9N
KaB/ACfEbgaR0uu9fjcPwEdpm6xpXShtWWwBk3LGNWFNmmGPyrw1oNrmSkW6wDcbj8fO+uZmMpnB
wmrtvdwXi+CdwdSBl5Pr4edpV0IwrLujU1ocxrz7lLp0TxFuI4jq2Msuswa7Qn4NRJsLDtpvdx2i
2fspbo2gOu7SmYzp/72bDOp+QNoOIL/RBtS4zbQV1cL/3T4DRBd61hcK7ohF/8ypla2BadM2MC2A
Tjqrbl5qSM5+L+rZYjunwsaW1VHvKvMy2xxkcSZZ94n7axX1zXSE7fEXyEXBiNvqfl5ftlsNXZbz
P7GhtrnpF0u+wgXxYZnHkGd5YKQimFY3GNN8JyRshLu/yc4/rcyeWM1m9MtzhhMB7Fl/Sd8GPwMB
AlHdvJedM9+nxLK+QuDAfr7es41d81df7J82M4+AbAFT+DMsi5K6Wg758JItw+ttv65t93Ktob/u
Dyvc4P2TXMY7K50iHIw7h9HWx2tb3oDvnCMH5iU446KqO/rlGJndTgDdCFX/AWlWtQ/xG9dLen96
bqvl0RXFziV9gxRm6hkaX8wegH+IXTXW8pRV+SMO0kerMI6mglTU6L+MvH80TIGiojDA+5z2gLMb
YUa3em+LrKcDvF7OuItZj4bk4906eXbUFxY9DSVeoHa25vsCdXjg1OIB+HWrWeLunpiyuehbQtWr
l0Z7l9fN57Sqmsch7eACoRQ9MQMYFm7BznR0XDtU1ay8vc+4rLR3ArfuZEXZyFuI9iiQitQ9F1nk
Qyktq9MDPETSLxzKOGGLj0vGtQKBg5bp3egse3jxjQ39l8v8z+ZSVd8B73DxEZYW7G8/W3BekeWc
yOHHVD6Nxd7T2MY+0NGhGQqgcmpr5BIDgMplCUZIv6RmIHDbuWkjE/q/AdBqhbTXARJg9vJNwhgF
xQcPDyu3/bgWJabeLeEA1bGkkp8818dzuRM0aX1byqH7yBMThLg6A7tepuqDNfp3kDrZ+fD355fo
uNBxmI3Wm0DtWivqFcE45iqpps4M/Uq1P1ifkm+wEpCJS1dxE82BEt3RyoanslgzCsMgVFYH8q1U
n/3hj9H/9Irft0wH0ZGjnqStSzLpJVMmi8fWgHOz4VUhrET3kp33QyvRwaMMWAsfApkrMKnWZwjB
haOSOzog7+PKMD6XPfLPniMIO7QRWKnE6JYIlb8FL8WiD6ktf1cexAkMlNZDthAR2cStj9PSm8/M
52sCUSr5sPTiDSrvCwrvjvF18lMSqGGeQgmdvRiYC/kGW00/htQqOc0S8HS/8bI9n6b39zHxL+P1
z7ejkOUXK6iKSeOsL8aSnu3SP+Vm5uxEw63f127qlgddS2BqVnBMMgDr8yEmxD8Qp9oTp/37lPjf
cEt0TOqAGofnVY06c9UZ3yAn9UvZpfxowFIygDD49Icr1Rzdij3AD1pFSyPK+4UJGTo98b+2ghnh
2kKBDrp61YeU+fRbWuORYoBI0cPspv137jL7zmcoWRUm1Bv63rIC2tY/7ZSX8Vq3dQhxE0ilKWV+
pqCJhMD4qz8QOZqOFfPls9PnHXjkxXrnSqc6CKguhB0gh6eWKjitme4PwJlAb29Tfkr9EhIPy+W9
UUmaQzGjx09Tai1QmmL8g2vzJPfnZwdaVB+aHipNyqrL71x2ChI0inUPjqXMsKOTfxNQH6tbC5V+
TWfOXMHPM/kKZxXgbIZILH+ub/ytbamlU7JSIkX5tD9b3STKi2pLlliQgXu96ed1KO7st4Uvs9lN
Zkymuyw/fcO47ct1LK7HKgCT8gxSaUyMh3R1aeT2xZ468V8q+zurWofguinghYQwfoY5SeT5dZAL
Mxq7l2om0eAxKHKIu9leE99EuKhqeSqnj4NScQmXb97Lo1LkUHTslDsiVr79mBnVsVrnpwUHnQAG
zcl3oG0bM6gDdwunAwMabI7EaB0eKBf2PqK+KQUgOmBXtCpbDGkp6HkNMKOCa8/0CTY/O0fpRmjS
AaIj0KBll+deglSpeJjsrA1SB1Zsad/IPUbrVhta+MvTSbpt2ntJVZ3m9RnGbo314/rafv+CSHRt
j8KfnLK8/LQYYPk6/yCyDGU9BI75rfVvAtFSogNG58kZJV2Im5hl++iN9edemse59o7X+7C1eLTt
71HPmYXd4irIeQgufBZAk+rtpt/WYaKyb22OPE+dzUkEOfne1TsrfmPgdRew2iZpb6KseuY2ieqi
gckJD+AxRgZAD61sB6u0sXJ0yKi3ACM24ynxXPksYOabLP/0e0pQ/4/kfye86FhRBF3lmAxwD2oA
rt4Rtz8B8D+b4SJM34hAtR/9yPbWRYZwB6NQK6nHUy2r7hsKrvnZKu7WZaVHkXX8rh9L+sF34PkS
TtalnOSOFglAX8ouIIyycw6gmI+QoaiHqgv81i7gOz/75XGmHfuakh7SRVULw7FFxRnkTg+kr9bI
Z8Z8wPHJnlxXQCnJtfMRlZ2+7r6Ad9WEnk0hGKRSCJzft7Ic+guyu4snWLa/VBkeQCiq9YGaSH0/
QAr/XBdeebKc1ouFsOc/VeaV32WeN1AG7ctYugrWAmNFj9XSLy8e7Orn0ErT8tUX2VQ8KzOjGUzC
mmINJidrztKo3DtoyzlHC/Z8L/OghrtyNtOkdqV3MNJ8idKqae/qqYb/ZeEUJ9JTM5zkOJ3MywO1
VVR9XPGyayBfOkzHsZnsIx8Nrw2slkFlr0mpP4bznA73I2/8IpwdbkfcMvg5A9rhFTzUPJxGyeaE
pKV7goiQ92b4PovTeVQfK1TkY7+V7NFr3fGFw338YGcei4UloWzUofgCFu7S2RBQMd3Xqi+dB1sW
Xkjw3aeKSetTStcZVhRqgNCTYdbLj7pZ1iGoVj7GpCkf8smv8Io+NE9mW7aHsXW8p8nphlMjUzvo
EJ1YMMCC7Qxf5yXGbBv34HZTK87EVD56qVc9LEXBf0/1wIsT71dQucy8VSL2PJef6sXzE7rU9IMA
T9y8oBc6Gdj5kMH9DraEcaMaMCtIOoQGrvNvYu4BDzZtMgXt0BL+YMDH1Y1hulDmgRIQhsllaRxa
BQCxaJ2/V4AuWqZ5OUMYej6anZCx6TrdS91S56cD19K4TlP4yEmX8QYgLb/41Ocq5cAtMeu58wfc
R1FhMKagXtf5ZfXVEM/wEHezpo8mrNKo814MG2et5Rv2TwAMxMd6xBshqXn3uUyL1yq11RHiW61z
5+ayTTiDX2W2rmMIGeXhBMmmt5W6UPJi6PYTCLxzExqrS8ZQ9Knl3GcE7JNqsuYisqts2lM63Qo+
2t3bRg1NFQTva6VlTCFf2bG26CeHOHuqxlsNaEnlYK9Tmg2jeabdjPsQrgbwJo2hwLX3Qv9+1Yno
kGMFI8vJLgwn6TLoSOS27JOirR04AnvziaV5ulNX2zjBdOwxpBFcka1zeV7qKftRQTekCaAfdpN0
AdjJlzLAP9ezgphMLAUMvoVd0Xjxy/augoRrdP2I3BgkHYVsOEypVXpO0phHlxdhhhSImngVIrel
WDpXKYf0n+NUjp1U7QeKQp/wH8q9a/fGEtLJSmsn6pky0B0s4k0fAFlPfy8GgP7Sz52dHH+j2KK7
VtJsWcqu7Few2k241S3sy9AB3zuY+akyjad+zo61O9yYVlxW2D9T7ZdmjXdzyZLC+eJmbtirMrAL
5HRiCLx2D/C/sV51Q8Umt5x8VeLyBuivCZ/SKh75Mn6/vqA2BkxneFlthuITwW2fOrC1mMwcOrm5
rKPW9OfYxuaAYccIQobf9DvY/60lrCXYlsc9z2lcVFPFdN/C+zOAF8rPmQ13A0T9rvdqqw0tGk5e
NabGgApDXs/dZ4fOCig6btxBhsWJrXzXkup9W2jsdj0quhZK1YNTnB2PpUfIm49x73lW2BdmgZGs
5+KTX3r+maftemx4msWy7+eP13u5sTJ04d/WnBeoyk9pQjku4jNGEvY4e6zndzFBlOj4eJpBor1f
apznKXzo0h5Ulpn0v4ifhpKhSWSb5UwfyiL9fb03G9FBh8vzvJ3SxbJYYnkQUzXd+QRJyywguSl2
VsVWC5frwT/7FZLIPplZCcAxtaMUtUvcVmNkjDvPvxuLTkfOe71Q/txhxBYyfBkN9+AV7f00ZC8W
m25xEsGkXHr2Tw9gaM8z5nhpIsG6OEqrOgpa3LldEw6t3Uam4fWHvFyggLZXvd4aMy3G5X1Xl9Zs
pQmwWQ9muUCXMI/hKrcTQjeWsI52RY2jKKBfCv0ob4yH1fjq9v7X29aTFgPsql/lMJl+wtib6tfQ
ZRLAqp1r8NawaPt+IQa4Xh5BEbaoD7Nyv1oiOzBYdQbXP/597BpmWrtnM8BWnbpAA4tV0BAPZeXT
AP5aZKemBE2Fk6cUAOEYFc0pMWQHU9ahMZASkP7UXIgLq7vcxGOhRKcAADpZegQGDYkv8qhtOyfI
cgUd+EZF1zu7MZg6EaAZLvX4zvISKXCCdpNKQ9tpXgeyV5vbiGU6+H+eirJ0h4Il3IYD1WS6UCWd
6SPn6YHb9FkBWge7afUCCcxf17u0dTDotICJOsIcVjS5WGZ6gP9X3HHrkAv3J/y0hwDvMp8nsKR4
Ubwu/DaiLaZKiw8pHGCKxsxR/JlqI8jdebmTRV/H1zu1UUbR/QvAZDQZ7jhAvePdrTTyz65Nv5gl
OTY+mCEoBuwRBTYiqU4UGCyTgwpaI8w56Z+UpN981TyBA3FmhrX3jLLVGS08VOPsMd763dlyKyAe
S0/9pMzEXc1W5rcibeUDBPT6t+sjZ3qXwPBO+UY35CsF8UCTnTOI5Bn1D2/O+uLUua7lhDOe9qe7
sk7LEGY6nZEAJ29/siDI/WZ0hnPHsqW4dwqz+Uj5RfArgzr1i+03IJXNiyxOZVfMP/AIUb6BacS6
oMic7I1JoOfNvIE+MhACNBonUj1DURoXb2iwPNhOB7XEqYMfRexJDxr4S/W5qH/Chfp+IKsfZpW5
fgF9CvMKecFvTKBMaRVL99NcDdSyUWdIUb5RZf8545V/KnFUxVDflfeTGAaO04gMPwvFxqOE4ULY
u3Cb8wQBUmGpGCA3AzsQlZlv1B7ySPgggri0yM9zlZvHxVjmBbm0MN4cyKgd6CRJ4HnAheSG8zFt
UObB+0N9Yij/zndOboAoSRo5Hta+/tUCTRLMmWE8FDn8ltaMgRpFCxqBVzHF5bJ8HebUAltqBt5W
Oh7+xegBNd/udW3cRsZKdtZHDOn6G4g4+6uVe/3zrE4wcbLghO1kqgqtzrN/9bz8nbsU16+182jk
dE1GgtV1UKzPAHWEaoHrfG4lJFYhEQbBQtXOh1X2eI0hkJf4RJQhuoA2BmYdvOfMgn6jXQcppNiD
wh6XsJ6dqYE5smPHMLTLn4BWRxZWkcG77zuQIKUaUd3KS0BQ+0LgfYosQG13bG4p+p8t39m8uv2h
qFh6AoqhSS5+8id7TqFjBfTecJr8svlkr4335kxSwIXcTXHboxm7A4DRPlmKoXSAKh+sKuwOg2CA
qZVF9Tqonxm0M5KO+fmxdnj+Fa/bnXPKlUJqSOdsyUORQqPemRxjirsKYgIc4qavtpd3JAB6jT/0
XlU+koZlMawR65AMtYxg+eD8wLsH+DQsk2vQeza7K9cMlS2UWOqQz8X6gfmNOvacDo82amtPnJb0
Y2mVxqkf3UJAAoBAe8mus1xGTc1H89GB4cMIcQ9CX67v5I2ERede+I3VKTyvD2fUs85KfAQPZQen
tBH0dIaFSAXMGnMwDX1qvJGu+U3xiMny9dTsar79BQq+E4V0hkXaLMApgzN+zkoMmhga8aPloOVM
lOYJnab2Q13mPJp7c0xDz+mkf4Aa9PyDOlwBzNb7BPxeQ9A/uZ1lr7VsS9BdyoHyqPZcvN6yhmd7
F5CNkdYZG6vfKzq3bAAGUaqQV1wCMbEH+dm49uosjZzNPnbNApYnGWnQivQ8F81Tvk6vtQPR/1TO
obSGnfxma2a1U7md1QS4NTRrVwfIAnjNMXEq8scx47cVbXT+BpyROVY43NkYkSeRZgIZ+hCXmb9H
Id/qgXZnL1lbuGoUA4CnHhwoXK8ToWhLF0iclv9BcN6zOtlIBXUIP/TIMsMrcohUUxcceJt9T73y
kfvpjVOh5e3chIyK34gRj7TDYVlr+Dn/6jPwH/YuBlurVsvbR+oSu5EcEvu0coJ0Hb8MU7VzwdwY
HB217/Ur/HYmW5xzNb7YKVRqMzskUj5fD20bk6yj9nvl+4YCmiAZKjWFFQ6l0FEtUo3uQVL4c93W
yiUf++cKW7ChqSEXwM98de88Qp+zIvvQyOF3RdVOJN2YA11NfxlaZcF2mJwzb+7vFcuKp3XJxM4S
2rhM6Jj8JXebXAD5fwYuSHqQ6va+TH4d25Md8FbCyDk/ZOTW0bp08Z/RqlYQ0BvOVsjQiHA2n1D5
ZZ0M23rnzfLvV79zIui0pGYdm3HpwJGyj+mxOC0vPBmf5gcYikRG6IUyXEN6UPfuoT71iXgip/Y4
ndx4r1C3NVVaFm4BxwNTDyxp6cAz0Phj+zsQr63FrG10iRQFkq+TOJNies2aqYjMJf0oJIldz987
Rba+Xtvsy5pP7SBqcoa1TdyP6bOwvbvr22TjgNK5BMtU8Cpntg/0AQlTp4VtygLhaCgE2l8XcOWr
/kbAgE4qIBNrjI6hir36fjJZDIYy7fCartn36z3ZmAmdUyBmo6tm5gFNnMOwxsXLzpMauqCHFND1
BjbCok4qgIlrRxrPac+Qcwj9FI+LQopPcDbYKVhvzLJOIDAA9ZrzxlqhhTM90KyKLSTh1z994xJq
atvbhhVQZhVzC3nAz1Tcd4V7TokI/fV1dYbj9Tb+0mbe2eJ/S0z/xBC1uDDCM6uLM2/3KqH5i8WT
Ow9gUqW/Tbgdv/Z9Wj+baeqHavIvIigGiWEV48WqdKsnYZf9efWFuOctQJGcL0wFVt5mx3VypYAq
S+VEo9G+GRbZwyBuYN+JDiVmtF7LNOPkXLdmGzqykEg/8VbhB70xwzvMt6QXOg4moydMvdi5BXgi
hAjpEgxd3u+srHenB/Kl2ll1KfK5bbsuSdW8NeK+sXzgOj50a7IY+U4T7+4ONHH5/z+TYxsXU47R
6c6e+DLibkaKIZZW0njd4fr0b+0OLcIahHJuNBfjMxtlghW2SFQdING5s4Lf/X5Q5rU4q0qrSAVB
QsXXDGhJ9w8YeJE/ZJ+oIXYCyFYPtChblbZL+OCvEB/Ey77b1ZDmt+Im65vo+hBtxFqdxIGaRKHI
AneHdaAvkIccI2NlXzD7TiSN7KOq1ygnZI8lttXa5f//zDhzattMBSgjvHS+D9mcrMQ/e5Cxi0ar
Qc0m/dOZZGfyN0KXzuQANhVXcw4xibpuP7tsfBDLntzxxqzo1I3KJBSKrOV0bntOAFBsf9EUMNZF
7UkEvbv5KNFJGYTZKHR5PU2q9E00H3LXvPNBum1ldQAtfScb3RogLQBTByJKcFeEbkRRPJorTVQp
fl1fVVvfr92ZKuCEhNXhZbX03SwxbN8/ERDO3lCI5gdY/kyAApH85/XGtoI80fbhCMW83JkGmiyy
eR4bMt/ntLLuOYDVMfUE2MnwGitPvWWsSZ458lCI/rc92yJmNjGiKevBlYWw+nTqWkJF4E4gnELX
wjqVDhDvDop03/yB9g/gXdyI+NBJFxL2e8AvYN8J2UWg40NZyQZr7jNdPl4flXfXKBS5Lyn8P1vN
KFWHmqWL1GOxT+BDfOm88YfvDnuclHe3Mn5f28rwfqsNTwwkKfAsE9VOUQRLVtVxaXbNqYa8eJil
rAqbedkTntnqkXYimWObZ00zkyRznYfRq4+jkb6ybO+e/zfx+E+ugB5px1HLyEVUbDKTtpEfwYp6
peMSw3WiShhcehNwHvKQlU55J3J3PGW0q9+4O8MurFZTYFgzXG5buH/fNn2XQfh3+qqRO/aUmQnK
lr9oXTxNMs3g6lhG13//3R2Kzmqbf6gAzUMdC3DiRoVt/wo90cDyZTjV9ymS+euNbM2YFgZ4WTZQ
HMnJ2ctb6LJ8AO4/oP3xth/XDvcqY+uqVowQkKE0tpVMg5ZBY330zb0l8e4Bj0HSA0vdL1ZfYe7h
/QF6D4zV7tYWHNqbGJT4fe10twAHlTIfQPIeTZmMFWRD63H0dwZoY4p1OgEbR8eZV99NLIb3Zd8P
0pQGeCcJWAkBuD3Txo051pkFNQTsTKsyrCQtDeMzc/o2XMYlhXunY51ummmdXZDBYRK8CGdJmHHP
mjy0rGNP9x75/16V3tn2OiUgpXPdTlDoPedrURQQx7baj6UBzmzl5mt7GFomfvDZX1RA7NquwoxJ
lwa8T6sCf2f+mVce/Q3BDTdaSd7/8dqLX0ZX22qnTvH+eyryZC0WdO401QTGHAke2mHkyvIAfI4p
wDl66MkKFPqkTg1USyMYvtwDILdzDd+YWR0eNZeDZ/cl9D6azmcRoZ2fYEE1QVYu1U6A2OyaFiFk
WuUCEEE7KX0qXxanXx5s7rGjq5wugOjCElbulEYQgYalQd6iBE8s9/v1ZXUJde9NvDaseLsSTcsb
O8larwzgXl0EEDrdyT43Bk+na7RF3VYzKCGJL9uP1gDfPGixP1ie+fn6x2+EJqYN3LIWk0FAoji3
3VNb0iMg36GY+hhu0vFtLWjxte1tEMcLtzj7dfVlBcQrhKf0YTEHEP4Akd4Zp7+lkPdmQYux6whj
4o5SMynHPpG1EbXCOSI1xWvkCcIfT+kEOYlvlktgvKRiRaxorL4pN38DpygQ1jdc8nauc1tTpkXj
0nYYBRRjSXhlVl+BH7BiKdM+rJid72CYNprQWR4rJYAOKBNEqK5OLkbWFYxSfLbTgY2Ar1M9BJxZ
6WjZVsK7MTDc32llBQV7GlwXuI89eu1WFy6N/5OY1Mjsu3r24SJTjksLMiEeE2zXb0U0c9Dxr6+9
jUZ0aBRVS2/Yi70C9NBbIWcpJOq6Lo1Av2huXHi6EKDjAiB1kVs5t6Bm5BCpbdQPXrr2J55x+xm0
WER8OLfaawgpJP+XjTfjCsh56fGoHDnKkGzN8DJgpHi3CQ1rciG3c7lNkBqWMsITO9+5sdF17svi
8MKyHbUkS6ueLZ+ETS6BC88jfO5Ng/0f3DC0QeZW2nOSritJynUdjmw1zFjwytlZ9xuXBV0uXa2E
utYKVyyQSP+Y3IG5US6WhCBFaQIunTlaKFS58EC4qvi2XmkBcsyy2ewotGzt1DNiyPl8LUw4t1Vj
u7PbtiZGi4+iUhXLXfTCLQb7w+o03lMHRkpU5tYFbCf2rBk3jqm/qJp/NlxagLVUZwhLae6dZseI
iU9unBYt4rV1PeXm0kEehj4z58XoRNArnFYgtrAP2bjnvbrRA511IE3LE5CpKs5Q9ILqufMKXM5O
arj109otdHXLuSgcuiRqHu+BAEzygu/kJu++dSHr0uZ3HGtkJsyzksFZ/o+z62iSk9eiv4gqJKK2
NJ3oSZ7xOG0oR5IkRAb9+nfaq3n6TFM1S4+rRCtdSfeeAFv4tFDj3mo7vvdtJz8y1Tl7qwfpBMpU
8g8ZrS3HlLXvGgdiJQoS1kzRJNPLK7wCVCTh8MA6ZkdcTPB+7b/aJQNoBheWjb2ycnCYYOqyKTDn
S2fD0m+Ereg0AdkDvE1U0gkfZQPumSLYgneuTJkJrnbmHNhdjGzS8/xxysReZmzrprzSERNHPczS
5TlFR6AcEuR7PuyH12yfx24sxij7FRaReqif5ge+zx710+1AsxIHTDVyPadCw+GmvdiLcy6WgNxD
o2zes3xScUZb63j7M2vDdv38mzBAC+V2LRKaF9xT7POc1/LVqiBFdrv1tU5cD+I3rUPQzZ4s2yEJ
L/2v5YJUWJHZ5xFa4oeRbIrNrB3r1769+UozW5oPgLxeSHCss8cmf2qsj7c7sDY8xq5xgJ7qdNig
7s2qz9wpXvzcim83vfarjSgZZBMH3isgyeJnYNdpdnIp9Gy9gW/U7FdWrQkyHoVKe2+B2gdEMKNh
+Q4pdRiCfANYLnL8rVzGygCZQOMKhpqpRTIMkK4+lPAmHgtcoG+P0Frb1469mVdn0sFQzqhS0HaB
vcJvG5T92y2vjL0JJa7onGfNKO1LD1/fO0Ax6h3e6sGZZZRslDhX4q2JGy5JzzqoSUEdvedOrMaB
5hESS25cyYbvoQVVyl1Tfs/a8qAbh3++3bG1Ob8O5ZshG2TW5pUNhv1IfW9H4SdZMptGvaofqlF8
rKXj7d/3JeMilPtsKGFCBE2T8HX2/4xSxw3Wmdd8L7p3aTUS5hpnpfbCtNABEN+8HMaDnq+Ahgyp
/tbN3K2V8Le68o+XogkjBkG+CmZPIJtoZdWByR45WVI3vwMG7b47DTj5A21bd4wE8sTVEfK31akj
iyx2Qe7DnCMQjRaRg3IuzoauSYB8nXch8Vy0FbT7GrzOrzanPCogEBGDCq3dnQMy7xKV0MI9o9Tn
JwVmalczu49HnTq/XWGzMye4n0cQ0w0fHA90WxKKLLb7AXZGvQ9TrHxyDgsP4VGwDENUizn4zLoy
/EjgCtVF/lR4L3gulIeZMeXv3KpZ7q1JZHc06J08Cn05xKqs0yOQZxks4PL6B7JO44FzBCFoIopd
DrGeQ1iE/EDxMH/h/SiOM0B3kJGxmn0WovGI5ktwUnAyemVhkCF9Ptgf8sqZ7nuHDklLqiXmjIsd
OMc8sntIMvCmT09WFshTWJEJXKTQiljr6T+4m/hHD2iJqGVZFWmr9z6OV0kby/btIy4SY1yWdIzn
RYJYD0e5Q+9O8s7q62w/g6X4AhNGP2oHEj5TC2DMaOh0kHSZRw9zY4uzD1WwPSuAqq79Zopr4laQ
UGXyUHm+PsKbp/3caNc5lvNUvrY+uBNtg2ehWwHmvNM9uGd+HTo/IJU2xcjKq5fGW7pkyWFBXvfe
pfNGuh/ZWJ3nesr29aj949LbbawaUKJ4QdsH0NbIB8/tgh9O1iP13jcBXin1dPal4HiEZgO8O5b5
ns0kOywq0GgqoMjKuT9bu+tRDXF8yAjYkQdlJLwFqmDnFkRHLsufLGHR8wyU9gG8wl9Z33pn5Ezt
F+J2Hyte9SffLulPABI6uWN1M36ldBl3EzToeIRnpWiiKvOcXQre+592qdVOLvNyrpq2i0PFC7jG
DsFTCVzzi+jD+aHtBduHatZfpUfq16apuwdIzGR3Y7H8Wdy5BbB6Lh+DLkgxAHN+3wXdq9+oIhk0
HTEhtbjMc60ecuI3ByCyVOTM9SfIEOQPrMEIk0qJc4oWz6mCm0jNhSd2auyqWMEl4HNaTlOyOIV9
xCvaianOlp1d+8XBX5gX1arTEYfL6FFR7fyg4MjftUUN3d9+ET+tzuFntswjroh5e3Rw298XxE5B
/gJgtcH+8Xe1pdVd63G5Cx0HnRRNusOKVjFrkMJNWxQEJtHlh3IA7ZahchtpN2Oxpch0IK7ITzAN
CXcSISViBZCLoaY7WEmpXTXNMnZaP4elBfKfX3w4w3zgTTN/gMpIHqtqyGJv9puTPxN72Dcem3bI
u+i9x/EgOOBzwQV+AJAPn20wCbKQ6w9t6NhP0C5IdyKsVTLD4PMooGuKCmz5O3Wkm4RemcaZg/J+
6vjFyYepaRjlrEtxrgZQr/CgUPvApCzFLp0J+yLswotyGiAvTUQKXgNsPsLTrCr5jYB1UUQl5udp
1sKRcTfQiUQS9IbHcK7DB+6y7JtPrE+zgK0hYgdc3tBWqvdyrthBNEt3pxsg/aCB4UWWWJp75GCG
g1+gZORLpCBkA53NCBBo/aRzrMKc+zq2myy8TJCy2jOWtzFTno6cXgYPUO3vH2akcA4VXkv3OeHO
pSdB8wmruvyUOrbzirUzPSPhOyGeWl3nRWxaWhbZXHvRotlyrFpqPaP0qL4AGW2D0AGdBJEO6g7K
C44VgxKa7lTvTMGZQDOk3anQCZCwVj4C6ZLzE5kshsT5gL0paE4/trzQOyvP2N6C2d23bmohjATe
w94qWJpFTVWwfF94PU61OUWVuBcwqeWKycgHvXbX9+10Yo7jPOq26eOZB+KhAErjtIyehmYxQ9ot
pK44zQsgkrZT2o+T5M6TyK06brUeDtjBWKY19oICbfpQ2lN/nHAXB+Ei7QiHGiKDKKgNLV3uZ13s
2JW+56qAjGdRkkPJYMJDYVED66Z5BIYbphAMymsR6AbkscrBIfVbmv2Ez3l/qIcmf4BnA0bF1U5c
+l69q0D/ijJmp8nk2LqMCjtdDsUVfFQxhjsQrl+82aXQrn1iQIk8y6rlL3YP1FMNEY19U9bVfVNQ
8RH6nyncKjL1sSor6IFMWD3nprbtQzVR+6Cc9insWBEXrq3PzuLa35AL909pGbQxpNAYdD9QIwxR
84w8ZN7uw3xhIvKLqdoX2rWPyKo0HyRq5snMdf3ZY1fXY6cKjkCJhsdxCWf8M++inCzuuV6K7mPt
VDi6VJ0+j3xZfuSAFR4Bmgo+OH27HPnclNgnNtsBfeGeBqvxz3lIC+Sb6+5uQJrz4iJ4f3WINX3k
vfoFZQ9yLh2/gw3N1PDdjPT4/dDN84PLrO776Koikm02RHCoGQ/QnVnuRrjU5Rji2YGW3NTgMK8g
JYcAjlW0r0QDc6lhdCGzR3zrC+qM5cvQ1Pl3aA9XsUZYeKRZX37tOx/usjSXO2pripG0u1dPUZAU
LB/Y8IAoHCxp2d71dHK+D1qnfQRxNxQs69w68+V6GeuHdnjpbQ/oWeGVsYOM+3HOAOlSGdUPsEdW
v+2hZFHlhQH4U6gyV/PYASqVF1+yrizucq8cnhG39R1CrxPbqfaeBV/kXYMQd+KWxf44C7ATcd30
NAlGXLpkGbox6fosLqUNztxYlV9GaXkHW9b8XAsyngbYjlwIUXk8O9olKGI5Oi6svE3KvJMoWIZT
1oBTlMH0tqnDs7fAQMXy2uFnAYlp9LKUT+Adv0vqlzCTIdJB0GDpWIfKXwFKyFQ6dUzh1Ldzwklt
5KtW3tkmsaPVQ+N7LZRisA8TkFyhhYVzqa3rfWh51sZjfiXbahI8oJPhu80IaIY9tGE09vROCesu
K4cDbIDOltvDPoY6G/fytR5dX25vHjLInYcIonih1b1z11fyHGQV3C+r5pxaYgPQvPK+NDkeWVuz
oBiUnfTWokACBONKbfFj19o2nkfSKWRQLKWdNHXzuWkDhBAF4cXbb6+1xo13UVjbVIRDA31+P5fx
orwlAfFQHN/VusnHcomA7nbJYbfSWt+qhf4c6ZaLwcq72yRk+RNwv4r74ENYID+1rjgrVT3Ad+2d
M2qkayygGgN/khh1j/a7ZZ6nCAIpX2+Py9qPNxI2zQhTOi5w/cNVWB7cksjTQhfv89gG4wZ3f+X5
btJRRAv6KrI12GIW5Ka8AYDgyYWzvP5ah/IZXpm/b3dlZXeZvJRAEKhuUsg14DEFESWoLXlQSB76
SE5bOMm1T1y7+GYDO8oOYEw1kiSYmt1MfnZihqL3XoHXcbsPK5vApKT4mY0fDcO+xFa4InXDXVcF
G5mzlZk2+ShiGgtdi4ZAsPqzhdOoaz90eqvAszbH1/68GZimgPCHEJmTBF5R7lONY6q02ipOVQWb
rraLVI+Mze0xWvuWEYUWwavc65GEyqZUXhovPA6ugESnBDDQtR0QDcMtYPfK6WDaXjC7Q7aGLYC5
wQoo9kXh7Tj1VYSXsxdNOpN7Ok1AaabBlojC2gozNjtuT9IFqqXEUY+Stz87Y6Tn5vMCoFkU0Goj
D7+Sx/tr1fxmuiqY3YP4naWJzp6HGkzgzoZ32ReRiQg6Evt2+ErGjZThymyZBBVnwG1OEQ7krPrj
zJ/6/skT+wlzVVhfbq+HlYVtElO8lLfB1Fniou3mLN3mB4MvQD34W4LoK3vSJKYsQZqVNkQVE+1B
d9Bu6Odhgij67R+/NjzXdfBmJjxZw/CIIlFX4o4Z0aA+Bg5Y/qTY9+78CmWbjSC8NkjXv7/5DlyD
oYbHNUng7P27ptZL0c8nVdVb/VgbJCMA0HluhD8BmuK3Tn0WyNk+9CMSEbdHaWVXmNSUtpIEHE+U
LBdaQ8FIxKT8AmW8fW258e0vrI2PcftQklkek9BRWVh4ZCL8lZYih4GN/+F2+2vjY+xr5jSl54Wg
M+LZCeWG5pgPWy6Na0vIOMI7UlEyaIL7QQatheZPkf3hdhbrHHWdjVvCShw0mQ94TCGNQDVUSjjk
EQpG+qfQSauLHJdHKJYfHBi07K00CzZmY2W+TUuLbm5CmHPD70F6c9xPfwavie3ie/8++TrCTMKD
8qU1QUQW0z0gb4AUhVK/vfr77ble+/XGnnao5UJKAqr69tCcvEq8It3Cd9bYPCKj4u5vf2RlQZm0
B9gtQcRhdGHGBJUDa9avHPogGyfsymYwrSaQherDzsvCRDX2p8yynyfL2g3BBpJiZb2aBhPMCzvw
CK9syNLdcdlWEe61Id6q9rlu3SYiJdhitwdpbSaMXR2WLlmGLtUX1pyYsvau+FHwMUL6b2Ohro2U
sa2zKrObAsy3S4PCBQu+0fmhDOqNKV779cbGlpVbIDUFBAsoAp9qCbIwQTJaAAUdsVxtRe5/dyH8
D/nBbmaaZvNyKRUwkZQWH+rFo0ghzhvd+PdKDU32gwCbpRNMEUi11+fJ7n5ZZbgBYvj3CIWmuwRS
c4MEmw9xyXPvIIrzZSnqO2GTF5TV/txeQv9erSG7fvrNwVkXo7brmbYXF/rrnY/KplLei6hgR55B
VGWW5RZacG2crhP05kvIM5eEBaK/DItC5aD1vlAqN96QK8jt0OQwtCXl0Eqq0XjpLjs+awhb126/
X3J2Curx3E72ESDLT5CQ/EaJfAxy5+vEqqdeux/8Qn7oS/LCiP1ye1D/0hb/W58MmXGHt1sbgjOo
W8GlJQRPPEg95OjL6ej51vQQyiZ7XLjKjqlbq4vlujLi1KFnO3OG70HWs2dnhDvroB3x4kL1JZIW
715BUkKVfpCwVZBQL3lxGyBb+mEBLtqe1KNLR3rnEPXLce0JgPWaDhHzmHiEXJV/N0noz7QKRl9W
JvkHTZY5qgeI/HatpkcOxeMDRnCKrGFI71O8Zi7Ig5B77njTucQrBxo9ihyIvpqg2mxugHJEwUeH
vUiQ9uNfuQq6WFJNTrAXhiq1SzT88HAaKE7CS2mJFJRRoMh0iv8AijbcsQ6RUbOrvejM8s/pRILT
CC/pwwRp4Fi6CMvl1I8PAwv8jWi2tgKNcKnUzJTDkND2qXh0HHV23S013bUoYwZKzlIQgwBnYd3R
cu/K4IM7bzxm/r5a/rWYjDg5wTfZ4q7XXIbEPao7MHwhrOrdBSexy/byRB+rc/oI39L2AU+1e/E4
bESflT6ZpBHonTMgHaCCrUJOFExXxSiioYUdJ63CaYt3vzIpJmkkF+AG2mkOPxG9/HDr5QtX+Za4
2b/vdaHJFkFhymeVF9CkhaXWXV66VpRO7gLhWKi6Inlt78Bhh3EjX/qPt3f+2pgZ4dTp3YHlIaA1
ZK70t6lpc2g4w100YvO49SBcCdmmucRiN74MQ4cCYUGDV0jR6MeqCERCaJbv0rr1j2mW8+f3deg6
bW+idh6kDmQ+bH2Znd+VGna5hzRy+C5JIIIf/f+tt20YdHYpnQRWmgJCfZ175EWIPL+9fJnAFotv
d2LlHDUdJ6BZhtrilc7nT86ZXbOknl1H5VDt4dzwPjBjaDpO4Jnrylr2SPD2c9IXxRMT48aVcu33
GxEgqEu4aC4W5JwL+ZJZy4mRCdad6mOeh2LjLrmyck0+gqf9Ambtpbr0NomXTgNXMOU/aOp8uj0H
a+1f9+jbheTytsy4zxI51P1JFPNyF6hQxpYcpo1IuRJKTOcJqN1YuQ/xx6TMvApKltPPxg3flWAI
Tez9mAYp8eCxlPgMuF/IrPHXukHpeILvw8bPXxuh69/fjFCTcVivXWm0/VznyTg0DlK81SHtly3g
30rkMLH3cLawKiZsO2FO9jUdgREAOfcXDBb2stafi9ndyPqs9cTY1h22WSedtrs0zH1q59aNuKMS
gJG2EGD/FsaAO4hxlNtVVdMgW/zErwAxmgFvgiyMb+3Che0lSC4tNK3adEz0xO+pvYW/X+GohSYA
X/tV4S1NRRNMymPjTOR1ngsrAcxAvGaOF0S9ZbPfQTVPnztUTBoY6m0M6draNkIA6oSkqKjTAEgy
xHnwdZ63Nv5KyyYknwI4kVqoPV8GpDmioig/hvOWgMnKAWy6ANje7NKw6NtLq9u7eSn3U3Xx1ZB0
Nt/by4tTv94OLisL21QoWbzKyhqvAFC+EwUAPuPH/Gp4kgXtH1WKRwHmzu0PrURiU6dE16meO7+A
JKvMdpBDGXgfKVaCb7d1Z1nZOybD0w1DNiwDgQpHBUwiIIv8PEwp8kMg47yrVBKabE40DCqVTv2k
tMr+gQh4t1fz4sZSFT9vD9NaJ4wAkGdLASjIABBTBwxl1+xR99kRuWUusda8sfuhXJ/2ijXqokq1
86sSRlgBEIj26X2/3rjMB5DGEjP3/MQOh70TIjEBPOgnp4TRxO0PrG0LYzM346TdqQCliuOhoFJ5
JoE176BZuuf5VEcAWd3N1N6Y7ZUla5Is4F0UykDOeNFNnQvubprjtdnoHVRZAQh9l00lCU26hbY8
KkTow+KHVa+jSu8qlm2wq1Zm22RVKAukvxBp94uft8WudmeoVUrcFitvKyG4EgK969C9OXlFhkS7
miCQsVjD2XOmY5eSw+2pXvvx17+/aTrVedO5C+J2e4WwwaAKhBpX/7rd+ErY8679edP4CFf62lZ2
c0lHMsSSp18gAPXsVE4N8B+w61Uozre/tDZCxoa2+VwXOMhBGeDi7KbjoQr6l9tNr42QsZkBFwZi
tcLTGcq8OyB4+wLiaPbxduNrI2Rs5bqrM0Bu8eSf6iIi2bfwWpoIX0KoavYt2bier33E2M5BANLy
1HtOEubu0wArxamDlPQQ+EBr46DLOKCmt7uzspdNekgL+gnRvEmTMhjhSwXvOeGF9k4rH5Yr5byR
TVv7inFVH3Rjt0Rjw7nLCTm7aILlFLzDIlGW+/f14zqSbxaui1ek9OjgJJY3BrB4pG3sdXAOycuy
O7IlL98XyU3OyMDk0EGHgiU9C795AnJ4kMQOCrIRWld2hckXCey2VQrFm0sO7Sel4PPsbTw31lo2
drZsncBXvQV7UWhQXDJ3JHFjZe1G6yv6NqGpLG+NXTvOwQz1UaWelBcUBzfkIWzGxHzmDUDS0Fhc
mqfKAdoBLOZ0F3oZg3y/QAKxl10ZlU63HEu1lUNfW3FGDAB4CRA8F5L6olpQpG+HsL2fQtEnpBic
i4DV+Ds3kBEPKpJTsNmAeAAUBWXWxRt/1gHp93i85/d+6cqNuLNywpt4LFILDV9iiQ45gB6QPipB
kKdDBSfwC5P8ocYb5fZWWlkpJjzL1RCTGUtU2Ifpm1XR08S3wDork2JiIFnPQXdr0PJi29DCRlUG
xM8xfSmKLUzcSug3IZC4AnFkq/MGq7wq26i1sxpgI+LA5yybN0LAykyYtd1Qymx0RxgfKu9XJ3mE
R3bUAEraO/C1t+/a0ItvT8Tfav0/8rRmVdctocniQMXwIlNdHK2s4MdsmpffoOPss0I5F5gW+pH0
lfrgOG7+lMKK5ShoOJ9SCBGeKk2HjZ+ytiauM/omvOqBFFPO0/aigvICaM0Fn9+I3CvD6Vyn8k3T
BM6K1jBfrxy29yWb6dfBDuZorpsvqFPFziB4JBb7fTc/E+yJ6oMPV2nuJJW7JPCPr3dWn95nlvpw
e8rWOmPcauYcXtmgMJCkR9Eh6soGppGq/9l5eX/kY/gkwTIoPt7+1tpuMkKcC9cKoMU5TTo4Fbli
X6S/gnKOmtbfeFSsbSYjtBVDUdlQvLMTBWA7G9tP+ThdSD1472zfuOWESGMH4VAvSVDLYyvBNRs/
WVP6vqk2UZRk9rp2qlJIzCh6tsiVLjbWcH7I+Hi4PQErm8LETxZZWpZt0erED/WDW1YnCcOT202v
zC01rjNNT4bBq0J4JFfepZoqKIios8q/pM7G6Kx94Pr3N7suD3ukGb2+u8xue6rTyo9o1p6zKf86
COgJ3e7FyjXWRFDmjMLENoM+fxoAB0g+E2uMqAXCQf5Dh3JjqNZm4fr3Nz3xKuAoeYNVWpb2p4UO
L3i6b9xq/o36gx3r/zcdOL3I8Ya2IQ2uPhe19Qy/Y2+HM+UBu2CXK3JpezDnbM23alfkunn/EfJN
AGUKuT9mOxlNrKU5LxV0UwpYGwxN7LsvBUAxdWWj0ksPdjMih1DEOvt1e67WhtHY7JOAPqvNHQxj
T5/gTPjspE58u+m/4/WvThkbHfamlQpBjYVciiqOIR37pO74XO77ZhZ3vJlKEWnB4HkB3gtvd9wp
2xcy6+VMZsCqo0DXDA8Tl5CD47k62y1hjRJ3Mzc/p2bsBZ6lOViypUfaJygI9dBOrsasPKpBVzvZ
8+V99UsTmln0kwehyMBOSC1BFOuLaOFDNPByCzm5EnFNZKaEW6CcJxwfdi3nS6/hkwTCRX2XW1b+
dHsyVja+Cc6kkC4QXYB5zjE2YftAr8Bs94MuN/bM38H4x2SbquHjjGgyT8GcTDVElSxVOIcCLs9P
yN4Xp1aSOrZlOnwCrQfCaLpS5Q5EqfbggYV0mkuPxUOwiGfSuiS27R6Vf4drPBjZhDdRKU++8siX
9w2FcfOgzIPNcQWvkrFgD1hSzxC/uWQLSzTd0ltZ2VWmDrkNZIPw/RJQ2Kw7wRQ630mE3fdFPhPk
GVrIwYWzcpMGFoLIaT1YTnG6PTRrv9u4WzA2S0E71AdFPjff6OirhyBo/C3kztoiNIJNWaCqUS2z
uHBAqiteHx1CLhBFO2k2btzEVs6evwWXN8cCnUsREtpNkKS4F8HBoeIoezh9MdhmT+8631wTDRD4
xahwoZQJQG1g+ZHnNFTOLuD6lxdmiQXt9o2Z/vd4uaaMZLcoSkQOhv6SLogN2REl7kiQHzTfyDus
fcDYCpaS08DbNEuEKIWIJEQ2Pys6h8dCF+xCRvh67W+vrH+HONfULtR1HjQKuKGEyqesvaNjt+Mi
2BintcaNZbvYGnTRyeWJ42V5JLryNZ2nnwvnv2//+H9vC/c/Ffnlakyc1xylcnqkYfDku+nGDKw1
bZyRMADk1pDPmIE5rO6z3tJHlrZb4NeVgTFr8W0IxQwXHqeJnWcHV3+EfurhWqV517CY2oBtH1Rj
OUnQZ6tvNrjIqd29s2XjHuxaEIbwZ7TcVpDegPubB3rS7R+9suTN+rsq/Ux2rMmSgJKYBTAzS7ND
sKgnuUUaWRv069/fhKBsrAtdziJLQkDqPPo6Djqyqi0Hm38HONcsvVMSwIF7GEuQ/gDu2zWTXU1R
5pX0bir66rlfNIYrzO1x4/KzskAD4zIsU1QGSDrmyRLM473ORjw1K/IuNwXimuV3BRdpvy8RNRuL
qAiR9QmK6mIX1OxdJ5prFtppJUNeNE6RyKy4cxt59Dtr4y21NhPG1p1JsRR53xTJ5I2RJ92DBwtB
V3txF5A9HTYuVivjb1bVg4CCSoo+AHqm6UuzcK+HKbq2N+oxK9vBLKyHhW9xj+oCynDkj6/JkadV
C8tE1DUyr90yIF3rhLGfddXNNA+WAoLnII63n8Pgz+3d/O+nmmuW0TNS1gL87yIRE2o+lf017KCK
W9YXr+XQbdG/hQ7ORfWuy4VrltRbEsCZA573iSidTwDydNCjyXBLn+7bsApjzfQWd29tWq4D+SaG
wByS5uOIAQvmz3lXJYHzkU4peNfhRhj8d8bK9Y1tndl0HJySFiBQDr9gxHOHO2XkjZ53taKhEZ97
2IUH/H0HtKl7WAZlRUofAjCyHO69Xk5IY/v3U4O81e11sBJzTd/4nDhZQyY7TxjMgZcldr3nZezf
+euNjT5odpXxbq3zLL8u7QCAwBODzebtX76yNcyqutNXqqIDfnlV2A9DNZz50G2UE1fm2CylqwWi
PtPUWGdSMgg0MCdP3AqGA1fn0MOS9959kNfFB6CftgAPK8vWrLBLr/LHOiysM7K7Rdz0YKCFwQKB
fjjFxm0Haenbg7Yy3WadHSiKpfdLlkHTIV8iMtPiQc6+PtSikhufWJsX4xRffAsIeZ/l0PuZIGfC
e3hh+fR9Ufc/9Xa3qgIrqIvELZuPC5djnHXhqb/iintHbkSrtR4YWxx4gaAvyyUH80lG3ejtPLkF
gF9bWfT/w5OWLJ1z1y8SyLvGWiL8iukqaXwI1XJfhfYrBKneuT+MN2PLWOqmDg5wJ/d21SB/+fmy
cXisDZCxr8t2InU6uEWSV9ZTy1Ts03Zj661sBLO+jlTLMEJxukjAhDn7+e9Z+ocsXCJ/2YJGrtw+
TO3FwYF4v6K4fTgONIOqR0IoitMvBf0B9Ex8e5utDJDp8w5ZaiGVjbFvPHDG1ffyvQvIrKeHc9oV
ZZoiIFH/jrdaRnSYv8KN+bsbFk/aty6VJ55v92IlWPynuB4iY8IqRFg33S/ag7bTI2TGN5bn3wzt
f/NermniXodwBNJ6dpKJLza8l1MX/sye3V1kTqxfZe0P0IIq5rt0ATyrt4V319jOtM8HunzrQgXz
bY9UFw6HNrDLQ/uhF5rEQwEv7wy6WHkNzG7Vwvaa2o31AEXian97VNZWqBEdCiiNe17gp2fMsn2Z
tZIfmJ9nv6cBvH3ejM5GqFu5oZkyjgtDJmmAhTT0APnXQoR8N1Lng720TzYtv1dCP9Vw+7gG2A0i
/VrHjIAxcdxo66u4ouefdBpg3X4rrYeC5xubYm05GVHDLeAjaXtBeg6c8pvgzq+umS/T2L3cnpeV
5s0yPO/GZXFd/HyGyjXM7KadzmUShPLT7fZXQrdZjK8mUvhEZ9Y5KOXRWyCsl9v9j4C4SVErKKKp
EXbNW2O1EkDMurxQMOiaoI92LiyY1Q/MeoFy3Vb6YW2krgvgzR3ZrcDr6MmSnjX9NM9ZxAlqA/ZG
0Fj75dePvmmclbpijSYWzHlamHiE/Vg+OgspDrdnYe23Xz/7pvmWEg7gtYZJuB87Yj4QRXal72+8
GVe2gGPs7d7NOiuwcfKr5jyO464TNaQk8EjFNrz9+1dw865pLE0Gt/Uzgg7wqqwP7tzQ56zMm4dm
QUrFqTJw/MTAY24HxYmg/PMCVOSyC1y1pRG1NoLGNve1ytjS1da5kxT0CcsLoIVWMh7EpCHL6XY3
1z5i7PWau3Y3UpD7mIf5gROZ4OVOdsvGKK4sMrNWHQwV75uapmcFxU4fNs4ok773zf2fMvVIoTM4
WOl5Wc7QZoHi2BZbfO1nm6/53lGKXI+O3odGV8pSJJxqf0uUfMW9BReA/98bvhXgOacqJ2ncoXtK
ZeWcZNfah3Z0rEeogcG/fHatXQ9ZuJiFyPPCO+23xwYvjxFtwt1MAZ2xRU3PYVAGlwrKlRwrI/c3
DpiVRWEWd6xQTkJTmZ5l9uzxj5Tcka2Nu9a0sXG5O2rh2io9U+j7lTvfQt0i8zhq52VQsO+3F/XK
9P2tQb+JPQ2bpAgyJIUnd0LRlen8Z6hz8nq79ZXYYxqY9h3EfyVEHc6LgF5rY4lHxUcv8tLh9/84
u44mOXU1+ouoEgiE2AIdpnvyeJI3lMM1iCAkggi//p3xyuaZpmqWnrqXBsUvnBBAc/Hyj6x8whJh
0Lo6K1MHK5A54rpIh50SamNPrkyB8/GTf4xOp9xO42xL0IO+lZ7aET1hqW05g62MzhJawC1lJf6A
23cc+UfHKHbHDw/ceVf1L5eHZu39F6lZRwiCn/bj/et6n9Qij9s6+GIVzZbL5EoA8dsx848ByuFU
IYGGFqfSV0UbE2bnDxZvchDNLP2WTn1lRxCa6l9mmMzsLn/UyrAtu3od55ATYq4ForV1Vo14kENz
AOPyu0Ps/y7/xMq4LeF9Tu44jBQtu6q0BYUY8tNyyMPUAUR6+fkrS3YJ6uOqSkc/89XJahseK2lf
kUxukbpWguylTEvQV32dSU+eqsRH0xMFpa+s6oNdC7XPWDjuvGMaAi6lJECmZbncWs5ra2FxP1Yi
GcvCRQZdwSSu2jM4gtoF6t8/oCQQteXWhbMyN0sARq1RGBlTFKl9PYRzRmMPxrUIoaLLU7OCYnaX
+IsRig+qH+lHjtJANmnsr2AJCP5MWvplDEW+NJ4cMEwTSFw90gb2kNDX7+PAboLYHQoYeVeM33H4
Dm280NpyX1ywRTE2tAfM58R60x5cGvDnzp1zP5TehO7IWED66vKnr1QRlqiNDHqJfUVQ2vSh01wU
/wmgFBgVqARf51zHl39kbfo+/v7HiWF6z4K3YI0wp87jhsMIhquwlm+Xn762sT4G8Y+na6gAOl2W
VCc6Mv+mg21v3Hhtub/89LWdtXh3UXt5KyxHntxMyTr0C7t+tBhLd3S2PnQrmh/DDJ8yJ3HUq9NO
6UZbeGVelspCXdMTNy9bdoJdIswJbNEdqDbNI5TX2YGpAYUl2gSfW25LoSHbQJtPM5udEDOdNPA4
Ra9DoovrjG3E0WtztLiUcpVY0HfOp3NjzfKmH8QQim7ONhpxK9tl6dUMEppT+LBSOBfVgfjTYUj+
a5s08pItuvPa6y+OOQDXippBfftcNWrfJ/5+SNjT5fX170fTpapQi9p7I0tg49uBPDhOcp/nm6oV
/x4XnBJ/7wwUr0fuBjZee3gWOPOJfxh6lLG3sIP/3td0qSpkQ9N7rEtfnkevi7zyDaZokbF+fm5g
Ftua0wJCw40FIwZBHyDafMd4v7Gn18Z8sacxwEPhVA68va0qDwMN8w6TbWFRVqjddKkgpFQRAFxm
4ellP9wUpVBRmjlfU4V4KYTgSXtOtdNf95kF6z+Ihx/AWdtCKq7NOP17xot6IhDfBmF8nNgYejR4
D/Jsx+Zxz0m3RTpd+5HFZoZLQ9L1HUQGqVcBiiRfW2h0B8AT0657/dzkL5N722nE/CGTas9FH6Z2
cfDy4ZM7brGZg6IZzMCUPuN4bQ7jnA0xL+FUcfnNV/bEUuuG8Q52Mjlwln3h38Lf5GwjnCTGP3zu
8YstPdK+8aqgE+cqdeFOQQ4TLa7z3HzqnKZLZNvgQfoKBkLjKait91rjXlPZr8tv/u+LlC6xbPBZ
gRZY5g3onWcs8ln6azYBGMSTfuTwYY76AGTTarBiK7M2Wngfg/L/pXm61LdJ5DxynNoQUbFZxFwv
7Nr79Gru/WieD7zsdpe/7HfP/F+/83HO/BGBTB9qx1M7fQhL+g3bJTXU800SFJFK5uEOVXU/5jWa
6q2hHQgVgUbqgvwlHeFqP9sjvy6HfvwywzI69A2tzobNPiaWl0eTyPGbmsm8m6VlX7W9YWDkkrHY
2VCRPAWiEHAfqpr0JfW9LGJpRY7jh5woVh10eF1m7Tpqsxia+P6VK7PuKBLhHZQP2VRP/oCo2bj3
Sp7e064kP2xTPuoxV1Zku3Owp9ag3vqsF8e87VREdDDV4dxY3hTbTc5jYcv2yFyX7uuhnA+KEzCT
YAp7TaEUH6fKaeO8spq9yqr+IR27+V72jcsg+2VbO9oN3Y1FFL1J0DLZmImVzbdEAThZw5Xvi+Gk
2/+a8s0nd0G+deqtPXtxbCRJz1MGz6Ez1HkA5mqFQMAHDDuUzI0WGyt2bZMszu8axkaT5th/pKf7
0ZtFmATjqzMSL5Qi+VZ6FvwaYWfKzLylgLJymi8ljQQqPxTKhvAxshITDs4g4F8FjnNdSg+qEVu6
Zr/xdf/aJIsjHQ4MZeCILjtXuYEate0GXuSDqnbNhjTde/PAYIELzY2+d3kRumMBG6W0dfYTdUzU
wW3oeSozhgsB3HcdzMP9YCz2aru1VUeD5tlXmvD+fm5HKFsLN3G+ISIXT1MmXRKnnqXiScC6uJa8
i1WW2XFTSnkv687eFTVUL5FkoQsldJe+6gx6L0FH230LAZAQDGN2RVhgx8Wsa2TTvbUXhXJfCsaK
n4bWcsfZgGPFBdbBitvUqW7LruP3mZxhrgKzol1p58PR1Hre54Wr4hL0oTCAD8++mksnLn3L3OQm
c1FGL/VejuN7C0xI5JZOcOP7fDxx+LMfoG7lXoE6L+MKBTxwQevxrgfrC8ZjKONN5ZxDGpCaJ4sZ
OJpDrybGxP4Y0qTe94H4HNCGLuEqdV3OBeNyPIFPFefpddD2UZBvNZxXFuMSsdLJZgxsnuuz41fF
rc4oh7RIAYNw+MnyTJqNhGElAFzCVAQtxlK5aX22gx8BfJw2K+Nr7//x9z9ugrLOjZNX0L4a+3zv
1dhPI4e3Fdh/w+fASNT7OJ/++IlWJ7xTA8T0SDaGZdudsqYKh6H7ZPyyOOZKjvWrqhEnUOC9BWJ6
MB59NWmzhZ1fGaElIlkDklRAJzQ7M9nEWZpDOG/EpQI+82Bv3AIrh+gSlszrnqZl6vdnhdBOWMN0
E1D3l1vwFz3Jm7qBRU5uZzq24cu28ZMrC2opGNZ+CIYlTinOjtfezrx4mMp6Y0LWHr1YUuNYJLDX
6oYzYwN0OB96RBOX45a1Jy9W0uTB7o3xSsBYa3hgY4BOMBs+h+CmS5hyZuUwgW7Bw/CmM8KDeKq2
iMMfr/ePi2QJSO5I5oBD5GTnnOmHQoij16TXVrtl0bz2+EV2Q4hbZHBky+BbPH0daBn3GkRvv3Y/
Vz+HI9XfG7izMgeq2oE5c4ZqoqmgJcj7cLKCa8Gz3SigGDPCPnSj7Lz2OYv9TKbOadvczbAy1euc
prjmnaPOnM8lDEt0smORlqSmyc7WYPf7qm8AolK6/VQfmy7ByRZsnOy08jAX1bsrrIhOBfzAgjgr
Xi5vgZXRWcp9CTjuyQYKX+e6+WFn7s4iN964RXmhK5w4ukQnZwW8IaHak5yIa1WIANogORZeD33V
MWPN7cip/lWCBk+uhhn13hCSEt4pGXXTxKIn1gMdpvHNq0nlX3Wpq56gCSDepp4PX4faJWcOYYVn
6ebsLdews5LdbLLI0VQCEglQ3oHRxrlO5268l8Ah3Y86UKeMUPaicAHu24Ii7gdWet+iZhoZ07Lv
qd3yd55CoqGXIigjJAr+40gIfVdVDxvS3PEKEbpVXd+OWZfHjp3nR9FUdRxkmbV3Pac4C7jIvQNT
znY2HBZ3jEILP8yn1ly7MH47JnWdoFCXTMfBxmWJlE9n17DdDB7hcglWQ+Crw9QODtzJXesXfGtB
BB2UIj/yydF3GS/hqtjkXncYfa89TKySV81M2l05aP/7OAfJXam4t1deD2fuDFowZwPy5lNdDdBA
qYcMlpqiqvNQoyPz4HNL75MiSZ+h11+BRwHM+92cCApDdu39qoIafYZBug/jGODzmcyC0EfKCheV
otvbXlGfJlOnsHQV0P9gfftkGzgN7jJoxXx1J4fudDuw6bqEMam8JomGY50St56bNOgc1HbER1Zf
O6XLQtQLGrS43TyuOk33PrOqG/xNxlCXdiMGGbQd72wrytO0jLSGwxFHw+caSLEJfEoY/UXMb/xo
bNp5V/R2+0IZ8Z67vPeOc5NNsTSQ9hENfEdDClsTVAKhzAmQ6xA1no2ZzFIOyzfKriaLetCfAdo8
gwgmiMj5fF1rlXxxhyk5KqXnE8dmPDbtOEFqjIlDywyNea6CKDXK/t7QonlNJyyiJrCCp1lPwR50
7fGuzqjzHTgU/iOYxfDi11geFkSaf1h+SmDY5HVThESAR2p2pp8kCKLEarsocDw577Rwg2sDTW5v
7K6cbIZz6RA8VZOEvwz/ChtbEYH8K3dNAahGw7yzV+pHJ3XlXtW03rVMGRCqoT4Pp5V2B3dI+1uH
9G2XVaV5HnzNbwxJMagQ2j+OPYyecg39aV0Zf+cLDWSGVw/HzO8b6CPBbxyIB1McymIub6AxQvcJ
WAD7NIFXYQ7r50iUuQRyi7YkaiwgBCb0mG6FBRZToN3iTtoKaTJT9I7yxOyQHA9hxQLL7A0o7bFb
Wf7PHhV5SCO0TMN8GAx67U7DyVHT/JIaTBMBNOXeg9jN0TYiOedoJkeWm/i3s+37j+5ct4eW1uTY
sCJBfVMAJy2GNogTO+iPnghgEzlDt1g2GEFFVBnPypQx89sWy4CwPSxYgXsKGOAIkWoBd+e8bnZz
5Qh6AngQXrmKpk4cFE4BySX8r1nr12eLY1GLQiaRhCbLngjqHPyxkzED8hWSvNR8Ez4MHmNJ5/Jr
m+bVmRWyfoT8bHvQpM5e4eGqvmNb11HQpDqCBbvthlPqaxQSCmWxPbjE0PWaoIseEcut70pdCjC5
7BHemvWAaneuMDZR2wsyR8yWfhVVupAPBri3cse8AkqCgcNsmFWy8aX0THVjwL33woaS6ZG3LTvk
ubSeZsd1gIdz4OUIaJYNUSbPc9v3MmuSr9ZYjqdEpbOOCqrnu6GBX3II3FFwj60BhSvXBZ8+hL9u
foV+Ij96M/x9wlFNDaj90D1Ckg2yxe0Ab9Ez6GKzf4TNp+jvFJn7UCZtYe9aS4pv2QfuXM+cItaH
K6UN8oxRsPnMVSWRFtmOgne5Pz1M0gBgJ0cfdsuZEfLX5+7Hj3vzj2SD9ujttroeT8amd0kqEKdI
8T6yUm3EoP/uc9GlgmTFVSLaoNTnuW+ug6aNiqD/aiXVk43IC/t2izW3Eusu6S6WD1ZF56KwMhrx
4Hb+PoUh9EaItVJmXJJbUHsgOucoM+ZM8L3O6bWxWqioMxjEwnL5ypq9OzcZPoVPge7B31Nid6jV
1CMkK3XxBAD1zrHuSm+r0bWSnXmL+hPQxhTdEVWfSaHrXxzh3alzHQ3zgA48zN7aUj9dibu8RZAN
28iJwGkQCXgKzCav3vvia1+ZL59atd4iwmbcrtI0nSX0vrydHlq4MjeNH85OtqXzuIIYoN4irO58
Y1RXQPdMjCY5ZU5TocCcqZchmAkMb11yPbTyPHWoyYhUX8OfNz2q2XS7qhjSu2IuQFjpxVaOuDJt
S7YBpgl0g3Sozpm27jR8VVobvrtQX3iGAej95UF1flcY/pF4LRkHVtPqwtQ2NHhxAT5N/eDfDJ1O
mqgbUKybKzMYdI1RUMvKvpkigMCCdz0mzhMsdeFFDKfY/lvHaibDgk3ytpHI4VLeVo9uhqwLpt8T
/VYFnFfY+Cicw2UCHpFhM/l1xFU+AyjfQtI0cZCwUpfDu3jqk8gNpHeVErd9VZDH7GLg6JULpHGl
knAcOoJgAkaBO9Rkei+saCLvQdgfHzw7EFEGXqgVOqUNO1mY7r5BCZaTndVU/JWOw7RThiU7Qkcr
tNGJ/AbDaP7VngF9PVi6bF445fUU2X43Pana6+JpzGeUFYneSZP7x1YJ98aYUp4Lmao78Oy9yBor
7UWO0+djnPedF+zQftLw+HUCvHpNPiSZ+8Z6zchs5aGSVndovbqMhJsWdVyzMitgryuTB2J5CYac
dc/wpLa/WJoPIXEUUgie33e+co8OgbV0WXPnJ61gj7bXUgx7Hyzbp9El053KSXOs4JviKzGfhhm3
YFXyLLTR2juhQBpcSa9ELQO8t5AjEQtJp8xeaD6i9j37Tjz3eXXfuHD+rTmQKYklrEMFMY+QF551
03mNjhsy1O+FmbP9PInmbqJVBg9zW+6L1vpW6KzeZ4wm8Bo3UG2D0raWYeY7bRQAMViHQZDmMPaT
9N6asZd7Aduawm44ALi28O9taGOCYtaM/K5vHMjxqMxKb6dscPyothUGDkEcNJQ6fesgqgcScYSX
Y6ZlHhIXB3Rk2rrMopRDe3u2KufKS1Kcb8UU+OnPWrTeqXWAMAerSaManvu9G+lAJm/TkFshFAXd
CCIHsC8B6QNqJ4GNLCVIyS0Z3QC/P0zHEinCF6cNhmMBM/Wdk7stPDBr++zMk7vvqqI9Z6KG8/XE
8j1sZcQVVpUbWUHdHmFMXUZZ4uZ3/jCmERtNc0Ja18PuW6vY85R/47qOc1C1BadTYbl3I+OJ3E/4
r8+dk86RAx3dm0FRxDHwZDyygTSRCT7sko2xIwRPateNMgtpn1J4YNvIwxznTn/IQYTd1IKhWRLF
IBgp4HcxJsWuYY37Ax4b7k1FerJLZ9TSirZh7yhR5sepqXNwLxEBhbwZu1unzazbYDKD3PtJJb7n
GcAHBWLPF8sffrn1UBwUNN0j1hg/ctzB3stkVDei68eXiQflXW0jBYnSYa6fLGizoOEFAc4QgNVS
Hr2EGxA6AM4LFa25t2s5V8cavjD7EqbkMZk0TuKyTJ77PDGHnJbOgOabZeMgCWBsYwfwYI9U4BZH
BhV2GvfI1L7UskabBf4/jQ7dIK+/IPKcGyj0GzAWBnjOXJdwFnmDsTn+HbiuHdk8ELdW5eHfJSMK
ksJOjjDRwGpegMwTSByNaYn2BZTt7O+Xj+GVo37JqOBe4ZkpR4vL+nhNdGxoAlH8AQpR9UaAsfYL
H3//I+YTM9ZjAsmuk547D0mmJpEDAwoTjM88Hbf6CCsB2ZJahi5O0zYagV9ZDY9eN0Ngrnu8PES/
obr/uqgWX5CVJvC6HuV99tBci2Mbsmjfhld5nLyD26Rj+jCf/JN1kLun7HT0IFr+Om7gttY+axEw
Sw04T22YPLMOvgHgQbpbEexKyLTkmU1504IvgsbL1JGnrEseTEZvyor9ujxoK0HsUsgV+9r5KMqo
M2T8D6wvo8S2H3PV7ZqShlUzvAfkc/4mdMkIwxUUIITFGIFK38ZTM6cxbIn4/vKHrGQU7iL4mxKH
+EFCFPh35cm24Ssf0IfOmQ5z/V1XWz3/teFaxH/lOKD7XdQDoHnulXIrGaLO9to4MHPIh8eCQuSm
bLdUAVemfkkJK5Ds4WqfszPHpfkOWWvnFfblZaxbXK2XR23le5asMDmwLADSXZ5xdj3ygNx0VvAq
ne5QNQUYpvqJpWoDwvKxC/+xO5fCn5nRlRJwSjoFyMAmHwGaSndj/0M0yfHyx6z9wjJFar2ZuEMy
noC0Po1pBSux8tha+aNdyvjyT6yssiXDyiZlQM0A+2FVwDzLKWNnOGXoaM9UhTJ/ufwj9trEL9Kk
3K4sqitBzs0bfdO385fiNOToV4f92/itvTsF7wiQydfLv7bSNqOLjdMEkINobBBXW3gKZGHQ1NIK
oRfN91ORypNdpHo35ECKhmVurHrPLNFswB5WTk262E0qzx3ctdpHBCFPglGYgeY/Ln/VyhAuKVZ2
SiHIHAzsJLI3Cv/SdH5F/BV+7uEfu+mPqxIFaTrAJ5hB1Gr6Iib5H/w2ijDVnxOHoks50MaYpHFM
4Z9a1+8ONqfsOGhab3TBV9bwkmc1UAgaWxmwZAUkwg9gcBT3mWehKFXP6sPDRfxXCX+r0LOyupaM
HYnAqEdHED47cPCrzY+pbpEmTeEssoiKNhwtHRmoKl6emJUFtSTxpGzMeD2gcSQApQ9Rqc7eHX/2
v11++sr5siTx1EHV5fCAG0+Z+3Oy51DBlg2VxzCot1jla++/2PiF4EOg5Iishxe/Kpd+c8ctgby1
iVhsc2hSoVZJNNqnOo/c2TmjHv7QBzOaN8UXIFpi3yThwLek09bGarG1O59rZF5kPPVALPmljnq0
S4L6o3q/5YyxMlhLdsgwEdYjeJ9OjDBE+ELAdQw5zuW5XuvhLbkhE68oLAugnW9ct98l8+RFrWna
WGejewt5xzYGgLjeK9thL9IuSBFzZCk09Foru5U+Ol6VNF6J/CltXqGv514lSS3Pbd7mbz1MPH5a
5ab12tpILMp38ATlxG/t8jwHRABwNO6sMuj2l0di5bhY0gYJ6pyZcSx5/iCmp+hk1JUVNlkWjbV9
VastwsVKJLLkD5osSXI5kR4SlPaeefKA0mo09uktz/KTS8wL8SCNe/mT1sZrsTg9WXQEVZ383Hpv
mp4nEDwuP3jl1lmSyZRpKJ8geHjWJr+Cdf3z6ARHw7Oflx+/8t5LLtlMbDbmI1xhE+ECAse/OKT9
dfnRa/D1JZWMe37Lq4nxk/PRt0qBB4V5HNavtER7RG1HHEHm6MOxQn3TlVOyU8XobQRu9u/46f+D
QyjG/H2jVtoB2NsV/TlRH6CChHrXaH6AuoZjZH4jYGNf6SzoX4kyAoPqs2/AboskptNs2fFQuUjC
5wo9alpSf0dFp84k6fVV50D1o4cKCMRlqb9Hwqy/QZHM3HCV+Tsxu94QMuJmd3BfzfeWE1TfO9NR
fHtvwDD1LJDBujmHcMhkQUYOSxMYlPGe9LV/P8kAneep6w/1WE2Q1rYtHntdPb1nddDcd0qgQqHr
4QUS8eI58wfx0x6r7EY2hkdpq8lBTDOMBEq7zK+9QM1PrpLFjvVaPbOOuWHaBP5/HD51qI81dvHo
D7howEEecfOk09kufXrXgW0Z5jXKpjYImbden6J52Ke6ihW6yKGUeXFA7VHg/FW3Gv64L0ICcTUQ
5r8bV5JdiRr/vu6YFfedYQdTASHla7t7mwVEwUr4xUSeRitsgl7IKSeVjBo6dVEr+gBIKqiUQLNs
vhky3/oPLsXOIWMMMsBQ97seiJegvISxr6T2jrCaJFEFTMPB6lLrO4FIfhR4XhqjQgakwASyxAvv
W2s/oGj77CsPHtseQaWO+RXKh8o5psROIXnj9ZEZ8+y5RxN2x4Zquve9BCp8xJYwHKEmygMDiVl0
kWKU15Jdo1IVtiWF7zG1IOhdTmY+Sxr8apQZDklSoK3PVHMtYep68I3vPnBkWW9z2qc/y8pBGzYf
SI5RLbZU3v69j+0lk3yglDZaAQo0ZERcO56mN9BD/lTki0z3761k2x1YFH1jzoFT3wEWEKCeLPZU
8i3R8n8fcug1/v0DPhlaDZ+X4BTIu7K8y+r/+LQRmv47arCXlwCRjNbdJLtzPtexF/gh/JfCERTM
gW7EcGtDvzj69QQ+APi+cMebenTGRR5cYUd5j5dP0ZWhWZ7/BsVJA+1euIh7BPGAF6aAj8GaYCMo
WXn8Ml/K59KF8qo254wfcNODvYTtUXy5/O4rI7PMmIIeGJvC68xZwJ6Hytui2njwyqQuBSkoEQqH
Sl1+VGYQMTddmt63TUJ+1bOdPUCpttyoMKx9wUcE80daJkzWuaqDQbwi90WdxlVGNwZ+7ckfn/bH
k9H8bkfcC92Zk6OkXQjo+EbE8O/oyl7mRzCkm9whKLtzWuD4J1eWekoNAEkFlNABbLg8tSvrZpkW
eYAAeWPCzLkD3sRKEYRPTWjsLVOxf4du9tLEoPNmv64J7c5ZH4SOc2PnX6wcNKWqR5qXh3W+xQdf
G6xFlDDY1AXTpcX26qC6mVzp1I1NL6IZBJXcvb88WGtfszghOpU6CTrg7Znw1L6q1CSOg4F5FbFM
fdIl7V6BV+FRlQXZ7lO/uExkcmOaDs2S7jw0+XVj8y89FdepByp9kaItw2wIj7KtnvHKUl7mNbU7
mUAJnCGWVqB9sLBwN2rgK7OztBoAqmuiiYXt50nS3xC7b6Kkq3EdJ+gVm4wUe2RI1kbVamWWlgT2
mTjC9L7uztCjSaM5gScD7HrFifvoidiSAevjdfmbPcqtxbdyjP0u1v1xBhS+VaExh7OdwCTk1imn
6j5V7byHkasT6nxToG3ly5aBuKUbDTPPzJwZj3XYD7sZLLCduCv0xnJbWQFkcZjZuhmUadPujLUd
9rYO7fzn5YW8sgLIx/nzxxBNkgFtabC2+FBdwUP7Sgh9FI4GiUXZOtZJv/FDKwfakiafujy3nARx
gusXe6+7BzAtdrzD5a9YAXnYS158QypMZ+31Z+D6RiDR7PFIoWp1XUAu/CqfLRl6HaYb5phO2I8B
u9cFetoWRTlYt/awqw0QGD6tt1Q+VkS3bLKMuLyUSxeQojNsTKcQJkeHXo+7MsX8QVbtXVn6i1VV
e7iq7lDNh9+iMzcbN9/aSC+OXMdxJldQbOoBsQah9+BjcXl1eaDXFuLipIUL7wjJPqz0tv7OxTcq
NuDj/35n4EX/XoYA7g65S5P+TB2QIetniJFF9pBsjMi/35os2fUATUO/mIJmYpp8R6zx2AAVcXlA
fp9e/58GkyWz3mFqah2YZJ3nGtRYtOSgygGp6zPVOvsA0qj9LFS7C2pn+tYVlovLAbTEHUBA+dXk
5kPkiCoISaD6XdFVzkFYqfx++d3+ffyBq/n3oNoutSTAvUgrKiiG+OTolUVkl0eX2J9aDjBf+fsX
WiAu52a0sKnLUzPErNiYsBWpTrLkZrvdZAd5hwf3UbtTV8VjejZf7FjG5T7bm5DFw76+Ck7tF/ea
n5uDjLaK3ytOSIR/nPF/HIiV05QJIOSIjK7pHT90VwCo74ebMguhTHmjzu2+ukrvh+v8LHfOGZrD
u+BLvdFcsX9H7v9YTUtWd8HZXGYmK89pBu3RaEyAZ9Fe/zz6eWpH8GDhXzJw+u6dUSdtCJaCHEFa
8+TNZFr73Uot2LYyA0V7bqR7LUkggJJCICmjWVQNBTrWLW6N5VTQQFWVCBmr0nDQ8NEAXEsGofFn
EbUEPk+QPKQPY1mZuHSzObZInwBqbgAnSQBVprYLVSTtjXdp5ZiXGn3iX4GdpDeKdfot+GBfelDZ
2bNBNLHvIi30gtTcWrDm3ecARYeG2/4X0qUGLrMQsalG1KjKDs3Z0RvLPSztRpR6hvqYkH58rg00
TnMg7ncC0MMfXu/wNJxc1t7kk2J7vymmG1VXzo67TfqjASSoDs0AGScoBBUI/bWStwqohaeK5hYJ
C49a3xKr8a8dDZxu6lVQDeq408LGqs9++gEJQsB6rGdap/1twYCZsgYvjXqVfPcq336lmQNDySSb
7yEyw0H4Ri1npr4OR9vkEB8qpwF4eLsCIrMz8Vyr7tpyZ+B4bFZaB05M+ziR3/U4t7ur2DC8pjAO
zQ5TZugbgrwE/hwO1rRVVOdGZyj01+hdjGaSr41skn1di+6WuyU7+4C1RziTg6tyTClgQxLAshZq
m7up6H3AAWDcGTkALCfhxGgfT9KpWKiaFP9Z52uzMzkM67hF7SelqF2GUBEITrTVr+mA4wPnUjpV
Zw+gWbgODMDNXz6Z1g7kRTyTEXhHQWArOI3581g2uzxLd5efvHaRfPz9j+0LJV7Q6y0dnKA6CX9k
tK7qwv8+t5+TxyFLyZC2I2KUQBidJzFIgDq8t6JrxQaeZ0VPEXCHv98+L9J2cjqkFQmjbgyad/pt
Fl2yS7QuTkkF9dE0gRLZZA9ZXBPp75GTT1FaQq+zrlzrHooATZxLXESkHatz53XOHbrqWxqbaxfK
IqjRvdF1G+QogsHhALFofpA553HHOx1nyZZR9MriWMpPuBY6NXOTIHMPVMjFbVI9f2ptLEUmvHSs
eTPUUKvMsQnAjv7eCix50fob1+FKGEr4xyf9sfpqKmQytA09Aetanjmt5yNDPhPPFgqpUoK5b+cZ
+OCyO0rAMfkAjw2gq++6sh8PFKhLWMh+LgwkfLGWALkrk/8xd2bLcRvZun6VDt/DG0ACyMSO3X2B
oao4UxwkUTcIiqIwzzOe/nyldp8tlWzx+O44HLZlDigAOaxc61/fb6w1e/N2llbviyb1YueNc+Nf
DIRTEkFJELjSjJddLM2NcJsLVy1nc2HsIS+8NY+PIcSf7YQnwUtCzj6tj6NgZn49INNLL5uoNM6a
qNEOCuBv7EWDtF7cod8e2T1KDo5GtivsQvew+pD8o+vf1SSBAtbINChXmyb+Om8PBUlMv7fm9ECj
2LRP7bamQaRFo5fENecStR3Wfht3Ulrmu1ZfZ4/QfdxpstGDceriD66tredtt7b7HM3wlYKqel2Y
aCHSxkx8qbIqbESihY0Nd6zelHuRGZMKZJcYCFwNI3SnqEApyn9NWmYeSIB17xIEmyFMBMt30VC+
kUX684Opfuqg1CkiSm0kjJqCvAppBZFXnLrp8XnzoPMXk1WerLcDBIA61kizpUZ/nS/OedPLN4bA
t/zGnwyB08bklqIIPu6MMpQV0+DNo2FXZymmUPcqrhA7Y69Ez1gcW8bHUuD33rWdtw3ph3LMDoJG
tc+pnhtESVq/nae26nbGmsp9YeAAZwD/eeMZH48of/IpTwkF82bO02Atw4Xo1iZoih6f36XMQpTO
1iGnBeSDXrsutLPk0RyK/o0T7/H5/slV1UnkndU4L0L0ctmWo+elTh+sSX9cXfuNo8NfvdaT81jR
NU09LKTt0pjOyw9R9vDrJfivfu9JdF3keOUkWU4Zt692ZbyGdpy9sXn+xZp02tiPdwkOfFh+0n2v
ew3Nknpbh3o27Z32Dynhf70s/x2/1rf/fr79v/6HP7/UNHqlcTKc/PFfD3XJ3/9z/Jn/+z0//sS/
9q/19XP52p9+0w8/w+/947rB8/D8wx/Ciq1+fTe+duvdaz8Ww7ffzyc8fuf/6xf/8frttzyszes/
f3upx2o4/rY4ravf/vjS2Zd//nZsvPmv73/9H187fv5//ubXRV1+Tp9Pf+L1uR/++RsMxd+VbdmG
rUvbUYBGeNvz67cvKeN3aSrTtYSkO0V9+xL+mUPyz98M+3fF/zBcW+oulOFjZ1Ffj8cvadbvdJxA
2KP/h2Or0IkB/vPhfng7//u2/gH88rZOq6HnZn6YIzZ/uVJhmCoN5xi7WydzhZJ2I7WkLndp4QJr
2nUiDoY3NbI/jrtvV1GWtIQjDfoMaUPkU3y396dqmQuKoeWOY/KuUvnlvMi9kSzXxWTcfff0/7jB
72/op0s5yAaUkjqbiqQB8mTRjXohRp36/k7C36GZwnOLMMZOvu7e2n5/nKfc1MmVjp/ku5uiFyG1
to4rTeJutu6L5fHXd3IS6R4vgNqGN+AyRJTLG/rxAmrEabTsunxn1TDpPyAHcszdUNVz/UHlWtle
uyCO7J2tbVH7tWxowr53eirvZ/SG9sv7hl5yRx7th6nmN6U2TId6GaX0aTCypvelWwkRWlMXjbe/
/uA/jSnHYKzbhkO/k0vl/WQh05daa+y1zHbp9EhaGc96r2reKKn+/PAZsMIQrgPBhYF1uggvIi2n
nmuM0+gv9rldv4WaOJGOfHv8zFjHpCSsMEQ5rSCO2A6ZC130u8gevjRGFQosJ/MhOp+j6dHVLcpO
Bu3MyAOqN8bwj9vlf64s3W9XFuq0wKV3jownnSs7V/HdehXdDufp7bKfP/z6PZ3k5f5zHZqfWYDw
Bz+dljYbTVabLuV071PrNZfC0/3ZnwKalsNtHz+4+85/ywT2Wz39f3flPy4qsRYh8Yuy5bTwgMok
6iu3yHY0Up/V1/ZhOES77Ty7dg5YfJ39+ha/YbxPr+ba3BrkKzqZTltBNS23KyFFupt9Z2+dazf1
dXdm+Yv3OoTzjjN+iCwrjDzhd14SvoViPhEA/ftmXdtlFtAgYDOVf5zCMoLoaqZmukvOnPOWm10u
oL2fcS48TActzK/knX1Ho/VY+5NH57vys9fsVfsibtW1cy3P3LM4cAPQuWf2G0/mRI3900c7Xfnn
JtbnrefJLHGYJCHMAdEfBgOioN8U3tR5Ze1FuBA2XnmP13X/Vvr/W3n/p1fDOm3gjWDp4ifhRVUv
mYjmdIcv2UHs3EDbIdfy54MK82vto/YxvRhuosbjb+s2urF25oV2pgfzZf1Q33bn1oFyj/fr4fLz
qiIVy7oO4UO5tjp9XWNTN9LNxmQ39HWVXOkExneZIbPljSTmz9dhDzQICwzJ0mKeVpZqrYjA5+Ss
kPW4QBUqzDH3WO/SJfz1Df28FLMQ2fAT2HlNGrlOxt8M07TEO48LxdYLLHXlT8wVf6RV/4109E/7
rtSFUsKQJoaSrjgN9W0Xeyps07QwbrW9Wzqh6Z4DT/BF9dYOb/547GXkHi8F7ErxL4nf30k0kRhl
Hw39qIW2l9+t18ON9nm4ty+6m/zcDdVNfluF7Q0H38WrPumf1Rs3epLA+HZ5yxQ0+RvSlSYxzY9z
uiGM0sy5gEm5a866M/qm/SRw/fLM3DXXCNX8L79+h6eDxTFZKHXTshWRDUvJaYjmAFZYj/OEc13Y
IQ+wteDXVzh9d1xBCJv2bxgkpjCO0eb3kUwyJmY1Jmu6I1Xmq9viUB9+fYGfbsHilxKNGASYCDlP
H1lsSgHeQctBhBTSS+wNH/NhfguldXoVaRvEmMpkrDssKadZHS13umJcSyNYtS3eHYtMF7lKh795
L5JAHfaI0AkOLCLwk+RLpomZwYmJjtlqzVUmjeguhgHwxtn1p3txiJTZtXRTWIzwU2Mit5j7aVjr
MqyOtmJz081+q7q38L5/dhWTk4ZSBnclT4cWEJxp6YaqDBeg1+gLe+a3bw46FcZfD4DTdYh9XleE
/pYybSKq03TFMNMGHYEXoFmilp5hthRdLMwW01J/y0nwz+4JHyOCQ0NnRJ+mSKeiGOpO48klKBEf
oVI110VFK/Gvbwgp0/FFf79/ObYymI6Enwa1POtUCIZreNoXsGuDKIqLaxFX0NxunL4aVkVHd9kA
NBTShttCKoZRb+cxIM3F1tCba0M2PxRbnG9BUXa6vsttfZNeESf95NPCFK8wq2bn67DC1iEQNs7s
qhj0fUwl67NIapmE+hrrt5kjwKgkMi5VsCrsUBHOo0nLLHsC3tKalNeL2qJVYaAslHhpIhC8J+tk
Pzgk3EYv65RxiEsomxftptG87w6jvaDZXbOSUHfsI8/JANBcyFLoZlAlWYwyATbA8j5rReT4ZS7c
5V442C5TFzKSESNykQiclIoBFrlNWn7kg+TTOzqpDdrtade4LXKHlK6xWe7NkSfzoNBvrV5Dv17p
0Y7AR6RRvHhux7jTvV4VjP08ivo7h5zXVRvpA5gsWVrSnxppTAFtnr2x52EmpZc6BQLpsUwLgKdG
BaRUTEYTDNpE17mN3PqLiBshPVef5bXTjFMVTrOVZZ6sUufdBJ/B8rds08udncAR9pJtqq8rPlTj
u5w2P0StAPKYJjGqOWp9bQqLCo7lLl06YErJ5jjU5gc7ZZUG4FsFGMvnl/W22QCz1Fz5yTpsrbcx
4xdvsKiIe1bZVs35WoAtAgEVxwOAEnjCvtM4leE57tx8asVapubBWKXeebFeyK+mnfSNL7cMr61R
joPuT1lfD16M4RtWjIalrX6edVrMnqFFt/k2REOYyC5K07NCTiAJ9qhm2ufMXMvSq4xySEOpuWvr
00LeuHDX1uXK7WvVB3NLFtkb1ZTFwZjZtQx7KwNe63bT8pTkAJ29bNELSiuuIFBUUJG8WMB2CZMm
hyZkQjcqMIqZoWJlKUp7zyzL7jFG+Q5H3hrFdjlR6+9JYeKvdpDOEqnQnqelCJOKEehR3ml2tlGb
+7WsZuWp3kBMXljV2PizW6E414ZNfADIUL03rLL4YqrSfsYNkqavGhya8Aeb0oInWeEOs0iNe+b0
ZkOUEpkRZnz3c+mUWedrQGpfxtSViOR7OX1lbG1HW9jIMrytdmmGLwFYTl5v9nrvuYudwLOrLFXs
YiE0O8iWwi1ROFnZGqz0r/C8Zr19cu16YXi7jYvnSaJ69diaNtOrxWgFKFKT69XBbJt08OeRNdSj
+FmrIDEn96IpojX2Jlr3RxjGTbddialqbjKbT+rp81As+1ijEepsiTmQY6si9Jc+K9MYu6dCu0fD
aCden6S6Fpi1tBfP2bIIKdmWKOG3TluAJHazotinIssbP6pXNOHaOhlpmGVKf8rN2jR5Lot8BKg8
PTV21sRBrFkUzrUyn3zY9sW+0gpq6nIFO0DPhX1pl3Y2+qBEhscR6vGdGqrJ4Dk67ui1pb5AyAIr
ddFrTbHBlpL6q7mM7ezPspfXWUNKIRDaEcgba+2y3CfLqMVOQAHdTuiaMFXqZ2uafc0JrvXQzGmR
DRhv7I2t6U5AvSej7EJ7tFczqCnwGV6XRj09ul0NlY7+b9ATlAvPl8Fc7u3K0N6Z/YTD85QOmhlO
tWa/xlpluWdNbiUd5ZTBERD1+nQIJoIbSgWDWSyBg4jW8qKuNMmoYrEIKyJtaAGoXBwKl6qn9xSm
FmiKZIAg6hm6rOwALAUjXYtU1O3iumu3UNWU4vdrbAAhG7IOPX+vTUlFR1JEgAuLJxvPJM1E+z5u
ciMYTDTZvkjc9FO3pfAkXEvbyutY5uV9wYzKPeQ86+aruSPLm03twGJal2nnq6kxWJWoosTA9+r+
OQZRbYdLaRXiYlyT2jxYrYGtdtIk6nU2dQxgVdZ3Y5BlrZP5au3GybdF28U7GGTbB7cHFwI4xG2p
6+RNg/8tWnF/xBuVK6sCqadmAJG4mqcozcMW+nFyPcbKmHxstSYaNJSgmr/mbtpz66b1Ma5G0/bF
PKZf20xLHPg/TqS8cTDiHOz7pADcqI6lHcykVvgr1B3hrZPevzZru2xeq2215tnrIm6LJNPQg0YW
M9JQeup4GTH0lxFOLOR2tsfOT6zZVgFescr0zEWxtFbpiE9WblX2xmSWI+vTqmsJqn1gPD7Z2LbG
g9KtnxyZDQIZhLFM3hrFWQqSzzYbbypMecGCMjEwGtgq/H+VG20es0u401M8iqUOs1KtbAR2NoxB
E7Xogvq6Sz/WQ87CE81x/SUatxjU3Fg2xnkCEQUMSpvp8oBZoZn5HD2sdzVpr4fNnajU0PRjfMlc
CqiuGkC6a/TZA9BxBN7VpVHON5NCsO435iy+bE2+NfuZI3CLjnV1p8CgXz1B0DKmD+0EAMzTOkF5
XYl+zj0xx9ZzaVfydQVGgIJrTnAd6Jt4EZ47dQQQMoEKXVONkqxedv3ZlZtCQ6Efw5LeWHXDE8O8
snohBWNolT11vaJm6h6WauMd+8KZtKdBGlvkNb2Ri11Cx+gnrZZ496D+AgzHiMs+DhZ2F57utMQc
1tJln6alZv2hm4rIijtpXienaXgYsz5sh4EuoMVvp3azQpsg8Suyn76FzWx1pt+Tao19S9+Gp64U
5RhoWl8KUHfm+L4wt3TxSyU2C8Mso7vP2GiN0KFUch8to6uHkWUt8Pg21jlJtPhspdFxcsg+haSi
Fen6JdMXHZ0JpgBO7LmAGJvrLp0WtWf3rfvdSDbouVtKY4MD241nIxgqPM2zxv6AB1k6+kDXk6t2
KFfXl5273a0yrgpfzobzpRqS+SW1Z7Pz7XzoKn/I7OiuLhDD8xBm+ZA6uBrosVDpLjXofthZfVqZ
+Ad3U7x5SUpG+bLFTvPT1PJA3lWjLr9u5B2SsBdOCcN9Hspx38PWMbw6mkW/31grRFiDqrp025Z4
0Ox0DMKaxE63EP1R8ehCtd/2QouRe4wDh2697pNkV2M+aHujg97HE/GGabjVy+W2mCxV+XlptS8x
lWQo9toCtdFehPm1Teia8paudisaoSK783Q8QS4pbWZ0/awlWd65sFniWoEGjZZQdcFgn9LAcDLK
m9PWuGI3Q5l2Q7sQ2ddINZ2zS8YqChEFNeuusAiG9CkiiFmNtXzvCDUat+kKnD0+ROvctV+HNtXW
R3LlR+NKAiP9vNIz7WUrDSS0CJmGCbsswv55r5nONh6gCvbOE+eoxrlOoraZr6ZKV821KOMofzcN
ozMc+mQw533uzJPwAJ/PH5OUlH/YKzxCPA4r1bpvOwXxJ6Pfy/KzotWJFOZsyf08zWX6TmlQpbwV
3zudcgZ4Ri8roV4HpoiTF1LF6nVZNvYkRByJAdWrzK33g6yixi+lpT9ZfNz4rDKqTb8S0DaMc8oD
qdX7qxsXmp+bPTZC9MtF7XKZRvkCAKJku77cSFwRkhdZObmhnOAzYW4ALdboWFMj5Ya5k66fJ3Nx
RbgN4/Zp6GLrPaw/0exzjjiTZ6R5q11lGSvtwR1mhPMs3bYB4dJgn18CqQbglDlE0XSvZ4UxfBjs
KUGVhfUB7EFJn+DHHNsACFrFVsR7s8FO5wb2k5gPqMZYrYnxZRl2o+1sO3tJp/nccWvWcmPFzeDc
6tuu2ssmill8kBxDBh0j92FQ45Z+rOJq/Qgl1nT30VzJ7XypNP3FBUt07JHT5/ngRJMVYwBod1Pv
2Uky2/tsi0FcwccxgIDhcQ6kblhW4x1ZtUlem1XeuiHtxawi+tBZmifVFBeBrArDustKvUF810el
LD23tPpXM86rZd91xDnnIOGi4jyDzJYGyGFG68bKF0SvbWab9r101kz/MG1dbwVur9n57DV5nttn
iuDQeUp1XkuwzcCbPcwM3eGqB28FZ3MUfffstvNghiQbEE/kDnSfXWFWVnzbFWuycGbakOUXmZ4r
zx0LXFn0uYraINtMjUiyzGlTrDSnZ+oIYGM+nZk0jnOEyyOOeQ2Q1C5b1ylkHVHp0zhGwDsr+kbH
O3DOdnE5pNCtKJq0meE7pVZbgSMqeV/p3XY3uaO6XUYQr/sS5tALEsJtPLcn8ivv6kzMH9oYu+09
q4E7ewMwj8Jb+3Iwrka9Rm/ZymVjx7OHeH4y59WKD/lk1nNYlWMb0612pP8MeVp9whIuNfamityv
Rro1xbm1cT667nVeVSB5nfq5xEzL2c1dFxs3E7LJ7Wwqu5qoWlc9raepq9HZGiy6aokSNbcoOQ4s
SEDhZrI1ZjK3vgiRa+05GsWEPrlxm5v5ot4gygVDajVEgjrdPQ8x6ILhGqj1UNDA2TPYhjqJ49CY
VWLf1FBgY9rqE9piAfsbyrfGNDUUqfj6GOLokVFOHq5SY3SOQl9Z70FoszUWTTR9tiLAUFMq1PtI
W1MRpK0zPQoYduO9jaFX6ReTSF6biBPzbnPb/sXUlMaZu1q380KlWr4X8bjd183UtL6F8PB10KEA
BGC/MYgv+3qK3ndzVn7EqzhJgw319pWbbiYmdSgJKY7RoDr6FumDL2odluys1Kv0q9lvreZXSWPX
H00aq0bkrzF2a3XZaU8asZR7trQ1xo321pRojkQ6OhcVIHFmtDHmj1Y1uMrP0dV1t+SXkkd0THEN
yQWB51lVDoDsSn1SH9pqaz9MTTRMO46obeQNtt5GgQLznHuTrZkah2droUMa/SuJDQjv8eG4QqEx
g3VV+GbXzIZfwivhALeYy2VRsnx4SVbYwi/YXbi3Pof05la18ZhAdE9gFaf5fa7H7PVJbvfDFe0V
TnWPPKRKb3UXOuR5tm1DD0yVw0jnCad148sG4u9nmxZusikACZ2whJLRB3HZbLU3wPiodrXpJO9K
zguDV0mApjsr3TJAZuyDmT/ZnaaFbTurlpTPtLKv1K1lXuVVshroUjisvhCf5e5hbZWKfWi703C5
ohG6HYtETX4T5w4nuc0ZIXuNa1e9YDXo3DoODeb7bFhUS/BhGl/Ju6wtaNN+6PZ0qUAeRSUtdLCJ
rs2KwjY7sBKICm7hIOwcRLFYkqsaNWQTJiJqtcNAyIk/lkO84sXrPKHsk4C7PYeT5+1q1t0GVhzR
q40WqXSSJ5kAn14ToWWHKdY4XK1MVQDGNE/35zIeohmTgSYG7GeuzuATrU+Tp5q4WHDMRqoWoAaf
YZxTCP/UD2rKvU4jrvCWfBTv5yTbnpzCND/OU9HGR2dtwyIvtDLBtDjT5kMWJyC4gaJuxe26VBYz
QPRjgP+WVZN0SJzNs/Isdn0e+loEkeaYG/5386SfxZyihLcMrXqpXcH8pW09vjLTUcCajCpjDcfW
HIAMTrl9G+EJ+CnakugOTF0UXVj46C1BRKlmv8HgpuQ15sy8XORKeZxl+mrfcXY/dy1zGc77fEhu
0wn5Mxan1XaexG6jBQlg98TjkMFxueFZW15Z9KTzlnHrHtIJWz1ScRWAZd3p+09x1dv3FqL2+6jM
Nz44Fl69b+IftHDwm6fnxmqWzyIvoU4m5CgnbyrT/syA7lj4m8EkCo0IJgT6Ef1JRLw7fHrtHtHF
tLR8M5BO9pZ1GmBdCx7QpeqK/giPbrPOM9Vq3ApZtSrQspZdsQd2eD+3tXrXxUl5s1RUCuit1fOP
7ir0hfFN6xsJ6gSwt55E8rYRGfr+Rcj4jg4zCb8z0dYvVeHAxa7m2LnKR51oX9obKT1ZOQ6oxWiw
95MDhvxoiaT1Hii6zvZdp+tuZ3tiL19anUrntmhf07jkLKUSEWthrVbThClu0egAGkWRYFXUS86i
TqdFyU6GivN9QoKAgCUmM9M3RrPAFRAulOy1hdPEL2dl6StLpj7JJuvSHnsZB7lOo4Gno42DTuqk
0vS6yk04R7RxpvaAEgoCH/wvkXsk8yejFEbit1UdH+CiO4nfI6O7ryNHfhonR9bBklm8XOKe9quM
NRa9rNqqISjNiKSDOQzxazZZ/YuLFrDBqTtJv9KfvpKlNubycWjc5alN9PLGbYul2aHqH24Ws5qS
4/7Uv1ad0J6mcW7zIK+zFRfm2LHf1VQWHu1mAEeKpl+OXmeOW8NOrY0sD85s655VzMl64URr/XEg
46pjuFbo5yk49xRUUkSsZkaRemlnC8OnNE23C6dt0e64KRr4QvSYhbWEBSXSTIijgKJToo9NjO5H
MnVkbpXbF5+c3qI1VwOqvhCfdMr1rXzMDb+AMPfSr3m1+sRe0E3VErU0ytukujzpOK3Bu6TJ3ZPL
VH0u5to9g4k54VmvWK59USwFgNq1qt6tqV52zG5aKYKOk3YagComhsbiDLwqtiFFgt3gVN6bkvzF
mDls+K2eyIcstuaHcTTL1evizA5HYksjWKDWxxyOS1cjkVxMX+BJoCRp5UzwV8fPSWqSCyTSy+4N
eLRhIVrr3OnwGMMYIxm9dKIO5cW1GwmviJz5gySkowtlzrKbUin3aSAD8bVBcX0wTU2MIZnlYfCh
Cmr+8WwZmskudpzR8dEozzc1J7KHLZmKG/Js0eVgr5Xt4U4/fcJ1e+t3kl3yfIsX+cXW00KGSJ9E
fWFlDYvMVmfbA3Ja/SKulHGlzXoz+JpWbF+0RDGJSNH2H+NtGZ/qcVYkx7RsfcZcdE04TEqqISn4
3UuO8wWiLTLMsYd/I/YJmbv1zwb1cyatFMtXl7QFvy2j6WWZcoH+hgIadrCb7n6ml4SJx7zrGn9h
idyCrenrT5aW4idAs5yYPLIUicECOMt77CdJVmKdMV6VWrJVjFGCCU+fpFMQUNMpQ9Kpbukb6Svi
6akrv8Caku91KuyIDqa1fEj1vkKzSj4jMCwoMoFcF7kSfGWAUpeoL5OgsgadckieRtcDemvbsxoi
YS8pKvcTPiMVnTMqIp8hNqO9EzJpPsfET5A9u+yYptCy6nUT3fIoV7f7aM9Lxcy0klfylCxxEaWv
Ophcq7vM9K16KakSV55dl9HiWZVBSxDtNm3owkt+zJJ+1H0d8sqdFWecg9ONTmYGH0q5INZVYexs
STu41zmzBLKiZtGETWvYBL8pMQLNPRaIsNgcNp/GlPLLRrqDuTrLzfTzJovZzbE1y/yuSwAHInrp
X6TlLCafb6qvJGB33TNJ42vBlsMhAWFupPWujbCX2Gk5DyfMaAogwsnZyzUnM5lzjjndzi3ejEE+
GAazvyvddxJo2eOmN63lMYmiz8tI9dJTBMIjZS2J3ZBtWjqI5sp+ssxjUMZ2NjqIV4zZ9maqub25
eHOCOq5eNIVPBoc0kDU18navHY9zVljk8kLDGKMtnM06K4MFo2fdq8kjcM/4TpY43zXr4OFFnK2+
m/emwLwympxgcfDPZLw0SRpS2YzGw7BFZu8ri+PIFau/8xZy5RtQ4fsipER/IKmsI6jCak+dsvVi
qlu2UbZF2EgVLjmeD/bZ1t5YRgZt75Fuy725DjvUA2FtqSDGjESz+3A0LkjIXRtmFbTWtSDtR7U7
sONxZ09nAIO8zlrOSnW1aW91Lf5cnRU6lW3LoFlVIsg6EaS0aphw7hiKcKvb6COqEXltSU3b/bo6
eypokJw1HYrNZERtkxTHsRz9nTQz62lPMCBihfZQbA86XdxXpAnkmSL0C6E/zX9Tz/PtehiZKOSI
uiVODf8kXCaTCCijt6Hj9L5mBJUo395QJ/3pXSGs5CfRvqAA/vGuRkquSH2sDPmzjnbM1JqDBRXg
YGm9ODQIX4NfP8WjkOX7sUXBnnYPR6E0pqBunbparM1W2DIXCisfVpzFsq71GeNWh5Ce/LJ2AwDl
7yE9UEHr3BfjQlcsEJZ12syfpWYBdWOxA9r4okOtwdyQQ28HQq/eYp6eShJQ03B/JjgslDV4yJ7I
amh8WB1nGe0ATFblW21D5T2meLlMxVsv7nTQK910zaMmxTThdDJGfnxxLCvOOnC7gRYlZMWSTjlB
1xocX379wv7sOhaCcIYjE0CekkughtexC0wtyGEyHWzJhl8v8i2TtJ+HhbAQ8mBhINAlIbL+8W7o
6aY0jaAoIPcv7lhwJWEVbbO7PEnwvygqChZiXN7Csfx8c7gAUWRBMm+gWf8my/p+ToPugupL9qhy
6mZH9sQ4a+3mLXLwn13FQTYuUUogGXVOpFBpxiYgt9wKEtVN53ZqoYCcu7+7XnxTrh2XQOGihUGq
8uMjtBdY+oWbgXtBnMNJW5983FSXNzREp+sFV0Fm6JiSBgSaBUzx41XSgUPNODQicLptoWaBJV/q
4pNE2tgOsEVqb//u8ON6rLaStUKa8lTZa8+tPZOHFIDUcNHrMAe8k/WyvP76Kj8PPwv9EbI/aGrH
ve/4Br8bBzhClYSAXIVDnXmT2lLsR7vtH6JKardbThEoUXjdvrH2/rxaHCWqLBUSrTQL/MmzdMeN
Hu0iEayFtBu7MXnTyBpSr5qgVny7wb/VQXOV0ord11+H0/6YH1pqbqbXbhi7139cPTf9P3Zj9eV5
oHnl9Gf+P+ypMY+D46+bau7TKn5u6o6h8e8WnWMfzref+XdbjaFbv7MSSKUcpijCIIb+v7tqwJv8
TuOMjZPxcTNhnfjtH/9pqvndkopvPsZJiBDVEbPyR1ON8bvhOBgeusd/Hldp4+/01KA0Ywz+787J
x2J8Hi9O+OIQh5xKmyE32m3aadV+dMVL3d/OeauA6lRAdifyCTIvfBJcGrZ3WRFaK0Dnso8fTco+
0dYmX+LOOTh18bUCOestWK3A6MFIeXF2mcwaf3KKy1pamK4T9qWzzjGw8gHiwXCFbChGFGc2mcJY
p5cRJy3K5fKM81g42xQPlvRoGaMBMCyrW6mc61VDUSFUDLKLZSinuAdRmUC/k/wOYb3LCrnjTBsc
r+pgllJEWrjZwxW4RWqpts/hPHQ71NuGc9uJvtk5RX1fuTjbRfEYWLhVR2NzmyxyR2Dty+NhXdH8
RzQG4R6SdTRdOevnoS1DkdW3mrL2sbgDbxGkWXO7YPiuO6VfJ0jnrTustCfPTKIHHTY9RTM6lLXJ
KvCTds5cV2EBp+GGTZkTUGPs7m29tnYZ+Mp9P36u9c85t6IZxaWeT0Ei7nS8Yp3S8bmenpdXhtQI
pSycFGqw9/p1u3V7x2q843cPQ7EvauQTMc2KBkD+9X4rak9J3CXdqP8/1J3ZcqXW1qWfiBP0zS2w
e231/Q2RSqXoFz0LePr6SPvUScn+nXVuKqocYYfDKW+xYbGaOcf4xrOsEPEn6XKHLwfAZH9OgLCu
la2g5IYuYBvdTPd7xSWWTnlSeRhckSW1R4t0vFS9LYZb4uNUHmjiysdGu4nU+Lj+Yo+ce7u11tzT
W4SNobO8N8n4WiS0rI1I943W2kPuCXghtsStPreiDOTc3ikwEhCwbYhS26yjotd40mBi2b0ppDdZ
+5JYRA7T47kZxGsOs9KvIF9gBzlUjLW5QQs4Eng420HexNtK8gyc6ZHCzGbosjfOpPdJrz7+HDeF
yafxMyQh+nOlHJvUuhGWvR00XMFTWnAMyq2dRbjU+m0zoT72rXdfVBNRKtWm0Q0S9exd0ymbWR/P
wpEnt3rS03rnRe1xnDYjb8DoOocyTWhuRqeuIZ2qFc0um61dTkfKbTmreagnXHGHTs1HWLWRbX1O
7GLjDum7KWLPr0xlI2FD1TqpgMOtMQ/QJ5IT+lqdg6t7yEwyNOfUPKVrLa2abRnM5GCFQ87xqMyc
1zIx51sTTszB9soLOkwOoTSNcyH4M0L+QI/NlXOiDoqnXU2tsKgwEnSjSLYteUBYlyv0gLpphN3Q
RNuGWjdpj1ZYa4Xt//zD1sytMBXwywnv3dE8SLaNU3e9v6hTwqNANlLWw3M8eT/60SAN0TGvBS+O
T8m222RTPN8iIQJIzgXNqh0dKnsdBaUtAjmKD1uAECnZMJwUj3fXcEsROhqixMyyEKSYNq78vhc7
s/TSA7iRiv5nlWwTQ1d2qVD2dPepwikTLRVUvHsjS61r/MXOXeqKhl6AHbqTt+VsHubuslPrOija
dKvm1asN66k08gAt3XNdxBunco7FRE+5LIIYBo9CDf2X5eL6j6n2Vxfg38/AGCfZiqDQZUr/vEtQ
UvTOsSmrXaTwzrs0GnU/sd+cqgxcb+I25LcFWyFVWR4V73e5c38gT78uADS6PUPXKDiw+/r8643S
Hsnqy6sdG+ldSWAtlThwLrW7TRLGaYUKL9mlnbFZZ9epc7YJbd99S6MoUAj69OepOdJSJggV5W4Q
q/lHng9ZiIXzfhw2QDzuHTsny25xLtPB3K2fkqENUst7hSaBFcsbe0qfa1Wn8wLgC089VcxiM7aV
rwqdUlct7hy12sJAOq7Tcl+4hz6ljUiz2jTtg8W6pIz2NxoIF86o+yYv7/riLL2DkCA+1WN8isZ5
o3pJmKb2HoRq4A7Jd+k80F2CgUlnuDrkMZmT0y1jDBEjUrh2eIsNE+Wv8Cssq3ZmB4XNa2gJ3wE+
lqI6wVyyG1bzoqzuPKjxVmZe6oZ1GU82EmvnwotGEjcWIj2XUQ0b1FzoqV1KOxtEtfueHRmmvQem
rcPYuLS7lz6JPmrbPUxM10pabmISxyhW+bJ4m8v6bv1CFgurYx7bCblqV5YXfSdenIqAJm9TLRbC
vvZYGzf/PEA/783/2CFQMFBtDJ4WW4Qvh6gOOoqHRLHaZUM7+SOztseJI6hsyIzV71KWfu43vg5H
R9W8nzURy/ma86d20AXR4FQ7u3IuCY5l1qM4nsjkhtxr3sF62DWoAlZhp6Ds3ZjbKfrdN/75lf56
EZwaKb54Oi6Qz++E15Fi66Z2tZMD6leR7tE/kbQXsavY8QdMQ9XPB7ouZwjMEfIHTmZsCoWmf2/L
t1ra5CGzWCh6GDmShZQkYIdcBP4bWvSdBCVmmxHSD+YrWzkkinoZuct10sn9ukFAcIsKWFbfdON5
nCJIeGtysBvqIzFhqXEf6aRRWYE2nc2+2mfJu2m+wYi6Vi04yoUeZkp8/udB8MUC98cooFGK0xM7
5DoUPt8SAXw0GdWq2pHmhyZGPRgkCE/2wMq20BwhqNaIt3Fx6pKnTmu3FJoDfbl2jDmUE6tlepqI
9ltfH1o/e6cpLzotURnaYlfFTHTyvVfkrXENmPZkTuol0Y23M9Slf/4WPxM2vj5YTI7snckbRKH0
xe+7Bsbl5sBcO0zCh3lxMRGSq5vly08NZzHCmB3fkDecCuteWvOlait7tWUP2+vfCPlmFkA6vatI
c687505HHTGN7Dm18aA3znndewo5hF0S/6Zq9wWe8efttw1KTszUmqOtR81fjpJGrUAPt6ZqVw3G
26wQ0K44SFcXX9ckGqVRojZh5uxnc5+gStZkf9U09Qau/+JLoa1woZ+TW90Nvssm4zeL2M+4or/c
WA4QrCQ25hx3PZT+en1FY9Dy6aoduBc2jz2tBiZzL6tfkwkElpNfGNiS4e5dCtM8ZIq2i1lANLbe
Q8p8vhiXnjQe7E7d1sN1RilD626HvNwgdWQb1txgHEfBnDxqpbmjF7lhMTvYMZpWu90lzki68UAh
zrgxIYVoWRSSVfgdBcne+l0CwN9OUJ6DAskxWbGp8Hz+pgXFidxYXVRWZtysuzFdHfd6dDEWKsAz
HJKZvR9TeV5XFGAW+yVu7/55FH8xQ/85GBzOHgY+Rkv7Crez6rpvZ41LqCc7qFX3wGwatHTA2WVr
aXLSumLDUeQd8RV6cxS2U/VsZdZ2MMuPdZdtx8XmN5f012MkpQ7VoZinId2H+P75rkBPEWO0MD4t
9WJxmtsIKrCDpNGsq2unSt8J7QF+3F86dOR+y739m2fCb+dpUKPiIoiJ/vzbZaOjImotRh8bT0d5
qboHS7CDdBTQIeYN51RXb/cL12I38UmR9m94lz89bp+H/+cL+DI7EqJAzqjGgpHD/1zKLjBda1dz
duGp4J35uZuhBkSGOTv6rDvkYwdZ5oU40XOyzHucTNQKrxbeZ14ZVHbf11k/NjC8MK7dnMjeGi9C
nwQzxgOU/JuK/ZKbcdSVKCC91At+Ps//qrDzf4BG+R9rP/8P1nEc3fPYh/4yrlf+yidAyn1aVq1y
8aPrP1Vz/vf/+WdFR3f+RVl5NUTjRqSEzWj7s6KjU+sxIUqY+C7pCKwtsD8rOor7LzbYHrG7kAR4
P35We/7NSfH+ZfKzdJuM1XtoeADH/gtOCu8cw/0/o5E5yVw5E7qlQ+RYXeJfXkYTr1I5GjWZUsAG
nyDYEsCQ2mL6KApUzoTfVl1IcwilQazP3naOWw6/Sl1vs5oI27S2O7/OOD5HjtkelqpNntQIMKK/
DJ23FZWrPk8ySt6l2Xf3Xq5HH6My54QN2Um20WpRUNygH7/QvU+S69UqQsSYhMyFyqU9IJlezmLg
xOmXXpdcV46z7E3h2N+RF5WXA3KMoDTNnKnfKbY6LGvZoyIoTLO9oduOWnWiIimHYfKtIVHuhWdU
3xCaRx8cAWt+GvdSFRDatW7TCdFrCdCAg70pZ4PY+Hmx31Ms9T9+XksXOShD0fwk7kYFpRkU5ADf
zBb/Nq255ZXTKPdNN6mH0StyPtUdDHNDsUgnJrmMoWPm6XJ2eqdi0kOXwTcck3d10Phy1VjxRSi2
PBs1IU8kJblhlyvY4JSGsoCPBPCc4YVTkC/m8zabiLYl5jf2BWLK2yVv7Yu468t72F/1CyqQ6AUy
2oTpeVDmKVjsRVjXqMiWs4ut6Ohlmo5PNTYpAFhi1VDEKsoqHqI7p55v10TKZ2A30Z4L0TxpehUF
SqdH9/3klH0IIEbdz20M/FIbh2wbqU1+a42SkhhRpOZjRDoJpUGdEt3SGthNHHPqnurStV6zGr9H
R4AxhbOxu9e0SHkaI1TqztJ5THTQGiLPNQ6UsKKj0016oA/2fd3by6tlS/MdTbtFFSc1OiJ1rS3u
cu9FRUd1Oclk2c6DKa8cgbLMGtCnooQor021YkLPZ+ugqVJ/wcedX0/TEL3IITcGnwYW51Cn6EJ6
NDMo6WEH3WDcLomVXE5pRq+YosDzFPfqM0KL+QEBlX2tEungty4/YuZm/ohCP/OHiOYlXHOOw2rb
Yy3QlI2SlDoaY9fdmcDzDk22jMGs2NibpnZ8mIS4ohhIyOaIXzOtJuNbMlLsK5KoT9BTG8u+I4Hh
KDybw3WTo7rQorJ+sb2WxnahzGer1uLrMh/i18VV5E628xggvKy3urHkm35p8/NgxPnZoGJxU2BG
Oc4pp3ANYtqO3D2QSJaRh409WKc4pUTSlZ17Ljzk+yrlrFCSkxGM0hF3VEzq7awP6jWWmPY60S2q
bWmhIgZpUbJRek0Xbz4b+lx+FABqL+1+Ts4Re4B3YnXmnZ1PY9BlmbpPkf6fC5RL0FwN87EAz5b6
i2IXW1n0MYk+BaJOP4nboaGX01b7JO6my0bjNdWiER9XLgfT1514QpCW9s51LCFghikP4t1rdIaw
XjN0KnxnYtLU0LKrIWjK+WwvPTYXKeOwLQu/E4cxvgUCtslWKpkT7VUW4gwNVZyEfVHuPPb8Q1GE
Y83HYqM9ufa7o13l8Q5hXMC5c5+iSc9TMlC+KYhucATZKEqz28zYgRHDrojT5IFEH9vQ/Si/aLq9
mPD0wNr1omBUrkX7TUwPqJ7wqh3IgMmmt7lI9pncZOlprBd/8DRW7JtRP5Fj3NPAZVqqEURTmEs3
rjJ943jfxjkWzHab8Ar16dWAvq3fxvOI1HMYL6vVRJ1v0ogzaHrIy21ShEI/OU53G7/VGK+oYFa3
BtKsCiuyd8BLbJLJgUSqdsK03Ebed1ffZ0zOQ+HS3g3MOjqkfDO0LpX2DaXbtnXmIPGAkuonN3mK
2jejeNWMaRfVBj2BQ6xF/hLRTrcrLYzyYTeYw/uUdfc9+i6Wv205Tj42iuNIwFde2N9Wc7Ce36bW
xzRVPgaKEE1NFzS3bn40k2p4bemcHWxT6SneIBUIeynVfe0m/ZNhQ9uF0BgU1hhimTkarnahIO4M
UOMGwsR8jI79HrW6P1KuwRxWh2SG+4KuKJSPjaCcE4n23vgZCGXfWIAQMD2jJncUf16Ik0vnJ9n3
56K1H8tVxhaJ6dmzcPIUS9ix5OmZbEKXXHmnoF1nr3WAVDc+FimfqU59N5I+zK1bYbsvueVVgWLc
1xx5jdR9bNJvKj/dNWdmEBohZhNilbiaI9KRxXm9i47sfatvg0ZOe102+NoTCu+d8IlyQFq94BgZ
j3lxBV2S0AsknlG5xxKDrjILLTyDDqtWInGIAyMSDLZ90fyoW2WHPDAyhu2UGBeQpI81uQyuh/R3
0ljRj5Z2YJAsA9TL8jLV3mri+4o++h4p+UUt2hQN5XtizZu5sDeLfEvpA0zp2dHFfirvgFWQDE+1
YRnwmlm3c7qr5iio3ZfZSneanIJBYxgki9di7mjnC2uR4ihTnW/m6KinljK1eIvc1Leadu9gcuSe
UzoRvdlcNl550+Kpj1xQKZWxTfXsnC3em05ZuBle1j5wMMzKXmoFp0Lan6CAnLtiwEQavWXlcSCG
qgrTTgSz+2YApm5DvSRo07ioAChl39u2vkjLq9G4F9nZTZCyP5fdWY3izUxPpMOv0wxHN7pgFO49
ivhvGW7U1t259a4XH4mj+eDCiLZC3Xg7AGEfvC3mrQMHtcyP3XcLUraAjuPEBy17hCkcU+CwDsKt
2OmUJye6S42LnvJJbWw1J+ziTaW3eM3QOVXqq5epMwcCmAAo7ywBJrX3i35jLU9p6+tV2GsNnvzr
1tst7saxyQCb4p0TWxsTejda4AGZKD7NiSg2oT0r0Wb6oUQfQ3VYoo+mf7JrDqpvzXAamvvUfCQH
elz2yWouTbCK4gDusKDfC/XZeEDvnEPmHrqDwYcNxb1bh1N5VLs9OqGsPpXq7Vzc96p8zZWw5rGZ
B5PFze53cvnh5SfFDMsK69mmsH5E2bEdOM1P2l7Pbif+lfUJw9FJV5qLzGh8u2GblrzoCOfjCHsE
100AjxWyupk6cmRcGobcdFPm694LXirH2bDZPNjdZT8dR6aqRd+Oy9FO8P8np4qSaU/2fF1cVuV5
Ycpt3Qt1+JDD48gbpHS7sjq240vZ7CHoS9mxnYnDihIKygn6DAbGyL07laFoiZF0SExTLvPW8xFb
EIh3VO0flDNCBJY7l4uFVseydm+113nsBm6DL549tWnENGGIcZL9piAOXU5hPw44XGgB1hJ32v1S
rbCqjVYkN4v7MWJHcQaY6PuyblirTtXI9vswgMEV3mXSbBlmArdhl18V7MfkovtSiie1ufPQHPVp
EeAwDZIYH3tKJ2yjiIGCyxzMjFCoHdNwVZS5Hyk3dv4qlhsKfJsOyheoAFN+FPVDY+71BZByvFft
s558a7LXJU83g/27GoHxWbHy81zCGYwzuo1mynN/KgR/KRJZWlLHhkYe1VRFjNislZTwXZf0jtRD
w+kjGJhJc9Z7cdWac4lb3VHHV9rTHk3Dyb6wBVuWkdrevhLa+FzD8dk5cz9Q3EglkQv9yCJV6E85
c0mNPjVo8Tzc8cnIPmfgzVd2oVVX/ZC2e4Tw5jGRqqRAsiLD8IXt2hF/TuUVIxnTLeZUz3h1+7u2
0o81tnRaW2zWkjRoZU//EuSZVr6TTnXnpmC/2ET7M7L/JNsV04bm8kPFva8c4YSDU9fHWJsuRJKr
QTxG0PBLJtVu3BvlvPXUGBV9syv0DweXKeYyUoJ9tOnyMqlJfVaXg4OUN17f8jMqs7NdbeyZrtmD
Xr/rOXQOzT335e1KeJ9bs8NtwpPMMyaRNYxiTXPj3Unui4i9f01unDjrbbwx8P535S7uZDD0rU9j
Pzt4rCG2FxHNIB7guaBnixdKikyJN7R73pf0Esnp9YzROukPvGo3BUlo3X4QB3wrT5qU267Md+tg
GtZAw1zsa5WB1JD55jp3Ghb4AvfGmLACZvdVg9VpiV6Tqj4ZdF6aD3t51BIAy9VD5G5V/Aepx4r8
y4H+77ptaynoP2djRBgoLTl+U0P1OKJTLvpcKlpUqy1ai6SczJFP3riogVUXF207vLLfXM65lje7
RUzpRoIxYO/kmAApWnUb12b+RzX6/1qR5ZPA5v8jSi0VkF8e2l+rMMm3tPgm3j8Jatb/5d+CGutf
trEiZQ0VGBcUrX+XX7y1LkMDFdoVPCVqs/zJn+UXXaXEgmpGpfDirPwwhsWf1Rc+jVGgepStdfpN
LNb/TfHlL6XIVZEHv1Ffrw9dI5/2qRCu1kPt4crp93mWzteWPg5nLLBuEpToDI2wrrGf73ryjYfA
ZVJDam+OVrkj6ofTbQyQyQhl27vtH2ONIfD38Ny1SfefYY84hm4Hox410U/snfOlf2DldTKKIuGy
sGNGJz2lixva1E+mkANecoEvpj4rSZRSl2wMuHS6Kn8Xe0X169M18N5h2jABXlmIMXFDfL41TkVu
2AhuBxJMadhoZ2DXID4uOO/MtcrX/2XU/N2rvr7Kv35nB4kxe3ZQxjxhHR3V59+Xe96siyZxdiYu
h2GDM+M51yctCTGuqq8yBThRRF5KSqcc4YhaOd3jfphY+X9zIWv198uFmCgbUScb7orI+zLnQENx
Qbyo1q6I+wpKiTPpFDHm+D3qI+3SwxqLkimL88YHYDW9qgot78JY8HMNPTTsAHliHIWQA5z0N8Ni
veWfrszWkSe6ugpUTUWZ/6VSGDfgJSs3H3FMejLamihtzD2mDvw5/3wPvo4//AJ4vxl8KBxov319
9hoEXwRKzbDTCn4h5EXqqNu+dvWnpZHWh55P2AHhjLAZU0xiTqJeULP752v42sh2VsUc7QEU4uxC
/oLR1xsvjfpJjDtg/vNqVdQzdB0T8B3ZAJO+UDmn/Ob+fq7EMteskw5sZKqpK3/tq7hCWgkus0Qd
EFAU9Usmi5IIA2eilOhWpnXi7yLBlo135jfpfH/9rsxkNk8UFSFT5Nf3fU5LNr/z0O6MHsexr8A5
GYJcsWtGWkEeuh+n0TL+5iH/9dvycJE4WCDmmIm/rq2ichZTGmq7a1yZ7DuvxQyTjbl8F17LXsWu
mqDJMU/90az4H+e29T3+PIiRuq7iSoe/0OQzt//ae4xtyIdDn/W7eDZ7I4jKof1wcLyTxIPhZ9g5
Xe14wQzQR2w9DBD27p/HlY6m89MluCh37HXpoPPE+LbRfH++BEhGETMeMRQElq4ZTP2zNsbt0Rgr
9Zz01n0tmy1065rKANqPKWvio0vUShrGszWdMPJTdwU1QCLzRA+zbbpD3GvevvGm4j5Pcu2qnfV6
B+jme4lpmM2bke5xg8mNbvcoMaM08tnX9KFCHt5VPM/s9ZKVQqJUUY2NGZLbPqFrjLhFral9lUmq
fFs8DGdjI3kZl+ZDbyrOFRr5zBhVDyDB5qPjwZKI8zjdlwAUTkBAXM6IRHQk9ZQc9Mn4aJZKu3CM
JcNRzhvVg+LCYQ7fwm6s5KqY+OJqnFzHhnU18D4eUjf2jmk3wutVlUa8Yvt+7uE6cRa29Yuc8kMg
JNSHUIcJQbVlPOHP7gn4GITLFluJEQqo7gzESS9m3/CyO/KoqVnrqTqG+lDJ52mBPEoxG1qhNQAM
pm7RbJVlFOmdIGC0CWCyEVm+OKOFnzVG7+LRMkCa5sCBIYk8xyYlsKb5oyk17zT27kKDxMUlThHX
zQsJcQ53GEt1xpuVhVEm0joLUjHlEHwGmBfeNQyUmd2zzChhuVxHj/TUdpqFy7F03OP4OuuXnE+s
L2AW6DlG2D5zlXPhKCQE+YQ1ieW6IgSh3dSVNebg1CXTcuHlWPWIEZ2uu3LU7F0NQgUtiVNnnJUt
ZJM7XdCIfCg0UJPHNDGrfJvaEwu9PgDFw6BrVCMqFBugULr+0pn73bgiMwClrSvypA2lQP0oVfOj
jzU+lpamOd4SgsWHLN5Uv8QzPSyfM5M5qL5WWm50IqqFSayIO+aZLFodo8XgcdX497jeThf8s1Wz
mEHS5BT+FMYQJMrS5fI8IQHn+NTsGkzUXYwm9JLqfFwDAQO1BwKEen0Q2ZMjjpPWjOaLYZdwdSLd
6OYwHatqX7ksGxfm3DZNSPXLci/NauCjpZKjGmtatW1PXUwy2VGoI2MZbyyp2UXb1S/NkLvkn5kG
SDeD940bxXahCvNEXAiiVLe2wKEfOBOeyBAhbTsfLC0rbgmoMIrQ8xTLuSgVOC1baYFau9LiZlLu
8LUU6U1qDma/ndu8FN9TRftBHu8M3NJbzHdtTCfvPOVWfVXbFgIHaa7JXggLei90K/Rj5K/P6nfF
6NUL+ngxzrcu+eg77hWdnDmNQ6sya7TWQ0uAdpEtCCCVeHaR8Obu6PhqakTPpV5pPQctcWpNwt0I
qoEDDHCtpbmH+4H5KLHV7tsQp7V60iqqvvtCVSfUegkCxMkm3WaL9xTSd9O7lK0xGDrXeYEM1CJt
Lr6aqjGFuONpCyjEDFxT2FlgEYOsBOc2ZEWNQ6/w2o7i4AIoiWaHLaddBtmGarxXJVDOrVS0fl9b
br2P6DJdY51q6i09HLh3uqfOr0sVL2KPrFXBgY5TiMKGMbBsoefUg9qUKiYoK5mZ0a1eBbsiu9Tb
ibJkKzPklhOdYmcxsM23cE9x5Jv6pkXI2ewqKFgWBbR0oA23sEqVXX4WcIj2o0rT5KLkuLDV8Lze
5p6qbOEiiitNU2wkvoXMgh4f44coOizunpdf6Z0pLxZP7VyfNzd5H13V1h6qOvKw+mdOFIg4VcZA
xQDJmbbvu31l1/EVKFZMGl2W0jwY3MQDJJWir50LApN8xYk8O6g6aWybxLTeZinWd6khO8xbynmD
6dO8mtAznQrRQk+gGeDUenupZoa3m+qFMD6QOMq+NmmMBTnQ3E1pJsbDYOh25ls6dSBH7/b0DlG0
jX2zHecmKg5qnlgkL1P9E+qS7T1bKMeCvA6Qona1HQspD13ezG9psmI+hEevxBXxmVy7J7pw6Hu9
oR2CFGgO0mZsa7ulrOXdWOY0TEiu84JEAEXdudCmqFwtEo17xs6vY2M0MTU3EPcAoIoDcx9JR7m0
Kbpj1zZ/DBxYKN/Zzrfc0J/Uzh4vzXppDgCacYMu8QpmIbVqUeq8CbvW7JVvhRIxRXW9PHWlViU0
Qr3Y3Bax4UWXqam4d0JpLCp3EJ41M6837hiZ7aZPHXs4GTHkqKTIIWtA8omDMsu857YEF3ZcqiLG
TjDzZgUCPOmFJIusP0Ok8L7PnTVA+BvajRvFaeeXPVbXWum0bdSI/IADEu9ql1HmM7xiPpSV1mGq
VkaJXZfWI2pbpb6RuCf3rBHaxWzUx8hTdWZOV80u02nsr4BgEjZWITMBUGJdcw8zYCx2jNa9YKGG
W3oHj7zcLOpgH2HZqW8QLRCce/QGMcALCQ/VKbRrA+7RD1nrFPp/wjl0ozWLDQAi2ptAuLJDngFq
TBNJFw9a5DmNm/6g06oOdD0nYVLtIT4UVXfhgZlQN0xT7g87N41DRxIvU3YHM6idiu4qB+8IyHPQ
lKBGfePrYzWbQTok9UNeGMo+7j3ejczOr1vdW9JN1JnJoypVe28J+mOEFtKf69gnmAs+vqR7l0sN
2Iy380rtswlmoH5DRzANqkjI3VRORPFGaCDVMlpCdjsLhLYsF5fprCkHxxSAtWSpfmcz2F0A84Em
pjLjBdHg0P+dR+NKc9tj4nTiqOm0hCOdXj0ULjLsAGZYvuh53LBQx/zRnC2aNWAwqktHz/MrWUmh
+1Ubk3IVW53cijmBezmbBTVuOh2hl0TaYRKG4i8zaKS+TjmVimHc9hgKlKKkiD7mV2aUa0+oTLQN
UNF7nQptUUhAYDaCphH1BA3HDH5pEnWXy6wvR3VqjKOlRo8c3z8y+GetFr870BlpEOnnYXDyfcvE
uEnd+TyNyTcrXirOPfT8TDN+SCWtTrrdvK/u8mA3w5WLDIMSt8oL2daXmQDW0002Tpx22o+WV5x1
e7gHEACVgdyjoEKlWc30uOlHjFtdDsXHgFHeZ2e2adA0b+AWdEHkZInvtLrYmKjc58TuD15Sq/x3
ASYxa5fLtLPlNvMaNUjGJXs0S/ejH9z00BbFi2JZyrEXqCvB3wYpsEHuVPJUqAJgmEkDAXNhsCQ0
NfA7yEcStd6Ygs/M6tel0ahh5tKWGbxBoaQ4zwxBYW0Xo/gBX/opLcZsawkJSKntzgvxNfiVoWgl
9jhTx++HbWKZW4Gwi/JMvGtpIvnMQ+ke/uJ3mjRVYFNm8EGY5aE39xmCgSzCCsVBZI760OgWJ+yT
xNvZbIKo3nfx5cQRZV+p2oxKProrhxppeOrtZaUR6opgU9RsUU2lLvfRgEvfbbL8h5cqcPXm2sVL
QYNIqObynHewIdyxc85o76e9ZZk30xzVJyZPrEyFRXejHNV75sSHbDajDUxsb4twoqC2PcItYdpE
gN4AWABF05N1aq9S44Juox0p4QxSEFG/863xWgsctnKY8hq6gIRL0FbOdz3Xry2h3Flr86wiAoiH
32iBl0WPKIXXnm8OhaSy7GuHBqdRq1sVUvgeuCs9VNEZu0VpwYDPE8SjuFYOhm0cZzYle82u84OC
X8Lvevuhm1XwSiz6etMk+zlZaBN7keqF1YAvJtfgoJDJeulINQJ/OrOjhYltIqAnXNcv63n0Baip
vbE4hNx2d8CQokt9oWVUN70ZDGxGL9BwZKCHDLy6tvWo1dn8PhqyPSitatyC7ipuZZ8rxzxLtC3V
lByXxhTfJ40QdwJk1iYuVp12nbXfUxTSwDJUsM9WPC5PZBioSDAwo5SmeJunvG1YOqz4WyloOLOy
XE3qYvoaPDccEe54KgmAPWed7QIL0fXtUMV5GA9VU26h0vUAN+Ln2XLKtYhgBqD2KWPM4PBtu3RW
kby6zzVse7HePgNfNS5FqdW3HWaq0EqanSmajtZcmT05o6qsHU899SXy50tKQOJKYIXtG8W4zBsR
o9LpCQVVE9U+TDKTc1AMbhVkLft+VaNrC2fyJhqqEGTjcOW5WRuCQPpoOcTaot3IJGcLYDhOccWx
mQ6Eo6tN59MEowYQG/aG43nHxh8sZNDDQyfWZgbzRN0n1apg6Ab9Pkm7synLZtvV1XzsYVoEfety
btG89tQnsX05kRJ2qtKsu4tlx3KEaLyLoXLM5THJq/jNTHH49IOHSp/a2TQEihDdJlpa55DFlEHp
mC0EI7lzZQfkTzJByxFzFDtKRBlLmsJezbMGyXrlkQBEC38/TlP5WjTl0gUF60kU0rdyorBVuAnU
bZWuP1quYzVb0aj6WaWvflTyVjIQYcXdjJZECmCbqb7Jk6G6H1X6hLtoNsbGjxKXbdwE+Rx/ZAe+
Ua8n61qpCTkDeprv2T22kCGrSpo+qmBxFQ1TfZ2rE/6oObE8zg+M6g0HKXMKZfS/2DuPHcuRNEu/
ymD2TFAaycVseLVwdV3HhnD38DDSqLWRT9/frcyZrqhGoVCLXjQwu8wMkX4FzX5xzneMZj3g1my3
8yhepjyjxgSI3R3NVjRv8+g2ZAmNstmG1Gr4FBhUeKvYYd8W9QAID7nVBdMOQa9NqE0LdScegnl7
3ZvkkR9m/nlOTPkBIBli46CHoy5gbDYwxYzaRnDD+bVguhHBOe6M7EBZx1uQIedOKdOJCsBODtK3
Q6dRpcA7Knq2mTTctci9xTi0aWsBqtVSKV6JOW1rA26o52bp0dZp8R7I9mfd+d0HLwsznAgQIgWy
CFcWZtTrV5UvedCZewNN04ovonnXW5Z3T6yYf04Z2r8FuSLV/Xr13FG8gOpeEHhMmWfzkxrGzmeO
/tB6vM4o00xHo6xcgmFbzHlfR2JAVY34z+j2xAT0zhrsUv6SSqXh4Gn1joFSY2Cy9baR8I4jBj72
vbKD5QZxO+ckdqRn8Fgabs+ce28VmRnnIkbVM6p6uBgaJ0Q2D/UHXSRoFGt4aLoSW4LoQdRgs+Ad
tmpMlY37lFUVxCWgR0dUid5zlvrzk6mDcoMMDvB0DxyOYasmf9pSm860i8ew0uZRJTTcQ1kscGk6
/JNO4HkkdjA9yjae3YFYRvG57OrRRl/UhOh4EhPIe2uKdm0s1J0iTmhQ6Pk9JwL/V8Pi1Sis6ilE
LjMWoGdb72sag0tq1wGjGgtnlzHX9C3hfZ0D8VrgMVWuG+KVaUXK/HOM0U+k/qOedMwRZzafdcxa
HmOyEicrRDHlGSI4Fpwh0STVR9q3CxybkZ07jSvL23gudpiPadjDOhlwPSziLlmoEvwrFEyKvnSR
7djmU+N5UMYWLGDh4Bv9LnS6+KefdB3pTfiqfN/87FvL99e2wMfoFIWzueoytiQ6p/tRiUKfQjEn
W8uBewQobNygzn+pu3pPGgVkBKvcASjJ92VvY3hN+vDVs4iSUdP9xIF7q7WzM90BwqIP7iK/byl+
Jjm4uMH6H3O1oHXQqLmY3E6oQUlGj7THp6WII11VE1Dx5W+q3UB5w3MSWHsFZPOzQ+HJ+6KspzFx
YXYDdEW8XE8rhLoy3zWpTtlyd3D+b1tpBriRTIZee8RFqDmB0PVEV8kOAjJoKYNUtRb3D8IBvgmk
3jIxv087Sm4kKH0YHmfZFDHUBLPHcSsdzJ+VOWF/wfHd5XdJZXYZuqnML05LUg/ZAVx/8Ev2CbRb
8qPi1RJ4jDphiUchipOFvWvUl/4JATyxCmn2OpVuuk7xfBfhlMLH6k6IvD4za0mgw6cNtu/14BTn
hJkV3Muj1ihQUr2FrfBiqOyQLdNbt4yCtGTXXWWD153XZTp1K43LKOpHV2DdK+4gSL6x8ECPkc7+
WfUx/DSzT9ZxSEscKOyeyfw99yHqx/jEV/8FfsxunJJzW6GIMYwy3sZdhejCKyig9YWsDXwHGEAI
jnl0iq6N2Gx8ZIUilAGveYGuAU+8+9gt4cFKCBYmuQKYWAkRvOvhai2xQP3A9U+dnt8mhfis6mCn
tMrXSeiqnYkIsUGK3HsDJ1Z2MwXF2e7qjMlYuLwCoz74mYxXnZUei678iSkGt16cDOcqCLc0SKzZ
rvrgChXkajavIpyOG60pqlPHgbMxW5wGzYAqgNhkpCnk31BWQBwOZACGTNRbGTCf25al6KYjELav
1GrqSDHvNTeppWFRBcimfFR0R+Ux/7viJsKUQU+MaCiwUTr6PnV0bb12Knwktd7e2bG0X2Tngjf3
xc2ITf8yVIY6jY5JhV9wtuDLzj7qok5lRAqEIdYYLDOg454TYqhISr0An03VK8Ptav4F7bAJn+dY
xV/kd/cSIVTdJbdTR68RZYPljqeWKe1A7xzyjs9chvPW8gv5Uxl1uuCqrKrh3i1Tv//InUGVa69c
cuM01y7Tigg7qu53BpkI01EiZAFNp+iKogZ2Fvm0VNw1Wmf93HbTpUyMeysYXhjjr6pWWXs3bzMs
WUmy5pbjZ/eCpwSUKl5X39+ag6rfKH6CrTSnF0rEbNu1TBrHyr+Am2Jm55rtTW5052SU3r2Y5tzZ
yaUfYe55DUi+gmsu6uWAdk5ShGsNEmcz2JP5ygiXJ84OJyIB4kQo8nNiIGweGILGIaGFQY1UF+mX
19eX2D8kb2UdVRkotJXI/R4FeIdOHLR+eLTNzkAMnsnhYIKZTThwqDa7nJlE1IIG3ruFeO0Bnc6n
ISMy7hj2hftspvE3Q+fxNva1Tzw39jHIvqbdbC0pBwK2aejpkwBMpqM5vQUmvCbNYXjxnWEgrKSv
D7VuPT6jXG4Zz6jbhVCYi1+2wwVlprftgPqABW+/YM0OB5EbyXvMec9W0UAhmQ1Z20ddbTKaJmk1
2JlFKO/yuj82eTsz3m0Y66u+y3D3kp17m8oUgRVWKR6EsdgPQ5e9s1pedv5g9esELeMab1W1zsfq
nfNRHyFJmntikUh2maVUPO29PNvxaIvVGLJgGNiS3ZUSCGuLZfgIMZORQt5iZy/GOT0uIfLesXC8
Q+zxKSMmm+JVMfviuWT8/QLvQG3rIG42bULha+UFRUeAvBEpWbODVMAFWOW44u0KxmNqLxnRNl3A
FzSZjg433Np2Sneb+ANzi9pnKQQdGV+UtGVfoknWFvk39USvNIqzh8b/XafL8Ng0+qPRVb8xZOw9
DA7qI6iU8klPabLiK3bJS52fHVQyF5UXyiIwpsd/hspi1+nC+TlpnR8dQAJ8q/jqLiO/inSz3k46
HI+5mZbbIZXyVyeW5FSj6fowuPuipBr12eiGr5EB6ENcGDcZGm2MvlRgYZ9RDFbhkFxgo3dbk2UI
qlVW9UFBr5QJ2LcAHWy/Bm9aIUwmRP5FWs0yMTRFXqrARO5y7tJbWy7+S08CcTSC+YOFiLdkKcG2
FwGTeF51+qZLZh8zZQ+ji9BCppd9F0lhbVJPJAe3m57mRSNQFq14SEki2gEbDH9OAGZfbdi2J8Mr
412Ve+TshQKiUcjQtAY9C/STsvDkt474NITUD342oQeLjfSZzYK3TcaKz6OqQP0lOTz01BbRkg7t
JYwDgpiS3v3V2k2AJbwhn6jz3DW4g+lAeQT2jFLlxQPtfzt4WNaDGp9MElbuLhkJHehrcV0y9Nlz
I6AMW2U7viWjs+zGUFdrp3AnYM1JcePD6zjDzM/QdzaP9iiS3dCTGeH5SmzIIJojgwLvR+kU6o5P
e7oEonGepo4kcH4lGJ9HFjnuFd9o+Ld4KdJN05KnMrOJimog6HFUlCDfudYXOg/Hrr5ENtAutzWW
oWb0yK0Rad7S/9Eor6F602xUoKmiYnZbvVbO2H2ZLI7MldHG4naqG+T3iOTqT+0Y+Wtpo6rniiqZ
yyfF19zYyGvZ4tmXeqxc0kmL2kLZSVgB4xrvKrGE47lnnSc33oyoL86aivXbGN/lzIc3sU2t5Fmd
cQgzgePAD9L0fbSRoZ+g3k5GNLE7KXBUuNk21414qAGF8kD5DVNI375Jed3FYWqkOAlpoLdeKr/k
SQqGXTlb8plryliTvJVHhcPudfaa5oWNxnyxOheNqRFyVxVB/6yqKYMsMxg3HkS9rcLaYUdNOgRb
x75iF4rO5zadP2d7pkMmCphnPVzOdT3pyJlmZ+fl7bJ1gm5eWfU8RfbkQoZOwXfbcQX5IKeOChaP
diNmY1rWg/XY8aavssLw75gluxtfjf2W1We6d3HpRq4HUV2awHV4gtE3tsWrDlT6BUcD0d5cMSBL
ptrllPSz9QTV+FDgF7i3q7DaCgjiVqPGPUs6Boxl7FAiSpwXtgZKSUG0oqtmKjoS9ZsaOWhVS6H0
bEt0j6lrHvOl0DsGCsbKpn1ah0aW7ZEJJocFzf/NJH0GXGMcPKCEWlbg3lLARUlyA9XAX+dgIF67
xMQmGgggp10SVG/+KELe++GLugruMab/N0XasMW2t78jLsS6pb30fini0FYEr3nrwCKnEd0FX0Ix
BB+DVc0c2cOLmpAml0ECdnDim7DLYwc9sBs85QGeL5Tu707hW9t51sUuncVPFlnlGvQPs8JQkNkG
Ly6iO0IWZiRPrgejtPcaoliCangbOkk/yWL4lNuUxdheGtwavXpKHB2yUc2ZmsG9L35ZCjBEldPE
dqmXHzplUnR4eqpoTaxyi/7DWWUBxjTKnXY46GVRzzljkmXdWIWkzRQIo/t4vp8HlC3RnPRjw4tQ
3catGVBvrMRj+bHUbY7hJSvLw4B76YfugciuetQw6cbvzZsxbRdF+VpMCRCAcYFAs6CK0Dh1NtRO
b4WLtrzvOmxC4SDju7Ro6EPbYX7wGPwcTEAyLzVQbBb7y9QvGxoyiNUsAERUNNI210LS5P9SSgZy
Hw6BJ3dTUFtcshUxGNeJlrvqx2o6DY6TnPpA6p+EVIYMnprMOeDmMKvVRDBOVMth5lbSwS/TlPMz
6Cb4UqR+HK3Yuu6re7zqhKwgs24MZb71iOLQlze5/IBCzBAdS9IdrFTzIYGqumn7MKtOs8gwYcl6
uYRiIuEQZRggfxKlCDyg0bTxAuQ+B2zHJt5JYf9ETjcke81X9E2QcPRFTFi9sdmORyz/PxI/+Zp9
i1k0iTPq3vcUQYOO4Oq25WBwJuLvTpWhj1ML7ZtCwGt29jzZMLKy8Ll0VVzhiHa899Kqg/ukL7rp
VCe1exyrxT3FuUFHlBT+pwPXHz2y9PZX6DHtPDy+m4kTJsO85g4nu2ntvSlZtfa5ZEnhNInBx1OJ
V7/pTPLy9CThQHTxo9X4/dM1X+LezIAltCSHXLXRRQ/Ip/eXA3SEfr3w3mE6QKsO3OM6CtKdcvZW
ZYwMV4Oevsnn91ccggfsY2XBGC8PT2RAJqs2nyx8S5Rar6kiOIdlil/clZ3smMTPSbYSGU7GvbYq
KLizF04nPKkLHI4ApxS+pY7J5S5ImZzsXNcpbExNOicWJjNwEDV2l7346lpVkTyWHOlr/H2b8zk2
wkawPUsDkDZuciZBs7Cph8ahAuQhliBbmSw6d+6g7swknTfQJcd1LAOwafFynXEn9SO4aypcIygh
83VNETzA6hvkLRMw49T5VjsycPWcx2GS6e4aPkh5n+KAGIoB/1msGJP6ros+W2u9rjo6Ns4aWfsR
N3KIu9VUPOhpL6Dn4/hhSuE3zbZOTbAbBikXz2PqOyONDYAm1hRNeiQ0OJ93DktENuOkzBz7mC1j
VBQzWGeygx7Hkc1a0tgMqVuLI2odEIZ6qDlssBB3eHRYzrMUkXZ1qEpXtFsngax9GQd7+DRwEz0o
Lfx5TWcIo43duk8+AsmGd1VKPdRl1bIhoJgADM8YWZS3cWnDsmp6chiascbJtyDoUjbLAq275WIU
3VWhbmiMU7nk3R/nkmTW0rxmzwDSsWmcJjw5YopU5TRrtEI8Zbky+oyxQS/p0Yf0thuRCphNSlJd
1vO64ElAVOtfs2ny3otQC9hg/kQbZiRXfn2znJKwgHYCVH8hVmjAQ8rGqex5EpiaSGex3xZrVpvF
dm4IKVmYGvL1ySYvvW3oaOhEuUsYeow+lOvWwxuMxGVedcK5iAIed8lrefFj/JJ4WmlzQoXmpLLm
h8Jcku1CGBpRcD2zXyykbCy7da27ZDvw7XSS4FEBG91rglIjOOfWuV76bdO3X7426Qbq4tETc/pc
U+w+KIeVHCb04WK7Abv6JBM+1WDRGCmZpPk0H2l4WVUY1SD0sZBskTb0AUz4iIvrNaJBMbpoMNqS
omAP+haBUp60SFfyYEwtHC5+PF0mK+W/eEHju4ehrIzpWWNizV7//C9FgqN3b3VEST7L0GzGe9Cm
LtgcTbnJ/LDJ0Q/ZZsZfbYwdMlSCyq7KRaKeruaxUXxbblxzZsTxiIZpKRibH+qrJspKG1UdZ4/n
kQSNEDWUOXMqY2NyG/2DZ9tpPo2ELLat8I36PbAzo90kRpHoZ4OHpbs1WA/p1dSVtXeqx46TbsG5
HZ/+1JPAQPXdfTdQEax9TVriejRzQiRXlqdK4gBYaAkui4zG8WKprKHyLGOw3c7fxEi4V8ZyV8ia
xCj/Ks/blFaAigxCBSGtVqjn4WCwWG7uCu4k+w4UWMIubVB4vwdDcGk1PW8D8iSTGXRQaL62MDeY
jMsSpXkncNGxGzpPvedBcVQZMw9Lh3vpGJyiMux9/t2/daa6YE1S98OmJRqsiFAt2rfx0JqXRHBD
ohBLJiKjRiybtd/ILyvvpye6yZuerQqLoCHDzNq2wkYml/TdzulwjNWpHV66qU9vU8XdF1O2PFVp
RRCiR4U7Bktya5HitTISyuugTvPvWrvQ9pvU6sdoqijHCwlRKB0BvqMGcD8I6Ms+KyrbZ/JxadE7
27+2niXrEfZii/s5gRC7j2GF3bm+Kyn5ZnXKlD3dipHwgj7o9aucym0dByT/VS6PB9k4vFXNYFyS
KrtfDMG637dUc6DfwcKNMrt+sS3rrS8YDqeubs5jz0QYPpBz18cG5+NsMRlS7Rveg3jnj0XwNDkj
oGR/zJ7maRIvLLtxJFoN9HLPr/cpVeWPATPEBmaMYNtvQY3i5OzONmEvwL9EekxTo7opSIZap1V4
yRJiQrnNqnWg+/adCe1HPgzFqcny7JzzZL8nRfIQUNmdkai+dbFc5Malxlt1CyYqNzORQGnkcSKt
fDKPKNLM4Tq9DuuTyJW1JlTdhZue22dlF1j/zLAz10Zl6PPfFLH/39nyRDzj//nfX9VQQti5fEsc
aX9vU7GupLB/zoq9T/uvj7Qt/9ehuxpcuv/yR/90uJAu7f6Be9UJ0YwjpHZ8nBR/EkYMyzH/wEcB
iNm07SswECXy/0WM2M4fV3Y3nD7LsyFem/gQ/jK5GLb3h3l1PEEzEzZxCPa/Y3L5XVwO6f4Kq/d8
ttiezzPh/YOZRIR9Q3lYLrcAqYAGDDSqxH1Q4JMwLg3cyn/3Jt3/qeT+jZB4FXD/p8D7+v8LBO0G
KTR/Sdp/V1ejX9SpFSb2rVGC6zMThEp2WvGtH8XtMtk/gJFW2yru1Y7QxKJ4M2RDLkBjz/9K6P27
wJ0fhO3g37gqpgXLBS/H7z9ItQDsmRj839YOBcqCRTsuSUVDD5qcmu6jY7yxc9BMceQklI2t9wt/
3WPpY+pBh+fdln73MCDh2RXO9ORX5AbqwrW4juN9T0A2QbtFs8aL0G5GBlp0EWN6WN5tgY+VLUb1
L6Bizt8w17+9se7V9+R72IJ8nwyCfzSmeMxJPN3YN7RvLOKH61Iycr48JIJpt3Xt42AyvD66GXJ0
OOb7vHtgGt/eh/UBQyz3oWesxHd1xF/atruu/uiQ4CGypE7BHe3dovaPupvqZq7OKt2SppkzjTUi
8kQkqaUbeRDNmhGGdC9FSOQMrAW88Vv7J0dYZmypw5bbifuq3Cev1g/ShGcfI8XRmm9cezU1B3iq
811YvgiS4Zzqq7SOQuwH/+DrjVeugfIztKlXHlJd6LTmzip2Q7Bz2i2C5GFAA74mwkZ726vokqvY
ZWK2wgxfX4Z7koNJqc4f6mf/3XkPKQhl5N9fy8ZuJdW26F6vCYRMJNmFMfs6j1ux+5SbEPWBH1mv
1YPxGpJ7Ha5g3WqoCxDwui/db0aCnpObhaDvLxylDU00XukTKc8/GnPvhRGL25mUyWI3t4yeIvtG
3fgHb+0/NgGNaRR/w99kHHpt8k/yk0/Ne8TEOZDU5UPEiPwnJxK7eMfcb6eaCNXe68KFPO9RSmII
De+ml218E56HU3w7sxR6qk4Mds4gDzAD35SktEqygtbyc5miYDUf2y2T6UsOWAEpdrLS9Q36Cq13
zv1oRNYUhWtBCvFd+J7vjPPyXnyWN3CvgDAovaKQXdm76RdiKIyi52kVnsNDsjHXcJHlqv4xH4Kt
fiHwbRWvxIbXeEAIz1oeESKdN6gNMJ6/1C8IqOrXFb0HgydYeUdUWNvqhGGbh2+5VzcuPIyb5R3Z
+oqwS0Ja1WrYsr/8mR2qt1ntwktwXnbhzbhhVPo93ua34UPBDg89y+3ywWPbbqRDs4F/IkrvrU35
UD64GevhNTVWmq0Ucgs0G+YKvfW/f0n+U4DWb97Ou/q7fOzb7+8eevr/AGQ60PK/O+H/i8HzcWDT
9lF8/3798Uf+uv487jGA6By1QWibkMm54/66/ryAa4wbJwRv5Yd2KPCZ/XX9iT9Mih6sDS7ZHNRg
Lof3X7ef9QeOUH7/FQDGjeX9e8h0/3dfIWZCAfzZDhncXL3smLx+vwUkY2WhCCOJlvoad1nbzCq2
ga2QIuQ58ULbwMrrO1GxGby6PqdXLN365Ml4sml5lYr3rrLkS5IFgGY7cBV0jOze7ZWlrWJbFKil
V6SBNKxovD7dqpFDmolqbmzLtiEZvfAm9UMZ111dkfuDs0PNDhAXE4F5zeXz8IFDl//gxsHj7YXX
8RXqN/Yc7MmoC7s4thm3zVmFCoItsX1NE6/vwpk55XUvWiEiqHS7KwdjaqMq7ZiEKXthJtMLfxxX
iwEYYZUHrfsZjKMGHlUtCOMGIdiBYukcDNTBLBBWfVku2YMbwxFiP+nNxSYImClwVCtO0sARBKJW
eeJ/TUGQvJTGNC1bOEsowa1Ehw+u1PEvdxjkc+xN3XPrVLycMJDOazvI5GJrvJxR0w/FBlF70cPd
Jo5+Y2QxLBQQ8zTY7dgWyMeLhMBMncbBoZa+/mhDpV7Rn4gfacq0ezUqksvxWAoSGStML2Sdh4iU
15nDOQ2htb0JKTKoY2R8Qfvov1YS+Af9RJY/FS2bIQYh6QA6o4tbVjJOcNvAOjIYdgXhG0Cl8QFv
SNOuSWUodnVtQk8uEWxvJZCjOhoqezi2LCIKABelcUXqNAMKItMSzY2L5WphS9sSLt6h3zaItnHa
x8DqOCgbhPIfsQpsGgpFf7aWueQvlFPoMhqdxmTd6JLKo+G1Bhu6VyKsIZc3qE47o3ZJfSU6acvE
oXxwiEfck1UMtNURplfh2kPKCbjc9zPI+nX6bcoqfcsVO87djLmwBkAmDULasBTTNaIF53LKy4r8
qm5El7A4LnJVMy8FplLfQ+kXt1gW1mVHpQjpePF8dBXVEDAWs1TygfTQSI+U2/pXEbjaONSGL1sC
75ayeJB5XRtwH/LwYW5acuSJrrGQtxntm86ZRh4tNzfBsMRt/Ahpo4ohf2lT28+BK73mswsroU4o
pcdHVDFj8Fq6nkOgM7AnSfdu1HrftEb8OBSZ7FeDUTrUmG5OxH2aN3l9MZgU+yh3jZKoUZPwsmmf
eLa8HRFkThRBlmTI2+V+sist5eAHsKfpxmIXiSLQNBMqIMnU9WpPQwoU1qzu7+GK1QRfenZPQKPZ
jQa7CjxOM0wlgOqrFKxWiRRTLQ2rImUNRzb/TrU3jUr0VAelS1wlVAsGrpkczyQdGzXq3WZoyK4l
aBAdV811tYjO6fgBhfmA/6F5VCH2jk2T4RVDXqu7J9FJypW+6MOf2O7AvaswwzcxlVzpqal67mA+
C95M5Xy4LIF+TOzrsb5pOaF4Hz1FfFyin+olTIuV2SAsjczYXwzm6mok5FNXNf9s43ZrHWtpVnZA
AHlc6UStEGLNH7mdx290QPK7sdzqVw5OGMSUIsB0Rc07EwTWV5O5a0QO5aIL/eQMmQ87V+DEGel+
WBgipZbpzrIVPYiWJCQAo2GyG1XlAr/fN5bg0ytzx1oB5MY3WHZ5rg4ycJDVhSKjLlBXkbPjpQ3A
+jRhwFb1rR3gUavrp5qk8hjbDBirHmck+js/W1Bk2Z63Qy2au5hFJDuMOfG7A+q2fNg0VV3cYqmu
209UoiTyMrS3XerCwO+jxPfjAjlH5h+nbGj9DegdxLocbquUI1AAcWvbH5Mz8XsJ9gNVNZvaSIET
QZNF4UuSXCfNPY2EbIi+i0G+IKmqf2RBN/4YqlKbeMhaxrd5M6efMYHVw9pUHhVUNeXI2nVQjMC7
S9upoxkuWrMLmJdSuleK1TVtzTfo8+VnORvmnVM41zNHtQJdfG67fPM1OX/RIPMYKf2YEm4azj5E
tcyqJd7ItLN+eRPDTYbVk+chpfKThz6cvR+Emc7sM5xjDsdvFTZZG3N4Qj6ZZqZiUTfO4xOCIUrw
oRPuo81fOO4hIzDk7c1q+CRjmUkv28jwM536GqKXmwCQJ82ZuFIjYDkdLaIAxzOnDTTeMUY4Pi4i
e2GA46GoQ9wp1zXX+A1SGaDxU1sMjwRNooqCUiuHnUsk7JuIeX2HDng0Euq5J74hGVNv1RkTWLve
x2vDkH9Mnox5NF9HYfB0oOFWFpQ8kQQPrkIXbRRzfZFlYXqbmD2XG8lR0MpUFTL01RIu+Gb+20rI
/7n5OzZm6n8+U3n6UAxVu/7jt0GMff1Df5aTvvcHSGJM+FSl4i8o65/VpIAX4vAxk+3HWCUgZuH/
FZOuBcjVo/ZkviHwll9RIn8Vk474A8gx/T/V6Z+Y139nlHL9uf5utgGOxuUnCNncwydBavuPIwWn
SKxZuvbVtujS1fjZ3B9cZNbnpkT42DdAnVYm2IiNmtjYZ1dnTdBM/sYlZ34tEmE/M2DWG+l3CgRl
UR86s5ACnkeG0iNHG/k2D7Z65ffA0TTksl9EY74rIos+5aQ4c5y5wLdiUT/Jqd048l+yoUl6/32A
w4v04Y9YTJ5sG10Ig4bfK2Y8VKa/KG3t7Ak3kpV29TNvrj+ctB8T9RUTC8oT43vzWsSCUHQi4tmj
lnAUiYL46tqAeKDBdB6GYJl2gQ79lzBZ5CPAhW7gMZwcpFMwXJlYpPKBEB17P9nO+BBkITkig+e1
1ppdboKNZ9Ej2jwtPuMY4xxeupoMCB2fMami1ooJ47JsXAhF0n4KV/cw7ySwNvYlHzq/OsEMbgJr
OzZMHPCKICYe2HKrY4iCefHwrKyEVZTf2g3SX32FqebQy8Jqd/NEuu+6sxHpQewnCIA0nnM9xfLG
MvDGlj0nb0TdX985LMwAvw118xUiu33MKuG468Fqki8G5eEbdrhy4+dzv8bJHuJQoLKm6PPcQW50
nI3WumZq92xMY/dGnrGtthl58ACpDdVheI9NMLHax8Y3KSRDM1r7FWyBa84IK6+NPxOlSZ5wefBZ
N25GBpB7OYBMAY3W4zcBvpdVmbqfAwJDYvQvIM9N9SuoJ2CLQxLfBrFCo+5KeyA4GhGM3TvGGu6I
vrHCuH7K/dTYTovZ7rM4y+6nKk/XGcEz26YaHWqsSb/3HjUzqSJj8VOzSHtbYmmdEK26N+OIwWwG
GvfiDoW1dTyk9H2srgrgRSKgIamRaHBlbknpvar227r5yQ7eu0M4eFXvScLkDVnDJk0quc6NAVmS
MtujAcfnth6A1895rNfBYPfbtE67Dwr4dT20t6HZbghcW1ZlMVX70tHdQQRm89DXtoNrptFrDNHM
mWr5k5MIx6xfZdiQLLlNSlB3pVEgwqsd46DK3HqBKU34K57RXZXid1W5WfzI3N5/6NgM/boaRXJ8
J3P6WC9JuSBJmdl/pS6jDWsezwiog+FYVub87mf9EpkLvsQoRXpgRY6HWMLhNtsWpeQkWObD4tpf
vTPG51biMeBJ+GwYEEaimNXKwe+xcscEgpgBqkgYwbcTACRX7QozfLXxRkQnHrMrr5PNnRyzTX2N
lo+bQd1PAXY3oUvv1ICVtOQVw5/ER6gBl7pzaxS8y0/YAQcKFCAG9XBGmFhsifVZgbVB+22zEJ2b
8XWyLSyu9lebK3vtmPLbsB6b2rhdMM4WOZc9OrwHnacvVT8/taI9xsRfGDJ5zNLiYifNXqFtDJ1i
HahpJ4b0xhHQAbjLr/seCNP9tWAufc619qmEz2qo6aVlfwdxL6aSQHadSQutzvMcYmzPxs/EcZ+S
zP4xI/i5EYao7owW80zq9c49UsKfcyIZgfZa39a9cc5mcRwRmlodKt+JeWX7XSDSinLXONbQaJCc
495fOlwTefdkhuWGE2nlMDWOloEezq2DMwQ/1pyqfXJngiZC5k2m3uBljOTi7c1mipCORrypV/Rc
0jv4l5yvXCDLo4fogQEnyQHtarYvg/LJzWJGZNrDj5CoBjypUa5VIbOttjwc9POd1VdvhkqCbyPE
e0tc11FN0xOrandjen31aHnjxi5z+Yp7jgX9GK4cnAwNieEji21XvU5V3++ENWwqQWuacWDmUO2W
+oc3lkgwHbmSmfou7eaiCqde9SHHe0+g13SNCIG0HCGZZyD9lAS3SZo8Kcdl9JqVP+OMv59RdEPD
EN/0PtzaHsuwGqaLz/gD4+fuqoS4btcAZ6XHnFEqZB0QAead1uaNXwOxC8b/4O48miNX0iv6izAB
JPy2vCOrirbJDYLd7IZHJnwCv14H7yliZhRSKLTVtg1ZBkh85t5z2YAWxsPgjQOZI+rOl7vRTQDo
EnOfqf0ExXH71M2ICU0WgK1sIagkW2l02A+i+Wg46UPduFtXWms3pd/zQw2YqJ4fBSfVmMm7wArE
hhxzG5kDGxRPP+LU+0G/9eCEfFdpY79nXbBFH3DvkxL3s3W3eibFZgAJk0YZ8El4yQzYAeQwQ0VQ
iGtjjaU7S6+ZbVy5qZ+NVhEXw0+LPY/eAM8A4BF6Gp/1KWkaLPvKbTe414FxyipV6joOw0UZ/Yca
K3JkyEiK4q/OTtdU2HodJaG/n8wUCB+z9zps96CoHqyJLmNuvKe4788FBko8TuybjTfXri4W6sYs
QSaYlMMdIzhPNYlp1J+2bdItIX72cYxHHMxMdkwMQBaR5EXUkcijD537Kjq2zkgJEJjrPty6Tc0Q
F6XbobOaiy7dB60I0nHUb+6vZKMRXTMw0P45wuS3duMs3yYc8BcrZoiUTYsgoNIo5kfiusyWOGsp
TLLzZKdf5sAzTpXnPGEcI0G7dPCvgRJZzRkU3rAs/sJGcPUYZcj1zfAesRYnUBccshlNeCtxvGoq
i1NqVtMeFrW1avtp29lfavSyzeQMSBlCw1vDEmPCnkb5OYXU4seTwYVDad+mdOoDGphnAx3jQrvQ
89fg90+RLN+sjkwHOqk3Qjd0cJmi4DWQLQK8YgeCG/SZfyKLBek5RM6QrQJDRxzH+gFgbVe/BQqv
yeDwNbVGeivN5Z4WzIumR2fpYirrzTf8Vwc68jzkNFZO9iFKdk9RlOQ7t1R4LnVVXruCrLvRbj99
r7nNNOwrIJvrCatGjNcum62Db3VvQR2xfcBbBVKEU0sEeNLVd22BDGIGNKzQqdbEF2FU9JXzPVT+
q5zYCyhXDZtWFT+XfLSwW6IQMb2s204fcffSn2Zs0ykpn/tYMNPxDlWd3tpcPSdZ8lq06TkyHLY6
CRP/6qZ9t3ismuce00ihM5izIQWLRn9WvUwMN1Z4fQk2BHCB0/WU42jlOVafMlahIIXdV17xR9jz
mUUSJZC5ywkO4LMhrSDRmzxFHJJ3rCPUA/vLE0vFPVmQHzpLn5Rh8LaCrZXR2Udx92RLEgCAOrES
UulnEhQtGz2UhZ7hn2J/OlvgANoST6PquPIno0TwbZqHOsFZ0kBoVmaymZFoxYvpX5buGn7NpQVq
sQHxM68VFyrw1WOq6crrDBBu0I/AOUHz1LjiPEp9pnvNTeAZbhB8rCd8KftYNf2GoEZvpSZtbzv9
DC4Hmv4YKX6ht4NRcF4MXEu//Ba7Ph6ePn1Cujts0mBUBzjHvGq0n0OLbViMA7AT0BIo852dg0WJ
gSCEUyxS8Z4x6Kt2a6y8RbPrQT3T2G+t1iz2gYww0wpSdjAH2azDLHFIMRkz28lDMhaSH52l9klR
nIyCRUpCSTZyoqwI5PsMGwZEjU423sSILVYg5g3KC+I603oHyo8POY1/5pFyVx5zvZVliW1YAwQg
Afmt7Yt7NM8PluOOcFXrEOY6WRZQS35rRTJ2Od0lasqVanxjXxiwcyfBB6w5E6FlczYl00J7TtPT
aFOAc22dLXdq30pKt0McB8coTc310DS41AMHMwIq9Dn5Y4XZIjxp3nKjvylfvDFLPcRRtY7ihpND
5OtuuSi9HJVGMoI7C/2rRrYsZZIfJ6NDwuqCbYUdhptQfQpNbWuKZTG4TF6QGcarrGCJxqStR3EI
eEVGDbTV9C3rkoPJQc1QdO16NeAYxOSx/w5prOZoG+x9IjQmCIkLR+evPkGOa1vpbQ5Jh9qqe/OK
ZU86IlycD5hm3j2iUsvSvYk+PKS1fh3B7TuZsZedi2PsHMdtthvaieHJOJ/nQZ9T2/xdt4gYY/Te
1GZnEXUfdkuZA4LmTCDIuG5dfBh1jTCyddsv1Udbv+E1DDUGmL6ZPuH5IEmBp89r/QrG+IfTklaa
JoBZpMPE2zYQj1XDz6As7vaEv64lCcfgyNxknrt4gVxGshaJEwQ6iPRkIL6KgvjYOdYlNU1CQWvc
9ZB1W3PJRY9fKsyZe+WmepWPjOibpl6NzvSQxQQQKLwcMRI5iul+7RF8uyyhW/sJO/Gp8b2NxWh3
12c9Jkov59jBKs1Bn73YeQdtPMfc49p/LBNaTDlcoNZsPTG9YPWftghe97ZM31jcPxXwYxE/UTQs
msOWxaIDv3/M9cCaVoLhJTet2rS42DA7eKE8jCH3NdvVnoaxDH6EftniEezzPaLBcScHER4rd/Du
NWX3ttF+U6wjaemjOUUVViy/3Amc6nv86/ZvfDjiPZAJKn9rJFalkvHBTzDrdvQSq0yzMLG0GV2z
1smxLMkaGatuTeOUOGH0yy08+4fpDmitKTPwJSgVpTc6KiteV7qmi22xoK2LamKrTvSH/YLainYO
1S/gH23Zv3M6Dc6MFNI1VUPzZ/T6pZ9IRpDwbmIdCTatt6NSlt65zNyvRGYU3xLrzBmZqXEwrMDZ
5kM2HlF99wfoIcaj33ukgekqRyKMd+SJKYq9w01G2SjryvuR4jtZu7kHzqC0RkgIiRnAzWZPzhKs
/nY56y+S6At3ZYQievWaevgl5giocZerH57wPBwcM1Zvs5j0CZLjkK8Z1CKaHq3qINIqes46GezS
0LAPPTS7b6FnsCdASHJjZRtjGRxSk+CMVRyypMdTqf90eWJc8TyIlfAjPKrTuEX0wVLfqaeG467x
vqPe0TfKiX4RrSfOY2zMKY2Lbt0TBHdOK4zRL13ugZqxvO7QsY58G2vD+pI2Hz4u+N9zFS6prnO3
RbKMy63W8WNn28ciyd+C1FSsxlJzr9tWGUDepNjaMpEPRjjqfQMqiQ4LXGHWtstwwQA+4uIioLrw
jGcyO+AlRnU+ri2aSzwtFTbwSPUi2Ue+3bwuhovf4zwMn5mn7WPjlsOuKSdKZqc2HuYe65YZ9TwK
o7E7JaGFsAWyzyqkyd9DoEm+Ck50kAfeRL02D4V/IDM3v+Wtnx0t6bZnXAFspkZYVM3o4tSy2NGM
QRStuG/kex2X4xe+5fcWAj4bgnNML7WvGtudmE976U/TzjhXVRuSlBHNPas1x4wgQOZMs1d6INZV
o9L+RfhEdnakM8KLtyka2Tw7m0z4RHrYWXTzTIIFGDyo09AO9UPtkOIT0PDzsvVL5lXevrEAZ/kx
YZith9jFppeTLVbsUuhHaDUet7UxEo4DEOgsvVHu5radfxqOUWwsBx+EHCyNXzwr7jWA14+MjKgj
xjCk57jAn9rIKok8Hib65cxPXkOOj0NDmk+26rw6M9eTlyD0JhGM3st3H3U+on20I6fceYKJWeI2
QJGEMaykn4rfBC9kH7QQwXcfo7OcojG6SOUQcBID784nEb9Eo4+sPHf9q9ONZEsE0LuV3WH+GOAi
zqIpDE4Gq6auifNTVJXp1fRzTm3ttrum0dm7E3ZkMAizvJJMEKOjzMyrI/3xnrfjcEn8ef7MLZ50
XtK798QKMM8xbT877CquoZzmT54PDpVxUHmbXDr9whHpKp6hRfqg8M0KNhyy+u5bRQlJzXqBZlnd
3FA57HZs8brwG1aJ6NR5ofW9mH7LU4ZOr23Ze8TGepjZlBE9KnY423Hnsns7062kx9BX3pVQHsBz
hTFvStdJ1sFsiheF9fuQRDLDf+OS2qnD7NBPAclrWd3LdWda2BeHKceuZpjbFqvKJvb50Z3sIqyu
QEYC3yzfpyCaz2DI7C0bx+jsi+6qxvLZA+m7JyhWU+NQVIiUKU7Tl87z7Lfk/kAiwT/ounTGCwjG
YXf4I5nnfkXgdXpuZNW9Km062FVgn2VDlTzPfQDsQXgUkAFmSB9hMwMEb7JeIsOE/BlKXHB4p1z/
ZphGfW8qiZWTzJkfeYemb1dl0n/ouS93bAxx5ZZdbzxKrGzJQYAhAgLTJdzdSzixGYj4XOZNa2Kh
aYwOlRfurFVXk1WzcgGn4BBoqo4ducxf06hoHSjzYXGt3anS+BqWXtDmhhR+xQC7pwOkg3foSIMm
8F5KNcOl8h0fpD7ebR/cxLWgOmENw0tcs1BcNlAhnXPQyBq4X0794+mp3vqRLE7L1vGXNSvraCdg
ThlxyivsWh4KRrO2BpE/VjmWc7y21jtR0v2typeo3ohu9qHBvImcIftIi5I40tyZo+d8mKt9l3bt
D1Ea9i8jNb29bNLpaIFH/KnzMvo1CiV+9qkpnlWQGicPzT72znDGxRgYIaRDj/ms2tVFqt/8EF0z
5hBOZGYe7AnFCMW/d3p6yrQeMRhM2Bw+gyKWXy0+yJ+RxThzm0VFcxjCWOIGSruIXm8x5SV5QUZ5
acw7wrza9IZ9FcWa48NU3TQ+bqXtMPV0bix2o6MTlhxRZtwqivo07rf0wPZzIPS4H43JvSWZCF7Y
QlAE1HiwL1Wfit3oUzjiFwgLSDZWkx2aIQ7fvDr3tx3b1d3MgByiQ1/DzVdKDafZRTW/qCDhmbZs
5MV2YGBzHuegYX+JOZVE63GPr8P5jLpcfDjG0O/5tKuTA9wMtiNIECaN3lR+xxZmMV1Z0XVUmfNm
UKBcXfi0FnER3KSlTINjKzMOeUsp+7WtmR/vQpAuL6rABDAmaY0MZya6FR+IixmEAB20C3urspwj
tByO+0m5zXNdFMOWFRKQLnhR07WZlfGQVp7+FdsJeW/uLJ9TrUhxA3ciHnuo4TcyF8ikGv02X8cl
UGdVFHBBdGhUqFxEnrzUBuE8pln0r2LqjOOkOZFWAePUH4Q3fsfDBJmvlyHTY/wjYO28i2Eg/smG
TTBUtyiOFWBPc96GcqadsBQhkP0h1o7GNCCNnBF8ZD7mnvKX0FxMtPCOm0vdWOIMOczkG7WwwHJN
SNbz2mEbzASIE+w77hUjaWnZD7arm5dW1epVAgdx14kxzqe5YxzH+jw1tlbONCvosS7CRnfwGPmR
z5AtGcSuQviDvQt4ISHtDFkaRJftnOOMYDj8SlMXnQdvkGcazGYnwO8+j6FhnTQ4PIvBhu3eGZ/J
k63sCSGDAwc5hB5SdKBNN7CKsau2JVeFzWwyUbX/HMsopuY3ENsoaXvvjTS8fc97enNHtzp0pA+V
xdTbG1jqyVc0J4bxIEdoWQ8uDrcZzG/2A9t/tU1C5DhJwQpq5ThpuBQYOKwHzhB326S92NtMvPVb
39felRbDqh4m4Qp7E80TGWyzivSuHDl1rk7ayCsWH0zMdl7lsCoN2Xy00s1+1XVQ0MpXSXJOFz+j
yIzg3hdoqYpWVb/mTFV/StGqHaVI/zqWinuiCJ2Poe3Rcvm5LJ5bvKQHjWv0WMcWk1hsJcYDhN/i
2mILeIwcycLazUBipE5ylW5tX2pcQavGBGSfF6a6MmXiyupC8ZUGmaj2RUce2UogANkiHBleGYu1
pAalcUuSUm6vIWE5W/rDcodhOTmmnErnnJrnlevju608CgOmS/soC7snowu7l7kdGL5oWHX3kqMm
2VizzaUAyrC6BxBkLyaTy41VUTAPsgFPhUT6my1CvScpB6GXW1jT1ugN7p227kNz5TRjeUE2RAiU
39+bnumX5Y6kDQEL3AIcFSfWgjDxusAutkAa5WuS9z4ao7jZEzlTkxo3AZZxuzj+6Y5EyyxK8Xpj
DfW295gaycUbxfdq05Kp7rc/4pvoOsO8eaGeHzvTFzsrEQIugNc/ACemeXL8Fk+1WbjUarWkmBqb
WxRhb8zM+YXo1Zcmi/RT6atyC6YIeRIvFSKe5qZC0O3Or1iaPI+mYhz7VeqWpNlE+IIJdUKxdpxn
NqIQQhESy0A9NTz8gIb4zaYI4uqzJH7rk0NmvDjeND+YWWSfE/qaS1o582u8KDk630MCkjTiB6kL
4ITYAf4sMmm9VFH7De6CKa1Mop1ipHIRDjs0rG92QXRfyXKpH8rhjKOKUCzI418w0g+zHeiTaHit
JF72yG2Htj4ykdY3rwqcbo1xdam26hStctJk5SWiw5qhC98y1+QEcsolIcqHP4Q/uNvyGFO/jMob
XjmFGHbQou5praiuxHyerEBuTBv9SFLZ33kxkUk3lAKN0ZzbTblu9JTiuUy7nQc/OV9RrMg3o3Gs
3x7uRRzlbOp0VEw72tvxoZkBoGUL+xy9FbzoRpwLP2u4TLx322n8g2EP9m7KreiWjrWi8k2daF/b
BkI2PBdkjwLYxUJrPBZp7f2KPfOL4I7kLZTMvRqsfm4Ju9aFobKh5WLHnofUSm3yLvMeEGgAfh7H
KkbFlceXzex7Yh40U3QFyjZxxwVv8BahteYzrv0uW/tDf7RNguzysXoYCwszr2E8DW1jn4eceRzt
77hKoqV/762ratX0XmXsUzSFF4Zy3rbP0nQDrY+Pum/2fjN6z1rER0Xy+YqN/EwnOq9lkm2EX77G
UfNaFzPENGcyjxQZp8nGGDcsiXNB0Rn3OAuuRaaQ3Ffkh1IWkkoWVcQk1uZKi+KorfAp09U9G4F6
ZHPJR2ED4Aije4ya6c2y5wK+70BwMVGGUB284yIf8lbmqM13yk7cBQYe96p7Gj20q4NrmLvG0Ih/
Rtp64qy9kYq68L3yF6SV+jRnE+5j4TUDdk5KwZ94jEEyOHHorw1yxvet45L7KCl8icfU+XTSht2A
VGjV+8jRtyfxE6FiGtjvYZp3OBxmDFFhtYya1PgEFdEtF0YUW1B8Hwyz29zGHjxlL+0EHYpRfJRd
tEeGYKjH8thJlzVwEJSfLLnpqYu22dW2yxKo99jAa+fRpLfEFDqpQ0jf1hPeLP5kSvMmTBn5KzlD
gRhtg1OyTYo7Ag2HcDGPYW8TToDDvGh+HDgL90SyAjubh/esh4sC6S7azHnHKJ/O/Ch0Er2ZtWft
vDFkc4hHnaYB6j5cYAEvEolsMO6stuIhhYVS3WOJFf5gClZWTd3kfEiS5dqICToLsnmrsSH1hItw
NK+teOwYL5td8xoENgG+w5yfJ7udLnSLzlZNTEUrWuViZSRj/yNkf/idy4T52FTH3ac5ufIJ7oFm
Z2QtyqtyOjMKJnbUdaV7LGfo4dwWSfVgGgYgyA48F4/q8RW6UXNpEeB8eUbfMuOjyiDzi6TG71qR
86YzL3nHi9WeNe44Fr5T6h5Dls17OKiDDQHOo9scUugGqjBj3JiIYso1ZBSetyj1iAs0qToYsEyj
9czsbXhFG50tadulZ29bJ6wukyaQdBt3WkQnCJXGEsfrNOWOPX6FAJpl7DM21wxUhu88+MGYs/TP
jSNhdD1bJW09sTusGSdUMxlzKdgwT+CtH524PEVmqrCq2BaktdzN6KomkW7z3Ane3MSflrjkVnLH
IN58K1Cu7QbJQTzUdXVHEk4w2thBmBVzaD1QMDpHBtdGsrJjCfgplCYFWkLUZLgri9HbMr2VqIMc
RARFKJqNB5fhZCr/pSgCBlRuEmePDX3pGVJAijPFYg9Fd5tOncMDFoaPF+X+H9Hk6W0u3JEdb6Ps
q91zA64H2+i5Hr3i7FdWyr6oq68ZmK13lm7DwuswNl6eijVPbN4fi0XW/7y9dHSG+4C3W0A4qv+K
1J1eKreXrx5g9sOEqmKFDaDbzZ4bPZpWBA8+uSdCftpV+u7WHlOJIMFw45rDc2nNKGGpXX84sxS3
QuREcFb58NkmhgCKlBnEWLaEjID/99ZKhcUNY2b6POHdvWNG/SlSpnZbxn2K4VPumg48U5haUJAy
tl0GIXNPFqXmU1Xl3m1RayIVLmtcSrYf/hoXrEY2yYH9Nwk2i1ZyZ9Sm8QfAA2AAN0veSrpQxN2g
sOPGMdd5XGIWI84nYT1qeQ9hKxMkCJCQVF/SuqiGDE4jAhI8uO7FZGdwAphVPU4lakZWhQjF/epn
EqnnIjIlzAr6Raar/I56uZbgj/D+AUByfJEy5TRBuW2s8E+bz/NLJhKxBqL821Z1ezb8otjSgU8P
wKizK1Pj4IXVOd7foO/vE1udh7TIGX9Gc8dug83YKjHz8Nk2/Bq5uJ+FXzT4tE813S9IptK7a1Ex
c4IK2ayFyGgsUdni1hrzAKRO4P7m8l9wIZ3z1sZVfKDJTxg1GeGOfvQQZul86N0SvWYgPX+HDBrm
YlixXCsU+ah1wjrI7RqoBwEZVY9V2EVkM/Te3RyWHSaNHWSuMvXXaW5nI7JXt0fR3QuGf4UVu0eG
WNatJH/z1mdJ/wg5TT5kY4KfZ8CHv8XaYR3p8dkwjDnDqqJu/5Axmrz3hosalU8QZnU4GsFWFuXr
zOTrnWkcozMU9ZeYlpLwAFVvkSjjg48Zq7Ds9CGMFt01GwFZKKBw66CDLRPVDrmhWMNXs8iryzDL
6FiEBRtJ0XDKhj7wO7hNj/ZEjELddUj+ShIOCeXk8Wkj6COEjkJunBHlB3V4txOH9IuwsJ+kyqcH
8qL89aiC+s0fkSBT80equ3kRAKAetQJcHuxLaJu2svdxzhXeEDJSAzOwlCcY3GemLD1aY1iMtp+e
C2cozt7QTTAT0gwpw9Iyx9ATItvRpwYg6TuzRSQyAM8kUqczCPTmavkq3dPZ5q/zbHdXRMvIwyez
/LDo8vaxnOsfEcSddy81vG+nbJZ6AuQNCjU4QBpqYJVYxWuj5OvYlhtNH3ENppbMzXLwH3tzNviM
a+dBOJ3e9Wlfn6dWGntW8hBV4LHdmPnzXi2bEJMNYyPsYoUfgfIw9T7PTQVmFAUWT+daXfuZ07FB
+Wis3LHqr23th19JjGXTsusObDGRHrBN8+wZ5wXudFZd3gP7jPEQdhZuGj9oxouIhSZzk6MD41iY
2t9YkjCN6ekhHEqHyYsT+4ghmNoosWzQDeAOp36gzOzahfoyEs+48lh4vVgWsgHHqLYDWKufeamX
o9VM9bdEvnMDQgd/FeImgGOgVTV0U3OFIvI38TPGOpmnF9w2iFys4cTvQavOpG0bJR3hqWCr6s8W
Gcs+QvnJCNQRyVPeduuQ9nlrsTh+0ODdgw3JBu63myZs9F0qu0ema9njgP5rS6RZvbVrgs4Lf2bH
QfnDrtxxFuF37LC3NwKLuA/DNdq/tc3/Y6rTX+bTf5pTF9Eo83bT9kIHr3MgxOJC/pe0UHKrdMrB
lB76Rek+Gk0lSaoWHDUdS7EdGpVm66A02Eq6tksQ9AmZtQ3CvP/FJvvv2U68jsB1CBQkPg+DWeib
/8Ukm6ZWrIGckjGSaOhJSdJtCavP/vYW/58s8/8/3YDCwiD3Pwu4n9VX+u/a7eXf/63ddv5h4y/n
0R/gBuTD/2fWI6vAf1g+Al9k2rYTWvyzf4q3bdzztoM1L/QtUnsc/uo/xdvC/4dnIgKHwe3xleLj
+7+It61/T7VDn+P5jKnItwgdrlbfxHD/r5foGEDgSeq0gkYzlM2KDcM4H3y6XXvdqxKASJzDRgrH
yWIKNxia88Eb5p4WcEGAdD3jXLayJX8iIpi8W6coGcXAvAgaaIMJFZecmkhtuMIx1RJtkARP//JZ
/3feet77vynQeRMQBixuWd8Sgr2b+C9vQk3Y1/Ji+AP3Khju/NJhMZuNnbnRXcj2wC9nK1mBVgLE
ZdjzJUrdeR8A2fqNcLOIP6IqwoPoNSVbehnMoF5iwq4s1M5L8lPOyIyBu233X33owLTDwujlzO8X
6DqtV6OhRrk9cTvpLJpnKqGQGUJhy5vhxxbcH9g3w7bXjtvuZ4Af4NLmGukW/kizWFc48rG0oDVz
t5lXonQpZ1R7qaXqmyGSMFgnwpgs4iyyBgSImWEqmTOWr5s6UsZr4k00z6h0omZPSlf1x67axCY1
SWQ12ehpvWBiPOvc6Snc04hrEFNjFWK0RlVF7nKUgb7liJqJb259RklKGqbY8kMuAKyJGyrIlXga
TQWHxtZq+jCENEHTtrR5z3MdA6PJ3CEkqAU2GsQoMkNfUstT25hubtwnFXFbRCtgMtw0Rr4kAHUa
mA3/G3ZMr/QwvkB59Ix7WGvylphRsAShNjYRX9aWC4gtxmdj88DJifsO2ZHXbVR/sLSCdfk3XyeZ
hua7LpPIf04qyI4r03XVfAh6k6VUNurxwwW6UOySYEIGoKBYzbfetup8F9RGDiCxhuRKj2Wh5kGx
mZzccQn36bEOPsamXdtP/lzDoCTsjnfRLUAbifI1POZjJO5sPVwJoCbpTqqbF5rJgB55N4UkGVNz
DLp+7BIbV2M0tpQ8xMfV5dZ2B7M+IoGVcimOZihWNdzW0iwCSHl4KTbD4ETFxsaN9J5UDKzR46rc
2brRWLVHI24Bsg1ZVdYfhIBmf6RKwIKBr4qtb3p8ffO7ZMZGPjDMoaeunC+rDviSAuESLBW1XRms
O6DbqCFbBG6EmwkbY7t04+RVufn4k6isHkmaWKRbbTETRpeiaurWbhTB9pkpzxHfaZ6/OyclsoKV
31Rx39epgTUJvY7HdRFgYYrOUi9wtdqhkEXUEGqqnBo9ZO2Pg/EMZjlwjsFf4WydFcwsev+OvppI
Ft9YjdY3DUqJqdTft2LXNQszKctI58B8WLX6kyBu1wFkP81gxiU0QbKOOoQC5beT28U8rjrw/gbc
WORzEhKDm4Thm06kxzIh/Sta7q9UuKDNiT8rkB5Fu78v11nUkfujt3q+9NIg0mvZlHLRNWNSgmhU
wxLY185VdUny0ebuIAa2g2oafMHzIf7dIe6Eix7f4w8BAtE7ViRViVU8+bT4btbe+UzIuCKHyvkw
2FbgDPS7q0dRwJ4L6epPbQA8JYlRfuPTNQ9YRrNzwghsO7TCPfYof9depbpiEwdw3eKy+hP3utnM
lcCaC1Aif/QL4Wco8ekIdni7IWMMUYehkgjpcVtlkfmuB+hCLs5tOGXZ9KFV4D9KH7JVOARkn8D9
lZ9jYYbnYkrRuE40+NRKeU9PVpGx00hZvJmRCo+1O8oHt5/Q7cCIym42PjdmKigbD4CR0NAx9kAv
qd3nIKHS45v6K5zCHLruHogRn1/IT/BAaPgZyzO3Jf69Z3OHHQWwGgHWRRjj+xYp3XwYp3/DRvET
+NNTLhsj2Qj4YTesK/JiBYrvgD7/pdchSs4IRQo+P/IYmgCylupGdxOjLHiaVJJrPsNgus5VX1/i
UebbwLUgQxXdaw6H9BEi6R+TaeF7YEnpbmGMwobxOGeNIxGQ0bumwsaFHB874OMX3n3B6qjvP3QI
mj0d0uiYh2POSKeXe8SwxCN1Cu6cj+b2NDvc0OmQYMElNMFaSxUy/QEPwJ2bMe4fAfqxeTUJWP2D
ZrZ85sQuEYUQq8aQWrX1Hpxmzh/4ZXIdw5qgprGuAV7ELbLTwvHwqyY8EwRdXZkR7+YASAmStv8F
nZf97Oyniiiteoi+5EymJ7Yf8dmz62bzSr/8E7KTZ26jyJye67EGRkaAlrEqXIFgjsz67i/BrtjK
2INhUxQQXtsSPrWw+0s55j5yBic+sVatD0Xlz5+A7hhg9hiIdnWiPHsVw/r7yaMxYxiA0ueQyaw7
lBhPNzFufKIVAir7U0r54h+ANBtyNfR8Y9C18+HbkNr57SXDH5xXzUNcYIdh9RG+TsjAPgIz9z9J
uBnTjdOqn101VrDepxQ8nxkFeIh8TEaoJ1x+FRPwc5apLDybxVA/Oc4UbaD56HTThKP6PZld+yfI
2vrGCc8qOODee3Rtr/tlWZ3/3CdDv2lGy2CIG83+pWepQZ+MLRiLhAjuSkz+V9lM9T0zvPSJA7Pc
tmk8v+fW6ML1hDrAziR6CIp8/tWaM/05FddOtG13d30npOnFnV6Zk9yUJO4NH9ANK84PP2zaR9YM
8wvxdHa2VnmwlGNtg/E0J942/JAUlSj80ZHCIMytinVrymoGlf4wPSQy8j5ypviPElN5SHtIfNTW
cNi1rsE5Fn8Q7jmYdUfVvgUN1tQVx0FQwJaZkRiICB9fknbsT5NygOnWOZyLSH5DkPdeZfvkraHU
2/E0yN9z3HDejin+cAYJO/gbZYbFvu2WUU/tDy5wt1p25n2SQUuIROn+LrNYnjAOtXrl2jZgA5bg
xbxPLJ+dyyzw7m9DijEHvzTfQfA6hNbESrrqSxbfGJc45uLMDX6Imhe91ky0XNQwmuybSCy6c6Md
knZLEZQTRbqkF8OVVYQxRZXxW/g4MnYMXdNoExcTuW6uIerNEGoUkBpaGXLqIYX0MynObstgCMZq
Q5QmZUnYX5Qre+xgUdP2m7YWnvE0+qnVbuQQ+vE24LlJop5nFdanTB3rs7d9sH99OJnwdx1H7d2U
UohngAkavxqHOgFyN6j+5lEppRcr0lbO/T+JDkB6j+MNOaudX0Im3z/SyVF3nsjBcHIALQ3E8dgI
6P+GD06NUt/91LnF3vwPzs5sOW4kSdevcl4AbdgXs2NzgQSQO5lcRIm8gUmUhH3f8fTzgXWmispm
Ms+0WVt1t6oqAwhEeHi4/0uBKsk6oWdbeMaocHxggKlsqD5lwRqoNQ1M2BYlOCNTBXU/aLpgN4pI
1qr6sS7dpZWKtHdk9f0JL6AMU5xQKtedklj7rOws05VJ8Bqno/O4gc8G2FQVIn2PqZcGsDsZ443i
I9kvwzoMHRWm32+SoxtM0SS6WXSvjJ2kgDO3DR2JSXTZLRQNCfhC5gn+GO+HpFD2WWOW6lrs/A44
T9AkWCi9ec0Kogll1EL0g7ofecazUQY+EOF5qG4SzlBt1Y8Fch4htrfIygExUUqRpGPsFURAfIFU
jOa8OtFGTiY2e8rVzeU+Q7IOJDD8XudB+4BZKccyhKjkiCCE/iuQjMajmj2tfI1sy6XSL9wkKVBp
SwosbkchAhoL5UxHZl4FMgXVracTmEx514BmLyecJecIGFHYaCzSnMo/hbI+UkzadSgZeIhoVkji
GjRLQbhrwkHMY/rEc6eBReDi01IkVrroyerRVAevk5vfhgz3mUjDU9YGPmI+VYqIIBHgPRyhWn0R
v+pDZYe7DY6rFlLfpDV6zmOGSiFD24jzg5XjMw4bqtWSldHFxkHHOQ+lIWiMX5Q2KZ7VtOzXSWvF
LyrlaDZDWow/5Vaq7syqSCbeOPRhzy3Sj/D1m2ErYnaXrLSuoyfXBBAShrdLQJhKo3yYkuQpDhQT
DWILvVKvn4fC3LSg/uFiCipuFRT8B/oIkv9b0YZoj0PyuOX8N7cSlL+DRSMdTQYB2qmThQpGi50l
0Mwl+2soMcnK/DVEJvGpk6ZOdSW9mx+MvjYakBSZsk+1JPopK36xgFBH8zSYrDA7T1VpJS7BQgPA
jfmI2jebWg7qB9JvymFsf8q6Q7Qp/eVCCCUT/mfGurDQPkYkmOpOaRjhNizDn5qO6qWI4R7SXsog
reiNUxytxYyP3MIqCUHSohtchncqKMdfcDvU3x39RWTFovoFChemI5MfuMh2K/RChUxY4e6B6D8A
NeOEsv3wi2IpPZWSK8u3tgvykrbpjD0rsmtYLVT1ZDxLdYF4rt6IqA4s9y9zQBDA0Quzmm4pSCF1
HRboACUGZkPUdhEDGnshWeGvBdMCKsduaqNxzWE5AO6S9mZqGHjuKQH0QV0cT2AGmnVs1V8jwwi+
SIKs72U63XYkKvIG1XOwyPN0C4CaRn85oAiXVUO4lwpw3y7JSb1ebAhP6BrUIAsMUps1MCEkvlGa
9sJJ6r+MqWSsjYAEvhIVD1ZKf9u0uNPbfqNYB3w1fha0wNAi8kORLbpg/M08ijc0AdkjfoD2J6IL
srmLihGnLKP/FQ5B8FMXgP9PoaSAErLGHL6LoB/E2KgVx1rwPXT5YktatWkb3hMl02MGmggQeERj
PKXsqXLWg820FfqQSELE+rcigteM5HnsKCXFXLwdzVXGxW+Fbnx9ylDtcanh98dhTn9pmBJ5/YKt
qmkh7wFhypseFk7Egaa6wEGzX2ZcKm5kNNWtlSJYT4ZX1JoX11mvrcMkb/GLbpq7HEjH2iglYVcL
Cwe+sYDXCZiCGja3EHwW67bCJDO1ZsVLYZusOr9Jw1VsFvFObP3+Tm7y73NQjjvSi3YDMbQ+pJ0h
onNkqrdy1qRPfRYCQxnNGnqCxkH/daCLsw41HwyOhBTMqjataPCUFK1TmfW59cs6wi0+H6wfEICK
e2gOLR9f8XtoLmHa7qUhRfdiwBfJcls57n+ndcXFRSKreaMEgwUqowQYmD79MGgJ3jag87qdpmv9
qUENgJAlz4R7YY7rn+IY1iTMkIpJZltUlrD3AY/T4WmVGMb4w8e6QLJjsg527xQUgp0JXFBYxjM5
OeVukM84Kj+olIi3JONNjMCo5kNKCQo6Llyb3FLJYVc0ndp7lQ/qr6qkPYhTJK1yqYUSgCCBNwrC
iwhObi33Rg7mKR73IeXr7cj9w05aoaSLMXG21jHisSZgjm01wSS1pTafNrWhSF/G1oBCTVzQEpfu
p2SPiEN8LTEbaFftaCEv1VvJiaJu9YL4kZ5yO2+Kx2n0H+smaLGt1416O9QCG8dIAIo/1vlia2ZY
HfwocKHDKVJ7wafFgSJdX/fWUy7CbjV1cYAiAbzDQyAHpynSgcmpMHG6Jx9EjXtQgJcYEhzsRIOK
3CVBTcUMPsI4tPhddMrsTvRQ132WqmsyT8GkKzqgQdtXpdtkvYDl8VD96CQhOaHDX4Gv7wuuYKhT
HWWu/sVaoFq4HbCL3QL5ju+yvvdwYDRnB8Ji+mOOWnRIOHohlIbZPlHMyZZQnN9IakaggO60MQpq
KAPJerfK9c78VQ/i1Kw0g0ub0xpTRw6gC3W7HkV9vgOh0H0DzTshtCg37Qmz8wnYcPvCcZyhS52P
rplk6QlW2Lbjbded0LHRTUw/fqkDxHwQHu0swqjD8NCtslF4wToOaGTW3pQI1LoF9dvVSEvqWxTk
4n0N2milzYlMAU2Mnq2kWdCRHfVCQ3gofESRYkpl04ac2ZooY0CpsLknF7Yw6Nmh74BQcp3MUYD0
9RchQ7E6Adp5jPlKbdFD92x1kNh2CHh1S60HYbNGnrbwgYT7BgD+lpxHYyso95LRdTuKfsEq5JgC
wyKoR19tp0MRGULoyjPtcNtqFNS1Z1OaSAE0ZMfF2pKe/Y7MDgnR2ne7RCj2VtFD4urL/MUIFXK4
FCerbBy8Cr7xk4wRFYmVj4OLpcU7UL31Eb9q/UY20i8zPjOrvM9/Gvi8PWpNww5qwD3d4t4MvGNs
nlo1D6MDYvPtE0gZYVflZvts5qIPPFtJ6J3H5BHjS65hkLCCs4pLaOtDgHK4D+mUu4YoQKa+zBDa
8ij15RVu07A8HCPl5HFCsWoejUwnA1TqhbE4WWP57KuRWK1DBZtVG3NPslSrLUS8zlJB/DJVdMiq
PixpJIW9uhdykX+Ai71+mgCkPHLi1ihp5hG5VDEUgQZBLqA80HMZyRyprKty37bFYkwXklTZoZkM
kauN0lgeyExgWYPuI8yMqsGli29qUnwKM5pvnxfNP6qYa6qmkVCKdDf0MwFA2r9I+SnWLxNp+52Z
daK2mWYV54GpgK6mFp1fUNCvpxsjEcpvn4/9by0HZVFFVHQNBfOlQX3WFTN14HhSMX+HSJwfI0vp
1sEkwU2j6OrgyoavsJJ294KfqPA0O9AJnw//7y0PE7VankBF8cNUdfXs3UNDC4VxYVuhUBdi7izm
BgVEK4qmVz9Ttf4R9qSEh7No8QlGQRR/xHGsQg9B+QNb2LqjPkPOX0GuhqaXbP1OmNI9uCVfpsEm
Z8iNJU01nooZUWB4jGDi/hKnvtxY/LOhR8ODvEM1UPM1LY3/Us8aHkKoQzyR1NSWJT/R12GNKT3g
mxxLl76nOue2iSSlpEoJPR3sDGjGBKm0tGqEcXhSmyTL1jPAtd6R3ro2QiXo6enKPH/wkKZkieiF
WKwxnvPP1pKiEGwNvwJCXNZxv/YVpCj2WR/wXBzcd204RL+spKVXEyczk/zWRYLdQSFDxiNFX8ye
YZSNRg1JaJw0mPpXnnD50v/0ZzXdlHBrIxnXTPRvFiGjP5+QwnZYQhKLwIWnVn//16Zr5CYGJ4vD
iH5D3IAXpEfU6x2jqNGPDzBxQIA1D3EIs6sJgQcb7irpQ1rlLJdmVFgpPooi0z6LKgU9pBZAmnn8
/MmVZe7+fHKZrw5iGy1nUZXPO7qLwlxqhRXYQjVl9So4YpsvoAvK3hUmNvb3rOJ7O4OAGN8RuU+4
BoTLML4JJgT69pqhYJOSIlJEHwuwaurRAmsCZ9AaJBO0OiRoxks3iEpAiANtO8lPmubrtW3VKVBB
E31+1avImxGOybhqkEvj9COYRVbwg5nwmxtTfK+ICrXWqKJnshpnU/hehsAf7wZg4Y/WqGiprbRt
WVzZHW9t9T8nRzXYACqtbiROde1sg880JjKDpo4NnWgMb4TI5GrTtRHYyYicqXBzrVCVY1MjMgFa
PpKn/Wzp8MFA//K/VS5tt1T/G3hNOS3aVS5parkhiCbxHrKsqXqZLmoQyfgyjVMlHa0bMwv4V+XR
LCIypFy0Bsesu9j8XsLTnbdUXeJvFPjF6fHzlfBnMDXAQ8uLtri6LAa0Y8WzJRwO0jQhmbKYvw35
kkEHkIPHdJuJWQmBp6YeAIiMXEJtZRfYUnYN5CD/uc15AiZZRzFQRKFM09EU+3MTzeEIGypGH3PG
7hp7rEBSSSLnxYvur5YO02yoWwvNu294BYAu/8txY5QC+VUD34p8BHxn8EEUZxFcxoGWkocydC95
zCHI7dP3t0KPebirIWe21vAGLp2Kyy4gSQ0pV8xeEDJxNYhX2frz2ZXPp5cOuwIgFoSirqCWrsh/
vpwW6riE6e1PbibVkUpLjg5rl7LRqRBYR26RnY+OpaHsfFiE30sxp5xowKv1XRHfHcUdrLyV7ELU
rVvUwBQHl4f4QR5HkEmZIGkPVoftg44QfXoj+otjFt2bvHZEcQDJNpqLVwTUA1gNSpw4ZQ6wDN0L
SHwZlOt71ecy9Jek8+WjZREy+2fzGKibKUAVdBmAEUEb2MKfb5wiDANDNf3ZKktfTaHrwR0CTih5
M6iEfGVSeuo91lhxTHtkX9ZaQd2VnJxrTVsp4eh+/gnOmvvLA2GGpkmKTHtfl8Ep/flAGfwWkgjU
y9uB43xbdKXwEMfWosDeYcPrLAy8L33VI+atYWcTuQO4Pf9gWXkUUW1q0VcbaFTHNng663cemnGL
xbCo3xhKAvGrK5Psd40xor/Xyio7dn1epQ/iYI7cr5YGJ4GmfJZLUE5aR70ekS6R6t3bnwo9DH9P
FnvMkCeU7tEZEMwk9RofPQ10OCuYCn3D9U1rikQB+5SRLE6Z1JRov+N9sUIIKYoA28K0IKvMqdal
JOUhPwnnf5URRdpvVl7wY+lbB1JGyhOPM6OrNsoC3jRp+3OR1CBRuYXJjZY2J+qkrhKnVeHkRmZB
EJvipdUuyMlhApT4pbEmeplawd0HEGaN+kefWUe4Nngm57KUWq4CcAnZZZSg6ZYxu+hSwmCr/tpb
/yu40GOR8Z9zPfA/lMMvIoqWgV6pjtYRl7nmv95+JPhVLFrdf/wfN4fUON11vxa7CzQ22v/6v3/t
huWf/P/9m//n19uvXDHPYHW+W9z/phr++D0azkQel3/hL6AQ0JV/iQC0NAO00KLKyMb8S+SR4IMr
hs4fIr2Ma8aSsP4/xXBZ/xdJrAW6jHOAbHDRZvwfnJD4Lw1BSJ3tzAGhkCT+r3BCf4YFQcZeQSVf
Epc/fwdh6wNMfqhl4Mp0kG7Hg3nKNjL0aFvft1+EK5k57/Eu9PwzxlnIofJH4Qadq4N+192ET/bg
Cc/v5vn0V/j6w39j+Yl/otr//LRoLfH93eMbVhIJwsxPKwfj3j/0X4tD4Yk/gt/qzbURlpz7oyHO
zr8Bel47y414qMM+OVFiQEEkgLMTdzUdOQNJMiez6nGXDsJmorG37WhEcoEWRy+ldonGTaWuEVnH
RRQH9BWHG5do+t/ge5IIhIFiApvKuJ9VNXAjPJUgVpap18am6Q5LAjLLcel2A45yAU7va0sMB2e5
Prg65kHgCZsKmbEwXEsgC+ljwwyWMRR8lcS2+D1gDIrDBJE+r7rMESIAoQA8Fz1NeLxTnKPwZqYl
pVk4iDlagBAs7qHbbFqrL11Sfx31P7z/ctqDdtIL1ZbMyHKDkaIJ9f5X2s+FQguk49SLMDumwGoi
+qOo635p4LXV0P5EIRe4J6yrdYYfIvQWuUAj0lT2TV2Xa7nA6FdLzOSGaqUAWpciUZNgTT4OYGFb
E9vgtpGOfagjsVRPqisE0bBPrbo8JEhy2IIfKKtgaiyGIPdos8x8NZIOJUEkt1cZbfbVEFKcS0Qj
X5PoV3s59IeV7A8TqnzEaNqRkl0ooGBTX1K2iDc+Z1LUH2MZWHWO99j6ykpacoqPFtLZfSkWut6v
x0o6GNKBckxk7Ot5s9CPx8bEo2mv63dDtDWtbYBC1OdjLmv0oyHPskfLz7WwEFLlQL41wC7q5VU7
USSvOwrFulzJ0HNHrhSh1Fw51i+NuMSAdxsSwUoqTxMbkhfc6A52T8paRhTtygvJlzb8WbZgYMRd
TcuGpzAJeQ3Qc+eOJyzJqITvMFGJ78N8jy0Gtjc2yjYBICNa2btcQMXj/vNJfYMdfjSrZ7dzUuQK
xTUMbM0qQji7eaRP6s6N5YQVbh9q5OaZdZMXCiR2sjoq08+aKsVuWM/FrkY5HF5apKE6JdGygkOA
CNnSxV8hd/I8COWeiHJltv7Mcv+JjvKfH8NoWz1V82Y+wBvAzvtu0CJbdYCT4J2z13528ubKjHx8
iojW2SmiI7Slh/hWH6gD1PUjbDif2gUqEN+MwW50T+HWCeGCm6mxG4AZ4I2LsOAXQzi13abOHsrk
9PmTXFp+Z0cNsINCmCdhOqhraPDd4OTKQS9/IPDiWsP28zGWE/ujXWWeHTqSpFtUX5LpoNgQW/a3
GIIe8Lt2tJvk2G9xfLdpF2w7BwtXV3QDG/qON65u0MRaW3eV90ATeju5D/XKvNnB/rW7/bWT9sw2
6e8vvohCv99+pgimKm54NAmkjgiVxobPk6FZOABS+K0U9qyv8mEHjoJrjV39+HxGFkTzhzNytuvH
CeOLWYvnQxAhrk6fn0KJ5RYZOXFzU3xBI3Xe62Z8e2W4Zf1+sAHNsyDQdEJG2l+yAdfBJlzRPrHx
wyHOKLvAuzaXl0KNeRavAfalIWao82HxK+qe8i0EwBUKChv/AdvaTb8zPTwN3PDou6gUXrunLe/w
0budh2wNoL+ot/MBbAWCzd+hQcWKW5veQE4Q3gxwVgwNTO1KiWCr4qCJuiysHVW+srqt5fU+eoCz
6KYbsBjp2syH3MAxuUufTO5S0HU9U4spiYBdM7Y9RrfFSxOAqqH+h6+1l2rGugqRqqJi70Z8Fw1A
QIwdYQ3ModUMN0v2Sf5swX41rckTR+y/p5fZjFakvo5sGd5SWFf61q2arYnVZIxpxD16sbLR03PY
VziddMVOKJ8a8b6L2ULKXaR9jacOEdon+E22aN7JPGEhDW4SgWuTg3tpulUGMDLIIk3RqzGlgAW3
/vytM9dAIvcgGk5xEdD1Bngp+B6uBhBJ1u1sOiaEOCU8BWq7HZvBiXID9Pc2aI5trmOEDKRkuCfd
GcYjAmKr0he3WrGoo3Kr0/QHHR4WwISXseckbwYUj1sNZ8vwNZS6Y1XOzuf7QL6w7YyzbWeZUdqC
J1v2QbTXZFs8pntpk+y7aJWfpE3rUoR/FQ/jF/1rexwe5ENzJeBfijPnl/aom3oAM4wcCCcZfthg
58id1Vs/dfWnQg5WTYAX6m6Zqak6isrLKN99/tLahRB/XnaWjBYeZlbPhzHt8CmzVrOIfQV6DnYX
Duva7E/os9BGK2y1f8pRLLFADFgmlE9zrXaPQVN9a6z7edzndfMSAmSB4+eOxiMEYLuLfU+UKg+T
ULoHk91060p0oTzQzWZBIh03qv26rLCOq9FxRcLXDEKvGOIjMXcXU6+lTLKSoJYayc0cgOjaBYAd
/OS5Hg+ifotvfKk8YJRkZ8UGrTUXlalDJ5Ow4vGME93nU6RcuLJoZ/FR72U0zChYHrTKAZk+fJsA
H2TetO5+Y5mhSC7r1x01u3pAmc56/s4jmrf1Fxlc8irDSveJYt8NLTCxXqFFPh5UY9WYqCY/fv58
Z84Cf59S2llkhU1Ck0YSpMPYrUNvQj08A/TsxYaD6U7sId4AEFV/mM0vyVqH8DV+JcRTU/kVAEbc
0DpGRqS5K/RbAZ2um/xa6Lu0qs2zfElEFMAEsDwfAF+vKgkpOFT5UREfchzNs6OUPbfJhhVmL1B7
CHKGhuYxSFYhu1LivhR7l43+Lnv2hyyqm5TYiFrbKhsR7jkodCCuTPulo+UsOUrIW8rGquRDVFfi
yxiH86ZGz9Rte7pLcW3Riu99zSskKBp1PMo7Gr7SLpUSi7dFIBGZqYT6LZvdnJPIk3wd5Ti/A+qh
WqyUAEEOhNGzVdPDDqDijjZaKzX3MnIdbD0Mml+TfgiHK69z4W2MsyxszgTdbAPmikRv6jcmyUY4
YyI8vn4+XW/9yg8OQuMslxrNFLRvTaCZdsON5aFx6gorYVUTVyX3t/Az8sJdfu3YX473jwY7O/ZR
Aqes3qTTIQSEIPkvNDZdMbvjzurDJhzu0TcErQFQFbzLvohvsTD4/DUvTePZcY8VqFSmExljla9B
UeM5YBfCbT1eu4O8ldI/erOzTWUNPS1yMPgHjIVeRNd8fm22g7OVbP3Jy3bLfkfGk3hkbnL7BG90
JTuvgLHWEH5/JD/Idn5+/qJnNf+/o45xtrn0vmwtzJ+mQyId1eF1Kjyp2NDMiV6yp+aujzDIRKQK
4SfTrtfCDsXI6DE+CuK6pn6DCTEa+r+z5z7YNIgE7LorHM6zPss/j3W2K3vgA0KvxtMBEVPUHvBK
empR2p779fw7SerVAPTBQij/phrWWrmDiReFa3kCgGlR/Ng2o6M1wKndyThCm8i0a0n2Mv4H300/
219VgEYlDa7pgOUdMsjfO693M0f+qpPtXvkiFxb9eWsJ88R5MUxn0R8atz0M980R2SVI6/vYyTfW
Uf9WneJN7parzpbX2ZPmwCrwpNOV4Zc06aM3PEufKLzSz5mIIFP61QrXrYwNVYKrqYoCCNWR9ZwL
nOWOEuq2YTph+ZpuYv8JZX5aw7Ca6AZXoDmfLUNzamzlfkDr4126KzmWcml2zk5xTZ/DbDQ1lE18
0dWEY3vbau3NPO3RcO/7LwgRodWo1MYq7L223wVrvUbSAG0nmBw3+M2M2Dxiq5A/5cVGU3aN7mAc
h7iNuE37I5yZIcPHrT01+U1YI/aNIcjn83ppx+tnx3tu5CjRLg9ee3iVuPGK0OWATnMMe3aIYQ7y
QyvB9h0MqlbBFgDBVnfWyTZaITy+405lo+G0/vxh5Esf+Syw9lKjTbQcSRejcF/r49ownzNsFIy7
CAD7IK465aYu4GAMyNuBoZtQp8P1OG7JhjBkgY3iBfHLjO0b8twbrNrQOyoRJOEm1juzcjfQG6JB
VF8Jxwuj+MNFeRaPE8FY5LuWbUfuseKqJFFeCJz5R3WDlEZhY7pMKTa/EY0v9Lwqy5HG3edTtVCW
Pxz6LFJnZVohKEtaVmROt5GRg1zNOzlzEHqyECfYFhRQbaTBnvAWvlE38ZrTCAkhyBHibeAq0yab
vfibtA9ad3yYXP0hu8t++ze6cCrjr0ojueaVFXYpUdPPQnmm9JLpQyvk4qM4sxNsDA9BgpWy45lv
Eyffhdj1fj4rl6p9+ll8VqloxxiNIud9g+/VTnPSx/Jg7jJSAWGVPaIds1ZtRPdPWFA/lithbznG
lbGXUPtBgNLOQnAvlCkkCYbWd9qBCoozuvFmPhpXss1LZZu3K9a7dBP5w7DvK37fQjrxcXxA5fir
8EunaHRMBKpTn8/gpa91jteI6GMZUAikpTqEkHxmOEP9hDz/cURuxZW3CNK2e3JRUn3dvTLmheCp
nW17dLbHJpIZM+yh0TnqeCezex80ZP07jXrkbXQYq72BHi6MieTHlVEv7CDtbPNmaF0KiupLh2E3
YU5TyF4z43oafBs6F8EKAvZr158i0JuFvk/xFq2UU7ctM2gFWEZ//hBLq/HDVXO2jUN0Hhf8G9t4
3OioTle7wod26NE6Kp0SbxJuu0BFfssn0YP8AfsyCpzOxhZbldz6GPee1f8W5ROMbB0Co3WHl3eV
7coSfwCuO/aCeQo3ARLsME6eP3/oM0mNv7Mg7WxHt4KPE9iyy1Cv/lI63XdpMz0XGP/exFeWxKXN
dLaP5UHEdQJ1z4N5JzmPo63e0nW/GpIuVQvVs71qgLYL6mWvxltwe+Oh2Kfr0eu3itMcIzTlPNw1
rRVxYjvh4Y2+bHZl0Z1hxv6eOvXsnuLXSETiiiqRxtjBTfSkeNV96TS7fD1t4CpuZy/7np6kPaYp
T8JRPxXr6Ato2idrh8vlDavfGbzgSPluWzxcjdAX9t85CLPNrcmaUx7KeoDYaVBaudFXFGkJ0N9E
p9gSLm+vZUqXFo96likBnyvEYoljmA0J6ImtrPvyCcctyY2P0ZVYfKlooZ5lNaakCjoAcOnQO4mb
7SwPauw69Uovd8z17OiObof307bdo9xwaFfhsV2Le+00rV9St/zyn20T9SyswU3S+xrN3IPiJRvR
/WWsUSxdC9trp92l9OMceTrIYpc2S2mm9SDD8l7NWnfMx2gFu8mRViFZnOD9DK/sSelCwFTPYlWQ
jsh3LV8u9H+UJurzR0oR0apxZLQIlJ0SOumuFR7CNbo/qAeGRwFH3Ctf9NIF/62/8+74C9GrgKXE
4MFT8X24n7fD7/FgbPQH8bV4FNaNB53sIf31+ac7Qy/+s03P4k/gI9lYq4wmr8y1vnu8x6yPxsW9
yl9mR/Ju8bC6DVb43jiZ07hPgYMw+5V5vnAkKGfBKQYjO1s1Yye26mYrIoF77XRXLhQQ3rLJd7PY
Tk1s6suSbD18ItX17Jlc4SHMuvU2c7P71GlWgYcu/UrbYFRpg5xgy5yQAvguO4Xnkzxit7WnRcb1
yxGvfNy3V/sgd3o7Hd89lqpEcxv/tV1FN/fGQ/fU2/1Osmk8bKMNuqeuuu5wAXGbJ7Se7fF3cfBv
Oy87jG673nCT3qKxu0aPnVMCP+1t4BnbK0thWd0fPdtZvJrTpE7UZZPVHiKKh87t1vOmdJO1SL/Q
d6xjfROd1G/1Kj2Ga31triLv85HfKsAfjazxRO9mpYS4ZcY1lWHRuulwSY5XvulUMTZsIOHtHG30
7FgW4KU9mdP/1qqPQnEadJDQtv8kDw+B5S5CQYGdP3UomkJIXlGJQGLOqLxBEJwm8aLMU+NnZIgD
1PVjHB9PMx0qazM2m3Gx+kEXgL74r86XV0YCruVJU5ysOwUtoJDb4L6oXFPBosr+/I3PWAF/b7u3
2/W7N1YyMBDwLKUDmDgPaf+15NEgcrsvgfuVatN6XKue6Em7Zn9tp1+6/76V5d8NuaApjERkSBTH
tzDp108S37lzkblYYRO9Cj3gAvYviW5w45SuaZfrym2dL6NbrqVVsw3thysvfyG8vj3huycpqygu
piXzlm7nw+Dqa3VV3lYrHAdteds4aJZtjbvqVB7jKwD2SzFVOcvjEmEEGrmMiIu8LRq3sbCb7ZPi
r8MGCI4TNN8lVh7CpyukOFRQOlf2u7ScgB+t7LPwKiolzKjlOxf24GY3ya5YbbU7V3ZS9+Haxr1U
knkrLb6bzxAdJV0qGUReCzSQjjM2qa9pt29Dd+YLS2ykk3DTb8cYAyqn1ux509/3K4gukWjLT9I2
SZ8VHIASRzz59BS8PCedvjGHU0de3l5b8xc++1sK8+4xDTgYkYTkyGF+Fb7NjzS2qGbUP+msfEdc
W70tM7xm7WmrPAxb9Uf19T9bbW8lmHfDwhUp23r59rWT3U+/Z6ckqIVLqEed0ek41pAsApJTX1ts
S9T64Juf6+/FWUvlCo2+w8yp/ctXHrrqLqEPmNp3GgINTknZ3G5rR4Xj9XjlJS+NeRZB5T5t4lRh
bqc765b+WgZ3+WePGqndITPf2spLTURMjPtJP0bRlWLspUGXRf9uZgco04vxEqiq8UXSniw4CGk8
XVsuy978aBrPbq2tECdG3TONmoR6hS0fg/vSS47qg/itJlg8fT5zlxblchi+e4dxxI9AT3U26JQa
XMiFBPlU8VvZ4nlpmTj6IXxhl2N8ZbhL+dZb0/zdeL6BwYeIosUBzVFU7W+wI3iqjvFtQl7rdI/1
pjnMu2iLNObvZiNvyp3s0Xpx2i8hefvnr3wpGr5dFt89A9qkM4raLJbht+b4Ry6Gyrf4FKPXuR4x
Avyt7Mr7+ia80+//swHfTsF3A1ojDml4X5HS3livlv+IaSMDIcYzWLb2S/4qP0QddjUr/WeAaJ/0
/Pmwl2pkb+n9u2FRMEsRMWcF3fYPxX27zHHzJb0dnGw7/7Z2wUO+7llY+8JNZlvnZlrd4uax+Xz0
C5vj7SrzbvDWx67JR8rhYIjhaujvw+qpa7Qrm+PSvf7t07779QrhpXYsWEb6Wt6128jFB8JeCtjI
G6zC79+/i5vZnd0lRyyvnGXqcmZ9sCHfCmnvxsRcIpj6kTdiLg9hfFDBifp2xt0eh8NT9lKpNsXG
1XArfvW/GjuUmvLyKdpq98Ow6XMbxA3Yfzr3iAwcx9/KE1oc5c78gWnJ8FVv+Q7hXXZliV+a/LPI
VMSwsSaDRwWA4iaP0ZWzZLmYfDQDZyFJ6Dok3xt+Vte++aWXGi9jex88i2g3odU4rT9fOZdagtJZ
TEK2OsOGfol8r9G9fIMVkydrdrxFV9p380dFtvVH7WjeqnbwRXdSmyOFMs4NwFIuCcfCE+gTxlfK
75eu3m9V2ndfHfHDUK0aVtrkAp1lfYUrcZV6+L3auvNLWTW3oRt51ZVdcwk89FZMeTecMEWNOUIK
OeDN7kZcPGYv9JCD93TnVNrKCqMK23IwD3eYimNwZW1fSqHEs6toOjWIj0182W63XDRkWxY3EHmS
mxAL37113++7tbSXn+VHvI1OcG3v6tdmH75g37KVqQDonqZ54rd2lx3r29H192pwZatfuCSLy8H1
bkLUptfbPGpZDO231OSODOxHBm4XiyIdnvDKKPqlYZY/fzdMh653EIuSdEh1IHJh0q9gTh4xUHYT
49XHFs2IzSPaN2hNoBBR4aiF+UVLbaR4rvuHVsbWGYglriSIFGzEiMUKgLhNfqC/aoc9Tl4pauHt
TdQiZfmlpIuDQcudAJhJwYJ5Dn9gnJZhRZBz/fPHHLb7pHkY2Gxi01vMfRCZy7GaFeXvKc1EDKc0
ZRMHT5Zh64B4gR6O00uN4IS083XxKR8kFEp05JP60sb6BrGLdZx+TarbBEVkrEM8SKWOoPaUmbVo
9fm2lZYo8EF0EM/uzyUOmlI3NFxrXlVMMUpH+IFte/3Q7uRunb2K/mrGz/LrldEufbCzjC/rUmiZ
+LoeauEH+oupMCKCUeKpDJurccf8pI+b5pjqCAZB4kARKbUBVKXgBWL5yr19ebGPXvgsyoptbWjo
z7FpFvOuhDPBM2S0u6v8ygCXrsniWcAdhyLDu44prb3emdxkE5MBtpv+h+Cq29f4frmVpmt5LzwC
/7kysRfODvEs+qqIBaO41ZHVrhEqvRn30v6/OTuT5UiVpVs/EWb0zZQekmyVSjUTTKpSAUEb9PD0
/0rZHVSxE3HtmO1h7URAhBPuvnx95CnyYdjmw1HOwazItCucny+2Fu7YRWKaxdkwV5gaDgZ+ukpT
6AnReJ3mBIY+kqmRewGCHGgsOrCXNOZJsEaYUHDC70mdMcUsuNXQGQkSt7Z+FyEOTWSUyzG+svHX
rT2KRfaaFyKMJ4DfCFIcLvbCm+IKT/3xbnhlCvm7XAYKBHJGGAclpPWS1T1BksuBnmLMzyHk5lCk
wZdzY8HfF9V/FpuiLWeqaNGSFNZraJRMH7V67WCb+/NdPvyo44cXATZRYdA6hhVO5PBS4+Bi1Blc
ceslr9Ge4Yxn5bX184XuP/joDu47+a8QmxMU2NoRd9BAIx0D5TwIjEWUHdhiThbvm/HPz9d5HIhw
R/f9+teFgD+SSVhiUaHLcSw/qD88R2fFyj7U1/nWv6cbb4S/74hHN7QIQVBgNzSX8OREpznAtcmL
jcxUzdnQ8JmWoadAStHr4BjtqufMRXXhZet7/bh5i1tchB5YgstATOLS9UkAXgUiY1RTo3flUrij
z/8SPlSA0MRt/fvau1sEIg7WUwT+ztinBnNEimjN5ujGdoaSFSBaTmK+gXNijNZWX2fteosgpHXJ
NIQTrgdvS0/Tr3CIC7amlR43pvDwFkFHVJlOwuQtauNQKUwHmHPpxB0tHgern1fgfUU/WhiLuBGD
z4tRLizALHsXht/SmXoDa8b9Rt3hcdRUtOWoSyKWLRzUsJN6u/RHtz7mPvWJSWxUuXb9rrVKcziq
LoabfGBshx2hGx8H4WEOhCsvgoXUN0NLMLwf4K28ZjYMMyVen0MnBV5Vcmf4KnGA9+qZC5yuhEIP
/NCAuHqLBoyNW9MOyCQKrx20QKfMhMeDYiZH4fTzQ3+c1uNvW8QXZSC0Cgc8dQqxty0bOC/9hpMJ
c8HY104782a/7x24J7cbb/lxaoALLuIMIOi1SjG8G5S3OUjfBbNN0FFW9rMTPkGnrXnojcmH1kne
8q0DwdrzX4ScCQd1eMzgktQKz6l7f9sJBDYYePgfg9rSnYWm/JiGPK6QeajYDefWy33hBZoQMw0w
WetW7mTWhuRnHwWSa9ZRrlt13LV9qS6CjJKAdEjv5ykJzoTltXTuQC7wiXYj8eNdvJHRrXxI/yMn
B0KB0Siyy3TkDRjKGtng/rwCH1cIsCAWgYXMDN+SBFlUmZnkDba16UXgjPoYCm/55NSdTkqz64EW
N6QWFdCnSLxo3BlHfOUZjvy8C6ROduiOGE/sBIOcudaZRSv603zFCQ5D8E62obf3CWodrgTseP30
89+9+uAX8UqMwmia7tGWWigR6XCktXkPgk9nmxrxOCIuZeE5gd0sha8LqkGwezJFodLzgQK3Bm8O
/W4WEWu37Znelfi71IjDZixL1XLAe8AAqNW/KkfkQJfWK+zUm8/xLXxqD1ATVh/lxr5c+VwtR35g
6AffRpbciwTU54D1sOCyM35tFhAf1oLvNlT/nmhAOZ45sMPus/pYUi8x+rPVnjUR1PTfG2tg7Zkt
IgsJE7EQGUR2mHRX2Oqggfe5nslOgYSzQolNC/gn0G75wcfX2RZP9ZSiv+jWG9ty7fr37frXoY0F
1JCFexCaOLCb/ZM99X4IUMZWT+L+oB58kZVFaOEidooryrDBfByP4UfvDQBGnuTn4RL5w6BzDsDI
GH4lsyF//vxAV47VyuIEE8rRyKoprgirbsCaAaPv/dIDoQtQsf+lyodVsQw3cBWImQqPDPnuZ7aL
xY2v/NrDWoQDdZJqsErxuyHc+dq+0eEgGcOYMN36cK5cYClihxc5TPdHFeYNCeqnxVU9Ryh7BNq5
N8KA8xmnsPIjcw23pI4rIX+paG+6iE+mVGMDeOyYzXimAjVBPGzlw90xFZBM9ME5DEseymssXYvu
/PMSWFnS37Wmv5Y0x899It2fI2RBz9gwe7qZOD8WiSqavIgIDAADMN/GI4wO042cypuAvh542PNH
etzKf9cOOEvJeAbjSQJtNXRAHjxxn5Wd8jp6KQysdZmi7ioSPd7RI76fKly/qo3VtxJL5UUggIvH
3LEsnlrroWFRPnNO5nafytbPr72URSSYQgCL2QHnGwV+8k8wWMLAhvjZKRt//VryKS/2fcP0zSin
070TOdU6aKb9AJSsDgEycIeX0KaZ3XFm127EgMcddiyERRAAJ5rSFBYmgcLsuU9pP2ByneiRF5/D
HK1slA8DaPo2rnb/GDwIo0vV9dQWSs82+A7d0z9osTYOTivvZKmoVtmxqTkmRHSWG72dbgws9CVY
3xmatiGq/lY6PPjLl6LqMu8BlkgVfF78CkIPCUNOid9ei5Oyg/jEl86FWR1Bsr2bLxksxh1kOzFj
KLMg7b6pO8C1dMXbEn497oIqcJP892OH9ow6aORebocAq7BZH2wAVPTCa7XrAvQyjMmK7daPD7I7
uJ3LmDj/mSIkR9Lbz6FpJQIvZ1GTUFJbbkAGWU8nGdMWCVp0AKpjT/z8+yubeDlLWg2kSShTogSj
CwFzgIGKzpzCy88//t0IevQyFyGiK/sWHxD8+py9J0Hc7sbQUd57egt5E66VGTQusCff6ketFVuW
+vGJgXWxxoxIiTDoMVvqGeQSvea8OQYyx0xwvExVE7AmzMfc4q0W51ogkRaBhGllNm3u7UY6fH4I
tT3wNpAe1COVycNZwO3ql/Ad6f3Pz/SxPh1LchFHZB6YiqrA5YjqzZon8X/4Am7olpjCTtlgwZPO
kIvBXBfYGJi4iD4/u2zqgWOG4med+WAW17mZ1kECNbEE3zVQEsohBsxZD4liwHyZYoixo1jZTID5
LNK+icJHjhIzJPl0y+328dwebmNxdmkZJRRKBe8K6B1oH0dNLy+KDRsis94N9qhXVzRFUaCTT+Of
6G38SI6wG8fcw+nnx/i4Yg+PxkUjbYxGhUSwhQpGm711t+4Q+cIBrUpTssqA+Cgc/5IhKCsurJn9
j4fbpdRcblACVe7loLugTdqVvmKn52qXoEXZGswbu2vPrRNaP9/hY1XB3erz39jFK1RTqx7fAM6+
9TZSkn17pQ65JHvpcwxCrwxit/QgN0Tvx4kMcvj/mDC6v8UHG38pKQdVUJjFBAcSTBq5HEjpnTcX
Hsz05tKIJ0BDTI5O/1tCslSWc8BOa/DlY4NYMAAY6Z/CDICpG//y83Nc+eYtNeMV7UKlabBQwsFE
m2zS4OpxwewYLBd/vsDaR2YpGof7EhzSagkvyhSfZ49/ZlM9d8KT8HI/ZKMQBoX6BPU4ZsawL3xy
f1nOe4EMqNv4E1bO3UsdOSPJtCctoMe8SEBeLKJ92fQbX/S1YstSJ56HErlbbaMhAnQWqbziyvI2
UjvREzT4ntu9+hzSk0xvQ2HOmAqrLHpRJ6OgLyW9qTO8SvJXlXij4nchRWsShPkeYGa/R9kGSaEU
9JKeiN7oDJoeMS6PHqKS76raBuwb+K6NVbbyofy+u79yhBKm5UjjcFycj20ExMvlDpBObAH+KGTj
LazlCkuduVwxg8AlCRewt/gquC1qeSOyez3b43hj/Lza1nKFpeC8bOROaboWuUKnnDtB/MXFzzza
9ZKba+A5/xG11EiH2EJf5q1J8gu41XrKnMAeAmuuPFba1ung+xD1IEgsNeZdoUqgGOOEz6Y7CSb6
8DLvyyvtLuCtyCGvM/FoKC9ga2DCKyEwIXPqabbLg1w5AgQMgN7wcJYusrtRTYudCQkp65JjLn5V
JAOiwSAEvwnB9GgDvJSXLBBCwcy83IECopOAedq1ALwZcmZEoiXzXyxmMTmg38RsDwqGFQ6JLoh+
kexrOppdZGLaweIxrAmgDiu+//w+VsoP33MBf62rrJk1qarQOWaN+kn2v3q/8Hvn/8GHV31rVza2
sCgWTeIEs62wRhyWfrHtWxhtbOqVY+m3POWvvxpOghHNI7y6OT+in1DGrlbeuWIbjZO1QudSAz7L
BHwUEVnzQDwpNPPn3hd8zkLiMeJ8+vOTXzu4LeXd3ZgRRulR6+xteHfoYId5nJt7xA5tFB21U7ax
5VaSsaWoWy7FjqvFFA9LwJBK9gbHdr3vvJ/vYq25+d0B+utVaCUAXFhFWEDIYo8cXCPhUodjVO7W
HlRJO3QBLKz42i1u0C377a120uum6molLC4l3bxat7FYxqjg6llu4BQn3oqdGiSYR7/3VzQjcWYr
tiAr1t6UjZxorYG0FGiXKYFpv4RVnXm9HTqN0wfkmuxySzUlR7VhKaP+mgLlf1wnS2H2NLEoDhXY
ooM/HlU/3UNSJJ6YS6aDf/WinabLz69yZbN+nw/+epNxXfYkh+V0IIJWK0AyRaTrz7+8FvT5RRwY
26YV1AhBn+u6fSo0KAjH0L+ER0WAm5gES+RGMcrwGdgXi87ohIeCKTGYLMlBUS3boBIFkHv/bPw1
9xLOg8D/nRP8daPg/1FQ6JEWgsBiNZdun++/WjxM3lTdfh9vHLfXluaigJTGtCpBK0DqzKUBy/dG
M5ZWT+ddDiALCGIeEIobm3At0f3enH/d0QCMyF1lcJ+oF30MqfjQ/egB45QY0ZI2LvL9sh49tkXm
x5c8pyl3hV3h8Vbj3C8SWekemCUTikMH00L1DuPgTvSUOeRZOTFerOkTUgpt4y9YC8tLQTYUQNBr
3G8T0hPMpYHDDd0EplGNrZisPV4Z39naX89xUoEurjkUydLapiCRsm6Tmo3NYcyn9bvY2ViAKztt
KbiuZzjmKiOeJOM2evj9yjBT42OcDR4ak5ket3RTa/ezyMFmBhwKgUdwbhsL8pMKxmCJl5zq85ba
aCU7WeqrAZzOo1TBBWS/0XE6Po/7LWH42k8vYkYLUopEQGkJBOVZEG8gPwspJsqPgPD9/BpWNuh3
pfSvl00FpVOYEReYOKe7hPAG0VCloJhgM+Rw49u7lud/f/z/usg4F4RBfoWHn1sw1uvKjzgzVJR6
faEAZPLAIcGAeTum8qMC/gn0D6+ZcENONNgb2T/f51qtY6mT5sFpnQcOf0OKhrJotPlRyQLIHkGe
wxjHwN5Us2RuZTKYQKt07asKxBUcBfK9avdQDSD3qfZMABOl3z//QWvhaqmVnkJg46sBf9D81JvM
rjzwVnJ2OEcCBe+wOZ28tvjvxYG/Hn0dy0zCDkiZ2ulFKr162rElLKbhJzjL71SddLFzk7hEfmcS
tGFj3i9Vd2J2ynhlP4pBT0Cf//mGH48hKNpSNs0AVh/xAPEE0sCfuqi2k7ekAMhakd1eshNh2BNh
nwjniegyDhXkBpe6nPPYFqnEPmcxgbkLi3hjTa5srKVSuqvKWAsp/hhmKgBewbgTD5tzBXOdsOKM
N47QKyd0dhF5kK3mvRIjxFWKO8/o2kkXGqPWs/EpWDnTLjXEQK3B7rvCPRQdppE4qjNwx42lrUbg
ygmBXcSegvZMq90/NBh8dqpg1vudcOgNTDlbUOug/PHzulhZoUs8DKOhmpqruExvdx9wltbv4wls
sNWXWzubL2XBqKf2IndP7ngYS52ip8nIjqkvm8pr/tG/8K8KnCNhUxTtQTzVDA6kb2CV9c0e19oa
4P/dgAlXZUXX328P6pZ09GDLrsW5WZGNLtNKAP+PKBjoLuBz77eHiXx6wHHAUNFB39gma4dWdhE/
mjli5JbBMV9NERz04VbY6hNM0S110Dtz9ltDuQJNiDnVzP15PTw2VFBAmvj3iYGQOJflPV/mAShC
YHA5FxjMDNOnRAeI0ebdmphyhIJpemLuwXLauPKKVFBdqnv5omWTkseVx1+Yt8tqk4MmDU1vK3LE
Y2YzBrnBFQN3qu3TK5hc+K+3to4pjyd5cN+LaKElkTalcK5A1y16L/E2Z1s0QgTIp8gNzektdaZ9
t4dG1sTwTnFhzjNgaahLgc5jly7o5lSPvzbewf04+99jrrpUBUexJsa8gMg1GIVZ2P1uPjc2oO5O
42+Zvqy+50V8qTkxVWMJEsT8oL0C5JwmRh9gK95CkxqwSw5CW7JEG0PGEkRcG9vlccxUl1pgvpgb
loyzEKgJ/4dpoT1UJ1gNV8Wvn5/c4+2uavdg+tf3dkLFPy5lPDjtGGMYswm2FJsrBxjAAf/95RQs
1pGISNiKgP9AERw746X9JQC9rVdBf6L75BlL1Eqc8lQGfO1miZH50hu41RuPbuXEoi6lwAqFS/C3
rrmGx8EH3IKBrcD0QcPooMoY45eqx9FWQX6lvqBqi8AzNTONawmdkx5aYJ30RoXhgd/sSWn02Z9R
5/oFp+zmZfAHX96syz7OSYAu/PcZjwrDhtN9Sbav+Y1ijAPH0V+yKZih11rsLrU3x2rvt/Fggy21
wX0lcDMdIdy4YyThmKI4I76sxZ4izG3k3ms3s4gnnTr1HGi0aCmreeeq/DAbTUrrjc/2Sh6qLgW9
KgWtkHBYj9EHPKIYqzdgxxwZz9yW+GQtHKuLAAHayxR3HWUD5Sm6oItMrsMf8QZFEjAFSYLRa8wS
cqfJL/aDmWX6ZBb7TWbOfVc9ej/3h/rXPk5FoKu/ZV0zkgC/tmflmDvaHcunp7ZCrNqkG9tqJWIs
hbwNB3bxLHbQW6EYPrMNuOUHtePAytwyU3h8wgKC6d97UYAJjyb+rgAIbZh214w5xfBpzaFIYgrw
jQ8y2cgmVxfFojwyASY0twrCnzI8jYkZAsCsiIYCA/wuemNemfE12fLofHzw+Q8FTgw1KRMj6HCL
xBQwaVp5bf670+xRsccmM/+ncL6U4oo5p0psSIUg5GLuQyZVbmQjgRdQPcQdqL3aFvV2Ld4tZbh9
zIcRV3VzANz5AFlxSkA4ec1Cs4MkMjdhYW0KMKQsqV4Wnjibff9W1LEpbO22tc/xUparqGqTKaSf
gz70h3LXTaxewNelsFgMCsK8NqwxIulQPxm9PPSmXwj7XfSVZ0GVsxvL57sd+WDXLaW7YQscHHz5
YbtaXzEnqHMVMYf5jVXAog/IaM2AzqfqfOiqQ9q+TzTEoUE0uPI1T0A0LY0+o8/DWBgii8lNWhjV
pFxI5gpwGNZGgDQ7auUCNfLQRaUDJqQZUjJHhmkul+/4qrJy8jGgEwXGHCoCFp9cG+X31Nk/r6XV
V7yIZwkrJHRM8YSZXejzf4or1BU+sHx2dqhd7lxei1R/Is8bV1vZ9coigiXaUHBFD/ZHZ0QuC1PP
wULf147u5llwr4s/UOuFVTXcmfWNzfLYNUhRl8LhkgtVDgAq2P1i+pu/Ng0qSUVx5CPYFGbPjYxR
k+gkSjDWmq8FkZxYxnR6kVpZUgSyMh8pvcKWBKACbAEY68qyFQlQK8R6TkYDXvndZFZiqfdcASLC
qCuxJXaHqZX1nx/Zt4Tu0fJbBEpVSdtZEQYwgMIWdhNop8yiPUtuShRUIq4qJniaBvsSJZqOnxw+
/p0yh6qsf8PkWo+yX3P60ZWcM0VfavZScChoeYPI6LXotuSFIccOLtfwPtaewtRJUdVP4GQhkWGX
Y5fL8KhuIAALM5NyLzIaOaxUHMXSqSpGZ9izEH/B5cSoYhjLxYyeF69jne17xgENsQEoAwT5BI44
mlDsMWxhKLUlY4R3KDdapCuNOhhh/PsRYRKFpq0EU18WtQDOZC6cW5go2N6oF0N3x2w0NVeiurI4
9hF5kjsqiVOgQlAvwlBZj4DBiEqMZk9XrX/7+U2vCLjUpag6wYLKBgn+zr057MFN0ez0T+1Agyq5
vINvb6OjPwg4ttE5JFBee84C0UpSdN4oh0rngxTFS/vC3NFHjdsD3dugmAkfjf7QwjFE3ViQaxFj
qcXuOE4E4wAbCgE5LT5hKb4Tj7PF3q2I0lfFaFsMwmNWxgCcfCvRWBlbA1793zcNhnLLRiNhURKu
oPdvzuKM5gJGFuVj8lKpZlQdZ+46VL+6xmbPNDQmVR/VV5Eb9aYtX3iMWGKC7VcXzqaArhWb2P2w
nyYjzswcRT9pT2J5I2NfS0mWym7CYx6aEXBE5BqfRrOtETwTuBPCZoGzmuhNw9Q+BN/1G0u3SiIr
K3Sp856rthpTFpeEH98lsyNPdpvTVnq6luUtBd1kKpq0uI8p9BiwcJB98wcJQF3V6z/FK8rkMHOH
g+Ru2klX7Vz86S91ZswnDhbaTrnb6nKtFOwBFf53CUyyoJVZc9/sZ9knb2ANOWTPeZyZ+v0uO+Z7
VD4YeL/lv0X8KT/vSQlcc/z8g/j7Hzm4KkLW0fIw08/JFezsMzu9Vkz6WfTduRTkVoEqJOZ0LoWq
aIZHAde9CtwlkSK/Thqzbop9SSOTRxQszlN4UhO7rM99+UQkoAKL1KBoOwCdqAugPkXjeAor+OTn
0+847Pw2mg61lLtqie48qUD/ITBe5mEknTY4ANVINrXQyCkwlEm9m8MWVZgByPrIGuDwmcWWEGLU
l20vDKdNeq3JsB8pbY3nTDqKJnzwdZX3ijzIOroftCeKYU+B9aBps9pCjTG6d+RCqx1Vg+E/8Mkz
23CwO7X86BKPlXqDw+1K6hshIiQ5YCeweth95iVoJln2NmmVUSh/okZz1bEx0pmnJj43aWtX4wub
20yLmnqp1sTIItgipH2i89MpFrNcF7jqEOUxzDSnATqnZKjsuU2ttht9HJbU2gMuyxcl+T2Msh24
nS89AXI9LZ6leHQqUXyLtcwYm/wzHodjO8YepzldBd/TtmDdttV0DDyAVh9USQ0jJRG7cOJJAQcl
MSk6vSklBC5BtooZXAJYXPFvaerkvE+i32XTmSIcgFhV1GOiIvoWutJjVFfsMZHSVWx7poP83qjC
Qas14tRKJ+eWksvkV5/z9LMraQ5bFgrSQaGNeIJw0wLUiRkLMwJA0mMikCly2ig6nuKk97WCf9nz
sjWJIAsLCF4Y9LcKDRbXTP0ay3X0KpXFC8nf26ztAymVHG6UzLJPVTcTp3eumTK3FKTmNY7hSa2J
xZ+5pM48NPCXtEj7FMbHoXuu5WMcNwYDJERlTy3sJHsXnvg40StFfIprIw2BN46clDNI6E9FDtQB
4MpU1Tp0aLw6BrD1nNIJo2a/Q1Hnk5OAceJ4RyIvJ25b+WN9bHAUjlNwybvKBG0aDR945sWDzrYm
vGmxdGPEYRl4b2eET3WbBGIXsJPRiWcYi2eii0QUBnAqc+nHIG4gaZEdqTZQwFYskHwFI0xv7LwH
KyIfoJKsWbPm9JCZdhlL9yFMQ3L0UWCFdlLn+KIB2DhhIKWsDkP6VGHdKq8TC8QYBd/ySVK7oKy/
cvo1Ys+JNeAY/Ec1YpEI/aVpY0dNxRe06zAhpiAlYUYzEQnkfmwMm8/OQJZuxNjjXHUtxNMcXsuB
Lz2w7Y8wGzlmNbev+dqioHx5Uxu9dJxqRzLqifMl5Q45BtvG4X1Oyx1uYxrQm2Rg3NPcQjobvdbu
JjaC/lrzByHUvLbgn4RJvIBpK1zVcGjcHChcJjYZYcx2EkFRApu3yguAhwoYWWFpiGhg1fB6InpV
soaYvQg0NseJXGFSOkx45zHQtFSxS3ro55kaqsJ6imDlfW6NKYAhtZ2P80sPTPYA1FuvMTiL6mN0
6N6yScZDzY/9AIYueN7gZ6BUnkBeDsQJE6GR1VoMloqUJTbSMwyNAggzXEeO2LUym6UkGKXS4CWx
1OOoWfAWe5/1gutLGRRMEcG/dM8oZo+qCgvLaAv0I/P+OyKokGNQSHC75zWHJJJmU7YpXSGGol2T
qzdaiaeKn8Igj56G4djRr5bUOsjD7eSk9KrircsJqkWtibkD7I5cLg2lY41G2MmMm6hFaBbdYYaF
q5rQgIkzL0exP2LT3KgT7RoCLmz2+BoKjPzEtw3QX0zq4wEPDs32qDxpkdW1eh0oiGxHFqVr5dS3
8DDF5FKcndleZ7J3KPNV7QnkELb/lLVQ0hnINd4zzWEnFwQNqdWJbLSZwX3i/6SzR1qjAlhD1bnB
4CBlRENA0Hs48svJYQCHpwzYWY/yS8mdEnheFVaLBCaitsrt2vDMzH/iHCN6xS8uh30H2BcKzGrT
Lnru69hlSObJcfbcEoDYi7TknSb3YzQ6aJM7ah8rtoApPEkDAXiUnQbfq07gYXafGk1Xj0YKB15Y
lEr4pEmIgncrx10kXBHJkwlYoAmWRe8SWgmRtNOQX4nFAAsKpTIkyY3ZuTWKssIVorbd00JJPrmn
OrFHyQozzPrJBn9vz0JvmTuCojgYBoOB9qgYnJzoWDxW1IgGU0KBkmAOKToNEm/OSqszKlCKyr4B
aEeNEERnL/+TzfB2wdjHpQKTIQUIzWvl1GhLMOpIMbyJTXccW1DeQFZA6WOyiiwASi7lYVcGkl1v
dZxfCRYTW1RAzxiuNi2uq2pGPCQtRizw1D6S9NDAjjZFWjRgBnNfzJ6QIpcUvwQWTgOiOZUHwj7n
M6OXqAS0viJbXIMWS/0M6yhHaoJINKMYc4G0O0vloeqtBpZdIgoBAKPmwDu1T/O5h8CHtBeMYhZh
DXJeYQEuoipWl4AuID5PE+JRMdoyRs8bvjPaaQSw2uzYd5X8VkCoaJHG2MlXpyJIYJK2RJyC4AWi
WYDtOK/UBIPnbY6ztPpaR89S6Qv3UKHL/b4sduhGRflBnqwaZtuoUIt6qRhVhTj3xoxP+XwtkbSI
ndmHHo+Zts4pWlcD+RM1vtc52qH/KGJzzPEHKFK2ymuBJtM9Tnng9g6o5Ctca3U0Rxwi06WaJC/C
G60i9igiC82qpA0IsD1FXaMdhfacIdLZ0ubRJzAfsSK2wSdmSo+yiroRF1tElj/U97i2kmLGoiWG
IPNu1GQ7WFH5/f3ho6KrDqndgRBKZ1DxSrtHoK/wLlC5acfRh2+HwdHOLKZDhi59T5VT3Rpa62dx
a/IjdaauLwxa00BCHUAGSVsU6JG2Ac88hUK2a/gPoJWLKcR0ftufhIQ5YeTEoDAIhcvktVNQU2J8
mQH+lMJichw4XRwNopL9MFIB4amQwegs613HK6WhzRNOVpzLR6+dgpJRJyo4VLENDns4lMW8Yk/5
mH/OPT74RBFMktsQL8MMWSsdMZLtSezgwtSY3SzoHar/KFqye6XC/k09fAQUEUPk5eyLk2rzBdJK
XnZiOhzH4RX9Yp2KjcHCO7DOB5MHg3EqRSOWAi2ToMsupp02U+CJYSmCD1siP1VDY2OwEvxI0GRR
C9CYHPhkNn4tQsVhwg8WJQNU2/RZ8zXlDMqpo0U8wKf3xYxBoLAQdfVc146Uh36lqX8mIRLMnjCn
vPDCiv3gCDhMCV611FOHrwY8MVTmn1u0nWZHfYKQXJJUXVN2EHxTnELm+n2aRkerYfPU33LtnWdv
7XwTJxzrrCo7z0Ancq09AdwBf/fQi+FZiaOAwcvkMvDCV4/5LoMFCAW+bx1UafmRJtW+7DVeFwrG
kyusWKZ2ld7mS4fNyS9RoVastbDQvbcVyxnweMBZ60K2hkwmOqbnR/CSoh0t8iEY5AZQvKKNvXga
/R6G2zqGeS99ye3ldopdge3fSnzDXcxeak5Zf3AzsQqifY0jGKslMXr5RmQc3yHZR509OQHtDign
l3+mBIlJnwN+N8Dxpadmk0G+NXU+TrMeDZldwRE3rkIHmNEb7Pt2osg404AjTl8kfwQNlsoRWHMS
oPaK+s5OCg5pWHYy+OSIllBJlMUBH+edAHVxUwczeU+0N1ZCqDgoqRbrKTZ80QPqCURBalUoMjVS
YzEUoaQfYbODdveumUfgnTGKpSdaFwdjq7p1KBwrpQ4kNN2iKt/No4YRNiQDdWhnETFLrsDjq1hX
bEs0yucpGKPcTubEkKYXVpTfqxFpGlfscg4bChVXIn2R5i3GCanNKxDjMQlgUUmy5q458klrsIId
858Ner2qUDwx3KWCeUo9PIOJGuRidhrbCJMGKn4JwJ9DhyvwzQS392zCoU14aerybRI0t2zSWxEP
Nx71mZE/0S4Yi/gL3AuwL0E+AyOrn0J8F9G/yRkM0+lhdY1AxuSwAp9asESwF1IrrQ6IsGVp8c0u
RROasyfNybMnDekAzhr3vStWfqvxLleAXYavPx2wSkAQvyod9WiCsEslc2KgDOU+BvYqT2ZHMDkk
cl981r1Kw28sQhP5GOKHEea5VcfEDNPRDOkvWQFuXPgqe2tWaDDhINcMScAJrM60X7LK6Byo1MWz
oJ7zxMwVOJKj1F3ChmJELVUo3gSJnLSQA5uISb0J4yRUnhDj0EIdSpOXX+c48ye1fKYJ1ANN7vKs
kbMwtMYQTSaZiuYrOCcKv0hkIra26buo4CEZCcYwCJ5c51aJJSbXENO1xWssmCoMPFgmUFk3/0SD
sZaMCJbhxdsgvEqqh1PCPDppg0oG5ycDOKhN7CuaLVF8qZGm7KSxO82Duo9gmIF5I7YpTAbt3rbF
kRaGqb1s9HCzalN4puJM1P4eZ7CdQOkSXsPJIYA11BgXT/LI4slBpB8yxpfUngCMiNSut1n5/0g6
qyXHkSwMP5EiBCm6tchQhrIL+0bhIjGznn4/z17Nxmz3dJctZZ7z4zEDuSUEk76xPvMbc29UJ07P
lhtmTJ80vJrys0qw5Mz7U/euJVPaSlehsFzb+hcRqdPSjK3udDjI8L68xggTmkf+cKH65vo2Y+nr
cqcHdKJlRNnVvFDNKdR8PTxaNgVFDptOzcTXS+5gnnqt4Cw65D1pt6t9spiCRdZ4CnlQAMJDm7lK
NtBcxJHNlN0V0S5i49LszIvYFtSM11qGU7suJaBv79ZLdCToLuh6Noq530t97NsKmZnJA0hIKIlq
vKj/DWkVTfLFb8aKM67aJG0wRkGr5yRBvraCjJ2gUDwzD/kh2kOaR26VaszGiWvI83mqzJ0ewbcL
7UeOCKMq2i1X+0WahC/lfkjC4vwR4t9oy3y3yJ5m7Kviz+TomUvWDk8BLg3TnYqycmNh24bJ2Q3N
P1PsRsT11XLv6ovA9VFu4Jd6mn44AfIN03c2evmyKX9petg0lfFWdDs1PvXSB+3egTTRW2YREkCY
HJ++1bv0uFr2UcmZjMKDzVU7VpjU0roCJ6v05OcRDcm2bJrDc1xN06feyPOnCJsOqNIaxF6SKl+b
5iAtew98onHiOPMN2qHDns1XxfKdVn8W71pUtgSyT2Kft/N+ipJAtamOMNbLqqg4pjK/X8ZdqbQ/
q2EkR0bgF1uOyi1SE4fEppdeq69NMf1FEYsbHOYmDGMz6OPyWlv4p0LLvsqLbWxmI2Z7WUJabKXn
Sl2cjjpqfi5XXoYvKx/jIAqVP8lSvGoIf5bpmjWntXPqf1rzDUc4YP1g5xlcLXfyb4OAsXRsvWV4
DHBmf6jeJZUeHNLoiKizggfZYrGRiWOdYPDzTIm2LFeZNkvpKbPfV/cq4W+/EcqL6DZ57cTiYU/Y
8caKykvyvaX4ehc5YetTjgbEsBQf5FMyCJZIft1ePiggdnVDGfyOvgHbvhQVduk/40s5izftU1p8
yr2VQBlcxXDrzs+T25AeB71zYI71S89lrUcuYAVOVnKx4zjIqlPLv8358WbQtk2XH4d0VxK9OTpl
GjQkXtpnLQ0MyrMRFZem11DJzBYc7SUGnerVIFQqvI6N6g3FZsy+E8MPUZ0rO3HUUCJWK2mLX2aa
bfIQyvOtwbXWbVPtUBT1LjUCSuCxuk79Vzy4arIL018pvofrS9R/j9m6qxW/JY2qdln9SmDCqCUk
eEMjbdd4dn2uzJXjFDlbBAaW7Rnk1rryU+tuj+kp18kUNvhlvB46RQc1fbmidOaURyPbZTetjthA
r03qcZcsqauWRGCl8RE1cdB08ZOwnoyzXj/hIrcI0kE2U7v2tzQ2bNleZL4VIBPluRt3ykojfAZV
T2xYY7CHH9p0z5ggYduX6TnAVGm/Fvau1j9iBQNiPl0N8W0S0JsCMFFSP3GYlR+ipdtRMjzRPBWl
G8s/nUrcb/llo58r/urxosP+a3jLK4+gT0UH4DiqxSc4Ux+fw3rX6LcyO7b6U4V7Hgl4gXsecZMs
eVx6S7tT1B0DwVr9lKGX01ueF64JaNd7xKFuVLCqdO4fNkQS4ePRcOM/rqSQqsFZvJad4Jj1Bwmg
hQ7i4cg4UuMy+2bGc5t6qxDJ9l5UG+uLS6V7q371xo+al9zYCTz59NxTq9Pj7CDSuNfs8RwW1TMN
phut5sOkqF6+2mFAgWVsvfKzmNVzeRPxWzSfyRqW1tdWY7KJEydNylPds8ezVBtxgZRpCAyZH249
hu+ltGKZpjFJ3wmy4rIa5OaQ23lglilvPBGBtqvEF2kvyJAuSQ5/KprqzeCWzBnC1JhlNn/Tq0u0
bKriOex55I8G60wp+AaQBMqC+Gd6Nxcnsi5LdrPXlbHvCLM+tmfkahvTfFqqS6m9NuFJZ6CtYMFy
XwvdUd0W+SHBZz1ogIeZD26VlrvuWnEOEs7cqTyy7DW3uvRN49+w7gsJjDdo/nXZdsL4a941KnJk
Lk1sg/M/fi4zDiaZenbluxRbwM1NXu31xCeEhQoS2/SHX94yyfZ6sYUBnZhA1ktivtbl75DfjaZ7
Bm9HhaB1T3XviIzv7oO/a5l+zlq7aVooQ/OKWNTm6+tseRuDRdTV81x8LslpJSEk+ujKaFNoz2kY
lOzj0ca0X8XsArvZp7QFB9MCrdyhznJMTqqRRQwQKKf/xHxXmoOB7CiLDyOjLOeI4bQdz/tTyr0/
GKzzCmfKKrlAQ4wUbbljAmJZTngfKR/iWQhnHNUbktlBvWyMbLYfctdFd1F9T/lH1zoCTxEhNPa5
rEqHiF4DrEQ5dBU4inFGxDCWlBoFZnphdypVrk0j35jam8VYETrV6sgoYrvnhizJgsvjL9MvWnUp
cseIgkj70e3c1Y2XLHLydBe3wSC2kBxcw6PpTNQ51K/kBqc5sWXScSlvHV3a9WlIL3H3rpcAuIdO
mrwRz0Ca/5vtnSb/MdE1UuQYTCkqc0x8yFYsbJkrzWhwnKahFWNT8swzvcjMI5u4tXZTKG59FcGf
8PMR1EItq77pfqZqy5tSx27aBla6bVuGl5eukTZd9BsaByPcr4hgY9fMg/GnSRnVSHDCpq978dtM
D+/sqt0Z3zCzYMeCp77YIO5PGjXIFisK4JLMu5xwBQYGKImU7pood/P2LTNoQy8gPA7pwNBo7qTu
vlqmYyT7grzDrnJkc1sicaZpQ+U6DcxTNntCfVt/teRdpVJdYvl9D7HJcy4bpSMXfPv0R7lR6Zqc
WMURKYmk/3TArS+LsMC2N8WjzIZzNKcYt/clDJO0OMEIzD+z8PoDaeSLggQIePGFG8gMSbBTt6rx
nc0f7aXiYom3CbktjGnhr5G/TyiBgbJyjlrhaH3ootEZDcZzYEfwj83U7RbUkrr5GWnHTpCYk/lT
zIc0v6rTgSchb8AIHQ07XuPa3UnukXYC9rqqeE8AH8zLOLukP2nskcqbBN8tQJKlxnDHGUgMMYa5
MZvfKjxNxErbO/FpgOfEjM3bxTpX9GoNG8Mid+BtkioX3eNmXX4eeOAnsl9TfpLn5xlJEat/XQVL
59WpL09OJblh53X9jthqOflnjbssLd15ggmTh2dtDDeraQVRRM5891zOvGGsnzrNBqj0zml9jUav
rbfNtG9fG0pASZj/Y/cMkUKK9wi1ouWFtwFB+af5N2RurDiVTEL9VrU3uHysaTvue/iDwVO5o3+1
dK/8FoLkfsIEo1B4Q/TP6j9m5Vm8aMQQqONz96EtQcXfSPPWZQWqvJaRsmUGobHMYYsPk3+rJjsa
ki3CE/TS3HElg8uwLfA5BNkDsuPoPUf6XUk4Kb2+OADW2+pvHLl595XkAUgrDdnW/KpIh651s3kb
ygELn/EnMtNpP1PxUw93QF4qozfpP5WR+paVFg9Z/dA0aFVQgLznp3Budq1xhMfe5MuT4NaVBlBY
v9bAB2cqZu8DCQDWs/xXVVdWidzYiqjaNPNBr7imZ/bWnZl9N8qPpl8f+D9BUJxsanH5D1h6PHJi
kz4l8ZboGNvRqy38ACouGWAoXr+MdCfTxCy/5nzlE795xSCd3cCbN3CtZniTb/AmHd3Mxhw086ue
31KeqbgmTJyo2ukqdn19qrXAXNxw9kFLEIRRBkAId4G6kV2Gt4t8o6CVd43i87yZ87+BayF66nXP
DJ0hCsK6dKmErabbGhN5cLCbG1Dx9D1EjVN9CHHja5c7Nyep3AjG1geqnrA8fK3GIQ2pNaBimLDC
hqFGavjWljcdeiZ566TftXVUHhxzgfc4PIoIxEPH5thR4Wi1ZyuVOxQ/pD2YkZde1vZdE+ArCjch
0fsfZMVJ2ZYpul68Eb2UxPUftAIJAN3N7Rf1tbZ+yPUgzba54tjMrlTkWKSL9YFlcUb7OasvpxC1
6VKxzYaAV9MofBBuiX4+4KTcl+23+L70bOoF3JTqjPFWN08KMj/12DdbW/2e+JfrbjR3dbYppfew
fq3vpRruw/QV5uSx9NgDIv2WmK/uozsKIP121hwtf26NgzJymSvYll/t8H2OEYVUDl8Cs5rCoL3q
bgolxkncMTkbMOTjRh4fAUiJm1Vou/mnvTJR1S9iLg6zwdIm/IlnK8OGupFeDMwOxa/QlM9KwXub
g+XNEBm4q1pV4+Y4LKXbG/XR/P/1TmNDRQPUMk1OTEtTVd0F/Qc4V4xns1E/JACIjaQPDw67Kpyu
hbXnGrJAnvUiAyWirSbqXlqt2XdLvFPLyjGGetvW4Z+c1v/s0fqS1CRooJY3mZE4otsaWeYXk/BM
y1ONkYtlU0a+YJu9IGRCQLqxFLeKf9T4S0WNoB5CK2AFp2yw1XZKfXjAcLErG39Q9sUPLfTbRCN0
G89edW5uQxN5w/I3jJqLAqXj4gJz3gr+y7LmKas2BHPfxA7xbf6oe63ir5ZfQrXoQ/I3G3sV6mS2
hs9SeCzjTecIazpmDRnM/XhYel7iAkxMxV4DSK0mp+pqd5+RLvvpRKxbk/mRmT0DAfjZ8KjvUq/j
+FjsAWpnKnLr9jEny8T7cwXN7exFDcdrvR7B1MJ1/FSsW6Klz1W4S/nVui5dhXQjW7TNuCYIur/E
8ZF7c1r81WbGetL/oul3QmkdgQBsGPCJoDBdRRwmpIsaaVkRiVoOR+1j6IUZ7h/owwLw3V+maFuO
+wUkFrIKKkGLnu0S/gKeZ6crh9UAcle9OuMUXPfVAky0W1fYuCO3cDI4luGL+VaSt91uQsOrMGiG
tJgEo9ztquVU/ZhorjJzvAAug1KM40Ua9tJ17Z+os8BDOZqfuhXx6bq5GhTm1q4jtA2/BlEp1Vm9
zdquyMju21Fyt8mobeTUGwefhVu0L8K+onYhTho5gaTeVB595mS+o0m4c3RImTJkBgTyWiyi1CCM
IoKk6OAb+YWA191Xbn4O09ZUdwtJRdR1zT8jmsACAu88cpaLgWmt8DJo4nAmb1yLt914LtI32zgu
0ymDZQXo1feiR28HuNs8SgDnxs+HBLT/g2gc2JMbQx4jikI+4+u4nBvl1v/ZP3libIbEM8LvegbA
SpLbbAyfCjfDwm8e4veqvucowezpMNLkJ5wp8SFFtd6VsHf1o2M9NaPCKPGZMT0yRuY++J02b+yt
TVNVeM6zIC9v9vjUjp6Un2W45SE70MBuadb78tGAev7K7NrgnkH9U4W/uuVkNks/WuVMdvjcZf20
zq7O5z07JOcaziIYXJ3yLZloS1IKL04+6+Yof1n8miHz5uInrN4GEl1FdmEFhISEPRLiuFap2wvu
TxyDnbKPqu4gWjhAEomgGAt5t45sEiDHQH0+73LP7HQ08rdshU5HzjIgDsg7X/Dx5u9E38xiOTTM
carh2v3TqpzzxpknQp8DgjZ8cQjNR8Wp8Jbmc5bh+R2h/S4POQWKGttj+9CQrTQMG4/9JlMZLFCR
5E4F4sfIgNLHxuibfnYvCqtJ7fTadl497WpfxvateU9th+cBEBSwQokgt6S/vPxHKlld+PZnyaCp
fLTALFG6lUvbXcpNhEK2cDVzU8eyq16SEjrcfcxun8vih+EWJ5BsfTX0rZ5Bz7FYwxSdba6DSuFD
nwLR7+uBjcam+0M9NMMXltwnk8xvsfoSNOb6FY6oJcqX6VN6JMH0TxIqjbamxbb3Ew4NeTezKlUr
QX/HSEMV+7hnYBXU2guH4xqdsuWzST6i2LPlfzIUXSLejcwO9KdZ9mYD7vGQg8Db0D8Ud8iJ8Wor
8tdQSIeo4aYJCXp8s8D2pfrDSDlm3ZhGd0LQxzuR+XHmsmuUqAytp0Un4srgy0GoL37ncF+kUiDD
X8fhTp74gNLbMDa+XWRBY8LhQNyt5xotXQQBihB7fKpDzonINXi16+o7jU8JyHQUOS0ikqjdWm3h
LLSzsTDE7ZcuvWjFhDhoQpOP3ZM3JDIZ3pE+lrGfriUzBLi2wS3VGJ6ZTd6io8fJI4AHLTv3+bSp
FfM4wOiT7yw5mvo8RDcqJuG6IxuB1IZ5ezRb1vvsGtckAoy53qKBAjFR621mUG5jsYUXuR+zK8I8
g5j071Z9t5SA55JlHEhRmo5tdc9tnokEwIXp1Iqrk2KpTmk9S537+KjHZ9GfC/7AKL/zXzNTZIzW
cy5+wpq07PdURp6vsICrLxI1u7Huz2tPzBHLLnNyiCqco6LYKn8qoL0d+yAjzbIihwxV4ZbGu1Tz
oRxqjsL1XtlfXRQ9fsuB5z9FFWNErAlHYTJ3J44qrtMco/wqPrmyLQU40TQ2IxLtwsz+dQYQaj6T
afMODoJNBwEZxMCH3D2V8V8HD7+w7Y5/q+jc/4Qq51U/DVDrETtaw5koW9ZHxUiUtB9jnu01C01W
nO5V/uKRZR6oxTwUs3IbyCSY9qV4CbOLQMsYhW9yN3XuaivnoR9Dr1Uf02b1GedpUByk+dNWwK8R
ujkDP8rwlthXVR39Od93KzxV+FxGIEracx/tKxXm8KpIW93yVjt0jfG3rbwYdsUwd5S7Mu3q5S6R
XhN1ZNL+NqovAcSU9DtdQLds0pbGyRLkPSMRtrj2U39KC/WaC7Bq6sviYq8To1h8ixa5RL/IsM4F
TOd6nzou0ti+EWPNOze3X8acvEo2XHu96n6pjPBPKB+1tto1A294P+ica+b30IOUcAMrk2Rth8y6
h/Gyp6fvJRr2s/pqIiuusBAkzbsuRc8doHbLgpGY0nhMYPeB0yzZKROI3Yyhxdc1OfZrVb+aRpTc
NIFAqImY6cu12gk7ulUm5T0C4Wj1rUaZp+raTmpQMxbr+yo/ICCOnEi20f2f8hgmFyGUCB/KQPZG
YbfvhU2VnmSNezGNeAHIVduIUt0Odhw6TWpmziA3YxD34itqzciHCUW1sMRHK0RAIrSR7lCF6b48
h5Lf51uh2PjbXHwHkza9SdzvoX5ZxhfWzzY92BbeiSZxSxRJ5ZduCNekCGHd6C3rVEaYvoUTxmmj
v0S6apQUsYRilbG16ZmKJkg4BWFDpuAxm3uNmsCmuuaWdGgUaXIsSfN0cjlUXlTbtfrboCeuUm4X
7a5b8F9qkPc8Deq9nVnxC9QUdQlXAmdpPQg6UogrzTEJMlrr5tTG9bthKFRujzBRqoeYXexTRT+P
BG8CEyxMsRYQFqXHjMHbxIAr0D5FTEZlHI+7tiuexmkQsFohbBcBw7EVNI3Ml4lhzjGtInRCqROb
thGKF0d83qYNTTKo6eJC8By7sr0Uqu1YnCLSXJ+07p+dWvuCoJFmHCoanHR3ttGh6lr9o0tPZlXs
kmjAGzck4PtFIIdnffRTWlBsbFkaPfCLdNYsAm1JCihPqcbg7DBFmsqWEgqN22KOjviUEqbOpXhd
jL3U+qq9r/Qgmm+jdRC0mWIP4G3r6/6Zxzryewo7oLPEClafSuCRGhowBWmW4qWzBu6vmK80BHPN
l4Q0Jeu/bm734Ctso1XvFO1LTWtGxHZzht6WzIOIr4budURNdK6dgDNB9CbcLAObRb5u2QBsDFJY
Wi3LG3A0aB7yB78iwHZYTFeL+HHrXdRYu2GJ/QEFwqCyWDZv8eQ1w7Btcm3XiF7AvTEypWgOET1z
/r411wo4dbC+Tc5tht9+vOe9TWCN9lm3PwBnYVue+ig5KdU2V6en1f4VFmB3wYbSqvtF7/zF4HOo
pZ0Vf2mC0hbJxX5GWtQ+V7rasUv5LtsBlY9uWyN/sdvw3pYNBTppiIgENd6sCFeqjHtiKiuTD8WA
3fDeK/JWTePbEmZO2Fi03QlHDxOUEJWEDnfslqBrTeI+52qwf8a2lr1BXixXUqLEU/TwV6nQo/JS
a0NHoWTdIxtOZfoWCl2r+D+gD+Kam3wtZCSdHY1gZmQfkGBrLgwgb0c3FH6WptuhsQ/xPMPkUX6D
immCkK/mCGys1mcn7iofqK2qBJKzEfjGGsv0kM4NuFR8aTC1NcAjQ1YeJcg4bVS2K0rEeag+J8X2
Eys7I889ZUn6HD4Mihq408B4v+JbKVDdGIYhe/JQDr5RPxRip1k/yCK1rivSzmoybL98iHbRuTtT
TEx+GO+McbNaxdZG6q8zUAm2kxRvUoVKQbv1vPIN9FJYtIxsvewZ431c/4lmq7J3asjJWpQ2MeMJ
Hj3JjYxrp55m02bWqV2arUNV36g9f8W/rib6LzSeMhQILYNyaTKlG/dMathgJMOdi/eyzl4VazHO
CzQ3WELOav5QbyuZ5ubj2awvRvwmtaDUe7msHi9cmZA7WRhftcGDpn2gafGHDDuajII41pq/Gil/
5ozWRxJFgZZAVjSgcJksbGfprR21QTQv/XVkwnQzM459Q8LRjuex/MnCr3gE7uQVtpZfRAYTE3aR
4sfvQSkWWfFaw18Hv8MdIV9GEZjhc6ictLCPLxnOTQ0V4k2f15+kHqd92r1ZedDnxq9eJNSsjIGO
XIwuPx+lfKWdjYnegDGHWHH72sn6l8RQHYN8WHNyctS4mdZv+4fyjrxrtCGzjebX8pI+B2K4VM1x
iRE8oV611AKWv3CNuN0aMUpsj3g7c6HJgadrMxEu9RhqS/gJGWZP2tq5hHnyg8sX2QkSrhYViMzW
Xf9LSPYrFI5X4bXldFqnXRIeVOvc6akTccRk49vYXiGdoJanAiLVt0uQN0SnNrZcR1J0f5S51mBo
4jH7N0rxOWMaF+1hlv4Nk+1zaD8novGl6VVogujVCW+C5paZpD/rzHpFjpxh7Dhp8+fIsPRt365k
gDD+e1U4wJsqz/z3RzV2EDExIPPSVln/lLCJFcV6jBSSusEpNECgfkyhVZezlRsPFZMSFPI2r+7r
QuLHLJx2VR1F+ezDam/POT8HLtjsbppop/iN3QMOhIdU/ooBAazabUww+R6vRqXliQsYvi4GllOQ
jnzd2/RXq6tb1DEECUHehRVN6ApYe1Ppt7AMFKSoGxHaJ2kQR35NPkwFgJ0l27FeLPa7XWONl1le
cLeMXVITqgqhXeYQ16Jn/WwIRDG6BcxB88fxL25M64oyoNmMcTlchhhEn2N/hteKYmVxZRmfhw1Q
lT7JQ9o4Yy3eTGQoGDwqQ7/UpRYk+Fz2La5kjCtSubUK6hwlBu9hsXhhV0SUsxrG7iPR6aOuyf1d
1vdsHSXEG1ull0suQNCRNukDNTrONDnVprA2jZqeS8nLEYgMFQFzmsa6aEowC7KF6zFvt+ooIWmd
wQAZxJ4HKbpFY+4us2Y99fNynyVwQ02XW9dSUQ9Xpn1tFKrT7PkK4pq17+1jU+7U6K+ySZlPlIvG
ICrqKXMq27yoHaxyflbDF1TquZel/xoKR+b3oeXSrJtbaD1rBFijJxxkmgSstzn7Dlm+2uY9nj4V
DrfYeumN91kH1VVeZUDD9KEIek8FZLHGn+Py2JzsCe9AGDfNk7lAMoV6rmzNJFbvIW7VAuI0WuHk
qjB0bYYrefS1x3I3QJyHa2ODpJq7qc3EvV8bb1IbDM3hy5yMWy003SKblRfZ+gkHyeFa0JskeUMi
RS+DgSCj1WoTRfAkfbVyhAMlvXdd8RutMSjZe712uyYN3yTgBXl4SWYg2dhAcNPpebaNzVnl9UHV
W8luweO34RyydFPBCBA9CWOby99LTMmgpaEr1r6LxDoCXgyrJUMnM5tgy0H6xjmuVxyYZlCWf1pp
QDD2RBLNynCQ51ghLPi7mt6NAZ8QmLwQNvddFnRLsTVA8aLhXpGSPsQvOLGQu6NCHPm4OR6m12FC
Girkkm0ldXUQFXWFHTJFsu0Zo0HQwaamx0+Ttn7ZPEPL5mzytvXZmfI1Ku1/RV0wQINfGkshoS14
hDsgegyKon3rDcY7ALfUGI8EEqeSj2486ufAxBCFgllAiFhu27LttOlDpk5FxiaWoDcgtAsN1Ytu
IP+uUz38APjlAGt+DbX+Gvlm0XEoMdJRwvayC0HGwCTSVRpOFrU0Tsd+4S7NO7mOqFm0yCkmUE7S
kgdsXcrAOckyV1T6c8E/lWz1+rHfDTIikNU60HK6wVY8K4haWsvJ+yRIwoUeY+AZ6X2J+MYa5Vib
T0CQx3YE+LaMixJVW+TTRTS1HzM9suVQ4R9CrUbCs9nzv0vYD5blZQ2EiYqv5cXSiTas/6YQIK+a
7Y8ha6GeY7ZuCYdzYQhwGVH7mBNmMk5PyNqbXZfb1na1G+DXWDyVKWgfs5DsRpXdHLUBpZmltIiN
5X2oMgynnZumOltdxFPYySNzKU6UTkebHtuwhSJ8NiYDAMnUT5Jp3cyscZTwVC3tk8FEr1mx31mA
xZbDMXbIbOYVCLCoe28yxCnTvK2EdqYUEOruFR5ywWMRTNOv2piHIrU9YfENw3/x572A7rbFtI3G
Zpfw11I6NPzja6VMvp7+4+DfLlVxSGxzG3YBy3E8HPXXEM1OXdPtjWqlqxQnBNtdzdFBhr2Pw8+w
5XTkQUFcEyfrUx3pfg+7LeYZKNZ6rYmIqyZaaYyLgdQbuzXUs+w0669AqdWHw64p/9l0MRH/8Jic
JrRx5Y89vEviNpg/6MDi5B7JECno2AY3ke4TOd3CsPlRQTRaqiOyxZ3qERNZinoczg2IPxMXLf0M
pwvjadWDYdW8xYguJNOXe+mmVu3WjjW/JT7eWR5cjDZHO7b0QLNQwC/VdpTepyYLDJJs7eSgzm81
ZiR1pNdNyI6VdA+aw1Dy1slHCTDy8dJPHOwpgS3Dt61P8Vao4S7TzX8x/bZjkwezKagVx/BWYrwp
EOSpmYHKDGGCoRwS5iCBeTPsomM33qYpCeoF659R7zUsBJgCPQIVHz74QfBJSSNkJ7IrU2zYkUfs
8xVoGWtSpM/7DLWHDkpXxLfW+JKSm2y4+IuQr30u6pdaf5vw8kpDquvwWZUrHtB0+l7mCm99XX4q
VXqpE0JsO62/KLP5Gq8y+QXF6tT2cpDyQ20TMdfRbmftFFCxlK3y8TlEMX9NEwtiy/eEoUWO4h9E
SdzHB7Bj3i1Oz8rMgqhCfp5BZR6H+hKHN5aZuIIUPhTRwzbpN0Pq9Xr6rQOcTrdFemXeT5rwMupQ
VzMBAHI0IbYOe/YNIHn2/32foQPXp+lZRpK6orS1l3Hbs5xYVpJvVKs8qc3irnqxX2JdvdKXhSZW
6/FMJv3sWQMKXEWJOLtzJaj15Vu1zK9SvZv5ZbUGJ28lBC5qhySrsKOTpc93FOxVZntjiIg8nGVQ
5eoxHVVh8aq0oPmswG6U9gPPRflgwh/pDkw2c72w6xK7oZVQWQs7cR2ZW9nylZaSxQR1aXmiL8fv
1dYxeZvJxheWdsgKyOXeCvdzpt1EGvuZrrmRPWPECOo0UCSUpUjbB+GqbVCmJ8kKr5gh+uR7mszn
aPnQox+svlD5bKGGLrlqfFX051TSLh04e2vWJ2mWHUNYfmXIxtWcM5RQsan5LHEEOBWTjxXxXzLh
uppIaCusVNzNMCNtdmwoA82n/4/rUo6oVMlYT6xGgjhrsAIPA9+TPvtrjOYIw+RcvlvWHeXfqn3X
kAUakofRnSVmGA6U+s0y1hd2pp3BrVMqcCN2JJ9GTFBS/zWv2cnMD0sD0xFVblLmWCtMREPLNpuX
ILaik4TWoJn/R915LEeObGn6Vdpqj2poONr69iK0YDComcwNjGSS0Frj6edD3uppJm5GxHTtxqw2
WSThcIeL4+f8IjgYQbZTXQOOTGes6kxVF/B/lpGRk3WSd7lD1sDPvKcilJc6iDYYttjGgxhOy1UV
t9du6cxdyivp0IPLH4KFJqxFlLZg6Mpcec0G2/RIrSDxKj2XVjGvbXbUDQ4OJK63KuC2FjcAE7ba
InJJ0h619oWNt1aeRb/VHT7aHJolwf7d4CHfAmr9jgA7c++ZH7p9C55blFubK7MjHrLEpBpzP5ir
Lr2qiCSUnKSBXq1b4dyzvhIZOT3pIwUkr3XhvNBrVkmUAUy0M6BSQSYtFE1Uc98tGWAliXdR2aJF
R5I3CBYFN3fXX+TUa/K23VmZeYf5VrYojfS2LO97b61pC93X9hkZYkV7rPKUENrlIrBMI0eb5TmU
tHQlU3XVRDePRvUlbitacgy6GuL4M5S2rS0na1cJ1fWgDO+dedcSm2XDjS39iLtnyuFc0UdGKKY4
CPMaYpg7abCiXBv1BrhNsctBPohyI3vKW1NmgIzjXUciRk12ovnhagPwc//dUiNy4RJnn40u2FOV
+ocOEXAM6cSbN3BZc7Rhr1PBH4gl6u4I34UsSr/sOcj7o8TCbmQDKoIy8+vuG5Shyv7ha5+KuRnK
8iY2jlQyKRP38I2l/NorkoUGIz8wikM03BR6tMbzdVlQO9Li2yJ5sYKnvuAchGsu9lELlr0ALq5d
F2hThYUgSTnWK1apBXXKX0QjCpH6rEHQCgqtHKxDIX1qSOZG8IbNAhrMCFKq/QxuvljCIPLQpSur
DT5D89j3lpR4exwTVRi3K8DPqinmbtMs0uFaNxN+mYqcQ0HE52yVclKLAFGhJCbRps+uYvVKJb6R
19WwQzOWxP5sQAfJ6iC0Dk9j4ctdptkWhq5PVtLYkjDS9XXVHPN6HpPmcu91d5knBNmgs/WPfPTG
IjEiwkcJdAc4CZBK3hVg8lmovQnuz1QTwFdJDYXXAoaudF17QFGwvw0B49lcylWNb0R1wD9S0ZQM
jleQFbkTz/0yWbV9e5WVFDcOfr0v+5deXwSmMVfDfRXclt3BBDCq+sdMlpiaXviSxfrWEoLRe7ez
m0JKdqZFlbewQWVCjZTeCDu2XMtJ90HUJo+0LCNvMVRil9o2toAQt7jiphV17c54kvVPI07AdZk7
3x0eg/zVVuoY3gpUh7xVFrBTF71aAX8I11IAQFbs3bFH9RvXdL48eCmy01D/at1ZJlX2KDf1lU85
prYQji72UuNCE5OWXuE+uME4K/xbw/Z3OSOtOsqKqstcK+ptpR2E3BsoohLCBm6J21+4kavyGrIx
wd2DcNNvEDUAAFAQWGHDtgzUrRMilNwYgEr6IVn0zZthaKSLatIDbrZGF4t8asHNv61RKrfmqt1v
FbnvF3mrI8mZXKVBhDKLRxSWNBXZFbNxu5UjKrzWcq69eVevBxzCtLCA3Unmqe7KR79IWe2lK+Nw
Z6CxoleqeuNKivk46vbJC5P7/cJtjHprKyQOXJtcgm6D2xQdMFEoUFBSpP45H45AO0PlW1ik86FE
qQA8fE7t+cXiaO/c+5wikAFxwi5WTlC86tVNYUKW6OGDtV38kZSQnfvSIUatQfYr+ZOF5XAR14Rf
bfXuaepVkSs7MWpBZPFNhnaRmQp/kza3BYljamqDEs5ckmCCwrGlcCxCmekMY5WbPzA3Quco6LZO
++FCUbY9LnCec2s3hEmJ6LNjUgBSg1/fcPPEf9aA29cqR2e8PWaUQjT5JVKMb0gfSWm9jaPgRXPh
4yZxf2fhJXBP1nRD6Fnp5LyamzYC+KTAaliWrLWivhPI9QDb9733vtqqvrSU1aWw6i3VlXWG0FMW
xfceelnETQNQNbQFCdFxZgDd1+vf3fAYxwsXeDaoUL8H3dDf+Kiaz4iz0Q8A+utJ1k08DHOtdeZB
ufTK8l2tsjVradGU3r7m5qSF0tyg+mhFlK5zZ62SGfK6e70nMDPvBVnXRen0w9yKI0Js1LGkuPmM
xwnnr7AtW2vmFYCd3LlvdUwZRb7OxvCCrFuefYfyW7cr4cNmw5/KJEdOX6Ee5OoKEJFIqVKjZ5Ra
RxkMX8D9QgkRczbhHztF1xFKQHmDv+j50WJIEs7xoby2WmnkRN6S3UmDhzxfQbyFi3/jUwztub09
ghdFP0Cm152rwhsjybBy4wdRL53+TkGTRdqyLKG0ZvaqkL63FcCaYFUb8674Du7bxd9Xviudndc+
9Mq2cTahKy06/8YJriKwp/aiU++jfNW3P5J4aSevPlV587tvUJx6qqii+i8ee0X7JEdLCxOq9qCS
4JQS5GkS7rNDyf0+vuliMuZCGUGe/pVrEdgcQzYNu7k1jUXSXavNU6Lfi8Y8Sq7xPePsjMQ1MfBC
bq4pTZZy/Zh7u9p+1giWM/LgUeOky9I2naOo27la8tF8OB61CgmMywqWf3pbW0c7R+ywBGWfRpa+
10ZSbZ4LJD8pi88LNM5jpSQSLa9tA2jPELBFDTE5xlg7VgVoLC3tN7UkqESl5c6xUraFulfXDQCs
eQ7tSomfc/k9Cvp1Dpekz3DpLYYBAZzG55eMfa85WyUotkWWbyIJtlQkrRVIAAJFmPjKG/1guqU3
/PDEXDjBUU4rmxSzucsUmZuHAnqarObWpuhfktbL2hcvxMg+UQlgTGobylqzrfsmJYoHDrwvDAKi
HjpeHn9Hd+7Kk7lEp3CCA++2sRK2334t0Mjp4nVlHjX1qGpbQUqICqRsXUVc1cv+IAxlZuR5sdMt
z1kEnvGN2gSCI5S5Cw8JKQqLHl+8UfR3VxWbAI5XOFDRDkHgU+XwGo0lrs1MFU4WAlly8BYLUK8e
pZle1dekbzOdoFYMu0ILD7FW3vs6kF8pepRcf++AzTAk99oofW0mMkhoVbCxhbdRBwgRKKx1ab9A
aqOhAJjcov0z04qnLIDP0C5T6cqpkYzuY2OejfSjkCrxbc1UbdhctZGpbIZsdHlugu42NY1+Vndk
tynNpzOH26KndpAF/DKe1bn8TcqdFymgLExlyjRRO/CMHyaHdREtFYD5drnt/JXpE654/acbBPvE
BsEOUYEIykhJ0vUjsjNZ13a9tICxeUqydMxbz/UPFdgcQyZLMcbnEQzcxLR3SoGo04NqISNngQUK
SexSWavyRQAnHg9zA3ZhKT25arGwqQxUkQdg49bljYB1B0a+GAZqu0n/I7eBgUiUZBB9aXoIUSK+
ssgaFgBMax9IEajAmUY9MI6SZannd06aHM3Iu8H+edvF4iarD0GLqFJdfwCkCaSNkI5uaCyQ3Pim
ON7eiU15HnqQE4jyKUPaM3JYh9AB4xR0AIrPy1Epo9bV78SoJoJ3oZsMsWW30G1m8vxteIbwPBsl
E2/bGZzBC5KJJ+Sopx7BWRg0hqwaIPj0lSc9ZNVd5Txd6MD4or/pgDERM851T+4jTVX2stxmI0BU
LQ696gVAEQ2qQ0qf5S912EKNNQqDiN6j5vpRu4Kykj54oA8uvMcJVa+pm3BYqUnR2KBzhu56lM+N
4LNTAlwNC/Bd8JTUZR7N8Uun5ulIh4B8g3yhaevUEEyk7IpKMwfT4mTodIR10e4yXUeGkNctyeWB
lr4PseekdgO9Nq6jfaNtW2Vr1q9dhdBByQST8nVlw1WEDeJX3/JIXQaS/YNTrPQ2rF8Scwmjac5y
cg96easa/VztidRsOpXfef1zwjZcvmq5svHBf8g2JPPANV+99pEzFPITlMy5gGHmZB3WE/UmMKRd
pJfA61F+H2oiWojzTGwNLn48M90HHEmsAoWznJX9KjfQKpNNXhcbJax2iSeBRdIxaSUq/BFxP1Dz
ncr/6yKYdxpV3POfVBvH73dTa/zUX9SRmyyM0jiRB4wYvavjIt45N+nan70tnspNWM3kNdASefYs
zaHWgZWd7drZfb0QM5LTc3f96c7f4SAdZLDQy/NvpJqnZtlEXNUTklpKlqtduWqzQaNKBuMh5d+Q
mP9WWOosszXSk+6S1N1YBAPVCmrUD1oYShpxOfKNVC+iiuhsV1Ouagg9NzmC929B+ewTm8comho3
uXdjK9HGAuldu6iu91SZWgRMZUO9BuZ6077L2WNk7LtPox8bsBDsGjZxchdoTxIqidkSNIt7lD1U
q0Z4wLXaCghOzw34vMTcwXfV6yVwx1scp5fWPVnpwXvsjZWMPEaIXOhBIqCpFxYhIBVoptTOfakU
EOHAgSAnLgcdzvUqaUl5rxEovBvplORpP1sLrAvUwznOLvJBe0eCLrtp61eNfZmzi8kRh/uIgs+Q
Ham5dhk8f2kHILMQ3axFxKyZOWhBJeQ/yCq1T9Yz5VtDu9I4xogX62ZD6QLCW9luTXSD6vB6VOmK
tYcOMV1gZOqPMmMRcAd2gBPgOzaAl2jfDB08slev/Hi4hqLICeN56kyWTSa6exMVLpwg/SlS9Rs/
OLgpmBj7GAM/RJAgIEVULqt+W6o6OM57oV7XzgdmNlV31Lp8aeRvQ7KHUkSl+qmAg2Vi7JGxQBFS
ghWjkMlS70OWlJLfF7pfo7wt7tWsuSnq5E0NrYXNnUfhyI8T7njo1KEN0e9Dw55zk/CLZYdSAJdN
IriZCN5UB0f0Llt51Fjxus7cTey8lvJ1QiDNtT3TBdq1SF+pqJkAa9qEEbuOds0ZNpCd14DeJrxV
2K5BlwLLGwJ0TDKCRA2TNO25hwwAYysoH4t+Vyd7FYRBAdYZDF0eQPv2A/ZPo/4UiLY5MnRHvZ1j
SW0OZAMwyoPDYHU3tX6I41tUYBR3a5tI5PhLQsUWR/cSHloIM859KVX/m/C8pzDZJPLczh7D6jZL
1IXSuHcScV/cNFCesQJLxNyrYZaUmrfu0nAG+DkDAlnH6f359WydOBiNiRQvU6QRdp8B6USNBZoK
yo1S8+qXxLmgFRuArCYVP4+AbYiUW0k/xgqsb5QjqYO3XjED5NJpMA9Dch6Rc2hz61PSwTfH1UjG
eM1IcclcK4njG+TWvVuAxwgk7D0AzXArwhoAo1nMwXHmFtEMyyPcKmVJuebQSrsqOkhi18Q721SA
VzxEVNwiwDFReZv1mz4obxoSQpFNqj6rq3VE4nZmeN6t4dvvqWPMU/GjdPYOcB8ZeH9c3ZMTXmZV
dxt27ZvmNBu96+ca/PkuQi5Yda/14XuXbLXqYA3DpfjmxNkoTzQ+E7N1jFpX4kN/G1CXQpLxI85W
KvHcCLCYkwQnh3D+a574mPLkY1qOl9WJRFNp4ClbkRSQ49ET6sai4t9rYRKs9UkmMq+Fv2GM5qTD
e0lFv7pw2p0Q0pYnksSJVLQB8VB4CNQFCEUZzCBknzGRvMhhQF0SYNd/e6ZaU9sbPcr6RFhDeEhh
1EjqUYu258fm9ycj4s+/HtYE/nph+nVIFTgmy1lqM0u3VwPXeyNRn863ceILG2OnvgQENWqpEU5L
6pUTsrJ8iROXTR7ETYoI3/kmxO8HSBjTCSvboLIjqbui/AILCIG9AuE1IKfIwBpuMBMgQWM3WoEi
OSRgI7LwSvLfHVTHJWcAptUt4uZ6AAEsfYQ5+WU/3LolRZ1CWolk54VsyQpZ3wxseUk2L24WRmwv
NECx/ojiz5O1Q2mP+xX6eWEp7rzoXVHuvaBZkA+bcwAXyqFEBkwrSYKG/kudXKdAs9HJsCPOF+V7
gf9l3a1s6Snz3pVQvi0GSnpBvGg8sHcKKst2QCpeqvGoe8r12wYn7Sq+BkjRZRgcdN8zH0lyvA5q
yiK9vZP4iiQvMelJ3rvhUS0ox3jxddFBTuGGRwU0oBjlR5l1YR0rJ/YMY7LM5IqLtmGWlA6qtSch
XAfX9puku4+6C0Fl58ToyEJyb/7eyjOmKy9J2h7IhLyv3My8t4qwPFJ/giYQp6mNunqSIA0SWQtA
VSGyaMIybs7PtVPC2/rk7iRLg6xlSa/tpbKgdjc4ySrszXupJsZJwIIlFnsA+XNDrsh8fcS5vGyk
EhRny2W5JreZkjKzZV9cmPwn/OmFPlnErReXjevl2t5rSwnuZVQ5GhryifTipzIaTj61vh+tCj5b
bywKO6Yqg24wEL7UqwhJD0vv3oswGuEyUbY10VlHFTMpk33VQoTLQ7W47SyiHDV1yofWNgMwr61C
1XxcdJD/fSB40YCiSy1K58KmrY3f8TfXCH1yPasVNQhk9EYPZm2iwWeRZ0lXKVKKkKPmtWNRdKM0
I2ffJRCthkgPvY9yT390NX+swYDVKP2PpI7vs6hf68CQYwBvHg6TAp9AFyxpUdSbtqBEA/u0LTIS
8gg2Wv4yds1LlvSn+jC5CnW67chqaKcIPrWUpsDRzOVX5xWV6YDUP9InQoPxJzaGRrJoARQyA5/9
Ydxnt37z2j5K3Deo4b211ywrRHrWw14CokT3wZPTIaxGEMd5MwukNjZW8EqOElFZdWY/V59hdAWo
nHn4EWHITjKFc+O5wLpDX0rvxKcSKAu0Iz+AEUnlMtyVCAfAaMaDbg1yvEoQRpvl3yEyF/IsvkGb
UujLsLxFnGTwXHCBe1LoyQX/gJ/K+r/71pP7mdoreTog5nSFSPtK24Q7yhJXIClnHu7R0uxBYP2l
z80dHqpzb2UDgpxJeI9lKxMbJpO7Y7hwZkSvG/Jq418t4jmkxwXyKHOdzMyrtoTUto7msAuP0Biu
ozUB9RVqx4Bj1xQDt9G63tR7bylWUKn+7gyenHumcJ3CTOkVLspzKPdrdS3fQkVF7xm373aBbNLS
3DLMs26mL9AqnX+8PLqLcEW2cw/LO78khH/iRq5PDkd/qMOOXV/FsI2q4wL2yHwcInNGMDeH2D/z
V97jhc1xDNt+9ynH///lsC/YHsJwbMs5SPfJFluCm/4dge15svybeTF9ctDYFUCQQu2tK8cGJJ6H
10IFjZd0hF3nO/H7oEjok6OlkptcdGFrXSnSSH2scbrJgxR9dGllR/lFy5cTu4M2OUcSzS6QWx9I
lFDtzNp6ofeP3CWAHVir1sS1oNyL4S2yLwVJJ2JVbXJM1Gnb5E4E6L2pkZBHmVLKdzGJV0TlEE9p
F5mK40hyYSKcCPp+Zoe+zAONyqoeRVTMODjWg/yqwfM2Lw3diWhPm+yrrm5mfahrmOW41m2TQ8lD
HPH8tz+VvtIme5FlxSI1vZqMZJGiWBQWVNRDzzarOfwJZK47czCWsgVdNgNdc1Q6Kr2+gcgU4v3e
MjY8Yk78XBG51tAMqPOK7Ehqu7NukGvwwSqiID1gSLxqkEaXJX9vlqq8jYQn72sUIxZdBX2lgcmN
2FQiXnQVjUacdh1AZv5gW1ciVtD3dBwksCLZ/lEjMjuPsg7ofqSn6BYgRXd+JE4kua2p56SmsMxE
4IeH1g3QZzOTpj8qUlJTUOXUVzyOkAFbyg0itsGS8ka7tIdE20hK9xZWQtoobtNe8H84sSK1yVZK
JbYYwDriOVEix4PON/vZHEWDmWpcOINO9FZo002yMExIPjThaaG/LkDrzRI+5rKxAL8ZiiUv284q
D2qTOUffK+pdFMNyQ+Q1gF6VDYuATfZC3HBq7Uz2UK+PKX1bZsccyskY+DsBqKr38wuR+qnBnOyf
kqmZgdy5/ZWUH3BUULuVsFGPufCpTr38ZPMsG0dPOw1zAD8qyFqjB1seGlVenp+UJ95dneyZcuXH
UQ4u9soUqMjosv29RCJVLdu3qAkuTfwTG7M62Sihm3qDOsg00pOCqQNQ43Ha7IJYJ7r09sIejoPW
WzNUzxeqDiDlfN9O7GrqJOLNUZfJc0ftYL891vFLGlxwmh5f+zdH8s9rw5etWFhUX4uc57rKLkxG
GT1Q2QosS29pDou/9+6TXdP0qzpP0vHdJWrTYuWHyYXD+NSoTJZ+gRaFVcQ8edRJq8L7Vr7gJnVq
Kk0WfI1/aOywWV2B7UdiuFcWIItRzTs/ICeWgTpZw0XZuq6k8nTD8mbYXTgqwvDr888+9UEnCxhQ
TucG45vbcDxlmEIjKz25E2hmyBde/9TgTFaxFzvu0ERAWXQVordG2dhEauGdnOf5LpyIRX6aC32Z
k37SDi6St+nBBBruyoMzUyxL3eoNcnp44QkmKnuvHVFNT1V0P8+3eiIQ/mlv+KVVLwJoNehJeqj9
+i0NNYNMvhavwwg5hTSs4TigoXu+qVNul8pkNZt1nXIkDsEB3k14LT8OMVTkuXTbPWqz/sJEOPGV
fmYovvQn832R4ToaHCot5cKQ5D6asbl4Cyywnxls+UuOuydmnDJZ3lHn24rmlMiuAmKHVxP5T1a3
l3pIaOW3xssu5HROrHVlstbzWIp0HXznoZGF/5jz4feOnTqb85/kxJL8efJ/GS3PDVzbzYrgoLur
xn8ImqN8yUj+1KMnq53KcSU5ehQcJDQ5Y6tDH3eZFxdO1FNrZbLcW4voUmkYlfgJVfQEBhXKZgoS
gvMBYdZL++ypViYr3tCCBjjmOPaU5Zp18YOaTYA7gzPrENX4OP8JTq0KeXJ+90Kpmj6ilQBNq2IR
NFggoJYwg/lWSzsHqkB+YQc70R95nMpfvnboVyE2xLQEkBckPMlT2LKiXKLxXmDJcKFDJz68PFnl
Ni6zTpii49jbz030EkUlchfv5wfr1LPHVf+lB1Vs2E7nxzFSBTcN7FZ0sL3KvzA8J1a0PDb65eEQ
rkpNBUZ+0A+IstcQysh638j5Uk8v7IAnFrM8Wcx6VTdNk9BCXT2hOwYf78Kr//7B1tR/3jYcr07M
LDqU3VHSr3CRufDgEylsy54MSun1kcijODpkEPVtynZgr6Enz+p351sJSxHrp0ughFOdmIxONii1
J+I8OgTAenPrqSovzJrfnwkoQvz6YWslGQbPtMODGKS1jghHQdrZR0bdurSP/v4UtWx10kKkF1KW
0EItocleoW5x40ifVYGepRYszs/9U72Y7Hm965NhNnyGB4Jrrd+HDmVtKvLpcMn4+tQHmOx3oZn2
ptJ5VGvV+CkqKzCa0sv5lz8xQFOneC/QJLsYwugwvDcPylv26XyDcHj+2Sdee+oNX2lVE8GijQ5V
bxqobKnPhS5duHeeeu/JZlYhwuFaPoNef+pLTPeezJV3e/61Tz16spd1MkCvPHBZWZgGUJ8CUqbq
aIEMgYmpFvqyTmT/zRGaLGIri83arRgh+A1YItVQ8s/34fdbpvWz9vh1y8xxu0JnjBlTAfrYJyv5
xk722eulWvKp509Wrl2XRiJchh/XROUBn6/RxriA0zkDbXC+Cz8jqX+9C1pisnabLPU9+ecnNmbx
dfma3Uh31Ba079rcfRGbubMEhHm+rd8fwJaYLOFK+u/ZJDObpGsTycbsgDzc+vzjTy2EyfrV0cFx
FQhs1H1U9BneovLp/INPZIKsqa+7Y5epGZVpdDDUWXoNBBkkOJ4ENcDez/5BB3psLJxn98Lt/MQw
Tb3dpRSfQb+nHyFp/6fiQbqDK0qxZp3+zQYmq7oTRUuRnwbQIhlQ7rk2X9QHFPKGV+PCfndyxCar
O8wlRWgBTbiv3XvyHn7qn+WtdAe+uVLW4r06KJdaGufpb+bvT0jQlzUIkMdSKb5Gh/YzHOZA+SAW
o2Z2p+oYhc+LnfdRb85PgxPzyxr//5eWAkk2ZeHI4UFKQN5ZS1uTLiyMU4vQmix0r3XUPhrRHJ6E
Ak7q4tRWGlxEUZajJlvKcLd9vCmSmExzC3duIVVWthRmWV9XZaqv06hKd5zzzvJ8V09sPNZkU9DN
Mq20TAkPOT6ygO6+uY/GiIibwTM438KJuN/6CcL9Mpql3MJcx8zwkLzD9QZCGYlZ9Ky+W7fON24x
51s59ckmW4Kdp5aMpUJ0sDwyw6TN06K40IETj556gnuZ3IJ55/1lsvqxhaVp4Fx46/Fc+s2Unvp4
y7HWF/B/2PYHplkiwezXmqxDKbLNF+cH5lQTky0glS3kIYYmPDSoecGTR9LDpIRw6ep46vGT5R/X
SY+fLmFzHFOP2/f+uvUu5IlOxA1TQ+1Y1iosJXl0e4tkN4Y6xaJ7je/PD8upeN+crPEu9w1JtECC
8GzsHpobsDmjG/Sx+l4em+/l24Vmxvn3uy88We9R7iN/EdIJ/N3wjulH74gZMmbK2qf6hmmzdmGW
nljIpvrrntX5ju34gHEPoFDQ4DIqxAbXrTPz37NL8eeplWxOjvXRvFpH7Y7g1sPeFsMVGD9EKkur
WAH+QONfXKpXnlpzk+Wc13GJ7TLDlmNG6EibujYujNOJCTtlPwSy0g1OTo2ikZByw1ZZekkRyjr/
uU+89pTSoLVSPdgwoK8qlN9kAjhHufv55H9/7/7D/Uhv/jllyv/6T/79niKr5rteNfnnfz2kMf/9
5/g3//d3fv2L/zr470Vapp/V9Ld++SMe/FfDi9fq9Zd/wJ71q/62/ij6u4+yjqqfDfCK42/+v/7w
3z5+PuWhzz7+8cd7WifQ0+4+XD9N/vjrR9sf//hDGauL//71+X/98Po15u9uabD4l9//eC2rf/xh
qH/qimnaQjcMocjGiBRqP37+RP7TgqtkWKoq6zBXx4g9SYvK+8cfqvmngrKjbauybdi6NRZbyrT+
+SP9T92S0ZuyZUUz4aGKP/77vX75NP/zqf4NGNFN6idV+Y8/fp0FlgZccmzZMoRmCtpRf12Sls6V
QckcaIBFph8UKw52vqxeuFX9SyOGbBg2iCsAdqqiKZNG6rRHJsYAQtRGkrEzCsXY5DnaPV+G/K+u
fe3KuI3/z/ZFV2iFmAc0BQr6qiHGPfrLGR6IUkoVmR24yh0Z9X3/wTNg9vqot6xSWVIuBF6/bmJ/
NYeOCEMHBENMy2Gl7jt1V/XFAsXffOH0oT3vZJKTkmegcKz0/s4IgWY4tZasz3f011D8v1vWdUUR
hmGZ0zt2Wjlyn2moiDlRE13hvozDd4hKjlppzWJomhTRQ21j6Hq/DQzK7+db/3VT+mfrFk3btqmb
ujqFsja9EjpxROso+kAkbxswoBn2BJ5Aqvd/25RiMGtUKr6WMs6hX7+o78JKbEpII27ep1icuNkq
t7EaMioo6+ebUn7GMb9OHxJqpqIyEVXZkqdxTpwmTlni4r0ArQAJIU/rGNccy733FQ+AGkzr4jsm
esBX/RzswbwXbb2NjDr+HuXgGRvDa/FXjgLjkPeN84RAg5cuij70P0UET6dLEutbl4coTmadvHJU
MQ9UGCp+ocEDzxCWwco4K8tvyEC7z3rjNN8lxcOt0rRQpDTCoUaWyakqBMujUkd5y/FGQTe9a9OV
cAsMBpAtuvJwUnfm5uBUV3HrIAyh17lezJRAGp4MVVXenaEAYtfYPplgJVC7DgUF1f7sUt9GOSYv
8WTL8xJquJeYDgBfBZfmxhYHO9DcV6cuoC6XqvNpobAWzesoS360dZYr2zYoDWVRVVH86HvREI3m
mgjJFvXw6A+GeOiNXn/0CuQFESnC3mxeWepgzlxFl14CoaDI08M1Rfm4DZRNqsUBTsAtWh9xYMHK
7ysPwqVrAnZaGFiLg/90jI5Kbof2TMIVpEJSzbSamY5NAd4njey/ltZQywvH9OQc5SBT2te2iEEx
ZlX/nqHO9SFbAAyaMMjrtVzk3jcZdvuD3PolbH3QFg9DpQF6qgMr+iH8FqkC3bTlQxsgDoJIL1Jm
luzCCPXhzZDS9I5FZcv4LqloEuiShNNPAQMpgbpmNOG8NbGZI5KqMLfoaxhHfaoY5GsLuFaGJm3y
ODKvFa0su1lsB/YPG9PHW1+W/Wwtw3uMMD8p8oPkDR7CbtGQ1HPo/sGTU2cIvNMnx162QYI7VInw
9GuWhTpafTlCqahsYnyrIAIro0yUdUe1bKxyCQs5RifAVYeNZ5JTd4Gwoj/b1+GmalH47OMAf6Ou
HyqoMUrUe7Me/bLPRhTpE2IneF+izPosycDAweIOpCLYmUv0EpTM/CaMXMVZokgbxKOsRn22Mmg+
XOEijHbR6to2IHfWLqIlb7WotDvotSW+bkPzWVUl5lOtUupYbCXyrVorZXKhoK6O8eyvKx21ALZt
xTAMRcjT/GdWD6lW6X2JcN2A2gF4wx4fSfsxccGmAoAOUOcrDYajpuqT3Gf5e6vtSyLJ3L427Ksu
PrYBGiDoczgPVb+MVAnHsOifm/z/Kog6GSH9ElUds4/kvio+PqrDa/b/QSyFtsuXvXmM1X6JpR4w
i0Wtwy+r119CsJ9/9s+QyjT/NIVtqsKUFSIhdSzP/xVSEWwZsqWQ9TfhHms24f9fIZWu/gkxxWS7
JNYh1hrf4q+QSjP+JNZiIrAWdZOp8b+JqKZhiKFZQtNtTdGReKXsPMYNX8KQxnG1JDLQDlOzoly1
OmrfnmIro42PsW5zr74wnafB1dieMGR6ZipohU3PLdUs7cRGMX4ZhzklRMxah4WQXOcS2nRyo2LY
xoYEB7+sUbaxpiU5NchFKglVgOvrELxk32TS57qPObCLajUlUwnan4mCdIrUo+kouyi0tQx2KpCr
2Zcp8ZtYbxqEGITUYBEZXp3zWplyHHTdF6puYFvuyUO4EbniPpiBwLO7H7gkn29rGujRluBDUsiz
LIjm0wxoh3RYjnCsvay7TuJqnMs3lYG5QNXY8bNSFd4+8Qb/RlKbSzWyScKSIadpZqxMDzUUUPVJ
ABTIXkiA1NjozyrtFUoc3i35huJgtin3cvwHwAMJxcQ6x2nKo8c4ryPkMB7KzoCaI2cc4dgIx4/n
B+RnvP51A/35WkKGfK5pRNRTHISSJUEj6Ya9NNI8W4nQszaJ1qPE0avIuSGXB4cbg0itQHhMwikF
3Skp2WsZpnu97uBLef59/mXFMUqoSnEr0oTNXJjkL5LYcFujGrWQhp6UYBDmJrynoIDD1cZtu01d
d4gutPkvq25skyWBien/Ye88miRHtjP7X7jHM8AhHFgytMpILTewqspKKId2AA78+jlBchbvjQ3N
uOemF23V1hURgIvv3nsO74Ud/ssvo8tyDsSC7bM2rb4oxUhgUEEF/e8/2f/z6AWha8vbUmdzBeQZ
/Oe1BDFDH1qZ8bcybTr3OjijTkHDFkMFUsQq/xirLKLjKCrZHOqiREr+3///yR//Za9kUYmgX/H4
RZ4r3X/trMktGDwdSvYdh9bAxVVc4EFZuVLYAvdVP/waRWh/mYVG1xYz2qtX2E53ieaoRcbVN/Uv
BpHUX5XcRrBVWvqIIu1sWHbYTR1YmFkPvjEOXBLLMrNScV+JQN22V2g+SeHNLyop7fZ1DnXwKFAI
YUT3EvHjVZHR91ZfDjaAEQYyX3M4QA1SYtPSIxBWw+zD3Zo74mKpFXPsVlr0HWAzEYKHaUeq5V7n
iGaN2iS6ZEwX6q01FDB9A38Bfip0oB/yIsv4imcMR23go56shO1O+1r0KeRaq24xuPStHwT3LROQ
b24tM5DJ5kY9MX3ZRr9LeNR4BfAFIkJfd40lGfpKK+TCtV1MtIX3wKY3jSNgcsNCcLwfAn1vfh47
EF6Hxe5V/5C2zvJTzo2o4aSV6Z/WToy1c1Pfs/GtKjrrwinjUoIVWDsr3ko6fKZZi6/JkyR5VZwu
X5nQvcXo+oDblIWEicJuavRn4UWRZtUoiaONsfPPabGMt6k9+2ZGENKl7965wV8EFO0QgSzR/2pq
2kSv25bFkAOmm0VnO3M7jWouypnYsCKgePkiQCYuls0xrgdZX+6DePSsQ+NzVCpLMcx3Wk4eJuVe
KIaKGoAHjEz5QHfiRh2U5D4ITNovmYXuNbYc1+U0uEKqhJZorns6BuI6GH+6OkpBMLEsBie79Gsj
aYxW6Vsni879FC6qSD51MKUPqW/XCN5VV+J8dOKcAYN0TO3fS9RFBP5TV1fPc5PFztmXvRPd1VJE
mdzz85gcnDKokfeBb8/sE18rWBj21Iew52vWBosBs5ZC6zJhcnLA5rII0cbjen6zpW4/eqySpeZC
aWKeOu1pwtUwl4yi1/5EO9FQeDFiaisrToUyEAfhkN/4Tez2eMWsiGqe6Ud6fKmWNnzwZY4ASEeM
n23rvtHpfvFVwMROr7DH98YtI9IHH95c53GfceRteH6e62kzRJ5fbFrfTcC4Z1GAiiAM8n3cGqx+
qEw0LAjGUzusjaZQG0er9gr0lD6urEqHI0upxWfxohawXKs8DTJzUb8ytw/mfdQWXb5bDMhaRklT
ZgcEt8tzH8DXXgW2nv/m/ONXEbvOhLUnccQHj2ugL3NaVc5ZI5KumVyPEIAtk1wUhnjVj1+ZWwke
8FFOyW9TcfeGcWFi/7A4YFf3YzgVnxH3Q7XlFGSsfWSWNKdC3AT4qb2mh3WT1BizFneyDXNjkNtu
6xjWLNg1MfpV1102djnRc2VkYsSBKUMgyL5CuF3IKnXpmtdNgEnopuqoWonwsWdolmmtAerMVsV8
s+uqAHwJ9Qx5TDCGGKNaNaEZBVWGdlRldvixJFl2VWJgorZpMhsIFwzIcQPKP2Z0H8j1t4o9cZwy
RrXZvjznUi9p95Xmhevu1RIi0PNdbf1Y9ciNM+hmXHdtkkd61VtdAsw0cQBtTLk7XlTB+YCRYtna
h6WNgbJlZeIHOV2RiQ8uZ85gu6750SB7C78tnqsgsbjMBeE90HzEctbioIgo6lqgacmiXG+62sve
Qmfx+y2pxW0hi4umflagNikJp3EMsHUJNaRnx8lnPGhKQxfAEPKyIN/yL2Jxb3oubY3xBiYeddAm
a4BIuHHTqF3P4InZh9UYDZeRlNTsrUDCtIgKuFPbvlLqvRqVmDfl3I2kuMkk92p2rb8syxHKmTix
mFZJhfsdFRyP1xyVKSI5mcb6ntjuiP49aoHtVp5bbVmGHX3OKojnh84s2IVot+3d4yLLtD4xiosu
0BKC5WYll9Qr9pPldxJ4SYV2TgzCEpgym2pBlla76cVtLP0XYmDVPC3c7P+DPSUfuyBi5LkCWTpc
gr4N7ppwCuFReTFzgR3/eAbPNeBWRPOjoZ1X+Y/lN/BbIEOjmZONH56plHThnZ15crFgfbadA4Bq
VLo5m27J0O5mZoTc10BFLnUDiqAfZ6D29sIA5qAGCKMZqx8ze4qwZZWHELrHqclcfHuAMlZ5UPER
iziPjtViQ5zTNMdfas4bAKn6OrM3eZ32872UTWOf57j1s3dtqa6+tATG6lovRQrnWUUWmS5d0Asc
pjrpK3HPjPsE3hFEuAZDkTllcfDIUSKsqJ3OR5R0bipAr5ZeB64rNoz98m0muQyBnejB+WCn0CNW
qUgGZ+qjDX3JylbanLopS4cP1xc+uKJidDXVKSPCfVE45RGIe4fobmoJd2bZy+reCRIGSHVjDegP
ZVsTzoFHsQHLOk023BNI2PFm4rF97xr2vXU7uRUGJZkp/IMmn567bknmV536lSElamProRJZ/yAh
YoIvaR3meOvS8u+sLlbzhqOCstBelVnyHFlWglhjKdtLVweR3gjTge5YxkblJ/AcSf8nFlMbb6Uy
af/RNYxlw732qukhaL3+IZaqTD8HJ4vfM89S+UFB3e83MbNNPrP6AWQVN+WVf69BiwH9K+wk24Wg
dzkaZsGTdgzfsxmQSezswkkgruJRvp+7CINdvzQJy1cTJbQ5tRqjhdPN6iNtYjx8vtOzpsRxDMna
RzGGVoUzEdFOEMYWgD8bwkY9RlBhZ9lEf7wsH19NMVbBtrei8IE3X/yGW5cig7T6dK1MMH/DpVke
oyZH+2nFbvectyltu0u2tNecbLM5JyY36q831smTjoIlwaKm4BNNw01EZY9sSLRmptZv8F+c+YZC
Kk4hfHLnc6p0wNReVuruufdT+y4PQuAj2vJof3I60WnSVQ11OBUKW7tyi5gDhZ2WBGvjDUzlS+7m
aSLfbdw6FpjrEBuwdAvSrJa6CbPNIcng0Z/Z27fjLCGA5WUEDLzLWAuYT+yYpqMLFo+aTOwm3+D6
s8LNyFI33fIr8NFCjpggqjDO1KHI8T9sEpIIvMGC9lnWejd9U0XFr0sP+/RiDS7qWYgxxY8TJg5S
yLlkNH4Ml498CDA7+Gx5cKl0yswBvxB/ocTO7dcgk92vup5dYFFaOB+oM9JqLUkLf3NVa/RdsnA6
GzFiTrJ7jPwatudYxQWy3NYE+p3noQ+/C49JnE/bbsVw5OwI9mzbxSNpHGy6BLFu2Xu5fwxMHE1I
mUjT50Om/LT+xdGovlY5fX9gKlw44KWn3OgZNm+Qnl1MYQ5wqjmyofGUVRzvl5ApLBY0JfyOwUTO
2RF7ZJXYf33RhAoKp4z5qrXCTuHTiHJJh3H6spYig7c0DcOrlbVTeY04rgK/Fx3GodJFXZzOBkVD
Z83FK9554wIAcPHJubOnwrXP+bXeBkQY6VY6KgBeM2vUc7YDqzSIEeHsfBwNLX+8bGBmWJ7BkdF0
8V+C4UQhLO+jy8wXGMFPNvaw6nwJrtGu4vIw+0Ve7AEEwggeytJFlZgRIC6d534lXW99stl4GlR5
rGBuplxD1kWTjV/Sy0dm7v2bjiPss2i+YZugmpaJYTdxvSqFLKVkp3cymPt0U9U5OOk2xIubtBaz
NUl9005EAMQeK02D/35Wee9B4ifvxRSm2JULtOYOxKhIJ5vGbuUfm+cES0PDWw52X9NeJyJl2KCS
RQYrwW727Wd1dPFiGcXrqvPdCZznMnCubDIBKLPp5SO+oKI5zJEOoe9KR7+7cyLlrp5uega/yGSw
dkuepnrKxmWbDLXzV9cVbb51ZWOvq00e5QeB/mhmdEcv9klblvdJ2ud6h5j3+JrqVP74IucTIDKY
4SznkfMw+M2NfFtkPB+L1wSXIWyKG3s+ydPjzAToj9PfDMO9m6GITZI2yvauZ8S7jqSZcAJaA+K3
+SZUWspMXpbawTaO47BEQRO5A7f4yZmCu4yCgzyWOjT8AIXXC6h7dg+UKWR5GLej1zbcmfQyoqOb
0pv91maS1kQCvvfCgJAHCl9aOM74n+8d6VjZToBft7YZF2ObskeRvhOFpOHWMj6XWFUnPFFtl43e
JqbW/8vNnZsdZQHntdfVMH6OeWG762oal9+Vycdow6MKv36eczhkbS+W8IayTd39rG0SQLerhv4g
KtGq79IPkuqPrUKjjoHf2f4hBbBoHdI8EDEyLU7Xu8rHc3LP+hSMa59/AZJeF+N/QZT+N9T+t1sG
9v/vD/j3oddd9uufOgT4D/4zzXbkP5yAzJrsiqbd4Bbg/meYHf3DJ3Yh2fWFtImub9Mo/zfMjv7B
uuQ7tk0BOqCqTv70X2G2F/yDoNb2CA1vMQyh2P8kzRbk4/8cAdnCtandB/9RLeHW+a98pDzhZQgX
7sF2NManfiDiQ0TDAvURJynIINmeoq7f2+7ebexDZljoPPPFBDoqXjbetXKq9IXNYpipi6XF65Tf
TLB47cH7TekL+zrrbOrvY5SEUYlDyIFKCVQTnYVi+DfLXnpu0xvH08fRGbesqaug5ijtMGwSJuOR
uh5usw+N0eDiRr87Zp9nEa6qFGCvZ7pi46HA4cCwyUOUOqY5meB2+RHi7sYD9vvwsY3QrXrvloML
jTVYWfLIfHW+VjaMyGni6LW4exHT6j8BBZyltbU6WGrARxYLpVV+stX8aZyJ7LFDlOxQpsbX0qE+
9/r4Y5ytgyhYx0w+QFmJN13yVUPoTKeT03xpjakkCz84ydCEtRpc2EvfTcPApHkHpyQ2cyFc3KBU
2ZEar/qgP3WD/coYyL7q0UoV3p8lZfi+iIrXejkJ7I9ZVESkssSSvb2i77VeW645R4V1kLf1CuXi
4BXJaRJUjaMcjc305KJ+nnDovUnAkX34IqN7iZRhayEhHzB6mtrcd3nKAuSUw57hRzrjZfrY5ow9
pPbBcuW+FSXQ/K90zKNH5UT2W92E7Qsr33BnoyHXGiJ4p7+4Y2ztKXx3dMPBvv0UXoPdpaYX8jlP
QRb2GRFAAr2lTNmwgsS7Mb6xbtZiK6PfS2jdFf1y1sqMN2rhtl+mky+Q1RezC4M7XY1hm711Aw72
CWXeKrc7lOXpU7XMgMdzyIqYev+GzXs8oD3EydZxCEri8GHI1UMnMBO2jzSXcFZFG61QnGEN2pRl
UyNCkCi36VTkQoumq/Ne6K3p38xQvc6qwOlXVuUhq+d8h6WsWmmb8QG2vf0N2Rnh2JAVK2v16stw
Ozl32aIeRdCcg9ga1yW0AM14bJpH19jBi14mm37IDmXuPzZR/AYx6lHBYCyKk0ePXl8gBoqC/YTy
NcY2ESR3TXCMueS7ACDs1DsYi4ouvM1OlED40bPI7zwp0decC1ne91x2V26zCf2zLwaEF+NZBPUq
ivoXge04U3+W5AyC6FU0Z/7oHReOYSvYmYLxayl/R/1j4OV4scAU1pBcm03qmFVSnCOyGqSe/P2d
+TxZ+rcTy5VtWrOmbhEL/j09xHkL6qvrO35kNHtYTJkKfW1n+6Fbcpxf4dUGZ78QC0Ijd+cItK9p
2XVPKqzUJUKi0kbNSxskj408umxoMh4FbQPOoaQtfp3gJl5RqWpWYrwRDF1zsHrrx3CvO/th/uAU
3Z3bDj9Tln2VHXjLZc4/ag4++zS1t+3oXgnW0MZywMSsgijIWdrkY2ma8HFSdbVXcQVFnnVjW7nO
S+qN4wkJaX9fLtEA1xJKOr1JvFqdwbmLUnlF2Iu3z3/u3PqpgH9fRN2eJpGK9vDZf1Ny4nQ9JMDV
sfr5mAQrMg1+sCbrn5B77/w+PSV2fxhT624AFN6Fy4qL89cyhulalwGDz+I3bqaDipFIz9YzwoF8
LfNP76ZZTyq9NeHI7q76YW2Fs8NJLJw2nkWY3Sbw9X/FZlgldUUiOBK+uz9TW26mPDAfg3euQeOr
ZhjfQ0xKsCbRPU3xBADbdwhClm4GrmGKeWvHYb92ZQfau1zsL9wSoGmQJCHlDOsthV54sIWN/bbi
MW2BZayKHkdR34Kyh1aXJx75b0wRceW2H6UIX1Kns/d5BPjJ4mD1Z+TAi5uZcbd+wecS+BJA8buQ
7Qe9GYCX44+uRFYchU9t9t30ivcZi8WNkzfzkuWHkZcDRDGaHUveZ/bJu7l+o712/9TdWie8GkCm
XBqDVX0sk/EryAG1xmF8oKpzKnp7V/AYNjWPrPsr43aDrXmLaGVtk+oUk6L3y+ZA691hSVqZmBus
dNK9PX/0rGdCWp83yoRsy2TVl0RK/lLLrZK3MaNwenLicJtP3UWEy6Up86fUD56pueF1t1WNiasM
r7LJvnpjJmiz5hLy8Ub0dWP3nIlL728GqAA8JMJe0OM9hl7yWWYZLRTVOobgNvQXz3um64gHzAYE
knx5OOFEMVInvom6zJpo5h5k2iqsceVd+uQj1u2XhSAobU8jDV7I8LjSdKvRYcagVBsysg3Mg2s7
6r2srTvfqM9M4mBoX0vVfYQNIFdWwXPoRGpFJD5vq1uTaYjxByY1fb+Rltegwf/L0AfQ+w4MuiYU
7qfxwvTSo+D/ffSWBnQAZbtDw1BjKa9kv3uZRjiO0qvycDqj1Uzm6Nuj2kCFahOGXch9HuFXqoBl
jdnZ5O1xQD+XNBwzXF+u/Xocj1FFH22GdgBdV/FZW/VLPFW/qd6Qq0kE5GW8KXNgsTzBFkKmWtfj
81A5u7QIv4UpAryeHgjt6F07UcPH0yePNx9RH9OjSwnbdhYOPnDLA9Xg86hE0GZtSeqlPk1gseCZ
xd2WkGC9SX04yWyOpiUpaW+dYKF1cyXyYezxBcPVETkNpDNuDpSmt7kk1XXLF8uJH512cXatBtnb
xtFqzNp53VC02nssValedg47fFFHa71gdQrwt5j94OKPu5lQggG+3niUpceX38AAJYkhqxacTJZ6
y039XIO0H/KjB+BuxVSBvW8JaQxwi6AqTpUcDwoPXexNxKh7Tgf14GZHNjFutH28Qx+zXyBPBia7
r0G9ISL9O7qkLhFU4jl7dMr2uXHLx9ka7kVgnqy03ho3Lj9droZqCJ6LVpNA/HCH3g/1jzO7p6k/
O8mvhOJQ6lbHCTODsaaDbNW+0B0rwqUhIUqqO6b8x/ArFid7fHN4o2Nc2Vm5nZqTD8o8qratjUUM
J8LCKotId0aGYEVvLvTzcCIBD7d+Z3aiuGb8h6NBZdkF/HbYLWz/JVdoO2pzmJyU7aL8QvGSr7Vd
Md6o/I24cXHdkEocOSgR1AE0Nmi7QJ6dRa3lSI5lDc/5hCo3o0WrjvMfO+RVGopz4k2XrIbmK7vx
yh3W8eQZcu6mCkr7aky7yQbvTze0GIhvCq68Pjgau6ebsOo2hwb61lo0GVWdijpJ/RgURHyh+V2h
zZiWW5l4tNZUbE8iC44qoY3MXgw5R/0aonnRYfvk9HcEKKslFQgffnCJb9DgsNrapz4VmAkrqOEi
2ywl9a4Omagrh7c2cTh/6C3N/HhjOzRH/rRrsujNG7tjxtHpaqmsAS8FuLsvWDg9H4PdbGLU12Np
QGQjXbPNbWK5IJyuw53m9lv2J9eH4GBsFh33J4iX13riI9ADclMPyid6EONDQB8akZHAEG3C1Vg+
Ao/5HYQ23DjDbwIk6Zzl1pPCmGpmjdPHuhedc6/n4jjV3zQsIErk4lCmXn1SlGIEu23v5880Klbo
UaOOL7Tuj25BYr0IeLM1ObzqcUygWfWWAyHNO62eb4UUdypzzuwT6wmcc17b59a1N5lI70R983Jg
mXSW4Wz6Vqwbb8RVBc2R4ka5qwTGhBQkrygETp5bYIrhvPGw7CyMBZH2A58dXvJ+OURWQSUue5n5
yq2p3PTYW6N8qS5jJcJNrymrB6N+DUumzPPBTukCXPb4fOeVnfibJte/esq2+J7sPxxdu88AZwtR
lmNfEzJzFo+xgq1EHjQOjldtrESgR3EKhg7g4M4ry2rPMm6yQyIwtTQOMh7b9Y8qTzaZjp8Vee0D
iOhqPfZd84rMmhU3rQnJ7q3ZFPeIYQBYOo0Nt7oqN5EPNHzBD1Y2+9ghQ6TJh7aJaCcHxdG/5ctI
K+vdhHV8a6fZdiOBplq02c0xRZrObQ5y8F+MZV3DsI144EOeyKY2IYKeyVlT+oHXXi2HOuTaR/ch
jqTUek9DrgN5JeMvK4gectsiUYaCu3JEcT/ncgEcXfRHBRRs1RQ1ywFzTk1dn4oofiLisxHbN9c0
q5s1TPSHboyxr1ffWe5vVafhKnuNu0WXY63zsvrlBHkO8j3pv+nv7A9U6NVa2NTkEbesWgqO60mi
BqGVqr9o6VXroMfF0mfZus2G6BJoNrIusVYhlPaTP3ovCF5SvHkhgD9uWj5UdlTHtF30yBuroT1k
nrA2UwuzdemBrMixc4+cf/aNg8UeF/d6tiEz9BFWvJE2jqpzVsFyr9uCYkf32Ntg6Tn+pRmIm2L8
lgsCRQ+3cNAlm7h1fjAsX6oluKcJirMmL4sY8IaVnB61Y3H7q7NgvUxVem/ow93XHndcrfnZ4qUK
1g116N3cubjI/bnkTtR/NZ34mDrnyW3EYe7lpW7brcYmSMdEf6ZZuvXCz84GfRrJnyrLN0VV/KUd
YpX18a9QRgdR/gmjN0LpN9fpnzvlvfimTE/xnP6xZPDL7/qvuuw/pQXq3uXTW564L1PMM90S/GoS
XgUbXnyEakkZfezJM926xVH1XXKJP6dBnW3C2ElW4+gGMFp9hDcDqSUC0YXeXDcflncStGRXWxmn
9lmRKjRX2n0XnH6PFOjTg6u+GgdlamLTiQ96776WLVPkSqlNMPR3i+rTq8wrJAS0TEHz2y0J8gLb
fuvZQmgzfelvV8Js+J2aalpJ9K0sNNilQw2i0+gT7Uzvqkqf60pdY7+/NgJRgOIw1SzfI5VTl413
nXYOHtoi3bSa7doEHNrmaTuH9sYmJeZW/oRBcke0WZBnzL9cGZwkYf9FhslPxjHHSfKzaseHyh6/
Ix20dIXAhF1kwvtYfYQLpaUgbdaRZDi7rbZVF350eckXZId6VTVRTuUjWUuBJNX5ynL9kKXxgV6M
lXvbSKhoblWYI77ybpfVZKPEgjok2ne9z5PvnCrHPdsTndxqePUFE4FpKfexkbuRXoXCAU6aUamh
nulzlKSGiuQ5mA+dZiI9IR8aXPG+5Mm0yjziDafnms109KSP6RBwlJK/vKw+lGF/GjJ2Qt0cGdIg
n4lp2o6GogUAoC4JR9R5jJ0Ht3GviIDW2rXeGBvCAms1LTtuTmtDyrH1AIl7gCM5pxxFzXFUM20g
aa71Oyei4RK14o/HXqetBewOR78wRXJij4l/HefJ4GFqjHNM3Tm7UltgQ6RCGkzYLELzSBBLT9lE
XeIx73GRk2Y8uy19Trntzh+6EaepobfcRI6/0hiT1oiof9OrhFH+O6eVpyj1S5qZ65i5f0nfoeRi
OL0m1K0p8Hnd/JrEwYSnISkJmlp2Xg8fhz0PbMBMzsi8rQ+51dtPbVyd+WvrdW73z9XML7jwkmz1
BAKAVr/7sdbbkTlkn1mblRs094pf3sLtOtXtHQP9u6IM6r2tma4IbXYYT9++89uUwNSukwzhHF07
sV9vQ49YZph8/+IT5lzHhWlThyuym88fjQrRgc3ervL6duM3k3diMvipG4rsMsxm3soMdyRTVfuS
cvHisikXRpqVX+XFS9s1HS0EyEqcKS3oSizCGwKfJ6Q0f8q63/pOQ8fXMO/kLaWopMdN5DBpuYnH
ceeUdrKz46Rot5nhsddjElxZ5Iv3UBDs5dwFWK8/h1kzEDBxftFBuaf5LKXGpefr4PfmdS6z+Zel
ENsXFWHncAUnhQUl+eMKxOdJ48a0Avk1siwuW4QiJ9Uw5GwFp1G9+Q736BpEejNSKBr850Gma1ub
QyGDYI/6pzfej5uRfRSztS397NHU1c7Nlx3tyFzIona5S4fm3XLtY2l1TxMv8Wps06feHuNVEvs/
Ou2gb1PoCVCqMEeSny3H3tSBt/b8fu906iV0/7gaUq5qtpE3PEUUWzY0gN3JYfqmms0u2qKe7Ipz
Ri8MNOz4KffaOyBZe1Sa7EIj/3akvX+tbt9LqrKnrrTvShmZnZ2MTJnSTPau4s8+Nxehn6LyqQ2q
A9zlYxwHyT3BVOAn5JwKua7xV1K2ztfSYznpc7oKRxwsTauuHn7QLP7duM/zQCfc6F8ZsPmYm23n
f2A6QZIKm7NchyMDJgbLHruSpVPGLCvQEm0/chRZPsg8TvQCHxxIqWuaIk+yZvfDybsxKFfG2OL+
lvmfll0Oq6oIkJxxQCelX4UFnt8GlrIOvmbj0yIVRNugE9na0aUkWGnPuf/SJ3Ljs5ZpttiBLKFC
36Zq1JQBYQ9zOKvezg+JPa8tDnuipOtJCO+Irox6m1iLaaSvYQ7fDRbMlR+HK/qy0Imw2TQWwsxK
f/bWfU8oDYc1bMQWp8Bm9s2e8/cqYLyCnhKWoyWOkg29hNNH5Tk/2Id+bm9VQG+TXbV7q7PRpLEA
j9XyRLsvsZY6TdUGTw456KlHDsRgDXNm1OXG/Ri9Fzw7JrYf0ah8FcwBrscxpgNeHSPNcjzp5/q2
VFgv9EPgrMVkwxefG303jt6+BfILmHlfmT/GUV99hJw1/ggIJYYRGWz4l7rjxiL8LIZyUy7pOpjt
fSCHU2H0Li23CF0L8Zyav6L8pcKPWWH8Sb9Zss9RN26dQaBS+eyzVxINu8S6TtRue8uGTOHaK3/X
0y2QOc6VdqJdMdKY5Fc9qvKfpmZXccq7Ljb0G9j7EAVLPM/o6FpvQ72MAxssXZsRPzTXOyt9l0Gx
45LLF+glJ5F+0ZR0rFR5tMYH5ZAgF8Fw6ErvkKFUoW30wa+eQ/eXGijAzul2rMVTqbjQA8zZD2LU
dKgW931WnGPubCsODFsHFKS5kdhpt1211vAYICKiIfa7dtgFTd88qFBsGAh89MfwtLDitVUGu3eh
MFGm1amzxXvjgHZv39vxSlvVKp7eaGTZNcmPoZbQ0tsl3qvpftIYN8u3ejZ8ueAlgqV8WKzBPk1e
dbTMUzFSijB9sA+M3qoiPHnZeLE76MB1shndjwwGX9ZML0p8qQk15Cifxt7b57iHA3OTIJ0T/5Me
/kN1k9lQm30d/Bp7C95dD7pt1qpzre/jaKhfnCwlb2JAComqU9Nz2kcbGT9neXwW1GMr2v5cMe9y
H39rMa0LIdj0scdXCK8kPagxm+DT5L1Uw4JQWpR3AbpL/TWI00zYq4/WkHL3hp485evRPlHjoX+Z
e5TnnMvmbqFDC+lcnJ6K8Nhny9FKThWnY9oMCw6K2baq3hTi2qDc+faXxRaeX5r6ZJC+55wfUvNC
l9zdlDEzgY01jnl2TlGDeKpINmGLtYtH5nYt9Kz6kC3fMV6WKDePGMpw7b6H3rxOBL29qr8jX66n
W+y8XOnuxJPl7uwqeRDY2pTj7nP3kHrZlRkxv6CCVRdmnXsck0jWspB+Kl8cZevftxyW4neW/1Us
q63dnv3q7Ku7gMOndag1UdHOzRzscn9N9eb279SHM8H+18intuSPOvVdnBGHCLp0x2BHS0a6Kq23
zsm3OqPQMZYUoz0q9Mt+btxDPTXrEIFI3V1px+GN27fR9OnmjwvDV/gEiFfA3jWXqtqH2bAmHtYu
C0vGGiV2XkQjmXF+O0v4nEo6Q7vyIeL4QKGC8kfor5xIni1htZukLCkBeiVswDxapZF8p0MSfzlO
uoLrF8enbfF/qDuT5biBLMt+EdIcM7CNCMREBoOkSJHUBkZJFObBHe6Yvr5OKLutO6uq2yx712sN
ZAwAnt9377ndeoLXuGFTQNFpuaEwnOq0zvCdE2ESuWl4XFholD2ozxEMNjc8Cin9nIdPDQJfRM2J
xBjHs/q+t5Fsa3M/rLo7tlZ/1Xn6OQXdD9fieKvNm+9F8q0c6/YcOzFDoV318PfURzW/r2IdNoJ2
3a4u7hWwStwxaD1mWxgIKriSRURN+rVKsXYikcfLclChxe042PTLNaVW2F5+iPq5INbrWVSyya54
9TxxXULvfqFAmyTaYXZutb9sbW+i70vFKkKug580JeURhsVaz99cPqc2aeLvi/1dlg+uA4SBvcdq
yaTjW4pnn4TqfeOOj/ZA+s06FZ06OdFnrIvnEh3WoeaW+pAoVAl+55srOmFUwJt0yuvTAkg8fXem
u9b/hs5NI7rLBK7XreM7t/ZOZKhB6m9rXeZbS7sfsU/ZQ/wRUbzaB5h2YGBuZIpzX0bcUJpTWa8X
sbi/2+ynh3xMOV2XxA7ebijUxV6G7QOKAfW9+AG3lTfek/58LgdR4Jbwj40/VNc2VdUHbtuAJhTn
kStMJyWbEhrqDhGaRGx9cNLmogrZAw3mo1rbbV6te7d2n7KGpjMRFF/pIDmdORdw9Ou5mNtEV9lR
Dq5CmmuPWWT1u7Lk+yxt9GkE0Z21YLoMQfRje2HHq+ght+IHmjlpRhfeA+Go6C4q9Pgyrt4naTbM
+vH8TAR/P8fqj9HytJTY7pYq0yy+0PxjBMqt0mxF5vkpjkvxqX0rOA6ric6B4lC5Ysz3P4naYp/1
7BmxCJElG4PmFMbLZTCuTOwQa0ebZjOqYC6fLD99Xg3nD+Pnr7GTufR7oXPkaS+4qobsWDa2+9TY
+zR2sU0V1ykH/rRY00Rew/2MCT4hpGYLh87Zu0ruSpjTlunYOR6L9ExgYeRoGPMVite70s70IZpi
69xIY/tJsGTVPkR833mNOvbh/JbNfBp0kc+Jp96mKSK24X+S2ttXsAU2rud8h8XLIczZD/VEj9V6
DUZ5Yke8zyK5V0N+6h1xTw73Icxh+JREboE+z2esi7SZxfn9XClBF4wlDjHfpEdcVXc2UWZgP22W
nah4r/eiDxfaX0uMx47pvTJx0EkOwwDffScc/FcclFzcf5hqXorK9M4mHOgLBsLPz92VS3mYgjoZ
elefLdcPEvY4LrUmvKaBvQMqra7SdJtGhb9P0747EKp4JpLePnc2K9J4ScNrnzny4LalTqqgcF7D
ob9UU+MmHDbByocTge6e0w2x+xnyF2LFmgv9TaK7JGj6NvXhIs+28xLoo7sSxqamvVlvzcLF8iQp
WSDKbAt7T1Q5PwoP1aFxbRCG/S8TGbt6aFPHjamT6NyPqQnln/Em82aOPdECgdZUV1L9weRUbeJs
NV9cg9hNU9dc145SK6rh0VeaknVwT7664d/hZVhGDlarxX/BPsYbN6wo5oRl5u+xJ6RS57XzqILw
O0nzdeP16bHEvLEHo+l+sHRnNd315mqc1Uo8YXP3wEZOuk3Ue3/FOphVOaNuracfwCG+crz6+khF
nH8vh8n9VBlr7wzHwxdz7NTgemW4F4TK6Vw7xqmmVyxeJVpbQDTT49I/TsJr7wML2Qm2L58FNlJO
HOdWqi892v3Vj3POjiwkeerO5ON5QKH2WKPHdDeJU24xnYlhMg/kpv33sQX8tKUtI/4jitkleCSs
kfZ0tUf4mHyKPG/FzJxpDn1uofymuRzCTcZGi5NwvdRfygurb0an/fPYzgMrFKISxbT+oL+12Ytm
rb/isivUDtfzyjJ27ImqN0VbUoaDyddaGeBsVkh8yFAe3TGqGA8aZxvLyfmwW+NcpUidD83R5tRX
fnNxplUCMvKdh4YjBHNOz1zV8YBxdrjS7K0mZ0ol4ETJq6hTGXBd27Syl/EtZ59Hh17OReLRlMfn
plipkBYIDq24VNFisUucveh3749Nwk5bqF2Av4X67jb+WSvLPpSrFSbEw/0LeSBBgX1rndGoGaV4
nl7p8p7fwhGTr6Oc4HHALbkP6rFFruz94E4pN36IKjfc4XnFC+NysHBxY9ebWQKr4v4//qynzFeH
wrI4uaS12CqccuKshojnp5PZz7YmYsGIFnYJPldAdw0r6q6wOrS5SrPqc/VwwRQCVQHDbfZokIAT
jprjYxXMvD4d0dwKNmHax0bnF59qNP4NFnsuZU5zlaMPlZv5GQZM8Ral8Bgwrxbz0Wvq6MdY6Yxi
+6pZ5Y6nmPVMO1OzC0Prt0ibGaFhSX83yqPykIjxjmCsnRTYqVpEijR+iDN0E1XHZqfx0/OxFD7F
j/7jnMqGp2ZrFwmsEvo6w8DmsNiF9ptXp+4jEk9MkiPoa/uBdhxCcGWakjNB79/SaU+rqxWVNtes
092jbqCAl/64Cz1/FzmdtXOXMnoKeyrS53Qq74Qqx6SbMA1lYRAeI4A3zynu5qeeUwapsuahZJzE
9jGlf2jwWCaQ4Fl0gfz4OMc9bbBVu7VbJfYmpGjbpCs6ce8422Lss/epCmnqnvy3qWvl1dPt/Og4
mlKl0nETXpbDe52mR2QkfSer1H6/3Qr3fsxJCj7x8jqJkQ+B78RzVjn+YSFfsBlnAhXkB8TJ87rl
hT4vdJe5sZkKsdEUKBRPQjnmCa2qt1i+U+S1icR4az2fShVuSkJ3Pf27zWvOLiGNJqr86ma6S6tF
n6NpkFwRmbUjZRV9YZlnT0ND7r7r2ftyDbFWkZx5NjbD/u8SL+kFSe5nZ9iZD1F/iNeRXbKuEGTq
eW0fwi7mEFUODPm6arxTripxDGaHr/CE9zPGOzPE0SkMwXIOUSihpsiz5LT91LeeubC29Pa2nJcL
lfBLYmGx3otStbuYEOrznLbBxYFrcl1Gfz42nay+R12J5tTHYC0wKszmwWVPQrazID5R8kePs6bM
Pb/psdrJn5dGudeFz9ZsGE7chIVSeKzz+XtBTcWTH/xN+YTpW2ctAs2tereRGraNNdi7dZ67o+qa
fTx6094e6TxLmRpfqYd9h5MUJf10k0e7pTbfI3gc4aaTGekWGWgEpTXU/VFBvNj6NC1dytJj9591
Ys/4wyapXti5eKwqV1ak19C3MWY1CEHsku/oUnIfCOooEq3rD7QeJBqwlz/T1BVbr55xX0wBdl/Y
RtQLq3XcaHbp9e1qdJJ+bmrO4iJlX9x0GDNaOtrCqW53DAzUWksGkbYa+v1ixlODnleTk+IQs6Y/
nKyyPW7YAbahuJ/TXdbF1afd8tGlDtYCony+oI3x5sCQ89Rj9MJ1omWTfrWZHd0vCH8Sd81udS28
PCU9ETGsRsKJ4swXtDrGzhT+bKoYcyZrySs2DpcfpAhQgWBmz2M71gN0EV53Vx1TbRQ6TDYHJ4HL
mNYvl6Dguuj0yreN03kxyBq3U1o8a6yNjJjR2CVl7xRHzfxB9TGuvrpWw1HirVs2UTHysWSRHY67
YXByYnRhA36kMhrhCB/bQyhq+xH653wqHTzf29iYFZTlUL4RCK1xfcnCIR2bzX+mRhZXr4bESOwT
dbrK5wHtIp7P+F/Z6dAdTmg39tfRvo+iXj6Sok1/DnPIW9cFhuNRbcnfi+5WiudoLo9XsVRJmFns
CtzxtoOdsx94MHyA3Tb9xchQZ0K5RYc9xs+f6OtraRwmOkb4wNlNubaP6zwOHzqjhziLfaZpt+6f
YyOLC0pWRxKJbHGezx/kl0muDp2FZqixebyYdF7/1FXZXOI0HfddvcbNxnGsggNfKLZG4P1bu1kl
1CY3zxjKccfW+bLu1CrxsTZTpK5zFh/nsmq2PY+kUxC19tmBE4sZaW4vcujbXVEuy3XuMPSoInwm
bOHu59AtP/KIcDye11XfGcsQKZ6DREGV+SHTuX8ZCOCcaGhi6RrO+rsgj0akuhAKmU6HdxAZsChO
T26QIRrSyBeJRT3UsnSxqDvmOouUDXVRhfGrCgyJ9KCeDmNjy8TqzPDkWrcHwzzWPIVCUjmjXmkE
VhH0+2Fdooe1xXbFNWNRcWR7P1XGm5m7TsbzM5Ms2lvEvIjlELV46/S0luXAZxcIYn59ULbbmZR+
Uvml/cbN5Kdhr3hiMRxvPASGBOv9sm+LubykS8k1kmYl18Lkr9NnQFj9KcouRDATk9/F/iOB6Oac
qXj4LWePp1N6L6v1gKK9CQPNCKAIUIf27Wm+WncyQ630TMvK5c4f8R2SOhK2h6m2ufPaQu+0in2O
k+k6c9FHbkaDt4XawIDi/2Ir4X3w5EgPuBUJRk5d6P+KpZV+N02bH2vkDPbnLOnnTa2ExWBfBruw
Bz2yq2t4ucIj2uhE+aGx1TGriu8CEdBsyYJlj5F7jkKoR2mLvqcm1sedWk+00KLUZGgxBWtPZ+k/
bi0cVrXep5H5bnX8iZvz0xy0fH/5+mt6/7fs/y/d/zsY8F+wN4ev7gbfG/5/IN7cmH//53TA6/rz
q/qvvJvbP/pnQiB0/wFkg2kJpAkAwb/Et39GBHz/HzFSly/AUAg3Fjek5v+MCPj/IDxADAsTBecZ
O+SP/kdEwA1vdEE/hi3iuq6AMPHvRARuEIr/RQMJgAeSxhT8qBshxiMl86+QCj3koM7cOqc3viC+
bGl5YBCeDlnIPbYdHOcFG6B5/N/eof8GAPOvDLzbDw140YB+iATbnu/+J/gmm6g4LL2wOAamoSVK
jrHNgK8D8kQdgDrSTLENs5rbB7nDOh8CVL16tv8tPsc/fwtUZhAgtud4rIT+9aW70zzJrmZbQ/AT
iczluc2RI1vxkbMB/NE46wuIx1//95duB3/f0n99y8FIhxjIRCRA5P1nFE+B03ex/KE7WL5Gt/eH
+yVa3OV59D258jm481OgoYzdpYHyf+NcufG0SGZtQ9ssRMLKefnFsnzyfjBlOW/Eb/vpyGjqBq9z
ju8ZmrRv+h0JlFYdcx+595vP9sK5J1paH7Rc253bN+3DGCtTHMj6kXSHlvUI0eZBDpxvsICL2dl1
DrL+XVpUemstxn1rKcTd+v2C382uwWDw2cny1DaxW2/LeYomvNCrR9dtV96iYkJn9jaoneo1iPP2
qwJSyz3Uwg42BKc1iPxTa6bsi+QMm63GrY8YSH003Czmbl099rF5jKf8jTnc24W1tp4WvIY9mXH9
TeGtOy22018BCCGNBK34U9/2bcvIVkZNwTdUJeuY9nRfYt8xuzHlh5Rh6dA+3laHEOvHLbt+DeQ6
+bvcMh+2VD9J3L9btQsXuwmcA8dIgeeYW76zVOGW9Nkf0AC6ZiqyBhawThNy7KLA23fr4KdeonPW
FDHJUV5isNrtVx8F/i90URQyPY/iecy8tyYsVRJb7h1amSn3E54mbIVyRmNsicweTU2Q+WJM2129
MCNm04zyYEtr+Vplr4cTDajejJd4tKvdEvdZ/Whma6g4dWrnWhqaXLra7wA51bIq7/jLrINc7d+E
iQUwGrUU3vucLyAN8VWV4TlmARxec79ROE6rCj9537WWR+TRpixUMwvKZ6dYJ/XN54OasY+O2U+D
uXu8SBkO5P/a2DkHTGy04bJV1onmQou2c7vQDrIy9xpcT054seaOgmIfdK1Bz4n1C91L5jlnlCIL
ZIEnoCvd4KAE7pYluSM4085O0bBrjkqnxT5cdP6GKvSQU3UekKnpdNye5rGkN7VS0v4Vz6F5ZTO+
CBKoFs3DnF0jG9Fr9HEhjAbpIOlKabf0PdvB1ZuipfRQJQtC01GTr/7O86oFph3hHOQ51zR1gpsE
t0QrDWofISBFrTnUj2TJu/650l6PeZTh5Qf5L1Fu57KvrSS1+tI+eEW+PGPu1taJ4IHdv4xaLBjC
UfVwB9UVB094sS3rljGDJRkqaEUYvKzF25YRwMr9rMsuY/uJR+Ls8IpfEF7beKNpRcHg3HBn2dVe
kDknMCFsiTrYCPJbQQnVsnd7hbmsDNCtcl178CoQJ8xZZ8B4TkK7Tc/lm1nXGwUSwXscGgxMjRul
TISlgxXEufnyVBR4y0dp8mC4R7iMX+egcutv8xrHNQMqs7Bs2T/qLnC/cdCZCYS3Zq7ZmcuKNzov
fEbtVhXVB1e1LuEBOX72NrpyVPtisfJyM6g8io9N5bYX6P7RvM1KyPXc6csBF/2UjsVv7Qb8U9Es
c3jmEemqhJOHYTMsvAFwUsiAl4UtY6tZVgeDVhPb40uqnOUXUJ0+R1IigY81sW7XDVQ09iRy0Wqi
XjRecTtP0507tPkzHrTJ31tB1N/SFTFWIGyp7a8VHAdeXpGyJaAbCX+nVot5XUpfwWsrHfMt1pKc
Smdj6Typ2Klw8FFy1d5x5brp/VTA2khgnqzP3qwn4LLSJ/2O7BF3D87ckAkKOOSdpZ2TMfCcRX3F
gHDY+6rcvoJt8McDRyN/3S3chX6J0TPVYSyC/mVRnt387h0/ePCrUYotreyK+FvgTiGurHD8dOZS
RWdVthqjZpQxLWboabcAUYmPempa7ExIwQE6c9j8QquJnzo7HAZwL+ij2x5O2iYPwvmTM2GvN8tQ
54lF7ZXcjMCu8G9E1gvqmPNotTcrcO7l+V0VNWBQO4wrqP3+EsqNLHCjdfM0HFFusNl4JSfJs18v
szqorJzNE7Lh3F1sRMqVVX16cxuTLiiOg2QDvXWCobiGy9TWB0uG5D3aBdLOdgjc8oYVLT3voVK9
oY69bJdH9P/+aumukaxAe7c+QVmKeTqIoMIpPPPFQfMZeKutznHJPhUGFJH2URcB/izpNcegdY9s
rLJHvRTpmnSQ6g6KX+QHN8/symiP776Qa370G4JaOKqHd4/VpJxvBl6c5fBRK6Xb9z6qZpwIfD3u
glEFnNk4jb6UWLcWHhml2HOicj7aMJaf0gDIICZuSztZw2FVh8zY0bM2PVmHmft77Yp7x7EVeq7q
x7cY7CsmZ9Vb+V5HnXmt2sx6hIuDEUFlOng0U1oh9+V5JA6Tx/l1J4NBeAdrWm6eZWtZgHkuButx
warpgYcq00+FIdqwONf8bsCdQQVNmWjjg1fNakCPTddbz2T92695XHB6WRviA9xhKEr3aJU5KVCP
6k5ELWGWufcX/hC30RRVzq4StRU9SHuZn2FPFOoObbzK99OoXb33KnSBc+fp7tAtniR2VWPVvnT1
Lb2kWD6ldzGj4IBFCpv+jg+8+20ANd9HJRblo+G4DjTZlv6Fx/YUJ3Iw4WdPXLPfLcM6WHzJ7VU8
jLpIv0w0iuYOz+CM9VraPrIhWUy5r8oYryGT+PRVLmNW3uPyqrPjOEaW2eGXtcn65NRF8fTJ6ht5
jELHKpi+2lGyxRnM+EuH/jXviY50JlKJ4/bRj3jA67PYb9pzk9i39JnFlNoUjql3yLWalVhfbyEr
nCfOq6QCblttKQEPBWBFxJawOs9FYbU+izDWC/f4TqNPnNBA8Am6/3HyOD1XZD5PVB55RxATiFUa
hkUnUZosS9sPblvpL/zqarewNHq14rr6yMARZoT48Gf2lMGG2xCh6Z7mCfu3zhvJygsaYR9LHteF
m+2duCx+QLQRr6XfP08KjPamqQCYNbfg2WSPz2s8PDCVtnvZ1/ep6/7obiSXurldcVavTkjiw86Y
2DmWS9ZhasCFKAudHWACnTFsiaPJ8FMtgWDmH/VyZBVW3IUaR4IVWM02jK0yKSKgNXXUXJmFuh0m
NLX3RPRMnoExYJjsA8raNnLiiwQTQPSrOvt2e6hygNPLItG56/ZoGta5nn/nmbnaGW96j1wvfegK
Ur9tl/ZbCuWKjUe2J3FnFV+gShlETPIy3B7+mLgj+RWqH0MW73RWpkcRxt+FbGKyEGUy22PH0p/y
aCq/zvyd9LxgqP+VORVxE+7O0N2dQ7VQ7utDqcqH/RA3T0zJ3ba1xFOqRkYnyz+ysqVqPvB4TOV2
eQYVRtGIBtWX9UjMWLATzS+B0FYE57QzoL6a8rG3qYDNNVkuPsF0KwObGNrq0pArUZ/YgEzpxaIC
FcbjpPD/DUCiUCD2OMmhcfT9I9P7jLo1Ts3WdrRhALT8T23n050j2+DFdabgk+cbds5K/kCj8x/d
vNagG0SKzz6sz5ZnPTquYWHtpy+2b3GnGBHhOeJtxRK+h6BdlIqaI0ch/Yn60Z78Jjjk5M02nd/5
Z9cK4VxNtNGPCDUyR5CN8w/HBDaWu3SHAe9gaSvp6rR/163iKorD+GL6tT/0qnKx1+kLAfeTnc8F
tKn8ObLckvXqfEor0QOQiKtLLH5HkJMGG5tfY+XH3jYvvQp40PF/kZWxqm3oNQ9BgMV0iOw3JpfF
2tQT376WyMu7VuF3EkAoyIR3/T7tDzCo58Sg/fIYyjbwR5hB9J3bBSy7nBphsm7cZ69pujsn8p6W
NXyG+mcOzeoED8HURj/9CZLSFCzhnjTEHd9R8xKo6h4iwH3fpu19XlhQZ8tL68J6Jk8P1Ew0Lkld
fzkNugpOfi7dxB2z59oa94bmS0TGaQ8NoOF5XEmWzXU2nT0iq57nPVtEQCp2ccfBM9mdcEGJLEuT
v0fTmL1kLuE3t4/r96UNnYecZgxUN5aGD3lu0i2LHnTMJrCfCNdXwNRnm+pOwhBFWSjuYkN7sFYs
HqlbFN+bglmKCGR0b1qYYVYsqn26Tt/rsVmTPu5JdK31uRMl31A3NU+9MiHp9fVFxFZ0FHAZCePD
3gkUOkCPAyVpxxBvU7OcPVkRTait4tzeYvU94JAkhLO47aYUoREPd/O59uIbGwzvhdAc72+EgpBy
99+VefCiQjt7Hks6S5oKm+HqhMQ/MeJuW7foiOqn30tH3UkqzPbswEMf3MnkY7gDFwaqQwcfmROk
F1Y06s6NGk5gdEVt3CIuLo1RxR7+z2Hio9mKCatbl7uCpZbZdfYidxXbYR7KoPVWt7WvtneTBjuN
0b6z0gOZf1KGxiuAatmu2djL2p5tYjOANVtr/AzjTD8RdHWvQUGVJs/LdOO5VnbnLaXc67m849RZ
7PwFj2a6lm3F8aX1f4YhTpNCx5+suNacE6bJovJhyon2bwsG33FnpDnZgTh3XDwM5LU+zbEQW6Gk
/xbyMV+wwJA9DHVLnVQPPKINI8LybtbsbVKABxkFFa6VTL+0ZX0/YfzfQh9st8quPFCITAPrmla4
vIP2HDSEkzoZvake7WIzIh9cXTTgI4vqeLv4HAkaOP13eV68aTnrP4NhfGDjIJJ8TVeqo/R073ak
UypZDJemCH4ZECibsROnUHvHVriHtS/3c83JcNOPKmYHvPbnwu+cc431bjvMHVK8aPHKoyi4WKym
kQXLt9wfUV43cx+586NHCMIdThb0PRy6s4CQ+IzPJ4sL9gxg5dhxBtwdhp2dqcBKhBocds6DE1JU
xnDoQ7CH5w7eaTtBmSXgv6YF43My1U5+w30uvfwZxakZyaZYte9lu3nWeZB4RFb7aC9wnQge5uyw
cndf6gzgzy9M9Fn8iMX3VU/tMOLqK3zAMeXK34oukxAGsLPwR2WAdVE/s6nrmL5RzklFN4bv2Vw6
jfqsTNn67XHuwyHQp7g2KmJAKlRbNPs+8D13Pqyrb8NWHAOCHphUDSSidV9lsA3dUzjju19HPLyj
WJHKIz271j7/y7or8ZATuLXr7kc29Cmyu+eAOQUWtIlqFe1BWtk79ooUkHnZsO1TdYgb5xcPXQ2P
pFTflKQheNMB5k68ArU/9IhMz3ED5iHu/nT92O+bmvd0COUrjKNkjaBnYdu7Kpp9SymspLRS9k+4
R5JxLb1d3HW3xFbJDYPP8IP9rUrkzFdTwojbCF/i5qVoCB+zPdrj1rjT7TQm3ht/II5uPJLJeRU+
FW5jXaYVGKVtYLl1E4WqTRZELBEFuffJx8BIwuZOrV4B9FUKrico1tu55kmiA/1UmMHl5Qxz/xat
ZbduU4zj7gbLf8AmRXJ2mm2rvMbtUn3YVkouNcVVKr2wk4mSVgDpb4ZgiHnJ5vuaDbQJ7CxkSzbf
mYciscic8+8Kr2hmNR4yS5BthkaZx/nBL5wM0MYSum95ATd1B0QyPzt8tDvwXNnGi6j0BiBUvwrQ
VJsiV/PNdRPgsVoe5sGrTmwVv2QTsCx1yIeoce81oEOBESX5vMiTC8QkAVmdAzbt1idvndJjN6js
ZtnTr1YuthYZLwAGa/5Q2Zw6Noyrf2ygvLBQJme4V1hy7slfPReF6x4sO/bZNqp6P9X5ZYoaa69s
d6ds0Z5xGdWHeGS0xY9ahyRrffQsCg7DZ+FPWHYkfVGZGJZv0p2DTyB+BIGC2j0NI0lJb8rsQxtY
5jwUzlvvxv3JNmC70GJfg2a9LD6w0xuwSR1EKZ/cidSlb1b3XqzjHwhO7VbrrDsR+ZOUkkcDZoPl
WLb2/NRNWbQtuNSveSGDU1HFDh71nvCq1XXBfAxdF/jDYFKzmxAyHtMp1LCI+Va8IdGkCbgAebSg
j2xzT9BagPcDdFiYvjArlqcgIGOydazuUY7Oc+CJEb9w1Tx1sRMy8KTzuU4tG6JwV+AoCZqeDChu
5sItiG9ZsMiIacHztKwxy5A58/BC7uuG5hnX9Oz0XnQgtzUtiQc+nS4vU9xn1UAGJSv9b71Tr2Yr
hpLXNyoSam036V2uxg/hh/33teKf+GXc3YgJ6HeJP1WXzgr9x8YwD6t4lN+g1ajNtOCijIu82iNr
2IpdGCmwBuDewcvZXpWTbe8bRyZ9gAkw1vqnEd6ymVBsj6XpOBxYzUriIp3Aq3nyd8kR464kebEz
ws8PWnAEwRAnNpis6r0Vr9z8q8W8cWL3Qabm/wSo4q6Fpmq37SCOMCcD9U4UCOs+inKShv3wQPQf
8jW//wvaxpz4nPB/6ABlcutn83e/reJsw/KbM5Kss302zzwL85zlqM7no40cPU62OqfwJtNtDJX1
+yLalXcXJ9LA+nobrqt3GGYpz3ZK36emWeBVDxx+cRfZv51V/ckGhmQk49bf0SczfoPC+byIDMjF
Wi27ZQnNJe24D09QBTZlwCjRTimy3kJLEgGPBNPEO1uHblOtMtiohSHfRhZgjuMJHBVpeJBgQu6b
Qa/HdI6indOSf9Vr251ULeZ9A8KZ5TTBSTeq7QNCHQbjG/s2VP6XwV3y6BZefcCnwxjCrP2rH/W4
r11LPYz1PO9Il61J2MLq8LXIjg4rkacp1e8oURjmLAjGTHV+lJ09+LkbARRwx1b4xHcLCyXllCfz
F8tL8JbRUE2wITj2YCQmK0ZjTKTls7ZmsVFYhpO5kPlxICDHi9UfjaPmU0w08R6NNNrVfe6egPr1
j8KQ9l0l1gKs+2G1t27GhyWcKrzhTIH4kYA2RUa5P2F0WYdG2RkB/87tqg09CMNvpKj1V1X5wRly
Lg/vhseCvWAOAA5ikjQIrCu9CePJqq3qgYAAxv9o0vkLMkC7d1g3bNe8909KmfvGbpo7dEaihLcQ
iW6jhyKfLiqwYwgG+ZGo83LScpgfy7TIj+2SZm/RXyKy6qI6hxFh91S60DfwBNGV/OlSczvtlrE4
AKE4NdxH5ex8m6YQdkipXk0mw33e8u5MzvywGEK5lZEH1bYsIjz/CZAy3+jcX0FGIUENl9xO+5/S
oQ0Bs5sNGhN681DtgzAucb8I8QMFAajz8hfwzBBCmjsUoLZEahE3j5t+uzCt23dQqN1z0JVtdvL/
oqKreNqt0DeRP/vsN4PF8ml8jHGga1k1xQREk1QHSW1AZpUNJ/H5HhGEZJjjBNjdCBh0rl8nke+B
phx8BuHF7ZAk/+Kq844xeB8SOpK+HXLEcSTUAiul/NkRP52MUGEKs+RrcRsaeUw37xA12wcpMucl
hal9Dg0+DlO6RQkW1vKf0iFat1VLjOI/uDuTJbttbU2/Sj3A5Qn2JGq4u9ybmSmnUr0mDFkN+54E
m6evj74nqpQ4shUXwxp4YoeR3AAWmoV/fX9Hpu2wYMjFEY6zwLGs4CMUIYHptWkK1Txf39St3TJt
Nut1g6PReQgMNmBq/Zw7UJolH+mO+bNrLPAikmzm1jrm47WQG0WRYuZda7HIkpam2zwtRtl8sNjf
DtRdmVTKdD2H9CndgSNyL9fGiQQqcUpFgDFdSs5wx9lw4vts5Qq2M6E+xCbLO69KIlpL235ea9N7
3jNGr8nveJGdD120/gUbLylZuFJ+K7CbEO5rxCHu24bfjfC0z5ESZWuLjD+A8DXnyzM1Kp8H6CGf
EJAg0Z//oplbqIc4rvcrVXz+jjpPs5pthS/isjJ66+dR9tsHqwj9gyVba+DQ2FdfV/TQgHRDBO8N
19MQpD3Zt8G5csdGlZY0mRtNTmI8WG3ZRblFNUABNeJDvJTTkXsT5c+NSU2onxfy7TgFzZ3IKUmE
FUr8kJI5JtUMWq7A+Jb0MKUNoNwrH7blF5CYj00THg1jBdFaZzvyHb4pOaZDyvbET28ctx3JdzbT
hr50R8abf+HjMUtLQF5xVf6BYRyXGyhVObk3nInG+wWIkLxUTlvAfdhsg6ojagdAOXRwl8VfcHoe
1fwavn5W1efJ6lsqGwFDIPOEYY0NwCXpnSC/+CRSXq1zV3+msh6RGfsvK9PidOh7C0D3c48Oy6dO
4iKWHu2VPXH8B7dJiv0vWn63g/Nno+dhgLcXIGNGbvWn0gxklHCmGePGMM9ju4zfw3qn7gPSJq0L
Ju9tX1DVgQqV3LpNdd/sIq5vujfoV8dDCddiWNNXOdD7VornduLtEuw0bI36bdYHn0X/ZRNO+zjO
3TXEVgGcEzP8NC7uPWsjBL6yiKivAdUmeVLYyADz2EvRBh7nLCvRHMSYiJXxw5rzBO0nHnfeCeUn
Zy/gsicf8Fhvd5SHmWtzoVpuPE7NcAz9/TWnQXWX10+eAaiA0sXdZOxV0jaXaUHht0yLc5WT/bws
vH91vY+JKOq0dKAShyLKT5UQ9akAXwHolUp+RL4WuYprSM4fxde9IdvpAhmb/84/oiXNzXvyzUZ0
5KJyzlI8cmaj210v4hnNfBq8CbgFnvN0+cM0sJsPAbsIYuQkC6q35vZVZk6vZAxKiID8IeBQbNwk
jjan+deQU4+9nG62lz+W0gtPawapEEBY1y7FtV/N4CmZw3urnOQptttPlln+6YThH95qk6H0X8Vl
1Z3CJPjh5KgXJjd0nwuo8a+r1XxsKY8ukx7pPyspSRLqkGD9VXhonTssAimBq9OoZGs6b2TJDnHN
jRewf3afeZTfcnPf4WNpcOJdOH1MRNqh13R4wqhnwAtxV14q0n6UETyQrc5QTSTO1w017VrA+UPC
Dg6Sg0jPCTbmUZpStoqOTMwKRgtixaoaPtA/11Wm91bvfHBE2sKVcrvgvmcJ2fXIMXsKr0/5smSP
4dzPHwgEcRBWje/IIJmhm7vwvjH6cM1E57nHBZgdoViGCaG8On9wf7V60s4rrz6kaXHDaO3dGSMo
YKi4HGzI+VqU91RNjqSipkzNmuIvRlvZ5z0/ceCd+/PkTs6Pff3a5X3F15gXmD4qWgMjh2TjHPaU
5mk/PsY8jC0kFmd/vvXuzMVu7mzf/SMoV0oE8GFN32CvIpCjx5NPoV1ADdAQDXWTJQ+8EWXVMfGk
+WNiPT3811iZSxZi3HxN8Q4pP9l2LS+xBzbq4z/LUeyX9juIYEKBMhHoG+pdom93Sv3Z8Aq7HdE3
FJxcnVGkr0u3HJ9nq+PyZHKdWE5LCAAM8bikx7NpIgfdIQMA7zWK+FM9NTDjndo1jsAXoJYsuKjO
zzUv4xhYzOQxDnDhTOgdjlzys4QsY3GfrykWjAEDPjh+TSMr1ADu3xKJSBL31rll9P9tMvQ/0q79
f+rH5mGS9vfqtPfZ97H+Uv3MrrX3/+Pf8FpT/Mv14UvgEMQDl2kxO/5bmoaI+V88A/gu04KUcbDP
i39L02znXzg1mUBALdtFav2TNC3ELJfaMOHaCFZZIkz7fyJNg6n7kzTN2EVzLkBbB+nbz1MS1dva
bGWzRAjaefr+YqzO9ac++IX+7O9apiN+bnnJfFgIbTlHpBK/whz/anTJZ72mFTEZFUAGm2y9RFRv
bOQBrefCqeRRq3F719N9/fKc1QmmwNZ/Ebgwvst8jgIvrfaqyj9KzFgueo3vNlY/N94aoC3tdI4A
6j/w2MqNqcQqRa9xZXkJ4SM1/cSXh40fX5zCqM+Q8fRMvJ2/FrefPn3hQGx29iCjZi0p5QiBFpor
j5R63664hCUZGJiQQYxYDuXZByYPhnedf6NC/Ju5aO///qdvX+M1A5Lmw0EI2ygMyzOVz78Z0X3k
/p/Q8P8GkK1oOmfeeaC1rTJCCGzaV4ld43C32az1X0a5bctxovYBs8FYGqicXVtzsC3l79poa2z8
Ssdoof4MgZzD4/W06vWXpa4KZUxBXuyOEYrq7Kmqqu6x99zfWKb9zWBYysLQFhPWu3Y9RdQLPca9
CT6sSJZXWvPoL2vGn0Y69EpzooyBitJqEc95mU5vDaPSW9JspVsWkspo7ZYpqrP5O3YnJ4u8hdZ3
20qngFtoy6Fypt10RcSvva0ub5kN3vkPrfZ3CPvPERBOss8rkU6Rg5XOnRgblI5T+juzyb8ZUltZ
kAUTMcjHlo4ZjcfB8s/DIt/qfbiyHFsTigdkIVPUBcHKgzIZrCd3G6VmvygL8mB4Jry2boqmpM2f
Sba719XiNVLv45UVOcH7KzUp6Yi6jrP0gIPUqYy313qN76fNn6Z6224JUEE+vReOwGU3tto/edMp
vvxz83szv1jYVD/DNED+2posMHZiGA7ScBKgk1MBG9oEL3Kxl5m3f/5LfzN7dnj/zz9kMTcnGLyB
1SaneM/iFHypVkRneq0rI5yF4+Yn6HKjGh+P7K7Ls+wPKNcIs/XaV8YY6k7MC8Zfz4g99a15QNFb
N/1Gyf53XaOMMSaBAW+y1Ri18JE+GYYF3Guz7N/sXX/XurLpjkLmGS/xtJ5OeJgJLq9Z3T39c7/s
v/8X88fc/+hP09Muu7Wdk2CI8t6bf3SlZ9/X7RY8GWtn58dqilcYQLXjafWULZQ/Z6Y2eaN+7KPO
EI8OdoKHqS/f/fNP+XU/2WrdhptAuNuCtY9KFAB+vODqt5z0mla2lDEfbLcwlj7a6uGDA77YGIdI
r2llS0GW2czAt3uyQtZjNVKD37taGyE2TC/H1ktJwsVIjCIyaN/mYn2wjVnrqx08OV5Mm9lvOyrM
2UpMmdzSJf0BGVVoLgVKZ/c80dbjzLGmDFEji/Cta7dvdDrbMZXOnicKnNs2HCMh04fclLe1Su70
mlY6G9cTUkVtwuHV55m9mkCw7LXgOo3bQll700A0sjVZHcfJLB4BGuP+SEXmB73WlbV3sihnR7I1
YHtyxyMLApziqNeysuryXrsU5khyiDJtIPk8b2WBZkgqa25tBY4NXLeP6jL4g9zvuya0tIbSFsqC
u5AcMAAn8dWj0Rwq039LakbvRoC/5MvIoay7MCiN7COr8Hb8Ozl+zS4JlXHMBEZJFkqcKAmaL8Ia
nzuSuXozMFRGsu0RUjVJ20dLCk14boruboL3fdaaJ6EymOAQfDKpdIrjdUfXonoht/UWwVAZTBna
gEfqoo+8tg546jK+iWD7offZym7m8ShHPQbT20Lnm67Nax4NtDZ9O1QWWDLTjV+ESR/RNxQIfxeB
qTmSyvLaOiEWQXtfpzB+G+cryQLNUVRW13AI8Lxr2dyBm31Lp9Q7oBr5U6+rleUVsGyfT5CAI/BH
EAcqOD2Wq7dKBUpI4jERQOgj9Rys9t0YWGekkHpLCYWpL/ZJf0Dd67tlH/G48URO+2MMCPk3n70H
x38e3cgvvmy7DQ0L4RrbOx411KZQpVUkSMeq7juW1F51cvGH0rqv264y0cOimoIczgzFcclYoHYS
4sIr1uL/5qfs7fzqpyjxv9YurF6L9uW6PHqD/TmwvWetiRMo8S+SYm2XYX9XaEHR83JFdThQBL1g
CpSOSQZqOpcRmYtB6Z2Pcc4qB630KW8wL4d33oSbC+C2qN55jA0rtFn4w7eaPa6sAg0lWBV8aB7A
ccXEjQD34lJvGQiUZQDIh5VsGdtQCxADxSJkIcqL3usNp7IOcBCaBn9iXQzDEPXqGw5ZJ62WfWUV
GHDfLERPy30LChXobRM86rWsLAKJKQ0wDzF97YNdGf3gLWLF5DczcJ/HvwgdX1kFTOmYQGPmIYqt
rhgPQet04rn2a695z+tz8E7rJ7jqZGz6Gftl9BIhzlA88rK++5RKajXuK9Ev+m4M/Jyex5b1WvjU
w4Sx5qAq0W+nJSd8isqiXEKggmsoOYTqfbUS+sXAojvaIQze4dtgUgib601xX+lrc6M4rdn4Zneo
8KcurtmuT9T7aCXs3SmXXt0EdHUNb2imCJziec3zp68Efu3ikT5QGREF6I2vHb7Vp7XJbb2t1Fci
fxKZiF1Bf4fYO+yQ4WIr9IbSU0Ifa45lTht6fAnzy9QZp2yJb1od7imxT+eOZhAQ+yOQ9LF0Hizu
WXpNK5FfUBE3L0hEo3DxT/nwBqKFZn8oAWnNCTz2jq5GkXxqw/BS54bevuOpAYnUwIGi2QGDWo/N
IpDs/O48tAfeL1ZCTwlIE7Ekq5/XRVNZnBYoh2jtNL9aCcnOrXFTWZkgeCccJ7sEVZVqThAlIrMc
iVOOpj3CLct+dh1cRXs0+pqtKyFp8TgXUG3FWuLk+cHqg7eD+F0OaJ9nv+pvJSCDZUi3ZCLrGUjc
py/uxEPRulgORc1LIL5JxGbYwJuUEOotXq4Spv0Wp8VUU5SJChlZ1vBnbMGe0AomV43TuFu7Zp2R
seDbeN7QKx22HmyBXutKqHYT1jJ9mHXRvKxRFXa3stfcPF0lVtf8L49pmm6m5TUGXm9E5j/ofbUS
q1WfCWsqLPp76yK/hOJG+YFe0+qs713TMwA0RBaVKUjhi+EUVI6nt365yqzvkZBietF21NXFASAt
D3F1rpfos11l2rsTXL9gLw1uhjCCHgTGbqEoR6tfHGWKc9kvbAnoPqIWCSn6Zva9dSfKhuo5vT+g
zHNAdrabVxzkuLpQ+OMAN3E0m1YmuREPgb/lzMRAFkdeLJ7GTuotY44yyeOpBeMhcljzJY4TS3/i
QfCs1yHKJB9MW8z5yEwcDPNEmcIlqavXek0rG9JiWL2Ntq+PZsT8lCyXLZTS0q6/6jWvbEo5Ygwv
LlekElVmPS+pt4DODr3veq0rERrasajSnOIMKuW+53360Qixf9VrW4nPdRt9e7IQNGMo9MWnWmLI
Jt22lfDM0pIKKI9ZWPbiu1V0xxbqtd53q6IjU05+4/oMKNphUJli57uegDuEUm/G2Ep0dmM417Zg
4SoyhJmWrO7kkOtNF1sJz8xwytUC9xP5w/xqq+KbC+pYazxV0VHjUACUWgmnDAMDSS+MJvm7o/m+
8P3ikLH7wv/8Ppk6SNLjtudWjg2Vh1Xo2OWX0DGYL9VkYSrSwSl6n6PYz6mHaCkgSJ1hkJo/TIlg
1AYOfndNF2Vz96OAR41dZKcnprJVTZKR59T6DfvjyChg+7eYZm2u5l1MFcGEwpiF3VOcVXXr+9oJ
33M8+6g32kr05g6gHgkLPRLNZv6QGfiTrW+M3yU09r791YgrASzxQHKGbuIYH+yWpJweqxFir9a3
W8r+GlOJ2xU13bIO6ZOM20+piTuWXttK8JrImNK6ZbKEoX8FU/luG229DJKlxK6PrA9Jd8pi7FDp
lSb3Yzg86321srWOxgYPfavpbgdDvDjBREdOmjkSVZ1So5GmGG4/PUJ5wteSaqVes7eV0BwAveVF
wG0vM72PtgwuRTnpRb0q2hMT1bmg/TmtJ4BkPDAga52Omt9tv1zQSjLdiLACjo928tRX8eNQhHpZ
elWyV7o4P2GY2EVbhQtaPFHzmFnmn3rzRAlLzjEuOH5B1Ivmcym6asIrymjWo1bzqrrIXVYvgAHC
XWOJX2eUZcSzpXd4NJW4zLBsw8+HE4FrORCqBpBUgasnVrBNJTJdK/Zd6bBjD/DZDp7vfQffqZnR
MJXY7IxknJze7KAhF89AMB/rttCbKypxc9pGq04Cml76LGpjDutD8qw3lEpklmEvfTK4bSTG+D3U
tWdbOppNK0degF3OPFL0EUFqfIin4X0dzpoZAIT6L04aywDI0ZmIek/231gDHjCI0jtLq7KTwaa+
WvTEPGj5Ox9ISRW2ehdpUwnLJgOKv+BnGvkbAPCyejXNzRudcbRU0cmyDWOe4/UUmfn4bemDV6BM
9fZKSygxOYImz8TGZ7tCRluC/7HmNoxn1stxNEZQZzszPaKA7XXQps9CGFe9HlHiMWxXx94cFlhn
Mt8BJ3gAvq8Vj1AdXn51I6TpbLJqo6Az3wHvGDGood5R77uViBwXe86LfUOjegX7YhofZ9hPeo0r
Mel5TYc7Ts+dpQmN87RZ4qMRzMNHvdaVqLRij5KYnn3Bc+O7ZRZ/QA3Syp9bQjnHVk6HQDnp2gjf
mk8yNN/URqmlV6Yu6OVoSqo7HbGx5djeAJmghkSSSCCaWn2iSojcdgElmNqcTyhAP041Po7t4OvN
cVVExPkBA0VqbSN/qt+Eo3gLzeGT3ncrkZmyNKXZwLV/lj4G5pjnriCt9KahKiEKJjsPk5lp2G5g
c6jdxEOnGs96X65EZ2CUsqn3/K2xpOcBBlMVWpqDqcRmTh3TavQk5LwBZ0ne56jWhsWjdayyVBkR
sIl5BI/WRXFRDhQdi6cOxqBmlyuxWQ+AuuOE5XCaHCpPsBTPMlNPlAPe/WUIURffbubEeC7Dcknc
/F2fDHobW6hGZ1HUUmScIiinhtoU+G+sRGqpNqgSfPnZiWX7PpgcHpxnAWd4hvDmmjBiteahKifK
SiONZTNA8CJuZjP96s2W5pasyolmM8aXMEUXxg5ngfaEFlmBdsRh6aT38cruKRbbjdPWbaM47u6C
Vb7NrVzrpYLKj5e9PlcpePo9q20Arj+M6ZTgBALGQ+/DlRCFFRFsMdtFlHb4eJtwv3zdppXNE+WD
Q5kw5W5LA6Gxa9NvmaxSvVVrr0r9OXcWLy5Us2DhTNFj4Idr75oIvVVL1fjUbg5WzEXjI3sbYIRZ
7kB8TyvbYakuBFsgRyNs6BSzzB/CDUuWNNe6C+JE8LJLSGgbXt2JPUeTr4eyGe4bW7M6EpuKl40n
/jqhLmexncYpB6fXPW0g4vUmoarz6c0NSDTWVlEZOCT1mmfbNL5ozW9VfwOEzHA6n3UclvByCIwM
XgzPxpofrsRmKepNFpDAQOm6l74Y38nAe6f34UpgcuWmVNo32qjLxBvZgt6Zu/d6TauBacMXQMYK
vwpEU21hdi1DvbD0lbDMQ54nN5cXpxKKOxAHnCvrOdXLi1mqCEcYrZjNcm6jyTbuEN9/H43gg16f
KPvm0ld+UxmsJ/loUSaXHY180esTVYFT7hYc5ZiQlx2DBmYFsKFk7PSmiarBsUzco0eb+S3N8pNT
4YqZuHrbvaccaWGRhPFqkPMVTgUWpXreKXJave0p26Xd5Z2NWo0DUJDCN0kr72w3WaHZuvdyrbLi
YRaU93KVxVwJ0Fn3agUyobc7qEocStBtt5Ic9BP7tbDTO3coNVtWwjJwJ2HlkvW76HB4aYdxhhmL
r4JelyuRKRJr3eH5jKY/3dVyu8dD9E6vaeU4G5dzh7ciE2Xz8otnm69FIfSuyJ4Slvh7+EickWlg
m/pjWYpLLfRSeSB4X86SqvFCz5EssEHetpdxG7a7oq+k3lVT1dwknt02ouZVo188AFdG1JbJW63u
3q2nfj76ZCJFIdgh0vB8G1pxdofLi+ZXK3EZmzIPkoHI6fE7KAVZt7TU2ypdJSjZg2t7W5gkie9f
ya7fx6beEqgK+KkHSOrWYCCxUYf1ZOHvmbmJ5mcrQQnWqRnhPjO3wZs2Tvngmr+TT+7j9Z+PgZhS
vRxHsoQlNV48/4Is9N3PFcrSz/ioDP0FTL+3XUU4mE8rns/9b37Lflb7xR9UH2WHeasDUhQFDgxm
nB6zLEkeFrzz7rfZ7pC1yLJ5psYCCGPqN6XeYqw+1tpdZVtA6zjHwL/+6GL6VR+2oss1Z6y69jhL
HMYZgw/b7qlL7MfGavS+XBVDpcJHXRiLNqqbsDqiYPxceu2gtxyrYqgY8pK9wWCMAj8+l3X5yglW
vXSrsw//T2XPbH9T3OC/EsHWPZkDyEFQnHoyEctRFp8AY5zS6+lvYM4/aum8GzucQ/95YduXgl/M
T1UJlaSpmOfUbaLWTI9gC/tn6eT+h3id9TYqR1mDKGapbIyjWo7rIDWxIfmSy/x3GaO/CWdHObCT
G8nW1SLtXwU2Uxwe5Pc2a+z6mMQhDOCk6IynuGk0Vz1HWZiyuMdsXaKQcvLhA5TSx2Aa9TK8KpFp
nGpc2SbSpBuWY5hq9yVuZVKvrMhylIjF/TyLB2ZlVM++8yOFZo6cacaP458n0d7dv5pEyonBcnqe
c8jZQ7+c1ndmvOSfnB6zUq3WVZWUU3Y+tgI1XQON/GbD8j40VT4/6bWuRC7E9aUEt74/02Gy4INZ
PUp7mPXyA6pIaiuoRBvBE0apXKjp8p7Ad+otOapISpDMmHFeJBU7W+B8Rxec8MFPt9/s8H8pon4x
qKpSqvacJK8z0UTzNFoFLRfrqxG9RQZNX8rhEAZT85b8cvcMdNp8V+fjYnA0qoJvoVsV9+m4Uzdx
yBH3vZsY70LHgW3ocW54nY1F86mAWt9jX2Uu30bDM9oLG/0QP1gcx++l0dGWbGW8y8uxINMbamW1
qHH+hUWI78PmdPd91z7mjdBLMakgn2yZ8eQupbhxLvyeYo3XNMZXva9WgqsUTd2LgqZd+xGder/p
bbWqdAlk1SiznnaTBZ8kTJhHDHa1PtlSYkrGVuYPXAhvZp6Gr/fd6g3Xq+qzXuvKdlg30yoSn9Zx
NDgta3Jqs296LStHcSsp+lImLV1tVoclvg8rvXJ3SxUuxfncCj9uxK0ezoZZHoNJr/zaUhFPuL2Z
9jLQsue053UIH2bUaHrdoWx3s1Pj4dDQtAWg2hm2E4llve1ORY2lbeZSXsPkq70pgVjK63G4VfNZ
78OV7c5bhyyx7U7cimSzTqasn2QdaqbYVdZYHk9b7Qc07uI3E3gXHxq+1mermqUkLZ1hoW7sFtTO
yQPXPOdv9VpWAtLbetsrrZqRLPIjqAvQ2J/0WlaCMd9daeXQ+DeMiMvjNgKLtmrY0HqtKwGJCY9R
4qcYoC02h1M4AQXf0qXU25xVzRIa8TgxRO/fcs/DEs3z0nO9ddlvNtB9V/nF/qmSkBb8QvwyaP2b
GJ3iEcRs/LbrFs0prgJzMEq03WHxvVs4Y5HnWRdY6nrRowqX8r6cITxL72aZ8mQ3n7N+u+oNpxKX
GajcebBG/zYCJ27ibx2WQ3otK5ukG0+mA3aGlkfRnhLXes4trH50GjdV4RKUL+xkY9e75bP8A5/6
x2HWezo2Vd3S6mxYBSaedzM7sOpjF1eHufH1jv3/QR5Oaj9zvW32bpXnvMFF7akfvGe9PlEi0wqp
DDELmuZscsPUIepdrXOtqSqXZpm3oO9rj8V7za7WME3XGGsarYliqsCwHssIC4GLd2NdSS+BYY4n
7ExTLaUv1qcv0wDDmjuDrAgdKaiODLwIBx3NbrFfNj3PaBW9evKwoxSnGL+XzNVaqEARv2w5cbvc
2rLVw+47rM5hjhuYsFw9fTI2zS9bbwNDxMVE6+HsteeyyZyjySlLbzhV6ZJB8nSwZ6Yh5UoPzZR/
aDZXa3cwVeHS6OK4O1RE/TCF+ReuV8GMNUNuDHqriqoxWLEtoU58w1alMa8pZqZjWWkd3EyVIrLF
RuH28bLc8I/dcAcSbykp1FrDMUB4OZ711lthYk3LDXv19NwWCe54MT4RWsuKioUqsDkAImoxnm2b
3jncFK/9aOlNdFXStaWhn5mp4d0yWFZ5XI9Ht8YJQu/LvZf9EpYS7YVN4/iRugecxDDycHGg02td
ubqKDrsXywq925zgXn5wu9hAl7K7kWv+AWVYKUINeBfs3Vu1tSe59UfbFke9b7df9kzZWGFnNqV5
G+L4aFnxzZltvYmuirpWBOcz9SYmFkdUny45xqBC6xSE2/vLr25h4pX1kJi3zujeYNT1tqsMLXUR
rikvm67qtCzaVG43u7LfQ/0AOYeZr1Znq4ou35HtGGzheoPSjf9mJj7MWFTqta2c9Yuql1tXpdst
pk7UJgGUybc4ROmxBcxAOVLURb7YTh6wak3+o19X50GYWrcU7NNf9jhlkAI6Wb7cJqwWprE812ms
uYwru6cvZmtg45xvdUtSjJfHYjcG+6jX48okbHyei8xMzDfqoFEBeY8Nfj5aTavKJXxOxnQbjOlG
UvsUDOmtCFy9RVzVLU1tOQ2ZTOUtG9aD69oHw3vS+2hlBjaw5pbAiqdb7i/nPIwvMv6u17Iy+fAv
adMGHxJmyDw/+17gXUNMDPWi0lc2h7JxKhyUcK6UVhecUiAFZ2fWAwiYvrI3UNjv2FmOv005e6fK
sx4TzVInU0UH+bmLR0qTyFvrTK+GqTmhRNNbBFXVknS6xPWwy7t11YDFb1Fg8Rb+0BtMJSa7eemw
bvOnW+oFt7k3TvjI6q2BKjUoFDIEKM0MXHbL4rJe60tqjobemVOVLXlLbo29aU0Izxx5NoTwcMkb
rZNWt6i6parLIQOby3TLauN5y+dLVvh/6jWtBGYA7GDxzHy6WUZxi+36dbiV7/WaViJzdSl3yrxx
ukGYeopt8R5TRb09XoUHQfCUE1eI6dYW5V05r1i26bFOTFWyNOTpuswGX13amNhi+X2flMFXvR5R
zmpWmccUgLUYWvkfE3M+Y9ak2SHKPlmP5eiFvqBlKuG3Cvdp73d0n324/jMdZnpKTNp16WLFMU+3
oGlXcQ6qPsjOMu7tT5jsNv4hGNxcL89kqgqmZcSvuRETi7mT3dvQMsfW0FvJVQVTPrkiBXaAuXPR
HmNKCcz+305KX5f/nXxvnv67L/5XPVVPTVaPuMv8OmFoqvKleHPa1cZ4/Lbin/5uMNvsIa7w4tOa
NKqCyfe7gE3IGG9OlZp4tZXBvYNZt96Wr1KDglTmU+5lrLj1zk0QpyLJ9FZcVcTk0FGzA74bV1b/
zhHDA8DGi16fKDtnwzslEHZjuGE4fwj6+NoWgd6lRwUcbgWPYM6cjjf/cyjPTqPZrBKggb/koi2z
8YaP5dEL8tsyxe/0OkMJUBHkrH6kN26TEQBpya+gfX6nMvm7qa2cYx13kWZa0htZMMb3M1F0Nfx8
0Ns1VV1PtfjtjDvRcOtz752zhtWhFnjEa3WLquzBy6ozUcqPt8RAnzX12bsWLzq9+6uq7EFn4AiI
W8MtFNUlD4Jrvnh6qUhV2JOmQZ7JpBpvm1W+wU/v5JWLZrJA1fQYi4PDA9ZNeOLaP6zc+txMlma+
UJX0+GPY747aw81uvntLcSpEpnf8UdU7Xjl1djzS2Xg8H5EzXECa6O2bqnpnXnEs7vcJnVTDfPWn
oj974Tj8ZnHdD1G/2DpV9Y4wamsKgDGwdeZONKNY/tK1FcbeW5F17nk0hsQ6OB3UY705r4oW52GZ
8xZ47a0yjP7UN7158ks9qrfpKGsBRqMzOvR2uKWJuR3acOqOGE9p6TBgbb286Fdj5xqhLIdbbWzt
pfXz9hTUVa13Z1FxSoUxLpXfMzcxUTIfSivgCNBrAoNNVSuUUmSeokTtb7hv+qe0qj56Y6mHJTNV
tZCH03S42F1/a0TwCuPQLPHfaC2Qqk4oWbrRpdinvzmFPMzC+VakjV76QzVwG9Ns6eucpvuG+idW
4oM/T3r1iaYqkp1Lq8m21u1vlgX/pjQfxqHR25BUNZATOuEsp6a/hWt4MoP4UFd6L+Km6rk1CxNU
klth6t7El639bpux3hqm6oHMJQSDbcKStGznBDDgGI6a9yxVD+RvmZ0aIJhufVEfJrEcwrbWOxCp
JKO1agrKk7buVjVJ8jGcl+xpw3n8T625vZt3/izrFU0axvhhdbcEBotXxodq0TwSqYqgcFzTeipo
GiPi8VSsU34M2nbRm4GqKqiZGgMOLK13Vn6H4/YVGbXeA5BKMwLdlyQiKSv2Ons8YZJUX9MJya1e
jysH3HavN3M2nO0t1EAc5V6HreaDnoozyubKy2JzyZGqWChr47qc31fDhmOy3qcrGxvLSRwPKe3L
cbZO3VZ8noxSM4OoaoPcNHRA4BveVQ4iGlfnEAAM1PpulWeUZjgvSzcLro0xnWYbd2dRwjTSa1xJ
DK0wSCajdf2rOziHDeWRb+nFpgozMsfM7bosk9cuk+4lTJPtblwxBNf7bu9l5COO7IPES+S1MPwH
I03PQrZ6SWxVGNSEg+WNJLGvOD3OB7MXj3acaT4Uqrqgcp4HG2mnvGb9+rbHheSAjbbmuV9VBgmj
Iisx7J0yJTjHBeENqLfulyv3Twe3Kzy9xXQVCUDW0J79I9+vl0RQsUZVnEqjXAIaj+M3oGs+xLPO
mRCDb+XE2VdtPay1I69G2R6tPD0FMtAJTJoOX85BK+1WI53tiVthepJ2iD7oi8bspmUlKqfeqqTr
r/Jqevmn0qguc9Fr9oeyZbJJrn3azPLqdct9K7OL2LTof3y1EpMtz3h2mnbyKvMqvojEsA7SbWyd
CzOtK8kgbEWsnCcOee2X4NSZ+bt4697pdbfzciBlVZBX6SZ5HUfr0U4S4L22pfW8zncrOybHY1nW
k2QCet0rhroh29zrLFW0rcRkUJtZ06WFvM7DduQP3TmB1Jwnym459GbhZQWDuVWmcQjs5mx4m1Yq
1Rf/IQuSedx2ZimvzcAzx1ps/hmQ/Det0VSFQbg7SG+iHvnaLN3dVvkHOkln1+G7lbg0w7EhT07T
gVccyyE7tomWcwlNK3EZ99baBQVNL8t2EXKHbAi9oVQt0fqpMwGLEzkYuY6Hps7fhWaf6xwg+G4l
LDvKorx+qeW1zs2j50zn2tc6U9G0Epa5ZybS4p+rmOMfPF4d087/rjdHlKDMXJFv9UjgOJt7acxG
HkKy7ZpdokRlXa1Dn+epvFZN/sYu/myMQEeWT48oQdnVjbCHhs52zIU9wbtLulHndOwLVfRigoNt
8pnOzgaAN2V6R12PzmWHppV9snGBgFk8JWPDXh98HDV8+Bpa46hCjHqLSCmqXF6TbDsVwW1sG73N
XVW7lLZsbGkY03VJcRSf0gNGxTrPGvSHsk+aXb92Zs3ql+yOtdn/4ezLdiPXsWV/pdHv6kNK1ASc
Pg8aMtOzXXa5vOuFcA0mJUokJYqavv6E9+k7dN4G+iKBjY2qsk0rKQ5rxYoVkaHbeb/MugSDn+3H
XLSJogLPnefjj26Pn+duay+c7bMNmXYkAE8eY8vo1tOsJPt+4chn+7Gjck8IEoWTt1ux8d82+3bZ
Ajnbi5OQSTytWCDg01RgchdLN1x2GZzLFhGbyNHpzJ+GNU4gBgJC3qRccNno5/wfmalE+M9w21Hq
K5BTvrG5Wy+b7nMG0GeCnS4jHt1F29Gu23ExFynQJfm5bhFNw3BN4Xt2QoV3KMyndEwuLtyU58pF
rkk5wI3In0am8tL3+/C05ov7N9HUn+jL/wPk49nPNmY+7UiXDHEnAtCUnMgmx+Be2tzzMqZzx5+7
lrYZqpDjIo/QbBjhdxMv83gc89W0x470DSvIlq/qXu7rsDQwxOzYRdBikp9rz8Qd7qt56dzJUg6p
OUo/YEf246Jtci4+M6sg5j3MB0+77f9gsWiBFF/kLoXnPpvV2URMpqFyp8w1p6bLmoIOF9HCMPbZ
abfv/aAy8MBP62zDYhjmrYCYZXbZNonPzjtDRLPutPmccaWKNI0+G2T3i9Q/8OxnZ56fB+OmAXPu
sRcLQbkppyz+uOyFnp17vuUzBKrx6DyWb2RarqIxOF429FkQMofNLmfG8dyhqNganfL0oo6vJD9n
b0z91C+Jw1IJqWElPH1oucPk8KLnPufh8TlOEICs7kS76CZu1wrKcJcFC+c8vGwm2djmDkPnS1gs
cXClINVw4U1wtk6aXsRzEyzupIiv1xa/AELNF8nM4cg7WyeJiLzs+ehOQuu+iuetr5d8jC6LV8/Z
eJynpAdn7jOJTAekHj1bBHrKJ35ZZnPOx2vbXipKNJ4eb/aqaQd5m09LcmFuc07I8/ki4LWLTTTM
X6GDdqd8exmYcc4lIovt4gZL5MQn84dZxSPewb85yj+P1X9xiZ0TieYlCUWWdUClcqZvoC6kr30e
bQR9pS79ftFWOqcTUTTCkYnEONJ1mhWLdj/5bC+CpHEInN0XUQO/186GWO9xewzdH6vOLttJ56pI
uN0DNJBiZJJvomwjUhI4m1x2WZwzisRkqdU7BpfpcMeHDqWX4ZKqOWbk7ARIVmVMjK7pU8JsUPWJ
eggEvxB4ODdP6xMWjmSJ3Kn75BCg7/t736gLo9hzvaApWvaxscydtra5Y2NfjlN32RY6ZxXxAdoy
aUSxBkXTACiVvISU20Xeg0l+TiuSY2R2QzErmZ1OWkYVcvpLCnQY+gxESkzQ9gFIRae86Y480WXW
J5fwlTD0GYhEzNokG2TbYAwWoI9iLmRzUW0BQ5/tynh1WQdxDiyTlRZgbGTJ+0VnyTmhKEzGQY0B
Bp7h/HQXiLwpXJtcJG+Exz4L4drcZyQKvTulvF9ENdlBi8JKi767yx7/bG+GUPfMoEv4+TZtaWP/
NYou6uHFs5/dzXlsh60ZELB0ax9WoVxPi8/lZcfVOc1nGFML62WELH3HjsuUFzInly3wc5JPQDu0
OHUYOurSa0AolbQX0baT/JzhwyEuss/RjAUe5PJO8R5z3qE0etG7PGf4fNK2Ie9J9IlFgl7LwMtD
n03ZZZvznOKz9ywf6TBg9EY2pDCdM3259mK4SJ8Ck3O+RYNNt3Fn9YnrvisG5BN2E5fd+OdUn34K
x4GrwZ38uBfgbt2oRn69bNbPtqhsXe4G2g8nmF/6wyLjvQwIDAMuG/1sf27AB6exy9dTkwMAj81j
0k6XXcvnNKI9CuJR2X09zWvQVFCmGuvVkAvD/nMmEbi+Tibjtp5Ml70KwL6FjtfL7s5zLhFX8DOg
4bCdYOTnIAI1h0eXq4sUWBLIQf5zOW0M2YiKK19PfbpNfQFOR9SX+bAtvy96peecIqkNZBlXvNIA
j+yXtk6Gf8cR+byD/0XwfE4oMor6Zp3xSlF4nT9yvF5WC72MP83AOihrQVC8fQ32tHf1ZZ/lbM/u
K7FbmpP1lExfAhdA6OnSt3AOjeheMFA511MMa4zJd8UUX2RLgBd8tmODjUGdPMMsycU9tCk90st8
cTD02XZNtz3op4auJ6QYEDw0e1c044WgyDnDSDAO9Xc3rifOGvUV2FHgi20Mo3+HMND/UR/4Vwvo
DBxp+wGN/Sq3J40+X/YCa2J5PSdzEN/KCX35XyBtRu2LE6qBF++2K2fe12SJNkiPctvNfdGg6qWH
Akii2a/hVgNJnXUXcnymfRIPN3TsfHM9zsM23btNNHmtCNp9ryZIeY2V7sLYX21TsmR3DC5ltNY8
gq3DHAuoPBQ8zsUbC+IwK7sdR0DV8cGMlYsTPxdRHnTLaWoARj2y0AfxQU2EiWOygjf1uNiMlXu8
rWuNSuX13IfsFUGU/8GIme7iV/uka/kFcJN0Ijs4sJ1/evy2rYxhFpKcoIEHdaMoI9lHgHokJHEY
SwT6+5tUHKLNMPNM23D+2FfIqUFqtR8i2KLAPuLKrFHc/6J6R9UrDrrenGSbtvtra2W3HqYsCbZD
irbT8QotTF12E7h8Hu7iPtbRd8iib/4UwWqhKbNkar86scWi5DEoiaWnxnZXvVjEeN9DYXN7SeA4
2lTKoMGvVCLXSQlngpgfJrpzd/3pRi4rotXGHlBhbpYi52GQ/9gw6eMVNGo9LDG7PGq/Ne3KyVWw
xFlarYmc+kOW9KEo8wj1gTpJ1+BhiXfJakgRbFnJmOfJw9Y0+ssStq2phfSaPRmoK+BpJq0/5chM
RspBuC4r1qnV6kCgeBM9KBmOXTlAVx71qX2GoqnUPdpvUrWA8L8wL4Iy16mZqn0FC70ky0ShtD7w
BJJNlBlzzHIQ7IqB5fvr4kDXKtoos0G5ECVYsW8+VQcITpO87p0XbZmto//mu45CA1OSxR+jOAnS
3zsUrKJTxC0Vx4jC+rzwNoLfTwD5Jl/yIViuU8JTiHeDMiPKfbDhO36Ng8Bu2s3XSPRtUkAr0bo3
32ZOFYB10/zUxI7MECIKgaSvDLuomHSU+Eefs43LwoVi3ou2N9FWxSsP9MGrbGtKJ6AjDPObfeel
0QZ900uUZq4ebQjaLOsIb8owk0ocOu7YWlGQ6d+XVqxzERBj4MuhW8+rjKh8fhk8S78BOOCyskuc
j0XPF74cHf65O/ksmvai6QaWPaB0kLgCssiLOfI+w58HuaaxLIJk6OBbryDws1aj93J7o1suweOD
9n1rfqdNPuYVaXof3XaQjfwd7s1KjkEWrD9HWKh834QKX2imVQLMognGL1yonUBgJln2m1gu0Cgu
WzZaWk88TNjj0m8xOXjRd/pq8zw0R7mkaihc7OeHYfadPmBvRb408Wh/LQ0D8schoe1P8A8K2mOw
zeJbnqCF23rCBsg9jn36dYlNcK1m/EvRQNUl/TbZrO9sDV3Jzqh6cTPrnpqEd/oD1Tya1JCVCTMP
LjGPkut1iqCqXOhZxFKXCmUhGxUJiZqtxIfdxnubEDYfh4CF2a1d7OcaCFKBY0lYgdeFvJA/o42t
oc/KB42GaanjdCjsIICiJW1vv2pKSPMrG6Je/HJwoRgqMnKE2E3TJf1NA/nu9UondO8e9rFNXrtV
BVGpyLzEh9FI7+5xmgZryRpvkgMqp2lYQH5R9V/RPhLlX4Wh/DqzqOujJZo7cW2TNfnofNiDvctS
vdxprREuhP3sviVx7uG6Jn37MXXz9GjkytOit9hRQen2UPXPrd8DXtEdMUYBhbYlqhrES8ORWKwJ
EiQyu19zLshRBX4QdYtQLSiHLBVRnaLLTFQuawJTyNTFQd0GwfKe6EwPV0btVbTj7CgW1Ds/p/dL
mM+4azIEkJKzQvINUrzjwy5cbRv3pIIx32scCSmeUCiO01lnnJHD1HFCrwKWpYZWETpcXoctBl5G
E5e/j9BBvskis9wlY9Ca6zxt+ugYw+MiPDBsgukOF+B1v9lygBSkX5u7fEkadJW0bL/LEj3cAtbC
7R6BNxKWW6p5ezAqXWSxMSDGBTZo/h2Kndt9LlmXlpBB/iNsh/xXnA/iR2iJ1U82bXashIZKWiak
yap1oAoXIsQyIb22cWgWhnDBUl3zg83ZYWbKX2tNhhoAuqygY6NrM/Fjs64nRlpTxRKlI5dGxzGi
pMjp9sD7dSwivvdFDnG4QkLiCeuyfUIY4YsOnbilX4Ol2KFJoPJ0r3ia+IKb1Ny2YXi3UlXF6fjG
l2A+hKRtKg9DpAou5bd7Om6A8lQWVBNc3Srez3kpTTDnBYWO3nEV0L/C6dyld3nWvfht9DjP1x8p
59MBeuWsSma1vKSzMNXQQt4aygLjUObw/vNYtpnA8ROv6zUU7cICJkwviiGDCHDC42rTX7cswHko
hrxgeLklOBS0YHS7oxs/0na9y+eR1JC9X+Gf2stySlVTbo7cd4n/A9OY1AOUG08Asn5Ixvc6ipYK
tFZe9Vv7AT+Spg48KsoZjM4QAKzdQa7yuPV8KEVOppJYj2vF00fSZw9+S68jC65gE4PiE6eZLlLh
jz0b8lvLujsh16VKku2p06NVh2YN/mArLgQl1M0073dUcFNw6r6aRWXXLsnGWizJh2rme65QLi41
5jDuzISdYNZyINktUs798waAhPk6GxxBOphggRXyEdFWFEfuIKNEFdkq5zLsZFAyO3wRKU9P4cSh
H27IE0MTCdSVujKSoS2UH4vWEvxMqtGFMMcRrbuYqSuAFYko6IIeEwXQuRh1Fz/Crz7FTSMqfCCu
qx2enrKw6e4eQ06TjyURk6jyuQlfGhP5rRrmDkVHGraqvaUxjYEdzJ5u93AbSquFaC6PPOukKvH5
aFjGQS/oIQUytV4TE9G7hATSFIyjF7VYR5P9NFusK9tGQXaVdSL5Zvs+Xotom9Y3+EQm5JCPg/i2
dN3iEPOhL/Q6D1m2YmWO0DDmttm/AraP9zqDMGjZbzr8BnsYMxZj24zfUjvwj5Gj8nPT9x6z4xX2
FLbTkMJwuml3XCAAyu6TYO22L6POub5OOcnCwxhyAsZ1H0ystnTsWZV1moPtpBdx72Lh/LGLmPre
75P6ZKxLpkFEllhWoXXbgvrSlvuKTx2elaFdpnuK8ob+dCnM5b5KQzpfhBZgKzDSZXgjXT94BFVZ
050aYfWrmTZm/zBTunxMCVhLxZhEYPKPiIhRu1o0ZRUEtMPscZa9MXXoO+jUKb116pTCoemZUCZU
bY3Eghx8hnZO3kywUJU+HR+mZeE7QpNxUvChWr1+tIPlbdl7HVEcLC2ZCiCssTvkTu+0GBXfhhJN
z/RhgCy+eh4gN+EeRkfIcLDEO3loqUBsCIA5gZbVGqIbGJ9CT4fZRm3FDCEnBM1hvlVIBW8h8+bA
f6b0GrIeLr2BmnmIeCze97HucM58I2G0r7/iTYDuaeYhmI6jhYZ1hb7glj8puJNGV0OUMYGpaJOo
mGcqZQktnx7nSsLXYsH77E4xNKmhVbwqNN/FvG3tU6BX3T5QmuimihHy0mIyUEB6RN4Cl3DmdpbV
iK0fobXYoKuJZLhK93nb9sqnMrlpVxbL64zyCfyaJPUSNECXiWJu9+F59dn4zgaI4h078OiDMmlh
m14yJZcPE2QyLCR6g7/qLYAMpx6Sjp+gd4+oJFnRRFHNE2L3IjDZeDO1JqgVLvJ35qP4xQ2Buk7S
HAlFq9drHIVU3sfRxOZCqXll17nkLUMKMEM+m+37h5pj94qsLkuLzo4iKseQnELBZR2opZ+qOcgG
doxYsK6lmRldnybaTlsZmW6ucNZlb7tXAqracCXW2GNWvwUkzda67xAL3A44efcHhXC18DBdPIhE
G/KDTC7aSyQ7rT5OwaZMveeUf2EZy5t6D4KZXqcrY/kNt357gfOk/ADPY+alG4xujgPCrRb1pGWg
1c6622nul/ChU5+BkfYCjjvQSjS/8rBlyWPK2V7bTbu0RPXvtELScy0cPDdNIQJ2F497jgwRxjEa
ViZicwDaWMQqnzBOStkohXgsjeKnobHBFzXOEjfRpNKnbEmlf9hjZ8fHhW79D73oNURfsZFBsckQ
15Nz0QjFXbuH97GW82PjlIX/+9K8yXZbhzdBEzOXkUCbWZRnQVBhA0ApgHfu84TfhjHHaZ9NY7nu
y9gcF7WH13M2NS2E2na2ls4gFybQbureENR1SaFZ2MJMHQ/yvOd5+zuWcnkCXB59bdJ4MbXcJ3nl
YICLIGlKtg4bMgnIdQPmT9WudK5FOsmTRKWukOsetgei/Spu1OxWft+MhH8d5vgBXtmsMCGad0M5
yTqFB31ULg0ofHUSrY26cTZaIBLWRRMk5fiGLhduc1lPK+PtvW+jPTjCFoXchtm4fBNLFNzpIGVT
FSWdAYSAlqT0tI/IK2o6RNF4J1wof6ytlqogiGSXeoypz24S2qenLVcd2FThPIBzQRNpaxsPweum
KCsAIqSlzuLu6KN++KTZ/LQzuWfewvMiyJIdMUWXBpVOacSPXAyuLWa+50/50u3vJjb8mi58vlcS
mWCRrz1t7zLc4dsPuM9uc71vuAOPk57taaW7+G6130w9LKnGbSNXOx+0oMQ+AJNDUj6HCA/hPsp/
IYfunpWbwLRt9uQ0ZPP8POKwvAq3SCQ3ZJ0a9QgYv//Nsz4fSiu3qQqHtb+OYoH4Ro3j/ZRz6DpC
DBjHmM1Z9DaAt8WKEAKBez2su7mfbDvxWsRL+kDhqjqdBJ+QlvYbiX9iZ3+CNSTdgi/jsHYeCW1u
b3W32lMcevbmwMfsEV/l81L31IxYVbgU20K5Jr9KIKPKiq1NTVCu+TCHN1zFPK+GVH9eCV3zTBtz
r2YWVUrt1+2+DUUbW/IFdoz7rSXr7O/CKFtfdtwVQ93xBS3mI4QQ6oGaNLmyfl3Da819+iIdbMsw
6bJXJZx16HfMGouum0jpnYDaP4Ta4dRx21qJZZgfE5biHG1o4J6kzAQch2Wf35hu+Q3SZ7K/O/S3
/9bhDDVfxogqlNy2cg0gBHtc+LaRYiPoPtTpdEP2tY5ZR5u67+V6J8L2tIr+cesdWwBOhOkVLn9Q
ziCGR3RcBuiH+rXxjJ7mbXfPDQ29KtFxBMMN2lE3XLE+g6585tj+Jdi1p4XvWPgO7rz6Yw59xE6k
x51UzlG8Dod2QyOU6uCPwLdwuXN+HhF+KRMcfQy8o1zGZZfXBNrS/mZzKMqWbAxDexsokmHyF0le
lCCzuwf1LE8PIcuz4Rk0aePKftl6/zI1pvlAkWEyFa7gGTCMERaj7Ojegdqhj9vbYMX8h9GaPMam
N93BDDv8fpkft/gUg0EaFjyHanmxNJQ9tFlo4nLGwX5HDF/eZdP16TFVFgQ0nEItVLahTUirVjTG
HqBb5P5gckWVF6Z3OG0m6Gyo0jCKmw/+btjL1sswOdlUz+qq2bDHr9CLYp9TldP4xo5Nh0XNTFPN
mum26HGhyQKhvM2vt8iHpkCdxyPAJb2X37JPN9oKdwYsUOIN9mMHpnrmqnHs8+6QRto190YYjqwn
nBNb+0nOPybIcZGSziHqjLPMfFbSocmeIYbW8nIIkri5JREQjRckAfl2Fflooy+hgG/xr1SCpX+/
ZGry1zHIOOFxmEU3PmZ9b6Pfu9BKHiHwxz/mCRa2NxTZ+o6dq8b4gTYACCo5Nk3wKMIdEiEFlShE
YKe7bMQlStHeW/mtRzq9StgrvMLMKIUSzBTG9xHQzbAvApw67DGMNbkmuk3nakmHPio8wWTctGiO
iY5tmA/qwHrM4OvSKxfWq1g3Vs0pvDlKtUy9fvPThtMNJa5hfaDAA99RCRm2gmeKiBLi6ROvIHg6
P/cRnK4qw3UCxs6CdLrAJSK/Jb6F/ZXnAZADP3mLYDdx1N4r2L6FFV/StHleNQlsOW0ZWUo77uv0
mPp2qHvtkTYiBenVgWcNzT+AIsVLrdMuHlC1QqBdOOBR9gvYrbOFYiR+4KrLSBKqQhgv5wNPgWO+
DVRIRgvAF2juwCaLgofBBDhoeyczaOgEOm+2ImW9m28Vgiy5FskchvxdRHkui5wwNRYTfKPepcKf
ESG18VL0/Y7PAVn98R2gdwKretRCp1K0I15Qr9N9PC34BV1lVoKmvRaxdPJODHxgTp2NXfwlX/qF
14nAGi/CLTWPpCOT+pmNAUSfbNeKtmo3IlMwCkK0fLiqZ3pl3128B/nPaDYWwMM8+LYG8zdA+tSr
iZWpcSQvVoTi22UsuPPe4CmSqm24sScHP82TzsfsAVgZu7Aac94fPFJLDelHe8omsladVqbYtfyH
M8Z//JPslfuv/8Tff0Lha2yEnM7++l8vpsd///n5M//7e/75J/7r+Nvcv/e/3fk3/dPPYNx//N7q
fXr/p7/Uemqm7cn/Hrcvv53vpj/HhzDX53f+/37xL7//HOVls7///tefxuvpczSciPqv//jS1a+/
/5XGIUHd7z/+79/wjy9/foS///XBTeiK+svVhF1i//Iff6knM5rJ/+XKde/6178Y6ve7mzAuy/6W
5WFKYxYzSugnmXr5/T9fSf4GcS0GS/A4TCNgBH/9izbjJCEyFv8tjuMUlQoSMdiIf/L9ncEBiS+x
vzHAtinIK3mc5wnWz/965H+olf3Pe/rX6mXJn6K7/6c0hWFiZIT4XYSgbMXCc3qG3Xo9mqBLviL6
+6XnDq5ABDjN2Ep1Z/Y8rMOk/ZCD5lcqS+932u8HLvvbCVhC0dD5DgcG+7WwQeii2fOuhNfq08LD
4cnBSO++37L1Kl3H6QtvQ31kURc/kLaPH+DcArRp728d7IGLtFtdtftN1CLPtxu/858diZ5S4KtV
r4e3XlJ1CNOJVSkRvzbaCEQXPCvyzD73m7hybfYHnaMna1lzwoFo60XPfdlDW7eI++hJdO0Pb7rv
vEdmumVNi9pH9jKa1BWUBroAm34oeLcDSyFAIaHy9B2Xx2s4iK+h7L8bARWM1GaQAA7eJUW1xHcf
sJBD/EXYfbOLQxhEkFQxE+DB0H3bRosjCBD8GyoXPxqavbiNnXChBQWB+Ge5uuSes+Ca+DSo4TwX
FYjCbwA6f16nYVbxARo+6C2IEXLt+kim2R68xNO1FApz60peucBjwojwxSdIUGiAjnQdYbIG3X1A
LJZUU05ecQxsx212yPQ3OgHAw/8W1v5K0d5aoHtHF2iysQ88FEmJckxWjbF+dChCF9tEOiAvRv4S
ESHF2mh/YrPj3xcb8zfRpvLgocT42M2dfJw7oJjCIM+iti/M2i1V7hH1uFEgMZ52SOQMDHWYQdka
ntxx2Tb4/elO7I8kNvTNw2y+QOVvR5zU2cOwj64Cfvsr6NhTngZIFvChUwgflIGRHzqQH00kPhq7
hAjr9K3Z1qxSFlMkAEqjPuz5FVm34NTMwVpjmTTllAtyEov9kir0nDlL49OGElXhQdPGqmUwHoYx
SoW9IAt0VdzBW2lD7UyzCl1fQyHC7XXOJAIWgAjFTOfxCrm6us40gd2qa6Jv3QZkGVfXdy64O+5k
eYUVylambpZVTNMnxzi0QXkcHQVJ7gM3x/fgQQ4/dYB8wYItDqyGPaHQZ2uS0idl2l9Lu762A55b
obB6ZwGnfO390BawzAgKAQS4hPDGS4KLtfZd0JzSBKPATu9Rj9ETlKZWV6wobBYsmlyVo1uo0IK/
8KH9Ab7Os/Z4+6bFHCjr8vLPOdfWzQUOsKeA6rkYsqktQKG+WZR9JMt8NyfdLW2oqfZdQ0mpxU5K
TRqXSmOxuwmrM17jIwuNLFqDpRt/ttejECFu8z67yjXB4jb6cYjS5mlvk/sQb7MYN/sWrGFXBHMC
zNHEJzMBOgNCc0Ky9X1w+6tIt+4zf3jlE9bJtmgPw71sqppJ33ajZodG+OZoG41lx5Cno1iEHdFk
7sURldYZSo0vdsL50n6GayyL6y4YwWzFZx+JvxNZd7tbPG8K4X0X2kczYz3BneN+2PGZCLTqCinB
LHML2U9UTEuVhtOMaln7EVh/N8BGvopC0UPRPJzLlnDUJccAQGgy8O9/nn/Goe2YAXiuUaKHTgLB
Kur4/hokW1iSiZsaUJIrk0GimkLxjgfwWUoGs40yQbHCheyJBIBkwywxD9DHYmW2pytqhCg/NFkU
1CQgDpJikDRAlSwuzUhXrKgZKF2RcUyJofi6MFN3tU8A1Psch0c6jG+ajm+fKhFF6nHkb/mAmsmm
n9PRDkW0MvcFmEZc9nFyiMka1kHTZxXO1FeFEK/QLntBAhAVBA8DpHt88xI3heXvLJEffbxAvapD
6p/aear/HFtHoarAFbmakQJxtYt69ASacbv6sc0dqcCAc5UTaL9FW549yEXLYlqio5bbK5Dij9A1
abmjCnWN/PluoIEpF4Et2+m4KY3sbodN3Q49fh7X3n3ulruI87XeR1xLGWu/aza+jb4Pr6dM0oIE
+6t1Cbq2ZyzEMM6Avi1+kKVOknyEjXLQImNMA72Vrt3Hu9wrrDWCZHZB0wtKBdl9ZKOnecG+I8I+
573+PgTt13ZA9iYk1oIaUJeD6SQSQA4GA0CPpox3FGtUl9xTCAucOrQdP0fKpnU4tRZ1TbzLENfB
6t0bqmbqGmaBvyw6VIAgT2G5+GArweiPrjs0gZxEyNYaLj30BX12SBOXKC6nnT0tkcpRewtgTZXl
NZohHKwwLN4tT16g7A+ztM5ijj8lMNwkP8AUeN6ZeYQY+vcVj1VuAt8MfdAfAvgexA/0bTtsr8GU
3M9mGJDlzOmpgYVCETG80EmMb/3eweKkxUxMWfAbmYiqOpFe6bz7jnXw3+SdWXLc2LJlRwQZ+uYX
TSBa9qQo/sBISUTf9/h606jp1UhqgVLeTMUVk5XXrMzes/pJU1JiAAGc48d9+97bH4uJRW2oxp2V
W18DIfommsbkyfJC9I5HkV7DEtwEU3GVpfMDbP/HoKVerqakOSlFDbzT4nBj6cJ3TprWTqmxBSyv
NnXOjNIsz58kIdjPlZ45YxR+E8L10Zc6EQiTcDsuZMEep/ZxGqvEjkPuUeIxD3Ng7QRjfpjKMdin
zLDxyilProU05CjFY0xn9sQdvd7Ua9SGW9DSb1gyvs5TCMgXfkt7ogzgfr8VqqzczlWg0fzh7syR
s26MI7rbNEl8uFGyVwMosT95sRxYEatlVN0c4MHNBBpkMbutEXh30sgZyCw+7rCPXwZF2Oc4mztW
Ltz1GqG87y3TBi3gbqCv2D16F1uqYgCRfLTDkWhQzKZpi3Co7bFZn2BEgT50oc76hsrQOKoWzKdm
kNQHKeJphB1BVxsBwmgQxC+awsnbCdlVVQDViqLkNApf3UqA8BVhAs/ua6A2rl8VMuEoDe4iVbzu
IGbY1tJUWMmyMRasa/0mW6jlsG+0myyKLjML1HyNlE7fTg8xDeXnZtD5Mln7uOZ3bZy3TpyOhZ8s
9GxFcivHLEhqKpmQI8e1tTHiUnTLljgbiEFhCySCnpxlxzaXnss51dxkKJ/yMu435M1+N3ayNxTh
tzhtWX6EqzQl+ouQCGhWkjkqkIe32qw3ACuGsgEVlr2IotAXYKrYycB/5IqlaahTZie0nD1haIaL
sa46GnritZgYGyWUpWNssGsABW29CGb4h9XVMHJ/s5hFMJfKFCBr4DBoiZFxxOOG5PDS5ISdLOfg
nTqN/srMb5od4QzourUzI7odBLnfzA0LNcWNlfEefG9dCb+VVfoUjtbsDGuKHWW5fuoUqOaErNSN
qLudYMpHNwrMO7iDpNM0BmCMSbuwqRpHG/zlBRPnAV7PLLyEKAFdtQLDbQU2ehZAiXgLhjEGVl4Y
yPs80l4BYkcvKdXZIel5GKqg24Jttb4VKKkX03Z2LS2zNkPHCpbpGh/CgvNtDSw429N3nkIsqmbj
bmnJl6clAjGOddWN5YledcNJxFQ6HmOqK3sxirofssR/VKie4q9N2Zav3XkZ+kvl+u6/+u9YrBrq
qir8sFg99MVzG8UN5eoff4x/V7D++Lg/Clb9k2aJJpQeUVdVbRUa/FGwap9AaERF1ihoqVghkf5R
sKqfyGMVxTD4e0Tdqxb7j4JV+aTzIZIpoXWgu4R14z8oWCmLfyHjGpZsKWvVq6gcEoZMRc3f/2V4
d12auixISXOvDclN2tFsqiVd8HQteaFcr9jFMUVjX1cvXdJZmxTCm8vRzZASuaqeU7Gdva4ulg0n
mHYB/2yh308WXgDJnlQKVFhpy4OqkO/gf9hv+qYjxkcNmU8ezv4wKfF2AfLyNDFQD7M1lkdpnmIf
pMXyFxzB3bBVr+d20TejlD4rRjGDi8VcBXh6kw8c87leRW7JjCrXEJIMXjRlxNKOrTs2nMsp9RS4
N4blVUVcWMroQE5supIFk29eq9OQRKMly7GWOL4wU63hnM9epFm5Nov8GDfJt3yJX2KDDHf9gRWI
D2pE1BZauIfl8qXNCNhtWt/2VnYURJPcMVliqJ3ku4NQPkUmhfhQIhhatKrajBRh3qLqKaaeJCEg
la+yGewBz4K90QkLxLz0JZp7y2mj8jY0htNUrQVeTE0dD1TOAAxr4E9ejPUkjRgU55sR9181YnJX
k97s4jyOLs1u6egVl8t8CLRu9sHMSY9JTN4qWzoFJE6TYfq5xUuCCicdp0q/6NOaIlefaKA/iR1X
a7MCphAlijquh+HIU1h/VOrZ0zg3t8UcHoKlqzy54B9rWsEMvzrh8B6Er2/ljckgRdSR3SmaiW0M
xjY8uNOZbUb6XV9QluocxW2TPUGmqTZGNk/7NqOPuMiTqFE5w/Ip+6nzhoZkrQ1qgl4scszwemSL
XGkSI841uGROkyavKwyQzus99tmTZcEptUIpo4dUXr3VH3ES9RtGG1VPVWJRHUnkqvWiSEelgPw6
mpp6Ma9LZ1LaEx5cgm3BBjnSju2Phs6wONQZZDN2a+TyTUZq9SJJYn0dL/0j/EVfjnvTXSxlW9bx
SyVxImtTeRvp3XRRTcVTGzS3gZrkjpIUty13m9ScpmJ+JbUdHZpxijZtI6ReIucvRp9+mxOGjqhq
FrmxqmATxYDUfVFm6kZdMQ4r4hDLI2EfNWTLM0tBXjm0XZF+o8tBDitdk54UvoZL6AadLW2xlJOu
nVP6CCKlQclYVAf0Wnvo44SkNDD6yQ5Szs1kzq7kRtsy1Dp0lbC4bWb2GbTKV22WroeVATL2Gcsu
Ll61ShdsaDyZA6rPItTFwo8Fdd4EOVVbm9C0tfLxlMTR06KDpAghmUKW8GinyhgKB+gbkXs3lsz1
m8OjvmhwLAJN97pwOY0aa2bSeJ9iTFqR4VDBs+ikYzXF02UsM7R8aVsK8jTI0Ie1oVdajewkIYfn
yMQwR0z5AE2pRxcaw7JZFsrPIqofoVBUTj/rzE8WgRjqMoy+dSW4Nb6K+0CIXwNT9d8SXsmA/aWS
O4VDrV0ZhEVFFpUdI5pUN2uBkxjHjBzQzFoXabDm1BY4x1oM8SR1T7XEUwaqtS1pSLiDOgOEaPJi
i230bYjHE6j4qzllw0OWkPPIYPwO481MO465tdaKcmdMusLvQxncL0sgUMnNY2qGLxAgnk1xyFxB
qWOfrgYJYQDxSwK2stUU6IHGk+yYMzmMifLcH2CreGVsCnZikvpVM8PTe3yftimI2aVpKsvWnIL6
safy83BjLo75UDQvVQnnboiptwL6oW/rRusorNlstONMQpzVLDI92GbeihKLjPwk3gomdZ0ax9RN
av9DEPT/eQoCcXtVTLyfgtxWzXOXzT/TjfavAPnP3/2Zb0j6J9WA7C9Cg/2Jdf/MNyTpE31HGeKv
pFow0Lnez3yDv1F1mTlvVCEm9MvVRuRnvqF/UmQDLo5OhoA4GubdP8k3pFWi8Sc+LsiSSnKkk9T8
mmY0ETN9ZrU3sMrYt1rxFS61m8sBvGLJF5oSEiAs1/GyD60P5OirKvd3FzxT6+YYeWVyy7ZZRAWS
n+XLvVjDWY0f4rl6+cub+NkG+OvQkjdNzu8uciYwEkNpjDL4OLu0vxkX1VWLzh3xK8IY2BumlwDq
IUzDQ6Ms1C2N03Egq8FH1i/SKtv53dXPREiZnktzrKYCk+ZHv8ypfwMBtGqxpTYnubgSVYAapgwD
9DnClB+Lj8Zgvml6fnflM40SahZ4aDXjMgTCpFn6XRPvtAHxQ0i3QRyuxto4GKnuNkJNBfWRY8S7
i+hMv5TSFqkZDV7uZoCay/4iu+w+Q5ODXAgH3P77d7rq6H731c7yYYHmftcuZbArBsWtVItEcfTn
5pKehduXlhsBOP39ld5dPWdypngeRYtxXdNu1E1/mcHOTUCgQLa1ML7KNNLNYPEJw9Qid/BmyZib
D4Rx77xA89y4VV+ECRnB2O3gjviDeNWNhq81If504M4p/d2WJ6oeahMvfv2jicyrK+y/P1rz3NLV
tCahFI2l26WyaK+TfDHa84VB9S22jDpBbsIDMx4/msT37pc8izngCrNZd6a5qx6r2/g7CqJxcujv
BJ+bE7Omlw/X5bo2fvfFzmJNGjSJqaRKvbMEwy6Vu1wC4Zmtt+WzENEgLNZCv5ES5V78MMBJb8YD
v7vsWfTRRjKmMWjKXbfRDSd+kB6LUxmdotu4NjfRVbGT92Nv2OniDO7wNdD3YLsXxQmB93SIA/tr
kBwkWG/Q9Y7phdY77UNypQnPw1GwUS3ZZqic6ufyorzJeg+SlFf7mnYSPAoTNB0X5XWS7LqTWUmf
s5pG5WdQQPuradcyLD0oRNtO2beqY8mg6l+6m+GmNU+SJznl0ewcw293iTdvtZ1wCObdtJlc1VGC
zew3+9LrxA1s4F2xbYpN0H6NTs1Fu43zfbdtLqwbnU9EiG1Pd/mNsOkv66vasIv4Wg1eks/KMfRN
pC7b8FBuMc2UvAV1xzfEMwCFjTu8qCoB40LYjwhO/cYvfCM5YNX2gcj93TV3FpOlMcceXpjlHZkf
FBPLBb/cwkJhesOQXBlr4RkoLqNjbJM/g39/ELberPN/txjOQrKgjHWdTqK869ftK8q2IVl0IOE/
yU9REMM6hpjaPMUS5u+ElaGrrvJY9mc6ad2HO9x4byecR2h9InjKQ7Az1YOolDQ9cZJjDsRoJft2
CRZY2DZCu8/ZKB4CdIheqYX7JYKZRhavwbxc24mit/K2pmFElwbHmMQ6Xrum8wixLBysXR3XN8g9
mtBKbTLjYT+aUrwhSffquHE5E3u3lrNLQYA6NwoA9DIVQz72qFUgKmvtkNiN6SRZ+NmYYxbbfJ+E
0o5hj9EG5EVxhn7+EhfRZTtFgHQZwsNQvZok7TQXmst8nnqj5IZt1os7g20aRn4RDcjxktyl7r4t
IxyTpFaDBZVvRaRhmzlRewoY7aIo5UurGJ2uegnNJ6n7gALzzkFinjsVQwW2YLxUwS6It0n9aFnh
iymI7hT3VwbObdHidXp1M5snc0ElwRsnDn9wiL0X08/OsJ45NoOWQmeQgvolUiS3MNFaKaQAgeHG
oXEoWYpdo/zAIX/hy/xfZFzmubmx2pi4sIh5sKsLn6+mBRT/LPL11LTL8iYaZruNbzAPJ7yHW8Mw
Pvie7+Qe5rnx8QKClU+hEOz0FUJB9V1UtB2huUd0d6ykOqjLYdCui/LmP8oOzHM7ZFVB6qZoTbIv
dpVl7bO2uRfgPa8vNSlDLxVOQ5NdaRIntS4flnBvfeAo+/sMyDw3S54FRnO0lZ7A4rYOtSrTGR0O
rSWQCcyHiv9f06APvuTvywLz3D25FMfMhB4g78pZvIoCcW9qd2vXuQ/be3RsZEaxXaEClSlKP7jk
Gop+EyjPPZWnpW0KyEDSbgi6gxAvdjDemOg4cDvzEPAeYqJhMBuXbwgAt5LOxkdBWjbfu/hZlFbb
WYd5TMo3DYd0tLYBDA2TwyEpu9yWkCTStAdezAhRadodIZMf8sy6zBtsHZuLYpkOSzbusjr4Uinl
UZHBCFMfHY5dK4kjdJB1Nma7SZV93W7K8jAvhCI/bTbQ9iNpI3SBE6FGn+XtTEkikxmYcMYntAYE
rYg3y5Dyeurp2Ubrwe1EC62vG2U5jNWLSiOLJDHyhwFLzl1hbmFTTCsHfmswCXLySqBXWwD4JKET
oBYEhzl9VOSLMT8E6qOm3vTynTV9rtTXTn3Ii1tp8FPFH4zXodsyv25od6K2ESU/T2EZ+9K03jRC
nGby8bgThm0U7kJtp0W0CDdAZGiT7SoA3BMq+TiYM4XIkEyOUQjbREG93fR3TH47KkxP6oOFBnF6
sJgJg13bVp9rD0TFUeJhk/bWbgjdaKgvphlNWaLcMuXK7+edKC4XqvlZ0e+HEkxrnrdZyBnKdu8q
9ZBk2iayYj8yp28Slp6GOd9aGe2YVkGGX0g3c2veq90FtPSdkul3llKcCiX/2lnRwUA2KqmIsZg8
Pbe6B0nTDXPEo8jMJEvwpLn9OgrmxiLLydvGrZLieREtNExxdB2bALTLTMxR7/Ms8Ze6oFfMwxDa
gu6PKR7FKL1LamM3JzCxvkdxjQ6otNsaAPI1Drf4wGSWm+FGaDfKeIp600u0xhdLNGdZgdBrhO0f
UtTBmpiWwtVQ/o2KvAuFysvl5Qp/ZccEYBqqkc787Gv6vo6zg1mZ11LUbItu8upeca069qrIWbAF
FiJ5iwr3NpuKy2QY3ATZgyGJu8AqR9vwg6leH80lNeVdl35W0hk0FOYfzX7aBGtbIh+/VgX9vAL1
3FIxw4bRslV70pkQNidJjM5yuphj87sqT7d9daohv6+sTbtMm9Ex6OoN81YW4/0YqjfppJ5A/m7H
0HjBZoM5ckwgEuVtlGWbWdOOnZ3q81WdovuttetBHI+ymWIAoO9Gsfc18AolR50ZlDtNBb43zK0e
XaFX8KAgHsyuPiR96kXyF6EK2L/TdRSi6iLdDhJIQ2oaP9MW3YQRiAAqV0V8JLLaqYEEJL6S9Pij
c/K9QLP+/C9tHTTwDfhfzzDlmQGf09asB9rjEHUi09XWcvM1hyHeBaRUOlYYH1XPb2aiv4uuZ+Wz
AetPNVpl2JnY0kDfOoUdGzwfNmUiXii9xnoGKW47PAwQHZaoCm+R/LshCZ+o39Y4KZqG6Rhh7VaZ
jpYVF8GuZ4wdDYC8dspgm2C2EkpQmJXFzczESY0UMtBdW3wRRbKdb/Eoe1ag0S1SOSPRjJqCvwrV
B1I0eCBeL8/Y716HA235m9ToIT2iBLzLx4/ctt8sp373CM5SoiUaGIA6hOlOieh6F4cg22fyXSF+
4YSxNapOc+rp7aNGC7E4nq9aiEkWOSsqJ/yNr/tpJxYOQwjtQq84/GLXkpUjmdtFXuveNc4KHxy+
1u8hMvPclR6EMFpULWXS4azsIg5hQ+hc2BQ+5KNOvRGti2ZJHYN+eCpfNzTnaX8hyeyOTJLc5KPh
NFgF9NVVLJ8GiG0sMvmQifUepwmvjxonS52+RzOTPSody+2FJqJTZ4HfMhQ6ZRT8hNFqi3IoTAtX
D5glzhZfKX7LKsKt0RYLHp4hyChhzhEx6vIuD73YWpxcaWn8f83y17UE0HTsGpB4tVOKVMqwpRmp
hprbZiMypJiWRPcsjE9SODqjfKw02urCfN1hayGnIrTS67TbZdFOTi5ViHP6kgKfsQoxK2C09LH8
PFXdppTNjQn7CBNUB8W9MycYO/HxjazZU5B5Ya6jDv9SdKKdG3cqp/eqJifo9kvj/H3e8uZE/Ztl
dW70LxhFqKQtEzyTo5lIfom0yM9k/WruSj9M1w7kTutu++QhHFHITl/q6FrLB2clx8x67y1oQ5gs
eodtycbMDgntBWTnTfJWZO1HY77V8MufIGyFDTyhIPX6dO059fR9Aj9Jm0srpUnEtA9Cn53r8i7X
Ajh0g0t/01Vm4APQzrFLnSKFFDIsW7VOnUTXYKXke/T721Su3STnXNUKb6lLL4lDpneHLuxsG3ms
/ffPyVhTqd89pzPUB+9kqTJpte207EvQytDG9BOH90HEzkQNuy3dq4s6tq4RkH2rhPiuF/3IEE8y
Lw6h3YXS1LtBr6+lZqeyzJNZuFz0kg5pet9G6mc5b3dIyFHfyJCLSweiiKMVaxE9hNQkX/S2OWJs
ezCFcqvIGJZnz71VOBZn6RKm8AEF30xEL2I1zoVwKWT1ZTXqO+SgblQ3Tt33W2l+UiFBMpjMHqbS
o3t4qgyMh+Jqi7mvj5O4B8vRr0Wdpqjui1HvJg/16tS1VszlbZDgedGsBDZbZ8z4IqZ+qkFXwzgm
oH/294/5zbTrd4/5DPMqQ5mmAc2mfVzrrmk15OntdQ+AaaLanbvLSeDHmelXoebWrXWfBwrM3wlr
9e6qni3/Y1hRWfGu393KGQ62zENAc1oSdiY20QQv5SDOl+1cSsCZ9PtSjJQUqE2ZMd6Rfu+U5ZaB
xql5gC1N/KXHW3fXjW3glLHIqujM8+c5u1+ghEU6sMKYv+T9sgPW38uWje6VHNTsbha8bPYKRDzZ
2o7arksvPniw761f9deT26hUzejGTN/VECLQpT4qIFqV7nYSZkbukOiHogsf6EEeyumgK4K7dPDI
/sOLn9Un6VJD9W0G2jQAwrMkw4A3D2VlPedqf4hqGUrccFDgM6yv0UqyA0ZJtqD+1MO8X96/Uw8a
Z2lLVsA9kRu4jkluXGLgcFBqzaWveRUkYPwlaOWKXY3a1VImD3//nd9BMN6grL9kSk0qWKI0zdpO
oqwtaBaZ5tVa16/ISUZqgkzRhtry9xd7D6oxzpIDMRZx1YKOs0v0+l4nNmsBAmftmxxZB828y+PK
LTXDVaPmStDmgxFhQkQd9PdXf6eyPx97MdSFBNlD1nZYmLljrvtLfzHrcP34mm0a+DIi+r+/0jvT
HszzIRjysMzouKkT6/kS5bWbmPm9yHdcnyxiO795bWvTmaSEo7JVXMiJnAOkpony0VJ+B4o8n5WB
V0PTKcpi7lJOSzSHqNUUR0rBynmeUEjdrpN8OTMd+IXo3ZUPnvF7CPD5GI0sG6RmVGdz11pIO43H
de/WwUMrGyQ4y0Hi0euF4E5VelWXHz7v917tWQzEiQPuGR3c3dT3pQMO2BYPa/MfSY1sC1ii6BKs
C1JOy036cF+Y6vUUPmJJ9cRsoqsQPFpp4FoFHzW33tlV5/MAslqJe9zprF2Vyc/BEHqtqh1iUfNx
3iDpFw/QeQ5SoH203t4JHOdDAmqF+RrlUFm7UU5eGO+C8UKzr8e3eGUqkSfHmluWn2OK4Q9W+Hvr
6yxU4ZgSaoLJCtfYObEqurJWucr4GISmG8nt1TgDFlePteGLQvifxarzgQJ51GvTiO6JjH04hIt2
SOiW9ezgNSxiF38QaVZKnLoffMf3nupZtOo1KMFNqgq7EOhvDRgl+3RaFE7v+YCzuR2oaEBaydW0
4Mc1/xHN4+5jSeT/JJopMwShebJD3md5/FRF3mLZUXbPBUTTf/3x34WR//q8P5mmlgyBQ5INleJN
JCX7g2kKB9XU2P+GgYDyF2mk8gkQHfKnJEmYrp0xTcl5RBQPqq4q/LbxT5gf55jnKo1UVZXPkyHB
UpP9mzW7HGRlWGBvJNTSZ3WW901UXCeNRB2X5QgklINkhhs+5wAV3vDarPwOX+o2MMsHTGNO0son
S1qwPuHEkJSbYBk2YVc5YzGizogf0nLRnRqVw0YPki1s1gnS5cqiLENAv/l2blIsM4oHeto7o56f
zFI7wJy/myG/Uc8I0KoXxVWtlX1flt8HnLzgUleZrXXWnZJIt7lQe7EubIcQimdZN6vVjv5KPL/s
O+U44bVgSsZdaQh3sIExN6NFYMbbul+dDIVtM+VfcopgpsxR3StlYEdMvnXytPzeoN2yqx6iVTfS
KVILRBVabNS2SG8WA8LOGcr5CU8ZfmdKvwgks5hB5ZUL1eoFLORWNfjHjaQNDtIOdxyoP0OlfDBH
Eeur3rxcT9hWk1DjyW9GuNtEajdjbjy00hQ6EXpCD4huo6rB1qr4qLZpFQzRxlucVFdDanlvzcGr
PNIJxhUJcRk2XJbFs53WkSa53ONGVopUyJjgig2Jc5pi/1B3wuAzrfQapamGr8mbW8wDvwvSbeKJ
oht8bAmrz4Q2pnX82FSNC5isuRfE1EtmUtcOfhTfEyaY2ZZAkxlvKKRWKnKjKcSRKWt4E0tbPyTh
8nlUAm8WhUtAwUOWUKNiUngjjOJXrYRaZ05qbUuypCG0am6kXr8Trf5CoNswzt/BdK/iMP5SSOnq
h1N8D+saYrC5gSO6egnk35e8CV3RVMu1pOro+ySreVkF6bBNrO2UzJ+tRDnOyfSk9eFVGRsXWLZY
tqYIr33U+ljt3oYqcFc7txW0QSH2sHjYqkIR2FWdkfcEMKCT+gYV1lYaxM9DVj+kEpWGUT4gu78O
lv40y8WNVJrIYcr8IVjmW9nKQiSByy0ejPgElQpuZ13mMJIuWD0ILUePAFsHWXscTBw+5CDYisCa
WqQeLRkAMmiLCn+75nsq8YYb+SBE6fVgBR5gumMo0RY+xr6vm++DmW5TU/LMJD9J8foKAvN6UofC
NofGM9rAE8xBsxNw88Gofb2WMOQdB9Cf4FKhJnPYY1+EpPO5PXvS5ldZav1BFrYifG0RowDYqV+C
SnwaIZyboDT9mF1DA0eBNCLWEnrrrh7Vr1YlAZ9ru6rL324ND1hgNeE1jdS9kRm7SuDhqKN0VK3o
ZRa1O0mRDvOQh+4yqvtMTLeWUt206XQr1sJWS/LtbLIqBDV6iYTqRpSnp3I0Xwfq8rFGPiHLh2Re
npJS36Xa/DQW+fepkg+jRtX3lyB/9aNG/aWduSYLf5auP2MjunUk45wQhmT8WvTBvYu1cJyW+2Ll
iQZ19ZhI8NbNAgepKvw6TkAvhr5ZguIYdu1jkg8uMP3mg7v4teT8cReI4DUL8QFA9nn1hYsPJIKm
EbmLvPKUEO1llWrbehBol2RHKytvkyp/ytFzVXOwLxs42GGMpCX/0Zz7R4f/uyf7/1iZyTqd+P2j
3++/N0X7ff4rs3P9jR+HuyB/ktb3whhizmp5VYb8cbrzV7q+Ej4hb5Llk+TzW38ISaxPjGkBQVMt
CdNAPM3+RexUrU8c+xzwomRBa5C1f3K6n1U75AacMapqSLKqi6YunbfHZUPqpsUIsTFsqPIYNpI+
CJh/XOC+FB0wtlJcdG24hoVVd7LEtt03Gr6pJcfcR4t43Sp/bqUfd2JCMzV4JMywUNat9pd6nnOk
wOenmOzEQtroDvFToCvx0aoX6TXuBZ2gJUdP5qxFlzjZhXQiFEPzG20Mv3StgJVNOHfatbq06rYb
hpzWqi7FN0I1Lx/QNX5zo6bGZmcGEN196XyY6KC3SjAqPDJcg5ONkAjo/GrMGkNnzLGHys2g+mAi
wRk56O3ZmOiQRBlpkSLK56MJhDo3UbrReSzjdcBjtDXEMroVJFwJRX0uMb6bKc+D/hH9WIhAIFRs
pZtQU5gxXRZzxm5yTFePN+3nIIb/Bzv+svpe3HbN9+/d6bk6l6Ct1/uXe8p/DycUg/2gqOTi72/9
03P2PD+jKcMR6n//1/9q0/X//GZ+/vZMBbB9finz5z+EZu1f48O/PvvPCoA9rclk6xYeJL9qzUxd
RdQE5QURmAE+8EeIWAVlIpYpuGwh/9J0NsyfWjNFF/lEw5QtDcKm+k9ixK9QwKo00yk+qIF0mfkp
+EX/ujHxwGsyuRCbez2ASViLh1zVXSTjbin2Lr+8SfPKT8qPjIGkM6ztx4WJmzqnq8qwqfO5Nusg
hLrrlO4eZa7X4JPaqep9bKWesArqRSn3hBGF1bwMJwjGAyorFFFly9zIHB0JFYE/Fqnbqu1enfTN
6mCCWZwXgcfj0XaTYOabJb0bitUOPevVWL5IuYYhb+HooXadZ+ldWb1E0DL0Oj8yeMBrc/0umYeT
pZNIWHTd06lEUALEu0y+kuhfjA4pMp5od8yBM1A6izj1jQluwJUvttmFtaw+zvGzEmr9bmjMO8zI
PRSpXwCF7wnSO6Xu3CyOv0Wkl4S4a72Zbga9p4sNQuIkjXkxZsZdjK/P+pEY9ewGRFvIVsddin/S
aA2BXchBtME6h3CgulPHw0rbzQo1TL2wT4DTOmx1PNplx0IMvs4VLh54S24LIfkW4cy9QXij+sZY
PVpB4FXK8jQRVu02EiK4IsJGXgZP1uHDrkp5FcGgwQxNp1NRoNU0LoomhSiJRA6ijr12GIys3Vcg
aYWaHyUTfSItXTWePZw7PwDurBUq+/MAeVsueBchn9CoN3T0kb+u07qt836ShOYeKZ8rTtohWn1j
6xl2oXY9B/gLKvp4KSfx3aCHh8jKPLXBdT0zLmLSbcQxt5hzb+p5IguP28cwmx4yrHa6svIjQdvS
PHWTJfAiaXC1WMXdVr5GQOfHKOhncCwbG7uLQq+vymB6yFtqvojXnuhHyGCPUsC44jGAHzUd6qJw
hBEZzvp2cBLy6Ei4COHg4kr9jaitCxwf5RgPXgRag5NloG8RTGuMVQx6dWmmHeuWNH0Q8qdx9ffp
NUoz9E79XH3JNCZnD+kFVgjbXgmvLT2/ymXjmGTTZahMl1Vd31ph4GaZcMAx+z6KaXhZ8v3QhBuJ
KmQO8iuDbTJF6kUqNxuU36ch/Eoi4ep5fhVW3Ctm9RlC61pihUjdRsnynVn0exboMVqCDyZDSeJ5
eksMkSUFy16NzpuCivbXFzvgSJkXjEC9b0TrrtKtu0RE6pSZm7nHyUJE4zhKqMomzau65NSNdN+b
8iYY/FItmGsxXSY4yDd1cozxgRDLcIOZPLJ2+VSRNYxFdaUHwp06926cGccKv1SGc7hiRkdZkKZD
U9c7bbV0QdGZTwwPoFzHDdlrq+5zQCRsg9yJFNUv2G+JMR/iFMcBnXEHWbNHQ+EqTfIS4MoxDjpt
xSihNTM+NGbiVow2iPGyLePc0/EqT7tuQ2Ht49K5kanvMXvZDP1APY7lz7Q+ekT1Q7HFbvlUWYMz
MUAM6x2M78td2RWwU9tTqAyXuUJjkf55bkxgfQsQQYsr8njKLdnHpGZxOgmXFszg2BJgq9ZFVD8w
R+IyGKttmX6zMOtdMFEQJgND1K+NzFeQUWc2zb5vsWtjWlSyylYBUXaVQuQPhP/D3XntRo5sa/pV
zgtwD725HPp0MqVSVVffENVl6D2ZNE8/H9X7nC1lZSvRDQwwGBQaLaUyMxgRK9Zascz/P7wyoldu
VReF8X+eZAnfVsLccKnCxX3jCnJjKkFAbPpn1vo0DqiUWAviRXN6tQpbMhPWpIVmFD/SWEhxm+UJ
WQPU7+iCKklNUOFRdPSFhk3PUlPYPwCmaOhD5mrtA0scRroKik1+Z5ajO9fj596k4l5Rntso/bad
EplzS6jI7/SzEy0bIKl511mW/f4kcSR+0VYKcT28XbqzdEz0mzmqhdwaer4OzzC3tGBmNMEkj+7S
TTmVCdkN3XjhQP65ogoXCfxHANjoUH872lnoFKGZMKVqPezpLPUN23AVonBGfBha7RncK27c2rGj
pWuGDFAc6QmVzlFCyKD685L4l0nCl5j+a0VNQHGbsCnR1SYS1NwcjleevqJR7aFM5+l5IvyxZu1O
sEjZbUa1rXRKAnVavvEygMbsDDU8N004DRptopoPb64r5qOr1/pdNih3A+gS6Os9YOLHmvbQuaoe
sio+tGhU8Dp3tTWe5HP9oMnWQ6p1n9U1PtAOSs2W/FwK5w/6wDSrZfwM+uydArZHVyjHrtX9OIu/
l2UbnMmCm8t4EgvNVfL0R4/VlvX5vs8YBBeoNKsn+pbBiYqXzl6Mtncgy/sk8R645povMahrKm+w
Ienxaln42Iv6cVaSQ1OAT/G+RG0S83ZZdVk1FXAJuE9qxkvG/9WyQoBOy3/CsuqCEpLKCpQi+nPr
/i94+38ZBfh/0NO3DCLoWx3KX3v6Tz+q/Gv+3yiH/f9yU9BUxgHv/nGsvn+tXzv3//N1/3buZUAh
MGDsy/8E8f8d3peVf70cRm6SmkF0AD33b+de1v6F3y1CcgYmIffy7cD+27nnT7SAWEQAgO0GyJAU
3d8AksCTfiM2f3Z2mgSqLu7bGrE1A84a5ZTt0kO77++oagkVu6Fq1TZP8n77Vb0z73TPoC7F7x1C
v3vpiZ5u6T56TO+AQfWqEzUXYeTNfull91OQ7mUH6qx9dsy/FjswVxSQURe72ZHtOmRe7M6+7kh+
5OSu7Oqevj/vcu8cqs7Iz7MrB42bf4j2QAUF8yFxFqcN20PvqQ49SgdK9ndCCBSES4FI2O0AsPDF
QN23QR5k7uIJfh3q++Yp3iuu5OZ3PRwm9niS3GbX+I2P9riLgW6yJZ+gRqi6wmkruEpt85ifjLC9
k/fGvR60d8spcfWd6q774i7dncPGL0NCwT7B9nDcm/v6MXoQ7sDY3lt39akM262/yUsdoGB3VGF5
wkkLiJjsTGpkIY85gftDBQ9FPcTXn6OHkWv8/AdNUTsKHb2Mr1X83v6x83o38j+mtuVIge6mnuxF
P3WHdfWbUH95DNWTQr7BbQMixiEo6bve98SH6Djv06AOcBsdgIvCMajcxJ/8dgcHSdAdRlcKYAP6
0h0oTvIVR3eVfX40vMk3gnwnBdNDFZ751PShfEz8NbAeR7Bhd7SiPQLy5uRBuacaMA/IUjhVsLhn
B3gdO9sn+2xv+spPaZ8/gF3wzfp9CGueA+hje/zoEA5xB9twzp6274+Tr9/XO9WHB8TLgyYU/dJN
QtAZHqP75Qidhyv6ogvCvt26+n32QTyW39dPFK7gacQb8g/RFqe7E93OA4r4zjr1u/ypea68djf/
BHDe0XaGW/Il6UNyOAdymAUanWqDJ3m5n52A4nfhFaZccnQbqDaejAdj1zEaeF0BhEf+mj9Ue6gY
3CxIXfEzMJV7Isafydi6FBzysKY3fEv5eXHFUP1QHpTdGFqZvUiOead+kB6QxCDyUr/wWs4JOPAf
vo+H4ll6SP/g/PDO7JHK7iDtbX2vBoKf3udP2Sk7yvviqJ/qg/khOxmcgO6Y7ZJ9tVcP/Y0oErHG
vzjqF8W9Uw1mtV630gnYNI9CTSji3MalJj4cbcNueIbO/fmTML9vcCqLXbNbXdWjRtsZXOEjlVd2
75Vfk4fJKRzRhpzHnzwwSZzc/pS6qQ9KtyM7lO+CfxBKbrfjhPl5KNE/Z2ffUs/wkCIHVE4HxiTf
8HPPZL8VpHw4qPG+DEAZ5t9gA3nglgHkno/agVJtj4bsIA7SIP0BOBO0uRpomj/WP8rnczgcqI57
NsEtCNNguW9CnEDgzpzz4YPgGI7wSXU7XhvC6Evi67vioO5yJ3LrZ/NLfJJ3ErxWR0hxtJN+j0Du
4p38cf2gfSB96Z/3xgns/3h33sfH4rDeRX7vq/daoNQPgBR7kQ1Nui2d5gCsMsR73s6Df3ZMW+L1
n1AgOV+/FPY32iA9kFPsxdbc3hP3UBDY339mfH5yOZO8N3JoZ3MWu3T5Jq/fafvpmIXnIEOxmndt
ONBeqflnauZtyZ28kTenPmj2S2ghj8Ih/ozEuY3zVbfFHZBjDj2yPNx3dPgRfjdHPgmH6rj6Z3f0
qKz3xoP1UDgav+V3qz/4pmd+oIizCGh5RfTkQHNp/nJpSPcKr3LIue2E+2W/jVuclj/iez22ySMC
vuFkXu0nHkdg14a1pwZxKHqzm9ug97nwBzipC0aJ17mTozrSASwzB5xcP/cne7I72kVhIESoBLu0
R/tnjEU4u2h9e3arnebSeUvicJfxLghwP7RhRqW38SV2O8Qv/a3j23HHdgIWSECMM6ZG7bkbfTB2
lObbciCEDV+S7Jvn2B2dV4b/yu2EhPxbT+s/JvMiEgb8eM5FwRRPraefVkwZdc8BOJduG5ZcmNiT
zl39zjUdZsBSjo5xTNgJLo0sDsD+ruA+Uafsj57Gjymr8QkoOX/xSvt75VTOaMNd5kTBmZU03CYo
9ks4HkaOIeAq/nZkyTW7s/u7GejB2cc00/Gb+VTpYBXhrvKLyd7EZjOS/MEFV8UBc8g782k9kPxu
Z+4jFFXnm6jyyCs4wuLv477YbV/YhzoyJjrl3ey3/JSgNKEF49/odZTGBrQT26azvYQEfd3kuQ8p
z+F3Sqp3+QeSdbuWfiILkZAZJttNzsxkty9vPWmXISyD++dEMhwFAikog8Q13cKF2MbLdnzqRGWX
Y9jtp5HZyYiPzmQQrTsWDSOu+GgvZs7Z8Ouv2Ue+n3UF2N8B9NwTg8FfWU/JLb2Uf7qDV7Hn+1hu
ZEp4KJ5Jk3otj7T8ZFucxuUA/kGbavwUxXby3B9aZEcNVpcadweYFkfflewzvSroztmv2E6A0F3L
p/lVovkZrJYA8Ah8FQTdFb2zC72nvThbL/b2t23NaFZgM2OfVHRIxA/DCMINB4E2V04jh25HHMrf
RLn2LD4nuTWDVMyhpO/1KNlQobnRbpvO5ioNPrwMIZqA3VuQFhaIdwj2JnqAIbF41W79zTxN+4Xl
6Hlqk73HnwiioDnC0bJvN0F19UC433bacJcQPBwEFrg7vwsKr3Oe6L5lDkD52ZXzk0iIbfG4CVoB
DsKXtSBvzEOT6n1Z5IGHz/lPxA6IeDQUYa4ILI8Tyoch0EM9HLDKqRt5Vigc0EEH4WEK+xCEG38b
S8XL285I7GZe8iKY0HVhZzo2qAk63RF2oGIwmuwZnLxNJKojuiksNklGu4iIWILyiLwuGFhi/A6n
wWD13vrb+luyoyJ7cRM6zOuwj9FBBqbeQL7VAFbAAsmDXdJv/6AubNf5REp4JQmmUOAUb5IKxFhA
x71PRYgfRs50sHa03gXbcRh4Cz13toIGPnt0JLoJri4q2hHCZDd8U1HD1nHTVXDFsKQyIr1NdbRT
t2JFqdlgCAOpklnLxWNFA47Uo/k8Pap36DT2unSlU+lu693wMKqTh7i/Lt9m5y6kAWi9yMFH8jue
owpgYLNpruA9AEdxIFH1wcS+THcSn94Uv8Jnmt3ISYjQRbDuOmcMBecCN1oMzJP2Tef4io9LYGJi
Omdxm69CUKPW4FHh+NefJo5jiRswo3gmdLCJSNM7wsiWbfigtOJI4L86uG1h5EKt5lvMkyYGFIHp
WW7t4sw5BYs8+CysK+6VF90mvkj47EtorM3ybKd1caRNDYlsNSfVUfA/G6ZOI9yxp2UIO5Kwpq1z
tiGPtGVP8ukrmfjYi9XjUc7HBN/ibJPntPMPyff6blvqdq/xoAXLgPbk740HczCqIfsY4WI392XQ
4qgkroJ+aoP1sOqn6r58XH7M4eYogCXupbgrXYjm4KhHgcTbrDsLJt8DtxIPkoYgP8X7gooknzpO
t95XPk0V+3hfB8VyBNkiuScgfOpP/Q8gwOzFtwI6Vx2cIDpSngufK1XIs/igYzpED30EzE7cKWgd
cDTBdDjb4KHiJdVB4wPIhweFc4ufk3GlSO3S6fCKNrdL4H7SOrCEOYk/2OJ3wYm5M1hO421+S+Ox
Qf5yGu/mI3SqPp2SwC9YwYCjNof0S/d8vQyWROpFOyVyrLsmVAKYgHDZc0fcNQftLvoIW83AD+KT
8dzqz0vn6UccMS8hamOXgclVQgt0xeEWYKcsC93Xnv4Rcmd1NxyiXf3M+iIoqivfj9xCqoP8MAkQ
pdrps7qT8eCU39Xv5kf1IQ1YHt6bPcU8jv4l/UHD00F/KAPK2/0yt8l5AvkZO/Gj4AleF5YBJhI3
c/NDpdXWvDgQvJZ5lniKMS9H3JdKp7CpfHHB1xjCHE9KC3jBbp3efsA3/QrCZA2TjJcf02Ncc68B
YTWY/MbDzQvhRlDbEGKmdGf9rmk2aeD+N/kpEl0NOeGH+iNvxufbtpcGRchAHY3eYCTZZA3r3XYP
s172zeILidd+VeeD8DvuKQIo9McohOPGjj8qsS3v0m63BolfO5WbfYETyf02s4nRt8md/Nn7SkgM
pdDZpm1yEnlGwzE81dZtHenq3QbZHfhtcTc3lFi2rb54jQScGYLwcEnbJHcurpeiC/yST+ckry7Q
ogw/e9Tq0DpLDTEPjyN/K3fprvMSaBf9+efid17EcJt3C3TFzPWrZYSC75c5tiYj8RS2RXg1FB5l
X/cBWeAxwOMnYm3H34sPxd0SB6pfY9w2tw4nCLUWIdNNyEX0ZHhIO2o99jOvdInpMpboS7ynQTdg
c9g4ZNf5OjgKhpaHd7ZD0zB6g9u9Od2pvznbm3Cv+9V5/pkFmz+7Ldd2BYH7hcchEIuJbhzxs4CO
0u3zng4zu8Nkbw81OvwfBSSz0BkKCe+ci4DMaxJ2h2/GLhrofwqm8aQ3r044ZA5GjcsoTITgrGBT
YdLc5sGicw0NKm/gYUd35UFAlUfJb+4g3b64upln+u3HGuVv7YoA8JMXcBRK8Xkn5teZ7zUmoIbW
Hjn62O5YL4wSCYpPqw/QBkrZxPZm3jkwQ9AAbQxpsMVfhiDZ1LC3rTJXAJQybsHxDOTIzx6PUfCB
Yfcyb8K24LjYfIAHxpHykx2sbnfZbvOxSRakvmxzA1HdmcmAWuE1P7hqY2G266KAV/G+/010/Oo1
FghWXn8V4KS1Ly2XupFOOKl4miVgogSWsOved/wUj973BRtSKQ4XADbAwLOauFdw6eR8Q46ABgTX
BlMHxgeOyurGYfGw+VvzTtrsQgBgI1ZBIpaEZ2qv99FzdIpO3dG6h0jdO++o0SbCYeGx9g4xJpzq
aa8RM+o/FR8XLw6HXYS/Nzk6Gpvk8haoCct9fyp8CBHDiv9IiG5G4zQc9N2mEUfffDpv1zae8Px5
/jzbDwZGqAz659Wu7vtT9tT/2MyA9HGzb6Afg+ejhZJdYwL6R+Mw29/OHG5qNF9UFaWL/INakOv2
meM2oB20kLzzyp/JkKOCQdV0ILAkXYSfudkVCC8OAtpQcs09dbE4vsSP3GZAaWd+xeIRWCJIt5mU
lYvlhIvK+A6RE2fxC4bI3H5zWv3NKM2ct8lFTfCezUeLHmd/8240Ag14zbb8aXU332AL38le4/co
sm0hsKWBEOg+vAov0wH5DKewRU2xIz1mRMU617t1XymPvc5xt2tCWWc0OpTueNJo8tnJQFwkQETG
/ompowbI5HrnT8LjykGD0sqD242rvobVPocY5mBBXyoeh4N7Vupn+EpmMOP/dP7mR9JWhIe4+djc
FpgDKOuONtxbD81J/Jw9lvT1ibh62WnieG9KhI6N2HFKnLDGocU2RQQ7d5PJiZ87rloHYKH9ZxLR
zrjrbFK56IjicdadZN9tCiTcrrZcrjmzE/uIY25zAO83F3HE/9lcPMVrQVmiPnhfeDQ4OZtjOLNw
4w7Tii5p0BqbS9fglhHJwalrlON2KTE4j9mL5kKPHWGWuYsfJndGJ20hBwq50VQF/uz7p5W03V+c
1q3j5dVpLfMGjunENE7RD+keBpTaJgyx+XvP4of1CVo2uo/91d0cWRPVuLmWkl89UMNJlHn4ou3S
J1iBD0TVHtdvAPTeTz/JavtKiI33zD0din5yDx2Pt3kP0QO9MU/nQ3OQAmW//qyJb9Jz7KyeTJRz
8dOdjmM4HLlA48ZwNd6dcYm5xPlduNwX+Br6Q3cwntc98T2332E0vXxfIyLpEXIerpinLxhHVL8r
3sHBg1x58Mbs5Af5y7Avj1ghHFoZWxb5I0HOltCEHvY769GM3ekb6DbtrvUBZjtY98UO/Y4WJ3xO
5E25l+/6g7Hj6u1tF/wssMKXLfhbSZv/zzoyZJmQzF9na56rdPjx/b/+d/f1j//yyhQAzh/96wzN
y8f/zM5o4GSa9DSYhgy6Jh0OxEb/zM5o0r/od5BVg0zLRemVrP9LhKFHNjWD9DRpTJ7mv7MzFHVu
uJ6mSsEUlSja3+KlehtoMkjWGooMCbCo6Yb4ZxXo6zOkW+QgCzmToQ40gTxRrWqXQoV3IxX9NgP0
5yiwzsLjaZGOpqHk7Uk1lSlVmm6UXVnUOtiFJuV3gW60MBnE9CgZBqByZ52AwZAon4qJhs5Xe3Ml
oLZl81/lLbdJquT6t7pli7LPy0bOYk3LOtLhB5wUEdZNMJ+dRkoUCie4ebw/1Nsuu5eZMtSWB5fZ
bwop386UBoxEloUZBGCoFNRy/TjpBcwuGZD8q9Gn9hkMJXuQ0y/vD3tlG1lfyjjZRH5QNhX5ShV2
YGBrRSkwQ1ij7TKy8K0i6lPeH+WiouBlHSn2Y4IyRVBUx70dhdCkvpqRpoFinKRHqvCr34WtLpbK
f/UIoPL47f3xXuTiYuM4LzQaATxC/c9l7TCoPLUEJyOQMcMZ1AVtKHdCpkkx5DRy3blDQUWqo+el
4Y80MP2c1vL3VKwrv6mk5vnGs2xL+Ouz0Kck6ZR/kf1+O/k+XWihArLFLSHytOlxd0Gjp5mHFEIE
gp4CgjQoJP1J45nBOIEgNa3132NYS11BpA/m/ce5ItKszH+e5iK3akImlFqqAD2zIJfgYvRfxSiG
MBMWxZuILdcmToEoIL+QCnB83058UPMB3AJ6QCelp4u0zZ9A2JFvpI6uzodVUSnS1Og12xJLrwS4
MBZprCqZneak7ilBUJzZyJIwX6PmhhTfGurCbQC7wZw3kmx4sYGIjQ0YZAyggYa4z733N+nKqaSM
G/oGkuy6pb8kxl9NShHjVe3RSG4z951XG2J7mBTQNt4f5df5mCZGhP4QydyqdLe/vxolz86D2hhm
TauQIu6qcl1255yCOaDp+38wFF2CGm3oW9+Ask341VAJ2xRVqtG4YB8Mn8osFsLVLOVPMagaf4J5
/2UNz69rB+YbEodlUkwDwOq3Qw1jnUEgLjbuMhmUR9ZUwOhFN9/Yobf5yk1dszUUH8ovpuGXlgB4
VWfAKKWGW6Ys/aDuPjtCKGE5ot6LlEvp0h8ZmJV/ukt/ObVfN+ztoJumebWK4wyfrUEtHNA2kvnJ
FMg765lIKlMqLP2GsP+6jNtWwYmJGGryi1vyeixopGZV63Ty8hNA+AB3AcKjDtHxfRH81TDAFaK9
SB8UmjAbvJ2RIplQJJ613q0kQQqVvjFCOh1VW5lKllESboEkXNk2TaJo05QNg8qqS+HQitlIlE4i
mtG3kCVXaz2BtzU3h9mqln2b6SNIT8TQ3p/llX2Dp2VbREppFPmyWtyok1ix6LR2czpaHb3qyn0B
zSjAn1J3AwXiyoKChW4hmNSwibJ5saAJLCIwGp+ZoDie72utG5/ENTXduoFdW00seBben9sVU4uV
pYuIFmGZ8i7tQiv2AAXN8oaSmosZCc5+oLZG1lv6NotJMewobWWol+pO+9oY0E87sLUMj5Y0tY8p
dHbnG4rmVzcK55Y1RqUZykbC+lagUrgqjLIYuNUXCqQH81BIlScNQ77RRcbthz5bgBRcZl1anSyT
MvXGclwRMPQyOlu3NkdOuzCvMLnJALgz/mgNka9UAr2ZU0/tfC99HTMr2bXjNNyY8y/ipXMNoBZ1
03uiDEb/2zlP5iStw9DT8SBVmdefud9DCygQCq1+/N3NZqiteXsrS0M1XHb7NIMSm3pPdeoEM2EB
1aAcBaZImXmnD4roTu2kBksdZd669KrhUPBPCzMdyDRTTm3qvv80V+at0EhCrdnWoE6D1sW8qwKc
GlkgKlp2RCQEo/2g0df7sdXq7IZR+eVYbQwHXHi4OG1i/hL3e6V518pcIkErqU2hu8nr0sxwGiGe
n6Mkmv14Gc3f3p/aL9qX8bZGM9WE2ECn7+bt1HThnBldhMag9c36lsMP5ltDJ+zeH+Vlhd64pgyj
aGzo1uan/dK8lZ2jKF21iWk1eXSQeisnxJrXBRxzqSztF7Xr6CQZezujMBQKtjjzjHwG9LAxh4cS
Jj7KIsZYPa7mkHrvP9u1FdjQRZA1+ogMOCLe2DpdLs401ikcZFER92dFmf21LpIb3uN2NC4WAMW8
uUAMocNS8XaUFJr2uNDW3oXCBmTJDWfvmK45TQhNO8qBIojZqUelunId0d+bWmDWvj/Py1YiuJ1F
SKuotuaChNreOi1fG9q4pUO8js49RQA56UFDp4oO6jtasmXtMBYttUd9A6YNCMXJb8io9dBPI2Gm
vCdSvnZS2IhadsMsX10WjY5Hy9h890uNEsu1DBHvyMmK6rTxVMC/KTabxIF8TZ0AppqK5JnPIkUg
FZyr06zV6g2l9osiZVl0TDX3UlB61C2q8npZugI4w9nYRDOTNkCzWrb1HDTVkRbNn6tgzsjoKt04
5tKvo9LnJmpEGhSFeKG8/f3VOddHGoniGn7kyFA+q8Dj1sDRR4JbCeSHFMGRVH2n6HBbJ8sB8p9z
BSSj8f3cW24/0V8VD04Z/72mTlxNnZJ0HL+tZ46O2Jco5qtnSixpTsROJ+3TKeMxn3qico3UPqwq
LoQA8em9sRi3+Ed+VXiIpKXC9oy3Dl/chVVf6AQZIbMV3aoHzX75mVPqOjelh2kr/67J1NHgiibB
A6PrKsru7ZqXk1qN5pqvIDWl3aNSZsRBq4ri9QK+qKhIzeMKjemN1p1fJXwblCgZIQ/sx0ufx6tF
BacyqoDtWFywyQbAdapsH699HxZLQ4NJucFsRLQxEle3xuVukJv1hu791XgxLtglFF9zcdUvIxRx
AwblABaGK0KH7YBtAOmZUfdfJjoabwz1qyolIYVHIrOVrPBlEK3Jms0fA993LrToe1lF6adqVL68
r8d+HUSlCVjUOX60cpjWxS5ChGdmkJJThbpK0g+Yo5VvKeAXN2TlV7FklA1chuYMUcTBeysr05J0
s5RkiyuNHTUcvdpIdEKlqOu+UJwkXSzzb9uhzTjS0a5vZsK8bKmeQEmtR3FY3AjauVDpWuEkT2ft
hra7tnronO2mpdKBu5ElvdY7kxh3o9IUnHEhnyGW11pnzcrc//t7hJtOy65ENEqWLg71OsIPNgNg
6BYSbkvZA/w3ZvF8Q9yu7BEkUQYdAvRy0hy8/f3V0cpH8UxgzcRHlGdQ2OuWMjUhaj+oapK4kggb
wvuz+vUkqZJJKJrgIphCwCm+HW/OodlNNcYrzVTYK5kASkqnFhUF7vN8yzJem5yp0lm/9UlrNJy9
HawvBgLO/dbPFQ2JmyVikInxT1GEiEOFROT9mV2RCq5UXCI2JbWZpbeDSbHZ6e0Ck3rbtRbXpUF1
hqQdw/dHubJ+21mSRHp0SDNcNlHX45nopKDRmafGP8qI/lEtVb4MaKPgnwzE/Wxrr0JNXAi5MHad
IjUKlR1jW31op4pyQyJdR5Bobiija1MC0WJryIRpjOjg24UTzPKcmhE94KIlNQ9KrSmeYAjN09zM
t8AAXwLzb13ILaz9n7Eu/LdVTSDpM7hxt40RH89dU3SOYqwptdeVFD3CG3/W/VKQpN45Q2xX4UE1
8xC0lYHPpyx9bTlGpJS9PWj1mWKWSR4GRxyN9DDMw/phrrq5+jgJVfOj084yhR15udBPsNb5rfKF
CyKKzdNQFVqsOULyBuwhXi5bl2QJ9KJUGCwxgLIJjJXwZA6/LQAfehrU4J4RRUJml+oqHOF6j8LF
UJt/II7bgtJ9B4bFS/PTa/UxLtxnF7kDjUaV2iCWcXMbUR8DokfajaGuHObNzcPRgZEWz+pCcyxD
U9MeNZ3dtmhz8OIVNYJaXWiOnQxfd5MorX5DV10dkYyCxo11g8y4EBatYgvO+UCZJFGTXaroY9hZ
G3dpPEbSCZ755OH9M3dFhVAkTjOniI9Euu5Shaw9GA7yAhQwCGSA6lIeBczurSbOK9PaQCLYshcf
4AUO/JXKHwo1Ws6gewH9BB9nNhXjvs2zLlzFtLsX+vVWQ/01SUXpm4AKEYBlNS8ktczkTJfrYQav
bKILZ2mpy4vlyj9nWf1xaQvha6lMGWXvZBAfU1pk/zBHfKAb+lneBOTi7OPCEaLHGhB10i7ckTiG
s1aJlxmg9UGCjTinK4GQOhUdagLHq1ok90plAl4sJ7JDnwsVYNksOpOwqsRswTkv5BJEcWNR7dWs
Sz+ZeiqFzjHFWRFH0a4g4HRWUx5vmOgr+nFLR4lcKoD+0V7m9Wq/Fq4vYl4Lk9uYSyqCCi/MIZSq
0kNVTdO3vy+BSDxH2lLwdl94S16NZU2xIIplyRolHRAFdQO9+KzF/j8YhcNM764p6uqlqQTB0lzl
pqLyWmqiEBCOek8jeuK+P8qV+yHhAhWsEW5itD9alxqjSiYRN4RyvTLWv09FS/0FoDeWB76gbu3E
MrZGRyau+wxYAWAKaFvx7tyLxc5S9J/iZJShhlfiL0YeP2jqmRayhSBHOENp/On9Z908kV9kE28f
P4U6Ne3yhjOnmjoXNetOjGPdLU1aHou4oxpojaJggsgSNqlG/eP9Qa8KlkHeFSwIUQfy663hbS1Z
O9dWPbslrBvdaNKKJbaTHVvrv/G8/jIXck2xya9G2lTSK7HqCXBmYs1I1bnq3GrJilMCkc2NQMj1
+QB9SdZaAUX5Qs+Mgx5HROJmtzZNKvPjUSztdFg5mbKV3brcXJ2SSdusiPySMb0QriyPxlaYUGr5
lEv+UouN3fVic2NK10bZwqaEFbZo/aUH2xozBkPrZ1edptGTlmS082Zebhi6awv3epQLu5NLYt9K
SoMgcJd7GmuN2v65Xj6pTTTd4j76NQVBdgVUIUz5lmsmnfRWFuDlWMQsHibEYJzcWIW1xxaqftqf
49L8PHWWtJ8VE2LvRiye5VwTjtEwpge1XCCjfP8AXH8WQ0X+QU+Al/ZCLs86rryg9pO7yBIlsBSG
eqWYfJ4lowPitvp5VuisGFNq3KG1s/U5jf0FjMH3n+LqHhMrArEJZxt8prcLko1RIs7rTIuf1TYA
l0oD6KJ9ecOKXLDEvviLW1pLAowKDCSqVt4OA668WRs1S96Dr35Yyzh/zPFf77C1venKkT7s0z42
vGzJqz8EE7CQSDLM32Qiel+BdJBu+eLXhO7181ycVrXJjUmdp8k1I3O1x44FIJ1BcaZMTd/fX2EV
7F2NCL1MjcPFCuc5bgmZEAzBolDmGan01jSwVLw/ynZKLnU4lV5bSJIbp3aJG9SNEyCYU0IJOj47
PTlrmav2tKWeHlUxLysXaJ7mKC49gSoFPPv8H8gRaR6ZIPAG/SVenGJStrEB29Lk1olV7ttzRhFn
XnYf3p+ldG3f4KomKLEhDoIz/FaO5DbJx8Ek8NEpS/IVNPmY+tR1FD4uZ4t223ruKSLOzv1dWlfJ
Ny235oQuAGpjdusgCZ8nuQdzU9O6Rgj6ZtaB1S307MZSXDOnLOxWVQBWAsVob5+xzVtxzs/iRFRD
pHQ6hmZTnAbjYTXNMtRrgFhVtdQ+vr8ym7K43P/NuYSwXuXKcJlNjOMxlfMSxbbUBT2DSf8wCnXm
gJn1RRqEGw7DNaVhsPykInCtX7CeX1tUuR71WVw4MySNKf5sTbpxMm38B+aHmkVTIbBvUOm2ycIr
u32Wcs0oU9ZRmXUvBufzYR3O3dP763bt3ICzteXPSLlb6sVmpepS4GeTI2gHca2h+oHgJJ7ygjh+
N/weCarlZZECKrMItOv7Q1/bMoNSBmDxLJKllxFKsnRnmPcYWompuE7SLoG8CApor9RzMIdLscyf
3x/x6r6RRdIJTipUbFxovRZOrjNPRNveZFmupsAmLZzTzH9/lGtnlBlRTqcR+PoFai9NOtmcUomy
+aiU7pR+tvbkY4adOOTzjaN2bfeA/VCpbiVYRJXpWxEpOlUXNCmn5ydWprsc9G9AgIYqnLtY8Er2
Hd64dPoNODnlHywlwVdxC5BiPNVtc18JZyMaPSFaAa9FmWF1rxvFKctKvYHSeW3DiGwQmeI+ZHAF
fTvKWmR6ei4U1F2f1G5pTSVl+HIN7c/7W3Z9HEqAwWFk26zt769ngymG74vb6WrNtBVN1hLoS9O6
749yTTG+QDBy+ZdYtIs1a2MkslNn4ADUaDqNaVTQ3zhKxGBFq4OvfSnpHhaL6Uahy9UQgIVRQkQM
EnaXUtJAWTOIEh7mNKoiLQlVazxEw9I/ox31MDrP540ug97IOjuDP5hUD8Xa/v7+3K96e0DoUlbI
RQuIvws3QF2lvpZmTgW0LrJfSBbw5LrYfM36COyHtVK/i/KqfOG20Dtz0dPOG2eD9hAX2S1yqmub
/fpJLlReVul6kycrbr3ejAepAnw9s7r2Rr78yigUjmMciBwQ5L90CLRmUONUq3GyAfJL4P5QVuC3
i0a6sbtXxsFzxYcmso8XfZn9bUpJbsp+gAUi6cvjnNUQhJLnueHEXRFdMr2AFW01buTHLmxRJVZt
pykJvfKm0KE09eVbWeYVgHzjRCYw1hIggto4eF9oLI7dhVFHXAFVNmSGJKn79lhmctJWcVIAm9Em
8uOYG4kP2NwMI14lO2O0AJKYza0jRglYCTl4YzdmfUWTUytD7JHK9q1u6GLWXdIlIHjGkmtJo/hQ
ch3yjKpbnoxJ+Pn+TK+ORGgMx5FcEALzdqawSq9xYa7UBfXmcmjVsfXWvBWeRBCA/76uo1wGZuEt
o2tSuvh2qHTKmilKTRrkqDGzZ0MHYqROohu6btNll1vH/Y0qC52IClGgt6OYnRZ1HZi37v9h70yW
40bWLP0qZXddSMM8LLoXAGLmPErawChRwuiY56fvD1QOZIiX0WqzXlRZbfJeSybpAYTD4f7/53wn
rCzkTI7ZRI9yU2fzRu5IdzgP8zzNT1zZOyIddkuvBl3m06tl3EybyGydmCjdLO04rEeRuul1FRNZ
7AS9Vwg932jdIFa6ZMGcne0Rwy4kwQc1lg520EJxJI+SyNDm28df7zsP6ULnWoR2KthvXX37wTqt
Q+lF2dXn/F0dJjFlPgfu9veXHFuDN7YIJ5dl9ujym2ywaHWoip+Ni6YwzTBPIRw5cZd/6mzefrds
6pG6cNKhJ89h6+3VyFY3OFITduwRZ2vYWtNcfZo11dWV+bM24YrN7DrdGL1NFy4n1JBYjrKA4atE
DjLjLsgvQjJ6MS0XgQaJYVZa466Laym8ZKXLz8duDgfOpL2OZ7cKbXlfCSfCV2+PpIeEmppgk69r
i/DCMIzLdZFWzpdgLGOQwXVQkAYoTcYhDaJx2s5zN1E2aBs1PBNRNKFtdHjPAwydJKz15CBhSA6Q
bPkWixjGvXpEoSInHNh9RQ0bRDSNYrrE9zXOShkyEjmUXM9AH0xBeDYZ5Xw/FHNC3S6fGX+0KyBR
dq8PIVEKddDu02EqAeng4chpk6RSwF8pCGJQ+a4o9HbpELpTFwjC3iCmf67ruVO3uaHF+boBtYvj
uEwMa1X3qHncRm1Ke5ORsRnR8ykWm0s0aEBkhsTaJGReZHu77pppm6LorJA20hA7NFpDUgUCIcz0
vV6at8GIf8bXxxZnfmE7MXgFau2pVzSxkd5rIQzW+9Ru5mvVGIAeKhmZQ0SGylK1jrqYmhRbTgty
QazGj0tcHG4jra/Oi0oqPxlkoOBut+p9OeErcAclLgsvGyLtlnQ5LUVAP1XSXurZi7lO083bUg8M
xU3CycFFqQQ2gIFQS/pDpnYhtuS+aW7IIdVbX7FTCuJhS9t6k3VmmngiCEDimlbtuDppGeOmiUf5
UQ1FMrmtkWoXcThFQJ4j3iM7SkuJ5lmt2kDuGKOsOqvwLAEFwzcg/EDrcPVpAQK+NMrmyHc6q5A9
JeitatvbctldqoRbPwRl33+qp7TDqzrQlzjYXW5+nZixT6adD5e1kpcHW8zgd9lqkdgn1bK5Tvtk
uJN1gX0y0ethbxU2FhJEPErrKWHRtviZRzHGTPHQvpBbUom3Q+yE4+fOtlsYLdMS0Tm0bS/xz0wk
BEjL2o8x14n6lmQt2cAGlX6QfDLoLt6dZFgPVc6MlfNsumEhzpzVnM/i0RB5Jrl5SDnGo+QYfUmS
0t5pcSy+F00dXw3K2CeXQWjpj2lcJWStIHxS3SGKItm3dS0g1dkWSIGF02qVN4RN1uyENTU1KX1T
/Jj3cp2ixxgCwNLqLKW+3dFj8mYnrp8NKyoKwMd5XrqBVfZf2jiCVlu1toB/m4TGYyRlQ7+Buxmo
Ho0qcsSj0TFopY7ROkKwI63azJkbN9InHso+F6Jb6alTyiurtjJIAdLsXJIjKtmuFPBBCD2AZ5Hx
pRFU7kzKc80x6iJ3tP5rWMuS5KmDEceuYaf6Y4xdIHRtq5wxIkdJTFwoSpd6hRhLsXeOlLayHzs2
m8XckSBgNM0cX5HK04Ye2NCi82D7m3DkgjHHRp1k+Q5urQ4lo8w1Gl51V1IVN9WW4JyxIn1BDZOM
zE5JpUU9RnGn+5WcEgkz2KQnnZuqNBhePNeO6dpSVEMfcIA7u1WjRbXPsSj/pA5y47hdL4pkQ+A0
T6cqRzYUnqYPUtChZle7lRp3vGpyFgV67EGLcowo9OtxtI1bKRoqdV1lcy1opZsDVu8ojQdfdE2V
uwEi34kFh/KHiw1AulaMIh02o1mTD06zjdxq0Te5QkQKmbyIijujscB2SKMUKM1XdHj5KF3L0jCb
s9vKWixl98WY2iaYnjFQad79Z15h5CMxgVzNJs4vqK45twZL0Z2h1hIFu8ppVmZsZvukIjwvVIBV
qJZUeXVlqfdTpCT82Gnqe+C2JTMqK6T8xP7zF8WpjaKE3hVSI1oAyHS0t2+6EPVkn48OTGgzvOV2
kfOuEKGX1jIYmAWsq+Y1ELwgfeatROByIllegeLXdXQWm7Jr7l/2Eb/lAv63UFYaQn+nL/zv/2pB
DUsSB7kJr7ZV/lP79B/f8zZup4sn8f1//cuHW10QyXD3lH5volg8vXYD//37f/JaNeUPdlsceTkS
IQldchX+5LUuP6HZp8ove0VSCf7mtWrWH+iH2M8ohAEtbmE2rX86gpcfLaIPDu4oPthkmb/Daz1u
B7AXpBpOFJvNyUZDrnrUDlBlZy5wdRbXofiR6PejXBNx3Pi0Jzj75quiDr0igtORwReAeJaz7r66
c1c/N2tvMo+WmftqD/fLJziqHEVBm2pOzSeoysDN5tFtCIMuAJoP59POIADAxnXSfRFm67WmQgDY
8/+vmfzfzPW+HO3+vendfYrqpzh/PbOXX/jT5i7/Qe+IJhWHN2j6HAr/mtSG/AfK58WZzAHdJILk
n0mNzR1eOPnyOBepQnAw+HtSAyGGS8xkpiRE0YtS3m9N6l/OsBQiF2fpUopUFJ6xt4ulIRlaYmUT
6NfI7tZJIn4UIomfEo5FZ0JaFv4kszZa38+8QgPxrEcCtk0yAoeInPmLGhFeIE9B72raoO9e3cV3
5vtLPfLVfCdxh/7by3Nv8z9Uu48+XJkPEh1GOEzl3HVenHQOqWtdO64yZH1uOMbBk6RXfeQ2bS+8
ucwQX5QxQCI5gPBqdNEXY9L0K7sqv5qxg8hVH7TbYOKA4aXloD8oYpI9KdSlz1od40Ln9KtYHvmd
meyOBPs9qKFOTLvVS5vJamOSrmOJjWvCrsZy2zBw/Ji16XaaDVCMQTJ4jZnGOvJMOk4uWQfnhtRG
uldbVv89s6kuuYqsk1WomsP0Q9GsENBnKhDt9c5kfplq9pQCT8apksjLwf34Ri5SQfSPDECj/+2N
tFuKslJU1n5l0RMX6kod2KyNDiEMbc7RKzjvxbNSKps+61da8yUX9saKbqqeABQ5XBfWbQC2z1rH
JZmPybirss7tOsMt+ddx03hBGvu20riVbm/1QjphW1jm4C+fXqPKS1XpxWn99tPPVdoWYdLw6dM+
9klzg/eYxqf2DctkOh6FpCeHWgRRbpjA3o6ioGmMRJ2BA5xygNMGX2keXHfISizxhSMzpMcqLk6d
y5cl+82oC/wBWRkbFrqgdM/fjhpqdZOUJoY6La/EqtSFfDaIiQ1nH8vjk6Em2neeEvwxDmeOa12w
kJBkKUffykKIMyOeirMMaRxsa1kArosi6UxGPfaY4Lu5jyZCmiuCDdgCTgb0Kzs8ZQhUl7rB8QWw
tpEShEiZet/RBbCszMgp09qPMnxEtYb9z0j7yJtJaHGRsRVrpN9QI/sAeKTcZet40njm5JJNl2KP
O6OJQHFKUbYaASWDgCib7axxCBGEFW4mojwMsyETqO09sYQLCPZ+5wrirsuBrd/GLOWbdp7yyzQJ
c78zKDl8vAgtlbU314eGDJuISfWERgPL5NsvyOglmqbdUPlJr9dbta53VYytM1T1H5x58EfPp0rd
v1ThGJGeOwFSUDlgoBytelkq4ZcSjFjWNWK/RFBrGFQ/lfaFaLTVx5f3a4mf0fCH0fVFb4hH7ugF
UKSpXDc6G2JDNr2sNdp1KceWl+ux5CdCA4A2icItruStyYnLj8cTRdSXRfzoBvMiQz5Hkc121OO1
CflWPXV6WPkh7XhyPwUs204Eu8yaAy9oDABdkwr4Mq8tt6sqxyu0ipXGsEqvod7kpWNv7eSe3mBh
EeOitXfU7qeVnkSO93IAVCM99800BxMqRE3EbATQOTdBKjRV44WZbNyJ8Vq3E5JV8GRfiTyt3Iiw
o9XQOyGWWsm+66MOtmdQLmdeHEKzwxpqIDMUbtvaxb0SZzKbQB6CwYC5JSXmDmtu8RAjZ98rRQn/
y+KrG9N5/Fk+/J/Dxb8W8eG/33Nt4q/1U9Y+1a93Xcuv/Nx1ScaygcJySMWG8CIq2jxFP88Sy49I
f6SDzXJr0dRaNld/hj9oJpmRrGEyZq3l7LgwPf46TPAjJiiiUlRlNMD139t38VtvFhawQpxVls6B
hScMJ8lxCkQwh1FilMUPBY7kbt6Vd+JG+dQWrtN6uNiBIKye073Ys5KeKduugjs3bNKtdXAO03fj
rH9ud+VVc5HfZZDCs+fkmWbSNrubo5X1bXhoAWE9vWBbIS1XgH9Vr9yFW33lHOZd/xwRkACzFhQp
qLzram+CmNd/xFs2LGfqkxNRi98qlDse6rv2rNlLoIydS1zeQOkiqK3pg3q94OiC62SnrYubBUGf
XRH3dV1HbtH59h0M6K0ees46vyyuiZsZPX7SXM9nUN7Ouod2R9DwpfZN3etgUYdNe2Zu0gtjXW0C
YhRglu+tNVzZH8lVsedTXmgHaxs8iBusL843+wfhz0tkPKvwtgN/mLmV6WZgOvfVnixIp3XrS2dt
bOX7cLysEMpefe3O473gz4YX0dW0dy6nB27hGdfwQ13l62AHv3VvevKKgOtLAnrccp3dBnfYezZ8
QCh4dwBLV7yfz2DlngH4g7UXXdh3AVTZFNI3WWUw+4bvecDbbhV9MrbFHkvzmtrXtjsPrmtir6RD
8MUCpanfzpk/Xkfw+ww3WMeu1HhLtRm+oAykcttF50Qph18z5aDl0I6NHSgfL1+PB3AD5Xg2DcAI
7c/t7QQhEDQ2vNRP85nYxtflgr4VENYq2OALTTbYUQzktpBrsLPI0ig24UHd53fNF+lCnNtXjPDo
rJXAxQ2xkyfX5ranUP9hJd5oW1bZ5DlkEX1MD7SYN/aP6bxu3f7RuQnd8VE7tLf1pW26SrRBMarL
W7TB7E7IKL6I18pKBrzdETnSPdn7aU9KFv2klTgol9It85Moiyi/jMXWWitucc7v+7EHqnRtHjIB
btfiG9lkfvm5AWdYXfdXMWty6xI8ZGBfBMY4blF21rKv3I3BOsrXkljLsErPIEMS1OmKr+TugYGE
7Ysm+PxKeKCzi5tkzTZubW2z53V7F4au+aDmfghH0OY2fSlIenZtYH/s+WEkSl5PMXtTfRHn8yFf
t5cFEH7hpvyJ54RpxJK/Gy06KJdmFbppfkaaAvXCbq2Ynzqr5kn+IanQGJwfWXAwhGsaxJhvR+28
da++NdBaRw4yBx2iLcHSfguo/76/nm6Ne0E7gs6DOPDvjNTNAChB0/7W+STX3RPApnjbuljNUD8p
izMXszNRIRTu4EG4OZGBvTs4pDcDzd3K30adMiJzV4ZCrpOJ8FTt58dcJux1HwKJBcya7INvxV13
NYIZz1dmz2Xsq12+Sq2nbB9fGnfVj1g1McPcBhdLTAWU+/1CYyd/Tv5u3FcrtfGby+4WdCqYXzJV
LvvzyeXsMJ8bDzog2BicO7FMKRTpdQFqEKRLQvFZhzCMmEdP3YTMxmgXIihddo/n5nyHzcDvN9pd
vecRds17WfWUzu2LawIDrRb4ckbZ103OiyvQxHinQa1zDlH3VbyOxp2VnWdP8a20MzcOtV9XItXm
hwSKUa5WjwUETTcgEgZIMQ/1LqKq36xa7Yn7K3/imKHqj6bvBJ74XtaP0opdD7kpE8j4xCX8xVyp
9rkGXfYrrZjY3FqOl5EzXx9G4TafidNwxWq4Id/dpwdtRgdN2TrzSo5dZkTL7evdVHmchEFmxpeI
SAJabwN+iG9BnIHY125pr4joaoSZ2O/VVfqAtlP5rB8s9Ty/r8ROPHaPQA1cKtNAZQePKtSwkc9r
sru+WObGIkDmISV4w3xowdbKjxDXQcFHrozrKl41mS/n/vypQ0k1bwrTS3eT88S9nm41uLjb4Xa4
tR6YUxyhvfGivZF7ryldCQTvvr1O/VtrpxhgdfF5FfZ6Gp4j+yx0rkPJHx6bR/laNggsktVVJ60T
t910krfFEJffS1f2TbN9dojgQyPmZ25Tnkv6k3UuS53Xfaouu5So97WBxEYJb/K1dtnhQud0/MXq
7jvcSnFlbTD2eEUveeM3kgM2cFiEa+2WuIvWj29gjq/MANjmOTl/TOQ7/s6nzIuuI8twi2HNwwF0
FdrnCqaV6pybX8ULHBQ6L8fgCCol/cDWy81HOiuutqnMfqUQqUCDi6Ci80HotJc4grhW70sPmemK
zw6m+dZVxXn8Sc4/KZdo75RwZ7VeF541PxABUIz4ZtT3zqWRHrq9cM50eQP3HqXrJX5EyG33/Wo1
fBPUxDnzL4jksXL1x3B+7s+VrHXLUoW5HMP1Pe/B3ZPWwrQfLRbWlB9cd+s2wTDXpyZ9PfmKN1bu
mt8amx55/kAfYw0BDoxyNJznsHlug8STyMPpV/lGAqO873YYZLzqq31jX1jQmf32vEq9JnfVr/yj
PYd+cBZcAunzq68IkHYMxZdaEi6SnQGqpn1E2MfO5O2if4l23VcafcOh+6oRLqAfDIS8QN9Bql8V
ZzYw90+DcaVA4QXjsuZaaWWRMjBu+D8RePUtjNYgYqKBn462zNUy9mIicoatYcPk2FTlLon3AVEV
IPUNJLFe+NztgtofZ8+SVrnYB5yQyKWwNqQjMcmYzf25ToZD4gLx95/sbQSBvlib9now90F7JRf7
bPDG1n+WyTbRfzYhfmtb/n9RA918L5YyefNfIJT54zK/N4GpbF7vxZf//udeXCOFjbMlEo/Fp2NA
YvtrK66pf/wMNsakpS/YKjbpf+3EjT9MB7ndn2IFazEa/LUTf0l1Q6OF9B9bGpaI36mAvgjpXp0/
Vc61ixyY472CAuMXZlbh6L2CnA36ej/XvJWcoVJQBqdLd9DOutva6PtrKa2VM4e299eBIhGbXF2p
v44J8aUs641KJK1e3ifKOFReixPgCeNl+akJLNG5VadY0NiTtqw9q2fXs87VdNbXr04/Vz8/7+ve
wFH1iquwkJMuGkV81FT6jsowdWkNhYyGzDOUCQhVXEO7bxLDS2a94mAcrhrBPig55UR+b1gOShxm
sFhjGDjqSDgjOAktcxR8pZM76IHPpbmqLC7ncd7Tdj8farM5UZF5e3ACzLQc2V6Nqb6tyIzjIGll
u4wpgw8PSnbRA6/zqlJPyB/V5S+9nRoU52n5QBtDgmkclybkOrZiqUxUL6aETv2pUAVxJCgDKzfJ
e+munRz9IKKJpmvRVQn9Xrl1R9Qr9Qrji3mQpIK0VENmJexT1YgXzy1ygiHuSB0oVOVJNoRkuKNG
dZteqFNclVqjZm6pACr0P54gL4/Z8dWg1uBki5V1aZbxRL0WWsGRxMJfJAsYTJ55M5Y04rxhsZE7
SOnGlW5EueIGeWeNK0tQEPclUc2fnLm0CLAfDAK5hl45D4J8Hta10rHfaQn//k5jnycmncyEOBBL
CkCCdXrRoUEpec8oL5cIcUd50lM13bVpGZA92mXcDrssRoJDlrs0LPfLCYeZHANuop5rLP/Zy61t
lrscL/e7SieQTNnL1zBIAwkysh2wydLtUHa1Uss4mUVC/z5hFRm9maWj2ENRLFCRjd1YoWsoJF+Z
5/EHsJeQNw+DKKsIZ+/szq2j/UjLeEatIZTWphIpkRLSq4FeeaXWB6M/GoMOBxFGB3+cQGJoOE09
Zr4GWI+oMV1jr9WGs6qssFhEfK+T1gZ+qqLtuJ0cPMNhMq4ShQj0/ZAngaeYM8nJuayqpSsqMT7m
hlXECCVVQSEr7G6yuptvklI37qKkiEhHVIg5vZJDZ1BAF2XihrJosYvGfurXUJ6G+TkcILGtVKmQ
voUZgovrMRWcTYxBikmY6ZvpprCLGeG+OTlM66YNwo2ZpZrBbjxBfDG1Ovw45CuW5HVdrfSI1Bti
WtCgoB8J4xSpDZLfNaKdSV03eUsZLKKZAcSpLyZvIVamuMKM4U5dlJ6qHAux4beYIFlQq7NHpDJa
DRomzS1NlHD0miBUf4AZcwb67732vYih8WG0VjWKwWnfPdGQHR5KpRgIYIr5nrOwEuSiJAVb6pGa
OrsaIqz9se+r+iD40kaPOl82rdhPDMEGDRTs/YU04RVdUX1qluW5jyskqOayaJvL8j28rOT5sqgX
jcr6bi9LfbAs+s2y/EO3am//U0wGrYiqVpHGSM6qBHKzGkM5VlzTIaWdI/Ao2b7ZyA6lRjN17uJE
zKcK7kd1I5Y/gNSL6w3/1WLcPJaCDvSoh8gK+RCqdZlr4hkwTQ8chN5R0cVnY1fzTlLVH2VHcpXT
Nv5cm2ewLgk5CfubaZ62Fd3qjxeXoybAy2fCzsA7lOYSr9Oj/tI/NyZuLK4YPxoXb6Pmc42Xe2K8
3J+slSIO88ttm5Yb+PIZfmvL9d9TZoF64dXX8YvEYvM0P/3HbVvH5ev918sv/bMBw6n5VyuZLs3f
GzD9DzA5CH5pdy2GntcbMCDsbMCoT7L3gj6z9BT/2oApf7BTomIPzAYXNJ3r39mAvUAhXr9lKabi
lGIqL81uDff52/dS3rSmFZQhNRcjI2yvk6z8okeQ6NDtCTRr3EuBlmdeWJL7BYMmHPhXQBNqaiAd
LSclqrTQa4Bwnze9mh6MypGmtTKQLw0/BeFZBybnstEmOlEwMkmGHHnj+GU6C7/oRkm6bOQm3QWZ
hJxyymMj2eRNErlBaSoEi6BoJEs1L1jAprkpfm7b/mfS/gsYx0eTdlc/vRVMLP/5z+lqatTuwU4s
DV+WEmwSf01XXf8D6TImPr442cJ/z3Px13nB+cNaxDk48HHN8OtsgP+crigmkFiAB8OT8PPXfme6
HvcDUR9Sq8fhQMlege57tIvK58SakkpVVyLtymDfN2p8iJJGCbaj3WtkUBUFlF81D1tZcl/doXf2
+EcbX20ZerFtvWS3ow05WmVztK9xqgfySu/ixJfyZLob9J6UyV6OTrGZji9zwXIvyCS2kWAbUae8
fSh70ShGyi6B6oEYKK1pz/FQw6jMQvNRqdryIkKwesJb+O6YoAjA5S9ua/3o1i5ssLFAmIpoddJc
Sxur78gnwkepTKWLtCpvzNrWT4y5/M1Xi8+CsqX7uXhz8djrkJveXqfRtZbc6EhD9BJApRu0CQLW
Ca0+DvsxuxU1XfePv8X3RuSwi6eaNQ+s7dG3OEzNXGdRAQttqNKDJlfJwbRmiiKVNjzIUtP9LEX8
W5LEO+MtEgO616yuNJSPxmuypLFnpSLtSgsPEcVdu4+ii9oM4x05DYP38dW98x1i08I/qRqITVDJ
vb2fdeM0cTyqZLmkFXq4cbpUpOw8Fp3kmrmx1ezo9uMBj8UhfIGY8lA0A1OFOHh8Ap2mMbSzCTcl
Jer7pqeqDQpQnLiH7w1iIvuD/EHoiLP0GV8fnbBMIlls6smfAwXJXTMQUe/OQDN2H1/Mr3cPJvmi
CKPugTDkmMdRIZaXaV1OfjjUM9mdNaCvS80s1HDdScBMV2iKIs5hSSNG48QB8XjsxRttmxatUg2x
JN3Jo2sUicirqJ79vp/ofIRle69EvbwOGgUFf5yT2YYw/bdBA4yKK4W1mdc/X9/RfIGLGVioJWeE
BXkgcPcFJkGathLO649v7fFXiBEM8xRcZ7yvChd6VKloJbMuKAXPfotqfRHH59fAiarf9b4u6yUw
GsxaWKhg07y9iZYtDZlkoLsXtjJ9SRMHUIQRRsop0NYvXxZYL2TOGIF4opeB3o7TV2YZJgX1UANT
xTMdZrJfDUVcyqboDjlvEg+tTxueeAH9akpdYJ4vLXNey7J5HKlgd0EWNkna+6a6KWlM2OghGjKw
VG3bSBziE2cVlN1Gpvr68bf3y/XqJlkntOZ5AZrLM/L2evVuaiQpBe1YWVp4NqRa6KO7mNzSznt9
FepFDIBlUtqrj4c9fuOCGIEaDZ2AXYVN7eRoWCt3+gHsmAwds57MlV5rc9C5CXaY0cvyQop/V+nG
eAYWbJRGUM1Yat5epijqQa4CSfbDusIRZhbFNnDSU1734zcCVA+Itwh+2A1B0dePr6pXeKbtjNTV
GM/VGFvTVT3l80aSpXEVjfF84o33y11kPDjcSDgtmU3TMQtWqvViGOfI9rUIdwD2CLqkVjRgvYpb
XhcnpsovDzqjsTWEnrps1KANvb2HnT6KNkbj5zeWnO7q1iaKLhrrE7a9964JWyA3EhwsKtyjemsZ
J5EhzTZZh0FpfctBNX3TkyZv3IwKxImV+f2xkPzyzEGvOKY2tyMJDkZm0hCVg2xVDU18Dtcv3s/9
OJ2Y8O/evEVGz0Ee3NAxCD600jkxZ24eThc8USm949kSze+ukstXtAD72HvxljtmpqmN4QxdktoA
9vvirs/LZC/CJD/xFb03zV+PcvQVmQKdmGYw7QTGnAO1t+lq0rrIn4mrQE0XZfcfLxa/GE+W54p6
DIvtctDA+vx25tWSHvSsX0QPmu1wX5ZJfDuEhXZI4yldK4lJu5Dnfw3aXN7XGpBVyluaP6sQhpLU
WMthn57AQC8jvt7dvnwi9mELOZap8yL+e+WtjdLSsibBzLGaXqyBdNZnolCsdTPkkVfL3bM81OrD
x7dhefX8MibMgOXERV/l2HXeCVJHRqFgkMKiDUSGPrOTSWKTWZ30EGrFTRh0w3lLVMn244HffUyw
aLA5p77FC+Pt7Qe/N1mSMCzqsb22VcpsXsUdyNEslq0Tp4ZlHf71Gv8Z6midtvM5i4eZa+yiYTyL
IuVG7cg+jnKDaE9NbO1Gnm+rWFLXhVYUJ77Ud59R2hKkvOgmOvyjwQun0WiB8KXWyUBh3pm1zdQ4
+f/LovPPKMclPexxZjT0luXPWj8e9A5PZu7YpWeUen3izPDuBS1LNisCBSft6IKyeZAqdk58cSqA
idyyii9gt04dFN6dl6BdeK/in0fv+nZ6SBSPjRDjKWV8M9872mzte9yDjyMKvadCMfI953ljY1e6
euJWvj8yMHZTIVmEWfN25MjO5UEswWgZ4DvMzAShbU05ltZGV0T7sdJr3zTjeT3Uffrt42fivVvL
lpdNIo/EkkT0dug5lunBSD1Da7F1C7Cj2MfqGJ5Y+d578l6PcnRrJ6sZZK2ZSSguFVRnEmkJldJg
DRid7nfJGayxr4c6qku0woG9TR8EqVHf7JIqCdZN250qsr/36qClCViS4yWF9uXnr9ZNK5ebolS5
IIICHB/aBSoYhx2ZQgMXEZBdNCemyLt38NWAR68OWatlo41Vy6/MLPuWG2rmp2QDPDRDd4on/t6U
oHwFGXFBKv2CH6rwAHSjw2uxh1f9zar7aVcPY3viFf/eBVFNwZeHeh682vLzV3ewavSoCg2eaaIz
R4/jbnBQS0cg0LCj1cdz/N2hoH1QrSYfiEr126HqSA6jskhstEVLZr2QimeLhtUWSmB7Yif77r2j
dAM+ib3sL/OCHtlccyiw/BaSgyeXVbmigZuemAzvj4JUAsIikQbHymDbSU0Njz6tJJrba7zM5dlU
DKcguadGOVqVprThHCPxDU11wiof9tIq1opTEMX3R8HGQDkRP65xPA8CW47HnrWvqGbLbaZRdZU0
+e00HVaFJUsQ6TZnTQ7Fb6dA2gezPguuhZMyiAJoAqzt2qnqzDsTjaIrb12sCvB0jhsVjWp0XTKU
kGWSxAFeOtIDXwWTQWZ1ECCU/d1pvRSBZA675GcspqS31zQbOsACMAuA1w3IOVFNt9wXwtSyM7kw
mvzElubXL2oJvOK4xANrgAY7mg6KGtuTLEeqL9VCWbOVqt0utH8bYQnskagJtqPoVJYC+tuLauwO
EQtlR79oq4xoZqvUateoQ4imlZ2mvx80CWwWtT+XpuMCOC7W96JiS0ED3i9i2XimwDXptHjG4VQ5
5uVzv90QkvKCRY22wIJoPnYqlpg1SVaxDX/up3T4SviKWVkrxZLkaZc6UztVrt3oWvqoT5AwN3Kv
DbXXCxUvSaIGnCU4C/CTG4rearwuOJxXa0dJZXq6ge0gd2Sa5GIdyFakroKmR7/R90qtbX53zi0+
JxwTQKZxlh6fneEnp0Vba5wXOp5ZHH9GH3qdpqOqHdO8uPl4tOO3LJgmi/grihCLr4+Gz9vJwDc2
c+7B4JMzaVBjkrj1uasi8rlCfg8/jz2iWfx4zONnmDHhGoEyxxPCoMcVrK4J4yLLdQfzz+zYh3IA
uk0pSZMSP+1ycaqNcvxU0adfOprwlKjmUEM6ejcZTgw3Ih0CCjqRRSECtvfn2uxPReD8eicX4dei
U+I+0q49GkaycxwGLTwoKbOqxDez0vo+QZF3QyMovxhppwz+x/fx1wuzHexa4JxpEJPKdfQgUwke
qBWrAQ/yUG/LJk92JRgs9+NRlseHSfD6yeI4x58n1Qd4ETXVY853Uw9NTheoWA1qlqdPmWxK1day
2bzcxCqal3UIuRRF0RR0n6KEaKuoU9PLrBb2ZdhrI5qsaNYQX09OLvlhEbW3FSTqp1kIKcap1SIR
NfTiE6FoyI+Uuzws9C1cMcIVdRiakAuFE1wogp25aYrhio1uhvWXystDNFftCsFQcktOZXMjqQ66
01nBEX1AYFWWh8HAFjmyt4q2UzfSqEsVZbrIrRovQGvG4s5ou2GjEUmykzOWv1VsJcZjHzo1VrNq
upDU6nupSnHp2t0suwTmKc8iqRDaKU3yRZmc5lA2VnY1SAqvVamoozuti8Xa0tD7BnwSt7ZRY+nG
9DUd8zB2O31qb3H9FhEy4ClX/TEhwwNekwQaCIFNEvtTaIflJkwHM1zJs7Abt5x7Q3JxLyPCbvV5
aw7CPlStJISbaRY6MknHSmS084VoCgL0jA62UN+UyIXrCnAvp5/pXOu7Yj3peoqsPQ3E7Go4XZOV
3mS2G0ukQ0+h0BLPSXP5swXc8CHRqYighEImbzSyO5SJ060lMju+62qv9h59+0i4C9rIrQtejH2o
ttskYr/70JYWaFJJMZY7lYehdRElwxB5/4e9M9mRG0m39LvcPRMkjSPQfRekT+ExhyIkhTaEpJBI
mtE4T8an788966Iqs9EN1L42BVRmVQwe7jT7z3/OdzBBbfpSYFZEhyzQZGqjsvDDL0JUCxbxuLM/
L40XfgVIDPepsZxYUyDgNN8rWRMUVMAWflejA5yJP/H0ajlVg+emx/vasOlqWDGSJ4kGwAukBdvl
l97Cwnm6FIgS1OndgB4zJ87OfNkBcXJT5B6KNXDbA/sr1mMSSJBz34nJnffEXttThoOr33fV2GIn
avBXujpzgtvc1nImVFjM7WPHQ8c/htov7Y950nC16rgLvyhRWOfeHbdyP0W5/uKu8sUpTANndxq+
usYNiSpYSzglcGhaAad286p0BW3/E66XejLtRPnbVBVOinlN3S+Wm60JyUcv9exqNM/9gCWUp1kb
AMeuBxxmXV3muLnqRTdrOpbG5CfCv4uPJU7STNHMh5KW8CbplGfaG6/dCn2oy7h6yJtN2VCvVuhG
Sze0D+PANyPWhBEs6ZqorOC4uCOkK85dcy/bUgn90jDGoLWseabWNzGtDp+jpW2GVFZk+KCadqZ4
4YCc5MF1lw0cUSxb+RL4m+aTDa4ngsFMMcncPMadtPRDPg5WOaW8HO5I8CCnbnQbI7ylsQqVl5A+
HT53S9RFaQjoKf9Ww/0RpzCnj/UQ0PdMODcah0cLX93FYjgsA3yr3NgFK89WZ2lpl+xM5nDYZqq8
YUklFjEWvjA+uewQRoMM90GUG2uHyQovXKkuvKES09XB47NK25RdS8zxJmqfoplPEjGXanuieSCq
d1kw1+yZVsOoJbo8+NBZP4jUAptb7HAaYrXXxYi9JeoWUA1tbsp6L0g10+9sW260Lwa1fbZoSSKm
JmIj9mEpcydZqrV4LFtZb0nU1y0GTtt99NdsKXeT3Vlm1zgDvLcee9Fd4Wyl2EXLom5CNw+tc1Q6
+Ufec/oBgnW3aLcZCS2r4W0NQaGWS7yjA3T7sUhlg92hR+R93lwVHj3psGSxmgE8F+FwiuWbHDr4
VuBzSDpZSn5eRxVfAvBJ2D67ZbH2rPit8gDrYT0ueBcLsi74lROY/IFO+s3uxiQXnbk14zbXaZ+z
pUpg86p539oD8fQ2F9pdid9Fq9yVwSrDG1BhS3DP2Y5Gy3tAO2ebwLo62LoM75Shi42koTWRJY5D
qNKet7pfiryLy+MoynUjzp7JgKDMbH7bmCVImEQtCYW5yIM7ikg5sma/JSojABo+uV1rytTpt6Hg
KVuEvydHxQ9cnYR3gjPlvwfBuJE9HPuNpdcqY3nyWiyX6dTUPEca6Tm/2qWct72n/fa90vBS03Yx
Ddxuk0NuWENn/LLFY4TrlgbQ9jRydDzjd3U5IJptitN+qwQxjywk+TR2WXSXsbf5sFQTknVxFiBl
shsHkeRdVrZHpzFiSKspDH7yJhtzfKKd7ewdiLFF0goz9ynMicFLmtGr5LGYe/FcNFL6h6KzKIXp
lmb9aBrJMygKzHBJnIb9ePC8upC7Ol8XGmh1SLSTBVFMbssdFtaNnuQ+OvBu+Cb4inTOrBkhDjxi
YtwX/WC9270nvkH8QwWetRZfpQcAlFd0UOrosGA+DX7Yi8Tp1ss7SoMQSOzWje8cX+bVrmz77Fdn
eQThQn9pwiTuParquqAYh4NC6HATHZTTY+RUAUGgxkLLQLkbmr1n4AuSVhdrlNZFvordAKXwbSy3
yt71WijFqbxQ4+N7y/pjy3hYPwRuMb1lmyqnQ6yK5ZsX0s6qxsoGylheTNJjnetfFsmolYDoWMTP
TbBsMqUGrs4Txwy6Sibo6U0KrrqIksYuON9mq+MPSJnVInZEg0Lr2NDVAtWjll1NefFWNoeJF9sH
dW/4FRcnbwkDrpW9JT3b7Z9+tApx24UNmaAW7JuX1CLa4nNhG1AmaqmiJuUjVhLqW62JsJHiOZtW
sygGngRgAMkAOM1DAdDMxRV+qatrtzKPmSZi35x6ij8OTd9oJw3jpZ++unSw+jdzq8CSmWHx3e/Z
ZKSz3zy6sR6aemNhnzRF0Zo9JvCFBHJeie55o/JRUaU5NIX8Ebpl2XyMqxVkyI8h/LSjtwTzNryt
DDnD9o2RyWWtiifFk/UzTunFzQ6zP/aZs8/WfoFFRniiR3JRbuX3iccL10x7u926wKbayApIzo3b
OpcfJQA09TXExn2BxEya5yTdeCRFQVKSEFzDvqkPrQ6MOVR12Wc7f1QDka9cj+1j5lbyLPgxiGyp
DkpyNngVrXT9mO/Drm+ntC0K0n2rRoWCCgP9POnLpfg1yDyrksZdu0+2xsp08PzNP9YsGqpDwX6z
TMaJfwKqMXTvNVsdztSZv2cieO7lad1yD7rvPVfGB6Pz/t3ja1v7qKBTQHTjvBwtPY40aPXcSRM9
+YoYrF6X50qOXnC7Lsr6OjsckgcvDx36myATLvtF45COD5301551Uj5+aq79pnjGpEm1FU3zodpk
frbzzqlvJprhtre+nwuoWZHXRl/Av/XEHZqw/D5jBdzguowcfls8b/FBTboX6TIhjqbLZqJPazXW
Xcor6LdpMa0qO+RrMRWpcLNoSqBvOnIfuTPx5M50D24bSP/WKq35FtMM8VNWjsW7UUK8S1k3xats
AT0cvWKTj8U68MDqu3I894bemIRKNQEEJq4kN0Z2Xe9htbo6dZErcrIPTkO6cYq8+mB7ffRUm6H6
7VyK60gEDJOdzEBRuDkLMDs7T4brSxW29Q8eiO6rrh1DyNXN+vy4CUnyFSJawL51g+lb12Px+2Ky
8I5audOHsYbGZoKJUDez1rQnQ4wo22ODq37HDcd+gk5jSzhk4/y0eiqqEr9xsl/SDUZGlzbg5t6Z
Tf1aKVFf9k3R9Xf2DC4lhWHIwQzUdGCEy5z+XNcFt8J5ECHZdw6Eg6WQi3bCkYKobCxabw9/m7Kj
oVTz12bzv2Sbacke59/9RfT7QV9+cS+Ag7nzzPR77FoSs9nCV86q+RH4aPnYR9MHyZ1yh9Yk79e8
5hcohz7KFedOMzwVfNRfWzo8f2elTytYEUw1hJWpOwS6IJvFJYG4LCfhAI5pHg7sVMiZqtzlgtxt
+sdUzd0XaXmfVuagArYRl6PEn0qSwt3qiCMRgXoneR7siPZ0EZAPF1bqlAf2jus4o8xMCp/+1exF
LxF5+AaKzh39yDebjIrdYlbn1bPz9W5TfZv2o4nuoyIE4Wji+HPM/vE25ooALqpeTTLZi/XalrX1
rj1Vf1paIrGl23uvvbvMz3OkXZlkcfmtJk/GDLoRZ0lWyfB6+bP1u3aLtnPB9f5YZpo6EN5FX/Jo
WD7p2N/SzN3mB8/XVQrimzuVRRYi8PXrttYnZ2pBo4J8unNngrxLzyc7KTazpbNNpo2bzyXYJoFn
dlV5csB9fd04QPbWqOLUA0Ga+tka3RPOKBvem25GpD/j12qU+TSEHIcwTbzzYsrxpkDAJnNu38GX
ug1rEuEhsF4sqsTQM6/hJETpiwNgUQruaoJxwf1iM2GfwOiqI+1W7vuGMR0BsJKfYUsTBgpyO3zc
im0+9Gt0u5qsfjMUpfOzg5giY9TfZl58tljG/Dbz0N0sc/k11l7xIGxLp61nA1MoqwVou299KWzR
3Zner18p9xtfjDWa4DB7WcXAurj2yavMuLd5K4ptJnqtwveZaTPZjA0fNWq+9BOq7lbVcu+S6iNp
2w23zKClYetqx+/AVoGbe2tWpsUA89PTfXTacpnTJd6UN/j1gBkMevsdRZY4qa7iRq3cchczRW+L
/S1oA+ulilV2cvPRupVlUZ7KFjUiKaxSps6aPzWjPzx5lVO+lmUwdOk8qftiXa0bZIn1ZMKWZ9ls
fk0YNQ6cPw5512D6ihwFq2JSY5JFg/qZqXw7N2wd7yq/+V5z9WKwACZBssjbDbMpbxddl9+tXDev
uH4hRFj9sO8yBIfEBAGvcQQ602u7+SC5UVZp5lmVoJKglwfJTJ8MfGRucGI9b3Ef33ozrtfUC+o+
2baaN3CtFndfBHOwa9nLnu26ts6Y688zrQI3XtAQjlaAAuBKUzfjrEk9eO2tbxc278dtbb4ERRs+
hIH7wgMj/AXJlrMhyMVTqLLfozd8mfgdvjN9NH2q4TN+W6sYuoYXyWDvKzl8cjc9nitQzydhL08V
5dB8bnioJqbLJGbjQDzhxuDW5Y3LezkT/ybDtx3WKSuJNAkGEc4l4RSpbjFCJ8z5Tca7XGdfHXGh
OuNhB8lgpqGdU9cdgzghSbSdqrbjyC5XNXJBh1HdH3t7IPTN9W16Keom2DGLOi/UIdorsHPh92lc
IyrQaDcpk3jUPFrU53XDy7r4XFojqrNvgwbdNoFdJ762vm62xMoD9weGbNoVvXjIDspryG5tUyAf
1jyGNo06VGVJ1OVLvuv4a8m05RFRp6Iii8UHvo1+OjxiFR+9wD+SU3OrIyivDI+WUly3skERyIN/
FAhwDTWK7FIg9hSxpeOk5D0Es9pabO/g6QKd2O8ltdi66mWblq2YnBtVRws1jz4vXmKZ1eIkLmbq
5pRdzM0uaKvwycrKgID7ZpHVV5Ew75Z0TUFQEahwUlm5+NJYudMkrCZAEhIOG8eEjr7lvvG60KTS
0fFH31jDj2Acx6cKetZArNDL893MU/tnbRFGAlgrtDiMdIbxxsRql6eRDN0B3HrjvdWtxaMNSyUM
4cWKeg4mrpbt/YSKYlI1Lqo9zExE8W4wVSf3cgiGT/XclEESY8cIE05fGpMj1nY0PBkJQ1j3oUhG
Cu8y7LOjjx621AoZit5j/3k0XnY/Dg5Bk5qdU5aspVweYr91LJ7pOehfFXTtWzgaZON6G7Ivnq9W
ztvelPnO4yr2e+oV4bdGz+33Rs2gIVZCO9i8qeoI7y1xmZmBFkZbWjdZg5nYUxw0bm24Uk7c/Ked
ybruvZ0jfgdtEE3jGeEo4UnLq+fmrUcMjqilSd21pVYFoFx0P9dV9LJ1NP0etMwAD0jYwusuXBnF
dyHMMPumm7d8w2/QLwcA5SwqwBpKeXCmmUdkWePq3+H1WMNjXEcBEcGqt/WxsQfrZDL/XfjaLfZ+
lUu1X1BhR+zI4ClTY/p5O3HbHsd9xXP7c9CJ7BdtI5dvENC3HJXlUNy5XOpIDV0WNUg+VfTRspmc
93k42rwF8yJ7ga0GrtxyXbhtDdZPvbdKkW2px7T1Vs0ZQjZvQMnUF+VBscfo1YAlQCeGbpCreU28
0ev5dLpGqEOUxfP91vTMYzE8ZG7vkQ67pLRrnJQu+lEEPcOOGB51OLmvlDpO+W8plRr3U6Xd4cZB
c7uvTd5On2hy8tqj1fCRYhjpLvyx2uPFOESlvbQIJM2sdwTmOUBsMfv+rtzaoEnXOi6jVGSLdRsy
s3xI9jdLGm6GqJTTy9reURofPnSqlt+dNZZ12pWFeXRXwwNwAm1H0mmr626fef74MBVhXe4KUVm8
IwvtvM5TmIfHcTKzB23I9WRStRh0Uy+nvyOZeyYycAsOf/hdBxh8BAeUeROnz9iu3tvIAkg9991Q
d/cSX08ATcmt6JMwYcUSOBJL9rszFcMPRLWmTDLd2gGMnXaC/d30k3mLxsqCtcKzDrk2CBVzDovr
p2aqbC7GXbWKhFZOYHljPnnLPg6WKrvvjB86Caqoj9smgzd9rFs14F3HSe9izGqHZYIUumwU1hig
os1TOPIcTbzZ3yIKT7Vqn4xyeufeNjVYxXgeG6YS3U820rhQ0zHAe80kunS8TpnIdXizzjEgcESJ
0fpiUAfn3bRwOzz4DSY00NxkhuzPKxRO3z+sK/uA29iEcj2jY87j0zDgxd3zyHfnT/4AWx1MiSss
/pJalzI4NmXWd6+y8j3NO8dalufMCJrZ+8bW1rnAE9aeo9XH2seDpes/LfHsYkxrgeD9aArRBkVa
E22ZdOqUnuUffRZD9c3ALRf4CZD/FmKGr8vuoUTya3QSt8XsNCnFttJ1krWdFsD649a0xkk1++rf
QDjXH8pnUksZx1ZUOmr6gso7z221VjeoM2P8VhEfxEGqtLVZQFlp7ejmhFnQQiknpzwEb/GqxPq4
DVYYv5SVi/bjlATss9PkFSZnNewJ5gAT+8rfrwzS+ivyeUXOvPAGSyedIyPu2tLafPUQaExV7ZFt
pdiODq1N6tS4iEVpbnUWI6S/zHHJbGnWgHtezbIJfvIwrAPxPl92x7ZoQrO3w94KzwtF4MBShBEt
kFeugLn+rLt1mY5ht87cti2OcutlccvCAtBUNNb6hu9YFh09FHrUVtqbuFmOQ+Y38ZOWozG3WROX
+W3AkE9N0jR7aidYFJTs9+deVpxt8aJOVtWP7QvLKfqW/Fr580MVuA17+Hjq2uisMvy0dD8OdVQ/
tmMTdt9rh13XJ1PZnfY57larbf/cCv8npPhfzv8f7Hwz9N9/VX9J1f4T7Cz8P2iLAwiK05T/uAAB
/0EYBHjC5El2FkVQUNhz4Ur8T0xR/EFs9lKqjUuVWF3Av/qfmGL8h0f8lb40fip8gkRh/vt//SXl
Nfztv/8rD8SJ/7bpxvTHPyMscbEcxoQn/mb9A9Q8lGE49oikq5S7za+2r32m++eIkoevWTNljDzZ
PPwyoWg/165lqkO+uEv4HBZF36WiCaj1Mxc88W5D9jx0hTWoNMi0/+Bchnhbxfp1llgMk3zwt3a/
sij7bKv+GLI9rHfjLPA1UJtmV8ksxgHjQmN1zQFdCF6fF17KbEfRrPZdLsWyUTo0eXK3qtJyDmUU
QUZzmgEMqHTvN8oQaqqlbTrPF0/LguIGLu/73mq6X94ghjGhd7qtb0fPI4iPr8KLjxaCFg0tjvaa
T67I3Pxmgc9e7THLjvece1lzk+GbdVj3jlN/EGIaTZqX8bRRDONEMNRrFomXiZSHfKMCZzoJREF1
s04ywlW+yO7HGkwVrSprDTjObypqrtqcheduxq9/VsE8MgaaQXVp6dmZDVYAsTjNdMQJ6WjaTqBW
VPNz13dZkYKzXo4yqIgGbnUGbGqdpqG80DoqCElL7dx32VB/Hto61PDIYvONSSqEOc2WO53LjeeC
G2n/DvDUUoP+WkRzT0XKd7ai43KCiF1wpmu/Z/XkRWGxC2QZw1C1a/wlshdKJksoqvJ5RNn8iK1w
e9EC9S5hAZSd8rxz6TQRZXTXYK1mddtwk0qndWwbHpNZdMsTv6YAXucIG21WxuCaycUyoJSBcZOm
8VnqUDGqt5278L5L3bDn93K40HKB7/lVkXfgc6RbX8a/yNY1LTfHHGSElnnzMc8NJKjRKOsb0yUe
hypszDHsR3zJVRipe01BCFJg7Vg/47EYenZak92fYsQB7zhsfvS1nb32vMgZzmthllxAnZN1/TTl
rXwYpL3wzpzKMUvxgtRdYmeO9dsYr7mDN+6Yo9cVVBCNEwWYdmIExR4nL8yr+dTVZFGaZK2d8aez
NfFyC1Sce8ilAMDUX5XdTcAFZ9FlZ6wg24BQU8f2sd3CLDgyGk8rC84CCcx1NvRf9tPreWahK1+k
WJsJ8rOpLT40Y2HOE90wxcl1OaiGhBt6LU+OpVic90uUAyhRSOycx2X8gvOp1qelds3GkujSHX8n
FCyPD5zpNDSPpX8qO7dGu+uafGejZbmMYp2zpYr64teGN8FDXa7lXUfXQ5EU4dIfCTzHhw1LVRrP
sf73DKM8rkg+BbhJcLA4BGv+9rjSDRAaC8NGyl1m2K9LAcguNlvCh8/5DzOXvo2bj//9X9jM/sVg
83+RIgjdd385zS7/8z9D9170RwCe6+K/B0hLUhgfzp+8XBH9AUg7wDYvSIcCcPnnYRb+gVns4o/+
x7/EBPTPwwzTms/JSAw4CMPw30JEUPb6VxcQXHFSNURfLwltjMvx3wxOIcuNKptBF3IIgerq+yE4
5bXfiHSr0SFhJ56yhqc5zrGOjXTLSqc4+WhxxRtbJqY2ey384jl0Oq1esVIxVzaYpthj8qoAk2PU
9xN7GAi269GO5SFkKMuP9jKs+SFmYgrOhDt0eA42ynyg2g296L5NnfbMS9a0fG59S9LkJWtleZ/p
5x0G7tVEMNlBB9qJjgVmind71RlGBjXZGzqExaiTXeeV6Tq79Nc5Ju8vMw0DEPPNdBl1on6AQIhe
XfMouE5DeXuZjIrrlJSt2xYk9nV66q+TVHwZqmgoEN0+EMHUHGfbjAxe80y6+N6fQk89oxcxnYE2
4hwyXTcytuG3QEbeEVpflrN/ne70ddKTLrdjaP+XCXC5ToOxMc5reZ0R5+u86Co1PVh/TpGTYqIU
1+myvwyaQ2XeKuU32AQuI2jUriwDLqIlNfFK1Im6zqvRZXSlYNVCMPVkBLbsMts61zk3u8683XX+
ZQSckd790ikOw3VGzoniMTDz5GV6zgtvs/ZoNd2b1zkVB+Jlvp6vo7a6jt3tdQSvruP4eB3NxXVM
N1OVrfvuOr5zKWKUn7uQsT68TPgcFp46+NfBf72KAFRXIwhwAeJbe3Uuin019HaXrvnQyhv/oiX0
+WptaXuVGHJxkRvaP6UHa8heOJIRJEi9IE5EF50iU/Dd9uIqXwyNGIu7jgn+pbgKHOFF61gjYz5r
w6pw303WuJ1kHCOM9Hp1yE0DjR8geF3EE86b99y2rZO4SivZVWbhPEdyQeJjVHavUoyZV5KltYpQ
UKB9LQdsD+Sw63DNnZvoKuiIrN3W3eRs4C7tq+izXPQfswThvbiKQvFVIBJXsYitLdSvehlwALi6
qB7Bd10cEBeVaWJGmXbOVXzC2Hyxvfq6G4/rVaCivBGxargKV+YqYuF67fVNe9G2MEEgc4mL4hWV
E+K6fxXC9EUTC67yGAvr9m0rfESz7CqgVfO4PEjZxxkotYoi1+GitiGaIbyxkUWEs4qLINeCTspQ
gS8+Z30V7RTK5PfYyYkJZldZr7lKfOqi9tnMZnK/XEXA6k9B8CoOyqtQuEwL3F11FRD1n2LiRVeM
rxKjiFj3pcNVepyuMiRmBSTJ6aJOZlSA5bui95HdutUbn+pyGn+oi6aJuIq8advzcs9lCtGzXhQC
aHsVQ33sMl/UVSLN1UUuHcLWvAdlh4iac+uKUlMEwVN1lVmXIAuxYm0xRi77KsWqSiLLYv9Coq2v
cm1wlW79q4yLxoCkS9Mc8m7stUi960X1LaeF22J5FYOZBhCGBY139c53C67KxoNYcMKus+L74Fn+
06suGnN31ZvLbK5w+F116KYdNC/8VZ+G2aMeqqtqXRF7gIht4WHM2c396K4Kd3cRu8Or7h1RtHhr
rmr4dhHGvSxEI5+verkvKSrYCQJCTYqvBkJLfZHXK5edXllF48twVd9zAcjkiDKJKk+h1GWpfhHr
p0ziBTH4MOeUIC56vg+jrthVF5nfvyr+9VX9d6+bAO+6FahGj/ecYDl+40abQFnb5r0ri0eqd+FR
QHx2Mu4xoizesPcIsMQtmzhXPhDGmu/4c+V7M9rPys+XxyKUu1y1bMOrXL2sgXdbya57UlH9UnlD
+Wg0mafIum364lOGe5QTwb0dTfuULR2s7MHy0iCan4S5EOUguitc9SiWra1Tnv8NTGHRIh8H9PK2
XfeMLnH2evumyLkOxoMu80QMnznjFD9A9hLWkXxTZvncMpXsbX6IwC5SxTX9I7ehtmr3MxCLm6ws
CHXATVnyLHh0MnBrsf8Dd8UrglqQki3iL5K57WkOtpZFurrfLoktNVhHfLM/mkC9DTAyU2saz507
eL9aZz0YlOf7kUDgeWWwA/mK4fErvcxrEhSzScd5yG+CpXjt+AoOCYmchV1U5Gkm8eayMOH9nmTT
1J2KXjywenKSHoeXtj1cq5SQogHiDcrdR9fM0UGUOsgw06h8j/qX7zJ3jZ7jOnBpIVUB50oBb9i3
v4eYc3DhN0xJQ9Md8rK6zZbmPOIySsVcJt5gHqtSP1ejurNmM0IR7H31MfX+vbK0vN1yOibCmhMl
6Fa14wth210f5FROr3pmF0QVkXXyjHxb+rK+588+A7hugrtM0X1Z8Cw6RnhZkTwRfpTtPRfovsfZ
D4x/jBm53doKT6C03zpdVQjgnLwYVViZyunW9TK2zjo+dZ66z+LM+zSwCWf9rZ1nZ3IjpDHxvPYd
5UPRUn+jyY/vrbvoKbM4TrbANoiHHNWM1Q9jRAFZqmK2Izsfu8KneWnr335ID40XNc6R6hdzMJMd
3I/W2jzSLfLhylzcdJQDNga5LTGWwrjku0OcFhB+KBh/HFwqa1C7PX2yTd58CtqlStSKbqCHuk7Y
SZVPMl/nnA9VNT80XQEDudCK03W8cLDL5Um1MXpaUbz2K53F7Uj3IVfVlJByvy/L9ks2zUDDl/xn
VY3fWAtzpbnERj5Zud28BrRgHbJOiY/Qyd6krbe3ijBCAruE+8vGCsqA8Fy8EiS0xmmKdybtikqd
8lZ8I9fs4gPyPiYLdSTEoshFdk8RqPUpxI0K57kKdr7BoeLI7K51gRKso+HnD7mzls2d6hb/AT8N
7hKx3g94ABNsybE8hlhVbkYvvrEUDFUknuemrrcbY2F3rgZMUTjiD5ETVk9TkLsfvqhesmX7atzi
dzlZMGutxby6bEC/5WOHpfKm8CWL2dKHI8UvX7fusWu8ob4BpUgSdc8D1QX1MhQ16EPbtPYThT+z
undZ3UQsy0a1+r87/LqAP11qrsRuyTpacfXkDcNLPwLMOru6X2aRegVQ7d8ZQi9meZX1y8g2pnG3
drc2NkP3Q9dHBWlAyo9n7IVK4XP5OUdIn+W+geOxasy5uajphNisSbBt7QBJnpGfJ9gRlasxdydR
hP/oWRZi7D7huLTWd1/rPLzYkrhHiXNgNtKax0IXeLNfe21Ruv4UBdpe1V1OIIjZn9qxKhqeZhW7
Sn7Puj7v9G7I5uw3DMew1AlOXX6kAZ/zNw+CQNKhLGwsxAKHLdbsBetxEm3wImMQmJoa1eoQtHhg
GfJnMjYPvSUt8SbJJX4VwqXytHYLx/7SloVn/YPB+B+VlqmWcfD/XQVzbvqPv8HkLv+Hf7APYwRX
PhssMkDywNtiRv3HXOv9ETNoEk2Fg2JD1PyLSnsBIJG5izjpSQv9ZbDlH5B3cfnwk0vx/63B9s8K
u3+Jt7jc6oEF8f0ZYhBA/s72mNcyRhmdxjRm4XLyXT3dya3hacgWJw5PTInVSGWvDWR9wH91sEK9
w9piem6T3nibU0x2MzjiMwFzzDBltD673fg+NeVOkPx+qOfSvFk6FK8uxXVA+ycOklbI9YCdeLtb
4b+hs7TjE6iY7n7wdTCcxeLE+b5aeSrvXSvQ/SFu2Zyfw1KNF3qF0HhCQceVVRrwfL/nYT+NUxoF
NTUIQeRk6lflX5wmmE88+EcCvlqZxHkR0Zdgs9bZm0uZbJuMUkN0oxQ7X1dW1YRBsMnTMywWL7xd
ujnobtuwiPZba8Dja3SpRGQ+e0271xrbWp7z4OyX5SZqapeFO67qxBm3GtwY91BOF1FO+1qVzngx
0FJq+4D6WripzVnnHuuJS9YL7VMtRhX6Dun1zEx5M4yrl5+XrXRsyuYLLvoEi8Myv+lFG7+KYcrs
hY1WMHhYKNj33PoK0qTlWPodhO8a3lVdy/OtW4n05bj9H1ecy6k0EEEiWzvy3ovlOj1UccvXxRxA
8wV6oP9dTHnP70BerHq1A9aOSA3XR9/myFznBx48mYwvPgzdHoZ1zuYCBGEk413vrtmb0+eFf9PK
KBsk0ips3XOsyLi1KB9xhdeVhcPPPMDAT1RF+uGtjQWNI4c30Yj8GlQrUZGpjhInAj6drnxTJtsI
yNTBH+R0aOuxt6kfCDb9fZv+D3tnshw3sm3ZXyl7c6Shb6YAou/Yi+QERlEkesDRN19fC5F5b0m8
r1KWwyp7k7Q0SWREIAD34+fsvXav0HIkZ7t3DWyc2gddyZnqTOShNw8TcuAhBvvsDWmOiUPERsZv
lOb3Vk1gqI3jTIYEAjH5BWFLHK5yxrryvVpnEzBiSw+eWrsP3zIdzRqaK/RurhGnDkeKJErvu3Aw
6PbbE81jGCKMJWXkK6UXyYnNZxMl8d7myHYtdZ11MXSR5f6Cdro0oYWPgeEnE08FJRepklEe74LB
1j8tXctNV13a2DhfEc1D7aBFrZcipS6RdOvINJD+N2crZ5tdu+JROtAgn3F4Iu3VuVjTqDunVLYR
9WYMDHdprcVoA2fCw0FWz9NDbdQRg4Ah7b7bsWgp92vd+hFZTefQwh7lZ5Bv06MmSjUAOD2VBSLX
hPCRQNaUwNOrMk+PKmHd5amb4IhvIE0y68D1VxSHkCTa1q2WcUh3nYz01ylJC/wYRwmqCaYnuqGc
9D6EmrAMVxRGrspaEsvMpVT1fqZ7PPXMYmy5HfygxsHKBTFFuZ6RXqor/TrHaa4zncJE/OM3Nu2z
VM2fpHqZ/sxWz902L0MheRkPmehjz6ZcMDOi+o/XcVEgSU9iDhIr8zph0g25s27Bi48Z/gSGUFYd
Nh+dQ9Y3OGtpfI7rPL2DV03adz0uOSqEbWL6KvsRvwG/yFpXljVekBwV2x7BGICGSaGNo3Z4L+qN
Eei2vp6DsUnXmnpk1+bI1y0qopYYCDS7BA31lh6urrvP/2zE/0UH+O824kM3vMXtLw3m5Qf+3WDW
yVXDDbdABq9t5D/3Yd38w4BpqCCplh2DWQk96X9NS2Uy11ATQHS94l6XzftfDWb7jyvVyGZeoNlA
PP/ZtPRqI/1pH9YgSBoGfeqFp4MF+mto+JRaHfJNzDAKLV8gw/QNaQHKHBHAEZbmmJ1Cctvtb+SL
hWNXNHvkZgIhroGb3Ks7cxhdSchV5XZBLSsed2ice0WYAkW32zIA/RRHwV6FGxl7RR9UuWc6Yx24
eRwJ+BhdxOiQ9ksYnLrUTOnRIU0otmgax/c6TCbMXIG8GFax8mo+YZjjfrF7cE7rbeUWjGuIAAqL
JlIFXBMeHZsez1bXEY2UYVYRRMkoWERl4h6xy/QCC4xVFTv6CCPB96KWT1Jgm/Y2mKL42KpxDmmP
gOLIF1Bi5e0ACyXigN3UvT8UpQ2ilWD6VZpN8UWe23PWqlyROI5/aEEpL1M9qR1u4EvEL3RBDc7W
yOr7rYSceHQNPb6JRid4ghYvozamJ/VUtMiPaLku/XQeWBP5TSUR1WsGYffDIaLdWGVhkVl04aHL
73FlDuE6MwmXWFHlB341lTHKYyvQOQ5GUy3OoTSVhmv0tsrxWSZ+4Nz1EeoeE5UrC5LibHEwKDND
rUiLbovI6WiMhVq7FTpDwJu2rrRuNWgoR7XQsottopXiMFZVoX838c+hFlVa9bOgpcji7SQ39K5M
WhxcYPxjsXkfKEp2bOqkp/E9zhN/2tfEDAhbKzBsjOI9SlumW4Vq6c9GqA5b+PjXJVecDW16Qz4L
lCOvEVxprYHjRt8HWZ19s1LmIB7VFTEOIe0OGqeyseoSdXDxEVMrMqqJV8o0XtrM4djYUfb0bCFV
QTAeGSFk8qQ4qjZJOda/4a0tUohfrNogAwwSRG0eJqpjDof8/U/MF72MHG6RufNFGMfrpQW5UWVQ
CC51eD4g7DR7jI2Ue26lEbrijpDy3aIozK0xaOKAv9G6FVapA9gR0SkoFLTfy5Wjtzn+zr7+RR3B
W+S9WhAdmSuh0/hK4dXbKZDTLO38ECNj7CaJFqQ3QdzYNt90ko7Eo5n4QGKaENjb1eaVOYs8HjSh
ps5Kq5reT2s4AtjT9Ll2GVcOn2Zrhp/OaGBmlJxiKzmpfq9GKbtMktfURFaSlIdILUy/iIpPMyFF
bLDKc8kzSOhRzhx9aLrUD8kQ/3AmI7kVYm5fc2STFXOMgqxRjBqa5TWRQhaiIUkfUxiQBa/b2Tk3
MZW6QaWJjjEWv8LL6gj91AiYZNPlKTPriJNE/huagvLVnb9cRvZZC+yKaTAlXP7+p6+cxBurHyK1
A2AXG3dlXvfPXWU+plGsbqcwa3eGHKZeUUeEQ9JexlTSEiond82NJQ3Kzuzj9jGgx+anWT8dbFIU
1lZFcNkkqf1vvvL/5q2i1wF+zxIPjVJb7oif3qrTFxF6e5zxc61232i30stPxLwuO1lFi2pWaxAO
+OB5lH6X8vzfPRlMSRWAQdZCQ3K+XCbHqSM7n/AUh6Nh7ooUn4DCeAJH2SQebKlXzthPYd/HTb6G
Mo86tCx7UiaQJJQz4XGp8xHkoXTUJ5UgP5KY9yP28d/AR78mIfFM2Gy1XBwE6zDU5S8jeDspxrw0
o87P7ISdpCZSswub4B7HCNvGPHGyaJDbRfRbOxU6adCtgl4j08NKn52wGbZ9bOrPKqRk+jWqdK4D
qVkpdp9vTQw/29HKuk1YqDQdoyD6i037j6qui/go7tv646M9vYn/BzK1MI79XT11/Pj+VpS/YvKX
n/irs2Eysecm/qubYVxLJQjH3GQLsv2nboZOlJYqo6lgmG04nP3+XUVpGmh85v08FxRnJoymf6Q5
o/nxyw5AK2Mpn6ieTEq9Bev86zNWtz0shDxVvNGM23qV9Gn4I7sKc/DTpIT9LeTXpE1f8kW9I1mg
p/zuqukhoMVeZYvSp0tiQuGQkWaPcTsE3+nNWbqPx1y5CQK8+JjkJMDHObCW13CZQKEgH0tXTqX0
CFswLdZhnc90qxsFJdckzSPH+7q38RAhZCJHwlTwvctOMHxmlWM8FpmTPCR9kT4ERc/ooMCFcF9a
w2KrRjF0zPNueCCSPT5LfTe15IDH4bGrldZcsyEHkc+QPfAVaZRrtzem+rnluIaFGisMsdNGF54j
0HjCs0z0rl1PCrZfS0UxblD7AAlRsFqsHH2cCs72WYnJ2egENcM0pC9hLH5kQ52SaDjhMYYwAQ+C
wRx6ulymJatXDqurGuIl4rCsnSwTt4wWKefMQJC2knDSky4ZpNPa1jqLBm/Xhms1KlufEJxKJXJK
ZaeTVfA7LpSQ3vSaUZb3SNIKtIHMcF+NTA5RMrE4O5STCmMNaA+aRFqnnWmeEhZJ6/OnqFB1pH1e
yJnS9CIlG+77xEZW1RjyRZPpgvLhJpr/WekkKVp7MZGVPSlysIEdaNzFTTG92naQOxtFVvWRLMA5
4TzrFMMqz0pcCQzcwxudHOXUA2FO3FecigHNuaVFL2NXEvxYmDTIXDy4zuTB/0ZJVlp5te2YcLxn
ZZ9uZArNaj2BVfrMYRX/iCMmbPsZeYXipYVkfnC9aP/WVScHrlNFNEaAp+4oWSXCWJ0u/15PjZDW
pow6YaWPjN9dkYS0setYR7mcmNi4yVhL69u4wQfvtgGmHgoMO3iQtbn6hAVK0wh7VCt5qZE2D2Aw
8vsMKXzmY3jJyRHSRLWvF7HayJRT34ChQMP2P8fTv9RPJpSi/3uf+JJ/6RIv//zPtdRw/qBqhRvL
EsnaeUVU/7muLsEXf51GVRO5k0k3WdG+hoMrrMUGZkeK3qWl/A+7wteq6efDKDkfC1wJVLZjwYD7
WqrELfiNPIEmpkj2EoRDHEq6xo8pk1k/TsoNYk+p3fW93VcnYiocVDTdyIAJcx40EEnQqnQlRBGf
QgrAJsiSCM6JWvaEgucdfqJlirEYmBUHRQHQ03e7aRlgaGEvQJ07dor9Ls1T2q1IjO+lou+f5KmK
DAxdZTK5Vq0Wuq87ggLZlCv5tm2l6LmYZwOYQ2QvI1IKjNHFCCRwykDSTLeghwmQo7UdMSxr6vEl
x+FO1O5Yg+lIHQtWT1xVtbI2DMnMVm2rlN1apVO5h+CcBJu8onnuDZ2YZ9jJ9WIwnBolXTk8QhwY
jCxO100ax9qDgxnqMLYpk2lGSAn/PyY4fuIQxewSWMdaZzeE7GIBU3RXp1sm7a0yUFM/HSLtvlf4
kF45EUzAGbn+Dbv3egb65atddGxIxh2AYAab8ZdKMAsUql9Q0MzOHEHXqsN2Rn5hng9bM8jM24QV
0g8M2mutGllnuZFb0zOzGJesMlj2ll9c3Pz0FNz8+eI/S8XZ/n85ttmKCciLWBkiEnQaMF8KY2L6
wjwaHBTNCLLOimSOwBoHzkHR2O5VSCDrf/x66OUtnRflKKNqX7BvJA72mTpXvN7YzGsEtfFLYLMn
5W3ZvCu0iP+0L/wijf/583096jECXRR9tJcoSFTmbL8WJZ1oUhsMue2TXTMC/g6HPUD6xAviIPvN
R2MB+XIpeakFP02Nry8N1V9fqkG7atLRsn1pglKDCax8jwfx2wy4/3gZanOElfxXtWy48Ms3+tNR
Jh5aYhzD2PJDCXgP6RnVGh2H5f7996SqX8o5Ug9UbAgOrgTYwXyeLx8nHUZ9iGeC99oAgIazMkdD
InArHLRpj6I/rh4xi8rGS6Yz/wDcrMafVASqWOF2Ku0A/3dtsJlnutGzCkXE+1zGASEkJi6yQl8S
RB14B1TCGguMhEJFEqTmQ+AmgxwWW0SD0ocDPSo/OaEm9dtunM1v+oCLezW3HTdQyiKJyqXQURO4
EJpgisytATF3sIc5f4kUnWrJi5x5yplbYYelWCzoFq9xVmX3gyaxRrQ9ukQ/yVThbOKmCfTbQqpQ
ksOGMWWEJOhmcswTfVgfOPCgrUTp2Uk4yNFQ9LaBmB+v2eKUiowJe440Gl6Ymsz2pcKYwnWh5OSN
K5AO8rMyA3/wW7NLihwLD92qQwcqnTsxz1N5FcpKmzCoiUVGjjPG1eCY04GMVwaWyuwcDLIwH82c
qYtnY+YyvtPzL8gDYJRGzr3dNMVBLovgGZmG1PjOjPHseQSG+D7jILg10hQqkUsSY9zezMhUk6fc
iZL6Vpuqrn+QHUskWztOy/g0p4Xo3SYr8mzhBQxIyvyE1CZlrTfB1G3bWfQVEIQxSZ/CeNKTu0pt
KxF6Wh3F57krJJWImrGbviPaLXgrrV05l56mPF3F3K6jNa9olyg8RAwWKtaN71OaZWDGwmlw4ZoZ
PTSWpBE/YEWlyPWTNrS7LVNPR3NnE9+YgT6llqRHqcsc6xF+FEyaOO7sbF3Gs6PTbqRx99hEXanf
94DwxifshmGxakJ7hBCVZ2DhFVua+ktWzUW4SMiqLHimNNPMvWLpdevCP1CKV74LcDPbqB0sBfu0
ZfTqmxp2ltRukCrl1TvhQ9YweCHHX/octhNDMQu1XsIVGCuqbzG+uscXgUqNaJg09NFN9MUh0wKb
tljdNdMW0gzCYaSB1gbalWZuhF5i2xbjIj+jryrsTdN3tuy2kqRZq5b3zfCtmAkSrmr0cFuUL+XL
pHJP+nOXDqHbtU4x+hgaEGdkTRgEqzjtQNolwySoaYc6aPd2yyholQm6ryudzvLgmoGN3XIKwqNc
ADNajZoRM8riozqr1m4UMA2DXoPCsISOWnFEbC0FBe3xDmFF5OeoV9LNWEx00/CV4JUooggahCnw
KR4x5SGklpktTttIFcYhaWO1wP5QOa8x8cRizZDJCn18uYlYV1VsmTszpwZ3rblbdCUKoTtui9pv
kUXZxUlNeye89Bh3CEeNRlXallpHWD3M1OLc9IYlWI9EmQJfCsIHvefzehgP2Vxs9hmkQ0qXaPl8
mvRaZBI4PkfLecuzyZfLO88sXmeR+EYxZ8nzKJHk6eYjmjtnO7JvsALpM/O7DUY+Uw2rPa6IiuG9
3xVZRmfajqvGx0Ijcn0TD0WghL/rvH3ZA3QNeCrJP0TisNUAn/1SSLCEtAVGSXiXY8LIDHNsGuhn
kN5VuuqE5YinMZeGeaci9Ik3shSqry2PiXMsyqpvj1UKfXhTFaNsexxlJwdIIsS5x7/fQr5svRzH
aDfbmq0o7IhE933pKBVFEEZxnUQ4ZQv94oxyzlgwGFxtVqTfbL3XLIufKqvra2kWG+Ky0VOEf9ms
qCYFCwO+JrnuizUz2hzKxQCYTS2NpwkS653AzMmfqeE5sCV5VTKDYKASid3ff+hl9/3yRjikLocI
ewmg0b58aDiSjdYuNmoV2K+5ZasJv+ush/jE4Pc6R7sO9N8BiP/zbqAMUAx5cVyY9jX98OeKIKFZ
rku6PvhKNUx+W7C6ZmP5D3HKyz0Hz/bqwrAMzihfKqkeQUUkehgD5bCkLhFBtekdbGd/f/3+87Po
pBNx5ag5qEm/El+rkrony2MMAlErg5rU1d0gNdb737/Kl2EFvmF+OUc1hTBsZDlfb02tUQekFhn9
pyqzVoZT6Z4hMmXtlA47xOKmAmwa//nU/qMm5f+fGbXoqX+6/v/hPLqf6vjt58nw9d//NRlW/9As
XEKEBTB+XaRYPzU16UYj8F9UUov7iH7iv0bDeI8UhTkyPwkl/doJ/Ws0rPH76NRT7PO1LjGSzj9q
asrXA8JPDzTmIx0LE9Jouqcc8pd38fPD1XSoD5JWQjqpSYvCRSPjHtmFvOheFmFoQfMeqkrcqPmb
kheN7OmLZEa7qmcyeB/CNdAfpV5gpoA/MZzk4wpOKqqvNJcRfpYhb+CAjBx1jhUBZLGhbQfrsUZj
Ityua9FCO50Ut4kXGT20PE0OgkdSxNIl97qWUcuCuhIQsmIzsiKXkYaJhNJB9lnFq0lpq+LdzAua
Xq74U3iJgbdFhqmAWOzuYwvNE3iFqR3bFfwaE9Fm2NLI/dT+lHM6GBexlWAs3ebIXZu78U/hJxlY
ml+hDkER6lzloZpy1YqqLXi2U8eEW76xJSX4nnDsRL5lTKrGgaAb6Rs+VVneFTuzGBFjTa2FygOB
LAf7DG+lXaEJt+fAdnOOUq+gZaeHLDGbCx5hV+8CwLTDGG6tQoneG8l8KgPt3Ia92zNgOapZu4Fl
D9RQ+4ADdlshM409amWOCl1VukWlYOFsnRwATHmSOHLgHmlqCPRNfVzaPyujRNOeO9KRt/UtSHWu
aYx5qknhGyThAQjJ2zicJ0F9X0QH1GCQBa3Oo9M37bDLAl7WI+vObI2jEwIsU+0jyBIOLfoW4fe6
akx8a6l4mubqJBDMqicpL6v9UDeXGchi708YEVxriG4HzlPrEBeuBkiz249jc54D1Vg3lg5TgjwC
+pBT+jzr5Xg2I0NnyK0c5ZaCgBsjsCi2UuN+4E26Shc+IbvRtjXEgttc7TW3n3oI4Q7m3qGuN/mI
Mm9cnA/s5Y8tujivxyGL6jsKNr1ADl21wT7DVsMPNuopHTPT2caBJh/B4N6znvtqnT+JFBios6Cw
cQsYsWd2o6g8exbRI3CMcm+atYPevrIjksCjg+x8mJYd+gVbdw73EjNSOtTHQao8TrQevWMVyw1w
3ekcFgD9VqWm6Q9lCIN3JZgt1gg2CA/Axg2tJhfb2IALvoxkLSso1n09nmMLTI3Dt4/7pSRYWsZX
3Dp+lDgeXopyi4T+rq9gkom49Ye5LTZoRR5pYa+ZuLVuHuTDTU34gguyUveUyOReiBdQrqHVOyMV
PTEG+dSdMqoB/nDaR1k3HwJwSeum4z8W0DT846Z500lBIu3kimlfERT4esNkhMchvitF66tFFX+v
GesJpKDJDwt8l/Dgbb/RQ9eO7SBGH72qtl9UjgfLFPrJjAeAe+m4FYFWAUrtgFTb6axG3hToKLHE
UK+bAj7inGunhFgG10yk4NR0uuOB9TF8PpVzo6Je61dOopglx7vxLVWyH4OmgLBsc+VM2HxWbPVS
mo5lL5RNkhVjjK+In64KYfnDIOO3k6gu90TStyANzSj2pFw3QG+3O0BNw6rokKesVS1pUIwX1WbK
ewibVdGhuECgwjkeJofWoykP++44wETML3klfSpSd2ki8UkkqIrLJpbgdE1l+4D40fap+R9SC0fL
MuShVf8oV4DJyA0VR9kI9pTmz5NVZNJ3UuDAA5q2W9vlLlFkFAi2DNNFCQrtHRIAk6OhsKnwa+dE
7PMZfQK8Q8jUnP1L6UY3I4Qt4hwDJSNDrnQ7kemXrIcenmIlZEVDTij3+DwlmW8z5HCPeE/5RMzg
wOG3U1frq496yIPPOrJeM0daYR/ogUaluQtAGx3aGHwL+unEyUXCGYD3QC1U2iWBU+2SXjuXHH1S
NEg6ZtdG5OlbGUjFJSzAeSkgW/xap1VSJCDM+jM2lhqvfWozS7bAKEiMbLD7lbbXMnNelJihS6sH
g74BYjAdDkoynxq911Y8T/yVOcqkO1exB0oswkJBt/TAcThjqeFYSfjsvdUGvg2Mnq4aDRoDqRE5
dp0dcextZNgrwjjTF2h3Imgb3zQje9iKiiXDHKTPEcIWaw4hGQ0bRlg2uRdP1n3ACMcIhmfLKK3j
5DwB+dyW5F+MfSXoQjTHmXHalMy7zjG7Z7BTMnjOblfUR2PejQ4c5ay6pBVUTcBVcCvggs9l9RTW
MvpoUIbe0v9cceo8IAQcvS5+Z6UjxTMKjRP9Ef1OQ/H7Q+s/MuAQCAe4glLTpDcxiwN9iVunBYus
jJs2SI+WxVFXFtUlnnWmWRBnXo2muiNc4JhF2p1pv4nW6I/otX263Nt6Di5V1ZxkuOtbaYIDbpZV
ttYhoX93wu4iLGM/RMopb5X9lGS3qbpjRroeMfyCC8Dy6I3Ihca69CN5OAEoP4aT0nlADh6nyTib
QrpUbZR7YVHvcjX8YPEdwh1ggcJTDdDdKILWtZMcbelTKLddyabSZGuKg2+9M4OcNxPU1oFDFz11
XPTdGz2Ps9gnmPpdsE6W4kHVvttQbftId+vkR4dIJcTWQ22wlhG+yfWJGZc3LpbrInxgDMZjprAU
tTB5MDw2Ck7LeGu2OCHuc6n+VnW7WE22HVs1sDo/nD9sE1aOQEpuSX43Vmtcidu86M7mzOLzOgPA
6FhRLJO93bQ8yz4zxDnxyN5QT3pZTsmDmKKaoXN1A9sAizHZ6GmDFzju9406blulQlX8ntXGxY61
mygvVykYd+hb3EaC+uLFkI65ptMRqlDu2QkKkd455d2yKn5LM8vHwO1nzkrVf9Syyjqlxjdoybhe
4X4sBc2Y2VzVgUZjsFnZUnV0MsEEMxyQR5etU97OMD/0SKeJoa4jlfpjdC6C9miTElJl3lTgE3Fs
lmDzIlgnRdkBvh84m3K6FLcJQ0XYEFTN2LTqwUM3VPtLzxaiR76btY3B5HjsNRzmja8I7pZsehdl
2O+HLsNoFuDWs43LgH0T65mCas8Rgm04nJvbuZLUnaEPxb6UjHgbTtSldrcGw9+cyqTl2S/aZ7yz
2i5ZGL0uOeUFEK0grm/VIb7L64sVJeW2z3HDdNV8Ue3moNT9QW1XtYZIUEWejSc2t1giy/TOwDnw
NILO2Joh30Bq9cLxlpFriQJ7Sm8cZ9yF/AhOK8dnJHIfUol4k2F0W+RPQDYnOPZpfajpiENJnY62
HN1XGoRtZN5AmLRdlm1KMFeo4AYmtFDTjLR41osh2uPJ4e7WA1IwapOyJ5FH3bPV6C1SzZ1lJd/K
EEkKCuV7JJCrCIWcVgEHs5qdbmQPKq9c1ATWSqa8SVT7SY87n1gfpDDqWW9vKxwcwFEyX3QaQmfL
Yy/2l4CRoZyOSixPfL9cGOzByS6ypIQdA5ikvYVaPa3nsF0FFMdTbHjOwM0aj9sMJG2UIW6AAYOf
CdRYkK+FJD9ruFnTUfGDSdwDtjmTajoQJaA9NnL9bfkps86ecDjdx4n0CjbrZPXtnaTIn63UPw5k
Hbg1JYHrICJsyWJgIOZIl3ko7gUxBFWWrPOxOsmZspe0HMcHWEvi1fAQqPeK3jyO+Fq18nuT8XjR
JXVpix3kzOQOMF+VZnxxuuHFrq1T2Mkrcy4ARo7OGtrXpojF41gGZ70ztl0Zmmt6VjmHkcIgfELW
HgeSuT1MC8EKqsTEzwIaNhghSrC2PAMR3U6N9ZUVzZ4sdRF55MKc/DzEw53MNvTccM2hIPYquru6
47y2fVwjtRurbVArvqCipy2yQq266tpq1WoZXo+9U2gvdjAeUu6VdsSGEAB2MCOZN6uuzKx21klp
70N69VIuiLgAuApLeDVBkZ5tc4J/OjXbQsg41DV/VMHwRuhiWR0TMhb0wPSj5jNq9T0eMh8o+5vV
SA9OYD0AjYEfp7i015G8muN3Iz3gtHRcXdQ45xUiGyLnYib96GNmxoc+HxJHdsPZMPb0kJODOVJd
64bYOprKKqRRKdOhTlXmtcazPMgb2q8rVSUIZhAoZsthbVnTXWzFO6XRzzSOQftzeqBSYZVZVU35
mqXmSrCzD2SyqBZ07mXGYGRHZsP7aL6UIJ6QqQJtWWntZ1hKq24ubuOpZyDcgfapKf5af+Qa6cVF
zgGIF7DEDSrjYKCqCuXbWUXkafRbnd0tDSEQpa2Prfe1zOqTZEpPTXuBmnxfGdGpCTmshG8D9aRP
osU6NM0Ttnw/aYenstfgD2fsHjNynwcx2ewPWj0DXQ7PSbOYgGPp09SwAMAP8Pp6Jr4+nA6mMhqZ
D49ggs09Vdl7Gjp6dwwsgzJPTktOOCRmgCkKNTv5ZnWpxUKoj9Ti3VwG7xhpJaS2NgOoO1h7GTkn
hXD0jYW3WUGlO8kfVpOo78rQhnd1VOh8cCU23yJR56+O3OQ6tNU2/6wDGHheRXrciXACZ7oHFGKR
kRtOU3ViBJvstKsyhjlIgWvCMSpAnFf1jI2o6tJzhoMIazAA8RJTq/G5B239xqwMFY56VeRYQahL
OC6DRnLLq2pHgWMysGch5oHcDwC1wfa9165qH7nrTHbrqwrIThpJ9vKrRMha1EJyGYxry6yRaKdX
ORHWxbN5VRgtWqNOjeRX7SpA6q5iJGa6MJ5HCVLnqhqLVVRTJGPJ1YEsgqUCAAKWH30TyT2M+0Re
BwxIaU4fCi4u1dVVGSXhBnjENoVeimU/PBsxwi2/uyqqhkVcpefdIrO+Cq9UrWvMdbrosWabmCU/
IB3kzBsbHkKpE8dBlQiiTwgevM8ti5smXlReySjSB+YOxiN6oOFTMhY52CzXTsbhDrcYfqJFrQyf
kJPFMMpsr7jZEqYtekYBp5Y6neUZ/uXsV5VVofjpDRr/FguGhbiH4yYH5dq8CxiuPOAGYsySTz2A
P0UYg3RMGgCGHr4vw1w3ZjHUPHQAJ1faXGAZM8zYGFxSprWLfrUuYWS3LjacS9pMi7eJyhKb06ws
lqf0an/Sr1aoNhywRYWxktwrrYFZCh4lxikRox91m8VPFYNhfFKuJqvsarga/jRfLT4s4tmxZGH4
w55FStI7iQxYtvqrfQsDQCF509XWdW0B/k839L9QzP1dN/TbR9P+L/etSH/piC4/85e00/gDbbpl
WxxM0AMSo/3vjqj+BzkIMrnMto1wkx75/+mIqn8s6ntyvumVMnT5ybSqKX8wwlegjiF1p8tq/yOZ
J/7UXyccSKg1nfaqqdCWxAVrL2Ofn/QHZtprIoptpm1OStCm/tSigbwR8aj7nUjDrVnNg9szMl2Y
ePPBnscbRJqkF+WyhTRUt2p8KxzBgEsdEbjpjKds9tdUm29AxI5M2JIqcvVR1TfoB3ytladDj9Fh
jbGz5UhYBW7TwqVQmWZzjE3LVUfIAGZ/ycJdoh0WEBJh0lVprLWolc7DbD1JnWOvpJ7U5bY3k89g
gjugkub1LZVQVJWdJt2qs1nfdEMs7y1Czo5GD2/ULYsJQzstyeibkkfNqyX8iIP2vGKUSJzlKRjL
lWW2+8TpP6rlUB911l0oS5IfK/MP6KWSa+Z9jqkVAb9ev6rxM1nh9/Rpj5FR79Qsp4Knyox26Rvd
zxMKixujLN5gpb4Wc/W9rqnO1W6FyeQwBOJYWuMaTcmNFZo36C9vctLxXEObt0OgPHCw9SVTbMxg
NVg3MDzuo1rckzi3gJ+tM7moK5YIt5qUVUNMXZqNN4P9nKAk0WJmYXW2sUfnaDbjsYcTNBSdgAsl
vVZoFtxGzW/bJrx3JvrMIHle27G6M9r8m2nPxyi1DlMfvKTl/G1osl2g0IItm0fm5SsmqmtNFLfw
XNlPAB0umWyk57w0+WrA1ucaUnCB74eDnsp4kF9IOA2rj3Ga0SEl8BHKO4RgJVtGeAADs4azGnt2
qB4MhT6SFdunSMk/K+ZWbgbVQXLOdMK3VWNf1IpXtEt/tqZkG9oJw2vDQ4vit8kFSzLj6EsXGquq
Dt7ytPhRWLMvtbeSmlxwmmIsojRMvXCxZd9g+fKlej3PL32xsxEUkHdluK1W+/3E0VZW3/BtblOW
bYWTyqzXG8fJNmypxRL09Sxl0rqW5nUTlo9G8FBqnEWyOyy0FPgwBNRkI0leEsU3sRTuJEqLGvO1
M6hnzD9nVNVntbDXVfk0N9+Cotvpdf0KP9AXubHVRbqioj5N/by3cv01rsObKGAUL2eXidE8Ajxe
CfeFX7WNh2cInsRr0yv7QPRbQ6Cnhe8xTtydCq3N3t5UqnpitBKe7VHZ5wIRsPrGHXRAKbtWevkl
VV8Smzw5vqdqWwRB5eb98Mkmfgs5HCY6XT47gpNccWyAeVM8I6hRXRq8B90mcka0R21w9sgIHgm2
8ptWeOP/Zu/MduPGti37K4nzUi9Fg81mB9wqoMhghEIRCvWN9UJIssW+71mof69B2ZkpyT7y9UG9
3MJBJpyNLVFkkJtrrzXnmOZJo+k0LzuyVS7srr9VYnMthhOLOkPfwQ4sncGcNqB7912Y7GrjBhEE
qTIpoQ1gryZU5bm2UaPWa5rg3oYwTXXun0/okM3l4Qst+0oB1dhdiOprNoGyjtew5Akejddj27t6
Qf/A2hp1tSbKca8VMRwH+6TAo+ckRwT6uAPwhyIK2WHkBA4iw0jZCGvZqS7Vd4QpHU2qf23mEqiI
cg/ghGaCZJ+jZNlJxnkfVFwGdVPYwVYdAm+YN3lWe1PeE0fVeHp4Pwn9rGmbZhU06Yaa48av+gMT
31tLFk+KFQdMlwYPCirNrtZjh6aDa+Ocg03bkMtolkd41sNkLfqllF5S5SAs012m6ynsayJ/zzSb
jCbkMrS2IgLQohZEhYLtVnmcrGkzGuBXbXM915uK27cGYGIm/Y0qBwGrgv8cAkhn0IuqnbAGFNzb
TiO4pgz8HQlRX0rsmyzoPvMUtnfot5Ew92sjHC5pgA64SZTeQ+YaueCN7FsLjhIrf3lv+2G9Rzhd
ntRtWkGvkndYCk41aYZ9httSDFK8m6TeOu0ISqGhr4UbEcVfyIE7RUa5N2zmXkg54x0irfOlcnIK
ReHmMI8yvtSBXtc6raJ+TvL5stXTh67oD02ahrsqrCUkprl8pCdKv2+xdrvGJLKD4M1zoWeNejZM
mkL+2p0fe3rjpyuUB6shhiUdXRPgFq3KhrywhgHbxorMdWOfDHb0kFIDOkmZzbR60N0GzREjmPM2
oxtFcMa1lM1YJstNmmTtLt9ICX0ZgIHbFhCbYwa0JvD46yvVH3Z2KttH6CUYR1eFVwXRLWs+nLbp
kshVFDHRJpWLnRpbd1XYXxfCR2Bfm9d1VLGJ48MisG6iJdPts/wsIhTDUSOfTYiuEGSfjce9Wnyh
PfU0d9oVdTrWu6Fy/SA5gl17KiQAbooi35VG6T+UNYMtoItOG/F0jMd5D/iXFKAghCZBzY9JvQxo
jzGEaXMekKGryU1hmyZnNUkPiuHJcnxLy7HdSlocbAn4OInnB/qodwP4OsLOxjreZJnFJiEBPxdL
X+RE9bC9EQw6Y8yqBkAKGlChdib1TE8PeTlReLDZNJb9cz/fyZ32LE1LqoNio7rHisYLMYBFMdYd
s0axR5K5xzd5pcz+fTL459DND31u3w1ieBhs9UzXeUOJ9ks4bitSRgqMBcRb7FteSldDJfJNLMvY
6PVepltLEIxayNFmKAwsG6WR7bE3KE6cdGzzx0Fj+U4v0XyMvPLppPdpcyC6gKCpRq/WOC5mN0UF
4qoLlaFIle6kDS2e6am9ySuYOr1I0f1BtWHHbQb7KExOIoP3Nwie8k4nGmoliar/KqTWXFs5d8PY
1caKvYaFjDpqj802/JIbiChhze5hQ9NGnCN2QUrWb3NfT/ZhYyT4BSd5E2FhXVt1x7ChaUlDoRkc
dPURDB+GzgpXGSojnBCmFYY1MhIQzWYw8k2KetKVu7ty/FxFYh/opeQSknummQMsrEA+przQWaes
K6Rj8JPq7cgyQvTKUQ2joBjb2tGEfAiSR7QWBryhoPNUfTpYQ3VZTUxMBolGNX6ec4bggaeVAAWS
/HgiH84KfWKzkWeuSy2/rMZwP+exwsLWpoz36vIYv421QxwJpKdFLXcorWY8IdQxBaO5rJ5Vwug1
bm2xLpQpP89QuJFtdVzK+jnhm9Z2CMs7dHYBXLCjBtr0xYz+9to2wehCuivBkND2xsbH9g/cNZ/4
AOBuA3Or2YSVdstIzPT6Rnr+73/zbCPNvJT6djvJCMwsqaW5K3XbSqKPRwApbP3pRK3VR6x/K5Jt
IYaFt6Jknxnl33TQ/95u/QOwz0fbrc9fs69vXHQvf/7bVksXn3QMjwbONUCv3zZU35wfQvlksZvC
3v5dlcIxvotPXnEIFBXfHYnpyAJexNjq72hNIGK93VlpKg54pozWi15dQZX+dmdVYuwntYKBdWFL
IdF8MfX7GdlkkNzKoLXpYaQpur7YCSryaveqHmSEOZjZfGrOZhpsDfroS06mKlUbVcPwRULP3JYr
kFl0qkxMcyhFe0zEVRhMtwmNrs9WkcyMbP2kuLVAX+tON8AaL+mbFBJ08S4oWouGqrY0EvzaEj0D
j1ono2ZlJ9PENwlRJF8rRoCyIUirUCP3B3uJ9JykC1KBlkiIa5nnJkRcTFRQrDLrkiK1oQAPMLi4
eL+LhJi1mN45SSHhHjSqNJykQ5SH8Axklf5lOsWEpGmz1ZzpJOmKbTChZQANN9dM3MupSooHq5Ut
NgahoWF8ztkXhJ5iSgnJCmaiq+6UFCQ3buIBhfk+7NqWEbwvR3Q89KHTH3z44vIVhYY+yoAOtZmJ
dKST1RTuYsLVsxtSMKv+fhqbsb5GmDMqblmPGd0h5J0ZCoQwUWOED6RtZPjGDG06zCmj53N79u37
MQNPv2Wv2IcnY4QYgDQ0qBhxzVtFIvdmHXAKserG37SiAXoJlKPZi4zUD9j5rOvvAtNisLgzWO3K
OsjYjCmxYG3yTbOYCQIEM0tZ/wz1ZcIAiPC9UwXYVUIlr6XBz4xqM8dha/erQMtyk5ma3pKdCrOo
YBrDXrfykye1J/6JnUGc09MmFRIqX2xYdfSM9kZSL1n78s0cmTVRRnjcr31oew+5acT06VPmAzYs
B4nxdZzuqrSDhosMuc5OzHCQeQ3lpn6HnrXWjoguNspjAqOV4KgJYe+4xSywGXd2ej74U7NqhV2d
4z2mdWaE1N4AYg3lnJdPu23Vflhgvd21Wg72XStn5SPDzFO1Ls1bOYgldMeJJs4Lrc6eVCtATiS0
jmA1Ve7qOyY7UX06xiK9K+VRvqwCWu05w6jPc6AGJ0GgmhBNS3aXbqXbRY2eKl8PkXSpLVQNtCLp
bopSOhFi0tv7QR/L8zQcxL0qaiQAKh1PIps6YpogEGtra2Ai2kq8G7NBjXYknEvrpdWq5WW+9cNR
XiyVtEhHimie5mf2joVHN5St0Sxf9WnLULFTjb0BLsvNhFpfBFZ+QZgV8/pUjM9MIOvdRKqTh/hf
uDwciSdiuUsuiWTEewCRAAm9rFbLUDIBueWleSIbbKVTDaRn68fJcaVHtBeiSLGJcIbWZ617m9yv
QyorY+xpBrDFO+6DePiyYABsN4PVKx/6PkurVaYHkvE5iBvydeJpRGnFnFmnMgtnP1/lMyTFwzz6
zexCLYvMU5vKxUBmNtDiIfs7fE40g+mu5BvlRW/09tk4RvWjRRKo6YQ4KULXGlu15TtFxbVNNJfB
BE7q+SGwG3Mz2Vmee7XcK7KngtQowUyKWD1rhjZsyfNW2PTKgazeDQppRZ6iaBSK6lAKUr3qmPTu
UBRR/pBBMa2PEzEU8RFgl0DxUsNk5pbNYbDQ/W0yy241o7JGdrZ9obrwumIgzaUFgcof62Zundqv
jPSrCXQ/PiMtryzXxFvUtXw0V/U0XwK4x/hpV5Wa7uq8zbg6DW08wKt9j4rh1RvuP2HqUm1eXnA1
sCLZdIvf4/SBntuDyAXAMAKI8KqwazYWkGKNifm4yOUvv304XoL0HW0FzxDWrrfvLbO1tAj5tUkH
RopuRwrZnZTa6q7u7OKgEaPwC9bIO/Xu4r+06UIiGgTux5v7ndg7mNmLVc1EG8lmaEeA1IOqMqQy
IClMBsMttc9+ccR3UvZvR8T5uXjIgCO81wsHEeBgptAkiaoFTCxigKhiLWKzZdI9Pr6YPz05gQga
ngZOZf1dEaCLvAGVPJIp14yMy5JhWOMq7K5Mix5qoMTRNaZp7Vey65+doAGdQkPgCLRfWZq+r5q6
IOCCedJxP6Dm7zcSclZPLZNq3ZQUtx+f4HICrwS1XEsFhjKZObZMJ5kP8u2h2OrmPks8Bku6wLsI
nwSratN/Mzr/U9/fOx3+y1E0Q7aWNAODJ+GdQ4Isd+Q+JpzpOu3Dx6ROpI2NPJcQEfJo4af4v3Ag
/PR4wBRkYfEcoKd7e1YxZqXJiulN22Y8rUJRJ5suEtNdry1cdDZz2b9wGbmGi93QViycD28PyHxb
TXSz4wRRJ9NWNWO5WJVl3T79/sfFbYGfgYUEu8m7O0MflHE2NdzDM0KPxzIcpkelDvvfvusXwT+5
yraAUaEay1Px6v6b4fumBt6kZXKlHZEjHdH8SPMLtqtwV8lvOwHPl198fGrK+4J7uRUNvCMKJbyC
aePdwpUOuW2xCvuOij6aPSOuaUCuKDJIY4894HgRDCMN8WtR2RUz0RLmUikL8+bjn+PHh4/kE8zj
WGV4Lgzj3SW2U9LWtQadaJAHNP3iAEJtwkjEmurtx0f68dkDoM/igpEdb4Wtvjthi9ooKhTEX22Q
21f67CvruZmU/cdH+fF8kOYs7l703CDf1He3JglFcY/siR6MzTuvsdWG2Pbc3yMxL3/xpvvJCek6
qDCcHMtD996UwpoVB7qR+45e+8XOmpQv4aAGv3i2f3I+yP/VZeaGc1kV757t1NBl2jTwNwn8Y4MT
iIXwQTrlmZqk7fT7ZwSxjXtRNfE8WMq79R8dg9EHBAw7bAruJBm82Rwk0S/ug5+dEXtN6ALcA4zy
3p1RqYPxiMRgO4SQF6GDFKBNdkmfI53Oi6b6FX3pJ5+SoRF9puhYNihI3r2wjQlRNQ8h7VGjwdhf
Yyr0pTn1Pr7tfnxzsm4wOF1iz9jLL3ic12tI1M0SPGnbwisPPx3UFqU3NvrkSqjjgMeShL0lLRTd
9L9wXOoseVn5hWa+u5jt2Cv11KGhrIZMXKVLSiJYmeI8r/X2CcxJf0muZ/2Lg/7skmLbxxXDzQ/0
592aISICJKXGtpfOLDOOJpW1R5X87tXH5/azGwVaAZYa7pNluPz2mtLI7OEGIE8yJBR2eJq/UJUV
m9gm1/ZfOBIfCQ0XDoaL7+2R+liu6eIqtlPISsOYiYaeI+ZGHOkoX5JfHGz5sd/WILw3aYQolAas
hu9dZqMR1J1iNBzMTzdqOhvu4jHDu0snTyt/gX348aMShroYiHCia6RKvPuoYrOo/VnKIUgOPcDa
0adVrBf2L07ppUR7e07LYWydM8IKoC9RTa9v/zAsxzTMTVq5/jz4K6iUDM66Se2mlSEVuY362uKa
xr0Z3jFXqVGwyDgEnMUIX65JsR90V/VDgTs9yGXzFzfSTy/CstzIXAPzRSLx+qfT2Wn6jcZZm6VR
kSPIPH8yiCP5+Cb6cQlYsBrIE1g3uS9fOmyvyggYmH6Ic5d0gyaR9nB3i7NA1pKVYjXl5WS21V2E
nfYX6LQfT01f3qc6ie7wJDm/txd+kEzyBebEchou6wYSAHRcOw1/Ue8tL803Hy9eUg4CEZUnTMXl
+fYopIdIiTQ2Cxwqr5/0CHCWE6WoQd1IzapqVeMMkg5hFWdir+sRhumPL+0Pj4yi8RewZFVQtZvv
by8TMTbk3JLjo97ad8FM20LUCnqNHFynQ5pu5n18xB/WHo7HI2oqCi9YGYTe2zPubB9UPsu8U5mh
yK8FGV+zQzUdiC1Y7ME++vhwP3yMysKIB+4OBoXjLpbG13eoWmLNExAjHaUd1JXto1wrADT84mP8
4Q5djsKKygsefOILa+j1USCW9/AtNbihSdKstZzUDD0RjasUquKiICm/VD4EhI9P7cdCV2E9YJCF
yU/n8O/94vnc+nUvkF4mNk6PXIGubCg3uW0erLC50rP+USDNEGZ/Be62+9XRl9f721vXWBoRNIfY
tOOwfPeAtO3cDsqU6qj/9NqTyLAleSbu3GTWxzOjoo0G9jE+r5pu2EiN2hwRqMbk7cvHF+Hd50tB
qmiQWXhVUusvW8O3n2+sEKBha3PmxuTbOGU7tC698NH9/aMAF2UhQHSFd/TduaZJMM1lhLtQH6vJ
jaqwxDGTKL+4pEud/uqKAn+hz8InaenUbvDJ3y0GUa4OLERD7dq4FfAh+ob9gFcgqj0rJw38qMXT
Uax8Qx/i9QQztlwbfWNV9x+f67sHdPkpyG1cCh/aFFSTy73+arUlGKm0whmqBKNd6YL3B9L6QjNG
dS0xBG5/r2blaNh5yV2wTHoHvOCWz/fV0QwaZUE+GiSzBgwjEj4AnF0k3BC0ZA5WvPr43F6qxbeX
WDD64ZlBhkcahHj3Oh0ZF9eRUvYufBEJmLBCxDecjLoxh02P26s97mLTVleNUhvTVWXzA3koOi0J
B2EqVQdR2zMgzY75iPFQEyhqrkSPZoCQvUC56o0iCxf9klkmTDoH/AhTqHTmSmVsdD+lai17caIQ
uWn4yozVgPi5pECQIIv44eVM/z0Z/AepGq8+9B9s6YfiD6Bw/635I33IWUu+knv6DSX38nV/iTEV
GUgwLwW2s9ACeAl9mxCS82yz9aTa4hVEz0Lnd/60pyuEi6CzhCXHcJFNHEvNn/b0l7kiMG2NjRB3
lzB/Z2Rovrz1X92lKsUAPxPtNF6R3K7i3YY+7YdOUonEc3GGbWMCW2vtEJTFY1GqOCOJCMp9ZGWa
cd351jHti2OIKiclqbki2SmE1+BClD+bpWK6EuDWUBu/BkwtpizYC6RhCIMgOa2V6KFp1XuyWIEr
RkXg9EIUbty3D32kupXsNAkG27lp9rmOvTAAuKaK6gEBp6oexZd2fIr9pi5Xg3Cmcu1bHumOxbFd
rupmo1vHZE2dtgxUTBO3gBuG+zF0uk0lvAyWU+D5rasqGLwcqV1PseM0Ji4MxhiY5Zife7LAd3Nm
J+eYcqLiwo93EQwZmNn+ahmGJvRsN2pywNBhi216mV7Calylp37wXF1r8gVqKtJFApdftYS38rxP
1+lav5X81YS27R59VHlJTzlLnCtJceXCrbC2RV9D5SK/xFV5VaWHQrph+EAsBdnREOIdSStc4Dlq
eVLFG7m2GLu5jTRu8B8tUi6it+bVNh33YH+OjO68kDZhBxUJCIDipHnqNugdlU1DUK/qjqHb3U1P
0r10Pz3JL/+UX/65/Bo+tM/ffg0f1Kf2WX3686/+OX5gNrwRT/2zeNJZkxBWgAk3pkPfrP1pbW+q
ZK/i8BY2BjOsNFpHHvVxWmb3KWaKtUxzQC0+o92bzRUZJ+pd+iA0t0dEllzBnbkY5W3SYqzcOIpb
bMPZgzkwBBu7dgb/NMlcRV8PIfFXaEhPCRQf51PEF5p6zvcylQ2/dswXi1OrPjIZsczM7DCb80uu
r0PJG4fV59G10AHVqaNN7nxc8dX8M7kcXZiupGbY92R0nDq1x5+zHgrhYf8z7zdZfRSXjP1OUTc6
kKc1GUyPa5quMcKFWU1nnGeIDwNjQ7vCTD444mo6Cwm9WtvNWYa9Oj8e1aN852ur8ijsMIo1aGDS
i0B6CprTzNir27RbBxu+vAhvxvFi1O71/PjMkNexdMetGggWeWECSMWYMfACYS5oTcV6lIJVAHQs
W8yO/RZW/AS4SuxqhKzaeBaSMN7DKUV4s6okeK2ai4QZRll1MoayS2KkQ774RvdPNP+k3ONdGdf4
i9q9dX6v07ixlZUIXfu0bo/D0AsKnm93Uq8a6QyClJstTb96FctnzAOH5/AqOpys1isrPbae1xXQ
P4TSDycSYSsObRrbzYU7z2v4CWWDKsltDjKZ2gwlPVvb42VLr6RTMmj4jurkgfhvJm/Eab0wAtR9
kj370a0Vqk4yeULaDzBfH0bsXYRfupCCNiouXbJYHBKP8GfBAnhRJZI/O0tHdrhLQV0o0SOWG3y0
xzUq4HafoxgvYfyyg/WZn/Kz2a1XnskP1LPEF6o3iAQrgq+fE0vQOnMzMm1MypGLmYohLLsVpJrS
YoE5RaEYN/JR/iVCQ0fR6yIBxYWyuDVdFHL8t/XlFDEDPxqfaOyMWwygRITKrmLeJ7BmQ/OrPUi3
4NpS/Sgtt5O2y2xviXe0gqtQuRWWzplucnmd5De5fCOnXtnvkDg9qDHTuBDrqeSq8/GQ7rTF6215
7NWdfN2lZ/J0hQ5AlOseyvCJeTuwHipOcZ6d4wHj72lxmi//kp92J83Jy//m/337HaIX+HfWKmBV
AXPY73/rjdt8LU6i0W2GLQvjvJtvJ9yRAQg2eenqr8hDRpx0VokDgjFleuS21yLkbI9LSEreHPQp
5U66hZoUiFXU8UxV4LiAVCCyclIZggECUunCrCVQaNuglNgY5ghUtw0YX1I/nIH5tzUd+zhgy22t
X2eeT1AbCD8mavFMKIbuG3eQUxrm/AyCuao5PTSciosRMODaPFqOz5FX2AZnW0VpSpRBbW8KXNjk
yjvQNO/SASTzKscRZJY4lh37wdjHj93gVkkDK/kkLA5GcFPwevRpredHVIymScbTej6UiM8BAM3u
qN7ltQDMjqm6l5jsjl5k8eygXbDU2ZsS9YxoSv47JorxgWaVlx/rPLRReyv00SsFZupWX6smBoHC
J+CufA701C1jllj6KjHxM/jJV4kK9j555MX+OU6Z0pJeR9pSRDgfxLJOPsugZ/ud4cpicub5XC6Y
ywe9GwDAszrF7YSybXLDk9Jyt5g+iRdcaVK6yoraG4bnIdhbDcaGYWMYuIoJ3VrH9pmkkfYMEzFy
GG+vxBSdR3ouPAlz/Ag1z61tieSOBvuufZqNlwoKRvg7XqIKT86rFdUHc1VYoc7Qk0PGcEsa7xGU
HgiM32OvOzXT8SZLjS9qjihQnIb5v1Cl/lcjvAsV6OhHFeimoPT847J7/BI1kE6f2tdV6Pev/qsO
ZcDBuErXXhrb32tQ/RMdC7rOGs0EmrOva1DtE+Nq4DI6LUEa/YuL6M8aVP1Eo4oeEk5ptj3/8z/e
DFWbd//9Gq7KnvLtRpT6k9UMLTrGXA2eFt6iN5syuDiQUIQtu5Vvz06VETUOUZ18uqHb9hAZsUvv
Z1O5xSpyVgtKcOSeU2Ge0JIVhD02Oz0zyAxOXJCdp5JkHENdP9DM2FlDchOh1CXn5rofjZHXoHmc
0iDo6+ZISSAI5OrjJAfHtZAvCgH8W0qIuBOZ/iVDFJBhXwNg/GxYi+WlIbczTRFfF3H8aCaJ8bXs
+2YRTKnK9Zjb3UbXq/ygs8877i2TzL1Y0bZjyPgYg3N30yaV7mhqOt7Lk48xFSu7C/TUIofVeEya
B6J7i9OghtODJBh4QgQ/LNaV1QSV9Diwh36dw6Y71RQzPBIx4fBlSbN4US5gO9Di1K0XzyAsn8tA
1osnE0j7Uj0oEBFlcWjjTkcsrJFeUb94DsMKj3GSW8jtc/O2ylgGJwxObix4lWVWCgNGrxGpyOVZ
HZhbAv8yByhrsjG7+rJUWfZ6owmf4HN6dcGfYUt7nGRNcE6i+batsEPA/gSt0Lt+kWzsPvPSYtoO
PR0FOTyegAWYyQ7k5Y7QiK2l1S7kn6ZttwVJ2r6cs/svANmTFx1VTjlRbMV+eDMFPX+gOISC141d
t+xByuZRD8x1rnZnfPSfx3L2BkCiinWHJnA925UTiXw746ShFoLLb2a2Sx/dNYiFtTkngbqHpJY9
ESI9ZIruLK+m/HMJKYqasTdxOSjI554abdZBmFKiKqJstoqaJzfaIipKc/+Qlcm2ntN6Peby/QgE
73ox12Mblo9GP45Pq+REk4pj3Y+/in4HrGHNw7Y2Y4bCkjonDFJ1aPeJyQ38BJI1PaO20Y+aLjqO
ex38Pj9iVvXSCkAF4Uv9tE4UjPcgdr5wH0jubGLn58dK1qrslzvie09T30Qwp7LtaSp9P9YqFHox
oe2SoVSYVYNGow1OxUzKQZCEeMHt4Y6ut/mtkfVbbYH/aguuwpSFKDEWoX8Ogr/q8sc/ts2y529e
L7d/f+13bbD+iU4tYZ/LZH5p7bOJ/7bq6qRtoFNYWlH0vHCesLR+3/lDiV9a8ygyTKZltJH/3vkv
v6VB7bQ1BgUKo1Djd1bepVn5at+vmbqhMxDgfcBkCQXUuwagomY8HnonVqYM+aYTjTMU4V2sJY9Z
F2I/K4jSTqtfzPWVdw2/l6OizhAvc2O8qe+Oyv+IDAgIoOlL0EmtRdZ8SE8hnqLsuBfRYaoLCkZD
28RZehboIXFFGTuqpA6JwbUp32SKLDmPxfrlE/yte/X/T7Li97vywz7W/3rs/jjpGgqqv1tYf3/d
X3ezrBMNY1oLmfy1qZi7GTkdg1CSM3T6uTZd3D/vZv0TGQQa44qXwcdSLPxZQ6j8Ft8GwCsvKp45
pDPv6oaP6oiXTvHb25nov2VyR/oeTXOTJ+p1b1cCtIDvI4Qn2AbH2kRhPcU+2BNtZt+mKrjk4sQb
9PDShjIgzQZpQ8h0kE/jegMQQmCkMh2NAelKM89Do0OE/vcd9q3ZySxWJrKC8bTFZMgSjEg+Wj7/
94V36V3ceKv/88ctRvavNfXre7znT7/lX3UsSldZY3lE4Yh4irX6r1qW+w+aJz/NMpZfOq1/9lO1
TxTDNlwjvope/DJ7/LuWRZRDBYz09GW9Fb9zH36Tjr66EX92LV7fiHXbaTVcKcUNMl93al0/CjDG
elFRzkdRG5HRO/ThptD7Ez2VzmPR37BRIyiLHZkuMKVq4JrqDptUrUNjTByT4XNnN4ekalIybkbf
7QmacTJm32A5AnVDbXur1XjuojQusDlRrVr1JE5J/Yq8OJqfUz34LCR43xOYi72UAlDOx8kFknsB
4AW9GhaM866dsPL2hdiWJDq4dsvGbxry1WDbIQpBO2Iv3Rd1dVGrFMfhqGBv6KJxM+GHgPJN/KQC
arIYTQ9A0EmTkZxKZNptEoflmYjou+kW49A5qq8KoT2EdXTIM+NCDrEN6HLtagAdXf7wocB1BXr+
hgjYc3xxe8aBJ6TBbfBpzF6WNB2+egsTl64NK4v8NVdXIW7Vpr0Rcqd60FNPcHw94x/AkB5g7gID
sM+6eT/NMigAwUgt68k6GWT5axOmD41vHIJwbOg547nXhJSgF6/19dgOlIaNtcUa12EEmYJ9XrJD
V3raN01Ckl8AkDW3LxM/3RY2JlM1mDewwcevdVM9o4ZsgK0Gy5R22rYKZs8kcIccwJs/bv0E74i6
QgYeM2132P4AqTRP8yh97qaaEXUJ29XIMwwHZl2eGjO63S6lOxPH8MQ0YG4ZxJq22aqTPDlpLYlD
XtMxZapUbwSXkHgAQQdAHo+KRjEvB+XRzKcYFFoTHU9ReBkG6kyFTRa0o7eEco58xl0xx7dRNF9n
ISj5KOAqg9z3YHwXZ1BFi31LVvbZvLiLemmQjue8+dw0ob3JSu44M30i9alao0sHbqv6ntB785ga
PmbLMea7Rpn2hB1jW+3H6wZMDah1puWuWtLZVaEA4Y0r1fTINrPTJG6umFl5TFtoN4Laq5/xQ6wx
HbvAuTaVzQk2xDR0eej1ZeSEQbkt6IzX0z3eQcJsKpqRhFHh0GtzZVOjYumzclcFqpvLn3s2O2Ro
e3qdeRJ5rCDyHFImV1Ws83DgH7DSjVmfySEc54XLgI70kHSWs8SgGhroLv0EiKXnW4CtJEk5NSny
CKQIPNmsyWbtN/X1/8M3x1LhPBXkXUVB2PLG/F7xLKOqN//hvcymzruv9XTxtenS9s+X7fIn/7O/
+b08uJrKr//jH0/YVtrluwXR25C55SX/z6tnp2jy6OEPiuc/jr7W89eg6PFHvK48lq//ttYrNt0J
9OQWlcVSrS6i3m9rvaJ/QopgLshS6MoCkP1fa73QP6lIFXgzQDBmpLW8IL6v9QLGCfKTZbBmLWY9
KvI/L8PZtzX8o5qDcfzbGpranUDiRZdI2YkITF9q7FcDZYJ8S5QPIsakhoMDWtlipPaz1DpR5JmA
cRuv+ud27IKEiKGAWhfNFF25rAKC6EBLZrYey7aYVwLhwkOAxoHQCbOPwbPNue6Sh1nH3jjDssLR
Awgavm4LQEBX08ralkaKlVTtR3ukyZ1hLRoNv6kPcM9yf2U3k/wsg6ElDKlHJuV1PdZ1xt1SeiPp
zaJ3JXhgdkEYmMLxUW0fm2pLFmxEgXdDKy+6JRI+YcLU2YqjpBYc4CE0OD2dYhznzZhtQRR1g+fr
kIadIlCVIyXqMbFVuS0fW5M11CdAki1WRbWpd1ZPYAo25NTwAroIO9iS9qVMitNJNGGQp9PIt9Vy
qz8MnR8fogk8hNvFfUnDVuszZvQdLuiWBHqPnz658wMiVdKsIBqjMiZCi6NkQAAtz+iTUVtjWqO5
HPO+kob2uQnzzN+lguu+qhLJlukDR4SMa0NaW17VN0jGZ9HI/h6df9TT/ZB9T6nk1Aa6TRKqY5Z2
dD8ImdfV0JpQBgAjQ3NoBx2LTJ8GJ+SNGPdSnVmD05l5/1QksvkkkdA2uVCjqh1QpTElFz0yjwI/
tmxHs7IQnikJgNcm2CqGXhDMzFUvJ9irCZk4IGNhPqla/ZhC9fa5yzB6D6SZIH7cG0np36s1Ye1O
BG/uRq0lpmlxWSIzmIiczbBu13RyZl4k5LF0xD9lIrrGF5JWtGWt8jo2s+AxDw0gCJ1fIPqrsmy+
JV5FCWj+l5nkmZN4ObQsV7zFcjpmmF31s7mP6PgXJdu8VQ7re1wHolb9nWGQ5gM6tahNz/INZRdj
7wycklxnnaC7mDEEePGWQBWxOOPMjonhBLMsrSewhngwu8c0zoaDaczJI8G57WE0DJzcWR8o+3lI
VdXpdMO/JBkx4BWUN43CGNnsKD9qBdqgKnUDAorWoHuV8Vo9aXNJ5lVjArQo5nK4J9dWM9wZsOrs
ijxDZIsfNLyUCH2amSVO1lMU99KtxUrBILOLx3OVxNyzbpQFRMhY7cOVrfLQrXkzT5scXXC5ysy4
V1aa7RuaR82hzcfsIZQbvYLp4ySoNa4s1Re9W4tpGlcI70wqkoz4ekeazCKmK56X9ZIsEhRn9jCO
DNxQCH+RKeVg49rSfJbQlLyNxlR9sv2s/gpislK8uMy4cFNy3uTDcJfBILvD6JpcaESQTZu+kXNm
NWNYDhuSCy0ZKqBvXfg9TQmsnkpDn14f6cSPymRkzDStGpBmLrdM5eAanw/ALDRnCGbZNVvkelpX
3kpNOz+Fjck0vMP1ig5akUvTKcpcwsLHWw8bL3P9FgD+cYvnR11ZZF1/GcpEfMZ4XIYeFk2l436G
1YibkvTaER6agFbdTtdEl4PNjK3/y9559ciNpOn6rwz2ng16c7MXTKYpo3KqklS6IUqODHoXQfPr
z8OStqcypVOFBs4BdoHtAQYz7cgMhvni/V6Tp0sEsDvbO3+WDQI3zai+FHNpfElyC4Fgit5SbSdb
YkuNANfvt01HUXXhxIHxocNDlNK2d4XgVwbphxImEa6jcZ44EfWve+nVks7vaLZaS9coH79yTmho
NeuWegROR3OhkXvUbVgE6BBNNytIwcRx4mNfm1B3AkfQtxlmKqWwGdHhXkJ9n3HdnCxim7Qp07xN
xvWxvCqTrvrKHTozKaJHeTsFbYl/ydK7d6bXUnlOuYXN/wILMYLpwWmwDAsGjDIgBS8SfdDl5ySe
ptPGazD93qSCq21Y6Qt+PD4+yvMmaAKHPT1xtUPvTRi7CofZRSmUmB+46xTePgXutw+VlfjvtSLv
grB0m8LZafiDXTGxQEJdMNTmthWxSyer70UHZJwYPzCWMQtICqWTvV+apSBdaF5IS3IDjb895cAK
Np7WDgbtUZR7F0ngJFAzGgNzasmh/TkYPQvkdBSeJFPdw2mCyCvzSnfz5a6u+aYR6nQJxcPDvVJW
VfHRRVwrD3UdexexbRTECopefh1SMV4rbXDbC6fCJD5UwXWqy0ptOy2l/y+oqfMolmn6Bi3tBBvj
XKfbgXwOvuxqpHYqcsHxleLQF4hfh4yOvpakZ5zbHok8Q7I1s8qJCrhcFzNM6PD/Ya33stT7z/9x
yGrwall484SBzssqEGDy7zIQphTEJd/mYo9d4Ap8/lcZaBl/GfSUgKW8tYnkUqH9uvL7fzERgTcJ
wkRVgW3b31Wg+RcwAJw8gv2gdCIv+kfI08lcgaGFhIKZCvK1NrKeI85f1ICKhEMi2rz5MoDdHGE8
BQkKT0X2VuoQ1cxD2FhwGIT1D8nNPNjh0ZDUCV/kZ54+WG+SOcgNwg5gUOb0YzJ3Y2lmdTBgifzE
ro66di+7dCt49gLT+PkoMhfBjFncoHbHdS4G6eksRxzT6xiby5yCcjdhmLR9cQ/4VV8fPWUFf08e
Y6LJheZL9U7g0wmGJ5Ie498C1yHf1foQ2lO663WneMAOQZ0PQh93Tl4Y5nboJn87mPSjQrKcbdTp
rU8BhQdORc6GUVkRe2m315a1BeIaNa7j5uKZ1y0RX5jW2nr7WAvipH3OkbAa5vmBWz0Nb9WO35RI
tUcKsgJX4DZwqOkzdaU6jbMtmNL5LitN88GWY/s4JIZ3AXTwxekz/barqnEtxmWCekLHYDcmEOxz
QFDVW9LsP3wMi5sQUj+bFiftg+OPYRo9XhyjPlzmoyd3wVjj8Sun8o1PzpI6/RaovlkhQLNrMO3J
t3ChiSb96PeY5KcfVBtZEmXA2Owt7hjR69/9GZs9+e5gcib54eDEJAqy8F9eo3qZTMJp4v4ynsWu
nXUiqcuoja1dNm8K+TXJdg0c/gAWRoO/Kp3JnVTDngsOfSyJ4cCNKZ9yPTsTbf090extOvr7khq9
x0DKvHL6YJMXoDajFTnlB98pI9nCQlgU1iGXRkcc7jmQb9PfxZzuuNJy9cnwfq83RbXRFvgzHrQV
PKUy+pTYu+80vKqyZW+kDTeuj318zXl8m+fDJogvM4jFU3Y7u9/jgXyW7AKf81oOOxyxY1VuGuOq
9OYNRBPSfba4UPA/nzyruPYbCGPyrsPR4/XBfVbq/za4joUear32goweD64UVQXiYfSXdSoMFMXV
zsWla5fl1XcMVWZ8TQxxiZ37U4lhy95bApK1B5XeG9xDBPbUOydOKfHS2L2oO7C+kvwEY5CfkDvu
lP1dGQbOcBl32FJV3S28KHGTi7V41ez3g2cs0ZBaRH33E94qo/ENOG04yz1HXQS1ootv9y2LGB/O
ri2q91buNmf5JEa+VDXvTZxHzl4fj2cRxm/jEcAAB6g2GRPOhZeTDZcUvcmkO1w66Hbxtxdix4Y0
n1PpUJdWlvpBHc4e7kGPy1RpfUr6yjyrLJhOyRi4G4WzZiiMzIgcrl+Q6iiVUejBd3MQJMRsNrR9
iSrBBbrc2jYJM6//gFMlxroZowEzddJbAR/g7R7/APzLnZSBHS7LmWhVsi3xvksCdw+mZm97fwQ6
9uf8YiSqMmwM+dHLzHn/+jusC/J0DJlS0PYNHGFBZ45fgTA+rqlmLi81Hzgipi680JBi7H1YWG/s
Q3981NpVYg8C7T89Eyo7JQBjkfIyaAnWmGysR0sz1x9x8UvfGtk/PQsxvGeaRBnTfLWPf5ZuIPl3
ZNNfFg23Ty7hsKKy0rod1TBerOLNkPuJv/HGDhs0rj/b1sTTEs7HfPDS1rnmYuDuTErGKzoA5lut
09935DXGzEHIRLEBOHPSOiXZYBl732gvE4RaW0S+MNtcPcXKh4zPjTZamEgnvk/Nan2KW2EBbmTx
weGCSIrs4u65uS4HTSu4Ly8K/zTCtN74Vr+XQqBtnNwIdG2sgtfW9culRTpC6pqzhcnsNNR3JYZp
W0J7i3N36aq9N6f5WdYvkC2soXrjyeuXOZqQq2CP2bgWDbhmrKnrL5/ckn0rvbSiJM97H+CCm3ki
/bcEpr8/hSpvvd7QnedusDKzXj6lUQHBtfj+XJR6N+10sk5ClEBvJVH+9p1pYdJlBUuhvGPLPllc
bgJpvsCN9QKEYm81XXeQiw7CbnhtpI3O7nkp/2/j+z/oxL3Y1VaY+xd8ffVUAl+HmJSKPv3XBwxt
RfUnPsfzv+AnEK25NqCybqNTQkTkITRnbvxEote/tAaRswuyM0PdWPHmX3cQw//LW+tlBD6rAQxf
8+9LCH/J0j0DwwqyI1FdYEH3D6Do4zmDWIyTAPKcS/HMOqCdfjwzsTHrGpSdQUTbp9nYHGAbcJBQ
LXtZzD9eDNPNz1X1skw/3iV/PgvF+OoPRDXBjzh+lt4XSwH1LSYm1JFwQZNs67ZshkHaf3j9SSdn
9a9H4VTO4mZhu+vt7uWCm5YqCGLBz1pG/Ems4EL5H6oSZr8x2/kOdFzg9qHOiK7VonhsiOyaoiXW
b1KR1J9L64dKyC6xsWDVSh1MPSR+GuDVys2NsrmPpW9Jvtaf/u9t6Of7YgfCxQxoxQdCOH5fonVK
ZxyNIJKzRbOzb7HpGmvCL3AQ5ywmv1qjL7F9fZROuhA8FfoOM4y9jwb2yuY8fmpR4LYv5zKImszH
Bbmtb5NW/ShwCL3FwvQdgmbEJ9pY00fVkD5YBo7HbvBO4WdWceOO2iaLhICKaA80P3VUEr0ip4ls
QfVh0vJxJwxkO1BHHfzyiPGhNCORLwk+zw7eSRAX34+dezupftoOtmaFc7rYtA7xz3M8sc8dPY3i
0sOtp4lnvP8Com2SZtvXTfGxh/BtTUq8dVauE+PoQ0Axos+/TlFQLv44HpKOcMdR5GtMny+BXb3S
2QAffqvIhaV2s71I9sknvOlcCtP4kqy086JDItc0iftGqXQiqn/+Osg4+SpoAE2sHU4OjRlnPLvE
HC7SgxUQGMs+mptpDjPqi83Swm8vMOvdCjPKIVdDoB6GDanSpDW1H0fldm/4UP22U6wj8+/XOfWh
IrakxpqZcLlAQ92SWPgwKsDYjSU/dCMqozfm5h++A/MSWiq8C+zETioqAchsk1fnE3UREzE4DorY
X1e9sQJWu87fPjcsZXZmi3qUXfD4c5d2Mxf0nkgUL2LCxqbhszWtrQsh35Ua0RdJtkTz5Fvn6Kbp
YBnO+ew1c7Sg+0yhWrqFTkCe1+/dqbxrLLPaZIU6VJX3DcZsD+r4ToKLv1tGPdnAgt/Flam2TS32
mq3BhZgJSwnw215oHLVp8NA5+MLH5P3RoWujpc+bNaoSi0fR1NuGNDRA9+GKGGTfEDi5JiUX+LTu
CHzy9pWfcmugRbHxiviJTMBvSDsfk0RvL32kFFqQLGQE6V3oBGwpOR0dEjoI724NVFJ45PGcdAux
tydyoKrfGOc/zmWQNMqTNTqX4T4e53Qq2tHNi4C0EvJI5wl/vARj28qpD4Oj3acqRTOkp+7OnVMN
S2qwbXOKCsffKP6x8PW5dVxt/lxYbHhgUv7a1D21hCF8TQ5+HPuRB1AUWv0IZ1sn/Uv/Goxh0499
2BAA/caE/uNDcTADpVgV1KcP1ZexZJPgoVVyo4ZhjRdSGDl27TuoLfBqURMz2x5f/6XGn7YzuHNY
kUGEZ0s+2c6qUfds1WYc7448o1dpbP15yveKMa2VBqW5l5+5HtBerb3Ps07CJxmZB7/H1euNN1lX
0unGSrudSgiyHU4kJ7tZPDhL3cgkiJKOy+dcEkRGkHHKdRlKio5WfbPAzqB5MHXnMXaWUdsPPplQ
2lVDVXLuu5FWo2GZMO0+vP5qzm+HLzsb89KjWEDMgDHc8eTMRZEkXCR9WruPltdCg54JtERUCdqC
/NVg8ejw90mjA49Y3Hh+Z0uM05Uj5DYrnQE/Zc4orvLhbBJRUePn2ZfEChQ9CYmZdSe47EH9yYL9
BKwHd9ulPVYBusImilX2rvVHf0vf9HEiezxZZWZu/uSCDNDqY3ZMBYBddgjGOMYwhVhfWQuaSVpL
NoGbPq0a3TBd5l2PuxaJuNct7eCNVqJorJL+QtNbSaadlm0KBpo8Y/pGc+tFAmsnggeLW5Hb168P
6J9OCnh4+IV4+HbQCTkeTydtm0rGno9vPYavlkSahdG4OYgHYZrdz63l/8c1RH2HQ9d9/9e7p6b/
105W354GCCjPxJe/iTA/qS9//9//JrwYFssrvJjvxVMn+5ctkLXv9Iv0aP5FO90BYqAZzf67anF+
Xj9M6y8DEIvmg/tMJLfYsX7dPhyXv0RsD84n3rOMnG3lFxHGMf7Cwc1dE4LgUmJz849aIN4zbfvf
2wIXI4/rB8AtonWuNHhcHs8VNVk4jGEfQydcp4Sa6VciJ4X8UO06Mri+mxgwfYbILdOd8If0TsVm
9qNtdMwHlUPVHsITyVFRk8ozhUlnzU9r7DI5fSmxCDEIrouFC1G/oZkpQfMzNTHLCQbfer9IHRlo
uhj2vSv98n4xatlthkGpeZtqwUi9p+CThXRw289yWCQ5HE0Cx65cJpMz2YIBuW0bs4RooGH3Gtot
1hcwDZTfXqHfqNCn6UjjFnJk7idXjo9o4a1P6ajye9FbMr4VPX9X2KgG4a2hS5xL3awSUCwFOmFe
xkGlqmRzbY6gC5GxtO6jbtfrGyD+v9c6A7N9JVH37G0JeYWotzztNzPUpn3RMiD7LLbcW3x8Eb8H
JefovsRVNwvh7qM5xZjfulzA75sDUTt1v8UVovzkDHBJNlh9e1+mJGjeFzJxEXZ2ciDxz5/E18Bd
tFuPxrpASTIUH2vy5/rQ7mOEN2iF+/e49QQ/3MRwrpxO9QkZamtkeFLpxD04PSSRbWyXVPZ1l42Y
wiwzuKe0vYFOVDyXNWptjwoMut44ES076+9KSAAapAKchK8dIog/KmNKCBaWLdJxHXlQjX9FW1yQ
NFc/YVtsng+lQuMjzFZ3w7xPrR9Z6mXJI1ntqI2txBhuGjsP1FmzvvVmUSl3jKzr/TUesCgtTuVS
kPXrivzjHA9jvM3zlogVoFzN22JH4By0XKHtTeqMqDPpVjk3xD5r2jAeavND5bppvukImkQcvPid
HfaQUjQsOpoh22JCGoxRFhQGFCHdG82w0JLyIQcFxsFTlfaCrWbvuuEENTINJ0bxOjFS6/OSz8FE
5rVh3Yq2cP1NNxnVFVyG+P2YON0nKUFBN5KEtowbU04nMTc8vTmoqWQ+LUbTELXBdU/b6TQ4rmYP
IC90KiLwKD4KROHFwgqxit5KD75Zl04YI6It+SA50B8WN5pJyJVb5NvBq+JHrJjgXHQFpMdnNtuZ
dPMOqVpvZPemPuMEFQydRiJjUz+uBJ9PaxzrJ7GM7l6NtkY2TtIbT13VEzIDF9O4gW0ft/BAZFUg
sI4lTALXwf1EAxvuwpVN9Un4bknd3AXOEFpj2w2b2HdUi/TNqMxdBch12Qezi3v70uQPelJqTRSb
CkkyAbfthWbU+UpuHQNn0y7tcDd6JcQ0N5eC0bRNJMCiG4jA0tKGUkTL8jtjrB0R9fVUFVuttZxv
2JxXNyRFKz2chG+cB1pbGhsCRFWzXTqvJptM+VQulgXvBfxUn3EtaIrU5zFT+97nRvFZM1dHIooO
ZFpSryt7Z+dDUeON4ObufvJg5vRBO/8oc4zTw8Erh9tBzm0TVRYUZQKkteKA/OoyJSr3VnXOcIs7
ZU/CCvfALhywgmvoJxjdvUkLh6QHfXbJJVLT9KFQspYUJvQhN6NfMb8MZcBqWspl+YIlvX7hQJJl
94FphZuGmQ7vAI3RYLey4TqUuXZ6O2a1dZdM8G+J8HXkzdCtyYijMHVod3W9RHDvuFos/uIFoWE5
4gdJFN4FNrUwte2UEPT9gtnYtOHJ6YHzIesR8JfCoFfUV49OL7kQcPD8cGs6vuQTeiY/rUXOE9VT
X7zvh3KdGwhguzPVZGxMZVXPPgQy4ZbhTFkrmP/4PeGg0Pjv41q2V6mWp2IL29ozt6k9Mrf9XIPT
ZFZd+9WfnFw77zQmCqhQa3+x9an4Po2ur/Z9AdmeG1KafRhnEjh29NzYW3pUBrBbfF/hWVCvPgJN
3LXcHnLumRtRmd7FQMwrRLpE+WJvV1Uttu3od997dIBrL6iuf5hdwfkQQNbTQxdi8Rzq2azUrkwn
DzNM3y36kP55W21Vq6MDNInrZBbN/Gvb1bCHTuSCHDF180FCnJvZf3yn5yBg+MuLeU0qjeIEK3q2
soK2E5w/n0usBQk9kCBvW43YBLXNsRBnyxeiJ+rMqswffqybD3lsVA+5JjEqTI2g+8pOyakXLx2/
dXL0/GqObZfcKLdg1cy+RLWZLJ6+K1pyv0mj0kyS1qeRqVN73jJyj4NhH5aMHrp8FTfavi2W6Stc
Nnb+PmfTyJLOGTfTUGHfPcx6vesV3pZIBHIoVSqXRgtnCxXehvgi1z3XsG6T2zIJqsckbfIqMrEx
I1xK5HRde3BIwlLNGQ8TocSyj4k7ENvFJ1UoxAN6sEJ3COwrn8hse9fP+fQu9rNMQs4W/mNRKfrw
JcX29ynoVhDC7MQX8gKdD7goFcmu0FjpUQ5N0NjQ77Yv6f6ZVpSKzCOZGYIo2Mwi+2s3TSZrh3Ue
HN/MSqzxziiC5Z58O8GROLUFkuWCAYia0eWQrqbKvGwslZrX/axlVwP+P0WUW6n5HeCHOnqsi/F+
JqsGlJau9A/ZU3SEGc2tb5VQFntM22XXyZJAJhj8ZqKlnHSwzWN7jN3tIgmkjvK4lHi9MHWvGste
823ZO+VuGIvhBvvX5JFSciEYwS09rgtd22E8bhCVYC2yJd3TTbtHuNOE6zh0ZD8GwmvPxUysk94j
aQ4x+PWbfSl5x3PZQfxwGyzhSR+Xen/INEKigdFEgC1HbCi1bX0DjqxRASLSxZOXXRKPLbkZGNXt
0oDVCdDEm23axqhvLBITFfggoNEmVgXJ1emscjibo08RRvmYOWTgpHTblO7Kln2vJlhOFDOeuVNC
VRENVgYHDIlz8bXgosV53fNLACMqww21qrE+eKSBmFAn8dinPelAj1uIXfhUoRFL+Bfq/LdfeVMb
mpAFuw2FgVquO6vEzWPGDCHfTTXppmeAoanDsZ8Md4ZEaILdiiwgG9r4CvVlJ24khgYPlKFNGlmk
DGCfIUBMcR11umQjamD/jV/q7XfRieDCzwvxjcxKviQR4v5yrgayi/ZiYvYfzLaCiUykQmEy1R2Y
CDUlyw35Y2s0cjcM96YI/Buvy+z80koI6Qq1KTFJ5OuWkVPIQncUtrgPY7BEoALpctU86qHTWDBY
gaM5O3138M+zeAaiYLJb96XXyK8xlF6U74uOfXVbttOt1YG2bC2j5zasqpLQLGH3wrySJS6L+LOo
2Jmgx/ppRyC86vlT+EK49W5spOUAxQdUot1qs4sPsNc94G2FXYyXwHDHB2jkm2PGnD1UlOnZXiz5
EhO5BafGPhcuV2qKPntW+wYy6bTLBGzMnVsYM0RCReuw2BagFXetrxT2L0lvnpvAY+p6sS0oA1bc
lkOI0qO47DPbwH+kU+KHU1HF75VS3tc48JI6LDuvxTHDB5hghvkLlFh/HiTwnIUspzOL5WBwVtuc
BQYblx8rdme4vv4dXRj5fibeKdmqMavusWJMhk2Ve/6tBCNYEs+pwqJu2F9yvGwinajJ27ZaiBjP
LL+mm0wg5OchCKA++0vZfx98c2yoK1Rw3juNPoKO6+zUPcneWJGwM2cHE63MbZXUurMzynF6qPCa
I+eXEGiczqlhiRxvjX6/uIiaNpyIjUucVYVcRZaOV21gzJnZjqRDje5I2k3DNrdbjit8y3U8BQIr
idZ2pBmpaWwCkEOifHcNA4LrdjY0QaiP1lrTB0jgQywWs/LMyJueyL1Uid0wB8Sbdx1f4mAEAzmG
NdcNIo0BgvqwClwou5YpRBm2fVBrhzJXJTkhrikbXJmkeLI7z2khx5H6eDZWeQqX1rP0TxIjC5JQ
2AYxaiiH5iITA8yC4fkgMpSW7yRgeh+WRs6WJrWmrc+9fl5Y7BSB2oZAbuOp9zIeo5hKH1pCWGWU
zkPgRrMug7MW+DeNhsDAQnqUPu8wZiojIVuHpe6mbSA3sqvp3AyJaX/EzQWu0WqNaUaSMDD/qeg8
uzvMdoXZ0WCnaOWkCoYFIpbPkUg+nHPpSUkOXNX4Ljtjo3ValHqlNcLR08xHMpSa60JTTrLnUiMa
7rKTP211Q8z1ehAQDJGhVbslE701D6pumtVma6JSF6weH7MZayEE16XlHaIUae9aw1U2JMAccniC
Ed0dtGND27icveOmHJJ8POjcqJsti7i6qLxCRsuQDBfwv6C50qB02P9LxIprqEm5qcehvF/nfLzn
0MRuYAKUgFXNBj6cNcruyQHvuYvsiWOCXt4XIh4Osq9wJyqmtH2g4E0/TaPdfwsmDWOBGI9JqEOO
jK1943hd/G4wsjTdxF3svicrAiKUuQxuigGdSu7LxoVGVXZW87TYuvagzbb73gEGuVo6jX+P6jC6
CAPNJfPVDZIZ+57KldXGGZr4C0q9utrphaI69Ao9xxOq0TFdmC2Sg6mMsuFOKzLiOGVCzFHotdrw
GEuStQPVWE+F3qyurQIXxo3MlXVpDnb9qRTsKW4v8i50Ezt3ee9Rh5tW2UnLn8Gwm9pS5N/zPlny
Ta5SePxalehbvDjq9NzI6mKfaJnCiW0q8u/CnM2SdIISvUdlSyR9BAPRmYSOjV+Pk+lzfV33ufcj
cYH3QiJI0XqOvch+OcX/I9TtfxqPGObTazDae/VUfHnqvh3haOs/8gtIs/6iOw5U9V8NeTCxX4oy
/S9IJNQ83DiwaoDs+jeQ5ut/4c1MUDX+s6jcccr5G0jzbExyMHEARIMqTqPrHwW4rTDZv2E0bncu
zsHQC2iVAc5BGTiG0TRtkkve68Z29vrx2qh9ork8DZiI2MMy8C+Ntk38Hb1LAqpqoRfDpaZKw/v4
YsBufj7vZYP/REv/8zUAxL2VIgdPzlvbES8ozUTtGty/S16jIz9yNbGyA5xXSCILlRjjz2KBXwv1
pSk+ydY1WUrog+dt5ubOfJBNG1+j0fbsszgBWuaumPTngApaE+pzu3InQZKSmzfeeUX3Xw4dYj+6
MavvO+/t0GM4fucsWwKjcmtr66co4XQL9qCIveGqdvXmQiWmsx3yOL2ju5ptNZm5Z6WOHV7W2sZF
otwesCZuiQNKY/8tn/1n8sXpq/FumM/C3cLQ46QxATTAYIP3bJ3RKC8gMwN3zrAmptRSO+CF22wR
1lmF3itaNMM4CKrHiGTP9p91zDBhYIzo0oPBmpgkPNPoX37XfGyRx7apvbWXYK1SiZD6PndaceO0
2riLWx9CU7yw9c4LcWqvf6Dj7syvZ6/8cZ9GxqrcP/4+XSwWw489vo9rLYAuakqQwssMizvlTxmq
Frjd6PakjF5/8J+GH74cnAyoAND+9ZNF1csOqMhvrC254daWfjCuQNAw/EPvZ7hXDmPZnekVur1u
lPbdKFEQz/Cpb708Dn6ZQPxfifQn5M11GJyVXogtMG1xFvnJNHXBEZ0FQcPWbLSBQHpPg/GLVRRx
tLVeExKcDFWd4VhozpIm1VQ8NcaCDaPbtMnTGwPz+ycBs8dGHC9rkxc7ZdeMtlstcd4HW7+15zS0
Vd/uoDPF7xKZrzZtbhE/YnYfbBKyg6+EHc8PShPtPbeTXeFWOrcnNTePnT1pl1MmnGhG1nNocQr/
+PqbHjdd10F73heJuKEZhQLh5AsOInMS2P/BVptTbjmTjoKsdacGRXryzizi4sqWtv1+npvkjabi
75OHLi+tTtiWhLbYsP6Op23dLrHq2l7sfGxud4ZJ2bipJYRXzFAb/VGQ9fzRkMXyIw9SjOxrP72Y
7EnscjzA3ujHPZucH+0jvIEPQZ45BPmKJvTxu8gsyfRpTqYd+YOQk/OW2O0QfklM5KVVLHdVGVTz
uckOfb3MiNLPAlKxJPEekx9Eg28st33RWuKiajVDfcTYKqqrxCFNsFsy+ra0KtTO0snywZAtmbe1
WU6w7LnFFaFNwx8W/TwBqLz+bX9fEWhYOGNYnQbEZsM76W1nheU6Ajs2bFiG4aDkKA8GkrDNmI4i
IizRIqPdoiomFe8rZC/tgB5PvbVHH/c6mWG8hEcFyX84mfgfx0PLlpwIt57kznRXuAV4COEpbgrG
O241D1VZ2PvXf/YfPiaHK4Cp6cGVpd44eaIlu6kx5kDuQH3GR90iFA7w2AZzLyqQKrFIFAnNdNnS
b78MGkfHNW1JQQ8H77aqy2+9ORUf1AKwPM9m9qGp3WTrKeciNea62KRlXx4cvUgUAX5ljfWXRqik
a2ne19d/h3FaslhrkUCyAlUVGwnk3+ORI07TBi+J1W7oofBFna0PmDPL/pOtJe1FbcBDiAO8Q4SW
NAeCEeeoL2scKfrmFpZTswuAQMIiNt27FTTZkl47krJs+ddxbqmoYQd94zww15E9XkarozbsMNY0
zH7zdBkFAwAUXhY7vyWUFE8+MKJ6lNd4lM63aZyaB5MFcwbeU9552vg1qOrg0qRBFvVJi+hpyWaN
uNmlvK9BVK7NGuL1oFklXtLxMn9c6skGAKqmaxzeH7xEy88U9x206BlQr8cRq2tKXeEOn79RA/0+
iddlZLBFcM7C8Tr5Yebgt9jpGWpHNMp8SXyJ3CpL1ddUcvNZbNnZG3P49+dBRqGOs9eAPMRIJ2Wi
I7GPzECDduY0VZ+sQftG0SH6qO3GL3oiIBO+Ptf+8DxIlQHtZQ+eLd/veKp1jSoHJ5fwEXHKefBT
J/+uLZN34Thr/ukIAf/15z0HZR3PFLJwsJbASwhyOblnxw/08qzyEz2Zd01X0+KxvEQP27p8D7UQ
ZuesvCst5dxppaa29ugZFMKycriZEkB0I9GK3luDrdOMntw3zqXfVx1vRnID9HBKORbW8ZuNIDNa
L+JpFxRWvofVanxIVppngNfk1TRgyVpiqPCdNjjuMmbVv0EE+9PjgQSo5Fj9rP2TzatuSzs1+3re
LXo+PehaY3x2AgM6XAlDZOgHK5q04RtiiuY8RRT9xo8/MZFbd2vmwJrEAbOaxKLTief7Q4UvhzPC
laFmwdE2cO47m75o0c6LjLKlv4f95t0MWFeKNLDPOt1T19bs+Pkm82mNhrLBqAN597AXskoeXp83
v40OlvrQcF34pxS6/HH8cVyArRHQ19q5lAKHDueA6zqp08vCbNtPo2N99ceyvUNHbe2qotffv/70
30sWpCv8hzMVVzaXJXr8eNG39WKB1wGfdqZ2t/KtHkbdCkZM2VlVUdHVdF+SyW2GbZ/3TbaBLQ3Q
ZqQ5dOqsH/5x6b9qafDeIjwF9jzJNccvlMRwNMqc9ighajhXqYGucazXw7uVXPzooWSSWmWfvT4M
f/gIHmuEgp9sBSbDCXupXOx4gihn7/Kkt7joBcr4MTjOsp+xxtjb8HC/ekFlHAYfKd9ca+ZbuYIn
pD1mKYzUFRvAD4+UTQbg+GdP6eiaqXLd3RBb+GCQLQy9NhfEkp/NNFnPu1oHTZ2FbNdujjVf4kFa
jzfWYCiM+7O2Wicv2uI31u6zTuhoV+O9SHwhegLtKNrhk88h3NmkqyC9XZy3MSx1mocr7EpXaTPo
akm3EPJr4iAYGPKXa7e09kL1PYnMYnDPMDlVxoZ8aX8+BEa9BDtoE9weLKWR+NUsqfNeiBEcUCNN
L973o0nuQZVq0/hW4bh+wePfgeoZ7APWESo055Rsj1FkYQBHgofkqBEOK1pShASoAjlARMXCI64S
292kdPCzTRz4ONTXlQdnL7edfDvPwzzsRzTH10bFP7lpdM9qIrKG2+yNN/19KqIRhzNrsms5eKuc
bNZe7Q6FKBlwDfAnQorqnA1S/0iOc/DOFHNx8Fss052m3s+uKXavr4PfDs3VEY8KE9U8qBfJRcez
0O7SNM6F8BAKW9pdXiXqxk0D/TI3uDzoRE5fvf685/Lp+LOsMhi6WDYiRWK+TqYXAEPvwnMhGNur
5JdGs6bVym6JtMzWL2NLs2uYQ8544Ez1VxWBvs2nvD4zCzYiT8M7o168PHKStL+waGfsy1msWQYF
aEiZLP6n1GvscJx76qtZDG+UGCcM53XRglcjx4GtzgL5jbCepnqm6VLoOzww/CuI8cE9evL+ok6M
5EM5cectJrwnNrGYh8tgXt3uk3mImqnxQI+sTO1aN0+qN2rWZy3/8aASnYtrATYHnHfuaX5oB2SC
f6C17OIuKfpo5NybaejGzQN57XH9cbJTvT4bZ6OBm2ESDbQtZedeDovlnQ/OGgem0bYSuKZl3btg
NpN4B5l0Hi/GNoACY3W0HC8bk77y67Phjy++hmUZnNMmL79OzxdQIjOBFE2lzTvDn2iqt0E5Vttc
usFN5bnxYzW0w7yJjaICPrSkj7ONYYyf6SSIZD2qLRk6mjLo/veVAf3dS7yDjKeaWltfK+6etuxt
6tma/taLr8XkyYj/H8rObMlRJO22T4QZ83ArgaYIxZzjDZZZmYU7OKMDDjz9v1TnpjOyrNLORZu1
9VAhIXC+Ye+1+cgEnbGgpPa7ASP/94ObbozE6jgEWPT2TfiGSu5bUMWPjvKKZ+LPxkMNMfCrP2jr
GYGNfgMbBFsA9tZDOfJg/+E6/svHubWmN5YF+nsu5a8fZ/Rmug5q/gNJVeuhyD3ST9xFXtow0Ndc
hx2JgQLeXmuSS2uNy4NytvrKvzlH7lr8wUPyewHGjpYax4Z7xhUK3r/RV9WWbq3RRISyPSovBx1p
1515sXyR38YQ7h160OEwjr19X4TD9GHBBppOvp5RL6ykSZTD9oQSW+0Tosr/ULb/ywlEB4R/Eh8o
b7l/9gX/+9Ohliqiwe63w5CDyry2jK93SZjL7slaBoGt35Mi+mSt1ngMXMvYh9hiOfRVJmhYd6pG
BnpAutM6V8ZSzJLzIOzCNIb3t+5xOYv6srmNR1I2kXNd2mOPbw9o7igzJV3Lny71v/zwLBZu1STD
EQ6Ad8cpeZSVV1azcyB6DjGkcAfa0DA+LASmweUM9Hb1XOoIw97M4po8eUMZngBS6WOleLH/9314
Q/G9fyw40okLsANycvEz/Xofhvx6BNpwHyIs2c6l3TQPBKUjEsdQve38EWvCuHroWjB0ZzlEDiZK
2n6K66U5CNR2p3E0fb0DqBLRmRQJCH/hDfYOzaHab7I2xU4hNX+LApLgdC3Kr73bH9qiHL/Ldim/
qDoKP/73d/qXM58WFigg760bKuZ9O8HCc7WqIUwOLg/YI8tc7xoOxXBIGlV9myMo/0XVd5lry5XF
Rp78lIX5zg/R4e1ZxcuIFf4PFcO/fiQarIAT7jYZez+jKEFGuBX7lkPBoOh+CHV3L7lfEYYBWnBn
Z8XNrabPCW+lB86FNV0o4nZoiZEH8VUekXP4f/hMt1/21wORMR28AX5IkiD5gX795WeN6hZeSH5o
1yD8tJa1hP4WtFdqerQ4Vmt98HVU/6HV+5f7jZEv9xp7MTYHlBS//tUqKGfCWOkdRF/4Rwaf7mls
gFuVul4gcNT1Hblm7Wc5lOVdp+3wb+NV30QwbyUCmKA9VvE4XKF6ouxwveYucHX4gCq8QrHs+AKJ
QqKPbT07mVVa6rw1Xf7WwjB840Vzry2UoH+4itCK3l1Hn5/19iDfCBQeHcr7b6QG9/ZKRNwm0djh
ftzISEPIEb2VCUK31Jo7tOEjG4ki5RDuKqwXbnJGSqKRNK+0nHguxx5lJmqC7mPjtkWRuk0JHnfR
s+0+rLZnmZ1tz8vwdXEIMZpZRxy3hiiJ/Vy6foHiLXwLKrF+zj0nZPVCmkGLympXTAIHWxc0TQqR
Y+yyKVFU76XXA1PMeUwIK6A+nqjdfPNUTU7F/Bnnj9yHwifMBdtZt9sq6TDVBIt78bQuTDa3s0Ne
LyrYPT41C9glhKIkJdua3PA+9JU6575tHiIXPR7yKy9/5tJJb1+WQ/VzmKRXEhezQKpX6Nrmu5kq
Jz+5szZY5txRa76gNVUE2jjVM4Oc4W/8KWSPrXy5tDbrplLWAybe947a4DBrkhXFDG6W9IiWhKzF
0st+Momc8RgEPVLABYFM23qrdTflY/85z31UNTbbW7olfLRIs3KbpJBpannZ1ytotZv+YDjpoJ/J
DdjGAbwLiT1bXkSE38yD9wiO07IvTsuOLas2JULy7OPeTkVf2zmc2bHD60/4wwsXj+NwqG4XCnAd
ac9BRE6Y04bRj7pvaoT/fzj+bm+Q/32wuSE5zvGyUa7TGr4HxHR9ODSCIz3DDOBcSrsifiMifcl1
enkl7VS1u3VR3cHhJX4BLlyd6R+dP7Trv83a+AOIlW6bllta5m9hmbY/bDqmYwTb3o1nVeXFpSkD
O1OxfChgT529InzF0SaZpgL+rJchOK1RYh1ZiiRZMa4hcyCpf/73xXnfPf2/T0WNg72e3YT9rnvq
ek7/fitIOVlr85Os5G6/TMCB56lQn4MCsfd//73fahdOODo1XrAQT+CVh+96xQ7tSBMOMwTNZEnu
S5NXlwHGxxcUb+gCg55no/Cbh22qi7NGotrsbDHf2iwH40xYOQFri1JsH8N1qF/QAZWvQY0Xct9F
4dUGg50tfYVxNJnBfvq2dv6UZM+RfPuIv9xPFIZOiO+IyQvBl/8c6f9T8if+EnTuRDIM8JktzFof
f+a5V32o4CqOk7/DHCouueJAO9rK21577j8Iq1AukoMJHHPFF6LNsUKK1qbI8En9Q57cfpG6NNEO
bd55FE0FUwgpMsE5FXX33MibyzYemjaVSHg+Do1/Z+VBUR/zCOr/pdd6aEDEtmJ5FnXcovFxpxDs
Yhc1n0W4EbLXg62EnYOJgAA+EnjKk0beh6GmXHKVzRNy7HMRq2Z8SvJ8HfYYuIPLrb9OUtcenCBr
hqLFf7HN9Xf0WmRIlsqtNtInI/E9mvpGnRZNvkYakl3TpcrHDYbO2dlIk9tydwDLOqz3W8VoDCsi
vxdDu+EHB4Qa3xjCDN/F0IT8klMhaKdE7dSXBuE4pLmZtV4a41V8UEhReRBsiSijnDfzzbfX2j34
+IWQ3TP3M8cpvC2YULo0xZm1WLHs4TqiCVDQtvW+6hMk4B0WFLnj+gcI6JSMzcnppGoukUr89VoO
OFHSxmzd0dgmv7ouR/tqd8iz8cG85C1JtrtVe8PNC6T8vziA4icYD1O3H0tZo5Rt8Kxu9BCH2q4B
725l/+oDhbFOebvRS3hlQJBmwKD20Vh1t+xJaYBvPyW2X6YCAvCXWFrJE5aTCCgubhA741VEbmTe
6O0N/8hgsg3F/5PVjvNA0T7P16Ux47CXHt+xNYjYT2opSRqFfGvdotKscMk0eHL3wH+bJLtAMBje
TXCt1GuEj+iBOj8Sl4UUtWPkDEXzKi23r7NtUbp/gyc06acoapuZ1FFeTCRUCetHVdK7nouAd2a2
btoPsxDQ+AerGJP5kPRNg1KxxlVKruOolp2YfaZkI4LkOwR/a5spdG8R/TwcUN45OsHNJMPE9E/e
LBVZ33JtPiQl06X7JeYiALOqQOmjHZ6Qbpfoc+VAVNIR9q6Z7+e5gtQVVNU0MNUrCJcrLRmD7N86
9dLwmsXj2eBcBWhdNU/aGdEQl/Fkqb29EHiUcjdWhFFOUXFtIGuVWb4t8qWZaiINSlg7y72LRrR7
tbYOMpHi2TRnLNGeg3nKrNZxaYJ4JqRuiliPLVVd3m9rlI8A9WOoYqPXLeq4uRWp90gZ59Qw0K9/
VkGnJBpUW/iXuptx3DIdjftTMquExAFpQYF3ZX/jyjLpvIXRdRUyWAay2yO3HqrJ2pBUt/MF+UyF
1a/RIYwHhFTaibtTbeU9hzpdC02eSb4a18fUUTs54VsyGu75ITV79mpazlNlYTPEVpC8DjB8oycO
lHklXxUTWzpvt1WMYQv6pow78PaKNZ6KYooq3DG8N6+dE5Am5heUsgfHH/It3VbhAdEtfAwDeQ8w
d69c5QSkea7Ja60n37lAGQ5eRy3ND0hjaFH7FvXsHvmvpw+uUbU4wc9lywbixMNiMmzDF9/tVLDv
ZtX0aOixU+0sR7X1jtephaWIFBdztglMmIj5G+THCu3rT4Os7SOcMqAegUXK2s4OkAXcgWOrfVTE
hizKYm0aSuZp1uSjSS+Zdl5Ul9/z1jZjtnmt/hiy7h2AAyZmY55nbVs6Q+KLj6qNapE5qhirJ8Ed
M+4nH//ccyT4ogfELlSMi1tJnZXRstz1SaX+Kp3YqrMxaYMSqUOw+c/22I0X4+dUfMrfHMO2bdDh
Vfil+GrVFSoed5KcE20gqFZYrA9j1gehOg26iIh2UBOPOpNsg299HoH9BSoen7FUjx82PdxysuZq
LK9JX+ouG5kXuB8ST/t/c3WD5q6mwbpBx4X/ESWq1ZNB62/3xmj90yN4g3HzBtY886JxtM+WtRHj
uUkxhC8IcQkBDoLAuMdl4dE/LlTEc1aqpfgwDd3Nv8TWzjuHBaEQFuEO07ma+vZVMwdwdl441ut1
kbj7uSmDsMKw4hhoFslWV2kfjRRpsa2Bbvcr75mAWdq4H2aBzY4Z0khM7BAvGBNw3xFkbPUF+SO2
i0a6mGI79UGtr6nQhX/xSAhrcOK03AFJTSzC2GzdeESk6pP329nuWxW1Wr7mluRVPimTDJdWTNt4
aqhNqdjG6a3DgnNLcyue8dw7c7aGpfNUiTr8PI9Ruxwr216n69rq5RU4MPGyUCy97XGsNgOEBXNY
icfT54gV/hZae77Lgte9lyZKR4Dz1H5lOyCJwkIFdcshJlaEUW14R0v3k5imnATcDQk/2c2LzrM2
UPgC5yjf9vimcaiiwgOLrpbFiTJn8br4md3BQqSu0yU/RRlzXWK3Z0TJfBjtumX8Te5hlvNPCca2
Oy9zsNxt8wxyP76dXrsBe46Xkr+nsK+uAwwEg2Po0iYTs+/VIKlLK9OvBaTFOG+RyrP5O6nZhweQ
gLu+DG7TtxlWHvVxJVYbUiRz7/U8YBdd95VbG8KQbwYpOSpqnVihNT/n4Yb6w5owuyRT4xN4zWV9
qBAXQqWrPZfihxLrDjcWrdpcRhMWSrUFNvF68Njb0NpYfRZ6We67LmY3S2rddOhkvDIgWxgwX/Jq
4UXYsAmhKpAMvDxcFy/IjogFDAM4NW+1EsZ+qFmbibupmMLvaNfwSyetCz9HDENTMosohhrXVj9+
E+MtVzGYPP4aXf4GWRXXSTbPyTDv43bTQepDtRv3ngfzbDcvPYRVbI5jpjZr+TEtkf0tctRzwdPC
5+onQEScLgyYJk/Nx5CUP8wsre09k5jgTvvblBtJHxsoByK/jTo/LCrr6jYW8/IoWWYQGUti16eK
dMf5sPgtJHAZo8AmYm/Nd1jr4ssYTZZ1KhsymjvbqYsPkunrjvlmNZ2QtIviqosGyYHLVIuU6q5F
GY/Dto3OzGSWc0sUwviyLQ1252jr/Z9RQ1zOgZrPsp83C8vZnuc9zA+1J8ZnP2ERlc2V5k6lpKA6
ajZBOaxxlSd06lvR7gWW9AvvVX9MkanWTQrDyQFQQ3bjTL6wCnU2qDlc91GSEKcezYzkTrlZ4wKn
sOc/971nBojllQWmxfTTvucgxwMGmXyH/cvHXRt0sX/GD+xgW8KrwEIwHq3TNMTb+I3Bp31tQ03S
AvFshPYW8abbp6IOp/xod6Fgrel42Pd14EDl9jrZ0FZjvj/I1lq2Y6zkyACCrJjgmHd+SOwKa9Hy
zBcM8xd8QO4ZAVq+XXuzGvHox3MwIOtzLPtYra7zN0Mnz1yWTtnW3rc7K5uVX7tZNMIHS2udNGSy
2GN0aqQT1jyj0vtW0XVMJKajIUjHRW3Dg7FWKsu2Q7F/8nU1xGneO7j/eNjbCEtpgcdzAhJVA+4S
IcFAhVNHH1QS37C+4QScw/VV7z4ljeZMZ4+mcXFZS/SlKv0ifuq6phwwzlScQwDaxXyS/RQWn4k9
tYtTYBrxOE71P+ZlXl3kObjLA363pLp4xodP3LAiJJtx6YkEqcjXBXdbbJO5L30e1HtvY8zxaDpf
qrOsC5lnLpuGJ9CYVBiiGwigAWzfsteWsTD3Ipl8cddLYUrk0Oibjq0mdkS5Wlpp366cqdLz6hdu
eRQtEkksmitfRTRhsvfbg9Ou6g7jmd+k0BnCKPOjztyTIUATwTvYca6Fseec6YsXfxtF2wZZjtPz
R5kr/FVlTAZo3jiQpVTJCP1k21Xw0nu9256Ej2Aso2HJnZNoRA2vubdBCLUKgsTeBxZgdksUVga0
TLl9t2Vl0YdIUVzQmybjfulK/N9Wzyvb1FM87m0UTj0BIY1lZZIVcGacFbtRBRX1Z+HPLL4WBRrz
Ac+id8rdrf7uLYauFLdTjFBqbEvAclbd/wShX+XnVqqpPQaiiWj0+2UuCEVsZZdZBAXh2LDmhpmh
D+fzEAMmgpfQax9Ta64tcJfAJS7VdtPFBrU/vN2eBrKjMb2M+9IU3Uf2lf2rwx0t02DrSjJcy8V4
nM0AnfaqoBXb2bEsNYZ/QoYInyLriDwpKbNRoAw02Df/NtUgq7t+IpKadaPnXUYV1WFm+10nL1aZ
APvsIxX4qR+jAAk5udxURbRW9zzP01NBWEJ8GGu7+eaUupLHTvp2ecfZOz4bWokwG0Hh/Ogb4xA1
b2+e/ZrMfn0nx6I5Mecm8n7qnZYFJFzAb0mw2Q9yofIm7hUiJiAFE78lI1q/NN469hUao6GLq3HS
7d/hsuomI7UjH47S6gqVTbG/vc3F1M1nNkr5Pb6fIdyXrkOCtkAGqw+O09PPAnBUcRaWUwTzH+5V
eZAF90Oax434NkVdD/XOGW6JEi7/H/B+fOk6igUyE3B7P+RkyY8TEDYAUUW3vDK3Ey9D39p/cVdU
VSaokJod4THddqaUH8VD0fWNTIdgVj+0I/TJXyPy29fQoj6AY9qumOaMXp5zags7dd1b8HsBd6Pd
B07vuEcsD0COKgq46F5sjRvfR03Px2lXDShYugkzA6B0S7MPXYPDp0woUx+9Oky6Pa+DcqbyWJ0g
XRjbvfhousAazrieWx6XvIc2pt28fqIKqu4bP7amexFZ4SmhjnOv3jpFE9Vzncgny7gjMWMzmVs7
V7rmpbclAwMP6+R6bHm1RB/Y8jRDhhEOFBIrpWTMPBzN3mNXrcFxwUHnoVfME3niiUm+eOhAsxw5
OS8BipbtnLhVwATdtXC69rkYig+igGiUuIpICEJWootI1mFN7b4tfAK6iNghvsN12otPBlyUDihI
OJ5Y5J3iaNngag1MgTxlE+KsW8Jk9iX0QTTXRKuYg68TcWevwv5mSFHHoUWlc0F5ZJvLurTYsBk6
yPvbWArPnZHOijPZVeFLsjLhV05oUKt0Lqd+EHV6vCPkZ26PWz3kbKS2wm9TrHzmLieBZsgIpHDU
QTTqNvZFRhmSeYxPLcLm6WN5Q+8nB96HFbbLUjF7xo1Yrn1FkE2V4BHuEps5edJMTJxlnj8POrfi
Qy5McB5MNBBslufzV0iJmzr0bPxXCCvL1j+KNlHtW9JPVvLgqSiRiFnKiGE7Amxek7H5MiQNbyuK
LMqGhqVv2oh/gFyFgkQ2dVHePMUWFfN5KJvcPZPio/TeWhveKThFRX9ayFPCAqH6tqH8oGE+x9UU
DIRD1dr+uNDLrtloKH2yGdoIdtCSmIGd7qr8W1nGnIOQSIKSnQPKe4CWefnKSyYMT+yeXUI8tsKe
sK8wNruzAunZj1zl6LuwmjDfh3kO033ou6V8dOA1EDlPBspftcNUfq/sdZuf8y6XImuw7TanErTl
Maparzxvi7k1iXokLNZvKiKpWJzo/bA5y2dpEjPsF7ASvAdVgXQgEdyte4AOCZl7TA+wbaJ/SSWu
zU9bKCSheR5febfonrOhDSACHSeUteIAtIUgKxEs0/gwThuqd4Q1Y2rc1pLXJZoNKUaxiPtzNNAO
PzY4DD8ubVV+8+YqqHduX4ri5JZAJ/YqssP+PGOeLnZCG/GZ3dS4H71w5s8n8fq2NapgsUDXvVzo
dCY2eO2UZwTuedCbRy0uEuKwlYJN8px90/ddjpPaEWJX2GV5xaqT35XREHX3dj3QuOf93PmXgBcH
4QQlPsZOGP87kAhVZHWZN93V95iKHNxOFvDwbVp88rIq/P4r48nlLkkWf3vuKgzKh6jBp7LXTOQ/
G0KOhjtuTMOBbIVz9MXTQ/3ZgfFHUAvPqP8orRJ6ek40jjk7RdteK2HV8ceBkAaUHsAGLqqpOoeq
sAdFk8yaWWAYFvPEL8CI56jnDu/Lolv1c47CCG+UH5d/09i3zbHrMIk/BMvKDhYDv/d9bhZ7QNfu
xA8i4R+746O58dGRA5+HmLyKYEwVWM9IAP3hyOhIZmyoc6q2RRn76mx2vKb8KBTiHkkPzw3DHofy
uEh+IoYjRLIwdWmfyq5kOYhvXD2JLlg1cwquJJ2hmSh4tymhf2rmu6HeXOZdkRC80NYkHw+Js8IQ
sfhGKySVCrBG3iMP27H6hs2hZFT/RGmznWM1Od8ZDqJjUXmMB414n9Si4QIOSojeZ9AflUvbtMr8
aROd+6Uc4DakIYLGLl0mTVTllIPMosPH3EGxZWl9Ebb2ZdqF+m9m3SZ6Tjy5DIcgNtbw4vF2Cgls
t0awXBscKA7J3COaEn68f7GnDUwFtW68AO8nnezq4QYfUiLSCiu1JC3Ojt/anIOcF1gatXGHwHzc
KN8WuvVXvTLQuMRjv9RwNnv7OnqtfDUEZVIHxGtJv9Mm637cLNI83SGu0kjGlJgraBaGh9285Klf
VLSRtDXiqeii2oXjGGN0Zo4RXTFFy/7CfjrUB+HZjXnokiEaHuxoDYjZnNaZnsbpq/HbBCaGzWRs
hmMrkIqDc7e+1qFfQWZBYXCkRGzA/VVdd0WcuibnHF1qSclgrQGppaVqU63U0PPoj7N/G1pEMUHs
M4T7Hr119Gg3FTaccWsxkdfRsoafGGJ2ddZ78JbSStZ9f+Ibl91uRcKosxyj1XzplRVYr9C87O0y
QkSTJ6mqMDkTIVbOaRHbOTMIqWPrXsJMIZLYGLPuICgV2x0khv6n14EauuXt+T2lRD25R2ttXQAK
VlIr97HrhX2msBwZp27u8Ggom5yTqd0IBbuTUIQnzD71114jnXkwivC7yxK03We/KqPvyIGhX4hm
FPYRbqnzlntD8TznGDL2NlgCeoahKtc7XJ5jc9QFZMRh4KW+g/2MemvtW2HvnbqZ1vuAcu/TZoe8
m0zhlW6qgzZmvRxufEOONb9KfQZnX5Ktjz+BObxp5HNGUGlNR7gystRrVlEOf2+rWny326n4CmBR
r6fYMiCErbCWP5jxTWffTE50GGyIY7s26YnBEUk5veIXKpwdFV8o94ZfhpmvcGPEE0U93Eahtt77
Pdght3SiT31lbz8qgFHDWXdBaxB71HZ54HnuwmMBF7lMnXn0llNfVSa6a5Pb+JPJsBFXZ3FnEPd8
q/jYzIP9kymrn3+O+rINv7K8XfN72ke/Jm7UmZwDEXpN/AKPwPLo9KJl/hm6K2hFVxaJlzrGR7la
cid6T1tPUbKvPMkgnGpO+4cyjNRVk1BDUu9gV9/aRKA3ClbRpGrxIcXhWG8YRHoDSBxkLEcuBn+m
d3J6fBcKFAVnl+BQgP+hoRLx46gHEYWmPWwspb/CzA2qJ6xCUuytaK6iO2rJKQ1552SD30jr0DNo
AzTi9XkengIx1z86VwciJeOwGX+s7Tih8DH1Wu62oZhtkF42jf3a1LraMQeokqtgcvWcN1AIWJIh
+CCpIJk/+X0v1/vc4Ko7LdRaYDwUbwTDqM3/Thxh/FGTG9dltleSDlv6iXuR08h+35Pk+THb9SfQ
yeVgq78X0marvUGf2R2CoAk3uBGJEGD5fM/PUSsN5iRbtmWpQff+g3a6XNPVca2/eRvTUHVwklQq
kSvar83G3fOw4fIreYiT7iQlEMT7ZvDQLC09E3sIvVWb7H1VWW4qmrV/0WQArWCsJINUKbo4ztqx
dJO0BI14C99dOuAzQ8UtnMdePR0tyQXYOflssMUil44yu+69iwUPhn+AHTbWjgN7SIO19LxjCW4P
xiqyySgtW/bfeyIwvfKzGTYB0q0uvPwDC7iWJOJkBIk4DWN1NwE1sPc1gm55VGOVPOIbAyawFaEL
h2gshinjP9C7EtvwX+DigGmJbfFPldNbn0zPwbXrapLyUs7oPKfvcjnUGC7bGPSQdLyQ+EAtxjDA
O5MsEbR7nKOELE7aKx7kWA/lgWSl0Ry5SrxuSABswJvEmO14wGLGc15YdPqcz8sMz8xfmXTqsELo
YiY5of0FVB6mDA+tkj0Rmvi0ZREMugIA0XSYnaWv9/AlJa3GULfP2B0d4gytbY6+LU6o33qOvs+D
AxMkw0LYu2yMRu8q3KDVexUv28dVgC66IAgWFTuF2SuRwnq2lUGFFPocT52o0xEIn3MK5Nb+xZyB
awVW+PY4jcBMUuXKzhxrIl+PRCGbnlTtQSXHESEz/VQri2hX6Hz5qOuo/SvXAbiXma1ltPfyKD8Z
BMZkBtPlFSyvYfuQ2RH7d3PfbaxiLQZmYNgtGJZdBMkJrGYz+XdUqxjt9ByEP2mF+mU/xmsb0HEo
ExO47KAhyduShVs0A3OklCnQwizOVGasleLbXNR1HlXHLb9HvslBKeEcXgamzMPVRrxtw6h2CkGJ
2q0HofIZUhj/k+e6dmaY2i14yjMEK3FvR3IW94FMhp9L5df9bp4hoV2o3BRzC/z4h4qTeDo0tYjL
Uz0zwGG0xh41FZsxzaOIbIRKLd8zPEZoWAl9VCwBWSLI4Z79IYPCZs3dv0uyH/k8kVqCVzV4uTzk
ITQp2tgaVI+cWKcT9coAez9YZG+lIU2rtyPPk0mMEyqPngpsQdZPC1e8XoL8opfOLjLdh/ZX0DNk
pjJ4XOY/add+U3oF2Jb9m/2DUCvMnu8MIEVl07M5U5K1OUMlzVAlHedgutiWnDEQtsWPws4XVtVO
pA9MPhyoUyHt9rR5lzUkvUSYzb1M2xaeqnZQZEuP4kPHM0sBD+DLsVWQ+bpNajKZlP7w30qU24f7
RcUBh+IWjeeCGUSTEr7TP6t6VeHMuuTQ4v/cEb4qzyKKEvY6oHqUVmxRAGgxOGV79wdFUuT99rf9
m9Qy8B3Ww5H/XkHClmqL/ardDnPg6scpQKOW3yBqu0YltjoQh94vyMNZf5dHnccmT4cwXMNjHRnP
O+BugOEg3TrUp6FrACeZOma2T5eNRs7oyufYociWd7zoimdNgP1bGblme3BkGZc76lVTUcR3KJgX
J59yFhphXVDoMaPLfNXNw0HMOZhRl+0PGxa2NEE25EvdPRRqFZ9kQM7woe83eV6sGX342o/mg8Sd
7e2bbfzhoWfaM9FtPqGCnZ7YdAyZHZdLga5lDhCf6DEKmx3a0rGjS+NS8yOF8pkSZeu/iTIP49Qe
WcPtsDGU37ZlcwHhUGxbzWemzljDtR8QRSqCtvpRbw0CdWf17KcJXCGrcPR084soBsJBHB/dFSd0
3n4NFrKC97o11lekK8jL7UL40K8638AH4sFmou1BEzzUc99/KUOgFn+S3P8mHOKnRv2F2jXEucbs
mNvif4RDPsNexu8R/k5ljQfOWLiy+JHOLpc/80blpCba5u9DUn2Zw17+9EmVODTFdg39iH1z7c+P
RvKZ//tB+E2LizXcDUgS97AY/eMP//VjCWYmLrPD5YAKpXvgZWZ/TEB2Hgl53F5bdvfHnrthx4Rh
KAD55t7HIDT53kO1u3ddMVc719TeH/Ry79W4fCgeDa6RG6HFgS3y64cawXZONi79g6W64jIk7XTr
FPryLDgUd4am8xwgufmTDeG9/BuTPF4+Mtld7LCx/95iHML31Z3PNksD39/LQVN5Vv7wgJgePQmG
Z1ZodM+vVq/kpffnT/xjmkcVN9upCMFKDpaTPAWVrbNtqKiV/vun+rdPB9+DszbEWU8kyq8XxUEN
XbEGdQ6csI+mIiF6J6u6v3aumuY/KOF/s1lS7fkhOjdMBtwZSD5+/WOCLbPwpoJD2xr975PufRIi
1aqzcbblD3elVutl62aScIpr09qMxFUXsZ7Ot+z/92uTrsFLhnm/b0dwKn79JCOcNjItxXLIpRlf
Klp3xk0ySYiC2cof//23fn8txC5KSMdGp4n7+P3RzHByQl4htoMXdTTmEfrQHfA2loItzioOnkp8
nqDj7iaKgT/87d/EmEj0Cd76RxmJdT969/PqJc5ZO3HPT9IXL6ZmAxADe/V2sVY6c4LIEn+4oVyX
S/fLWxAzPSNtF88Vtgf7/WPW0bhYsXTzDIce2pUYwpHgULLbbAQWWSLBmuYzbG17Rv0HIXw/AjY8
MsCixaclss9N7FORmK1xpu+2VRFh6VgbA8qKQoD7hSWAl+VUiWmuFM2e9MdBX4Jt7qEobC2Llf/+
+Zz315BAHIelREx0A1JoXKDv7pVq4S7qBQ08Wufv9Dtbs2uwLb5x/Dd3fRGYL33cI7OsV860mkw1
JGMJ0wy4uh0loR3sJm9mGkzk2nWaLO/rEhXlH+J7/u1D3goPDIv8C7H3uw+JQLyu2XMf4RBHzmFV
clo/2K0FQNYeF0dfcL9N47c/XJr35dotzoo/6FDzhG6Msf3Xv4p+yR58kD/HDtTwmckPJGjkry/U
aP/H3ZnsyI2k2fpVGrVnXs4D0HUXJH0K95gV48YQk4zzPD/9/ShVdUmhgoRa9l1kAilkiOHudKPZ
f875jtgsKObndJ8O+2ZGPfHHYj0w0nMt96jRf8r7fUsn/3jfUV8ByYr1Zc2Nkv/5tPuSih6XKvrT
Tmgq/jpIp9OxbFv93Erl4pwqG9DyceHMl17wjRDajghe4hwazk6EiR1UDN8jFm+ERBm94YTjFRED
E1mjHYcKmHMwZ9Sk+2rTsowraWtdILBky9Y23LY+jDrLmV/KSI3gT1aCamMcHL69tIyNq0mPm3Mq
j6Vzlpqsc2eJluqCnlgGbGE7Mt/xF3MEkBAzmdPRGQDw+hxAl5INLWesE+779tGCJTM/ySVRk8uy
ASvPJHhejtUQe/bRMBvTuNA7nEwxODz7JLnVssDsIwJ5pdJzMMaPa985hLxFOHq0bl3hbaMunfEl
0YiGJOzuD7fH56XA5nG79i9QA0/uCUL6z7fHnHUF88ZJ3ZE8UAWQAa+Kfeae5Myk6oC0MmrCf0Ft
qe5A8omiIRyBmTvSChsDjVUnd8T0U6vN8IetwOenHuuwDnzf9lYWBP75Twkxcp40S81y3i1ZB9Oy
kxXJ1JRvq1yjqn/Io/Eg5XX+eGtC3yCMAmGEow37D+fTc6+cEyVv7U7usK459eoA08pLUdbp19xQ
qnljkIrAy5VgD7vuvXa893pgzGeAz0t5OQ8kUnZpLy31Wbo95+2JZnfjmvlbdOHl+OoC6cnBPKaY
krSnUoFr/6WOAOVvarbJ06aq2kbdWC4aR2iNKtt9SNnZcC5K5u0kWb694SUUsItFFRLMMO8+sP5p
lNlOpKOiS37MSrX7PpbTvG9bM1vuaKnFVjfW9N74JkQTbe+lXrEzFTJt4aqPPnqacD+6UjBFkZoD
yU4ylWNjR3k0nfd1lj/rudR2qmYL+wxeLTZcUlpCDeqU4BJJe5Am7P2N9hIPd2Ohn7O32qGI5VHY
0q1NjxqngnbTG8og7lpU+53N3D0LLLoU3iZDHYotJqTGxZhc1V+8RieRUtdK/7Uqc6rlFm/M3nh2
MPHJPXi8j8g0eh10VP5+mac4EQHbIaN5qFJLHiTHp/xgUnFxY5SVzcZEiFIcDEdM7wYrK0t8SUY+
MNK+/+IahTfCZtUsI0Smbh/XR5bn11hMo8BKRo2mHGjwmW+7mfFVy3SVUWzczR8FNspbuiwa5z1N
XfzoSlTbRe33QqQJ0e5RQhamZQARgpvlNDOQTCktHCebhgrCpRv8NlmNA0v0W9PJC/TVZmKuiPjD
KQbvDyBt3Y1V8Glpno7Efcq65LewVIOHKe84ARY3kTubA+sSqFpfPLkTc2DfyQedeZZdiWcekMta
7J1FSrIrJ8fa6Anemz31OrN+T3qWyLG+dMOZqTXxwRmUxd1g7HMJUiPXsZ71SeXuM3BHeWhFbvtB
WTi6Y65JzpE1OAfFxwGH7oBzjQrZmgdQtJ3gk0pf4fxb7plLOMUx6it5HIEnwmBtVjerGzsRPSVG
FL92SZFUZI1HIHCaFud5kDZaiXoxLM5CzcPCxxAVlomXeJgLPUS+lFd6jPuduY6VpaFCDWy7UXJr
rgLDbvNbFa+zBax7io/ukAIc5XhrfSyJzqCfaIpLCUAp5sucH0/CkmXVvWRGjhNGLsrVBNP5hdO/
7a2TqZk7IG9fzXSx9C3bKM46DpHzoDJNyj9mM68cBOKI8gKgEV6gFznbpzESutwkjRGf2fB7003R
DfjtlLz44tnJfCjwEbxjKqmBSbsxsrCepua2MgCmHAq40xhamgzTJUEZt1oZz8sSJGZJdQBKoXGK
dcvjKT0UOIE7q62w6hCQZfMNXOFsUOronnFs35zLrppuVC2jNARktHbC06k04dw5dXFicAkw0lkc
R9yM+hJ5x4TGSyvE2sJN6jaL/kQlBBO1NiZB6DNQ4+0u8C0SKtOkSuMg29hpQ1XEhHgFqq5B8xbp
lZJl0byfJ0ZbONkSHYa+ZNJBhoeggp9ZouPdsJYYp5EnWYW81c/jCLM9FVU8jxuwl7HBJFoprrHt
148mQzLHLxfLuomHyW7oopLlcVnj877KFoEW6hTziF9P6fgAsVqUZwDjzbAgC/CY9+VSBPOsFAuY
4kROhyFxs0dmWrCXmb6YMlgQZfKA3FYC1MmLNnwrGAmMlQ5cBtr7U5aSeNl7eR0/kWIkQyPA/NY7
ENrVvUwwBkJtcyZWPtTEgrsi497mr3fvxjiOJYKQSB7KBs4QwDNryjYL1p/tkkx5vXFyyloCRtmq
2BZREi/YLfVkvu7MvPE2IrPNq6KSSByFGZU3rbDp1mnUYvWHLJilg1XL6fwcKk3M/F4336qUfftm
yBenOmhmtzzSusU2hA6VLIjBedkPGY58/CZ4lujDLGtiiXqn8CUfRgT8cq5mGZSpoW9nwSg00CbP
2ij8QRk4lYMjN1Kt+s2OLPZIUxlD+sA171yP6cTyU0SdeM5ztPqgh1HE8uN6OB27EWB4PyfL3QLa
i9oKs9Fv2bcVSWDDolYPoMJWQ7tHYClYrKYMgStTZGEsOi0uk2oq9EboqpMd0Zqm+2RCLWUdn6bo
xpJt+k6jo3adqWUd7e0CBCcLltKvhQ5Csx5ovtQq323ABJ0BYFAIVtqSxxHq2oOWFsT0Bwx95Qap
0w7VGalHZtpUPTRVpA9h4xbY0lmmUJtNoIQAPmbPXK7qQpVbxcO5FCyLGsf7uWOr5OPk1tStUhk5
h1NUAH2XDeT8RmNy7S3Fo3QGJqXm1kHU6uUHkbcWQ0xW8T5HNZ4I7DZU5eBJdDZkmM7mBgAD8cqe
aNiix9M6wy5pAEGEpZwegsYY2PNkOfvBNoT5paLpfcJw3Q/a1USVj30nbG69gPAvDzVYTsy2KLOo
fYcub/hRdJzc6AlpHiLgw7Rr2D1QCN+R1aLTilqMVHaMPqHnL/IqQ/e78FoMQCFvbf9MzahC1WUq
lcHZxqwS/AyNsEDwpJJtGmciHKpOutryNK0bcRhiJYuPUW5qd9o4e/mBsT0BMMb13VuKUasgfFEL
9Zq+FXPj9JB9QsxIEe1aPDsLyOL1Q2dR/raJCtxsW82JiHvMLiQsDK7pGvHwcsQzuvFuUlblN8zf
ScybaJj2bmwJceDfLeItvQX9vROp4s3SFm/aCz5Syrvz6iXloLhs6zgvP6gXx+XX8M3Mg0piwCKz
UOZ9WBMuLlicUmZh4xg7Km4Pnl0EMaxuCQaSnb0/jvV0dDjyoAZryzDSRA7uOug4AnMmhuh1oWfw
eu7g9Qq0W2WqnW1Hn/ptlya53NpmwjqW2UbLz6teducs89jy+PGW01CmADqhARWHTOdIwBev51Pr
ClDhNeUzp0oAkwxUl8TDVizQ5hE0XLJ+7qTjfVaSLoHNW3Xzck2ar4I62DZmFg7xZOZhk+YzOjvF
Lgnqdmm+T42kh2yOK93cJVPqNNznLUP9RXUwd3Yu9wFNV7danugSP1rf3g3VnC3sGC0zyPV1QhTx
PYsDOVfI4XnSTcrGZHQGyd2rp3rLncI3SBoc+XJ6tYYTck79AuGK6IE2qYN1qSAqj4Ebz9rFgqOO
pQcU+xQWhRZHp6IrejDl2SKerUFaHzXLieXTV2CVRzD4tGIMAwIP6ecutY9KYRRTmFT1lJy5MazP
MM1ZrE+AMSqKCVE/qw3Pg9jc6KNmigu+9IuLcW6YNvDuXedcQYM/n4yhMyEYx5Z9a5ZSIfETQfM8
c+mgaMP1KI2NJHKHPDBUnGVbPWmsE7vkZQ69lDI0En+l+6hImsdYnLBA+AVkGHcfyTQiAjzHi8J2
AxrQZlaw91LHgFzjXUSCc0RILffiBtOY1stlatlT6bsGHP4Nu+pu2bNBFy3s/7In+A/7QQsTHXfD
BsNkpYQDOHZ2MjQrJY8VFhJrmw1lrfHYUhQjbHWzO4cpreRnOQPNl0XtdcbAfR2/CZvPOiBe03cn
ChsN9VhTimNfwjyyh6+tJWhFSfHxD4ciWcxrJYlNa8eOqmXVx+E29f6M9yOnksz0nrTILPZTFKuu
z99iEnJqod5c0V7uIkEMeqFuHIYW+SZRFOJtppV08hSb0ktuMnuM1K3N6jUcRjeT0ReHNOaah6wM
uYnprssv4wU/yTndHna2JR4ix0dtkBXH8XZ2owITNOwfOsrEsEPEK+VNBh+bfEA9GFqP6GO389a2
c5GQaKP7AGk20shd4sXU2PXXuFRw8ivjFYBWSk9I49I/3bX42B2Ad/QdjGhXJ0kluXgwI7O8xv1I
2H2JsAawvYzzR3WWsdf+YdL16wyJnT4+FnpqbaqXP4NKChlb2AOoV8GqVl5AgXiuSPCNPpqxGlbx
9Cc67zo4+/lY7KITABJxIXaA3FqnSz+IFx6H72yc536XzOlw3xpxHPAkSG7GqOu3qBWiD7xifAQ0
05+z3/1TcPzfXZ4BAHQxRkdMKj+dynvXZsLcoEqo8Yh9qS8VGBetaTZ3oxm19x51Ll+zrsQ5Vcbt
STGUr78fj3y+/qrYMB/BzQ1DheT6Oj354eUzPp2bhrTUjnFNSYmXrTCFYT92wP5E54iV1JvFLYfV
jYepnr1lHf7+F/g8llinIOgzbHY0ptI0wf78C1TsJlQo7zO8MOzkeK7lmRJX6oPHSz+5dj88WTyL
/zB5/wVevF6VURC8MBu5km3+z1eVZPP0RkSw5pX0HsUmPhvGogt0vKpxqCakHGTiusdEg66R4fu+
gS2R/2H+88tbDwbP+kZPgGGsG5+7N12XhnkcAeYuYhtKv5gN1e2ojj2dGhAQ6+VYg44qbqLabN5z
T6qXMFW6dvv7t//b4PjH+59NFVQT2AXosDZDsk/vBGCWoqQ2mf3eCPaYyenQvKpNNS7vjVWPww2u
Fd0JGqYp1pqR677qbMTjbQasqTvvklbLzjNz1JWrtPDK9uvYVRkh4Nh25JGni2eQLeXrRBFNBwFm
qOhtEaKiOFRSN723zIhS8VRp5n6T1rhiAqXTMvW4TC5+2qmOynFbmaot9gkwq/yO+AWtHmvfqn7h
Jj3BCysSvdwzAq4AX9jgqfaZ049mkNIq2G/70jMzIuQkDv1JMQt1JDBslQ/o7rO26Xs9fyc6qnb+
2OAeDCrAYV+YvmucdqCmZMc0n4T1hyH5L7qko6ErA5CxDNg4lmN8esdVPLSzk44ky8A6hxPGmK0o
3SW0aj2+T/CBnKysnM76Mi/9ks31JTR5a5dWq3TeUy9XqlR2/v4u0H65DdDB0N9cyJcOQzbIbz9/
IbqlKqQCh27rtS6cp5GkmXLWFYmm3HdzDheAOiWSkdgo60DSUFZseoeN0UXDuIyvSAEr9H6ioaI5
4Gqb1R3mHa32zYGZxzvZ6vbeJTYv9zMdi9FmLJT6yaHmAbPnNFmPVW+5NltXp35Q2iZLzqYEA3AG
KLfeylxdxN7UiRb4fa1Dgp30Am8GnAwML7mY2RpKpn4bqmwqbIOUvzhH4hpjccbwwzKvRyOZqm1m
Qpe9dTtb1gd2nZ2KhlNG5pag+6j4nZK4pxT+oRkipFoPer00GT7femqYlfeieKo0h3qMuTN7DroA
PJptmTA98T2icJyQByZPgdZ1FpYLTe+Sq5l9qnPG6Qe9G/D0ktC6njT9pa03BQPEom5uzASrPikG
bZgPNiAg+77X4GbRN2PgncKeYd9JPqj7cSiNl1ax+urYTkxfNlEErw0HrC6ibbGgrmCQbrHlRnq5
LNRPSRlfjF1Db1vcLu4XczBnK0grudy0fLGKoAQiYocJW4NomwuFoZpj5WPMcY7OVIJExBTwMqCF
IRN6w4U1JF4ZgmlgYA4fstnwKSwiJGM4p9uWaq2XKpMmPR0gV84mTeKJ7aOk3fbTnNC40/a8hKiP
bAxMax8h/gCz9T2Ra8qmBSsfXw4JiJuzUqU9a2fhJxoCR1bl+AbvFPO+zw0AmxnaageaBx1MMU6y
8dbjq9YqXEvaNOvSnDVfVWmrVn6sOO0jJzL2wThfMMK1qR5Nl5JOT/tG68vsDC+ThnGchkdq47q4
3+F5KrWt0FIZ7Qpl0qwjSUBedAwkLr4AaCAeibrDQPdS12xAMkCjyhtNfJhRRx4qm0f8YiPUxrM2
m5z2bFYanEyKXYz3edr2js8gWO3/8BD7vFMCcMi211rLb9byFOOTlQDiOf1I9IhD1wKOJ6lKvF4a
Wl7YzSyHghvtP5Rx1+uxTVihXnwe2ucKefaifT/oXM/IFeMWfjHtkR62Uwwnr5HVjK+/X5N+0XC5
Hqhs16M4AtsCDNaflyRH8aoMSAxpOMciN+M002UkvW1DDvIpySHLALUasmPvDSUdcKOp+Z2nTzuk
dvdJt+VL6qgF52PbRMZ1QMzCjk7cgPbJWIQeRrmA7VB5SquBJldi0eRNY/Ph96/hs+q+vgRega67
KC+aq35aVTmeiahPoe7JCewLYQNt65CLCm1nYeQqdYBoKlPAU08qYff7S+ur7Pnjgx07DsUMtB4h
/Huw2D6JsWXZY4vshb0tYhI3uBdTALntWJAgE6rVexeFPhAnwm2M07W1JVYPZUyWx6mrrT7UOyjg
AXtGyE4tR2yCekav7zljEm0Av7W82ZnNvWYvzCVIenKGCYj3eNHWtXq8zLLWlPMqdjywOYyfBv/3
r+6Xex8NgPcW0whLECX3n56hSjEIWZRDRTp5TkKbcc9XmcBz1TSCphjRleQP21TjM21rbX9ZIfaY
0NgwsmX++W6UsAbBD8l6N84qQ28hqZtx+xxKHclLHgRmM8ZHh2lEvtNlY+t+wr6KTlKD922jdnFK
v2Opki+BzuEh69hNfl+0mdlhQIjJDHAcI4fsRAYZowWt+l7J++lO6nUsDziJmNXHZURFIJWZe9J8
OUdWM+kOKRaOt4rD4WZcxWNW3/b+21v9/3XX2Lqn+j//97+/1/uEL93Lf30UYJDmi5f84+9/W7Nk
L02Mz+D7nx7e//639Se+N43p7l8cxdDvDUODTk3Fxz+bxnT9L7Zs7J003cRAwC7zf5rGTPMv3G8s
iqrJaQQxl7+uBfYY/f1vpvbXKu/yUypIeRosvL/98ze7+v59bT/9948dX0jEP32vsQkBFOWe53dk
3cfn92lNMVm+xh7reYAQR/MhqdmQIBoCrEvGf+fU0TQERP5Ae+aIzx9I2aUgkkANKIStNnmw3dom
IUht00VjxoLGerNPijBmIyLI8DJg10wFih9T65Ym53Sgq9Tlj50gnSwdp4w+Nd6hykR9g63a80Iv
lgTthFuBAokizb3u4WXjgCcUQPUty3XPWCZjum6gjbwD85MvZJWZekfkLDqxcFm2T4S/mqpy1INj
ZQ7d6eJD18C60miE+d5JaxJ+Y/Ew5PlWdaxL3cgvmVQ9KlSbTaN7rljRKUWS9HIgy0O6FdjSLfDT
OtNQEiqbqGI0CgpHb7U9/x87psQYNhiT1UPtyoXohGV0VxAmjFdLv8eWRwBdjfTzxAW6RJaTemmy
aPae/cVL3TkXQhnDwgVdWXt3VClcz5zjfQaSnJ/4yd4hRiYr0DMZb4MLiAkreFvW8/qvTS2dhhic
q6JdGzM/AhpUREpQwSN0euORfNuWGcuBNohK2yqkcjt32fNwImEDK0JnZf2g6EuiZOT3sUy2cFau
maO/ylp1fLsa6X3KikPFUN7O8kPFsuCmX8yl3sbgBUhuRtftom47+I1WNVyzsEAPix4bG4FN9Uvl
SbrIRG3JaBTJjpF82rF3E/C4OLYtHiIu0qR8dGtBPq3FcELXxm3k3MQRPVM6hZBxtJNMLGkJg5ZG
dXfochRDxvFCu+i3ZUr/7JJuYkomSJhmUHD0I+6EQz6bV/h4NkIrA5fsX9kTLSCiR6/4ja1mR2cE
8RgTMXC8nneOaXCu4NXDzxo748loqWLVNlViIUTd4+DegqPaTDhN416/6yWb587cSXo3bjrl2S6d
87JKo11avzXueImU5RMpI4VYbWKnvWplsyGpwbG/+NqbjIqn9p4uJcABBE3ceQgdRAHNrC7Rsqin
p56Cvu2Jdjoz95zNrGO1ni5iCD+G7t64HZ2/PRx+cSNGJUjbQp5G0okQvNO7aGyoSqadilDu3k6H
vZUvmu+oK7dWOYN+XD819XmvzgZ9xsIC09ncA0bb6wqZ9ln0lzmPhSmbT8zov2SY9UMsyZcyHnY6
T/2ZRH9TzOp+MNUKpRLswSYf6QamTZSsXL7V4vgInZBzU03crWH4P5RFaGfOAZgCJv3hHFh5CATc
9dXYvRjNmi9rfI6heK9W2VnkdhMbX/vKqaYDLgYGg0S6bMGRWqUYk1hCALT1Qsy4gamAmmzrK00V
MO9G3MuDrzNUUdfBS9Zc6PZYX6ZK510ZCxp625+GnOMEEp6uU3M7R7cpFB0YJtU1kurR6AVRgmRU
ESTI1TbZh03wL6H/Tif40GXs1UFb+NT4POHqMDFRkesw54xzj4pHuyeDOYs9CAGKFJpAq3A/NDHO
n2pXSCqQe6Q+z7wcGx0zhk65OR9SBuovznu/b+21fzS9TTT7FqJOSEzozkqLQKScWgUv3ZVnyIIM
LTCyKhynjVaLj0ZTXFEZfTFPoJ+pFVH7afMNqEq+hUKMQ6RVAZO/vU7PXcSM2R8Npr+ShaHXVhDa
V0gqocKByHa7vdZpoHB7pI1rK4Yn1eBa980yepyz8Ujj26Xe1rA34A1FImg09ejO1IYRdC7M5MCJ
iY8ntcFsdTnzTnQRtwOKlsH0NwYgYWoNsri0XpcGg0jk8pIYpPm2TdAEAR8h6sxRtHNVq0FQeTnN
DB8N6bCHCu/0mtPb6mDU0OhOQk2eTWT1HFtzblH+Zi63KnOjCI2apukJQgSQQHTBoeR2AmSGuYWj
uh1Mc3MNY/Irs8etNVt5yFNt2s+2cdm2lBC27sa1pgcgVlsvL4egjUZ6e+0DKgV6BRmckrw/n0Ac
tJ67Ewowfae/Ls36tC5Hk4hCK611RhUfIBKCwcIyaTjvhMpDFX6EE18hnQzbGY/livVonNqvmoSy
beXrRANuDk51gWfvJqfEoEJjKJtDb/GxG7Bh1Gg7UJ1xOYn5WW9zPwE87rdtfDXSLSvNftyUy01c
PeZ1Nb0hw+7N8tZtyDp48REM4HlNy0rYipx0qKfl1Lg75ONZECfQUEE81ix7TjdCo8D6U77TUNQ9
RgzdHvSGJpD92AhivdpoeNegqVCLGB3zaPFsrXlvPKO5nxYve1CrDtaZGCzrahrgHvoLfrHnkvKx
B3ip1utccGm/gv8AKxpJ4WQZiQrzN+34NtKQY12uOAB4daTC3nAEAerDa+/dceimYwS5HNlMZFH7
Sq1u7wbRLMd4k4hGJ3RZS4/poc35OogrbzyZANzGzTSp6QcYMaRBvZpWgh/22yBre176oBK1Rvbi
e32CFZF/MMcf3xzo49EFH3HZvKaADkhcjG2xq1XOMIRQlarfRS7kn63TlMLdO7VkuIP5szND/hHN
cWpn47GzO14j+yLdX2phUcrG+MpClU5R15xxyMtTBpIxPqQqCbJD2Tmpe65hhwmwe6Ro9H3Ts/dh
OFBiYVRck5EDVih/7jgv7DFQSu0E/CFGs526vCUz2EQk+DvcERdL25WAjhtVIZhI4b0IBYSgLtQT
nWGmKRfQZr22+m9GW1NTf7LLCg6e0mtdkINZsf0CgRvoicaGIuStogcVtp2xh/vcEufSKvVp4MyB
Bc/N4+QMUyfUoT6Oh3rfzl10i7DUotPrVQtnAv0WwLTlUkSRt1KrNhFPDKB6I6UbBwwQ4rLuogRU
J77WeZ/NOchrtnk0Vnhmoxp7d4l75O8RY+Vxouz8TQOnPPBrVTkVlTPskQCptOX7ScPBFLAKIx9a
Y+boJ6VHddhXMJu1wMuKJNqWk+c8eqXnLftomA2QLqMr2m1dZ3A5dbXAr8Pwq04JUBegTi3XQuoz
ZuqTzhRVFOMJJlTBpNnqix32PLe/AvdpXMxwXOj/+nZcYjAny709jsyEYctpyrahJn3auJqoaPkc
DMy5hlO2aIreQkJa2BNl1P00Qm3gF4s+FhKeJLjJVcyXjl3m9skZdC1CLqmSAzorbCBtyB0rZJjl
mhtm4ba1hY7hgd0kQ4GHAgvliwcA7CQYtOOTwaN/lku0clZbIzFBRlT0B8xDC+5hmbrhWFWlSSUO
+3eWFM6URAibvLYOCsySbO04cEw/t6dZMtBMzWeYbiaGLTmoWQjFD85OVkyAypLBPpIGwCIzKql9
GlsrS0JC7AK1vxcmnSNan6aQayaTOb3eLGxjeqWGvhhXEQ90Nr/8SW4UtChMToey6o5oBGPU4Osy
F2wOfguG8RmgDZqRh4o/ss9IHHTXRKRrdXaiUTJgzmx0BpuiL7hoq/sBD+aU+U5ZM2OU2VK+5209
vIJXseKAflmiVUbLOD72+uoDH7tR8NMeZAKigKIHQVDjUNBva4+/XMvR6hFyIvU2tQwyNlGW5fs+
oxMjbAx2S4scxwfTpAuENBiUHq1NgAcko772+WCFlIyJxhC9HWWIJqpjRpNStrELUTBsLPM43lED
QEJMz3F9DbKUT5ZzL4GzU+Fo9u9grufsAsvWdJeCETdCXWbsreiU995M4WANh5U3X2LiAqsR9aN+
n7BECz9LGMVive6l8HmD7VunMo03o+zwEZHi7voQDaN6wxHRQr+tm9LY5QK3oD+qVPT46wzqENVT
uwQg7rpHRhWVE7BdwvbndZr9Vlau8dUSo/EOQdjpwMVPxrM+Glay6UzH7cOSnCCc1xTejR+rGkYK
/DvaVzkSVYEQN+jz1rPWxl/6LelDrrzOWdsN6iJnZ1o6N2VLysj3aMN+m1o0dRT/no+vq20gNwla
Zx0ats6DSfU4LRn6zADRRUHoKCq9MZp6DQZnGTC2svZIY0fOIribHMiLfj0niOgAFkvIF8VU82DG
539GUBoLoQUaF2etm47buXJcyPaDUKZwxFxKN2QMYET2QEf5znrvzO9HF5QXUBvfmt1mDBIZUU1q
2OOQbCuGxTcZ3THXXWxoL0g4JV/IpeARtiwN265JdcUMQHioz0BTNpDKikhbicDVRKF9mTTcw/kw
N34LhNHc0ABUg2lsF/0VP3X62vHvLpDCIemX5RR1oyFYsfk95vQfTW3O47emBNDV/ff6Y3y21H7L
qPs2bfjXf/1v65FnCv274c7Fx/hfzx8v2UvBePtf851vP/V9wKMgKvzF3JwgkmGivDJk/ueER7Ot
v7ADuBpD27WWfB3jFGWzjnEU3WOOQ16LCA6JAvLY/NQ/RjyKpTMzImHHEq6CpGEz/J/MeL6Jbf8a
3Vrk85iwe7jWKQRlxr/W1v8oyusqmz1S891T5kzu1pJyfhg1zfAr0JRQNDr90W4JLHFMWx30InZu
LNWMXsbOwuFseWn/9MM7+I8h1I9DJ171D6Pk9fdBJSc2qNrYUuHcfxolxwvOv7GNzScwke4RD2h9
tpDrDKZUt/4wZ/1ZFOdSzMoYoqHOq4xaAdL//NJjmpBVyCzJcyV2bn5Yco4mNrjdft2acSSnBSjO
vn9Xvk///s3L+7fX1LQ1KcZNgcbx8zU7y5uLyeWard/65Q7HZpBsZKhsf/8ufkoe/uO1/XCddbL3
g9fCckBj9HJOnrstpq+tPJOb+vCi+kpY/eEVfYqL/XqpVRz44VK1Q8gczHjy7PiUbfl24ATCV8M4
eKvD/ejDGtn86ZNzfs5hodDy0ngPCalh7l1Vj5+vmZHFE9S56K99k0BqoYNVP8ikwalno0aBCsBW
IEOWRlA4WqVUQW0TRgoHhqpYzKXltoE9KQzjKqPsc7JAlLpwNmvsFSyEAZXOKRXOhCSVq29Fi7QK
bY+yVj8in3dpAEFt/GUs3Ve3GyVHfJZjsCczaJuQ5B682Kay7CdBJHi/OAQzyCJ4FQwkWhd3bbwM
RtDzBaIoTkD/h9CDcMmE0NHeqnLdgSX0Eb63DKPMgM2JwXxo3c34xSiSLxXZBkEXSTZPPKxM9wto
ITy6PWkzc18sceqSxLdzCBwj2IVdLEAeB3klKhCCVQ8cXJY9fjYXP2oaasjudOjVWtWxy9KSU+vR
lx50itm7pKVVyBFLISvYjTZsCx8FRD8fiXhwWJ2SHBt5LhjZeniIslD2XX4zU5Ce/OEOW2+gH5co
Pux1hTQpoGdJJGP984cNCNGLrbxZXkl2daj9BXbOHlr8778ynxce+5sjy3VVOll1k8Duz1eZDXLL
BEnU18qp8mCIKDeIwcoFXsPT//eX+uXb+e1arHGux86NGfunRTd3ON3Ebaa9qiNrIBerjB4yhlbQ
HdwyT9x0dp3fxtj9vtidJz7oPWzA1nlu+tw7gj3n73+ff/PSiWuvjgwiRjxcPv06bdPgkXRnXnoh
bTIayog+3VXEGJ3l7PeX+nn944vKom7zMRIx5ej8S1iW+U4i9b7In1gdsy1nWQCNCUaLeSbwanLU
DxybKjap0qfdCmw4v7/8z690vfx6YTwn5ncr1qclf5mbvtW03HiSCefeEdaVX4KV2Vhkdv+wBP98
1367lI1m7mIrdCwqZj/dTy5o5ShB3XmqCUZejdCMtu4AV/n3L4iNwA/fje9XWW9ZHl8ulpfPMVgQ
W/rsdJX9hH+fkl6HsZkuaOcVSzwfvcpU/qQyu87nK/K5YePCieVh6ENr+vl70lUuk9/SMl6GOElf
c3y1cockkjDQ5hBenEzKQDJfKDDicOj2MuWUmhR6IF1mMKAAI6Pe5TZWWb/UHLwt4DLLV73GS+sP
bpdEYNlpGT70yEA8uyASvk6Op6XhiNo6rPxM493KGqp8OkJ38twUCqiZllZpX2qsmDv2Ucn7ImvM
lBxJ6/hQ4OJodtFsgfqch657Ju1HJNfFmFFtQIsoKA3GON1XIkvqHTAoFBW7UcRFY5ci3SV1lLrb
hYm89yUfHPNcrzOz9AnZriFW2lZwiky0aVUb0+u1dxikRcV2Inew9XI8/X+cndlynEi4rV/oEAEk
420NmmUNlmWrboiSbCfzmEDC0+8P94nYrpJCFd43fdPdooAkh/9f61tqNVUISUmEqrN1147uEogy
ueZZ2E9WuKEFKJ41AOdvVSz5j9PezgEkFSa+ROnV+cUQzqiMWWEtfeH6MknXUxCFJBZGnQ7pIUgP
EmVl+/Mt+RpzeiFKdnnACGeZXeRWYXo4/t3hjqEImAdFcp5dIPIjpaRIiJMR4wz5OelE4fINdHnN
ASnOzbWoEQhutFmP7nkNnIgjnS2LJRAnLy341ljalxhdKL1+V496bQhNpQjqaQYjm/cybYgFGOU2
9gP5u/OrjL4a3e6FqWa12zA2ZciH7pH5hfgYATCcZmojGFaUQggDg3ElR2aALHLk8+zJ4DHLimKG
tGoH+IR7kFYUC7zwaXYlshcaAZBv/NZ9KGXYIoGGdwNsYHQJTFGR73wfYJG7G9GF6QYjTUt8Rd4D
ivI1uOQN3CIbgDTRGvG1VcsJuxBCxO4yhxM3bGY/L2lqiRAWFzKm+LlvwuZ7O8/yLZtCKa4aAW56
1E4WbbO8gy499KPxk5oMcXKNmLNyayZV+G1u7fi3LtKYUJRG8JhCjYWTtlIds66mIn6uVexYK6Ci
6Hv8wsYJ5juKNIPRo6Qxtv687ZMG3BwnvWfPUapaWZgfmDWhnCILM4kF7pVIIpqsfhKuhi6owz3J
Pv7zGHU2sTSmTbfWr4hiM9zQpgEwjdY98Jt23gqX/U8HX8g5E9XcpE+kj4XWjl1UkPyE05kFXxTC
8TtKXcY3GnGEqVAqzcab0rbT9MYMO62uoQBSjgxQSSxGt9C8Jk+Es7qvbZ2d0asaSfZUERG+JcWP
JxoDZopBQDu3xYjdizTK8AWIFzsX2t/Zj6pF4QcfuZkq0mEi47FJg4p9C1ixO1wNVgdHoQweUmt0
f1mOF/4WqbK+d2jQUWq6rbQvW2Pmf3B17aUXEtEIrncDOfycLcbH1necB4s/WawrWeptX1YaITpd
K/ZZU6ibrWv7kMpD0Ot3rmy7W0fLMuMBNuTJSGynP/0iGd1tGrj5E3nAIXidbvDAgIvhQbR9BCQB
+My6oBb94AZT8jw0Rf9E4bDCbOfL4dHognQX4+/iVmI8yCtKe/HXgZcVr4BZm3yMZuRtKIFYiBcp
cN0GBijHlWGMdGYm0gnY9sEUbFe4obu3YdQUtsJgoH0CTd1/Bc9MJh+tYMNhNMx0P6eo6377/jBu
GorGwNlnI79tPEN9TVDuxesaddk9zivK9EwXlE6JNinvEdTZkKpTnzdR5lb3IGBaxmtfZOSJ8Swp
OZTGIH8C6UwxoonSD9dx27Nnlkqazbpn9rpvXKa0zegZ5g9p4tlcZaF2zglm8XrOdqZDtk2si+mL
j5qnv7BS34pWVhGGKQ9Q2hfuyJbvJix0x+7UttIRNKcfjlfMVjY5U76oaJoLPnhKlim1ZLBUeJSh
5HrfPe0q6F0yMu4a1v9kW8DVqylh4kBETVTmLyBUnW8AFqAAdgaQs7MGe/aM37AMX1SUAA4JAVJq
ImlDsLxp7gCqnEzQ/WuHoAlmRVlUd80cG8CROi1pipPAADS/kSqnlVfGw2agYa830ooQDiUFVjBM
sLVv0YRKwxi1Q2wSITBjW0vFVJdb7JPptynl725L+LM/QSWzqHfGWKi11xc0gCkqLqZNxLxq4xC2
1/L8vKRcA6HuO8w+9KpWJs5MWsFe34ttQjTCjahV80Ky1jxRR5sIhO3pu6yAeLb2WU5odnApCLpk
vgzTmB6TthjUeIUstXKQC7ln2vY9giBkUHgr3bfA2/GToTDysAU+OkYm34pSc9qJwN9dQwEk+ynT
yVPmmnG9puHQ3lDPqCFL9P2y/ULaSvQJuyKNpIn663qOMyITbCOFYDm40M6zHAkAHU3/N3WK2VyD
zvR3NjS4CqpsO+8H5CDzGURJ/TV15fAt0AOJGqCtp35T2428o/zp/SzZQXQkyVoi2LRNYT1kcee9
dXM0wyOAFROgOJi3udc01JRV4BWUUBWHOBkH+snEhW6d97LhvOV2IVXmbpzqbmvbbT5eSgzOF7M9
BLupSjmGOWY2PuVJk5hb7oJUFWYRDqicAad7IsXcNwkJDM4Ytd0Se8/YvabE5d6pkuShlTEkOYrl
aohedaPxYksXJ8ra8csB4xaEMES2rfxp+Ln6STM1h8ZtWdlvNq/TtcxTZ6uqh9LJ4S5WDdz7s47T
x/cOqi9LK0R891zZPk7WeTDgMcIf9W9duqXx1g1k3NA9FNVNHwQ1nYa5B+fbqGA5Y6LqfwyKKnwb
G8v6mhDOdYF8GSckgncSU5D8yV0G/vMbBjoyhwp/6h4hBMKfHYipUxvWy3i3pPG9pJADGZX0m/fs
ldI3TPY+k1fVa3tdqj69dyfA8NsGLE1G5ljJmYdiafjdSk11Lwosq1vWxNRZJ1royyLuxhucnc+h
21R3+OWT564MLILfKzW3Z37FkkkTTDg7GNYZ2X0SIOoZNe3+cSoDP95oNp2UvrUx4pGMCCNgHvX6
eEUalw7PdNMSlSTSNLm1eyKPVtgvR/C9GvMAExtTVWIlEUF6lsi/eINBD9zpGnvaFrPUFFqIoVCL
6Firi9gwkTNOab9mNEa3My02MoTSWn21G+jsLFEuM2FCkJIk6mmFrifdkYjas1BbhXY2dQH3GJ2B
p7/DxG0Jv7ObihqLZhbG75zeCKA7X7NZWcFGejQW1rVLngqWbjmBOtRKNlf4rnKS4bvZWjcqL6I7
G3Duvjbpxa34akC3xGEeEFOEY5aQnjFq9GtOhAllh2K0NeEHYZ+UPbAZUQxbu/fxQwrXqFkBhj78
HhNUdE/7Tt1mViLVmoCWLl+FmTHYOym7YIOlyAON6pS4m3MTiVWk7XF8ytq5tukIVvg2rKDN7wyH
PQY9JSe9WOYWZBc9USkrV1VjeR6lefaUDs1SUMlUW533dsMUYo4L5j2vW+gEEdLEGbjX5L+W05Tf
q14kTFMs75dE2Q3MJpDSHpCSdvoKzkrwLYpcJS+npujqTT+XiXNNjyIqpq3E14ihrfaRqzyQtQvL
RwItwHdpVJRxsqJirrLGOnpLMtIjSKh3xF0x02Re2yhAugtbEdiQt5mtLh2bqXMlHZPKSdnUJcR4
Z7JnrIq4SUFdehpLiZq6eypTg4md38yu227CgF8V4ZtZMyWsYaabxbYVVtauepN9yBrhfDivSXkD
Z+Y7ZV+DnMiGWxm7LA0R3IHFpzInd03o076M6Cuc6bJJ2ai3bT1tSLkjXRKer3GnwCmCI1ykgKwm
wfAzSAmdYhPA+YuCkTL6C4/e+SoKIT5elnWXNSv8JryHenLKHZzleA8zub50OcJ5Z83QpI+BBI2P
cCRhylQcX+6bgXyKVbI0Wdd+OPm/QhU5AKPKMv3OwS+6YytDEtRk1+2Fk5bOxu5bicmBWYu5WArz
NawkaIS6zR4bPrWtq2GQEW8WeI8MiuDVy/wbUtUQVjw6mlFGzIwXfOMQS1pWhO1mvGZB7vd2afc5
3ZhouANZhe/YQxKXbCAKV882U1p0Oyna7MnaGYyC5L0Y9ePGNpV8lmhrkOTXRSJpsi43hl8SBH+B
veduYd1U17FBkRzjo/Z/4PUG/BBxQCa7fCZgVBoeg4wJqPrZtwULAIEs6ACMYUyqFdrwFB2bliHq
xNgdvseUMV7tFIPxyucIi/8DIfBV3DUk6VWSsQf7WTjng12VTyW9+3ITx2mh13EqeKqStKiHImyq
J68mE4Csl9C/7kKZo5Okk/swJ2b+lUNpsTOdES1f5OXGd9Ki+A6VRPfF2Tx+Nqq63LmN07+OZj4+
D5ESZERxOL5BLl9X90PQD5JH6RltQ3HV7u+E5c24QIg3pTXWjys2Bu7LMPk96pkoXlhNA9p3MlfA
xLxK2nZvU+SH0RUugMi8Ng0bDaDyHKzLVZhmP/gR7ffCGLyvGGs0wIKJiYjsn+EmE3AVKNZOAGMp
8zdfepUEez+aqoeiE5o3A1G23ditlXgYVNEJFpiOOeMoYs8CIgIQcDrz9Ab29RXvjpIAYUSKwt/0
2COUeKT6lBllVQbJH42F6BzySmf3W4uln3yWCnuAskwfiAZrCRIZ0/bLDSzgmrFaYVteldkoOebH
ovvRUaWh0D/KyrmlCe1Z5wqfiLpxAunXWyQlFL9GHervqU/3+5vdBUV5O/EE6T4SClpcx7ZXe9uG
H0rqb98Oj75GwUryojd2l+DtBvu7nGO8ZGSbyAWOM5Ye/l6k6jSsBWhws8LAH+Pf8dZT3M3pGp2A
t2D6nYiyG/XVFYX06puD3rC8lzy0C1eWdXuJmqYnr4MlI7s24NlY2yW/7QoifI8qj6gF3gECwOws
BtzTr+ZKRzWbpYBWMCdm1j64KqN7Vtmpm5wRY6vVlQR2kW7HRoiSXY02yyvZOGG2mw2cSiTm4iDa
GJ4EppMEje4vJXaG5jokCyX7SvmhdJ4TAsBp2+ODmC94JdBAc2N52dGsluUtteN7pUjKxtvYGNZa
m8XwVNuW+MERCdhK4875cyxsGs581Wz3o5pTTkhAabAeCuqDm8xxnNtcm3ACorlrinPEU6BFQznR
MsjZ+C0bi6r6muET+j4woiB3A/Sj+ZEh9toMMAG7i8TJOGpH7cjeymp6pzlnaZy+la5F+V1TlHlI
aRuSrmHAZ7BAlJPEBj22viahbTliiqxwr+08Il2ny0r3B26gEiX24FYE7E2mu6Wab6Tr/0fF3Xbr
ohcvvedVv2pAX3B9zET8/LzU+K6giZnQgU7lQZEEgXfslo6KrEqb2QtekiKxbohusb4LdkP/WjZd
rkLGN5VROJWeWAqef3WT5hnkmyJv4SXBto7bSQJIz60Tt/KuavrnItSCQTdaTKNHtdksJ7wHuUz4
onu/2wywAC4qt9Ur367YGPdIcz5/dEvT8n87GFRpuR5bcXzPAGhsHuDhTWk/USpATP8y05uHhQXh
W40JMSOhj7d+sJ9jQA1n5OCdCm5/f6O2S4uMThmLIAlBSz38r6fZjspJPJWVu5B8r/NkQotmsJEh
TwxXnZv16uHzG31XX2dBtYUJ95TWnM+FD69HdHXjj5wLd4DBa0BJs7HxmUY3deCd6jt+filhHplk
/ModJykEFZTCqK7tipXVi4lvdmKjPgG0ezfy6dMzTNj4mDBPMO8f3pUxYMbvfFnuVDWEbIfz5m5y
y/7pX58d3mwTUwdGbeFYwdG7otqkIj3n5c40mBVijqQcRuPXnnrviabBR/fz95WOvjGtGxxwZlnu
jECqS0EdcyPC+vfnt/Nu6C3iBtNbenamTRPk6P00o0nEONbYXU56GU66oLyTWIxepgZ13BjMxuXn
17M+uCtawhaITntxmbtHb6nL2rxVc4MWbFyMBUYNlqrNDPcrwpd8o7y0vii1fIpype/NDvo2xsmG
SmXVeg+zp7wVWqXmh3aUeaLn9X6k8vlZeAvRc7Cq/OkG/vURWhMc7ZqvbucyQZ93Fv2tHngHMSz9
2+fP4INH4IuAzw9OAYfIYyB7S3eElVk3OzWSrupXNso6Q0Qn2pcf3Y+PpZyhumhGwuVX/HU/ubJq
FFqF2qV5aFNqKn7OOe4IpGXliSsdqVOYOGFHcuhgxcF/5PEBHl5Kczj0R9l1O9ji0RYamX1BEb+8
41hjXRDxOF40+RzfEnM0PKOPQqYCOuYWhZ39C7CNPDEP2O+6l6x81JJ5k8zoTG9HsgNdO2iM4dXs
gLGk1jryB45HgL49DOQzfmw4/5mNCajxL8isDLqN13V1SIh6IO+xVjs/vEihwK8cYk1XCKt1vw0p
LpDYhbbwEjgK9o/MKzGITMjyLupGFLeGX8qfuSiMu8Ada0LBRZl/M0QJQSNsKcyuJzE7DwNrwJ2B
VWI+MVe8W7qWW2aRRClj8R3/cc7+9bIR3YHHHH26ZjU8Io8a5bpn5wh6vZk3xHPEP9gEqD29svns
88H8wTDj7dtQKRjNJs3iw3ePNjNwvdjqd4Liwo7dbXM7oEY9cxq32/zzpYiKRLBoCnRX1p/3/tdN
kjBQBASIqV3ugoo2THbJhV9+T5u2PHFT77qnCAyWwWOhPOSKx07Z2nAlUMdy3tHQ2c6GF2zZ/Oot
4Xm/vDRJL4ghOfENvXuMISIytKbsdlCSsQs4fIyayC/mXot7801/Tea19ZW9NaJmelUX//gYuRRf
R7DcHZSZP6qdvx7jENiwWBs57IKeqlKUIJDsJ8fC0udHJ97Y+5mBay3bRJ9tIlPrMYnZnygYRnXQ
75wonu8MuKv3VudqZI72vK7mId7WjbGcONSL5mz7A51rf2EksbsxE+09f37jR5wN5il+je8iGuF8
KwiTXBbDv+58yoHKgZIZdiknSwAk2Pf0EA5ndE1pFWsreMTEEOGyaL1Hf6jNLWd997ktCpOiS3ie
2p358vlP+ui1L1oZgSub5cc8mqThEoy0C8Sw63szuXGKzNzGvdtcUdk+NcKO3PN/7t7FGOUwpBEk
wl8/vPvSq0f4h73eGb6HIJzmPsYeilwiQzHkT3dhGHDsCnpbPwdhT8FA5G543roE9VDdKcYvht9q
2An2REfBH3JUWKbflb8xIi1VTAoJVxT0ON22PKhXj0rJszUaxjOpxebT549teSwHO3UUxWhUsHmb
AkHF8RC29RDNeSL0Dhx7eU7Kar5pg6g8sZD8Yf4cX4Z3YyJpWgjex9MATkXYYEU57UorbrdG43tf
5nquzxpRF4+x8IJ1Uyh/FReN9QUXf3s/9w5PDL78duoCeearor9G6OZccPLTJz7jZbC++3H+clqw
6eeAGD98nZbdZioBJLIDTtFjdxvwtDbypcEFdA/osjqxwnz0yIktswOexBImc7RvC+lpLFKCaUfj
gsZnpNNtLcGofP5iP7gpJDJUuVjMrEV6dXhTrVC4Sex63hmeudRdExJpJxyelTmT/d7hA/38eh/c
FRsXwYS4xAIwLRxez+5Bq8iwmsAW4K007Ip2fWBn2//DVdjysS6HzLriaENS1JJkbtlOO4ChvJx8
MF6hrtsn7gXb+PGIAI0KNhJgD0Im3tThzWjXHoOGgLpdlPrtVd+4+omYg4i67sLwLSjdnau2Ly6t
BvE/svxoR54wJotO5DeJWzaUu9gyTFTLbkWA3xs6Mvvw0LruM/qeJdTZE0P4/dNnfwrvjj0LtnVU
g4c/2AMDWEaGZe3qTCZndUNKJLFYp0Dn7+dYrsJ85zghJUbhHu1QWiMQPcJ+awfGJjpPB7PYTG3U
gAAexYkbej98Ec4xNTnLMsMnufyUvxaY1BQqxKvl7gKXMv8EZm49+K13GzqNxm1Vic3nA+vdPoUx
y6VMjw+GqeDPYeuv600WFNixNsMd920Rr+vCZ7ZT4lgxQjQWlflkOseXX//4/LIfLKQ+Hwx3aS+L
CfCBw/u03Zx6dotrGkmWfcGsoIwvNXDk6LpidH8xMMjc4k6s+4cAqWxHGzt2f+C6b9I1PLlw14Ga
1GsrCinAfv7T3g+p5ZcthRTo9px6jl52jK+FCFk32imUK1/5tONvhZ+czLXi/g7nXq6CyBV3gEVF
/s+256/nHtm1HRkqNXbZCPUaB2wD08Rq6AzGbfMl8TADibGUJz7wD942Q4s3yfKNVPFY+2o1AsRJ
Qw+Hw4VxKS3L+ZVlqf2SkhZwDhXd3ZJXnZ2Ak70f0ggjPQ8RIXtu7vbogXZTgz80nIt9y+73Mkxx
tHR5S4m+q+Lz1Jz6539+geFCIAQ8iOCfF3k4tBrbMIe00eWeMcYWkXXtNkHWd2Jpfz9MQhaYpQzh
uzAvjkuL9Bwbu1Vevffc+SdRlN3G7Iia/PxWjicejt4e508+TgqYoXn8vmhd2TWCKndfR/4tE5N3
7RPruSLMyz3//ErHtyMsXCscINjUs8kOxfLv/xqPJUAzq2afui9U0FwDmXPWWsro7vOrHAGE+Ltc
htHHSY9pjgri0fSGJRJ1Ws9YmJMRFDG8r4xgzXCGsWRYWtxBnU4J9yUJdWW3XvHFMNvpMqyifLgO
3cFtVwa9ABT5yj4jRgd3GsecUqC9icNzHVopTnuMtyQ/j0joN0ZlDQ/hHITPGGItNptFi9U8bM3y
VJHyeIz/uS/GNl+MBSHpeDorhqzqOWDz+EZri5Wx2k7F2Fyp2blDpCD/cYo6uppzNMKRZoZRGXK1
HrLhRijlbio/yk5MFu8G3/KulqWIfYfDdCEOhwT7DWUVjl/smzQz1jkh6SDdm/YsH4dfnw+L91di
97noxBevE7Xzo91N3PVynqcm3sucdzca4PzomHrrGdPB5p8v5ZickrEasA3jdR3dVAkrJst1si8B
b1/n1Ugvq1HuFTO8d+ItvTu6shnEy4CDhdWc6e94ihhT7OpD6WT7UuGLbWuINgTbBoiMVW1uXCcx
OP4EUMqdqYx+DQt8mcTR8Sae4mpYQQnOTmwu3n/khz/o6OYNueSp+ktiMA29S9cqjAuZ22zvPn/G
H13GWeYrasJwi/yjjX5rBcXQ1iLbJ600N8AczPsA8u/r51c53qvydImdWRbpZQPB+ffwTbYVud3l
qKo9GDy9dnOzv6E0AlccO+Z3VQjOmYKYgnmqEdRGcXqiA3K8lC6XDygEMFnCYMI2cXh53+nxyw9T
tacL59+kmL1WTCv9uXAx/0sXKVSGXfjfn+zBRY92TZFNRO2sgmqvsr449+TYnPfBcCqs9N3mjHuj
7In5kPtiTvOOHi3cbBT2UVXv46yOf1QoHRDKQXpzJ6vf1jmarNhy6O4zTvtz6Rke1ns3rFboSub1
zNxPac0Nt5+/7/dTLEw+wSr1n1PStQ8fOPCgUvZ21O4dBOA3ueG7zwH6QJSMuXXbK+memP4+uB4p
elQlibcD4xweTX9Z3vtJyvFxT01tvtO4Be6bxse8HpTmLXHR4dnn92cv1ZO/t4Q8dVopNIRYHVEf
+EcXFHVT+QJd6j7yW8s9S4vCtVdJp9BGqSGI34xsDJ7D2TR+qgweV4J++yLGQY4db4yKL61mtG4a
1s5Ll22yB3BiDM1Ng2cLymmV4QHHikRCel2O1crRgf8bJnpinnhsH3z8QKsoDDID4Lg8ruQ72jVy
S3XdHvLAgpMJuuvKIi3684f1/iqcUVHcwYz0aO26R5WoPoH+CZRF7d0lHUgaiYl2gYyQ/8NVACqb
tikoFAVHn1uSj55yEPbtvbnLCSYAYIDoWfzrR41b2MYFu+AoHdwRR++9Y8pPiFOd9wVHvjMzgY6I
gjY58fm8my4FXzJrHpPmctpb/Ml/b/AWVwdwk7Df02ExiB2IoRFTn0utbSQBDqZCm5fo9cZ8i3HA
XOzx+Ykd87sPil+AHHQhfrJHYoAf/oJiJv3DEOawV7Bmr6dhnNBDDyiuCo28Y5G6f/72Dmdo1l1a
OAJQpc0hmSF5PBKtsieWy2tm+oT1dxSfVb3yejBQae6KC5d4+G2cTNUpo9YRBvy/yzJnUI7FXfi+
qoYwRvU1wRk7RQrVI1HfCnLlOCDTzTz8ruvZ90Ed+dJA8Cviwbz0MGSzi0tLMvc+fwKH+6o/P8UF
0YVRG2wyiXBHX4mdoDIrHWphpDMUiLfLeQ2bqzuvddj/U+/zz6W414VhiVuMzsbRpRSq3bxsPawk
mGnOSYLGLVrE0QVa01MH9KOJ8s+1OCUwmjlVhmARj7YxIjKKvNW5uSN1T/prd56y+yqNkNWyNR+S
LRE97dOQInrbFCUtcDTHAxjwKcubG1PMkbOBntBfICXEwCJkbYprQ5XNHdmXkXEfykxeoWIyngyL
vjxwKzt4Cpym+/b5yzn8IP+7C+YVHPmC6iG8/sPPAYhsq2mfMDw9q/PxcyjrDvqwWjd6nB5nPZqA
DOvmFWTHcDulfnniLPbB4FgkHEudlNmHxtvh9ZOpM8DCzPNusLxu0xno3BI2TFhB2lOBBB9eisXN
ooDJazve3w+6VMpQjblzEpzbfWDMl2GUt5dhh1Xk86e6bLv+dxH976n++d7R3yzGsqOnKnJ7EqXp
W7sCjSkQJgOsS5TZ684MIJplFDdUY4RXpFn+W1Dp/78ynuKQMiQTrH00wVZ16hM+k9k7nTftW8rK
seW/dpZqaHw55x0BPZ/f6kdPleqGWI4WFLrftTCqMnbJC+eTw2u5wbMUXHUEq2xi12pPfN2HU/dy
b4uFl0U9ANtA++d4rAygS4ekETunYEpdk5qenomwaX5gQMdHlcRl/P3zmzuyTv93SSgaFFjY5RPb
cXRJ/KYqGpLZ3AVpS3rSEDh1s8V8FT+OBEnuSl0jsU6yJHsYHFHfMOeWNzCd03XDXzzxpN8PKkLv
ATlA2GdDzAd7+Kkg6hzY7y31X1QWCSKnlI0ZaTz5GnZ8giEzzZ+SVqPwLGv77fMHcbjT+fMclrIZ
a+dCzHinSZqNapaeEoKITDlckeQDdylEnPz5Vd6PJcQ0NPYoSPKZQnY+vENAHGSwhDLc2UazsEVD
exO3w17CHDsxlN5fCW0MY5bZm+083cTDK9m6GxVzXQoEx7M2VuoUZ25r9JvASNSJ4+6RUmh5dmx5
TQtMNpqSxWF7eK2Y9jyJRyrb1zIsXzJNaw3hpr2VEt1xC2Hp1sIEt8XO6zwbo+cw7SuoXEWJxBSP
y9onvnSBLZ7aCX3wDMhsD5xFN0WF5bgKNsNfDYzez/djkKZADZN+DUVMnpNedmqxfD98+Hq4BN8v
ukTmm8NHgMJZx64ri33Z6eLcnMtqS0SBdfn58Hm/1XJJeQyBqrvU+FAlHV5FRR2gg7Kr92QoiZuW
Og/9XRP4tO8muBC0/4LeQZ2Y6j+4NZ8DGoc0AbCelt/hRfEIuqCclouOrlj7WqSX5Bk7J67ywbti
T77gDPj++efRrRGDZmhCBxrOAHm0TuIGYYFh2GdlFqUnNsh/Gq6Hi5fLadtEQ2eySWbuO7wjD61V
3849lWvTlziuQuW9BSRoXYso03eM9Iamu+cqPFyWC0yB4AxO4cHk+956DGLvgmOwl+H6yA3gIMQr
03avZwyo7H6x6pR+bq1GMXdPto7b7MyED3blJnDh1p4xJjU+Y78Tq177jEoKwubvErdFsNJkhXzT
lBzqVcPcg21sOQ+tlC/wcyBD/lFFRf9S1C6/EVlEDxvUD5+Qwg4/+z6jXiuyFK5baNN+uES/abzO
ZlGDlatr58wks7pZU04YMC0HTQ1+yuQ2E8RAENMQFs6ruFX2defjXad7EKU//aGxceeUQt+PY0n9
rIIIrTcBWXLw+8sFsanT1jWuFRYlc11UmQkKtzYlSc2Ym4mKzZT9JqnPPSoZ69+Vi8uaHkyE0V77
ebN35wCQQavM4LUUfY7nXCbVrVcGYMgKlRXUxn0iLTYDaLVwifIlhQwCq+utiRWUmPBQh6htESy0
DxyAwfOgWyDSn39zR+VF1EusimzgbKqz7Dr4pg5HC6RhQtqkKn8GBim98ndRBGdYdEnnKCtwJiX1
7vKySl+z5NHCVnTi6sdf3/HVj05zFgHYpg8e9CdQt1tQw/Vb9dW5VT+8BzcC4rkmAYPAV3X++WWP
N83HVz365ol8raVD5jdCOXohs/uGdfGK9MCVhhKLVN6bnHXfnUrV/uDEwfzis4bQG6eEerxXzrU9
8AWW7R4KcRVDqOvldSamX0kh6/s6XAzliaEvEqtH/mJ3Bm/dqZ9ax+3PQI/Em8ZS2dnUu9Wlw1J7
OXdxAMib8o40lb7irI0xts7tS4AXzon19vg9sQZSvTeJ53ap6bEJPxwlMY5PQtqndl+Obc3Zt0UH
71Wnwq8+mCXp7aBAhyyGnuQYFjLkzUjIZpfvmx6L8RSO4Waa4bZiTHS3nw+Bjy7FZkVArafwg1Lh
8IakI0bYAILFMwSYW3jS21i5Ci8BP00nBvkHyxrENAK1eHjmstQcXioS2DQHNy/2RmzjK6aTxEIt
2/Ka8OcmXrUqCh9VrafHf7/DPwdbpEkUn44XNvAkUKD8qNz3bmtvhBAVLaWIdNMkiE/s+95v7Kmf
s7NneND8RzhzeIeWKNNQE3Wxr4QAMTgPyTqO4+xidHqSZcc2Pfv81j6ojnimvYDf0Msgkz6OxgOh
m49keVO1p6m6bRqaD1k6JpvOHqhPmn703cizeEuO2njlOAQTOTT+T2znjycRTqBLOh/DlOwE730+
XT/piJIhrzXFKaZoIN4KV0VfCsNK7kzfi84KfiL5L1O2bSahT0zc70YVFRKeACdhBjD9/2WA/9Vq
dXzIkDXJCDQurO4Hg/iX5TjVGQaq9LJGQXcRjl114j2/v2W2FSDU6PBylKFwenjNci7DlC2HvZfd
XF01GLrBTxOOxLGx6u6zfIRi0PXFrd+03TaYu39z+7AT557ZpvHgufoiiDu8/kgqEuYKYe+hJKvN
5Dr6Jp3dUxv+P7r3vzdQHCdQZi5xQsAFXZ7v0WXoR7BgFu6eojeUXVkmbISwJYfXVS1z4qq7ycg3
DqpE4rIxFoJlkdBrTCoh1TomReBLbATeiwoNwBFV0WIRK8RUgSdPBjIYWsi+j7Beguu+Ev3tUEbR
VuG8ATBN2CwxB76/WLii3/6UVW8RSOHb2uuKdGMx2sS6gzZKcHKQWBdY4WtvhX4Sh5AUw/xCYpYd
4+uP8NuTUTe/CTBBSJRzeyZyAQbbtyBqsYxEEH0vAIYFlxYQX/Pc8gYIQqBbLbkyuxD+vRlVlrty
8Z01SLRw/G+VE7s3IpHDuEKYWt9VVWEDry9L8wsRAvx6nWpxRa5Z8aazxAH8xsBdF2WMu3iuikat
8B4Nuw7j33noO1AUI10Y06mpYXk5hy8P6xTTrI3Il6XWPzoZaomtu9Ha2c9tFE1wpIiIzbLKWSDx
lnfJpg+9qDVWyX3UZeFwiV0Xe29jsJ+GWRwXyWaSdvIgDMN/rgk8b1ej9p3HaUyGL0Rxuf1VmYfG
iQ8LVffxz3Zw81BjdR2OzbS1jhZYcA0WhH/sxgIvOzbrPh1e2jJbgjcyEqDSkkoUzuMFK2GLJmzX
fWSZT/GcVnuSfslQpX9ZRRvCDSPnPFd1d6Nkp17zODW+hsSetFe6tOFzWKJv4eeGrb5WhiZLuSQw
1T8f+gGATB4F6RsufG9e9Q3mmFVZB+HroEb71SM5O1m1gE4iUrJ9HZ3pfMzQHAGmjYm8iKDgVXaJ
Py6E/0TSxTynydrKu/oNmJLRbrLKKJ7A2OrpHNm5Y23HMCIzBBy6mzLooiz8ChytJF8lD+CeRbHK
v4J0I+o9acfqjtOtvE0R3vcrq6vmlzDS07UdJEW0jutO3vYZ9NpVOBnYZcw2mx/8pM+Mjcxq46If
vUpvAeCkt9LsdbSJQ6C8qyQA6rKxsj784VU9rArV5YR/qCl4zWU13xY4Qe0zKGVGB0h/pNnfOuad
dtX0QikYrMNgusx42TT4v5ysxwvIBPw/7J3JdtxKlmX/JceJSPTNoCYA3J3OnhQpiZxgUWxg6GEw
9F9fGxGRqySXlriyxjl77+lRIACDNfees09yVxN3PCK3a4rgoi+b9LlR8LHC3FzhLoE/4TgDwxi4
jAU52LX77t4B0BtEuuoaJJLl4LwWE8h3Hn6zxROvikh2mWX5gyxlo1/pHQjyeB2mpAEp3iXlXtUq
fS+TatK+LhpC7ljoBjTjXPbzclXKFcTAiu7lZW4B8V4HDqmXd8ABkvzZbRNHQ68nhwmTskH26L2l
JyWQYha1Jj8b1nEeRYiJxS2viAVGg4IWVnPPPJrygIW7tHnMsUGqsC3gesd5WujAj1vqP2FTlcMB
eQSYE05eELwxd7fvntv33/xx5UcMRyzTRtJSD4nlqr3bFp21X5NEXVYkZ+hYonOTQxjt6nOOzQbp
s+lAzki1jGwwKmkG+TUZ9XYZAiExpkPTFxJO2JAPZ5Ol2j6aiq4dd4nmiyrSB20pLipfL98p6LiX
i507hAIlpgNbaDLcK+qV3attKWJEaL24F0DtcnyXc8IhaG5BvcBjAmyGFiibYSrpVcpUb8/GsV1G
i/4xJfr1SGe01s8Hm3jUHaUw89JTs7DjCpi1v7cHtLZHUFTyPp1HrT7WfdUWl6MrguymmywPpwVF
o6MxkHCDV7iWWZRra/kqROJd+4nv8pgtArRxAVkpiR9t5V1xh9a615aaiSoZXXkNoVT7GPoW/fuS
aRZ4rLlKAF2UeXI12bBfzufGSNMzJNvBGTHR0BUY7aWK9N5qzLiwpsHcz9Oc1dd2S5RdpIxEkcbS
jGAo6PSCdSBZu/KOUojBOkMCCPot0VOszuvEx4ObQsG4aPjFw8af21cPZAY6UJPu6t7kFX8PMHED
XE/LEcyemaX3o95XEmy3ZjzRuk+cnaHNxULYdZIce2guXgjHp3wdDYkVwhRi1eNqIVeVF2zWOzPg
94jbICUuhlzqHLrcFs8kyJt6tcgPtw7bGZ3gkqp179ICftw5NNLmgoYNoAakY5iyIKJwANVKbQGy
SoLGNkOaJMIn1DVCBR/sYWV9/ZBD0RERZJkpQndARAG8uCV7TpQPUQ7PdtCGrVhnCOyDkX6b1w7p
hjn6ymVi6g0zspKSGktd9jaxOdBCw65bMzuWlIPajcMmHIoelkv69rDQZ+yBzmYhiDGODQnos5Ri
gLk+IKQKUPwnsv+62E374avaemYSBxTWWKn9rcgX+aOVPfsyV8sInZOWJ5rD0rXeCy93baO292ZW
u0YUD1qbGVXMxmIwUWb3kPcqe1NZC+6S/XtvGDsr62DP2pmYyTMQGeE+VGNKWPwOxv+4JgfeDA3A
FtGal41OLkOjLaE3BCUg2oo2frxOvnVoUk5jkez05NFsXFXToNLyRwz3zuPi9nLjrKvM3PWAop4o
baZ+bM5BcTPNFU/CCaRxSShtfwkpz/yS17ULvCHjp0C6DIQx1z2hU0Ry/mDOsCuyVSA7hJZFmebg
Jat9rVUTzIlkWUBssYekgtX7LQxJbpVI0QyWE9WjpPHO3IXeT0zER85qZ+lCg2Hm9ltEeWbvi7Ll
fF43zK/h0lb6k52VwVf67pXA6yYHkkab3DvrLeGwLrSG+UHaqFtGnV5krw0J4RVUh7y8sPuSgByN
BAxYM3MzmTHYsPmpU6OY2EE3Mt83BIIANi2gfoEUGSCq1UVm3bGpA+PWBm763QXRPx3LaRpq8vtk
aobkKJR2CCW+rzYXPJmzbG74slS9woHTLTE8y1qrXmWmrekZQDadaPEMhiZ8gOXcGqvMhS0IQik0
q7L/6thp/9zCi7kNJkPIs8Ee7DTOUVI92LXf3qNBa2/rSqBqZvyyFyw5cO/rxGyIsJVaceP62qsr
rb6m1VMxmU4zMfBorDJiGAi08I3dbASg8NPGCOYj5f4VgAZ04wv2JDo1ymzM3sAjVnDPqE2nh2Qg
ixaQZGtbj0zcdg4zbTVhf9Cr4djZW/WtR2PAgu+wrPZBLQVdpakcJuYLN7Pe66IvzZsytZKrrNcn
ui/M30OoMPA9MqGzwMwqt4E49oVxv/hVQJ4YHKxHah66d5H5fl0cDEgxhG2ZTMdfaubaKQIGMy1P
Ezt+4olm2CWHQUFn2lMxVwNNLRqvh3m1WeynBa7JBCu0P7DV4GtqYMgs50G+6smzTZlvPRZELTU/
at2Fe6ivciUo2k/dl87X8iV051XcW7Y04UVNRGOcDZz9vtHehvA8YycglAuu61dRBh4lzcAj5Uos
oxvbRPQ8B5lB/PUIJG7agRMxsSs1Pj8hOAJFNOXy6m42FjFdE3HQOh+8v0F/Kogy8WGaZrp+Lpln
0l0fdGZ5KZg1oGT3sL4q2U3VmebkVXdulbNI91Nb9O7XFlDuJbR49yEz7MHao7AwPmBwLF3sVil5
XD1DUcXVhJlrrwZrKAicbuyWTt0gCenJrOEiKFWn7ZIJXF0OErXf2DftEOsUo7IYw2TfYC1obOpp
AbHNo4EAGF0pCSdXplGu3u1ij8V8aFazIzIn86c08vmC9Zie4Jwzc5nLEFl9Mb0P+eJppAD6zTNZ
g1p7XKqODQTBMfpNqhs9oWiBgFtoV9Wr1bsLK8Yii2JPaleRXgJBya7ymrpxbCQc5OAlAMHaeyMV
7CgZGpxalI31W6TRExt131Nfx15M8sgpBoISt129ta3uXbOV0LS9BqeAPL6u96ZorI2MDC5mo1vH
gf15gCA4ejuV9mSxLEWn3jko6w8Ak/oX5mmt2RNkke0De6pSVFyueSwMzV6isRytb1qirYrnzlli
33FrlzlnVaaNRRRJ7I+dp0L+RnU367nkyFFJrSWWLumuyS/T5/1scGCLrcpcVDgTCJVctIQbXVYo
YbxIn9KyB3awmubOyMvqqqzwPBCz5po/ZiFZw0cPLlREVrexS5WGb6ABjL4nTEi3w34Ys/qJHVi+
82cCizDugXpuHSwzQKpgrUVBKlnZzIXIRsjtaxqpsYK+L8xCxamsGoLSsoAE8BGgHacKt0iLUCxE
oEDFpMJ9wFI4dQfSlAiiLEEsXbYNM0+REUB2WayGeVsFg3Qiu0vzKhy2XjKHHV1zY5Ke8ufZ0efv
urEUNSTdGbV006mgixtF8CA8PI1itTNuhlkiaYbLweVfCAekd8eXZU+vhTLtDwJrg/vFmYz8WGou
XEJN5DmHORKcdTmsN1Wu2YBle915GeGB2hB2NTLGmHNn5K95ZfTXbZc4xNG18/rqJLLpzrtlgrCe
jBsXG0wxx3FWnY/J6ggYHJeg1aO+2mCKpr/YX4jYyS3uCtH8blJEMYezs5DEZ0JgDi59wGZrPA5y
muJpmqrrcsCQDBBgYvUzEHrNpNnkTXbmerX4rrFh/+GR6NVHEFZ17PzwxPj0LY12bG5W4h0mcWU9
9DONGpxdarpCo7yMZ0lA/+hAJXT+kCD22J7Ws/MDCF3Qxg2wbyduSaIBPr+hzfKwRFj8UMKeE1HT
0gZk6iJZgmfLgZObzboXws59wXHFJH4szYr5LYD7DjYtJzphN2iDfcN5kdhOGkSOzeJjew/gAHzc
I6aZQnWiONoTyMbBlnVEwtgF75hfA2P1tCPshwrgJVxQ47wj8iyNS2uk3m5pYnjMpg2XabuVh/M7
Kaq9ldPd37pf9LNwXOJ0SwnAixwbUNGZZoy1tTMnmuKYxSt4mYAMs1vVdtsz6Bzj6zxndKlYFYeX
WUzLNZ366SbLqyU52kAayEP2Wu0aBgx5pbbVjMT6UPIJxTw3V3qxkGWFhEkiAZot63UUmUrOg5UE
53LxlHsmK0++rwlY252JUVYLh9UWVRxMVfMA9bK7EBZ1qbBxgbMRxlh2X8AkD3iQ+36hkkmOkzor
nVw5N5BPPDCrU0PeIJqg6mw0Z7a/9M3tC6x+IGgTi4CDqOoWAJr2oOdXxCnZL3PnefgxCoP1Ex6Y
sCNTcIoMvdlRUzi4Y/+0rg1QhsbzKo6SIvMvZggqyYVp2ZQ9BrZVBOwJVz1sAR2PK1z8y8BqJ7FT
RNvYsZN73k0ibPc6z9r1rVJab0f8XfJDlIX7Nkk2z2HA83qGIKlAD2ee+YJxl5jaBmJTTkJOaX2n
ipd+KUZQWxzOM3MMyaLrFMS/oL2VQH3xzzUak0uL/t9j6gGkvut1e9Yf6CQvNjRp4J/UM4aEeaRl
VWZTQE6di4AceiRBDOpguV3/vSOr8OPvZfHfSl8nrbytfPtTSbhwwWYl/UQzDbqb59HA+wrmpqSv
18OITexPCuCnVf9fu2hUrX69HIBVXS8SumjuTBprWUWL/qF5BSBG8Umz5u83Rof61ytNGsUOcxzr
t1kbbyhrcyUrcv2R7TaArX5vBg9/f5Kn7a7TWzspIrY1DHhFkM1bW9AC52nW2e3fr3Dafzq9wkkp
3SGdVQN9Wr9R6wk3G5v2Os2fXOO3muI2HhDjoJRFt4I48OSxZa1D48mo3+qjOtixd9CO/7OwjX93
j3+6xMmDmlfl9P5s1m/IyHdd9SaMz/RpJzaC3y9x8qRwEhqQjrgLTmRM/bUZqrD8KuNut54Hd+nt
GonD39/NaZvjn+/mp5vaRsdP3xGZfYMC91+/CX842NlBDhTCDnZTH8r0rNa+Ydz65FP643j76Yon
zRyzW1TnFVzRxUlEeHGqPmtC/vFj/ekK25//dE/UM1mkKKe96Zq+tzX76EKFTpLzQn0iP/mtN3f6
9E4q2Qnm38wblvoNM8URQWi0eB3LbBkP3RUA70g31D6v3zvjU6TTH6cJBFqwZzYBsXMy3ikery0N
yvrN+4KO45wI6vOGgIewONhfKBUUcX4FBv/Lcklc9f7/Y8j8dOmT74BGweJmpl+/jcHLMD9yMEmn
LvatNz291kpxsK3nv1/wj/PHTxc8+SrQNdfW0nn1W8UXF/Rf8fZHUKM/GZd/fpk/XebkU1hpMHoV
gDGmEGN/f3sLhjsGOvTJZf44/H+6ysnwx6IhrIEizlvlESbBNivLPnk/nw2Nk+FvLraGgp7H1cLP
7XeULIwNUxHNBGt9Zq/647T7092cfACaXZCwZHCtxo+8vfPsPYNPrj55ZMZvV/E3IxN9ZzSQ5Iy5
J2+GkMPUNtfZeDPdebpF8wW0doQxv7r5Gi9ik9bKPr2iQWaRuFSXEZvF4kdOUkA8zDaS9VxVc1gF
rh13jTZGBvI4hKGt/8kvam4j8ZeGXAAOyrG3LjktW9zUv848ljm0eqFk8gPBKJ14zjtzEXnkXImI
SmuWxb20/I9qO8eG7ZBDvsCCQGTKaCnvzpgDC6Cts9YXwZKsPwqMAfT6J2vqQ/Y7fXuO8sAjqcUP
qOgOmqB+ubXFw9FcfSzAFoTgxMTl9vev78+L0qZ22GBjm0Pj15vyJB3Walu+/fwMurvThO6Lekof
gztKlkfRXBNM89lK+NsbP9nemb9es8qrPjMsdkGVn7N3fl6Tm4UH19L7TT+LTPtN9Prr/gRFzq8X
Q4YOM6lic1e9ZNfZeXHnH91bpHseR/1LMtBSCNrv1Sdrxx8ntZ+0aCdjOjFG5SBbYJ+3fFmDb20b
gTz7+5v749r+0yVORuPSqLyit8lKi7COONk7jXGo9bdFNz7Z1LDr4SUQr/+85v8mXv6Hyzz7X/9M
7Uzfm/ilf/l3ruX1S/X+f/7j2L2fhl1uP/DvrEvnHyh9wStAkKBEuaVa/nfWpWbo/0CkvnEtUGAg
Yg34qX+HXTrOP3BjIdhCyI6Ozvf4KdUMWw6mY/wDUZ3Ff4XFRJ4sf/Tfv9rtvyYkdfLvPydLbl/w
/5u2HHSzWBS2mQYy6WbD2laUnzZMJFcrpeiZRNI0n9CJrPugbcxdvlbawam9Kv7pyfz78j9f7mQ+
/9f1+M1RPhOs5iER/vV6hemvpLVyPVUXabrx16uoNVNzPwZmve85Hh/wDjQhJuYOdLfrfM8ddJp5
bzfHVtXLeT/N97PTFucZlslYG6AH5aWiYP73X3T7QE6ey2bnxU8B+o7a8MnMFwQNfWwgraSHdc+y
mcS5QI9Akq+Un2gOf38DnsPo4GrwDLdS6K9PhDaooSPM7qIxEPIwzbN7MHPf243E8Dx7c/CZoOvX
+XV7A55LARonE6OLwLeTN55RB6sIgu8Q9pKJQPKTHYmiziJLFMsVtEpo5Jbmf/Le/3CT6E64GmZG
DJynyIeSUqkqbcpEW3BLpEGGC8HlF3E3LPLMarSPv7+9E/jav26SIUIzBX4GgJOTKbYnEcQqs0Ky
9tYi+2cCwKMwChKrG71W33OcsiJkAGlfLK8lcSyhiflFlr7z5ulNCYbSauHOpwu5iju3FQDGBSqn
POIe1jlOctt9KI3RehVTrT9LaE4TDanV/0L8oyHP/n4zf3p2G1GC/T6VbFs/mcu7DAqDI1p2caPu
X9ZYtQ74eFci1guCcAbT3f39elSRfhv8WKWYkBgfyJJ/syWjze4tWW7RbBDzzpM0Z5H3pTncZpnO
zrIwVHZoBp1ICjXM6dG1KCihk0U4JlOivnW7svJre/FHh/yUvM5C26/bMTI1NztHceEuu8xzeS0y
qJd3q5LOd7rKWnVM7VRcCVWlVN5JH8J7ifKes1tKrEa3GPVX9LL9BNHFF/NB+L5fRik9sysERI3a
eXVvnrdWl97lSUBlWnlb9I/tC58WvWkgnvSJo7mfh7W9adWov2D/tnlvBnydcAk6BA/4/BCprk5t
7ujnLevOJPi7RAEzmyj77V5+DQApdLsGghYGyiYb9+gzHCJnOpigdBUT6ZzZQ6u9JtnsfGVOaxsk
MYb8jrVA3RYcuJtIepl35kndvltzfcp3I0T8M0gTFsnqc1U+NU3fmpTtdPkD35//aHeBt8aVSIN4
sqxZCyuP9ktMlNM8UMNO9NfJkuaTjTCmvJWmsLxYLBhYiHwpFi2a6lmZYZWsbDnxNRN3TeKATgIS
wjJkubhTpx2tWEPujFZwfqwpNV55tWc+dlVLRVnDVrCETVAaWeTUcJF3yzIpymCl419pRDEs4ToW
gk5AiVrvbBhbzdvi6rJuZ2NAWEje9obHyWyZPsUMh5oSJ0nGChRyGo6tvqhoUS2ZtIsau+dKN0i4
z9JGMcHPAbZjJEbJfoV4CQbPNJQgD0m21y0qPp4EnVKKnxTzdfSLKwZCZfX9tM97BTI08L203Jmt
5YhYM9ysoi/PICJXHiM1ZqK8il3U6dQrp8bin229/gahe+XsF3TaU1kHhL4wwOlmWfWwThEgW+sS
yOCAOFLP528dxN8gavxA0hNd9OlpGldGEajv+cVrHY9ecN3LWzqkaII4vrbYewd/TcXetuV6vRBm
4e50HN5+nA9zeRCDS5wRIY0Nyqq+UUMMOTKhWb8u7n7IJ6VoFkkPd0qmjFuzRAyyK8YebG6SiCXd
DSKbrrKpLD7GtUW5ZZFX9q10nenWXfWhYgJZLT/KlyK9JjNgIGCUcT3t06SpKsJkZHnTVqb1qE9M
dpw1zPYoiAUr2AXrQ1iN08bu5BiWx1PvuT+meqyv/c4n2BI/ITJKwTKGSr8blAoXp87wngwGtWhX
dG688n6+IEj0Ea75pZvuqNEvMhYo48pQ+XI+wrVBakK6klPvstwngTIFZfnB46fF3/etA+aXcL6P
pRCAGDpr1PpdP5Rwuldv7RoaSRaxaUC1tAvRUziIJztJq3iu9XWN6N87NPwhzGzzR2Zfuk6B5Gsc
6kHFmu1C7KOXgSpqSHWtR3jT62lUOxqC11ornSlUfbv8yC0Hkmmnyey21/yeIMVBcUTLVEVQo+s3
7ncTGFsX5kXZUU1tzGmHRUbSH0NF8zYYA79sInBL1yTN3VVT6+mHkU6QiKa2Omt1Pbnfvm37QO9V
uhGz1Pik2W3wDZAyYh8DZ40RUnQiQsFjjsNIA/HqHYegWFlK9elCzgYqJOEv6BSEkNiUpslki6XS
tEH5N4yEqaDPQq6+mOqyKHtnYQ+ll7CVXYjfqp6YGcjd2Wj4SjSPZr8WVZgj5Xyjb9Y/9+wcmsPE
AaY/JnzesZHqyHl6i3A0pC3LbEU5dKd7t87ARuG3mYc90kmqmaXvjeR5TLOOGJVz8g2+WBL1xjYP
jMjBOSZD19mmakNM+UF4idXTMk6tb+bU+Q/tkuj9wVnM4RkNuCyPVj/JYgfw1P4OWMV0Q0EwRLer
zK0rlopBXvXUjTKiVVWBFE4EV3yV7bMAQvPq0nedYkc1JkBWw5vKuDSr8WIeJ225YP8kbnRfopHU
3S1si+nZeVvRdpIkq7XmM+IogShOBe1NzpkewV+d0ik32O5fGYNP7Vaw2Sn2o+sonHYL8JAPXudU
30994Rhxgp63j/FFLXS/+9R8yxPirMOOcRPPTuU90jUuITt7OihpOF9FhAR10M8bzgo9bQBB27Cv
8um776dFwmqyOjekggmLmdurmrNkzHwE6vrmuOW/KtKTkcFeUuLHpGmghHwd/SAvdwn9fDsspJuY
cdai38IVN7OPqcYq9Y4+vWaHBY34unDWF+0ox4buFJpjWqnSaCwk4K1GJmOSr/VlTuKKvuMwQTS8
9ITNxO6tAqgQQhztYNpNcSOLOVliCXVeQyaWJMihHA81NRFZiF0cq/zGAtYzC0+oQVs2jCIiaWol
vogwMPxm7vKlGnTJ06g6lvLFGGnErm5DZA1yURQ7Q1+iF54rl8DYsSqkFRU9kbrxUnvZsUoUal+v
KrwfPvAvi/UA/UYIBmGLNhMkl4a8W/OyIfa0i1S53QI7yO6rtGUj4qz0is25nczIJLWFjzId6Rf3
SHS/o+eh92vRkK9gU3nWRzUmFSJ3gVaU3ebK1DpoZf0EOYdgErL7/FcjSIW4XCevhScwyIrJcbHv
7ZVbCPvMyi/ZZ3VzZCaj8epJT3938e/Fns5mCt36mHyko9941Ic4B+3dbm1uOzxNIrQtq3Vi8uaS
SxLprDdrxVlX1ityj2FxaBrOgQzXwupuy0Izr7QG5x/LXvnkudp862eaqCMng8ZO4pLe75hgiCgl
lHtXoKraFyR/HrMGGVzgNfkUSSQ/W39XG96bNlufHEfYDxo5HhemJ8nukabqxK72BvVEH54mMqKu
Ia4SyHxXtkWc5hmuhunbtEKio3pu6VfN7JlLRP7o8G1kw/QyD4EyjgJp70PS1CbzqslyExG7tOwS
u+zlpXS8/LvtgF+KAlLj9qYsYHL2dQFEOR058OH1y/iwdAhF5ygDKR83Azv12N/+n4gFePlIhgoS
amVYGPFy5K8rqq3R+LI2SwIiqFrWb7JxtSZWND6v80YGaCaKLXJzYAgFHE3noLuf7Qmt9Yi27kFO
sJjRoyoX0S1ix0YgLk0VxPs6Ie6SE0TyMphW94aGuXggUVYn7ssYzDbU80Y9QsoK8rNEdSA8les9
iHZqz1nn6NQGlTdrsTEThEQwUyeD2EbU5WGNaDKCe7F6GaFuyp4cOeI+k11ulCkJWQCjxble+s1R
Kh3ZpgZZJkMPYZrfSYRjQXQJ3EW0qK2Fx4piiktT6GRaeU5h/oDX3tIB17ss2GVBlf+QSFec2Kft
zX6K7gRH5EpmF/aiz+WuK8vgXh8g3p7ZykTobeqO+oL1q8qjIBDTo7E66K0p4eehsvPqaWkc856i
avCG0HB5MLyejNExz/Q5rHVY6TEvbV04iOjJE2DDkeQx0okkMB7NRN0bTPWdytD2x6W3CdlyXVg3
Uij46gmp6nqIYIf53cdo+pjV7kASq1jYs/Wor/jl2AhI6O+BdtvlKds1V5r1cWzQhCN+0Iq3TSPq
h2u/tHeLkeBaKQ1zPG+7dtGRfo4+Ag7LyaApevm2ZasICNwVFrzluA7a9TYnQpPUIeW1byRTEB3X
GCY5aEmmyBpt09E4onpzz1x0yYe58M2dzUpSRKOxuGdNPxi8mWEYb+dFsFNH/kI8aDMru4h1Uy03
mjthA17MNNDuoGTBcEtWjPisJKvxToTq9K6E1nlh65suWaWppMaASBr7bWZP6ImcqRHTWVNM807Z
fTbv3LKkMEOy3/DUdd5i0WnBwRyScSTfJUqBeLQHAytUXqx17HtVpu2aiiSxvTsOApFAnVDRcYp6
6UijLWrGUpc0LyObIcLbkiIZowD1ZRHVnTGRzNoJ74rwy8JCQjbPzAPuFrjl6fNCwmM3FxzKCR+L
tEXX7+wsWZzQQwqLs88fKPeUS7/Y8SRlD+tzQWdKyDXLaKHGsEAIzEZS34SzCT6ZhOB1a3x3cUOS
kF3RKmZnXPEK527tzhCmdiUAB4usYQRNhh6O7jg/5H41XfpdUwDMZN+PwKxdinDk0HyU9ciAS8rW
vh/GeToPqCB9Gw3yG9ndVxA2g17Oz4lJN8SsfV3uV8l+kFJLa+6VI/uOwxxL9a7V7PkOAY5HjCUp
fQ+L62pjODc+3G2/GUBbGRSeVAShLHAjjX1BE+n5ON+DQGRmQ1Nt3NLxdN57o2eLL+H2Ieatqo/A
6tVrIVJ/vs7V2j45dT6wH9y8dAdus++iRjZtdYeC0/o+dEvmRb4tbDJiAwMZa9YB8Q6FrvhyiFcc
ip1gzRUx3FMddbFq12+q76AHIjikcqcwRF0bZe2UEe54ZuLS0+TZ2i2c7GaGvQvB1rOTnWLPiyA5
q6r95HdmgeFgzTEZzEv3VVvMYIx5+cZNifumQGfWjXE5KLo8ra6cc4qjLlKafBTceB0giVHoaWPR
uMgd+esK9iYGmX+FI1w/rvq5eCWvOLia87q/7NtmGkMpOxf1U96WT5sa824LP37PfUnDfUHaViAN
LiYvmghgbcKGnevVmm5zCnBUOKXskwJ68oWPEYMDqH8wpaeeiKoq1ZmOL+HYWwpVVrBYy8EnUdmN
FZSONF5bg/JCYDnpD/ShOi+sqTHIsDuyoln6ZY9oEU/UDv02D1QamsexWep5RGRmLWlnFalFHDAR
fDFVYS3f92AlzoQNeJ4NM7zMla/YiRdtqOD8pTxtIcbs2rRH+yPvFvsduXl3gQjIG8/YvHGam6cg
+0r0rfNo1inzhZtUCS50Uec3C5uFIOLFbS0CWYtj12cNlrLctT9kofIhtj0E+k9LjSkx9k0oKfGo
Ov2cOoXjhzh70DYPRsXWcUaff2yIQkPeTfCtswcz3M5Rk6m8PLCylqQPTQUSabH6mb8rvE67mO2M
zjXHoZy5Jxs5M2s+yyVbuPa1NwXh9E6TTtcF/Lfnue/7S5Ut2rNEfg8mnwp3ZM+Nyaq+BDUWPSkt
dgWsnH2kTW0nzwtShdM9J8b2pav7xNu+/4VY2L5Jy2hoq9S/to1a/1JnOb220Z9aSg5Vp7/1s0/e
ZB9sR+bGEsl9CY45jUqj9Aa0pEb+6PST/R1gqDcfq17a7wsit3tp+yaR9qUtck5TKWFfpCE7fdg4
CVnZqeQEEpaUaC4KJmH+c9H4j5buVMEhg3zYxOiumVIEX0ERUlwtGZs2AefHyRr9ywChPE98FOJo
daaLeNxGxMzWZ7B+eC4y5dBsbFUfATI7Y+y1XX6O2xKnZt01iSLgqfQo+iez7sV1D3BrT6QQm16V
5/1hKAO3ioacUO24q3R5TS0ZEkRpV4tzwDGnviae6m5kZkkMNWAvE6pBbm3vK0m1Jqors3vLFjaa
4cpmLw+xmA13JABrAm53UXwHe8fJNINtYx07PmbWmAYn7k4f2kKeYyZgK0n4NedLwqUNR7I7rLIp
5k/9/mbKG+dHZnQ4Ntt+0VgM6yH/hhugDmhb2J2H8DopYYOnywaSbUjE3OTs68e05P7lytZe0Q/O
qh8scfOlMipXxFt5EniZPjmCcU9ENawdDDqp7rh1bPfEzYZMS4kXZa6d3MoOvxvFCdOX59RS8gsO
FAugD4KYhkgq210vtWydgKiN1BTCYmwBlQWwP9jeE4BiFF9m7q3eT4NmR8aIHrnrLZfDkeUPNhGH
2CNgM5jjD9bfLSLUM8XVTLCAc6zwXdTHvCkJSLU8t3F2It0GZe6W6U1J+uD3/3Sq2sB4pPFyqSje
tqNc7ycSza7/s04KdLCQliO7rE3ISCzaZ11JjWT/9wLyHzoMDAiLRoOD3N08DdxysUUn69RI+gqa
TbFgqC81zRpilXvFtay05EuSY/L6+0VPNBz/LPkDTMNbSs3fJV9tK6P/1MmyZTUhRswlMoC+RPao
b647EA6Hzpb55lpOjoYpsz3epCzO6tncI25ePulz/N428nys6kgCLdsJrFMMtIacF3MSNqd1Hszz
TA4GdWrLuS6d+TMk3dbC+LVDxaU2DCbIJuzqpxQJc+gImIXmRYvD8i/sQoCUFUN7/Ptj/eNVUEfQ
ftj6U6cpf8oRypAem3yC4kmD7xvtS90UnyHTfr8Ke1BwGJjQeXHMSL++u24gvgylehONeB4PtQXJ
nV1PXrj/49cDRWF7YhbABNM/xeLWokysSfRNNPM/ncntRtCXUB3s4RD//cH94SNgt2LBQNtkIdza
r7e0FDBQEkkHqtXd9Hxd1RRpxNFfIDSirLr2wW7wOi/6+0W33t3JmNgianQAvPSGA/uku2pVk2j/
L3vnsSQ3kmXRf+k9yqAcYsxmAyBURmpFsYExWSS0Vg58/Rywum2YkTkZxv1Y7aqKRABwuHjv3nM1
1gEK3ZzfhpG9+ZQ21q4V5UsTanPQ2ezSwszOz/SMTvg6v74+HiqtRUNn2TdPv3lVCdeKIl+fMeoT
MIF8IrZmdZcc+pQtP4cxe69InRIZkYNYZ9vhWNGgUf1mcWrk99E5yLz23rNYGfp8hoJo1lOiqegK
WjctzwILYn2fdTIP9JGa2iSXH8M4jbhvjc4n9Zc8JqUfD6PZ5nvX7KQPK4gD3JjU21Kxf7oyro+Y
DEK6PGFO/cAorTMT5ttZA9brauWnJcu3/Ovh/jZ1CTbN6IRcii+cWY5KFdoHPU/VTUug95kR8s6X
ZkN84AUB0RUwFV8PS1fLpdPhNfRZDQ3PWEsN1BHPsYBPgIQMB0QNqBOBZIB4RK5wotEWmEX0HM2/
Txam3KQ11WFWVOdFjoa2ySpcvCILZQCUcdmIvGLLUVfUXfTQuv74i3jzGQI/1cEwrnxbJtrTLKDI
Jpd7EEXtE5VoeM64fpBlKY65bOugS6QREEh0jvD2ZuhxUWh9LrQZyDvuaQSOPbE5WV1KeGA5wBrs
Ib2wUXTfJEQcQ4YV7fACO0Ge0Nj4+Hbfe/BwpJEtkDpB6KVzMgOQn2UIbK61j+XZ9lQyX/w0jXVO
wIV+2SqR5k8gR69Tq9WPw7iCwFKbxmio/xm45dcI4GcA0lt5emvSw+uBpg0ktpCNXPtZATRDSSoc
VGvvsaODF1GyuFiAjJ7plL997ubKqMG1xKyLnMZ4fU2YY6pRNlTmmOXq3Tzqjb9gNLoo04gscrvq
OFYbCKnHqDyzTL7z3AW5BehnBO9eYwJ+fek+VOhCxoBRKiKvofm29ZECDsdtaGjPsgevClG39HoF
Xk9itQR1DyRt08+Odh+PgDdzCSscGZwIhNAWITc6+SEydbKiLZyK94zrhHBscP8j2/R0cs6JM9/M
JVwKDrvKVZhiwRS9vud8aka9F2z4s9LJyBzNw40w1PnM0vL2KowiPieYzPa6qJ3cEKFLsTnICSe1
qrZQH4vkXirNH+8MmIE1jbkK6g5irFMdVK9N0okW/Np1zTlyjItsF5vZ6qdCC/DxG3o7JaHiYFWC
aqkTingKLgzTZsTKz6WUNlaHzVSbyrZPHGtTpBYlsmWgUJZHXXb18WXffhzs4VZqOonbzIXOyf44
aVqlK/Wx8jtbga8mFOMo87C8HLVpvux6XfUKBGie1Z+bDd95gVyYraOto2jTV23c7xtzDatq6PRD
5du6lI8562kwG+qfxXWs8w16uBUUqjrENHOTr68iQix4Vl1UvlnozlVZ2Z9lqtR3Hz/D927FsbX1
LhBt6fbJBDMObBvVIac8Z2TmftKa/BbGh3NmgGhvv2HuBd0S92TCCDrdxg2GbMeiBNiAcsK8NqaR
biL750sKSIrX0ef2NHJ5tlZnxneDqpPy1Q1ZQzk7hUSbkhtHGEJydDqpPFVidL59/BBORLP/PGqX
bE8doqip6qc5cvooEz2k0ufXhfipJlHzZaibe2taqqPhUmfIu7ki2WKgxm9P9nBFxmG50exhurai
OSbpXdIT1NLp08e/670BTmimxTAnRZt03NcjoHWJVaWRXPlFTSBuVCW0bEYtCtzCyi6WZvwR5SWE
j9n9++PrvvO2iCdf973Mbuup4vV1Ka85+BQYFJlFYWUMHSojIQ3FSS3OzVJvD7krM2gFPa+oO7J5
Tj5iWpcrTS9BRATmZzPWOZ7/fDY2RY5Eqp8z1R+jxL2uutK+FsSIeWSJnTOB6Osof3XK4EewyUDj
joyQSPuTpT3HcjpQeilxIeuhjwJT3+RsPDxb7VpqtnMKbku6FzQs5Lda6fWvhit/tr0F20KhH0Lm
WHyTYbPHmdDYt+hPyRkgrM56iGcaNFHdKlowaVMJEVE13a3WQiz1rYYgwY9f3DsDRqB9FRAccHOC
Lnz94ugUzmpNkBsUbHP4IaKEQFoKQxvRi/J+sUPlk4Z64EoaVO4+vvL6mk6eIIDJ9byLGFIYp7uF
2FT7WqVV4Bdc+WVyiIpUEcHes41Q7xuIkGc+jXfmLdD/uCgcYrc4op1MjiWyIl2N9cLPERPes8se
bubSNM7c1TsfAmBj7AJs71muT+cFVpgk1Vx0RiUv9kEtjYYZK0puHNzaZ3j8J86EX3PQ6ung5XGW
QVR9MgZlL0xmGPLc216LcXXgQ3breThqI1asuI9Qo0yqRrta5VtJ9HrXTsWzloSXHMSx2o7NHz9h
zNNoJjlrrHWFU3p2TcJzNoxF4ZuKlu7g5S2od4rozEHx7bhhz4AskxIJ0wDbldcjluDkOTf4hvyI
VK5PIIlEMLbutC+R7F5XJS2Bj8fp2zfK9YggYqIBZw/V+fX1TCWD5KZzPVMvk21n0mGnxxxu46o7
F4Xz7qWAR7Pe6SQgnip2E5p9eSPr3LeHoT2IdX+0ZI48iAQbyMd39fZr4BoueaF8gdhFT322boZW
w84ZMWOeVFtRWOYuHjXlzFXefVckbjBM2eQh6nn97DB7qZmcuKEQ6QyvSbTHkk6H30sT4YmVnQui
evcB/na99b//VkSwZaMmTttwV+2wPDT4hj2U5ek2lsW5IsJ7lzJY61hoDcLGrZPppIV9Nykat8Zc
7YCDszW/6/P2qAyReeZg9d6lWOgEVVVILm/StSJ9qqU2ItVI6948jH0WYjQvtOtK7ZXg42GhvX1j
6OEpmjmCFEmKuOvG/bcnWIgSTVSPWq7UdO2lsSrO6Wbq3NZkXoEqqlrLHwpzeMr0BQFX187btZh1
a8VN6KeibgqvbEIn6JNVg5L0dRPgrNDOfJJvB+/6IxlUGhJtVxjG6x+p9uwb64FJ1pJZHQArCbcR
zdMzE83bx06IBe4HnQ0Vx+nTQxftaEpHo01mAwrDXRwW+aFprCWArNacudT6VF+vhThf4HKzoWbP
S7/g9Q1VyWDlWBFylEdACgLEAvazdBDWzFovS0/NbQ0GoTOf28W+c4sUprhFkM+c2N2T64YuqlqT
zbQ/zpMFhhDyKZ1rrd9LPTvaKF7vefndBUN9udZHczzOmV3taqKNA3qyKk0XggH/VpEMPGoN7vaP
B+PbX0cZxmKfpVJ6p4968usiOGi12iOna3VneFBU4hcGlYpSHCnninVvt0EuhzLGExVIXoB9csCW
S4LghTAWKiTtiBDdKLZN392x6LbXug4ZYEScJYNJNc99cW/HskuFkfEMnh0s6OmOPQXUWBBknyJH
MLsnZzLme6ddrPbMTLzewOsRxu7OgAus2ow07dR8UotQVE4mqcTRTbxYJEQPY6Cph4waQAqybEQy
4+RMB4UmpOfmKMA+fpnv3CcHfrbLJlUSTsHrf/9tYsm6BcpyoaU+e2l341ZDCvVPRg8fX+WdIcN2
Ek70ehBxflnGfr8KE2WL5K4n1CU0xvt+Hu8ozxafYcH8mZF53XxRV8KNQkYGqGKGzOv7mRuA0JMy
omZU3XAb1sX4Yqtu/fjx/bxzzuQyVFEpIlL40U+ziYfc0ZLB5oZaam45ck4HvtVMVG2SudHG6vI5
IO4CZI4BjUVa0/dedM6OXIR8S78BUXw696gJ+zT4+Ie9N54YUesBzDHXw8Pr28+0iQ480hTYfo24
7NAD+2VGv37pJMIRvmiO4lZYbuFKNj5Mv+bM9dfh8mo8r1GhfLOYgkibfTM3MDm24SCM0EvTMXuK
FTe7sruwOPPVvH38bK3ZH1GFWCvJbDhPbpNk3o4FOfZVNHpg2fqYBGpwrBqsQHrWVpY5ezd1kIBq
iK83Rbx8M7V43GXozDdKMvSbVsntpxh1wT8P4P+dpv9ax/j/7TRFIlWVCQvdj7KHMXr4+79//YF/
nKa68xfLGOmL9HXW9vdqvUTi1//3v3TtL3utJrHVZcewNln/12fq/rX6UhnFlBTY9Kx+zP/4TO2/
SAQnLIPeGZM0VfU/8ZmejCb2KpzWnPX6aAIofZ4mxS96rffr+TAoqViRRtF9riOrI8gadlO/zO4F
gE7c76wXO4op9s5oZ7RKNvaJGomQ7SL9CYFSl1H69NsjvP3nu/ndkvp61/frhxEuRJeG2h2n19Ov
2Q5TJZ1yk/BPWTfHsh8KhKHdxA/lM/Nhs+V/tBqsF2RGszlUEf1Dm2Y1BP8+T5tE/SR0I3VEOeHg
q60D4Azm5/PHt/V6VWdjDr6ea0Fx4dz2thVsooWIHLbnAYRB9VKGi9EDvEpUYI+G/lRCBXuKhka/
recpPjdzGK8mqPXaHHtItqAotkatnTaDQ8fgyGMDcjUWK/saFVV+0c02pZ1Rovtoc6PcFb01YSaC
Qqd0Tol1DvjnrjBV65q5xboBcul8+fiBnFRV//lVbJgpt1AdZGe1/urfVmG7NiPXCMm1CaWhbAWv
Zo+RoeuBccLjrl2ok6mERdYM3bGe7RWsp8V7yxrVT1mZMQA19w6VHULI1rBp6Z35eXxpv83q//55
1H0N9Dy0gE8L2M5i4wxryzCQkets+8w1AjU1228S/P0eRr6GQUKpEnihFSR7ljXfbUUMXd4CCQEp
8Qyk4PSz4B2utSIXZziCQnZNr5+WtVjIjlcBv0AJi84Z7f6mbolisWtV+RwLd/6zks6vB0BRjEnI
IQ3UInHi9RUxDeR0CJtk4zZVvkVAY+teVrXqQwv/D/JeQuOwnKafAKrpI6Zdfz3XIttg7awvlDBW
8K2dTQR7fTj59ZsYyuv2WDAzUG56/Ztkh15Xz61kE9qWfUeGidxgtRgDMwoh5CZj59tt4Z559K/X
dy6qkXdhQ3Zl+eXoe6pS0QcYqW6YpJsK9ODOMbpxt9AkP/O837mKuc57hF9R/qTk8vrWStRDboJK
ZSOzbtU29Knl54NR3H88rt88QdpNNpGyqEPIPGN/enKZhGkiS1MryGAOX1V6bB5KdBToJoc+3C1D
Yu1SpbBuP76q9XqPtj5DSoNAFVi3kKJRI3x92d4sXUFBhPTSYlHCvRIL5aepybjcVnMTb4tJo008
G7lQg0lp53YTlhWunXaZIO06jtJWgcLaOK6dlv4hU8CA7yoDefDqIRZ+J/QJ86w51/fQiezGs81F
3qepiC7X3fkN/GPtrqGKJTZQqFXHa2Z479FiaNJPBzHDBizU8Cp2wkruBm5m16mpXl3zGIXwxjGW
m7406i2qgRFDqdRxJEQuoSMeJNv+Oa6lda1Cey63Y6xXF4wTeDHSdqcOCDGkAp+sx2ry9MEmXgCH
puo5GuzkoJyA9R1yfbTKO4lxbV9jPnB2hjaLxM+WMf/aE/Ybblxjzp8JNkxC38kUZUQPGUPBxnuB
68NQJvsF52/bBkoB29kamkNXu+HDlITNc26m6CQLEu7+2fV9l/8FVeOdhfq9kcR0RMeZr4Mz47ri
/TZ/EwoK35njfGDrhRJUSR7u6ElbG6tBpmqA6r6Oc6fcfDyQ1g/8f/fa/x5HtISp6PJ3Ec3w+qJT
GEYDqbeCaJPW2ix64W6asq4DXSnPBWe+c3/sCeg/Gxr/UEh+famuizK2Ti6X4qs4aqDftyHxQn5t
1OYF43ze4g/I/Y/v772LaitsXWeuR7Vz+lCjaAzlgtBOq9z+KpslLjGb1BctxDRlsz+x+lb982dK
ec1kI8hOEKnayaRakeSsYHjjRhMA0ki4cLomRD4bTWTvP769N6sYlQUK5hxT1vM/G6GTZwolvdKG
SgSdBdSXVas9qGWSbFLVXa60opBnrneiOvs1Xhw6H1QESXllC3QyXnJbNBXBFzYobnzobuG4P51l
yl+SeEkeh6zQP8NCGKadCgIUU3+LOleJu+yTcGPmXzUT5LMstVPtrFUcH/CRqbdNhDM/oPg+H7oS
2/GZ7+qdIU6akbVKV6joItl//YxCnKyT0lfowJvSvRyG1Sdfh6pv1d05UdB7l2JTio1Es5iajZMh
jrqzw6aHk0iLsSFNGCQOqaI4KMu1c2/inYFNCWT9bFdRIn3q13c1x3rnpGNqB1inw0vMNJ23sHGt
iTWC/z71SDEN0/izIvyv14/ci+IIEgRr1SG8vmrlusQNKYsdDHZWUuRZKdl6t7oQpb7706HNMQId
KyUIV6Pes66Av02HsVzsHGSChS3HgSNrhv0GkHq7A3qmEvfS52f0I+tPfz0TUnVAYIG8GozLm1zf
MDYyMGq0tCurEdtOmftLl2X2zGB8+8HyNyNh5UpM8fTSXt9Vk6BcR4QpgsSaXXxgJCMaRTxcG5ZL
DzhrzoFp+Cvf3hfTg8UcyPvS2fK+vmKeuS6HsRJcujUqRpAmBHDTATBHOs9YO2Esr5YPSvlxfdHJ
hmyYYeoxE4cdoVIe4QApnn3HbTcdEqOcOpRVPAIGIfFyVogi9SfE+n7VSfYSY9Mbe3fpl0e27k3p
hXOdf0/Cat7FiTH9hKdf3USYgPVtQ5ru5OVGPA3bamKBBZEgomhDhk1yjYun/SpTlb2LYpvFbVW3
buSVosu/NCn8IM9UoyHCC9kOP+JqFVvilcYQOxn69BKSzhL7LkbVnnN12hw5qanfzXZlGfPqi6du
GJqnjLf9M4u78BplIB6ocVzCzHPaXsUb3CglYVMNeGc+Jo18AqHK6kVUZg+L2c7F+hDD+RYdog1/
BVdhuO0y8uE86M3ttakQR++lRPpiBsuWnBNgn9hHyPhVBtU5kj/0vsGLGUdW8c2q+6bYSCy7j5wY
xk/YZeYIE/WkRZdDbsgIL/ksX8KxJRqhqx2AerQp8ByNkDc+wQ4p622/GBzmcAYV+TZLmm7xtRhz
yi6RtmD/JI3e8PhRTEiyzYvvC1nv9xh7iXWtmnBleKwsEw+bnGVuEQDzb9gXiu+rJe6npY8T95Ul
0QBrforu8zkPAZHjAb5Bn18/s3/rAfqHiVi8ZFxKx+uI9Fk8bBAQGadMMcjlqKCoQLKB1gEvp+sV
b+wlqCJrDWe/zBcZDofBcvonCPqU46CElKNnNHN50et48rxscdx7F+Wju2sogx5VzHglhmYznv3a
dXEPkUPbJV6CAfnIG5SazxZ0qrwZOxgMiUixp/Xd8j8CQ0oWPw2N4XpwsKDidm/tx1QtlTpIqsxx
rpARVgdFlPHfeqW72S6l+npY+gmoT5Y25SExSmxro6FGd6O16I9cSM0BULbV8yTL5Z5xnWDLjOvx
B2h3d9hlleTX6gWLHNFpYXNjtclZffrb4wC7iLVkTfa75WDAff2RA+PRctBUOiE0Kham0qoC1mH9
arCUacPeA3y1ChHeDqeW+sS5JuaJWmFdFtB4rM4QynMu59uTUmoJAajRC3KHQC7HpacVC2Bf0uoC
Z8ZaUfSi3g5mHbFLUcqg7lr3xjUr+0bnhQeOGKbLWiNs5uP14+1avBplONuyVWE7Jk6Wql4pnEkp
NCtoHI4YGM6yW8UBwNLEbn738aXeFP+4/7V+z82vbhX7dIvhZpUx4Bw0sAxa0wHc+RzMtM8u17b5
cbZk9w3EFhHBKf5urcVXzCkE/DWoBj7nMEYTMDNRISPbfvzD3g4L+jIomTgDo1V/03tMcrgVWlra
gdpW/aVKPNjkofZRtpVTMz1mJWexJCSfFy8p+MRx2nx8/RPbxDowUJviUUBRtYpBT5e7Ja3VRMST
BRZhjK7rhKmfqmB9KGEkYTewhu1isMpYSmbf2klvH0jU6SAaq0n3VQEA+vnj30P3/nQ1pH4MkZA+
laGtKrOTDTO+a4lX2ojYS4zDBQj9RWwzi1OiRx41cnXc2Ym+axFpXEfgeTJfrxlIOM9VHJeM5r/H
mRIqKtbSPshMI72qyOkOeMYiTHXTtOw0/VBkbX3gBM2sV5JwdxHVjjsELXJKQpsiQzwTyqLudSsD
UFdqDUk9Rae1ez2NI2yD8OsJREJpNMI8ZbrEyiCsT7GISjbQ86zhbM90I+SzGpJrIAcxojxdw7FX
OJnaoQ9VrO91KZluyOOa5MGwcvKQbdFOT5XZGJh8lVpJ/NqcooPGe/hs1AYeUmMCShW0TeEQ+0QQ
JAFDUWXmm2IeVOcin2XOCkeEpoaDxCY8ozK3RmLrN8KouydrmZZ+qy1GczMwAxuEr1latCVBDUdK
Iq32sbOpLGwGYsy0/eToyhL0Qr2CwmKVt5gmoItJaRuaTyoTWPAhMoBpoYbf0SOn/hXXXVcGDXZZ
g9SIHvaTnFfkhjE0/a2sevF3WjmlsmOFzIsfxTir/WMCnNZ4WtxY6PtmrmJop3OL68SAIzNcsIR3
hwWgwfUqrB0vGzt1TT8zwgUpey4r85BOfdPu5rjPkq0txla7o1k8bBWcBw3KdkcNSQJ1WqhhyEPx
vuZdfLNykCx8m+n0qEYSyzCpcI7O24xWUsvQKthgk1prAl0NVRx6htp9Jx9tumPJjr6DuiE7ZMkS
8cL2l2gYF4CcjqBUqT+jU2HJLHGtf+F4OVDLStswJbwuacKDQ64l0uZuGindgUfZCbdPyFXKOsXc
TE3cP3YEdjJKiXjY9SQGdRtiL+zHqplsbCJtLrd1AvrEr2wD+JfahWRCEiw5qNulZJjCeMhqw4uR
TNyQNeXofkZS0Az1gAAcWO59B7pu7gg0St3I8ao2KeZg4evTti04xicy6ZSCBKBJsNFTxvrHNBMr
s6/NmuQlDJ34ShOLSBCQhS2OxiaPBZGw5GB5yG8dHTPweh2bWMR9Kc148EQ107Izzc7a1WGP76Jf
8GEGDEJZX0oCJ6EhlgxA2iLKizWBwfVKt+jsoAV1n+0r7ISfIyGnvVK4TrRJQtLsAluD87cQkvhl
6IdZAX4Vrp78jN5CANmdDWIvIdes51cFz+6sEjMH0EJ+JdkAvpohc/l5URZcGZHLSPNoLVe7ppXr
HidyPitE1SQeZme3DNBrwlQb6059GoAkQYRjUF2QL5X+EHan3EUdCBHyNZLxBZJjq/qTnZPj1LjK
I+pkuE/sL5W7ojfAdSVUbR741MM+mKwx/5KljvV51N3hUWhp9nMC93DVRjVcG6WrYRwVZrc8EdQS
veS9bRMhoq5ymzTryYYRbaxHxKg6Q7GB6VTlm7zRaIFSkGtmnyN2T6a5RVaJTyqrLbzJltAk177T
RjexPgd6uHL0jCHXbnK21+CSoFQUOyCVxtexiDPbz7NmvnDGCZTaIDAZHxSlGcl4AVhDYwoF2XdA
NBHZNlmfyaMNWmHcLpwxb0PZTJ9lUVom7efSecqGCG5C02hGoOckQbGyL9EV6fYYv7TM1ma/yScn
D+qJ3B5fy4hOuYCwaog9Cws97YnEtvKA0lBNDvVgNwqsuSK5JruxmZBdrhZxw6FHvyH/bymCUrPC
u7quqmccG+goEhfr/kbXx+5vQ1GYz5woVW7Q3GYRFf5yGP2eB4thuk0hMCgyU5+nXnFh7fFVtjt3
od7pJ6S4PJPjayDvXLCK+5Ws512VqFWDICWjmxU5SFdubLMvrcBBNTPvFteNfq7BVdZ+IiXyE2+6
bWgTGEBHm3hiwy2iHKcFmr9kJXpo7mewp70HMS8FJuukFAlyvBjxxs0G62kMS9asaKjyvxNtUWGH
kP7xqVej5q7B9hgHKIjLy2ZOADoArDIFUExThj4YtzgJVLNX2s1klAWJyE4lXyJLr8iHYQf9OdSa
5aWNlXDcx1XJKkroc1YGvEwixeBO0XLCyKR6mG5ne0M0SAC3AnKP06/7tKEatM9Fi3plH5eGFQGF
gTwVpGEymRBWlZCCcEEv4Z+C4f/33v+1uo7/7967v/z4Hp/03vkD//TeNecvXCd4HTG6gVMlqec/
vXdN/4taEA12JjPbxZxLQfA/jGftL5o7tGdtWvCrqIZax79776bzF4ncq+gCgeXaCjP+pPdOyfN0
owsIFyEf3md2uSwrb6phUeYoloXDNGkr56EC9QFB1t3jyX5KS6U7oDlvvDmlmN+yv/Lbwf7WZEbl
KXP7qS3VZo3Oywj0ctOgdV5UM7tLaNRFkjpAbXaXY73Gb5P3uVSivBame7SLlDxEWJGehRXBHsg0
AndxQCLjm6MBy72Tx7zt9nUMOHKB3CBg9bsVE3F1pYD3SePqyhXFV6tQv1dTuCdA+GenuAhdjAu1
tu9jfdwO5ibOn2P3RyWPo/vcL+pehBfRhN8vudSYABvjukvV2WtM0DT0eMN558JQagzx3a1f+HW4
Ja5UCHNeiLm9SIrb3pV8R9nGYUpK6GWM5WHO5IZtDZ3jYyfo9xEzly4PS36lUxVAjzp5QvmeZiQ1
Wcthcpdrh3xU2RAW6D5OlEjoWNykhH2Wwseu4dUsiguTQRRfRLK6mk2/tZIdOE0TW9TwHBU1fSZv
xdK5CdaDa72/aNTF7x3wYp34oUTKY9+oHcUl4ItK99hG37DpeVqIJvwhhDWW6+lea+R25rRLp+12
irHYxjrELvUqNuv9okYmAAxTXAGJ3y2Z/J62cleMLWkCEpCMnC5tdbqJ59ajA7wfk+Qla7cy+wb0
dk0SXcmvOT1zogn1XRJBxiq1vTuSK6jcmD2GT5gy/YHGZnoXcdmYnWpmwNa5bfXnlFISpQe/nm7z
/iLFCV6O45YNdOnlsRsf4qG6HDMiZDNU/CJs7ylb+bZ2G5aQLmwjyNv2NrLGB+JsB68R864zOKIB
pBoYqcUXiZDRs635LqqcozGqpGXCSCmdZav2cG1wk2zrSb3vBE93gUPCdq/3dU6a5qL91NQfJqlm
AdPz1Zw+q12xi0AodjYeg/FTzWH60INETgXEkZQtXzPrT10o8VBTTi6IlZ0BXi0Htx890ZdHyGKp
P3bVjTVfwSX9mdryunPzoGyBp/UVKZ/gprIvRd0GhH8GnVMck6HzzPI4xw+ssEGj98Egvs1D/tRG
7j4ChpLT6BLqeNtBdyN1GNfegBNNQwqX4LkglWjZmlr+qdeHhzAp8ZBTclwcGpntNS78jZmIO1hk
QCDzQ24qxEdPV3Olfndz8QWtA+Pgs7vsOf0EYQ+2tWgPZvXcV+1xLAOoRRcrFo1O+ZEkNNhZLv5+
1bydrXFPuPBdOBY/40jwWmAp+OakaYzvgcVMXBOv3X+zyZ122+oi/vU2+i07dUjj8H+kAlsHDfWF
M6dfWAw/uQ6fhyKMn52r/sBkDrLUGV0sRkwQYbKhaHnUlXwztKS0RqS2LuAhpXMnB6XZFoIQxSVT
yy2GzgeAV1/IAV/IL8vsG2XmbKcsDrkVIB/maKYI4SgRCab5Da3TKtDG9gnMmw/V6kpV871Kiaws
vyz1JhHic5bdZlOyJxKjYwYBpvpdCwkX7IslsEoS7er4RXOa6xhkss5emzLdQuZ2jj02Aejpq6G5
3OSDkPdMolOg2fOlVvJNI6mwPKcCXWbrRz23m4cqVi4TUzU5mLrmrpmfBphwi6mPNIJsNg1E3Y6V
+ZAhj7AXellmD/PMAQdIHFv3MIOZK6DH3BVdeZNKKzo4OUVkK6qXfdhCHas0xdouMd8kjryUbWTy
leTlIxTjzVCFN84IHVbJLp3KnB9FoX5q8/mWBv4xtcW1VnZ+aB4HJQLLNSY/+li554xostmzfrQh
TkSwTw618jTeu7PO2Sp30ovWLGRQCHk7DkL5YvQudU4rdsAPCwis3YzrdGzTZmvh6rVnPiNTCS+R
XbfXSdOwHx8jEsHN/NImDXIf9jNIvpoqwzWgpeQqKUJkIu6wcRLD8lRDGQ+6A+parY0ncI/FIQ1V
6+CwXX1QWjEEdiuJEFTUqxAI6ed+wNJiWTJ5ZiM1bQVF/jsGRooSL0ouoQ7JY2TSko06s9oT/oyl
36mbTR4pDdRoqLvNbIWsg2mGiWy5slt32ywc0GaQzsoQ7yJD8ZnPvgt1AqIIj8sbEjV7iKhzblrO
yJsorquDtsBA1qu/6z560BRlbzQknM76PWRD4zKEGhDobT1sWqaqW6C2fC6ja5XXrWH2WyPuxxc0
oEiocnPWDmi1I2/V9DDR6uU1UEiQF8vY3GBJAupsPSpC1geZ2kyMHLh9yV55XfAi/atZqmoQOzpx
iUZxkdW93BGjw0OuORM1oTfLLDv0dmlurIENfzxnX3oZq9s4daAfufGnPMo9MusuI1kPB1ioD0k2
l1fkKGbfe0rIXq1M6UVIudqrCkG2dyrrYIbE55kN+/4hybXdBGtzy3NnI0CkapGS621GGgPWQtWr
VN2tMJVxI8o89E28hRtRFz3YqfVvQ+cGJLEtbspS/2YAutgJkiW8Lo73ReM80v24Eaoz+UYlmstB
ZWtgP6Occ3fQVw2/TeXiK9X8oqf1wOwgMdCCDvRVUs/3mbWYe/DNja80V7PcqfB6k+VnRFJNQIVc
9XOr/bSU5GJZ0R0WCXUTOwVTgJ5faXP6ZCTdoYvmq7jQ7hbF3hpGue/F8Ki3RaDB38Qu+l3a2deq
YYNGGm3LY0+SfIfMe2c5pCvLbWhe0tmhS7/uksRF0omdm7X+mkqdahMql9CfuvhiKZyE8sKwy8NV
c9JcVSK7cGVxE7mDn083TSf2ZYlXrK53oWFtoFUD32KrBjFzo2R8GqZWX/Ps2To8KGbqXtR5aX+B
GDYel3GJwJnFjP9YHTm/KgTddsWULhDpKazBHXA5/KtmeICM4+yyiJzithxl0MeVYmDIM0uSTZsF
I+cyufnGXLoajlU3in1k0yoCEkGuvWg196KpDfu4soJeMoUtY6yG1ZEeT4b/oVd3Vb3Ed4hZWRJR
v+TbbkQQoiy4KK0od7d6YUo6Vr3YGJ2ONWlhQSrdZjmOMA7vtdhNd8O0iP0QZ9rl2FbpVw5vzX1V
dRUxDwvbow5G64PJ+R7IvwUoDtq7YUIGk+MNqsvs0NRC3ae5bD61JpozczKszFPHBBynUpb7Wq3n
x3SZNaDTYrjozF78LDScyVU/9XeuqnwT0GJhWDZpf+30yIdkVLGRKThQXqdUAYjDLpNH6tHqweDW
vTFW7Tvc+XaQku96yDW73sPy5VSrjK2/hHrPzBcbgTVJ4WOdLS7aRGfVsBtj3jJ/GMaeIuZewl2/
GN3ks9510qS9qYpPWq4n/jJqcdDZQ3oL350yA6UgwNYW3GwvrZ3wf0g7s+W4kWzL/ku/exngmM1u
3wcEgGAMZHASSekFRkkk5nnG1/dCVrV1ilJLndYvZSnLVCECAbj7OWfvtT+Z4+AcdFGu/KibRbcN
OZ/Q/9ipxI+eyoyAgDV1tGctJea30Lr8qGkTyIaiWDkjIqZ8XWluuKJRo21x6ob9ZBXD9VyK9IUu
ln2YVYNZnpwKWlplXo/fV+iaV/MIIE3E/RcCKRQWRE14FlG317Ky7xPH2Bt0NuG8JV5r2kHTSg+L
zLGJxo1iPBd77iRg5khco+0CVD8/6Rk2lmW6kbQveZTGeT5xYO88+isMvRYBnT8Lv2j6FOTId2lE
lOdEUc9OzA642PlBGapHKNqftHwlYoAIE31meaoe2VePWmf7CkBkb2a86dO4+SwGVaVzrwY0pGq/
UarVn9LuVoLy3TW4ji0DPrDDeomOP7zOZXVdq/HBYRYi1oo20FT7jhk9VdmMWCy8dGjBOPkp3aGq
4vgI58NxMznCJSRSgxBe/XmdFOkPo+TmW6TXSfurM5sj+wAjJ3NJkmO66PWjlI3iqrTSHtc8GXaY
zR3XRNa/01NVBhAKW69O209rTo5zlmXIY6MV12JuHgtU2ENiRUEYokZsyG5x64wHf+OQu4iFan+u
xTGy9EDWZECrX6qEDjQB4zSH9yGdE3YU30JlR8g4KEPh11F/loyBzZQDJVkZ7iDm/Qz9E8vQe7kk
fkPiAKB9yI0xI5r0ulGfaQ433x11/E6WxgYO70svzpU2yJnx7VRDERNvWdLyjbkBFANTdlLWYfRm
sL4omrLBGziPsm+IArF3dMRfcROJDmm5MtzW8aS6iWXY+xyGKl3deF+L1jM6HQEAHSGm/mU3+/lY
MC3OUf4F7BbWdTYa2X6VUXJlJJr2rBByeehik5G0mnVmoBcKBDgaVD4hOM0l1pLRB+eYMPSJ7FM3
SF4K6MJFIAGEBZWS61cA0eOjSPLy0yyE4+u4SW9zmFC7nniPZw2T/d5U2nbfM5MR7rzOznMDv+TW
pJn5KUVp+WAZg7zCndYHA11o8sFzx3iWBrKQeGzS67wUzkOZi3iH2FZn5mEzCVRS0tpVJSmep3pp
Hzdewuts5f3XkfPGsV8HcVTQH3bB0Kj9JzJWhsuQlelRwO3/AtmREIUxG8e9XrZ0Zw2ncG6cyexf
ekOGDxmI5Xt1SNiYRhqfqwsKuXgctEX7spp6nHl4gAh5nGUTeppTz1dDCt5eytJ6NDA2BXaZzTeZ
USunVU2oxSweVNMq1IdQNpscsBXXJfzkQ9FazU3IjADeklmz9Ke51qPuWBvzzCawnogJoXyzjbZ8
7jP2TdVYSI5XWv0B6EX8Au0XYaNGhMrz4Bi9DFB2Sjjw+XwgNV33UUNXvjBSht7Il+YoaXs8ZK28
n1UA2hS0g+HJcsm4NSMbtd05O7q28VOe6rrfmGV068gxfh8QmKikMuqA5cNqHXi0rBhBrNEQlBNK
NVgHixKReIzlhN2JPcLJbAQoI1OVqvTBHGl+OpXnmKc2ceaDuvnbupU5NgMw0HOTq/fmYyHaW/bd
zoUh0jJ4wzM06A9KEVPHZKGXh1Q06izo5DYiJuVkVb87xWi6Wht6NICSHX3j4m0Zkv5mzNNDEhaj
X1Kp+4MB5C0UgFud7KUKZb6XVhxMDsnQGmu4lSV3qdE5bmxPHMOyz2U1G9To8qUtipt6E78MmBof
baBrrmKgPx5LErkLC/VtXa7jKUdeW8TvK90STHXkdCjPQxwenCH3J10dXNkRZdHKFWEkhsw+144k
CTB/m1b+Xj6dK5kHI1BZ16EK0+rCoyrd6sg728rw+DENuTLDwfFwyZnrpxR1xpLTdqCjZMPXrob4
UUl6ugRaVXmcWA+KVV0ZbUv6BtITqj61vpb1Wy8va8XJi0mJm6cFVXZt0Uk3DYZzgAfEREvDauCK
257jnJIm0GST8w4xjOqU6C1VyyAtrLd6TvJPZSGuu3lqfWsjWDlFqF+psuPULamvsrS+UFkduJXf
BclxGBhD4UddH2TR/GpK85ZFjjUf9zLf9jvRDr5Sv4QCdDoeMprC47RDxxS5fbMVaSlpD3aeGXty
Yfj4dLDZqMQTgxYfeQqFqVOfhnYdTgohn8Gmfe5C0/FbO5o9AkFG4ivoFxohv13LFNM+a3kQpenn
xlQvUVZ/E7EzeRh7SeUR2bKjGQ2Tuaz0PbsQ0Nq8zPyWYPUgjummNEsNwKQqGvjEuPALWXV3EaEA
btPZLC0FGR3dIyqRczjYnDKz6qmNGs+p7VdoTkwRyjLZq0p2PWZXzmA9DMzlyF9H3tkqbgyRIU6d
6ygkSnsoejBVKcPROkSY3Wk1fRdnIWWJrEcH9Bxr9uRHZXfSkeogRKgcv3Qk6DqI8URwnRUaQj4Y
8fQ1WlMeQrOpntdqflen3gjWrRBV2jz1mcjdMC06OiQ20dR4zRmKnfXIPA+dKOmgqeplKE3Y1JM2
X/CRW/upQlEcL6cKaP+QQA7dNkDiR9hkLOfa5DnACfXgtHX1pE0rhOicVi6j9InbAOp2HtPWVWJC
TSGfGmdB6+lB07g3EUyyXY9Tos3WvZlEd0XJEV8b5dNC7c2M37nRZMT9KotVoTXTEfmFyKIYgbRX
0SdkG/ke6rF5MgH+wBaOD91aBTYqGb+N51s1L4zHgj5jYuOoiQpydvQ8tvZV1ViBrJZ0j7YiJ0Gq
su9EDJF7im7lqh/5JE/sidebBKqw7FeHqKUrXOwshSl7YxglYB+YLKrIJ+e6VHxDVLdNCLITvhW0
uizZM0dDm0y6kr/o9om01F1TzssXNiuVs37ij7SEzkOm0kaVCoFFytLejolaXzgaXKt9dzK392Kc
dDQpU3qXOcLC6h29qWOc+QiXvhHeIF1m9PbDnK+89ll1Rx+NRbIl0iaCbXiHGjHj7FENG9d/tNG4
rfJYG7VxXkhmulRCJled6iRBMg30ZpYSEgnMFTau29xEJJbU5hOqt/20IOmVVl3fsvHsy0ZxrlRm
w5feYG5bsgZbRnpRzeLBNpiRj9r3sV7/2pX4RUIilHhEsx1Ei8wr0+aTYc3ZVaSzoi59oDCNKoBC
9UPzpJlfEmAfl2hWtEs8HEh98ix5N8bMMJVXQT/uwa6MreABa6y2K4jGVtUfmCNne7tfx8cyhFe9
2vNwSUtNwKbPDi26j2sjHgh0S+3Pg91wUEwITaEvRqOdhZfRGIqaKY8AEaHtaJaYb8oIOlXg+zsh
/3KQcXaK69ArlcsojfmYiqohYIOiyxp9OQo6po2vmJWOnJYXIjWJJe/FknNQoTuL9SBzwoOiiusp
QqfIzKK2iU5JPm1oRlgYaBtakfqG0UOHpkCm//qM0r8jZy42XL2wMHOA6d2CA/Yta26WIgwJdbvZ
Sap/rbhqweXPtcnE4iVr+tJF4G2cyi2cK0wG/arUnZgOAseuqu86ePOFAWZyYR9M6/dYNN5cZQ0S
M/JXs3pNA1PiHKbbLYwj80tmEoalBF1ffJORdcqa8kzLTjtkQ/bSLpFyGgezPWbZdCiKqL5KlcJy
h5C8Nbeoc4+pBZipoVPfbCXv95Mczvl22xnaR9TVzXFM8t5XF2DmUuNetl8dNUyZ6oTMJ0tjOk82
D3kSWkcGNW1Q2ProaSAJj4XafRsw4j2mofkWl1BmIv040Eqe4lIEpD2wI0XOBCKcyFK37BXVm7Oi
+9rYxmtWE/SWOaP2WNvTI4/B7VBAXK616I3TjzwTlHfUJtM4zYY4RWNa7JSIVrCDRMPH8gLrYQ7J
+8kQMae6Gw9iOkS1Vu7kSkFZFdp1ls63VA0XM4qexUA2SKEXe2ON0n2TymMRJaXbNpwF8oIgk3Q6
6oUJe1ei5CUSokDVRWk7Q5jXc8MvipR8wclxtfQ6Ho5WcWVlj2V2zVT1QtmKXs0KGOSb7P1mHlik
s2ET2pWWIHSlRc9XUA3TQwxwWl6TUHcZdfVuEPQ3CS70+3YVHG6cC6zG2V2J9gyc/E3YLozuiWig
SjDOBo4LE/9KU/rbuU8fjL6IDij+LirA+naqlp0ul5shY3DUKN9DM2GlTxIkjEkf7VL+g4s1EEWY
mX0Bcg2Ae64tZKF8UVrlnaP2lUWq+RYOEIjFfnCa9ExZdenD4XupJ9rZ7nQH+WlR+zIypssiohMy
18wlc+WZXHtcQ3XFxn1TiPzOiXqX1uEuWZ2j0JarstdTb3W6vQnra3I6x+P2Jzu4XW7XLHejrVxw
+J4n5ROBhxzvyHMqpn2RdbZn5JFftN0DP6vLQakg0ptDUhc6t8s2dKyxPo4kUERFm130aj0NC2ZZ
fs0ookFGolfkWiH60xg1A8ZMMmYkDeG8OkSG82yxbboAvG6sVkFycGtuTXpVPA9GAmB+SS9jRaaE
rfHyk8K9XrAdWyijq9DLBss40GN5wX94V418l3l2UOIxlYr2zUpwYQy4rjCcz+SNuAPP9KRlTD2H
7yMSMwIdvdYIcvPGcaDPmfHGbb9uwgZyWRzkVI2kfpMf8zmXeMAK4vPi8EvE3mbWk7+WCCXUx6W9
Nktxrc/DkdHwzlYEcYrWJUnCUxXaDVtxmnIETHYFyAS/pff2gH2r3+uVtL24aWjHmejTc2V9cJjx
PjYoRR7IcCREBXz3o1ZNacwQMQpHlwZWdaJYPuqwOynVwAdEA/UdtpzJw7Vzl1J/0LHWO082KJLV
VRyIeoqwzNpvTsnSSGwmMQJyJT2titm4wai4adMi0i/UndQX1DupDRiBIqgeSvgxReo543BBTM2J
SlkczoF5R+0j7rKhPYo8umtTSAq2folFnh3buNjDnyK5xulPUtrx0dHFFIDpfCZx4LK02UGNSG6p
89nyaedZLlnGwy7t8pH7M59IMbM+Edf0rii0WBc0+lsYKSnYk/NgsQKiZ+5pepW5vsfpV5+E7K9S
Pfeqcb0vJAGcVCp3IyFFd3EfM0lzBN+pTjhMSUec67gLiqy/rI3EJ5xyxlkRjn3r0S8rxn1ZhVdD
McIwx8jKQfrGzqtAdnJPcsu93dau7B3que8dUU0c6696O2NlYek6JGkaoI3Zg3ILEtpvTdQw5zYD
B9FOpbZkvGFYRPyljjurOvVl7cX6o5l1F43lPIqbm0QKbyZowNKmevvV9M8owzsfWZW+64dMPone
JBnSjKhlCA8l02Ad+HbwcYLEfIyjZZe1T3q+BKg0b4hBC6L2kBLFMp9hK+716JtDGU6aGEEHmzwA
bWUrXSN/x9/PbgtOJXNIYkxezH4OtP5brAeKVr8gxnsNF3GrTJvMQPOiccvxpCMEOKLtz3kmCfx4
hc++qyk3U5bhpg8ICfB78NyYNd3c/FwUAHTJNgFx6eBKTI6IY7zawnPREFr2WGO8Yo5PJy/TVWtn
DrlyWG1KbTesTeU+za3ooY265hYpDhcGCHnoWuHsUXXIndTa5CswE31P0GfO6IZ1aNd25L4wq8eX
0NBaYA6ZKPYps0N9UxPwVZd4ua7rgYhcrZz2/UhyXVWU+lOZSIq3uWOpT1Goek6rY7ON6wupD+pn
w+INNuqlp5GbR++dbkUHJWOJTnWleh7UHnX0pOAAbVO7vofRau7WPL3kkWq7WQJN3U11ezmSOUUy
oyRVluPA48yhHnt07mlqx2CPRF0nvCIO8CFtxSerRwxEa/UzhhO/JtHHs3IWUeIq7jpFt9msnjYE
0L5a8E+EU0kiKmVCmYgdhFJcCjzOR+jljZeF+TeZmrcM755gIh1kHL9jj6DEICqlhxPXQ33nyHLf
2/bRCenz1rNxcUABMJvULtDN6TQhz8JJzrsUvrDKJx55kfSINa+gfhkNxoKo8An1U3hbJjSQTDV0
WU1gC/q7ZcLdYlfFbTv1V6uj3US5fiED7ouQxr02iWOq9UR8tPvUQMgPxSHjp1zFVZSltzlkZs6F
0cOspMdC6190dlciqlZ2cD1G9JaLgH7p5Dp6/NDM2m2hEAwi6FJXmrabZuaPA2MbNbsOw4qARWv4
amTvrTqIncLhfkeVipaElq9GOJxLJfreo7HkdrK1ESWIjKFGoMY/LDOH05xs5FjEN7o23Nk9Yu9w
DffanH0ZnCwlG6x+G8L4q6ZUHK9JTcYBXMKSFlekgPTuFGM+F+pe05vAWqOjYzIGAnLEZDs6EX78
xMHwRlOJGyS873ZWSC+JlxtoNu4SGqQcF8U51dhOK83m7WsjegTbmqySvoieLZyWxS3Ryl6REqW4
WMRf6tXa2/F4VPV5GzCGbl06nlLV+b42KFnC/stSF5c07Nj77fhBiU2xa0ijMcfwfgCFqOTyS6kv
B70fLn2ZBhG9Ciwg71IXShBJ53FLGZq6hmavtRnsFU8fmr1d2tqVtZRL0Bez5q+pJEEYl6cLruNm
5qTYF9rtWHQHk7gb8rGiV2yFtquY4gtJq3iAOvU9VbGRlal9ZAqOcNMebuNZvSBnvZFKdBFT6Jld
T2prdynHNhDWcm85X50hwDJ9w/iQOLQ+8+HoJxQwjpdPW9YpQkhlvAJW8GYwHiWsvlF5JxXiTSV+
caFeQ2929Y4WSyEPmNt3qMHvl+HBtg6I569wm9zNxYPMhNf35qYHMCLGZkaLer2lbAuzQ+TMpwYE
hR9PkiilmDgcYrQ3akruN2p4SRMSuckSWt2VWOddRWVLR5nDrdJ3SJUba59ahGEigTyZDkmaypZk
HxXmd7EWZ2QgD8aQ+GJVC7caRs1V6Nb1ncaAJl3gBdI3J2Yr3alRT271ckRi+j1q+yOwiHtGbZ6V
2tf0OI6Uq4urLcw5qS/dyoTSGo0F6JYGMFNZ7cEz7ElwJEAvbVUv7SF8bGQ9RPJjzSPHRJJjGDzY
ajwPtvJdT4lV1rVPTV18Da2CzIXxbcib70KEe2UII89EVrCTQ/utt9M7YZBAxd56bxuctkfzkNTE
5cno7KQdYyksRwNBg/G7gm3D1603krs+ESp3g2tv63gV8qbNmzMhUpd4WpVdQdxYPTrFzqlYRwdQ
xsRqwSqe8afVaf7CIfegNO1rPsQvUxdqeyrH0zypT8vYvJcMdol6KwTtb/Go8GqrNKD26/K2Gh2k
g4pVMpL2brDNV9rH0AISffBhXdyyFx+lvdzaNp48wnI2lYaVqwFD/gmleoxKfMhWwtetLfz2nJbF
hZadRbIOcS/OVJ8FScVbzg5kOHV5TwbmWC0n1X6yBy9XmNTmXe1FIjq3XY3Dl44ZAQT9wmgDm681
0MGrCHe1m1EhTYwrNep8TCC2wPalc4tARQ1q07mAJFTOYRbHO+4RHkEz31VSfF37HmVU/DgIa68m
I/+PYxr7WmbHpyReuH01U7JIahXPo3oqGTzsWlwTu76t6XfzrrI9YEpA47NvzVHfhTJ5N1LnYQFf
4+WppG9X7J1o/NKbg2fr57JmBLO03Og4TTyLvPCSaFudOiEOan0JXb1GomEaT8j7PYamBl2ObvSX
UZDxVsavhPh+MhDIn0rYBl4mc+OrJpR3cn5ZU9XXaaLOKur6s0zIYMXRwTQi2qZSX/tOfq6QQRpM
UtPe2AneBVRFZBaPL6uDbGLKOURpsjijwkbYkBzI/rrl5zoJB00aI6XbNNe9mozYWjKTyNFAYBR0
l/gydNdOfDP3T4mV6l5vmodU1seIZMKmGe/tPK8PSs2rZajho9GbiCUGRDGLiqzRmY6mNr8YaQMN
YpbYqnvlYa0XUBHFSZ3HG4yVjxjP9kTvBFbcBjodMXcqTLHvBaecSPscVnctee0M7NYAuyp5LAPz
rCK+b+hN05Jz9di5U1E29tH8HJn5l2aNtX0/pQ+dyL6NKA9D603j2NAx9J0MQog578t+L6Z9nR0W
g+zQhClsll9vr0VaBXm87mA4DXIInOE+oR8w+ZnuLS11rcKQo05dfCmBtqA5JHWFNT6Rx9IgANme
snNsIQ2zFf9T7OzUi7FN3IuSlvNdQ0TmY9KQzdYqfFFEqcpRLn3yhg97vSoGTbyRepP5eTyWDys6
yHctttlhJK6cjJ2omJL4JimMafEk+HxGr0v/jAl0ukFQiz6fOCkUBkN6WkRvH5a10QI7LrvzwhHo
XBhZ/DUs45YtnbpVC/ETqcw0gyJU2isBss+dmJG+TGb0CmH6ujXSV6thliT7qmPWglHJFZb00QXW
5zFe2+sca9WNpRXKQe3Gp67kNiohXVBfE+WTVWeEfEs5aEc1tyMGmtn3Nmp3rLnkgYlgVXVvJoAw
LtVL1cXPiz0iZjOfugSNqZqUzVZE3VowoDxRsr7Bzqgfm9QUd4ND41N7rThYgGQgYXhQrtM6u20y
w40GMCo0IK7oI4k9E+bCb4ieukrG/rZJrHuEbMn9ZNYernL0U7Kcjy2aaUK8u9i18uGmMtWXJOlP
lfyWDgqR6FQgTGbw5Uw98/k022cLmnVmVNjbXmzleoLhN05n1YwCi5lLZN5W1njFkNxtONhZ6puY
mC3G4iodBJECzRct/Yr4nx7yE+/tjn6wg3ho/SKScQkGQbcv6gSKkQ5Jjb2sr5q12WHRnhpmZZKK
NNWcFq0jOccYFNKbKN1MagxxlwjhoEyeWyfst+qlYVUh2DHtfB1XBf5B5FnitiJzo2Xhk4mny0NV
FLfNZs2wk8HXciV8IQutCLSKgzWxdDPxSN68Vs9xuR/r5FQly126NZPIqwz9SdjdYekcKtxZoeM8
PuSDcw5H23EjUghxDiXzQa5p5OdW+7ktrNceo3ku2+xrqAj7id5gHGirw8m/xqLnTEowltskACVb
VmeoQgmH8TCs+mq2nVraxNw1NptrPpuWm+fYO4z4OsrWYJzV57VvT12PTLc09skSIVhOne+OZJGk
wSI+Wyp+4gX73XVqkqlri5UEo2mP0WOfCXzyIgEhmqTzyElLYobCzuxaTvg9lswAeySvwhmvmyE+
W/1b0ilIdXQOSbqxrLthzl/ZdHl5JvRw1fxClLVflahdbTZ1huWZOzlVja+eo1lBVnb6ra07lOjS
uZ4sKoCBPxiIR12DY3Zet/2uVqAxhHmespRMtp9odXyDts5ldcZliA1KhEPlR070uPRR5dvkvb4R
5oIjiY6bh0f5iADguk2UJ2bc8W7Q8wnxtVHgfs67gk/BoPYvm8E/Mlxc6rfyoW/f3vrr1/q/tr/6
rWICn0Rx/98//rH7958h6niv/esPf/D/ggbeDW/tcv/WEXv53//1b/bO9l/+v/7L/6AHH5f67X/+
j2/VUPbb/1vEefMHKiG20f+7lSJIyvy1/P7xL/zbSqGp/8INa+EUBmEIznqzav8HY6j8CxYW3GkF
9LGNnQGTxX+sFJaCy0JiCtOlqm06Af7S/8YYOv8iDgiAIc5vTZPYWv+JleKjaVoh+INu7cZLVHTN
+YiV0jQIZU5pxD6S0YEJSW5PR85w8Sen0vrD327K7c9gwg118XfgBskaeDUwJ+uYQ0iQ+ICSgSWV
Z1SGiY9hV/+KB60z6WmbhB4XqoWoRjBQWlckwC5yyH+WFgOjZbs4WAyD26ya8FP4cH+jiyh61Kcl
YE/WeJGcSpGhSnQazdOJOCcTlEv3dlgcsQ7Of/Cl/+SJ/uvSNn5xHNE6n+CDBRk9oED/qsV+rSV4
LWCA+Eu7CEgD9XQDUZ0jgDmjk++iJt4vBVr+CC30QVbZxueeUAz8/nf4kO30n3vhADJUJLeDT/bj
vRAMkjMGgbHP2jyec71ijJQa/RWP5BqEa1O9F44EhG4rQ4cQJcsCaWTOnU034PyHj7Ld9g/PhAU0
UgK85fGT6gdYyRqqbUHFh4xyEel1WjJG3lFHOAdTiZlDDozLb6uwRwrlILqxN7G3PBhllOkuenkk
+xY15hkNj+J4KYKS8k/3asPqfPyA0IEhxZh/wRY+YHdmaE7dQqHmN/aU3OvKONNB21QIrW34bRl3
e9Jh2pOWt2WAoi3xKAe6P2S+/eoHgxX/V5wTlCFWix9/MBvaG6ZhO/VjvZ0vTVLr8MHa/AaDhThA
FLW8xYiwbSxRm52zOOP4NcPUeLVMhLe//8V+XjAsgtjgEBFJyqPzMY4Ls9jglJC9/LJL5XfQElmA
9rrf92go/yEQiPfm75cyPnxrAgrDiE5o5kulwRGwIJU8NiIMv7A7Lbc4Tq0/0BN+8d22u8tabYKI
tz4C2foWjZzM+pRjrNoTrZYP+8js0Ae0nFF+fxu3d/7DY8XrAsnL0nA9aMYHLFBpFFIovcJjNTEq
7jNiT9fVoBaiN+Fiu321Mt36wzXVX34/rLk0gFmIQB79+BilYhEJPJrUN4u8CIYiW27TjiWxyEX/
BX9yHBj1zOyPnB7K2p5DYrmFDFJEWrcZtI+9ClORgzoysk/rONMv//1N+fnzsQyQwAOoH6g5XJMf
Px+rFUBXfKl+V/W0Vpra5rCdTPRf9PAPl9rWlR/v/wZSZPnT2A6goH9Yd0Ae9lNb6anP3GzcCczw
tNot5TFq8tFbLSv6A5zyV18N1hT0LsfiOxrbv//b9lPMFT5004GTrjMiKRvTwDClzAezVhz/n99F
SLU6343tluPDj5caspa1lARwn3MiypqWubqWxnkwT/Of4ln/Wp4/3ka2EARaQCkRUnzY2jK9sxIl
bnhFM4c1utDFcqxGRNuug2CfjL56oTQB7nCjVu1yrgzUV1VLM2NXVIt1QG/gUGst00veSWYNop9N
X6e4Pf7+lvz8tvGyKeRMAQORktXrx1tiTVJ1kNVlflirVTD1FAXqEOUB6xtQ2k2L3ZcI9X5/0V/9
5GQJQup3SG8k7OPHiyIrC9UK3aSfdBXDCZZLFH7M4GPy3jXx9f/rYh+hz40tV2DZAw1WGGanTReY
x7l5JdbZ/sOb88uvRfYSDxaoQ0Ipf/xatgm5N+R/MAlllZfrQLzESD2qN8wFfv+lfrFgbYvk/7nW
h1s4MRpuVRvlQRYiM4wbTEqRhipZjRgX2xpijV1jVbhbbGzxWywCTKp5Jg7BgvdwVOKsuRMzBOIK
SuiZVoh1+/sP+KtVBPAyuxRmZwMl6o/3YsSNuYxxhcCKo+2VNkCIrnvbfBhip3qeJhle/f56P3GH
FA5KpNwCTeTtplb78CBXSg2prVQzH1mt9bXHqf22jNY2qZx7w8Qx40wv/RiXt+Vk2MxhCJo8wDll
0Js72crAX4bK6zSuCBnNRDf+RDT91f2ArQ8dd1sS9I3L/vdVboocnrd4JHFs6KeHZZ2EgNzRiCcW
2exUmkv1h5LiFy82h1jLJLoP4hHIox8vCLhOsyZrLvw0UhHeFCr7RoKh5bm3+Kc+deZ2l46l8wf+
0/bcfVj2CMcCaUoML8FgH+lbWaySMVn0hZ/x0NEhWEK/AWkbwD6vLoaKJHSVar5TtWh2q8hS//AY
/OIV5PJUEn8tafrHXDKJD6og87jwpV3GHpiwllkjVl6kMvM/X8QAaPLMQbyCq/wRcGlUHIrzfmJL
tirhddXYndK+s2gqT330h9f9Vz+mpsM25bnWwQ98+DFp3pvVABXGd0Lm7nap2kGWQ1VdqRto84WA
hQfmVb9/pX5xLw3qXqj1BuJBDKg/PkEjEvOQhlXkx+0Q33ehFXporpcTCqU2+P2ltqf/w1MDapJ7
SSoNpehP+RMAD9UJb4QfDqmGQwgVR5jLwTPiGJQ9c0bASX1xwMr6/s8vbGwX5LyzpRx+WEZ5XKeQ
9Vx4JDXPL7kady9lLMny3URD4BElkBA7+5TXXfqn+ukXK4KtGOC3iJNUdEy+P97eXNdbHQASewSy
wguhcu8ruNJgWCLmffCn/d9/019djqvR0mA14Bz/YUGmyKZACVXhYZuj4acu1nO2rvVTE5f5PdFS
8g939pfXg4+hqCRN4EH9cKJuTAFfS0zCq+e+O5dsVm6nc6qMxs3EXfR/KAR/foIcfkdbU7jY9ntu
H+dvp0gcy+hMhjH2V5hhW+nbH/uMEeqaK8NexO1thuiVDPLmD7f1J9yGAjfJJN4BmrMEsa58aN0k
YBXnwVFiH7oc2BYzL9A9ISKd91Y6O3eVBvLQnyPeagCiyKN3IG+W7FSjEzxYKUe/XWcotJKVORpw
iCvt97wiBBPBWeo8WTgsLjF6eUT7YWF2blWp6+LGTakwK84M5XZBjgdnAwyk8JJIU77AzWYoGIqB
yQjgc/xftYPN8fcP0y+OH8ivCbJnocUFCffgx9vd6gOO4xUZZ9Mjzc3ruSb1Va/RDs2pl9k468eV
vi0u49wbNxUQUBLon0DUAglGaSeyYjltExRfSPGnEKhfNAX4bDzpBKAgsyDU7MdPJ5MpTSYnTnzM
o3LXG6u8Bw2t4JNTjStFjRnZSJPYyBzMmZymYb8Ms0C/hlD/9/fp5yXUMenp0VBCqkzy2YeXoNDU
BTKQQYKRCk8ehkq566s1OhQjlsffX+pXPwlVMx1RvrJm0Jb58Ut3To8gflQjv2MG2rnqorXHUWMS
nGCQUtHG9wxEu00h0uCb/CZEjO1tmifbM83VPppN3zCrLJgfWIYVgFsggOL3H/HnXWzLLDTZUUzS
eYG0/fgJR6zvcd1Hsc/ISxIEJjMGt0l7Rkhv+1JEsYuv+E8ngl9edLsrHJahUWofLhp1/4uzM+tx
G0m28C8iwH15lSiVVC673N3eXwjbY3Pfkjt//f3SA8wtUoSI6odpDFCAQ5nMjIzlxDluDygwCE/d
yA2lbFZFF7SsQNEINOi+AIumtMq4486Xl957+aLJgvb/m115d1tRh5E5CFwd+gDXzDUkrSzwltfv
KAhNIjyNd5NUbbmjIWgp6ABxPnFp2FdrZvCrS4f+5AaRRe8GKpVxhOLqvtGVMrEskqIRSh8ZaUIS
EHTNl1b1OZozrTSjU5975V/6BFodojGoCixl/tsDiH52ZYCfFqCGGeaBoIH0eO+4y++23mD8DkUi
hzYBEibLH5HFVSn0ltKxmWv1N9McwwuAPHFt83T+xKftPztiiB4tPM21BeZwLTOrfBrSQqGRrutv
UQWNf9/fmNvY1+PlgfyJqBvxmfUTq9nkmsKhakQ0Xp2aURRAApzhHI+uA7Kkap+gZskf2phuVEdh
1r9vfqOajn0URXB5vISUr5db0mlj2CsB9hu7bs49GfY5Z87xyRPRcJwVfXxTgqpTj6GWJT8aGOLf
ArB2hD8HkUmFoTJ23uQt74dcL8GGAVkWRfXl74HIsu5rga4MBBvTRYP75jyG7ic3ZBj6/tI3d55D
+ac2Cav46jCQ5uXGpI7cgzS1LpMwza+M0VZn3rCmYYSE6VIm7I0LRIjRu6Af9a/37W9EHzSKkDfU
IVNCpW29UoMBH4DDeDaT0t9UB7+gRu4+jGLoLvRlk6sOmv84CBic7hvecjOWrtI+kZTD5D3LLc7n
aHRgT8GwWkkMj5e9YTjb3DlZcvvWd412HMy1slGHSNjSil3SsYLslFFQOaEVq7ABRI0lfK90wg+G
APpyf1VbPhvieaJitBwYv5d/fxHMKXMjEUbYm2N9erRmweB8EdRQllXQPn4MEjc7q3mS7QkzbR1Y
m100bNWy6ImtdpOJ09Im4UlOrtNafqRM6rM9xL/NafwX4SpTZ1xRUkcW+UfT5sUKIwWMeki8DzHG
PPjuHNgEqJPT+dDX2p+9SOJXFc39q8nF7mXZXKWMlimEGq61foZjh/Fqx0tjmM+K3O/y0oDySUQX
VH3MHQ+wdXDsF6ZWr2BRZGPedzkAREn05NrCOkqCW5A+RXtukBveOahbBwetRDrKlJ7oLK8+IBUW
JfY06OqCjIEEMUNiXsEoCbqAcZ44haY2n7Lh4f5p3dpPTNEVIeLk6Kzcbp3y0IkRvpOSYRg/RPbr
3JROc+h6Rkjvm9q67rhTfCmCRJq7JvJOmZP3iJboCVJfg0OApuRUcV7vW7lRNpEPPPqkFIXhxKF6
tworYButW5MthMEhFo+TLoIzTWuJXIrr6gIO6alX4bnTHEDrjglu0Kur9jd0L92DDgvphdiPyZKe
Wd9U0ehMMf7vm0Y+nBzdqnZc79YnpwNIk97RESm1VvGdA689Ahh1cpoZ+YKzhwm2SlgG0GIEuCEr
nIFv2sY/OzskA/eVRwQVoEsdHSR1zHV2O41OiWagiE85w2ZP4LM+G208f5oYwz4qEyccAqHsIlDL
PLpze+1tfdjpD2+smy41eAHTAO1AC3TlI5s2C9GNik56XHQnUx1RbB5FfPEMxYRpyIlhLirHnc3e
yqyo0OiU18ApMIwsf9ULv9VAqBRGgiSjs6r2sxqE5FK9EzGDMRfwoWR9KiFpOWO3bf9O0QrJFlPH
yTmmSWvsPPob947fYnkIo8C1eZPwdKaej3ChhKfCDtWzqZXTs9OHhm9Ao77To5IHfv25JW8nVTB6
g8w/LJfdZbnXKEYZnqhrg7TN4Xr+auR2rsHyoGoPRRilv5QoSx4rtOsUAmEdqPT9I7f1vSkA8uWI
7VBzk7vxYudHNAPasSujEw0n803RlcYVsZD4yqzI7xoKPXDcfXe+b3PDfVMTY90E2rp+A8/QRtJi
0In0aaDPfTCSsL8i9upeGbzLLl2VRp/u29sIozyefZVRS55GePqXa3RGM6gKC8aAGOjCKSzj4my3
8AQwu/Wzg4HnKYWUd+fJ2DhFPBbcIIpiRM/e6kRDij0mY0EjhdcYmmRzsB4yQ43Pxmilf91f3s12
kqiovPj0tS1HJ31aLq+mwzaTvUM8rIAJJzNr0IbCXRamAqdVoO6JB9/eVs4qLxPqzVRvmYFexW1M
Tet5nTF8EJkdoxPaYJ1CAxCEVBP2nuNUm64tMmWnRoXJCmmZ6DPzVmA9Gb/auUAbS6d9rau8j6ZO
q3HlrRrYznu1pUZVqrA2mmpTnCB5Y+bKLUV+vr/NN4+kXDVKhB6vMSUgd3VTkhq3FcJB5yO7B9ad
cfrJPk4V4PUdB7RtCKCHNIRQnVz0iyuJrqmwIFxUfMbXw2ugAT4sMri27y9Hu7n5JDQcUI4mqiYO
JcalmVLVoGCX1CdmJ6oHS7iVb02m/hT1YfCtbujYKqndXeHHDz+BFGufTeQCvuZqZZ3DpgcNXniI
fgQRiGLIvhgsK5XyV9+Lbud439xe+TuJgRCipfOjrz2UF8J/LjmKGJYfi0ddMaIfTRoGn91A9ZJj
BaXK13IqqhPTlsrOHt1cYmnaQAJSOmjyodVBt/IaESAkRPzSSZyLGD3749hq5rVT0ubD/c+x8dHB
FhKEUfd16eetPjpUyqkNoZXsnE7hY5chbEFVPf70eit0r/707hyZJCy/+RwMpYneD0cr0MurN9fd
m66q9vrwG2uhqUTDBc5oySS9ivNmxpThKJwCsNC1fZnIf+BosLLrq9cCaRX1KRJ0lcd6tZYYGQS+
DeNXjJW7l6JWkrMLBdBOqrFxBMimSIU9EnGWs7KCBgAz3XYre1RxfgVNa5yZMMx8EL/azr2/MUXh
G7Si7Gogm03ivfw4duW4OeUfqEKnUZxG04g/p9FcUHDLw5/3907+U4vAQ3KJc59U6qUGLbKVqcEE
xJyFA6ZEoj1C0hGcRGpFxOAoKTbwWjwz5vchH1rdv294Y43wlZPTkNlzqVEEX/g25hRAewGC9IfU
jZ+zAhS8WXUuxBq6u3M+NkyhSekhASdRu4TyS1NVqIZu2GhQ4EPkckzaHoYci2T4Tecl6XS6v66N
DaWfR6MPnJ5r4TWWxnob4DoqPLD1oP3G2Fzijm9EAFYHRYjG+Q5HbPXZYoZUwr3DPQXOrZVSIYJz
RAVVcwMQSZkdrnINMi7Rut/igPJkHqIO4gaAUl6/TNvizuGqEMBe++LZSBh5RVnET0bdhngXsQSf
elz0t9mhv3Fk5teELMMrPodBlXy9b3trlSThgD6o+5GfyL+/eBZjq0f6pLclTp+YH44252T01FMM
Da3M+6ZuHJitkuWTrdLJpw/vrQLGAJSpAT+s58ProV1Hde4fO8VudhYkXfrqEiK3I/M8gMoGE6DL
BbmjFsJWaUhir7x4tDNk6cbJKN6BzNIv4djYr33NqHgR5oMZhjtVSqcu7VkgCATFbXi0YmatnahJ
TnTHlQvzD9bOO7O1NPD1oOHoCt8i4mC51iNV6WAwpqz82JaM40M8A6dAqROl++bQ9vHl/je7UUgD
b0bCLpullIZc/v9yefBhkc7hV32npQJ06Cd0mw+I6Wmncgr7v3PNHhgfy6bZn2rDFQwPQgupeLMG
uTysbZ5dGieb6ZGP93/XxrHlZ3lAlUgDaGuu3FCvCKNh/S4Pe1R8U3niex/J3Olhcsf5/att0fOX
+07ZWMfmcgus0gymsYAzDOlmcAYlIzp5kUNxa+T6+b6pDYf3B+HHZAToUQTglqZEhGB03kLKJpjn
hb8ZLjN8uFZCOQJrbGSI/pPbzX81Xl7+um95Y0OxzKsl5c2lr11a7pA6rNyJRc5Jqx3qHkbvCnAv
VPh9vXembuoxlN1UInA+HSkyRPhLWxBroEEcSu69HDBlbTbaFSry4SGFQfAKy1V+now+eKhNQJe6
w+hz6JnF698xl0RZYh7wSuh8LH9DMiOGU7Wa60/IQsHGP5iPWaFpvlX05pf7W7v1UYHLUJojs0PK
ebXcEPE6SA5RSNVNB6GdeGLgmD4z1NEJzKdok5PNMnNlJlDovT74AToL2o5hFa7JeiyGnhvAMk+4
fpBXv/LZGSA+xzI9lXmnwrV1fojlKawCDAImKp3/i3ekNr16QiLVJfCAZnKGl+7Sp+UPexi8nS93
6wXp96PaSKxDmwNdg6WlASAec/uw2Sc5gMESLVPfGoQJ035pP7VTvxcR364Me6YDNoZsGJlE+Xlf
rKyzy3Sq5CxuOzS/ROBml76Ln8faHB/un5MtQ5RSbJNdpIjzB7zywhAk447VVhZk4iBfLmqITy0k
83vt7D0km5bIvf5cdpXmwnJJxeQZDDpCLGtnGjQ5sQXRd52Px6FggvT1i+LNIsl3CBeRmVyagrQt
mWAkYuiVwcMr7YUUOCMD6XELzcDrTRGQygeB95iyzdIUI1iyFFrZvhFAS5w2ZnSEpLcBtqDbp1eb
YniAbEwnGKbztToTlVJTaZ4z27dqxvoPXRdol0ovymcIeIYf921tnHdZZqN3L5cFBG25rI75YjgS
UNGqeucLUNnxuQ81BDwUySUKuORy39xtlAYaFGwf65JdSmt1NjKngMxLQ/nSc5oAPXYUPhIni19b
YsLx86n+i8TiZq0W5eWmMVF1tik/0J/M0e3jM4nmGiRteQH+R/vi/rJu6jIrg6tlmai08x05h1oK
/4FmwpBLkaOGJmw238WDEZ8ar6h29lIGR8tYFLfL88IoDm8rg5DLT8dEbTAKmJb9rsjtt+hZI6Bq
TtnFHaP4DM1Acazn0bkycmRe82IaPt1f89bJYSyTugehxH/Fr156LtLADsYD0/aVcZbcGinkEGab
n3O+6gWMr7YDo5Ef7Wa5iKXS4qAaAuJ9udyh7Ll5xsQFVIX1NQlaxYZafrAe3dwt9+p5m8Y8xj5t
5iAY4VqdoJoENTUaFjcWGW2cIRyvaLpMF2CTyWs73Jwd7oRD28xmeeoqBi6cDr2oGRGUAe5hpowY
KCJgaHw1c8XfPOBwGCEK9/pnTo7ZyIeHd4cC6XIz21DpGzfhhtRTk15oD7U+ItxwVo1CO/Ztor7e
e5L9USWhh0hZZh3lmi6+WY9ZZNXm1bm3nRqso6lcPbWM/rp/Lm9L3XJD5YAUJV+qM2sfUxgIHIqY
g2Kbijcee63LmF5HyvzRpKP/zkHT8OMoCIxUEBqXURPtiVF4WIrJMHaWveXuODz8HGBuLkHFcpvJ
V9Og7w2WXU0JTVpY9konMnaioy3vY3EnJMKRtMVb3QylbiKAEb0FA2To+mRU6QEl9x5Vqak/24HV
+01cODtPr3yE1teR0gmVC6JtavmrE2TWENpZgU0uXyG6YCY6iHR4us5QJCvHdoJkOYQU/upFSI3c
/8BbjkdmEg6YOvCH6zbvlPM2itqwfMuNcvixixrSp0nKf9JY7iGWoMqY7tjc+pCkqPR5ydVsDtjy
Q6KKpCCOMVk+4KLwPOmQeEI6rO5MYG15nZdWVl4nAIkdozBDiQ9ZghO6rj3ikN58jMN+D8ezZYry
PNgBAg2djt5yQYNRq+4ca5avtgawLzWYEVkB4F9UVny6/71uQYLsF/PLZJ34N1dbY3jmEcI7F9UR
X9hRp/rjKDUaQitwv8A1XyTXCQLG3zrsnX9PwPtgDU2d4asrRxzv/5Ctj0jni+F6yQpAhLBcc1wY
XalpVFAtgwmJvm0dtHnc+fN9K/Lgry+GjBDploKHJjJdWol4qVMG6W2/HxgrhM5+tt4yUQet1NAO
KC+YddT9gLY+K1AUDJpH1E7SPUzRlkcgLJAT/MzTw0S0/A08i1mVzqntZx7S8kU7zmfb6QfhA7Gq
HpDHgXDJLsBp3l/61s0EGUQySioD8Hi1wUZilW3oUg0fR8i1BH2lI7o7NYWr3oCgTA/gHH+9RUBo
AIhVnk9AH8uFFqU+xjaU835Rqvb7RlXUw1DixkOopE5tzITnjsGtMyTxwwyNWfieP2f9RRqlKH3Q
ibjl645Q6k9mWL4bvDH4dn9ZW7fTlY6GQgYTYs7K3dRZaDpQ29g+8EXjyPige+ozSO1RvfU+3De1
9c0oWHqg05kQIm5e7qChQ67cD/hxOwoYvLVgDrArBY2VCqi+GPPdHqbOP7i+Hy8Nyr+/2MFSh7KM
YTPLb+u0f4N4nucbnZkf7c5FF7mGRtr0hvSsao37tq7Sb+4g7JPtBfAVwpi084rdAmXppAChkBOo
JsVIe3VbbaGgL2yTa811UX+LwcPCKSiQLEOSy8p/lQM0SacIlRMmrFItVzjFcf4ER4VCHaJQECyZ
Zkj0dk7Zxve3wPPgKmQIqpnrPUKHSXNHQvuJScbT2FIKbYX9NI2l83qfuLC0ukDQUTElIrAEg+Hn
SqTFwzgr9k6msr0cIhTZDWZBq8cG7r1ZNWAZ8gO65BdTTESbiJD4DTIqOxHXpilghjrzxCTR+urm
zFZR9l2n8j2LpD2kNFkeq7T+MBvQz7/64uDg6aw4MlMnS1ie4yHxSgbkKQg4AkG+bIAzXAXodnFd
pPIMK0l27G34dPA3dDjwc3TWzdWX6hLFrQyABshBM10TN45xnLRCvaDDV8PhhB72Rwf+2L0i34Z/
wNHJiiovGo/3yqw2eK0zov7uW+WM4odhQ1uoaeSW6Ry8M4U179zIjeeTbiOde1nQYRBv9QGTehKw
7s5kXloyUGJBP8sSHaw73Iji6BZd/iDCyX07xGZzjDzYJ+5/1s1tfmFfHrAX7inpu7aacYj+YJrz
BbrO9NRkuvvYCuD7BqjxozUlzc593wim6eoyPkF0QtdhHTO4ajgW5pgh9FY21SVy0DBISxU4Qe1F
lyZosquhpdURYiZ95/5vLZeYiDAeV8MDIP/+YrlTUonMwa34zIJD9OzAIWF0sXGMp1K8m9OuhtG6
fjXQCqdLeEK9jPYnH3vl3sBvpDzSXNLEpS5IroBQT1YkTzjSV7OV/DHFAJjBEdbJ5pfryyeRGf1E
2XO2QwaOe6s9TpD1nHuaCDtbuXVTKMb8z9TKy029rfVW5th+ObOVbp1ol0wLtMNUmfCREQid75/U
2zEviQJgs0z5nFIEXXkgJ4yUhtId2WUQKL/qwUZ8JhUeUkIBxZhgjvLqqAoE/lC56/s3pYE8qZ1O
cej3CVouSmyKz2loodYG+OMfiJSdL/d/obyrq6eeY4WYuSQPAcCyusuuMdUZlAuOH+ZB9yTy4OcQ
1vX1vhH5BW+MyCf8TxGKkv3yC5tq3VXO0DkwGDPIB11i8jCmFSQSsbM3m3zLLECdlHjsf7ZWSW88
taPXBTAJ2ZNA4tcTs6P5il1MP/XIa37FNVCjZyXWENwFVZ9+tYfGRHcIIWIEYaFHdg8O3QXnlI8d
qj2VYotXv7SSc4heEGVqHsC1I3E8Bc5cQDG+nSjt46CI8ZgJaIKjoXZ3ktXbj0t2wYvEcBNFHWL+
5b7DsJ2qbpKhEqJY+rshgS0UOtH21Z6RIjNRg0z2ZaCyCk8Vm7muWUnIUwnSzu6Ibi7RGGWdNBsn
5hur4kMzDIav03B4LYyI9IkMjvCLziydxNX1Ei0TKTTyLHSxeQkaTa+gIJIS622W+q89w5iiV4b7
J2sjuVjuZVAHmZFkteU7XpG9TaNEvcxBlyOro3z6F5bIKORwkiuNLi1JBPYI1QpfzUNHt7Bh3GU4
mrB21IydUOz2aeHfJz4iZiBiuRkdUMsS4HgWmL4TFMklbOKv+LP27IxJQsSfDgihpnvzCrc+eGHT
XH0zFJih8GiwOVhK76tuiJadrdfHGKHuc5wO+c4aty7BizWujycKjO1AKwd7kNedZkevzyEVgJ1b
vbkqXmlZaCfvXFPRzcKZjSKwAPP3Q3ocPASXUEu1D2U6jxfFdsOH+4dk0x6lGqbYiGuZpVsekmHI
7B72JdOPoBD/W5sa9+zq0BXVMOX6odXs1Q2ki166cL4aXUlqMsSYwK+X9ro2z2LKpJyU1M3PqtXA
MxVN4zPD5FB/6517VBQbrUFhJDuPx9ZK5aAmMRcNsJvMxBZNMjSJZ/pW2oYX1KDJQ5W2ADeqiqs2
KV/vb+xGKYwhVTrmPNl4FJKh5Upr0SMFaFAK0yMluIK2KR8Dq51BYQ8QUFlZdwogOEQWIFJ+uEbx
RaOUtONrtpYMZlWOyNiS5Gzlt3ndJqE5I/l3BdV8bSVOiESiYl0b+Cauk5LuoXxuH2jWrIH/cmio
kyCs1txVHsoFNRQlSGChHeQy3N3a1XQSQfn9/vZuLg1jVIMk29A6Raqz2O7qiloG/GHVCWXmgokU
+Lw6e8zelJoe7pyejVYD1sjTXQqbEESvo2dDF+NQwpqC35bIrLCH/Dm3E0qpnX7Qvbi6ZkpoH7Vp
MJ/hNWseci9Sj8hGezsfdcvX8lLRMGb6CXyW9FMvwngdbGhLs9EionYCUtCQ/7Toc/W1xPfUjG9f
mNdR2h2z2+dZ1nZdAFMEo6vDlKVdhuA32qedaD3qyKLR/x4sI7u2lEl+Gp2i/MeaIFTI4L5/rztB
9zAOSr9XlNs8YYAb5DAc1ArrmVs7boxxDivqjl7aXfIyjb4iFPhPiITf+f4J27Qkywsg11zGF1ae
illUqgEB4UjeusbfwQRBc2cqzXWmwLGzt1umCOrlDaXcSLN8+Ulr1Q4nRcWUPpnTJYY3AOZ+9Nqm
ONt7qTdNSe8LRpRAfT1AH1aK2QwxXikhCztGzFB/mdM08QO7j3/e30B5ENeuXuJPiD3AvcDru1xV
lrWumKFa90PPE9/1LuZ9MaO94c8NRwCLDmBX0KASorTaOzFrrdbRkveTIRInuxPOV3cU/ZNi63+3
XTjtLGpj/2B/kkBeRtCo2K7M6dkw9ppimn42VYyApTYSckz1flfKbtjrfm3aYv4DPC8mb/ifzKYZ
zLyIORaMgCDHqDuPrWX+MLw5/Xj/U228yrzHpG8k6BKYuPpUKKzCmuYQS2VdZZjnzjLCv5DGRC4i
62ZhQEjsxqAWPeWRad5h5/RveRYTdLasyvIZ6eUuD0pjpXrVTMQEg+ok5yExxdsmbk1fcZX2Q5Zm
kCc4CZqKIX7psUh6uPtLKM3ub8HWZstLwSmCJon26vJHjGUwuWIkWm4Vs0UlQY8rJNiZMQGEUDU7
vmXr0Epe1f9W96iTLo3Rl9YHNchJdVJ0dMOE3sJhsIb2LBgfTn1rrpVpJ7vaXN8Lk/IIvHg2xmjq
3XZqLN8z+/baaPl4arXIfQ60eI8Fc/M0MdIHjatDsLeGZRpjqUZZTbqIjjVKWKRb9cPIiBKyYa6j
IFtqpx+D0RGfFHvQdsKuLdtwFriyQSQf7NUy6XAMZY3D8Ms81p48D1qUUNdQfbGFcaK2OZy6MP8e
h1W280m39pfDw9NEm5Xqmrfa37mde+qzJmqmjvrgxOje9JlhPpTjNJ9ef1SZJ2cq7M8Qsr3yQYUJ
vclsU462y/Y/hZNa73M7ax6Ye7F2FrV1Tk2N4jqhugc/7CrHUqhtQ3hX2n6Oc/X7pjff96NgbHFS
JbWO8+P+wraCLAAy9PmZ7KZ1uy7wjCCHk0wCZNw6iJDiEdU1qhOURAO9+OFRrP0wMZbnKyXzZrEy
WH/lE4LVKfqaO7CyjfIP47a4Q1nyl4tfuYPY6/XOFsSXCPeFB0Uo01NVgl6fhfa1quaK0rwdv6lN
EV6LAEynp+Yqh8yuqHGmEIKFqBdriBIc7++QdAyrNxUXyTACM0hg69ZzaEFpWV0w8HwjJzecwYg4
vqqGBjLzxAz9yGwajJN7dNsbD/nC6MpbVRkshwE1Xjmq0x9LR28eAoDnO8/A1lmTIB4DhShCzHUF
MQ+8IB6G2PbjSv/UOUigzq2XHS01edICtfjr/kbK67jeSOoVshKOQco7y+s6KfrAhJxm+2pQagc1
DvWDQEb2Xaz1+SVUq/EUJoN6MCJqf0OQx+/vm9/yFpbFAQAyxKjHGgtseUnvAJ8BlBXDWBk0McQR
6PIeUYQuHv6NKWAQIMaJW9b5wgylV2NKjG5VoioHcXpxIuOvnxMNMdn7pjY/IUMlVJy8P2OZy021
grTKoRillz3ENHSKUH+uu0Hz4eXLfLtCZvG+vc1dfGFvdTBha6yaATZ6RNIVdDgZPjmSws0nD3mV
HVObS6NzLgmW6Diusx/XneKxoaDnh80QvKFOkY2IoVZS97qo+7eWGb+aaRR2A4ppDOLhhpiYkYt/
8WDbOQW7qKXkzzC3c8y7WD/UAXIrXhK8enZ6ZUou/oWpuvGQpEe7zAeNaB9irev8pi76nSry1pWj
wET3nSoyVRHpZl5YaZpeE6gSOr6heA084x4qPWmgeY+ZHqoPVkQAmFUeSrjxXH3XvbGZd77h5g+Q
WEhZ54V4dPWaNUEwNRE06z7UIS5atimAC6PvvV95aSpoP3DfbaNXzooSZr7mxntMAFvHFb0NmmE8
pbDwrN6U0oQGmQDP9slLFBRrlaaD1jVyjX/GOU6Cnadic7Vy0IjdlhCd1UdlcjQrrABreqON6CkP
3fMMk6YftdBT2XGcw8mIbJxTafbb2Rr3ejVbgRidAkrd9K0oCK3M0w7UCinJzABilCcHdSi+dmqi
/KNZQXvWBz5u2lftUeRNs+PwNvMJyepP5YvkCfj58qCNTtOpQupjeVo3/+zNsT1TiC8vbtl7yBuP
LFopBaI+tnuE0Mo8UE2p9roZW4+m1DLgS/PN7fVckKE0zMVPNJepYT3XWQARZhjsa5ds+SX6kFC8
ShYLpkuXa80SyEESFTi6pTa/zazRzlGFwtqYme2JSsXeyP3mqv48JKAj6dWsj3CRuXHQAo5sTJEc
55HOkz1Pe6WXraMrIwBqbcx1EwwuF6WEKGONHYlvrYejcVRaMb0VGYSW5wnasxgpOlT7Tlx06FVJ
kTUU0pxs/BdgRp5n4O40aSD9gcNj+TPgAEbiRKPShtpq+EXlpUGtbCgeldJBRTocHURFuuqsuqVx
MPOsvBhVF+xA4be+78vfsHaaalLHaQN4M57oNCtzJJ60JtcvaYckqQoe/nL/Sd36wHgoh4k2xpRu
hpXtbjRtJ6RkbJblcCmtVr946BH8c9/Kliek1AB1L1M22Fnd0CGiaknD0fKHuYp/Bm1t5gc3z/r4
4PVBv4dr2XJFrilr8QzZwGO02kOtc9qpQH/VV4xEMGSKaN1jFSPQdnQjA82lVouZKijsNgkPLXzR
exXbzdUSN8BDijOArXB5jkwx9JnSCEoL1uCeq7yZLjOYJaYZxmEnb5Ebtw5rOZZymghaDBBlS1Pp
MNnFTO/Gny01Dw9a2npHR5kKvwXLeYqhYPXTKd8bodi0+qczrNNfuTk0dQFLUS47t6mdldfSTj+U
DJ09qHAyvFEGiAKLkJv6+iNEEY5C8B+Aybr9XZoko3+KY1E5dm9FqM4ftT5uLwyc7gpEbV0KGdBS
djcQQl1r/FDbHIfQgWMsEwhclpWavh20Mty5elvHVGZsYKEki+x6RX0mzA7mYCgIS934bRVNMfgC
rvmHKS5Mn7HC+LGFbQ24UDbsDKZsnVBcLRh7/sfFWz3WZhfqkcXcmz92EarpUaYfAnbjMRThHvvI
tikmGIiAYNVai395Wg1uDwIxH/a4/DQ57fdmDPoTvAjtTgC0YYl8Esk4qPp5iddORgyj5pkpeE+n
i80jVDHBYz+4iAmbdmc8vPo0QrNO95tBYIqHaxfThFo/GmVCaDeFsd+amgIdqzu9jVKyy/umNl4E
TIFx4ojQZ1uP4tom81BGQo0kLDvlV4K4A7K0evStE7UDqDbfA6huPMa0u6T/hN2WsEoe2xdhu6MN
aazauBStdAvlecgV9UMVeBkSGkNTDY9JXGUugqPCZGhxdrKDMg7Tl/tr3riAfxSQqISDDiEDW/4G
NwuNqsqp/HSmnXzsvW4+NUxp/rpvZevAUNhnupPCCi2F1XsvZrJXWA8JbrQASbx2iH/WHVqeAWHI
Ti60ZYoxIeoO5Mr4sNWmZqXXoDQ4mgjGR+JiuLX9vgiJbGx1l85t0xQvAkKWYA5pli73blKpLo/M
h6GmXM0IXwbRNe2Y5O6cMN4JVjY+k+xTeHDDcxFATy1N2bbomCZFQqg34vEcxZnzEDtUNe5/po0D
STCG66eDJUl/Vmmc2blASuRrQ4rcnoaqdE/TMJHijCnaI/2Q//SU5ocZpNa1s4LXowyBuCBvQIWD
0QfCieUahetkQUmlFZ6TpnpGJQkCXq8bTro27MUtW9sJAYnsbKGUpa1RSbxFraXN9JpioWsXJLy7
U43Q3852blsxmdP1CFFIT5cLCuq0rejomgQGZXEhQtGfXOboLvc/2sYplOB2SbgHgpGscGkl9Vo0
1mraKyHaamcEe2eS/V592zvJ99dbYg4Gn89rDSn+aj2FKsoWDhoK8Y1pvlOLSb+MUxQfU5uG531T
WycRQj9YCmBEJwdbmcqLgtZOQ2BZaBlSx2FlHLRAiS5K5HwxlCwyD6ipqBfRjfFDbzWEt/ftb20q
7IKMW+KaZad6uamEXIxhFQTrTAWrDwx0fizNkkpmZMzTp/umtk4JNpBfZW6IYuKqXqoGRZrnEAj4
Zi0aSTI/QTRRe3q2s6StLX1pR18uKa30oWYsjss9Nd1XpzXi6zy5NfOOSXaunbl96PPKOkVKGaCx
3OwJe2zuqEx9ACxThl77ljap7KFteALmociedPQr/nFUtDesQPtwf0O3LJmSGZJAj4ngNXndOM80
UWKdflyXphdkcL2/o4akHdZce2dPN8Jz1gNpCKGlRALKb/viBR+9EenGhtYf/BPZf7zOVB+tVk2/
h+AbHuE6y99Zo9H/iwtPj4J2rke/wlr3wxpQE1kCnaY/JalxiFp6JH0RtBcP4IF/fyuly10lPfK5
kYUWiB85oqv1GVolZoO5ybodyW3SoGsf4rLM3kQIgJ9Fa1XvoYpXfntqulfl2QjGbB47+kRgrBhE
XpkWul71ShTR6kx1/SGHSPxYOHN64I0wThBsip04c2upRH2UNuRMGrPGy6Uqsd1ONrE6GH7duvbw
/Bz0MRB+YYSNbDXqh7ItxCmO2u50f5O3HACzjjRFJGsbBLxLyz3jCfXM1fOxVx+9cYzyg+oV9Y73
3jJDaCtLd9Tfbri96txM4rySbfg0N7+XCCs8VLBr7gQqWzeCCEJystKsYEXLxYiIuZIwgJ1sNuv3
ZZ5aD1WTKw9OpRSAt63qmARKuXMhNlfGc8Q5hbrnRlirrYxGN2NWRpMw8wedWfR+9v5z/yttLYzH
CPY3SN4pz62/UqlEHo0lOGZ0lQ5MObQHKDubI+F6c4izvDp0Zdzt+JeNlcnHT4J/GcO/IfCF+Vot
1UlhGsLquv7gJGr1RozxuAPS3jYj0cVkAAAMV2uLo1CplYzyvas1yq9qsrKPWuXsNdc3rdBEBgaO
OwHCsDwaUW7Qo0iZ43cqW7nYoTIlh7rrzJ0TuPHOQeQttfoosoEuWy3GzPtSTTq6cpaTmO8KTfkR
wOULb73xmAHQem5F/00dEXbQe3evXLPx9MDwSGtJ8tZDTLhaolaBkciDUFKxhd6boqnhljVTezwI
bTSdncOxaQw6XjnmxRu0brTWsFULM5Zdn3zy3qtB65x0K6d7rHZVOZ7uH/9NY+wmX4/BXSLA5cfr
mzCcgFw6fllXv3CO9T+ojqJ2MMd7acDWMdGYFUB4BZZA+M6WlsxGKSBKCGhv5LU4w1AyzIdprqa9
FucGbx6IWmpOcm4Xx7GevcgGlVJezcdSBfyV1aRHT31VNKd4cvpLVjLO52fDbPi1HaOwOPah/r6H
of8cU6oPj2LIamYjbVi8/ftbvXmAgRZTV0HjhQrDcgM0KP+VuWPgR+dp/ZaKqHskY666Qz12wZn9
cD2IamCmO9SGmsZHO82reif+3vrcVBwB3cjCLtPvy99QJjXT76kAfUEi8JZJ/+4pEfZ4FoO+G2tv
eFZg+bCoANOkTLaOtbXYCjqD+gZF3Mi9lm2pPExWJ442R+4z3IHjUQ/j5l+cZ1J2iUkjkr9h3lAT
u3GUHIxh2tjTJ31AvNbTsu5bTkLzL+4p5WkKci6abSCnlnspwDxn8EjjFHTYuQ+BHji/Uz3Li4eu
Fqp5vn96tq4PdL3Mt0rlHLAJS2u9GU5JGHJ6IrDa6fvMreCtNmtn+hdTGyScUDOAJ+KArD1CBxmM
QgbFyNhcPTtCc3/WkP38vr8a+WtXASjqZowtwUQoy9Gr1YSt7YkgwMeplIbfQGWvvQ+YDjxGsd4V
h2GM97KkrYNvUmaU9QdKN2vWK5SbQw8MIVwInrDPRg6qLknb7twVQfov7hhNZL469DqyPrD8UlVX
9BpSGmA67Eq/Fvlc+H0YBufSjfbATVsu5aWp1XU2hOmUovageDMYV2ht2hb22H5t0dKE33n0DsOs
zafIFO0hT5xqp3WydSTB7sGMBjwQh/t/nJ3XjtxGt4WfiABzuGXonqTRjLJ8Q1iWzZwzn/58NT8O
oGYTTUiCIV8Y8O4qVu3aYa21N8l01aeGatD98vVON14zCCinYir6gyhw78uRixEqUcnkEwo382su
lpNDTylQi2yJ2rslXBi2DmLxCXHx6XT7VO5h2IDSUaaixSZS2s2nS6MKCH0TmX4no7Hqqc0Uvndo
3s539IaG/6SeNrk3NhE+eo6oKD+ba8T4FOZrVI1rLqbyHZD/fFbLZvo59bpUHfzAvR2H5g4+AKoT
WdTme3fwmnJFE60Avag/LxWwD3C/f4CjYbw8ZTTQTyJH1C53PIrr0M4UyPRDq4SBpXd/V3Ij3UXK
+icuVLAkCR4BJVExv7REVD4bkwpaEkVixlmYRYvmQS4rjCbNTNU5EAnYPUmU6xQFqS0ys43DVsdy
rpVMCNEZTfyXQ6nwLs1l9VMW5uZBtXrv7RMKKFQP0CRAbPVyYTJUi7gvBHAGcmmgkvX6TJ7pXufW
fpmsaX6QzFj6fPv0iv/n1qcK3SeGgog5f9uypLKUsQ61huvY9vHTbNSWi3etS7dxOtmvu/EIJ7dr
kICE3OkNNLLZz5BpC3ZRzYjcMU0dSRDF+dFYUH3GTmNCRqUdtYx2N/VNCpmDIexebiqSOZKzyPTc
orzvn3OtNz4rUjGcxlXLUUFpEtnrUcE7Cih3L90vZjdOwYDr2jO3CSc7yarXJnlNa6w+ovntbybP
EwAY2hzbTkChmZIaC2mHklyDpNNQFopoiE57kF2S0SM9RBD99onZuxBCPlt5S9twKJcbmrVZN4L7
oYkZ6+ZztxRaEE269S6z7eTgUdzbRNChEAWIlejWbkxFMjNGZhpSvjEkWewWMsguF/WEw1Rt75BQ
2mLwEiEs9KCNoYX+U6kUMN67sWLkR2X26ylUpqYOZrWk25E7duAMTf/t9lbuvcQWqFiiGiBUJKmX
WzmA8oky0is/htxyTu2+/3ttU9AZcaI9GppknkyQFB4i8y1MWN058De7SY9FKCWkSimZbJNwRN3M
ktwchLs6DQZZjVK9GPEqRgFOvdL6pjaYn0APSaurDxNQzAmw/OTWg62XnjkaSesyLGUAuC2rxcEL
vvdJeFbxTCLkY+rc5d6gos13zkXsVeXaE2Dv6EQCnflOL5epu1qN4iMZVB1sya5VgB38wRmCQL20
CgV/nIaeEDPVZFFfrLR/02xOHxF3XJ+rhGIc3Msj2dE9PD7uVxEyeLJgPW7OAX0pZkyht+fHwMFO
KLh1Xle28QvSMJYXAyz+7gDgeyp59pgRIZtEDWHy1e7Q5rp9IPcunOAmcSjAY+nbUEG1YnOUkQH1
yzEOz2QOyNfJ2lE+uW8FXj76whRXtzQoac7B9Q4k9ea0pveaOuVPZmpIB35KeNjtyybUbjhDdNMB
fFx+yjmVNK0V2YIz5R01GNM8p3M2n6dUXe/7warcKkQW30xr+Xx7F3cksET/HIYVmQr4vW0Saw0K
KrV1ZmM1G15UW5K9MC+WL2jFT0MgQQUfzlmmqbU7Gvb0xIDTDIE38cGL2XjRGyU9wuTunWsSJ5Jq
IhiqepvQogobNB86yyKKCZcf2iyrCUgwm+ktao3s7UNlrhaTo1X1D+4TCSE1UsrZ9Pw3t5hRwYoW
rWIEQlgM6bNUd7mfRp30nHVp9w8iK4P1IseR/ifrFTmGKlPPEdMjLz8+UVZidBPrncLQMd7lemGd
x1Q1uw86qmwv5twxR9JotIPkZuc9Bv2PwwKRK9i74uT/knaAmrTqOiptXxma6jEsw85X1qL42bXS
V7jL6oG5nfeDSQckp8zOUIRq8KW5JauyhnIU52zQzJd8aUN/hnX6lxmW2uIto6M/ImejfHJKMSl+
lY60p/eWS6HmjYXAMd9qeC55G0lqrtuiMRvWrjSiaeBmlFP/WtvBEdGVvf48uFsiP9xca3JxwAFC
+8y4ulttsaDG0vaWP3d1/KVrRvVsTVn0AjXH/JlkQ+EuZl9XbmJIP7RF631k+9UDN7njWvgNIHUQ
+gX6ve19d2bK5IV5of5pleuZjB3hAchqd+FqMajbhJcHVd0qTllbpAdebSf6IpGjwy+EHWD1bg72
UBgmKGpML0WyfGj62v4CrdW+V1bH/u9gq8VpvdpqgNX0N0T3ZoueKTQKIDHKJ/7o1OkzEYHzr6UW
MDCcWGXibJgqakVgkLXP1hRJtbvIpayekojf55Zy2lUBc8QN1Ba7IsbVtWp99CH2fyEngUICD+e2
j2xKQ1wMWYJEb2gtOeNw+uKJWrJ2EIvsmaF4JvAh/MMcg8t71hhVIVcJZ04J47jyl6QCStfka/7x
9o7v3Sd2G/gXWAMSzk30YQxV2jsaomVgwbLIU4a0+SR3auj25C2IvkQfbtvbXRe8F+QdmG6Nv7xc
l6Jl5WLbxNeJvZTfwB7IPy1zOEK+7K5KoKJAIrOmrTJ2V5e6vFhIPBXrOj3rVUoHBHluv5Gs/hUt
i6MrsvPWIVygcy8peACi2FyRyqYDmKaz5deMD8w9PadsfDJyM429eB2K6FwpINsDXU7ir7f3c9cy
VWtSW0v8tXntzNo2FqcjjbClLP206GH0ibeCg6nWJu9+oVA/rKTFv211zxvR9RG6MnQFr0qHzVzl
eoL7g/plNvM5suclOVEp4O1JNak5JYkW/xu3iRN7ZYjewYEz3PNIlL+ocYEkB/e22W5zVUr0vyme
653S0HWSy+i7U2bO4upzc8S22TtL1LLAAoGgZbbC5oZ0jjEQvxFZ9XmcnRi8mbmhuTRPZRT+WEnr
D7Z274Oi+kXFmaiJNtTmgbW1aVLp7tpwX7WnNdTau3KQ3xtL2ZydBTB7OzRHONB9k2S8yASQCmwJ
LWEumQVVQkYKITsG0GlqYMn39oJ64+r8VZlp8cjgJOMAmbxnVagFga1gW7mml55AzW2mwcUybSaN
IkUhxVIgGVF/H62p88NkyInHuKhDsZe9r/mL1W2cbCI1jMgZ7Qlp6eQXB2WwU2uPNgK1nACPqGdS
3WFQqWaYifksqYN+atBz9JV+Wk0Em0A/mrGsfWYbu49RWi3PzBboX25frz0nieaWGIDElECe+8ut
0aQl6iq6EX48R+u5csrwGUJZfb5tZe8WIect7rHNK7PNidollDODZpDPYASQzUWpe3Jmyj7hW3/6
fVOwNCgz0mejQC6+yi9BqiIzvMnpmcWlOCNjpaVUd1PqYGdEqZKD+7O3d2AVBOQRodOrgRqFSXxW
ZjZQ3zTPTkypkk65ao0Hh3dv7wQx6w3BCZRA/IpfFjSnGaOxNVFrK5Z/QeZFd2q7/kVB+AhbsmeI
TJKAShWzhrfD92pZGeq8AbYmtXTQwkybPL1E5ymLyNN/+yMxuwiWAr070qZtr6tcszQfBeaxgiz6
iFB+Fqjg0T0ojH/gwAnviGzYQpKWrc6BrmY63HZA9WuShMjVD9mpor7+Y0VW/vffCsprNuA4OhH0
CjZfKhpRE5gg+BLgWPWZ6n4cWAlqB12qHNV994pbpH6CnyNALAjkXJ4KUqBYydLa8vNUrs6K2khe
wtTJYBmjwS2pNHtzZjVBZ4+LGy4RNLtCac7xOpduLA/LfVca+QG0Zsff0fliuKmQBqcLvHlOFrvM
W7Vk+fKQNH5PBc2fKoXQWDUTz5iGIynaXXtog9AsNSFNb+NWnmzmpjXgNOJJkkpX6DwFGQoaXxYt
1O7CuFUPAtidCwKthjIDY81hb2/nZgydhhziSAAkTfX0b5pW0f1EJBBMhdMcIHve2jyb7IT6kS5K
w4pIgjebmU15CHqPJ0tSqtH0qp6tfZaUtkOdiyb7a5pJ5n+J2rWDL+FOQ3clqEYFBi2rBh5hOo/u
YpAr+oxRgZI8dVb9gTBYsYJ4bQvZ7QxnfaknwI5evarj5xR2ROmuUQ7zHR5P3Lo5YXzsFbpUPqe5
UCKR5aFX3ShiesjPSpllw41y9C1OMfF8BBG3GSnnNU37mq/18K86t7nk9rWJvNmylHLjyW1fLZ4W
N9nrtFZDfUZiT5ODtO5UyTfbov2Ypqrxz9pU5oe4iJwPbRy2q98hQ3bUWRC343J3RSNPIU0FGMHf
ImD4xafqA6IkhjKCU7DV+lvXLAzSSYz+3BhGeXYs9Dprh8C2T0OF51D+dNv7XR9cYZ3XiRBICLBs
nqiBSUhhnYm724XRu9mp+84lEzXemcbY6d4Uq/bPP7AIxIjZYKga8wJfrjdbODeKBZnZxiE/m8BB
vMXUqhfFiuugq3v7wBNeB1yUWMlRdG7nG6Tv0l7lGLG6jPT6esa+oW0S9ydNtXuvYmYAybOynFL4
VAfben09MUqfCOVxaL/gNS6NOlkaFRpezzc7M//Sr4lKGXI0nkMgxAdvsvDk2/MjBmxTc6SODAT0
0lSUDtK0hKSWMZfRKxIpfB+lsnFQXtw7J79aEb/il1OaLNqclCaF85pR2w95Uw5PSDrlHnOdUS7W
0EX6k89GJwpcHwQcns1Lg6Gt5NKEhyd57fugUtfcA2E+n/O0BfgJ+/U+ZUDlb8cCfDaBxhQoONEp
ujQKq1MzoPrQnerj7oOpJ6E7hGPxMjWHLJW9E4JEGGQLpEopRGySuaoZ+k4yuPaDXqJioo+Nh8ak
6aIac6R2vHcDGKAsBFNQWOKpvlwVmYUQxADpFfWMUi5Hw/GIHcLPSLfX78x1MlzTLo4o73sH5o1t
TsGUxsA2rErWRmtXla1MQBFO51lJ2tcxt9UADYGm9xqtRKfgtmfZXadQF+FVRKnL3nhSGZ2PvrNB
FjZNot4zGHb04TA2T8UC+0djMMcZvYLq/CdGSckFcZcy6eb66b2doI0E/qXL5QpSf//X4BB3x5LU
e9KSTV5WKkcL3e4tbGjBkCG0gwGO296cHcRnYC5m2RpQhC39LouYah6WsVcX9eyrhbMeVOW2T9Sb
PYJWOAHUg4ldLw9QmHWOvIzJGkxZ376KdtM5zabhryxcmgdAhPa5TiP51Wmq0FOVBu2f23u8t16W
zOsolHiuvKlVD3GpmjPrteK/rLSdXxPo5q6pT/eFFk//3ra2t1rqO4zJxH+DKt7sbk1qusb0lYIo
VHUmOjfxQ1qXcnmqu6X5KEt1HyjK0n4Phzl/6mdb/eu2/d3V0imGdwtHjgj+creZCCiNbTeuAQUK
G0kKI/P1uM/fmYOiuNIyHFE3r+RFxOdFKBCdMmp4NOfFD/rFt09MXxxDHS5l1pfK3Tqt1k+RlJ27
oVcCfSkmX6olNRiWRn7UlSz+GANeO4gKtu6Q38DdsYAFIH8LHnXzYM40NDo+8hroubP4E2AKLzXS
3EshKwW393fXFCeJ/ACYFiX7y+WuU1SoFf2SAM2U4VmPc/nUl3L9eZzLI8LjjimuC5eU/JJm8xbW
uPaJYXcdY0DAN5ofTK2AYzZl6WORSQf7t/V97B8VE5SqeEtAF22nyY5RKgHiiORAzc3Yl+QVXcB5
kX5EhPXPKRKUmlvqRXcQFeytzyRJJzTlD8/m5VZqNSShkjFkgdXJlheiTuOGNEDvm/RwHOHeKQVX
xL0AQwE5cbvCsGeJhiKtwegI2sdszQuFgdS8K+h5fF+0LP9ntRcLkV5DPSlrbcuI5KDUeOCLdjZa
6KQKui5ImSvSBhNBBrvtJTnos+mLFOnSg1Ey0yadyuUUryO9GdinR03WnX0mfhVFJAQSIaaI//7L
DV0LI1flPFIC0hPlrESRdIqNOfkwk/kevGc73o9kihYCaAFqv1tuXVFSdFfMTAlCpbEDm7/OtoIY
dVKoS9Bo9fDk2EgnMqCj9Kthzg4S9+uVCsEN6IMMOhd+YHM5NamaZckolaBl5ok/F1H8LXLy1l+i
db2/7Qeu/aygPZN0iWkT1C02bi8p2rRltogSFICSPKvIh4dBVteHunZqV2u7/vNte9c7q8gMLlAp
cHKQdxTXWmiFCKgHM4Qwt5Wn8a6z+n+0oc5eDKWqH6XOUR5kvrS71mXu37a+s7FC9pJoE44+5e7N
q6aGeRhV+jgFKMaXj1IS/1cYTfRidZl8um1pZ51EJ6hU6SRUooVweVgXc1jsxcYVza06BxUjBT8g
yr/cR0ZJwXvpu8cqYuClpKaVr6eTc1CueCNq/JoQ0fvC1yLawkkFuLqFowwNTfmuHJfAzNRYO2tm
mMkuGZ+KmLkZxe86ihGOx/gu9R+7VrrpJLqBqZfIffqakzoV71uGdKZurEZO7fVGwpwfQTtZHnti
9fpxMIueGhYiVsl93qVh6zaNTaUrs4bwnBdTWR98umuXQ3OC5jAdLNZGt+JyQ2mMN0rUV9z+0K7O
emvPgVLLYvOom+RRneANw8r89/Zn3LfKDVSFzOLVoKOizdG6lrGaFIN6hm43nftlmJ+dpez/a2fS
9mIs479vG905pQCObaEFisI2hYnLpZqTVDoLUxYCIw97l0Eb2r1llHMwd7Z5cEx3TVm00mzkCGUq
l5emQPlprdlbcpB0tX6ugUF7+GDJQ1+yOPiA276hOJFEz+Qk2AGbszGFAHNRVnEmB4VpZ56WpMvZ
DO3ElSXbfO+EjhSYSftI/b4Nfn87ieeI7oDYXdNCJ6arLTWQv6BE79RjolN+VmKLYW+KER1cu533
mdvGAy2eKPo329kMNR4d3ExKBAK75h5k3fdlddpTUdLryOS5uevbvn2YNaDxbtmmjQfqsj9Y745L
58aTvQOMJy/awiwTKzLhU7YcH5nR1+lQDA/JmMb/tKDBnqoG0ZeDaGDHoFBXEQK/YINAyl8eIs2O
IlVrmiUY9Ln6FFUpFe4oKu8TJsQFEinogb3rSykojjSUiFzolW5ncGQm9Tia7nJgm0n0KJX2AJJN
C9FliM3uVOXz+GnpLPXT7WN0fX4JdsQQPYu4h86l8Pi/hB/60Gt2XLGtA1gjTxS2GEwvlV/isi0f
YZf8KCsBPDOkg4bg9RXFF9BlYnP5nKSfl3a1jKBuaXkxVaNzXrM+o0GbJflDkuXxwRXd2dgLU5sr
Gs2DnmYV3sCx0wIsG+qVeWTY7+VWm05rWNeeoq39QQSyuz4QRjK0bSE0tkGFQGLRmrjmayqVnn4D
f138tAzekykunIObcW2KfBInJ/TiIDVvo+epNiOj75Y2GIj7vIVC0btVjT/otSX9tl8FGsFxAd/N
NQSzfPnRUNJIzK5dW16rNvcKFDtPVWfrrpVI0ofb5/I60hAoDHwNd17oW2xeizpBKhECG6Ysdbiv
p7F3JastTsoMAqXmPLpLydA8FHRgwS+/P4AVDSJZR8uWyg8IGGh5l0udhmKtED3tAnlNmvu+nM0v
8WhpLsUi5blS+9IjSOruyrweXnlE11MPo9IfgRvkXjTT8TjwDnsfGYS7IuJagejeeCMbwec2RDk9
KOp1QrmlkD/THKHrpdhHw9qu74ut8G6S0uIUKJlujq45mmGhrWEZRIZWeghc/pzM2nlIx74LqlFb
P8RLf6S0du2GhE0iSxG/ivjycrvl3AqbnOAuyKQwEuOhVdeUxuXdkuWDn4gJgc2yqCeni48mzV67
eQQxkN/na8Nxo4F7aXkF3hgVpVoFVR4bRK6Kcl+n9nyWBmYkrgRKr7cP9t7ukl7i6wkZBMT10l6e
lmHVK3oVGMVkB4lsZR4SYUlgr51+l7bZV6qZRy33vTVSVIRlLqQycbyXNjOCdkI+uQrCala91Gpi
cEYxl0meUy+qbPO3nR835xd7Gz8xGVbnVIlSBbNeJ67a1Na7aunLs2zX5kFssrs0ilzMbuDhJDe4
XFolZV0ddlMV6I0+uoiBUkQoa+l9hmqG69TO71fwWBrpD2K9BCKQhi7tLVWXx+QobOWcRXd2Vv07
ZhXTiVskK9vBcA52cu9evKEKGBFB3Lz1uJ1qtlpmD2WAAJrxJaLj7zlWkvgVM8H8rlGsd0bXZl6W
asXBqyIWcplq0aRDu5/FIPxGa+FyoTqE5zyHuBPEYdy9h6S+PJnFmB1Uma4ABvjZX8yACLk0E9W1
tiiLUQa09RNUnvvI1/S2e7LD6DVkZPFDbBVxEIOP9toIdlacstv6NExPzJfrCetn/YCruHei6A8R
+sElQnJ/84VbuybX7i2U59dlCpq0b4K1Y8i53KzTyY77o5rlrj2HEAGGtCiVbk5wN5iMOIWPE7Sq
nf0s5NH6VqvqJHvj0hWZGyfV+M9tF7RvkaSFF1wUFjcuyEy7njSdTzs3ne621PaCIQmbk6IvESh0
+4jXvvN2oTZkiLIa+iGkuZffuF90oL+mXgZKYas+w5Ftz16d8r6um/7gPO15V1Em5TGhWYQS8qUp
e6hmFElsPp4dO+/0aZn8pqysj2FXTE/ogOHzlgHw2+0N3bGKABdtKRRXharTZkNHipHWPGpVgHpu
d1/No3RXjH3kVQT83lCZipfSrTowKi7g5oIKQQv0C986VFsFyBRgbro6eRP0ijVS0dDDd1mp/zRG
bfAZrzI9xIYavQ2weewmJT+4JTtLRtGJghOvCRn9VuWyQ5ZonTQ0zZQpHLyygTIwORFC6eqYfbLM
VvESXT0aAHnF8eKVRo6IlFsT2rZXG12WVNZMrbZ9MMK1GdBJgeLfN6Pxg9hYv496LVyCgpFy74sZ
yPDjkvbhN6eKktqfTUk6eHu2eyB+jfCO6EwBAQT4c3nYFp12Z5Gptpg9udyn3TAEa9ukgdG3Hf00
1E3DqjhiZG39MkaJvZmUSuUGSMBWRwSVWMmIszz0rTguv7Db5delPaSHbw/XmxUASCB2KaFegfSU
0KEGNhYhSjiF9qRKkv69cJzOD7VouGdkWX7qtNpw+ySpHsvRPnBQW4chrFPRFDViXQgQiI3/JSnV
hsFgZLzu+NFQr09xqT1okTw+1BPF6ts3d88SERF1G4AIggtzaWluK21CncL2a7KeyTVKSlKubTfN
d7lcywM4x64xsDiCQv3Gb9oYaxxjWlcVZLuxZp2nh2brTXRGU09T1+XT7ZXtnRNBwv1/Y5v3u3PW
YZEGEOVtX9dAnu32bAGTOf+BFZEN0hwhLNq2FEpz0ZRwFIhbSDUnNemMu9jurQ+3rexuHIAQOtS8
E5z/y42zppq5q+DmffQOi9dwij6DhxtOC5N6D9ZzVeoSR0+oZILtIQG9akUheWGpaa3BXQWlSkFU
y/9q9NLxeESGx7qNFa8JUdNGnrY7a+1ovxAo/S56/e03vOE5wDZRM91EBFPdFIndgc9HODJ5mNVM
cWWlMe8RvF58JZLWB6nXp4OXcxsUYJToC64HAHZc+pZG3ZupHstJijMz68Ev5LabvLTEk4ah2p4l
UtqDj7pnkBBaNBcpnCLVcPlRYbSESYb8Ex3oEKpTA6uU7VZ9ezWlByU9nEW6c4iwBowKRVBCra1I
wxjldTroDmLCvVLdWXUxPsT6Yp4sovaDvdw1xQtF9QfXwkTOy6WV4Zg75WTbfqhOpa9otew2lKNP
jQ7B77evBvVQIeQtKGZANS9NdbNJFpCPrCptpvu4jn7UkAFelY5E6LalnScBTjPqOshKIRu0DXL6
VBoVZsKgI9Dm5usyqu1X+sEJPDaj/EQaaz6W4Rp5cjSF1Lyn6MD8jj9j0jS3knYJanRbUJU6RklS
KiCdmiVMP2nZ0j1OdnYUye1ZocdO7YPXlXrrxtPEzCuy5hl/5hTQmhtdcr6rmVMfPAR7Rx8YGvcN
Oq9AFl1+tNosTaNFk8Xv26n42LdFfJ9E6ejp3WDfKbTtvN//dCBARYcCOjX6HZf2BoaOWqtB0zXv
xuFc2Gb9szFq9QUVeDV2AT1nJ3O0y3ehOTRfS6uLjkaxXKV5wrsIkUxBc+XyXZWZk8kxKfI6Psx7
OTpNRht6YTPkP4CVy5/buC5PqRJNnd/Xpj4z5KbrAwYgOh9p5RbIZTuJ9SVxovHgUO1dVIu0mmEC
Ihe60kcIae715eog/LpqJ7gzi2troXHf0A08uKg7wSJXB0wsU+Po821ho3ok2ym6FI6/NkgO4OVq
53WJB1txjcgYnuu004KhMeYftz/97s4DdQLjLNr+oDkuvz0+VrM7uNZ+XsXJ57RR4zuUq+r30NSj
h7aTs8XVZlXMT6/lyI1ko/yc9ExwB/E/rpR25aH6IRtFeISf2dkPLhoFTbBBvDzbykYe6fkwhI3j
261SuT37drd2GIwXipy10leJ2zLp9XR7O3Y+OH6ZqSOiuCkqOJe7YdRNFmV08n3IlCuZgoYou2GM
DBeeV/+2qR1/SeEEZIfJ7BjOv/gpvwSxkwFSXSl436ZEagNGb4N5MLsaTnXWez0pwr2Zl5/1psiD
YkXQ8rb1HUfGMYM9iR8jKd12r6qo61PTiR0fsKJ21zLXnTxxig8cy952MtgTjQ+hL0NOcLlGfTRX
Lcx4U2HM/10aZfQ54gw+Mjr1iAS14zIBWwmIoBDCJUi7tNQkTTSXBXs4glrzqgYNmwqJVc9aOzHf
u0nvbu/fnj348TzepJmwUDfvqpw0RStrnQNOpS+gqGefui5qzlJTlV6d50dt5Lfu3q/ZPAeEEbCi
+4dWP0Wnzfq6Mcr4SK3jDyVE2yRORnSZrc5rVLV+WDppvYsbe3RbRky6YvSvm6Cc+y7XOLbO1Jl3
g2H+RGVP9WaTAjrz+KaDDdn71LgPi7vDF6Anc/kB1AFcquPkDpTKROM4R+ZrW+i5C2gxDG7v/ZGp
zV7kvJpdUWJqyuXiPlWsgoadlrwYKuzx26Z2rglxPuEulEF6vVsvFEfxkE4IfviNnkVnfS1p965S
dXBNdg4T+RHykagOoNe1FdKIgPv2NUNDkXqV+K7lakeuFXVKUOsTnKXeNv+7vaxt2Vi4G7APb8U2
GRjEJvmj67qGpolqVcj03c+KTS3KCvN3Up0s3xZKf89oLPRuuSb5wUp3Ph0RGiW+N3QOlKLNKanM
QnUmg5WKMQY2EgeuQyP9WY+a4qACtbtGobiEQTE0UGz6L/41XhbKpmoU+iNaO/9CvkBvLZbkskFK
ukm/LUakPlutFN63Td+ebu/v7jIZMixocSBMtkQXMfBGs5AGIcBP1S/NAsZosY0wd51qPCIR7dnC
7wngBQLI4Hgv11mllraYs4lnsAvVZTqq/ZBm2YO9Qm36/VVRdBFZIP1kQrVLS0xnmMkz6xAhtKSR
Ako9wBKHsagGL87GZDl4ovZybQAPYlgIQj9CuOnSnmwkDCe249CfxopSpVMY/XdTTQemgNmyK60Z
dJ7Q/LL2Tc6AlkL3yrKrDw7sjgPgNwi4BfR0UYS//A1xGOmQwErWzBydr8g/N5+brj3q3u4EO1T2
aQ1TuHvj9V1a4eGUKrOyKNqNhZwGdhFXsOoModat+DqaQsZJUjrld2el4gYomHBGKWcQcW5lF2W1
yrJEl0N/VVrjuyFP5qd0ij799qm5MLL5ik4al2utYGTWuhC6CZdNreLoVDTT9N9tU1eaUP9bkODX
It+O9OHGvWRdEWaWNgi/FhX/DFaff1bVbP1bkczkYZHm7NxMWvolUtPZA1hXxw+d3VaF28tA4Mdx
qY6Oj1jc5tkmRKBmQvkXJPi2tSFNsTboqxL6Q6ykZwq384mReWIMU9i4eXOkobJ3joSkGNmp6M9v
8xV7UUaDCQOYU6M4zNwWotHgUhxbx3v6ZPbLPFKjegY40R1FKDtuCNgeITs3hXrNVQ+51GcHfobk
26EOHAnl+49JkzeM0MoW/fdjjbfuOAriAm2yrfdJkpVPk9Yzuz1XKq/LGpkicNIEk1Ik97eP1N4H
FI34/ze1uf8KlHq76ibJj8tC8/PZGU4ok44nRxp6ryQ9O7C3t40GkmagS5DEAHV46QkUpwmnxlgk
X5GH2W/Q+IDssi7PhTKYX24vbS/1E9UumgRirtwVtHy04qhXVD7Z4lTL36uGOKirye3fQ4M08aya
6keRsaPpm8cuehnWPVInutvIgGI7CkiUH/XGv/2b9rZb4FwpwWmwU7ezxLWwl3JLkiW/sxyYWxAO
x/cNw9rcElmHe9i6w++OahcuwxJQHhJNUv0tvmPJ60aSl0qiDp71BNEW47aGsQ6YhvW8OkbxB96Q
Qge6Q9RuKSRtvm8yhPQRlJQ9t8viLi0G5snY0F4SMQ779l7uHSULcg+XEvDwVa+TaDzLphRnCFc8
/Jyn1TdwK85JsaI/ObRAL+FE0Hwj1Nq4XcVJ1yIxZ8lfZ9X6tozxa6u3k58k6hFnWfyftv4UUAUY
esBAQE7Fmn8J6hYrzurF4Xxks9r5daZ3bijNRzu3dwqpAMNIYuPsK/14ssuVAg+XUDeX9mx30/QV
VGDoSnmfnaIMnvTtL7W7KkrBMC/AClvbZFySrWGZhDjjkFWyP1tp8zosKTj022auDwQ5DCACkExw
uK5KKvKKPmEppVFgxGb1NW/BDXt1uVSvWbzW3UHgtGOMgAn+E68R/9qeiblXZ6ZwVlGwKsXqab3j
nGUm2HmjpU4Hkb6IOy8PBaJkTF8AkyGk3bcYkRqVAYgXOndq0qwfkNaic1lPcucyRnK4j4Hv3imN
MRjuaujO7IbaMh3c6usPyC8QnBmoK29ktstjycgTNZ4aB689T/nj3BfKQ1oimn/7+10fS2FFMGsF
pZ1m16UVbeyXLm3zCMhNVHiKlBTfERLN0yBuaumTpJSJ6t+2uPsRCUnRPhZQkG2NKlxqxjJlfUQF
qnXu0zUJkYBo9CCmtfHbbzqL+8XUZnHDEk2Vo7dR0FZZ7vdG2T/VIRmTGpnhh9ur2v1aJpL1HBqV
QGJTP2DEgGqn8RAF3Wwzh1rpuo9y5Bxp6+7tHQ0l4etFPWRLZxoa3SnNGHHXKmmdc2zU/0RFNJ4S
i/nQt9ezawnPAfieIPMKa9GG2qppcxhB00yie1MJ5Q9lnRSVKyfV9Ae2APgLJi6vJm/Y5RlU7CSV
516S/MaUBz8GS3fXLd0cmAD6frtLhqCKyDf5RqgAbAUg9UKr40XqY1EFKe7WSIvuWqVh3JQxH2Fl
9k4EDzJY3rfaxHYAjGxOkVINahzARO2DvpsVoV/XnG5/p10rVLRFiR+c9JZ9Wtl9YltxGwehY/aM
kZuad1lrrwdWxEXZeEMBHKWwTGVZcEMvv9A4O/FETz8JaPBHTz0DdU6aNFlBUxT5GRyS+fLbq4L6
Qf2Kth/siy00Nw3H0gxjM+YIZOadWqbDx3gojzzRdWYj2EhMs4A8J6Bbm/KiLklRo7VOElRKqHlD
q42eCUwYin0qvahplAQJofPBw7KzlRdGN44iyoomGmMrCcy2qoATlONL2XXDfZdoTeTa9dwfUCB3
TghqylAteMroQG/ndgyT2tF2waMXXad5fErnHinHo3FHO4UVIbQnxnYgRMeR3xyRtBJKEyhuBxLi
TMiGZejMW20YVHgSz0wl9X4sy+iMXFXy2Do6xBY1m4Lbx2bHacH3Ju+wUFkVs00vj6nzv9F4UQaC
spo81P7Mk91L4RndZufb75sitcYP8zaDYNh8xryj6wYlIA1CuWjv61lK3FWpV69rbfvgiRbFts3l
+z/OzmtHbh5Nw1ckQDmcSqUKHW2384ngtttUoCKpePX71L9YwB3gghcDzBzYY5YYv/CGs10XJU6I
pTQMz3/+R3wKj8+u21ximDGF61XAs/keA5LqoHlJ73vzXHeYWlkw3TWCCX//zDd2K2ODB+I/mB69
XFWkcgNLeHWVGsLwU2db2hg9eStxeh5wu5svSYC+tYJ/jnc+sn98ay+yevVcxoMjrJKwnNskFO5w
bY+OvJAVv3H6KeqckSegGQnl7OdDhXOtTelEZWpvufljqenrL64s3/eFGzSxpAD4ncyuPvx9Qt/8
QJJDuoHcOq94syOH3itR20h7D7gkf08ewYhYV1E/5hc+8K2huD/PMkU0mkmhnn+gqc6JSB+xdnMx
7zJRFp9tY+gPA2LLF4Z6ay6JeyBaUxMHmnW+g/5Ytnao5aBoMqY4PCBXFvbtXphYoeTr5N5vc9Ue
fPgJF0Kut/bmn4Oev/+PQQPtOQZWIJyLwOyufC2spCtke9WOY3EVTvpfdW846WcIzzmXgjMPW//5
eG6Oik+V5TKFm3db1zPv+ZgfCL38QwYtOWmj8FIM8da88j7RRT+/GWRyz4ec7NX0+2guMPAu8M4A
Dmlj4uplO6jXXh63XEGHYgj/vcWKLDO0H/ATZ6+el6fer0xhRPZapLpRYzoNWDgYUaBv9Oj9+vfj
AO7yTAc8KzS/dIg2yhYoYmYWKUx571giW50UizMmXWuo/8fJQ9Ae7BeIkNewS3vMhinoVZHKoRD3
nmjkCfj4elwn51LH//WTS+4IkpR47Axb8l8s21iGtMK3oEzBoDXvQLu2N67uL9n6vt7/zJpDSQ/8
nHuGWTzfHEhKTNl45kw5+N3C/x/3fjjCRG/Nx34tnN3fV+ochD9/hegTo5tO+kHdGdXu56Mpa2sQ
wgd8HTR5feg3Ge47Ydx7Y9XHQT7NRxVpiWyezg6Ou1zq27w+CIDAqL0jDHjmVb4swufjXI/WAhms
yjIP/b5pvcJ5on1wo1EjJNwrwJLR8P7vn/z6AkWG0qbcBSQZsauX/fGwKgO3CSOVkv5MSVUpdcAi
2UhwkvtX+3fabPA/SIAYD0j/S02tJYvyyYimOoUHiUVsOQrEw4Vqoja2/aC8ACJ/HVEw2n/0j7MI
APf1i7WMuMj8oUJSM3P6qxm02W5DziGxA7BCddh8qDPHOYFPOf59Qt8aF7zz2QMA3hu+XM/HbQbo
m9oGfOKUdXA7mbK8n31MkMRsPOS1rQ9NiTC9vbKV/z7wGysJ4OpMd0FXix7Oi4ELc9gmJlamYhjm
kzVV28kOxrEEdi3NS14sb35lSFEF7iTq7C9V37Sz9P6oFpkqqBK0KkZLxYGqzX01rvdVP/cfm6he
k2ryL0He3vpM2iT/65vCQ/ViXd1lsim9G1XaeSbxYD05hz7bllMzmPWFLfTmUHAx4IJwf3FEni8l
ZoDcooU6z2jo0AaDLuYZg7h3+665cAzfmk8wRXB/QUcCL3h58/RlJEujlWkVQo+EOagOnTG1EIJt
6/PkdPZhtb1xBwvkkkc76ebri4dH/8yBpUpGLPVSolhNsxJVtmBUgJPQ5MTkHpaI5w4XuVjlVo0+
W2ZmeZI5y8olxG7od6PoW3dnLKW9E5hgLbGjt8WP+9LoHyx6ERmyzU7fxvM8u6cawHyPvnsvuziA
vPN7MHh/02Z1xeMaQCtKgmiJ6li1Ud/DUsWRJO7cQGNBipvlnKzFysti13nBOEW+zEf4C01HfKmd
75Os+vq0TFk472w9OjoZO/4mA1XIyuY14OR4HrrqaHpVrZK6E/bXguRp2Gmdr3fISIjyMIrR+O6t
XnRsfFGp2FqKIjwIvjq1xwKSnG6X0U6oROUqdc93yy7CbXPXGaWCD6kGC6QQU3gyVSvqGHETdBDn
CJmUWCEUdquK3P1dIrQ6JA1y0E/BvJbVqapbfZ+5YnZ3rrs6H4O6LM2TAXQGeMdEphevLeXKQ7aG
8mESFoKHS2AW11tYWO7etQ31EzhVda79aXk1ljpwr7s+LPJ4tv1pTjLXmE5V5/TWXbj65k3lm7Nz
nS+b+EwCYL+ftmL+0dSF/IYw9fAD0EwHjKaQAyYtlneLLaRnU8tv7W+tMuobzKrdd02Tq1+WAYog
MQvZXK8y4+EwB/ILZZnrPc/M0B3Gsc/flX1liNhRdfTYAcY0d64ufJlM9lT3u6lHnDo2UUHI460e
jJ+9QQkknjI1rNcREgZdYoym/U474IiO25bJOdFydIJ0cYKGkj8OmjgWuAsQP4VGUBijmKM/W7nK
7qy10sVu6Fz9tcyN5YxzrQKRhMskb3uSkye7JPSLiw42wHECyvlojnNeJX27OM6tPYoSdy0hEej0
wqoZd1bR1l+mIcraZI22CXin0N0O7YH2NDmN72IxlkHI7bax+SQngYCW6rNFJ5nuWQshe3zJAEm4
Ty4RGfggOMND7I9i+eJnfZVd1Qz2E76MUydYQAAqIkEmBABlsz7OyDhdV03v/0JGi6erirKtS+sa
NcG0Qh2pSp1gbN+pyDGCWJnRYMbC1/leUdcO4jLzxt82Zc5fuRnNV7OXVfJgGpv9UQe1sBOjbXzF
nGQm4SjGaXt2LioypSuKNQk6GQk07o1C7UU+LcNurmur2K/m1LRIC9tVnSBl1q7vt6Lc/FTOwq+R
9Wr9m0HOYxhTfTJ/iNls6KgDpT3Njl3x9nVV9XPqMeSM17o2rnNnEo8ouqwPnrYppLjlslqJpJZ/
oxRN/wSmbuH+NIMiCt6tFSp/HUX3aecGvYay73ZLn2zZ5pTNbqnaLt+voK9zVoM8O2nEBNxlHH3M
oQHFRN/czrDc95m9ODh9KA0iMNbBPMvTZFsdOn2G6nMdw0rxftSjRvilC3zZ/gYeBIx3QNDCTDsC
+vvRKkezwcAjz9yEH5G1VwKB5youAp3Pd6KytikGATPfBENluEgpt8AJZ2MYyq+e4QKpWKymmZMh
MIIT+jnDFI+WqVQScKDUx2lxnfXQDmKs4tnYvCfMPcUtynt+7iDibK3vREXck/Sz4oyF3bwIYlRZ
Vz8iyGNDjG70WN5rDC/CIW77ILc+VCH5f7L5ZfGpGy0jigO3mCr8/KwJrAMKQugWdcYMGFItut3l
QjpOHK75WhwiZxq/eJ7I/DioRGgfl80gbOOhD/J9vRaLtd82VDT2K7r29s2KXk/9NG2WyB6cIW/U
hzZr3YcNKDoGDpGr2zsPnHRxq0M0MX9JI7Oaa4QMovwuMBdpf0W4zg5vw6mrrB1lNeND1+Wd5EIQ
rg+IUzkycfzFdhJ3rcrioEDaP0UyGG+8uZr1sbe4Y/ZBh1bsMQranli+GPMeSaq+3ZLGL30WsTAU
Dhb+rA9Ons3l3qs6lCbqLBifcqswndvZr+vfS9F6G1QaX/dJlTWjfVvWm/zUGYvOrnwBp3nX+UX4
IRhNq05pntXDHtfB9rc/Bo0P2CpfP2GyO8lkJAIsbnJdLP4+4vc4u22MsJhzV6sTV6afTWG8yN4o
jtJwkdUfQ5R5kFZS6tpxC0/8WPXUlruh8bZt50rZdbGpVWV/UH3R5O/YgH2V+NqRRp/UJtvtLiD8
Qly+CKCUyFXa0cHvKr+Py8F1NPxkEQQfADIYZp/4aqzxc9aFsewmFF8RG1PVsKq95GP6204J0K9m
MVa6TtCrmJ24GEb/mhrpVB+jaQuifWHWK9emsYyUzjJM9Nw0FH2hfxXOJr5pxytVIpo+DNJ29JxP
MjDn4aYUdlgA78Oj6QE4t1/uGtfHEga54tGBqxDa+bgtyBJFaiMkCXOe0Nsp6GoDWgEm25FAdC9f
ot+WI3PzXkrLnL5YoJjytJQb3OuF/qLn7H1Mq8P9oPxZnoGo/pAiwYoYhtICNMV+rq21/2oKhDyN
OAd8VO0NZUxIdzUu/vIHXZZVF7tg68snIkU0Tnmct/mxxzOvP9B9nvVH3zCHNVFdn3MrIg1q7eag
aUHE51vFQ+esY8SRt1pnX4Zj0APLG4YubsFezXGwBZ35PSrCso3PulQOKuJLF1EchE6ecHs1cyxC
Z+mSBd8DlSxYSgWJaVfcANrEdutcN9HrDZQXpHjWKcvvx8mv1zQfszW/tZeuvR4MKctdMfTyxooq
oz7WaHibiTVL8TiVrCFybmElwdEDgUrKorepjUg9RjFgT2/d5WMdLVfa5ZKLN1vMW7LIRX1dkS65
n5o1Ah09BEuWjE0xmnEGX+m0iHNoo6pCc7lNtv4yTnk0YhviCycuF73eN5P2DDJO0xbJypX6OZoH
LJjwz5H3qJtz5dYgovKdxVVQxd7o2sW7wtTkM5Zb1XVcCV1EO+gQo9dzh2nbTQbX3uq9xu+62mlj
buz9mkky6AqtMLlznHW9V0szOIlFDa2I29xfXETNtZwSCs2+zWbcJnEnoMXkv1Rd6kUm7ZRV4NMp
xTWJJ0OiYKtEQzPmQITlXraLt950oafck3Jzxz7KZimWo6cs3R2EkWl+O1iSesUiY6gj/2PfrX5f
EfeMKosApPeBiN3Sa6Lb3m2lvu3K3B35bR001tgOttUN49UNjP4rMWrffQn6rs3uszoS3IEmwfuM
zalXjd31NNsb9Wt70fpoZX59J8BqiF3QV7k+uVmoxLDjv4ziachF7VHubtS0m5CObFLfqAbWpQwJ
ybgcajcWg0XHHPEPVcRrhGF4vExj2B6pxnTGDo19Z/6AYbL7yeJf2w4bYAwRL4Y9DGnNOej2trmG
P/Bv7LLY0iA1j70SeBGQPxYqdSJCx+vZjdTHYKO2mbrBHMCYaQQOB6Wn9HDfaWmY8eIH/yHzNZ4z
ARdEHpfSU9xEBurct0uRG0gP8rRMO2vIip/eEoQr56X0vttz5vXJHETivSImsXfALtyj4Zuojq0y
kk5CTpNr3EWszMbJzFU37L/MoIdTdk4c0ZW4V07ULodG8WdNmLvVrgIf/RsPFGwqO5qjHwp3Xr7p
uS7veulQGy4qOPI3VSdd4o8+Ex5FzHnsj7mpBMSRFgaqneXZtPOtyslT1MdcmUbdZH3yqjwYYu2u
PZoHk2zuseSAL2pId4gSyAr2u36BzRDDqor0gbyr/7Vtur6OxjDsjkst56+oAUa35RphnDNO4NWJ
Hiz+H/4UrepYVMFeVY5x37jNyBWcO+FpxHL0V4Vpa/M+nEf7no3pDKQOwngA4BDgy1XL6gqMQ/bJ
rY1axRX5xIesygQBfTG0H/ksN78O8kYwTBGa94uxRlbSGJa+jfzFtAl41ZZd++3iflEmUSyfkq36
WK5+6+yU4yHKQcq2fcEZgxPvROPqHkgDhuzUh70M4qVmfXZhmw335doPQVyNpUAdoZ2YbZO37tqc
bfNn44qKdxbdxUe8t+xfRisQf1x1VN4uuudlC8fJLGI5cf2kHAX3ayl73aQ9JHgs77XnyaSIWsTd
16IcDxw6vcWWKKxTONjn0tEcCoTNHKmSaDEnO3FcPQZp5UzWTVuwR5HX9rI6LpXc6oRKbNYco9l1
GzQFUMhOPbs0rsgnDLH328H/mY8GwJ5tGuqCJHqTFS9MxxuyOU2k7ojExiYWjfKsveIFgEtP5+FJ
r+2CmeCE4NGh8qrsUW9jSa4wlo6Xgs33/bi1wSY5JLcCVk9uD3G0Gv764KjQIt5EVOO6sxX/NjA3
U6Jx3DR+Um2rPGxjNi9xU9RO+WGcLPMnvov+mIg+qJp97S2c/4H8ueT8Fr7iXfCtn1UQSbFrPYsg
v8r8xiKL94BPtBQrl0T70sZU1Q2jKrYgys1xvjSTm8gWZDEVo4nKqj/PgNGNxoVy0yv/x5SPw5Ly
bAvFwyx7K7Yis3cPbenZVdosfTmloxegc1K0OkqMZspWFpjayjEv/baMrWEYw8R3RT7cLZns7mp0
sHSMJk4U3maku8dJ1s4XUFjZGLezahXOKZHzUObgmSnxFNsul+e3wRltrEpNcyCst0uKYckyBuMH
31XQO0c/d8urpqerGEPydj9ivKjWo+rK6MtG/HhTDsL6jtlDI2+2ApUx3tSt75K5kc57u8Ed/V3Z
+N2P0jVks9+Iap+Wjcc4kfzE3y3kGW6SdQtu55o2U0yUqIvjarejJLPdap10A8BrUjXPI4Dwhu3W
E8HGLi1cwpZm8793zTKJK6ka7Br9OXSnBGKdR5vM9eoAEadFsVfx+eYd85WM7sZmXgMKORRa7tFq
rcYYboF6b4s62/azubRPdbWsUxJ6S0RItWQe1SDLzR/PaQkvHNf2vCfnnX7xGlgF6oZNgZ6cHJkV
P1yKvdcvmIgv67ztatEa0bWrc/sezLP10HSRmSfmtI4nepk5qVMQlO8b11unuLPRLIt9RKLdOPSk
+mRlbvFoO4P7pBcd0ZXOuvawaATHEvI28nGXFNjjHEb9VRVuk4p1EyKfWbSdzLjUrfWJByBsk2oY
5+9OaxqSBRgF7V5dhff1WUgSAFVe/2zdWc8Ht45Uv2NOsT/xhW9/yLbWtuJl2Zw6NlpE3g+OJCCI
mePhR2eWzRiXkz8uMYiM9mMQtvrGgyHQxg3b4X5oS/mlQHftqci97Eg4a8zI0dYlAYjyT9W89V/n
CWZI3PURlYLG6Wsq5Tie0rMNtFETNVbWlS5kURyc2hZU1QaK2zEmjguaWZHgrivnYS5OPi7lXUJH
qM/TVpukA2bd2ne6DlbcffJxGvhw1zoyGY3Aq8dxu5R/Y3rAuo7mW1k7fbUT69yy9aN8WIgFdPdI
1SUwCUjE8qEkgm/wEEKKKC5n3/zl0dQWcd6VMoSiJNVjDQXMj7thIHFdhiW8G4ahRTi2Lq0HxzCt
75HMZytZ9GD/1DJq35fs+i3xenu6ClfRBYmhCUNO/oj8MFVJr73CkC4KE6PU7j5fSW4xdzWDOa6s
cPHToMtmgyhtrlduqK74ilyP/NJHVvVVlSb1B2WuwtvrrJsf1ZS3H6KypXKpIl/ZO6/z/G9Zvkgm
jYrTRkvZMR8Lt3JuZsBvc2LmBp5YWzCJX+HcEhSOJFBcBrZnfvOdvKOYJSZB/DT36sZHq80gW6+2
GxtebJ5M0QYay45a/6OlSvdkV1P1tfFQ4Epz5flPxFwrp9Ho/QcVIEO4y821+kLxtny0pLeO0L/a
6YcFrdWmtrARCPn4zufwMEawXTiWt4+rBS471jpaPgPb5JpAiMVnl2IaZKeiay1CqKwmgevUMh3q
DM9cJPo899gHhTBjWbUrhZFwNPJdlQ3naxvP3PteWougYOaFP5e8V08TVDAVN2GIyYujKZMnAbJE
H2CtBjJZVd//NBVXb8q28p5W7ubPgMPbz4WnbEoQhUcYkRktt6iUfTckQVEZc7o5FlZRbVDyq6tB
mSGVCPp0iAdGk7FbIr8/v4dhd+qmmatgHp3iPjIEwpV+oOddNSETmUxuwUs0kxU9WZpIChpn453q
scbfl1zH/axLIDt3XkV2mPBq64DjoWvk0nUuF5RakaM8mUWx2O8aN2APbRPukkk+z949DU+Ep5wx
L8LjQJ2XFK/13fzKodIoU52X8qpzlmna16aho9iqTW9JRn/qrCTEBIOexeL6U2wrP/gB7GKgFrJM
FnEnvwnJeIrLh6i0ZicRdDRQzany6lrihmbcOiWp/m5yIqOLQ+1QvImE54JzqByL0HwKW6rhquwf
5smsit3YuouOdR2N+T1Ve/Fd20hzQ5yp9Dtde5aGG9H493XTSXGSPPUf2jaf4CjkZAApXPZ2jBW0
NQV9fSFmbazWHRK8AqyDVmMp036d6odBB+Sr4xIQ0WeEHgMYHT+6bZG7RjxU6/kOBh/FogiC8Rbb
o8/j5kkP6FRlOFsV12ruu9ii5PhgN7ORHyNVlt8IikgGjawLUA+PqMxA6azVg29khXsccq/9XHZl
exKN034rQjf7NK7L7J8ryejBa3oTYTKXJDjJppR3FTRVNyW16GmMRQhlt/FCvFYfltoLl1NL4e4b
9kjue2EEVZH0PP5RLLgF5M6cLWvEQTobb4WzBIheUYuxYqRGKLg1oWd8W8g27vPN0x/7aa3etVVH
rNWEbfiRA8ZydWFWXbdzRrLPSx3aH8zIMIpTZQsHfK7umnOa4U/8HWO6VoKey2pJVBqUdkkRXXKK
ciKoWz2SzF0WTsD28AXuyoRekXdwxWTj7dRUbstj6bfvuUead20jl5L3AQbVbsg8K3W8vnEoa03W
LdHcxKGCUeWFN0NHyfRmIIVDChAlr6M3L9N7b7bW72Mz6uIq0ooLUYzKPqraz4NkPjueJG3mhU9G
71n3gkuHw9wJXaUyWKJP6OtYlGWLJvi2Zj1IwznSIVstG4OHSg1NifmEDzmvqYcuiIsImZo4xEgt
PxSzPVp7M6Q8wDvXC1CXjawzynueqGJnCEZ1jmrDg2yp5u2Wsrc+jq4rP3lidO9woV0x1BpQzE5a
sawHsAkuvSinKTtEQI0IQa0oz78OeszUETyswAwnkj/XAlJE3G9gS6ngB2a9D4dMmqnfRN59o0eO
Sb6UNHJ84S7UOQk9zd3k5937gNbYb9fupxLhYUIi7njKrnEoasAJchPeo3R1+Yh/HXjHDX2co8C6
sbppm5HE0+YxIJPxg+WKShwC24MIVPG+cc4MN68Z2gtI09cgCsDAZxAFvUUAri+duzOzH3qUvGlJ
jy5BWJSb+85UFp6SufexFGr59PdO9Bs4SQZ08W0Iz+qaSI49b5wqqdEbwH0D/8xmvXMytSSV4hIV
CjOtzKqorpFjnGqp5l1uTNF+rMtLmsr/kdlegDlwVYJBCGD9rLf2AqDCZtdQ+/MadHc2XNOedPxz
Mcm5U3k5Tzv01Akqc4E6djxtOU+R0jwEO9Iu+x41FSq2f5+V14AZuqygqvAvo0IIN/f5pGjbauu8
x+MTbnVzQ0rffuydurgAvX2jZw13GwXKM4kEPemXU7+6ij7JVqemQEKO1uXMDeB716LZ8sO/fhDw
Hxj+LggdAuKX2yqnQ9pLETVpJKcoHvNuvqbrYV5owr9uTuMvG4VoE4DIwXLxvLn/QMC1NQsXLjUf
pAYugTqQT+3WDx+9zIeLuuFnNxj98vD3T3trFml4eBZI37MHwfnP/xiU+vQMeCqs0y3v56QNF+fo
Rm22V3nbXIAVvnlYwNydSejAN16xEAyM0DYg9E3q5uJzN7bTwZkmldDZa24w4MiONkKJe8Qu1efW
2YZESru9pCT6em+yKf/4DS/2prAN4cw64nsXhIOIrGRzkxvS/neUw9mDHZVm0AYIqLxEawZYIa/U
RlLG8mMSglHEXkaNXG+T+0h3htCgrKb8G8iaS9rJb12CzPBZug/HZxRony8ptMiNG6ls0ka6400R
9CAp13wAW4CMnzboKP99C705Hho8PuhptFXsM+Ljjy1UdBDzDTkgP2vKNaV0D1jbqPz95NGdG896
vH8f7w1WKmvoAb4ArhJw+Z7X+I8B4WgKc/Vkk2a17PJTtTJS0tpedrPOfnk3LI7+oBT9ugZTGwyb
Z9rITmVsfmy7U5iKtvau6rGyv/z9d725tZA1Q88TFXL/P/DJHz9rbDynyBCYTHFWrr4bI6xyA43n
+O+jvDnbuGuD4QY+Q37+/OPzcdFkgzbYso16QBEZ7X1lzbSqyfhusW2/hB5941bC4oWbFoUnKsYv
ofG53/feRHqQ4oYanexx1Hv6nB5lNJBfZqa991swtNO/fuXZ8ABZP8R6EFC2X2qUbn1lucStTaqa
LnsKvLL6DC1qveusZTutLpTcC2/W68vpvxGhVWODBDzwJW80r5doKNa8TQNPlyjweu5HV0bU0sIt
SAqQ3kkj2d7rqqnjWQGYihpUzN/X9hU26vwbkEr1wdCCjnwJvNbD5JblarCxzcBHx2oLryr3zHWb
KMA3Utj70OzCpOzl+K96cowMM4cpR+SBH/BiV9FXc3RWKkTJsds+jroXKcgUFXfrjCnU5F7SBn+1
i8/jQdnCj5576lXcxBO6inWrW0xv7PJHmPud3AWkVI8bQqt9Ym/DJTuNV/uYEc/k47M3CqiulzoL
Sx3RFQTrDbVqwogu8NX9lINWKfDfuQbrENwBqAguXAmvXtfzoIDhA0SZQNu+NOIuxqkJUYJr07EL
mziKNtiRtDJBC8pLMcpb33d+vxnlDGB4rbZu2C5tkyYtAlP2sWfUfX1EM8wKY2cz9YHUofreMLmH
v+/Z/w7Gs+iTb0RLGCA9BxXNoBdbp51AloAP6lID5tgHTUpLfSzCClyWs4NCGkK1n6n7lWnfifAL
qOSGMsCUiZsceBY9CkEOlAPweMhzKwtjadMB/X/cJhCmzkEifYlX9F+CT2fK/axNw65tjgaFtRT0
cXcII+pA+bZO93+fk7d2N7VVEPfEc+dn+PkdLaJe1y4Zf9rN/QpzSeb7xcjdawTrKoSvykvM2Neq
JqwBr+GZ9watgf95PmDn17RGa92l2exSgjaz7R3BhViuM5yr7oPV33Q6rLnzTRt2cFeaTf3Ot6ch
i+thc993Cuj7v085Eptc37xUsA9ePoaT7vpJNVmXYn9bp5FquyM1mDxFlcvaB8AfLtzfb5w0CwWO
CEEMTOidl6oJ1CucRpgzU146xXEc9KO3+iINkcvZ/31xXz3zxHMw40m0UHWDEPAitNvcLHeFTfuk
JFpWsW8WzhMyeZfUDV+/Bef9gwQXS+qe04LnSypmDFsw/erTqunMPZAfVKUdx7gKNznHjgdgo88C
50TKcEma6nU+eSaLANHlJoEkhubn86GxPo/aYHb61KE1SQJdAdIIgnynEbOa0m50/ZNu5zG1c+Ic
V0fdfd6P6isp0iW33deriiuiA6zd8ixO0ktx7WomjzQBaCAREGZHY5mX3xG8nXez9vrxwo59cyzi
StJ4iv/IOz7/arLhEBQ0Y4W9qWO5OKjtWuUWL+tapX/fQm8NBbWSdA8d2rMo4fOhmtHr2i30+tRc
lbtji8mTndWfKqsvL9zOrzfr+RSie4CIMGqVL28i2iYO0NeIpVyqTcVUiMGI5kp04sLsvSKUsGcQ
k7eYPmzAeA+efxKcsX52xxILqWH9rLT/0YADsdumUqWej/H05lCACs5ghN7oqwtH8q355BMpfpxl
eHhwnw+uWtNZ842vnA0Z7Qe6NSfQScWxGrbuwlCvn9n/7ACxLOf8E0u8+E64B1YHXGZIg9LTe9mZ
/ruVyCk1g6wDaEOO5NF2i4YLxY43z2RAD+3/xn1BBrD9PjcrvFWBlHEnzP0kTnUdWnu76dS+wYZy
h8rhcKrLKOKF0cPD5g7hjwaz6ks3+xtbikSPXisxIdWQlzyazRWoDVfNgPfH6Cfg0s2ruuyCC/P8
5ihEhgFazT6r+mKeawwRcnLzIV3pre6oNOnrltr2938+iGfphTNzlIGouTzfOGiPWjyN/ZDi09Uc
umnNU9zq7HhprOXCA+XzTz0Pk2AXk8yQuEEh43Z9PlSLYp4Ie5sD0sshDSW+nEI5zdPCeYrDBXmc
CyfyzQGxfTb5BhvG8Xkn/5GO5uFigQ0JBppNyDjO0Kl3svJ+gSyAfuBV8sKCvXEGz/cmmmJoxwBx
fvEs4sCc4/vSKgQShJMUjWdS8JBmsjKpFw7DW3vDw7oVqiEPA9q/z78M6HSwyAiHjIHZfm/NuH7t
Ih+ZgQtL9tY4BNSkDEi2+OFLtgiecF1eVQLpXR2GaZTpO5ggl7zS3pq3/5wxOVEBDMPzj/hjmUZy
WUNk85DOeYRMLJ2CvQjGbec1HPG/7/Y37i7su84+FUQVfNiLO0RZnp6GpcMBznXOVr9I7GWFAu8y
FcstevN+MhbTP0tCsu0hFlFbPFdfg5duZdhr5d1Uziq1apL2aJiH45lc0a3KuvDWvTGT3ANmeLZP
JnR6qRdgQSts5qhRaVhi9TFX2NqV8IaTOaT39veZfGNnMI3IAgVncQIYhc8XTZ053//D2Xk1x42l
afqvdPQ9euDNxPRcIC1NMjMpUxRvECqJAnDgvfn1+4Ddu6NEMhJbE9HRVQoVeQAc95nXEDpVmxgD
lxMtKMvVa6NdWOcf7GBuNIWYhIqpY8z9PM0Uxa9+1FnncTRsRJAF+5TGG/4K9PwoI/8vIiAYoZSC
UZPlMJxTUFWv0pR4aOpNFkD5buTecouUCFAkQf+vesN//Oj/03/LTv86+Kr//i/+/CPLB9riQT37
438f87f0U12+vdWH7/l/TT/6//7Tyx/870P4o8yq7Fc9/68ufojf/+/x19/r7xd/2KR1WA/n5q0c
nt8qao7vA/Ck03/5//uXf3t7/y2fh/ztn3//kTVpPf02mgvp3//9V3c///n3Kff6j99//b//7ul7
wo9ty7f0R/C36QOlb1X4ff6Tb9+r+p9/lxBI+wcVoKloQDmITgpbtXv7118Z+j8grFNEJ+CZJPlY
NWlW1gE/Zv1j0ppGkwyBkEkYfdoCVda8/51q/WMy/EEMkVYR/0Rt6P8+5cV0/c/0/S1tklMWpnX1
z7+/52//c52h5WLgU4muokp3ie02L9DVolfqUHTDoUOwblvkUfVQIyV3tHEBcKOyaw8UKruNotS2
C1V2vG/SLN2oMtWsrrRB5hsEheALPVfGNWQrmXroNmOc3BcmpKI+CJvPYWJKa5GOX8u++QIH+nsn
+uazFzX6TjYg3ElSulTsnFUBeS3UkUg12NhEakQGs0uzK3wny62U4zAf7bvCaeXXvC1g1Y3S7v1B
Qd/Q3AuDE+D94T6HR7Vw6bzHHBdflieY7B0de0pGODgvzxYzNB2h5XSXxqDdvtjFkJ7SohfZvo2k
DRyXHgdTTw7WPjCUF8UTQb5qba/+Qx4VEEVdmgG1Nwe9c+vMGfcJTDjNhXqevjRoVfzAyCA5ChBv
93hvWQpwcEPc9TDPXCmAomGC7H4saaJmbpw5FZWaRpDkFlUM2FCN6S8rtSSsFVizhSP1vbg5e2/M
Z2neQnllRcxpzGURNCB6yv6QGI72HPt1MbrInaNOmulV8UsJA9V02zjutiadusDtO0+/7+nOB2oB
AqUDBOGOQyK+kWVoS/XoWc+BhcGCADLIMczFgmzL7O6E0AhvtVMgxYDS/57GQRwD6oy8nVEM+jct
6oxhA6LEPwo/7+9pE8JNgbbYuwj299lKgpqcuUUXeQtNw8ubaHoui4IHq4QCHGzauah6FVbYYpRV
dyhD8Yo9hsNiwIH5tzPq37v/993+fp9dzg1BuDnxrScJBNuYRVwtmJfSkIrxIKcyfvdlV7P8JPau
EXyKCjz4IHKMb0qgSpuACi6YxljC3Tuvk89JDORiZULbNPkWwAhGeQAQTh0zcnGJBRhCS+xzraXg
B7jexZNZEalqylBvAFrb50SRynSFgc33wcgg6fXBgIB9pYT6J723k1fARa+h0Y5o3k0VedersCat
Uxh8MRImbujVEHcrC3DNCCPoJwsvWhM9QG+4/Y0+WL9T0w0+HsrlyLNcuT6OnZqJoJcPWpPVLyqa
trZrYDFc8rA4x0sZ3ELPbLd6JXIT1wGgImaA+9uqshKYHd3ndKWVIv658FjTwrycOocCAiUk8mIL
DNk8VKmqOupyZzikOb1WyRvVQzRAXvRUrblLOnlcSVLX3Y1Z230dx6ygkWRY+yGOkpeFJ5kOrtmT
cG3gZUHnjrRx3mpWyBwFxqryQUJefV17seGv9VFjkkSlN2un0sytwCU9XCmZPLwiHAkKMqv4gFFv
UF+OgOjmLhgoc337yS7jLKqlLG1kYOjWUqokE5yduBDJ6knpogXskn7PVT6TjUHeipxAW0W9uhCF
zwrm78PR32c8NhO/Y97Bkxq79BHfb8+JWrxwC8i7sjwEAji8AmN6LQonXAdR81Nu9HyvyS+F86ed
QmMzJiRZX1aOm0i2v7B85+fI5PSB3s9kzE17hJ1+eetIvYEBbWfK56rXim96T8k6EWW6v/2lr+5X
jJkJXCgvgs6Rp6NrNoykwt0pfOU8yHAS2yqWNlWRBA+jJ9uwuUBayon2mlsoU1eOE76KpEsX0oQP
vj8TTXuczjE5CfoKl88AHmpAi6MhXOydfmfRYdx2ulxtLJW9EVj2U+tYBxxvxN7yVNU1nNY7WHYE
tt7SXYTRALnJVNUgjnhLecWszDOtDaRzcCNAzp4eN87ls2cTldGosRefnRQGQ1R79iqEzO0iYxsC
wAq1Ve1ZoCuD2niOlMZfoRJnPFbEUZu/PFOTiA/aHgSSNNvnpVf4232fyFp8VhIl3hk+/Amtr+Cm
rJ9aQ0C7NXLxYCR6vzI0T16ao/mp9f4dfht92rK/ZcW6CilSFXJ87rukdLW8kje9rKF2n6TFF6/o
aL+mueKGmVA2ntQBeNfSrS0cf2nBXp0N1NxYqGTmxMxUbmb7oqcP3ac0b84WsugufAJrnfdpvfca
DRwi9nZrdBIiKEBeitj3t8yov1Wpse1Ls/7SVaN1EpidHKY8btsFcblwcl3vJx5vEiHmZgb9dS1A
Jjn0bS0RnrFaCNbYjpVnmm57ozf9B0V03D2l3DwJUTsPZtsYW2jJS3CMaUn+fqyjHs3troM+Q+sG
ebnZVNlhKgIt68KzrHvAYA35WfeHbIPEkXdX1YriZo0XPNmFlZ9uL9GPpoYqus1vQumZXOhyjVAF
Mvxk9Bi4MKqt1rA8ggRoqyMB/QCBu6Tq825ydvWm9LIIQ6bGnjZLDgaID7VeCnE2HIhRrSe6u8JE
vcAvEvMurIsBpHmpbpImhsBroopQIl+xQxRgdBuchu57uXsthMB2siwQWGk7SPWKX6xlgcAIDpXD
K5bq5tro669mmStb39T8BfnID78ZUSxtWrSfCGYvv1kbhspYhk14BsgRIu6ojeswFi9CSSVA3Lq+
cKtMX+Tqi6HVw/UKRhLo3OVwdi97jTROMnyB9dmrohYmnx1s5TH4MxPOY+YgTXB7UVyf7vQq0ZXS
0K5jnrDivBzSiMIRfrQTntG0gV7rqS9yWXl3HfIUNKlgooYWCJYIMoT95BjZU9iF9WNWN7sSqbEN
PGmJL3/7ma4/us6rQ92asADcs9Pf/3aYpb7VBlLGGaIgJ7zSM+urqrbnsQ4UhJqycukLfDQcsApg
B0ShCjHG5XAjBOK6GWpgtqgpxEgBCF1bSaDWZXyfxvKnnionTJq2oxQSesVqCfsqkOxqJVfBuGtD
ifaXauxbfzC+IM4Rf+dzG8PCynh/isulMXWFJxoWlVWQA7Ogi3wgKcJuFGc6X9Cqe2X8UrddcIe5
d4OCTq6NiavHWay5EOyJ+PEHizaZxV5bK6bQPuGO1jwpThz/gHsPxa9TYBFFldnoa7VKtUNKi/CR
StlwTmNDfbk9o+8l5tnTw2MESkK7mTbeVIT5fUot28tIQVL/HKcDaBLImxvof+M+dUYVtJCirckw
1FXSILjtRxG6NsjRDNUwvKA34+wHlF7cJov2ZdEX8AVEsJaVOljlcr8GgA4lC7mIe3W62HqpXlXo
ta1CzlOn97y1XppYl7UGYhxq/IbuhnRvlM+2mUafPMPJEdiJ8IWIpU9+mtaHoYxKdEX6fN8Vib0t
UqQWIIqqd2os6p2NuMzC+ruKJGm/I+BCaVSh7UCX7PLTSAN6g3jhSachh0WpJlW+RshhSfr5/VqZ
zwB5FiI7qEkRuM8ScoeOf6b0CWxnqxjWupFbd2qaxeuIuwiHMSgGeVTUm0pSxk+CEtYK8YjmmOXd
58BLxwNOodk9tGhor3r+XbWSL03kYNoJ7Msc+m8enefN6E9YXEQRChUdPE+l5qS3TElBs3PhIv/g
o3FsTSk85miWZszexpabgQqoIp20KpLcsVTjkzMG4sftZftBuMA5hOED8rNkGKCELufGA/rCMWUm
pzBkY3mtRVTr9yTtWnrUq/oovACJCC/N13YiH4zSSBbuH+X6RuAJeEEaU5Pa2BymJNe2ip6gkZyK
1voc5jvLeIIh7Vow7YINFrcbsJMPmIs43bAth/5RK5xd1zeHPPjlq+GqF85CAeX9nS8XEk+EEKiG
JCDlnXk6NhYxIhpyn5xGH59DaF2wcIdQ3Y5Cj1ddlCYPdhbKn9uiSDh0aBOmtTmuZK/N1rJdT4DX
qIUdNYqfNBG9+wHmOCQJo9nkii8IuODA357F67UyXSYT6QBLFkqvs5PTsjq9UCI9ObVY0qElCm0+
dKKla+Sym0ImQrlgaqnTqdSwBp6jemM5kOvB0JKTHbTVLmo66LqKhn/7gNzR7Re6vrDeXSbJOtEm
4l9nqzJoQ1POaFCexjDx1+pQmy7KwQn6QqpYRdoSzv6DEOG38SazsstdAMdQlK0ZRieYm3ehDRxQ
0eqHKnL2gY6jnhYcoN7dx5MuV2ICENwXbbrrNJxd2+Le77e33356u8v1R31/ukWo8oM6mTeG/QQn
z34o4xMqdGg5GRS7dBHsOij/e9WEd6mHUIsI842VkPrFPO+j4XFPBXM6FRFJhy8/hlG2aYxprDiF
uj7uTKssP3lDYR0srbtHbQIVAUlFIUiXaIvrSuPs8cZ4SlLJf0zbKhpdCeLL/RAhC+fLlCZS9KZA
2A3+walF+Fgr3ufbn+s63cCF2MZHhp4Y2LJ5PSvLTdQsqe2dqnFAwgN02cpshTGp6cgrlMzGbWVJ
x8zOloqgHxye1C6o3OCAPBUP5iKJVpx2rA8vOFFXHODrh8+trY9f2lb9Kdv++EetOLkLN0tbCQcq
FfWtJfLC9Z7kCaaVAixCA2w5izpUJDFMKg/ByakqDBxK9VRWau52aZoufOWrejd6F1ysZHW8LSmm
OduT+BGCX2wyhuqzvbDA9Et2pB0aKaserKR6ylPHfAraBl1AGjc4/vmlg1RVpz41AxTqvzznQO6I
ngkqyL3m5gtqZ0Ec0YbwpI2O5CIyUz3ZZmScVXt8CctqXyJ69ElOYrEAD7k+aQliqH9MgR5k+jkq
2tSUorDUSpwUzzB2kqlB5lbxbLz9dtfHH7M5lRcoi01qqrMSQ1bp3hhpCFuJsm/vHOHDn8DEaDOa
+qdKGRaayh+sIU52IN4yZVgqTLPR9MKMujrNxEkqnM8AbKLtMFJWpZDQ3d1+r+urnjR54q9g9aoY
BGqXJ0upFl1fRbE4tZ3yM6sHbYPyTPnVt+Mf8VDDn6f7tbk95Ecvx6CgYRV7aqPNwqisCBO1E1J4
wodMejS16qsPN2Ufm/Lb7YE+mLOJ2gZwg3I/bIHZTgyyvh0r7uZjEaK/lse1uTfD/q1Ru/xhkKWl
s+eDbGmqmU8wSMQAaZPNtqOCmgO1JlU5jkFqHQxVKbd2EI5PNL0oeBjhurBFuw8ia3ykeWffF7Sw
XpwmX5dhYd2VgafuS99AWAyGqf+jqet+1+T9Ly3oo2dR5IiFjlG4gIL+YP45qqZFRggB6mk2GSqc
RM/UM+1Ylpa+zttcnPGDe6wtgs20lBDod7IlT6kPP9TEoqMVRlEIcuDlohu8MIfPWqhHSGW7Qfbv
6+pz1PzSJPWNgGpfo7cRD56rJwkSHNA78AVBP/Ve93ZVisiW0X6xEfzjjDFXuqfsRdcsnCnXX4XD
hIrIBJVEKcCefZXEA8UruD5PaiafmsZ5rjpZeypU+1GXy+S5S4tgIby6PsWmPJXtMCUX1FRnayfP
q1EqEGc6UUiDMO2k9gb1uGZ3e0dcl65hev42zLzskBLxoxFg+Sez2KpljXxnfN8ajljRxHwx4/Fl
tOtd4kuPpd7/abGLF47RxQeYfVkDayMtbB3/xOrYSh0kWCN0ZJekcNvk6rZ1ogPw0JfEu/dAhifO
2CxcU9eHAmEJqx20ImeXPJ/aDoVTvdUyTp9C69xOMNbQ/FJ8PVsn1R+3P/d7sfEybCREp8RDJY+m
zVVfL641Mbnn+SetEM+yQhAWIz3rDmmititVy7Y6/nC/yFz8h6kY/U2RC/sBun261yuO4khBOJQw
x3msBl/+JercRCAplkzh5nbxllceNfZmLL5SX+gqVxr8HboBHjgnvU8eAPeiC+zFVo7EBsr4oa+a
q6SPh4OwA2erGkP0pNpxvvXaxPxTk4p4VeeD91IPivdoM0kLR81Hc8+OQlKa/iK0sXm4gvB546Bq
GZ4a1XHuzWR8Q7aguPdUaau1anNvWC0F+DGksmUhQUI/W/mSa/lCt+A6NqXJOqEfAdlNHcXZ3VrL
OgXfUglOBssQbYbolzMW4a4tu+iRLKdYK3XzM4lr+dftxfDBuAQQQILgnOKVM0etqAY6x4jb+Sc/
NwdXEOifM0Q1n71BPckEcXd9Ylb7FNXkBdrYB6kUfTwdOgSesu+t3cvjNpOapijoKZwwrqlcoKG/
atR91ommTroyfhhyN3bePc4WXzEFc86DOqg7hcPoKOog2BhVCDwo14/Cts63v8kHESx1Rc5XSqE6
QkrzoDGU0nKqETlHFJBRKlKcVf4HELfgxaRST183+mTW0WNjkm12anLfWNFbBQL/MES++ddP4Kni
MskSgOYz5x3HDBVloKrCOYZl1H93Mvq4sjVGC6vgOvihccjVQvBD7Vt53yO/lZkxDaLoO3qoOmXN
EYJZ/1gJp9x1SB4uYYs/uMQmr3uYBRgqQLuZJY1qOiKLhuLgMaHctolQ8N76hZ+6hYVacaFl7SrO
kY1amNEPRgU9oNF4mSJloIqXiw0BMsTFROAc5QT1Y1cvdWNVZehxZXr4LRpQy0vQrNihwsXxK1IV
1PPonbXRRm8FcdPIrUsLccE6l+4B+TcrO7flX1Wjf114zumimR3NIPeozbATFUqUswt37KSiHeXE
PvoI6+4ztYDwN4xiVZdq8wcHyPdU0fJHREHle57KvrMLuUT4Nfix8BzTOJfPAUSV3QkiyaQmOw9S
kT5FmLDw8lODhPwfphHHdySQglAM69WBBu/aJFnbw7z/IulDt2mJ49ft0CP/2afrJB82ai+Mx05C
c6Qe43Db5wHCXkMvPcRxsGR3cHV7Un0gWnxnHdECnxd0FYOqecZhcpKLvlnJfUnlvxZfnHF0Vv3E
db79da4WE8NBauacJhgjsJ4e57fdEpEqeJ2n+aTQjQDFiJJqL9nF2i7TeGui5Lzm0o0XzsurUGwa
1JzOaS5tHULO5aAlSxgAM4N2VGJW1KZjt6yTYeEaeu/NX0w8vIyJDEehwMRCbU7JJG81M1nOnWNU
iR1lEsraKUo5AoXzOye01raPTo6/65q3uEWS566P5GPbflEzJAX7/AEX9LXvFj/6sNuhfrU18i8e
8lhoaPPPJafuK9wUoQt7mqiXwwtmhDlPE1ML29kkk441jYONlbTP1liK3ZQHfQZGF+3jsMG4tXSe
rQGZozZBuTeNkbJ35V5OKfXL1j7E9uju9vq4rlTjf8t0MVsTcIoS2eVckZFHHdwv/9TQTd/6yK0i
bROFd2VbunJgRns9pxtMyuA/2bIQO0dhV+ld0OxqYFS+W9s2soIlH60ewjefbuQZNNi4u/2YV7tG
537jyJ9wk1PBZlpxvy3jSUazVgJFfR5ozSPc86dfnyukbjE36JYM3K+vVHIqAg26xzS/dApEs8Ei
uLzo1IlzLtkm4n760QpR70KmkrDRz637AGW5hyne1TNbPOBtKrs0Ev7UGgweJPqN29svf53tYZrK
RaeSF6sgZucQAHtsHEIQ1Tk1eoXmdFONwZqkjyIl4KHnZuzCQ9k63+DoqrvOtmFtZYUqrQ1DYw6L
HrV0A8NahHOrzzaQoB84fVMNRtWghDHX+J47OPYvQMvoI91+8qtp48EpIdKDIYrHP2d2+uhRPo6K
7OmnMUANrg+R/lOzMw06rgsaQH99MJCb1LIIQqYBL6cNPBZy3qWhn5IoGh4hYKcrL6XbiMiwhdFT
oC6Md3XK8XIUX/SJ0DIRCWYvh80Yzduu4eXSoHZz1YHb38pLp9yHo7AKJ0db2QG2d/lWSWLmhV2a
+gkpKDwT8wIAjoN2wO1v916lujhLOQGoAHKNyhMbbd4sAC4tYqTerVOiqO0janfNlyzyu3VTdcaz
raUyVc+EDENYk6A6ZfYNdgmjsbbUDLnRBNzsd90DCbTCXyZ6zohQ0MkKBu+XVQ/WCwLb3qeuKZHA
9lMZz9cpal3F8C+QwU7lLnUxo7A3KrpliNwn0RdA3wB9wr6q0Eb2Ju6fl+IRgD89EmNEJcmdKO3e
9dFeblcgOfPv8DD3iPcDQna8EuW60VeD3C3MVpFWoo3VNQ0SjwsQCGaUIyqJD0u9ySOMDjw9Bvue
+yGCiC1mDShGyYa/sIevdgI3Fe5qIAJJyzHLmnKb3w4wspYxaJBEPaGmFm5gxBUYSMCKleU4Wms0
GhYWp3YVFYGrRwhigl8SLCNAcTkgooBRW8f9eFRa+d62vimt9lo39mMYxMCUS9cX94X9mgXDc4dO
sQLOuxDxHhlv10PxDEaiqtV7tWtWkgXV5FeM10nLHsZipCgnHdN4W9NVDj1pjaqQRo8iEsFDTiMp
pWiXSF/sdqhXrJNzUzrbTEk3ciyt6+4vWSPTvpvekv7fpI5F4XDOz2gI3jvo8OOxGVoyfbWsHvHN
iH+GY/t5YYfwvS42yDTSRKJ8b4zQ2r38np2PjiRi4eOxFdbwB03uBxZ1ejfWCEXeHuk622QoCsqT
OBYUCXOu4QEiEKF3pxgR0u2fw0r/UcXx2TYBAmYtkt9tprn6UP8KSw837cqNRXzquJSjoFujWb/D
/mFhMb2H0POXBw4/xZHqFHDNVm+EtYc84HtwDCoLKc9G1e8ytQ1cq9ZRqQUul29KtTd3Ca4qj6JN
6NWY9xW6lEetl1DLVqiWtGZuP1larq6zLi4XGu5Xp+TExrTAuaIYM8lzzGYnk0n+rMxSjtLoiDvD
xu7eiarTwsRcFSAYhbh2mhn6JGjIXK6BFvlDSBiqfIzI+7aK2nURV2ds3HXEoqjveva3JnNOGsaa
ezMO+5U3In+OnTsdxzAQyLrmjXVoA+9nF0yIqDAMmMpIidwWeZaFZfSOQLmcNEwHKYgC7CTP46kv
nzYSeo6Ws9QcLeyDUKrFVwWDGGObKKNakHlU8b1jSMMh9GMUcPRKxp2mCk5YKQRfUcktTzHqELtE
K01OKbB0yAhHOOaUTokgdzOsgrxy7kalQbafBrubhZa/axtLslzNR7G1zXTKZnIsuyjDJDtHG7fo
hlY/IrXSWTNygxi8gQlJWg946DlxSt+1gw6Ef9iWMgLWyxn0zaAW5bof1PCe5uMbzjTNrs21+lM4
dDaig8EZCVOHhZgr4WvXy84Rn5RsS0O/33it8cSt/Vhpwtk1Eq4ct5fDO2d19oEhpUD3fE8+idAu
P3AelSGiEXV/xFCLm80xav+MdqbbofYK8B9tyb5CJUAR3hPdd+sY6vrwAHwwPJVjYR+1nKyzSaxw
VwR9tcMBIHuomwBKR+X3Tzn4kofBi6w3XUm0NQV/GU2BvNo7VF8XFvb1XUEjgeCf/4H8odxx+SKt
2UfGEATdsTQ6ZRN0JCIs33ZXpor8xur6UdQhMvj10NbbqC+VJWzKtG/mHxJUPnJQCjEpOfzl+ElB
j6OSk/aoCmF9VSQc2EKrt+/7joiUAGTYKahjfGkQkH+tJLKUBuuqSvHwUGnscH17Wt9b67OngZgF
5Aohggl4OzvsBl9T2yavrSMsPnEnmwh+uPZoWI9mPzyPdiO3kyVUuI5Eq1FqFxW+UlnzQ8Gn4JmG
Q/VZa7FVSggOD6KUnXMRFdnDoKXWk1QlyTHQnWgLQwxx8VxO1vSmxbYekcA3e5SvEmeAIp9XAV31
RC+NOzWszdfBKgIU1fPcWVjDV2HJhNYEhU50Ti3tqvWbaT4lT8Shj5qSlzBgK3EEcyN2IICVVVl0
5UJl4DoNdqYeM2VI0NTgbubs5Q6Afa6oqX3E06faWnk6vpJA+IfQyatjE5XyWpRKs2X1tzu9H7F4
ivX2Z4Oi7XdQeOWGE1VdqQOkuduzfnWBUECgAU5fGhzQdaaCn67QU5/aZV7Q5GyjzLzLVUxYbo8y
XUMXS4uuyZRs0ysmTYG8fbnQNSUVsopU7dFR60ObqdLXWu3u4TIqf/5vBiJTpIAIkmLeSIXKbMRo
QTnHBM+Jg2kV2cryAjwoK3VJe+U6O+WlAPNN3fb3Ivn0aX8LbU1YYoOtxvZRaofkZ5oK7UwOKn8z
y6Q6OmIMHuMhfNGkuFj3RTYFiInzyUfa0EXWtHqVJMxewiA390MyJFwtkngxEVDedyThratRUoQJ
ZDhvt7/Q1V3+ThCmtY1eFgz3ubrigE2CQNTLPsppnrq9rKBxFGqoxvZd2z1i+OIckOQYvqDRFyzc
zFc1OYaeINssBOoZbIXLD9ZmRkCiFzlHuxmRVOmeLdT3153tUSVDAT4avKXq00cvixgHNQ3qriZv
ezliafihFkWSfWR3RsjVSOa6zVP/iWlFsRN2XvBo01tC2jnolypM16klr0sNHQY1KBuZp7gcvC+R
YIiyyj7W4aB8ktOyc7WgwaKntLND1KITHWKatB3sskYsxLYRhYgVdAi1yt+GfUHY4BftY2eUtOqK
QX4dxUSTCc0RD42xScggi4BPN8KIxM5MfhwNqXQNgS6PgvOGG3iDVK4NctbNCJFzj0mo9c5I8Dcs
ghq60RBvWySgjlLdr5D3kKtVJSQcrrIctc82wesvDxG1c0FJhvsSKfn7YBzzlYEvU6zb3p2XFvmd
8Nv6IJwI6TskgjTUreFoJHY/rMxG1j7fXrzK9YRO8lxMJlk/fJS56okocbRDZU07ZhJKPF2IL95Q
JNUBEzNLc41ajVY1n/aBmP5LUcfKStRmuM4NkDfEip/CWhWbAB4ePFbUlGGodtXBwoRjgwjxEljh
+tDjWcEoINdHYQ2hm8v5V/DNkKowpvsVV8p3D7VLbYTT7Y/h8+2vcn2Z0YRA3VGe2kP862yVI7OX
g/uptaMynghWAami57Wv1fzzYCoLIdP1fcEAE3CUOxOw2vyAtbI+C7TY0I6g5donpaqNVdL20vov
vxGXM5NEKR0IzhzogysExuK6pB2LQSX+aht5EyfBn4GOdqDlgTy4PdwHLwWWndY+RzkInLmOY6Ek
TWHr9ClHqaPPaTUeLTWvaxbm6RpiSJGW93LQH+Ny0tVZvDlkZdeY5AdH2fdfjQb5RnfwsD2o5Fq4
spk/hEMvtmOPgpCoEv2sBtGn22/6Hmdc3sT09CaYCBE8uKa5eHfc12OnFKN2rMcIx1WMtvZjGtqn
2vDOwCmGbzDyuBKMMou/KjlmxyZV+96B+Y3gu3Yo1eCP0Bi6AwyG5qEYun4r1bK90+wo2zq5V518
JcM1ZdTbO2xHKNy1Fc66uIb6JTztCg8Xu00eRAQ1JwawPemxYlFTwmBel34Y3AscGpZir+mgnb2z
ppv0IbinyZbnSXIZYLWFnIp+DJPGxPLE6h9jpLehTcTq0bfs4o9Sck5UpDjx6BQAa1Cs9tvtD3+V
ahANwN8j1CKJhp06OwyMwKconWja0YacdNcYRkNdOtFRvbKbdZLW32ujTreglbEtG7Td7cE/OInQ
pmLHTHk8wJXZAZEpqgg7K9eOcWA8qm2txrhaKYdGL4Ek3x7qg61E5o2dEsxm1AvmxWjFwg5IQjrx
mHVD+KfvpK9FG8gLq/ijjcQ0EkdywVKYsKYT8bfQSzJzWZI0RtEGE4JN3EkgHLn96IhOLaRKPFqY
jrdYf1g7I/Heigjezu0X/eAmoigEnwKBKkJNY5a7RULS7EZLnGPnW48q2sXqkCRnk6r1CtO75BFX
bQ+P7nYhhvrg+0JimOo9xNOTQMzlm491FepUG51jlkTKFq06BS8cfDxuv9yHo6BIxFnPYgUjfDlK
oiRtUDaec5Qgnp7iUH7UlD4+3x7kg5wIehj7e6LnT/2S2Sc0Gt+pmt60j3msnegS+jir5d095kP5
Y27qxbOW6cNBt9qvwu/lsxEkxtarLLxc9bS7wwi7vm+MeuGCu96ok7o3TGCkMAzLmsN1C2WgZwQu
69jqwys28vWDKKAPek7WipWQ62ilmR30cMERdC95ur1wF12vK25Xh+E16PN8/9nSLnFnViKFrEL3
6uEeyatsjZ8DFm7RuajWpZSma8qoS9CmaUIvj0g4AgRWU78FkYT5zRQHWKYOhWIdMV57iaMWuBl6
Flknnmndftektl04kmaatlSwqdKTC9N4RT6MvsBs8vGLUvyqlMYjsRkWhaUR7nJnEgzG5OKgmP7W
skvlQRdhtoargB56Y+BSBI5hReO+WarEfPD+0FPIEzi3oJzNsyI8jToSVI7nJk+NjSy4pFw7FMlr
RGfloUqH/IjzmvJTxpIM/YJmNYzR2ul7oEYQyLWvOr6NrurhCFDoMh7GSLmuwSdDtby9Z6435qSJ
z/MRqHDwzQm+mPWWcqESUyp6aJ5MJz3ETRMsbIH3At5sNRBIcoBPlxb459ncADpuBHLiOONkeES7
QVAFeP7VPQ7Z9UMQJenaqMdhkzayunW05lM15g2VVM/5dfttr5v0aGkiPwXcjt4R4eAsY/Qk5MpU
fM6P3aBEd74Ys7tcN0iAKCGJ1sVESn/1ggED0rSJdnFlDadQK+4a6IPfUEG1D06OkA05X0laM6RF
cuerSXLvNEtZ9fWpQWghwzGjQg4GZB7rmzR8K0ko5nFUpfHNr9BPylplnXq6O2jWHvedL7FSja8Z
0lcLS+K9eHI5W4xN/ZAtNTWc58gaqcExvnN68+g4As9f67EutNyNHBS1pPtx/FEmP4u2/5EJG6/r
6C41m3ubgoSbjsR50Fkc+64XB6uu3NZ+ECaiAjUeMkb7ht/Q3e0JvQ5EWLuILQChRYOLusnlvRIE
GdhAP9CfAlv/lbYhjpaxn68dvQ0WRrrOiabsAQb8FO7Au1QvR5J9UUlJ3mlYCgz6dpII33axlW0q
ABebKXFfCAeum1eMNQlTo3BOsg9z4HJAQ65piNSx9lR2yJzbcqLvpDiE0xvG5g8VI6Z7XN8Ct5vi
fXyw+D8v2FAS0T/HZiC9YvJrbcu2wOkCJ62FoOFKdIxdBFGcWgQLZIIMTfPye7zE6Z4NWm0efe8J
UEBe5ptsCH4E+gtOi2sMot02Mh/aNH3MDLzj0ONxI/XP2hjPpl89VNLetJE8+ixBOpby3nXkp1I9
hPbZbEHcYprWhdq6dLrVpALVg8Ltq32d7VoJ9/XbC+iDyI83IYq2NEslZJjraZLc4/c2Wb45Ivga
lEa0lsYSp2HR5Gffs6N1hVbHS4PJDA5aEFCrXFpg2FxfFWQSyGTRMHjPFWcrCxEw1fGFib9wFyqP
eSydE83ZNJ1+UNoCtF/Yfbn9zu+5wXyDs6oAPgP2Q19gFhL4GE6XQe//H87OYzdupF3DV0SAOWyb
ndQKVLIcNoTt30MWc05Xfx5q5SYFET6LgReemWpW/MIbyIaN9KIb1aGjUYF/3D6u60PcPtug/XWc
N3tZHKcRJ8cQaKSZ36Rl/hbIJuZCz4NduLJxCf27XPd3kVR443Bo4tDFafyMefQQN8gTNc+f//IP
HhLmCt4U14gKVnIpG13KuZWFsaZ6pNXDQ5jm8XPQDZFnFbh28ZbxwGNAeTB0ST7VtW4cfKGKPR7L
1sa+0T+4oCnwcAw4oLP9xvz3f52AQRUZ5impjpzcBO5Av41syS1S9TEW/cGJn5XoKW2jvY15Xzk2
NxwikALjQULFm5rRoxMe1VB67Iq3QbqAnDSqt0g6VQaSdfZvIT8YyOoVj1qcv5pBeS6d7Nxb6pvI
bkxZ4l8JPAul7N5/8Duk1RoR7IIQIEQT//ZV41Sq0xOc+pckKyngNfRBJsl6y1rnflYOIHXZ4vDP
+pKLcA/zIor+aLpQYYFsfD0bZj4nq0Une2g93+oS1/6EOVz8FQl2tyX0EdbjGL1S8KtpNmbyDn9K
rKHD4b9J+zpoiht0HtW0oQ+PBV6w+Ne5eSbftLb2A4k+c2dlyRN6Dt6UHZvmS462kGycN7bWOhJC
XAJmBCkmV5tmzUn/XwuKbgyiclU7eXpoTHg8qUgekC0+poWfHsWkJif8Tvr7NvejkyxVPmD0GBNM
+NQtfr5ycmt1SXsTBp29RVb44JfhCUc0iXrEuyTI9S/D8FYbCxDB3oD5YFRjpyfM3jgrNkayk2ZJ
FHfT5geB6HgkiOt+N9mEmd0UyTiI5K+5nw7fuqreuEQ+ujhp+sKtBcVA4+L9gPw1X/2g+nqUQGkj
FlIuta5+J7wNbyK69E9dGoqTaVbSQatUMGpUmi9WqG2pLM6vzOIeg2vKnoOJzNQsXbM6yYmMXAPf
EWjxWUEmAIwAjK3bKQy3Ao017X8us1DUI6exIQcsGSOGb+RO1/ijV9tjd0Fu627Sy+RiQFu7D2IE
8soemkyVyeH3ADBtAwooZcN24XTLK5zusyjhVSw00d47nar8xJ7VOqtVYD7Js5U1VlDyxruybqtT
SmBLg13imlfR8rveN60S40NXOoPXyukFWsXgiYbG9y6UkRWPhLFLuKF35mDpTzj/hrcyFu+3viOG
S9PFwQV9RLFT7XB8qKt08JQ0sh96w8KbxmruqjgsD2RQpyDAKzvIyvixbaRfgYkwy8ZV+1HkhVQ/
ok3gA0BiLF4rHFJ18Gut9hBV6R6RBH8PjMfrJq11nULfGGx91oi6yJPpYwF5spaBDdA9OzTKUnsY
pFZxS0mz9mVd/fn8rlnv29kJAMr0zP2xeNCuFyaOxqgAipp4vh5mXmnXz6NwjPspLv45958HokVK
XQsBfnlRp4P57ne6WieeFUjZ2Zn9xxPnEvUicnslvsuI/XdVnP6zjBNw9dmGA/IKUFl23/X3dbkf
OxF22p6wnOBNm4zv6hi+6kUMmMWx23Mc4hj4+ZSu120eEh6ABmuGfGDxAPmwsq10anJPCmzzDtkf
9a4xtsBR60htRgCSv5JtwBddGp3IPf64qHwQ6wD9OETNaFNzzaODZaZ4AKjqsJPw8ds4xutAAyc1
+pyz2gPJ4BLwaNlZ4IvJKrxsNPoTT7D0XBd6+1BF9k+n0u9ojyvUoLXxLvcpcWychzU3gLX8e/hF
nCOsSJqiuC68Sa52XfrkJ/cSqKy+cw5a3+4pKuLp25114O55+yu3O4ppaAdV2UsZNTTKvpTE7nFz
msq7zpJ2lNV/2EX16KCT7bbKc+hs6TV+tBPIt1Bzo2kPgWr++7/eJUfOssIeRUnBGAXpxnfUg+3k
W7Z6H20FOi7kPzyBXK6LkyXLUKSNUC6QwYkxihYY5XZx9jbaabYbo7Z6tCZ9Kw74YEyki2CPc53b
fNxiKdRyNOvJNFJvbu+boF91o37GuGsvNOTeS9+t0HZuu1+ISzxExUvq2M95J7k83he1Tx91LTxl
/daZWN/O4BJmtBFbEyDfsrI7TPnYFrGSeVHef21MC/9pEsebSU9R1Shxn/v8nH9QwQGBx+1MOEQP
hovtenkLtSoF39x6SadnX+MkCY5VaU9vYlSBXKkCbnqiR/1DXKv+TaM7zxhSm18yURINWegMVj4Y
s51jBtpz2mTiJiqs6WfqGOHrxg9dh8QzgJ6Ll/gI8SRTvf6huTAAglUFEucEL+faUv27ptfM2tXN
+NvgNI9+Vh+rnBLfTpHM7Es5GZg0k29svAHrBSKx5eUkogWTRi3y+ndEthL0SQ16Ua5QJ9WkXjq2
tVOe8sKgW6jkW0pt63oz4xF0zFclPeplYwrEYRnlULI80eFQrabYmhmNHd2nlX5sMBm5y3t0BVox
RPuNGZ/jmetwEAwKDVEweHMHRV+cSdWaNAkv8NaLhWwcRFarp240pItfw/BIm156wuIMylDRIJEG
pfe74G/BSAjDm4DG7/vU2ZLLWR/ZuYADEApQFJvgPW/66zKKtWqQU5o2Xtqo5plI1r8Y2I7v6dLl
3wHbOocuGb5/Pg/rC5AxwcTMhWcDyazF69uMQV/mYugohJOS2kpsuZOC5tnno6xjGJBK7yQR5E5n
89jFtsIQPqqSqvQQy6jBD6b1yVYK+WkKHbHRb/3og2b+EOxcAAKs8fVQRZOUo237hTcI4gYfTAs1
oWraeGffWxLX22em/gKv4HJl3pYKVvBBSWcy2X+IarrQ5phkNwRQdxlml65aY/RV5MavYtSH2w4d
uT9OA6Vds8iwkyrODi1dhIOUpLM/8fRzIDI69qovdlDoNbQEElSqsd3DnqjTf//rSrCvSEsgDIP9
pGZ4PT2V2VgjAAr/oQtb6jQxvL3czOpTX1G+/XyoD5I+gpA5oJRZe678xVLUKZK+wGFKD6rHz4Ys
71lUnX/o4yA4psJ2dgk391mTJZr39jRrMTb1xsabh/h7mXDLnUMvk6odqti4MF1/bjO0VpUZTfNA
vVM69rYIDsIZ7bcOj6RzH+fi3Bl1jVmndpd3SbAlPrZ6gDSUnOYb5t1ReKb5XI8vRmGJwu6thxbN
59veVssbUQbHwZ+l3uTokEWc6lDTJ3Lz+LtoTf9G6qD/NeQbz4XUqW6clOFxDNVvg5/151wo7eHz
ZVreOoiZgoaj7TZXM3iU5wP1163jBAGckVEXj51T/i/se4Oai13dyEace1oFYFYTWfvt8zFX/bd5
0NkwdYa/zn8sBg0ytNjhlEePqaYHL33gwC8yIhRkElqe9gD3GjnV8CxpauMOtZTdIaGeurE5FQY8
qGIrIVg+e+8/R52hcnN0QrZ1PQctUAIgebZ47CXnV6Q231LNOCU2JzIr825jT87fdrUn52//a7DF
niRnFpTrLfGot8K+9dHhBimAVu7nU7z+JIiLcyuX4JagfPWyKl2gjkMnHlUMyV/txCcHYZXdahjM
s0JGuXHal1c8ZQ4F4CJhDCcNZZ7FFa9SzxF+xlf1gfFrMvT4xoibwg1HaeuZ/HCkuX9DisrLtbzh
c10if2sH8Yh5iG3sMrS7dsnQaRNetMaW9efqon//LqJeUL3zkyIvvquPYXJyxcMeUBq30KKjZs/d
K4GEYD8Mkzv57XMRgzqiHA4TxzoYwXiW0+lYpPH9OI3wKyiKJyQwBDY7ZFWOgRbcoSZzEUG8EfQv
o6n5t86Ec30G5PGeL34rMnqWH5mOeMQBWYUAktnPU4Nrb9GhQ5HLot/no+Ef9GLYyjs/WhMaXQZS
jmSz9AGvD1CGH1aFP5Z4FKmh75Q20m5F4vu7QNazfyQdzR9JZ3j+TpAoPPHXQ+G0PmKliQxXKKzU
7XFscCWn793Pj8/6kM6nFEge24wocdnW9MNYaqIuiB4LeI00C2LCMJiEx89H+eiQ8jSQnrG1EDCZ
//6vu9dE5BCKYi8efcd/SAK/8ypqspdS6ocHgY7azf9nuJmni9IFxi6LBxngDqYnBWcUmgdCpOZ/
hJjlwZHsX2qiDofPB1u/K8wg9XH6ZFgOEIldfxtyq2oRDTLX3NAZuyEK/5RyiVRXG/WnJLUfI7X+
/fmI602oIbXARL5XmEG9Xo/YTWoRtnpPG1w3wRUnQ3VE+rPddVrZb9yuq0oHARquPTrFDi7YGWZ9
PVbcGRCqMtUAsqEd1do/DlRB94NdQ0fum4vUN9LeDu1fRv6iBup5EPeJ/pgPX8L0sa6AHOoXTGdv
1JByaDIdhTSobmVlX3Bd8LEbao52oqEklW/87FVLjJ9NfY9a5SzTB8Bn3vZ/bbi+EObgkF56MUY5
uyjV+j065cSuYWTv49IovkYoBu7MpjEfFLnrLp2CyktkOc3Gzv9grUhyoOXOltKEAou1MqoGm+YY
cW681ZTbuTV/HiQBpxXw9sZHz990/d5as4MAMAUuJ9KQRbUPGX+jdFJp8LIwQLEJ1cDjIFfZ1883
3/ooX4+y+KA8KAqz8oORMqYNNl1TMXCwlVOs0dTygy3jw/eO4fKjZhs2qOkWYgnvsfdfC6lICO/Y
VT16QaYcpdp/LWzVd+MaUmGIJ8Cl7L9LUXDXKndZ9Gj2l6h8FtHbGHmGf6cOvwPbM6JHNc526ei2
ZecW5iMwOS8pftbxr7q6pP3/giZwJxkBnqOq/s+efk0tUvZ4DDgHSi671v/eIy8+OhfHRs+lQfz7
W1M8BsOdcH71joZJQQXj+hxJkesoL5rxJE2vsnwgs5X6p8ZBLyw6GeV/TnfTK2/I5neUIzHf2Fnh
f5Lj5ka666KzOesM/cqCr70U77LoN/30OITCUv+0xJ8s+y+FIW/7OmHGZawvivq1cB7sFgSUus+Q
EpbAb1vJDb4nu89Xe5XbECyDGptVjKnLUz5YnH/EEMQQkkuBHmxpUbaO8oYMv/G7cYbgtlTDAHn4
VLmBLqHf5cD6dujuWluOLu9h8mIXkLLPaEEidxS+51P21y5I48GGzOX3XlMVmA/Il6g4j0bzEwsJ
CkVh8ocmYLKfEuO3YkeurPyMRip92a4FiFNipaddOjHdJfU3e/jfpPxxlHNiw+eQHlr9pwSyIp+K
+zi/HZpjlFtf9Vx9MtKf1kD3GGUMl7Ldxq2wDmCACJOb0uzgyV1RfQ05DK3eTDRPFfCvtfBVonLq
Ckg6Rz0zMjzu853mlMbGsCssKDbZ72HFfJroGS25QUqZIXFmDKPX6ixSZNXlaZgQv0wMvznpEYg8
tIc75ZvQ/FODy/xL3GrGvciT4jHOO/2+aVvfNYHG/vODTVkGu0D0RsE0r4CReRwbYRIFslcjSJsj
Xn3Uu8x2qZntyhmI9vmmXl+UmLxwl1D205wZAXq9m2Q7DeRR5IyG5O1xLNoMAiw+nZ+PsmqOMtm8
0lz9s4QmvP7F0bGg56pKoUJrT6Ubnxu5uQHKvEuSly5N2YNdSCvNcANFCtwoAJ05Kb8iP/tt5oW2
y6r6Ba3RUxUnbjfAudcmXIg//4XryGVm1vGqU7cgcVpmgyLir5sReYPaaPonmLDikdjXdDvbevYx
NXqhzaL99/mY6/eQ/ynTj5wpaGSg3ddzj+5GaVIelz1Vgp3dOGF97IJ8OGjmVvz8wRmDqc9jZdBM
nCku1yNNqT6FUgB0wULybB8IoI1Qf9udH053QXiisOb/7o32y+fft66EsOrEHSCJAFwDApvfz7+u
Ki3NwReFyeT1MMTfUoCKt7S/ckT3ldHLKGp7YVb2GN+Q5+uS9DtvJPSrxFi4jRYApyDXO3WwUm9M
WPA7Oak6fKP6+MfnP/ODpedN5TagHjJj+xexgsDhIxprE/0Ozc8hd9XKU1bW5kOhT8LthREdtK7d
6oB+sPYUQkAhg70mo1miBTLk3Cq/V1gRsuZpUGwq3nhCAAfoNnbZCifI2YNtDgoS+g0p1FLMcZRG
oFq2A25Fjcy90snmY1JNX5IinkBdOo3+Z6zR6XKK5IkuwM7EMvN74RjDSUdb8Xs1xK9a0FXHrtG0
f47S4KaY5HP8PCoWSxqZmqRVWA9F5dHeCNBHMqRdMRTp1uXzwQLP3b7392Ve58U2TMoC8IxRVp6o
J5BFSTje2oj47ZQSCF2jSfoxGsqDrDbiSDBi7oXVIweeVR56EdoBYFZ2zFv5O9SzyU1mF5YxHoat
HzlXgK6fdVSwyN/pGDIT1Oauz4rdtOCwzTb3mvabQPTrovpVddETo/+WZcBmssCBCOmPxt2EIc9j
gwPLQU6L8Fsr95c+/Wf3SY2beoZrUVmgi0aGf/17rEZFLtyoCi+EmvZFN/riYbKjb+kgnG9SHVkv
3Qh2XxL2nVSFiWeboflTRTMUE8L+ayQq+ialnPz7czWL+gBLpGdCjr58rtoGA5y2pquaBGHxKuo8
PHZZPB0+vxHWjyKtEZ5gNG/QfgDzef3tLTjupgRq71l2Gt61k0D51xztjd0/b7vliuMBC1iAKgDy
IYt7J0lAOshlXkLGJyeCUFkeStuY9qYUArQfon9skswLyljUowkeMeNefFRv2MU0FGru4TDW3Mqt
TBDYWxu9xPW1xj1Do5fYZbZjWR41tZEDsm+zQKgjCCCX10/5oCS/HVQYP1+ilXQcn0PpaW5j8WzP
0mfXa6QqU2glklN7PGQIebSKf1at6GRG9XjK0YX4X1GpZ9E0449uGIUL1LV1W1WLUYvWXiMr29Io
W2Fm5x80F6jmEAcxKHsR4hQNOIwIb1mvDvtzqxs7OyoUB8ZA60NoTmPZzdNeewk5yPvckQ9y0zv7
SW7br5gvzuxP3clp2Of9zgnRrnFQ4L3jv7V3cdp0h6hHFJe30eh+2GnU7pCXHF+7xpFv6lxUrpw0
1bQLNQGELkm1X59P9hweXO1UOjqEJzOkm74pi3s910U7TCh+jrIn10BY9HASyAHmzqVV0ApJU1vc
dCAyX3OlEDdClqaNutx6rWmRIplGs1yfyW/LwpydhJUzRYniJUMav/q2cy6iaTj7iXYEbQnivav9
E5JfP7Iiil0j78y9haWDOmGZN059ttEIXG1yfs7MWqLVjh3ByskmUMyGBlOqeDTwk0uiBuHdCAXw
Z5n6Wznn6iaah6LnCPGO/YUEzvXM+23YjIaTK1QY8ulRMqzaHVT65J+v7yo8ZBQbq1bqMrAlYJNc
jwK9IAmRuJe9mSDsJmqTnrVc6dEcGwePo1W9lIbRHUpE1zeevRVPgGYQhV2yWGprUAWW5WsA42Vn
O03t4eqMtVwa198knEL2Q9qrt2WjjGcrNL5mMmDEKA/AT2L3541taL+MFr6yNJQ77EMC/yVBcPxc
dFj+5lX5A9z6I5m6vFNip7mMzpB6UljzjlOa+U9PZs4JIonquUA666gNWLP2hXQsQEnsk8yQvtM6
UY9j52wZj6xCET6XSiyEVf6hYbIIxJNcOB3G13QfywppVGpYe2vC8zMaFcwCNKdF28qKTxvLO1/t
1+eXUec2DXBCnIFWjprWZMdpp9ceIn8nkB1W/WZQBZSKDpj0oSW2LvXYVfNTWr2ijbPr+0sDIUPK
vgUR+PD0Kajr/XzNFrpOvfPJ7xGNUItZA+0sRfhZOT+LXj3GTbRP8ocmlHBBOCLhHLZ0QJT0XPga
dpaI7YjGtfX4EKhMf4j24T288yA2XKnJ92HXHyMrOsLGO1tJf4CLu0cRLwWiEFbIfmbhedCzQx0l
+zlQTOLeTfjPfOMQD+dGDwB9AlkBY2wfNKM6Zjae2PwZ9DJO0PZRT8Tel25AcJ8SS3Hj4JfMrxn0
U6uqp9ofTyl1EkSkqi6MeBihx3++COsUmCIHPTKL3HKuHS/b0plZy/SrKtnz22lXSBMevBgNot/m
3EnaGHgjs3UaiMX2qplU8F+QeMR5sbyMpvWfpJX5TWJk1t6nTeHiWR0cJFgH+7qytXvSty1h4ZXu
BZJ4SH9R7mLPcPUvzTac2PYVKVEpMxlNfs4KUd6h1KpQOOylW30KlIdQTsQuBNat9LZ+kKvGP9SJ
ptxif/0dmIOXWbTJZ0GZ0p3iqD/6mpM9aum09fKu70hwBrT5KfXSeaAXeX17mZPeaPUIXqqgYrAf
0yE4jqpVPn2+fh+NMhMXaNgQeNK+vh7FKWSjgxzYQvezsRPLEcM1ZVTaPh/lg6eOaAbUGvJIc1ls
GRRWbRb6sla3j1ghWRe6Yd9V/BB2Var+GWQ4fZqe4v3YnajNuXFVI2JjRRMG3kEsbplfZSNGXTcP
SE5BCdBWJn2Cn72IavK0MqpAiovHysk0V8vj3rMzlLszERhHUYY/8SnuDj0gPzfLCb2kKrNcETcv
n8/LevZnKAfzQc0FCvpyWgwRDBHeL9nj5Fg/HR2T5iKQ841ncDWIDhweBwyknOgzrxolmVMHGH5E
kjchvHkHJ5EKYD3kG7fxKpiaR0HakM0PSYkE4HojRYJtqimj5El6Ph2apCsOrZl3Z6cAC2HbYXRs
RW/eSKNtncAIShsR+rsewtVjgG8Z4NBZopzyDLXP6/E1dcq0yOiNB6MXCLJj0bpTBhxryjwM9mSe
OiwtaoU7R1DFt0cU1ET6v9HptJ2IE+wkkSur1Xh0EcX5GnUdYKJA6rBYrCz1cXAi62zTer6N667f
jbi+Hz7fCKsHlOwPXhfiXvjOzFrA178+H9K0aRoj9uK0VPZUnzI4VREFo745VYq4MUUrb53J1fOJ
6Axv9awny5KxctdjVvpQMY20eVKclNwGS5PHPkI+xBpy/bclNHEz5NSnlWky7vHEwOvSN4ubehL2
aUTi0f18BlbRJ/VJDgE/hqiQHvKimuGgs+8XYirgW6AHjFWT9rVEVPg/aZT0jdO/PhA0z6DNw4bm
LVllqOFg6H4sAVkopSw+Wt0MWUJKcWOUVfTJrIHUhYkyryqtlevpbeE4jNQKIs+32uwYhXihxkiY
HZE6D97KtBdf49wPjxWtr42R17cbomCYh+K8BddxziKvh46H3tdbsym8tm+M/RDK7T0uDBEehNEx
14f4GMDt3FVJmN9Y+Bx0CDa6UaZ3vz5f0vWVMAsc8eACoqEQv0SM+Vav06+pU88wwIogK9KcGsNy
lWjsn4poHJFCp8mT6z0yy36tbszC+kiRVCGTD4DyXehjEZP2Kk4Rk9ynHvSacJdBmjrprdHtOYHP
URfbh0yJtnzV1qVhABDcP7ZMVkONZVmRRhJ1QujLVh94uPQDAWpxINIr0n0T68H3QJLTcyhPkPxz
ZE93lH3CXT60SLIHZnyfFbHq5s1U0IDU5B9G0XLo4yLWbrVEdv71vM3samQxYFjTdAVafr1Hoinr
7GIY5AddUr/QKe+oOOno9/jdxvOzWgcwGiRBQFwo08Lrnk/jX9VyKQUzUeQMNEmelabfLawnsxz5
iaqK3/zU3+onz/+/q4dgHo/Ow1yAmhX4F5t/qvSsot0vP0A/bXahNQjXDJJk46tW19U8CrLR5DqU
n6m+Xn9VFic+gnG9/CBJKVrY+MPdqNzYO8rs00aFax08MZYOneWdz8ZFsrgai0EoaTrV8kNoqi/a
DK7F4CV2dVBRf/R26E5dLd/7hfoizHqngrUvd3EVOKcgpWOaDfb/Pj/W70rVyxnGRWBGw9JcIHS8
/nattSsxOKX8YAfFuM/M0D8gBxJdlFxrd4nsO6dIDuPz5MvRf4WJO+YOXnL4w1EnDeH2JnUOmGrV
pyqwmh3249nRp1VxMu2kPKM2+b/BTMIzEErpJMfGHz+Oi31ZqSPXlKTdGn2cPogpD3+Wpj9+q9Bv
Pye5aty2Qje9MmsUl/scC1a9K+94yJxXJWs3HXbmu/t6BmhkAtAh3oDFhof89QxYVh5FrVrAMFRa
c2/20Mf7TnmKI9V18t7YM6a5r/sK7T7NDtyyksqNgGHdL6esgF8TURfooLncev0TfNOK1CCDD6Jm
0kUzpLtWC+pDWVnDbYpe36UOk5/91EW3mYyOICaTBdyDSMNvI07FXZIwoVowKSfcabv/zCbR935d
YdKcQMGPiuBcEeScIp7sQ0n0c+iVQb6r7bS4lEJrXFlCed+dRliV06iZ95kv9J2dp9KdoiklnosZ
d72FbpPIHj/ffR9csYiDUCefNX0Qbl/eJ+UgFVFbxrBsRk066qjR+6ZWI7YhlJLrUjTtXSo51b6K
p3PSTy9NmewTDftbuauNmzSiD0sQ2Pgv9D+dPUUNr7V7beN2XV96/Eh4IKRVxBg8BNerYwdgqSq7
lsCL6+WlHkNkExPYS5ENTkVU0bCrO03eePHWNx+VWppOlLwcHr6l+l5USEMxczK8MgimF3TDqns5
jLZafPPevtr7MwFJA5c5a4IggrZ4V9FwLvkIRBRk9r866v0hH/r40PRRCah004dgfftRVECkizCK
+j6ypvNX//V+2CY3rZGMihfFBRrfRW1SE2mH+lve69Kh9CvcCTTxMNaKehNpoeHGOdrxqjTUezVK
hhegb1uh3Wp155+EoBexBRcbDZXrn5TVkpCtETUdJOi+8U/qJmmR/k5zoCqBLosvo78lxr5a2/ch
QbUj4EOe866h+9csYBI9mGPuK94ojMBtkD7dR0Pe/2sJGCUkepaz0CtNIori1x8my0hXxzREPb1S
gqM9Jfa3Fvn2cyrl2svn53gVHBKZMQydKCYQttjihERFHyE9jJSeXMXtg4hvW6fCDNBxpMRFYEiT
XVrsBxXF9wtE4Y3B1ygZjL7eBSSpBtFuWeIiptgubGE2qdcjgXdCftE/x4ZVUZBQFMibWFzJh76U
X2U7LA5dnSg4FeTdIaUovit6w3eDwBw3rvR12D7/qBl+AXWZ2GLJW7fjTuJhD1NPaHp9Q1Fb3ud5
7pxizFF2MU2jm05Wn0NjcGM5QrlJxGdfTbbKqms8GD+D6sgscUMaQSJxvQk0YJWY/PSJl5XK/SiL
4B69Te1AlA2YSSnzfQKvY++0crwfMgy+kzjbCK7W54uogtSB5IFqwsoqI52CmKelgyfe6i+6LgU3
TYRylhQWzR49r0OilVtH+oOvBqsFSBqejoxRjj4HfH8dsATJzqZO88Qbi6xCirVwflShhCNdE1O6
7G0ZeAeVg4iKGZu0Lg/14FAk+PxQrE/59Y9YxBUpNaK4qtrEk2IhHUtTig5JHgVf/nkUCP70eGjQ
QsRfQsTSxlGkOI1CT+1DcHayIu37DCLT56O8M1KvHwrKMLQMoW4jBEjN9XpGxSjrZTNmoRc4/Z7H
fJfGb4km9vCVjoPxzVEfI+PSaG96n7lWpO8A0u6cpN2PEnbD7YPlj2gyC7wK5V0jfqpT/KBlF0P/
0wY6pvEvavjFH3CWiIFftr1r10BNyuRMZH60s/4LZKg7O+jeiupHjk/aoSp+oXj87+sFCZA3EGwD
D8GSmQzxpw1aoQYeviq3diqp+EXUmxHPnLEsJ9IGSIic4EwUWMbb6MwORChl6MWI158LY7RcH5be
eXTyYyhZwQGbjsrt7chxLfB05yxRlR24i3pjRT/YnVSMiPxp8lC1XBaMaoQ9nBaNEa/vIo3mBoaD
8lwh/XzfrA8/huvsm/kGQLJ2eQsWrdMFwsoCL5uq116enJeytppXiYsKJxRhkeKwgZ//eVDCaVAq
xPWAt5YBfVgDogpt5IUmuU5uJswibgGX48HiD8cklro9keiW2+n6Q0mJmUhSVSy1Ibhfn49aH0K6
wk2GsgoYQcOMjDfZnpq9nQ3Knm0U3IoyTU6ff+i7Fcf1ZmJUwEkATUDMoVRxPaqT0kcrxyrzGseb
ct9VQjwOjQTVsXSXwzKY+mMLTzt7HcDhyv1rIpHN6Qe/vyn8c0GtyowfmvYG8ZadZT914odeOq45
jud4PCsaDjVQwOBnpflR68NdpL0o6b0WPlgOZeDAqJ/MSTmOMrj1OkHnsd4JnlVHpEe/SU81cpmd
0uwbJDOtOv6ZAn4+jAm4WbuShBs2OAb1VX/+fErmTOnvGaEkQYUOx1lrRt4AkryeEWvibMu96J8z
HodzKeONVmIIeZZyWaM3h45CY3XWIW31rSvyPWq7Ghq9W8BIBO2zpwOlhOuhbScNJx6l5BmxTHXX
IEL70ibGY6U2wQ0eLrTQAubat1P/oEUcb7Pt9XPUgCZPzRHJrC5VceY1xSUHNOBmceocS65MCwPX
lynFemvw3z6frFW/D3kJMn97lh5kF63sHochiEO9MqUnUu8zQirFJQcu5RVhUh+kwqjOUlvvE0Mu
9lJPADMOsn3wdUl5jGzhnIcGl+OWkro5qliOd4r2MtpdtW/yIH5M1Ujd2O6rQG9G7EDKx6CEG5Tm
x+KQ5ZJTtlZXaU++EpAoqHp9hEyQfwNl/kPyW5TIEDJwZdXP74PJNnal6bQuCsT+scSqyuW9ogwx
DPpGu2J5lQLbo7M3p7Ezi4NK8fXCx/kk5U4+qE9+HoSHyJTqfRuE/kbl6MNRoMlgPAYPny7t9ShD
kYRZP812GqMojljwcezKsrn5fEu8K7H8vYspsgG8At6tvWcOy3ehS5VEaRLJeIoUpzyalT66BWqv
cKLln6gDXPpYiw+xnbyas07HWLeHrIuKwzgg/OvYTXXI0yE+O5mjXBBc+Vrh5LNrw5cwFCFyyfaX
yJCHfadl+YU6u8ntQAaEukrpqoESHjLdKu8cPzXOYVhkrjJJ8ZHirOHqcmqh3tmg/IZXtZuVuv5q
x2bi6rFVHiLZTjZertVxZiKYBToKXK7Eoe+b8a8YUhT95DRYBT4R6xyMI5rv7uh2N+JAmf92cPP7
cA/Nzyt+NH/Ei7/xhM1bZrEKM8Ie4M5cjiRLvF5sxJYbNawa9QnA5xkmp15Ze1M/KaQLn6/3ijD2
/pmgLhClgowO0vt6JJwX7ZTTrz4Vd/bJPMUPw7G4UY6wrXfBQdnJx9TVTsVbd7CejJN1kffZKdiH
O+n4+e9Yvp/Ln6Fe/4zBbFvRyaX6hFLwzkAOLjF+aMWpUk1QpRt7fHmSiJXBtcyxF5EJciKLT9a1
uZoSorg2KJlxb9nBW505zkb2/fEgYKcp6/EwL7VvCajKyk9SwNMCR8VcROIAilVsfMr8wF/tE7RJ
gEDQ6/8/ys5sOW4kS9OvUpb3qMa+tHXVBYAI7hRJkaKoG5i4CKtjh8OBp58PypppMZimmLS8SRkl
IoBwuJ/zn3/Z7Os4ft4/NmfOsHNd2/qTO6UkOKO3xhK6STd1fhJjmPGN0YC46eDMRVq5Hls8H+9x
4xL+ieYAax+q9gCHF7SoXL3TSxcF5dJsHdax8MqDq0D22lgGZPBu43UgPOv9PYoK5EdgPvEJBFdM
4QrN97Siob79/Qr8aY3xy7P88zpg4PiAgIXxzr+/jtdjjwG3T2DQCP+oGv3pZG7aW7N2XvXVMXCm
dPMlzBYMo9DTJfEyu/LKafN2R6CSe4pf4RB3RjaHujRytsgxxkYQQudsZXtbr05o/vaiyGOdjOUo
SL17wyuvCr0M4qAb94sF1N4EmnOkqzkoiP68K2ZDzLE2cvahjcKCejwZa+6qC9LbxQby7fmuHASh
IW4+eWineFW2hu7/vRf653VtpkTs4lRVjGjfP80FMqSHlzmgzGA4D5Wo8vN2oq0bbZGGVec9Du2x
WOi/WCiwUmApA6pxu4eshdLmMJm7vPo0enZ2miyrz5GPROrnOvmvF/Xf6Vtz8+eKGP79P/z5pWkX
BrjZePDHf39q3+rPY//2Nl59b/9n+6f/76/++/0f+Zf/+c3x9/H7uz/sajSky+301i93bwPhQj+v
yWfY/ub/7w//8fbzt9wv7du//nhppnrcfhu+Y/Uf//nR2eu//thq0f/69df/52fX3wX/7IQbeXk7
/Ptv34fxX3+YwT+BVLfAns1RlOKGhz6/bT8xgn9uA0BODaDjn4XkH/+om37M/vWHbfyTjg8pFZg+
qgW22j/+MTTT9iPL/icAAjwFHCDok/BB+eP/fq53j/5/v4p/1JO4afJ6HLjm+9kNTjHQxTFSwQcD
SQLm2Qfv7FzJvNZcqHZJszTnQAgroVYdBh14U+3MtZ+ubW+Wt21qaSeI4fItL/WY6ep2jf/dN/78
DNvkcKN6U/4dYtrKzWdL9F0aLZNtYBOqd9ceHOsLXHaO0fHfr/A/L8WptRFjgNLAXN+/VEpogyP1
QAt7r/Vi4ke9GSeQ4Th09eG5cpowD2QzpL+EeXBwIbw/fFAy7qlRkBentVGnVBBdzrYo3euZfGgg
nqQrrLAjJ4cREga32lnnTcuL4yzFlVSp9kC6n2sxou/bLvJpzO7LxVAGrnu1gyvlPOKMkTZGNtBm
ysENXU8SvsMwKnAxpLXyPOxKt32CAuvsmtbDKq5kCNcx6SpgPnq16wHbzSlp0Vj7NVHme7ke4i3i
LDtyGRMZGinhQX092uu+10SRsBVnXrbrmdnb516ugUL+8tr8Z3n+uhw/fD1Y9oGAkxIA7wfE8+Cp
KcusEk/T0wiLrhe3g+SXSK080m0caKVwLkAJxCiKSTUAP8v/4CpdN81mrlEEe+lgnGqpPZMMquwI
9aL/AAeq3xmas4yhrzXFKV0oOQEoKKMcfh7A80iwDmOlaPRbI5wZrf+9EMnt45EXvqU5ct5w7Byi
Lz0zhwrdFhrtwfRjJjylDpVUl/uu6/UdslHt/vdP/aBS/3nFrUBnioj0GZOFgyJICQXBiFy30Gxk
/mCIEk0xxAxxmjZV95KWdruGEGLEo0cIOEJdX07PlFNuTmp57sjIm53sHBwKi2RZCteJqt7e0OGq
Xb77yWpmJy1ksjLUhyELQr1tu2N+TO/L/T/vgNaWydgmHYA1/P69RrhQjOVas3B08bD21XiS22ke
T6N91ZrB6++f1+F+tfmUwKVBrICXG/DcVlP+0thoeV9Xm+MyWcNWcpXYq32CdBixo5ZYx4rg7ZT/
dW/crsX3AnAMbgyR4+DGshpuFoFvCehArjc7UbVBvpe84TunNLTltPNd9AhJYAxFuDh2+rY6fXCj
UoiFkahbw0FRmerdXoGe+2cwDcqHISCX3i2g3EdO2VlmqGP068S6XVlZrAdLdV1LU73pUnkiJoWu
P7M9QfoysXjypnHa3sZ4QzGOkqY5atGSDPoSzUJ2WtiktXmD1xkRP/zQvZ3XxXlWjo+628Z0+Lyp
mf3DYx3YrUYXQ+iIcC79emChZKcy67L55Pdf1QER8ufC4F3f0rHQtGxiovffVekH2KBjQY2gpUm6
yICW0oe+qUg396HiPNRN1X+tFLjesFjLyzqMLvpMo812HWrXTz0F+quqBoc5NbO/574Jkq+DqNFu
dYV747nYTxKOOJfmvpLz8qpWOKxhx0z4++9v5GDQ/+eNsDPSLtBPA5EdHNQj9nKycioOFOxjxN5Z
anlhaUkTk3aUR3qNUAr9mulDKuvGGAKnCiuSG3e9iyXoKjGeDrtUuufUudOD5bZWPGucPxg8lEZ2
pGQ+3Ma3RfvrZ93e1l9ekISIHdvdNtiiRIFAYHMVOYNX7I48ksMzdtvIoZ0woYV9RLN/8N0O/SJl
VrUMgEW2PHcu0xQHg6RrwOv0oUmniswCtmrOwkp1kWZpKo9B2aeb33+O9y3k9s3wMWCNblEELLFD
7kmbKzdNOnpGo03AyMZ6vuvXPj1r1exdCkfMkYkheNxaqeVFKBb6I9f/uPdRBsIl4zhDhQ1t/f3T
9rrE0SabmkbL1mmfDUV36eC5GtpLDb1Crw33yCn9Vxek1UajST+MJ/HBc1eQ5aBrDCnIYDbG9ULv
Nro4IDbYAoZq9MSR8+njcoJXxGkIcRQSyge7wZGlk00LpiVz1cm4NWQdDbTzf3vRcpU/BxBMPD7o
3yoVBH1FVjhClMA+hczWb5ufd/r7xfKX9/KfgQPT5MO6cPZrjyxc7iUICHlytLKLNZ1L/f2rMCui
nCe8c1Ogv18SImGrlnYOjNFpa2x3KzkFY1odeQH/6l4AOnkDoJmD0RxsSU4qwMVntiSvnSoZOmhC
TudxUne/v5n3Dfj2flnbZGij726J0oe2cLqpcscVfDFzOc+buMvaMwkBaStK94zXafkSFPYUGWVt
HbnBAzfDn5c2eLG2ACSYbR/YPbzBFiAUG9kCBxUx59rcj5027VGX17tmDZaoKdGLryOc5gljkyq4
pyBKoiTBFu73T2F7mO8LAfBk/EI3BhW95OFB5ijMRzOMBbeH3X5Pu8YLFwuP7cBe1BGg/EDlut02
4gWYQBvzAUj5cJG6edor3RYJqNsafOFtDwY8eibpRbQRth3hOj17+3zW9XOnL3Mv9KsiuRRWk1j0
DFP2pR1nL/kk+C13yp6EQoFGj7mH4Fsi7CJeg015zUcRBdZQ1KEtF0nKolEyAdvITCT29boco8lu
eI5VEbgng95bp7Yv/2aG+M97pYjDmgZAk+TSQ5iFuV42L4kZhKmkxIbJZUTbmOl0tUhz+P1X+HHf
dDYZpAvYSGYM4pP3byWdQ6Vsg5EgEVL629ws46U2piVtaPCjgax5pPb5uGLA8GCNoJgioeYDpyhw
hLDWmcstADlbOI+qw3EsjFAbMCo+snse0HW258hNQU5B17Tpsw5nOEKSd8ycMAkrE5Fyq3v1+egP
7fnaVrj1rrUONcbyvojKN+9wnsaH1Cr1uDSc8gii+3G7QG7D6BKbIeRtYJHvn7Il/VzaqHRDTy7t
o5nOw0muyMYOu76DkTtZyXpWVUgiDSwNj5TrHx/5Nkg2XQh6MPTsQ2C8XGy4yVh8hGNb2lGx0uQP
ed9FmaaOPfDDzXd7MRnNg76bGAjx3/vbnBKRlWTDTRFC8RejJo4u8cz0by6hTa6Ayx/fq7UBoIeu
4RjltUY3yS4qPAgn6VrI/aIy7VJazjHF1M8W7dcNjm8LBjVXIaOBmJLDON0tu9cUjd5G7UpMaKh5
QXKyJHB5Q7koNYeuVTrWqazgYJ1hJQJNZoJfucRKKsOJ08IP8sgeM6zVFStrikgb7y47ZE5tmM1K
erfsO84U1w7j2GistfxRVkGdhmu/zs1NCom23VeNaI9li338orgvjBJgiqCG4Lx8/0UVtt3iVKe1
kTaIES88DWcAaRzj3hzEvMBOpMNBKkUQAaDitr28v8xCCrs7Vf0YObXsnqArF0UIBqUVtH7O/EkW
jvAjPZDT53FAxLdJQNgKsiobvloVtujR0pMuWFZTjikxdjgDdjZRO9utD+eo0Xr4ZvlYRZ09CyfW
alHPzCuSHjs4yyI/xuvnFsmqJtZj5OEPECV3to2bAGvYoDleDu4smHNGQUXREwNX3BuB6L8P8+RS
3ubeuY1XI4xbx7zDUia/TzJ47q4Jj/L3O/fH73AjWW+W4J5F+3UIjE/Yv8oqsdoIj6NqnydJy+6x
pkfOh7+4CnkpW4WDvgHB0sHOReJ9wcCjJjKty6ywxazhTCZS3/3+Xj7s1ACsuKdv0nRY41CYDp5n
uZJ1Jw3VYzIwzMjKRPBjyr3qNO8S/37KrTLuzQGHqiAPsudEAArUDJW6ELbTdMzo7oDPvC3b7Szk
zMAcAJ+7Q85HZgjmHDVTWcu8K5MQLm8o04iacjl2QB12izDQ2ZbZVyjtgbkOXUvaxZMiJZkl8oLG
mchtcshccGsHtHHo0eNHJM+nddR7dr3sWnNCCuZOAnKGPqXm/e+/gw/fNHUGLlSU5tDHmO9sP/+l
QdatXrRFPlTROCb5pcvZH4PgHtMaHVgc83C5AGcE6QtA3R9VEQsFbeMx6Yj80oQrjuRwD9LSvzqC
cSawXHBVK5S8a09uSdI27lWn5hmOoSnsMgRB0PaukmlcKqM5WXSsyzFFxt4rq4PsvKq84WRQvvMZ
T9Z5l1qVG//+IW3r8N2BsH16lHJYkiBNhIb6/iHljTn4td7VkWMvNgB2hq1T0mTR4AzH4MOPyxCM
DcyVJoMSBufHgx5aDVmSLJ5ZR+aMGzt5PoxFonSYgyB003z6MXjOoE44jao2zvXcvGBGgrIDJb/p
c97o+Zctitri3NemIzUFrkSHD8Ji/A3QAaeSopFX9v2DmMRkjGkqKr6yYmAqk6wOeGBQwR1TFSZ2
OxoB/9aqE3wcbPb8p2KsxzIsS097EhBPH8apMR/t2i0+i3Lpdyqoq4dqMtcqxrhmfjT0Qd1z+eQ+
cWxBnEG/GFdmlVlNSGGMa42yLe3eTgYtvWmGciGYU2huw1nAcPDcmZVzRcqV9a3MDe2HsPqqi6Tp
TNUu8JPky7g0igSQtvbOBmMMXiiC/ZYzxVbWLvNX2yc1orGsyA8yz8bdhtIydANRPFOz++cJAw/i
9czGoKAD0HrLzW7+vBajjd21nqJtmjunafGyV+PXOZhT5HReRjy8M8wYX7TbOHnSKwBs0+09uScC
w3npvKAa48X38ykuQAfdfe0sOuB+E6D8GRtf6awyDsVLJfE/OPPF4nxzsNDfILas/mIzlMhCUtt0
MuDSquxCaW4vTkE0XHtiyswvTosOS7EQ8+A+iIRJ24+JhRc8DHW9aCd5UbR3k9X0D8mUdmW4MnMj
QSJbqAuaZCqvS+JOv2BwJNtY+kP51prz+I0QtoJ4J6yHolSf8PN0xVq/6MqtdyZhQMuZnTKMZZ9u
XCK9i66/CKw6UFHXNNpbN2qdivq8Xr9oBZ4PoSVTzcRB1WSgUdaVTEIiwvx8P0roWHiFzN5z46zq
FjVAcOt40zzv/MUwJYDvNH0fDdYPus1iTSNr7KvvwqnbJSyKdb2CeTesJ3LSx2twofprNrvFY9c2
5RSlS2/0UTsxh9sTwIZdk+FqDYJUC5T4osm6Iho9KxFXTS8CFStluhOYdCLTcJmEuA5EN/g7xO0c
+3rVTP31hMXkEldllVKiLElBiLQ3qg5tUdeNUZ8M3KrurgGpQE2XoSGwAiy/xTB5b83qaDLC/HQW
oKplr8LEhT8YJUROG5+qei48DojBsE+lX7tE0C4Q0UM85kg1XQD8464sDDrWedGYm6EHDyJS6uo+
NuvGuhYq6LeHV6+7ZjRGPYa4tXohRpxzGdv1MFxAerO7vSZKT+2VSMb7NtckQxjI6F+bvh29aF5X
+U0kVe9HrqfIi5hcL7maCSQxL5O1yB6kOWb9l0nqixY5FioSQkftaYg6QRZHaGV+Pe0qry2Ycjq0
0VFWGoAWUrlBfwFs3T7kOfOgyJCmxTuJz/Zt5WV04RRXy5vCF/OibAdCL716lvckdPdDpLWU0Xwc
UT+N0sggJChvuEx9n/rPkDh/GrnjPWHdNn1VrW+pcCuedIYTxciLbYz4/3prUN5P+uLaF+Xijma4
+WpdyrkNspOqnBgL5IWtyCWy7WWKxkE3h9hQk3pqnAyhtNdKArmVrUPJ9frJPm/bytTPTZ069kJP
U4c5ajFZ+0b5yLyJhK/vcr6e5gz7HzjyvMGBdQHBzmsiqDOSOrm3TSPuhjE4GTWigEOhqnbeD66q
pijrLCiZTASaq6VSDDzU5gtAEz1tGcdFop8ERmp4+wwRzxL5/pK9qrRb013tJ9Ar3Q6HjzrQLk0L
3C8iNaF9pm/B7iMBYb2pUtkGMUMc6tvSF+YLMda2F1mtpvlxVjNsZ+vcNtii7vda6mQWZD+J/U2a
EnXJ8LIukv3ke1l7pmdjYoQjGfPtqa6L/GEcTTuLnZrMpdBLrNKK2MLnEqNdVIBk8KmVOTGqWBEu
GY1ZbI9l3e3toHe3jb+z8p2CcfKaB/i9RaY5W8gKhTvqp6ordXzsLKe+89ZueauIh6j23jhaX+1x
ybpoSi0Oj3nIgyIalBmIXemWEGGbfpWxEEujszN6NUZIay7LmEgQe70hnCR7nrzKny+dgEPvdPT1
QUbOODOyyQPaQnzNC8JtikknpFiXPoLmKV9/rI07f1Zo3ObQTJ00CNHMNqGxrHGq4S2KPvLzqhfO
PkPBA6DkhEuCn1Q/AAkInfc03yEbeNZa71k42kmdMvwpEhULXvdQc9WutTXUGtN9nXs3aqzvfcma
YeQYrvWnvGufqi0Tgw2G0J03HVMBCt0zR+qELhmfGse9TlydSWRQxb4hYsFa9p0GC04VnHiZ+7no
xOPA4W63w8ViJMXnpsiv50VeOG71DAUIJUhztRpPzXRfpmLnWy8GSm5heGc2v2FY8n01ZrucJHJO
Vm/v5aRV5yjWeKpuH60WaqkMOwtFPGdifUszTq66BYBuE6zAtAp2aWZk0x0RH/jMUIypU0YGFwCi
/F2rCzEzMOAbwUK9SRNPxXrXnSA7uJ+k2OspL8Ykmqtkrth2M74lz7u1VXU2athIuErAAeofqTfu
B60EJhyz+Ztee/2pvuB7sqzf3MzZdUNwlaJZ5vu/s0zx4ECldnK5hOVo3vltelu4HpkjD356ZTmi
jyc6tVBw0l2wysZdO/8ou/Tco3lJBHEzIh0fjDa9sjMTx2c1ryfWmp0NyvIZNs6fxWCczFIzwtb2
znrdekiG4rvR11E3mk6MUQvpeOY+YVYUNlW9Z+ryVWnmjYFPTJExZNEb/bOZj3EQJLiS+A4wtBZD
Me/dUFvNk7HJPlvZFGK7j7MVORMhpPZdp1UpH+PGFc5XacyPWvfVmsk71oqXYqxeh2QWhJvXvOXq
Mi3KXTAToR2IT0mlsGrTjLMiNUhMzPniFaEjxLepcyOr4zRZLmZYidlaxLOpvzYsoF1Xra+59W1m
7D47yydiWx4r3qdwcvN4dfXTdHK6uxmxrgSXwsKRd33ekeT+ahvlKcky18hNTpyuc0KIInT5Y/9k
akMTN3l5U+X9aeOwKvCuRu4yPfPif2r8pTprlrrZTeQJUG6ou6mfuzCxxpdyKiVGhlpRjqEheook
5fWRbOqreWz1y15PvD0Hs/+YsXTsM312rizPPvWX4VRPlIXPTH9ZSmbGnn/ZOXYTjg0eY5WlXZMy
sHJgW0xEc2wCqWNOsqF8rQvix1fRvxWmuJ9948nrMxUNw3cpXa0Nh7b19LM5VTSbzmjrCY5GTXJZ
Ckd9cWtL+0YKu/EqzCpdIkQS2Cfr1CBpKHBDxY/MSIPbwG+JznbolKkhKbCCeByW7k4FWRecYShk
NpGuL8iSssEkL97tmwELraHKrag0x/VrsQojiZZsyetYJm0wkNgoy2vP71xjt3QAU5W1nS2DmaJI
wWDLfQvmxPVji3BFGQV9o5+MRWozd2g1I7YHI/+UYBFjR4K3IgszKDReNPkbrShgN3hGkGw+63rT
2SEmWqu984VcwNsbotvCpjVmFSJMM7RoNq1O0lkI/Mh0P1l2+kqqcwh6O7NH+mVDlFduGd8F4S+3
eOGrO9tF/bQv0wz8fiTzao6MqiQeRh/W2Y+73vdfM9LGv422TFi7VtPdepKXK+6q0keI75cz29eI
4mdurcUPJYDO+VirbmD1rHUVt0tB2VhmI056ubcmDfVx2XQR4b8J3U7fdYKUebe887FOXzkHM9T4
wbBbCWA3wrq0tDaeOlfC5pknh/g1W1GGOMroX1o0R/wVQSBXQBofBiS2646o7Bo2y3ZpSgiesjWW
fTaDg4UCQtGPJbEtwavWk3ySdoRPwswJPAJQZwvMTPNmqtvZLEkEz0Cr5EXnITgIF0Nad1YFgeO6
Y4MtI50azdsxXUovgqLPETjpM2ppqU3Oj6Lu+PqabkofbQmaAZm7yp6NQDPanVuO/RdtNORlswwp
6dLdtDBFTKaO214HfQwHcyhgZAuOdrcYtT4sU2/NImSTaxPNzpwiS/c6wdoJ2uFmZRbZ7XLSmh+q
Ao5TDKKQfPG6oX52CO0wQ82pje9mkgX874Qjrw26fVUuliHOhFwFZRl9vxMhzdoGp2TLF3uKTZme
N53APMmf0mBihcLqDWEn65do3Ub/FMSn7KOUQKO7cjbEhdZVzaNXtvIaFICbR/PIU2acqG1I7Tz7
4dAgUIC3oW3Et5UJE9kmHnVGmZjf2LzNIEqMlZPdnyTlG9oVwM6m1JsaL502PSuEzL+mqrZkrBW5
JyNfuNDjlGlNz7qdNjd6jy4EN6aqDV2zEF/mErJxSFg3Q1roMw5kioS3MazS2v9aBHBvwnVLeY2q
up3PBsuotgpJFxc5HGc9sqbN4s8pkvxWS4cpiOdkYfyKCzkGSO4cYLFULK516qy9vCaKDWNwsnLn
Z/qMHHqKtY7jvsVE/crwugwrfKFlzy3/4KtbWpBy9M43u7jDqhaYWzQ+NcSgNaHH0x5vjKSqv69B
xcxOTpr5vXFR88BbmIwokJqH4yOF94tG4XyLk8pKZ+AJwz8RAznu9Es+wGA/5S0c7cLMeKIzrdh+
XCcEhz0sbGuvNZBYwwCWzLBrV+k4p2kLJfGGaWTfxt68Ti9gITrSPWEFn910rm/4tfKJxEZa+RKG
0ecsoMyNRxrJMvSHbvxBUENy1zXF8DT2rpHulmHbmwpAA5qg1s7cEGAmkFcFye6nJFJl1Z5Ig7Td
9Y1NResmJSODACOLkmnXsLTxnNuaCgtzHYsdEWD5o5Fm1SMxwCu7hqf42dKWPeMoV3zqtaqaefsr
CkqtTduOMAI0bmEr1n4JrVHMl1hdZ+VOLgxmIznSskdWqnhfJGXAmZ/S1NBKtDU0p27VX2dPz71Y
Onr/2LR2MwI5Vp4eue6Una9lUtuR0ubRj72CBYCzmkLiWJrCPRGec1EMAvykl0UG46rWLqDOa8xf
HP+q0vHF5sU1pheCPes6rBmbVyFLcLgYdM0pwmrSpjTs2EnbSLfMn3+77O8YltACoANOqGxLNX2h
otWGnWEnVFnp6ihOlczJbpalTu9T3R0emqHNOMBSMds7EAvWBDnOHNyBAu+IR20h1yUjrdOKkOMG
Z6y5UoWuUKT49XO5DGHjOJlx4jS+fm6MsIViNXjGHBVu5hOxugbpTUYO7xCZxaIx4RnLJQgH6dCL
DEEj/XC1NfzlSF63d5WgGYnbTHpXul1oiGqMznvqardOQlie+veF/czcy7bXnya3X9/MRbbPSZpg
G7CqzrsaZzfzQmtOk9slywPzpFr68TN2pGMXVUPOEkt6t63iwiYx/IQmekO4LL14M6rJYDFkXb7E
8wD6FOKhPD1XbFyQvKpmyWNbdUEeDyl+5dQT03hiVbLXo3lYp2Hnu9O67NxJtOCrmptgb5XUxS1w
gK2fLxxdPa9yug4nnVeucTnY6afRAA3b+XpCcZOl0tJ2UNYrh3XF+UVSWZre4NfOYnAHIEgEXTjT
RcWyTsTCaevahFlvVF/FODmvhs4hw/k0mdTMVssJroHiK3PN1xN7dZtvRRkInAyUFNFSaWt3Ooml
fAGkd68sVY7XzYDvECMh2boAjf383Sc070qmASCTIFRkG+vbmvibDBmOGKijOJswNAOu36jvv2Lj
ZrEaTVLkZRQMdXGBRbC6ojk+QnH4CwCetADo5jgSwysyDvBeQwYMg2u6U1rPfNdXPKhSNNmRUTRi
s0Polsg+iLw6dtZbVtphTrXNjj/CoRCRO9biNUMSeFE0dUAr0mmOHadLOWuwJ1RvEhVZ6q+YftjD
pWj9VIUW8EcWOWmqlp3QWv/RNYpa0cn3A0W28GjBfb1JiFMQC8bCeNvQkib42GFXmAmHyXNtt7vG
twf3DHhN90Nn6conK6s0L7TzclFXZZ7QFoEO25T0eduryEtIZw7RJ+tePJUtOmNyEserbPQ6eyfL
2ftsTOtIkMskXRJEl9rUL/hCtw0R2zMnHE2dmhQJcfplmgLzxzonNHBFZj8iDsplmEzF8GOo1+FZ
cJHplCmMUnFdwo2PRC/cN9j/BjkVlq+6GJ+sMniU/dgwTDdH3PICvXFMjDampAOKnfMnUhC7J07b
8abkNMSu0bGrx2waaQKWpmhhmFBimvtmYIp4uVoLZaSZ2lBfjQrwKk7IkA3Ie7Crr31ewl5oescj
UGlliz+d6WY0GN/ZpEX5KsezofWDV9vrm7t0gQSB00C9PqkCmhhGXit5XfoyU4DjNdBhk0tGJw0a
u1e4+ECt4QKN/1E37PnBtLdEdrspwLg66Rpd7AGdSwT9Dtt3rzQf63VtqPg66ty4tqs6T3ZLvSoC
ZNgNikhOWf25pP6izqQovuTuih95K6k7x0VIbTdMdv5Dm0R3Bh+rpzZPVXZfpNZqhOXso6WX5ImV
bQ981yc2Df4YdHYfTrVXPRuDt0b56Mj7389zDsTS2zgKaRi+KNgfMjZgxvn+zcZWtvALK2cSrsbE
ierASR59aCPJzpT1ikqitAzkxrarhhtjnXIVItd0TMROGrQhr1Qah0ErOzzfAc3CHqo5lku+ey+H
YtAoAsQ6YQRTpl9W8k+OBkd+2DPg0W3EfCRgaDrIWHn/8bOxyXOe/hgJT9F7pP7M4x+9sv9sM8x4
8uaBlEdfDXcEMapr+lD10CrXmk/6NmiZgEBWydEUQCcDLNbn0wHLwZbom1b/0cm1v0rWpHL3ZbXq
hNkXUnxLejnT21cmqjl0bQ74KuL5B3Y0SefZJu21nup1EMq+S67yzBgfQSzSPKTYrAamV0pdrWVv
+1GuFpcp5yyrp2JgUHLmKF2JKKk7+YyrwPpSNYRqk+5pAwH1MqgfqhSQnKOIcvH3i+DDQ3QhJ1Bt
evAU4OsfihtoYGrNWGB+2WjR34a6Cp6zlgDW31/l44yb0gPCPPIpDEk+5mAIo5sNVk0TpQogeW8s
vECq8KcfDpGuFVHNAWOBrUEI9uuysFn6oInTzjYS7aKdt5nXkQ/0YYbHB+J+SbeFpLEda+8Xj6lZ
GVaMQxv1RdpeLdDv6AkG+7HGjzQ2s8q4aIvA+mTVzBMZOtdbiPi9OW3ZBuAk5+gqnXgZBkA/m/b6
9x/urz8bHwvxjYuy4WC+qOrGrwXASLQ4uRGauNnunSa5q/3iWHTogeH4zy2A+Sr0MJO4IhfS2PvH
AOWtMAlTbCkk57EKl6H3fgQNEnlHNMQJWrKJna3Vbwp33LsspGicyvRpxUc7TAeG+6H0Rqz3UmvZ
Taqsz/1RZ/JRAD83vZk8/P7B/NWOhVsr9QikLtbqIVVCwTiqOCiaSLMzcZoXHUQXLxj2qh/MsynP
+j2HaR4XlJ7nLh9+R1s5ned68hgIEkBKGtk7hhUpEJelX2HKY1ohOV0Z02ySFitldEcW/iHFkC0W
eAw7Gk+Hz4h58Pvn286VMY8zYq52bbx9k6dplAYN36zpon3U892RB7Rt2e9n9DAMeb827yQ0FofO
YZOuAfAZqolcJ5HXBQX7rrHtbgdJqD+DdYfsf1r1u9kz2wj4vIkt7CdO2DjF3yTBc+OMyNmYPagd
KFgP1rBuYAnvMb+KHGMa37RiSNCwzfXeBXc/E6p2/y4zjuW7adVwktju/tDoXyW6k/ULmEow4R7j
2kP9VbjSu5zt8limz1+8nmgzIQX9H87Oo7dtbA3Dv4gAe9mySJZ7bMcee0MkccLeO3/9fehVRAki
cmcRzGAwc8RTv/IWcDsIGayJ8KYQUmscaFbR2ipUO5LF1kl8gkPMqq0t4+LT+5kil8ZEIoilc3eu
5lHVulFRuKJgu0GKNOtMdUMMvHaX982ZT+IuRLeP3Qr7dE3XEsoooiKI/oVkzJorj6OAK7KU3/oI
iL5eHur0RCAdR1kJDAmkWfgzxyei6v1amsw5c8oh6a9CdDAPgpSVh0qhyZ8oZez++3jLzQbFFOru
yXixX/hlR2HF6bDx2g8oYtn02WpPtDLzIZoh123c3suKHB9BDTQXUQnPCmiZNda/b6XBkBpe1BTe
Aqm17D/HslndGbVk7JMmoVbdBe3zJJkzzQgEwTbwKWcmGHgJZtdcAaYErux4gks/L1VygmxRN9Xu
lSEO3Fyu6utAEWlQKAS6lyf4BJSPeRrRF9pExNV8srEacAgKMTRVLjXJFZ7mK+2/dIddwtX8J70e
WhqaG/N75hFgPL4NfiHqHkhCHn9gEed9J3d56bgfh6ffT4fD3vacq8F2vw32Rlr6lXeuFvPvsdb8
5AmhbF9cxrrZvewYaL/f/3m++bYxzOkhP/qite0HLaxMrHtGGZu3saA5YW1ZXJzw7r4WiWtRBL8F
BnsdLBeDGDTkKqWDNOD38bZypsf+SrtBcscBbOE07rgHi3GgDR64eB7trPfLu+T0hlngoihrLErb
Ivyo40WjcFHDZi6BBFOms0e/Nw+WjOxP3c7mP88mQyF4h3YRvCFl7fJY+p0i1FUbQRKRg7eGV5Ln
z/pXND/XMqJoKg6fCHBxka12oVxldDARWyB5itKXKsi1p0mN6fYl2PlenrtTxO3CdVm0N1m5Repl
2T9/wRNnfRjVSasih7yhu8aOK3BqvK/cCoBGSmNGDD7STBjcGLrDLs7lsHMjudTvLv+Mc0u4WEbK
QM8WwuP6V5QCtywLSTlaaj1accNBjfNXqw7Fjcf89DzwlsNjg9EL8YVH6fh7YUbFhR6R98dCNBxA
386Q97aBzGtmAksosSdRHYCSChx8NQwwGFPuUXJzEgGqj9P0cvGtIr2TXaGrsl/KKGee3E31a9Em
gQRoMxPfo1I0nzMsIJ/DQJVv6YjMoEaxCAPLky7QDY3OU2uX/mDtgqJqtzKpM1NDMZKkAJo8NMf1
1DQxDSaQOkuhrKHyuhApjaKsNhZgubKPrz30GBbPFzxLgBisl7oTrUaaaLzQyO6zW1/PjW+h0jce
eXj8vcaBUAEMMDYbG+zct+nyolwMQ2ahrRwvu1kZgpUqFAG1sNMOVmWU7mT42ca3nTtNMpQGmBTc
ETwkq30cSSDJ6PQli6kEkui0nuPRCdQqpliR6Y1FcF6GsucrQQZ9qsAS0DHjtL+xyklsNo72mTMl
IxutU4CxFJl3+/iThShppC+wM6Fj7JoyZVZAnNPelOvQvXx8z8yuDAnny4WGLb/2UqpGObKyCEFy
TRsbD+Sg7OkDbPPLo5x5aFjChVqBVCHfta7kBlafARYFMpZNVe02gp78mCiH1XYGbulAtT/y2jkt
vVHwR1TPotrtoQfBwyixN0tq4yY2m/GuBZ3ulOC0IltqAvEW0jzIy9oq3Tar22v6AMjuC0XlZj3d
mMufcGZNyC55PCgZEmSs+Y0KeNVRCiXsKxvD2OU14EVAVjc0Dv8dAw/kXKZ2RXJIqsRBO15+SLu9
RimXi12ZifHnHowXpOXyQSBV/Bb3anCQ57D+ltSzfgCxT8tSyK37y997SlXhV6CboKNGCPbdWAvD
lfoIeMektDy2CR4NE+jcO62YVEpUfoNSohn+qVEDBeKWiHtBHqJv3EHq52iOyQJgkfijstymyCAD
F6l6qGfYoBIolmrv9wrPPfCSsYdBRJc6TtPI68UFKphV8es4SfnGDjxzd33RCSDbQr5Bt+N4Tn2p
IimVJg5SoUyvtEzMZ/LF3laon3iSOFjfkUYIN+bwzJ6BESvCJlzM2yx9ldWkRQt6GakmB1kOICCd
FN823Ze3bChuxPdQMviC1e2MBjS1K/MLhr82laWLnYRZGAv2WAHVsTWpFwY7DClV9wiLpY7YFzTn
G6iIyCxkSfISJbPloZ5efcvRkgVroLiT1Qm3GJ9FHNQoE303l+b4ZdZhntA3SwGIdgtA2KviIW32
EIEl1RH9QtGuAwRjfshJIf0o9Vn5WVDHyjyhneT7HsC8QDNA0yEf+zQv4Xw1GaofUiECehvH7PsU
ZRkxYFkoum0osvDYhtIQO1JnpfcwXPX/hCQ3boqk1ABh++J4n1QzVcPerKR7kOYBCtu9LISO0Vbl
707visIeM7kAqz0ZTQ1SWChTu+xi/aVrNemtD8byP4VCa7UwZcvpScBR3t/J3Puda2SVcN0OJd1N
brL42rLCiUYMveOnVAx01YbDr/iAgYa6tymbCNpDkSAx4gVqKyd2rwVgVqhCX9Poo51bBVN1F5JJ
I+jTzCVyapPZcJrMYbCQAhD51Uu6iQM28amxy/wMmKCVAcJyYPaDAtStnJqfJgexaIsAyPGnAMf5
YAaaFtjN1AiZbTXDdN/pU6LsJvy/KgwZ9SpClzqIX2s/CyaX/nb9Qy8y9DRq3rjYw683jGw9zfm/
Wvk4yy4BXn0L9soU3HSucR/K/LxF+lJo5WgnpCpNC3ZXCZBaLfvRMcd2bvcIKIBRBCc/F64EW+Z6
sDJ/csvS7L+jzgJuS6BgUrnDGJd4JvpGdou1DgpWGS1mO6Eg80n7Z56dqhHxfUlaPbzru0gvPIgB
3V1aWZO8b0B5gaYbRfDVoFvN3yFNNNaWT7s1SlEuPTXtLPbqmDQaGEgUZj36UmJqj4NQgIpQy1H1
JkS3P6kSjcl1LU+17GgpiB6tKyfBBZY+ap4pDPN7OQbd6LRiP0RuRF0RHEJOfG2HeQQaVx6BfoJX
MCl+DpoVPIjtpLCJVV/J4S8i2+SUMg1RrxD19Bc3CnWFqkgwmMD6lqkudKlv90IUtJknJfJY7mZY
j5XXlU1VXeHlmZuAupsmdmhYV/Mu0wcVD5QcG92rmQ4DnbhGKhV2fggOno2YUZ0NC+Vm7gW1ddEn
nD7qWvL7a00uW7R0kQ41vO6rdp/7aVnas2KFUJurXKV/WKeW5lQhyvX7qR/xTOhBf5T3Zgecfm8B
0Y6vkswfQMqUgiG7SY3G9WEue5DCAcd38uLaHJ4DowjUK14p1cAmJBpuC+D5bz0P1o+Q4n7t4VuG
+Akcskp0wZaWkicEeqc8WF2C1FY0ygE8jCj4jFoxfxmKhJzFQE2vuFUbxN5BH3Zslling+eZvYqR
qVn7/k91mtrXxkhkE/TLYPyuCNDo3PRNMng5MNfbQYoK8b03qd3bkkhtGHKCb72DifQBB/XxowZW
57tAQP8UZgPlCXFItAWYmueOYKYzmA2tla7jLsNJIBH14HOCXv8diEXxevmtPVMsMSi1Q+EFXSWi
jbQK+IBJUdJrhtTp+zoWn+AuZaXTdJJUAJfRfNVmCsPHgT75uxAq+jVmBoq2t9Sg8kqoJsT9wRxt
PF5fD/zxg0L1BqojenMU16kAHj+ZRWh29YjIFXCQRv0+0RgBJaKJ2o1e5BV3T6aqv4YuLRUALQhs
QcGSUgubpwEcSicq2Q8tFKf/VD1SJmeawvzH5Uk7E7nClqdjT++erHBdu9BgEWvZTO0AlgQKiATn
95kgJp+XRzl9wiHlLYuDMx3x+DrniaYAFOHIKALGT3J1G6BeVcW7y4OcaYQdj7KeajqoQ4Rlt5PZ
P5/sw7vjffu2McTWh6xikbo0ujpYhkhsw07d3+DvvN/ASO3nZBe50K82Ai7ldH2Ov2mJyP4qT+hm
gKJBy4DITnmz27qlk94pB6RoXMXNd9WddS/thafkarwKdwhU7dAF3aWe5BU7zYMZZed305XpAb7Z
2NjnfpipkuYvYoqculUoKLVKS12eEKeEt+gZVc8tjN3zRkB2Zr4BTMGoY4tai4vp8efHDTDFEHkl
yghpfdBaTdzp8Zg9NmVRuJfX9rS2jGQisEcSbGpbdJePh0q0nMwLWRyAywXQrqAG51H2evFz8Gf9
OutHyDxoTDQvlVAHw5UWB1vatWcQNIvmqoUzJXxljuQy538tNr32yZB68PlSosX5LXAWYJ5NsxDR
UhiNjZsYZv/pm75R29XUtJ/a6Jupl5eC1jptrPQ/oADWj33fzAuKXJ5yIsa2hCqOlec+lRMFfWZZ
g/5mVJVQ7QUrTA666ZuVHZYV5JSqq8pNT8rTpGGRVzEhm1JTJglaVfPyeQ46WJfwTZMENiuivwqu
YU3/WU/18EhUXfoOcvaor6vKVP7KG7Y7soOl+iyEo96CFVNGTxksUzhoUtI9hTrVd9usEAt0cqgW
qnd5I5wpYiB4RzGVmjvNa9NaLQNVxqobLdoa6dJ1RetvfjYVNPUrI0+emx53ccRKpV9zMkcfISWF
3ZT0crZ1my0HaPVwkLvS0JHJfJCJXG39rkSPJ0BQhlLKYAk3RkfFy0lhGoZQAoi9nMRKp4+xLRLd
jsp5HLyMYtWPZs6TnxsTclrMIx1COYY2oERjf62Z2Keo/SVguRyMWuI72HoFBg6jfhPI6ngdK6Vx
kMxK9JI8mh7bOBy/I7gDyUfCqs3Ifd8dEBrwaFpNCLV3aLRLvr4HFqPetTT4No7xcgOvp43XlvrT
cmdQejw+Q5IA0G5AmMzpE0VdtC/aA0gWiJvTnL6ocrpV0Vg2w2o8muW0oiQeUVrnq/H6DuZk5o+p
o1MCugf7W17hfTNebSzBmd1A8muaVFJRRzTWeelcBRk+GlHqRBHOJI4/NsBspEATgMCOwhwAmmz0
3Db0FkpaKvb5ZGO92r4Hs6hv3PynM4wBBFkpaq80hKU1zm820nGiGQh7tbO6/yKpMLFJb6dXbdaU
a/Ce0feNb1+m8HiKyYBpdX+hEsBTrG5mjN4Kpc6pJRu9JfxOG5QcuKmlb1VMbk1RWb3TdKw7RFXt
3TbWYmwzjMFVUiimNibC2eOMA98VckeUVGbf2Kisyqe4ALSUSPiX/gF9yXXP2upyQGwKVbkc3z9/
R+YNLg5lc/FPbA5z6GW1pf/SlTKXyWvb+lGDnPFHT7I6cQWyKt1uTD24B1s11EASFfRKZjCxXPzF
QjOjS1L9CNI6+KbOk/GzHnRx9Dr4zP9HJwRENxcXy0q9hYv6+ORMcW1hckYRs0kKkK6KHwo9BmDB
2CKuYih/oklonppuCF5r6rZg6WtBvrOmuhg3gp4z6y3zU6wlhqcvvy5zNrLYxOMkU/sfLe2qhbgF
n6tVb2hTbMGBTqQmVWTWlAXgBuhgeXLl44+WlWiCx4JoYzPH+k4czfY6n/X0WTOS6FlCZgbLSED6
e56Dzk5MqXlIFS24aSS9vDLyuj+ALsjv8ZqwMKCsioMgxPOVRN6VbFROT+9grB1oAS24vCWdWMVb
bQjwtEUU05mUQXxXxqaFkii2N0WMtJbRCCH83L48WKjKbGkInznwhEREPyZ+9dxzq43Rib5Szwpe
h6VR9xMXOeo4uwTAEL4+ZmE8hNAcwJXHcwuq0qisn33cD98tsW9ErweTbcKJy5tboTG70AW+gHhq
2k9AavWglpSN+//0PkYekpQLE4BFgWh9HxtNP88hl6Sj4DtySwEjcHUJO9bLd9K51aACyvWnadir
rF9EqyI773rYTWZQ9M9JZsDgpeP2ORKxPLZNNZIH+w0mtwSVG/o8Z/Q7eNXojiJzgrw3j8/xltWB
zafCYCaOb6HdpqEDdNPoce+0sLn+AEaKEb0ocK+C1Dw9pBbwGTv2leo7RAh9H2WN/61K5nqrNHzu
Z2mL4SkmKEt1fw13C2SrpotZIJtUmhAOB3FA+kLNfcoQiaWA+5Pjn2qtwR3KZC7iOpdeukRMRg+x
JuPgV1kJqS9otiD2Zy4TTeLY0C3h/eAEHc+WMALHSkLoPnPczc8ZtRePGqF2SEx1Cz1xZihyIZQu
F/Dj4sN+PJQ+SQqCKn7jFBZaFjXKD64cRcldMehbUceX7ujxmwhxwPwqKHy1/Vf3Vuh3jV+Fautg
9aNOD7ANM8+i5xofQiko7yGVdyhihiX8L6Fo6e3Uug8PtbGUtySuqc0U2Ry+VMCPJTsSu/BRMYsA
1LzBv3RVQ+ghEcZzdW0Y8fQ2o5hADYU4R4Pek4nGvdm3ir5raUF9AIGT3hBrad5SWJ6vkiD9krFK
fG2lXvyo9eaaNmi6m/sq6b3Z6iM0UPJZREeyUnlY2rQK9kVsNOLOj1rlW2M1ogZKXwQi3lYcAGic
EQwmaEyotQgpSFpHKHval72Qhb09lpb/WxrgWe6T1BqlXUgvrrOXvqtiF3lmwfoUg36kkp8ns4NF
T0upF8jca+TXcgU/Khh/DjrTZ8fD2I7gzPr5TZtG1BSkDKoX/3kk8Bi3egW6aVDGP6nMhbJXAf9M
EFT19EUJdH0rGz1NmjhEvMaLqinoqq+6wF+pIKx5aF4qlVDm0z9QxFJdtbaGXZlo8hX6JwHUyLHZ
uNXOQHIskEY0F1EAVUUkwI53cDKM3dzUxFLWBCsPGaD+VoNt/zjHok5RdsSDqYEQCrlC6K8GGlsu
Hd9unyqZ/K0WrXkHGUA9BHC9SObEyrrNKddthJ9nynxfgHpstAjxgX+utr6i+ZmAUXXjGFD6PUO0
Epc6ZOzlaAZ/RIHR3wOkN6GR0HFQiEkfCoLA27TXx70U+tAILz8FX2Jaq6OIyC2OEoimgatYL1VS
DqIchQunQ4sLyaWG1ueuydn73Q0lbKiqUrXWC0dReZqg+LxMZhHhvCPlEk1A+A4/kqpAbQe+f6TD
j4nQXbHKIn4JI1xJ7A4/BWLbXmruFKlHpcUva0FwJQ2BDhjUpJ40OBWcx9Wqw2YNtr+hYwaJVoKD
7ZryGc0DLNE5SeKHetL9X02bd90usPTpQVXl6jqPwlAlnVOE320LLnsjeDizj+mngXokZUH7a92F
hZ0SIBZTNY46C51bFUr7SRFWcuss8O2Y9hp9rHALl3hyEWM9CoiGhAm3NenETtdvIuDLiJg4dSpk
B9+Im2tIfsQvpbEVq54GkAxAr3BpUJIDcu0fHxkeVhopXC6OmSNC5fmjUH3SqpBeIj+MPwS1I4LU
AkTiEWobnqFA4TtBrVW7C+VZ+qxl6Y9ed6KdTcr8olXG9DvUm/YbLYH57fI+Pa1EU94lMKKusYT3
QBiPfylhf2s0ZVU6igAeaj8HbTU43TAN2k6Vqim6k2Ik1NxSwpLQJuLzB9QSxoHGJnEbdT7kHGen
oKY/2V0cdcUDVrnKVjJ1Emsa5HckuCJWAGihiasfmbMHWT0FxvSkJj9GKlR/Ji2DbGVlsv9maDPC
vAaG2L+CMo5f+1lELQkeODEOEkam6gQSnD8nNbC0QrFpyIKD2JdApYcOucQDWpTE7tZXVtYCG9/z
fQifBGoJBQx5mqR3EVEyS0/Gvb2EwAK4c28pxaxuRKmntWqUlmFrwGk3WQmgMseLoRptbgwJCKOm
z9RDH0t0WpRK3Zmh0VNhSU0XOkvvdXgmOWFH58CCgwt5j/byxrY4SV+XXwIUjLO5lJrXkM+Wp1NJ
c16asMveTdqftqw1+1AWroMokPZyP+6A8RyMCRXMas5opKVbl8TXlX10hX79Bp460NigCtar7nNT
FY2x/Aa5Ge6HAEAl4siy/q4HqomtaJBJDoARQgcDA1HoBqk7iPiU++AcHhdAiduE+XwYct+4aoJQ
vLNUOo8+tbLbetC6XZT7FYo847hPK6pCmLSjdTSUIhoASerphVrvAPcEXlbVMPKbttqZOWIKhdgi
WV6Y8o1Z1+3r5Yk/vaT4UMq8cAoW0NnXM/fXCx/H0KsaSyOcaSz/ZRbH3muLztgh+lo9/ftQpLZs
NBm/RmDEx5sNGZykbiMIGJ060GJOdWz7FkdV+IjF1eWhvvSyj5eSvIt6y1K25Mu+Xsu/Pqs1hCmo
qpgnK58RrK2GiUgN2ltWS70Hp9lwCdkq1Va6ynQgfo/emFIkGaRFaEwYJ1s0KjGGYa5/iGXaHeYi
hXo+FNWbrMDZjExW0gwk9TELM+GBUrf0GNB2Qzk7Kq/Uqg92Y5J1KRIOuXhQ9Kk65BiL3FZTUW70
Jr7QLqtPlZZHbYmWgIOvU3JpQmeTwmDmJMak/xbDPM1dVJuEx8QHPLIDf9ljIYoFieL5EGhmGJ09
ap9DWtL7IoeAWoyeYKU6ZHsSBqn4gNqYDGqlOw4qds+SCV20GowQf94y1V7ltlR+XV6uk+eZngdu
ONQtl6NHen+8MxSLez6cExSB4j66lzp/fCg7YzhYs5wAQ7UoiczR1pVzflBkESALA45axwR4cbSR
iskSkNuhfSRxy93GDzq3RWb6x5yM84vamuUGcvk0bORTcf0i4CS8hQy9ChujAsFEymY56IekuML+
QMLUmCAebi1Rj5+ohTPzBymFgIDhtAjhDGKIMkYn1bBQY2Grwn9SqfjqN/Ees4kouq0zU0VFuXJI
0eHUIsaqaOzvcaEQNw7kue/m5Ot00XSadRTFj5cYX4skoXsFEn2qzdsmyoLvk1ylDuSp8NBajeb6
SabeF4ibPU4qsEy0XMZbve6bHXJP0/vlDXfm1uN30MqDE0lfby23383RMCCmljlS1MXvepwhfB3o
/ocYWEQml8c6beQsSNS/BlvFZhN0frYZBzSw/NELI/0aKs6OOuqAVEqTUxyO3llh5JVMVBw2HbfP
Tv1iD49UNeLs2KUcT72SJgBQEYChUhO/x6ZgvcVaFXoqajCAzHlgyjke3iaanA8j3YOn2qI0hqCk
8tIM2rQRWp3ZblxWANxJVJYNtyobCXVfSbkS5k4igWYJdEG70hAP39pu5xYYrqtFpEkiiRbA8Tcb
6hzKIQacTky2iH2Q2TzJk1wjjAkK0u5z1DDigu2K9W+W71Uk5iNMtvhZ4yA2od0oScp/oCJRlORi
EFOSzdLKu7wxzkzF1zsI5n9pqazhCGHHvZQbrEugUaNrUUK90ZNKO1we5cxMUMBGghmdd5m/Wd2t
0IEmQ40w5plMZJjmPsJqLo3BfeuWtBHEnfsgIsnFW3rR4l+noGZh0WS1uErwHrBuVATsArRm8vn5
8hedUlpJ5L7a45TNCRjX8G4tiMrcUpECGjEJeUZGOItt0Y9N3Y1BrVxP4QDYKRubqd+FxRzCxu7D
wbBxDTSwygr7Z8Uao3yP8lYXekJXgq+bA3MiE8xVWbX1wW8RagtLiraXf/m5CQLpB8wH8LFyQm7F
jQLxtxbiVjGDkTUb1bpB4GbLgevMilP9pCQMgQCW2BpxXoSFbGIrWjixFOQIyYmNpwhqVgHPnaWN
43zi7IewORLOFEE4IlSB122nWkM3KKR5DmhnIFEQEG0lxsof8gw11LSQEBicldk188K4kxVsFpMi
Fxw/UK0HuomC24k9gXFttd9GQF8baf+5XwcNkSseFQGFWujqtZXKyQohtOVIitY+PrwATn/Lc6D/
JIqXzLvJFw39ECN8cF/Gilp4bZr3T7pi0ts0OCo+OlBi1timMRIlKTJ7zq4BH29BLs7sC1MmPFxc
PCDrrxOPIoioGYKZcKhe1IdOhr47K1sP/WlpnOYSbj4mlyK62xhXHd+JOLtYwEO72snFGmn/fkRf
t5w7V8Y7EERtFLkGimD3cdGE9wWSu6mLUnz4juLu2ywJigu0qty6p0/TPmgRmLRCe2XvkHIf/ybU
VmuQrCryS4UxfCvVdlGyq5I/SEHPO3WYuiuwMJ4QZ79bkmxPHa1yP0hUmS8fzDMbhYaWSnRiUM3m
x6zeixEadwOlokJlRRfBUKepR0crfqwpCj/lwYwGeJ5N+0AU8eisYsPTs3JyBBzqnmuxgpQOGMbT
q2I+SIlSbQSNp5EqTWeUbqDtgl5TtdUuRiDX0sqcNRMEEK9tU5h3qLBaN6kyYoIE524vpIO50eA5
MygLQutqmREqSquoAYPuvtE69Joaf+Z1QjzrDg2fdl+NxeRUvpC7RYhYwMY6nBZe6PHJEJQXkoJM
ZH68H/pQT2SU+ipnrLPmPWTPPBdAu/4zy0G9RyMSdQx046wfuh4iS0uZRZacXEMuC40ZP33Vwzb8
2aAGcC/B4F2QUsb03sm5/nb5d575meQpJFyACWnurVekSLtGaMUSzLmRtbuuUMObqkY+cMgb5QPI
+pbDzpn6Ho4ccI3BhuGcxHocz0sFwqKKNQZUe2DVvCP4CKaSOv8HjSjIeMzl7GepxtOjJATj24Rc
3iJYpGam65et5kWwAOSrgmAn9mpetuvaj5Pf6EZmqDDFI/LTl+fn9AlaXjcgZGSkIsHAKtpPIdMB
VqFYLwniQKgbhPdBS1GjM5Fg+vehsKijqMv5BGmzmpleI4IHlcoNgkSRh+iiZZdm3NsTWrgbX3Xm
SHBxwhii58kq6Ms1/ldRIUwo5AkifQmjQEoUdHph/pwVObgWLHFCNRjVbMDeSi1uSbicmU5wa4Rv
S1wFpXF1cyP/lSKOKCLoINWVFzS95eZqntiW2gcb4eIp+s9AzoKBlpgX6QN9mYS/PtLMYyA86jKW
n+Qmertj+DuvIRMulqdtayejQs6MQvZs7UbD1wbP4Eaar8pUR31fEBDNtAk4cZ3VK0tACzejFaln
Zhg4KOjV8iHAzRBp7qCrPCuQK98V0Fr9KHXktu0e7LyFowJpwsbNcmbtaAjTJQdnDGF4zRkqKwuY
ROaXTjJq4SvOkt2NwoNwq+E/+AR8RHSzOY6/Xd6bp+86MZEGKpVwlf7ZWljNDCjkIS6EtENV+F5J
AdRW4kHcisEUluS4AvQlt7Bg42CZYT5yvGSj1A1JI1mQy6NJhqMw6d/0cYarDxtltiM6sQeEODVq
0Kp6LxSQXoHSoCBSEjZBBBHMw2jNzSaS53TXYkZIx1tiR1FgWR8XAc+MiTSyduTQ5NmMyThcXBg0
C0ENabacOBzA8YdYu4q2GijGrpO6ajFEqtIUTVDfCOy8SY2PUMySh8hvOiQmu/T18hKd3uQqSDa6
UbQjMKVb9xrNVKVVVYoQizBq+NDTEDpEoarupCNQa7epHu4vD3gmDGN38bZR8QLrYxjLL/rrgHHn
YjskYF6aFZXiIT+kI18OcCJGJO6DSDiM4RbXJkbPanWtpeOwqxvMFvtRCZ5AsOo3tJ03wW3LLXm8
hSBxcT6ozOh0rNanPhNyCYliGUkvBKhKeJGm8Sspw/g91Mr5d5HQ691ZaofIWlJCLvH6ouueKVFl
xc73TUwWUhomMECRtnwT6lb5BJXdqK7ZzJLojDMgYYk2w6+NqTyNHumqcSMSO1NhYSGPp3KoAOGJ
tSigcddjSNI3Ka2kSRsPMh1JT1UmFbpiOO6kWh/uK8toNbcXS+UT1WR9d/m3nG52TdGBeFBwBntH
HfP4p5So9hJfo1fZBOUPWM7SjdUpv+ADtRvB4OmdwkBgSnlUAYoBWT0eSAiNKGN7MVA9+I4kJTFt
VLoTlz/n3ChLPqKCtKJpekJCl/04rFoSnaQJ2RR9bnpjgUT05VFOJ427kT0Hn3C5ktecSrkvkN7Q
pcSJwqJ2FqThDrHM4LqRtc/LI51+DwUDnTYVU7P0H1azVpETL+r0mMAmeX5DYZDy/dBsijOd+SBC
EdrvRAgE7ObyM/462y2GXYpU+fBsh8S6i8px+B1QeXbrBhGaga35FqRtbMO1xZe4mwHUS13vItBa
OUFe09dEEPEmDSKk45PO2HjaT38cuYMEfppcgixwbfzFNS35fppCKlWrTz9JZZTRGuUpNpP24/Js
n+krLmUOXlraeRondHUwFQQbuUISwcZyq+X4zVJix5LcXAPqjL0hHvGkF3gyHGCksuvrYfPSNXXw
Stwq/7PUBEIKCxPLBCa8wORWaxLnlAYG2kE8dyAbVHEeD7ocJFcbn7xkJsc3qIUWj8blye6BxbT6
5EDoJj+pMBjL5Tr5bvH225FJKwZ1ZvApqhhTfUBVP2n77lNpisFF+6b/eflHnK4wiGdyJ/6CbY7y
3fH2g54Mj5E3EiKDHu3CicyQwkWHjH+1NatnnrFFmwcvYkJurGTXRBXc+bhzM/wJzbDAMUgr0qWM
FqWtdIOFSo6eb6hpf9JiNiKbYpV6N03EA44vqgCjVDxoUQMUexofc2PGhnN5Is79OtxIifSQ1yOB
XTP853RA+wyXRaBWJvqRPQJtexlO70sLx/4F5ff6OhZ7MXICBYINcJdgj5T3k5mbcEMm8ge8XWZc
RS//rNNbiNIfhwK3X4IN9L6O1wdvijQU2iRzmrFLwa2p2UFHsftfn6IFZQjThSIjGSNQquNRpDFu
RTLU3KEDJfws06i4oWE+09TXxI0C28kHMRQ9UBPVYZXx1psAyVK1zMEQOdaAaWEfK8GeFP2f68qo
+WowknjrIVXyD8cflPsCcpoDeu8wD8orwEvIe9em4V5enGVajg4w5XYKUZSjOMEgSFcHOEqNefQR
RXRSMx+/V0mkfFeQkX01lEY8gG/W7UAX66sRBXck7+bi31eNkvDieckZFvkRxx8Z+b1V5DqpFZCU
pZBq5fvS7PCQKfB6uvylJ7kQ62UuoOGl4b8c4eOhAJER9DcIkchygXpXZueyhIvVdUhorrT/7vS3
qL0smP4vdBpiSsfDNQjMWGW/SM2Yen7IeJ29Sh9MOpyz7spJ3O+TqlMd3PTKHXw2ciQTwINE89fm
3Yw81Lz7p8szQGn/dLX5UbQPgAnQhVq/UObAw2NWWJlQJsDuYujQbnao5ImAX3J5sBwtGbG+GDMl
eOAH4L03ASf/kdaU6GyzUNTPKACDuA+1YPgxt8p0Qwe721cop8hOJukyOP0s59kLSm1CaKDpihlw
kDW3PBApINI5kLonQBd6C1ulErVnXW871YboAESMOiymYaE01S+hjwyzowYDAhd+OyCYbNTDlF0T
hAILzbmEHZjfqLyIgYANdDvgduPlrZpEbqgX8n0jWH6M7kjf3HQIWaHcn4fm7yyc+iu9HFMBj6Z4
RsMfHCvE7F6v72lamTHi2AO2jFbdKaEDkED4ERvRcGOFQPsg3UcKezQIMOzuBkP4KBDbfgsMX8bK
r57+64xG+QziQvgoxUjLsU3XwsLu5MSweAs64R5/XgF3d3UoEZ4mSqpu+0WCyC37Fj1iIFkoOyfi
jLYSKJtYOMxiGO1HFVWkfRbo4WxXconKnlmUCAtgfSe6QiNbHxk2CXwgxLT/Six3VVvsRDy4hAnG
2EMbqlxUEnLbwACzETenLp103eu0CousNJ4RHUVck2UaqfjFOxrQ5XufFZmMVnszo5/WxuMLSGFZ
dY1RrL/X+ZDlbme1+KyA9q0NuwD8XrkQhWhxaNKEolRjGQihDFPZvc64Mr4g4k4/Ki6rNt+l7JIA
CGI5Fp6F9WPxP+bOo0luJMvWf6Wt9qiBFmPTvQAQOiJFpOYGliSzoIVDOYBf/z5UV89rkj3F12Zv
MYtasDIjQwHu1+895zvHpVnddc1SlcwfBjY3ohVo5ocjmNjR5yqzrZAMU+Z4hB8RzjVVDcQ/TtD6
FNqrNQ5r5lJ8zZZu4sYGx6/78UQgj6HVXuXHnkU4EuKt4XnwykUFUT1SadJ7zkkcnmT9lUbnMD14
6iCec+hgqAkRYHGFcBI9MxBQtaDXOlTcKUVUghbLGO/UHnJ3UCVOuxrzGT+gIUyaNXA9B1jB/ZT4
cSSdJ2giWR0YiefeNEs7ng0+Tf6cE69ZeMZoLpsFQyUZvAJza1AXa7YCF6KzqvxydzPXtTX5NIZZ
hv98KfhxC2OzpFxi4V/1M9/XbdEyZW2WN4iNY3D/qtqzzXhIvf/8WX7UNK/uLDQW3DtwIzmDfLsI
6o3jpHq9ZsHIFK7tlOQPhdRtYgsQpEaJWexpDHj32mSAha4sbC660icAiBvrztGK7GkaBGFKtOS8
R6PwbGbYrfzJi/xxB8SisEJlaSJZdDj1b1+jyQR1GQrOIprAhxSkK5bYQ6t5Fmlq3i+TNT+hGoIP
Q16kX9J6P/z5h/TjV4H0jlM8/g2smfRkvn1+RFsLUgoTKrHauLd1VUwPXad6P3mXP9aG7Ecuey0H
FHstK77b6Gn06KWaZGWgSKY8ctlGpkfss/poxdbWqaxnxFPnzF3gWxFGOxPLCflFvW3L8SeNux/K
dUhdpBFjMWNIy3n+u41R0xu3lzoerciYo88e6RlhVS/dSdgEQf27Hy03H804F9gVW7/33VxFmkIW
VOFrxEPj7BqjiH5rOuffznhggLkeMDmB4H1FcPDtF2h6s+V0DM+IGO3zrTRj8zFNu/gnHZB/8bFR
CdL+YDSFwu/78T+wegItGrpUbTTmhJq0y5YcuBXX7/zkHPvjBYmuf8VFoI4EMPs9AbI1UC84RI8H
lkupkqfOvI0a5Md//t38KNDhG2FGjV5lLZPoCn77sQ1Wl3RZSl69B2GFWKmK7lWwqPniboaIqsjH
oCjJJOIURYZYNsuXwsqajIgpAxV01IjhMBhDMf7kRvkX755jCsNZ6K90tn4/5P9TM6NLRGHCwweg
0lb2Bsulu8k1uEZ//u7/xbPQcXRXLgcFKVKdb998rouO6E66xE6hETjnDfJGLQrtJ5/xv7hmmLDT
gqdzxtnoe3mxNeT2KDNtBbCBG5RZ12zpMONOa52fHfJ+bH6svntavMwaVoHZ94LMJqprtk3BQcIZ
1buEXJnnbPHmpyG1kr1O5MDdMGj5fRzFKVhz3X4xx9x6FCMH5T//aH/XTX57pOGVGCyqTHA9LpLv
FvSkAV8cpQhlbHBh6XGOFvU1yYf+MwLFFD0aNvjOl0JW7gnQl/GsSZElx9FO5yIo3d58iJjNPGl5
TTxgleMPKPR6OMy9MyWbAlrpF+zZCEd1+runwpubbrssUv2a93IywNjEdPCzpix/cyPZ6mEd1/QS
U3Oxn/78ff745eqMWJi0oF9c+aTfvc0+s6dGQwUUAPPNQlqNJtjBTH/FMun+5Kl+3CLX/q7J9BJb
CprJ73QCFt1jzDygn2fDSPXjog7DxhFmF/tNVps3oiTCelOT2fpKV6JBBi4t8TPi/I/HN9iZbBoo
b9Z+0/evwW7FDI2FEKJJl/1zlRFaQnJ8tzUcYXzSk3zampHIn//8M/7xvMRKgGGDb5Qm9w+6PWJM
Oq4l0LDu0qETjaRlvYDrsi5dlC7spPnPnMY/MvBW4wzLDl8oUxLv+8FuziFDLUxME3muiYfSXQhT
1paSODQRu4NxmGMjbslzM5Rront4At28KR4crxqILuuL5C6VEceLulFAdmmovB5y4lhCo8dYgLwA
pu6BeZP4UndVe00WWTMCtJL0jWQnD/gpYSJ3Hd5m8iArxlfEZikDcnElKzZNXOf5eYpyW/GJjRS4
oYaGyBfhKqUW2iZqmZBzj/mb4sxdtc/IjTZRjXTQdEVLoGm65PNrq7ROskovo2E/xeySfsW69TNb
2A+3Bhh2bnyGj0glOGusP/+nNby1CC8l6JAMs6XrzjTMBpwJBC2bmBLCP79Cfhgh0bf4vbTA4MN9
+P2ENcZV5arpONDYdopLrmOOWwFc7Z68ArHniBvjlnD0m6jOQf/9+XP/sInw3GuMBgsAbVP++/Zt
Yu1SYhyTwFGYmBxRH4iABxiH35/lP75M/xl/1Hd/Xzm7v/0X//5SN5Cd46T/7p9/u20+qoe+/fjo
L+/Nf60P/e9f/faBf7ukX8gZrX/rv/+tbx7E3//j+cP3/v2bf3BKT/v5fvho5+tHNxT970/AK11/
8//1h3/5+P2vPM7Nx19/IXCi6te/Fqd19csfPzp8/esvrGf/9IGvf/+PH968lzxuD5rkvZ1/eMTH
e9f/9Rdd/xVNGWsp7Gp6Klxqv/xFfqw/0exfqQf5/yy5GDHY5H/5S8UZPPnrL6b7K/pEJOHmajuy
GQH98peuHn7/kfUrE+NVoIOHmXY2M9l/vPNvvqP/+539pRrKuzqt+o7n/LsV/Z+2QRV9N0uI/bvO
FpLD9+SOmpDDgdBYpEyu8inCfymKhwRV076rC2tv6Ks4ti/VLVjaUNWjG4it6t4pOcpnTmJsaWha
QU5kS5jl5VOkz/aWpr5J9G5W+oqUqh+RPr+dskXilIqNS2Po/b6x7HfDTbM7J3Oaow0uEolvjbe5
sN8wu30dnV05RO8tWe9rNslwIuxyuWPGL47uGBmBTuTiSU8VZdOk5M3COJi8IwbH+G6K6ykw4Ofu
WDwOfTORf6VZd5bifcpIlfWbZjkDbjsr2kSatt4rO9hVDeYPTdmOimJcJnttviiiBbhUQXtcUU5b
0l3LXaJ2+XWyY3UKCBZ1H+OkFhu17/INud3u8zS60Z7YVZP41C4dpd8ChNNDEljUR1z3sCn6Wnls
XIPiYmpFFZh6PL7k3dT4RUrzirRqi4DhocVC5ToxUEcxqJC/HU95HPiN9eNs2ECRaBibQe0tdQPP
Mqr80pTRKVVwWHE20pJAU4kkdmI7BsGZyjKMOwsGopJU9Ssdql3l1MomqefmEz6OeEv8EU4uAu6V
jlGmkz+Y8WjSoqgXEgMHIuDJ3s1iD8RpRwLHEqXKmcEWebhjUc4IQdN0E/V8dWTL5SrtN5RmwaAh
4UVpBJ9pHhz9ZZyn4ZAlc3kQuZj3+OG/GLPxURcLeKHF3hRE7vxW0Knz8wT2OLV7Ji5yWU5ac6/B
TNT6MoRlQVEvCsTHhDaxqQyMR5xkmF9nLelOEz3/dzJhTxoMsKUhqIhtw9gt2JhKdzYf5riuDt1o
fRECRaCivBHPctCd6HOdx7fwhXfVpO6hkSLwd3gDRc+3Gs/23YB8/qNDa+e39dIeW7zWgb2mhU69
OmEF1kLGZSThivGkZ26xG7TSuzNL0kYhB05Wu5mjvZc6wzlujHLnaooIK6v9zAF8v1SG+j55ikli
YtLGi88pKN2mo1odsKJ5N/ZSTQS9Dvr8POsDf85Qc5IJ9Ko4Yw8jwiMX950omsCVjfs4i668n+bB
DqrRgrI6SmVPo3O88Vqn9NFNruBWJwkqO5lPeUX8+QQyxUFzRHMr3mQUFJuCcumpFTHzSKtPz0OD
CwFJb3SwQZMe9KhwX0elNi5yrBX6oUMzBmrfPCFOenNo9aGYpfyBcoZveBiJlGK6qAQCtV1mZq+N
LGs8qwLgZma4YWnCfS6t+omsMXGjVnGMthfjGIjSIqh7HOyTYaVnR4xf5oLgKfLqeF1RNieoGNbw
wE4dCdU1SbHUuK/7FJ2uV6hQZmuNCKuiti8RhcO1tBR5tjpF3ReDVZ3zxLPfEJMBLtNh3tfZQ5pU
R6UxWKjoGR9BRSXXCe1z6GCyPUhj7bUA7Et4w3nPgTLXg6a/QC0YNwb2iZM7SHEpp5jb96FuS2+T
mTYR2lHs2yZS3SXTfV2RNB9HXd1asEhuI6GeB1XaO1U3pwMqTOeaGprmr06IY8Oyz+VnxhsLZMlF
9EiPUiKN8xhyYJVvpGyCbHT3dK8v5MjuhFvtGGKxONjjwa2MS9Rzq3Xyy9rbCWhlbWeZQZqDmxkF
SzSG4L3PVnOfYHuGp9tuKOjyDUN1J5jc3D5HrRUas/YhXJIgeTtHorlJLawkDr+kaOjrMrtVO/ta
NmV675GTR6s2L44NQpftBKQB4F28Kl5yeYdbPtvDuWoeiZ5FZjmFaW6nQdLSdR7KZxwkC/FuRABa
1rEaiw2RhW+zprJKuM6pLxSQyzW6Gd3svMPE+Qb/vZ0+JuVURFBb1P4grPI4EU5oVZm70SVaMjWv
IgZgrjmH+ug8TVXFn3dTZcOhju9gRd3XQ5fw+ZNuD5ed+rmI9qQ+2oExf+20TO7UoSl33G/TPjWW
l3EcyHJVLOqzWQwvlleGo1GPBH/JTnL9euNd1kIAjYd4O9d9s8nGfkW8W7iH5HRMCLXzHXIRZq8h
0XvRb+ZZ2/dGrNxpBAPfRYJJE7mNt+XiPrhRcsq1mhem5qHTpXdK1LxJYwKK3icEt+oifbXiumCt
LXmTLDyBg7lAd7CS6AMXj9H1462tYJhJZuIql3qT82HfQAozdrM0louXadPzGIt+XxTLwZVZvrMA
r3B5qEOIBGQ4GolKrILq58MZfrON60NkrZ+4jbaLZk/3E9HVfsPuywRjnzAv9rOyeR07tHVK3zyg
aHOP1eyQFquxZcbtFB1km3a7eigjlu9WMkyo7quu2qDg6UnlqXZl3RV7xI3qsZ8X87HXbpiHyRAF
iB1aBeryxMxUQMOuee6ytwXbbzirkeP4Wd1fDcLa99HMtdX2ykvS5UnIRajtcah6d0OOEpU6Eomf
6Zr7gtUjqKHgbNWqSZOAt2DvbCkjDL6tCjJDiTMePfpUZWW4WMNFLflqGF48GVm6M+x+w2mWcYAm
sHsmt15cQgdwQoQNbBlJ9KXgs/AHt38D18/vZpMMyAmItvaSRq9CGeU1BrdLfiz8FJuU1N3iJdMZ
rXTvq6MtPiH0AfxIzHO0cajB0k3GchMubrovlxiTuWyk79VcTbCbt6zoL1L027nXdnOqnJYmO0/5
a1yyV2avXl/c2FZxC4MSY0C9s0BX+21iXG3mPJ1Bzs78UGXWfZx/9kqmivBfYo8hUQu3Ir94EX4H
45DXw6s+sK+OXTj29a05GHuxYu5zF+K6mNwNQyfWRaO/ymhSj6KykZ1PrZ/i1LCz+MWEEcNAxL6K
Men3ifRqMryMu3piKkI8nTISTtMzfdukzc4gMqS2i6OZvs7C2g6qRzJbCXpjKm7VTgfaoT/QcXlt
1ORomcNN15u3bS3uei6YRaYkZrdeHXbG0m06J203QKYlUxfroFCxIg4mHTkaIw/KjBbfFEm8X4AO
kNDAdwQRMCjK6pML39xPUveTkkt9A516DtyenQGgvOsL7rWJvHCn3LKJ1f6YE+pGSoZ1yISt72Ve
7bDDvS2iYeLPDBwAYHQnHCXdm3alhYMSMZmbzIeh4KvM1ZneiJGKa9Pyt2zRxF9Spf2UJGO20fWC
zbrNrZM11NXOGxg7O9Uc2EkbYQdKLuWsfCSec2ktycWF28AQ7dc58S64Rn1vSkKvT7b52ojBSr8x
0rYLjPVlOaJ9pVbjb6hB3IgwdSmWlCmZXwut53sk5fOVC630C6V5KXJ5M7j2l2pQH0pOMDeKWnxQ
mDVHwrT1V6M17ku151URXSkZj9rKg1lq9y5Cw22sj9Gt1smrSLQrbdodCPNdV8/rh2hsB2uqdjNP
tFfVuH6fkX48wHCfDmn2gV0A+pS7jea+uiwFBU9b2Jjiu/mTSujhxR1zJt9N492WRZ5zr5Tiyj11
55bFV6nBIzfR5cHGUw/jDLgKbQ4UvpHokbBl/nY2og4CMH7xDUfuU9115FoX+Ch6Uh5IzM7n+clN
G+czgjw3SGqZnyO6fiGhx9h/Z4f5qXD7EHoMi3kthlCjmeejail8SqnK9/I0DWrbvlVnkraJVqW6
iJPDWOvNGeODTiRhOcAQyN+GKLpi4EvfojY5O+z0fTN6G2BQ+YOdFOJUanRh2ZHbwMx5jVrNpLmW
g/lu1I2+L8FVkbysK4faVVh6GRuxHMYj/zOT4sSM7lFhVkRyh2aWJ90jviVFPrfRnHV21lrDsZZN
+zAlS3c7Rii/sKSWj8qs5RiZRNn7ccnHUTGAPLBbipNKEPQ2dRzN12bF2xio8AZEEd4nt0njbR/r
RGixpu8WiUV7LDOGyJ07+rEEAZx79XBEaFP4wtTfNeJMv2LB0EY/j7NrVQAlzQSWy4kgzdXN/Za4
4P0VGNsHsBzVsawHUoJjoM6HFq7z06TZSziYZNsDmmq/6NEotnk3n6ombgu/yjXvqR3Yh+FQ2gCO
eudoLHoS1m45b1x3mX2nHOdg4FU9K9CM6wBdmHMLFC4OdKk5+9zpzP1gyxK9PfGre8AyUSD7+UXO
kxbGTmOiv4aodJt5zbyP8+ktoe9WhcJzM2ByghQEcOvRbZvnOjAQZ97NrJSbntHIJR86L9QW8orm
bjE+ebLWt2AT5VHLKAYCcGcm6cK6irKA3Nw1L1YfbRmS5TxuQdWLY+d5yhGG2HDSu+XJ0XL1RY66
FlgMIJ4XKm0SRRisy2WAKp1Z5U4jSnXvxNUQ1ElaXNXJgjQE/UE9RWLoQq2qpg1d/u5SINALpyHT
bgUQ2PU6an8bjV4Gwsv1S2v0u1SrrpP3UlQJ4dF9+ew4dQ3MuET1DC6QnTzS97pSVP5SiS9e1Zk7
Ocde40czlJomTpqdo07GOUPpFtgddIg0td5wQVhP9ai16KCRxZELHb+At+dMY9nkL8bltIsSAE2r
F/oC9Pcxa63Rb6VpHUjdLLlay7e+5PqK2ikkTbs72gVkCaIJ3ADfgnvS1ztyyr3nXGvy+8FQpy0W
Oi1szPTOiLvfqqmntDNKUM6ONV04mE93YtS8DWlxr6PVRTtSaJJzM+bwvHXmoW0Ry5Ojsm9nMsrG
TZlbUerXS/ak1vNyU8ykH7QJtX6nNHLHDrIkHikSo27erBTLVxdI8B7IqL1Jx8jakjab+6p0nD16
Pbg5TqL50sYfYoG5VDTeSzSighlxpByY6Nn3RuzNe+GM5a4m6aEKK7FYrzr5EfeICPQrhZr12XDb
/mZSh3SgCDTkrWBNZyVKzK9K1Qa2UY6H2GjERkRReV/aXxKxxzZ8h6b5Syy9kJhuXVyTug9ce2/0
1eeZPf1ImnUSeHVT7j0CxbceFEnKTsk42MOBdc/0AyJ3no/PhslWqxAJ94UrEhCq2yr70h3jszKk
ZKhnyzVDOPTKB5+dJsPJP8zInACLtNbOBZj8WFgzC2uG/Eqoy6PeVxwXAOo+J6XmvVay59widfFG
nnl1mCMj+9Sag0spFWksO2MLlF9xyno/D1qY10xZxkEUX2sv40JAkqd2LEvakgftQJLYRklqSN0R
cNjkrTQyNLB23J9AecbkQ7mKqu16HAak6Uymcp0oajnXjW38apoxyPPSKoa3eBJYXxN1qq+VXdV3
Oe9xV9SUjYEVz/l5NpiSb6xKaLcNpd8hNUoSNmZXlCs6NtEu+tQYL3aalTdToQPhRrypeD4p8Al2
VBnJh2Gq5BIaPCVRvcK+UUG6PSuNZh5KTVmuZddxMtWcojkwla29cEpE9JhIxsMMsGrnzlxy6yMa
kiksKInZxFzSjWW3ph2NVuacYBKku1ofZvIRReKGHET1z1aBmEudImWbM+Hfsy41G0tgdZ21xeGw
UHNkyrzWJwq2P6rNwISOZobI8enLWsHqZXmfY2+5KxFIPRFpMxzLSnQn8pbp1nC08tnmPCdEhxMT
HufabZiKOUlh3ywk7kQuqQr1YRw8hEewBlntK1K66QEcE2zRgVHUzQXA1HSwhvE4ZRyYMuVUJcYj
sSCBKfQZs4HY9hxHhhie5kBKx96k9gpEVXcBgmpO7svES27bcHaXXWtemlJFbY8uVo/0e97FQbd6
Yh0I+5jNTTa4STjY4uACf8/q9TJ4FRJniqPtSg9rRWRDc4OFKG9iStfr7DpdaOF5sJhv+inqArw7
J1wt5LulBVuMTCs9hEgDMmrMAnV6zgv7vpmXUC/lNp3dR1MtN6mIxkBOe1l85JAcg9GUvp3aV2vp
6kdOhuNOndzfiDivEG9zuB1dqzf9wQBvrI1iOdmJbR+JH7HX7Jqtq8ZfZJx8GNo8n80031uzJQNk
lwj49Hlk/Fg8073I/YaeIkRSHEieO++sFQhArOapUglWKhPr5BrWF0DK1HRjmmC3cz0qeDUo1qOn
yZ5wnyfkFaIu/5h1im+nTssrO/CGDKIp0DJ6gA4aR8Vq6HfoNCsTU99SRN2W64JnFdkKTs1mjPEa
xAGbOg/N5rvR5AB09S2NvU1J7KLvIs2bWvxQtY4nlsihIeegHVtXqxrDjBZKKZHnpd1XfXJuF1e7
oPEKh8Z7qhg6BUpmJteWI+CWC/S9boFRrtdjrWkdTzff1PHM2cQF263OXBUVmh+DScS9os9btHkx
9Qv6LdudNoWBRs1WH0yr3rg4lPTOOk1e/Mlx9yJluiRGv3C8x0VZ22LuSZOR7w2kzJRUsk5zWtwx
C63EfYoa6yoULUbAllJyKLdE5u2GenpXk/wSZ7zjXp84Ctgbc54+MaT2qRu2U+GwuZc3WXTGvTr5
XRodZdFeqVRvcpP+cF3YkBcj902klgyXeV3T4yuOUOGv+EEMVfphnuvEr90oTCU5Bbq5hIVQdlVm
dH7eah6AZRopdSvMA7v+c4bqI6LpGI5Td8Z6eZ2WMC70A/HJPmdEoFwWOq2x9oKU4YZvTQvdbdPg
asRANjpHWjWoPluH5adl9KRU+b6P+6ONyJeeYWRRLSGHU8CXWyNojnovnepsq+V+Nu5oOlL2S/BY
NbtJJAm7kRVaTz4aemBk40FK6uyu8fsOyiJS92nfzo0/N4zYxgkKFX2/O+kW2y7vudcsB7O/N/r0
IHwaZYcxNmMa7dfFUHcMzsLYfpfS5aDXRmzm3lenLnZGlvdET300bUSv3lz6i1rp6n0LUyN0ErQn
kqCGYMrQR4PEM8Pa1NM9uawV1zLIOs5B7wUBXJWZcHXXysUuWfCKCcnmOIZtvImIhlCH6pgIQVCZ
+da2z5obB6Pn3aKSCUTqbRmrN8EIqH8pwlZD/oIcIT17qRvWY5v60oxCuzl6UguleGm0DzfV3inO
pd9pot2Aeb7LKyM6xNZ0wpvADU/A12kaEW9G6l3Zi0tm0W1lkf9cqdMtJ5BDKeVLN7VndX7x9O5a
CWR2dJicjQTbuIcJ85Kl2S7hmGI3fClN0gVF1B7ToWfDnZQnQOSoeBhnTEGrDie1tIibXMIF7K+u
9qFVnue8Oiipu8frE59afk8OB0Obgpw9JJ639bhT2rNJn4oiyDy6aMCj4om+g59HT0ISv8aK4iwP
mj7Q5O+3qbcb6Ys2PRNohJEtTZZJhYFduhemKX4ynDLxwlLkU3P49CD8KGmZX1xByT5NpsTkOCPe
MO5s68kdukDT36z5c949MWnhsMdxkP2gY92tl+nUIlx2mm3nvnaqEvSNFmj0O9S1WOirm16h5zbk
6BNZ0zhPvkxKR55qXZyQSDh+A+DisTNnIxyYnW90BjVBobuPY+KZ22rSr6YzzBfRtZxD9AgEVv9h
Ts6xzOuNqQ+3ON3LrUc++tFsGDNQv4RK4mqnJioeSeO7EUiEW1KnuKorvrLEKzk0IvNNnHo5m1Eb
LgaT/2xw9onKMVTH767O7n22mPbGVmbZ8B443812fNK14VNlGWlMv2xwLkbZP6oI2fZub81n2llm
cW8U/QdbEN0Ph0rGTIYz9CXVz/J1Je9n9zbK+mkH5Bi1UU7jg+WXYcZrFMeYFMulu5fqk6OAa0cd
XkiDezkxbILKPfvAUJoW7vBg5nSHbY41AlONs3p5lyh+7XtzPjuAMqmtGdWNr00z+/iPnW1X12dd
v1tadlp9l6f5jPJk8rawQuVGm5zHBAoe2teTmqm3TfMsybtTu/IxVxy/G/sQvYTrV6rGbMDcypLh
WrWsTdO+FPGxItFgbxVutKUVnu0r+Cm1n3T2jalO9iHvm0uqWjRzmzBRk2tDI5c2SzySRefdl7CG
OMtYE4+lFFPouKsGzPqopKcECi2oOSL5as6Io+uotGYvKy5xdMp0a9iDZ485h0Ri7w11e695zmuW
xumh66AfaG3q3a7qvGPq5EHCpxBYTuNcPFEeyrS+TZKtMNBRQ0v9XPMwn2xNdUeWrwgtXV6rFgQ3
CNviOkWJumuc5GS6+cbAqhzCY9qMccW5rqmysK7Nw2gWh1EMm8ZMoqAxu2d62Y99PyMvkcnyvOo8
fEYKRTB5gCqFS70ke/TtxbM79DcxdfTjvOrbB2QlPge665R576U0d5o+nqXtprvFrF7mQrmhu/CE
PmKvWNNea9z7BUNE2KsDTSxvpOFvHQEa3RtUekPH5LYYDD+BTQ0zsn8qBVNyoKqBsfQm/eAU+Xwu
5EXren1jmfB5wGj+llBV+0vmtvulzj8nc0TRaLGFjTml1qCm75n77izi3rHSnC6EfGzU+ZLG5pPL
4VGhI78Dt0DjA5XUluP9QRQwq8pJx9DNxxO0CG0isvpSRhRLceywO+28LvlSuAz2EtoHGptjrD4s
bnKoFobyNYr+QJ25ABGw++7EBR/VoRrnZ8UxZlYdyVgBg3JytMfsSNct2sp6nHejiOzQK3Dcxaax
qwkeTOyW35nrwLZJrk5roQQL9vunuHQ1oNn2DamkFDx248F1zc9jEmnYHJDKj0xeYTquAzhxz+ZL
PjtmwcAbhL0TlfyAoU7FaSNgj3JD2y5dTEQ2qqRNjLPgJi+M2zSTPRpiLuO2d8tD3zblMRYGS1Az
oe8eWrRDneHsba3/FCVLs6WHoYeyjRKcC+V2UrQH7se7NqV7Q2sLeR1epY1Yeia9JPz4EYj6VxvK
CzfTLDm8teIkCzX7ardmfXBF0h4XrCP+NOKkYfKtb1MtVUIrV4F/wDfatnYiD2KyuoNi4+7wqjLH
bQpSMDUyzdezjIDBxetDY4LnjQpZoGCiHzukldi0MZq+KX1RSsq8Nst22ogCQTfIuLNbJQ3BJL7G
TJHu8Ow3oUt/6upOZrWhk5QFQP6UULqDcjEWkxFGPaKzyib8y172MA/tIwHQb8WgKluzXbwz1SJO
7p5BeNqi5/G6ivOKal9qzsQp/FNCepX2oBmkVNfLCElwaKxDO9DiRlNO03lW71DweTdLU9zWtl7t
Uq+vv/aOicpKb9WzLmLv84zq/oUox+k1hQ+6M+thphUaMxAoxSdNqWxOP8tNYye3c6JflVFf+7S8
ALde6odJGJJ+KEOMzKAEnMhARn35NW+MMPHGauPorQjoTFMPpbmHYIEqoqQ8X/w6YxkxCxcNgS7t
a5yaelg6zZPtUeJkuovWwIzGTTe5yz6uvPmxJ7Z3Tyh596Qr3aXU1PQTcxU8aJiFfa2dLqXNZ1gb
2W5M0+bgpKjgcDNchgpdS+SkROI25Za+1IbRnLEp+6o8JP0M99qQ6aFOsm0dYUymEXapo6K9lXJ4
j6yu2CCEYEXrFr0LJABwf2i6LvSa9uip5zlW33saComibZUuCXujWttV3D2JuUw6qHDD8JnKPnRq
N+xqyCV7whyNv4vA//9psf43qqxW2Mp//EPL9IPK6vjRdh/fiqzWB/xdZKXov6orQWQFmcE7QCqN
Bu7vKit+BN/PhV6F0RWI6so1/ofKyvt1Fakilmfk48C0Rv/X/aGy8n5FyGnSQnRWgywI4H9HZfVd
/NAq+Ud3tyqeeQkwf7432KNizFNiJbkSgK3q/qLUnU5Do242GCigfxR1lb9x+wx7CFd0CxjpccUI
DYWLKuX0laRP+l0tKhEurPwxkkO5psv19mskOWREU9vCYfPK9k0K5d1MnOjLvy/u+x8le9/I/P5U
Avi/8LLTTQR5//Nlx6wgHt6/ue5+f8Qf151l/KqSxER2+O/aPmsVkf9x3VnurygskJUaqs5D0ET/
94WnGOqvv+vOPSif9gq3RPr3x5WnGOav/4e9M9uNG2mz7av0C7DAIcggb3MeNI+WbgjJLnEmg1Nw
ePpeVLlO2UZ3VdfFAU4DBz9+owBDTmUmGfyGvfbmZ6BR/vxHvX9z6f0scfWoTaBYTXQRy3XHPfIL
dAJ6qIUYDHs7F+wm29xtd/0c1Q+Ilxgu/vDJfBcX/igm/Fnj+v21LKwteccICoNf5LSTaSYsNAmI
liWjryz0khttS3/nZKIHIDd6NMZVT0AdiOLfv/LPCtfvr8xrWlAoaLA/778fhLz+6LCVBrvcZght
V5XLYJUj/R9e5L/8KBF3CzSSSHG9RQT+w4sUou9wJeZFEte/b31iSEJ9mc2bv38rvwAS39/LDy/z
yzdG9dBOKuBlaEOSK7SnPjPcBuGgMCi9FE4/+2qUYmJ82lfMyrJnyqLbeOyjf/C4+wSS/lKG/vmb
EAvJ/2A1JNf2j294yK0h9ge+Tzbka2cDeHhprJO9Xrt7iz/Z2Qw7a80Ma00M2Ma/Hdb+unhP1+3J
Wcmj/w9X13/5HeNk9udvs/z9Dx8/ep/EEwaLcT1E1aZ23QtjHMW//I4lkis8ET75gQBV/a/wt5hQ
g/Slg9ZGuTvDzvMrBKZ0Ec4/urD/+n4koAAJeAtj7bsLm/Hz+xEOjvl2l85bxPDWqs4YWMdd90/c
PlEF/Ds/fou8DtaRi+xculR+v3J0JunsykD8sc2aET5aGFM8HyBVKGFEjDxpLzB6jfcUIeLdsWGw
V7YXOuq1w5uFmHeUzZ0+EjjJnMVFzhuvRj8O1d4MizG7zXRNAOYKqyxx7eZGRkS6o6xkjVETdY8p
CFljsmzL9tzkydgCTjOMpH9WXsUuLl3Y7Wkiv7xKdZavWdXbPuIGPpkj1Cmit6SarohbuC0C9yLF
/CZlPWomy2q0RrxH3oK1G0rJ2IoaenqUQ8dSAhNl4W9Y13T5IVn+3KssaYMDQeIqvXfsEve2BuGM
IJ+0Zlli4Jf7xDY0DK8BxaJg31NgIHSaXNbpBAUa6deinIW56gdlvcxFFxrce8pENRe6VgfMq4wn
DFPJF4oDRNJNVLbpvhMiYXtT+NHC/bixvTaLRuxbQ9LHjWlMKKSyCmtHSpwfr+o4dL6wXSIRAVl0
d8RQuegP0WwYl/ksK3YHVed/E9WorGuUEkhkAwamNh1NiBwsznHq3rq0CZeJIOZzP/gtIXCDl/vf
ArYCjr+XweifI2Pi/Qb04+HOcPwlDpTY6zcnddx+C8E5T7uSkHKgEjjXeaUQKTNCb+G1VRhZNzbQ
ScgIc/Jvapb9N93gyNvGyrx3l3uEmVXe5XeBjlntD3HQuaskc0hFZvgGQu4YU/sR4/+HG4qbBD02
PwXmCjTFw0NGdM+IJ+Ewk0oeo1FHPFY3NN3KzqGoXI/RLNuMl0SUaFpazKsf8BpE98dTVHw1QMWu
IlEwXeeGRZ0Yq3iSWyUjNNRdF+UvIihzi6XIaODsb/jqI/MaBmphEn6NItXexMXMxHVIxgg7Ntnr
a5D0ZeDA3gmHgii6ThyHoR/Rsv4tngTYxjlli2RIJoa+H3VXf2MGSovBopt+uSV8mDW+Z8TPcz2G
6aYwWyzr/WRggC+sJr8iPBcSf0RJctE7mhw87bX61u6dvFlVzjRcMZAbE3aZSX/f2FmXbCLbbB/9
PAvo5rymWNm5hDMaiCHkuWAa+NhNBUtKA/Hw7RQXvcsMoyGzN2HzH9MkG45FPLMqr22DLnpV59I4
mMQ1E67VJ06/ajPL+YbpqDbPFeFhl4bw51dbOYh1ucz8awbaZcqHidPpGoDFfPWCEjEMG2apiPBS
4i4I6bKYCYnqoxoN762bJ9biARax6EhyK70G1ZweuaTybyhiLMJBomkYuctSVeN+FFhXaWTxMaUi
tO5azhCL6TJfw5rNNjf1XLXoed1CEBroOd2XSfvFpeomTMsSrpi7ohwRI5PHUvyOgbqv6MSdjOt2
8gWtMV4/PLfK2vYOok6Ls4s5aIPcIqUTzGxu7pVLLm+2sezSKbbMFwEYpgYjnHVv92ykEowNYoQb
E2YYdqyqV8KcJKeA5eol2oTOPYf1+900jb5f4YLGQG0CMLhwl17zIslQ8a7yeEimnUzknBHBFQVi
O7gBmms0+65gWeKy7zYUN8KtShX2laT3TO0hLhQmkHbVuv4pbBeOanZr5pOhN5piL+a6mS+sxpBP
wVz09noG9LmPW2HGe8xWEUOHicaSs4ZLztH8p818qaJU38yon1ENMZQjSqZsr5Gvpmx3rVaOhyIk
dW07q9atWYT2NRLeaSKGyGny0TmISi5fmElEFbsRQcQXizWfqzmIg3tdp1YBCmzgWVyaqL/3HvEN
HIONZ6DKKqxR7+0gwhFPdE44MGhiMbgaIjvutqPfZ0yA65knUCsV5otT45X4MCDHVTs/k3LYZgnu
C4es84cHkblyNbVxPtx5jUrMdRwiiDzPNp/zxssnBjUNgmW2CaKnSHMA9G9AAhu1ZgPhuNvYzIoB
L/aEHQsGEHGwQ4tuG2ert12s+tJKz5tacqKmVqMeKTAjwW5P6yvTMg1vC0uZo340+QSQFoGUb3Pm
kBiAWkmAsBRNYo19V+rZF25W+c22ilxAmsqMHQi5KrW7By+zzAFLBeE8u2M9yoMYGUrfGV7IB2aU
JfmUqEiIU9E4RiD7DDVaJe6cfl4rntv6iCe1Y2z7im5j5fZW2a6soEsvOVbTAJWl8o5isquDqSJ2
IrgisrVAcHLPclV0qya0S4rGifmMy0bUW3UjjlT8E/hdpxe+rwcQ+EyyXCpQ/K0LnucI1GeCv/do
K0V7yq0ACGI5dhTb0hyVM4S5/RzzPq+nzPaYx5dqujDw0qk4yZaxapgK54KxH1pBkUgY+IZEjz+g
9H81+fgfNqr696brm9//A1St/Q/kU9/eOsCv/wU8WgBX+993rPvm9/Lt29uPONryA98bVs/6zeEB
CjsKJUs5uBT13xtW/gr3KApsTHok7leSzuP7pMSyf3NhtrHnWfyscK/7q1+1rN+wsoO4xfKEgYnE
K+jPGc7/gEf7uVh1qSgZ4ARUrACItk1h/HNRPOHtXCrJAsNJ2f62ova2hqXbgzv+Y2X8S3vzx2vx
60J52zgY8I5/fi180mNrzNuUXiKgzOqp9sIQP5kAqamdsb60szwmE9CGoIjUTZ44+aaMJma406gR
7jDmzjpqrX6OUZmVAtfzuWV0bfTIlqtdoasUoXTDNMcmRqT0ocnnWQiUK6i4vRgjozyo5ksippzb
H77wf2zEP9+ZID2OeN0ArhDQ4+d3JsvII1KWl58NCyc1Tqc1CHS15WRjU2wIqpOeW37uC3f396/8
c1Pz5yszSVsuMeKpf2nSMNbVXRCyF7KsEoJFYwE0m/Sqf/8q9tKG/dXTfL4M+UDMNpbJikuu089v
sBogX/ogSDZkWehm00Ceb7M+xqGGsoTZc+M0G2gsSDS03uHXLkyjl0nNz/WQkoJM5r13j53KSXJQ
7UHwyUR288r5IP8kucXtF7zMEgOVaqKrKIBz6hGq+Vb6mjaj3DDSqHhCVJ5zxh6vO/Ys8J4/3+D/
P8V+pGoFNiv//TF28dbp5KdT7DO8649jzPZ/w+SE2CDSQijxOZL+PMVsk+mZhXmwoJW3lsHF/znE
GMhxpXgWZ8ySr+gsHff3oZvr/sbFivUF41WcUxbg918cYuIzWvqv61OSYo/PCzNf/u9IXumX6zMb
SeKTGDdu8NwsPwqSx1/KQiQzLg9LEqsR/Z6VGgflHgOqlxCVe7/1p368NOuWfEEryMWT18yUQ4YF
CM+D04vS7eSoeZ/OCgAOfz8Uk6wgJbBOZSNYqkSOBjkk9PolxLKk36a0TSi/xl5aKB21XW8LmUHc
oVad+hUEXbXjBgvts9Nl3rDOhjh74FOjL8EDa/w6iqox9oUrug6a0m9NrPaoV/AyGLC/8GlPUDy6
SY3gvk6wI4uFyd5nDDGNDIs8/eLkPjoa4S3SmpYqQ20dJ3bIrNSG88YooGZ8NnqiWs2VaMyDPWTG
KbScCaxvmG80Z8hHO8fGiQlAAbZRj3d4hTe3oZvJaGOyeiG9Gzb5DRGE3z9PVk/F7ICMoF8opivX
nlA5sq6HnJzgZbdjr+JjgDq/gH3wocxKVyOEVUIHuxo12JcmjlSMVL1Ub2PWNtRDGdtcyBbGHyBB
HsQZ5m6NtUXkLb81RIRG6DBiLGcgidxL2XszihA8YaINzlD9B853yVMkeBmWlb6XrctWGnKdor7L
V7k5GJcWAMd8SqEaHyclGof0zAHcLEHXiHFdTEPcYxBdbBKs8Lo1OYTRU0cvH62boiKGrNG+WbOc
8mgJmKYM3YkeHPRNzEhct2UeL1I4SkyEWnMpj8NUdv06IsTyW4+Dw8lRRsFg0UJPudY6g6YhE9fG
oY+3w9froN+CKh7dnZp1f5oKu18chXoELVmYDAI1TKHDDRIrFHVl06nmgOm1BXXkY1E/yobEKMPW
G6pTWnGLFTHlvFimLabd9he9dlAuU43xO2hZRwOCezm9k/ldfhFI8rhm/Gp8F8rEt8cSndFsYTbQ
hmICOIbrrg+5lJopmSHB+7K8wOWaXXGctPWtMCRKJGs2qbZzN/s2hKXRreNEeo8Uxl68zXwEa3xV
UZoxSiy71YD71JeOvXaG0XruITiTy1dfjQT3wEX1hAqMVW88k/SceQecXaMP08+GaV+yhvE2A7B3
dj2amYkKHDgXvndU0z6uhyJYW6HtsAe2m/gpJP2pXUDYsAGLw+5+lXbO/KRYGSd0qLB9625qMeEx
mgbZYlzYMt4ZjM5xm8EWrMPqbegA4PKBuiMaGoyn66B7xfnMeQ7Z/YYbx5qRGChUae2l42eadGwn
k8U+m7O0OFWFLMl9jtAlHykainTX5qlgYmuPCGbytEvS62kwehOxnTVjztfOfOcWjSKq6iYkCbLJ
A7DGKZHRsEEJ6Ht7gmZDuVZBgNSnhkgYT3TD4YNk60pI5Iz8Y5OoRN/6jV9ZJ9pC+u2xQVx1PzI/
s16T0hGIQg1iP9djbo1qQz/bfmm4EMQK+oZMcJ7lGkHulLI39nxrSkld8FJ28yvV8gVdJ1nshre4
TSI/jkOjRQYCBzZc9BNM7b7QiOyuMidIPjpvjPUqzgIdcPQA6K0c5lPtXnuz+URgR+ADtKj0K0C+
7HYDXi82CFzlRO/C0OIV+jv6plkBfGviwqSZLlF/XCS9xqtfe6b5hAARpZ/iHNk2nmWgZbdF9gy3
43UrF6orWDW+Fz3Lwm7ri55ttdyWyu2eyyLMJ6QkDWVSp/s531KqIa/BZdFHdl7ZkOigFV50a0/F
Fj8uxVCO8dx7oC2c+Bqwzng9ekPfb5TvzjazqcR5mD0RoXI2rb7a5KY06mXE2mTIDM3w1FWkzK14
2fa5Fnn77gxZF25h6Vq56sIKJ73QEhXSK5z4pxW0kE9SyohFAlSiVyVskPBHaXqmOkfDNCSdYj0u
AuPQsTDJ5BQ/YlodOFt3sDivCFmuGNa2mTZXvqjl1g80/jy+UsWwiuIxSPh8vKE7NOiIvyQ8AKy9
wSL1vTGhOjg8Us/cNDYM4imew24+xAlVNUyV6r62Td2jXunq+YEM9vChpfdpgQ38F+asDLsLkc57
WD/vNIfN8A5OF5173NadFa4XoUb2pAmyH6uHRvjd5dC2xUdfT4G/R5c9HToj7jg/eYmvinyZj9EY
oQdyy5Q8TIZc28gqGPGtBrjPkaFaNL5yfEtvJblEv6CCs4YHI7X8u9n3ume/tmiFdTL2NxTODdMM
4pufGZagxQ+xnOEgBvnby4LvBQhxyo+M0FDpTGY8VSCHnodHqkzHHgadmfpm8VmnUO30XjS5e1/1
+RhtCp0RphG7OTErdWkwOWU2H7xgRh3LrQjC+C1r+9nH+Cdl7D5DQbU7P/RhzrUaHZKumnT+4P3o
5hwauELuMXaFuw1LM0WLWsYDi56yGa/jJp4WRN0iHjmC8slXZlNqEDUrNOt1gjAFKMmIY2jvgQHw
H7ug/xv1sfobR5r/B9fRJMv8XVV8n1f6Lfu1LuZHvtfF9OkQjRhQecQSEB3G3/zR3WM2w1N72cOw
bF72Tn/VxSL4De9/HnLYEjk4E7r80Pe6WEjMZhAuUBfTllOA/6tdND/IP/VD40ZJzj/j8yu45A1g
rfyrB3vbThl6fSa1YVPY8ctyMlBBBaYGxNELlKPshmo2CjxgnYah5Tc/peaYQXmk7tGBI95s1tMn
6rMsi/bzwv9MCwkULkwQdRDj3oUTIllnfAJEdFAbzw+uoqApFq4Iu5UCJT6s0aDhsqaFP8o7lZ61
yOIvg9TQSU1Kuw6vhK0WY/KFYZKNLnFUgGtCT66flG5RLy/UU6g640KlEhQK3qPeuXIoDrZJjT7V
CO7Ij+UYe9JL3RS95rHcYbTydUjLmwBzRvGkFgALqVa9dRcoC6u/Neo88U0twJZok/F6+KS4SAzo
ruSCdkWTtu96pLu3ksyYL+UnA8azCsuCBQwr0sG7TfPIOwYLNpaaMJFkIXYn5fhr9p4Dzz7qULNP
/UO4oGc10UQ7NGzeFhlpfRgGN/wSLLBaKGqLQ2HTYn4LA+ebu2JB2/C1nK9KaLdeKsJCwbxyvfUW
HA7CeDgXCyJXLbBcv2BzuDeG+9CjBGrdr1bmEiDMM+GmlKgl9QLdwbdbnH4wuhVAHq5wFpKphdGD
lLolJuKJlROPt4Xk64uWt7DQfV7UtqdqIf6UBfBXFGpjNrBtPm87aeAD8Xp4MFyIwWBhB/sKxbFc
eEJ2W9hVOoDpw0IbDp7brGuv9R7TBUU0I/fGIGNvbdTSuagWYjFMEo53H/OGlb8QjRNoY8h4HtPi
wjlk7myc7IWABIau3rC0gDsgS8FNm1vP6O3LYQEoyYX7UJ9MZa5667pYQMvSq7rLkd9raywYplfO
5pkJNWxmJVii+QuwOWqNxjmLyj3eXYh/F7BTd2P3ZA1ywG2ID06j6Ht2IEFdCuUzZHp01gsmqnC+
3tkYn0BlkGSkqDCLGqyUDASOeLeB2rYZhp9A5O2d58TiVTlDvW/jKdjEjTIv5xhk1cGbBwl9bYOb
ALQSCVtfUrdCuXYsUcqNkY4vpT1OB3fBYatSQsbi9GNtNLSsyY+sZwIWomPhINRkGyHwaejkISdz
aa0X6LYJRsijjofQU8myZ50h31yVC6hrzyC70WjLU79gvIaaqaqSJHwsPinfFN7XpqfdZQsC3C0w
cKcsBvYLIExaUnMMw8S0VsypylOTK+tomY2zo+R/GSSYcdlB85BZy9QeBnlEH8ayegGTuXresNTO
UPeN/Sle8GVnAZmxjmrXSN3BnDGg3rPx4b/MiiDz2XtFrJv2OCEARlNAW9wiacz4rwbiXgDqAZ0p
ksiFqp5nD2/zBbWeM8NlSzq31yh4m/siSfTJXODseMG07UTrZUlVnMNPinuwggcvBezG1G/RiAN7
l5/ct7cg4P1gs6hesHA6EvGGaxXPYQdvlWBZaOYLSO7C2p19e3FQSGx7G+Xiwp6rSzKpkxdEQ3ct
RLqRtGi4F0hdCkNdxAu4zkb/fl5QdgXTDqpG2bZg7jm3NOgn6Ps46H6TtzSbLuvMTbMg8oYxAIbi
87mJPgH6BaU38R56FwteP7ZjQrCWkPflJ33fmNE5DGF+0n4YgCqA9LGdEdwTXcRuaIH4K6XN4+SZ
N5GVvif2QeBVtZ2kvTN68RoZB88rcP2obG9Fv7MbVf0uiJhiBBsPFxM2noe4xnB7VbLLv6Ocnq8d
HyJoUBhcGMOWMSMSUI0I2WSnzvZKq23cWOFOqwHmPLdbfHKGZwP/KRY+xTpBfrtASu4qn2mKovQG
JSGuEtLYOHamz2iXy2PvufGq70r7QHjYvfCT68nC+qZyNb4STlZc9Zmhb4Y+iZ7NEFq9t41XinoQ
lcj1b3rUs4iSywUR/lK68lhjZgnGZAenQQQHBlkn07W7ezmnOwvP0r0xyKPswB0jwzzLgP8KJ0bV
WzPyWB5PdbWLBuM0OsGHk6Y3rp1l26ZmYT6N0ZsZ0LIY1sAGNsHcQXhJjdTXZUPf+PPXjp0eSVXc
p6kHQWPHNSy2i/w8M0EZ7NBjZQ8k5taT+mBX/RIrHW2FUdgPoMbRzsyRHXck/SQCATaju/iAu1h+
mG3DfUm8BI2yojI1aP9XohZnrSJ/WzHwyVc9ZxWAo0vnGo7H1Jf1Lpqz+sLH1n6cmukkabAbx7rl
JttZKLiJbKAbXMn5ioVket3nZAB6MM3bytbOcZoHZkToGCh4NUZdo6bm3nkK3pqiPf5gOaYfWZmo
Qy6GYS8BwK6qIX9FqukQbRpJTLAG54gHxwd7xZzAkKBRrD0r/z5TIaaqBA6vWzibs+G3xr7t8BFY
mTLKNqERundQ2uIqCnp14y9EadSVGAP4cXHHyM1kYRB4p55MlUt6F29X172i+s+rM8DxBBQFCzIO
bUc3nBqPpkZN4lbDsJumlKddNwNZrUy8Yx8JuEmxWPFV+7vwp5kF/FTbm6YeUE/znHjPQram0ujE
KSih83JmI9jv9v1NumzvMVwcvpXKqTIkqiI60yJEl8XiMO8xQ4kGfSFxJtmJwjsgNjFxxTPro9lN
aifB2UQa37uqEt+yQfDB8sg+5qZTXOAiQBxCK8ZtaLJEZHCV4w+VEy5gOkZ4PWIIcKgpsjb4CvjM
V/zotTVmSj3/iNzvPNrT2ZNAXsLYebW5Y5WzdhS76YxONkv6Y52WhyZIzz0SzXU9c3gPhhPjy59f
umpAAjE5p0orAR04thsnd3Ch6vMLcFSxq/GsyPrxBDyubiftSThhD+KgGKqdF01faW+PIa4vM0n0
5jjdTN056SLcOHADUrjpsldgXEinO1aXIAFXPvmN69aYzp3L/qriQt73bvNsZfOlliC6FdSbZyLW
nYZmPUONhUX3FtDOrY1MG3u7BemsiNA080NhiGM+zeUGNSLmEsHXGMRnE6dcxNwju6RgggaFFexj
P9r22fBeG68dxkwJ96g1Xvo8yth6oxVpgumOeKE7P2x23sgnObaWQ4CDuEj77DELWBEhzWe0IKm4
oursT7naJ+V1MKEQrWZ330agPFNVNOu0BX7qJrNgEaa/NZY9bJyBFtk0GFg4OTtgjN0iSf3NFKI4
Gnb4tdLBk+udJru/LCi7V6WDSYth4rMHoEKSJTuUdKU7PuOQRRg3DIdMLHk25nCwyontlQrCeT2J
ZC8ia2GyDha9+AbH1uk6jLtv8TCex7jTG2L4vO0g46dOIAQ1+1enrO6rLv8Grv9B+tR2MNNDXGb1
Sulm38A6MyAFusNl7jZEUr2eWQVdGKando6m8O01FlhTh2GHSaBIZO/iHhfAmnDhbTt8gqYIA70M
MWjAd003oJlMOdku0s8x41XkXVb9NE/RTsfok9yIhyXYjKx8j6dz/lhWmEhNqn6KpH1Kx40eOU8n
t+huR1yoQis6MuysThYuUtfGHA3P2O8dZkOvA/VudM6DnkujQIKSXBjcyT6FjkJfN439oWnqB+Um
9tbq0EgViQuKmqdXJAE3OEqU7mGKI3IEuOqCL6oGlmgLw/7I59R9zcdwNQLvY9V4otrnS63wsYqw
/EJ3v85HdZVxGdJb4DHk5gIlH7OVmNNfNr9rJ5h3SNNw76u5ytk075xazlvsIzXFWwm+1SRq03nW
O+/ulKNtK3TnYUnd6mtTZ/5j53tMfovRvJKNG1IU4fFeG17DvLOvN43f4A9Z9O2zhb/dWgZ6wcWt
XTzn1R4RlnE23AbWfA6KS6wpvEc/MxGYeZ7a25UkvlzdTc7Irw2N3/kbF/1qm9qrxIZLSrs33TGY
D3zmuUC1pjdd4KrI6qJbe8K+qsLkpMgpBfctk1MLkjbp9GVq8MRCxEhYV6ZPALWcTJPOdtkQbbvB
v0oIrD23AoMaiCTrkprEWzSUFjfBuPPy6nKS/Wtmam8nxvmyJeMAQlU4R53m2K/OQ3rsa/+GRwDe
anN47pA3YpVZj89opOgr6uH3sk8xocSSFEFNeGKcTaHfGAOSGq0p+ZsR40LnksH4XVfnAC1253E7
K7RHMvmSa8Z9c4G5cuE14bU24QlaxJc05wFnmyHaLYFc73mS4GzgRLyvnBzSwIt2JKg8iLx4Kk1s
JMnb+MAw5d6usjuehpuSPIwV9+mRwAwCqW3PfMy5zldgYtzH+UTM2VDw0GUatZoHfk8VsP0YuvkW
xBjBaZm/wdEpjrHJ2GSpRwHhY6lnJrP9lYzSfUkXz7A6Xw+luzfL8FRmVb5BJgBb7qtoG7mqeLa8
AHstYZ1a1wX06hVPYZ+DNZVPthUlSyrQidXRus6Di9iGV2YpMh6VpSrqBw5Vdk93emJdMLvuZe7L
LQdYiFlY7K2m3E22XShZtDF7HJixXTaVN211Yn/t7P6JwuiafUd4I+f51naTs1uKFzutxQbrnIMu
XHvj+2FIVZJa+9gyn9Gb+ZhQldTlPkkNeOSVtELVUxXM/WqMY/PS8RZFGQ/fPSWnAuYuplPr1AtU
3080dFhWQCn037DvwaCB2xS3qjbI/eNUGukXzMu6S7In+r1kRokfyoxnW6om+VYWs71vPKFLuiFM
HO20CL8Ys3aeZ/yIVrgtGmd8IxBqxTgHpBF6SAbiM45GBUrEZlaPds89FhYtGkLfGzN4FUmBOWmL
dUw64bwTFO5zQQK72PVB8iVOO4YCM6c0wmLbK/hzmq682pmotsvy0avFaz+2xRFrvuJUVzYaYMUg
Xk+UxqXBzs6PbIyaYJcvjESIY9kjDJFdJW9tk0QqM6vMI6de8lC6HilFtWlcBfPEU1d2sl65oWiv
OiTAoPam8TaEWXfbd0G57kTnfhgFPV82T/hEpBDZdRuVBzPK3ZXtunOJe9U4r7BLqZ8TjVcs0T7Z
kZtRX3ND2VhVeiFlHe6EMPaiCO8tNzTwVsAEe+upsr4bkEK+9q0HZTc37gFFcMpV1hp3bPPms08r
QLAsPX2jSnfrFDj2elno7/BYN/d+2hqERyX5TloSETcmxvFtwCx/PzTsFoPRqs54b4wY+7Xee6Mc
iY6tDU58ignJYlJCYuN9ix88gTUr7SBC6+uZx/hYCjLElI+Nzgph7Mh3bI+7IXCaXd0P/jnLRt9c
F5rUIZTLKEfjUfa4MmTWtR9jIKSlj7CvDFt9zhPXe/EmxKMN8rf1pN18I7H7xXA8MJCRWe3RLkfJ
8ygLd76w00dWFG81s7tb1uVvrsH0rxLS2NdB3BzdECY9D4ggG2KOq6wuxfIVii3SfSq/auNF/QaE
+bKgQsFhkBFdOB8rlha6mzGQo7335l1WaH7Z+AF/km7lYw0Jb2p9c3vpnyjykX5Ldz4kRu0fXKXU
np2OyZbYdV7Kuse9BP2IWRaA2ZFDVckszbgp27gLMAMq4pNhtsmhMUTwtTIrBYXdkCfI2mnXVXaP
8BEZ8rbD+vuR7Zt3b7UOeQ/EjZ3Qq7P8LiPnbjaZJGnGMzi8NBFun8wXeNzjwFgAINdyXNSlAztN
W0k2w3b+HJDoju90KK9MAB4se1rnLoRgmthKYASU4gN/nBPMgUpcguxPv6BuXLyDisVGKMsFJR3D
ftyFhk+nIXcxHWLv5jwTQmZdjv7iSQTOTPtVLVZFYjEtYi+Af5GIoIIztodssReDI8mW7wYv7OpO
MLJhJrBYIQ0VlMoaaj36Mnx6JQnOhPvYS7G/cT/dlMD5cVZyFpOlfLFb+vfCmf9tBJq10F9/I4Tp
x9+Ldz7X6EdJ3+cP/TH099Dm0TOapu1KXxJMj5Dtj6G/y/SeYTuAIxstaXqLxO27os81f7PQupAK
4OHRGtgBv8OfQ//gN4GqSvqoa4iVtBDX/AsxDKjZLzN/i5UCA39kz3QqPruJn8Vak3LjCK4CSqRF
TOL0I5R5EeGVWOXN1xonR6x7GJqTOWXdMtlnQIvJ1DY102ITW9zIOpuLbUsw1Qrphr1H4OM/cfa9
u+3c7WdroAdhXL4Kou4tKbw3JcOnqhEv88gwraZg8d3kw7G9B3PiaMZbkZ1ZvEwyGketu/Kii90A
JVh0Jw0IC0H+aitUfRznGmeOOJYbHH48wiBz3KWCCewyDt/rMRheOquZcK2Lk/sRZfcaXXW/mqPF
QsPiNAWTwMsm4umoEU9sSzwfeZ/Y0jBJJG00wqM6rgpxzfEeHEIPR/oAwTkPWgSJbVfuofsf/TJ8
jaiRT5md3UKI5Mvj1fBxF9X1PnWn7NQbLB6IXvLWRW+9ope7teN0XKTuX2U85idcYNNVwSNotMKz
H484nUWOvyurAmZjcPZJhyaBOU294+gIV0PLoWnOTofPG91czZ4D5X2EeWDhmrwl/23oPBvr46Tb
oKXoTuPIyLnt/FdFQDEWjo39XiFSQbLTSPcg7KI5xwTuoXipSNsj6a5cFB00LhOGgx36fMLd1ylj
M4QGCFkmTIkL37gYktbi4Y0v+FABZHd+yhp5moYN+oo7hq8u89mg3aiSCsJO7EuwRlIcq4bpQkKF
VlNBrF3VPDmTjXqqnnz+WBZDQY2R74R/ckQVavbuk9dXD6YOfewGsTDKY1Y7qut2mTVdugMeLQMP
jCs7TOoVM3MfHkli1h9PVK/GdEgwLVkJEuvpwvRzN1D7Cru+x2GHwVqrLzuIQeCIstqaTcHVq6ad
Kh1SPPkNUj9/C5fUg9C6cBcWKbUYrmK+dkUGU75pQ/vdnCLyF+uUT09VOzCPl97DNS1j2GsVcUHf
6pyxqZ9XUTRRHAUszDVlYl7O18Z/sndePZJj2Xb+L3rngN680gXDZUR680KkqaT3nr/+fuzWSFV1
Z7p1BQiQAAFV0zlVlZmMSPKcffZe61tR+cjM2c8qDmfyLPR2pz0DdAr9HuOAv2hmA9oKYUdVz63T
ypSehQJtYKrFwFRiA3m4+hVNGke5cnrWO1SraUUrJO42ID3ViGe1w2urRA91PIf3mtCMQRKlCoSQ
eIcaXncXVT7InRkweCxtMNY6pZIBoYlXKflJ1YN/Jj/L7uq529MVQrCetK+dkatMW+BRLDApg3Rg
ltL2NMbHYQ7GXtmLqWkG1qLsSJTH1s/99Sz27Uevw8uWympwq+2HEMXKBBW3WWDpm2/iEH2aY/PI
uAm/FE0d18wRB3Vck11Yq7VDIgF/zuA68xG7H/hcZ1V5o6vOOGYDp91RJjNiRthx6Ep5dUtLt9xU
q+hxbIqSSkreWBNQ7NA4oT6SRSbz2TOn1dxPVEiTRjfdEwvxmiQTXPB6dU3akSgc2pxowzqzR4lR
P2ujvFM7hBIVcWqOVTTx6OqSbvqm0N9oLcdo9CROv8IjQyKtBFoCt4LhXQEaVeT4BLr4bjE67cEg
kcdFIJQD0M6Za6ys/shxlyNjmD0H3pZHTYcsnePClTM43AMVGIPbo1wyAkqFRHLKd3Va5ztGe3uc
gPSmcqN1QxDUtrWKhj0xi7Si5aMNp2wn9KtuOloYYutJIKjV/E6MR8uCmRE1HKzkiATQZFgfh9L4
IF/slEOxtJsq0pGkNIofhs1zPlnMxKY4KDMLalsjfqx07XaYnIglydPQD1OezrafIfsOyzE1BM2d
mN/y+HA9Uj9HQZgYP7J2YECZ0+ExlfE8y/NXtSCRSZPcVsi43isRohsDy/z/RtXxUBX8+t098Is1
/n/Nl7D7UW25Mt3vX+r/RrGChoT231cu5wqs5virhnf7jD/LFjzwIBYM0docsCJ5Q/+sWmQdPQJ/
aCmiZFCGbDrdfxIbNk89+zuydoLc/yhN/kfVov2DvjmjpC1B9E9J8H+hapE0pA2/ShU05K+KYnAh
xNUZFM6/li2N0WCNi9XEhXF5EkidGT2VdtBtmjUCBsdRgo9H4XEVZNW0RSiQHm3l0TFoDV4y0I1p
UCW62PntkJgVLYy4lxlUGcpzH1WkqZjjl4KyCk9d2vhiFzOrMCLWrm7WnkRwq07V1kfwNeFLKirI
cMgpvltRs7mo+M6aLli7PIu6g9iZDGoK4Vuup/ks6cs9I+gvpoaj4nMqwmlQWj1zNakbCFoIm2ZV
DzFLtR2r8vC4ghe6UbWwc41ImcSrBiS6dKVoBG6UiqHM6tNMQk8TNxHjh+2kHPuTqGhBsoUwVm1e
PIyVBLbewg4vKCl9wjialMK1mnAxfGm0xIDldUbRughY5yKN5nayLsxt9Go5j3Lz1C+F0O5keQnv
OCtHqzfOWjg4sWBgikvmZC8x5MN1muodcqMmutCDfpSLWH42o0E9zXrHPBI/AH8ZLZFNnoCV82qJ
18HMG8ODRik4je95RkowES4io4imNC75WGC2NOZQ9zjjhpcOo90HtO2JyeS2T9S6GtDDDy8RdsLx
0BIP/KgV6CwCgUku+TlGOD9YgqTddiq2V7vXNOlTZFdy9YUfDjbrpjuEdKKprjI59XLRots2DDBk
tMLITxz8NaC+kQoftMFwlltq6jVmPX7GWpvt04HtJWnb8o2JDZtjRCyErbVbnQcI+Tj2sOHjtBUu
fVbrw37CHXZEeaK1SBbVx3C7+EHXnT7qGGsiugFTJMv63WJdyRmMaBmVo+VmvZa+yW0XQ0lMHYa4
8jkb54VeSd0kKE2tJJiRpDnpJhAnmYEjHBnZrloWpL2jtQhGXCDoy+iQNF2GLK0DTNi3M8ZyvIt+
VwzHuTKfI71Hg7hEg43oHC1kOfnClJBf0Kpu1CxnnSY8pRm0ucpIXSIOtJ0lhCEAiZL+JMCu0sjt
lm4OVvHYMTsZJrWg07KH0UrUyInby1VaJH15ZqSI6nCOVibuc0FcQ1crV/i8q4zYmLsB0Nuyq1VF
cxt19FcdbKsmybo/hgitVyZ0LrrUZE8pf5rop1rZ7ZSXGr5eWvViTzdO2dqJJIz0B6IdI09XBuHQ
I17H6mzda/HS7hDKNHgWc/IKrLkPtDl/QqLnqL282iKzFobZKu1XAS9wUggLo4+ujtxZ36YdOVw4
RPpb72JhilhduoW58RyewipEsjf2ky+qkPtpg2kVaTdC/miJZfI4VXmyn9SUjBnp0VhIcRkbpIGl
WfFAtPJGHwXqGSvJ95quBe6B6WOtDcB7Y/uI3gqCQ2PcLkb8ElljfiZlmzukWGuMNeaWZzHPtzEN
pyts82Ufkc5u5ovoJ8QhfvQj+kq0SpxCyEEFTyH0QSOY4hOYf57AstQekdsXANFqg5BANM4dj9u3
hp5w6zrjni+GcZaDIhIrbJtZWjpUnaNfd8j+pzC5WVcedUYVWgiNMp3VGKPEmD8uZDdktjx0NTos
1EaX0lTcXspO6OfCk75MaDu7QiPxiEGvAs1LGeTbdRTWW2HlAMU89Qdu/uqQ09cMBCnRdzlRRWjU
Zb0O6shYbqQkn94VvBTHBllUXucx1vCazFnQCdU5mRgP2yU3/JNW6xugSsiz+97A2GALqIsVFh4l
8tOCpqPSqBLWqyy95UaRa3vt5VeQsuYeS7/hEe+u3gJwpk9X9LV56PO2fqrhXbNQxiy1PtoUpMlF
jezGlDmUySQVdEjskaF6U0uHf1oh4NY8Gz6SC2nPVIYO3Trn3O7LVuLnFdq3vtPfIxpHPugvdUNM
aoGB6xXwNYphCANgYrehfex1mjQA8i2gFPShVezEsW69fJxDNr6B3nFmyDd1Y9UnuqUA3Dh/3EWj
oJ7on4ceQj4OzQA6TshIWjcCzF3T1BOUO0zabA4clFXN7QlzfdOX1bg080AWi1ZAt9WyEHEXdxuP
4bnL2pdp2Y85V67pbaBIJe5lPTkzzblWQ1N5rci/DfNxPeLTyC/mRH9QaMO2dZRqztwcbS3KLrVw
zUGXXTlK9d4vuVd7sKltQ1JMGUbCIRa76ppHkuYD0g2va8d6ligl4G/FlQdOZYpenZJG414tiOgZ
59xrVUTn5GX6zGtdZcTBm+dsdwI4OU2OvCUeFQ+jwHwK5Sb1y2GAoZ2SGi5I8G27PLoLdfYdQ7tP
5ugjMRfFQesjBJ1htTttRoAtrdjm7HZJLZzCsXy1FG69Ja5vCAS9KqJVH5RcxXU2C+p9mjffWPcZ
v0jVqRbG6nNZh9I1yKdxhvTGMOd411S4FjTuvLtG4EXbNFrvy5F+/crA8RSVpeAbnYxORU+LE4J3
8cqpOj1wIB72RA2XnlxEzSUti/oq5CLX3hXSB5AJyncAOL5YITS2UvWcQDi2yqV6laUmDjgzcj8O
8lMrrDCBq5r9K0lJquhUjUciDgPSdVfWlrq5beh93TN+jJ5wbX8PHJoceQI0MFdTeJPUGeMz+j12
UwyT3ev63TjX25ccyAs2xGSn99DbLEUr9nKqlS7gNnyXs9Aemn4SHQJ7unOpxSelmMDYifXicEh9
J7KnfjAg/t1m2VQfdXT6PPzlukcGRs1EDtRZ0QaG4qyGB2iY+FtGAZ5CuUis2bNsnkK1ru1anA8V
I48TwluiSzkZ7nWaznuSAPLPbpJVJoOLiJx+eqwr4ymNSj8HL3cYJaxEnWaVV2MMZy/pt/lkXBqP
02RNFxQ/5oVG1aNkcnQB7uICj6MNzb5+J4BVQNYzVkElWtWxZV25N5EdbPE/xOiAOSQ0gmE00cWr
kbyS/yLQQOHx0HbJktRHOtBEePYkJ9I/0pj7MNg9glsoKrdvs4lBRJnXrq5X+XumiVhuqtZ6X1ur
epEmMTmb8mpOewJkR09Q8vV9wsmDk2XphjcGidodDlCevn6ungrMY9dlwOeix1p30DTjkY4PiZJs
50dgbLRU5li8tRqJ7kWNKfxhYC79Ounx+E0uIefSdBGxNKzsp7UlZDfYVZtgNWec6VI53o1Syfm8
IZeJHObFi/nrr8IYmgPyuPgbDOuPlAhJAJk6E3GMOj796/4kRpN+1ytaj5UB9PnSYTRw6T3ha2mU
MHLySpCDRR0hh640rM89hgcBnoBmPKT59gNPJ1ZBEfo8fqZSc0cSOfwSiRDMaq1tWFBh7exDzUSU
0GvKwejimzkZ2oDoPcK0FrZuRuqrX4+ZcrO2jfyZ6VC/e4XjZdmv3TcPCZ4kFYeFnzRIfKksLfWg
tzOJTXTe2zT70WsszlWu6E99g06f+68GaN1/pMYY7eeIeiE1QNwLMkSaRqDxRrU4PNa09HyEaK8Q
yWZPlqwBHdRIs8R8jEboyqq412TxoOmk6pmVEe5iuat39QSnes1OwCWQXy1i91AO0X3TgxGt4jMb
HocPWUWClbjwhk+jMZIohWxP+5rXjvgImirkO4ZS+LmGsb6by+5KYPDAcGN9J7rmJsk7mHal3Pl1
Koi+Sl3pgDWhFQbhkwk0NbZseJ1K+EbR7ihDkj3olTN0j3pnGkPkmWwmaKbLr7rrcB02ewIqq0dO
H5EnMIR+EpCrEMBG7KK4yAcSbko3n1bpEo5RiC1QzN3YWNJnAOo07RILA/daWkECTdUlaQm1izJ/
KIaQMriHMk7lw2RVy7mUVfok7gAxumS5yLDQ6g16vzNVNADz5DUQ5H2RooMROdpQI84OxEV9S2l9
aGJEoSFnCUdYUHnHaxPul0ky0ZJFrVtkY37oMxj8/RRah6GeIj9LoZVWMeOodYVeNMtMj3NjShDe
Cgdh5i5XMkC1I1PKU1RBFlI1xCiZ2H5I8UK4MhoBDauT125cfHkl1KiBO+M0BgeXeSMUUT6gSln6
6V2UpPRckIN6YUF+Lvum3VLCwp3cyxRcCzNiY1GDda1ml3/Evp73jTtSJZ9q3nO0Rj1oV7JrTKRj
wO3n69CZVlBN6kMeyxvSxQraDbKvDI6K0oFsiJhecQoWGK13z6piKYIO0WRByKCOyCWQPdttFKFM
JfaUeAuivKdVYBmthg2aj1CstsoPoSGbjd44kNK5NE+klIcX01xeTYjzAaOyA10flM2Kx86PK+Ws
LW0XYJjE6FVAgEfJWu3w/jsrYmhPEyRiXlSxCWYqf6xHVhugYHikKTg4RSNMgdX1vmnF8SPIq/zN
is7gcaXNhzmZfCe0u2VGs7rXO9kJ0xj3phXesdWPPh7IExO9YO7qkf2GaNCIHwnMN2yQgtfgcNCk
8lFrUnY62mmUKk1Q0RX1xGnw59bCl8a/k6UCF3G2+G2mPOUpiNo+nbI97bbhKAzECYW9Bms+Y1jS
U2gYpAlkCOVnI/XlzIg9ZKMl4FNG6gVxK2UkIMii2g+LMGjHDttU2DOEKMvek2h6JlPauQLEfLyb
beY2i5z7gjDEBOwOqz2rXDwr/16WY0dBWI2lFU3oCNWMgNOugXXF5EaWyiuyMuKu140zXvTEs6Rd
GMCV6Fm/8XfKS0XZaVAyrx6D92Wfzn+EVoBphsD1NcfKtVP9otPTa6Qh5JqYVAZZ17+0tSQ4SqG8
Nbw2lyxKLJmsDieruAzjj4kjK50JbeLdlvZWipQOZS819kumj7OjF29ZWlfIUfGW5BPNHLBOYql/
VX3xJhgy5DPkibZcDI8ZQnjmIKC4OtVdtPM0WDeJqT8rs/kRRlbiLV2Xu7mmH/uNYz2m83lawtmx
UOPZOnZkgfKEg3e77pWap1Ko4bywr6O4j8X5mEpz7495gwRONmssLgUniYEBwhrBDVW1amGkDr1m
HbB+cbwtjrEo4hvU+tueyCMn7ccbae1fDRnVhdXgsAxBUrCFjRwu8XlYCQJoEckICMPO0Ubg2eiv
fd4FlCW0T4Y4i7zcXPerrnkZk8PAkPqeNgK+y66JCWUzYymIK6gZtrH0HGb18YUn4iaBslWhOutl
pIWTDL1nZZ6MFM406Nr0jReOJSkpRcew4sm0sswdx266yrSvWPHW1lU38UKo6U4TIzsSm2XdIzYU
7EYuqqNUzIzpY4GipgMqxwEzszDtCBpqTVw6YodArjG9BUeoOwvNdYy7S1FPlygfOPyxe5ow4pF6
Tk4YGtMhCZvINab5j47dcdyGY9ZAElPE8qtbygOBzeeYto2NfHtwhREi+7o0i9PHkgkyaE1QqiYW
Mvd5uUPgcclbtuIFtlxn1h+1TFKm3CzleaDlEwhC+t1XOeG3jZgemhX5gaWtNCcEXg10JdpxkfVd
ZistoLz8HOOJI0bKe5X0qnCQECIeUFajOOyET0mUWJzUarWNipkDwC2gVBWmn0pCO5poK4hCXeo8
8jqo/JN+voSrCOptkpvtsJGRV1tvJ1Hlnu95a5qDv2Rhf0ahJNDyiEYvFJBhFnNag4SXH4w6PE85
+3alfYZNR3ikcEfSXhw0fXLHYIyWo5jftXHP1CBf9ksR3ZoVrCapQDbYtz5qxyd0X19iAeVHAq3h
tkznnHwkFVut29JTVLIZQzTAm7jUrbpnnYgdeEfp/azXnbvqxbUxl48csRMpQKUTMuJx4lgu0S3h
RJYktlKtw66u4LZeb6piPkVkt3VieWjU6d0s2AnWZRp3SzSPXjynIhilATSVupZ+UbImyBx6GWdI
rwpI650qC9cuNt9yWC3c6SkdmYmY002sjRE/ZZUCFQWISxuW77GhtUFKSIkYcXpf8nCTJ2O7bRl/
mFtw5tBQFslzuJJsuhgA/RRmhUzF/GGM3nMl96d4SyVXm0PbMspKmX6OKq6uOewMZ9ikRoUY3eIq
32D5wit66TdQGFfazoQYGnnijqR/FhIpqGa0KfILomz6W6Efn2g6QGHAAW7PJWAtoiB4WHVkhfAQ
2IXWLNxlS3npRyShxvNSVd8Yu1litvzCMC6upLwkTiQb+VW2dMFXpLzB60IvZZUJTwG+ZYsLUa41
GAW9Q3WvLxIHCM6UcQuZXWiPYtKfhxy7kZQ1P2a5f4rajux3+X0pwN8Q6sRZSJVpAiZGgDKQxh1t
LnIti8bFzb06IwER0CHetuwoGBW8jsG4y8ggckajRjs0rzXguBHookXdyFiKoCAkRE4pk4NasXWZ
qbbHBDE7q9Tega3AFC42kVdtKmM87vdYxlPSjOXKWxZ9sIU+HelgovaZJdq+mAkRYIUCuRR58yhM
4lumEmMfzjiqc6V+4kxmuTWsAowm6U1TCffVqr5Buvo0CKCNJID9uoK6h6zRLd5wi0Mw5BbBlfFl
iMZkm32NwBuyeDsVF33pc3eOMGjQkE4c4vVuBT6Rpq0cAg4qdsjlDwAkaIDqBHONfDunJEHEntQ5
wm60SNjOQPPrVQaedRUi7ngzsTsh5L5phC81rAym41qBNWEe0P/jktIrohnHkmZJLPfPmayywysc
uzn5yHXzrQqgHfoY53RHRJlThNTvkSgEA41SDossd8wS1agnIsGUpM34r6CzhzpBUira48Vq6N8K
30Y67gkC+4GgjG1CuoZztm+N4T0yl2mLVHlKDAJFVCW+LGlpt0IcDDNyoI5HbpWamUzxieQDtvlL
hoQ+AErFn5UpDsSRZ9go4sWPRSKnLBpUmO0qzdHQdjjGnN3RksB2w3qj1nvYGvpTPLRHjlgfnJ2n
XSKeRhB0ODeuW2bDnC04TsZo6w6HB+iQdpf/WKTkE8/5IdbGlwEHktS8J7L1bBbDG84V/QlaUOUa
xmocJJE9hgDyfd/EKQI7psrxMmS7TMRd1IDLcjujDCSyxeZef9Jk9aPvpacs7eKA8RHJPujOVpz5
QvXDpH6qIYNESp65cru8ETrHeDqVXzgoopKcZY1EPXzb9LAyt4dw73Dvu5OuHDq9/oSQt2kjsvkA
7jDZZZKs7dVmIpc1tLRAlyZspGP9DjymdZuivV0GgfZ7/mBOyq1ZCy8aQC67zgQQUWLPHKKmzEHz
+BWLJAGFo8DPYXgzq2p0zHEbsZqk0BBQnHlxgs2pFRYdI5zJ2FVQ2yPd8+OcW0dVsU44+iUH5CFw
c1TJchVbdmWwBxYG9gW7EJofxjrNpKq3MX4n7aIaMozYMLudh57Ri0re6BA9VKF6LQb1OqfRlQJv
9sZORE42rUFZaJe+YlhfwqKxO7FW2WT0xU6mvghMSglbSDtcMAk1mDZJt+OAhrFAfapMceoOCQlt
5INxc1kLOwtD6Lgz0OnrhDeIZmfdxXQjaGNP1aUSGyadDEP/v4n9v0kaPKa/mguX75/VL2q27RP+
HAsb/+C+AOtkwCfCcC4pCNP+VLPxN6IlIr+E4fDH9Bes2T/nwso/gBuDIzCgOwEv2YBg/1Sz8Vey
asA4M1TWWJo//xU1G/D0X8fCDJiJE1BlWJKyJaqy/JuazYg52IfjMlKe3tLWJU/ueKu5pHz6sZO6
Y4Cm3yVc3o7uMT0eJq90i12yI35u8VfW3mmxj08R5IiicnbKrvdGVE8v6LIOg4+mJ/WnlyVgMuj1
hykKMM6Qy0612t08kWptFwGOYM/01/ZEGAv2GA8rllw8iRi/MUWhs7CJh+LBOo/aXZ3YIxeGRs0f
XVPyZh+MZPSmuYNzO3AVt4NDx97Nd/Fe9+Jd4mY2frNbZXIwPwxHeJGD/TTY8Um8kW/zvcjL4Vzn
y4f6pO/gprna61Fwc76I4CJiD9pD7skfiR96Q/AEKepesYGM8B04UBoXjALKKfQJ40kMW7wbX+Xz
4Az2beh0nnTRM1uznw63T0+WfT5u/2dx2lO+77w31UGSb7en9kTL7ZDhC7SPRN7YL/7DQ2R/4AE/
YTb3yBfkD7Onpk6xEDg00o/ijq4xP44EPY1lD08xdGPX4Gsb9ltiP/Be2em+d3v+bHaNT8sGqeOw
EH60r4qb3fUuASYn9DU3i0XgyiO2zjucEMkuRcY4wMAxStaR2+Zz3Yn7OuiP2wCOhq/iY8/V+LyT
dptcI6fedcFgS5d+ZQyGpaLw5AsjmqE78Es3L5NxbV9WP3dNNzlFe+6Dp9lDfO/qbzmJ6rZSU0K7
jOgpBKZr4+Y5ybm20DnZbf2hTsxX7OFHfZGAxfzQ/OYW1v4ud/tPqqs2s4/4VcBuafu3uaT370hg
PPhZU6SsP8azBkl7t8FQdpwQn0vOCBihH/FAkvZjnME0yF77RlMxd7N4j/om3l/LeP/azvv4e6Aw
hnaLdM3H7nIU91ipTu3r8jYxnqLRz9CWCrsJYhWDV8SmRVj2rhFd49SJ3jg+rxjl8xvrNrUFl2be
c32OT/JZuW9P02541I2r8GF9VKvoimaCid6myOED8ZDdxK5wQevvpMJ5mjyRtCHmTVBIfeJa8Brz
cStTK9o4f6aTsac0g1skxfBPQJjQPTkr3X7Q7US3h2+GllRoCNBIDqsfhnfiG7VTf6H/1lZQsw5g
dao4UNzwEF/TfQrSl08Kb/mS7gd2APt6PR24/sYR7xtXYAmoZhsjV/xCEVk/MIZWmPBwhP7W3/Qz
h/YdvT8TbaMjeMoh8wVusE3ZSjv+EzoU94C0c+nQxE7hhLh2gUPY/WjrkyvgBXnhrmvgaj9L14xD
/KvLADm8Fz9T30YBaGM2DFS4Cg7SMTRZn7wwWEd+7A/+dQlky3ai7Aj2hXcH7R293xvlEj6S7+pu
T7CoPC7PcebCeus+uC6K19KpXzTWDcMZXxgAXqPj/KXjyfohfBBnRxHA8bJT/GYOtF0ZPTdUkcsD
ZzIpWM6lrzr+4m2+GLvfr+4FF/rxg2SjM49Ncky/shv9AEFCf0dxYmc/wpK3BMKc+Zp/cPpvA/n1
Gp2td1BBW5b1Vb5TromFfhM93uu67HtHulXO8qt5qlvyyit7GuxPcS+tZ/PirY6xM18Agp/xnzow
Dz7k61652wF/vIm/lRvzSoKst9wrh5tmj1LHJ0JRRAKc7Zkqqk9qywtqb2o4PEHmsix77+9xQL/G
2ov2fRxU10PqKc6zV9uxfbO4nobu1vtk0OhGDnGjJz6yRVd9Kd9fFRZzevC0CfzeG9zJj99pqduU
crbkzB7poYHmrN50upFJU7ihHn4iN0i9gKfcMY0cHeL6TjiePPNS7UX+CSgKu7ZHB+ccgjz+DVIg
3c5vtMPkckH8ej5JDjagCpmObSmI+J3srL9mexX00ze+dT7Mv1+N3R9XcdM/cYqjO7ND2vpkeAPr
It4x5uen5jT5zC+hZgF2+E7lQ+dCzaDRiY/LR8M38J/eK/Z8eLJ2Iyo7ja2K2GrNpjVSuMhipN2w
+KQ5tza93F1OpkLu4pqfuT3Fs/oZccQjaEHxoqu2ewWKx2vA+48RElHtjrvSNXb4t9135f0xtdPD
vRN8C5h+XPmoH03/ERIJZ0kHdYT2jlVo37JvGmfpJmO0c2Uu4A5+4zaustt+955wa8BXe2OP5fKN
HSe+6KF8z2DKW7vuxEWZLwwsbqYTs334qJMdk5j3tkAE+eLsbUACjLBcXULv1nKZHg12vkOhMUaB
CkGA/TDnkqFnKdSwpl8LgTIG2Ed7EYzXQbeE/zOyw/+XBIUKKsB/Xzgekzb5gNL8S+m4fcqfpSNq
KzSFRDbhMpC3iOqtDPyzdsTuh0sC8KUs87+YHn6qHf9BJgafKZoauE55szv8s3YUgBtjhdj+mBwf
E0Xgf41/hHDxJ/oR30Lf6llRBLZk6ibV46+SQnidgIijfryS+oTZr6Lqycbla8yT6QsHvLGXGnj2
1UY9z0S1c1OJbt6E6/goN8DXfnrr/gUkWP61kt2uRlfwjSgaaklJ4cNfr0aaSbqOwzW7Tjnz9FZQ
ONAW+RO4TOymwBuCQipLzkhS4dcwcREjSImLpTUQ1vJNgTOEqMQsOE+a3cNMdMFubNVmr0+KeO7n
cD4hMXuZE6F1//q6JQ4Av72LusI4f+NH4SaxtN+4zYSY9IMxCulVrLt9Xoo7BhXI16SOSsFSs9uq
ZQxqrjCPenm0GDdKkR/Cct5NtTYdhy5qP4di7J7qPLzR5kMhST/++grl7Qr+J/71j3dWE6EqScCl
OZCY2yv4KapmrHIV3xNXWEi5eIdgZPxO6MY7MUdcz4JEfRTNFSEQaCkHn57gNquR+bqEkdq0GEh2
XXMBXTfdllHV3RjlWu0yEoHsaQOrtGJR+nMy5kFlRuIFX0N0smaiGxk+6a42W+GfYXJIk6MfhCsz
sazKn2OdNonuLy8HnIzEAUoHqCtzKPs9QSYZUnoNQt1eMkWf8LOA0lHtZdBU3zSL0I2SeEZHF693
HYJJCXGi+NEIPaGt0CyZ3owLJ5E+ynfIe1I3IiL8BuYFoNkQ0xPAhlr4LFLBDFG90c6ZcmEnzFp5
XY14+FEuHQ2BGOk4jvZ7hSqQLp95ogmP9WdVoYo2fSuBUVgV0i9qgBnzoiAYMGslf15SJSQZNIl8
aNFYWpGPPeRNp0MGJVvawnwQl29I61ZXkvsf/LwayYbiD1p0iE3rxuDtKF2rT+oXFYKJF0ZjOByg
F7V/c79sD9pPt4uB6heqDVFgiPcUbu3flgUx07Cadkl1vxLIQLaspPu9Was3f31XbrLpv/w2G5vt
p7tSVYpeM6u4uocXUu+EdI1xE28zla6KOKJJ5rmW4jfuQOhBaYS5m/7jg6UMD8UivPz1tWyH+F+v
ZVNvqzR/dEOXOZlva9PP18IIJlUWvb5bi5XZk6LPN/g4N69VZQLHlAqHRbzdTXMsMKuapO/FqihJ
WbKOWYugCLqyelCJoHY0Y3vP0mkki8DoL/R4ITUJjfI108LeyeqEtnDiWWn1jmFSJgW62qsOJqhK
s5nFBfnaZ8/EBc/naF7qS2uiZDbilEFs3YlXK5+kO35jM2pSUA1JZQZ//VZIvy3DqC1EzVREzZJM
eSNX/xYrNi862F5cNHe1AkdgWUneNlwwrw4DHISK+kEHlxf1qZ9M1X1T/HeU4r99uqX/dPdBqSbi
UFFEkrV0WiS//ihqOen1XsU9Eq5MJDAtw5ZiUqbneKtQcefBJIbJfSKUozclRGyr2QztSGFCzJ8T
ASZl+Slj3P036WP/8rIMEfWtpoumofzWZ0mgKgxKNyt3TLieCaCWbjTU+Pu/fvN/W6h573ntbMQK
//mjb/Tra1/iDE6YsiqkjZrKTpcnWn9Vux/a/m8evl/NBBrfSNN5tCGFy1QlkkSN8fP9jsvN7FTS
4+7WtCA8G6FmZzctE8GuXOanopLnv9klty/4y5pislCLMt4DE+LiH7jHn79hGzcjfFalv4ugOIjj
cplxs/WF/rVJ+9sEhb6pF3/zPf/FraxrcP+3UkkWNcP67WeWwvQ18SbWdzMa/Glt72M8c2s77JCK
fhgpOd0W54tGccU0/paZXv71T/M/v2ZTMWRAByogYPAivy1wiV6oXaxO890kxIyrmJrcwgcqHQPh
9AV/1QeXJB9Ucxj/7hn+7WYlNmMLkCBtQTVIIzD+2EF/Xs5KhMhDprQXdSrXGxGEdiFI1WEyZA0I
87gUdt4lq1eHVeWvWRE+q3E0+gjwmqAZzOGd7ai6pmEj/807IlHW/nwbsLTIlMHbpk1hi4nrt3U2
GxFTshLr/8HeeexWjmRb9F96zgf6IAdvcr186kpKKTUh0jLoXTBovv4tKgvdqatqCTV/aKDRqOxK
mhsMc87ea9/4ipDAPoCmVdAXWBdFF93NFGr8EbK5ijKAQHV4IbqxWWXj8AN6NDhzUSaHnk3LTiIh
Zj4Sw4YsK2vdeD7LAxCC3fs/oLUMkD9GbcDnEbITXYq4gEoJwXz9maDkTS2DhvhNSauhc3AOwuCx
wDg608YuKYcoezcAHIjy+YOf8GTsBLSLwK/QCvfZowvPPZkFI3SwaTuo6WZR3wVqoqzaMevnA63i
OkcgXDVzeghpTr3/yCcz0Mt1Hd8C+yroA/Opvn5iK0/xdksJkm5Ikk3XVd3WEF0G3SZQH7zd5RH+
fLk21XMq6EFok9BpMRheX6pHY4Zez88Q4kDFEINxWZIvt2Vgh+sqotA7ueOX95/Oev14hMVAjWUn
bLHC4MwKzZPxhwTUTaaonY+mQBjiFLgzHXS/7Mqc1jqA9IfZokn7c5penE2d/z0ygcZVorTOzbld
cskNvYuKNNiDjELB8v7tnUTAvNweO3SouJaN28tdwiL+nCW9EZwW69d0LEr1UEHp2sZ9m+xRjoUL
o97DsYQQzexN+ZQm03BJ0lx3nfR9CyUwHy7oxVfbeaTumwy1D5ubaAS/s4JF0djJL67usjN7LtdB
mgiSuPz6urDT+arNXCwio/vUB7O1y3DEnzsdapb3H+5kYf/9cD4H22V947+Ck21l0tEMQSg8H/M0
99ehk/QXDoCdbT2POFmQ9Bi7HCrHeRp86ws80bJGrBT2xS2D6AE/FuhcgvH67+/f1usPjbtazr+h
6TMMbYdhcfKhOV5D2kA0WcdUZc4PL+hLmFyEOTYFVlSZGOOXoKjaHRjpj3Y6ryfp31f2WRYDYAcO
HaGTsWgKMi28srKOSSTyXSsJAxxRPn2w0r8Z8cwhTkD8Lfk0bOVPny9SsT9YTdAemeL0vnW8x6Zr
EIFY/l/ln/+6c3v9PS/PgzuSl+mT74ms1D4ZvI7fukwrVQtBMI2fvMoiArIML2wrIRkQE1Yiw778
4It5O6hY29koUi0BmSCg4r/+YoKmHjWrQX9MOUtgssag4BMGSWvXUHcpk89W4tP/3NM825qdVutA
zpwwFieGg2zhkJQDXZJUdB/NNK9XuuVtLDe2fMOkgAvYFq9vjC5y6XR11B9t02UDktikC9huD1rU
gQsz1dFFlCHaZk1bkOh1ec7SklI6yGz8XOMlcXDeLifUae/NFDrzTn2r4uCnW4IzAdWoP5iLl6yb
Pybj37cLVBtbaYDR9QW/8efMY5cwZw2nbo+tTeNhboaxWFW+GYNo0rugrZtzPtJi74rW3YVBPx61
hmmJvm6Wz77EwsTf2Z1Z1iwvI5JkrzllqW9eo4o9oYLRRRHX1U8bDdB53NIPwDeZXIQ1RQKNEQ2k
krdQr4Jyi1qgvsYV+WxmGbC6cW4RJlqWuMZ0wnI3D+01/PbwqLEmofTAhNCjuzqvG7fZSKekG9YX
8uz9GeJlM/yfherl3TA9BDZAE7b/mOJe/5RwpJDra9kcnYh6azghAYmmxj33DD2d+0nl0UCSkCKH
/pNXzfNjVAThl2jST1nQFojxCRPMfDw7xF3R/oSueD0Zrjz3cRF9e/9WX2/rf98p7BTu0haCdWSZ
DP7Y96V9WZD+ZdTHfHIVYIIc+VyCxYvsEGxOszdv37/e20+e3TzaJ14OO3vHWe7nz+sp5KWxF9VH
jhnmEwIpEkcofLRJSBlmUkC/PXo771/z7YS2YFsc4Xr03oHCnGwbChFQrIEQcqxGy6d1lNgbqVxc
NO5ofrBk/c3rFPBh2KCQ4h0Gbyp7hta+23GpoAgIw0zT+LpKKeUnMivP8x5u9vuP9vZ6mM+dkKma
WqJPlff16xSFD98lnyuEYqFxj/M0XMeRnPCp1nprGWl99f713qx97MeRNiCe5ZgUcLJ9fb2uU6pN
dELVA2zXAYUarZxE6p2fIPap/ShCg1JUZy28iw+2mS81pFff1FJlcF3LfzkSclp5fenR731yNHjU
JDSGL2OTjN9qq54/q9K7thvP2VO2NXfka9rXRpN4uwxi/lkuSalAXo1ODsXcJtBl/0RcKvnFPuhL
xGIQffFf8dduxvHZIGMOP2HXErnpGGvs8+1jn+v4sRfgqUp66HzKCUxIRc+VquBwyAfVX1Rzdfn+
a34zYpdnFRT7l52Gh4f/9bOSfzMVg2YYkbXUgemPEoRjOmCDm0+H9y/15oM8udTJ9j3qp3KOLCaA
ACcYnIzuqS6h7sKzeFSyebInZX0wZl8KHye/JKcUzvaUEVzBHPT66VxtpdAGg/zIUDXPRzfAWJ+T
JPjkV421ASPnrB0hy2072J9I09Ebpojq2iwqYsPaQm77ImAdNPBVnbn5tCW9mq6VgWg3TOdkVw+O
f6y6pL1oHAQD+G4FLGD1czlWbH1tVOZqhPu35HbN6UUTwFwfg+pcFeVHD3pyGOTBAvotzP7MdtTQ
35YwjKmuCPfKjgAJt4rZ8NJCdr3Ws9nuysIYN+Ho3mG3VNWqz8N05Y6f3/9x30wPyw24dIe4DVai
03pCDtq8M7I2O46kS1GFNnz3ZzG4w47NunqYhiLbv3/BkwLK70cO3IXmZdEo4ij8+rcFhNOoVMr8
6CSNfw5zYofH7uCBs1qVZHUdYqNyr0t4tpvanREwNC7tTzl+VBZ7u8vjycOXLhokDs7kJxNVj0WH
UkmMxBuG474PQ7nPXFFBTYwiTJvdTxxIuC/jMUDd30XIJyEy1ZqfKcq8Wx21ATqKj36Ot581XTyO
sDSrqLAEwcnL6TuCigMSwo5W4gWPQtApmQdINl5mWLfv/xAnvbGXH4JqPAdDzsvUT04LEYQOUsvi
vHCsO2xPVYA5Apn/SAqe18UOkoYiPu8dt9yh7tQblLn2zgwFQWmDDM5L5KNrD9czlYQyzfZkUHbQ
kVHV8gxU4RQWELFs9tZ95nmHKAor+cGivex2X08SVgAiZVmvwaFQlXs9kFwL5JIrqTe6QeET+VEm
O+qcwQdzkbW88jeXWc71trCZkvyTgh+zgRfYg66OmkjDRIsF2v1YQfMkm9CLD70HeaqSSXTrGEgR
jKi39r5nTQ8ZRZ51jp3og8f+uw8IIf0SLEOeo8f55/VzR+CRzAS0+dEoOXIXWR5uwRyn50nt37P/
I211uunSzrgQJEbZxdAf9EcHkZOdPUUchqlPKWepvXIAPNlUxIYFy19Vw61F3WDbQ43YuJn5C5tZ
ui1ER/ibKYKdU2o0a5SyikJ/UDk/OQlxA4HjEljmUtP3aCidvAPSTbJFDtkea6X9dT0PMCe69DP6
6a9xVxtotQluTn1sFLNj6Q82GicD7/fFwyVEaBkV1NJe/wBmDlPEx8JxjMfkh21M7iXF8OL+/c/T
e/OOl73v8o55SEJrgpNx53utnuvB70H0FsHecfFIznSlV/wcFXpKPL3spHzcQ3Zc7VTyEjiNUgzn
X3Tv13N2BP07f/XTKrsuA3h5jpVFT4S8xF9iLAN74vbkzpZjvyudCZusUt5O9vYMdB1A+1KwOYB3
pkFexjeQw6mb9roDQi6yPQEHT9rPi70zihCRvmyv4Zugm4kGA5fSFF7MM6x4OULYFLFI7/WI4Njs
8NThtw0h9Gi0+bJ6bppdNV3oKSGhTuAajHfvv0P7ZOsS0PA3GfIYWBgw1BCWYfTHWaLQFuD60ZmP
TZh8d6YAZX5omOd5ESbeqgIMvJzpgaKliT3sI8IknmETfoGcH5EQmiXf6qpQV8Ah6lvQRtE2lrLb
GbXEyZgG/gUJNCC2i2q4gYoSruGWlhvPxoJFGs+Eyk9H9gZkIERzOLQfPNqbMRi4LNzs7DlAUmQ6
HR1OYQi8/tI8cnaAfAdQ9bZMZPTpn79AWiw4FC16txxaTl6gn5hDOEatdSR4DdVfso2JujQolPuy
3QWWupOBfzBGd58w7WUD8ryy/IRzs4w/x8S+EKaycqarABx4H5bbWB0AnN1nCS6RISGDEqCyw6nA
GT7j2v1oovybX5+qrGWxQbaYrkxxskcepiEGf6OCI1FSWCqqDNIeFi4oIPZI8BzRP/zKE2hwvKlI
/G3ahNhw0+rKbTrccS6VHbw6pE2mw7xu9HA+y+C7DkW993p4mg3t7Ftt0mAA+pr/yEL0/axCGto6
UlAv9mhz2vZwqKBcfLB2n5YPGNjLfo0zJMb4wKaY/3pgW6k75FJaxnHMwEpH2O1pDWMcmPX4aZ51
fYXhJPzcYb8hvKAHZycm73po9LyuJjrDiQtXD2sl+EtcT86KKSWlezT6mwwaw+b9QXSyp+FefVOw
UC9dGsp5L/2bPz5CkVXQAcPePmIKtCg0V2C18bivgZoYHxxV/vZS1Avpd9psoczTdWmCExOj8TgC
R444fzX5PkQMscXXo4/vP9Xp/vH3Y/FcNodrts/myVZt9JQ1zKp2jg7hIoeM4IZNMcWakpF5wfl3
JdsqOcuDLN7jnv+swgn8iInVWiXxvLEtvg4zrf7Zbv7lnmDDBVRl0YgxL7weFm4FDNebWyzrcvjF
Xrou7b32o9vcGcQHv+rJweH3pViE+UEpDNHSen2phZshYGI6R0xlD0ZoTqusTPwNgKEY/2aszz94
3ctu7o9t2HI94hQoOC9lGodO/uvrxZgpoTmW4THsneob+DGCZ+MAomLiIsoMUD08jYMtuk0iy8Mc
BcaPwNPBvErwTmYrnyPHJ2LLti5SrkfDFBEI6aQ+syh+0nar0umDL/TtykPtg64SXeKlSb2gh/9c
eUh1hWlbz+nd7EgyTGZ7+O5YIC3RCAFMz+3+DJSU98Gu6HRryEtilUMtRr2VXT194tdX1bWeQzIC
4LP2tn+WVrSeipKsD/hz002rUIGU/eiAxCejIqvC9ga/6yIZn9Xvn+v/fT//IkLyj5G7+aq+/pX3
vgAt//dfn2DGlD9eiTeXf+G3eNN2/8eixLhMiPRmfGfp1f2l3eRPGN2AHxd5io9v7t++H88l1RJB
BaoVwXYQ98+/tZukWpr0OJntQO/81oL+Ex7k6x0nOpTlyEkP3WU7wX7ptJlmYlojqEybawOC67x1
5tRUu9SKy2gFP0FgTWVrD4Yrw6g7N9LfOlnmjHu7t9uPTl2vJ/KXW0EuhAzNNReuNprUV5+PxtjX
dFTr1n3eTkS5CQw3bXvEDPzPSr9vr3TyyQiIB1NfkxtYjLDUYCCyMMFTvPET29z+MRL44U9FhifV
nt/XQrVL8x8tTvimNkp8Xd4ZpWWuy5lE2xlEAJZct96ECeeXUpIyBztDrdIwdVaxPdq7sNfT8/s3
8Xdv9s97OHmzs9t3ZA1zD1LI5MZxGrxLJZlxoyU/aqS9XiL+elwo66zE1iIIOlkivElD5K8ZT8E8
IXFoQ7qtI4b4cVPyIRirmNTNbv/+4y0/13+Wid/XBBbl8TksYpDg5PGWhAUXyj++GX5FSXQn4Xe2
Ycg1qgPjmkA3DNAy+UhZ8eKIO70sk+5ST2GnaZ0eNCYYj2WGjHhd2Lp6DKy+v4xlP6fbTg9+tKuc
MQJ0IkpATF7QhhtyYXLzrJ3aQD9PhFRAL4tdz9oWpt82G/aos7sCdmXcdWomkIE6Sn1Tt1mGJ2qS
lf4kADWJ9fuv7u9GBm0edJouh4uXee7PJSvPEKRw2rfWws3siZ2w1PswLxITe09ffXn/Yiim3v5S
1Op5XQjVmb5O+zywNklUp+6yrqCn4cSgqh8ywyTJLWRLGQDRl3W00W5ukIKDX/9SeI1NEFzt1RgU
5giDOqXCaFiD14YsaxFjfWkZ1Ew2xF8Koni80lEHjSal3DStIjU+ndV4z2nVAqEe6OqBY+lYPMxs
huU6jHvY5KmnyoAzq6s1JSvM4jb4daK7raDEE1aQ3wa6RoPEEkk6bQgCwwghaupDB4OCIN2DtCFU
y+yTMvnUVgJhZt0EBN2XRCPlawMOxnMJyjPfFSn2y6s26Fu5Fio27lpPu0gUPFmzmy+J++gyxBRr
pxmg70U1spBwNoLvVmwu55fGajEZBU1wtMaADrzoAc4pq5NYlSRqabZhUvVbTh9GtiEOJHtSZhN+
6p0CTnWIb/zBQ6krrgatq1uIs16xn0A+MsPnM1xrVccj1a3cvhFt13zhNdFpDAa7/4EcXOB1ceME
itMccU7uROz9HFy5qOEsHYF5yPPuu+9O4jEpev8JUcBoLVHc/nntqfk7Wud5SfKonCcvQ0jWpnAq
AXwMt7pqBZzGJsqeM6SrwaYtZ9zgwDPUrcpGwlKLqvY+T2RIcQCnP3CXtvDQqf5U5h0qnxhQVlTp
u4A0neMsOIkCO7cn9I5pAO2E8gMcJa8iG8HOi75fDQjU0VoHncKn1IoGbyR4YjxWWovvfjlGZNdk
RvJLpS6mAPJAsksXSCophK6TDGh8ykHfeHFnnwNoG+pVwUSF9tEU+dang8jhtiJ8Yv4MeACVhM8p
2T+XZeW650mg7ahbzXRw0j0GhvShjFpbkPvjdv0i9M1ArpMa/dCxx3TApYZuTSAoLbczl7ZxtRO6
A3rvBhJXWK8jb3RIYOAQLFcpgcr29UDoEYQsq1tEzy2yzW1bNONtbJqlve5YaRbcHNKZNSkOTMfF
WOXfHZkl43ZuU0rgrTSxPYaTVs81GNsGFpIxm2uglt50mLoZO1LqijQkU0yoB4eVbEJ8M9GWYWGj
VzEnc4aH1xfd17whjvKyoZC5GuoMKAPJTDjPdWgb1zHeDO9gy4bCQesjKrnKcO/7m5Kj+LAHUDeP
O+is5KfBrWMoqGBC5sT6KMLywhs8L32AuG9i0kDo4BI4PDdQpInzma4iMQ3Gld320/Q4Uk7VW4yf
XkM4gRrHn1FH6f4sHiT/gR1DlW1NisKYf7P5yNw1uffddQUDuOcIHUl9Yys7kzdmO3gjSvK+unDj
SXLUiOLevK0bw3n0TIVBa/anqt1H6PvhOzA65XqwDWJ467EE80+BBdEtQyB8NOuJuIC0GUSIkxe+
4dq2onA+G8dWJWtDpIxgP8KSSpvLvSstW8I3GRJHYgAITaDSHSAHmZlYZ1UykYlXNaHRH3ySnNA/
WCYzCJNm5VmPHjmRn0QdD98sr5+xOBZ1IhSHNZj0z5Xvt7NaV0OfleaVtHVjI3OxWo9QXidqxAEe
qQ+cQ5NhB1mjbhu7tla0cIR7U2Rg6r1NaAL8BBkKyQv4VGQUJir1OPHv897rNfG8MzXhrvRcLGMS
9fGV3WdFsR/cmkHY255RbSJCtwJE1qO6b5C9SgK+ieshTyOgAkN6LK4QF+7F4+RBO4Y7UoNTMVTv
wzQmc2Vfgd4ortyuzuwD8PKuuuu9qcDXnJb+56z39b2vy/DSsFqcbsJHFzZm1tLy84j/rNp+3MnM
J1s3RmUwmpSDJAWUh65yojtXjpC/4kaD4seygBduLMqvkcyjHUxbIhyGcjp2su4eZD9Vlzqk3oJF
RX+OjKnnc46jTST8bUvyATjk8SqXzXidpvlXiBoAbRs4qVuykedNR78Eq1FO7CI5lTvXHgStBKAd
UhnUE+O2yO+7RGtClnvLvJjwWDdZkG1N3Mxk6H2B/RpvXCeHPdNL5R2qguQEow3Dp4xwaeA38W2r
lZccktq7LMIwukrmMdrCgd15Wi5aKtO/MFqCF0aS2ndMQNm530NMmaf5DugdNC4BCrdEICgBgvrb
NCwyCEd6q0UHuF0sJB7tMTYCUFmu1N0uyXK5U2Z9iETz2MwLcMWtx+BrR8T5TlR5cehL1Z9lbZR/
CUd7PJCrpPeFYuIaRy/Yh3HOrCKsJZjZHb+XYfWYZcRDtpXcTk7DEmDXgMqCSBPN6o3pVToS0JkQ
AXuRdbVj4iyLnt3BtSAUDZDG+0BE36xwOCtJZD1kpf2d8EMim4zCem7Q464V6NCV6Ghm9UVrSpIb
BnOFnPkxGgf/Merm+t5h1gMQPge3xjQDJtAVTS/R/0ol0kgjlBdd13wfRdRuKD3dVmC1w7hK91DR
HrEffRpC6vAY0tAfL+8qy3O1jdEub+YWiOgaXSgu7bzUZ5FsgU978rxLrHviaEnerawapg8Vc0h1
4pC6kXc+ZTbw96TBfG0gZe7ZG4Dwdl3zCcG/gnXXxtPeKm3nOg1KF13YNKebFkAzaCsNNkBnzTPh
V/KutGGGgDNUjbdpozGwtyKuP+VQ3neq0dEZO9l7CnzW9ZB4rDh2U96gQTxHknMoaruGV159k4N9
nZL8ZbewvhSuvrNAVfN5FYubhNrNOuw75Fg1wYsixO9SLtPKIEld3bD9vax1SToxiplvL7guMkui
tfRDkDiGO1+ks9+h7uxtAm10QBdciHhN5YZs0YrqNx+cfSknDdwyd6Ot28qzOpnnO29wbvB1/TR7
/h0EbvZhidDRlflrKP0dmzR1UxsmRd4y2Gvb6da1UXyPghRc2wJ6wQF2IwExPY1eZ5y5pNFlnHqz
VZNCR7VtcJVmbVS3s0nZ2GrHcgMje+d0ogW+BR8jcEtGU7Pt/REXTj+vOeyQxGmoLbvB6CzxBntT
5YHewtu9rVwkwVIUz3GngzsHaXAW1PAlTHwFtFxWYRRcRR5eY1F/dUPNIcbo7gwN2iGc1l0sn5QT
3U+0HUAoQaepTHtTy/hrkbK+LVbNlWqi6yI3tn5Coh3IQnmBEYophl1Pr6zvXcMWvBkIixSNZe5l
xnbZifJgU6eVyfnUNdZhZ/N/1rEb7eM0dZZ3n/hPwL8U1NHpl0mE5kaW06brYVwl7be6wGRmR9jL
uiUUvK6huYnp2TVlv5V+v52NUF0SUs58O1FyZ0NM3ySJSYkkCPYhGEnk3KqJ3ISyBTe1Mf1hWA9V
42u2K61RMtxDxS41hM69Uewdn5b4Wf4yV07fbJL/yK1WE9NeE6V4nrM2ORQ9bPTEj+K7KRnLRzn4
drQSQHV4a0VchJTBZQDVcLDNnwIa3rxK/R6ugcWYa9Z54hOQB0RfYWr3el59mQ/ehv2JX55ZsrPx
Zxve3D+FcF+TPWzIJjyrZ6GuUz1FLmpft/oEr7QG2h2FzgGXgTy3WYE56RE1T+uhtcczk3YuDRVY
qnBQe2CKZVeCFXFD6XyLLT/P8ZTjswCC57S/eI053GRVmpuODtSPdgoIw2mj3gWB2MCrXcCKg9x1
gxLPYT+6ECvKydNnNXq/645aD6/RMKP71CxoWeRS2CA8SQpfO4aVXptq6jDSIOr/ag2lxUJALcpm
UHtdskaGRQ45T5lG27q1G0TvoamGzRxE7HxtD+3MgkGzuo1GlPmZo+8dBKeYYC+KOOjNh4bocruU
sMk43PK/wcOFFmB1Q/6qIwtFQt8Rp76pO6NW+7hqcDz6vUFWhqOr59hxpu3gRTaFdQ/DRNob3eMQ
ihZC4lTylkCSUbYickfM6zqI/cskd5S5mW3d8o9l2TLSWbqAmFh98Zlk9uRzEhcMVPyQ4t4KRpYx
RIGwxqQfa1QYUdQ+d6QP866mgrJyZPTNup5E+UlOTegiqo8ka0OcjVwc6OyzSJvApx9m1QcLgGB/
pmy3+RnZcOGLodS3eFEHeFPYifO+nhzGdtk4W0Fo66NqI3aBednM+6yzKuiK7izGdT1QMlvZaejj
OJ176xuhyyE5uSHzUe7FKfNuZtBccGCCPdAF99nIMzCJRnDy4eiKpvqRaSDvHHAbOLv92MDAqTgU
rN251RxXerjl2zDs3HJvVFb1sw0m99ksIu/e8QtAERWGpAqzq0eoFy6ott+IHrvuTo6LKhTS9/AD
SrFD6jcC1W6lfG0d3Vyo2zjyiuS84yLHfGBzsKIwZOi9i0eW5XLwc4BsHeTzxAnmb1HhVbeTEdcF
Jpw4/xxVdvNd5+aMNxeO5vKVkYjg93FzDzxMcfAFvg0zRIWgNT2D0MdN3HdzylaGMPS1mmdiNsPI
c5/9MoKy1xNR/d3oTIJGIjMqXPpEHpl15GwnkFJG57Z3as5ArhJdt2GLMD8Fc9XAGg9Eyfla6anc
d3adP4xdZMGyL4vyBxRT0qaxXTdHTb404Ja5rFA+MtNCHMXA/aNBrDKvo8kcxLqzY598jKSq5u04
gbNfzfMAvHCGBHyZONoYNrU3Gl9yHeAPsWajrtZtvsiSdDB22Q7f9QgJKMsDXrKaOFR5UWtAKht6
QnVUHuB00jbLhRzSGFaznXtHp5jTAK9RY5NULFz+2i4g6pYOlrRWoYlx9iB9s2y2ht3WZ5rCY7yb
VGwNnPF866zwphgfB9m2I5kiKlX7TNshCXJ5DwkGgU76mYjuQqxE6spbwbbVWhkeebBbDwtWvWmw
CyAycpATUIBYTkZGm80/A6frwcUQzcAeX2vjSEt7AZeSkkZDloC9bOfV7fDgG4TpYBjiMdlgl82t
NScxiSTDlHUHtL2CEAe4cretGkN3PY+dGW2xHmpIg9Kmgkx8hoKZNHRM56RsNBzXyEYpwhESd+0H
j1Hi4cYSFSvULs4ju991VpR9fb/mdSIlojhJ3NMC8Aqxzb/UgCmJ/dEJ9SvXryOnkIQkj+Zx9ur0
rKAoBN8vrFBuOD10aeWEuMFVQKDChvNzdQ3mH3O3Xxv3dpc1V8QHSWv3/o29KdRyX4vcmjY/lAgk
J6/vKwk9EktAOW5sZ/qik7Rnf16BSOnjBI7ybH6gKviby7mAKoCs2qiXrBdD1R+vIYub1u9HmJAh
qRgbG6PMRlN8OKD5+bW0Nj8oCb/uHL68dYrQFhVIzG94whYpxR+Xc+0ythPTSxCry6j72lRI9z4T
zlltMaUZ0zMuMSv72ugRn5On/A8KnX9TVaUww+6YKosrXO/k3ZaIUqky0l+YmMMXbSHaHeWbe6Ms
h3/Ukn2pfXumjSDJMXFGIPd+/aDaTyFPL5ca22neNYWTbZy0h1Sk/OHQlHn8QT/jbx5teSgbiQ2t
KTJWX19P9F1uekt934a+vTIjOV7w3TMTG8b4wW/45lKLtw6Ah8Xop9l8akJw6F+3aEa5VAzEXZhs
akqP44EzW95vFMT/ty7/ZS+xtP+dPHOsiq9lwpz2s1SJms5+/O/vf+Ov3mUIYzCkUuYsqhPsMWgr
fvcubfN/8IYQ0xgg6xUCn/m/e5duwB8hZhWLwpnO4jJE/sMsxKaGZQ8ZI/J1tM//hFnIJMVg+6MD
Y9N4WQSaHm0CujDWqUwzqIxMzfiX13UUz80FW/C+2tQ1MreDbxj+/ElbbQbmXHRzXCC39kJAX0MH
8ZwE3KJz2+3cV5n1g1poa+0HgrXqM2VpK1w3lVUU2zBOIgWXN5XRJm85lm6roPPCr2x9CMb1Cdhp
bgTNfutyMsfZOKi0GEFv9zF9lPssj3rjiqKMG8Y4RPOquvRQjLQUVIR10Gkd+x0l7coSZziX1V3Q
D+R+UAv75MDvnM+SPnMfq1YZ9WYsao+VOQauK6KObXcfCzZyq6a0lsBbNVsY4pRTDiRqiawdiOB1
rNF8MCcHFkwTwG3dyyIs/e1E4dCmBhVJgGRs6l1qebL84pIS4e9sONbjoSSPkwBKBEzRdvIVpJO5
d1S2mUdU9yR9zwHlaqsknj0wApapwh9iYxfHoqo3kNeH+CpnV3ZVOGNxV2cJlaW26SBP5QO0sCwB
V73iEZJnpWZ1nCCS2ivEgKO1NjQhslObAmIryBFzd26aJXJDgYtoGvhCS72CLqbOr1y7Gp7oLtT+
yklakWzzuE0symSG061itmU/k0lNnzNJ7mAUTgVggM7lsrF/m49tdTn7BSl8rfJjzmWJFf8oCzej
ZBNBA2d6mza523Vf6XTk5AXHxRomk3splTs/ThTbRNOscTCSIGAXEbGjSxLCRWp0+P/ZR+UP0sk4
bdVBfjWCi2HvYdkgiKh7fYudeeJgzWlBF06+xOqRjtYUZTHSf07DG5F58FyjacjUxrJ6cDrpmD7n
6AnB4qawh9Y18WU8zjAGv+Kkt0HWGjHWdrs1crn3DKbnjTPb3R1VKmlu21CjWwvdIV01mYObkaCT
8Wo2RiIT2VIsqh3iTMOVl3qmtUP37ecrz86Q6cV0YLZzQ04TxSVlNGvsxOrQej35FrldqOOoSCxd
WURAPvaqgSiWJdn8gEKt1eshQcm+Vq7OMDoLv7yuEmO51THoSYiWur0vmyT5EcBwVuvMSfXjIBOJ
Sqp2pvu+8wWb2DbyrdXQNMo4TDAzCuC5bfwDwb58aC0QOmwhRptsi1ESlzEOU/0L1gy1iyJq09vS
CNGoxxwjb5vSS8U2HV2Kv0Hn53C6yVn7Qr8HbneYVvwANueei0KBL14kD8kPzh5qIj47gzMMnci/
tdIsfgjZ3LVr1lsCZNgtZatYRQ5GGGzgSwHU0FsT1PxNnhsL81MV3q8CJ25L1gF/BjQSl+6qFnq4
jJE63Sd5Wh3bXpCD4IrOPsvKkK4m/cDu0WD7pC5F008HTeOIUOQyCq+SgswwsgyblLJI0bcmqiYK
tmu38M0bWpJRuMN4TA+J5lfdn9sNoKYVJ7XuRw1d6WfltHN+VipiaD95dQNPcrbMCYgpu/3m2xx5
jOPOs8vnmHsAQ+P3znxpzAXRUCP1GIuQvSL7HsSFO+5aq659avSGeFCjLgQZ4iXH/5R6TLFtkN8+
4Ameoo0q+uJxDB0NepxzyPe2nMpPwZBbEMu9hs4dMhCn2hW9XBCJVmNw8cjt8CMsEVZKo242B/JW
dkZkg9UgAKXZZjTcnvw4Vt25olPAaZEu+yU4qTHY1Z41c/D3afRsuykyg52iXNGtus5BEx6kpFas
fH8MHhwbJdkqzqei23lIp66XLzbcSU/bhwiou7uKrTH91NTCmZhg8ug2yo2iXbtO2XxqVBM/+bbC
doS0J4wPXJTAjcl0o+iskw71SjIMyfXRTjglW0j+FdRDzt5fC3NwxLodmNs2kKhnd13LIM13YhgI
xfNNjn8bJ/4/9s5sN26ky9avctDXhwXOQd4mkzkpZUmWbMu+IWRZ5jwFZz59f3QVTjlTOkr4v2ug
gUKVC7YVHIIRO9ZeQ93c2bOWkEgXlDbIRgS50jMTyEUrrcqUQ0XmGDUQYevPIgidT6XetS9z7szX
mdCHxfEvTL81SW8CUJZ2GWA8pXHt9qDM4VrmYXrfQEjqwIRNTLMX6thi+l5N9/SDrGQ7WCS/kOck
CrkGIUqWM1sPcVp3iyDfGCROIHOO3OIzb22JawzL4IfTJ/TIMmvuIdsaLKie4Cpp0xXyipDYiaP/
OOMVArc8ibZVk6ofwxnvdt/JDYkVZ2J2BAVhnb629an/SPtrHACtzAYRUFNr9xlR1zdikrQQJ2QF
0SqPMcvyVNoWNyY0U3XtGOHAxgo580cWhsRhiIQufTc12uhp49TS6gPDu6MmALlmXxWPdTEaXzW7
DQ3PIit+4tgMR2NFd9hE3IeMX1GLkbUBMJ4zZF8hAdEKkjarxDKIXNKJed4gnMLvdHAVE/vWwlCf
VGFydm8wS4HkTJrobTGh6FjNHWFtxynMyJA2CnO6VVIux5Mo+jFhDfXmc2dG+h2+EI6yYefC3H8y
Yu0T21OZHqy+09nbUAb4cRQbChHlhCKtirzpMDRl1602ZSinaM05r+MPosl+nJ2+y/3KNpUPLrg6
uVU5nvVk/FTDhM+87fzsw4ykiqjGv3xF/E8bALE03TM/I8h8Dhv619CM4tuqU2PDz4aKyNwqmrVD
PqZR7TkVObHrwLHie3iExAFYZSMdVNdLCwJniAZ5Ov5P2AK7UFaiKVt8ijU1/T7TtPlQj7pOp7qs
zZZdgrcI4ly0dxr9iukAqbPfJhlEB28a7RrfYWey2XQDPSlJQdDl6EVhkD5qBukFa6wT62PW0UlZ
BWIGQMs5jFBQWK74YpX0PtmXGuNTmbravMVkZwZcbZWZo/4wQmuTE8Y6vjmDKRCNy0geaAdZrp2J
/nFXFpXAsIuPpiHRfLAe7HgmTo9+QEBYVRK5twnuE70vKrL9jqNuh6OPHlfHr0AqDnkGNnUx6HGv
f++UsdCoIwJ6YWkYfmshaNSH1AKNZE/PWtQXTqN8hCKB+33kgD8CwUxxt9HShBhmHdejOw6uMjzM
pPSKfW7S4zzK2Vk+pUmrCG+QaoKQ0DRHEPXeUr3SkROEkQk8bpgm4yMC7PTbIHIawTq6GfjsXZ5s
KlSTjRcjerBvMwJVKC5U4OdNHjsRpezQhq11jVrRMTewBkhgneMerdHUxsxHMZTG9HNQu6F4mTXF
6e5nN9ZnEhFHTRXHkMZG9JmaOMnIfAiK4ajTQXMP5oxR1MdGVs2wiTt10CiAnaBBh0/+ybMVA+IQ
iNSa6j31hNCPlhFM5kdjCgzdazV11i9QaBcw4OQYASVpeS8WxxyQCfsMLAgSXUFEjPgw57evTZmC
UpQif/7tYHX798/73W7wnAkIToocG0onHlKs1jC2T4/OrqyKhnowReMIXk1pkY33mmhZOqkqYf9l
mo4DOTBkQhAQ1aAqh5pWciwffl3I/x52/wvjwt/eySue7j0huS/np93lr/x92tXsvyyk5DD6IDRB
vFsMOv9h6hp//aIXYt+EmN6EvvTvadf+y1lwEKSti/3qyWnX+oteh8mp+Rftlzn2J6ddNCzngAjO
KjqmN4yPvB/Wwhn2MnMFvd3Bw5kqNf9sBJ3z3XAk1WWNySUTKlRwTUeOMDn0F92kWmOUhh2/NZsG
dAIcSp4bWtRQ21xZ7kj0IImQ0Er9g2pSCa1bqBHPJJRFbPliVj7QK+ynnZotjISuamp9C2U5pzzT
YkknFsX/iogc2tUJtKZON7ZmRbtwW4DqfQqJjStp4Zctuep5HbBomlXwpFcJtoy9XFImq9kUuD1T
O5XruRhHYx3jy5IQe1OaiJsyg55NOuZDs06NIL3pwkbJVo1lNIR12awl7KQGl14kur1mE6jpVTpz
djBKS16lJDfXnB4G95tMHZumlJXEBV3gbKHbLCGcrI7q9ENqzUhfPGi0pwTw8xoH1uFYZ2N/FFo5
TRiUd2w3zVTk4QogkUoAHqEi/GqiqL8yONS4W9H1uVxRvDW6P8qifUzCEJ4rEgHsk8kTFshoceh8
1HEh/GgUI/bxdaeqeMyz+z9alWnlPlGC8jEPLfOr0ELrswjH4Vtau/VNYMc9R0FyO8CLpREpG6Tj
UeHV7KJGhY0iSm5W834Fj2i3ZGe1lQtRpi2dz27YXBEZuzIU2raFFm8Qwa3qSgFBeMzHW2lmV0FF
jN8UriNC0czcL2qiysx43xBs52NWPcX6hjXqyYmKO1U7lnB3EFd8mWHO7PRybj/MCQtlyOnTgkih
54K6If8+K/onJ4h1z8qh6QGQwMvx6qm71qx2a+fzzdh1DyoJkJGifc6al6Qabuvwc2bHL/CgvSRU
H/G2O+a4qxezc9O15DspnGXiYK/1iuoNprENouaxTjPywigmhmkrTZoDOv2hgeaI4RbbOp9o6pX+
IA6kJtdgAiPeDvoml7AnnCDaEi9/nB2SN3UA00Tkx1Z1gCHEvdo6+yRwobbgyfaAgt64t3HSeE7U
Zm+MTEFnGMc17hokZ5aG9hD0IoParPn9oIr71IoxtazaCKREwZcZWhYeo7ZJbpZZdz/1VF7bTnKL
Lru6Kn4RE4ZmeGhwE1y6Hh02rPjnyQ+iJxkvhOva1zT7j3iTrMm/ubUbCCLGvIZF+8XVnlT8X0zH
S3HiNivCRb/YJGdrwfQlS00/l7xTsTTjb8k1XM0cfFG2UkKCNNk5TqJdTgeoWiUqGdrzN4Rvd8Hc
3huCEPsEdS0n17oC0MhHUgc/ZLa1cQiBUkV4g6UI8IcJnXncpG29ISvwig4O5KiWsPTkClxiNRO+
XCfW0WmStdtESKKLnWUQGGpyLZw7dmULY0v5FGXPehdcGUTDh9OjbiczwQrPpMN6anwVB9mGT9Zz
xx0YzXNkUyqFRAiQtlus4qb/Gpn5aoFwRHQ/uNpDPRYlqV7ud0Vxn5h1V30+8XEQKweJOF8r6d3g
mh00hfpB1FnvqcNIbzw3iMao7vJRbEiFila1PRgrq3i02/bYky9I9el66ZhsSDHX9y3hE30xb02l
HddBT0Qod2bTpo4o77pE9+xgeLEI/C1XZqfrd7GkS0mHZYl9Sm9jE1+BITuOBP4uc9rJhmAbWGmG
zDLNcfO1UhKGMEUaGWao+68CaIKit7+eEvuDMadfAEO3JQw4et3Ktkm7vTU79/kMmYFaSneh0s43
ahwf3GzelDASS5OZ3DfZB6ga310Y1o1G5xFYzkKkWWfQZVnk3U0t7EPaY4g4B3zF5M328KPycSeK
PLkvhnprTvDXc+OuEvEN1B2LwKkwdbZVnz2MpcDKWZrWKp04KHkV0aoEZX3UlWFvOkRtNrcK9FEv
Dj8OS81ap4eifep7/AjdppP3mZive+UnKPSnycBebDi4g9z0EnSholYi7oLEBnLQtuOQGqu4Gsar
cD4upg1SYV3WkvhmTuojJNwjREgos3yYA3G39R3Gb3hPKUeL6E03+5DpO86bR5wMhJeWML8bqFNm
H4q1SJYw81b4pVARjk0D/fCV20s4BnUFyaEiFqfIcpDQxNh0evCzGa194qS7eBDBVVG48im37HQN
UWknKjDhHgwI4TZUtb4HFINmEtX4GkA/DFOf3HKO6cN2TOSWVuyxzcytBdmbfXZubwC7jk3wLDOV
QFXpObhDtn3up0vHMBl92eXYBumwlLvv+Nkc1cm+5dAAjWXeYBFK5xQbMOv7rO/dubgRI9hQuJqb
WzXX14N6ZTpkbhjNWquinVvmtEVtLKSejLk1CPKkdcvpuLlJAw4RGZgjneunuGqOnCS+m0n1M4+1
q25KgV3NeT3BYuEcsKlpR3PKlhuRU8iTbx3aD4OZ6V+QAEOAFUelyLw4rW6ArVh+6Qd/6qT11cGJ
g6/tuRYKSEP7fZbdZmiU8ntKEvgBg8UVuiVgP8cBzeH0kQGjw7d/5BQ0rJtYvZ3Iwl5P861Lp5rz
X6MmfFzlWgGZqdjBJmPc0QBnFYyfYls+6TBTaDLfzI5+rbfjrmYxJ14eIpFtAuiGx9BVANYHdxcK
1Vd6F9ZN/CgVwUtKj+FQa3dKxo+fPqtq2ygeOniLpOuEzb+2El9pN5Z0PfbSBUK3+Dot+C1ztpuM
xwag5krO494erOtRyJ8WO1yqkXg21qRYAx9YuAaVy7aactJwbjT5xcyJR3OqT/OoX4VlTjDd5N61
wa0Tii9jku5r8rnzgJzj8bujxQ3H6fGqVis/sTpPCaNtbcSHxA0fko7gIH0kbmNONp3JEbmLICNO
xeDLRP1C0t1zjoqhJ2pJyuYDxDD4anw+ZbtPJ5hRs0GMhdv9CO0lesWKr6EQHGB139pGZNdQEWmQ
TNqDZdd8kMEw7Y3WRBTRWMfQCPaGYD/gDD3LnVK4EaTEG9o4a3DIbaf16m0o2fKNbhVr/pz8KBEK
sW/b65DGPwGFrLnjU24TAgJ9xJzusyQkT9ny6hSffodRiq8V4jAouB8du/aM6dui74blurLn/i5u
Ej+Bu1KkX5ECr0aU/8kY0w6hEoyOGaBQjGW66hDWq/3o7HAHA32f9toxK6lq83AdcxITluWhcfYE
cTBWDHM213yNvkOijLduRzg6CKkBKarFo54c0882ualJ/HWuvkRJg9YaS+KbWAERA0kfbJOocTCG
tFxliNBZIsoPQ94Jx+uxr+OV4Y0TEW1p5g2OgjoJLrq6nnpudLqKHfEoa+seolrwBTIMQHqyoyoB
lCdwVScYxVYIi0c4Fzx3ZjOt86LfVOGPXjfXSLFgf8LZ46i/bK4j+nEwAW+cS38JFsTulOmJq8uk
zp84F/mzEWKCL+8GyvA7ZC82IZkcM2Y4OJBjKIZr4xrq9eeexBwTsXN506tXedWSXIizPOZUQ2Ji
vPvdGUffjo6if6LRPrnOOmhI+VGg5yIkLF4CaGlpfoNf/cFqy6uGbO1HSKHbBu5fNoH2mmB9EwHm
UtH91jTvM7xxijbc222z1bKhezEtzP66Fq4JtNrS4hQ9zplFak7oGyFnjbQj76ToieZqskcD9rah
FLdxMqyKWm8/xzQY9rgvetAv1pJLgJaooinQIMmI1rgHwqNyWhfYGQ+i9fJR8aKa6ysT6wkKtKW4
qzjxCsyb3EH8aIBrJ0V9sAD13bmCN1RHLTs3NCldtOCOQHawspvvMYjuqBs/2q4nCgEs3qjZdKAL
TmFwMMWL6UzfankwSMANUpXImqvEia4nzdrFpBPcFYReqvMVPZWXHPFMUxJ1KyMOOZRChctpAnKq
1/EFQR7a6RCQhFr7tUz8pd7R0Ys09rzpIhyH6+QhHnlRVr6Pxu9DNu6yxLhOIrkVFcExmbXt5QsM
Y9+KjbUdPAOC3bTGsAnJUksy00u6zCOE4SrEd9QGPU0ijIP6j3CV8/wj1+quKJO9PLI+2+w08Bbv
dDdf653mlXpxnRBTA0F7Z4bpZu5/Yg0FvXt6kI193Yfq0WGx/GDm3RbYZt0N8hZ/MC/JE0IQjMTP
IoMYSk25m+zoSetIVQZdX1tSS0ms7eMWIBqqvquQ6ROQ2AbuVwnriKjp24hEcRcmYjfWVbBP7RC7
BJyZcTmi3AFo1JLHTHyEpAs3UvW0FOGXQpilamXyyYBtXgvntghBGtODlsjbIFCF35M0q64yCCaH
IpNrJyyujUpiEdSFnmZPG/7gzzmEHQUKTowUxCpst1L1QxB+ngoIZ4THGVlFXzS5DmGl0zr1azDj
bY8mB2sJgf6lG75FDuu5XsjdTHmYc0oO1Sf6hiwDRkazT0eroHTUPEYBf7zxcs4fk9Tc9aBxuIni
/pDpHAg53Rx1yTfYxkgDrK7ZQQWCQWpl9/mEV7dvY/fG3kt/whyxNs9lttGWfUN1px8iJUCsrAJ5
WIwQrhA8GV4WlsqL4jrSjzUFy/z6uW6CLU0Wi9c/bt2B6HkUHhN8sPCK6ApzRVcLqLVCLgTnejwq
Tu0LmRXbHrzTHgg6HY0ra/Fx69x12jjXnSm/FBNZgGRrTg4sJTjZuM2HRBq7zVMe9ltR64SVTaPu
D0nvTYlnDPgyN/m8T0Kj/1gbiQ19ez3iQiLELqOHWkh7OznHNjB7ooQ7T6c+NQvV3sfVXdVsESLa
Pi2YlVvu7an7Ocf75f11m9mp+CGJGVO96NiIYRsW2uPnCH0FvEPYeV/juu6hNXZB+zPQzUDfTcOQ
wC3EuijYwMVy8tVC2nFoYaKqWCljR252N7v8pWkooSukwLg3HTY0UDz1NucZFBrG9iYCyA8FFraS
BUMbrzHz5mNWDLLC4diGmJ9Ttz4GgYYdbWiNgbq1S1uDDVfX1U2fj5WyLudMOwbQ/6k6+Hhj5Hta
pfijNolb7Oo4GpgJptArekr6t0QTob1vIKeRqdYYZrTF5p3DkWEkGtnsJufgae45eqbujI90HvPz
nBB6I7G0rjz+3zkv1aCBnUqphLeeX+gh/85//dsd+vofE9H/xTXBNYGk//8knvun4v9cP8m4KE94
PMtf+gfZ1P+CC0eO6GIdhMp/wS//QTb1v3AgwFASb2EblfriiPdv9uhi6QlfRwcXh8gDXv0vjwe/
VMBI2IP/sH/+wIPAPCPrcXcQJFGM2yb+9AbmbqfAeJtYhW4PHCCF4HMq7DHekoxNsC2+eOsS7edW
jww/0JL+RumtrVbHezNpq42qpw/4zPtdMdxTm3HOH6P6KEvrs5HTsjTyqfMVp8n8yK3pffaG3NsZ
WaEIRsidrPsSERg6AaEEL5k+ILbrDWR7toaKQBU/Bek+ce8St+sWXwTNO7IlHSrLTrvvbXWnQABZ
1RA+UGHyZ6yGUrTbF/U32NXDCvodiIMZPOT9P92KP5rmD2XOP78ieZ/LapJxGLW/3sC//3cdP8uy
KX+27/6p/0EZarr+rgnH/fDy46U4+QCWv/CvCYcN9QxKGk0+vFL+/QDUv2DBakx8SGl8HL8R2YhW
I73GtRdqGR409If+3wdgWX8ZmKEvhEtwicU840+g/dP5jxieCxBM/18+N4hZzxpDXYZdjAs2hc5z
nPy26sRdluJq45RNcZVC6f+R1ADpjYruYvXbQvFGU+q0pfD30LhS0GlG/i/s87wiPQ9rt8E22xMS
wVAOJ+A67hvgxkorLrj5vD0UnzkuDRhZnTOA4ehGGq1hjlMDJtvo6oGE6opsUajvF+5qadj929D7
+67w3zFgB2oQjo0z/q0WZqk0Gu5KI1rnMCANhYFhThcc8d96bViZmti70JZ5tWx1eRgmQUVIe4Xj
2K6lP7npcVg+dF1R7wMdt4HV2EjDL7pk1C7c4bIkvrpDWJSmzeppMm1Pl8yu1u0sSWqOwkrbIOgx
ZbHP1azcQCwD9RuWXIbBueS2/NYrhOe07CWMCyP0dFRCo6pB2owat9nkheo0enUXFztcKpr9+xNz
eUVnN6irMD4FtpN8nufWT/SP4knLbdPDqiUC5sXSektEfH1nSxwZTD3GdMuBoUjZOV4HVWP474//
xhRi4izrgc7tWueuSvjqJRp+wpbXjzK50ku3tT1eZmtdGOeUwvprqjIOiX8LidswX/G31W50kdZZ
sJqzeV+1HCMUx26OVRHJNbLXS7Fcb7xCGPgkT0FXI5XllwPlb8R4B9g5QB9peimRjjs7pNqeJnv6
BIn0UgrJm0Mt/UqBQxWOBmdWMBkkcqNycgsRZP2cyUpsQydr7yKLI9r7L+utyUKwDnQryL4WL+x0
XgZ94jYSZ1YQIKfyBfUpEal5qF3j5dk85CPMQ2+wquizmgb4EvTqpYSoNz5HMohoGy/m3DYGDacX
IDD4SRQ9sryo0pUHN+hi9GDRtJdzTRLw5BrZWudwecG85Y0FiCm6xH6iw2UfOlsESnLdxlDnAZex
RlRtCPCZgzJvaB8qh7RSCMyWLunPXSx/vv/A33q1mKiwBmgLi/vcInIyk7rTW1wT7C79ksFU3c4Z
B+WKZut/co9IkRaDZJrz5/NVa0rWUGSUXmu75ZqjTL/vW6SnVdMTO91N8W2fKS7twcpEAPnHd8nq
Y2C6CMGdqICzaRXHJt3IykKIHSXZrtHjBMTBTTnmkpz9/lBnLm6/1oEl8MRGMwLgZJ+vd43hihRG
AD6N0onWbp0t3vTwlNhK55U6ZceMnup2aGr7np4+fb5E/FDUqLyw7J6RVP65Dp4zAR6sDjB+T2cy
Uqa+nyOuIzJGpnMQfepF4cI8C2kjVKScJ5GVe6abfEto7G+UTn15/0m8sSBSonEhGEeqrP3L1Ptt
gWq7Yg7VyDTpzrT1elRoidE4jDacNwsyhfDOeX+8N6bywu0grmQpECFKnI6Hrb3bm9bABCvHeqPG
ND1VCw1UqCqXDM7eWKYQKfC54rm2FHxntzb3ilQtxIcexPLQK0XvkFeuTcO9PXRyjwTS3tV00F5E
NWQ3ss+tP5/PUJDQ+RkG/BHCZE5v1TbjItIycDs7XFyWqJNX1mzLg+VGl0Ka3rjVRRpCSxllEvN2
+f3f3mJVtX2hKpFJb9VSbybMc9YC04ZVMuCmm4Wm7umWGgLw4sNTwSj033+pb+zevw9/Lgyp5KyE
5aQYbNnLlA3VdFM3U7l+f5TTqYrlKMZ9vElqIbRQqmqdTR3VhmodTUblF5lGO1XPbdzb0Z2WeH76
QWqnlwJreWj/1kT/jAcDiR0GTpF2npCAPlsLB40djvAAmAvZEO7SiO5KJpJLW8vp+/s1FOor4UBo
EpprOmcbmqqHgZrATsdspFFXiZ5iRD3rT2llBqQEqNqV6VbQdbsO9gg19oXV8HQ7/Wd0NjZaPYtL
/3KO+332KFBFmzgzWz+wyMCNjMlYpbrdHDrVAmQkttSXVmNcUCi+NehyQGTWAndgzXE6qAalZ9IB
av1BS3Lyl7HnUxsz8V1awj+Fk6R3Yu6GC6/0dAv/dacI25Y8D1J2bPCZ00GDJKONnFbSV2prhqta
gvFXk+2p9QxnpBUlSSQhytRwxkf0j2fvkmGnErZBzCMHwNOhuwA9WD720gdnjLwWL60j7CEXtw2h
+Tru1fv3x3vrVjWN059NjcQWd1atIA9OFmtk6WtqB302DsVBWAN6+tG2ablldeK1hiI/VilJTu8P
/caHSqFCwcIZl8J3Of3/Pp+ySMkFSRfSn8SQXImitlZR246fsZ5AGzKNlx7twiE8/1KZScSXgR9Y
LPhny5/a63ZRhOjLqspwCfUgHruyoU8TszBXn0phI0io0LSBZOPy8BIVDlzigN3cCPA40PpBZBfe
9lmB8fdMA0JxkN2xqf4C+n5/BqjHM/xRGunjIf6J78vZuCEYQ5igwWldrBdGGghH0HLDd1QJPW0Y
jA0Rjt2FRfN0v/37Ohb96JKEZC+F6+m70A3IhTK3Gr+wxHQLKRF/yD55CnC4+TNa77I8Y9HM5Ga3
U6knzt664hZqhNla6+ehcK/NAblQH1Tt45/PLVi9yFRBiJYTyOn9aGxy0WSXtD4lIL0eu9kmUyft
k9rZ3XqEn/hnVenfDxAEC+YZQQwWAMDpgG0Q1SJW6xa2YVZsulkdD0g4h/1gIK7483uzqYto7f9S
ip9N49oIiymhmYybQV37lSpwWS7aCW4ajZlwgvz1/nhvzQ1Iaui1F6tzVHWnt9ZI8o1Kw8bnSvbD
phNWu6tst/ICHY/B94d6azWi4LNNDsPMj1eu2aMKcBKRqNaWNo791lw8oClJbzITQgF58IaXaBmt
+Hakc/n+0GdG7n+/QaI0sPHV+cf5xfP9rTiaKxjFE9lY6F9sZ9+4s+mT64dGhUDfDcal3QMqzeB5
iqNmF2Wzq+IgHacbwjdEtIqQJd60kUp/bwyFc2Ujx4NspkTBHt0YQp9MTM6FXeqNaoDzl2W5NrOB
L+ps6Q70Jqh1zJz8oUi1a9cZj6OharduUUQ3Yzh2UM4U4ymGKEv+x+heWrper6aLWSgsSXwKKF3P
p0VmJRMYZsDSFaXKKou6gNYc9EIYGgodLi+aMdfA16hxnyqp2Oum61o6mCbpqm5WyE+JNRufL7zD
c99kfB2WkAFzqeaX7sjZMmZWVd23Iq38wAnajYg6OqyJaA8qwdsbPcaqc4gHIrFTPXPuctlMd1MV
X/IZeD2Jlx0ctyDo50DYvw5zv00kem+0OcsGyMMStWfVqevxoIyt3nTKoSZkajdnS9TBJIsLX+rZ
OXGZwy4jkvHuArcAXZ0trjNIijA7haEhqmOx2cxbti3V2NZVWP0UykznEGHw1egGVeQbva3faLE6
fHr/NbxeMFzoQizvRAGRzHKe8Y4ISZvLYip9Q6nEGs4ZplejliAWK6cL5cvbQy1iePpkeB6drU18
zGXZBgyVzmb7XSrS8oNGohnlo7QvfG9vvVdMvym+aQloQpx9b0OaWkZi9JWP9QMiuEnJldazFX0A
EYSv5cSy+BaIps89vUYNdml9emtus22yEruLsN4522HGJG+m1I2qxU1FvwrsyPFiNVQ9AihnX8W5
6Qoty8LYbQpcraV1MAvtQtTdMn1Ojzo0Hjl4gLv82lnPPq8ksGrR6hl0ts4pPoRVP1AqYSV5NVtq
udOy9M9LRJcCnKYOz5sexfmBtcf2lGAZJfcTW8K9qpUese1okWolRrg2CELLC4/59XmDEQkjI+fH
BjI8D3YNjEoMcQBfB7JLte7YveEK5QK4rgmukgoguHfT9D/4bunYsueZjMv5bpnmvy8ZmPI6ep+W
vmhbSBqZlV6PRhNuRkQhd4rViUPt9hl5e2HfrJHCpR/sNhp+/PFny7ZH0xfIlnbCOcbTOHrhNmFb
+tLste8TEly0eWO+0S0pL6wQb0wkNms6QfTYgBCXnvjv9zurGqCLImvcgLrwpUHGeigCHY5Mq8o1
DPy5vvBa31oZl4KTM86C9bwy1mkytKGTg1YZLBgPUaVug3ztBOlDYCkBRgaZ2X+rWVErPwYLgiZq
4zFhhGQ3+3/8lAmTIlB9wYcNfH5Ob53f6ZUMpzufFRzblAwP6MMwmtoal1cwxvcHe/M5u/TvLQGU
xoZ0OtjsGH1ddj2cvQnBYJfnxu0MgWvHNXxP9dH9+v5wy2s7Wx+WSBCLLEE+WBKjT4cbxRzEfcm9
lYU27YbewqDDMcXd+6O8sQ6D7DDGcjoH5T67qaTsldiarMrvXGl4ExzpQ4Ce1MN/IJuhGPF7UEq7
rNrOsDH/g5lLGcziQAPKcF51oAxbRtYoqLuNoDni4NtDW+3xgCigZW3tqCQo8f3bfeMdUkYszUzg
dibv+e22vSilEYAvibyDCplkcuWkMwyHzBZYdffFhfPFsticvUW+SPLUTOBmSzXPNpqsV2c1n0D/
kBWM+zx1nQ/tMBcfEUU5j39+b8vJlx2F6clzPZ0wRtVAdEoFNaRRpGgUsKZA0K5c4WCB1AfW7oVy
4XXJ7Jo44BBGRX4NSPrZx8d7ws8Zaa2v4xOLlx/fAwfSSXj4OdtQzsvhKDVZLqmJAQ7cEwSs92/4
7QvAnYcO9TKHzm7Y6kXE/sUFdHNQfMNwtzvq2KyjS++wXoVMBlsG69+uEOVjIvUv74/+1lRyOID/
ioqnSjkbHW5Zog5d0/hUF5gcB04N7RQTaq/v9fHAOp9fmEqvIZelrblYYIHx8AtneR6/bWwiB2Sz
rMxdO9iQ75AbUKCM8BdVZXzAFdrYYzyDTQOe8atRyZPPE76SXjK6UIcV51JU4avliYuhpSsAaTFO
cs7xZzUd6s41W3cd10N7LcfEWk8OBN/3H/Jbo3BUZAk0kBVzbj695cBNiykdbAQqhD1j/4F6qu7l
pdbUq1dJBgPbJ61S+gZ4xp2NgshN1ecQ8mTZkovsqOOzzAOxxTB8gOBqhLv3b+rVmoDK1VlSnzBO
W57e2cpehYKljTivtXTD4uvA1/EJBwl8g2uiEf54KAo9TKSWUluFKXL6/Nwxb0HeJn2NXT35BJUS
w9wmZrJovbE0p+TCfvz6QfKarKVji3yX4mspu3+boZZ0CMBDvriWk/1dyYPet/Ct2che0APB8ejC
g3y1ADASDbTl1A6Uwip0OpyWTtgNiVGn8RJF67iwa1zIsT9WB6u/VsumOcD9wZcQu5R510upmJc+
yWWEk+V9uVdeowUOZ1HgLvP3txsWFdENMTI4xAMOksNQC2zMvYPR/BL1Tgcx3JTGFzOZTZpheY2Z
TVwnE/Uw6WIRniRyvJQOuGxgry6IMxXmA7DAQCFPL2io6jnVstxAnqKY35wK00XZhvXtkgg8KQ1m
t1XTvkSjZl2YaW+8eqpQDSDYtvjPOSEpb+xF+U8rKivj6YCqgnQDNcQ1yjaUTTI39gXo8413DzYB
QEH3hBTRc3NHt5uNbuzseQ2aBm5SGy2VytC4GbLNorCv3TImehMGo0ZYXhzQX+lVHWDvj78vrgL+
h0G/auF2nj7uSet0XLFzda1PU7IntQFxoDq52Kqh/Xt/qNdV90KiYXfnzQK8s+2djoUFkSZD1ZnW
Bj05H71E7w9l2l9NPWHGuQuS1+Mv5i+eq2s01ejMp6b587dMQUqqt7twsl49ddTJBQkkxrTuhFbv
y0CD9RGYsV/VnKWH7qIX4xtvGRCRRj2RWRS359yhqhJtM5eWus45cGBqHdXXmlIrh8YplJcxLfIB
vyS3uIcdMg6oQUJHXHjsb8xrqApLlQMYDTJnnD71JIjNUZ2Z16Bh6UFXW301Ypr/qRj1+QUD/jK+
8IjfumUOGMASYDAauXenA4aQ3tyEVY8efe4kHxH6RwdyUdGEKbZVo1ik/EOUVuakJjWzpt3GAKsX
0rTeuAZOHGwcKuUNt72sMr8ta1FiwQ9A8bwmaz7ZqNncAtHIzN5WdodAKrAEotZKD7a1TvZmNkX/
wRZJbWHy0LHie/0QzCyRcBLlvB6GDk0bUT8rfMywUzKiS/aib5RVCArAgGCLUUm+CmUb8cFO3cox
SRQqcEhJKyIQEFubR3JoglWYpOJrg/vz2okUZ4ePeWZSXmnWh0kKuR6sNrp+/0N/vYSzkxngjTq4
Ab8820Qn4D2tp4G3xq2iuiZzZNxRzMpVh9TyUBQNMqtIkmF12Wn1dbUFFgXYy55GD808xxpTg3J6
dEdrPTZmvBOZ1R8UPssLLNnXXxSVz0I4XmaXhVfM6eSKJxrbVWxaaz4t/d4Jsd1I6iXX2qjNdUpK
cXjhE35dbzEc1epi1rkEV55t0krUwHM2UNL2M+Y/RTASAmg08Yo3XW3ef3dvDkWfDGgPsQEF3um9
DVmHY2RW4NeR5ZqHp9B/c3ZmvZITwbb+RZY8D/ex7Ko99bi7oYEXCxrwPDvttH/9/bLv1TldLqus
jQQIqQVRmc6MjGHFWtybAQJ1X3pHNLW720jQgVNiUIFw8trUCh+kZiA0FDWF9U4K5kYZsELfHuWQ
EGGt7CC02zuVhHSAgOmVqWLBtTmdWffVNUjszKVrvwIFLi9c3RZWjCF/bVeNMUb4qh4aF12g+3u6
u1Als8vVhMB/izxcEUKtLfTmIiMzoCdslZ7NnOrva4RlHmmXHDVjdu3RjtEtaGhuW+mG38AYQuUr
CuhsPnoQk3wNGDZ6Nsu4fkJoov/7/vpunS2lNHXZwfMo3qSNs82rJCuNAnuzywaiWww5/+Iwxb9W
DNMGjKIz8uaGcLcVULc6RynW3nLp4VPYwt9TGtlcx1GiaFGUbK/ZLgHycI71AJgpCa0xsJ9XmRx1
x9UVuI5QES/XXXRkHQXV2lb+W6g/bRhA0GSO8/59SQv7iza4FiHjGEfWMHqXxE2OwuJdo2RxTDgY
NOS3ZS5rBZ/q+I0LC8VgPweJ1YRpTgDV+kv8uEAf/zC36C28/cNCtKQgGSR8pr9NT2RuBbAFIHqH
gFsfCliFLgOIFPsE75D7b6EnFRQdRlYAjcmYy7R7L/16/yfsfVygfxRHeUV5yzfBxJgiHQ1VvIPY
3uhAFGNNZ1jM4qjV1jESYjxKiPbsUYIiGeMZofy98RKB9MuyoqIITay1fIdc0biA82x+N8DUWydo
iYu/7i9wx+FS8QImoMoDKC6qH/RTpFKUOrxugkHZeTAsHsYluziEvefEE9/vW9pZGlUC1D64J9B1
b5sZUI9WcNetXoSMx7t8qP9s0Is7Z1lehXkHVfCbrYG2BmtNVAJkaysy2hTMla6Z7kW6QP1FWFQi
GEQ1oq6QPbJa6XQQdNyuDg/EcAwIfVUu2OpeIyeTVq6WJQg3GPB18kCHc65pYZXnqLnG03QQBPxA
gl67AResDp1d4nvSma3OeIsIxGoxDX+GM9X8Lu3M/+6vQ/UZ8UD9g75a9h9V2U6f0jRPmFcVXfGA
wlJ60atsfkcuoNNaqIewhG7wGwEsae79/Vev5/bnkeHAlWYSjPMlrs9VYGl0xGtIsV2zdB+5mUy4
L+X8dN/K3q5zU2x8Pw85Mf+1laGZJFMYEMkyr988tAPS6rAXfq28YHgatfHgBN86QZpwPDAKMmQA
GdrcFYtuH5HjEEeFHKbQBFQeojlpIVRTIxbneNWZKa0jBOntBaUSRNzAV+aB4/ZcL9G28iFP3RWJ
ch2eewNlbjRsoV4gzDhq0OysD4o6kxAFHJyqr12baqZgBToKNW5epvJ5TDwEhtwO+YOyLU7FrHcv
K+LgBwdlZ30O+aEiPSQdBgp8bTSXqaTP5iJdtDhAW3QowZLZE1+qEXal+6flNlAAAkAriCyUgivQ
9WtTgT8ljkjM9Dy5zKqXk3Au6ABXvxtVDHEMDVy4xed4ZNJ8HYf3vQP31f0fsHdpHV5t8Clkh/zL
5laQDSJXNdfIZ9Sy+ad1p/7jPK9QJEwOdDD8GOeiCxsQoPTN/rsuEKMYYC6uI4a+wS2MPD/BbItf
4HlP3zNCfwSKvhEs5oV3KJIAq+Xm6lQ9r7eoKUsrTqSWnuW0wMDXG1DEZCaUcHnm6CjZzFAQZOhW
fFpns/3A3AWSmnWeRi1Tbd86q1k+BjDKgLUApSoZZh9Oed2Lj6YGgzwccBbsU4FFR7PT5NHeqq+3
8TiqD8ZoBJV1emGb29naAH3QsU3PQq+/NK1ePhldgVzZWiK064EKgs4feRrRwrLiFeODxkPLqILw
P5SMnUNMR7v1/ue+8U74PyYLaQvST+efm8BUwcbqOYUkIZ+99Cmpi2E6zTbFxALJ61cHkaHL2w1y
hXgU6GOpgs/114vHGsZ1qdkhFXkbAdXBem6FKSOvrJunFjGVh/v2bu4uk2+YAbFLUc3FB1/b87pV
2A4aOaGdzfOlY3gFkAKohHX2ZXTf1M5eEl1jheEEC1DcZi8JhLV8cmo7nObO6U8D1aN/g7UpvwQV
0iJopw4HBnfWRnuOfILUF2DoNhLTSMuGqu3sUGrCPzOqhegqPevQtoV4vb+2G7+EBW4dRUFP9ca3
bVwLSVgKUwxd6FUPrGIlqzZQKzu3lbeeZh9+y7JamtfU1CZ4Q6ojgPkt7hf7nsKZKK0MmkWbY5Mi
92eNbs7QB2M9kWOK5AXK5v5iOePw2mqaJc/cHdh3M2M2vgbDvLwv4DB7TAoI6e9vhTJ1dYnVT1F6
LtSEwa1t55xb8A9QSjD/kkADE3at4SEYUQ9vv5gEDRwlH4kRJjg3Xk7vUoSWvcYOQfRPFxFA2aKB
XTz57QSTRmMdpYi7qyJnM9W8qMqLr+/JwoiIJ6WwQ4uGwtNcJ/U70U3lwd7dPN9q70geFMgNL7gN
QY2Znls5DzZKpBaM6xUAqLkea+o0NE20EMy8/WkBbHQw47x3M9UcDyS2PmPq9iZFyokCDWS9URuF
0eC3wUSq4uS4rX6BzdTIz6PVHxWJ9i1yVyjyUdne4uxQFZzQlmF0p5tWGowFwxALks1hBUddOMLQ
erCxt5/P4i0kKaOiDGZ/296sTK9YzRp7poBS0UE2/Il2o3PgvG8/H1boMYJUgVHN287T2EGcpNSq
mYdak+Kj2fv52eqD5cPcCijknUULYC3Uh/+va/Rd/p/kn+bT/7tbP3NO324m0ZdFmsRVwP+4m7tA
OsSlFtwFm4nCR4E2xqOtz9AD+7H+4vilPFjmTR0MLw6bh0/J0OO1djZvBp33KmiHAPD0aNdnG8mG
JwGDyDkwJGFRTPG0caBobSrIPu77lh0/h2lmS3z1KYHqbd6QJbG1GTw1dP5mEUfJiOSeHB3z3A9e
BZUtDP+JMSHTKuQcOZUpL5qrWa+6A4T3/i+5fVtgRlG0z7SiuKxbhztOIF7dHC+nGVNxjrsOMlNj
9J5dZzkKr/c+L+eK+jwhHRwOG9czZMmsmTHEEYkYoalqLRn2EM4+wnY+nYxhnA9Cgl17DnurZo5V
hnrt6iBlNmYwo4oYqjfOiVaxgcItEZR0fIZkh+UgD97bSsAj3EwHTBJxz7U94c4ueQM8DoWvIzaj
52W0pKjnCsM8as7vuQE1uk0NnGHQG3L2bNAKF3YvByLeRJwDornIqtHyvH829jYQ7AKVROJYysSb
+5HMS5LGXa902nsf9cnSPaX2Eod9nP/lTZ5x4Nv2vA4gJDBWdIrYRPVzfqr/rGOV5sghMEsrc+Oh
LGoNdeF+eG68OjlPRhKcZWkcjQ7uGeWh0rkFSlzQta6NGu1CJ9gb7TCzFyXQYtrivcmc2184Dee9
Nrm1gxi7Ln+7v7V7roeJYSILnknGttXP+mmtiFM4g4QjMOyzpjxXosseDGRevpLptqQsdRBB8j9/
hk9W/w8flVItcQ2PpMeiry1bcqgbdzbs0C/b7jLYY3fKsgYOo2RESWKwpuj+Sn9M11/HUcBwEBik
0+DzdvmbVL4uHb1w9YRrOAQzZF1J7TIqmQj/74CHxDkBt+hSYE0xHESulTj6aamy+oOOrv1vBhmd
hGASlbSThSZFcm5k65E/ZeMwn6RooJ4O0hLdZR9M3rchc41/S2rOYwhjYjU8AvQvBsYTa3iuF6OD
NNJD8OjVzwwbtrK4Brnh5CtyZO06tW9FNRCHMBoEnA13QLi1Oc5I7qzNtPKJO8l4EDTk8NAG8D4q
dqQw7UQdLgE0oCbVulM51kdwoR/ubbPvoPmo2FiKEoi+xPWHDizUTJzYtyB80bPfF8tGBbVye/07
EjtDAv1zL76MBljUk+0UdY9MjWV+7YwFnTekSezfGt9OaJWnfec8FKOIPzmZ6OKTSXkbQHJfdmtY
tF77lFRON50S+i/MH6UVdYP7B2jHrdIfBu/0g9uArOB6HXDWVU7aE9R5mi2RjVnKL7OEJpgMfDm/
3RRDO7wZ3A+A3htnYCFz3BqFbXF6gF3y/ejXGMPKi1GOB0XaHb+j5oP+x9TmMazt1jPsjFU5jjBe
JsR6f1tVVnQiAUxhxq87+SidZj3YzF2zqIcwgUJhgtjuejNtGypJO2OFJV04FGVap18YnhSwFOqt
aH8Lgkw7x3bvH9jd+Yi0UE2oG4EXUoHY2E39oZYpvyfUe6t6LMBCn9rR797Fpv79/jdU12pz7Hmp
KAAQ0ylU48bdtF1TS68uYEiY5/KfsoUpPbC73oT7t+xesoBZp/sGd97iK4ObMAMa96lOBMFyOpT6
lwk+nD9a1aG+b2V3A+GIopJC1IjU2ObD6Q1aZGYLu4eBhkEuu+BVQEv6nCFM/B++FXoedLmYRGDy
YnM0cykzrjT1DWEk48ek6ueznQ2MTZX13/cXtXMaiSvoiNDLI0/cAk9RY5OzmcZkM0sPAgo6i4vm
zxR42yl5KPLOeF1k5fx+3+je9wLbpg4H3S2S4OudzHwReM3E90JRjfOYTX7ECPJ/iKspDZFCqVkv
vtnme1EzFe6ClAicDj3qVH39T1ub3qvbFQfnfe9gsBSCFPinKGttvpblTQBUJ2mFSAdk7xun4zkx
k6SNVqhkn+5v3a4tBp1UkgaAd1vUaxVpRAlDahiIoIvgqFtOFDbKJ1nGVnTf1N5XIpiG2cVi/JvG
zfVXShdjdroZ/2gMOXreDRzh3hi/GelIAU/N7jJxzS5x5q+tWObc+Hm+sKB8/G2RojtTqoCa3iP2
7Cs4Yv/DolRBlLhdpZ2bRblasNitDwktQq31u1oMZFtx6cX6webt3SsG+f/HjvqOP0WX6tVhch07
1syIFiJS7clE0QMYULBeUM/zn4e+Er/eX9ye42X+DxgLsGGIGjZGmWpJ3LJeMTowb3qK4yH7NqEP
d+lSz0Nl1Udt/r7FvTNCfkK1xwkcQnj1i35aZm4UA/yvHP00r5yodGpE9RLdPEjr9q1wStR4CyQA
m6dr8adqNt2BEk81jc9BBxdzZhYyvL+WvU+mhst0CmcUrm4aXkZeV9loWiGQpuwd7DMl9LxZH9VL
mjEs7L/MQfzvfZO3C6PUYlLdAQ3pQim0rZYZo9kaM4e/JFWIAqd1X43J8r/et3Kb6aiCjkEOoHrE
zL1ef6QBStE0ZdSWURKvfEhR+XucsqH/XHfI0iWAXlFPHWA9b3JxcNtutxTLOCEKykqeytiszxY9
vfWe9dWVN71HWSj7BqpZvDRjB39RUg4XNJb9g8aeOuXX4QeVJFV6VIhaJrHUpv90JilvDmXK7WP+
akb5SHP8EwxyxmNVZuLx/s7umwLUyYjQj6LZtSlnaQzaXEAl0kTMUemhKpUHk3le0aE6uGm3d9th
cpmmQICXBGC0uWmjk9MXXbnbxSTQUwSYF7kpOgIGk/6/FKLSDgq5e0dTuRE1C0kAssVHZwYcQXNC
7kJ2lShVg/lRT3374FvtHRAQGVSkflRstrWvvIcIj7FDsCbBkH0g950fNLivoaufxzDLUK5mZq6O
7n+1naWpwACiVoYcwUpsTyXV8pFRbA6IlswvpVmm5wC+6gN3snM2SDl92vV0Ien7bYIcu/Pcaiyx
IqoFqK2HVFBmuwO88YzQ3l/Qzi5y4Kmd8N9SRt123mYqUJNbccHNXI8jOjT5yU/9NUJUoAkNuxah
RHf14EDurM+lUa+6VByRm3afaXXAoRiCDldkwH+lkVV/AwNRRVk5lAcfTH2Q6xut5mPBWdCXopu5
xfB6TkV7dkXdwPSX+ZOdz4hEjOBAUd1OwrJr55CB9+pZJmn16qdIN93f3tuVMhJBwKDTmYGBxtmE
KGU6lVDZI9sF++38h+/GehfVTMWd12ZJxJu3FWOqZMHHdBm33uQy1bxKXaw1E8AdnF1dttiodi7u
A+mp8XB/XbczENDP2P6PkXlqppAzXLuvWvPMshHInadzOTHxM8mzznU4o/G9vCSjLN45Ev4jJIUZ
BNbkO3vy+0/3f8PtXcQuPSr1MkEcs4UYgKHRXGuFCAcOXvmkZ0Z7TrI1vfwHK+p9Jcok5rPVF/7p
SSANL6AS9atoNsX4mBHagqGw7IMbf+uiVXDCAI2q7bEq89oKUrZSK2pqaBa64e+sbJ2ezHFKnjN3
RsbBaNAgefuy8F8WPX7HusV+J/YAQTLAgWjtrP51NAqEMFp/OHjk9pblgf4AqWIqXsvN5lU5+UWz
pjVoucJ+TCUj/wjcSXjOJBLNRnJk79absYM/2du8dAvCZzGzKXXkLdr7EjTUN0qwC8oTTc6spv/H
GKTBwaW7WSKzxDS8FHyOYh2gvesvh9SsaKsElldp9vZpykWAbKDXP9oKd25kzRFo/8ajYI+BAMpP
PmyhpPnX9ry0XocxnzgpWppd0r6l22MBZOBXjgfO60dP58p5KluW6h1wSBia3kR/iJbMDQS+VTT0
KLeF9iyT3zhL8qO3ignauqyq6bQtSipbBOeuDaw/9Sw3q1NfIBCMiqX5y2pa8IkuOVS4RVlRQJIT
4GK7rv6E6oPfX1XNNzL54dFw++UzBewJujarkyet6Q+YTnZ3Dp9F14XXlRbp9c7VLfTOkusUZZV0
3yGhiHbyRIbjD8NRVenmHKqNwwwgDMUuukUfCOlZcibfjkp3+cOZ/frPOa6WhzofUzDzHZLpoV1m
R6x3e1YVFoz5R/6+mfxD82ppXPRcokYzlnOwypbpB0c7xfDkIG+l6YD00WG970j2dpUKCZPHMDcC
9dt4rrXIRdwh40IGBwlZn5tLNEC8SYGwPoJx75qiywOqDB5BcrrrDzivw+IlwAKiEezXyUmdLiyy
OY5S6t5v9cd8QNj0IHYHGKCqTdemUj+Z7dm3y2hEzfzBo5UWTc44nbUiTS9WUMW/3t/F2/dUGQS0
aDOAAA/EFnOhSeprJoCVCEWVvD8ZdoPkWmmUz6LXmndzsg4vmswHuHiL5m/qoObZ0/Pm4EXdOUBY
AfDB5Bpthy1hS1CBE2xqv4gGVKyiPrOQy5V2e3LmbPkQxEEHN7pdHxjd+aq4TuJB6uk8fFtMy1CN
jCv6NvKLrZWd4zyev66GN9B4AR5xf5d3TVGUArHJdAdx2fVX7WoGlZcZU0mvJw/DUCaXyTfFh8Hp
y7c7G3A6ilFUDTvddOazyppsq9YwNXXBqYlX/6J1nQybuj8qcdyEuEQ/isgOUC+kzqRv16tKqlyB
k+IC4hf0e/SkcB5QR+5DZwqC767TSdqv0Kb2CqYAldRRSrS3qcCyFUEXaQTFiGvzhPIknyTkUQ/h
72kSGqytrW6GRovE7P3vt/PWAigF7aBaAziBjQdf0ZPrKkeU0WpNOvNjffuljFeP7e3rR6Oyyof7
9vbuA9VSoj/koA3KLddLswSFEbeQZVQkZvtceQ4cMK2J7pjW0z4zUE3M07w7cD1qEZtHFyLw/zW6
eXSzpVqnHgbNSMYWrFuiKpcvTHK7D01deE+FZaWXoEAz+iRts/j9/oJ3bVPCAnABihqA5PWCfUMu
42QiQ2fK0XpZa308ERk6oT5YadjX4s8iqI1nId0juN7eIaJcrKhwYWsFZHJtOFjq2teyrIz0cU0e
F/LeXxi9TULc1REAdNcU0dqPZ1LRNF2boppV1q1elwwUGJ/XSve+NJM3h6vQ44MKxZ4lKwAhS26i
6Po3i2LTpM2sXhGBqMvCdVg1ZPGAY+bS6y9v/3CMjDL4TrAHDnFzM2pqgbmr427gB62flirvu1NQ
Vq9d12sPVsvMMo8kioJmL3+5b3nv5aL+SJMF8x5zc5sA2M3I5L3ZwdOtmhGZAbK1XY+CNWLGaSh6
uaQnL/O/TV2qpGNVI32irnYQqu7dVFrlzFfhFni1N+tHxbVQNZMiGu08eBJmCkOfXachssN/Gj48
2fRvjmjcbvJP/K6Cl9AiIu5n5dcHqc3MakraBZsZw5/SHsRnCH/8g2La3pVkJAXOIlXHYOLz2srI
vL1Mh6DAvQr5sbb5nuhVxRdeyz+82GnXsBu99sPiwmFxsKl7Dwszekx00cXhDdsscK4n+Iv6qozs
yezbEF2++SyHInl0nKL/hiqW/ycqgTI99T4a6MPq69rBL9hz+GSPsPcqTg+iks3iRdGlMI8Wkcsj
hwBfADQkFTnqwlRv8hox2/uHee/GqheU6B0QNdX8a3tZ6dI01bDn5E4ZooK7Rkbn5pc0QJjwvqm9
pTH8Q9JPdYhruzGV99IbsgZF+DbITJT/fJdB/nh4LN16Oc/Dah+co9ul4V8VdSetMiqL2x6+a/fG
GidJgbLY/Jr0g3gedQLNMna7T/dXtmcJAIZaFBxJ1IGvN7FUzF6BPRRRlbfiYda57MDjp0vVT/bB
+bilDFA4D/6iBa1ezK3fC4baphBcEbFqmfzdHIqpO9kig3GqH+b1y0In7+9ZljIcApFdMtcRcIsh
04r4MT9onpsDb3jrh/gxih0Vl8js5RZFWOqaZ49rgR/WsvJrUztzEZbOYD+6M+WqU1y1wy+JaOvk
4ODu2qXCAs2wD75g29sVJo3+ccqLCPbT71LTsjNwA++dcCiDk22j0Csc68vbvzNzG4gRKNK/G4h9
QL/LrrqmiOzZQPR9nYuLl8/6+8VCR+M/mOJVgyAPL0CedH2k1lkk/E/5zD2QxovjZys3pnMRMOmP
dKdu76UJPgPmHF5sBenfuJwB4lFH2JiabbM5TQWT7iMxbtQlif4I2sx8evvS1KsFtAYsKHjN66X1
mSvMuuy4LbXzMfVRRectry/+mK4HlvZWRqLA6VAIzZv3aqkzy2dKraAokSlCIoYV1g5Ve5llw5ex
nOsDCJ365deBrMKFEDUzhkFWuf1otrkkmtd4eeQaXXeZPG342Pm9+fnt+wfURVH9q0n2bVfeMBtq
/FWbR1CZTicqH+7ZKWhzCXzO+b6pvQX9bEo5vp9KwXVmj3U6YspvCuNjMcb5A+zd03+4yuRRNB8B
8TOvbl1bkTyFRoLoDUxhhXwJ6tF/H/dQiTqTjP/yagac2/GwGb9zNpS8iOJewW9xna+NJkNd6Tz3
WUQH7e84pnRTrZaH/gWTZkusHzV3d3byB8E2iFKSfshlrs3FUFEhOGhnsAB0w2VIXfmJuai36Z3B
Gw2K7EchjGifZsX2APaBWdlphxVRtVN/0vK4CTvYhP+QqSY/gC496kjsvHwMI1BXIBLlpm1rYVDv
+Vi01FmUfcjYlxO6aeqdlvyQdGTPFA8ehQXqmbx+GzfVyr5IipEPVsZVHyH4MFyWmscGzMhRD2vv
kVV1TOaoiFWIdjcZk5UWzHrjdKNyjvUTsiXGdyPW7PoUZ4pbpVQqMSgTRKkM9IdkrswQ/pPyoRZ1
Hc6VK/68fw33lq6gCDrHlNRq23qymTSfHa3PYGTXso/GWsbvcXowFOnJEfBx51n1aI/SqaRNyTDo
5loMiF651dpmjKWCt7S8rgeAI4Bap1k/QVBkxOcGReLHty6Q1wdQABgjeAfgNLu+HalJG8/XCyat
+iw4m1L0p0LiEJw8yw9S1Nt7bzFEDCaMyXe6wFuBB3D8XqsXWRZVci5P2dBNZ1Bq6LQ0zPQHRnvE
lXN78YHsqcoqxT4Wuc3TmAkGGjbCpr+uffqNWm91ZlZQe3jzBirRK6Vxw3nFp11voCikWzLVnkZy
RKi96vIOpqwBeR2EX073Te0tiKlVEjMYq26p2mekwvPa0JKIiF0D6cZM8kyZP7pvRd3m66cUC1SF
GTrnFHKarxcE2ShtwSmVUQ0h1We9D/KL69RQtJMbPhT8Zycv0erPQ4fK+H3LOweER5zqItGQajlt
0hRmzD0ZoBgb8QIj4zIG4jJYw/JPveZIRdTFcnD2d+1RNv0xXsEV2ER6CC7FgzNiL+6rBdhUU4aV
LpKnwOyWB7dkevfgA95ecZIHIj36r4biiNlmK+0Iu1BFhDzkXfzQMqgLu+lqhnEG2TzNKvvZykR+
ELTsGWUyFR9GZg/F2CaSmAqLyFwias6MfH02C+GdvQF9K8MV2jvXTJrPGZpmB4HFrd9UgOD/Naq2
/qfwRTd7MBIAIOiEunHYdKv/QhNqDvuxTF7vn5rd9RGmw+zPzbgZRB6Lsp+nlvOKKO7yl2HMaGb4
mVZfMnPRoqHiKNWN9+aRMfJApg+58tSi4XXdfEobSqFGpqWMCochFbpuSyThIGcEKQ+o7zn+290M
9gjREA9QifzmK7ZiDRDMqmWUe0sXEuqMZxsOynD2cu9yf0N3HACp3Q8aQPpevEXX3y6OtWFqRCuj
gd7NywqzwrmPLQaN8jw3jEeYcLSH2NDr9401xwe2d1wc7T3VDaMMQ1Fkc25gVM9FF6wz7938ZRiD
5aPs7Pzr/QXuHE70k5k3hp2JWGNbDiFqMmq0W+dIpJYiWBTZA897GxXZ0h3kJTuHkwk/epbKsUE4
sAlngqwolibAe/o13fm+mFYqknr9XDn0+8o2H37Vqqk8MLqzPugNKOEpP2rw4F5/wEXXVkoz2Ry5
gQxOaV3qEQTrw2PuzcPp/laq73H9WDC/zXA4Y+mUX+BUuDblOkNsBDMj/pzI7A8NEFxoMyD1ShWv
inIK/weVpV17IDVB4gA+ovpxbW8BcdHOPfGQvTj+c1XK7H1aJi1DxjKp/uoCUR0YvD2QLJDerGJp
I2nedpwGP+1maaxTZPQooyTdNL5kzOMdvEQ7VuCdUwAjRQgEGcb1stJ0LSyz00TEgWWeGRjEM+JE
9YFT3tk8ijbMLwLF4VRuC0brZA3C4FWNptSaLSLqeXqI56T4pvUie1mNPj6oAuwsS81HKXYI6lO8
s9fLapy5yWjqiihobP2h9SbtnB5P1t/eMcJWGhHQ4yg7W3Ty6ptFF7iriEZnyD4l/Rg/a/2S4Zln
g3Ky8D5BYtIffLG9vYR1gjAFKieVWl4vLcs0QbziCDBNlf8XzL9lmDAP85gucG3nkzwiubm902Rg
1B0VRSczAVuY5hB0DHu11YQIVCXPZpp1z73NgaF6e0T6uPPV6K+AbKLexiTmFvWziDxYh7HmyNdT
99zllvFQpKQk9z3HzoK4xcDBuMTUELcP2urkWu8bLEjGZfnJzPvxnNsNyoLpEbXqrSXwImCslaop
idXWZ9CsSr0xb4hFfL3/aA+68zWoqtU8ZXMXpAfLuh2mVEM8P74SVMm44M3rCdnWlKGYJyORpc0E
AXitYPlr5nsnyCxIr1a6LI8iqZbpwSGmgednyRz4o+pcJ4Vtdac8xSgSfx9XzRnCIhibX+Z5Wb5r
/pB9XVJ7+k7cGgDU6+BBe1woMVuncjatNbr/gW6vFcN/FBjgx1BEGVuUyMQwQ2El2RhlCfWaUyqr
5peCtlFyqqAoOcGszuRVMB/cq1u+AwqUVIcYJICelSO/ebwCPO5Qpe0YTUx1fZPxqsF7PDmrcW6F
WMaHTMzuxVbaupd+ZuLcXWLrX83rW/e0FqkdHLiw23sO8Ta5o4JwQKy+1emWKej/mQ4DjOND9jKQ
KZ+XpCxDayrGlyLzkoP3Zs8ePWlQI7TGObPqcv4UONtIvBdGPhJ8VY4ZVjDjnoOOydsU7ORJoJp1
8CbcXnbK3OiQk5XgYG4e1GGirVIyCBllXtaBdei5gXVxFC3vWVGuko4tPXdc9fWqEP8Eog0YM5rq
PHhokL+90JLqD07s7UVXVESK0pAHm3hkExxMa280CdKyUWL62Zm6W//ZjrvipHMH34wOUaaIUWFs
phG8xRDkC0D2MugI/9EUQ226mv+oPIRYCcnloxs3ya/3L+Pe0uCmgHIJtkvFjX69ga1eWYwvERe3
tvTDHlry/GTWDUxlllt+f7stFYhw/CjeU7K5tjVoreDAQFC1DHb6wusXnyk+Fe8nbamPVKV2nAwH
glhVaTURKGzW1UtZ4wkSkjdd6I+aDLxTbKbNqQWE9NQtjgxN0vTz/QXuwAigMCE4ho2ahwFk+fUK
Y6OTwagrHy07AVoxS79UxSzCtOZ++YsjHhcYwp5M1OHCodPXy7BMxm/3f4SycR05K+Qd9VswW1C0
bqEMMkiCdS35oqITcPbNinqEp2D2/7pvZ+/kEChD1aUm0mDIu16rX3qeyGbswLyZRxUtxVPZ+i26
sa082Nc93wXREHZ4ZklTN6boJSyztsQwm3EPTzlUcpc2h8cg9/sXt5in3++vTJ3DzQ4SVcITowI/
Cyjh9cpWWWRoxqo8tXYM9EIBa4osaLvTtK7G4zLCSJimIjhN1nrEs7ZzbFUMRgaCB2DFm+gPoIZh
Vn1BSJGsBQriVglfRAZswDJH7Te6hfVJeq18uL/gnU95ZXWzv1aZLOs6U3OwIP95LPxyeTGSRIZt
II4IXfYXqCrRijuUY3O9tyxa6/QF/yb1JLtI211AtTSUNwTPMdLp84tfGEdiF+p/uv2gCpIKrJju
urOFTHpxI6HkMKD+K3SYopM++RDP69uh2byuNCVVcEWysOUmLeWswySb8eIFyW9jmXuv5erFl94S
5tHY6Y/0d7siSn3UvYml0EJU2/zTaw55QbyODWAZd/Crj05aiqcpiW1QxFnzwZBS+3tc+jEyB294
hhi6ebXmYlxDnEPxmk1r+tmM3b+T1I5Dwo3hXxqulGBLZ4kCPxFHLce9b84oHXka3W8kvjbl0DiZ
oSZseT7NdFXUUrCDlz0Iy9zM4kdR2cGZlpP19f6ZvjVKiRk/qOON6XxsD9rsjs5YeB7cVXqbLafO
L9rPeq1384mCffbJWBffeBKM+yQHL/jtZaIcoyaYKImiA7FFMUyTBWRkofg7Lq57WccueCG7L0/r
FMdv9ouYUjN8UDrTRdrSVbujHrtS4qjyRauZ2/WmNtL62f3oaE03nIrBch/u7+ru4lSeCDgEcMyW
hFzXuh7CFsGzOjpzlGWBe6kQ0ThlZm8cBOy3XpjF0VeFuAdIOedmc8RjYeZ2zampRs++jOZa/FNo
tf8Rmd7h3E4M+jkjQ6C6XhxB9G+fGyzjnmjOUTyhdnJt2UqsrnMDLvLSrjIMChm/ayqetzSeYTao
i7b/cn9Xdw2isETrmooXkNVrg4Su3RJkKlb2ve7FY4TvVDZ5E1a9NC9pBjj4vj31gF17Dx/WUDpY
yLKoDHaztYltCDtuccIVGujPWW/Nz4EB/86C3FMEPVP5pQHM8dBM7Xqy1/7PN1u3PVVPt/gBwKA3
iWxilp2gJ0j+59r0lZOMou3JqnwcV9CPYcF8x4URs/p9nonxbJjdEWpt5xBf/YDtIzt3mlHN3hiN
HU082iNgSMZqejc48mjQ6fblIZKgdcXvBdBK9/n6y0qj8AIUhUSE1vUQwQEJrak/HiER9haEt+NC
UkmEFXZ7YOfZcdupE1Hn0rKPFxzNEgtk4NH+Ce9/vJ2jqjqftCaIURTV+vWCMv6wNWwhIr1AIjU2
7OJUz5ATtkulh6l2yCG1tzRGCYkWWBmB3iYWm+petk6ri8gpkvrR13Ck6dis71uQmgdLu+WjpsBC
1gEhB31AZKm258JSXdDeFGD+GFcOU+k2RRjb3Vqf6GkF6wnxX+eCzPJSPyymjox4CuHOR1+kTkWr
TcAtBFzCEGdKzM2XYondd6ZddMWBY9zdEqXaCOmeRXlc/flPbz8tNwpB5SgiMxv7RzFBSSX79GuW
lMGX+x97p2ZCXIhOGHwCwAGpUl+bkpOfBJ3BjuhNO1z6oUGUTqOa2/Z5e+769EvOqNQDejmSa6v7
oQ9T7jPTWv3Bp9k5dfwOQgdKbSQA22enW5jAFSWnoBFlkOAyVudUmhw2slqLUcXEe3NywxPnssFE
/4Sq24ZqamZTW+XJHMk0E0+eP1GqnCbqbU6sHaxtxxkzMwD0HE9BxrjtdOhVAx5vmaeodi0kCBgP
e1rzKo/QGBkjpgozxgn06bFb0zWyquwIdLlzmihxU4jDtsriNodeuEzRZo1PoyVL9Ge/tP6qUN35
deoP79eOLyR9A//IBaMIvEVid1Cy1HoWw9pct9ZZjEX7dY277IALYHc9YMypLyOcRDP4+sg6XWmn
5KJT1Mtqfc7XeT6nZWZQL9Xagy+3E6FQpoH9glEX8N3b8Kvzgrqi+TJFjptWv4h1qJ/LOLBeDbMw
T1OLJlWdGfJUjfbbC1Lgu6miUJIyQNkFGxfgaZwowOZTVJWdETFtQ5jbNfl5SUfrIFbY9QGMfyhW
GJA8OP3rDYXMWAyjQ9OvH4PuohtV8lD9X87OqzduJG3bv4gAM4unJLtbybJky7bsE8KzM1PMOf/6
76IP3m+aIkTYwO5gAO+6uljpCXcokvI0pdHnrrTSp8HSuwfuojwY7CX1eleUl55c6OBr790BRNRw
y6EpA5Pc3EVaL0QtymwMyhlFPC9bWlpNqpZN36LCBCsdzeiFvX//7eQQAKGhDkOgpK1rbM6GOet2
tiT0c926i2n2DwaOVLZzL2b8dSasx3wlRB/q/UH3jsm6sPTAkVclUb7+3jMswl63kFNpyJq8zJ6U
T8ZcJk/vj7J3TAiq1w1EFAaJ/HoUJzFiy2ywvzM6aZ3CcCi9ZU7rx0kvj8jlu1+RfcMzQqEITMP1
UK6ckx5LryHA1RjRRC2EXRv3Q3lCBPKfbsqHL5lqHqX8e/PjvQJEwY4RvF3Xg5q5ZvV2WY6BoowT
m7Jvy0Dtbf2xz6wjs4W9CVLjVtmda4Nh27LLmiXUx2jmytGGSNzaVhfHn2oUo60vxrS+UrJEHdfS
x+yoKbR3JgCeUgbgSuP12ISX4zKbZofGQlCpCNJL4vegGtr+3MfaeAJOeCTOcTTeJnQPtXAyqoTx
4qpLArUeolNWN+VZnV1xloNxpCK2t4oQWQAR8o91Oa9XcVYwre/ncggU4Gvf8NrDFbsPzf6EE3h8
0CA5GmuzTY0J5n+qgwAAfaKfxtly74qZ+lc5R0fw/N2hKBPTVUaTiu7h9bRkZ9SoQtL7N6rc+tL1
+K9EQ66eJsX+ffoezV3AGnTc1nR6W41IB1cZS529WSqNe0HNTlz0BgCAy/E4v3+l7F1cyODgjEgM
Tdaz2Rw8QKKw9GEI4FCZ2qngew4rAeHoVt7bhCQC7HZUmcBdb66uKI0pspuCoNS042dTyWwaClZy
VzmmbNEPXo7O995yra6t0CBJW+E6XS+XwBgerRoJVpYI7azavXmuC4zYwqnXfz+2J4db5VPAUrzl
iNDUlYW+hAS66lycUtxCX9gYPeUAKzkYam+5AObSHaEoStK4+YxNKHQMgOMhcMOhvS1I6z4ryqE7
we63A0Zu84zS8N3ilFZJdwLLiBtKjvNNYuc4X9lDz2sz6Uf9+L17GIDZ/421WafOKA2ROGAXEBrI
LrCYxL2jTOJnl8HpVNTICRJYZX+w62nVIbAAspwq5xok/icby5Kqq/uEK4qqRvlPrjWQt2QnwoOo
YHfT/2LgrpxmkDbXwwym5HRHbAxMwgEeapk074Q0OcQtDvABr9KROtLuysHDWrEaKwZ587Y0QLxK
OVckBkNrhp5RWdHd3DUK+Z7GVe+9f3nsjgYgAFFKNIow4r6enznI3sLsE9RGOdgfbFfe9vW0Gvb0
f//+QHw/fc0i0XXbbvtQSxxNgWIX2FKlAiRm5wYbkC/RUCoHqOO99ID8gzSSTB2fh00IYi91Yxcx
H7DC0+qbMiEs4JR6uspex6eh61SvmJTMX6bs2/tT1PY2yxomY9WI5A0n7/pjSttV0nwk00JEe7m3
R1y+S2suL0k/IPLeK9Yly83pqa6G+BX5pPC+0ZN48ZHqTk9lVLYXO5HGDzXsc/shs6Pin94Y5n/f
/5F7C766Qq9RC/3K7YZGfLxKNJc30FVH63MSjYBrM0X+7Q7JkWPJ3uegLwPIArzk2oW4/hxWAS+1
dniYitBFlJY74my3M9L+OtAH7LuOONV7U1uRLUS7ABNAnF6P1xVazHMy8bynM2JihZ18M1cB9LIT
f5IIQiikbbbmn6hcXg/FyY1oTzI1u06wYcD5qfmGlPZg+3GFhYj/+2u2PhcCNSDYXdsUTJYwPZpZ
G4K6MvU7NAi6m9ayvq+xzMFIe0sGBm5NvcCsgDa9npetqIqdpWEHDE22wC7wrwZ3WIGIcNGha6TU
ftvWmdCFwiaVA9BaJA2b624w604YcdIjXmYqtzLTEYEuhmjhkHbhQfK19/SiPIfIAcWDNT25nh0J
vVPOJmOVgzl8SlO7UwJSwsE5+Io746xdVphjMBhpSW3eJkdv5yJHoDawRiO6tfK5PmVhnX9/f1fs
jgIOABQOudab7iqEnnzAdbgPlF6GyymXInyxgVpXvx+w0Aj6/+Ns9jpVHICJGbMBmTV5s5gqkFtR
fNC+e2sWQdcfFbRfe5wm7jbnsEw3HjRcYINKN6L5zs7KSfPKKuNaGuosfVW7uPw5zmXT3xhlppGQ
9BFkexNQyU/MrHTjpM5We6upUonQ6HH01Gt0MXQeFK3uh8hd+SRlXz92cZHpQV8gssWdlBXycWjS
Yr0FZ2PwhrAwFr+HRZtSaUjMW9GSTZyaMl1emjlrwoOPu3PgVrIfGjHkJBTONlWe0R4BjpnY+Eoh
EA3I4/mzYZfDjVkmBer88xG7aW/TEBGynL/A5Ns+QhoWpluhBhG0Vug+z0Zj3oK7MI5C991pQaaA
M0LczspenzT4x/EYZTz0YWWKMzda8kK8pgaKEMO9jOMoeP8s7Fz9K5uCxjPVR5K7zdW/0FFcjI7P
mCtoljVJUd8Y9YBTaTGZByu29wVX/UoaPighEIJeT63PKKngfd2xT1OL6leefjPoBx8EMXujrPX/
VY9zZfFtPmCl6IOuyIJmXa0qryBKx8QbKY0ffLcd5BSLZNHi4Q4miN4+ZJbbpWariw616bhXA1tM
8glfKgPR2B6nmse6aeX4YWyK7jNu7fNfiW0r2snUUoxN3l/CvRkTslHOwdUI6sHmJGhTUy5hRMsu
NJPZW6Sm37S9rh5UG/Y2JvJvALRWKgWUuOvVq0d1UsMFO3RBFey7tPLyZprqgnutyyZPpP3BJb1e
9ZuWLwI+nGsi0vVfNuuYTjLNWkNpA6DsVMXqwZijS0ciCgA3NorJp80Vp5/cRBGZh+rf9Nf7X3Xv
YFBA5YKhn8IzsQlJ5zZrWg1z28CJRyXFT0dx7gwntR5ho88HK7g7Fm+eA3qfZHqraRNZijAVZQDp
m3H5Ko7iIKWMhH9l69XBvt1dRqLKlbRPGW4rtJDhcm2mo9UFZWd2t6mZNhDv7AVP3aq/tVbN4z/4
jIB3UX8DLUCP43rbNJSDCWe5X8x2CO+jUjEwzXG1OyPSjrobe1OjqbzaoVM9AkJzPdSAPlE3oBYA
bbi1Lv0wJ35UOfHZacPuq8L4B8HKXqMBFi9FgrVWAJd3s0WHwRlRNoX5kNPd8fOhF67XTdN9NRWL
9Ma8nb4Uizn/r8rNvkKyXdoXUA7y2TbSoviD7/zf37I5nkS0rSmpwgcD3wYZfBibCAVbyKBE8vL7
S8p9B8Tll17CFvwRRcZQ2wPkGZTaejzACg3MZtKe62YyT+8PtXe1oQG8nr/V8Gv7yGvqmCCORu4b
zUrqp7o+PlB4VV/fH2Wvjw5OehVhoJyyQqE2O0eYTTspEzdoUzo2lmlZdJ4ytQyA+8MxtsX4YBlJ
+RAVoPHa2pq5ZsN+6s5N2jtQGCi0XIB6ly9FaFm3HfnyQfz9S5phexsCjgUgjNgne3zzTOuIJhao
i/UwyZrun3JJnA+mOs/TpeAcX6qqxQw5T512uOh62rwAx3dfI9NIz5juJj/jytByZHEnYRws0N7N
Rc+SzFFjfcgfr79cUaEQpFHyBnnaOLFfj6G4AZJp/Wgh1v7BFl8lAcgNeOmARV6P1SQ9Sg/TTHIg
k/6zdOZ/sLRyb+s4Np/f3xA7s4LJBEwY7QE4b9uDXUZK1NI8QViVG80k2B2NFtMzQjbIAejfH0xs
56lDFBomNxcJbdktzdREynUcBDSjJBSmZ/fophfm6HhjXRUfgPHq5zhVv+vT2B6kDrvzXNXbqLPz
sm9hOE5bQg3NYB5RhhwBkVj5qUa18qIO4khdYS9eosq+YqJJiNAu36xeASlpNrSao1wY8U0997hL
OVXvuQnOxUonHF8L2/FZKlwiyhjjKGDMv+3SxMi0KCH0outGdrC9sEPATVFHa6vvXQ15Mfsnbbbi
1CJu8SdLSjIGHmP1mdi66pZhT619opRW4MM3eBC7xJ07YoOiRk3qoTCr37rYQ5+7Us0PnqX1yG2u
CkKm/xt6C14VEDJo/yMPX+lt8zqpdJptfEM+o19Q3I1T7D63SX4E8dm5qAk86ThzWEhdtmezDd1I
yXMwIUM7jB4KGvp9CHvpIIPYeeFXpgJ9KKoDqw/L9Q1glH1Z1yvypB8T5ZuMkjLxa7NzHpdxphnV
wxQ9WMfdebF+qwsjM9uGL6oat33YqnxMM5oXL3cbtfT0yDX/+f0bB6Ly/42ziV2gAEa4IlNcpK1R
nccpD09TqQvfqER8oOq1OyUd6A7GJCR922Az0+QiVaun64XKYZBgieDDoT4qKe7tQvRUUYthK2IY
sqkY2QZqlFWyLpVJDC/1cI1rzenUz00dRGQsN/lsH5Gr9u4zQlrKcPCikXnYDCrsEvXN/leJtizu
1BmB6s7CTwxThOjglO1uxbUUAI4ZMcpt3qwtYCG6jmaUXaJtXmCJrHmL4FKDQJcFsmjbz3+wQ1bJ
IQNSCah9/XrvjwJdaDkRChm1kaMUO5h+kk/dJwMzzNs/GYqwi2QESPGWYqXNi1DmtdGmtWkKj3cu
g1ok4uSUxhERe2/FcKFCOZ3/Unten8b/NKPMBmV4TVkvq7qsv/b1In9g0WE9jIUWvrw/q719v0bp
K+cbwZHtK0t+3jn9uLaH1ES8QInOvipoERzsi90JUdgiZUXsjaT8ekKdqsAX6XjmKMspZ9w6am9M
m+pmLNSjN2ZvC0IRAZWMdgN6jJsdIXEdmTTB611lvTyjna7cZE2SvixG35yR3QoPLo69I03vn0mt
mjR8xuupNVDLJe4DxKDJXJ1cJ40fIzlNXk/PysNctvcUewn/en/V9r4n60V5E2gRYcom8LUTpaom
PE8CmafiBdr+iMt3X92HIwrp7w+1F4b9Z6htskFeDPS1oo6qiiifznEUK49Z6SiVZ4+R6zudlX/A
JhPMI9edG7w/+N5i8m4iTUrIQA18s2+WKonNSqGIs/oAfSCT/JhZjRqo+rx8iPXoyEx97zCA1II1
sJZywKtfr6WO5SEqryMwb1OF8WNauKW36pFM0+7ikbWtBDFuym3MV2PXVOcpNSMrXuQJW7PiNEZV
Tek5bA/O3d7mZFOuenPUGQCJXU8oChFmwgaTpHTpZ9A383zCkbrwusbSz0ZqYNURoTf9/qLtfkUg
afQ/ADQBh70eNNVzPZEtNUBAeeml6vCWgOdx1DLbG4V7mL1PvRE8x2ZrhKh6GHacAZ+e8gqAAKYx
cxfmp/fnsrdWhKoIkQApJw1eN+h/buJpgVhrDez+BOHNb3FCZQ+mziw9J7WPUFm7M1pNxNZ2Gb3z
ze6jGO1kvU2xwqmEdU6sMocuI45YXHtHioCU69GAm0wUcj2j1Z89iXoV1o/Sdcinm2s0YOWXKk/z
W8cpZfD+F9yrBxEKUIJcEQiMuXnMaNKpQCrgQmKCDPoyXtxLpsT2g6ks0WkMsSU3lso610uieF1q
Fz7pXnhZ9Pm3XeFXXRjYmFT50H2jMXQ981l1pe3kM20a/MweDDNL/BwQC3ZmeEvIuFBes1RaB8H5
3gZCqWz1CMG0GLj/9aDqXIVhbg9jYGal8mFQe6gItYg/iQTk//tfem//0PRcURFoI7y1R4/DWbgj
jLVoatyzdNv0y4gn6uX9UfYmhLwU8RaSgISUmwlpVIEMbYLkVIW64hVaIoNZEcSxivsHLDVIN7DU
2D6rrMnmIikbrkUcu+HF2V3oJVZYerUWDi/ZPM4H/ZGdi5JOAS1xUDkIdG7r6m3aUv9yV5GwyLLP
RtIW3pxV4xn9swa2giN8Oq5HAoQ7T+tq1EmCgx7/ajhwvTeGsI8zoXVsSENJfuiJMG7KZuh9o23S
f+mlLRA/42c37I3fB9fTsgNISOOazH/bJK9ANoxoYY/BoMSQtJDQ8sukqnySup/v75Y3e5Ji0cpr
XIk4qCVvoyN7wAid9lyFWHLW+nMLib+kofrp/VHe3GnrKLxxrByoI5o+1x8ySuuCIn3GKEM/3tmg
Zh4LXEDOxImfokH5bfnydTi0FuCUs2HI5K6Hk5kxNkMVV0EZCXFR1L4JlMFM8FrVjN89bfBkiBLQ
l+IG4WXYvAn6TJMyLLsqqN2pvzPdfAnaOcnvEdI6itHXv+qqQrLK//FFYEyRnqIzej0rtZO5k0vi
EMMeV5uIyvKcxk6RclXcmxAEr4cwS31bUd72Rnf6bZm+dXjSQ/RN4YlRYLwePke5q4xbgD05WkYn
KmX1pypfaaNEZUFT1KVvNvNRqPLmMlsHpR+64vN5ELZzrtQGx7Bc1sFqZeS3MMzPpYJlpxGH8vz+
Ht0divQbsBpFb7bP9fzshYe3tYwqcBZnubSJzuViE7dXjTMfPARvLjNmRQiBjCRl8dVv53qo1ZrK
jvWxCnjx1MbDj6f9rtMKnTxZmcpzaXTWM7SL6Mv7M9w56wCKVjDAmlCCfL0etuanNKPUqmDSSuQH
Zh69WJbdH3zHdVrkPTziwKGvRxmtSZIFs0+KoSsuhqXogYiF5nWjdE9/MKEVBsAVRol061UrZ0dx
zZAJ6apTfTJyDimFNRsloffH2dsalJ6AZ/LaIYm+nVJHqTvKzArtrjg/iTr5d+rdKMgH96hztDfS
Sr5Dj48JUcu//nhICLsKFZMysLVF3AgQKV6duOrDkFjV774xbEI6VKwR0IYVD3o9lGSTKKNDkcSq
4tErh1G9iGXiMW3N7Pb977dz/dMBgcvOpoADs2VSsgXiAX3yIpCl3ddeO2dq8kF3xvEWsIEYVj2K
ND9Ys70x6Q4A56Ja+LYRj/mbETND/E3bMT7FeCh5STstnoYX9qUQ4qgZvnem/zveJlaYspDVHLD+
tHqN17rqFD+Z9PlW9KGBDEMUXao6PVIxWrfD9kmgrMHu13jy3liQFLzXVqvWRaArRXGiPq76GdWV
+2kS9qqwnXtjpjqEmkL6xmTrB+fv7Zxhi67+IKSS0NydzZyd2GrsquEeK9ASu83kYgRjB7NjkFn3
WU3H+tbROTDvb6a3R2SlqFJzIF2GLbdVt3P10aQfgwID/zS8ZSmUu4mcwtORgPjtq4w9y3+ob6Ci
xHDXR6QvCdDY0TX0v8n62g7T7E1WmH/OG6c6OCJvW6UwLDQYJHTvQFRAOL4eK7HsTFmYWYBEeBfj
JdGKxCuUMv2eTUUJ7w8nYL9uc9n5/aS1H8CT8+SmEMx0XiwZf7fDFNUEYQJ+PThKb98NEuzVSuMX
wUVsj289lJRDTJvPoBjJ54Rqna/ipfLl/XV9e2DpOAGEQFWJcgGiUdcfAEPILosE4U2i6qqXxorl
SWdwX/q0etXHThw0EfcmxYDk7FQNAEav2+w/hYNlthuzpuQZCLszzw1E7/ojxuP2EVlib1orTRZG
Jyolb8qdFLyLhY1TQzGuURbrogxUjm1Lr3Bb+dj2ylGJ/1fIeX0pUBsjSVppgAA9tuhhxJpUanDs
WpFE8naSU/nokhS+dAr0GkwZK/PFmUMYguHgtB/C3u2/p7bbBmHqlt+SQtj3bSfFvToU5HOGW4+3
VR2ZuOQm8lNWaXGg5fUh4Gbd3m9+NMa4a5EW+YYtvcMJSZgNM24g2XaF4yluqj7XOH7fGZhqPrpO
pz4U1my8zpriHqSWeysEQmGFoBH5Id96vRNmxLQmMRjE1Z35bz9J99Fd6uIUC/NrA7D3qLq4Nxyw
Iri1dB5XZPL1cEYRu6HaxG0w40D0d6FY002PuwUaD4bwUOk5qu/s3Je/FMocLksimG1pPy5ss+gG
pUGAQx8eo67RPKqo5m0lxqO24857wFBrikf4v8K8r6emmlGnppjgADZthuUs6r46FSoJwp2sOcCZ
0YqgBQ16UOF/W8FCxAsDDV4ipMuoHW3uzqbEUrZJAf0vOKYidJW0WKxp4dh4SSbDL5FSzZ9KtS+D
ZAzDGl9Lt53uLWMWldeYMjvSTn/7KvNzkItee73rA7GpfBZtmIm21JtAHfv+NelNZNNFPj002hid
E5pu3yNnKrNzqY/xp7lI+/P7N+nOWeKt4gZVqb3SdVt34H+uNrddQnjWbQt+f05fK5w1PCeKo9va
UaQv4mR5mat+vKlK56gXsbPXVn91slPWgid6k2HAF7S0burboBKKE9T2KJ90VUb3IBiy5/cnuTsU
1Rna22vZcgvh6SBC01EpEXsp8CrOF2l6PaA9P4/Bc78/1M6JpfazKsuItU66bZqWvQYlH7GNoFcx
nrksSjN2PM2Wk3paN+enVo+O8t73hwQ7db2EIjHwXULME49kh76pLcKY5NCyFT9elPlhaK3pACi7
9z3//yTBKVyPWDv2nChK2ABMX5ZA2g39om5eHqwUENEffM/1sNIP/qVxdT3UqLRaHJppG7ikhB+K
Uo8fl6FSMKGeY9hCmWs/vT/g3oHAQoQKNzkpd9NmblVkV+oSI1ca6X3shWVR3rpD/E+sx80TjOf5
zmkt9xHRgyMiz06QQeUCtBWKH9CPjU2AjKRB2xpx0wRhn9oXkpzGR0br95NGCGgUZFZw0Npk31y7
c533hk3WHUi1+lkW2fLB0LQQdubcnd7/kDubBJ8+mqgUvFDj2BZE27YqFzmQVNkhXpJI79XBOOIK
gcDtETJ05xIlDGJadPlgIG+7+eas6S0wyjxoDKNv/UlL6vumh+mHApDS3gk0s75Gw1jcFWaRPiQ9
ALv35/oW+rX2rRifehcJMof/epsuwhmcYkUt8JdPmPeOfw8DRb1aKc1LY1C30SJbnCQRkVd0tnsh
bDcPfsPONUAXmgSWsITf8EZALFHnqYsxaTfzMTvbiTl+HGsXUPJ0inM3u3l/xju79VcRE245RwVs
5PWEET5vpzBlwmhVRPdZaUdfhr6ND0bZOYyM8qsGpVqk3Zs3Iuu1yCEIYU6YBX8f1NT2XCOvP7hO
Vd2nWBx8IoqpiAOXo3tnb0sR5EEv5zJA5Gob6E1ijsZGpSQgNesmaioRFAn9JRkn400btwqNNk0P
psUoz46Ysq/vf969xYRZTIdrbbJRz7z+vHqSZis7hv2kGQtXjvNaEyKfs178qyqRfnDJ7h1V2j/c
d2AXCWw3iwnGx4yKmEthYdtMXtkW7Z1eAH5YaAIcbNO3S0o/nlHowOgEYlsebCncJhlqhNfcMZyf
I9sK/RzTDA88n3VBpL2iexfCdgr5Ie9/07cYaMJoYEyUP9AGAoa6WdM6lG0fyaoNHEti6ZdGVnzS
e6XhosXxO/PUWTdvnGW0TplohDjNTpudW1Kb9JyWkempXd0kXtKnju5NRtQGgzl2Pw9+5Pqtr5Mb
cL9UKrA8p4BIeHS98sKWSRmP6IQ2k5zv9WV9ifq09PpuKtC7Et3DYn+izx+40hwjT51s6yY2mt8G
t/GtQPigaLSyzemMXP8MlCTsCkocalelYd92yvBdQmo/zYOZnTVUTk9JuByVTt9ueljZK0dklaOC
g7P++X9iUbnoZSzDFl4T3jPJSVmmQfMyFDPVy6jNaD+6XTMnl/c/+Nu9T+xr0rYD8EMXbZvRATdz
jKwn5+7xGvFpRkp/GuzwY5tk1kEZ4ReM4XptHdJV8opV25vGyGZt+5kj4eYoT4VKZxbn0DAG10vp
dbH9q2i862L0xy84QdYk0yMoGX8o7OmvpVEG4+QaCVou6mKJD6JvmtxXnH74PuoNHhSKmMVXxG6r
+YzNsOy8tlDbj+WQiaMM8e0asTYWHwzdiLXTuYlSFk0pwyxhU/YJuZA52o4PXkr5V5ZRBjVyyF9+
e3nITgghqHZRgNmma3gk89c7aRM4iSltlC8r93lB3PClsUb38B58ezkBZyM5pKXDxcu/XO/AKk0S
a24c/MyhRtQfUt0Ire9jOuJUL6IsF49AYazRU3De7QIlU/CYtPI+Cc8OffTknI2rDvXcZNU3nXZi
65WlrUeeUMvog8xjCub9EIVUUJTl0ejBCnmRW7lf6kqPDY+CGnYL4Sicp2QpopelXyrdUx2k5s9h
YkUfnVD0D6NQVBmUJfGQV2cRbeU0MxBGBFvYlidNVBY+xSGoP39UesvCpxyDv5sBqtfsT9U4x+cl
KpLKk3Bl5V2eZr3hpSXa5L6bTWrmzci/ufc4ucgEW+w4Gc6dUov+fiDCi14bkKB4FOid1JEadFG5
NaQaPhlTqlU3iJLhflFoWeNQHbPFj6VC8+i38ytAERRfwGFTtqIdcb1CQE/1SLepYksndj2JA7tv
DTJHI9l1T9kcOaff3X9QjtAM/gWQWBkM1+NhjWJrLcDvFWcSvbZmXZ06dJaeihEJ+feHenu0yE3J
UZFNIgEgI74eCsV/WUPrrAN9rPNLKLTo3pk1kFdOOt9DOzlKwH+1vK6vI/p67CouvvWl2VZ7jG42
AESB7Z1DC9/SWW+Wb3rSx/0l5f/wUBhG+FeL5q4MiGBD+ZTNpZn7JaWaxXfs0A2/lGIav/BUx6WX
0gwO782m0f4uq7qpPR6X+lvfmclTPJVUT6JYLuIRcWcS/XqQ422uJKjFkW3pk9+kdq16nR67ESJ2
rvXVaQ35auGo/VJrTRF6lp1bFTz2bJLeAkvmaxPlfekDkqn+V+BN+llNCuV7NwCbQz5iFF+jFmEb
r4lle0sjN1uCuOibZ5ko6j+g0FHprtwwWTxnLgjY19X4pvdm/xWdN/sua1P9n3nAnCSwzSX+i/iu
qU7ahJuLV2WY9H5cIpHTJklq5zkasvYrDM6FgroStrlftdDI7/NUE18WaHXysWgj1fJy9mn1eemj
MXpyQsPs0DJokyULdKkW1lOYIxPuu4RdHDykAe4y4U5fjS6yOl+Br/yqNHncQspq4plqkF0juYla
EMUrTCnToAdhllPVCNPnLF0Npk0t7B9HZJlUDz77XHraQNX0XFKbeOmVhPS1wCGk8+3QnBOvHxp5
v/RuOT7106KcpKQndrC/ty/tqotOJEvTnLMLfWOzv0eOGThhkGCT3VR3WudmD9BFEsdvZv7gYLBt
frIO5vDUErzAhAEveX2Yuk5iutNbGlanauZPWe+cRdgfgX7eVBPXVs/q0MfLtBbwLON6GLrxZg19
DzJ5UkTKqRByuqfSFJ4syb3rNbo7fQ6l1d/bQ90ik5sJc/QyoSoJ9HOtPsK8ou2xTuy/h5pftH7n
FZm9qoFvAZsIBurxNDvYSxSEdS9OnykDTT3LbVAkt2Pr2yhxszVbU9Cj0WoUE+RoFcsNoikJiqZF
PXUgC3QFZ/eqa6qvEybvBvipMQJTIYsxCnS3SR2vrfomuQlxZaCyVXWq7oMv6cLnykpS41S2eh55
4RSH2inNbefctlAxThpqSU/N0Er+11m0Xjlu1npiFKU8g15cBh/jyLnwemtw/h3VuC4urjHE2SlR
XO2Zm8IpTlk3uR9lF44/mkozF6+OQyu+1KXsXjMVLqo/mArHOwpbPvgo7XbyI7s0f9bVAMozrtv+
Mczgz3uyL0b7NimSODyFeqV8T0tpPzoIiOFFDO/VDYDIcMwSwlDOoKQQfjJrvbxPomgaHky1F69l
U5sznjNNfttGSyv9dIlq9aw2YvpO56+7nZspAReShtpLb4rO8hQIPo9TKsuPdJHKJJjkggFcLUQa
en0vSsOXupN8gPPNrqKbNr+kVeLc4QtAWIeCNN2UHO6V8LBFon7dQXHpL6RUCG2m2bzcyywvAJHj
eOI7yOr84BzwC3UwAXe92lsS4myO8UmVKeV4rqU5w08TU/IZ6SVLC4bUqglGI4wZvcZp0ioIhzx6
kgXRyqde1M2PKFHRe5Z4Dn6hxVcIbwr18XuBoqQSFPpU/K2q7WLflCgUL36q5OJ1imWjEOm0MvVB
QVivFGnnz0PWicdI4PTqz0rn/m/hx3+emgpfBnQ27O9dqSW5ryqm+0WdIP+fWjsKq2AuFs0BPRTq
qPHGRlUEwFTCzp+dUH7stSLS/amrSebwJpYJ0Bxjir3cnt32a5mL9u9BydT5BEa+egRmRvvBiDXr
IV9qPQ3cvs4Nr6lh+QJQRO4mcNsyOTe5giRUg+qDcaa56PxddNn8D8m7w19d673R3WbCgoq9ZFr/
L8lE0ZwiMS1fLHgs8xfHkJiUYreutH5cNKPyMM6NVftOJJIkGGLHfm7bMv7cQ4q07q2Ur+eRN8Oh
W5o2Rm20sOP8wvmRnxpjEDiGFc3SJbyF3fCABHPu3lnSLEd/iCd7Oi3L7ETe2CVZcSpqmh0Y3cyD
cVu0U/GK4W07ebXjKJco6fAIQIom+iueivCxHEWdYW5Uqa9WoXeOlxuGfO7HZWmQPtBNKKkK6aAy
Wu2TqViZ7tvRbPwzNJnTeWYPd8ebEGR51CPRsEXTIfss4RzrF7Sksvt0CIX14GghAEk5m5V6iwGG
aflJksZW4snCKXTfwkT2YW0i/siVSeesTmnyqQjXstqULtNLiEdaCMJX2pWXh+k4+O4E/Goy9Kom
/tBMfG9KWGaPNomQvAmHuPoIB9/+WRWj03jdgkuLv/pRNWfkavrBMxo21Z2ZGOmTVExJOG70lfPN
TRNxHtTVRj5tZ9s3w1QdPkK9y+JnHQvf2m+TpsxQoKWH65ESaSJQumH65Bh6IwJEZkSHcms1fXZo
OBR+Z0Qh2BwpspKWqs3A2pTE2VlpigiKkwij5b41xya7yxcz+Z8Skq7eZoks5xM+PpF6rgUypb4m
E8cNQj7Z4olpkvhBzcr4CYdTWZ46M04fkSAHT6JH+KXdwTy1q/iShFUZeaVc3PzDIG35Lx0KxzmB
6p+Ns2L2yAg42az+nEYavB7aJaMVNFpq/E2mTQxUzolxWXrKjf6qV/iE9kge+nUVdkBznNEB760n
GRVG0+rUO0UpXclRXIzRTxaIOx90tl3Fnwr3UxXpzsfB0cwfMnbH+GapqtF+ghXcZ+e6dKP8XGS1
+jyn1jKvEpXFR2eMWBNMfyI8UOJsYVvrWXWb6Fb+U82TofLxIO2fzSEX0QW/2mK6m4epgKRT5trX
JW86rmZ9iu4GlDwt+hR6+UqtzhzQjyrGr+mMhrk3Lk7XYfOGFfTYGByXElZKfc7NVDwPjYb11qR1
jhUAKF7ESWnDqPGMYoz/H2dnshwn03XrKyKCLmmmUFSVWluWZdmeEG7pm0xIuqv/Hzw48amssOI9
Y8tCQJK599qrYTQ4tMFvtWihIB/I9hOfpTlFxLkY9dVsp+aP0t1kf73pxnogN8PRSTl03nWFh15/
6ut6CHhInfqQeh5Vo6lsb3uYVZndGJSmVBQpryUbsMy+8rO+/mgUhjlwEA7Nt2KZOjvqZW9+R2xb
2FGaruOdSlnmh3nBw+sa36qhQwbgiuIo8jA8e8u0zUlBHq2KBng+6TGfxymMe0VprFvEJAfoccq9
CXM14hxf9ouE6CWrHRYL169y2nnhoTWOz263ju/q3FrNyFMKG8dKp2Z/3Vk9bt5kiRVfqC5douWt
sOtif4K0fD0XU17ELonfPVWBZVxTngqEVaz6rT4RstdVSHgL7ZIeunYYyYuydwl5Hp1PSkn2wmLT
xU/ou5kdGdKtsyupi9WOOmeq2/ep5LVcddtky7sywK3laaPkLm47Jil5xFRlC4m2bMud/ZJb76rN
asLIc5pUJyuf9RRnk1U7dARjgLK33lYVedPK0EfPdpfASNsGUI5hWM+7/0x+qP2u+WTWZZlGlez6
d4NR+d+02/BjpZcJnH8Wtb7rS6QScZaxUx37IizDCEZB+VwYZf/QM4Mck6my/OWIbepsE0pTjWXM
4ZTibe/3KEc6b7bLmBZcHes+WwEfMjs3oylYWB1qEPNdb8ltgsazWPOtZS10iLsWxY1FL9MPxHID
l1tZn34wDEu3cQal5tuSlaFzmKSZYvfem7ym1VTq3pKd6Z/mQhXquhcoKZ6LoqCC80stnofSNMaY
9Er/c7CBehxsUZdN5Ns6xYqtqLM7LN3TIAI81vOdyF3tRxu/FaZgB24RjrZRR2h9HQCPrDDc9aC7
gIF70JslTTv5nJyjijuPs8Ze3vl6LUnzSk3vPQ1VcDXYejbilqv9JJ80w904w4pjcGqnPrqlvfRQ
ndJxPfVb6JO4XArxzQQ2D6O0V+kPGAVogJu+MvNHv+oHJ+k9p38uLb9uotKdrNvQmzbeTWM5n3LQ
Bex+jMo4Y0NkBAdtT65zYkOXt/62uWEkV8v8BVogiKFcNPXAHKQHudTUTqaT5ul5CebCjEspchX3
YhblAc8K6ydyBWN/JZnF+rWc6oCPUqCP2Li0H5xOZESFrvbaw6Ep5BbZCNm/IpTl8KgGF6a0VZN0
wFHRdnncZWUw3zjsUuVNMJVLxwc9QD3BKs+/3hpY2dE6S5Ue+S6VjBtv3O7cdrDTQ6Czeo0KqHIc
rr6rQDWgmc1xPek+P2nUyxpRhmRQDiuCuOBMB9O5sA3LP1pdaz+LFgz4hMcPX4JcTPOB3qioEt9q
g/A2r4hejMy0nu9qR1TVVW1xYkW9U+A0mzIyeTQHZY1JrjfzG3lqyjymma3Uqaxn+eybC3MkGojs
vZjpomKZY/gWiRDLOoqWlXnBaJKnlHltcE157aBRBydtTqBWhneQjEtNjNkdPuCWZL/lyLDGyCNv
d2Ujx4dobDq5ziNCUaKgd2k4gKrIPoD2IVCkxMRoDB/TUPB8BlyFPg8Zpj6s0HwNYlPnAVVlK75W
gz3KuCYMiB2Jtc15DnZyqxbZs8+YA1Qtm0mVAUThyzWq7HG4a5e6miKJFQJMPW+o+zhQLN7Y22rh
HN0M+CBKRQh7nHePlIsrZ9Bc515/H8rCa9l/mvBT6ekAf8VQuWkREY/jlafUm6H9MdbpA2oxYjej
CorzE9WzS7XmelMQyTlzfvQtdmGRTUzUcAwM2Zcfg3YJGWdggOZHQkzLhKavB9dvMHJMtO9UQ9LB
MBQRpHSUJA2aHva0MCRqRG1GM5xqDEmuN2cpuQ3cpaxTI6rGjR2EJ1u0OW21xWgVFyt2Wj29F1s+
wy6FbPFLZplX0xYU/q3qJCkpdhu0PuegmdfvU/byL1qMHCMl63KLqs3bbtkeqK2dTlGfEORr/2qr
PH1QTSs/D1tjNLdONa1GgtPcgvTSwbJmV6+kcYl898mc1lXGUzrbHiOlILwps1U88EYsJ1b0Akf0
F7afFO20fMrKFZJLBYHNit0pdcp4EZl/Yy8FJHH0N/2dmFdOeFUEbYG6jbHoIZ09t6bi6o1DqQy9
xuGgvN+e2ER4I/ox/5QTMsLb19PyWePIQdLdaKifnRuCaVmT619ZnTvZcTA4zvvFsdYWuE/Wt0tl
DlA6q7z/6HYZteaUlbzmeSQjKfYkUfORcuxmjNulT29sie9cPFfl6ByKJW/qeMpk/jhhFyxhvSr4
LkWIZ9tNn+s5JaPGm7sIUHN8VN0icMYacre7xkde/Mr9wq0OxdjTi3vWnOHEiyqsOwyFN86RqkLj
aWtt1cUCtLA72U2v0VXpJohE66Gu5SeAxBqTdmCYmk5Hmz8tDM2csC8OLE/3O+df+i03Sj+L1NJr
UsLZ1Bsy3dPxp5Cjtu/8ZquHxAlH79ci04aA0K2vaaepTqOhKovyMIclcFtF/k/P2d3wI5tD+thP
y9jsH1pmLGOzLHe/AvQAA+ORYv21pkV+neEE1r8TLZYw8QQg9qwMF5Iloe8NH5rZGmyMg3afTCcP
fvvWKsiwsMYgP5TTMvi3c+OOD6328i9Ys3n1oaBLqCJQ22G73kjT+4Xv/3gVUHaFcV2b9Q/LrMyZ
Q7gAU9Aq0I92PxfZeTQhWZ6D1Jn5AM2l/d3M9lwmFdVZBQraOp+Xtp6+ab/sjJg4E7MHgWlCEJh6
Vst5F771keg3V0ZicicZ60D7D4YSjEgwhnahw6aY2MHaHHzNzhdYd4hZYHS2MnP8CO+h4ndNckC+
H5fYb7dw0H+O5Bd91+WQV7RRTKUOkKV0dVgtB1kgU5/u+5gS23dIrbo85Us+yQOVWV2CKWKdOfup
y8sg7g48yJ9sRgk88floykl8NvuJAYEXllhuOkXnd0xRfadN1GKK39Lz6CmmYh934sRA710WcJtZ
XtUcNe0wf0KDkhVxRhH1aCy9MVIcLMZZMpwJIvRvirN50mVkVFhZRE46k1w7UOZ/ko10CGhfJv3T
aDN5X8si+9FUXfq8rEXxVVMxg1Nj9vwkLVyZ47TNtqeVpHI7yl0DaWvtBmvk4CaSxXZNhrdPf1ZE
VpHZd2qlzzkgl/DNZF2s7DSRrPxBrd34YQ0KIJehH8qKhlpyKirAZ7xYcw6IGP/u/mPgr7MRuVm3
PLBdgyOUizF/6w23+y37uetRLhW+iqfNrdpow6fvAfcu5xHPneqKjkD/FtvofMj5gH4tfQdprwY+
6Wj7TWDbMHc8lELS9OYoxSo3iEz6UNLr3TV4knSHU5QDOXyzrKHLDzBa/DKRPcFaEbbGA1MVsan3
YDlrTX09llPMQKZVD4I2tLh2wg2BQGk3zheVe+17bdvTt7Dqq+lWrnUwM5acfRGZ0sv620LlQZvQ
gmN7vYRzdygGGXZXFWODnwUw/01I4mN7jY+k/4Ax2W4px8ixj911s8wEIWB/G4zG+LGaje0HvpLt
RxS4fnVs2xbEWDO7vfOHrctIZ/KwBYaxVQ3RoFvx3DR45Rw2GfT9jm8NH0gCS+3Ico1Wndl+++Po
NrkReXbKBr5whjETMzvDjBv26YfN4qhG3zwCRsL3E3g6mVYHMlpm7QfLU3q9BtZwHzfKZMZ8Ex1z
AotUFlEG5r4BM9bL1dQAksZ1YQ6sGWWA2zcN6XZRqdbWivPACOtkHZ2liZWu8TizYdW9q5Uj13MW
hlVw7zIz/F2TcPvU4cim43ndS+h8rYKrLG3mkjLNlPMDnwCoEHE4+n7IylbhM+3NTVyHeODGVaWc
J+F2jCtGsiD2gYvRWrcyd8brHAQjjWaFXve0qmyTSVq0fk0vbS1MOeet/zGvS/EEL7eTBxz3svKQ
5oKkgEFpl2KAwfnvdJ6X21VO28+6Yh+9Mztr5rNEAT6eKH+na7F19nBeZW2cvdXMNJMgT6fHBoS1
PQ3ULN/CZaGJdfrNPvapI5tD48rygVxY453r9+7jwPC0iLT0/Acky80XiV9lkbSVL/poMGx+5bIS
OR57YmrpCWc3BQNYVo4LRcMoYofNuzrkY7rTjYdxD4xs1/ErhWz5nOuAw9BPjT7jow8YXBWq1GdA
kU2jcXX4KqqqpM3yV7PHbdFs8cqoJMVBKIofqTOJIRonGFn4ii1ZzQjGHpoI5Xq3RGg07CdKEu+D
Wy/+EOs6WK6zrrfCqPeFcVVP6+jezB60+Uk3ujjXq50/NRsI0m2OnaM8Zv7YF9T3E22J6/Tiy0az
kiekDgwcCeVQcZb4QRrGK7P+J5yBRHlEfdaJg65XmR+Z2mYPUKRqclMsUKm+s8IT9Hn9RcjFv1OL
UTFVq2zzCoJ/2TFSUnwIVRNWtxYDrDGyp6p4b9gW57nS01Am7dim3zIIf30kJ8VuSDIzmrCg3twm
MimhHlPysykd67YaE29Kh+etbiG9qp6tIsJUUT0hXDR+lCyAHyNUhjxmSJF+diu7fDeMVA3xNkuH
gTj+Lie9KcC9vOhbnUxeNhBoODX1dd1qIzta5mBcB+x2XoJZitsehslP23M11FsTe+QiNFFfeJw2
wyCsW9cdtZ/gUUC9RfuLhNn2i/wYKjvr4lxJ62oDoWeg0El9KhmFiUiTN0iJ20xzALouxxbgzHM5
nNliqTAy6Hwh28/KdDgs73zVhZREYrN/NpAwvncuBq9xZdUWdcCIr0WIMUFUa1zhY+Ztgx+FXare
zc1WWAe+jMbHy2Mlys8N9eqePKs2MxqHfHseHTGbcbV6nXMYDcAeKghLl7HfLe5zV0PivsmJV7Ij
BbPkbjXW0Ipl2Fjvpm1vLdl8RH4DubT7mG5BvrNIbOuDoHjG888VzHGburpmyhHkcVOOxqMvsRPB
M6u039V0OO1DajfbzwaWQ3DVua1+Cooie+/J4FhkvTmcF8MCFms8ZQMIuGvlwi8Iw7sxXOfPzCqC
/ow6qrmhCZI/jTpjZyBFlf9RNYb9fpu3IaSenEbIobQA73rOH5Kogg3QNqVyAM3x3Zo2s3LyZG+y
p0PWV8GBjTULQW1mLc8d7C5go75mALSS9l7fqtrJ2Szdubxf3XT5IjmrPzi8nCKqjdH+3QU5le7u
lnc7OmG3nLjH7p1blj2la7mkQOQO/2YWhGPtlsO4Om91WNOC+izziBgLF11sM0EC5MU+OHMKqA+m
L756i0/ZYKu0+AEZAuenEW/PMvIx6gjvmOiC9gWtCzJFfo0wDysrVLB91wZSJogl6l3eZo0ZdR72
YSS5e2OWdK0cP7ohmWA3monGkKw1wjlaYA91bu9tPWEgJF1/gz5S9cfVoK9OcBblsLFVnm2nELT9
CXm0s+PFgm5lnZg1nVfgKh2NQ4WKLFdWBqko8xs3AgAPAH8Mzg6OBy9rE3drMRWk0rPqY7FVcB8T
M9ChKSNHzqs4Ts7YGPcNoDOZtX1Vj/2vPlcqv1+yYE7P81BUVDnkVDoru2hhV3ZS14sB42TK4HCq
e10wj15jb3CkfpJayu1E1dJnRlSmDmSmcIGtiUednRuP9ri4AU7zdgUnKsoaj30w8aXVlh+czJNT
GplYidbYha7S+eiSq9vey9ZYTMAXDh33PJgegipiM20q69Y0jGczb+bmqlxmSZYB7ilFd5NjWKEf
PWvaqK+MYAu6X35X2NQzzPu4xtiHSBci3RliprXfZtM6i6Wy5zvpgp4zKuin9rdjTNPWxcyPab6O
qvey9Hcabj7R0DjK1jdDS/Ltc5XV2fgzsDg7782gS714wVV++cScRZkfm8mrpjJOQ6+xvnRGL0zv
WNcMB8+pNU1MkQdnC7afxtLtDB5quPxbC1e2OnEZxRgx25O2V45Eggc+O65h8nFbPrb4sM+Aziwj
CpQ74PrUwUgAdWGUgstDxdNBLTFoX5wnsWnjsRF2R6Wh5174z0M6qRVO82hKPikB0SL47knH879r
L6j88VQwIM3yyF28sh9AnQq3+dwHnDI/Q9pV3P+CxSlulqKox3dildbOqc1rrL1RvKT+zaLQaJwK
Z5qaW5Ou3D0FpGfMSQ1mvj14PX9/F5kBMwL8+Uno+5kV2VJ/9HLTWL6m68KxwZBkDc+K9c2teVYV
nsDD9XRljRNHZm7azFCA1GZ1vRoa72Zv8KvpPDQzOSFjWxczR6UeynsYULk8drOvu2u1mVuZTKJx
qq9Ye6SS3nYIVALc6ZpnBbdki8qW+vXgGGvjM8QAYIlX4bbB54ov5gP2gOVyO6yCFmYzOV+TcRmx
RcDWef2isyX/pZbNUlcem0B1WNwq/WJkqjOjzJjmJ9GCAh8XMyQzvmscHaGerwlR4vhzEwzNqu5r
NlSpT4PlhMs56/mhmHNjTa8yPpefWsiS3A7IzesJJqb1hOIIXEkA1oeRDsHeIlQ0xntGqFl9qIJy
+7pKv/uAHNr6uAaZ6dMlDUUyyLxomR5QI0a5RGgbMTvJ71r67fcBjEaYy+7QiCj10vzrSGCIFU9C
jVOEWej6ubG3daaQnUzzYGlb/lhrYX6edbVcG/hZ1/BgOu9KD3ja05l5ieHwXRBiWV05ZSkhCYzb
LfOfqU66bHJvOr6eOdpszdymX1MCeN1irm5rnxDM2R2ZPGRO3zfRlNv9yHyugYTRA/x8bzZr+dh3
vQ9k6tdTe5A1fPbDljPy/VCyI340DTUARjc9DDkt/HxloOHAOqgtD5ZHztP9WEjkJIeqm9RniEbB
h7RqrOqYtanvf+gI9X6WBFbC0HEX8TPspmoFgBEDffQqmjYW81IlKguX3duh8vFizipgtXkh5fZ2
GK0Zu45aNleTOefnGfZydyfQLhX00YLjO1Qt+AXOcgxq8J0E75ltM79Fsy7quNdpmYE3D+TzcvC3
TDxl6ruRFL76KjPOpmRZGwgcJf06p3EVkmyrt3Q9A2Vl7mEIhia/gT5lNCQXFk2dFOmmnzb4AUNC
77h+bzwr/1EaxF9FFJjDtZP1rnVcpSy+qnGGnxzkefl+7N2CmaUddBAV121kvDLa6oZ+iZ4Vy/3w
btczZLHVePkYQ+1hAMNUlTHvOLWEG/QNuaoRgaIDh9VUu0Yk0218zHPa4cisOuzxfSoddXCXdXk/
ls7U80gWYUY5O9AWZcqv2fGsEIZVNg1s52GIg/rJAsZ8ZqIP5WGqMKCOWZaA1eVW9DfZQomVTGh1
Jja3PXRQbIX8UknH/WiGS1pHbPusG3tYR/vW6JUqIpMR0OcsG7yaHm+Aw90NilEym1GQHwlLzY/a
7A0d+0ytrGNthcODGLJtJ/sJ+67LlPceax0cX5uOTTwytipYk7xY1/cFXNxHp5CyuVGh1+VJ6k5l
FkvYBmOSijQLGPJQZBwDxTh8xw2A8iehsx780hLyaNlN2Rx174YAPzSAAK/jMsV6tfTXlrPXjWsL
H5xnNBXtdpAmZDewttzPEjMPC3zQfWe4YXqydp+tcguKZHON4JvfDYETSzISpoSPG/OEssEOmCC5
IXSvpNmNd9NCglWMFRLIetA07bXdGcDWuUUnd6RAsD9JMalf7KFMtarC3BEi0GyT9nOxgliVhD0/
laXaziUcihrc1WAmCx+oelK5Eh+tBWviG4vz7mFrLI964N+szL+IZNDD8VUKcD0yqekuTY/aelw1
RRXYa1+qY7Pk4moq37zKpRoWv1/sjrD8xp8uxPPogvpOkyK9ZmuDuO/Bnf2aty86C7JTBZljWZ0s
LrAff+PW/iLk7Rf9w/9EggmKuP/7//DtdWZxEqXYUrukCN9gmdw9diQJnBpm9//9UqQiw87FPYpT
5VKhhQOPVa9V78e9BaHACYrxlHmVPuWWbN/wKrmk0e7WyXsK+5/sB/zoLih5+dy3fHZTEKclvPoq
JRSh8pvixLdQwdhsv//n9bEThImcxt4MJuDFm6vWfkuhjoTwBlb7qt6m5SpgH33j+b12UzCY0bDa
GKH+tT6Qszd+tZRhDGWPPNkZxreTWtWhngTj3lKJN+iTrywNi5h2mzoedQQT+pdLw4YRPgyI/OPQ
k98L16wO2QynvNDdW74gr3xf5JaZmFWxr7MYL1ihSOJkL40ijAFA1CNEAP+upup94/n9sd94QYtk
VYTo8lgQHsYKl7rcXihBc8hrMkZw+7TV4s6eUxBom+Q5QgXYM2UwxZYSfixTk05Ownlpqtw5wadx
9wGjTmz4Mo//ffmEAt63yzGKquaCz0635yPV4EEPCvp8XITQVmBsOYTs/PtCf1NVUXjt6xTfRJfE
Z+fiSnaZI+cm5DSGkWMeRqsAITRyhA0cOUese23eri3yyIFIHAujsw4K9lO0zf1bbp9/Ly4H70gG
X5Bz2VjDiy/UyK2B+Qo9v5FXy3eGLExAV3wUPiPFK94Knf57Z+Viu0TR2Z3quf2XK7ksBytlFgJC
5lvBXe+33/reMxhcsaeivnAPVTbNbwh9Xr3mbuTB17oTni+u6S2BMqj++XrEJI49wV2x1K5/bMK+
PxiZt8am1VjHf7/g/Ze+XOHcKPHFrCaoyMhzXt4olJPFlRWDpxHkA6U7RHiYgOtxD++MRreSiW1J
+Katfiv899X3ueeK7OpbH33Qyyu3rsSMs1lCVu+gn5ZhWT6tTg3uOi9z8+7fd/n3doHAF6fk/bDk
8Lr0lymcoewnGYb7rCY4mfMqT9bGpOHfV3ntjgTtL8Ijdgvr0puAHj4Fc/XZbheh0BN3TLZ029ys
sOffOK5eWyvCRheG1NTfp0UvH95WhYP0cWuKQzhd98u4pvcuDKEvFm4NZrK1bjpHVAylSP59i689
SMzyMKIlWhGR7f4I/ufwN0oTsFTTBm+z3XytbeKuDnU4OvPh39e5FNJabDvILn3knoJBo3NxkgyG
RWbC6oUIDRAS4hrLF1eO1oHxRQWrtaRknLX4qaBK3s9OkL9xm38fnDBrUAJgFePionqZA68nm/kt
0+c4xVw7djF5j0oy/w7jXGKEaI5v2fW9tnIweNydWx1A/ks3zhyLjnJF5BoH2pyOJMQ8pGQIHdrC
C97Y0N+60sWDxW90K1bJg828DsVqYxEUUVbpoSEI9Orf7/DVS+1hrTamFliTXXzgYF9pplI3jF2j
cL9jY0EShVP0n/oifyuw/LX3hZzi/13q4pSiHPE0U6kwnvIQf2u7yshrBCwi8FtA2yRk8t+3drlr
2nAGd4k3Gu/dFFpcXI9OCOM3XelkNmbrhDZpgbu1hsdqzxxwnGU6+hl4j7PWwxs72eVD/XNljIRQ
HO7H8aWysbQ1ikfb1kkwVMHvpuvCq4r5MIb6VvfGN/japbBXNNmbsSYU7sUe42HYX6+jqZHUTsFv
iPdujGji4zgp462e4vL97XeFmGx3E8ZVmFP35bZS11rZRQbX1XCWO8Yz1ifVzCpikuF9qIP6Lc3c
5e7J5XbpLj4yMBtxx7y4M2vUWVMG4ZQsRgGT0gtO4o+0AqUFE9au4+9g1PfGm7vc0vaLsp1Qsbl7
VxhelKyFmOTod/A3Ayait7YhqvOEUcmTQkl8pNoQCYhQd51rGXzL12V+/M9LlnKGt0gv5XDPFx/+
lDFxU2szJs2qxtNYHbvug9Nk+n2TByJhLtvBKeneuulX1hC6fT6RPYTVR1P18sVOmtKfi4xJpUqG
Op5tbDG1q/c7UwVsg3/f4muvddfqu8HulstienkxqaGOUJuNicCZMQ4bb77vVD68T601P44SNprR
d+Ybr9V6Ze1aPFefBWUSCnJpbl4XfmZmVT/CV1f2vQ3Gy4gm8Mbv9diFZznN80c/36rrchzsB/rB
+hkE2Ukkel5Jbg5ztTRsCmAsRB1J2qVOZJEy/lb1/OpfCYVt9xmEhHq55Bc6euKlS6jLJvI9OQZb
xCoRZ1Ubw1l5ov7x73fxp9j538JyX+4+ihj06jAdzL/KuwFKo1oXneSIyJAuLv7TGOrpce60c1/Y
wMR2lhYfwwH8t5ZLe0PcanFA9pTeVEU9nCe/m8PjG3/Uvsj/+qNoTF08JfGXuXSXUYCkdo4De1L1
XnMDbNccfbLRz35WVId+WLe4G0ZxN5hbn4i6g//NS0+kxrKdRNbujXrxtfVKak1A6Y27hHvp3QPz
P0s7mxH1NufNDYTz8diPwfSO/up71Wc+M6pFvrFcX7smHhGUw5jMcoBdnFyYdZqbMWdjgqSohDFj
T/soa/QfyjWYqojhH3BEk7r+G4fJq9clcmD3uITWcJmoZjFF33JgOoLNHY/5w9juxrOapFKmMTk6
W8PEuayS7huv/NXrYou4b3wovy/feDfmS6FFOyamXTtnv6w8DyryWN6kyMQPU7daDFVQob2xFe2P
8XKh8bVxqmGojfXjhWfDDCVY2w4SEaw2p6eiWIaDrT3x9O/1/MqRQkYQOnO+aZwmL40H4J/WYgy3
IfFUVyYhNkVX6AkgYQzZb3TOUzzYix1TLThYtWrnjfrulUdr8yLJ+XQt6H6XpQilw6oqK2cp1aV3
U3rQ7QPinU4UrUMytjb0Pzm85bDzyj7GRYFjKBR22fvF+uVww6g25BjTmhm0v1Yc2CugfOWnReyL
efrv3yjeSPZ+bhPMbF4em8GwGzZ7wZi49WrcDN6gHnLYwN3RRFRZxGY9Zsc19Nf3/36zrz1b4B2q
PB6sTVrzy6NsRGohYOCPiaG38bR2VnMeRW8myHKD9zYcd5SFan34/7ioC9qxJxnt5fTLi/bNUJi1
4LD2qry7WVxwcxUI40fW98vJbO178nfX6o0v5ZUKgcqAJWzzHG0c/F9edE1L36vddEy6tBkAyR39
OK4BIlwnVGhX/32Hr9TtJGMgdmbV7nlCl+XIaNuTnmZqsBUxsoPu7FrMm/NoMAeNRuTesYPH93Gs
NvX531f+C0rkPGSQSsbs7rS1J+O+vE+z3Tj11xA+EuAB841V3kuGmL8RbazHvHcIUHV6JX4Efdoj
dofXDBnEsM3rmmzwJ6Y5801vz21+gBWFxuDff91rXxUnNR8WKCd9xcVLENNsGuzcnIsBZLdg7GD+
w4m4Y7JuRmk2/VcrwD8PA/AbCJcyjbCNlw9jzQPLl5IuJodgGYkRuwMbJPNU2KP93w+A3VkYsimh
bSYBNC8vxazJGXKEZEkKL/1EFfyp5Ss/scHQzoRKvAvtpkr+++MkMhejPCz4SfG5+JDQwnUexG+d
EAYOfGC1+t1ctGsSphBTXGLjPvz7eq/tFpjyBaFDfRcQKPXyHoPW3LppbadkclPzvOTaQnQ/jE/I
Ji1k+VbKO7TmNyq819YMTqjkwGCRubssvrzoVOSYKyJDSEDFndgLJcS0ujAO8AqN3cLAeeNFvrJR
OLCKXYfXSZbI5fX6gA2YqfWciDWr7npRqGdlu+sJhK368u/n+cqtgapjHcf9AQB7+7//D8olNtDP
bStnppiwN/1A+siPPYSLhoYwjtP89kZV9soFXdTZnOGMCncvwJcXbDsX0Qr6iqSSWXpsvflX4xb2
mdA1WM0Qu99Yn688Suw3cQZmQIwHxWWjxBxeMzY252Rgz0ogBlYnaBEujHTvLdfxPy5wF5XQXgaR
pYYtGPjyxb7n5TDPvGJZkrHM17NwcDuQhaEfCC22Dt48DjSkZvu+0IN5PfRIcsQQbu/MWWdfCyy0
v6MGd3FGcNR52vNcfEekj1mq9H1AG3jNeijPLbqXc5ZV41t2Zn9s5f764/e2FRhS/J2UtVkOYZzQ
5xKhhg6GUYp2S9iLuCHsrn3uIIJQxK5L9jnkOL7qZIFPCUwj49fodAU6EowEhsO/1+YrRxjzAcZs
FqWOzwDs5VIxjQ4jVcVSsbzRgKvUBLtb04SLC4QwrC2q82aEA6LMznnjg3/tyqD1QNtMJ3A2utxl
hCY1Ps+WpDT9n+RVuNTr23iPEl0k1mjXz94wFdE8hPqNQvOV5cpQhBEUHRvL1bZf3nKGYKwde2tJ
cFPPYad5VUTaoJMISW7ev5/uKzspPt37dUDH8UO5uEdnrDOH03DB6yHduf3u3Jwg+ixRrxe4keum
zr60pzdu8JXPf99pSLCgLjDtS1R9tYRWVYcgvl9xRDEh1EL1xubjvM1Lyw6AJUgf//tG/3qmrGbq
S7FPKwD4LhsUmAOdtQR65esrhvvBytuT3bnzCSbmWzPE1y7FgsXZgiIm+CvUri/rySt9/DN2zuY1
cr0iqqYAmhIY9xt1zGuXwpnK4Q0GnqCweLlSWqtfy8Az1gQJMZh9o1wdCzgvOSynuX5jreyn+IvN
AdNBoEp81oFc4e1efIkB0hqItNgtFLCt7yFw/x9zZ9ZkqZFl679SpudGzTy0teoBOGPM8/CCRURG
MoMDDjj8+vudKtVtZahbat2nK5OlKRURhzgHcLbvvda3ChfbXAu45Y9P1e/uO47DNuuUM6LDdP8a
SYmhYcb0YoJ1WEjwBdScHnNHEIaEYQz3DNnB2Ti6x0Chc/7jI//ubjhhFV0KZRZwNiL/QGP+5jno
lgEkg1NHHeNrt5fjIDYD/sxYjtqypTe+POlGNW//+KD/zTl06N9ZJxot+4Kv0VoZiD3srgYSJsRw
4DfM/LZZaOp5Eqnt/8uhLKIMTm+OyunHy8XFOWeggTyppSTxt87APB98HQL7wPvnwO7fP9R/pJ/t
9T+vi+Hv/8nfP1qxQAjL5Je//v1KfDZ3sv/8lBdv4j9PP/p/v/XHH/z7Rf7Rt0P7XX79rh9+iNf/
9fjxm3z74S8YKnAZ3Yyf/XL7OeAD+scB+E1P3/m//eLfPv/xKrDaP3/56aMdG3l6tTRvm59+/dLh
2y8/gZ//zad+ev1fv3j5VvNzd3Mu18++emu+/e6nPt8G+ctPhv7zKfeLMTBzPtYjm+Vx/jx9xfmZ
QBDWJvQxXIkmIpaf/ta0vcx++cn2fvYBZ+lsU09dbVqaP/1taMd/fMn5mZ0dLCuqG9a3kwzlX+/+
h/P0X+ftb4CIrtu8kcMvP1FEf7nP2bORO3vqYtO45+W+bI6sfEiRk+JCMe01ey7toIRqUOCZNOyC
ekDv9CEK2DFy7cgUtSjIamPWvOu6q5JDtnb6RmSBHtpGOlwGgxR3eHteBSXYQSajcVWrNjgr8Tec
B5TwFym7L3qjKKovmpyI3Xx17Ysp6DdkbpsHkQYuZolpmI4qX31EQyndHw0kQmhOxkzkgDbuxsSl
3dxLucWqt74oj0pLTVhaDzhNlrN0spwzo1B3TdDmF4qf3llej6q7mWZ08UPaP0swG9ib5bDFyX1T
OWw4A9WA0wQo4EdanaU7rIjFpsKAHJc2IYZhj3sk7LPc2XWmBQO9zit1U8CKCE/P2SgNYI9IGz02
NAtxhJ4y76q0sbYYqaePuYKK0Fv2J+wiLAItLIQWO3ZklkFxdKt6CWetohli9dMFza3paFQkEkON
NLzDPJlejYcbXjc4YMJrVDVkz3qzaO9MG2RsiKAMcf/wJDDy5agG3LihZyjtZe0NxLxj4e2ltPAk
tW4XvKSGLI/Q8sTdMFoEW9pTBQizrL4rgEz7spm2KqGDPmTjsp/wUB6yFnNh3DTWTvZ6s/eRKj/M
PbCsEWPtRWqt3tmQOZ0TwqOf9i0eSiyHeeWcYWg1olH066HCIH1p5TpsSrdud0GrFxB0i5Ot2Kob
0IWEpcLtPCF5FkDEo+N8Z0F2z6Z+RMCctOvNOtnOjdkgqXdFjdsGGffO77R+FwTDcDatOa4kq3SP
OALgQYO72Xsz7uuUk/pgVtoMagH1McMDc9eBa4jwXxSxQ2UXd5Zm3MN+qMzYBvVkMqoIXWdNQqE8
7H+43rERMISvxW6QpfeOupXv4vnLR1fpsacgI5l1t515ViKpSwbsXp13BBlkX5Bj4UTsi7Kw8vI6
9pIKvjLcgEPtr/Uhqzu5FwGgJ3cOdvU06Y80V/x7203kdg4MQ4sCHcRX5Vb+Ro7uhLC6sJ/basxQ
75OwHDqp2ZwlQZMVoT7ghGQ3jqnCHgrjOauydbcU0/SBFHyJktQyO5ByphkPQhkHf3BgFelNnu0Q
PCf84cjN3Hign2F3V3AwIFAHC8QwC338ZmxH/nPhXE7h4poG4vyZLrdTqVcM73qEe1C9N2bm3GP4
eC01o0c4W1mXiGfPKqzoeBANY2dpjnGFqyXZDOx1dzMOsk0rIDk1NR+RBKZ60XUEUDSIZfeuCjI4
RBBdVDg4WeaFYqnGx24O1jJMmLUi8B2fNZqID+bUn4hs9rwdCBTWlWr3DQkJsan1Onb98rn1B30z
217yxK06nheFX93UmXr0ksDbj45mbVzzdDWiMrOulF3cVjny8UWqfKvlZXmdjLhm7VL6ALVmNV6i
7LcBvrYFE4Wm7cpH11RqD2VjvJLW5H12KjPOFh9JEdrbwcIXLPMIkfkMrkrp8ry2daVt5lQzL8xR
1sj/03noYvy2zSVJnwUmm9rBrlP2uxb8UJiM67s298tFRnrAN4wHlJg2+LadEEMWKdtV28HXcNRj
xfo0Elg0Aa+308pFHpuqns/MUtqI85etqMqHUrMd6PBz0WOz18Z6PvpjPgVXebsQ/KF1Y/nUcatf
thQvRVRozXrTas2Fn/Z2bPmpeeBRliWhCYUART6C903l2c29al1bHHQ9bXZZUg4iLky14XmThXmt
HU0vnWP85TIkTX0Jq470AUABZrXxc+0RvbZ7tpZ1cc8UAUHY7J+nM3g8vINmTFOTz73Nip1yk5gJ
YgpjXAvSg2Vn43kKSekU+mjvcDEASiqnD6uTPLHGoj5YI6IFw4CapoDgAiByyggVMb66imhkLK1k
rAN43Eyw5Fraw1tmDB9u2b9UA3ypYHr2qurShpHjosXEDJYWcB0a181D5FHYFVMl9rIUb3Axlgtt
adNzxzhdJMRE7nWmfJvRkhYqKZUae7GyUhbrcEmT1HrWEiPdpJVdH/GC4/IFU3Rf5t7ySrHtb2BS
wnopxwqF3DRAklvbF7PqnoNpuSzn4ApDZhL2U/9N9l1PhDZjaBbGDavFzKbVU5crHV/EWfl0AMp8
Jj0zixbbv7EqAymFNr83s5Y8yUFksVU2eZw268pjO2giov6KOPcDGE1lRsYRjGVsXhaksjQx06sK
XV88TlDAqir3w2Esz0dcWl3k8ABuQb3O9d7OA/1OTF75VrNbKEJw216EoSk5EDbR7YbcUax2Y/W0
kGh4hCuw7nwXHgmG8IRkbK99HjHv20D+R3BeHpYXwxTWO/tVsTXcJkdILy2PfNjB+QZf27wKqlq/
6UXmATvgV73CYLrgTx2Opl8sx9lLk8d2Uk5xlrddda2S5MOY5+rYJzzEXFgDqWfQImcOtZvV2m7p
LGI89IR3CMocq6F0spduyR0wR8KCh6ml4tA4iWo2EGoPXsfThXXZ5w/H2XFh6nHROqQjmcq9Khcd
TlFaGeImVav31pjV9QRAfIIAoaMnz+qhueAUY5iSQHev53UZH61Sfxpa7ijl003KQSj4eAdwyAMq
2rY9wHmDvJIHM9HafdpNThY1lJ4enDr9BJ+giAgF2pYYba/7LHJcKKmweiaCXXLhwoq7zCBj3mK1
VQdjKLs407o1WmofD2JrQf8Fz6p98DtWdmjobKKjevK9y7RLjLMUf/4WqiUsdVtGptObGzAlyfma
udYuq3AkhdDoShWWQZ1FI4aUbTBmO20Qzb6d6gvYPEZIlBGDCTAvbaRNEAQg9q0u3BIbaJLEd4Nn
qEzITR/tV0lXuAxNX1NhUxgl5lsX0qR5on00wXLZJhCaVvJ2jqo3+vsCbB6PEAME2mT4KpoNvbue
Ok3IfYXKKVbc7MRWFK7VRTmkj1fMNyX4At+YIxMo5w7SfsrE3NfuykyxcGE5JLF9dsXj2hfdS8+w
Wz8H55B8VlY3GncZIAkYQMJbty2dlSRac++1z6e1AmaY2+a2gewVDVhpdo5b+A92O3zvLe17K13r
bg4SP/axaWL7sHyoTlLUb4ElJE7kqujATcvgsre9kQqk9h+h/mhFzFe1I6runeETpMRzt72z7aHf
eWwZtt1UrrdOwaVC/vrKLz5FxSj7rY65zqfWYt7U1ia5IQ48IMkJv3I098mmltxiCwI+kHrZZlWq
+PTr1Yt9Il0O48KTlJZUuQf4JDaciW4PNW99aBTju6l+7WyTGOUEYqlH34wSojxvAiqxeoUGQHqF
Ub94pGaEXp6f2856h58Hxz3ZCW+FdC6LUvbXA6n0B+qUm97utpUrLnHAfJptQEegue304JNEnttc
2R9Wae40mGz7uV3NcxDe97M/H6rKu07YUmPbMg7gqAfaZ/BWhg4mip25hz7FMYzrkR6tZ5ZR71DT
z3pc2RlwiWp9V0Vyms3PML+9QBaA5TN3uF1UZyCGzNsZuOLY1qQKe9KBJ1PmHx4V7I1Jf+SeEQRd
nky6cInMJb0BegPEVK/mqPXMKl6VVd8ltVWEa6BACiJMOWLETzcz/u6rwFkWuu5BP1Hm5ol7hq1Z
c3nqpekJLDrfzKBJl21Q6VqcuX1xm458y0n62hvLhT4LbT8ERb73xcpuIat4utZEyB20tNKuvbV1
/Ygt5XppV2Q1QbVL2XIBHyR0tL3MGHtFFgGk1/bJFu2JHP4DpAoybNkv7kaqHJUrYC8DrhsPFQ1d
GPpA4QSaYGPZFatwLbJ9ebILVElBZ7ThBDs56w/PXqs7K6QJoc1P1UUtbSIk8md4w3wQQ6O0Q7NU
VBC1u+uTUUVQ/0kCwx1sXAtozGhR/dtqlU3cjM8NiA4eJuNdna/6xhvXeu9aSb/1fbgMqeMdm1rO
x8yy4GrgKr/JOvO8sjts+OMKHTftnjArWrcdpucQ3uQQN9AkLtwOXoQ9d03kFVW9IyMsPTimluxa
PVg3CyX4lZf75kVmKHPb1a69Q/DQwZbwupui5vJeYdydrJgzlYW6mJz8BhwKNAU5a4dZrNVFQqgU
xNomKDYgYetyK/Opvl2l+jYWrbGfR6BmRDHi1sXHlFFxj1pz7nDbQacZBifKEXY8eObMLZumwa2x
zOXTCKLL3MhkSu0N6fbDfe8TRsCeKrBPL1B752lu80eZpzd5YjYqUm4jNksfrHFmsCJoq+FGaXYy
U9jNcwr86NIA8ZoC0tLA5ja5PwAR0Eg08EHp1hVnK6n0Iw5sSE7TyoYVkUnpi+YayoXHNrJIr4Ec
BtjMm/rWcVa5zXp9jTqMyFF9SunoJ2ONgSdw2UEK6b5hOG2fHOlUcygV61CY0mKw2xyC3+wk1qPq
fGPXFm55N3WLHgPNcbZy7asDTNvyIi/sey4Gip9RLvpx1Yau3vTixN9XWncgZTrf0IlteT4XnN8M
rHXI/sM+vZcs1BKlrupF+nc9LO+RXergP5/c8GfD7Ev6HUJcjKgpI+zhy72/OszGRqW9J+uyRKT/
5N8N6frP9F+LAyQydf9vrVN3QC58M8wdA59vDgsuA9ayh9BnRLmnvxl+MZ/9G8iqtaDRAQHICqa9
3hHts+BuvRSFe1nkYxJ5bpBSLeQ3bDuLS0MZvyou/lKD7n9su/3Qqrtva/792pn74Vt2n+2p+zV8
/ab/H9t3NjOOf/9Xg+x37buHsn/Lm88fWnenn/hn687Wfz7pBVDR0hYjC+I0Rvhn6840f8ZXguwT
Za+N4lVnaPNr684xf+YrBsFRnDT9x9ad/TMjkJPyHmMXylxe71+/2f+idfe1QU/HkL0LCl8SOMgF
+hp1XrMgo5fu57gozeCYkgVzpF32Z6rT//Yo6At4i6gL0BT/2ET2cuHXuVjnWEtydGQ6T+y9kvXy
/puP/dc390Mf8ksXkk+EoA88fDRDuQn8L6MNdoWC0TE+Y7gf8DYzvcWckGr7oPfyozc2w4PWDOtZ
WxrFn01VfheBdTo2VlascLqvo9j4Mp6uIeWCpWsheaTs396rjj4KLEP4Bn2oTU29buSSoxGCsVyp
2POD9FEavfHS0PhJYmp4QCHaaFUqSjXPTDd1r7fNJWrpzPkzOdHvz4atI8lCHM/IljN/mi78ZmSB
73oqXUwUsQGq6nbAvJaEIHw69RdHI7SWdRS/jH5gSnKYL6ejGEx/noHAwbcqJRWqxVT4ypR1N1/4
7ez2IxPDaS2eM+g9LJ1/fC387k2i3MSVRvwy/xKMfpon/uZNjlIWRmcVfuwNUEzXbPHO2NP3f3EQ
w+3sIifhtCOWwkb65SidtRTIRjojJm5jeJlcNu6TY4lHJ1+f//j9nF7pt5M0jsQMBpWOif2WHuOX
k+YsgahxHRtx3hlsKxo3YYM50VUFWK6dVaXTLn/9E0QijnaSWCAySZ0vk598HO3RxPYdO2z795k7
zZQCrfYXxYOnBVFnZ8mI0GesYXy5bwBG2j1oIIskHHjKUHPKLY1O9r8qtw6m3j1a7VJd//Fn+XVm
9/WYXy7MGlP+Yq8c0/S7UwmZrLFRdh/AENwn6ZdWSLfB+4vORZx1LLFMSPCK6KzpXyahXqqgpUCD
4JhacpyKVV4TQKiOpdZSeDnFzCaSse+c/MlN+Pvr5qTJcBDzIeljfPTlvZIrAhSgk2bcqa66hRSS
vVUkE4csvx4gA7cu/0Snc7oQf7hQWQH5h1ksCgjYsDzUfnvjtaWPw69znNiQvrgyAkHw4AhUHpSw
X2iHPz6TGCW+jH4RfkKN5EAEXuvWabD94/GMthMLVK0pHlx647txWIvmKGDkrU8Fhk2a07zJZJtC
uGV+L+mEh2aysLsm4TbYE1nQGW8K1jFMi7Qspx6FDd2mI2Fli7alW915dDQWGCdKCeb+CHlt4sB6
J3E3DcONaceyZsw4Qgdl7cfxNLCY+nyGX0FLtI9qDCXiqh8IIDhbJoDOx3llp/Hkr4ohmEyraFit
Q1BlgbGxaqKFwg5Wprlnpqzku51DwA4Xf5nb85nZi7tHmR8Yx8JNtA8DA5Ae50zAnmFIe86BNuQq
w8DJoGc4iDhJaZUtZBDwi1C0l6nkap/6YNrlhJatYVILopKsSozlRaEH4xDSAkpNoNxOcU3C6TxB
eTX96Vorwf9uO9MTz2IpNW1LJeqILXEgtn9ue2Dcw6rXfYHJW8+uTvF21p7Uk+Exgeft0XBJS5Ir
2FAv6Qero63sjTBTc8miJBk6Ploxm+U8hP3q2Q9SJxgHnN6y8hHKhl5SKxOTiRethDRamcA+LoqJ
zy5gI0MkVVsJdnEmHJIzoD/+3lQj6FubMQodL8tObgIhZ32nL0bwSmdQjoIJ0cRkSJ/nHg4aAEHf
uCPWwzBu7M4phl29LLW5WztbCliNa9umG6AYct6rNQCkSETNRNQIALtTrxBM2T3QetWEQDYtqEeu
n86bVkpX21hGUaHjhyVWIkgemvWAv4mNhqFX/HfSu3YRj5CA6XEXjfFUEE1TAj4unbNh4LzjGF81
MZwnRR7c0y9rESoWyWgBY5u6Rz+BIhVmjKeDSJGWVF46oiCmkIZLckhsHoAh04+qilsp3Lu+TwAd
JhZU/TPWdYqNWtCDi5t+MBmt9I3z1jcDBVPn+zVgRmEJ/7mT0v5MGjgpUY2uwtjqWlXnkVnrHbKq
QnWPk7S0e3rrqtxaltbApaclBj+xnEBfQVaGQlOn6M+i02XznSu/zWmXikkLrSFJHstx6kSo3LGH
h+iCg45J5uO2gGqRH9vVYdihJikAAxuQ0jRghl2scRNZ3FY0CHZe06ZQ+pqeFyk1RljpYALbgrHT
vVtEDwSXedECNalNd6F/7JfEUhTjBIdtXTPw7POcGN8CbSTz0Rb+ori8cPxAk0zkhwNKSY98D8po
TIYINwOBpkuLvdZiv8y5K5d9ngHkAJjfaKDhLF8wFLDNdbwSFFZzTEy5sBFEcd/c1xhK0lsegkW+
ZQyXjXSzre5ySYIpA3srawBVs/6sTV1x5RtEXe7GXEEESyFR5geStmYFWkcz/QcU1PqRW1d/oTe3
pGxdNfOuAXYTvJYmHKltl9mOlkUnmXLwSl+AlCFr0BNmhJPRoJaiv1MODIwEWL1s1012TY66PvdP
hl33w7Xljf1wlpO4czdZqZMd9LY32WqPMoGPekrO1rutv+BrPlhmpZNo0YxZcS4qqrxtby6Ded2l
uTfczl5r2h355YRsEg3fWbDMmrzsvxVlCRxK6/Ki2XNvNhVztcH2P1OXBta2ojYlqG1MSGQYF01l
kTbPqxYR3upN1y08rfOlrwlLpS9BnkbvpfWOlqn+mvua3USLgTKf8dJQ3jBJMPvYSER5SxGtP2ar
LesN4FonDry6L2JAs90RPpL+QqyJ+nQhe35vqAKsndN32ZVQfi6ua73u3plgiVenteYbsxTBENlp
5z/oo3Qe9R5DZOhhcNt4sLNJH9M8/7aoAu2bCNr1eZgtCK8LW8RiI6QzeMc2UVjrWTyn2NMpIEGp
OgAqUyst9gDZ83pvCRrsWuNZcbMW5grDvJinbb8MLVj3MguYYwIE4CNUpl+Fwk/EeUm6yL1XpqxY
mPiZPNIqtDepns0uOCWnfpz1mWWVSKE12UkEBQMoaoeAFYeIgs85yMGImUGvPaZdaV7DNNYs8Lxj
BTWrt8xP8oKcZmt2UIuPBYaoPfSnMQ3HtOVuT6Rf7dsyT/rDwBDubS59AgJM7DTPg1EB9K/x3ctY
FIu6HG2x3lRDrvURicEeYwXHBRYsUktfN7WeoAg1mspsAeYV7WdNWsmbhe87B7M+0Hjr6JMPceXY
NEenFYLfrtKRIAB1LphMoXjo72ddEpVjjNb0djq1HxV1CgUWHXgidTTeaWi4+ZzvFqccL2bSEXyC
u5TNOKmxcFgUQ3p9ok3BeWuW7HlxeP90sYuhoZM861lkqr4z46zsieJJaVlfr9ra9bEcsGTsJ7Cb
uAECu+MJ7qG0I0Ys197JWZwFuaFtQBAYMYXuplys5lWaTI8vFzpyY9zZPEPudWKANRyPU3XRzKNh
bLIGHGOjF1ay94Ym/8xobRdRo3lMdSwozh9ug3yBQAq4TbuBT/R74cPLB4G2lPQV3cbmjDLN2WCV
SZOdYg50wjsuV4k/M0PrvICxSbAseMDb2q2eTPKTwDOT1zDFTjKfyNUM99aokJTMIfgiB96WMwt4
lsZM9pKHPuZa9cLKIvDjxtuQ6vDODD3XFei7Ek62uYKzqqomeW5RbZpMv1tTgGhU1sM6GxqpGQif
mJvLsX3TtAaGjIPbB3J8b05LKHNFxpfbD4pBS5Wk2z7I+1vymtYsZu8CBRomUDvvCEWAYCsEOtTY
cUx0oiWuoa1GrMQYcYd0R4bo9bLpDTBgJLyN5XvOonjr83Bu4poJOQEn/gyauicbAPAw1ZfcyNVn
2TSwO/dh7uNC3g72qsvDpEmvBg1f2i+VPw3MAmC7oTFITdyjQ7JA/EtW2P8hv6BOFCYItL1iSgHn
j5S3Q9IQNx4pGgYkL+er0C/nFIpmnIuSs1pKmd161KVaPCfgvyNl9ssUE/kqNlaPgXlLvsX0XvhT
ScnKuIkIPbdw0cVIhCBRkruEm9gZuVQM5JgLhn1fppcFhoF5L2HbVvFAHrwFQ1kYh7wRJjWkKEH5
nSZRL1Vmu0QY1HU27WfXk7dJajfyCOKVRmsw29mjmE4DPtKeQKNqZmZddWJsbIghburuPQvM7Yb4
Tgrg3Bjyp3lNprceBr+/aYzc92IbD+/3pC4EQH2Qs1k0sUx/n5wmuHOrMYD+LVxgKoPoHydLLx8l
niDBakLYT5gBItvJYHBO2icvqXn7rov4F/LjI414vEnKG8W7ahlpNfk0PQy9WH3qcSH2Xit5073I
HTcqHZ84AG9OA0REduDHK6lUPJJLt7mBuFYM8N9EJsMOKNTTUE7EBTtKb46t5q4uqeEG6SbaJLxH
ODsC9t+SwqmsjDWYNyZI0dO0vqc2dWhvoB4ZTLJtbQZ/GXca+OoYc/c8Ipz2ycCAXAOFGSvfxVpq
ThvT30JTsYKWI28RXFke9pRxiDylPsyR70wiOC6AoKeNkbjuXePBsdwJw2kukCKtzz0VHlAFxXAX
PU9AQWfS8KYdvYLCZjLaPCVLAjK3hkV0yensGHMWjKchNmfmjSuH5TVbm56xyVTVd3Iq9DvTXJoH
nkBkYlizTD5Jw+sYeELuuw4SRmUMCste41ojSMlPJKmQAQnrj2CHiPJKkWSR2ACR9GPK6ubSJkaE
PQcnFvjfmg/DZlJaRgGcKmekVsyImYEP2ByEnxOVZzqtCaXQJaeVHZYynwhWcxjCMH1KqY4h1vDr
t82BpBlunYSC9WZlhey5JCYCBoMgT+4We+QhUqkqJTjBNrtNboziu8H/zkn8Ud277ZrTFLqZBTG6
SNgSgB1G+NUNK4REKQNxB+NPbL02sUnCGVfN3WBWtYiPT6WeR7ly5xfGSAS0BE3nXGjA5Jt4Gub2
jmm7xuIsctKgbIZxPXhFO62PiQUPI1QsRQ+TKLJ3n/QutT95iq8aBr/ZGUtk/TKQItzu5Kz8uyrh
MQZmth1fZQ+KKdTS2drNg4ItY7dt8kjWiyoPxNPWT4F+0ijKpDDYAUDWPKetQCuy92X+ABjR0bgk
LJvYWq0IRgJiUA6HSsPXGXqiWwuiLbgmKcBs+3s9TE0bjkafHmXmw+TORN8SjcKf6cYaiPUiCAdt
Qaib7Fw3U6AH7I3B8tr7FbQPRY3WVYAUhGyR27CXDSdEbCp0lU1MiOGpWo9WRr47okIySLIop/MI
aI2X7XqmSQnzUMNCWQeXNnRm33mhcLHN2CDD7KpNwBkhYEGXSEocYeahSSlwhiiI4VExJEUT5rMx
JDfIzojsRGs2v0zIU+5LdksVS2vRXI694XaX9AUDVpgeIDXrg1lTUiFEEpuRPWrBeRvIjZJyHRV9
obZ7zcmtGXhnRO2xTkr8AVMxyz5yRr++JxXMvtdHXXNCX/rWXVamJeBXZpuQqnyqRrbnQ0Dc+jLm
b6QIuISKB9WKzCVgf+bXPmv66HCph3kSSGZUxHF+d5WT3bLzGrMtc7vytXPy6ZPpk2q2sEx5NvUV
HPKdGnLw2dOJOx5SJ6OCmKVOZk7BNOuKrFmiMwgTWIKwtUfItgm7Vvi25mLW29M7/SQ6ZsqirEAU
YDhtmx0hQembUzStFVVsMMqI9I3iM9dmeo11Qw0cQkZfAbemdulGHiTqPjTnpTq3pI0CZ6ysc7jy
hL7XujhxsPGbvplGrZ1PvZIvU6rnJ3kW6wlpGIW8ZbDt2KfssqzYTqZR6HHpOBUf5JK2zdaVInmn
PiBvjWqfMJNEc/k9CiDx+ON7bgjoyp5/6Xmld6c5jfYwelX3BuN15dFu5en9WJ+2M0XSjmRp9Il7
p6iiMiAYOaKWuqkCaxdMAa9DdUDbYmFX8s0c7OwZLLR4SDwzp6Ff5Yncp6XpE6o9rIY4baAG4kt9
d5UHdqnUl71JoA51E2XHTsyyvof2WdZRUTvOHoaK3aFbCQj91WUqzwAcjERgAHdgKkEQt7no+bxn
SV1htqOe06IU5dLt7JadscllNdnh0jjdbVnOxJ9UtkWKaOeAagnTdU3X2BvttgiXLqUC1YiouGmg
wAYRuzaSqhPJQrzR/DYn51ObnHQ3OoO4IjTAfAnkadhuCo3qkYWZwC1/HOkvCZoo52O9tNoO7u6I
AMHODCJU7QZULkm8dr8nsDz334gqc0wgt3jVQjW39tPUt61AmjAj/0FGk6HrsZziSo2+023oYq3V
pgukyuKuroNDvsjAjXsiVUc01Gp6lETkidCWk/E2UqDinAc+kYWj4No8NoQopPsJ7uyAqlsrt6Pi
wouIAglcJNG1FGf1vGCIYw6i2MVbQJCVSJ3IgQhgHZyeDPVNY2nZW7eWHKYpWfXO+iFotT3RTQRZ
tIHLhWVPI0eYFwHAP2sy19lbycpHiyiwqUOrD2S+ZUs4XORIdOvDHKD0RdJW85CThRRBKAk6Q77T
dfO67XOJIMVOHd+M6wDldMrpm7aF3aG0cgeulQ2OJF8863Srim3dZNAolabImVGEtLvRyZkM5Bai
984oBtcN3e4UldiLxPRjE7r2A3fw6mwtJPQ3WUtmxb5nD+Wijk36IOwdoRMXAeX4szRa65ndxrKw
VMj1w5auc8QVrgyee6n77NiL99QXZv8B0xk1/2RnAYGVanY+aR8jvJB2miN2p1xZtt5sjt9mTwHF
p1LvXoLGNdAXCpBPIIv8Bx5brYe2m+t0N01Te8OQQ/cuQKOLB0lYJEowxtnXFRqfZxobCeEBWiap
pLthGOPBGLIOMd3pwa8BAGxhLZO7EDoihzfss734WIlPAj+WMcccBNFuUaLaxYlNQnvEdvJT+90q
9ORu8BGeRLWX6M7F6g9ttS3g3rx61kKSuSFJ4mZdmKx5X5K+lF8POc1C0pKyvo0tb/DMfS4RgoUu
yyyYM0s0TrwmTcGAi/v32lxN7oixdMV3OKnjtLdcNFehSi0i4ac2y7Oo0NepftDKon1YOoY5OBck
mOxe2gjd4K42sXTYhQJ2kR6Q9Rk/A6KjQpy3ivCo0J6ngFVhYsRA40+Qq+I6OO1otJne+WhXZKya
CKySONUQp58E4/lN79I6D+0xRXYtjaR8y6rEHLcTN+GCMtmBgKGE6z/pdaDSSDNPz3ScrxMHbskc
CfOhdq+W1fft/8PeeexIjmRr+lUuZs8CSaOyrTtdhciIFJFqQ6QqatKoxX6ebF5sPmZXX4QzvMNR
BQxwFwM0qhdZleYkTRz7zy+OmQX0wSSKwk9SA93ZdlMJ9wRQD8ytIfbwJ82G2vAzdoPFp1lZtV+U
WfIlxtKcCrNJiPuClgCfszRxYD6yNfefPTgeIfQyu6AA18GesHSxA2OT4acYbOygUp/Kqix/Ids2
3ieF1wY7p4sGPuYSC9GZTfXEjtnjKuTaLVf5DCpswgZNXnSTfjcnUVIIEIgQHqace8/OIkTlc0CK
fLLtCA5rtpgrd/d25enwJFNZObshXbATrbRj/j66lhO/ywqCkw0GDNyVl1p4jPHchQ+rifCzEEX1
KDMNRgyYQEDObkFiIKyf5FGOiWmB2xXmMSRMT+4to8/fwKnOm32iGYHcEKDhPbnJMLGKG1F52wb4
Cv5/m5nevnSCJtqB3c9UNG43eXuuVcFdpBcdRqJh2DY3Sa7KzwE4KwlDgRn9qcvQxHTU1CC+jzJT
Hyyarnw0Ure/Bq0dFNuZl1DuFdgfyQ5DhjpXlBIyzpx4PwYpesxCvDD/pENRCXzVG+lT3Jd1vjPM
goZRg4zW3bax5j71Y1px6rM/jPtMGOkPus2gSAnqB21b15k935UpmcPMGLP4WkwT2Qh2rIvqe6+s
Odi1lQvSzE4pw8eSuI7sVA7a8EvYXfvTIMEw3XDS1N1N3NKW2TTaoMk9XF3jwRJuT/ySMcDIJzIp
Hf2qkjY3HWCL+5p9gvApjK6OrgV1+s7ifEaDB2MZNaBhnsTQ9S2bR239yEToVZhsBwC3muMVnxI9
JnQ0IO/jIXGU/Q7fd/OHDhYGoDS62veoKbkqWTa8rgMebS0Yh+GqP5uIvqhPLyB8QzgaNy+7EeaR
rnambszK8W7DqavIWFRqiTcEu/0lCWpgf+oIWdTw5Q+2bSfgPseakXyH11COrKeyAN7vSjo6iKZt
rDjIJnRxHxJssxMlIrmEbZt5Gy5uHiUgBKv2iHGQe6M5WfUzsfUoZh+lecCuOcTwlzy+0p4MGbvY
FmDmFSVvYMS3EwCa6fezG3+BeM5k4co2lKSbNqxixCjtg4Wy8uvoWJK7npAsX0pRmGDA+ItCgG6t
BuIz1R8iZVq/zGKOcXpXzUgqnDB6bOjFUHMQlMinKnQd70TUUV0E1kx0lIYtPJhHyLTYCjYOePT0
MyeSYp05OdFmsx8G0faowgZyCMkAA1rEyscDIoDBN5s7agdlb3CTFx4/JRrCrd7N8sOQ52GwNQOQ
+41DzejcKqeOCW+SBM6c2saz3+AZoD8ay9ymxOLA9atWGWCypNswEF3hgd6Qsu+GkcyVTVnYs/Yg
tNyEuiicoNgM6cSKzurS1HeG5rFqRU2q7iGK6FNCWQ4Ctid098NONRnYuCwBZTalV9YkjCaAGnfI
5kELW5Pj8T4FGNX8Evht9nOnL77kiHS1LcIsI0Z5JOq31CNaSRaWRfXlkkr1hCWYHcHzt/Hq5ych
vDFYKeWhQSWQPQ4mYV47DzKnvXVBg/XNFCgQkCAD29mbs9FYIFgqdLZJWCfB1uMDh5tloZCAoME+
QkMzd3Q9BjCvLf+V/FPKCR/A1kXctqnL2j2h8uKq3nM5vTcIcDH9AJIRu5ea6mabm73IDiRWcAz0
csnXSZXTndrI1B4AT3IgNUJ9wm1NvG+5lVUc/bLmOm+WKDsyU72ai/W+IdmPnFg8eI2tgRKg3LR1
PX1g3ebazrAg4x67mV1hr1w9eIgzYb3RS1F+7+kGzFjE6GSgWkmquNkFI0kO2UwptCVn0Sl9u8m4
KWUVTam9DJQ2scdNwTs7CySiMOL8ll08KcXGDQVXV53rLQoMMbp77snAOL1nWtoNZbBrHIo+1qMP
Ooh2+yPG8tnbKzGR96jlMMEBeBg1fShV4dQHin1Q+hLYM78dMM+AtW1aMNTh9ZcWCiWuZXvBPeJ2
wm/0E2dma9IRQLFDUrajkzSbVFlyRGHVPWC6B8nWMJqxfhelFLwbaI8Aa2Ho9p/hBAAjz/TBkBqa
mWcQuJikMSHbnNLWnpAL19vNyOD2lPujsXX0LEcsUWjtO2hL8demjGNw2Qy8dlNVzcBuHlOtYq6Z
v89bQqjgvEzhvRVaeC9TzkbavqEtEO1zo3BSRECF7DYwoLm7Ew5F3uXIFQ5VYCKzgM3IJPN5CV9G
9BTlgbMfxZx/0Vy30f2yIxkZfL93vtQKlQetg1hv0Y6WABN6krf1iZGzL5LQ9du+agAjSKFO/pRT
mX4eY4h1pORl3Q9pd6r+yS0GNtae2HLb+lKyW+VLlAcIcrUtW0idiOMkR8RM+kXoO9loqK1Mynq6
ARzD5rJ2OjqIgVvgpU3OJhEb7ojgjL457USyYmOv/xNSM3YEVVODvCKGCYMP9CKiljvVUH9DNMb+
oaF5DTdmEsADJlkHSRN3TU/bVjKYbSJNE+sYagQHACXL2NvpNeylXcJJ+b7wEupfYKfuhEVhQX6B
nmQf56hrCh9SWtmQIxK5Ahs1o4q3FQfE/H6KDTEerMhj2SeVns6+5pGADmjvqOimrGlG+ghYwwjw
1okyv9b4l/Zp1gntpAZbPnoUe/nORQLnkFoUJYEN3Rh7TuI6Q0qsb1JiVvdRkdOGp4cTQR6HWQBy
Sp1uKq7vgZc/xFXSwV92WRsLTp0RDC3rAMi1nxfn0ropBLGERP8QOyocjhW7KLV5b8QDfu1AGs5w
MwzdCM0iT+U+UBxmNIosBMQYQ3JpGAn8irBal2Vp0iScuxP/KGgoe2QC1sXGBhThxU0G7Polh3fZ
plEd3PC6FJIicse40ZR0zbG8pluwUcppfrYcU+81CMncCTUxYVwfjYoMj8myTzhGt+5Oa6sOgLEI
xtwnzFLVILk6+gXRGPhRpSlIPirKkSaqXdTecKvZPfvbIEn+PRhdnMgbgy73/Uy6CSnwLnklRUXI
5tZJ80oezCTH38KquhBCcIS5LPfIBPy9w/31gNm0w19upeX8pKBoJ8eodETkd0Yla1Bn5uV4qtLM
+YFwVv4wqnaYN6gdzUGCvGmlc8/dAZ0XUkuAJ6l0N3+yAfmjxzAdM/Un4Wn1IW2GJH8zZPQATj2A
KbTwkabArrXc6AGIqWl34ChaCIAIXheSDZ51xceJ6yvGL+PcuKdMC2P9bUApa5NV3hPAyWlOslZc
wx8gzZPoGgoem9buovMy7wwMRSp0L12kHwQtxehhrGNL7iLLrdRnk0OxeBSarDQkYnA/tkAXoIAi
dqp/EcP+HxCcX/Up+J9IYXbh3P5nCvN9WbS/il+kXZ2xmJf/6F8sZlP/Q+BNJHQdFpmDPTycun+x
mA3vD7pFMIdx8sKG3HL5k38bEIg/sKQReBPo4BbSsuFm/duAwPjDW6jALrQ0+JkGNiR/g8XMv3/O
OjMx7AVic2Eq4lJBLOXy58/onpqtmTbsWaSZlInkepY1BwaFvgXvNBpHLtOtGr9aOEKYu66fwHXD
pM+gwRFDEx7JRkucnZpG2hE5DbEdFvjOHYGmzbxLAKZiAgonnbvUnBpLGKP7M0WpS+ADwFV2Z5uQ
PYbMznO/QmG5tVqr/uVao8kOrEnCCabW9j03qKkHgygjBzMc+gerQOSP8iMAxrOMZHrK0E9tgrha
lAmE9EUHxL/cAfsZiaE1KPGUM+8rJDId+mYd7y1gvrH+OtERvLe4yaB8b9zmSRAaECPgLunJkBzN
TdpStMe3GdnfG0yochJcDVsptlJNPyZCE29LYVm/HMp+bWtYdcnBp8XJVqMuyv3Zi70v5Khxi5ai
ZavGjNBVPjd9UkkBKNQdlMf0xtOV6t6wXZneAd+c6CjqDKBfzrapH7FQDT9kVCI3McU5fVLUVki9
UpG/SWmooSThdX/BvcD+1HBzajcTyMKtO480gFVXchsiBFRVOwgVO2MwFVB6MlFKKD1HMG8NZv8I
+wz7ALDV/qni/kPMdDhNIewCTHU3MmhI6+pcUrI2igvQn2lnW/cjkYIPCDvEd6AH0R3y3LPbjVd2
wJBll8v6fgpz48ZEYUwuetYZR5kb2ULdHt/i6eZ1u2Ie85OZGpDbepr6Gvc3CDRFOe4rCb7Jd47S
O1gp8acKhwUU3q2OjXSgC8jonYOaOpYaz5K1dMFzW75zsbj4yASH+dX1TkBXTMOLYKcFBTFj+AAo
6bd1WtdvUjwJHue2nm9N+ptLE7kENWWrrryT5irjY47XOdPfRiCcwcFGJmxX9AXDoAk5JrTwm+4E
XeJrzWA8WQ46uhiHvtlvRtz791kVjiX+Q2CCxOuFrk1RKukZwr2ov+g6hdLSrR/vw1Tj/MWgggov
LdP2XRq2wf2QTBjChdIixa7wCH/cmpz9J1AeksJid2lUR91M21DzuvSxkQWp1J47Utcwh0pr68HM
ou1m1hbiy7DERz3SmqX/o7GVLEwu540H/yHZgRFwNU36UtupcehrGK46BAkTPOo066q/l1oT3tjs
QEfX1JJs45RtkftlCn3oBhmZOjWli+uCjcF/sZVFKAqYeX1ib2CB3U8B2Hcoq/GtC7WA1N1hkQJO
RC3a2zxq9Ld5jDLrhJp3vEObxw03KnQbclwFneED5NqlUMS34y9e+/8/ov6XuRwP//mI+vitjX98
K/5rG7fT2SG1/Gd/ueSYf1i47Ep2HM+yCFuGDP3XIcWfAMvAE7apZ5zl9Pr3GWX8ASUbu1HY9Qhu
OEWen1FShzLKv8+1FTWB93fOqN9ZAM+I0SbcZXBtzkPMclwHYc/5EdXC0wuHEXXz4mdQd29j623Q
0p+qNqRmNMVx0g/u+F53Nok8PhC3+E7GDziM7oLI9G2RbjR60BiOErSKC0f9oYAaj9BgeoqGJ31+
E1WPXVv5CRfXYpOMByfYTt5bp/yxyK7HO5d7rfH+9/v/W1MRlRf/W2u4zoRe/1Ex9j+wTHItQk0o
WDwDrr6OpfHCl//Pc/L//O/Fs+m/Ts3yf83zWXnxL/qrlDL+QAiFVoh256KFEgzx1yyVf+DOomPY
5KAiwh0VEdlf09TRl1IKtYl0LON8mtryDw+1tsGsx2iNaS7+zjRd6wVQqBnWMj4T3sV7dtFOPCuk
rJo+Y9wDQlF2073i8nxsWuemSuoeyA6XkGfv64Jk69JwNmYfuM/CxsPJ6ny41oFCbkvMzRNpRDtV
QhDr26zd1HqOxUtiuldELbzbM3XC8nhLASuoVlELmKvx0gY9XWUvpjsa/xgGo723p6x71LNx8qem
yfJNUE7tSUZZuJegZMfXn3ctS1rGl6gULJdf4CILPH9ess5iw1O57nNndshx5E5TJHZ2eH2UtQaD
UUxY9piBYcyJy9d6FLSphrmoZk01FLT4m3IPBKrow8fTFX3JhReKGaPHlLGZMXzD8weqFV0doaYZ
iyuP8HSpQeO0K0nTvsyOBgTpLZoYe4emeQaxHcorT2pcGh8SCCimWNyE7dWjWl7JlR+Dar+aqxmv
Aicz3jn8JIEZBIttE9l5fajqjmpZr1RynwPC4vVbgshzwa+i97B3RLdNUyuFj4hDzDbERSn2805D
l2xa08846NwfwHTxtbn4QjO4fCYMC00TW298JuVqrSUSEAedH5MfMj4SbzpIVUcmuUw87TEfdZqH
unYfFIHhE/ZKtivFyYnJXRybUsseWDfxEZVJhqwyuKasWclqFqUq4JGBeE4XGMuJ5c+f7QNj7LWF
ClBGEUBPAxwvk0PYNYBwQU9ipku1FbuBT39kvCKUurAjMDDBM1waJXLO1QotqRuDyRWzD+DT7d12
mk8EhKBU6Mefen8tJfDFSuHZ0GWZLEoMKvGQPH9MmhCUg9B//RHQlr5ZLR8BI1GkVOqaneiLpb8M
ZQHJUoKgTBTLgz97o9D1Ghr3swXujPQs05IQ5y49fHp96S9z5lmVwf182U1JE1kqDPReywM/G4VO
uOXUUcADtdCHJqOtdolV/5R2jfc/cqYtzYHuyh7w4pMtYxIeYbET0Hs2VvNYM4jy7mkxkhURDI8Q
+qt7XLYjjJTq0PcKo/nw+jO+SFz8/ZA2+xuGgyYRqyuNWZ52o1U5DBgjvUcOg3FInYexT65G7LdT
+qXBVum2c6r2fc6qOuZFI3ZwgtIru/nlH8LscWnO49sqKEWfv23bGXIiiDW+KSzwY5c01X2YgcUO
tLIgR6n8BiZ9ix0QHLnZHqtTnQ4FAASn6uuv5OVnxx0S4h+JqZ69xBSe/xAH5nNU5antqypfGAo6
NhQYgnoWlzUZ62qTwqM9vD7mb23m+VxjUMpsMDqcjShOVoMWoiIjQFq4pHUtgpMAsxYoWcQgTFsn
wz1BoDlATrb8Bo+843xkVyYtbC+iudk6MPCId6p0H/QaEl5V30onFPin2O2VCXPh7bAUcDB1QKqI
BFtN0K6yCgc3K92Hk/bOcbL5LUY7+Tu8jb6UbUy+dJV50ZUxXxxMmCRbbKO/X45J//H85VhOHAZk
LNDNSKvqtm9okoLexn7JtvqBhtaPUltAexSo+9AirOLvfxsAN7Ya5gREk7VdumMSIl40Hi9Xb1xe
s1c9IY+H6ZlbxI9notvHmQajDPq8H0Ab9Vt0jYdJh+FByIe9s8fG3HeIYfx64CRPS9Xt0N1DKVVD
7r/+Yy++KroyXOBRQGFNfP6qMPtXcQZV2k8EXJWc9tSbuWzhefa9Iv49PlWht82b7Be1Ynr7+tgv
zrnlM2GjQPG5eL27q/3SxZMNIgGfqW2b7k0aQBCiFKxvVAPCHaJc3OM2io+WrcSVp17+5tXqORt5
tXoaNXVmWzlMyqFOd4QgKdrFfUKu2vTt9We8NP055TAm5FYscGQ5f78VFiOEG3c6h1zZ7qpaUU+M
NP9Cw4gOOETEN4E5X8suvfRRnw26Lszk4MgWxgjiAk/kB8NS7rEIih+zbj06yl34kRN2hRCNbudI
/d0ago9KyaJzv+KTGp51/sCocBsCG1nvJR1v2CFVfUfOXXFKC6snkTe2r0yiS58SAw901lzykSCv
1vrUDFAu4LT5Vk6/2U2D9BCkzneXmvXK/eXCicOjLddDvEEAMxafkecnjqbh41dz/PtFnrd+TMYu
vqo9CrPGyg9ymjuMc0r3MHp94Y/awg+QnYuCKDKvvOMXaS368pLJwCEyiiPf/V2ZP6s0SJPKyyJC
PQKJqt6IXtlbpB0etIE027ml8h60rlfbNu8s0lb1APEDXknx1EQPIi31vWW2403JVfn0+mx/kUiw
/DCwHJfADVgfXA7OX1E0dRZdNoHUyg4X+N881Z56a06zCQkAMnA85cMpMmGDuHYATIL/4U7WbIGF
IYYrpdGlpecQDLkUB1TT66XXzoleWfWAkWiWIN8tiEVWjoqPyaS5b5fwyjcDSU1XNv+X9dgSdf/f
g66XnsjqGmC8M3y4YMEW46B4H8wh9wcb5pOBvObp9Td+aamz9zvW4nxCm2hZHs9mAg1yFOe9QfRs
AphfgY0fnRwzy1YugYlZvCvsIdt0NbpsWpLp4fXRjUuPC4F3SYdbrqLrx8WmjjsQyQg+NHHnRIC9
ujN0zdlbA454WpBF5NT1I2A0l8LQHeqbVgTjG/61maaIHHy0zrBEVeacnMZSWzrIyT/4IFjCkJrA
9rBcVM9fkAn0iD+dYNEaqf2rx4wNC9GMjMG+HPYTbKYrs+7loWayOTgGzTgDxHGdlTtwLZhSxzX8
EenQNmsB5PW6GJGc5+XGrIx76RRQ+o3w4+ufYtlXz480xl3KA5sYO7T9q9uUFZiYoiHMwDIES/pw
kR/1HsSs10d5Od0YRdJPxAxFsgEta+7ZdDPh4NpWgKNBx+b/6CnH3UpB/GCUWe0pSCd8oMsoPyo7
+OmNnndlr38525bRKfip7sgbkOuzpU/yAftAw5daJCld4bxHqRc+ZQUVQlgl12LyLn1Lwr8BSYBz
4Ngtf/7saWkO1VaaN6aPrSANxgqiiT2TeDFmecKFp8NIwAYV1gfahK+/50tfExByuVaA6zhitaxF
YNZ5EjGyXljDfUj95mPyfS1odvlb1nPGNnSujyyQ5epy/nydTeuyKTqej8vCDuGJu5uqqTslmTf7
rz/Q5aGwrOBsoDJYl+R0aXC0q3gg+B+Tb+SqP8CLa/2OKKr960NdmiUAtjb4BYUlNkvnT9VAuoqI
w4NXSad2P2Tp94hsHj92WrCwCcrj68NdfDJC0eioo4B6Ue3PTjC3SChxeUmaZItr5Xw0Jdw6M+Uf
rw91oQIxdUbCr4f8EFbBqgIxNVVxZGGq3GAtCQlOeVt4Bfleg2yC4fAodza0Fj+BIfMJaafwFfb9
W6Ou7X/0S5aJ4xDGR+dmtd2Yc4UK28ZTB6p4uh+CEntzT6PMNTwYpEM+0r2W7mNalIpWXojGT00m
lG5Nz6+UZS+PeQBzAzwRPI/7qbn6JehCBf7PqeHjGI+BfSG3rd5uskS/T7ClPOYYSuxe/wyXFifd
AxRRVPUmtc75BJsr6fbcJA2/qev26MJ6gPhapVem8aXnWuIjJB65ZIM6y7x7tvkQATgaccAo3RTH
J6GPMPeyADffrnhrp1rPjSK+loVzacOjiMaziAxUFtBqfsW4rRcAWMshgr2FVmqQqEmkPcBSqN/S
nug3tAr0g4NTyZWveGnRUjgtJ8vil7T2oqoi0WFrnpiwl02J7WlN9M9gFH4XYVDeh8W1pXRp1RLB
AQiwRM2yyZ+/3aEdEwsTbQNgvEG0m3c2rMwCgT3OGVe2vt8Qx2qb5cZANWDxWoFrVvNFBLpJJmLM
qm208V61OF3qC9O3jqWfV4tJnaH22VRgRWTI+0np8q7GbQReBbROW8diFIPLtw6RBJuI4w9mLEw0
7C33Yh6TI4bNwQH7O8dHafekExVw1O3IeCJdIrqNsRna2y2EtkL3hkNQQsZoMkm3oAEt0ohtPMVJ
RKKBOde3yDwxknaRPIXC6K5M599v9MVbENjC0XmhQby+GqQxSsQwMrkaNEK7yyWBB7MBOzLOneqE
o03tExVLxLDQrH0QQOPuG/yykyTNTmB7FVxKiCLQwQkyqfvitpoi8hmr3rnyOy9MDAPjtf/+mauP
1feFmc4jSyAa8tR3lNm8BY4pGSqcr+wjF+Y8Qy2db94J6Mvy589WeJAhVlSKy9LAPL3xsvkDDBNU
97TP2ExnhMOv71sXx/PwHsTUmBNYrnZKjFJwk1qKN4Kug7e5PrTHBreJfd3lYm9Vw7WcyYuvkhY+
t3KKGLqa58+nhcgSW0db9kkjvE+mTG01UOVd30zjlTXmLX/Xenaxb7GFUAQT5r76bJqVEBi94Cx5
nbcwdAPMb6NZaO9Gu0eYUGKy8JiOrvsoW/0dKiMsNtI0RlGoYVSUQXVUxrjBfPhX0jXGfT0S/L3J
G2K1MITNcmYkhFdxo9SIXCUoI6AxItVlqte+NkI13g6uMS4JFCN9miBQg41hX9CTKUP+QrGtKgwL
9HbEUKaKAvsm0KrRxa6GIBFMOprhccRa40YSgT7TaRLd+8oFLtkAmcIgoB639gXS9Icsw/UHR1zT
+WZnYoSEZgtkE4NdZtjauEVh7yPXxByG5k7nbUiiROVjuyls6CBL/0Rw0dGc6EKUs7A/P1km+Nri
iDB9zvFO6DfsXvVeoesxt57Wmp9yLjrZXg523bFPKqIwYtxkvg5JVb1HNWbsByRw6IOMzHqjIBN9
kZCf38FPgvqM+cQOHAjT58IYp2LbOgLLIFwGmp+hvSTygNMH+taykGNvG+4bB4xoEPm/PuUvHKJc
/tl8fxsdCrmagjMVg4v+B4iRTgzxOM7nKuvinejwjfSctNj0tKWvjHlp2lMWsMrc5dxeI952QnqJ
ZzEmWrH5JGqJfqiJph1y1OrKtL84lADhcKg86W6tdhCIZYFn9jjOlx07SKH05hAVXfl5nvk4r7/J
i/s3JYFLKCvNJq4L56vZXKRvnepx5JKp6wvZ2rd6HplHMp/uYHN1DxD6C3iBXrWXU2jsauKEtxaA
383kwc0PHTFtyZiRGw0Z1X6Y7faAGlIeXv+Zlz64TR2+cAyAJNakBqSlI4KiUfeDMC/9Ka0zPPAc
B7kBpLAEI5O7PnGvFcMXNp+FNKJz56WmAJU7fzVDh9LP7THaLzBMSjZjVxAXlTrjsMGDG0sXhfjj
yfbCLiL3ZQyfsP0YP+J0F7wfKpJ7NkYzZR9JbGiuVVW/sydX2yL8XDrJKE6gCHirCZKbbVsRsIuc
H4p3uG36xQIkm4wB0XORjp9SLu/E3JgCMoQ2Zskb/BGJUQLaiz8XOE78aTtFji050gUM3iz9zTzi
3oJlafMFqzP5Vs0RevaA2uR7pTXu04jfxs+O5HXnyju+cHbRyCFW1LRBHuBxnb9iDFZUU+SE++Xo
VPZuPH1tFAE9o6cjIGps8+9PI7S5mB1Z9DhBHFb7Bq/YCCbyU32M+SwCckZSAUJUqg7ZAo9pijWM
WbCkX5+7F1YzvtIu1yn2K4cK5PwZ69nrq8JtDRqJcQhGixv57EiJL7pVXRnqAlDLdQlUAwoUVbe1
RpBdiMLEbvGA8GAy4oNDtUM3shjztAYaNDPw3bIJdnLAQ3jOvdtx0Iu9Vk3JVxcrtCsf9wKq9Pvu
xvUN4x1YWOcPnjQD4hQ7o+YqZMX+goVZn0fzDSpzXCb0objtUV5tHYKyfWUn1zDbl2QQhNiW7uq8
CegP1ovLgJvAI48AUUVNPkmOUuT9bM1YQWIIeZC5Ld4SHgWcneb1k+el3Xs1K9pUaBY3IsJnS7UF
ctSYHLmy0acrG++lme9x3Vw4NnAY1lNxRkockEhjomerjIPSk3urHg8mqsebLEyuOQ+v2fyQGKDF
cCniwOT+Bz/z/FtIMrR0bwI9GZtA+fTIsA1Tc3VAu9Vs61gMvlkgXE+s9iOSywMmHf2V7sZSqq32
LIg59FcgaiBeWNMoTFvloUXHwA+XxR0PMMoRmZvH1xfbhTmH8TqMbripLkyG1XHmkBVoNNkAvzNz
jLflZE6+Qiu8yfp23EPQKfxU7+tTYcXhqavYL//+8Iag4U4FYnJkrIanMRRl/YR92dwDvQUz6SKF
XgLdBGRNEOq3+CT27jbJqg8kI2mPr49+acYLHp57mKBZR51y/pWjLHV1Mq1N7D4xocuqzLnFlVz6
k2fk+7b3CA8ElAdzHL0dkq5sD66UIaHgIpkMDsJ4kshQAdnvPDWoK6/mwhHOhQFn7wXHhkmzbJPP
rkWxxMOoDIXpT67q/Wg2jceaquQkGrpIqSCEb8Ju5coWdGlQmhgQHpn5lPWrQccOBfvkQPcNp12H
a9sb0RXzPnZFfMR2yr0liu3KJ1iOkPU0p7p1xXIbWziv54+Z4EPTo2ZcwFeBeakskr2pjyUwVl3d
RW4klm4iKRdINA/zpC1uW3L8kMr6WyYTzHFtVV958Rd2GmEbC7ZIpeC+gIMzdAJdWSnkXWNcv9dc
pzsgFn7CDs45YM10LZlgecD1C6BduPQLoYGx45y/gBQBYyCyQvixYee7RNnciDpKSEfi0Pf6y770
ddnXuL/AkaJWNs+HUklrZ21VCX8cLHxUp3mABY6bSVpqD6lOGE6Fr++VMS/upHCCAX4QYbnUEueD
2qzxLJSZ8OlQt7fxkoncR22yHbDhwBF6EaQPJMVgGQkMnmNhpCKnuHJ4XHxwG39myUddlvr5b0gK
xMMJZlCY+w4VSSz27I85Vga6kftNpJl7zK++/IN3DRlqob5A4PfWQxpxOY4osOBlRe2bglKTqqmG
vBJ6pQ9vBh/gFq+eK3P34o7GbraQUWEZv2iElrUV16kRMHlTTJirLFW7dOyc2wrD8YNX4S+GPt/b
CcdC4hO0ibef4eptwpbcWGcq5E5PEFoOwq22mssHev2lXFpaFBd8AQoNCtjVYm+zmRthHgnfmox0
59TiR0xotS/tWLu1klFe21yWubVeW9DilpiJhVJurfZ3otVxDkhxBeAjeCcjBXhwCGDbB16pDoFQ
v2KH8L40zMMHlZbNiYwrSU6TV9yTiEZAVUBScFUMp9ffwqUVz/JDKUjDiZv3Mluf7ey2GjrsN2PL
n6FFziQcHWDn4eezuO+8PtKlef+7GbAwMYlvXo0UyiaOY9iAfqWF7p2Lxx0g8uweWgvlcNXa+m0o
4musokuDwhWy+Mawv6x1SZHAgo7RSFs+ZsjDbhrDAzoxzCdIgYGoUX6ABPXh9ce89EJh1rm0Q13o
5mte64jLQFLUCcSG0CXMs7JQnjVo3dMGj5DXh7rAOIQbjEjRJvmGS5FYFemxiEhXqQcyKVJdfHXC
Pj6iMr3tkrDbSoVv9JDLeBdxtz3UbmZijD6Pd0Ux6XsPWxlmOepLOPfqpCij0e+h5yt6wO+J7KjX
f+ql0o7yleY7uT+Gbq8WWxI2pAk0Ld7BGi5KZhV+w8S8volqVKBBn6Y3nY0jk1FGxg76nXll9As9
FLoYNKddNn+LUO7zSV6UVoE3c2hRvk79PiMue9M1ev9u7Bp1AL7U70lk+OB44/QPVpeEZskUREiz
yHrPVlc0AKvZQcbAkQ38onvhrTuSbsk1pf0nQxFK78Leg/ahr57RKvE2x/ETNmNQ1FtP7/NNFpnT
zqvya82238fkeisDr2TmgalBMhGrx/KIBiRYwPIxKmzeGKrDsDlGHCw14zvhq9X9GJHCTcTGDzp2
JkUT7q32LMm+m02Yix153Zp+kE2T4lIkuLngFmyQmYATpqfDQMqG25DT4hA6ub4powCDQq2ydq9P
yUtbg4QCiFqIDuUL6H1CfT+jeraWfv5IyFoOQbfAjbByK9y4wwZDIWxWri3ZZUmuXh00WMQE1HKw
JtayN6FNXVo0A6+u6uLblJ1rkwcQUka3jP261SdfZNbHLnfCQ1m22W1fkqDx+oNf2KHYnBYiICxg
+rTrSUk7LUhdZorShgYKEoEcynO/xGMeX0mzudQcfz7UuhFsW3C7dXKkfbQa6QmGjUCEXXqb3h4Q
UjVyfiQ4QLvDR7uFEpYOxyKXwQ2WWeJK0XWp8rOgG7El0/ODLbM6fUGzcR8LTMs3wh6ecQsNQdnj
nylO2XsnLduD243dVs8xPhIOTkMjMv4rK/QSwAMgyXSjTQ0dad1cKnNsG+PUsPyIBMytaPGsio1S
w34FRXxBCUBMST/vBbXabgDYPWUCkzBF0NJ2Qh5y5eNcmgYQTZa+E0IATqvzRVzFo173kNF9sgu8
jWdq6YmUFY4sTJOvvP0Lpc9vmd7SWsO8Z81oLgbCyYOSGZeUMtqgMdV3ZjP8A+T9+Si/FafPSpkm
JO53QCjt13rAtoEx361r95gKVNrVT7nscOtlvGAxizSQ+bTmWrhe4DYeNmL+VEztNwcIaAurh4RU
CPCnpk/ZsQyjOOmoqA+ewJ5VauDLcQe3smlJ4UHsnVzbWpYd/sVvYmK5dNCBvl/synisVONy2Dj0
iKBGwduLhAIxMOtqbzp5/SMOMDdu52K+x+2rPEV1Ex2SAQ+I1zeYZS29+CGohBc9CmjRmqMVJrU0
6kq3sDt0Gp/0n9ZPZWid0hlnvQhawZXpdXk8BgQpoK255qDZE8SculzWVaKIfc2r5F50+INGHO0c
H6l9rZRf7qYvHhCUALX8bxRwVXcpYWO2iCuij2WaJUgDsYvxa6gN9qGbEhJi28VcorJTbxeHSXU/
1JHc45GdfsSSM7oSMHXx4dH9wPtZ+h3rr67i0s7msmFtzTh4y8CZDwROkVrduOUeJ6QuuzLPLu0b
QIG4lCyqLcpOXs6zZaZNfamashe+LsLwJs+KwUdDWm9dotiuDPW7gF2/aIxM2C7ZFNilVmO51hwO
mkHkRAj2u9PRF9H7bcZdlNn1pi+IrXdKkGniiP4vd2fSJLeRbem/UtbrhgzzsHgbIBCIMedMJrmB
5UTAMU+O6df3F6oqtcjOEk1v93ohMxklWkRgcL9+7znn8zY18ZtBIUsyF/NY2XYK6G7a2ElIJIVz
sIYGxnjVlifXxOtIoNOyvWQTkXwNV4YAnWo3pdbiY0o3gsUs6oh4VjDgs+FuU8Vpr4FpyG0qKh1R
ivOr/tonBarJUAOj9WUuyunjx2u6mm6VSXM1NgTRi41Og3mjp6kdtfSWNk0x0FzO02XfyXX4xans
s8eHmhjXKRFjHEp/KgYwKHkEz6Yg6F2nj8DE9zeJrZByTjYXpwRV/cXj+tkvNRGpqgbzQMivP32e
QRy5lSIsxvhDgvgwdkbYKekJFcyw780pJ4TcILpFW7qrv78o/emDfy8Q/vTY5iOJgLrZskj0zkL+
4mz7ep2gHkU1RvycYe/++vMuP+TnR/fSRuMfh4Hzz8fdFHRWVaooLRAB599dq3JBxVBZuusykVbl
5eeSpykQrZNsp8z71Zjxs7Mhd5MjL7xJhM8/rwtK1yllTgW/WTPpkTpZi68x5fChLrx5D0dlCoZe
H3blbMbbySRUr8U38RKbZIT1pUcErTVKmvw9vDdPrUJSIRJSW5d5N4q8+sW1+kSzrsNDJcoSRRbf
1fvp+c8IwZUmGcB0IfRsR97juzG3nF0cq4/aiwq9cSAhxEsGlljCj3YJhOWUWqinXrc7f1qc7Dy1
jXGlJjahRdS+9399Nz+tZCmVuZKs+3zRy6r4p8dH65VWc/jUTUUaUOXPxL6EkN/fxWos26lr1g2C
D/dLkeT21lBoBtuOXVyrcdr9YnP9bPllNoIVmHgzNvmfzl5lanVwjlGuzXNvPkJzKrGT0FLyqfEe
//pHf/YI//mjLmXdn34zAb/aMFs4z0yNQ/uAEpGssdzcA0xPDra0YZqP5td1UNWtIIjsV2DWz0R6
lxM74yDMInANf/p8MYLhs9IaMVZOJOukL2UoJxWbtWnVe4ll5S5x9f5E6E9FuZMtUaJWKagMovnn
KrbuKOvfSz275/k1D+gzLSwRs3k0p7Q7MQNaXpTCRh0PPZAQOYPkdKiTJ9J4tK8SxudmVccBzhb4
cMvK62j2RkQ6elKdYiajW9IRCCCuSuNkMYY+WFJvt7LQZUhs+PSLE9tnmgFun0sDlzeWoIafnj4u
g1lpEmkkW5a8TVPMvRj1HDTHxLoSR2CcxkY6B71c2jPUw2brps10XOHIBsIw1+vaycaQ+dIlLNxx
NrIhrbCdbP06kU0VkTZYEb6dLR9rbuuhNTq/mqx89tDi99AuVQr7+c8iVjpDE9AQVyNlka++lGkX
oarOI2Ye3S82mE+O9RzpWXYvTRAo0j8tJZYpRleOjNEgxOdbDbUL6hZZXjUNaakOOpDNgj/3/Ndv
yqe/j8VBox9HjJFxKRj/9KaQTVDiPWBMYzmF3BqjBWFscl401GH/jVMbkovLPTVN1OY/fZJWEuyq
KnxS103DXrXNA8w8/SZ3jF9VBp/9pkt1yyiUIQ0amh9/E+aLFl8ua/I0FM1eL6s6XEctDnVnUn7x
fH/6UbZxSZuhb8oh8cePWluaZ+jmuGdmjdqO7LWt01MIkYjb/qJ2/+TxoHZlyIrnwaLw+an+KBeL
niNBw5uuT4b9AGYusrQaMKm34LXOmaguyi9nXZ/8PrLpsX9avPwXNcOPv4881cStGk/f2JPrhYR2
FqiwrJlAZe9Xjdbf3WU/1R2cMVkzeQwvOuqffiAQqcmLF8Yao9dV0WKjoRToRkI1Ve2zIowunPF/
b4t1Ka8KqehBllYk8rqXgAKXiF5cKX2kFDV9WS9BwkhAyIZd29qureKeUAm6t0ABBHJoo/5o9CE5
rkVcRUxykkj0zbe/frE+qwwQxDAsYwjK0OBntZTW6OKfUgtcRvVOYGrwG4LMTgSiJoeRqPKNLmHb
OH2Rbdt8WSJ7VvMTPB1g5w0OIXWCtQcZ1jgD77mkRdn1019/xU9uLpJCmssGgi5ie37akN1RZBMh
y7A+6lQ5wBjNAhO7/y5PlV/5Kj7po/zwUT9tiPTStIuRF9X6gvLZdObukKVq/Isl5pNtnxkwY+dL
fMXlsf3xaS2mUlgDbSyED2SrJ04+Rn0L+qHHfRYKW49vKW2zO68iMw4NbvmLN/Sz60k/lnElHXv2
vJ+upwpLxLMXkg/mrhNcVJEdVnN4AxfVR3//zpGdecFPMwLjKPvjD9UGAyXJRcaT1kl9XxvOFHUy
pZdtGJP/+0f9rXCw/3khqaxT/znt6/6jexUvf0750h3+wr9SvYzfLrIl+iO8uLRKL03mPwJSL8IC
l1vLfUS180eol2n/hrgJoSJBN7aKCocn49/5qPpvdMxZrRk4aOywtE7/Rj7qZeng1v5plSSihOWR
XtFFD3yRMP60IgvRC89JGD7ZXTYeRJorIeAu66A4Sf1i1Jr8oneYdBeSiP1hmb8RLK0EqT501y6k
3hPETPM1brHMeplw90W6pF/SjJ6yJVfzRESxKH3iep1nAtP7qGGBTI8IVasbIiMK0NW9+D4lpnqr
FIIIo3VQrkit7+4IoGyvOAtNfk7q8w2r/HCebdk89auSBNWUZiETJUgJs6OE+SD6sPN05TEbONY2
0F32gwZe258E2JBVndtb11rMe5PTSWSAWXmtHVcCSBDT3jDWajc35XA7LdN6nOHd7AiQ1k9rqq1h
3a/lFhJpfqr76axb6k2ia2EyO3eFFosA+c89sZ1ugEnK8JeBxrkHkvOF/UP4aq2FcwyrxBQQrYl2
fo/p2lRTIkKBW7IpnENXOm3E6WKbAT3yAQEedKO4tpPHaanvFKvodsw1pxtJGOwWRzKHdDWZpi9V
Ny5ML11Iu4YcPtypMUF3F+VOW3Uo0CVYQnWZlleNNfHelGW7VxbzgUCs6Wsee0CSE1OJJi3ZgO++
gkRiRavWVbdxWRM/DQj0carUhYOuhNtYK+NDAuzF7+wmQfEDcfiQUjEHQ97Lp8GYybacUriaidl6
155M32QLFCTDUEyZ6/gF0/tAcY3MRz0av8l0TKOyNYZbw4CCVBWJEjWxBGPZmNeWQj6RXg83Tj+A
PFYAO7ZGMC06ubazua/KZDObLZaCVF61cn5KGkJD0VMHSS5fUUPdWbkhwjnPz4Q2NQd3yVRiBtZ0
a5hZDS9lPQ7jfGyBICukdRZN95rq5IEnMsnDqhwfR91l5tsjhT4pbQ/RB30yX6LXsBjoFWQAJ3f3
LsShJ7zz+VEDSniMXa4O/AnoTnbZEmOAXUUdm3JD83eTiSqc2ne9xXAOYWLyDT2Z9057iJHmBElv
9GE7A9Ai0nzjDiuXN43jQy3TcK7G/Nx5kwyE52Ybu3cjNzPIIk/AGmmE7G7rFls1+eWOu8FiL2/A
kvkmwzJ4JUxJnAVR5AIMaSmYKlqGDxkpVEm5KJD2GIMOTXc1fdnW867VRXvQR++j67Q9ICVAUtlw
hKU3+7OxEE4wOPP5IgcLOysBwEZq7Dhlx1Enun+VFi+ckY4h2qWj0QjtMAJOgBuobq1O64PBqIy9
IG3jqq+bq350zduZQF8/d9q3XukenXGqrwnruK10kIk4qHJ/GUuLa26uoeMoL3PT5acetNJdp2bS
zxbc8o4J1MUECTiTMW77jr2AggAG6PMidC/rYNrHLnXNKF8wpI2ADXNOW9fDwC+CqvhVL0o1Ggtt
epKU4ltkZfJe6tZ5cBWuVapsqqY6OFA10X99B1uzpy0oznYym095hfSzKa6HHi2wu1yA366Zboxp
eqsWop2SVjWerLlsNyCExJFo8q1BR8AfTOUZkoW6rTpcZWqXPsQr0p5B1FG1lDtH420CvCycE9KQ
5smEFMmBu3sr0uzWqix5I3r8dZ55VgzYrMvwVDt66dNT55kcmvs4Fe/V4rxgJ7myRiDRjoDzYxcF
PqE63qUFpYPVDCaPut3tlSIfn1qlLM8oKRQfBWeF0ad1tjHE4TeDcvkkEubNAE7W711W51gHCtj1
hZ0cc3Fpjuak9cDmUhFAVyBCGg3eBZP8Yttn8wxvC0ULaQmAdYC+RN3iAqyZMgsoocdq6FFgo2Z0
ohKHX5CviU0ClPG6TiZizynWg8as5iihTXxciBA+QnNI7xZkst9EbVowwNJBuxqZ4lz3sTiYSX6L
ebupwqLwBJFJ67nIF0p2tzL8SrPTd1vJ7Z02etlzYonlyun67sPLS+tj5rYdGMXcamNGvrA7za9W
BpR4afLW76z4yA9ZnQ2WJvz7yd5lKwrH1tKIDUmK+9IR78NA68Gs0e4pg1Y91cM63jWoEZ969Pm+
bq9MlpiFJYle3Sr1qIlgyTy9h5dsPyuYv/zKK7HezN8Wp3qMSxOBZbYqRsAycDW2+RsYkMwHN1YG
reIUG5XwSeBSTqu/NClHjIBTS/8k3BRsTqVdwOjCYGAMz+R3D0Db3lWrjR2znwrFjfpFoWOlzMpX
Y2yqE+VH7m5yrFEPpqq4lg/yV351QP7tSOeubgZSWvael9cnvYZi1JsZwUe6KPXKBx1C3wgi9hRo
cac/AjybbkaBGTcUkIVfJV0O14+rMd5peds84U+xHkw4RE0AHWu9uDwr29sNday8MPyXd6Ouo+k0
3OpOb9L+nlLEpQdV2UFhy54ubEIyo2Zgs1RZtGrPmq8ZdK1nEB/ykOZFE1nxmj/WpvYEEolHTJb1
0Wtm4yDWbn7hegAWWO22/ljWpvYv7szvCf/TsilEbzw6qKFG2GA6K+SYwEVizoI5PKo170JjrsY7
XVrw4RntIJ4QmyT27rMMa1mmXrVdfKfkDjtxTaLKJSVbesWjvRTxd9FN9nYxFMb7S1RY765bbRSY
poM5biCmvKo6OAwnJ8JRmJmfc1aFU1PHJzT8xClm097UQJWPylwCwxIXYK/SvF7KxaNBFvlNmfQD
8fVr3Acuwy0/hpPdjrGyWWhlXR5f2GUy8hzeUUBmG90bxkhZE+vR1OS0oYwwzmrBcqzmc7KtnJTB
t7GGOCX72zHT7MeO1wmQ8jC39xl9ntBFFHyTJlX/IjppBUKyzeAShdhIr8wvs8zdpxZ+ImFQ/SVD
020Hsp4+bKd/XQpnhUokJy4OqZuNKs13i/5DSO3Vs4NCWpIdRRo5iEerXot77I/OVsRtt+lmO5rq
VUZOqr06mfrkGYOkZWFVV7XXwUbJWlb1OgZQHYudurSRzntpKdUJRWekxw6rpIcBgsRO9Ulwjzu/
InX+yCZUfYwZ7MtyhTmy6k0SQZmfDD8rsuS97fMXR3G7a73UUP/O1smA33JnNQ60PVNPb+hP6l/b
bhyPlTLWj4ldGNeTHPqdjVd609twc5oJejwh7tnbWHkxxlJC0tbcMB6nBJCWDx3O/W6UhYFdx2oR
MTeUszW6S8tktqcVfm6P10tyUHNZE+oUWZNDZLpp78ihFGGmpMVNUnfpYa31boez0/U90uyvVXeU
ZSjWsglxWyqoPADwWuyw+0oXt3IF32gZqXc1IQhkMlujeBWjVj9ynu/roEaTpPpWugC+zVJhKOGF
GpqpCX+GySP7Ni35zlCG0NHiexAHwl1bwnNm8uuSASOGhD6e+cjAYnI6Ru17bvb9rinToyOM4dAl
wjgWDXzYthMLfYGl3HddI/erdPQvLfL+gHDagj4lRJ8iwLQC9bZscZ65qxChdLpiwZRJFB0ehPhE
7ijagVXNEi+kOaIdiIYf+tBcTSP2MSjkvKWmQnGmLwnwqctzLuql+dbNgmh4LH6JqOpnmnomz8ci
iK/jwU82qgqTlipKg8uopIyt+io+lrxoFRDHzlQ5eaTM6kimh+o9EdPkt46nPHidQiQpBrAEnMJS
ucR1W8au6dth8ot+hljarPLL1JF11bqGKOmNdIvlO0KqDxVcQp0PEiNT+wwcGywmNebCqe6TNvR5
mKY1IL/GcB4WOwFcOnhJfjdnBKgpCDC2SbXWG3UxcaIvMLG586UejI1rBM0i2gbsRb48FJNDuKKR
ldes/8k2Syjk+qFTwxWE8DWuX0GMuNW96Bm8c1rFef1dV/r1Ja9pfgyJPW3nun0YAUgksGO6KSBt
5soxL6nMeqbpQNVa40pJd9a62KfSYk8y8q68MhGzH7KqKR6wBQFatzjUsYFg7DP4AlORmN+4OnIP
VwuEOuwNfErKtG0axzrFvfzaMAnYFO6g5IGHhnBnaeO6l2XMklepdnW9SKHv5lQOvsEwMRi6jFLF
UMaDxuZ8aAdkADAY1Q2AUOU4KS4wy8let5IMxCNRcEoIAtXYV7CUdpllKmGaXUA9ZMyWz/3SWPuM
MQoz4d5jB9Hw4TjlsuOP2FDVjkNL1E+59sWexjXfcGC9U1vvteT59aGjg3ICvTUMJXEVQ4vUnAEN
hy/mZ35K5B7LurlcQ1U0AnRQwAlzRTmO9qbp79fUuJs68+D2GbkwtnbDgeGb9BgGJns966NRTpBx
S0GNC31bqNNdzYnPH43JO3ip4fhzbIo9z0ceDMM0PPNFv8ZjhaB/qAlfEZ4PDh65Tm5+TFl6HCGI
BRC9fK1ct55rnOd2VnCkwiDrnfS7YfFGKCpCElPqHBi80QqdrPwyu41zmk355PWKHuYS8KhXxuc1
zccgnxg1dIZZsQIV7m4lDjW+9FWtszOwVi2xtckcRX2krcmRi0OFb1MtbtSZ9OCF6nKuKuBYVL39
mhknU1aRqDSSFfQiMNAtz4z67ru1VLboqdao1ayvY5y6zyyE+W4S+bdKrWAneVaWmkEmNOVJrZY1
bPQaaUqP2D/We2s3xPnDNHJCZGkTlBfewFmBA72vUyHd1aQnI8dcMdr5NJmLiOCqLAtbFe9Totbx
hujeLOIvtiGSznuRrW+LmwybVIHb6qNj2MDpim9ax+K80zpPhqgIPiNbLtubXiZfs1FTEUth//B5
dUKjmbcJPBN/1GcFXPXo3ekekdNBF7vnloORK4ezyEsCnunaHI1W2FsCkeytPZihZXWuP4FF2sww
3AOjX86kJRe+h3tlaIcrr/XeMuky5FuqEedvH86KfjQEUw1Y4xdvVfsIIPO+UxgB6C3YpVTrvw6D
Pe04VPK8WtyO1oP1S6rFuGtNlHJVxoY0JVcxCs/DaC3rtTYX31ZTHQNyZ5zdMHIA5fCiBrJkFt2K
K13pkv2Fko55inOnKxg50FdC4wBYHuVLmCVlRNDLprEWCh7CWChA+HTsyy9i6CQLq/4tg8kaVpMA
UW+gCRllHOBCrAg0HAwqYkJl3RGlr+u2uV8T6arJ6r7V2n3b8JAp1uJtjAzUJXr0Zqsl5on9FmZ4
fJ/rr4o+jREDiWULOU+8AsuVPm2uQzE6WEvH40C53mpaEU0dm3Gda/fsFf21LGRzKJ2aNgWQ2URO
5pHByrp34mqn23ESEEu2HbvhBvRduOD1Lidv2cl8hOsz2X6naSw4SVURPogbHAfAGGlqYd12tiki
kggWYg6aZWNn/ZcJdt11n4MArYT77JmsKlWdRXksQcHm8ZmgUlzvMUiVZcUPZ5T941RmW6PLTnXZ
vTfMGdEcwyMmXCuOllmsh6pvnw2t6m7L3nkA/gZ3sKipYyGTRZXpjlcF/QIiXZQdVt9+zxEdl7VT
L5vY7JKgMBN7C11w8NVsWEJZ6rdeJxzWUiTQHN9e8YFgyp5Kfd8Ul9FyTyR8G2NuoQVjUkaHZd7w
PiUpiLxRZUbTWlaQzh5WF7ZnGMbqXrP5lzpVxVHHE5JfnK0ermC/g/WYC5GQKWWrZ6Iw4o1lZI9z
jPyhT9Sd20mTN48Wjzd2HOltoj0ALaeQGPNKAr8drBesFlDQ0+q+0eeXwbBh14P48fOq5BrBtvdF
AyVKy+hidEO3b+25g4UIobfXlDsULYek9Thuot4NEJ7vSHluIzXXBVlBVK9gDnd2TZpNYqlfNTae
a7N0zyqFtTcum2zQ2iBX8+NUVV9kp2U7xcZVapPJfdJcUL6mDCdWlCs9xn57eU6qnTHzlANG9KJl
cG8pPNTQlt7C0k/6kubA/Gm9w7wgoR1rDpiSF9SnBPyeUpR9uEv6ZojaJlligdKUuMQOjA1eL1y1
11jQ4MvzclJPiaiVSMJSb7izxi6wV9kHLNnDXQnb1hPFs6Fn7X7VS6BrKYSpTjsxi721KzvqDMX+
7oIeNUUc4c792k2UE2LkgLEiLghWGhaEb4oO+Jv5PFh68s3zCD5z1jgw9OLUjOmbw6boS4Pr5lCS
PWslF57EHcKjLXJ5xvEW9NtRH/qt2eD863JLBsNs0DMQQZPOWMaJG3kgHS+NMHsd+6R32TiWabsu
xguMwANo8ZMWfyMpCx3ALD4Ykgm4VjyB5kizcmhCrWuo0S2rGo6WtJ1N5xo5gbT27Txyu7ypC0Ew
UzqVZRQjoQ5Tp2GrJVWNI2cV6vFW2OUDpmvsTQh00Oc4ESzHBg3usHCm1xmyPtqpQYSBpp3SRTP9
NrWMrZLa3UnKWjm5/Te1HZ8Vc9h4CbnwVte+OyiTtg2y2UByFgz1lbFeOjUoic2pemWfBbNo5cGE
WJo4kfnrvKLPS4e5Io//ozP1ULPnK5rQvpMXb7Kfn/XMspGzQJGy8X/tsi7JzmJK15PW6tYDksPk
inhsnhbziyKzl1ofjZ03njEEyl3bJG95Xa6k8qnzaVr6eSMzzLj0vylbeh+L8EkT6nGSbCZzvwTk
XbT+2thXZWmfU7mEXpqvXD142d6kr1u0uupXHNW+O+vgsJq43xlLCef+o69Doqb8dr4h2iScNDQT
+fdlfZLq15FELMHeuOZFtSmN/ANe+NZtCgrIocpu7LUvNjJXCa8eypEWVvqlzwplnwAe5Hk8Oazm
DyrZuX5lKMV7KnV7U1aGenD0br2lnWlsMmWo/VQlq2NtlOpAORqfJt4soVT3ThZfDYo9RSNQ3XPh
JOiz+vlxiqnQrfSYJglrv1SUjTvDq2Jk8KybJWDarA/rVUmPJmP2M5d/3irS2sXS5IvWafXQeTMr
VWPLZ6k8W9641Zc57AqHOEejHAO7jDFpmlp3b5Y00yZXPyTaus95EyNKkjdbEWGcJ0e10wMpx/cq
rq8QUMRbjkfvgEEjvSYtrSjUo8KsukDj5jZrFpY6WnzPDpVCz/0MkK2pknNgr5YbxBB0t6ujRnKO
tWM6WzKstcb8slAo+a07Ec8zQfSCytv59aqu5wRzw26O+2bLcaqg0G76W33MlL1gYtAy76/o3toD
W7drfvQWYgO6K9o8vyFHSrZOY85fc152DiBZsE73S2LtbMFDCKOyiKTI91omwoEdF1YpY/2vTT74
bEdbR9rykEzpcl6ZFG3hlEPuy/1BODhr6ajQFof4zfmulDfSMbaLl90DAVk3XZWU3/pBHLNYofc1
3cnBagkWmtiVu/6RLGXygamb8WmNQYl27zCPjC0qt6PdL5y3uTDtwKaUWNReiTKntY6dzU5FE6w7
mksVJpNcQI3RQGgdXgSvNY8tjVmDXU/Uta86K5HfqJpAnXVWNVm+vepY/uXo4Huh/dec57Xrjhj/
V/omE4vKSHfOj5P+TIP0OwzhjvSnloWXdBAnXHutvx5G1Q6LVFHgybNNknae7BZ36DYUaw8O/PLd
QHDDTlE0kfiNRt1jau5EOuw0+HZXe+e+Ja/Sl6B5t1llAYRNsrgIWi1zHp2ZfXqSWDJqyqn9CMGt
DNbWTtNN6cjqHGsXiwN7EAH/7eBG2cLRWUOZABBd824yeu+vKJNrqju3VwK1BmPlQKklqKpWX8xa
nhRC5mO3EnuvN9Iv+kV/N3os8+Pcyu1ottlen704iGc+YtHG+4F9+YOb24Yjqs7Md9wx8cs8U78o
Ra++p9Q2xMGQ+/tRtykKcUlHzMVdEqxcyDeLBJlTWjjqSydWO7KrYXqunXl+yuk9BwXw6O2QN8Uh
tWnuA9S1aIcK46tumtqZlpAVZR2FpmQhvI498YhnOj7NuVfdkpRqv45q33ZgD715Y3lKswGunj4N
RGfkfo5O7Qo9dn4uBgLxtLlvg0yzxHmZZPMsndU7TOCit3SneqraYtgYfazjhe26TblWL0nb3ZiC
+UGq0kvqrVbZp33mEHqFTlvzmCdww9T6/oK0PUpRWl/1eilHSvpkeprBth9kaWr0mWLzegGriEPT
m9SDV6/m0cq19X7OqEfg58zUHdWwsNXqybVTUA8XdWJHsOZdX3E698tkzt37aPVyA9263taxvYQT
HJvtuGamD26XbREiTwk+8c7M3Xqv603/XOnWcvKIEjzWYo3fO53WCT2gKtFs+oidyVNdVu+TQyPb
JPNg06z946BoKsuNkqzvUtSkOQstjmiVGsd6fsr6XHlx5iHmZGQPO71U5W2fmCBHCAjaZJUoopko
pMDuvY4YFVT0S0txkffT5eUBXUH880wcEXURNV6rxzciHqedipv5qCXSCZbZIpEWI+lbwwU4rBWj
V1oMRIg5Yz0wn8zzu44Tfvi/8dpaXenSvV2z0fHL0auO8dpb9DXXJMQ24AJ8SVKWGLO7+f9faKHh
o0Ty9p+lFhDVPv5Rf//H+aX6s97iX3/vn4oLxYSWhrfVQ2p+4b6SavlvyQX/CW8wIlpU94aNlFbl
0/5FUrPM30yNiCx8nODdLvEAf4gu+E/4lwnQgkNm2tgTtL8juvhRVWSZOIFUciUuMRa0NCz1J+1S
VwNOX4dE8UvKB1oQL3PXXA7qYJ2GWli3TpJF7uxdckwa65/qG7h6yUd9809dxz8qWd7Uohr6//pf
v0uW/q/c4/cPx9GN34DmIz9FvWiO/qTPVHXFK/WJ/miSdFlQT8xomfmmmd/0TbzvW7WgRTfZw6FM
k/FWkRxrBGiyqCBH+tBTBKf0iPP+97MJnFs7L47DxB+ioHoeFwb0aZq26vGipWQu7GgMk3PeH62c
36ZJqedNrAKzL3s1DpPOGr50qi4W34XdvisXgYpcG6eZDqAxplsxsn6biiDg0i0WlJ55t5ziOPVu
y6UU34bVTGuf2EjivxhFzU+XYa6tFNaLovKO+xmTAkbKtNjxxbTmGnS6U39fBs06u9bkmf8NYdN/
RBr+AD78nyZ/QrlkQnf+q/fyWGN0+oER/cdf+gNueJFAGZdYW247TKh/v5MQpJHv4HS8mAiJmrER
qv6bwWn8dhEnkSl94UfbOK3+eCXNCycaOwlpawTqoYz/W6+khk7z/9FBEe/BU0q6Dk0Wko1/fDGK
LM7KldBFuk5td2dlzQqiqU/2bZcxfFz7HFsDEWCMI5MFSMWo98WTYzXvSV18GxfjoMvhJVPp71iM
fsMGDDE9ktGgAIL/y0HM4ORII4F6acRn2r8kYibi36Fc1paF8wFnMKWdrpNswPdaxU+TM24SW638
qi9vFY2on9RdlGBq9WC59LnVRLvW5XxTqosIRngBvqFoZ7cT+n03HWpXO7BtJwcsRY+zGD70rGnZ
JSd5BYRp9RXK0k0se8e3NUoQhZGeb6fxq+ZNOwqcK4I2TrOTPyNCO5hjmRxR9xgbkB17jQCscPTy
U6xz6pZ2c6erehlVWSE3jpyL3bQWV2vf6vtYKY6OU5+QSRwdgkfOgsUNP8F9tcYunTwQzYtX14hV
s+tMWYqQFkYcdviuSsVQDqY7MxVcdtmoWBHRY1XkZWXo5n3k1I5Gj7JHAJvQKNbtp6FX/bXzgs7o
kYg4TUAa0YR6xbhPkvmqJT7HM+s71VtC5Js70XKYWru9mIE/NMbeVZPTSKytK+RpajhxtgyvSyqC
EpcNT8JDkXOgq1rn0euJACIY6GlxPKLLFbVgyK+RwtY96phxrCVWdsOqV+fFNIswY7gAopizGCrK
eeK43FFCOWvULIOzIcxa36dt4+LNW/ckW9+XmOyr0lp9M1+NAEY0AX+G9C2zCzMEb07plMEC1a9w
870ik51etbsWyDdK5K3Is6giNw9/YM4sLu+PTZscpyZGfJVBm1Fw9fvcjWdNo9uWV8PgK2MbdNRY
eu98CDfuGVDFCNtz6SNoQK8knCjO5NtoaqfMy5NLECRjat0JmjKPzJbWaE0nVNUJbXTWdJe1Yxao
xvJSqMs3tGoRLeV+u8jqxHzpSenzm9KW161mb/J+fEDsADa02Pwf7s5ryW7dWtdPRBdBMN7OPDvn
lnTDaiVGMILx6c8HtbZLS8tnqbwvd5XLqra7ZwARBsafSKzeC0dDltCaXE9xzJqcJBYg193khp/b
Uh3nsGBfrxzuCKKCFjNl2SYf6ospsE+x0A/z6Jxt6V/Jej7D9QAFWYRFyiNt/MaV+YH58xJXwQ0B
1XB2Bv9BoDHcFFN9ZWVtsq+69lTMstnGiLuWtUi2mVPh0jDgf61pN+WO2jdu8kiY3CFp6n2wxK8T
zVWGQn9uObywmfziOtbLgqjyQuKtsYzulzUI3rpeXyYO3SybOGzoHk+OKRkHP3v0uvg8B+JKUvlK
Go1EHp2cH5Ul2UeTlx1zX9x2VXMMivk+ssAPwiW6qsv5OW3z+6R19lktH5Hg3DdUqFnFbKFn6ZjS
lQSPJycnTTguxIFj8+jbKzzsMnqVNRcXCH9uH7+tpuBdZXuP9cuuifW1bprTmnM02zl+XwTAixzz
3CqiK9HUX9F7nfPwq1MmdCD6+nES1kUfA85qU1Z33TAewopNwjAXPFNzl1OHV5ZySRnuxnPgBurQ
zC/STi7jpN71SjHAHXPKqZwnfii2BWFESz9sp9X5yBQlnKRwblTg4r3Vtt5GsOG0lnUh/OEQ0yW8
bXNE5X7nHbAhe2q5EdBhvh0FDZhu7o9FTWMVp321i+F2H6dIJnSe0ucQxxE/y0gjiF4zmmqhU1+P
mOXu4K6f1OVU7CL/Jaqe0/BZhTN+41z6GpFyZZ3k/ZhpNv91hFwIgjI7L0XXHXUU7/pw+VIv3Va7
wMyEGbmHrI/yU889aS/AM02t583ZjY2POJO+GrYy8y8xSLomKGlTA2pucXaq4WkQzBo6z15Q3QUe
i41GEasESgxwmUal2cuzNwwfs8B7cMsVw1oYn9K/c9zhdTC3LozJu22cdGSlAWmGyr1JF5lvm3X8
2teyOcpEyY2s8/thHj8pc3eb+sg8v/C5m6p7EtxwvIlpqvieepuA/3GE7e7r1saJCzak47HlBsv4
Og381LsJXYuqzughRJ/xkMdKBsbNZFd3bAXzhrF+9c31cZzTl96tPvuJfxVV7ZfFde4SVX5gOz93
sX0ux2jdlINpOQ0vdjecHCxptvHQnYO6YjVz+YL25xxKgtE2nB20ZX3wj1aONT2d+cJvs8+Wj/jZ
T0exWQOCe0p9vTjhF9J9qt04QaeMOvlS+SrYpdid7eO8ucVsjZMJnEQk0fcJucVhcdTALi8GsMcs
2eeBP17VbfIJd9EPYV7CvVfHrqYFxOEGpysKvqzzeFkPzW0mbXezVlZDvwmgP2Jn2ARJ9VqJvD34
SXaXyeUFCey3UaTOJkKuhNPWg178DFZtcIqj4H4KimsX5qsq27d65VBdAYlDwBdiRCBRQuDR/XwJ
Ry0jIC041ZMAojcNATVDpAr8fTo0ejtlAt6GdL4GuXPH43xm4+quiqI5FRLW6xiHNCib4SGYmpEH
ZGN6lLNlLOj0UJN+mxPxqBGZbLVlsK7mhqMDR97mB15r7zvuzEr3YIhOfcis5b7s4N5MPabKbl3c
IWO4UE14n9WFx9QdCDQfISCuLs2SbEo+93OIvjyybqVbfOmd8AI2YLJZqjUnViAp2GwEzzAKaCN4
+VavcI7badnXKTmMiPsfskZ9ELJFiRiVJ6zwcwzbMVJb/W4fipGuMmWXHq6csnwu6/67FclTveIX
nMLiVPW8t7oQq9Z0PatGsbYm++i647iTiTAi70FcZ81Hn6bOsKbbjCbPUoxn7dk3hY6OqcakA6+U
eROIle2hPxDwSSwCnSEwkrOXyGJLXsCnzA8/L4LgriDB43zw7FsEuccIFKSOeU6+yHnpGhrqhCxG
Fm+946aXaIkv05wzwonGBwlHYEOiz1E2ZF7npCvsmkpewcB2t67VyE1kOlZzrcZj9aOLpbw3OOzl
TmfTdVlhaT76dKcL2R8VlJ6ti8P8pl1zLJ7VmaC1L+C3YttF2XWbQFISatLbTmcnX1bTQWj077lX
PFmZfeUAVB/ZyIZ9PLoAsTONtaQGKKEZDl8btOHQuQDCYUnDSnvuVavUQBwEu0YuLpaxi7dpnLxO
plu3Lq08QiMgiIYuMMQHOzmkXsm+mJhOZgoMhj8L3zvc9lV9UwXOm2hAnIG8mkO/6Bv2uctRjlfs
5AtbYnYdhNVbQO+EPjzG7JNpIWYL9ZbOd4MNX9DS2jqoAoVykc+w93p49YvELtkLn7WzPPhD9nFa
l2sHr5++z9+CISBdPIAZTU9u3Dsp6LGn8UBdogxxREuK3RpDP7KrIN+LJPjWyMHfsy+C9BXL7cSJ
S0fSQKRg9bG96cfp1nJkvptaeY94mI2mItStM1xgqS/DWQd7kIFHNc3AsPpSOfIiwbkBHp/82uDc
hT/W9Lg24XPvhjgDhN+n1Y22vum6ls0B7uQh9RsY2J6q6fJJlpYV7AGyXAyya1jzOGhvxxrWaG/X
bDrL9HHRyXZwgxgi8XS14A2zYTPtNhoj08xfDGMrfpiWsaRIBqCIuvwNk8IrIXqoNaYtvDrTDXZv
XPvhVW1l2q8HlVSnwqZJULTDPbMP5nfsfNVt/RzH1TlfoEAouW9Gqbe45j7RE4lp7rVPVY+nc7HI
y95ZPlgBaJ+FO/mmm5cnJ+6uYDY9QXO7DYv1gQyoS+aw4rFOT8Tc/miOfu6BobQNASGx5guZl6fF
my7dVJ4Tei6bUedUXIG3X3AagKA73I0lDEfw4m9AH9eqohhemxLUNI9uE08rUIURFLbGhsu01hdQ
I3tYvR3dBAJsi/jkWdGd02B33SffY5kOR4+Q1pJTJbdEtYl7FDOtml4J/MqPJUjCYBV7r4vOuO2F
V3ao1VHpYrgoUv8G7ke5Z/Q27EWHpMivm9Y7UXZBAElNx5ldx4YPZZf0RBD4jvQ0bAO3EYK7sVPP
sCynbVRnw2kZNNU42+rFkmp7r2O0GRKgm0Th57h1oU/Dn2mz6G0cKFz7UlPgYm4ZBN5FM6DJq8re
OmRQJihT4HJ7hK1udMRU7TUYsrSLQ4hqGOXg8qEvGxhetneXumASC7E0NvlAW7voX6VWUISzl7Ct
LrM4lPsYAdm+8Ys32bAaXbQ222BKDnMXTfxVRxk4eptOVt0ht/wG6g2gSduVd3h+99ssjautmNrs
vkvzz8JJ10t38C7wuU62Y8uWOEvriAVvd0QOQPPf5zqK7PwGJ1ocdbw37XUSQCgHl3Mhq3T1wQJv
qs07TvTWgnZTrOENQBv1luZFYOp0Vru3w/qDQ9Odi1/SbABDYT1ie0v1vHzyRyQzKntmuX7BVPQ2
hU60gdrmUJWToN3QYCfO5tGvviyyfPVlpw6dVAeX2pobLDTLZS6mvbZKdSiKVXxKRV3B2W3SvS+c
hYkI43sBWrjC6+BNYGy/jYll3ajMt+m7pI96hfXdaYQbaxnuaLnZO3+xuEBEkFFygWQf53H/iiSD
D3kKi4NaoYRIWwlkFFn1tEIf5xoC5tUFMO+CjXAw28/GryE65iXHdZASRJ5jV981Y8He3IAgJe4p
HYsHX97i/dtuW/o3OOsDOCz9uWmWC0jvFz6OwBuY4zB1IXX0qX8Z2chlhNN9qLDgY5v22BQHQADf
cjJOdPde2x/mqY3PTmNSQyADKHn2K7h7bti+ziNaorhdX1qAzlzCYGL3jqflhnZgd4gDCRvXw4Qj
OEaVOs/1dF8VMRihzogFri+zHvdCT15rSjDMap8hKj6pxnuEwv4iJnHq01RvPNGDv7oQKpcn2ggI
aqL+LgDopTJxqIKcqdyXzkc8ugTOiCumY2r4kOc3qm+fO+WRJZn2BaSe5Wu3uhfQhN2DSwUWT+Ya
nyrsyAdYSkQcbfGudrZeM2/LDq6SLasLJAjQO/sIxRHreCNRL2gHs+T4i3ReJzbEcW3vs3FJj2NS
frhUfnRdN+p6HAFniD/Y2mN8m3ZjeSZw4IK8C/azRW5Rp33rg/aqscOtb0MIbbhN2157BYNx6wZA
f372YVUQ7e+85o2u+ZaYhWoXWONBN9QkNiKpoQf/A0I5K33Td0Ow8eIaT8gBWDxTaufN6eMiA+vS
huK802RIHtpxpNYP7JslcJ/qInyWPcIAYnuoALpOnIrVlJT7UtZfvdVJNkG13kALQjE3TMeha06Y
Y940kCpFPJ78rn/K0ro7kHDs5d5bgDXDuZi/5+V8zukkqMq+bXFquPHWYAM54qvgE7268Ciw//pQ
ES15GnTxtY75FuG4jDfLAmWVVv7WwZZ/BxZLaz3LnX0Z2SlPPBaHoEChtZAAik3VxkLiv53qwToK
+nxyrvjsNQslIhfre5cS0TNrCh3X0XjKQ4i+Hr3QuvD6IL/0tUTlJ2gDTE5R7NzYWrf94D3+91jO
/9HeMtjM/x/uOXbfvlXlW/X1V7DH5OT8RHqEALNxUEeHGH+A6RgTiHdxrRU4/zJhDVzchId1C83j
f7eVQ/kvTmfjfxiSrO7/AIH6etApeEn0L677ApW972IsQZf4v1DX/gb0IK1FUE1GAAYVtsDv4Deg
p/b1gmdtPl2389AOyOJDlCgbF1QCWo7TJxIbAYAM8t4hiE9Q5ico0e1LHI6q+YPnkzDv9Qvuw2cJ
XA/bdFTeArPtH0amv+A+2BbkfYRtxzVNI9/JWZh2CiGfS4P1rFXQ+NdkL/dYkkw6xyntmCy0816z
cg6p1cIMh2ytivpshZG1HKMxk+F9b1XZev7l8f4HfOpvQxZK16FCM26kuLv8bnM2znYQz54sry2E
prQco4FQuhmB/fSKdW227BRMhRz6pZNgewZ3tCO3jnP29b//GKCHPDnbzKHfn5xc2hq+clleq4Qb
xOdOjsBRjlR5AaMSDgfkSD378PuqpIkuc3ss9QVKmTr8/M+fQ/zVJJVkV2Jz8SPzsCcFnfhbfmec
a+S5IaRuVeBLIS78WkN08fWgIvuyyZLVedJZMUFvaheLHL0qLZpzDud0O8doeP/gh/CfPg6+JJgs
4/YILBOx3H5FD+fIS+Ipl8FFo5yguh8SmS7UVgrV96YmlqxyD8k6FQkcQSuQIVyHEQEGdsYFTYH7
uudQ/4NhFqDsX+Y1/DieEpisQYKwUvvdokGi24DvGZwHv8fCbVfDhkiOuU48hcwsAQuYN3ZZLr0D
38NT+XdPdxZVzj8/J4Mo//VjYDlIxDs+9niNyOj35aWltXbQlcncXaK0glkIEpGZcPk+MlTq2Mrg
xoMs0Zy/CaAbIRZL3ahJXU7noNEx7eqpzb/b7uzZ22qp83zZTpZVY+Q3wg8g9wFO+LJcJjqw/Ld0
nkMU7yF+2FxhdNAWbyqXCIy2UWTVxRv3df5bw8fX4e6fvynQ31+/KrGqWAb4QG4ksHtmg/vrHIid
Dt1kpPLj0rQz16e56Fd0J9FkzfyTQ8LCIGC2ommcP2VydIPxXCh/pb+5rHl166Md1x+nHx86lz1f
OqVFwQiIITVPCV+Veg63lj0ndn6yG53MwxHcjpbjCf9Ctb7M1Vzn32XQWOUTNPzV+5i3tXkFlqn/
SFvSp4uAALlFFSzUkDsgK+sYx3pLxmO1vsiFd8DtvyhdS+2RF0RxtFeobW0UGoXmZWlGdND+thnW
WPzKpGq7hchWDm0ZHe0hL/jzZenI3cFrsjBvHXtYTIU7HJ/jPoT/FKWIvYWGXYRRSFTyNHK4MzzG
BmYrvzjndE9xOIa91WfHJLcaOjscIZU/P6gx8Kd51/T2uHyCOb/oV1Eni6guXF/n/LGhrfJSs+23
sTzGo2Xl8zbBbV8hoC0rl1omdVq+hmorObQ7nVpFn2+8ImbkdsOIKrncNoXf+zedl6Xmf/PFILxT
CPUZLKpw9YoXX8Bgz+UtLCyf7jfttMSxj3mrl6U+N74bxzmIous1nnk+WbH4qGscq+rubDH6CYzD
90+LGSZn0mFd56AMDvk8eB5tPuwUAHRWwJD1JV46zw3wA0yF5aEo9noOxriroTtfMI3Kqb60IUUV
bx7xK/R5Ys/pG8CYAbXWcCHqQTLxUpYlQz/L3GbMoXTmDGzqzOuwi+aOy9fW5Ftwt1gTtH1V4Tf5
d4i1Oc+pcRbzuMBQUW5AA1LkEu/iCt9Yufn5U72sIwNEtJfi2/tOG9UvTuKU3kPYy3J9QS7SIbKA
6//d52zqnwmpnpq3bKzgxjZiVoO10V07EHbWitXcobMpSnmWQ2GZN0UZTTwDWRRV8OaivrDuxZKN
fC3M/8zT6vDKLnDRqmzv2XdY+YcmW8ZpNxD0Nbz4Tpnzkcv3T566bCBvQR1XQAhdDq2puW+cySqi
o7Zs0dOBGdYaPYGYg5BVoWt7YAq7Opn4wmGYtP5NFK1ZJM/OtESIoYopkU50YbtVpMtrtHmx3MSZ
1/ULZPmyrAmgEX6dbZCzTv3d6OWjX+2zzNZcGhMSc+ardrQ0rZ8eP40237WRZ41H+B+SXSEVLrlX
W/R2gfc0LarjttYJAIRM1+xARv5cICoPnLWWn9YavRsdYNaSzHZz7a8FuodmnNRw4Tg13xEOIXTK
ZQehxxsfiE9JUO9UXlusL02oK8YagJp54GAYwK8Ba/OcDylGeqK5C0W2MgVLh6WFOATOZCMx+tGF
b92UQL7Zw9rEHaOUVTTCTnmcaCZb4GFkjpQFgRX/FIAODGdPczr//r7KpB7NH7ldWbBunTXKR0K8
JChatAmA+Yq3gUB1ozJKs4W1whZjHnrmEk3CtlZ3zNW8y2X+QVgxcGW00rn+NLL1IYBJJ4wsTzl2
CPFDNTqqO6nCN/O5ROzhfLPnEcHMZk4Ssy5mr2HvTDjJQG2zQvsjcns1Tsw01ABWuB1yv5D3UQvl
76VxBrs4ihZOAeLStBTFsnEh5eeP7ICok8QiV/6foJArwYJpWTv1VdyKhXbwz+e0eg31wIbfttna
1TwG48P7F8ZoJohGWk5iiq6HRbcUoKXbDF8CPSfDK9hgFpD0LCcqU2I4qtnehG2Nv+FeTM3Q7N2E
OfS17kRrXYuuq4rqQN0adve6j7Cc8pvZT3EdgDAMk29YrctCD8mY7sISUdxpTKjbboAtBcVUHBc6
h11tWRP96CaLkxdQE4cPDCUk56m8LwkJe/TfhyrjByCNiYaTzM/ZGtS+2qz4qeGV4CydWUeTHtbl
so1azQ9xnZiiY0gCc1SGYyiWSx2QCfOGoNxMQ4LKW+8MbO8Ry4DsTEUPWNn0/Cln/8wzLeHYMiUm
KIoMqPKgPpfbuMpyWu66W7V/WH0wxCs5jFl2xYSt2nM30z7fIFcKuJMyTcLwAr1IyIJ2p5xrB7bQ
iENByXvtcMxJziKo6lXk9mWIuOrHwUab0ZvHY9pIVBRc/TuR3pWYa0+f17U353VlO2b2uCI22/XP
s7yAToMcsULwYhbXggpeGS8dU6L8PH5zYzXFJ3k/JBwMtlianXBnfpNoWL8/ACSb82qsZMufBcDK
DIAaarMm7FWYszhvM3OoVlNvzs8KS0UeVwmEZYbKDczS/3nqYUuWxcOWC0acOf9TLAIamn0zQNMT
0SfBMx2WOKMOzON1neZ98HT+8cqaPiTJM8hOeMnEWwRfuQqJDrVIQbMpYrSaEl4KFJTntO38nCVL
Zybtk4fFjteye84hZ1v+drKLuj3QAiwadme3h0GNtYCVsNu6GJpx8nFBm/nCXTJF1bJDj12E8iKP
+bm+1Lrt2CBmy635g0Bkph6wtSd4UzvuTU0h3o++IlBm3lDXmKWXVa5vzfsR82SzA72/Q1BgB+rt
ggVra3uvstIcoB6xvAWRFHJukvgAScccTwqaSaufC6ezmvIFvN9sVlGcWXb+KXUgJkNqX4OO7XIL
BShGabbxcPftxA16MDhJR2/UZprjJ2WO5b6iCdgcallBeblZxkLw0O0iMt+iQQHCQDZMaffU2KNc
xZ0DDQQ0Yq1a2YnbpPIgb0AWHj3bom83Wbx6tVm1Te2HGFaMP0aqSgPz/inSwPhTZvl9W778LAtE
VmT6c9Mv4fC8WFKyGN041YAXaENsJOYKkY44ZGmAXnwnG9fUhNJc0TU5j66kiCeYnGM/G3A4704g
uQWP42ftkTldze+3wjVfUqURFfEjum9/fOjCNuFhjpGqYqzSS/OCcacGvg7APv4VkAl6a6a0Qszf
O7RNN2wYtetix01sAw/Ss6HuxIjkkHEtZrqZlwgUxW597hpd89E82Wt+c0l7xRKx2rTmZUSduTgF
EVOCacF1/T6fq742jw5Zq1lFPzsSTap8XlMqSR0gs/HH23Ed5yULLqsTk7ytq/w7lvkd6lEqfLKL
zAwxXzMvO00vGBZ/4VyWZdJnGCrZWWGrPZyuILmh7gcqCEarqz5EaRy234KI99sOoGOuxq6ib6oP
qLpsLpZtbuAUenyqQy4qZgCbnadKD2C4c6k8d3mejMUrJlctzClCO1aaLClyW+NC0ffRcFcX67q8
oqmQqsKRJ107OC1d4VCGjS1PRl6nGheCHsa7V2eoiGqy7MA7sylMy+c5WRz+UWunWh/Sd1EOMxZQ
MY33TTuMat63czLxw0LHApypKJlQd7yu1zmbFIvk6mum01F35Go7a4ynDFJ+WD9EGNZ58xDSFbJJ
sLbL0dO3bkSc4XBsxjoWbHZZ4t0LgVmmPhVRb94fQ+dwRn1s1eYnt0R+c4qLpUADqRxnULdNP2Y2
opuWOND1IgwWDS+IQi6lQ7n2XZHFaF5B48VhFEG8cEZWeZ2f5r62+WxpW3E1zjbRjMAOhapMK6sj
a7wyG9/E9DY7Hh7A40P8XjX/3LKbzInoy1DbWCU7se+bPd4bIV8DeYT5kr/1feOl9IZjwp/EXnMd
Uo+5WhpasV5RJh5CBMIiXnOnCHmy04DMSRu3LKGWay3Kyd94VgAaBt+u8Rp7GwbkKISv4SqYN34W
d72zcRORefizDaZcVXVnrm3y/ZDLZ86Zcuvky8JXkO+/UtmJiyy1B7/V5W6SpbmUcQHp2TLe76Ze
V5nXcnuba3dXeazeHA/8db6L49ntD0zaiCOdiUIxuf64nuRR/uNcQGyyXA6NNGe9XICxMRWR5qbr
YFbEaPpsawO+xYsT1/OB9Nc4z25+bhd0ASpOhKFpzK5P4Rd36C5qW+DWetWrHrDjgXtiDNMF8T75
WlsMAMx9pQtGs7UvvWVqzDxU5gAGWGWlsl8F7Ozp5Dmx/kSSJBwY4gKKHzVpjFMysrykNbcN26+5
ZskkNBteOA0BZ0Y/2nxDQrRGxtSpGtOtyJXVIEUsBjfvipNPAPMSHiPamvO+HuyqvZdaQlLT2cCw
sWswazw7LhzOVdHMxj37/Riv/Hxmj1w8/8e4vF9jrL5PRLvxfb9HuNiHY7pNXEuzs9lrxCzbrmm0
8leypot4Ij7FbIEZdSsXpPfCWSeRKt46S5qOUBXZZj9T71ueTnF9H48/D9e4sTIeSBFa+A+iOFEr
Sbp1HK7M4ea98sl0bPY8iWqTUXZCmEvco97L9SSGu1afa9v6caFYABBPQIem1YCUzZx0Ie5GHBBh
L0yhZbfO2tX7MrOiFG7mEqNmXyyoquvRY4Bn4mvR1UePtttqjGAqIsSSbwQwabxWxqUtTmuWWvGK
OZAFF2ITMX+gUbpp6y4YErSN6E4OEcDhN9oE9lNbx+38KUUNSiMONr+dH101ZjgYj0m8vDRxgWJv
9Ve5HpNGy/WJZ7K21rE3BkvZBZpU0ZLEVNRr8TK3uWV/dGIlELeOGI5bOzh0E3y3RAx9hwZwwqbm
IVPt6ucbxIJZeKpFZmGQFq3LUiDVm903EZezc7Yq3eafc+0IdNtrHRwridq7uiCHcPTPqx6t8VFJ
TL5vxyQz67KvkpxBn1sKvO/xOqJP3mGIVwG3JL3yubMQkeWdlpodS0MubGxyOzkm3Ti7Nlez+GiL
WVfVpaUZOYpHqOb9QZaZLcorL217vJjeJ87PKpsywFQ9702C9/uKBVrHZHKHlFtlEjUU8IHk8g6Q
hhlT6JDGAf0Wrsr7RT3h+9ZQcsz8n99rKLKFzKqal9VzTxPdI6YHDh60ht7vF0W8mlLzZ537c0kE
3mjK6tZWpgq3pG7tj7QNms/tuGQB7CnXPPfDKom6hVIJ5If3ozPFE0YykxMyw9D/jj/LEVNaZ3lr
dou+WHEE0LTI8tsa10Mco5SFBO8iGCHB+3hIzWbLcJvK3IMsLgi8feQ2iKrIJVUE1W3oZXCVbNpC
tJSgAwxNuvOo63j1ZGli1kyRDSL5zr5UsnWtzSKifdHOGb593Mqm8okl5aewyeBO2rgsel2tQaEX
Nd3wAJvpJinqkADgzJarTfvEbyE30f6f+28yiob+G7XEkH/GGbvNsXaKsGPZ9N2i888aUgY6Yh24
gLWcF37nQlVfbXOfypapaGCLV2u1fGomZdpfc1U3/re8kNTTx7hXI7/nLrZ5XHYym/27bkYbat17
8yhAQVBjWlLRYodIbDVmOKp2ttlBOyoGaqM28/hh7MPOv9EyNifBLOBr00V838NYcSHtibQfYRrY
mWhFAeHMi6N8IzwC2dRdm1QtD8x/P4cGWyo+Tvlezne2NLcNdJ5m+4rwTFpfPMthUcDLgim27v7n
kDZNJ4a9JkyWtqbwaIP4k4ML4HHxUA4QNcvUca4qD7ERg9PaNc9bDVTU8Qa+qWlotH7T97yZLxK8
sOdAjgOGlB5C4Opi/tm9pglcQoy0oPL6u5r4xCjaOAP0PJxF3nsACuKUexIi4hJttTPrJ64EOqxt
JPSiz6EeR/t1bTIufnT6UYkHWeMwbAQ8J9NTgmnZ+PTzTLWr5kfzdAJpWPZxEDfL59hNYG4aWg1a
yb1PWDZjjSTZDBoltxmmOJ0tdmZI+7lHum6yYKDHEWhOzQ4eBuYVGGzSDN4GlqMYDDtDHKU3xEyX
Q7WfIxlbhIw3RC9Plz9760UBEQO3UzKZ2Ry6n708+rBUDloHZhP5eVlMxrjnSqEGX625uVaGs7fL
2nFmAuOT4i/HAEJrSJm8LDHbSdd7k+kOJTgJdqfMaSaei8CfAi44rdEQb4+CNEv+qUhNxctfzC3R
CMyhVPHoOoSafAVk7qbAV1nFc4cybn7A5sDjCpAFGS4p7XZ576hlxRjIK8Ydl85S0+/7tmZlYlN7
iXm9cVNngt2PumeanT9gbb+DShKFj/Do8fmOh8VL8Dt2Ynk5+olsQuCKpognHijCx+uz9HrzeFXP
rZAz/71AIRi9lPhwtdgpBQdSdU2N5rzf1f8Z6PgNWJIB2e6B7ZCYioaQo+43qKvx8O0cMDw4KA7T
4mA5um0uLLEm5VaniX8zp+CB1J0pRlBoIarkT1jbXwVJHh/gR2iY5zhkKRjA5a84i8cmDv8ZUoSw
WqGv53DFSALLTO+r60x2eQ1Fqdd39Ob4n5EJ6Jc0MRtbXzG9z1ph8nfFVpA1KDTscsl3pT2vH7FD
gNb+zyMFkP4r9oViixgBFFwukKD792jPAP5n3ceLRh1h+eEBCoWTokVI+/66Urp8rIJmnP8A+/1t
0iATswnCAskOmDnSoPu/IpG6lLMVTOmAe+tqhzejvWb+c5wTbXLLpj/BTBQomR9JwHDbE0d4XF63
oAz9RjuKNssf8L8fSZG/wOuMAQCtCfP1BM6TbvDbx4kd+kLcInq6cHZ0G9Z0FvcDp4k6r2pGJZPM
6XjvNwj4KRBbsfWh1d6rvOvJZguD9eOkitj/Flm5f+30dontHnpryIg0Y/F9pZ8Il5P+OAYlSaat
P6zA30B38+HJIwkdkwNh+0RD/nUsBYqFCVeI7oCLUDjeF9OcB/FWZ0jtvXXWzsu6+Ot8i1FMVn+f
Ro5pFEqh9+2fp9GPFfXbGLL6bZNWQpXqid8+hqsxY+OAbQmIc7KLmdP4fpikQysyGdvEuN1OgdiX
XIWaqzLTeXKJMirpgHfiecZTGvPo7yXyMSqPP3yy35ciA+TZcEX4dABRUv62F+C7C4oY+XQyHW8c
Lpp+mnAsKlscvkSQ4vWMQmeRR4yP0XYUcWowN8/LkkOZu2Xw5Lr4U6Imoyx6LOuy8G5nDFGLW2a2
6v+QGfDjs/w2ikb0HKEtprBxfofoUczBSgd4PDR9oJ41tOZ0j8yBKz2GXk1xoYRAKBJGIH6G/ov0
xF9EcnKaoRWvwSKVpoqTioaxmhAo9l56CCYx4O8dY8/ouu1amT6ZhRFUvAZvwH7ZfDGrZnyADdbS
y8xCpBwJHYCLDI2yi4NTM1v5NUloCeYg3Zy0j4GcBuiIjcs7BFXNX+GvtGos9v9NFfoPXBIzX34b
idDDiAM6q/mPa3b4XygvCYyIrgmp9GeBu+O93Zd4QpQURN6d5OG152z1sqvAttTz/+KNQ4pAT/oh
LTFDFvjljTXh6Qp63HDQlSrIBPR6TN5h76YHW1XtcOFmdlxC+RFa/yHy5z+s5DCAimAj7yYSyzcT
+Zd3DioYas7KrqhSOMCPKveCV9BP9W2lHog+BkuAlzH8yELsFEcxAqcYTOoPy+U/jDsECPJyTNib
/bdE0JpmimuFkz5wwUIBiFE7KnDr/zF3XstxI1kafpWJvccEvInY3YtyqKJ3okTdIESJggcS3jz9
fmArulmomqpRz83G9Lhmi4n0J8/5jYEBwFIYit/dg2RGeFiLEcf57YF3jMkCagKnMPazK1MpetHZ
tqg3Cs9HxPFaL/V+VuzpZVh1lKQXta2gJYSPbHnuPppsEmaLDciYxqBzA8o0vj/yeRw3WQ+4emMZ
DWKTmK/1E6JKccjhNKkLMDbCgE6lRrnxyb4lbtVKJkDnKvaqy1yWGZzfHwsyndihg3MEJDODaUTI
radZ0FWcA3lmXMW2I94SO3WuClWSxFuLsO7FaPeYfJxudx434Toqy5hXqDhYoKUwvwlHkcmiNLgJ
DT0BFDv0mf1UCrV66kQhQfMgJ04521exN0KMXIrWp5ufw1O4zBwZFrlGMDmJK8xNOcNRCUt1FNUm
HurEaRa8otp1G1shQt3UtJaKHMtgOSMViUGEWA3pNseP9BIAyQh4nnPotgUWy2sB3bhqQTGzNTen
P/Fwf0zDo/MXdAf+a3YuNaXdCMkL+MIQafgVbwh7+DL2ioTatqdUX6QOF4MV3K/yzNQcGxvAf0g4
W5wPYCJna0JP0Yl2hrHcCK0rnhq/htkYsZlIoyqpieU9wuufY2QUEWiMEvOygUx6xbNPvZdB8DSk
GxTMhK+MPA6+qQ1ssjOX15GoDmMjbfoy4l0Qb7OLVgTtOOqdV2zqcIy/t1oQUUgaMtDzAyouWLgZ
avQSMvEPGBNEu4T8eLvUwKmcc1A+PEg5SFBAV3Bo43Pmtyic5lYIkZYb3zEDibWMhgsCXrkqIaNM
Yms1dMaEfi8i0BUXvuoF60jH4/jh9FJRpqti/1ghogRqBbJtWi3zY8UR0WAUjoShnpmPKTm3Bo3u
qE0oEIHBasECVV77mhddaiHQ2novWUwctBmAAV3HvTUiTzrG2acOZcDm3JE3Tcbs2yzdlCddFKRM
eCntH3lBnuL0YYw4KutE6OugtZMrqmflTSFPPN/OSD81dZR9knJ7ECtDqqmK+JSxXSXv0rcyLBAu
ODNcB4cP2ir4QRoakTg6K/PDp5fbXPQtw2V3UAagJublJ8+p4Jkbiuabi7HHFaJJzPDVpsp4DUQ/
BfNlylP+Js0jmxCuZvhaDudimfcWOo16Fg3rOoaFuBzTVN40jUqK4Mx3H9weXJSm9T7TJiIUc7wp
igwVMgdmstE7U8AZs0hcwDdRmjRYcZYO1kPd96L/UWs+MKCyi+zgjhRZX74g0FRLCzXVJNL9v/1V
xOEmzwr0NzQV67H9CSb5BzPFTMMNDLIcIkFfJRNQSFJRibxVvcQ2L5oGyAC3+0Bc+JzkI4n+sWtQ
q0StIB+jetPrepY/nv4wdTqn9lYeEG1uWpnz3cEkeA76RNh3bFGU8NbovE9FDO2Pwjmq0jEJjt5q
ybDmv0BdFnac336BFP7AFTTC4G9FsphQeahv3vDnemMrlNqoryg/d/rFoPO0MFCF7aN+i954JP9A
0GdK4RcVUn7pmUvr4EawFY0cAxemZpkmu2l/oIcRF1P0Sp015Qe734C5QAxLqjOvXMd2V4aQAj0N
CQq0wPLs8n0wf8uP6ylP+eu/pz/zHeAXdfqgfse9//X/3Lf85lv6Vp38h/4lRWHvN1f/+/5LECxa
fau/7f2fdVaH9XDfvJXDw1vVJH98xa9/8t/94T/e3n/L0yDe/ue/vudNVk+/zQ/zPckonpofVt30
Jb/+3NTN//mvRZ7hY/D2kXfw/id+EQ9MG4cuY4q12bUOMR+/7BfxgB/puHsiqa+TtlFw6fqTeKCo
KFMBxZcJS0zSJhOM+BfxgB/JOP9a5DZ5ukGn1H+HeaDNDkJYDZO+FZBP8mpTYzNXr3xQI3mwU4SU
01r5DOk9h8Ki95hhRSVyEJSai7VjYNpVJsXzZFL9WOo6+k/wly8NB8V4XR6/eB1p87KIcQSaYIPf
czKYiAFSEAYTmyjUanES2HBWdsuW2jvuu3KNEkZsfmoaH0mrruwdVBwz+9pPdfNNArk/KV3bxa7v
VTxI+9g2rzvKkZsB1s5i4LTbMDAqWLS8816sCvGAD3N498cR8VH+6tiw2ATFFmHGRPCYrv0P76My
8UfF8Cg8VW3hrRGTAzSZtWJtVFqx6v0s31Ujmy6VjNT9/W32L7fH3r67bd/Kuinf0DgT1T82Tfbj
G+4e2Xzj/X/cUjIhwJ8v9IMt9fiN9/4/7sK3ks7B6fnHdVg0b8lsW06/49cmM8x/yrauT8E8im2E
GkzXr03Gj0hV2UQfYNxJHP+5xXTrnxNe1IJ2QwQ3bc0/txiuelxlU3LOxhSXP67+zhZjS89uoSlf
xtVII7jmWey1/cWkS0g4hhl2ZsGoVVurC2Gk8eis0isrrEHEUbXC6Gfw1wm0+qUVPIBjvRwzz97g
keEGCT8hWxNsjQg2cq1oX40uNBeNXKzhDGMFFqaXejpeAPzayLn82CA01ZXJT13oy8GwLnk8XVCc
AsnCG3wR9tEPklQ7dM2e7SCHcuH19VptclA2VO8V4Syn/xH5GChVUSCWeu+/pjB7tqE1oiiL2tKi
1azXUane0tiR1t6EFytaG4Vt2U9WBKn3dPgGQf+voaxuIcnL2GJ6/qoykIwOtBJCA3Q+OOA4Uajx
eD0O47ilMguGBI6tA2dg6YTRTxs8KulDSLq+UXxJRPrVydM17kUXdcO7o4s8pAOsjRLQPJTpVxkW
tUtGCtEpJRN/fFZYqcmCPI6btJlAftT/hKpEL7S7cbTjNegabErMm8AHNIqi6w9gRhSQ+JKRkH2F
81AGtlh+ToNW3OkFWlSSToWhR0MAimuzwtvtB/k61PHi1xKtymVKfnQB6vRGz5XPaSWBAeq+tubw
XFXMXBib/WJIg9dutHajHSEkpJaCnBu04Mozb6oRDZugrNdpltxJzvh57Bgn1WCOyIIujKa5b2px
F5MrWUYD/YlRCV12tqG56jjB4pWrsm/qCzCZQ9EVm9Syv5AqXeYJqjtJi7qYGuL+I43ystdfLBmJ
lg4xFLDiAVov4Sv6lsOlLSVi7Tc4HDmDHl8EOXUW3CVRxRn0ezTHF5HZYjWnSGBOqj7ZhcDhHnQU
9DZgXgBfGlp/kXjgcaoYvGRV6iuY7OhmjiD9MqwiwI+28DuoUcUZcuiS09RrQ26qJ9AmPbVRjO5Q
T4+WbGYk+WR0+zLdu4hKGYA4LjkIBYMa0DXsdpFMM2GhksOErEuct0zA9y2CkcVuGng2CmXdacpS
i5DWZrJ0Jfs6gv9egdDZkFm/UPT4IYnKO0tm9oOivktBGPrRRi3iM4680/vmYxSKDqQpyxNXzQBx
Q+J/f/+jQZPrfmP5rp2grYb6v4tJ5hYmhMaCSs6Vg+Yx73trU60FfpzMmTNrrW0wCZDQ03Atm/y7
6TtuaTWulGdfYPONXnzTGR01xxboW1x9+XBOH7k2301AD7rKoYpLqWKoB+/yLFW0HHtY3yXP9aoh
1boypWGJKDUHHNrPf0xEWi0dL7mys/RKGq3N6U+Yh8hT90mscaRz0lKrmKcuyLwBMVR84PXtta6m
V35g7ooCQTSE1nIvPjPcFtfEfHJhjXJfUBmBHDkvSiIBXpXQGXzXA2QEwpo6zfBcxrc1ZkYoCdQT
QNNBYr5wloHRPUe6iYTWq1qA1DaQkkUl3/ZCIMwZRQr92cFALW0ui6h9tnN706iYKIniJnUKd/wB
Ag03CiBZ1iDWuI1grNFo99mAqu7YWTuRh9+iDpVOH6usIlhzGq1lO3gzix5oTJN87TF3WwhNuYK1
iEMZKNgFoMN1VCjk+YFfBkH3rdCcpxS+yiKWtfISbXNp2Xb6D6sov0QgaRY6V5grGuU+0KmRJTg4
oGIBQBneyzPPvSffRu5qsJ+CUX4eIFgswtK+UQ17WOZ2cJGFzSYX0laYsrH8/bjp33ie/Huh1b96
xPx/jKXIXf/rUGrxloTj/uOEf/5X2GRb/+QpOSVCoUUCbpuio19hk+38U1WRzXSmYwuu4l9xk8Kr
hZQJ0rYq6ZMpqPozblKMf5Lf0SDh8Ni2HMf+nbCJFj7uK4Oi9kTWVkkn8Ltka/bUbdTQJ+cmV1CR
gp0d2KswK7HQGH/vuPijGYWI0bB1aMTvebUPgf4wYlWjjgNWlVgq5bWMVNOrp/3QetgLGJV+GPtj
x+MsEvyjNYR8DZqaUk/TYfKhtZguKdRdKtcurRufp8cyLLovIZrYQLNTZCl1gSutTEw4KKuS3A3J
nq+Kl1IaD6+RD9z15YOOyfAGOuArntBPdSU9n/nG+dPnfeBtnfOb/KqmWKyXj9+ooPmr9kDIOdD6
kEQuhT+hcW7Afl6Ben8MlOKpUNQtPIwHEfMGQ/ENfl/U34GJuZLVfge6pVoII5kw1nmzkPr0zKTN
8zrv48gae884Ed0b0yXwYRwnEhZegkXlAo4gpCmGhdKUmxbxSyTo1QtID1/0Hi1EpC3RZeyv/UBH
mqiw3B5OTxngSihLzQuw9K8YqjyOaBPl+STZhRvw+vRwHptxxGxZwew07sXZ+1qa9AUSi9H0MXRw
Baoo8N1QM9NIkscolGCapIAqL3ENGDv5TB5/mqoPt/Efw2TKvCZ4FMHFnT7uwzDJjY24jicqN+GY
zkyPfSS9nO7ffJsahBik11jPpmYq2vyhjB5viJhShIaYbF8i97MNDZhguXnmmp0n/Hk/0Q4lKkS5
bTju84qdWQPyjrKgckunfPMzW1xXVEXwb8PNw0ix3IrtyF+FQ+KvxtCHZRKVD6d7anKw7Y3m9AmK
zYORPKKp86/90TTSzEqSWCrdGAj+VRxiH1dSziZDPAybGiw5kWfdDZ9DEUpobHnKix8b2JIlDcJO
BuLTS5LI4VsrAKGuHSu3l0aq9TswE90WKB+uBqYhVV/70rv2CudGFFZ6bQDtdRX05cZoxKFFVyaw
GVDCVigulctbCkQNao2+vOp867aN800fjd6nfFKlAfhwRc5H2/IZ5NvLdj2Aetl4Su8/6bWsL3sb
8StSN0hNePkt6D5rrYcRro6T5j3GVcDe5eCqi5F9AmG0q6G6gBWVAVxb/hI+hIRBnBRvZMfHtELv
X/UU7rqCw6PtIWiL+Zemdupaa2vnykCl/PR0aLNU+PuKAIZCERe1CqLd2eKmqGAnbVqVpOIpqqhR
EIPv7YIlR8ODxamF8ddDHUwGRb2NuqMQaHFZWakjpavJb2hpPjeN1uHFiehtzspe6mNquVWKl5AM
w3E5tP51hRqUX4KcXdBl6XNf8kNR+qA3C8X/6kfZgAJts+USMVa+hhSTL9s/T/fz2AZDTx6hevLY
zNYsnh18uTcAY5UcIJX0KQHVc+2P1VPRJG+nG5qf+9PyNri6NVnl30ia7C9vlC2dEu2TyXU1ibdo
5ZCutwkZBzINnFoJShZYkyYvEetgcbrpY31EJ0Kn+Exim+2937SsQc8UtSjdCpTzG5nza96Myos3
ZuGZlmavg2nRkHOVwR9yroJnn7U0OSrUiewJd8ysO6PBgFwk+qNPmAHhBfcG8eN0z44MKtr5GoIq
4KZQw5h6/uEEVqTWy7pYRj6sDvV1hSAGKMlFaJj1yhPYgcTKsk7SM508Mpw0SvLYQuVums39RiXk
M5I+7Eo3RW0SodroSsfnZoERenampWPHskl9ejoWDRLW2ixYAHpqOwUFcMx0xZs/QAmx4ChgPbfE
HByH2q7foQT1s5CrbFml8ffTo3u0oxQ8iaQsku7zJWsWdmuVDusGEQ2orsa1GdSbqujP9PLIojEB
R0xoM4ci9xxg6VAHrFEpLN18BOapjtlzWCYrDGITnNOVJ6FgcHy6Y/MC/LROTR6V3Nm8pC3TmK8b
uNRYkEiYFCOz99kES6qKaheEDqfvkDwMQ48TpWaKndn5OC6rZfRiV2Ld1Wa+McwOO/EBZPSZj5o2
x8dw4v2jEOvjda9ah9GribIG4s0Bk+3JGwBjkNvs4ZtwvkP+SpD27kEjyoiHOSrpObhlZ6K+o9NA
gXhCa/C4Jyu7t5csDzfGsuMlbHTRA5bRLoykK9XMbrBpfo3Ikp6Jng5WFwAdFXsPTguiYW0OC+v0
XMJ2BT9R32uXQOEXYKOWEjfo6WE9OCJoBlAXjwGdCEeer64YkqHjtUnmaiocz1BdSDBP+vGhhZgg
Q0RHVfnMej7sGEgmgphJ7Qrs2Rz8hVlXQTwV5W5nmDsUcZfIcV8jZ3Bm/KZ4aG+5EKuxZEh7oCUF
zmoW+gZRKE+80dxtMV+Hhe+mgcQNgg1WcRZWe7A039uiAiBT91FMaxYM6LnZRfDkc5dqMvEJhj7D
NzV7nijaS7gJ1TLQkFuH6C9s5cxoTr/6sJt/Nj2/UqAww67HoMkFT3npA6NunSRY1p7YdRAHSTRX
yyawLlrd3p1eOMfH96+GZ+ML/Vcq0y7IXc1znpQSIFUmNk2R3ah9fQZvc2zFUBGxeZ4CuuUhs7/1
+tGIe5H5uStlUDfB2/qotud2cwaVeLDDp1lUFJU06VTYnHvOgPVSzBG+v9ugDmg6n9Wkw0hY20LO
WceS9dtvCmSyJkwKB9o7ZmbamR8uZ9lsLBUFcPbBUKFR2V6keSttSzt+HctJSp3hXXjYL/pFcGFa
5+7OI2MKUAf4PuVfNOns2XEWB0nc5mnO9I2pg1IXWokoiWPi2yj6mZ14eMTI5GvIlqiIlYC0nO2O
YSL89mWRu8CmjEtQDaDeUxWvCwpJ29go5NVYjf3ahkr/eHqNTvf/bHN8aJm87P4Q44PI2WDRSUhi
Ox2dSQ9czekmjmwDrmWGkYQRd/R7hfvDLPqjWSRjyP4zhvoyM7c2tSdJXxmmdqahI6tzKhWCkSQK
oAI/9fVDQ6hsloHXccbYcflFLR7KASVJyV7jkHBpVeaZ3X1seVA2cCjOm4Sr9mx3Yxvel7GeMHJ5
iqaruSkRZ55KIKdH78gEORRNJ6MnfSp4Tp/xoVNlmIxw19lyjo/fPYAVuA/3f6MJ/DbJCZLRYofv
N9FPWuNwuHO3D4drM00LLDzsp/+sjWmRfOiGr/ZgfRwOqAjhV1RgFnV8DntzZEJASXAAAgsgGlRn
+xUtwk50rZS5tSOTnA9/tPDqA/n3H0MaWU/4IWxYkxjQmQ1X29spgl20k1nIRaXRa6tRoCPSXp8e
suP9+aud2ZBZOmQJQ6BcLBJbwha1xR7Ufiqw8DndztEV9qE/07b6MDVSN2i9VdAf0qL3soVAGHoK
Z+7go22AhnvPQYFYnY1ZM5iliUcA95PlrRtP3RZACP9GN5A7ct7RPPb8USXsAQx0Tjeg1VxEdXbV
tvr2dBNHTjL0Ek3ApCTW6cvssJTx/Es4CjLeGVTvveZ6KhZPMIHRKX7/XAasA2eNsBYdwjmOUCm9
xGT6M7efiOxT0TSiXPb73SFYR3ORRQbuc5q0DxOvOHmM8IGZuTzcbpAbhOZqt5vJ5EGO7DNvk2ML
YAr+SEPCvbEmyNbHtsyuTgwnl2mrlu/H6sGnkn+6N8e2i86TelK1BE14EOYpZW5CVmFyhvSKSvb3
qZaYWuGZWvGxZuxplRGdg0+ZIxYTK0ltHwY5mW3QD2hSoVK5RCn8zANTPRK1cl1aROeop4IonO3K
sapH20OCyIWPfZsPGK+jW6pYCyGKlSWMjRRFK2iHq7o0dkZlYmSg4gHzEuNEkpkK/N9sGX9HLZEY
AhuqAlEr1cFNR6yIhy+yDu+ufFxLVrwtMaZStJvWMM5ckEeu470ezKK3KqgMu3Jw+0rwOVeL11pX
3UjOr1VcsHS1PHNPHm0NxC10EbIAVNf3F5jvNHJoCRZzWKJzP97CvoUgC1k7/xk6zZnZObYIiDT+
bGx2NKc9KU87pDEZ1jv3wSJAadsyP59e0ce7BClyCgzxspxFGCjA1oBIGcAecVA2zLKXA5zRr2JB
bG9aZ87P4336q7XZDm1bgDICIScXIYeNpQ2uIT0H6plj7XgjIHqpyHN7ThCxj8cAAvUIQAk9c21p
WEvZvewgLlAWZ7py7JwmYv+zlWlgPxxsSYtAAIy6DBgHGhHO5fhexO/Xiv4fdme2xIXjI/Ku0VAL
/tBOv6M3b2Dr9zeWgUniFfVgahvzIpEFyrhNUVUiDqhcqfuJsrSL0vRKQk5GKpwzj66jY/dXa9bs
jsPoPGyqjtZ8vVr36HOgrrAYcGsIsME53bFjd4Iz3aaAYGywtLPFYBaywDByYDHIiOPm3Sa1rTNj
d3S9fWhithKqxrdlzIRZCRbu8t0FfN5VoP2t9UaRg+Bzor3OZ6jKtNDLGpZBN1wbgbwMfahpMq/i
c4njo5PDBWdz9VAPnz/zfX2wkKvkFq3xt+jxihoUVD+R69fTM7fpYUvk1hRevyAPWHfz4zRThSNH
IaHOhMbStGJXVdAAi+Y24uF9ehkc3nQ0pVIp4oh7r27s79ZWFYHSkCZ0Pcna2MXw3CbCDZTgRooD
N9Wu1Ooyi+ozjR4uDBolxwYCi1zpAbktRrvDTFEOAQc1rmW4lXmCM0R3ZvkdnuC0YkyIJxKVU4p6
v2sOSsgjkm4sjGhcp6Aj/SgFhfk5bFWyCuaZOTvaJ57NZESpouA4st9aEUuRAVeW1SHFKyCWbiJ1
a1yJ1qfn62DbssJ5zcOiBksCNkXbb2bAWYs4zyjcBD9ztcg/A4b63XGbmqAYM5GfsZKdbyh0n5vE
G7sCZdkAW466xcxVKodNpwxffChJjXSmwTnt/z2f/6HF+bHno/Xdl9lAiznemZEntbcCza5VmrXf
KkOo+IxaGbJLuY3MYldtDSrojRm/oJF2k5hi60RG73pW9a1N1Wt/knspLa3fRlb4dnr0DyaZocEj
lYIqEwz2ZhYUDIhoyFnbFC6z/WxBfeq04sbALeY/a2a2luKmCUyzaQsXtUV5hWYXLPk+xvO5O7f9
D06aWYdmyylPcDAbEdBzw3H8jsz4Om2l26TBChbr9tOdOloNey8vAgREguT95x8CA3jtaqBjcuZG
Wp4AXL2KG8dclLFyU9nGtWwnOylOtnKok9Ux/IfTrR/bNzCZTVCIcIv5a3/fdH0YdrJgiaVqJqOv
Z7evVdqLL/9ZK7MjJ0fsQQ0oiLswMbiIFCRYzyFYp6hmL2cow0tH6YU0CM9sxmy/I73joY1e4EJZ
Nv019/YLSoMPShXdWVjfykUKR4/AaHG6X0fnDp4HI0erBknS/VYzs0ECXFjC9WDYkufu/fU4PCB3
NOKfRM3JC/HVMStlG/FI33mKfuZ0nUNn348Iyqj0G44X9f5ZuBL1g9erfcr8CeVrXiSfpQCLWTPu
MJ5MP/VF/KKL8GetJhksQzg1nPer02PwnlqajTxhEk9CcpxTonMWnOUhy4voX7g5vrPuWCZvsKQf
2qy3FiXSiosWgV60w5L7oiu1ixTNArdu1XUQ6ta6Bx60AsMW31eDFyAGnV34lQk2vmqTTe/YK02Y
/aro43iXoEJXZlALyny8cYzW3yDl9liVQXUJ6/+ZvDvim71x2fdO7NY1klK4V8WuhbLaUtFaeVV3
0i4psvFLE4ZAaXwEKzOpQjmSGTOlcQB0jNdaiN4sMPAY0L0WP3ZBkqBlqN+J0tpRYwhwlTS6FWG+
sgy69BqDjvpKl/FdUcdw3dT+U98mLer32kVf9le+HWpuHBQFwio27pajibWrBLVBB9Kl4zZagd0P
kw180EczxIR0kHxz543abdBraJPnYbYO4i57UUZHXci5d1mkZedWI+5qlW1ftcg0bwYZ3V9TNChq
Iem50KtauYhLsnPgw36mhvUaVpAQs2EXSlGy8ivY50peGpcT5HuX+/rm9Ho4CC+mjUhtn6hToVIi
z/a6F2XojsiDcOsOD82xw8o48AP0McI734ke+FNnNuGxBsG5EM9Q450gGvt7kDgKAZCgEC7KlsOS
vCQ2hIG89pT4wh7bcNnV2ZkuHiAJKVDa0+MXLCslbehw+03qJfSauDJzcm5o1BY4Vq1JkkePeYbL
Y5uF35qCH5pt7KyFY9ynafom8vqKT8uufVXguiuCZKc4kboywn64Bcidver4OW4axawWkZ2Ev0u3
nU4KmE4cE5xSJInngRh0vXhwyNe7lUivbEtcNL1UX4xpcGtrAuUxGwquF40kcAr1ZyvZj3rZnVNv
OBInIHVDhACzkRPrQIOnKzSrbqyc2wbr8wQaU4cHNuHob7/i6CxFA85Dhy6D1N2fIK0SAtXjPnfV
OP1qRsYGnMeZ5OHBC2FqYmKHQfRTqIjPLhxAYsgDlm3uxp36XHUl1eIsg6QcbIHDhYsp+jF97d6q
jOrMgj921SH+QsxgGLDXDi6dGLlKrZcpW1ThxaSUlAjvCdniuyHI7owc4Yks+u207NRbg0U8oTim
bPP+gMZ2aY9yrdDbGAPHwRsfCyNdWyGOCLrXnckBHxta8NsUlyaQ+cGLshnQ+O5RFHETw7yTEHum
npsuYzxahQVzWbcetcJ8RJj5TBr12MCSQp1UdTC04vG330mjM8nV6wrFeORvlWotVIQQEvjSK1Eo
eLlNtLA4/nz6vHx/b83uT2AVBvlBG0MmLLv2W41bdHcNLja3HZ14h6ERnqigZPTKeNXiHuM8fzAX
dp++hjifg+pbZXF8qQxmi3DmyLBYTrEGy5pufHzjl36pTXZ0lmaspZzjvoy+67oAgilVa1/qqmVm
agbCMOWjFRuvTly/WGLUEERXPmlxg7Oy4tyMVoxOKyqyCzsPvglNTReAdX0gnvYl8Lh20ehxsIqc
OFiXVYFFg1WqmOE60qoNz9Uc3itkB8MDghHsDmozlj7bZ0aimwINLgqBVUowZUn6Qp0eYKKSF+WI
Mao+NNYGT9yLYYoOAvQDvlLL2yAZOT7KGA7XTVCtqYfujDHHW9fCwraTCn0ZhfqLaUfpKvJDZ5NP
hg6nZ/bIxUTOl1QFwnUALvTZxGIShQ1FKbglTPS5kDcYF6g7Kquu6v0rWzCrTWHbZ/bOkUcjYg9A
nbkPTajIcwBNkvQGBBwjd8tOrzdN31tLNQH4JbiXQZ4JeROiNEEGHiUKkYTKEvE9jpIIz3OMVz4Z
tvHad/Uz+iuwEuXxPhKmftEXCSamuSOduUmPxK9TkACbHNiahhvUbMuJqvYLqyH3KjuTgHn0pGVe
vcBiBVVzxFGnv81nop2vJKIF/16k207tlHMxLFtsf42RJyNWoYSCcjio+/0t2EeFUDy7y1xpiC+T
Qb6R5QCnHpQ5AmWVDc5VFxLC2tW5Z+bh+wH/N+S09AktNrmeTSfSh7efUfYhvi4UbpJGhAtJcVwR
jPFiqG2kYV9LL3hklS56o7mGwHV6dR7cxbOmZ30uqlAJUhmogFoPW1Tnd0MObFu0Z2b4TDPz8qTd
qkmAgxibwGmvswQzp7py1fwczG+KKvdmcOoNKpGYLjKFB6VJHwWhRsN1xO16vdx5ZpFfJop+rpp/
fL6wq5iYSkgrqbPATx3tBgUkYCM8STZqrT8Gpn5jhsFr6zh3jQ95Dy7BZVEWW7Wx16cn7HjjE12d
7DRxpzY7T0TS1jwGqFcXQsKgVbtvvOjHENd4oopvSJbufFwjlnb5hEHT7kzbUwbnYHw/tD3reCRJ
YUAaPnfJxG8MJ1mX5kSQ4dE3mKusbZ8KPfrS29JTX4krB2vg0+0fHKXT9Oo4XiK7xn/MX/d+ZvUY
/wE7aO3XYFARoPUvu+IWRfctQqdnGpv6ctDXD43NciKjhK5t3FkZxrDlsqXKAHl51RnIoxrJf9jU
/LGENQLGZ2S0KzlboFu09Dn9lPZBBQt9egSPdwo1Ea4FagLm7KTR9EYUpsIGadCtXgvTROZWRh/M
sMbhBrxn+3d6BsOHxJKtOoAA90+2FCIIDG16NjhlswnV2F/gLSw2HsbWq6bXkjMr9Gj/PrSn7rdn
dXHbqCmThkvMnaV011VZ7AobVz613v6NoeScmYrg7PY5fD0ayA7jQITSFPoMC2HrN06VL8skRe46
PsdhOohJp5X/ToymzoZg9WzeKknNEC6e+jVAnTVNNNYR/W6cel0V4y5KoIFJ2qfTHTy8lSdIJe/a
d+YS0hSzHaCXsiTX3jR5TbhE7UVaVV7wWhdoUfsC0/n0qgiKcOFPlhy19Zi05ZnH1ZFbY+8DZvui
QYWikzFmdYsQtmNibnWA4YndPZzu6JFbgyXDC46UNcWDOe07KcwRfVEGt1KU4ILYvFiAaj63NOG5
Hp4oJAnRBZmE1hCXmp2ewCY4tmNiWFOVvuJc5yF+kJobIoJlUmXrqpOD+0H06NBpw/dBRHBmSPmt
YjXUSH7Jj7FU/ESHu1iEttpC0Y/KXd2QX0sK8RhT5dlYY7kdqEkVuXYd9eo9Qg8Y0Idmv2uVoN10
oSHB2i66RYNFFW44DjaHqvhEfqq6GnLY/iji9Rvwufqlh5bnxDRsYJ4hTJYtG491DkfJKaGBx9gr
tan9M29lf1smgXGVt+G2zaS7ttHSy5iWVtjmIcbRyRdKo9mrsdVQa4vrTTtZ5oyZtO5aJ962iKID
VqP3cTr+EHWs3xSe/sUnv7XqodoUGP6g1V23rq1Ln7QoSa6YpK9GYvaPNa9jjNr9caFqYtz2PmJa
4+BZeM7k2UI1kmIH5q5ZSVKdA/KILpux3+YiSRZOCpndwmnzPoh0220yy7vV9VRBQFWBvW5CbdMN
Xk2mUmPFTj0z9OQXUTVPneRJCy1Tby1P2cWKGASUCtXYlJUwoXmp1gvivXjqGWoFvkfD4MiXhush
lrtVEI/efeAZ7RI/tfICjpINPkeWLoJSRgB9Sh52QRy/SaOG6b06iBu5JPSctNCGxi/XTlQbSM6r
0ZVt+PlSTvVdicH7WjdredehDI6sBrWfNOl2oa60E9L6URv8b16KIG3UPYaK1l2EipUilVvmy9qO
v2d6Im7asXzlmT3SbWelkT9fOPpYu5qWROtOzrcdlK61Dg+XOxBrPoBU9hZ1PEA/kbJthb2cIKJI
TQ8aFcTIWMHW0baojt6SeWfuOg/tmrCvrcXY5MaXQYAiwCcwai7hRPblwtY8BIzrMVtGak5JsAwu
0CKrPilwC9H6KDAgsVLVVVLfXFmjnl/oTdUjb41d7TIqynXk519yu0o2vhbFCJp03T0q/x6vQ63Z
SZV3LcxB/txJvoGAoh/flZ7QJPxjImtROf0CTTnvyrTB/Hq63n01sjJyMwa+WsuQr7RNm5lysW3R
zbw29SIuSR+XRobuzYAxCgLkFnq7uIdV9w1FdheRm5jD2YyXuC0hpi0VGRZlQlymlCp2uM2iAVWh
lpjnJn88f7bkequkXf7NQHlx50XGA+/o+JnapqwuWgC+u6I162+BJlB3AZLnLbKh6t6MIFD1RaJ3
bXHhqAUCqNIgobcVNU/hoGwtEhaI9U08gn4t0M1KNYcCeVCbF71qvFhBr1wWsgLdWSTWorOs8RYu
drnsfGnTYOe3GLWGF3JRNeVKaXixIdDgJctsdFo3UbCGWkRS1+Eg53+r5c5cezX3a6oZkbZSS39E
vQJWr+vbA6xunj03VoobqNBwF10IpE79pZaOKhYVOWlP2y/HpVArmKG+X6hgMJsuWoqyt+S1FeXi
VpKy9tpKnfaiUtgzGyXCJiE1peoxHCRlB8hZxx8p1cPvfe7dWgGMibEFc5a3erhsZU++l1oKuoh9
cZINeCZceVG3a7vqBk+GbukV2Q8D+29jKYLQX4vCGculFBrkJL3EM3dKZfgVhfiyuzEy4yH+P/bO
ZDlubFvPr+LwHBXom4HvAEB2ZCaZJJOdJgiKlND3zd7A0/uDjstHxapTuseOcNyBJ6VSw2AyE8Be
62/XzOqBDdoDhbnO84SWxCYyw1aRgZqbt/mYnXGI3wnN3CZR89x02Uc3N4pPJeK1VRQ3bqzuaZa6
Mmkq8Z3UJufGSZJg7LRnZVmAZVScb6ObgSQXxdWMu3G39PW1axd3i0r/NQGh1WbplSJk/3hBAtyH
1PkO21zVnh2LE6Nd6/Hm2DhTc0WENokuO5kMZzC7j9LlupD9LMJJxActMUXAkfNEtH9E8brznW80
BgUO4qGdrqMmfaxGMxTG8zQsGOC78bm3y+dEZScnsIklWW3uhTc85K5xUsoq9/OhPrqpsxGKide0
vZ8G86vpYMMUtthEywwpne5j3hlt9u6UIeIWe/LGrvcVW92Q4LV13fFU2fGV41aWr3mCWkmwqHBu
AVLtLjlGlRVEQ/ktm3gDvaek9oK28R6rKt2CdR9qM/keZfRyl/0pLpLrxBo3tJ19U4vqkRwSqqk0
cbXk+gqWMsXbeHUz48HRlGtO/0BjKZ1TCyeVSlbjK10+Bbd58jzRDWrkDp3RImsDkVdn3Vj2ns2z
QMZFda9o3On5Uj4ZpMsJGqo0q76FKw7sabDW2KL3ZIomnq7xjamVoZlqr4rZ35nUOx94zvij637h
nvqST3PgOHQYSa366gH4xUl5rXadu4u9ezuyt2iq3Leyzk9DaZ86OsuCbOJyFJ2ynwvzaogsbW/w
B9KI6nMWJ0XYmhZVcirtXda0SRlIqKkastCc7SEw3WVntv19XslvWFimqxbunvynXsS23CX2lPYv
cyKn9M4qzaqr76LakckGa7q9jdN8uQLB/P73Y9hfbbZrngi9OmQ6M/h9WhYiGTmjMoOUZXp3pNEH
Gzb2avdVF7ezrt7qZvkUm2I/uumvduq/WCzh3IF7cdORs/B5TWkr8ly5jOpd33dEmLn7YqCQWHmo
C3HjRfbZaJRDpMKoUhDNR/mNHriruXPuBs25Xvo3uhQIPP/Fqvbn4RcRAFUXDooZwog+pxZwHBZ5
ks0luzXFT7VyRMXjt2P1C1Hdn4dfPnge4ib+beCEz/J3dQFqTnO33MW9Sq2O26jDxc3s7Fd0xV/9
OAgbHM+B9SF/9tOHG1cTdQoeORZlbT5Q6B1qwjrDsv5iZfirH4f5GlIOTwqL0ic8S1vywigcowTK
zLuAYH6y0xTr4e+v1D9fLhrJmwTYgK9CTHzG62gcpG5gWMqd7s0bi0LiUvWOdKdtdDJYyLf++n/3
7T79TNhERMQAUe5aMW+5N25p2fDXy9Fbq9Pq/vX/4NuROEJ+j0FwxmfWrEpqVZ/siW/XkPTkejt6
53dJZfhF6hLF1f/iOl9f/R9xlh9pX+gGoOjYjz5dGMTZJ6JTy3InlpL+qviNtOcNOBN5cDfpPO/H
2dkr8a9E7H8GCv74XT8BBaPd5AtdbuWOsZgWvgW4haQ5iqjy0v7H02XNcyI09vyPn4W82Z8DNj/9
9j/+VSjUz1/zH/+5fKm/Dqr6L5guZXFv/ut0KcQbpOHep+9vP8ffrl/ze8KU/huuHBR2hC0gtYPF
/WfClPMbAh/S8CAMiA/gUUNF0ZD8j/+uab/xBYzHkMo8aTjH/3fAlEX0FAs+Zv+V+F6LOn58Yp8/
wX/+/ueI1x80+c8XLbscPhsL6p+sBEwd6xPiJ8ReKZeRviMv34oajt1HyTtsqEjvrhSkYXXg0dgY
tkmh33TgxxtFsZOQSZXdkarkrznr4i/u2T9hNfh+iFuyMEyTvEQu6fr4/ekFLUTIm/nkOptZutol
6V3j0Nm9FyZaI84Vfd27yU69Y72upy1l0c8Vebx3Vdotl58+xf91sf/81gAjfrqhbc7vVeqJBlPn
Lf9Mo9DuWfRkItLMSZaDv7glhedyqg/VHGvXNDp8JF0hA9nR0hK49MLspKz7azeZnA10k3pcrEo7
W0zmwbwYxoseKdau7QiCWlKNXbgqtmMyUKiaohg6DU4stz07Hiyget9aw3tEyvWmLqbxaOaZewJp
TG7qflavkOUPQc+I5Pp1l3bnHunDvZPUmJ5Lx7r2xobWM3Z6yF746O+GNO1dmY/RdUG/4wmczAnq
sVhLHPodlFgdpEo57oRhvlOGVqASz7/wQlh+rWT+YGiuIPsUtpveNILYie/NoriWXmw+FYNN/5BR
yrdcM5OtTG6KghWqVY13R8lf7Uy9EUnzKKbB2bYgj4FepSfC4YsXgj+7oGi05A6EOPEdKCEiAjXr
2FEL4KtaO29E3/WnpbWW0BCR3OaJ1T9WoqKh0Kv6A8maCIoKzThQ0SAJdDVnKs31JmfUNm7pIDXf
WZ/TjUW1Pft39l62rmwQ2SvqbTQqgs0mAzupjSgBdlHnb9USs+SXalL49ZTrFDpZ/UgOrd2Zb4Vo
0+KKfJOjoiVptO88jWqOhUGm3hPorAbK9NRY6ovt8PE1cev5ZdLbrAPlV2Xurow++Y7iAj1bMmw4
1sl3pXF0HxPCAoZRd9eZ2tv7GXQ5lHbx7rkRqhXNAsCoxaGZ5ey7kzWcKtMYdqOVNv40m5lvWeJa
zbzkUU/dPMjNQQmzBVptWtBy1cZXuvm2vdTUA0hOGWLYQ51i6MXFYeXzEXEdkyJp9kozf2RgEhts
nTBzgmQnXREqnezJNy1r9vVcveT9ooGSRMOenl2qJ/NsoEvZeqBUcfTNgsYwRQWxctyS+FHn1mAh
LnzFJblaHVR1g2v+Pho7XfgkPwTE3KhnuqlnuR3dyAPusM1zHMXzfl5G75HDjo+0pdh9aVQlJUE+
Sq+iVNVuazuX59SgJShwZ6e5xuxvnysCqY8VWMZ6JcMQbxpweisYddoow1GxqTDxepFc1zxNwlR3
ST6lDhF52zi/paqa3ymtvVOs9RpcclNxTpTCUwAtnNyOrm1vapLbeiJWIUhZ1bF90betL34kZiAX
CQ3q+klDPeOdWlty2XdUKddbx5K8HFM0BciEm9/S1SetOH8h6/dAevFFTRsrHGhrBdcYo4DiFVpC
F6QMi7Wo/NOkuTJMYd3P2UIhIhn2W50WmtJX2o4g4lp/KwjsJo59AQSykoK4+xJQZoKWpfo3n60v
pRkp31TaS+48d1QvyoRMy4hKiLUoctoPpaYUt9bzdquQ2eYX3Tz5ndok1EeLzm9JGyeeuUeg7apg
OVGahE4xLDtDFOUYWDJJ966XLc9gEKMvpNo/zqnt7Vxv2utaL/a6SJ3v+cDxEaoabrm6mtqHpCJa
OOim0r4WXUPP7dJobCQZmNrEqJ37mdlMYWrhgyEoFjdWy+JpzVxond4J1Xdtmd9XXGE807hcz6W0
qPDLwQ/8ZSJXejtaSnagkyzKnxZP2O4lo+jE3QFOdsPiu5SMN98Wt5Ur8pRp0U1qmtnW83pMf9mQ
2Rssbyr5MlVjnejk8YIS2Nh+cqiSvkROddTnCFAEB8rZtURHMVecueQym9rLrC+blNJ5gZqzG99J
eh+RIDjGITMqQbW7SrCYBuxbN15jcGJlIsykJTbZ2GuBiwz6YDQO01o1ZiVXu6y3rRfJqzEylmoF
e7QL6qEy8tupp3mdUnh8amon5Tm24i+GjLwq6GZ34TlRRcc2d4pHrExoRKlS1o2gqrPsfXasB7of
cbMtFGmeKbSUZy4ZeXZQfR1pc03oaq0Spdv0faNdVh/+RUn5R55bWAcRsUq2Ew8MNcYiQin3+JC4
ndijXS4f4rksHnRbOXO/i0PC+38azRHv+RKp3Sm2nHiT9opGmjL4nQD23qflWPIhVszH9ZjuZDdx
gU9LeW/b0xQaLZnZflY47tHLjEMjDOKWDaLeLt3SGq8zoRljUEpqUB/SVfUyaHO8jespo2K3HQAs
k9rtVFAeszk5iWk/NzyHpG+PdXaiibUMlLiIM79yLOLDhjKewnZMo3v+r92JLikDyj/RR9RNfmdU
dIU4lGGMoP+dfYe5XhupRFM6zadd2d3EbbPcVnbrwEWQxqzZVGhv6CAs7pUq3uhukz9adWnFe2uu
eQxMcriUs3OU5mRsuQjVw5y6VKsuU7nxChLIQ3USNTIoMY6Xucvyc0z9wF011Qa10Ia6K+1iOZZa
ozyheSwCRVd3tPgN3MGRdaWJRRBAl7evxULF8BzVxqs+1CKgrNnb1xEVLXGeVJe+y9rXuFXtE3KJ
5jyTH3eTKZ23tWMT4GiWHu8p911M2cl25thIAYeNSQ/Q+DokYYJsRZnBUyvNXvCb5/eYGMjnUUW3
iZcuul5yd3hQ9bzIAntEd0K2mGIckno04ACyUYBKOH3rs5E2r14v3WMk2otaZc1bCqfL48fxfG4G
l648naNOyerkPOUMqQDbfbuValrsZ5HEj7ZWTYD9lW7fGV07Cn8p5vI5Q7gO01OU1pWVKCi4qAIB
SHVqzn57cLvQRmQWcaAm3ZXVE8EfGr3RfwwyjsN8sDet0+VbU8mic7eY7lY0Vh9omlHdeWrRnChB
0j8SlGFq+OMe1JeCiyWpbFICTeD0eUhIcee4us4ian/deFb3etEWgdFqkuidqbiSqde8/nhAxGk6
HjNarF6XtfurGLzoptHa0mCCU7nTorxKD7OmJGbAlVVvIjK6bT+baE66WoQxmie1LvRLN5QkG0+p
finG3kxTn3dWeqGXucbwEJGU/JFOE48C2xY8ZtxBnnGC9OljgmKrZxJJKBqmTYd7zUDwEZZuxwVP
c7UkBjBiqrMrXZ5/HMut3hPTNvWt971KYu/owVd8VL3qjbVv0Dl8yTOV91YTtQrb0XUaRfCONgHK
tkNUBQT4ZXJbxvF87nqKykkhEi/gOGiDqFg/J6VNBAzQKkGJxtC8GvXSnyJPm8D4WlOef/whkwYX
ZGYZ/NeGATG4W0Tzioq9m8J6tNw0wKDFD1CboPZICZkWEtnY74lV5t9tIzcPRHHwZaYN7+SWMQ4H
ITV5RnTevMILNS9UInN9ek6GtE0bbP7KnprXeZnU88Tkv2tkyzdPC7cNhrH1NL/POIceyqkU1109
oYE3VR5MdCrzp645xmeP5tJ/vP2xN3m3ptX+Y1X5txbzv96m/3Nr+X/Bnfvv+2Y2xX97eCumt4+6
+3npXr/o96Xb+Q3pGyY9fJUGmS4rR/2/Yp099TfSlVjrEFatZsif127zN/bO1QGDahSxo4FS4PfK
GeO39SJHcPJDmMUy+G+s3XhZPu2WBNMzwtMDYemqRQTSunv+tOY65iJn3InWNpuiy4iJ+yGXSv2m
d/ayH6w8KrZqZA2b0Wu4o/pufeRO01puoJXdeYhrirhSly5jug24GntdmRq8Vtb8Wmv9fG3bBK/T
3RDL29h1oiRQkW0j0B9kWKVaxZRdpF8i26jue9tYUD4ktXYHQ83y6Wn5dVOXyd6JYxhYS5e2X0qU
qA7ZSWFZO87XbvCyULcosUFMONnZhlrMbjOu+V+4oVTjOUkVw2FByeeXKuubea0/UE9J1KPMbZdS
ucsonr8rtdL6aNKqNUNvSfTGH/uWTL2xS01igSe9HRDm9jEM3lLUe6NgjQkifg4nLKzU8fYZ9+3g
t6VuN76G5vG1q53lKHUt37aObn5JB4CUYFAK3EMFrbIQi7PlPTciNt/y0pqvooLuycKtxBfWgcjz
m96go640wwwhqj/3bvOhVMVC7owxE+qaNyuXzgdQoqOMh9tCNzp+dGmcNEIDsg06ZvUKxeGuEsMV
U4QdLrb7XY2t4RJTOZb5A0kNrGeUnHDM6cTLIhIuT1qhZDdVU55N5F8f6HYlNHdnZwuu+pqHH6wj
rRqWUqiPMWdtRDLFWL9Rw6hCU05esh8qDG7qPLzInCqizKyUfVHmjT80RNIPvejCKNNfS5M6tBAR
r8LjU7mJrNVgNE1T/D2isw6nI3BBm2mPudbd9Oxtpy4ajXDoPPPL1CVfYAiXYLCU1GFeJlvfUdok
9qeCzO5WoIBqmWGNtLlic6i2guH5xOhwmu3xJl6Fwk5Op1FQurLnTSEQg2gRMlWpm5/vonUWySuc
Vat844KXN3+3Brxt1kyt285qYO24gFz3eVk0AxwoY/xq5suS1PEWNWazHwzKdf2ycvE7GTpKkX7o
aeDtBjbtLLFQNRTZw4S4fyddK4jLdQF3h2JTGtV3W0CnKlKfNjHdbN8sDRm27Me3rsoyXx2HF6HP
d0WNxlzNNWI/NOCYhG2xzpSMuJDxi02bLwthX4WVZnxt7Y7a38SmK0RHXez0QEEtS7EfWa5Cv8s4
H4gjJSA4oXOz8vouFOg85ODd9VHOv8+06pK33jegENbcWi83Y92dG2vIw5rZwKc63ENXq8QL3lcy
fpeB0IKgVBxz8iFvlE1janIv8jj9UtM8+tKZ+rKNdSGY3+am2uW2nrOy63e1mlMw62ZEKgxautGl
Km6pvCq3RWk/UU1Cb3stja/EzNiWP2m98cKaaHEBRR1lxLObN0FbZZ7KOmWzLenauRst7qZcMblW
ZyOcrRrBvYKVdyCeOtBaBCOdPU/B4ir6VUyu+yaPTKpFm9EknVD37h1AAt9pa23TzaYHKNV5/mzG
/baOtDqGsbSVyGeR9J50uUIxbjPzAFKXaSNp1zNCgwzki4kkxgoXepXjG5WOmq05A/orRmr0IQD8
vdksFdyQEw1nNm1kB23bP0MzRw9ynoV5RtYL96zBuSdK+jU3CXcR6pxfeULIc1Fk9gNpZ1YWGoKR
JE8TOwtjDa3C0vf1Q9x40WWYnGVv5gMrcTf0YW46GLfUpg8znhpbUhvToJwB7EDFcjg4SQ4dQvLM
RiRCCmU1Vx7OiUzeTswlx1oWDcWrBVM5f12R+gnv7Tc2JpzFktEVWKo8z1mG/DFj+PhmjesdhmiV
dikKaQJPVtH30WMVOUex2z53mGG5g+3Gfqhap9eOBe3Xv3KWa38+3ChuA1AmhAq7krOeoj8fbjoM
5Gylk7WdEiK847UI0B436kCfdqpf2XE1Mrfn6AdctkOHoNSGPuBtjtK3bp/zCjLIdpf+/Pd47o+o
pZ+hbmvlINGK0j3DBou/+4+vyqByVE1gxrejkhiBVKJnqxBPSy1sv0lbA2nZctEWtuuxeje4GP22
qHtkU8olT+0bIHxG8jpjtFxVkl7thaZVlr5KjJuBVpLxdvxOkuHio4y5Wi+ev3/5P6yvn1++RuIe
7i/MZhjB/vjy7c7pmzgyefms1zuPOEbo7lOM6OZHSdRqmrK9+lyAIfiNnu6yQjXBm6RvyHaDjX4X
U/C8hzP+hUPjTxwib+saiLkG6NmWQ+HFHz5sUwFGH8jx2TpFMwQkZD4VSWn4g8WyHBOfYQzT/sdb
8f9s3P3DUPyvCK3/gjPxGln5r3mo3fg2fCvfij/QUOuX/D4Ru1BKTDzYqxlw0Vwxcv4+Eetr0Qku
G5f/Qgevf/U7EeX8RuApaoI1kRRPyUoR/3MiJpuCyEmLmBToVQxB/8ZITKwzF8pPFzjeRvKCdB6A
NspgbEafmJ9clDkKtCpHziHTTfXjuFsPPoaJs5q6TF3roZhn8Xd3PSZVp1NWz/Qdaot9ls1dqK+H
KvneMZVA+nyIrDw+6LnD6etyDkcknQi6tehljlGmk3b/VV/IxJ/NhtFzFl/qLM19Wp79pbJGBEAm
I4jiWAHk8l3uTi9VCfroReINJgqVV87o5Eh32rTznAS6aL9bDKpoB2366Qw7WHBd7+g5oLaEuGTy
uxk7+nEm5MLta3ohybLx+x+Ti7YOMRU5OttBqJd4HXAM2hbDYh16Bq9Vh5CS+IqSoQ4BESt1/j4P
GLVnbTa2/LV90ic53zVZg4TUIPd8H63Hnftj5hIRjyQs4jdOo93IdTCj7bfamsxq04+hzcXym0Ud
GMM60Rmi6a8BU5nzKopLdlTVWV/adRTs1qEwYzpsmBLVCNldSRk3GfJK/B33FdNk43k3dYyecUQd
GYNA6GzURR9qZLH7+TqSputwKtYxNY8F4tj0ZPbdsjVL03qcy/nRIj1+3wo1PlXJWB76ytXf6q6i
z6KdBzNMObK/FAIVbKUtOnwGZsMrSxavqPfmD8tp+2NqFvYBhd38UrdK/1Wv2zd1mStznd6TwXeM
1lIx3MlpB20+8nB0PLHA+wgnyGSXHoSleLdkF3NkWXV75QCc0bBWtZdBV9KgsXvFT4Fc+0YvXhYz
Kg9uro3hlMHiuL2wPxhsRr/q7PwjZVBi/m7R8d8ldmUop0G0AGuD1Ad8whz8QF8Dle6WleRXy2Rl
VjDJaOpgFHHpE40WBaOM22o/1QoSvMgt8gwRgV7dJzGTiE/CMZSKcADzIQSPS2wZR9Sb96yc6DOn
VXZUOUD7SwLC0rnPtihuPIoLZ8WYg7IpnvVBsNHNzRNDZR8a3fwAomo+wFDl106dVKxVbc6KNBJm
QKlp4szzc4MkvH2ZlKI+Wa3h7oeOecmqxv5ZKiLdplrqvLsyy5oQlGx5sPs84tDnA4xje35WGZS3
UpTDQ4aN/ViWVnRR69LbZYpTYdqWlkvdlsXtkZGS6JDzdZ/XXXEr+7R8ocTc+FqMtXp01CUzNuk4
Z/WtPguF66E00m0lXOW5LoFsxkpXAPxYIbn3UdklfIZKtoOqq/cgendQtt/VaFKDWdRa4Aye49vu
WISLpmlUpxjjVQo0TxdYeVtE0UuuylCZHHWviNu2pkdPWmZ+IG4zJWOz/DZKIREOG9W2ndRtmeHg
ob1wDI1KoSkbSCEwK1NetAJyI8qC3un0TVXG2zGjPShK4xs96z8i1Ri+DUlHenXqabCQppmTkHNt
akmiPOLOd5P02MVKUfQ3jZmn1ryJRb9Qt91Dp+P4tKlqJemtF834hHX+emG/fzcw+H5A6tovVl3Z
56hPzKu2pRalG6h/VGDK4sFFNEntoOIuxb5tzXLfLB0E3mpyvMtS630YIB4y6dmBjpC9SiZvU5ga
LFicTE99Ehk3lXJPD9FsB5HtNCGOY3EaW/reC5aoo+fmyWvmDdEt3SDTKUrL+DRCfiMywhy5TTrF
vinHfmg3vWJsiRo5SpEeh8i5dseO2ltZfdVnOEGVdWLqK3w+zRjoqUzhproHpIv003rqnbVItJ6V
EwoWxsCw2jzoMym3St7mV3X72sokSA1r8mPSrq9JIXLPXRERcpE0062XlbmvsKM/wYuMQNaEtvuY
mUCvtUxV/IEEyC0LYO7XqnSkHzkOghutrtMNsvRw6Zb3gshg2fQgwaohpkNTNjpYS2J8nxysy2Tt
+Mo4zXfrMxNBkH2irHLC/qxd83lBjNtwbWmVSt9qW3g6UlYvNgwdylrt1i2Ual9JVX7oVl5sRQ/x
6cWzdiWH9KE3SYlw4B0vhg15X9NQEjQMkCGyPoHlu4v3hP3EG67fJtBSQi78alAfik6p76cecCeV
7YuquMX10GbOBtTng+fUVra1ApHPHVdLunac0Stpq0za5WHQvCeE+862qpIt00GOJaJ4jqkC92uT
DZE5eSZFce7OsU6BaC/lEBSQpl0XHS3M31/Qm9GOQ6sATeSFurUXscPvXYW1HHaRJopNUnosoxqJ
z3r+aBZTvGurKaVuppVb18zdbc9ZeXGG+DEy246PuXfDOnceJrG8LJPIH6Y+a6ELxHREvl7uzalP
6Kcfk+2IGD5kBsH9aiLfRiOPF6S+ieV403ss21qru9de1mBXJ8fiQOrbfJ0QFLen+KULICDABDDW
Ym1b1QZgxJt0Bn1D+cg2PKkkgip3rjoCigxzRetmdJtH2k2+wgD12E/b3CQs0XUmSgVtGsrB1dAD
LzyphhwUUC7bbDRfFlzwRormvr1PVqSeA6jXrcy8MqbEnKgpTQAUfX3WmmQD4aY6T0oR5+y47qSH
OkjJ8AaPV93OXn1bafpWBxyhV/qJR7flm7YO7zwN2kamCiE6XZKReKADIk3mszbo1k70yV563kl3
2ru6ykjemeaTUZtI6OKEE9A+EWm7Jd4lrJB4g/j7LDsHvDadT3ZORQNrtc0EDpv0mWP1DYQJyb+E
EPBydlwuC1fClc5tx6xFuJ460PkaAV5GCYT7fKiSdCOxFfRT9z42cXKKJ08+KCI5M4rep/h/tgk7
0l7JazXU+5xuKYPTzg4LNOI+1zxPLjfK39s60R7w4bCWrHNaktERLCLr0RJNEiLKmcO4Hr0HoaOi
0YX3zfLG6jRqPQ8Zab5LWKJtLZ3uTunGiUMkGhrMBdmRpHIVIn00J6EnoTfPabYZCwbvTTMiBR78
uk7S5dR1sT6Ggyvr/MZEqmOd8hE6JfMNS2bOQfEGIXykJLNyMOckm55zT6Te+zz3MyL2/78u/Wc6
61lJ/m5f2tfVx9i99T8TCD++5Pd9CcDfMD16SVx++cO+RDEkejkVgTW3zJqZwqryz30J8s40iQxa
lxhHQ+z3+76k/4aKjHMKNP8H8/Bvldb/GQ8giZjokpUgMwA11E9RA5gAxyLJqYOXs5g3INQ+DKR1
PajZnaGQxoSzLBwjmyYzF9yyfYZnta+WuNQPE50ZG40y6oWxaVtq6f1P7+NfKOd+yIZ/2uQsFIVw
LjhlTZy55CB8EhWmTi/0weS5vQgtei2iKkIiVeZxFcDY5btG9LHcwMCXBzBMtTjCV2K7sMmXOKiR
Mj8sKd2urTH2FyWZ+jU4qjdDU9EY3qC5z/owaFj74yQ9Z/UyNCs/YgIs1qVOqEjGujTWUfQNhZ6H
ryrpYFAinsNHxcRL//c/6o+In08/KnJ1ljc+AQ3n5aeltU86Aw+XZI6BQbzIahzENuL4xpCjYeBL
xxTDmrIcXIUMkk4Z09fSapTJ7+eERYE2vfSkDHp2m+J62KGHcj/QgmqMZc3mF690fSWfXqljIUxe
o2D45XPSccKeN6lemuwyschzVjrlo2t5m44enCvoMHE7oSN5lInstks3mbeL17iHbHEID66HeAyi
kVbLIarTa3uZxfYXr269Wv/w6nhBmKiIqwFrgLb79D7aNco39gZr25Ch8VAPrQQDVN1AaEW5L9N8
egKFvUVsFuGfggezeqH9wkDwj7iDTy8CEGtNr+B1gG18uqUo6iHMtIsNcHtbKU7E38XGVVy6zSYz
85cYjVI4G8UcQGR3IXpEEwFPnftO/LjAWhGyXGnXebvojORCPSoW6RCtEIExLXAS8VTfs3k3ll8r
897GFAG1bulnI7XETpoa22X2Ze47jUQ4NXsi96hY5Wb5Uz93QMYOnjWhm0GniAuKi+bUgpf4JvKj
iXCfMb0khkgYFWKdePapdt7IKdUQ6+Z6sY0UCtQD5DVVaEdj8liqbbFTO/WIj31xfZR/YNAV5eA+
RsvpUHdervjxPKhBRr748xgxgxDzTMQ4+lJgkWJqvK03qRtPyy54fWTI6K5rWLfNd0G/4xdXy9t9
2hI910OhMxLGWJG7RTrcy9AhG1FYYCANkXPfFKXQglbLLXzRvL9i6CLy6jJIzQlXwBNCiJlNg3bI
hVjALx5yzBulXEuGKCPYDfoYbZqIvT2xZL1XzLZ/i3DOZWVaHV2qXLbtPJVXY67j9QMZ8QmY6w5l
X9/IKi+ZTVsL9eCUEWlT2CzOpOc0k0IdvY0wLZm16kiAT/LNG4ocPU87HTSleTBozwvLDkAIAnAL
vSp26jgvL05RNwTQ2t5t0XodSchTCpbUe96XQUSvyKPOy6xObTCNlnGp4WgClFqXVMimCBN39i4Z
RXLf46LJkmupePYNCl+JfFHTfEdHUDQpdG/5c857j75f3sR6Ak2jdHr5YM+o5+ZKs3dWV6OpksPD
XDb1Nnda9Bg9XY0o1IvBJ8H9kiSZF7I1zWNAfKX0i7Km5z7lQ5R6nWwRqmgH1vT0G0SyFXhqRWO4
cBFA1Gt4lHgtEk/5RrktdkzZJ8gy6i8ygYSya97kBYfwxs7saAfg9a7McCmR9NBciO42moevDNh6
IL3GClzHUIIaXVGdxdPGUnAA0zDXbpas6sOUC6nspX49Lcpd0mZ3RWT155w53+zs8VDkixFwN0Zb
c4yG/8neeSzHrWVr+lU6eo4T8GbQEwDpDZlJK00QpEjCe4+n72/zdEUdUdVS3x7fmpyoCEmZiUxs
rPXbtzQzbg0lWDZjHZ3zKhzXEQ4PDMjWD2lAdohLUDhdbcj2OKcg04n5xtS48VSSPN0gChQMsK16
mIYg+gAGac+cNTI8Wx+p38YF+3ippOZaCcphGy+4f7xyaRSKSMN512CjXUmV886junUxWXYev8nx
pprTZZ0mcXc/Z/BYYVnrtzUhVgU0DhbobPCrxqCmKwbDOxp1k+auUcQy1JM1fcdQ7Lxqea3vEEia
z4hz9O/kHenu7OjxMcihfr0+SwloiAnV3Rrtci1VZzmjdswJGdPMG7suMN7PT2ELXcR5ZxxR9oVb
8maCtVSV+mOjLe1dFAX7JciWfZnnwSWdoM+7fBRedHOriKzBJJhNQsIUNdmmTgKaYSR2DFFeRv1H
yj36XaWkxcZhqgKUoKXZisK1ddaNLFdzQgTPmPlKuCSbrsGRjVJmqp76Al1fko/cbrj9+mzuP2Rj
Gc9sGM3KWJpioaE+g40OzTS5ddpW8sCNn5NqPjYBDe9RyzGG27p2kXvW+8jMibNNgazmVkrP9hKa
TzGKfkrix6k4lHQtsTTG31oH/r+Roiv9ffVZD8Nsy97aR24+FnvFQoRg2aNzPxbUfHHuKtcW9Zwv
q227Ns2IEUpGa+kgNIgq3wjjmzDqtXVpxU8lKdGxT8llW/n50JMwpZNJ3oWDpLp6oTSbZEFjXFpd
s5e1lt4EsSTxm8g9TGxl6CJIRNXVkScat7lP3220y5U6eR4TJX6Q00L+ANYdT6ynryRqxwfLcKod
Cl/jfkJO6Reho+6UMflwzPquz0QaptM/L58TVRRWxTqibOgU0hu8S8k1R/FeWafagpwpmiG4Scz8
ki/dY0Lqskv+4B2PqWivaRMiaKJnd5njrGW1rPZmMx4Ts72xZkNbsf6eK2AqV2pLw0vjptlZVQ4u
ptfKNo0X66CHyx6A7VL0WU/Mw1i5tNNREdA0nXQZSF7DfTgHnjbFyB6bOFoHSfBaEHrgRyi+vbw2
s204h2DJQ/XU1GH5otR19RCrSbZCKFi6jjY0ftrrxgYGkd7oTE8ovtInT8O0vTVTJ+QG1dXV5AzR
To9q66J3duRHS52t8wydsfqpQ7Ub/abPEyR6tc7vmyffsMWpnR5KJr6H2SnI5cutt0mVsKrGD31C
IYAyB7f1MFSrBpXjx6znaCLRk52SwEIbPRkF638woo4gDeu9aOPswwr78VwPdeg3VYf6FAIYUr2Q
b6fEqVpq3aS89FUSwlBKSBULYjsEE8rksOP4Uigt6F07nAYSUllam7XUF619aOKB9InCDiF/62GW
dQj1QVJIo51KtnLiBTLtbo6tBlg/DrKCMNu6jvxRigvVNfqOUIMMwD3b9JWW/yh4OGWnekhG62Dm
Gg0Lik2g6xuOf8DcmH402ZP5AZXbgrJRHRlc3qV3AG75UQmynvPJATAeTKPrzsT1leY2rFuh8UCk
Fe5kearNtTpqzUjCwAwBIJGlwMhjtSCVkE8nRR/Dj76ZocedKBrv1JL56szPvGeBaYj5nKKCBuV2
woY/cT1UpKoki6GTHhnAkuEoyjJzf1Hn9klXMuWhb+Bf9GHIzlVhc+jOhuRbce68yGmnbVFPaKsi
sS2Kf9DsWdywVZSuYH7oJCcMBKqAmhdP6yN91S8zSquhDWfSejWLDHIFGt2T5GGCFlHLpVxFxAGQ
N1BaMEtd1yUPFrVl0m2u9zp5EWZ420dxuh5QtKw4ZeQDrivtpJkaBPxYBt8s5NnNqlOttPIHayjn
VRTFnE1Ok0DxThU6CQCIYC/lcrBPQWZk39TbYlcV5ninDXq9V/ue1BBVBquIYorpG72fX7kCzGl9
EVTMoIl5Lesy2EfxwGy25MQWq+QQ0C88vFatGu/7RVIarwni+FZVA+2pBDD6zqytrfgjyyuSrmUV
WGGBlVkqrXfk0ZHlWXGr31n5eNcIDqEvi8e8bko/cOKnmOtG1R3iazU5U7r91AomYtE1BlbBTlAa
MK3UtL0O9aAdy2KGwxBsRh8T7NIVcgrFYdbFFcN2nGwTdbEhQUalLLZVMAQoSsLMTyTCeryCYGoD
wYqR7POoC5KVbvVDfqwy/P5GEESEU6Q9yRdR0LXqJV6cCANC3KRvo0M4h8x4+QayXh9km2QsILN8
1wh+J4LoKQXjMy1WTBaKWd1LpQkBRCjAvhqIMBbdQjfSkMAbdQ0M0lxBJiWfxJIiOCbzk25KPqkn
dF/QUKpavIzj2L7aeA+eCUo3d7oFb9WmzfyWJcm3SXBa5Se9FZUVgjoiob+bcckCvDRpSO1Op74k
SNd20BvhqcO1t42DgX7GxnjQBJs29uGpFZowRajDik+hmCk0Y1In5GO6UJIVtJ6TAGFGoMXxp9gM
dTvCMwxCyVuOGA0xUXLm/s1P1adUrefthzB8muZLCkC5C93EbIPAjaBM08+RvA1I34C35T06ZeRw
jlDGpUIjFxl1d1ML3RxXAgmd/imnCz6ldZNQ2eEfoXQJ4V0pFHi5VkpowIUuzxEKPdnuLloQosAr
oGF9OSmCp/RTzycVdreBiql8a+rzm7mERhX2HAqkTJeYPhDJBHONPQySRygmOcHAxcRwSz40sOIp
jSO5eiW947GbbtI22fHc5ZQLiu4j/hQXVtZgO9ve1DvLb6TOJJSg6Mpt9ylLzLIRH5g1pxQaKN3S
7iq9ak9c849CjoF/ndnYamUre3B/q0bSS9dGtT+2WrSTDKdDUZ5fxi7O/DS1n8K6XjwE7gyTWvMS
tuGI9J37yxjQdQRTdkmTVDlNJII92OpC1ZQu1JXhp9Ayc/QA94OTr8namF45URbqZlMfUhtBJ9Dp
jh2r8pJqNFzHZEdtezvahRzAfkDyM0RVaAMc4TLkxw9GHJpEozhOBIYkhJ9xYiWP2RglnlEzcjJ8
D8dSKEQZ6dKDLlSjdTeN99TT77KpQ6JaZ3czdktXzfJ5FVQmyxzqpOKhWsrJjyZrGNDltYZJ9Iuk
3XVTKqBi4s5QsMp54054fg4ROaiuWnOaO7NinKdEV0U9grZqVVIteOKAviZUfDQY2NdlTCA6/bfW
C+D7Y5WZ1tlMg+Q1T/P2kI/OuIIPihhZ212IFlCX7PRbQICUsZGzJNw5jZb8QNXYPkWTPa5jcwwf
GWylQ+n0yrHKh/GlX9rmZpnr1pc1SqnEO0ujXdXFGo3mhcb4gOvthzyGAPTKXNnrvDGtwZN5GJDt
glxNpAD6GLfKQ5yoyfsnfPLfipj7uXr/X//zR9kXXTNf38O4LH7Ca0Vh7P9dEnPGlM3N0v8kiaEO
/t+aGPUv1GmERpCAKaPIFikL/0cTYyMgF319spBbAYSJStV/YbzGX6idaLInEQrNmC2Klv+F8cp/
WUQEslD9f2livoJiqHGI8QCO4vVRxnzBUa2MXnsgr3bNUlSDnBjGHcLxbq0FRfoH8OsXFRdqeJmk
Ep3+SFRAX1MtSlOrjCR2mvVolbs678jJTTdQX/c6np7Okv6WcKGs+s++819fjksOXqqaOk28v2QJ
p5Vsz2SrNWtiTu/1wF5paGdYhhMaQ+bstCRZ+AeE8Rf4U3zJfMOiUh7f/Fegdmhao5l7XjHiEcQp
XK+moV4xFv8pbvPXNH1eCeQfuz+/BGH651v9h7TfwNGbFPbcrOswaLeCgSezBvE1Xt9w5tEepQfD
art77I0VJOpATf14x7/0fdCr53w2NwVDh+pao7PgWWpuZD2oVqYa7AoOsavR5/Ufykl/zashykuV
HbAsfmOCnfj5HScqNVWZE2brROpOZlkf57y9tUJnJvuNRSWSB38A8XdzdpYVTtVx9Y+78j8QBr9y
GeINkEDLzSbK177moU4s06TE2JQ/K/jevALa7FBCS64dnlGxJRUuvbY7R5E8u5e8JbeO9MXvp9B4
keXxUIaT5HXy8oPq7D/1DIiP/hMkDIHh2EQIoKSFyfiajxDbEQpyK8/XgZoSw4SogpU91HBTdH0h
A3pVlE5pFaDlqBpkM1G8p/1BuGra8FY/vQkOIsIQOFOgejRuGg6wf/6iBAiPscuJ1zmz3YeU4PFd
5tmIiGcQcWy40Eo3En7gIs7yb1LQ3AfjsvgBNsQCU/w4rIZq4bqptnHlr1V7ABd5TeS2vtas4b4X
NuReGJJt7hDfqcp7dprdLEzLMBvqoNn3OomZ0gocVoeepTZ7pPgqsdRVMie0j5CkvfRHxFbwoFAx
8qtZddZwDbVMebWLDH9DQJgCD0bJ+dbUcffU8r8njMjyK7jiWEEBN4vlF6wYKD7mGn6iiHOVeTOY
122VIInuG2aJ0GyFnEwuCN3Li7M1zowLEe0qdLSwqhHQ1Qe1Z7VN+tISzPXYpPSEcAyl2gpf87Ip
umxeIzCWNhRZltMTejwl2cyBPAsOZHDA4ZN0Z5mNWCorszgTPlauhlSq3nNe7F4jr9F0C9vOjlGt
CN2y3H2oM+YTN1Xs4Jy1XYmavG2OBNHJOsPlXBtuxtiguvGw0K6Afik7ao3VfUTqCA0glc5T4eCy
dq1Jyp8LywzOBNSNJ8WiSmJQMnWXdXFau1KlD35RaajEOlx8qdeQg7SPog6wadDLeVtkAWR/i9mP
mIq8J8wrI2yc2cx0xk0EA99v2tEGEbHDavAgF82js7SkNSaZ2r5WcSTdhL1RzbuI8puZPEK01CuE
k+AKzWQuixdoSdStuZZCNaYDzO/zWm52NM9UfEjDTiHhUZ/U845VREl3AERYT+IuMjw4cWuNEyP1
hrpCVUP6VG7fqHE8g0kSiRX4g5YCBPRmuXio55TG1bXuQQ+NRPYDrZ1eVL2GwSeRgKjAtFEcczUs
3RyeljaUEnaChPCCNE0uQapXDgLEXLoPSxuEoGE29YuawXbVpwOybGOxAR6gm0wK4IkYLMnwtYzL
JNHYs7MFUFMKyKaxZv3d/sRx2hp4OxXgzgIed6oNuztx4ZKPRoBAxmzfBjMKMC0LHxzbOaUCMFpA
jioBIVlFnh6kzOm3sWanpB01VYYRBtgpAEJxCTCY3ViAUuOg4aOFsb3MArJCia6uDAFj6QLQIg1h
8ohHSw6RgLsyAXzZAgKLBBjGRIlsZnHKh1ZAZZTWPEmQV56qzdk2qwAycgGtoWR4lUMb24yA3TIB
wC0KuF8rQDnKT1GOJwKqw+PPtZ71SzlMe1urrMMogD0pino/E2BfUpo6qkP6pUlLOJdSqK0ktb/B
HXxUBFiYgxqGST7tErlRVkvULdtFse+owkVsgVPCHSTkFUUm3cilxo6uhNFqajtlN/ZWvutKuzpl
E65+DcKMgE4ATdWkxKKo1VsVqBPvNJhnzP5vCBxUkpUKphJsdErS11qgpXKhLR+TQFBzzs3nRqCq
pHHm/tAVFyLlTISfOSd5LnBYRSCyLdfErwRKS7SNSZlg32zg7ABxY4HnUge3oDSem8qvPgHfMc+e
dEPW8E3HN6pAhduqBCA2/gaLWTzWjUCQG6DkMY4BlWGAnHuwG90nxgSDmILU2PjEoVl6zgiyomtK
JYQFWK2nqs5oVBYH00iBsuVkMZ5q9GfngPqQQywwb7J86v0Qdb1fxqxO0lhaO20ej9VIkExRZvG5
yOPLGGONc81PWL0SCLvdVuN5EKh7JNnUOnVxCxky0rHxCc5/4vSqgOzNSsHtFma7XMD5LKzWOqza
N2gXy7PVpr5R0qYq2LpkaYPYpv/o0PM6bvbJEyxzk5EiwVjhVshqseM+TniGV7I9LUd9Mp1LkTvz
XjG7miw/PdlbiaU9RhwWG1LZic8EgDkqHWUPFkxGKiiNUZAb+CsWBDXL1ZHCcGtLKH76khwKVZug
hBZBj9SCKAktKJN8qebnjMSQfSYIFbPppu8E1Cwrh4TJ3I2lUjt25Inw8Ix5rtikkmwq8j9v65Kp
MBHkDaXQy1oRhI6dZSTbWFqyGhBQ4rSH/BnxHXuxKtNQrQpyKMQRs+6mtlwpyaK5gRZ9A3ylMqvt
FyRlglnikYy6KHZK2kcaIhXyrF3ZsYqbeQr496No2cSCpNK1+nUolv1QLi9pBW+KcjTzKj4CMELw
2nI8rey8uDqttrDEardar3pZFDUvOfmOGyJIIW+rElCiCVfKEDe3S2TewLjeFYJXqyv1R6hhhx8A
E1ZRIfJug5TIZEXxQH2Q/g34hIwkSzGX1a+z4O8aweQFGPHJT93r6HzhroJNkfYwfjHP7cwcC4/L
+T2fowiusyCPrOqkd9VKriFBmKFDnkllR9mqUni2Ud4Sv5t1pew6gf/HTuRcegKVkN7ZE/mduJaQ
aHU64QfElrpyxUGV6Wa/TgAGTIzhrwBg/Uv0yYLOBsDwIqjRiLRexGdqoz8zbZjnZZFJkB1Ubpnt
1CfZQyx1NfJqqNdKcLCo8bX7IbP7mmCh/jbozL6ipExvyLmCym1CItWAS7I7inOG704jxYjqmrQn
JqmM4wNbP1qUOXK+Leli6tCMOqk+HdkMj9wJ8Q4lOXEhCDjr99Sw+Qk5kdE9LzPJR4o0Tpu4CkKL
vnC0B27VpwolbpqOWT4eNJyaytJhlCe7pmaWiDVmurgiPgbjIcojklMdogHVNKxzr5ob9caIjPJW
wt6PxjNvysfAlCbZr4xJraHPnaJ25zqO78s4QTRAVgt+3bYyk0ctLwhjJ9Sj/Wj7npikUZqIV9JS
Oy4pvWur+0yoGpDSZIQYFb1vLBmnUCUpR5gC/RwDfuj7VAutACoxmdqNmTfGybbj5A1ZRxauoCm1
XWt22pFgZHtbhXp3deacVu+Y5/NTwhngtXpX3E19udJyfTpUsDeNa8pdwZElB9/mdNI30JTjAYPD
uEX+U51iTAGvCB6ZMF2jLZzv4K/2R5bX04Zf+XIZrTDYFgQqK37V1toGLzN2fe57ZU2U6eyQb59Z
RHoUC/Bxny3hyp7T+TZRQ3O4xo49R34fyzmPQNPwQ6vT+Gdbilin3nIqFN859YhMOZXXqxwyZZek
x5Q0c2peqmJ6VkZiveS6NyLHD7pO1twG0JWSZ62I8gcwyumHxWr1XvX2fKcA+zp+l1XNzlZqx/CN
KQTXVBtZfo3R0Cao2eXyrg6LjDwM/OBIfZ1+NjzODZ7Cc+nwXQZzea0zfhCbGfnuGRENMGSdTxkK
zLFYqUrUPkuR6jy3/NvRCjVc7ptdNlwUdoR9XEbdtYgXaZPNWXe0RpyRLR7GmIF6qVG+wnc8VjNh
MwxVPVGwuFAnA5GwU5Y7XaN6j7lz0RYvD6bBfMxig0GM6p6T+pmtgz3cXAnUO3X5apN1/pnDA9s4
I/iIDPJ5OOFFWE/8mdyjVbiR7uU2i7JHfMeQyZ85P87kkPlDKVD3mH4GAX1mAlkiHqhWRVKQLkKD
RhEflIsgIXSmdNSHJMssSRek7hSrRA6pEs/ARuQQaZljHMLPdCJW8fpuEZFFyWd6kSKCjFQnHbfp
3G9reWYLEXFHkwg+skQEUhdXMXlHIhfJFBFJql1E/hA65c4UAUqViFKKpKVxGR6iEwj/wDMBqDss
mnodiBgmRwQyqX9nM4mYJtsmsGmJiG76b4Dw/0kD+nvP3OmlaaOXLPsfuzZ7Kd5+1oL+2zuHbRTp
pkq2rE6nEYgcC/jfMCHWuL/QhJm46eimsmQNuee/UEL9L8Afndp1kxJHoMJ/O+f0v3C/ARsCRFHx
+BlO8V9wzv2MDtBICZBGXA5ZhTKvhbbvZ3RgVHLsp3KcX5uJiGQFd8ci24jhCQuPptre/B6r4V3/
A4v4+9U0kBCqawwio3Txbv6BbplJOE6ZVOVXmL90nV/UJbwZ4YOY40+lFrHH6ixK/+XX1EW5tymw
VZBa8Z7+8Zp5EkRqn3OLD7N1I4an7dRNm6qNVzJKtw0qtgNiBO/3L/ofLitKQJSswFEAI18vK8Gx
5NooWXZVyWXbDp296ybnqZPsQ4Yp408ImPGzAJLrqvIUUUkcoZKQVEbtC8aDjBZOLpPNq3NjDGts
8xomifRNnpCchChnIMkYAovnPrxTkpukP9vdjVZs2SuagHItX+3Y5V6ADJPA76M3O3yzSwpzn6L+
Vh523fChkXeDVr3zu4iiAgCdGzM6ZHQ3GKt4IOjQa/KN3X4TcidqYCFhPPW+b3Zt5OvH5FJGlHm8
4TLRB8Lczll0s1jfTGmzVBvbJlj3qll+pV5k/Yo7HtUfERdk+47VpWM9oF2vt7bo0lQCcCNfsi1P
u9rBTttYew1eL8rd0rpxHpcXoqRyAxdxtmcJekpf1Yr06tvF+JFJ+Sk2KxJu3bq8ZXT09Pzdlr/N
9p1hv9TYKuYBSUt1UevXOkn9FrVapb4PwffOIPMNBVa/brXdQKFGEmMRqJ+D5YIZpI3WMr0SRj/w
iRlK52cLDFrRnqT40Ex701zcDIOGoxzkak+6ZAvGxrDvmojXWLBDnBAsA5XfwIQRzTF+A5809U0o
+XG5Y3P7/W/yC1L7968EVz0MAyJzBcD05zuhTsImhM8yWSnzmkwh+iF03Hk+6o+IH0KA1qmNtWNB
YCU+v/qe+flP7v5f7gtuBplDx6SHlJqZr37v2erILZhN/drZL93c0c6ADc0zKyLOYStU//ef+D+9
muhh57YnhoSkrZ8/sCGpXY/azryyDzwEUUVWKAO6VwzJcWqiP5XI/XK44W+2yMLmFbnv7a/FNsjL
6FnRpux+osFRGOd9mN8Hqwp23ZhjT4kfZoJB3N9/xC8acr5UXtVW+Bd1jQcMO+LPn3EOwkLWUyu9
b2bjW2dto3ywHzDM4Sey05pdsmXiisxp1TKLWJbNb7mK7uN8uLBxgd70ZOQiximx9Ay+OSXX378/
S1zjf2PgvD9Ue/BClFXyICQb6cvxG6sG4n01dO4KMvVAERfP0uhd2Rqq72igJ64ub+d0q6ynHerP
CjAPEUq1kt5TfoQOeQrugPHortsmksfcd2oOyr7eGXtrQ9oC3RxR7TknZqqGPc1AIeby95TRpzJF
AWBnRHOlvbmWibZxa9mV3qQjComtQWXNuX0N76K9emi+Z/twHW2CFbZCyyskQutAC/3ganz7/dX4
PIh/vRqWpciKbmhYL37+tkKoK2OuU+fOfhhnT/sR1jS+uOCWJlC07gUf1qF8QGur3mYHLgQYX8AO
BhtEuBnb1COKXLL46rvqNB6S9/KVz2EhnPrTr8r55YHy+a39+31+IQ+h5cdxIYDjLtlVR51KB9sD
A1uXB3TSW8os6g+Fa/ucnpd1cBmelZviOO/7FVE1wTlVN4RGBado52zDwFOv2k4rvRl/b7l1ekKJ
fanGnu5jpVrSY4IOfnroCJyinqR2CWUiNI8n2IDIb0WziLW1DsFuvFUu03XGTCm0HvxBXLQu4aJ1
vxFw3HLD0rcYa5puSLGYgxe5/Naxj9A1Dhj8nJ0Dt1zr22qTXKoTtt/UK++aU7L5U4WnI8alr98v
USFEb0OJWr/4JFJIxBxtgH2H+Hyv3Ci75SY5tuf8DLa3lZ70x9bNLz1y9sglvyXEsdmh8vYGh2IL
L+m88Xs+rUi8sVnIJvTBt00DV4Jj3SMFjr+XNRu6FK14vRibqCbnwLdHj07eOdnY1IKQRcDOpq9I
MWyPycFI/eI7zx2L8O1oX1fcdOvse30n7fud/ZR8N5+U03DO19ItDx6tdpNLgq8QTT+Hxx04gKHf
OTCMhs/9UJOipftSucYKPS6+M6yQtcsdYcVu8odQEE3kl/16FZlaLK4lqSBfHlRzwoyTM/PcBafg
FD/2ezIgHwKv8jO61jwKhCQZq9w6IhgPpUzu5idz16+zQ3GIN7XvXMod2rC1vqZHUH2aybg8lX8Y
Kglf//IeDQ3OkcOe0V30RXxtjKj0cqoXnICXzN7EYIvKPnFcG06a+zFE8adNh7RCteys8nAXhvsK
OMe6mMMFLa3s7E2gCKIcnQe729OzZIUnqqoJ5ZqDbRJ79Q9EIOHgduW++5hvosCXGle7FB1ZuzTb
u/obpI7zEt5WH6pJytNDOD/bzY1CPoSIL/WyGY0M/nQYz5VhedgFQS1Q1sXq3YKrtvbncV8mZy1f
NURjkg0BhBZuOwsPBxdY4bZztJus3A/yg5Ur3pwAj52qeoOMR5zG7Q2yHpIuzp1OVqzl+GrxYGpn
x/G5MYf+nTdfdxvKi5KrTbfLa0smBRl1/SFR12V6GaSNOb/OzIom1mRKnHshQrW0VQoLBzMFUsdH
5M3oJdVY8AREKAeA1JyRRGnxEy0ijNIJWXc2Pcy+SRvzGCnYN4/5RJT57dCfWjteD/ZjbN2rxeQi
0XWd8Q/j1NfhwoBsZsDnVtcMmxXqy+YU5GoLsRXJ10LvGnecEppWqf+qSV73ltr6w5Pjl1cjDckR
8SpsgzxUvw4XMsEAZhmnzZVo1TdhWQNgQ+Mo11bE41L9g6DjS3q9TeMhq6qBNlish5Yhizv0H0tT
F8tma2hyeIfEu3Z7pQY8LEg2Mqkusds9hXGyF1u7YkB8Gda1TxUrEsOw2TqVtW8IRv/Dxf4Pb0hj
lxLhippDbaD2RWUgjYkey9EkX2FKn5oxMnCyL8j0zGOo9ZkbhcGm03ioSvkF/xGgonUxzBLqJZQv
kHHZf3GRZcJjrEFYw9RlsYx/mSw5m6Ywl9XlGjTjRl96jx6pzjXreu0siuQveRm4XOI/Vb/+rEMR
XwvubKpjFIuFVsdu9vPXMsVaZ9llL1/7GOW3nKIPHJSwJTiJX97vR5Wv0yx1ngwpTCmf8iYQ4Z9f
CmOBHoVl3l+7miTjMqCSCbmzsUQRm+V3TUtMn9z+9e9flFH567GKlwgRBz9yripJE19+eKj3Kq2p
KqI7CF6wvTzZRfqbk2leWp6XzNMJMXHOVvhS5DRgDxAtAGSafLblk0EQeFV+M+p74OGgehQC+elQ
THdklMzta02TVTTdRdlx7DB6HvTuyLScFod02doQ4PVpXrZ0lMFbJ4TtKFoLd5d7z7nld/ngJTur
3gonmN6y4dk3S7OKyWxPSBO8WDF3PfUSJ8Pc5vI3ueYA16VzTZLbfEqlj5KdY1ENWEIMQ+T08ejV
n83w2jtXq3ysLTahrcUbsW8k2FXtR1Y+EtBRTuc29EdzyzNusC6ZvANsbHJfKT7IDmAewE5+Y1t8
6NyXcOTFJDJme07+BUeW9GQnD+pyVqMrG7ZlwoNTAcRVlPaq/h70G2N4UcpzoV3i+j5jvTW7faJs
ohEJ+bzDUOJKPGgb35KOMSRhldurxg58rOhk1Pc/KGLy7OJFgaGLjO9thOwefa+5wY0XteQMXoqZ
ZWcruDtjV9krVd+xP5vW/YCFjD8ak2PRaHctWQ/2Y++s4ddVfBeMdAGLszir22qlJYfR2P/+B/bL
U5uxTNXpPUExScmV8WVbquNiDLEx6Vd67rC/zYhyq8ru3AJni4vIv/FiBe7q9y/6yzRtiGopdm6k
cbpwqH551WgJx34qZO26mG/FAG9M6s6ykuvQtUs8nx+tdJaxY048TMOL1u0xjopG3eCk149dvuZA
aadvkr3OrFM+ndT8DG3opsaFFOHauMzK9yD0dB3By5qS06bZE4MRAu2Y+zm5bXXyBhOu7Lyvy/Xg
+MNetY4FQukHprrlNgjgIi7OQMQeEhgNe9KahHE18GXJa22ihQq3kveFvJ/a95DoJ2NF+GX5Fpgb
mWtHn8hlSE9nCMtmvImS53JGzZHRBBDnLoT+ol8qq3St5tHCDDsgF7/JcMhObhH/QYemCoT1p6lR
XGUMBSa1VzKJcuaXncVuayRyhaZeY22fxmKjIsJjZ9wGKyR7H8iGyxPMVfOsWz4x+3RX0tmRzKY7
BBd52U9l7a5zVtLJOlXRMdNfxf8JycyKc7gwLx/8jGB6WBXNhbJFoyDdzedy2SfWKSpONyVYW+rJ
PV2Xur5DDo0d9n0i3yjVnnuS2q2S/xDJiD+rWuNicLLvTvwyJyfqZwnBpA93ju+Ir1CnrfRa3Srt
yZKwvx0ImS/Mx2B+GPrBszFjqvNLqF+0amBROunEU8LMaigSIlcm9SQfORCam3l+sXsytmETrauE
IEPuj2Rc1zQHXmUJzK70pH5PQhZhsn5ISOfiNyZ5XW4e3rcGceH9qxJTNiBce8297MzikkFU3vXp
VuYx0JxUluuEHR7yOfTqFKOG5c+PyrFXT4IsG2Hfznp8bV5GMi5vR+jnBR+SdMrgOcP6xghQI4x+
PGA6fdM426KT2k/buBu8YMRX29y2xqMCA5eGrOPVTd2tXow08oyeTBnj2He4djX+walGI/AKR5db
7zLhaXWOo3+J1kq5KRpyLknB6X5gj7ZyOik0FGulWIWCZjPDSZrkjg0pFI9+n1f7YN5NqV/14Hp9
fxtq2I/M1yp7M7R7StYHX5o2RrrpY2bmbUICCB0OLWP+Gmr5gS9zU3x/VF+lag0LnwdrWfaTq/TQ
y77yFiZrm+WlRpKygmpzUkRRKH02PA+GS3eeFlbg9cBd7vOgyTbRbv7f1J1pb9tYlve/SmHeM+C+
ADMDjCiJWrzIku3YeUPEic193/npnx9d1dOWlLI6AwwwT3ehq7qc5JKX95577jn/JVy6hpOhIpUl
CySIhnieP9TRlrLqEufecdGDWMrRTV+Lc5gqTmdrng3X1quugwZdl6W+suZgAwrbf0YwNvvmba1l
dhN9F3YAqBJp1u77RbPGRZDq8G1DLVVfG9Rd9v43QH+9MBNXxYEGV3s3qJxldrDOt+FXFbaLPdyV
sEm+phfufCcozim1wRFP1qlNigCnlanh8THjzMjlIYOk8j4sQ3PR0qrGJwEbD5WDCwprMG8kaxGK
KQxgg7qWh0QWMprbWKewExT6ja9KD5VgXOHfd+HMOL2NTvVDwNzoeEiIG+LmdPxkFipdgeA2/T70
48b2cLqbR0gK/W5GyasjHj7JcqA4Lp1CjJU6cAszHMR9GJBV5Bo6XL64U0U8jPPxOwDVXRdaF2Lm
O3r9OGZSq6RoqdOGYubpIRy/GypdAlrSg7RPAFCPtmjME3FFIQrcAhpjRQpGagZtQpfgxuD04Pis
0/ExJsZShc/XJh6Q8xfCD+KdlCzwhTKkvQcyoBeejaKw+/Ym0IgZ28F/bfTd2L1KyZNRbcX4pW12
RbjLwse0fRvNpalQxYJUYxvjrBBmdBoglDSaTc4pUYWfGQWqg/PQX6YD+j9I0y6ySfF4E5RrZLv6
bo5sfxzY7JgOlcNhRufBjzcmZeUlIowreUtBY0UiclctuEza1AvnlK4caYlA7qJdVgvvxrxzv2Vv
7kP0lj9lC6y7t/RR+HV0jZbFAszgc/Q1eZGei620lr8NdwJ/13adawdYzMD84Raazfkr9cCrLaNx
3+JJmq4VTDu6uxTA3SpPXlrkF5NrQDRiuxTaazG8rTscmqGY0/0K8lWrHUKQPdlTAu7wig2OSXBQ
bNBVtyjieOs4WKXoNqJG3c84sJGrFNH9BR6+F++LZ1QSk2cMco0MJNiMZp4Ag5CqUT8zni9pynLR
PT1wUWzF2UyRpwrI+W1kqE1ukHEz7n1prhSrXkdJ80rF2bZfuhamLUv+varPZcTWfBkMjs3CVr9Z
xbxUwRTfp8ZLk91QizfH65rEepipkoNU16RMNS7xG/e4vsHkzu1qHz8LTzm6mzeVTXJNhSCe6QfM
cztpHiYL+dY9DE96jEb7MgMcdac+tY/Sm7+HUMhquPOu8hUPtCmu/WXEH2ChAznH4jm7cm+bpbHg
GddIXH3XHrHaAeI7Q9suOhDu3zREpVlw5UzS54E0b1Ch5AFX/q0BMnImfkduAKEWcFLw3O/1W32Z
b/xvaYZk/CxeAPN+oxLIwQlw5BkVJx7tWrnWFpYtLBIncvR5tfSuELaae7a4LBfcYITvqGpXbKjQ
Vr5RaxEP7hUyh2g1Mnc/xZ/yGmtfajyhbSK5fp1tuhtl1a70n+hTtItsKb/IX8MtumLaHZpa6j1s
SHbcSHNrEY6QxWBfbzRqqAAr05VIz6r9mRt3Q7selIOfj47WX1n+MqwgWNqBOpsOhXRm7MXn9Gt0
rT83HeqKM+86eSiKGX8Z+YK/SneuC6iSLHt4cfWs0m0/sosM1e1F162satsKW7O9zrAGs5Knath0
1DCJ7y/tynBMSK9ojAWLzncCJO7votqWHrqf2mt7jdglbpsYtQMxTOhRRmBR2DarUrdjz3bbJTyT
SnPk+iaKr0Vzaag4gdoZJAB15r/CQQO1pId2j5vKMBebJVY3rjUvw60iLTXoq8pakpZmtvG7u4gS
q7fSmzc1IJ86KLSIEWwonEq9zqCaVzhxbctwUUMpKJwGUa8cPOG87gh1qGmD8LUpbNNE7Oha0L6j
E3nhFnFeAtF1eEMy1SZQ/BgKnuS3qlYm6IUk4z5pwB0ZHTvcDfp4FrX0O/zI2NTRXiqvdLnZpdnC
1BJ5LvAfoCwaJV4lunBin1WkeByODQWOqEx/7bSVVypln6F/L+2lJyvFAVbUcjqsGW2N3rxwTtHq
Ows1OspFiIJPZCZKAyfVCDF2lTaS8nHfz5NVsWlu+qvuEVDZ0lp0O7ZGUMxGyU78TdPf58DbZfBJ
s+xB3qn3iEGYO6rkYbuDHQId3cSYCTdoAdTgrEptOXBMLMV/jA+DOLO17wkCetoMc2hs4eNsTi2z
Ym3vZGORYNtQ2RAiDAjy6ESFaM3NS65l9UzchW/TRr8dnpt2pYT3nnoztAt4O+Ju2OVb+blceevk
ql6MG88JHGuP5t6i3g47dR451Fa/8utuCe+PMHyv8ht52RGXlBsAjEV4Y7Ak3XmF2iv81HIzBE4d
XY/1ro+u4b3iFaSiBWBT8VWLKRy6GGW0C8G4kzhyJFs1+DZ2txMepth4Le54fO9bRhr+IO7or4lP
yhsI7qt4S53Y8GZYCo1z+jBciIgx+k7Z63N9ntnSTFuOV+S3S3XGeTuXl+NbGc8mrZMHzLoxrK9A
ns6ih459Z86KVyZ6CjWrcaM/+XswiqAH77kKCZv8Li7YoC3gZG9m/bR2nYDvGajOGf++emkJWrSS
0DCQZ81btgA2fxs8UTbZmDfNxlrp+/DV43zuNuVVfK/9GDbydfRi4c1LxNpRFObvQr8JHxSFtvJc
bbhCz2ppqynTVh11lB2xTEBz96az5sIyyjZxuxr6q769a+pdoF576jIol40+F5R5Li0Dk6BDeJjH
gmNVDkYcQrMaAwfkKdK/VDFUAH3fKFjrsDrCeVLZWshqmUVfrRT41oyOImKF9S5vrmUZr8alPOxl
9TqqbF+3cXIT0iuhuY7rW2gn2JRfW8Fj7m3camZcqOv+Ys/SqQCEBCMIrpZ40lgxGxSLXTyb98hE
5rcYG6TbNpGQJEW2cFHU2vDbMcKSTUmiRaLSK2HzHqeXIP2HsOuECKFaUccV0yRilsUG/4ifgyno
l4rEZxUAijvkHLDRJEkkTpxECbQ3lbbxzWgfVm4+H4fkRZPTZqcYIF2H+ocoETAHbkl+nS0sgA+G
36OmkqYcqTrHVZ3I1J6qSUlSQAgD8+Xcauql5VU/Pi8InX4GZp5q0FRdxwMcRtZJkbMAY4tvYBLs
c1gXtHYalqmu13MuO/bYyc368+Gk01ruNB7kL3qSEwzCME+yfJDNoNmrONibwdht42K46kPXXEaV
j1pSMP4oUItdDKESLMBn0mgBILykNIyAgRqX27bkzsj7lJDKVXelWwI2BlpuXOVInn/+pNbZzEgT
fgIUBacKc6OdzEwFXtyNkBc6yN/w8xAk1MJm8b1wqzrawXXMTbLI7uiX+gdvk70qXwn1NEWDbyDN
8bgkXymDpR7u1GyZkIClRJOF1KDqtETgWQiWUTQnJdHcuUzpRwo4/w+NeqO2K2ufhFt8eVMXmvqW
LA9Jl7CETUrDaYkPUDsuNLOd+fFaqpdNSRKxpPWJXI6gzovkOpUp3t4J7r4j3UfWtVhQEyARGbb8
o4Lmw0u2GO7g3RcGPM4pSlDJaBVKJHZAukQux3n0tSb6gbEy4MzbfjgvSQI1O7/ESXwHvXxsrgIr
hBHI2qOPADFUPYkBkS5hZqPH4mHMy6u0SSJ81kDixj4HZY6ZzYxd+71NOT/ziOwqEW9VyX0LrQgD
UkXdXfjgJ+e6LiH3yLlusrQx1hBPchquwr7Olk0PshxIdHHiW1XtWscNfkhyQ9b6MLTZKuxwMPl8
3OnPPZ4ExkVwkeCkWqL1frX50N9KlTyxdBz8Di1GO3jYTEwTTJMC3Z0lciBTzNKrxedDni9tWlcS
4DyRSoIO//s4FgqqVFeSUiSHMAtbDHi2A5rLXPLI5hGQXv72YNNGUtlBFsXud5OVD+/Xez1Wv5rG
vIbFU+CnJNiK+ZpJzcMAtPrCrj1NzvjjKSIAbSAdnI6Vk9KNUigixW2vO7hjRMktrci1ZVo2n7/S
+2Fx8s1gJRpgYtFuBD12snBDVekrqdDbg3lN0Y3S66y/90NomzNxZPuT9Nkml15UlOKdhveKuNDI
dwC0pg9NsIYOFaLfZd3m0AO0Reg6GfwbLV7G2gLpnxy7tH7eFTdKeY/dDprzUuX0wtxSV4hh1MFS
g8kuLQwuitbWUxcDxMZxZbkLS6NFPZfeuE7Ste5JlWpb9+bBfXIvPRq9LWJiglTRDbkXP48fI7yW
MAoDQI+nJtlnazdIwtEyjG8QFaqDVZ/chMYS1Xku8SMyf4INoQ/Id6EsPMMJt3WyEl0n6pz2OnWa
C5N8dlJwRvBfBfAxWDCQeseLVBWFxA9isTmIEfhyvb2lxzcbLbm327p8arTs1qec//mHPcMl6hLG
9vSZWUbTYn1P/j8s1tTwuzTGYeRATzLkGojZZWL4C5znwXa1qLdCAaAk1ParVKi9RZHll9rL569t
cK1SgGjjVaJiInL82khneX6n9ekhFjAmDxLchlXftcMiLRZ1KONxkb01RhZfePPzkEAIBo8pk5AB
vhaV42EhEEfocOUlgidltalNZLjXCTwcO5E84UJ98RezbJIDGEQFGZwgOLPjwYRahImGyfRh6MxD
IUqrCuYLLYE3v9tlAvJbgtTEsOBoIcV5diER/MXoIE8VQyb9IDVD2f149Izz3sfYqTwIGCTTsxjn
bepdK41WzLUguB6usLcIaQJ68Pi8p88X2Pk0WxbYQwV/GtgihN7jsWXsSrzWTMtDhaALbGruNbgP
2yWy+j0UuAtbaPrTjsMUo1EWg785ofpPC9kWVuJA/LTqALSiXlHI6up1L4zerJH1R0X2sXuBIk2D
GTrr5+95hgUFAs5b8okp5IJKUeTjF/V5GxTg6IAlyQDIrRTv4YvZaXNoamGblgq7WKYl3SPJMbM4
EGwQouZCDda65QHBxLlgWcPtNzpVP1T02S883tnMUN43VYXTnsa+wnY7frwwj6Gz6J64H4ratL1+
ePNb9EmQQahmaMnG4MhpIikBrUwr6onMNZfowocpA2lZw+dlWZswvHAyjuxc2cta3CzKBMRbHl54
1LMVA1wV8W7kN9iYZOonTwp3stP7VM8PVg5+e6zomFh5IdnoOPzwcZO58OHODtAJk63T9wBzMQny
ncQBq2oqKfWM7DAYvQKkHNxK7DbxhT2oTQfk0cqUTVSSIZwoNAJA4p4E904rUZSS4+BQAFYLZokl
PytSv6/8ce0XQXalq6DVvAGfTU0tctjDPAeEKeW6b/RbV/SsXeZaEaJvwHtQ4920etTd5FqgbCOJ
moI+PqlmQmu3DPVbyxfADY2NtBzlH+jTcqlwXyzPFzDJoZxaUhSW4/7GKjSq3ROBDyd50AYiiUqt
ChshcrO9laTzUEGiexxHNAMNsbprqI66mM7djcYixrJkD6xg0OpsZxT1cFMHF9LT85sTUwYMEX4M
xxOH08mXqQJ4ZA2KzYexhl3tmbSEWxErUyOWMlscKfkFMMM2TRPtCOb3kH9QnxOtV7EWkS9zFwp+
3V/RDrJRxabnIKORowINvhBy3jU8Tr8s1zrgNORhJpf7451VoPAL4zUNDhoCjY6CGsCtVKPM67W1
jD8Ey6lxM9AEOVci3BCxtTaQcGbv+00hzHNFiuZChZN46SZLqKjBGj488i1tvY7w9Q7iqrpSBW9b
IxKx+jwonJ28LET4AGjbA8rAme7kyq40aYl6b9dOuC7LmeiuV3TYZp4IgN20OojB8Hnnvz8mYXLK
OgygRvLJmGitgNM123Ivh/WPMa5eEz/+GrvROjFdjkK6X4LoLz8fU3qn/Bx/I7J+BpsQddYUV46/
UaQopQzRr4clibnPtY7yoYVQQv+IK41XYncnPWnJNWykutgkOsgdEJr4cWPZiViB3RXFIghQj4HV
MyS2CDMjMPFd4r5WDaALsOnwsP7I5RcD59v0RYfqnSnbkrIfDCC5vW3x7ozVVYgIdLKX+5sWjE8e
rdxhhyA1fPA04sbJdeixilGZzh8S6aXDVYcmXqOtVZQg/TfAv7FPfVB3XOrqifqgZyvza6rPu/RJ
UfCisSMJmR+72mnmokHxrwP2Q7NUX+iNbWGJ2vRvQr6PqJEnMPf7dWRcq/qtUT64VPH0r2qMZkh0
ixTwrNwPVM6yZQ7HGnEM7WZAPd2cCc/EXtpegbZ2jaUxgU35oxZRCsWCQx04pCPlF4Lz+VlgcQ01
octQfCdTO4masYhDQqPLxElFAT/RU+J0gxsPcG3WtdGFpUkkPgvSDMdOsDgTrOkfj5dJoCWJGBRq
t2/UZSffYWbijrdVxccTC1urFlpMuUB7MszvVn7t8hEz9+DXT36zqZRnRX2V1Ne+o9CV77z8NZ5k
K2fFuFCjr2PjgHxrsq0r0ol5kMyHAS68Gn710NGuGwt3On0Z0CwTQhvlErsHWtGCHOmitdvsO/8a
ZQXPfGosgFL5T7kq7VGhisEXqhp0ZvXJrmzyUv5quZvBL2canJ5O1+whpbpOPQWJjnWLDJAC0X9A
QwuTqq6hgNJRmqO8HNXzoQUkQUfNymA1hNmsRujWRQhHpwvYJIgdK6+S9jMQ8HuRdtZTz5WqhP0l
AOdPqRl4T0WWOC2PPlDVLvmpDJGpwz7C1x/BxswQVpyJeO2GEW3u9ln7BoGgoyJfzsLHFshSbMvm
XZnvw+gnKpOzSEasul9D359Z3r3l3QXlc6bvRXAz/lMGgkffFhb3XWhFwN2ScO/yMKq1tjKnyZ8B
UQFmRihFAUPBim0crGVN0OnUo4u1Kc/Gx4yTz3YRarVsqi1005oH+U069P6cPrikAvGKrmT4Cqpt
8MD+osnvhDt6g+2Lsu0TeyL0O1lqq+UC4VjqUSpgDqo2YNjkeQaej6NSnEfmSyc/CtYi8xZ0hHD2
brt5Ey08BcGIud44RriKsQTlhuxuAsCMCGdWFCbXsrEuhmWIqNvEyRtQVhSuwvd/3Q+3WIAxw/z7
/iu2qHTlnpvsuaebCxa38+fGY/cTSSaaeo3pQDGkTVvK91aEa7adYuBbP3nmOh6/Ge33kZVpQmEx
STqmjnWDtS9xjHVCb9RysmahmHOz34KKJxTyV9pelcIhAh8VrbmZ9fIGWysTbYAGhdAbHbhIWr1g
tmOO/Syq1ql0p/LwQv6zle7a+OD2h5CWY6UtoIyY5VrnXM+ih9S/Tt0bRXJkz/GTjeo5bngVNZsw
3hTNdMlXxhUYyXS8ldBVkeapuky0/dB9hc6ntA8NutDrJrsdTFSglnlwX0YQBPdSs2to/7tfZbbH
2K+xzLDMK+DsibaS0xWuaD5gqI1OWzK7UG5SpzP/5LwxwMJx00OAjaTvLIfN6iyoh3Y/0gYMQJjG
IbrEaT0sB0k8hOggrMdC727VGn2IKvGu0l4O0N51MS8QqaUUjUx1OOpRU5XBzSG6hJVAq+ApjqUh
XVvkf/RZY7X3Zpje1+7UxZWzRWyIYCAmOFgKZKtO/N4peo86TJuLy7bimIotMbI1/6tVK9IsN5IC
zGwL+8Rc6AV6srEO6nPMnKgFoHXhDD5LgMmM4B1Ot0H8q7HyPY6tQq5VoeQL8UF2xW6n+y1Srlh6
qcgRjC2i5lILpcX0XjDOwsFN9JpLd/Czb8IDTCzBiQE53cFPSlhaI+HvrGnxgSuceuXlO2oCwzKv
1begAkBY1w2CEiUl4nLA5yqNxp9Qx+k85Sz0z+di+vpHq2N6EpxnZJpAlgH053gquhEnhjhsk8MY
i8+eNnJ2D9y7MhJeR5dvkIn3LiWpU1p1NqSuTJKUWMidlQCwC4qrUVYpgFZdPTczJF7qyPih5Ja5
S1QP+kQjr/UyTUDFIoDgqqjG9PK9wmG4KUwsiio9eUCbhd+GQCIpUNradRnNLPkV+TPwEqnZX5il
d2zX8TPDNTDJTkn9QaadJtbB6AbREBQRYDjWBwqG6D/0omx3btPO0XioF3ncjjM0jxTcUVInRNZj
VwO08Gg64lPYLlXPkpxBFBtHbtC4KKrMjhpPWiLvqC+1NLMc05iYMEkIJAPveaeScn01oJQyR8b7
x5AaFV6tidMh4XHh7dSzD4JkJwVboNAqZA7jJNWohrx3M3WMDjLUillnVveDGK4+X2cndk4mX/t4
kJPii+tpkSxHLnCaChF41P0TfD4Rwnr/HxVR/dTwZFwSYgqysR4s9Mp6KprbFO/yZWiI5TLm3i11
8m1vwhLqWoBf9J5sEUADqhzogeRgfdE49peJrkLxExCIUT3ICblgLK05X1e5lMqf7+KppC5TyzKx
+dHe79kf6pV5YOq+5o/4VtbAmzLDHxeFiMKYZXodAnhcWnTygsa70vqpyOt5JeRaUwem1ZkXPuGJ
W/r79NK/0IFMTo0M7qrH+7hGvXngmiTsG1x5tFppnaJmFoVRXWcaRpySnA/LEWyeGmno9g3KrRXU
JAmwJRaeRhKmJfRbQuMSnPGXD4aSHghCtruCVMXxg6V5l4ZxWQr7whpGu/a6vTIWa/KDGEkibELq
tH5uG3eOLFoEiVDYilQTEMQGK9UKfWUrgn/Ikv7pwnI8D0Lc5Yl6fD10aqV3AueHb1c2bRAOyIEf
YtdMb0bus7rSOG5sdtsxdddIQ5XzPDI9u1d70Vb5VbaOzNFW06RFKGz77EqhV6qKWBF7VZ2QK+hv
qeUPy2JA0bOHHfH+wL8lznwd/CizKnur//3IV/xd9eNHhjhTQMf6P2/z1/RQl6+v9fX3/PRXHv3G
6j/ff4zY7vx7/f3o/yzedVHumtdJMLlq4vof0iLTr/xXf/jH67+krvLhy01/+l+/6+Z7gmjzf5XN
y/cjseb/ll3WrS/Uyuls0WuCCaaKnOJ/yS4b4hfiDZrKwJKodFvTj/4hqCJ/ofWGOznGXxDaqJH+
U3ZZ/qJK7KTJX0+lJQq37B9vvfvzLGDC/lac+L1Y988jg8cCvEuSwfnKtdFA6OR44QtmWA+GwBUj
RVzlThM7nCvH0Vt1dCR90P9dgsBPkNw3puBtpKFoAN2hzE7KO0b3QZW3G+RY4rlX4uejTlbNeKxK
t8gN5c0cRQUNeh33Tx0B1b3cmXQwzcoE96ejIvu/tvTa17Juytc/WHnVH5xrP7/XiG3/f7AICe1/
rwD+Xyxj9L//QNznj9n38qX5ebQk+b1/uT3q0peJrMy3NvjqLEy++V9Lkh+R7UBipr7L+jJVDuF/
LEnjiwHL0jRZJyoiQB80fiT9C8LWMIwpGP2+xo98nPfSnJ3IgmhKT8sczQ1tOtA+BL1GxsQkDymw
xm1iHALS2009mAMgYRwUX0jAsETR2shddqKEHc1oJsOs7gbuBVHrG2u5t4o7rS/d9RCM6lfaTJXF
pb2v0xlnyfhCoTN23BFjGXRoU/NCLV5h037IG3n6CSdDAXaivTIjp1o61ISR2M00MI6NNnzvekU+
RLoGWK+3EA708Wl8lFofFQUcmTF14ZKLc+JyEDsZaRbOzHXZJ9BUBGICQFIiijZrhEh58HyJq6Zo
3FBSHXZNrXRPSikNGvUSRdjhvzMucXAfF7oRU54LEyF9Gr15Kt56cQp/X0Sm+04PQ//KldNobSFa
Gdgd6nMBhQtsHapAbOU/t+TfBpcpdnyMLdNUoBolyXxFWYULfPwhpUZtk1jHB0GVNPjweKjMmh6i
lpUDr/qw1P+Ka38A79hlQVpX//FvxxeEP2cdrCk3JSLshKg6HirIEgALCcZuujGUSBJA9aoEV7Bl
C2UGo6KA7DXp3e9HnNt/LZYwZf88+v72gPy/eOyRZf99yJnCzPefWXV09PE7/go0mvVFlfn8OAjA
ImTBspP/CjT8iA4yfR1gXrBHNJUP+o9Ao3zh5KPcDUyfs49f8s+zT/nCPRhhYZjFdMBB1v7W2TcF
ko/rk4civEh0eqENs3ROkv00tKpUzlWUWjTpSrQwtJuHqhcsxkhzmwWah9SqBFcWxplFKAnsqhJk
Ae60Rjkp0eVy42MX/6aNLXqkchR3r9gW4s1aZqqHEYxBeYiiQfdzsuOblaRlD5mWhtelHo/Kn1f1
/428619bsP8Hl+J0m/37pXjvv3Lq+d+T70ercfpNf61GAwMMyhlUqyc801EmZopfWKEsVNrtChDQ
6UT8azXKxhdZoe1CGeY9e5t+9JcBhix+4Y+BZQVelCaxzG3mJPP6LBM7vt6S3sscd9PFHbj8++I/
jmBa2VUDmyV3LB+6o6ZgYIM6eL78MCn/Qpz8cxRTJuNjE8mnqHxPaxqASUrueDBp23qqUU7gAtxM
u1mfDem8TlX/Qmz+5ZtBFUPzCTNo4FDHbzZmPoZKqp47iKSALCypxQsiqKXP3+z9ivZxN0+vhqgU
yoSibgAMIg4dpQ0I6FaNW0F0kBLc59QAo7q56ANZzUSrTuB1ZiLG0SRRV2h+CjDPPSHeKGkaaEt8
fLR1IRY9CO44eQlwSS9mXZo1CpISNVcuOUereob1mXA1+Kkg7xpJoxDQBMMQboGHmteNaqq3OQKF
q6qqhQvN8ClSHoUqboAgcA16ushTAYMkJn58OWyOrIbqZYYilaDuBFn24B+lvoz+jS8/NHqDKFyH
hVZVWy5VcLFdqWoeUjtNSXOEwuguzPYJQmZarjLXGWImOow0RY3p7P+QpOkWOvemUWTOKJj6Bv22
/jnoQcKPYjY8okYcI86L/7UntMBWzBQMutirF4gW5wuLU4WaEFob6Iy8358+PoOGbQY+v0bqGG7c
fQ30KrluDbomny+s0yyGcgAYBBF5CR27Cv3shhQAF/Q6L0a/uB1ss8viDYZJCDQHQnlhVk+zGIDu
Jqm5RLBhIPVUMEPValmqRKp2apIW2wTlx6+1IuNVTPnxQex74afklRAPP3/Bs2lkVIOSGhkaSh0g
Po8/5ZArWE/Vlud4mg/BQQyRJGyiKll9PszZPJIFToARpnNKBk7R9Z5stIVUS4UTAEjCmq+OFrHJ
7qnjwvzdN3ofCmLq1JQE5TDN84fF6eZWpPZVVzhCXYX3vqtu4dqWt5+/z2miP91N+E4kuHTmwQKc
ZA9hKseIgea5E7gWxrFYe63kum9v0dkvr+NGM343dEMnIggwFDBgagInISDg8LL0oS+cDHtlWQlQ
KwgRIxKwhO2FH8ABL7WSz9YFA8JjUvlg3O5QjjmZRaLgmOowxxIT0jwaxuB/FeB+n0/jr0eZIAbY
MYls5eNRjCaVE10xckdK6WCOclMtJIn+zP9gFN5nQsVwwz0FURhBzYxiuu10ZeFCHuheesmoLgxy
Aprgy0wzxg4mLaCSyB35+F3cGt9TViXvoqIN3Un0jmV0zbEDlx4TadCvTDeMVoU8gqqLm2A5IWFw
nBb1C3HkV3NqcPdCRBI1JKqtx88hp22syS5frssr+KixpSxHjCMvLMiToumfrwticGo1qKiFnL4u
jQbdrCRe13ItiGq1XKPj1YJP7rDkbu/9AgXTQEHtQcwcLyjWbi59A+sNI7PElyqTXHB9XnnhqX75
7gQy5p/KlvieJnzY+ypOPi7w3dwZlOZ+yt6XajFcSqN+NQhOSQRpVi1H4RQbPgyiaFWg03XMnTyv
U0cQoIZR/bvUg/pFxJxKMGDgOOKA4ZxkNFVlRllY9Lnjlqm4aiIatRFRDW0TuuCf74/pjzpKnli5
HORIGjBlE2/z+IUGPkbblE3utBn6SW5qYt4qaik6tyGS7300+ewUw6IU8YX9fOTzTQNwWyJ+AmQm
t8H96XhoV/dcjDay3NG7qn0OGw3DEJxunLzBZVohO9s2Rpe9Vqzg6y6JEA1SQfTprhZcWDnTRzua
A2qtCghn4gO9F/KK4wcRKNbShAYPIXvFmygK4SIf2njh1i40weYieObssJ+uDNxzeX3iEvJ8x8NV
rulVCW4JTqgmUD3LtPBw3mX53oRujRA7olzDImnV4eHzCT9bu4xLpY5jC3QrrY6TcWtN78qwa1Kn
47Z0Ta8GxUHL0y6cjupUcTmZTa4X0jv9F5+9U6hcr2NZ3mNOhA2UUD8UpjlQdIqblVsmwnbIEcsw
64EGVOL7Ti0Y8Y1RmcoCA29aGE0yPjNxwxqEppbbsdbp+Vztwh68Z2bdG436lKjxcBfBCbzi7tLS
BK74SFFRrK2Qdm1fevlGERqkkkQAeQLWyndA+tpF5NGCpdEpblN06gEXlfR2VSFYKDXwIOwVIKvW
xKTIa1wnifvoJk9GfT6MxLXf/gw0l6lUcXvkP1Px/2MIEawq7mRjSB0fezN0LEjRi7B9/nyQE52S
KVeAbYDTnYlGGRfcd/zWh0DVyYIQYyeRAmuJf3h5cNvrCHQFQUAVDquUedSmO18RDqk4LkIAmwCQ
ENZpJmEvhAWkNEcDCJRjn4Oj+vzRziLO9GRcm9GEBwDOte34/RsXVR+zGFn+ct+sR6lE4iJXUMCQ
Q2mSiWMHyEQBNZAudSHPwurJyCdhVSus0Gw6MXWSLukwg9M63HYHMEsBcO3PX/IXe40GzyQRB1Ya
xtH0KB+m3wMV0olNBwCl7LVFqiNXWdCNvTCVvxzFkpBj4XuTlJ5MZaTkihtSz3a6qpEcJeG7KqP7
+PuvItMhApT9nvSehA1R0IpAxLfNKSVwYWMjG7OsAyn1+Si/WhXUJWSOIu5dtLuPJ0xXSoxV8pBv
Q3KxdE01evJRWJoPVZddh2GnbzqvbmdRKajp/2AW4RFNvTr2JQ2I46HbKAgazJNokqZq8Ii1TQrX
tdNWn7/gLw6ZqW9Hb4WCknJGohkxLsGDFQlWOSn0LZZo3Q1RETc0L1DhbKs+TZ3/roLt/gy4Hwvj
v5hQPhjFFwbUpurB8VvJfdcXwLkSR2grwdGUJkAcCp+mMDObGb6OzVxuwdMmKaizz0eeEveTAwCk
NJWxid7MPexkZAsznLbL2hjl66Sca+BR7bEZy7kSleFB56NCEEvLuVehhpDluXSBPP6LTXE0/MnW
a1hEuQAY3hEKFZngrIgwwgOd+/lL/uJzTiVuuqh8NZppJ6NEONLkbqUxiqVqq57McxVSaEIfR26W
mlLWFwLK+aQSLAkoAPnJl8AqHH/OUejJqjM/djJ+Nk/D7IkWkfZsmqFuW43OGZj56q0A7c1O+tZc
f/6254uJWj17k8Y0wQYXh+PRO8XDhEIXEaYuolti9CRWYAi3RVMi4punCfoslXhjQEf8fNyzphpX
XrropEoyyxiL0JPgIylF5wUeqnMFjprVdZSULsIpoWqAcYgL5RU7ThyEzFIoqru+8VGa04CL2B12
lzBwPMws+ng0Ef/tCRv6UOrPZQW4DTCdKnzvwtgIZ9IwQIqsQ7NExqapqYIa41DvxUgwIEQ2DdcW
2XMloBZdW0tL2Qyrx1SrUSOLvOxb4xkBHmBmnqOn3FXmLfecuVwIuvmM4ziKHULW+d8iMylfP5+a
82UumdxoVYpFXPbg6p58kjqBHN+GuWNYgvgMMSef1UGZPX8+ynmuCgkA124N4h/VgHcq14dzLG1H
Ba57nTkCBQ7X66+kzjIx+Envwbbh0VUhXfX5iOcFRpqH05WE8RDWPhNsKcSgwqUrSB3gYA241w6c
Nu5zQKR0b2PJbojiBkZPfZK7VF9KObytDMROPn+K/8fZeTTJiYTr+g8dIvBmW4aqaquWWma0ITSa
UQKJ9/Drz0Pfu1DRnCI0G81ipMgi7Wde8/675x/B802QMucoiw2f4m8n9ToAp+3N0XniYcnZlpN7
wagEQf/UgYWvBu70z+1h1z6eB5CNDs2EbGTZRMbsIhQTHLJTEzk4BRe5+sTTrxxMp4qRD2uapyiM
3e9B46C6kdeZH5fxdLr9I95fNZAIyMno6/MS0+W43lmeElapGk68HPDPXxPDiS4iapojZlkxyp8h
mpHU8mN4yk2PVap0NsZfn4TffsAiFshrIhn0qdNTawz5S9lM8ctgWjhMd71yiC2ruBew1Hya48ke
W1iECzzd3tiG74/X9SQsjlfQjKoTjEZ6KqP2h2gy96NlTvXGG702iEZ7/K26x38Xl3pTU97udHXe
ZUb4oe7A0mt6amxEHuujgBx6W1E21vV6hkL2bQG4gGq5qR4aLdU/VMHobpyY90UhuCc6urHQZ6GG
vbsqjM6rK9MtCaNixC1Tsw/BUo7NgS6C8thYEYr/7dB9yALS+SxLJkK7Qf7rmolxnAbFfsoKS57F
2MqDKZv4j4OC6x+3mIPWDvPY02qW083xMMOQFh0MZ4uxZTGT15EPo8wCkXNfmVLCYj3DsDfKVmMK
MrNIUPUps4ephF0Qm+FGlv0+/GAkdBMcAH3U4Zal+6CohGzNJEUfNNLQ5cCVInS88FhE1Xf08bdy
gK3h5pz/t2dA0XnVeFwYDomrvZEb6AdUAhyi4cYXL1CUw+0raHU8Ojwz4uiNXnQ9Xg0Os4y6ND2p
XSA+p0aunZQ6tHFRcRqq0iid/ZfxXIOwlWeEnsj1eH2Q2q4YGS/IWuUhQXz5CM682HtuPZ70oP8z
f6E5O6fbYtFDNoiqaKItbpcsq9WwH2kthVGGqYoNm8S18h+TNtX3Dqrs/u3Pe6tyLzYm6agHPgZE
BvoF83z/vn7YzcJUVeSJt65Dak7+agqozU3j5yJ7VtQIZUZASlqE0YlS3kWBe8A6+FBp0ldy8ZDT
6zvINvYjO8MyFJ2aJD8RiqFdqYYbS7/y8lJWZuNAbJ6bD4ulgBc1ZV1BB9GEowG3EvlY45lOfYFx
e+Md0krbElmZz/5yctAgoRxHVZe+4uK9c4TQwsaz5clQUck3HDS0XOzI92odPwo7s++EMwEJp824
cWWuXMy0/Gi+gYiBErtM0TqRT5mSD/I09ljSK0VcYukVbrG2F0o6b5sNoCmR1HyYEJBYxDKKo059
HoQSNbbM3WO/5vlOFtbPQ+M5576aojs9cKYfWLAbB09r1Se1wwQXdWxUhs3OfYqSytr48nkRF1Nu
gryZgQg0Bcmfrvdj7VUZCoGxPDm5pV6MrCHCURGuNBJ3q8m5OhQ3CfgPGB3kEtdDlUnnUtzl6yFs
R6dMjUl8RYMBt/S+3j5lK8vJfUU7leB1Lv0s9lGql7hg1W5MrhKkh9woKx8X+3hj6ubfu5g6kEt0
IEjqXbLsxffU6miOaZHHp7Rj57idhth13KmHNgimU1Z24evtr1qZPw+9kVkvh0Ipdcvr+aOv3pEP
GvHJE5p5RwNk8J2oGu/cNss3jv7qUHwZfQ/Az/Qer4dqFYD0kd7EoNW7iVcGduY0GpBt2tjceD/f
dthiGkH9z8IJ7Az0pZaLVWt523ZeRBFe61+9EjFhr5P5ySrwm69wNj9XaqWep2wMfbu0zcdJsVHN
ooF4b7hh8BJGJuo6VMT+MRxhlej4WYDVZxV0rMAPaoe9tS3pHxiJEt/bMrEhmAbo1ExI1luYTO+h
KiZ/CosAVge+d06Z6bbbS+mUFmpCWUOJPw00Ow52VyDZarVy462cZ+Z65hD1nEWbNDolIDwXM6el
QR0lXQGns5w6H5YLksOW20IojPOTbSuBX3In+X+6C3kUeJ3nr6IxthTWNMawAVIaokhJIuBH4MvR
1wGv4zjdxn5fyT7IembWzFt/310G5VC0QjV0jPDUVrly6lsXpWCj0e/aHGmjPtQR9s3L5tnq6SD0
vacjo1RlGyfBfD/HKKjOAjj8icrRfFJ+e687UrsSPFJ0qoAc+VaeNEdrsPKNlVxItc4vA20gqFV0
o3geiNuvh2lbBbyE54WnBGwcIYBQtGMVq9g4TcFAszYwzgkIkYcizbNLGFTiefSy7yIorIcJ8Ybd
yCa+N8apPN1e7feoJ34Yy0zpwZq1QGbH2d+/X6P3gnYMLsZtpQQXJeqHPfTM+oz3MkIRWTY8ZTqe
BSnMwEOiT855KvDynqpoOgY1CKnbP+f9vcSvAfTB4zkzqpalFsseerPM7fAkatv6KxhHKKIkQ4dw
kNYGivx9LMKq873Uo4nX3h1hmE6ERg36/ah3pFRM62IXt3SuRoHMqZ1B6m/EkO0ogGyV2tb2PbmL
Pnv8Aguitnk953rbRN1olPKkx55yxNYZUVXmhbpL15+bafbXUx4DC4ersRh1xGiN6tMfzzM5Dao7
Lq8oofFi1zt927ahLuSs24BDOj26s5GPLfb1mrVxwFYuMaQqZ4YrdlWUzxZPjRHFIS5Y86um6/Wd
EtpoNnb4lvHb5LG2OkjuTf7HWBQwnpxoEKjQnYk2F0+pYyOoFEsGHXVD2VeKVh1oUm7GeyvbdVYN
mTkUyDuho3m9kEZWutlUmvGJh+9pGmL3GRP62boCulihSTTM46LpD2owO3yoCrJKtTFiAm/WuywQ
JY1PV3mgdXCvFVrx5c+XGOcAOgO02kH+LKKX0BCJ7Q5TfJqS8Um6ZvkQu/CIAWuaf2SH8Ha3IbLK
445eIyZYznzF/naFmlJrCjtJ45NR2kgm2mkKH8Bs63Djcph/8eI5hB0Djh0n1Rnkuti0BGPKpBUZ
oZgxorxk2mJnRvW/sa4+c29tSbGt7du50wf7AwktGkrXX9VUuhpaYIlOZJCBP9UmMXNUIpZipqUf
OiJBaiTZ0u1Z21AAFUhRgKKiRbl48ePE88p+8Ag5szzyi8IWvo3dhG90xlbfdKEr8v+WjZwAr3H6
DAy3eJJUL8LWTw3YIIqGYIi9i6rmiQD0IbD0Iyyfc2yVl1pSGw00FA2QfEeQYsjrJzeqsTSg6t5X
T2YwfHbQRb+9d9deJSS/KW7x9HizMtX15DuOVEaCvfiUUPrcy8h09vZQIDcwe9DYqcTsLa6Kpwnr
jQufKI5tMHUnR0GgudBxFdr4OcbKziMBmNFOBMs0Aq5/TlkTE8mKsxR3Y3FEuVhDbqP6kbSF/CDq
/mMfW+oBNDiNAWCre2k3AwLSVnU0yqb2Q0lj7PYvmgdcHoVZJomMdkbELWk/GbgPVe+5eOLCgc6U
KqhgFCpiNJmqX4rUoHscevbXXA+RsZ6K/xA0sSgUDmCeYOW7LKp0jpOHasfyeD16+4aGIUwOkGsj
Nln9SMQBwR0TMVFPuZ71IM+IfhWMTLl8dTghbvlFdUftQDXaQhhXV/ej26GV2pvpU52jlHx7jt++
4t0kk2bSWUXdlWj/evwhToXi5R1ZZqKRvIQvLcT+trQvPb5O+PYeS1xsLRbYbj3M07mBvBL3Did7
rfriNGmBX2CfgsYr/jpALSJ5p7vJXWPK+xpMipnFPxtZPDiiewC4uC9V+aIW/S9rLB4ynUaXHh0t
S7yKfPgwquJJy4w9GJk9qBlvZyfxafDkHiFOPO1wISnzn3PU6iALSnJ8BxLNJ5V7NFzOx4holxKc
1H6AyBbe99mcIbkXWRZ+b1jn2O7wQQ/uB4EJKXClvkGoINUvqaJ9KOz0oo7ipyL7+7A3j0obIiM4
6jsG4xLE36CBQWfn3xoF0wnXOgVDdgm0Vu7cvsTFpPx0e01W70fMRea2M9DLpSynY7SixIeYvDWj
HxoZg+qnTYgVUON5r7eHmu/3d6uP6gajzZLEyyM2RN7UenJ+PxXNPYXQkzDKxiXkv4yCMi/vGZfx
TEL+/e3E+DkGhabGp0x45V3PTtrZip7/hxcaWikR58wkAAq3GGUwEj2x+/hkttp0EIEaH5R0SC63
v2VlcTiIOi8KRQWKX4uIoxgsmWQ0cU+z4x5IIzQtXZkFviy2OrIrkQAj0aGnpeMxpH79PVaHGGts
cjOMtjs9dIo096rMXVyl8QiKZZFv5Aore4H4DgI3GTGJsbGIPFJKfU2r82UJVfj7tm/jp9EOtrDN
66NwT1Ktnjuzi/uOIkKbqkSRp7StEOhLLRu5Pt7c26u0Ooqt0j56C/yXe8EhSu2Tee4yeyzv7cjr
DuR76UbVZ3UvzIw/QidKrkuFVV7sSTfCNj61sSZ8s0nHQy+wnLGcQhxvf9BbsWpxUoG5YfVHg2ZW
AFjOW6dGvdJA6YhHrocd/Yy03LtOVPfnSivC51ZJMVeMdET/faBhDYYPFImxijBT7CyqMJju0Zk0
sa8ZjDw68LLKr1Wol69y8v6xgmk6KkNjfRkiu0yO0lEA62WjlzxqIwCHXVk4nXnXWoWOpSKCRZ+E
2rfKLtT6rj8Nox0T6zvaiB8jmd1PBzSqLyMP6pkqTC+748SX2kugVx4WSF3afbOrKMa5qkr75lRa
XevsIshWaP9oHXaaOfjifVDl+l8qeTsqaLmZIiEAr3j2ifkJIMUadkZKRyFz8vS5QrBLz+CAYh7e
YuGV00/70LvAMQAe6sn3ovH0+feNw9kWEz+18aB972s3tb8lhap+bOwcUpbbNNXXsNTqv9EtaLJ9
2IaFd+DNlt84Mhf+ZQZfPLHMo6EmVos0qoV1uad39l+GjI2PFWkQnuFdL2dhNhsp61I6SEKNjp2/
VKA/zy0miPGhRh70gTlrp7uqiMXnUrrlBf52+SG1w+rYjuFsmzhhKNhrra9aY3r2IidS9yLSkaWq
Co1qpmOX01ejHlyaC4ESphs39kpeMDevqJXQtKeks4gFlUoLyly1olNqURpGqujf1sBv2q3iD2pV
tHd57ZobgdDakSXwRnZ2RjjSpru+7qrQyMgrqak7TaochlqZjmFkhxs1zbVLlVOEWMYsGcoFfj1K
Kxrmk+7xqSfXI5bRre40Fdbg61owPk69Vvq3D+7aHUEJFQMf/iCcXCYgaq/2tcVnGQ3VMFey/cyc
gkyfup9vj7S2ZuSL6iw8w8q9YyF36USxasCfxY4bXxGG+1HJRsrr6difSjK9vxN7CjbupbX5hAwD
rIYaMOHr/KN+S4uTVu+CqADtnPVI0rE/u4uRDvkpj4ef9NfUjU2yMpsUiS0wLbxRoJAX0WoVtI6W
2TVZeBGmOEpaOBUV0T8T9KOND1vLzhiKJs+bfgQsuusvc/WpqmVOwm+7VfoaJDwmqltphxIozT4y
8bTQgAGg1xcjpxgI+77SMacWeKNjXoqA0x8v7tWvmSfmt3l28XJ31IBexoBCWpfnzd5KzfTQCSw1
SqmkF8/kurs95upkIxpE0RhQMAHi9ZhNwz3pIHd4QjHHO5pWWBzaYsQNycmNjftmZRuZdK7f/A1M
GrWLWIdrX7i8boS8k0zOwNBVX8Rxtm9KE8Pvmhr97U9bIYvQqPltwMVz2rtxO+gAhE/OBE5PxAPQ
I2FSJawCpNmzutvT41QueZxlvl7Mwk2J4x2hzW0EXSvpHwVzABeUlKivLQXie5Q6bKmR6MzkjkNX
NQVF6ew7ItHqMfac9NjUZnlSK6mc9aLdOk7vJFKohZtU6i0qrxQhYHFcLzGwpyGLHbzAIKfiwjfk
xxzfl16WD43d/js59tEc8ZaR1Zegx5O8Nx4I4DC8xD+qKf4atPyboweXxE6fHdQMh6R91Vtv3Dj0
Ky8DEiiAG8DHgtxcsjA7qFGinDtEvV0nuClm3lG2+ZZDzMoo2DEwD5Q4vZkaeT0VEsg78laCHsno
YvfX6ogxulLb+JaVjTfzjLmecXxAwmxJpFATA856RNpcKUCo+9JLj7Zs5DmdhuBCP9h58JS4+Jhn
SXBUqxCXDrtST2kd/bp9At6fuLlRSdLncDfSGVkcbpT86tEJSop+oZ4/SKvOz6Vi6CdSwvxHWRrO
RrVra7z5//92gamtjrQTGA/fGXERNmOQXMMksbUIR+x+9KrcYLq/EcevA2ZzlpwEM05BntLG4krR
PTYNDRXThxUVfiyMcLLQKJCQoAO3MfAAB2jbPiE8VbyC00BrusAB+jUKaqPZGXnQGn6pOUjwOkjc
dARkmXHfhDWGihOYyvpQCBs7x7CLQZJMY+2grWpYqbpDT0j7GBQcl11SR/jTeUke6w9uNZYlBdY2
FruwrdT6ULeD8aP1rBwrpPRNWQcs8j9eJvsfEJzTb5GTo2KugadA79eMcWJupnq6VKGplzhVTpTc
M7V3EyTuSHt3mqJM/jgk6kd0QFVUgpKyce/cLJDpObDy0sPiXVMfuqjBQljYSkqWoljTTktMqzjY
iArhOlwKpN2xGiugrKWDLQ8D1amXQTrYP49j9FVaCg71aoDw4N4JFPXbGHTmy+BGSCAX2TAk97TM
BvdAK793ulrzE/Sh0oPtTdhmax0u7vz6+KGr0spEeTPDPlK2qrGFtl3BDhKyzphTlGCRDDIWt7uu
JDG4PMdDwUC/SKPFjEoxKw+t5hwLUXNE2kfm4+jTMQh2Wi2x+zT1gkMfRc9uGXR3kYd1xSGr2xLR
hy002luBe7E1AVvQF8P6gLBweaHFQ6U3Uel6fu3U464UKO71BP1Ghvtu6Gh74uCP8BuRgDZwCHTp
11nFrBmNJ834EW+5XRDU94WTfWJnHv/4WpgdJ1UaU+qcbi6iHqcoRy3gLfKdJnzoJ8MZd5WivmRR
bn7VFI7v7eHePX/EqhS5ELqy8LCDynJ9K4imjMOwxFPQFOiisqPc/RTG3aNrUggcYgF2IqiPkdT+
Goqp2Qg65tj0ahnmwflE+iyzUuOywDsNqdF2YR2d4PRjD26ID3affdGkTHdFW/yyzO7D7a9dHZC2
L6GyRZd86RgVKZNb9gUe2n1XBKdEZs0ne4S64o3UWc3SQljYbf644AKon+YgrzyTTIS+uAczBW5c
2PGVamsTwfSJt8+CcWtPv7ve51GIYXhLUD6FgX+9kBiXwBsQfFoptOIiLMSOJyXB0rge22MfyC3L
vDnQX6wdxR2aFDRAebaXpFdEmx0twb6DPM55KnNYvxSV3MfAxryOxq+z7/TCmtsWW12bd2HC/KG/
Dby4WspOVEPrkPBgZKju0kl0ftDVW8jflenkZSbsBrsP+GuJsRtss+70aASwkGdIqE/SwaJmQCZW
HYdHiVfSRqj/PiyBrEwkOFecZ1zCEgamCIEjelCGp6DAq9NuE+NjIQbjrhDs1NqNiksztslp7DAE
0/BsOQQRkuOxFyuvt8/IyvxatD+Je2Fs0NdehGH40ZVKmImQgHj8mVmGwEpdUy+3B1nI89IW5HN/
H2VxKBAtsirFhTEchBVW2SY2rrpS/0uVBnYOz8eOPszFKwc/RjB+pMR3GPMx3uPgaGAYgFFh41ZH
emkmzorqMbBnCtUYHseIjkPEiz6o6ktfxx+alKYJgEecep1qB/zhnqKKfaybpt5YwbUdA/Rg7iWC
9OAMXh/Asi26wNFleEJcDKNaUpijtNXPwNK6A5p6W6S89+nxPIMOIo7kh7OOyLyOv8Vzg5Mq8dQ4
yMZ35T9OlGAWNprGBwnl/JAG1kfLGOURzFj4wAXcUDkKEn+04Vl16IEebi/nyr06C7ABgFbna3yp
TJwZbpPD9Bcnr8CHUjF6gUpQPeFb1FP+SGzTd5NNWfWVG2juAMweo9x3sGuuJ4CMUaRaw0aN6uYl
E7GOV0KbftLACLxqoVliQEVxeJcUTrC1e1e+l6EpuXBO6RAthS0p/kzaGEXhqXdy/DuncCeDoATF
k9DHdighNjKCnD58G5yWeyp4SRznYtjlT+oZ/5RIKMq+xGA07X7ZoaSdi/9moXQ/6Hqcheeqh7pq
H6FQxAg+lT8cK6+PbZo1R1Eo+9sLt3LYbRI6XiY+Ze5/Xs9h2+YoWmKPdBoyHcdZp0G7WkOo4T+M
QvI469OCzFyW6SlyRhHsAnHqSSMP7GgdfiG2KrdHWV0UMG+0hCBQcCwW3yKlpIGI+hFgmGmPHIGK
O3miXRD4a7i850yCCtrGVlidQHgbs8oE+JdlZ02imet1jiFOten9LBtNO1oiSjdiwvdVAgJpTvls
MkypjzrF9aflVWDGLpADlB7i4tksbW1Xa5N6FFnY+pkwkgPVFHkE/qd8VgrsDMoqUY9gN6NPgNP6
fY/PMhVv03rupsY80A3UiGErZ7qPiyzZDRLJ+J2SbIrUrc4OaAYEC6hiv9NljOMoChpFZUlaTGtt
HYkjuwt/3V739UEQAyQgn2/exVNSyDyo3JJBVLtuTkacWkfU/IvDn49ClAzjgpINpbjFKIbTyJ6e
Fgs9IVCRjVi5t3NUcHuU94kTKz1DZWaxHyiTywg1bSXK6gjzg85W4y9lj556otJdsqcICR5qNAfw
YVAnelDNUzG8oOPigBAASilBwp/7Yex2uaxAs2RZuVFBWItRKNqrjILZHyJViznQBY16Afvc5y1p
f4AmM3YC4tdeTafyTsXkgkSatwWSgbkb7QSqYWv7cVzUW7M0D7QIPukfQAJEomnWvZ6fht/evmlC
XLaVjeKPae49i2h4KAUC/JOKV58VG+kzMvDpPvSCXzSl0l+BKQgApm54Kaxce7m9ZCvbDzk/Ins6
JrPg5BwX/PZbhFf3FUrYil8kY3lAYAs/4QBqzZ+OMuMnibaBUM2ij4vHrs41GBYTyk92glm42sTV
JUzklqDG+yuUUZjP+QblPC2ZhaY62jLTpsAH8KcfqmIczxHKfHtckoezDr5kr2b6sHGyKPG9W06G
pXXBm0pfAZj29RTW0WhU1tAEfoLDtxZpD4WRFj/pBbnqUTWxnC3AJWOK5OWVsW/TOvloBc7Q7arU
GrRdjx/evSgc9SNAu/EFnJgyOzg827HnfRKdKb8POUi4owfIli7QpKevYWjoP0vDxiGgcNrR3k9d
pH5vEy0dDqXpjgpVpCY1L0M1KNHOo2Gb7INA6u0hMab4FUnrJIDVGHnjLkrDQOwcA8zgodZibzhE
Vi6CQ9BZioeLrl7FYF8S8diNTfSAbWTw19ArOCANXvEjEu2Y7GQMkXGng5V96drC/Kz1Q/ora/Ts
77gQWElNQrV62pJWx3b2cG8XSvS3NBvvKULgyD7UmcpQAWXugV1uD0RgTl8AWbEhvE+dDH/GbskJ
yGUd/VB6D0sq5Aeir0LP2y/2NMJ8h/zxRcunYtpVBnvgFId6dur0pgUhBK7152Bq7bMdZR7AS8uu
ziP46pdUo88L6khXHrTKjIKjAXjnHLYYou50RU2+h4rbf80Ks35JTG3alYFav7h0j/ahlWJylCoI
qrmtmgEYKii4ZH3waneldc/t4rwm1EZfMGcNjinlovpQZd54n9P29s6NEkdohCOHphwqty7UvwtH
Ni7GXl4U7cmJrAo5TUmqgF6bUu9SJfB6H563+K5lU1ceWg179rgL5XiqrALnvf9JmhhxnVIHRxI5
IVzswvReFGlnT52aWZ/x58UfBvXN4MNQes1HAf5K7DJXgp7WUsWlQKRK8dlNbOUFkf30y+3TP5/u
6/uOGhXkcdphiMO8ow+IynOGQMaBL2qkQYMQgYY21/STU9uf/3wkkDszAxUNDDL766NIZFHqlUip
jiM2cl/U4a+mleWT6tXRRui59k0AxHQ8eYBvEE1fj5THQoTdEDISqYFfirS6n4rA2tet8u32N71H
wgOvRZkMxRvuTrqzi6GkW7iuwgbF1q9GpsmY0lfFodPP3WCceUjGQ2jWdPoBGB9C0cGTlOnW1fr2
PYs15EfwA7BAnls9i0uuLwygdH3g+amwJz8Z7HRnDR6O4mb2WR/be4jS1c4O3H5vBfWPLMZWMG29
/L5Smn+F9z1W+vumCf6KXPveDg37V1tg7lDHRrHxyq+sC4UkuIVksipX8mKyhtKZTDVnrzVYc56q
0P0nqfE4gx/9/40e/k9V+ZXXxoSiCUwLZgitt0XG7IoA4JaRBH5g2fmhSy3afS2WcxSyVZQgEmPY
mSBB/nzf0fyZ1apmPS3watf7TgRRHzMMpWlHqN+6Rht3Qo/7M3/X/g9TCcuJ+hEHF8nnxWFytMb0
woyhPBmquzaSOBI6UYmeZDNtfNXqHicqZX+7cGwgn15/lmfJtkfLw/O7qgcmkwepc/QUjBvxvvKO
CTCLS8/je1QsDfsxt8guJZHExlM+z91yjyOhQ46H9q1O6ez6R9giEiOVCs+fYi3xKRrSIA8H148m
GtZo4lav5UB2kljZ1qqujkxbBbknLhT27vXIlpqGsZJQNsdCsjtmWVXuzLB075QOaVUZ9eLzmMfV
UZfWlpPs+/gPIJ0D9QT/emqey/jPFcipVAIObgvK/TgWhUZ/w9tSm1o7lRrBN4vrsJuWKOG+pE0T
ZYPnZ0oQHerYDn7A9noAXedsNMRXv4csBMQMRZV3AtUmQVCZSN3zzcgun+ga5uzcaAtsNK/Hu50C
9t7ikcEUbylsaoGY8Ag4GCVDyqmrcF3EEzp5VPELecyovO5uvwHzrbUcT591y0HmUJt7x0Kv4nAA
ZeT5ShaWz96I6I0omuKY5x3mmVOnH7rGSHdGbYTPWdVv9fnXrjpuU/IE9opuLVEGkYXvnZoyfGA4
/cXBMf2DHuOG3urIstDvggymRsPX29+8diZ+G3QpMdUXWgDSjUFrupI/azuI7w0njXx4eOnL6JkV
nObKPCiO/Xp74NWvpRIKLhNqEFn59WFs7GGqwCWxuPTPEA2p8oNrJMlZbcoKA5cw/4QE18/bY65U
lCnB6EB1514SmcTiBmhtKw6QcuKEaOGPPCF/IT0P/+lMW9m3xtj5CKVM1a7LTN13YpHdVWj27oRS
p37QWNzRY1qDaVRGmifOV0upyg+11WCIPCFQkLJFfMi69rk0PfA/9Id92vf6JaG4BiwTbVXk4DL+
qdH+xEpQfLz9davbd9YWAF8JPGeJSDfjIQ+x/fVw7lMkHpHgre7b2iOQxynhZ5Sgoyo1Ed6rjjB2
mhdUW3IrK/cP1V0eF5OCK2Woxc0eVpNDtsXz0uRV86iqUfIYDW77WDkmjrBGlj+qVpc+uI3j7Wqk
63dlWOIBTR53yDSpHmzpJJe0Hdxzj7TYbmy74JjgKUMTurT2nQqispkwQ9OVSd31SG4FiHeeUdlC
R3JK7cco0cQRfQv1s+V2w64uaufgIfJ3VEUdHlQdNMrAb9nbk67dIzGIappm0FrGTYcO97E1aKKY
KHzRQDXDpsRHdMoeTVT/v2makJfbq7VyhaJ8iNwvsAcKX8sgWm2TUlEr9pTVpN1j4XbeUY1CY+NK
Wznes9Q7HSoUr+lnLjZ8mFpRoLslAaWlOEeRDoidFlp8EFVNqWiUyUFPm9TPeUz829+3FsvOuBV0
P7m9SUzmCfit5pFHWtd39HjIqeL0UoRG2d1DVNfbvWsPaoAKZzF+T6xYuxSCA6GHEl22ZHCOMMGG
cQ/uw/wri6r2U1PggrBH8kl9cNUwx9jJqGskmCMtuoST0/8xo2lmWcxMJu6l2S9rcTPJUbpKosxz
lmnGWREJtrL6gO9pWOYHTELbg20ZyM2RUPiK126BCNdOkQGil/durvItsagCrMcwVjlBWgrEdtQD
c9cUdXK2tGDjCl7bggC2KBVxAQHmNa5XKKpdLA1JVX0t6oQfuWjoCVWoG1vwvRQJ80nwPgdAFtDh
tybVbxthiNIoraeKCK/q+8jX6sitduBtEeAbCNWSfdTF3ae6qsRL7VnTXR8kUXKOlCSi/QG2kxwo
Hxu5awYv+nR7k74hXxdP/lwwA1tFRYnC0vxK/fbbcs9R4sBJPL/H57tUvO9DDNJQbdNjJqxzkcv7
Lk+evIAaiTA/pr36N96/j8WY3omqeGnL/tgX0d5SsbqjMF40xl46w1nR8qOOlLHiQasXbJjW6A5w
eKqdjrTMxvyuPKQU/WbYAGRN6nGLBAJT4lZCcXB9EiSQri34lLRozX1tWg+a1zQHZwaGbszbvDWW
80Z/HbwCufLsJHg9b8moynaabNcfnbZ+DaLYevaATWQUvQfJ55aNtyN7r/6GuK5/A3HdV7u69X4o
FSWpXdlF4/MI2fxnALaxOpjD8BhTnU93oRXFf+mKhsDliFLq10RaDVblORqq+zEI9G8ywCV5YwZX
Hk5mkNYJqopAnZZ5wdCiYR9mo+s33o8kSad7pG/TS1aAKHM7lJorFZvEsKzk0RAwH25P5UqPdtZm
soDrgKiFULx4NZNAC5wCPokf0w/GW76814L6pMTVqypcWt9a5itt8inztI+hrfwyocroUb0lxbu6
ixxaR+RHb8/39YJqyCELCRjNn4T3pPXhXL+feC+zSBy9oMSdO/j39oev3T6g7UmH5igQONP1iD1u
qwAL2LeF1qNBlLrOPg+5gm6P8oacWe5Ubjg8GKAXw2RenvBIRcml5XlrxPgd0q7rZ2kFMQWA+EGX
aYRHL83wgobKZZBZdQZx3O49LbQ+u8EAeTVyzJOtifI0TXPjNsr6M63s8GFEsfEeMULDTwrKt4Md
Jk+ouv95w3IWVZ8xQTPIBG+h61mqsfvL6sJw/bLT5T0tPt1X9b7ehUKvTt4UK49CUYaNA7G6NMTI
MJ5hmIFwuR6UeviEMsvk+lRmYiqYpQ3YsrQ2IoS1Y0ehErYU7UqyPP16FHuqisoIetdPNExCYS3Z
lEV7zy+nPP5sWVH9gA2bd59mnfupSspkY/i1aghFkFlgBmWCmTx8PX5QdaWXKIwvxxipFcIxYkkZ
XXKQEfsmCL1PThL1RAH9tFMdSfXcbvWNH7E60zPsCyQfr+MSWqcUEdCrjuqHG5rabgwc89wguXG4
fQhuj4K9/PWXWuAVByrnrq8YVf3Q1hmKAZ7S/JdvAS+nATADtu8u5pOqzUiBpWarai1WA63mHISL
iMt/+BawLOgdEdICZbv+lsSSRmq2HXszCgUXsv0pQw1x41Je25qA8OALwnOaNdCvB9HdrEEymNtw
CDP9OXGn6GnyCMSU0Y3PRuKgGTLUCD+UuX70QJttfONankqvi1+AYiDc0iXLP3AMmZuoLXM0Qged
qbia4HnLFnOD0nW/N7YXfzMNOeQ7TJXUaRepliJp54rSvCPjlN4O655C4LKTBb/ajprbzlPyzj0A
NHLodWQWyqPayHeIMtdQ26s8mL52bCbdXpZO8TzhEyf2RsufO0WWcyfF8dKPXJ/io+El9ffbi7qW
phBr0zcmBgPZv3gDQWX8L3Pn1SM3kqbrv9Lo62UvvQF25oJksrKsSr6lG0Itqelt0P/6faKm5xwl
K7dy1efmAAP0CCVVMILBiM+8Jm2nriSGaaCHA3G3iB64FaBozsecnPowGKMVLKqzvn155HP3niQJ
01HkDIJhcfqm8X/vbBrq3EJbkj722EGEnV38rvX9W3d036TOdgkUafMb9xfSjyPuNrBZugBcVO4h
tJRD2ihfS0ffjjC/gm3elAvf5LngG+8NMGDSe5NUbLeTu37MxmLkli1nPGKrvlk6v0XX+9AJtCpS
Io+7TaA+W6/Kh9QevJsZdcpwMdwiGN3xG+j6nzYIhFzOtS7ZfSAlwBOfrnjvKe6o0ASJElTfjnVt
Tjf/i6zjzHs9GWU3721K+ySRB+uKKMEVauJmhCqgTVdRiMciWbNXivo38ik02FwQTBS1SLuN05mx
d2fFk8es0WwzicC2BrYsbry8Y58LeLGA6OhIjZsnnM9uA9n4EmoNUEWKS/r02hq9lHil6sIl1dKD
SDT3Q4/Nd7SKuA+FuRo3jVGbX+g/Tq9w5i1v0kJRgm0EdvHyg505NKXNNKhQsmeVouLp9FGLNYep
QaEm3eze55AU0nOSTGlUraAqKppnhqJFk2V8dNV+ev/y6M9FZDwkneSaIJEAI1/dLUtFIrLRzIgj
UsapD7w8me/T2JraIIO/gUQf/oZh4YrkjdZJ7RRJ6k/9TFGc223oLJwewQz7bk2CEip0jQ+YMZVp
lDdZKb8Fvi6/cEvzwmOfOfkg05IbS1IowMjd+eMsuqXks6w4efp8v45jddMp3fjBK1PkRSb0UhwK
X5EqYvsC9+ZMUEA7gl4xVHUgI/veaqFqFM5GRBGoHY3ftHwZg3za3Avs+zOjPEEg+dIdqXxrnW4K
Ly/zyd5cJ9JWvFp9z20N4VtmW/kvv/7n3zt0U4CWkqfHKbcvJ6ul0xuNmJwoFl4ZqkqRvknzPg8s
c3GuFtIev/Li4s1PDyqbLaCLgMJIUMzp5NiObVtoWJeYsS46f3O99bHxtI+xrfd3TbvVX3tnuWR+
feZIp2wICVMWLNAV27d58DTKqD+lToR4dnJDwVW8WS1qC26iGWirUi/ttDZ+6D0wJ8tiew/Ih7RR
Y9PEFC7da9Npfz5hoEzGp08tU0Jd95igdHTjxBWGHZVeXB6NohuvcLjtDi8v9/Obk1HguaLHB64L
mt3pcrelmWZ4l9kRjnflsSeeCFESCVHUW0hSmksispeG221dYXhiYFfZESwgOxBq2x+8CQSv6oxx
qGfTz0fpfP4ke3TUpCP203v/oRaVlUqvbMpqR4vR9lfLQA+2bJX5Qmz5/MBhFBmgc0Zj9rjvMvXC
NrB0EHZkx3oRGrFYXk9GYgDBUxgPu/U7B8RBsGXLJXKhXK/TwIdCI1hsbn2KwjS8T19fmbReVa6t
HYGAVoK1FMjhmWV3nRXOdKkV8XwopgecgwWFOLSvbLYl8jgEkFaUNbN+DSMvvlaXossvHDpnZiQF
gLDJoHtPTLcLZagZVAmkKysqUyW5LbJcP07AiKKmc5oLp/WZoWDV0qiRSEZYWLvL1RxTxCbqFF53
pjRI521dgPOIF7bNdqkUdHYoKWwnvcqAZ+3eUyrSTPSzZ0a1lTWRMiOBm8z6fKXBI7ywGc+c2niC
2SquFxIQsIdj00jrh3QzzQgXbHi2RYz4Y5pYD+qWFR+1XlOvKNltF97amc4Ey8hXYMKohgS1p8yr
GkkT7tQGOrYkwd2MtN3SumFcOubNVBY9OpiT+WZO9K+5Z2RvCwMYIV4wWbRsnneVFpZ2s6ElEtql
OUSJW5RRK3rVHxAzunPi+cPLp96ZNXoqkhEv4x6H0NnpZ0NGEpMEbvQaKtPlsONsiAITJNqxr+L0
+PJgZ8488k7az6yNxEnLvfHDGUSPznORfzIjXNGNW0IP60pZlQmdQwxQVqWafxr1T5gFvIdsF2lO
EJan481lO/MJg8iNN2CbvQbLuXKr7MKszuzoJx4Rhs5SlmL/8Tj5lHdtmTGKvZpvbK9cD0m5Dcj9
c5y/vIDygXeHHIksBHWaR0DA9zBVHMnL2sgdqoJrr72KPZEgSpBdCrXPgP0Rz+IUR4SbZjYt7dN1
6ypnsZBs1SPMipUbxXPjN6JIWrpS6JgUfmYqzcHt2uUa97Hle9X0a1Qv5nLdow/xihaNdevZtEOt
rGs2RHfKEn0KrcB7JUv90Uk3EQCKtB+tMl2jn10gmsOUM2XNl4/P2R1kg9E1g926elRYFNnLNv7q
un3ydwaRUi6IgRoyIjxdHq3bqhERZT1SMqwPqrERn+2kq9+9PJXnHws2yaR5aEtRJKLvfjqKWSVF
jhgBpWUU9nz6MGmwDQNpAjAKVKKzi/y/53f36YD66YDKDMk7X2wHsQtluFnLvqF2mVbf56bIbtK7
FK6fNk4B6ZmD1MtIJpYtaYQs1PypwukKNrjjvRGi6Q5ORo2THLK+Ei0Cey+vy/PPjcekrSbLxzRU
9g0/I9s6QHuOE61Z0QXdSCDYzurogwUwLrzoM3QDxkI7gCIu5xVXyemS4FvkgeHCfjtLkEKEetaH
WtNogdLlSxTXLZVy5Luv1bYRIUpNazgVphLYdVdfOGOef/g8COYGspJLQren9pkeGRqMDyfCkWw6
zjHa8sbqXSoenSlaMwxMAtoBEGaeYZSSeitFTPuarkMC3R+y0jGJ09Hv3I7sympRf1mRbCxxIbtt
QUOjEKlpF97vualKV03ZbwRHt8dlNXlK2kPPP0oTx8RzNW0CQx3Nnz5JCfQlyBj4AqnFvsWotq7W
SEOmKBtmJ4zXeT3mtVMfXt6r5z4pmtKEcHIkGFSn+0cd+wUWjS4pbQ4gQFdbjtrmfJ9Th6Rb12A8
zUV1oxMDXAh9zn0kUuZclnildo98sB9uWiRlh7jsTBZxa53bQVjxQcQlVuFafWmoc+cUpxOhNxBT
xEl2dSk8FQylXXlf87jU4ZTT0dK0LMdVeeBSt8yfT2SeUjRaRCBoJQHndGoaStdCWWYnsvW1udbH
rPTLKXUvhA5nZ8X5Lr96eQDvZjVpqwTuL1QWascN6Jq0pOFZfcyq+b2xdOXjyxvliSJ2erMzK9mI
o1RD+Lj/wDPqfin4QL48QE2Hpu6WIPZGHQzyGkd6YiTXmzHRQqISAXg1W250vCEhfbTlsVrQ4yVQ
HEJNHcxrNTdQjaimMhyU7BtMRP2eTp4G5NdqjtqgtTdDMX3aSugVngY2YYqr8VVdO8YB0kPiowWS
hBpS7OGggUNJ8rgG6b+lVy9P+Nz6UkUjOJNUH3Xflza60WjXjYqK0pd6VJZFHFF2YDw4AbQfDe0S
plS+sP0Cc6xJb036AEj9n26bggagGqeuHa1DU6OzP3qBwzqGKZ4aQZIYrS+gxxzR3LWPM/FXBPME
Y4C5T19l5uweu3EyfCXZ1sjaMNQpR3MOVhUmySQqzUdLf7ofMf25S7gf6Zu44saL3eXo2tMcjpsE
e87Jeu1sXh8AAVMb30NN+Nj2Mf7IOHsYAtVau3F9RnHtZsF2K7eu9NXIb5sFbYH/aLV+SLK+d6Ki
gkDZKpu4KXPuvY0m48eXX865Y+vHtdpt/lbrUvYYDSLh6Z3fD5XxwRos7VUX50bQoUh/hbycFXiA
poKXRz5z+IPnQkjOI+WliCC3zQ/n1pI0nimcjGN5srq7cUFbXSuFOL48ypnTEXQcVzp6pvKM3IVW
oGSXwobdHE3lgO1jabXHzGjuFmsRF46R5+kVdlw/jLTbdVVlIHVeJhwjSWIFhl7PWGIA0lY2IEeO
gmVuryr931lEuBPEwDJI3TubKPA5hk7k3DpWvVzVXqvQM8gv4ZnPLSLVeNpjsgFk7QuFaZcmrdlS
KCz6EYUaVanRS5v1m0GxLmHmzg7FaSEBNGB51d1+TJU+SyytdAg2iy7sPP0tbN/8KBpQCi/vjDPt
D1KeH4aSG/SHDdhU5Qhm17Yjxbace89J20jETXFnwsGKFi9uPytN+WfuLoNvT116k7nEemPdO35X
qv3tWNtfSwD/F2Ki/+Gx6H+gE3eGujNMtZcNVcV3YdSqeuVomGaGq9vo+iFrVNt34X4hS5HN66u2
2szej61O3Lqz2YqwwwHjaK8N0DN0jrrfi0FdLhVPz6SMVN9lkxN4MF5Se9EgBK54+ROvyExtpCfS
qG2W281zPmve9ipVQFWpGgmMCfMtzR+NcTlOeno/S8TzWGSPa6tc21r9obGGYDXUB+EowbwhQPvy
631+vBDtUbjj4oENgzjY6dsVtB8HvbG2CEH9+BqVtzFQ0QG8sIme321yFDJ06TNMkihbWT/sITdW
rRExsi2yRNqRDZT3cRE/aJOwA0eF6vmzc+I2omQNCAley7MKTjvGmQVRSY9G3egiyIQlJFahvH95
lKewe3d/yvQDhjsREZWH3aQoEjmbKCmPu4oSgwwY5/XWs5LpMGQDyl/4UUWVLtpjgvOJ327NfMTe
rguJi8vDuhjzQcEy4FBUa35UytJ88MZ8u7NnG+w71+shtzft439Ax9BAwVvYtbeYXqu1Mx/AtZg+
jKlLyMYz0Di2LNV+9MEkgngvw7du3Zo4hWlHUmPv69qKxkdfZwpz1UTbPV6GQDEm/UrRq+0x9WpA
l15G8aOqrCON/Yu8++d7k8ehSCWZ7TC99j4c+O8ua557dpRKbIvoK1SM9MS8smKz8vNyQ/DXVbKg
kvqEaml/76d6gnheFj6R/eTPvTpGPTTWC9tLvtdn751iClBy8k4uzNPN7CmgekqChUik8R0hUf3W
LpLu7TAhZtyq6nc7c9pjBeU3MjYUKl/edefWhCyN9h46XTB1dhe1Pk9FbuexHZEqrqGWLRtmRdkl
f+jn3yt8NZRAqRcRjaLKeDrFUYtnQfGbRluDO68Vj/NdvZbvTXgah3zwfh7JxHC4xIHHdMjP9hAF
SdUYs96xozGNnUO8GFnY6Shpv7x0Zxp5DINnhUktmsxzL/pVidTQlJkGU10Uo4+MUhlQcv+46Z0X
rvz/z/OK5EbfWzdG0qA77d67ihWm4/Lh5Qd5vrpYzCMziRQSDDWEXU9Xt9eFZiflrEfLWn4iWdUD
S4EAnXilCyStHi7s1+exAsPBGeN9UvZHYe10uM6aTHqptR6Zm6KMPgWk0Z/KKr3V7cb86UbQ6Vj7
7cmdiupjQSEwVpc7256+OTpymn9j/TAcQq2arw/zttMJlU1cWL0NMnNd4ai6o6cejLVtDk4/kJM6
66XKyLkFtCBfy0UEuG/KkPaH2wtL3lUChrVocdrBb9Cre0UYWR+EpS2Hl6d2bigKeCoFEmradB9O
h6rVCkUJtL2AJ9TqYcyAkKmDi/WaExcXhjq3C205LQ4RqJL79ie6vhDIcYUg1TTNV0bTtjfI/LaH
BBjgbdzW3YVtKHf16bHJXUxRBIaKJGfuMX4c12uRZg1T21RKgjNlvUOG9SsZ31AdYrWrQgVWYriU
3qUv4PmhydA6PQKYuMQfex9KAOeZLpJSizC6768aHEz8GoObCwt6fhS+Z2SOUN/bl322QVk7zc00
3Hw1MxhGKkxoH1zyNzu3Q+iBkgoiOwS5bbdD2rFvkS/ltUlXAFhe64Z1Z4uJjNn1FyZ0bocAyuHm
JXECsbL7mJHS1mCWdVqk5qL082Sxwz4d9TAh8/cHSMQXUsMz8QfwYA1bNWS8LCSn5Nx/+NAkSm+b
FWSuS23IHhUXwSBTTSy/wJPhULGBUt9ATzy0vVg/qp26XZt61wV97Yggntv6wo59Pn8eh9wHGRkp
6rZvncSCNJWmthpRSbIPa+OOoPgKTN2gjR6gW3352W//dLjdtVCrjTZxBOF7KFwoUGqXRTP3ZQTL
+N3LIz3fqcT7fPhSMYa4bH+gCZQUqqpmJKn3ceV18Xwotbq7YD3zfKfSSuTmod5KBgkz7fRtuqJG
YrfxNsTmRH1NSJ5ENfDPa0pvl1rMTwj508MFJBryQ+jHAguiBXU6lld3VUK2qUbjKGIjmNUl/rzV
umWE3Yzyjz8pIi7CuYw3ojJc1W9zgKZtlPRNOt7wV+bk0Ag9Va6UuGgnhAmV/vW6uManycyNLtga
ZwtTPPseunQeawxUNrDAgz30qNTWmSve6Mr41cqn9j1eYbnmx+24fcy3uJ/9oR+hRKaTotOhyOey
fJW6M3lApeWdhv6vwrIUPdDXxWneq+WswXczZvOzJUbO4EX2W8Kfff02+TxQFOoGkrm+O0JwdaJn
ak9qtIhquOqXTCVHTdNPL49yRjaLM1fWM+lYUBTZqx+kBKdQ0dCQjxeFvm82pw91vfUI6KGKkN9Z
7ark8BxqKw+xMuugmLrT8Ojlo0HNNTbWu0yx5ttijIdXw1bEMAPBWV1KTOUZdrpx2DeUvGRjBbun
Pfhig/RU9q02UFFe0Ja32zSg/+GiOTy72xIujalsvqXornrVTSV2nXHsAekVpW3N1EFmcwg9cKG3
lETiL5bos0qaYw3ldWvHRnV0vIEYIR86A2xDJg6WcJAJNbo2+0KjePKuksxigBQR2c0XBs6RULJc
iJkN2KvaJ5mpNR8IQtsFpmjiozFQBYT5rOsP0Hy2u8wRzhvVXHAgU7uhFmHs4Bjmo1aW1gFqk+NB
0xErCbTY8hY/b9QJdteki7s1b8sgh68KU7gq6i/CqjF3FaqifcoIUO6zBseV41qtVG9QmNcPLtrv
DZARkOpBnKNH7Iu0N5ewdK1xujO8SpBxGSl6KSntSCrBlOVf3lDPAwiQOARgoBZANJl7aOOsFpm+
1MUaGYtd30pOa2jMafXQDwqAlspLIYOL+pVdLJeEZ5+fl4wMPoMKIonDM6YFbqm0gT1a872lTkcd
WGpouPV0YS+eGYWs0cBdhZvPQbXi9AwjyDSVOadIMoz5jJTshvWBudg/DRDFtEJ++5J9SeC3O5U1
q3MQ5hu2KGmG7NYGIxZkduX+jbn8OMoudCg6qOJG32+Qi7oxrLq1iTwDPtfLO+L5DcNcAH0QK7Bg
KEicrtjsFrOC8hUrVtSd3/SZ4ZtFvQUJJ9yF5PHJcnB3UACkAyvImWmQt+2Sjq7sjalbdXAd5khx
IV2q8mNPVtXflIq+cSIoZXcnFjWpb5WihzWdGjM+M4m6NoqfG4prH4bNHL60bTrdea6ZxldmvHbv
PereadC3Cty3FlIgWl6dp/hev42Y9jW1/jDEcGbDqdPyS1XkM18Uu01WEqTxAni30/UrCgyiVqqj
0eoW7s06DwltHCGJtapeB7UrlINSrVTk09T56TtIouoYGIwVQcyeiFXWc44jTs6rS0w1LHPo8ZSQ
1b8zikQMSrCbS6p4OsEEXK+Tre4akQhRZ7WqOVSM+FJ68TxOlMQA8rV/I1NOR+nVvoLEaEIBWI30
w2ZNwxU4xfKqQQAoqDyE517e9mc4llT4aNTIKgZ4wX1gOm922Y/0YqMK5PNtOehTE2jZ9jExYoS3
+bj9pSUa9lbN+gBbynvERb69csBK+oY71W/6ehPXapNMWIHh3aBMKvJvWQOmada7o9l3ROBt/s0c
1PQ99KH6whH0fL3k6cNpSgUE2MK+k2yL1hnVzlyi3tTmaO7r4i5dM/ttbC06xr6jfSGwPgNakZ0t
OIcIU6L8YO7OCYKbKUbZZUHzyQPBnWfJTZaK+GbR1ff2YuQRIiUQSNA8PJJzVIHWmON91hrvX35v
556Dho0MumWnnqrm6Ubp1ji31WWYAazW7e/AtkrIQXT/Hps26f9UFIoygATmqj4Y3by+rjWnd/CD
c77U5lxdkqp4fniS20mtN8JAyYXchcxLmVlsjSc1b3qKRu+MdxZCc2G1lvpP3wbAhShpcGtLRLm1
u3OcPMU0qmSoaZqTz9OqjKEAvnMh3zi3vFSvqQcRG0hu+W558cHy7Mku54gC9ztEdeKgnOjWrhuC
MUt5tw3WzeLMZqDo07U15H9QbrgEhDuTwpIqklSRVhFbA4o+fcX6ajlTuaZs6wINJYudhMeinrwq
TaPzqe01NAE8I1rqsQqGeRU3cY6XQ5MlQ1Blk3nhpJAb+/TS4mmoWNHdoftCWn36NEVL6WNSrCmq
Mtt404p2C+exSS6wCc/sJDTeUVOTPU+q9btrROtc6BGCUZRO7xDiT8TbYbPH3FcVQ1yY0VMN4Mcp
ScqiLLZJSVJS130tZ56hhBNPd5E2qzpOfPmAqJmqpxlSxllKyJz0W+O3+mQMkLPq6jjZzXhbat1n
vapG8wABOieh65rCBL2XbJU/Jsb8oa8nTbnBUjDvkUsoa+gdhMkPYkinDw4yP9/KqcHjqcYVN59U
9g32X/aljGl/H8u5UYjjjJI9DxC6p69LbWvFRDwMJxsQZwdST/fTgj7z17E28OIbUvd1GVvlZ1cp
kmuzmZ17s1VaHy1nOkgZWtetOfW3feXoq58XqsekNOcIBheYdAqx/OXTbL+35MNSC6VMA+ZIogZO
H7ZvW8WOl7GLZrN2gnTbHEKXebsQ4u3vCkZhQ6FkQuUaDal95z52eqkSkHcRyDGooiOJTpm2jR9n
6+caNMnLc3pGapPDUeSFXQYQX0LhTidVJm6FwTXQplkU3qEa1zUczckOFenv7G6WAFTZGa/NJTWP
qoqrqVflylFY3R95P3Od6ok42GIUvl7og19sfXc9jzRNgKleSoeedcB5Vp3/SWgvct7AAHbPClg5
nQhKoya10wdn7bI7o0y91/pg99ea0tAjGoy4x4+ib97Aylzf5E4ja/8rSJXczFs92ERjvN4885I4
+pm9QR+HhgPqFnjy7LXR6xVXdKutumjBrB0yn5FGRZNccnc487kQBTEK9ALKTPs6htOpGMPELXbU
a18+INIu7nGbmoIxq637Nq7te9Roi0OKvO6FVPQZLJS1x1AAMyVg52DC9wSsuNLR4MPxJCqt6kNl
N56fGCpyLH2hjm8XjMIeYgEN1hTxp7aw0WgulvnCdbc/dZGTpHSvutTTYRZRaDl9/Vg5W/rsGFM0
bZiRZ70tbrqeChaCGpdExs8OJftVUrhI4q9Ph0IJVckGF7W1rXC/i2I1rtcm+2hX7SU6xLN1lZOy
yQnIsUgMUIg9HQnF8KZqnWqKuhg7UjXFnMcpCuOtvfbJoSsQbFkQzwvjuezfFWq9HUzjpykFPAO5
sQzQPCJ6Y3/D2AmrrU3eGG0u2Asjqwaui+HS8XlmTWUG7poUYVXskndrmlubB30yHiG81gVwShEH
JErjbUUN4MKdeW4oqFkW60pZnUbr6aKmAlCe09gjCJRSDTUzKW+aZu1ulvmSJN7+i5RLBzKU74Ka
OZ4Iuz25WcYypwlt99RR6yBR6LaMrlUce8yzfWMzxBs8fIcIrNAlr8xn9mFyaGSlKDhzWdA9200S
2zajn9t+jJJsHbEOMzTfakeo9V7S+1q61dRr07p7K1KZg6vblT2CPxu1vr1dU689xjo5Lp+bFRlG
VeByaG7vurjOL+Q+596F9GGXeBuJuJE//7HFQScjToGVRuoMMMFGqP6qT9rpAGTYuvDa94cwwAmu
AN4DpSspOrZLfono1xGL+S7yhlYNVpOwaJzjS1fmk5bqjwEZw1iUxyifStQb9NzTGVH3BCaRNG1k
mCPa30BW18+Gyi7wk9VxbxZsduDG4Jr6UC5CYKCdprgn1aveaz7V7TxDZdOY40Nb23pYpqbRgwV0
hrCHQhQ5a1mOUkA9bq/aCVK7T/5uftJGQSe23TIcq5NCNCuJ7IwZA3qI7c2qD1j9qVnGsaFiHu2v
3iyAYOV9JoLSrt1v/CL1u2WOw/vWNJIkzCcx1XRbocb525A1V3k51Wi8x2X7Jc6t1PVrs7aAu9jT
lEZebKHp4dba+NqaNBx3E6OQsj0I86tptb2rihiwF5mO32emGdKxaqaDmasKhAElcymx2K14nDex
ZhdCsn2wxKtAS1XGA5L0+fxK8HJzNnOrjcpmWkLVKNqr2fOxaGq1zLkwljyfdq+doIzKPnk8GCt7
99qRD1lBbVdtBPq1DytPj0MUfgtQN3SvW0eJQ+RAL934T9Jgp6PCXrOxZZXFI6LBXUIztrA/QX1n
zFAoIEczsyzCyu6lJ/m0ea+srvRG+oVzDgw45seIH/bqV8tJsZneVigrmb3Gn9Hn2ebDamfrQzcW
jXVlNoNII1NH/DbuY7ugZ1Vu7WFBTn+9tr0+e7PC4Z18JYXgfci6Idb9GtuHQ+ylyKgZpO5LoOTG
gsUQeaEe0sGFfu9UQwJhOrGHMXLmJCvQkNBUhOmNDmdZfMOW7TC7mbFe98WyflXNaqLtZDfXpnS8
XFVcshjGHN8pfOiYzG+T13BXWBBQXg58n5U3LY9gDZ4y2nxcu0SVp19x3Q1qpbSioBTC68yVnJZq
NY7bY7a1RQXfpCl8Xe2Nmu+oSIfjMLTGQDFtUD5vJYpV1+o2Nd+NccuAvlFF9ceqQsLJzFSyrbzD
7d0X01bSLNnEcMjb1q4OSa5u3RFFOvwc5nptqseXJ/UsGedAYotIbxgDRCDLfjqpNB2NoRj7LBow
yIatNJnjFpqG0j3Gq6c4mEdmXhsUSsqNUUKj68Npab0yaBfYZIfGNTVK13Hzr+DxP0801sU//4s/
f23aFSRuOuz++M9X0/d+GPvvv9x/acUv0Vh/+8K5Uv+X/CX/5x+d/op/3mdf+0Y0fw77v3Xyjxjp
rycJvwxfTv5wqEEerq/H7/365jv56fA0QPK9kX/zf/vDX74//ZZ3a/v9H79+bUaUmfhtCQ//618/
uv72j19lS/k/f/z1f/3s4UvFPwu+rNWX+pdrUX6pv4n9v/v+RQz/+FVxvN9IgdGyJMSmtE+2/+sv
8/enH7nab7SAqMZzEPCOOYd+/aVG4zb9x68a/4piLzEk5wP3kdSrgjv7149gQLIZoNuSY2Pb8Ou/
n/DxX2fMv94SC/LXn3+hCvOIbc0g/vHrM/inRM0ApkJ5Sz4F+enp5qqXaa7rNkVgJSuGq5x84JVe
pf6yQfzRxJJEg6Fln9CV+ebOevLoqAvGFpsI1U7D4aSYYs6FxkN/eW38pF9zw28zVz9Iw/pHYU5L
oE359WhPn0r8eb/SfdKu7QXg4w8Lf24a+wboE/iHlhN1XPQlnzm2peiKZ71B53wz2JhJ8d5p19bX
uxlhfHtJx4d1Xa/Sbh30QE9boqi8XYygSZrpSLMve9XolJZLbbHvOmUxblSVSlbr1gvQ6nIa3/Zu
0b5ZtvajWl7Si3hipJ1cBtC4JIaBfWDI9sWuAqG7RdYloFkjgex9etDM/h1yM8unxuxQofGgswf2
0jZfmtWs37Td/B5rTPW+TvAZyaq6MgLTqPPHSa3aD3m3lauvCy8GxW6PxC5eNX9P0cu+rtPhE7A2
47pS0+kL2E+dy3+t6teDOzaBoq50XRHKuu49VH19LyW685sBQLBZ1m20ptlH1S7jJARgE3OBrFaK
WlhG+fHpRf7UqfI/nhAnp8r/8uz5//BU4Zv/YXfLU+vkWHnkZBuaX95kX5sfz5Snf/XXoWJbv0nO
BGh0Slb8R54cfx0qtvMbqEzOEgNdBAeQGmP9+1Bxf+OvUlvGUAPUDFCT/3uoOL+5LoxJEh6HmF5m
i/8vh4pUv6OoiVw61VS4g7u+aY0w8EQzrDo0Mdjwdhvn0BSVk/k62oj+WKdl2LmqQ4zrvHUpNWRG
UR/wd0xviFdUH+x2dnSyvvPx4oQ5lSvunV2mf7B/xxs8hb1A1OidjgWmRMqESxf97puuXIfDD+t+
5lTZB4cyzQRvh587ujGAKnZf5tyaWhZreO6B1ewDZR0F9pfZI1bgAqYw6v5jrl2yqpcB54+nAUqu
VP6l1hmC7PSWdudxYinKUK91cohbFaEVr/xTd+rPnkrP7+XJ7fOq/UC7UGn0li1z4zI5mGb5uc+T
KnAr793Pj8Fs6JXI3WXuO1YDwgCcO2jBKq3i+mj70Lgc+vbCa3rWMWEqqIcRiqrsXanveHqH2Wmr
YjCF7DWWT16YlOVtU3kfoU9cobP9+9SP73uhUYEZtCjftNeVu1wI0eRL2b00gOpkLNilOgbVwt0D
NJPmtXmmhF7R3JXNXNxvAy2bYhq0cJp/vm73NGFyVI3SDiCZfdUFzwdDbHUcg+ru1qDpsj/SCjMN
kbibjx7Jq9qjxNtbJjJv+Z+T3b19+bWiZ/l8wrBFSNT4xKn77AG+Rr0o5gZv9kDkedNa3UOpYMJq
2vmfCeZBrwvbep3hiXZVTS1OWU75h2nkf5IG3LWo9/lpBfqxWMH7N+qWRgYJ6+NogkrLrNeVg9S/
Yj9sefGnKswHYGlF2KylAWUTxdpmRI5HK6z4pvJE+lhoyFBCeP82lVAooNxl6D1TCzYKjBS37C2t
wM9FbL8TrvkantRrV2Vk00ne58ZcBvg6/OG0ZMHdhguYHG0eYizDeAxSRYEDofMOvX9CmkV7bY7J
HzHAYN8b1U/umnv+JH9kFbr1Fun54WDreAGXqdsfbbHoQZozFJDBNjBXJJMUBDdfm0hSh5ngV1MF
uEP453Uu3PpfM9Nz834lHb010eokJVSKQ410w43qdMV9Vojfi7phVkB4tvt6q4J5md1QaQakRC37
oTNwJdws+5PiiPrj4M1xuA7Cw/OOlVMQWA2sAgZqUgvvSo8b8vyu+sMunYdlch/oPjVH6g/bfVmM
XrRa7js7thfg9fl279KOCRyqHQCxELOpsxrTYdV50Kza8PXVo5ap4A63OcZrUqw/KKt+AKesh54j
fo+rtDxUDo+gZfX6Xr7X2Knv8sFx0ewv01ejh1dD7mjB2LoisJpKDSfwQwcz7QHBoMwXLHKRn5Zx
MXGBxG7ODVNEmd87iaEfVPBt4Woge19rtXe1psC63Mx58NLSu7J6Yr5utV2/TbM/ADjmgVGArZfq
kkRGs34QSrrRIzG2Y9NYr9FAs24bl62wbIt1O7MMqQ2spC8YKd+89T5OYtAsilGEVtHpQVzxRwr0
yqHryj/duf2d6tv107ODua2voDld19U2Bc2yfZkn/U87VrApQlYtzflcVcRrfLiGf9prskUFaklB
IlYvQLdi+g5ofji4+dodi6l8XdmUc9xmgRVo8NyFl20UcMTvW16roZXbRZhpIOPKchahJlgnL82S
yMjr9UrqQPtOPfwOooOtYGV/Kon53+yd2VLcVtvvbyU3IEpamk8ldTdDgzEGjH2iAgdrnmdd/fdb
OCTQOKa8j/a3d+p9K5XYNFJLaz3rGf5DuauW9q6f7WwzOxbVsJLXvl3wMvHM4Xh1k9rPXe2jqzFe
SUbuTEkbPh2We7lp1JFfPA38UFjzx3K7DxIzt4y4Io+K0eGQBNIfLjZUkCL7bo5ssnwtHujvX8ST
di7C6UOjutfU5qmXzV123ugs+JW4vcN6Au7gZHyk8+H6TTc7Acx6QJfatClzOkB9idb4on/MUzaS
sKIH3eXBIPHGNcL2zkQNyFDqO0XhSS128tnumNSrEy9MW/mawo2V65QGynlsxwtQK2T6TWSycatZ
v43gY/zZca7Vdc2CsFCu6d/MjMuca9g03/sufygjtixo5Osu1pSNDL59b2dB07V3aSE+tknNphVs
DgRydA9ueuVpbUjhqsx+LyYzaCql9HSDkLEyFzytk34+nQukpApL0aUlY+9R5cQXej+soW9EvE67
49WYHTepKkp6rq7c05QjYDfW+QNWMnyDIh5rWisR4+tm8NuxKr4Va3ySGU7iuzU7vkvbu9aOH0Z9
uGuL9i6v5LM3KuHbFnDW2GadODH3XTnx9zxp1u3TPlVq+7rI6TQPqZPQDIVf31ZtdYz3CLsiMnlu
I4vEGZXreclYXIp76mZ5vXWqJbti+pvfMiBYMh8Pq2WH0t8jPeMsELMOLMvgU6EqPuYZwBCOzPC+
S83ZM2XaF7oyNDazttftit5KVpjaDjp9g0mCPX3Qet7lGg3zpaMTBNNJyzYtwEuaTpFL/46ljQB9
xwy5EMoxDHsnyFvlfpkR7NWdQiBbWVXHgyDgZ2Z1hwOlwbZBSG1vIMcEr3sVV9qahHJBL+3ZaC9E
Wj1TChrwCjT/LGaMk2mDclwY3LJmDcsOmBw3sYxE+kL/SJOcuDgjrdNnjM8Y9qbd5zaP4w+ZUuYb
szXv8UvMaLIVqMy4nROIWFfvZsMwz7q5qbdho9ZfNMWZd04ZLudKjppQoKbxA4bo2VWiKvca5l2J
n6Ty/aVqXoDYXpWNmDQq8Kkx/kRxBaiGpqPPHLFZ4PGyw6Mo38yLAGWroTprIyt8N6X5wwy4BKQF
sLmKFaxzYDszv7ce27unY5G89SOyCWJTdngSdao8F5FeOytkslE45oW+sg5Lm21QEzD0FdaPKMz2
zNB6xe+66QOQsuQrEhhO8BQjssS6ULu6/KSU6UOEptNpHcWa11ci2RLi5ZmC0S9OGl5q2VEg4/G8
DsLPqgSLQnFZ65gEVfY3I86/lHZ2li1K7K34j3odHXmvKguc+EZV+G3ChhOEuO2AixxJR26hYYWP
ug5t9Wxu1Gy/zDaFSuhgXKXaocemOxHZ+CntxmIrcnUIekQELsXEGdJN3Xxa1oR1Mso7ALR8TaF2
XJT9mGfN+nVIXBpP8UMS8fzoLnyvI35aa+SmlQnGU7pQau0dfqgP+JBiupx0OoRYAHC/ztQOJ1nk
xZBeoJYzjoSrd0jm0QtKvXJe403uEKssW7meuBJBM/0+JS2T8wQfV0GD9p3rPmmYvsqIQepAGkec
liY+ZeBBh3umnTB0WqQEtj1+iDFN6Pv4VDfGj2GW216twVBEA5H5RouXUFidW71yq9nNXWrEOxuD
aa8wOM9XQydly1JfbZtNCUgDRfNP0ZSlyKIIzY+77iTs6Ys7veLpofKZFtons27PGs2hoz+bpwgs
3mjd8Gcq8mMtsoHlsazHPPyO+UKPkXtyisAXaVo+zheo+mWnxcJeLkMCNyOpk0nm7lPCppFrzkyN
C70k6qT6omyKnAjZ9dmHBXVU+JYJ5yZ6RGSNucuWnLoVcthSeEWd0VOvVx0PdfHO8PxNgQr9E1wJ
+YqN8h4A1Nd1R1XbtYUvjhKgGaFsYEOSpGnWyWpH31O6Vx4H6/dfL6gncN/Bi6W1jnQODQiWlH5Q
a4lBR4MizJWglE+Kl2OcANxaP+qxG226bv0yOPZJk3KqFLmxG0PnQqaTYiWgY2cv/L6nAMAHOvFl
zqROpEDyLbckA4uePcwxR2lBDBlL52SBtI3cRXtSifx7U7d3OnR0RFeoa1L944zkoOd2GUrNSU0W
xLEPfirfjL3xURikjjLdVEDNlQVJeKeyOxPBIQEfavHiUe3J2ihannK6kdGLjxsOnTe2iML5lGWt
cqyhNEivwbyoV36SQupuxlD5ugJJlHjdlJY0PzmTIcjMpz9ORmquSBqyTIuqIAgZLxm32Lq+mGoC
a8FZnAtOBdddFJnYdQGlysNgTVkg0y09QcXBQmKQ5Dk8jZiu/8C4/VZ77boq+P9h9/1Vb233WMkW
d/fLH/rXNt3/hS03OTX+90Z+UBVJmXwDj/tjKiBb//ITz9027UiKkwBWRlFMwlRedNto4cMtV1Fv
o+6HW8t2eO62mUfMrOkKQPUAO8QQ+59uG+07gBkqiuw2QyQmj7/TbXsyyHu5JRkuSN8+CeORwhRP
mIIXw3hNnVKaLFoTiL6gAY69rz/nhlC8UMlnhAUYH62eXSMATzN3KV1kmFh4GIPhXZUVds2hpDqP
WZmeGoBaGxL/+hI5MbEbOqjPnluI8rtAEmjwXKCYNT5XvYHJQtunQaNN0T6xoIxS70bGvnWmYZ86
4/K5rgQuF7ExFrfWoIkb6s1hN1TZeuo2yXwW0tFGgahuWwIBg4nNHK8XEJiaYfv0Jn9rxf/rSn21
6P/3NpTl1Pr91V3+cfVYDw958u3VOuezz+vcOcI/nbEpKxyYs5wsPXeVbXHEBqB5DCgYu6enLfC8
zt0jl4UP0BCxONnwZXc8j6psdgduhWgVkQzQhvm9UdVTtvJyodMUBaKBQCqgaIClh8LptQJzbdFz
pEN6gOBn6dCqyxZd0JnqOcvTawHBado4RjdFuzXs0nHb2T1dZKQk87NOUysRUGVG1Wln5gs/6Krj
btDmHtzZECf35JaRHqx5pf9ZF2FdBBmD1sKra2O4KVNEYn1M2mFFij6C8kfh15YnmO5VVoB4m3OT
lFqV+wxS2sUfex2RvKR0DFQ8MOcqyIsXpaNS7pzsvMyLDljFODHkdwc7TMngjSXadRXwfr9YMv0C
3KV5q6HGVfvagLQtVvCzAsFm7ex6E1Y0CNzBJJEylXK+btXELo4zUC1zUMO9HeF3FkMUhGMH405x
Y/Uhdt3wz5TG+0Bp3gsjGMXUf4JNnlvnpdZx+mVqNZxPLoix07Rfwd4inALKA9eromDyuyKM0gFb
jr2CJgXkgqgX7baHKV5cMFbFDKssqCy9RR1gcGs2rEBPL4f2cjTXaAqmfk3vNXhvlM4Wn/Rbo5wB
mRomqps6fREB2xWXrKCa+yH+Gvel+kEJLVWWtE7FEN9wivFiWgZj2nXJ1H7uCnPsOEhLBM834FEa
97ih2rkW7pwZ/pi4xR5VWvw8w2QuzkM0ie8n20k/2JlpP2B5Q48iNJeMUFkNE+VblEonpWFJwbi7
/W3duJnj67WjAoWYwYgGcajoD9TdJA/dnK43kWtOkzfZ4axS/GGYsm2auNK8FDV2upDwcEf4UKKG
oqajNPoxtZFVk+iB0dytStXopwaMDhFMOLfTIWIYXHiNqXVXSpqDnYbxFJ7XVEyAMOrWfnTyes0v
JDrgqh9hdu1TYxQotQy6TEAM1Bx8dw6zInCKGYpyHtp2QTNLWNNJqbRt448Chc9AYV/0QdfPdeTn
tNHgK2lNnzClbZDuVpslVoKhMIGj1LiUhTuMg4xzwyrIlqO+W3lvChauuxmserHN0NVf/bjqhqsO
HaEBwRp7+qYVE8rXlgIB0YtUSCv7snebL6nol0bKkISz7/ZogXq2aB3TV7BGPBmMrhM+eZBqB62l
j1rQayU5IsqTqJo4bVZ9CqeVWrxBORfP3EjaDy1Y4DhfBlMJnY0GPJwOyZwpn/uujXOvM2fltqV1
NQVJYZu3zjSpn91xKkKvgjBm88YL02BbhazWxLahFM3NNxdKC0VCqnLYlWmyNKz/8cEus/FSmWdg
McsIOQq5raL43hYV/aklE2C/MOnWPk198biEbTvsZmtdpBh+Fmre6KJDpSUaECrHbAs/z2f4VFkc
dd/6EeivP+Wrs68jjKNxL2rYNjb6u9fxkJkXwEKXyePIbjS61maxtaXwHF0P0PWbjjn3SZHzbQOt
70XtDf08FEFVZ5DwwHPXVSBMOiJbRaP/AIPLMXBlMlpUl1wjbyNCD+CtTTXn9nmrjhrGk7aJlJU7
wz/xyzGZqcCRmtDPRGSqQVOo6rdChMN92RrWujGn2M09x0B2w1usddB2M7SDGyNNy84Xpal9MlmE
9YUlrYE26B8MTJCZW3hRD83ab8Uyq37OkLMOkpGl601GnAp+4QTSMeEVaIEZRdEDOrXGudpn5kTi
IXSFuJnB9kTGQW08p1KqaGuM+FBtnUHP3lP8OhySQcJn7ienfybEEMBJrwssS4/6dTX7aROutbYJ
RejSyyvWd0ZxmpwPvT7YEBMxUVejruJcO8TAi1aNB4xNp80MDKj3WEOK5as9mwHsUnpOa6f1LZGG
X4EzmGfaWjpDYPRr/SNXIsv5ORhEfpvXt4GmIVp0El9CUWkdjLHiDr5WY+nNxqoK7dQZ0vGLWafd
TUNvjKTi7xTk8scvfYk7kfX/60thRAKoAeoWZr4AwF8/WAzGXK3Lk5rR6oC4CAxhs9tk2sRbBufp
aPsWCJwbxIVokBZX+Z/f4amjbv7LDg9BTFJr8+9X8wZtsBvu/3zkIdePL7NC+ZnnrFAj9UN20UKm
5RlQ8Iw10I54i+CTpEQwTCYpbfacFVpHoIwB2VPfACoAh/BPVmge0SpkZmgwlienxPDqN7AG3Nir
hQQNEZFnCQ+mpKLYOpjRW+Q77qKPQwDI8XPYihXNgT4JppnkIKYGevFsfrJsf1JrQcvD8gnWKpK+
JMuv1y1ZS1ghDAWuNzQsDwC5029IgKevEQzj03XqmslLnFSjhx1hEV8NSy2lgXTtRM3WXvUsLVGx
j7IH8aUV2NEkZahcjRWKdRzEC42LkhgXAL7EPQqhfnVnLnq7Q/YZLmvYOAJNj+R0XfCYz2kkXMdm
Udf+3Lu4VY1QdeZCPVmWde6YbYb9EMDja7aRtcSRV6xLDYo2HLOPUxw7mae7Y/rx14/HOAxk8m0A
2wV1QvnASzloSCmo62mkijweN2++lm1R31iTZWobS1F1XzTwUoFjjXbFoaZ85d8MVHKNHLiSQpJA
fpzG4EpXXDJKe1bJFYEk02TpKia2dE98N0tAP2ON0C7eWq6ISphNhihHOg6FR2qlbTQci/7sxjFN
EVFxrdOpSZeTvEnNhrmRdTyrvVmQgqbOmZqgajgturKvRlzGVqRUGs+eRF56a6FFH/Uozu5SGpU0
q8BU/vpJvXET4UlRY6HHIzt4HDIHfbR1bfNaAzgfqPPqeOOYA/R3oh5keOQ4o7doab1H6lPZaZPl
9dpgeusQbfq4UH2RaOKs1Ob5Uz+p0mmDxTN2A0qcmXqrZEW0K7o5/xEp//VseAOy4IZdG5qHxOCj
C3Xo7spAc0K+Pe/BR4cp+EAnPB5n9y5pmYHSncSeSxvpqM9qHJQJ7Ihidc0dtijjO5Y2coe9PDme
7oPyDwkzWzLvD5ZYn5vkVWbUB9I0YUPyp/sUMO8R+9+Abn9cBvwNLRxI10+P40VTJU2bxsmztA8y
xiVkk+0cMA7RgpzKwe96fT7GBsXaQFdxoIRE4WnWpSjgVVbka3lYvff034Y5HctZYEFS1xLFecLp
S8KFWYSljXIJrWqcnPeiyuuTSK+Q7I9lFRLGU/FR1UOT4UzR1/fIb5zCmhdnQ9aWH2zR7/TRWctt
ym+PvWksw/NpaJvf9eVBeIboiBMVYFdQOIfo67lvSOlDlabmJEkQbnK+auVpT1Z/Ojio3zCme9pF
v9Xc+VA/lp/69vGxB4T8y4bl/94GD1H1RXh5c4af3hf3B+3Lp0/8dYLb1hF4PMG2ddjBP47pv05w
m5YPmhJY1WKuQudQhqnnExy0ICcXEYpJhwuRjY32T1+HjUegB7Ms2B1Md37jBAczdLClQYfBohDY
OdN6YpUfLG7RZ/3g1lq6XTW1oXSchNQVkrOUCUwZXttVWcs96GpXFbyDgfqrbMYAWdJx8XJ1aXrf
UEfwvEXRYVKH+o8xe0O8hnRaYnvfq6ZewO2w0nUz61Rcg5Ur4AvzgT79MC43peuuIaPThuHi0o3Z
57q3o3ID5vg0DuPiaslTvfab3rYWz4ocIMCTmc8GRyrYOT8PmXYBNbbBua2IPYYeotb6LTaJqjzJ
DX2fh6K6a3KO366WuBpUzcIPTl6Vo0dlaRDCrcFNd43ZaZfdpBbucawX863lKHnlx26PLksDI7Pw
i2YyFA/zZ3v0DMW5qHAvmWnlaPNjBP6DZklTzDcaHeDjWcvywldXLTvhPznfRLlonzFrFw+27Nd4
KBwk94Ow0PZqRBZpvhmZItn0g5jTjbYO6i18SeMzchIYKzGxdx/spGnOjGky7Q0jMaX21RorCq9H
Cj1lKuMo1xiFIhmeVFjhgnc3aD2kCx436xDzcjrYc3egrRCKgqpmcKAxNRVeo4Uhiri9VkUQyTTl
qzunI9JjWM0YW+amzgZct31fIV7FVBAG550o9PhbSP7leJVVhx/EVGmJF0LF0oN4dfuvWgMpmtpV
AFhAkwuBqZGZ4R3iNUBbrNEZQctk6UDnojdnqk8l+dqCGMkASpmd4SekmY9jM9A7R34OhbQxadNt
15nJ3ShCZI+tiHaVYiy65c2hmMqt0WcFlg4KsCt/DOM23obDaHy0On0udnEfT6fGYqBLwwXW+T0h
X/PN7qFyl3UUOxWQ5aElSFp1lsrvTbamiMtNwkv02NhiC1ftPaz6YdWGfwxoP2YZFlMNwI4HVVuO
J0fUana6BfJ3CVwmpfM5oRFvtsqmi90l6Jtk3Nf866WWqtOPk/+/aH/AOqHN/qtof17B5Hhs2/v+
ZcX29KHnkk0cwes2hQ2vnNIM4uLfjXxLHAEZdwFMkdkgESA1zJ8DvnVE1U9uAfkVApX0X3mO99YR
FRaRmT/EyYTe3m/F+zdTayhajI4NJgbw3mnov85lRgce4ywIXIOldzeoDa5f4mzeDUYO27YwJu10
Qt/4Y9FY1SNIPOsyUVYQF3qqABCZhi9WlAlsE7PhTORGxJRY5FeIhuR/cZt/a739vz46Aqn5q7X2
6R7a0B9nSd93f0By+uPicUy6l8vu6fP/LDtsnOW4h7YOLSQJ937uFIgjxA00tGtJGlhfEqnwvOwY
EmmwnFTyRkOjc03q+7zu7CNqev6SilvyCRDb/Y0840lK4GXlgI8fKQ6tCuRQYT0dcqvTOlmkE70K
L7BPz1GNzq70UlcX8AaRuEznLN/FThWfmlWiRRvdrMbOS7twgNZng2cBJNnPIKwm7VvFuGircsTe
JssCmcipzOVC9FpLQiHWBtCHWShn+Vx/daJxfpCy+3VQxk3mw8RqH+GJvaft96Ze4ctxkmEnzQya
x3vIWceXL8JEfF6DyLSSexc5pu+zZin7lM5NAmOXEpRhiXaioA79yQXqr3muviZ3azOeoC+GRMB/
qfnPKIJP+kz/3l77sYH2w7fk/tW2kZItz9tGPUI/nZjsqqBGZYvtn21D7414S+8Nsj3IU0mked42
xhHIe9icKlq6JC6yE/W8bfQjJNnx0AL1RY7D7vqdbfO25SV0fodBS1hylZnBvg7X7YLlWI2KcJAs
+pYxS+JuulkBRs1WQXjL/FbQhPnENKDf51o7md6id/kuW6qzxLTLRwS6jIr8zkYJDElNw8O3c73v
nSje99NU7ldLTfNgrZqm9xAVGD6Iud3rhWtcZopw75kCJZfREq5XSpJofuSYcXPeYV/oNQ64V9RG
LWZQWrGo24JyoNz0ZjPerk4JAUEdQJ3mYXE891Hw3/L+6fKWylX/vryvW4Azf97/+XQ4XFcP99Fr
zpr89D/LHO0u0lMySFKIV5w17QlCIBNLlFmQjWItPy9z7Ui6IqJ2ztmBgrcsUJ+XuXqEfKpKL0TH
/sskc/mdZc4lXreVWNoWxDiplE0fWZV//6LfQ9YbzU1kun48TcNuHMFjTvPc/1g2/9pFexIFfHEG
IWGBIoxs+plI1rN7DzfTlGCQOuNMpqCYdp3oVEabvBtNhLpwJPuSxYaieEuiNFagLumsbVZ4uQyY
+3n+sJhlsmxXJGXoI9fqyPh8rawOv8yBsbxuMcbtYlXM+xoNiw8FXJJ8A+5ufjCKsCenAvuwi+ai
v107A3snIOqqGYwN2pk+BjDdlxXo5GW7GFF01llraMsBOSj7ZIDKNORD26NC4C4tjT6lKADUgU87
CXP4oycpIOLLlG0PDnKs54uRcby1cZvMVZiFLk3rN6FR7ouS+tNLy3KAW8o012IQydfz1cldv0/2
1EQ+7ncV8Og4uU3QLkp90VnDbUOeN/n03pOWsrdc9kNup6j3dK1xIlIgRQsYzdWzCjGusA1NevBF
k4+Z5yQoofhVBg4A/gsEWoABeO+NmlFeF6uzKkEFT/Ii1ocQEhDuRh+leG2G4lUebvWybNAgno3Q
8Y0+h1qVAJcafUPJxIUyZuIhixwdaUxrdv58sYl+MmY4WIwSO0tjBXQYcV3QnZAl34vFmBVzL+yl
VQBRd+5xN6+Cwzr+Cxr1r4vxcOz44zLQQBk7otT2Ri1hKUMETbAUoulRTidZYl91oyaCqjewmNKx
BU7CMDzT0mrw2bbpfg7TZPvrb3rQ13y6BXq4Jlke8gb88/U3jdI6nN2iVnzbjLvzfG7146RLBJjQ
uEbKhDbir68nn9yr/ceTJcjwT7YiQeXgegDXgIeoqeLXBYW4wWw3yPsu8/FJ1Ha/vtQhtV5+NyDQ
XEcwCkNk5KDOaeo4TDonDf2lLxNl14iku1OW0cJ9MFb63tP10lyhcKVYL1tmd1lF2O5MYBWzrU7H
aT+vWez4c1mNH5qR+96FNDdcIMxj4vdTT8oW6lGTBDXbx/EXZhqbeVqrs1p02ce4dO3z1KraH36L
/xVFL7Cf6DW8eNVv2q3XQ5v9KId82q5V9zMFiKdf8dfJZ2tHUkCeeheKKp0XeYY991/FEXmVRfEj
N4HchX+ffIJDESQAssZoxVAWyUr9r5OPvyIXY/oHU01CPpFB+Y26SC75F1uCzJMtwaGEewrVGWnm
6y244NQexj3EITFl/S0W95GnwXqUPvWA1/rk+9im9a2uVWS4f2cKPwlyB1vxx3VJbaX2hFT7Odge
62KXU43q45YnJwIO3PYqhfbiJ2qJMcevr3UQUJ+uBUiWopQ+M4fvwbbnUQ7jOC7gopwog+gMOa7D
yO2d4CLv+PBJotUC3p0DnjTmoD3WdYZdWBpXoQguNn1XTFs71LJjOE3l6YTW9l6pwo0wdm03FSe/
/oaHTRUpIIKSntQvxVSFVOr1WzSnIVqdnGvPuL1t7BgsrrKeVyq4NNEm2qatjffIJT95gVQY1JqQ
TCiDDjEcuhnCG1UBm01hk/hhqWJf76SrbzZm/I7e2E+eLB0cKc/KlyNqy2//4kB03bhuJ0WBMdbV
yaUAcxe4a5mcoGGVnSlIdZmZeoa0X36c9zR5f/1o30hUymdLria/JTKh4A1eX91SuoxrmxCExsrx
49pedwwddK/Anvi4mLQWdSx0Q51yGbZJusKv6Ucl0JyJySCdcHpgfqwm5jvP5GePH/Y1LWjWtQC5
8/quVo0TE3IsZFkDt18L6Q+fCQmOwQlEmd9/AghDSLUJknFIcAf7R2vSKcmNJN6itVydVWNoPsSV
k38tx8a8gUA2Bq41+bWalidDtlfAivnkVCkSU3OzXcceSrgWvuuX8qajw4tBhI52pTRPxxLpcNEX
ag0qUWIIZp02TZvbhTer2GcGSe1qFSVi7lxD99AukNXCj6OeltgvmDdcuJU+nU5iUj4P1synFi2P
gw5cmx8hh8OEdcCXq9TtMOiLKOhax9gnkfJQZAwyMBmBEaTMSX6cWpP5CfI33ZR3nvjb/QyrAOlB
djO9dtb967ebod9KrcLbbWHEbM1xHc5sNy2gmVUqwLmwitXvc1jhELqATAx0o5e4ymUUHpjJ2vZa
uCfnYIbJEuqxdj8zGrOWoImiGIkZfXlvQP3Guob+BamqDVaOU4xC6mCFzChdLlhShXB4wyro23Ro
/KpEHgwGYHGWgoy96vJYqwi+5XC+Mom+TMWA2Gy6hErmaU0ILMPQe537B2CNRUfHVG/K+YNeuLAS
ZiSEVeCB0ae6WqfLpFHjj5gsh4mnVLN9lsSZeQkHK79KctPHGgYFRbB0QTj0xq6JO3GKiIR5lVih
gyZRN0MD1EBcTqBIbjImkzcp+eK33kDiTBva9wYnb88fBqwqBzVkEVhxxsFe1UdzNCPdCDehnow3
eb2oO9TGzHfOn59fBYsnBIUYyh6ecjV2JqHiquHGjRwYpWJ5rGrLeScavk0X5KyY7yKhCCD3ZFh6
EYpBLidrY6J0CDClh3u+2net0AsUq0taRCMcu6GeWn9pS/HOEfeTK6OvQDIA/oozQDaKX1457XqX
Xn/nbkZTT3GYgVMc4+TiLW2HYLZ9A3A0vsVuy37nG78R6zafYgzLmwwCyerD+XQbW4kSp7q70StV
r8C4OOGtPrbdvehS9Lfd1lTwQVIVANETlt8qUg/HFYxuhDlTUUuxZbvex5m6/Ek7ed9M0H2F9CH1
shIB2FCkytkY2/r1qkR14VllGV8pWVl8Y0yNpV3tppfzkIXvlCdvj9QfgRPwHg0UFufrpznXerOg
IOpu4todt8bkuJ+Y6l11WU+At+dhC4DvAiBfvHOV+T3Ljp8/UjYcdjQqDohSwOjlu8yYnCuG2rqb
KquHXd8asR8qZeszVrZ3adaMH3KlQAB9QchCSStOWM3Mtmuu6pdgkJdNUzq3mY081RyHiOGJFRCS
agO1qwwaD92Eu1A7iaBW68cIiLE3FO09cNPwopcQ4nditTxmXud9NKYQbCVOMxNFlu31l4nmWRvj
0bY3TSTsq5Vw4oWGm5zFRa/10moe0TFGYidJHxpBbjbuyVy01WXYdtHt/8GtoPuNVrVEe2Dr+vpW
5jLX9SSr2CNt1nIgD+39OKzYsehDd+KsmvLBjlFYagzkHlEsGL1ssfea3vZX79yIjGiHz0R28tDF
QSD2zfJyeZuIUcTcSNPuATWegKNWT1BAS/ZkaKiHMu5BrTDaL51iHNNscHc0GvKgToT5zv79yUp/
8odE3A43YChEr59JrAt0HEjssL2r9BtQfc65xU6FEVQ24KkiG3yldo8P93KGekrzjh3gT4KyVGIn
WlLDGdZheVXhIQQBiKtjMh6eh53rbPXC+MsA+7+y/GVZLimUf1eYb8ryH6OW26T8BovzqSHdx49/
7NrH8v7PpHzsXs1f5K96bkxTnjM9R7VJLlQscIiEz2NL6J2UcnI3/SjBebnPjWn9SFLkaGm7Oq5w
csT+3JcWR2h4cTa6nFUYk/DGf6M6P+wiUVtRH8O4BifNRJXj5/XqDV2ldZS1ywJtLC2GkEXJ1MNy
x67yaxdiGyPKTNwYma7fpqjxxJ6YOudy7PPuRu0bT51EAaOlEuEWCeMmRf3HTBEqsVV4TXO1Zyja
x76miOjasQorgO8xfFp6zGI3A/Sa47QT75jrijcgYSooBC9pbDIHkLqHr79RgmapbaQlRoZJ1wXR
4hSXRj0hyZjqsW8uHcysrkNexe2NAN+p/FxvO+Pj4NTZDv2WlpFPP/oQsS9T2sKnueSaD7F2k1mR
CU+jW477su2OXyylnzQrDtNx3gKqemC+kReT2vEHpb3TYuehLFkWLDp0uH5a5000Fbekj6OfFA2q
3GE3vRO3Dvuz8tVD60deG7gEfsaH2py8JFeHwoX07piKmyxdbms4Rp42wJ+pbOODsFprmzId8VEm
S7bohLvvBK8nubmXYVzeAnLYsvCVJtqHzBS7oWSyR26hLlt7Y+kxFChDK+9mTUds1oztc7VDNAM9
4XWnKSlG8IuQdUiP2gSw87M40ZBSqLNvdTE9GYip7zwkIaP3wR2COCeDoJFNR/dQC20FiVYMpc1D
0m+T8XxAQ6NFAmTsoV6Vg9e0lZ+nH5BJ8Fd1PhWFtc/1PwE3QdQr/Cw0gwUr+KjYkW/46+AEul0i
u/dlQeod+Fs925yTyjZxP7XDe47MMsl5c+tow0oyK7iEw1tvYkYhBVocQYfXLkoxLeyt0o5Bua+I
Qitr/U4C/aaRgRgIiCDG+YwXJKNJnpQvcnfHHA13cLWUhElZtpOTn6lLne4qaHGbHMHvczHoD0Of
2p6Kit3GyVZYehNk1w6dG8+BDr7rwzF/57bePgbuCqqEHAJo+NQeZKKD67QorHBXbjuPPp1/4Vd1
3x4TY6sAl6W/zHd+66z8/wE1TE/oRZB7c17efPrjNmmj5KcKxk+ffT4gjSNpTaiDTYEDR05HwH4+
IM0jmdVAhfkhRSzz/OcD0gHXg0oxSC8mTMw7WWzPJ6QNngzpY+as8MORLPgtPJk8Ll7uIgl8RGMG
YVNCJXdzcEAqgNqmqES43c3GrUiW3eKEmxcP5ifRX67AX11CxqAX+wZ9AmxZJi6BYc65qOddUhPf
RvfTry9zuBF+fBMSB8pMIB/ioJ3VM1SMehVD0BD3r8oo9vhbBJnp3irV8M6eexPY5bUYqwPlZB5P
+/0gFLgmltjquoSBM45nsdbDFZZyVvA8Q0TzkBlP9PGsgpRuxNlpUiwX/WIcL5F+LJ+uOy07VbHe
+fqHkfzpliTOEMAXw09Xf/2UNRjYebXOYVDFylWt58fSzxiFrbNIvlgY9lE+/5hm/esI9L1LHqQi
hogWuurUmIUafS4XLssQHVczvxxSJO8iGMXuO+nPz5Yr6LO/v+VBtOsd1PLahm9ZgyNP1fg0NrLj
X6+jN1wd+SSp/ySFE+M07F5fP8nUXmhURz0vN6wuV7XEY8o4VrgWHapzqzDOR2s46/oUInZ1qRrG
e9c/LP7k9WkRyb4slm0E99fXbw1zEAjohIE1fq2N9sPaF8HS5cdZ6e6dMDldouQ0Nd2ryc2Pm8K5
ibv+neb4U819uGWBDIJERKoI9Ia8xRdb1g0XJ9LHAhnMgnnMmn4RbbGv6U7BSbxBvSvArA5C8bTR
I5j4GpKDjkhOHZSJBw2xPiT0IuDTjL5PWAp77BjOMiT4RjU7Huvpf9j7kuW4kSzbX6nlewukYYZj
2Q7HEIiREWRw2MBIUYRjnsc/6u/oH3sHTKmSDDHJUq/K7JVlpkkpKgKAw/369XvPQLWuOHz+zpb1
9uv94p0h4UNefCmZXNUwDlF5gVc26du2ia1UgDSvjM77YJ6EplkDMb/Nxebp88t+FNlAvlhIvziu
6JeU3ywwsOCGHLMxH57MOjssLh+1zo+fX2Y5Dv3yeMjSUAAFlxrbwsWMUEIiBRCMCVgiXqPkc8hV
AtE4iGKVbeGIsebHveqjOu2IibBZQkxccBsiSRsojG6GPL0q89lFCYEK0cxGI7zSk8HOWo22Aohv
CoQ+xQkyeTHkD4vUM8tqD801Bho+lCcycOwg6Q6dCFwcwuXu588GPPVHD4fzI1ROkMahPvl+rs2c
kERoDZPlknnNjewgj/0aWKKt3gQshcwOWivwnYDJ1Ry1q1EvQ9omj10TLr5rfqyoKGFH9+M4oCoC
BxmU7IdxX2H6QWXXKidU5wLNggohpwH0TeAO4+VG76TASvBB9+Y5Pk415mVdUFBioHMMrrQ0udDa
9ka5B+UFoNAmdPNMA8Wwh0MN2lfQsQtkRFbokEjN8GQ04J5XmldjREP8OTeHnVZV+yB7qIwRAJlm
FaN9OcmC0438OA2Qz9DMmYEMC5+SPoa8YLYxjd4OGs2Cydw9xLlARdOomhUHrPJNN4WWAYHdcExZ
q6f3UOJfZwZ5HhQBzIrRrSLdmnjsz6PsQ2WUBvPMAKzwlpaaJtaPALH6UZwf+ghC1QKv91DP3pJw
cnudu9oAqQtgDo0wOM1m9SiUimKV9biTByxblZwzKTpCrG8fVanGyjm57ieY79V5eohN1TNVCFSH
3O7Cdk+IgA5W9EzA+8Rm5BZhZKdlD8KLfBvFeKM6OcfLvgDtCCg22K1h6V1sa66mbJMaRE4EjyWQ
FPoLx9gucXcZa5gRAE9kq9UDAjcEy3L8kaI9j6Hq5UvnA9ueZ+jlUYqzTR2kLJuNkzAM6zQSnDoX
Nst3Ff3shnOzNxPuGzywmzbdjD2MYIcW+EptckHXuYaLh92H3F94yIuwaSbMN4GibXUNE0+YV2g/
bNuwA3sFYo/m6OayuYnBi60E82qJOkIkuqGkbEnKXUir2iDOemGy2Nny45D3KH6XZm7Vw/g0ZYID
paflP1oKObbNBkCw1Dyh6HuDVo89tjWOYaAe0UHKNnEluiVYrJmBdSs1q6aCwkGg4mzGfQFesnkS
+7oW2oPRr5UCaonNxMqgXaW9BuHwGZIlGFhI8kVhdwwADCNVvUczyC7UiSlTysIqY/mAz4SYhMbQ
WgAhfmvyLIHcIyjZcr3qGtVfXjVP8f/ohSVEOAt9uxrUwYaOpieGvZVWiwqP4KghXF65QWgDVbu8
71YtTMaQHPvJNKPzHLzOAcBPfaDlXqZkBrgHQsZ8ZoYcnnS02NQUuws2Vl2+JlIHGebY16BfG2JY
6+XVAIUg1dF9g0aimgGuhnnSZ5kHUa6bTB6/iFAfBXlgSXBGhjH7Ymp2EZ/qSk8JumhQIKn3Bghw
YQ66hSZ/se3/UthZtv2lFIZaNmppKFm9v04cqGlZge8BMdPkhWMV13oIOcTikGoTayTVj6bMg/ko
aghFZ1dCfoAQz92yp4pacMtBzKLNmB110t4aECMNRBg8jhP7PFxLH0XrxSgcqRHUC4DDfH+XoKvx
PAuIyQRp0iBFKaaw1pq/DZrqxbLij/hVMCUfgq5PsyJvVW10DVSraFh81RX8FbS/DBgc+l4TJcC7
L5IUWUuHVEl1k00DP8Kb8FrN56cumdw2y5huQFpAadf5UD1GRmtVBoIFtLE/H44P58abW7gYjbHP
hKwBDpFpyrgzqhBCsgUIxKi/fX6djyYHmB8qWpOoZmKOXEzCPq0iQW4Vk81Del+K6hZqpDaOdV47
m69rJO8D2zDgVIowVCn8bqr3qik4CqKQGdQrQeyd2jQ3RR35WYdly7uvil2XfRzMX+zfwGoBYmLi
NxdjoYcw4DRqyWQwF4bFCezsagQeoE7iZKB62juLjnMnmDdCCBGgDNvb52P0wflvUcqADgyMbBbr
yPczE25VCq9G0UQz8WFsuE0C+VuEPCjNvzr+fXDuQYsehUUoWCAtuywqC6VqFEkKaSU5XkEf0NZj
mcUBYaU8uUqpIiJ/Ya4M+BNu/iLBXVgJJoYYEUi77EylOoTE2giXhJ68nWDj6DTNIjUgWUh0a0nm
1KiAsMEPl1PnImTdKaQE3Sbxlhkx4VCmVpo/KXA8U2EFPcueNqWersMS29R8aFOtmja8m6MRAsai
22W9XQ29HesZG/GZbOxtA1lQHYZbFLo3WSScYRlxGhNux1Wzl6bY6om5iRJsflzz2xqF3VADrT/y
mwwgmzq+yuKBGr3mVXr8MOFUBdHgs5hWmxo3vXy+HXtnirndlooHWIoPWhBkpTobyka+MPK7JRvr
cD1o4661ittl2q76PNyOcQyVt3avToHdIwucZtWXoLhNcMxeVgnIwdgP672IiGmmqrckS8PQWV0S
3oWqAAjpIi8e+2htvfQk8RScldVuPFbmfOhy6JMlkMLTS6SIUbOSkAcvmZaBzbbte+xuqRdwweai
cCRJ6GpS6GK3A2N1/KbK7XoOx90Sv6da9QP5IaqC41ymqA0K68aETFgAxvWSigQ92ShxuErHrc7z
B6kL3QBCaFURnMUGKbhONihDWFMPdAbeQzC3VlNiFpjRVYjss0LWaxSQkG3NzWSoNK25PyiAnGMM
+7bai1l4NCGqBZUKd/lcNCMxxI4qjpoH6vdWMPHfIJyGKnoZMX5FDBNScl33E056moW6p9OK0OXF
hi8nEyRbkyuYuQO2ZB5nw7TrFvlTmrJBnNwlkVFj80xUkHr1QNk2wgihV+MmwHkkMNu9kU+7PurX
aoINP8Y7xVwLzR76G9lG06EknO1nIz7GNZLu5gEwHgs9/8NSMyIB0iptcKVS8YesX5UTVJGxC7Xq
zHiUXM1TZIXFsM5xOC205CrHgRXGxzB6qDFs+DCHsIk/l/y01EKWOaLDjwte4bAZQXjCHFy2WFhj
rCYDotbN7Kpihvk62KbarnRE1zbA/AQLR65nt+aatbybWuhs9H7g8iCcjAIDJODYCXQT5NQ8qUYm
N1xjSd98Hux+3fxgQoSWORpusNdB4f6ipYLGUNzh2U0MrXBazgOy2q1nZJXLNMhj1YuS8GQAaxep
k9sESAMV84tj6S8BF7eAZjlACJBoXZRY3wfcQqzEWlTgxAtNYLvPW4jzqmA9pN4Et9zPHxcn3csA
uBRjgM2RoRaLXsXl88KfQsihXkeYqsW+ADsJIFhaSJ01/GiIM1NmpPGNmlwJGrcrxOG4ks4VHx8g
K3gsp6pDD1/2g1LY9HxwcJABAm140tXIImOIDlCBIydig4QmGlTqkKkLC/sviXz4FXa0JUuaswwu
DmllGbpdpHnShENBBPqiPLiD3llLsWvWkYWBdevqJSweBhVyeVniBUG3BkzNLwxlCxcSX1NQPzKi
I84fxwZLB2CLnYkWUA28BuXtQKFHiOR/UrdFGuYsAtUD/k8z+nThbUxmeLLp8y6XJhiuLCfQFDFK
kVv4LOSIgnO2UWt9O7T8LleiKyEpDm2d5ZSMgV1rOFSUiJddZiDGYq7mODjKwbGWgpMIkf18EGzE
4denbyGel+bCScBma8HV7giBT4DvxdRT1fZJqPl3uFTCvoIonp6XB6J3qx7LV0ApAgr7xyROYJne
B6dC1yxJwRsIK2GTJeFtq+BEiJNj3sM7PajgiwoSShhlLvTh/YDkh1bDoQ44WJ/jsCbnOAMXvRNW
oKE0YXisWhHC9I6SYK9ryQY0txNkIHyUzK6koHXEOd1UouIDGr4lOE+ngmkv66IBGlDJVUg7TAzT
zJ9w2Fd0LFGcMzqtd9qS+2U8OEkdHpcwC2ubG2mAiFLbWX1dgztTCuz1y83Yi8Y0oSD0WwbAdvAb
9VoZm+K8mNfgBx0oEeDXneRSW7ZguMco5rOhg0YHI+SVxBsBLgiV4gGXClfZAva15AWknJI2AKFR
NYCRl5DAUmbcKWRiGpzaGzF/TBJyiupup6TpFUhQntEWm+XgHSMozzhIlWL7xOuUQCZBqGkizJNf
TukV7DXO0DY4NjI5VgjOttllCFhoG4dNcLMcsXkMuawRUvYCnJMhzsjkMbQEPYGif2jrKXbKAlis
AR2tEmfrQrCBkFyJOCdDA/FBB6FxybdTyURjHTETxizBupAUHyV/PzX0a2hTQnlyHneJAUPAwjBy
eIEqKfb2+N7M4aWrxBnr0CJZLzt9nYdf5M4fRI5FXxptFuSEUFm7qNW3KG9lUwM1QGIOyI4wmNh4
gehZNyBVJahOfB6qfr3cYjyGnB94JsBlLoH5YqRDrgMmK0xIu/WSn3CcmkmePy4zHaaiX1zug40A
rHFIEizAYvAD9Yvy2QRtC7AnBoMVCPopDth1ZACYNItwAmgtSHU8iBM/DSTZRDwDPaizRvOHctlv
9QT/Na4/tNPx76dCQ3/7Rcvt/NMX9d/D4vS1mvn3oBoLALFvj+9JnUvq/rM1SBaRc5i7mXAVBPV8
mSs/W4PmH+BaAHK1bHgitj681p+tQfmPhaQACXT8bPEcxb77szUI1gtaFqA1gxGCAgnkvX4DPPOK
zH976AD/GQ1ICFZIgJsAyHCRY0yRqMLiCSwySZaFZ3Dd+Q6uym257stahAA/dH2hvJs7JWQErXwW
72fALdZ9MxomuHdVMEPZtWIAlEuwS2565SoCe9OapbIeqDo0ObfUsqlPodTXDqQBTQ6zwsLwJG6i
25FD2filh83zCiiRQIMTb4EUK4vsPgbAddvyaJ3ApgaGUtF8T9QKStUaPL4NW2yQVxKO8FpIGeK/
OiDYDH2XZizGGZUjica5aWyD7gs/ict8CC9rScgwGAb4HBiz9/lQtwCIxTaHeZcGQ8Wp7FCIboAt
MsbFBKr8X+i5/O1SebtS/lWf4X/L5YW5/ffL6/T49PgOl2bgr/9cW8ofC6oUfRmoc/2JI/vn2sKP
IMW+MFLwmtA/R1Xn59pCb10DlgRrEdAz6Ndisf5cW/gRZGaxtiATDbTq75l8vlIl364tEM8WMrcM
LBcqadDCfD9ZIFCoG3NAZAjxgeY7JYYHO3CTkm54kecZ9hjXaHQ0MEsZvjWhtDKhfLkCpgUWKhlh
xVxv0ryXt2BJowKgqFutvX8dyd8K6f9fwDwWwOInU2xRcLG7poU1d9e8n2z44M/JJsM2FrT3hcsF
myBgDf8K5AoEYAESB2ID1DEDkL23kw3IjmXzfp1YkEV9O9ngQou5BpzRq0Tc76EgLyPTkgEARoKa
MsRlMLUxq9+2c1GtmZI4lyRWVoFhTQZ80cbHcAxbLzdhsNVoMUMxXqmj23RYQibACbIWMlmFo2CM
1hVO4OqdNJDYCWYDZlMAfNVpc5AGkbZdITBiFCdoe4muEg9XxTBbbRxP1n8m5EeaESBafjohXzWF
6COMzv/nv9Pv2fR2Tr5+9q85iWbFomQCE14gLxfg9s/kAnpCBiRrQAh8na3LEvgrAL4S9RZ70gV8
u8TGvwIgxApBUELeAUEVwEx+J7l4ZeG/D4BAceD70bQHYBU8vPdzMmjDeiQJWAbyrMlWH0/Q322F
iPXxDSKhK4ayW7XGdxNCD3qUpRTlT9C5YBVkdBDsbeXoOtiQmpiOOplwYJMNlpvKKp9gMRF37bkF
uc1KsmJr4qxvCHCRiloht/o+6Fg8z6B4SULvGqNRQap+rO1cK+4nsdLcGs7Keq9l/5m+7UfTdzlj
Ifx8ElFfJ/AWExjYuf/j1I9AnP/ft5P4xzf8NY2R6C5FLgmTGb9io/w5jZU/wOFbUi5gPiDft4Bb
f05jAtI45DdfBTFfbYf+msYEwieY3fBCAd4AOo2/pe+D5fC+Lq8v2zdQeJjJuoZs/P0sTkYQ7UZs
AGyaJdkrqky1uDKLqDRE4xf9jV97QLgW1iXIEOhGGhDSfn8tRZtNaYxNhcXNPHhGY2c1gO0yVE8s
pRitcDAmmvdhbNW6mbOyRYVsTB0CbzWKxonqti8RjAS8NplhCqECCi1GnKl1vjESUXPevNPDn+v4
rUL9gmq8HJilNrhYpYPTg3z4/c3KpDWQ8SsKawrjHCZzQseepBtC+LYwBzqWoCNWJbnRU9C/jMoT
Yf3ixiNMKrKGiFQT4LpYdolEK4U8JVF1beBca5XwQsyMSqSj1ilMJnGFxSywBFU1Z0R12g254eN8
PkLpBGV2bcgJi6Et1uRWHpZ2SGDlMcC2D4afReRIcuwTMV7XABErUfTMSXBUKvT1A024JlXga0Gh
2f/Zxj6KA8uKwNEW1A/AsYAtRxbzZgb9AqfdFfVLkSY/xCDehoMPv+jP4IB97Q8YaavyYqW3kE/+
ucW9/mRJdyCphwLIa0L2IzRA6RQfWkprSwP7T+Wjn1scaoV/LGguCIICXQvayG/FhvdZFwTJ9Ndv
QhiCBg1WAe7ubdYFsQTYcQQVv+186P5Agvdu/uLEecFx+PUSSC7fXqKVlLaWZlyCAd/52N+l+97A
lWAnNH8Rfd4Hul+udFkLSA20PE2CKxV27R3SP3fHv0WSfvwgr2RtGFqgr3qRoYZ5lycqH/gtlIoi
2u3m28ARr8vdV4o5r8zvv9KOH8/x5kJL3HqDbFSlkcSlPPLbHFGT2xm83Zwaan5P3Fn1FLV5v/XL
dXBAlkC71cTqnYKGH9UZcZIV6h0ObFEl48+g8PeP/+Hovrmr5edv7iqN0YSY04nf1sRDay/xnOK7
aaPpZg+sfhzP/cOowv3gq1FfZuBng3Gxe/E6kNXKwGVFX2L19biaNzGIG7fNTb+W/IA2h6a3Yo3m
vv8VokH66JEhSQFy8AKtAbLm/SMLlRDratzyW+kblJxJTYuHwuruCQrg17DXUfeJE8mI4DR5ehNY
Ptia3hdo/5wBby98sSxNuYZjjLRMtcleEK01nc/fCu/zi1yUZX+9ysXKbBQAoKA1xG/1mhoQUr6H
346UUdjm4oKQ9APuMhKsXvlimb56RFy+UmQkyOyRWqN+J78f1j4qYgIgJb9VM7vOm9YJw2m2B2KW
sDuToX80KFCXMPSrTItTaxpXCqTQ4NOkt2tDElKri5ARh31XWyIfi20qqTuzBXMrGY1TLNQPwkId
zkhsZ/Bvp5G0gOCEl2IyuGcUBgx+oAftjIrMkry5nae5gRp2+UM/8O/Xy/vs4ufo/vWUF+Eih18W
DJBkfgv20b49AARwhAvXDk4O5+lJuocL91foluUbPxvXi7iRo3TY9/LMb5WTSiyoYwhUtTM7pGQv
cIvcwVzk8xl0Afr99RkvYkIwpXVfVxK/rezssfICeyJWZ49OuhEBBrXAPe8PM0VHxoYB22QpKVsg
scTqEy+CTQFEIDzupqvGS138f7IXmLz+itrxUQABFHBJvrEBo+D2frbNpBc5POQQtzbz2tyhwvoF
8uWVpXc57rC5wZ6AXB017Yv5DC5lpah1FN1CZcTSXXCut8mxONbPbUlnCn8++9sQ0+qG3M9rzqZ9
eysBfWRHD+166rYtcfTVdJBPqGPQ0ppuYetnjzENQmqsBEc6jQekniCcfwea/x7I9OdaZYlkX4HJ
ceiek0NAYzqsJ1pSoBnCw+NAv4KxXRyE/3zPb5/wYi6nvJJEmKLzW412Nl/1LN8LdHYgAALzFCba
w1FUaeLzE1mptIKEoRVQmWWO+qTT2uIPIg3wa3UCBJcCfPXVHrEEqs9ewMUrnmCIk6tSwG/RU99M
vsit5gxQkdt7bcFQfyetO/qSL26AxTiYG8g2fL4OtI/W+tvxuVgHORgDYg8d09uElhvV5/fQO/VA
U1wPh8S6NryYjWvCEuu29hsGH2JMisqvrNZvttyp1+NV/nR4/DZepXbkpFZs3aGfy5R7kmG0+Ejj
bXErH5s1alnldlh3XyzjVyGhX8YPCA3koTiywfjh/RLhchIJI6yVb1sG95dVLTPdNb9pjsTgKOIY
NmJyaeun2e720XNrtTche/l8BC8wmz9mGNJa8LuQKeNW3t+CzENhInoc3UZn+Sx/F47qM4xMWj/P
bGBwVPTaFTCjv3jwCxrNr1e9SC7mJkw0VKujWwje7zVPoIdm07rAJa2/WkJfXuoil6hLo4RkAi6V
7HKYbm4REQInWuV2sEPg/Eqt54JU/uuTXWQQlWIWUBjKo1vVDfyRJSzYBVbLxs3IEJB245NgT/fi
qmFIH+mwak4JM1h0+8Vb/XBhvnmrFxmGMWXpDEfD6BaL0h3c0pvd9Inv+ZO5C33NBjlk28eY3sFO
ROx0P7/6BUPoxxhoBmoRBs52sOx+P6fyNB/h/ogx6OyZpQzGnyxap4wzOFhY5ctwX7GOBbT05XXI
6pZtiSWGX0wxmF58FJwWGNLSDwW5/KKIOHVmCM0SjMHd6imjEb07bZ/OTrRDUY9hxjUWWHj0abV9
Mui6ochOWGbZMrV9t6ScHlaqlVl72RKtzM/one4+QLPcydxrxBDuHO3E8jacOZBhwvetDraK5+vp
0zl0ThndByvswpaztgDpZw1V6BaukLShD1dbw1kX7sNVQvczPqtRx6AaU12RXo0MvANnu+/ZYDdW
wKyUWu7EDt+dw/3xmz3twZyW7dmJ6HYvWhoFm5eue6b7+61qP1xzS6EvCZ50e35gFb0+w76LfqvZ
ZO23M1VXGfUKep1SXJ9KjkLvnGAl2NnrAEiObnGGb23wrTP9vn8wcHNXBcvoaTfR5+3DjEdga4HZ
xz2t6Sa1cNsr5lz554IOdIvneQbkyrnxnkOH4OZSq6TeTWcF1vNdYJ8fglVEC+sAcxJE2hPIA1Zh
7TGWy+wY1094HyB1ULh44icCXWn0antiPduuWnrtjvRhch/W1jP0uPBHDyMeSrRmRE3s5VAWZo27
f8BJDTmXaTmZ5c54wmTb0iN0F6zpoONbMktlWHcOvr+lNtxVaLL85put2bZLqDX6imWdbH+n08Rd
HZyR3ns3uFXFcntr1dBDRFXM283t7rROrR09bGZM543nm5ZgVcz2N7593BDqm+yuomuvo6faXmn2
BhexkGlRCwqF9OWRsMZCRjpjfNx7laqYcQcARn1CEd63Hd3l1PY05BIFXkVn7U4y9WxOn2dHw4Aq
/jfO3MERfMWnsvNIdzcgXFyH9AH6a66OgbOP+KWkfri8u5ieYXvKcppbHH+4+W5Ytl+6wdr2JWu5
s++F5TConrHe0ve7DS6E+7RKa7uPmP1iM9/9viQ69u5521k+EEL0BgFNpMPBzm33+2zFXmVvO/9q
srY9652eSU7LvIR6W6j1WbJ/xuqeMK22++ueOZM12TW7OW/3Gr3zDKyInhFXdG2vZQY9b9dXuPOE
ISOzSyunE1139v6cMFqwF4We7p4xk5dlZNCXjNnezdmyD/6ECbhz7zF8GX05e3cDxehOKO49bqD+
THf3oXU/OaPt2+3VxAidbRgbuwXjNF4HFHs7/nFhNERDx8Nglz6nIcO3Lt/XWQDwM2G5oRv7BnfX
2n5gna7unga6HlmDATEoVp7T0Hp1fRbxxnSXYAivDJbeiDT1yl3t55b/lW7GBQLjR5R9E98uSr4y
THcitUJ8g8MuvRPWdzN72jaYNWe8KSzYFbe2qiVj6Avr6dpt7Wz1DWWDanVL6GbJXQHjdhTr9L/L
CsFWwUEaxV0o778P/2UcSJogoGEo+vlKtEMoWLowVQMo7hQ7LQpQw173SEFzGwZzmHCf7z6vWP5f
kqo3l7/YgU1ucl3NmyUnlK8eit24MhAH3chWdoGn73Wn9JN99cWZ/qPDDtTboEesQLoNyh7vn1nk
SdQTZYhumxrWq1wLDiYEt6kgVY85wPs0n8sCzrq18VWVb9lLL58WArfo4uI8D4ar/P7CWUaKQRJw
4cGeV+ILeVHvhzv5DieScmscUKr+M+X+rd7/f6HnvYh6Peb/oF39/bH7R/Hyj9PSBodo7bfmEsH1
7wgeQcL5920oWqRRf2ErgQ/86DppsFVBNWRRrkOFCigNJB4/u07mH3CSgFIKqlaLotBSYflZWsaP
Fg3gVwV8qALDlu2fbSdBRtMVvU5o8aNn9dpa/Z32KY7Xy9r/a1YsoqU4EwNkuNjLQZFkwb68rRmS
oa/lAbITNoo1Y2gHkLMHCj2W667f5mEkD9cCsPqib6QQr6ciL3RgAwtJnZ60qVWfwrAMjAdIrMWg
DZiC0MJIHv4UNNXVUOnAuZwTIOsLIT+2hbkYtsAfHkWrNja1cIE4jxy8yymX9hXYcTh2jeUwU61W
tGojioVK4JmtGHy4zqVSQ0I+VLkX9LVWKHafaPOoWnNbVQ1IFNWUnFMYWCQrtSpqnGtrY3gZsrJ9
iMNaNhzSgk0aTYZu5/AhY4EZ7UbAzq/rLsutgBfwU4uLvdCpsEDOOrATp+isd13xTRhkjTUg9jIj
nJ7EiCjreRT8UAwDixvoP/E2iWGEClX9MipzWmaS6s6QE4T6QLlOEq2xjDBpHQk2aaupN9dao6V7
Baw7+NkbigUgyFUzzRFL6rKCvwf0Fvq07XeQsEtBXySoFhv8KsgGyIzG9U4D93fV8qk+dX2p26QP
yQoCALIFIl3rKFr7Pc+kkUmVsQ8hcrCqejg2keJFEqYrRUugDFyE4LOO0U3a9Z079OHsGFNcXEmp
/GTGsWrBNlZlKpz4bsosqu1EznI7FpMnwOYf8rGAlJAsFq4uzt8UnQt7UelKW47iiqr1jGMMwXFB
LqL+lJjd3YRFcATUXWcQ0OoABA+Dm0SekocIM8CLSr2EmjDQfG1NBgtu8CnsxI2hG69REuTi8zBX
yVkGeg+1mcHo9FMF94WVbmaB4jd93yrPUMIhBiZkIQgwt8u0Qd7FEdzEnTLS2taNBV3clPKsEttM
wwpCDx0Bq3dscymFKqDQwzVPUqtIGhgM7wlqPaRVuX4wptYkhU0gT6cRYKLDdpo2odE1pnwAElcY
QhTGWlECL6nWypyps9FXbqXBFc9Ww7k7hmJZTGtSiBAmDoUaxvSomz4a8Ca0hBZEY7hFVFdwjDSv
+qGpPQjuGZa0WNaDaBNwS49aHZKemB6z0MFiDwe4gbZi1no8qattHcTlC0QTWpqHeVHBs0+Ey24e
TrsuTIymsYsySIXm3ETwrreMGF4XSZ/LVhgO0U4alUNoFAqrdCWzWiL08CbKdI6SVQDVR5hgdGW/
zhAviC9L6QQxyKYSxtmD5SHk+sNRWA9SKnrEBFkArHgFbgzCZJtcxmkoCqpm05RVWHtNWccia/Ix
ACm+SCbzyeRV4KVav2AaeQD1fdhcBF4XCCGdquaG14X2IAwFpwSqzhCehAWZM3UlP6iFPrmGIEi2
KUimA5kU0QFWExkCTm4WCYhO5UxNQZuEmVKpCTRo82olDWgK13E10wQ9CjgvgdwDaejZb1RwfUEm
VZWY7OF0EK3roMxXZVhjwS7kBiLWg0NCtb6DBpuwLtpBYQNoAlsyD/FjCD0fmoyY9iiKYzCUEAVx
bfkrM4f51KCmLiApxG0aCZ7PgJdGa1L3yF2LmrhEFppVCjqMFXcaEHoQSd6glQ4fyVxVWGHGoieq
Ubwe+CCs0ZJUbyJNBE0r5JAdburUnuZ41fCxOolYJ9DOxSWTdqpOIK4RKpqvd2WeQ1R9cdrqzUhn
eB24btTWd69vsGhKEdKos8KIvHyDoA/f67HOPS3jj0khROsRDpd+XfBhFfJ8vCYThgSxN9jD7bex
JKNJLV6XqIz0betAsBnPVw2DM4iF6Wod1GBRSFFWUR1ldBgneV8ZPWD/oCZYUalxqxz1exJM8ePr
9QtTRxPF0GFX1OBviFVo7l7HsAiL8VoEYXFFIE06bkNInd2KWHrPYaORba5w5XmMW/GqgRPJY2Ok
OTSi5/gx6ZT6DgbJ89OY9fAcNcJOpqSfEPrGRr9PJGFctaFgXhvN2J/qORfOUckrmibgHsQQCqNV
mpPNIOnwFZHJ8BINQrhNGmKsTWk2wRnPzZLcQgwJInqrMohHMVnGWJdlLPW5SHtfgb5EzK0EDuZh
QZH7yhw5bdm1Ppx0mhqGmFqyEsDZuG4iDXRntCHA99P3QSGe2io5TnrujTk0IwoyIEUcXDltVrkB
A9Fu8jpFeSoJcMxiHKqMhE3uiwY0CHlJ9oNSYaIT6UDC+baPzMJSEji/lLoK4VZQ/t1ZaAWm9h0m
0zRPTlSD/WSGTeKonQYaTUEUdHNghk0EOKmGkSmCFs/VdaMUjYsiPY4sfaRYOpw6KAzRQw8yJSFg
pnomwcCkfTQqSbbGDvX1YJjO4MFHGP/iOpGDh64OvkF2tWAS2EDwqKp22EtMMEKm3APCK7PjbsDs
NhCKgYFGWwJS+h6aRvrNWMAhVOZzczfxtrSN3hDWNRxDoRIAln9eo3ukN3wlmdWEwK2Sl1FsHFgb
eP+Pu/NYkhvZsu2/9Bxt0GLQEwAhMyM1k2ICI5ksB+AQDukAvr5X1O02Y2XVI+1az14NalICDAj3
4+fsvTa4kbheK82WVWx4pDBQGf2Cj83Bquc7qVoteW9LI7gob8nTUI8iwVEV3qxVYyZSchCqfRqr
Kv+QNbiyDU1Kqu6GczeWH7txOyjfXq6mZJBsoUPL2JLfC7cgSdW3mqRq7f6PEWAJDLsBVv6QzTEp
AEzWrfW4TUa3mzwiCsxoaVKMIOAgdLgXbnty19lO1xJTrajAAdNUXWDS6XBHki7LoBcY59kEtmv2
04nvtTwYy+rvJkudxui6Vrd5Moq1+VquBV4ncN6PGkjPQeg5S7ysix5qb+yerAFavBNUZtpAaH9u
+8A+iGZ1jrLOFgZTVbGkoh6KdECWSnMucJvjjGf7MRPOiWowRO0ZafskkcZrXr68uNuGurqPKqve
s1bPOfMkw3zsw6z/SKKR35FLVEynsAiAIADIK3Hzs434qz2egyh741i03mW2pS9mM1YkBrlWGipV
PxZm1yZb1wnQtaTLZzV0DrY8yNeZOzkH5Pu8ry62gsxsun1vlv1LraRL09QgQmOCyv+liRrjEExe
ny5ePyTbJvRpnmsfuSomsGLpjJuiDuXJawbrxvHL4AiYL3hbplbxSpbGPfjjmddUyFsr6rc966KF
T829zvQXvSQqN6I63VwWmRxPz5ra40piU14E9haXo1pTURh6iW0/x968BSLFGDZRK7bq0haglUsp
q30L2wUiqNk/N5pIptWhYvRDqC1KBuuX2TbGuKzsQiSiD8QTpwOdBlDpd82i8x+lh8pIA0o6YFas
/Di/RqNPK3PisVZebFKpp9mm1wel7eiRMLlrCb3sB18ad7rV2Xf+x/Ih0mO1GzvW/9kctw8zzlY/
c8cY+nZ52nSEH2t1U1+u6w8Bx/EtVIFJdHKQdErIFOM2ltGSICcvy/RhsUqsbxouZgpVaaQ+Zk8i
jOePiIYznrAgiNmTP41SDxdIHO2jC5wq0U372hU9xrEcWGTTy/wlomQE6+EVJ5+Ux8QZKUDHdfJ3
5cr/KAyaP9jRnzab7MeMrSxGy383R0BKTJcZpl2ufETano59z26CQ6R+dFdyialqWNW6JfhYReNL
SWl/Ft7wFkTTd7Pyqb3Qj6WNVBBStMVmJuzNH1kum34PjvObr0smZaL8GlQbu98GK9uauvuebww/
o+vGqzex0yq42pQadC1DHy+zNCugKyadpTG41E1jY2fGtdgsG6whs8pfceQQpayiKrwRpLfCYURh
XSg7iai+mfi3er80rKM9Z7tYGI3aF6b9NSwrfl+Jw2+8vhEU8edV5Xls5G10zNxCPS5NoJPJqrqb
OpcNjwmWXl9F83kyF/qT5vq8NqF/dLvOjAsYUvE86AoMnnvXeP7XEJZt2RBpbAZy263jhB1T+hgi
uwzAiFlJPvpNPRkBNSWSpetD/eEUIQ2Vzp8e8FMvu1F2P/RgUOh2fR0D2yLaxpmbZzsPpsfZaPDe
2oVvnzfDVonXhSUv25S9Dp0yFIZd7e811VK8qq0jKKt3D1GQ98lSRd9nUGeJ9KcmIaq8jofezk4z
W92xcowX2Tonxwi7c+Zq8zg6hX8/y+5iuNZ2MPJanHEviZQkcHwTbk7rXUR0fozeTqoJ87bmNsZs
26CDkDiLk/BcXmcq8HQsNvMpyx3jox4bmmTZ8ggh4StKhepDo9FnjK56GgynfBGubR9mt3c+c64a
9ktovnVMIs4ADVkLA5z1i3G/me1dHTQHHVJpNYJsb6XI8pB+vZ6s1uljXtxvciluTe7rxwzdWky5
znO0dDxURXSWPhqMPhusZPQEjs9qqHazXcmDN9q2GUeVcm+1OzZP2g3HPcqZLlmzq5rEluZ+jrbx
KKst27mNiG7mTFCeGV+CJp8uQTTTTSfa8UdWhv2rU1h1Sn4PomlDe0fWLzTSUsHj99zmripMfdh8
L7vQbWILy0Iz1UtYoY2k5sm4mb6pxYMOnCbd1sG7h64hVeK3LVlnzagxocg8bizHu2AYr5Mc0Mhd
yeKc5IazxNtad3eFveIdUIvZxBaneJJdtrfGhYVVLvn8uKwVkXfXcyjFih+v7uhx8O6mb27uAi/o
7RWfKSZTTj15A98LwyuCl6ucpUhWpH4Hv/Cm25YPW0tlffY2XSdeWFrnwutc3v+VWmd0P626EklH
ZG28smZ/bIygP2icES/VEJiPYh7d2zJSNBcWqLsm8fbJLFZxUzTyce42Ixaj7+wbu/oYYs0+hq4C
izWHQVKNxMHqGTZbmHeaZcMvur2/LhnxuHlxBajfYc+W8PQd7T2T4vG5990tXnyZT+Q+uNFD0zQb
3mh7+NYCGkyaEjkUFVomCZynEpmmpqM+86d40wLCwGiYN40PFy4k/vlabUSPrlPNz0NoC87sJVwS
1TrrU07U/Y6zsDy2jQcqRJTTLUfUcdcGIjjNuTWkU6/lSxvVLam+K9uAyzp7waa7Hetq7IFKefJu
ysL5bV0k63jd2cdAVuK5ZuocVySG7pbWNT6Njr8c22hyQFA06r42ZIfyyVXnYjJy0nVkueytjsVl
dL38dcjLx9xsLy6Hf5GbXypPDR9C2lmJhL+2B2s9HJoo6w7b4n244sd20lvrTyQadrdSqDB2LLqi
nQpApJUUAZa1fe3tWe3KCg7n1Hvbres1P8xotm6EzrfbjNCa2ILucXTkMlJNTDT2AaGlUSmGo9uQ
XOwZbh3jfP7eLs6wI2fy29wN06Hq60vP8WvYhva+D5bmMfBX/4/MD3EyCzHdjlR8j0afFYegmLYi
xiCtvjSNV91y64o0qEL3EKxgpEwzHx4DivGHicMWTfLMvFE0HZKJ4snCTT7hm/f5WK73KIvJ8LEt
/kBbE/BBRFZq5r6Xbnm3AoIqu/JJ58MCm6QJDppuXhJ5tT5ETWAkUd8ZnyIFJsz0tjyFpV8/gw9C
KZ4LlBREwZIInjf7AftmFJc22C+JXYmX0MGobREjgT5ytedDC/RpN41ZdyfLKbtbIjkkFLQgw5bG
/dKu/KEGdOcDfY7OP9qqq582yupdk1vGB3/keJL3hIFOdiAPzbVLYIrJ3Bslu+0qzVPUmeORP1d+
ihaaSfQaqos7V/1BuOSnVVtR0V9X1l7LsUJkVg+HuavXz4Ni8TFF1FcxC5/73bc7uHXtFn4NvVbu
StVMRxIKw6M/NO2VLNN9ApS87srCxbpeTKP1Fk1m8zqGaqhiq5iiJ0uF5n23leb3JoKY5s1hn+Cf
d39MtJNSIVeByzpc4mktm3000aGxM17KKF/UKy2o7NvUlO0dwV5j0oxBeyvU2KHLb/T3Ipo+OsKV
d1oU3XEaBwobL1paKDiL+2QvUNbcpVw+h4UCzjS74be52PIbEt7mo2TjrpNFr/7T4Bnl8zxkLMJt
pxJdXw/akFfP7WIBW+ryAkstm1Cbc2qORU2qGGJDK7wADyhuVDkV3xypKyjwVSH8eLbrEjrExhhr
dkoV+0MBhG/ogzvHN+R6o7eoUIecoPm4qP0dBCqZuioYnNjKCzad0ppvIDp1J1I+Lc5qoovum6UM
nui2yYulpPha2Z0qYvDgBEzprU8I/Zo/1hY54gjcou89PbcXV/jZTeRPRlqthr23I6HPbVGoZHIg
8nekh/2YVFvHtlk8DJ2YH+w6WM5tVtM/k21xyKyOtVFuF3jK4jDTb7wtA5k9Ar+2KErX6MFeaosG
J3E+61Spi8rM7MzaWt/l0nJ2tdct99eoiThYxfgWUQipVnwjueCb4ZnPLs3VW+gjH0coGYUDvH6c
yewyPZKjgitYL7ff6nqaErBOX648w6oiV6l3anFDc7F6GcHDUwXZqSmDD75WMEfgMBN0I/aWNSK9
cfGPWHwNO2e1U49CNjZULpK8shlXLuX+Kj48eN3MEq80BeaqznMrxufeCHltBnmZc2Gz3FXbfi4b
neRYlM+dY8+kc66vaKs/tV2EosGbdkMz71tOo7GVmfMFmlERZ0Q884ET0GoZ2UWNI55Umtw3gdkE
0DIqQnVsTbnmhCIVUR6QMjuWJ6zr43FdBoDRPQBBM5Lnts9G6EUspezt7rc5KMs0F+z8pMY+Om2n
jx1EMnd2isQuHHFQ/eb+8E3VP/tyMHabdGnNOhykthW4r9Nb/pHYP3gWYykTP/fsHWcrhADBJC+6
iei91iM0ws5rOEWW5acJglBKdp/5UJajcSk6w0L/sk3uji0lukfIAhS1mF/qorJSawgyKGXInrpx
tJLOc6p952f54zzSPTB1YKSDM1w2QUU/VLRvp6kXp2jw20tDL2kf9JpzlMMhu2+597jlsN1YTOz/
/GW8Di9Lsz5F1wyvYpZuTN1J1dd1fXw9WdlRzmQWc1JSeMs5m2ymzEGj7nTZnuy2/KgGcZmV8abm
EkBVAfnKXIPizhTDI/lIyFyDcU2EmQVH6F1+aoqQ6s8Lv4X+0HNaaT7R4umSGaAhh6gwP62OCBOV
Xev22t63C/3fbap35Lo4j7NyeAF0TUvaQRvCcSLBU9PhAp2NWF4zFOJFh/c5H3fi2qrAgC/rU1gH
t+M47Ae7/aRXk9zyKuAY3IWJdJmQlkW74/iQxT7joX3nbsPek8AArG4zU4YTF7dsXxavZH8jJJsr
+7dNJPsYD2oZN3kO0soJFsAtS7ErQ7UnTpPuXq4YdGeLDX9JOi+BMXxGAMTZgzF1IoxgYcc0b7IW
hGu5hjqt83C4cUP9YVgjCJtTS8q5Mj+VoSNYWuR89KfopfUpubrRWS6I9AC3cBY9RA6EKeVNT4Gv
mI4s1XwHm1EgdvANtYvapdh7zbqP7PnLnMPszGiJlG15YKWfUjnaV/KBCk/TAjKX8rE8FNH3DYoS
/buGpq8ZvVBHfhTFcs9Bo42F0+bPxdS8rcxz7iQOu/1EHNPFNay3IINoEKnULJC79KM6RN3WHLUz
IbcMlwM7JiruiVcisAp9WK/HgIj4tspVb/NYn/LW/pARH5220nzaMrc9l6Iub/uak+01ysCOmq9+
mNPfqjn3WMXMaCtzh5N0PMqLjO0DwTcx83CzOCWJsw5MdbAN63tlqRchi68zufJnoQzrKHVZAc+q
mCRRsN6IUXgHh1LtFnxvjwA51MehjcCn+Vt0vzr2m1PP1bM07eXUGt2aeLlSj07YYQZo8jYV+ZQn
HN77R7HZ64HY68/FwjZyq4UGifTCkq5PVa1V7FQTvN6awc7st+KLWpQFg7DhFTdB31F3wR/F1kBS
HlkR3nxAlHiq9Pa5nqzbQUz7zVmWuFumcyWn+3biBSy8TO6tqvy8tu4j9/u0OO7Oa66vp2SbWztz
R9f1MMjieQFSvJSM/rqpyR6KnH9pnuqbvhvWlLjNJyZtT87S7yc7PykvTGvbRhfVEQBXz/wJOzXe
uBnC0Cl/IFvi1RB86mo5SQmIauuQIFcL+kLD+jbU5snja5h5NQ56Ki/KDE+YnZ4t36mS2a3Py4Du
z5E7fAfxFkn7YSkJxmC+hi6YDmUKq/1ctUPEebLzX/O++eSVmATDRn3uFuPBk/A4rOHZ7XK0PJt1
0kwic06LO+a86pO5lXd5tkAXGlO2qHSp1AczJzeSKnbf+M6dYynE/utqnyb44Xcia4/tWGRJHxbu
rqivboGVWZeNx1eL5dvmOsGZdB55ng1ofOOYffKulYVnUEFBHUr9qdWxmsSwq9blc52bQJa37GJz
bPFm09z1XcbawHdURVgWVBvdCwYI+7ALziLMo5tusApOeE4TfKQhBnlIlEXcZKO+hy52023UcdC6
MDL4Y7Gn1aA+uf06Piyk65yNsiguEbwFOgmEo4gaF0fl+Af6LMUJfpO/H+0KShiDRfXqku/5DZVO
B3+VvgsveVN9LXyP0zp1tZux5itnNQCT9Gq3UMoZSr75/oz4EOAwAxlzSpdoEzP1FzPd2hyY59F6
ymc32Dk8Gezd5Q53M7s3pYmbWWkw9DtvopMs6GYQG/hchFe2egCm0R2m766UdB4YUtGziKepOPEE
E6rBlqb61KSdbokYnDzvbOv6yar9mZGGsc+n9dXNmnMHOCieTPPBnza5swNVkfrZvVb59KBn+wOj
UBK3FfN/AwNP2lmiPzVbTzymF37vRWdxMDfRhxOf/TK1c3AO3fJp3PxTmEXOfuqcLHGAcMWTuz3a
alPYWOf23M8Ax6sVyXtjfZ7HcEh0p67kLCZtrikfPZ5oEIAoqwuPwpXYsZXBaBzSoHXgxSR1lcl0
CbM7CeowIEzRGcAg5WM+xuw+xzmv0MmLbN9O3pchtL5M81IlPTPF3awKK+7L8VW00/fIHMlwiBil
+N5udkXBe+w85JNW+7YaGAVV5nfiz+qjAUErdgPmc4HMA0oHezeHG6LXqrrpxzkVk/ZPbVB+NlqG
EbKyKRXHu97QzsFF8b/fhu4pzCyO3N7T6Af9vViCJe2zxb/tWxfp7Eh7G6jxGLN8OueQXMZAizZl
Bp2fx7lw95vVtcdIUrYzPqeZnnEIDfy2TnoRvlpROdw1SnqXfCxuBpiZu6ARRytb7kuX19C8bjQZ
B4y+lLu6HXZMLot4lk5PB4gJrrTLe21iXGoH047LYG0SXRCtPjGw3+VEPCUyBOvFqLw4VSFNa9PH
gW9wLIizar71Kvd53mZ/t3j6sXNQjJiB+ToMJc5eoVz+1uanYra/OgttjLaGqo0YfbWb6mIKF4G/
E1WJ5XJQCVaH001tBA1dXA52V2tLSd/TeZ0dtVQ1ue/Kcn5stsq6NOuY3sc46dr55LQT6cbLsvlr
rLqhAkzqOlafWN4sgZ2GhmXddqrPDUWromMS1QvDKPfeEOk+pY/efy0VsGse27B9zGnVLY/E0Vsq
LmhG6gP/UHuXkfNnu6tCwpoe2N+z/r432vWPTS5hv2PUrujX19jQj+BuewxtGf5sO14YlbRJLboW
W4rXG9Yt6g8KQn8N8s9kRgnnbiQ2Rj3ZDMWopnnvZXG7eEU7Pc19FlG4CrsrgaaFRGM3IgfPGTHu
pnnvRZMPHJ1Q4UPrmz2zZrm1wEYFvVd4gaQV9GmWtbS0SDoaxrQMS04LcTTPFjbxftSL+6np9Gae
o9XaHMqaxbUgKfu87/cF4gneY10bfmwZoOm0VRYztrYwekBNEd7Btv4GCP8h7D3I3PPsJ5XfFIdR
Dhr+t4sWpFTdcciyrOR1msQXmLDqwZBEt8CTHze0pCZ7aWI2VnhC6PG0zYH3Ugv5SfTB3i9zGuBW
ltj1BA9QOg+hrt8cgA4GCpyaLNzefWRw3p6FEaowYTWctle3mMKQFPbevl5/9m+iZvig1QgEtsv3
hsi+5+5kHeoqOERlf8CXnjCsv129wkqz0kJTXLYFoxDw5NlW0HUM7D3DC4xVM/+wKcftZNWwUPsu
QvYTjMtrt3lH1S/tTTbaHN4oe290vaJ7jhb7pvbyPA2uN6nxGofWd3/oDac9DUsEMdJR3xojvMvt
qOaM1J21osbjdLSwwG0wIaUN3tIQrKO+ra4WPb4QPQbWh2wIWI8X279UrummdC9XpAwl4u+5dz+u
y4ROUW8f1SjfWoqOdFz6AxiB7BiorkzECJa+2LzyY6OiN5v0rtPUTndt0MtrvNVLvhTLzUzn67Ej
FBpTZtDvy8L80owwvIp8YJdxDPrRPVa/fckBrYlBrbZfg5ADbbRte3dhTr7kwykb82XXoF3jUNUx
iOjWM0M75wjJYUqj1VY714LbW4nKp0oIPk15yUm5GZZHYWV+7Hu1SHw7KmkfZ4hOiZy7hEH/5Dah
egEAKGF/bP4jmr7oqDsRpAxXuu+ZBsqoC2D0UectzGYG6zjMaLz6fuAsUTKpzXtbxA6/PmafNVBE
ds2Jr52+axjeFIhp3joGBzT3N9AOWm/3ob2aSSMjD+KpYcc6k5+lz/lzKNjaWrt8hhq8JHW4hDvG
sM/bUteXSJIyPUQd1eAVYpJ6dbm8tq5TU8ygkToz8J5WlBbc+5i2KGRbeBjbV+Rh9rcKjkn7OEYc
Dm26+ta+qawFtcDalsN+NHPz7JW1+rbNEf3AeOaH3rpVvaGzr9yPsrAKJoyt+oCyzbtB9EiGAanr
8bT15+26ZMXjkMmLG6qGcVhzWyEXTDqTnouKFGHI1+LGGoztSM1RvpZSEXq45PpsD9lyZgGjsA4z
KJK94j3YNVmv86SfLKquodEKdzF8uTJ2xmkJ3zj0NRgzJi/awSRtbntwjK3b6fMiWvfJ8PzhHE61
TVqU4T9E9YLjzfdKEpTy5ilXzXe7F/aFj7gB71IZj62sH4HWqFPfG+4zY5FrdMcPry+v2N/yFpQL
S+Hmuo9qsqY5LazMSDdflBkaoHwbb0JffHGq9gOTxyldC3xYnWmcyowjsl3AaIVvmrgrvSn24WPY
OcaPpkNj0EZBMqztoYRPmizdpk+sEHvPQ9QT8pHsaqNcJ15y6aaWl1nszL68iMB8niNme2ZlHZh8
qdh29Y1yR/tkOwZ2EJhlyVzo/RZK7r3WQ/EAq2ymnG+YR445cXok8qQeAoEPthqDO+HXwcDBkLjv
tuwxhob2CGFUrvGQ2/2HrZSvBHGyeU/dGweg8QkJHiqHVj/nLLsbuqtl+UHc2AsNomI/MW9hUv8k
amx+WR8F1N/6hRK0jGuTdaKbJIDUSX3cojqiPVvpczaYPBprZCau/eZ6utC9BsgWr0s0lrfC8zyM
zjr44EjfvVTaq/YIGYrDEtm7Eh3QGtXb7trK59r0t8ISzG0z+e2uRl873gZ517h72zK+TWbo7+gT
hSd7Kcy7cFpdvjresMxCp6L7EGmaI8x4KD3/6KAOADo/rmNibdK629rxi/Q6fYEoIg9VOay7ahLu
DcPI4c5ZOpeojeat4X1M1VTIm65HthrXjfjh5wVKoW6nRzItaJuvNl9a1D3ruUXOxtDiWHfzbWAE
qRXN+bF2EHQ442ZRjJPq0TpQs5lxDtQ/EdIMv913DBoGlD+M3s/RZB0nRnL2OuLjHa6gWRQRQ2k9
R2K8C2p1W9voXjcJ/1bVAoGt23uS1N1g2oktUrj1ewP5TpnHHkqltG86pqlCW6mfk+7cFWF2HHpX
HScab/xehF9FtL7W1kisYwDNseQuwWgnUacs8UEs5ZMxkOsxypX5FpbxyFuyeNRQRbXlPbT1LG+q
xmOmxcS8yOrhxpAa/qOvjozqljQnZTVuWxqVjjTht8jwc5WbJR0U47tjrc+bmuxkpP2+k/18q3Vp
7I3Z21qY7RwPvdD9cW0+n/QW/LDK8eqz9udxJykVSEHZtlPDzbpksCI4gfwp/v63JO//v9MU3V8K
4pO8qH78DF65/uv/I4f3fdIIr/7VfwHB/kcJD8vuP7GToodwrjFllsd/8L9KeAsB/Z/+DNgnPraF
K/aOIfuY/9d/sIL/558oOtNCJvsnm/HfUcJzkZ9l8Gix6a1ijUAQH0C2+9Mq8hM6Ax2UUxrWst1Y
uTfQfQlbH+hxH1bZB7upW+tDLsr2209WgYd/iex/phu9M5wSamy6FngYgEy43iHQXP9QP120WDxR
Z6IKz0F8L+Knj7d3z5jjfn2Rv/o7/36Nd3aTaJ1d5XsyPMv40xfMX/h5/j1jyd8v8c5Gs/qq7ugU
hedh9/jp8vJQpg9b8pnEg9/8FOvqw/zJq/C3+/XOq8ppqlq9lQvdXD2YL3nKj2F8+Bur+Duo5t9+
z3s7aGbnYPFbHovMNJPvQ1BPuHLya7EcB3afZE6dRuExCp4tqNtmDeh88ZIMVSxQrNhxz7KO6GdN
6f/pSXrvXFzu+r+3edvf30fJ4Q6d0//xEvZfX8iODvycVfzy+moSfBnjOxs74K9/xtUm/tND5I23
Q8cmDBDiA5mh753sSmRUsVEwHkhP1juD9kHqF44Td7TeH359qeu7/f5SPo1L2EkWJjP3nWNdGZmN
OqgbDwYIrhfhheeGwvOInFeeNUq3GEWS+ZuX9N1CgpDHckzoyR7V4pWqfHVh/fRNS47aG+mSBD4M
FipUE9uGh7Xm2rFtzuzDxeHXv/Ed+IH1igtatnP9OFwya66oxZ8vSDu6g0Vjc8EaY43duz4Knt5P
0AsE6aR0l0rZZYexRFObj11w43m9Og6WZsYSiY4T8Ki/KmX2KhktYrJQwodpVRQLPdli2VJjydjP
/ZqKwqujS5Ax8Z3qoj2KXoUHtbC1QmUOTogK6hsDRRIjJOhyztR1e88emJUGZr6j+4RqJqirnZrr
32Li3j1nUGzXhGwsdVB3Q5DWf70F7VjjYGeGs3eQDO6jqkJK2ZLF8es7fXVC/fw2YcG4onyJhYWH
i2D2/TJn0JmR5tbtV7+2E+1lZCEZU/+bq7z/PIiiBpINoY/QbyRg5ruvnGMUp/O1dvfjGPWvKmyM
M0dc/TyR6PQbJ+I/XAo1Ow4idmW22feRZLbM6iCnR7xfBXnbkit/IHNj2oWbOz39+t7906WucEXv
Gi1NutK7rwIXRdgWjnltNxIQ3/WgYt2tyfe5nUe/WV/+9phgZ7N/k3LF40Kt9e4GcpLaVIaiah8F
NF+3UOl0rIzfeUffLy3wIiOyDylJHN48PvW/vnLZMOFw1NF0DDLL/qNR1sZRtXIRmmRMSXYbVobn
aJij6jcr9F/do7zmqHpdE2A7ecGm6zjvfh2wIrMb3Tk7CME5F4Fb1X+qPKnlvjGBm4xe0H8uqLWw
M1gDMqFfP8b3ixuLDZBpl6wW18Gwa7770OraztXsglW3JD6NZBOt5R0X2IyYjHpGg/YcCes3C+r7
O+2ylF4/OSpAksgAyf/1Toc1kexjY/jIddriyKorPikfRR4lPk68cGuxKbTjbz6N9y+R67kWmwZ/
sbDwSb57vF6dbbXjhe2xblZBF8VrL8jqi3/B1/+fAKr3X8WfV4moYh3bJ2zMf/dVWL5F80Ay4erG
ob4BhNFiJsDFR6fO+De/Ci5lm+wR3EyLHfh98SBmz1oXTCNHv0cmqQPLiINt+11qxT/8IBurK0sx
x+jADN89q7JFS40hSR11Y7cUScNWFXsRkSaf0s3w3d8EDP/9cuzpWKgB4ricG8LrU/xpr50QvS2S
yJqjNhEutp6T34ROXRAcravfhFT//YUgyJjINN5DdnVQpH+9FHaNsc09fz2aWdbfeRm6Mtryy29K
6X+6CuFsIJXBw5tw3f96FQMrvwjqYT1a9OH3oy76o9E13379Ef/DRZCEsF1Eju9y2Ll+5D/dtQG9
RR0ZpT6q1tp2pW5pKpdFPv3x68v8ba3gbpFqB3OL8oSz3bs71oYLDRGr0keDd/I+mLrs1maUcFFr
uNHzWtbvv77eu4MObwHOF56Oed2n8Ui//5i8SolpbRdihFxBNPFo7CwHLUhZ113aRVqmoxrtHfYD
EB9O0f7m0f3DuwiWPcDSdDV6W2Ct/3JXJetlkNsz6gQPwnSmCoN2PwaGmCn5/OHXP/UfnuA1vpFP
jCWRJIH356DVrOH2W/oosE8QKVXR74uEWfwOA/hPv8mhBsHgc4Ud/0kJ/OlNYezrlKUTrcdldUkO
Go1gOIbwEqxDy8Xa069/1fvjsEsVx90LiSVhV4Wa+u6NGRBTFoFTGcdZaCfcY2LpwgfTEO0ranjj
btuaevhc1lH4orMwfGr61gl3HRN9ctqmKip/szpfbfZ/Kfj4yTYuPtv0I5vU7PdYOrH4pVtq0zwK
7sNMH3eZowMjRDTFIPzcPu3G1Rt2xX9zdl47ciNtmr6hIUAyaE/TMqtUJdMquRNCLUPvgp5Xvw+1
C2wlk5OEGqM5af1QJMN+5jU6QS84PmK5UxJaHRzZWIc0S5m+AUIDXWvYYQEcI2sEoOyTFkTjOx12
X3y4P383B4Cfa89mFJbGK30zfYNlx20mptGLbc3+mfuKCoZPbxugAbr52OtBTHvPqZ9au0cvTB37
jdv45qGex8dBiB3D6lnLxA6Hq9I0smr0xpmEqOcYDWp9F51FlskvfmdEbwBGRxub5maLMiiVG4Ht
gYqD3Kzr/foym9qpGfRcGb0oirtvidthNBUkdeHjAp3X08YrujrabKxL+GdpqPtej1b2ySA7yxwx
HYu6ix3bdbQL6gowY6irG9tvbTodQRpAcADVehn3cOz9nvbO6KWNAu2HlItreoxazy0iHKhsfTgO
th0YG+HWQlGVCHOeUV4H3m+kK7SlomqoiXCCGQtFsYAbWk1h2p71RvjvYJ30xh6GEf5QFJJLO/ms
Bn351hisY5CLBCFcCWB/6KInjbQlpWcUNFv+xmtnkjAQ9z50HBFGXqy3EtlK2quQpGdWxz7M6/Ej
JXilB9458wvUdCtzWVsGdJ5tysYmS7G0zPVtaGFqn6memVopvaLchc9QFy+lUQXHViKIXvSWsqET
ujooF6GraqB2iTeu95maig4HQn3yKsyJ8dMDbAFaSa/+0SMZfgiFSvMnhpNhbyz+yv6meCFwkyHG
RyRmIYQ2VGAgwTGpXtS7sN4SIDHKMcVV9KfF4n6+f1+tfCRKEQQ6Fg5TRAqLB1sZXHp9tj0iaaAq
7KImTXdmZLXPtB7zI7+jBXjU1n8byM3vGBGjTsSIw5O7eDutThSpkNYEy56GA/4N8N32ah/bwfH+
59080n8G4jaeJ9LhCb1eQycMhaC5CvMlpilNQpV4WCxuCUOujUKn2uWjdJ7MZQlZhW800IfRcHCW
RXcw/T5XD5ptZptCjPNyvC5/zAGArVNOQ3NkFrRZnLzcSl3FT0BoVlJVwdTKsa0OJdS5aS+CefoQ
OMk+Yv9rOAghNFhallKvsQAMpQ0huU9Ve6eWkFi8yIlMubFz1+aBCN3GUolIiyNzPdugWfIyykrN
i1OndOFXoLtysowQvv79ZV07Iq8HWiwruSqkIMFAJrSVAJxZpSALNlTpB01WwMzuj3aT7nPFAXeh
reuQtlHeuv6sqsIYp0/o2iKTZcO4gWtoxfR562HIIE3V9tsIHeqDmwkRbQy9Ek7AJqBpC98A96vl
OzBi+gwYm7tgzNz8o+lMjboHnTJ84F0AYp82rvomUHyQF66JJm6XlvHGL1hZU9I7vh19ffKUZaJi
60VbuVYNRTyLU0TA1LruYYDVKGbcn+WVgdjZ5J/k4oZjLuvEOXjnJE8aBAMgdx7StARHPzbZRk1h
5ekiQyFC4m1F02mpn1qLtm/cAbA9UA+L2n3WY3rb9VH2g4soTADL+saX+x+2slmBvICj42QYNNDm
v38VwOtJEZaQwW2voHd+kAFuH/hYqg+kgP5G/rPydbhWzT5Tc8xMBfN6KCIjB0kdDWPsrGm+YdCa
vxOoqXYHt8pQRZKggNqN2G/ZD5pDFRwK2aBAVynLLuu+ZiFRcNACw8v0qbJPKFroGPpWWfJOamH1
OPV5+SGogva30cBMANEXae9pK1vF4f40awsF0T9BE9k05UbiBMRMl8kuRXgzA9pseV3TYhQOK7CR
J3h01XsFJKKFS7QU+dkxywYUf+tKnFUH3fzRBMJVT3rSWJird3lnHq3IST7FQVgVh5oXpLhA08b2
ocGK24EyIZpPeY596z6KfD06BJ2B/LqaT/jjgi76rClR9oziel19EVMiBcBObXibWXaPSk4t4Hh0
FLasM8w9vzwpaSyQ+9AV0CNhUjXOfjKkAXWuG20ws06m/ZSya34TgFbFm1A3wZakvZ58qqBNK2zg
xkY1K62LD2YLyHgX14o67coayOyx0BvjR+c6PUgk1W/gx+QaU9KPivuldSFe7U1jSOQhMTvFOQ2c
jH6vdFgo7bNE+G/pD3XFhxjLHh+bXbjJO/yDCxOTVzCYO4MkUNtllaP7R2Slh28aytfN2zhq5VPX
A17fwfOR3+KSAB2EgqZ8r1FWcS6IBfSI6brm+KlBhOhj2eTwtgUo9Y8iipVfI+i+HyFJnzxrqTK9
t6BM6yxmXAKF93V3PPgJmR1h+GCK93CIZXDoMD5+LyNVGYHHB9YHvzSBp2oIXf1A03ywMaP0y+dG
9Tu8kruieyna1vTfWm3A62FasVodU/TKnlugIsDzqGcNeyl6RR57M8++9RDPxVnUTvoy9KaW4HTc
tz8NtRsDuEQBVBxUXUINXQ/V/OEEGprFoirz/DHMGjXf29NQIVFZJLRELKPVwdW2/KBTnQVOdYpy
stL36tSDFMvyCgSn1eHtu3dSoYL5y+Kx2ze62uuISXSwNYMs1D1AkoV6HnS38PeFntXiEFS9Ohvz
JOJHAe/M3SWa1tv7xJZd9uDgoPN9yNrhByHkNFuiw3LJNR0lCFOvpDhJ4DL/Bo5a/GuIJtNOhWxT
EEi+quT47DrKFyVQLbDsdSrfl4QRRBGtys9gn+GIqzYobiPT0MN2UxGeOcAAzYxjwCP5+3/Qt8A7
M8Yjma07/9Mj1c9dMEZg0e/fACvv9CzYZ2o2mSgY1PnvX120sSjdSvFrwzN6AUtFqmmVHJNhCL/I
YOgxrTbRVwKhGRDTIvC1lfqvPGCuyQNpUG8DrLhsr2RC8fNeLXWv4Zp8lnQsDlmahhvX3ErATtY7
fx/pIW2cxUcOY9uIQmS6p9dKB9iP+ICX31Fb7E9UXlBsH0Rq/xvaY138vj+/a68LzzN9MRQv5lf0
en6NtgjmUEH34PRVyChHJnb0Qp0+mKVjnwdkne6Pd/ups1wqODkH60+wGYvxfEhuoNB705v8rEmA
oSogsNyqL1EQSiaoA0ptTsMpnBTC3/tD324l26CGomPrORv+LN9smk4anMMhvpRjELuYk9vi3yBK
VHBzau9Uu6yw8/bYYpvU7/QwdLdyz5UyHIVbWnVz0kJutkxcQEiia2PF2cXChDpA8wcZgn0eoTMH
NZc4+9iQ0sF1UKJaePQBSuXUIW0BcrpWmxdDhay4MSW3YQytPGpaoAUIgdkG16ufKFEFwh/5iErW
9KHdWrqPY62ZD52MnO/3p/92pzEWZ9mlzWbjqLzID0sYj3mBnMkldwRGCohWHB1Nb/Hf7t2T6XTh
xrfd7jRyFiADTDmVa8MW19/WwcFwIpQPPCeKkzOIIAd48pQ9iXjUzjAJtd2oinrjJK9M6FwghDLA
NwLHWAwq1AFsBnbyHjd3+sxDXsOWtUBQtqq68X23V5Nt21wY7AlLvW2cyCC07AY6hFeYpX5SjDZ5
aIDYn/561WyaM8jbcljnCuj1LGr+RLJQtoByVNCAUIiVf+qw745Rr/acUi3cqCIs/BjmgI9Inn4a
vUGOCtX46wFj5PP6gayN2rBepJS+HK4/6hmiehz6SrwvqhzmTg9nIYN+CFXhDEMifFv30n4XKQYq
mg7SeMEu9qXy0R/tOoBLLLL0KdaNHDQqgmXtuS7N5n2sNp3/bOej8bXxR/dlCgiFNqZvZT8ABCDb
o3WHweuymx2NOqGl2fgebjgD8jEafmNH4bKBdmNgQh28v1qrw80QBx4tHEWXmZBS4yM0gfzxyqp1
RoiaeYbXgajkR8DmhfLXaSRwnLkhqemaPt+r10tVIYGl2BA+vCaD1pwFnfW1tTK5gTVa2eeMgokc
UCP6MsuejCsZIU1H3yssBei8koi4fVEHS3M2Blp5HxzA1nRXeSfmC/H6cxLb6CrLKH1vsiN02QiX
daI/mG6ybjMT/R+rP8L3CN9EwGG3igJrKzeXA0hf2fYYxF8PnlIvVrpa9z1VaaKPRESN/iWJRf6i
KwCEP/79NqE0SJJHDgtgbFH8CGon6N2hUzxFNsquq2I3hvNaqZdOc7cc3VaufTY+9V2AFUQZN7Cb
AQFfA706L0gRcku7poEOr/cn3Ev/hYzabdyKK7c+zQpwn1TSaPgu28koejaDm2mKR2s8fKurlTxY
E4J/dZJCYy875SIhVG7snHlxrit44FQo6fO8U87BxeV68ZoubAbebgVtlcxS0fVQQ3RhK602j61V
I4BoITLsopWY998V3XfOel2Pxl+Xtm0KLaD/+GpqS8syYpIPVmYi0uFRuMw0D104gGFdYKIfiubQ
qB4mNwhqNF1ROL6/ndZOqA3O+P9Wk8DOXH8+RzHs2jpTvLSarMcMdYJ9QDq78X1rozicTfpfhKuU
TK9HqZVyMqVTsLLJGNq7nj4cGnKtW9sbA63tWAyNCNBofdOgWHyO1blGYvohn2NTTYrdptwjS/HT
CKi5yiDbAt+unXyOxexAySG/iVMaN4rTUjguiJgaeWj0QGk/Nahrxd1/OBz00OfeK7A0tsriwnZM
cKh6m6IMnDTAw1onbt+rYWaAZMyg9Oxyo+Tz4sp1N57BlSnlPkV3ndgXS4KbS6Bg6zcT39giTuxR
loVHrE3WCwKf1EOQ1jje35Erc8pc8t7a9Ahmo+HrvWKmFNXnZNJLNROekA8BagwdzG7Huv77R5Am
C9eoCsKeIufi7NPKzwXSf65Xxmb0nOp5+NBaXXz++w8iBCM6ArrI3l98UAA0oC+I5L0AwYFHp46b
I0zu4JcbmPnh/lALa8Q/ERhvA65xs74+VoWLL9LTUmp9Grte7NZoplJfOaE1DIdFqhbcTx/+b9r4
yLAGLSg91MJ3peU6n6WYgjPi2M5G/XPlWXbJFbnQ5tN/k7alFDYyOczvP4pSNAqdojwXCOGiIoA2
bqQEGIdJi4iPB63amIu1fYRiKodyPi83reII+JjdZoxNrwWyWm8NwKGc3ACVaynD0G3spdXhyFG5
drjAb5LxSMAtzIVJtKi45SW0BuEc2BL9u74c4WjfX+e1M2k6RPUutwEHZf4xryorcLPcHn0Fl3AH
KLU2DKjJCF3sfMAXEONUd2O8laIykSmdQUDKOv+3jIUtpeshJzWuV6dTg+9So6OWgO6Ggeqlr0rl
ZBV+ED9S5q+TcxbUHUz2XEQV9VCEBzcO1J9ke/Fm81OoReC6RqK4vCLi3qiN2DEgYMU9Un4uRZgK
ae6sCN/KQlJuDdMY1R5/UpBoVNIkeeygg/5CVK79giB0gW5BmyLQ6QzoRPIuaFl2VpvWfhgpq/e7
1kex8Pj3KzZHF39K83Nn8nrFcj8KBnUKfQ8itPyFOF30VU2S4it4uXQ85HGHhtX9EW/PHqkYnXKi
YpeUdnkV2JxzM4Q/Dihg6quzAaf6q48Kq3oAXZE2xxrh2eQAKMf4Z6oRFdvYMrdPvqMKWmQ8Heqc
5y7eq9asE3fyE4e4Skh3PwToB5+SAYDfxvu0PpAB2BGYDZfNYqAQ5G/bBI7tVUHgoF2a5pe2MbYc
4m+PN5/DKwFgjWILe+56/eo0kOih1YyShOlJmzrjkEmw2uASh43tvfpBpECQn4AjAny8HiocizYE
p2x7qQ+IxoUf4JV6t2UztPpBhBEUDqnqEJVdjwLIVp3q0bK90JZoxLtatZedioi1Iv8+SmLuSKUp
RmKrcgOA1UVgRliYUOrnqthjUzAeS3T99tNYbNkur36VAxJmNkYH0b1YpjwjwIbcantTOHzWAAsB
xO5r6Pplv/G03V7BM8LKViGzAP8g4Lyev8gEZThZgw2wq2gukZY7JzVL+v3g5jpcJ/H/zO3/V1j0
yniAiAFzAgMETrasraCoq+egixwvR3zioVDRLa1SLIBzgY+0ZvVbV/7aeESbHCpH58+SB5EneUjg
gMQjbS/1XUur+z15Gz4WftaZP1S/iPWNTGxl7eBAAN4EsDcTohZrF/SNTFqldLxQacddVPRI6jD3
hxFRvo27cW0oFo7ggFBTu4Fz2U3RgB8TGILnk/MQmk19oAU0HHIj7zaGWjnNVA05yHMINIeA1/sk
cSthNTw6nuio0jayRkoHqZr9/ct+bbVejfLn/X4VEAgovWUz1o7H0QB8iTQ4Pb+x+zjicOENmWUd
/8N4wPMtrg8KtUtwQE/4NtLNZa2KCTmSvHDfj9aA5dtQ5CfDiNW/r7E4lFfgd7hsDMpJi0tRcTqb
Gl/heDYizEe7RpbFApBHl2vYYpPMK3IdXVAEhvs6t9GpAruLoVozrgkIcuZSqlCq8bI4JAY7Mskm
JOzw+PZKzD/wNbA01AKk/vP+1K7E8IwPPIEqCOA6+i3XO6YppiQUFnPb2zH88gh9/V8o07VY0USO
jWCUbtXFu7FKZH92sMOpCIBE/U9m6fVDSYmMbnMfxtnGPl4JJ7gLQHjCcwFTtYy5cjnGrRyETd3J
HNH1sQrtKZa+/b1tq7rf03Z20WYWXftbq0xawPcnZe0U0eWC6EKJDSbhfKBf7e9shkZXLgGvJZVZ
Hw1RamjEyuX+KGvXAptLgBuDGsk/cD1KGNjGECm0HeykGp8lirPHuBudgzOUP+6PtBJQQwchjiZF
A4pCvnA9VMN/mijwOB6Qh+5tnwPW2Gv0Oaz9kKfWVwz4YmQAUGu9qCrJtqv1dHsbZauJtDKvUCQd
TGa54m9bBC2SmhBsRtfL3RAR6qTsdt2Y/zU0H189zP0E3SoXdOHyZpcYrei91JDcz+PI/1MdAYU9
Ok26EXTOs7Y4ujMwHYoFXYa53HQ9q+jWz7gK7JMgGRT+IUVnvkLOX+KClvpW9ICMYvUktAZvmvvr
uXL/6mT3fB08ztvOxyjpvOdFyv5ME+1Nw2zjXxMGT0Yg0SvGIXojRlzdPzPeEGgfs0rf+fpL7UIn
Rkw0qiSG6L4mjl8+WXXo0COhdxD2/nA0I2JU6K7uuU7i7NRrzdbmWfto2gfsH+QBDH1ZPhmMZprq
iC5Wi3LGVxQRa/ds2VmMOUwuDHHkPyByd3+iV44oIThyCTTceVeXDw9lj15kLg+d09jtXk6IoonC
LU+xHLe8qNeGYixKN/M1TJR8PcXCRM+vNUPeOIAML3gJGL9qLmdzF2ZmUG3s3JXrFazq/x9sPqiv
LjhV7YfcHMlirDZUjT3+n8nXdsLgaAA+huQTYrnvAHs49q4AITx492d17Rog3Zgb+/guqcvbSJ/l
vdxRcTxF74vnyEj6NzAF9I2QeW1CyaHmi0afizLz37/+xoR4omxHrtfRlEdD4NmCR49xDKvS35jO
tQ+iUkoLGaDoLWvGCINpUlOiLr+N8cVAXezg5KL4D6MAwZyz67mRewMKaGI4doiQeWGahecpyYrD
FFXl8f7irFBu8LakLUhYrM6g+8VGpIA9lJOVWV5RpSVcO63+MArFRfzYoKZnJKjS+WN4LhHvOdTo
b+9Q1kZB2O1pWhqzupLSY0xlV/I5i5H09afY3FjZtXuXOiF9XzIvtEcWv9Dv5lAxhPbqxnq7R9sK
0ffDUc1D9ThoprMx7auX3+vhFocFLmUWYd1jeSXaet/9xhA/OapddmoL2Vv7TBqJh4hg8RGiAP4I
gGc64+j6E4ZG95dmbUfDLuIym5vEREXXO7owdHQ+rM7ylD5uvrihFu3BbwVvEzMPN3bB2o52CEpp
U8FFAYlxPRQrH1q5g39XrypiD6pkQsYXzOP9D1q70in0uxSqKMDfhNnAqPvI4ZrxwnC0UWN19IMA
rEWZo8jfVdhJbUzgysYRbAAbrQabCvwS1wPprWxK17cI66f20Ufx+SinTHlmBob9YJo4KICb2pjK
lVWj9S0IrSnpUCNbtFD1xPUDR2FQ0aT+LslL/dD3iunprRltgKhX5hMOAsCZuXfC4V3u1HBC87wK
WTVMevaWhktOh/79GfXsZA+JrzncX7/VT3s13vz3r65YTBimuItj28MfJdrLSNef7aIeyBCqeOPN
WB2KboagdsRcLvd+OdhpC97W8rISfasAyOvbvlL6l8LyNz5qbRJ57Gd2LihxovPrj3KFqCuAXcGl
x0F150d9dZS10zxOSJrtY+DXG8HVfGoXUaQAvgLrEvmHmU56PV4XZYqYRBNchLTt9NL4XY7Lk6YV
e6SM+2+ONbjpkYqQg49lLPTHJuniy/11XDntlDZAZ9CbIqBdVudQclR5f53g0pa1djRLkj/eoGrj
tK8EHVxdsJERCJmxIIvdYupplFaVCAgymvINOiHdk+VM9pMtLQuPIsyJD8xQg0pq4wYf7n/hUlCI
3gddvJmADwTFpCQ3r/qrrdqQz2fKkIeX0C5wUBhGcNd0gzAhfdPWPRBjNHipDw4l2SRqMXXoP5hp
R6ezU7KyOOh+a5zlgMnPadZ7wGfQiW2sexXHSQ6mU0qUGDBY0JH2NaotCsHaxJlwapi7+f+X/ewW
FLkocbr0Asq4mP7oin3y2zB8l0ZT8+CqgJWcpFaP9pg5x/vztnbseAToNM3Arptuom8XPqbQg+Kp
mdof3HbSz36GPlxSDP3GJlw7B8B3ZiUGoqjbHINDp2b5hLJdGybuuQLxMe1BOqfNN8sX+jenE9rX
QcHDYxeFhvMm0ciANviza5+LCpk+53M0e5adLoEHnURmNrw4GgLtriN9rAeDHzX6khu3zMpTBGqA
VEafm9zIzFzvxziJA9UYI4A1btniFBihArjHWkniXpgBjtx1ltv0xwioebxxDlcuOOo9JFBUN+jW
LC8cHQFAIbpa8QT16/Yp6xyMo1HuJufHnd78UBthW228TCsTiybzDFiirw9aYlHrGMJIL904UTww
0i9p1eQvapq9ZI3Tbazg2rwymwSAYImQApj//tU5T22zVTS9wOM4lQibq0pGNgOX86Hq7Q5Ff6AF
GFzZRbaVk699IWxG0gCWk87D4tkYVa1pMTGh+Zw2oXNISiVXcZnQYrGzBzlthMArVwJYQVZP8Gxw
LSzm026VlKeEdrMcSj04u40NHdUZO6fxCoSoC5S9HOtXaOPrlStBPW5sodXhKSSpc14MJXGxe5F5
DjmuaFISaikvGtbV2DzYNaLvNWHG8KaFyVt4+IsWuJ9Pfad8un8trdwVswIO1Xt67pyhxecjc1Ro
o4zDS5x1dvcTPkUTPhTsv+4w6T3Eh9KxY2Rl7dnovgX5X+40ty7/Q2F/hvsDRLVUGnXLQwwQDsv7
EjgTJpbBY+q08c5JW6hCdpBtHKAVTrhjODSEZ4oDO3uZzhY4xCaTYiuerCy8kN0SidQT8iXI1Haj
MFCoL0oIiK1So40QWmpWf3azIB72qh5g6FJ1mYzPuJ3hLDFgJPHYYxj+PLT0dza25tpBYGW42nhw
b7MUTMtK1UWCHTR135qI8CXBN6XrpLH3EwTxN7KztcuMTUjrmcuUxVgcuyzx0dBKACiGuUViZFaF
uTOccBKXQJTB94jzM57ub76VaIkXEbC4Tu5JTWhxxRDjoHeA1MfFGLHZrUu7OE09rgH3R9HnX76I
CwlUsI13AXzNZfDrmyxxpmgoHJOIRTZh9rMKEg39f1PDLU7q6NLvIqEH7sOI4vdwxkpkUi5F25uw
WwBvxRcsjVIckg0jxDBFCtk/IlnfPod9ZDX7RnSlucfG3B4hcljt+KDHdik/RGTr1i+FKAxf96wc
iGqgQGzptKzQG2B4cmhA6dINvjm+vaENCQDX6KK4qXAvmjXh+KPMUBdUkUc3eGpjzKSwZENRZd9O
NTOcmUatn4RQ0ufSTaC+3Z/ttTWlVsRZRhqVNG3e1K+eDfyearUXVnTRbL+8RJVVYtoFnO/+KCtH
g7gGfDKYdXpZy8JFVelOJy0numS2GT+ohMPvkmYq8RnEKuP+UKsfBLyBPxYXxvI5mrJYRnJiivUg
QLAd4MVeg364MW0rr+38b3PMocsQIS72aKpWiUrVMro0LbhuxZZ4oPcSMEFRwhcrDb15CrSwPP+X
b2MS0dEi313mgunUibxqOIB6oAXZzh0N/IAK9Ow35nDllQPbOXMLUJ2A0jD//atN4fdOXVhBGl8S
LIyMA99IkTKydYGgdJL7eDb5TlQ+U/XvXlBdif8eEE2+wweaM9EBaMviogmqqRyMBL0WY5SkZa5u
7JFvL59zqfpe3jShd39eV+5SPhWtIUgiFEeWrzqaD0FJJTW8YE4enyZgwZ4xleIQjeH4WR3iLeGE
lfGoZyI5DMiAxu7yhgPVZUNCwFM8S+rymIaxiSNIlJ9Rbho8tcr/w8uErjB0Xgd86W1bzxZYrdK6
CHCixZh0wufzNHKVn6CPbpFTVk46Q/ECGgAM0K5bPEtc3XEfVklwqa3IBShn6Y+VWmoXXP/k5f6q
rQ5FuZatOgNRlkEIaqoaNvdkh10P23SK6/QR9xTnQcnafoNys3Lc0dykJjjrDtKUXWzIqdCyvmuT
8DKhAZw/Yl8pcEQiIRSHsppgGI9hHOP+lGFt8/n+V66g8OiygSujKUvMd7M5NTOpMB/XAhyQ0Ho6
AyKByDk4bvGzDhv9MRkIPE/tVPniQNN8RAgY7Jt1sq0oxKk+bvFjUERpfO7qmYNdta39prX4D0cs
CfAGUk0j/HT/J68tDBB7DYIX1QcqgNfXRwI3CVRLN/tXmPjFQ9zDHANPcDKfLWnBtRo1BQ50suYW
/i17SDGAQ9DUdWcYs/4cycogEC76Y6cH+NNUYXjss3o4YrQVHSoZqvuqibbEkVeuS9RP6JoT+vEi
LK+runZ6zM/l3Hctu99FMXQPaGQYBx8x0/1oRP0Hx8ywr666jb2x8taR7VGfADNKyrcE/00hZkLR
QMM36fzGQxrEemcP/ZbqyBpSgogFF0YDufNbytQwlq0YVBh7hNtJDsleMXx8Jpo2POmZkF+BwcSf
Gyy6P5tNx//AiMOcXDMsiuKkTGFine1mcsONaHTlEqVoBwVdQ0+H+Z9TpVePVKqldUjnHqyslMlT
ZAfTb8sNJiSRRlydRr/8cn9Xr6wyMDQmmhVGz/kGL9jbAdIv9Lp6Sd/FtX5jV/g2lNZTFVifpSa+
Fzlwlftjrtw7M/HU5h0GE3yT7dY9pACZDACQMVj8WvvZuFcdhARx2qJMO5U/1cQyNu66ldPL0SWx
4ODOlLzFvFoiCxtCX8gWbvyVSlOzrxGeQlBnkof7Xzf/S4tAn1BwBnPT3KZVsAiiLGlaCEUbNLYj
o4v2SqMju1RbcYmXYcVp2xVWY3aHItSqfwM51f7ezaTy93A44nBmlyWlfba8rAqJSWhUUVDQSkXP
dnaiWs+1jd/JvrOaqvj7QJjmM5kNY8L1WgbCZj0AaTUolmAIgT2YWQSfpBnG+0h01X/5sFdDzZfH
q/PRRUoXDFnne1Ed5+eqVb6KMu5Po4YByv11XDuJFHQgyyF+BMdx8TpmaEPosd/CmckG5VLqofpm
klwOOPs0e2eojfP98dZ2KGRK7iJ3hrkuw7VSCIppaeV7QsX5Y4fAs9oe9brJfglt0rcQmmtnkNxo
lnmhx33TO4tytVLrxoLrYZk1NiNDlMXPLliR5KCPY0mBJdY13EtA3261pNc+lDAccDKX/NyOvF5C
VwxWH6Ja4k1OjKkmE/KcF5m6F5gNHf9+Tqng0Va2AXndYLKUIbJGJ4T3VBUYOLb0Wfe1Eaie1jpb
FeC1rwIfTIUEXChopcWxxyZOLQGo215S9Om7TNUw9StHe99NGNRuXKBrVwyBE23Bud16E2n3tpsn
k0pjsDRa+12FYsKl9Q31PdB8RAO0pq+fSLNqPMbq/mtPa2Yrv157NcBSmrPw8RzELWIh/NKVqc9M
EsPQ99WLXuH9cpoom/xS08D/jR9wVx+CPhWfiRbSLTzf2lS7f3QrKOzzC5YbiB4ebQfX9uxszN42
mTWcSqfGFQAM+ee/30CUH4HxwHEEgTv/lFfXDWbuIZ6zgeMVbeefZCymQ9VFyYNa6/8Bow2Xkvo9
A7Gmyytb6CO5lcJQtetMb0pLoBQDyG0fVvGAAaTc2rArm4jJm8E04MBumyOBGedtNDmON6N/a7Bf
5vRSgWKUVKKK4OtoJrxeMkdTiSSieBj1Ovp1f3JXAj1ACTzJ3LIz82lxZLB0l5MoAA7pJbbrssZr
qUM//3h/lJXdQq+QPiUIC+hOy3YbZsxNqofAtdvBsU99hYGrk+vDOZaYlt4f6k9ounj7CdvRBoM+
sCI9EWZOW5gtHneYAWNjbeKLLvJdQ2/jX0TDevezVqY+XhBtm8pfgdKYb6bBiJ610hflp8lAjOdo
dKXdP/foFQ2nvqnG9JPSd7a8JM1oawg6FUH2lGlh9k9R0nfZQQianq2ubrGb6mUyvelKTf2HBnAj
jwrS4e15Gv3xpxuX6GxEfq2Lk96P2KGCCcV9bGxCTGhTLATmsrOGlBMU4/Bh7P2ddFP3i2b34/Ae
YT6cXDFVNzQvj+r0H22q8ayoIY13B712i9+10aaAnMu6bPZxluto3FlR810pKt1HJa1lKzlVHX6w
EmccdqWVGPklbboKP1bbKCMwfy5uGWobNwCQVNpk2DCX+OQ6pWM8x+4YJ5/RyBPqxt5YeePh9pFs
cwrYgMvjPWJuG7fzmaOqpezxvSoviogRwsrN6dLpufX3gRLjzUAnRI1uVUIiQlDf7KGnmni4vi/w
93hoSoBXnepunK21Xc8dCIUKXifqBvPfv7q4mg6FF5Rmg0toGklxwvkxCPZaEjj1SY/ifAuBuBJO
8PLN9g3Qtmi2Lo9yBdiB3FnxWoBBJ57H4KM5DvUuRr75EBsGzpfC6DeO2+o38q/OYrJgm5Ynu7Ik
jjAq7Pu86+sLi+c/o6FlvYXo3Bzvn+y1yxL+OQK5aELRqFs8eLU9GGNfS/oSAFY6OkJ6QNHClJGF
as9saShSLMn3UaoaD9CtEGPDbVNU3v1fsfbB4I7mliuU45t3H2p6BlGCaiEet8ELaNl8b0zS+ZQp
er2xU/88osurjF1K7RzELNjkxRdnkbRFg7q2JwkEx39aNy++0Q+1y12ZRkZ4StOpH0+t7ufp4xQp
OAo2NNCw+UysLwl6/M9ZWrrNRaSmkh8QTbPo3pogmqAgKUb8Pgqs2dp0MLEyVsJWvlRpnjj7vm5U
1MeaRMn2Ob2R72A34k+EqthgQ8bWHvA5SnEaRuDkUQY+PuJ/PcOz2Lw7W1UAy1zu44GanKJZuoLq
TfaC17t7LkcLCWZ1EBtrufL4zRocjIPUNk/wfKKuDmisuwg2cGKSJkXdPuPuLcpoYxnXKkmUmmk1
0pjhNlimZkVZGq7MDJYxMoY3VSGQxTBnLW9XY4rj3DD+LeHiHwcr+dJ3YYRgkfbr/pyuXLL8BKpI
gHZX1GK0lkJm7iocU9QAPMVI0n5XROV0BCiknbQkDzZAAyvHhGuPAj+PvTGjr6+ntp6spE9rlEcS
4O04y3fp3nCV6NwqvL33v211FYmBufb+1MkWp6SaBhGbrVA8E8MfD3Wv0etdaW4AHddGIbGeAV2z
quqyKBTlFS4xva94dWCM2LTM7u8NGN7737K6V2aQHEKqlNRvcsLCUSJnGCngqz5mjy6UWC8fhPG2
s6h8m+4w/aZnrVo7o3OtNyIzp/AAAsx6f/9nrDwlCKpgys2fuYaxeEoGt89wF4oo6ydD6I2wTDHq
lPGR0BTlZ3doz7QNt+T+1gadsUrAD8CWw8a43jIVnanMCHq63GGA9rqq+A9Cq/OnFBVPzBPy6oPe
Vs1GhWHlUUE1hg3KRTCbeiyuAFlXkTUMCJsEYVR+0hAnPQZNBUhxEtFhUGT2OEBU34cDL6eW/xcG
xow3wRSLBOe2aqOiUTVrs3EuaXI+5U2ZHzS3/OU7VBpn0u1fHxXqGoA7wKHDxLtpf8Vao5U6vsRe
ONn6R1uM4Ux3HTfO/k1mOrMgZgGXGejMn/kovbpWR71qqoauhoc9svNedrJ827p6fWjT1n6uMmFD
wvs/nJ3XkpxY2q6viAi8OQXSUCqZklRyJ0RLmgYWsPD26v8H7RMVmTszqmMmNBPTE1rJsp95TQ0o
EfzSqxMNhoZUsmk5Uk4mpn85NHZpscDPYTjPYzqo/mqnzY8uXldsfaUV36PIX57WTTqc5JuWFO1a
2hIvh0sW11wh2eIGMxJHI0pQKQVKnGJN3o/4mNuhVlMIDVZZYzrckHjofqFPkpjasoS4g2e5Mu0k
yB49S07PJtTz8scI0dtqIuTIt0ukZXOA++UhYTa+imZwv7lqM5jHpDOciaaSRTJx+864MjwV5e2B
ITziNd1dw8OaGuNEh/9M2GIEVU9hye9Xu/Nlno2PnQTVWReF86AP5dfXjwzRecssecsvmhUejkkU
WdqJByBu0SipizeqNHGEN0s5nbQ1cd+0bTOEQKvj6PbQf9xSXoRo6D2BbSTgpkVEuLLbASiU4QHi
WdNZrM74kLe9mYeLjPVQH9P1NOML/liLwfjuLcNI1yjrjkI1Yr+xu3XrYbY+anjpryGW91R/Lm7T
TYiKB58/QA7ZxhYR/HUIKwNidCr08TxMiv3FlUhgyXp1TnAQ1s+tlxrPAxbVz7en4yLMoPhmUcyA
cU7iw4P8ctBGoZALGn84T2JALlmJPREt6iI+z6acjEOLsK6882JevMtbvc9E4IyOzcbn3+969Nx1
kdTj2ZPkvZaeLQeVMvjh9oddHQXsEGIYPBYXULHO6bWscjvOFhn5T8NL5bteX5M7j9G1UcjReIXA
C2w9kt30mYUr24yiRTu51qkb5wpLHu9ep+DaKDTsHRWULPIRe9hbt9T4XiKCfJZ1pQS1FHawuK1z
5zq4RCSxMMByNskIunuUrV9+TN1QqbDRGjibk+OeBr1K2lDGtvahMBz+qyMm6gwUQKx3a1ZVH/D5
rNyQmNSAGVz05hTeXsGLrQl7AxwJKuYENHQUtuvr7/PgwOF3tGbdxAly3TckVRcEyNUq9W2v0hUa
3/Py+/aYFzO9jUl5Dec4aJ4XTba+rtKxAwB2VghPPwxm370r63i6szevfhlkWZgwvOs8SC+/DAtK
y0JvdSWEQba3MrFvFEPWfKR9q5+0LPXuUfkvbnr64Rw1+moEaURNu1OezGhws+rLeS1McfCAsz06
shWfZiOt/VlLnJOuVc056bPktR3EbWR6CfyLN4Za8stPtTOaQaBA1LOiNPXRLI3syVzoJdie0t/z
wtz+rhc3+zYW7xmrt4Fi98mha8DV7GtlPQNtNg9t7C2PfWunn6bWxI/99ka5DCQYDNU7eEYEv0Qw
2xr/tTtnOoTIzmGNMxVK89WY9PQN8aibHcupHT1/NNEg8/vO6n9NiWe+c0dvfi8EFcE7McTljt0a
tFvXFPStRsvm5e9wk74esT1Zz3qjyw+QNfojSDC0om9/77VhNrKhp+v8CXPl5TBj2VeWcNiybLBY
+EmD8kXgacl8L/e+N9Dudcg1vVSawljPWqmYb0Q7NocyL16NuqK59dfn/MGd/rV6+IsSH4plPUM2
7vxUjutTbYpfsb6OIfrz852r9eJp34bDP2vj/Gys0u2j/xquXZF6TJGJOKOHtR4qDFOizDTn0yTW
xpebBtBUUhT+D0v216C7mZRy0azVHNeza83aCeWh8iFpJv3O/rs8dBoFEs7dVhBmE+6ulhxrHdNe
OQd4XC8fUn1pDr0jcGWG6nBnqMutQcCORAdUTGRkLsTQFUWkfWeOxlkqeRqaKQgec+juUd8uP2gb
ZTvSVJzhGO9urK1iCeYQrX6cqptAX4opmIy5/pQNVN9vr9DlOwBghY0BgwDo6EUqK0y9iPNMNc4L
1GnfxdX5sKyde+jLMgsn0Lhfb493uQ03C0wC740zAaNJf7kNiX8wHRlSfEq8YjxhJtb8qCqBdm9S
J9lBFNhw+0BZ1TuFmGszuvUJUARk9agvvRy2giLsoBNhngFypiFIvTEoNJrllWKod/b8tRmlFrPB
KZhWIFgvh5Jkco2KTdm5KfImSvshf04ae31ccS/5n7dQsr1zL26H6OWbA9aMoInXgJfnQm7ZQjw3
q1PYnxOWaP+gDe80D5C9ISQYdVmhiIxHgXUq2hJvPir9kTT16tftVb0yvVs/lyiJcIJId/cSxfrU
FXUmEeCKcdMdPAfjxzzWDq4rXq2TRk+E08GmJTq8bOwuS0qXKoEWv1ZGeoIUZ4crc3O4/UFXFhFq
DIcCgCq19D1uFAqoVY5co0QrjUNrzkJKo7aGEOJofcJXA0fT2wPuLhY6sTxsaJcQY4L8oQDyctc4
oAAkHaYiorLiPloxctW9md7L766MAgWalwUECQDjfbZftAMWpl1RwNfJ5TssKNtwrdx7JM/dGd++
Rcc6jzKODs/zojnnmE2e10A/I1OTg18MuXZA1OKnM2pr7ZsL2jN+AhLizgzujsGfUQHEkNRRQ6aP
u4toh77XYFm0RTRZmfyML033MMaYtqI7LCrPr/JmoxEPGahxJHeMD7lLP+2//AZY0ezNjcOwh14q
hrnMPKpFhHqz+9EyCLhwuXL8JolFYGdr+1ZRvMa3F1F+K8y2fr69ia5NPPA82nkk0+Sb2z//642v
C1q/Y9VWEW1mFC6XyfgeO3bjE5/1ga7o8i3kMG69V49qQKlHPoA+PSo8u627Tu3ceUtTRStks6ek
V/VTY8/dl06d3beizv+XgcH4dnvMKxuZ/UXH3qHJdVm90SpZ9Gs7ysirGuN9UymNnypqcb49ypUt
BfyAB1inVgPiflenQakJgFyjyAjlXfeH2wiRH6ZmyuszkQ1qV6WeyApXo0TYfl55yJvUXdxmT7d/
xTZ/f93v28YGx0Zpn0ifNta+tTX1rjdoVlFFMo67b7E5/lrkYvlKNuifb490bVb/gA6JELnI969k
qtUrboVlFTVx3B+9IrGOqzHnp9ujXP0e7rg/TwWl5W3W/9qlaZelrdmuMuoEqSctyNavjNghU1Fe
CXf6M3U4e1BSgOizuWG/HKqzrEpIXNAix5n1L5NRwAgdFM7uW8SAtwhYr0Y7SkQq6pBCpFW+/mhQ
mqGSAT7XoVy/u5PQiQFJm/V1tA65EnbDuER4Mg6HqTLLEP1uIp65N+7EOldWERCSY6hU0Tcd/938
TqJK8PIaq2hKVONoxEPle/N0z47xyirCiqEHsvXxwc/tPs1AmJ9cP5ZRqhWmn2d1faoNHRU6RRkP
tzfMviq0LSNjURAxSaq35Xy5jHlB7V5VOO1dk7bzyWjjpvMxwik/FBMWdMca4PljYrfjEo7o4eSP
Oow95dAuTjPh0uvJe2KB16YYbR5M46HH6RfyjnOZJsOqLXz8OMtfjT71kOHxC72Ts10dhvcThBWF
twtd02Hu8oZ4p4rypmufkil3IgxolfD29O4qM39ml78eROLWB7kg2zdZobez18jIGr3c8CXFTDs0
ykFoxz5JpwdzSVGaFqMiTpWOBOSd1b3ykZ5JOkA9HAoSG/bl4nr4uyVKt7YRrQ/js2JV04PmDfqd
qby2h9BfJiDfxCcok+6GodMwkZeUbZQopvrsKW38vm5V56S0WhfUuUlRE+e8YBzX/oh5oxfo+dx8
tpQyv5NCXjk49GghTNOz1EhHdndSNg+t3qdJG4ECke9G25JfKRM1qCgm452b9trUgjkhWwVJwL+3
n/LXTSvqbJ01YTfRQE/rMErIc+yhV7ZgN7ASwfimAwXphMhvdxNAd44VMuU8Uh2JemvBTuNrJm/k
jPJ8qkdK8d2HRI+nV/oK/xmZSGfDJkACvgDLF5JQSDQQA6lXJh+NHt439NThDpH6Yhb5PsBDPCAU
Y4krdwsWe20vXS0XcMicwZfQHn25NPfO+uUG3YahWwD71SBB3W/QskgyItQ4i5Kx4YwvJSQE32pL
r3435uUUP+tpv6oP06R3xnFUxwwwe2lJ5dCYeLa6PoIcQo9uXw17uZY/M7y1RTdCLgnKPraLa9np
TtqJSNaLMfNuqYSPi5mU9EZnNtxBLeMlqttqdfzUFd4vg+g39uGHqeJNnGZbI6vPc19t8eP0Z9vo
vmsL5KQjZnLp566tc4kgUp7dY6pcHDImExUIMOgQRgkxdmtmDqNM8XHKI1Rg5jfCllk0VwXulEXp
3Xlurw5FcAGaGgmRi/tL8WgSl96aR7CR8vPapbo/V7lzztbi+fZqXBtps6In+QWoesG3TcoKCFvS
Cw5aafu90fZREc8GwgqFcrg91N7U68/CQ3cljdsKUdyaL6+OEcXiBAOxPCLW1H9XJn0yqGuG96zA
6FqwPC7KHw1r8EMINRcPNqxb19eSQf0Oya0tgqYdTIPedq4Mb616tJ76oreUg1NkThXMuit/qnFs
av7YzcaXysWL1deLErTplBjLva+5OnF/KvOgiy7vfr0ByU/DXUTOhEEZGGLhN2rbBCONlTsR37XL
ghQesW4I35zlXaiCw2UqwS2LyMwwAF6HJXsEuvXKnt+f1eHJBue2eZRRMnq5OgBye69wHBHZwnND
kSJ7VGWLHd7eBNe+hZPP2wzQ5dK9AO/alWL+kEVWuVghdnPGEd7hK+1Ytm/hBgf7sYFdN9bOy2/J
4KukFV6W0ZTryYfZRZXbsofy9Zc4oxBHAigHpb9vMi+KPUljSBhFXdoDPKT8iE68cSfKuLLR6INQ
AdtE24lYd9dOq3gV1b+cu0A2i3NwkrxDeXF2XenbNeY9x9sLdBG5MXUbm2QjthJD7d/3vEyRYOxX
EQEPWc7D6EpIJAWsPA+b4K+zliIKrgrjH7UQ9zKrbYe9SEq3oUm8rT/X3oVaWpc69lZQEVHltUbY
GkmjwHzSVuM841/7Vkvn6YsE6vYv6sXO70a1ft/+9Gvjb5LNFok5DO/9CbBjK5ey9fJolGW1HIn6
3Bb2cDG4ke3leYJ5YNM+dcDvhgM3FmYHxurm1Z0Aa1vP/SwgPgtoAUHBy9C5QCLUwH0lj1J1LE/G
3HERm0C3PvaakJ/SXGT6Q2N290rMV7aZQamW9INIkl2222YIok+o31rYkk6WsQSxKxvLz6h+g72F
xvD6B44kkotmKymRt+/jO8PpnNSSMqqaSdV9DWfsj43bJL9nY7HvhXRXZvTFYPrL2yA348ay2piM
fcjLN4orkhCdftXvxLMi1G9VbFV3DtGu1LvdP8gD0GpBCZcrdX+IhqyfGq8288hCMXr080JMnzuJ
2jAO1JnqbkpK5fz29u7dc5j/DEpz39oa/RQH9kjXqkPOc8TpPirdZn1C5z1BemxezmjdYSJty+k4
YpsczsLWsNWsxkAkTXsgfmx/dou8R3+5Nuk8jODScVEDErWrc7F7srnTXQILS/DB6jg8zJ5bPw5J
KsKYvAm4eI7L8e1JuPK8bBclYTUlW1Rud48YOk65tJUqj/BEX5/6CgBYoyruz9ujXFteOjFQCDeB
FHsfvSPRg6N6TyCzpq5ylDhTH1EkaD61oA8+5tik33k0r51NzgjHkvPCUd89Z3ZPeN55CnNpUG8e
17k6WMmARY1d3hPnvz4UcTl1UB6dfZNCne0Z44wyj+xWt3yrmX/WprYGi2fdM1i5ulTQXgAJ0mG9
uAJElylKAWg/SgchH1VHmR5iamt3yq1XnrNNUZQoemOVXQgre2rbDc5EooWp/Tq+l3GXzP7sZWtz
yFDlb3FhTgw99OK5cR5kWqX/3t4qe22v7VSi28FNgCASsdU+a1jNznG6lVA+ly5ijiDH1XOioDUQ
KWubT98MLXOKr7KpsHV2KapPfqYsqM/7vedUz0smbDMUtWi7YLWEKQ8SJ0376NWeds937MqC8Es9
yAG8AZf8J3DG0khbzk7XkdXkRVa+obhx5+hcG4R9TFuYXibD7LbyGJtUf0FXRxnt+xOJTe5b61Lf
qYdcOaBbbskmBr9OrXT3mKEgJMdNFjSyptb5qMVL9r6z5uyfpXaL54ZY/Z5dwLUBN60k6gV/Opa7
98wB0aik5ZhESlU1YZ+hpdnPyfLWVdbvBs3vw+1d9Se03AUJROr0RkG6bhn+rvJUx9h1TNWYRn3Z
VE+GvaamD5UvtUJ63vKTNsVj9daNVRuuIB3P8zSsI+V9c1oe7GXVraMx5K4I5dZy+0eI0ijBBYh0
Ce2+HA1fXfIkDnohZzMYZl0DS6wZaXKwvczIqWq7BnUYOD6KL0uhKUHVJjkCupsEz7FQy+roOUJp
H5rYNXq/nQthhKVwWrrWk1c5x1abq+z1dyQFcQIK3j/yy/2MVLo0XWisaMgs5nKYXAyUINsYYdx3
y52hri02XVVicY71VqB6GU8U/KOJ8ir8gNlboljq8nPfV8UPuItqkOWK/l92F7VMhEDQjOJh323n
GF6FWSaYuk7a4IRJZbxLNJN8Eye2h3VV7kkfXjujNDyp9XN5ba5UL79vLXN1ALyDh6yqdmFmWElY
Y85z52a+8tKAk0aKautQX3anVXTIk8azlbOm9yrUrkZ705Vt9xFBkPzT7eNy7YP+Hmpb0L9qlhDE
UGd2kVHqsKsLTCUvT06FGNV/GAWmAUUBIBOIKL0cxbbXOR03xkxStK2fUxc/0cW75wF65UGjaQjo
EOm3jcm8u0CLLJ0LfBySKHYMDEFyTTlAB8+O0Gr1h9Ju01PiFmqYFNx5t7/v2rb3/qDyTDgbaIO+
/L5B7XV4R5ywYV6yoOPIn6qx0Hwv53OnsbSC2+NdiSApXWIWuWmJEEzvdr0HBJc81EGyzFyUJ7PT
3GNO+e+4JDjMoaFSQJxd7gECrw66mT3QFeI/9jWqnmZrISw3jSZNjw/5tI7B0KZWhCSNE46V1Z89
aqp3otYrRwF5J8ww0YODo+pt+/ev/el0dhMrSofejSu1d3Vu9yS7zvBFGT3jeHtSrw4Fjwp0Ls88
R/zlUBg22qNb8P7KLHOPgx0XfqmUyTu3GX//h5HI8YCQ8wBbe0KTkF5plTWKbK7VNEOgZRgo0GCr
yu8ltpj3sMd74OoWZ0HwIcDj7PEGX+gHzEla93maRl0/DI+mq+RHB7t7w3fdxP7UTaj5HaxyXcvA
jDvzh1kZzWOzluW99uz/54dszS8OC63F3bZN6sZpqgI18kxrjDDVmvyE8ddwnPQaK9PRU8gBm5Gp
0Co3QDWLWyke2sPtyb9yVrfbgTcK9hxJmP5ymWH1yMma0WPv8gEpNeH8Lg29Q9Iptyis2M5/2MAG
TT8quwD5qey9HK6oJlOPq81KfqvvhdU8ZNAT+/RnDz76njDllduc3USfiyoyBet9U2OuVlxeqlo5
Z+U0BTDz2oclV9Xo9gxeOygbeHFTZwUXvH8El7KxB6uA/DvXWTeGFnit85JD6/LHPjO+3x7s6nKR
B6G/s4md7dtd6aTaVaXDOEyhb1mB7CtWLtbogohKC6eVvODOil0bEQoCglsUuswLI63adGbeFjjs
MBHQyXfNcgDGIJL4XaHYSx9aRemody70awtHYYQW/gYKvYCgNrVColYMSSQywTEsTQ+SgH1vlGs3
OGEZcQWVh8s6dgy3iNYeoXgrlQEgho158KmFsHZEZb5/09OFwHfcSK3T7TW8smG2VjP6mjD+IDvt
okJvoriUSpVtaQntIU2r7JAbk+PHwAbuLN7ex2e77OwNuLC1omA129vq/vVgoPq9Lp4Ys2hMk1I9
6WXcN2Epi3gNhklvlS/xZDX20Sj1MjtL21KaIJYdyBh9jYHGqEJ1P6luSh81yY3qnA/l+FyUnbCP
woot9U7gcG1m/v61uxuxVRZR9F2JtgjAkdBcRsTrpl73sdR8pbf9/5sY8GI6au24Ne0Tv6IT9O/o
UVP/WcfP6rxWQSVpHRtK17yvhtoMu74f7qz8trK7ZGwjSRFBgq0m298lf0gvt03VEjM40hNP/aQt
vq1oaTDgpB24dqGEaGCY31keNRwHr3y6vfGuHGVQOZswA7XG7Rl8uRnGKrX7SSRpZOvSkGHSFjRO
Xasv9VMyY8zhL6oz3MuBroShpAeAoAh0yUr2eXyJIBlATNwUPEXP3mhD1R2tacr9VSk0NhElVg0L
QKCC6SupN3+WmOCMKImeC0Xy3efOSS1yHQxmpNSx/b5y1JqGX6oFumidOwt7bWYh3aB5uIHxaIu8
nFlnscHqlVsvRMRbSN8Y2qm0c/1k11QuE7VZ75yUa7MKl4KsCPgBpJTdgGIohQFCUERpMiZfpy6v
AVw14tBa2uI8ZN3gVT5Xpncke1fKO4P/+dt3+xi3UgJtcj7ArvtSlTVoMV3thpkdUjFAHFXMJizg
caQPBqIn7SER1Ui/c0zS0OhJeemCpKrut4Yr3ytpNz0nrQIsNk/0Tr6HctpaQZ1o8YNjDH3+FMdZ
/+S1bvsWTV78UOvarddj61qVvHMirjw00E2hMXFDYqO435xzmzYmUqRp1NRifo/JqJb4AxZUx9sH
79owHj0T8hMaRhdVJmhPOQqERRrJUVke3QFRJWk690RAr9yeSMcimcEWREt5H0/anbUO9mSXUW3B
egkNGCjoYis1CDmTsvCP29+kX9mCLhpcAHxonoKg2j1jIyZPdb41S2Kjc5Nj3NXz6IPQ0j9lpTkN
gZ3WMvHZpr1+WvSlFj76nB4M625eih+lbon1yHdkRbiIZfhtoPm2Buast8XZqRz+grlUUKAfPDfu
TtWazE8T1IzpvammyfSpt+0kD0yJn0cwNHGiPKBo2/BijUPxxkwG+QSzaW3uLOSVKYbJh4gO0DuK
LPv9ghBKOTiDURIty3IN4macTkZipnU0CP68EwbtqdrbDYZHKuAfGD/wUffDrYXsR9z9mOJs1NwA
natCC4ZSbUtfWkUyBKnelz96zBPrRxXquHqqE0VMvp04FJjAlXaur4ytNlCfN9BlnNaybsLb++Da
lMCIA9dPTI8Qxu6WlapWrvMI3l4Kl/VX6+GozEvnW0XxSq3LP9MBaRTYJzwyEN+7oXqzSlMcXYoI
oVTtiBha/ysuYxkM+ir/ff1XoR4N12PrrtIfenmhJ1t3u0YCJlL7yj0uuWGHPTongZ3Lz7dHunaM
eJ8AyFGeRVJ3VyyZ4nzI164sIqoxP4oycw8e6pO+imjKk+lNY4CVSx5OWi3upBJXLqU/7j+bgywg
uH0wEvdWopYWs1lVfX0wlsV5uwD+en3/dlOFoSqD0BeqIbtboujMQnZtx/bAru285kp9SGf8vpRB
u6fsvkWHu1eJoahH8jIBUdqHdFmvxqWmCj7ITdKHtJxk0NpkZNmwaDxAShoUtVo9316+K9vfAwHB
DgGOcIl3jvvNAGWEOpMtbQcYqovfCA3DtsrJ7oBIrmyUjWeIgRIxxqXOTp/pXsttnEfTrIxr5OnI
9T6kXKZ10Bgz7I5VVPP8bgRqan9KEleP711HV6KcrRvDpcwDcwl76Je2VJNKhcCjmtmvWKFmj5d0
Kj5rdlE0fufY5WfEuqjUIv0n7I/KUkO0aYl4bX+wzOy93uPhfRpRZHgDxgtj2XpKEtMvYui1h9vr
cmUzkPTQmORFhBm8LypljjkOIqebVhOSnUp9tv1KzddzZRlrUJTE93E2j3fI3leXCJAm2ST1JboM
L28Nt64mNXbGPBqcwviueVXxvFRyIi8305Po+vyxZH553lQruv2514pJRBicYp5jMub90FSPFokZ
ZB7pzpJi411CxfZhqqwiKJBib0JemqJAUKSqZTCOuWZgc+caULTHRvl4+8dcOxNQADboOMEhjcqX
09BLg9zZsQrUJ+3G9cnv9W9ZYjabdYvaz3dW+so9BksGkgy12C382X7NXykuWXaZVjUPENA/B5pD
hxAj+nLh67+JeJdqxEZfu9AhSohXKBwOjFJozhMgWsNP1UUeEt7FOx907ZgRjFLQhoa9lURffhDu
g3mj9DYMNivOT11ZOllgzKnzdc6n1KBfMMjn134cLFxwROCpCOaIbF6OiCgwpH1PlJFeIN7uuybu
hkgv1r3lVytW8LdHu1KUIBKm+0lh2eY62xNTpEkZUIm5R9zRRVV8qARa0rK08i+YipPJmGXnNkEP
QbB+8qopTfw49oCPL62lLCebh3ihPpyM8UFOtkgPdmNO8tBIvY99bCga89ULgmIx0kxb1AG5bZ/d
6R26JhKZzwg6eXvIvNl6sPIaW2RXz9/3Xr/eGc9iul8+ZLCE6U6C0YE6dGHmAZ6upu5SiShGOjgg
7GgD4WLrII3ROd9Zi+393Y9F9EGBlGIUNI/d+4xyGH5pWl9EXCpLF6bDiCC7vclS+6hIqJ8r0vbv
cdE11Wl12mwIFugasw9HVSRwpZs695u+TO03oNLnh2JOvN+AmNoBIdhZhceQTFMSQnW1p3AUE6/x
nd+vX/5+GiJ/9DWBidJMfbl1nRUNXKcBQJU5Wvshptz2c4qJ66B66qsdtLFl/o/E0YMFVXrcQLlj
ik9lnpfLoy0LNJJT+DTZnaDn8gQjU8P+BhhD4e1Cq5z5HHCa255qrao/a5li+8bkeYexHLXnepi/
3p6EK8NtlXsuXGKsS835TFGnqRizAuYc+UiKavm7QawAmjyboo65inusmcvHlaNLVAwgwL2ClREm
V7ySW2B/sj77OKVgsmdVXSDvmy7WoMtwRu5c3Il/Lu95MM0IsmNLRMBKT/3lSsMGqOCw5WNU52pz
WN2u2HSmnTsPKUds2zK7I0HLlKSWKAf+3L7zZZdZrI554UVd0hrp0YbFkryTi2MdPG1RUr+cMDcP
pnR2vmv9VHWH1Jo7J0Q2YVz80lXG35iwSH2jpdnf+tlK3tdxkZbvrKbDS63VyrF5hFXSd8Ek56Wi
zdymCZAePelO8RIjdtYk/Tx+6CZZ2H624jMezHlc4D48qGWL4r3j/dOqhfLNbKzyQ8krm1DG0+Nv
bpKkq28XhFUhsEPl3xVlsyWU61i908qk/2dZ5qJ89NZ5/mVp4yigRlijDIwcXkfAp6SFj+IemoEA
xrov2xFO/ZmyqHVseitdgtVzlvwDSmXFZ1WW+TdH6NU3bV5Fe0r1ovuSutS1D1q2rqtftNOEG9AQ
5/n/kIhJq2igNqT4rlekk19beLp+mmLZYyACNzI3T9Nk0zrxlGGp/0kygxrhsjTWR0Wt3J/Z5DXW
ISMOn046zmw5Mgp53z7mCq3SxxK6VBIO1lzkb4ZSWdQ3gMYN4+dYeJniI640rb+40XLUtppCB66u
rTIOMm8p3pa6rfDitW2NzJOMm0+lpcTJCFtk9tTf69x48qzozWS8FUZFbxYr4FnVuZodRRZthKc2
wNTfupsOdgAOS87Eu4b1m86CtN+QwC+nfFmbLhg2r5zzTMVpPBfuWPxOY334RsOYSKUEzvA8qEhw
n+eC/4MPynKSoegXffZRWHQwDgJzX+OFl05NAIAo+deVtWEG8B3F6g+yLH5USzJB7i6TiaZF47of
ETbWChBhZfq1seK6gWLWFt97FF2LQHc7YvKFx84D4wZw74D5SNn4oHm01S/XAqhO0UoPzBWM+d9x
gvxaoGmAPYDjJ0sSglPzipBy7/wlXlLtHWFM/x0QUS8Pad3l7WEskqn1W7zuBt9G7r8IXA+p36C1
1u5fzrgVjsArnpbOk5mfLb39qMjBBWrn0HgsKy3XAjKRPBBxbQ/B6KXZk9K1yP5a6CkPPjT/4U0u
3KLCbLNqvyRNXrwRliFPiizrn4thl95JzxetDjt8M4rAQ4T4KesrW/iK1Mc5YPvnAptEFF38drWc
/2mjEX9bccp7qMSczQdYNXiDSbUwirBXeWce06bRIZfktfmQUq+ufLWeujdDhjKZnztJ/KStavbN
4wktkFXPkk9VHovPqtWsP1JFdGtgZam2BEKPk184IaWKn+ljkQU5LMvEV7AhW8I4d6R7rrV+/mLo
jfHBqwtj8LMqyb/M+Wo9e4k5TMHaLPa7oQRZGqaZO/2qTGXR/WGsqF+2rlulMLgGA+p/VwsEvJ0y
U8O0GpfB96p1VPjfB+8g3KGNcZqoxHsEWhONL8ucRoRDV1lNaCxdtvyCtsdR7rzMSsOK/l9xVvrG
fCxpmb1f49QLSxjqKJlgOrn4wA7NNehH6L9hRXOv9Eu0+4Ky6KaPimG3Xbj0k/7eTIyCPyzZhmW9
umUwr5OVBqU3yG9Z3hb/YptrQBuWtcbqLonTswul/NAsuNoH1pINX9Ok6JKgmZNy9fE/4YCM7dyj
DG3J5mduYXrlx1xmZdjhUBsf+9S2v9iqmP7tbLf4Ysghnw+9PfZW4HV2+sFCXy45gSeHCLTIZkjC
tGitAYgWhcCQgN/TiHKSuPOnRNFPZpeXydGoaCL5Y9K1b+dcV3NuunJ6jnWd4pc0iZv9yhHGr0zN
kvSwtAhGHfN8cSnt0H35bqxSpKFLqQy7VkTgnjsljYegzGzrK/W9tj8IJWkrH17m+q9Cn3ejsc3u
6q+asnzFeFu2gZco5bk1SaqDqck1xCbQZc1Dmz3j+ZpSyw9w3MQ3ABZgwMauH2ff89T+R5LEDeZJ
slL/wS+i/1qAtUDCoNPzH4W12M0hQdbP9r2pR/fRyRgrEFm2cSxgm1m+iLP63ykDQhS2li3KwzjO
jhM0rlq816EDPGmwEuagn9O0x3QtNb7A5KYGqWaDWz/HvWr3INJG+c+6AUw4jprSHtZEYp2oOzgN
mlrZqyFOb30buE46f6lh6RCaYllr4fYksajO0dZEDwUXA81fWx3hTIq2aPzacl2dg6tMDhgcRwG+
AE4VEVXTrJeoUmMrPnVVvTH+HDNjUvSZin9g5bmuBKhAauVBTIr+hfJA1SD2OgHQG6rK+N2VnvcW
9hF0Q2eB4+I3ZTVIvC2L5cmYx/rRytPO8c2kBdzEE5m/X/R2eTarfH2uioa9ilCY/a8bE8cdqpVw
mrsj1x9mkaP5WrSJ2xzNGds636uHfgFWiRyor4jSLB6NZjSjLBnSf5KKawF3xDTNg0WMzXNnGun/
cXRm3XEiWRD+RZzDvrwCVaVdsiRbsl44bstiJxNIyEx+/Xyal37onrFLJbhLRNyI/tztHLnswPzi
BiueY4b+CddrI1fvD+GDHfEYkj9hw+29pcxvbn2alkR/yf0IsNTmsAc0eVwpg+4qsnuOHKq6tJtN
Lp4/rXMRVFE8FXh+qn/RVA1Rfki3ac6dVcnIW1ZnXxxxL0TIUk2c/BB0y2JEBtgQ5toSBQoHPX5t
bbwfzBaNAIsWQ2hzD1mBKrx6qYfc01P22NQNpimujUxhB8Kt8jCYu/d92Jp/Qvp6L6tkTC2othP/
qANX8P5HTjjBOA0RAwaupgiUaKz9zO85D7dpfTxSf1sLy8j8XDmcw51Xav/1FpsqK81YMRxLOpEP
Vmi3FDl1i/Mtp3p03Tiuljc/FP6BCKfuXxd7ZMNpEghgc9Kk0keJ38BeJqbimRS+MutVz7Xav2By
pqfemQjUicZw1EWdprIvdJftprT9d9WCxbA/TC3a+Krzu/YeqypsJVfi+tBzRMv+1JMgYS9WcOR/
pkq4TymJ8IahwLMnsY0ye2CF734Qb8Huu4RzMpZTZJG6WedbLkG/sVTkox7kyW0xpsxl7dJ2SGxr
EgxxBre9c5xailwtYpCF5tiC/rgbyStKtf83Hap7wi6N7d8LGzJjSSU5/KtDTeYz87b6ssZTlPG+
KPMqYituGxuoV9cdaYNY7sM/TPM6V7nwqbAFeRKjzsfQpfk7fY9NSpqgO4gXHf8e0o43zD2W4Kbq
xlTxEwB95tVCUS68QUvy85xmF3nti/ieXa41eYKBrSzDLtjc09EL3y9MM1MXl8BEUYlIBxnRgDuD
zyuSpY+IgEjmSKqm6nNH22ri8WucuxVTijGX87rzH9s9exQDvB19JiFVuNKZ1pddwRnCnw0MXh2p
Af+kH20tl/kMscgpR4JKh9XnWans1n+Sf2sqrJIb72UcZf3TibbsPVldmnw9UNO3jpini26aajkv
pGRiTRT73gJCLR1Bio2JHR74yYFCiSfxvmfuLkHu+u2K3NdmuhpMG7yOyzYE7B9eG+Ry8dE0Ztvi
TWd3dkIE3REajRJWA/NDV0/VY5h+Ryo3IUwxWqQIq0s2rIGwTus3+txA1Sg8yBxsoA3nZVuOF27/
3+ZPx3I1hY3zPI4uJkUrQvWf3rdApIgWDNTyLkY+nqOO8K+m0THwdzjAEj1m9PaStXJ2i16l+8fq
evVdQ5aMLfolGOYr9mSvKzipoJM4LDs94+EYPixhNcENpo13o63j6cuI7G7Nh1Rvr9ikRHxqNxoI
+rKx+9HLrrvRcaX7YkowKy3ULM3bjGhP5Y23xpog4MCYotmWXeXYwFSSxHHdNydvYxAvsonNpuRR
9aYCKmn52/ThjltR1iZdTpdx3HvPQQhyy3KQDLmPbRqr1O6Pz3PbijXH+sf/y9l5xAiSTZhVJ7Mc
T7qbeMhCglp0juHH/FQjaRQ5zgPVf8HmqV+HHBdTGoaPie/pexNYRjMu5W57BXCemn7JK0hL1Dfz
3L6s3ZE9crBA/z9iu+jzypgU5t2c1X/VHFR/oD29sYjS2d2LuAolfy02wg8CHulzCSMm7MaNn0cM
A5d8cpb+oZYuBKydIvOHQCGc4TOPO+giFHLVpWXy+i+MvOXt22HMOWvmkXfn8LYvXPvGnhvSLf0u
0qNVec/08mccdn48f7U76DJ3AA8VfIw++87Q/mVFM1+DHJoVQmDgEQ1HufRsE/us864JKcKVifjA
WnuYtgzsGOMKxFQF6h5FQxQW/SSHv4RHLX/DOqNrDCEGb/ncrEdbqs4J38ON3awITaLfWWgpZBQs
dJIp5fmur8ewLazX7k3JmCe/v58RSxF1DPYjMvEsc+J72C0j/wg+OBRl8nHaXZmyj7Jh4X5pF+9t
1erPaBuRcnQjq1OOOMV5ZGKPWF+3eagu+zx6Ot82Zfg1D9HcngiaXzleAG5QdEVjf48tJnS5ShbX
KWjw3U1FGArVZuntf46u21vhm7X7MXlIgYQzxr8aDsX7s9Q24xhByCy4xQC9lWW6jvUlrRbVl8yd
EgGLZ3d5GXfsGXKz2KBmzq7EhOzE39icx9DntR7NULhV/A0YjzVtnGSW5R+huWmfa3u07IBgf8Pp
u2l/HE5oVB4jDepLanT1YOag/YpjFXZltDrD8+677VR+P9S3giwVBvc5dueCuwKfSIcuAWhbFeo5
zfT4ktp4W4pVa+MWSEIc2p/Tb599dXCTljmHiHKWXHM1ddns5YxWy886takpkg4HitxZFufPQNP4
rzKx+OiD+shyPWQbtT8SERtxzNTlhcZLKX/SyYpukOubHZKoJVbHLMmZvm9fOle0f5DJzD/wXxo/
lvjwkovZvVkVGWbwdb7GVtIxxmkTRXOMCeV/RA6cj2w4LMd9E/7ZtkU9BC1/b96SCPJpZD8ObN2H
rvAR6AJaDb06KtzZ6KeB//Y8tE7mXOLRs7+rccyeq111WVk5CK94E+aFzhwC4Of/PxHKG2QN13tX
HU3hDFuAHCw9Ir/Uemp/9sy+l2xMsw99xCF1PJu6iHqHTX0uZZX9w/Nn7nOGwWU5ZUsVDmd8EdKu
CNKGgmorPb4xNXp3Gv/0LQ9l5JHGnnjrehbunP4xVWc/Qu2rm8j79qgjutV+Uq55VlIV8Rdm4zZR
JVEM1rkHBPCpbJQ+bskxHwXmse1/zEdZmNvUmW44ylAJKMWG4gA8YK6uG3mAI62ze+hLl+kOyN7t
6B7xsSQZC20wXjo2c3O1kDHmcBQfOd6pWYf1Ht2KtUWr0lbQmGYgqMmp+e1387YM+epPA+0ssDq9
daR2f27Nsj1y8s0wdIRjc8fQzLpmm6GeUEmsO4HUuw9g1x5OwFyI0m/IG4n//mmM/PqHS27I1eT7
4lkf6+oQZkHsTF55qRGlrppE5ke66wmDiDRti6axvB0bJxXAZbtvT2nYDP8du5d9uI5aOnL3Mg9C
dj6yLd9T69e5TAHJi22TwWvg7uKjU5kh5HRJtQZ8XqV7zd64aSZWvbQF6XauVzQAy3Uepdiu1qFk
34j3uXlwnWyYv63GG+fMYSJsB3eQ0XPXxN5UDv6Gl24AwGXz0IsxPOkSIz7jYSemr96Tg16fpeuv
vjPVszZBVZWQDP6/lZ/moc987gkTb0h/mFYZPuPYfV8j+8lHhSRrzPuOpSxfK0DtPFyy+o/CzrEu
RjFLOkzdpPNJsrX/8wOdNiU24oK2ovbgyCMZcBYqEBY/VMFIT50BaNaz931hd6OOeX90hm5s0AOq
7EnGy0aBdtwDYCNZAlU6oK3T6YiEw8MA4+3l7nj4N2ITccgHruJ3vFy4ZkuHffzhhF5zTzyIiUH0
jHhL7LaGhRu35lV3fs33Vdv4xlmEk9wgP049iKWtNpjc1kl8Q465+ZJ4sxH7gH7uS4YWWKYOXeys
R+QozCtq2D5lpLclt6r375jM7HYZv0/98qwF4ynMJM3jwhj7MWXxhk8NZPzPjLi4hoV87QR+kFv6
QW7d8LqTrUCrMNikooNM2cX6Q+xPWSa6hk1b+N4pHI8x5qQqcV8gBJ3lelLs1nlW+fHDEFXBDUbD
mZ+ne719mDoa/2OC87+C0cIFNOQIE04nA4x8ZJX0DRPb4S2XamrdW25I5YKwuhKmTHUt/7TBZlMo
tKxeMXHI4vWkjnr5tYO1+QzvdS9PzAJAi8l2tBhGj838Nbizu8IBVePffakpnwOYbVrqVDi8eYcZ
n9bea75Q6LBj+/O2vx7eah5t2OjfPB/Bc0wI3X8NKGefmxV1KNaY1fwx4hdxX9ei9i9Hv9d/LBNj
WiydhQfMEpax/Oh98Vbrffp99J77vk+efFnwCnp3xnWJLxr94CP3+smftq0riS2i7btyBoGbysPx
zAVdGqpChkz/34EK/PeKidH7MJnRFFgdsbgyqfqfowXnL3GSinnmNl6SLQ16jPNcr3+Nwwr7vN6v
EJWE9H83z7BmznI7DtlSRK4x5pItICyMLUL9grj2f3RJJl62qBG33twm/ZUaXbcpe7xBwkLTTEyu
msAlBcUnJzG3OqxfK2e2NTyc373prHEom0a7wUmIJfo3OYkFToXyeT/aDcfNZmhlCLTdu/IE56Nv
ZKxNguohUb+82m9milodJJcJC+k057lE8sxPh9WA3dw7ChHlra1EBfMqvf0LKSFVxbUN+ZGQS8I5
8319s3085q9WJoZ9QbHlXAfS6Ci3Ah4xl1lv0pzRY/+YuRqYcs5eUrC4jlk2H2AFpnyWbUiwiaLC
5CMC7BbKZOPBCmp/+LcCMIBney5izGUNpnOIttArQkXoemmbhXNczkQojbMzsBIfEleVPAIotKUA
Pa2RkgzD09bPRFY3eowFPVdkWVF383Kjfezd+Ijd3pUjAeb3wzxmcUFYk/urMkv8tUJfvEz1zoyh
ep7PDaXvAk4YiZDytDoZeX3D9OYrzMpz0ybtz30L9uAnQS7h84yUTE7nVEJ6v8FZr/+22Xeo8Wu6
kYx6Wel10YU8AHnf+9nGPjOPy53Xoue4woBvH092F9XHRu24ZjI047mTaCiKIVbiM2yrDt/0akgX
/FtjoGei7jJWZ7FvP+dVN6Cs1Ozmsidqu8+U4hacFPj9q5n198bGgvgjsr18sq2XTDgdLIFm+O/G
ey09/6nfjdueZg602jwVq/3qxji4FU1iXyPp9W8jT2mE0/Gsn6wJlj+im+NfE0Q7CFobs25OQbf9
HJBbi7uE3JyFjWjQrJWzz/C8j14HJLTvEbsEhbSdHyTo6uJdDSIN9h4QJrJRALTvWqFc1EyJP8aA
Bctan2AFpoQpp7NM7i7C4P7ULF7FzuUF7Y0k/49/PRGjljup8dxyob7+7Jw+eEpBThk3kOL805gA
vW396rwvfBYvn/Dwt/BCq8d5Itv6Z6KCEHqFFTkoUBx0NwpMS5bNKr9xQKrMA8ayg+AKy9fzqav4
OLAaJr7hNGIKz27DgdDn4HGtnIeQ3wrXuWpnkskYKHHkYqOnOCBDU3i4VXFbPUQmdE2x2zF7mfRs
5isfq1572UdcXr/BBVde+Zol7hT5o9lPQzDVb5ODThb4YgHSIUaxiQsX29eubGxzqFs3rrvqZIIj
ycppilOVt6tMdCmQYqSMJWp65mLDdhDzdkaKnWi+iD5b9AtAhFiLLhvc9LNxhwhWMG0W92bdvCPK
E7pnU6wyYDxTaTX0vEyM6ReIIcIQ1o3FYY7lPJbzOM4W/JTTjVPgTS4LYFu7uHFlFoHHmbhY4z2R
hrMj3aTHvfm2SgH/p+jb1VGGweieCHkxv/ZkU1mpg0RxwRxDZeUk8ejjkV/f7BcqhnEr1Z7KW5r2
+L4vOrjKumH+29PBmqsdZW5/TrUdu3M8z9njuK9jX/KyACF0fjI3rBlxn52Ex7Vo3m4RA2ILwC7P
3+3Ru651K5L7jkXhbzWEhNfNe/BbqMaKshu8acoN7iyiyAZuVXCdO7yvaAqZbHLgMBVfvET66slG
7Xa8A3qY9f4AAo9PIWNMk1eDrv9xxVfbiwd1N96ORB6xEmxNMv4SeJD6Z2/GCqMEFAzna6TFXX3e
k6URD6GVlclrfSTTtQZOX9hEQ5LCeS8YgkGjW3szBuHqvVO22GgyyRVCm7d62eJ8aOnBD8Yd2ujJ
yTA+CXIns0adOB4dXpmqqvjaB8avH+N5Z7Hr08j65eiK41O0QIF/tu/jzYviQVO88i7EXdO63img
5HWntuber9gVkelU3Wn0znNab+ymPD9QqZ7GxK3FOljxvxRVeIMbVaxus++h+ye5Ian52w3OtvIG
U3zynvWR72ttV/OA9+pGaRNut+DVOwTBfWJM3N6w7Y59wXlEB5CudYNzaEXHj/+KOJLZBSh/rIsh
XeFHmqjO9hPcRParsZmDFnA+/L+BDVfzPFTxup2E7vsMVnVS670Od3wLmiyc3cvQ+L53j8Gs412c
roXUc0hTEWfq3PxlAmdxyYWusG1QcKHn4fD0p6w7cJC+skYzvGTe184fvt8Bwc39OQDEVD/xGZuG
vCd62dw1UbcHheQ4geEWB56g4Iee93fsebY7jxTF5ZNGkuoCpmnynpxqToOiSWXmPIUMbBJzhmPb
H7JKp1CSvO/6hye2Rd+DTSfhu4cBSHJazRrCrAjr65vOplrd88x7qmCrlPhyKl6AMhRcxef7vkbu
Xw9eeynTFij+OtDDIK+BcXETQG9P01DcH6zUKZrD1RIp2ZRR3Or14m/Ih3IuVaz/OgAHrfnYaxcw
xwU6L2YrzHQ/JSu1f2BvXUu9TAjSDV41Yz7g/DzkCCPcW9fbO0CmNlhs4cswU6xCGKLeZABtn4e0
cMpo0Vd1YlGtgnM9Vzj/1dSH/W7KZp4bKO3DlIpRR7x038cS9KYWGxyzmc0pBRHSPR9zq7rshAYg
NkUl1P7h98ceFhmH0EfOA6biq3pIOnVe+yNma8jIpz/50z6pYgnJqi1XEgntqcJRzi8bFc72rU9H
34WcDLf4NVqll9xkcKkshfgYFoEz8cFJulM/l9lUXLQQSy2KnaNSU6xkOR9lO+w7YbfKKmVuvn28
bWmOsO1OXNH4/Fjxwf1M4yxaPGR6ip75w2mIgh/u16r06pWH2jLsLODxP9mc1gdMj2p7tfCy/4pb
/MFzksRT985tjKvPMtNMEpFmvoShcxjrmrge5U1XK/pg3zhHXKL4OGC7VRJIWwCbzsENmUXhS8g6
i9quUxja5YCT/cSaUG3HL2HdecwJWkwr6IQJpldkW1Wd3d0N5U+Ih5VfzN6N9S3ABaz/2ioFpgyf
FZ8G0yA8RGe2Ql3Xg7f/AnZv6vNhKtxFuYyI51KS9YOuO0qVeZi2xLmPkFOk18AHscwd6bbebQTW
8ZNuVO2lAlegvoMhvfh8CyBxYR8SiJQgNCwGG+CEv/qjBJDzxqo5q6SOx7xrWR5v5BFhAUwIoPcM
EMtG4duM25Y1djiJ5DfRfTShJ45S6KOtijE+5EoyngjbspuQ6/yW48igG8BGdXkSDNNwtYh2dR+z
npPJ87iPqXvvYm9Hwd5BCKAwoUUYcrgECKIT3qodLpWQXcMpNRNHZNuycsnTdAOYrofQ13kIKtTm
P6JvA463XjVNA/e7Q86eZFex5oYIraMXGbfuXm47fsKfnarSGW6AsjkwjgPXgMW6POezy851CRcQ
yofD97q2dNC5BicV6UxdTXW4bucMOWDzsi1mYXrgCG46GwfjcDnsVlxpwpdfR+ynbxcSrZfSb9UB
iYisowwaL5rukqAT8pqmNiIsNC2ISKtWeMGlDXbC6oN2fAfequKindOqIQUm2r7wk0HuE/buPt/K
esGDaefy41NKb33UcF3vnLKb/8MkLri/UjY4gww7PqlCoAGvaZ2llqS2MJlLX3ZOhXUQE7DB8xiO
CzFBcJ4mnAJfsapBoZ4QPfiv21Zz3EzUQH1ydJsi+qDiYXsvYWk0b5v/jNxCCLcYe9Duf2LQQ3fh
wLQfiwXaOin9KYn38xzCynNFZpxtFnlydD1p36677/K+xkV8x50YROYOiWu7n+NOzB88qUx0eAW2
AImZO+GWgZNnRUGsSV9f/YN7/GE/ljeWh3F/XKKsueOIeKkvzWL34CzAhAEF9h6ads0Ob0JVMwVV
Kf2+J2hcqxQxT7yAAa6zGyZ5xBHamBsn0PctFH12aTW1pPBWGMIiGo1vydJaWN42Z22389TP8qLQ
VtVFQC5Vc+fDkY1ltXEgfJXih4Xo1k69LUlW3mQhfOsdpaojsRVQCjRounobQGOHm1PYKKnvDelC
+KZPOgXIy/rmQaHYRDjUbBE/WOsdp7j1VHCx2bT87qalftg5Ukb60vK5Pfx/x/PB2vSraeb4wfK5
pyKr0o1lu27FmzaD/wfPg/45jAb5UVfeiNBiP8Lj6Vtok957wQ7GilRpxbMGjFsWYFHiyDWGsR9B
7yf9eRmINBxc9IWXwzjTP6/ljT4PplLTmbzDKLrwFqr05DfJPpxxiEAMpYS18uI7cW8uMcqBtVjb
OonOHP6s1eu+sRSXSxh+N4JJuW/8Yd5ypxhMvT9ky2bRRQjH80vR6KM5yzRes7PtCC153qq9/Rl2
Ie9sK5bqd59mK0iFCYMPaB30Wh32YC/KAgyeTK2jj6XmVCSfWeTghBlOeNepSL9WsLWmqJpl/tLE
+45lCwf0APLXI5+JVfKEBcCCiCGN9u4Mi254hfymcnM3EC26IrG5E6aAdQwCPrrTz0aY7GdnY/mF
Ojgc7kPrtoiURy4c/F0MY5GIBiwtclvJ7drMJ3tR0SyaKyRaZBiaHYT6dUu+yQkm6u1HrGf7n4fm
ZsRUMmU3TR0xf0LEde0d4Yc0+iqO1/A2sGpd3zW6yORckb8VXpaGwnJjJzG3Fw7zCCGe12BHG+Pr
kVPTigWmAzoy11ubqBcseHk2HSeWHyM3a/9pFNY/nAzH5mKqMZPhVSQ1+qoz2AKUcaKl/hnU046O
Kthae9VYZxcXZ5/N8240zA+gPuYvCiY+K/3UwhHVzqCA5ZqWTAApWWMRbWi7XiFY2nTJ/9V94pQI
VExwsoh/KHttcx5Z+/6JPTWQUDaBdF5qHr2//WSWOg98c/iglbuZrxH38SUwQMh8JQpkPAeN8poy
Nir8zR6BNACwzI6/NqE0nXvbaUYEzsJe59yACHyQpb82pw2wtbvvRdf+anQ/9OUsMs899cm2iPdk
rqaYX1oAWxKQhquuXE+FGgeh0f1PVRqBDqL76EA6pff/VuUcuCbM7aauUAQRjZBEEanpqSZ1p0z8
Pnp0k2bRnwN5w2G+BdBwhXZXLoWHyWkESq4lbs9N2OEhm+GthwtfIOUv7eNofV70QlIuxagPTvxz
gB9hVZvoxx7P8zqPSnN32h7vXtNV0wUnXzzOkOeF6lTxoALvoqj/2Q21m9zPcVWjSaiVV59Mo8DK
3cyJb6yzSUChJpkHuJrlezLF/DIqiHxDGFJzYA6IWrsVyiOIlul6Goh+KfcprU2Jxq1pkJNI4Kpd
1oqUXJmCAnoicX7ZaWRj4uv67TopAbqb5FwMBh+atzR7Ax2EptJF7EBpJtCz5rdcHtuQLFctJPqf
Y22ByRIw4p35re6ZMNpmft33NtuvTWO8f/HaxNVpAef+0R0rYiJ6ZMMFhUzibxpy3E6cX8ecjpgm
LOENo9cZ2Ux84nSh+ofnIBqcb7OcpyP2x+6SVaOb3FA3975kzA58eoOc2Xyjw0UrxN7enGvGxfQS
8Yv/cvm+ZuZalbSXAUHy8GddcMTPmTXgnvM2mfwr4P/6hgt4Z7vmeDTrv/Uuhyzi0bDH+0CN87OI
Qc1zf0oB89Yu9cwtdbPTRZTJ9JR+34jlCubAu4owaB0vLEQNV3113ww3KJR7g/gyWjlAT0DUzjzh
U3/vISQdeQNBM04c5lc302KX+0bx6z8f8ea+QJLtz1kaZB8LSgvwfByBhAsO7fLwIEh0v9olc/pc
QWA2JYSPF5z7zEBigLYPKL8MgPc2t8tzokNXl6TjGE43t0mmuUIgpxEor9o/ga73kHte66MTB4tv
b3uySxbO4jxVQ9iDX70nUyCcuzZgAiizGbq3CN0eWzq/8Z3jB9oMEDY1V1lc6sGN7ge0Xs2zFXzi
jrzqcd0K1Cft/aCMNz0Gh14g81bbZJfAadtvx/zVe3a5t8SEz2l982PORM2RsCvVPyNUp28NWK94
ZBax394FacUgPLnCvUCxMoeEsZr9JxAoochHjlHfzGvavYlV92EeVH60vB7gvMxRfQ0GXDFCOG/e
PDv7nR08WLiDI5LoAZhr2M+kBkThT0cMR1Ai3zJAxHEbpN/bieZGA3FSU65MtG3e6045fE0ye+pY
zICpIUDdK4TL2e8AlXd3VlvIc5Nlg0GyGAT277Znlh7Yz1DMNYoZHqpK1V+OXLL9uQ4cODkOjMbg
KWxSi1oUUEg/HcG2fyCc7Rekqyj08nk/4vESKkRPp1plzop7s13XQphkfzo2EqqZYCvxWzEB1dyZ
COc3AcVMiUPkc72UBeOuX1PuPdTfGPAXyXioFUcw4pDm5SAgxH1SAENII/wtDOerVu80qBrl2w8/
sWEI3hFlb5M3uH/mbEl+BSjyt+/9bv491kOXvfhVh0jcP8Yuu9OurIcncwTfyFTapvPFR16LljdA
M1xIH1L3x9GCIN0tyzxnd55M4BFCtfcvEfek8YOjNr+7MPpU/snvIUxIJMp2BzzLqRY22rhuzV0X
gTud9BbvfzNa7V6sjZSU6lW4E4GvMyt+5XkrGD8+b48d2sMxj1u5IbOY2ICfLECRKPH0mqqcSWMk
o1Uew54jf11wwSR6DozefLsWsHDtTC3yIN94USkSPRUelSqSxQogL+FvQVHzvWNRtc1aMF3EqSxc
Cu737Mp9YCksHDcAPlrJm4pXMCtsC1ZZ9POYCuYXOU8Fdsd8wjST7vJ1mC7wm28d9GZPS+ZHfuEB
f/9uez3onFvPwD9tSZOE9+si+D2GKybN9/hXIJWWmS/X1wEs9jhbski+n8YM8I0LjG4ojnidhnOI
JMUiufxea3DsQPtEv6YJ7nH07kkApYIR1xsvvbPK5VbvffvqLXJci33trFNuBjUuzGuANjkEp348
SNpwzoSaj8FpknUtb7Q3d81tmMqdSTXY0WLy1TB/Tq22DxPmCFh5zYPARdV0omPbXKeVmTuzN9x9
dMM7l83JFc6g2/McNMiEzCzlHx0lwxecY/pKCg3Q9+ZXyOwJOr333ah/HLhwftKTUMvJwEig5Nys
/zwwCMNtQ2s/hztNCO4SqyNmI72oohp8ZM7utu5nPa1Bdgcc6SXlljbrB2/DTCtl9YcC9zTpDYIp
9PeY7jtHEXZB9mbrKP2qTebXp65de1MggFvlVdbMwdfoIGM9xQPiCTZIsvWwyJ07GcM79+a/Dan/
m1npEd/cdbyew2Pu3UfPUucL6Ap/uQ7arTouPdL036ihOHbw7Zi+eiQcL48SMZ4Cqko8Db6SVuJx
Sy1Fek137Op2k0Z/mrbvkgsQB6yYqNf2JkhsxvECTvXDFU1dITFNavdEfuAyntCuIpJbubW8PeQB
E9HhFdncjF7m/RBqFVfVJBAu+XPFD2VbXTHICDe8SZORKhssYv29j47vnpOmo76zsFNk+ZBsR307
xPMfj4by0zTxuhQNNjjByY2aIL0aWwb8E1dPoWTKmSI8oKpaJNy3SBRkXazHv2ZItzdrnXm7cRJX
X/eq3sNn6UXShnk1bv5nnSSwaOHkA/lrPMN+74cP2jfj0eycD8pXiZy8m7jBlXN2PraI9Quk1jTj
2XOM13KwoLenxnGmT/w9WIet+z/SzqtHbhxc03/oCJBEipRuK6uz22277RvBYaycs379PpoFFu5y
oQtzFnMxF4bNkkTyS28wm29lnCXlAWAW6ORkGGjkl3i9O2TphfkFo7Q2eoF1M36iToFBN7mzt5sX
oicYCWHCpWmIxjMJ+w+MDcdpZ5Q91xl22ICxTOECds6pMB8SEJafkBBguCbrqP6pQaZ1Gzf1qlst
Sjyz3aCnl9MuaXxL54NdhL7t1G7dyHa+YROefJ5jN9ablvFItGlmQB0wreNl2MgsikFdraPCOxen
mWlvBS3Zpe4scOFQrAFujMKwaaC0M1pfHboZL3LJQ6YUoCJ+6h5us6+HcYE1bS6qOWgbWPg2MCdR
HwXJWrBO8b14OzC22NdGRA6GXn35M+Y4RjddAUmNVqJtZztjFFyzvVFKulU8UHKX5wwwwO3XIEnA
DwKXL2zKgn3Wuka7r7xwekAnaVQ/Ft4kqirkjeZtpWUOJyrp7eEQxV4v9moUc3rK9CRr3pfDTZEt
WQe/Z4imeEdxg1r9ZiKdZDuYTD5oyVflN5S2oHjxKUS8YxK6wosq0/thVuCsNuDEs/hhMdus3hvK
BclFXiIlL1cW3NBFPQT9oYEa055cgxY7g9sFjGzTWey5FqRru8M/pPTA18wAemOScGh6IaZhe/S7
bYAsUfeQUsPda9214U5HXajvlJitH2JCqZg56jDKI32laT62sTdW39NWt/Y2HkDE36zYsGqHCQYt
EDp87rBTRginiwTDdU+tNSbJ/VJb5U9K5PmZWy2Nj/Bm4nujVX11HKcwdm6BhHsviFHFP4uun5E0
A9MsAQEXDWZfZRFHlPUIdm9yPRCgwVAVMbUJINMt1ALIRwxrQ3pMJcXiAX00zPvqWBCggd05Cxba
QyefoFFZ8SGwu+QO0eWl27ckvOlDS51xKHqBypZn1A13JoaHv7HskckNMMPh1ZNB/CCpNyiZw7T7
J1Smfq0EJKsH1xub8rQ0ZvdBZ5NIv5r0IZZPSziM+cnt5rBjj8IZ2RW6HjwShVS3fhJqIgxXoPVp
stC43WYy464j5efyJQ72qIhSO7Voz1qFPBpjL40dzITimfZ1/Ls0BuNnBWiP6q5ndghQsM+/G3lB
nogTYI2Xd9mqeO9EWUoSlUzRHh/VdcDlihg4EjntXUNfodjVJqBcmOwilfvU0oZDz37RP4opYlRn
DfCCyGHqdNlNBZzSfaZj0IMDomvipAzwIsekX+yvugc/tbOAYWdHU+nghxr5qU0f9OgbMX17hCMC
sKqfAMGs2jcgd7q8mDvfofN9SNU81eAb2Es59Lei+RIlg2GfAC2iN9gIZ5yONa3Pmkshd7/DGBYf
AFPYP7jbB7Uip9LwQK+xjj5akdlXIPmJ1N2HKB1L5jdgSoN9kk/zSBBy4vRk2aFNtq1mSkxA7UW5
M2iOv5Z1JPujmCm4mGCFZX4f2VimwOQLyv7JjJyq3Q31PNylQ1qALgUKSQElmPvdQ7MoTUCw8cKo
PxcVPpKyi/vpZFh0tzc0WK2TXWXKBNU1weWBotEmO+R/ilsnKWr5iMNE1ByUsTZj2sGLn/hBxTdQ
xbyfzcJUjKxttiIaC/gqVx9FMDHy6JehA9SLgD0cmLGc25tEl16+90zwaCnsOpD3SJO7R+44czgZ
EXBVoBBey+1Ir/wFOPpMFu3UdngfNn3RPYzesvSwHvUCVsGE/MDgooPh0vYQ6495EwT6mR9V0L6F
qBNsx8AUn4KSMe62smKKXh1FXgD0ruAy9iIAgrPZQzIfAAvcBbbh6EMBxeE2Tdn0H7SJTtKJah04
PpUWkDlVW0bwmqVTTzu0KMffDrCDxaf4aqajwVBX3ACOJ91URSoOANszNlISp/d9aY1gUUHEv8CV
AuvFPi2zZ1JQ7ycAxxSWsA77eguBy6ZuRQ40elF1FH4HVaTnQ4Vwp0M9gRMf/Cyp7UOd/1t8oosn
OHe03H/aY9WMG9CzyT2doia+wdchH7ZTnra/JzuiyU1LCJR/jUQgG6gu+Nox6ftyMJ2+Wm5KjnK4
y2QcP8VhnsDH0Bzlz0TnAuQ/OIDwPgIb7d4AI4/Frk8hnwKNZGi7C+auvs0zkQRb+njulxqJqfQI
U5B8ps/TpPJ1Y6XRjWXHJV6apBjQcRgwoZWJ0Xm8CQOm3Nsmk231ZSxTTpltJ0hYIo6G6YFTmF23
p9ntZo/ActHWV9MMF2W2q/ARo7iSqDtk054ZgAz2eTLS4a4M4X7CRb0Ef1LPY3DPIQNQsZZ0H81Q
Wv0pW1wyl0C7XBHKgZakoPa6u9ZqCf2eqEp1108akoGmGcDla436fkzV8ho3Dui4lp68t81FwMzN
S00qGzsZ5qecdXgr8BJiDnBFPUIfuoi3JmABZy/w2Rj3uYAFuC8saZjcsHT3Nn0DrmqrQlumR8A3
qXuwYzeXx8lgVIoCV9EcTTcGTFu3s4hPUgWxPAxxJFa0mJM8dt0YlCDaUlU9LnkTFx84v6XyA8sY
Jx/aBE3jTPaPkYY3uy2raAAeykskI0esyjYrq79HD2hyb7yqKR7CGfq6781ojAB2SRcqiXh2wboE
ye8FXmvjM9ykiKIx5cXmU244brVBUC2V7LZkyXZ5FznlrmGI+qPNGdzvdWuUzbbWdJJIsZbwQwsL
YPpedwKbi5iMLd0HQEHUsRoYdp2qodFkjpgh/BaESBgdGjemnanspDgOvRzGp84qUwWVL5s/6xHV
fpZQuQs9QTS3bjmF5tHsQLlu+iVkOoHAAxd7EcJOpBtVE3nyFODLZkqVxQ8NEsYetOgywMmmoX55
kQ6bbWhPUbx1m7m29jkC1v7kcX1uwVYiauqQLTfEr6lpP7VDuCjGVHgplSRNEkJW2M+f2jRwP4RM
eCxSBwD8O1N2OHhbwJBAN5cRJOcCsWY4HJnTjhsn0PV3JiEM7b3CE1SyMgJYyMuJ6VyQF6YnoONW
ureFXmjYqF7GDMGgEO8Rywn1wWoYAfgzwBlaVwVgU1Kw1GxpCQKm29V6jI1tkrbEtgCdR+lPC/Dx
kzPl7i8mD1CvaAol4V5M9ST2S5nPnzjFTBOhXs4b15pL6ygKlGeRTxjkSw3asLwrvXHubsLaGT5z
wFc/vqEP97lXlr9EJ+bfgHNj+GK1MYMAc0meVQ++k6Dhwnaqkjzem17ZMe+GQucdjaldmu0UBsGy
b4SgimK7P5Ugon4zQvd2IP5W5hH96eZ1mYcl4ccpcuGRcgMiyRDWj8yoatLDCYSLT+Y+uuTlTeNu
ymDh1hMegg5biDZFuceywwHtshY8uylCBH5DUjt/GTyn+yhqq/065Xo+ZYgSxTc13epbjS7aSlkd
odpk2KaA2tWo/dPZCpK7GsTbqx01bkFqWVoVoGsubra8rqc9ClYBfU3MVfTJHQ033c0iggjkjehs
RC5Qh2MFrA8BB6N2wSO4YfGELVj9FXHb6DmeU+Or1ReMd3JNNLlDCSsTe9qVg7MF5u7e6WSCNoK/
jgT2ZGLhJ1INPCIP7PG0zkCZ7AGxp7sOnu6+lVP1w8TseNz3k0R2APkEGOLaLUN1nHDr8OgLAjB6
7mblUeARezYUS97nFuRdDEsm6BWiQoHz4oBdTo70EqYXnS/1FyVTTKaEVUbfO269aZ/Rhf5RG+C7
NkCKw+mIBr35nS2BTihlikldpMfpETkJuerjLY7ENaRJ033r9W37hKtLA4RaLNZPVS8F1QjTuGJX
arSzd+Giq48xWj9iX1d9+BQjGPWLYK7Vzuiz2aactgQ42iLLfhTM6yYA57WmrllGCaZOpAy2mqEE
PLQIkvmlgqEKEtZNnZO2Kc62ESh7Wkg2issb1aBGsbWtiLmGnEIPRYoY8aKOMU1/TMNyCAjzo3rF
d32EzSJy5zHUIbWQlXjidQi0zfS/1NOHJM7C7FYBW/mt9BC/tkbFWc45W/82Spd+h75drrcIIUWf
dVkmw6mOF9gZOtTeyfCEPT7ABsPVa/CmHvSkHYv5xlVgTEkeB3oiZYpj6SbtJvV1HidQAlPvdcEx
ZSp9a0HRiw8VXikmqVG7No+hP8rjYizzXV93Y+/bEO68nUopWuEXjp6+ZVba5hzCml9h9CXtaFiZ
ScokFAWJnWN1SfVQhAGCFuxe81PKbVEcAWjh7GSIdG6fU9UnT2k7Lz8tuA3+ZMGhXMfk2M93Q1mH
eMTPzgIVyaVt7QXKs7eyIgvwC1VLEyCKgcKcjKM0PDooMTCTd2QZ7iZJfnmkLx9Z36Z2Gl9KORjt
AQqjul+6MG+OCgGIr3FPZUGTtcqfgW8W42Z0eHFsA3QJtkRMtDXGQC3PZdY784ZGwgxWtzFQXQst
BZalN2ZKHqr9OTyFdCr3tjkx4E/i3JIkLkP9q7NdioQOZEG36UY1SaqdJfiQ97kwDgK6wE8zy4Ty
5WiLf/qlcnJaK8p8CpY0B2Bfuv3rahjdgg5rKlIFWXjOzQKsEmN3NEIeC5SqJLT+kK21SqA81h6A
/f1cDc5ygGVeAJGFRrNxkB79PsKcp4vuOu13T+WR4ff02z7WEBOSDVzo+KEDPpwwFKrkk0VvnA03
C4YD9lzGwT3EwxiCZ9p4j62VZdMRQibuu/Y6ogFLU380rI5OlVnYXrR3uqzmJBlN1z96YziF+3nM
8BBrkXwvT9xUJF9ebuHky87M8Aya3DRja2lEROICFEkUMi7jUupccaxs6YDk+bdZlK+UUNocRKzt
DLH71imngc2XA2cih4oYzSDe0oMJtBhi/UibyHtMiHTIwhBTvil4Xc1NHAWhvTcmTSuC3sQo9hpx
kXgH51Y/28FigXUXVZTjU9Hopy6qufDbnnzPyGtosWjhVFzlCCR6jAm8LBS7JQ0qGm52pQ8mgyrA
TkUknG3PMIaGpGmWz+Rr5HRjaVpw3FpurOPiiPkxs7hON8PMXG10knjNphsa0MugEppkZRxt4wkA
8GYIcFG6FZWZtSsPhazyB+WN1kiBOPYj75mw4jgmVmEQ6ecPEiGuL0FZt6guRAIA/hJzmRyQ6+qa
G5Ni5jkcdQr/3qliwEIwqYZNmYBDv6cDQU8sLFv5OXDT4KkLl+DeZHQT3MpSLXqL2IYx7j1vtPLN
MltqBr0jEU6bOjP/je1g9dWI+uDzDGp08Vcprt9MQ2KczAowERu3WwbkwOuINpkVePkdutDcv0IO
0Q+EjCJ9RE0Ol8R5zmZFJYQegm/oqn4MotqiJa+owfZOw+yPzxAVEJgcFYiTNkDPQ8SHebZzm7ph
KFG61k4WOUBXXAadE3MyZhfgZJJgJxftgmID4ozpRpr1xTNkh/5pTvrhg8jLlhsbJHsLDD+avjRy
LVUgjgw3iDAAIHPTXI+3XHeB+ZHdCINCzaIYwK45jrUPA/omMEABsm2oUVfFfbMbbwN3AjTpGA4y
mUzz8q1yQ8sMNyneSv/UjNxX8BoU4w1d/OFrb7lAvylZmueoq8DqI4NzW3YqdvbBzEwOwaYQIlog
wvhXWPfWtAMrjubLKpZhbxYwIMHBoQXToRQgvC9OYEef0WgvP6ZTzMGJZdGdZlWaJnOZSN7CzAnt
TcKmQfOf1CfZO6lATmKOTe9Yeom4Y0zbFdhw0/d+LPoMdA6da+el89yh3VS9aDgIAIECOgshwVOS
SbYPSxDX3iZEpcrZtlax0rdDUpy9EVrJq2qTejnUTF76J37q9NwQp1DkN2qPZqpyRLdf4BkArCSM
KV6Xw8gzl0v7Ga0nxkFZ5lY/W2/QzcYKlUvUyHooG6A6AJHIpjO6Tbi6ImwTEeTxsTGnirFB3+DZ
QWNItA/24sUv9P6V88BGzBALtVUf7K3aIbwxDWCWHvbArOlfOnW4N9MRKRj+6lDv0T1GsCDRCxp4
EBlR9+fdQraik0QPFk0HneyaYeySQ4uWbUStFQ0Ptj2Yq3qAG90vizDcj2Eg55d8PYx0KhIK3qr0
1IsJJARdA6dKb8PGzQTSOl77OjAFnY455PqHnNiAj1qBH2zIHKokSvTjtw5N6H+QSpB30sglmkba
DdxtKEFP30BhM5FursrJR5bIuWkavBY3MFqASSwkWexXSn7nm0Vv9IsFVJMMChASvU3wlfqjsjNR
7YdmUEjcEJu3LewiHwWKoT7yZ1G6aceJeUFmq8rcCShF+cGV/fwt0yNN7mWIvHBnUwzn3+jPunu4
vWt3RzSk0FR6hjgBLexvBjHQUjLc2iFF0Y73nXGancG+t6I1PiALDVEiG8ULEmzmx6m1s58G++Rr
m0/lfSTDeeWLBNygTjAXP2Homys12aJz5qFe90+UG7jYMZBR02Ymft167PT5NpN59mSkSepsFwDC
ycbRYA9ekcQIoblhQAwtDV1mWvgLRSNxhunzrpuq8XlKkqV7LpnfQZjymu5zTnsSkCgK9K9ALkb3
CJ5M1MCCCm5K3CC1s6lratDTaJZG+41JuVls7TGuqztaHOVNSaq1HBtwMvY+MkMDLgOYLtR58in6
QEpif7PCgES0WMCRAN7uQMMtZlJ36Ohg+bCpGTSVdJhFlRyXxZuhkhUZeXSlTI89FxWSjJkLcDrk
VHPcAmVrVY9eIdMHWDRNcjdWmQM2yMxBYaWhKIANJzLcO7SVK7LJYR2M1sgvfkD+DM66Y8Vu4QOb
UWILUCv4jvRWmDxVvdMkBzww7GLf2N4IPNO16wecm+t6Y8UmvxqGjW3f2C44cODabnbMrDyLbuiV
lqRw+BKBmC/a2Xzt3Mr4RWFe8HbHUn+YVS4BYc5JozboRfbxxzpc2oMIp7nfZ/ZE8b/YQwsUVgTl
AZhd8mQhcYRGVFlWy0Nc1wK/WTg2OL+Bww3zh/8BI6iMLu5GX7lDdIMuZ6XvBzsOvM2i58na/Y8d
iEYCj839JRiwyLLyoirQ2pFFth+RA54OwNHNkn9qAaVQJtV8qpq50PusJ2LNPR8OxkQ6XpH1vKAg
qkhw0NVE1pVyZf3zPzRxmYbOzHyq3kcp2sTesBQARUDy2pSc11ShL8klavzPXIUGJf+dKYgmq0wo
VJ7e79FH2AWoHe1jZbsPM6owW5pF+psRLJQWHnkgQ27AaCWJOQzARFyR3bykEKkFnvFMiDR+TGda
oAZbms6Z2futXrpDjxAm+tjxcHxfbfOC+KXSqMK5tljtHMSZDqUR0tGdqUj8Pmg+8gHDLyKibOQv
GD6tBOqpOoOJ/f6i1sW3jPK9BbIZ16BzM5MC7uMY0H/0x2GwnsA1uEdpW8ZWMps5kHUhWQTgZp+3
atlVY1pvcDX1ttVYXnPjvbS10Ov6fz9kFSP9Y2shs9ToRvGShzxHdg/cleta8S080eGKN+vFzwl+
AyeoVdH9L2lXNalMy6b3FaPko3CF86DQi7siVn1xFS01b0sIkG5nn3MAsNJbraCCxZaVRpV0TuXY
OPv3v9/FTfPHKmeS2KILFbCsqfcr2NA+1hTh3mVQ9AUJruImaUBWkvMNV87DhU+F14+Je6llagyF
zx4N53iPnqPsfY0Q4p4RfvfQp2OAaht8v/ef78JbBBwKzEaBX0Km/kz5vEdlCYBI0vs41NkQZzvl
HsBOMkf/r+vY7AZTYHtjoUF7ftlEBdc5qBZ2X9KKh3KxwY4uU3hlT/wtqMsqpJFCasiRf0nNotII
Qtxh5wXoLB7csrY/Bd5kTDdLnNg+LcHAvuLJvn7/t5qzGFGZEgsBU6Mcf77XbTxONEJErU+K0H+O
HMoMI8nS/VSoEC3lVeQ/VSWyb4FtX1G8/deh42xtjVuCpxAbx2hVr9/2zxPNAAZGWLz43WAoy09B
/qK5JA2PArgq7NIfNEBEv+nJx04MCFRNmWI5N30PT+GQml5NXRVAJmZcj2CLk+k530KOCJxTAY8W
PEGOAChDV9cLb3LtMJCvwHtvMrj4+R4fKCCzOWInQAezRb7oZhHVlevz7+2JvDWBQQKhkZjWnNkO
Wl5WxnFsz37kpuoFhSggDUtkfnh/c/593tZV1v3CDY0r0tl5a1IjlYw3ZqZW6AtExthtjSGy/bFa
2uP7S118IE95rifRTkSP6e03M+GoLm6oWQqj7H0qadKuWMIrp/rSA+FugXWcUFLRc3+7CspRXtN4
EndB0EXbuXXQPFgo6iAxXLMZvHAAaHKatFmpejQDurdLAXYuIDC6kx9SIJWbLB8RhurHVcsI5UI7
ukNfNfo+ej04XDsz5ujKxbL++2eHwGV5S2q4qowIzi4wGqtJ3st68mmXGHQTc0a35Qhuj47DbV2b
yU6J8pr7+IX369IMdLAo45rBsvntQ1dBFSe6a2Y/MWK8PNSY7XXTj3uB3s1//5QstRokSKw7cJB8
u1SoEtTjU/ZmIqdXaU89PC/GvkrI/MpKF9/kHyudbZquNtCO6fPZ70hCn4FxqYfCK2e4Mvbg18ib
MJ511eH983BxUY/BosBBxyTjePt4MOMooF0YHi04jh+cmPBnXlG8uAUU3tzq7e8zQ9gf7y966fNJ
Yp7kpUrXPBcKh8AWMt9JRz+E9HJT57CtDAkFgm51c+WlXlrKVbYEnOdZNlKEb58P0WlK1LGa/FGi
Bj7KGjZSPPzTT6N3JRJdeJPgKEyHCQixAPOptyvVsyyLwVKjn7RD94R8qDjMuIZ8Yspb37lBCJ4x
Nn++/yIvrolHEOwzYiBQzbdrxjMdRWudlA7ghHMGwG12m6Etv4snFJMQBzDR/ZmBl8vT+wv/HeiF
ZREPMKI11ers8XZhYHFFiiBSTdBzInjUzN0zzC9+lXlf/iNQJwmvfMe/720WlKZDnMXhQ527ZTUc
vDGy2xoRe6OlZkRELk/j9so3vLwKKS3Js83dfbZbrLZA1nHqaj8vJ5AkHjj+D16i7CsP8/em5GEw
oXUJrfbfn82idSqHoGv8ZkTIDCBPuxwV/cRxFyFb/Pv9T3VhMbVGb+y40PJ13LNPxaBr1nUcdT5K
O8Zth+/gIZqC/GE2q2tOS+sWfxsLhLLx8mUrrm4K55Zc3ug4DBSC1q+qtu5+IdRMFWX3c/aAMiEw
6oE55HAD6yd4wrooo9K1CPXvP+6FT4j6EceP2I4L3HlZgvTjEqS0VH0niPo7s+tBvkBA+vz+Kpde
KtmKRzWHcZBzHvXceCnxlSp7P8rt6BAs+Xc4vPleS+DH76904aStZxuXb03xap8/D8OFMbIm3fgq
WcxjP7lhQg8bFWjGz0N/RGu1++9e09SEOPialECEvvOYUJW4KAg0CnyzMaYnogFyQmrxbm0ouof3
n+7fBPJsyxDAiTsc6RXKut5wf+TQUP8iIDGoIUnIoPnN6lTXMDyHr7OBZiFvWqcp/4EkO37HhcDe
cw+aLzb63lfuswvfkw1j23iPCPK284gEyHmya3uFMADvfUG0lomlG7fGac7B27//zBe+qCdQGuY6
ww6JMPj2kbXOM9XHce/HAL1ujbFyPgV1n8MAbGkUof+IOczuvy4pQZRzdUqwKjgInd0BgHaKIouT
1sdbAkkHR+0Zw7Y7E73zbTHCXX9/ub/PIMvhvoiriskYUZ9lMstIuyvq3MaPrKj3Ub6A9smzXlnl
72/GKqS9q1OZSa/u7D1mQIxlMAaNH3fe8oDOjnvMQg+c9arx8v4DnS/FlzK1oldH5FHYZZ3FBaOW
SPb3BrP0Zqhv2lK0gFZ1eQid+L8mLP8uxWEXLmKD3l9ejQxgAJQ1meljIVKcSFpeYRKOK00rvPL+
zr/S+UrrPv3j6FlIOaRpV+JMEVXjYewDtZMGOh7vv7rzmLCuAqfGpEy3qLrO65MhmS0iRW/5FtkI
UquO+iyEp31ydr0fOivZIwfp3WOW0u4nxA2vHLYLD4lFl+BsW+QplGJvHzLFIxnTIrQibfAXN4Xh
9qd45R28/5DnR5qHJB3CmwTrG/qb5tlWRMVLyZibxS9SB7J6DjE1Rr8TA5kYgDc+MP/R0mdd7//m
KDZ7El7O26fqF4NsKDBMn8GgOWzzJU1em0YjRPf+c13Y97w58iAXwIz5VyQYAP7MRqFs6CyYt0Kj
ThbElToauZBuUDq4styFjwUIlRdIO8yDH3YWDJyyBkIOFYGy2YGVVCfJHR9X++8/lFjfzp8xh7fH
RU/ZYZsaB7zzi8PuVEIxCyCPE996n+OyiGhwyLJ9qSsDOJiLrVtMTyWMDoVsZ2wvatsm3C7IYwJl
HeytEcYW0idur+ND6JnNib1ttdvG9QA710s0Y3/AtQpPnXneh7IpOmOHso56WoDt0LrJDCEPakxj
7yuKzHP7LarsASg21AKboRgOJzdTYKb9FimZItpiz2MCIwf8OV+Jv5c+sItFm2Uy89A0LN5upCm0
EaBBrtSPTDfxFwiIm8TISpoJsM/ef+0XzghtU147Hu4XWklJgqQFQvKLb07R8EVjXePDTxt3veyr
f6Z5uGKzvMaYs48sGB0IDsraHzkvGNxm7IvFZDn8+RAYWsL8Nw6T7qcQi4otqrf2IyofWD7nGJW8
/6D/Jn9/Le1QqlCx0AY9j7Z5FiZtXYO8orcbOrdVIeNX8BDe82C4zmqy6iJmF/Xh49Ib9aud9/UB
iL96qYPS/jJ2Q/440DLcv/+rLnzpf/u/gNV5KX+16/PJssI4lfifRq1zCpuuvUEBpPwEmC658gIu
L8Voi+mrWvt6bzeVJxe0DQzFl+5MxCLLBrSOExf3pQHA5H/xVGuX3qYJxP1+Fpjzwa4xVCdaImkC
jQl17G6XGVH0DAW9e3p/rQsbWKz1k6LFLXGYPnuseiYFSVp38cEHLOnnkNzu0wSY4L7PkAf6aduz
cSV4XVwRauPaeRL872zFyMjj0EqLxbfGSkO6R0sSABwWL31IHzYLr1lSn7cTuBiJk8JhSkDW9lf9
1g5Gpeu0m/00Cu3dZEODHCqQVMAzckCj4U/TE+o/Zt7/rsme5CIm42H8eLZZIiCdeehwARe6fAYc
AsETNPCxHLP4/3OpNfz8kfB0JfPrcHBnf7HdJN4XuA58yFOwQRsjM+35yta8+DIdPGW1EpgZnucE
aAQrNwIG4nvtaN2OKPsfe5llv1cc/SlcquozgrjVlT166ejZELokM2zGSuehbQXlVWNPt9KBf/Qw
oSx47KomRhgJUvf7x+HSBUvb3mUx6Sp9fsqTtoH4XXgTvH2bIUVY1icYixbMyRQNsJHsBz8s7EnB
4l7p0lxbeT02f35HVE8TYy54SJCJ2zrXoJ+8GTXRqfBOcrL6X0PUgiloVFlcWdq6tPY6w+Ww4Wnr
noeV2qkGBvApX3VompJI3gUDiMY5HnboAyfuFo+RaNoVlEXjVoE29mcorgna+4F3g6KWa21MuADR
1i1kiLY1dGmEIecpcDeNU7e4FC32CFF6RAho//4Hu7Q36AKR/DCXkH9l4nmUB9aM8JlfZ252GD1D
79ASyMgeTffK3r90cZFQmDZ5HPfWeb1kDmg7y3FZ/KGp50NYRu0Jn5xyZ4bzcodeyHx8/9EunTU0
AxkDkuQ7tHrf7giQwSIMUX31By/w7IPsRX8PtiUInwZR2q6fB6vMhJW23fP7C/87LzqP9SBGYCIQ
6smUz1ZWIXHORPHCL43JrhCbiOX3xsP+xe907TZHCQ7CPWDRlcb7sUkj5A5qmDDgLCfndURHoXiE
gJLaaMrHMJuCUo7ursKqDWNL9AbSQwsN3DyV9ZB8ytFEW8VzgqqHyxE14Q1w/OVTgvIoGKXZUUBI
Qa/Jb10IM3sLPan7uXTLgoCEC0RoB5GmfpnHRKPK7NYTAP0e7btbZHQEhkHvv5gLO4BuLWphHtGE
LPvsWp+SAtW/9XbgvKyCZpWVGbdJGo3fgNsm2aHt+7g+/Pc1LU2LjD4/Lf/zvKvCTCIaOoMOfGmi
I1NXxcy242bYA3gNLHirA02P/82aTKCl4wlaumcJSBPSHZ4a1pylDvgIFoDmjrvh4BjT9HEwvSsb
bo1RZ/sNwAWh0hS035lrvN3pSBWKIUB93g9zTBs2QYd/zdZBsfsacObCkZL0ph1KJKXIC84+oIc0
LBy0fPIl8g8RkhOmZYCJz7EpRaQ1Rd8/Wpa7pJ2T7++/0QvXlJRoK5M/8z+Gwm+fcBmTVpkOsz0b
fXF8IVQ8e3u8esSwH2zHvjK+vLRP2aOWIy30b+jHvV1N5lM113Cq/LpbesSOOhRBZWzY0053CwIm
CuXyK/fwhRDCCMNhi1K80uQ52zJuGYWdiOoFRBL6mvddujKFVZQqII/5d7Qy73WhxbQt3C64ErPX
3XG+exiXrum/5WAGfLY08miF2VKe+twp9YnLP9vnHQC9xpWJj5WsPCn8qnZFkxjLphrq5srbvvRt
lUdxjUOBoHd3tntpAeck5xa3Qld8cPEQ8nE6+LFgv3J8fxNZl1bSiIevvR+P/Gv98z9yhBThjbEI
a74raZL9GCUOTVWIB0axQ7aHicjGW/LqXugemjBmL8W3uq2LEyAt97OZFwIUIiTHH5yCWt3E4FY6
H01l+kjv/84Lx5lwhV2ItMmiaI+9/ZlgVDrt5dPiywgap913SIC3EJKvrLIe1rPvDnUGoj19Rbrc
51mLYVtYByIQ6VtE/ewYDHlf3QK7Dm96jIHgLA9jI6DYWMmtxoET+aewWL7Sxy2xJZ1SqC0A6Iuj
qWNA/xpu8a/WBNmNpLItcDdZbN1tkRgziiMCPlBMKDHx+AryGbpH4nmJ/qGMFnVbtKBN+5b6MJtP
blvjtqykTkckTXONXHDVzXykOK1Q3u+4rO+GeU5+TDKqPsg4DH/blcq7XTBaIUTeAOe1LS6lONQg
kd/cCGTqwl1uqLnAGme0b4TZ5sXX99+kdeGDKbr31loJMos8LwIzpGPRTQgdX6EKEHwBqNrAqEiH
mWtDetX4T48S0Bdo11H7ZMpWivs6j7zpBAEAzdh+Qky04EtFWzpr828Najy/EpEu/EJa/JwtGnZk
qefjBddCAjOrLemLEhj8JnSsT7i+Tun2/Tdx4eKkQGT4hXO64D2st9wfB8z0mmIsKweHTYOLBqG3
rkZoJ9E4DYcdfNJnZg7Rf69u6KnQkARTw5LnN2e4xHaMAYBAJSJX6kQO4cWH0caJ5nWWlr42elsP
39mpcYEIOcjrrWX/eT4RtTOTxsUSfi7gdgsoDMdGYQSA/nr+BSz3eMjN6sP/4ew8muNG0jT8ixAB
b64AqligE53EVl8QEtWC9x6/fh/osKtCIQrBnTlMx8wEszKR5jOvub6sG48Dm4tKsq7S2JDWyCHy
SKNv81ClxW0ARkUGaTEYN7Phqa4sQumqp2YVzMkd1OhgD/28sXWwpQf5CI6H+9lafdMhm+Hi47oI
RBXdbnhPiGuhrv75O49XHZggbVNYJWvY3BDhoJJMue4lnTbgUGlgth1Ke673Gw+AucCDFvwm/fx1
iTxuNctXic68ERF810LpC8O1VjgoBW3E69/soolJDYOEUEPIyrIkVm9Z17/OAqB8GL0YNXt1b8A6
1zPtXjXb6BAJ2nwyJmOibJy1/6hdr7ihYMbujPvJzqpunMcFfsKXo4rLL1n9Bh1CAopTseFpcJDe
01hrkTqX/GNhDto7buHBXpd4a9YgjNWlyCeDlDWXX/TXrM0m1UuYP/oS+ubY2mtwZ+Yc6qallS6N
Jdz7JkxykmFEozWIBiwaZ8O9vvSbszYJ+YkX+THr45JM4jSGqWgg3GmpxwS2roNnDjpW4AvcQjHi
vfx/44hYIhVsmQdgAXOvAJEQ4lM99jvDgwAVmwiHWAk6tmrutiYGJ0apLubXZvQCCgJBKVNsMLen
+D9pcW331H9dVOnNmwhtmm/XV2Lrh1EEVXGTklGPEVeRhFQgTD+IgsbZNdUXg3jX1ro+2Jn/xpXI
Sv/fKKsbQkM4CUv0SPfEBCFYK+z+xZ1efh8H9UePPPBtM7TKTsz6p+uzuoZ5aGhf0+aFVWOtdjaC
9cTvJk9uWWedYJeG0NXHIh9LTFHwBbZbzFwg7aSICXzJ0bmAuFQiPPQgx12u3Cdi239HynU64XXj
99+jVFBxgZBzhHkmFFQQDwG2hQAj3N3AqYchefH1AU+jRO51lIu1hUUvpOM3GjoCPohB0Gh49GmN
4UbAV27CpEWbTcEAGPoh4v4Yx9Sx5Lv4k2j+i+mPgJQKZSkyBuDyA7cZ0HxAgldT9/q5mwdSoe4H
ORW2g6jK5wfSQDQLlelGpy5WTNYxjonkburKEMOTlOD8aje1agm2NEXGSdK7CWEGGSgs7KzQ12+u
b8eN63fp87Ab4ZOAzF6dEyvqpMX7Rfdm2g6HWA8wSYtlLL6sTNy5AzaeTIaiTL7gzpf24fm0Ey2B
c2TKvFpBFP5KIDyhalziUhjU0wMsuPHUoU9wS39f24ur+cvrnblAHKilcSnQiV2NnCEMGk+z7jUz
onC5JveOOkZ7jbOtpaQhSspIlIX512r/I844JZFpaN4wj1gmBlLGzRYr78jYfv38R+Nmg99ggp0i
ejyfDx4aOMUoGS+zhetzkkTFD/C3ykPUgq24PtTWRULhGFvpJVClK3g+lJCjPFiW7I9sNJTbQBOq
Nz3L5PuIDPxeHhFjN/R6J7baWkiLVItiDYeDK/B8zCBGjC3Gk9QzlKAzDgJBWOZEWl8e0F2JdzKF
7cFIEoBmE7TKq8Oo1laVYeKjeRGe5twMxaJuLsUnpJ/UnQNwORQ5rEjACDuP8FhZbcMpijTMmLmU
LTmd76p6Qsza1+bXcg73CrvLEp3v+CVdVvCqoLpLqLEaCh2IhEtV1jwN0j1UaR75DDHE4/XNoV8e
aWm5xgDsLii0i0qe1Yd+KHex4g2BVlk3Iy0M+VnriiG8w/4ZGyDMubq7ZV/9ynGvQNuYZxURsSZ5
w8hQfLNUQIZOncUVclZSLNNDR8bNQBQWRzUsGJpWqt3Yb81vo6FDRJdCOf89Q3R47UvA+ke/0FXK
laPvf+gpxEZb0MLgK7SxIrs3UUkz7bijEGnDuBAkx+x9/SPtEk25iRAP/DA0hBfQ0Ba0//DrVT5q
7Pu+4K5q/mzR3i0c8lkcVpJeLrE/rIzmJrTKzniDeEa9K5nnqn9pxjTO7xKMG57nXBuSo9+X8y98
FOvs5BdI+7vTAD4Imc1KfhugygNIqoD8OsC8culIgQ4/GDXNB8UO0Az4SBM/7A/FFLcoiBAwPySl
oGOll1WteIsbI1qBkpiJdmcsYuuprnT6zjO+8TrRhecJN5aEkXLH6kBErSjiqZAoHlEwPo3IX1nB
T7EKeQ0pu0UmNNokxtEy1K0UmXRqnOihoxyJzIJZWvVOuLSRyHMolxxSYidLxjqX7Nt+QEJSpEWR
ha8mhsxof8SolOElPNYP5mS0ByyeEcGIaWIVgmq5oRrG6BApCt0mAUUh6stv1/e9tKzB6ngtQDY4
WiQStGJXF/CcFWhNpoXsqenUJQiImEJ+H+Uoc7DVrODdmEGznMY8QqalQRM9djJLnIVbWDptepuV
2Rgf1SjDpnLnhy3X8fqH0V4mygfuTdFy9cNohIE4nQo0rMKi6JEq88v4kE5DZT1Mltj9mAUrmey+
SczCQeNRxCqAlhb+KypWYt/krB3Fk4AAlOIqmOWWCES07Q8a9dOXMpL6X9d/7cYlJYPwMRd8NaHH
OhXS8PfEFbVWaJtn4muCaenoTArqjjurYl0uCqV4MMaAgBlNX71hfQclywxFxROH3Pqe9gHeDsA5
vyjEqQjeYGGTof48oEo0NilKSBUuC9IORODyHeVpAf+PDAmFRFCD/Ma/kjABFjjaQRUXMv/wyic1
kZDNZIRHEJMP0LudrFMKQHInD9haYl4B+jvA5CWQ0OfDRiXSTk07a5419zIuvFl8S9Yg7xzSjYdN
VhWAAXhuKXS0Vwvsp3D6YaeoHv0A/ELQT7E+OqsMnlWw0vHx07uGLIM4ktI0LLT1/URI3485etle
UWaaN+EV8jy3cbBTAd9YODJHg2ovXVhgD6spVYOZx8jqKh4xZXDri4jdQOuqHq/PZfkrq+MKhgPc
nmxR9CUdOP88+dwavjJUg5dHvm/9tgZZT1wYBiqSmA0H8CGne70z5sZOVGE1QDkmMrjsjOezPppG
ARFMqpTm30FccCoIj9gGgjtuiaDg/VRg5nd9osoyk9VM8TDQqHzARKFat5zRv/Z/o+BcHY1K7/UJ
bicPmVyBmkO1ny4KwKb6ieXB3Qq30XZRlQ3odiMDph0CrQnLRT8els5QhpiKRFkWS26AzGLwZYRn
/HWIZjpeC2TjwUirHEuDJCylN2qpDXk/6QC2ywkX7g8F35Xke0lq9UNoQ6k4JVwYDZAuOTKOQ5qg
HpsRWgcvqdlnuh0W+zTNrbVnT4HQpPYj8uXPV8EILcVQq7b14liZXn28XvAQQW0QYEsrH0cq2bim
SNXwcn31N7bZ0qQDt0+nDgbucn7/Wvwwr1B1U0GyS9CpntIAYXQUggwH8qv5zGXV7ly4y62y/tgU
KOlKkt0udNHz8ah/dUTPQMqjMdSeh1xqPlDzCh30E1Ajrdv5A8hN5aADle/ss41jS2LJHaSRN7DS
q22mlXJT+jXd0E5t0EZDeexGC7Tx5vp6ShsLygicouV2QD1sFV5XsxkPVanDVos6xEtazRebkx5L
sqeXgx6wYYtktvExEgQ3RZBovtMa9sRrhw9pYmOq7Le/6gDvgCMXXY/imVzLIIAKYfgq40it7vze
jW3HbUmHbWExXVKLcB7BvriOaech/ECjWC+fpjRFl79vlaSzo9pPvWJsU8u9vk5b43JFgywA/CzL
a3hJGStIyKD/7wmFUZ7Sro2e1brAFrhPpC88kw0qrXX07fqgG9/mT2Gcst9ClFx3+vt+RGZ9YRIq
5lwimyhi/GT25mHsim8+9lPe9eE2dhzef7RpeV9F+tOrI13niaj2uFl6TdMhAmL0Fg4NapnuATUu
BDJAJtONXaJN6AYWF8X5oZq1isYgvpaeBip6dodAiX7klJcWvd98whk5rFVPQtS3B7SRRK8iIuzy
Ta9WGt7nsjr9uD7vjW9rENIofCaCN2CI5z9n9HMBkVmx8SJcN3H0TiPjuWQf37SdXNwlCI7JBykN
i89XWZZIkWOhLN/2otkzJ4kY0Y+AW9ijDu77OCqmSdCcesKCw/UpbsSN6DFT/CCxpcqyTj0mayJR
jcrGK+ZQcrRAl+yqFi1HjKP2OCqlfyP5YnuMOEvHEIO9t+vDb2VibCpaSdylFCjW0I54BuUeyWXr
IaIx+65sdIgT5XgXPEUoWCPw1FcaYkMGr8ZBiVKVEmssBe9iiBzwzo2+EeEZxJBEsDAHwSWs7tWR
FBv9Rzg8Iy7Urg5aR7dVYexqt+mLeq/bvnGEucHhMnCuAKWtn0mSXUBcbQPLayjA7rVhdyLN6mwL
ex0X3fx8J+fdmp3BBUklg69NpHy+l0NM20rFilsP9Wbo21WtYDM05lPwHaOORv5y/btuvI50ZEnP
eKjYWuvRaO2X6CnWLbyyrnU6QUKpX5MKr4sl4WiMyAaPkqE9V+hC7dzHmsxEzh9mai1L2Mw0lwbt
6jMCdIn9IoVKBNcv4aj2hOqupHXZbFPDEOl/QSJ5nFNzeLXiEI/FQjWndxTBhcEFzedTYjdNXz8E
82yayEOXIm5Spj8gpTe0Dc4PczVG9oSxguSiC1XWh2ZIkbFrAmAzN2ZSjIu0+oxMaKD40u/MwpYG
dcdgMmzDL41XqWyE1J5RNXv0O0n7nRiSEB61kZaBp1AweSsCH3ngvs47IB9N92oNSFEcLSgbCAK2
mqDw8SZ8K3tjsHr0//QEWC8+Za4GPxGdndAffhchUnce9L3WcLCE0XK3RnXSdyRshMfQ1jKUmJ2g
CnVtZ5tdfniOMqhOamUSOdka66LHE5Q/RNk8BLVL9XWRZLB+47zVhTeIpoMrCbMa1knMfevbhGzy
Hghu+wcQF1G2EKULsF8VhLi9GQLvsa628cvcgLJBuripHgKiuRsaRvEjMI/mywS39J/ru/7yTBMv
Lf0O4g8utT+X3V8xaNTQaJsTZUaImTdBNFAcFfGYswfkVI7TQFh0fbzLM03AQRDIUpPuoDtzfqbT
xAgrjIBgHKhNfoiQNT9otfhf23fDDsLi8iU8H2k5dH/NbJTlPMLKQvRavNAP7Wh1eDP1KOPzJh7l
EF8gbZyqm+vTuww7GJRTbErE85SiVhFoG08w00OmJ/tUUIdIMW/7Mal3ghv6w5c3BlH0n4I1zduL
iz/PpqGlfrK0zON8+Kb0CN/+a1VFovwoDegVd6IaysMNvDP81duoRnTcR/wa7fgUtcWD2shW5RGq
JJSkgLHFdqlP7exi0CtjA1xks2YrUltWdopn2CKlV5bxXWylVMQDPSk7lHhA2bpcNF3lNaWa9k/E
FrOMKYDZ/ypVH45sGFUtgtShPwt4Akg4Z1bJaPRuFTbcrVIjtciBpz6+wwFGdz18mknpnoTQIAoF
3h2ObwCChK96FKOSGaRBF9xpvYnfHL7zwW9fNxLDVUt0a92qi2g7qnrY2POABqEzY4gd31D0Lx9p
Z0fpYakuzQi4RPoXlUZJiABJm38UBIlHVfOlZxMY/FPNj7+TBwtT0yAMRIws8Q9r3HmmFIFIdxxX
91CbNarOCMF/k1rJTJwQe7KR6bXy49BKc/xPM+NcZ1MWbymz+xiq8jxmdfmvGXdm/bNNC4qiiH9Z
4Z2GhuD0OItC/K2dptB3q6oZiiPip9ZNL+dK+4FTTvSKhGiW3Og6ktEnE0+v4kksODIfOTWBmvkK
ZYBjo96A6Wpn+RWBf1S9mqGL00M5ll3xFFeQ1Bxx1Mzoh9xQHr1tzJqnRWBhFEfKahl9Qy3vrRNu
AH7kcXjREZnx4IBPXrYo0ie1NN3iHmuaTh5CxvuStr0+gJDOcZYwMQLxv+tlrN+2rYzFF5VxavsK
5d5/BK1ueurhUjK+pXMpW64JD0b54kexWh7gP2SJY6DkbH4bAqCE93MFnvCbjjB38SNIEkGyZaNu
T0qNEhu1ftEYbTVGL/ReaP1gsMexI7qa6Verd/UcqfEpyIqafKoBU24jDyxIuGNPeoQP91w1R6QT
efVSs6YBIMaaUr73TWQM740mNLKdVrL8I6iUsLkrohxDkKAJkTYauX/F04SR6IjFyBLOWa1SfNE0
nWsSGqYhHvGpEJF21JHqHTPgvi4fIq/dllp8hBStLqnxoa3xTgeXN6e3YoEtsjOXmvwvrns++rp4
6wGAS9vpGW8tbPfMAKcqCwFnhX/Ux4ciS6YKkc087JwEdMVP3691akNJFpd3uWmNv6zGiHijhpLP
TqFqxCY9NDTBM1pIC3aKfWuEASkxziHFLEK3ySBw6uNpllOn6c1WwmTbVH7WGiCIA20f2vtYi6K+
lIVtk7mBXIuRm49ClJ2krJMysGo+Gv5RacXfCnyN73Ss3uiIm376LGqtrh3MGNT6LQyffrotLSlq
jsZs+B53cDJ8IZOIHjAgEYubdNDb2sHKm4NlhBOdxTGcsuBelNpBOaWpOLymaDB9QIPHcFdNkSJ1
Zk3vQncY+gBHnVKI0X/U6y5x/Aa50BtMCOaHqTarO1aNRad9TR+rov+U2ZMp5tJhji38H0Gi6N23
UWxr4xfEjw532qbDA4x3wcfHupZ5eyctX/z0wINA6OLJ+pVj+SF9jLLYfxujNn+SUln6qkGYCW6i
MI28YWwyyZ0K/M7uqq6q6xv+hOL1JpmXXdQa/Rokg/aC141+DLXKpX255NfWRfnVTEotitPI9Pw2
CiqiudA8qpms/lCRkntN1En5t9S09KEulfohigLz2ASyPthGrYX/Bn0++gfMQhGux3tA2slJN2IM
xIOQGoD+L1/2+QU9ks2xEyCt+37lsO3L42hZ410u1tOd2Ofa519+pAA5eFS/QUvLy+/56+VvA1zu
2pK1iMkLn2vMNUabVyw9+ezl0M4j3XqbCr/79um3H+CoREKqUUu86MljPIRYbjIZnoU8hUuS2t/7
NO2O10e5zH5ZQop3IOCpc0nr1kEHTLm1fMnwhFSxUpuk0MdpOh6Uxxzv+W91FeZ3qlb29xgNDi9z
PVcf13/ARgSH1JVOwUOGJaKsS/Co+cVyW7O6OMq0bqMAQiwDyBojllmn60NtbRwFACKh8ZLfrhEH
IuRUcexk5kpxzPbx8iYl41FAcN56lCBD7SVil1HVUoDXKR4iRXARvclx0+BloBieJIc/1ECvbufU
0l9SfxZ3ZrYRJ1ocVfq4QFOoTi0pwV9blP64nHCdALwLQpKjdJAetX6YXq6v32UIjHAE/QtsPCFY
oRFzPoo/6XLVS6PpaY0g3sVxIGBBGhosYlue6AgUziCze64Perk/II4vaPmFIrGQNM4H1Wc80ZOe
gp6MlRLSjNg70EDWgKf30uH/MxQ9W3YIPbz1WcDJo/LFoabMNWFkjyqkYoeqNt1ksR/uHLvLD0bJ
CZwSPVHO9gXqFqevKCSwM70qBGq/INEfiHqrnRrE5YZnFFoBCNWA1KPKcr52cwqyJh5Uw+Mm98UD
iM0gtZVAM/CIEvBiR9YS3e7PL6IFFp9qKdVoXpHzMcW44TTg64a0qbzEVJwCyeEhFhy9rYadXPtP
KWNV6vgDTOGlYofQ6DofLcPFFUEtU/eGygwEB2cl7ZEOqaY6dAWsty6S49/Q8jTMEgFsl/ZCnKid
ph5yHbcNEII2hXyjPKLDKhQ3ut8PktuXQZwce7PDaAGX5dp0A0sv66cha+WOUH4K8tdAgEbxMM0z
Eilw/BYvLGqZOA6gTDM4AANMr5/rieZLnCgfYEg6eefevNxBVBhQvOKwW7BI1mi3qujnCS0qw2ur
PD6FmGvezWLeude/5sbzgDDgQo1CrBY9y9X6WlbUl5bAFVagwfzSTXXyHZfMorQVuZUU3C2N8DbP
8CWw5boqbrBtq94/+wuApeuIyaIFhUbouuvcNE3Y4p6ked3iT2Gj/ROEp6FKY6DNA3B1dxwVE3d5
gne8lUF5ujR1x3pnHf4Ie51vNAV8ylKbX2rhF5ALsYni2kffz1MGI5ddcCd6/jokZd3dmTklUgdc
tZU5KSnSW4/HaYOXlIhzNBz+qP0eoi47uK2AT9UJahsmYiJKrtVdFQ+GcpiEAeciCZPJPYL05SZh
Z9B4pg659IHXi5fOhlCydVWKFtJ8iGIpw14MK43rn2jjil7OFPJP1L049suv+Ov1GbABterI0rx8
MWNuE5oEdhlxzuYqlfcUjJYdt/oQCmp93JqUjRdOwflgMU4sbSDCihDIiZ3OGqd/+nkwYmxXwulJ
JUitnC40xPtIaXcFLjbWU2GGNGZEqiUs6fngitgHSqIDsq8MynbBpCdOO2l7j8MGjRlgJ+JpMGeR
fgDafj4M6iiNUVed6aFb2z7AzGN6E17qz40soE5HXjIJFNbEVq7I0jmaUF8SsoIkF5QByr8YSPje
6/MP6Fyg2qi8BpzVIpYKG6mFNsNRZ84xEqGmnx7MJK5vyxZct4OTavRQ0UsHhZx09Xe9J+LAcCo0
u941eP3FA7Q868OUWnS3MMxVHq2MLJ/0TxYKByUfTLqVOUfzFvsI69M33iKKvxQ0QZ9TElvdRVmf
+fyXsemZXZMecLRWTgownM+/X8hA0gPh1qF6Kq+CnMISfT0YyS4iGPrO2BoJngM5DkvVtPd6be0m
6EzIi4l/lD5WxcteTnlFsbokPmxElxq45oYE6zvVva3T+fcoqwlR0IsrVU1YNjmaQe2U2TEY/f4t
xlpoZ6iNAJEoFIGNBYNN5LH6Qv4QpWUShKbXidKAH/OE6yQvCNaX1IburYpmPaR5YydC3IhyoC9x
HBd8uymvGUz+3OJJJlG8VEPsaLR0Ho7igIEkDYXxUOOp9HT9utv6bLR1DAzF2F8XsMBMrMdeHQbD
S1jLxxnLbQfwmbkT2myt5dKC42YldGMfn98BVgpiKOqRZqMCaX0vcP228PGkrjLO8m3ZDIKHlVS/
pzC+sVng16kLz46g9OLBMCnxpTXxjJeOmH5EpRB4OL9hIGeF5k60vfHZuL1pxJHkwj1bZxPc7uD0
ctFCdyrMyTkTTf4QFGF8pMuTPsClzHbAeRudVkByiAED2ufloOl7vqQjNg8B5oS+R/U3eEBpy/gF
UFJ5pz5lvY3gH908abkQ58RyEznTn6u48MedyP8yogL8gzg3mh86oIn1+0WkU6ANVwS3hU5pHSP4
eLib42lEsQS1gm8hYZ2Fe1WYhI4l5wFBupSX0c4lt7H2iw4OjlLEkOherlbCCDNI1SCwvVYS58m2
RCGbQIEK0+989rlSQz0sdm7vjXebko2MAhiAAgTAVvtZ1ZASDUdLwE1njrwR/MZTgWue00dTfYrC
arRzK5ztnozi5tPnFYb7gsqE+6JcfPYhyLTSmileakZrPA06jmpWbqU75/XP5bYKTJBsQzqJbHWJ
ElePdgyLNJitSsD7YBQl7NfRpuolLEDtZABjYIPlFv8TBSN5imFIY29lTdEXEQfSH7I0a/NbFiax
b+sEhyFZkzaPj0WUFZkNvhyR2VKqdMmxhL7FoyUQIunYtpLh49wUizgJdYFFoRPH+fnQw2S9byBW
olzSpdIAuynFKSzUJxOH9Skakvs+pc9g94DWtVMZBNIbNAZrOEmgq+ltBL3y0gyN/45iT/TS1nkq
uwl+3c2BVkrY3kyQYJ9nlLDAiA+LLXhL7g5MfapUvGiTxXa4j9TxVU9g8jsJYnwjXuqd9AXvCR3j
Mi1LX/o8zHQXK9X8rSdaw/bRLIk0Wl/Au0qLgJU69ZjVwDGr1mjcrLfKzGkxpNPtNpDwndPoD73w
zPRA+xFf6eywGyt6OcWYP2tFiHcTrgw4ipt5OspPeYz4EJBxBRfVODGn25xk9HemtfLvLgDgXU6s
8WEIuuxf5CkTyx4pZzeOSOP6J0Rj5a3OouwnLU3/e1cH9YeZ4sJwG3fx/BViFfZ4JlOtEeHozHt4
tLC4YkNIjxiHkXn61IfwykReKoXXFpvq10ww9HDn7d24uZfoGwAWjeeFA35+uU2d2ShS1wkQzaP3
aZR1ugO1ZB5UNY92HsCtoVCURi6DOJwoaRVRVLge8zMIVMQ8H58RYimecvy2biNMX3ceiY23doE0
yhR/IAdcvLU0+GIfOznTa+mYnBLsPh+nGOus6zfExnVoLlQIbUH5kU+v1k7HYgo3e8P08C4R/uED
VndhZIkRNBXFJGUqzKJ3rw+5NTFwKCB/QFWJBC+rzxU3QUyDjzLBhACHYPT9QypDXL0+ytaXIvZj
3SgPLlWt81HMcJCqCLy4NzTS7CZ9NrpqN3wAJ0t2tt/mfLhhIawvhFxlefb+ygFVXUh1PWQ+Bh7V
J5wosTot/b1++PZ8/ncUdTUfARZonuYA0Sh2pk6CDsYNjaPIaSHAnq4v3daEeK8o+y+yN2gcnE8I
03szwdaPOpaEdX1DuetXIxjxz0+Pwvu7GOMtzLSLKg6myGYq1KHlBU2fHZSumI5SUeSfP0UQCEUe
JTB1hJSrZYvRfsiwu7PwB4hMiQxt8K0TVtNDu7NoG9+HjIlS1yJeumhRnC9aK85+ljU1PYuy696S
IQYoICvoqNFFr4KdIGZrMJWdBr4KTNcFH0H2e8ovLYkNZAzfhWIPCrfpRxt/sT13uI3gxQIKjFMa
LQqDTPd8XoGeE7nI9GJSyh+Cg9Mn/XE/MWPFngqhbAEE9ObPPMQXTyLvfr6+STauJ7SS+XSkOIRO
67siVNCyymbq7jhaZ7YwCXiDDmGpQrEtpzdUTYKdz7g1XdCIcHBpCfHv1d6fUwpxMeAMDzWI5APc
L9a3fePPLu2+9FFIwWDCyBAfm75GKe/6ZLe+KjQJGqRITlHxX4+NTlnULdkV8N75ttV7jVBHq40H
4B+qvHM/bhxy6F0KridkBKhrrQZruED82SgMUHmBfqgVK3s0MzndGeVySkhS0DWhgbFUatfL2Ssd
NotN43sWcIcTyIbG7pqw+DIau04gG5w1EMQokWmwdCyqpqsZATCV6FKHvpdXFHpcsvQpdJeyUUQZ
QzG/klLUg4OFrD64TZs1o1NkWKHbaqnmGOSqKvHhwRgbfQ9me7mnlh9GqRouBpy1tQKIiNaQ3uTR
Ep/MQXCk7pn8RGpUPeJFLJUI7jWt6shTUEd2WmCQeri+rTaHX4BUdCa4bNdnaDQLrDdEyfeirtMy
B+vsqUfoCPSnLQRNcdcPovIOLjKNDu2AxtmnIwxVJMyjMIJ6N9fV6gIpauwxcd3wkQiH9aMKluXm
Ytkfct9SXrIg2WvVbeS6PCjk1SbSMeS763SrrquKzmrhe6KCqXqvttBJkTrQb6YO19NOasWDJsX4
gZTm8ISTMUaT6lC+XF/0rY1PwgWChIKpcdF/wnOhbxqrFrxwHBRnskaYs2mbH+Tc0HbO2OVJXh5Q
SqbcGQuPfbXARtLoQTEUgiePmFWoMfm0IWfK/2MX0aNGMY2HZxEtP38HjLntyjw3l1WNp6MopRg6
tnl8GBM0pDpMVNw0GRQ3MpBzvL6Uy18+zy55v/GLWGQ1QUyti1xhBzHPn1XfQwFYdypdUR+Crsod
UxTyLwIdiL3XdUM3W4X2vZxVxrzs9uIBp2L51VreDDxkyduyRP4XrbCgetH6Wc+Oedbl70bbKl+b
PldTx8Db3nBy34wKnKqL+ncPde9ZKRqqO9cXY+uWAw8JqHoRtQDJvZz2v6JNLTHnVKxLIBmplmTH
fkiSV1GPZWRb0el7HyZRKo9wx/N/RcEKVBuR/PxZiQy5dofOiGenEkop2dmCl5UdIKiEI5w6bakz
rX5UkyxSKLVheHEkvkxddl8gSH4TWY12OwVSeiA8+IXb9uwGaZX+c31FLquFrAP/IodBLeLCGVDP
5VDRM6qFgaQ/dHniJmHtAERKH9MiBPaG7ubp+ogbZxt0EA64PJsm3RDl/BMEQZ8ISlVZnuWHAMAt
sT+EqST+KqXp8+gGKrsElTxn6BvzgpwP1ZUTfC/6t15kZLKjCHXnQvlqdz7f5oRgmiz9TkS31oFH
EikEqZRgPGB62JqS+JFhQDV8nQeFZOPzq6dBc+fP0CkkLD+fEgJUsuqPpNCBDqgQ7Gnuooej4fjs
7+WAy7Zb3RyAsbmwePdoYK7bJmIBa90UOsvLNK2LTm0Phcz2R0wybOynxsIR9QgkutybwauI+ePe
Yd24uRifMIucgP9YA3yofZiEWNwjoinMrgkx4DArbeUWRp86kNb2lL43XgKA4EzYoGELnWV1R8M/
laVpSea7RhseSIZU9PWjvZ7n1qwotkDSIiDngVu9N1Mv0AcgMfGCydKjWy2QitcsUriGxdLwuwNK
Q5/HunMLmzRzkSTYQFYMmEs2ckAWZwzKf7LY1PdlNvsPVOLSPWrn1llAaRY5GAovWJus1nASss4a
2KPeWIoDQq8oH9fUJB0RmeOd6uzGUHQH0e8GZLAohK6GEmcQMMqkK15ogKI/zAOdD0pmmvC7DJsk
O1w/d1svB6VZaFbLxYW0xmq4pJLmYUa2yAPZWf0eMgUlMHDHYmLHKTnyzTQXxfii1MOM7n5Qow7T
W7Cn3SSRa6qwDWzWwyiWYrrzvm/sWhNgDCUo9hLVmtUdh/pJlWQBFP5UFer3WQzeRy0XXq7PfmMQ
a0nrSN9QprrolImhr0g4N+ueVMqBI1Ep9IQJdP/1US6PxlLQAqoBjp33eR16Nn4ldeoCXOzMonwW
9M6acO+KdCA4c/wjmgJ15zK9vOEYcFFTpZCioX2xOosJMpdGIyG2B4/Pf251NTuOkVW+FuBG7HkK
+3/gGuWOFWvNTtF/c6rLg08ND2j2+hpvJL9VYrE3ALmP0w2osZJmkqI7MoRbOpHK51UR0HHXaHLy
btAIv7h1Ekunw18By/X78aYYfelU94Px6acdrZ+lGCUjTUwMuNqLnYzKJjUiw4O8DM9LVIL7vJ5/
WnJffH79kCylULTsejruq2dQNbo+kQcQmehny49yZwGLbhsUaGtBOs5ipO1UKS/DJDqNEGkQzaNj
jPbu+bNbG30c6jCvgBAggx7rUX0YUZpwesEfb4VYnRxUez7rX66CG1pY2TqvEc/wuuMHMMOS56ak
p1pbuhsVGIWwocrDogX/9frRuzzgoBaBLywdNos8ZVWFBezTMf7on0Y9Cp/7Zqg9s5SGPYOtyzt7
GYYnFrk1FnHNCp6UFoFLuH2nwlSF0hEkqXChJOLGK8rJXgtgczDqXkBolxO+VktGLFnlasz80yTq
6U3TlTgz6ZV/CqVqD+n9p+95FiuhWUlbn5iEYrl2QV+TsD0zM70Ob4XJBJcZIs9hHMQuQQipntT2
Y8rKYXQLNNh1W6xTtIg6rc1/5LMV54fA0HK0/Mexes+1IvtvyCk6Hbu5mwoqDWnxM2RcuGLVUPmO
qnVG6sRzBd55VEzB+KIEfDPZDgKca+10jlUDoaOoS50iL5DXzWSk0dy5SwLf5TGd3pXKr/4bpiQG
1Qiwq0M+CkAHN/uEqPHCaHUU1Lj4H+d8yA95Z7S9Uw5+9UUTZkpc2RyEuFbOSvbO/wGFrLnO+99z
HNQncEWa5Ia5JeHZPnQphA9xTl7G2YQG88kNuyz4YqdDZ5ZK4zpngoGY5T5eSLf+2AQurZ7cy2UA
DtdHudhCgGw5gZxBMi6QhKtrRgwFJAraUfAaMGFfVbFU3HSWusfQ502/PtTFCfwz1B+1CEa6gCub
ITIQmgY6w6ib6KD0tXw359keiGBzFN4B6klLWWAd089p1+noe1BMG1LrBglJ4ZDDX9uZy8XrhlwL
8iWLyCdEi4uqdzlbddybmu/RXJQPvtGmjiTI0T++1cW3aj1Gey4HG9+JKjeiuQvwjQd99fDQCmv0
GbfiWyy+0attROPGB4tnh2G/lxVdAjqZHKbzdCnoYi4q+OdPQSFNcvU/nJ1Xk5xG24Z/EVXkcAoT
dmZXq7CSX0knlCTbpCZDE379d7Enn5ahhpIPXFbZLjM03U8/4Q7AMpXLHIf1FypLozsszbQnrUtn
6dPckPKQiF4MUB3ngaMS290V88DoU6qn4ye9GNWX0TK6GG+6Uen9stRT98jBLX4yem72Rl8bn5yo
hM7KEm/5HKu10WY7HTuobBcnL9KPatMn3yFXqjuyQcbWJ+ARTDsYgwLPWd2QWpQporY9iFWukjCE
j6PB4042KDGmBq7cQyZHd/bbMEGfdcL/SnmIGNrjFq517o888Yz4o1FEikT7XVpf8QSCMRUjFWU8
ZEXWTD7zx845DirB81Gi2JMFVmw18UctHDMLsZjcTtGQ1TvrrCSJ0gawDrIfxWjKKWilBV4RWcyC
CIe8oHG0nL6uT7GBPh2tbhWsBTij+V+6wDXctzDU97yit74CqabOX9RFyEy/3TWKlWoWPgb0cVMz
JtjW09UIawil96PI1ldYwN2oB6F0fhNFZKsPVtEX4aU2leJXbxnxu0oTo+nbibT/GPPFSQBgtlyt
CHF665JIk4h80J4PLyKVGbTDWfctXeRPIOnk8f573WTqy6OgwtCpomd4M/VGRb0PjZDpxJSMZjDY
6D7kmXCPkzrLp5bG1lkpMNWpR9v+5/6Tb5pzPHkRoCO40MC96Q/LGKVKxR28S+0BUfSrKbMekpy2
AMKNdaC46DHqtgBel1vzES5AuZN5bm0c0BIU7ohCEXJWG2fQZpXrtPUuVhHG1yG25wA1gPx0/y23
1hcEg0rTFukBGHJvtydimbO0QsW7mE6DxB2qjfIsrFh8W7h8D4oy/GgGpw0A5f1xx4D1ZeK0XEdM
OcgN3z5ZKQFv4bkdXqxhNs5VY6jnEZQT6OKq+NOOAfk7Z5mTwSyN3suy1L81f1tTovC37NfQbbKn
QleLx6LunVNTyb3KcuOrsVVBhCxKxrdtumlp0aG5El2RE2//qo1oYXzmcke+b+OrQata6hLGy9QK
q7WzSzglo4kAnSHd7N9Il8O5kDBsj1UzeN9nLTeIa1YRn/OsCnd2zNYbLkSdV7juMil6u5hOprhu
xxTsWpW9dYZ/bwwH1YRxdbi/M5d3eJtZA3SmF0CBzkyKXvXb53jdnBWMDaLrDLvvCM78Yc7l0Uu6
8QF3kz2H7Y0VXahq0ERpdbCbVys6GVNi6nGUXGOjqo9CON6p6icbex07/WLUen3R3bz52kEg2dmc
NxXmQlKBJ8PxI8wx9Hv7ntiQeIhQNslV2GD8Rk1a506I7DOMWeNRzM2/8OPDnYbLa4ReLS5gTgS4
cKhgMLWO4FNuAzN0hLhCTajCI71lBQkht4xa3xncfjx2bZmnpy5JS+MhHLVWXnMQbcDWZBz9T+Ds
O/oTKnG/YPLrli/NpKiOtP2xDdG93vJFW7adb0i2qd+aSnTWlNE2/MZrLJcwZqnvx9jQxLWRdldd
27gJO790OuzTE9Qv/3bzCS6B4iUXWfWN7lellzyDrY2+2jjwfg0jdfg3iVQMu6IarJcfd57+C7yF
+FbgVBAdbcSA4mfLwpm3yyzzEwPa+dlhw0LWn1V7ChBarj/f36+b35FzT30LYvWmv1t7hdYPAs0C
euTMvfJZ6zQ/173B8ts8quzzMGHjFoxwgo2dI7lxVVFU82AcVOlRvLJDfotv6LUk6Jjn8TV1etGd
hcwicIxtZFqfyqxt3rHhh58KeOn3pMW9/oS2K3Ot+69/2ydlH7/uqSUfJzit7qtEM0Q/GElyndKs
yz4Ki2sbPCMTe4gkhCW/R1F1DhR8lH/CUB8/jDgXqQc4vm0caLUjX2ZppMpORXI71uZnoW4I7h7p
Pygyq3Blj0MYtR2hsizaVh55UFsFsq5gtowMITXfy7XEOmuarLqgnWpL+FZrm4XvClPbqSq3vhOQ
YgSlDCY5N0gVswcwQTsguupwAQ/LmPOYVlP4LAQYqzC3cWpViuKQjLDRMobGv+5/ouVV14cewCJz
P/QebwuYcJLl0Hh5dC3MpvZdZbKeQpLqnXOwkYmiLo6LCSg1NuV6rj65VIAQrXhKRKUJ7AlNFJ5y
Gup5L3RuP2oZnjLaBa29Sl4oQ1sn9DKuiEz3jl0/mh+NVBsOaFjUO3no9qNotvNacHDX9XMV9WQx
aRRd03zo8LhSzUNezLPfy35vKry5ZSln8d7CDHMBG729EZpBxEWJEeJFFJn9iO5McVRCw/psKEX7
PCYlCmFqIQIVhdBTN2owvYxQ/HV/r2weZxD/C5FzYQSuq90aj7Ek1khkem1yvjHmTMiB66Z636oi
RckE89j8PGZmvOh+E97eYaZRzocyMoZvpakpnq/bhbFnTb0VZNnBiysFNks38FQ1y2eHKBJdudvk
T3TYR6DsIlK/OGHXPiKpCa9XH7CEu78ar/3J1dFBNIpKhHwcV3LTePtJcJ+UTBCV5MrUBQH6GteU
nyW49B/lOKnfCr2vP8nJEcUnPZUlyiW12qs+bL8UfR3RUJR6Xed8QgEn/TIjoyv83JmVH7gEyiIo
5l77bFTeFPtJUdfSV41BMQNUbLT+4NrxRFdBqZqTLE0dzrfHxVoPVQsbr0+dFwwRhHU14P7hMxU3
ONjGc9x+Z3xRiMcc+8O/Mf+VVP7CqY54w71C1ZG5CVAAioGtTyL9lE51/beSJuUQlPAAAMijd4I2
Uh6nxjEryrAlMk7lj9bVSs1Hvb5Gly018g+Uhkr5tXWt8hGAaGu8RPOYHXOzndvHuh3TX3UsrH+S
KB7+3vkgt6HszfdYHZEqmtwpM9idg5X90GXiHKfGqYPCzOaHP34SpHsg67A4GXCuY0w/UTgN5EHX
yQT0ZklMu4pBOociGa0P9x+1/OjVJlvmGotrJuMhZ12mFG2NALPSJVdZeuVjN6OMYJdNebj/lI1I
hvontRBzLwSs1xeiAwgWv4ExvdIS7/9nhlnyXHhhciqwztlJM2+1SQFKkmSCbAFMwJ9WAZruLHq+
VpReB8Wrf7SDOn+fYBb+paL98tJX3fB+aKr8h1bLpHpI1HjAZGkw+uo4mG74/f57b4QO7l1WlrIe
aY315Ci2QBjLmvwE7Fvz7HYzGkT4spyY+DpHq0z1r54l7J1PulHEuC7tGKIGCNUbQY/GE0pRl1p8
rdHaOkJGgNyBAPJz1DddgIFJ9OU/vOQyiKNNucEVQ5irnyPe8pomCT2mRa38JdIKhz+KJPzG9H+c
fZMulLETIbf2rot8JTMQQCM3iBtiIdJOzGyvMeVu4huFO2NMHbuf7r/fLcaMHUW9suDSLZxn1vfw
hEN55+hTfG3iEIoyAEH5WTUFot1daCJ7VkXigwIH81ddhOOllZVAaq3Fp/U45EMddJ2aaqd6lvXO
h946VQs3ESIDm/1mThjpUCWaPib717XseVCc4TyErveUzdneLG1jqRfBPYpF8pClO/X2LhKxtIuy
quOrHkv1u9PoxqmbYUHeX+mN4+IhMAuPgWCBYdjq6GJnXXuzZ0bXWufCGY35kPRhMKnpFIQZlKse
HY0/j0zAObhmafnRYl+H2mEsUN3sMDUtLCEOph2pZ1tjIG8j5LIT1TfOJdhahOfxXOCJ6+YCYmKp
ooohuVZTqzzK1O2f5yRVpkCQ9XenQin1fueEbHQYKAoXgeIF/cNQ+e1nq0D0apHGCVEN0byrybxf
WsedHpEVVa9xEvePlt26ChO+VOmP9z/mxu5cDg3zrOXo3MznpT7bTq7atBErIz+bTvJN1kr5Qa/r
f+4/aGtv4ioBNwX0OlCA1d6cMlBGcjmeJVrD74EL/VCBG+yUUVsPIekHrYzECF3E1UpiKjMYM42I
q9ZisjOiIBofY8Ns9migW0eAy2ABwIBCu9kkiqUVSdzxMn0nX2ra0Gdm187J7ETSQGRUqyBp4Fbv
7JOtb0WtClKMueMtDtsu0IPBpo9Iopjhh6Ya8sDV8IWxy2nPzvk1Wq4yjoX/TisPGhaBdVWzw9gw
2siuxBUS7xie9L6t0/fI5Pf/NqaF8iP0ERTaxi4yDwb9RsdnhtF9qFCbADw7x9/SVKIm6SRh9aMF
KvRLjaL+pRAdmot5YVW1P3iVs5eM335+i7nMkk0gVwwsQ397kDhCZjvlk7hWhosPUR9qR7SGq53G
wdZTlrmZunTIbuc2rteT7DoRHbKhSA4puijHqc6qPz6YbGODrg2fGiL3TVDo4zHuuhpJxtkWJza8
ODeNVl2yBrbFnx5NhjXQSZYhMEObm4KucVO9HYb06ihg6SvRVsemzPcEpG7PDNwpOkAcF41m+3oa
mE9dn0ddml7VDv1XX+/quQvQx3Dehx2TWV+vRq05SiAne1CM1xrs7WZmIkVasMyJIEmuZ8E2xRTK
kkl+BR9kLIlIq7uB1PtmPFTYgsR+qs2mN1BkRWV7ph9r276ijuqPSuj9lwJ5UHkY0h5KJbepzbBJ
tvmvOu80TKTqCE3DGExA9OSVSQz4FZj4P7Qhx/cW+ql2ACnCfG96cfKp1mz0Umrda3LfLXNjPMyd
JvD86zrXPqJVagApjyN9OvO9iilIxIxyuxVKV8Bgbs0GhraWd4HbLNIsos3NJCgr1fxrNkro0tKz
CDlpOVEAmqJxEROy+Mf398ptDGIpLfJ2emcoGa7nC8DiwVMaOtdj0aVngeH3US+rLCidzNsJ5lsb
ZuHaw/8Fq3MjkFOFUzwoxphcRwROfRCr9k8za8D5OrJ5gZOCPdvY/jEWl0uQeSwxli4cStCrECL7
TjPqjDQZ5Ij20E4QXtTSww9u1JUDcM565+zdNv6Aq1DQ2RR3YJpvOjpt06F0VKRXzS0tcUiy2PyV
NnaoLWTADKVYbqCTM3nFcATx4vzSoxqZ8vvf9Db/WMw2SHcwTNuS/0rjTGlDSf5RpUUYyHCKPtOL
Fo/tNORPdqfWF1NvemRl+P07z97aT5SbjDlY9ltEeQMQa9IHnl0I4QUL/nHRUDZRxRV7Dd+tuL04
ndnUIXTi10udKTUlTs5+ChERPo5uUT2UXt7txO3b/BF5bZIpVE/oCKHs9PYOEpMxc27t7KoreVCK
PD+H9N99tUbaBdjFTi6ubawfnkNL0cor3UphRKnIFKsEQxPpvY4ywBTZDynot89uXLThcYkG48GK
WnjHrqSb4zd1pjzJHFRRkyQiKBR8Cx/sAdmwIISo/piq0Z5YyiusbhV/6SwvEywgoFycqzUZIyIe
umbcZRHOAOcZ+AtIGCYC2DJ1yIM/aagLqse6r/r3UTiaXQDOS5bHpK/EZxX/xX/xAc7nR1tNyoul
q90ia92YOBQnqXO0odilB1UmLgREoVblRdD/Uq745AgZuO7iBxUixDIe89BuM7CZqWx3tvHG3gJo
hCKIs5Se6FO+/eo2nYxk6vkMGmogn83c9HwDHekdDUZnUXFaLyTjVZw6YTqAmFwt5GwkFfc4QCPP
bcbpmqAXr/mlzXzMR3GlaB4BdKK53Se1pX20qtJUAiNjfOG31kJl04Hl5ah5TUMYpI5avITRbCLq
ASN99Mde7WjptmaP6p10S1/H9iA/eT3gxCCNCtEE0Ti576hHgDBOdqXOQa9mya+sM3tGkbP9M+9n
45NVToPha0DkEl9t4yQ9Zvro2oeoV6z20AooXUetr239MEjGu3RZnPGvsjFyM5DDFD2UpTV0fp5o
6ve6SsJ/8iq0nzV7wsXBART7ORmE8RMKPUKNXeFV3mNYIN7sVzQ+w9OUzfJbM8e54hPEUVoQkZIO
x7yHUPvkRHQH/XIYlObg4aP8hQxLyU4zRmOXKRPq325YOIOvmE33M6/lxPkFuxmhhYIquk9nI9He
pWY9/qU12K6fXAjwFnnBZOyVuxvdMaoYIFq8BU32m1t2smOciNACvzTtiDQzvdJDajZREKn5+H7p
Ez57bVoyMeuKd7nS9YeOGUrgOL2+E81eK+v1jgPttBRU4LhuAfiRbuTZMLkXREsM8+hFMq4OddrW
zfPsjTUnS4+T6DHzvCE95x3ZAQr3SpY8tOnYWH7XeYN3BqYVTifDGNCgzx2kVTJ0kC3fojXvPjE2
mfp/VK1JugChJNreOdvli9pbrcD+dY6RjI8a+D2jItXyU9W7sjqVXTb8zIWDPQC651r5znVn7509
T7Z5aGK7+ZBaSvrVrXB3hYxhZjn/2djyy7t8mgKldYbUV1AT+JaUs5qdckftgItPCYXJHJv58AlS
OQdmQhi9uMqpL69Dm/R4ChNgxoPwJu29aszYxTke+2wnmGwkPhQXC7SHY05isFwxvw1tZY14zjyW
3kVXscit9bz2/I4a6zBo7AEla+tDTKa789StTcdjEaiAW86AaT2eC8sFsNso7iVGnsBPbdAbQ5aX
h6TqmWb1pQjcvA2DriUdVfVqeER1qzkb7bQHsd3IR7ieKUf4LTB9b3AkaKynjD74IVDLDkOdzc+K
PnZHZlHWc9erI6r2uXOyrL1G8MZlqi/aFohBqosW6iqKO+AGPKNaNrvqFaewTdUgrT3ztEg1nu/n
XBvtSi4qZoZ0QvjUN62KsWDUauIDcHGzsfuIsA6ev6kLBttvjZkZsJ1n88c0kUjuO7XKJBNCWJ98
7gdl/m7oiCfUiDPCdvKjJFSLP0aYgfsni1kYklTSN82aEcuVYZEScZVGHLMkn6/GOOQ7T9na58vk
jPgGSeQG58W/yPMJkj3ehqnCcAvg7Ocp85rl9ui969hnDnbMVpzsZYLaRta9MBuYtVugX28QdCDz
B6erY+UShaIdj0YTLaKJuWeBXeFfmSD0uwpdaEtOP0crGf8hFnWf2DcMV4ts0jDtjY3OO9paaNUP
ZJuZfgidSv5vAmjGMM9JlZM7NszvU2rSTztbZ/PXL9Us6TaQ6vWchnbyoOkR/PRqJlKBI2WmbaWi
BSSg5ebTZGBjAfkzOlWlpj6OYaQ3PnWxFcAHM58HvFKCVpHKe88YldPs9upLNLXDA1gU5athtuM5
Fsqeps9GWoxgHjcatTMw1HX133uz03oxkGPiiLikcx6fh8rM/0nHMfuc5Iq2s0gbRxmCzKLERPfk
tt0YZzWcko7nQZ8SvwQMkzooZd98iLj095gHmw+jIe5ggo0iw7o93SHej3GdrVymsU8PtKBwaUEt
+gEpNut0/+NvJJpw1QmNC0LrVsqxRP8NkRjei0HyGGgzKtLlZBk7VenW11owzuxoXofv9vYG4g1J
p+KCGkEAPanqWRxNWkTniEToEJf6HsZuawG57eiCQ0nb6KdCRWmwBwkvY273B4vM6qhgou6jpvHn
TVQi+yICxjRGw4p71dg0w9AZRbS8WjJ1TzBTVaSXXUy/hEx24tvmWwHUpX238MRuoAHdwJi1z5SL
WcnkXa9444WuZfs912LHv78t9h61+mCYzWjxGKUcL0RZTo7q0lqDS/wlCpM/Vrans861YPMX01Kw
DW/3hgMGcIDmG15SLHliv5+MJsDsZXgYHYLI/dfauCFoi6CEsBTUzM+WSPhbJqQ0nZ6CKYFvnvXR
sTXn9DnOZXpwrPl73cf/mK027FzMGyv5+yPdVQ4wFLOVjdbsXTQ7gR6Gu934UqKdKklO2z0Iwdb7
0S4As/KKdl6nXPUCsVHx+7hUrl08KzjUPGZ1az4Wdov67BANXIKzs9NX23rDxR5j6brQV1sDWvmH
c9f2oYvHqppd7bin91rO+imyhnJnW27EEbwwF2Ethlvo3K625YR/q9Z2pJSlVLrDjCzjYTA6jPPM
JAko1e3j/f2y9bxFlHXBsGEcsJ4Bww4Oe1mg7pD1Mj0l3TD/PbTWN7Pr9GtiS2+nHt9YSaozOj2M
QUlX13zzREsKRTQL1iSO0SS2cK3IMd45Iy255zey+Si+1ev9ecujHcsE3iJsgyvBd3gyCmt6putj
f+hduEb3F3ED4GWhg4ZgF0ocjNTX8wDLFrie2eGiPuppp3HKlaAaC/Mwgss4K5ozUYjMEGshqD03
RtX9lQ9ZEehapTxGER3v+z9n680Z+9rgFthLN5Moo+b5padDrkL19DhBgHsgp1OOEZ3aHVTKxnFE
f4ads1x7XH/623AjGxkOjoTbhxfa9FS1ZfSgJYp6auZIHJvW+jAqZboDPlmOwKrABhXAPcS4nv7p
a8vntxCntrlA2H5SLmlbREdvKrKPzCKaHb3izUX87SmrN6vUvLRxoVAu0k4T6nFsLf3UqxMfXWjA
S/e/2FYlCT4f7itfa3HzXl0RfShms8P+7QLNw/mBKbp1GZCiOMgQhgCpqGd8qHFse+zC0ftLqzPT
CZLZAEpWh3/Mcqe6gHCxTCsoM25qaaOheE8NUrNqUsW1sx1x9SJvz9pic3mRuFvka6DurytWRU2d
KM2r6Noa1nh1BSAa14q7Z8/L/8OwjjWFEkCatPClV2s7gChM6xoQrTvGQDB1r3gQMn+5/wU3D8Ki
+kb7gcb8+opAiMBr3BBodIgXiD85E54kdobTYIoMrhRJG/RZvGPFtbWGr4Eb+A7X01onBHCSNjoI
5F7NKWrpDeol5rCsZhZCGr7/epuPWkQliG/8bV2MlIRPgX4Z+tEw8IJpyjDbaNX8EiLftpOvL59j
fbwBdSDSDYHkFtjNBK0p1ZpaDYFWce57V0Vypc9OiKimh7wf0m8UYNaXLhr/Q0sacKJN8gmSZWFz
vA1mw4iADmLRRPG48s4lklsHJ+mnnQHEVviiwKJdQjq9zM7ePgWFfm2wXI46wGO0QBpFvWS6nu3c
AdrWhqRwXJQIcNuC9ff2MU6vMW71kCxTGmuOfCSqalC0nZw038aiqnkIndn4hwEZg9Rm1sbq0LST
bM65mK2lbzXKymcS0HkHx3OA0y57I/ZLMed/q8XctEfam/reKGhrmy0iytQ1dFJIYd/+aF2f4xFD
NuVSSHW6zm4jfnmFbhxtZ9T+w4F1gO4zxUOU8AZNiE5WM6iVoKFR5u5hgVH5ia3256or5CnLpsLP
yzLd4ZptfZRXZz+02+jSu6sdBrLRixsVuJkSDhLtRw0LTIwgjpmlfLTdCboClKz/cHQXMrxNeUqT
bt2Z8nR4NDqe5VdHi8yXrGySACXu5tfkzN/uB4mNk+u9Nr15ClXpemfn6axVbQrMTSlQSmKcYDaP
RhJpz3jfedhLWlH+YndmNZ+Blu4VPhvHitqUAE8nkk7POkI5Kf5WOMBGV2sEfOtrjQpmEwVcdWc5
N59DD4xO2IIzWXcuzDK047q1YMk3WTX40hqc04Bt+88/X8vFARLsnkp+tV7LOEdJYjYlTUyUkq4M
mxG1mgCDMu8Nr8jOd4EXQRPE8mOv3N96QVqL5LMeOLeb1ozOsMtuQ9qsTZ/LTwy0augmzd6lvJXx
UA+jX44AjcMZXIXBEF8UZ6qhrMbxIsk6J3XrHiArLBq71TTTxhyKyjnmqZeHPtSUYaR7Gw8MS2aj
dwKjKYxqJ5ndevOFSAuGAbTmTTO7dMfISkvY97mpTs8t3QcYAeNedr755hR4FAsLGJT3fxvkLIFA
YgVZ5QI7QnsY6Uxf8cwqD5ENxcMQig4eNI+eQd+Mvhf38qJ2Xn3oB7fe6bZs/pJl9o5tAhDDG5rd
YPWK5NC6F6GgZHLIYyAM8MKtpD4U9uTYD0gQ9Yg4qjWO0zqFyrFCpKU5GUANXD9T7CHd+UkbF4AH
mh7oylKL3iiSWEArm8nKwks2JeLUgNJ5MtJROy3gwf/wtcGkLWoXAPhvdIHzuQwRF0vY544aH62u
To/KWO8RkDbqa6QT0VMmnUDYcH2jjVMRGm2NL4WdgaCK6yp6kKqWAQFqwkM1p7/uh42t9QP5xtLp
dOtvGHoexXQpysWZ14birzZIQ1SFxEFGZuLP77LFqnGBGS3k4nXngP5EjTZVpCBiloTn1mhTxTft
pnqS7WwZZKKxZviZFc9/3X/FjTuUNJuoSGqC0tIaZ1kipt5hkEuphA/DuemV5uo6U/QYpi7WF0gQ
XMfW2EtMjA0cgQehhMBAyKfcWt3ccQW9HSNR8vtKKcxjUiG+FCQxWizMPwrKMYic/bXH09vwUyNu
fvWNi1WXUwOSg4oZctGrmakcIKE400MHVSPze1jQZVA3zdQf3VgMH6fZU8CeNBlIUS3px9THiiP9
QXtxZLKez3ly6pA/+or7ZhYF8H2bb2oH8+RD60mJyxwgqIe0alwnkISwaCel3LreCVnoziJmCQJp
FbccJa6SuqpoOStxiaj86GRP9VR5p9pJ6TzncVteYi/zmP9Uyfn+R98KzUDoXfj5hOcbhVVhQSIv
tBoRb11Pjn1tdOc8CfdQBFuH1TPohYCtWh61bL3fOgtlznxdHbj6lDoVD5baqOBUMX0OKwuLk9LI
dvqKr+jqVa3DJfv/D1ztqqbCuxHiAaqnTmnTX2/zYBHofh+NAAT5k+ebE8ZIAsCbr4fofDkJk5L7
S7v50rQAiVL0Gyle3740zuLoqMBLI2RU9ftR8ZpTMkd6oNSG5UdeuTcpvQ1R8HcYJpCPukgGvk4a
f1tkpW5TGaMZg3+JxEBamij/wEo42qHYK4JuQ8WbR+mrVytTAEZeusg2u07xc87nIfBQUwqY3RnP
LXNq1jjfkwpaOuxvvykvtUg3M7JbLCxW37Qmw2a6yTcdU531DD3wkIBQjm4SCukLuy0/ZhHdP09p
MaAS9h/7Hi+MYRClGkcU8vi68Mtay51HvY+vhpHH7+NxLp7cvq7mSwq4NdzZwVsfk3OC/AH6srdS
WK1sB13Byf6aRZF4NsK2w00lHD+Iskt37uutR1EVotj7Sr5YtxpHM5rMtBGAW22vOnSpi8kQUgXH
NkP9+v6R2HoU/S+sylwYZzf0NrUpKjXqYMYmU6I8Tpoi/m4N2R2cyRg/33/U7emjB0avgRRsEb5b
941EnysT1w4Qa2pPpeW2sIwhOmXhkB1okszH+4/bSPl43mK/tpigkfstv+e309e06ZREA5q5SCW6
n2VThP44h6CRlVw7yr6fQKDZxglHhumA0VX2VGFjFYyZZuy0QW5vE1otMA/ohAAwxx3l7Q+xxRDL
SvJDwqFLP3il5QWGTW2KbIETmONk+UmtgP0upLVj6LHRrX/76OWy+W0NEDkSluyn7FrPqtqC1Gmr
zjqqVpa9m100+vyqmRPp03qGQJxrjXHtMRWorr0I1VPLxdyxerWxFzg2bgOsaNC8QPyQI3wjaTD2
DLEk9flVL7CNKIrWPnfKnJxSOVLu5aJ6NGSbHjopXT5aE5/TclD/w9Zf1BdxyKPGvanhW1PDroI9
cs06ywnColG/aX3fBTbuZjvfYWvr0+tZ3LFpy95ASqQa1bSQIFJl1fw/pBQKNXBRozkobeW8FHQS
dgLI5vqSwJCsIjuNx+vqOjBiE60KS4mvYdqLkx5rdLiSKTf8XgvtQ2mE5tFqiFulrsXvrZqeLRZE
zU7/YOutyWQWTC/5KzX2282HTr1btBFsOa1O3e9q09nv5ZQVJ2Q12keTDG5PYGzzgawvBp3gg26o
HI6WpqHwiJuay9ayclV8mpQ0f3QGJf4o0IbeSdW2Ll0KHeQWUHgggq4iTBn3mVFhdHvNe5QqnGHA
ZbAYMaor+nSitJXhoUlN49P9wLb5lqA7Fvzna5v/7bLGEZl/KtEcajw5fhuruPMLJU6fBytkWBsl
e13qrVueUc0rNwZq0/qW1esmV7vCja9ObeO+NyAVo+Xy22SHFpr8+YxxYJwFE9WyX4jp7/svu7WT
UXFCUh5mCfF83dOzZEmb3sPGMmROhbtgpCFyqWmoDZ2Vzp5PObZZV73RnRNGAcM72mXGp0LOsbNT
ri+RcpXraPRjYdchCob48+pb27U1xmLso6tgnu0LBBZeqkFRd5KMzadQZQLjNjg0a/SWywq7wmVW
NCW18TeduS81koT/21nTjQuJOh3nLMb89BHX+9ag71H3i0WOWiiz5dMmoo2YzEn3rlcrfJwnOgRX
1Y2dr5xckYF9RTTVLyToUl/0YH59JQ7nxp88NqOPbWgfBbON5zhuELXVHfpCLt6SZZYpe5f6cleu
P8PSqiOIbhl/CfJsL8k1SnHbrL1AGeL5KR3j1j0nfWKqDyk5TknqqXdfo1yV1sFxR/VRC7PqR9T1
4ZNdCjc/kAuUf2w/sNifk0Uh+A6w7KaNOcDDEIWlACpTouE01p1xisHS/62LUv04FvOeEN7WViFz
oaGITsLC634bBtgqjiIReb7q8NKvlh4iPtTDof1wf7Ns8OPQ5ieBAqVEtXgzD0PvR4npgkXXXKTC
9SHJxT/i0Da/tLNesxPyEDVDqEnRD713tPGdMhn5A5pFjQxm2K/tszGVmXPU86Umgd45fosdG4RA
5eqK++BYwm0QFZLTV1D+zs9Gpp161kZO/MF20xrhgznPX0o3xFDUZ6bjdg8DimLesexL/N4saKiu
P2M+MZyGEYmGh6lzp9mfzLJ8BN3nRf4gteylmCrdfqfGaV/Rhu2j5qyDlfju8D/J/u1i+OlAa5vI
ObYVKdIRvkwdveys5MbWJf/V8WIENncTyRx9zsp56mDoqpNxBb1tPw9tWzzcf8rGncTckIBJtKI5
to5T0ktKBACYu1RpqT421VA/2kXSXsWc5c+wD794Zah9vf/MjSKCsohQAi6EceJ6wt3JqtXzkq2P
zkIVjLmZX2pmwAcYJMlOANi4/IAOQDpmlo5k8Dp0cemnop4BDU11+avyXMk3zaYXzD6892HkFf1O
krjxPHg79AyWC5Ch9xJKf0ugp9CNAJXkQARCY4JAuUAGTrVQaFhFitGMAXRLNf1yfz23HspQYkmZ
KDhvZoO49Ip66mV46RJFO86D/tOJ59a3pwppxmres4TY+HzwN1hLmKME1nWXvnaSFoIS84m+KQfy
7WiJ3vzXlhmUiZHufMGNuAWYk84t9+Rrbvh2RSPTqCK1XvAfZY1ChIopHphBY+ci3VhCJDvBwaIu
soC51wmwCQm7shmvNipDlFOt0514sQcvBgLtNXN5rJoysg/3v9vGQr4ihKg1adeCjXj7ahjGWi1q
gsqlHswazcNZOWVVyniQYndnFTcexVwFKMTChWDAsno/0U5pjGgZgJValieH8vWdrIw4D2qxG7j0
jU+2pLkUL4u42E3/GwqoreizIa4OusvFUYYadEx7Vi3pW5ZsbD+hjPzV9E7yPcnzPvdNTY4ZNC1h
/pNlaf2OiFvNB6OBuXysMh2N5zGK3ZM5udpfcHlcO4i9SvcgXvVwhJSha39qUlf/NtzIxjClTIcX
FzetPXfyrfciydLp7NPSuWm1mmNPh2BUsmuVeA1i91N1CLES2YnIW0957a3Q9cB6dX28TG4ia4yo
wS1zFg//x9l5LMmpbGv4iYjAmylQpuluebsnhKR9lHjvn/5+6E7UFFFE74kmUigLyFy5zG+qEYkb
R5uPemF7q4BqhBVGgkr6sd4LfwcqoYjY1oYsAAnYPcXwsry27I7MFY9W2YTDvmaZUW2zIDaAEmiT
GZ1Vs5b/w+Zew9HKOyDF2d4nwPNhskMuCapclrxRo1/E/K0864BTD+LE+oNf5pNgBQgSiOH+v7jV
y9cGamRq2yVJAyUUceNRTTSn0MztD4Ni5sLXRsM6o/x71aw0OijSb48wWT5t0z+dS+xWNkfYIS80
5UlPg6XQC4ydYtnV9GEOIqmfD4qXvacEtcgAy1qBtltcWIT4XEHVnQVaBMntErVJ258ba7KFlxUQ
6H+p1oBegZ5rYdBNMwTc+4Fxd33mzJCeySQhr718y3GTjkyiectdZRSP+jKKN/RPZddujeiaR1Py
BhqbfIZR1h6svPuSEbUC00/RcMPr7lSri8GJs/IiK4uHR7z904DxKVxbrY727e3pQBWI44fBDEve
5EHFWGV9i5J/EEPGxmN+jp5g5vWX+y/zNsODMQAEibgFv//GOyTRipE5bwFhGkm9AvW+ych9dAja
0h3CmthaR134bNJ4ORoa7bRUV7ICeiCo15FcbvdRI4uib7U0D0okKD6HZTM9Z1liyqcctbBfUWcM
77u2sHwU9vvHVJNE6qVFVmauaeMq9h8+LW07WNVgaG7J9AJEdYKmRkZvs/pUR7n1EBmR6sM6jj69
/o0DllhRomseuJV9AmWsdr0Z5QHI9AxtYUd+P0NZd52saj81Tl+cLVCQB0Pnnc4HAjsoP62DAGQE
t/GhHWp6t7nIg2Ioq/NsCjQmFGN6N9Jp9ntL/Xeue+eSNh2ijFlbnOh5HM2C9zY0X5qdRt9krVs2
51YaQ/QKrDRoaJBf+trWvARc70G4331SUAlASUGi3E6cJd0WihwaaTA5TfYeo9PBcWV1chI3U6po
RZmP81PZiehkm3FeukVljp8XHAyPwMm3WeMKaF1t7AFc2zfRIlRH6OrY3AV4qqSLW2nW+LNKoX0i
nTmJU6Gk/+UwMz0jKCtAoW9oQE2PlnBPXrBSiLFqsrlcH8eWob+XjqFZu30aD6nXqENjHByfvW/7
98rr3/+VMND+xteoTbLALqXljT7WZoB5cXPQ+d5dhWqXFgVzOtDPL1eZaJCKvA75tK1jFAEkwBCd
01j0jn//jO5+OkAniDwB/rsR9Y3kkWrD4YoLdbU+G9q/KFH9xOhL9QoH6eb7i+2EYKIBcZAe7Foa
qi+fqu/kSViplgTpqKrJJ+Yk6VcVxwz1bWpa4QUjhPJBlvvpen/ZnWeE2sdIi7gAL3jb8un0WWdK
baD53vYgoIeF6sALE1pgsZq2j2rRDwfdn9veL+KlCEOiYIt24I3gO7DOoYobes1mMdJdd8d6VOsn
W+okULF2OXxYZHXQznURZ9HvFkWq7pyPotM/vf7BAcuuwoW0928+LopKasrScWADiH6G0lr6ldoM
wORK8RRZ/ZEo1M7cjOcGSI8eNXz3G67QQEBkNILyjK31mGRFYeUP8aw/NfbSXRrLxDokSpFcmtXW
wyun8bDCfUwloXwnrRsOPvveblvvXdBVK3hre+si0t7rOo2doIxSOppZr0v52Wid+Uvd2LE/9Hr7
4FSKeL30IHhn+FLgF1ag1bb3IVBxC9OcqZUQYe7rS5H5jX1WcuD+8fA0dM47LbGKg2tvJ2CQpGJI
s/YGbgfSAIVAMAwOozI5RL6l6qw3zlIeccF20kJWQQVwlVBYVfNeHuDIUXOHQgnBU0OKPcgZzXlR
5tCfczxr7+/dvaUg6q27aMUmb1v6BYCW0loQcXKWEf5T3TW4PqWdE6LmPOAgeX+1vRABRQmCDQ3+
FdH+8sFqCZZxG0lJkMsTTm0x6JYOAMHVWeKfC7iq10dd6jPaY4CR6A5scxSRLKUeN2oSqG1ePzDm
tv1i1NoHSsT0lIRGe5D77r1MmnBrO5qK/QYRVyAi0qsS6w1jGwXRGC6nDlUdv0Re6HT/Te4utSIz
mdjvUE4yZZqlGJn0QMpJSqqlUE/p1CpfO3yYDt7i7Z6HUKauvXVUPolym93YtsJxkmpKA1TpyS+p
PE9qBx3y/gPtpFkso2Mvww2y0zMCgm+y8VWWQWDYw2Y2vazlzKlyhA2tX7PfIR9WXywkTV1JmXTf
1Jvm4Oa8vVDW32Dh+EVlj+reJqOckg4poZmM0jB6NgxR/DoN0vyU8L29sXImwyWely6uX2jrzMkR
F3r9/1/W+6yP1iDqtOzYm/a43AkThUGbfERtm8Q1zeYxtdvmJJjveT3IH3eolvl9Z6Xxwcnc/cgc
TFpoeLezH1+ezE5pe2TWc95+HnWnBdn0S1vo2qt37Z/GONPSFWgC2+PlKsBJi7hOEbKaIin0Sv6V
NzaK5Yu2kQ4C296rVJC4ZB5K5noD7l559JLTVSwVduV1tKzu3BlT5Vry4sCbmuQzKMrxbHStccTR
2hFI4TGps1WqMhg/24qsrfVOkWhjBPVQWO+nUk9+5YMB+nedRAwXWpOYc2SRFD8zeavqq9NZ8YmL
oPfNqY0/tUsE1gRxx1e3dPhZjF0AHJFa3+A8hDYMhaQZ5IXCrGeQW0n4YUEWsvWlpgE0fP9A7+0o
WAXAx9FhgGC42VGTqDILu+gkCBHP1lz0sexPtd21r5cA5Kk4rABiV5LVdk/FFoP3JS4Tqv6+Gc4J
ko6fbcSBB/Q67Omx7HJqe8jJmUCRUAsPKghV2TmyKA+hNwtk81ZK39KHrOqcPAmWZanTD2reTWiW
aWIRvrIqD37Np2pAyqlQYrTFxmRUZ18Dyaa5qoL4mxvbehXhi5AUpSvFIAP9yWjt9potS/utm9QK
SkZfDeg5zqF5rvJ5iq+yPGihu8x6pB0EwNtrBWW2lXNBOcTe3fY2DVRv87JIk6CR1TzI02nyO9vI
rt2iHe2P3YAPdpxjgpIOLbBNsFVDR6nbYUiCCDDV23LQNZTKUKk6zeizneI6np5tY0TOCYLb/+wu
ApGnYJv0+l2KhhGSdHD0mDNtIlLSxb0wDARkwRl2b6ZlkDwrz62DuLd3FshR8aJjCk/euGmmIkkc
FZ0NbCFP6+HBsBrpimaYfdQg2Pt6rIEQJh8PPY7NG10GeyiRm2O62iimH8mx6bUdjE0nE9YBK/s2
k6MBATIOnS9g6DeKWwTtEWLKSJazVN2zgkA8lu20LKdBGfxFs2f//nfa3S1gJZma0eeii7N5hX06
ob24OjFliyb/RA1oHk6dVQz6Y6ZYheI3NMNrN0NdMHOdIi2td3Ff2G/ltIPCdP+37L1mNHnXNicJ
0U3lQc9WSPaMpHsESci39SYMosSxzgkOdQePvbsUNTwzXs7JjWqiDooEMiiw3hKs4OArmdwqzyM6
Xx7mLcx97z/Y3kelrqR1yge9BYlEWKPIlpRSUnVG4U1Amh5FAvbAiUP9FyDMI3jv7kcFHwLTiHoH
SerNHaFWKKrTcsP5JhzVzEXjMHvUOl2vrugcL6k3lnQPUKcSn+YiSupTFTbimk6VdtSf2XnPiCuv
zX/0zHTyr5eJSctbGTX0umiZLJOXKwuOMsCtkutQjPXBlbG7FsGV+oBRLAyHl2upWc+nxosmAN6s
Xk0naU6OBZ8uVSCh3P+gO3GHUS/9JlZhhL59v2Js9AgaMdsHrcBLnrfVOZTDIz7K3h1IroOxKN0Y
rsI/n/mvZp02T9B2IVAEJmqtuosg5fQLXynlH4BN9htNKUqsOsZQLR77cqi4DPEenH6gtZ44J9Ta
q8+dM8v9SUe+/1o2nZD9sUrGVHE1ZcYWVdFRrfYSKu/GxdwkXQE8tnXS5ypzXn+0gcBQDFN7o4uy
zdzwHGfCjHpxIJkalry1rbhZLtJrambGwdHeOWwsRejk2gGDuq018iHWBnWMs6BEX/xZkfrO9hro
SN/jXprOmh7OysHx3tt4UFwgDZESg/led8tfnynqFtQ6crJvXCrm577V7UstiQ7RxN45KCd2sm9c
PACdkv+Cydw+XDWXywCtjymQLeJ3UuEkD0uTmuWFl68/Q5mzAuaaNXaU8AwPvuHepqeIIY8BZUTu
v774vx4TLSmgGzlrx+h4nGbAmKfOiLuDJ9x7masyFlc64ZL79uUqpTYoYbdO05w6r00XWJOBRruU
/DYXPTnoK+xtFXCkYNupmW5JV2hqJsjcdxk+bWZyitWoepwk8aFSh9IvLHs80AbaWw4YxZq6Qwpg
x7x8tBHxoWoEThcUZa77LbfNF9FDb5b0Ib3kmnE0wNp7lbSMycHQjGKwvklbjDi1Gl3Ps2BBl95P
1TH02ZKFX2jS60dG+ATQDqJ1CMf/BgNDvYKWCiitQA6H8FGphvqUiPxooLz7QIg9MDQBJHWjcgi8
uu91mzZXNwvLm+jNvikrR3cX9Hk/34/wt91XHggqDgRueu43rcJ0KEFHVVka2E23nCXiIjOwyH4L
dDa/tG2bPmR1KL+6C8qiyFmQLxMnbxC6BQi+uhYpgaQmVTaEMnCXVf/ef7K9XQgphb4kmRZjr/XJ
/z7GOZbpKpTZQAPFCwW9cUunns9iHmpfUoqD93i02mYP6nXRci2ggj2UsfFUZfmPpE7Tdx1Hz6va
OT3df7i9HQKYjVydNg9a65vlHHWGV1GINJgHeAY9kANPimCfipITcH+p3ScDlAxUD4XYmxQSH94F
QWM2oy5JzjnW1OyqtqLz4iSWT000Def76+2FX/Y9bHZQxre0O01dHKuwabw4qZKdSeWrIFxVle+v
svcCyZ0Qt+Cavp1xVTpWvk5fIgJnD87JgIZ7mulUXkWvNv/hWzFhoEJl3EKSuPlWNi3jbDQJhyJR
43MZxpHmS9MynRB/HvKDxfa+loWkLoMdumQ3zdZSLFYjNGKhFMmQFJVo9GILIWd5YV5nle0RAmUv
foC6AZkKaRAA3fp7/jploE5gnhRcY7OTF5+bvGtdBHTjc1y18mf0ZZaTGktHsNWdRUkSuWGohPl6
2yyLfZg36don5wW0QZmhmuxmndl5s9kJz5RyzIz7pv12f8vsrkqMXJWhuLi3Kk2SpcIxtZYkaAus
DmMq6EvGiOicNZH1iExPcV6WUnn9Pl0FO5lNGsraq99UONXgLEOVNCw6t+mbvliiD4kSp36uTvoB
WGznSFD30wyDX0Rtsf2UqhXpzhDiSzhZkWKfQzOr34oU5ORDaVLaHJQWOxuVeLJiP2BFrioaLzfO
hJtHpkUh9XiaWf/UUR1ehr5uL0Y8Sq3LrHU8uHT2Ph9DCEq0VV77BnbMS1yKYcDiEVqc5MUxXiKq
HomrFqnDuQAe7+kyVtj398x6tjcN+bUcWMe6fxKizedTa7sfTGzag7pQqneWMr2hjDXPsYUvpxXV
8WUWxXSZMOv6dH/hvY/JmpQHSN/d9qWUoulTgCc04hD2Sjz8epD+zUdYTINphv/hW66gddr+xO2b
9tSskjKgDh8HmllGnYdGftV6lVZFNMNKKFXv7IKL/uBe2rknuAC511FsB62wzfrwnM3XjBc63Dpr
MZ0ie7bx4Dr4gHuroCNGgUXGRwzffMDErKFFdfS869yo/HRe243VUBxE7R3oGeeNkZ8F8YfCavsw
icjGCulsgHwKSYQ3UPd9c+pKetdwDBMvRbWicNuiLipXgQnkC6Ebkb/EAE1kS+sOOgz7P2cFp66k
6dUK7eXhhJxQ5iAYSS80sB5iKHOvwD/jSVkK8ysu4dW3Ap1yvKOk/Joxd/P7tO6exYRq5P1tvP9L
6Kyuam47lLHImTJOrkJBnaVG482THj8ZiRSzpc3MCdpQdG8apdHPc2nMb1Fulp+jBk95XHS61/Nc
AWnIDtuB+TOaR5u3gjWwuRQlvd4mjX5laM5QtSWti+iqehkTqf4PW4+si8hP2L/FCYusBYJimKSU
SrJ8MKw6fRsBVTg4uzuBQiPzV3B1WMXytg1sxDfMWaCbHgA+G0+tZv+a26g7kypXB/fLTiyE8U+Q
4BitvO31qP2dKgyhPVmFDBm/KasfelQm00Nut9kbGfZC5bZRXoB5qTG96O3JlC73d9Le6jR+kXdF
qwnA+iZREYtdtRntikCi98oAGLhNUrflWWmm6JrWunlp8B04qQSyg++494ZpQzLTJxBzt66/7K/n
7oVQ5jnLaXXL6XxKLMn2IytML3SqyoM4sjN/BjwAPAIqPiFxu0NRciEKt6MI0qXtAlnuGmxE8tzL
WzF9stDwdwvs0i5WhFeky5D19SxBCvD1EuDGITBvR/3YRoyYd/OJ5yE9wVBZzku3wLPp2tjnyx68
2J0bnYjJz4R6QJt3iwbB87xEg7EJH4rEQY1JMoYn24pmr5Gb2U+Z256iURaf7u+jHcbgyoBE0xn0
AGXltlnZknmXIuNGkHENmU6LsJgKm4uZ56elLnF4GUCLoV6tpaUCb3g0PyRGF0HBN8xw8CarUr4q
isC2wLbH3/IYZbWvplgxeE2dS09pFYoMnrWKQG2D+5V1GZZJvI+VqdNxE+qqx7BMF9lFlkMk565p
y296UyrzhVoqzVyG8N0PxkV1dGbY1XzBojbW+egopvpz5sT2tTDMOfZzRZTvCuiBvd8jDZn9oj1O
cYeWw3Jaul4X16kuhfJVVbv5E/6z7RFSYuc4ohgLNYXxLi9zO3VNkUyE4BhHgZGF9SXHqeE89Ojg
ZVKV/C+pGMjMYRFBxonl6/0PuLNroCPQwEGxjsxzOzaMQqVuipEhl1pFZYCvJOzNKerf0/VAH2MQ
DYKo6RF2fudgkr/Do8dWBLTzNreuMyxzegd2ZN6L6uQsmeynyGV/rVUtQ6Unqy6TKAavtcCfDVPZ
f7//zDtZDN2C1bQQGNMKnngZgkprSFJooSRoCJE/tLEVn+VsaQ6UQPZWodMCiI88BqeGTYCvcjyy
nDldR2xDKVx8fAe/zIrpoL24vwzjiLUdAeN0m5K1C9dDBHrRGJcid/NZ5D+KqDxyttgpUNA2ImAT
0P5kmC/fmVh1atj52D1GjvFc2fgRxa2mui2CCX45Lkfz7N3HIplFPwbSDpvk5XraiFOUU5BEF51U
BYndZR+nbDiateyv4jAHdbiL+ePlKgj7G73gqqffh8q/L2bZ8ESaxerr0wr8joF1ct+RhW/RG1YC
jR0kEuJFo94Jd1BK6q3SaqEtjxIg99fvb1aiWwStSgac8vKpolJRk7wGM5cV2J81FYjsqDkUGtyL
WbBsYAGTloFK2axidn1f1SCQAl1o0huOk+UniLs9LXbaomw5WT4RpfAUZXq9yPYfayp4NypKHDct
pEVy4IqlwEaVhQHmXMrY0i1S/x7W4Lf7b3InWWFCvqKC4WQwytzswjGytanJ8zgQZjV8L42i5sni
9tMEUPrgo+0dsFVpHyowQ6UbZ/PEGTQ77vB0xv+TOUTjBJ2aZZ5ZLF+6qPt6/7l2F+Ob0Q9et/02
V4Bwb0taqmP23Yvu2THiyM172T5XuHOfJt7Fwaxs55ytj4W4AC18mtybvRIvupqNWolETZ7MZxKJ
+WGBS+rff6qdr8Uq5LPkbtDttqll3GXjNCsTZtxqvLydWtxwTKaBT307HqE4dza/CcaGzJITdpts
mTLeQRigRAGDFkcPEjnNEt9c+uZa2pJj4C1oJpeGTfrFqRfzIOTvPSfQUUgbzJSoSzf3V6GV+Mbg
MxRMY9akfjjmyscwGZPKlyN1Pt9/qXs1J3gCkClMOWlqbs+AlImwMGuzCDI0DE/KrIV+Kk+Zm1id
dB4sNbzGivOJQhEPZKNwICUrkW/36cFR3Nmyqxsb/g9cP4wK17//q25Aa74Om2TIg0wtxUOBEo43
gVU/G7lDkjYkRznKzhdeSYRrgFsxRtvHVuVS0uvYKoJRm+QGaZE4+iZPktr6lhLOZC6x+bZNo9if
IST+e/+d7xwXQH5AR8CqMF7bXhe1PXKZh3oetDkQPz5waLwTstUdaSjtJH+A08j7AP5jXLLlsKv5
0hkSLM0gGweBMvEANZb7+FS0gPxqJL29tmnz6394ODqOYH4QOr0pfEVSoYfWKEWgh3L7mOtN/tCM
SX1QXu89GjUJLFjacOB91s/713YBh6pXqTQXAZMh41c7LOo1VKz0u1OVGmwagZQT2sPpEWZ978ut
I2UaIwbg460uLjAV4IthVNAVT/tT2lgxopvqeAAX2wkATHqgGTARQsJh2x8LaXxDPcrKQNaqUnaB
8Wjfm6QtB2wpxaGp2c5JoCHNyaM3rWC8sgnedUeGNkghJyE0nf5qW2P7zLRl+NY6SlT4lgZ00sNn
t1fAX85TaVzub5g9ADA/ACIUo0sKhm2NoodKyq6xmeIsE+SUpddT2QUn1vxoIyfBiK82quU6EDYi
10pF/q+Ga/2XJWqnn3Wn2gm95U4orgTXOjy4tXe+BDc2R0gB5LUDucI/Hg1Bk58m0FKVhT2fLS3T
r1Q+8sFr2AmApCBMwP9EpRtCmASE36QHlpHL1ZVvLOXwhDlijzXaar0O5fogCO2+diItQQjox60j
uWRkAnYxyI/eCbs3bWIa78j9a/uM2+psn+NJlhb8A6dU9lskn81Ay8zmI2qrqLhbvZTID0uealcw
+MhZ3t8Se6+damdtB0JLw2D75emWqmgslYkdUSZG/kuKZ7jtEhIf4Wjor4d588bXC2C1Ebxp/kqq
nU3kG+gTaPFvI9SdJ7vph7NG8+Hz6x+K2RY0FFqQq3XVy4eaYAyFsWpkQTqnpT/LcUx1hcBcrs7W
QT3yp8TdTGKYlK9gU4rw2xQal01jjuI6D7osTP4Zi2Z5343ZErpj6qQPyujoF5MOjOnqSY72jl0a
p7GjffPq4+MQWBix2RTIt1iVRCkkJym1PKg1ZdQ9mIV96oN1W0Fts9ocyYTebhuHZj0ZxFrurWS/
l2+4TPvBliPQ5dYaNst0zr7MpvkDoVft1ZccKzGhJB+FCHvTHB+41YsQ8flAxUHLNeRweajL7Ah/
c3vJsQo6TKha4pB7Exhpk4/aYMcMJtDf/cw+ka8kcekvDbyd5cqR2Z8GGY35g692G4mAg+HqROAD
13fTM0q5s5M6mRAlXMzsI0rAKozmsn1jznotLoMWK+r5/tG4vVZZkWKWnjy8gBu4slU2FGiGHgdj
LHDaHrvclypLOYiwe6+TXQHLYsVB3KRdWkmwaxnXB22diWtTlsppznv7TYy32plSoPu4ynm+/igy
tkco90/hxx+bTCWKKVSUhWo2TgrVTUOO3uL0kUejcP7YoGz7e2Ra+qD0TXZGhFC4FZzx4uCT7r1g
ohxApHWaQ1L48mRUtj7yThjm0EnPL2HkhI8kL0dtkNu+H0NDeJF0qkwQytuwDb5jVrB+SIJKkub+
Mse6c5W4vD8JFS2/s9oNsgz/Pco+AMCNe49JavPu9TsJhCGdVpWdRNx5+aDI9okuVyO4A+EgHjRN
UvwRsdyD3t/eCeFogtmkf2WQH71cpecl9x0GNYFqi8Wb86l/lzYqeuhC/EwywC73H2ovrhHMTXpY
AIdvEHIFKi4480AfkBWCm9RoGq40kf3QITt2sFH2zggujsqKkFvLsc1GGXJVY/tZQLujrPJ7xwBi
jhYpDBPLjFaV5U5cl2Luv9x/wh2SNl0RyLsrR5lrf1vz9rNUjXJJwS2Mego9G6CNN02h/CSAvP42
8rbpPDjzysUQ6ey41Ip6eKqXxX6L55bEeKcQ9q/7v2nvzKwfd2XgkhVvK9IcBUS7mYcoaMdY+5kK
u3inD//B0HW9pulCAbEEQr2tBSVbgqnRMBqwjS4MrBEZFkcd5mezkY8k8/8MxF5mBXxYJPAIgIyr
bvCc1MJITjkE9iSNM8xcUXN4qvMxn91Fq1swGqnAJk1YyHqdE67QT7gJ5uJnI8oI9ojafh3Mqn8r
d13e+J1ZD9rFttjytOi6xXSXqNQVFwlHjRnMBCr2bHeOccIxp2ovUi9Xp6q19Yx2Qh1/6zRnnD2t
HZgDKNMCestR4tLyFvC6mjspUjscRP+dz7lKdtEvRYnqVigV0WlyPQkExVQ6n5Q+M58zhNkPytKd
k8oi7GF8PoiF2wgotEzt0k6LA8hFnY9fODMBdakfjWGUD+7MnRgEOBdMyPopb6smNUqruV4xL/oo
K2jKL+PbsVOjZ2tZ1B+FPA0HkWF3vXXWyT7dEfIarALJfIs7WsoQSYxj8xs6nNl1oHv5FgVf++De
3Ptc6HJQF1JL3bIkpMoZUMeI0Klr5J75nDKdYKh3B6vsfS+eBy1iOm23Te5aLEpbwrwMpjlLHpXe
rPxSUhUPalh1UNSvkXNz+FbJcBKAVTqcG+rlnVGix4gLCQCHqDHmXylak17P/P469VnvVZKdPFk4
Rb3rkkPTqp2HRDWRemqdytPOV1+urHQKw0UNcTKHNpBxRtczfRPnSfM9S6Tun/tBc2eXAFKijwDj
i1e6VRkyG21GWnmlE8hzfMbGoey8XmdmXKSt1LhNoasHBdzORsGYl6qKuQsEu20ATTVtKaa4yoMl
kkrPHArtsnrOnO4/1947hE5Ae2LtPN84FJmSASdxifOgaXU63CKKA4x6TQ9Q2pFUx95S5FDAuMkv
6JVvNgq6V72D0WgeoMO1/MBRUIQeAznzWwxH79/7j7Vz3SMIA+jGYFrKhb9ZayA464mBYWqpjtmz
Mo1z44V5q36MQzUu3ElVStRSy+wgFu8vSxMNqziFGc/6Tf/q3vUrO7mawdE29lT0bk9YqdwhyoxT
NOmS4TWolgWzPDpHdnt775YpDKhPcORkqZvnnTkl/08jGqfe9GP8BT8VGs6n+SSrH+6/2r2l1qYr
ffWVjbjNpKTUUKc0t7gKusJAcQaBedeq9OyUjxpwh/uL7QUX7htQuGBvblUnRiyS59zEj0MeDfNr
m00K+rZaaz2YWWM8JEulXRXYQ89JkehHpOC9B6XFDD2Ll6pbqvbyY+ogZ2e9I6swbGgvZa0vJ7mO
63Mc2+LgrO9Fl7+X2uybrB8zUU0KU2M7T85FYrfnkdvj96LFeA7VUfj6USsIaFwF/zT/VnLFy2fT
pLau4gIXgl4Zf8f6ED5lbXwE1uKe4b/Z3A3rRcd2oTVEL24ToRFCiRkzAJoKq8jQP+WUN0vpwpaX
4OX2qnzOlri13DBU085DTMfovQgFf8pliCVYrxRF7llKL80Xs7bNypuFIb/H5Ub7arW5sFyYNUmD
n0A+Gb6sZ635bl7S5ncKRSlxbbtxPonUKIqrYyI3cdHsWhGnNirK1pUQ6A4yRcHV3cnTUPaiYhp/
m3Jh48BS2vI3xSwc1RegJN8Pwxh+SAdzaU9jrhaVb6oTAu5OIoYnaXLa7lw7ifbNLqRp8PW0F7VX
ZNqS+xljGsdvjXroXUx0JQmj0WV5M6laZT5UYw/WfZSA3HsONNdfRkth+SGk00bMCM1UuahV00J/
nBf6tAOSc94cl2nmdaFkTe5sdIzkF2CLeCLOedG+gXCE03Cd2VlFdlFOP3MEB1G4prcEMqUQ05dJ
TOlnopS1vG0di7mUC9Y/M/5FbHJCCqJVou9tUsfjQ17pziUf4Iw8SOrYihPZvJJ4Wirb2SmUs9Q8
ybnQcZHQhaoR12JN8kotid8s4AUyH6+n9n9Ej8l8VLMpVk9CkhpwUWNSDJ+TmSLHX2w9L94tZd1+
rJLafEZeT+TuYo5T8242q6hys8ZcvtlG6vwazWU+OxMeVm4fI/RzlRSzsS6FXOcoHI7D8KZPCzV9
HttxGF34p8L2qStH0vvcSIW/5APc0dQZ9eUq440nXCFz652Q6bcyX5l7vfGq0cTZsKI31V5TeVBy
V2RVrftN58SPxTy2PcbfqfMNDbLR9rqpMD7XjtEWrgVYx35WpXEMjEoZM5SF4fx6MhfNdB2icq6R
fbBzPcbepM0Vt3NgTkH0qcbOz8BH1Q9KGpl4b3FZ1K49iO7fWkfmzw0zyayxq2Pi7LW4yMuPVbcY
X3opjACAGUnhZX2BqKKZMqN2Z1Bu4t1AMdm6uW3W0pdialTTE9CrA6lql49agsj9uwKb3cUlZ0sG
NqUzDw9TXDefh7k1OlevOu1rVauLckZo1Sx/Y0mp5p6KmcZRA2nnrqQupP/HJI+8Y1sZV+kkYPxB
xDD6XHsHEDf85NSO/SunNv9Yt8q/zVTNB9fJTUhfCRhIQHFBkuzcKKW3qT1aNQwC7HTm2GtXrF0V
S8lployf9y+um5YRHX7UmilJ0cZkrc2FPNHWl43RygOzVbPv9uTk74XWmWCOnKT7VqHPeenTtuTk
zdMX8LpJdbr/A24elZETdRTtR9JVRombCD8lU7tkY41udO2U76domnFoDEfKtiY9/5el0M4A2s2V
skVJJENRCEeGCBiO8DXzQizQEyrjrErhkU3V+qu3FwrZHKNDFGxuOQpxtAB2tAvmvfVY/7u6df1S
eiZlr3+gVRuXG3LVDNp2FUWMthtgfqonbeDYNsuUOJ5tJ8aPVT52OdiUe5ckBS/Gp0DuVnDxy7tY
7yptdgoKqBSm/pMTa+NlYEA8XUxtIm2tnXh60IdCOZWyMh2dwr1tgvM1bTGmzYBQNh2/ogZ8R4uI
U9hiHZl3eiO7Kus+FFLXvV4NFxANuAB0eYGu3cBpCjOWu2ihj6oqcP5TlRBld9OlxYzk4J3+QZ6+
2CgrdJGrkjeKb+1NXaOaklkiycpAO8mS0V8bpo9z47Q/F72w/2dGOveVnNup6uZNUzynZhPZz7Ne
aZLfRZKdncMpi7/LYSEzsh0pbO/vsJtvvv487NZgIjAbvdlhWHbOOnaleRCFTeHhqc490i6j5meV
82MQlnay7SnzwrA4IlDdpJqsTKUAunyFkCLT+XK3lUocjaLuc8qQcDpJWpGfsqoaLkZqLU9qbMxH
/ZWbHbYuSMW30nepGraREOnhOqwjFixwNQ7KWZ44VtUHKCnZQZPqT6DZfnRYtBQmDCJpCa5v/a/y
C9ebGYSuxSRSXcLBVUcBYntSR0P4utY13IthbZcuGcvKqqyLGknbOWn+UdOkfC9j4vRJNWJ99pcZ
Rvx16BHLdovYaKOr5tTW57xtzREjiCr9B7hA9j1TQ7BL88TjnQa1VJbTWGvLr2KSEPushhBwA4Kr
SoZ1XtOoX9jzfecm7TIN75uITt3JaiGVMmWDYe+S9pg01UDpfa+FMCaXcsCKPRxGE8flKhw6V5S4
v7whbKUfG2SgQleZ7fHr/Y15E2D5WvAG6VmjgAc/Un35CosiMqeoQNY+5llP5hJ2n41YSl+Lq1tX
oQvGOBMGzk0gkK0E9ys5ywM561TiXCw9N3l9pGp5CwFjGeZTxC+KkNvpUJwkmZmBKQ0WK4wvWRaO
J/Id2Z/ipOf7K6EXZar+Noq7GJc5Y/kn+j/Ozqs3bmtdw7+IAHu5JTkzmpFluRfdEHZis/e2yF+/
H/oABxZJiFASINjYQbyGq37lLY2lPY70rf2XZ3UT6yw/hDYgkR8kQlhQz2fVHAOZShZ9/zjVpxNm
RFz2UktvWtaEn9oSe5LL8eA47N0xDMdR0PEf3VDrOGnOvABPqIGExa/QyIdrIoW25ZJfWudAL/Un
+GHJQ4Ao9xHhbu/Qo+ezILvBHxABP/9gtlbFIauKm9lP430jZwN4swBrtME5kv/dHQqRY0qqjLZR
t0mkinRvgS4hRm1T4JRCmCqIBYh0tg8CnZ1ltGUarKiyUpSj3v/8q8giQm1Cr+c2tU55mfS0ulWp
ZZ4UWg1eVUflvWwFxcGgO99HQQl1GHCTdJDWwUij1SaR+ZzfkNrunjQcKS9x03e9G6uzdYSsU3ae
B+plSAVRDt8xvaRwRgYxsGka0ka3GQzlajZN7pZthjhhPMkucP3k1KS9/XukVehXMZi71JTbuwQS
zUUqZuNKFaxb1CpnN6jlIzWjnciadi/VIISaZLCGqwdsUQ5ShOA9iQ0L+BQCjzmXJSJ1Z6wdyk+Y
AbXfZvDDZ5GiEYXaRjbdvXyad+doaZNyZJeO0+qOrG3gLg2p9m1WU/Ne7o13GFSgzDnmMKVwODmI
ZfaGo69DMZi25VbasDLrYqbjlN8qW5E+22WL8ICRozxaDdlptqZOHAy4RdlQhoTegtkkGKVt07Id
qsLJ8g7MamBWb8ERhae8qyJ0l4w0+Y430XjO6q6yPK1wpk9BlwxXuE7lQYy0t/EpuUPRJ4va+oOq
QsqaXAdkk5ttfJ/DfkK3d6jdTsrjg/t5d4pxziJPIxYDPPb8YOeZPNd2OuY3OzO7kxXGzgW9lOzO
qULrvpsb6/vLO2jv06jt6wDjQKTwjc/HUyNRjaPZw4cNo/aJkYzZQ3lZ/2wMQ6MfLOfex7F9OHR0
nNBbXR2YHrPpEAurFK0l3LVTJZ0vSq3WlxJhEq+3RPQfPo4sG0dMSprs2uXj/4rCMqVIrWDGKaHi
pFzmoPgwOEKcYixRv7x+Gv8eafnyv0YCVaKEM+HQraPJ7AMLS6l7UXfDP/aoYLq3YuQTWCMthEhj
febVFhcYRyElnNqqdEtwfA9Z2+EqBfvt83/4qgUzSjUUfts6WJjgvWLGCzoqkYvuFlscdr+0ud9G
bNikg1R32WmrkHmBbGt0Df7ona2mMKVUJlMlSm59FPbeaGvTfVTZ80Eosjd7i7Amobmxk/iNrRnr
HXBYdKpn7XMyR+lJdMZ8rub2qMSz90EkOKQbZFZLb/D5nhgyh3pSTaOuDTNUiSgn3wDvHCHYdmIr
NgLBK88A3e51EwQDbjMRNW5jEDbRRZXbyNXtqb0agxmdIpvybFwP7YWA8Oiq2ptKInQoHOAAt3zy
3MxAFfCoIcuVxPA15OmOKlTqZSItzy9vxN2p5IUDJULDdkNdaE2ByVRkZjfCa9jOU4em5mAdgRt3
XxuiKRhf5MT0B1fPKfrakWitJeUInP6UtMlMoVSOPk7anJwJLrPERR+pO2npTKVu7FsMi63ygJuy
RQ3z5i2sFOgLPHybiDXo0fMk+cnwEu/U8JSogSmopSf6eUiQIgBUYuewgiWI9m5ZOE1/KcscReM0
xbGVbDvPXaAE/ZWY+6jotbfZuHP4ZdRMtmDtZgiTIlBpAhTApe9Hs6aJYVrSuzwuf46BkH84iLU9
DbQcDl6OvQ3A1UDyQJ62pfeqgW1KmlNlNyEP5oPVjfFXpEqOpKn2ompeecA78NUw8litP2YUapFW
eX6zYiv8J+9F+M2RuslVBCR3IETCdUR65O6+d4z4pEWTZwGEri/ZTsdCx+6QczJyQ37IlSmv3MCx
Ot0FkqX+fPkg7S3gogCHM4hNvXuNkDab1p7lnMH4MVBqtXisLuhFBMTHTaRf0ASK3opaHn2q0+1B
qr1c4KsLfsEqk19CcqfisyhX//VGRlUWIsrJfUhDSf9QK9K/qcic31hxReTA/dActDJ39syz8Var
2USBOjhLC7zLlCFzC7WbfjqzmvgvT+nuMHCh4ZEQ0mxicK5/6I2RlsLfL6UHqYavTBP3IJLZu5oQ
YFiYlEA/9I1WOqsp07fExmyI1GG4Q2iIUhJ27aZvxpmp+JJpxoprFL2pulHTNYWLy06c+Tl+Y69u
RyNYhXwrAF/STw7K6qWWrbTh8iNmrMv8STNSXITt3vRAnZavf62xNsECgTsZV5B160AO9EZLOoQm
+z4vv3SlTdWqKGEHZpP5HyKDZRERtFwaFRsA70BzX+szCnE2OhMfKys1HqOkCnxLDNZB2rZXDlqK
glw1FCU4+avQABuQQjJbVNWMVu/hnkxq/ztPq/JnI9fVG5EowVnJ2hoSPx5qJyiUw1XVil5x8bLT
Dvbvzv3DjsKtF+QZKhSO8/xYTm1T2ZJCkKyaUfi1bybFM8ayuWVZOJ1ePiovDwVQ6vlQJTbHw+wA
k4qmIPbKvq99RKvyt5JG4vzyUDtXObwBlAypwzgL/ub5UK2GGXC7BORRqoBZsuAniCiJr47o0kuN
MvrdFB1hJ7Y3Acgl4ILsVxI4XvDnYwo1rrukaCiliwAHtiA0PpE3ykeawNt7lGHYjBSAlrh8nbJp
UWgZs0MtcRjs6RSHsfbQjlLhB1Jhvonb9khIYG88FWlDKMFsWiqyzz9LTetSmxXKPnFUKW5bKcGD
OkbpW1UbTPBLGOe8vHR70wjjE6AGTdmlBvx8vMIUTtfW8FTbYLA+9pKSvu1kpT4YZbsXMYnCeIKW
pEZEs06jYp1c3kQU4TYS+v+DZm5wTvtIPGhyeiAUt31zGYkEdGFvk92s84BUp581RcDnoJRU/8wO
rkme1cnGxQ4ETQF0S6+GQe81tjGMPDgGe3PJmAv1g4wHX4rncwmOA7axBqiuxFbp2gqhvIlFdYQk
3dshf42irlZMD6Ion9SCHWl08rtQndJzFU3T2VT67xLA58vLG2RvOPwVF/MCIsINAjLpCcxhySN1
PFWdV4ySlbgYWIT3sdm3l5b/5kC/bG8F6YsS8SrAzTYdbLPVlGCElXhrlFq4ZmQBsUFDAak/EXyU
wG5TlByS7xi7O0f32B/Lv+dREzUncFHsnyXp3+R34Pl7Eqr8NiZTBzbEIoJyO9zAFW+gP/KpqlOF
W1QGiaIF/S0VvfQG1D5GVphBfiWeM38gsZo2ri3yJEeoKhgO9veWWQApl2YqJ5aQcrEgeL7JbDU1
RpoNEPzAgnwI0zI9j80QfELDaHiDZ/R8B8QLE+sMS5E6t2UXzWbNC4fWfshKKzo42H/29HrGAPTw
i0iKuY1XP8eQQUPF3QDbFkJ/4fZmHjRekmr6bcxHu3H7yChiH/PDfDpLY1mVvi1QAHVjRctsD1iT
nrt20Ji2B5gX5+lQ6aL4XZI0reV1Q4IfmZXPYK/iyKbCL7pGlQ8+YTmV6y/gTSYG4UoANrocgL8j
5dqOytgx85tD7nfSKSKdexSG4ITazYMaoO7jZAjFTdVYoMHaHGnZ7pwvA4NN9PkXgOwmI8GE18Ev
XS1u9tBIj6M8dGfFyIxLU06OR03oSO5xJ7jlMGuoL5KYUElf35AcLqkIQwxe6sSRrxM+fV5taF91
4ZS1Z0zzjE1SVYJAgKw9vK1rI/8CD0q8dtZB6HLKFpEeFDA272pZmPjE08284iT7rW70/B30d3Np
uxp3TdXkj9rcgAKT52zBYxnXly+1TcBCf2qhCEPJXTTi180VPszEKkSYV0eCC1KCG3ukdzQ80HoQ
51zF4pTi6RH5+s/t8WynIZi9AGh5oCyoiMYqJxO2M9uJnDhXR0d28I2mmpBU2jHV03vdEM4X5KZt
RJ6yPnbNxq7fDX0lmy6u9Unkp8h6PVLLk6W7wJnoHM5BGn4s2LxvZRNd1Flv53uiB/Uo/9jsT340
ogSILVPZRXRrua7/Oh4UqoXISsm+DnX0NcFg7qJbYXpuofp7XavXB1HrznDExSaEU8DvW04PpoBt
sBimXlFrFB8Cq209OsT4f0+h9NOum0+v3QiQUQEnUFRbhDvXG8G2QnnQ8X+9llqh0dBKg/6NNqjf
pCzQ3+WIVt6BBO0OntRNNIQjB76zeL5SudWpWT6fUpFX9UBu5FwBG01XW69tT59QFxxHxA1f/r5N
SMJQlOlg2dFMBGi0utyGvhRh0Aq2nImOn2+jLhfe6WBA/n15nO2yQVWAJrSQQZjQtSLcYHCaqFVZ
13rMbD/RM+lq9cB7gjmOz11VKwfbZHNpo0/FsiGoRE+ZcupqV3bqaNe52tpXow+b905adnc1gIq7
0KjKmyKcwZWssnxrC7TOJy0/Kp9v7w9kOkh20KKjrr0Bt9R65shzp1jXXJODR6Qdsu+0LXtGNQrj
CWFDHmXHqkP/5VnebhyGRY6Lx4IAaROs902Hajwci2tkSfMlBV/sIS/qnNESTw42zs6CQtAkCKN4
ROtjvXHCPER1UBskjr38GYC2eh1j2Tpjx134QyWyLy9/2c5wi/kHcj3AxTn5qzACtcK8XHTRr4nZ
jLkL3av9Ptpp/FaUOUL84/RqPBToCJhzLCJt/aWj+/wMTi0EOioBztUeC/ujVFeym6D5+A3YOd0d
pfn98vftbJhFcHJJ/bnW2DfPh+vx+yNXVZxrsGR0I1zbt1PaK4+aZNVu4yj9dZa1/vzyoJtIevlG
hAro9Cxs7XWoCA0FeMrcONcu153wEuJ0VrlOvsA+ZlBG6RURR+nJyArlR5k33ZFT8fbuYXjgGYuq
23INrdYULdZ+NE2u8oaPPk+2lt4FfORB1WpvFP505Fl5xzmMy876632yE03rg852rnVT619rNERv
ZRy+uu5osFlo+BiAWuD2r8upediK0JEgz1pxQRleatVTX6VH0fTO+X42ymrG7EbXQ+r8iKpNTnuq
nQrccKDJLlWHo2d9Z9rACbMneRNYnfWFHZZsez1EUdfq5tpX+km9ar0dHFxYu6OwNEC9Verfa+6X
iCpnlIjo6c/m81URKVj5cH61byGLQ7fKoo8DsYIH4fkWUEJFyesGsUctKb7MXZBd8kaJvdoyx4Oo
leIvf9bzGI44fcFkoH3HvbiGDKh5PaoixjK5HW3r0Srr8NuAfsWjMstR4vZaisRQXMS6cMcyR2QN
XIiafSkGA0p9MPQmSMgoAterj/Edgh44LugUJR8jKUt+p2oIB4QjDdx3YZKlD7GJepgfJb38j1xG
Zu9C1VA/WJ0FSLSgrIezZDLoD5GdZ5Ob69Sf3ZSQFhNnCX8PC9Rt7DldPKjnTOlq9RNBeS67Bho8
wwn5cYtAM8vlxC9rXAI9jF/pdU1Wab4z57SQyXkkKztJo87L5vSK/a9up3IFeyHkvUkbob+zp57c
qA1nZ3ajsZ6ntwS5xr3RNihGDsKWf5TCSX5HkWa9h+IbBv4ooTfvmjif/NKbrPiQZUjOXQpu/0c0
koLSH00L/KXcS6nmDbi+fE2konxqhz53vNEwctvPhioYccC0ok+pDbPG76DfnbTAHvu7oBfmA47w
xfDenG3tY2U4gkS8DbRvSQcRg3q9tgB3olQ6jb0mQtdEjFE6p0pcv8nF2MbemErpU4xqVXxXoP0l
XKtVGueMOXZUeLYj1YBIYxQfIMEINMd61agfMTlTaj8QnVp5epbX+nVuUXZC1Cn5WiIOX2PDGMFz
keK5r12j7WzTNdNokHxoZVbvJSV/ubZkVI8oF0upXwcwhn2T2E1mpUyJMkTHK/x2agBC0TCatHsr
t0TzIKn51L5vQ03+VZSzonlpjfSCO9T1XL9TgzS9JGaJxUZI4UpyAbw0/1Qs9uCNcxokXt0WEEd0
W5TvZ0uMlmskTt3cSapa/0aOIIuuDUOyHiqMGteI7cR5ZyaVKj8Og0l9huykfcOFi44CcLgKSJaV
WT9wSIlSmFJDnnwIIJeWB4IV21O4tPoXJiLX8lYWI7ABRukoKV953Y3vQxh0X3haBv/l93MzCuRD
kFcYLBE/b+E6VTRLdMKxTMMeKH2boCL1ZMWGcxDK7o7CBUY4R58HhP/z2ysfUimwJDO9Ddy/wGWa
/gakJ7t75bdwR1JfoOEOGojW5yreMeNakeHkxbepC8d7RWuDk2EWzUFevfeA2bzGpIrEpxtyz8Tj
JTB3QRymH2MfUtRM+75P/CYYj5yG9oaibEC9ZlF6o0v+fNpwNkR+NM6QhJ8lTJRI2MCWxOmF5LE9
oLrvDEVkCgecAtdOe0NW23I0klq6BkmneUnd5OeqNsM3Wjc4R4CjZbVX7wtkJSwDeJIxPF2/L51h
YiYHEhxjDL0/mZOcnozSyH5IeZi9GTFDbA4C/c32I2SiZM1aMSKNqVVkmsEXVsuhCK6z1Qo/x6bC
r7mYjsqWu8MsraFFxn+r4NUBsc7wjCVMIwD1s7p3PKfBwt1GIcQ1R1X/xxia9M6ccs3PzbC8H+rp
J4cz88PZLO7GSu29rimHg2OxE5dTvEamjpQDJMI6eqSxhI/NHNrX1qzwLwidCHh/LZ86yy6f9Mk0
LoSxRwCbnf3EoADDF+/cLT024AqfM9DY155Ssx8gIHIe5hBsQC9ZBxfldjtRyV66IdTSFwXzZVn+
io6n2UZb0KjUqxKGWe9GoQjiL40Mf3osojb+UY7BkTDE9uvYTrTmaRjQc6XA93zIsICQK9pBucZi
tP0G8cxToAJ6T4r66IIG1b4+LgxCRsXfy0duQCQVms6TXdNYSvTBrk/YRptnVQ4D0+silBvcSVTW
77TAkf2cZl1iu7KeW/ZZK4Mq8ZD0tz6r9PRCnwpgHPhiDCGWAhgSvLOlVbqppra1H/V4mWNHW6qP
MRx7gblySZiHRrCenqV2NN45Da7Dl6yYuqcM3PYvJUnzL4YzherFoUTvXOUQS4E3GleW7uV0pHlQ
HaH+a3aN0Z6x0Ri/WSgETncV0kDWKaAc+L3AASiGvJy187nTsuw8K+NAS7ApDeu6UMers+Ikk+2b
A4og91LfEqqEKO7ovqFnsePJ0tijVoEVTHCKSgFeWCFEfMphDpdYZeR14qowCAw/tqVOdRvdaT62
LaxnQg0bTAMKf5bilUFPhQFteM1CAnxoIlcSXRm4kmNOqqtnYap8F3lpliDh2wy2SqolP424iQOP
KCD9J6Qlpp+L2HG+SZUNkcUJi+y+VZyguTREOqWX6WYbnXtI9z/TXAmyc2+I7oOSVn2C+UFcCreA
mZa5pdZrb8Z5Hud7rXKi8MFJJXvwAkBd34wxNglmIwsN6txJ5/tInsbMt9F06bxBbjAw1/ug/LfD
lBZPvxKdQF+Jg1SCrK1Vb2wnSwcPlZlJdxMRar/mLM+f0q7T7jFYKceTmoWidS0rCeu7JG3lO5w3
5c7tnRwgyFhI/6om+oe20hhP0+hId+mgZj/7pq2/NQUWDRAgPiCgU/ZBrN9lgeZ8nFJtSk5tWPbx
abkNoS+beVK40ZwMv1j0+iHR+ll5h9K/aZ5sdeiz91hg4WQ6QIFs/FqVpk9DLKAc5dkwXKRkirWT
HuQd4gxV7Dyi9STVkNDHmEaKOXen3FaT6Fr0WlB6hDzVU5bBjHb1uDG6c+vMcnpnmYH+qxSVU/uk
jhLQtojIx8/6GRqrSI3gXMthVXhqp/exX7R9yBaQJdFM7qiI9kMAl38xAC+1+o0ckj24XdEalj/K
gZa6eA7CPBez1N2ZQzY7d/QnUG8UuMA+1lKkcxrM8cNcBs5DW+ryxymiwXlXhV0Wu/lgZp9pxGUT
q6mHzanubDu8tJbWPsFtgd1VwWkcfoTqPCp+7tQK6Uc6GfUlimEH5HHbpO7c1WXkRYpdjb5dDfmd
iJWq8bmE1Q+dEhnzW0cS7femNJ2fFqYE0j2W8HJ3H0UhOYYUxuX9GJmRfQq7ZATzI7RMcWFEdI9N
qmUQGuGSS5dJQlYLknHgfMZ5TYwf0ZRiKtWEHc755JJ/LAkhuo8ogsbt+1kt2tDrMxLcG6uigquf
u68BcmXGRS/m6lNVNvXsvxwNbp49ItsFUkS/DgzOJhq0c+S6oZnR9a9jT8B5RJG1109Z3EDQn1vz
NJSvJtEsQ3KbADdetLrWDDOrpEEIkAGsfT6O5y7GK6Nqm8inSNFcrdmK/UFPpoN8fRN1LIMCMVxU
O+nurYPEoir/KFPDDBRt8KVXU/09yd2RENnmxfszyuLRC16DGt/qxRsULcbfOIQ3IercoyOqePDw
6w+9Xh6pfi1R7bPw8M9QVFkX4S9knlbvOekOxXC0lG88K0Psjn2F40mTgl9EaSFwO8yBADiV2TnV
4vDbf9g0f/pWNMcpgazGLmNqeW0PjgoHLctrq86iyK6LU2Z1KCuIOJU8HgL56eVRdyYXACNtSnom
FF3W6K08jxDdGBcpjCq232Q4Zbu1JSVPqKAeVfX3hqJRwgLiScRirspv8H+7QiyTO8966g0TctuK
lhd+jy/Fa6uW1IKRQkUEgZhz23fS7KDVRYbThVoojzGR732D+sJB0L0J/giOwPQsh85B73Ob8wFM
Lhb1NkTXYGuFcjKcbIOGTFwXuuuQyh/kEtsJpMosL/oHtNMpya5yiVGOsJvvoOmHCTuik2TtHvXV
2QuhOx9M4M63Lbkyk0dou5VUtoZAghaLyV0e1vldnRbpqcm67lKXcuWhUHLYvNU2J49v4+IigybZ
BLP8PKwFYmGYXTymN72Ls8mvEXiUsKvWsve5lMzNL1VJiY0iTR3pzabR9K4QWD8N0aQo7jQl6N8Y
bK673lqsml8+IttbjiscxhZnc1FHXl8KgR7lQ6TjJyxldoublRK8b4O+//BfRgEmzwLTfVuL+jha
Qzkktal89mrlS4htvyViGf59eZTtFuJgLOCtRS+M/tPqkjE62G68Hig9tFGAdWIQugh7R5+6XjQH
2P+9oTBJ5CKlro9212qoIMW0IIU/cQs6NXmYRGa8D/J5FG6XijE+OBrbNVq8Uqnx0GYGhbpGmUCF
1ZxwRO5UNVPZG7UoPmtKc8RP2fkk3p9F+oyXCPHhVVFkMtO5pJSfYKsrPaVtkftCytUrQqTjwW7Y
joQ96QKLpAeL3MK6sj/0tdFXBbJxulHOb4J6+jezJlzbY+3VbtnLjoPmu7zf9LDWLXo9GecWndIU
vXaYxENBhRZCm+SqUXWEjdl0lZeh+BiKccCSN6CUDmCXjCY0r2uJSGPYN9Z3B9rpOUNq82tZmuZn
Pnm4VnEIA1cCi3aQrW/ZKMsPALVIrY6uNj6+zy+ZYbCMsqx4gabOqsUlL2LTcbVadqqTVQVF4Go0
66z3DZaLv+yuUlK/c2g54O8ZoFOQpTbCNl1kWm6oSMaryd38OBosgHa4ALZOGCheOVprUKjUw0S5
VbOpX6jKS5cSl8+DG20vPqU8otKZRYmNDf18HpB3mgjrWAjsdyH45kr21izM1B1HcCBuFNAKKNv5
CJext/ygRoGfLE3TDcW4wzIAzXW08zFLN05oLXCTj7V50cjHLx2tuc8IX89eOkYXJTrybto+aIR0
2IxQIgNrvLnELW3E+K8izqklo/yMcZrkhuhZukGupamLhY58UNXcm2MgzRC8wKBQ/1tm46/SEOaF
ciB1kByEYQRfhiiUPGxzAjftxvyhr5J5qXtUBwH59trgK/9/UAK654PC0OeKTGJCLPTKLwYi4fdj
vdDJ60N59J0bF9wDGMnl4oVIvNpDAIHr3obeexuESjGE2u6jHKRHj8jyp6wD8sVQY1HsXMQ0l2X9
axa1qIcsHfBBdMnUD7jd5ud2MAoPAS1dcUuRm5ckGr9JSnvUN9jZrYgVAbbhlQQnu0moauCU9TSF
tzpVh58h8lcz4zUKzX0V0K6LcJhTv68Ky/pHmwq5uUfHNDlCB+9Msgo9hdr44kC7UbhQBq2GP12E
GIGbE+DNKDzrUnlEftwZBT7Kgi7iAlI2cWU3l4JIl1p/gkzBvTOKyPCspLKPdufuOJQREQ9yFsOA
1ZYBliE6E4E7KNOxgqduFj5m0AIPzsDOlgH1iDMRNX5z6ck83zKKnZrqmEvSVe3zwqNR6+DtrczU
jGr1rV0lqhchLP8uBD72+oiH7ND8Q7sBj7F+tFUjkocYheNbHAbo1RlScEKe3fb7cI4ObpedqaQk
y2FHgQR71zX2JNSGUeXyxjcX9YJ3zWgpP2DIJQej7NxhVDH4iQz1h6H9fCrnuI57qQ/CW2ljKnlS
6lD9ZaSmg+SPyBr7DGulEtcyJNc5yK12LrL/o2TR5wIntQagZcXQlLYKVKMbqZY5Udr48TRXviik
6PrqkJg42OZyQVwWENHqihmVNs4As6ElX8V4npI/FAAVw/iMyZH6Hz6LB2FpqoH92tTT0yFF7zyw
QiQNwx57lSwy7yaIqLSV42I8cuncm0SaLqRTAJFhvi+b6K/Lc2wMp5HiNr6lNY+7hUiTP9aB4dux
dNTo2duPS1IKYM8iYl3XaGxV6exMncmFiyB8oLw4XSRt/P3ySm2x1djAg2YmYgFZQ/No9UGl0xij
SdR2IzuqTomWNu+RjcJ/vRm1k0i62qfXixVpIpmnIB4N5DmnV6Nh+A2LOgKibmjwcDs/n9QotvpE
DojMRzmvr5lWKxdtRFK9DtvpYLfsTSqnexHkU3gANjtTih05KVBUTbOou7NFMl1EascH1NLdWYWM
DISMXhYSLqsvoqBIBxQawU2uFNWPStU6l3M+uxZceK+X+8wfURXzSpRo3Gbq8/d1oL+awbTMKpQQ
EPdot23wkPE0DVkoVzF82rI8xxRAQF2WowvyJTuY1b1TQR7P3QkpHvT16rxHWGFXfdtg6i5CPMP6
yXIbIZqnqT1EOOwOBdUb3By51SZ6qS0t0g2I5jeY98lJRRrN10QMGTrWXo1dRWIFpCWHg+IBBJVV
/WRRGNOcTMkh2vfNR4Az1hfUSVBMcMzIPEhOlxlaBWULnILh6KEjprF6YSVOt6UX6LpIWTecZVnu
3XnhYatNIl3korJ/vnzud6aR8RjuDxBtc+xlqU9CVUY4p6/mPEKBWO3eaKRj78BsBQe7Y+fJQ0Fm
GWpBj29YuoNejRAXFt4jbfLEN4j1fGQSnAL1hDTn/9DT5ILKrfXx5W/ciVogqfAigIeBvbquf8lG
qVUoyBK5q+V8atQq5n6Ts0dtaGWEbpOWxlQvPxZZPr4+aqGQiYIrrJWlUrM6DyLPJU6JgQ5CNwrf
CKPIxyAxO4n80CR476phj+KFuCg0kj2srprWnJDzyrAWp8Or164Vm+JUqYo4J4VpQuHX1Prcm6V1
UyWAV34p6t68rx2t//rq2V5CQ0qOFFS3z1UlGXGYqRIeB0HfPERS2nrU3uj1psGvVMXSV8a+xhcC
qtnLA+9c6Qxswo5ZxM83Wxl7em2qTLKmKFedB/ji+kNXJfHp5VF2DgzFb250hJ54Ouxlk//18Bdh
VvNGUb1Vacx8UuR+PKvhtAhqHCqd7n7QX0Ot7gIMQwdL0H68daIyfUeZM9+S+6PK0c7pWOyJdTKy
RWT4D7Hwrw8C5hpV7ZJMp+OY/4C7G35W4fBcKmKOq54UcQKN0Cjo25p98fnlydy57Z6NvTofqjYN
jUxqe9PTvDihzWXRfqJ4yu2huDFze7BFtoT6hbRPeYbizBLarxFrZZ20UyuhLAX6M4wAEYTZNelS
+yvFK6wAxx5NK7cF8uPLUxDy5U6mvTHCcn5AOjA/AoHs7aVFt4DSPELEqKU830uJPrP6+PLdePoR
7Lfoqj6YYBkqV9fG/tPr5xqeO0R3zQA09Of++GudKQQKzQHWgLhQ9VTQYztHCerKMB1jP1PEq5FC
zDRyJcu7wlW/6V86yBiBTp2ohsdOdYt0vfUSS5f8KDSNg9rj3g4mIyVqJMG2Nh7balQHY6Rhqas1
oCuAiwbR+1EqEU6PeiAvoxXSwmhiMxA+SKP09XuY6GMpunItbGMe8AiTMNAUvMnxbALVqX/JE3o3
hlr17xMryQ628M6eQZUFTxfeUO6g9ZOijJo9ZcCPb0MzdO+QjtJ/1+FYf68GqT+6UXfHWuilFJTN
LcTMNugG9SZqOp1liDdFYBpXBSjatTfgWL68O/eGgvBBQG7QANi8lEUg03tQuFajbojeztI4n80w
Hz4lUq1eXh5q51olxuXmhsxCxXwdzqXFaMplQJ8mE0byTgAMvgPw8R/WibCUmVOhT+2sU0DTubbl
pedUR9+ntqu9DsDOw9C32sEHqTsHgAYfzy3pDLyY9dGW0JFLAqQebqM9WxLg5cpqThij685ZALGJ
Pa3Jk96DcAbOSi0s82dQ6Kj8Jo0mP3Uz7sykJuUEXtNQ0k9tLvhPom40cUiRhhYx3yzkf3fGZMDp
HAmErTy3UbbqERDDxH5KBs+JHCn2sRxiw4dlrv3C1HpMzrIR4EIQdzbInZdXcWfD0FhZYn+YUEvb
7fndCZqrBx4PmwEt1foErWs6OahOPkbt+O7lkfZmF9dI4IDIaZBILf/+r4tTstOgbdA0R4RFRd4Y
PObFFmZ6waihxKgtzz2tDwWGfPjgvTzyzvMITJhFpa+/ECFX39hbXRPkaomx2JDkp4T5cOs0HS9J
F3ZuXsjDwZfunAwQrrTbdV6kLeaEXveEcxMY6N7Uw1NZBvM3kPXOQTi+t3J/SONLAX8HFqFG0QyG
Mb4FMyS9ZFDHD9KIOhnqu0eR/95QYJ8xMQJBSp6/XjrqhEYYyhQUGrP06zhszhBFMjeFsX+wVkvc
t0rc6CouKHjIVjzmy9z+vUsmmPeyGmDRoifSeDE7rf6mSihZeU4ZxOdcJPl7uKZV+B/OwYIlQBSM
AG7T265HxZrDxGbcCGAgpCnxPQ/E2z6w6g8v78bdyeTVAZZEBLGpI9CXBRBrGPHNksIEublQ95Ac
1b1JKY+C7L2Nv2xBatlULDaPXDf+aX9MMQJAU+6ZEGZ/ZEEme4YTTm+smgLKy5/2xxlpvXoI/BMY
Qapmu6xOGoZiJthOZICsMTK+0XRQv9YgZ9/LoFq/GlUefRJZjUNPbDXRgBx7oP4uwU58tCHWyJ7c
W9LkEe9g1GkNdXFFkKCfXLvFNG/EBbU794k1/BiM1q5oe9YCrpMw6txv1NK41+dCP3LT2+mwUDvg
QxA14h/r8iRvxaAjG5Pcit4eaHRL+b8Vee/P0kqawdNn3ab+06jCn+kQfdZGu50PHqW9uwQtoKXs
tNBH1+ehNWxhNbUFvX82yq+aCbKsTENxgKXZO3Wgnuhts3KLDPTzUwdJqBuMBdkhNVMBUDFuLyLO
PzuOqO8ACzeeg2fy3cubZe8cUHRdcOJ0sDaJ9kzm2QY64IvBkn5COVIeqjSJ7tSs6w8KJnvHwF5I
xYRgFJ/W+cEcUqAg4AIdM8vSky3pyg+tzdIQcbO5fDO2xZHg2N5T5wDH+QM4hCa4ms7IwbTDNBbb
7qipHjkSk+fEGE5Vkq27cjV2X7RWmk5Zxt59eVK3C6lRzIJtCeR/BxTVahBVypKbunPG7PQ/zs6j
yW0jDcO/CFXI4QowDCdIo1GwrQtKsizk3Ej96/eBTiKIIkq7Pq49zW50+MIbsGEeAU2709HFXzaY
ekwtm8KKd3bP7XQZlDweTiRybjcAPdkQwaQpxp1KKMoHXTG/j3ZmBrmMdNyOcut9F1bWQcf/cqcu
tIGWYGRO5qJYTc9ifTrc2TLaZMRXxKzq7G8arrnlj4mUUBHxFjjCS4b0nLYZCgTCU0buHcv7EnZd
9a7B2En3O0JYPeiGPN67em9Veuh7QUdYmBDGBiQLEXRdJykkn7FS5wtYjhIcE1rq4cHShvI/XMYq
C3aBkr7vZlF+LyJJQGQK3fgnAzQqfTqHRb7zyN1eJvwmRG7g+5BVUlG7PuZaNVVK3hNMq0UvHowB
jVO7hZN4fw/eHmzKCqC30CjYUmh0ypTWd0W45YWF9TgomRsHdZ4out+bXrFnLbO1+UjhQORRjFik
t67n1GtF4vYKV3QWJ8pTkVuq76n5dCSZVM+FasynPqrMJxONn51QZXOeJFPgk1EvvXHQgXYC87EH
agUmBTrAAHK6bXjGFA3hpftLujXJRVQbyiPovpt6S2N0aQGTklgviotLDAEkCcrQU8yDmysllnBz
6H5pwq5+SiW6rTvb5vb+pPVCuIK034LHWcfPURrZqckXfGyMuQvmPMk+OJET+7Ia07OpZ/HOm+ds
3WJ0Valuo5CyyPNcf1MgT3PSVItR9WCkL4kuxgoicF0KiBYtGvB4MxYtHxdmRSArF3JqTsfym5N5
nXt03H6qLlA05vYNhTcYI9JwYc/GYzK+Gwwp3L+GZFTEkZpZWrxIR6+4FXtQNgfyO0t5aO1sCs/Y
DyeZ34Wz5h1iEw+809R4nXEsBjCu6LmGZedTqugNSAVD8zLaQyowjAptpL90LXwqsgGqQeVK+y+6
0W7kq3FTLnSZynwJ6z5WA3CxQw2zX1RvuZMgLTpOilEdEWEqkmMr4Uf4Tt5SM4t4F7G1MPNhASEZ
iI0NNP4UJp1UkG4A0eO71c/GhHiTPXy3QN3qh9GaHDqc7ZBzyBN3doKyk/jJ6pZo4bl1SjkepNoJ
WBnTkNl+La1BP+RdaLsnvU9izc9rtZg4v7FZPyoplvCnHkX85oE4zvhclLXavxTQPepDMw3qq0qH
P/H70B7igxSjZrzdPwIbm5C0AAnPpQzAnlj2zG+JwVRjlKLXvKkZvmZ+Qa8lmJvRfJfyu3/YkTN8
uj/exh7ECcFaSpyejibDChxVaJUUSpOkj3nV60pges8Fspa5H6qR8WMo1e6tGNx65yXdulIWfdJF
1Y1O9Xrj96hY8DyDKZjTyDhQu8J/kRj43IxC7EQKm0MtBi1cmog7rQ+1oCPfJHYOpsCTxYlbug1Q
lgmfOlzS76/kxpdDQYYkBHWG5WVYXqXfvpwFTV8WyUDzFjkLw+9bO30j07LPYnLFd6tR91D8yx+8
zkKQHKEcTCGTUs5NZCkcOQCMamA6F05p+UoYNXhXKtwXO9fy1szgnlMIX0icN8pYqt3b9EpwEJdq
2gYjPedDrzXCp+w4kMHMe5JpW9+M/htcForcxBare3EKTRTTXfyCDFXWZ4yjmkOVDd1bTwP3eP+j
bQ6F7BepI+YYlIauP1rEazqoZZw+2mo/PEUIoT9qtdEd59k2/4+dSBZAkmNAhtXWthHlDJQyTydW
sSzNo9Jlpt9EcXuMTSgLfz6rpdJF/9VeSgyrWQnbnoy4RjJ6LiYEB5VxSh8QTAtDkkwk3e8PtnGD
wLlFZ48a0C/preslTExtRlpjsfcz3CwwpOf2PrDl3keGoj4LpLLfUcfYA3/cpqz0DGEiGYBnyVrX
91adV2irqsRDxWQm32lLNcfM1BrXb60JE3G6FyH9GBuqFTRXz/4cKb23G/zeknLBZPGfI5VM1wKR
yuupO2rLu8P7+QjLzKEkVTbKO8Ub0Vut4yZ/RnHGLd4iCMstCv+g8wO8fOrPhaoWxBcJyjQ7n2Lj
oIKKX5yilgIvTezr3zNphT7YSYVU+FQh+YfMpN+mle5bcZsdbRHu8TE2GmSLNwS0cjYZtRd1tQAe
LxM4PEKmWE91X8ze9ND00vXTOnYOmdVkD7ZT1SczktExkzKl2NyHj9LFFfX+Jty4C7Gvp/gJWH8h
wq1+iDZYalK4PJtpnvcPTmglH7zCDE/3R9mcL2Vkmke0zZFUXB2slnYn8s+4pKTugrdwC++Ee7WJ
zTtaMN3glhfHq+HvkwcFrYV+StQB5DEpsJ/v/5KNewsAFmU1OiD8lPV8Ee2rKgethsdpnqIDmoZc
JlYmA6zE96pdm5MGssLy0gVZer7Xu6rokjApoNk9mmFjDL5ada4F01VvfxAj1u9hUKafq6S3Hqx4
fh6RxyfVK/VLF3d7Wv8bV83SJmTa3NUA19f7W7cJTmTNrK1OgVsb58MT3a3+1e6T/kwy3n6h6jDt
3dwbwyJgALeM5whO57o8FglBhY6K6kUrJ1wJK+nGWmAgZXpqoSuVAUx2NIS62kXD8f5n3hgZ/hzd
wqU2xt9aoTRqJ+rsQWTexbSEc9Lrsrx4ozOdFROKborWDw4z5Z4418ZZAjK7eK8szJCbaqCB3ogT
lwyaYOZwAiOTH+2BGsf9qW3sYCy/aMlQnaD2uGZZAVB36RMiH50CXT0oTRodWtM4dVCo//xuwKqP
MjR3EcWxdTgRSRkDVeRCrEFd+JPR6q8iSvWdUTYQNegCM5sFjMhA6wwdH1ZL4KyC0CuOZWMwikZ5
SzW3I2Iao0TxZV/b5osKcn5hRNUN6rNxV0XPDYWd9M/DGj4dN5SHWASbdrVvEJgNnVAV0WNIsniq
UC34PGaO5ceO3NMX3Jj3wjoGlcwDsAQCS1L/W9xL1JuDeQPlbZc4rJZeKGfeOU373umFbIJU8xpx
rGsZfkwWbYigTLvhvSda48f9DbX9Q4gWeZBgl9z0Nd1miIeeG/oRjYYQR6kqCbC+NRKfQlkIg7HT
Tl1cz4Ge6POhSCbd10PT/u/+r7jd1qwGSh2/GJu3TmtzU1k17tfKpVdrRJ75PQhFuTbKw1axc4I2
J8xG44bgBWbL6dcrX1eFGQ+RpVyyxa0sMKImNfykMrCGzUFPPCAroItzFatK6jvhYMWnworaR4SQ
4TXen/bGIwHYkflSGIX4hzDq9W9hOC8TlhXRO+tiYNtVbX9MEXt7V0T18G+qGAk2TtJ8m/N2vvQV
WtdHHEJNwy9ljEbX/V9zGxxe/5j1wmgqybOEMaKXavkWWw6KXqM2O89NWo9BPmsugkNQyDw3eq3R
Bfvzq4BQCGArJxARRcSNrhej6WqjH5C/e0TWGwUGkwj/FzL6Ow4OhH55Vnvv5qEKTwj6LSp3ivfI
Wijlzi1we5EvUHOiIWiFzmK4dv0zUpPNGNl99JhZjngoLHtWApknXb8zzm3Yyd8mjV9wi7RW1t++
Eo4XK6MGm8ScIHM5KbhMq+pP0rJjH1E05cP9z7t1xhZTEUrLnsmrvKpZxCilSdObuN2KWjl0Uz2d
Wzn0PlIj3g7vYmuohZcHeIbpkd9fL2HpDlHpjtwpqaUkfkRT7xC5EpW+EnGOneh9cywwmSAFFxMX
c/W5nNQqi7LMokeRxh1kYECRVqdOYMusvXbb5lALPcAlI6WJsuyc3+7sMgNAMMU2ore5Gn9ATMb8
XNjj8A7HL+/v+x9raxMueGhnwevYlOOvh+pCBQt2O4W9ZQ7j0axD5eRkebETmbtbwyzsGKCkBBPU
RK6HMYrIqsJxDi9e0k/JyUlMVbzMkNKjV2Fp/V9Jm+VaUDiS7vNQN+JbAnMnPaOoV2ZBXHmVFfBA
zAkYPi/9VMxTl56igVqx34hZ/TG1PJ1+HU5VhzhQm2SYv4jcPLdEFvIwyJnKZRfb0c/ETNva5y3C
iiY2kikNqjZ3hoPoFDiO0rGSONAptvwsIdqTGljW9IpH0RT6VIjy6X0TVmxnFVFMEYyeXpIzpq3j
PESu2pjBEMd2yZOaGyc0N4oGabvebg+DmCbvSM6fDRgygCV6UXXpfk61bCqe8fIVqFUji3mczRSv
xQ6jrIfcKQvwIU4dpw8ys42vdo4jgB+WfRQes2ko5NnJR6U7aqJCtrNW69x9JtyfH6IIwU5/0X55
ZygVmOh5VPovrZsX4SU22vYH6a0XHxW1zl70RjSoLI0FwjnQIUV/FGDI0X0KE9QhWyQNKr9Tu+gj
CRP6E3GE8azf6fi9+WWpzYhHdS11s0Qxq2/U/pN056HYOAeggZamqapZVEBXsUuY0A7W0b+5pOaY
P/GuY+mbR0A+JNXmeOd833Y3yIUXdxieamQ3vOXH/HbowratjKhsk0fPjpIj/YTJRzRcHgqpiiMK
A4eyyNESdOK9gW+zCJAzVCCWWpoFgXJ1sfR61Rut48aPppplX1LsF/4atTFFjF13xQVrYd5iUUf2
znw3XmEs2SyKNIsoO1Sd6/m6Rhz2TWZS5Y2r7r3LojwgPf9+NF35lHrmv7Q1lXM7DRTiq77Zubg3
eqaU8ygvQwwCVoAuyPXoniU1sxB98oiMaOmhrzXUZ8yZqEv1Ag5i15pD9Yg6pN75CJIUX8EZ9a+9
4ZFMotma+ZPWGuck7seH+/fhxpajUrE0mlzerxsAtVNEhUxaFdRUhZUmTyf5Y9pPh4mm2M7u3vru
WBty6ZIF8KysNlyC/Jou0zZGiSixoZTKPsi94j/ViCo/7T3vSM94rzO/NT2uYFODkbLAm1YPZpzO
RT66EBVh7usnLhDtEiJK9pwq2p7q99ZQyImSRJKdL5oJ1184E8DPCLDY1hrtVovez2FotQFf7HI+
3/9oGxEO+TCd5EW+dPF/uR4qHD0XcIrJI5bOoeFXuRc9j301CNruqTgnUMPUndOzMSTtyKUfuZhT
UjC+HjLCqgXbPTfCaqyOjxgNWJ/oP0UnL0YULbMmZefAbGyWpclL8wJC1m1pq0qNkQoGOtmJp/NE
99PHss2rr+Cy7UByTfrWOM//x80EOJmVXchS0ExXN1MOHNyxJ4/cMWn6oB10+70ylyTPU5cHiC+L
YKrrP3Zw5CtqNrVqNKyQi7dXg9pIGLqDTUw3WRVCiRElSScIORDO//EJl2iEGJWcFBjc9SfUoq5C
6U0qFwNnap+GRhwYaeUeFh25c5XkyvH+Lt2IgSiKQ+lZkMTUgVfjhVlYpI6YlEubtfVXxy37wM2s
vY2y/JXrttPCRKbyTjeNqtj62CnJIFMnc5VL3pX6eZz7Mqhk6QZd1Vp/fuzoEMLPsdmUpPSrEz5P
s9fnHkOZelS9jAqEj8Lw/k7Txj1i8Lmn6rR15H4bbk0oTcEw2/SHyd1jL/Hj2NLOs1GKgxXn+hF0
2l65fmslAaPxOFoU/521zpgw4m52wsm7zKYcfYTpqkd0S82gHxSxg9XdGmphH0N2XsTw18WpuYbG
oSF8eenmbJlLVT+Y9cQq9rDJ7+/CX42s1QZhhywANPq7t3WYruVsZU6MMVyplw82UuM9oIJ0vLg0
718mNSSuG7PWy454Wac/WrNvR3+k9AxQqZ85kaYxu/JBlAZq3jnJs/1RTTwpPqHba4qjiZmMGqBP
HzaHopKq9Ypzmn52y8z6KzVFNQYW2JynOC/tj04lrb9QQyV2t22ZG+8oyjnhiWe++lHnRoGo5uCK
l5BcKPruEnjOPrwP7L2SCWBZMOlanBwcMOyqPyqh6/m1CUTeR+tfuN87OQj1CIs1+prgWDL7uTWq
5sVtS3UMwkQd/s70dOzPCOFYX6jH8UiRoSCVb8SI15mKFmX+4HQz2IPZSX8WlM7pHN3/GBsxJ2UI
/lnyVx6SZV/8FnNK207tpEbROdYz+ykfs/AwayitLw0ikg+SZgWQyH85FN+ds7ux4yi6whyCYI/U
zPqa6DQCKBU7XkwxrOo08m8c8rij3jNb09v9SW4VwhYYASEuSpqMt7xtv81S1IoAZ2YoFwUHv4eZ
3BaKmJLNxNfsQCWfFZ/Hawza2Dbfm6XxDe2b5sP9H3E7XxxdwKfTnjBpyqybBAV2iL1VAkksRO0F
NjDeIGwd+ckQmdx5qm/v+UW8Z2nyIa4MWWp1LRaFWTqRTat6pDH0QHSrPORZ0/+8P6GtUVzEmVyG
2KiyWBIMT10SvuPsqD1X82heULHV9zBf2u2ti9wSyjyAT+wFILsKdMTUoEUEzgq0ntt/0IC4fMuG
SdoBMnL5EACxpoSOMoZ4TzYrPuMuIM9zAi02kZr9DfJq8m86th5gZTX+NGMj8DCynT/fX4xf6I3r
S40yKy0nVPgIbm/qm5Rrct0tx/gRAevusaJWM/tqHxc/B8WNHkgrEBrUoQY+z2U0kPcW8lMhs/FY
p4pzsAZHPQ1Ob78fYlte7v+0jY1HtwZpDto19Dis1W6Ie5lMmMMgpO52wxmbwfbBCvG4KW0tP/z5
ULAGgPzq5MsIlV2fM1dxaYPlyKoIpVcPat7juVA24TE3sl0ZuY3tBxwdJgbPCFjOdYO/JCwAEUc8
GkH6/jZQQi38ijJjdg6Nfvxmo79YBz3Ja+Q3Vti/B/4yDD5oH/HNpqwhnkWE9MVkdoMJJIxqz2GS
nv69BuKFBbMLWcZHhlVOpzhSBaU9pWoyvxmM7hMWjslfbluMsW/Q5n2Y9SnND2kUakvppZq+ehZg
3INq9f1rvWCxD4YtEVXvFA1V1KKY0CnTIqu2IE+pxjdBD4byb15ZrT/whvycxip2fYGwvk1DYk6b
QMdAJKQaXSUfm1h6e/idjR2yQCrJsKlG0xJa/v/frkeFjlfWxeiqFG4yBPoky6MObPvDZFR70J1l
s62OydKExxWBjgPWIKvN2Hu5ZYQe6Z8s069ab8RnqVgicAujPehup756sCEOWNKrflKKeWd/3uYw
8AEpONDuQ4yHBub1RDUQB26fUxhujUw9FK0nDtCQmyDyPNyF4YUAa2z2pHm2pmwQ4S8Wrggfrg9F
NDpFpiAP/jipqXts6b9chN0tWLp+DN/KMJwBpYRFeI7rirpC07dAhO+fy607dCEtLXEy/QZqoNcT
RypnnL1QD1G9Fhn7zsuLC22g0Ps549yg/etRaOr9gcbHRYCaTB5weOJRlLTRlWNbmvrrmKXuF12W
1k9zrEbkFJ2B4r0clT3kwtZy0YwAuk9taKMu05iguJw2vBTY1jQgJ8CTIVKdEAPWFK9sXySJ7sDd
kVP7UNtRrH7Wks50d5Zs43oBS81OBS4DrlpdhQxlopIZZS3hieHNwajb+atZivqPKRkkSGxHGAML
U3WdkYksczr02pXLXCfqeLAUL36bIhRBg2quWv2Evnb96f5e2HhO2fwO5CTINLdVkSgnxsw6EV6M
DOvPQ6vU9rkrhtk7gtPxPro09z/fH3HjegGuyv5f0DfQolabr9NCoOddFF5aLsSGoPooDOoFU54V
O7WzX/XY1fVCLI+iGDKmS7Np9QBZWRNmySyUyzjZyosZe7njk4xKNUjqafrOhpMYB4BFAoFcl8V8
yVIt+T5SuykPSlm339DoNxoftp33X2ijH+2biq29WNloveIPMo1+pzWpFkhNnRC+LBS1O7WDUlqP
s15TNXM6Kuj/aR16LoEejRMxQFhHHm4GU/vWjwmGpvo8hcDeMr3+bCUdRVWSpLjATIVU8jgMzQAE
IezFd9otSCXpk2J+GjRJc6mtvfJVoVN68ahnkbAIxfTeiErUJxzMNO1gDqZdvXB9T+IDnSpQ1m6f
FvIQajm478Fs5AeTkFsJ3NLLoOEWpdI+JFmJjr1bNlp8UPTWxGMNa8WzBx01/0DoD6BHr2a0IlrX
m6wAjwBHBEmvqz0W2HX/vlFFW1A9dWiexrn6uYdL8rFH1qn1lVgZXpK8qSNEZ7iSAzmBbqwKz/1o
GCRUALcH550BFuyLq3WVC3AG0elDUjmNeYrpmoJzl+kkD6WUU+MX7UCzC4fLqA0E6zL4MsKRyW/K
MHYPbmy73EdFmPcH7GjS/gAbQs0RZJEeBJOpyuGd6JGi+k5Wl//AlMCXCUnV9Mv9zX77xGD8CcXd
hemGfOo6Zx9aYbn0/qyLSjH5KBQ9+TtHnfmkFgOKkpM1nbAn2Iu7NhKcxW6UXU8eB6d4/cbEgmTG
slr7MqMuhkqS2ZjoXJnVbNGTBODv20Yb/Ze3BoZnVCddPoket3P+BGEp63aW4Pa8X/+Y5Wr9LZxA
hoiPoziw+7MiOpR4Eh4ru9GPk7prq7ex2mCcoWtT16LFvCZaOnbBwRp186JxcwbA+9XH3qriAgtL
6Z0kB+VFGKiL3f/GGxMEV0oQwyWzNEyWK/a3CcLME0lfDMZl4No8h7baHJA2gJsx7inNb4xEYg5U
gP8xy7X8ayJsVMpTLGR6sNuHRljpm1Bj9anprfjv+5O6eRd+qeoB1LEWGBvvw2pSo5LUgx55l1pX
3iTL+qiN3SevS9AQlEa09yhsDafTWONBYIY3bV+tNCtgSSk+p3jUHGUszIBgQgu8NDQCs5B7Hpw3
K7l01pbMhLgTRORa5BWnkNgKVQlGL3SKz+EgQvBVCj6ndSmVPfmJmxhmGYyCHZIIvEY3hVZcAiMr
R1bwYmVJEj6U4IisIC/14tjodtcHcm7w2xtw54i4JeP8fdfLckcsbmuBifd+sSAtHt7V95Q67Qi8
TZ2LS9v6JZpNJz8PoE0bYvu8fKq5Qncii1/aPlevL9MmnDHQ2CfjvEnJTG7vAmCPd4kz1+4eGq3L
5cGghwYxGJrCAKgKz5BSSyw4cF5fGgdNDOGPrhz1i3B6yMuxm0Wf6yQewTfUXdZBrc/FXs3rJrTj
Z1KAoa0LQpZa/+r4Kq7k+VFwg22AMX7SUW3+zxmMP1YgX0ZB+hCqGNBPou7r8+TpsNXw2cD0tWym
r3Ux22CsZnr8EQpJn++f3a0ZLTQxIH2UH24OU2V4YyjpZ1xQO5mOxMT9U1In+uH+KFtHCKETD77N
IjO0PkJEd0VBssKuTscsyPDCOVNfrf3Qo6Z6f6itA0RSDy4E2gov6SqOs8cOx0UA7JdOK9XId6zB
+Lvm3f7Q90X4Vw4qIcbuKGoJXcMJBJ9N22TeyQC2DhBAPZTHFho/k77+gBqmVhhlze5lBh+4eIJS
NoAM1g0phdxSUS84ku7Ne+NDUkrj1JISmIvi9/WYM6LmhOa6fSGlcQ9lWTQPBqL/l/ur+wtyuTqo
ZFjEKVxOXIjrtprZaq6Sqpi9RRCs6u5QyW5sj8QX6ccCQQFxTElk3YPWNZ3AOspGwhPPrbx9RcEU
CI1MrKoJcEBRrK8txkivfYgRig9EPIoCVZNifuchixO/C524+ltUllCeZI8wVjB7TvRjMM2CGFsp
5Qm5Xa8LVAt7MDNUMNnq8a/A7KrTjPxSj1X4RZRO+sPts+wjVtiGe0DZZ3YfdBOfoGBsm+Gr6sxg
TCZzHP8dhVntods3Nv0igAz0YxF0oGZw/UXUcXCdbMS4zHHb9qypUXcqB0M5VSIrT/c/y00wQz2E
1hyvPKqGPIyrocp8jltbwYl7JtYOAIN4fmfG6QFSiDxbekHKhIzY8f6gt4XLZVQqlvQ66cffoDAo
4Wa1hWziBYke5UReXpIO0L/5WGma9pgQSkZBSU/vZRoa673ssuJFoaDxXthZerEHDw6JMHX7q4cc
b7yTz20cB4tVR68GGj+/bnUN8HBZMq2pBeiKXf0bKpb8MEdT8/+sO+kEHBWdhHgdPKdG54ikcb2L
UqFRlyIQVAVhHpvtswOhob+kSlf926QZguL3137jliMUWR4IEoKFPH29t1o9b+s2HcILwGRaPZ7w
DnLywmC20/I4ppX6KKbcOwotmt4w6v1jFCxfnvIDwSUb3LzZb/jyzhnK+h7BpdVfauElgZLmxUPe
9jVqVlr+3HpFf+z6UT/VuaXvdCm2Zg8gj36MR0gGIfJ69rNmp7nWJESArtt+WeQc3ltGpbL0Dmp9
WlceGi3vfBLIMZgcdRcdvXG/YwnJc7aIwvALlpP/WxTPfGc3LPPwYi7sXeTyuvI1dfNUO4he6q+T
1JWSDLFt/kvlGLPxMuefxorNJxAdo4ZosjSmB0Ej82sYmgQppZlErxPs6Hpnm2xdQR6c84XX/0sU
6PqHzm2Gy/VA6FombfN10lMHsEA6k4ePRjTuPPIbRw6sG+R2uo5LDrs6ck40TUobkQbooFrplArr
pz2p/T/3d/7G2pM/ARAApkuxZr32ZazlqqJUPECZtB9Q3tI+x7MQJzU0FTUQzR/TvyD20g9bEB0o
7t5E/5kh2npsY+8yZmV47hAST49O0bfFTmZ4K3fBQGBMDR3wFq2JXzadv20qqSPFEaYELqUmcM3I
tdl2qUH0xlc8tZTqoxfOw/dONxHH5SEQ3/Q8MXFw8Uxqz06Z1I+pUyfDn2+gqx+lX28gfD0dnC4b
F7PMdj6hFR9+0DEMPjZqKHcCt9tKxLIAoBV4yUBDEVxcj9UYpdNWtepeJjPsz2MM7imBnOs7lVc/
FNw2AUQLw+fIJDiTThSp+jLPdjbxxonhYjOp8i9VER626x9Rp43MlLojwue5fTFtBT5aW4WPqPbu
ufltDbWwzehQokN8E+aXvWxnq2BnVaaIfnZi6I9YlYsvjl19un9mNk4mGxes/kIg58ZehQeaRSUt
ATt36azOPBZhVL3JLnZ2tGQ2TiZjLIBIsMu35WHp0ri0WqJepKjkFzUW6cOIX9NrwlJHQeb19vf7
09p4BhYK0sLz5ymkJH39rURaCCdSS/dSdcCUfWdskq/55KTT37FWALkyKy/+Jtu8f5tyKLrBgIbq
3gHZ2rULKRZHH4QA0OVb/QhEm52uKUfngvLn+JXeXHhuMSfufHcwytQPSQFiHzJfKWlItO0TGAH5
OLtYneycnxs8BonGUlriPV66VOvrd5Yh2le9al28mPJn1LuGr1ljdkw1VI6LOhcf5l4qgYWU0M5z
/Ou9XSUFsCU4s4u+CQqBq0PjYLnjjFFjX1ynduTRnDrz1OCR6vr6oBvDMyKXdesbiEE8VJ4RfoqF
E35KPUe+m7ss3DvCG8EwXjULIplLZCE3Xm+LkBQrzvPQuuhF22F0xPfxR4gPBxtZlJNWt/XRLVr5
7f5m3DhjSCQ6KAkCDL4lSHOhA5JvCvtS9PbXRjblE1yEeKcys3FloCgN5hlONJZD6x4oaWUOwZup
iQSL+0KdGnTD537+jl+d3Rzvz2hzMEAadF8AeGO0slrHNFoctmfq0WlRXUqkWx4Xg9iD143mn0fr
VKDBadLSXvo9q0/WqoUd5vZkXajigM4oanGaVSvbOSGb+5SgFTY5zyIihauoeVILYwzn1LpIc2qy
o6uWBco/RZ6+hY2WiqCRWvrcJ1WaBThCxu/6GmiTX04jjsilWqDI/OcrDN178Rule37T0vacquvy
OWOn6lX8NFBYqvwR3l12UAfX7Heetq0dCnsFeAWAt9vSIrVKc5JuZ18U2nuBoJcU4AOc76REW7sG
0i2AW4jFPKWrT2niMjSUFaPQxoesZ1hjkJnNfAJ90/8fywdBnfdswUUhdXm9QZEyrK26ZCj4AJmf
e+N08dLJO4RRq+0MtbV2bE1u0F+g6XXUGSetImsIohfVUYrHgfFAOk57lm0bjwl6K0vxj/4ADo3r
koFHqcSFD86RSwrvh8BKOwxCKcToS3tG6lgDmvqDGMlG46iQOWbdVZkdDHOkqHV/a94+5vySBdy3
yMgSba/WtovomLuJZl0cQFQvQ5YNICuFHQ2YRDvFsz4LfS9/2BpygT8tJ2GpL612jg1iNYkIES86
TLUHeEuLIgyUq1OEBdjjZPR71dzbrUp5AFg6H/WXLcPq6aaIPhSGmzgXCATDIS3a6EQ9yTqWLYjC
+8u5ORQFCYTjluLxurtsTKoBQtKyL7liF7CmVTzbkCw9NV2q7lBEl2W6foyZFT0fommHGHYtJEEE
RqMZQ7WLUbfOUQ2n4TSL4ZuWTOYxSx1KorEbIp3VYNAwp/ugu4UOdzM++d/C77dt0NzXp1JNDSUG
/uNcJpyJwEBE7Uccs7QndQjxAm608SyNtur9DOelxDfKeHyHbM0eVmFrwbnrqIYBWblNEweocqll
Rs5F7bTipEOuCExjzh80nX79/W+7UQdbwIV8Xd6WhaO6/JbfM7cKhDGcb/sC6BoBVQTA9H/zNJ5J
WlzlUw6C4axYhfexbSf7Mk0ldvc9NM1nmavjU+sazblPhvTN6bPp5/2fZjr67ddgeyMgg5wgwsPr
c2ymLlMH83kJs8gbvhF+1eaH0co1JTAUw2lOprRRMHMQLdOfYfUIkNKzMs/+orCmnaYYA8/aL60G
ua4kAw1of6hrpezqZyszreyViL9Ljk3Bn/eHdqoSf3Cy5idYNrf6by5tEZ0aDQTrs1DLVH9uPLq7
n6yEjMDvMXZ3H/VqiIALzWol/4lzrysDuzPRjVMsb8ZOxzai9Bugn2Y8DMbcG2fFMQrtQbiaMAKv
Dm0zQN+7D3862GwVIA4mxNgCOtlR+tINY4tEKfT06TCgGc9zZFb9t9yO0+wEIh8MV1wgTBdECvoi
Qen2hTgQ39KT6JDXnd/HqT5QuFe8Lve7Nm0e+zkZQz+BkzD5yPgjYIcckv7qJhUdlLZrEJ/Jslkr
At1IOmJP4NEuSKNp+N5a1WAHiR738UFtev7LNgnjV6Tzmv4xSxotfIjCRtWPuNiB2+4ib+y+ZL1R
6PbBoTjufJNjq0Wn0uyc8FgbALuPk5vMWEOAoZX5X8Az3Pp5ShOtfBpTa65ObU5K8H2sikkNgLfb
Q1BOulkdk7JHIKpC9rP9oOa1kqMzKuevbWOV5gGmR/5RoEKvfMe3u3oXVZmhHmDVl9Z46WSn1cLv
7Ug1X/IZr5qgMY3peeFGgaYYhPXd6XUrfNXsjmo3CnfNX5bdDNkBeWHAY5qIQWHBrNZVH6U0VH/R
HVEHDK9C/Qu0/vg/zeg9Ii59mp6LBrLm2a7ZPm8QcItvtDicxqdan8U+8jDa33OoK917yFqT5rca
Lt3P9HmMd9ZgyxG1KDP90SNfWn+Jozyfz9Sbx2d0o6riVfIkxMcksvTUT4ds7nxh2dMjJjlDeBpl
NXxBCkb3DrOujG9aaFlPqpopX7yZf9Asnmfe4MQpgn6Ow38q0jrLV9swGw7/4+y8euvG0nT9Vwp1
zx7mMJhuYEjuQGU52zeELNvMeTH++vNQXWfGm1vQPnUuqgBDtha5uMIX3jCKeUERwVFKy3H7xIoX
D5pJ9VTQy408Xa+1h5Yix3BtIr+HoOHMO7pa0WuzV2sN1lsx58tHayzFk+jsXvWdIqVzIYPX6a+z
sC20QyYlWn9Mhr78CdWqHv0Ss/DvhdNnjZs5Rqu5NenofhFm8pQgG/KtsPCxdU05R0IrkkbnY9LF
skLfK1N6Nxr66VGqJWLBNK2TznUMmnNu35iJstcBdjp7ZA7xfJFIw/0pDOmxxoOlkOMlRRkIPMrn
Y6YVdchD6sltiuPrDzHaSuMrSj197KPZjH0ceuwHE/24cvDNdtKsx0kJC93TkrA39nTXoSu0eh0L
srNekT9rHcJ6QZ6bUXXdwogIJa81hTX7GrRpgH2xAdKqrFc8Yqtb5NdjFzshkhijQeTXa5r0ztLr
wrqm3iY+FoI+35M9ZzmGnl0fxrdKmyrmpymdsyPBKnD6pIo7kLpNPo3iesoiLby31CRpb1OjtioP
hUnnmk65SHeR5My3tSNP34d0oQYGcQDTgVRp9Mc6zoT8sCDT5HAUog3DSZrrzwotkMyDr+pMV5rd
6cOBRmR3M1EIMN0cJ63IrdB9QUUSKLd4SNIJJGU4NDgiLpBE3FBTBpBnbVp+HvFqhPCg98sIvZza
3ENfd/mdhK57eBzCOht2PRWliEVXzAbyb0n1rq5KBdzxzIw1xtK875qsGj8pcR/mu4jj5X7pRWpB
d5Hkb2ZtN/cI6godectOVuB2VwJWK2Wp2UXderFcWwjrwUIYTYfvgzLZjVKjsvEIg098WVqJ/aFF
dnvbmqztfcx9AFi0zWxPNuHpeKiBN7Nnarhv+SWyhvNn7K+yeR9pwNmuq0VJ8IGJpqT6HEudUA46
DPX3cT+X1p5vazt3XPZz7+F2NtzXYRVNHpjAcbytZwsoGqowlvC1pF0ypCJQAHTzZO4KV2/kOPes
Kh+afZ6pZrSvS8Jprjilz3eaiiA+AYlS7Y0CdzMviQbQX0OmGs+9PgnFLXs1RwCeLM6lkMfinbEN
c605r95NIF++K1Kf/LSsVnvIC7RjoDOW6Y+ka8cfcmaZqV8PUWe5I8wC2R/7WX9PpTwFmaosMiQZ
1t9nLuSu8J2+mr86ShO+H8ypu66mcv412eZE1zif+48DeTfnRDkJ4eJ+2Hwe1SXHNDeXlnafF0r5
0dK6+msdKsl7askxhjdZXu9QvlQwxEgG+5uRUTPG4LZMMr9EuueXadMXuArleKgCpS+r2B+HWL6v
bClrAvSdk7ult0fTy0CUh64Y8JnzEJSKPyK8XVskJaxqL5Wtog4E8M/Up+9tzjeiMo3PMZCgEHOI
3pJdRLynX6NNxwYlLYyjbMiEty0CyLprtAYqw7lpRDd6XtaZC6slRqd9Fq0fDh3nmZFZC6VgITo+
GfDAx4J+C11OEU2LJ5Vp8rzU4aLvSCrwEtKF3n0bokqpP0+TXXyitzhKUJEqRHlKI+akxVlJsoJ+
ruPAxmmi4tzQnG/jMNfPOi42+o6jqJC/zsPUGPuwDRW8GuJZ1neiqcs71Srarxrqe1zyoypue6lV
v1BPEItnaF0/udpA/uJWKr/vUFdzYvpNNwF7cUW+1PaVBVdagxvWDa2btXmCLASyb4iam1X5OC7R
ZFD6LvLeCzs5DAglrS8myV7mUWILP9glQraePTdd+0AIqXK/5EkNa9dJncqfJWl5Lq1BNtyqx2TF
b4EokDta5qxdTUK1Ux+u/qzsJimf5IM6GO2xU4Rl+FKVDvFNrlrLu3aoGv2AhyRrHNjT9KnNwVN6
vVCt3ottJ8v5Ig0Jd9YCzQWKZGCWR7xQ32HktsxHA/VQcv4oXD6KKOYtHXC174oqGRVPN0e0E6dZ
K6QYTm64mD9K0TXt57fD3vNSKFiTtT6GzOeqz7pJXoeB3aDHmRIUVqEHmZT2oy/kDDCjNpMCuZEc
RtcdktA3aW8pzYUE7JXUA5koBLKIMkGobZN42OJyzo2mBE7urEFalDzABi7c2kwvaZO8MhTgRWq9
KKTTDdvmehzIRS4JzmKEq0c/Io7yrDDsjrOo/7biDy+EID5FHV2hurzNYCtNjqp4bIyg7DRjF6Kt
vo/GInp8+8u9UgNYBdUo3KpUqc46u5UoermvRiMAQywtLkSY+tPEmfReC8d2byId/Pz2gK/NIMBW
0jeI4hCqN9nqoLdVMeYOgEziyp0yCPVmLC2UvPLskq7oK6tyFXSHz4F1AS5Wm3rqNEAUxHZQ5+ip
lGa3oCm9C+s5LI8ilLoDanw2PkdiLLkbayW+5MRxPrVre2JdkVQG0G7YvGmRdUkZVRWAUBHpe0tO
wms1B1urO4PsI6Y3X6jpkv6+kntigkw1ECUUQHObbVgQ5i+DrapIDMbSU43AYYh3A0/hmkur5V7b
9nLmiXIYBs8sbHlxs67rbppQk8FllbgA7uYI2i0uJphD89yp/aR2eCC5KT2O1NUjeWj8VuZO5arQ
KqyIGtl5mrV2QZ9tlajycyuLMLTVVfFZjwZp+jyWjZp5tV4aXwY50zmopCQD2LzUJsLNIUGbjKp4
igN7AaNmaUVN3DQgKkMyUCfSLlMdEV7xW8LlutbXk57IXmn9uKYzkyGCO9r3IbiT+V3XWHayk4ai
tg9Tk8cPbS3P+rdW0SYNIysVnXQCSiXyagp+KMLEXHCRn9eOVLgyBLXwYEbtSHIUKt07x+mqVV96
dcu6Swuln45ALVQEPpJyos3SFJLpybIIe19PNAQ17VSWlANl5CnzBykyzH3iTErpEwSVPUItZlMd
m8ki5I5UNa3vBlNByAM2Q5N+tNCZk1wbjdXkGt5yU++sWq8RHcImHGsuDfrHR50U/n6ZwNh7qSm0
3qv7dFm8SENB3jU78A3UfGb5YSrsIb8Fzm28XwwnrbzYgbW6G+JIKXaKE1XYfSP8Dqic5oB+rIdq
eZqmRfkUouzDVVzUdXQjKVZXuvS3uHv0oirQVUmKpD2A42seemeFbqFIUjjESeq0/kWUGHcqVjhw
PCl2x+4cSotNFzCqpZ0Y2kR4FpJR1Cp6I+28sna6R0mzC24G7jGxl0TDHHhZNWsfytrM+8gtHHMU
rsj6vLkrwqRpf6VLW3425cQkfTD02b5OFDu6QUYU20hyqaz3QO6EV02bYfPqlJKNAqWcV91NMaqd
cZwlk8QFqnbxySnzxoTGoRrsA0AAn4exN6/qelKdQzcrKeTqIpqvRG60lVsnRjgcxiJVFl+Ydv6l
T2D9IUQ46LGbT5n2vjdq5ytpTvp+chr1OqIRKXl9bBT5TW2DknXbqpScIwz5/jbXZ+iWY7ZY6RG5
/C70uoxGwV7kKYFDARi58vHc7GuXrSqjt9So9l0Wo2kEKLlES6xrorL2zKGonnQdtzy2YO4861ER
j+ybpdZ3BFsy/cgogp6CLoGyeCpEGAPVxGp418ulnt3IORIN8Bjn8LNeFEuBCr+dfCFGtHLPzI3l
g0NZ/NewNPKya6J8+pAtU90fJOjmAllybf2d6ZRk+6wdzHfRIlbGhmwJCkGlUd7VQ95UND4N7Qcp
wCLdzqPTvx9LlF3dAYqzvMvtpMmg8cyWdQjtPqHcU2BNsa/AavyUcrOeYbgAFHQHrdAKTAWM+R2S
d03pxdQYVVfDxqAInLpsD0lXOI4nUOSuPHl2ItkjhC/K6ykBqIbulpzwsXoB8Xhxeq1yY0kLd0lW
h44rS2aT7cnoNLI73KT5qJKx18a4p7uhhNN1rw596tF4mAoYwTUtbasS44chaW1anI7afUjbylJ9
YAWm6SkG2RedpxznZkyjvkRdpKsHo4kmP0yHGvkxujixJ6JODrJWm4Zd0bZS72Uz6KZgUiPcCJQh
TB/Iuc1vhdrH7YUr4ryrgqgf3Hoq1UC5uCVOC6e5AsscYRYtWNYSCq3gzleHyLlUn11/zWlFmmEA
bHHpUXs/k4JRrJKkpEn1AGRsn7qj0XX3TpmWLft5LH/SVS/v5640DlmMuKjrmGltrhxSFelELf36
dsBxHgUAnkXMVEbyj9B0+872gsG0RQ0kwOKounFC8lNJVfsr6n7WIyW+FB1Fp3dtvcgOb4/8WgAA
ZO4FcfJKZ07kTadaXacFXavaj1M/KeQYc7HXe7u8G5VQutAze/VNVw9oYFqoiG5DKz1G3XCsGy1Y
Qz23ckTl242W7POw+hY6hfmFFKmgVtkO+7df9DymQzqdgG4FmkO12QbgUjpAStRMNTDzaEECy+j9
Sc1sqlryfGGo8xCHoShfIYAGbwO7wtMVTGkjS1Mj0gLgDoufF110KzjM7hHnTveZRstzMC3Te/v9
Xtk2q9Uk0Sp1fSD768T/1m8YzLmr+iWVA6E3TeD04bMxy5fsC15ZLdBQmD5sGHFf2vZx6yGuEgT2
5WBShNl4dj8W37HZFbdovTvNrrMT4wKj9ZXPxmqBusN/YIi2mNbE7BFAj7QlmDNOUNmIE2SUymTf
S3ZxAbFy3iNbjZtBajjEwRR7N58N60V1qIxeCfAGWXZLa6rfV2mxA5w2/apFkcEjv2sRH+jJ8pFP
vXAivTK3yESZqF+g+gC+YjN8Eme5ldOuCQZU4HbtAIQ3M9OQsHRJvX7U/z82BLiUNQx/EdzY4nOK
jE5YIeQlGNRW9uolq5CBTIbAMIb8AgjsXBwP8ACLc4XeMMEc66eLszXMsTR6Uw6KsGJny5LVPa3y
9Y2rjHH77OR45SCMpZW1m6aOlHqkfJOAKdoqd71oMqiOljxgkzw55d9OLnk0skqEA9cW+3Ya9EZ0
Zk/shTRpYrxrNW3+rgxTmvmjXevPtULh5MJOfeV44KQHF4XwGQ4n285gk8PyM60MUgZoi2CQu8mf
Fw1DRqPur1bzQ6+Htvr26XC+jahsriSyNc8zUMo7/QCVU06KsSxaYISV2CljSU9ppM3gIAr494di
JJDFVFtwMt6e8OAozSTMuVGU0gjpro19fkAtxpx3WY9QwIXJPD/2OPKgvpGtczDBSzt9MXTVMYKT
bDVYBvD01A7N20XoxoWj4fyTgWIDgwoHDaAVYLbTUVJMOZu8iWRkjeTktjWIcRO1MG+MGTrxIMu1
N2u58vT2N3vt1SD8gSHEtAut2c2g6EiGlp7IcoBBYHHd6U0WVE5/STTutVdjd4JRpMKyArtOX82G
RqPquEYGkIjsexWYA0020T1kWaR/aBpHDt05Bql6IQ54bVgOOQA6rBALS4/TYQVHT7IkvRwoWi0/
SkmKYE1uJPuBJpjuKRn0BKKDdGgujPsKmgZSChPKZkCcjEVzOjALSdUHeEwB5WtrpcC0dGbz1l4+
o6gPpqYZWyP0O0LQfZ1MyIIpoij8rOysS3Yu53uSJ4GcQ39+9aLf3jeSgH+iFA0R6Lxk+5CCdqDK
nbFTmu4ShuiVoRAqoUq3RgbnV1tpCZEUa3tGb+q7MLHFXaYIFEtKSd393UX7cqWYILAwD+RqOZ1e
6GZd1WFkEqj0BRpfCg36YUZVKBd25PnmgHS7WsiuoBYOm82yVac4TwqMXQJjSqsbsP6lPw+qfOEs
eyVaJRiACAmpDQTr9m2oZZaSUetyYE5cBLBpoNfspzlN1b2dNvXgGaJPv89U0Ggld2V2aXO+wCk3
WQrWOmt1UOUcOFsjkDP0PjJnhaiOMqTbIZcMeyUryfnpPOY1Ge08yi6QdPUdAha0yeGJ6s9oxDlf
HLPWnuVsGr+E2KJjzUOv9a5vKNl7U7zKiY90L79l2qgOT6rSU09qad+7cg+MNtAQOLjXSIiestg2
vtZqEjc+RutS51md1X9rjXS51rpMSGjXwfHw65mKzYXN+kpIBGh3vbBWIeMz+xsjtasuA+wXaBgb
UGubECeXIvq+pNoePLP++Pbi3W4TKGH22iCQ+egr/Gv9+W8xdFdoammbkPP6IW5pnNGp16W89qQi
roMLQ23HeuHXAg0GQAhKnUPndCwExQqbouTEOZTS8eso6N3lkjWpd0sGkN5z2klco7iAWYEUJfFX
rlypco3B0e+JVuybaQHz4sIlQ11P0AJXvXSs2upLqoezddcACfZasMlPU4g5/I/WyJ0beRSdPLl2
E5smhaPRQNBwMJTMR8jCiO+7eDLomrd1X3nT6rHlRbkZRtDNLfnrMjsLboaoiIr9lMsopap1006+
1Jl550kr+8rFbwyKtby0TXTsJ3n6bEhqDGq2MHlBUdh25MfpWJcP4zh2e2MSw3ynhwWFjA6pV+eo
j06iPTRqlHK9RkOG5glBah1Q4kuiQ0V9xDyC05lx77Mp+358+4tsbyQ+CPeCQm8Gt9pzuiQSK7nE
vuiDxK5tBCBQWztoYdjn1wPd9+FI1VH94lTxFF1iBp/dSQy9ItNXqjsRE2Cx07WAeYqqS5I5BJrd
RplnxzWuSvFYRd/kKrMGL8ZBRLoyBQrTgSIk5RO7FYXzIl9Ay//tWSBwY6vJtHaAtq5b8rctYPUp
qHiq70HXhYNfIangpkpqPjs6iAazLmpPt7rowmH+8oK/H3NMAO0dkHJg5sB6b5G0GAdQ+KurPhjB
yQ2k6KZzrxTU5RB9GxE5S/WJanA8h5V8W0wRRIomaoTpS2ndgdlRovSSTOD59oS/wf1Cf4ugiP+f
zkNcJmmCeuUc6GXl3Ee9lAa2PGr+0nTZhVNue5VZsJrQa2IBkBGoZ/jeHBYpye+40ALq06Muivyq
Bn53ePvDvjYK+jHA3NHrQg58Ux8oMmcJJXWQgyXvCz9eMtjHbX6Jb/LKUtaoY7148zB5Z6B9A9Gn
0c44shMM0VelcRmdQLvbWU2v+Gq2WtVDt6mS5tqRGvNOKcvxwiF+vo95AmpoVA/Ry6Dje/rlqrED
t6PPctCPeXgEcZccGwi5+8QKrSDT2tmrzGi5ECicZbjrR6Tuwg5G/ZR0chP3aAOCd/mI2CK2luBz
1NDCplaC4xzv+3KSg6HOGp2eBeVeRZ07pPl0ubkGbxcLVP/ozcRWJFngJNFNufBsZ/T8l2dDaQGS
A3fN2bWWRw7aHbFYglzJ1esqHc21mWQ3360F1xpALUMxoRZH48bv1qYFmCBnKQN5aPXYA3IdlR6o
UCSi5nosExduU6EeW0G04UkC60zXRPSr9TRBnuKF8Wh+1rTOnNy2RorG79WmezBJsidPBsTxFY/h
rkZnuxlooFDZfxrZ/fdTEaetG67hjNuKpihdOZLHX9haJNRChZUmriFoF7g5OPsHHVX7r3Iv6ktG
VtuAb50qeAMoyPCZzsVBdbMOE0d0S9AaSngnG6V1U6QRrhr6kjk/SlB5v/A07tu9VbXmh7d36Cun
IGVoajLIA1CKPYudYZSpHftnCQDvJtXOmlXjVxahVeHqWWFNK9gqvG/SPs29jsOx9Ncg4nMuJrwc
FF1QLX/7gdbc+fRU1lQUK6jVrgERudrpTsJdCcW6RsgBB/Yo0WSZ0wF5LPzZFA0haVfEGb0hBcRX
4c+6lhBRypJ2IQt+5SBGj54AnMOLOv32aph0qYzCuR2DumpTIA3yvJOlLHxPIFhfOCJfOTlQACUe
o7hPsLyleepdGBLsL1Ow0KO5b0RGq7loam+Mavmq5OT3iyzN/z3J//E8/Wf0s3r493x2//ov/vxc
1XObsNM2f/zX/fCzFX3784/bp7r7gwPhx5NIqvK/1l/yP//o9Ff86zZ5BkpT/RLbv3Xyjxjpryfx
n8TTyR92pUjE/Nj/bOd3P7s+Fy8D8Mzr3/x//eEfP19+y4e5/vnPP5+rvhTrb4t4+D//+lHw459/
2nzU//j91//1s7ungn+2b3+Wz/Ef7wng4p9t+cdT+eOP/wbM2j6L5PmPG/7YbX/Zz6dO/PNPy/oH
hxm1lxdlRdYqcdP4c/2J5vwD7VFKC6gvrHSVVR25rFoR//NPmjX/AKqCOiL/DlEUbog//6A0/vIz
3fmHg0I/VD2V7Wf8+X+f+eQz/u9n/aPsi4eKpk/Hw5xsHuTwgY0gB0T4YHN+4+V0unnSZJ5EtURI
8FMt+kDVP7sXCwLCsKvCPZTT1l1EJu9+m7i/HuL3QV/wGv+7ZRmVlgobFvEJhqcAtwnfpKkL80l3
Ujy/er/p7xTjJre+t87Nkr7T09Ib2sdOfdeAWS2q1o2c3FfSD035HnC9P4xfe2N00TUOivZ7qzb7
QZHcbDii85lbU1DERGb9Y9kNexqA3qhHXpLeqM6HBn+zkrBIIkZz6OPr3eQh038YcDuv5WaX1gc1
pP1pXRKafWlqvPW6mxNKQ1ge1y5e13pv3yZ3jYsVsLv4yKl47X290x5zgGqu4qmucyF/O70ozid6
E06N0yLBomHk0Ox7FyXH+7D9EinprimTXz2kRb379fa33Yiung+5KXVWoNEL7AhSrw663b7Z7VGb
dWkC741DeKwCMPT7928PebaGT1eTtlnDc1WNq65D6sVBssvvyYb34wXy6qtDYHgGn4wKPGfv6TaB
Y7UoQqXiP1nPC9AY03iImsarqk/FpSarysb+7T77awJ/G2uzWkBKWM2QMlZ0V2KZ/MM+NB/b43Rd
HcYv5V30E/++ez1x9evyMT5ExGUfQNmOn9+e080t//IUdLXp8BhU42g9b55Cz7u+TdM88zppR3hk
fxrQmSTym3c0mOMIqRJXjS7c5OssbvbJyZib1VooQK+FmjGmlu0GvGtLsXRuNFWFV2UXXZrPR1v5
gchOoaQNz2p7j3a2hJJpjnq1VUm6F6n59Bg5drjP5hgUW6Vpx37uxL5c6uJWd9CLWnF/T3PT9seu
0Zrruuj6e2J79V5K7OznnJn631t1HI+4O6y8O6r6VF+2zVLFAGFD7C25gNBAhdHO9R0H7Jsmzaln
h4Tg0EWNC0cGd87vH0EFkgn5nGFf4HakC6dLXUZ+gFyvMFfYTecWdtTuIXUnx7fX12nQxp1DEZ8Y
nzySK4jy8mZD5fM4pIndzUfTnpXMUyuzF25qlsaHlj7F/VTN1nVbgMICqmtaiScvZvju7UfYJENr
CQ3oMjV0hCzI6Cmnnb6pUjsDAHpHOaqUUnaGkjswi0YsQBLwKyZgrd0S1d9isy29pHHa6zRO6n0G
NMxzJIB0Q29mf6usgegbIggU9Ijq4Oqig7aZ+wWgQQnUpd4LtNMBfi/NdVrTJ9db+6eWWONRxPal
XELZnDfroNzDlFOAHFCs3kIOKq1KhVTGDDpPxfsaFOs+6Z3so6Wm2THWNIRu1XhefD0KbdM30lmD
QKZR2fHsZYXi9LRBLszDJj9fJwKNJJRkddpwiAZom9OHEnlcjSgR7GPFMrykmLPrELVCr8naELkc
+wcKiVdOlVRIys/YCDqN+XhhdZxNC9pU1B/QFeR0oLi7WR3GAq9eAq+0N1kisaePJfQIMx9kcE9k
ze9wb1ThKhl2ER9ffHzDuG2eUGyqzD06cJQh46kJv194qnUF/HZEwgOgasEi0S1w05h9biZGj8ZO
Ghp12EOlGqf9YjrLu7TMk2NpdMU7y0DSy5X1oVZ8LZqnZ1Ekhg2SVJsVAKFt+gD2v1DcEYAhmVuz
LB8TVYsupfLbGGC9JpGYRNgEtjCeS8bmRqYPJ6zRKs0jZ0B4M+Vt8UWhTOVORUQyPswK+BL6oDYS
KK6R4obSzGMFLkM4XjKroA9D2suLwMMmqbPDFIn+As59u/dfnhDnH+xRCKKRLdqUX7JZoz0A5vhY
UoeGjJ7ZeA8ksbpXKAe4oajrXdjSuKiUUDtWSTsckOsqdmlEuSjWQ9tFgG/cv/1xNyfvyzOx9BGg
oqoPu2Gz4oAbCfwGZfMo0kVAjuhMr56US7bt2xXEt0EBbZVMRl+E6tOmiisLo08KEVlHZ4l+yu0i
/FGDbA2G+ZKY/CuTTBNPB+hDiRKJA3VznyOk2MBDycLj3KbPs5OkB1EguK1qK/Q4L/UPQHeap17r
aBOJDCZI2rae0WDBOK5uEdbYVBd2tXrK8LaZY1BklC9XcjkFU3NzwiIdFtoWrL1jKET6Y8o1/dHp
0SwAPOulGuASDvnqOo+Fs0cnXP2ozGPvjnyP/TQmhY9Pa3/dmasJgIVF0q4dRXmVLV1xEFWavmu4
jgHiL23w9so4/2Y8NS12kj3yJjQLT2+qfC1Iqx1EuX7ATDzBA8+dQIQd81Ce/beHWhfZ7wcME0QP
H1dfLAQpEOrrIv2tsm5AtTanxHCOVa33H+w2jdJ9U6nGl7kOBQBOyyoOKhaqR+TR63Lflqlhe28/
wktTafsM9ooDkWlwUNXePMNsInzZVSoSwt3YfK7GMHvUJ6ODpYhTup+H+Hu7iTH3whPGIP0o2UqJ
C8xb3y22LHV7saTio1W2Y7TTq7TCsAS/AW/AdrE5pE081XjQ5k62H8Sg3fRDmz4VRmpURwsHjvpQ
gZ+OXKUyigt5ytmtts4tfQNqnEjM4RazCXpEXFJNzHivUMTWvuhnDPbGUBzTvul3YJzLfVFb6a6z
FnMnWtTnI3hLh7cn95WlRMKNyJVuENuhCHz6fc0utRBSYQM4eFnskzpfDuGQm9eF+jdJIy97jegO
EQPqGAg8bWk3qQzjNVpk6RijaOT32hD7lBq6XTpPtj/pcgxnwohcUVn1hRX0yiIGWrgqSWGVSLVh
c8blWBLNadZIx05ucVjp68Kv6kL14CkrOwWmtQ+fV96BIKnvq5ou9d+e4xfFQkJo0LuyuVm/SVvn
EE7TiGJgZNyEPVyCksXnStgUXnjT9b7fbJWToTafcxJxIYOLj2j9J/YRsqgR9LKZ72fCOn/AAYjm
2N8Umvv3h6VwZYIKA16JbsTpGiq0gfujz6JAANDfiU76jLWccSdbY33hNHr19VasIYEgoCh7DdJ+
O42GWFWFXSm8HmmJb+iQcGQr+WotQ3ilFaH+3pCXb29/vPXhT2eUw0/BEIgkiAqVubmFMzoLY9jw
chhEp/vekr5ZudPuyzQjESISvfCGrxwK63jsxNUtBNzh5gsudm1CSkiigG7zVdKpn6Yl65+gLGAd
QMPcjdU2+YDgSLmfjareJ9xgFx7hfJIRrPnLJgucykuC8NskT0ueOkXDJGuxXQaSDYUgV4fprrXW
MDJZ+fHTUlyKwNY9uJnnFU2+IopIArGaPv20eJnWkBMYNZrM8Rtqr8WepmpJ60RVWzzB2wWfw2YZ
6SXLaFy4TaVIU2CroXKVz3TlLkyCto33aacQboBs1eQVWPvSnvptFjivp5LuiXNswFb4o94Vx7gl
FjXjpvN0jhOvK1vDV3MJmbouna+ymETNxOMMLo/cuDA3w8ciyxDyjJXqONZdjy/uOH8prLTddaXc
7YpJM6+TMK0fct3uA6vMsiAv58nPScECMUfFA2BL7VYA07uStUTZpePQXE2znePyIKwLUcX5d+ds
BCO95lfAk7amHSMU+3ZBzek4AVtpQXS0EH2NL2VzlwyXvJheGWuNXAhuSQpMzIJPvzboJ6st2jIK
EpQlbpve+WIpkXyt1OboOnX+oVvyePf2Rn5lZwG4hHQELGdFRW3LJ0muiiUSDissDX/UihYdTbQ3
3fXQuoe+3h0BsMK7cpzMt4Vm3YQVKt9vP8P5YcIjcAuQtdF3JaI6fW0ayKlAUTcKMrsaXLy+n6S+
iXxzXtSdibnUhdtgPStO9xQYMCYXfSt8zYArnA5Xlkup1RHK6TbKeleKlDS3y6QON/k8iwtg6fMr
dm0dmCiAEkgj2LS5Ymcx9/MYl3EARegqqkKIjVZh+bre5YeO2SSYD8P3powAR6OP6f7ted2WJ4nj
1xoVx5ZpUGGjVnD6pivJVxrwB+KKrWyvnBM7aCItxv9WQ2pMs7Aynwvpezfkys6GG3lfVtLnxBzQ
Nnn7Sc4XNirinN+reL1GpXT9+e/HRp4axRQ7SVCqLeWBZvKVQlq+9vmo3baxJiOwMV8S7tTPPvM6
5qpUDHaZ2sTmigrbFKcAqmIBahQJfOY0viV+HS+s3fPFBFsa/yqkopHCIpI5fbPesXupbOwkGEvZ
2OVqox5hp2rgp2RxodD5ymJaZ5Bii2rRPt4GTE6rjfpo5WkAx3C4GkLjA16V2XUVhvJRIafycKXP
b9JaNt2q1OcL5I3zTcqLEiiuIskUP18K8r99wlqp+iy06xR6+JTvQKJV+yY0GnfCs24ZrO7CznkJ
8093KeOxQk1694y5PZd0IWD9TlUapLKGaoVpTTvWjeS35QC/OOyT7kqO2nTPTZV5ii3iI/xaWtp9
W+6F3Ie41CfJd7kHWyWyyoIxDxSY0DbcjYlTB5UUIm8RN/ZByGl0kMJyug0XyfYwETCejEE8amYn
Pr69DV45bHmpFb2BBiAVqm2/AM2AuEMaKg3of6ZuD29wZ6vNjIZpGR1gjV03cSdfjZPofXvih1My
X4LBvhRIthOL+DF3GtkjLhqbM4mYqZhR6sgC0duSN1Hm9mt10rDY6pRPWMOl91Iz82HRdtGPhiWJ
G7U07C+KMswHebDjI4pWXyELLbsuNkGQmObomZFhHG1Jc24kPap9fNmTq1IhAbXapH/EJxkpZ0nS
0Uwfxp/p9HXqEuRircg44lMWXTj2XjtsVolneT1yiL8353tT1Ekax1MajIqe7kWtlLulmeOdlGPk
Cb28aZE4nJ/e/rSvnQPAgTjakMUDm7P+/LftgY6NNCDGlP4f6s5jOW4kXdtXhAl4swVQVfSiSIoS
tUHIwnuXyKv/H6jnj2GBdVihOavTi46OYHQlkEjzmddctvaIWFQtagq/YMw8dMHO3F8ndiL1eIsz
h7ovAvnr318Nlcb9iJYpAAodjyLY6Wp8PcZqsdcNIQ55hvf0+6924iDFkZsdyM2LK467OeK8ukPz
gJT4Uus1Gy3KDn9zq+3OhJbrXbRZlgzBRQXkjJry9nzBfbnBsVUCC5nt6YJ6CcTVtEeorSADR1vO
u1P0Ga5y0kdnguyT70dFH+Ikpw348+P5HOJsajKkUzCUccdbTVPqZ0w9uvv3Z/HUV6M7RSzPuuRA
28R2C6hnyh1ADxEw1XY1CiW3yzIpF4qj5B9t5D3OXLmnxwM4gLPvmuVvrlz4NWU3QyKEgpbtLLev
97o9xgGtMhONp3NNyVNfj0iDFihxFVolm0gjhzoZI/ecXTqoMV4n85iHg1XJC5HLoMNjym7Fl1iJ
691/Man0xdjldKpUd/20r7aCRweoiyoru0waPTlkGXKHsQYdGpSRcuukqvXxvxgP5uk6HDjPbUNu
aCvTKyekKqxGK3zUmaqbKOPTzR7FzamevTNb78SVD2CU2hBNdXbF9r4wcP5diev5JZVPJZg1MKUC
ReHDAAnlUlHR+vMWZK3E7CUX4LX+To16LWFwS8CjXNsTgNi2gXkWVTZ3sJ1fotowc+da4k5k3Vcx
2sPF+xN74vhkJJYOlqoqkflmd2DunntoDhWX2pRFuzj1uosupXtOITU/s91PXcLgs01YASuslAba
8aIB+Ca0nkr0ZaIOyffckO3lsrTOHnHH9hKSakOyXbm3cy2jgIio/2IBCD2zcN/0E9epJQLwCB0p
35p/HvLVym0My6gibckuSdujQEUb90CwHu2M0pMYXE7arnCQwWTtx0FWYSAY20bCMoiaCw8Vw8P7
04/d0pvjF7o6nV701UyqVdtqsonGgqYjnXCRZq2m+QPuTL9LiCofnBqRwwNAp8W8GJrc/Fl0RdQe
bDOab0Q7Wy/90Agqz7b2aFeiux1Eh+0P+iX6Z4QhpitrnoznxZxzFcjpUNxLVwAuBD26gKyd4unS
zV+moXqgnjF+GBvkyPa0PMtfUVrNYqc3wnoRsdG7HCMZ5AY0JkG3PugjMinVUPS7iMDioUR58V4x
kgx/qLkcFsQn1aXwW5PoNGwjakeQEGb0XgxZDeFkgwi/MZPYFSEupj0Fehq2hR/1RX8Ys7Yh+LFg
8ft51qOoZVlD8aNGEey5LFNu3FKM83e3WYpbVy2Sz6YiEU1ryoQ2tD0bkT8iOZUHyViXehhXrX0D
La25Fa2OfJqRifKL3nMadh0lnQPtR55tETHEicVM+p3mRt63dqn75xJtCCfULGgdftoPyuPAYyeI
KMSlFsq01F5KtYofRyT4XFC1NoQlDFfTR4UCmHKg84aEqcRdF2WJzLqBAftrTrPnGL0UaycwE/vS
DkjLXOgLXdg7Su7z91ZFnyhXIxtjAQIaLYwzx7hY59v5UIoUdbY5icdrl+IOujQjMViA5rDT74wu
XT67+ZR/dxJ9GnY2N82LWWMZEJaDvUreDbZzRQvcLMJxSp27Ri7JNwwQI0RVsfa6VLrOqPysnMY7
OdQ9XNZyrkq/a9MuOlRW7f5IUTnl8xU1kB/FHqNbT9jdY5TPGhKRACFWybNIun46Vg5XnZItWqik
nnyEKkcTdYxqN9/lgzPJoEim6lNpNKI+YHs1XKCCWT/MHSRemSAkW2S2eoucVPOw2nrVHHstLQgH
DaOP+EGicdj1Xj74hRy1JxWxedgkxZjdSLVT720+uonwMawugNRKjvi8PavJAQdnaDR2izhdVC7j
ap9m39aLLX5Ureeh1W460YT7Xzu0Ya2rRckCLtWficSy2DelVF3q83HzRZ9RI4z7PPMA4zlthmqk
2rwYVlr/8lDmezQsOX6TaqoJFrMwQhOhV54knrMP2RAvVtAvlvXdGmZY4hHeAg3kd5wqWIYJYEBh
dY9jm7up7yJdrQcV6qrfemzmy2DhCPqWZ/mc7dDq8b7ouZMdUuqOBoj3tClR0Fx/p8jQtZPAhcxL
da617xYV0/wQzcK9p/MUI9CX12YW5OQ2oTck5nNqOu5V1S4ZcjOphnCgEldTCiHXrL56MwVW361T
a0QUZ4lTlBwL4yrh+qjBU7QLKkst+vM7k1v5i7OUCRpLXsNOMlOaVsGoJgh+j9W4LLsiSUcDhUZZ
0BTLMOwujaq/r7N4qXxDOHHIMdD9qHtRflYMhETK2kM6Vk1AefoVWn6XaM8bzzKvpp8zdWCQXZCa
4gABxqhHUUdz0wBKBsqwc1KML92sejnip0b/dSXCd74+S7fdQ9KJfszZODzPS2EjQUZF1PRjo9Aj
lI7HBCoH8FOTarK5rLIP2fDcV0l5B20mwtap7QQwz3KwHjJVGmTejbcmvFUn7hNzbp5SJOL4oCNL
dz92pf4r6aT1Ex8fEkzZxMt9l3WJArIATlDYdxPiWRlWkPcc4BDTpGXIibW2xN8QSstkwNKbaIxM
Q34zZTlyqFGVfHcWbdZ9VLlk60ed6k2hgZvuw9ID/A/xaa7ma7Ij46kYHZH6yxxTJp9tlEZ37DwB
I20ZcxhATvGxVNvhh9Vk14NMP6vSMsd9k4PrIaEZYxi9TteoYaPM8NrAoc44VXdUQYtJIIbIWqiT
+yYx1X2ptU51gTnbFF/1SuI4IS0s5eMoDTvbpUg4PfTpmDx47uR9n5nMp7hEoMnyPpM6Zlloj1w2
wcDhDji2Gm8g28gFR5XKfGnGqUEfJ2dtqUWsSJJcfTGDsiojuXPhv6e7EQvXp6ww4pdca5Nnfr5z
wER5fCeZL9GVjCdcalKFzeJT16l/12akj6gkK+UnCK/pp7FHs4WXQi7V1xahNOjwgpH3o4pYxE96
a4m5sgzrwV3G+lCIRr8p2txkbQsEx9EtHZRu584eKtithW+SH6M8gcxtNXiIFNcliv5Jnu+WDi1d
33KIr2TZT44v2mRIAjp+Y42m8BwnPJ7AIrSvtZcJMdPDHM+TCy21KbWgRlT4msVs0M43Gqiz1Tg3
TWjXg0A7G1W2u2H0gAwjBl6/lG3bf2gIEMdANzwx4WBA1TnQlbxUfWzDgIXq7aR9URLLvXUbiajl
n1Dm7zD4za/qceh+/RoA4f8fwNTbJG//M6Z+92P89rPuXuPm1//hH9w8t/W/6MKR41kclYDhbCK7
f4Dziqf/i14CCSc11z8sGP70b+S89i/6klAx6N8RCENV/A9u3voXAT/1YqQYqGb8FW7+T9r3n6R+
pb3AnkKhYk1ekAfcEj4UUY9JrktlhyIJXcL8yRjmoCt/VyjBFSy4ujqMxbeqei6cG9eZdpqNZJOo
L1v6RQRMB9p6O1UsZ2q2x6nx+lTkGKtrwMrXJxffJKtFLSIXnXpvN6ouFilc1sHcDx71LGPcYSF0
VifpODtmQHjNdBy8dSaonG6d39CuzSY40fYOkk+v+C0IzvJusEFr+iSTjcEdYHadP1doqQS2OmaJ
H+eV8ojGEIrCWtRPQFlw+b5DfpXCWRlTpITbbfXcN2qvfOTwGT63uYi6HRapLnESPn7otQtT/9II
euzIgCfyc5IN1leFkzk+RN6yNOHkunP2WPXYkuxK3ZK0J2jGRPv1TexdX4y95scKuNoDUQzg+8br
UveKIipfs8iqfPItqQ8P0SoSENRLIfdAsSaLwMClpGpjxBMWyliY+wJZ/H1SAtvy68ZAhrAuqvmQ
tlZrgdGpss+xVRoGEoEJFSaEuzLJoTiPLy1keAT+e5h3DZJmCGlretGjxYiFWpjmJqjLygK579se
UKXAi2GS+niDSTXIproaUDin9wVSbpE/3KjlAkKPq/Wu8rhB/i8t6XX6eHzWqCXH8/KhN9yx2dk6
1kS+aWQNYG6lqG1/cp1y2MUolUd+ldBnDUg6LJs2e2F9GmULylPUrv0sEIxDAq6YteEiVpvsToOl
ec519rgm8GcxQeqlsIMvDvWqP4YQrzJHZczSQpSLsUMHsr9E9t27o6OigsJTNFPBIlM0l4NCkIJY
4qg3Ad4cJESvDqD7f3bwa27K2wWN0hAdLQCx0ENBQB2n0L0eN25Bw35XA8NfCN2GvghWKdDsStKw
ZaUoc2n5kVBb4QskQ/r9+w+wQc3BEkIukuYdvsOAEymrbZ4ACwWlGyWkmzmdjSe08fv7LOnncBnL
DrTSWCHOG1d7pLI9IrPUvVFmMeOCUVbEpwnk9WlwzhRrjuuIPBK1PZJ6oMnU+ei7rcfOqw/jKDZR
qkralGhRceuZ5LN05rpP77/5yVGoGwBEpq1lb6FnsYj1jNYGBFxDVNdLWhW7IpLGufrEOn+vTm5e
ZkVZ85EBd0DlcDYFGXQM8KiMeJmmzt17b3Kth7EbzF+aGYejdM07nBK+cDSbYWPGfYCu0zkn6s0a
e/MEm9qeq9WqzESuhbPQfjtm1YR1T1SfQaevsduGyRctftYu1ZnO02Z/vRl3LVW9+oxkdDXYdnLs
KRnnK9nYylXWml/bpEUlFLXYZt+QNvwk2kmToFTr5a8KxesyomHMjUHrAoAFG/14fKWCCB9jdRqy
qON9ZJZRkCTWiCZ/X1w5yN59f39BbbrE/wy4MlU9avwsqW1zNq2VMtKlrYa61+XIMSRO2KuN/ikp
bJUchUaKVeTex6lRpjupWeLXYpfOo1XEqHq9/yhv1zaFKbCnq3gDIY2x2UG1yuG8QENAvnKJfPaY
/oCzWH6miHvcH/rzvuxQNFiAdCCgs20Mz0CljLqZtBApqOwJq195WeXCebIS6flLzQonjC6iM/3T
t+9GyY/OrQ5Mi5LulkAwYiuBWD/L2WoG7lkkP3dySs/5Nq+L83jbQhRhhsAn0WrwzE1oUwOlW/ic
akhZJtmLUrSHeuJELLWseHn/Y22iKNYp7RJAo+tFpK4U/eN1Kl1YD6siSiiTab6tvLl+VkSF7VOj
mLu6ibMzwhKnXg2/q3/6lnTa1337al8qAq3AanLVEEJDewDSWhBVzlk4Qjc/M9QGmg8RFc4wrwYs
8U9gbW5ul8SxyT7zGIBp209yF2sUwn2rservxhK1E6oDet75mttOWMKglXuB2FONalHcNstN6TSo
1g5xK+7nGMHmXd4M2OmIFBI4NR6FO/n9L7GZGZ6WyHqlw6C+BV79D2jr1cyMMeWjrs70XVpEIjSG
pQ7zIRN71SCVfH+oDTR8nRnGcsEfrChdDqnNAtPkKMcqX/TdaI/q1xmdAbofkdV/6qrR66gvVfR6
ZZ4gcYuWkIEtbOyaV5oDxivAUUzt/H7Ic4FVp/S+lRmXy94EVzAEwL7MJ3obKvWqGhfkUDqr5Bw1
8kK7fP8lTswXYZMJlBDQ/ZoLHK+kPEcoG91JY6cthntDTcm9knq3XDtTPj68P9TmrFmni9OM2P6P
oARubcdDVfTzoWZxPZvg3Q5SM+VHODM9gWXWUeyt1OgJKP945oT70yx9dQz8GZYOwnpxw4omEDse
th5dlaVYGruySvuHrG2jKsjR/oW4EaGHOXTaBHPAMcXlkAttRqIRyeYgixJcdnMK4rArZKc5Ppqn
9lVqZ7I+jMApDlaHanIw9V5aXVEIKqxrERdOdXAtXMjAh01u4eda5s7h+9O4OTz/vA9C81gzcn4a
8P2O36dyh7mfVbIUvYuHW29svNAR8pza4ebm/2cUFLpWbh9p87YnEzXlXDbCpfUyVMWNDXXtZ21n
drxLBze5MqKy3efWLG+q0fSeqArnZ66IE+MDMARNRLsPRNzKtH99wpVcun2dWZyecXVDRfy60U20
RNo7zJp+laM5+pXrPJtG8+P92d2c5Ot7ezhssqmBoNMv3uyHFuU4mi3Al8rGmHa57PpLtSlAdUxt
uhsUamrvj/f2PenvAxlYfYwhLmz1AnEmtL1YqfVdLsbuxquN4hHT8wr4n6pi5pMmxs5TdOVgYugV
OKkJj+T9B9iGPLwxqT97g1okoZazbcYjRIK8vdPyxskcPdJkdLtgweEIVSxvWFLSTAfDnBYln8Kv
c9vIArWG7ufbBq0DrKvwPH3/id4ucGo3sG3WKgCT88YfNyEKVzrD3PFXK3Db6jclyXNAjj+v9Z9j
AfkEjQEgrCBBB4rJ2vK5HEsZerTw1Z0K7lBCTbatH4guaSJ0o8oxIVvI8T6t6Dn5xYCKZdjnUGoO
s1olv23RFC9gs+vCd0YhG1+hiko6rzr9deLJtN8bWYoUqWbXiDCa6Id97vNclhdx7iL40mXeXB1k
Pyy/3p+5rTnj+lKAZf/IQ6xxj7k567w4qpsqNfUdpjD7PkY3UKcPRweytH9IIQUq61qhfEXDAc0C
aIHjykISnq/JVOx62eiBmVbWRxNLpE/vP9rxPcN0I1sBHgJcoIt8EdD14/3sKXzrJe+cEPfINsT9
A06oTgXnoxtr1vNfjgXxmQYu7fO15oZA7/FY4zi3PRBbJ3S4mMPOjctwHGQbCAeVuL8dilwBBBk5
OJJ3/OjxUF5CV0muTSzKSTjyidnZUbiZDuhFOWdyoU2azxSueQkFTNAHIEedte75+kiktI5rSMNY
2KjdSZ6K82ik/F1qzg+Mxil+G5SQ6kmOe3X09KsE1zvfa2k2G2PW7GEomGfSwzcfdY3eudO5WNek
yd0EQPrQVYbWO7y9Yi57zJUs6nkzFsXdWQTruaHWc/RVXOeYnapXBUOlSd3tFooagdMXnJMgts+c
P8dxyjrP1CchqkAM4eaBj3o8FOin0ovAI4YSu8b7Se2W5xoRqwcJrP7j1MdamBeVcea+e7t111G5
cFm5gKK4fY5H7ZYKqcAJc7olnp3HXM0U3xNmdunJXr+Ii8gNMOdDCThZ6p2Nq+ENR3p9D+qw+zlp
HViAybOmB4nJzd9/ZLIa2LlrlRhwxmY3yYqOV0W3OJxpi+ybdpCh6MZ5j6XnOZmXEx+ZSvwKCAWM
CYdnc/kiDFibc2lj0Cdr9cKIaQzrnp7frRqGn97fuMeXzJ+PzFBruX+9Zjg1j6dbak2Ljek6VI8b
h1XALVMBIJw5HtalcnTJoMTLr6NXQ5LGOJtRbMXqGtOInDARgJX30CCtF9z/MMhAqF/6k+4hCFFX
8trFL/jMMt5c7P+8Ik64TKYJHhse6PEr9nEuwXWMTihtY7yikD7uY8TaPthl1KDen3iHmNb+M1WN
Yl86Lf0wiEPfYki058SJj4Ocfz8JwH86tg4lnW3rA2hG1HiicihTgxTp6eT/6EHB3ZXC7S+MCqMC
p9abT86sjk+wYKozYPETG3pVBlgh6asB/TbGyrEiRA1aQQvDUsR1qajGs8CYb0/3GUIxzVYrH5Mv
76+vk6+8MjaBp/5RiD+efBvPRcUV8BtEXcgg93RKduS+l03iKt+5XpdraeKGM/eLOGSlLZ7eH/7U
TqJyhBQB2da6/I6HH3MNXIRonTByNTQRXGPEnCiPbgddH3++P9QGvvXvr/tqrM3RrDb13LlIdsIe
LDufDNy6qrPeOEB0aq9xRO0unNzBBbCQ00cLX787Fe+2l8qo7dsR6ZTd+49z+s3Xvb2CyWgLHL/5
YoIuTXE1C/HkxAiv5RzFzO03wZD4X460PRiBZ1S5wkgV1ndBRJ1tV2ng9FB8OMc1O72XQcv//7fa
xBmFqsG5LXowUPCfPki7jHdiwc80Qdensdts53a1FxStE6GhlxrTbTfPezxlz6WFJ2d3TRgoTVLW
33IPR+qUJteBExrT0oVyFcHW58HYCy11w7//kGiZc3witk8hdLOsEuxaNDSFGCoR5qHoBmuvt+B4
oL7pF+8PdZz0/bOCmdlVSBx8MG2L4zXjFY2r2ILgdIZQ4ZuJDeBG7cZrGKblXqbOcAZ2uZ6822uB
u4cDEeE/zFQ2KydeRvIDbKZDrdWcABTYENS6Ls5cAKeOoD96KKtokUVAfPxWuEGWeqsxipRaf9XO
UrkzEkp1iorPaFflOOcOqXFbmkZ1Z8AlPXP3nTp1Xw+/WbICvQynm9ZD36JsX/SJix+tXR6S2VKD
nHg5oE6UHd7/kidnFmYVbX5o5G+4uNYUq7XCNuBLmllYmFWBwUp1TnP21C4AFkC6BUpXp+B7PLNK
WpSN6fBqGYrRBxew2EGNRwC60TmpypOHK3uK+gDFcuqNm6HyjvgkJ8/B9BS7t0BpKYPY6SAuViG8
Kkrx3MTdZS8BpOZj86W1HPmNXjpqkg3l3DMr6uQ+gXy7vjRvvd39jdk5Q4fVX5hN5Jjq3LW3Jspt
t31mtOE4D+Plf/E1X423yXjUZKkEvX5eHixb0GLl6OuMd2ahnlozVAbRy4JTjMzH+vdXqUVUTgqG
n5ytfaGUDxoCFqEyJ+p/8S6vR1nX1KtRBrC4Wiob9jxWeAewqM6+b+Q574VTe55AHQEFimekwZt3
AbOna5XCnk+LtrtanBgtMITY55dpoXvm10baUrwjZ4aNBLb5AKpw/PtrkV4Lzh7gyvmPbVJYeJkR
TWWFYMMMQHZMRrmPcNANKproz++vjxNHDLo3wHlWnT2adZu73laB3QmlZig9rl6mogPlS8mo7+vm
a8cVti/qSN2/P+aJ1cKY1mqsQ5pGzn/8HTEHV5RiYcw4bSW675l2pVr6ud7VyVF0liMNMvRhtzeS
M9lSLl3hhmNfVaGr17+N1vi3ROuRQutr5MLJ6QMxwD/gJ7hjj18FL5txsTW+VGqUyN4q6ELsVl7C
i3RG/QPl5fzjnGnG32+3lfjKnc4RrZPoHY9KJG7YoI7dsKU2cUu51bzOk7ON3PV22VyxHgRRkmmi
FDLrzdHR65iwlMBzwxxloEM+Ot3nAav1vZuU8qZRhuEpk4Y8tJXaBYo664e80ZfLHidcy1fa9lxJ
6uRUQ3EAfAanneLm8UtPWqHWFhaPIbVdD+w4aHO8DvX2UDTLwNFdzrcoDYPveX+xnjgOmIX/DLvO
0qtDJ0kTRyFockJrmfud3kzRL6k0DuBvDyxp3GYLMMbO82cX44lBgHZ+f/xTcSu3xQoBWfuj7NTj
B0h7pLiKOnZDC8IutWQxVEkwG7TTfdnbiHTHg6o91XplflMKmqfYKUhk9Bpp4SU54nB/LiP/Y5z0
ZmFQ0KCyo8Hh295hA4x+Q2gk/oStwEVGW819fSiUO5Jk9y4tFO2LGM1D1g9FkOnAW1trXPxutJcn
OZvmr76LXhynAJ2d4TvTeqgdqambfUjtFI/VxI2mM5WhU0cBjTm6EZxYKzDheAoXvKHd0rTcEIyL
AfDWSS7VKDpns3dqgSK1gLYZCwZW7uZDtSgN0efM3LBDiByI+awI33OieY8Kgjh41aLHQVwr0joT
UrwNpVaRh7UuTLWWkG1zYVVVDFPNI3lwtSYOEiA9uw5s7j4DiB2+vxjfFmMYalUxAo5EYrH98nPW
KKMHzC1U4VPc9zMcDD+bJ8xXEpAn5S431OxmHFSn/OrkkziHE9t63hDws+R0gyhuZcy9OdPnZlxK
1DGjMEdp3QxyyGy/cmUkdAJjaN5lhe6BpUeM58bKKiF39jA/KmpJg7Q3euDXZpUg8+SpY+mGZiez
2deVVT69t5HnDiJrgLuttpP5LcUwdgqEjKJhz8Wo37lLnGe+7qTdvIsdtXsgItc/rvXIbz1G0TLQ
ZFHX+7LqIUTWZSs+VEPWnyMovl3IKKZQAwKuxXKlPn28kD16y3qVkWXlVjrv+trJHjqKm39drlxN
Zzht2CvcVdvwoxmtFJOgnJJbN9LLqaS3t+T0K9dLcQYZcWo9wU3nWKNnyALeRHQu4EKvHxkJpGpz
6WSG/kkFa783mo7anoLe2m99GXazYhnnWgEnpxINQihvqL0SiBxPpT7kGAxYFIvJ5bTan0XT77hO
04OhLs6XaI7bg2M3jR+7Tr+fUm7Ajg71NYcaCjElUDGU5j9aTTR/fH+LnUhX1qyW5GDFa61ybMcP
NvQWV1sxUXdaesug29TrjzYg0CfaP+adQCcNHetcK34sMXIcfje4QCalyyYMMFuK26CEZfnX5T+e
CU0VMmA0QukoHz9TGtmJZ3sLUiOWW98V2bDS0ib5UzPrOhRIWkKOK+NzuJlTBxsM6j9ASA+Dws1M
dPhHNBP0QswMyhmxYKvakz791IR2TtFrg9ChfIEiDy4rLAViYbCgmxfssFjyMBpXwpW0duWCUvYb
Q8QPHDfjTeqm2egryax/LYa+3I84xB7qyjUpAbfZgy7L5ofbmsnPRuiQthTRwpLrzXMKn28ikfUZ
WRiraCwNjm1ZLopjJWmAzYWtVYj70eqUH1EXRd/63Jar/1eaqIfGTsTvkUf7suiyP7y/NN9smc0D
bCKwbq7cxDIrJRzHApB54n2SU3Ku+PjmSFgHWWn7UA10DI/exLaOlQ3cM2HmKjd08K7ywqgCoRg3
nTVdD6b1YPXdmfhg/bpHAc06JtjX1ZKSHtK2xzC3ZpPYSqqEKGgklT/HZcyxZ3ckse0hrWLly/sT
ueEM/3u5wc8nuCb5MrcaCBZcCxXmZBQ6SIuE8RhbYdZ7ovCXzOx+i6lsv+MtZAHpKyd/aUEP2rjV
v/8Qb3bX+tIEDCtKA83rbeoiWGcJdu1KmIKNxVIqbml8qtbd2IzN4/tDnVw4r4baxF+0NmNgMiyc
qhLmVeYkD7LUiov3Bzn1EVEgQVAC81SC0s0gi2NOIlYyJdT1Iol2SIjDwnJbVz1EZa9+FuDbf78/
4puAjySWWfI4PABJQmI4PhUVrMnAXrUeRaSov9bcYrl1cGn5WIg4TX2JGQtC5lYZ/u9G3RxVeTTE
U7F0Xjh5Xr23gBX91ts43rc99DkI6s2NsvTRmevy7RfkdgEKuNKCEHnZYgLbXEpbJHoUmlnqXJtq
Zd9oWlycKfC83fuMAiLlj5kqPfHNq80cL67UpygsPG3xvWQCbZ+YNGrTVdoZaG0ZH0rs5nGiyJBf
fn9e34IDELFYpadxfl8Fnpz16V5lerlCyFjUyPoskDXv+sLtnWCqhvbJNvobvYW6VhVtc7n0iYNi
d1H+xJZTD2xa+Fed5iXXFgr1Z/boqQkh1INaBQdghUgeP1KTWmlXdW0UZp3ngu+r8wuBQPVz1GlD
FJh6bd1iujOXYaXLcw6L4CFOHItwQyxOCQCsb4Cgs1YuEDOmeJcYg3sdr1i2AGMAOe4yp1FVkn6i
H4RErQ9ZrIne76wBmVc1nQuVjadj+xe7ULEhH7e2dajGJjWgx6jFZ1AuyWf6rvd1ZOBd39DzMXdJ
n3SWn+RGVQVeVLd0k2tlQWorrc0vyTh6yUEYNb6sXt13960aGaZfKdr80bQm9cNodHCbM7XsxiCn
alH7Xq8gwtn2LnqOdMtASY+lARQJprOm+mU3GT/hWIjfFZj7G0/mvbeDJZp9FoMFxbaiuUt5XUjz
0WiW+rkD+cL7NEv7bGE4fRtNjqj8tvAqz28Ni39X+JwvMJudoggqYO4/5CD0xLfsQcEvImvsFHpL
bYorR52mwR+ibkkCrZ4bQQ08HdBhKForQCi2JAe2mzG+USwd2nmkdu13FEtiJOxaieEl2fRnATQ6
2w0NPMrQbtw6+ajMeh+Ubpa7OMosXT7t2rlFRZ8SkjvhRuoqF2obe0AvqrHTZNhI2KX6J40WEYmR
w/uVbeiCEmjnwCqb6FMaG3Q2UletnzS0DVztMDpDUdIPnKGxV0bSItCOfSiWT0nuGYEaYVwdWvao
QSsuEhokSqs63waR5F+7iZ5XkKleWwRGYQoJdca1iLrHfB780kLnmUA3zftAc1Lxa0JF5GNDH/pX
MufO4Ks4/xZBocRxH7rwFuRz75bxvLerNsovettsJx9W+9D4QtAPChtNsfFuGF3Ctnbpp0etr6jg
IOXidGHTW2Stet46OnTTbpA7B2aavCJ2dgcaEGaR+I276HroJUas7FKsW3J/kEL5vbSsAWFNGuUV
M+7uqbSgk9bnTtRDSy4TZZ8V0cBSR0P0zsVU2wyKUe30IKmtwu8aWjd1YffwmRJl+UkXwMnCBd2q
h9bg7EGKInLuJ0CMvT/UomrJAAzgVlBz8y9LFRMeTJ1efCC8dD8OS9s8gkVoal+2dUOVU6+0+6Vp
MyDRuuhwKzbQyrhpo7q397OjwOHXwBBMfq/inOrz5exk51lCfdHZbJ+o9EzzztKp6AQytrvLtFPV
yUeh2exC4iPxnT7z9M3wen6IJiDMQqXMUaaD+iAfrShWH+l36l8tyoGJn015vfjLKLunqugtsaN2
OqFkYES2jfQA8gX+2CySLZ656a/BiJYr/JwT3D6LNLmPTF0MV4ZWlle50vTVoefWR1DMSkQXqoky
gxac24zueAz0u6U5GN+4vSkeFNQfvsopt+6t3kHCzc4SaItFlFthGbl67idkKbemkknhF5Xj/JhH
LzZYfzPmh7hs6iiNeFpWhu4CRSkoaWNKyuGJiUCAavRjuFSG+Qv3L1ncTwoa/kGcZMp8YauL5vrF
KiLuOzoKGpdJl1cvrd5UL1oUG89QyRdUStoOL3unt7yvbhbPtb/oUUPpookLEZTljGbDkObVEFBg
jLnjBouYrDOSw5wZ85Mtcv2itxIF8qZnSL+RVyPs7O9iAUMGsbzIviSWmqL+1uQdB7Bldd/LKW6e
YgDyWjC49vAFX2Bbu0BpAwkKDobRDvIxTz6psW1/0rMx7/emm4k+XNBdFy9UzQwRTsK04Hyj0/9R
pNEkDmyKiKdODXX8kXZtoQflAo7aL7O0d67TeFGGywg3KmNf4Gbj+Fov6HF7fTTUvr5EKA81Crik
3RIXOa7eKJsUgToI9comSsUWgKq5Qrk5V782Zi7Hi8WssU+YCmVIKXGR5eBZMqHB7vTmUoRibBBR
sVMd7gSaibntu83gfJ1EHz+bVgzeS/ZJFAXNNEIsWwRa5chk2oV6WSdmHAeNDpLqAhO9+eBmNjL4
kEDy8UIrbONZV6YxOjT1/2PvTJrzNsLt/FdS2cOFoTFVJVkA38B5EklR3KBEkcQMNBpDA/j1ecDr
3LJoXyleZZONq1yy/E1Ao/u85zzHU/Vp70+jjExcTmGEXwiIqanT1D+MZlLn57Y3G8cM2t67rbYY
oZjNcryo3FqrKCjYUcdjL3TyQCly39wAnlja41CtABd8bLP8KcnSIpIT87pdFZT6aSTm3kSLm5dh
bDldb500klDcg0P0tX4d4LLpnYR900S118tzawzBbni592B24fok2IE6e1ZQsVIbkuRfPUeR4wVh
WZlX5UBgaV+Kpile6H2uusiyCVFjRAiZh5pjhVbrfLTAYJUMY9/PjO+T0Yc1OgzSxK6iMmDerXaW
P2Pzm6/WutDlHZc2PDXwvNZJYeXGDyhv43jqQEr5bjIiKWPyxWsTDdQGs3aEQ7g6Z/lY8RBoG2PY
0EyhpkMKX4+7x3uJiYCEwVDu3cVbvlKeYD0aVO5KyCAl64TBPuR7kIfpBfVkagOB1DzaTTGI+9RL
jKeuFxNHdmfmPGD0kzPFcNmKIS5UmX11Gji4tBv1cFtwD9m7rp2sd6ObhjftrMs3UtKaG68Txbmf
KJ8tQ7P4UxSuwufuMkx5viqU5EMDvDY9Vn5enbpu7y3R3DTiBiGlerYh11wpt7Hn3UJX1vDgqCK/
HJrVUbuwXburnv8q2fgi0tubVCG/ZI6VZbSmNbUbQ3JjO+cFxfRmW/Rz78C7eRuKUz6PrRoNqumt
cthPQChlHLSzez40YT/A+V274ShkCXjSqoCj7tYRmzIkT2BxvP/VVQfiNuJWZM38JWmCRR19Sanx
1bQKHew8jQzKNm4EM0HUiI0IwY+240mKmT3iFNRQtU1QLIk9CkW+l0PTSLY2Nc3fE9/LpeG3OKH9
lqQ4AfOqneKumM8SW2kGFvUbMPo5j2UnjMsKuFK5W5nWuPD5uEi5hHjaoCFNx2xoy/MqkF1wMENd
fGu5H4d4Go0q3zVKjiB3BmE8Bb3FTegOWf9dLcvsxhMneHdP4SgIGEjsQ6QMk0wliGn/ezMHALGq
geQ67zeqa9s+Fq0y+5caXIu5z+vKzmMRgDc/4ubecqgcENy47vok5+Hvr2cOJdrmrlihVyhjzK6w
jDXlzhx8cVflZYTMuLYxQEI+NV2QbI9FZ/Mo0bak42iZWh7fMHHbAeuroRfCzLLp9k6bzudBEZjJ
sTDwC+yBHFk0YrvsWIE1Bf6+q9tuAIidd68CVNR7YHbsiJrUqy9DAjZulKoJ8321wBkiDBUYdcyx
STmxsldF+wuVf2YEy6NtI6tz0zEmoFnSW+6xcEYhM3tS7a7b9HvQQ06xHbLs36nWH2OBn/UV4i8M
YPjnJiJ+NqXWChNntWTGjiRKRjCIc4yE99LK8wUVKUq8xTnjYl5PjK6aTgJ/0DcuhJvdXOXJl9xr
jVODfoaTcEz9u3oNXYRpGrkamDORO00O/d/VAK4PxhDYXBii1YhnfdVBVJT92kaye/jNUXHT2T9/
INyoCK6UrCCjfNIaunVa6ZAwk91m1z9a3ihOhbVasZTCvfRA7cSVlRTA3O1MxDOBrat+9LLfWKD+
LuBsEGjwgdgx+XI/C8X+HGo1zVW4E3Y1xNosxjvWGrbjDbifX3/gfziH/vRSn86hhjF0XVugdPSN
ARm3tPovRlpZyBu1OlZAqSACdfeC7fHXX7/wP+gOG3KZmyegPpms1s8HYK8WSjPupobAU/a+Kstu
bwDY2P/6Vf7xm8TFzAkbeyCI359fZTWbMqiKItyRC6u/1o4f0JNEbu2I6vbbbM4/v9jWJEU9D8SD
TyJHyBMd5in6jSjmdqdahqTsPO8gL/6uA/Pv53cuEMSM//NKn768tlYZpnN+NQZi80nmJ+1JsMwr
nkMfw24qNXVzZXb/6+9ye/ufbg1kTUwDJEe52T/GG39RUdxRJ5msxnC3rMraLbZf7nLzKpMXVpL8
Lni1XXZ/ey2CR4xxLI/o8KcPCNq+HXqfkoqks8Ub1ExX7xx3EF8Ykpu7asqb+6xxqid7XK3j3Lr2
468/6z9cnUinWzM7ejUD0U/XjfYStt02urFja/+xqwgz+k4+/cc47l8hiP7LSt+faoD/L8uCt1f+
8ZfC4T/fyVbu+/+qBvgjE/FfM4uO4/K9+f5XZNHHX/iTWeR6fwDvIHuPks5AD2jRfzKLPOsPRqJb
49Y2skZa5BL6k1kU/IFou2EKtlkbM/stuP9n2a/1B38BXBoHVo5J/EfBv6n7BYT903VKdRwxOYss
BpAkjsZ4Hn9eX2j7DDxYb1mcIe3DWOZKbpANWiFjNXvsYhjhr8/UnYqHVWagYJsgLPLYXQHxMJkc
pi+a9HMX0droPOMCzW9MW6E5YDkw7hdO4a96lSH5urQ5QxiTd7pKN83CmPUUtUY3nztgq024QFN6
13K89mOD3o3bcRzcC0skPse5WbmPcwkgkYNlA541qKRGjhKLoJmEBZ83vHLI16kZSjrsi/Spp2X9
Ks9yJKheJ9ZwMHEXythPyv4J2m2id4JW9G5vz8hASozpbSeTaYqy0Snf0j7j+K/alJMs9iKFpqjZ
zBiqZztnZnMVL6pOIQJ5fSCORtP4552duBAgbWNId7KqPTZ4cA7LvWW3gcXe1Uq/DX06XlKUU5VR
ErCLi6a0Xm4zi0Df0ct0f0ZxjzHuavyK12rNRXVg/wPPyO5CSlBKf7TWqB5JAe1YNmboPGlRu6dy
NckPpZ4vr2CbcaRK3dn/ZrlDksbCT5lVJX0ZZqeGBsQUjf5UuHz3mrR8mk85AlGn+uw4IDyfsKss
3VNHu1/KdkrujEKk41HjIgsiWQ3WnVFnaYWkEfiXgveXYrHx3TFOKVd4SFXii8gzs+AUQSwxKH/o
goIDSbIskSEyG4VNDwAaq9oIXzw1O3BEPXd4sWYXtoZTWnKCLFC7X2gsJJUaGNV0r0uA2JEl+uUg
07Fjw5hxBob6d5Y39DVrnYNFacdQXk61dgEwDZrreIay+Q6g3agjqvwQQsfO6nu+bbQWzsUh5MK1
skUXD4XyOKmzSZMQnQzzuhjF8ur0bfs2wQh5R002rz0Qr90xaWxHRmyqpjqWusq6fVlWIRFHYcCv
r7slf8k8PeiIjS1IWOT5iVN+Ip/9ps1SWqU3taRZxHpSeewbotXVlyvexnxvUiID7pht9kBgUqnn
QjMHiDzd04FqT/nBEuUg9h2xyzN3GNhR+cgUKD9pRiCh7uhQQZVopXpZjKS64pxcjfs18/vTMU99
vkiiomK/YPV3j749VSuC5WivO7t3z62CyqR9KqW8F2btUJuRw8qLCtvrmnjOp8aMcZbU65EK++lW
MeIAes1sdIm9pnKsODDW4AVQqOXFCvQobdWoj97VbNjjyKlp1deW1XHWwTxdvQ5W0KtzFfrZhfQq
4qHCnOdtfyrR0aESmiKWK7/FdhyR72bdZJg6quQp79v1u9Hy00PW87xvDaolv50p5LcqM6QRtUDN
DUw/i0kUhPKNgpKgMIfjmWTzfWBPLp3fpT1dTTLL8ihdrfHZnQvnuy7FYuDwBBUW1bopr5t1Nb77
I1niHVP88NXvU4PihDbp7xny+wN1SBalNFk/dF8aRi63XGNOz7cvpUs5ZVsW+6RHKoxR6AwZz46X
P0IXzRuYA1y4HNpNG0inDxxs3xCIGpkYy9A6G02p56tJ5LMfDdqHr5nM0ziceW3I1yE6ZKy4drcT
+GgbVR3jpFPePUOIEkwhlB7CYezXCha5ZKzbeceGYDzXptmWV67sc3+v0H5yQrmlv1wWcG3FtQWf
7MUoOA9FCQPJ4FhVq2fHa25u5GFvmOfrDjdFcdI5wEEuWldtyA9PujdjZSzDbbv2JrXazPUThGDy
9nfCMjL7TBFfNM+MLp+TMzXWLtS3Nfes0aYNoVu8OfKhNJB8VFbe7/tlNB/8VTPLJmRrGHEjiIhh
EjO4vrPMacYrO0gX9QiXa6jeyqrcoGbkoxHX+V1RF7ogWI5lOqIcw84QX3F/Bjc912IfhTZ/f1fP
tvWyDZJfau77IlIJvxVSb65hzQX1cK/5blaCBF0THoqu9+eDIXJv3vVLll25ZqnPemYnT3lRJzQ/
rWFxuVqYA44Jc4s2KpbA6GKtW/kjHdL1hwsB47rtyuJZ4so8zzLP+ppwQ/+wpM7WWA/hTDTDW1D6
dbn6r77W44ODEGhG3G71EAPKHinLmJIMwQ39We1Un7Dhtwmnf3WmOWzPPXRkIFRrPcz7Drv+3g66
lUbejiVn1GvmcGRtWW2Y2jnrrljW1oqnkMIunpdecZH7+fgFdUAsJ7qX7mOrse/ExTwuD4gBXHtT
WaVp1HepmCJHwxGN8gHb66GsVb3uWjCCpIDVmnZnVo4QEHnE/bKDNdk5JF9ykGzck258ZFcvnNiA
S5BErjXmBRRhPIDRqJ3iIfc1lOuFss8uGohw0vTsF7xqESblxRriEY1Yj7294aYrl1ne2s/2KBgF
tSwocHKrspoO6HvuM20c9bufhkA/mF5IdcBwV3xr2nZ+JH3iMr9LTO9lQHa9B0WAhl6LGeRwZfch
T/F56H9Q9h2eTkPYvwb5Ut6E3diyYIjJbnbK3YRFmbnV7QJGu52PPG3DxjxvmEE9jkWCualPh26M
1sEI38u2Xt4nMw3fLSFNVqdaXOXO6rVRXar+2m2M+kQmS3vZ1/Pw1ARdle0ca2ih2bpdGa1LYXbR
SM0RWpklfUpGJtzuTRKoi2pA0I9U3jjD3jcbe9xh6RtOksQH42itpCbiLFhQ33G/mq+entdlNwON
bU8WF5kQFjfzcHOeQniJhW3fExgU9w1M4PBgAwHb2IpFwtAUVuCFNRfB/dADxI/zsGRU5ksiB7Gj
a/OJ2fr0FJrN4OyZwzDUbHrHgRwLjPmKoKI17vpx7CHL54GI6JIsrkaRVtNVjQwLDgoN7YEnilme
FmFpPfp+Z+vYmfvkkPXb6Gk2zEHsliyw073jj4tzsOemMvZNo7yHgSRpf2SOKZ42Cyn0H+JO92th
yhsgCHkaT6Zh9mh7Jc1ALOvfh1BMrzW1hK/sZpcXyNXtc7CWzFf8YfvpnHy1eZc+P3XMPQ8ywZLE
U2PPS4ab3E+yB+p/giROR7ZjkfYXdLPEKMt7uMZJiavT8r4tY7GeN2nudgcs0GF4Jv0BjrJCgbFO
KWhlBEbnjvXY1VN7k4ZLW9OjWs2vMK0yCuR5dpxbyaipWxONNcWK6gz8LknnU1lTTNSvwSY/0+ta
VDunL7yztUnrNR4h1DIsy3o/jbmGSx6a9mQ6hDNlcgycibVx5WC4X0FjpAeG40MTpe1sPbFHqLNo
BJ2Fd7IL+6/ZgFoa98nI8EemCrB6P4T1HDl5bhQnECRzGOSQfElBqg1+3ABNjkTg63tBcerX1kEk
ZtjWUPfVNnb2tTEW/Rb4RZXumnKj40PYQKcvWyM/x9SY3Y5db3SgobR/X8uCUTjP+PQqV4HKIsuU
9NiHhILsyKhm/nYgs/Bq9S0GBgW3WeOMxpMDOtQ5KQwHTasddXNmaOoU4sld3NOy88RDMRWAkzXC
K/g8t0+uJ8fmPegmCVVE13RqR9rRThmHY8aw7+PY/f8PxP/trRmgZ56+/s///sHN+68PxDdvavzp
OBygffx5HPaCPza+BQQY9ElSNpuL+k+Eb8BxmDYcUvn0VPAHm1L753HYMP+geBjiytZcE2KDY0vz
nwdiwwr+gIMO3Wa743C4kwn4X//jp5RM/+nf/5qa+btuYm52OzZ4bCvM4DN/iSpoRreExPadySFQ
tu56ZEL0O0Tez6fu/zDZbYkJrKNEgPhIP5+6ldRUS1HTCq9actIKjjLMv/P0vBRtFpKjn6h4aN9/
rQj9XXJDDYZl529OIjSET0JpE0jW0aw3djpZmGMZiXGXBmNywezr+8zO+3JubPvf+v8x8mH759eG
C2bhFfr5c+qhTCl4YH8ujfwrRqThrOrTNUL4qA6//nT/9I2iYnjY6wKUxc/4FOqZcx+ThLFb5l4/
to2J8kVVFKfiyYLXnVgnjqmHw1KTGf31K/9NNOX1bOQaPLpbOZ756bcM18JxS2F3+6kIJph9YrC+
1C3ppV2ZMBH9zTf6t+uTe2dr4dsaYslXmehJf3WCYeRSaW8JtYew4cYy7yfA8H528uvP9I+vwiv5
1EZiOjU/qYfD4i8V7RBqPyI1XAYNWxX293L/716F8YCNHWMjgbEbxdr082dxGulgRQZtA4Vsgbxq
Gwe6cZvffGOff5/tVai4RsfCecnC8+lVpIVNr6nomYYShCektvSXFrPHmeys5PivPxAx3s0gTO6b
ePJ2kf5FYC4ReF2ehgysltCD0exgI6on/zfOu88/Dh8IpzuJYb43ONufgcBqmauRJop+LzUJOAOp
a6t7SP/9j0NgyMQZw84YM+n2tf7ls1QKVrQtu57JOoJEXxeYUcbgd/O3z5+FhYG1niVwgzlspN+f
X2VxC4GGUXCW6cLipEigah+TwejEb5aH7bb4qxzPLAMz2bY4YMBFLPkkc/IjqGkMO5Ptcz/va3Pu
T2zDLL+lImCIGuA4uPn1pfC3bBzpM1JdDOEYjTJx+Ny9lNVtM05TwPy2L/Dck7/ajZZRHqhQLc6E
J7+nog6PK7DE/ZK5/bktqvyCEevym0++CbqfPjwpBa4Xno54gTfU/acvuRf+OvnYtfc6tYUft307
bXww+NWnsqilLCG1WrRaiJw55UGXKqwfE1mlWLloqFiORqXTt8WkyvXMppmyv+xmrdcn12atu2l5
ltZnOBozNrtOrVjeR7Z3OYKfre6YiBX5zlae3grZxKpOqkLLm94q9XRotFQXZjvVbNvBQGADsGV5
j0Yt6Fr2gHwd83QY83imzjXbTTV+1n0xjKT7TMQcMjFMky0EXo1hjRLUdT8NAOifUqvrZxllHuYX
4JCivNMuhuhz+oTmcwISGn+MP9RTzMRXq122yHW5ssq1LY1z2ymH4AJpGV8WoYbxAgTralAKzHkt
7qljeYAqmPdxbvZyHzYUqu8LfMfnRbOoYlfiZ7rXuY/0qZN0uUgGx5SvTVDXfhSM2y3rlbnPBHYi
2hyvo9X2B7cCnBm1FWBKCgE8w947evS/9r4Scmfj4A32DMRNklsWnSmRK3r3hnYhr419ZYhzwZMu
oDljLIudyXzp0Bo9kmOT4sahT6RLaX3JbU7CvTBad9dY9krXVD/7d2btN2Qz5u3/YpZzoPYc15d3
Y1VhtjMhxfnR1Cf9jwJX5QpBPhvTvWvO6XNGIOUucKTzTO7Ex99Fo+0UzaKkjg5CrKmPlJVz1s8L
S8+3vZT6W88h5H0VDU9mToRPYyfU9xyJKtnVuU6gx7TpSLtMMntPAlWFjo8kFEjEovcvPEUjM2G4
wLhmsCd/lJN0spOC4fd6GNBnq7hFukbLL4r+LFUZ4sdAPIo6o5bLOvLLDGDfQrdOPNlYegwicleq
8xSNM0xsjvgh0fIblUsznoskPCIUek5k2hInWcKTwo3kPOUlAlpWH42y8J+HNJdPRr14XzXdSlV9
g4+3CNpbSm/69XIMKZAd94NvN8c8ybUV408L7/jJQL06rkb1LdkW6agJ5/DRg+ug99hUNqeJnu3i
PDCGqToq31ubQ6nK0UOBAZMY23iVsdwSGQ8ggrv+NTRZ4UQVepcRiYVQzUWapYV1OSkcOMm3MljV
dZrOeuS3Sb3X1a7kvRxmutN7/L/Y8Gj6MaIGh+qzoUeXc7a0/NulLTD44C3KRZRMuvmS6barOJQm
8rptbQRiOVicm+wsbYrYovr03h8L6lFVUIT3ZaYr93R2xvIqUzX1LQkAkg5WTUMa3NGB+GasE1K+
NcyWeR4alJfGhvJsZ58YQ+HFIwqLs6NH2r2069p683OiEruRYcqZpm+iisPMX5aDa6kB2RxEoxcb
YGf79LIr6LOMgxxsb2Qllq8PzF4SmrHsHJolPOUKdcTIekzgrnPul6xX+57YarcP8S0iexvB4kYU
jS1dPGL7eteCxHS8sMgUe7Nxw+ksc/3pYppUt5wxvGu5KLUBlKDFFfi6hAHm472lTHHpSpm9tDzK
lqiBp0o1lju7b6OY6kdHiT49qtEW35ZAZM+0t+WPqzU436oVoNMxQYKxkN1rr9hJ8rJfKkR1DLOF
gYCzUlpzDJaCvYWZ0yuBAS013GjBGPyNfunlRS9dexdkJXU/2ACHLmr1zAglzVY3j1EIK4Grx07u
TSfM7QuUr2WKJQ5pInPCN3+0ou+6/ZjW3DwVdwVFiKnL2AggnffOAa1CjlJTV50kAsMt3tTU705J
eTgnE5Malgua4b6CMaLUw/d1PceLFO2bykfjfC2rwIqcJbS+uTiWnmpVzmFcsMOQUWmQy4/HNMd2
WgB4wnjolILSchJ2R65lX6BgdjNtX7q3Ylrcmz5yl3Hqz0cCkXcBDon3sOmkYClmF0DrWb4aO5Io
8sVlDXg1itIArScM79busC8h723SeRpus6CJZ9AeabCnD6WdshuSX4xUktlfkTTKlvoxPTnZyzj0
xmbCysOcewMG5Z7eCUvtW8bsXxKueZqMCjyZx1xVKTKn0471uWR4c10ijbpH6jvpJV+ozKr2Saa6
dyvLnWnnirQ9+IOfJ1E55519s3XM3Dqu1FdVY9Y/hnlC3jI2g6Qvl4B2q0Wp7ziJaKbVY2Hcb1Lf
05yNVIJ0FC4hcNrSeU15Bi2nlbmAmC6SGn1cLvXiHhYhLRU3jgm83BoJAVMPsgqFIJYVN1PVlGZc
F6N1C4gSdzIFskZ3YIZNkw3fhLxjCtMhRpuZK2JapKv3kFHLQp6wFQ0CpLFc9KMz+aSSl/bWHpCS
mcaGFl1l2lvcE09k8muQz0xwZ2WhMnXYZh8rhCO0GMoX/ThbnOVd9Mpxd5SZtepCUEFlnxheRXYa
aoAT7jxl5lQtEbbozntOLncBJXeE0xS1e9ZMMUXkw5W5tgYcgFG91NVt6IyuF9dD5XiXXeX4RpRA
jEtQzqzpnImqMfC7ZAkO4pqRdj6M5qUC8SCijsazB9Yc9DUe7OFVobHpxCb0jjdGOVTASdW/ec6K
rFQtVbEcqb0fv0wjsLQoq6ijuvTDbO6jFhI1NrteG2BL6vVpNP1VxosY+7uEArRr0c0YS9dZ8WQJ
KK5a1onnVONZtsE9ZqlnbKbmuENRJ9tqJ4P4ysTP/rGamGaonIGVKUvbfmy3noZ4VblxLSnc6yM/
d7I3wRb+mm2A+SKc0u4iOhbbLHJsLoedTIT5YvXCupH50L2xtxO4EFN3eMBFXTE5Tcz+kgKUXu2H
IEjWHTZUtPluFc4tIR/j3qit2joN6eq7GJW/VjFS5vSy1gFdZqMNCIJs+1KeJt1AueTsD2z8ygAz
8TAQaGVPbI2nTTrZCU/bpLzjgLmukVdI8QX5zyP0jieROa8y0SUDz0DPo33JbXZSTnUVQePoNJPS
kDpjlZl4F5ilZlEwF1yvZDiCm8pnhYvZZXlyv4qwvAfQyJssLVG9QNKph2im0Ocm07SBxlgVkiDK
lF5pDS4KJha2szQw/3XfPwxdHVwqUS3dsTO6pNqLure6+3FNSLYUtZmMJwb7hnzPT0V5JE0Wk7fD
bIDpPgHfn7GRlc28F1OIcXXIAoziadnn9c5tqSTaC2GM7l6NHj087jYyjsJBiY6NhwEvfs76+ZEx
uxzsOfKSrs7i0i5JX7ah9lJCAI37bQgG83pY2xB3mKaakICD4gbg2zdeTBNfK4l1XT9QlhfeMsy3
aorRrKbfmZ493fh1aiV7/Nxs4yZ6Cw9qi0fsVZJDtWyyOWsPZrmCwHI6Kg84cZaklHQ4tZeB8GZ7
BxRA/ehUxozcI4xWsFFeDJ6oeguhGSokcRjIsH7t8Kmv8SSFeG3zdPXirsNHGrUB26h972mfSjnf
YLAmZru0DmJwRpPZIA22kZMWcjmUXeffsZ8bUeK7Jn+YOB10+zbonVOM+AkD+XSm5hD/SPND9ZMi
pmRSu1a4PpVOrtdmb8xGmuupVf2T6aj5gW+tfuty2dlxCidaRsLP5MtK3OuOoRIYjiTL2AfnVRM+
ty2iXdQvqneZ5TvhFacfkyYmCJ/ZjsJRKEFY2LBh22Ku+13iDCbFGwz4H6Zpqe9N2IgEB7HIPiZ1
UL3OiV17mxZP/+EUsAiXzuBWpymmcpbNSvM5ctamS3tUW0dTVpLs67LMonCoQ/13wZStzDCS5tlS
QjPEHOdOxkJhNYp6qwpfyHw4YxxWE1OOthjnB+4vaCiF0czvGRgQ91hCn/3uOZUOYofTG0tsOVX5
oet0ceFgLmelLGfKaxc6Rr/LUQdTpNdi/LZ2gXryyZEwtVrt5TWdTTnEGQioy8YqzXPDsZd7t5Ba
RKQe7PZ8oKXJ3zdTGrwGZVefORR99jyN7PF5dJfGZVVLkwujL6vrdHGdexFKfZ15HiEQ+hS6mywd
eMA5tsG4i9F/f5IJ5n6Q1WeiPlPfMmNU7fw1a8PEifIGwzgxgSZj/Df1zo+RK4HTSA6cN/KZwX/P
09K4NtpqelUZm4BoGBs2tFNd8IP1aQErfchr9m5a6fulGf37qdjuzLowsveA4+qX2Rqr7Kzfms7Z
imvB0SUMiIAsw9aEu1j1ltIzlua2wFiR7H188ExqUq2LuKZw/ZRsWPNSBsskWde8zorIMi1lVJqL
WphCtRaGnyZpljgz/OYH/NLSim1PBeyYvMEkkDOm7EMImy/fE79lsG0EafjkGLnqeXCui9grt97C
ASUOlSjJZXi24Czgx8eGf+4FW/EoiYXgh66I8BFDshTndShGZ65U2BN9xpRPbqWz5byQoHYinpIj
EPtpyz6oyeJC8OTQMKQme/cg18q7ZYpIr3DBeyp3rXKMb5Ih71vYOSObwbYcr3mizPLAQl1fZ9SI
fVsZrj74TrswvKZy9z1RnZL7aW6GH84wpG8jbXU9X8NWYwz0ICdc6enunRQ6Ia5p8vyW55fHI1PZ
4ovGR5TFqmnTE4ahVhYH/jI9U4iTfR1NUZGOVCkqe9+EmRWbweDZrDphkh+8kSEaJTyhczHgP8hp
AiDVEBtLB72I4WaozwZpyTkOstTn8ZC77BHCxkOyUAMmuT2t7O2yh3zI5B3Kyhbf+4jy2R+xPrUl
/NA5t7DfR/CPhicOcU4n+zYCCuxyI38EBdVHaHArPlofy48wIRRQgoXpR8iw3fKGlOCyM9syiIYh
iz6uPqKJ+N9WmkSb1MT69hFfnPIax0j3EWt0Ack8J1vWURRbBFh8RCB7INjezvyIRqaynqp9+xGZ
HDnB8LY+opRO0aWLvMjD3rn0tsylKBLdOPeDRcm0/eBDdlp3epxCNebROAdZcL8ORIJv0SAyZxcW
MGb2Pn/61d+SoZh5CYnCM+le1lLM1g7KQJ9eTHm/JTk+4qX5ljQ1P0KnM6B+RnpLgLQpP4Kp4iOk
6n0EVhu8T9yNW47VswsirRB2gyXO14Koa541/DOcNudXmM8EP1pysYa5xSPtLS2LFUJ8KfqaBMXg
bTeqORNCoptaheiC5G0nIkTvNrUMr0PR8KCzF7JSDD3nXkXyI7ILFo747uy7I4Y2SxdTbDOeDKGb
lPpmcLKbgX469tx1pm4qaqzKKB23jHAdWAL8lEFmzYQYnXLBoBbH+A1JF1dkbunDWEpSxw7po+Y0
9Suve7IKKk4IATcuIV1BpfJ+6Jle7Rff4peKbFVBg9ierytrh7DN3DygmmiWlsozCoczYRIUF3VB
ty+Zm6CeglOiXJOi5ecjUhKM2TxjZHDpIMYxlwbvTcVTL24/cipdkQVnWtK7ej/nxOGuCsi+8L6q
uULVNAnLDWeUUbvjvcrg1JD/I9dU76grwnxGw4TYypbDNTmXs58NF9lSTyrfmRU+q6uwWrkoI1Ka
XpJEoRTSeFSDv/a3DlZB/Rz0nldd4QUfpuSg7cTxj6QeqWGyRr6+/ZiQMdhrbtqB3QzA08DgPshC
YkJe1az5rSRygsOsGvwQ25VjcbwcljBkGjXgDeMxaeDT6OoLC+MZvYZAhzBe7fBb9gREPTwh6Bt2
j6yFy9RbyKaw5eTU9koKNkzNAwMnxVdm4t10DqTZJKGp0ZnJJ7mlobID3ZHswEwwvW+ZbapLZ9Iu
y1rXNOveGuEG/cAWKdYjfbdsHOc2aUueDg66pJuL/83eeSzHjabp+l7OelABbxZnAyCR3jCTfoMg
RQree1z9PKjqPiOx+khR+4noqC6VJCKBBH7832sNhm/OIgesiapoakUHl06iPbAcxrD+wqxObbIm
FDTssdOUrKUSl54q7Q9zoHYc3JN6Ihs6osg+s35e3MnAaDmiv9yw0r0oVzFXrSGnEiit4UJ8i4xG
Uhwy8VHycW9HY3UYzaAa7rW+0PQONA0K4NLllI2AmVGI4zvIcQJForc6FqiiHgQ1j268t5rkESoZ
PRnBfzTXqDm9Pw8TuSLF2lcqs9ontaZF1zEeJ8mW9JHIT4XAbnNPuflMMBcWmSZLEPBBAxDLIRYy
rj9ZLXQFt4BV5L5dVa1kbIiYFpRtAssiYwu3Mvk5I3TmCttTKPJqbBQrjdaBVlPpvJ1wekrUAfX6
GJjrqKOYuEfmhJEc2DhR6s4HTmZgMjCBi02LEmcaqOiJqJ4u0/owGNgO2RwLWqUnq4AnoSHBy8gg
pP9iq/5XQPCTgAAy6RcCgrf6Lejepp9FBPyVf2vq1T8I4FgafSGnYHyXxKR/iQh0+Q+ddDCQCUL/
FzEAVMi/RQSS9Ye8lKYgJfjXb/6PhkA2/tBFsCF+KHZvGoL+mar+Z75FJbRLXah9ooLYbRPQ+IXU
SgpTZjIjbjNIbyDuna0rSLRK7KXuDxfm8heB9aNaYSHhfqC1/nUkAspg6Vif1C8uE7VPdEkgspt4
iGk6lZ2oXQber6tiZH/xzw+12BFkLAMc9yuNis+ka+WWkxJDRua0iRxB0q5V7f8m4e0LU/fnKaGK
gDWjW8HgGv588TBFVDCPVkxlkkzVajOiWEdaJO1LExG+FgfJ069P7Isu4q8DErUGz01E+F8OiR+I
zj4O1AgKBztvXqdnqzDRYMf1EYO56pFMLNha2Py2vcH8M3f4p68O2QD0PeHOWLv+snj8yK/6WVMJ
bK7CFXSXccGzmn7m5eSvcNmHGyUMzRsF8MNpSiZjpbRNuYlI8dmROmacfN6erlYrKbxdkj1ZqGm9
OKiHXY+p6zKTiOGoWa3xtu3qrSUK5UbCIXCLe+CVQqKtvqF9znfmzCLPPivKdl/2qbnTxyJ5SWUt
W+ENRB+ZVHnROHVStq7Y1z6izBQNmT/3rVMrifHSYy9fh4rQqnYzNMKZGAXzmy/66ivze0Nwx8zY
tQC9lIl27XSgkrZ9M4r0I0x6aqYU49SDFe8j2cKMWyZQebPCplGlPQo9LDB4lSk4UOs63Zh43u2k
jYQnSQ3Nk2ZUw0rK+tZjRqwgCFHuPuaG1qyjqY7OyUAzX0qqyVatrXajidmbWFTyxq8W40PVY78X
9UJ6q5mrbmWLQJhNYNJ24IXTNxQRFD+Jg5l6yPS7NfI3+Kg0w8Mv6B3vYyui2x0YOu7OGpLN1tar
MX1v2Zg4fqtXhxDjOBBIJyYuaS/1c582yRXIabgHW5C24PeaKwszAF2dy+8YMAWaXgFqG3SEikuD
r3Ag8NiEuWDurwez+xbQNmH7oS/dC0qJxdosfPD8qc3ig17UyQY0zN/SVy2u5LlimqmtZhcGSnKO
0zq4tGnlbyWjnVFJ8x83XSYKEnvmNMXhByicwPrqeFJG34kIjN4xM7e3KeNNhxc5HySEhpmxa2Mt
fAmI35Ps2fQLKpChXuYwIeh2FpUdjrv8TQ6amuLqNpa/9b6ECSDJmm4z0HlIbExb6+hua3MjRRET
a8Xwuuo6Ml/UrOjXlI6diWiYG6eauw+6KItdNlpdhV0BnbKtKLV0BW2pPztRbPaxH+hbXeTizuS4
e1GDG8lBrQ0pkVdYJ0rGApJr2uq50vtgq/eIF0hhCFfMsXS+KuQDYsHLc2b+aHaVqR82S1HiIwaS
4iLTuLCC3EpgJUv/yWxnaC6Ktp4FNRN3ZhYmj5rYE+BVVekrNSD4oAkaWsez+dlKee61eWQ8gzki
eNXb6T6ysuCa95pOzZ5qPfhZIg92oDOMBmKws9owP4o8fZAlviQ+KHO4BAaV/kmicwGkdMYNH/qL
mKgY/I8oCsIz7aCxM09GsmfASe4ErWmeoWON9k7FDpCuiCzIm29CqJbhSp6sLN4grxELj/qDZbaf
rSXbYQoZXK910ijVGgi2qjbmqI/ZXS/KcehWHQE5H7mVDqmn9EvSRA7ok699zYwCG0FbURxDsfE3
VCha8UOSoAGzgykVP5re6gxvIoBiYp+EpNOpzCIJjizDXO8Zybjp+FOrvs6VoLfuKM+G4RGR0LWu
4CfqQPx9aeCqCMyL2GYbA0xGI8dcJcSjZkQYXBgHpKm5xod9Y8rv7qO+UFEwEJNkrLCzqUfTnBs0
3pOaDVB2g1/sCGXun/JMVPu1pCvjWwYTrNsVVHrlVJDh3zoKmeZ1h5z5ceh8y9glTCvfs7KZbtLE
aH8fk20G+5XpAj7KTJ7DbS0IieqCspTjPowRcmO4VtJrHQQMFhEZRX5Sr0ViQmwdeNfxm/agiVhr
pwC7e90QsNe1te/1PU4tbDElSQ/DLjCZG/AAOBil/Uelj4iMyuL4uxpOC3AaQnRUVpmidtVH/mBp
Gja0fssuV9nVOWLlpLPA3zp9ITkSYyv0wifoJ1k7qlBe2jIC/Ug7LDEYTjfF4vXn5r9BQroFIwb+
/mQjcry1NBrce6F133TNudb1jZ9nJuioYIoeuQPrMtB3NAuRypQzA+e+Kp1ldXrEs+fk5N/zBlqZ
Vb032mGvh8I2K409E+PjMFTPWkGQ6ehP32Cz35S+suNWXUt1f5D08sFkMn3gPbTGLbIRdVTrer3M
xlXUoSphYvHlAeta0G2LvFjPsibYZKk/JuT1YGUBYSgpSEij+lAksC8dvJtVf19Y00KBZ0FQkaXl
DTr7Llcs8AFRXQ869a1GCBDJ2mBn9JK4qqFvjR7Nd5I36qnP/e+hOtxHdXs2JG4SKyf/qTuVhgz9
F1pP9VJza4GY2RO5FF7QNHdmyX3UzxtDrPZhin8MFtmZ4/DbKFpOSeB0YH0SMgQopFku/YGPRVm2
dgqVapOV09pJlJKLoDhSlR80bXyJdKYdFQFDMzpMPQ4Zq6s0BpRo27e65xPP0iFMpjOWdDw4zNTC
xCxXlhAmbeU15AIbsXFumyEjKUM/BYXMe1/pjhqdhzcadVckCK6rfrwnuSohKKIujpXpb7B8cB/J
2UbrJG8qLbwA6fTia7ibYj3dDUO7UiMTtJogIRZLgYyDHrh9KAR1DRpduAGEHOLLARh3qAm1MCuI
YQ2EnP7cwkwFG1HlGicTXMFUX4Qwrp7AFulCU9T63EXGRelVoiB8wtUO6QySKFf4Ivsu2qlRb7lI
0EnFStL7iEHXFpP8iDsmWNPf5nVzBF9uEnwXvqVF8gHnWV0J1QE2CReYRN7RdsoTRVYoboWblZn7
qQqUc0zSnmMOgrXhAJx8nK8AQ92yVkR4WgGDyWg+Tf4Er4axpmIwdoDwgcjDjnCqZgAYZTS9k424
PEUiSEiaFqMtivWpLBe+CRz1TmxLa2sV2nMjxFwylEmWEfvekvuDlUdcB2XbXgFofK8oqsHLBH9j
zfLwJgtjeKyM2dh103Dxo3wzQTwB+cvzMRG0bWUKxYY4wi0K0ZERXnhVeNdvpG6Eqwebx9UIGDMk
mxqaBCdVHL8kognGXJ7S0GqeQyYkZ6hJyOsaeT35wzXPmsSFY3luLb3x6jF8nnSOOHAAZzTR9vTR
YyEN18xU99bQQFvJkIswJ2sEzvJJMoTjgMLCCQm7Zl8Q3sZJPElKv1WyEl522nVRc+ilehyhOwnu
scJ8WBMhdsTeMq9MMXtNq2Cvq/WmGAecVaTsTp18ULXxvpyk70k0bAylulah/wjMclU05RQk9cFI
wwswWu9Rlkjz8SySf9UpDr2Y33SccNMkrNTE3MKxbZohXs+VehB4XMH4Jo8AsiMEHEHCSeyZZnQi
f+ddGYG0umjdt/j4ooklSBLMV0mtrgFgv6OpxjlOUnB+HCuJdK4b9AwEjbtSOAsHXczv21l8z9Hn
2aQnu6EwRm4B9sctO0AjKEDgNScemOicJsC4BfmpIc07QBCuC++l+VCN0mGOedabGuiuK5AuRAhZ
rkbVniR+0zbVTqJqADZ7hCiwyxKSqC07A2BNfhAaaZsXZrkSa8jpTOynLZFGCzknf4gmX2KCu8oS
1NGREuFbmarAW0Gn7wj3Io8wbB7SQr1BqAiU1PYAqUSs2w2aQ2zSSh3daXU1O5psWHYgy/ShFdSg
dmb/rYcRd/K+PHb6IOxInV/NPNrcKtYz7Y6vY527RhPPtxmjjV0qtWgnROw6TTtXHpij5KGEetLa
fuJHDi9TJh2zlPcN8k6ubUkakSCTPqWii3HbsYk/5N54J+1/PTXCfqqLtyVGaDXK/pllakWdGpxz
kLZeSeeOXenS7MWhHnj1n562oL/VFEGSo6hvOX9ORc9PcVR+pmOzJwQH0kEHJxUrJXKiBmO8HCTh
frRU9m/xAvplDUySnDZ7v2+Q4bWjsJ1J70NLJRU5eW9Jvi5mPRbJsSpj9qxB5UrQIzYUyGc2dyXh
O324eFwilswyX0HHV2sEmBDeMg2fttSI4+OcTuMOY6r2LbCC5D6x6lPTxLQ7YEm/zaRIknYi5O4Q
+vIhS6h/dcRWx45HrBTZk+yPSZwf3vMaZ6UjZ2hPM+DcW4TQnAAcZr7lWeSuC0gfA2MpPsHh54NA
2OdjH2gWVjtCkNpBoT5Az+LSnSLyehActdbKhMh2EN2EV/xb+lsipuOmVpUjtHroDZSPnNJJjj7j
bjZal6w+/VVAX+J0qoA6AwlpSAyWnyBIrODHEE3JNrbVaQtUR2R1PMrmes5zhqZAyuRD6I/xDn4V
Sc5QVW4etfPFN/Xe0wdtPNVJ0d7attHOipFkxzqxXgpYcieCO/z0U0ny4cRaxhs90J0g4R4trLY4
1KyCaxUj76GsE/1WTznCL8QjpzYXUGjK6UjVTV3hZcA95otaf8a7rz9OPZWH1AB3DFFT2Rz1oTf2
TSQ1qCHNxr8rLRpqE6kQHNLOeJz6qnuKplDekxAKoSOZZUyerJIc5TmL7skNZPvri8R8OYnmJx53
rPENey25jrxAn0buwu+G0dXYDQb5nbi99AA5T0ybPpX7MKshymotZm9hxcSW2lUwZERR8ezvkmEI
1nLQG5tK9duj5rc0ZETiZ0fao0d2QuuqPjROTJn9ubKk6jbMMn6KZmB7hswjpM7dTnrzA30htnEW
kl1Ds30ijoR5hSKakz1+ze4K9bigGkY8VusmlqvcHZdvakdkgEAsHWo0dk3yJRW5b6eDmMnE3nzP
Gwrqi5WpcTtcjFCepu4oqlUkDW6lz2hbjawVRUKyJvy/yopG8rh20sHXs9WYGmkB4iVIx6bWfPWi
J6b01EKVqPbi9CZpQS2Ca6ZOB0lTWVwJVtuKYQBDIkcFILpcmU85tDPDFjZC1R+yjCWGHlY+PRvR
UCFNrZY9SUqrQ2nKIQWt5hL22YvQNVW30khXXklV5q8pYtY8uqiGTY9yISaLaVUr6An5GS7EFnrO
DDVBIcWqQ9Zw64ITmgfk8aYN/n2pBnZL0oiEg6ltXBe8+GcnjuUa8yFfV1L2BLql4w4zcLlm5L9N
/Yg0MBjMrT9Fut23FfLoITjGzfiimvOnHo0x5D35nr3SCqteCJVdiEWQeomrmTDkyIq4gwAcHKsI
+sMYTK2bzpLmjWMdrvqy63YtsRvHsjWHNbKmdB8SubGLYhhrYVKUZ9/Sv408z+uA4GtXxevuochE
Sed306rI1XtfZhM8aY2HA9hiopCD1ilHK3SwYOr7VkbKqmkCfYaZUXp+mdfbFrIBcs+XeVeSa3rq
spU+mJI3tsSBo4FLbE2b3y2I+zd4RPRqmIK8Sap4sCa5y5ws1O80Vd3X6ChWpjIf+Dyao5GbTOxW
EleIZugFKE1xO0eFceBRppugpsBSSKTFaB2q57osT5QJWdtQF1svUEdrV1kDYk5ArPipKTJs+Q0p
mNuuTt9LMkxdPSUNUDelHkVpUqzHqVJX6Dw1JxCVzI2G5i2aUPOGZl44RWQKXugHBHGSI3auiu6K
91l3jTp47EV0CMY0JCs0pq9ji2ynFHt/lcmFteF5NzbBqE8rKCre1r3oFRkwRJ9LyjO+psrz+7B2
kNf59mAqJ6DO6VSB1LpMlZnLiNHttQQjuNIkAlsiTZs8edGGLPRfBi9kB2LiE1OAIcIgR3PPoPYm
ysn3Ws/3ocnSPMxZeoK1MY+R5Z9NDSe1Vsv9i4KQcmtNJKPYRa9gf5b9Cr67yx+0nlUwzYK7shWj
gynkLGqzYnm9GIcbHILii8TCvC0TsXbbvDKOLPGxo1UmEo8GKIMXAVGJJqzMGEcybjlD24qN1q1S
WRqfZ+BVdEMmnC0E/Dkeh4lBJ87fBZ/0Z4wQWoynXItftDZPVqUp+Vufk181Jf0rldwiEwHC97dd
FmY7mW4NT0T9cLVKLV4yXvD2B9TJPphVx8tSUHSi+PLulueCsmcWL1dFbVRP2AUHR6JUimyF3NoK
CB5jW51jgE3CNRmOYgvtSJmZ/gkdv0TiSvU4dcm8nfxEcXoFF5em1IvUX84wxqZvciTxHiZf2u6y
6hGt3UkKSvFMXKjIumSxKzOqPB5JzBlIHUwmy3iUkQfTRCEH69GqhZ1iISGayYoAhCgekhKYfXYl
CMbQcPwYwwb5KqinCdvBLYenAFXcM7dDvGnqWV21QyzjxS8syZZ7tqAk27K7WVREKhvlRnrNCOzb
KK0E6Kxg5uV5uuhj39COlJkePgTNjolddiyz1C+ohbOTWiunuiRt155xURPPKupboYge2lR6kMyo
AfoMGeQLjf3fVGm2n9esEtwSZk1AoNInjtLqj9WStpGrBJ1mszczJQ5JvrW6fKWO5YsRm7iHlIsy
ma/Z2L+zldLY4sb9uhrMliLV8UMtZ9WL1SZb+arB2NE072FAh2xSTtsqEhjyKrHdSvWgXXjm6iN+
kPZQ84rfZLHUuGWUTpuwCsaVXiqJF0SGIF4QNyVIa6KjFk1PSjW9CQgBmNiG6ZbPYnNVBwAOmg2D
yUnrTF/JrXwuu4xtpjqSAZgNaLvVaNh3MpXbOVHdT/Sijk+aUi4iTVM4Fh2b5xQpvoGLm8xyFJ6I
PG56bz4alr5Hb5J6aZYQfKrxhqsDvOdj9UI9ceXK/rAuezK9oXjZNLgAuocJw9JrNfEeTUKRso58
0xvdbaiJYBlNl9Dkq16mJaIrw9NioJBIROM39zJ73xzvAimlGCWiuwGdEQC4W/OXCo17Me6q7ZBH
W2PUTkZkPVu1uI8H/ImqvJ6DeIcLZ2PO2f2oivSEks4iRt2mK1gvreiuEbr7Piwf6rxz6sLcgKl6
4ZitOuAQK+t3QRO5aUhStC99thAEDa439K2XnL6qV1lW3JpwgVTiZTuXDfy9sCqCegWJPz/FRraZ
0SxpoYbpZmnNNOw0FfZ1xdObW3vFkDy0moMD6uCNwkhmUnMxLcWztOyxJPAijOoXKtvtBjRmWEab
OdhhG3IyrfRQQXoqcSgvOJO8OqEKB3V0WcvkGZHqtcMC+OCXnYOTb4VKl7todq2k8qYEeX0c+qjc
BUeXeb+hfB6A3+0g+8iUsjqNmdVsBrlweWvsBtS1z4Oi7DKtXof9sFXxTNiRP26DAKdEQWmmSu0r
4O6hLfI1gyn3qq8c8nbYAhgs6lGn55MmQfFSxrVL1qzD+8PN8vICG/psCCyDZsBLm2qqTMuveQOA
RCgH0AoycULDqe+WYAUkvozOiQ39MBrNOtR7B8zjouADQjsZorqHN2pNT7CS/MClPFqaf99SQJDI
35RBPjRR5I1RclEHdV+R50wfZ3Ov++llMkPQ5ZEfAvrMsGPJvdcFwSGwCoimKLv5YnVMJ9Av3uhK
K7tzlfXuqCN4ygflLgi7ypmt1ykTaEimBJ2XB/iosMFLs1KUpQZBHw8kcBwbs2S9MI9CV+7TpnIR
UK10odjmPmN/xzNmjRB/djl05JQX2R0OuIPSx69D012mII+gENqdHM9OiGr1CrCOQqxMXUTf7UrX
qLvuVBLRhQXArIl7KvrxDsk1sLZGpvncxhde+Hep3h5RynqzmAAgyEBrnH3Sj2z2rXbf5+EVOWpn
10a/L9NmFXYAsekgrqPQ8kpVoloevXczWASeBOGFUK+DqmQpxXHDlQiEW5hS3BLL+6gTe4T+zbDq
FLSvrcVq6gvoc8JC6bw2EjdR6DN7cl8x2670WH1VTPTPREO/FGr3WKssnaiwZzchOFuV6VcK0vpD
HDreLt33MRy3pF+iurXcMY9e+tC4gzF6kDVUJ+nUvaZKj+fDtLZwEfcqq1YJNwjHeWyt8H3qp13Y
W54f65cJ22dg+iyXkD1ShPWs9i3PkGpMe4AK8mBFjhSN+0qVtlqSrX1LezBn4WzI7JNprEPEEai3
Lsobx69bh7iR49Bnn3GhoHCW1yioz5YevlmY0B1wF9K/GfyWUa7g1AehODObYJZJ9vjw9r41XhO9
uiIzIYhIa3Z52Zx4/70WkaU6FFA9pEE4rjO5Zf9kmKsAVtDJ5vxs1Mmhlrtk7QvzEww2tl+q6K3u
nIb5zFzhiwdzFqObFDCHC11MMvUMKzeYRcBOo5e72xxl90k8jE7oA5MkKKsmorBqxi7Vl7YYCSxb
EpPpMEhijx1xPpU1cjmz4bng+Ui3zYR7KBhV85SyhmzaypAecD/4WzEIQegls51sQ26tbTqSfSZ3
OYCPWecEuLOdfUbgG8/cdNa8j0RFOsqa1jpJ26SVV1RCiK2pXrZApu5BJEMiV2mySdo0vGWzH78n
ihwjdKtAfRJrqsgN8jG7Iri99lOkXRQjFDkZErE3mZ+In32/GPoEaehYiHwSRgKU114lhu9pOPr1
xo9UFaN2HHQvZOljlFOHYrhIFUY5Z7TwUa5ambx5fvZ7l/oyFrO8vqtgDzc4lo2bElnzky5o5hlp
o3kSLFqyHXCjemUhOnebXhVXYU1NFdCh8uILofg6gCRvimGJdNNSv/R0kgqdGBoupWJh6dI02szz
jWi4Vnwzq4ntzcovSY4i369f5U0QvVmVoYBYzItPo0WhW5QK+/GJ1Sdux73WjYoHnSCzsfOtq+an
iMrEhrkxZXOBJUCQFU8CJWFh74ejimfoiB0NV52Zy8Njmvuj4zO573ptMN/CzOL9LIOCBkmHW8Hs
endQ0/EBKzjOUyX4DBLeAsU0RXghB14AOK/LTSPn3c7smImGqPmIw/DVaLX2HIEerCRCVO67TBU7
WyWw4WCNSYERpUtuCMqvSjlEgDLgqu5cS5JjFFruJFApYgbys1iFISUBUKmnfkcfiMEHXfWwHYUm
XaPCY/0RZ8MzzKrcV0Wd8wCxtOFJcdVCOqEei70R2O1qiXOyjyipQJhwBzWkXKlzZR9c1fxxEVWP
O5p5vurZbT+NzThvU4W8XbnBEOayh+1XWkDi/xBN/aoFQnVpjm3dngKbSxX55tEvDOE0FWGh20Y/
FqWtRZQ2hEWfnmXUXosVMtir9Tjw7hj85W2C4sIeyB48RUiBnU6T4r0fqvGdWBivVS1XHvhP4wWJ
ntL9M1vkXWnIWcWCF3uHZP0k9kaBpDhuIJsSS0t2nZZYN7wvFvE9XdF8zBL66yVhKPMqY+jOZilm
jGs6joJulrt1P1gYbnAcjYz4hrqeMUe1bAtiyHScriw0CvDJ0a/prmrMoN2pSZmSk1XNRL7rtC2Q
DjGO8aaDACXdHY8De3+5Vu+p45RLVxsV0oQsEQSA/DLrTKMcsYnlJEzsGNvpNCYdrJYU0M7QSNkm
6aPQJXU4BNFptWMEUcfPFPRT6dOvrZGwxjWdMnJ74kK2/2vOUeyUnQSUYMkT4XtmgM+H9dpnlChS
X3q29FgPnxXDIGx9DGG2XAOrs7L9L1zxlVRBRa6CHoEV9IYZSHBjbSWe9Mpo2vV/JSSZN7oCUFHG
hMIs0mw2WxP3+OjgFQkfA19hJv5TK/S/6rwf1Hmyil7t/6/Oe/zMP+fuM/0p8vbPv/NveZ71hynq
+pIoix9OJmr5/8nzDOUPRTVImSXu4c/sCn7rX/I8SftDN4AbyIGgx5WEHLIzmqJrw//7f0Q0faRq
sBklr8rUZTJg/0nCj/yzaE7T6BABgZYRB2r0KbEz+1lhJhIhmaEK993HM35J++M1si+RfQ7sU2if
Lp/rh93354/d7YeL9B+UeuoSM/I/eq+/H/WLVG/OfF/L+sF3Xyv78a6w71Ei2c/84v3zwN2//Ppz
vXp5ejvtH0+Ht4fvt4f9x91g/+5z/OZjfIkoAW4dhTnh5IviURLf6/Du1+f5Z/X2r87zi/hRxqUo
a8t5Fvbz4x2l9Pbr4/Pj/v2TZcl+5n+vdITa9+/n6/b8er8N7O3Vvmyv1+3hdL0enNPqsL5u19fr
bvm31W632r/eTgdnd9s5L7eTc7vtz3fO7vv+dtrdufv99998fu3nsIy/fU9fdY6mzuIukBTuHl+P
z3e7zfH1/Lp/fl6v7/fH58BeHa6H1Xp3WF2v5+vZOy8fcXd3u9vfVqfdb1J4rOVa/eJa6l9SS8ie
SMqG3RTX8n25bbiW7+/3n5fAvqebhMt4/byPuJaMJvxrsfxz/Xn/yeW9H5e7+Yk/+VTal5fQ/v72
cvr+8fJ2F9q7tzvurpfLd+6uu9v3x+8fhQ0sz135/RGDqP18dzi8vH3sv99C++7jN9f3z+DzX53T
cv1/kFsSZyvTG8A5ud7R3Rzd5f89215tPW/t2I69cviFvXE3v5HKfilo/vsXq/x84JIEPDobRiIn
/rwN7z6+79/P9G3Y79fPwL6euFa5fXjZPb5d3k6/+SaXp+pXJ/1F1NoOKjuyiZMW9E2lP0Xia5Bc
sKosDK1diI+/fga/tKD/dap0gOgGSmRJMf8MhPnhGmsJTTl0QvvuXFbHaDh0jbLBlAsR8r0y6MpR
ktd5fIsEBU/eVe2fVDXj93bC/DYlDwPbyu4+UKLTrz/Vf1x3wVw1ovfpiSUm9ecvIEnnHBNkuNzN
9+8Fq981st/fL2+Hy9vL5fRxE+3Hj989zn9mSH298j8e9MvtNod1BS/IQRsRelZ7MjBoJozR083E
U163vpube6n9jYj5b68Y1MSmqFqSIi2vtK+JOxMRyITHVASmVjgvCDAkTcDMhgCHYD9/+/V1/Xos
g0gAKqsMqsdRt2Eh+vmy1v3Q1kWLYDScjf7YDJPy1quDfKXVJ/tNqNF/PJQuobDnxa4R2vTzoYpI
iUSLmDM3rVqa1eagjZ1JYH+vp3P28OvTWj72j1/cclqaSKbaUgQrE3T187GMggQAKpXpdYYSOluN
5q8oyEx/c1P+p6MsNc5kFCtsLMQvi0JfI2pRJNFgW9vNax8L8jpHIen++lz+dhcuJ6ObbH3Uxa4g
Kl9OptQiBNMUTrhyM+peqCrK0zCnAX4b8ll3UVbLJQ08bexWiYk6mAinb3HOhvo3Gv7/eLa0zZto
z6Hv9S9na3QhaUgFWA5qR90NLYDdgSwY59dn+7ejUHOLot0E2BTpRbO+7HTogasNgoxx6zR1tCaG
BrPlUIbrf3oUFRUGqW6KqeEXkL482AHY/hDqBkKnimDW2soRDIRW8Jtv7m93vEkWJHPiEhm2JJR9
2S7pDSSwtqDnCKGtXVhJltPh8HMlPEC/+XIWb8rPd/yXY315uiwrxcVlciyipGzCbZFVGaS2tJuu
87ex0axSIXsqzBYFu+EEc7nhPlsJle5JY7eRIJ0hh1faOL8puupidIae6YlyVaSHMf6nC8HyUXGc
kD7Hy9r6ur6Jkk/llMxHVfK48FpTeVZMKJwoRtHzz79mSeWrVnh0CMr8cjMlLeZQpaDrz1cy5kBN
FTH1K8ZvbtmfTSdLoB6OHbIONILamDO+mk4KH5p7rNSRwuneAA2NBi8devmkk8WByRku6ddn9bfv
Go8RM46oKCIziCarX57EqBVw9Ej15EqH+qKdu8f8WD9bHyrEs90+1fv4cbrMp/Bt/h5drJ2/ItD2
N1sSeXnd/rjAfv0Iy2P8wyZhGKuUYDc+QvGo3MQreVKn4ru+DnbK3QCKdDFhXh/ESwz+sm02ylm5
V3+z+H696l8/wZdVsQ8VVDMw8G5QxbbZ5ps6UD1ZG3YFgpRfX/CvaxJSXkXBJ2URPsvO42vOoBBr
pfjfnJ1Zc9wwlmb/Sse8s4P7EtHdD0lmpvZdlqUXhrWY+wYS4PLr59BVM2WlPNK4oh66qm0LIggC
F/d+93xDP4yRodC0GqCxbkVS69+/GOUPw1C05iO1WKns9AdzmrRWbCBBniM7rY5Jd43RrIzvPqUI
rC9XyhjZ3wINxj3dqPuJxhkZ3HsVAsk2hnns4z2LZDXovi/jTjqAtdPTUoxHld1HlXZuovw1dLIr
CFOt/EeAkHXun4fx0TAeJ1qU4/bYmOf9or+avEBde/CsclO4IMNJKxfZazO0T5ygO4da1Rd71x+e
28WXGrySQSu6/8tl5re11OQ2zbwxj1s1S/A8FYn91FTl9ovZPViwvENiKtty2I9Nz3YO9uIcL7PB
JFMX2XOl75RQ1wh/pi+cy/7wJAzCeU17l7tmG95/FcgrBO2w/RihGQDXUfi0eEOv+Tcehflaicas
Fv7L+1HcYHRiz8xHNH+9dQZGcg7tWfpf7DLr3vj7F75OmEGCA2iUaZEIXL+/394K2k3XSDs1RlNR
YNxHfvs2sPLhfKLHZt/QbRQW82Sef/6W1rfwYVDwSMwf88jm9n7QOKmaEpX9GKneb048cFUd7imA
iUoN1QnqvmJj0DcUlbE0/n4V+oZH1B1wYNPqcfDuHKvS6qqomVXHQrcsNPzSR9f8YuP80wphL6GR
lIdcLzLvH9Dy50xfhKbo7sJjNXdKeWJw6p5+Po3G4ea4vjx7TYdxW0KHHxzMo4ZFpWj6aoxgclro
hjEZ6WYzuVLj7J8U8QyMopiqXe/WJn/FMrb92PSPwVQe2Wq0WE6jt8nL6q4dvW1mG2df/HrrXB6+
Zvpsic+J0E3DO1hbiSlJDnNaRobVJ9RgMPp9diajvRRZs+5FRXzjuqo+WrifcrE2kv66nyhhh7pb
wvvSFrN++fxXWifk4DcKTGi46HpsvA0PWdNULF0kPtgrkkhHszFbqFYoPe1KOX71+f5pKEwvuF3T
bUyK82ChpUYwrvl9GUkACKvNaTOBepmtBn5F3Kvt5w+2xn3vH4x9yKMdNmA9ELcfbBZO6+NcaysZ
qcxHkxNDgRrwqiBF39YhornsbLH0IxSzN60OHObzwT88qqHr/toV6/J/1s/q/WqnRUn4dEfhwlXV
S4KJSMkpRHW6NPdjWgrji2f9sOr5qkwd3SENxgaDHhyg+uptXM46yuK8u8RW+XtrjdMm9uYnKvb6
F/vFh60KXzbDMfWAPm02SOcgttSAb6CVxwUwzr1hq88IEWu5yGN36NVNj9Kd42ws9xiK+bvPZ/XD
zvxr5DX+YXr50A9GLjW6E0QfFBFmMMhQtfZMyDYJwe490eV2VDd18sV7/LBrMSIBuwf3nR2SVvH3
7zGz+om8usu22IGebTG4pizdlNHnz3Xw+tz1vu4SAvAJWvznV8z524lT0SgEbmNpIzSujnVW+VnZ
37gVjAfwR2uTUZNORfvFiXOwRBnUWy8jK0mfDZnE0vtHq502odIkKuShbf+SocXcV5xwGKM7qfXj
8wc8mMZ1LEcnMeGvYbvN+f1+LMUlJMatrIqGITOu47yNV3Oo9u9e1q9R6PqGZgfPHkD6QaQTL6t7
Mt1akUWj9X4x0vyHwO7kb+eN9QBxm+jCcwz2zINPG8JH4jYL80bhDOVehavoAyrIttxJ0fVfxPqH
1w2SHhgrQFYwWGU6j3SwAGfKmWWn6IgCj2z5x15rkwkBU4y+wxdOaV/raAVg39TdvLiX7Sjqx6XF
A4ceOTnn29KokQOZGWq2p0qU4hmhfJ2/+bUmzhtUFuM2pQtgTJHTmTawQboB+lO1mL2P4qkIrv9y
GfAwPrUj3hGVJOMwyOlQpWgL7OzIWvIA6yHat6u8ib+IND58TRZbE3de7B49PtwPUeIcdGrWRBkF
QWfSrmAPE60dXGD8EEKJ9mRw+jh/F//ymgwDVviKlLAC9oyDRTFoPoxHp64iUnLddszhe1Imb75Y
4IbFd/LbmfZrGBdDWxNOBrf7Xxns3zaKAvFHrNbGiG5CwozMN7kY/ZyuKdUtJ8bot7ddiXQrSbNk
18sp3Q5+P20MOp32XtcnR3QBGw9/+07XWJmg3wbBvm4k7z/tyh/srMpRSge0qh5luTPuIK9aXzz5
hw2E+SV9R+xorYequU7Mbw+O1jqrqo5RcuFkt36apldjjor275+F7WNNZtg6aI6DbUrrkVpb8CpR
rZpIeqQm98iK639jrRARmADu+QqIVt8/S5E2jla2QUmUrWiWm0Yzcjz0Gv/Gs/AkJJoYyPmVW/1t
xhbQGB1RZMk3bZQ/G2w8tvROpcUXwxwcyb9WJNQRmzdD/ofr5fuH4dzsaZxnGHC22jXMYOSF2UKP
1pAOe/JyxbGXoTr6/Nk+HF2sBo4t0gWEdzzawQwu2ZA0dDiVEXhVTL2KST+yC7TZSy6qu8+H+rjw
2ECIIYl3eEpW+fvnKxynd8xgSiOyqVyMjJre4nwpizb6fJyPj8RaoKXdILi2HQ6W9+PQzmrrfUMi
tkYX870duQR0AEcy090GzmBab58P9/G1maTvATRbJCMRyx88FuRCt+e4ZrgGeZRglwBzPM4Iblra
0vcFzRRHOq92/7fDrt+xbay1EJLd+rp1/7Yoc3rDLG0uEfDqECe2roGt1d7pVj2hFHDEDfasPEqq
SnyReT24DLBM1yXDagSyQKbpV/n6t4EBJyvY7anGTjnGp2njVceFl9DEOs0zhgYAarWy0C46w8IP
AHzHF8/98Ugiw6OvRh2kSHQO8/fPjapDTAio49DTMzjMZrCk1Q5Qew5RorJICLemr4wvltT6Dt8f
FgxKN6nLycRN2FjXwG/PjKtOU9kw4kLwE9oW1hj6yjyfvhjl48JlFObXNFC9miyp96MEOTxsMnWA
oYVaxjPc9sjPwfzXmohmM0TFn6+gD8MRdZmYFFDDWPc17+C4SeRkOxIlKx2Mi07nWP6ttHT7yOyA
pXw+0ofpY53AUfJISFJQM/SDd6b1UgqByyetoGm680G20pJajF9M34cPcR1lhV0RNlBMO8zOJUnT
AZQHv67Grr4xkWk+dQQTjwZqzrUnfF6Nam337vNn+zCLjMoJ9+tqyhdxOItUJAPgbaYfFvFUn9Qu
fcS9Mgo6FESy+3yodeN6twqZPD501h+3NuTF6zT/tgpdOEX2YjdQyk1P0H1hTuraxQ81mzd5YenJ
OTdaJHpDPiR0XFoKcsvfBuxcOtZsEIllfpJnHiyZsrcFtSoo/NbIUau1Vk0bPxLMb03n23970VnH
Wm2B13scn8PBBjcjUq4anxbrNJftiSy05ty0s6/ui394fR7fM3ldg0CCg+n9nGIcUlcaeUT0snrR
bTVbw3EzIaurh92qlf7iS/g43PqFI/oyOZeovBxkUiZbULPmdETb66pT3AcQjdeTcelVdrX9fLX8
cag1WUP1n/Sdd7CbJIVVpyWcm7CCpDNHyulwfOg02kY6aWpfhBEfv3Ce67fBDpamkbVYgQyzDS5W
jbvWrMcN3XTVF3v/nx6JxDvxCoV5Prv1z3/7ANiEZ3M2lR3SwERHXj4I7yZJPTpYhe8M/8b8weQ0
PQIWbva/ZGa/DbZkGF+YkvlLcWDZ2UOpb/XM1s7M2V2+eK4PZ9ovPzWKF9i9kHk6TPkv8Uyjb85Q
hif763SxfDiphQ6copxBZNXVF5/xH94W2QqdvJMJSsY5dNaSgRJW1vQ2raADbOlKT44Cr2qizxfg
H0dxbWQHAbm7Dwna3gjaZswLO8yg213WeWkeVzLP//YivM4d2X5K8eTEud6/XxNTOtCa6pUscw/O
SdHTUGCMy/zFYvjDG7ItEHoGm69F//TBd8uPXnqMjmjSHRLvlTfYbqVLg0TR9dRLzbpXX0zeH5Y6
dTydygwiHnLvBwNCahQaxQT0GVrd1yHOK9jbj2Qg31aOtvxiW/p4dBo2QgkddCod6GSw3k9ihnuK
g1GTFaLHDpCLp6j4a6Tf58nY0mTnBpdq1JMvEjJc69eneHei+Y5HYoEzxSSQhET4ftxB5Yu54I1O
Arsb7loDPt7RYGXDGXIei0661gG9UJu99mjVTXmu0zlPpn9uffyKltzbFUFNa6jXDNlNkuPtsult
Y0JsBtU2lMLx8YK2kuq2wEnJwtcBKGU4uGALd4SoQxuqzk5vccBowDoOQ3Pqt1qJGB6VOOhg14XK
J7XJvDc7p3+shnyhESjB+iGUQ2PuEm+JUdIMtv0CBak5L1obo6DC8lazNWx94M4mLQYkhfQGRb91
M9/RrGMci3RVWDSYbp/oeEi9BVoAGqWy4mFfdHF+RiNnQv7QioMkTHsnv0TKsjKau7E8EljNJls0
6O5zY5PM2khJqniDA29z1rei6xChdxr0M+GZcK3yPHnsYr2VkZP0PFOv59bp7Ooz6KRY+mTClPLb
ENPb5qFI4YAxR7G847JbPEqszErMOqhnbRI4ETeyafOZbl+Oe9wyjAz3Nb9fkP+7zbwzlql/TQwN
J2dn7Iu7wC+t+bjGfAg61VJfo2iCQ1Zlmn2nrAbadV8O2alsXa8Jc+XhBtf1FC/KZAGMYho0Pob4
jIAN0ttOu8IgNMdUjQguHNLGl9vOpdcg9HKHllTNh9Wz4WMZz5ferbq9B8YDH4jSGpfNiBtzRu9b
Ox4ByRLTxk9ta8Q7Os0eZ8NNH+kfhnkg+sl0jjV6VlQkUVu89Wi/zojzmbS5B0alO90kgGIsyRnd
1kO1tXLP/5FDdjexZkm8Khy4W1shVFKv2Ax2OTx77QirscoK+0GJGc+cuXfOaWZ0nzrq6N5pQwf3
uJHK62jilaO5qQKXFkfY8P1NEgOqCE077lYA9NxO28X16Jxo2m6BRDGryt+qvrWOnWxJoUlzO6By
j6EEDf8Fg4VW4VvHvWyr58KcyqsArOCrTMvgAf+ffAoXErynSSuqJ6O1+wfqdtp91hn2S1KvHhi4
nvh56BJHd7h8KuDpmU0g5mbKnrc2BGaK+5a0prBOFaYfwQJfq3cs444eL+VgxBwMV5CZWi8kwKNl
i/6nnutw6panFgvoZ0qjRhxNidbrGxc8Hm+rsJJbxQ5/p+Zg/g7lTcJy6iUUEXgzIyhx28dUJfU6
c4thuFPtuBkn+a6hFovZkUrpHyfVPO7mRev3gTlrq9a08GoiVYk1xGjby7eqVN1pwk0524KxtF9n
T4Gn8UDNFUduoDpQGRNQaUHsZq8MqRnGTCKCGy0NFnmikyp7IFO2OLtaWdp5B2jiSaMPfjhGKVGf
6rgcgHZyreE68/3S3vXxkBwXS4cXFoXH1UYFCFSx09ASqePRJKLYLf1Snveect5K159u3K5eXHpX
lDA3gino8XEZhB6BNCrvtM5Pv2nKti/NsTf5KCGZJ4hWqsENhzLznxZj6i6qnO8RTmqVBFsqpI2z
q3A6OlHWNHlh22tzsM2wofcjy/tF2HNjITb4TtV5ZJAoQexIHMLcOcp5hto9QoHKl+kbh5Dr7WU/
0xE9GRh47AzNdJYNyICp3k1+kV/RYOPr0Sgd504aEGmi1ppTfBUHIS/6pcJtSQHGLsLW9BI7LHDE
oimVj94IRxzWEhoWO0PHFHyA2gcc5ZU2LJ/OozIdHiW42KvFapPrBvbBk0mS4Scgo45dAydSsotG
VUYsnAI2cAnWM8zsuH7Lso4uPtEsZXrZ6ahhqTfN821eAcBE9pwnLzSVVT9hTfmY1ROUqyNjTmuM
BGG889yD+mYOEkc/B3uwDUiT/M7uevcHAXyX7SCbjRdoDYyf8VTVl5hx0czrz3PzY+z4qDey6K3n
gC686Uhyo8ZkbCzKJ1h8o46UJlhbJUkpRJnVNdXJkGXyxYrhKGMypU3PKKMmfRcw3+cOHISYqatY
tS5q6p1bIQzYxhN+geBUNSBbvhaMxd6sMnWd5rF2TVVW+zHry3ix3refxgYe1GbAleJbrfxKUkjN
JJUM0OgWDdETud/UmaiC2EtHrbGEQHJi1ZV8IZga7sZJsthWx45bHU7rS5panAjTCIJtE5RG9yNx
1czWmMecJA5oJI7mmg4wusDTOlQ6PWsh9+P4GyYMQa2fLnXGObwfhqK6tnR4hSBsegtLpals87DI
g+JK2P3wqqw6Pp6moX/B5iXG2KnmxbHeWLy/WtzvONjcZ7BFOEuK3sCfSFn5Y1u6rdhZnER16CVY
tGiTcJ+CErIVXXKtUBtL2i3OJZamnowio/ts0nR3y3dFmxt6h/Ks8KChbFJvNGD9NKNgdjAS8blz
FMV9sfjsN8Gg4c4UI7bFOKpj5wvNlJZlmke9Ecg2v+kGVFGRYq0JzIpfd0m6E7xMOhiBWBQs0Uww
a+4WNwGy4HsLVg0AFRk1yJSZ7my3pR+O/d35FvuLMx+5mpS3uMUGNPxqaQPmFz3fgpQf755NjNGn
hTFSr54sH3wfO0farPzKyutDW01Bw6Zr+w99H/ssgyQNRCTxX4ERgkYWPE+mKtqWiUcA3nSBvJ+K
xXvtqQuLSEtwZ2Za+mAKg3z0X8qxNh+6bqIjW835E1k3calhqP0yjU0L8dVIREjOBQclFO+xsefc
z8+7WoPZ1+ZtoW0ETmcXsU3nHruazOZdTE9fsDOzlUu2tLivFlRo9UgJrcWVh65QvGXsRsP/rjSf
2wFny6gvRN4z8ZPPplPaDzqqYtoZhzKe926hRtYhLX4IKMtiSjeowozYx9KcT56nHdWQvZhBYXt0
23eFtitU0zSPAfevLNI4X5oILpRzC9ouCTaLk6T8I/rtQYBkzP1+wETobfR1eEz54mvLTpNV9Z2w
k44mLgjlsu8HzLGQGFG2gzjdZPHRBPiQzw6SUw84T6Yg4Sy7BT5p+uIlV44ud9QYcVPiWALYklY5
LM8sq7T8RJFdtiNQHQEdii7bqEdioi+dE5KkPQ9d5np+Kun/pe2zpiEeu+8MvAD2qOAhoQyOQ+19
n7oqufOKSYwhqWFRJLB4hJscU7/Rlm++Jjr3cqCeuBy3dbeUJ15dojotMkl0EWY4C5enGn6vGrhk
GIp7uFNzcZ1aKWSMHPxElFi6pp8oYm3zxKmcYni1abguwT0LrShB+zh6uZVNJeewpkF43o/YR6M3
pAAYxFsNx5AkSlWroGoWdKk8JsvSxtMRRaSuhflqxXNwgtin6s+EgTdryHZiy9uS+EaeTgokFH4d
nJP6JkPaI7b8bCvfzU0yBvcAg5C2jY7ygyOc2C37xiLkicOR+mN+27SJqO790SxmiLeeXiQPnvQn
fYMhoq9/z2uYfjrfCQAUDk+HKwN/0/GPe7sDq1Jj16dzJUCftCmAawJM4Rw1QGrgL0HvfFWBk+Ew
cHaZx3G5x/psLO7oKqW9WS5wok68rBcKLOlAu/rcZZ66N7ABXq5wGXGN9jjBsAj534gmPwOOVHup
evPjGCgGWMCx3nWWVkHzG7EV/eYBPC8vgRSQSILkJJ0lclsn1k+4DK+8IwnE5GloqX9XxERcW2ii
tul+hEyViG/NCK1sm0jEB3d+YsEYRsOl7KgrY2AvkEhbu9tMidLYDcAHf+8lXD6ihNQodla8CCI9
11kvZFilMQ3tlDAwry87buGFE04FXtzhtUF00V+0eq3YXGnwoLtfQbNaToeYHMLPQA/mcmuBTDN/
YJgq/PPGrQZ10/qlY+0HkcGWmJK+U9/opfDW43+syvlhNgaFkTBMulhcAkOgHIGzY95gNFmmgitf
kDXDq15AkDoGeeyUZCSclLZvdIIhVh3lcaMytRybueaYnFlGX80wMru63GUpXqZnQZ9m0DvG3FNX
hj41YjO4tnz0FK0Ml5agKLCxhNDlK40cTg1DTqmHKTfZon1vtLvI9gV2TUm5BDcUwIx6a0FLa1az
STvd4gs01nvZpQbQI3vwuFEEtiP03TKJCX8d2BN+us1F3LWEdBDdvJ/0kRvxxdTjp7xT82Ldx/gD
j2FNVD/vJMQ0YHNm5VnRgNeydkrCnRYLvbLAN4HYhJbTd7ky7wZeYr2Dk13h6gtoFivGoLTdIw+i
mwXtehg8EMfd1JTXc4/DHi6y/VCdFzmO5efQI1APzeC56HXXxqW9pU4B+UdqlgPLQrX5cD/aTZ2D
zYdKAEME0y1jHyBSy44TWbDPZdZoabthFO3P2Jn674a3LJgma0J6x+7sJNVGT0ygUCoZk5sgSGFq
J3CtRNjp1lieJlpXNCEsfLrYJDnvE8rNFnZ4leQaRSZNM66wwJrxMzMn7qwtxp9sOTXIvki6REf8
f3jE43Jo+FrLOQFVkAa5S5DhmHkGH3ia1fM0F3VwVaAxjJ+zxahTsL2l5Z/2eEMVmDaR1ACzpc/1
WWrBI71Q/OLLhWab43heNb3D7TMoBYwoYlq7BNKIRvSo1SfWfz+2tnuVVo4H8wUvGssjtluS6htE
Fq19WvJuesum0YGRVMeMc4Pl1RyHyO2MaovvpX7i+WJh4yIG8ud7Sfs67mQA34rkKBsCfCVdvay+
GYrlsp2kHl/Zbc1dPZN1vJVtTt8GE5b/TPikgi32ab61S+upxY01Bbkb8ej+aann/nAKTYnre2kF
9gncyzzAK9aRZ64jHD4F7KDrbeekQIiRoZg/hxH/gogEAydDX7Tdi4PtHhex3puucg8lHV9PCVSj
cQusrYsejMyOn4fKztQS5ztX3GbZL3Iq7w0sxJdthU9xFfpd18cb2xnsszlPGmvbqMbs9/3a77Th
AlLKfa/x8SCIwTxiK1Th/VxEvoeA0bR76bbqrJErTqENYG1zNlfjZjFGXHcgCnbaZiry4tSrM8yh
ZBYU4zYz225rdEp/tvqsBlaer9+50LGZ5IrmBdmO6uscZbRs3VGnIItA2BDfDPDu8KJ1RlOEeTer
F3c03NfJS+oy1NS03LRDNZNj043u3BPwIULQys7DIHIogZ6D+K+bKmMJB2yjf0DCw6C9y9Tk77lT
1u2F0PTWTTaZPukY/pbZ/Op5Pera1YgRcJ3mOsUPZ6mcMzOIMU0PJuAKW0fP1S0Zks7Y2rkhbkuw
hJDjzSWbwtFo5bdFs0okviNS4mhEQPco/ACTJ3cE7RyCWO0h41it/rObaqz9JoOaRTiP+rAc5ZpB
2lUTefvGiyu9DWzjRoW0miVP8Pk0EgO2AEpN033+3cgwBw6BwHB4JkFbPzW9UVi7VmkzvrKu0h7H
esk13EWbwoAl7EjT2M5WQhSSc0mUYd/XhrFRkzKY4qm3yWDXTfvsWXlTQReK020gp+qtN7OeO2wj
vxsj/KIw477OL2xpBOYpV4Z7+vjGYuP3JEOjHugGnhqTm93pmYCyOww21mzmrH6mNQkePKThk+wD
XFpehbWit0rWzqUVTygYXSJjspf+gBMlyUh5OtuO8ao5uZzwJ/XknTEiLJuK2SK+6Ej3HZVSB1Pr
yKo1TjDZTMFNjUnzWg+FB5W/Edn3eiCHxH2HoD/Scn2pOYvtuQEZE6jH2C+MruCmQLxh4wRd4Hmy
kaXpnS6WsFr8ZBMgOJhikTtjYxm4AFdB8ziZhmggi2otxZOsTLifWQP80aKq3AV8mcZma0xEtYDK
Et9knx0dkpliHkVIA1TmYm43xxiPdeznKraDil0917gKOb51RTBENFv68bRsCA57DE0nRrabKqnC
zOfcRhSHZRmaRSMpjjFZ0HwoqFnubkUbZz+1SppACP3c+T4VQYZ1aSWxaLcLOWqRbAwSxF2nRHqB
VwE2OTFb2nie+WXJ7oOTKebQojWJu4q2PSNWxIojBbyDxYjeLw+21VGJ9WYhVQg4lI8Eo5VORjjO
Qh4ku+S9JTi5QVRjTzWPoDUWFhAWQWtbljT9j3np8c70VAvrd7AHAJf1YPXw6yiuwV3UMcAOUzIt
ZGQcu7xt9XKuLjQt9YutmQbZE4uxnEOfI9eIXC5Fe5xOc3msOqwEtz6JfoxXON0d9KlGYkZe01bJ
HmP5dtlikBmLnextCIUUFWsnSoap7Te51eEXT1odXLNfB6Qs5CSalAgWmk0gKlMHyjoIG8MaQFOR
pJRWbzUNXlPkBYML2gh3c3GkxbUdHEPyxho+AwC0hbM9oT7zk+RmHMwJKH0FnEt2bcSPR9MIxKan
TTQQpQEv1pnNSFdGJbYtBjozjGh8piOzs1Uc+cXi6lvlzNnPSnW42E/TYqXHJe18kEa5rajpVmBP
LEOFzI+0UY8ZT+xzgwmRPOpvGAOW3PMJF0/bSp/6vbUAosYmnMgxGixT3QzSs+75PEBuYV3pwFdr
DGdTaaW8oK2VPIZWFYoClwYjFyfYJDLGjM+HrNd9jnm1yVrw9ceY7qhsG2B6SPOmheQqxE2kLPeZ
MfGvp7yGy+osOZlwo/GcCeRNpmuRX8akdsmWaLcir7KEw73RX4w4Wy39yMykx8s4lNM+o/rhb0xV
t5dTTRYACjkJEW4McgZ3YKrgNAc6tpxWIwF5yOVXr4/awakSqOsNe1Xi9/49xooaxx/xVBYtqBGH
5IbCRlpdCW4bF5lH9B95UADBKc/NS6t5doLXeLd6o3fLnUOVatmsviIGubWsPMNj2UBTNtlrq70D
T19JGpsLKeojLKudjAONSSanNPeXk5QLFLN6JkDSp7Q4FVj5YFLpu4S9zuSdsHMu3zuHzjmMVVpa
pYnxRrUnpaodDdPqvNrAAyVxpY0i/Yf2769IOJftW32L587bcP6j/a/1n740LQZLSTr8z3+9+1+X
6k0gfHr7D/5i/x87Wb/+GLKmPvw3735E/z+//jh5a6Ifw493/2PLJjzM1/JNzDcUA8p/DPfPv/n/
+4f/RN7cze3bf/+vF9rJh/WnJfxavxvPrSKL/zcMZ/MmKvn64/Af/JOE49qQazzKohSwuYC5KxHh
/xjV2f/pU9DE4sznOkGdmz/6JwnHMv8TCQ1SfVpZ6HxH6/V/STj8ESVjmxK8j1gQ7bH5NyAc96Du
6FC5XQvDyAIR7bvoON/X/zowOC5YUbGbjAK8d7FvKW2O6Kxs9jeTtjHnBjF3pIr5IvGLI/y29vxS
5HFVGKTGee4Ve6w+Nt38TS1FaPRdiNdniK0sX0B/FCO9hjN70iYImK1Xe3iiUAyUTx6h9n1oC3Ev
ZQ1RHaZcmh8ZdCXUI0WlZje1SzSADNRibZPkwz4d0oeEFsjJxcC04ZrAt4k1+UbDuoW4/aw4zq3g
SLi4m/guLGsqeND4OWTNOr+jARdMtbpZUlB3GWQ9KIuus7cKcN9wUzmNN8YovigfH9SrP0zsgfiD
srJyq7gXu6FrTlZm9ehe2TLfqs7Z/bbcrv5RrP3dAPCgyv9hpIP6e4tvWjq1vEIgZ5r5qIwv2tDs
j4+y9ri5BlJwYnla0g7WiEftgUZFsfOTcwxN4G3fLgXo05iTAsPqu8RswqCFINoVF216ajXVrjDd
KM8vUWyHYq3VtRDpV7tszYlc9SCpLOvGt4mFk2Lc3Q9wT/n3+dCE688auvmMUwobFUjY1rU240ZC
mShnj2OD3c5ts+1JP0qsXLD4hnJc0C1TbKwaQr9zggTtC5neL3zGb0VyZpgJQG/JN4K+DPvD9xOA
FsujsVWJHSk7fmO8i17yRA8D+QC/9qggFMaWyPY4nPB/rZmU0ox3Mb/e5y/6j+/ht1/joFZfgeRw
AdGKXU49AufLDWklYhDCTMf8Yk0diB8+PPGBgrdpbRWkycS2QAoFPeEmhqOt9K+e6Jdc7ePMuoj/
fxE4DmUPQSpaenWY2d68S1vnONdjUKcknKt2r6UPIjjDooOg74Tczs2iXTQrL3h5MKmVLKT+61aH
mUGU9rwWWD6f7QOV7T+n4F+/2oH+w6blQPW5FDu6gLjqeBFJFKQEa4o+2ZIC2ysXIapKbj4f9s8v
+V/DHmzIgUYau1W85M7F2xGfsMbEDaVVuzL+Sn76ceNYl/W/hjrYonCTJnUjGWqeiIBFDXz46fOH
+WqEg50jlULHnoQRxvlJeHe9/GJr+vNkgRlxeAoLEMX7DxMlL1GZxyYrjcthfpEeqyNxNkH88vlz
/PFzoDsQLAQEAds8+BwybwimqmecruSiqvZc2PXl9vMx/tGR8eFj8H2HVizk3ZZx8H33TkKjYMWK
wzCTHQ4VHyDVNPOPzUWHUU6e2Y83pBKBwo+7zD3tHZ2gj8umZ32buD4S//00HUwURwnXFUsRtDP3
igLqxs1ETxqTv+qTpSxidaSVzlk13ecF3QZ4ZZFFRkqQXmpYBVSy2NJqvNfb12QYdzp5QglsdvBe
9O4VUnRYeO2J1uonBtdB0jk++WaHi5gNKHOhrv/a2/fgVheMHBxuShjzdUtwrGp+f4+vGza3ptEw
hVFEsmDqjS05hjXH8QT3FggPriy4NEB6N04ALx9RsD8agJi3XCL68sKs3/STzGieM+H9dGz1zXWW
W269N4O3H8yLMZuuZen9zCWeahoVPENs41y/RVlDxig9HZi4PuWm3gjwDPhqy4ACv84l0Ivc8Urg
x66NT6JwqHhZe2d09lwCAfcXYZFcmATeLJGraiguit48K7pXSQiBu8X10L0UoIM4G9dHGGtnFxsL
thtIdn7U7kuyPEn7AQ8aDqcfDkimGJsEd5aRPQVRMS6U3QTmIPl2CDB1pydu7PPzZfJP5bS22N6P
Xbcj03riBtSYATRDu9aX/Dyfx52Jac26XLTstcuq3aTne89Ob3g9EZ7cgD3jTTVza22cM/xmXn05
7WxQy6hyyMHr2Mzg93dGn/N5A7dog7LmwlLjbYsKTEL4nrrbOC03wXxamSDFu2wrzTE0dfe0Qi9g
Y4nj49FXOZtxPR64I+dodCDDhqiJN9QCKOprrI1nrcqjGXcfTBCz7nXiL2GjgOHVHPnPQ6BtQVdv
M0RY3WAfe8kpzXykTtLjPP9hWTnBmb5jzmvurWo4t/V/RAR4j+aaPKLxYfWnpS0w2VStta3IQw0q
QOl1iZ99RBwSzDhmEfYN8nlNS5LqDcyLRu5G/UpHlr50mK/26Q1VkB1Ij2hqq4ia/neyTZx+qzcG
X1mBeQZ6GHghO5M+h1gG7MfmeZAqCjTmzmnKC+HZGOHkT5m9XNZuc9Es400/+mcVoaxuczdNTmid
ILOb7gf5v5k7jyW5kWxNv8q8ANqgxTYQKiWRTDKT5AbGooCWDuV4+vsha+w2AxGWYZzVdFcv2qpY
HnB5xC9+9Ka3QbP4xcC1IXQ+Dw2xS1z7UfVPJ3+NJlamoNxMZFvRUSIQkth0iWd9LnexOvs5DeQ4
6BM0ytOfGlKqRsd7qGmQ/PF863wCp4M52sxDfdCoLtF+eZygFGlZha+MbyNOktKazPF1qlFxRq7+
rmjohuj1wxSV32r+bb2u79zqQwVOGXxfip8F0rIfqgxJ4X7cIe66gdq/px8LS/slt8gdmuKIciwb
EjvZ+hsQwQD9p11s44M1gqGNah/hfow5n1G132Gd5Cu4yA9I3ktL3wml3SzBJGhsHB+f2sK6GdGG
TuRi7j7tkrbc57biW2r4YmAFh2bsFi29/Qw1sYypTyc7s5nuPelAGA8J0dSNVRc1UA62ZSFuPASr
FYkPwEJcp8u7fGHmds+2mA6D/m0Yo11aPltABVkcHJdFVQb0c2/isvjmtspTgob9JEKQx5S0ImRb
lHsFc/smjTdi/pbq2RboCLq3SC1LXJkszATC566u9hoDaXW9x4f0xgzzfSvMoxH2N1PicYSHvdl7
wMiiTVbhnqUGBJpbowE0Z8+bBC9FiXFrpGxBAd2DLNhBvzuEmXMXt9GrxwWl4E5R6L/VCdilGsQe
xc8hpgKNc30EijF6cvTh0Wi+WXr0se2nm2F4qBGFBqa5oyu8QSh33y4i1OVNuYiP5dnB4LobkSYH
HvbShqWPi8ddaw8fNKd4mDOMgy3Qn1ay05X8JhHo5wxXYOxv3LCTR5CkduG62giIIQTgrp50hWJf
nFDH2ltJdZvSkLNR2bIoWlc42ql6vi9KUkKMJyZpbsAHbpGM2plufJcN6gMiO9SiBmwkXzKcct5/
oM8CwtUvWz3PDjow2Drzy+wC8Bam52oosXZB8lq80K3fe6LYd91f0iOoC5zOxyr0MOirtRJk6V7B
lM0zX7o+PZigoa582xLrnU07EGQuZvCAUBZOI6nYEbAl6JrvbcQI7N4+WgrRdt8FvYrFqeJsKSPt
tHH8sAQAuIrtJGYwgPLuqC1+iViK3KAI2fiDzHynv9Np1FtU6JYcPR6tDcYr1CvNz2ZjkDTS2bTk
1uDfisMwvhycGvtmtF+6j13yCQImHpmRnwltg6TJcDRICQeAxGHrW1A+1SrbaeaXOtwZJtFJJOik
4ZHkgjyMrQOomcfW6ALTmfeu8SvJoiBWRLCcOVsbXmhpfgH2toUDEuT03JBbewiHcu9F40tsazvX
G59ErX8bC+k78bMdgeahCbwv5PwsFBWMRH9cbHnlaH/JqQPOpCaq3h4Uypk05za1k/4GOgYqGM45
ok44yW1FQaDBQ2KkHOj4Gpl4TaP+d4P8d+XWjCCuwLCVar5sy0eVOzFun01lv5Rx3Nm9H5jj+aW/
7UVF/+o59K5Exmf1I1gn/xajoOXCNFgi5z84GqJxJ4uub4tP6UEk/b6+iR8TisEdEIm3LfpX1cZP
VcFf65LhSZnxIfmBJk71u3v3nzr8qh6/04Za/0P/H1YfjXerj8+YhBZV+X9uRP69/Cn+rEIuf/Df
KiS4mf9oKDHCWoP/90cNUrOs/1ga8vDwj1EK5O/9bwlSsf6D2gsmF/wJkLwIsP9vCVLRKE9SbOBv
cV8A6kW67q3YS/X1/9arKNyyKv/9/3/Wr5Zi5h93Dyx7iqDUMy3CTPRtkO853UN63plt7hRJQL+/
OUL+QDIozL0bw/SU20rFp6cA5+irg4tLcTV0OzqRVVBOZfqFxsCv92/Ctyzrvzfhv7/GRXeGOxBN
QL7y9Nc4RTR1JgqnAXA150uIPYG5Kawp/2SgV/9rlDnCYGB4ME6eFF4my4me1MYG5NDWRoF2BfcX
3thAsVO5WLjWZtJEWLqmcQUYphyvnL83Sur658Lw5xgiJHCux2oAb7IzXSaYKeLwsq0A331qh6oR
fpI7SuDKuMamHufmm5Kez8dJWlXkG5H9j5UN+iMwCP3zULvTp8UHwNqwbu2vnKLcQZns8EkC0/ut
h0PywzLj+bMETPAMnP0jFt3Ky/vzfloq+HfaF0l4dqeHyNBaiUSLgY/REksCW8dUxo1McOFQy/fv
j3KayL+NwnYFowq0yeGvVUECSpabNN2UBAW4uO1gaqBFp6a5Qyj3mpbnEqisFsZTXeSh2NMGijvL
3//jZhyyxKtdmw9Skv53PiDl15ExCAXcSYuBzd9/F0R0yLfETjQMluf9j8HcHrkztzWTYEDC4i6q
wPlZWLQFk8Gr8P5QFxYKLwUqwSbq+R4Kb6dDoXWcFDO4jiAt42Q/LmSOWTbXqMQXR4GhCR0YjRDU
oE5HkYWlJpOt4ikTFemef6LdTS7Yt7/9FgvuE8NA+UZdAlOBk2nTNbgP06ylAZcSiDWa0vvQTfXt
+6Noy5ScbgU6qA41Tv41qFqttcK6yUySMs7YCvRktyWmu0cFGN4mIbV0ooIJbHQd00cXlslUyY0B
+/UK4XAJE9c/QdcWgY5F4okS1umXplaJa9cASWCM9d9Aj9oDLVz6Kov9nTkndIEHcDcdsLYrJ+58
IcEfMMuwiHVaWcby9//cmXkeIhTmpgHWbtEWBgz+9lVTX1nI88OGHBP9CfiBhCHOmmrrdq7Of5I0
UBuPfvFgfddl+apgAINb35UDcGkqeSqpetOyMyC8n34R2texFGadBh1d+F07dNYOVXNl07h1vDUm
r7mfTfDkeWFf43NeeJuspS0IoZhr8s0E42Qyh7h3Qc+JPHCnb5kYHoDy7UYKH26q4mCpfErz0tcj
5AvKcOs56q6Yn2OJcJRGFCth6WRUsfuf7+/u8wW2IX969CiJEYgyVifVHppYt6o5Djx48C/YgHof
QWG1h/dH0U6JisvNjQceLzLyHstSr2VSQlzfXIDb6fKiZZA2vMwfR7s7YhGe+CKOnaMzKelXu+2r
Heo+3hFEh8Aurbqmhne+/MjqL0pxbLeFrLnKlEbNbN1wSLFyo2h6xGO922WdOuHipMb4cJUmmeuc
0DVtY//9OTjf5IwMJ5+vX2R91pc89BHaIhMbb4o9vHUl1R5ArMPOKzwLH+pUvTLnpwnv25STCvJ6
4ZbioFS0WlldQ37MwiswSEDsf5rBikJgnJS6w7TSsJSNqSP9jH5oU9woeQJyMYzmK598admJQhF3
QIYAL7y33uQf10ctE0OaXZEGTq3h1diRs9nELJu6x0hrGLD/pMzYPaeTg7cImG3fHRLePhA+V1oN
b4YJpzfoohrMU25Yy/255gP3tYZwvyy6IMFDfGkD1kCDK5AsPS6VGqD3VMFhzAc3FN2B9NnZcnAx
/myhZfgV2G7hN4UyBFSBAH9WYZHhZNrDX9xUEWRmbNwmGwEVYSRgO7vQvW+7Uv9aUZTfRjLyMAqd
yu6LM5jTxyLt3d4n7yrvG6hgH51Jaz8WuR1izwthCf4axMLfNdQ9+6+vWSLj5STyX478WvIm8brI
LOJMBJUy6L7ICTiFBlgAX3C6kU1iPL+/48/DNQIAFaSjTiGIsG3VgzOcwYVkNpG/t019RMrPIpQF
QZBW6t910ZfNzlBcX8hQIE3HKp/e6lpfN7JTNREkPMi3SmYsJoqq/dev4RLRqMtT5RnEuavXsJHo
pU5vBQnVYMdM9atiYtD1/qyd38gMQgWN3h5izETUp58CFQdnTqOidgPydp/Pkb6R3pxs/3oUg00A
snl5dNV1UCOVpgYa3lFqifR8ByDwnywG/vj3g7g6vHUH7W7jTO/ZlShviTrpg1zvBQa1w69B9u2V
QZYob3WyDaI/slDCZzKQVUTb8cZ7nSP7IAVXdxNZEmCep+Y3qR1Fu3k2Ch967bVn5MIiGUtyDY6H
NUIA6HSRbKdBPEsaDKoCe8isoQfVlV9ze7hwgCzuKodkh8DobFcXpdZa3tS2QZYM0veaVNkqTMBm
AtN+ZT+sClFvJwhRkKUYRMRusP1Ov8gohDsYUCaCtJL0edTc2cF01vZ174QPod559zq+tT467A3d
Px1lwagxnvOmSnf24Eyf9bEzrqjTXfh8m3CJ7NhA8ZQb6/QnyTyxKeeXHaEa3FBDmxU02HNEI5CL
uLKJtAtjkUsshmc8VrrxJub8x0vV1fiOqq3VBRm2lS+KbHHkxZcUQFPWjoe4ArANex2RSnMAeQ5J
f5QFho6pBdaXBkQKMEZ0Yi/d8hWxPvpnjVcV5e6vzxMvOUpQS8HFPhNpLyAn1CBJ+6BwrHCDtHl9
Y01Jf2XaL22Fk2FWW8Fxar2gitAHGloLewsA+QczVihRLsaBoaJ3N9HoaEFtebi4qqgemNGoHFJM
6ek4RJPvzLFz5ctXdgtv29Oj5667HIe32/50L5SdjEOpWWNQV2jtpgWIeqOtHeD22G3+sLXEotk+
lwIIP6JV9t4zyzagEFSrvhi6DioqxWOxxaoYld7Yien/xJFssU/x+s7xYVTQw2nsXuxj6Mrjxipz
muoUSurArqCmX4mMjOVBWt1alEuAb7gkdMvDdfo9Ln7JCG55fZA0hthlcZvCRDI0EHRgYJ0C6YzC
Tn+lDjWoUIjhNuxu4Sh3i85BmtvtTpZ5tJ/p8m7bGkMRQ+pUj/JcpwCrDz/HkiYHwjdAXwRfmljW
bygpZuCaQ7SvklS/x4+0vBnT0Tu4sO23WIyKG0WH6wCrHbEjYB9XnrXzA8Z9aZJrIA7No7bO8WrV
weI3VsdAVYTix53Xvtp2W4FAM/5O0mbZK6hzMqfoJJNpERGczm0z9YNpz84YKK00DrHIfzWAdo9/
exYZxKFE9PY/Z22YoBhN18ZlNwWU2sZtpcSOT4nvmi3DedJAwQuAJ7cSMDBKuaefIrsMOwbNnoIh
Fb+Szr1NHbomCJhsho5mzPufdGmJ0KtnGIScTQrEp4OFo4k/cxVOsIJxnIYpJ/dFBqWhVpprThAr
cfx/14jnhsLnMhpv6elYQDzTUFqZDNrIqn0vcpObBnXOvU5DfjuUSnPryUx81xJb73yWz75zcVjH
B15Ugt77WHgdCPTW8Kh/RIV+6Jxs/J0aMDCuTMr5S0/ObiFkRdbIH1+nMKMAgavyCgeGhBit9l7s
2y20jPen/kKmxDCkyNi9LQWedWmzKXTFKTTmgwdO/eSJbMhp+JvAuka7RVCwddT2CG8L/QhTCO07
DMAo2sNWEc9hH8lrgo0X9h1VOazIKDjx+K7LhBbO9Ehc1XMwzon2fcalm93tpEHptGKbTwiCXvn+
Zb1P70OEof4YcLXRAaYqTdEwYAel44OcvfzQmnri57kd3UqQCiRHdfilVKX63OW5sR+m6e+atW97
kiCLSpeJtSiidqt6Yhw5eEUV0xw0jt4cZngoULqUblsakXnley8cNaKsJW4lQ7K4GU+3fz/Dw0mK
cQ5CG+D16DWub/Qov5mjuIaEvNCgYWo5Ydi5UgWgGnA6FtImtIFGa6bs5BqHgfIzykoYJWdZ6x6V
eDApQeCUEiey380esJ/BaBM/tZT6U9hq6ZWdfl6W4NegvI0dAv0iSrenv0apW7eUWT8HksthI7TB
+gyxPYXmVIpb2OsCf4RO7viiH207KFdim0vzDoUbpVlE7jnUy77/I8zTqLR3KSCcAEWYL10EYGMq
qhdhpNcA5Bc6O5Qb/hhpNetIQuGaMsKhLWyZPwAu87S9pgvkwDyt6z7Mpo0wQh7mPVKohtCCIcJ+
nmZ4YR/mzgUTYlCG+xR1qKtspGrpA8hFnKMp33vVXin19oebDMDrHEyu1XtOKPrimuqm92VToUHW
1HHUXMsRzm6FxcUCaVUSRvIS1GtPZw9Q11RqlmIErZs1e/R6lMPCKg5iE8GQrTvW0tt6KvySjTHp
1ZMnavVVZpWKA1fjhhl4GWs+OIkHAzuDiMlDNirPmTJoL+/fJus7GwwEdm8G+nw23mYQBE5/Z5JA
sJnTSgShpljEpMYMIUz8nSrrQuxwKAUg0K0znsWGPh1ltIvMQDahp7yRfhya0YVNJ1G5v3JVrCed
YUgxaQ5hxsDzsDYPKUDgu03bjoGOeMV9REK7qWH5fVaS0rlRwCE+X5k8nd/951UMdJWgadGZph21
mECffleda/jjiVwNEH1zfnRZnoWbRnMiBeTqMER+njp0AKpFG9bn36F3MPMNEIQJwf9PYWSIgbYi
ahHdGeLk1Wl6oaGKVHowljWh5WiCLJyNguCp8J0utj9oRQITsW5syH78aRTrDAUBPbvsxT9tq0UP
oq+BTY0KdopVbKk9Qh6g2X27DKmvJVorUJeAhG4iMoTq0abWs0VYrbWGoOgRLdvGo4nbDsq3AM87
ECvVFhp5/ZAobpuh8jbVP96fwjf3vNMppCGOywTUICyGSCpPp7DvNTUrS9EHXqJhm06+PB89RE8e
zQaRF0P5bGWz/DpjeHPjlvDmVWRoqy1di7TyCzP1btVqrn+W0OWTTTYDzNsWaYIXWJtVyqscHE0g
xOKot/ECLrrHN2S+SUItBurYmd0/cezWyLgBez6yvKxMMXpxoLZ2+ynOYUH7Ue7afj+3mbpJ+642
HvoUOtomRAvrtug7WBmGLVUqkRJXvQ0Qz6jZ9cZgvvR9hHhDJFLlUGRW5EIGz8sGuz19fIjnxgCF
iBrRC8A9cP9VS5XEX9BimS/Kvq83o9tbT/QBEWKwMLa6lVaHLIYehvMOwl8Jas6TKC2YndPOd8qI
4uWtPpjdZz0rAbwOvehdP2rB7d25sHMelGgenqrKnZ1NHqnf2GE9kgdxj9JCmYd4SkqnAf9Ktjci
L2xkVX+wdNR+2GpRBWhuqD4lWdZArhwhwPuFV2fTrohKC0K8WR+KspDxsU9oBQB2DdsX3SSFgcwS
Iw9ezMaX0NYg7HI5t+7h/Q20vsCINgFzeVT/FlNDdd1OF7JI9L7W+0BFn3Cn4QSwwxnI2P/1KFTM
aM/CooSstlb/r/PC0hEEIwY3XQg4RgaoNMM04f1RzvqnfAzD2HzQAguEiXN6GMKqK/pQ6SWQLYHl
pd3Nu4zyo58a83iQzvTdqjQkNaQBSLwn08ZVR1xJ1pZsenUeFzzi0sBcxEDXOplAY0MU7cKe/qmm
bUtwHO0g4g0V4tLPkbk6NmivOJ78deXTl0f+bFwY60RYBpIq69Cr6gbHUNyGvoHAbgoeiiJeC6aB
Ur/ieb9L9GR+e0QhmZ86s/1Y2xrkq3n2AltRTB9xlhetHEsI6gSHO6nJttu4Y4Rsewcx+UqL5OIc
0Zfi3iIHBGZxukyiHECl9+YQTMOgQmCvk0OhjZ6fUc3xUdeCxFx7HQmY83dmOcSkbBCXov3yatMa
XKMXkXyZ3D63h6BHO8Ef1ZTUjhKu//5irANPRqGWCCvTRidVJxw+/b5SqzqnUZUxGF0lOarDDEzb
TeYBfBBB1dcONSJ8TGQT/+4Qbmr8sAnltbLPhf3AQaP5CDAJrdh1ESQd+rzNpUI6P7rzUUM07hBJ
PXmyyuHGy9vwU9E5+qf3v/usnLd8OOEuhX46FoiPr8p52LXZ4RBpMkhUD7pItyGKeyR9/KTTzZeN
6vMAfh9ycwumOqi52nNtgUOm16LHC5cav+MN8Uiix4E4XYCuaTsu3oicZ+qmGzfWzTsEi8xbzICc
TWVIHKb0GB2LWqvRFNHQCbCkQ8dIQX6yR2ekKHXNB7Jj7K5M0BLQrE4pmS4bb7mgSEJXE5Tj46JV
GT/MHfoJAkT821UouTRpUh2FztXYWB2Q2SHKvuep7e7nCrWBriSAff+HXNgdnALMKJaF4jpfTZBX
hbAfl6Q7GnuUdqay/4A6l7pVranxI6PCm0GR9c37g74BHlZfv4SVBMzU/5cjcrostpWntVFLUiKQ
QYfQHsK9XWfiMM5KeANUrER1KnputLzfmSi9b9o0ZzLoFsDB6dwnsiyELctSo42fNfdmasmNAsv+
DpCRsm/72bkZsDD9Ib1kvDFiVMsmaEdbfdDM20E1X5BfinfcymQOrDxk/0oBfxzC/plHaCVlWVDr
bBHDUB1aLF22o6GYY34ijQczGcorrojLJXA2GUuH2GVGUBNfZTjCdMJ0yLU5ELIVO3dAiNFD5nUb
Fyj4pbo0rzxM63yUs4m/D4mirVkujbjVpdR0tOizPmTr6f0YZDaagehHdrs0bqvD+wt94fgRjVJy
VlV6UzR5TtdZiVAv6edMRYxJs4/jHJuHwVOu5YiXRqGoTXNZB2SGevnpKFhuaGllDWogLCJavRyc
46Byjt7/lrOaxjJvNg/HAolFiv2tnPZHHl/OBmG7iLUgzHlkQcwsQZ9BUP002GX2NZqm4dXy4ri7
RcUHdlA0aYXf5JbT7JXMVBs/r1pIK+//qkvfTj14IfeDMsCi/fTbcQBODC321MDzXMAkqL/4CXft
lVHOYERAaOk8EsdQncPja12mqtB5MRKn1IMMZQ1knLwI/2W1SBDhQqjzxajS+JUKLgS1MIqaIB2M
nhQtS6AGjDMidrQQzeSIgk75j+3G4tGYcphkDjpLnm+aSFZeudbOp4XfiyPTkjCDVV4HX+ngUVST
FiUOVfKsogK11eRwzbP+/ORSjwedB4z9zWNmtfFI9F1EIis9cGwuj95AJtNsjO5+Fnl8TMcZbYH3
V/vigBSGl5ccPMn6PPHURbMUsx7YoRtv0UwUG8BM2m4ktfQn3A+274/3Fgad3k184R8DrrYXJQIs
n3pDD0pDbiInSbfIUN0mpnOf1kmy18bKPQ5KF+5Sbwz36N2aBwo2KCT0VfOReki5RZ1a3lai+T5l
GCI3tCtuSntW9pN1JdY6v9b4qZBgwe1Rs8Ct4/QklKaVgnLhpwoFITSeV+TjAE76aKNkV4a6uAx/
DLW61jwinnmiSxB4ZtFt6RdQYcpNbWOPMt7DXLwWRl7azZxu5DbAG6iUx08/LTIlijV6oQdGYkY3
UaLyVcjcXvmq81Dg7WSzAtjFqPaamBHWsprGTGdzWY2NJG7jBKWdpb5JTLJHV8/ZgSbzXt/fYecZ
gKdanB4cqohSAaudflqpaoNXuJkRdLNh+yjw/FZry/1Ej9u+Fyoq4PRT5+9hgkD++wNfWkM8DNBn
WCCIQBtPBzZsXEksLTWCyaqTI7e23NJ/nh/NAkUGT+r9/8N4LhcSZ3cpRq/rg31tWb0eTUagoMcD
+1VJHhyvrf0iNiVUqaK6klpdOA5sF3IOvFdw4V0Doah5J3LqizkgySGIS6V+cHvjF6pK2ZWRLuxO
mpIglYEpMd66WBiidDcmVjsHSFyphzJ2HsDBXgPTXfgcwMAuK8UgdKtWy1Uak+kurgFBjyHokZgs
3s46HZqwaqMr33NhZ9CLAXNN2kBr8g3W98c773kFEri1MrNSrv6hmyrjIcvsAktoqR0oBeZXzt3F
8RapAEcngHHOPm2xmVikcIM0nc29Q8L22uT9N8VwsscZNeQr7YgLtRGPIIYt6FgYsp0VeiQCfrWV
2Gpg1yrKx6PXPhlxgURxGKJfrlrxPnIbbVPn7rC3cOi+FWOmXMkALiwnv8FB8nqJWyAUnZ6+Uut6
WfCEB8iS1vsE2T96jqlxMKiyXpneC9uTyA2dbZKCRZRm9YQhWNHZNsjbYEj08E5OsL8jhF+v3GNn
zWUipKWJRy7ogQUgHDv9InzM3GJYIg7puPUP1Hh5kA302Sx0QG+Fmsd3aheNtzrK4b5hQvK1x07Z
G7WtHyq7Km5yI/mFOZd2HGVd7ssM2Mv7F96lt5x6x8LCWgAKZ2Gy26auFGqhBtLrIQk7Y3xvjelw
TETydRJLoVIzkts8L171qCzvHYmiQz1RBy7r1HpVJMjxrnXBUQzgxJvRQkKgbNttV2aUlq4EOpf2
B6tm4gxNGYvW2elsumWDZrNuqYHTuXAlsRr+ODjmkp6H12hEF16gpVNJrQ48J6iA1VA6qjB2bkVa
kOPO7Fv0Hh6mNi8fOzsVwII9beFu4ZQe693P91fk0kfyIqDBYyGliZ/n6UeOiS7idJg1SB7oGcXJ
/E1Yo3XMU+2aGfxZq3/ZnTyzS39AB4aurs6bG3YzIt1CD2a3fqzoBBy0qOj+4Wkon3MjtzfUiAQM
+Fz7pk2V/tkSuTwaTnLl7rkQYnDPkeqq+CVyua6+eIqTBO/oQQ8ivUW9aTYfy9FF2pdKyXZOaWaF
kfb8/iS/XZ+rEJbeOk8G0mkWT+Hym/64zmtnULIptIwAMch24VzE+T0u0jQMaV/mGZK+2S1imXDe
3CobdPROWstBgSAvsRywZRaUjfWb/mIbb3WaKjtPqt6r7Sn2PwqBprKPnQgpKTepQUP1Tlb+TtNx
GpG8EnXmIzKE80KroHa6cx0Fxxe38fQvWl/IR2lN4wHTbsV+MC0R3zrNoo3CNm9QGiiKuzAbbVqy
aAp3NCmsWmyTKsQkqVbG4Q560kC7ahYSPpoa58VWatFcbyxNaaQ/xZqN2imtswfNkRpABhKlChC0
ghK7bfVi8nMZLoJ/bJWD5dhYoShl+QPCmI0mLuHWB6HbINWgUiInTc2w8pvOrV4NZVT1LaLVLmZN
cT281nNSoCxlpD9Dq63qm66PrKXahyH9pojqRYrJq1AYCcPoGrT80qYGMYTI2FI5gVS6unJnGlFY
AAgjAJ7zwZlr7R4nn/kzFor9b1Oq420HiXHr0PP7WqqhMgGIr8WjhoH98f09duGJIRECZsbzrcHy
WZ2ucXHf1cPRoMRaRjf0EWEiOm50+OtRliOsQ3slF9f11UNWOkIPUyU0grxJ3H2o29kOevX3vxxE
p1KjgQhSsfO2qd2enpbJ1lEv6To7SLqx2TWm7W1nPFuvvMlnNx+jOChPL1Q6HWbKqt3ba7E5qaHm
BBPK3BvMO/THJck5No557eo7u95pZnHyF2YyYTcR5OkHjWNmonWSKUHlpAaqu/XHTJXdJs9K5RZ7
im6revG0dc3qGrzqwsALKpAEg6sXiuoqYrXSedYqxNIDm5b0k9PWo583Rb9L5uKnqyJhkGZzt0V5
6dpu/LcMcHLlgX9fgC5wBzEf5b49/eYG9Cnq0En25AqHJJWqTrwXeOo89EJJ5i1NMIUGsdYOD/QC
06MlrHpXJzO44wLCqRmpFC5sDG8+mMgL/Siq1HlJED39MKgZ1oBeKKrqE4WVBKGjTJbhXotGW+wJ
f6odbkgFeudh3Aik9nSkHYSYqtvG1vVm49TAbrZcr86HTHO6fuP1dtX4SEhhxtXiZnZs5zqqEeuY
p8CzvChBRjJPnmzFG57yggPoS2yPAq0pvEeUdfLvaaVh3uoKD0WUHIucIFPs7DWNpTagTTaOv+x2
7mfkcIT+S3PCCcWVsSk23ejhgmya4oFbNNUOQmvka2eNkYGyt1HgHi+sRU4wFRP6yZbxs2gj9XcF
BZisNBVInyyIUm+HbD+859iK9RtpJZm1hXEqfmVFfqNwM3H9RyGMHqNjMxyVLBuRQffM586aUWGO
ktw+NiOGMjHKTs686z184pwCkMJGxJaMt21n9D+HGNqOn4wDEnKDbgx79NFKsaNmnhw1Jdcj1C17
iiluQ9/eKamkhxUqLXgnfeuNPHstTDAcrE3lKW9fld5S3TMDCoXpq+k2AvWXMLbQfRpi8aUzBfZh
HvFW4PZzuje9Orpp8Gj6ih6+AQC07o3H2IL3gtVSjtzzBC4+unI5nAUJy+6lCkHXiDWmLnC6e0ec
UhxCg+RJFXGEsIeq7LREVNverLudqNGmqjHeuhJwnld36YA4cBG5YbGl9NbEXlVpzNLu3QwTdxpx
1tjUL7AHpd8oSn3U5ZgeXMwlDrhHWIu9ln406OjOWADdOcJO/jYFhRNNykIhhjYubPDl/vwjZklt
ltfLwuKJ3xHv8JQztuk0mhuBJQjkrtC78rSc54TE0hZ9SpoQjAkD4nTAPs/RekfW/0lLs35jOMp8
SDM451lViA/z4Mo7NUMcWtSFdkjw7/ioob789W+fHuoVJqk968CT7q2eHtVFf9stU/3JiUJ8HfGi
ubP1Ql5Z6LO3GvkJ0h+ihYXETXfi9EujeGgbW8QmnUndIvSx7C2YqmsVwvMHjlF416idIjWIF+3p
KNxcugM0zQwss40eHBMfwLxElylESOD9WTt/ZmzqjUQFgKbeVu90JCvGqEhtMzOYBYSQmLaHLGV6
QAUfou+Ai0Sj9wYXsu39JT980fEgvqD0Q/cQsvbqfStlDJg0EWbQ6l7r24ojvkdTY+690ZO3mT2O
W2Rvqh3+IMq13brshNP3jUr3gmyn4gtJ21kdD6Hj51M0hRWEhXyRWWd/cno7BUNqxbfaIshVNfKG
yyXe2mblPU5aeuPZ+aFT4n/en/y3W+H0l/DIUrehuw7nlArD6ey7Gj4srVGnT7F0lG2ZxBGWZYX+
Bf865aCWSrStO1c71lob4VEa1jeZ0ThA1QzlmTfH3YVZahxtN3OPidY7O9lDENbCun9yRJncdoaU
O4hOAZpFeGwmqSFuHeGKow004ha3GG2blmgmIW5/TSfz0raiPkNuyg3snDUl7dq2c6+3rECEQ//B
mikJbOqh1Y9qrnxlW8GnhRxTEMRk8+f3J3WJyE7nlJoshKjF3tuiN766B3j207pIDCuAUDH7WMIX
94kzRTeFzMcPVevepXUOeTrlcYhItN4f/MJNyOgwfmgnAhwABHm6okZcYjI1EQAPSYXaSZnUeNmg
q47JpvvNQYR/E5sCM01+VvME8CjfYdjYfnj/V5yVBDlbf/6I1Qb3QqfHCT626fMMqj95JttqpEZg
dWhnoBqQ7N4f78I+dlRKYyw1tsWk5qsoeYIRMWIFZgetWihA59I8+2LYafHd4q37aNVgb/1OdfPI
7+rO+EJIpOH40GUo+Se6XITw4xD30wjh53zfjwKtRhvg7RdiImB/mCnY3aYBilvjgiWyIxG4BQ6E
pA7OBy5mX3BT0BXIb1l/zDVtFPg9jMqPqSVse/9Lz5EpOokAjW9omwwN4PR0fZtqIppsXTuQEx1+
TFSVG0+03mNahP2emqW6UelpxYYdgukcPuDHiy4CP7bGRWIvcHC71ls9X2t+EPnJUm1WkQdYbTih
V9ivV40dgPlrn8rS+8XtNR6duHDvRlyQNu9PwPn7x3BsbvoQBBhkYaffnwB3bBJrsgNNS4x7q8JS
J06G+Ob9UVaifOCrmGaSvEVAhN40NPzTYawFa87N7ARmo1j/AOynPiHjJy3RvQ96hWpqpHTKF0Mq
4tOAn8cDBmJ3XeopP2G+kRjoRWTtIh3nlK2qF2Hg4ay8VXMjS/xSG+QVBMZynE5vnOXHwhenvca9
s479nFxN6t6VdjA60QyuM0JeEtwlbEdxTSb7/F6lr0DJD02VBXGzPmiZXY92UhtOkI04JkWepx2U
uUV1VJnyI35Ti4Lz6G3bwVWvnPELI1sE1UtkCc/7rOxf4rOF/XYcPWlyno7UnaZ9FBU2gnZKj9Qq
bIy2hYUbxuM1fMaFO5V6OKEsbXIudfA+p5tB2PhqOpMdP40iftJRf91hMNLcksHW26TR/4e98+iO
G0nX9F/pU3vUhTfn3JpFAmnolaREitrgUA7ee/z6eYJVPa1EcojRXc+iTRUlBhAI85nX6JtxHuZN
Qlx7RMH3WUOtYuXlzzeZeAKECglUKD4iP3YSUBd6a6hyYYRHgDZkhogRuDTIOhwfQT92YKB/O4Bn
PHIJkDacMzR3TsdL5MwKptQOj3FXYYRiN9khqDLd7WsbiSU++Mr7nedMAjwEu8fkqjbA0Z+OFwKG
TqeaOoNsxYhHZBKiLvFFOTo5vsIB0jIh8vcrW/yNMQ3quNCXBPAGiuXpmB1wbVrtSnRUUWJ+mDC9
bTZViHfjTTBJeFr6eVp+hBQKXjlRW6ypgr7AKC8E4wjJKQhie6Or/TBsNB0R5nY2tR9ZOASyZ05N
dhdrdb6mWfnGKqDVBCyYPQiMZ3komQ5CpAW+x8eMRdDWlJ76KNJJvHFlMtFwfH+CxJyfniqkGBoI
YFTqCI9fMTW/JHG1Ec5Gawfx0UgRnQVsFXuq0WACQFV5JSJ+eyhAv0jQiYx58SlSiur4j9nREdia
jbFeEV8XcphhLN40Kyv7/P7grZg9h1Yap+Wy6NonlRTUWGwetbkK9pA5sDLXEUV+f+7e/FK/jLKI
RyQcimYjZpRQw6eyk7Fo9R0MUuVK2UGrmb3/wXD0BkTUh7fKcinL49Bbdi/HR2sy9IeqK2e3nyYM
MkPJueyGcK1E99bWgWFraTb6a/TjFsdRWMu2nuJ9fFTB/O3glLa4u5p4jaiEUoawpZ2iyvwfvKRo
LwOK5yUpLJzuV2vKAkxY/fgoSDMHVNXxEQVPtw3D6FuhxWuR9HkYD8KaIg5lHDRwWAinw4VYcId6
OyTHGGPnjaXlV+0oPWSV/lPttaMzxtf409+OVf67CiBccnR5yOxVyN9gEhaJaUiRxFBSzkK/43CP
Agud2WzqV2bzjQiHi0yoXJJ2c62qiyXa5n7jhzJlKjRN4HNAqGqfcng08mZISMg2cyoZF3hMYbXb
mhQ/O2id2P/16AxFKiLlgKd0+QfWdx/CeR4K1/LnxtjaQzzvUCOfuw3KD8lameuNfQXHg10LHV4I
eIqF+cuZNOLeOPsSlWFryESLv632kZlE+2SOTXeCsbmyj984mIiqBAGfBid+QSIo+WU86ILpZPsx
VbW6f44oh1/ETf8DWsya7NMbxxJgc2jpAkbEkOLFfxmoGn0nK3srOwZBBGW6iHW3Va1x5aO/sW9t
0ScWAiwUdYzFNWtmk6IXnZ4dkfyhyyZLpjdAXXML00m2OTpOXq3q9vb9w+kcfCmQL6QehNTUKGmL
n75bNtZTL3VBfhyU2nbBVIqQZcR4oB/lvQ3AYF+HxXDMRh2sfYFiW5w6xkuJ9rtHCo2Uso/ItePg
chxpkKHqzq5u9Xm1iPjGt7YJLUUXjMot3MHTxxw6OwsCc8qPcdolV7Y8U2OXcQgtR7td+Q5vfG0+
NUVCmlUUK5eYjrZF0smCmn9U0Xpy61xC5DlFTPv9iT/j03KSQLQEgcCt8Bo4nL6RbA0K2ktJcYTQ
pAMY14xLvzayz3PVv+5qWin0XK/nOOj3FHaKXZmo1Q2qpNQMDKPalXMLxUcqf9RlEe0AT+Xb2k/H
HcZX0YXZp89qbED1Vsv5WwDNzk0lOGjvv8NbMwVGge4oEnREI4vQWxqEMmRvFwSissIp3JjoYIRr
HJNXNNki1hFiOWR8gscDGux0pgIogID8nPKYt3rCcoz7aI+cPpJvWK1rqddpZfQ1TOAKe5Xaao/z
FJTWZtB1/4XWhHLsR3X85KtB+ZDPpvnVz6em2TlWHR8LQ/W/QanD5Nkk2qzhArQKJpi2n63ss7em
SlTBRfn5VS7x9B1mp9KqqEjKo6YXQgihxVd0bjLn+f0v8kYFAsYTCsYgPmBJErefjhM4ZjmOGCwc
Nd9HXmHAyJt2SjLQDWuo8DdbvVO2cYUc92w0bjcOF80g3xTz76nTixSd5yA8peRDnQr21elzaGgN
8EHz+Ghi3uQiOjdexIbWu1rsNHtnHn5OubXr/Lb+pI15uoIEeWMWCFRJhW2wiSZSxIvwQEnw0IaS
lx9rrbfgkCrjoxZivgCnyNzHeN8lm1LDHsWQi/BmQI10W5q9vYe0GrtmWBvbXNeKFZ3ON+50ji/B
G4QvBSTIWVyP8OWCMNQo7FnaGLzUTYIPowaK63nC6DbbSJVaYKaCnT3adXp0FVe1dtA12HSbLlBk
fxvxp76mlkLZd4xi6CVtNf7EOQUCa5z7Mo0+/HrWOhqvgdvp5nNIbgHVoDqmknAuNl/sZ2MKu5Qc
qtHre60KzU9pIEpwAQ0KdKMQnCw88g/HxynPqi74IuUeVepIcocIGXy3Mvwu2VV5p38tfFm5aXm5
nZqPNftslHrhvd3FkAF9Cae0hrMQGqPZqUD3JzX50Es67ByrlJpnzIL5GTxBe0CztcejEkOSO3uK
JtsrtWootwq86MRrnXi6wTI7MDyqnCPcnsCGOtA4OVbufimZO60Cnrsd7CYK3K7W0tKb5cqiVgVa
6UIKulC+lOaw2VNYUDMcYe38aCq1Dl64nmtMawI0FEEUSB5ZoNvG1i2qRvOHcgCkMRuz+Q2DWrPa
+LpUf+xatUtcVQ6HF7m29MQF/YmHTNkk+Tff74vnNp1NHEwUOz+0NmosGA34uFqMtItxB5fwt93M
4yhhMzQkZkcVsyhrV+F8R7TXt8CdVFluHNvEqFQqpMH0PYF/VLmT09BBjZFRwm49RYly0zWN/XPS
S5qy7585ztnZJraawLdR8TQp/iwWtibpRgRHZj6aVQKEiPMA0ciqKGWMDDHlhYE8WwSA3ezke8lJ
B/lTDNB116s5KoAgRRR8tqV5LDdNUWs/1HH0Pxo97q70XOLArXFJYXeghogBC9q9X8p+9lsXFt1w
Be9ehvDKJ7iPOpK6bRfo6nNkt2G2meYapriu1Vj/Tcp4pY7tDCs3rCuGTlVN2NXJL1Guzo+FnLJx
hGmx5vmpnH5QUNii2dROSbqFwZv6boFBVLlNcOP5imFRr3qFareqN7DjiYGcaYCikdqkdvgCa89j
lDcXbYIOxgZBzmzaG3E/9Zta1+nDjGmLFThwrGBnNXhJu4XWO8bO7spe2UgwJlqI68IDzcJueotB
e+bFauykrlahxVAFRvjdL4MiAjAZhKmbpYoZXsLtk0gAYi38Kc9t8ITCZ/ygYENsX1W1iYJgKZgK
uibcC+luONshm8GnDWmCVLykZfNVAmk633JB6s/o2vocll0QvPhVAAl/UHt4coMVChcp4OWuJFX+
TZhkSXEbtIk6XOKFLvd7ewJ3tpvronh4f42d1RdpCArACaeHQPfIi0gjjPw4jbq2OQ6xnbpGWWI1
q9bHRg7qTW+gVGqkw9dm1JyV4q043U5OP0rNkMvoW9O2EILRp9fYFBODxfNUH8sk1dyiQ1K5CFRk
GH292rf9KtvsjfcU1HVRxpWhtC2xS02cY7qt+4yX+lddSvutw5QasG92hSHvnrWF2aSq/XZWy3XN
OxJp0mqk+7mYXtUMFHtW++YYCka0EIrfpibC/O9/xLMYnraAJaCo4JUogyzjuGbO2J5y1h+VyjqO
XfiSyrpzPWApv7Ja3hiI0MekdghkmnUjfv5Lvua3yOIEatcdC4SxPZIWOJq0BHZJVa+F8ecLhJoo
GCyWCCV+6n+nQw0KqAXix/GYIzzscibMW6iV9pU1pZY7Cgz8+3N4Xu6m3vvrgIt8LdYKQEvdOB5n
fVS2DpxB15mg4muJivgFt+Eey07r0TC4lssQdzEK58VKMPvG/BpogJCQgadw0D06fWkdk7Omtp3x
6Gj5z8Ixkpt8mrGTZvuupPjnMExel6xWxMysGcoLp0OZdZxURi2Nx1FVir2Umf1VjXXWttaH6QqQ
hO1WwRDf54VfHwIe2gWc1nlSZaw9yVvv/CqyTcGJNGT5IOMUI5FbtQPZuV5vxqEytmYbFl6C77C3
8o3fGktACvF5pTuuLnGSSMGA3knr8dgY2j5Jgy+DbUfPVVVtbGEX34VeogX7aawuQEFcAaz+2LIM
N6WlSTdWPcmwic3D+8/0xiPxAQA70kikCLLMK6JOi+y5E5/cHNM9ApLDXTyAcqxVCku/f04IMSvy
YgewFnXg02/uVGk/6dRAjrXRgk5LYvshHiwEJDUEpN5/rfPeNIUjkx4ixhgQ08C5nI5lgoOSwkBX
jgMoXvI/2crlnU7slW96x4HrFw1xKbn4bRLyZkLZ8JMsKdJ11Izo5MZMmbqZLaP4UHFxDpup8/G7
IJ6OhZYq9IbWz7QtKEDz6wxR9C6NuHzdehx+jnORfOPW6TAzHKT5Av4vV7M1gk27mX08G1d20lsf
kKcT2eGr7Kj4+S9noj4WvRZM5nQ0tEKDLoIDVkhZ657mQrWSfr05lC3kINgrVDEXe1bqu16aEmk6
OlM/eblQ/gsz3KeCKZzWtoqot55e0NTkIFSJxiO1M2vx/dCCK9TZZCyjjSy3aHHn0SUT3fMcWXNN
Cm9gyEheArP+wPe4HlSnWJlYMcLiCTBU54RiCaEIs7xs6HAaI8H3dGxSYP9of8nEaAF6p9LM/0Ux
/jmVi3xDnJmtXahvXD7itqYTDusPMtni8qHLNRthl85Hg7wG51B6gLU5VGRHOJBNo/L7+5JGK4xn
COpgf5daczgA171lTfLRgd1jRWr1Scu09mIcoKK/vy3fOPbpcAquE9EX6ae2CEg63G3nMk2N4wya
4pPv0NOPHSxT3aqC2rXpEfK9KCRwCPhbp8i5OLMzql5QJmB6qsZ6fP9xzhMcgYqnBMz3pS64pDvq
VdAjIGr1x6TIE8jFteM6g/rbWA20y4EOCs8pUbpZLuVcdaKqUitqqHqY7Ia+5p1VPb5QWrwWk75V
VgoSb7yVTXHEEPEYAoJLtAD1eCQ4glo/yoj6bIacIlhdOO3u/bk7X6OiagfWy+EaFy3r03OnK5ua
gnljHvPayC8TyDCHLtDCPXnEeJh6Wf5ddBPngahjA4oXX2qpse03VTpP+mQe6awobkZcu+3kIXb7
IHUObYUf4Pvvd779If8Ab6JZg/ol/3v6flkeoAmhhNZRcUYYo7DS4cO00kVQUXBT5rpx59y29rMU
fn9/4Nfvc3rwcB2/AhWRnNU5BE9HNsMWGZGamcUpa/ip6wTVgZTiSdZJn5ji5r6kU+5FjQ3qXk4h
5ZTYlNLm1beIJEy3SmikrhNrXxsiRIT+wvxoo2e881tL30SWkR9Wnvd8vXH7kERxYr3SbBc3UJNg
9TV2mnWsUinfmtCFXKtr4me/QLZNHlCPdPwh8ki3puuiyUuy4yDaKm0peY1llpsQFr6bDKB03n+w
8+cCRQGqQVQu6PAs4RR+z3QYwRjc+ypgeGJp1Y0RrFy7Js5vKijonEiIsDAGni+nnwt8Fq7ENLPv
JSqTR6eqJDLxsQNEoZTt8FKMvn60KsoH7kxfxd7FAbJCbhQpSoH0Xz3gyJtYxV3KdQcTCx/ur1hS
deqljWnSIY8DZx/GMVgy24ecvRnLCBPjKWiq2ZsMpz1OlYG7mJmTaG9kI67xhzWM7BGZ8fnKNPM6
Q5cvdGBDAETfiN7jvLXCODnEjtNnzxaODUhddBXGwKllpluKNsWT08Hl7+swued6zr5bQaS3BxSp
8k9VrTvxNi8j9d6fLWtHRpO9yFUR1kh2+GPmmbzMD/AG8rzhFJqfVS3BvqtpJ7QmtKHG37bsan87
KJVyAewj/h6VSixzs6VJ4NqZXldI2JnlVdPV8c+KmBSFczWYn6pCNe/iqssSr5gT7TZTER7cWxYe
OGiCj32w6foOhlrtl2G6T4e8d9MwNVlXFYVWcFNju1WxG7+WAj8EqVXq+P42sZkoK+tBBEGnu1eI
8wtJHkBTFNC00+WAsGZXWWkb3cctcvSOOaiellnt50aXkHTR+vaytiRtW1S0u2b05FZitPNji+Ff
63Z0uGhsLkKHaMahRvcxBsoT7XM2hpBXwsR0rSEyKcJa3QcaJ3jv9uibvr/bxC8+eW+EVgmSQJWT
w6DEvHhvM8KzpgNEcE9bp74ZC6v36tBULmPKYjvDj4Mbgn5pZYufTbZBZM7tzc4DoUDGejrZUsq2
ZDup91kdBh9Nm9mNcB3bBnUq45ad+LsSM7JNnpTFd5i61cqd9BquLF4abARKs4Aj0UtYVj7aWlUG
nkC/n0MTMNrY2Ya0jVVjuBvtSblV4pBir1/IpbYx9aADkt0bz1qjIx5sF1WPij4mo1c9OdGw6/Nc
v62dASWnPJvlwSsJj1CaxEiBqqLj57shDhoAtUj1bFDb64ItiEw99vRCdy4S8hmC0RnJfU9R8hJ5
MkriOCvjfk6xKarQKwyslmvr/c9+FgYw9Zx//BdWYWjmLHICs43roSa4uXco0wLWcjKqI828K+sh
32IEEnnvj3e2vkUB7bWMRncVzIZ4nl/SnQDxbYwiY+2+MevkBo8jSrGGb6efKrn4mNSy+lwVg/GM
GWKzQl04u07EyCgOijY11/Ky91RrUtOo0qTdD/UofIil1AV4s3ZpnUfIDAMMEJVeJpPC+2JCMycb
B7WstPtoCorLyEnxzDTw584SCk9xOwdI/6nxrcLH/WJMyWe71aMLpKrXNN7Okj3xHCSJZNBEQPRn
Tyc6LfUujoJOu4dRMX2Uh7w4OCU9vrCVgsf3v+lbM/vrUItQi4Au03WOy/vMpjY5llLmEhatoR3P
zwrScwJwinkI6AItOX2hyFJkxJY68z6cNGWXyFF2AXJcw6Jzyg9dWSqXgaphtSV3882UKMrK+Xhe
4APURKkb+AGYeeZzESdE+sBdb/r6famP9ja2s30UxulGb6srgKzPfS7fNnN/Uej1XW9Fa6OLOTw9
qUDvEK+TShsmXfXFHPeDJcltHhr38zzON12iaEdUdcObPmlnDxmK4SpJy/w20eTsC2btn/IiEkK2
dbwWLYp7YPEgBLeCL8ZnoOa/uCcap7Nmq86ke7kme9go1kAjG32W9q7mZx/MDJfYTZWPpebaqNz9
HILu0HLIwigdmsmd2zJS8Jp24q/vL8KzjaeLeiQkLy4TFezZ8vs0SQACG3jYUe2mYD/KxrUdTNrB
0gutwDonmy6R8m0+GAnQmSrOJKoQSf7SBFq0th2WW0/4W4saGdeKTmi5BIkpVh2FJsXmY16qVeg1
k1QmWzUkcneSKsldyCa0KgykUOZrp5RCyPxZhYZboDvtZ5u/63sj+uwTCLZO0bxZs1PR/xr0aFvP
iDNtZL0xOTZBBqMsms/5tW+lg7Wpi0Q61KlufKtA4l/TWBhqOKFR82xzjXYbeCTlsEG0vP+qd7P+
5MhldF0VMq0FjWzJcYsc5p+b1aJiFgfJ+GhrUwukN86uMBA00NeKc3VDyFaqXk3+IqFiUs4jtd00
j6mu0O3dKGMWrdlTnemsiCyKQAG2JjDXcyEgOWhzZSir5CHQk1q9GGcgN5s2DBB5jHq7UTec98mP
PlHTj9gGNdTr5qR9UNtOOxB0p18jJdYBJFMiplgYO0HoIshL7ULBfefnyjoU58CvG4RnxWgEIAFc
d+BKy3winY2iyWKeFYIumpaJnbZu31fKPtPkbq+rYXERKkW2V+M6eZiEdiXYi95ThiRxqXquiaoo
yw2LlwtNF5AngpbB/beIsVDajaa6ktQHCTMRRNMPlKS3ivkltKljNOZOyLkU5kumxLfGzMwV/UEf
k9+MqnkIeAhYriKUA+HiVa/jl2sfpRWjM3xVfkiLznShYvIF5snc94Tbl1kjV5uyDIcvAxrRiHiu
xBxnQCWiWqqer/wybmVO0NOro+1aw7fMzHqY1Q9RetModwVNWVvrPKQqPWGspqPOG8f3Zuvg5PZ5
gvCl6aUbGDeZdVHV9lbPlY2jPsV5vJezeruyZJYp6OvzAZjkfBfPt7REG+1hlBIltR6Ax+6zrX3R
b+3NuA03x/cHWl6hYhyEKmhfsDqp4i3mQR/KEf8g5iHZqC6qKG6/gYSyWYvxzo7i5TiLIC/S/LIf
TN5HdpVN44YegpDeNt4ADfl7Xf3XiSv83y7x34oSwZUAI79X0/j/84//6yb6RpRd/Gz/W/y1//x7
YS3/n3+6K3/kD23940d781Iu/+TJX+T3/zO+99K+nPzDNm+jdjp2P+rp/kfDpfZv/3rxJ/9ff/iv
H6+/5eNU/vjrj29Fl7fitwVRkf/xz48uvv/1h+iu/Nevv/6fn92+ZPy126Juwx91/q+blzp6yV/+
ddGkL/n3Zvkbfrw07V9/0Br6k6AFAhCYUmirwkNq+PH3T/Q/+VdgmgV2E2VePlUufvdff6jyn5BY
aD3T76KITyf6j38hCCV+pOh/vrL1IZ+I9A0llj/+/aQf/j4K//5GwY/in3/+V95lH4BitM1ffywy
T34/mQAdYToSggu+bGEpXMMUWYwRGYda8+jifLGSSnfjXEaUOc9nN6ybtUL2ImRlTGiuIuGEEwI2
ZtnKKhvbyjXulA9z3/W7SM5nL6yy7OKXb/LGmy1jRjEMZXIaw6I95/Cf04NHKeN0yFSl/1ArYX4d
xtlhDuPRS2dd9WJp7DdhowY31M4uxtx+MNNyTT5mCSMGmvFavKZDChBUpNmnT1CgND3NACU+2MjX
HvQycXYDqoQUfnqqTo2BDFKGuI8fBpGbVb16gWIFda3CSQ+JUhuIIdXTVRdqyY3SKsFV0JfBVw1x
k5WZerWh++XW5DnFtakKGQo+CISx0+eUUQmOwf7m6Anm4c7M4xhnvEDaYzBnHGZ17hE9nRt0SLTq
NpLG0JPn8lkJw9jN9Pl7y7nxLQdjehvLdXWZgbe9Cf3YOaSq1e0IP7V9GdjxjvuxPOhy92Ewp+Gz
ojXIiBjwdMJG6WGfyvkXMx4ffncRsLSZ/tfolGBw6RuKuYM09ZqefjCcRL+sQJJgXGhE1/JAOQAr
Udnt9Hq41bn7tzDy5F1O0rhyBYpL/nR6uVUgIBKOQFqg1ns6vUVDVwGDjuQDLpfqFQ2cJ+R38q02
mN1usu6cOVBczazDtbRlcbOhAE3tHa0ZGdgr9aVlh6aVnQad5CyAZDmF7mwrTynYJzcU3FA/bpxD
1IYPli+sQ6AteRAGpJXIY2noyCMI/T/OGBiYKPIvzSdyxSny2MwRi4KrtsddRveqarbugzwC30fk
vFemBz2IEb+aaBRjDtJENfI2nTp7RVQVV4C8wx0K3dNR+FghgLBXcyn30lb5jJaQ2+qb2pqd32sC
iaem/U3ygEsqmdZSwCxp9ZKgAN5sjYsRPLuh37ZT5a9FHou0UvRHULdmfuglYAu3JL6rY1EEhWXP
d1GcXYxBJ+1HzOAu7azBBd6ArtLW44tW6l+jzuLYMqdN1tmW+/4OWcZn4ikYGowv34fE7cziMMHg
sC9m9S7XfPnW7/wbS0v9z33r2B9avwTXUWmJcq1msW7ipdF/BWdvhl5XWjYLp0qKZ8O4CRsHQs1c
DyhuUGKybo0h+yKreagewrYSV4lef5k7kIzvP/35Efu35YED15V7DHjY6d4KCpp4deLId2FmXNdI
0j/jzj1sY0Lyya1RoA42fefEN3HVFDdUdy0UdMbev7B6hBB29BRJX6ZQ+WKgp3RDDQt/7l6bAjrk
6ygl8Swn5wB9KUOod9DuIBZfIlhUZ0wyDDjaOy3OqnsVNNJ+qHyrgTSo7CQpQKq8z62rfCrHT1lR
Nhs/U4pJJFmctFXcw9HXUYbclFnc3kmWVmHnnjv/mOT+/6juD5F9/d+jOkh/0a8RnPjTf0dwEhiK
P1VRJH/NXv4J3iz9T0oawCBFX5pbhpDxn+BNUtQ/OTk4eXVuVvReHVbCP9GbpCp/kkdT7waBR5ND
hgLzG+HbQkQJhJ0us5qoMlKZe71cTtd/Zad4YamN/jiB374MpKH53Ie69DVvauMu1PL5DiHdyfMt
u7uVol67QN52dIdKTT9M7YCA1S9T9lbQdXqmvT4PQtEAnom4TOqfIt78JdeU4iBEzEyyHpE50y5a
vWg3TRoXV/psgVBwMLGVpCLfzbFqb8H9BIBDStUFhputtBdOg8zXBwGZKpyPONVQnF5Ef/6san7u
dMqjn9fpNgzCxoNbsGY5tIBKiWHwBQWKQeQMEE9favJMqSn5rdr7j5KPVAdCgolnZ/LsYqdD58xv
7f1otlfIZc6u2szDj7FE1RLQk3Vhxih9a0md7jKl6vYjllSemc/BhT3AUsl7B7vTJko9NCXHKzOV
xl1SIvajyGHzKWtLkFdUOhyS47raBpq6FryqIh/9z2n195tB3ic5EIkBEqanX9KYWjXrqeU/IlN5
VXYSBaj6tlAoWgHDqq38QMC4MYU2WIFUJQQnDcan3nFejdUhDPARkf2dSlFKzS3i3GIXx9YBwNUD
vKVNKaHipk4QjH6r0fDvpyZjwqyPgHuJFVb9oNCGtrUfQ9gGB8lO4I2UVbMSWp0vLrI5AjkuF2Ql
KcSezk02+oVpR7n9OFFZgeKhAgFvrHG3spne+AQgu4XGgID8nekHBxDcQjVVwyfin+jYKbik7uty
7AmXg7Q51o1eyTvNjqPHqS67Am+Vob4JbTgVrslVUW3psQ3ztoKrgpzKbGbFNsN7LV55zjdmgxIP
CB2d2gOI30WakwglW83K/Me4LCW07PDhVqdmDav31lZjHcLHBKxHkXe5o4eylilQSP6jwGMe+iIq
rypVhnqaGy32j4biligFgissmz2KpLY7tZX64FD0fTbUaPKk3JDdAcmG3VTk3yNClsMw5oiot2ay
MUO8KqbO1CgKN9Kum3uohqWp7CYcNEBLt/IxQ8XjUo3VYgVO//rgi51GfkL8AsqJCtFy/nKcBtQO
EcdHmTrzZT3xJiR+X2ntJHvbhKDTFWm/66jqbyht1je5VVSbokj1ewkM5WWH8qCLFuLaWX6atrCV
LHY/9XzAplDXcSo6XeTwXXW7i6FNBCo+smOkhNAlZe3KxsDoaqqxAeRYq2+arOm89xf+aaD0z8jo
HaBWTlkCy4vTkVtt7kz6O8FTZmfX5BDmgyXFFGR86aKNzbUu7GkJ5O/RAOFQLqYCyN282MzGUCSa
1rPL8FWpXaewZq8btIDWM1byZVWOGxX79sP7ryhyvpNvjn4ZxDqRcovYYSm5KOJW2ykc+9EneboN
o9Jyc03PXVXPi89W6KBMpudPWjfPe6Mf+pUde3awMDrnCQhR4AZCk+h0gvFtTJoWItrjFPQGuWf6
JQSOiUJxsqZJoL8xuwjzqcCj4UIJmPTpUBWFMSM1IudR6rGJQoukMfcBxZ+vfdWFh0obrq3Btg7K
UH21HZx9kBA4zPVoeE5g/ezlrPKAJxX4cKhfutFH1LPSn4mrrN0sqQhaqUnvTWku7VI9+ZnoTnSL
XHzlKnmCJSylL7JIv74yOu1plid5Wzpxu5kmVd8qnWRdIXIZbSe7Lq+ApfpbUERbHZhHlTr1BZIu
02YoouxlKgwH6IDRXhQkOLuxAXzl0IBzFX3WPEsBovz+4nhjzoB40smGXyP6rov131jGqPXlaD3m
oCp3ap9W2yzzE2zcsvlyNtGV7rPs97oEr9uAsjTVaRmKCIMTz/4aucVGANKiNJ1HTSvM67E3NU+x
cumQcZZeFHCY3GCuSo88zLrzq6Fb2RBvLEloTIj5Q1AVBZvFLmwNedLaNGGdhMiedpnafii14Khk
RbESGS4Kg69vCnqWAAFHBuHpKw6+X2LUGvC86Uyh82hGc/7B7uTO0yJN9ujrFRtahcMuserBHWzM
6pIejR2zxVHn/U+8KNP//RAa9UlCZVgclrEIr8asGQbJKKTHtMh0hGet4jorlWqf1BkerZZWX2Je
rV2rMDkPAeTlXRcW4YFmTbhS7HjjsBUtCYFCBWILoet0NqKk10ejKK3HEdvevU5ounHioriNJ+O+
nWVl+/6Lv7G28czCFJ3Ikh6dvQgW4mnQAeto9mMdjSaEY8SMY7uQryWNjlQaT+rt4Jjf3x/zLEDh
tXSyMNEzFzyNxdoa0qGedWWwHxs5NLdTlL/UeCOtXFqLXp/4ojR3BK9b8D1ZVotd21rgdxDRi54K
qew3xVxRNUq06WIYTPPet+rmAF59vAyyivsMN+N9qKjSZRk57W1Wdfq2l4ZybamfpWPiCgXHCWiC
PJUk8fTjQgSl5Fg0hBaY94FPnPrruB9mT0n89NAak7wPNW3a+lEVeWicD5fNoAz7qg2nlc/+xnqn
2s8lIFSziN2WIXOBbHQWQBh9ovYfcmSH7cEpyv6OtNX/gmZ5v41GK98XsGwORpgll3kP87PKw3b/
/mI4D2vAXfO1aBPzLCTpp1MSjxTBRr+KngwprgpvahPlY6UEpMJ4iI0FbJUsbzd1FoRPrd0Vmvv+
8K8AhNObH3yEA9oLbyKm4VUC45fTB84JyHmn75/8pMI+uVRRjaUQ6Np6U7lEp8NhkPz+qYpSG3e5
Od9XvlM92EpuP8W+Pl53Y998AaRT3iW6Gjx0k9xv7DatL5uZu7DPcWoH3tx4uRni5W361qZHePFQ
gZFFbdxQ9rHTAXZLZAfVkrr3qDmu+QScHyk0vDlRiNVhCIDFOJ1ipUjDqVDkDOCpjxNSneKEFKum
V1ROv29GdVyZ0/P9TWJNoArCBGiZfpaq1unclBY25EbWR0BgZwTgkEJauaEUcUwsvhypsCH43CKz
XFrBm1Wap7OjFU+TidF4UBkIwjoqMcI8brV40kDWjN2Wqqd0lxlDsK+i5vsQqfK3GHbihd1m6S6H
Xv8I7tVfebY3Hg14FtQ+8P3cocsoq8hSqc3UPHlSo0DzcvwxvKIutKNcSms+vuf7ByAIcTJxAqOd
IexrrStHFcHzp3nK8w8DFhRfuymGhZeVwz5skERTwH7sIme21k7Y89MMbT9KLkAI6YsCRTldVwNU
Cqz4mvQpAq31EBgcEJo1Slu5NSfYrEPxNfYVBOUDq/je+r7pWbZUu0GjrOGUzxe4SNaE8oPgcIBL
O30QrHhCQAtG/gTrLXGV3ke93ywwvsCDo5HLfGV9n9diOADRWCIy00WtcSmwZaiAvXHWy58ibR6R
zZ/jfZPJ7VWrNbTqbEg4lQIGqc9qeRuqMbWVMas2clyp19aYzgcZqxDXQZFwm4eZdAkslsgmHjQY
4lFwA5gIFQHs6fZGZk8euqwyfmzdeKWZJaTraljDaZ7HAJziTB2IPiAxYC9Opy8oUqwosiZ8asYh
/djEFkgpPbC9vqr/N3XntRy3duX9V/ELwIUcbhG62UxNSmJT0g1K50hCzhlP//3A45lho1mNTzVX
Y7t0XGWXdmOHtdde6x+sfS83tYsUnbmVcZ23w5b7maoBnn647lKAZdnOR80K+KKhn8avXJYJlqKS
cVsg9ruPte+m/lct5rWXCfF0F89Z/xjnRrWR1V9GKRrBFAlhG77Vfle7t2llccAkM33lfmxddaLA
P4Tlnxl9vH0l73aOJdUY+hXrt/OUiXiMV0byqopNSl1u7O+SuDT29Lq2oDOXQYcPInOFp0B3EfrK
+YSCUDdGzDTS17QoMrsx/MpVYgUdC93Yyh6WG+M89IIrpGeDJpQGWXOtpGdFgi4A2M1ehyAwdhK1
gZ2AzueNMSiDbWJBse+a7qtglOZuaqf2qUvGCa2GIfTA00WelVtbhveXq7mwjBYuFeQ/il5LmHx3
jUfItNRqnPGLEFEBXoaX4mwJWw/1y5OCWooBkRIw84IiW02xIfnSVEpD9tojQX3fGz02kahw4S0S
ZjeW2mmuMIIXvJ6iXKwryBL6FtailgiG0lgNiiKLks6hOb3SY/rVaXW465tE9sagaT9dH+nyKcZQ
IDRImgFq0GtdzaIoBmYrok332mVp5I261XtUUyl/B1V+G9AYhzDaYoCmjN193s0BlRl1CyhysZJI
QhLJOZS0QFFGWv0GeclLTV+VXwdDjt3c6Ec7oWm9EcMvVpJODSBAisZYkCP9tEo7KQNVuSgo5Wsv
19FBaCTtXhynwUWFbt6hzOrDw4N8cX1+z+8pMkwaTcwroP+lfkxz93yTJhK46c60mpdA0++lLn5u
hniws1A6RXn2+/pYb1qu/3NG/xkM7AiezbA6yMWWH/PuRMAvbDOpDLqXbNZqPIZatMcFiAZ7BO8N
py2saZ+are5WoKQ8q5bUY0A71EsMVBu5ZPq7WW+QnI59ZHnydnKksEdtKIPtnplR4tXd1H+SjNRC
zD/CGySfzH2lwbOv8LvZuCvU87uCb4FoC4WA+4kqDH8u8ejdt0QcOWH25+40Aai/RaBd8DATUB98
DIUwFHszJRsQ7oJR4RUBVRJFVpqbPqIlomqpcWoNOfLgnJdebqLjZOrcoUmWJyfRSPN9Vw01hsyd
eZuOmum1GKJ9FkhgPbOqDBd7PMSrjEi4o4fxe4ytcV9B1XiVUZJyqI3Hf5sWgB27HauCQpeR3Kpq
69+ZAdzYOdQkD/2fcjdWg+HqEnXF68t8flr+mRmg+MvWWrLgdRM7bQdpqkyjOw1NHHqxju4mGk+b
qd55DFqGIctj0/KeFmnkrKFTso9gSKv64mnqTZnvnyxkAHLV7fqi/zpPSW9nc6TtqlrQbnz0lHgC
ofKBpHdko4mR3jcZqiZ1p7fupBil+6dzgGALXVf2BeeWmtn57jB9oZ4yfeDHWXliqxKkchpeWwra
F8DrZQ5oORtvig/c7Ks4nMcgo6JOE08mOH53Ioa5KqwCLLXU9Ei2w7dKfmh6itKWDvNSgbgQTHsW
ps5JUXGzZw28r1+aUmp3WvJIm2HYmInzMvayTJTPlhIDSD7K2Gtej4qQvRiZgnRKYk1zeZmZjhAN
YCokrXe0Lh9v/EoL950Q/DQbjsn1dbjcJJQ22IlAvmlSUMs+X4fSL0Kh0AP5lJpjfNsZI7Z9ATXK
LJzbP42k1KvIWZG+pDYKWHgVvn2kIeoyzZUTj4lsp3aS75LG5o5SgiHEO2NLH3nV2H+bWZ7QJHFo
mqOOuIYlK3R9R256hRK9r36bMlU5iPieHC2pyWyNKgICXtm8NPaVgyDMqiPXmb+buyR5SpJ6i6h7
cZHw+dQUUF+CgoPY5Cq2h2IiREyOcoqGcnIpgGv2yAPIVsBKuXlnbNH+P1hZuhKUvw16ijwWlij0
Lv7KwHaDpDKUEwHevyMvZA8Vo/QIaCvb2MIXEoTsYUROiDMEHGXhf56PhRIfPrIde7hrCuM4Uxh2
+0F41odA92Z1MB5DsRRfkXk3dkqaSjeVVcsOr9SJQk39RS5YhfgvZd8A9/QEDdmHcPxjZurbb+SM
AdMF7gHs5Pw36mkWlshrSaehl9VPqpKPD0NTpN5UdsHOpNe7y+LCcIt+jp+un7Flps9u9WV2kJuD
vYd1Bx2j85EFXkwQNyyJWCfLO9zKh11tzvXhj0cBYiCSDCLvRWFh2Q/v1lvDozeZI0E9oVInodhE
AbUJ02RjqT/4FrbvAtagj7zIvpyPYoxhbIVBqp0aapWeWuRfarXfqgN/sHVhIKJCQGoLklBbXQ6S
UBeSOUzaCQU6/RCIQnCjdkV+p4Opfv7zWVtkejiWBCbQzuffgyEYNbGZoSCn+V6Z06rMlazbuPGX
H7zaAdRsWRd2H83KdaeCp1eod/WoniISnf0cGMYeg0LteZiG5G5CxBTlezrVSm2JG+uFQ8Dl2EgE
mWTlFBTBXKz2fVzAke0VXT1J3WiFHp6ik+/FWRv8SFN2PdjhXFAcAaz3HZ6Z8UvdCuYnKlcVfLPI
/JuUuHooU916lcKgzp25l/wfQt4Iz4GilccWx+3GFhBdbVWRnnpcGZHv5Gk8/5VNwGQdtGuTH3M7
5ZKnT1FmOnKiUxegW1veWzg07ZSqj7kEBinBZ6c06x8wcShBCpFm3uW9ibq4gZYB0Z7nKDJIKOW1
M5xk26pb7W8/8o2/rKqvFbtBnzK2Aw2q/z3q8LKj5JQy3VTrysKT8Lur7uqUEroTmbX4Q0XA9aeg
tqXmjfM43IAfFVonkYoqdYMwaT5P2F1/VtSuVOnhFf4TRN+HsEAnwMHgKhcPdasaf4OBpQETlc3g
kTAO0T6eA0rGsdQkpZv4RXyHiNlg2b4V9TMiCVJ7n1R+uagthlGNFndufJsGtqXd1bIJFjGSAP9M
Crmyn/bN7DXpqDTwI5X0sSIT20NrJoWpGnWGtGho9WubmNSgKjrg4W6o8P91tNHPf8wZ6KCW9lhw
yNEmym1fmZSf/dhS7CKtI/g2uf5Y0cKLdmnZ5bXTZQOsqcKKY4VCVoFugzaHYnQji53/uWf6U1tP
8v4U9IL+2+pS4SZS4uK4PFEORFUpO/RBXv/EvxdelpKVReKgwop2HEYq3YucxmPu8i5pX8pqHpJ9
K7XdV3M0tZtYHjUJMmBt/EzCdL5Xxqaiy1waLblZEWMYPOPWTdoeTeFjJYHEsTtBq1KnRGfgoPZz
STtahXhVZ+3emEZVvpliHtu2isRhhn1uPX3t4Y8ZjpgF0m2KLMRoY3/VAkqIAzgMqexX32T2I29k
qbXsOZO0yjGEGtmlDCTMb8QbqKdJEcartijOyqtZ1sknHwV8C2HnSL1vA1FM3H6KjQTx8tE8ym3p
O5Arwq9ShpSRPZq9voMEGHcO5etGOxTzXPy+HsnOX8dv2Q43PVAAumfA1t9QBO/ivzD3Qk8ZExgd
d8vLiLxnblvVKIDWZfPjZuIHXpejkXt92A9SbPwGufQpdiw+jOtXeWo05Rj6mn/SzUF7qCK/erVy
ASXkXqt/V7XmgwLpkESgkeeWQ1e5far6N0Emq8+mFuWebJaAECrefhxJ8zYplGjjZlzPDL1EojgC
AcBPuX3Xbw30PmQFgaX2lGh99JgETeqZfWw46owNKJwGCfEARIquz8tHg6IOQTyGM6FS3Tu/WJBj
AoTVZT3ZLqJtMdoVDgqfsyeG3mTtjD7/eX28dZhfPpKqID3KZRFAXp+P15fQhkeh6k/+XO1rk5f9
GE/IEOOYewMUaOPr3uj37280hlsebksvkrInhcXz4Rbf0Unptf40zP2wQ7G/dVPQrMewQBEt5mZw
Gq3JPMWKarfNYv8m5I3n+LWCCE4ZV25L6xqnktTy+OGVl9NqdIQii70wipsHvOQmd+6maeM2/GBR
AC0s2ctbU20NW0DyubFCLRpOiTzpuz5TzScplCUOey7dyFXne+GAycUfrwySlqhULF1bCwz0+VRR
eRmwrMiHk1XV1c1kCsJND8LPBnU6uHHbb5mlfbATFgwhGSeP38Wk7Xw8zIfbRgmb8YSxwacoltHX
SQIUjkrrNlCn2r7+dcuvX20E04KaQgF7YeetmWhZO4cDFarx1NRChy1LiFe7VW+9MD74pkWNAkIa
FROV3vfqmxRg2clYjae8rQan16bsth30T1wH7R1P9K3D++Fw2GBTu2LJ0K49H450TUR0SB5Pc1xn
DjiT0dMAQR9gwv+k8FRsnKYP5pAiGXgasjQKf2v0Il4Hw+DP+XQaTDXcAVEudoURSC/XV+qDj+J2
gEbMRC4CA6vUPdcF04eNNp3EVvuhpd2TJfe/gmn8ZYx97l0fawXIhJJJS2ORteMxqEPYWmMVgtA0
xhLMyCkzps6Vkzize8S4vT5u1P1klOHNQMZlC2YfHfo+8m0/V0YXZerAadII71cRI9ScHOH671q/
LCi4oZzJA5XyPHv1Lay9uyStCLeKfJK6kxD0/a40Y8VtBdG8wWat2ljUi/LDMhbCXAsIdJHcWJ9D
WnJaFPlmd+pIwW2g2sKXClLf/VDqpac0eIjXyggC1OoDR7Sk6XZUm3Lvo094aMnE99e//OOfQ1yg
Uk8biB7o+Z5OpQKAohr21AOE6jDLXL0ANIbHLFRHRM2pPTV9oQC9B6mHOZrqZt1cuZ2UNzdRlw8b
kKmLUvfb7EDQXXb8kjysolTZFxl6QALlYfDVdyL6Fq42kspawBBcXZ4jWw2zfC9iSAdbJ+ofxwjz
l8pEZcifBtGpyxqb3jbbW3RwHVNI5GMzp6an4d/x2DV4P8ypnO1SWE8OwL/R7cIwsdu0GDYAQuu3
3fIhBHZKCmjz0OpZXbydlfXIkgb9SU7nGD13S3lMVJ5YYdiKthniX5DSQrhTY/V0fUXfBOTOQ68C
wJe5U2DbUX5ZNvu7zSz2Ss0NXfQnQkfp8q6bvwBKJT0eDfEznoSW29Sqthu0ato38pjskbj8FsW+
/NzNZflaaLHhCaSEjhqI0Z5asIB5pKR59UCr21QEAS4C2hqCpjZuV4fqTq96FOt1LbNnKyxezLQz
7YzDRtcpqm0prLs7CcShrSDojvOFOjhQx9MnQZabfdVM00Zedxk2VQBZMg19+l+4wK6QWUnYApcd
oumkmVO8m5Vi4OEZaRvrexkyUJ7gfUznGywOT+jzWZ7qQhxQl5xPaK92DgxPAzUWKz+g2bwlJ/bB
B8nUSN/EaZYUfnXLocnCi7kVxVMHjnOPGk+1S83Md6/vm48+CMUseQFrE54Xyvz7bRPQlOUlnkgn
AC+mrcF6sufSejIzqfOuj3R544CPBn0LyZ48hNz0fKREMWr6HxXV9166EROpcnQpey4n7RbtS3Uj
3l6eQ1rbWB/Ts0c3nWzkfDCLyq5U+41ySvTEsIVgEp1s0usHUaK+57exeDMVYvGaivNWjeWDzwSO
B4YaeCSN9fWEzkLd8YYPlZM1BMaXJlB/SKEo/hQiq3MR9Rg2IvkH60dSAtCYTuviGrZKTho1N9sS
aaCTmImSK9aRsY/w6nRk9Ilfri8gO4JZO48x6NqRBlE8QsKSNvr5rEr6GNRT7Bsn5FbumqrMTS+q
2+C+LShWwQdRjS9j3DZYQCSC+bloQY24g9QnpjMPen5ryT6Y8mIiCe1alaSXN5CmUB8woY1bY5Ej
ABSJuKdKSvBSGxA0bhpVqiVXUXm/OrFVltTGswx1ntrsS7vNx1Bx0KIYMGjW8yFGlZm0gktUVbCr
rDv11hgS4xPwR+4uubTshk7jqW0jYIoImlHtJVUFki7clI1RfDJ8VAMhJ4QaVJWq/1QOaaE7wcDE
2zJ1qcbV51D+qheSMh6McZK+hmr1adDGpLY1uUU/q8+E9FusJnG3N6EatHbAVZq6RTOBoS8jflsw
NsIBV3ilxgimjVyjNHgOd2L7rMVA8am5TL18o3KFfcFeQPtJO1p4GsZs7hzTKP2XaUosi/e72CNT
DGDrFr1L0qkw7H1SYUxbba3GX8quAfdbTkhNS+LKSeF1V4VV0mWINGyBoUWbkoPF/Yhkp0hhTkMG
aanhBAmGEK0EnLFIviEbLvxFdKAABw2sJJ6m+o2UzMR9udQHRJuKBPk/S46z7+CDqMUsdU/NKaZZ
+JYDAf1SV2oCqU2P0DFOuTlBBNVz80L5dgD5DnTqsyiOwR0qbum+RhT1cyOa83fJEIZ634Q5Lllh
qtYU3dRh1vcmUM8YI5apHT29gZb5grdL5R+1wZqxoQnG8FGIe31LsOmDWAJ3BjyFBdqJfsEqV5Ko
PZcwaOZTHqF4iEjsTZ4k5q4NFWE3cc4w400l1xDjjaN9eQFgqE2XgIo0OSMv+fPThsd1kY7Yd56q
EbzpJKKcWSub3IjLeLXQXSm80h+i/bgOyyU2ekJftMKJ9Ky9VS292csDJkmmVoVepqlbmfBlwGI8
8l9onssDTl1dOEPhhwaiXcKpNMEt+0U02n2jPDaQDHdb8eoiXDEU7S4IT9ZyFayGknzIoSMCp6eo
McK70JJmT6Ki6YpGS2unwvc1QD4LbdSoPbZqm/8OyiBzLW1Q3FgvhS1a2jnacnkFLT/HQE2Ly2Gh
H56vJ52+jjRBFk7onk1uG1bRU1P70y2cAAj9il/tOPoYtqmBdlvrJUVOdjdyZNFWTeCjjQXwk1uY
VyZ9m1USI2E2GOEvE7wOgpC4nTpTqESnYKMW8MFCcwfz6AEBBBNiTQOjSl1Hg9HqJzkM4fcoaeg1
kyzv9bIdb66v9AcfpOuGivLCwry4IPz5mj4Jhd9ZJ3wb1YMc5AmuJIDOr4+yAle9LaC+lFEQdkB3
ihrO+QJm1pCYCHpZcLFD3xa7qLnDsaHZEYInT7ZoXOgINHhzMCAUVcyai4G8sNE+XOH+334EWBoE
JgCDk7GtFdkwbEvw5ajDVz/swfI3Ru7f88qZsl0WqUUAeGG5JmUcJ+iKdOXLDJG2vOUUmC+yJUAR
uT4pSxA6TwkWogu0Ewj6eMiu0+4KEzw0jAtIjUY9yw78qqDayXOpFW4o+BHGtWnXirdNFVjBHw9N
k4673KSUyMtnTY0PZHMcc+LmSZD0zo3oWeGjOVtOk2Tfkkb5NRaq4F3/2qUqcv61CA2guArNEMAy
ROLzHRALnahjYeQTkiflVwoUeGE2NNUpVFMBBINf9QotBAsRNl2LZFy3clBiG7nt5W6Hvgx2EeQr
AEYAG+c/Qi86K4paGXowNnau2sbNrSrAPrj+qR8Ubc6HWVWIZh3gSYy+7amySjpVulHaBqHjzqhk
6ckQsvSYjGb9kiHy68k9wp28WAw7TaLwsax1iH/dVB2nKjY3nmArXtByAoikXI00nWXuq/UidI0v
zV0kCidB1osd/7cU6Xm6L1kYlvepPlteAiXJjaKsdvKgSynozuN3Qa5GuMhx7ErBEGw8Pj+aLMre
S5wD5Yn28mpj1JXlz0E/LhQXZdgnUFI8f8lzhXSKnWbqabnkUr9vzeEXCGLrWKoDMvlJTMwfVcVR
zSa1W8sc/jgw8n576wJx51oEr/OtUviBrNNhog3UK4NNuTRzS6h4G6diLRqzrAgvxyVZ4WEAyGR1
oYQZ7MYxKuERCFn8Rahm4bccyeXkRZWU4i4XSjG6Zy33bafMuR37ebdXxLgL7DJEL9KW1cZ6whCs
fhZAixhuU0aaLcWjiP2cPxob1aaPfi5CA0wM/Baq1WsPZClEPzFPzPhVmRLzcZ5pz2ElEzwS3VFS
mAHIKIbQfGpCP7rVJhKGcOqzW0QZEzvR1WZXVGK5F3U4zBqatNiCRH1njwAVNg76R7uKmjOqH3TT
MDxf64hNBqWuUB7NU4nPoC2kGbLpqYz1MZT6v4LR73+GY61+K4K0dRupJXfXmhEAKGzHRSsDsq5W
UMehXvRnUPXlDBJwAVLRtqLchVPV+cZS57gT1Hi0Tm0ClVLLh9wNVMF3ysIKN/bwiqzxz1gkcW+V
Wl1l5c7HigQkq6xu9k+laGaHRK4Dur0Nnp/IyHtV12ZOXGS+XYfTvG8CLdt3qR8cwQ0MMJZ1c68Y
+eCMUi3YYg9LsMnD8DajGvGp6uTJTslgXvrKbPeaNYggIkT+ZuTVPMvoBCcIsvR0PbBehm9aZTiv
6Kj7AsJYV97LPixE5FOS1wTwxA12h+atVBQ/rg+yzMn5RbUAvcg1sSmBX7WeM1X1pVEYxOQ1HGXL
DoNMc6l7dm4tmdNWmn15KQL+oS3CNiAIAMI9Xx85jvIJI4PktZRC3a46FPiEOK/v66xoPZGzcSOQ
U91jKVq7gjKKt4Y/9pQUO8kOCV9eMGf6Eaql5JmZ3rj4vgVeo1j+XqM99jkQ500O/ZL4r2aHej/w
NAvgLaD8VbyidJsGZT7Hr6SNOoBnzDexJxgr2baGHg8M4CbVEWxF+ap1XMW2aCXpoa8b7DJDdeog
96jlDvnR8H7wJ3xEBwOj5VyLs0/EkZEKqDYnpx7nq+chK5MHYSQO2egWAmjDKhtzDgPPPgyTKwF0
baf497HlV5kjFS2aN0HTRD+ob2Yh4MuIbdJSdJeYY921sgi5Pf6KWzPJs5bndp99rlWzwgO1naTa
0duxS6may/CmOLySAOIBfaxcSrtvYhXkQG3SFvOP65vto+kkBVt8B7AcIRE/3wCNpgkp12L8quVS
uLO0rHZLqlJ/DUkReoz9pyj8BTwHKB41KCovC6z8fDzBl+mHqUIM8UfXXaUqI9dEGclR1dry5Gkc
Nx7iHyT+tDSXBiDMCiLQGr1ejIIx4wzSotzRyBRuJtN6DTtj+tIPfVh5Bg3/Bwj9EH+zNBWA/IgR
2j19nvpbAoAXfjzIYFHcRtSEtj4dBmsVDPkb8VmphP6Vwkp9yFVR/YJeurUrh/JWhzx0S/6hPUEb
EO3CDP6uQrDbEdrYO7Gr68MsaYEnThw1a5QGcmZEBCmLxl48zN959WQb6kEXYQiAI9cDaATeZhIq
gOcrZQIsH9O4RQMhI3uMKG8l+H1k/8mI/0hi7f+aJO5C1L8invbr56/6R/vr578+t/yj+Vfx+19v
0sD5L07/e1m15e/5jzCurvybciBUC1K9BUrPavxHW00x/s2ds2ix0CHh0Mj/ra0mif9e3rL0jihX
81+WTuF/CePyv6CUa1lkdex7oCt/oqy2eijyF5B/sh1B3yDFggrk+VZY8GGZVebJg9hEjmS2XpAI
di9SF8xkO7C+vJutp39i+XsZ3tUl+89oaBstqnFE+rUXyhxNkjDFffJQCP1N3SmIZ22Ucy5GoDGz
KOLr6AzT3V4bm419VQGVy9QHVB5lrAeHzKGh7G+E1otZ406lgbEglYl3qDycz1pmGkKvIbr+UGop
VuadpnrYy3b7AZNgr5opypqVpG4lyMv99+5+fNMT5g+yu2XkC7hSG+VRWUBzemjIge4lP/9dYjXr
JujrHOp8mEgj1OAAZzd2pxmha9J4c3TyXu82nvgXSrrkFKjesS+pmdECs1ah3pKVQaCnWz+0eWTu
CjyKAC/W0lchMYIbf2gDz0pldaei0u1CF6QblxnhfjD7wq3EXjqMY5J4U6pg/o1qut1H5Bv5VJVI
gPRfi1wt3A4nBzevOnMvZSDC7EhX+zud5tEnXwjjkMZz0ZIhmPq9iEjZ8/Vtug7n/8w0mdrCouVg
rHF6qRmTOsGvfyDFrXeKNrwWQJZsTjAVyqANdjEqVc9dAT8+843wEUIx0MWeojcu3JqLCfrkGVii
gLkvvlJtn558NDNcfdRpDxR9u/HOXd30/FzeIrwn2faL1MiFH0w+oeZAhHmAxqrvB6MzdiMXFnXp
wfK0mubh9fm5PGQQ7XhQEpq4gGm5nm9/LYUPNOOr+SBGERZ3kY1yi3t9iDVdgW86H2N1xJRWH6ZS
U6KHxsseZ0y+d40D7NcTHPaFjZKwJ9/Xt4WLiM7G113O5iIPQ1ylLcJ/1nlTKQp6MCKe/BC1O2MO
76Oc7o053U1oxF7/yLcexfmJZih6doRzkibekucTKbdhUieTHD20O32PHdgX65jf67fsd+lrfJ/Z
4j6/H4/y3tiVO9iNv6wH6/mxfCwO8rGdAM862u+ht/3jlrr+6u3wNvnvf9fqfCdAB6MKpsKDMtxN
UgLmXveEut37w7yLI8MOwYjH4UZWcrGroPxDN7OQhKLxAfnufDLUWahkv4vGB4B4v9Vk2msQnzZm
/GJt38bgbQFMjTOz9haVuqYUcwXlbr3C5N6sHa0j/KhPY/Lr+tKuC8IUOJev+Z+R5POvieMQJHXN
SIqNxvMtGGr3b82pnea4ledfLBYjkXrCH+Qmh6G+evQHcOFTfVEjj+kKKf4AxhxW6fSjn1+jpvfS
GOy5sVHtWzbm2cZ9GxPG0lLuBEa2ShvUdFb8HiLGg4VZcgyQGIIWnoEPpvW5SSVHqzau9a3xVhnr
LLSK1UuMF/qU+NPioZ/zXSD91lv/EFjlg5xsDPjRZiQxQ9Ob1Gj5x/nyiXJvjJVejA8SzoGHgdV2
jNScN7bjxdKhl07j6Q3CSAnFWgXSAKeSdNCa6tHoK5rFsAgi07WgesB7t4MOtZwiPCCEs5G+XMzm
27Bkfm+wYHHNfMdJR1HHuKoeBSt6FoVk1+L8NhuNV8nFd+QB7aCV//xLwfMihbU0aoDarY5DZQgS
mlt8aQXJhLrQgabcrtHQtxNrx5ez5w6H2MY6XD+FF8ed9y0omsWSDcQ1g5+vYhbVVguUb3rE79CF
ue359d6IJeDN+d/XR1pD7Dl/C3MHrQSJS5Z/r5bSLFKse5VZeVAfhKN6Ozwmt9Qw5C8+l1XoSHso
0p5q2J3oKFue6ets9J+hl0ExgIBLuYrWY6FMstVoysMMXptr09Uo3k4865oM3XhGvP6pHw631GhQ
P6bPs0bNY+oQKWMgKA+BKTrx8ISWEGaa0x1dJSyTeCX99/vq/+PF8PZt7wZbraAeIaMXlW+D3ZnC
d8n/9Kd//8KSW/7FIQens1o22ShbJRLR560Gv/O6YtbRTYRdfH2UJRy+D5ewGmC4ynAwFvXqC0be
gpaJ5KwIHnOkoXZ51XzHyzS9iadI2V0faR23GIlRSMB5PBJXjNUlWtDjz+Zwjh5hEUUPITgktw+V
rVLd+lwR9UEMKyiCyMsD9K2U/w7VGEjTgkSc8mMoKMjZhabyZe5L6S9sJ8F/iun36x+1jlcMB0kD
XiapLQzWdUam1n0czohVHiltg08Jj0Om2NRL3KmRPw+lhK/rxnH+4AN5pr4tF+9yMrTzwFFW4VzF
Vd8cFSUt7FYaDlqAcRVw2LuqNzb24MXu4PPIM+nT4l8NEWW1x5uiyOka1M2xJRyryjDZsYqWtKXd
XZ/Gi73BZQNIC+uTBfHH1X3+UX5SAr1UmubYpcVd1N1lorX/342wOk2IzMXJ6DNCZQAuE49mvmW5
/cFcLSwGtrFM4YrZOv+GsugNuQ/a5miQvAnirdwchGhL+GDdy1wKLO9HWcsyZFIz+1bCKOpLeTRE
e35NCkfAHuY5QuXMTn8NvltsNZAv4upq0OX5/+5QoWA1FdTmmyM4XXh1guT59LjAsG3dFx8cJ84u
okkgS/ljfSs2llA1OEU3x2IseZMWTziUYcaXhBjB157QSpU99D+v74x1prPMKA0ui3BN1iG/9dTe
fVwYSCkCQnN9NCcHXz3jUYlvGjQ18GQOnabbiIIXD/hlOMAPyGqAOwGWsUo39NkHkKdpNQuo3ZRP
wWxbO+Vuvksegv28Tw7KrXU7fxd+DgDXfxWv17/1o3P2fvBV8FDrDFJFz+AiJE6leEJm1b0+wkcr
CPINiMUiNoyt1vlWyfxi6PuMEbhPXEwfvQRxVSXQIiLH/OhP+fcijzaC8AeHAoo8LTJE8dBruHg7
UdAz5V4R8C2WJHxa+ifgVPeN1LhSoTq9PFA6VHd18n0UExzeLXsYNBgjGxnd5fnXqLNTlUHECL2o
NVELZkg/4X05HzEwdozad9vxoFkbm/WjT+XGgRQIHAwJy4tstTbHiKmfjpJs+3RuJEdVbPlv8+v4
ONjVX/2pfsm3egiXVw5f9m7M1a5ppAT5myHgy+DX1CgdZBBjcwof2tP1zbPUjs+zkUUSGEwQ9zYv
OCAI57unmiMqmqU0HzMCTW/rlZ2ZrvzT+N6n2Eq7zb3yMm9Jm12eifMxl3V9d/59pE2CRJxmzDrA
Q4+vZbsl7Pz2zj1LslaftbreFImufArk5KhQKlLuqofRFrze4b14JxwENzqMdrTHfikqbNyQ99nv
cG99MfONo7n1oasrsGnKgEfCOB+tMLqVxxuAqRtP07cE++JDlxLJAjWD77C6KGbZSDoY2PNxuhVh
fO+LU/izrw9hAbjaHvbpZ/Pzo+QJz+LffmcLz8Jz/Fifki+Va3m67d91G2nFRamD1gUFFbwREE8B
+LPuIcxUYY1Ky8RjcqLqQGmu9BYpns+KYBvftp50H57N96Otljkp0cxGHoXRfvc/NeWgVXurAdhn
q3iNJjbAiummiHb+xkNkJYsKtHD1lauFVUJT7ZSBcbPf0SdtF+5UNznoT8Zd+Dm6D+/myhZfx42j
ehnnl5nFlxbNZQpi68IuuPFwCgTGFH+rxn3S32SHVPnMZa1sDLQG37x9HShw0JrsqoWdcX4+u0or
uLX06Th+bXfRD+PL/Ld1V3xKAju6E1+m2oW8gNqZDt7965Ym+kdHZqFn0bKBo4Gs6/nYmuBbVjT5
03GWdXsUHHneyho/yAd4FL0bYrV4hpqWBmC06Sjeai5iwLvpd3mf38v75jY/xAd1n9xUqqc85vEh
Ku0taZGtD1xd19MQZnJWh/MxnVPBLkdhV3XplvLeh4OgjLskx1Q91mYHZooCaY73wFFQOQ5D4jTV
Rl7z0d27KEn/1wirzxAyJBrKlLjT1Kc5Su7SybipMvHm+vX0wT1IpQiVHbIbqoxrLe8o6lAiWcJ4
Zz1a064bXuvcg3JwfZRlwVcxdIEmcw3yHAKJvtrvs1nFRTz582MQqI9TsOviFzS4nyfcsgXVuz7W
Ze67ZEtgsugVLhaFq/1tzvEkxVauPcqxhYpu+DJaBzG6s3yfBuVo123uzv1WyeGDOAn6B5jWopas
0MparVY1JW0dV12HKIl0U87zYcJNwjeF351wmIzWy1rdS/N819d/9bLpok7DS2dL2PNyMWmhAcrF
3wGc6QX9UQ8V4IOJOD5Csp3u5MnYUfuvnKhqvjSmsNW2uMxs8J2lm07xHbwj9+PqZiwRhRGGUQ6O
Pk9Re2xVDxPmQ5vmBzP19yH1qsmPkY8LD2bwqa87jDK24M8Xh4SODohLgIyL6PmFmp3fx7RDA9V6
jCqTM6iWdE60KtipSRBtNIQ/HAr8i7lcTjyHVyus5NU4RCTrj742a16aonkp/j/2vmQ3ciXL8lca
uWeCpHEEqnpB0ie55K5ZitgQiomTGY3GyUj7tt71j/WhXlaGnK5yIjJXBfQiE0i8fLpuxmvTvWdo
Yi+AB2XxpymMl/Y7fRM2b3g2znsMdGj1rEv08SiVCnR0gob0ZzY8Qb/4Wmc9HAiPabvQYjhbNVPI
6Z0/oXvQIZtt2ZYgZg0gwXhsBHR0YGw/+EaUWeQWFZRwNNvd2KiNkkumPNOknWwMU9V/YilOlS3Q
8GcvR9gtuXTwZX3sTWGGo9b3e5/GajWkqQn7bv0AUQxj1zsjX1/eJT5JXkRG2QHkgcliag6OQMcL
AEcqGkQuNjxztzYcyDQDz/LETr+hsbNKcn3dQzvUNjd97BmBAwDz5R/xyegxpzg+fOQNJBxm2yJt
6mFMXVEfC6XpkN1hVrGijV8BqOk3PxzdTrBdVcZtb9RLVYkzh0549KA2gOWLbQtPuzlJ2+5TvSto
Vx9rW8vSwHc0uuFu4R9tl5c3BlChe9dPFTyZRhZWgPgGslVgIfoGihauD7u/MQV0EMBgVcPSBO4C
VvguO5vxPAkVqHe7onaGwK2Y2FyetrOzd/rp0xYH5XJzKouf3mCgC6HSmsb1MZN+twKSKosGzfEX
VsQc8KZPM4TCHZ69aDIgyuzrWKJSQ+mjQpTnPq5JrVGtHLt7LYrc2PeezCJLqbukpHUoc+Ktcq8W
f9ijff8FgD4D/oIuztlRprISiqWx3hydvup2qqblepAeXZjO86WPgui0CEAanwqV83GCJyw8iHkd
m8axVuAesjcZl37ojKN8KGjRQZWmy7bwy5UHLix6f/lrfrYIsA4BZsS2MzUFTr9mbUnRdsC8HmVu
WRunFCCe8R72zmjGGZXM104PhKhmaWN4OfD0h2d7D7bziT+C0PjaszTytBgqTYV0DkWLDk7nE7Ex
G9mFMfI+1HKdbOEB+/0PY4IVAU0ToE5xYDpYf6eDZehqGambEKy6b5p2k8k4BO0xMuizTP5McRun
1CzWbHwDjLa1rorNo5+xsPCsPey299xdavKfTeN7mKnTCAEkKJLP7ltcJZ7RwTXkaNmB8zNBtXEM
jJvu5fLEnZ2+syizLIGGd9vqOW5NvRi2nLth1l+liVp4XJ/lIqL42BGBD4EgCkqop58Hb6MCFr0Q
zpD12lHbkVwNNVb+yuC37ZK/yNllDUVLoN/x5ASVx8LpdxpLa0eqU3fAiF5BabDpCvJEZKF+d7a0
pxhQIUdDFghGQCJPYxhQ2mtaTNwxteCJHjfFU9GqwAOmRFlNGBscYnSjuSvrJLr8uc6P19PIc3gJ
ikOdoXyh430EhkvHsy3uSaGmvtcsu+e6Cy2HJjIdbdUCc9vpERgmC3Lb0/ydLO/pFwD8DGTNJMM6
v9HgdPeKZKiMo+/Staslq9R/GUGP79hdm5CFk/z8/j9Fm3bpSfYEdNvZ16xxOYVXjDCOdDAi6Tqb
KqerJjUj2ebP1vAaU/M15Q82KN9SKwLVQTqJ04VLzWcphQscZN3QdjLeHYI/lv1KZvAih3rX0VZa
1DRfCcsCt/mhN0uyHJ/lFXAauEFhwwINc3ZtU4Xv5XVdG0fykMNEsv4qsj3/QeN7YR0B8bmcS5+N
ClBZA+8ZnMJoTZ4mcaYbY1MUBjlC+/LeVfoesow3bc1e68JdWC+f7DKQbvsdavYVhzwbMn8wCXo1
5j1kQdZdO+yHYUng+rPUnB4tACnjJoM5PB2RYFBlgF0idmbIJITgX7/GPQQJWqt7JoXcCljILczh
eUkGb1Pc8nRM30QGn79P4ezbQeBEtEcdiqOvdDRgSV7D+I+Y6RgmjNU7bIc/qV64K7ew+EqW3apP
+2uIB/Eg1nFUxRmLFM/EzQgfh5uqaL5DOjTbZHbTv1z+4OfFP8imAdyh41B5hyXOvjgEQk0jbmmL
U7KfeIHlF+G31Yq38JVMwGYPLVxF9z2ovEGqt/qKulW/GoXqoEMD/YwOknVwtYeYFqe+ub78486/
3aTwh2MCAlS4NTizln+N40FWjOK21HsgWrT5dQ4hoKi3B7UijgYj07xaeA6+A2BPtzJU0yYHQ7Df
AGmfMwj81IQD3IR3BdPG/Zp4XfpDFi19GCU00ANU4uXXgRGfh0ox9oV3GXGCNtcKlIXRv3kYhJcd
PM0qm4ADTVoHI0S3ngqaa18roRsMzx4XuGBt9LOvJDNUFUgkiR8ksWne5WmrAxqZmupK5q19Z1Wm
1oQ1rII9iF5QmMiDGBQ/elA7wR8eTAW9VcduDqVWoZxpGFnxBdXzMQ8KT3O/Wrkp7wpjLCA8VXXy
29g46Oz2LGePOsrawOtSp38GeIR9k7Kr+6AULDkOEu2MhRUx31XQkgWgAgfwZLUNvsDsdqRXSQPk
iCOO2LqjZFiNJlSa0jaEU93lhJnvKfNAs8UuNV02RCBQ5+mQVgPpix79eFgYzvRzP6bIPMpsyZSo
8/C+RBRbB4YWqhW84Qtn+nzGUCBA7Q5nHKhHEA+dlwohx2K0pZH3R8ryQ5JC3jbzc4gOw9WEFaiu
XZ62+YDQagXSEasMngOQZ5vrDOQlIGwV7ftjlqKyM+pVEzYe8P6Xo5wdZCivosCC9xUYgpBlmU1b
7zhDb2gZQBppv6obmQZ96963QkJukARjr9CO9MoQ4lB/mBV4ZyEwxO2hwjoRW2cPAU86Q8sFw+PS
cgJel4ErsqD3FoY3z733KOjOo7yB6cTxeXrQ4D0HEBspUeTQ+sjsjp6RBRwInsuTeP6pMJYPUWYZ
nmcxeHcOxzM1p5DQ8+MX9B6WrJHmPGC0hxFleiIiEp5Q8xpyZyupp16Od2IbRzR3j4KroG1/oo8b
FqqCa4i1rXyJvUulOLHGgJBhwD+R20pbWgrnaYO7D7rHaL/hd6FddDqvI6MwDrDi9HbQaFj6DjR6
q0gVgEiZbRjb1lq0d+AfLiyJs6MH5BcY4UL8GmwAKDWap1EtmHWMaB1lt7AWt/11NlzZ0FKyduzl
T78njjYUPyZU+FTgnX1Pi9WNYZZadkuNVlvrsHgPmG0ulf7O6it4YeH5MzlRoYY7ARxPh5M41M0o
yIRH8FyHwCpMAygfOa77iWwqoQ6Mc8tCead5a0a8WDJeLQHr5omLX/De+MCNT0cFbG7hWspMwMHU
aI89oNdQbGISytqML1wql6LM9hiY+QHfzPX2OPhgZDMA/F0wchZy47MgNqwmpjlFzXju6TVIkC4H
1HCPJHFwbBZ6WT1p8J9eX06N+RkwzRgOS4gLQi4YZPxZCrq49HgcesRYhG65Bvm8hi+KVkfg52dr
0QixsIGdDQtXLMif4coDqYupq3OaI6SycrskhjgmTo+t+Zewny4PaMrl2bmJAEArIxEmIZnZSsbd
3OF6D6YzdZPAz3CPQYsoff73gswyfahLZAAk1I8ZSPi5eJHqQbhLQgmfT9Xvkcw+DbzJa4hW4gZg
8K/QbAsyNS7s8/NdD3eMk7manVlMpA6EzYk4Qqh12LEmsLBQc3Spg7hd/aGdPAoxs2jTeD9gWGDy
6lGArMSRkcfJCYHLPQoYC8tmvqXOg8y2OqOCc0E+ff7qO8ajdsKCNjxe6Athlr7NbAuYrGBaUJIg
BdN/IwAcZktPhKU0nsb5YbJIBv4qTPvEEW6UgcZuXfvR8H79e1k8W4sgdbMsp4iRjMADe2+EPdvd
QsV7aRxTCn4YR8Yd5aoeKZYzUM0MQLNgBLnYjl74HHPAqVRN3lQ+RtJ7GQjzaSCsJTn4s43yNHvn
1CfaYBCVMMXRNfKtcCVoCUdpQuW4+nb5q3yawTg9JwNX8EPnUE+9hQSWXWPZ42mx8tCrseVXdyQr
17+P/1D49a8l+SHWbLV4GeiXJZ+eMrUfdu610T85LI0uD+jTFPgQZLZWak3PqDSnfQzqlpRsdU8L
jX/l+QduwO9pmy2YVhZ+3bxHMdOwgtR1o5kBQodd+ecpDQAl2hsoRKJZTmbjcTSz9htNx+bvVKEF
Zwe8lwNYLV2etU/2ZhSTgCbCg3bSAJ6dY6Jr8riqG3EkPjrGeFxDIhqmdYEk6KqG3tJz85OPhHC4
kQMTh6LEWQsOSn3ox0ukt/gCHaqgIAXcV9aXx3RWVH1/1H6IMs+3waYUxSBxhCHi9HI5VLfFXT4G
OgyR+0B8Vzfpnbn08Px0aFADmm5S6GjM2chFm5mamXb4Xj6N4lj+dLo+smi5UJ7+NMyH+sPsuHY9
VMjRicDFI38bgPWi2qHoflyewE82oZMax+zANi2jaG0NMfKYwgz5rjaemha61owu3Aw+/1IfRjNb
TnCMln3bYLuTEDYw0c4LlDfc1NJ85TSJCPfQxes2aEjf23CVoX5+1btk05vJwkG7NOLZGeXyAmVV
Oe1QeQtPUDMiLdjrurnxFv2zzx6k79n5Ycyzs8rwCm6AoiKOTQrJv6iMg/axuXe3xVNMQ8Ii9ME4
C/k6/kPpymkb/vhZ557ThaHRArrK2CFzGrU0Dvrx7nLinL/NZiHmN9YO9iOoW4gjxA78104FxrdC
BEULzlnkJ2tmLyTQwnfzZ6shMQw++oBCHMlgR8V4Y2YF4KXlutX+pZ3r91ebQy8zu8DumSFSZoqV
lV2Jol8bxfPl+VtY3P50AflwjWGsS+rm/QvBrNLu9jAf2elLLiqfnPwnaTDbHWOtMS1O8I10JjdG
XwfKSVZmJwOtONRGsrk8pE8PmA/zNn3BD0MyqjrT7GneeoiWD0UMDPCmUjzyrSf4UsEfIQZsaOlN
s5QWs22lV/8VFDh2bCvHVD55w4tqFsgW87bvXwsKPbNJU2jqx56ODca3Zdm1uJ63JV8Xth6gFB04
ADm7PjxvW37o1Mvl2fw8Iqz88I7Gf+b5ztGnE4wqnJ+VH8V5fl2VY1iW0I+0vXuIW4eiXQIbnQHH
/xrl75iz06BNMl86Kd7SpaWFkrxCFTjySA9Z8mzNOYQXzJ3hw4bjiiySWM++I9ieQCZCBBedJ5SW
Zss75a5DG1OzD231hVB4HYGVC1m+CNj61R9O7CzSbJC+n3uWZIlzqPXbWOg70mCAOZ6qbfbUwkcD
7YX15YhzQXjsxaeDmy12MjrSMWKEtDaRedU8mypEz2yAikoTAEgSuNtkxUJ0ZJ7tq9G590Ab2mfR
Uj/jrMP3/jMA4AGFBpZA0AU7TWKhlYr2Cj8je27e5K86qnfNff2Q3Ln31Yq+dbvugd8iOFpo0WL7
+9MP/CH47LwYB6lix0Rw50aiZA79ECMgeQgfkn7fROx22NAnXgbDzyX5kPOsnmZ/wt5OBp8mEEyn
wy4IIx4srJzDUEd9H/hpNLZRra2ydhW3gR2ZN85Cip3tu7OIs3NfpyPsCDkiitG/M8tHQ8FkPumj
On5WMFS5nF1nJ8lpsHm7UffLVKTNlM9ggUHB0nNFNPj6wua+FGX2+aimyrguMCTewDYeKpto3XHj
++WhnO15s6HMNgEJZDJhzpSgKduYUAfuSn9L6mEFm8LIEXUAl74FDN+naQnEORIDoi/onZ4mhydU
jb5YbB+oFweMDqFdRBq9SpdIXp/P3+84sy0go9TslfLsQ5aA9kQOlb4xxcKDYWks02/4cABLTpXR
cB97KH+krIsgzxp4IFiV9sKGdn6xff9Qv0cz/ZIPkVSsE96gX3aApYN+539vH0o9yK7NHf3WfZew
jgw8FnRLt9qlOZyd9XCQGPQaffBD2azSWgawWICBx9PlHFwKMtstiDCSHELh9sHS/JWXZeuc/Wxy
c3U5yn+zKf2ewdkWoemA4cDowz405aq3jloV+m/eD7x8nBdNj7ps7VQLK/hydpj6bPfnDRDceArY
B8E3xN9TuK6AcAChwcsjWwoz2yjUWFkpTfCR7KQKoUAJFPBrOUSmv6Ste3bdPMnBs16XDhpWTkZ8
KOhaZkmA/Wgihm+gWaJrYcrDf29Ys32i1TWdFx5mr7W+x451VYlveP2HsibR5UDnD2WgmDzc96BH
C97QGTObWaVbNs1gHwbw9/I+ZPcDNMqC7IffR07wQDdLTLpp6zlpcEwBJ/4++CBodM/pXtYIGHmN
3vDBJ7B6gfwv1u7lMX2yphBh6hPiBIbk4izZfWDF4YyFCHoqYlTsaLMeOUT53MJeOnoXQs3vOBpz
eisFyejAnDwsxSo365Bkv/6t8cxxDh6MeDIBDMtBN3lQwOfWaaqQuUsZvjSW2XFo5sA1kR5jcV0Z
Wmg86Nkb75cIMp8nHIAuaOlORMN5OcvxFYPkuW4fjAd2mDT7oRSB17wV2fBVroJaBPDwhVTOvzKH
v6PO9lmuRp1D5dg+8Ama9Njar86SDN9n927k3e8Ys7ybCFDKhcPEAUi1axvuxqvywT2kUf1A117U
RP2v/M3ekJCtzW96G/hf+De+/beGOUe5WjHgFYYY7cNodHif+hGeppQ/XQ7y+Qr+5zjndmvcEHFR
xhin1J7HFM7hX/7s79tYuh7eoIA8T8L9c5lsmFfEbZaI7rbJFY1AFvypDfoSz/Dsa02bw4Q7hBYc
YIhnUBQPgEGDNkZ/W2ilPkTeEGtfyVA6jw0afUfLLEUOp+iufskpQzmUWV2DN+KQyOe060SogGVm
QSYNAMxHasqvhlPZQwggRkKDCpzWF1JlMEYaULIeAwaZrTJgWtNq4NyLduEmO38BTGMB3td0sagA
/5hLevgdqdoEflK3KRwOH/tS9EFeC4Z6ppuGJYy/JzHPhRU1vz2/x4R8CE6NyTdnfsAT2jEufNLe
YkfvfxoylyFwsFlQSkhP2vBm+lLo/dNA7N3l7JhvU4g7CU1P/gkwsoE85+llECFtQ+i6vOW+Uew5
V1VYtRSWPHGWLtxhPpnWaUaRg9BmxHtudrkYKRCVUtnyNvagOZrG/U8NSwq+TY8tUTdxR/s/PPan
sX0MONuCcxsyvIK48hbdk3QlqfboM0cG5ggyVtPEf/gYQTQMCgqnkweSDrmj05k0vMrJE32Qt36c
mmEx1vm9E8tnTt34R1P3S6ol86vaFA4KR8BnIx4wFLMtGMeL6dCklLe2C10gMnZtlEAGLmS8iCON
C2/h651dekGiA5AOOFVg2tAcmoPNEttuqlTzyC11f2Ukubeh4FlU1rbQcXOLzWiwvb0p2U0uqmsL
PkGX8/RsfQBDh7YXNESAUIHy85THHx4tfu3ZWg6e3S0Z86+D1SS7UU/aUJbts18RWIBWqRvk1ZIG
0xnRAaM+iTt9hg9xZexIOg4Eo86Nl2G01qlN9lIzwUitAsXboAEYt27iXS4NgGAHAipOubA3zE8I
+HpB9AEoFpgiQUF1jpKpqadrmXKdW7vQvYgTuwxkMy41xj6NgqRBwdLC5fV9Jj6M1MDXrSeS2i1c
fsSmZASmMgUYHJe/45m03ySri54fuKBQ3bbhkXk6oa7HScc7LbsbBrg3mszz8jCWsX6Ev13JA8FK
563MG1AbaMbhvEdpCxu/yi2rxwQamXewfxw2+djukoYXa5Xo4krlWv7XEfBHauvvWuQN/9X+x/Sv
fecQec6StP3f/3Hyv/6nabJPspj/1AyM3tq3//WzhPnbeHhjP//zb5vujX1UXp/+3/9QXresv+NV
A/kn/LeOhwbuY/9QXsc/gSvZxP+ftNWxMktet+l//s0gfwcbAeguuPuhN25PHJ3/0l0nf8eeBW4u
FK+R3SB6/onu+jtX8+MrCPhXSG28/zgIluMvnyZVMlnxmTJhR2lX7aPHum4b1yT/hrZJ7QUJ6cuX
DIal/lZ3dbqTSsLQgA8Eyto5/GdBfR3rbWbeZGPKh5Voi+Se+b52T/QxA1TFN1/GQcseDbuJvyZc
khWwigGc7ooDKFZjvx4SoOLHwnpKtKGD02Ov3cOKiUTZEA9PoDrkIGUNpLhOa1d8j/Vh7RV9e5dB
txvX89rq3ZVp9TwNpa28K2ZWA/x34BeJ+5AU19DJNr2/dpT/n95/Q4n4Un4//t//UxfZ+PNjjr//
K38lOTIZLBooDePd4f4jmf9KctP+O4C57wcQFMIAasVB8I80t8y/g6WMfwRqEcrzeBL8M82Jjb/3
LmAK0hGcawGkeN8+kp/89q/8bWb/+6Pg/+mR75p4hEMAYoo+4b1BSDvNctfvGqeC5EtYVPkXsGCu
e+rvGc4hNsi3D7Pyj9Anod4rz7+X1F/B8OyfxuNOHlKz+0XRNWZbwn01bLnG1APLK6O6akoDALQO
0PYyQJqaxk1q+/mvWtWlt2Epkf3KaDq4yzdMg2Erw/YQgD4aV3eaJzp7VyRJ3tyawvbKbZnxNl3D
RabUdqJhzrA3RdyKreNK94ZkVPDjZHh9bTdZC63PNM/GSPr1IPapPcKAT1mgp0Q985IxMltlN2tD
0yHCZeS1WhUCTJUIwIvpX7JNdGsgmEuKTdu17W3Wwuhn3ZOiJFcd+OtFSMFDYVtLWmjtV2Z/HJNu
kvMayj4PnYpVX/zCg7IXnD2IForGxXO+7lNMRd415Dbn8FIKq0LaaeDUCr40An8glCbtk7XPFUyL
ez3HpbP19FS7kaiE7rC/clgVtRJcHDzZrQJHLkx32XUPX7DSiminuxCfUE7c7ky/zOOQjZ0NHbgq
64rQawy/3qTga7WBAQrKEDYJPmLg6bgjBXbTJc9y7FS5U7y3XnA8WoHVJ/DTyoG0MbS7qredCEIj
ANqwdgyLptJWMouNwGwgvUQtqDNC7R5/qYjLqNIQsfdguiw7uA+XMNs1mhb28kMSOC0qT5ULMl0K
s9sYlzENUKEW0vwrDTbCMJB5dMb8voIqOx42MOwxix+25qtg7Ip+p8w8ygqVr5HxOzF69s5ndgxL
IAAQGuUnYYHQQZ6Jq8zprvwR+K1+MNfE04vAIO2GMzgKoW0d5q527Ae57XsFxxdpbWlT1lFRyLtB
5HulsyxKc23d4I0VwOEIJdohjqAU5UUg68GspUkCvcGry8xXUu/HALKbW6aYeWMO9r1VQpIb/KG3
tDGvRje5qTxaRUXj9JFQMdsYZbO2hH0LBn2UD10V5YZ26I1urbz6fjTguaZqbUsN80qNSRB7IMzq
btMFRV7fOFa+JXqaR0M5blw5bhV0YA2F6BWHnZTT39pm+hMPtzBJ6/qx7voHtG9XdjkeRriNggYX
P5G23+tWDAeqXK3gXy8xd/FOkTyHUIueBqabRcociwC+jtNvykIOvhl4z2NQJ+qJ+daRFjr4YO7g
wT9P1bAugeOvVcCPusbyiGiZvlh1ogWa3wFTOfLQbcEGgxR35KcwhdL8H4bmczicDAcXr/RNajc/
m8GkgR7DPB5KEg/AZ0c1VetYGUOAWsFNZbBHB222wBb+XprqGjbHt9xMwOsw3LBX+mGIyyRgoy0R
CFqIrMSbIq74sI4JZ4FnGs9mBQhX5rWwZ1bNxqMdPCXaV/zQa9hmgr7W6t99rVgJPeW3Kkt/qaR7
6KQG/rrfb2rh7EvavTpk2EK1GL7OpQY3Krv5ltZ+H6Zj3K1JV0IdhcdaNNbkRvPNvTti0KpSKE1A
0HeVFnl+01ZCRaOT35KKWxs4k94qYDdg1Sh+dBIGMHXe50Ev1LbTuAcSmvvTIM6acY/v4ch3Xxng
nqeDI1eA5qvAErwO4GPkwVdTXVsJqUNmchUSAom2kZT4S/43VYxh32oYa3xTDKO9i/0+XsUlNPEp
JDgz3wgSE04hvmavbatb2UMOIxo4awW150c0S7Ogcc1jr8ikmJTtmxRuf5nmrEEpTsPR9aBeyvq1
ylXopewqHckO5md7PWdlUPhwPOvju6borEAJLFXTZXd5jL5indkw6LZpGxbEfoZwQIF/BhPvVlpe
qCtrjNjgPMTcvTXtwruNXdNdtVVprnLuPkLX2d9C/Bhk7uG5EXII20Rs8xRNUSl2o0I0Ak210IRX
RqilhrovcEwHKmluOk/5m6yA/mkyMLqRsDkeafnMHfcHnFw2paGnkdLhow6lCwJVf3j1Ytf4rmBp
DX93lBb9Ac7fRQfDHmGuodM9XOuNsIEd7vNd2WtXgzfil6Zt04SJKPRnyHak287t1nFSrSwCUJyV
x3fgGBwcVn8XNhKdQ/+Rw2Z95XtixRqoibperIe4UT5CKjiCFIUbOLJNw9quG+y7yaER3moca3cF
0O2wwiFRHpD0fGXosjZu4MMKvSvZaEe0WZvI71IQGmkuAlIJfNu+WFOnuXJhf7uq49gOcr/fc0Gv
RIUufe27vwg4pcApFwXOxcSkq8wzWg/TInZeqV2JvNT3tteiV2HFxRb8p3RrltldQusvsF264cxA
mQY2Roy7mxpmRBJsVPel9AVBh41phxLVx0BJeuPCUKBMOyD6ibJDao9rrxHf/Cp9hOe29RPkKj2y
AWtynW68K8RINwPJ1jj8vqHc+6WtsEX7TIy7XNO3sUmHyI6rbdqVEAwqK29VS74rHU2HSUL8bRyS
rRT2L1yeSWj2lbfNrbS6BeFU7lFBhIY6xK1wRJbsMYlxYnauZYUdpQQThY+ESuVTCQl78GjTld9I
vDad6t60RxJZmXGjOP3FYFyzhsdwFcAN95AVWFTMauAVkpVwPlUwqMtKG8ds3UFirUlg8zTW8Ilk
5UuJu1pYVY13qPMC9wW/e479GP7JhQtl0BTSiiWDM7ZbV/su8eudjotrCPe7fY7cCMoEZZXUzb+U
bdntKt1+9cbKX+lcfU0qdqdhn4rBFwpk7dc3JvhbEckK61onhQrNAZDd3hJaxHC8ALRwBVLPnc3r
G88tH2wP2vLGmMBqz3Tlyk5N6x5ifnFAYH0RQpgbkpeO+mIPnQmGpLWJOWX4lnq21RJNREbPujvR
VPneMrWbCkD7COXMLwlWRJAZenft+PmIbd1xV75kEAUm9Hs3DPxgDFB6zKAkFru48vigmz7Dqn1d
SjvbWBXc2CEX/0WVDDZu0F+A9TzaMwbDZxfaSI4EMlmNGtqgBEF71evxrmgJzBRTFGO7I8QS3qQ1
3CDDrWunZ2i2ARLb0QTkZ9s/dGzEOhk9HoJW3QWsMHBldt0ADz1Yeqq9UfhlwMv+B9fpCupze5rZ
dUD84s0pyFHV/hH+6Y9Vb0WGTm/qFKyYpKLfC18EWowCdcIdPcqUvoWQ+y1UYe5axTajab0OIJjG
Lq4YuMhhG/SEFwxUf2s9yKbyzn7GaKEzKoZvvTSfdLcFdcSVe1Ybjz4SkZl6fWV1zsQpllrU1Ul2
hJAtUtGv+5A34kuVA0AJ21DzwPFjhl1eJ7iUWdVIu41XD1V6l3k5w/ECcvYQ9o4sf2YSqKxdmop+
KlJSdp/oZjHcYGOWRpgVNgD/tbLtfZUx3dloMMYCzz5HjWyL0rVevhW1Kl5k3nHgBEYIR/ehlfjk
puksdL5TosMPom7wRyy3BDFVr0nsL5TDpgrR6csE6CfIQ+GJBgFFvFROn0FJaWL6aKqHnEFeIMh7
k0ccSXddwo4yAZl3hIRAbsfNQoH3XbfhNLALwrIFJoYFeWZYY58Gruq27yB41oWWwSdXy0qzsgCs
eQHIM9RISKAJ383DfERxDbasUF0ISlwedcyz30SoGRcPqND2G01Q8lrEZrqWlgHshcvaBPTS1qOR
B7dOHTdDZe9THcc1I4Wbg7pfEhO4f1t/7GqO1nyi9UvqqOezCv9H0PDgeAXxA2CtTgcnSjd1ae92
YYv+zHNj+/S51+lWYyZOYW3U3FdHFJ6+VA6civ6nc4pqIFwB4EeAEhIq2qdhC021JNGlHjp5T6G5
VVbkCTAOOBDXwzA53po9xAW4nWElMTbglTHAMdWe9hcaIuehEXH55XtaaJ7evXDhmGRbUZ5EFXQO
Fu0T3+7B6dDDDtm8Z27p7QcIId7Agii71aoK5hbcjftQk1q+EPrsff9edJj08tDLRWF/+kQfK7Co
rnc+ek8hdWXyrU+8CttFqeAFTMwcX712leNFl4eL6sjJ/E9sT8hzQVVmqsaeSSJJEzBRN7aSqKPq
irnb8t2443UhyDy54PowqSt7KB2CeOHN63O2JKphLmeR8eCvaaR2R+ZEmyb49rW/Ktf81QqMOxwa
hojgMxh6W2z668s/AT20qWH8MdUgyDU1nqDgCaQqAZzhdHqLnGWxm/A4bFOx9wv+mMa4flUF+B/E
5fHDkMo6opp9NaTFsWL2rmqx9TIva7YjrVSAa950LqdlIFpsc9z1m6vBTX85WreL4cFehKzNcYHi
pLgza5VGRkNz3FlhmF7BVtsTVrWxHBpN+mOqcdYNigb2yB84ta/czLmtchk5BvAIGj+0tbltadUE
jlbvuCA8qHJQz0s2ouHp4bwmBDhTXBGvPacwV0obphs7Ol0kfq31eAWD2gdIRHxXhO293gNqkscH
6kD+1QatnGKW7bF/iTv5xWyGL3pfvcTEvMpJudewu0Z5m6/cCu/LwRC7nmkCSsL+YyLNiCX4RrG+
LjJIZVvDTgfg2O8td9943vfc1NaqrYGsSabuCMgoQU/zByNlh8py1mMmN42LCifxIgeqO5CH+Cpj
8ZC2zlsm4mtZJNtRkvuMg37Wg0dpO80XZuBySOoXzMoj77sugIzAGpIS6AFkV0yzX3FDu2m05JCy
Efx8/J+1pA3qqnvpXTxWcqMEW0qs4dy9sVPte4Hz1TQyhkOy/8kt/oh92gfzQW1kJq9ilJlDrE40
0OKn0oOOlFe1K5U2YZG59ykxX+0CZdqOPSufX3XMgoizXujBVLF1PRGm/4+j81qOFMnC8BMRgTe3
mLIyJS/1DdGtnsZDQpKJefr9tDcbuxszUomC5JzfCp/m9+Y8THaqRfTVr9652DlG6vHB3uqPpah+
ZuNTo5dDlevf3RLpWDnDs1MtL22dQ384mSmtX4YfnNC9Mr/yxeqWlGDZvtL7cOncEVMIJVa7qxde
D+EwHIq9Z5ep+y+/MlbyhoAgfMa0JDDLFwbKt2WWYwoiNyatyV30E/n6pAzghWV+nJ3+tVDbchjH
VcZVPrXf/eAEh8m07vJ6OO52f/U7lQ3mAuPumF2aG9WduweXNaJIMO/4jhFE7RR1SkbN8GhM2xD3
zXwU7X63eZWTKEc+GcqZH3riFAAY6gckvVcW4keqM7jlty48GKV7qX1xZT290DW/xGoL6oOIBorl
9B4c1dQ6mVHY1ansmu2RPIY7XTfHPFd0DLm1nokUqE+tLg+Bkgx9zr6d3cl4c0HHzu6ojCdQmn81
CuqfvfmD8KFfgzsHyW5se2J23XxWPG1ZNVRfczS/+l3eJevmr6nkWpjBfuQ8mJNtG7y45NDou+HO
6H1Y8uaR65r2w4AYnCCExN9XDcM84F8bKJCqJuY+E8YZSHDK3La6D2R+aofdft/WveYnqtdI8IYb
tzylm3P4CAUvwxGY7W5aojwZGBNjD0o+becldOjAVle5jv9y27v0CrVEb1BAPVp7EweTex+V0fMi
1Ychl+elnCjaLvckyNFqBw5YmeBpj4fc/XQRzl6MsTztYU8Aekm5Vhfdi3rLLCd8hSLMWgoPUvQ3
RpLz6X3tPZq+fvDW4ks2Nt7d8TgRyE+f6FEQLjRLT8RkhH7sA/1gynrMI+9gc6dMA7InMV9aNNu2
oSiM9hJjXA8CUq/fmke1VX86WswojD9VrXtbfTOZwv0qt8KLrRZfWzQcx9D6Uvtvq7Q+1C7qS1TP
7nR0u9YoP+Rk6uO8BDIOHNaDZRpS2SsjG5ZJoGWwCz5cNWYqiCg/9f/zjSVqWfiFeWitjdiJutrP
OSEEMvOVMH7TPF7H+VQsCZXR/QsZFt6zWuoJSJiLHnE2Fra4Wobun8a5Eg8ws+txiwhZH2Xz7rIb
cvNvzXsUlFBEkoiS3rbrVytqxhsg8t/ZsM67NnJgFCv1FuOfoXyaPUKNMcp3qnk574TtZMs03wL6
aRNrdcx/6w5IcilnBdKZtwBxa2jeDw2bQthEoAwEyXoFoddeue/3ojLfPPIInk2zlsiiq+BNVYbK
akkmYIv39tbXVhslNn/kNZwGxlknmP/QNzJe6lps90ZuBrCvRZMnfbDZaRHOjwt4ynFs5dmPqmuv
TTcxZvT3Q7jvCfUwrAKLf19pPf7ILO7CJbzNi+0mOetRGvggEGXO+71Q9aUvLDdmFiBwd2G0pbPz
fZbO57iubTxPBEd5gbQTHM/GxQnHB7kuT5ue79ytN1QcBPPwbW/zX6ebMUXlvpXoETlu3I05CJdF
VM1XZOohWYO+Nf60pYsccpsBQfVOMuI2jF/mIgSdoO5uxWXIev7cIfAH6uja6hGsyv2PjOD5QBML
IUv16FpIRfzeA1psypG4XHcmElfumxpSlBLtu13ljxNLg4EBbC41aExk0frRhl4b6z5fq6TI3fVX
VbrfRD573SkKFuthjjp1WMOyTwOjyw+0EvDur7Us5aEyVynjphHlPfiJj+By92JKRp42QWrlkOfs
XdMiBpnxLFfZoHdA1Da0h8dtl+qzGNvxocNan+OPNGRaYywHNB/CP1J1QdboVjyvgsrAoqrvvJxh
xiFQPCx1ZZy15+gxYe6OnjXzxSsU5HSZ0ECpJJqr7qlRGzdybaUruFUairy542acYzGtB1eWt02v
wTE0hncNsr2GNFaEu52nttlXWQ1KmehNHMPSaJKhMpaP0puerUgNSblwAJJy5j+NuKYSqYPo05hL
B4Cryt1/PUjr695NNA5uzp5QtvjYYQuO6iBzCTjLSKjiJ47h+/iTfWRwO9Jl04tknNb6FNk9Qvpp
HtoXRpGWHKY9PJeL1z5HXV++mZvattdocAsdh5q+58Bc78mNcT96VY4Ji2h+sDsXohik69jXUZN6
zrQkoZ2vt9pavGOzR8vJjVQznzx3c46sD+jUeCVxoFtuVcUOz/NJR2LEsAJGipXkrg/X5RNezE/X
Xb1Ame/XaTaAIMw8Bx8hfvGVc/9xCpbxgiZXlPHAgJdMzbi4B0bs+hiifWgd89p44jeX5msto4da
2Qe4r/O0i2O9r0erkEFKNkFNQUJTmADrU3CqYDf/017Z3+UF9bPIKoDXPXM9T2rKjwX35c/bU+/u
wbF1e11tDtH+xy+yw4hd4Yio1pQ5X1dN/bS76P0cht5T3viSK08Nwxh44jYE2zHMK/nUe1O27J11
CnSUDVUrznAjZry4dKapZb/nCdkSFMZkTo8LWpqp+c3bvzspc8m2cgwP1dD8ngu+nDlqvXS0l5vs
RFqG1g81QBP2ov4rfO/Ztw3J6jJd7L6+W+xlSUC9b00YfY91tKdGreKfkj1i/GbE5iRawzFZpxpN
4uQA/RoNN6BRLPdmjzaxXqJLbQAmG+V8P4bhrWiMpNplc3J1hDlSr8fVrTSmICg9SA3ehtV0KugT
jw2172+hlb+5hW8n0HYqpkv8tc0RMzvewHu3b3sL/oEZAkV3iAxN2b8WhjAyQ5konaXeTwONyea5
rqwlE6O7c60jQqHUAucqd6dlGsCD1XjhjZBs5572cvdIgbr5CVw5X3LZJm7fBbGwozabR+ZXIuwL
Vuix7RWEwDomwT55AXnTWx+TkrElsg9OyxruSat283uayhKdMkTSX5KA2qMBXPE4985T27rrQ9OH
zov5k3E6ruFNyLY7eKjef/mLvNdrp2N8vsfFMfansWdSLbzmbYzq99mrttjLawVm6j4GOT2lvTXi
AnG2SzGB/xbL9Cv0Z/qpTYr7eMEFNKqpTf/rm1GknCxfda2DSx1S4iRN/dk3OcvC3lR3XcFzlJvj
dvLAAw7jtIkkl4yseKirVNoVwtMch3rn4HPudHHb8ghawwgeBnNo/0rRrU+23QSpFZDf8X+0IR/O
O004DWceUzY0dDcf+tp43/vgadATl1scikglfrFZ4L+S/ubFEs+V3JN+JhfWXOcuzvOSZH9DhX/m
Cm/ciIiVae5nKCk2/1y2mlxzj7delbS+W7w4jibx0fWWd1/PvTgW4PDqpn28pLGYeyNd8X9k9IO/
LWoDK/RdXuZESxc4cytelvaSPyAbzZSOjszX4rQ71RM8Zlz+JLdhRV2nOmsM8Uw2aSKAdY5IuNWB
VoAtmWT0b2pCwivmfv5wF1IMlzVIgPHM64SS97BZlUjqQRiJ2or2IGtC2exB9HG525kolu5YzEZ1
8uGLOFp+a0uihTPt+8F2r5YaLiBL31AZLo7sKquKwM1Cn/f1AjiJGVfo2FjGPS7X6UZC1VVJ7oBB
1y9tP9w50J5daNM5NyxNPHl9Ygv4tKCYHsbZnm6rG12jYGqe3Va2sd0zO+RBe9bjcmv9QsY/q9cI
FYFEsFlV0gnzo9pmTknSmFdNewW1alY62fbvsbXfiIj2nmHeGajcefkKrM2Og2pauTBNwbfcfeSE
fENpzl+DUYYxBIV7rqr9lXTN4SkqSgZ9Ut6yxQtputz6/MDjc/Yk4Z2VXYiDUwMJ+Hk5QsauZgrO
aD0EHO4UgJef5sC4GGkq4AOqIJwt7zLlMWMv6p4Xnx1zTyIw6HP/avvaOdiQ4mRa2U+FJAzG4LKP
wb/JtmQS1NFTsGIXx+jALDTQfewarOhe/xD1m31sw5kmAnNJth6R8x5dScnqzhWzTVxGLES1U+yX
VlRbVuuivvDs9ggb5ug/pzJuHZO42vGCe1b/25H+dezq6dYMYAM6eKfPIGalcM5oCfNzK52L1UMv
WU4R8vBO7+Nmi3iGu3l2w/rWwDPd64ICdLdYhsRZ1J02lHcsmglaHhjVTlS0UxO6TODdpcBgywvS
3cTOW3kjMnLq21NBmcEp18UL7IaBExgcniHkkAt/Lg5mbTxVk3dWhu4+KTEsYjpFdLIZDn9vn6dT
CZMpFtJ5Tf0yjxPaikI+tMSfvmqvhiVv9iJFl1FlojUt3g07GkVXvq9SrScVKv8SNagUB7n1J+Js
vaTs85M9VH/cvV//Dos70APpRZe12f+Ykx1eomFLiFX9GkcXGCgQX50z3XZT9Nlc+MY56JY2axba
q7tGvKK6+S+vKK3YOWMzNJm/varpExHOVrLCkctyCbKwRtGwSkT0orqUcrRjey1ubdXXSdjwNc2G
cUDw+RBsq05+kAfEZi/hqh65QlWq/e60anWSCr6n9Pzr/yODvXxsjiPHMcDzY63zgQlbRI8Atb/o
nSOLwA3fNmX9g2+kFW0Yzqbt3kpLuye7qT5bcMAj+y82XTWNsGF+n6ye7R+Xpb1tRQ3r0u7hKerQ
7IoKItQxxz+CVMJkniHMGfUfpOveQKrHpBcNpSWk3dTErVNI5v3xgppfEbjleff3IhmFeG60EyZI
htrUUua17/SxaUsVl0yAl3Kx+r9t29vHmX9F+/Wnsnk4iyW4G3hU71uxvjQlWPsYsrUrKR7s1eWT
7NWalrZ4G0fzjbafW9GtuL4Hhw9ir2nuGXiTXBtRYPWoBA+0YbZP0N6/vJlZKPLqq3DWDSP+iMxC
VVdrnVcn9pt24oEhlMhbrUdPNH8LlyeH/t+0bBzB3cOI2I0/ET8V3n1DE524TT9rDvrnZFto4eBA
zradN8pGH3fq8v/Fbb7dyU28lWP7sgfoJMbaeJW6/Rjc8sRV9GLT479s7W0V/SfD7zka2XDZPYAT
p7XBU22QiA/vnY6O6hJgNDiO2ci8UbzoZXprt58OVTk+1RUV9YOYrvVY3DvmclK1nk55Ww9ENatb
nltX7A0018vnvm7xH0nv3UVjlExG2SW12X30pgfS2j7We/kWEGrGDaAP7rCd17z97YbrG7UwRz9C
lFU53ac/tfW7ibqUElXzUHJh7mALJJBeN8Q+b23a1eu7VfWIOoAZ+cbd+ox69XtcRZ2Uc31w5v5W
qYDfqz89BlRZN6wYXW3GBTW0NrX0iWG7YGggSqt3hDZ/9As0EEqipSkKxFDrbz0Np5/ymljWYjgs
baT5n4CzgzBftCjfKTj+j4fbvbpDW1MRnbdZkY9ZI4cchCx8alr9EnDnRhZc8xJY+hDq+WSp+tFf
mSgNb8pjjyKzwoBTYP6Cz2exP5RTdWMxrNiIdoeJJbxtbjcCMbXDAcb0p3Sq+YxqmxZNipXThSOo
pFqG4kLDIay6GzPKt7md+vp3W8g7xHv6yJp7EDZ6iK5fyrRf9W30xy5u5Y/nUz8vofc5Rmj5WreJ
ebrSucf15HeHdgXfGyr+xToCokOqzujsRyeqtxke3Wn65a3Td1tG3pENa+dUpHvO3QsgmdaxsQeU
vTdfCJTEsu+sDaO+eQtZvWOSplja8vxx89o7nBl3UF73xQg85UyqQyq1kgrvbW/LukwZNpmvrjEb
eDLnaPr5BU1fHRNhqvCzM9DnpNObXVg+lLuOEOf5v0Nlbbw6+LVdLvIsVMsT1R12PAfIsLx2nBP0
CpcmWt7NoXgdJEtrNHZ3JPtiTDWbV3dzc26I/tR2/pSqOvcS2Fdg0eUe6fmDWMIHkTtXczCoF26r
FlGe/p4lR0Cp2peyN48tgavxrkMGplGfF3cnk0YyQ5VwwDqXbtwOks6ywXyfXd7qZYhhr7YrvA3b
CFRutykd8cR3h42RFoKNApkhqenwvMS0JGYkT6uB1gQVyJO9I19uYZDuTad/2cbF42VZhKfCYiFw
qp62qd32sjxc3w2jT6iX/h39xOnamLQeTZqheF11nGrOrSA0Jd5kbz7jPAbTauzKuGxrTjUmCgh7
3Ls/a2cZ98Es2kSZUWYt+RVdngMK2m/PVr6DZUfqOkyRj2IJu+gqzehaDq1z7AWG6WWqHmVtgpHl
HuBjxWGzBQq3GHhC2yoDMaGwDsZkYM20xGPOLRu7le/TUh5o5s4QfZ8sDfGOXFa++vkgbxRu5LfF
sIZMTL1a73IfHYVlUe/JsKUWGsyCprwWJm9Mjs/jDCrKcq4PVVRxADHLDeMfz1f0HEH63TllFB2m
wcG4OXk7cU96mu62qXyuVnNPxs793dbhdtJ7mJ+Y+9j1TazS+bc0Bv88et7bPqI6RZY1xlbY/m26
okrKCdSp8ZevvUH+sZf+rVnNLbVs9Y624aOK/B+nmacRNf08N0JUGbzZ364QVmYRWYbDqEqcHW6I
5NTiaBmEWc5yBQ/c7F9tYRk8svz5/jyflnJ9nozKOeNUsjPfsf+LGosodptmAFm2V4PwnSvblJ2Z
yEXiwBo/xrJh8guGzCzC6+aQCC+M4s1lkT8gQszGZu8z6ELspBZju7LX+ohbA50L4JjMUSHngcMq
YdyTVLIcdl+ziWoEMm1knbuSb6oJOCGdusoUsA6aPYa6ycfRokwyGvvA+6PK/MF1lyIBlQ1ShFM4
tq1Z3JteRKX2tE2x9EqumXUR4Vg+UEo1UtQ8AXM7m0aj2fSNnQTexAvCMQICdwqJZEMQMLf0b/7g
LZy+5FzWKZ+tbQ7TPkpA12IcEt+vIHms2bK7o6errs8miVg5tqYfNslnN++YeTz/IunJSwprRPr1
A2OXlmRtbcRptMVDv3c1S64/ZPs4oeSjHz6Zfec2CmgrTp2z7oODoGH6wdH5foj6cIxiXXndwREM
QhawirbYb8kPblNlbJndLRc4yA9t+H86obhdA7JZxRC92aPktopeDCD0tngDhHiMVNc+bKhtU7VF
44mDvkGw6Z5W5G8Iswxm2dLFsOTvTTnFNvELkGM5CBTJiEQVnedIAGl0X14eHcHDwZy89r738A63
VeDFgTGfux2pGuH2qL6X4zREr5PDstLs9pex6Pdo6e+1z2bhsyuBWmwqTzau14wmqvggx/JTLzu7
HPj72oXmgQKZt8CRLwv3bSDUloK/A+FG2drzdJbMlIX81ZXahOvq3Sxfgj6dERLWbrglYz68o1jJ
Zt2ftzq/V9r8JiD5eVqtO+HkNjiDROK7zUXSOvqhR2QUBXu6uE6mxDTE3tA8t52csmZGaskn/od8
9sGsS3lsc/3ULIud9H6D2LNbW35lm2GVPBV7eM0nFGpezYjWNJqU1J3TSNOctvbnfHRg3VbQJ6Fv
Tvmrc6g8AKC5GD1xFEab8sk+IJ1fc/nfsrH1sjiVRpe403dRz7y6IntLqGs7DYH7uQzl8xCMMG+F
k/KOvhYgqNKWF7bKk1qnX9a+UwOwZ2JX4EgzzGv4rEaslcE83zc+3T9B+bgCD3DX4HkZjp6ofgW7
FLGNoOTcrsFp9iykmuu5tIgZD0o6nMvgZV8RP0l7uM50nx9GNFiskDvajKr+r82Lf8Lr/hnjfiMI
nXh786Op2qslih8s23kvzBaBaYCbk+hyRvfdQLkSNNZyR5c9Ul6Pic+1l7e6254YwubYLq0DJSXX
qGtTOtlKtNHD4B/qxQ+5MEC/SUN9qe1W6t6aNzC2Tuuv0fbZCjAOPxNUkb9wRkFRN0tFk4BrXRox
Qc/P+PEqR3SpWxtg/WtIhp8RqDZrjdn/J1u7eIuKqTg0+whKZ89z0iuzW8652Se7NziZvfVvdkVF
o+4stHJwvpNSmVrMQKROV+u0Dy2EnE3ZH7UvzPRnha/CMk/yPPjOi2V8GQgfHmJV+nnitN4C6mQF
uNnpl8Q8wJ9bCyfxy/08T3rhlvSCqk+QyKxJUIDKtIvQR8c1f4GWTjyN5Snk3fq4Bw5HhDCtI4Pd
t2yD6DF0xOfuQumYefUwl7KPeY1K9GlhfTBnlRWlaz5Xhe2lpFnd7WgNkEJkG9TP7GKndsQkXqqR
zAVqH3jy3CU2G8TQjjD+2qIK0x4jaxpJtGqrJ4aHUlg+80h0RCh9NNddZ4G9l+hqve+JjelBF+5r
kJdPecAkN+3fIJkeHVujke1uGfAXF6B/PzuQExR/FcL21JABhs7SpmKgeA8299xG4kUK77IIlTTe
8HNMmt3vvvtpf4H7rmwHEhWKZSpUc+km8ckqvh3WVYIEgMsenVoZf2qyEQDu7fEgRicEsRyNCi2d
TxQ0QmrAvlA+uS11zJzx/XVpylOLsTyFqbrD/TDGBaJoY0BiW+d+cypnLCYD22Ci6vDTMIy33ReP
5ka8w2pD83VqhX30PdLBVosLRdMOPYYwAZGMxdJMqWezYuzRExNCCrWi4qp0Xro2QjK96rQw+o+i
l99j0zGvDXCDwV23u3FeeHViNTyv7nzDOWlnQRtgZWhVRmJQnYC804tT++QreXCdDKLXWmDzcIot
SOyw43XuTpfdWLJy7w/WnK/ZbMP5ij3aD3JU5y10uozv/FJv43ieBhDyOjceJl1fDNf56HqUotKI
zEMli9vuKH1vbPXXVM1vwxJs51mGOYAEpZAEnm6x8ObngGTHqCXFpZXlSgxUw1NiuodJ0D7kAZdA
+rm8TnMEB0qPV9NSnyjNuc34MbQR8eelofXTu+h2e9zndXCtKSoQqvdjdKv5ixUG6sdo84maRiUM
3be6tQ5L4+fIetz1r6mMj00qPrEiqc2CZ4m33AlYDvG0czUou8R1+rm65n/l5Mwvru6xNPRkzhoN
6W7bhjxkWxnuqUNJTNFdvZqtyumMKNma/VaVhfNs4waYiQ/xeNPAXycT4v2kLLfo54h7W6byztt/
JhDJ4D2E75JOKHgy9tUmaqDRR96KIxAGpNOmUvDOczuUNmqv8eIbu3/eKqaU1exeWXufms7vUgJr
KNjeIOyC3jOsBHGRqpNJ9S3bvSzzCeRXmOjoKFbhH1SureOSv6m48t3v1EmIAElzjnyz/7JaGMB4
Ga1tu2o3KABWqebwrm35A3SZqiF+CrE7xqCmm+xHuzW95n7zB35Jv6+4ZozC1YkYlVm9rjbYZLY2
uFAuEP1RkFleP9PfR5QMj4sDPU7fE04thqDtd2AH25DNg0WTr+WzMGXeosnvU5uvsj0shuZRN0b3
n1ZMNMZI33E6zvzQu8oLNpkFHiMdZpuGR1FGDBdsUHX9n1+tdf/erzzf2C6QFaWzVSn1Hz1OvOop
4PVOm+Xu08cE0trCBb6Di3LdCzX//Gcxo7nsna3ZgJ49pqV+tAzntHaRMSTAfn/pqidN1KmZxwcJ
85vroevu1jLU0wVOCIWRVWzRVzH1fK7V1zs/FJn7n9Ga6+17sbUOv1d0J+8lRucqc3kG+Fi0upz2
gtH0WS/W4Kb23jX3jqWDLSH5dTiuuCy2e1NFrZuGDOn90V8KZ8wQA2MDQYiFWiNkS2oSa8LA8+JZ
ej7aeaCmg1ZUqZx4Z65c991c8kMz+Vtww6kbRddmN0P1xaxXDYlE2jkkeduZYbxE4WJ81rISZrz6
0Io8qLNvgjOU4G+G3AeHmRk6OK0Q12cukrEGsYbImckmZz8WW4uaP5eL9eoGeVRleDus/ajb3pjH
WEtV3Qs/MMpzpMgRBiauhu4vcEy5HktgGQRGta8YbMtFCQcgtul1foFVb8j9aBd6dD28U92LNHyf
kQqqeH0aOkjpi3QR3Kft6NrupXBznLxLgEUOWASuIxc1sutmcgwzMTZz9bLVWvQ3AFa/MGiFwrwv
dcAsbxLrBWRtNrb5bPmb9zkX07JlzqgQKxCBHP3I+oy2R0dXL4eQIg640FKSXDqNlp2qH9noxVSy
nJDCtFvOYqfEoOLQJTgEiwcbhv1oIWbXz367++5JFhSEHmCKeRiVCIfgLmCJO+8IcaeES2mz9a9i
06mB+C2E3qLSi44JJva7ht4hftYUbNfB7Hf7TA70EDzsfsvrgwMdXXRkDXo5NbtEOWpqCa5qlAgB
KFrJOThQEJYvbrODwJiNL97oiCw92LJ2H+5HU4TXGmnPX2MTijemVwwnOIXlDrH+fW3DPca8/xCc
0Ds0P3WiIyJ5WHsBleht89tuDC5DQoOWDZTPQMtfyB0XBrD1RYtOY47Li/rQyb6FAf1hLMO14nXY
AjrHazlDyyKN6BmDvKKuNPfiT18YPo0/FBRI5hL9fyUmE5VBfMjsue/C0+Z0YD+LxL3dUPOHz0a3
Eyp9rs6t4yj7QSDFP7qS9v7YV0i8k8VcUanVaHmdcyh9+8PwMDHQqxFg7yiXFY1OIUNVnxGUsrbX
dtci6qtn7Z1EWGFqUL6xPnt++drQYh2mq421jHSRfLHFpfe75V/B720eesASkLayZVuZ3EHnLMMw
VRgz3VcJyjEi0mq8ObPFZuz4IqoJvMJzy+9gHUM/7uuK9treCn93TStuq47kzXMNAJ3SriHkgK+A
l9ZiewvqlUc5ks1sP641H4caN6c9e/US+mldu/P3YNvIzadVtfa9RuV3ctsOj87u+wEmOK+bLwwM
DWSMNDk8zbVoLqqcmoVBzUG7xchMNxwSeahXt7K5vmhHODotJFVYHP4vePcrdPhbZyFRkH0O7TH9
6Nm3fFUpeNT4gK2ZIxJW5W2eJYYXxybITg5jM56qja7cJBJrhcw2nI1XD79QkdaO45xypyvvZvDe
22DifnJZDoLEQn8wHuags17tLVKaD0u0V0p+9lnmy/aiysG6AWSAlYsRoDKZzL5Lw7YSxXmwHB5N
DQDogk+BsB191XOy0UenH9FkDZ/obDlCwJNkA1bhMlk65l7O6b4UnI9sTzmxYd3m/IfxxClTZ6rc
ZKaEUad1vhkRwARKblXB5IH29NNBmP5wN1V7SFZVtA3nzvL1p08mDkuvZ/EemlZw5WEYeOEOId/T
OvjLr4kCPdJl3S4ki5kZY4ldacn7kty3P0icmPmpvwK5cMviEWkN/5rLKYHRZTUHdJhRG1F/kWvz
X4fkOIkqXOXEbViYdMO6Ct242IEzM46XdTpUPc6xeMNaWcetirSfiZ455EKmnIF6hKchbkpp/G73
Wn/JekXFGy7rDZdzGKbM9+07bGG7ZYslEXqaBkpRKN7CJfne5wy3TDq1UiGH8J8pxfygI9xijL4C
OZTkxelY20yySd2FX3pYxSvqJ3VfBdiWp5EbIcGcwL3U2S3G1aqQ/ovsfbSeaP9w8Llb+DvfK/cT
cR3/bG8zQdxCtqwyJaK5gXTJjfI5msSADkEG7Wteyjt3buWcsYEzp8t5fe3nrfyM5AjGZQadi8ik
+R97Z7YbN5Zu6VepF6B7cyaBRl8EY5JkjREh2b4hLFviPM98+v4oZ9ZRUO6Icp6rBk6hCshKDxTJ
zT38/1rf8uP0eyWU9L6XhHjWYwQHcdskz4EhT1goHce2BHKcPsqYU/MB4/RA4wShnZByABBtJ4DM
5Vp7UTWl8RrkORupQbArqZNOWVN7ix9RpfpYkHTf482MqHIS0Qp12cm9vmuIsJe2Gl2WG2ov7Urp
8oI7Uv3ugVPuvo4J7nLYvKNhrvUh3A+lm740LTxgk0KvQf1tXI3tAxt+705hNbq3aBlGV6FZogsn
DBUHt29jxi2N0iloiiIuccOVSlTjXeFnzWc1y+xlFJuhiYZKqm/GIG5Qmvuy/yPwbBfJiFZlhyAO
OFaOyHocunwRJuDWYl2Rx/IehYT1k9v27jXVRVtUe5lE6mglDmVjBj8yxCYSjrrGttYtHWE6fKZe
a0s8vs1FYFExZzcgBWvfo6KLklAwtAmpYUlT1MmXG5eDkSBgGcubkANFuRqRQEMjpqjBB/Xmlxit
hmwCVWVrTu6kfKcYI+OS3R7jXu6H1EAbmsAytmK6DUNle8qlVKf6K7156Vb24pB6vsDG/OvPEYpI
3xYvSLFESDFeIeyyvzVBLf8QI260JUW5/MH3G7vEG6+WlE6QG11EkmDOCPqEGSZOVYaxi0B0o7oq
SpvKRMtfhQWLT8YKjdxI57eJ6XsC8JQhxVRw+CqCxn5X4f5dIHVEclVwjPHcng03AOGGv50KAYL3
TCY1Lg3D6LlET7PU5VC/EoXBrNtqMSnRPuWwy7SQLHatiLV+9EOrVuu60ePUSbALvHCwcK8zzMdL
M+iHtfDMaBlCb3DYNtAFNEcKjYteRBaGHAksCipXEGJUR9NwAyqlrRYVvtx0hSUzfu5SzuxLuglY
iga3MtcEAUj1yqbU/YpGWTEWqicbjx0fMlOZHBcdbl1Tgy4Ja63fVYqp0L1T0xIpaYE9xO5Eq/ys
3x5WXY/++EgNJX7kAwbjknMUASQa1z0lVxc/VjrKDWsn+2ejtFL8iTFPpJYpafGPlnuNTFxaio6U
oNS2+7tSBEMYLpBEY0DgZwM1ECUZlrIk9FL7YFiet8Fpru2UjJ5p3/T6o2+obC4Tdl1iEXKW+6LJ
fYqnUbMQLRm1f+9X/XiDuEq57+D3l0tRp5NYHeNocG8gkXUXmi4KbWVLHlukcvD9e7MBanap1sm4
bgpKGzHtokffNnEUBOWhzBAol1YR/ZTHwmM1RkBNXde4pvLPjj0QyFUxjJUKf9rApVvgqY/XKVwF
KmSiZbikQ8z3M7qc7RaAPBWxyMaseZCTobzMSy24ocH5Qwb60TjCk21r5bUANx4zJRqMFX4NXmic
RKwjUVkr2lbYvlQSzzjZ3bqgQWaNG5NPK0Dbvsy1ob8bG9/PHcstGeEtFZb2SvMYpQu71zlRmm+W
N3taaq7TSqrUdcJIKRdQByguv/0F1L/5IjKMuagNwqzq74zCY8ul2tPJzWhAg112Ssa/0fqeDz+K
bMYl3nmZlEEj86XaQZIlnqNprCCwx92oCzGsa2MMlWvDtLXouh5gFq5HWdOv9KYm81GPW+4ocgv+
EhyfLFBdPfQRSOu4gKMfpTqKjLHhZKzUXRttc7/n9/+aBWjFuMalBU2AiCsrgsqJfDXC6vk2geEw
MAedGlQbWI5bd4jlGh/Y5EqPA4WLoY5FC5NlXBIsGBGXfHQ0bhrHSptME1vkm0jpkSoQMs8OhXpa
dDkSpOOuW5R1AjOikQyag/GXmr5jvW0IKyYfcUjqMcqvKA6oCdmWjR06dYMY0cEaq0RrDy6OvQW2
Xpcb2ZikkB0f6gYuF5PXAAA7ReQcR49SEhSVQ8WXoMoKYQ+jGonmi12yni56ZBzAQdraMJ2mZiO1
GAp3FE7qc65yArKv2QmKPE4/50NPeFYTc+1FCdDRX0pSVj4xhgzKmVmve6s+7htqUm6JAAWaFLJz
RbO9XV2VLpuZuvYu8yANcEUYlcBiHUQYOQpFGWIaRUiiF+NIrWTjywE29AWaQKU+6JxArBXbIvyD
TWEgkoI3wMgJzTZ+/PUOS8rv1TquvKjZtmkk9EXB784czqv2D3qTrbqhBkQ7WKhVdacEetwwq1g1
jANfCPQrTY8nKPZd3VqHqq0vO4F1/Z7zgmtujD4Q+BK6JPmhGpQ2mfOHIXGUcaDQqne1AHNWasWu
R5jjXnKyZ/hpZU/3BT1U9EiYJkM+oPKSLhMzci9YuzrlFomFG3NO9IFzUFaMK/qCERZ+u+mhsFe9
rH5jl299iQp3FVoS8qkAZ80k5JU870HKGXudlz56gdKzhMQ3bafh8VA59lCKWNhD4j14IQ1sTGY1
QqX6VSntrzgHmRF1ncV6XYv+6c2x90eMqn2W8N+T/LX/jNK2eckmwFk1/6umn+bH32Q3WEx//XQT
F+3o/6zeGGn3zUs5PLxUTfyLAgfGafqd/+kv/kVa2w85pLUfWZPW09/mof58j6OSxUmC1fble/nz
XxdV/D39+a/pf9c/lln6Pf7731Uf/q5faCtT/TTFbGp4EXBgYl/G4PsLbWUqnybAM79oKCpaGgtL
7F9oK0lXPtlkjuHdVJEJwZrkT6FHn+hukq5+QqOMV5iCosBWqf0R3OrYd0vytAZb0Db5HEwC7GkG
HbszkcB2bpsk0oWkN8narSkQlmb7jXkBCblLOYzq8qHLmsNpX+gb7vm/XKFcl6QjGaEWqCshm4o1
GWTfmW7terRoqLokVsGCvssFUk2gq272RDEh+c4iJD1QrcxWTK11fVFr7Jccm8QKkEhGtPLTrM2w
IchXiE10zxGaLF8Ffko9uoxF9gWYDdoAU7XyF7Vp2Nc0eR9eD03QvvpGJ/bD6BevyNM3WjyiTnXl
Bs0lkoVrI5e9H2mZHEpNpgeSjMh/sIEo0pdBSonutYMNoTYpwAo14RyrdDVpGKII+4WPf+fWjIPw
15P6o+/xP/vY/n9DIgIsfjdopi/6iIl489L9y/kev/zM0gCM2svbVHDxE77h9Of+oiPyEfENaLxP
g2GsT3DbX1+XrFufFBW9EHREykqmxa/8/XXJ1id1CggCh4mtDhQJg/7vr0tRPpkynQw+CQGWF+Tp
n6DjplH8bpRPZV1zkslNxnI+rjkzIbNMiMa0Sh+S/LlD/yCe/Ozzu4dy9+sve4+MO/Z4W78uwX3y
E+uyAmr6+EOSyiYefK138bKKVZh/QcZPpfu77O3rVjvjlJePsQG/LqYADCDUWTOhPMy+WpesI9tS
Zemh40TjDDd2seqLjSUj1nYSbZtuqJ3++e0pCmRfZJC6ykbt+PZwd8m5lmnSQ/OafcsO2g7+ztmL
TM9o/pqgDliEjwtZpgNwfBEdC7ilprr7kIcUV4ksTmiVanoI5zT48/vBis+WCUc+ctx5ypwLxNgj
zdJ9qOl3S9ohj78YUG4UupVG8IcR8tPYsIVh2Lw4kzRwMU3+7yZZs+wzuD51sKNlsjJIsS7PRTzM
Bzj7dUa3gWDXQp/2IeOrq2nD9/7g7XJXfLaUG+Fh4m661elBMFuk8FodX2VGaNAKhTOeN3o7t125
qK3UJ8SB6xaRpXkOeDzD8b5diu22BXMZtCRv6PiRyZzpXQthGW3wtqQRty5g5zmnb2cO4/11EUOA
MrEoHoppdX//XvpOVdMwT/xd+dNCBdw7Q74u04v+ObtQnn3aG5jz+oXy1CHLoOxjr09ffz7cp8dp
WoLbZHsBHnZGclFyNU1rJfOx5h0G9rx+l20zOfrRFecClOeJh7/u9N2lZhMGKILQlLsCQzzqOiQy
D2Kd3BZr5TPom6vTd/XbN/fuUrM3B+tbNzkh+TsKvBcl/muvVv7w4+XBAdlnN4bNR+GTmr035Iwy
bcGSuxEeKUEcWQPcqghmalSwfnpu7vv4cU3vZ0L7MwGaqjaRNd59vlWlqzl1dA/htrKKbCbXemmf
y0753UX4bnV7Wg2ZY6cp/91FGn+EvgOMbpf5iLGU7aiHhwAn35++HLaYoF0sHpwlE5txfBUUj0KR
fcXfFbUewpxD8+iblIbPvKCPY4DLaEJhR6Cxv5wvhqIHGJhbur+zkoCjc4GRG+DwmXv53RODxzxt
LWDSwSw9vpfKpjbZGh6zKtLoJr6hnX7X+uHmj58Ym1aFdj2bV/YhszUpKXBZ0HcIdnLsyG2E1EGT
hjN3onycCcyji8xupS6SvKf7HOyW17d7dasgD31qb8GwOd72+eEOUcZSLLNlfqlhSFtkO+VqWNz/
g/tkpyUmkC+HntmPQIM8oxZdBTvVA71cR9mNl9ar/941Zt8tfb/AxqrIG9PirTWA6uvOxIj9ZuBp
8ru7UI/HxBBSXvXrPNh1tVWufJ3KBHqX5T+5DVJFQLmTzDc/q1GFzjog28EujcotkuTRT7f/vSvM
Ftq6D7OEkxZXYIKrBOKicwHNb1vE93stnXWH+ezfNzHfk1BmxVvRB7tyrWz6tbEZl8FinzjWMnhB
zWw+BIe7H+amW94Mi+G5o2T/QGf05h/cp6qYwmJrBFlsNrPqftfWpRiDHZobSDERMrDsz6ciQID/
vsTbyvhuXvWCAqdiMAQ7dIJWsKlS6cwqrnzcFfEkNdBujAWmb3map95dAdWmGbqdysf7jG55k2zz
dbXJrqNr/cbdm6sfXy+3JiXChfEQX0drZZutYRevhsXPf/As3/0Ys3XXT0IEFZEcgC/cpc20jdXP
jHtlmgM+jJl3l5gNy1iWxy6NzGA3OO7GvRxeKvCyhkPlnjKig8xsma7iVb6hIDgF1FiL7NZbh2cm
y99+4vDNDPYA085tdp9jHcIcgZq484xi0zVF8h3YvPty+mH+dkI2IZ6D6NZU3Z5+iHfvtM4bn328
EeyC7GbCx8TS1QA7lcSefzI8311oNnhk6MFd1vJIrQE1gDXBzM9d4rcDVFE461CoovplzibFnnrM
qLIy7q6fk8t4LV/JTwQ5tltzVSwh6zrJMnUQoayaK29JVXjRLO67rX8prrb/YI1hQ0+Ohy0b/DSz
m21QnsBoScKdllU3apjc9Ng1Tr84ffo7jscoCS3E7Fg8VJ3S3GxeM7ImGEMzqnZe2pov1Si1Ozns
QUtmqlpNYISu/9qCqH3N+y7+Mox6/b2K1PhAkzq8NtReQSkcBZelOuB/KOkJY/jDAfrD6gsIQlhn
EvgtYV1cN24ImsaThx+UqkWwMACGXXdCdyfYggypo7SYF1BdtrDgY6XS9nGh4GbHgZHew1QR1wq+
HYAv5ajaWPJ6ystIXCahrhg0nNB2hULUDuT0xi17IKTEBIEqpf90baEBk1G9kKqw6mt96qzEJZJK
pWtdenul0iFXB9hC6ZouHcntmjsmCxKQsi+DhWaFfwQvuQgTpKxEM1TW6+mX8PG4wSfD/o8pnYrI
VDo9/nzaysVW2of2PjIGaDJFUa1QS8ZviEjpuilN7ZZvVrpK/BB6mcpPlNMBfTr9U0yz0dFIkLm2
bFrEBegUV8VsokhSjaYaoI6dors3Q/6QafqrHQ+0729YLv50JZNlnSMJ1EKIMqZhzabGMcCm3CG9
5mIQLXEZSeXL6dvRpt3R0f0oMiUEldHN+UDj6R4/VJFripdkWrC34knOPQDI+4oCRf2ZDW5dOZaG
XU1SS6nFTKmWAIZi3bwsATe+JkHk3TV2wcZOqSMFLqc0xOWh8doqdIJeMx/d+s2UjzP4p2spyR0q
gvyV9pX4qVRj821IlI7GO1oxnOJ6X9HQayyQLmJsIKikoR49GIWt4/XKkLEsKrn3rjxdSe7xcfYH
y7dUjCBhEaQwmtQ0XkluqqSLMspTFPIwIxZxggJk0wccxmnsxYE4M83Og4wsnfnPIqFCJS/qra54
/PBMWGso69pgL1kwnoSVY2wDvOIQsIZQKOggohlmJV1abibgmiFx9lLvBy4GhOO2kW1Ov0vlGMYI
E4YfB8DJdDzCMSXM2cYHtpXdFEUW7XFz5usikb0lVhUL0qjIV3g3vCvFRAMqy6a6g5lhLppBzQ6q
CAu09YTHraBltzel7vYgT3IsQlks7ezc89c2ulGKgZ25c2EAS92QXeMHataiL+R1POjDJfMikLCu
gT+De2Lpd1oLQw6c8Ol71KeT0fF4BW1FzZBcRk6aHNWPHzm9PA+Ltiz2tok1HYCFVr+2UIYAemSy
chVkkvY1yUHoqNjMugX4Fu2+I9+q3ZbIBG49jtz71BrK740xDncEZfiPrG7yHqu3ikId4cQAnb7L
7+okYW0e2JjgGc/bTN4PYVfcwwpgN2kmTXRtiFIOFmPhgiDH1my9yKrZf/HLqkSfnqbBCwRtRAGG
5Tc0oKUC5ItkRNCgAiEB5uIb8F5yN7OfpCi07/wKQddChC0S+JYu5BelDYofZOS4GC7zXCCvVsUO
QGqNGpO2x6I1bGnpYhXWzpUxP1SCGdC2SelItnjSmjGvbA+mATqy7ex9g3THXtYG+oDrynZzNDVx
0+4bZN3BsvAhVsMwokpI17eytA3uw4iGC5j/x9Ov/cP2jFAjlTqGwvbIVJkPj9/6GGm522httK+a
0N6yXOmYqE3z7vRV5inOfEC2BVRBoX9AKePDGQxlRgDDPkn3LhLwRdE1BrxGqV3mnthGLDVOYq8S
KN8bd/ISW2Pd33YJ+PEAHU6AqEq/w89zrqD3m3u3qUehXDeBSFI0OL53vCO+nqhduk87y1pD3dJX
44iJ4/S9f9zP0TXRNIOZjNIKy87sqJ5ElewbNOX2ZElWV74h3BtL8oytNR3a8yHaEVCTfJY9ODPg
6HjvGGFXiacnTqP10WpoiIwo1DFFVq7Q0nZFspUFBm4E+A9Whb6m6fpkaxiuvm2q1N8ic86var0o
HCuMsB+Zirxip4Ex3yUl7fTNfdi+TffGik1Pkq4R08bxI/QsD3NIVWT7rvC8ZYVe3qk0zIbE7Z4L
ZPwwB3MpHh4lPUYRPY3ZHFyPDFOtGLM9QrHwih6oAfSVIJA+JJ8C1b7pJG0c7W0ZclFOOtrF6Tv9
MFimy9M+RolIADRNleM7NYw4c9FI5Xs2phI6nd4lYjhozrSl5smkwIb5QmCY8SUaUwN7tgvCRI3a
1K6LfY4OyYFcB1woggZIRpDhb5QkqNca5eMHxN8GK7x8TXAYvA1Zk7ZKHA+XSTMkAF4j+RJhGRAe
SLCvgYR0BuNgvyCSjuJ4nCSBYwlPWQPY6Jenn9P0xo+WEU7WDHRqfLLJyJpS1N4fxST8RbR822Jv
983oyHpJppIgHEev9F2dkzmkSPWZh/bhRP92SevXZeE2z16NT0QG6/ZY7CNUADgXZHdr1aOKsrfn
GUlQFphfOe5GsXxm+P/uZk2NtiekPZUy3Oxt1YrdAhwfy70dJZCE3NpyoZ6N8UoD6beMhNbsMkvJ
z1z1N0ORZ0vRj+Ybdzvfrosy0UQlq+U+rDLUUH3gOtrg62fmrY+fNsdpjp+k3KNZJyf0+EXKjafV
OYNr7/VhuDR7/7mup/WoI7HzT4cM0ae8Q6TafF+mPt3vu9N741Vtbvi6ipaIT8u2Q3fFWj9uBiK2
8bqbylKXVO/MoJGnUXE8UBmiFILofsvo+OcDVfGsRhhdJu0xYCCKkPSLiiQODOO47OvusratK9lv
9iWGzNq1YEq3+kPtarhlIv/M3uvjC+V0TVEcVSxVKU2djhLvHkCpVlqAkVba+zWNLTk0X3GYZGee
8jQWZ/dLt5Exo8tgxY15+wr+YlLVfugdiPWzV4aCoYAEo2CJ4S9ZtaHrbU6/1Y97ePY6b5IAznWq
oNF5fFfWoFmS0GtzXwXGN7x1G88tycfSfEBvOx0XX0XVKe2w0qREXPg6+tWoOPOpfLxpnZ7DFEM6
keO1+aaWshRHToJp92pq6+jsh/FyYHtCVyAbNuT4iDOrxG83eCQTTCc+RBBw3Y9vOklZvlgtrb0f
iEFeQpxTvmKHUe8qBR8C6UpW+qANqJIBzfRonyUl6/y1C0z4J0w6yOmnX8LHkUW/lNXSJKoBoYMx
m42TIu5bU8/tPUI+eyFA9jjkCL2evshb2sLx0JrUWIgpyO7G1TFP9x1KQXSdqyWHwM3JI+ta8CFL
K6y3mAxkIHtxW1+IAdv+ptYarXOiwiTgC0dVRi81CImkTaz2WQCjlR3NJ6ltaWm4dJwcBREHTAvj
Mv7pNafl6MuYmCbu8yanxu3LuictPMO17jicpU9kwpKKQ2+ktJdkBVTLQe+jO8An5S0BeyVGy3ho
OABjrL5QGugJizhypUeO0Ap8maCyvwaapOL7l808dTLdwI8vRYX0oJWjcsjsEc19aaeIJrGwotAm
KrDxlumb3LYKAxVDcWTbt4OCssnhG5QMx8+zh1gU4ufpR/6bcWbqzP2mghJO46HP6ma+2hqo6+v8
QAJEsy5sVJr2qE5GFr7EycadODo6NIxwEPFaUj+9MAdu6ZLedfon+TjCLMovfOL0KS1SQeab6CJP
TMIWw4PADng1GF6+QMVRnptMPpxOaRty8jY09hTIDOb7IqFXQi4jNzzAyQy3RSCsK880Emo3YUSV
kBAol+gDCG74ZuSmMxcMtGp5+lY/TiYWiw0lbKRJyMKt6VG8m6YzF/TlmBnBQdilfU0zu4fzVIqb
BLaISoxLeebj/c31qJnbqKBYqDijTSvYu+vliqVE2dgHhySSyQDzvXY7KtNKBAF3rXv+uW7cR4EF
6zACSYWNLt1gjkbHF+SIL/X4acNDnyX1dqjq1mlwq67IxgVFlhaAs8cJ/WBnBjZHOwbwDFkLsA2W
JotE2B4kxK7r6+rC9xAShhwazjQMP271pp+QeZyTFOe2+SNJNTLRqIyFYGt5BXpJOMXA5R22etq2
jki669umOKTB2bL8b8Y5XVZSAqfDMsq52cQuCr0I1dEKD5Ss/G3HJnNNZfFcw/83i6ZlohRD2Qli
h3rotCt7984NH9tZC270EJiUsQxRy2u6pMMaTl+48ZpAXeetqQJzMeA76eAkMJ2a+DUnCxbKjTMj
fnrhxxM75x0T8QblfzQ38yzvQu6LUkrT6BAk9m0fDa+GlYGv8r66ZnhTZe3z6Q/s45aTfSBxWaaO
vof8k9lcYlF+NgMQsodu1PMrQ/L0B8kav1DClM/c2MfDJPJHjq4W2mJO5YiBjx5z7bl6klRKetBH
+xu46frO7sz4Juw0+LJy1a1kV+0uklquiGwMjDP7vd/cJycGagGWLZNRP6Xzvn/JVmNlQUSn82CO
pgAIQgkwFwYpz4l+Tnuoio/7XFvADNCQkUyddnO2uTRyJQtH2y0PeLb9fCvaQF0K4l0WahZWySrX
pCgnvVHtvo1EyYmNC7sNAHATZt9TAIHNlenGcULgSKsk2PPzhJjEPNPhWhTQiWVp9AB2jeScGllM
qyLoyn2nSEiQBZFEKwmG9I2BkdNaKuCzvsto9Um2oFbRynmpXRpe438HDVfnmIFMzrRmQg8CvlYD
tBf7sCwvvdIKvtrglZuN2aH96zgVP1sKhraF1QTaXd8M2nPqRXbgDHygq8SAwuvUxBJ9VvMUFhcb
jeHB9fl9i5Yj/gOka3Ufc8wASIuL+1B5YlikfI7LyZvmXoI3heumc2sV9FS9bRaqTrqO03axCf9c
L65NvcEt4YcVDP2+UQBbG0WK7VSnBLEdcl4D6mdeMa7nAtMDsNJLj0rnHqqM+8oBGJNy0DcCvkYh
tV/wfdFzwhMTr0CmwGuLIrNPnCDN+DcCyQz8EzFJC0Qz+mITyXkHlpk8YixPA/SBxYgTlA0mhJON
LdFsmtz7cGDkaBhvS3jgXwurFhCDyAfAf2kWKh7tXh+sZZeFCp0WyKXAdtQKpgc7RqLRKEFNYCw3
fxohhCmroeWA6fS8N+NOKjL6JXkVKgqOXdGAordzYhorFXLQMvKNuCdbo0yfmKnrbAl5LTYBh8gY
6TJqUdai7orhirhU+zmgoPtMDkeCy3SCEVt2mRkrXfLSgoSUiScTpYobLBtNDy4Cu0FU3iZacGCN
UBLs0BaBK7bZqjc2m0tQI3HG2ZSBkX4F+xCua+IGLgSYnRVTgA65m1T00ZZrx9OhpSqjhgS+991x
WCodWbAJ7Ppbo4K9sDDpBKTLIDMh0kKWCLDi9vEOql9YgxcavUvoNAnYQmv4HlJCNTDEAAnbhjpI
8kUlmbD6vGaQCWZIkxdLT3Cu4Ojy9qXtYmIVluff13x4X5vINb/mjVXcYY6KXxrCHj+XGq70hQ9p
9aoXhWLjk6m856KuvCdalpJBlEEq7kZEzdmiqoKD1mnRBi9iFi9LFSmfw7kreTQzrbkqjMHfWGCq
mgUUKwDQ1SiChOyPfHjMBk7zPKJoNJzS17CNe0pqXA64ZwhSYl/zFFZ58ZDhg/pWVOQ2svYH5UNR
ltAhSlA5QPbdVr8ma6GsndAa/XWuGVK6CmttVQ51dCBSsL3J5aCD5ZB6dX4byCCAsMyS1sn2oQu+
pZJl3JIH5D2n0KH59iVDjS9xLU8v2r5tU8v44tINJ4cAiAxFCGnsv9FF5cw+Wn2OmcxTgeLHsWFT
ysLTTdxP1BrkqmbDz8Ky66u2DxWiiToewwDdLAKTt+ygM32OOmH89PFZwkPLGvVJqGN3y+tg5HkU
3cBuSARcLDIvUx8Dfo0MU5HZE7bXaPZjzzZ/H3Wj3DlVbY8/ezmSbxtYcT89xc6kKZgz39lebO6F
W43Ppt5rdNwUWXcwVMabwTO9laephHLydsbXVjfwexHDHNoXtkiGbaS51U+DvsVSS0gzUFADPHla
ZJCJNDY4xdTaIuHX42SDftwFvBlpteB4F5Q0/CyZTCOCG9TaUaxBvCpt4d6xW+t2nisNj4lcDJd2
ym4djrlrsJ2kPkcZyS+GlxB4BI+vaHB69jqzfp4pkFEnzw2vzI0DLPgTVGrB/gUusoaJOmKOAxaO
MbQN71MLxznZRpkMbsxIrQV5x9pTKesgf09vFT5uBG1dsFWwKbu9ORKOl1CiyyS5iIbiADczufQm
slFmEUnIq3MXIaiBZdO1w7bxoMOdvvJbNeZ4U4Q8nA4ONQ3OAdpcolT2hhrhUm0OEYdriC0su1tf
S71V1Ch6hxXaJMbFdesYPMgwsKTlXTh0jqQmJC+mVXVbuQIbphYqWBZ1Sk0iMsfvEyrjYjArs8WQ
K3vagtpqmW1ikpxuCZZSIEzqAi9zDYv0EIMAGxxFYf9ZyWYQLyh6x/7Gt3pDYnxX0COUnioy7HLZ
u2+MmGi400/hoyCNp055mhMRgl4OoLOzgqZFoWI3cnlQlBwgTDgY912tfU9stbzRbYJOsjJLHbVI
g02odvWyTJLe6RIzXrEf4TswTHgTRa1+1rqW5ROAzDavTNBppqfc4GVpNznC+U3bhMoKDK11Ufde
/kDdxrvUqC+f2Q9+3JFNtRpEsLxaU0cNcTycyN80+sHWy0MLMwACCJbqwJcap0lApJ1+ctPWcjZ8
3l3qwybXVjKBZtMsIZL73oooNX1pj+O52NHf3BAsWRwTCvU+2gmzDW4PpHQAXp0eXCn/3rVEoYO9
KBxVkvTXP74fBEK4GOjxIVSet4ByZPGNFxjZoax7c9FT3iV9SIvPFAB+89TYwU4HIjaz1Hxn9Y7A
xdRvtB7U8J4ljnAJ9k6G/Kc2BkMoho70hAoFMxhf+PEwGKCA0K1ui8eIlcLJGrK78xoBxukn9naI
ez8EuAIPCxykSasHQ8vs2xmzWq8HxW0fs8W3ZbGoFuMCpJuTL179VeqcFVPMx8L8crNnZxh54PYG
lxMO8ecOWzUnWEkr5nKuFa4uceiuT9/hdICZ3yAFfUQTBuOCyfL4ObIRQFeDR/LRyG1C+9iZq3n4
HEfNi1RlZ0qu85Ex3d37a83ON25ox5WiSe1jm3zW9B9BuD99L289+VM3MyvDKPAg+6jn8V3ZC9K+
F/jFV+3y4plIk4W1kJ0H39kwtS2Vtb+IlmJxxqAxLwlwehO0evDBTc+TTNDZaMEKkhmpovaHqEhJ
8nSjDMe4GCwy6fIIwqoc5UjK8jSsxSrKAiVHTDaYhFr3Itbg4436bSwgSa1OPxd5tgS//VzML+yF
aVRiCp2dYgV8QlfKiuHgJkH/pSHrj5wfjrIw08aLptAIZMtU98HMAAvjtsKOmilQqgBp3A5pbqyh
jpS3RdHed0A8PtdDWQNdEt4y0KLo4fTPOhsjbz/q5JilwyTjmJBnj5CQOlzgvtEfiOcgmnooUJf0
HC1PX2U26vmU0bKziHCox+1n2LORWGmtKiWELh8G9tr3QQLCLcrBc0WU3bau0eW/5pH/8bjiVWXG
+F//53/jd//LtX7scQ2al2NrK7/9l7VVQnT3iQKSRTqzxeaEXtff3ta3X2KFN/U3zR/XYJV/Z24l
1FnHFTu9QZmF4L/MrbL9iWIcshWKK6pGBdr8E3PrTJbNlpVzIWUnkwqXycejz/Yaox6bXmxL+QHo
EsWU1helv+pV9ZKUEYJo3dEsbuoAyR30KCDhi6Y1wkVKVM6GXgB4jQF+JFKnZPQ+d6XtEeDZJt3P
IYJjs/BDVkgxBdBAOqwIvBf+M5qW6Prtcf/PyGPkMXf8v0fe4/e0+V43x4OPP/G3r1rgnqaGAbWA
6RrJ4N9jTzaMT/qkiLCmUiotZ4bXv4ee+omqHBIk/F2Tr3BqlP7bV81fiD9ZQ5NHn39qEf/J0JsG
+NG6rMF4nlynKHYs3A9vodPvqsthp5gRQJFy1+q98WS5VDsJpCSRDVLrtrYowvmBqn6uCE29CMom
vCph1H+nJKc4hMlkK4lUlWs9NMdbT7PhSnvqeMvm09ygUYMjH47187une/drlX1v055NqXzF4Hd4
XDSt+I8xtxh71CvQjCAPR/o2Lon1GFctOSbQdSp7LZNMtDx9PWVeLX274GQMmSQsUx/keOcSVnpj
jSyXO9BZ4lEr7FsjGQcQ8CCJm956imItu6zTmKxGM8A30dBwTLU2puxhWotcaq8j+JFQvzrXAdVD
QlTnVauyjgtqdRYhLHZoronpMDchrIcL1ScN6vQtzJZlHhn6KBuJoa1QS6emcHwHFBMN1v+k3oU6
lRwiEpkxQuIcbLWKVwMVTBGW1YVUNbvT1/3QkuTCb4cN2tvIfmiVHF9Y6kP4bWlf7xBKNZeDpAQb
QsSCqwSwzqVdawCXTMLHM8/tttAjpSWYiIpc0tI+c8L63U/C9WlLItViKZgffmIYurkbF81OB3G7
hU6rfrb8sf0ccODcDrpW3VFyk9d1JcoLwsuQVFURaKuMguqZZ/Kbl0G3SjDpUz7GwvlhI4wSS6T5
uONI2dCqigmQ7JruUDCCNuYQ9/uyB7pMSgeeS3ZFN3xN0SoJOES5lG0uGtFa913UxU/oR5TruGra
R9D8MY5xWz1zxPrQ/puWTCRn4EUMJpsPL1AluySOEZzvrKIj+tkv8h+gdJFupQEMRxUivNqXxqYB
tL8Lc6O8NFp4adQFU3ktsqhfq5kBx8sdoH2gqb6VAnZApx/oNHjf78X5Eem78l4huaAinVvAJTKk
NY/y/U4LKnUT/l/2zqu3ciT9z19lsddmg6GYLmzA5Ik6iq2jTjeEWt3DYs7x0/uhJklHbR2PgT9g
A4uZWexAo2aqeusNv1BOkzfr5JfI3Z5jLf/qdaBDwRayiZXg9082EgMC6TKN0+/7SqCa7GSLJQ20
S9gaLX4Vuh8Ddjv2eWsiKhqq6ke6P6ONjPcUp2u3rGsY6VqkN+hKaN24scMKvzIlcrXPvVEZP95/
MW8j+3KHkKyFrpFZnIJtGhPbl1Zqxj0aqdG2Xhw7pOjLrdpOlV/1sX6oUlzG6ayixCSCs0C4Nwud
lhil+fOY2oSbv/z8xcnSibTsUmG794bWm1/TCXzkBTCQRveKXKj3QPQnw2vyEctkjp0ERGtKN2Zl
xymMnVhtzG8ZZA8sM0rN3aMzi1r+qIzBgyFS+8lVJV64Y2MegNnZjW8lU48uu+WMOBCo0n7CuFxA
hJLgUddN5iBIMwYGxB53iBu8Ey0YkgD4F0GoOVnMWEe8PVZtp+MH3RR5hqBVMIpj71Zm6YVAWtG2
S7vkB5MO94ethxhTB4hKIfLsJM3RhgeJ9K2rzT8TUFuLOZulVyu035zIAzSXqFsA7TjvmWWZ9hu3
LV193Q4ZLpm9w/TB6THI9lN9QWHOKcj2tdYvPe6pQhJshU8dvsrhXMcHxssKaIqgxkY1AzqWXMVF
zESisxsjWUVBBFg7b8ojcvroY7ldmKyEVhtMjGtdD7Z9W8dYpCVzrOxLc4j3g9rWxabSM3lTNmjW
oho4mGidNUN6rhR6QyliTYMHIeiZWPQSVE4CX5iLZojjzr63stFdMyREC7Wzok2vlOJbAdfkVq15
5rkwzXtdN+QPXNbEmWDxJnlAp4bSmRRbX+iqp3tCKwqZyaK175UMf0B9LvE9YDbj9ehU7jJbH84k
D2+CE9cj6UOWykVTicn56z1gl/E8tbp07hUlGnapTLFfLkJ7Q1P9HEnwF48m6E8RqAHZAl8/uRQx
FlVNhPLv60LCiZAmziAKVJ6x0cNNhpnu5v3w8otH4xgjcSQvIm1cpH9ebm9wwx3qnVj4JDNDs7kS
Fps2+Zmrqf7PPxrZLqxHXiViAaeEQHwmNRFkanA/MNDZq4OL/WKpLJ7Uqroa6mA81145RRaxUulF
Lc0VEj6AJSe9gaxMMJB3c+VepHqxQ1bLWPdRmjDfZpfmFida1AIhrsZ8XmNXLnZuEpdnVs5pjwfJ
GQ2YIghz2oLM6E9RVIGr9U1dKOY9VgqEvkoBb7xPqkqtVyDrnADv3UwQygLBTBoYPzYcLYsQvcbc
Nh5mDIvhgJeM1c/d2LJPXx24QDiRfAIDzEFoIsHz+sMbRuYkcRW49yZCh5jJBfsycPO9VlnaPT7Q
9qHoI9tzjaBfqQpuXH0xDde9Ja0zC/BtYk4+t0gdsOwphqjrX98I0Q/zw8hJjmmbKRjWNNEXs3DF
TSWN9kfHy0DAHt9HHG3jdHxE/E/PfLXDOHtlI1qtIZTsJp9km2JXZ5jhp1iJsLqcbAUIfQIl68HQ
ecBVJG079inV6C+rU8ZrLlNhYPEFoyD33t9Tb/cwaxyFJoiIgqLxVHWjq8t2pD0U3CsS/6rSwqyz
my2GxjLvNlACz+3hX12P98Y6h2HgaKew8c5ILTWbreDe1Wv8aDCcimi0YWB+U7dOd2bh/OJ7LZBA
oiHrxlqGZa+/F13TRpeNo9znjkjvC6ONbvQAq0pGjni0Y8y8l4hFww3Q65Ws22FljNQFRqc/NUTm
KxyaUcAF27VNdTPduTE+8tj90pXP8JjBdWFqnL0NSnydltUM7jCqvgDPOgdN/9U7Y7mx7un7AHM8
DQ6kDmqnRCFpXph7kRV86+P5R9Pr34FJrN9fD29jLG/MAFsI/ItGwDOQ50UKFRt4/wyNqdwbILlw
6DG+yaGEiGkaX9+/0Nv6iAC7NJRZCgyJmN69/jZD17TZZLo4SMqq/VZNxfxomNMQeoUYB4xbKzNW
UGUOmohCu+9nL9Ra69ugZS6e5AA5yjNs3F9kC9wQScKSKFBEipPNLXIcULIyD4+pVds7WymG2xau
tz/UgD3VGNnztlLTS5Ad5dpxA+eGsqQ8M1EWPPTrSAccESgYKT+5C9XayUuRcew0qZRH5vbDvgQ+
tMZK+p/KIXC2magGUVTQIQLitiy4Fx85b+rGQmEXIErSShx7mf5FwA7O7L5fLNtFmJJCjkqOoGm8
vkqGJixTaUYhbTNX4J2be6Bd9N+rfqV108/3l9MzT+71m6P25Ail66XBbjzlbyBKruPcWsZHTuxV
Hqo5jcmxw0UZIEutbWvZmtcixVYEUmWQxXdg4hXMgEptuh1oVarr2W2nh1Qv3dseL+zvel6KPS5k
lV1tjcxqDJJlMNt4Q9v17v17X/bvya0DtGSDP88uoUe8flGW1ivYZQzxsVGbi9hi9gud7aFIxUE1
0yddQ7H//Qu+3eTMY5kvs85Asb45xsxYJrNsjPg4IGhPUqGEmyDt1HUZ9O6ZRfCrS9FzpNkMu2Up
618/W5rjEGJ0WnIcStTksZSzUOmvUXLGUOlM0varS0FvdFkClgUJ4CRM1npsmWbD4Uz+G6/mqgi3
Vp0oe6lr/ZkX+KwTdfrJuAYdQY14bJwOT0cJ4tsQbXFMRNXdOVatf8Ho0P5uMRz7in+u8cPoO+Uq
zvHT8M0ssSEOK8BUsgS1FYgDkfLQF7z2JK4Zkg11WDwlySwSP1RiIAqow9TY40xmRR44D+1lUOJC
hduXwDgKI6DmNkcHGaNO8IdQCdK2/moppfW9RuQZ6oMx9rnf1y0YsVgDJIPRtjbc4Chk72M5Zell
aPXjpdqEoEPm0Bqo7HDMNlY2mh945MZyQD111i0/ckd9OmBu6tg+h6dzB7UBaGCvB3m7qWM1xrLT
KquvSibgm+uBlN/UcjSgNMRFjf+jreMPjjLR8Js2hAbHFiagsULH1OsL12o8pStTtOKnqbjGa6aB
dgRrgtQ+7HtMmK1EqVYRZnCXRtUqM+oF43idaNVDi/lxvE5tvLjStlS/vb87jCUwnXxcAAJwcenD
kjecKgzpRopdllbjJR9mMsJATUsHH0EPlGJHHAeDlabOMeJGk4P5bD06yffAqifNr9K6viv6eiBi
GJX9eSZnZ06bt+oGxDwukz3+bXtGpsY+n8ISq4LeRP42j66TWhZQyTsDiw94yem6dYz+LrJi96lB
IaLxsTUdQHkKO/lZmWoUeQXWOo4/yFYb1/bQxl+isVXOlUHP9LOTN0E5ybtgSkQLc5FZfnlQ4FsN
kA4rgaNIdPfJzFuO4RqSduZpfVn23EUkWUISRQRvUssSG3JlQFbXoMnv4oeeFZsM99LWT90MdQlk
RIInxWYUuSpqDCkxm1S/tmOKWA5Y4PyKRyp7X5Tk8F48RyZmIgoa7SAtQs3wRIYNbMsH8CrIXNb+
/a/+NghDSaP+WcRoEYc7LS7LrsDXqHPLozrqykZzceKRGj4WilGupTPZBxs/4jNh5G3EojVuLB0r
h1YnA5HXrxfZm7p1+6Y4anStV1VZBxs9E/ZarbHief/x3iYWVHVLFxGGNAPoU+Jy3SN8UmhxdQw1
mIOW1nRrdxznMyF4SZFerxeusrQrteUlcp3XD0QD2WxNWVXHESmZVaM6N7JTKpzdgajJdvqYVxQZ
Zp+M6/ef7helK3Mpg/oZpSn63KfxGKu6MoKT1Rwb0o5H1Z7VK7tQ5dVkI1RRzIp2WyZturYIfqvE
SpxreqXuT+xH7V2Ex8KZA/2Xt8OWYVC7zNLenOgtxnXFgHPGEUDouBVRdtTrGjye2Q3fp1KyxlVn
unMKLd/Upm1sx3nq77IgUS8wD83PJLa/+PTQ/hFzQtxo0T84yfasGB6wGNUGejwklazCxF7N8Xp/
/xP8IlYsoCVAByxkh57QyWKuQgfKE+49R/RztCs17KcnFAFJmjHja9dxYU3oKSkhAjCFaC4y7nVa
o8kkI79SOxxyUjXlILLUBMSeo3S1s4fN32aeDKL5qUubpluZFsQ43woraa3mSW/AJisT9lSgp/WV
Lvsy2dVZbT4FUYvFXKtgkDJPdXyOxHoKOgFkhgALdDfVQI6FAf9ygLzInzvN6UUYTeMRPGuwxb+F
UzNpjGpfyXnT0sfZ5tgcXPJFHua8jx+yXC+3BYwnTzIV22RhjAcdFu8XY5D3m0I22sUQBsUKPPB4
pqD4hegFCwhRDdplkDD1U/KpO2lWBOV9PIaqPX1Kq7H3gY2mqRclqbuum1hZJY66m3Gp8DXWykfg
zcq+QeH9orJD90aXbvsVTHm7eX+9nMa+5R0ue4MtC5bOOdU3LvFbbEzMeY9VLkOvrKL+0Ok9YKZu
kv8Xl2I9wnMBCEYeevK5QmUwLERzp2MXVcgyqGblD0aQbTsDE6v3n+r0FFmeirkH2oHsuEU6/PXK
UFvAeybkESwaIon9lmyO04DZYxhX/VWeJs6VZpHUvH/R00JruSgsTIQpGHlAsDm5qOZWXWTZPRet
RAqCfjS8WozKug/pR6mVPNdifhPeuOACa6FqR5IIOIr++inRiEzbpmvVY4aj6MYgORl9M4zkZdnX
mHJiALNVl2ECttj0Q3rtoa9xIUCBx70a8rA+s8R/8c4XCtOiBr+89lNOeVe6CntLqEfalVgM4OD5
saDn4A1Dpm2qWh/X5jhMZ975r2LAIl4PfhIsBTzrJeq+iAFOLYxEL535aAaKcphdEyMpgcUVcn/t
toFZtkZWqziWdZ5u1DlRjw2jtxW9pPLQDe2VwrjjYNZCvcPCvd1jdjXjdDwUq8pS/rGIAokEq55R
JQNP+i3L2O7FraKCxGjZLuZjLaPsU4wh8pJduZu6b8ozW+00AWBlkGWQOxssDdrJJyuj0EYCsEg1
3Ey7ec+UYtqnExofZgqhJZx6lRqjGNdjkLRn8rfTU45EnREL0iwIYzH6O31IoCQqvWd3Plr9pF60
tT7dIu7z+P5Oe/t4cMyJWw45DgOl5xbSizc5IalHiZuqxxyrzlXPv37OVYyZXVEkG6Mpx4u6wqwz
C9v+TIZzarrBmQPjl1p9yRaRizjVF5n6sALiiLxVOYtp1TqK+IhBFcZV0u10JCBFhF/2PM/qY96E
ZM5t0Y3DqkXAA8kmNbPXzDAxOiqdHuLVPMryQW+kuRsZ/dd+Ec78SRC2rzG+h6I+59P826jDJPNL
yI/3jhV198hUfDXNOb11apALG5ZBCFMeMuVvAvP3gwuWBGGDRfnY68wOE8VCxWYnwLLyWxcq0b6O
gDn4gmnjp3YyEUmPqBVvUteGq2KAXqnOZCTPfZOX2ShBinkMiBBiPhOjUwCwk/bLUM5KHuJGrQ6w
uNRuFWM1fmlPURqi0Ya44o3CACOD6ieyu8zOY9UvggyJFgPRp84f56wwPVGBlfeCVsGkGfWfRyXr
4mV+C40MmZVIwYM6z1dx3o8u1kRDVhyUtgVBMY0YAHlZVvUfZ5RUwo2rtybkpiDE2dVU2sin9dPs
GKqgyybyKj7TYn0r+gS9X1vAgkgv0FA8FcQvlGwoBqOtHmxDykNZZt1OM+Mi8uPQykOCUYFVXia7
6poKJ96FKNoNkC6tYvJFpSiVV8A8kT4Wa5hfGnPa70JIR+u0r/i6SF1o5gouw3TlVMjkerabFOXK
UQb5XTCiatdOncSbfqaN4ge5Xd8kg0a7MbNm0W40VRNn6vYljL3+3PT9mPYCy+AMJBS8DnOMMso+
CZ3ioe+reoMUHyGHLycvsL4QW1ZJsc5Mp9mpoRStBx6xOhOC3rS0CbOIsEMcpqmyOG2cHMQCReKm
c6L+wcVabJcUWbUu7DbZwXs0V3NodntlSND5dXTO5dQo/KGw4jtpZ9P2/Tj1VlcGGaDfZ1WgMRYk
1ut30atjhEZdMT5M2dB+tbXBATzXSjOB1unEqR+WJqOkUS/1L7M6UyNhWRje5Lau9wj+pe1dZvS2
ryZT+vtH+g9o89+MKF98pLeWOI9d3b2CbC7//R+QTYCZjEIAOyHq4TK0J1n+wwpn+Qnzq6WyJWd5
XlJ/QjbVD4xnqLgYsQJMdGA68JX/xGzyQ3OhpAFUYlRuPm/+P6HMt7/vGry7foc2//HvLyGQJ3hh
oMLsqaXmAU9BskO69XpBwVRJJWTx4JaDkRRPIiPTNN9Bi0xYO+s7ciHFQ1V2UbANIeD+rJXqqKhz
v8K3b5W3GdxCZbQ/abj3yWjcR0WX+Mw3Q7/rn5RZ//78av+zyv5Nef3eKrt/jPL2X7uf6c/88b/9
6382Tz/zBrO0Z9ezYx017WP+rx+P//K7XJL6/O3L9PzH/gFeFx/og7FiFs4MBRNqI3+uRkUTH0gg
CS3oTzCQf3Y/+XM52h9AxqI59DvKEA4CZcqfq1GwHB2L5tqiKAHt5h/hh5dGwt9xHtISudDiEEET
C6oXOJfXSxGS8xhlBVrTiezTTUOfR09X+RxU+a7OtT57oClTFt/DRIyQAiWCPf13Q4OxuobAKKVx
Js04qYZgXy4amqDeGM+yP3gzr++HqceUOG7eYl9og8N1qq4O/B6PmBrKiTEV0RMsXqeVm4J8qgOA
Npsup36zKOWsIrsIcmU9WrTbvaB27TPF0cmZBDgRuDZZ0DLPRcaFaPD67kI3I8PqwaEVbazT8CMJ
qPSLpLUlFOB26nHFzGUtJBxSW+hi9lszhQoe5+nobmgtKPadFoaOeu6+XqfSTGJYXEQlFDmXyKWf
8lR00Ie5YiGanZtpMa1nFZ1JfKHdzkL3GQlKB/tkS5/xqOzUJK8+YbyDJXSiuZENShWpMMvxjUGZ
Zlzd3bzSVsKamviYaan9Gc8NWLGrpI4jKfy6N7vGKwNtQuLzvyrOUPDz96mX4ksrxf/xv3WKW8Le
/2OOi8DL3gtDxyL5iWH2qwiz/Maf9Bhb+0CzHaSvC9WF5gUx7ffzTsFP8ANlnEmpSiv+OVb8xVFw
PrDHMNAgp6USWqTN/o4w7geaLQQmRhUwxWlx/5MQ47wuJtF+odhCJRaoEQkdwJiT4p65uTvNVqne
69qdUd2QKwebOL+b9EOhH4Zwb6gfy/Byyg0vQNbaui6zdYPj2IVwvfqzm+DucZm6F12+LcqLkAUd
jF74W7HKGt881pulykcuM761x2tmO126CsVNhrSFdmit2767codtOMHGuaxcKNiMoWd0HVHPnBiY
eXHwIOuvKqZtpV9tcchpe+eoWOWqrSJfQ2grv42ib4r21cpvRvXKnXdNdZPqNzlKYwhHe451hSlq
SKcILTFvErspvEzD+x4bRP6qbprqgiD+z4LkH2+UU4ZPjogWScvrMDSoels4MlPvm8j8YvZIs42h
sA/GbH+zRzh7rbtCl2QzfFbG1ryyjalfxYuqyItV+Is05qQbutyGDfPFWoSbHE6vJdF62QrJcxqb
CB0ChZf6J41G7kczVKNDYWAHFX8ZnOLRKsVDpqI3oDv1VldL3TeNdLov6JMunaz37+d1EOR2wF6x
vMiu6CNzeC6dvRf9hIJKAEiyM9zXeq1uupKmTDOLL60xbbPYukC5WtnT99LW/1Vh6/83X0rCw4sv
8CYJP3b9Y3oSlviFv8KS+2EJR7SQlrP8BWsPi8oP9JTo2pGmM/BfAtafeY9J3rMgN0hMFsjtM9/q
z7xHU3GQpeuMQAS/tkBgTnLud3PwZXH+nfiwWkj3AWkS3Eg0KOu5iZerpbFF2Zql2T50aYBY9dRZ
h9EIxnsz68Qu6sCi5c2YbfFML2713sD5qQxKyjlrvsUvgf56kqR+KvMtumjSd4oquXQXlV8NA/ZL
O1cr5oJjuBMA2g7IpKjpqjSb4LKSu4TGRXCuV/76cYjvoA3xBl+6kswkGaa8fhxV1KYVEHvvzQQB
wzDLHfzYnCeUO5T9i4/8i23/epv9caUlzaAnQTb0DBN8sc062tTxUHaAvLPUXKPt6OznsYcgYpbZ
gV6GdVV2JYJPbqqdE97+xUNyRdIdRCpgdbonLQHJHGV0FiSxGbk95udNeEgDIS5D05rW7z/lm0ux
yGCmwBd7hsuevs+YddO7fUbdNVjtRk7WY4aSm6+MKL68f6U36iMMOIigOKUQSlEdPmVdk3LTNLMm
xI5tTAHDBdRgbhBMv8zR3KjGbIMAvWcCc4Cu0IvPlarcaQVclfgQBo+Z/RPwnV8rzU4O7cW0oPDl
qu/FPhPZJkvvzU4+jCiPwwXapWVziLPoUPfhbYvIi9fp2u37T7ME2b+3FasDUjY7i9mYvbiPLGX5
y23ljFNsSR3Vbi0ZlI2tNoXPXI7G3dTiDC6UfPP+9d6sRoP5qEPqay64eVbG6+uVw2gn8VSLI5kx
FlrBOO9cHAMOi9b8Hm1s9y5RbNPX67Mr5HVaszwpcyJkONh5Kpqzpz1kZDhHyw0jcexsa1iHZR6s
Gj3Izuy2N8oSy4FGrwL7OwMCIJ5hrx9QA4EHK2nUj12gFbtYkclOJMq8TTLbnzT0cXQzAUAeuqYX
1la0bgKJ+qpoKj9G5uq67HIk26at3lXUsH/RZP9P4gAC+PQISUPAvKHacxJAy7FKgXkEIRKxYeEH
advd2JoifARja08zRn3da/KjYlPzvH/hN/IN9GDJW2En8Q/SnafDca2dLVVaSLugSzXXebMypcRS
c8jvqmb6XBv9MU6nyWfgqnpTanxHp2s1GPXKhiblhWV3KwdQVdOkPRZtuU06/SeIGHA2rvgO3W0l
nHk74q0yqv2Zxfo80ni1O5ZC/3miDxxqaUW9/phKSeoSzv30UJn6VTBb2yEtV4XjXjfucIhzASAS
TLIiPmvd7+voP02cfxM2X6yfN1nK58c0jZrnns0GWmrOKn/RqVl+96+ExfqgWbRaIFQTUZ7bMX/V
Uc5SYi0tGdotfyUrmvFhyWuwMFiwIAzpOHT/SlbEB2C6NCCh7vGLGBP9k2zlJAosE2nG+wyJAYUA
OiJteb1wwsHuokhT24e4i/PYq40svR7zyEb/ZRy7rTuotRePYZisQW/03+maAAJxVPy2WoOZTVC1
1XU6GtlH6vZ529hGfea8XOLs3yv7+QYpIqFk0c6i2HSX8/RFVjCM3HrtWO1DFbe3paZ3F6j4OvMq
ySpxJiS+Drx/XIrmF80OKiC+1+tLtb09QBiY24dJmQrU62uU19DxO6NLu3zYkydCZATvc1hmdJ0A
z7y+zDAzPK7bTH7CbLLbahb6mpkcbscKfyIANNVGpaQavLYNOOzSybmeK+UqqdNDLQPTs7QQTk2X
zBiQSPM+c3jjiuYmK6Rfk40dfEzsqjwkdLZ2cVgafon+9JbhEdJR8KLOTTCWCcXrr4NEBZk10VKF
ZHbq1DqRGdZT1shPNlIuP1DiNG4HWTY+SVa+saLS9aJOuxhFZqPMOJVb2It+OCXqKmtNhCrKeZuC
BYPkcTRxaVszGYr+E5+idtr/+O//ZoYF/Qsl7SWVpCyl9HgvXvkpzKOfWNPk/9o36WP+42W8+uWf
9Wf8UhE1oWZaYJe/d4b/7gPxI3KIBUsDTH2RWf4riFFUAWeyGWqhZIG42HKM/xHD+BGMBkYlyx5g
q8Hh+AcF17Pgy8tFePoaTiHlLgSvLgJjve+yg0Tq1dZ+Zn3miZxOjMxBBl8nNrqdSAah+vpQhRs1
X7s1Q+a1I5E+v0CLVhaesH2O/SLZ2U+J5Ql171ofq+rWCq5nd0uLGmNbe/7sdJex/SPqCz+fNC9q
nypxp4nLANpPgJT1KrR9DYiW+RjJeye5Vrpru7yo9ENj3RbOpYhv++aQ8L8HJTjM0U0zbh0Hhm9w
0LTa1yMA1hhbTTPOm9e22IYwm9Tku53vguDj4H4yo5tC+ZnUKL2I6xqxiQaxTcBpZXqVxbd0XuGE
9cHBLFBkPY6mlxg+dGMl3un1Xg6PyDt6sECRAER2ovuYTffSOM7qXkk+a/O3Ptnb8ipodlm7t6ZD
OGxr/pxhYxFJ0q3pXlpa4M3pJ9cEPOTjNFQkN+O0hakrzBvpXmrDOk4PTbkb5YUxXE397YTCabCS
8mLuvyrFJm1yj9THoKXGoN7Y2fiBzV9WZrhTxovl72Izi89yvOuSYzmonhIfsuwqN69rcV+h65Fe
xXKnmH6cgPVdYzmHAmcCOTveTtZFrezs0tOTq1LbgOOr5M3zZvlHec6v28P/DzZ+FyWjv1LuN5nL
9mdRh9GrfGX5hd+3u7A+0DfF42SRnFsOXk7J37MVxkNgE0kzCfbPfV1+8kd7RRhMjtBC5CyA07NI
Fv212YX2gVqXrgtq/NCriSH/ZLNzK69OnIUyZCzlGEUXJzT45ZPTM6vi50FJvZ6dFqp2OsUsqcEu
rU+R2QBZkF2gNn4V9lg9WaIeH4ArOo/c8bgPEAHWPaAOJPWJ7ITi6Qx0ugtaScvCTQz3Cx6fEHva
NqM97EQuzoUUx0PtmXPf34w6/lWQ/vUSC9ywcb61qcXIpnHVydzMbhVc5Y7bIAiA6vTsSRAzhQ+p
pESDXR3GS9AmRuCBv9X90Gb4cYPTVryLetW9bBG1vA71qngUZlz9VpT5sKIiUx/neQK1WkNm/Vq4
OTabCIEMi3yxVK9RjR6/tlVvP7h5NkRbGci48HqkKDLPmkLoB8EgUOAd0HkQqLxmzSN8Mu2HzDNN
eApszs96y6f21Ck0BpAzcwbYQENLZOXIBrUOrcVEw5TWfMijBCi/omvVNtLSG13UCER2g1tf6BLZ
2S2y2cp1nZoo/iNAGv+QcaJMHpC86aJG1w+92b61rbUcpib1eauYd5h6O6S+wNSyXzEjb1CjDXJM
KIVCH5ZAYhjBOsi7kjQiN8qrooyQryqVTv8mmhxt4MJK6zsOyFBZG41afIlbujYrFTlJ06v01rmp
UVxQ/DREzsWvsmZEGVhkqo4wkag/G4Xpfmf6lEACRqKVOJUN2mOvLFE4lBnkUEw/24se2V9rFyCd
rXrIEtL91/Qc8TqAM5WzGBDOt1YDVxFvmmkod04s4mYBaeQCf8Zc3/VjMegrSx1Sxy+02QFjPKCq
rAQxM3UXXVQkLloNG7/cziNl240umnNCKHZ1UaG8zIVMFWnwKsf2zcfVDoW4PuhKfddCL9+Mwi1G
j66J0wOTkm3CQmGw77nQku6dobU/IrEj9zkX/jgGI6LOkZ4bE+NO1lgINLrx7abpH0ZYS70Pm3ni
m7vomF7gex53fkzT4DENJ6YYATXEoXK6oF5PCPujguEETerBX7SztZmVRuTLWXGubEwvEl8MtjN5
iL1qmhekiuV4id3M8y6upgD536g2zV3h1HDSGc4g/SuzREbrSWjjt7wd3a+loiuVL1oH5pPTiIaZ
qzv1/P90mDbqVLvf6xmZEEBQHWy1qayvZiOnfxZpsbprF2+3NcLCbFs0Nwbdcy1pyzXdm+m3ZNSi
r4AeUfWz+7Y1vDiuzWkvLTcyfVclQnizWtW/aSFWrH6MkSVsJxMhkFVf0LDAiUcpMFKOAvOznRV5
4hsCyyuvdUXFyxSi/tTkUfpb2g/KNzyUKvCtdRn8bEs42x47cLg2e9x9VmmJUiWOGUWm+QxAq8xL
3DrtvCDS5GesVfUB8HNlaT5mWpjEY6fVIQ4YaeFM+zNO8c+bBdK4qebMKt2avJi9ZFk8fm7GjX2R
i7bCaKOVQvpGAgLSK8XAPjVdZb6llTYA5zdllqHu32YqI9yyw4jPUWg1MYDC6shqnCHeotcdB9Da
qcs2xVzow2ZCcH1YWfFsGbvJTSJ4wFNLODRCAZOspmkiaMaVDL3mclDqjcSxud8E1Zi6G7VPxJfC
rCuBOMoYfXLawv1RQJr+krc08FaDGjU9PhYmSNSia1ts4eBqo4/VJ9auK1s9XxtT12ibQIntYUP+
FZZEHtWIn7idsdtHFuqSG9VqxLfRFYhZ8eDdRwlmSq4z9LaGHQDnGXOpdNbaj6KWrBBFmUzr1sl6
EazNdo5CH26gSDbD0AwljZ0m/aHEFukSTlibOLPwNSjDOzc2RqIwzgeaLwt7keZLyl3OQM0zA9X0
6zniu1ID8v1MUHihiV+0ZWZb/MPE5VzkV1CvhFdlwd7k2ztRfnCK6Zae+NoNJ6+KNPxGs+46CY2V
xT7GTPVGVOpTU0Z3qpn0ULe0i6TutkYno1WAO6m0sGHpE7jxTn5AxZUggEOZ4c43SLOTLIXloanN
LygD/Zia/H4kMxRDuek1/VELb/u2usqAkUGj36Htv2/aeF+GLmL+mA2oua+F6c0YTeuskl9qiLer
Fs/InV0PR7wXoErii7YzrLTz8/xjnynEtsr00sC5yqWh+2llrtWKCNM9LcpIft8Xq8HlaqkabuMa
1wXA9xeuEX+Geiw3bar27EsakEG2URAZHyBxruYkXTXGdBHNZXIhGgND36w7Ah/JPBP7nrIYit2Q
7PQCxG+BpSO626Enc2dXh9kmdfqPDa2v3nIvXK0k+MShL8bvc794HQz2tOf3Pwd1+LmJBU3PXNwj
LX8BM+DgJMZlgisSUvwoL6vqtO2rkdxU5Y8tQ3En0/HJVOJ8nfWycf3B1Hqa6nXzaXFhyDN2at1i
bYHia49HwTgf4lK9SHPtMGiK5me55pWmuOnkwKoh5ICi2IdBYzEBdqovVAOrLE5+Fpa7htW+Q+F6
hzbcp7IBw2LNECMmRDc+gb/wVau8afRorUWG4c1OdkUwMjwLCeS1HONiLech8WWuIfdPK7DVlkwm
bZ+iQv8IGtrxMWBwfTwJUM5PN+gfHXs9/kI89Zm2yb2S63f90gtq24IgEJkc1BWI1g25z31lFweM
dR/1VH4eMTZ8qgtNO4653HRmBlmIaTMdDq3zFGe8aoYF34sZTwfG925RtPRKNtC66FASYzvqAhW4
+skR8L4Lu9euBg2xmnb8Iso0Z1VbP7ncKqa2khGKJqsWn44VGGtytEy7ijWxNiTMBod8Y6WXyo9Z
QfmoHNZzOgfwturyvhE2uYkOQXZULpTkVsQYXebGx1gtcdZ1O2ibuoUuvtqLr13dz5czTgBJNfgO
OnHYTEx3uhg2Wfy/uLuW5caR5forCG/uvRFmDwm+xIUnQqSoR0tUs0W15ro3iiKJJiCCAFUASJEO
R3jjj/Daq1l456V3/Sf+Ep8ssHpQIERRrHK3pjkRE0NJkyhkVWVlZZ486Z5UAhA+B0eYQ4RY+7Ng
fsb5NZ8sJhcILl8H6ylw2fEF94MWNO8N157bW88Aar3HufE0uS416hfxqtFvxg8deBhe5wl0hSBz
GNh1ULa7S/AENwCArjWTrjtfo83vHG2+gWLCnfAR/Xtq4b3djqez8zgBy35p2lvxySW6/fTtyuwm
aKK9ZHParcOkooiub+OgQSFje1qpAMuAHlitRyy21iMgDCcueo5X/c/u1D4t8egTvIy/ewHcCHcU
zHFn9T96K1xkOZZzOEhW1fdoH4vq6AWDF1hC8XGE/9k7r07Wy34yuUPQFE0A+Ok9j0+T1rgUxler
xkM3ie/vez6vX5bjh9MS2op2jlbggredZQU1+2g30n10p+C3dtGrAYfM/Cxa22tEiICFBikiUNvl
E9AsRu3ICz7ft8J+De2AK2f3VdAlAX15Mpmir8NiOf1QX+CQbjVw17yHZbbXo+njCszc0/r6BOBN
8HxxeCPldTwOIkC9lnMAGNbAHS0DkPU0ZtfLenQZPPHgZIqGaCjh/vts6fITvFrYDpfTFliLHxl8
68V5K2SoQJ0/dhrlFfquNhDP+9yMMUEXIKJsjqt+/KGyvH90cS+I46OuWyrbESiXjsrBaThNgMfk
jdn0c6s8RaOIh4Z/9HDKw9ZTF9jAMrgewsYSAdb7pHQ6mz7gLIjmiXddWyyjGSpnvBp67jRmtRGv
P8xYpTZbLbpIbt7Puw10xeHoYEr8+ff1Oto21NACm58sEr9yXm8syo1O66mBIzEGAqONvHN0OT+a
oTkIenlV3+MGkzjQ7RQd7xr3Te+k4d0vH7AojxofHyaz2RcfRIDr9n2Zg1y/xNdwPcH+h0r0p0lw
V/ab7uIKzeUr3ocGKvv6zdbCdbuRv6gN5vakctQO560ami4AR4/CltXTfIytVV63n7gPUMVs0Vyj
iTHIXtAJ4QgvdjJvxkifV3A0fFwu7SjqVOJ49cEvzRdxd1bhCEI8xbOn5TmOnvLRCUD8CSjbUBsB
2hEQJvrvy/NGDcfikU2eZcu3G+9DNAv5DWRrpWt4JiuUGqwa4E+MVs0xKEtwzMznCQoZn0oP6+Hr
QwfPwsayqLFf/7+AHJsoB0UCunCm4tXHxOGrGydKUAImY2/0234IZOpteNgf7Ra0yY7crubOP/3D
KEyCmEYwAe41G4gUdU9K6EIMSYx3lwSf4bWSMUSX7KN3iFYi5EiQWD8MJptf2PV36BmLdDgxteIR
GaU899q73yjV3+6/2TXmTLqohqFqvXW9+g51bgi0IhArPojAZN69BLweyKMoSg/EHH3SB74hHQB1
pqkD2wa8kIi5ES9IP4oOmkAfNqoNCpmnKkjTe29IBQT71VoFVVBHg0URjLaorhEfRQOI3r0DB1QV
zEJvbQds9iSs4YbF/bXbvo44IwoegC4Fvos+SIZkNgClIwjETASt4oN0xNuyAejbqTn7pTLlaQBx
T9+Q/g2RWSWgMgBlRmDdIWjc23p9ijNrrX0ErgGjB6yYCmwyL22/I/pL4NdAOJF+3tqrA1iv+e7Y
96jbQD0I4uXyHTMqqFSb71BqluK039a029RPU2veqy2qsELlJGrrxQe2LfPupVYLaQvAB0THJlLO
mzv9CQGgpYIGTnfQWwEJsTndVccHxbHvgN0EMz7SMOLz5g5/wi5qqaBEBl58yLPJzj88o/StcTK8
zZfXN/zVGrm8KAYDp7D4qCaw1MDvUSGG7P1GB2/u/K9oLwC493hDAPcAO0g/yjoAzOAd4E0VovsR
y+DNnYCg79LcBDYuAaDjhwMIRzK7B0ApAyPZAriRqGPf2AlAEGitvY/VDdw2ioBw+Bes/lbzHbiu
QKwBjtnXGoA9Lgff7s8d1/PH4ubsOVHRBfu5P5A3yO3fb26PhPYBZWLrW+Zc/CXdpNOHpxdJ+v6r
crEWV9zML6mSOPNV+dto64837559VvZHypsWvoL84bnncMZH7kr8L6vNS12zGW7rx0GMX8XeiGWj
AKAGkV8L4wV/rGBFZ9/u9MpPM1MhR/T632dmAuB9cMApop6ZCoRaAuh7S7PqNIQjhwUv/M2bmKov
PDdNKDXNT9PmlTM7+vWzL5Z6LnDySrmRCm8BVTB8rD+WPgWgXiexm/Bw7kgZYkOWBVeJjtDrkMeu
dTxz8opFE3a6oenIPgYzM2d+Tg+oAtFUxACp18Ixo0iODhedMX+gnaCOmLjAiBsGDMUoi6gDBQzX
RucZfUQ5J2H+KQ0AqcFwRjTICBE2wU6Yf0ryR7wy2nN1Y82w3EIEyBoVVSinBfsWSuNxaOGkVl/n
gAe1mQ8Lag1iFjsYXCqP1ihq0bCZwLslKA4RE6qbeFzPicJ5GLOZOlUEy0LhHWDz8LLAYtjYXsIH
vFuPTVzuDJW3op4P+IcqiYGDRzuGrb1ywIM6jHvDIRagde3ErsMJIqsoE4U5ANuiUr8K+D34nVAZ
JEdVcEili6TowPw+pxTZ5n3OqIym/gxnkD+BsVR8BVzn0wVfMAl7btTjYBL6itAtI5lR055CQdUQ
LZlaFkKELLqDbTuBp6ZMCLuJ0yxeHa6BNuo2grEnBZHtIF4kXbEdl42lFJJZ27VR99TrjTNPhj7M
XfjFwj61OsjwhMpDdm3LPR9y4szCEUdOaWS9/DwDK7ADZ5iHaiqsZmCxdMIZmqcrZqxODA+ay6UD
AXAurGPhEgbfdCQl01zvPGr2nIYOmzvWncPHiue183DeU/LJgzeEJ6OseGoRp6uZ7mQ1j6UYUkNj
lyex52C7j+gkGsLu+dZZgiuFYqqoM6f2qLkXc1UslfJoi41dD8BcZbhNA7vzFtv+jM2GqmSqb9Yd
8RkbqpuQikm0hbq5Y2DbB0/+8C73XBPbCwE9DvTH2vn637Fjjf9ysQg9ruy6ionD69IJVspyKLiY
vV4XV94w7xUgza+vjCs4urGrHC4VYv/QXRAYb04L1MZGV2qPjdmERSPGpSyyPxUTx0iPrcI4VpfD
Tu93z0XcYz5bKjYYxGNy9Id7MxCbE2pgF/dwkI5G6mKghtz605bA+oL4Q4oSs9YwsJd7jCTnb9Qo
RZZP0tAw+jzB/j7mmqtTL09dfVx7cPGlGKELE0eGkKqeF6AAlY85XBGpGS61vShSmbRQ7K0v/ebr
70mQQ0gB42BAMG4mY8UQg3tbX+zAWY1cx/fVKIRNtPG6y2ITd9qKQQrAmLZwJ3AmzJejpFVnE8eC
tlxEvjmzrpwwUIwnqr4NCA9nW/G9ioFFN0jGTL1gmjj5b0P1lib6Q2rr9+t/hhaqMr/+LngY+vzr
fwUjT43T2tQ5SPdBqGPwcqE81D0bkMuCdd5AA8KnL/jTZGuD1wwsaMQJpl7ArFMWKSehTdA1XSUj
I+TlfHqUe+rL7SIOg0yM4hKgYZS+4M9bdxDQ2xsQ682GbLhULQa1LtBVcGpDt/d304DVaHvcuoUz
pxhRxOv1R308XDnK3IEbCKwBoHATPYZhqF++T/24OKxIPf2EgdgvE9xqBVWxnGE6NQ2s/uO1w4fM
e1DPIAPm5ZjPEDpVnB4D14I2CyY+GzuRm9UDMfbo7tbeigUz9TJH0EZdsW03wZ1AyhGTZsC0tBE/
Vndp1cBYERYdhmN1zkwcYwPuWVcsmCqLwUTEAMACNeJv4lw8R4TbuqR/DY5vshOHtufy6+E3mItg
DO8059wIMLLuSoNkdeoExF9X6ns2V5evgM/qSr1EcdxqTczrUqPi6inokDWD5WmW/zLMBVgrxIij
O+z0RC+QbWBhXLI1m7rbKjGwr6+YmpMA3Za+LnpsxMKtLQJ+NG0t9yjFlINSgA3JgGDmgytIvS0L
anrddUGBtVV+T5tIRVw7c/WeXGkamLo+42zk+BtiqkgqVmxBQU2juQX7bLrlqoDzUj7ncOPZB+YP
tFrIySiD3o1I2DM4OkCRLZvDbMhhkjpAJiK/Hj7qW5d5eQYwtDk0IJg9eNuahrtuQrSHmJWUI1Rh
wsO4xYWW3MK8mUO3e/msw/X8aT10CtQBCiRtk3TnOXHAZlKQ0IcJU/cBqLFwYV3EAATMrV+sLvKO
YZwUUMahbVzZwItsHngJAs0IFft4pPxPr+ihIJ4y4FoP5sjt+6siewPAFOHxtQ2wNx77jtVlUSyF
0RyBYHandFiRb1DoXcDJjdYGrofmrIAs/WJ9+89tcj8gh4HHMhBUEqcKwwRxz//ff/uPaMpWzDrj
KySeMIJz5E5nTM6aYg+JfBo0gVITh++oW/SM4SXk5dRkFJU9VQlHrjttAweXgqlc7tEvJx4LV7gv
edZH4GOYEvMCAyvK5A089CScjkMo8JZNcY30ZsqtBHVbwCa+OHk/MMAhsKo/X4Sjg6S9miIxsYXO
uOME+bOXynF1V27PefJy2UmqJ9EVm7aq6lMewxEx9h4l/VBbIkWLk+dluH5a2LvLpH0KvNgZF4BY
RYmg7nt8QywVgK1hnXalRGHJ9rLJ3wCkWdUAlEGMibtczVT+j9vA6Zmku4Gz4yf7jsqU7I+65MHL
uhjlWfI38oe71kibuRy90xQFG/BBOqCISzAN6SKjFf2ywX15QZ/h/ozlzL15VjJKseTXw4/BC666
whUTeb+LiDNHCd+Dgd/IWB+lFFItgO/y6+EKeB/yXJISjbz1xaKpM/MUhw1NrPTFXjlDFqgmU9B+
6xq1D7PcMjCRJPqIAgkVf7FdcpG8Gq42YMnYs445yyf4dhZA7Gl5BytgI+U0iQOJKup1tbs5kGjM
Vnfm4caQu+RT/wjdh/wGV9ZCDmEqRYnhm8DO/rODe60ilQjtdcd7HVpYdH+JrLwPg47X+tLPAMMP
rEEyHONCjqIoZSuiNaIJs4xU/rDo4gcKddi7lgEdHQ8Tq5dEyorcSDego3+56Q66N3fdk3+1aPE4
HArLr3+U4qCLSbWBXkrUzahWexkEWHRY7zjCVe6jzjOlr/JM3/595qytiEI65U83DoRaJznKckb9
KWpVYPVVu2TgLDlGugaYIrnXyFwYiFSJakF1rNSVT9datB1/4iVqlMrABmuHYNFl4jpy7vC1MwkX
ubQbNd0wMHiWcwu3q0iTV5+E7cSfoNRMmcGqgeGeOJQtVs4REwb/gqNHqNoswgTKsxuhEYWqBBRV
a89ZZ+2M3JxYA7o99bbu7NRsQ3eFnTIeOkVn0c7KyT2dolPcEUaOHKSwEwZ29Jk3ROFPzkM0kUk5
AyNhEDmr7ICpjZWujs8cDodFFWtCD4jjqNo1Acvt8BBINcU0AN2kr4TzBKkkrigBTDH6ci+QtMsZ
h4oJ3OxFzHx1tBUDWnjv8NwCq5jA6byHy4oCCdXZrpg4ga5YvMitBhPolysPdPF51wSNIvXXw8AP
F0i1qgu4VtUXfOXBrsdOAH83F/4xAbC5Sp4cAI1AYSxHSuayYiJP1wv9MXSiyK0bMGuAJLBcuLdu
YIsgwxOrgzWRbnumoB79eqVeDo8EAV2zZKqtMHE09+kmOpbDE8vBxNWwD8aPJFdpUDER/r9B6i3n
T4HtSI7/cPXSjs6jJgFpNSBYWE3uBUpODT2CDIie52LE4GswIBVNqYeMK2vCtk2oeOmM1cMDvU8N
jHfpxYDS5pexaCap61R9mlIYXnEuwWiiP+ZNyO0SyJdxqF4bTaAz76igH+uuA64EOVja2ujTLb8e
vlNgkXFAOWjbLWUJ0SZuNQMgotVD1TZRng2kgEMsCr1cFLluJJaewh4BynOAL1VHj9o4E/7cZRiF
C0XbaIRYEy3BdBf413+nfVN0NQPPKNhEW6BarKJBK4qA3nTxgUht6obWsqHBTWQu+6OumdSe43vr
nEWRG+nwTdkJAeyybnK8ZSagm13fGjB/wRCNk8Ok/U6c87qL7wxsDw5q+xRHDOx/2oIBJB8TJ5WU
JNwaE7n7ayiYs0mijLiyM6u+ZxSjDxSGCoipvBwVKFqd3yuWvUn3/yn23DFPhuqUyZVx+I4DoaOH
hSCCs23GhygmlULFeSi/6DxhgiaM6u4wgYql0WI7q7vDwJ2K2EoAXMAyVkSbSFF22Apuf9ExZeLu
2smtDhPUDCchOnzlzLGJK6aUW8xF1DAQAwZyKw8IM3EjhLEfA0+VqEXLJsgDzgFl8OR2S029ATf3
PdZxbv7QOEk+5vBd3WOcanTzjBIm2KrIM4+oED+WwxTaMJFk7yNqHYfkYCh+qG0iGZ5C7y69OI6E
Nb12Fp5qQUzgr9OnXCUj1UW3TTjot7jee2M2FsO/DYcg3szOgG0iRkoA/lQ/HazLMCoyhraJvF2q
qDsPSZUgFm9E7HOpVdiq/zDB54NurbEXudadh27NhUYeWX6pz8M33qfBzicY8GfbiFXmyKRsE35y
B74sSr6kCoR7YQKPPWCqV2Q3Ddg3VPPEVjfBdSTP9WOb4KFJVydcmNj9+rvvzJT4Rt1ETka8QI/h
CWqwCoX4JgrL0hdITwHrr2ny8m/Zqa2CdPXFePGP8/wbBRTC3/cSUPTuprnPbUEgrfteO3A9P4qG
Hhtziy3bRJgbUbAvoT/dnErZ9dxAmA3I8FajgaDV0RGqKF4MUhfN8Pe516bk3j/hvPMJRWvUmv2d
FVp7xi3aqBfO5W5NAJTbnK1VihXqnKMbcCJ4nhJ6M1Gq1Qn9ME/RaaJCsTvCjUkNupkodDnF9W7k
Er9qjqzTRJLylPnTZwPKBgJ7Zwm4QpQ4S2UnJ/qei3iAQj+E35SlUTGBTaJ6bwSJFCelcmTgkt53
eCL3g7jkvWxUXy7k+MST/GBtEzvkDumiNYqplIkDv7x8ged8+h93DBR1Y/gJD4W0Rgy4ajYLlckx
4Ue3AUjLB0UNXOMGZG7DwmuiCRKTTkh3679eOkjTBJO/Fd2yTdx5RdKQIO24CJAhLnqOCfhMJwyl
T6aEVExgaE69B09uYbJBJggyTgERoAIUWR8p0rbeiG8z9+wsNdzT7m/OQmBgVlvMQCaSOhv5gryG
JptSrd8aQREx01iZFBMHA8KsCp7ARE3TuQM4yGaFinfojU4Q6vDlz5SXQJWDXBTP2fWXT6JLDz1K
EECQksQRZ4LfsuNyVNwgQ1FwUamYQKdfO0urw/wCLIAJgMS1lyMiNgGPuGMBErGqO2EiEnQNWmZV
qok9Swr+7CBpnEOtHVXlYjl82fW9eIQIXuHhgiZGBh7A5kgZ0isU0NpTw1bdG04filF13jKwHXFI
RS7zi3mLTCTs06DYueMj9fSP1nGE0HMEOug0nk47Fsk/cG90ksBV/BT0ltLX2W04hW+qaM024Urc
gk1LHa0JJrTbBPi83GANrMzfML1eml84TWKQ1Ei9imiziYzolpNpm6hy7BAtFeWm5KbNjruOUGqz
iWZWdQCmyghcmkDMKvwNVg/ATm59SMCyA3+x0I1rErNJGXWKR4iCob3by41MftzFp6iRmu7FJ/s2
ZJt3MyZk/7qbRVwZrMQs6k73fd8ydYGUclE5gF28EGdOiByZsjdN0MbdJFGOQ882QTJ0+/V/wKK9
crJbEr0H5dfnzumiFfB9or9Fnf3ktIi52izfHXH9rXrd7Nu8jdWPztBbbQV/vrcs6mL4xt4yuzQK
TN3GTo58XL9+/T8AAAD//w==</cx:binary>
              </cx:geoCache>
            </cx:geography>
          </cx:layoutPr>
        </cx:series>
      </cx:plotAreaRegion>
    </cx:plotArea>
    <cx:legend pos="r" align="min" overlay="0"/>
  </cx:chart>
  <cx:spPr>
    <a:solidFill>
      <a:schemeClr val="tx1">
        <a:lumMod val="75000"/>
        <a:lumOff val="25000"/>
      </a:schemeClr>
    </a:solidFill>
    <a:ln>
      <a:solidFill>
        <a:schemeClr val="lt1">
          <a:shade val="50000"/>
        </a:schemeClr>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plotArea>
      <cx:plotAreaRegion>
        <cx:series layoutId="regionMap" uniqueId="{4485DFCF-E24E-40DC-8520-2A2CCF6B81BE}">
          <cx:tx>
            <cx:txData>
              <cx:f>_xlchart.v5.18</cx:f>
              <cx:v>Sea Level Rise (mm)</cx:v>
            </cx:txData>
          </cx:tx>
          <cx:dataLabels>
            <cx:visibility seriesName="0" categoryName="0" value="1"/>
          </cx:dataLabels>
          <cx:dataId val="0"/>
          <cx:layoutPr>
            <cx:geography cultureLanguage="en-US" cultureRegion="IN" attribution="Powered by Bing">
              <cx:geoCache provider="{E9337A44-BEBE-4D9F-B70C-5C5E7DAFC167}">
                <cx:binary>7HxZc9xGsu5fcfh5iq59mRhPhAvdzVUUtZCm9IKgKAp7AajC/utvtihq2C2OaN3xCc+JONQDRVQD
WZV7fpnof9xOf78t7278T1NVuvD32+nXn9Oua/7+yy/hNr2rbsJBld36OtSfuoPbuvql/vQpu737
5aO/GTOX/EIx4b/cpje+u5t+/uc/4GnJXX1W3950We1e9Xd+fn0X+rIL31l7cumn27p33fb2BJ70
68+Xpz//dOe6rJvfzs3drz/vLP/80y/7D/mG4E8l7KnrP8K9gh0YzjSjzNz/6J9/KmuXfFlG9EAI
LCTHAt//0Afa5zcV3H/psu7u40+nwICPdfWw9tS+Pu/q5uNHfxfCT19+f3v/zlm+Xc5CHd0zI6q3
2z+0n8/7yy6z//mPvQvAgb0rj+Sxz67nlvbFcew+ZjffO/mPSYTSAyaowFo8iGRHIsocMMmkUkbf
C0Q+kL4XyLO7eVoOX27bY/+Xq/tcPz7/67l++ea3h4M/pW0/xnNmDgRmQnGm7pnKdniOjDnARAPf
Db+3Ev5Ae8cK3nQ33V14WHpqW08z/4sRPdy+J4S91X1hXL7564Vh/c2Sld87+I/JAxF8wD7/YPA3
j/0R+Cv6WURKPumPnt/J0yJ4uG+P9w+X95luX//1TI/SzP2JfodJcPWGKfKg42aH8wSzAyUY4wZs
4z763Ov+s9t4muFfbtvj95er++yO/gsczpu679Kffvvks9s/keuI6gNjJKNY7Wo6FQdYK8Kp2fM1
f3QfT7N99+497u8u7gvhPThcyC32Auk3F/5HY+3hna9u3PyggU+52B/zNIIcYEOMBndy79nVntYf
MI01VvpLtCUPpO+V/w/s52k5fL1xTwRfr+9zf7X+67kf3bibj3+i8kvILhUzWj5kl7smgIw8kFgT
SIXuff42GOy4nmf38zTzH86xx/uHy/usj/4LFP83n2xP/mc6fMT41vVwAxx+SveRhHWpqBbkS6zd
8/x/aE9PS+DRrXtCeLSyL4ff/guC7sbfuNu7BzX8z/0PBxWnXGNDdx0PPeBCMyW1uheNgWj8WPWf
38fTjH+4b4/rD5f3Wb75L2D56z6EP7PAArWWWjIMBdRTam/UgeKCYWWedjrPb+dpzj/ct8f5h8v7
nH99+df7+9/60Pmb8s9kPoK8BlwK5pqRL5q9G3DBKXGDiYJM83OCvxdw/9CWnhbAo1v3ZPBoZV8M
v/0XiGGvALx3A/+56/m/oncXNfr/wH1qd/enuiaED8AqBHifrz+g/4/qX0L4AcZGCq33DAOgmud3
87RhPLp1zzAerewbxvHqr/dPL+6m7LZ+CIz/uUVQAEMZ2xbBYofrAEdApgps3/57IHdfADy/had5
/nDfHsMfLu9z+8X1X8/tk5vmxj2c/j9nNuANUnAihKJPBwJ1YJQUkoIsHmc+z27jaYZ/uW2P31+u
7rP75OKvZ/cfR9Z/sOL9P8T/G8zikev/2ixZ3XQ3689dlj+8+lnzoOmzd+sX9X3SZO41+/jjrz8r
SjWBrJRDyi8JhaoXUv6vvZztI3fM4LcP8132YBn/9v67m9D9+jOFJ413n/+nDqDXY7a5LaUKym5o
97jad+mvPwPkSiT8GM2FgJJQgN2FLeb168/QcoAekcJEUoCqNNSEX/tbF3U5J7X7yrUvf//k+uqi
zlwX4MHgMpv7j33eJ2R2nIBHFUYJLQ1XGNZvb15DC2n76b9NiYhH1HTvZzc1cs2HUrY+Cj7BbLFT
oRSJeC1dc5yGOLaezf6EtYSXWVRUjdevQyGSMrbMD2Xj30O7ztexHbPCq5UvFZ6TVYtTrm4fm/jO
MW7rZvZZkn7p1H39858vmzv3pvN3d92Lm+YzEPavtd0//wWCbQX3Vd/2FOO+H/hvtOa7i39MpYgE
8f57FXpRLzfVh6zt7x7r0eeb7vWGY9AWRRmWmjLFMIca9V6PGD6goKMQDrmCX8rAyhc92mL3INNt
ccWkoFvN+apIiMoDLTWBVqlhXBPOxY9oEmjkI0WCxzAFOgx1Muglh6YZ4BOPFQmrXKBEFKOdMEE2
QbU4q3qdv2pl0M4+Ys0TWrurtPe0iKJSGA7FCxQou7SKQZkhlM1otRniIYq9HohNJpbehjoeTpku
kuYZkgD07h9PM0EAneQMgwSAj4+PJwpd5TltR4vk2K0GNqO182l2/MMH05DbUMHAIzDwO7tUSsV4
G4t5tGliXHqsAA2KAJUT/SalTgs7Cudc9H2aTwhOG8hjBaecK1CHXZppWTZKdGq0cT8bm/C5iqMy
XfLBdqpPDr9P7AnJATGlqSQGmLhV4sdszGPwHrTQox2Ca86ZM+Ijr8f2qEVDc9Jn3phn5LaVy7/8
GzhxAR4cnKQR2zoWfu8SBIXEQ13Ukx3G9BSH+cOUxs1p34urkAtzVjl5mrZh/f1T7ivLlii4aKDI
gSZ0M3eJpl081XLKJzvlZLa4klMUyrp8Rlm+pbLFwQEfkZyC4W9D1GNeDm1ToQWXk21JM5xnqsle
tEF9+P5R9rWDQVhQWkJTBIB3CujYLpFpdnppfDPbRhB/acZiviiorI8D6aujHyaloNfONeBv4tvz
BJ7kaT6K2eZJgZeorOpR2IzN4zUb0355RkZbTdtVDK0l+CuIfYpvQb/dg41Z3VZ1cIsti4wflnPX
vkubof+dF0i+XPqCVFbmE37G2Pb1H9gJYRbKGk2BqZxv1x+F26STbdvoFKgS2b3K4mU6zbVxZ6xp
fDTPDotn9P8JJdEGHAqIj2Bw8dv1RwSnXLcaV/Vis7jVa5Ox+EireXrGrJ+mIiAhAf9IvzHrkpEQ
q6JZbG9aZLucJKsxUPLjzAM0ihGIYoJBrKO7Z4nLRaULDosdPW0P60Kg87jN1AnNVPsp7V17X0nc
Iw1PhJlvfYc2BAoiyMPgYETv8W72QVZ10y5WsOUIuDxYvZjW1l1/3VTkZa59t+o8OflhMzCUQ+nL
CcYQCPYsDsZ/aOXdtFjdzWrte1FvaiXNUYyW/vL7pL4R29ZHUSGlgJ4adD23xv9IOVrZoL5kM7dK
s/BiXJL80Lk2/1EV1AAiSgJJqyLwoG0P9TGVBbU456RitpizubKoQtOq6Try5gcPs/VSmG21HCI0
IDe7ZPJWZ0Z3BbOzbGorR6MhQtPwo4cxkHhAyk62AVoqvGfAhupOFbyh1rQ5WtEhTqNQO7X6/lm2
e91xTmCxAHFgsfWEDLi3e5ZZEDpoXYFguEYnvliWC634FOUy5Jvvk/pGBz6TgkpHQ0JFKQEo67F0
8JRk85g7br1IIeefqx7z47nJFF1/n9DWoe6eSShIWMTW124R5b2g6Afd1x1dlO0bGRPw6XOnjjJe
BRRRNY9L1NG5mCPZqrKziE9Fb/WY6+mHzysh+QC9F1D2QHTeYy3YK8uTTCmbT8OUnMxxY/AhZVVT
P3Peb2UoKQxwgPeARHXbPdplLIrzKvFQd9lyqt0mNa2yS7/0Rwlr6Nvvs/ZbGUogwAWmjECWs21f
PZahXIhofTVpG4aleakQd0d1odNn3O8TVLjhUGQooAK+fnvgR95idokcWTlrm2uXrOuCBev6MX2G
bYbsM05DDQOlN5wIQzBRW3D1MR2R5fkyqDGJcigLp3UJ8Sus8Zi2H5XuYv8OhSznhVUt5KerLmti
qWzrY54cJqFI3Rvpg6o2dGpbcJ8Iodp6OiGyonFV4LOsqJaPSgyscTafC38Xx2WdRzzmobJzFrB/
k7AwqE0M0divl7ydXGVJQgp/gqd4ibkNKWvL7CSYQXWxnckwC2XHOi24OQcnncz6uKW5yV7l6cSH
zRh0ItkK4lk7vBJTPA82h2W+XpzrySulsq6wpMn7waqmMCZqczGrw5nlPj3t89BcibTGh6weiipq
4XTNy5gbpN6lfpzLFzhUarGcQYUfDYOMcYTnujNHRWaIu1iMqOfjKcxL8QrFPGs3JKBpOoN8e64q
61Q/CevGvDGHgxuryVlOaAwxtRC1WncTzcTrOkxxuklDp3nEFoH4q6ISPlsVNG5f5WQhxvJsAZ8o
mjAutgiQXNm+0I3Y9CJQd02TOMEndScKdkklTpckaiaflTdlymW6brRjzC4JS1MLWEhfrTqn2+7I
80FVkN3WtbJejsn7Ih91EmV+osWqmkh2idMMLcfaNIiu+JzzNPLU19mFmlN5qVNazkf1osvxePCK
fVrCMOFVyZrFJLZUtQepDbP3q5BVaRNNcZ++SvpC1VGl0oqsZF2UDvJQePqrFA1ZBrFLjrlllSiX
KC3lNFrZV2V3XqRYmhPX0PKib3sm385ch/k4BO5EDM6sGk219kOS82Q14zLp+tU4hRR90LnvOYsW
hqdw7nNe+dMxQ4KtG5QP/mNWzcsxoC46jlhThtI6WUFhxsFX13ahmaRsM1W682+aru2zD7MXDWOR
c1h7sxas6Vg4KqRBNFmFuMbUWVe1iRrWSVuaUa1om+Dho2E17s64bstw17e5b1xkis4syYbPjJzj
Srv0JDRJOq0HL0l7BJsItwXWThzGRmUXusLtJxRkINbUWYdOk9GoqbeQYFf1RUsQ6TiUfIwNt0se
5yDV3iODjs20yOEDHivqDpPelN2KmragFhWiktbVeTeuTO5zYT1eEh15J9F07IesVNGSZm3yaiqZ
yizpzGBeTF3ahMM0qeqPGoxqOEw7sOHbKrCURxq17rRbEjyflVOMys2om0Efs7QgeD2D8YyrMhXD
eTeyJDmdet2Vr3VZS77xVU7pOkVtS9eEpcm0WlKf1zY2sZ4tiYuhWRc5zHasW1ZU+jDN46qJwJNC
BJv6BtiAZrNASlLH8uVUjORqLms8HCp4JF/zgEDtg0rTYq35NNRHHc1YEnUM93XEQ9PGkc6HpLBx
UMXd0qkMEuC0pKltqpqTI9GPbnwnCt6G4xQqHnOUIV+x0yZUCb/oTTLK3+u677PXIzaA5Eld6uWQ
1mOfgAolpdgY15nfW9FlL3BjULKmZV7fYdKH5EXatDOYZsddti7ipm7WY8J1+ab1ulwswjXZCqgf
b/hgOmWrok7f1mNemsh5ZfKoAPM/LyY3+qgnOpuPVFKzPCKBU2FzCQX/0VikRKxcSIfKGrDG61qh
sOVZWb0KvXc4KqYSnRdz0b4Bx69oVDKNkkNGB/AazkHb3KZVU7xtirYhEU305A+TKRZhs2idNy/n
mOIU5NfJsAmZF1WUMaT1uhF5k0Wdm7zecNIA7llPuY+vE8hqoHSv25ScMdMhf05Gkx3X4C/4UU1E
nkezopl71yV9mq9dv5h3soTAGVGtR/mpbecUW02I605VSP1g4zkd6artdYXOZIszv9KuLOXJMpIg
bDLi3kQQxGdscefafs1p380bPAxkWaVxp4aoCQwRS8xc1zbBdbecpGAtZONRjkOkezd1J+2Q+MxO
shHVWs+B5cctxnFlk7LM6WXXeZ+uJsUTc4IhlM92GisofycAhSBHkbNpN8wBcLMuaKM+gFtr8QtZ
q2TTJ4K3ERhLgzdNFosiSlXN1fshLwcTTajCxcncJ0lqQZI14B1pD6BEMy9wkjHp63rV8DnLIzHU
Ylkbz5PrOSYApc3TWOAoJsOY2aVRrIzQONYekDwq52ghDSSFjZH+rkY+9muezeUYgUJJyPENG4+m
IfjKDnNKW1uPgERvOogB77PZj29ykvEuqpAEUyxLj142KFbE0iYfRluWKmlWNB9MflIWFPnVbFA2
ge/iPt+odGjpamingq8Aasw/0Yr6KuoMGVUU+mr+oJs2DFHO2ajXhW978O0y0ciOmAS9Mg0J/Zri
kpZHuGp6bjM6QL06NMFFPR1LGoHTNTF45EH+rjuXuuOscqhfh5RU3tZujGWk6mx+Bajf7CIZGlxC
EoMavallXp52pUA6kjLwK7UMjtoqEChMQ1LifMWGfsZRVcTjslJN3b1Kl6VQsJ9UECuKXGS2VbIq
bO4KM0eqXKrMhrGAihNePqmvKYQ+MHm3MGeH1isKqGPLPqbKOwiAIwNYKwwuFFZDJKC2qIYWRX6B
YLDyOndllC2Fu5k9rxPbsJq8HbRJIBSUtD3x2OdpRFA+lmvpcrVWyRDUOQtk0RvAFiYNCVLZRgCS
JLGxPcwi0nXTqiLf0LmJ24skxm3yck7LxkRdoquOWZ8Pw3jaunxhawT+PYsUdnX6oijKidqyHfPp
DV2qQUQ1dFvyc57zZTgseJdPRwvmoDtVOktyGneFKU4byCW6ty43tAJLy3icnUjWJ42yKA1caVuL
eMLLpkKZ5sd1u9RdckbZnIlbP0KqAPGVtipZGQ+BVNpBAQpURA3M/zXvIW2h9covIbQ2b8c4XnFU
9UcZBMRwOMhEiqMsQXNum7KKuyiB4rCxvetDBrHDDVPEoRK8btGc9Ce+1GkHxDwBVLhW8yvdZ61Z
Zb0hpTUozYqNj2U/rxYNLzKtAPjxzQqSLjbYtM0psL8FFqxBMuKkCyyEw5535SuM6mGx0ovl9zoV
SQ05eNu3q8R7/tpX43AiQsGyiIKHOktixvMomb3sIpZIBBGqDt6vxy42w3WfUHY9Q20L6kZNTzY4
7pyyBldFtxmyuUvW8LmFRop3lrWJ/AhYv5S2nuY+RDNm7UXKsYoBfPFNAw4QQqNFvUPn2GMlQeVd
DNurZ4DIB8AUknUgWX4d4xQ8CEJxNdueQZJoWciGxlYk7288BPUx6ltEczvQqisiX8bj722u+QJu
mI7ONqSRb0O+lOXaEdJnlpZFJ21ZVxmOIHH1w3qm2g9Hc0XK3JZL694KRBmy84BEt4G0T11InEhs
WVlOScSyNL+mNPN5pMUwMat16Y6gpRbPQB2aM7btJ/2ajDmqVrzKy3a14KTKbZq2w13ZUZnYZG7A
DPM2D37V572CK0x1V6Gf09u68ACZLpoYvIKabfzk9Nz8LrNcHvE4hlwKFwSqJagF6hAlqAhns/Jg
q8KjaRtvusnbKke5tkOvGgA9oRy6GVGnThfHp2pNk7yU66kU6cUEnq65NJlvZTSlKoAq9XOhVq3h
ZFMJhdHGp7KQG1wslYuUE2Nv89rRLhpoC1GvmPPlVe/ypLMGgumZQkOSnKS5Q5etTBS+bDSNR+t9
MbxcWs4uptBjFumUo9dZblK0lniQG5P2/VmLB97bTsytBq/W1B+4S+qLoYeSEVLsooRimMp2iXif
xjOI35VsGw7i+JDyPp+OcwmFxivAPMa7pHXuU9kMQqwqFCB6ZqKgfmXI5G4mriWHkMv9FCIXDzOJ
oyIRHZTBanaLAB/nHbhpUJ86D6cKvI15h+al8q8KjJIFtpgW/bxRmcbFJXOV6yrb0DmhkGMzT7uX
qUMlWCVqcGjbCBIgWFE4VleVn5bLUYF5rcvSiWHTN6wMq7ET4joJ+fCWQynoIw1VKFuRxdUaVCmf
u6juJq03MyLD6bRA0h6pZYEyBKw1A6XDvUznaU15l975FgVum1ovN1Mb+o9526VDVBuIOqCniEGO
ido+QMWTFMGCy3CnQsZpuqmM1l0Uu0rG69IHyICXirKrOmP4asjBe4OzLXF1aFTZH+XOsWLdlhM+
d5yVFcihkalVkKl/TPq4NodKp8V1I0qWrrrOlZui4RmLJF3MtZh61FzQQo4xVF6SieZDn0Eh97as
oEn2Hng7k3WBxnZepxOk3raYenmZNt4Uq3qAJqhFreqyVcyqYdgkfFn4aaV68ZZL2k+HE6SCrgQ/
3XbmFQI4Iz91Cmm1kqpAfE2HgA8BkG1vySw4+DaZQ7Kiuj4WUCgX07AGsAkS8rrjSRP5toFKYQiT
OBLjUkrbQr4ZLCLT8nZZUP8+kSYwWxeYXOtZyBduhodEbdZBqMhGOVyNmccBjAO3Yg0aB7kDwKcC
Ym3f0NoaBRiaBXi46Vatz5PysA2NKqwsB3dbmWEBzwdd2slKkY8k6jsVTpir+2k9p0Y1ESSgFbFj
X/c3aEx9djaKmnQAg2jlD6H9CS1+SDX61z5UWQ1hWk/njoTKrGndIgNBvp1eL11GisPFDUUL1TNC
2SHAfgyO2mvVgBqO8kipUQyARQDwbAXCpD2vs8xA2q1Lqc6GiiTXzus6XmWyaTqrREXfolpWDnwo
JLs2THKbu5W5P82qfppWakH5FaR8MySgKcTQyMcCjL8dVZFEnruqtKIjFbaFNr2Khp77W1UnY7CE
mQFwHkWK8nCCWN2sQC/BHdaTScgaJZVJVmWS4yIq+qx8347gZmyYOaTZC17KS9Tq5WWcJxO8C9Mu
YOVT5ruTsRmGj6CXCVszmBrPPi1z4dpDDLkxOolJ1hHbd0sK/enBk/JI+75zhzBqApGzJbpnG6h6
MX5fVXwprGN50a497pYPU5uB3+mrlFyUcTbWxwVa/DvGpYekaci89pYtxYziF2jWE63epHPPwb7a
fs4PxwZSkv4cN3qmq6JdKFnVC1SqtwAc5NV7nMuBRIknoTsMSQMwlW1zqNXfFpDGtRD4RirRdclx
lr6BpqLiuY2bpQA7TQUuw+uSlcJEQk7QcGmLMWte6FiOn8apQHME0yMF+GkaQ7WsCqhXMiWzs2LR
8Z1oh+oTJLf9u2YwKf19iJu+/JRPkH1vJLwEOloia0qO59Dk9Zs0TZr2kJa6S9/KDprVgAK0+e9d
0r12xaw9FBEdSa0A1WCugWQ3Rw7KIpGu4kbQI+Dz+1CRs9b5l67mn6DeLVZpoz66kk7vcqPDutKJ
OZRqPAnblBM15FBXUxcVZKT8NtF8Tk//1oApxYUzzqYeEbcaQoYukHQsrAXNewiSDQfMMEehewew
hIBSRgEEe0jDKF7+TddT7D2Uf1Cgu2SySZ3jARpFef/S9Iy8gcqMZGDRKaSn86jDRWPqCWJM2xeX
38eFv0FSldLQESEcw4wPE3gPF3ZmEKCZEkEBksOYBECU0dTEZhUwmn4QHIbCEPou0EOC9j6MLZl9
0HZiU7c0Y2wJyooXCYTBFe/m6Qdb3kAFWiIYWt7QFoHhmD3wPsAQY1enObI9V/4EiiB3BoMt7Bkq
n8csHrcqgIyBN3EIJOfQaKRkrzccks5z2gVkzYjKeOMLiDo2Hrhr1yoU83nWcX0+Kgw1RZG06FJD
wPuEJYPU58cFSLAEwH3b8ORqbyODiDlBCAQIiXIfjZ0yEcIBg02gL+2KL28Iful23o+GfR2U2vvz
ny8evlJhd4Dq81DU15v+101egaY84vo3w3tv4RsWbh4PXX3+/P3QFYJuygE0iaA1qqH4hd4raNz9
1BUswSgevJ8LCk+gE0g0NHi+jl2Jg+2nYZKBQP9HgM4+GrviMNvH4AsFYBIAZArvOv7I2BXZ7cpA
4xZGTATh0BGHRi7HbM/GVZHlIs0mcTnp2pyBeYRjk1do5XKZvBblNBzRAru3kE+FBDIPUx9xR6fj
2SMfQQ4N4aZbSGJT4p+bsNga47+sCHYmoRlLGYw4GnitE/qZu32campwkmSou4SazK/iboCILVty
0coBilPEy2eM5RtObOmBOCiBt9WB/P4g08DHYZmT4TIJrl+XEKShsAFE+pFyfDGTnYnJ7WP2jwVT
AYAVbN9a0mqP4TA+VJDYpcMlZF7F2iFTAwaRanQYp2Z8rftFR2muu7OKQtMHMrAhQq3vnxlN2PJu
ZxManBO4KZj9gin5bzr3WZHzEBtdXyGB5qNAKbqe27lc6Ur3v8+QTKxrXfUXtK3xK89jtvpRJsAI
HHRxNXhIvW3vbyPPo14g4iIspCbTFUDHYxTXVQXI1qQvGO7IeS3UsOpFTk9ZG6bzfOLXfeF/bKwA
5KuhRw6NSAABoHWN2VYdHm3BdZAcBWilXHlK48hUNECMBWDg+yfdDaFfqID9Kgp2BmM0ewedpnxs
STp1V61k/phmMOAI+KY49DlKnyFFth3wXaEaAwkpBSvmlMEE8u6JlmYYSc3n+WoGWHgV8q44R3XM
jjGktScDFdAnqJuUXAMmfS1HLw9LhzpA+132e5zEdItrA6j8/fNvtXl/TzBvQ2BSRMIktNjr2nNV
tXnV+/FKMvS+N4KufeyO8klA5wXZNGvYM4nEtwyH0Gu2cwIweQbDyXvmRfXCB9mU8xWA8d26h7dA
VgkdFUD82Y9NWYBsYeyRwFgPDG1ooT+/3P9Yg7pWzEGU9XBVAq5hq4yr1WKGdD3xQJ851e4o0T0p
xuFrS4AegJbbN1cek3JNmzdpPPZXPXLVZlIG6oReehhdFdBfnSVeEwXtSFRXbP19AX7DTzgkfKcQ
lhS+wQD0eG8MIe/6tOGFn64qSvgR6Xq0kqEuN1zMz7Xuv3H4QEpAtgLTj3T73s6eRU5J6jJIVKar
mMdnkChdkyEp7aQyZtPAPnz/XN8oJhCD+LkdTIRQC0zd5ahqqCqHIe6viqkxmYUi1EUFAKlH0Ndu
zpYMVae90/Uzju8JqjA4Al+8Ab4XYgzdk6MHKH12KsVXS1HFH4rR3bLMZ4cso+gI9QG6/DNin75/
0i3bdkwQEgx4Cw3GMAkcFvLA3ZPCLvgwmBaAlSQZIjPGRbTAA45+mAql4ORgFhIaPsrsRU83wMCU
6OLlSobUrFMROqvZFG++T2XvfYPPhgB8g3cdIFsRwMI9HxfPNRsaMcirvNEvqh6w7gQGFrrmosz6
s8FDg/Vdp4T9f+x9V3PjSLbmX7mxT7sP3IA3+5iZAAg6kTKUeUFIJQnee/z6+yVrdlqN0hVierpn
umMqWKJKBEmkPeY73zlpRusgOQ+Cb0XCuB6akWiIIZTD+evmfLI5uKWgYlPClIMN9+uhLeWgWAHa
1c5GJZM6jMmUD0yast/Sa1StgKoETR6+2KzXAEn7qRsb7RwETArdPiHyNtwbN71iyScMguSW36aR
+K9wOT1zQfZ81smPN5/tlFzUEzMFl/GcmXul3en6wQ9Q1ezvuQrH74vxo1H04y0k4FxQE2C2co9p
dotOBuMgWUXNvTwIiZNMVWqngAFIlKjxP7xOsUix8WFXivCItJmQWfWpogBRNc9lr/WIVepAu8q8
WBgz7iLMNt2FU41KU6oMC37OVhP1qApB8TbPhgH+OAmSvHnz+yTzKKI1Uc68XKorhGWmctMnSeoU
TRO8l1kiNMQXh0ineakoj0KbmgkoAloAMBK0rNdUzYqQZI04pcRTgtKngxGHjROoCUIdUxkjPmHI
zbhVirI7Vq2WjYizNQwxTSVnfbvKhbUfllgrtdJ4iDF0gflu5GG6JOh+FDrovwwjE1RU5N5f3I4P
1pUqxqU/yb1+zsBct4rUk2kFdo/19br5wYwF1Ruym9vtcGTUOWqQyYJUSUZtnkcPsjP2xAzB8ibX
pY1khr0blMrY7NpemI6RFwMlE+sk/V6e6H8k+Wo/TDSiSsjylWDbACqYeykTsN56CFf+We0l0x2G
tmaSEMfrVZ9nVhzE/7CXgjIegEg43RbwlTpngOfKVKZi1cRnofJjIJuKQBGMjRf01I8Di7vg6zX4
l6jqwou1fLQ3pEH0hkiq43MATc3DReBiRWPpreO+U4+Z31VbP8s8Vy45COX7xYJA+PT+3C1FzhJc
4Isa+LB8KoDlYGtn8dlU1PBQNN0j6DfSNuScKy1dmaA/DXpA5Hz1AJqFv7B7L6TVX6tMdJ/nIgH9
MgETzbo/JL0BVo0WnUEwQ1R+5UC9VlvdF0prkMfiNgp8xFRHL9q1MuwGxImSdTmKysLa+nETacgv
kDUY0FCtpjJrhuQVilqsMAvgRU/OEDY1kdq8dr7eRJ/eRRZgMgPbRxoIn4sPYw3atgmqI1ZUXjap
VSfDsCmESNr9hrtA3prQ2khg+CE1qU8RzzPi+Kw1YKL0fVCwKNXrhZmTPusMT/5AlRuJW3gzjdx6
XeN1nQC4fxUD7o7zer9SKxHchlqlbZgepwBINYhCinmPxKFgn6RmeqelvfBNMOuQ5p43WHLmvev6
0L3rQrsqQXTRzYKspmx8F+OV5CgDUHREDKrRSsJYfaq9WKReJ5ZLSWOf7AIYpioSNdEb7q7/emak
wTcN2WujczqVidPq2OuDB7ClXomIEIySQlde/pJm0qnoxnZBBIh8dc02gaGiRBxYCUDAgWT++u55
WidhAb/7nCWVamHsItIA73YrQWwQYRMjUEwHfd2XrWCXaq8e8s4brwdPCG0/9oLfsBdUwKqol4k0
cmU+FhqQHxOEo+hsJoLu1kKY232gZAt74UdpDnUC2+ByH0BsM1u5A+uwaropPE9GH1MvHgI7NP0U
/Jp0cqdcXUp8+WSQUYhPxBALSMnEHp+ZzYBuKyzXqj6bffdY6CroOwGobb2oje40yNqD2HQPnVL7
rAMvzhVbQUCGZFdv5SqPF7TpDLeG2wX3i+cWGchblnVwp38940GY6kk0Zs3ZB6hdEjAu6g0cpdTy
zTpAqHOq7zFwma35SorAdeCfwaEUyNeC4gdEkrcCuhwpR0Bn4O/OVj0ihX0ac34CIAODtknZ3MM8
9d1eyEEIE1oQbjJ/5ShVmtmjGicvTSuPt95KestMJDKPzfWoVuYCYKbz1f5hN0AXADECXIs1KCGz
hldO/Cglxbw3stTwugcd2n7nt0X0oNV1g7RHFdmspNKNFJHHqkbYZuxHde8bSfmglSPYKWI0IQw2
IgJ2KLPWewrEBkFaVU/UvaYHco3cwg5h9FRLtAI05k68TZVhRBLDGORXjTYlOYEJLoAGbbYDyJR9
dluauSiQlawmx7qvxRPgtjQCfhMqt1JdyAOR1VIArSr3yyc/TEDzgEZFyDuPZFJOdRYR0IdNcO2K
KWqIpHrlddevsidOCDqPhglSt9rmQQheuBeAb6lFwbOEECNIKEFsbvNBy/ZVXvnfulTOoJVUKX+R
pzG/zcVAfm30FaiVUZxKL3JnhBWVtEF5EU2/PCmTAL5lkam+QIpCgDE7YS3twgbJt4Wpc0p5D+Nc
VtupI6VpVrerOgedMgXDfKJqMK0CmgdF9ChkqffdNfgZwvhfPO3y7/7YDxEMmn/L6//639u3twR5
+//nv9w6ec5e648xDf4F30MaqOPH0RmeICXDZbugjN8jGriC1AtUvPke6OBQ59/jGeL/hQWDzxiA
yyRBgbf0t3IEK1FCEVggdcgghuQVAR38I+EM7dcqEylcQDOA+sFwBbFGgFz99TadlChKBlOWHA10
YLXbRv46rLaGdJWmblMxLWVpdpNkWHyKTxQB0MBak7caFtuYYWsEm2xiJTiIqEIQMNB7u2kt9FTW
Npzk21qaApI1rQtW1jdd5MgrZ+WtK8D4OlVLQPYREQ0WaLYebarMlfudp7lIcfFaqiZMa5x02BaT
C93ldetwvE2rltT7YKuf69v0dXhW34fnzFkphzE9hdHjqLipt2BZXxyEXwTZjyM0M/ckI/crL1Ak
x1hZ9dP4pt/nT+WTpFH1XnjrQKt5EQumv+RP+VP7loGUC1TjZWhIcJNS37Pb8W0MWS4B3SF5y9R8
3UfIMvmmIXNuKp1o2tcyHSN7zN0mdkQf/PLHZPU+xiJJ+wAZzcd+XLBU5F9bKj90aR650RPQmz0f
k97rD0V1MsCbNbbq6q6QjopGDtP76mQ8tLv0djrHj2B5JiR+bMCl6CgIzGZJhZTCzS6uEX4ePcTs
KUg3oKQsWDCLzZyhOP+mZi4tEGPudfz5F8iSVDBmyvs/Tyr82u697CBU+DAArMLdRTx6ZvmBi1qm
WqrJTpiBD9klYkIjGewETwPpsjEWDM2lu82E9D95N+nXWNz3zgGBg37RZBm52DOJVylT7isdsvRb
qjkj7S2FRixi2PTUtCDi6YSHSkPm2z7zmbognkRtoQHzIjlpEk+FlwaKozi9JYDJiExOkLEJErJa
UM8eRtrswNBvFNrdGs/Dq1cS6Q7Eclh7eF7BEgQ1bVPcmAIB4udPTmUQ+SXcpAOVPQZDsLxL3/xT
I9JUoyBdx3erg6yTZosMt57gf3iO37p1AsDv8odSIKwCViZBNtrgEyDIuhUjz9Gz4tqCQdh4VLv1
d817kLLV3WofXYO1WOdE3vhH/3F6LgbWKjQ79Ky79hXqJXTnkXZXnbWEFgnZ6YA2H8Rz/Qqi/NV4
3299ll6X4BmS8DouqaISQSW3yD0DR76kU0JzFWwy2gf29AgnJ2AIjobvyFHz34tv2bfiG6K/vc//
yQXRDq/CAXUIOJUa1M2aysVdooFpTpPYyWH0qmxQSGuQ7AmIEasNAl72GJD2pnG8goUJRSWPgCT0
g830CYa9PM0z+f5zmv+K07wkTVA/61eO4O8tTbgknplvMLHB2wClCMwYee4dd4NoBGOiOIXkv4Fz
eBzB+iTgiUxrs5IlikyReMEjX7rlTDmUv8MtZwjs32S2JoqA1oVLeP3XoxyrUlyacqY4tTXSgdX0
9n6yggNtF/q2eKOZcvjNN7oAVPOJA7MRTgnoh8hFmY1iKAHYMepScTrPQzqukffIno5y5MJEaykc
BrsuBn+tm7VGgT9O9moKC6Qtx8hdrUbDUsVVyZDOlbojoo6bYAUwUAlRO02bgtLWRkje6lAWXUE1
AyIZ8Y6MefHtIIEnJcRNsjBuFyzoq+7MdDgSuJB9iXxKx0ReBAVXWRjoBK9pQi49mkCTjvoZS0Cc
L0lHhBURHoaQDuURisNDCnJG9GGfPScp0Vke0yWl++k2/Tjcs3n100QAjw3tG2HZu6sQT15CkI8d
3VRXxoO2NtbSQwHfwLjqX7r94FT78OprjbA05eoM3PuLT/k89v6vnnK+4r5YkXNGRx6kmSCtYOaV
zyVCVjEpnuuWBPulgmdLS2sOjP8RS2uprzwM8iFm85v7OgNjv8thROAkEOQuZYxnUqvugiSa+lhx
Hh4EenXlk4Y8Pt7d3CygEpfJmU/ex/vMxIlvZFqH6mDYrhv/unEDWhJh4zn+unFfCrdyFZjtGoWB
7NZkIA4ictQjBYFttysOGXl+3jBr5VgbDS+KsEwLcq8QkP/JoaE9MReN+gsl4asGz+VLNRhhmUO+
oDZWfA355/m0PZl2cBQDCzk5ORXcaqJZSLNTsSmvKtBUFKqXxLvT3QU5w02OL9oyj635f2BblhbM
Rd9+WJm/dcF8qrc/LJhLYOXDfdQAuVBqigXT2Siiom3qJxdKJncUE+mv1tAvWPdL8y3OIIQ+KmsB
2ceK07DhWzow8yq5LUOqSgxJZ0HIoO8KGXYYidZI0zHl2xgpTBMtWemhgg9DTurXk760Yy4T8WEA
/u07ZnHGgA9/lFn/7IzNQms/iK45h6DWWrOLQ6yQLKW5I8Atpt5aUZj4LtMgJunEVv/0KpmJyz98
lSwOwkyu/h6D8BmAaOqomCkB8weeJM9EI/LRkMZXF4rD2FNOngq7d/ZPKWnYgx0x8uZbpGY1M64e
6am2ZLK+uTkg+YuMbL0d6cOare8isv56t4BZ/pmM/KVRyswWS9rGqPMJjRIcVANiUDRUO6lksJEo
5rQj6VjQ4a96k2+R9EiaB21f2cIJ54d+wzsLulqP2PqNLZPzyn4t1/KjylqKsnq0XMektIw7D87J
ybNO54SKR80aN8BL1u6KrqjBNBdAGh3WBgsdZCxS/FgNcY4+iexhG9hvE+2sidassN6qrSIT5fYI
aGplwXZ+y/fI9D825G1FHTd2dAuBRqYRaj02JMbXx9R4NdgbqvsQi1ZkUzPPDl6gql98p7ZDfKtG
RCek347qnqS7o8F0S7VcExpKpwXaobGEWLXdEMHtqI6XFbyjtk0aOt4uuw9xS42p1/qBw2WiI7j3
0Xuzae37jg4b9OdbTL9pbPfYs/uDQe4Bb9H743VKHQQ1dxnJ3Z5lUMbOPS7tUI1A3Wwsg+Dt8gaF
kCYq2Lmbkc3h5nRKSUwaWyWata0t/njoaUy2r8NVTCq7pSi2ZDVs29LXswTRj0JAUO4RfVXxOeTV
WRXLdqjpYT9sW7JPXBWrDgqC9fRhv43cipUW0KGrYLfNdvzLClbZgdtvuofyfURcMic9HTfRLnLb
Cv9F5Ie0m4iu7OEoAT6MduNGvuK35S0Elw8/55jIeMTk9fCIckZXBnlev7fkfBZOIUOxC4GQcpeQ
EmNcWDUTHqzH2G0s1HawcvexZijlxKZNb+t7DPOKDsT1iTOSkawzuu7Rv4WdwE3DH4yFDxthhlIV
7RRoIt+dKqmtBD1FB/a2mzshudqjNpGd7XqLHXUHxMPNY+1a4gZNtEfbomzB6luSFHOC079EUiyN
z0zRV01ZoqbBZXz4ovL2+lVv7VekJiV9EtnETJLSzfO4o5bsYA9kRLD9426zuTktDM+y0JqZ+T+F
1k+h9Z8ptGa24x+5KZfkwwyA/SPlJzjGnwhznr+iogorKkLP43YrkLinIIew4sqsYoLD9WNtdTaq
fVitNdkTfqfnwR5sxJ4ovzZuUC2ANZf38YgUv4ZqWXb+nLmiLdrGZmISFZlqo2gdTa3YCq2Iraxu
rV936269ohqDQcNQcoyFsKjVEyI+yC7WKzs7t2ygGtm1zOosddNZz6hkxAyLa1LNidzeWt2M0KId
E+0erxY0ZYjTwGeHxZDAqoE0PaB0Dbl7lulzgde5iw+jwXlLqXHMoR2vY+d4rbAGhlFHrnO6k1oS
78xD+U12JrqDps3I7ri7f9QACgRkncB8OKP0BUHNJWhtqOnX7VmFrQA8QyewAEeqklNLXvnYvPMG
3bxDfeN6j+vcqHh9fUU0dEMjK7Z9O3FSGK8KGe3WLiw+LAGr70o22pqdssLhRoFBdZY4X+ttzOfC
XM9M+dAYgsyvciD/mD0w4WhLQY/Do2JIPrH4TG47xiOcfBqVTW8VbuYaTuGioo0l2wJCjxJAlAJW
eGip68T2rcCO8FcGfD21AhZjwpGCZKNaxOW10gnsFcCMyA6tmia4jnfbOQ2taZ06Ma4O63gPn7cw
mXCFgledJdgTTNDYLnfjwwrlRCqiXIkOCp/YtTtZI4Ol71kSkezBUqkPaxpVpXhn8BDRqtDy0A0N
P+DWuirTYXGXVkvTbWnJV5qDMlAAghK3swvmUXwSwDGq4WFmcruh0rqgNAOfxgrWpLwV3Okgn/Jd
6Uq7xqGB5bOMAgAmE5ojbrJ1SAjMc6t0Mju17N5tDs1BsAWWbfBN+xNDBWEabFJ8Kt8aWMLc9GyY
QBMYkjAMaXhGXQaWWDkb8I3IrYItHVIUeGWN1WAotsCdYIBKTm4ZloYfHR2C0c43D4CBtb4zd6G9
NmlHUPLzqrVJ6PouDUjkBEvLZ1FUzLyyn6LiLysqcLzQ16Ji7ux6rbKKQwOiorNrCIra0pwOAn+w
vdPwN8XgYS9JkBH8ivrgOVw+iAylTLEDPUegI1gSGYvs1FnRbx0cVixay0VVpfwBNaTslk1WykKs
Zx2bMKGJs2HZvtn3rvYwYD0rBKU86LQZr0A7YNgVvpXZMqxn+BfYvSNF8B9fqVwJ5CA9BNcNTTam
2ziNg81nyw7YV25wyF0E9alx2TmQdks0FH1BfXJe4kdIqupQijroK8VBCv5lR7cUnvy+p1w9tpb6
bbI7VkAtTrb6kLgTpBJKGDOZcTnJHxoViUZbJ2EpRq+mipWw2olsVLhyfPzfh6T0LY95bMBvVL12
/E1oJXbtlI74wmVvDMmaQb5GLHeCG/65FOwU/t7whJqpEE4RK/f4HGSv+MK/QVxHdonPBwxzY6XU
YysMeLdNHf6u7++s3/g7cjwCmz/7m8QON+K6dPAbdwytktZOinaHmJfELmmC5xgti63UKmy0CX3M
oAUSu0ULuNT3GKrk4J742acO7w9HLvxNxKZ1zttj899oJ3qS4138zpefK64n+OcgbA/dOoXI5WJX
hwGhA1AI6TF2U9gMu4ly+wH1B0/qpnaT6+haechdiG/o1uZQ34qbng224QCwuRg5Azx7bsyoeIis
dTLMgkIDGkPLtRY0BuS3ZiVOfpHROWsOkwXpTrl2QS1e5q/5ehwwBwJ2iWcVtKEVFZhHomuVor6T
g+o/1uoY2rGNCrAWi04oZ0RWbAX1zlVXCYVQ2Z41rhPHh0ob7ZGluNbYQBK4QaGgrajgDSUdOByn
MLC+dIair9cjE+nOsIt3FYaFR4O9B6NhJOoRsd2Nz25ysH4clACjqPx0HTkhg5r3oNc8CqMEZYOp
VWHkVIwkQjIo60JzutrrjkpNp3TrXb3TnZt9CVWJCh1k30OHSmh4RWP2INoqOl1jgGqrwLLn+8uz
kLXBYlumKJDNtuut6fbkzHtoYGDQZDSfrVFsEmqXA18N9v3IKqtlOaCtwtJPJlpgOqZFoPo6QnSg
BhO9W3vQ87DL1oDC3dqVN/VOdKQH5Zv2rWbjN9RcB1wV74xdt3bhV+d04o42kSjMr5RsAeWw/WQ/
2J212mNqYXmicq8THlebwUks+o762vT9PaGnV4TT6c3d4Tkid3c9eYXV52HCKMpb3WkHtuXWnkgm
cs0hlprc8rug5ClBPTRqwjxELW/c8PX1bK4rBhiE8WVWWv3aPPqYYZT7xVhwAYATlTClKjPw9soG
3uT063ybY2K4LOSj5WFqSqyDkYQMcSFYPTsQrwDv9ba8CdYbzCQ3x3MMf0/5YkK0HEvIoxGFsYzl
MGK9phCwJexMqju5qzsiBk7eaA8rQEOZg27Rg8RUOmJgdjRYc3iPWKZjyVZ65V+95xbqszqoredk
eIDXhi5wQQ1WPiaSN1WzAnzNagGyQPL4gurh1z+EJZTCCItuqBEnuaB1pSVdfBK+YbmFyjcFIigX
/2R44L4H39D5AcrH9teSpdoTq25VW2QKFXeooU7bg7/V8XfjCpYcEn+NOsnYuxrdczNV3RX2C5Kh
7iDFWHZ1sVQh1bgcg8VqZ3a8aZ0S8g7W62m8a53qJmHtvnZEAmmH90ESOuI2dyCnIZkjSOAcuorL
Oli+wDZjzhLEA26GWVDlajhJN9JNuGsfxYO6j3e+qx66+9wZyAqfMi0OkQJZPZrwDbgs5HJYJGgb
l7LQDLETY99qkIXfv3uFv/wdjs+Ax6TAhsWyWfu2gU3GZ4kDjLCtt6I10ODc23gX4FzUR6P9saOa
i+N/IGWTG9/ibUQxD0hZAHeNBQs2u0NtOtjYwKXv+/vKaVkJuzOEfIvx/VgFVuQYEC8RNvEIpT1h
NT1XlMKsrrA8MU+YwcCpXxI4NSh3fIIfh/3PXaDIEV2goViFgEu5dYvfnc1nugLUylUnF80cXef/
A8wIlV+CyFMBjIV3ioUIm8EJr0ZgnCt8Y+Yk2DcGxCMeVgShXWIBc6WM8y4gemVLBD6O0xpgVI/M
dHq4W8X7AVxIW99xkFa/iDEftjsuMYnkeIa7YXNLvAXEigO08NxYgzXBVzDhc8iEb2G+XU0IbBNu
qo8RSTDmCZWP6T3EnOvRFO4M5gorAbUoAYKj3jdBXA/fxr8ZNbZxvXUFQiHBsZ30iyq6jMx6ha/U
H/vtyg2wmS8PO9l0TkNNNzsIIEtmZ9TD3WO6OOhOgufVCYrc8m40BAewlA4eM1z8XJaiAbrqd4WK
0tj3MZrAnQj1YDAZP1y5xneeu7qGYt6md9162HLFzBcc/4YVXBPvYlTAKLEzFq65MzhhE73A867d
GukPIYEewoPPRgShLdk7ydatb3whhzAKeieACwijA0OQ7qZ9e1U469DOKE3eWgDVqK4PTVNi5rgY
C7GUkZaOSmOEvmIdY4D4aCvXgcNXNfeQy3s+2tCKcHaw1m+5Glrd8vfyVw1ar/n/VTdypGuuObk3
GDhwo+AN4t0Uy27BIFz0sedp+z997J8+9ofDUJfciRlcr2t6M6FumAKDObC54qhh5D1zMSntl0iZ
KIuzoGn59Q+a9qfz8tN5+em8/HRefjovw//DOd7H7zHwj1WIOAI6j4x/CKZcotUfBKq4SlPf5OIb
VANg0q6DQ4LoQhLg0j1mBKHfdI9lJ2wWKvjphP10wn46YbC7fjph/34nTFyya2eBqn/Kir5UwP5C
5s9TNAShjFNzQKSkp8ol7lG4PHCOE5WveGCVM8cQfyQAKxDdVS8xxAK+KSp9AqjC+Q6IY6jAmibg
MBzf/o4agadnsG9vHJeN6VtuEuH1ftoA3ka+pKU6PWCDFiDOANJjznzQ3zggwzGP7zjrlvvHS7yv
xZ7OYh1/3Z4uhr8ukfQPivw/NPyFs2Q/M3h4LXFUkkMpuTmFvK86nFPcNXzxA60DXscxt/P59TzS
F4CqOcgPZ7xQMKDpW9AEezzLHFrneB9wKHdiL9cTuSrx1poCVL9dkStQCTbZVXZVO8axuZeO8kHe
DyfltrAKANolmCM4YYPUgJbI8Xj8liBUeASqmZAjoKhpM20EF5zUzeSUTAXU39o50NHAFmnujiCz
loxTQgY414FN8OmOTJvHhOin9/ebgNwgDIC2rthryE7viAHI6EOMUD3OZqVnTgBZ2dvzFsD3riUe
fX2NKLgfiOUD/T9X7IzQBnBBlXcYFE6wQlr+m1/hvT+dMRaXMcI3owbW5R2cVHB6/Zrs8TmK/mFm
Zr49yoqZsRG3CrjK/LFFyIc+9dbAcvKgE/sWiTj3HfHJ9UBuL7nsDsjLxNoR8F92YNDcIUfG8gmO
SEHIg4ftUMuc2jiPAiBfiMAE+hIBcz2/gmozXkbtHdyXyHofF+imlxDqDwL2Q09mdCmUy1upg4R4
gPZUPHhvoFk7/Ua/CZ+1k3CSTsOxtvSMDKhrCoqlRgWTDCJdTURHeVMkByoSSobwbJrhJf+mIcjH
VuBiR7T2kOFFkTgonTQLR/J1j1/PgMxpnl+1e2aom22td4WHvTEexBBx2jceAk3pN5SSI8wn4T70
6R3KlNqJtWLxTXwT7CXCI3chIkIc0+b84K/bdEmw+6pNM7O+qXxFjgseW0GESqGIRCEUItvNzgCP
i8fzQIgh9frCNaEN0vhFKwcTSLzv7Q24S8iYQmQTUcD6EpSRseYjNBWcGMSIeoQwkz1iRrCaMkd9
RIrqwlJALaCFMZ1p9igLBD3EiVGQN51toL08SIu4wZ5TfkaEbHl0gMeHMhCXesu/5vSlDpE474zY
D/hozRVno9V3CX7z8DYPMnsIP/NwOqcz8fA3J9nz9R7SFNF3pyosX2Hyyb+tzG2psBJnfgJ4HtcR
6Nc1Ipg1C3cDULpn7Wqy1pzyY9AC6h6BX8yigcBpjbhfZ1/CaQCheYsTd7jQkkwWg7+mXHG+QmfJ
GwEmQoZA8Xvh9NvXV896f7/bvaXO9THDQT0Zwf6DjAoZngLswZt3nKUChhpHxznmzfU+f+6BfCNu
jUBBu+Z/8ygQx8oRXgS4Xl3iyQjZ/pPLS5qlSLQ4pNUbZSz5lAgXDgLyddd8ePs7eV0SHj0LSUBD
iBII3s0GEuOmoCMp6J1A7lJ2d3eTs9S+9BAy8fT6miH3jkvRr/fB5xbiLzLlkqD5Qb8LQxZ2couG
ltfJlaLB6gLTzOmcnLPAHBzyw6addL9w0yVteckQ+3DXn9ryX6UtF9fDjLL/u6yHJWEszcD+f99u
WRK7F2bgh4X7U+z+ucTuzEL6k2n1JUPpUijiw+r6VxhKS0anNDOU/ixG55LZL80MpD+v2a9zNOEH
U1XXccSwgELamjyTjmpe+ig6AlPPOD11YO5c5cPavcpu6r24BsmbvYFJYSXkDWe9wZID94C1d6DR
03AD82KdbsDtISD7wL37NlDVqcElQ80qR7OnfQ4kJiIg6nX7+MKryCjPMgjuTFjeIU4XPxVOjkMb
T1VJTjgTfIdkzQVTdrF7M//sL9Y97VMIzkCFeRweh1TeeQlAI8UBng03sISRZrctKDLKvc4euGnO
ubADgzFOq1u4H3BA4nW81S5c0ZK2e84DjWyeJtKheg3ByRutDqIVeHs8eYBFVyBZ2enehMvPKUct
IuSccAkqD8URAXgeHJzJSXLUCNccVbTN1vrakFvs3Mxa+Et1Tv6U+f1h5mb7DicX+xnOe0G9Dh1g
x/Z0Bq5xfoAfDe4dTnUnjnNUgLh09IJOHp3jqUC6jEjhjyy4E1xt/SABPrRktkVKD5WMEhUtubLd
zc3Xc7jYzZnO/AO7eTmV6Kt+zoACVc5Dra0A1ZQW55LGhwkgjR1Cer1w8OXFPUjk+XHn4LxUSDf3
AMgG1Wlw5eoFZEe8LafA0DisMFpPslO7ip0epZ221rbGOr3xG5Kvvx493qKvWjzTjpNn6rkxoMWo
bWtvAeh9/fXKp27+h5mfabEmzpVc0iE9KhPFoEg80vj8wpPJxJ1CBfzOwMBU15yhyZnoCRPXtrjl
tHHuwQd2wK7rlMrvFbLygVj0O5mKEA44gZom15NVEZDTSNdb3vXXDV8Yl3kt9nbQhFUwYVzS0yNS
x05LDvbnWuOXgZkfV1KUQ9DIJW6wbZBFPIEVimpZNAe2Bwh1RW75ypjge78AV7Vd4iCTLcMLqv0y
Ad17w7+3I2rd3FXksYBNWxG0EgltHCHESdt0U5Fr6EIkON0Ax3vH6eyg5b0vzK7MUYAvVo8p4foH
e29V4DBlHGEHCcMxVeCRJnkoAQBztPhpz1/pWMnprFDwjbV75JO3cirCvp6spX03L8j+59935kw2
/6P7bmn5zgTu7798Z0L3r7l8Z+L6j1q+C9rRnMngf0g7Lgng+YkufxoBLH0+KghE4YxmGZUfZwhk
Fq9wcqXWK85LgPSk2slRuAdg4z1kHb2BiXIHeceQS8GDVAuZC6LA7b4fBdsvN58FSJOpkfKVPCC/
NqXlIUJG0YRc2NHaXyp7XaWWvM5Atud0fhPJVAOKTYHneaMiEeplW934FTFKEkRQ5CBeI6eLS3jU
1JDXHfMeQUm3DwcB/ZDYe4RedI6xFRD+jUiKrJycyfRGwH9Hd3B4qlEEwD60hXWE+iE+skgQpOFA
a2RJ6xj+T2pHVgqKNS4i+0OCAS0xgUnsmdvRJS58LWxRd3NhcGZSfyxDVKH0MDNMRyb1iGQaLvG3
OJkCSgA1HPGHANG/fxIu2TQ8twbZxnhFJw//P4rFs7BxPB5C5lxH5ITnBjyZ+CSO2MFYf8/E4fmI
/NueSoJr3x/Bkb8H9YPhFN4iBQwkfk7zLxDMQMjQkhAcNJARNdEB6V08yo6SW/xv0P2RkYS0cB0Z
A90lwaLHp5A7lRHT+c7eFzciFNSAejRfD9n/oJ9+WU58uX3Qk6kvpm0eYzkJ8JJK8uITt6TXtz5M
PZiGNcmYzV/gayS1Mvfp6X5k9zJF5TqcFY7c9VdUsIEOj8jr6X0TYtUXNMBiSNnS3C4u/Jle+k9a
+J+WjcJ5OH+XSDOlWuK02q5IMYsXc54jFfzBJ42bb5F9694ihwi5REggvxj9Ieb39uWlhGF2ej+f
UXrg7c1A7acY/rDncgsP+bS7zfv7O3IJb9b0fYVwLJ/cjUT4fqY3SNELkaJTIA8vc5DgxuO10eYm
sEayIPMWezfT6H+t3i0LrZmu/ym0FoXWzCz5twmtRUth5mP+rpbCp4a2iVNYcaCNiAPqZ4PkeVqY
jAN0IbRUje3uw4WHtsohEjbPmi2QZLMgoz8tOWt8uOWsuzgeuNEiCbcMdPF1EAxUpeBHzubNixIg
/bQTOyeNxIrFcZra2YQaqYqIUqNKTExBeeh7FNov06ymK6E4pp30UgQl7bKxclQ9rgnOHhOWWvyp
wfBLi5WZKZdGcax6NQQnKpF0yMMFJSeghSuTcQ98sEFi77pAGZC7Z05K2OBIWRBtvtbAF5T/B4Pu
QxNmBl1a6cqoKWgCHGsuoq/9/2buW3vj1rEt/0pjvqtBiSIlATMDXKnedvkZ20m+CHEci5JIiaJI
6vHrZ1VODybHc+dkGmig70cnVSqJIvdj7b3X2l4G5S50djK/0MJc5gYr9AndI7p6fJfohfjNHVyi
or+6gw9Rk4IaaCsG3MH5kh2/3Z8vhIi3O3D62QurzdOpye9/85O/W/ePYce/ft1/Mpn/1VN/iCdG
7ewUBHjqcDcgkkNf2FAA+wLUMaCtYNivOC8XYgQw+fh82txgju8SGqr8vkM3Qb1Bg8RywCu5RL8M
sD9QDjQpvT//9Ur957bul+3xwbXPqQ+CqMNtPsNbv14iTERlCDsBaVxC2s+bvS/AR6TzuwvJ4vcY
xEIX2sb9jbnkIZfB7sPh0yUSuNz6dMFjCgyiPz+/P77/9Z3+diNf3vmvoeS/fCP/9pV+8KT/plf6
OzN5US37daH+/Wbyd6f1g11XVUunVmMPqvx8d334633zm4t/7G3+5y7+U2jiL075z/6IXzZlM1NG
ygkuCadlxAEOQVMCYpKiPTcvNr++TMHXhbzp0VLlQDkGfg3Qfen8BuQMl46nt0vF4cv2r5/4d2f6
Y+fvv+9Mh78JIj6SyP8rgojfeKOfi/fLG/sXeKPfbpIPNlatNU+0uWwSUoBKrEIjL6IleICxuFDf
XnxCkH+dN8j59wxNdAsAkHZX3qAXcY9exkfM5he/iUx+e08frel/hXv6YF//lYfpn5LD/A83WvNN
1t+6v+XO/Pjm/ta//+3RfrP1aOvv43+/XOx7rxdTV8L+zz//Of7xN2bvLoqTf/pj29naLvfuh1ke
foxO4qt/CK5fPvn/+59/+/HzKp8W/eN//LfvvesguPzwo6r77lflyovV+yvpS9Wbfvz4hT+kLuP4
74wmlCRQQI8YVJBxoP6Quozp3yOI70QJ4RHkcn+KYP6idQmJYjS/QiYTQrY0w57/RewS8pcZ8gZI
qtOYYqb7fz/53R+2FYv2/5Se/+nOfjHBIYUYMoNwN6R6cX/8Y8HKDGNE6paDiahyqLWTgC0HG6br
g1tr8kBtxXbl5Fi4RTLgv5OOgM621eox6kZmt40h67Hvui9SdjMqxJVBEJ7FTmw86URfCKjWQnbL
q/6uHI0SRcZEcu7CsgRLT8rtnLOxcp8mxspnGU61yD218qs2nbruOwNxyC4O8sAps26qJJ7PGdSm
102jS32WLVk/LyKJH51s4ySvxn5TK/E0VKR/CSbag4ZJauZyMoR8T8pmrgoo8G7bdCpfatZ33+fM
8OA3puFnh+ufF5TRiELrl6cXid+PvUwiU+Ei1cLymsnw09o7c2JxKtGA3k7pfb+M4ZttJ7nla7yO
xWSnmRRDOQ4PWajal6XNpncoda+HtbQaepel4l0er/WjidQ8bfou9qdGSEYPLVTXf3PzH7w9NgO7
CAtxFqFtA1rxH0ytDNZKDkvHctrNejtlrNx30TJveVCj1bqpyW+Sm48e7P/6wQ92lJZEiGSS4NLk
aY6aICRWwfk2gvXcxfdL3O5MwnQez+mJOLoLRHctV3kjZXQy5fISlX47pqaY2+k3Yc8lvfjwEmNO
GFA7miUQSKd/DgIjMyI3DweWN3NZ5mup+lPQzuX5Fzvxj8P467Dwf/orIfqb0NsEcfTkg8XWwTiM
SaKxVQJmr40JzXagzv/mpf4kcP3wMNC0JcjSOeTd2c9q7C8+m9J2reMmAyVMkwYqr/s48LkOy+oq
klP5LJwIo7yOhuWFcEOeDeNBlztOmm9tWE2A3+Nj4nwsN7TqM7hcu4pNplT7I4zkCJr5tQy3K0qH
Yjuncw/FqDjVh6QE25BGgh5l7jaks2q2jaz0o5dj93nQgp8WpsxYsFJuK6gcmRy61tOYr9EIjKEL
0R5PfAQIvpnXI+0o1K9/Lv4/5ZrO9XdYbvDv/9nr/LSf/8cl3eof3aM1P37Y8zf98ZN/8l7/RdwV
ju1fuCu4PLjjv/3Hu6m/wyc//NDuVdbf/+S/cIU//FeU/D3mHP4mBjQawaBhD//hv8L474C00ziD
56Jo8qL4zj/8Vxj+HUI/UQILgl2NQhw29j/cF5Sa4fXg92BooMkG1eZ/xntFcFJ/OqnoK4svNvai
9U44w+T9B4DGjU0yWIPZyh6T9z63ExtpcLC6G7dBwONDbMhXPlK9JzpzXyEdPm6GidtbnWb9S5j4
+dZUusGAV5B0u6oMs+c2rl/p0BtMLWgP3QNf8z0GSsONKqcaULoh7EdCm+XEVAj2ycsVIZ83bwIn
X5c2CjfLaIW5qLn3L2JWtj4ucaePxOn5uWLaXg+Mtg/xZNg1D5e2ydMeWphBg4mkdTDNba9X/lQK
sTzPvoHMgxvf4iXEFUcWiePImuSgrafniQta1CG+S5a522al7M6yA6tUKe2tqFV7WzP31jQ2uUkk
1Ga4pNGx0YQcqBzfVFUGL3Wn7G1vVVI0YQKnObvkRrCq2zsR+KNa6uTGWT2+10H96lUgjpdvBhOu
SFrKPgVuegP+v1x5ncnrCpqCz9OEH5/ngL0PQZ0c6rpNDunavCYVFnBNaHtr0nWlxc/HEF3CD1pg
nX7eZbpM7S2JhuRmWvTbVONb7TpuKk1B6zu6cdPPjB86koF1MbDsPW7g6DMXm7UQ0WRvXajIgY2i
vWVZKY5RKOaNTXCFOWHveKvzkIcGD0GCYLT5OIThXsLHPFGCZW6UIDtu/bSrFR67uty4jXC/SwlJ
Uzcs7e0U8w41WOy4m5VHeJIAt88STa6cG0lbQD/vorQnJDlA8mrediG+kIdDApGKUkRvyuGaU0tL
mnMWNDD7l5c3LBYl3T5p95fFbUTKD+usAgRkS8nem0S+Dp3EL9LpTZnm1YwBGiYH1h8vy9pRmxyy
GI/cLVhgOqjXtSJd4QP8aKIr/p6mi3lncVUf0WSWHCQCpkNDxzc6l/wmZu1yswQm/hr1EVYx9Tet
ZdNdt0Cw3I+TzPHRZ1KSu1CWPUjLhj46JmkdQO91GuSjGWyybcSU3Ab10F6FtgQw6qdM5KkL02fS
XuDk0pBbZiE/CIXt9FplhGwrnvU+z+jU78KEg74Qx/ZmUMRtiZ7LKwSs9Nx2mdokkTNf6nYG9Xc8
18eMtqJgjGICMLFzmwdjUr2tyrBDl3RzuWFRXx4Sl9I3SvpYoHO011FunO23qoSmK+3X8WwrrYu0
T+2PZmIYifJZ1eTVnK2Q04Wsd5Km4+2EDZ/2SZMv2Rxq6PxQtk/ilt8PZKIv2qXTQxMn/dZUkRhy
SRfxrfI4COvKoRQvWXioyDI9LFXS3GDXuxcjgnALoHDwResGVK4HUt2MPNSnZJ3ILlT1lPOxhzut
Qo4uwGiKboJlKB+yPhHYWja7c4jTN0PTsoKTAWRQS7beVHqGxkgZ0U3cehCP1gSsuzAbojDGAyG1
GbjFCZmA43dVuq/p2myTqeE3ljt6S7pyeiR9KXZD6kixsgQcr1pJzPelMz9PrqWvCj+7W2bJjk71
313Cx4cQphLdBH5mJ6kY22ZddsNriinAqiRFOIBktcO73U5tZ7aUlHRLSw0eSvy5ox5HgqLfexPV
UXwMIoFhwU5BPSWIn/sh6++EC8Obhvf1U0tKc4q6IH4doTVS5W1EQGjKiUBYPNj2pMaI621WpfQY
6vBpJLx+yWTCXpzmJ7qyOF/tJD4lddcjgrUpNhz0L9dQLYd6nRbkJZ2wp7gby2cWBRhKay0YNG1v
7xwX7mBUSvu8VGzNJ9pCAq7R7ZUNm+DMTVI+kHYFR2Op/VAY4uIcPScol4xNsO7A71/XBVgs5ZvW
5Q9j+z4XwXygIgTjKUcw78Y6O7hAL6RIcfZB4xg05Y7MdswjYfjL2HTRMbRQnZrM3B7MLCCm44i5
wfoDC4tHmRVSNbdiqbtdOqTDUzUNa87nkJ1ET6CwXM1gEihtujEsnr/MNKmvxFoynGqXbce2Ijmb
B5LPbSS3IhogEmN8m5M+Msikkurb6iI8kxGIF6MBhOVr8Lldy5Xms+kDHJW5b09ruqrzymS1iUwU
HV03842pUZcxHYQe8yn02XZQc7ZlThyqWON4l9Z/97E7myZF84vF86YBu5LzHG+yUaLLny/ZQZdy
tjiirL+SStGtcYs5t0OP1xHW1YxKt6fhlUD6drVEQhGY9QgbKmTDgyBaHBCUgIiVzEuxZOV0NMTz
F+OJ2gZTOn0PlipFDKA/jb6rj6bX6mnU2fpMoP59tcwVuRwJepOIKoIRjpfoZMMOqQCvuK1zPgXs
vq7H5cDWgB3nsO6uy6VfD5QlfhtFpdzwlKM7NSiTbbSG8qbsVJWnYhz2CjeyDbIUtpX0OBApHLLx
yWlcB/Cy+jK7jVgGgsmhCnJ98VTwd80xEnFzH1TVg3RuuanYlF3Vdm3f3BSif6ZkSy777lOpoB7n
wwiCCDSCkne4dGcOWop8XMAjXDZxvzNu7e+UHB9VtdTomeFlslNtOf2gplJZns5LM0KyfRwPWami
K8gpBvdE8Qay3IFOThw/iCTbD7eZbslbk/LkaoxT8Rzx+UuwjPEVWTwDPBA7NC6xWt3LkffXSwWj
xvsBzTflOmE71v0DJVGMDv2QdXmk6/LW9sP9HBOw+mpxJjwe7usE4xdDGWC3GxsdGK6/Y4G6c8EM
6knf+cduGtWmbYJpXwp1qwV7bpdkvgtI6TfGepmXQ+ULkSV5DIcbr1SdcVaXohqwiccU2gYJ0g+l
tbpNzHA3UjiAWkWfRNNtuFpfEcEum3KuwZiZsa9ZGWKb2pRutSFQ4zI1y0O5ZIVO5COtk3BnTIbR
YTaTk8K4eo4wLcAkuh2fy0kkV7A03TacaLjrXVznnW796+rn/mvbTH2dl2ltblcWzsdAlfHt2AW0
ANyRPdQ6y/ZjP4E5NhPru8nMyUzEP4ZsLG+HqA5uWJeC9XWIqp2vKKijB/g5PqV03wxpv2X1YA7o
SUMvbSDpVkx02TULpzs9ufg7rdNuK0WygFiVziyXdnzicG5n1cwDWoiWMDjGkVt03vVBNOHURKxI
FYdUxdKRp3RW/PsSzqADReBbsGQU2zHjerOUboQgmh12dZrMO9rPdpf6FLJgrlcb384nkTHoCTsc
6RNl9izWiRbeSb4dkZafmqYDE3mvzjLOIIxmuN1nfuxuLhXBTVqP/Ila9dKYaNquYQQG7SQOjlxZ
vWcgCshrsahtKjkkjCU1hfIM6o7BdD9DbHNHsxqNNzCKRVgl7SYYYOKqnoF3vAuW3Ror0MQuNi7S
DsPetfD1lR+oyId4coc0tNDCWJp6H8QDeVtEC0WSMUPzzUiXLZ4JBKm1W69YJNe7GUFB1w7D94or
VZDafB0zkA/H8dLcr4hX9jSb4+t+iREN+/RGM3EbrIjdwhlKoM3YkceFhLeWCzCgRpC4792S7uEY
rMmXJEIrWhaM37N5jb9IeLfvpVhACqs9dldP1vDYdVMKqYty0bDjbUDPti0hYRwyaIJvqHfTVZb2
5pjEkt7hxIKhfo3ZOdWGTvkQ2vozScb2mhHR35S+tGWxLGz+5G0wfKvRv73REKM+ZCtMihtD9L/1
vjkrOa1Xaaog4mx0DU7velzRo+fD4YHFprtXWRB8CakwEDJlvNxPdPT9Fl4laYsYwtR3vhqCB4cj
qnLR0/KV9W15QEw4PrMSYykIkdYFQsxj/AQIl93WGbe7smHDnvGkAWdxIwEpNjpN76ZMk0MSEDnB
G9nh3ousS3LKyxndlZ13x1Ul+pVylbzBUaxHVnsfbSyvxB330bq3PXaeCFPw8g9T8jzNzbRlQgAO
Ib4Pz1Um1bErs+aupp1WeeRHMhd1SpuzaNk5DIzYcAiqn4QaBBpRWYJGgSYSmxmp0kMQYgjKIrDi
Lk5zodW3ttHVRo2jv0oxmb5NhAWsxbMpr3xd5kvFPs9jvRRTED4pTkG5nPg3g3/aVoogZuwXGGn4
6WsH9GU7B8hO1KpB55Ck36xuQANuPGiQjfDXcUXkta/st9apEG/aQZjOIxqvAgTrJTbtG9hc2qJS
/iFZ9T5tB+QwljwvS4LG06k9VY5PW+9UVqRiCHYZWhTz2bPz3Iz1OY7W6bXlpr2RYonfw0yH91NV
1ddZ1NQb1yUIypYatP+UqAPCn/ukW74uYWNyWvvqPOO8btbGTdtlKvkpCVl16gYL8mQaR5vaDdez
GllOkJRuwGTR7zWmLW60ce1hSXz4XDKoxfBk4UUTgCuBRfbat8sbbGebr53AMEwS73ojwNafgXYj
yJ5Loz618/KoLEMzLB+hVFMvn7q+2xAzkrzz09OskrQYoVP+RU9ivepVk9zRpeyeghnCrFFCn1fn
v5Rq7e4cSwTywLAsAK2tZ60beHP3VmsGNnUVvs6ql/kMUdGNS0HnQAwH/bVq5K6hq3kiQa+uGzzb
EXJM1W5Ym0dADMdEuDaP26n9LOum8ADEboEg0M1cm9elJq/dJZaqA/rJzPCSWdluWkS2p0a1QzGz
9mvQdk1hQ/ZYTsH73GEPrv1tT+Yv/dT7HZ+nO8WgQNwl43KNmmJw4jYtdyunG0lDvVlLgcfvSkzh
hcFL6CcYmGC9nlyKHmTfotGWDM02G9voTBvtt8Ma96e2QjRpiWbATVMAFrGW+7RqbhCWhnlDIN3e
AFrdEkGWreYVaIAiWRfCumvKfP997pOlzVtHfN6wEHp5cHIbm83zp6BK0qt09dlXFEhAY56yautl
dRpIhGw/o98JPNdpkmkeMbJLZX9umWK32dD5fYNYuAAM9L7YxB2nhQ65DZolL/s12pVlhn3suquG
Z1/72D+uJoZiSRad6zq78rV/n5j7Tiu+64b2BFDX5yFiitqyDKWK8qru4TeB5NyIrNxLwEABba6a
YYZlI0pt5zHtdyhoPXcyuAqy5mms9XSO9RI86LJJizDq33nb7JyJ3liwHqsshZhSiEzOsvbGOT1t
hNOmWEbhtzYMXwaSvdSIbwsbDQffsSuNZink3UBo+3Q8yRI0LrJF+D4F/NHDSbbYEDlCyy9tOuvc
ZFC1rebp80QgeRGEae6RFlZ8Ag1GA+HzwIEaJU5u+4BVeZQK1AQa5TbSSshtRdNcDGltkdKv79jg
K76zaPgAsi/V/Kwrpu4pykD7IOtOKaEaAIB8ImG1VzJA13kdb+C2nwObXWsn51NE3A/gcyh06OWL
7OIxyMVIP0VB+aJosN7rhnzpRwNzNY2fw2C471n4Q8XqZciy12mp3psY6g8KmQsFzxrN3isZHlON
uDuSUZRXyspijsXD6uw30Q/T1bSu2G2auh2X47Gy3HzWQYDWnDBsby2hFLEiKa8T1YPGPKAgdK9E
i0BzhASA5FDBMEOGlrlG59moln0sgYjTFJUmoPeSgUdEq9M80j2ktk6qq5DVBfwwVOtbt85zgdsZ
83YA4Vs5fMFiPtpOHHrV33SpmLdCQniNSrhVd6wrwwslAiACrZEHuYphJ7ue33YuKCTytLyZwscs
4mgJH/yO1BrDXoToXV9nRZXohxaxecVpAcwTaZNM7qws932mTqnnR1P3OUdWgeY9hbIdN6dZ1M9y
1XmwiDFXrvrGGwonQqCtq6Y9wCYoj9tJFjG7lAUjdOD5RB8Qx98Ha3DGedjjKg98bW6j2oDzZmU3
cdkcIYYJkv9UvjTV+OA1HGXZX2F0A5zyA9Q/mvVJrxX0SkUNvpwWaMYYi3sFv5XX7fIczeJEZHmL
smJRVpTsZSsglNVmR1G14ISv3YFzXX2iXYbuZ+6+8HK8Qj485L5ToDjqQ3HQMGX7Oaog+D4m2L1C
ABLuNUFxZ5XJN2Mi5OBtA/2DJEjR49hG+mHU/gkgYbgfZRCeRCVJYVMCatduHOS27JrxeQ06tFA6
0QPAyLoAyU/aQDw8gVUUgcWcOeq+R9cTu/O1gzxINySbCCjynFNAQ1uUjMMTb232Q0YeRP0JQxAg
xvnV9l2W2xplpzgb/RmRave2tLF8WbPKHMdwrU82ATIMjGDmMjez6h4TI8T3clThF0Bs8UF2LrqL
eDo+mbFxeWPWII9sQ5CW2/Ikk3Y5VX28cdn485b6Z0QmSZH0SH/CAeneiEB1s/T2xxoG8grHlu18
0mGBl2rZlSmf71IH1i3YifFhDMQFNLIcqZwIzS4lq9+GiVlv21WX5yWKQXMoM3EnBmTKsQ6zz61z
vKgJ91nuxfCceNF9GoVsv1VLO+zntLc7IeGV6GSjEzFTcO9rFAixrK7eR6EL65zqZvzSGFFuUEhO
QbgbpT1C6UjushhpGEEL4V6axF8jWwfgMBqNjHL40mUDUAftnchrdAdsWM3KxySC/lw2DWGRqHk4
jGyQOy8SdhgaFd+ny/pjqRrouJq1PDb96HdlrxBpkAoJb1iR+tjVkz3Bo4xXnUzBK5W4qM0TQ8PP
vJn8GUkHSJ3gfHdLDIhgCiLAJLRqH0S2LI+i76tjkgzyzTmbPAg2fsZoUzRuEhecFZLBTVcjjC8R
GJ90F91zU2IC1i39hocVDvcARMPghr6Vdbo8ajaSnbZK5YC65j3CGPdlBW5wxfsUs/iRMod4MEEB
OWsErkk4XpkqkE/DMCIfDmGxdcfFtegluXbwf9cjD+JNnCX0VLXLsckgSNw7Nh7TTrtjawxkFbI4
uBWk+TrFBtEqrx9XirRF6eHWSlJda6JRyEi7T3VsowefNRGw5q5Hv65VaBiQSBh2YBe0mzKaqpzF
TXeUKqs3ul3ba8N7CNFMVh4SNYSbNGahypXo/BGX7b+vrXdXZd8vyBhcsHXV5cWarjGnyjiPugrW
ATtzW5U8PENSfC2yeHqsFIWqR0MGePMZjGaLYscuUVA1zJp+W40LFF7QzJBnaTjltXLdJp491F0a
GX6bQ+SINjLNtrpYlchyfZ5n/CqSyqkI0yrZgqUMZJ6ds/s6i8wppXA31czYrVz8J6eX5cFSNDv0
FZmP/dJ5RMs9pD9keW8Xlu7YYtpCLe16GkaL+a6sV9umnpCF9gtC8gu42gBtK7RAS8XaiPoBO9e+
dRKFXM6HKpcNaiYo2CSbOjLhLpHusXTaP9qeg2gUxZtCiql7abPGbTmfIbTU4G0Asu43bWIg3pII
ufE0wrCKh/xGyAN2Ew5AmEzZDPdBG/BzObNyh/s592PbAkfk9Nx0VF1Hafs1NpPY2SWWR1f6Ya9J
AgAFOZdisoV1zOITzm9058PJ3fq2S4pIW8y9salF74mQO1a5L45rtEe0PL0uuxg6i61r9/Uyv3pD
yk2/SNMBmVyrKxvM5Mb61r9VzRhjFE6t4WnxU7cXMTGnnpjhjFJUs0OAugPGtfV+sLsodiHi7Q46
pbILN6Gy6S6oArbtJt0XvCzJfgYKcQXQErJCIgZ9H2t/+FrRK9uI+UhnDXI50oSvYI5Kt4bReSOq
EXp3LDSF4cBnNRHpLl2H+eR11xZ8WtONhW3YzXrtchMMsOvCpWdgMMmTp7E8V6WONpMYIamFWlBR
AWs3WrbFgEL5p3Zq7DazQ1B0fMAJbFJzWhaaNTg+Th4bJr+h2Cj3gyTT2ePTBSUy2DZBEh3GlrBP
9arT3EpZ7nrOroWKEdqvzK1F1Q5t7qt4zkuucNKTYMRDeh7nmUFzCvwTv4/Q8GJyqccKEbRd6kff
SsxWKoZOzCSr94KrEMX7Xnf3SRujEkUpfwo9qmbhmK2HYM3sd2KdvhnYOv0IHCqZYeATDPNJFMVK
VAzPi16H/ThLpGHAVO7WugNakSQBkN8aZyDs6JH3K/0crhd4dZTqOWVeAXeN5TNH5rORBPgzbjO7
W2pUuWbq5UklqBaumfdPfvBvda2qGzUilgGuz6dn7YP5RtcN5OPX8S0TP6u4uIjjXbCJXELqTc99
/HnFEb8jS1LC3IXmcyzr7I4GsYqKkjCH6QNYGYTmtCUvw1RFqAdz/0VNyzQUukdzU+HiqcKGaMDj
GzncWyXS9xlBEfDWGneeqg5iaqG2J99183Nj7LhpEBB+nUUTvGhv7aFLK3tyPPVfyJyp+9AmDFWr
OOY3VKfvU8danweoxX9RaTiek8zHt4kOySlsXVUDTcZiRhmBfUsAcxhUIc+msv2LJ1g9FOfeM4OK
r1mWEukmCpzxjBWorFhRAgtQ1VmnOXyLGX6u4XMDU1c1r0OaTfcD7aZjtyyAv4KY7IdoQUWZknGT
cZLdtWYqj1UtakSTtXHv6AAcm41aPN8Mc4bwKok6mcsugEjgCkRDYOtEKaruLHESzb4hEmuz4B+K
xWOJZrE0G6JGfLvpqkMr7HAnoGt867O4PIYJ8FQHm3ykxMSfh8i0W5w8rOxK9YzUB8+bedS519CZ
z12Jomju5OXeejkGGzSvoEI8ARA+r5FCmrywVYEc1shXb6dmg5pQmceJUIWW/o312CyZkrj91vf6
iDK7PvVTANbD2FWHKlFgf8b7vusY7oUkpfJFZEz/ujBN7ZvjatDBPX7GXkXMwJZXNUmf0SjDNz2K
1iCUpWti95dV6fCsaJ+D7dpgjBACUp4C2bVyWe/iKUVNjr4Oa4sGgR5Ng26/tGRkxRTW8QFYH8hr
KdptNuucgsnzUisnVL5GBE0d/4u9M+mNW+nS9H/pdfOCDAanRS86mYNSs2RJlrQh7CubYwTJCM6/
vp+8363CrQKqgN4XvDAMSymKyYxzzjudjSDLZf7KgHbTRDd6BctJPP0BzW6C59Lt8uXONDrCRZjJ
36uaRlbOrkPR39bDUOKQbQp+aOats7lPlq76telBLcegsl3z0ATG2c9xG5HKsZabPGxMksWzaCLx
0GWub9F7uZ63R6jQouLSTWCpJlvDvMy5IInGRlL0loGiZN/MXE2Etsb5c1XGIqJu9m5ITOTsUJHE
ar6E53UwsnyCFkZ4tZn7sSpqbyesNe+uypl+Qb6bt42ph2pqN+e7yrc5+q5DWaljjS4BM3A71TdN
K+g2VtWREysSDFOUqyp5n4NamDtomtdR8D/b7GTdD5Vbvd3LyQvi09LG43VctgP1bchc761cWsdL
11q77J5MvHzdz01FrCRvy+vWcuzuvHELDlE3Vu9uYIMfUzAN9848Of6VKnPRQcfWvdyJLG+iXTm1
BThEr5/iPHdTuCYvg4LNOUivIp6omxyZzt5jPs33cQztub9gesekGa5s79xsbkgGSuNu5liMzEVQ
kBUrsvO2PK2Nih8BtzkjgtUqZpl5gG+mz4ivpeyW5vtss6U+ybl2VZrYoqoOM/RHQ5DnEGgI0Xbo
b0XfG8DKKmz6Mq3J6jUwdx6SsWKqSn8fo1qYd60qVElrNk53BZcx0P9Knd2ClcRDGhRh+CtDHQZ8
P7cMcg3YL7nmUdL8bAItCQURov8q0LD6D6Juc52GomD15ZZ7D07vymwX8cOekzVkRvajbYMJ01X/
7NIouTeV8tf6Bva0C0F6uvKhkzKXh3F2kulac9WMW1lfp9odaFyrbAOoT9riSU6CjWGSx33nt1HO
3rDcd5qDFRzM7s6axE2naIuQ9+RzM59VnygHtqTeRl6rc5LkaBeojt9Lm1SpNvDVUTCXez5/aZJl
697JPHX2t3U4Jo4bPoCI2JPTDvrWa0csbohxUsCB01Z0wwtdss9NG6pfjCcaf57NiNWK2LY7dmFB
b9G80aPdbeAGxq+BjctwPUtvMXsniJO03cIpbftFP3E3yUWz67vTrvE+ytanqMW9VzZA6LQgQ+qM
/p/wkbS/7fC9pxLfSgjxYi3ksQqdz7HdArh172kAwPgyI4dFx9E5JFKdvNkiXKiYTECvbxZAkP00
h9ltF/rflDEqLWV8lnkm9nXAhBRoDS7Ril0draiFQT0KNmG3UbyjNd4X/ZCuQGmmZsjObUFec3/c
ujH5WCPdpY3nJukmma55//yXLaDIIiR92XKJNbEHUW/zGGSUYwx+6hAtE8v/ch1/R/Cpddp7TITV
4nppNeZcxCoO1tQr1jLFiahLUCDTbvq+LE35nRxn7ofobHPb9bp/CaZA3RVr/qp6msNo7d4SENqZ
VYvB7ESprLm/u65C5HgfZ1HcFOCRYQdClHnVha/udrVN8nSr2+AgW295BDSYrrcWKpL2pzwNQ3Ao
8gyBtNfcROP8FChWw1fBo9y6KxDjs+O67aGXlUyt6zwCjpl0bukvlDJPWeZzDtSRq3bJsLBsfVzn
tDHJs25gc208Hwd/IwdjjW7dOClTp/AeRhc8N9Fhd6wlwmK9CeA2Wf/cKhsd9bLob+5U97uuW0Q6
Z6vA9mmJa3C2m3Fx65OuENFJl8F/Fw60jr3NQwiCjY6cEcjd52sheA/z6rFPgDwLM5xyt6ueVBPe
5L1XpLlYz7lHEjbo4Lktq+9Sqv089Gz0pAHpjlnXsN65ikH4vLF9gyudf4iyBUQbOgNCWX53uqK+
0X796ceieF4a8bGgIU8HGziHZEZhus6uPYUmP/gJy9/7TZzXOAh3oqU6udmz8WbCH5BpX1k5baeu
8sdfSZR9eXUBIqXVuu8VxGDjd281BPJ5tkF8jyoREG4rmtsGQ/GFcGQvpM3PDTEgR+nCWogAhhET
8PbFyVQCBKOuCPvWu1WBcY8N8IsB5NnlfRkewmJ5zyhU41IQWe80IB35D+ao98wO7CLxkKEEcn4N
Aq8HLG+IelonMs/dKH6QJYTzINcf8cLQ7OuQAaCSv3yhRM7ZpR9ib4O4jov2yNtKsrhFWDItCwtt
4+pHpNzqQsfCeYkRhU6wDtzTZE6jWH6DNvpqHENTsSwxIGPF5t51uyuEjs/dGr06Mloo+MgI0eBA
Rbh+/NHWIjpJHxZjDa5AP1guvMjParLFqTQO48PvWotbo5M/4xGpSig2DD2c0juVa/NSjZBKnlde
JZ5z8Ex+HF2SoDznelXho0h4162Im/Pa+uJ+LbInJaafVfWtDauH2qE56hO5B2a7cd3qXvrDtF8r
51HknXOlhhUBja9+RqbZr11+Z22bvXdT+70e1GEtDY3iDN3eu9Hemiz7c6rGYzk164sJBHzk+mzi
GFgrjq49Y+4LsbUHPRIRGdWfDML7uCt+u0NFvksEbCOT5DAb4Le4do5lNl+vjc96Ze0nJyThdOhh
+1AtAWGHrlqvPZW3wJl5drBV/L7I7r0y3pCWfi3lzq0kmdpyuV2MyzVOyTGcUcnYSORqN4jgLmAo
UeMyP4iwfAiD5jXO43NRyZK4e3XeAKQYQyZmrelnUnXgvapIDq1T3QdNBUAdmdd2KK4HU6Pg7n74
NH9179jdYPWfNvBOU95gOM6XCb5HFw/ZINJGVG951J/8vENFODwlbntjPf0QlfPVFrPAs2qu/HK4
r9ouvLGureUOiQmdz6RHBjpWm+vyWiqEeq2G/kcsu48MEIZu29ciHk6+ltmTaWZ1aFfnuFl5PYz1
r2oS93Xb3zDisIA31gRCOuG0czVPfVOA/8cuuphq+ektxMa1wNmHzG+DT79GOTQVRZlmaBp2KJCa
tKraiPFakELZzOJonGUGzovm52TM/fM0e2Dj3oDc0esVoqEpCvS+F/I2HAfv3hJRh1xLbFmaB9k4
r6k3BEHBwmazDuoYoSHdIHR6r21vMG/wSBQSLYy7JvIQl/rsFdmDQWTzMDc1Ew8CkaTmwpoZXquj
xGxT8NwE9VtMu58WaHWvYiYQR0tKOeNcyOkpt/7W9DJFUsU1GtE4qVdUiBp1BoZajGf4y+lBGp+V
84zSj+PY7HyrZ5i9ukujMehvtYrj26bqbVrU81Mps9MGFc4sUZu9W5PRBoQTX49W16fZLjeDb+5L
L3ijtN24Ooh2wtArlY3L+uHWC6/qduAhmKV6GvzZf+wnFaTc/imN6+y2yr1DP5ZXDCdQkyBDddad
it7Mu6X7CTgN11ANhHm2bHndYmdfBuY8RPOtMxhQoPzO3fxzOzRvVCL0akSIqva1a2YUvuMMatPS
Z+/WLIu/ZNwHOh3DQYwHpDLBr1n65V2V6OoWdjK5y6FDr4uy96vdRE+4z6ZAfoU+fVzZq991QrlE
eUJGki7p3CMbP3l0x+m81tkeXS4LZ4cuvp+hzG5V3Kr0f9s1zAPhV4+xJEmhS92qHvhr+9dfdnR6
/vU/BoZhPX/9n/91yWL+bwwMxY+vf5oVLl/9t1nB/wPSFzNdEASJGwsX287fZgX/DxmFQrge2lLh
Xr7lb6+C4H8CpogEs4LrhaGLweBvrwLWB+m5IUCFSMLQ///0KvCt/9mqwGVJwE3pJfzBHfYfTUX0
36PsvfB6dDhY2UDjZQpxolMk3TnOCvKnaqEYKpp4UPWLf5k+ysscwknKSDJeppNiQXT6wlMeSCiv
yywDIMlcs/0147SXcUf8NfmEecXoUckeSrjZNmdAolSrsjtao4V5LbyRCSt3Sk+QJvTXiJZD2k4d
+GC4cmqGYwlBVwFQ2TOoLJPfRaAARhK605WkQklO/56KuesuoyMSfv1YlJ05aUTc0OggQZb+mT0t
xCPsRO6HiFb1ug/r/sJKoFC9X4yjXRTof02yXJV7y1FYv28T7ORV3Qxe+B7rBl310G17ZxkmUi17
LR5DIe0hWU3SmvsuClj13mSvoy4YWHHLoeljPw9KOue7z0uAZjur/zz/hQmwpqt13o0JMwjRPAFN
IM4E+xgX2gE76GHsm1u3jVRw4RnBb7Qp4uLZdVbgSmZCT3dfSxlUv/recSuEcFMtsR27Wubf8iIZ
gmfUJ1J/dLlp1+O6Yc/oLgCL9y+wpQb8Kfpo/Q1yIxHrNiPezgMAb/ggVzwDNusA1kI/U+XR2mC8
AxWESMWvt1iU7kI89LbMnCsslU6xr3Ltra9x686/KuHV3VOThYWpd/kwR/FB5Hn3wlCUXRtnjfbu
iqvAlVP5pDcw9nn1ph2S/BV1aGWXQ5mJwv+2zsq63S6KJCBOWUYUZwDfJExk6imjkrukR9pQ7fSs
EpQxixY2A7RvLqjzLi+I47tp/WSGAQ+x+rZo1rGUeTuql+kQ+29dUiz4S/1ho33UWcf9zSEEdiMA
bnRYKKbxzZDPBeCx9JfLMOBHIOHtHDo3Yxmq5oRlIX4UGdr16w10vrgO0ZVnkHoDRI8txsFATAIc
XkUG1dIZ2WTwFs59npbOxtqjdrGnaUjcEPl4h1jX7cLudlWquGdrpz0OoJuI1RKj7kc/X1kolMFp
Z4UTmeOExP/batbKIPFczdWC3O0pL7r1oQojpMf1ujj3se3Hp7nVXpQuVmiCxfMmf/McR1+Jog24
V5qPxMGuyjnJaYTQk5lpvok2GfkIgaudO3qLp0VE3Y9c5+FHxqNl0jhyNpYVsRSalFcXyD5tdO6s
u61p/e4c+FrRdZZ14QAZJpq1QrShzm011sP3MAuKl2Xt5X1cc6fZ1YXTdDgjmraqfx3GuSqXr0Is
4B1Q14MsIuXskFvxaYLIyuYetTangvTHQ7b2/QWur/yC8eYCRI48n7vZrZNGnBIQzNg7+W4/LNGh
8OZ8+xSesLO4KSwD+rfEVhOkGRxw6KZd7lRiO2SL2Vp1rhOrx/Z3Z2b/Iqhw6gwEem/VWM63kCt4
fQOG83gy+gDBP9sSzgCttrrJYnqrYRdDhyiAW28Z5NFo48J/Lf4sj10y6wThR8TNB65w65cMUCH2
7nwmt3l+UwibVj+VsYloOoMO486p1PhrEISiv+pThIBIh22kp+K1pf1tQXZEOBc/ZAL095YMow4/
tka29UtM/7gcRyZTc5fUQ2nuECFsJR1dYbxmh4BXj4+moE+Bia+YRYd6VnvNyBntcKaEP8Y+QK7i
1n10BfPJeiY/x2vUuuqz4M3dBcni7BAh+vsiaLprqA3nW7wCG+uiAVQLyUpCycW5sIoAYZnghe62
oId6hEF7LnSf79dpCw+m9A0KtDgenVMyuvoqWmb74fuzSJURCeIff2Ov4AwLU45TgqTFaoQTKmne
ijWIHvJhxfvhtm5yEK119xjEI8hYLKJ6aJwHSLsZy4Kor7JQs4+pYwRxu7kkuHpdgs9pHeGBEZvs
1ThvexfxzBXDZXubcJw7u6Xf1pfaBAWr2Rrc5aoKfFozVKU7IRZxwnMemR2K/OQofVOdSlF4r0Gt
njd3ALXJ1XgNXfc7lI73EnXY8ndVzHChjfHPSdHpt2atQnWzcq9PmR/9HLy6N58IO0YfAhRe8Ctr
fNvedWW7eOilIt7wMIrs2yKmokrrlmL7UYIwtcTqIRGEug6UzO4W08j8qy5t9SPATOm8h8tY5wy3
tY6Rp1ZOtucDgup25pHZ2VxEyFfycqbLLa1+WkCPGIrdZoVXD/V9WG+Lu5caAzIzOALJI115idzM
zeO7ptwsCo2as7RX63CqhF3T3gzebsmTykkBINfHIcBcfvD16Cb7xSJrOYd901yo3zXGRq1aKHGv
CFKIMZZeQSB9Aki7+36WgrBQPp1PyvbRbVbV4fNgtihIbY3wZOdLvfwE2ZhvmUm7H/OCYDkdy4G4
DWdeu8MWrPW3xY/dMB2zYvgxhS7v/ZUuKDOAJMxDf9oCFe19Vuczuahq6FnMVZbrjY+q6lZ1AQNF
BV+Ewtkpfq+bzNeT3bThQ482cFSP/9NC/6uFxkj/X3fQ/7f5+UOXP/7ZRPP1f/fQeHcRI3uu55It
AQODd/fvHjr5Q4SSUAo0H0nieyFW4L+baCn+oHNOYlcIbPPJJZPi35poP/kjlJK4ClpvTLLx/19c
Ba/zD19+BBPAyycSPQlWYPr5ixv4H1b2fuzhQABi06wqpqeaM6ffRVPlHNqmW/S/HOL/ZTaGuFiY
/+OPS5gMAlA6vCxcv7gY+P/54wJV8QTiORwQ8r3DYZc/3agvcPzZsb2LHTkOxznWJdSbEvNP66sY
7UUupvv1YrK4UrrJ0LCNQfWwZGuO073AfrVPxsvoPkqYpGIIS5cBmXJm5aBYD6i7+TxxMuM0TgI4
LFru+L3O8hbyEUfowsAqDDaWzGurXSQq9RYURpFIayr/CeV1+4iab+JayGsAL4fvTeXQSJQwMi7f
Tdbl5zlq0AkWW6wQ9spq3nZZ2RFD4HJIoYCrM/GJVS7qkfxHxZtNgpCZ3GsSCodWS7wLAgeek6nC
V3svjIC747qb7nPTtN/tkqmbdu6q51xHpsJruko0kfTOI+bsfsxSd5LsaXTgoR5RD4r84A30o7+q
qO5DML5t+CRmIHgosmLzcR6a4D1mfibH3zQi3NFtzCHLHXX/5lLyyyvHKuCKrc5hMWocc3u9CiQc
cef0H0ImRH0kS9PuCXuARwu0a9HUuxtGIN+d50/plhaeEKH/d4GjkWjBZVA/Fdbn+djKFcPXiCwq
B9iMY7aN5AlydofZ4EoOwAr7CCr5qZr9kLaJIWNI/bGMnR1+lMk9zUs4jqmeTXzDU9u5u9isyQtR
MEXH8xLjK8x1p8HL8RF/FksoxU4NQv5w1MXj22yVnx/Cei3MUZu1f1znAZDT4NuhSd0oJG05LkGq
pJ16kPdYvEo3gN+lesTHqe+34kQ7jcOwnef1dejmiyBeS1osEkCmhykrGiDXSZk+zeiQ9oGTAPSj
llwQekrzq+zcVh+kgEysBY/MbWyKOYHEjkOkNg4Q59qs7ovOhSVauDBmO6wY5t0rD+U8PWAzje8S
4hSAHey/grgqB3FA7jF/5sWFas+W0LegRsZlFu0jmgQ50r5gIJsThfvcoh8KJY5lKDbh/IxptS8r
PjFvX546ukI7lLBFbpEBSNfxCra2eA1dMu71/ptvAg4HH+ukPkKry+YgaimWVPqCIcKnQd/Fc4LT
oWeOhbUNLnKBacP5v8O6Dg3pdivCJjB3WFE3CeffyVjh9JjJcnlYuIwXND9zfxWWhcXp5wlJlqaz
dkU6g/A56AiZYY+CgejFDsZnjQVWrPZAFGh9FwVt5+P5XOJ7hdCCsG56ta8NV85G2+2NITHgSbse
TFQOP7owjkpeNG/prOO5+ZzXYSDoeuwyDBuXQe0AYeP/mv1ADXcVgLxFYmQsEVmFVwbXCakuLwXj
w3wQizb6iCds+LMptnBIxwn7yN2wWqwC7TLFqHlMAZTo222j0wqb8HMLHTPsfcxWeJGi9S0qrfuC
AkI/57gqbOqaZnoM6NcIAeljwcbd2o/U/n8K9b8KtXDJ6/uvS/W3dhyKv7M6/lmv//q2f1VsPyZt
Az1VRG303EuO079X7JDwDjAtYqT+Krz/Vq4dIf4gduYChwU0YzHl9N/rtSPDP5KYqhcR4RFR8ni5
/5Qn9d/lS3nBBUD7RxEFngCQA+yKRQD05ruX3/efRZQWl9yOCRl+GXpK7POLGx2DnI0I9kHD/CEW
GXK6OzT3t4XvbjyKfs/Qhtw1sN29j94LwF2NPSH3nYHN9KVcCcsA7Ed9Iasxfpp7P8mTXbANefYM
WWKmW125TY/7vEvM1abC6lQTgpBfi7nzgCs8PRbwE6Gcp2/h5oqMPSRa+zaNHMH8kw/9an80NEez
QF4nci/eL5mTP+nRgiQEiVnDT/iMoUvShN86P9XVAiq52/psXR78BHkgUb7QFxP0j6qH1xmqB6aB
grSkC3Li5oEmvDFoyfu4+uYKJ6ifBQo99dMSavBEBkfoPgVjKONrvLMWqBtSXONxXtR0VFPXt1fN
ZKb4ZVyjNmD/7BS39T6ZZt38VEBm1dUAe7fJvRhQKp+rsJySu6kdzMX7t0XReufTqlXbnvAP3w0Y
qbc5v/fifoxJXTToPz6CgZPjel76ofvlx0XS46+bWlv+QKta9/tkUzNnpdy8JOt2waotawWK3quf
OigIxqqAk+K+DB3qoc9Y6JxV51fx73i0w3jFoLzZX2sdee1lWq9LiZpimn1HIOOLPWQsTThoH5bT
YMHF2RNuKMfhD7zo9+I2YbAvNcJ0ZNhey9vWKwlmtANyT/IHDdgfh8jxqjDkF5wyZyGQgostuREl
xpjL15vGPjTj1Pr3CPeT7d0BES39dFkoqtl5akLPfsrFs9n7Joqlf+sH2PXHqNeHuUnIn7UlEG0g
b2qyAd7yrh7O+YwCZqijd7mG3ZeHc3FByjS9u3EOwZDL4q8H96mo6zaV4ZLvcQ3QeiksOQbWM1+4
EcvSPFYc9P53tDHZ+NGLuplvKE3DLnD9cnb3tnQdImNAj0akGyPGnwVsKFEvDWR3tatk1R6radue
MmfojrypZD05hQv1FTkBj7GfFA1JMjWXg3cdhU1SVuFHn/ledU6C0iQ6Vclcuvf1Uhv3EX1MlsNv
xVSBPQELZYjeHVP8eFuuZQle4ohl+8nYgDziECxoOu4ZN9vtoRFdLb5HYDQfdYOyopdOOabtsCof
/wkWFz5h2QdfKk5VN/ogz1KAcPc5f+6SpjDhteuVLRELrpmGZ3au1ERAgZIJnAZuW/PBvewocd7L
abXTz1UlyfwVS5sAOITKCa4ciKHyrsf9Ln4b162JGsE6kF0DCCJhwneG72Vb/JG8GmO7drja6CSf
pS+rOh1I3vB49HqE0ttqq1SO1rgHF2EaDUQ0qTodV6f9cKaiB4qtcSLsipGj477L+MyQaVLic0y4
qbQLZGnsk7qOryJNwgbehMhB8aH6ME0iXKaHnKCDlJSshiCJ0alu6xWd6I62o/Zvsm1QG5roS5hJ
nrUajTaQijiIuVXvEyAKG79wct04vpkeW4BFQrqqKmQBfSfxGEE26/dRqO1X1srwxgvLDZd1OX+B
tU6HHGj1WRXxO7kQ63NmA+mfS35pWNUic46zsPVJIfU+ZKg6REosQX7NhTjxbovc9hz1pXfaWpZo
lWHJlSnH2o8lWUKCbZRT/pljN/xOXF3+MPCa+zrErdqs/vqMY71BEx76pz4b11stGvWSV2p+gmP0
xXUW2d+hG2Jzzkotj72zdR/dlrSvVTTjX3AHT/yeBI3eDtzMx6oURzs4yGg+qHjwXnJ/2xhR9JTD
w/vRe8TUAAg4Soj0dQEBG1DPoKQ1UYpbIniT0OjbiQwz8FnV4A4WrahvB9xkhBiKrH8oEic6hHMW
1wc626zZaesvv0YzvQ4mnIpdNE/6XaLze+EEEGbnSSczB6Wc+jwSMPcVN1Nyj2UZRU6g871Pot5d
Y2z2ORfF5t027XCx0zZm2mEFqx6ivoqeuM0LhvYETUE3esXOa+PxOMX8Ujudu9LAnGMMThfXR6iE
R6m76kRovs8Ue7DZRYQ9OTxSPjdOzP5ELyretRtNd/kUOyQhevIlLKz5MO48Hhm5w+O8ROUzOC+O
4WYhvihCaREXgC5+9+LWS38/y2TOHlbrEEZSraxS69Q8gfQF680Qctj63XBVikGADWamvxqJB7j2
Zzd4NV75U/advvaW/LbGIu9BcAfDm9d1kqfelXeRHB9qzGEv3bZte0ZBk46GiLmlbYcU9/Pt0MLP
B6D7T2MztjfJdmkF/E6ojzKz0bUQofM827XeDwgHHtysZkqonfwjKSdz6hVIf+8Gzu9mE1i0k76C
A++cFqCdEI763K3tsltBAMLUYvE4Qu2UpAyiVS6rhyTC2dP32Ufmicdoru03CfmDF8PI70wJOvXL
jnSt4c54/Xiuiq5ksm2V+zurJ2JQTHEjsd+QiSOLN2Zm1nPkkNW40s5JPtEuWHuNHIqNLO50mUyk
yxaAxcA2JducvSxJGxypfF/CB/9LwwiTS6fGU1JX7Q3z3FFrU/X7yTZBd+6YX5pd32GZBZF70FYu
NzQ5MbbDPrlVW+WclMqDN9ogJ/zsWzPlX0u4esnObXT/XIOpswCu6THblhfvdFZlw3diPXFbmLBM
6OvjlsSNyUFt2O2j3CRA7wHd2hUbHxb17G3uHH00iTf9LIiI6PZ2LQjawaeCiit0EaF4v8kYLdcj
p5z6VVPz7+Mx/N4gQflQBlmS1/ZEcCBaAzy0eX/jd1NJHg8C/sktISiWoOCAGSsEIpHb3zWLU6dB
CKkZJcOwW9alBkFc43c+Gs6K8YHMptb3R2D0osmPpOyMb0uDi+zcsLqg2I8IPcApvRIQJ0L5/ueC
twyl1oSK90HKrD/lpuv/DCC6Dm0J5LJ5DF9TVqkmHTCu7bNwSniTHeBoNHL2UK0SqUnXPYiqihnK
4ihLZdHme6dv1nVnPKlus6HkevJqYCrfbgMolvyoOq1v/4J2Er3qUyvQk6eAAt7R8ebpkNVkzEOa
CsZZaTlQd+Gcz8dlQ9tgJ7BYP4PE7MoFQsnk9fyVVLX+putSf8D61O+rg4NhAY59RonKTtQ82nr0
RisySGOHqwkDznEZW3K0Ihe7G7KovHLju87T6q4NZ3uM4q35UrPwT2Mt3StkIuGuT0ZEd62vHgjW
Kfbk1Ix7m9vyeZqlTi1pV/hDlXoVQbxdB9gcvxdR99qUbkOPHLsnPJ/TLxH0Xbo00a+Wp+E0JXhe
kiAh+6bA2Iqj55k+wVJNS8k2rT4h+Mr2zO6acLdqi/I7gyeNzm7JKbZudle39lfZBIDgfACSfSBl
/2x4N/1ra0O1t+DH36WvHEJU3eY0tU3xc6aVRNcKJLOzsKivNtDNSVql72Fs5CdkXvOCKg1rDKPI
0uycxYlOw9LRn4LLFw9yNgh2vKomYifCqA2JTD5XzfSmac6WaU6DSvzWZTCeLzS83dnFjQ5zpIRJ
geaQqwQErqWCQNjxILo5PGN5o2tgTKdpcEjIMr7CaIZIB3tNn5vMuUbfXXVpthBNYYdMvCqk7shg
cY/s2zhHIbRkQr47wgS/g3BF69+P812ZEAUVbdJ8rgImYlOWBF5TuQjcEXgh9xKxuvY0OHu4ZeOS
Ar0T00Zu1753TD8h04yKYj+HW05PZx8B4eT9pBZz8iAAD6pRwzMkWnA/uB7PttXk3+ZNO+HozpBO
j2L8i/BG7oXQz8VI5CIWApyJdLRfBrjKu74SYzp2ypJ/MhMHgh3FITVJ1cFeiqbZQwput6gFIveu
5dluLjCf4Vda/x97Z7IcN5Ju6Ve51utGGRyDA9jGyOCI4CBS2sAoSsI8z3j6/qCsvEmiRLJv7Nqs
F1VlpVQiEB5wh/v/n/Md0lUQBugcBXli+2unteL7Aaaat8HE7BUXqOuss6C09Vu69uNZmcdGdN5V
oeVt6PjWD32hcvboowG1fm2MeHUsgVQVjKAYHtvZOapl1F6FEicBO201OBvp427Zw5iu7nXKvvQN
+WJqPRyOJM5b12YdPhiAHWFVTP53q05tLOYqXZ9tnOfVtjfMcdbeShatOMw16rwRLLs8SirIMTnV
GcovIeJ9q42/KgheL7xEVvf+UDMVgeKwT7FM9ZeBTGSLUS06KKxyj35rwmiMRLjN8W49VXmd3bQG
65OQFW0kHQbNqmoCWnRT69+A8ENG5tF6fqTUP29h50LhyAHhBvW5t8ECZG4jM8hxjCGpuabdY107
udE/C/aU27GUxkuX52G+ziIQ/vgNveomYVE8VF5pXNqAD+8z28m+WkAf4nUxl7bReDXFbVE46g6i
YXIxqg1oTnTS2yzy5EFtKkQxvH+8HwZuQCx5wOlsveqPKi1WABiOMzabQTN95qYZbtsGK3Y+Ybtk
NXceMOFQElC6nsqs1T4asV3teCKKb6baqhA4vfhlzKzosgxt+7xBGrAvlNGgf52Z56W0p3EDiPsx
EMI7VE033o14un5KgDIwxPT2osx5HBGhei+mLxFFgpm8lukQ3woWRl4+IY1dhyPTMdCchIdsqJ9z
p3BQ8KjeThuceiuFfTCl2l4mMgVq8ru2bzME6wz7wZ1tpN63pinTK62oOHX3bYhFL+RlrgQwGk2e
ZEUzzxIv81hEQj3CQ5+a+jfTo9wulbq4pFqMuE7P7+qJnQuVUJHvHD0KJTrRerRXJTacfZ944bnw
0auKFnEd29oq+QKHGvqSP/GStjJK5VbKwZA1PBVHh+LuI6b1WqKuG3t28a0fowfxfBiefi+do+/L
vOBlW0zQdbKAEzYlFHbWMNZpM6vyrGHrROqJBrgbdefQPVMFNZ7aoe4fCjGhDjQGrM5bNODYn7KJ
ZkEWDc6hac3CuRinMoy+Tzn6rbOoZKNPZTjWD4YRl2RRc9Cr9+yXfyR1Z208Svtulxlmv+pK+xdy
9u5rjTCxvhgmu4WrKoCzUAcYJhWZ0wjbsoq/12YFVCTqMBgkgxZmYBl6/9HxRnlG8FB9R/XD20N3
hRPea75qHnSzjOFYVf541tObQJebmoibKaOCq9T8UW7taKyyc8U0IJj1pdNfZm2mRtuJMly8ryZd
B9FS25swL80f0lfLvRfnwIUwU9XVGkFTvO4tT9nESqL+lNNIJSRXte3gWGm/rkUXxzvOqFO/rVI2
8odC9h3TwtbGS6o7DfoJv0zvc16ZCV7UDukqFCnCutWifBgqI7RXWZNR+nJ8wM5pmL6gZDXPgYo0
hKzLu9BDSlO1vfKi1rO3eNSpB0z6cBdEoXHJLlWHiovQe0g19VqJwugokinba72u097IrKtWMYY7
q8nIsNZ1TmNKGn+VLPdIWv0RZ2wNOHplCD2+Hm0K34Ddiy3v1ghEng1AbTLH8apsytxCeMvKss6j
MNyZeRXdSkCVa/rlibMFLaSpa85diQuanCL04OWmeiWATufrGNe7zoZg0LE1T8Gk3lYJtj92EM2Y
XFDywCwfIx2I1uHQgodnE6Hod1VR576Lravl8MaT1aOq0OLAkD+NFHnd99ZHjbCLzapskk2DpAkn
kyyn/Etos3yctXEczDJvD0r4U2O2doXWuJSestfSLqDnV3B49/cJXS7TrTmRG9AeEIeuo67nNNM4
veNdBFo3TltbDfnUoDGtS3OYvZ1REznfBrv2kPCoDYvTFk6orC47L7VmN4URPUCNlw39wSgk+zu3
IxufV+7ZVx6HW+9oerqX7yB7tv1h6lkod1ODEG8Tor/6kXFghoppYwhDv6vRrkRRFHVrYXG8HbCw
GL6DFVID8u1ZFv+8I7RFPwZpVCRnkeiUdstnNztpTY7Y+m3XXBh90IS7PuVVc1v2VjftQqSN3h40
T2NedbXdTBdVHI8YFGNPD84oEqUW1jtDtHt9mChLrqZ2Et6tYpt8eK2oir2x+aL+nnLh2AHHqdPG
RXKejiv6KcG4j2xLVXZxoKKSbmq6M24UFk66pzGChEeOtZbDyR0wIuESztgoc5ZSHySKUJbdLGp1
tlyR0WND4qjoOhOdvs3UTFRr/3dtjXapDhZ+KiRzl0o/ZeyQjWcngN5aqx7cwDFw/Glje3V+iZxx
mEC2dKO9kxoHrLXSIzJd+SbOhXpI+0uvldSZPY0CYMn05ISSnE3IrmWvVKgCG3gecT2lGAQcjWas
w94jTeV30jQgHWF+f6CWAbdBrazDDB45pDCnL+Q4VQcP+hcIBY7ycYfnJdCqFxTQ4dpu2yd6qmje
YXkCabKte5Pst5suYYux6jyro+/D8e1maLIfpTc8DHba8Fn2UzWm8NQm5zws6nOtaTy6z5iATAds
Gzsv3LEBoJJSjTU6sFqEJ4WyVpAEj9XErgM5F3IOTATrvlGqXWNM6bYM/GAfDLVyZnUV52GDbVjW
OMBX+n2tW3SA7RKHLS7xnZeq40ogmdlSHReuWZfeukNLmm7Drgi8g0njE7kbWicqKyzgIzqErZ2J
8LnWsd6bIJcIs6sFlEasgbp6NVVTdBYk1oXS1T6daagKhhKMu1JLbmvbfA5lAtEkZYk/+raH5UH1
44PsjfqAulS7b2JZ/EJJGVzXHMyqFQth4iaTzburxARkF3l7Jdq2/GqouDbUWksO7PPx1dAV9UFj
QN4OzEzfALYxLvywHH7ZGcypjEZyspJh3O29QsjvQdRddtOQfEm6xn/sCkVuOHFYL7oXWd/VNKRu
ycA+WTX7Duw04d04YmQWg+iuBUjKLf1ZlQZ5kW1TvaPe1HWQ2hS/2iGrN3bwUR8Ryo/RvhGlyiJW
QgpAUeXfKoi3zmoZ/gTUK9HBjzc6VcVV3FkPIgsKNEcKS3WJXMFo6bg7g/fL6PoIG0Nqf89NO1qn
VMhLLf0xFjpGfOcvwMBjK1HZCwtnd0ArHNZz6V10VlW4kFae2dYDNEhgFc81mlVuxr4Lw8TeSEFN
dmNZLSZDWhpM2lXhObx9hshN6OGs2KT0OzEF2dMEGwmMpSHgUYVFeYf8rgcOEQ3J7ZSPR3y2uCYG
OA6T0hcHqEbKxiCuBHaqCqw9CcUa09hdFKB99EqnoqnKlN3HQV08d7F6OzX67diMD3SDz2QGc9Vo
8idEoTmmUnkWoso6K2Oeq0jvv2ZimK5w253jspm2UseVagSFsUc73Fx0oHOhudjDuTCp+fTsbQ+l
pnD2KVBz0aoVe2fK/GtIMju/tMXP0mnYzlm2NteBbXAzpWwPll69hBU9rJJK17lVItMgdeEsT2iW
aI2T7NSS/VZkOPuOztrG7wQaZen3a62WT6yh3de26M+NpPMOYVx1a72NZAfgHIw/hML6rHFyXEqa
sjGDAiTbkOrZbPI2e5AnnX5jW/AdNoHemCmnKCM75/SGV14wX6DtEGt5ocOQu0YRAf5xCoczR8c4
N3XJI/iD2f7riQc1geBCjSbF9AJuBks9u5S0MleYNh4qXz75FU9mHDYDPpWM5dsSj6k2GWt+rPnU
FiGIDpORklhY2+GWU+yjSMRLLoNyE6eSY5ohSWkcmN9dmJmXBrSsH46HghLKGmDm3iJ9JsA6EvOT
Di09r7WgmLcqcR+fyy6yqbOU/uMUw8oqh7behRbo4SmOSCAEdPG1o4m4RVg9MLpIaIgP8PGp1pF5
BJ7b75twXsgxRc0vghFAea+y19AStDwxayPrYMFznPtg6igAg4zKLtvYK7+IqgA/5FO9jqBUwssq
kWcCPOYdYSk4E31TnrV+u+/wo3I0bhpjQ5dw7GGWhJdtiiqaCiFreNCuhyypj2MUQYVLwuynMUUQ
CWMCNlZqGDwY8Oov+yiJ72FFz50Kk3PAWsv6l7lA/Etp2E3nKJwetBECRstZiroJ7aNNCjVmPal6
y9cVSm9cVYCTMxii5reBOvJBcYrc4IWX1NW2GQb1qnPycifpHW5SMXwPNIXwnlYBIrP14AjqmzZW
kJxrGcrrfW9p+vkA++IRcVdxkY+8JkM7KI40t7N1DMOFzTmFNFCqvbPSYYU9U75g+6zEew474koj
Ouhh8qJxp08Zj2sZ/rBHiFqUpI4ic44NKEIWImQnuItiUoTKyd8IQ6WOHRvOyoiCpluBxgCh1pZk
oRf2C1ZHhWwa7PPbOgSswz6pisFIGQB21lpRNKsKE/42klgGTBpp7GdT7aaj9Ur5x6hn6hc1IUgk
qyaXkiZzVfS7cdJYfSKQXztIQOMuUFH/Z4ZNI88Ryc92ys4ja0govKvjBfIk5YaVGjEtcknsArWy
qWxPvZf4GlfWCFvqlb7gD6E0bzVvpiT7h0gNQ1oGujdhWHhoXrfry9TvFT0bJbh1rB4De96xFfR3
R+sTed0snsuT0c+z2eNjC1tXEQXAT1MNPASatcj+8XqMJWAxonWFz688T2WoDRcwN4T6l3jkXR3f
nNj46oP4GhKrgDBMXSBtlHKR6OiRKxEVOLm2Os1Ua5t3VhOhmHa8r13OrhFtLhhDNmhOcC98aXb7
jwdUzCO2+PxZMKmRU2JKS591k69HtC9tx8ulE25DWPY47CnCguQN0S0guNfhtyuWUzwhn4i6K7VN
hKtOBTWG2byzoZ+uBJe+U6jOlQD4Zp5gIrvPORCmy2Abhvcl/zuV7er/Kihn/zO/fk5//r8Q6WZ/
aDHbPVf5z/861Mlz9qN+LbuZ/7W/VDeK/JdmSs6k2MxQvvLa+1t1o1iIYQ2po1Ods6NMm9/73zpZ
qf0L7QfQPRQvmortjEfx32YzKfhHxuw2s4TEa2Y6/yPZzSyq+eeZI1yHx13VQd/YFm53Kq9vn7mI
06aA6mzQTwnrYx054mBU/r1nNyEALCg/ThXWW62d6KsUirnX7Ci8jjyCtUK6BztR9TiZZXDnq7Fx
NoXBtd1bzaWqNPFxENZfMux3J+gioeqvu2VcLGGhlpGaXEiEehsEaq7gAR48ATAdjpkFOKmy7wud
DsQqN0DErlCxa5TI81VvtOVt0FUcTRorEocGHD+WMOiTuyjQbYhQCdWcAL/GCh7ODCsKp9aB8ab8
jIeouVax8V9HJQe6gvgXwAyUU44Buv3NDLa4K2zPr7B/4oTgRZyaKONSlZdyDgX7ISjNlhYxTjVX
aHCRwsQqaMHSFv6GXxSS+ydrx9u1ax4Z/qNJ1KWGRcNiGW8Ea3MyzLTU1hSvYco3MHp6diCJBvz7
DGtCuI54GWicw8R1UYSNhX8rG+6LwsKVioOrWk9FSFa1Ogbkj8hCOyJFpSqsmGa6AT1efnLDPKbL
B8/EJ8W9mrpKxd9iwrxe7Hil1HYtTcGq7iuATb3koOam9gL5jH0k2HxYnlrhPYSmb/L+8jR0EZ5+
r9VCLfguU0f/wjAvLZAcGHCQhWJ70dXxCyX+5osHrj+kOxije2i8OoAlWg/HoWvpWFQTZrNh7ODQ
mpaDOrTXh+gbBlxJu8GDhNZoAqyI2fSiWvGcBD/aScYdBRiDGAK1z2w0HVSINvUwFMepb5qtpxRt
iSRshCHVW8E9sSfeU4tSZt3JIL1tQoxaLdhCGMVTRFPFKdqzbEDcyq7ZVr5CUqjORmHXP+qkQBQ8
wJpaA8Cvxg1WHOcKio8Cp9wqbvKUnS2oDhEeP35+5vVpsQ7AeHJ0diiqnOfX4t2nIHSqPBUSUa+X
4Z7cEra5VsSQ6Intsbv3K1whveYF+Mqlvc2E7+ystjVuETUn5poIrZWkgd0Z6EuA6Fk413VV3Jed
P1CrsPXyBjmKU6+l3gQmxVU/unI4K4OQn7wq2PaiGK9aLyflKcPlTdWMHwlWD1LquvWBVHU0Psk3
X5tJS/WlVJoQxFRAJEkQszhnSsspOJ+aHaIpZmDtB1dZBQV35cNKvmtw7dq0u6grkuHkxSjI/Dzm
S414tY1eGS8tyHbIlZDn2IR0bPGuqWgCgXzH1OAuEHKDSmtzU+7KTimvx7ge6aHp1kXrj3NpYWiS
eEP3oaQWj6AJQ3mou6EmbxRoXBvquuSalPGR7tZMWpkCTtejv8sKz3qUECXrnczN4K6yMQhtrBDu
M+bFHo0T8PKUcjemnOHSSPXkVpsctn+f/PZ/+OmJF3WIRWOjJbXFoppoKKYoREB9SHi4wrFSL2Pd
kdclIaD7Cc06VZOk/p5PgfrJFlK83dr9XrVMLB+20HV2PprKu/H1IgBby8bbDOWzRoq/NZVi+Eof
y7oAoXFR2x3tsaYtyWpAI6H2wTpxlGKjhW1wpTilsXWwAq76Ws0uPh4Q7Q+TQQo6yMwDvjlgwLe3
JfCYDnaCegWBG1kYCLnQntWzzshCC4YPYqdTuVgTOVOtyx76p6X4yQPOC7r1AepyqaPqbytPp9Cv
q+ecSCh2Yc24pI08pGDs9Bd2BUTU19g0Pr536615/PeQSu4cjw1yXuS+i4k8UvOrkM+ItUe991Jm
EbGcdFbG7MyLxR0t8QaWYFQ5T2qSKpSV4+omLopflGk94EpmgLfb6lsSrRL0qvx3mqo3RizKaCeH
wt+Cax52wNbmIvBoTeu+98Oa0Ki+3FZCtIBRpvoaqEy58QyMXibj+JiYMJuE04ttnwuMwRgGOLah
pPihqV3lrALasBd1pdxEXn9DMJbSQ2e2wnuNlAV++Nipbvh7yTMsfQPjoSAZloMv1jo7TQ6wa7xb
M0mGa3buPLmUAkmXlau88sWFQrkToU1PYA92eyNaszHANG1H01lFTcNFyDQ+aY0d3CVeJJ7SUOBz
p+TfdeuJbATUmx1o/yiYGM25xmWNibMRI1zB2fJWrboRadYn03E2Ti2XYoupJcESWPNmZ2H/jyZe
QCPHofX8tr/XWjEzmgGhVJS/tnVjkYU5ITVk5VEvqIKH+CgCbNaKPe5To+u2qYrfMEoo00xDW2wb
8I5bqizGJ8cV/Q9PmmVZvKIdizOHaWlvZ0ntd6PeBlCxenSOj2Wp2xeKMsOKDbHLkNTueIL0PQA+
sW0DSYxPWX4tAY6eE2wU7bUJlBo0EH3dKMDrMyk0enldeTGBmM9qP0JwFhgP5TiZcBkbiyy4YnQL
cGpb3Kfm17mPe91QxNmnVos7VAF4+vFUEosTrsFkkrwMNcFnI3LW9LdfUAlDz07Lni8oYs31KyOG
FW20YEforYrKqg45wDcIbGBWVWOjU+V2hnArZcc3aE11RQLGD5X32WeTXPzHAsWdwa/gDaqrGm66
xa69sFMvo6lJmgo+HdfAeLxVxqqlF9MdYlTRZyHApFVjP0mVV6QwzvETO7uPh+cPo2OpaPYNchRZ
Z5an5ZCSx1AaDi7ton8xaUWddU4ndojgp8/W4//Y3KLXIB6DXT+CmPmg8vaHGGqoTAnFwHXto3v2
yqImbVFo54jMdW/VZGZBqyyrv6GH9r/gc/DngBKtXnUY0C403QjZQDqJ+I7qgiSahip4idFNAsUi
KA5257SPcp28ubzT42gvu2I62nkS3ZNXUXjYeatnkhVnN4AalueW7wz21tCjm0/Gc36c3hzFDCib
eCZJeSZrW9qLx41DGvK1rKRfyfZmkw1jusbbmF32gT09tDQttrCWEHZOEbKwVd0bN3ln4KAp2l5P
KaYFdyROmuxZ044uKYnJxYtXOeNdOFUXalvl92mV1Wh9YViZlFHt6rkEnvOFfQHEdsXPm5VIYjbT
ZteueuGBAY36me1bhu3GlgXFsG4cj3Tg9HNSR9svfi7tp6SP7QvU+Nb3vjHYMBeOaV7GpQYhQcGk
fGG1Zk7aXRATGzSbMNNyzr4s7XvZtMNTMYgs2SLZ5dzViX0RYEYyRHSjpyoq8aDWwr8e2v8f5vu/
hM4i8b4/6DpHtPNfvFV/Pr+uU/z+t/4qVLCU/GuuKjicIjVT5wX0d6ECS9q/hEUKr0M4tGFpkn/y
t6FXx1NE49t2NCp0jjC4iX8XKnTKGxZiFUp2XPG33eh/4A96u1NUNAqMhq2bS2dt34XEn2B5uEXW
ECFR9cWe6aBevxoL969J9n7A9j9XX0w5S3qqCpxEOaJO+po2gCPHZPpknXzvzpevR9GycOupf0sA
xI2TFvamNi3zxIvPL4hXhmO9QfkEy847Amr8VmCAPmQ+eNzTRmWxAdFnnXDoced1b2urua2kUIr6
ZKP69vXx30MuFqcNB+JA0SiJfwt8gbzcXsmf0Q47c4dEO5x0/2LxusDNVCikdfi3YmwHPMYxXHtk
n6ddfHFksQvUWz61lOOUSJ9NrvFlaFTm3H9PzT88ju+NDfPs9a9ae1004ZZxjlaXq6u4itWZAxyA
x1Q/eW7evlH/Gf35k189N00+DBMsY/tI5st0hdezOKvMWhD/hBR8iD1jlYn2u6KSMvzxV3pnFvw+
Ab76QE7+Oofj1D5GbXs9+Ql7Pg4GnzxL7118MX1NBzprRin9qPryG4znZJ1X5uPHN/77gfzntfzP
UC3mL7rAorXqtjvWpdhqADl7Iups76A1X3gf53TuECVH8U1MqBU1Efa9Z0n74sFFJ2rOO+TOC5K+
T76oNj8Bf7qZxXyHAlobk6y7I3ivFQ7dHYEGSnrbR1fSjzem/n3ONYGyseq0Q2c/4UBYZUzZpCzP
PZUsZeQef/1PiZuAv5MClw06Yj0RwCv5L91zPrlT8d6dLhYP1a5IduIAddTJJdX173Qn13P4nj5c
YCkW/Qh4ltQoGvyoy5W2WGsGu7NkWKuZcx7H5frjn+836eEPI6Yu1hmcbpFSaWN6BJgJUMAh/bhc
IVfZE5TW2dibtENvP3nF0fMxFBBpoBKxuLYAXkVVBfmR8iI0ff4yOjpyk1et+skIzayLP/2W6mJ5
SkcrDglKDY8lGzWwiNahH9QnGzpjTC4akkN2gBXEyKAo7ojUQTdOAO3RM6MvnV1d1mr5C8XSZVik
T8RE3mqjctU64dNQ+w9K3f6sWuq1Yjjva21dBeOFLRRKV9QohqA+NJ7+QAv3e5yqG3LzOHaJ4VvZ
pWRJYdQMggv4CUDcvbPKjs6DabqWzXDHvuBcVb192yKICfx1oJAWwIiFwttg3biuu3Y/GeIYKfU3
9q9XWSHUla6VZw62miBMjqFEUlQqKG2SEB1F8qVX+h0Ad9Iw5tiyvtxpZHuZIRnXWr5HrHOBFQo/
b3abJMWOgLhsPbaei5j4tFVwWXYSfeqXJso2V+t4wcEYGFB+tcG+TbT0CpCRcQNSgqoGFfyPn8Z3
Fqp5a/V62a3RqlnmGPEdqmJHCWUXlen2tEsvVvSo10LU21rhGj0PxNRAUSiKr6dde/46rxZvzIcx
G3+9dMsSDnUgvWvbDm8/vvZ7s2CxdneYKFF9maWLI5xTCdSn4IiyPbqJqDumJ4679vYLoAkZLcAs
NUwM59gayXmkxu7H9//eT7pYka2qFk6NqMal8EBRMMlv2wiY8McXf29wFouoQtlMQaddu5C1+jWq
NhQpZLPs4waF78cf8ef7RxT/dmgGugFFKUXlNsroTgTm0qyi8XLaxRdLXMuZEgviVLmIOs2VY/rV
WU9V8qQ9Bc3Txa3bJIja2FbdZEi+WpAvOfH/PO3GFxM1dQhKV4O2coXTUfSbkzNU/d9A1nfbmO8N
+fxrv5pOlq0kTdez7CQIsjH1kvWUpdZJc9WYSQ2vLx7pSpYbTlO68eC8TATPgH1RP9kLvXfji7ma
aAANjTxsXCJx9tSz8OyJMv1kMX7v4v8xR8e6jMmIBNft7Ypao6bs0V457fdczFIwSES+6jarTFkF
Z53UzQ0OlOSTTcY8V/5zj0Gt6+2Yp9Q9CWmoG9ehLAhVIof/GN8h8rtA7P6rN8JzwFOda5LL8kmx
6J3BsheztpYUtFUEby6u+V88T2t99nmcNFb2YtI6xFbEvdFUrlYVrPaORWKrYZx9fPF39mN4Gt+O
FfJi2w8LpXC7xsqes9RUvk7WRDmq82yAMIO6i3nMQFaW2jXYEeLhyhHrWWyKW7YM5U1GOPdussb2
YZikfj3DH1ako1sbRQqTeJ6xv6zG9gfucWMlO4iuH9/3ewO+WBCaOLXInFIbt7Dtn/6gClKqm0+u
PQ/sHx4fe7EeeG1Kfa5BoK5ZMcB5s7IAzltfVKPDb5NUSPWCdpsUan047bvM3/HV+kPaS+pkStm4
cDGpX6u0POcQk9MuvlgjLM3wMgy7vGpH6a2VyqJEabM2f3z1eUj+NFSLRULoSjkltN1dE7f5xp/M
FPNAM3s1hTjphW787pC/Gp02MmsKs3HlBqSd0ISXxtaS2Wfdnfeeo8VS4ZUY30O8Ga7VjATNmvUP
OVJr/Xh0Fn2Bv8+qsKPf/rL2gEaW9JHSBSht4JDLxUXThy8WvvmVXhbTNho65UCmQ3yFw8FZ15Fe
YiSynE9u4J1vt1QP5OQGxjhNKhe/6G1eVBdt5vz6+Lu9d+nFuoHp26iqtGnc3DJesGD+UOvux8eX
lvPT84enaqks7D2wHp4dVm6UD+1BlIgZI8JhOa8qGky8yu9IUkEbDeHzUQYBUREl9AcsZfR0m6ld
yyDJkGJ78dbqnfbOIoHzKg3JxMZ9lnO6GZW1gu9uXaQYF3IvrvYTjIktiDdnnwQm6ggPMN7Ulxsl
BdbRKROezd8Ryhnowk40eFSSmoi0odd3dphMa0MtyyNi1eIQzM40CMfhteKQkk1gfb1B+wwC0FFw
7ELF20H81u5yQHVPCGHGc1GaxaYnbW472upLO+NK1N6KNqgZitXUI7W2aYfvMes9WVh2UXvYdEcq
GsIhURBDqNCwTmn2fjz47/2uiwlRk8kFVzov3QZ35GYkw5L0zfSTlW5+7v/wwy51YjIobANfeOEO
fpiux9CxCBvJflrSouYALRyRWIGURUScPKYcv9XH3+mdVer3if/VEtIRS1f7qixclvLgUHsZTRAn
LQ+D9plW9L1Rm//81SdoSDRiaauF61XepYI2ZJVrlfjkJ5nfaX8YtaWiF3hf7pHzh+HCsNt14JDF
3JFOQuVAGQ9ihFPy8TC99yUWizmxM2mBJqx266K8QSbxTc3y+48v/d4vsNjvDWGc2mPZl24fpPpX
G1P8baaSvFLL+DO18Dt3v+x74jQliDQcC5eu+2VfjD8iZO8n3b1crHVVMWoRIKbCrZJQuyAFU1uN
rVSvTA7Hn/zG7wzQ3Mp5/QC1uhZb6thIVwtVQtVrpTvT8dis4WEMJ1XIDTl/9KtntFVaa6xGTboS
lxIivfEhwtz68Qi9N/jzn7+69mTJEk8X11YSgAptVF0V9WmVfYS5b68dj33rS7pfLl7uytwTWXja
PS8edyu2ldE0Yuni0zrAzHr2dee0PctS9akNgywrspRcK5xJkp4/ByDX8Yk3vliiK7Bu3mg7plsG
aO2dfMBYI4Lzk0bltz701S+p90NXmgleR1PJI7IZmmsPUtYndz5PmD+sZObiKFPhH9XaupBuqXbF
de/RSPERMp+1DulnyKtREFq9svn4m7wzpczFrCXEqrLgq5iuPZRwgyLEvbZdKdeyG7Ldxx/xzmNv
LmYt8YAxsgFhuj2y1l6WXxTN+XnapRezFbo4GNxq5EcuiaX31VrsBlOUn4zNezc+//mrX9mWTRCT
ycmNjx5gcju7Q4B82mvEXM7XwEHrG8rKzWYMGuwqKubG08ejos3P+J+eoMWklaZlB5FpS3eILrPG
2qt2vE6GnZbde+TI1wR5h+ZGnYn3PzX9e6I/qsZ0ocuDVaOZ4/+V55CIdpP3ybr3u3f5p/tZvNjA
fOWQQvBx2+R5ymHAy5dsBKrV0dEOqndJowI8FoyDQ9xdg3ta5x7rY2nsh5Ji89zEKBG4fDw47/2o
i3WhJwxrkjIBIG0puzwxcdTO0WUnXdyYt3SvnpgMRVXBUTJ3Pdu8svLyvNfAHn587XfaaIaxWBcC
L5a9Gtqpa7cNoiWc+MAm/WeK8+GugF6w0kpzPAxh8T3wuntDFF+KTLVvhxGKRWGCEElnqEcc+5gj
JH0rIpzCmTDW33TC8I95zd+rG9s6y/PiK/zbbpUO2jeaDVd6CRbz42/xzvAbi/VmoPlPlnSVuYoa
/NK0oFw5NqE3H1/8nT2gsVhppjSXpSpE6pZDcpUT4rsaOditnDF91vz+tJlrLNacng5S2PV94lr+
8Ny2/nfZf/n49t8bm8V6M1l1rpdKl7reAG3IidyIOMhPhua3uu4Pc9BYLDghKddlgOHabelZHlCt
ijt8J9GVpkwNRLTQPzhpXRRrxy6rTeMTGZ7hNLydWmTCdV8kux7H8QbxI97tMO8ubT1Td35I6bDh
JIgWQtyb2qDt0H7/HCodtk0PeXGTmpxa0vC0jrxhaG8nmJ9MxOBkHYNPFgQIuT0nis1po79YpMJp
yvQEtJjLLNpLK/tiNsknC/J7P+xizbFsk5Nr0sQuQX4/AeY8CfnJ0vrOlfXFgqMSWG6RRRUh8DSB
sdWyIqG83p80IkvlomlV+HWmPnRBaqRbAbxmQ6rIZ5N1Vln96S312y/1arHUM8UsJuD2bmrturFb
s6uhOAZ9+EDLPUWByst3q+bP+vxqDwkpFUiESZrUDnPbJBbTJkjMTRP01A++EIGyM/FKgeteeajt
c3HHPMUAfR+DPbaLR4QN7JFXsDfvvK7cEqREouUBlSkUIvwyu78+FlreaVUlfbEW9aqiRcJIEhcS
D9pNllZV+Wwyv/erL5YgutEi0uM8dqsup1c+7PJQO/E3nz/y1Y8SOrGP7SuLEar6l7lW3xTtaeum
vliAdL8H4YZelXWTko8NcRU97MNpT+piWSAcCDyKKVPXlAfPcMsT3+ezSvH1aACvzkQvh9glikjb
OMjKDkVbWbvT7nqxLMRenKUcOLl6Xl75XvtEXe7xpEsvbTFZXqZxWhkpLltQfX4bF3slibPNaVdf
7kTM3JZDp8Xu5FT5ps7ja8PTnBMvvtghQDJG71+2kTsm/qMA4QqxFIDLaXe+mJXe/+HszJbbNqJF
+0Wowjy8EuAkUhI1S35BybaMuQE00I3h6+9i7q1bOa4MdfKUxFYoEgS6d+9hrXUKnWmdxWXpRLVD
9sPATvvfvs7f+9qhRtL/RlR7sUpIaHoKibii1D78t3f+24O5knXKfKtoLm7vvjWl+C46jvr//NrW
H/mfv4gOfp8WSGF7V1iZiguQ9j0L8ZnH3vNfWWu9HtZ0LaEdH4f5eF2j53Xc5uObTy7WXux4AQq0
uByxG+MhgwfiKGcv4fBNw0+neuYVahLDjNmdbV7FBz7g+OpA7nfjNsvRsc7wmZIKX3DWvsHag8xY
bJwKeBloZLleWMA74R1addTm7rpUD8G0AbKx509WbgtjMo/sH72TH4X/DZpuEMvxlr/Eg0GA4DBH
sHwP059m+IJzYuO69xx2z2wGzhr+lPMxwCnP6m/wZYWtH/dlft0WWtVvrNzFLfHcB+OTl/WbmQ9S
dNgUjxWfx8i/0qXj+/0xKO+P38NLWuSCDWYydXnLj4Wmu+V9eNZM5xYp3Ob/XsYBvJV09vSbb/j1
3TDEjb7js5Xpl9LdjgvCbqbN7iat3UQVZtIwwitkfzOaINUy/nN33eOWwNo0uob3pk5kDN7SiE7L
7s32jtWUnRXHGqsptpntv/EeMvIrWd0cbOtdDvbGF94H6LRTKrCP9YJRnXy7ZtZmGG9t/3zl7+bg
OHwyqGqo48y0tmBY6XoDaM8ltGYz5lCmzJ2SPtDa3Th+lAKvzrScEM8kdU77YJdU3fH6GW31jpyN
kTcIvFf51n9MKvxRqf3TPpVPlHsj2P6XAZPWxkq9bxn4vn9+HK4rzV89DL+t+uiLEIZ0HCOCcXoO
wD1TgVLj1kEasylkfkVs6/+HKPjftlX8cYT/0+cIW+lLTU/Ipcqzs/baFzfz/2UC5boy/MXH+L1Z
ua/6DhjKUF18lbvHsE2DjTsH079cpL979d/2gE7NkZ9dj7pUbN6bCY/22PxLDvY3psT/rwj+MWT2
p4vSU7T2vMkpLoJ7P5/zmEn9Gx6wXHlb7v9rxDNUDxO3ns4P0GXurPH1P331fzSG/uk317DBoKOn
5SV0avDW0rik0dA9N35Y/XIKLwLmvPxbf9fffszfwjjJRKDfrX5xCd2oP00MnzyIAZCbSAvSH8qY
bwXAgjgrexXjSYhWnkkrOnbOEMaCB/+IFcf6l+3lb+7531udA9+pa1k34gKWv7tlKqK+G4ewfi+Y
omLVXLKtKiEX//NV/rt7x/mfYRWaeBfmYyku3jx99nX4DkDo859f+nr7/dVN/3skODprg9GgvFgZ
ozpNFGQQS2GDlaNTHM1KRgcjqpcEmET7345gf5S1/3TLBLO1pOFc1SCbAQrS4EK1ESvBP3+cv7tS
v4WI18E+7LFLfamm9kOAMG5M+9t/eunfe4ydXA5G6Kr60lcLc2f6G/nOf7mZ/uZd/94kvOB+Hkss
i5cxMF/ToXzrJaNd/+1t/xYetuUgR7O16gsDZ29pFe3qfvyXAO6PaOcvbp7fO10ZG2tVHbnFRQZ2
czMvZrcxcV8+D3CBtnlpI+8ymNudt63RI/maloeAdoaSHsGmTHKFKaJtc1w6pdHAZe7R4swtQJwM
MhRJBesgGyDers78XcWHSCbbwp+bp336Lx/g747U5u8ryrBoYARRflGQ5MCi7wQrSUmtXACFmsUD
8cxCQwX/AHwK9I56AqHW5L8hS4SEfLlGVCuDROzqw3qxq+euuSkhitUl5HJzx6F69JttFTRoNd5y
6W6voYMOr9gtF6Tmt6Z6VINOHJea/OAeRv3TVO9a/cu+8He31fXP//Sk+aDbO6/k0xH4FsseVvg/
31J28EcL2l9987+tSFfP9kR2FOqe1eVPS9GpHcnT9QVvRnjQRQ3wNorkFuqquQWQn+2FYRt0kzPm
urdCc4ppt06JcKQA7g6vHMGB2bxWdk6+wsCKsRGDBYp0mOTdJAuS3oCyNjoo9Z4pZPQ40aTvZriA
ZwelOrMZ3ngQ2sZg2vn41cZuqk7TKIZYZo19Y4JQu0qthd7l9BzyDbkGkuzoEcRW4s3WfT7CTnNm
sPG1B7BiXJc6xoYoN0HeYVlORQCQUeguEUXhnHGzO0TyS7szVeO8uJO77uCnV1unNopfBv7kT1Bf
/pdudfeVd+VwvzpttSmqqNoCRtM7WriZikQL/JbixAYaTrjbz4icnC4E/F3OJjhQme184PKMvIM5
heX9EFredwglCwP+hhF7fi0P5ZjPQDivUkZhl2eGiXBO9f1nETK+3k3avYUg/YXbLnvN1/wjarv6
DSmSd3KxdO8nFxaZZ3ZNbIJ2xWLsTPoeCP64n8ZZHRZf+UlNgwoU+SK4cYfBARAcEKlOK2jjtnit
C9ndAXkuE6OGVMeZCFBmBCHoE6O9e1/i5mC7ZuQ7dw9L72ZbXlswVwuv5ooP4weoSk/tMMVl11bb
Ogiy+7Qaivui04CkFZQ1VZTfprlrtkvFMoLPZz3oZrETaVg6rsxheDLKgOe0c3/ROOTuQzsT97ws
nR7SeFE1DdUVjHRQx5niUuliOS4r+G2qyb7xvRwjzFdCdQmSgvHgWL2xgWGtdkUT2JgLcn3IKmEd
S9fi2wHUmG3sccmOJhPCe99p5g9zQkYMniI6lmI29yOUhg06G0CGbRFtTel7FyMEFJwD1GWimYag
XYvn8yb1mdqlv5uoLFiW51pc8SWmkZPfdyJE8JvaD7EgsrbSPsY0rhojOpCGkVOLsgJUgKDFphpA
SrmeI/bQBzm62dfop+1Woyv+7mauZDq/StvvlVblLjLgelvKxLEAXCdBRdjfteHsxBwynDegJA5s
byMdP8vaCY5iAv4wIHKMy9z0QB4rPfwyIeIkTmtWNyHzdp+FRH3pLpwula6WK/mv2qt+sXfazwAb
Oka9JYOLsxBiN7PyasalVA/dUYpWfaae9G66KUBM3uJo5YkY3RsAjEctgYg6iiOVg3FotN+93okj
Oz9KOeGHnv3p0BfByqhMFD0sdS5gpq/Ox2AWzq21qhCy/RIVN4oHk9Czzo6LsYwPQDsxKrGb7M0p
HPptOQbNq6WFc/YMV+7bQmMU8mtgdlFQO19ehaokLh1T7WgwGU5Ska4hcVpYd3keVelBW8JHumLO
1Wl1PKATzPJYx1DZ4h4oMOoDG/ceCnuveZ2EV+4bJmpexkG7A9NbfRttojycYVM1cKZahEnAG1oG
qNbcvk6ry2Z9WiIenLmf1p+DtzKxEtbdAvHVm81l10LFAiodNgDj/NBg+7HddnhwfEQq9IHP44/S
AOnDC3nqVQGguhDHTb86abB4lArlDvNQjnoI18Hfahvs9BaL6wDSsZ8AEvWwNdG1ljEcSkYHU9Xd
gW/V+3Vsna3H/DnxLfqCZM1skISFvVKz4NOAFsMlPzg4ZyekSHLJHfwyw3jqB8vYNi1U0E0L2n67
uq2R+MGcbSMxqQeTBGEyl74J7YKutkpjEy2EA7cnk3RlVEH7VY7j+jnQG7fxFqitzQQwqcdP2joF
Or1zN9kt/C/gjRvBDT9vpsoIDuWg7ARUy5QsftTCnvcmd5Nq38aXRy3te6h7JpkmE19DZvlXbNHk
JswWMEvXjfbO8eABBZmut7PtyK3ylLs1fNvb1hYQEEtnxK8DfvQuBxUQFlEuE7ccRv/OGpA3ePzr
t3Ea1duk1umc0Yp76FF/AOjAGPWk+yh9gIatyZpIE4RXV4eJsqMcrGTKVNYGcdS8aUpqNp3Re/SV
1czrY0qEiuKN3xcsVDFI4/4OLHJKqJ41N+48i6OTz2QQLAHWvOU5Gry+20RQwe/9pRjmTeUjh90s
1OUFoOmbXGqxh+fobs2oES9GL8Uhd73irlus5leZ+4zpzfM9iHHilmJw7vlUTpw38/SVpsABtBvi
Be4i/R0hcrhbF228uaNlHCfVOR+qsWruLpUls4O6m7lycNel+c0qyh9mE9znCFTicrCcBxDf68Zd
NDACS007XHxPE1BZHLY19qtBrImOvDIBu3d1Q84qUcr7XF08DXbDGwrtud7VghpGmBtrwgAnugRp
jfdDAxBsWAkrtXbAhDorMRfU7G3toBp2GJ1AEpF7W+kQ2/UVOp2mpkUzH9Or7iOIDaJW0An8eeZ8
dqKMEQFBtgmaeGLLeCCe+WGCWoXz1fr8XGRgT4wkKOHKSerOCwlaZ3pd7B2SxCPC3mKPX5BPlI3Z
TuKU2IeZ7j6gNIl96I7BnTRS/B5VZz5Ofg1XfVTVtnJTh65es3L2xaQEvx9EOrGI2T2LLsIa0A5W
TZyljOIQOIGdJ73S5jFdTVjH8yJ3SvlAfsvI3y1O+CG1+tEqIwMbaqfbuq3Yxojdt05TGFB1Q8XN
Pzc3FTw+Ds/BnG5te0aEVKmcCTkAKNvW9qKdFtmXjjp800FRA42QAu1YgWeuYXKykM/+EnYsVg1I
YDyQsdn51X6I2gVHVUMOzx3MPXQKvv7rbGZhIcdzLB3AzJ2YGu1kFqFa7J0zvWuPblED3i28frNi
UNs4DDDT6dB/XSPbOwZ11ZUWN5mbPBgzUGMuJ4nWzsZkyGW5McxKxYXXeXvDSbEiCEC1Qcsz3agS
pDc7yU3T2lh6hG+caiN6z9fSP4rCNXBGTS+ZieDOpNv3qHvL+fCjMktKt/olFx0cqrF9DTrnqie2
kC8zvm3hcfCMF9cojU8yoGYsOw8bF+HcG+bocufJKCkBi+deqD4G3iBEYkvcFRgYD2Hbpy++muR5
ZftMrvOdaJ+eWEymZDRm/dKvZv4jLKrquHjzerTxd+2ckFWbJxanRhDOPBxDVOydeoj2ohgA/enG
gOA2O/ZZwPfHr4IUeHY0k8KRHOPIsZ7WVREoRszGdkPgn9smyE5d6VfkH4VzUxKbIOmQIoQMKOev
CNxZEOMNya+XDGjABq0DIHoWiA1mwSkgook4QwEnitXk1Xf9YA9nv5+JfjNLq8sazuFzK6VSm8wu
nB+5bVo7X8vspNfunpjRRrqhX/UAmHii7T9Z1sxMFsNuHpEpEWnQLwKnxInuZSrVl+nCF8qi4pcf
dRDcusJ+Wf0WtSWj7e1hymzrkPuYJAK/DG7r1qKlOTXJvLcqX85pz5ECyHjeX/fsftMqvWxYK1Mu
jCESfLSmsWUpFR8I5Vc8a2ChE9MtKtbCinnqMgp3qhjuQMIFp3Vpi2/giss9Q86gZprminbDdAYz
/xc5fM43ashPFevuSTFhsptHvCppKr7AZcER4xolXLD8bnFsnnyLiK+ztaTr1MKMBkgw7kGLMgBR
4V+2/PoAY41l0c1dqrYT6jql1h95usJBxvOAqMkoIMtW3sgymqMf3EXSRHWYu3OxUvCGk55372BX
wnMpLKJDghhGc6sfbY+WAfddjxY7a7mjzJVOLu2uTJYLk+hCRvZpygF1lWHTbbPrbG8bAB3Dt/Hl
mpP/AB1+2SoStLtZBD36kMFonqPObRiBaMis875/InTSxyLNjE1pl8Fulp2/hxTRHPs6iIh3ldhB
BKXNfZy6j95vnW9d4YWxE6xmzPbpgwsHIc5s3ZAYelL7pkshVxcW9H69ils1W+0BXU+FkWaBC0RP
fFz6KrpT2nFfZDt2Z2+EcT7QCgBekVsqY6ACdjbLmzn2mM6GPN+2LdtNCWiJVarN7ioF8SmEERVT
dQiOvtOJ13DqrnGDb55N3sK2BgZN+zkRsb9IRKqilndWno2cYKmd9e4wbt25zRMh8XYSDUCXX3gH
ZM6DIyM0YCDb0IjehhFX4GbW4qMZRtfZhm0WvvbjFU88LxYz3p453sp0wqZK8BHXXeD+WskrrBs7
lyCknTkdnvVi2nFozkjZIcEdWjtALeabLp1kQU5rQj7vCs9/b9UUxtqEPwHZ9JcLm3kHEMbZ2XPq
sqYim0p6pqafo4xdD19ec8pcOD9LCyO/a6PyNIFiP/Dx1t2UNdci0ejfmMKiraUT9vd2Lt+kYORL
cmLgeFNa99M64HLzXDEevGL4RYvBp1d5ut0sU51v+zX6OaV5sW2sHO2TbanDgBtmO3YdF0oN5h0n
4ZU2eEYqK9l7u6VihUIevNxrxeq2dKhepjJbHjlKRY+LbRRxXubzVhkTCDmTL4ipBz8R9bhShVrt
nUwDb+O4YXsrrmcSz1bRVs7CPBrQE7eOUcibNgxWvDOL91SHHOlZhTjk4c8Tccjd94giJgcKWi90
/OiAJ8F3nnAUw5LjyGnGjgTApOzGiFHCiN1oWe5OX+GUduT0ryU8dCKT8OrMKH5l2YLccuyqTT6F
VsKUUr2zIlvsS6H0vtU+UL2SyWBhYyTN9NzdaVsWiDQGmH5tWrzXVZGd2CiDl7Yfq6Ph2dfjeu8C
exqI4LMU96AhOT2uqj3mdrjcYd1NkWav7h5x8XKX8qr72dTrgdgA3VZIG2S6jkvcqaUFV25ND9Ro
ufhtbhwGba8/lx5mpGFSYmvAvl+KhfKPFs2Ppi6MB7/WxraTrf8Srk166Ai/Tz3Z3024cpiYm3TZ
hPNK1OGExc4tmZFiWNZ7blDp3ULYTB+0FDLRHvMPDeEJUT601FvVWs6jhcN659LfdMz6VTIO6OkX
Zpo5VXDSOGpX47Hqp/fJ9RmrGwTJJhmEFCoDZAZsUBsDLsMppaQABDMI7vyJCqvqRXg7mEqcxxlh
1OhHiyLIzDTAVloOMHQO3BdC7C1JysrPdPFuN1wmEXjBheyHC9tAfUsLl9m+DiBv50P7FLJ5lNq9
t/US7Wcwpgm45fJuYBxvE7STfUFQcGnDxvQ3njG7N2abqyHpMzOgiBoYmAF6oKBtYMVrULyHqo1t
sxwTc1y/OIG913n6UQ118ytssiKWKkiKYDYTNSt7wQ3RAtL0528mKqRjyBj4tuqXInZsDAUj+9wz
1egsGUnk7Iaiq7ZtPmuGgnRxXjyDMSSDRznzx37Lw/652Hm1IWfh8UxFX1fvD6myetpaI+dYhZ7u
hkTXQ0UXHrmSVWyLKpA8qyPCoJqoCDAgKIta1d6ztCVAN8Fq5YrpsMy9whQ6G7u6+N6ZnEdDWir3
lbtcOB7h6StI9gRXPJGq27cyz+7dRnMny2HidObPb+NgBj+rgRwYz1wXoi0tupNdGvZj7hbMVzqq
eZUycy/pKPFZOCD8dIdAMc8kXe6V5d+QOLHuCo8Dcmsi6BzM6H1Q652Tu6fUpY4fpijQqtnOdlXr
L6c0r4pkAtPy0pBuuDUJTX+WqiSPZACu0uMCjy8fcE+WL1yzIqnd7meNWoV0UoQZCZDhZmnH12UM
nwjILrAEODZb9mcR1c9jI8ojzbxB3BiT0JDhQ465KVvNPJGFWJw7zirQhTFiN6wv6VSK7Tqt9VEO
PJ+bwAzKW1UYw9lgpod8g5gvYJaXb8HsXIMMacVjWSyoImXSY5IthugMD9vdVMIIbkqdKv4fb8F2
sPg7wieEjzlc1DJS+asV5YlZhuextp3tOPrv0OReXNebXx1uV6wnrTz7Te4/k+ovdobIx71/VZsi
JQv5Or0kVWrfDmHzE2OFhfYjmFpuQ7O9yf0a37AYzYMLnC/mMNBv0KZhP58E7ScbzEQY0DrnwXCM
jSnCcOuAsd4bAFJuDGeAOMB5PmmbItuRwOoSM4/cQyM7uCSy8XZuKLo46Jsc5rU7Jr5hBIkYXUCl
/dy89Xnk3yibeq/K4U+Worxb7WHZBEHJocHMbsxuSFo55Oyj1rQTTOOdVVkZD6vdly9OyVXnm45O
oS36LcZ4ogDDvg9Ci5Oih2piDBt4YIITJNHAD29syWy3LlpTsdyzbvkJdrnmtl/dE1BkXFGFde4y
lEm90HLDWdy4T53lUy8QkZuOIMULsFO0c1PvDRdWdd2tP/xrFopuv6dAqijuxhLkdyidhLpSAW5D
/rBk/27k17ZEs7jTM61+lDswaknrYa4buIlwn8lRvq5NALalQ99kB2dwtyB7BnWWUmJk4DbZDIN9
Hlq33FSRHraVtn44bG393MWc90oCRoyIqVDf0Gsg+ym2FqYx14s4tK/NcjAbWbz5Afnrshf5Paok
wDxLa5+AynnxGIQYBVG2x5icboIV7cpATde29j3WXousZ2D1wNbt8BKKoWVpMUNMyWMWG2hCi9ng
xGcbmm05NJPK99UObC7y8naGHI3MNai4m01vGh5oMC1/WAo5Wme+cEewBQIAjVMPVLplm4dphJIF
s4ZY7+Dr+ryaGfqo9Kav27u+QY/aGPOpWB+G1U8Cc94XOX5OHUx0e3jGVent45l07UNvrw2o8Ai9
rbjGfe+0Bz85Bao9vbDSL82jXtObMESgHeQRChHCzIe6WlE2RifEWvSKhLuF3uBMrHq7cs+jI5f3
ZeecpSHsm6BRLxRPL7B1TijGHoaBb1+4KdMClefGwC6ng9bTJaMVCpcobMfFK8SlqqJ2h/JQP4WZ
T0a8WN8zYXc75CmyKz9Xh7y+C+0g9j0KI301MTe6BMUuDKT/3WvWm3bR+pDnV7xvya2SE6b1cPXr
7lWp8hmX5VaOwUvtiqQH7gqrCudn1X9lQ00nNZvFFeZ/nco8F2z0RlBYt4bIHimxxGuzPtjSbKD6
Swx4NsW0tV/waDX562yoX6V2Do5P92sXYTBy5SPpgmpf+hMuuBXfPNDMM2e6cz2ZYDVX6zDTBxtX
FZbAYIiq23w2jbsg5+1b07p1S/PU08nM0tOgjRZ59LSOmItVwTWzqD/MKdyOdXTrGJvXFrTRk4fF
HJVwCjYKt2MkySRNeXfAIEh3rN345CAFNvhajW99OCxbN0+hGww5nEzzEJjrO1NVJgh0wiRiPHWY
syGKdQ2PuVnm266jeRcpjnQxp/usdTYH+bUuf/gy0jcrFh/yYPIQzmIvuuKj7Isz5/OTh+wrTse8
e04t59QHP5FnvrWmvHHMLJHzPaEBdkOSIX5UFaeyHOkKJjXPuWYypzX2Ufy+CV/8GCaWi8iqdtIp
3qd0DE7uHOqbcCTnZ2e9c9vY7SO5XG9Dy/pzRYZ9I6f1Zhgl2m+DMWgUaEZsB9NHYbO69M54WwG5
r73x4i7tDTLFD3Kf7aaIPiPRkgDrYrS5Y7+RVnM2e47UsrCsYy7tETb9bZVKRD3YJ6kf2Pe2Qbt9
Ji15XZvKI4Im3NXrWxOZaFGmbr/Q2CLgWsWKWlocuF3PfWa7N+ua7bLsCajJyTIu1sS5dg6/sdzf
ps7XNNTdhrZqoj21jrdzUJN9reevzI3UPm9ZIhbX+FU5xsGy/f7IjMqRI4840ulVUmpR9fcpbWvj
RltL6O0ZjylJZK9ZIBP6wkA4T7VXEcg7UFZV/dIZEc7vIHQylsxgjuhlC+S3wZ5+DgalKaqcOBRt
/ZJeH1U/qluKCAHHN2j1BCuGprOni0jQ6rT4whW8MXp1t0iO6E1PBMFxv3omv/9l1EZ3MJgq7f3c
TuqqezBnjr82RrmqYEwzN01v62j/g9S4n9id9Wuoo0ef9kFLAIfLsGTEJDX7LYbIZt+n3ws9c+JR
bWLMciD9WL0tVhHGbt3ciuhM/7gZm8Coq4Fn9qrRg53tPRqUuHTdfSniP9OGcRakVk8kK+iRW0wq
P6a7M2hZN4BWQ+/1T7Uy4zbjcLVOec2IToMcjWdjUXFgFqdKmadg4keZ7tWHsjafrtuZ3SO0N6W4
n/35kVGZbe6M+8BVb0FUBCjhx+gnpM+96bPhISHeUBP/kTVWkEzT8lVWw8ZsPBLSIYYAOTCwtoBC
M2p0zdmj2XPk7hwRUJScT6Wf7nTYltslLQ9NZ6TgfER+6xV2uY/s8XUaZBAvvrilxlmzDFEmcTRg
E5xve7Iz39uaZjjF3rpStVCZDMlFlx+kusiN+XkFGY9Cm1J9Mhgw5ZFkg5bO0cuPzZMxV8+m53B9
oK0jOS7S7tvI/RkP/fgcYhjb5kKtTJuu33or+l4X1TfsC9+pMa5bI8RQYIkZ8zhRTmyU7ZNa7XNp
/rRcGZAm9cqDS1f1WU0VFvYM77ghIhedZN5tnSG/saDjAV+nqFEaTv+49J6XdGN7aIqRo1OObk3Y
5MXTkrKRYfX1zwIBbtzV5lunIRsbJUmHfmkaOOY0p/UOG1Rgi+5R5RycsjENOEsu8o1T4GMKRWpf
dQ4tnsFcsSrhAg1TQ6Kr0V2MRATVntKvXmsMd2ZapNhzLVpRPTHuirman1AyVK+5LkkMu/nwFAak
4vI8m26p/PlbYw79p0Dp4KFr1UefuwvxR2gBPMjb9TIjuL7laOM+NUZhPrMTOI9B1hKkBfNDSrEA
4o8Md7atCFH8PHg3V93vg2YQXGvW8tScnMe+E9P2j1A16qvMSZj0UeeOLfBsFYJuwmFpn52ldbee
Vz62oQKdApB2w6lEJKulogdU6uHJ7gUrCSSqTeEWn4yyin1DkBz76wTKwKKMRQeCvaeysFB69rLD
itt36eFeY7vRD7X0kNPMotpECl5f3pL8zpDUj8ZwqwkNTn4XFLHB3MKhNVCDVpZKmULq5sM6tbsV
RvNmuYLXfVwt76zYiObU8A2/qQdnf6SkEjG6m3hea29NVCwnq+rcozHb9rZQzRIDYjjVjT0gbLaj
uzqLbDKBKY45h9G559xyxdkGBw+fBCplUC14MgK6ACqTgTskKlAavZKNMoWZh07tnsaE+QEl6rX7
xvzljHxflfCcZ9cRdeIZI4VHqdZkboy3fqY2MI215DRBkR537lOAD43UCgtnF/N4ILYpVLng2qyN
F6gZJJZmZpy5gfABBQg3D8pW/cHS5AzILvpeghd8Pc05F1Evnjxm6cSdTJtMZmOLVJQZBrd4FhhC
bloPXUU9edNlCq4pB3cK4iGtBYGUUbxOCjLmugzRgz1Nz2QXzI2kjI40u0vVYdVFdDevYXa2x7HZ
pXNNP8E0yb0ueujk9mT3BG5wsjqnSG/ncS6P/lw4n33hrsmaRva5KG2a80eXSlbnXjcFL89RDnIU
qaix7an6OnxnXeOeCjctSMOmuL9xBv1MBxc0kG4sAkT6SGw6xFcz/T71KZLTyAPT3w/rcbKVewYn
vXqAAcvmx8Rjdc8Pd26c9+b66usRehNupVv8fOZj0I71N7e6mvsmwekUT/mbG07Od4pkPj0wKU4m
Knkx7V3sFWRM3aRYl/yWzGeGqCWz70SIKgKZUEMG2SeZWjABe7bFPO+pguUYPQPG56phOEpVk85b
dLinCu28yca0Lpov5WiPyDUl0c1zRST/GPWl/JlpewmYnMcxaDbmeC220Y9v0eJSjLTOWLDYk9VQ
+WUmafYLC2yzt1bSrVeT9KRjnVYkvus0EklbVjW4mN4gkz+qlPMcywzt1eWuVLQlbCzVBjerrso7
JK3rT9SDI8+IhOapO/UpzZ7zRSuiQ7WYrIxV0e6zLHW/uOvVWWdus6N/MXxc9TjEocMNT5WpyRfy
0Z73kdl5fitlKHaVXjniWy24XVSxg8uYVjvO+X4JMEpuptwfkmUo5BnpUX4ZRWadgyEzkqYI2m3p
jrvSLCnZkQwN9z2fk94cJ6D/rZ/DT4Us82ANJK5Ry15xA81qGSSobfubjxuEcE+0y1da0xtKtZBi
aSayT20E09HEdPEc9HU5gJhxp8S2h5l6DQsvBWlyfGQDfFNzA0SkAduw/1Vy51qlGO7KgC+Ttjg3
/PSotT5QFBWfduFPv9oIy0JZpiTY7NC7jDJgoe/n7Nfsu9VjMTZBEiiHsl+aYpzIefRq2VLJsZxy
17iEuRnb/bl2ByZwlulU+4481r5L68Rc+f3b2rL5RPX3PAsyHFL5UB8Mu5/iqZfgWSM3PVQBQiS6
3LfpvLRklQzmBtopZNI9zO+oi71WHTtnVCGq12b6VEdl97L+H+rOZDluJlmzr9JWe5QhMGNRm5yT
TGZykkRyAxM1YJ5nPP09UFW3SSgiYVe7XpVJ+osgAhEeEe6fnw8XSNo0yGqk27iMjW+a25Jakvjp
bttFN9j0YNQVVsVOEaE4JXolr5WWcpAZIeNxyHZ/lSXbPWdmQ5kpxLWLsq95qVUNxElevEpVkWMA
wA2FmOgN+g/c3Rva28izBEHjocTyzYdWcEZzW7fC0Y2qyX2KLG9Xlwr+AWWGRMCXEAvY/Ndc1gj1
o3B7hyE1pjcNv45Uu+kxo1914+Fdt5Vg/d8qZqreJpbjfQ0wENjJXvQFd0dplRAJpDVQMN3HoDDJ
30zXSL+0jMnW1Dt2B/qLAashAerxR+1XvpSE+9wrv7Zh4VIKLd58y+z29E6X92HelmuO4MpBgVx5
jjRD/WyGVXnQfPxh8REhNdVlnPRLved+UwhsjJ1qazYRSg89anGnx03Vdz3q4YLDbJ72b4reY5cp
t86OKo7F1dkyt2bQq5skECFqfOrFg912O9vC+Q4XmequxCuJggm1IdcBwSxatVrlFG6+Zw76ujbK
7XWN8AfXWXpa8Gry9qrTkejCIPrONUcfo0pV3b2iakxKLGc3Rml/1n2LlcD+HL16alFcMB/Cj1su
TkrrEhTKRGZnUaJPxPxmi//cqq6eZSBQT1qfkSooUhVHbzPCQdgMb3tyZKdEoWpeJY20JtHzE1dw
/CGcKj61bZBzvA1gcrZt9dSiz6Surref9c4JKHDK1DdAhNOQHJKoUZO0vBuUsN8IR+Em6LD0jQgM
nwKZ6qJrxSvT3zwOGQa33NjiQxeX8mtoOc1N77WUk020S7iRy5+CQkLJGWaPHMeydd8qMePnSZdW
L7uNYlrmBoWa4OIXhZQZEcP6TuWvAFpyr3ZLXj9A0llow1vttgOCIANTVUpoW9NL0y2Ox9zXssw+
I/oPdpXJaVqiur12jOi7Z2XWvrFJWnmeHB9UuUEVYdTlrcE2lFJpa5XbJm2DU9ZpyqOv9NqxSztn
r0rOi+NUyr7zQunUebXy1ckL/phX/Sk0G/3o0aa917DJPYZFWuyztHEfw468wKppdens502LY4ba
fKvioE95N+3J7pQc3nAzoK/x/GxvOgNl/KL5Zqk1ImJu+/duFGBMZ2DictJdE3NfnYpUrmLhoiH2
yTZxWRdfw9Tp+IQ194jItr+FtUhuI7yM7+F0IswPpRd8yaJTlVOWVDQFM3WHhJNkNtWNTPPenqxf
fx4Cqd64cZKsKwzsX1TXMzce5h5rVevLp7iwi+e8jYtdW6jaESSnssGeOHrFMnuH4m3VFGlD6sRb
az4qC0muH0mkkwYvVW2Fc29+cToRbvFAU9wVBW1+dpoW6wrD+3UjlAsFoO8u9bqt1vjY23o5SuD4
SCF801q9t9KGMrnJBgBIXis3z03U51up6f1nf0A0ZrpK/c0iR0XSbShu8j7Tt2bv8EfXpwLBGSJd
6Z32mf9reaOz5x4gO3/zUFEynlWzNxw/+jrAxfvUamG1IzA4p6JuvNsE+SfACdXeGgNtD70Iq68C
XcWbpJWWwcopnU3cyJ9r3mrP6GqPjpsWT7Zh5d4qK2p/m6cD1ldduXE7Kd/2SezcigbUmFIp/RON
kj0MOU3dYCSVPBQiQwoVZmjildwKLi4moQdwaJy9C1HfIFzoHgc9TzdB11ebRsntu5Ki1Beuytww
PU2Nv0mdR8sddvDhIQtMUtu1Up0C0fQXbtCfTCy198BUMUwXbp2fXNF+ynBBXyv5kK8b1fra+Dit
FfCwUcGQWKbwGFKKRBVJt+EjDJ03PUi/4XMZkArwya8CayBtYWTtT1kZKP2Ecd0TVJNqw101IeBz
x4DWJ78rmDXu41QPjlpmZ7S2UTJ0Vorr4j7ul0pXgIHnr6MolQ54L4cHSzXMs+Qlb1LbowEdYNQd
8MJNTzFWgHukjf3RzMqAynKWUH/FQjs0/Hvh4NNdmH7x0JdD9+ybQOoyqnW03FEx9+Kw3YeB9BZ1
uM6jxNIPekbpJBzZkXuoie5tZOnehqKoulFdggPQ0SY/o1/+1Et6ui+0LDomcDPXTTLQyD3orzrS
lVs/btQXvFtj1DuNt7M757MRde8+8D6MxWNtiyCCZsCUKYULnPOYhtZB1s/tgODC8LM3yYj9c24V
yaNeGGyUVrFBvCIGX6Jv0Btg1KN6d6ldrIxIugxR5pPJV98zAvKa3f1nYBm7St+7+YOsltVZqdLy
bNCdONSGu3Vwft9armffyVH/XgqRbETWkOwtA4u9q07YbcnbRbHJFSeJVeubnUNiwyMVNZU3aMa2
x/pw1/k5XD7yFNtKRwRa2qjx6LR6aco0WnP6B7ojO+ZoMt0YTwYh8KJg0Hifo4B4Dfx0+Kn0afKs
yAgxzKoWjwg7QgJRnZBvl8yV5DbBF13CLc9E9zdwPJb6DaJ7VJqScnBqKbuRbG6A20RXoocq6tAS
kbPNKfs5Zv5uK/THItfJthkiLCzQkgSdtg8sO9Vc5MGYRaGDZftoU23f05tKiUvK7j1Sc8fOVvxD
nzpMZ0+UJ7jgHCkxJHDKNr6NohYPuKHGy69x3fapRni3R+zFjtVGztZGlficy2m04VTfH/CjddeC
XPvJ82UXZzCZjE/DBcegnrL6Bal1JNISrh3apGjVd6tySLSZQiKNGA6SfWk7DuLYYdp7G7Hd95wa
K9fxAaGT0oTbEl/6z7mhpegPC3Ih61q2g41u5MqeLgLZuvWskPJdxN3iLuxLDCBouPRR2xj6g29W
7JUwHipuEz9L0vjnWgv8YOMajfXTTCwkajW6HYeK6N6JB+Ms04nDecpPntpYUeDf22Qlq6B/t1Gm
3qQS7YRZSPqw0WnHcYIm+NQgnCIh1bS3VZEhhHDs1NgpBYAtgTkQL4ICWOrt4q5EuUoqPkBu4Ebm
oynHSEqkRlkFHWo+TiryPlPyF5KP3p7sKT/URUI+eM13mCLxuy131Zk7uPMpJq+1t/MhvUmHsGM/
87mUZEzQwjf6AzciZS3UuLix6wRLei5Gnwd/wL6hbCr2IQFMEy+6GyMNy5umaGkGwKyUOqqCnbcV
xu45cRL7a4O53LYwSmdrxl1x8EJOM2mTdphXUOG4GdpGOdCy0XB4NTjP2FzRvB4NZRe6OCP2mpW/
Fro2bDti4coI/O5kYpAGGYZe6YPO8QHDBKqbqvBRGnl69aNSpM5fa2WavpCujh+xPOOJvuTc5uCP
tqZKrXcQro9Rbt2euhoxJVBRembwp1urVWNTA4uMR1N4T56cO3s5CajHxeIVIU0drEM2Q0stnAOK
2XSPOy1myJmJgktzVZwcXUN7Ul0rP/Uo5pj7RbjOWUfkdnSbpU5Fy3MMMvlSZ6xaEMJfWOTB2dEQ
n3JJjj9XNsSBldIaPfkbq/S2dq22FyV33DeXf8eut+FWHLB5ppkDxqP36xsRW8G2BBG8zWwXV8+W
e36kk9VwIbNBtCLmkq9/0pG2b+BnUkd0/fy9xDKD+0DQHlyE22sh9fVtIwa61/02PCa2Ve78we5+
mrrDWrDZQfdsP9k6ZSunuNripiGVDT0pZTC4W9pxiMulH5GqcfsvpUXrO/nhb4Nc11u84MKjrLq9
t4bbLh00I3/zlJyyJQKjLcIdLBEQpbT0iOC/QZ6UFg8z7763+pCt3JDyZ2023iZofW+fswLPcjDQ
bVTL1Qsl42ibhnSEDlxWj3JvGTdRZgUoCZzkLQyj10bIJDo9Yohm0tThpP2rJKUDrTGajja8lNYZ
et7HkA4GWugjlnKvm3qIegSzGsOtWQ5abv271/R/ZZ72vOwB//+Ru/tInvp/xkybr9XX//MjIQXW
j+70//rH2vMTemb//VfH7//6x/if/1+zNO2fmHQa5BZkxVS1EezT/iirf/3DVP+py2gtdaFpsqbY
I3v2P2ZpOv+k25qQZbJkQrM0uu/+Y5YmrH8K3RaY8NKP+r8xdP+o+di08AX8s7HPFColKqni2C0A
O4QIFCIchlkeqyZvjFFlvfltKO7/3dD3u2Xa+AOnbX7jgyb9kTUyQn8wkcgiJvoa1YgGQ2WnuWQv
jcGJFrowPwRaj0+Z9CkmVA/zNLOyS2Ya96LCkQUPOuoQaUJ/xVj8tWOSFB0eDQJZ/mDaFyxgf/7d
G04aGV1TCQ06lLRL5ghEO5J/R7YwWntKeaiXTIBGuNRHozjpsR4KtQ31QNUukiw/B8I7jkkjWJVP
9MS9qnKLRy6NOdpCd+ZHHd3jaE5oDFZQGH7OIF+kuqeBA8VW8xB0u9hpbwMO4Vm/0F0691aTVmsv
hrmJ9kG/hL7+VdbKg8X+hr8LrWkvJOGfUI19ssyFlxon3AdDOGUzFFQrIFqb2kUOaQ0j37tyAp28
ufLt+jT4kC3AqP2XjVzKwdJsJO3S04r4ReKQfcMh+FDIVfLGecTc4QCuUzXvBFUn92eclMqBjeKN
LBS15tQIFkZVjMP30ZtO+rVjxwZy2/H5fKZgKYGP+YZqosOTllzvWx7kG5UqJ0fPJUjwzHyZIhxM
SYEGLCLlQn7sG01cu7iUjmqd3JhBtKk6+AmkPq6P8txXnISTtB7c3nc85ZJK1VgO9jS4Y5JMkg9r
qOuPmHubSSyRDZr+tCpQLnarHNLuNfWGI4LmhsZxLTkPzvfrj5l7k0nYqERhmibqgkuieygIXXcz
6O0d+SVlISj+4p59NA8mQUMOJQn5aKtejE7f1mRdUOKG9Y+eMrLpPgY53cci2kiw4dM7UrNpcIMM
QjGOHBLIs7/o1Ar5U1I9YPyzjoObiKuwGQHl6DZWcUMU4F8Ljlbjf4SgJ2KOBT8qklBlFuzKpdA3
N06TYBQ2OiLfRliXMPZWfpNQyq+DblU7Wna4/iXGD/vROE3CEK0ZsWVQkLuXk7bdqUkIj7OtlkwH
ZzbAKfRBcLQsukpywZqQ1ouSmmxOgQu23ePCXGULaImZSTvlP7i4KKdBlVkXn09hh2Si+7bbR3l9
bAxk5XiClNn2+nDNRO2pGxrtp01jwq6/5/Jkr4zMoaAlf/H04WS1aJMC+WI41IQWJ8Cvo8IH32fK
iJBqJwGMGLn3iSU9OKK8t0L68BBfJqjrxtqa5RkJnEHFevNwH17jO0+b6YBWVkmk28LNYAGQCVdS
5xX5VbuSJMoUhtz/sKzQ2QjF3wyeCthVVzAeziQIhUFDYThT9IWtR8yctuRJ1NLVyJDRSkf3EjKQ
HCqAkEiKSJ5pHlQr+UQrAcDEn7mTwHBCLC+c0xC8BI1Mcs16kUI6a1TaoEASLPmjzOwR6pTdX4bI
syRNdnDs2/nZk2w1O+Hc84eRdAVNyxfaHirX9Rnz8RKgh5CF9xtFQsffi37fWjoL0LcrP833iebZ
IyIyU79cf8RMlJAnQZvNFjmc6jhnBcuPurfIw6P5TfO/gqCwu8uTcG1bqRRFehxeEsVG+u9QUgnK
hQD08fho8mR8rLDuOhXozKVxg44KSi5xm1Ssh0E2nmP8JhYeMzcLp5FUyw13MER00Sr3RnRiozfI
Rb54obsrRfgXbJ5xnCbB1GvqMBwgqF8kJyr3eA7vZFfICxPp40it2mNI+m0ieQPdDSIug4slDGel
J25CumHhZ38cQVV7/PvffvYIo+3kNAguMu2JN1k6Qlug9YxI1J0wOYzqfnupeiSt12fsxx9dnbrS
FY6j0GSIeTlolQhxnFWHB+Qc9MMvEPPnHjD+/W8vZPe5k6EgDi4Vrb0bNB27JGxfipYIKVXP119i
5uJFg8+fD8mGKMxdS/MvIqi0Y2Ar8rMe5em7GQLrMFGf9Vl7djyD5l0NvHl3Eb60cBSc+2CTJW+5
Spn13FQ4bweoAyWa9tEJK8fMyFf1YG4WYTVzD5osfXAock4+Mby4FooNM7rzJEpkyY6pByEtK5S/
WjqqPQkDkrDwU6Oyd+ld0ut6xeg18BoO1z/V3FtMVr+sD22tOn14UepWOWcYut/WFGY3ECCTjQTJ
gxYxD2mFGi9C6D8OyvzEPycHe7GR1QhfLjQu3BeDsvfFoU3QA9rPCVeFrUO7nFbbG8mtIjJkiA6k
U5beAf270QZUDNdffOa3mHrgyWbjFrnkAHVRhn4dh0q1gSGUnRD2X3/ATFSaGuElhmkrAxC3ixLk
NPNL6Lu/FE6WL8zzud9/DOe/rWPZ7W3soaL4kuvGvpaVd9xdvneS2Pzdbz8JE5KR6aZDGfrC5fvE
mjGE/ncBaOpXF1pFIGPsEl06DWWn38oD/Vsy1aKWoqb18/qvP4b+/z4cqtYkCgB/tfAwM6JLUaEL
9SLzxkvocegslI1ltK9FsCXBrdKiri4M2MxCsibhQASiNFzSZxe/LM+hfKlRvaptvh1JXoSfxbAz
N60m4cCxUTxIlslzJNO4wyKExLtWLiQJPuSWoRaf2tflaqvBUIszUEc7jQ7JiAaljJLfqjTrIzU5
+gDRevZvSfxq1zfAqQ7pYK46lOFYjXUcEvM4WeFbnld3clyf02TXi1sj+EQnMuIDNetXnfHcorQH
HwOATR05pCBCCJhW4NzyP0X8o8u9RwkT2aB7NszHv93JrUnYqQdf6FLcZZfENzgxo81NVkWE+qQN
1VVs6XlCnzPFJ3gd1ur6LJw9T09OJn5iYQDrJRbnz/hkRsqDLqyzPXoU+xTYya82kB5oR7ZPizzW
mbgwNdED30SLV1/ySLqYscz9xfGVfHdhms9MP3MSdoxUE62baxbCjxqdOLfJQWuXLEFmx2sSdYKw
tQJE9NaZ00+tvPjDsbMq6k7PMDBg3pmhutO7hbk++7BxBH+LoHFDU5NUmvZZy/tP6Ew2FK77XByC
WtvrevdQxN4eV6Rdr7OEr0+IuY8zjupvjzScoghhpqDJbfBvrGrKMEXf1etaA49w/RHjUH0Q+czJ
hk5NtY+bpJJQQUTfI4/jVdvdJ9CNNURW1x8x9xaTlSQHRuOlHu1OnqSDgfBMOFU0+pJIWphkMw+Y
Gu/RWmC2dTFI57j00YL7iPAaWj7ievtXLzA1X9MSJ9IzVWWMSLKljI2HOtPpHq//9F8Jzg8+wdSA
LVHtDhq2Ip3dGv6P9KREJMrMnWw/du0O5COYa7DUekx3pwpGIrjrk+/woqFQX/8FZraiqTsbPbT4
GYWox0p/uFOClAuEvEFMsdZa91W4yQFm7/UnzUy2qUmbXztul8oMpIHjQyrGF+pxfcBHaOHwOzcT
JgsmjFFt0jMnwWTsDoYubXLjq9Qv/PYzscyYbNlt2Lr4BjbSuQ9AKYzzQLPQqV8fmjEgfjQJlD+X
uquoVZ/arMOaG/wI+ER3cQGcEq3GsdJLsXCcmvvYk/Uedb0UtSVrhbzx41APN5FjHfPEva/Kdp/p
NEPX5uv1Vxp3rY9eabLuDV11QX10zKvcROLzhHYI3V/RKqsBnWU8QGNf+jRzwXlq7KYMklLqNh+e
nUACwcUSiXmIH6wV/cxWENKowpq5/mIz03hq9KYgKGl60giIqdKtrOnHkX0vVGU3QtmvP2JmOkzt
3Rqq+3pj9dJZpcuzS+pfNHnOO0DhM9Ti1x8yd+/Wxxf8bX8Rch1CVOQpHU38Y87u3wh+QswIZ9eM
z7AlgX7J68Uk3uyHGlfub49sGtt3U1oZz5wYPUfdjbYAvNTo+ZK3nzP0Xf+h+l9/xZmAoE8CAppb
YaA5Yg72gKjqZ1F9LuUl+4W5Hz4JCI2lF3AACWdKpUEIgYuodN+cJT+ND93XOFzrk5BQdKkSI7Ao
L55qYsnQoDRGbRpa7Wvk7UI7eW8SUSF+ii9Ro21sG8YQJCowJN6tQ92z0+OdizKJczPNOe1SneND
2PL4a00iiKIlApuDprpQs3517fRTkIYHuRXHwREnkYCEVEekWj0WfnwHyhrXghYwgukCAQzrg5QB
NZJChS4reoWddKNaIYl/JpyHg83Gr8sv2OQuWNf/8jz6IAjpkyBkR0aNGVJeXYYKAFfW0IFLj7DO
4SbWkyfd84+N2q7TOB8btFE7IclM/YMmBy9Qymg5o9FwlzTfLSTKVvHVM9EnV/XWQjKoIBunreg2
wewXKeyogD72aneXW8nJlpvNUCufDeolnqHu6bpC9chlCTwkgDSLBpA2g/NwfZL/co364CW1MQL/
tqiM1tfp3UMMKbL+7Am9gbn3S9MONS2SL7IkVrZDI4MeXKDmvJeReAjq5GAl9rc0QV2VtudelBye
u9tEhbsjxnJce6mbbERFGAF5v2iFbfIhsEf3C/lc93azArzx1CiRtsOv86KX8LQ139wGqXz0YTqs
oz6kRiyQeyL1QposxajyBErs6y+tzOxk/2Wr5zalZMp5eQlk9x0xcr3K/UJscmc4F1V06QspWmPj
Ta2cXSBJaCXN3e9dJg3r2AN5I7sZYFsXr8I2uKn74hDq5bPZyMkeasqWnvd9kve3YRA8xh70E9zj
Hvpc2xX07jrVktXDzBY5ddVTA8MYPLnLLy2MwspPf4aNgyzMu0etJ2+AhWyryHhuupfrYzY3ZJN4
n7taa6dxkF9CLSMkKPs0aV5ErX4CyIsKNxq2tpdu/+5Zk0CvZ4IDHvLDi2e778IkLyhWjpSc3LI6
ZJpO/TX9dP1JM9vxKHD6ffaTURc0LprZJQy1ezeJHuzYOiduQf9o1C54cszsx9ok1MOuL+2sA3nh
ITBF6PvDGvyHuCv3MJQe6WpZGLS5V5mEfBAiZE/FUFzCIf3sj9it3hwe0R73Kzd2k4Wr7NzLTCK4
b8GNlAqJ+0xFh2bT342k+aaybgddf0mk4tv17/LLtOqjsDSJvWaArHgYHNpS7C9A7LGTPfR1tzW7
bhMb77XxJRdPJDKq8IGS4dA0GyPO36o43ShY4NTakx46bF5f1QQogkhwszgAt8RVyn416NYwM+et
YlcPxRhbl6qM4/T84HeeGvNlWagTS133YrvJvZGlKpPVkR8HEQx/N/pTdz56pgudTgCLbFewNyuY
N7xtWYtTKLx2g6zi+ujPKIlUdfz6v20KlT/UPoRDGpQaPEECCRoMZmKq2GHysMEq7l5yhk2tFx63
MPuT7RTP4JqfGoAA13+BmWAzNdKDpWVSiJRsqM1oB4ruMWhhOATQEJXyAVvZaNN7z9cfNXdUUqfB
Js89QzS+d4mci23jpK0gyRVv5asHxz4+2kyXgRZieTeEYg0ZDxLMi1+pEPXpC6X9L1uaPrOjPglG
vhnkreXkyYUGm7vQUPN9EGjPueJeKIbvXDBJbb4D6PCGeormo+fCdb73nlWfF0ZiJoKok0CVpWZH
vS7PLoac3Sty+NxUzbMEm+TG7gC6+l550yG3DkEjr1pab3Ij24OSJq0aJe4m81Q+EO1l6aqsu35h
q577nSZRLbT0Tu1VyKo6tFn8uQT4kFrPtqWbfNUseUkkOjv2k7jGPB96uenZcpLiPUk840gxjwbP
0rc3VgcPJWvfM9V8aejiIH8LTzhnuRVOuHaVamF1i/GlPgogk6AXyQpGdTFSVQb1nCq1QiOx73zR
7UihbERLWh+pTyjVnxOjvW8ymPuZFf7Qizhf2A5/Wf988Bv8Cse/Lfw4CyUq9Hp2cTStXPWKalib
3JTuJSPApCwxEYqnAXKbDO5M8yn221shcmMr94GzyW140WAnudBen5Aze82v09tvvwwWAQJEiz9c
DI9abtpILz1COx1lworGRDB3Fk2F1x81++KTiBcPMaRSsx8uMDOGDoyzF16QWIQ1VoT4qLhJ8Ojl
Z1Xim4N1E7QC1CL7XEcLUWhmmk/V0CnMXHomO+WSm8od6qVTkhe0ItRr0NTX33Bmc5rKoFsMAjJQ
XsqFltNveBmf4OGc8dq+/tPn7uZT/TPwIa+ne1FcKg4EiJ3xHPdy5NUS5ZjcakqQrv5t3GoowgCF
JqXrP1x/8swx+NdV87dJooVZqPqVLADcDM91Xh3cSgXlEruPvYvjR28/qymN434KK/H6E+e+1bh6
f3ui2ohMUhwfeWbn0VMOT5+D9qMfiBS5t7xklTs3+ScBSQYz0EYBktYu625TXx+5sM8lbWFpRGJv
8cPNvcwk5ABwAk6iJd1F7bob0NI/rdY9O8L72XZ2v78+YDOTQ7Yn7xLndkQ2ogvPEbV2N1c2g5/f
+hLIxMDahsDLrdDdW61zbPyFM/fHs12eFv65JHdYJDfh2S+iMbVh7gdTvBnAOq+/0sezTp6W9I2q
y1utlkNIevSYl1kMXTT4YdADBcRkl0cyoNnAelXKplkaxHGw/js0y9MiP0245djfFp67IrwMgENg
r+Fag+rRhnuY5SDJSCnsRV9/NdXqRPF7Yb7PfT5rEhvhDUVt6/LkwnQPvl8nr50w+m1TgqezasSN
rmpEq7LBvVMpShyH7EFZGOePpye44j/XWpv4qWQ0aXyuMvsHoOCtr9k3VDq/y0sJWWVcth+N6ziF
flvOBi7aum540dkEH7X2s9Y/1uZe56KRyiRPwVk161ik5l7pcHygqdONOsY+6betGmEGBjUmRyMM
bhfyX74zE+6Su9B8LqR27Go1FuLcTMJVnuoMUq33Cy3Io7OI0gi+XlGvE0kbkdbYc5fhO08NaPJ3
NRcbK9gOgYJZ/cJn+DgY0XL/5xiplaIHPXHnnAv/YNnGK3Z+CH2Ne3Xo3tslucbMorXGL/Tbl9D7
Fv6syo3DhsR6oV3Oui/rKMJoQvm7I4U8FR3YGuqzuGMQ0/AGgAoMbGpVqiOfGtima0mt/ypbIk8V
AIUhgQcngJ8L29nmwFyFWpyayn53autohLhdmH91cqDh9c9BGxKQFGGuSXepXiJsKtauFd8bYX9v
twsf/+PLmDwt81vQWKEHGNKdrzRPXGYxp8Fcoov3PmAdp3xKMmthjs89aRJorBJ4EeAY6Q4mSn0E
eotHAU3ucD50/dHn+EJpkUw1euqld5uZ2OYkvpiD00sZDg1nvdZ2day9F8L83hQCp4mgX0vDwnSY
CWN0zP0xs2NX1b24cX0oMOCNenjrI0JRLeCbqQu3t7lHTC6PligypgFdmzD86E2HL2DUP3H/ajm7
Lokm5p4xCQNYucVV5AvvXMUhLjVVZQK1kn7YZjFajbfm4frmOhMHpmrtvhdWq5hycI4Q8Ap83PYd
d5JNL0P8v/6EuS1tKl1wiwb+bDb2BKv9xoT2gw3qndBRWGr1xmnzVy9Ut7LozouraO6lJgetGGR8
kyslXL/I25sZJjoyFMs4jZdyJjNaALDAf04yr89AUaV+eA7S9jjEORiqYiT36jdY6WzMIbmYBS9q
wber/D2DzK8wKF8LMHorCgAoeCTUfcFC1JiZK1Phg5d1NTwY0z9bnrMacK1bta6brCh/byEJXP+M
c8+YxAtDcAnVfMc/x3RUJGu8ANCVWlaP53SlW5xGckQ3C8+aiRRTpYOlxq1R6sDQeJ/TmGaXyviU
KfCrU2tjLxWj595oEigSjpQyO21ADhqzq7ayH3GeeVFDcesvzf25F5kEioTEZFcpyr8DBZWOW2Fo
93GARR1szcUD+C8z6w+OVVPFQxPErWR7OHENWn7WfLFKyAs0mbzyrXzvimOcqN87wJ1OrwMQa9Lj
UEPk9DQDYlRxS+XMkN56qNi6l792RmNcvBQc1vV5M7MWDeXPlWJmqVH0ice3NNpiFQFPINFDO0hY
7//uAZMLD3lxL0PPFZ7bMv2OuReASbBlVI6u//iZbJVsTIIJ7VuAPPEpQgyj+DdC9GAzMXkpi63i
hiCuc5oGcJh1YmmTca8iaTPCcDGNlxfScnPBZiqakEwtMKsgC8+mYoarqI13fWDdJqOezSi3QjRf
KgBXa5ns6qoR6RdQdqvMl/FCg0pkfpMaeVVi/bQwIHOH+KmsAg+uin28Ds9Dke4MABJub9443oMS
bSkMbPXuUT/ZEpz4rkWZ6+8yJd5htXqQwua21JSbGLECVINVkzyAXuWQ6CLOzBYuo3NH96kiA38T
sIoFv52lq3gI4MjmG0fRaBAJz6WiQrTmmk8bWZIYm0Bdeuq4K3+wAqcKDUAyhhyoQXRGpJXBi86K
29ILH4BY49waeTd2XsMktzE4gsxUHkMBO0XCFfHdBIlxwGzcWMprzlxd9UlUUzA36EKf3yRKydrZ
2b2FKe069lE9CPNQ4+alc/8KI/k03iuAiDrH6wtlZqFPJRxCidImj9Pw3PTlTg2aU50qXwN0Ptd/
/EzWEH7xn4FEbkK64vUwPAOxg/8npT8VLcrZVikfQj92nYjLqr2vrBBqvvYji34M0bYCBKsId6lY
Oju7JtHMVgEAFZUTnF0dLHhDkSx2fmpBfJM6fFtjiA9oTE4dlow1VnV4Gi6tOjE3vJMw53tULyOT
Ewe0lqa66/ODVZH8yCPUG2Kt+OXDYDtvuo6jhBR9Qc616STlW5iZn2PogNe/wUwmZirScDs8Awbd
Ds45VQm9Bccd6RvFzsGJWw9iSA6kSs6LJ46ZzXOqlmi12HKH2grOjW29wSVWNq4rH7A7RibjpeVO
luqlyaWN3++D9TsVKchVrOPQpXCeMzAHDFxst/u+gh7qBZsm9LxTbxQVIFRn02kZBKjekT+nNZmn
VEXwHtbnyMpOpGeOtfJT1fH4TR0ak7oQRjdwW++WoPTJDd3myZOEAWjQo01Cv8Sm2NY5LNdaT46t
HsrHKPJirLDbfF2a0abI4yfm/K7LNeCko34n/AULp8YJ9QL7bwTvuKmctGJpEc8OxPgxfssLmBSC
7ajIw7OwEzzKMeFLNOtQh7G9SgfvexFZa6Bz0Zp2n32rDsXG1W0dY5jW+9I3xo3qfhZDefRk67Ey
vOcaPPG2N1znzpXsFBpXe9B1EzGUoZ8xsW9uLRsbsjLYGmH9lFrti632B1/FgHRoob6F6imXk1uZ
O+ghLOOt5oi9lshg0rC3Lo1br64Be2rVW1e06kIY+1UG+GAqTOuhXtv0vQPk7VzZ3RksYg1HNXeM
J9D29pc8jQuctIrulNb9KyQu9Q7H3vRb9D+cnVtznLoShX8RVSABkl4Z5mqbsR3bsfNC2YnDXSBA
3H79WZOnbI4ZqvK0K0nVZgRSq9VavT6WNSHYOgDXAOTXPyRYqtUG/JAW/lOAZYFZbrxEHfyAUSQN
fRJScuKj+rBC61H11sWCirWfpVl+yy7Iy+vLdenkZV8y378+pkNEPcFCK8G1cncvh91lR3YcYyeA
K0k79sMBudyLs+H4j5JLaCr/+0Siu6TQVYKc2kHwB2kjBLYFLeT+alRYyNrnKhINevqQgF0GdW9x
NMAcYrm8LQfj4LBsZatZCjyznQYnHXhoOQaOOnZ1QkFs28InzZT1zuUROmjMlQrMwhUk/ID++7Kc
HGb3LofZny6r0psaZ58MlfQmjpuHUSB427euczsW6MgQ9KdVwi0dkJ41JfNCAehPr9Bfk4NiDaIT
3o2DCcI6gM43IrJfEkbPdlU8Qu252pq60BAPYuZ/x8ngczpEsMEKAHzbFyNcJ+H6wlyQ9x6oSF+V
HZCC3ESmPEJtgJpa/I7M8k7UuBXtk2KXm+F3gND/7ePOhSOmY/UX/y+clRO9u1zAJJ15Y2h6amgN
s7SVU8+C0sGcq0ccDfMK+G2mQVxEwDyAx0zT9DnqYJAp0xOiIfqwzM1oAu1oKHEessMA6pDzaiS/
rf7UT93RdtwNYT9XQsFl7n4V1WZxXdKRt65LsTDjR1yo3cI476ZDL7iEayYsQH2bO3eX84xVkicZ
mkc43sDpsl7JShdW1Fz30ZOK1LAXSgO300/OmLzCcDr14DT4NEjrUYdrK2oh+aWz83auoFvJFd56
CqaBYcBZFPhSIc+wI30ROTBupkBuituCjRxgVE2H7yuvdyF/mMs52CjsPi1a5IXRw1hV30finBkm
F9jJAZR8T6nZPNRD8lJP+rOb1FlSVnjXn73Q3GfSWRhJJ7cfWtcAIrB+t2AWWrq6BagM2ALXDaqk
ZTvYW9gbF0fjCAlDEdocZq4RiivxnV2QLeEfQPIe4ZW4HXJtoTlQDXDyrvyGhSfSGTipJCze4xld
0EM2HJp+0T4MgGA56lkAvFFYmfIaqwxC1/ywSYeUUB+zHJdklcvqQ1mBIzMOfFsNF3/f8PH6uBcS
YjpLiHuORnRYh6pAOXCGB6DgZInsfbWGeJkyXy2YWdByGRB5VGQgqIzwAjWjZotXXK4EoYX/+Vz6
YbqOjpUcVOCmYFCQyDkyo1yZiwtJ+lzJMXXGOJF2hIDCat5129zEhXGn4BvrhjY8T1LzyQamFX6g
9coEXHrgLLQUTBhpz1oVdMpAiUlsrT7cxqYfR+PRAKgeJufwi105aS9Ekrl4A86rQDl2oQqAwnQ3
bZ7DvrGAXoq5lccu05TCInkliP9ZvV/MgbmOg+Q57DsmE56/hSjeM9n8botxC2JpvUs7+CNdBBEn
x8YKgWMATOAi46eSybhrE5puFEm2oLUCEg0f5EMnBCDWCoAdFn6OmRwfpDWGGw6F+23mwhwUFElO
pyaQQ0YP6Jd/lCYkfzQpn2UvxUbkOoRIKM5c4D4aC/L78tv1dbRwsKZzr7QqNqYkNCJQv6zxCaS2
V5NVSATiAyc/jbi9m8KH1rBOYwqIWvUY5u8qGt6hmo9W5s/Xn5TOrdSsOs3iaDKHMzSdL62bZ8Cv
FTslxBbGNY+r6vulx8ynqQEbcSA4pzNoFg+ka+91QkBgmL63dnZQemUwX6endO6OJgxntFVjTmfT
rHftxUDVItBxt/LUZCub6deJG/1TIfgrcXPQmFdElemcSUafIAbbVt0NsV0vN4YXeAdsU7USYZfG
MttNaQ8LRS4adq7TuofdLhgwoKk4JxBGms3FIfn6BFz6MJeU5a/xAIcXArxpu2deQYUH5g3qCbg1
8eEq8tZ0sdg7sDy8/qiF+g39k4r/9SwJVggNWeOeix6OupL96G0KmMvkVWoa4DQ8JKBwUY908jfc
Z9GJQVbi1kLVlP75RX89uescW5SgdJ6N2Ib7rgMIeo3080PzrtqHXX/SNbqEEKNRW9Ypo15XgptB
UNOx8xBdshdDfhxzsz06839OZW4+Kjd/g+2yhlk6SJoiQbojdCe2RGWwpb3+whamwNwIicJSOw6x
d5/d3tk6ObjOTfGIlPYJB4TrT/iTpvx/kKVzPyTX4LD9rRt+JhwWylFSoZGu7YaNitpvbgVM+QVt
W7u5/a1ORNoC/2PSb9C7nZBH/Z7SiO4BcpqeR9qAfSHq9765sPOGzG+jCujwtJPuSUQWRfNPDkY5
eJIPUdN8mI4JU8iqfNQl4FIJwHHJOFborGtT4FDcEGxvNX5cH+PCSY/MJVI6Mh0mG7zG3u5eeyvE
eRjc08zUZIsqXmHrGkB1+qiZCnoGCwU+SrQB9Vhm13/A0hKbJTNs6gDeKSJ4NnbGWST5fmrFt0Sa
LzaggMMg14SPS+tr7n8XV7BMmizLOrtF9mI4eYM+I5Hs48FKdwPLag+Yx3wrqXHpVSofAM0wtkUF
FMv1cS5USencGY+2QhcRip6AP1J0V8XOTc9Bgi/sI0o6u5Tmv6jV8WORfBopkZ5qIXJ1Ub/18iLD
n5ytPeSf//hbZhtOaCdSwWiXnacOui1k6LB9ozvFovYmZfkhBNQyJ/jwNcelRIxmrPHuwlDXqv9g
MDfbprgrW+kmXrjEonNXPd7nuaqVxc64VfWBf6nHIyYesLVe2uxx6Ebr5ZYXue+ScoN/5nJFjPF1
kk7nXngFCeGtSbGF8EydFCl/WJwfpjV16B+P2q9ix2yHgsCH8DZy2Blks482fDDRV4CU8y6FGzaT
7SuP2R2Je/BCa3UTQixovAqUZCPTgqt71/5kFxZm25fqnceVA7qm5IdY9Ecm10zMvt6syVwERVD7
NEIxdec24p6BtA+W5zu76994OR1cZm2cOn2+PuGWYvXsQJQlrluDJ4pYLbKDSOv3tOI3Ns/fTXCj
rj9ioayBluLZXj3WhZ1HBYf1cnguIoa2JONUSRjFyDgGgM2oUeA8N8KCNrL2cSP7Q/TTAVYwdDjC
jM4CRuHi1le+4dZyzfbhT+nm/2cBmRvFZXGluZwoP3dZzt6y0bG8sa12zogVV8Eo0o/grwfikVM+
JNRRnurLxwFcGw98DuMsp/ZX0WQggxD09rkuHPT7It8UtAK/kFY/YhRw9+Y4okU9b44JNd4jzeBa
355gC2ShJm08mnH/27bQhmop+Pqb/Q/QSV/jMLpx0BJlgortdS5cSAaH/5COcRiqVP68/kG+/uZk
7mOXRtrOaid0zzTsHnFBjTgDhnGcaHT5rng1/DkHfPV6Z3FMxgNhnYVnOOgIDqPolBjWxrReeXej
Ymdfxw2YNqLYNGCfAdfDxb6smkOH3lTgzFQDvnDSeZShiklk3q9E+q8DC5zU/zsR4cjcOcpMxbnE
JQkk2grdMNkNgF7/lGSTudVdMcK0Mh1Kce7M+iDK9JCn5NF46TL0JI9ba80X+OuzMxGzAJZLQGHH
CY+B1RdMRVxzH7ZvIcxp2uzQ6PjWHrqHSq+MaeE+gAj635fWQUSLMyrKjSVmeQ1mUaUkYM07Xpxr
jttygCwsnd+6+Jfr03NBugCy6X+faEnIeOK8BslEJKC32eXkQ6cE3xRYCRTfUvru9D9atwThm4Xl
rlJ57vW8+N1ffA2axPG489iNUbjycxb2CzIXx5uxawI8YXK03JifdakACWusIySpCfyv1GB7Pers
bQPjv7I6Yh/s4qeev9Ix+UnD3j5o1txHzbeJ2o8jACKOmR/Rl73a17Ewp+dC976CTGGAIOAMhMMh
5xLkGilupoo9ZeRIoRxjANfoFKh449msAMNiFDU1wP1alR5E48jP619tQU9E5vJ3M7ablJYGO1OV
6K0o3F+y64K4ArN9miy04cnsV15Ppwv0BtCTpj2FKcgz3TCeYotCeGZl011jR581Z8/ULdNN2/LB
jyctdiya1qrKS7NrLpZvcp7llHL0Ehr6vqHNbcH5vUQ/OUBi3ypGX6L+ZvjFcLcxhN/6yn5tVQ0P
KNBqzBGpaISTwvU3tpD3krl2fmp6y00rHZ6bYsjvweGigWXCHygZc33n6B6tRZJL/nhpLPDBUeF7
0COqN3QMTyu174WdYO6/F8FwuKAkbc6MkoOo1ItKo/s+1ntXq4/ro1wIVnNVvMb9toKRQHOeOLkv
JgqCGem2ACNtNGjFcDAIUezg9wqXSofrT1xaEbOA1dakt1VaNGcz0j9DE572Zvocr3mmLs6fWXQC
aTM1ZVE3kMFE3wxQJU2wpqL4ewX/KBu41OKtRvOf2dabPr0TJVD3bu6HrN8Lg+FSkK5lVZfs6Ysd
dq5gL5sO5nEG786gL35EiYhvJ6uUfoK6IGiB900B/5rEBKMIXKp856imv7/+fr8+F5K5oF1abg+Y
RpieXdm1BxOwZ3XxLhPdtxa9uIcpydcWyML0nAvbS3Q5Z1aKflsawaShpPdFM6CdojjEKO5AVLPV
VXiuqt6LtTyb0r4pJxP21Mn9BDMQf0zJHgSy79dHvTCr5mZ31HbgROBCo4vyxn0CP726NwNoqldW
4sIhlMyF7riOcFxo3TEONpxbJ0o96qfkcHFfTO+ifDzXKJDXIGdW9nTTOuGjxs6MrrkUpk7Z2tlo
4chH5jp4GXVkwEG7PF+gbjUwRzBf2ufR1h7hi5g024rnaLeEwYZ2X2RPfqMefdPB+O36O17KGtks
swED1nCVEhdgaXqsUSwkgJyJdoenEAcHzSmEX1Jxjs3IC4lxrLLuSWrZ+aHjgu0mN6GiW7u+j2PI
ZVi5W/lVCytt7oReogY01pcWvDyzPTM2311MtSZv4ZINKpjq7gB2AsHzfdUdaGmFzUKMZQENQkY1
YmmrbZRnXtnlt0z1+3jKXldLwkura3b0awsiuq4P+3Nq6/tWQCCVdo8mZFORGf1bKGazkx86w9MG
3HkY9Lj8FoDZW6fqDg2I5Ne/zMII5oJ6206KzBpLFoB5tUvq+A4+YX5OwmBiL//2hMsJ/a8CbKUb
FA0JjqxZ0ZdeHo0GZJr6AOte2EOu1FkWIsvcIrAoSx7Lsk3gwi2eFGwtp6674+DoXh/CwvGbzIXx
rEkycPZKuGBnv5vQOvUsiCVMiMP6Xr4OapuT5sjJm01F5NmgkI6j88YAUbPUU50bT3ZRA1+2UtFe
mNlzk0DttgwcDRWda7t+FEO67SP0q1Xtk5GLfUZx83F90AsVFHcWSBpawbHzopibhL51C/c3d+wX
EtnPPQe6tbY2q19vIb+Zy+jhi0xS6WBEkHFtbaN1gBk331IGvVbh3IHN+NoAF54O7prQaGm6zIKD
2Vg265opOqvYvMWylR4fothzS7Ey55e+0SwusMIoUQRpRBCDdZfBSopwfcqz/s6Nxk1Tr8yEBYEP
mUvk8wkI9I53WKx54ydw3DTApa11d2wrCK0b6hvqQclP6lk3YvgU8XRnDj2ARdEHzNaVl8A/6fpc
WcrD51L5DvyTrmoSHmTj+KR7cR51fFImcOVmdBcL4sl0Z/C28fPa/DBC0v3bJJ1r4o2omXLACPGi
kz3qMVunnPY0A/izKLaiM7FG/JURXqb9F7niXN+Oq1phQ+4WBsNAkk0hA805JN0gaqHa+dBpFBDA
X06h4Jieuqjby2E6GWO+tg0szKi50D2Mm9To24EGMPV9ThIDpvjGBg6IBzWNoF6vbDZLycv/qdhh
bQolrkuCdACut6E/23TyckFOeRv7TuNbEYp3EbBy1nAHPwlU0F26rcu1ZqeFmDPXsle2BEGhydxA
EwcuMKDJV7ZOoD0NkxtOL9c1MOsQfjGgS/ofv+vsqFNWJkClcWoHrRK7NFJvhRnf1fy5naC4/ciK
oz1mWwosp4Sd4aaA4NHKwcTOxO/rP2Dpw85ikW7MFOsh69FGI366k+lJEf+uQQZuivYpUZSsDHQh
5jmzkDRNWWiWPOoDu+c3hm08Emc4ldb79VEsBoBZmqJEKu0OKOvAGU1xIYc42otTOJI7Y6z9tipw
vQrVCLDjVU6+K5HQGxjGoozbZM3++m+gC69yLlxP866BjX+VntkF6Vw4+7a8K5roctEFZ72XUGB3
TqXA+e6QQz6O/4C35zoCSPFXNn44HdvWcg+p/b6WtyEkW7L7lgG01ts/pxrUZy1gL30HS0SBfxvF
5Uo0Rp/wz8t/nPae4W/xp2ytiY0sjWeWORUNjdO+i9OzE5KHzow3KPgftFvsUvYIne9WqcKPsx2L
Db/sLF9IMIeHnSS2l5B2owBLBlFtaN8nK/FRsPEYLDgHJ2hBwlPdS8okrvqhk1+7UV6aA3O3vspx
uMWJmZwrB/z64ROvDz1uLK23+FlwujniNvSmS8zjam65dNqxL2ntX8klrPVRD4MkCMwYFDeFc/mo
YwEEb7TpusF30EYwVYPvwmYqQXtY9qsdj2hx8fO82BbqOFiv+NR2uXZt/6cC9sUu8X867MzCZSvr
kCg20svVEROMhvc45l3+oHpoBH6B14x5ycvvnVae2zZQhqe4OI83aVzDmOt7B0auDMVmKn62aNor
0+8FG318fi/Lf+NuXrbxjigGidJnnnUeDBgStDK06ZtkfkO+CwIoQPEGXDRnuIsv7/BgzO+puCRs
yPB9Cxe0sQUMcutu+hItkRyFgHxjFfYe+KhNiCyPZgpIme4gTX9kMLVE9yI6fuDH0gJTCcTJibX3
GNllCXByCo3fQ4caQrJVJPY7u78N4/qIZaDHYxaH+7Z/izJ2x6NiDym3QrfzBmXmzQRDYDR8WjCe
ur7+l8qnc4m6KJLCgAo6OdtxvUf7wACj47YUXo7+Zxt6I5OikPNuxBe+9Q4TZbqog6E9INZPO7zH
D87przKEP2u0tp8tVbrmvojVWNY5vAOKe3TQQtVi/Ma92IfbiCcdDq+4hc6BkCd7GIDdh4k+J7D7
tgrjQEeyq1ro1vpymwu2ki4ubK5z2bvKQvRo5aQNjJJsXaAGu2x6jMr8jL79jZX1m7p2Vk6VS4+a
bTajAtEa3KU2cGL6GbYl4If6Js7Fw1DXrxDcP656+yxsa3ONO1QHZj4piiflaJfJkztKp08xmv+2
O89V6wo7WGdSqw36oj2kvfHdouxlpCm6ofmNDvXj9am78L7+T7VuqKgaJGjqFac4hzRw33IKPMPZ
pZzscmLfQy34dP1Zl9D4RYj6s3v+FTJj0F2GWuRtAM+EnVuIV1i9HAbYqIykWrvwunznr54xC8sJ
fHKGkIkmsNr8JBHXlA3HkyrZlIrcoKdgB4n0AwH6b5TTGQY0/zayyxz5a2TConrKItYELbWfdVkf
TSDrK1U9q3atELA0sMvp4K9HpIl2wS/jDbrxi91E83ciIr/O2AktBwcFtXfCazjV9OAgcTC/J9zL
Xx/bUnFzrnTP+rquijIEDAe3vDudTLlXOwMu1VPyY4xxS57HsBImCX9qXWX4SW+/I5sObwjBzgFE
rvJF5H6MreMcrv+ipTk7S1wnaDr7LnEaOCYN/mTVPkdX5AZ31HdiBJm5081WGc5KbF9Iheaic+EQ
G6aQgwxqqYC0sRMBpLuKb4usJ/BgTovpwBvbWaNZLY1tls3CNiJLC5aVgciHUyPFxeU9+1UnbuzB
KtLyGE5FpVGuJK4Lg5ur0rXQse4mIgPijqHyHdAqAcLTzq2JnvZqa+SIb95YWdO0Ep4Xgub/SdV5
Y45UURm0TXyDDxVkfXmA1fjaXF1YJX8S2r9Wie00EwJzWgZqhNxq9Hp1MOSrSA6XxHlQB2rdcVpe
kunrU3GhgPR/4nRRFE4Le+hAWPl71TiHHqHGQapnkfYmNLJyU0RD5UeM7q4/cOmLzSJNyuO2Bgui
DHBvAAXo5RxR6XcxaX/VKGopmyazUAMH4gZyFkeic4jbgFaWrsdbiOo4k9If4Zy+m5pEHezcdL4T
pdPHXFm/WMbX+lsW1sDcdJAWqhGxFRWBknSL3oYdBJ6HEh2L1DA9xqZj2q6Y0C/sSH+ku39NFzJE
NDccVQRdBV/nDcxaptjTrYDARDoodXqkt8wf17/c5e19sTPNqevWpENcXPcl8oWufDGq0PU6A11w
1//vS+9sFjd4BFEcMfHNnFr5NvRQ1OyeiQFxoWXcxYN9sNdsihaW8Lx5wG15lPAQqOwG6lzP6JvO
K5p8ODTQjq1tdguzfN4gYPTpWOM8VwU4MfFTrlsD2Fx0oMs+HDbOyOmmAw/ZawsFbBWHIOl7fhHb
xc19N2V7Er9ZteXBIwzlXNzvXn/DS7/p8vd/zZXRNNo+J1YVANRy1DZ9rwp3U2Ua8biY/NWz99Jj
ZglMRSeeJXZfB7pJ9A/a5y9wQ8w/aRxn006Toj8kZeOMr9cHtbAA/uz5fw0KCXFo5FmqA8RGdA4B
qzzha35b9f9bmiyzUDJIU8MULtEBRFXKk7a5aQlU2+BSXv/9C9P+TzXx79+vclaNFX6/Gn/0jvWS
intsoF44PfCYb2RKVvatpfc0SzlSl0U9kWEbhGjc/4la4YbZZvdIXeKjOPt0fTALm8mfePzXYMIC
3rtNPdWBEIpsFE3L0gO85L3Cwt6KKqz3TR/uLN7AEpXm++sPXfpCs8Ch8qgTpjm1gZzykzMBXx65
FzOCJH+7/oCFVzcXiI/UYU0f9VUwudHZ7DgKcU7zBqKz64V0JY4vxNa5CHzS0RQbNFJBpujwwEMy
bca0iv7tFc2J6HHadkqSRAVjbd7WWt2nEz0OjaIrkWXpDV3+/q/vrgkrYT9LqiBm1V4n0QlEsUOr
2qfV1salasBclc2cqYVu2qgCSPHQeV5FyVsOXs2m7oz4ZiojXOyKEL6NSTwg0WyZhkoZXhvajFEA
gnt75aBZxrEsB3S1gmwIkXDqvj4/FpbwHO09NYMKE1Wg5W6wbGzBeepzo/uNd52/dHasP6NU4A6u
N2Nr5YkLIXbe4lLqeOTIo5vAgGGuNJKDg8ZsMhjnrI5Pq6Fp6SmzkOHk5QTlFNpJJdz7N6izP2Xo
9CG1CcF03/mm+Xz9/S3NnlnFgxdOodOpaAJGrdsEZxLR1fs6VadMr/l6Lh0B5yJwDnc9GhuVCqTS
k3saRGnCfreI4BFild2NPab3risZRC/u2DzbY5eTncE4RB49iAKOU2WoT0s4K9dho3tgbRq6vT76
BfMOay4Fr9GWadphUwdVxjRDxVmZuIBvQ/lKepvr58JVHcfj04jJvZ4iGHR7UW1WL73JSH2yWQlD
68QymuqE+mmKDhFa69FrK2wjFD4d06YVKZwSedYZT6HKojzQtfk0NDW6BvpwZAW8lluq952ML81M
0UCACoSAZWWyLixd6/8E3xxJT80nFYStWbp+ZRR94EYNWobyFOrChL9Xoa72ZgwkkORDD+b70Jg7
gXbw0DE2mZRkSwcWID/7Fana+qeE05rzzZVBCs0zgpCrE8e3YriCZTYyCBQKni00zgbYy9g+1mij
vv6lv57n1lz/bZalVTUZVQGfbN9hDk7HMJwuYu5lrlpFe329k1hzFThxLemkGVqbaZjBLyvAfdGv
lkqxFQbUgF086ENqJ2idiT4a43uMTmFext8ap1F7MnVrKuqFgjIIx//dEpCwA/cBg7m7usdlUg01
YCiI3phwPuGT+2nUzPVqmSH7hdbLL+O42bBYZRujE+UuTFrUkuGB1XkWNM4b3F4WfkLCO123fKNw
gPPgQfbxb59ldovpgpOSmZTBBIwmD1AyHlPDGjwXIk7PZYl//SELHcvWXFUeovNfZAPMi5lN3U16
i2sdIpLYixVUDaXY5CzfK4cfQFA8s9i6ZaUqN/BPIV5H147eSxNwFmj1xcrTyJIYDXvj98ZJ97ls
vg1Vd4RK9fowlybfLBdLWItGwYZFqLSR8kjMMr+1OrFmKPb1hmTNxeZh1UeyShLYTGvbz0q6Dy/w
MDODNKJHw1Rvrxx0v84o0d7137lboxUTpI2oDBJQCTwgyGD9XNTHGHap11/T0myYq8BpXMhKmHEZ
DJOGPBdFz21X1mxjVXuk5W9VGUfoa3O2nGs4dev2sWz4p122j0yOsLus2pXEcKHL05qLwEPwzss0
QzUGiIljg73Aq1qxg1d4y/aNqr/hEJJ7CVpk8h5aUDfyp8w9XH8JS2/58vd/JY1NlA0UvdJlkIX1
rpbphyDhU78m8FmY63Ph96iynqZRD06KW9/V8CQeMuM2L63HoXJXLJUXelOsue15A02sKKgpgymu
f1VZdlNXwu8vW8hEPjs4IuUwFMMtozitVtG/PmHhSvi/Ly0xele0A+qdtjaAU80fs3GTOi8lYDOJ
iewJ7TClJVd2yKV3OIsXtoOwnOWYHGbc9J4bsUMJN91NXzCfrZF1lmbBLGJEqVVVToayD3KQDxZH
Nxfmw2oj2MII5mLxySxy3TcoRsPQAxtgeqgwz7LM8CXgkP80jecqcdSf7SQOizKwavbLjvrUm0pj
8h3XXFknXx8vrLn02y45b7iLddIXMGLu1anNwn3dlnsJ8JWW0371kLUwueYicDgUOimaL8ugsNy9
bVPLQ8sa8I75qysbv4a4p2+Ku37tzS2E87naO6rCoQcxtUQyCNPXqPYzqu8mUu8m87Mb6rVVelka
/1+2tOaqbkDODUUyXQZNnhxM7Tyml3E9Db963v6CjcdTQXNstWjDTZlz19T12r3T0vhmiUWcdBN8
/jEzYJT3YpbFvgELrDB1AxyiccPjlQm4lF/P/dBV36pQZ1UZkCbxQ2UGDvoEIuFsB1WeBjf6YeS2
b6Sq9oBkR33f8iPB96oo6MUwDU53HpAHK2rihQRgbpyuGLdYPVRVYFvGCUXVfV1Pa02dl5Dw1Yec
h4oIfaOlU1eBCDOxcQTIDFq9jEbZQFOXfbSJOODiwoUKyX2lJF8Z0dJePZd509JkRg+ofFC2zqsa
jw6JvQGWVcVNim46FGmRzmmCJjHyOIqi2rop3/cXd4s1cdBCAJhbpYuBwYqhZjkSdQ65bao/DJ6e
Q9l8CkWDKJy2Nv23XHguBkftVvRC4MJZ4sBo2OER4ppbI6Xb1cEsROS5HHwMYVlaj7A7s82aek1U
XsS2uNki5g4uptdD8tIzZpnFNEGEb5IYZx8zNjwJNt1Uma95Rs6rZeGFUDlXeJdlxwRJBrwoMZ3T
6XvibELm7DH9YUnO73H39KqTldrgwnWWNRd5jzZRItR4GI9SpIMTbi5GCTVb873Na/+yylpFTlVb
nIrY+maVa63zS+9xlmxwVRcZ5ybOLGn0k9vToUTvjav0gfR8e/1TLQUvd5ZjGKXM4g6+ZYC6hNnv
uBjE3qTJtI0KqGjzzthaTfqRihB2F4NoNmFL+YUme3bTHx0n0EgOjHhmGJHbuBzXUtOlmsxcHc5b
kpFIukizQrG1S53ucj1A2FUDbktaiLhgVC9799g2e1KFz2GpT0lZoalbZ8yXxZttyCeHxY6n7cH0
ejZ81i2M3g2EiyLZ0JTi7JIccOWSifsC3RzXX+bCpJwryet4kiO4jMgU3PpoG6js4wBNzAvkoX2j
ojoVsJgf105JC7Njrh+v2whMWai0gqoI5bG1pdowEdp3JU9ubTZ9vz6mhfxwrh0H8hkvvg/LADF4
uk1hWX6kPSlPtsz1r+uPWGhRseYC8RKV2gIld1xs9hrqbQEmfQQXeuFrXMDX8qaqUxhPSkge3QNa
979R0zgU4S7iT0XbbbJ0x+2bltdvKz/nkh98sc/NheSdGTrWCPxsEI7PbWHdalredZXxA3LUrIn3
nJOHZBq2JQpHdTW9tqy7XfWqW9hr5ipyllq9LiMHN9dIMAltLxrfQ2GHNxeImCjbZ4g5VpQHi699
lh+5zOjg8QJ4lyqNBjTeiG4mnfqOEZ/Q8OyHpX1AISvx2gZQH06dt6mcztXE0OjqZHQDvsweNN1b
+EJ+mxz9AyneWrVmIXNzZoEPV6IuxDFtATwT9QarexvFdC8GHOaIGM+rBfalA+RcWJ6nMiIhy2QA
ps3WlMnbxQu9LKSvmXkbuu3GtPXGans/mlaSxaWRzXIoHbOiMispA5ha7SkzW69y2GlUehcBwviv
u/xcTg4CohwLRopAjGIXC+E7SIrS2r1LrGnlWLQQfub25wnL9AgzkyJwIdomKf0eha1v1XXkgbJ2
fSX+UVF8sRLnquwGtxKwU49k0Pc+yKsbmYf0Psps/Um7Um2H0N6ZjU426C9RG7upw81okd6z22hX
Wzm2L7U1IVAF04TejwrFld7NjdtCmRG+6r6DK2nZr3W6L72Py9//VU6Bblw3fOgSMNiqpwFkbJRX
TlmZ/fPxcC7QppVDUtwtGHcty0ACutCedeFZRogmczWCiEEmOBUgE15jVi0Eo7koOcskka49GHc5
hMAbUvD7jlSTh9rwtkvdYy/Lk9bdyspY2GjmcuNcht1ol2CyFC3nfo1kCm3OIGGs6h+XPtAsqCgL
JuBxAhqCmVY7JnIYiETRLsrRNG8/mP3ZqD7K4uV/nF1Hc9u8Fv1FnGFF2ZJUsWXJ3Ymz4SROAlYQ
BDt//Tvyyh+fKM5km8wYIsrFvRen9Dq9qzGjrV2jfTQeQCD61ljNh9OIx+u7eulDZxkX7I86XWh4
FNSx9aM3yq1JQNOHB8hanbZwf/0frthK46wUAuaaKDMFLFdbJ6l99Mh2cDQLmo6F3QiHbvdHNzyT
aiNturVUs3ZmFyrQOewYEr5xVeVQjXZjQSDbFkp+SmDV3CY/pIATTgtuUBqZW1nYuODszVjFW4jK
Q0K4fQUzqz37XjlNY96AtIqcE9HrPu9cx0eyNrUvUclery/DwuaeY8QMMzXTnjBYANYyKBk9CY5q
kjRW6NL0pikNv1irhxZW/P8g0nFc4UkNO4/DNtInsvyeK36zLmG9UJjPYdE2TAbt2pLwb22gyxfE
cZdD9Z3+IJaTvo1l3Nz1pHtJJBhaio5NOLROvrk+iwuHau58ALm5XuXVCBOMeHqAhQwNkSS8RRCK
D7rRTnbXR1m4Neda4GqwxrFwe4zi1OgjViIKSs7yG3sEFLMAbwgS+P820nlXf4niDoXWTEdhBQTi
1dECfq+Cp0Yl84M35E9el/68PsxCpTBHRPcWquOCCsQAs4K87+tEyWGEtZ2A8EPXZq+pYcJLcaWD
snQiZ4Evh9WXDUGx7FQPNIYtbNkGRQpVh+ufssDkteb4Zj2wuoH1a3oaioGYgFsOjARxbz/ZZKC+
doi1B7GGBVM6mkHWG/BKz5ND1VAojzE7IQ+MODVk191KBuPUjD56dtVuaNtoJdH9PNIX0og5SFNS
s6LmwM817tl2DrTjHS26bUxySO3SvPXbSPCAmvWvZjL7GzlC9d3IRlhWw3dAAk0iOpS/Y05Cg3fQ
W42ByYWeW9+70InsWg/C5tCAQ1NzkDhg8t9Y7NZcgBGPj5KMKXa9Z/NbRbW8jyIYH6h22EA358i8
vDg0MPq9vo5LJ3mWmZpV02QFOcvRQ4AycAxU2I3R/YQW4Qigrly5nJai7vlAfDlfshhzzqIJm8Ul
H4Uae7SgdnGTbeCUC9t6BRdCYxV0cr5RL637+Ud8GSyTQhcm1KFPbr5TPeRgXPs3WO13lVMdGse8
j75R+WDW5V0Rr0moLKWsc/x41+HFxpNwsDWqyuagUzR3xDJgLEDYtjRGWBO2u5rwEM7TfumxP07z
elbVhDcs/HD8nJKdQZ0bXkS2r6m0/DgRDrChkEYYM62PXHpP19d7IabOgedJ4kSclmlx6ln3l2iz
OeZ98jD0sDhrxvLMfFkjui/En7kk+qg098wIy5CJ6DsX/I4DyBNc/4qFq3WONC8Aaugh43j+290f
14z3sTafwXVYuXiWtussV+OjXZXlhH7soOxtAS6qBQc9E9R4iBOW/tgam6nLHq5/ytI0zQ7gINHt
cDKM5dICOlLAQEjtrtw3C/gra465NvA0QQB/KE6qAfpz7LsfaOIDnJ4UfuYU97Iy4PgQTr3qfEPV
u9JMirATLnjktQvmJv1hlmKtnXq+dy4cyzk2W0ZxOxJqwjS8PEr6M0upH+tfYCcFeOY8oNmwrSDq
BPLhbsjEnemox+sTvLCYnxfYl3DQT/E4SNmj34EonsOSWUzFjSzbc+koA1pFwarr82f+c+kbz1H2
y1gy8RKnmdzixOypgfGZVUJSQt7QkqZvPUkgjtdamzKHRxeEt7MbaxpTv+jrVw2XB9BUYY5RWb0K
Gp2kARUgL8T5nVPCU7ym7DHFPe4LizWu7xrdXW15eVDFRrzB9nGg7d061cPEhfFWZmkT1qgAIJU/
/B7iJr/LnBRSlPHw4YwVVB6KWIZmnlkrx3EJzzDH0cIpasTITXYyUvrYN86HZPpOdxGevWDKJsTe
1NyXNPoOrdTToKvnf215zDG2nVvads1wW+ZtHCpt3gLSsDHgqml78crltdQxm4PdG3OC8LOL7lyc
6t8pZX+1yR7KWrxknevzLAtQODa2gt7b6Lv9rb51vPwgHP0qOWYjHx66SP6kdb6CD1h6Gvv89y+7
LC9sSuElX5wKAr9O5yXK9YF7WZjSn6XDNkQCnPN4FlzydOFHGbDzKr/pV99FFuqOOXae2yIpusrA
gYqG97RDwLL4S48bBIraUE/JfXbu4BOwulcBTouBbJbMQv2bOC3y/VMONznYgJptu7Ul23LwaBuz
Okzc3Tu5qYIJca5GtG5qucu7PoQc4EbG1cpGX7g950h7SbyyG5sEn96a37sq+y49C1CTKQksQzMf
NtWv14PWwgX32br8ssQGt0HbTdGkhfmK8SxiNwnj2tN48FK/ro+wkPjN4fUAt9qG1WATpY297Rrj
F0nr2Nfm8AGNs38b4vxxXz5ijN0cDF0X9q/OBy8hq+2Id+jRvK0e/qVnrDkGvIKdEK0orCRdWKhE
mkAefTw2We/bduZP7YctkFzpG/uBpvFG9c632m23ktBnK6Ebi26uf+fSS+EcGI5aO2Up9EqAJVbP
bVcfBjBYh2p6VzZ6r8w62sMAE8rqxeXZuunGwh6Z2yFERU1ju4MTZTS2RTABYNAV6Xud05XMZOHi
NGdZkIW7cqhbiq8Shd+wjyax7gAG9Ot4xFwnP1YZ8YvzN8uBgL+2m0pxYEFN3MqC3ihi7yGmc2I5
7ERq5hwFy3eWTW8t4/d6IDt/yP/f1uYcAi5sAJ/QR4aDpdm9K+7RI/JhGUKIWG+KpKufvBp1I0+g
8c3wQGq12Yvr8rUofrlfB4m9/56Orhc6SXSdnTLC/Jp+O7cdaM9Dl3+jg9oVJTBNiCoHGuPad1wQ
DIfC29ZrQg+XQ5k5x2H33aTspEB7wIy9jbDrQwrbTMMWD4VBQipfrx+Nyx0Pcw6+pogBSZWgRzWJ
bqtVedfgkDJlPHkw7XFtA1dVQw6uV63d1UtrOos5ac7aqj13PYphCHqIvcPm6Xesp3d4s0ogvvkT
I+VeR0pjS0uILBpo/V3/1svnxZxjrzV0QiHSgg6vrmhI6vjowT0r0RDcs+7R9A1Xw97SpJ531Je4
6gDbbeTAWZ6ybHytaniYi7NLXexzluKzpHWb2dZu9ZwsDTe7e8GMNGKYuqQn22qAGItKjJHzTQUF
N63oTZU10Efs+2FjVNHKtvkkt144mvMCjxpeFHl1WZ105u1Q5OERWO+pJKep4Huqs9Y3KLTPoZQZ
12TLTSjCZlPYerFfkp+m9azMBr5aU/KWazvIoB+xiWT2kXk315f68uVpzrvIdaxdC+wihc7kCG/n
H7CjOj/yr74XLmyleesqS7y0s2SnTrbnAAroNrek6LFZM73PoKhkVdC3WesTLvQuzM81+LKdCoyV
D8OoIGyb3dBqCqOs/Ian2NDsi42tu72JTkbcJyHazWE+wMAeZxgq/WHUTDvFY3BMrSACy0AMKXBZ
vxiDwBPMjLOX65O9cMubn2SHLz+wL0U0mhlYemKIfwxQOJfNewHQYNaj6knYxjLErgLIw4FTjhYP
it22H+WYoGxnWfCvhrXzWppAaBlqFuDT1ElyZMaba6k9rF6/rfrVLkTkeYEsgCzoagKbQj48ZP1d
XLvwgT+zMszAWWVhL9y15rwcllzB7U+Bf2Pm4g7cqnuRD2+pTv8MIPN5VvPCimZTKjyHlf1PPC+u
rOE5WFw40J9r+2UNc50lA1698HHp2fQ++cHAYwcA+Y+yCzzLDb/R58d7ZrVjXesreNLjVvrHoWdX
QjYQOJC1vDpB/gOCnW92aW5jE+U5q2i7EThMUPuS8KWs4erhJNtKU9/AQ9D14S/3d8x5seY4XYEO
RK5Prsc3LckOeSl/X//Tn9Hw0qTOLoLYGxptCKFPKIesG4gr5PsxEniGfoJlrls5UdBOP9h4y9ux
812d79OqP4DN+YaXOdMvAa7aVENR44G9JAHAdWmgK/ZUZe0jN0MBhwzpxGRb9/lKWF+4ST7bB182
gTUaFva4QAuAZ2GUfMtIGLX1a16Ug6+scWNn6udqVulerlPNebHmdRPEqykrUTM24/cRPdnMj4so
3bScJoczEzFq4iFgnaV9ZTSQpylteXQK99g1de8r5XZ4YjKfC0rPDaMq7B0uD0aStH6q2fBEZNMG
KqGgyVmlFWRWVOyyPB1fGj3etwqGICzCnZDQJyfVeVBmagpqzrO7pqFIRTLVhrpWbJcA6LTTfc+2
BbNhc6HSvZuJV3McoHh9facsnfo5jxfsLkC6YHcF0LfY2w7FI3H3xLXzasMdMubObqLjo9fujcoM
OajWK8MubP55fca8VriGKXFP1sY9A/zFIUBDb5T4KJ96kW1MyHeP7gDflww+1gNUzlTsJ026kmMv
XKPzugzyTcixSalOXTTtDdGd1HhTpXwXjdlT7VQfqdYrHeOFDpg5L8bGkZImKkCocHvjtZssGBwU
sLCYOAybAWBiBXTvgD9JHbA50BVqlIDGnbVSqS2cq3mlVieT4QwxmFMjmgY+pHwfYheWROROFIht
EQRWai6/6X91i5/Teonr6CYvQCGg5l/Pce6d3LmVjrh1m/a5rLMDSfM3rXJ/la6ykG/N2yF1ho6X
N+YKBWH71o7sqfCgi06Mzap8xqd00YVYOu+HOCrrs0IVGKIog7IFsDhNLD/S2YPLIdvE2KmOwMA2
8g1K4nsSPcm+eyK1C3sHHP/tiATc17a9k7n7JEt1i6vMbpo7Bp8aL+vDMpLCzzN+lOpRSxrUcfG7
LchPpElrzgnn++zSF8wKyqTpUtfSSErHPPoOm9ZjZFofcbNGKF5Yg3mntUXzq2tJCx6ATjfEjb/j
+rx3WhPqlCtZ9UICNH/5dDrmNKXGcZ3st5Tkv2Xd7sZW/6pyL1jNsj7fn/5vmiifV/1wVLNaE6Ic
JyOp2d4wmX3yorzw2zj+lYtI3SXSgigyEC2Bdov6iUvD3qmcssmPZe9toUEYw666yHd9hF+V2emt
Fs13o7Q836WG/V2OiXNLYa25h59vFdoYISgpJSEkcNYakRcXAx8xW2vXwVR5KdhJNTcfYpHfExiG
wrJ5BMItXAneF6Mnxjgv05fb2uyUNkgpYdYt0jiYIJgLEem3dLrR9fSrnWCtiaY3/IwnaAtW5nvC
ccc13b3onTunMmFGld+00DcFrbPyAQUYVy6VhZ81J3EyxxjsOh2gvQR1224k32Q3nkRWZb7R2U9A
CkGaYZXFtDTP53//MgeqgxljU9blKTbp78FonuN6gxxpB8T3dsymMTBtP4rvKvFHQTgPxnq32to2
+jgNyneLbIUZu/QrZhmsBTNToQpgvmGH8ph5sHiRcIaFccb+3yh7WOzzDf7lQ2FixuH7iTcO2y0P
fWXfp0P8jXEy+K38l4c4DDHLVk1QlG3V4wHQdmTra+uOm6lv6OFHrYv3MhuCluq1vXsxFmIs+7+f
Y4qxBIMdD3EFy8G78o4yfjAHsUmaPCyN/JApdlf1+Q/qqXdP0VcyFUfixI+jwmFVbM1F5HKGjt8x
66FyT8oYG6g4ScZvOXg3/hQ5fIuEVOBgAFpCBdxdhqjai0HfiJEIHx6FD4PnbWPhxvumMcDIB6E/
8MqE7hoowRpTVPlo/kIFVqbJC+QzkjsmjDBr7C6cppVU/WIsxg+ftWThxubCrQEvHTi+75CpDixZ
hUXETpMnXH/1xXTpMJ8zmi/bziOjVReuKqD6AJUE91VBiauRJzPpc18Ai997/NtKOLvYGaR8Ti/v
Sggg6KQtcI+bVpgx/jQI7rc9FNPNv2Ua3bKo3RcQMzJquZmI/LUy7sJWnHO9Y3glVR1e4k6FJ3aT
KsNWWDzkhgPIoZvcswk6tq20IOLbGXdoKu0H8GD82ITNLOnzbTOM754BTeCVn3MxV8Q0zGJJmmtK
tQda25lVhLp/M5VjiNRQNbdQgggBhz0/6XnFtE2Sj8Hp97JOtg2crspsXwx9kFbNDryH1VbX5ddM
/KBZ5Okh80QMS+enPmIKtmDqHYgwUOGHeFtWyR8C8rNv51a1aXBoYHUMbQblld9A+cn8mq09hy3+
jFl0iidSjjATz0+g4HsOHB9u2/J4LoXGMYEhktidn7ARbqFz39+d8aKr6fQndedCRvJ/7PJpmEyD
gGg25sgWSQIXw4yabN/VTXvj6Yb7jRj+OIrXReDmhguIKq39No3rfVG1yZ2mNtkOorJ3kU5ZYHlm
/OAQiDWMrYlSHpKZULWKrD1M2ci2hLXUNmrxbA6QB1x6Qnuc+o2IImfbcwXHZQ6AvJ9UjbunbT9W
gGuAF+ZO42tsyGKrYXXpQgK7VEPgcI5Q1A491JlFruyXLAFaPBgao+hCVNrG0Y4moBBgN7cxzVoB
cg114l3RpAqyEfFEmc9iL7+BtJQlMc8Vib67rVU8u1MLqJCVxPYbs+vxgXLDvqHMwbuvSdXDkHK5
ApJcuFnZLD4L4GUb4FyiYybUgyHbg+ElG5ec8Zio1q4fuaUYNwulMTWzQY/SOELC2LpjkKzaDsw9
2dR0t7Vdjn6VVW3AUk7Wbr+LnQ/K5/z7FP7NZgof+GNukgT+BUPQDfkHfsMDn4xD6brbrDbfC9d9
Wn2TWJjIOR/fnTQ2QI6PBIwaxvIZaZA4oIDK8MQcMptEKwu2cC/RWVIaT6hzeRwbQIxn32CBc8d6
tS+V3LgNezLUmmHkwprNOfnoKnd9Fo/8aE4wfcvSI/HIjabstvOgTUJsXOGgiV3fH0tTN4vIdmvh
dOY2P8Zk9KXdV+EoKBiEsclCZvGVXbg0cbMwCxNJuHdaBjsaHth1CrtbVgmUUV0/juIHRJ9/4t9j
880CqWPBaamlHTu6sBSD7pQnhrtRkPyv6iILstql2uoI9mbXJ2/hdp2z8BtpxEZBUn7MtdMjKMYK
ABRgjivXV24NPvj1YZb2wyxOZJNDsirW0DNpqoPkzW1iTz5L0lcX9mlsqn1Q6tZOr43c58J1MPdP
K4tqKkwLY7Fh3E5MbKMcHrdOZnywHJbdJgEdzroRrEGMNQ9OrXeriI3LfULK56z7oZ0A3+7KGHBj
ND9g1VyIzE8hqDpYHJ07EIRlMQBFB2Or2EA2u9qtXTgEc7Y9kSIHBtiFhBEYOmX3BBedAOCJ1b+/
kPbMKfYjkdYw1kSclPXmtnYIEEPmCzK8gOq4gxn8Q+v0oJauFs8LIXhOuBclL6AgnxvHoS5+sbJT
oUQbzi6R5iZqh0iySfE/UDiP+V3SsWqlhXIZKIUFnAWTtidxBvk6cXLa8TuFoofjHN1JogPZ9LsB
X40qiwWZ0zUQgWcUIJnhgxg2ECtwnYnq45Sv6d6eA8uFbTzn6mcZyYXdSnEq0tqEs45B0MSBiMP1
A3m54YoPnYWZshtiW5nMgGfuiFJObQnY4LTeRsaN12KYHCVUMfX3FTNOqe2svwMu7aTzsf1SstAm
cSsFDPDRTW4ibwggHf/huNGL0z62ZzrHdpUIuRDb5iR9NFh5n1k2mH9aK7/LxBa878MQD2/X5/Dy
KzvmcJaZMCA2oTPAIfQMx6N8uLHYFPSV+SCM/tQRIMHN5kdEwhGabKN1B53oIO/BDB5Sdih7+BHl
HEYwoHDfnpV/b2HLiMYEebj+4y6zdCmf0+ozR6gU1q7GES2C76Dug78EqGGR3aZVMoSFCYK9QXIV
ggX67tm5t70+7sI9OefXQ77UiTxsrlPMu7AufDbuFIWIec26lwl+ONdHWSo35gR7t6hgb2v3GAYx
p2Pq1RblVjTedqC3XlsAVWCrMmjaFiiZ5sEeAC1NBfxVRgOcpPHnyq84H5YLZ3ROwW8cAX3oUcQn
O1epn45xwEd5gCDgLyupto0oHjo6/SSJYfuwcwiazLptWLouQ7Vwrc4599wpYNEI6fuTqH413u8x
+RXLLQykwta9SeT++ldeBjhgJ81SH6ZEKssEozjOH1fW0PvO8Pz2PGlzDyn6rTzbOdfOFqSkcPgN
q5t7q2xOABQcTGHLEPI3901v2T5v670BVXQgSzvrbnKyFamkhYDizSKZYbVJrC2BnyeGfVcCv5gF
XvzOzZfKK/ypB1Y/W9ncn34JlxZ8FrxURyEyZRlY8KaXcAPTJggmP5nI0NvJm8Bm+U9LvrjgAvlA
bL6qrBHBmQVcTyj9a/h3p1CNyfrx3sgA9iBV+gKjtNDsuLWvPLDyGO/UAd2FsNcTnIogbFlapvaF
wOuITfs18NrSvpmlY4aFTVO5DJKKU4kC13h3jOlWeuJvA8N5YOiH3SrsY/GkzoKkWQE7YGSWOEUO
OvoRCtEU+u2oOFQLqmpK+zfueIFxxCIVWQl9kvh3Y/RnlZHr23fhHp2T+nkLHZPewvhATOCMyund
iVfhcgtpypzOn/aFMUBeWJwEsf5mMIGBYniM0171MhySUQbSix+KGLyMtcfDhUttTu6HyzFcWgck
KJMu3mC49NpHoglqUISvTxe5HNLm/mrMkrovzE5AIogHdiLO2A5YuRm3IL2sHNhPrMyFUzSn5HtC
VgTGCeKEpuKx67rEt8Z42zP16NrqvkLq6kQOJHTo37oeXqoE4Isu/zhfm0UNfWHox2VO2K7xjBcO
w5yvz9AcJGejwpPjDWFqujfR1EEOz0meaSX3BfTz63ZY+fSl2Z3FqlJWUDU2HX6MFL2z0npr99Fu
gL7jej9waUvOQhTnfapj2+JH+Np3hjqKMf1ZtHCLzVpoVhY7l3uHPreevfTX9R2zEH/dWTCxtFvH
ZY9a39WRBnUv2xRFs/VS3gZ6ql5LGCtsTFBmNixawyQtLNkc0TY0sWeZvcOOjiez4CxAyyt+IhKc
idpqt0lsnuWYguvf90nMuLRdZxFsmiCy46gSNbKVPrVl+qwq+1V2/b4ZLb6tdTX5xHAPXfoHbNcd
nsGPTvur98Tr9fEXPnYuDdCDKzemk+LoBrahrT9YLO5yIGBio91RoWsQ6tZeLZaGOv/7l9zcAGMi
Ep3G3qEwuZI7/jOpQM71xidhqF3fkbW2w1LqPCffp1zhbTQa+BE33lHhIbAcfsHjNRh/5Jn0hway
PXEZ4r0UcvFA/X8vUnoD1uIj/D7/lDk5sjj7qGorhN6EKJIzDPnfGmRzar4dw+xXNwTdJCbujUqG
eSUhTg67wHM0SGrn8fqqLsTxOTmfYjFzNzb4UbTDkzbM7yKfzg8D1//60kLOUrbByJUjWob+m2sc
OHAAhGUHhUBqFNbDFNGHVTzAwvU65+QzwVlhKHSAo7EwNw1QzVBkN5yVs7cQL51ZMOuHURhwsY6O
Mcq4LEmeoySGeAuUtCCXuHLjLa3ELH5NaS6ToR2jI22r7Vl2jw0UhpzY7CsfsVSKObMAMiY90A9Q
nDlCPAMP+g2HPPMbbFMO8CV6rJh+FCYMGc0Rotp9ucapXgpbc5Oxws6gEKZ641gVGl7VkQqGoQoT
NN0KOINshjj+U1PTQCpauIExan1wXf23yezcT+t/bJvOjcdGL5ngSgBRgg7dEu6nFox8YGBdHiAN
W5DNlGfqG2eklyvZ3lIHbg4zjmA8ZOa6YOAMJfeVU2w6GKrluPdoYit0NotjmuZBkndgHabb1WPw
uZYXLok5g93Je5l1aRodRQc1MLxYnHgCkezanupAyfYB7ehDS9w/+ZQFwmA/7TLOQrTtmk1qRD4n
062Y1KYWemuRnzlhURBn4NiC24yOQduhNlDgJ296qowNWKA3jS02GWyOC9qAuZgjMnPPeB/qRq0c
i8uILuhCns/kl8sgIhYcfJUDyQTT6HeC9t8Vy+Qt79Fh9aUhbyazcTcACLiV3yBAQi2ru7OqZA/F
72RHiOkFNILj7lndOTZj+xsqGaDxU2EmKoRfqDr0RZSEAqDafdfm3W119ouEdGEK86x0vC3EBIo/
RCIS34yTbAfD0rV29ELKMoeK18M0ebzO2FGUNlRDzpDqoT9LVIZdHwXOIED3pMfVEmQhGs+p/AiR
BnUprtU825KefbMitbMSFHcAH2/14IV0JCsJ5kL7ZU78iAtM8pTXSMZy76c2zv0I3zBvuS3hwZeu
BLSlQZz/7oyOOLbGIvPjULD9+VYZymSvjCFMJvnScfvmny6xOYuDpHbt1BaGqe3xlgp34xhkh90G
aCEBW9Xb1Km1xntaWqLZJcB0YrUxkEnHOoUYqgeE/WHSD01Pt8B9yx0w3WYAKZE6C/ty/NlTMGt6
4QaTHMhL5w4k8NTjULggfIwscOWa0OjCz5qzDeKkqssuZ+xoOcYdGG3aj9r2pu2q9/PWSXj7uIoR
XToTs+PuOlExlHjQPULZIABX/jse7Z/PO6kwxkfHiPacd36N3sr1xV0a7nwbf4kuhQuJdnJO4RPh
frTmuE1aa29F/RY3Biyny/Sc2+5W4/Nns+pCfP5sT3wZr52oSPIWWYRAZzZwzmIGXVHfjcUAkS8T
Sl9MN6ZPACTwFeITIfH3zIPjl1GgqwMAcARGh5dAthIUAGo9RLUKJ7ObAs/QZ/cDfZ9LMwrP3cjJ
O4B8mPhG1QFOV5p76O2zIGLJb+3lmzHGHpuk8gE12CTl9Gy7svRF1GcB1NHfuWeh5B5VHICMCi0Z
VW/yJLmTHgHuZWp2JJ46HywLhNxa7uuaPTYtQAQ2A2WocaApm9nyzrKKNDApe7u+VAvHfU5Yh6xC
C+RSSo7UwSudYTm7TNUvANjsOzHe1F3xdH2cpc0+S/aytq4mtyUgJgGfeaxzZgT5WTYotWI3jGNg
uziaEzdaQd/i+ogLqd8ciF3i2TZzrMrCiN4fvCU9uVUc8jUhwMvzxuZIWbvr00hUvYUS3H3gigs4
wjxOjrKDHOQ8fxJEba5/x9Jrzmc29GV3p3UDDAib7GM7TnInxKS/yQHKGYI7yWZyIx3aAnHJa/2B
sKBIXlwogflMtStb5BwkLp2uWYZL7Sxp7Mi2j2Oj/vSoL0zXujOc7GW1oll6mZsDzMXkIZmVnn20
O72lo4h2vQd5AulDDyU1d0U7hkQjZ5fKUeHoQGMKOHezi+7dnG3B7l7DRl5eVWjP/TdwNVMUSxUn
9jFXVhTUhn3KI/09rd87POD4ksM7dWVRz9fphUmdI8btQUJYNYmsY62CzgnO3lNdpKCKpJKXKJLb
AW6FWUS2U1d+Gzu6HYccPMd8TdRtqXM7x5OrNvM8OMHZR9NrN6OMvqNWh9hq5I+xHaTchfaNuCNe
kvij5rdTXfyAGdm2b9zAdNZc6hY21px4k0dxT1NX2UcJMg8aPQ+Y8G3h8Awvav3aY+jSILNqWScl
40jHrKNnQw7GTQr7uUz7dNO01DtIl3UrydlCrTzn02ibES0yTGhimsj9oSySx/Fam2opls2iJ4Rw
S8sFORGQG/fB0s3Bzcg3Bv3j67txaY5mCZKEIRcfXY1QmUM2p2lexJj8xWvfwetXOi8L+43NQfkt
M+sBslTesRLY8cj9ArdIdhr5JUyOt2487g1twlKOO2+Tae2gpR0oiNECNb7J85Wc8/JnsjloH2g2
a+ymxjt2Ut8WgxeQTN0PU3dCzLw+kZfjByDg/40fWTY1rZmO3hFsvVeCTFF3001v4I3AZcWjB3e7
6+Ms3AlsbqlWQrkGdWHhHfuO6RwtLLfZpnnZBYxUv1DKtc/MOHMOsmaCWRP9UG2Zbd2oGGEuKMHR
uP4zlj53drbg3Mu9wcyxqA0Nzq5GJkpHpCrtkbRQznbjlY7XZZYzZXN4/Cg7XcIADwM5ZpDo6q9u
vDuDov5haf3sTPlvnfJHQ+QgDI6BblvwPaoUOq7l0aLdodPxk2WQ/fWvvnwY2Rw/DxQaVcA72UfS
Af5qJcYfayI7uuatcTl5ZnNYfNn0CcwDpHPUk7yRBBD3Yjj06imuPgi1fsfdeFxFJl4OWmyOZHf0
xAqzr9yjg0Leh7bbLZHTw/VpWtgcc2u0rrMndEpKF629/FE3zWbwhjfTVZvIaz+StRfApZMwh657
rFGQfOjc40hL5cvUCc5MQxIBCm3RIWQ9EJdmNm68XofMsR7G0lPQa/bern/lwmrNGTeEA0KsGKNH
XtHtUJ5lx2BkDDuIXQV0th/B2mtQzfuUVmtUtsuZNJtj5jl8fx0TXIxjVpEnTbx3O+I/8Yj3lKNB
5LsRuT0/ql3/uoWtPgfEw5xe2zGMEY8yLZTvkfYeHilvKfQjrv/9he4pmwPcB4OjYZgpeqzhbaAB
+48Md0MRPGA3HOoUx9jCA9e0JZa1uz7kwiXAzgnZl2yacGY2BSyBjtobniXVmxyBwTL5Ay/qlctu
adZmtzXU3/k0ZBiCjVEXQp/r27ktiaeHdmVZlr5hdl9PKQAwUYQByLmejuLiIJ02AM7Yg5TyyhgL
TU+Yqvx3onoH2WEMk27Qg4A4sQjZ2GTT1sOjk9Mi6KzfRfxoV9B8LPPeenEQEYPe/R9nV7YkJ65E
v4gINiF4hdqr6MXt7nb7ReFlDAIhVrF9/T3lp7ZuU0T008x4ZkpoyVQq8+Q5daxIcPErcPW0V1Lt
FvUey4dg5KUBJGHrde5bUVvhFUe06bzmxzTW5pZYfYN2i+FrA+2YoXVC/FgI0NTtDV/IGiMT/e9E
3B4MU0WCV2fe1lbkSdmFRZWCxtYDm3YFbwClzbNsUaQekM8VDZTGzMxa4zL6mGoXmHntTQFxA7Dw
uQr5yHRo94PVvkjQofijiUyUCvMUt/FkVQ2kqSh0WUCKegCRRoS7fedRz7yKkX73u3GXDW5IzGJT
lumpxzoldgberKCXYDspn2djDfe04NB0YJ2wQRfqMurFNVf2s8PRWIDS7wkymsjQThWH6GQx/1CF
3+Dt2eCJtrJLHz+IfHq9Rt7bJU2h5ZjZfjyrwTobaL7JZ1SbE7VPi/4y5Eq8cvh65AehfpLvBzzF
fLDyTq5cua+WfJGOaxfghkelSNHYSXzvoOQ3qzNfINAcKrOE/p9lRWk9NmHq5w+SVWvC2YvH8+pF
3k3cuRIBpF6PlPRsblSDhng6NlskF+DLyQXts4dG+kAI2Q+Eo4Eded/bK75wj+gidFmZNo1HK2R+
rHyfI0S1Knn2WvKlrMf/CAgIPolI8nXUO+EpCKZogcJuZj7RTvZhDqnfCYi6gTp7CexxuBrjL81K
872qL+1kmkGAY00M8qEmoLs5UV1EcC3HtE6cZ2u2x3Aa8mRzex0XYihdX06YPKmtziax2U5qS0DA
fmxBVLHy6wuVPl9HvKNFbraJb5K4Ga0kQh9QOAdNE2X9fQc4sgjaeyOZtoPlgd8xf3LU7N4liZxC
nsjj7QkunVAd+J40smp6C59wFUtAYsQMbeWeZt/7VSHxhMvIj0TGfvqqODfACvayXBl54Z7Tge+9
4Xg1Cph4sA1gwDEFAOJJ0t0TA57SKej8yWE018N7Dra1DI2wuQE58tJGTs/e89Q9iTUZrKVd1CHv
pB5BuuSN6LXFo70YggNj6c5vE8Di7K8jCCoia/Decm7u1LD3yJ77J4M4a55twSh04HtTd2nVlzOJ
uVFnkeohSJiznRT5HgT7XSkj12+/mIa49F69vwq4WRAvsiwwc+MC4Fs+2r9rPKfaIlg51UuXzNWW
3vk8FcwCuRJkg6E3cQq481jNamdcPaxyvzZp8d2l07fV9OICshPk+f8OR0xl211e0nhMxJOV2MFW
KGsIDVvW8eAG5VbQAKoJpD+Xkke0/07c5GV00QwAocNuww3Jw0F62TkY27fSqqdtIemmmuxXEvhQ
gOurX9bs/slTcJL3Tv3NwO1+6oYODeJeUm2JY6zdFksLp7k3nlhmkWWuF7O+tkFF6EQUYg9BV9zP
VbWtc3NCkbU7CkFXbomPCX6pr+Pg8ysPkD/UWLuahNOdR+/9/2Tgo3JRbhyz/lraENX46nix07GD
6otvdHTiuR8ffZFBGAcKaW67ypmzECTouHdUBwDBR4N+nObmM1zBKZHWFvAhdP0Ye2c29pn0TqB9
jutp3M6UP9VqusMbY2UxFlZfx7+7Zm5apDDwXLZIHSak3Cluw4DS/6aSv5YllLFBGxuuuo0Fu9WB
8IaNaq9BUkjA9ma7QXc8yDUMWm/xUDcjA4RLbl6fJzTr3Hb0S8Nd3fA7q2RpYjkNyMViG2ElouI2
uvaPdKR4msds71TzxYH47u2xlpZSi3qA6mYWSDpIbNTjgc5Xt3ct09fJFwE5DPR9/1FSfr891lJk
p4Pc5/oKpQsGkFcVwfNkvWEJ28E/CWACGNLero32FIc/rz45Fu4tHbWuCEHJxisJWGaM/5osexM5
GALLeffZxI0uB6dcVvscJBvn1HTAQGu1oE3nYCX4envFFl6wugpc5UjRZDIYz34n6T2o0g1UyDMb
eYWAQOJsxZyWAgtdBciaEWgjS2qfkwAiafk47LI0PYOp8z5tszziiBQhen+yK7IBVuAgOrYy8kJu
imhvW88Cv1RDXfucQ8iQlfnWGIZDSrpnL3XX496FVdTR6agtCG+S1Xg2B9AGwHPkBNICZvWnufIa
3N6ppbOto9QNj3HLcYUDLtyLkkPcO8HelukBwLdNqup91TnYuvSOBF8+OaIWLplCJh5n2LXcyn8E
FVhtvObc15BTUsahTihaYXokp8x7K7B/3R7zL/j3/8tlvo5cr2ewYQRTb4PLvQNx33HqSYRiSzjK
al83XwobWt2GbW1zEPKFbhUP04scvxOv+l2Zv8epjgxkwdHEU1V7AdKRcECEvr/9bQvGrgPeyzH3
R58z79xIdZemiCuESjasJXDTj7eHWHCWOoo9q2zHkeVon6l8m69JTUu+uQ0ID1gTNbw6A3b+0Ewr
2kBL83H+vQUgbGuhHJ9TtPv3X2nhvplZEts0uSCttYY/W7J8V4tjzKuiXVUQcm4AuQmtJL9LSfHY
yn5DyHQ0Xf7C8+nOCawu4s68GetpZbcWR9ZyZxQVtColiXduT6QByHyYYsmnGA3l29ZFdNi5PwM4
hGGA0B01V0Zd8gSav2mIkYmWWs4ZjB5vieQ75SCAMNaeFws/r6PIu4KbTe2p6Yw+7xpXaelu29ID
NqVaKcBc4/IPzE9HdHsDM/yAQfuPKpxC5qJ3HHVitZKhWzhxOizbLEeXQc1sPvezfbQm0EONYhB7
mnMZDhCSP962ooXwRkdl904rrBmh0xm+4FxL73niJhyGvLTKfEFU/1o4KyNdPeFHy6U9bzJTVamE
IOw5mHcsrcMcDKejeV/SAVH0Wpvk0qbrdio9Jp3Ss8+8YtOGecOLBwwZmtDUyqYvDaDZ6IgWzLFA
neucyGSXj1ceEHES/pra0tKua4boo0m2nFg3npNhjNjk/yKK/Mrt7siMdrW+cF2Mj3ZCM7wAApqO
5zv2uaL2QZTlCfn/0AfdYJNZyKjMu0G4J6f37v1EnZK02UnDuhZR2xVnunASdJx2AIlVH3Ua7ywU
dEA6tjOx/26QJWgUpkCLr0TTC1ulI7Ehb0PJjBaKczK6B7NHBO+BOmxNjXrp16+Te/cu6IuK5okc
6NlKnQdQuT8NpFvv4Vs4BzoUWfLZm1VC7XOLxINT+y/tYEWBTZ77bHPb8Be8lw7RTWlpVG45w1K8
qgmtoQTXrXA/59p1UG4inNk3WmWf1difIYx8UCAKmo0VT7K09LqRe34hxqkcz8T2+A601+3ZSCu2
4eOoDrdXZ2kIzcwLdx5rELbDt4MyKQDEPKkh89esJfaXFl8z8wChLoSdshnkwP3vog3AlL4aRixZ
l2bdzC6SaUAodylbiLaW7jFn8gWE98BnJmUZQTtjXDGwhUOqdx6YQc0bq8RIgUM30AvDLVt5v2ua
op3R2X1qI3Tg+sw9gf69CYwwWfA0TsY+RSlt1UUszUAz4o5OM7QCWvy6KpD66oJ7Wg4A/OTHae1V
tVSL14nMZ6HyZoYe6cWRNotE8bVtt5abSjDkEx5CHd07cMG/l+LNL4LQRn+yJ+vn26u3lKj6iy18
56VYmgNCZrbDJUFCZpNYce3SMBHbyv9JEDmb53qK2QgVKlRRKgKhANVHoN78Zs18C1q5g+33486r
wcJ8+4MWDqcOSjaQT7WryRwuss2A2zLYkVpVcUEhtX30WGYB7+dWK0dnKarVYbyGw1Tgy3TEz3fQ
ZwkeK9SRgFHFRt9BnBo8NWz6yY1qx2fznGTzy+05LviOvwfh3Zq7TVuKkmBYxwDYAZ2/UTlZP6F/
sBKCLIRsf6f77vf72glYVaj+YiovNvNj4Ko7NjYelMWSr0qOceq8fm4mmispzMDyq9zvL54vNw1v
7uUcXEBA87nDoANcueP3DsuN6dyXxcHpR3/fovNt6wnruezm59zI0pUtWToKOoYVWJSr3nRrnwtw
zPZ2BCE9cBGJXQE1wcrkO+r5f+zWPmSliLNkldTn6s8/iLR0QGsyNGU2I3d3BrEUDIwlIOGjIXPY
uXQKMJkbSMi6/iNtoKY59afWECsh1sLjWEey+tJKZ6tnI7jbUvGNeiD99Tu/ROvPJLINUpmqCWmf
Gl+6nPAHZXaz/8lNvVrFu9OZkTQHLnOUF56RH34GmApIo/pj12Zk747undWVj7dP54Id6FzxDtoE
LLtz5YWh3NDaLYVir8M2iGrUtgukAFfH+Fs2q0XH66n/aDO1sIOyIJDzxMtLMIFxCiRQsoYcbdxc
RRHEt678ycbhUJQr778FL6Lzw4sJGkcVulovplnGeHjbR2eusn2VgFfj9votZcl0FnjXRPezKJPq
kkn+nMnuaJnmc9o4G4Dbwe3oPBp9Gw8JffCyaSXrvHDh6v0H1TDnyq2G6oJogUOoy94EBcgwCrT3
fY4vAky0/x5AG0ykmeNRcaGN8auWtAg95GmqdrW79ePgDQSk/w7gJeZcc1D0AmupnINqyUawOVi5
tD6+IMGGp/14KfyqVBl+XBX/1XnwOs9NEzojv7Jk/gGbYbO2+x8fMJA5/TuS7F0780gqL2YNcdOQ
OLn4ARTdDzGa8++OJVt36rKt6QrvnLTQQKDGBMHCwJQbh2WPpfIi154oSIWHSm1vn8iPLRrEO/9+
Epl4YLOuKy6AWqP7at5DzmxTs3aTDfT75LE338w/B++mOn81m2YkPoyguNRWs0va5JtNauirlhEP
rG+3p/PxYac6QDe1aTZZQCVf2pqFZWWWIcmajVmYr6te4m+e5v+dEppW/10ymgceTa0O7haJXwH2
WcJ2k0gjCJj0gRO6+clil4oTNKRCCdwIMTK4JCIrBUSN76//wsyLMG1fhuEVhDSiFSEssUmHK6Ou
g6YSTyUR/kuDkDAZyfV/AufsmZc/RvFSr6WLFwhSqI7vNRXqXjXHYZzR/Ao+NChxZ2jwAkk7Otd8
NCLufJeHtpPte9fac7RGZFMWNhKdRUiVNs3FXWOhW/CKVIf/9lAUKTyKDJgx3pmoftEKGfXh7yIU
5MUNcGXb5IvnDSsW73wcJADI/e8WjlXjB9mY4x7rOnVIKp/cuVYxXCAe0wDh5N5RK+Ub2oAE2q4E
+ocZXr2ktuaHZqAq7rIWpXcIyhwFy/8zDX8CJRjtjtAEFsWmzRk7BQ6QY2BqDPaDK1gbpYA0nFmm
emtLmhZkEpkNDGDhKCynC7rS1C2mTTZKdwvI5rTmcD6+P6kOOaypC607s2wvfUp3lMgL7B2BUYtA
bzoGwDxI79ow1oaQAL5tgAsuTkcZ2i7xejGP7cUNrHyTyHILLT8D8m5rtfcFb63j86ATXSRNn7UX
K0Vn5MDePPnidfNdMrXWsUmQt7s9kYVeMGg//HtGFGFpFQAse7kSQ4Ld6Vgb5Gg2FTLDeMrY93jk
3YF3BnaTn52xZGFDsj3ezXh/5B50sxNrrT/p48iS6tByT6q2cyuzuYjO2AwDqkxQOb8OO9EgwuPt
qCozWvVvS6Np1+Fcu3IaUce6MDBEB2N1UMTdmHW7dxTeV6aI4cIjZn6qOxK4jn9XecyhnO2hD+ZS
5SSeDAdHZn6cguzp9i4u3Ac6cFzWWZMPXdFcMsMAGuROTO3RT8jBTH/eHmBpta4Ry7vYG0KWSGj4
GMBssgszyJZDedEOZw5GbKPegtD0fnVnFpqXQKb972B97XajPRmYTV7uMsvYuP0rjssm69me24ck
SzZJ68St06N/1zJBNGVAC4COEeX9Soy8kFuhOhE6uDTyWqSwvyGL7eZ+ukqDPTv1IaNV7ELjts7n
I/eLc+VN/1lr6cfFUbXsXVqgwkBI0iJ0QN+0bN/AXwdmMudERvq9MopL5opdHTixB+kKKzkQn6wc
0KUTpD3IjaA3XSBs2kuQCIh3AnaUpPdp7e8SUq24moUhqBaDzXNV55kg1cVAN4Wf87Mtg8vsmvd4
QK883BYCaB1kO2ZeKQj4lS5Q8PpqSytOqzXpx6Wv1w4lG9DulYx2fRmqLuSOROX0QnHNrFKsLnl8
Ld4q0b/lqIBNcZXVYx21jYKqgCUtP4jczBf9xnUIyP1IueZvlwbUDtvQF6XdinyMR6dV26BudxI3
Gvrn0VSmjGK7Kuu5EHzrmFrTaApmjmKMazSI0atwyCxL4Lhi3jy6jQ/J1np3200thVg6dhZ0A547
ZAXmJJM09MbsZbApUDtZGTEL2uztENciG0M/R6DHx/xtZdyFSEuHzgob3Ert7A9xZ/oX0NGcvHLc
DCbS5GJAjOfHIgAtEffpQ1s10OlKK7kW/CwNrV1kKHW7pbTqPoYQ7M8AZPpDFRx8Q23c1tw1bfpd
ZQCxFxJ0Iqw8VZCXuj3nhStBx9hCf9QG18MoYsOFyBrkySYwGycTuEzZuSlqQCW6krzyRryUU7Yi
4764v5oPCUYFQlDbEzF1PeSdxkg69QZBTZRBQALZV0bCucHT0QTAtLVXRl0wFJ0+2s7slKe+I+Ik
AO1l4vcR79JvsiFW6DH2lFv84faSLkSVOnC2ZJ3rpMZ1ScEHa0LmsaEJXkzO/nM/r3mYwq7b1Oek
iIPA2I3tvJn77rkY+8/5d72VBYwWJer9rIpB1brLXXoCjB1CdH7xa/wkjw0acv4NDcxBZVYrugrM
ty8lnRXYkjiyBuKS03pPcAxXCzgLV4mOfaUlsetAumVcU3PTWN0DK9LXT+2Djmu1RVlkjM4yzjz/
O9hboMYn2lO+CixdsEwdx5r6KPRLO5BxxbpD7zQPjWv+BMHA1wlMylkPIYTSOvltu+IIFsxDZ26e
RhTPgE2rYnPwn4ym2XIXmqZ8upgD/8PXspYLl4jOzwypMfbX1cXuKDqgZV8qADEb0nfh3NvbHlXV
AzPT7ed2SAt382wUShhWGfcCIOCgrbZWaaKLrJYrAyytmRZNQKzcnzIxYM1KF3mh5AswbXVYMHoA
cxYe3pvb81g6CZrFV05rBMQbqxjx3cZ3ZbDp8y4eKIsgaggKADZsBvHGW1Ot3EZL89JiChB6dLLJ
gPKc+mYKE2odDKMpwyClJ69u+otdrvFrLo2keYLcK1hvtVMZu779lSCVeD11yp66aDD4OvJ3IezT
QaUgs+E1EPUqBqOOOtpZCuBsK9Rl8Ht34xO6YkNLw1xP/bv31eSVCQiMiibO0x6kL2YsEicspXkY
yevto7Bwt+hkxwJQg3HunCbu0s4NRQ+e0AZP3xCiOGukQ0uTuP75u0kY/QxKXrtrwZR5TkBjJvss
idCN9mud1+J6cD9ISuroT8cdQGMERaj4mpQE1AFtJAIRDkv/I8qREJOhu8FVHH/KHmdU4EBucXL8
dCUQWJqg5haGypowHaCVSGoeCvEClNYJHBd3q9RaC07O1dxC62D55tJtYyTXfpv8j9/OuNnUabLT
SzaTL2QN/LA0E80xuMVIewa5s7hJwNFZbukQvNWusesG88/t87b0ite5jEVv8SRNcRqSvjhB0/p+
GvxHsAtN9U4ECswzhXcktf+ns1XoQ84gmnz1s3fR4oZ/WgmoFrqB6V9B7ndHcoIzIray2jiommaX
VceZ1gdD9TtlD1+SZj5NhePvqhx1vSTbCihAMlZvDQ4uXGOUh9mB0GjVXemQD5Zxcc20hyhvV+5y
a9olWb2X3HtZWa+FvddRpcx3hqp3uYqR6oL6tNziVdSCciMZf0hnVxtJ5Kfg3BgiSuM6+y7G3Vyq
l9J8Icho181x9RAuZSH0PgFH5lZbUjSXz2gRk8EBmxbsmrk7EmP8PttQSGfp/GXqmlCa8zod+8Jl
paNe0bWF/LPN67hH8RqMJluDigi0td8rtFkpiz8aZfZjcO2Vq2qpMqDjYKdgdpHTCqoYfy3DPKHp
jpv0zq2PXZ2EhkV2HfLmKFoE0EXrve+87+ewrgIW4gDB8Xg9iiEesze2+j3mgb9yZy+9cXTgrGJO
mfvVNY526N632lNTZV8LftcYWwIuU2mUe96/job/dPvkLaD9qaO5tbFKXF5ndR07dusd2EgP9dDv
LYhP41MesBDbJqBv9eTskjKtjpMzDZfcIr9s0JK7oBtwm5gN9zzfZcVVIKLaTmPBDp/8OM0lUuRB
vBZVBeBRToMTZz8d/0fToqfZsWPXQX/lWIML162tEIiPP6DC3oCTZhew+WLnUQ9tbHH01A6agrFt
rtW3l9yKzqU8pSMl/jDWsW+BYDBMC/sQmMbXvCxfpSn3ztjs2tq3fwW0BLsgm186xy8j9CjFOekf
0hYZRVIMV63D6a4wCdtauKvMvvUiI/cfLLT+dUir8zrNHm8v45Jz0eKykgCyZBh9EwcgLZp9ucuy
9OhYxdat/S+ZMutw9Y5eMmMtMHPa3BiTbkAoMwyXYbDPngfxLLM7GD6a3mX+m6vpaehWCjELo+mI
X/S+BL0lcWNSq0OhgCCyGfeJqPG4NdUe1Y1TZnvV5upbV0L3BcQP1dG/MktVM1YYsrKrbcpcaHZ5
zwPC3YFOr0g7CcjeV5FKhRnSGZ3pwqiC/e1tXLi2dWZkFnROVvQZ0qYBZDY9dl8M2V1pydOq819a
z+vI7y5My+hlwCk3LiShUK8zPONYt0mycf3q+6woHiu5CllptHjhOSth1dKY15D13ZgAYgIW0jeQ
QWZQY86bUMH/kuHJH539aLRAFg6v2Xrf5dL9pmOIWW8HLjr5/UtqpVuRWqAZBT9+2Z+hg3afgFog
cNSPCXjFUr6ljrMdlf/z9v4tzVRzZiQtkBibR+BMHbXtWxiEIuIenCOnkQVNKKTzMuX2c1WuSf4u
RP06768TVEDSDsizT9n0BrGdx8IBECdYu0KvN8QH4fhfSYJ3OzfMML4cHCqXyTT2BVSZ2nELvvOq
+laN0OTK3a/gBA39/wR0tiEVi5AlhyKJm8185d20ND/N2fglLU3LUMGF5aW/65wp2RetQtTSzmrF
5pbiBB2MzB1AWC0yibhxkl9Gl+7G1JHxFEBZxaebzM2iq1Z2nzfboFInqEtsgNtyebo3eQ7+98AP
0JrGBPr0SLm28B/P29M5PvKmr1p74FVsSXvvt/uZhawuvhE6PJgsO4+qOUgh3ai2jd+Ja6RhOxmX
wOKn0tjMubkSqiy8wXUItUEdsOJ4s8A1CJmXpiAHOZU2hEMbIAG4G2WzK1eGWjhpfzfn3UlrQP7a
T5UUsRDmnnb9EyQ8n28b5VLApeOoO5s6LagaRNxNteGfXJukWVT1kh7UZA9gTBf13koL/ljLfN4Z
nunvhN+vPFEWXLqOo05Lc8ajC0InVZd9SQIo1iYpO0IznkGW0VkD1C/AtakOj/a5A5SVURZxYgKG
UQzenkt7G/gdQ4nd2nW0EKFPDjhKeHZ4o33x+wK8Bjno6QUKB1Ow5Ubbb6pqZJumaNaKCAtMHejJ
+9f3lwNa7asSufUh7dQzMMGQvkQb4qbLyicXfTsGN/ojiPOGkAsKM6OSTkfuDo9jWn0d6BrcYiE+
+ntVvDtehRI5GIdQV/AS4HLmfO/7xlnlU4sGr/YEkJoLmqBpu3LgPrZequOs4UzA7zLZyPOPHtQ+
J4hJwyYdz/0zVLSLioC8eHV5MtGiE5a0AKMFNuhHyWKIftvV0+2vWPoIzXV2wTBxo2hF3HvJf6lR
PTu02VX2ChxzKUrSIdg9am/QoqlEbBn1g22A91u1028+k73J/GiYxbaAGDglwbax2SUg/Qo+ecGe
dDy2WXjKSqxExs54ZUOb/QMt6pONtV0lQVy4xXXsdZX08+B3mYyLuX/iBnoeQPMOmjMwhIGBHc3O
+UasAY2WDETHW3fc7OtgcIo4FZgKkDFOF5lKbnIzPTiK7KlEKObaP6tqOsiyPYyWeVBitXN4wTB0
0uChDBI0uLEiHpT8laExbVvaNdu6ijSRMQwCFEGDpICRFlGQN0eYjQh5Btg0r+s7gs6+qCTnKXCi
AVznSS6zTTqvPWqWtvp6V7wzWuAVLAG6lCIejTzkfffqOZYRJob4E8xrGfSlMTT/BAHbyWGgnkcQ
anxtEPZKJCPAtxI5gbGCNVlaYi0Xl/nZnIDSvoztGSolcwu6R+Wnu4KSbmNxOUIHLAACHbCe24a/
cGvr4OwB2GjwMAwIYabuSwJSvDnlL4LMQcjy9L7z+UrgtMADRHVItssNEhTg1ocwVV2foXyCJiQF
RRdeBnKDedZP14UsabsldbE1uvonn9vkkBDDOKfGAO9gQAcTYrPWNhOqDJ152JTmuJ9MiCajxGAN
p6Cx0GE0bYA1fGX1FbHWhF7ebWm61ly8AJADw+i/p4y0pTnMdS9jXJZBCArLvSPJ0bLDSUSe4SFX
B+kD/5tZTAfwEUdJJ49KNUhnOu7OEvy/25u24AfQN/vvZ5Qta5ViOOxkLEHAY/QH3v/FrE1gS8rG
7hvtXnF7w+RCCFjjZkHn7cAautIa9LEdeDp63OoSD8qZVRHTxPqKKs8+MMpHxfydSY63Z/jxsfR0
1HgB+fZiaK0iFvaALj97jzb1n+0YbCCBF1fTt9ujLKSlPR0JrmqjndHGCGE5qcwHbqWQWnGK+s53
Jiua+jJAcMTlJuiGKLUYP/OGJyEEfABVruUdr/F0IVa5u/01H0e13t+I9J0HM4oASeQ8ceJUymdn
LvCMyLrX27+9dHD1G1ixXlZII86xD2rJcCqrKM+8L5NUEZP+zk+S33TwDyBP/XPVdPIdCpn1PNia
pjplyo3rKjnc/pKlndX8dO9LlGLmTsRj1v6H1PoBVvvdz+qIAnW9WtJYCHE9HRQ/SgFquRzDCORs
NqqAjxZW5OTyB6KOL6Pod6zPt9TtImryp9KFTmyVn+1mvMuL3NnC7+5sW4Kd3zqW2bS5PfeFHdZR
9IoHtUCeVMBssztEWBDeaLoft3974eHi6dj2NqugmAgd3ZgB7oOOxCgBx2oLmtqftqGOLvGjSnnf
865YeassDqjFjHJog7EzKxnnzAYLIt2npf1QDsnemB/9GlEJAbQAfrrzwty2xcoaLvgeHcbeFz1r
gLCSKFzX+7xBdYDNEC4VZboPmJuuvKkXTqkOP+ZyNmnJqjyuh2KLKlyUZqCYNocTlKHPn4y6PZ3A
Wk0qA+mklcWyTsHDWaOYkmU2GFdWPMrSLK5r+N6jILWlcgrQankNSvu5vHNzJyKT8ZxY7VGuUaAs
JEU8HXEMpBWvWjrwOMvNczAE6ptyEQy2kNc82Ml4pj3Qi8yDEmzODyzhvwaztB6CeYZ2YmrN4eDP
ApX0/jglVfcwtdmKr7leh/+fkcJT/N/5Q0mnCmq3mFG7araZw8BRNNyPqt/klB8hNupsZIkjetsA
lxZbc2zI7o6dmi0eg1YyTOQGpcxTQ0mkclDxeWsMQQtT0uHQhGVTwiHjiav32fRodtVTPKuK71Pm
zKEB028ys9h/bkpaMBqgm0uySfE4QYvHzJAHcQ0b2Q/2fWisI0ArbGXt/mZXPtgpXytJpG0iPJLP
PIboOappFUg554YXe9kaEWl/AGnrmRnfsLE+9m0BM5wYuHqr/tS5aDaqu5M5eT8aqFutfNDH72FP
J+DumPAh15zwGJ1NmVWf+nJMUYP12pWVXXgRe3qXikpdtM6CaSf22BOf+K7pB8iuDX/yud8nPONh
kKkru/dRjf5d2q8k15cCR71VxUSzCOj4/BJZ7eRnMc5RMJO36nfXIAk9QvG1OXE737qddempECHJ
7U2Ou/L2cfr4qezRq+W8d0ciEJNdYPB+BKoYPvwoKSSqra+B/aUIjE2txthg1QqIfSm405tZSJd6
I+qjVQx996NnOOO5Rwl7ruT30mehmNWJd8793JzQdg5yR0i8IHQX+5YP10aClcTK4opfT9i7SWd5
N1ZsbKtY+Pk9Se1tW83bYcTxFUMbo2fiW+66kafcbVaX2yAnZ88OHlZLYgteSQfB43oBYRkJyphY
fyY/HUPHa3go2vEIOrZ6jRR/wVyo5ihy2nuyh3ZUfPX9eVrs6sm9y9fQfkvBnE7zjHpox0Czl8RE
FAfImT1mQb7pIG3eGmxLweo7TfM9kUPU51Au9vNdm7LIRBXVbqZL4gdvzPGzEJWA1crYQhSio9in
dhirtvDwRay/r4gCZXnzbPVlhArzbWNZWFIdvE6VUNSGIhu0Lckza5s7no9Pq2r3C8dCh6gnsk1K
NDAYFwO6eFHlt8Gung0Ur1Hhmoqp3SWKrVSbl+zQ083e6FXJQRJ7kQMqsubeQ+Bt2Q/4u8yZUKJF
bdt4nuon1MhD9JpYbh8lZCUBuHBd6rj0yhnrCgVK40JFu/EgbVBab9eCokOqyK3+x9l59djJq234
FyEZjCmnsHqZmplJcoJS3tgU02xM+fXfvSJ9UsIeBikn++DdUpgFLk+5n+suTtXPj7/WwnqYU54T
F4FLkBb4Wsii2tE9+tSchIfNsLYJFnKHue4c6KfEKN7wa9opErnuJKNbp+njP3+hC+rNxeYNyrPG
y1J+7Ron38he7sVwN6Vdu1UgjAuZNdHIzV2Yp1GTqheDbneUlM1KPWEplfBm54dj9WQwAT5TYjsv
XoExZos8heHWGzkkLp+bzr4iH36y1pLQpXR4Lk/P1WgCu+utS0bp+K3mmfWU4k+IBHzhIhT/Xyvu
6V/1KJ+bNJebtv1PcP8/BoBh5CeFv63a4dfkMrH/+P0vbfZZKmUPxuaD6iwoaepvSvAHXrjb1R24
sDjn6nWn67nUtcDHrai57xp4aHZWAGVCGTo4Jktv+/GvWNrpcy27SLEJJMWDGudEaV3/kD1FSczV
YgNCwnAEu/qpZxPKdPBnVhFkRm+lrQAgJrLY0HL0o5DKlWBjYb/Mde8eoDyl1gqnzmDDhDRTQ5TX
0+bjX7r0Rm///Y9LXbihSS3RWBd7qLcwp34o8naPGRCY9K3UZZd25FziPlp+b8MviV+HKkBx3b93
UNYOn+FjM+bDa13bhyFFSdhuDmSS59XC28KBOcc1i6Risq7x2FQXEZ+6TzlD0Tm0is+tqDd171SR
fwuX/u09zgrqnQtoJuN9cslzecy5t2cCWEBaHYa1KcqlLzU/WZxBpTj3LZCpkg2IyptiTGTkNvqs
g3LlhlvYvXNis6t1mgwQbl3SybXOEzXf7FTogy5FsFKOWPoVs/PBk0Z1shHJZeoqbCX+4rkjAkrn
NRmGlTN44UfMte21K5TdUJpciqE8Wr11nDJ1DYb83064OSq5kIE3pQlaltByXtKEvZSaXPJ+WnlB
v/UX7ySQc0V77Zci725/PkZo3lqHdG9l4EfEsWEz1MNeILld+SxSUNjAKhLqrP7BU+VGMoBgSWHD
26JSUQpczJZCIwNDXKfdIG6XK9HcQrw1ZygL08PIICz5dWzBA+sLwOrB6aj78S1x+v1qM3Jh984V
8aQfBwyWI2h0yXiivvfLBOLc+H0UdOrrQP4b9cpqWbpA51hkJXyqDYd59lRmD72XooFbHV1YO9Yc
6fuzyKH+ZN30OtV7k5U7ZwjjcbK+tzzZCUutXDgLZ/xcIT8y5cElLUwuYOXHVY96Z+dgd398Nv3O
E99bUrOjo2iYCxbz7ZCvCpQbi0YfKr87GB10d6rVfRCbGpllrQv2OUVVZt/ADi8qy8pEdQ7/igJw
IEXqe8Nq797WOdLdtn0pG3hyyyG04boKcwa3db4llfepRqcoMwBBth2weKHmD46N1kIEexs35mnQ
RSFPYNVVY2bnZ8VSuuvTxNr4Fc1/lJlKc1hs181jl5WQQZTS0xwQHdr9SjE/8lkhPRKm8jfSFJiH
IElLdwUPoEIKSPdNBPW0Q2IOP8VeyntgtK0uanNbB+hqeS06jjeutsyhIuLZ6zQE5VZoIq+V505g
izlOLMegOo8ttBGsIPDbFDfZY492U6/Kr6LgaEal9gT6YZfGsG42G0sE8pii/HlSboZSj8aWdMai
vZ/KUX7mfbimkVw61WZ1JQXqCWtcL7nYDdknQfE8MFxeqwXc3yrB99bI7GB2qfI0igz8WmVvqBc5
m7ZXHPO15C7vOgBOFK6Dso9MCeVbmmZvTY50h3fFGCV+McXGGfC12vSbVPATomEX0RqjX6Cx2JvO
Ch85SfbAJ53KqgAgplqzTVoKLn4XK/6IX1w6QizdNA5mS1M4mCbwN4dmLwc7PW2+i+ITqEXHmyNg
2Jl6N9UomIq1sdalk2M+2uAWiJucpEU0mgU7lZQbo9Q+6WBshI6uHcCAuJ6i0HwNaHcKXdDcEfoE
j4EnYod+X9naCNPe+WrzmQaBWZfaKQsCYP8EAwzzQjK9twb6Ksb81YK86OPHLNza8xkG0J4w9GLX
BNIQlIML5+KiyiNUu5fh4eMnLEXc87GFvnWaZmDJdK0rcRl4l1cR5rjg92mq55q5P02YILBug8jO
zQaCkcgz3XMTCiioJNV3ELf9mzWmNx9USBLiEo4C21U3+tgkkPgEjO6R+Ecm5DuqGgt+oHolrV+q
qs2nFESdSrjiaThLE3KybXaUvD94ef9QIEMWajwwYT+GQ/KTq3brAm78G4u15qi8cJvTWdhqdCi9
KXMIfCy5H2m/j21IsqCCoRFxW7KnwapF3YIVpDefLpDaTQK3J+QKY7rCT+pT74gvjCdgfqJke1+W
Lg6WMG5tRjH/Los3Q/ddtte4B0njP2ew0wI/Dj7nfhiJevTuq9rAyS8p9o55neSr1Xk4jqECTDDJ
NtVxY04Y8UELCmH4Go51ISyZC+pG0gKXQXDc+NBEsKSLERLcDROcRYJhS/r2p7W25ZY2xFxNx6dE
ZrqGj5hh04YCKOum/JiXZ3u6IwPDzEz4wMHxUlV9CKg+uAk4TRwNylStpIYL4yBQGf2dGxZVaIpy
4uRamQB0AMdu6si16CFXOtxaNLsikP9pF8V/BZFllE8VbGvD+im8BYaq/8+H+1bvG2h4qcaspP9f
IUoSRqFd5FGQuHozWJoAcs3HH6wW/zbj7P1efX9cCPVAwSIj4XQtx3LYU1FmUej17UFydy1nXlAA
oYr994spTRiO/mBPV9V5fdT2+Z44YKQqaBB8kJbYMdeXSegxtt3Ri3xSdYe8b7MYDKodmSYHLLYy
wGI/pgDPOXDnxOURQek97LvOQS+9bxFzEmr0WdEieCD+Y4mi3wCcoO6eVs7b91cyDW6R6B/vyR87
4qP/1J8x1TE+1zaGgaOsCZBktLHTqNdq4p+L3LEwBuYUUVtRNHJc8FhDfNl6SIttXtFfpQxgg9z1
zstYOMlpInyVuX+LTf/3ZqPz9mCbshqSgn44W0ELvuFAajSSyCUL+IuD5QIAQKgiCTeGjVDa3+T0
3tc704zJSkT+/pVH56Qk23XrLukCc9btreriie99W8JqXj1Wa+Sg90M6Om8VAoJEABlozHnovQfR
uv4WvBWzBV5+zWps6SPPgrq+o7avTN6fE7pjVjdsgKc7ihxGcgWkv15Cvtj1mjHGwq+Z9wGZ64qU
61SfMxoQzMxpbysG63NaANr98Zp9v+tG5y2/KoGKCMQ/c5akuMt0+jUBdlXS9FVb9G5ohwD8hORM
25UW48LLmzf5MCXZlXk29efe41NU9TmQr8lDWDQ/B+1ujJsfRN+uko8X1vu8x0cCInXhw+ZpsEsT
00qRB5v59wocGL1zfPll9P0qbjwGnkYpMuvmBI18ygl2H7/c9yMBOD38fR6EBFXroK3NuW3Ltxuc
KXXvAIaFx4UffrbCnx8/ZaFbTOddvMlQ3cIRB34dXprnB1gBx1UDGVc4QKhPymhUwEwHLNzlpMmO
3jAW45Gx4J+KF/R/5ktoHSADpeRk3GzXDu09T/hBiXRfJdU1MGvz2UsL9faN/zhbZSVCZXqHnKAV
EgJ+vCp7GUN96orwGyH2c6HYwST+yj29kANB0Pb345Comj6Hqv6sKsyruCX91IjppJI3LabIs8S5
bMGPH/huJP7nvmp+9na5Vj1ZOCbn7UPtTlCg3NyUXZgafkvcR3zgB7/TWwJEMUZWnzJwMlxY8ASF
2reUdhiYQukk9nqMVFkZQk4yRJgOWDOKWDiF5s3GIJjSrILn8zlsKS4zA2dzVcht3a/Rkhd+8Lzf
6DuVDJPBys59rU4Ueqqm8Pe3cBPKlY/3yMLqmXcZB8vJE2aH2dl02TVsk9dCNXHr71o7ibs+fVUl
BqP+TVhF523FqamMk/lyOklab0hNnyuvPYBB8xyKZ6t4+rdfNDtbmkCSdvSs8gxmRTSm6gHa15PU
kE5Aq31NRHEtC+/VrKm4Fo6yeYMRZjzCc5ixTwbeqYmff0Wx9mY2g1RAq2blKy0kbnTeaIQiWSYQ
B06nyZWvasiOg9RhjMJzG/Pm0GLucbDElpVVjBnQBn0bcYSb0xPMHJ4/fqtL+37ea2ROUg9WY5uz
yvRGtJkbVxkg7spHfQHE/kx+NuUYE2L6KJuqozWMr4ldr7V1boHiOwHavPEIYFmPAb6mx6kDGShL
XscKNXFdnEPwyX0NmVoHCbfnty+8V/DFuBWrwosK8B/N2mZc2u2z+MbS1pgwT/bnKQ2iTkBo7ALO
nBgwlD5+xwtLad5wNAgAJdxiu7Pv2sktszzi7n+RFSnQbhRyn6tpZY8sPekWhfx5Z3RVIYnpekxi
+GYnq1pGqr6FNMoujnalobIJ15jpC69t3lHspkn0hnN17hE4ldT5VefjQdrh28cvbemSn6OzJOty
C9O53Zl1TRNra5dBtxNrv0bFtkCyLKwx9j3vS239cJ0yTvvs3/JzkCP/fot1mWJ8XGfmzMBtnXK4
G7aevZdJdvAS+2fnhl+GtRGahfU/7y+6ZYopdUL1OU2HLuakLeOmXAnGFmQEdO79Ovic6NxT9smj
n4V0f4WwL9SmujRudg28Djeb9uDhBA7VsJZxLVw7czNYz5OWyaupBdhAs7gsu2wLhvldjkHgBMfH
qahLeydQl4mdTsNXdWWtLK3FWfBiVVbZTQHvkedNhy4E5BCd8zwWvN+MTmldewejNUxQtQWj9hWT
VhnA2wMmbsofvuTFvob69UuCxfyPO352pLgM4+tSEnU26Iug8OS9JQQqdNFv8kDBVGBt+Szs93mX
sjXGaYYJl5Tj3zH6HQXHrzdVTzKx8jcl4+PXu/SU2amSeynKtqHfn3UJHyMTKjeShuURs9g333dR
XTTVSii4kC7N+5Z0DA2QDWN1Vj44IBojtVvDqrs+QSw4UZCuwXqlwl6ZLlu6fud9yKT0CMvR6j0H
9hHlp109NFMk5R3HJeDnbNeCQM+V3BcqDSPML55rgyZ2YDsrf8DCup03KP2uKgFlBZ3DyfShpebY
tNX96K8hfxfCzHlXsplCEEe8cjhDkA4XbZah6Ay30y0Q5tWmVMGag/bSApkVgG2VSgwnNSMYsvUz
DIX0hGn3lPeRks2PLv308TJcelnO38cyhkozpxLpcJZwlzwjOmsPNKu666B6d+UgWXphs3NEu74u
elHRMyHiruvNqR6cTZU013Dtkywt8NnJkIWDbKEW704OqkURGfutN5AdgPkWVPHBvsrFkQwrkt+F
XzNvLeVBphsGfvFJeU0REcs7j7WH2kMQh2v1moXzft46srgKcsPb5iTDs+j7n2UgEaKNXgFZDH8b
eozh+ZYdW/zHx2tg6Xm3FfhHgJNC1e+wvKtPt4n0aBw+9WikpDV5xKzBqwWGkOj8L2WerPnQL/Cf
UCH/+4Glck1mp3igrZuoGr8J+0LNF3j6XabiJn7b8fr7yNi1UrtqnDYNfMmFesrdPoLtclR5L4rX
h2bgZ69++/gVLGy2eWepw1kEG7K2Pukk2LLOQRG925nEfrL94QeSlI+f8puC8k5kPm8ptZasE+lM
+pTQR66e4AVy+7G5iAt65yQP/rhrMAFBXGeTgCYtOI0nOYJwtav9LAbSLtZTs8Wf06DmK7SzIX2+
UqpYiJnm7aYgVCJPqCdPE+SxYuSX1q2+ffyrl4LOeXvJhdlKYjyoVAuu4sDy0jiFFAb3DpSeHMBB
nzsnkFQQDTINAzECaMu/WePQeaMksH3oKX34wlbUfXCz8T4fzN3QYaYys+RaLZctNNDgJfP3gg4c
QuiYserE60Z+cqxsX7ndq9AUTJqakNi2rerScdc/1v50Gqo2HlU5XdApktPOaI+/WrrPjxlMdWI/
AdBGpm2Fto5IYx2qn2xAKcYpVQfAmN8Cp2U/Ji3GlUVTvCTjbc6hHfnG60iJwSuHnVBrh4zO/PAH
dj9yqHjh2Rg8IO7P7wtS8E3GpuHOhaLj5KcwEBHCOhad+5y24X3mmkec0W8DkGPbAVwKXzMP+HQ8
Fvonq/8UlGW+0x7hGFlD2pO3YRMVbf2Yj5ApFvymorWEOdqd3DGPRrVMx/OAqBnwQNbB1CAZDrSA
K3hkFZX1s3dSP8L/Y069oicgTh2op3u6rwXM0Gxgkm4pyH2GG+o+bJLknst6S7gyX249x9rV3mb0
E7plSp/toP0M0hEUQl1xb5VG7XqoAD75bTV8G0J3W3nkLMt835Ck9gFXTDu+szN2LIIUBiMgx5ok
rsCmHlwLOk6blrSInISVB3gMRxK6uJR3l7CrznYN4z1il7iUk2TPLGXvPNaYO+KncViP4MCZ8rF1
nQfD6IMJWL+bOKRKezi7Q9SiQzDEE0tvadZ3sZeFxVsGkuwm1dbeZmR4yE3z6HjWXR1iKlhW2csE
YRu4FVY5QiZhHQpBP9XW2McwtbmwImUbXD75uIFN7YOL2Zu4HZkTB+0wHjTLAOvJRXCBk3y/zezx
YlE0zHsO2ySeJHGAr99YlPmbJveGfYLY/oBu494fSn9HCjSbSjB8IAiCUaIzlZ199CUGqT8VRZbm
seNmdpykBFdtbzkeMJopZGAIIc4BVbBmVYnbnAK00SNNFcMw3KgvIIrdVViMDlqz2yBEZ2IftDQd
I6l6mKeZ8dBp79Lz8qXX497Og67cVkbGnht6xZPiuruMjMDYMMEsk8eA/fFDHI22qwEscJMzKxMd
64a82A48ZEjWMSy0LJQxC2QO0EoQ7H3GYy9odqnL9w2bULGDKg9ABLzQuvsV5sG4kT767X7rd8du
omQDdQ/Ue/DqxTU8eSTuyH+TOz1qHRTtQ8h9hTxatfwusIeLM7BxHyJ3lql3F8CecIpgeX4dSyuJ
OBmb6ZzlKCSUkdGGnvgAYZfbdTzftAF55pPyLqyvOpDQxly+9Xaj8RLcPi46OxyfKRiZDEGA85JU
3RffrY459cglzWv+WTXA73eY62msrD5MfXZpfbHJQvvoIaKLw8HsMPzl3COvsLcNA/TMzTN8gnHc
Bylvjg1B/QfOAVgWZHRBHeLDY54Ia4fx9JOG2TnP+u8+N8GdnTk3jm+LnT1O9fR5SguoH9I0ZfvM
Lhyo5EgSmUacJKHeLyrVCEojd8v7EhZ3XuwxP512jUnphcFXjKOPiWjNFOLKYJoWbExHwaeZjA8C
UAH9WTkiUBizr0L4kNbSrogZbDf+s5MSVWqTN69pSvKDrcp2KzySXtDXfi1ST+Sg4Rl571o+2zko
OjDJsDdCg0Bt8uKwcodIWzasGRqKYyZxD3nrf8OIpf0aWqw+hRr16pvnULOxRh+7wEuBey9zQ+5Z
3sJTth+tiFT1TWrgt5a1DYDdexFFDWsm1fqbAMws/Am8xbcQA9/CjR5W9GNxn1Rhcg38/v5GnKhL
pwF8ABAT43BwMNNeXmocB/aknC+2Vx9KaOKwwKx7Ds+dXeKLTwIKjTgYahpXACPpiDV+EjmNhe2c
NNPPGgz5Xa5o/mwmjWkXKPM/w3jOoXCnSC34j3UWIOBIYuK+02H4tQir7oflqgDCP1o2n5K2+y+Q
nXVGQoM294hvyRlG9LllTZjbIXTTaH96ystm2mkpoHe3SjgO50Frfhi3zXeu8exNYMkzxAd6m4xu
8dUe9QiOi0GkQ2pQoKa22YiwLQ/10D5oqE3uMTPuRdTVCHtIO+DTuJUXxkEefu1Vxw8E2P23AjWd
6mQs14yx7kJ9yXoT+gCj6C+tssoLzd3pZCRsHk+5CsBQbT39DfWBEkxZPT3IxGWfQjroqNVwa0jA
ANlUhsmoVAO/kx28nm07GGNV1+0hNHWwn/KKXwwGJA2z21PjT2Jri8Z9yH0iQU8yztEKyVEJYBkp
U50fj5I/eL0fltHkdn2/cTIqdp4//ALmwfPPFinS5quPSkKcDy3fs9qPGxm2n4wo7DeCb4pOvvzl
1q6MK7dm9cvou1O3CZDB0k2QOf7nwoTEjxpCgrtGTofasscDvMGq/eCl/b7JpoluLDf/hqDSkyiO
AElEC/pLODp4qtq2jnWR/qREgT0hhV197saSIAEP+WfTarltBPU2mEul9mGsBEZ/EdQUQKt1GiW0
1CXgotjm3oKfe9Ql0sVBqQN6HHLnE2oX9pGHofk1Dr548Zt6vLcy6e51yaBBgRmbvYXrOz6X1KLY
lW5wn2kzPbhkEjEK0yecaLdmbmEH7q5WhZ+dykapLIZpHdxp0FhucWdVGKAErgslfFmDQ8TFAIum
SWbdI9TW3qcqM+oS+KZ88cMJiGVG+WuOzAYRQgcd7Q69zPHgpHKoTrkNm3hiUzgIwnWJxVknShxC
WVFFfW0NJwsoORSthbWRCVhkSWPtqDfSTV+5MBJNYfthgZia98WLq5J+B3PERwBrkZaJooXuCVcp
ArtxeKYdnpBjKDMiafOSIBKLq6IpH0ae4ctJ31op8vxGcv5vbuHNKaEYrmrSIEsnWAgER4lZlHiy
DCIS5n83tWyuCAb9XdUlRy9si69DDte1oN6UJI89v8dhmfmPNRk2DgpBOPshLAkYizL7S+WSA0PI
GbPW/2TZIYvyzE1jY4JqLwug3Q1MSncfpwrvVyO8OW40HCct0rDCb3DHr9K053Rwf6mAPfzbPz/P
O10v6LldTteK5N8w5dJR8a0Z/OPH//r7OST6WH8nAQWZipo5YrqmNAlPI9MsCvq6jmHbl5wKXEpd
Ga6UuBYaTN5vrfAfKXsJo41aKWgyh1ZsS/25h4I7hS9zKtK7oh/3iQx3+FY8wi65cJxx4ar67VYZ
em+dzepSBHItnjr+dBUN5NwTYCNb2/qECuy5nLq7Xje/LChGd9AnRmUvImrTJ4IbdkX6sVB/936n
1n/8cl2FfRtMarqiidVGeXLuaDJuak67J5rsQpLv+BBCn04K68qCYI1n+Lu+897PnlWxesv2ax9a
3muf82KDA/ELRuvbCJmfDX/R8jkFuSwCIxAwhrbcylxEZQUnzxRH/sZzu5d0DHeJPe6zERqcCm1B
NF5PhviXiWSfEneyo76Fe4oFvuUjT61nqvpzOJYSwXeNgnvnvcLsAMCVQJHHoLUwQjsWAOjAHWAC
yLk85o4qt1lNqNwIu4zgjIP/UdPaa1/46nMEXa5hpdU0YPvA2uogQliaDwzOrGXUu2dW9U8stE/T
qJ6dkHy50aZXZ5QXysnenEdnlSQZRQG4hdvKewSI9f1E07cJ2v/d6KqvaSoIcF7q0ZfVbkJHrvEe
64QgdFAr9cvfcNl3Pv0cSVexwJUACo5XfKArD/gplWRbuiaaNCg0lN338pSqLREVkgEU6Iz/AiPN
b1bBty1qhLe3hBKOBWI5+aHMf06/1lN7v3DnzW3DeZ6hStMMwxXI+Ei6yGOSpjrX4GbtjMX3U2q9
2sx5oqx/+fiIW5K+/q7o/bH7uD3oCgPj5OrBjcRPcfq7MGVNIZBLCxMTiCYFcSHKkx5Cu+BNTsOF
Z3UM1vcN1f7xH7Fwzs7xuNxphTIoqwCj/5O0zdbvmrccY9+5Vz+OZth+/JSFq+h/ULPCCjHBixPW
svOLRptSQ4WE+qOz8iuWjvA5YHZEFtyGQeFcU78KTphTMVE6gePrdd8m4e5cadeYfGHdRWFEcjcw
tfGHJ6C4VyqeSzMScwgtc2vjsWB0rs1QNMiJMjjNo4Hht3tIgYMUMqFRRbTBnY/snKbZ98xiG6Pb
r6loclRprKePX/RCedD7/Qf+saZq2noWWnoOOGz1fuzJHRv9a2q7m7bxzhWxTlbF8XVdgheEhRaA
xfDxkxe2z+9F/seDJ+iDRvQ6nCsZ+WmAfhUjZAjKffms5a8+B82BfwtBr10rsS48j8xuTsicqVMK
PVxBR4ldhpJdyMvHrM9/ZKWYNnAm/N46/ODXzfe+Htyjnpz7zjdxywM/TgsF+/eGPU+uh5Fc5y3n
9Z4zd+u4xXCwx5JuiQNvMj5IFfk0+VRV1vc6AN8RFtR8jHt0p3LMJ2H0vnHUkRZHWR5C2cl9G06b
Efi+L6mrAD+EKzqWRQWHqyxWN45RCNs5Akps4AUbpumm8qaNjxTbXyMSL2xocrtz/vgOiWoMscIE
CODBvxuB3ZAUjMjcPZi0PjlruL/3m0TenEJJPC8FxpQ6l8yG5fYAZ+m9AxtKFtB9n4WgKa1s7Pcb
RN4cQqmRtilWj84FIIVtr0YQJL2ogi3D6vz0wtZlc0KkclPMnYeCXrzq1oIUKDjsAaHZK8EeMj/Y
TWp8bL3h6YaUty0GihFMHiydfa5KefW4tRJOv7+e2ZwQ2Thpifjfci6YGYdRzZZkJgZd70bbqIcj
/DeR5f5TYsDmNMgqg6ADYyrOBRUHdCnJY+hMkduvsRHeX4FsjoK0R1Q1BzPaqM+Mr0jWzqXrbgED
Pdf4dlbhrimz3r9U2JwFqSA1K/KUe/+/BuFEsGnGK5zo+2YnhntLXD1Y78j73HoBuySpUVtf094t
PfvW+fljlw0i9SqPCe9Cew4jHbvft032E1YnKxfmQmTO5jhEDOcmxM9SD8bebSyYASVH3Kkyi7Ph
HgK/RKHwbB5bvpIDLX2z2alR28IepinzLpZ6w16eVH7JO8BZXYEeVruymRd/1CzsHxIbg5Y23hrT
4Vcs+G57W97MGS9FUVwJcWDOQ/sdQ8tjaIG9//hmWrgTWThrKMlwclCKqvGx9H7AkDlWCLFe8Qrb
4GqZrw01Gw3e5Jh/Xnng7a39b4yLxtPfqwOjt2JssQ0ufgNsDcDkAQ6NW41ogN78a+oPz05TXIa2
L1CiOWLOiwX/Rp1BTvb3o9MRNRFLc/8ypOW+zKiJs0CsfcD3T2M2xx/mIquUzTm7NMZ9LoLymShA
esJ0a4DM+/jdvd86hbr0778/DLknkf6yS2q8/0yApNul7f7jf3tpIcyxh2UVNp7thAx9BfzDMh02
hqOROe0LKPFrHyE/zzHlT/Vw9OC3FzEarBSUlt7c/LwIbdgKo8pxSWUYOz3qao61Yw19XrVpXrg/
5oNEVjfBP8dy2WUgYjO1GMWtxCEMpzNqrCQu7OybTUBur1bir4UDYz431NdliInN0bvYdf9jgD8T
THXeymIA2lluxmTlploAibH57NBU5HYzGsMuUqe7wkGABilUKNDW2E3FZ0lAYnhs++bJsGsPSlSa
nGr11gqDPhSDE7qPAjui0pXfvHDozxmDmNShXh8WeMVoYLWwKo6C6t+W/XyqyONdBf9b/NOIrHrM
d1ckKlch9AtLYz5QBPuWtkKpm11QbnUB1aEqUjZUkFFvJzgTodquu7basBTIa6Hqo+P59ZNj+WeS
OBiTS3QIAl1rsmyjy0Fv+6Ya4zrMnJjbvsTEMGQmKxv0diK/c3DOZwJYMUyiq53poiQUbwId/gHd
u56M39BQ+4SKwd5zEyB1zN2qyerCQp5PBli0dmCBLchlTKrHss4vncefE2RpuhqPZdWtXOgL32DO
G2uKKhug4xwuLTL4yYmHxylv7kbbetBqgi88zJBXWXdL9+x8MiBzuqZtgFCGYWtySQrnNKCegfQT
hQz9nHH7Cu8XVOYliqpEwsZ25estvMr5JJljkhqu91MATIy/TQq5r+HZxvvvvZFb+EamaPFJQiLm
5nGT8PMEUkfW6y++H26N2/0i4XBVLX36+K9Z+mNmFwkcTLUlYOdzsUWJiuZ4l9v+jjv0a6HzB7o2
z7ZwXc3HyeD66DQeoLUXUwbuJk+H4o4Yl60smoU6KZuPkXWyQGeSs+BCUBSViQT7ofTS/Qj4eZxP
sIJBN3tfOnKH/HXaVIOL4oLTH3OlQMWGgoTC1cjyRQQiuHPqif2lhC051OpPtBrKu9EHCqRhoIvx
FhgHt4dt6f9xdiZLcurcFn4iRdBKMIXsM6t3NfZE4eZYSIDoEeLp70qPzs81lRFnZjtclQkINXuv
9S1SjxcsghD9+X14ylVUPDbCNEc1O7/qtn8se698IgExbxzwHvTE+uk55gWcTpo9g8yuNjgs+jfm
gz9O47/NB4tDflhOFE0xJG712PnCgzCNeuuZOxy90QEHEyjfxtmd679E+tH3fxBYkcmUwcp3qtGq
hsy4neP0Kjf2GucEZk+JAwjOVMo/iLLZIEg5gXtqg5ywDh3pz4fdH5XS376y978bGEbQEw4MvnIs
foT61e2rxK3IoXa/IvPT4lA35Ro5BM9wULt8J6cHY47Et8/aeZvid9bCx80etPiSiRxG9yCBrC2G
oWCu38dySKc42+JCbDSlqnFulG5WHPDh0uMyZFObWyBuLrkqUtzcUt1H2Jtm0XPUHCrzjm/OMjfp
52LXDDxx0BuJSJe4bZ4GEd0hzUE2073U0JzAtom/xpZsi2q68f3W5rOln5F7cHC3ns8uqs/x+zlH
LnW47dGBhgPw2Ik/0gX1XJQ/b4I61l7sxWOMwLqhuo78C9oBUL1oJNL0it7YSKzsBpdORim9qm/t
cFUcqQ1sb69lXV1y60KAcvx8GK4sN0u/ohPKuq5dSJSweCMEqs/eghAiomqeNhT1jZyL3wMedENQ
nvz8E1dKsOHSktjCUCtF1MyXsbTiVY3sWLaUH6Wa/ylMAwTGJCE9GEMLlz3Pd0MALcjgkKRW0BZ9
/h1W7uvStOgNkPoz2H4uVgZ8L5COVJe02Ls9/KIj5FG3LnVlcNDFgbIWk3HJ7CIIsHhpmU6hfkiA
9E7ziu9RpblG+uY7rd09v55mUYOAsMTGT59f5EoHJVyataLcnTW0CfGlanoIxNBEclM3/47z7LXc
0ZaHdviF5VYENrXhcx/dFVm+qS3wPfAgTTtMNmkoYUmd0Oi8dUdW7vwSJBnOfeXmTs8vkXA+YPjI
jtOYp4qF+2vVFLWF39hryrQRXbDLZbuhwpwCx3m0f1SJTaDvigAwsl7Et/A2a0eHpfurqxnUKkio
uszVF9yOsbq/rhkjLbZXnqyp8y2OKSZEzGcG6dFYfZm5swO3GBtkca8w8+JeufHz5w9t7ei59IoJ
SLSt5SS+kHI6S1ZvRv5UgKYXBO/Ia4Ya4s4V8yYsWcIws37+oX8k4H9Zi5Y2MeI2wuc6QL7i+G2Y
xcbVCFmP5EYblXTZO/NGVHjeIZRNrwCPnP6sBsj1gHzBhN+GH1d4LMayRcDX+A2zupt/XNcg3BRU
oMBZxyXgBIahPo/R/ooGvK4Tek58OwFE9nD7QlZms6UHrSghn2O1wy+jN0KL+Ih0UYPXzZH6EYLR
LdKlk5upmN7aUF7sOcYQ6i0ddvwyBYDsNM+t/eAjSPZ4lclIIAUm6XXjMY/FdgLPtyxYipuE176E
7qO1d072DU9zFNAmeuOpi+6GIdv09Brvg6K1Kn/eeLjX7/O3h+v970YDNKOgzaCOuGCvo8YpEcF9
qBzotH5dkWV1Vycuu1fGPDTxtLUKQCt4/zsgnGs0UtvtFWeIPcf1tUCOKp72FU6MOUQwdqRoceAR
W/vsYIkvkP6JARBA590M7ILX4vMrWJlFw0U1UKtahgPvcNCbEjNr+astuHPj7qwc1cPFDM2yOMNQ
jVtgX6r30pNPLYfh4Sa1aOWrL11tPkKISg99nfMg0dfrRHhscu9WXXvlwS7Jm1l/LdA3YXUW3O3T
nLSJlyP+GoLSwEEt1pcPGWXbYDpmVXYEr5dtQ/IzLG6h4f/e2gmXBjdhobEK6rY8I83xdUajOfAH
iNbIEapkdysjyyDRuDEE1qbFpb2tEFPgkNJ1TlimwWnZuqI5s/K+Qp4C5bvQ9Q+AgEAxrw83Sepr
u8mlpa2IRW6FA+25H5AdttcuOY5B02w9CNWd8dR0/Y++MfF2UEhY+HyorxxGlza3Lu+oQgiXe4pr
F4rC5qIqd6/z6lxpnbpA6X3+MWt7sCVfU9t5HCtM6+e8kGwfVCyt3fIwYY/ezGo/VBTkJfU1U99y
v8+BkZHk3OTslptr9WkupiTa+rT2XZg9ka+dzDRLpjLcSzMkDYx8ftFfmmvp+CBqcjvLZm24LmYR
KyUVDHvJc5iHeWqKzDl3Rqpz0wGwVyM09XEKBliezKxuyHdWFohgObfkRTkY3OgzGqvWfFeiO6ii
f6O8+f75Y1y5pKUrrtQZLyrRjufYkb+buj0HMENMTD6gHX2mzYCkmhtzzdonXf/9X22sWTDlu5XM
z7Z4C5pNidLI7AXvsFncRXZ4s/KWq+ePR+gvq9USrSgrarTuiXOKo+iZxOdY9sdcIUYFXFFmcpQq
gi2iGu9YxLe6+FGXam8zuE66/tFU9e/OZF4aimLYBL3TbmL+JHG8rGeohANkkYpnwLmweStSIqsM
MxYlEGxOUIwX3s7vu8dKZ6+fP5yVlWVpt+OuPxXaXl/lksFDWJur4f/95k56ZWVZeud8nIhqzmLn
lA32JQ7IKxvyGw97Zdwu/XJ+7+hqZtw5Yd+QjE5/gojqmsijYn1jmluRzYZL41sed1DbcNycueRp
SLGuo+wYPEvlX/wfvQM63Qba7u3s7ANPJPmHAiG1r/0kRpa6dPWGogNIIdPzwp96OzIILF6ZCFJE
G/Oy3IS3duMr0/HSQ0eGuvUK+IjOhNEfKmz33K2++CoTaei0amOcWwWstfdrMTkVhdFDH0EEnNn7
gAmIleHlAK1F8GkrW+9wc9isPdvFnKRHXnWY/ZvzSIdd18SHbnpybH4eIu+/zXpLGKDCAhIhGGA8
R8bdUic+jSgsNBDDBs1/U4mFS9G1CVFB0DFAcWFInmzMviMHB2KPGy3utXV/qYfOvWnqte3AVeva
DQyaqfReACgsUj23H/UcbLFCP2a4upuIo5Vx9ueI8a/pVQFFE1ITOScnhHxjRvY2Zjfo8A+OE97b
FjTEz+ekFSVhuFRLSwOXXNgGzqkPocj/0C187gagxt0o3yPkUiEDNfE63MtD5b5TzFnzf8P1h0vt
NEq/cRnlITZwvdjxrPwS5O6d43Uf+S184NpNvG6T/3UTqzYYsZ3AtTmtn5DuKzLDPjxJ3lkRH2/q
mVZm9aUQehJ5F4cdNmRK1d9av/4ZyeznlfX4+QNamQf+lHL+dQ0AN3hj4QLIhhNXyHdDZhMzXDz/
Z1vI3XiLtbE6whezQIuoY9VwPAzIuh9yTUBjEulAt7rbWSSzm51p3l2cBD+/qLVC1FI7iplt0NrD
8IbHgLmbvAF/0W6y5oj0I7jLfZFCKWWRSNwh9Xqqq3v085M4f6vDr+3E0kD88ENny6ciZRFDDPaN
VWilWrAUmyrpUU5E6Z5a8czYQz8Oe8cvNkNl7sN8+gZH28XL1S3//crwXCpPZT+CLiygcvJLfbzi
yzQMnB9aTw/R9Pz5jV57rkt1ac6IV/DIy86Fm6VdDqRsU214px8mhwUbx4+OufV/NzFEnX47PX3+
qStLylJJqqvWzY2do5Nr2rd6Dt87d0bQkANdtHPDwr/2EddN0L9eiwjunnb2OT0RVgU7FvgZujSE
bswMBA0iMG/l2K19zmIK6YVB5Aqij0+lfjN9e4xB3vGFfcdL8d/u1eLgw4HzV02HQUDLX7EF3mYs
YecTWxglP/+AtVG22EgwNDIHXXfV2cNM+CR4+ZVX0KUDnPwIR+c3c0vXubL9/DMC//VEuDOBfDQz
eS7j/gcn7evsBjckMCtT7DLQuB4RWUXgaz1jND8y4qCRo/l7Q28cmtZ+/eIoUypZBeg/yzPCGCuA
4Oyxvp5AkRR14xGs3JqlaUP0JYH9vycn38p3T1TnoBgOnz/dleVh6cqokHADw5whp9pGCPz1Qfxt
up9DgbizDIZvPTkHB8X7zz9sZSg51xv4r0cMFnOQi0p5J5wzjkIxJFZa2M6iA1Qi8YPX9zc+Z+Wl
W/opOoIsiiwaM9DXunvhGDSGmyfIhh9UV9+qcK89k8WLjUR11K+CWpy1hyTwodaQzYj5xuy01kFY
SqmjuB8qrwfOp4cZu+9M8R7CZNzn4KlGP6w5uqKd0hJhGdmIQhIQMz4N603n2+oR1ho/rQXB6ZAX
YJXCg1sDm/j5E1xx8YRL9TWku149QxZ1ViN9MY39GjD+kstxF1wTrabgyWQlUIx5th0881I6Zp/J
Pr152Fh71RbbjCoPXfAISX5upvZFRtH9HIpNMN5CUv99gAZLQTaK7ejKu21x5iT8FgyV3fdwGqZT
AYxDlG0d/vH5bfz7ZQRLxbXTRVFVwbFwKqWBv67q3XETtorBXKpG/8az+vtbECy11gXhZVFOej4h
nYYmDmzRluougQAnLW81e9cu5PrZ/3qjI7SpgwixJefZ2G+FKu+k7Y9O9uPz2/T37VSwlFnnxIOT
tfTHs5jEZiyas5fVu4A16TW5Z+B0G8P7cLs6u/b0F3uCrGxdHSAE4px57a9BFRHMs3gJN9YEb3Ht
vFmiyHewAhF6K6L60CPhL0WWuEmMVWXai7rcadZfajY5KYBSOJ9aCark5/di7cst5hufK9IA6+Wc
FPKx62K4cyB89dSUwLj52BhzYy1bGzSL7YRn0bNrYRA/ZaXe9s5rFn/VSBOQfnFjwVmp1AbL7Pk5
YNQMORaB3BNfioy9lMj8A6YWrIGg9OHosDvu6Z+esv8wOLZZFm0+v4Nrl7aYO2I0rGZLQEdDuvim
m+ElD7MnoiH2dm7JNP++mgZL9bUFACUMDDZj0YCkcnWHTblFojp6Y63+YW5lyP2pXP7/imawVFoD
5aOmyRT6XMih3NARxMiuaN/9KrA7UQAJEHDbJI6QP0RTgftQBGhxIP7pIDz410ERubSefpB9XWxA
J7imISAR2xAD/zGz3wekfqTEp83OA2Gbb9TYgjwkozbNx4x+n9oeHRK3zTQ6j7pPgQ9Bww/Y71dz
xaEQ36tfO8d0G88JUS6tvLNvEZA2d+Gt09/KtLAMVii9iem6qIvz1cG2dWV0AGcH7Ta7x4JM06BE
Zz2PCGy8xMQ3Bs/KRLfUn/vZQPoYU90JbUO4rK7vIGFtkpXPnw/O8Poe/+2ZLmZSNQe2h1S7OksC
0njqhcWduOZuq+4ngGoDOygEDQD7QFgEdujI0Aprm7cxJt42lGBwi4zdlZOFLK1s2EfL0e9wwS5w
Xf3gROFbm+s8jZVo7lrbpUi7L55rHT6TCI+mGMVr2IN/6BWRqxLwAcIvJiN3fuE6Z2jHy00OWEQm
RmeTK5/uhQt7QSyrF2Cv1L3I6KNDrkGhLXKDWr+1G/ijMTDcsWi32g/cN18M8C4hzQ+Gi7C9a71Y
bUuJXGlWoO6RZeMJFIOfn9/IlVdwqQXqWpt5CEiNTk6ByCh3bh848b8BdTCmhdS7zFgncTPn8fNP
WxmKS9mPjuKJMaQqnXJ/PNQVevS6RDu0bODmDj1kKQFV5kW0Obhy1DdOA2tD8frv/1pzkf0QxjyL
5Zkqdg/fWkp79utmgXqlkRcs1fzt6BMmIdw/AfJSDZcs/1767yBh+eGRZ5c5chKr2CYI7m46mlZu
4lLQP0SNmfwRJSrIBNCBHfsXYKfTjL+jXJLJn0HO9p8/rZWyUbDU9GMf57SuYPosEVt0zeOr2y8x
n/esALGlYd/dwp6UOeV8RESel0gK4EPtvwK9k9oGMeyVld8FlLDIxT2HPN75UF/l7S02wdqDXSxQ
Wk1cRiPA96iXuvzD7ZKp+3rjyq+/4y/Ty1Llbzqnyxswos+Kt184fC4povbooc+7Dwe5ASA8nObJ
G5IemyAoOKALr3poLnj0IDzvt8LCXAXkQSks1RPJNw7C8hIuyEZZekPDvZKPFyy9AoTXVGiBJlEb
n2jzy/JuS+gDBC4YFtUVVGO+VPoyRtD9w/UpzmjSJbV7ymGuK0MYBDj+Or15HSIVJ3tq3OIN5tuT
N2THz+/h3098wVJjnmWe8Z1Weqd44F/VGH+N8un981+98gYso0nA2XC4Ow0apyqFLbRTHP022vZ5
Yfaei8YUbNXvilXPVXzLtr52MYtJhDgE6GdOw1Ng+EdDqhcXFZ7PL2Zln7VUjltw1FxGbXQy3H3w
p/FRBexb3OVt0uTuf2ooBktZ7tzX0TyhqHPCfIt8pFnnm7Bqv9qQu4ey9W4Ru9cuZbEb1j5yQgmG
5RmC9yIhDldJ5fEoyYf58SZif+1DFgW2MrNBo+BdOLXBNCJgIMQmWNIHNbM5bYv/ln8aLGW5toKs
esjc6NTPgM+V6A4enDK+5YlfqQsES/uMr0GTwQIPnHqxj+sRAnkAVEzTpYFzdHrWJW1tkqtnL+cx
+BKAo+LPN92Ba4v+YvMU9W7RRI5lJy9oj4Mb7Xnlm23By2lTgbnQ7KpbB96VN/X/mWlql+RT5tCT
gvIwCUpgbd3Gs19Yo36DqIijvApT8DQQaZjLb5+/UH868H+ZvJemGn+eG9/JCnaqwlCEbzNYqLvA
ZezFFLGToIvxoAmi64q+KsFRFEekSR8R0gqUYsPzx0ADnp12rn2JCoPIIeEeWtW6BzUh0FG14KvU
Xt490UaZjTO3QQJGBbdJECLikxcFcq1UZ56Zxx0YGyIG3iIHlrGM8z2YNXE6kEoe4wzJQvkkxzf4
iW9suVdOvEuxMZRLw1jBTHcycRRvBpn5hxHIoHQCevc09fU3jS3/jV3jihU/WKqIh8G6Qg5ucOIz
ApqkKt+Y008IUx3pPTITReJJ++T69DnAPLztwL3dmTqypy7zWRJ4/NmyhieNdm69USuzwlK3JRrI
pEqW21PkNg/zHKNzT4JzPN7JW63blfu7VGwNMVyoahb2FGMDQCCHTgL3+tYw/qGvXApLfnw+flf2
NcscF5egvXLdtZ4GV7dHbJC3c9RMqaA31R9rn7CYp3svlJOchvDkzmbaRR26zUwzsmVF1t0oya59
xGKWhjHcDcYmD0+hX9b3iAj17/L6impCUPPT5/fpj4bzb+/5YgPouHPeK6PpaRbV7O78xnrupgoi
0ITrVqNAUiBuo4JtLrF+WL0IHHSDTT+FHvDEbjXMqde1LU1K0DjhjUYD1mvD4Ehx+HmX4SS+5Dms
AIiDQAJYE0c9giKrZ+MML06l6aWYM5jjYNdMmAQ0ux06Z+MR4z1KBWg1bbPhoHrQiFTRmS8F2C5H
gLuwBXOEpmc2la+zCsS2yqp8X47Ctkgb80d3D/aV3Tc+0a+FXxFAcEJykJmgScSa4BAyH0tqIbt3
4QFC+/l9XGlawl7yvyekyoEdQMN7f5J+GT/Xk3prMtOkSHk/g7Q0iRSI/xHejAn6QAfWsiKhgVff
+vSVkbLU2/vtiAxDmtMT9WSEKI8x27RkxG31im/eDMcJ5m+5DWcsFlkVp6H2+KGIu/YAbWuMBxyj
s3DXSatuVdyub8FfhtVSi0870RiEiLknXjRbR4JRHBRqW4GKtGkqOQPN3KENDp+Ia0RCqphsK79t
vnN5Y1yvaLOCpYg+s51qdFyj2UrAezqKJn+eKsh7sxYU136mQVIR/qJL5112gt6VozQbrsfH1vHu
EF8Dni6KOZ2cjwC90J+Ycd/FgB/KveyfwJYh8jHHu6aIDugM0JSb9tQOwdk4CkeJbLxxPFmbLRdT
TNbFk+miwZyoQRyUK/bA7t4jxhhOPxXulJC3ntZ1Qvnb0/L/d/BqhL+DLsrnE4Wt3SMjTqbl8NSZ
Ci3++o2/OT4CV+tSD/trVnEYVrvP35qVCwwXFwggqs3mvsSJqX4TzaRTk0fAgcFLlJSxN2zN2Ikb
H+VHf/x9f7vKxXQ6wyRQSE9CwIGUJ+jsMrRNZZtWjk/ADo8zmHmeZzPS7pfEqRUMPDWraQbJWxni
lImMvJDDB59jcqwTuPS0oo8CiXRjkbadi3cOefU0wkF6xjh38xRdjyJ4g7HalgH8R1Bh/xZDE4sJ
m1IUa+8VzUPxE1bWHMXhSYwNQthrAEn1vSdNsQVv2NsLG4Rk2zmVc49jzSAPJfK5om3mx+5Hz5t2
j9I59B0WCnKhLU5tqLA5KEdm4cYgivQECQVmmbhHqtGhIVF4KZQ/PLnS4VBSzBKNhIHn2U7G7m+Q
A+dffITMs0AUEDixcf/O2cTvK1HQr2U8DQ8Nsn53GaPzzlyDjH/bziIIsJhowR+QjdZ/lFGEoPas
CgsYYoaulW7SYQUrTyyQiiS5j41FLPN205WOSsqZxKmw+Rht2iEst6z3m4t0ZfZLVkglzmnxUudz
cIlxDdjcwnybFp3LN5TkKs3VUIL4D2Bs4rUN29V4nI+OdOh4H4MUj4yAUIcPBaKoHwhn8lAMpUuS
QboetGkF7w5zPnn1C6KKaIWaKuIwVYsuIhPU2/il9wpSpfOTB95vahE/UCvZYp8ZiQogscKRKZlR
kgATNtyUNY4VbdAPO2DAunwbScLlAbme8MeMXf0GIK2HObnIJnluMwzrg8lmz3mIodjl+2w0jTmo
lk/+a1PVDduSSuPnBxtOUwobH2qoI6Ml8M7UPeIBVPiWWsHRfqyNiGAoNC4jfSKBw1BvXETGO7Mu
hyxj64Lop/qUaLBLLm6EH0VJvRrTuRXOoyyFg1YS1d6OiwrxOuNggoFs0PitsJuHoj570NPQ7iTG
+6WwrdkNft0BqgCWJbJqJAqrnQeqti5KIPxZHhXOLuwa5uw0usEU6WATYg43dTnj1Jyg1FvVgHiT
IboLG95kb7ppqPNQRe7c04RjjXRSnekcfLhxaAqyR6UR2PhUapMHJxroodh5tgO50SPweX0HAl3O
j4RrCK4kUq7qD2+0uUEaSAVPeJN4KJyPMLeNo754nlP4l8nWtfwpZ+HKiys7/NcS9yR8AqsAvkyL
hxHuMhlqijR40PUORvM2SoGQhPArqZ2iCtOxs3F0x8EiFyCoCx9Q7Tn09UNU4Qc2c1kRoMDQke75
E1IrmL+D24CaXdbUgfwHwT8drMRZMI7iofYxEPfRMI70VFW1AosLcQdorNcCnoW7HnSi8TGPBrFV
LeEG23zRjCzpYmPoe+H7fv21sWFeP6GBFcqtBAB6eAgGt/YPM0Khpt/Ky8j4BGu7bC7oxxNxBEwd
Q9bNFDILe5rV/T9+3Cr/LnJU3n9FGMMEUYQfSvIqyqDuDRCgbIq2U618aJKZqfkbfkoPjzXI9wBJ
G59E+l4ypxv2qrd02AZlB25FwYJpgEIO4/rMhpKwbeNRW79TVJtCnN+KDON4KJ14X+dD3NzNvujB
blGqbD6cOfLKOxvUnXCRsNg4A0IGaO/TI0NKsP7VcmDodYqcB+/Kiw+rQzHBf3uuofV2DzSLsZmF
/WIq5uMUlyNqqDlWK7npnSm4zq4DQCDveqZVv6uHpvYvHmYjG24rWXF1glWz4O9jQGn+WlIdUy/R
2vAAJ7Fibvg9UidoeZxwTeqphXGp2vIYqTJHJAiHxVfNbcdOGfAtO9lmqCEWBv9/o+e54lsK6W3z
xD0kAOMA7OYeTgvuaA1k3np0ioMTKznp3RxHnb7YAg/mntBA9j0YPUNJ91iIYFxxYwkjARj/Rv/D
ANihB6+qPSeRyDMUSdfStt3UXV64v+Z2JMO+dON+UknbstEmNAvJRsD7T0o0Y6pm+F55aBs/6kIj
gA30cBiaCTb1TiNOnUtRQOsKhHPPyexWWKDisJT8BwJ+DXlmjYvEJN3QbNoHsARGFxftmuinqjzX
fe0RMK53CkgF/uG7LeiMJQuaHsdYDNLfI/YX7Jihcd84aGh5bvAjcLwe2VFzQOBm0eOkkxDd7eYf
No4j5GX+CKQL7JsSaRmVhCPhLu8dOl1M4+M0gDhYEeXfh37gMVIUii77CguMO8IXwUzHXyMrOTIW
uPEoEpftJC7Sr0qCTE/rhtmm9AL/XPTEkH3eDk14NqhZy++Q6nloNrhmdFW34dKLjQaFD6Xin2C2
4MSNDypzGI3xcnQWeTQQiRjkrHitg8BvgCrzi/TgXAblWAg6/pohccq/Kx2q/nsPuCpLQgAk7WtU
Qbfyxa9Gk/8zFBJiGqimCR3CHZU+ijzbvq9dIEYyzLJPniJOlx1AFckik0Ks0zeHIWsmXxzqGBCX
f0oo8LE8yNAP+NbOFY7biOildTgldC5lSDcsk06I3YhXk/HiRY3kiY55wLDact6hwE7bvg1hfIst
nPObzNdhFezZMPbD1046Zgr3Zm4kUpVsgML0N4RkNOBQ0GFshm1puRMMSWS1GCmcDS6BEap3JdJB
iqjqchjEKRXuRtI4IvoEudTgP3kj4sNM6k8xbb4r7DHrOvFzxNdADdb7YO8E0i3KOSki+FBP4TRC
6LaJxl4zsN8hE4QlV5O8zhNS+ohkQZSJzQ+MaHf8HTo1ZXvkxJB6n+H4DAblTFsoxVmpsGGaJKCH
Evh1xkWR2HKkekvVONt9QU3ufSU80912GqLgNwqj2v2HlaOfA07r5riBgZcWPSy5HpnQ+6W5q4I9
kEYiOsfCc6ZDR8IIOSrh7CKcps40FHrGlPmO42DmvGo/F/OWxoRfA2Q8INUvtiOj+zMqPecQBG6g
9lGI9XsrtOxCBE8g9FjcAVjsenfVZKeuSDlyHtCJbwx/RD6ejl7cchyb793k2yO5kqSFGWha1MPV
voAUd0SL1GX7DcpKqIVxyX4XHds8Nk2cZBrg623kRyruE/TbYn002Fli1pBKDkk8wWARIb5YNwl2
VSbQe5v3nvfsznQSoNszp5lOJa2keiJuF7rnIPQ8bNfw6rq2Spmv4+yHIH7THiLJTuD0V0fkCjgl
Zti4+mrqmAzwsCG8aaOY9aJj6HboZOq40/CHExRy5I/ccvhI5jEj2Qk7a2Ro9i1WLiT85KX3zOvZ
yY9jH2EAUoQKoGKOsmhf7oHWa/BNIgQ8DAc8vyl/mhH+cgq6Uv6atMRiqPh8EFVofjPWZUOXmFGP
9aNPuR4urM6sevChw0Ee0jS18Yv1bW0P9TCVEsaiIgv9Myt8a3fgPHTVPzECm8IdOl1O9DUY2GBe
QpS9ohcuypb/VPiu2O/kDIEQ33jPCCJhpnLO6MNcxqqqUJgoegdX5lCdZACAn6XfBXCY07Ybp6vK
wgGsqXJgrzlGkBPv1FQ10TUdFzYOLx9Zh7liytUDp4Mg2FECBdlQUqcyLiGi2I4Ruu9fQogTRxeO
8rIlL0PVyNps3RgboPqAeB5U01mEpbpnPIqztI018bE5m0P2i2sT+U1KxxqsXTqaUB6vaTxV4plx
QphCoF6YKuF4xBXqeQKsvAoQ4ouCj1PeBVGr6wwRAFHZILIsLyo3GSjII1ifwX3v8OCIUPMdsguz
oUpVbW2CfydQpxVhhvMoFghMf+jccvQ/RYeMI98CxPYr5JY8UUT47NrSYd1ZY5vez5jRvHa+pmEQ
8QWj1kU8nKqpOcLwXrVgIJTWuUeKXIRsTh6HsbhQGkGMBclJFQ1b/OLiAFJ5NCE1pY7NdNfEbt3A
n8ct2xSQqzpP2ChIZ4u4HQs7CAFvhz0jWwSbX93SIXpq4zoze4R78EsQ9R1UxqHYY8sl8hrm5jwG
P1diW/IwYxuINHMP46ratkjA7BrEhlRh3WBHfS1oZe5I7uSgmhHWQNWzHwY5Om8GQQ7/4HCKyWwX
27KiyIHh07CpoYv8ZSnqHEjIFEjHdjzLU5hxQIRIMfn4o90qAx9ksw8G1AeaI6KxquaaT4IEo00w
+KX5ktUIdOo3Ten3jYCJd458uQuG1hsew7hDiQ4UMfJVNgj9QVkVJ4Mo9a2WefSGk3HUnwdwJZCS
DR2bhW5EEYCaoVFAtTFAUnCgEQ0/9XF/l02+872D8CerkcJKlMc33ohkEpaUChafj8YFfGlD/EkP
eZLPhqPqMhkFFlTPsZMdEoXIam+LFBZef4tkHZltjjcifI5wEaACNsyExVVc328UYkWGBLgDlBtL
QscZATr/x9GZLEeKa2H4iYgQo2Cb5Oj0XG67XBvCZbvELAYBgqe/n++uOyq6y84E6Zx/NLnrse52
9fyh/dB1T2vsZWiCpXUG55VDtokGdlenWg9b7pY0ISSDZ4Nwh09VTaeoysP8brWD75+XKYknMhxb
1eY7oxpIjHGD7Qx/jWFZDbdNGxDGePGY79/HDM+dHCrN9QhGAIFVVykbUOce4mUK962vfG8/VMK+
I9Z0TiRXBQ/ttDrO3rH8O2ij/9030uuOpuzLO56V6BrQeOPuXbM6qZk7/9L46/xCJYD+NUmcILsA
wTPrmlcFZudC0Kw74btSJy9RENibnvyfb78c/WWv66UiWIFESKuS6CmeWbEYSYj2dFkLTwUnbUZu
BnkR41I9jv7ACW+zzb8pdDNcebtGNyV6h4itPtkuVSyo4DKbYfqmfjIU9DYWdiBlaI2bFOvKcCq7
mbSOcBvPox9mJ0lB101ZcEDF7qzTrtHhnesC2Lh5VzKwIRyLKSW7kgwjDnJEPNDXVBfHnr9gmh31
aZ6D7n2cRw4tXXv7MpN4+DKOXadp5c6PlzdafCrWsoDBybByb/UoDnnJmTHRTpFWhlTCWAcJmDeA
B0lIr34+Gx45LPIcFNkBWpaiRfCL7GgqQRl6o82FIOxPgxqMqVGxsDWSn6fQlSUQZsz4/JXnjmlD
HcKVoE+PLYAUuL6P3P+6muMjKJz5vdYY2fpgiB6joSv/K/0yuzRqyG7KuG85T8js9J0+ShuCqGmF
8jcG0QjnBToOxqY86Z3zUphpv/YlI10UtebPtJbxrsuSErOXK19o7gOtj3x1jDOvOVcdQ+CubCy6
0tBpsitbNbMd/ptTP5vo6slEd7uQo+Gk4KWIj/F9kx9sFsTNtZ1C+zfoBwZgltvgsa90wfovbfdd
hb04j4GzPgfYu09oKQjIidqND40CnL0izgsTdN99tvMSX6coGn8p23k8+V4BsxCRyZ/zMBz7UNkr
6zGwfamaAwW6POgDEty6GNYtXROzHBunpzJDIJb5VnVTPJSJr37rpYp23uw0zYF+Yv1atxkqzwpt
W3RTCF0di8ZE094N6vZXqFT31AV1+JG5XfFvVtZ5HJaIwQz79n+bdhz/zo/i/GEe2uxC5VTi7Cyx
FfuaDjp0pNWkTwWMyIfhHOzP0QbMtcdfm53KMLNLGnS1yNOtyNZzlrgqP5BMTziHFFXp7jutsZXG
47wOQEc0k1BJrdgst2x138fGci/vinoVVzeQm3n1QrPIaxLOTkHmWOOMB7Z1ci7HLcnv/U2qO9+N
qh/oVNaASM36KcTavEe2Jx/akfXGd8eKyFo5gydwTzoHI+PhF4Hx2t8Nkz/W/7KirLqUfOL4XpWe
jfYKdvknCXwbH5XLiGm2cqJ2wKt/wqDjXt1DDXXV/cb4qw6VCdRD4CVtst8UyYz89MwXacxV/xFF
VOZgH9NH5JPDvwx3+wbmuRBkGvu53JH0l4QpTwdEUi30VKaeVwQPPp55mxKsKLq9dMOaTqjBWahm
o5doIAAvSeJ0GmXX7Hu/9PtLLbn9Dk3j9wR+e+TJOXETPuVeP0Z3zmDiL/oW2zyNqoGB1iWq8l10
geQpxo8vDh5lPD+/7cSCX8er+cOMN75lW5J9637ww50bO3QlRkvAaJxP7ezdTJYtM13nZJ54WUbx
u9DLdM+h4H4M8EDfAzzU4xJPa7ITgkLHg7Ns5m5ZkuhmyVX+GdUm/MvIJt9a0RDUxyUyO9eV6uN/
ecb8tvO6YC33ijnpft7GnCQl6ydXV40eh7kZvefKML3RXPMzlBLWo64eE0ie9mXrjcfMjlt7JI1q
1pfI1Q1KpR8IRPKXQXJ4pjXMnQ2gRt3ndep7tZZvtHsG9V6FE9JbD7Po/7UV5OeYUFSq2RFQVG2P
o5WcbHHA+fe4bVPm/LZMdTfhQHBqRYNYtN+EBXHFXFIlUDyL+eV1JfUvIrBxiGkyU8nTBv14BvFg
N+NQFBnAUFzr294I0aeyXZ2zzHrOi1z3kfeWqy552DyrX7RbsIFv0mRDGsgc7MNQVke0aF/bsf9V
R8H2aUw5na2Ix+DgrE377BM6/8fRjTzpITbFdep9xr+wD6rxvC5F8RptBQHZgn32iYhd9V1uVV2d
aavcpnSwQHvHqMECvFu9unmvUeU+JOPc3ncSHd0hC3U+HMAsojlt2UHUjQKVn878F8mNh+imPfnS
jcp9EA0EN2zUeuH0iMXQHaIIJSwNKDJn50B3YfZmCPynZFn5Qvl/5z3JXe32IBo0uWR6O3N2tBTS
UXsW6Li9LlQsfhThOCJ5Wmv4jKgP4pMIBtRzLCcM4QG13O7rXBBXCjir8n3urdTyFb5V+qbYat7U
CrrZu/C5qegQkgB4Kci9vVla44qLx0f34Ux0W6Q1g8ld4hOMeMxEN64XWVU6uLRJgAp40nP1KKPC
a3dTtbW8ENxsUX8BPMirwyAByM6EVcyIpqcmvma5RR3r9ZJrqI3m2X1g9loNW8Js8jSerShY4coZ
dq73f+5fjw7E5KyMqt6CQuTdU2Lc3HmSq+utKQO6tidn7JQ5VjQvPk5zW35UZmORDosVOJPyuApu
xQ3cT4wATCB+HI4KM3zXt6kYBn+6C0QQGnbamUqzoi/kQ1c689/BTIV/DitNZ5XrAKyIZe5o8ebL
+gjn0t/LbSpJGI1XyNc2YjIYWMz0MU6oGhiwOMhdVRBdRDklFSVOF0enFbb9AgfSlJ9+N4jneVAN
u9CQ0eMopqZ/lLkvLkCQj3m9+A+uEtuNy9pNO9OqIekGL6Ofsmib3D9RRIjHsKWZ9r1L6rXckUs6
X5rIlEHqFXSTbN6SszJvTXgQ/Tgw4OuFusgyYEtfbEtQqg2VODnS7d76bvSSPVPvoFFT66k7EUtd
cSVTdKh3XeXFBw1QSXGQdkv5PAd5d0fofGl2I5PlT4ZSY57zllgXTpcF8aRbb1+5PyWEpuUJgqDO
mwdzoPGvRdzQc/SD8sZMF2HRjor5yWFYo5IE383OENSc72206Zm+kiQpz1UkYqpAA5j2YxXkzUIT
XVQk6aJEuI/GJYLzWKNV07oJYkPK0U/0qR+0yX0YOzZ1grj4tH5VzewYhZiPpRg0qVKDZeahzuUY
eW1S7pzE90Gau04JhO66MZet7dZ+3+o1j3d1PZP83fTIwA416NNFTn70AG4d7svap841C3hOaCh+
jYwHXkW+TLQj4CZrXpVjaCKvbFIz6tGxOqRWByViQujGn1+FJqTdkkyq3y0uEf5+226CilufALYw
xAlLCC0uiYmlPx8beJY5GZ4JtF7/0LQZhnvZQCCkC/2V22EqCk4CLw5j8ZgrS/nutlUkeGVd9exU
lBPf93FtaQmXi6KcBWpiPYSZY0FHm7DtEL2C4qa8eLLdjV1WODuotPVZq36d9mD63APeBP63M53o
MGGpWn6oJK/af5vfkbrHeglaIDpaY2tkTeqaDT5B2m0btPOupCB2e+wjlVWnQTs0JAXKkBjIgvuY
TSrLD1GL3W5fIAXDAy6TCm1i1qtnFEQo61fCXV5g1obvzpVrfGCWKs8hye8n7nluJtU3Nw24mD36
bI0/zMKcPxQLz9RuUGsdXvN+ycebtZARbXMlOMN5UkljD3W51h/002UHpbPi9xJE87vfuOvXymJz
AwDPU0fm34utXc9nVI2RV1RZHzxMrDYXXi2UBCttuyRtDFjV2G5q6d9QveyML64OTHSKGl13KNuT
Yk0hB5b7Niij5gqB1SZ/VrtRMjMPTN8cGEPzjWB8/Ry23FPHRczuS6lgx1TRk5/KXXKdiJr8YuEJ
x5PdaFQG5DDrt4kGngIVW1cfGkLTIIYj+sSaTK+3YQTwN+PifonJy6Onmi5OUqpJqhoDvMTemjNT
9OYr0Xac71QGR3hoIxL+qiDyLlTeDrdmIeoqF/HWpcByOW2FtI16+x7140XzRQOQapcVVI5ccExz
BR5fGwzADsClmCKwT55kY70vasi1s5sdyBlTlPO/uQIv5qgnrl2rIntd695KHq9R6r1yhpmDZ+nN
XejY4l8TJAzBpADKkHrkAJZFqmK560zbk/xh4uqXdXJITuyC/1muNi7jkVS/sLUBRHAftzdUHbrP
q+PrrzZ3xGHuPE1SIFxZyRnDQeczGfoEsx98T6ibrZva4+Lz17vC5Mex0GB+ScUl00DykHIc50dg
4Q5zk5wL4l5B1p6rKmETU1sB9T6I7K4rNCPvXFnzMZdVv8+GMORWcWpCDGNvO2YFEYFwVopG8Tkh
M0e286u0E9XFZuAMwYsq75ZGdmd/JewSbgfdLhsYfDekWdrW4QAIkCn/fayxyGLLV08oB+K9oapz
b7tweZscmoU8KOfnXjr1QxNWRQrMqc+5zCgK6X1EmCLGXAwa5p6mbBB0EQEgcBeqEyXKFW9QkbGW
xEp6adMg5xmajUaoYcUcEi35h+v27RX8m0I54OP7oYnhITLm3tSF2jp7IxiAGFRxN/mttwMS/UnQ
NONdaIeAetaa3qwgCSgzaOg6EGu493zMPaGV4bnRtMAHLmRs267rLcvGijC/dmhMd4pzGdW0stc6
Phqn2U6I++tbQ93FgQjZzxZHVcp/ik2oG7JiN+nKXXarLuhZSmzyWJWheF0K7e0hJsUDoG59TwO5
+8nD7u+3INe0Lc9ZtrdawHIoMp20nyOGbbfskFVz+eErMEO/Eeo8Fm6+l2obOcUd5wMtUgagWXzQ
IdGcoiWLj3Nsm5/nIviSCPGn/LD5wIP7MpL1Uy4LcwSRhhbNrN37tImfpFmlQ+XD/HeaHaCZctou
vQ6+GLi/ySyPnnHcrntinMW9LeGsFnD6F6GEPEH7evuClq5LnAzO/bj0H1Gnu0PV57ArCk9JMELt
sYLQI8d9HryALBCdWQ0VUT5ZfkRl13ORr+W3Fxh9BoeMnurBvIyyLl5rEQV1OjEDnPp8zHZbVlVY
yE387JLKRzcHeASN4AmFt2ivPFJ5qPRejRTIrdxPiSqHz3MO9xs6NPQr+UraIxFF1ZCiZCGKcwnn
hWLc3OZc9gjjqZsfin1vSS+yTvHulbhHPihq9m1140rRRsFBSe2kU77lDf1cZuIirCIHPuaxX0uh
bptp9HznuEbUp4FKGaMoVWZ5DOe3GdFre2Zso30XKLXUkFXrENDNPc7BZ1hRbPwgciv7g6ZjZ/hH
Ac1GtKBdKqzw+Zj33t2WbLH5iIte6Bs+7rL+DD2UBNDcQ5c/eH0V+bfb0FT7QM2N97b67tbfeJXb
QDf6Zsn75wSzOZ3o5exyS4q6d5f/kmnI++/YWaJ+3bVd4Q7v8cQfMG2QlLnsDOqcPJ0CzHanYHWT
P5OpmaExvKh76M/KPQzzT7s9/rjy4EljXvJlImsBedngHLK5L+muXjzJaBkYs7BJtgaf+C7stJd/
rH0VwHllNEfU99Td968slFRi7GqOm4Z6uW19FRaf01NSxEt+JDPOFWlS990doIqHnKHKqu7f7GSm
fenKcG2fXWzEQ5oUXPx2P8iFIPiCl7W81WPXo0d0yV9l74TGCqjSS1oK4I3BcmgpNGTqrlYA67Re
3AGqgWBL3d4kiR+st8hLM/XbOHqNH5i2RPG6LuHW7bYp6JbXou15mDwcqYxt/rp47xCvsftYAbKo
f3ls2n+TxEd38DVi22I/hyJmm9UgDBc9TK6fgjRtziOjj1GHMc6dl2ThKcGHGFQ5CfWspLKi9LwP
cWkpZ8L9FxtTgBubcLZUc8d5PNlfJoec2RcjqidnJzXKVvcQakN+5DESmZj+uUtHaeEBPk//dNzU
uZp2Y4RHOeXeN9QcZK4z/a5Cp12+EyCl2NutzmCHlnmMMFib9lzrYMpcTwXk32g79eaXDow4nnE/
di5Nl49xsy9JHmxvag/J0Y+7NDEZYfZhQ4P3sAzrZRycsdF7OTZxfT/awSYnmZdx118W6SrGIhVH
259gnhqVEiPXaERoE0zTvmkSufyXA235T3YSa9fv7SinKNuZORwYfyN3C++dgjkX0tpDoSECPqF5
h5lmWLqd4yh7O7q+9JsrOynb7q71yCH8CtcwDAmQnqNiQ/6TayALcpik0sMRKwAY2CRUVN/18GH1
JwRWu72NHFjhv9I1AmIyKuqlIGAkdsKgYVaQaOXgtip+d4ImmyJ2D5sbtS27U24cgzp1cx3QhlPD
l6nqC+cJC9y5bbW3/RZqJtvaH01cVM+QBeui72PhyUbs463ot7+RqyL7UZPNTQSPXaP6rwURmGgH
8X2VH7u4sH2Xjl649Xdqg8DGtB3hebXAA81pU3PiP3ebz2iK3slQtTm2yJjFxq+wM3GJxH23ICn7
B95fyQNvXx3P+9isA7WuwGR3bshqpo/cpZJkgWwK2U9Wn3OCT7qpu7+8zGVwJ4xXkG63+AuVONjt
ePur3s/T2R1j/IAm+adyUXzMzD/WwHPlIV6+ykdeoE5doLb6OYtGrutNNMMjh0lUXiC3mvBXFRdT
9rCIejZ3Tifm9YbAMXN0ScyiNqlFeFPyuDGbzH38lSdlhX/aL3teUcVYwcjYG+e14cymUtLM9XQo
mtat98iS/IMbCTqjswBA5yNUW9T9QfHlffW+3WjInCBQgbWXmNYBSGp2DqgN/5RFA4IrVyf1c9wV
idPsLK3BEUEPwhvugBrr3zkim+mBOnHwQIhR2d/luoiL4+rz/h66BBJ450926ygTyT0Zvi7aLP4h
cYUdkc3a7WHVetn0bsamu6VlCf766KB6CY9QzGRVl/4argwktr/2Xj/ZNKNQJD8TVok3SeSrU9GJ
QTpOoD373BOqEryJJRL2Q7Qx2vx1YiEHHJ3XV+u588BwTJLg++wm+mQWFGu+iuQlIQb0CCK4ValX
1aHZxZ7gVQLIIAqsKyQIduJFYZpwj1GlQjM2zP6WS3NueQC8l6yi8Z3NxakprynrxzGI++hhZNpl
aMnNZGELy+amqgq5XSJc15dRb9FnmNDHdUCwIX5TqzT/UnyzY4oQfr0F5Y5Qg0oxPA9oBORXBDb/
N8t4W86UhCzt3gsDkEEpGAUvEvY9uEGUMD8FRUByVdO0cbabQjHfL5VTVteyyjXTht9MH0GX+PZe
2KT7A5dnv5pMEnmVdFmOynsKAlg9Ve1ZBlqRLkk2xymex5yAgSCUZ2BG/nFiEoZq4suiVmtzqFKo
Y5LkVDOfKIaz5b4vFmAI8fMiay+BDVm74U++mA2bE3Q6d8XcYRiNA6/68YPq7xqi8EsvuCp+bUHY
/1kdNOlPZV312XUYKme4itWZKfaGIR8OCCe3bp+0Y8Ngsvh5S5MtOYdpWwCiHLFclc5zhL6DSP+t
Gv5Cyf3ojH/gehy7Vk8g+hSIQ9lRsDxkMDGq9NOl+HERh6uf6F3sxn7FhRqK7AEAFwcVPqy+Gv+5
JlfuIUfKwrAlkokO1TZcG/fkdIPj/RY60/0rb5Vcdm6zAnAtvajqhwQYe9jxxTXye0y66m/h6t7l
Gdqm/Ci3pYuuaMi4qosR70qUVL1MN8f1zgiUynE35QALZtTd0xx5PeDmgFSheFSeDtQzQFX0DARb
KTom2SnEVM70jxrnCRMmKnE34nzA8D6NnP3OVDvPirPrKciskqmUcxgfIptXyE5l7wTFdcFQXb9V
QddyXKrcCc8LC5g8k8OqxFFSZSyOKLyKaa/EgkSlWWM8LKHq0fjIuhTrr54/tQOhKzrgXJJBG6/j
oZgH0iZ8pXrvhRiEoLWn2ms2f19hnntURovkEKBK4rmichyb3JqswLOLlyBc2YWzlvohX6s8+1PT
jBLeAgjNWZxGXRYHO0CkrT/4fSTDu1gxGj801TJcGl34AST00HMuTWUy3ph4XV5wT9P744TemGMq
b2AdNBTnqVkndZENJ/15Xqdx2QGbRgUEB+fQtVvHzbv+JFdUvzS3EqL2FmsDQvIOoPJ3uE06OCxJ
F/BjzMs8kFNX8FtERZNcoilrf+FOkC8iiZI3r+dJTo27COffajvaCUzYZt+e8Yc/sZilPloYLGKp
s86qQ70BHaeUgHXRp8fZRxrKlBB28RwvUbgd5iYf+1da7ckrr0n7yL5axgz5tnXhTAWoV18dRp3n
kaoNNCjVwPdVZ+EKxzBNciecoBwBjuU68tRPddvnj0Hf1uJhdtGh3taZcegQQNHCzdmu953DWIU6
u6yq+97kcCooP3EYNXldH0Lp5D+pymajx0W4yn9p0c1dtGsi9dg2Q54ubAm7jmUa+2kYJeehRd85
t07/28fjnuxq4k8eOpcQgMeQU5GuwtLodzYThQCgD5i6NCBOe1c19VAfWr2slL6XVZmnIg4sh1jr
JdkOzaPHGRXn23u0ujpFtkz9MHJ577EeR6GemrkcyMaQOi8vQ17TlALL39ndtvrAS+vsh882MgXa
aw+B3yln+seqKbN1Q/sCVvmLjSTRh37w5nvcL+Gd6rL+kjAvILQg78N/RtFigz3L1ji+brWHvFIu
UVO/FF0m2kOhLIod1LO2fIvafDVot7o5LG6R65VAwXNvsn+QB6V5Z+2JPJe2ebEGR6b9zUk5Z5rf
TtvE1FQn2swLSadxyY1Ucy9zOHt+EiF7hMvqTjPap1mDMzcawtGZeGoplTemS6fCcZczhYXeR9uW
CT9B4SE2HOIOPVFabGHiHVaOt5ruRGv8h4XYLUFczjJHj7aJqvrcD7R8/ba07C6vkFSmB/vkE2yq
XR7KZFM7AYwLqRuE4LLr3LrZWSfbBh0eV6Z44wYh37RYULCe2h8chDiLUsXAq4pEyyt7AO3XDUpg
97NfkAqeZVC2/xa01twkrnXtxW3zHGQhRDh0m0995F/9aBmZh7OKrfOTlz9YDzlthvGBpHt22KBu
vPnYZGUbvQZJO5BHwCCwRGkbYV3lbVpAjMqsa074ZNj0kgU06j5BSJrw2XvFxkutBv8vdgIwgtgz
c0V+fp4QvD6qHIzFrURwCLvAev/h3zVucFqwpHi/h6EsFqIDkNpes95rmpfNKdFIEeYTLVcINvTj
lQiH6qs2U4xtd+TK/e2NHSA/UW598BbV6BGASP1gPqxVzRiwQ/jKlFoYGW5HkPLM3PSVWb/GoiEZ
ascZwPstURcjECgzlV8QpdTOC+w+YsgVoG15knHn6HNQhaV/9JTkJ3SDBYgLLdpSpiuirQsf2Lj8
xe3EO9YCvkJFd1zt/+kql0HKUzn6DyS9rfwCHhqUbkpVHVUfbszvlCo9CfvKgr4cRtOKRcFhyM3Z
B0vR9XafTwNjszNl6r+GRCP8++4gfbUHx06K1K91J1HJE3FhfgHiTA0Yp+5q3DcqXB8qd2jeVset
nwV6gQtxeuHJX3RzHWZMDDtNDs61HYR3LIotiVJyK+ZnnjJ710rhPGbgsPMlK7OS0uSSMJVdmycJ
ZUQIQw8lQiTGeS2V3fPP9f1azt3biDEOt0XlthKdhSA9Mqui9czpM2+nBNHMf0VPF2lV9P4nS5xf
PG28zERd1PMqzH6Y2GTuOBfwiDCb3VqS1Yt/LJRByQ3Y5yQ69pWD6C4wSfjdNEHU/ye9dfZu67ze
oPl7Eoe/cYCCLM9hu32BS1j/PERxwq8whmwz+yDS+pMzQIiHDJoMnWHrSZQuSTDhjw4jf6k/W6Nl
8ANV+EN0gGaL14i+eYBzTywk5DC5Nq4iR5a+8UvJR9e/jnZOKnSErdsidAKbqLxD4Dl4sfy6QRro
iTgLt90gkky8+z48lGLSmeIY3IrTjgp4VSN7SYm6E206KpEB//Klop9LVx95420y9UOIbBH4kDbu
gALhiw0Yj/gU49tm0Dq7cwe/zg5La9WrP7X5B4YcAMYgDxe5H4Y1BDBLgiCeXuG/gvbaJ07+pao8
+m9jqePBclVYcj8KpMHtBs5Gkei4q7d5k4iR4+QcL0X4XSFOZlcfx/88PBPdsRklMTSYUudvlXfJ
MY+2sTuvRRKgkGrz6m7qp+m+12ZqqDla4+G53abKQW1QqDzZZXk35Ic5aatPB/Z0vG9zFY+HIEjW
UySdhZxnXdMvVf7IuxlUGnVcs6JAtS+cNo1sFH8h8Ame+6wrbnMtoZ7i3GOl4IeF5d82sx6HyUPr
gT1BdC8QZox7jpIC+JNU6XKn6tnPzpPumuzedzbxY7MzrY+SV2jHuQvIBGzf9TIWD23bynU3rVH4
EtJi5LMcibi8JeTKRnfLCCr8rSqJwWZrCYQbfvQzMCOQdzcBUGJz9Mpwgwdw7HbnoGFghKHz6TyO
YfZYb2jafjVsSo9BMC+Qtxia9lk42u3WK4tKHmP4xT/cfcZNvdbma7FDYLq9CRMmP5U2A5LXePVn
MNap+DGVYoSfmLPfx6RvebGy4TtSgjy1JAEud+Ylf8uXsX2BLIExCjPvPEGvffZFuP2yNoxuvXbc
/q5FWR9JBS1vpZDRR0SB5g/si7KrGMpP8qG6Nq29cL2ZVWhvHRRRYzoNHFuQasPvBiU5O0E3yfsG
S95tpiO5c7mVsYRVYJPSM917UkQOPEa9vaIesw8btM+ldiSmrSajGJsgvfDqWF3cu/XMSrJlDgc6
ORUB1SybJ5H2qunYux5O6NwxfxD0OA9LXkBtIoG74ujrkwNOovYLTYpIsSoAk46L8xLny/Cs185+
EEeIDwaXwKOVltQkZM/Gt/0vMffwKkIO0wnVr7qJ52G4aMdD1upUTAfE5IqDG86fLITYIMa8vEWO
g/3Gs+6tot75HcVmR3iWTVhMbIMaIsuMvmwqFGdvadc7OYXlRzg3+k0r1IwO38hnPhf6X1tHuAis
cV4sco3nJM+W22q20yWAfb/1/ZKOqtV3LqAsTDYLr9muoibhLo6q5FbNP1KqMXNrJFwu/joac5l7
umEvw5EyucRtFSyEWA+QVVzmKGE5OQuL2CEpIYUwWYcQ1FPUPROtYme0N7FDOhE5nE+eh7IsXBxa
RE2x/G7mBqwLVCFP9us85Ocxt4Z9hMj5dCiZtmc/KPadbLwqnQRqv531RsHsA7TIJZjAS5tumBBf
yV7djQ7VLNGQ6ToVlfsxVtK5ULCS3WSxle/WCei5aOLwDvDZ/F1LZ4ItF+Xr4krg7mnxbkG26QKd
t+mKA6HdZwnxQ4qYtptucoq9Uyr7Ch/V3paxsDvDQPVj+3JPPlsD8Z/2iDPlQyJsPJstmc9sEf5H
3HfmOm6hfgKtAfbyR2SWZDynTicpMMtmEZyNXzgnRIkVmnCRHC3ut5/2pe1zc7H4lLhw3yLTDn/V
7LlPcJI4TRcYos6p5xP1WiZKex4jZJ/DtGc49cZ0beX2yvOLWqDX8X8ZxEK192ah/q2k0h9AYFkW
IAvvXd45WLMpE2ZXJqK9G9cqdNPQD1zs5mFv4URFc7OiD2eDKa13xzjyP87OazlyLMuyv9KW76i+
FxpjnfXgWpBOLYIvMAbJgNYaXz8LMTXTDI9w+nSZpVVlRpAuAFx1zt5ri11Op4k1p1dotjEfLaDQ
w+miwGk8+kNJZlbReMEspeyER7mj0KGOMG/UBvUFx9nhrlaa3CbBboifbFOn/EXtY+lYFSIli33Z
NWIcjtOc0JTtkDvJJtNovtgky3xnRaLzn3hmtMDs1LyZxPE+I4yvqDZDUjZsPbrMPYCETjWY2U0C
lGTh+3nyXKUdllJngBkx82vdPgwxhlSsTDFSDrWODnmkoZ1B0bOOjTDcNYnLxsklip7mCyStINfB
ALZduVYoeifLhK7Sfd9qYEEH7EWo4JWY1k5nQ/fLtSfOAi8pyDsMn3XD4tiY+PBVQ6Z0hExNncsO
VesmHErUkX6j0vrDLrvoWDwXJoc5dBtNstbDwXhVUUMdKkT8C9VO6WtzW01Wka6MFz5F4TlmYYgV
ed0/CtQ9sMvItW5wDen11hA9Kt6i4mjkK2mw6mhDYyim0GvtMKJpN1lnljfeOA6bQiZwC7XSb5CT
FPJHFI4J3ABHIKROFARfjs7mHzVM4XwUlLS82TB5ruZSC+q9qjfRpZcYtbWnqwb6J64oXG/QBg/I
ShB1hDOMbak769hnb7S2sS8Lv3SXVOHo45c5KF7yzr5jKKKDhwSnXoqqqB9czG/yCQ+5c9PLgQ65
VwRNHM7YY2G+wgXQrKykltukRCOB165ZDa2H2cYvEreZtwCXdkXswaXOnCztdxJT+MB+SaawpHtZ
UlrJx2vDVDkXAGtqF5YZj09sS9154kNnXEd2r7x4mVl9sKkwNoOpZ6vRiMUS30J2r462vB+1Vn7k
GbYBo7Fd1qWRXkunxd6LX7aqj65C1S84KtRLqYXoOzlIG+R+YZmi8tFBhnQ4Iu5odXcUgGrlpXZw
QVHZs6KHokv0bVIHymtEpk+6GbCe7nH1ZHva1sG2E0V5aXhKirrOyYqLSGl5NshFOvgD380x+uqC
EUUtAIClj3mk6pwZZYf+h24G1ZJTiMFnEjAuyYALsPoaNESQTd6BNHIJENHVAx6KdM0ZJ8cIUgyr
WnUI5VS8NveXULSyuzYr3G4Wxg0jKtSywxCk2fc0UNJrxTGVjWEV432B7AbjHVWAcV47TR5iMggp
EZmms1KbKL4Zx05byW40rg1kdB8mxhCc46OYVLBRtKnhpSwbCv7XsOCCi8gdusdJi3DgLJU9WJbe
Psc+uw+MLON7KStUunWbNehrxzTeUbsY5hoQl52C8PpmcnfhN1B4KOZTWMNlXyW4GGp1fPOFpt1a
aFy3rmYn16E6Nt+1Uus0VPNmlDHbU+NFYkl5S+vSiOorQbrVzNIkE6FuNe5K7932gIQK7BqUKOKy
9SqkikhX2kSS4tnZg91iVlyy0gxXXk0Y7LLKU3lnCpaJCGPh977R0XT0Dh3Ag8AEE74GrqTALwfk
uU6RKT9ISU2WetnE40egxHJV1XpjX9mtRNBRK3FzUXoI3ndkWInHqnLHeukbokB7VedWuPU9mvsZ
1TivjkivCBE/BKEfM6OhlEvu+jR15LIa/OwSiabyoOZU/1ZOSo73inOa0hCvOwBTxcVhvOe+a2br
ocCiMPNt1u8ZcUqJeIykacp12SaUsIaYmwDJoG1HzkFxmmKH7RvF3VVD23MQzFkGQgw5hnSHOSDw
rrhA3jSk1HdKfCwzQHOtgdnCJxQVe4Y14PZRtHBkbZycXGVdG1vFGgr1JaETOq9jV7a3LIJWfd91
NqfxMVM7/cYiDrefRYXCyE2Fre2t4aeuF7zXFZobO75IXCWGwsRGOqwORlWEfU0wuRxXIBLQ4vZl
oNsLJS9aJVtpBrHJqH/VkAqxJfKcH/WyoRGLwbdE9w1V9NSnCbxQ4TCfZzY8CegcF6RMt9pjSiHf
uacpFmXMjHE0POU+pa/gMjcrjWZyWhB/JBLoasO6GgfOzPTDIuMSTIXazcuxKxClOaih29ueKG4F
lwOqg8QVek4guaFX5SX9C9tG5p8YpYeAx0L2NDO8tBz3eeNo6e1YInm6EqZAdTvH5zWW15oN+RJ5
qWE49yIVhCX3rd70F4WSD68GuMUJyZ5FzSrzaTA5s9JFR8SG2jLMdtagz6DAYcpuoVYKlaFkrOSd
g1350uxthPFTRUCbm2AaHmrHtJ+GZDTXdGnA9XN4uCl7DR18H8KqGqKrppxKHpahfy/oOr54WAd2
TaHry0G3KDnkyFnocQ7yG/s8hbUDXEiA5+1aJlTUMgOZl2GX6AC62kyWRhKxf1ZDt0G/4cSXg5/b
9ywRzpoKF6tUELEQq2SyBmi0n70hYvYoDLY9E0pTzi0oCDtd7fsf9JTlPCwb9AmVm6r0Hc34Om1t
/3oEgLxvo4zQmRhhcVWFsTELyRzQF+hBVPKVleGSUlqENnIyes2CLqy+lS5Fo5mfG/6rVuX4cFNC
Xce+HhZeYuaPfSEQXutt/4Q0oXwwVYUiemyk8sUpNAqKWocQgo1Pcw++Euw0xzey+Hqv59nIuu6g
koz6nGlYuuYcKAG0RvawD4qGjME4714iODHl3GdUaDQ3easRE/nFaJVov2SSPNaMuIXhm3GOsqWx
brAHyjcl6CnNhb1+P6pBchkJKyR7N++bp2RAcItLIlsbnLIvbM6tm6pApTobMFc855oa3hbdUCK7
5ty80pkOONXhzJ1Fhu/fCyXzXlJiv9i1V40OZbn3F7GjybtcVK1CJbONV6Wn4HxIteIqCiImmwFb
+Te9DzE9UML07gq7Kna9OY6LNu3Nd1URFEgQJNuE5+KDGotK23V0NC4rqarPmh7316mFNFTg1wAD
blD+xRrhohZAGH/jlTgDMaKFy8YsQ3gXqnft8BEPlTVWPzC9YXXTABCUA05C/H42DeTa8/ZmblOd
1nylf6bUUB7qOEs3PkfDBaCB8LFGqf7gtdJcgPQbVqbnJTh7kTgCRqfCWi5jRZ0w01lbHQLAI+YB
IThpSjNFjkp+q3a1+hJ2wsho86LXWOBZLsWKhM2R+PFe3icRjZiO56RfCUvL22+0rky5UVGC5Ctc
/fVzZg/POJ4Q22n4vYoZmZCUrI2JLh+lmdkuBUfD8CDq3PAu/emIMnfDolhUxBeP89bNqQSlfpKv
Ug1p77oZy249Mouzv40bOXWnHefFtD3FXylOh1o+o7o2Ndz0bNxI0VJNH8BOHHLAaBs99e1VJtCI
7VylxnOKvuUW/gneiUHL2QA4VtCO4JBTbeVUHPLaQCnpS1Dq4oBRN0zRDfsqimDKLKmTaFN2k4Bt
4h6syiQ2KYA5etTMmdeaRYv/bJNXXfs9GBD690aNQIVWiCZ5qB0dbwJMA2jyFPILJSsQ+mlh9x0p
AbwglXoQGwpkHhzG9ZAKJnsz1L1wCXEQun4Ja6IM5YzWBbKzhD2R0pYgJyG0jJsib5FxclTa8bkQ
4LXDpG4XeEfTXuZL13LjrYmOcwezpttrPobE3kfmVome9UDlgMATlme+WCLAQFzqAkZ7Q4nVVZj/
6uKhhVr5HrMcffe1wFkmqpZclZQUn0qOv8t+6IZ5I8t0nQoLG10U5kq6GGJPuQsNJ/8YEjVZerVD
66dVymyuWqU2t0YbbSMaxVLHgugW9HmU9D0BSPEwuhZtSKM2C7YlI4pT10DDG/myXPp2i8rGVRWE
JuZzRSAiXTBbHgoZReiAQ2NdUfZfsR6515U1DA9OpqdLVw3DBxq39n2TYOmhZx8kyaqtuH505v2R
2nuV3eZArRjp2GU+Og4vK6XSkU5hkXwbjWhEGmRn+dxCqcbJUPYLJIxtghqz9MJ5G7bKTtDxW5Sd
YAtME1wS7Kxm8O88DDq2ithxDU4sU7edm+A6UHtNCeY1fzA1SPG9L1oLDdG2pRq+geIY32gB1SOg
SuGckwCGACdH89UrHrvbBnrQazOqyFYcevZBamkAA1WgICMtiCsW5+EpGIzyVinwzmP04vCWyhw/
j6OF/RpCoCNXHItGj3TW1PB5skt5SWF2asvT4bgwWPcegQbU5SpvKr/eOJmZPIvOHqe95qhPs3mp
ZjcoDewLKtZ1+OjlNZjGWgtphxF/QH8jt77pWTUmzDs4mOZBkOWb0cQuzDEUK3lnaEzOY9b0tyEq
UmvhJ0IdF9ooympjpOjRkENJ20R3IWp9wc6quo+HJiRza6KnrOtiBFIGPszy1qZIWxLpYzNOHpRC
a8N5FXjlpDACzfgWdy7cPbY9JRpYCwSRe9cONKLEfBjygIOBliacoQenT3SQOJRc39ogLJIfdWKh
UfBMsFDbYXr1XWEPQtlQvlCSBfr0nsqobZd4UmpoHOUFWFqpvuC9tkgtSK3UyG+dVPi6P9epQ7S7
WO86a02iiZPM6Z0EtDRZZs25X0sLwX7QWeUGeEJ6C17IuS1z2d7XXd6ry9IakA6xye2TS6VOmm5P
ITK8SYkAfBpbc4jntJC6YKWZSeeuYpptmyzX832QRphMqKV59MYAyex6hubcjwr7MahL/DM6p8C3
QHUHd6dlbNm/heCNTHweqgEpxBuG1wFRazE3yq56RboOEK5tOLftada51loEkUHYJcLbSy+SwWuP
tepOUwb9qeZAQbsf8Q6ScMMP9F0DImIATtwAUQIUV9p3sfC64i50M/LPpxpuwmSU287ehZSwJNES
r56NyaRfQozDm4BYpr7NeiFXaj2KwwBi4bKqMwNdC5qNeo0VjO5ITP3yATlGyDIQeS77Er/7kRug
56l5GME8aYxmG7rSaGZdB6EMq3zw3pjUO2dja3evjW6Ed/jjuyuHsn+0KAyqb3xZPV8MakZGrdSi
dEbPNH9swKqtW8s394kLCCO2NeNHk2MCJLeh65imFZGtEl7v4NS2pa7jsa4OEplyv+xNND+ho1bh
0nc5os11NcSR6yBgT51EW9mIeI0d2hp+ltkoE4uc+MScBj9d95lN1xG5EQXqtVanxqIpUKRD12Hz
ytDWYJnkCVOUU/S4DGqZ2d/9EefPDF94vy6BlV0Y+jhs+wixA70Cj+olR/cZGOL2tbDyDkZAVDvd
tnEGsg45vq2MMkyvEHJBEEKfQ2RZ2KcXRRl3hziJip3puv4hzUIXJVCtPViJIqNdSFdp3Ta5UA52
XThrLXQgMSnGvRTZsNVd3bh0oSY7u4idCQycodtYYV+Z12nhOtUlnD82MgAaQkvNFsXQA8WiG2QR
2EFPui1y9xqL03g5VAxMuq3ZqqI9DuMMxQUMmWSH4VbnfJcijffB41wGtNfzOeuKfIEBzt7YDfzk
w0VkjSaiL188nWhpZ0LxzNMitr5xDpBL2kBwp1GcXFFNGpD+SFd4c6nUjVx6WkhJU9P86KJDA7nO
VDh4ojCq5x5rvtiGLKbsJZt80eTS2OhdU+bo4uPaXmRWpICRic0lvpOn2MBGa8riKVFzeZAgq4Cu
jN06dUbjvglE9Zb0dnldmgBqGBvZnT6O2p3vwzRj2RSU6oiisYJZQbEUakIU8jljhJlLv7FLA+Vv
8gaMYdhrVd8tDclRZ8Zgksyqg6ZSXxMurLMBvMgBGWJrzVG/2rukLXq6GEAd2frZfXnvqH2yYjtE
qSGPuuo7sXXiYjAngk7dDXeGzGJzXuWsaK1Vt+sqGvNt1evO3aik5hW4DuOOA71yUea1vpf4LSik
c6PTnagp7xYUgqI1rAdLgFaMYpq+FgfuPrWs4EKP4/y1KEFp6yh2OHJ6PV0kQEprHIOs/EOJ5VbT
MMGOQd1tfK9293bqdgubSe/NIKXk3jZJ6/Qoca9Dza3p+uPunvtJy4rcDfhGw9DZqCEKHZG7MVYV
P8y+VUaBt4BWKSpBFM9rmgyMPldY+UDLVbTexs6i4t4q1ehBYCGfYbdTIPXlmA0rXPILDJdKPmur
NthmFX7mMRXVLTBH48KWBQhHr1OLedMpzJTkzauca2uRHkJbq5HGGZTM3BGxux+20ICIbET9qrv1
vg/BEKa55uxioDEPJVV2uree5l95uSkv+sbqnqtCvA+jFjxLU/q3Vu1HV6bpFwtP5ewnoibe2Cq2
cK0rq5VtZyZ0Y9vNNzkNkTUtNPatkOKmeYu+JhJN78X1wZUta87VcDVD7B/o/7ATTYNSi9pvQg7G
U1c1ykrp9fCS8gJ2btnES0tDIOpldjuBvX3xzsJrvZkKdoeBJ/WKoobEiGI03cFXSiKRFPImmrEO
l+AsJA6djKJGsQEaHrHLhKONQHIbq4CyhpVDQkAICiKAi/49DDM1vwhZrHw8U51RVAezwwgQz0Cb
JZ06KxXLcA/CjzLqB3HtWM0tUtBAD+dAWxKaBBx7mA4Zzo6doEiFacboQreUXHOKGmk7kwVTY+/j
9DxWB3pEUcxMoHIquGJ9xYM9y8wYJejlSJUoVFYjIBSP3S8Z5Ct7RJN3qyCEyz6+hsieiJUwjgjW
Q2ZqWIQ0bUeZCg1jmQGI9zpbffj65U+kTdPL/hWOW6K0Nduo0Hd+z+wbqObWqQ5aCgqmeWXE1Ase
Op8qhLxRQvFDOs3eIC4z1vx3v3bOkIBPfEd9CiH4lL/DkU5acZzKndOFoEDxgK+quD4XQXgqf0c/
gldrihfhnMLqHabOA6efS7SSiyQcdsAHbt1i3Cdm88bR8CYe+oXX2+kcbcR4Bl59ijo//fmn7xZF
iRmAKlV3ihJpc8WvdxIvxczub/nn63t4Ao+tT3/+6S2ghiRWN+Tqjof8W27Wt6ZolwhXZl+//Km7
cwQWtnKYiVTj+l2W2NoVAoZiC5ikOZNJcCL+QT96vtEg4XJFQrKLqBdc6fpNPVoXnJdXXQImpB8+
KNfEC8Kpu/XXX+fE1dKOHnhbg2NWy6rduVVULFGvGEu2Fy8C1dsZGPOJW64dPc7YyWTkBb7cIRp/
r9BIQUQeAIG00evZfI4TN+VnkN2ne64UP7nLpbrTG/MlMKt1lsX/HpdfO3piBzdsVFSuKlQ9NDdh
gCuHWzPLzmXAn7oBR4+r2YkkVFWcR1nifm9c9w7y7sZibj7zvJ7AbmvTJft8aWRSZ1FUGrspv0iv
aLdG+vvQJI9jIJ6hLLZn3ufULTjCinuKS1OhjNSdVzVX1MWe2BOfQZZPT8ofWN6a+utXKGWGKCy0
8l06CLtZZH2jkn6iWg9pY7UrU7NVqkzO+KPq0/bq3xsWR6NcB7Bs6FmZ70wZ/WgNH1+DMNZCDc7M
g6fuytE474umpMMdECMFVsdtEeMiBYLvQdN7CRp8+fW3OJWaox6N7knHFlYyzXcEOu7tpF6YYTWX
ASIYKgd2HWIdC9e5y64yDbZNHK3w+eD+r+Tr1x/gxMOtHo19TcMOr9L03qG3gkAuKZNQ81BQoZyZ
XE7Ml+rRYoZzyQ4NMVFoRHQFCnsb5N4luKZll2UU+nxy8Uit0I3rr7/PiSdRPZoMkiKHkxMYOS+d
sdG74VIuKMVsu7TaRI28KxL9zLRzKmNCPZoX0H7opaNZza4O22s7vEMOONcyudW6y9xR1oq2oiBD
M+bfG74/Q9M+TROFVo8F63y7S9nvkjj9rbLqM1lapx6Co5lB7XA8hqoo9wn9aEWvd71hX9Oz//b1
PTn18kezA0QAB/+61+wTL7OuOtyDcWWlN6hmvn79E+vXz6y/T1fGiZwIu2tAIrXW7/Lc36J24Yjg
oK8+E7h4akumHs0GOHGSODKGZm9iBJ27mYyWAXvqpUNz1IVnaiT2yrTpt1e2OydavruNHeXJ9PPl
119RnviO8mieQG6C/E712z0MXfOCDghVEU6D0t32du2uOg5XK0gC2WIA2jhDC424JMTnH9XdBSaZ
G8+Eu4Wv8gZb6NOZzzR9+T/M+j+jyz9dd+x5uUpEUruvsZUve617azWVJ97sD2N4IyWlLeJjZoHM
wSNY4b97KY5mlCxE5IlBikzo7C2Ed3RfFH3DxsjaoNxa98VwL7ptX6iPMOvjBYoh9gPxNotqjxAC
N5qKmO8V59kzG8JTU/jPW/bpMvRAllvFkc0e0atcRanh3RA/tKT/Ws3dtIALQJFy240tVqQ2eG68
u7za5pV5DzFSOTMETgyxn6FWnz4DXPGqV2QGnG+ggIdwvNohv5Er28Kt+vXtPvUWR9sUIllys+ld
RPxjYuzisvIXFV0XeJylceZSnnqLo3nIKQU9M1Pp9kYrHFakod2oRhruZeWe2+uemrV/jvBPVyoh
kgJpFuL93MpecHulS8ceQBlqghqcHXxHFkbVammPxFwWZ9bAU4P3aK+iFQb1fp1Lh4suW1QWzWYZ
NOWeWBMEWqJu/709y8/v/Om7WYwL5FdGx1MAcStGB/cYBcmHpQB6FGCLV9rQlGcehxPrujiakKSj
57pjch3NeJ205dwE1WfZ7FfEbYD52KrWhBl9/eSdGmHiaJNSdVagY1wc9r61bWSFY268E1V0oKv1
XkyNokgtl0qj7uvCevK1ahPEbNrKwDszun7uxv4w04mjKQf+n+gLarP7NinfRzPE/EkzSq7zsNlj
39nUQFyNYlO5yodb/piYKKIgGcBDMx4l9X0c999EIm8pKG4RZV96Zbig1lzPkoHuI7Fb80mfqTCg
KBQS6I4U/0Ah5Uwa56lHXkyP5afHwnHYGYOa7Pajij8ZOX+qmHtPCATFDkI261nk2VWoBlC2Gv3j
zD2bFvc/XbJpjH9601hplaqAWLMPFf8Huwt/HmfjVdsVq2GkKrdtNWx9iDA0W5sCBvQFZPZzSW2n
VktxNFe1qu6XNColLIIb0b+lJERp+i39UaIBshViKmLZMzGgTgLCJB6twVhV2WUTuTeJtj1zAabB
/acLcDSZhYDVCh2N5J7i+YWN4qO+DxztiayTjScqMLjuwrXV17DBYU5P99zNPjUup/vx6boDSc5r
G/XaHuNOsXeSCEKbi9zR9CCfBpD78cp/C6hbziPLJGV8iK57WNxxSF9ytN29MMulHAkWcK3U29Hd
fIFtmlz6fnVmh35iMhRHk2E1iC5KwSrAtoU8UYPDmcFu2joe6IbyzOHwxClAHG3XUumFJmgXYroy
ALB5IubYRddOpz2qXoeYJNi5tXlz5kb/+UnXnKOZkDokxAv40/vM0/RF5yRXA/j8UVH2Wo/OHoy0
fJqaNNc2rv3dRN61SZGtc1KSznyC6bH+/VHTnKP5kW0HRLSOAZ51SLMwy9KLko96gqs/VjFvta+W
Ur4qgzbzfYLKagxy3jzPKO0xKX39Gf782GnO0QyJ9JyitVC7PckGC7w/j9mYLTNLbAqXpCYh91yB
neEaP75+uz8/RBhOf33KsYrocSbGep/JEk4ucN0hsW/B0j/21bev3+LPmxFoT7++he86Dk4jo9rD
JP3QumhHt+FBFuqZvY6crsyfbtrRHOWgc8ByYcm9mh4SGW04D89LEyOvbBcIZ+deoi7hK0Vuty6p
7g/u98rWZh2aZ3OAQVo/NedOlqe+6dFMRW4MiCFUeHviBOZNVn0fhHiv/TPj/cTZSXOOZiSNOFEN
9XG3d/x43eirMbP2/B9IxJmSjju1Xw38CaKrJtuCdvj67p0aEkezTJ0Az6lpue8VfcgOap62m6iG
L/H1q5+6d0fzS54ZsQUup90HxOKldniruuq2bYpNbiJc8898hxNjyj6aWBqMDwDTqQuNI0no5lhe
Ik1FPpAUys4DM7spdNQEqEnT+ajYZ76a/PO6pdlHk4mMgKMUDrfLhveFlmWkjJF9tIl+qSvjrV0k
qxzx2UwtU5MzjntXBsaZeezEc2gfzSHDlC8TlTrbf6O9VULldUg0YvHi2dc37eQ3O5o0RF1ijssM
uY8a+pQwtA6eHZQLv5s6Sbm1h8H5IGr7qhcG8k63DXejyln2zLtPo+kP490+mk/Kvpu671mzh+wl
r1xVBw4/hf9EdfRDkMyxUKV1bdZdMA9AiMxUID50ABEJD8jEDnCY/hUm/Z9v/f/yPrLr//Oe1T//
i/9+y1AV4gmtj/7zn+uP7PCafFT/Nf3W//upX3/nn/dZwj/HP/LLb/C6/3rfxWv9+st/LFOUOMNN
81EOtx9VE9c/X51POP3k/+9f/sfHz1e5H/KPv//CFJjW06t5QZb+9a+/2r7//ZfD6P/Pzy//r7+b
vuLff60/yuQ1HY5/4eO1qv/+Sxr/EOTigCanGG2Y9tRF6D6mvzH+YZuGqToExAmhS2PaTJJIUvv8
Fb9kEvlsCU13pCqnQ1CVNdNf6dY/oA2hfdEMzZD8vvHX//1gv9yZ/75T/5E2yXUWpHX191+/zjOW
kEI1bUmzUwIYsXGg/boWwVZNyMwYgzmCKM8C42umoLBououQKNfeQG6O6eVN9mm1/XSJ/vVJPr/z
NNr/+2n9+c5cFdUWKDxNU9OPJm8L1GSoeH4wr6oEIKCF9xt1eu1aqEwI8FhAN3DqbYNs5aNKGpBj
X7/90Zllen9NNXX6xQjtTUdoRzNtrVfkhJo4JRwiHJFChbGu4ScnViKreuehHmT8oatDqsJHRqce
YGoDvFQJff31B/l1Tvr5OSycIPhZ+TA8HkezYivwpBTEDuHmH429QL31rGtNt2t8sIdnvvQ0D/16
zTVTFzD5ddPQNVM9uuZ5h9KJ0xNWx8TV23vbHYjKimjdX4IY4Zq3mdGfWZx/f8A0UksM3VF1ITXD
OnrA0N/0dYP3cl6P6PVmedUbEWnyLbZ3XFiIs/pA5AcU4OL7//y66qbJfYbH4hBo+OuTXaUmAVP5
5BtH+2wezB5kwo59M+d3xcOz/PW7/f4064LGqEpQBA+T/ttdHIKk6aMSDTVyj32VVO+h3gDERKpA
rp2MVoSgQ71HYJ+eGUd/uMDMIJN31NL5osfp8nlTa/YQ4X2NetPYo4mOlqjhxSL2wneQmQ6KV56r
r7/tdNOOniPHclTATjZ3VLeOxk4/isYk1SOZ58IQ39FB8aSGzFRn3ub3oaEjqbeoIZj8smkdbbVS
bL22mvfxHH2pL2ZKRCQ4WV3jO1Z+oFRff6ejXeQ0ELl8vI1h6My99vGEYKHgSwtVzRA36+GjRVyd
N08kgnxJSY18uNzUo0Ud+9i6wwbJJw2YurbnAxz7ZZEBMZ0lfgrM5uuP9fs1sAQ9YKFKJiwbne+v
jzGpOmR3uGB/G58kw71wk2GekmrTXQaB7/yP5yIWHMmMKFgRLP34zcZB6D6QXebEvDOoecHkN1BZ
+bNK7/JvX3+x35+haXGTuqBFy4AxWOE+lxNMZqCQMZJN9LJJKtnxDCX4W85lpf8+Mi3JLG8ituWu
su/59X1qV8IpSD2OQAB7LsMBQ/HYoTEj6RPxk4kC9U0ofXKPXQ0Z9dff8ff51gJFa+i2w9LKYnM0
B9VA7us+5zv6lsrq1gTjMFNHM/DmphqqUDgAUYszD8wfrqul6rpqMSvYvw8aHBeembomKnt17K+V
MY7hOHX24utv9tusYwrdZgpwpmlP5V9/vaqNBcR+5BvP0lIq1B9CF2mrrROt2rjzXrfzO8ngPVN0
OSrTMkSZWy3LNimF4B7S7aN9dkakoqJBXJjbsQPCy4VLugHOQqglUSn2RgFQ661bIoo7EFvQBXA0
md47wQnpphIwf7d0DCONdi0xH2du9ZFsjM/GjUb6ieQAssnv+xnASk49tMrE7cizta2KkNa6Sf7G
TKqtPbNSK9zXfepfu4kHPiYc0y2sJKIegzH6ANRYtICvSYJc2loTnBvXvw0CS5DIzY5HneY4zP+/
3q62D0YoogluYRnaT2XdJi9E0EpziZIe3A9afnEZxAoPJvtEtoFyLBHhD6A8ZikbxCfD6tKNiuTC
WjgeOTiW5XbdEs+s5S2quOzhJqDALvGeca5ZlmGDobKhTgn+jovVLwakru8ZyWdijrWm5eRHcxFl
U0oJc54rOhtAPR8qCrceckL6fDbnQpmSrumiU131WRF3KyKs+Dl1UBHgqmgRd97gNMEKOLn4XorQ
I7reB+iBXq++7UsZXAvNTVewXifXa9eDiZUYl0XXJfEcT5PvzXWuCcZope2vswjI2IyYOnuveji6
4S6A0luQo2HjETDD/oD2h7Sbr4fR8X1hVmcfD6vIFtKR/O+v96WPox5Fbgb75hDD90phRy31RWY2
ZyaFabXgpT6t2ToBg2Q+Wmz3cflBbDiaB8O+KXEAE2mh6oHpvyqqAqJG9kNGqZYWdzYbabyBtJPB
chRhTo5erV27AXZX1D3Icau61C7M3jMOZurl6cIzHYya1biKI/8Cbp0y01U8o7OuI4mENc29HaNk
LBYaA89f+slYz8c0iddqh9bWct2xXHV18DJiIcdpNrqYV3CGLLO8i5dBn4vXrho2WV+Ez6KMvHLi
ynd3WJDAMrHhsWc2VxNpDgkjk7liDBdmUdxMU2KwKjJX37iulV8Xo2q3F0FAmE2O5hcpdC0IMkLk
y9zvNa62Yz7AiZPqJE26FlmWk3+1E0u3s62bLi8xCccUPSM056uG7IASfolS5GuSaE3wenS+0AuV
2Uw2cnzSvGCLCUUbX7npZHhWpkFWgo8yHc2Ghga9YuUpV2QAtPfMJ3CWxqaaV3lkzZp6oLEN3hf2
Cp9iWErSoEhLGm18VsmYLUIjrm5cCMu3JFtEd7Ctkw+9aiaSnl9UEHxigzg+zFL9mlCNq8bJC21d
xjYCfFFVzg+8NTjRckUxnl3cnFjD5WjDQAX4Oa+1irpLafXNNSzt4gbuCfY5npMLjAnGTqm1lUnw
+arUekh1OIIO6aCX81xXwnVgNxVqTmlAq/bSAuGXkMaH7w4vSugPHCWbznkueaJufQXceNagLifW
qMtmUL21b7Uo5KZzbGIVYvfRSDv1+n8zd17bbaNpFn0i9EIOt0gEkyhSwZJusCQH5Jzx9LPh6pmx
XdX2mrvpWl0lWxJBAn/6wtmnFTfqCYhfKY1KL8UaBJM+kKI4IS8jPdAtlFQ7Ug35vBR6eoQ/rN1q
S5pa4N9Il2w8elABC1r7bV6MynQqgaPpbjQH0jJ5WH9GvvKA1wiqrFaelh0Ko1WxVdJRORAP6bmm
iBDtwkiWffzoxKucInpNRW12kaIpdpSsn9sJu0IoQdDGsNGDS6gMN4PqCA4xEGMBmK2ZS/hW7dQq
hfPJQOyR0lid5mQDdzAVBN3rBIEsuWX2hQeTOwyRi7XGI+WFxxhnyuhA0JLvs1ZUsK5GyLSTrVpL
PcBZ+acONyjuJBIhVowoYhsRIPPjDzDcF6sg7vJ5Et1BUtczuCDYSamgM7mT1xHcrF2l7UOoAI3v
88luBsWPxfW5TbXnlMgR5gJtFq1Q7pcZD96JfdyeWLhsOZ5qF5Bv5ufNIGneOlraFzm11sZB4Quq
uVMQG9QVAkV7jaMFjJqSOBSM8Z3KEVCv2YxflhqpV8xthQvKvfsqh9YU0sTv0GP3VGqatDcsOhia
vrkOYFC+xCMm7Ah4TmnfPVoJngk0HjBMtXf4t++Z0QIt6cpsfOO088VS2dzmzb5pbtSXFFoA41mF
xrYCORrH4jZb0UVYqvIoNqrwCSfgizZDSac99VWCcVEmT2ZkfUEwPVOsWg6LGJ1ZpCLbGEbP6Ltd
s+L1h3V16c2d+hpFuK5CoLxIQoeqUat9pLxPCmA7pxDnY6RD64vCnN20eooESdlpS4bEWXNrU361
tPpDjJMnS8P9UNcrbB4hJsCXA/1Mk35qZ/XymfPdbVbWR1PMRJSZ5D9kAFfQ75BOVcj37LSLTjVj
DFAHLjISrLUIeTsb76kqKFxIdY8t4qw7bZVGbqxLl1xdeELrODvQKk8cPwGF5xVpnlqX3alahLui
h683FBPUOZWKQNqJGvLvWISRA7KjKCoVA2k8gyKwJKUED8DYUCW9UhvEQkoglMA8SiV9jCZ9x1Fn
5YCgNR56cpidOSKXOnqQFeYQvryXbME5oN84s3Ly1Yxjdc/pDUR428gqvbaS9iXj4FHbaSHMX4C4
9S8ajJlDyDw7oXuuHbXMfFwceeuzYAVCPV4ygJnOCMT9QRUoc0hF+SQu4xEJfuu11hZkRMlAAaux
53rdc5o4rx3+M1ZDum6VajefLNWD7HuEh/5SZhA1AJ3uINOVtqAOXq+SLCLVZzmaNitu1CaxV49m
d5cb+ROONBUSRxrEeccGgBZgkWU3PCEX8AX6dkDJpehGlBniwHTFGvkzvKGR9sQkOgmN1nu1EH/u
5Ai+tMyK+J1pR+kPva0Ayt2S8QRP6/qzTK2riTPzgPtwheSp/GYKQ2xz7eQb4SGyy5xuCUAF8Zc+
XMtji2+Db6pW/oDVWY7QuOGh4GvJ6QZLOLEuEXIOOJhkKDbWDGJghcBoklFg6/JXubBWRh1JjaFb
knMCmXvf1sstltRAmkbAePWpH+oblmTpyzw31yRKNBr7AXXItflZQhDtVXGu7NeR9uwBf21PT1Ag
S03rhTmYZXqtQLum+q1txhsKfHhI07zTddxKqvmsNKCOQZJC7CS4MK3IxoHyHhz4oRG00zqPVzlu
WOiG8U5Ws7vMqB/DdeTESdYiyKbxW7X2+GzXywnwNetGWZ5GGaoOZOjKVgXxmw7PeuGhyArm2yBV
NIqMGaoluyrAX8v5BHUh2jVFBSFDHo19iDm6UjL6fYkbaePK6ahF/2pEY+cas4qlmop/igD37Q6d
J9hx0PTYY5ZPFgJbIpsYa16AVvSUVIPbkvhjLK6QlSJjuaNz6NC3Fo4Ug/XKAg6hJVnfwjHBUUlC
2Wsr9Jy5sRAh95PFszrntS3nmlOZ63DFJsiinRd0MIDVxY4TkAvlGI52C0bAjStcocsw9UfIfY2Y
7WL8IvHQ4Gf65JbJFju5NolOWxfvk2AZDm5+X8RE6G2yAZZvUg00oQrYBa0Pdjcql5JztDNN4aNe
NifkJCRlZL2yC6t+jybpOEbWfAG2OQRapEpuqnSNKyzCJ/AeyRnvBMMZ6vCuoucdD6Zkh5xyL+aP
oREF4bQArKshp0pHLP/OeFB4otmyG5flAIJZEKF4NpWLP6835s2XZMRR00j20XZvQVw+aiLOGMuq
GvsJJC2qvpbfKEjDtXIuuRmgErsBk1LHGB0DrkDkKd+bEqNMfGg0bMXnptvpCt5IRG1TOqB1Uu85
afiIYEYb3oNLRuOLnI8H+gqOqyjswLSC4x7wM+g0wY+yxR8N856s8pNYhF/SUvW1XqPYqnrqkHhV
ZTxMWnFZOy231yJ7NdoVGeD0VJkJSzc7bIeDmjqqKliolo5sM78nf5r7M91dnlzgM9ygyiYHlsCK
Hngclia5FZYHdymWcmmvI/rGFCQGBh1YM6MgKZVdrI0Lurv2oWk6rxWE2jfJp8El3w48QvUs9uif
jVk8Aa++AYC6UwvSTfosHKUKVVouZv1BRw3OkMIctsJyFNZ6uau0lRvUA460cf15o/dRwRwJwShb
gebO1nK/LOkR6MEp0+fxbiyrz3TDCAAFUtxfTE7knKY/Ie68N8ypvAwr6GcNZBvoFLZu2klaGaMn
zK+Ep4So5DEyrQ8dpeqUGPtRbG6mLjziYedAHePwo6vfEgNPjHql6QfjjjfRQhOa0KFhT0YDkFVZ
z4mJr4rMJsARe3wlvf4+oFK2wxYWl16aj/okyTZCaL8q8xW4wpwezEJ5hDKF8lQwSGs0V+o3V+i6
1Z0oay2mbriiYOHQ9rhExPoAYkUxbnOO9M/owtArovpeyJLcwRc6J0MKRJMFdkm1zrdgL1H00HKX
pPkFuydEqJXe+JRbrlWTfkBc0qHvxRfAwZy3+jnHf7VrvqlSfkUDyeJPHskW0TZi+144zVJ/wXb1
KtWWuq9hjj4JUg9Re9qIPGG04Sq6+TBO66U3tN4V5Gj0tSgFed0sBXYGcYMeeTjJeX1O2MAODZbX
rkLU47JfbSYkLBxnxt16xH3ltQeF6ZTFwjrHcQTZlXwyrKTCLRzGeRDG1WeBbrBDj/O7Y8TJBSr4
peySwzQOUNSLFOfXqmfXwenKE9Qpc/D3wXYARqyDVxciennFQw5rCBdZiWRbafHc4BpumDPLGSuL
LWLmvRRAI6EKQgPFRH0dyidskr+uWmPei1EXn0WzWQ6V0cg+bi+GPVeS4GE4DRpwbHwxC/fxJO8o
DAmvY8mFddz2LIzs7NKcwl2J01hq4urTLc/R2D9XVtI50wJl34DstQiu2Fv4os/Kqeq7a4VFMta9
zUnBIczSFliNS6mxeXHIyYr4NljGIwJyrLfhQjWi9oIB4MUalGAoaFhrcc11BNOc3XyYvDTqntRV
eJJwljo2ZnUFunVrpOpWDOBlszV5BYG6uUUW9qqppzGvZgfE96HVrMO6zp7Z1Of5u90yEQxbtR/3
M2tUBSNoaHfTPHvkMfYo8yU2lq6EhlPJEjSFcjnJrYYcZbT2SRFeMfiM0DXDphencG/VKKGL6Rnc
qOlGueTNEkHtnOGFO0nfQNBvc7eWbIxtdQ8GUA0TRKKwBtVKFolZqxELGwRuGQXxdJp0HyFIC/tM
m6wnAsb+wRLRpdPjKWSFKyC6YlVJIZugMJbE9U7DOim76UnLNr30Vg4wIxvjc0OP1xVb2+ZbB8YU
yXDbcWRslES5k/MWGImEobVwwJubg2ZUafIXMjnaszAWcyCIoId6gEP9TgIx+1yHaX2pE1MMaemC
A+cn2iDfh7UQsllLY6jvKwWrgB7/b9NlSpmNK3bT4NWD9FiN8SCdBlCNj3pNf4tMVtkdogX/4vCR
LuArPCzxY8ZW2G3Md9a72kkXSHjrBQCGYidIcQ46ZpXs9Ujcc18Uxf515gYxwjr4qjB6iXjj8arJ
BXhG8llCR7CQxudQiB5nVdp01uRdZxx6CJ7zdbiXI4vW/LJ0cHgaHEB+lzkG248NXnqWZyELnSjs
wg8tTrNLnNZeBXjHgZ0LCT818ZUHFdaaBuSbcNrnFIlZ26tJ5ZfwUBMFxi6EDHaZdsIvUUlxptfn
6lKV7XEcxk9Z0oHuB6342Brya2nWz2jaScJhDkrGJjY+oO4LxByhBC0oXY+J1XPSN6Af4ydP9hEt
Ll7KEv3SnfacL2b+UNTRi4yomTFHj4yd8ZlwA6MbOO8VMBZps9ohziEmiQM01Fh1xAr0kHbChr4M
jG7cC0pzSwblgkVw4sazHB4pr38AW6/w2MQFLq6FYjwN81C+E5dFHw2mnvd5nTXYTZn5LaoB8a7J
DC6nFzRqCdONBKW7ROYhnvT1fh67yhEwHN1Vg856luI4OKTAh8GIaw9M8Peune8TTvOX0moBnJtW
lXlpOQtPBMJkXEMKOw9wcdY92yItxmysjzUY5RNWrum9YQzLwVitT6tYCgeTfg5QDJ9UnsMR3k/l
xdgWPAt6wUDg0NZ5XWeKT3lFRI+RDWDJuC+eQCtsB3DsmqAr8hGQya84+Jr7GVaFC116uq+BY382
TQODn1Ebn4dco4m4V58bSTSPcVLklzQSOIdrc3rOzXDkKEEV3U5Qx6cNfknWIh+hwwzOXGt4hU6d
J8YSRfxu/pwaEFOihgra1L5T2c7dVquvU1NN73VM9okZ4xcbv1DG6vdIeaT02qYu9mPZD3sT1/Ig
gZQF5EUbn5QZaabTWvqLLPWy13CIdjhKSb5qFRKtBLRO4UuVefjFewmpIQidixwopW46I+ZcozNQ
9xaX9UEfk42mpWSHFSqazwTM7ESzRtvQOMi0ZvcC5uJbqpT+gloWk3hwePkgy14SK4oLZ69L8Ydo
9OohagEAuIWs48hVr2SsFGUUn1QtZF+Q6wRnUCt9JUmykFDRxdmhQE9/XjKLO8uUyZ8JywAUZ7hf
FE7Suabn+zELSxcTdiu3GwSD/ijWXbDUmuHOxSS1hCS5sK9gEN+16PMPSaSiiKnipfIRykcOVkjR
gyFCOSzT4SRApHJ1Rctf8z6JX8su1WZb6gC5F7Uhvstx1voWieOvpiXCfJRwErWBDbfv+DDH6int
QnzVyxBwSNrCl6i3TDPxUpO6VThwUGHuRKozyzFt69WigTxaOAtyXJyXWlf8GiIiCaQNmwj+GltW
41qJGBFZ9kDnMBDYtiVTgZEoQRSxD1YMfWq9r5sin+BkjdGmdSZWJQcoCG2Fp20fl2Spye0epF5K
1K99DwT3RMG9DW0dj9L2DQhwO70oVsteIIFpij4smU5EpIi9DucVb8jIEykrPHcQKLaqhM5qN3RM
LzuVzVp02CSoRS6c+nHJHURp1zShou3ZK/SKEEiPkgcRr4OPCGzyfUPAHwFz2coJLW5L6Z7j6aJy
oEAdOIhJbV7zkUPeQbVGQ/FDUOsT1rVF/wmCAoMKLB1/MY+4ovX2MlPlJxFiCOkBhuMCVXAZoDRA
d5rV+TC1S17cKY063294qBZCiagEoJJ0y2m1OCS+Iu9IPrstFvGjaOhRLgrRrL72EA/VC6A2/M0g
WaoapTJNjFxcRQXAn7hLNQFp+WJ05lgXBY/iZWHZ7FwCmZ6xtrIDJKkelwmyqi5eLi7h9g6I3nVR
ZzKyZvNRGMZOkSf6oevbPGXTSwXkXLTgHOLKUVTdpYWZN7adTl64ZrmxpCYYSTFfV9KtrtnF0pGn
/Rpzqo3H4avZi1h6GtO6edy6qkk2ctloj9lK7o6Ii3yDt0xEPv086ejTSLhsQXzsqxhwEGq+AbJs
I0fUBcpGUQdGaaTfyR5hgjpR+yWxzGAUpjcp6vU7OH0ixOLZj8aoAeQpqA+kzLNHBXOcZ1Gq02DQ
5g+zV9m64xU7MU7bHiEUejk4ccah4r3aaWaYPGLSlF7XKiX5umy0rHynin2lX/GCMQ03taBnRXOr
wyJVgV3CNVlmpojeFMppMMTyI6KJunGyNBnVQ9NNhUKuYSu3+tIkp1OQdgkBvaoBEQIb2BMXVGix
DIe4ccB1RM4tJPDmop4S3D7x+qlNzXLitk5KT5ka3TgCE4bcUmG0WPgMGHOzWRxn8WgUeKdewmE0
9ACrRsHA1YoWA7CwWnaWxkjUj1MtKnTUTyQnAmmUwZeFc8/7NoyGtjF6RqjC0s0RTX7V9HJ25cQ8
R499vuTKKZtFlgJ9FPg3jC0qUaII49lVapyNOMCEp1a1kGPNpdXFfqyptcjqYkamXbVZpZwKaV2U
hwyAi3S0eq3LAxFH0gmQuJbVjf3XMjFC0SreRl1vknu1U1KYmg1lHVechg6QnFJjDW1beiEKZ0uv
5STglRHHh5gpHaXeRDagtM0lUhGe2zIowoNWFWyJatZdGMNr77ej0gueQqPC9DxYpeUp7YwAEk5T
FxQCYWAOxzu8z8S6Degjm7aaz3PTd5JpY9xswcujehlx7rxbI4TX1OK+4SzziS2VIIsD+LFpleXC
4t0fE1U/gkPNgyK29B3tClvnx0QuR9H6XSFXq4f1beV0QqsCT7Q4G5XqtI87fLbarfi+zNS1HE0f
lC9owTHZwrHgBdBqB7q2VuOXokviye8mmpKI8nH6CUhBc7Yc2345ARCPOdThmh5ondIc8TYnERTn
unUHuH0O5MTsCLqsVCMMKfFFrrIldRnLnNyLruwet7KKP1hs0nObWQxzeLifGyFbvKHVTvB3Mzwy
peUqSJZ8HbtkSnaTCZAeTVm0X0XxYZCxphY0MQGwU2AnBKEKp9i8C52lsTpfiAY4HywRIEoJyHby
kH+FwIgnjRU2D3IrE9WQkFP5JMs6Ef61bxYP7SGmfPKWJeXkirnVuT0e9Q7M3VyycRbhni7IyL1y
Ib21ttgIrEgRDzhAzfcGkeq9wbhzLFn5pEL8TBwqtfIHeCuDwpkBY4kKx/KUUWh9jvHNvGaS8aJM
JHYmqTC9Yh7DaxjiXOiBjr0v2lBkZcBXATve+my2rUGyni7hzBqmkFQezwmPxIzqZJeN+9bqc7jh
mfUx0Qq7q8epOuFk0N1BpB1sgwwl0bcG1yneVrsmft4gV0ejHj4gM+CJsJh7Iwnn0zI3oFJFpUfI
bCgH2otAwPC0340kS0IXHcLiZW255UhTZax8qomKl2tNmLiaoagfg4BJrSNYZQPWOisYYdmkL1DU
shRseSjIhP1pcm9RuHuJ1aV/mfAq3QFFvwq80hkAtH4ZFCpDHDBo0hepHGNTQcnsbuIo4ndCOX5R
gRldyzXu7oV2OKQSSAZKKZMRkFAga6W1CokiCTJzDD17VV5jJHR2v5g42FVLedepkRi0Bn0Atklz
JTSvIc12+Ivmnk6jDnYJ4hq/geYyfZxlRcxqqWtTgq1r1lVzoJGrnskTxzI6gkw+rjE5Q8nSIU/g
AzE5U62JZPenSGKqmCam5abxoIgl4QAdlTsKkhZFPfjpuziXidkNGNmQisrVX1UR/1c4ph8GQtG7
NBu/DmJpYbqNmJeYJoL+FPaJqxSCuC+Lat43OgdRLbO0o5SQywpXUBRqg4sOjgShep1lAzg2CDLL
xY91OcuWqN3KaOLk0da5t65gYUngmHZWhcGorQHxW+J3Gyi1FgHvpIrwuOhlf22pinF8TSqf8U97
BEaUfpMnyifQXVvkFmrKHrwcjnm0kBu3MKEDwKzSfG+1owVEa8CsJzXI0CWWi5FHdWDK7rMSIzu6
6chqR+QexVRvr4Iadm7MsZ+ItkszkCeT9DJpcnSHPf3I3ixj0VXo8kWeredM3/Kr0JPT3aBJmAcj
0XZox4sdpPlwUaNODrJkxe81zoZ7eK85xwx4iNQrLZQ1YfelyMqveVpC+cbw6H1MZQPXI7Xp7Hqg
A9WAVyLP1PQods8OaqfVMScZix+6gQ+LASgsl0ZAwRp+D0Iwh4DsNT1ayZZqB1meGii4SY236vLa
0Urv0UjyVBTZZ62nzaTCdFZaatXGfgRTVKtROS7QLwjLlTNRo2fYN8jFZrO7nW8E0D7lUtYOeZX5
lBGNY/s5xzdS4SXy7/w2cnIezSLR3aojnBAGypEKbbcH+JAMVm0hZI4KYYmPXdskvjWO0ZE+D4gL
BWsifnBswAU5rHzEp1ScKjdjEfVGBjH22h2tVJhYRoP6aIjpR0G/mK+ZUuRSEPQ4e0lPPToiUu3p
obCWt7pDKgviXfoqVOxHiTIlqqMry9Nq1pNk18lEy2ABab2wk9mMD8JaWJ/weStIWBoL5L8E2aYL
TbZLXTMkMBgmdjK70UrhmAuE1bD6Mdnp6v4gw/UHLAt4CxONLLDIppGEn7tLB2PeBpbVOpSJ46OZ
oVWJadS8M3Mghipp50U1xR05RYIQwi6nNBU6/6xRdCCd1o84VdGuxKLqlTl23OjbJl9d5dRbhMIA
ddoO50jSyQWL4KRL0JOO1BnWEZweu6AWaTcxNJbTugzNExYL03tBpvJF0LFWWYTDRq6X3TGtKjDY
goM+5C0ZtOJ+GDTrqKdFcpAlTcKHUOieQhM1aduI5qmKmuYLyWPxmAhNdJQ2W/hQSQb6lVPxQoeX
EHqsZ1QdKJNR9MGIRuvBhNULTYSWuZ0ZqxWIKZ5U3pKXWEHIgtZTt9D6+0EvgVICYD1GBP6PtVCb
9yEdp14ukQuTo3WGRL3k1U2U63dT6cpTl7Md+pgKVIFRV7qXqEuKYdLSf1g9Vf6cpmqb4I7luZCP
+kzoBZgynG8RRtUp1Y2okZyRVO9BGEk1bkdGKkDV6IUwoVyIgvOOnIl0MKZcwC+UT1C2NGClE5lN
P8Pt8qDPGP3a0MDNA4iFZCtyV28LK80cMKuth7bacHRpXeDHh/PZQiUTT8BlllgDkrzHA9Igi2Qs
vUdvArMt0dr2UwjYtCf3YVqtO4pj1tlk7sTj3ArqISKnIjsKbNEnNZLFb7G5YDrUciYbl1gVn2pN
766TqgpPZTLI57Y02sPar5/SxizOMyHWVUm19lDg4XATiqXAaC9C9asbzdCSRpfXwpkojrlKORLZ
i/OC+bCG+SiBoWiPpPGrfa6XrPL6GEnkr6N2VF2hj5DA6704OBVaus+LUuI7Yslr+BQ3CHyULLSo
qQjsBaZJpaGHP0FHlDWmDPmkEi27rpL0Ua4XFEF0xckmHLtG4wwsdce+67IdCxpntlxb6QEjbpxo
+TU2E4zVIJ+w0sipk2HOlqHChp1o4bHAb4OCEJ1xTigo5qUhoZfSQCO1KEPpqeDwlOoYc+FM4RCR
60oglyQaxLpIsECIUbi56jxqm4VFDd1cUofoqwjphrqoQZtWHWcHWSmlD6WbmkNvrawPmjJTxVDW
E/gbIs18LM/VJISfkOt/xHNpUpGn9p0hqQyBDJ+yDJm7MouZb9Sbd0Ksb1GyWn1RzWnfg7u0Gys9
V8bwmjDIySbOCTTZKh5pTMJTuJnVjMCmrrHyoOuqvGh0TEUeTWisepy2AynEeSuREzJLgwK5PJLD
aidFRYPB1FJg3SbpgkELkqnao258Jo2X+G1T7jpNmyCUlt05TwEbtHkmUr5CokBLNm7vEt0taavh
1gf7eC8TNDjKbH62jIgmB5opd0Uj9Z9SQYr2VhVGnZv3TRuQjmqYQDRCEOwKGAjN0T33mz4i+vGO
2ZzO9J5O1eivCHH8LEbiKaw8JAB8tbtSxRCOlrgWj8j1IZfoxWRKfLM8r6q03psWjsoUlyJhPbCu
UqOFah9zgtrM30nBUgyyCwaf6c0wsfddVHJG53ui120UTFHFC4yMGS0qBCRRMOqK0rqaOI1eRGMJ
SO4KA5RyUm8TZUYfCQX1IUOlCWvW3kZF0wQ2/230yQgsibD6l7VMpkCCLcXBAX8Nu+yE+kUZNAqq
daUaL60m0CtotEsBTldLj5M48z449IXUvIiXowEvKGEU77nbLM5dBWF+KKt1n5CA/WPT5d9aLunS
0UURrZZJ7Gv+0v6N+UqvjphA/tVOv5rws+Ex6DpmSyxyJGM4IrBmbVFnb4T7ZTL7d4r1BoXgvmsR
yFhEwcG0+cZDui1pcGU1nO8tKpKcxgAS47zXK4Ps1nkfC1+LHqmymw1V8W9C4P9J0PfPWr2fxH3n
5HNbddW3/ldF308/9Z+Ugf8PZX8bbu4/y/7s9n1N8h9Vf9vP/6X6YzD9y1QNWk0QdumihjTnv2V/
gqH8CzEgZk80/tJObW3f+m/d379o0MZjmBy7QqYVAeD/6P7oEP2XoUmSJFJCQ2JEl/P/Rfj3s65E
0yWLMcn16ehTJDqAftHWgAItUzlqF05duEE5a9z37W4YSrU6bOjXP1Fx/n45GpBNiUvJiD4k+Re9
AH4u4ZD1KknnDPsyTjkZLGi7DBPybFjHtOvnH54EvYFLVJU/qgt/VkFsH09FT2kw7bZeZ2QQTM0f
YBUklzPSpM2M74RY3gh09ccm0dM/9NUjVPlpimu0U8tIlDSaq3nM6Et+VbHokiRIsXQ97i/+JXB9
37b949n3Xdc/O/z57PJv13XsgK/c89Hf23t+5nzmjwfX5XuBe+B73oEv+Wl/v7+4Ad8988t7ftRx
9ryav7N5SV5++xG/4vf3j/5lv+fVbF7O9rZv+3vfeeNHeAu2s/0NX/MHz7adwAm4Lj/LK97vLrz8
0XV5qTf+Zu/Znscrvrhne79/tPeew+94nud4juNsP+bx+7ze9mLOiS/OfBLe0W27/C5wDs/eYftR
77C3PefOcfmaTx3sKj68w7vzveDkOP7+7G9vlPe24zdvzjuvGvCjh7uHIHjYbhM3avtt93wu7O2y
Dw5//fuB8Z1m97998H97YtYvLfec07GGSaXr2b+87f1HPpTnvDvBwXn4w5Wkn9U/f7/SL1OMJTyX
e8aG715fPi6RfbG91ztHtP9wHeXnzv6/X4dF6Mex3jUdJ7DtOjyil/3txnN2uN88kuB4do+O8wdZ
3i8y979fcBOi/zC5Qqlv0pULnt23R0YLz+n3z4h17vfTapNf/3iFTq4Net+4wvXoH7cB7Z+//8N/
L28+c+PCWD2/nf2386WxmTjntzeepX3aMbD2t91+t9t5u93JvmOEHZxjwHB+PZ2+D8eT7dwFPG9m
HtPCda5Hx2Z+eoerczwy+g5B8IeP86dP88s5QBXHERdy6eq+uI/MG+7Yn0b1dyXZ70b1LwIf3Elo
OOESR//tEnlMS6b7ZZvw3LYb/9vbO77aZnVk8wkP3wI6qexvbhAE3yb7+vCnIaJtC+zv3tAvC3DR
myTft0F52T9efOdbsE9sf+dvN/3ss8a5D+dtmeTB8CA8mzXQ2f7oXvxH93F/O7svFWvbzn45fvi8
AB/lsrN3j/cjt89lFbntd4w778A4r23v7j21Dw88ateVbffKgHiz7CfvjpXEd+3A9a6sQ4fztsD8
/tlq21j/3efcFD4/zIWsEmYFFOiVBftsv7Dmjjbv+3Xn27e/VmY+Hovo0XGPPm/CY939/TtQvhMa
f/cWftmDVmOhSr3d6heW9zN34byta+cH9+I6x/2e1Tp4Y7awWLPis0vsPK9hefV97jlbT7DtAu4L
D8d/c/eXCws24+Zyi2z7E6PI55mwS3gHZuELq/bB/r6W7Xf7y/72dR/ZX2/bi348Xt4S+3G1PyJ7
z2LHOnS58cevXxmNrPmBc/fAGst/r8GD9xB8c1jygwf7kV1ktu3I3jFVP53u7j7dHQLvaX8Ivjxc
2SmcK9uB43kPrv1+YiMKrkf3gSlqe4fDiTX7EHDrXe7q99vMJ//G7WZz5YrsLcGZffl8dALvjqn+
/QefH/jrbVF4cI/XlxcGovPlD0/k9/Nd/hUSZUZhJRhsMeySR/7P2N2dXbY8pr7tuIe/NjnnD+NA
+o6D+s/jQP6Vf5XR9jgSz3CDtoF+vjD/mWrbVbfdu7GZRfbHttezXDIv9jY/yOrg37ZdmQfNg+er
G7+wt+84EPh8tf3ufr+747/BAzfNPTjX7wcbbqu/7ZrMqDtm7v77cSE4HJiQ21D3tzF48bflNLYD
hhC3n9Xad1mPj9tjdIOXMycdN7i4/M7vH8C2O/zvjUCByXnWlLH81WXdwAN9+/4Pc3JcVysSCbNt
UxZGd+lrDJAV9U/avZ+f8r+vonD8Uzn2yWi0f75KhYtNaCpkB7EltbxwIJHQlnP+Fs2o3pLMEv7A
d/n7p4JmRecXUkEVoJexrUQ/fKpcWg3NwhUF3ZKl+jhAz36cj9IfgtZ/ugodp6hsNyaF9isREeO3
JG3FEFaBGsufxKQp9nT3re7vn9Df750mAr6iYIQ0WtV+PTa3TS7GvYEAcabbx3Bii+YDsrEaHkWV
hSTRlpopfvz9NX8OQbbnpcGC0OhXMImjZPGXY5KFz2FdjJRTqqaUDyKqCxfvepw7BlP/w8f7h0sR
+RHnWJqyhQi/DA0ZLlxVDBmXwuHdHi1KPzWuOE6XFvkfwMH/cCd11dr03txGg8jw51Gh1XQu04Pd
4uNH18mQpHqgE76hkVGsy9RWfwJT/cP4+PF6v6Iflh78mg6skrEurXVAv1UteOmoJ384NP3TLcQg
0qJkycfTfyXPhYW5LkmFVsfKm3jc4Cjp4vbJsL4pWKD94WL/dBNpS6CqRVxuaub2/R+mltWQEO5S
mJrRIiPdQ65yF+t66KDsX1zEyOofFqh//HCmYugy82yj3/x8vf/i7Mx220aiLfpFBEhWcXqVKMlT
EjtxnDgvREbOQ3Emv/4u5l7gWpQgIf3QjQbcSbmKNZ6zz14INQK3jYnbGVlHgshLUJS1KKooLrzm
LHquKWr1BVXz5BRwmjluygCwiJ84ZUlTreNZbGb2+yaZzY2Xh/WVBXZ85fu7wPBb+f+mVgusn50K
cRi9subyQxSBqXPTSb04hpAPg0zVS+12Xy+v6XOz8W2TJwOJhcyQGgxkpFONUwfWPm7a8MpyPtuK
IW3smiTw7vVcpEwoqmeNcosq9rrHFIAtcu1CXHE3ONsKk53FjHGCs64Fx0FaqsgDfFg2JMrEWNp7
yrLtKyGLc1MdlyFJUMogJrl+/tbgP+tY2dQpYTFvk+jN0rsMM44/edVEzx771TV0w9kZ6Npsh9jw
2FKuHtyJBgw7thExtcTLDvB8Xy0pf5iIpnb/PhkcXWKVwlxHgLj8Im9WsW3pERgktowoQA415I3r
y8y45mW4ev0u05ygDvbrxOTx3THWYAXC+jHC2IUQL9BuNwVVOdZMpVKFJuhApF1QPIfJKQKXg7Ba
6r1UX+C+iy73yi5yOmGwCJOkwPHc/HsdOe6vF+c8LHtOGaNoM/upaFD+3qKlzZsr2+PKd+N/uyxs
7jpIGSjEXV89xiZ0I2xUakrLyM7omdnvlaoEuvf6XWgDxKmbqtyh0jLQvXb5dpwgFvANWqP1biH7
qitXodOdxuNwZUV6RFGxXVot+2HifoRpA6IvfalMHUIvp9SuHULhD3poVpu47u2PTdfm4z9fj2jZ
dDndUcOeXo8mU4w5TF5KSAWl5dTWpttZdMWVL3u2f29aWR3q1MB5c6jYtHnW9RQS4LU6qEA75JSi
T95rmQzqn7c4+sUHZuDwWcKX7Xguufh7CG6UaiMmt0bdQ61KL9viyuidbj60YgvusLYwiIqvzlng
ryCHnBbv6tCzPyJSRLCDWPagI9z40cb1vL+8I5wbR6YsKRja0k92BEoWCOAjUwZ2N0C66pWr3ZsL
ztB18+ad2UNv8seQW+CVfl5rd9VPuwtHtchMYNxREZFgwHpbRd38Dkvm+r5zLbnV0+Qa6eXc4C63
TazsuMDLteHZWFFLl9UFgxsb1lf40bALTPLAh6HwdJKghdZ+uTy8pzs79YWGIQRPII7F9V2wE4ia
rCZUmz5oSB0qVaNcIpGrFeO/Xzu5SnODQaOu61h0rVZECv8RmZlEAIz6bafD8dyPrfXvl2nPwkeN
dKuOQQ9Jm+NVUEzgFfD8Q14DE/QgUjxRAVI/6QrcSgYV/PLwne7fx60ts+jNeTWEpt2MNrsVOtbA
2ArItDbyoBr3j8sNufxFx+9hPAwtCjCZHVAa1zgN1nGMbRmeEWhLmjvQoPkBCwEd7BTZ7sqx++dx
AMqGafwQDf++FDzcLU2yWjYP8jWey0lHd0Z+jwWE1nqfMrV4Juhmt62ow78ta3teXHuwEb/c4zMz
ExMzHsrcsG3mzeqA4E1it8LAjM0yAioOBUUUlQE7NNZ77d/3apyS/t6ubZ4pa48vt2om9IYIkJES
9vd2p7rbXLQWCDrPvMHOso0QiCNMv9zBM5+UEAdxBy4irmX+zXK8mTt1hMlz29Kq6GwTBnAcu/4Q
lw16ZdG9HykAoI7Ra2DH99dMJE+m7XLo2lLgRWdyZPyN/L5p2gqGolKKHSVMEOSbOiB5YjH9FQLi
yRekFaIPFJ3oLtet9d5SB6Ooh5k5C98ULXbTJbPPEze7wW2iuAJaOtejxZ+NF6BDLOevddKbHqUS
CIRVtdiIecVI/WCnzXjTm5lzZaqc7ZPE6cd1iQxgLXe84OM5qdxB7ypmZTr5TTXJez3r8lsoM82V
veVcU3iSSV3Yy0HrrJpCJl5QYZ/TlAqbDWEPjdLo6RW163Tlcnhu8LgLsQRwsPUMZ5mpbwZP5W4U
j2aFUkvqMfXl3HUjmPG7y/P9TCvLMcPRyODpztoKsgmdyFMxwkd0SiNlz1hVKSiMVz7QuVaY2swB
2nDNdVKcVYR7Xkbd/JBO3pZUvfajR+T/z29yqoqJUKLO5IjhnFntTo6ZK5wc0oq6tC7YtylCn3Rh
uBMOuZKHOduhNy0tP3/zcYpyUsE8UYTj2f2L6xRiV5hBdWWuLafi0fFCdwhNLnsfey7p/eNGjHbE
I8PQMMGyS/1BJaP6hFXBAl4Aur0pKTk+XJ4MhnmuRcM0PUyzDFpdze4Zu+tsULQoQ48BVDiY4NKS
bgOvpxA7soLophj7EC2/5R0KXZl/qBC4a6yi2kcY7n+8/OucG2Q+pG2hbkA2JFb9j3QSb+7itpA6
0Ten07ADjez+SpzvXCOOhQ4Zm2Yip3I1Z2w1zHFToZob45rCA8qe7NZvdK+yr6yBc1/TwdaRDR4N
IGqU468ZyLTQxcTkLKhOpdZJoEwbtD2eYDdFi73hv4+di3DCc3GvdVjix6110M9HDPCqjdNawX3a
TwoHNWor/0MrBDtQvHFm2eugNvXotZhCdsMES5CHsovy3WhR1/HPrTBsPKDYDflQ65FLi1JLvTha
7qhO9H5xE6L+3Ir+NUyE9gfvTeJQYpGW/U2dv1nSLgbOrbbM/TQW+bt8GpF/BYV7Zb89jXIszaAN
snAwtXm1rXaO3J5LS88p4EdwGz9o1L/uDZXdlYPlbWy9f+8O1sdK0wPmuhPcE+u+sz1obJdHdPn6
q52F9W0IUgREWtz1JWCmgtxrQ6xuZrs3jR1GBk3xKEdL7x+sbhjEdhy8LL6lBMG8FqI9swx4CaDD
MoVtccVaLQOtjCy9yz3sBnL85ECA2pOPhvlBUOKDH1LAvy/39cwC5+AxiT9jSc6gr/a0znSomNLZ
RWQUxZuhEfUeF5RrK2H5tY9HdDHhJjrGDMKudP0UIN5M6eHiy2BHmH1Sj1jeTsXs3MrAi65ModMR
pCkc8wTvbiw4148p9kpbR82KqDi1Ys2f8Dmn5A/dyGevERZWa/kQXFnnyxite8fKW6KMbF9YGB/v
JlGqrDFUOGNVBdXY0lPWi+qG+Yfq4PWhpzd/EAIBZReJ8iavzebb5U94Ol0NQfDE5JXDLZJd7bj5
vFB62A84S+pZHfqZ7fzKauebVRCcUh5+HZ28dqM8nTRLizxYyaQRYV3b9zdDnMSmobBy0ii7FdS4
3LBUiitf8uSx4S2EAMEJx/zk7Fld8cykRQFXYqZVJ1pNiUwRx18V1R3Sr6tAPioMXXEmcSPiRdDL
m2tnxJk5a+m4Dy73PyJHa+1gPVdOWpDa3mhZoHCtSfFX8QIjei6bWlyzbD6z8ZEm4Zns2AYxFN4D
xx9RmFoqhxbG62Q3j+yL6bMReKnfyxoLKdlEFiWoOc9kgIVNuzcDfEY3WtOoz1EtsVO7PKPOjDy5
WPSZLlfrRTB6/MtQ7YgjhMIsM1XY1RI7b39QbEfxmT5isEKN/bvGfTFUGP3zUcYgkEInaoZWE8e0
43b13KPiD+Nq6orAIW3bEPH9wetBjF3Z9c59Wx5d6E8FT0ljTWzPiyLBQABXl7Dpgs89VXEY+xhe
cN/GsnMOl0fzXGM45PNYJ8CzmEgf96qVuKZiTITVLVH1O3gO3fuhcDS/t8vh+XJTZzY/e2lCJ5mI
hf06w2cE0pqcgn45iYMRWGtMn11cpw5pkWU3JDOjL5fbO9M14vMojoF4QAxfS04yCUqtm0r29dJx
fS0ieVlDDtuU/Jl//2Qu6WaORLpGpHg1N2IbL5amxcLEwwQ23Eg0+wEpv0LcGmZBHPByx87sqXgV
0zF2OX0JNh5/M0TudhZ2WvG3ChA+btQAE1Qk/baB25i/2qnu9YPirLnycjrXLqFGmhR/hSSrudK1
A25FwqFdamy7zdjF8r05kWSsizj6PJSyfHD7SLtyuTvzGREncAVwuHzxH8vP31zuegcMU6uFbHUt
EYKgYJVjQVNuHQdbwssDe2aGYuSCaIDSW4r73NXAztQlg/XEVzRoZlyPu9k8YI3i3mChkfhDEWpX
giznusaTekmdECvmsXjcNTU4oRpdEONlI+1bcyGH5qFVfpyXqqXLXVtm4Ooa4HKLIs/gIKXngDxu
StrKbMMpKHATj7P3siZ0lEgr2v+HVjh3LdMiEwhe4LgVPa/S3LbYTVSSqZ0KFoscLRr+OQ6GbbdN
NMIlgGuZzvIUfjMjGmyEa3uqaCXD9GKLCj2bbiQYA+VPlqurK1vkuVlBdGp5x3CpkO66U/ps113M
vqW17ae+nZ/yUg0bm/vUxlGUOl0ewnOtEd9b5FOEiHnXHXeuwofGFhWLu54UlsdxLfZNGjq3FO1U
9/Mwd1d6d2ZisCMThQYjQJvWKhWdOmaFWyz0saGvKnKykU7VfFgauAld7tiZyU4TS1CM+KzU1/rl
sZIG5qas47HvHQqV0Q34TorN4yaOg/rT5cbOjCKDSFoSgYLnkZo+HsVgNMaiDd1igyO7Vfj8Oupn
UeM9tKEafyFw4tv477sjJzaRUu4kqLfXx/ZcuvmIiVaxSShe3KZa6EszwA+vs7SdDPCeGUdjuHIS
nBtTLtXWEn5e4kzLMLxZCVGbaFWuSe6YTUb1dZDuslyEm1RSNnd5QK+1tJwNb1qyKyRhKIKwfe2g
gd+yVbcZVY1pX23jtOJTXm7uzFHjLQgw6nGQE3BZOG4ub2s3ixqj2LTj3B5mTDIfZzvwfGU1aqfh
pHnnqDj48h8axQ7/r/yI19Kq0Tr3BiNeCLnNwCDGyEA+55P9ObKLeq/bSuyHJpJX2jzzPGPj51aN
NhXJglyNa+POZZMILFp5KRmbMCruPOg+X6YgSn5iWp1/s3IM9i0M0G7NYcyvrMnTu/SSEWIL5UZN
zdV68esS+LHI4mLTOaPxhLvItMmiOvyuBap7h89+sGsC1bzTqmuw4NNdZ5murJTFeRiN3mpPLVrp
xS3xSWxyEQ2RzgjxtkzMp8sf9HQX4NXpEIdEUkYcbX2+9k7RxbGJbQcX6ugbNb195LdU6xV7GYzl
t7azwu+XWzwd0OWdS0jNgWNASna17+App0V6zQ0ib+McM/m4sB69bk7DTU1KZW8JLDBB/epUsWOu
eE2xcK71v7d4w5LOcs8+XjW9hoOYgSU3hcVVlPmOxsLcDJhID1tvwLIA79tgHvxq1CsQqEozfl/u
/ekmgdU3E5lTklgDkdLj9jEYirkms0mYeN3f8s/3tJLDwYxcd//PLREiJTJEGudvgP24Jd4Opjdn
nJJF4GFlVGAvh211Sj4fNyUKn69sR6erFL8SnhHcC/mmhBWOm4MmkCZj23CcmHgsc4D46ZCkvpEG
RODaAr/EfFKv1eBUh2QS8uVyZ08XC60TSne5fDsGAbHj1qkXt9OuoXVUY8m9Udn6xkoK88pl9Hwr
uNRx8eV0tlcXAVaIi0J74IaI4/VdMsn3Pd6yt/+hK665rHqUnnB3jrvSoPPDK4dG7GGuHhGkBxMJ
aL2/pgM7s/IXFBOhSgeSzEk6idyplQ9FV2xCEIO+R2X2wTPyEMcgZ7xz3Vb75yspGjh9SXY4VJGe
qMGa0JxKtXwiTUswkOjd7L1F3Au341E+Xh7Cc3MR1SVOfkvAEk368RDmSYyjdzxx5sOLvNUTBVrG
kLlvTkN2WzW1fqfItT9ZdVK9UgNXXVkKZ/YYrnEMKVEnxPBrXbCVpT2yDy7fwRhq5kYRUXyUbuYQ
xxyd+tnEX6PfWDJWz/j4T/WVzp/eC7hhUb5KsocIuL1WS5XaXAFWzMirzaX+yseI7U1hshhhwYV4
xeKEnH4MtdH6DxsODaMt4COz7axj/y2m8yrEsHszGapZbBmt296do6+G06VX7q6rhcjK81DzGA4P
APZwbnbHHzjooyL35IS1zwDnwHBB5Rhln1zZQddBvf9rBqM7oogs+vVbDaP7XI+FiP2EHAX+waAu
w1nblXoCzsJu9PcLmfEuFdpjAPhkr8h2PgVU71/5oqvpfPJrrHYEWelDy+U29uOa8v7Rwkuai+Fw
KB14xCnu/1h3thtWM4E3hIy7y4tpdWL9bR1xH2oVg0gqEZzjsa7LGCcQp4t93OW6OwtrqZ0edv2+
jPtraYZzn/VtU8tAvL1BzwKv97yPfQzg4l0rMlyyxqa88llXG9/fDnlLYNjlNsfDZ/n5m1a0Hrvg
KE7wa4KdM9zpKGCDbTNVaX0rpsTTPwHeCf7xNrc0ioqeLB/15Ust/moUxSRVbZX4Ow9BFL5rR631
C2bwlcvqma45xPNMSiCoxXHWV+WOQpFAI8Dke+Pk5vedkYn0phW5Y95Qqt9Q/4Oz2zV55mrD+ds1
UpeLSou2eYwcj2cZOEEUTzL281FPAhLAFcTCrTM3A36zKSbZ3hZyVj8cwk6Rbb88O0+mDPl85j66
CIT27LWrI7nuW0dqwWJYqNrwRq+DaWsjer3SympHlzZRdN3kGsUHhDm8lvp0WUzxymJ4julz2G/B
GpQfsC72dhrAg10zcVqDNSn2wpzDK4v/ZPnRNEi9RQsHnxGV//HoephrB2mSi62hl5HxaFpVr17i
FldWwGCh07RXslHn2mNdcOZzl0OqvlqD0SwzM1gcKadU9tC2ZuxPEjPbWt1c+5e/3ZmmiN2DrzER
N7EOV12rqObCZNAztgGvDhyeitkfOZfZ0lR95QOebKEGFyqUN1y5Pai36yLHJLWVMXYDvWr08j4K
ClhsAVZEpuaEH+EaVptg6IAp51jzD8IarnzEk3W5NE9qhEsdyh1m6vFHxKvQ4w4MLoBJ6h60uTU3
0q6TbaBrgvtBqV951Z2uCsENi2Fl8nBf/Fv7+2aLqzDkDJKAbc3MUnmTZkW/U3HUXhnU014dtWKu
1l7qCU9TqQi2ZPSdbeja5TYbUd0ZkffU48NzJb5yrjmis4swmyIK+nc8iBji5Rjt26HPJqYXyb6S
9YSnHzAMkXXQoeRkFrupzWK5vzxPz40m5D3CAFz9CXyvlwShRvT7OLIJYICvUUoas2z+UQ7ER8Lp
hKOBiA4ZIFb8ce9wBc8i29XlFtPb7NXTy8Ini1FdicCddoXiBzjFS0mGw118NYYJlgLhkHiJD7GY
24IblzsN+drtvw4YrSwxIlKiBKbWoakGk2OgORgIVtLkZka56z7Wm2vz4XT7sNkSeeJSnknG1V5+
/maSE6oPJqHcBGMmqERRpHO8DUaC4SLJ+ssdOjniFkUTdyrB44VCofURV5dLhS08SF9RJvZzTrv8
2bJCtVcYovt4S2t3IUHUK/P9XP9QQgjyt8gCKHs97l89M8ChYhSTOFKkjJGxN2YBkmSBGl7u37mm
WFGcL7xXiIuspoWVRX1M2RcZnFm0H6oIRlXZu8arRGD4z4tpqdxDg0REfQnrrea5Pqt4qjo39YHK
lwevyf7Uwr4mPTj9XswH0hFo/pdjc73fNgLvdtBJywR0ps9dOc/+rMnogZrX5p0eVdm7YtZwIrw8
iqeL67jV1T4R2DgqSjzVfGH0801fxe0BtKF5c7mV07sISU0iaByblJ+T3zyeFtY4xanSeJRobhc/
5mk3byZnLLa5rMx7QCAYksVDIG5k1AbfLzd9roMcYrxssUEmBrLq4Dg3kEDHkfeQDZ0XE+P0IW31
a5Gks60Q1Ca7T7SXYrVVB5MOxVNgxb5j9v1eVCXEPmVci+ueTnneNGyEYnHNIhe3elRhW5cXRhsl
vt7NQXcoh6ox9zN2nPmNys22vbIlLtP6TXKRbtAcxSiYZ/GK4jV53Kk+LCSWwjLBJFbJQ5iq+amw
wFkk9RKr8jrscC9/qzNLgKgfEpwlbs71ePWtohbHyR5q1oJPMHGKAydNtLN0b3iotHt8Ht2H3mma
fHe52TPDyn6M6IZWgVHoq48H5YTLl+oTP+Tw2VtFMt8GcUdIt+Qxf61g/sygcvm3Scmx8PSTUJlX
6BPwT3ASTduCau/ROYgt6gPX3sY2dvA3qSzja/58Z3pIUIUwFgccFmHu6i4nnWFomq7L/YJkKK6w
EqLdAMdyFmX/8/JgnlkJJK5Y5gSKSeeuFVRt55AFiPrcR0PvbHujh8o1e7/+SyNEoolzUAa2fg4D
KQjR87W5jwAan8lC1zGp9uYrJ+jJqBE+4Rgj70fMZhG6Hs//kccbycWk9KkrV08ZYXc4SLiGRpNh
f7ncoZMNkvluLQkxbomU8qzVbUVd1CHuvMpPSks8Y5wMtCvGcjdvAAPUuudzcg/ADOVQqfRbMnSe
uHIQkEI9+XS8n5BKckFelCBUtx/3l+dcSsFnqnaTpafUgGuzyMzssc/mJky3di4bWHVgdebM21A7
2STZRndzfYEAkboL1M6LdSM3Ps05fM7vcYoWQ97iiV5pL5FTEKH4EkxpUiQ3jtY32q8iT7TA3Wqx
HoDdiNO+SIEgDiFm7mBAih7iZQsTJ0wOrZfU4rkf8UQF1xdFw/L/R7MSr8qJ8vaPgdPp8GU2Z1uA
iHHq/JdKZQsAFY6YsUu0Ej4EoFUchO+6KonvdAc4FsmxpJ++Qg5oSZAXXVgnzh5KKfzFyUj7wduQ
YXPrd3q2OCUkIsrcF8I7pry3qaPUf3kNdU+fUx6EItmUlEQZ8OEyuGp+n2lJh+9tX47BXVUnebsl
c1sMn4xJsymVhDUYAJAjSQ6HCsZX/XmUok4+1KWliZvM8wIChPSltF4V3BMx+0INo2Pd1GoOZ7Fr
+4RYzDbD1V86N3XUaMOhzZFabWwM6E3HpzIljh1QWArn72mqAvASUSCmj2U3G8WvrCpA0R5aXAK/
qIbnbO+DEKu09+hly+B9G3uw3YAfw/uNrL7hV7VRlnw1ulCnoFXMRTF/quwKTasXYhsBJlhX7baD
LJA8NYsHDVwzoXXeFyvAWfxb1dWwQ7YEmYruEzakBF2BrydZDW1cCzzjJhJmO4I8G9uUV0Q4d4p8
ZaJrMtlkZt3NX+zRycLPseX2StvjHjAA7c66voueHFiSPRCjiFvb0zA4JajnNgsxhcWZlnsUXMgJ
XNeXGj6CzrurqLz2ZZ4wTB83MS7x2pPbiDD7KTmxzXCba5qL2+w81JBxyPjrVvepBAts/cZ/V4Yp
QelGRfo2Cnsnibax29fYZeOMXdatH3rlENI8C9l7ToIpR7PeVbY7H6bQKopX10r1JN2gl4gmzpas
c4Zv7JW9CQ6jw4f3UXUuMsiD1ngTKDS4ULUVgm3G9xS+owtg7XdTF6bFVA7shrIFbZoM/asrp7mh
Xl2Oc91vw0RT02sVebNxN5iVnD/Lou7CTwIz6OKZytYx8y0v0IYtZRGgo129Bb7Ul/Gkv8uxc6LY
n2D8/JJpqEdaH8QXjdeDch5gXNrypU3cbt67QckOtEV218BMboLSCLUbNWVkXjeQ0afptZA5C3Wf
6xMWDRsn1WckIkWiFbV+L2ozr7ztHODHORwKAOZOttUjlzDgZjZTcgH3oBei2dsafd7Nv6wI8q/r
BxGoL/wvykkvoY2OTgEgBxDyPBlQy+dieEVhqSXAWWb68WCaoYZKFY8fZMnA4Nww/W6pBWGydUJ9
1j/aEXbFIFeGKVhsvFskMt2GDdbqfubJlOCmDjvSA9236CFw6YYFq2T7Pi11K6tv6zaLqu5Qj5QF
N9ueR4Fj+xUgR+sBMLQNvC5246iIblt2a7jUmeG1sG3xr7FgIWtalW7jbnAr83YWOdvX5wDwX9d9
LFKhUm/XFJ4zGJ/roOTtw+0OX99kyUlqzjuY6ON47yIaasxdFc6QrAdv6mBUNBOWQL4HvqV+zBM1
qRuFl0eM/X7ewn+DoWoO3i83N8l57Ntksv+0ONg794aeNvo3Jzab8jl3qMZH9YdYCeEhRaTlL0Ci
kCPMntvCdsAHub/XbVwLnyceyN0LwJ86O2RZaJv3jYsX1ZbtS//htFCQNnE3Vbd1MGeHwQoMDCIG
FRobqDnhOzswow8elQd7OD7pB/Jq1YJOcoDHP7uxBdSMcFM9mhuS3mX0wQYDQuFuBQ1K+2oKYt8/
6VMsvrZ2AoLPohjJO/BrkXIwQCRMGLgXGTRypPnZfTMVgeXbgG5heCSeqTBSNl0MtrU8V9WDBnYi
+2iCL1UPBidw8KhkPE4P7HfVV9yhp+glhF0R/HTm2M2fklRznadW6bP3FS2Qwju+1GKYxUbVTwfu
qlO76WH7THKntDz4XXqNUT8iW43z/RjGo/eDKVsy5wIDuctTbZtF8csLZGJTVFgzDjvY5bX4Hcue
6DRAy9pkVjNH9PHJEjnpKa2YWvtTMc1qvou0RFLWL8cgS8H5gokpbuTQ2A0wX6sOR+Nm5KEQAHsf
3KT+07vToP/uU6nwlI5aPMm1bdNq0vxh1uPYCarni9GefSo0egAwuCCFIbg7L4otajXKaFGl1pFQ
Y7O1p0IVvx3InjqQJVc1VMpGodl635VMdEiIscxjDqWSiQ4lgWPFNjHun4SFMsXo8haOQeiO9cF1
+4z6c/Ie6l2sWYOAqRZhF+SWI/s50oOme4VXagNltkcoAWZipMYWDgJ5gdIo4TdbYxkjK9LTWLov
wHZk/hIMWv4rLKrEJVqZ9SnR4Mp4MTQiZlvBXBRbR4V1/rPpZvcjAi9ObC/Xo/HJLobxJmR9BQ9p
JKJiy+6jvsKI6EEciT59bRD1fMzAS/6yY6uFSlCO4qkaBvuJotOw/XssvIauUY/UOTb2XTGoqPvE
TcElJB2BTDmoGWOLA2YmQbvTnQAihyi92gLBoyNrQe6bv5SGw8eaZu22rifd8ImNRvomqnA7gNwi
sSKwVAbYObGt4IHXDQSKKs/m79CsY++2ak0oHFXUANFK2jaHMGike9udoKRKQI0HHh84hlRTCv8t
RRcU+VVewMTsEY37NdmL7jBwvL0KtJjYogecMVtApHyUeMpwBepRtbZ/iZvpbRP3zrSB8IV2DKc4
L8Q9aBx6P55gd96FWF5MmyQpnJs0r9vFFxzjdV/XOIY2xtLUtivNFM2H0QVyC/rA1nwxmqOByC6M
PrLdmV8aUeL1b05e81kmTvjZCsfgT0Rm58mosT5hRDRN30cxeFJfd2qd9VAmIKk8t+GyimlMZT9U
QT6mT2U5F83BlE1S3Y4lNTr7TrTm+Dmlylz5EhRdvIFaPJAGKpmaduPlckEKwTBP+DMflu9AJHxK
y37bBgH4dO4opePLmbsIusQp5xBJnLzH+bwzv3tQsO9DUc6jj7IZD3mqclpxiLVZUVE+x8m3kk8T
b2PgEHtB1bfFb1sgKbJAICD7y1Nzy2Mn3ycy4z8Jw3IHD1MXSrlIjPClTmHH3sgwGMyNw00FCUYC
cHPrGVn1Ic1sN9o7ZoKfjdd0drsXZQN0Gsg3HO9ybjDwj3qUvcCnjEiy9HMdAnOXVx8HpwGfmadh
YmwHW4PVl48OAMw0gn75znLCijLrUHjhFgaPA8eE71m9V5AKb0pgy9aCkB0D/pAmuV06nTFvBJVB
PUDqls2smWOZ7Yu81z6YSKvKHwZQrY3msmdulD12oR+Fir9WpI6X7noYLxl0idgKUYoXzr2XJY48
uBl7OFA6r0h/p7MYh982pitf8wyA34ckimPhF43n1ft2DnX6YjTFltuSxI17QO4BLLe2XkwL0N5d
EVAHAE28Dz/OTgiNq0J5fw/FistlPwxc8vq58kzfLmU4bjGd8rBcjMb4cVKm+a2RXvQAYCGXm1YX
YctmCBQKEn3PxjjMhvxcm/r0TSshWGy0XsbGR7NrsSuwkDjkX9Na9cTG0qbtivcsywnCazFy8tkB
7JbHiHvt89xp2LropRnfl4bVedCjgX1tmrRMQz8MI1fc8Kks2AddNDRM1cL7CIK6SHYBvIJgE5Kj
jm7iQVM2ZIRwSDc9ZUwOfMaAcDAIbBgeUTkaX4F8L4IoqjmTPUHIZueJHjVoMEbBYTZ7HQ8iKwzz
g8Z9uvoSJWLYVK6Txtsm7Ni7yGw4KSRySiTzGwCL5SOxNzPzyR/1xq1yWlC3SuPNwvqyoQgdMDcf
k5tCunV1z12FV1vKZ0luCDLw9+hJZzU+HE1K4Slgib6Q1s9/m8Yc/oqqcviF9Uv0fQjT7KGw0Obt
Ba/0xznp0uci0LLR15lQXztR6M1BT0XxXKcauKcEwJ7YO6OdcSnQA08Du9FM4mAbo5Heiixvnsmz
W+G85b3P621uC/GxpsZu2lGBVAHmTmzOAo1TC2CJhTdWkEk35jJY8EDtM2E/kpXHmGKmmMnbo9HX
673m1M74OSk8N71tZcp1uO11ZzdnPefQpokL0e4qvOoga2ha9JoA9tU2iNb0/DnppqHx+xws54Gt
uHyHiCKgxFfMIFSdDqKGnBN8AhBSeH/02hz/6K3m/Wmkxcu2TwIFFF0HK7UUknCeIbDLYt4hubkL
LJ7n6F4Ws8jRyNX3YYAjiWBVwEtvvFn8JFnCG6j1jIXAoNWf3cApf+TFpIk7QXX6wdBtN94Szq4V
PhxEgfdUrqSgIwHCdn4UKeOlL4Oe5VLO4TegL8N7e5bBd6+dtKdOmN2Tp3lDCuWtFsgnW4uqYicn
6bSLk0TtBwlSZOcZoxvAr4mnd4PKRn2fyWH84WBHmm4sbWp/JgKPBFxeCmHDaTSdA5S/XidwE87f
G132lMpXbjHegMERP4ZBdg41PVP5vWLzmHcO0MB3ZmLqf8wuH973GnHwvVCN/b0PM/AiFg4ZlDRm
zV1nh1yRLJIp/WZC49PfANRzJh9OWf5nVLr2o2jGxGR/m6ZPcdliydKUoDM/JLGSpE3zvvhtZE09
QVj3UuBFmswylJtZd6/lY1XzQJjUn9CWwbcJguNTxxH+aGdR+xq1lgvQk1H76ai2vh9BpHDXL/jm
G/xXRuBWqcY9MMuipWxXNsgWdDnBzOS92b0HksZDLhnTllfVFC3PBNeKHw0zH4t9pccWEXkDN6N9
DwcJOIuKLedA5tJ4tdvUsvEmabQPsrZY7iZll8A9S97w/khZe72RzggXJ0FJ4JJt0iZvN4iREo4U
gtrdTM5X7geTh/0O0gtpz1a27cFJGOuNBxjW3gKV76DSNQ6TLOil/BAoN3pBeZE9D2ZHHIiHX9eA
tPSUvglwYLA3ue2OH6EiWb/70sveDU3chHdjpAm581wuMUBecxc4fbdkVPQAkIyhIGjvIS15z5zp
oLF7Ky7uEyq829u6zOxvZS+0d2OizdZ+YWl9CbmwdndOWHsfIy+YRmofU2oMGjFagBkjpXauMTrp
jYIfn2xDWclfrhIjIiDwwfdyrucXCRERBpPV2AV2RxPY4okvc8hJRQ77vo/mr0EIYvKB3cLK956Z
mrtcuu2wVUgmuM5WIY+7gM4zOpM3feXRLZ6tVISf0ppC303cKsvcgIJMAt9MJ/1PFif5/f9wdl5N
dirZEv5FFUFB4V5hm/ZebfRCdLckPBRQ2F9/vz1Poz6Ko5gb8zihQ28os1ZmrkzG/U5HOOiVR4hn
rglMBWa68806YdyLtwMvYJu9eGMs6xZPNyKHMr15TTQFwuv2KWW7G4tKWefuNPMzQ4Yg8IGsZ5+o
H37tJwxf8s3SanhRyOm/QxOQXFaNxRKbrApfgnlqf4AEVnf9qOuPwt2c85afSbqT5dD+LrBEuGWg
+UcHN4fJudMMVcBzx5UVJRIz7xPLmexIqqTjzXJmgIPY7vBQYe5Bs2+jiuD09Lu7iS51JrOvL8jT
XQVROuvgXvukIL1XealeHB8KLRpUZT7KAdepaKnAP+Ohbr2aY6+o7Kgfh+AdhpkieczC9Gpzu6Un
70u21wR5WAS5pct4pceUIsWSI9GHiV+1jHV1glgw+o43gTTrLcg9EuQSWzMSgnCjPSpdJGW0Tv1C
C8RYKc3/Rh7VManFfJ0Ep1AQDyrWRF1m+2k8ZG0w7qma1iZWw1a8ItNP7uzRm8kdoj/a4jo9VW2d
Iqas8fAjjCbt+W2cOgzsX5C407/b06qevC1UnN1ia+5PMfEvburI9ZwknfJJm6L9NEisr7GPaNdD
ToYhmbq4YLxaC0AqYYJ9zvB/3skHkqe4ApIM20yOWM+/XxrLfxkdTSuHilgRWzxxdcztytSP15dL
dWGswrmsBppkal+nHYn/kuI1D1ps6egZEhrSQGHkRBRXe0V0tSGbUFUd+dud5X0IMVfpPutmjI8K
OuK4SsvytnHoJ8CB4JSPVZcUVz1JrOaYiFCeB0Pp/0xr1VygX6eKqSZKDGmC5Qlk2e92yJCTOV4C
EWS7wNUI6CsAMawymZu/ziGbPufKhN7BmNY+uN5ERd+YYstju++HN6ubwzsPcR9a+wZLkqh0azL4
QrwfL6EyW5cEqzJ/TOvS6Fibxq4wZJ2ovQJMo5yIHO76cQyFP8f1rJ0tNkouVypI15Cr0OQkUq6d
T/6myf2DE4zywDfWG5Ubo861PYg3xEWMuzP0bg87t3KHq4rpuPmshCV68sXcZxe4RnI5ZpTVWcRZ
JM7CzFqmo5Vq39/1bsCUuptyyCjAsotEVtvtYKou3BO3WF6uzdq7NGDu6pDpuw63+exxqzV+Co1Z
jX1zlvsQRfsN5eGrm+jtvQsXq9vxDcurcTG2JGtxYHFXZVK/GFHqj7CuVBp7VCifkAzrdeHPJtvR
Mzc3xOmJ6s7CisGkD6EGBN4trWNI5UnGvH+TzlpTduSjGm9UYqfeLmiCbv0oN2ERSlgadoEIDF/B
olSnMxyc0jmeBACMOOd9+Om5ed/su37Y5rc5GeVjAHF4tk5WxsbZpvGVqKjwsx7bKjsEsmmeMU5X
L2Mrij6eHVG/WTm3bmTRcX/bRBFiuuSF7UH25FNFoTfO1V4MY0j615jo/KwH6x4iuyE57ColbRjf
DtriR08NwItysXEGcACwq12uy2CJsCptF3Iki5ac7NCpH0uCLnus0zdC2Jc+W96MKihDbV82/r6u
+GNIhux49BJ0/rCztnW5pnju6GXXau3iGkQv3zOdX9dgarp7F4SdB+lntZ0ghdXquvugEEGwtwMU
J/E8d+scb7nbgEz5oyHzfV22lktF9zpu4bR/2atvYfvLd8jtM5cQw+9dMuJymvhj58RgzLQ1K8nI
ID3Ca/XFoGxRYdHpOKBDGOuBEpOjXMfNtrl3YzGXV5Ml5ma3mJlWKN2Q7cXZ0mMin/VGzwfbpsZA
AZMiA6513ZcQNEvzUPSjTYQsCX030imo29Zis+rDBupL8GaTe/d1hWogWtZRg7iVtX+DJZ3jR0Z7
4w8G4heC0a3VIliMz0zeby8yACsdpnfTijEOOcN1aR0nVLvzzl1w54zdOgx6lo6trglUHR4gVQiG
N2vbyNPxXb3niyJft8O/jX+eU01HIpHTk72p8JZMRrMckesXd0OTSnvn4hFxb0LMG/HzNji+N95s
Q1fJbKQSsAZbisMYAhk911mRovEo0knGbdvk23WpSlo1l2uwjgIzustebwLjTkH4d3WZ94E867U2
U6Th/58yVhUxg6IKMrAK1aYcxjkbKkcrk5ICPZQ0op6bHgkjDrYdxsQaKjMpTBoFmI4nsUfA5Ltq
KmMdM7rUczBV57b1Z+9X5oRq5NxKiXcdWEB+5FbVZh3KLSUvsE/s6Wl2RU1mnczXAW8MVfmQMLlf
x7rWCL5XvLGWANGFs5Eye4seltBj/NNcIvDCuaPan4NrSKL+W4JEzoLwBwrBy3beQP2kgQjI524T
8ZoM6Edlzt1USVV9iCzfACVVWD4lMPR6X/siXGNBf3AXLgWVE9NFRKha1rCBM5MpfZ44NnO9ZoGW
iVycGZqdT+XaxyMcX82X3EjC9hfl9rFbaPUY9pK+WjJ0+QDlI4EwOjlSCI0ECZsygJNafaPvxpyS
d4cfd3lelxk1xpSKqdtNczZ92MlqVdR7s74qyrqS57ZJxFO/Kece7e9WR65JQhBWq+n7fQ3bd721
LgBYlrrm239IhiicQv3THvvlVjSJeRZJ21X7sO+Kn65Tcp3qadk+5lX0t87aZD+7FgsPmgMnudUr
UeaxTFr7eaoUfr0T6NOZb7f2J/nW6oWfyhqDF93G3bg0/Xe/EQDz23bKqRyDrGIkGSsX/NoKd889
p25h0IYHWtVNx07qrq+IpMX3BmaCiyzMyBysRimKa9xK4ZNS002Peg2yFb3/RuyBtv3+Z2/h2UK1
7v0UmDhaMc1ocEOscAHS2y/DN2LPqawzM1rkRZ5OmiXLkvuG69PEs5HTJeTIKUx3TX0RJfkgvevF
3ZQHNVNX94tcqXd5ZEPEsfCwNZy47wJ/4rDqfc966IKm6C6HxLcXCKZ6cnepXwFTYqEd2Gdjp7DK
cnFYcXdGNusv3tDpsKLULGMNnPos5wywtMQfb45I4tYvKdYk7hmXoATXrhOIcHurCUE/OQ0cwsZe
rzj2nIb2g/I+8gLR/kpErVTcLBmJzMHktA/FEg5zDF+eD4dQNZi+2Esu73tKECv2UPncDZT/RGLz
USCfGB8ZmYxfrJ4iO11wf09qTZIoZx3jSVPur+eKicCfgVsUKqrlqOqYRbK+TmMhnlJZ9DlUcN+/
NyVxvtFEkFwZjcuk7zysST97bp5bkGZ5h19va991aOETILu6JHrjxBAvRSMJlQX5s46Fs453tSWH
+jLxzLZFHdvLOzCMCP9XiJPh8clreF8PA7W8E+RhjppnEHmMxDb7aAh9ppDlPGP/9WUJTaTL7M5m
Gnbc92bq92kyQPETTurwfleboqKvLI+Q+bLseNUptUKLGvTDKiGm983AURyvxcKKDVrL/2Uca31Q
6zgNlzrwuHJWZm5k7E/u8g4O7qt4QIR89LC9zc5zhTz+dM3hh6l161D+tSm4HTY0NiHpm7+9Fssk
39ayCohBt0txydB7+9PzZ4BnTJ4xWy2ggF/Gyp/8qLJqOHyCZbvzehD8l+t+6ihplV+5cVcG7i94
Dxe2AxXBiSyumblq1ECbhWm89Ql2AizecKhNcQl9aF+RkGp9q4Tq7L0grzCP5xyWHxw5gYz3M/Df
HV5y7UM5O+vHgpLrjR9EQgvNRtXsfaZDvFh102COM97pFwA+Fmm3LKFHqqWm2qVOIqy4DTbhHFdp
nDfLbfJnVKrZ9xFs9g0rT5kd4anr567I3Z/91mYLybShBeYPN/eh205dL2HQzf3enUL5iXBcb5Gd
FJgAkEShynOrrOaXhuguwsSzJul3BjUIC5nBzl/sx6UDPezgifOpWinxUN50e68Umd4Pfa4uB9wm
oJuWRv1MnBokQLZBssv62ZsPfr6hJiRz2hJ0DK0Y0uvULWp+M8yAiBfW63pox5Fw15pvd9HI1oJL
ZiDzZ6lnc6+bjaJWJEPixitwtbN3G3chndeqHOtyS6o+iTAmct+EvcAINWlgm0NBA/vgl0ISie4K
sZ7nfWY/IYfFGcCSGbWB39ZF3BoJOpOe6oAoTRJ9WzXkuXK4z82j6KHHuKVJ+4g2qf17ayAM+TAL
U3/3NdVRnDeA1VElCKOPLLvST6Zb3B/MXIDPNGSf+lFvmMdRrwonQ3ntrKu9XZW9ykVEVDJo05S6
/i1aXV3uAu7hbZeZoONQEu7IeN2EO8QhJbylOiZV5xeXNscHyDNZy6SKh33+VJTpCtzjziLft+iS
FHCeDaysjbfF9jqiHpblVj4z1+XVpKCXaco/77ed19ibibgi4ThGbpqfAwa6BDy7obzw5jop8bAM
vQuvDMQCoD8vjxmv8llvG0PGSxHmbSxKzr54yuwMu+Gm7fQBSCi9G7KTP0c1e/JZWNn4wrwH268Z
EwQoa62XYZepYFBxKjRSDJUE9vlQsP/e0QlwQCq/geiyHQ7bkjKLzdnYvY5kDsSAuQniSHwTB5rY
3OsMuUC1dI6VwfeN28BP9mqhiSBlfA0PzWREceWuc+JFwWIteZROOBPFVQOgehasnvtTu1320nCk
ZLwEfzxvJSURKfAMqTxsZTUS2261+RXVmXc1a8tvju7UTDkJzzWiGioH0BopJ9nv6skWADBbyuLJ
XLd9m9aRH9I5eXpf03S9LPQEjPiIFoMDkumTb2WQ6pVpys1HBsTVUeyhevtLrSlTDjWYehlXeu1H
xmed/kaOc/spKuHml4vtuWdMX4+f3lS5e8vOxu4G6B7OyzAUuXIodd6vcKrzHyvc6s8K9PVZaQ/p
RKJx9ImdMqV6Mx2l+S6ftLo1yD1QiMHB4qM0rQuUw6TKeLWxIMd0c+7f/aLlEBwz0HJuEuP3cVHm
pJwXs8/SN4FuVNRkg3oOkR69Z5Vcnq3OD8aotpvlvcEgWu6KbBL31BMbCpWOP94P6m9Kjf1zubRW
GHFWE5a+OuhOUI6pnqJlTXWO5ZHXbPRu22CiHAMYoAbc44G5tN8HkRwX9e5Ko745lj/eK0GDGg3B
NHzaVkrmd04TpHcJtOZ5zQ+kpEtG5zKnJPXiKp+GFs0KntWYfToY004akQVbv9ZH7sLsw1eza7CW
XjcHn6cu93YKJUy+S3iBMkaW67NXE9ZBnNtOjmwZzzD4c41gKzqdyQyt8IFV1BMpddUEwJ0wcqV+
xmCq+lEuxDGjwt+q26ai8tyvU6qhtaB3611YTGo5LAW0drd4dRevfqn4ZWTTF/uNYPEKbjxYvuvS
Kt9pCJjjzmuxPdlytZhaEd38pNK1eLDXSQIayRkWjuuj1TF6DZjpKjDt7WSS7qZWtvOtb+j074Gd
HBV3KK++r0zWvaXtWj8OXkmJjQK8QBOWJ85z5q4tE/hr7tyQta2ys7ZJu/dsak8KRHqQMpqxcTPH
0WpKEU1jyH0h1rGAToJMfPI8RC1Fhs1lNHeN+TkxcPHdowVNqTcc9qdDkUA1AccV7ltvzk3cDVv6
TRqJmEjD6JwSNTLoCredec95jfV0NI62vF+cebmvCSbTQJeqeEdRRxOymunHgrK4jrLhtIqHQeXt
2abL5rWFEGZBh9WSxwJggDj30cnCCNAJKGrzyuyaYPLGj3tl99zDM//o0GVqzIj2yADHK0us1Zmq
E4RDQ7qY+3RIkFgUJ6F9pNScrejRRvFKb17dOi5QN2++ELe6N+kd4zSY5yayUee2NGDA/UmixIYj
QByHg3YMdj6g2jOgon6z0tl2975VgctOfS5v0Ew2XsxcCcAV/ZoHK11If405ZxFvUHo19+tIPMxO
dA4fPDNQyTu2AFMeKYq9V5E5etk52WqdzQL6nTM8Xd4D7SZPxJaDPAyeGD+ks8HyMxCfEzEj3ZVG
XczZs0xyN7nAknW+bTocYw5sBQ42pHncla1LDjIM7NSlVO5OD95Ua4+rYm37K6E4WyLfpKbcmUp1
WyS8Nbll3mJ6mOzAfEzKKFLt8Qy5bCqoeCq3NoGWVO47ON7M8ef36VnrMGEPFpu3R2vuUPYsSuhL
fuqAtMG3syxeGbn6mbN+eAL+7YfBqr1fWmWVtxf91Lyfjge6NDgPfLypJM79ZKmxNYQvfeuCWTLv
QLZ8ww0lAuAZMIqbqme4AHmMl9xsfkWa3wYQhxYh29ppFyZtqimJVH6xuQ0Itk7QqQNgoP44dGIt
b8qw5fKsu3q2WT69c1G6cE543lhtRQ/llQ+WWYrPud387xl6cASZmWO9DFtHU+RWuO6oJUNtk9oW
M4aExyeU5d7kvLAKiyuk+J9LMlRd7DSaas/Pqc/9LbBxhGwq66ywNXqmZYPk5MAuumxfBJTs0STo
RKMCug6xUTjb54hysmCP0x25TF4jnPcGMRynlcM1XDSTdZYNHVsC4D+8G2zt3GkQ6GaXzM781tnc
miw+NX/YDVFDUVEW3uU0oP2KmrDNn+cVugxManavmcGeWeGIK7P9iLCvxxtKK7p5v4TF8HppXfDh
erQa5SKeynBJEbKdBIitS9rQceqmnAM3ad56hkhfZ2dobxorX5yzotLWoRGLUUcO166MfdOaTKGa
ABIkCgg8oZouygb+U56YRDR1QeQzUTqdLaFbwzfUuTdwAtmAvYSkMOiATz709uSU7Cc+QtKjYzKu
B/ExBdflnJNmNjjA49cMlYEeNEvp+eTK9OhzgSVAK7g3MrOftF85B1KCgLSL0elf28Kef84NdxCO
XDDOu8Ks3aMfSlFdIfTNLwtOizr251NXBcfMH4FcJk8jn9rrFR9SccnUIjS2v83Fu8rU/BOOj6f2
5VCGO3CrKrjtVQ0gTLrhRj+A/y2saxO4/QtzcNq9zNw2/4bowBgKrkmPSGZygWZkYZSljHuNAuss
BVIbrhinHa4nhOZjHAB3bWekI+o8u4VrXewnFBbbB4XXhB5+8VUyPJu0ZBRk32PB5Z8LqPx3XL7n
1yV1lvEIJx+0u5CuGI3FKHCHpL8G3E79TbyFWKJh2xV44U02lmGGGiwLKK7b9nGAxkdYZeXWh0Ae
0ey2vHSTPeKQEGkUrWm9UwMaIZju0wZQ44pZod0EUxcH3CkeFbaP0gymL3wybRfcb6MzW5CVGz+T
CeXuiNJ2vt6mYQN+2zgZdhAj40OKaHqEH5JlB6YZlM859gjObmzbHtcfVIAUmWW9ghUPLkdOL0ua
/gBhiEQyZoxBlyKyEopBsGzgb7FxLPXmJ2cd2HKOSREFbtxaNpQhFFzjHbAd03gzYaUWHEDuS+4m
x4aaU8jI8YzrN9rlpp9sSCtHpI8Uj/O0z3BQvcBMRoKwWI0QNMcDy3deLFwVuqJek6hcOd7hEQF8
znEFp5lGcOKj7doK+e6Wdsn8cIONJm6rU7nsamdSP7Kt4QwUOUk0kXBqMNqwQAMcjRzWD33VVd8Q
Jjp6T1e/PE9pVmfngsIbbiPXzr2f2jhsLVKzIo3XGAlrKOX1THHz3hVT8IhdcIj4iKSiZF+FGyOd
m2Obmz7I7e9Za/vurigW63xz01bf9mHb389r41poNwIU7O2ptK8Tp+xjZY2owqjIBZPXjTe8NFlF
n1tgC8ohj4gz2YGMq3uOAzgkZsyQ5DpNJQTiNzHecUxtU+wUJRpHXeBoNHf/uQeUCaeotVpzzdEI
T4yOKHllEqM6W3FWXXYIHqAHkfl0byvzccOuQ/DWXZCZYv1KlyZwjpYA44uBCSRXieWRHsnhIoK9
nB3aT9zPzY86tYeZgrpMn/HYne7XrJ+4YbSXvndmXX+lPjK7Q9mH5UfIJd3vPTYWTERXBB0WNIWP
LnSl5IxZ8ZDdKhPsG6YYKPxovctPMPrmvdV+PkcSa/hnWFwwmnkw63XbzuE73i+oeWCM3Q4WYCuQ
LDsi+FEV9faR01vxq2SFpm2s/UnFRV645kTnuVNs5X71PcfbldAeuTFur0DqYD3z00zHMIWIRZt2
qxGfWBYfP4W2uxjm1TaR5duzyz5QIkNlVKT9PtAhsmvuFuKUglRtaQwh292QOmatO9/yrCs3bQgb
yOVctUfqx/KlazmVKeKQHo225uifx7L+RG5a3DHXatAZ5nYt9ijCkzvD+ZTFlPmSNi1vx0cbrfg3
DXfz5HrwCIrb8apuK+ehqBzV3HfFPGK1E+bTemYH0/I4ZMOADerWO9gA6cokx7V1iodROwPI07wy
tLJaG2gjtQumqZsdlMGeLkl4+1y1tIvL0Hn9zjbsmn1q8oXzMZz75rxRiz0yjjurIARbdTkfXMfw
f2eM83zqfNMixmutxdGgkGvxEbQIJ45YZEzJ9USPg6CLlPqHBd3cT0VrwKeWJzOXJgVrT1SGnGxF
AYO8wVjVx9wvyVNCpf8DU6gTzLous+IgoAbcM4rjvDEPgtKjZjzorcsXLvLeyPDYVXMJy8qEUH22
oO98oFfRhBoX9oB83mU4aJZbJ+OhYhIxKm27qlCYAJLskoQxGepI378Dm6badJkKuCx65He7nHjJ
APJg5HpCXOM822uXfywByt64qnyqXKb/+i7urCC5awqFzojKnyIX2jUrD61Te4+ithHyjJiG3A1C
mi3ugmScI8bfUDNp32qfSj9fvwejJx89CC1rL5PNErssDCEnyIVK87jsa0rTSjjNvQxM8EByY/tm
icFFsNS2qR1zHgIfkgzXXDGSJhrmmnvnHT95BJ/IcevznsGraS/xfTcxf4/1lDDzfLFtc4tGBAD1
x1Dm6ZsNmoaitlvqHCaWJRbZTi1WlILTSXeJwA1xABL4l6RZM7VDkbRBw/uBPqKw5186aOta7j3Y
N4pjJPnR6OCTtk9749+YwhULR3UlXbC/onjtdZk/hUkZ3kEbgrjMSbKJE8C1tFHgCUZbllxR7q+c
bO8UDbQaNirLyLQMO0QMViUfXgZUcRjCrlC7FS1EiM7LrBdq82q8LqzTDVNYXZXv1ZQBy1YoOpy9
rAP/9tR3uhwq43Y+tEPax8k4ge3h32RfDdOmvqUlp1iEwWVO+hBtySHoNeUM5s39r5mBv6u8q429
m3oLvjwPmCrgTbMgY9d0aRVN2ypeGUDkGy8rluhBvsknZ/GxaunQXdpAY5RoJOi0NoM3ZRPemzLZ
3IhmPaNoSKRkQ1i2+DbnzvYtyadRIgg/4cyYwY3vqhicLt5mcJh4I4EiOfkKrhBuYEZ39apTgXyW
tjpaHV9eMy7W3wRhiuDYlzWVfap8Q1BUqOeFkx563h5WqN5tKefkgFBUpWeVHMJ70WS4aIQhjP2l
M82wGdDhwy7h2B8YseCuP7cLFYpoMOQom6YX9KIG2n1Ps9oUjCEWbXtvrxJZAJqxgSGaxILvYkZu
3HdLtupdby1SxcHGCHS8WOP4PjmzmPfz2MviEGZhyZ7KQo9KCwHqhnwuTYudBBLMfywpwMx+3ISc
4rplAJ7CbC2RXISdnV/gPxbW1/OUB3duXlbdzpm2ijGtFo3dLSM/kNojcwq8jM6pf8iykcNhzbZk
2a0LkNUhzSiMd5K32O82DnFqiwKWihdbaSFBhezkIe98aomO6AuB0HOiCFnZqz+rZiFMPWfu46E1
Kw4vpxiAawIRzCuaWQUJ2Q7edefCO8fOtmqkxYEu8GJUiUR5y8kVCYiUG5lIJC8LSCpKvBlZ9q5i
fuhHm+j1W1vJ4lahSrdOgkGwY9BYn0a01b+CZKL5A9cFKwQ9pOIqXAgb41fWdyq+2cS0KA0l6NQH
t1I7nTwmKti+p2K2rhkxnaxLhsmcH7MrnRM4UyHPJEsoPQcYzjb4Uau5ZbjAkWj4nTGDZifgIEYE
xI7yl8K6zwg9KONWWXywybLcp3HooZW70YPeLa0hPF9FaubjzPd+3LjBlzMFmnFegJ7cG2cCQ8Lj
bLxCEMEt2aI+uaE64LqorKGdom0AxDgGedcDYNlMEzyCSVaUIO1ko5dqyuDeq1vEsFw36W1XoSSO
Jt7yCwr16fbU6CHFsSrmwYRohzvmJJPPUoMgx5Oz0GGoJaiQiRCp8hZmK5s51dnqo8+qgCvqAmPd
PW546rMCbMMZ1tbZU6YaQ+drhd0bPkNeBcjWVJ+p7HpUEEkJpMQ0d6XRpDf6SbYoADhk0V8oF8/j
KB8IJN+xi9fv4eptE3W8gxZkBqp1UeFQNqKTVtWDyplliGGhvA836P177qDBObRJCs/N0u33lkl7
SvxeOzo+nc7rwS4Ad/bFYoCx3WBDGJkF9e1Jg7rusqVbrqlcmsE7S2G0132mZNBhLdeJ62Hi1jwr
29Y5D8BE7CjAYJ4Wvl20vB0YBvzRJ9Z26+VBZaIZYcV4ZjbwtztmzxK8TYXf8m4y5bZ7UryMf7UZ
r9LP9AXiWYQAo9BA2kKf7xVUuWbW8q1qNmVRA9IefYZpMYmI9guNYiIZmjrqDtX4i09iaAjlEjYu
h4QDNIbONgWERwCUr99Ql07kbYSMLh0czSxP1I4rObT/PnF98hL4b3MDwgOw/sSuwcLkDBTyy3B3
JVc37BD+QAgr+7sY2yQay248+uW83AlRYfYqkpRPZ8ZdVY7y+O+P/zrwfXo8Oa2M4wfY2MKC/T5r
zQxrb5Ct1BGjV7RDFVLm8cxCJegw3alv4SjCaHNVetkvFbLgf3/411QxwuV4um1ZsI6Od/JP+f3p
5IR5LtRdE5UJV+6+lwkbqSYScF/SVeTImkDRUiaz4c9zOipmRPdlg9qEIgbAu/PM61/+oq+z51//
oi8WKwiek66v+RxpqziHoTB3RRraMaXSc0cpzMEDF94zjbavzOzi7xWsx6YBAbDnFGn4CuSAniT8
y5v6agHwnz+LAMOT6610/uEs1i2c0KOiJW7qFLiV2bkUYUcFGlkOrdfu/v0tfPWGOD3t5PDhn9xN
0cR8sUnRs2qIeEcJghw4+FC57yCPY1yKsnBxlw9Cfu2/mOj8aRliuSc997QGpfvF+gKB5NCWAzw8
44D2nYfMhDJXosU11nKOei486obZ7dbx/rf4h1O8oYfS2DutQJ4vv6zAoGUCEf0LdB9GeIxcAf/m
+lutuAvOQYKgtv/91f7zh/7+vC/ra/UEgylaM3jYWPPJVHW9XnnuJXoMB614Z3Zd0HUPoVulh39/
8j9XNk/GfMbF1Ngnj+r0l/2X5dOwuq3MFSubhCTrIkXbysWr2//Rq+U/75OQQJYNExmAOL8/hUfn
Ttixo51Zmgv3JH0LankBKT8/+uit/7Ju/rkvcN/m+IA9hhDka/7+uECFSVgLVmpvuM0M0HAM4vjC
cI08+/fX9889ofDZ8Ekih+7B3/f0ev/r9THK1fdLzt2QdHZ3TgXDLBbjw3mMwJOp5B449y+R6398
ooMRExPwjCZ8dS+UdNhdPbLndSbmz2QF6ApNcUIS+6y8w60x+IvPyJ9WCNEJAYMQAfZPX93FZxIh
FMwtp3E/0q+Emx70TvvD1Pw/liIRRHjCS6X4al/eZY6YnIqCd7l1fofW2YRojpbuL0/50/vDrlwi
niIFBU38719s9tHplhlPMSgEPEYLw+2syOx+v4CxwuCDhf37EvnTYgytEPUAZRmn2Zcd5rW9m67B
aYnIKbyfG4xB4iVNfbEfK4qav5wkX02KTjstdHyLt6hwjfgaU9KGY0UNzORxL9P6PYfQQx9aIl3Z
9FUwNKc4YmGm53//iX84vrgYMCGTnJWkPNu/v9MtCTbHRSQa4SnARKf0k+Owgrc6dXHoqiQAhXDU
UTkIHv/yc//wNTGBhW3Gk4nDRX0pVCY7b7OgY6cPyRi82QxeF9zFcjojrGw8pMxH7//9p/5hN5wK
MqJZHMmV9PVoGebQoLGr4LKQh+5cnC0Po3D+lkj+h6/o2zi6eRKXIqyfv/ws7GrSojntucQu5YLq
vRyKozMM0jpIc+ol5MBIVCbHIvzL7/vjk7kIGGEjLBC/9N8/ZYLufzGkgUGWTNYr01Yl+E6Z5Lcr
yRgfHO1oXWcmOZO/HKR/2CU8zqK4wOsaedvp7/qvg7Rn4t1nwJT3WurlYmisaY8RrLgPAVD+cqD9
4Sfi/ueQX8JOOSWF//6orrLsbXZrfiKjfzvRoyxb3J652xz+6F6jUn4tZfg3u+I//MDwZA1PfJAL
gGJ9+aTMS2PBPLFHcr7dzupRIzHZkhxTiyGF/3mNhkg+QkI2SL3BA/P3H1gwcw6cxA9M8APahQYZ
09y5f7N7++dOOAUuWGSsuhi+eV8dAa0pIMSjIwZG4B9wW84lcr6smP5Sif3hKSdrPP7H4YmD/pfT
c2RcpW7cEC7aRyKqZeMi1sm8v6z6/6PuzHrjxrJs/VcK+c5szkOjqx5IxqDQLEtO2y+ELMucx8P5
19+PyqwqByUorgroh0YmnDCUoROHPOPea3/rjVawMwQtD0JRlYGfHT+xUY76kdM7Ggs0I/l1A1un
9MtGaqMTw/ythjhQArOX2eMYCccNkVDSw4LwqTsPgEnjXG089IongMOvF8UXR1FwWbjDc/pZ9Ubl
vDKMBTFOupseWDvjaRML5B/VSNH/hgLravr60SEHixevRhTqxuKsslo2YlTdhA84MGtaxY0tsqtt
NY2j/34rb3TMslkWdZm9zeSad/z0BvCtYZPW3MSdmoxhFlkXeMmIrW11kVeN4Slvnrfb4waAjynH
uzUUv1flzrII66BAkATpP9xESa4GIYU2iZyUt93YaE/vd/GNAUIXcTFjkwH5/+rmDR6fohUe5BQV
MYW7JcmFsp0/Pt5B8hAXM7Rl1XVWnGFHmJS4U3Pgdpkc3Ngj9U4iSacT5pWvjwVEogx2Eoutkor4
1dwNzAja1ELP1HC2Q6gNlIWimeETin1n5ww2JbhpOJLBE22+e/8xvvHmOG2BCzSwKlQIpRyPlD6W
47rGr8QtTT38QgWQ8YXKPF1ssxJqh2umKIq27zf5elvBl4JHuSRy2DzXe3Y0qIUzYKLtBlox7wxE
Wd8yiYTkhaRyO78JKOBV3LKOCOe+3/AbQ8aG6mkzAW3m3xo1i+0l51dwg24ftdJVYui5K6pq+PAx
lu45YC9V6q0gfq/2r7IaKeW30X05mV3sKGsMYLxJhcVUyLLcODFA3xo6bM0EA5cnimbu+P11Go5Y
yFS5ltpjvAPthbQuiyWg9IGVXIIjnC4NYnY7jbP1/ccfp8VjxGzEZvgYy9D65SRixYSuQ9NA/I+W
6UYB+bQpQSqeuKK+NUAtlSsxR0iDm+rqyAzyqdIAziNMNlPLFegVvmkjUE/kt/WeMhGxf79Xr48f
rMvcpOHccuthqT7u1QxNpaRCkOqePDKQRuohKUmT7CxSL0BZJ4bkm73jpr+cQPjTXt33oVMhDYXS
AMUloI4Ad2CSJqJ0xmyf5oYs7maqf05Fw95odDFK4e7DE2UfX+0Os4pUuZqptZlwbSNPRRnXhBa+
hG0T5rn/4eeJNAFcKXdVtgZttcDkQ0qlLWgdyqJaCoy8eB7r7Av1X1Y9UiU+Deqpm92LN8pxTHix
TeF2ZfNcOUKsXuGYO1Fokp5wHeZevon7Vr4cRihiTtwW+8AmfaTEtdhFqCPxAZRIUbnhZJEUzOHk
nRi/byw6DvAT1nXNZIFfnzGjAXUmDlEl+pom3GCmi4wvhBb//lN+u8+/NLMM618mY2K2WS8HOOAE
8zyabtMtgC3sInXDyzWnvWY0S2fyQI7NzqDWVhnpaODlNs48iXzCq+qt8cUb/9NcgeVhNWVLgHKB
pdPlEP24p6NYfdaaOkUWJoeHXnBPe7/zbz1iAuBsKGyfi7Hbcd91c8afAjSjaxlaDXuNKiJryocT
vXpjYeDYRjoEQL7Gu1x6/csTRh2sZ2PHZQGMXv01SEJyibUaPmK+feo88GaHuHgtlHL0vfLqAUJI
RiSgcOpoMBL3gwZVIMma6MSp481WKCxh4SH+wSJ+3CFqm4JKxToVq+AwtregivTO57pFFfT77+et
J4eFD/srwXcCEKuzfMMJ36awlYakVt5KqNN9q+yt24qq4U//SVPAn53ldI0P+HGfcjGK1pF4SdXY
Vtd20EZkOW2kvCiKhuThP2gMxyvCcJyzlfVVHKRNBCGaU29PEmbbdS3ml6jE/b7N8u37Tb31rjin
sQuCZGabX/ULHZNuipzwjaYZ+S04C/vKtHv7xFq1/Jb1wgko2VpCROwQax5zkfXmFM+Mu0KgnXQ7
9KJnLI7D54go1bbqqPh5v1tvjQwCfsgUUSyRx1ptf1pL4Xhukj6DqVV4yUyJXJNgFMbhPjrxsl73
jZCJzqBg4yOcse7boCtOJtBVLxXVzS4K6tvSbg7I5cy93MT9iY690ZoNexkLBXxfFsnZ8TgcOk3C
cZwUuzFI5iHMHekeeyfKd5RuvgHTF5w4dL4eH0TXFcxzOEeoVLuu5nIsm4j2pZLCdvLsXytlnoi7
qcPd+6/rzVZwOmQaE88g73ncK0nqzXGG0ISqDQqr3ofNFTLOU75Kbzy75SxEsoUbAoHn5ee/LLSE
7KmQstHWF/3U3yhKsMgmqPw96Plg/qHWQfbzw91iCBJpUiHWk+VZdUszsyYOI+4FUMY4sefqj7iw
PuhTTXSBS4HOssSCzuaxPleqEsCJYu6545UaJF0BP4YIs154yDEoUpN5Zydm8+u3xbpuYMHJxZIj
5jopWPcVVTi9g6Yvq7sLa06CS7kbtOHDqztlFbKFe7nF6q7aq9XdztH8IAJJoWO05SZP8+d5kZs1
ZnLKCutVh0xN4RpuydyTVRzMV5MK2m8jdTLFiEo9xV/zUqo2aRt9OEZPK9xPOU4shgl06Hj4IQZF
8W2BHG7SQavdtLDB4QzTkGqXfVch3UuEg5COWnkmP7TL+mSu7K1+LssG13JWELKOx98g47qzFP2i
YGoy9DJxo0UXemzkH93/2U4Wny02ZnZmlsbjZmQQ8Z2+xPIoDbN9RxueC4TG+/fn1nLWPtpSCHsu
liFLPtxZ/j1upIkL0bTC/NZRJ1yV0q0Z73PZ2paK6uJ6wwGHwi88G06MyVchhqVVCo6I7eoLNGj1
DtETQuwdzW9jd3Ai+yLvN2oZeJmZ+PP85f0OrpsigCyTgcAoh7ArVdCrxSOGLTEjD6Uy2BzDK4gn
gdcNeX8uwVzf2HmAoIzd1H+/0fUIeWmUPD95TZUjxjq+l0AeMoZyjFwYHuktNQLZZrYn+0Qr6935
z1ZszryatpjrreYbiegQJDBdiyh1GhCWSEs8FpKSR235KdHEG40thiHUopH1xiZjteo3ZYlVmbEo
EqOAtobKvmNDY8cc2+CDA59+HTW1GviGGQTWXNMU9YkDhQx5sAOw8tEj29IK4R/8MQiusZKs1sWu
UyLU9xAaWWSM3UDmmITbbG0/OhLI0FIJwTpFyIkgyfH8oupgTgyTAsUgripusSKCsph9dOUl/XPU
ymoWcyGBCzByeQQKGriws77KqfL1/Z68HgCEI8Cz2qBdCCpZq7cyZlKrhjM4NYyLzB/KCNMho0h3
YUtYp+ySXobur8sSBwwaI0RAyoQk09qlboCToE89qSwy6ZBkODNKFGxb4qKR8voKAW65bc2u2wOA
Vb0xTtQzSLnZibXx1SzmjozviYKCy17qOFc9zmso63lkfXFiqgBqUIveaKanTlNvNoLKg2dK2saU
142AfgElHH5Npzp3NlqtGYcCvzpn96G3t6hidC5C5FFoCA+U1VrRZdnoROY4uBjiRaiXK/sBdgpl
pHoSnbjjrXr0Z1OccrFrJY+NpeHxkNcCK04LDreumVMALuig32WS8rFF4qUV8j8vncEGc61GmMsS
lFQRUW0TYcXRUBV9ocnzqazdWsL3ZzOkGBYDPq6rxuq5wc7pSaJJSOl7o9knYz1dQJLrrowuNHYR
F2aqu0aDYkxquIYUIxWKpbvwzIDd4vFKT0301SR8+Tom+YBlCnIgfhWPtAsVjB64iHIaM1foaXY+
gjTYxtS3nTDlftGG/TIHX9pCKqcycEjgczY+fo+6noN/nniPUdLcdxT4gM/SdnOQ7sEW742y+dbF
w7dOwUJHDz4VRvdlJA09ceqr2/QMNv2pOMWyVq6+EBu5zYbuqEjp1oohyiyozLXB5MtK42jPOQzY
9FAIUp038DOLdJvGc67ewYWLn+YYIvUJxdIbD3+xspWRKyGaAMB3/ECCZlY7EKC9izwMjq9Zlj4a
4sqvoyTz35+ub8yho6aWr/LLHatWJjWalmEXtaZ0ljIgLjiMdh+fqbTiMEdRsy174XErDaWtQZEx
h7o5jLaqM0rbSoU39R/0hWuVQh6QTIS5GkcOTgsZ+DXGUZkk36iMFldSL5l377fy1uBA7sGUID5C
Ane16qC6CKs+p7I6jZVkh21rZFEVooSbUA/bC7mC7KB2VXXQ+qR/+HjT7FEoyxB8vJ4olFcXypBT
XqgRnLscFWN4xBtBOqPc27jJIcuBTzPNG9b+U/rA18ME8Tz3LSRLHKZZEo5foDSQ35GaBIaHrdeX
SVqU+8gRp1Iurx+tTRqQVyfbMhe8dbw+kuvelKt8cinNu5NN47HX7ftgNg89FBe4re3e0puPaVtY
fIhIqhADCLOqyHRX2yI1SAPX7mKi+hRgwRenAg6+rxQtNj0ws1UEt1GEJGHAdCaf33+dy0g5XmZs
hX0LUQPpF3Q1q6ZR0FBQltK0bSLK1sYg2ZRVVG/wO6LgoW1ORR7eeLy0p5MKQZeMgHU1cidlDvRQ
hYkDCDn1xqI0907eSf5YpdWegs97gH/VHibxKR/A1+vZkhdEq4S8lNGzjphHeA5SIA1nEbCR5KVy
KfmpLpxtBWfrxHr2ZlPc2ykGhWnIrn08UMEJDVYuwcopMvLzXgTjIL2Oqx5OWrsAP95/g6+mBdZ7
iCpMnVG75OxXm7Y0UkJtGxRiGCMID6kBc1Wl+Ke938qrcbII1mmCBRSxIpfL4z45AbqzGRQVvLzc
FptpiJLCz8zI+EGJmA0SrUpO2Q2/eoyrJlePUcuoA7QxNvCo+Kx8RU+fE0tp/bzO+hOde/UIX9T4
SB04YJG/NldbQzRPkQwZCaToVHdnIEtyjxKh4sSweN0KoQ2y8eQ62VVBuB8/QuCifWLVFCs7qTA2
ddTPgJvM+cTZd/ktv05oji9MLKYWg1y1AZIet0KBloL1E4qXLgjku9Hp8U4Ku7NJs3oXH6Lxri9P
ZYheNckT4+6yqLcX8fb62pcpljZqgnqKWDSKP4IxNzynbKUbBcDStWO3C7Zuajfvj8jl9R91lLsZ
J7VFfkijaC6PO5qNQ9fLKX5Q7TZ2O2/YlDvtUvWjE82sk5msGcftrLYdDoydWWe0U/nfPhc+Fhzu
j8PN4/udebmSvNcb7bg3oykiCgBpRd0hLHCx9NgoV9BefGxQPGND9s09b9wDFH13+uP9ttf3z1c9
XAbuL+cvbtCZ3izOWtJe9wYPLbz7ZF1ah49uresnuUz4X9oZswIsREE7+m2wq6mu/4yu+RCceGHr
HWbdymqHoSo/yaSlN/MWixAPfqBXeNWJufzqqrRuZZkTv/RFixtFT5b3dVlvvqfe/bOxe/z86ZSB
5ovH73vDYrXsomfOJiWmmXqD/NQDQ+B+hrl5PXvWAxjPsxMjYRnL7zW3WnIdjCtZPmhu8L7DfnWf
Cvfw0/v0+UQzbywYv07d9f08F4WwIIIuvQKE5REv8rAO8mzf9B93X4X/ADLo1As7sVys66BaW6uc
aGmz97nbMcHizR+z+/RwFbk3wn/kWuDC3DyxsZx6f2uNvQarQ82W9zd53+etvMMYayO20VV8FrjZ
rnNPPNhlr3/n/amrVSTVKaWkynDpZOTl/KO7gD89GG0nHucyVd9raLVk6BKORBHJS1cpIHz3ARUR
ZdMd+tQ61adTY2W1aNhWIuximWi28aUL9jHI5ErF86xIIZKcyjm/hNre69dq8UhsSTXgjv35ALNr
7Bp8a4sVnPcQ+7H/k9p7FmLZ/Xmqly/Hz/caXq0nQ5hjKVDTsPZJPYjP5VV90L4HN0QcoW9Xj9N9
cYivtRvj/sSIOfV4VwtM2I6xWS4jRmPMAGBgfPZ7Tnle4FpetSk2oW97tndKuv0q3rJaP9XVSjOp
RZqJZWKQg9zGe8W/z73ZfQ7cisdbblX35D7+1gJAThAx/1I0R53N8YotUjsv5GXI4kW8UZgfmu9w
ctA95zz3cPK7FTeArXfNTr9wzk485bfW1V/bXj1lsDJTRo6Es4o/bMzP2TbaDtvJT7fiTN2fCpu9
9UpJKZC3QFdHXnx1IUjgVSdTUwm3AQIvKxThQqnSp+euaPxkvn2/a+uFgGM/oU/iHZqG2B/dwvFT
NdtYDaJMnz1Ja7UtmCTgykoTY7U2zSfWnGVN+XWK0BQKT3L9lCLZFnis46YyWzVHtcdAK6BY/bx0
igJdsJadWEPXT29pRSeJxW1gKZpdh1Z0zKqxhYR61FKcew170jo0fSY8eVLz66TK8wcqmpSbDz9F
gjhcqzi0kwc1l/Hzy2mihJfQiArLRnwnqw14VtZUvc1vodZnp8bi+iZHB7nDEbtBkG9QhbWaB5jy
NLNjSZNnFX3heCAwxAMMOFBKjVFq6X2m9C3c19wCX0twW0guiMT8Jkum4LPRFm0JR6Dv+7M6N9Vb
BCU1VkNNXNluJWOf9P5zeXX4Ju1KesxUiDYhDSN9dfxgdLw0itay8LJU+h7rESkLJ1ZD0LWRPwrs
XqFBG/2YbDE67R8bko9PoXBC21dIEM7bpNLMU4Xu6/Pl8pU0xgcZLoiv2BkdfyUJVlOMWfzo4bSQ
whvWVBdPivwrsX+YBEPV24epUtl24348cbR9Pdk0XhoKNULCBOm11e4E0FUaJqpEvKa1v9XoNx5a
GETXgDdPCUXfaGmpqDHJxBNVQM5z3MlQLM53jjpD1UtM1BTUPPnllAANJVX1/P5Lfj2viWIS9oIe
QM2GvM7Kh5Y85iVEK8+CiLNpmxGfpzo8kUF5dcnhtVFcqaHKJIfMFrD0+JcpFpKf0JK5671AigJ3
xFjUTfJQcxlQ+SHu5nJjZUG2UeVEvyShnz0b+aScWMFeTz2+A9KbpWoJpdk62DbN/RCWNbPLBuls
bsIykD7pqYws0GlB4pxBMYbo8uGnu6xjFPqg9lEI1h/3OzeiXCuzgHp7UQLCmfR0m+eWtv94K+ib
l3wBsgMKZo9bCYee9NSU9NBesPUEiARsGE/tDz8/XdboiEJgjXTlyzv+5R2mk5ZaLdoQLx6q4jLT
heLHEhCaAYion3djsP1orxbZBqJKkiCMHH01ZtRJFhmWtGDi5zg8JKU0nwVYs5y4JLxeUGzVoHST
TpF1e6U7pPiXrN5kCw+b2MKXZTA4Gaz2vWwbEqINYwAQO4r+LJDEX6qs/3oa/zt8Lm/+3D3FP/6H
vz+VMJ8W5djqr/+4jJ8a3v3P9n+Wj/3rfzv+0D+u++em7Zrnv10+VuJv26748djGZbH+zNGvoKW/
von/2D4e/WVTtHE73XbPzXT3LLqsfWmO77z8n/+/P/zb88tvuZ+q57//9lR2Rbv8tpCv9dtfPzr7
8fffeKa/vPXl9//1w6vHnM9dxeFzExOu+fOX/esTz4+i5cP670weQrgvJZMcHdkth+flJyo/IDvn
EM5jPUaQwsQqyqaN+JD2u73oY/GWpjRWexFAMrmWH+m/oxhTbc4WiAmXigD1t3/2/Oht/fvt/a3o
8psyxrjs778hrmFe/ftMtOxExN3QDtAeev5XmQMrE6qedNwl+ySuxt2E72nmaip48jNIoNNSwx0W
Mcsd+LDLrrXAempt1ogzErn2Aks1gdXBZ2/ura6IhV+lQzhcO6URwUY24pdiBJzU7EOFiwkGGygX
1azkE6ms+YqoZjytclmKtymQ42RvTXpieBVVdualXohB9ibsE9Dex8EAbtQU04giJLIbb5QUNNio
3/TRFVmZgvYXiNp0I5K+zVIMHLruBtBs6CCmS+L04bc0ibXE03IA4fgf5ZUC2UpHnaND+MvQVYfk
DXRqP+GOpEOO6VmgYhKlDYnT+JMJJ4DUrjW0bhsveA6tN0tzY8pxhS9AnZrTXi/0jJqzVL2CSlsq
GzBP4XUz4zweEV//Uoat/aMKVKfxwG+AxY4a0SNnRFpjfkH4NOR/gHVqcXDDRjS/nDCgzw9Dn2bY
n5VqYPm4Sej2mZ4VU/lJm6mRAJU5DxR2WrPD3AeXN29k9EZEIYzO/kzhj6Z8Msqomy8NHKwuHDOw
wV9zIkTkHeMwfsC7rhbXAoB3Bm6tY0erTDU9J8s04tIkhvFLEQZ2t60dsK5cacci+FxS7ItzpiNF
+V5grKAhFYNTtqljUX9vpgJ3rhnF4RNsvSDyZEqOPg+50WJl1krGRslSMOl2XUHcrAr7Cbp7yaVi
iAexazB1G7hv5CVkfdvIZViGYXOeGAYWlYrZTca2SfC+8wBOiwzPLBM0IYNfs7xR4WvtDGGOvdvU
ndi3pST9gL4P+nMc4vhcCUR0h2uO+Elhz0MbhxVnEsG1xMtA+UNKxRbkE4YDFF9qbVpvM3j+GuYG
TSO55qxqf1BPlCoueBgSe9jvGXcdJg8qPradDLAzwiXP7TMTYB0OSwJbgjEfv4wF2503Iox5Ulsp
bjxbaxECz6Yx39aZafDdsKrKt6q2ULKzoiehpTly8xypefAEY6e4BqCgfI8XvOZWhCWClI60Qu+b
fWCk/ImigOCzWrsyOOlmF8gB1NcY/zOcC8ZiBu5pVNc9oC4YafXi+Zj2JUR+uQkMfJKiuoQmoMZJ
eVDbRgOtLaslOQxDIKuVg2GSXRW64PwlS8PgKR/Q2u+qvFSLc8PuQgSdeHKLT0Wo6pFvBQ5ouL5V
0xslMdS7YKrSC4CX7WKJkso/6hqE2jaMl0pJ0Sf2F4j35m1rtg5IeguwQl8pVnwGh7Qtz6Ihy8Gr
lTim55kaYGAdWwmuJq0dPpMtgh9rNLUNwjgbZtUTtY3PvKGVCwZpHLOHIQoBYGhqNHcP2GeEXzv4
ehUVjEmsAwMlA+ab08CiN8aZqkDJHUvYqJqNkZ2uhPWlYyf5g6zS2oayw+nzPA1adN3nojEZh2aX
3jWj3gQ+ZnomBS32HO51LEGGHYolowVKaY7ZxkgGDHW7Gm9uX4PcxYQCgypzqtdR0TmQaPEt71Ds
upLTaZWvFwrVamR4InkbF2HUAZ1Kl945sVT6EiRV7uFZH18KCR2li90sWmhl8dXw7UYLzO1kSf1X
SbbKrzm2PMAKB2nB/VHUM/gEaTQ8ETsbmn3WEbNxYeOZ15kohu/CbvHgGEO0aqFj4MWXTtVY+YKz
8B0DdlQ2U5DjVx/qIFU38VSb8EsXvY1fMeGWGo4Zh7NAx9Dam0w7GTYWTKPoOojk6KxJO0gSs2qF
IA3zHg+tYO62hVqzJtc6r8CeiLW7eViL/JIkeVGetwhp8A+ckrDb6Ow+UKNnvHO22MO1zsYM8uJb
bNcMii6GNOxhP2jdiQDEuWtUJlTxrGWnY1iP8deYeuDOw1AIACfQtfhe1xfnxDnQykOQq4rYpCHW
VItNbtC6rKay7LJnwGWfauoSwKDl+NKNSibVPjY+sXChl+efY1ItyOxaksRuzR+TJ49y9RkoiUO6
oEsZfFQiF6Bci9zAIzlKgeyDNvdRkc/RplYqipIwpdZ/jE4M44xdPvlqGwHAvDN9EMYwfA7MnAnt
mlGj/MAEtrjqZqjfLh7j1hlMwrzfBbGa/kxGNbsy4O0/qFI8f806tXmiDjDCVaQskR2KTsJWrZTl
z7CBHVizUIp/6nj37MbZKs8zrDq+xYraXTqBgq1nFJSIwKs6waWjhm6aenFdKndTOyt/mMCKCc1Y
JXavA5/+EtTaULrcNOe7NJbmnymAmQOYnxgUe6xj7IRpWudFveVc62oeo7qQqfdw+0atsQ6qI3iL
yN2VM6OzGDPdkFL2C4MZ3AMY2x6Actyb9/i2yCmY2oDkYxbobc09Paw6iPTNQOWzkcqXUVZHT2IE
je5i7YObB66Ak30bAi7PPIHBoHYFm7IKPSm0hwkoPChfR2GP72PtMXXkNuKDM/fg80EN8/FmnnMD
GqpqDp19ETpKn16Y2Ogl7CzjHBT3ZgY70h/sRGcMpNYY7LtUauTBdUJg1wAojUy+baYauxSEHlnu
y1TwFH5qatWljRg/Oy9atLTw6xPlybLDYfihYAJZX3DJynDbLGNEqWPmdLGPTD/Qlk9Os4dyWfse
ZlIyYOI55figIV8MIIR1cRD489jKwZno8D/6w5zB920EbiLJPe7KaJuzAG7BPogRwBDuYJVXvByH
Ve3KadWJ1z6LPvjW6brQNvKAe9O+7EobE9PeyRCvsHBlTl1sG8Po5ec6ZRnD9kJT5R3sZwkHp94x
9BYTOhub6AuqUoPpZ+uMcnolWCCabavldnMZYy7fXAYYuTlnwFeV2djknC3GwZ/lQiagOVSddR6m
iYZsBNpveKGiaA2/g+NoHBD2o8xrSogqeOjn+KJ4AAXDfgw6Ha/PHMK+/gPruy47AJyc0hsq2eXZ
azhIS7tC1K18gG0KEV/GYtTaZzUE+G0t43jkMUxLDVoq8pXPQp7VeBdiPIUhVhwb44PdJ4XtFoaB
/zAez3VtgepXlC9jII3qLre74KfcEWjZFdg+TKwS6aSCZpflBEs4BrMPnr9rt3bdW+2+yJp0OuOZ
4ycwyX3MvbBJ6vYaN1E5O48StXuWOEBf2mNgYYE4UVqgAJ6Nt0ojhLrT7N6ZNkMRFyo22Sj1vdIw
KdzEUCm2eWjYk1a2wCxs6hQZUAY2m+GFRMdwzgGqikSHQ/a4lGHW31kT4m5r9MJmqCtyjDuVNvT2
dWstoAQgqVq50Tl21JzWMINif1frbgMORv5Za3LK2d2JqVE107nWNman1iqWzVEa+KZiobWMJ8oG
dxwQ4CPW6EqAlToGq17FvvmgOzF+NUzV+r7UOU1vO9wrDa8ZBl14eaCM5gZoe3JXNVP0s1BNJDDU
8i0MglGfztsqAKwuFsmKXxaWjuteIzrMW2oTH6zGwYT9oESLZUNjwfXEw8uqvM4MU9nD9SnBDNbo
QHr3NXGTG61r0DYUGELgdYF9a3muD1QUg+FANO3NA9HDvTPAkPcwz5j1Ra6aFpd4cZuRW2Z2rZ5j
cTJlPDwsXTd9Z2GVlZTKIPmSzFvACs9MjY1eznbkpfyyzJeJPQcehi84DCb4YnaA48Rk+XgDDJPL
3X14AjwLJnbGfPsZO6jM2dRBUSffK4yip8avQ4nLxSTiCp9WUxEl5O/S6u0OI8wWz2v4Rm031oA6
rUrpt1w74Af6lhGqBjHFUZOCzTRprerlNaT6B5NNNNimqRbLd1EzBcYtki4ta70KZnyNY12RaOKB
o2dCpDxsqhzS+Mt1+X8jhlA9F5/a5vm5JYjwfyByoC6i2//65/38VeTgoYjb5x9/+9Q+ts/i1/jB
y+f+jB9Ipvk7hdrUTREsQPoDCeCfAQTiPb8TNQCUQRXyyxX+XwEES/md+BZ1UBoVbAtI9a/ogWL/
TimWoRB0QA0OY9b6SPTgpaD138GDJWiA2h9u31LdRUhzXVwGhrRBy5kaz7YStJ2zUSudugJPrvp4
/mwYXUVZpdQYYlvUk5h0v1VHIwLVXgby97Bo9ELySnVMLcqaIK/7qSMV9X7AO05cZkZeAYgv09Go
vhtpm4wcgk0zSzQv5OSkPFtjOXV3WTRa2SPBjSp40nKtNq/Y4jgFkEOKBV9Fr4wmv44UucX1OcwM
AvyQ9I08v1AspFrOBkSEMp2ruVYkPyXRl3zml1f6V8jl1xDLcToINdhSiIk8TKfEj6curwKbCxa9
i8zIfg64XSb1vs31TN9nei8aC58UDBEWD+wqi3/C5CEXdiICudKZ0D6aMQggOtF+3hRf5jiwOiea
LagPjH8kSqqlWICUmoGBKdRoqU6AjA4w9H1q8kPsgiVdmqviZtC1SaieAu1+0A6tGRWCVaWstUa5
ojqt5mfvP6NVloYkGU8HZhnkI9S55ittZcEhLEjGynmSE3IK33St6aVPKkunIUERwSdk3w92X+Se
vMBYcXVuMgQgLu7PgDdbDeeeh2SQO+nTie/15+v59xA3DGJtS7qL0wxcAXhnq8SrLNdFacXREp3A
tUlsVGPsZdXvEIl35U8xQ8IxiYyH1SAc9v05Uky3NULu+ecMZKbl4pJStaN2oepjkcg3ecCujAl8
DZutvArGGNIfFmbqKNSvoq7zOtw0iaoXNY7rHbFjTy5liuW55OEAlF1ohDo088aZrNCqtyll85J2
TdGXAnE7DaPeYRp1PWcZx5UTXt++nk0rzn0OjlWD4DLrDQJQXBUlBkEKxZf/hFlpE0Mwp9QyvxGf
irqz9OVp4jCsEo5zpHGS8g0hety19yWUxOwKjzcet8KM66wrtHsGv0DifKQhFZlnmfcmV7YyY50B
5UmZqcFvHIIrJnZQSeeWODnwNfCzNGlfHkdet4PnuPSJqTrwfAkh1U2wtepeq9FTSqmpbiq7pMk8
HROtP8hQ8mOuVSN2vvEug8KSZA9aCRlRuzKn1tGrs8SUJbU/GKJvGLGY96Uzh/RhwuAADnqHBP0O
tJil4d2ZRK1NSSXA7XDAT71G3m2oN07tVNawCWuks/W9MTn9XN7LHL55kKDDqf27KlsxlOZ9XCE0
DH3GOWvBNmpqBWPHXLFF83Oy1FrYB4NqIvUbPhlTa19R+h1Ut4XjJKm6SQohEaesZJkYI4k5wJbq
pign3q0/jOqMfEOWxqrsvZrhbtgYjU/BcJE6ohUg2TOCZwesebF6orQrksVOl4FRfwfZmE6RH+gU
aoNXtIoc96y6tjHHoerA4unPebO8tbrAEc68sPPYYkHAPshUOy8wOsI4Hu7QAS9oKlA/Re6fQwOZ
vm5+K6wsNeVd4yQxISfMKsxccRtiVJSeEdzFh2JIpd65b9qmtD9VhSNl2zw2QgNyTjh8MqbYSHwK
FoNdrPfaPpa1+Sxvxn7Pgay8sxqTQjVOjOD520z2ar1v7gMG9Z7LKyoIZl/0HXOA7Esox6XP+TLI
QMFo7Q5eqeXB5DLO7Ur+VqZMx2KozAtc8Srf0iOiu7UsNdsEy/FNUsbdNYdcvFEYue3GnmQOOakw
86eowilH0avzBoPN87wX7cYQ5Nc7gYVFX3ZcSUCZ3VpI3b00ruIfhD8DP4uq0KXsvsDS3qkPNr7e
2ynAW9gtKoP6vNSeCg9yt7WlqFac2dIUfW/GstupHDh/1E6a7VLCDTN2cYmxhWVTfqqo+yN0A6UF
eaVWhg9cvu1HEFyG62hdfj/YarwhWCUfdNmJcGuQJO1Cb415S6Vy8SwSK7iVicS3FMdozg8lD/Xe
tZRKuevVJIrh9RUoRUXe3gkUA2fLUuATZe8OxAq4LRv5YHuB5eBG9iXuVWc6Y6/rnpasgbIpu4pC
6DDOoZATZbSf7dawciD6UnPIHaM0fF1pk9sRF7nFQLY8N0Sr1F5gR+WjnIjqYrR0+VyYyjJCA1jb
rh72wwEHPOwDrLQ/symLx9xLi1TfZvX7oQwYmGMLb6MSaTlrfB2qeniuJfxfVCx9H4XA3YLgWsWR
AvYVIxc3LHweFbRlPsHydDxguVWH1ERV8dWkWCzEGPR6/aBl2kG35aw6wN1utmrVqedGhsE6Ngef
jWF6kpFDX0Gl6NxedIjIrVqGszTmveXjDqptdKstrqpIb74SPuu3iax2LSG+Lk1HqiCtODQgCXaa
/tgTEyQ4mRU7DtWaq4JWxSy+SG9FNLXEOto2fKijqf7SjFWOE9PYjThmNhXON3w/jbuZGaRMvDGa
F0OJ4cbBEyjzoDEkj0mO95cUyvnnAk8jnMN75dYpyRpUagMcqZGDgw5I/1HY5niR/D/mzqy5TmRd
2r+IHUAx3q55abZkadu6ISzbzQxFMRTw689Tkvc5LXV8duy7L6LDakvLAooaM/PNXB1F/kPrjVwU
/CsZLUJX0zG9MtnwxHY6ZfyNuAXb3hnAvtj4Rd/dBToosdfqgmAbY3t1GoDe72Rbd3uhM/VICKc8
TuPsHAs5Bd9AJh81adKPa1ev0bHjBLPByDr9udAgR4LpxnHf+vbCrj/meKK8brl0yhQHiQyFCBCn
PHYUHBOhFfbxY9wM8YuYpfhcqKR9mdZp/TnSwXdT2LrXXlIQO8ZKseuwTn+AtbYwLGmmK0v15TOu
Ss1RVA5pNM24ejekgIJzuDMzkl3kEUkRfhmcEKgnWwlyciSKWT32iyu4/8m9cOxGHIpA9F8rmXR3
cZOR2LlU8UNdq/Uy7YtuP4dMueRF1vlN49nDhRo9fdf0ifqsKMD4LsqJyQHkc7rxlprBA35264hh
vJxVqM+5nkHtSUBtjoB/pFp3AbsuzZx3JigmuUrgWj4RrpU9RszbX7s1GkDHsvTEYAuvV8ca7ljq
80NFpcVVritHbIc6rggeWhpBf1fNYeXkeFcSIXiXzi0MTCwr+6B00X2Vw8g5OvHX9UrFOO/CtpWb
FBH0Z2A03OPwtZn3Iiyjk9PO6XaSq3cbke92zEZl/bASl2y9q8X3qCM0eeX4pu/CUdZRdFX6AuRj
b7doxIdNFcvkClw6vYtHslcsb2meqkF9498QAzUYBKZmB1MACd7McUGOoS+d/CJupfsMlDlqwkqJ
klmmcHzM3Wnqjhm5ByjwMie89JJWRYeYGqD4gjxPSShj75ETU2d6F8VrHW4KyDjitUXS3JDJbjuX
i9WFtHVg60FddSREVQdnVo4mm6yrb8XsWZ/CJs7lNphVRt5ILNV9keZTvVdVu2SXdV62xM2qxl+O
hPo61jGc+n69X6JGjRmEFAvjLu7gF9qSVoOhKIlAjchd2zohO5etX4/JdE2CaIFJ5uikn3W4tgup
iFVw1Qw6cXbaYYt4OaAKGZ78PFsjxTyiJFGcbJzSxkqT0zQE4YXvzjaA3yqWxJ02y9zZ8XjhMtnZ
ZxKLp4UkswX9HinC/vgQWwBtG/DOKia/gkiRqiQNOJ4fiCOOCY/MvOoT7ofWetSAj8XWDjvXvtIx
TqxbV3U24n5SBjWKnm4FhFnzi8IdiPZywvJisJa5L26rxQoIV6b5EU3WO6i2ujR0p3T9+nYYvAIe
CvwwqFw4vB5EgyL2vtuO1HLWe88Zq+yqzGQRkIYu55UQpBkDWFEv60MQjkV5gkchASbVvr6mykcE
u2LO55NIqS7ZgVJRz9gHhXLORJLC9ckRGnjj6nn5HAwELeL/PhNCXiRev8HcTagtEGzw5EhL/QDO
LHYCLw/32BIRJPYpie+ju2ULB7a+JSZ77AOkbVlwv8DLhGzMIFYA2ZhJBz7QQmfP+XcmoS4K9hmw
DVE7nTPHe4SBDhm+0p1b3792MCCCoIpwbDgVXeR9S6fpeV2z9BHTsueUyENwqE7XD1qHxT6JEnW0
WTxQt2L1/oAx6HpZwRLfKAGSN2Uq3spOwnOFsI4SzaZfPyhUQjulAooRI2DTjZqG+vuQJushbKtq
0xFody1L1pWtQzRtB4w8zt5d3GfiIfSVUoSlR/DJbkaHIS4qB6puZflJdk0f7fswTK/6tmkfxo5M
o/04p1NyDgglIX+3nuNz3Ra4vDZddSi7xH9oStvZx0PWXpaJb1275exdujKYtm3aI2uPORbtXDeZ
vjVjOB7XGaEABlAswjs7nrp+L52gvUGFq4ezVBrjBuQBM6FnKdGPQT9B8Dl1AqJQW8147gMebr+0
lvOwJir/kbhIfI6FlU07xaDUOH+U6oZVnsU/D0oorYL9BbeQ3LPq5AeYuWA7NjJ7KvLUeabUnWxy
/MGPKCPqA2R7cWcVNgnPdZB9sZv6sSqw4IAKbQ6hmxRfW+0idISUbL8KO1EXoyuSeUMubBERpjl6
wNEuD53aycEz4W4RRey3BceSi0k7+fcyE+FzSf7Sl9IR+mpyGrHzZdeexZIuT21I1KKZ0+ApBDl0
13iACPatTI6mE3rfvbLmILY0RGVS1ef2L+0UWfm+CnJIpKLmyALm2eTttlf5PJBKvZKxQuQYqitR
MY9sAou0y+tK9u5LRlIbzFPFPZBTFmYRUCjp7E0Q0CcIWvPPNfhvuOMIP1UwAyzfF7Vsh39LTm2g
nhKh8TMLryZEwor0dLKGMtgNpI2e8s53H4PCyw7OOmEVmlMOf+v7c/EyTpFkeeDkeWjHxMXQN/HF
VU841aVcIHY2KmVLczX3o3wpXehN6lwVG9t8qubvA1756sig5Jw2SvSyPyZiXycSXKdp3xSTuKAA
nnwenc9Qt1PoTz+xtpiSQx1mw6VHDClnWbYjpH0mHaIFq6uLdItdgv809FX1NZTTvC170ZOaZnX2
zahD52HglBcfElLZyk0w6Kw6ajZVF8x+jd7PXZaRUDDjQbMhxtZqb0SmsQ8dE0EZ00J8mNwrOTXQ
9L2kE5FlWmcFFNUhnQLZxcQSFyWbNLU3x1gkiMRFuuypRZOsX5p+bMpbF9S533GqSACW6bztSvC9
Q4rocrRst2i822AUSbQpHTLnv1VogSzU6lY0F8mhVU0529dlRnpQvOW0PXuSKves7sdtyILrE+nl
sG5VG0IQfW/Z4WWW1OXlEiVAOtt+5AAm76oJGFMQ95mO8XhQo+zyL2laenhZa4YKDB4InWhQJs9d
GwyHlL1acx6z0ar/6rt+nvx9VpZ53ez9bnHKh8R2rXA6SqvA6HSnSMaxi7sCUJH34Fltn4/EQI6N
RvMxKx7/J8XjoU079kWz7GKZzf4XnyNu9tChxAieLRmAHwxVDMxguU4yy0uiMG1Owj7zOCdhxuEa
/ki9xJ6DIwW4mMOdOwcC/usodWZlqFI08XScbJNCBywRTMfD05gBKERXAxvK+cbGF2/xtmPaj115
XKHaeFsseUVbvIhobMhq9qthXJpLMfJ46wYtmuvCA6G5qJMHMfgyR1WEX3QuLgix60iC34l8YI/D
2SHtDlJGMEuZNbS7kliga3LfF7buMmbGXOKcTVREBvgQ1ssiD5k3uaKj4JDdSKW9fdrMXl7tJURL
S/ywatqI9LTRi/aJVQVYNQxTEstx43hd7O3DZSW+Q7mqfpLRWD1aa9sPGxwPYOK8kbGzd4Ks/mE3
JbssxEnoPPZt0MfZDo63gWha3W74BIg4Lvti6OVFnKfTHbXs00nAWl61diK2pRuM18S7LvVeino4
D1NsHwUo8kMRzzo8d2zhQjJS5eJtSHotm6MaUO0McyRx1J7sqfwBbZ+UTK0evGnAOjruBrEu931u
EUKZaqvaswPlhJgU0vePKkAXv0vqaH6xyGRcYOJT3Tn3UUmq9k5Dan1XVBAo8kjJrrWb1UK1YKvC
IT1ewcOdyI8ppx+pNRvEhR2122xJlkkPYLdTYh3qEVvXx9Ht4mab2F4LjYYK9ARPE36tsD8GsIRL
S9stgGLuc0INl/6mxsJt3CE6HocvPbRhysuB5sq2jRN36L9Gx73E0KKIb1JO3iYYi3349SxHxG8a
Tes+LIPqwkpxCe7XESpNRtMNHgTd1l2I1YyIUkBmgLbtSCA6LyacU2sj5qg7EWPWFdsRwOxlLSZF
30jiT6NltzznKg8BOvW7hZe9I1wpivfF2OqfVmE2BWUhYReZhvtnDpc6+xQWtTK7LuHmJ3YwwYXC
eyJ/YYoUy1FMXnHfapFcz7WV/kiVQ8tHep1PQ5KMICPoG+aNzG39GM3+eKeJ4+URgLZR54Z1y2wa
1hmJ7n587wAfhru4aPXZAbTId1qk+b+18OAW/LL3To1XFNtOK/+hS1K8j9zG/hKo3tnE4byiR6rW
Bw9z+gVrEn+5gWdx85079hOB8BjVUTybT/F0TgMincu+Wed+kyboqiMdV9lGUyAvt7LB7OWAn7gI
N7aAbCB5XkxMvVZNQvFmkCHhvCLt0TqkzdJfi1GOV6mLueDO9lMZHoqhkp/1HA7OYRkanrIug/DZ
I0Mh3dRswG87y+x4e9zfCS2yFpzlgjKJ9aYpu9wYOqC0ARaa9N1agwCgKpMy2JfTStK2sOt8v3Yz
/yb1/f6cznYtd5OQf+meaBw36eetHvzla8hsMV3O5KvKXdVN0X3vI+Llcj5V5vj2gQLVbnstqsS9
jLKqDF9iK0FsRTZffGlZmfuyoBK5mC3Z34m6L7YOgbXfyKgemz0lmuQM535fgDdrL192o16KnsSx
aEj2Y0a+I/OvEtVl4bho+4ZA+09Wksn5BuSqxE3PaxHbVbJ2vuZxk+IBKh110yZxb+9D7aOJWGNX
sWQmtl/vSWzNPpc+upAt6ya7Ovbnuwyn5si0W3CLVSQwNMrW5CaqavGlW4hKgs+tvoq+br+8xoCQ
DwX2ODBsyLSlzDOu1FeTXWqC9WZra7HzuDYRK9se3OW5SUfrjMHrVO1UXoa3wzi0F4Pf1VtO5OUV
uEB4shI7egIxzkO6QRq8SHcV+9nDCn1Si3smrw8itpgibXZrdn0m8gSIJ+z76NSTYhTs1thi41Tn
8XxsfHeq7mHQEBIBbu0UXd3bYoGFTgop8SW60OxQF9r5Ank9f4mTwdnIfrR36eqX+zqqkr+gxOwd
cuDhMWK7f3SIhX1p06n8YvNP/I0103CusL4olBzXc2flRzkNjLpo/EaN33AnR5t8p2hobYdxsN7F
qVWyo3G8+sh6QHzFGPViR83LJSiadaU7V/27AOzYRUao1KFSXkn6dtonK6q8B6ziPSpMQfXPhOA5
fksWfFUK8X1BIarUvpTgQeqFBQrB0w4vm2QJv3CibWt5r7y+9fzboUB3N+/7KIpJy1MdnCjZ3/NS
1B1cA9U77a1HpHC8HDWhYhALorXnITvbY1YX6zlKimUgBHnW/ne/8dryVLRRPXjI2ZQ9WLto8j2t
mLzKOHgO69oazkXs5IG9m4bOWdk2RvaC3qkMSBs+j8sMirkJYDkPHqmJ0XPQkGdGTKQsK0QROvQz
20fj1zRI/awlSNN913lpO53nkm18cZgX+FEGDV6XHqEAUybbn3ZnLUTRB8D6YbrvJRqmLNtQT1BC
3Mk0cSA36IMdNEhKRZHdfZpENHCEycUcKPXURjqZCoK7/YhzH9refC5uCgqZx3bX6wBrhr0txYh6
F6nehEqE3yLzZatbjy0ZqjgEVtMpgeMs4i2ItXkSL0jtuDpm6TyF3b8JU11df5MnUcnPKkQZwXxp
DT0H5sti6ZMKhTjuXOH0B27TVE/8HzcHaxh6IqDACEdHSDo4mffUJlY3mGSkefiDbGJDaNS8Jl5/
XcYVL9xqoaX+UAvznsw1V4RChayECnTQ7n/01AKciwY7S5uf1BuZK065LzloCb9RPZKrMPNGtR0m
e7bcbZYXkIJ/eGTI/r89MuZFGNMSzhoLXLpjQ+C/f+Q5yy0XzbX1I7CU4SHT9ZUHrCJv4D4aNbDP
LX07Gf5Q9Pf+wV+vi+mO8duxjWnUx+vKcWnD1hLRD4qdKmC5yZZV/yXzOJqlGw0HlN8i9zZ9Pcta
1/2Tw6GpzPy/N20ub1ocghgzPqojP9ZUpv6UW/aciR9WWIUE6fnaxlgJyQEDsl3zsLrJwfida1F2
y/hQ9rZNXUGf5RWN8ntK+H2f4058PKvI7ogA3GgN8eEFDKjniqVskGfHa+OrY9tJ0pX3VlKbSWaJ
lJlkfn/Jfz48fn0kvVB+FVNL5H2oF8zCLKF20lY/yEVHD3EglWR1yoOvNGTUPo8S6Dg10uqoogJ6
8HNrL5OK91Pe2lL/oSM44uOrQDhHFZyRNAiEJx/dglLj0BnLwXrJcsUZ6cRsaqQD9dxmfYtZbOER
WJBj14LF3xy7grvyczsbH2oZFGDvFkj0Q1xnNYdzGHDl3pvwx/7l9232viTKC8kjZHTaOAKHqF3w
A34/TkadgEh36/wyQ0DSCeyRdHBvb8O4QE3PSnAGlG5p6Gpg1tZ8ySVKsN/fxT8ay4FJ9YDbTKaN
Kcv9cBswuf2w9EH70lSkf1nbAp0HJPS02JyjL0Xio5DhuKzKb3XhN2hP0Fcpxz9FVmEBlnaU3r1q
ZMjgZuOXr9V06c0lbMufBBgf+xiWqyIwldiRSxf/R6rbLDQscLOKlz5xA7h+c16rRhiFISdEXndL
x81ZYT3xM0Dful12Ubku1oOWEt1pDA2dbuuV08VlnbH/Q2lGaRNZQZwLreo+qOOUbRNuVzOrFcW3
i9Nc2Gtc8VtLyAZAkD+0/Pu6JmYqSn7RlAS2I/ChpLO+7wD0zIYo+kk+h9CQryVFMPr4hCTE8akt
Mmqjf2A/YVQUFXgcPxtfpxPpJIbrnvUggu4wavHnAe19nMVZZJFtEQ1KxqOZSD50CxjBnlNCK5+l
YhTBnIFqeteuk4nlUiDipTliwLT1qWY3sODElClN9ggTvg7u025NrBM7tGJ9wkG8D26iPDBSqtnD
0S8+lqNvXg/VP7HB2w28hZKyKNentSIAq9zY6KN5Czmtzwtqmzjjm4Lav/UpqmcMilnP2BYlHCVx
q4uMzF/0B1B38+5KUGCkWN3r5eMoJfJmE7Vzwa9o0W5w57nVGBXVIP26/EaJddPJQzwpZ+LM1a7D
lVIlfDjhUcplp5wm9XxKPWRIX5uoSbwnjvQOnQxhNIqsCfUNYq7f942PUzitT1gQRmdUDb/GPb/v
Guwim9SB+3peHUo6wLVdO+TQp1tqRc5i7DQTxe+v+HE2whDAQ1RtrLtMTOtH67he2X2ma6G/Cg7n
dEY9emb6c9Ew0f2CqUPzBHkJXgInMw59eh2+STR+fxtG+PduGSWDmcphFi6f2mxjxv7+yVcBfQC/
Uz+R41UPYjO0o2/9BGzqmI0yjrrOHqV9m98hC06ZcbDcJ9o8jQYX43aM0TW1aNgad5eEuwYPs1BV
tGx67QTT/RBZdr7t/HVuL+lEYOEFVKph9JPAMYOdne90304Zu4tzUpRUoW3LCb+4WwoCQ6zuRKnE
PB1//8Sv7hF/2ziQWBFhRWyemqcVqCffP3EZJFmjuz58nIjYRu4HqeEi95tW02+xDfC8U+ZomBqQ
hdhgsenwqgG0ODyYUTEW6IweEtxLuV+3wzFVnXLJEYkpsluhEAm6RSebH1d/KRl1ia6N+tBZoprR
GVLPl/yh936o2CR1yifBGBFn4PMGHVwm3z9Sh15pbYvGfYyGTDC2KG0wNzBYYjRD93Uc49GMm+ch
wXKXIc5caaYUJTsWGitzEDw6s2++1XZlX36r4iL0TnDGph26BXbgJulmPpVnwjziQqpJfyitUImD
JH5G9NuF9YLH/f3berWI/vvbwjPDwQPeYaiQqc1+7/2jDRAsYTW2y6PgTErz4x5J11qrNW+/D3ZU
wgMsQ9utT6HbmPWxRgnNC5mDmiL8/VoHzpAeYmGN+pFdqqI5YM4EvU9MK7NJk1sxXQyFtzSz28i0
ecpdNungiexIuCC1CzZ/Q43q0BRIZWiKYQiBW6kqGQuGRBa7BX97ax8zFZZUBv+vBPju7Wn/rhf9
MEYjtgvsrkLKixDo4sT3YYw6evWCJeiszxO1NswOb9tbN4vmierAyOX08YfF/zVu512zc5wUbOxt
liV0ah8lqhTbsoWUc/i5Hx16CBTGQIdi7ad98CX2Wn+faAs2fRNUAvXbqZqShi0Lkx6tpNVcDXdh
0HOYhv/wIiYDBuR0D0XOp4D7GPjD3LBQ/XptaUccNsWPJAoyVhhF5nWk5WxeBGC/OdDGS4E8zzbG
QvnRhxVYn8oA5vVP6lw8QOhT7x/eLAJMEg7eMv88UbEd7BHMwAsDpAdVshnGUshtou2kuEF55akF
p0UVYE8SY8BaEFKgury7oEpM4GQt2e1YlyqtLe8avDYUwI4oJL4jVrJPmuKUYFeGTVv9wOttVfd1
i8v3Nw2BpW+9ySEDeBcVTexLFG7C68eD1j7IraJEgBxXasBqB59u5cQ7IPzY2RbzMKpk04LcrsUm
ayaFJC2dy4nBMK1KLxWpVH7hFQcMQEbvIagGIv8oT3NGPR5lrDMnYf+WpADtGbJKCkNWaihXBMB0
RQkMsQBbwkEVwWGKQ+o+/Nqa1886aN38aaQeBzbCG6gfWjiftssmSIc+3sW5q0vqRqv0xDmdmqTW
1utlEje2fXS0k7mH1OqjzN7LkpLrx8Wf0tJ6jIFi5s/YIYjhmnyhxrpnxQjHH74KAvW4hlNKAJxs
W0wgP8XzWpXUvKEDP6wImmoM2MqWEs9tCJ/WRS9ODZH+I3PRSc5UTIHh/YxHLNvhWCvdOwUwc9P5
0Y5zgF8FR/JqyuAGraBVlkcoNtjh7GcWNWKglWdHRMq7XkU70aVRSfUy+0Ri2xDYe9zmpQzPY5xQ
9HvV+HOJYLeY0kFPV9pP0jw/JMg7R/8+aeBezobdTKMDfSUgVEZOq+GbSALIqVVJLS8Atcqwyi6W
s057K8uPOifqA9w5hqNZdpPMR0rHrRGC6Ezn0Fay1SCtKLFHya4r3gyLiGZKOd0w5Mvw9k0rzyt+
Roqzx+XgbbzuZR272J0uikDBMJ4cUrYxWF4KnyLUI8pkp6ZW3pvMuoh6N+dxUuGzqHybkwXPlW3h
Z7Gf3i5aahneFQmFaNUhLIXlynM5LnE03QZo5fJ408Wx2VWHavCz8ilMk8RaYS+qnpayFgoK62tm
7S7zLy2RqLC6Ir4wd6q7otAQC3s0ubpP9/+RCAvX3BLu3uR3720slfJuZ6NZUNGuGRA2Nl9cAgi5
Xl1UMcRLGnXdVnEOpmXdaMxZQbbwVOaXcP9sWTZdR3Gau/OIATMHgwxuPThQfWNajMKXki9tT6bq
Q1OHZsr3piEltDbWQ0sHWOHrguMQq5rPybdHzZBb0nxdYRAk1pI+4WpV5nDIbEDEeS+O9DLX/7dT
zaadGy8mrXtnjZbiVVgNkizvJ2qRmBOHynN2WlsdOUvYbfMo80eLN+iN3fg0FA0Jd7SXla0t2qvV
c+brqAjNLee8aYk4hp7FFQQ/6l6oUTMdLFCWefOwnHwPVwHTNNPk8FGW2KgjwPE0NT2X3f56HqWE
6F4oTcj4HsWQbfBQ+l4Si62nYwCgjQzRudv7X70nWXuDvoaFZR4OCvy1MUZ6jdr+2uPG/mp0567o
/fJa2LmyHn41tfX28f808tvnQArc8jp0kZCFW6dBtfFS5oHM1TFvxMJDd+46c63UhfmxHziAp228
8d9eVLsCzoKUDgta4jMMGkVNG6dEAxXcYhWNU9DD5NYVH3ElGBtl+bFIpnhT2ovZ9Ka1bzwaAFvt
DrrjtQVbyQgytZavz0TJPGc0AoCaQDsnwGpzOrffXu1b90ChWdE+AQwKX/ywMg8/B0tGP00d6D02
El4W8M2lRU2VPeJYgXgIHTfpqTTvW0daKefkLnlI81ucXEENcjYLBb2rHzJz628Naq165S8Uz7de
uLfIsymLM5BsOEuC5kG07L3OYe6mqzeRvew17zefkKa/OEHa0H2QVtTm4dXEZve2p0rD/EJ3Ml+I
Rov4UjW2GQ716pv7byipy/TjWOFykR+alEKEB3wxnFScSurZnOFSvPWVvOjjITz+anI0GIrbmd/U
+KwALRcv8JtnnZ8cFIz2Izu3Ipp2srOGJt/afZpwcb/IUCmgVKFS+1wBGADZvOnRwxZ6i4oM1le+
Vy4jASGHks3ivFyIuK/m9jR4rV3X2yr2Kpzskj4FNkQoPvL5DN0GX9g0+tUNGSb8SdgmIJpvaweo
qKPqqbqZ0F4ACmhVcHWKC9vpCXuLmVNAsqym76MvwQXjMAsYD5ToKqPWfl/VLLH1frYaOCuoHZaq
+Ssq/4L5hpqLtixPvwpvIAMzVRzGrOK8+33xek+IkywymuMoXsdM10YVrd4jzEzWJ5FFrR4eUZBm
Ojgh3zGPPsdpTxMJ5HIlT1RSV+jvSRM1Qv4BMo2fObM0vQa8ynTxN/w06kkGszfO6JrnHfLc5Yui
g/P5LgcKtTZ5tYIrkxZVNlRYZvkS1NcCMo5PBCg16NSTP/YgavYryLI6fkXxxthQwkHUTNKt/I71
DXpLOJaDGna+V4KXUkXB0beuOTtRyU+aLOdQeFAzngZP55QrpSX2BHjOBAl83U0PlUMzc9YzjTfm
wkAF7hjhCnxXVHCEEE8L1h3yq2Z7llgXOumVym9iURiQkvIQpp+QouoAYQIw1pLsMaxHhX8ItPSr
fgd04QQe+ngOuM9eimUhUiDWal7+ankrT4W+zSwbtZ+YNkcd4dD53lqyGBBm3VBImVOgAt9SJ+Gn
ch219aDYTIMqrEh5gmfmW/qXpeVKCxSebZ6BIg2M8A4cLw1KVaEbMVhAXLdaPgfkcXXOizdXQXUT
BJ1c0Iy5aDGsv5AHF3MCiRSLyt/0Ffi3hTeYE6onEEkSVj7baVek+GJQ7p3N9zpkb9P9iCfSrik3
SihQoYaDgqE63lru2pdPqze6Hu4hrA7oagbHobqVzCcfve5IL6+L2N1OfBNlzibU1PDNu19P8vYu
O4na20ftL0zJELmyTAu/io5iFJb0Onb/ZvDmfW0+gXaUNkuK18oh37EtPoHEzXwwEaATNUW1mN7z
+SqRDOWU3WJysw6LI/cI2Qzdx12Zn/zqsr+KiXDw5EdveLiZTq10q2ZcEsON4yo7uhuzMMW+QNsN
6Lm3rEnsnnXXmFGeErlL6/dU1PHFY1s2nCm9oX97NvzDDbilufPytQ4mfruQr2KWNAhTXvbbia3J
izU0cnBEGp/KtwkLna/5zVgDGDDaogrd3KMKlOft6rTu2mSD7BuR0vjGKw14KNCVcjc127gM0wPr
IZwqc1vj64AjaJR1BOH2a7WOdE1B5g5FlOmTYbK61Dn7WQ/buCd0xRRUvTUIOLCZ9MooMFVYXk/6
32XmiopU998fZj/QRmA5zA/0YHQQMGf/gJWzAQ4BvNp9yLCj4K7DNJ0ZDbplmu0sz4yg6o20m7A4
5d5/f3mDo/7tbGcuDz+INjP2fYfrf8BZKSNpLd2HQFVvU2PB9GTaH3an+kPazQcAndFkUwjBtYCs
+DMwx/q/OcvpqOwQxTjNf/qIXc5tu+1k4nm3YQxnxYwcZIYsHPOCN9wiV2Sc/Jocf//Y7yEE37bp
P2RV8PAhMZYUf76/l2QSLvBtkT4YHjN4zn3H7MfRFIRiv7Zsnf/Uzv+8ICWSAAdBRAIJ7/oDZlFm
ynaq2k7u34R2acmKfw5fywl/jezfP+AHL0bzhGC3tk9kVoQ5ASzw+yecq8JLm6EK7n/NGBpdPENp
Qazu+4fZ6yMqcGSyqk+jRr+OtV9j5vPXslJM8DzWoz/c0fuezh1xlIpwZDP5jHDzH2mxJbYtHS6i
u6/eBpVmX8cYn0e0J92BGIqcVwA9vDAyY8HiwNbCysyNIFIgSW87dZzsDz5VKz5LOSV2C+WRsuPj
AJOJc5MvgvPkVr/xWfJtmv39Q3x8jbw4zxYYyPpAsk70EXpi3e0GvH+nm6wvzcy0vm6EZO8346fF
ikbvv8ogR+jH9fzXRB6b4sYg+ADOhjO7EdIZxptfy96cZuiV7ZaZFY/YPk//K2jNN9kmmHfyfFD3
xBh+nA4E5RROM+UFy41Zltgkm7cRlhXjAo8Qs2D8vkHfzz/gszH0k8cIpHLfA9H8gGciFp1zhfjm
FDaWKv0tCpJQPOPRkP1xCP7zUrw6VBBBROggJO+Hqa5O3HoZ0yA9vW1FcMYxpObsdkYI/vpU/5Vf
w/Fna9wP+48mDO8MID+3Nf/99iP/T+/I/w99IF+Lw/8Xyv2Hm8O9/oan5TsbB4Okvtk4CPtfBPDa
KEd8ZgnYaWDIXzaQ0b+waEO8grIkwl3caEp+2UBazr9s8H7MIeGMSCLk//7XycFy/8Wn2XdhWs3I
cSB1/hsrBy98v4D5lIswGBkfPqu17eBZ8H5KhZlJKJsOH4Yy83GCi6uI8qIkPndSqyfXHZC3xKya
WRC1n5p1ia45Hs0vdoNxy1TgUhRmdblLR9Gj3pvmr+6c6IcFGuozntASHrVfSPiqiqd1cT5bTro+
OjrNcHvt008Jhe6X3mCj/16QoG3ElC6HAGctxPrlACXnhdsQP5krASBxUQ/JZG+GKhfpobAU+jb0
1eyBs2H6UkYdOuEiy2S4I/Xaf/ZrZx53qbe6AYG5or91KUe+LDowRrjgvr4IRkSdeAYGQ7iZpVyj
Qw19iIdFFZdqgxuXtVtSKz/ZHqATCJIA9PQHT36CmQ+y84BG+6kPcPHbdN7ifap1GR65lf66Tjwf
Y5bEufPkAijkOaZcypfnYM4tnyDmwcEax57zTVOklEM4FwiyqP0T+Y0XZPZl4Tk7cnjmOx1+odD3
bsipBiosnNu67q9OPPuZpT9hHnUBV/eCrdCVaPp9Ul+ubY5r5PAY1jZi2FHt9YxC1VYPSPyo1Iun
i07pL7JN6vMoJ/dWeVgHhSW4tujDnVsEL649R1f90F3QVLcgU+yeOrn3pvGA1m7BDS5LX4oCT5lM
Rt99F3lnBtLwjTrWHwE1i1uJvdbX2e+/5l181q51UasUt8U0qe61s2DTSD3cj8YOHoJG/eWtziPK
n4fEt0/L/1B3XstxK8m6fiJMwJvbNkDTkzLUSDcIiVqC9x5Pf77iPjHDBrEbQZ2rMxcTa40mVF2F
qqyszN/0yjGpa5d3SQJQhH8CP4EdZqRB3tAj/uoZih8Xu11C2/XVYy3pn8wy+1Ijf3Abq8NPXh1T
ABDtVPUTa9rxZKmTGX87EC0g7mPUv4roSxNjgL2jxRag54faAN2NWv6DLMi+UiW6ghaCQ1I4hqro
d+S7Kik8HiJwoborWOLx86D70/VomXviOPnrv/s0NbvfUtR9rgPrEOTfK6MFhN32jb7jlcO7E3Fe
9ViVcGdGsl5Y+WFtoVdn1BAyDIkOFb956q5hySPcRxEh629x4m5+SrhVPjZ9YB5tTfhkhqqS0MdD
Yh6FSWRZIzy0EKfInqWATowKBwq1ZvCGQXcPwZ5/s5xHK0bXENWD06A33xCDPdZa9kkbJl4c6mdR
0IEYKKRZyifIIpFrjI28M5ykueEFre1TPfouT7FL2odwQAF9nuLBdYNs7FEgmvMmDE8lYH4NVXOA
oYhwCxEwSLj2rukH5Npy2Q3RAbvPklq+nrUE+hDo9wNNMAOlIok7ypr5L4Hy15PS8jK1eaiUBA3N
sfJv4Q7q+yZLb6V2bqEC1mBvJQywIa/AwM862MRF8DkDTHyVT6P6RcqM4InEAxJvwlJqpj25jjUA
23ba7ncaBd+yqL6S0j/tlChfUntGZqMypefc1JsrpXJOYVl9K3NddVOIXftRU06Q9g6daXfeMLIe
cjwYxyYWnHGzHg5+Y8876vZ4T7Ryw6PR7sw9tImTPvq2q+SD4mmNbv1S/MCivDP0IHxm9fs0Op+C
JIe7C9fKKONTmI+/gix5KsJB3yHXcgjjAxWv9nPTT4JSm0DplEGGU1OIPbi6e7uJX3yW7tBgNnAo
feMl7JOrqUrQIAif6Qi/6FOX/Ery5hSDot3VA4IKFcIOGXh5MER71v+BmuM9uNtPktSU0H56ba/q
3Wm05X/LNcdRdopTBC2rgJDURAN9ld4vABmmpzz3jfsYDugj06GyyZP3PjO07hgrsX+S9A4zLVu7
DtopQLFxOFmBYp30MHqWTfiirap+Fy0jvjjYti9tPgfXTaYAXo5UB6fQCOW51g++oof3La50D8il
RgXou2Xb2W5QbD0/lWqk0SpILP1byP35qGml9rUcOqK6HfxSIpWzq4cs3GTuIDhUu4J+kqdDOt8j
oqm/DH11IPTYcBtbA/ixkwbwIULpRpN7ufuJSm12Awm1/VWMJsj/UTWMl1yVcp1ntT6gfhaRRaOn
JiMbPleWFylRf19EdWLfqXSsvnYUxQDkxJLkQe66p8Pe3Wd9Xoc7XLS1x7FWWmpymJ0RuR26Y1N9
BV0hvqHw1Nm7SkODraB2eV/nA04fqBXvpWRIOZiYr8dSIASZHYraRhSd5gTy8Wjr1rcSPLGeZffI
AlINCdBqPRVjn54U6F8nDfAY2gWEQLMJ+qu+GE5aav6RnKK6AeMESpz6Ur8D2d65UaVLJ7sdYhcJ
VlRYmEuD+MlNnVXKYwOVJjAHloA59KP53I7DwA+Kyk9zw9vFb35CQqAN1pfWV6mjWDVCdT60MtLR
MD2HU6w3PnTWynyGAVb8lLR0/kKDJaIU11NXrJL4mTpKeAXMUvJ0DeH0IS7C60R1pHspracnKbLL
7xQh4bCEpCLcnhDRrhIdtQR9aM1PbS3lt3gs5M+IE+S/aFXMn6MRAwJqr5T44He5dmb7jw56Cgcz
F8KJyjS/fDxL/l+z27M0+eH/M1UzgaX739PgfffrLAkW/+//K2Vm6f9SAD/BvoYihqCS0Kr6nyRY
svV/OQYegDgOylSKgD78JwtWNSTPTRXfyP9olv1Hzsz5F+kvRi5gFwH86tqHUmAS3P8Wi4TSkwD2
aq/u8+AAlrYm2Cq0aBW1vUehZHJrOhlcreqWB83ijf06CmpSEDLAWpBtK+dpdikVVjmYae8hzgtX
skIXANxfjA2B5hzfrPsmkuR/JvR2KFb7bUkqjp2BJzFSsWiTvRgtIAI45Og8Ise84Y2xeDuISRHu
eDrI8LGpui1Gsu0h1XEc6ODLS8FBKQzpNusHrsOkDVEDcZzSyxq5AZqjNN8HOD8bD3vxNll8OgNM
ulhVSzyURHHmTfGNiq4PmBGEA0RkE7UkJ95ZaPwePrye1DLZwDzoBRZbrMKbUQABNIqfVJ2HSoB0
M8dVdB1kJIx1O5kbkJy1CfGOVxUKlwKQu6iMKANmXsiidh6sWNuzMIk/+iHmrJcntDKK+Yo2MqlP
CAOJ8wnlcNKIu37rqbLvPKR6a31WHXMLXrQ2igW2GOgNPsF4FJ+P0lnor6Nc2Xql3eo3UzH6T5MD
Ae3yXM4hlq+bne+CCbEl1ouDfD4KOYU9CM69BxighrWro2VfyfZV2qbWdQD5ZN9ZoXPgVgg2Rl6b
H/4bPMJ53wOlW4wsx8CicTVC1p52LdqGekmz1Zw+fJgtFo/QqeG9RJlnsSPIkRH0ydTSy30FiQnB
rkIYxNzTMq0fLi+l+MHnpwlrCYIhIDSdE60uhkKoFcIqEuBepWTW9ax2FkoOZn1fWUZ+9fGhIHcg
kkiZA5T2Yu3avA/1OYtKtrhsHdCIy/aFpMauNKvShz8TZfY3Qy1KxhpsSIi/KUO1jXYq9MS4GYNs
a0LvN8P5KItI1PdSV5a1VHgZ1xWCFLpyFxVBcvqLZVPA6avowwMuXkSiKINTVwUBc5mD6cSrEGwL
El+HGN7n4fJQqxP671DLSNRD6hH98sIDK29fWYExe2ak/nN5kLUdZ70ZZBGIzE6rymJ2Cq+MM9sL
/c7ahYOkHBoouRsxT3zm5ea2YIxRmRXluGVJVpYRgIKTWXgxVFcvaDMD7bk2o0KfvRAN040vtbp8
DvBC0X2CAaKdh6WQXmLc2lbhpVYkuRCwc2SAreTDH8mmoE2vjQRKFzHofJSql5D3Q+LPS8L2uQMo
eiwdfXA/+JFwTyN5A0NOPQa6yGKQoo3VyG/l1Gvtvt+bStj+1kBPuH5Zo9x+eax3y/Y6ljCZ401H
h2CxbNxWfkGmmEI/NceffoA0geYYvAsvD6MsujZ4JSlA4YVzEiAYqFWL41oYip2FNJI8wMXhPYJF
0S1k7YGHpZHdwmftHoCOjXeSNlS3VZqoD4ljG98QnZihOks2bHstnO+sDm0Iyx/jG24ADDG0qby5
/EPf7VrxO1l0fNTo6inyYj18lYZw1EYYvqKt8QNgs3GPGE7lSYFuHeS4/3D+oTEWtWgWRTYUYxlg
dDUCEBZYqacq0vMk8+BFMGT86K5lEKBsAkqk8x/xGnibTyUzRQQe0Ege+mntWlnVH32j7zaW7vW6
OjvxDMM4VNKhbgLRXQT+tALmA9Iu8Ro+088yhWRzMCUtR3dKR/wctZASiQ4qgEjoYdqiaaHjVYYp
fyGS4yKqNuVnWwnU22GqrNtMYyHo3PWAxdFaERIYauEOZaEUO3nsy6fL3/39OYD9YNPn1IXZIgf8
fIlUhP8LLpHES7A02CEkD8xBmuyNk/0ud8IDSuOBhZKkQ2t1eeFLgYOEfdWBr0V0AvlCVICKYQrc
CR3ZG9SS6lt/mP6x5rD9fHl6CxNXsjYxMu15TjplQ2z1zuenlTTGbLONPQt9HMosQKM+G/Nk/CzK
Gl710FnATGiojk9TTK3gAPalosDcJMF8W9p4EIE2bJwfCXjoH0FoTsjyUCGheHL5d74/frwtyO8w
s0BPGX3b858JoQqOSBAh6EJB+AAog+o7onp5m017RFK2vHzXvgckD5lkTxYEQrEr3jw0UgcwY43n
D1QuFFKyHE8ZQzw99pil+p6ZlPoPZCVNr5zM/Ovlma5tODYCqRi5ukmUPx86VGsI22EXe6NvFscW
AAclQfbf5VFej/b5mWTD0Rglk4WYQ/w9HwblKfRY4Qx6gD5QDUhlaOdmn42fmmbUr62o1q6nSQEW
GaKVX8yBDjan9/VDn7fjlQr0/KPXNL1zGBfgRESsMJZ3W1TMAJ1KM/KaDLuRYpAGPEy6rW20srjQ
t2XVoFYhOLSL3V7P0zh3qRF5XSihTKNm5VGJETG6vLhboyw+oSI6CSXXhTdMFigl7vMdXsnSRsxY
O7qcXAAftOgdAvgiNPmFXtndpIfe1GcPdi5rn8MoqPFhCo0KNyWr6pp9STfO3JWSGX3BzKlD6kFF
osJGmPkqQqEq5x8d9bfKofoD/SSyDx9fCQO+lKgbkXwtnSvbAlI4/mWhF3fDdEJ/dH7UUy0+Xh5F
THS5lyGbspV13uosx/leTqpZCeJojrwIOe1rhHaEeFgXHsnc+41P+z5dgSGLor8C3EQEh8VQQNQb
FTxk6FFd+TPG1kMT6Rg6tdZXWLhubKu/Lk9tocsu4jNE1Vf3QhUONZ7J53MLbQVWyZiHntQiZ5V1
0Wt3LQAJzRP+QVHmwZNqs70ZY7nAcCLI3bLQwkc+pfHt8k95v8qcHA4OBCUQFahSnP8SBUfCCV2+
kIyQcrFpxxhw27jUaZGZbQSD99H+fKhFcCpmrcXjjqGQH0PND/G1k6F01NgjB2ncrtL/H8cT18Gb
cK/oTS9X0Ek8ecoT14Tw+jtCNXgP3opuLxT6jaP7rlpHEFJFbmcCzmM1FwECVYq6deQi9LTQV07Y
oCBMHSFQHCIr1yt3Ul4n+8Eq0Tj3W/t7GvvKn8vfcm1bscTI6XOdgtAzlvtYS6SqUdjHQaVWT+gY
FM8WTp3I4fnaDW6MeGRZWerRl0yunaBCLcjGMmhX9h8tP7ASuJxrMHNFfcpcvKPDsbCcIK1xw0KM
b1dz7PZdj/tXYCKTc3nOa/uX+pc4UhRKKbidf2R/hAGNqVHo1bVBH3uCepFMk71PVbivl4da279A
uHRSK84LBcTzodoipocDfcGr5DC8BvY7HIEV+8d4iiQhiB1v7Kf3Fw4lV4GnAv4GbGyZxCU99BI0
BQMvmdH2zDGN/0PbOt+oSr2PfYxCzkCVWWVqyuKUVGNctk0lB55c+P23MpXUHb5EiqtaPX1a3mUH
SO5bJd/VqbFDSQ6Q+qCKeb6UALVlUs088BASKT/PRTc8hehxbgSAlXQIhJiMyAlFN7LZ1/PyJgJI
qDCOGDQE3pzqGZDxZHoJCAvXU6z59+pQWdcwKsKjnqu4OuEitO+R13u0NNqhFuq7G/tnoVrxGvU1
k7QOcCVVqldE0tuAFFYzAQRva49iZPGQkME95+EscYMi0ItngfZJRlGu3oEpr/7BqRnXsGzST6gi
xnelGgRXWg7bZuNXrX0K0MI81WEWiXrr+afAWm2QIqkKvLp0tH9kOe/3mYlg88YwS2ipuPIQFRKa
ESSDFAcW40zgRRsTTROvYz/8KqAIHdO6RioS3stN2ZnF1YRDxhWAYulYZmX5NI/TuJUprv8KqCUA
wlAfoN5yPlv2gtP5liS5oFdR+BxqHVupHGXDMG32VdfalICd5NDOcXwPgh75/Mgp/n05jqysOCUH
Bd48ZTLeA4uV6C1CVqnbSBqixf8kAaw82oCiNja/+FvO0ycY3w6hFXQmk7UW51ocO6xiB8kN5vZZ
asfmLgozDIOMkfjlbDw41wbjeIG34+Vpg8Y7X1YtKrU56VvJHeOkc3mSWkfyCePRSHP7hqiffPr4
EhL10Zy2QLqCAz0fL3RAnHdpx+Q0Z0bKOxn2UmQld38xCp1TQxdrSJngfBQkUEmculpyrQ4jU2R2
yAX9catcsxKAYYnz/AVvyPmwFm0BmhzhXFeM0gNUeAxQODg6jTj7ctDsu6IabmrI2htTEz99uTve
Dro4B6jX1l0783qJ21m/a8uhvanayfF61N9+WSB6T41tY4ZZ+pb74UU1uDvJtA2bKvuy2wf2gHpO
FEiuE4S6J/dE/Rnde+/yKCtpAZsRs1SWli+oiT9/E/mjxFQGox4dV8nMdD/Wc4DtPZ6wsF/j/eWh
Vo4z9xgVXItHt4jt50P1fg3rHJVwNwx7+6s9VOA5ynZTH2oluyStBNxNsY2n4bKlo6INWM916rgm
eh4uVOYwOyp+DG4oGuUXTRnwIYjl6DcsvXTej1DBXyC3KvfqLCeeZSb9YeLOfWw6DXlpdHpqRAwJ
hPumn8u7MIfCjWP2sIFEf1VgWewzhHjgqVjO60tusThyRI3Z8iPHNZK0vNehjPverGi1He3srMuy
Uyx1mJxQzZw+wYYTYtJyGL0kEHA+qYnhP4aTpSL7qcgzkEA+ebkz9UI44g4Yajxe/pIrm0akzqIa
RbmfXsb5l6wSpzMlpbNdqUexxSmR/Z2EzK2FtM7Gdbgx1LLtKA9YA9WI7bp2E40PXBPNlaqOAw6I
s7/xDbaGWhz1qR98tGda2w0Tu/mSAxc8WfRObquwG/5mVmD/ZCgkohO0CMtdgWa8Q3fY7eQaYxgN
piUeKFrtfPLtzDxe/lor5w63KHrSNFS5TJdVH4mKD86SOFO0BtaJUohLuzOA/vybUTC+M8WdTWH9
fE+kDD/FNXuCyn23c/CUQr0Hw7TLo6zlJUzmv8Mstl5iG7M8phWCBn1VPQufFa/zJf1WKeU/cRso
P9E066gJRMZe7sys2wlE8McjM2h5QSUlcIKNF5f8m5g5WJi46HLD9q8zbMbA/CLkBXj38lRXPxs6
ciY9Ip1tsljQeXYSJUpKdj5AN49/A0KKtcHpb0ah3gogFumXV7GfN3PBj3sC9JbbLkXyP+FYBWBG
q36jBbJ6snhoiw4ID7WlCFJHEYf3Jts9qjqMb0IpfR4k2/Ca0t8quW0NtTjERY3Vb2ByiCuBoFTI
sj2IvDPCJWV2uLx0a0OBUxCXJ08nztb5NlBNtKQA/dhuLws/vTZurscJizl0Gqy/OMJ0J8gDQEbw
TFukPkLQntomRxjXXJMMrqiPZB3qxhFeSbBsejAWmoUweahznU/Iz5s2yXvI69HQG9fVFEXXyIUr
J2SqtF2kYn3Q52H57fIqrg5Khg+sSUZlcsn56jtFynuUp924H0rYuPj8OCBcb4q2nR8oG7e0GrRo
I9SvpOFoWWBPyrFS0GJbnK2ydqweJzTbLWNUWLJh0FzVlsojGkvWnRVq6ccjhkN7nFSO6j6vO3HW
35yyPjHmUm45y60gwXcR4vlGMWxpDq4sJXVweJegB4V002JD6pqC6FbPKIqc9MchwHQeyef0oGCX
gkRwW32tnG7rgl6rHdCvofIMaZUKzHJvxogho8jFByRhiGGhSGrzpAYIWbsmpMfvXUqM1Estfwya
0nTLSHTUBoTPbvIkUK8k8paNbbxyLgGTyQbS5/Tp7WXg1OQOxWVVs1xHWN7DSkNvQPZhAjjO33xX
mL1CB03D3VRXz7+rDkizTlTbcsukjp76ATl9DOTsq8tHZOUmoG5Hbk67QyGFFt/9ze4xpWKQGwKQ
21rs0U6OoYJ0Tfjx+wauOGUmEjpKkssmbNDNTezHjFJaVHxjq/s5133ufXwqsAcgelHU1+l4nU8l
sYRub6ZYbtTE81GbIHnVhv5hqJX4GFC7BOpFvKEXC4YvjRql6WC5sMvrvaMW9m6wMRW9PJe1fQYa
BckzyGyib30+F6QfUly4Gwti82SfBilQrn2IGE+aI9cfv2qI/NwziujeccTPh5oDRNkHxFvc2kKS
3QzMCCGjrsMsU9Y3vtDarGyZ+gTtIV0wAs+HShANsuZRkEWkpDzMaZudSgVPRWToN5M5EZAWjx7a
SGRzdD3B2SwLxXiU4k8LzMNVauMqSiRcfgrpSJH631hFBPgIWl9zx+72VS4TMxr1x9BWvz7+EXnK
aGwUHfzkErnkD5GPuJtjEr263C0QP9tniZ4f68oZNj6iSE3fzZbsmNIFIRpZ3vOVNUZE0TN5Mt2m
VKWboDBU1NMREIOip9wZEdqC44DrLgas/ZNdNcFf3EHcr4ZDj5Dr4TWzfhNFAqdNJI6e6aZI3+8s
PYc8QazcCL7vWysQjSlWi4sA70yUis5nWUhOPiHuYbpS4ei7IY98PCToBvxG+0m9MWZFP5SNbx5r
1E6/doPeuxH2a4+Iyarjxm95Fzf5KQRNoDKgl2jeiT9/M+O5UtQxGTvTbW0ZNo0ZpddmL3+7vIEW
mqbEZKpraJlSp+T5zm2z+KxDOUoaJmW6q5sFRjNz1SlCkzADfinjQ+nauTL99nG+jq4rWVLwGLGG
8H5y5hIbaS3EsQpvCmU8oAKdjV7fyk7v9UaTwwe0EjxWR2xNdrVf9jdyl1Y4MiJ403/GcEj+amH5
Gh17BaX8XW4ofY4DspxshDkRLN9uW2TehWIAVzy9Mm6IRVYRTM5Q2lXfe5ZdFXcNrwXsfDBzY7fO
8qlE6uorptnSP5eXdRmGXkelSOSAPwFot4RJlkaQZKoCGcKscV6LkzQ4mC20W3Tum+PloUScXkyQ
KMRlRFX/9do43yYwLnzD5q4DC5I5bo+z7+M8w/gdA1V6DEtddpNAt3+2s51s0BaWS0tVlJzJIgUl
3HIrij9/s0EdLJ0MFd9U8AH69Ie67O9ZLssDdNXqhPtycBrnZvx5ebbLhX0dk8ozKaIY+JWG/WbM
0MKEUe35nHpaY3MdjAgehIWNwyK+D5eHEjv/7cJSgUOUBFAjwZUAry1CgWFDFIOkXOEnSjaWKkyt
K2TOP4jHnWTiknl5vGWAFeNRymerok6FwsJiOdWomLK+7yrUBLUGc1t1vuqDuBpRPEnGoxIOMSQx
x7waubdvaLGH+saElwHn9QfwEESWX8gbLyuclROntm9i8ze1wh3e4ILbZZhPRhuB7f2+4fagMYHY
h4DNLeFgdqfw0lAhtTh2hBprmav9y2j2gnJQ5NGVjbDYIQNH6l1e3/dbh2Gpuws2lFCxUM+3K14L
vB5pyXhJn/5IbTuGS1p9mRVIoJcHWllHykUQriiRUR1bfkittAepUqbCG0mpr+DHFjs48NPp8igr
0xFiOUL/nCcZFIDz6cw4rZtlXxcetZ7hG85Q0hW5d36QcynZepO8nxG0MofGnk0eB/1X/JY3pw67
hNrxpzj3QilrdrrVKNC81XRj3d4fODB7qG/w4iC/eMenkYtJjigiZB786/jgKPjI0FzzBl0JYC37
9Ye3O8OJbhafij2/3O5jjLFpzkvPk4re2QMaCtw0GbegwCuT4uGKihVOVoKgt/xMShLPGTrgXmcm
38xs1nAi1E9Nm+EfK6n9xhKufCg+MtLPqoCWQeg6/1AtznXo9auFh4/G/KS1xeQOjvxRWK14YKHS
BLTJgDEGzvl8FN1HkljBQs3D/Uy/xSt5fMYXqNr4Pu83OKNQEZAVLhiDGHw+Cna7U50iPejFGNS5
MKAo0yu97o2Z1mxEpLVlo8kIAI2XkGYtU61YNqokwbTN68u6w+yijOjTd7N7+cSujcLuBsCi8iA2
l6mIRCHbwP0HmsYwKHu1nFsIB9JW421tw8FWBmxLmuy80wxzxoIogBmFNyCp9e9wapQj8rJYm2Fn
sK+tyt9IsNZm9cpL49agPr/EoqadkiXIieZeh4Csa1tSuM9C6S8OKxsBbAd7mjLiaxr7JgKNXTmo
+SBM38EWoTaUgts3C+vjW46GEIQJiAJcxs5iy2m6jLFepKENO/TZiUdGdpxZNgCnrbMx1LtWAIeI
hyNOotQfURtbAkDLtI0yjDwKjwptu7NjG5Cy9o1e7S/UL//Asr8Ju/xzMTk36LZutIVXvpm4OkDs
MrggZJ4fraH204HiQuE5XTDtYwXhi9DKt6a4coD560Eng+6EWIjCztmtoRIWGx8HR88pGgDBLQE2
btKnCAn8w+WT9T51ovgvlPLgriJUt4RQOTMaFJAhCg8Yeuj6VYe2QKN1np828b02B+q+AN9xAvYZ
fKpSvdm4iteWk54+3Q5ImlC0xZ+/2ZxQeq0SR87Cswos+2pJNVyaoe3Gjlk52HQguILB4ipAShbL
SaKBFEIPSwm55OYxniVA3tGMNsU4JFqGr6Hcb4z4PlHDHZESM3RJmHI8o87nlSgZNgHEYS9tpuqG
9yGvv6DQ72olxh9qhi28A2BQ1RvRePVooBxMzs224fG02J7GGDQ5ToaEsBGTSb+LpK8BFrvXdq3q
L2OhR3jNhBqSPnl9rZIpPnegfDZ+xMrcDVByXAcki/Qfxdd4800jRMiVDq9qT2kd6Toe4/ROl6l5
N0YLfzRW+zsQAR/FGBATwOiJ2wGLVML3Is+C8N7WQ0kGVIMcO2FU5+A6GrQf366GsN6CnMRR4T5a
TI1obRuZmnlyNQVPc1gipU1l4Xj5TC7fpWIufERb7FXxHRfPp9Cy8i5Ph8zzqzZ6wE5ZfYCvmh9G
pJcPuHcPu7gKJSw0umAjGqzEHYNnm4Beg40ylljRNuvUWKurzMtK1CplHkq7RJsKd1blYePN9g7r
9zpLHk6cfvgmJEPna8n/CnhoKDNPMs0XpcxvDam9ayPnEKf1o9r2J3PIEJLv7Cs8oA6JFB8RJznV
ZfHt8mqvhCDK0uTMFCIpCC7L37jEI+jIpeV1XU0EzPJs1ybJ/PGdAweY1754SQF/XoQgLYY6lAZz
6lW6EpEta4YbmEiqXJ7LSqBjMXlxCIwzBfDFmspjXSlNBoBZ74p5l+epdCWBOcPGLdhZtvTRfjif
ULDo2KlkFyQxiwwdX3mEakor8aK6lLFxzevvej/MGwKnK/FEvKBgrXDjOlTBzzdKhlxupCm4JaAN
Nf4IR7U5TnNf40URO9c4RCrXuCAoW0TQ16vnvIhB15UoDm6Cc0i2cT5sODtxHkLa8MCjFsNO6pLU
y6DrnKzUbL04DgZEzyb1CS8n5QAhgX6zVKfu0Og0anEs3wflrHmGX1kbKci7xhvLzlVGw1c8u0Wf
4/yXTVLKjY3oklfgE7GLJd/aJSFuiOB2bm0dkUkfLwhVDh5QxruN8wF1cVvdxcb4+/JuWzk5QlEQ
WihlHFEnPP8dqLnqvVFBTpPMVrnuEMh2p6nrN6Lh6iigbunrsQe4S89Hoc44djjUxZ6OPxZwaLO+
9lvj5fJUVgIfbEbxqYFCC6WY80GaPLVLfTJjzwdqdxjDcN47jXB5d7qNkVaOKP0cNjItSg7PEnGt
jWBvMd2IPROx9H0QEd8aC4feHZn//G0Okq3H4LvCPNsFrpQC/kLACZnlcm5DkvYRlDcb69ZrQxsx
N8lQFvw8tIHhlc6YHiTUQg9NaqOBNU0hSuZFvJ/NKNvYuWufEskcQSY2RENL/PmbzEBkSqPiZ7Gn
yBh+z0WGszHIyg28/tq3pCyPoiQ9DwegzvkothUGaVjIMbTbInC7DMEtBzjNYUIRbiM0vZ/Qa/WW
sgES9NQfFwFQnkJ9sPws8yBgSVe6P/5qBl2+2tib4u10HokYxYJiz61MZ3s5obzyNafLw8wrc+Q9
9sNURtWTTiI3HSGZ+c0+HwqMrZNwRKdt6Mum2nGfqg8CTg9A1h/mX9R+037fABtXKQjRDTsITe8n
uUmakeBRlL+Mwgp+JyF8YoD+md/ezCZ+gAeHXNXcZ2Dtf4+tFn0Zsnq8mrDHPuIJWD8k8VBrO0lB
as6lo5Fn3mBNM4pmUdoXJ4kI+Cy3zVB4jTHVewZ2DpOvaD8qDbQJcgRadizNSv6JE2P6jzTp8nSw
2gG1O7t25F84HE3KsU07/6RLBop5mOxk865PLKCbKvbFOz2vke+6vN4rSTTrzbuLUCBwuMsq64Qf
ctwiSu5hND9/62vH/F7FBvL2ilQ/4buk4CKj29zftXptIeJ1UOzko91Y0lh+A0VDcHtk0ssHBO/P
VEXtnyvHnAN3xDcOkVDkUVvd2nqrrG1isbHoZjGgupQ86IakkxsHyQO1MkPh0ZQceIB//KXnUKWn
aY6yAQwwdfEickqsiivcOr0QE4STkQ39fQqvbuPsr82FZBJOrZBjokN/fvZ1TBscax5gcJXFF7mH
TOFjuLSRur4PMKjGvBlkMZVQnaIwmRgkQQVz18R24pURmo00zrcYTqtD8YqkXURp9x35MA/mrrDq
PvX6QG5gh1W+64NW3XXj1G7M6v3FxKyA6rwWdOlQLMLmDFRnks2UD1SX+XVTtipk2gIt17Sry3CX
5jhsXz5o7xM7RuROp5oj3lPL9DH268jBxT5Fl7XR7ixK/ntjGqxDbRfqXiizuH2sfbxQxaAUXwXp
CazLMq1LkphCphOmntlHSNgWWkQzNiq5hKetbs3KZoRdwobnMUd7eEmlsccB87/cSbwpyoa7NFPN
n0llSR8vwdKCFh0weqZULbXFJWQ1GeDAWmMYQx3u1aZovrd5kG3cQisfixNFFsHjAt7kEovEq4L8
Hx6Jh1dpsEesVLmqIlkZ93Cqlbuhj8xDX1v2Bl5vdVSEqwVGBFT/MveHEtmZUzUlXgA1zcWqrtor
LS7y2BzJbhHo8bM5O4Z3eV+ufTfmSPdHR+EIfuF5EDFNaN1UpRIPbeT+FDl4BFZW9FF1MiI8bm70
fsk3Bc1jEUVYSl1pijbxhrkKbsfST7NdYfTFRkQUx3aRPJwNIyb7Juea2tDUR5T3PKO14yuTPBe5
6TZ7QVQmcZ2oMb00dmA5TBkK1zic6B8/5Bo3KSI5JH4AfkSx4834Ta4i21yhHTvnenvfo/CFOmmA
RGnfqQd0itHEzbLg+fIXXHki0UKkcEo5CCkxEvrzUaNmyuKyqhCywMC9OnLROPdRWVs8hRvtz2Db
9Utfy9YNaVW/U+V4PIWSpHomFMc7OUv8jR21EsbpAIKMQSSfbHwJ+8+IndgblLEHr33YQ7hMj/mk
yIcq1MKNc7qyeREkFLImbF7wuYtogLropKYjjzKyihZB8ipBy7zbypHWJmSJ4hQOGNAVLfHnb76q
HiHT60O79PwkhM49z6WLR5d9pxnDVhtwdUKiW0v+y+Nl+TSzCtlXKoOhwsr5EZg2jr5RuMX2Wokz
GqgI2MTcgQC1FoexQ3KbgKDGnmb7EZjxajyW+RTc6ujC78PANK/Ae269zNZmRomYjIsaPG3oRbIS
+1nR4VQZoyzgDzvFVodPY19UXy+fhZV7nV4gl+xrhfSdvD66Zr6ORQNKN0Y0PCRBUD/msY+4SZc7
SAH7mrERcdamhe05+hfkexQxFzswnqqy7YOawolS2OiX640rTfKWLOFals5LUnjb85KGMLvYgqkk
Z72e9LHnpP2Ay/MwXg2Zgh542SWPQQBfm0QmvQJOHv1smpl6W4h98f7y4q6cA5YWgTXksSiDLFXW
mrgB6jwHxBl71p8dPGRR1ke1ovb7LS7FyrJy2LBfEcoJOlv1/MhhozqMdjZFXl7I+U8n0tmdjbNl
qLM2CtkYnTPOA1JAi7sPKXsA3FOCUoyk/KgyUJlahUzBx1cNnIfgJHExUKs8nwplZeocOZajYxJI
e8p6/T5XzGmXCQvXvxiKfM/EHYe2yPL6wVkwx3bUCj0llL5XwegfokF9lKTY/4udALyDdzqLJiot
53Pi9iv7yUKVprDMYF9MjXzUxijcKf6HSSFkDvB2XktvNMPfibHoyK2gqqAigKNX1P9q8Ku6FGw5
aK0kDihPUW61aLoL7Or5hOLa6DMVvJ9HExDNCKgTfuRaZWI2R77peBwm05r2PuiXeTdg4GXyGJeM
DQLRu+DF24fKh2jrCELs8m0q8KNt0HC+UNAsHqI+bvY9yF30x5Gfy7Lc/2iZXowH0l6UVgUBaxGS
Hawx0LvKY6+3rMx15AHrAb0NNvb/u0NGAklSgqiqQI9TOj1fWh1veB4haeQpzvBSSV1/kBXMlS/v
/Fd631nmJ0YRIgqiSA/0aJF50QyghBxVkSdRSyh3U9QACJHQukvDRvtkR05ybw6xf1D1WvKsWOmi
XVarGeanaAwGTZNke0fBe2NuggYpeyRfa20YjyNIQjc1JOlQR6GxD7GQkvaWVk2P0hSZG4ncu/gq
5uCIMgxZHOrHi5XKkJWsVRxXPB1nk+ZQVblOloyJGrLvJLQbwUIVS3K+ZPCUOVD0wy06xktKix7p
SQzeHVkWVUXgIZiq+Gj7lEivZWon/nVjCcRtWo/wCvyx+l2jAX/vFEOBbM1USDsbk8lrGNv4QZua
5BWTOma7JjCKOzxhcLdK9ODYdX50V8x4EOSc3B1WqOo+xzX3qm1j28t7uT5lg65dVb70E0j1Fpn+
/d5jiug6wKWEd0WUP997kSLnCrCI/8PZeS3XjWxp+lUq6rpxBt509DkXwDYkRUmkRBnWDUKGggcS
QCbc088HTXVJBEXtIS+qIiSKSCDtyrV+g5JTUzqv5qLPw8IW2Yl19J1ytO1JRLEBgniwMSBM3m8G
Q+bEKHOVHmMTY2a1mAddmG+w+QL1HrzvlfnC9uIrZPjK0K7sA7ficzxSsUitMXWp56upHm7igcrG
qI+YXY44suB7Hs5o9TTWdCL18bBP1ozUSkwhwAR1uFkpUL8DzabSiGfIMA9h3dhVG0Kz0E7Mr4e7
Ge2sFwDQI1A7tyFLUqCXgXoBTj/xYr3NvLz+3JD2ryjUl9WbhSzuiQZ/9WErp4PKJlAw/rs/CkXv
TZ3iaDjgvqOdBzn3LrwmyqcGfIDmVqjDSqxbS8ebKeUEmMzBb4cPI7rxHDfhbLfK7D3nWwCKEKCv
2YAtIdy1GrmIim/J5Zy+TPR2DEVVZCeuTw83HIIswMTrtZGIe8tKTH2zGYoRWohsRbtz2zQc/Oau
Bp1y4nN+MRfWaA50HgqApCs3C0RaiWzS3ncxME7mF2NbcgW3PO4egzO+a2f31Lr/dXucNSv4EPj3
5mTLbEdWLVHWoYLa89eoUNl0KxSgJKqb+7ExnBM79y+m3srCA43KuQ0BfbOmltVmClEv9+Cb0nwR
p06+J2c0HX5/yP1yuAiFAInCXEM3/P4Eh7kfoF22fpUFdCgFkHLWW/OEQJB7ik3/qw7kLGLjXGFu
YJXuN2XNPrqD1gK/hezvxbK01uthot6xXDpdLk5Mw4e9t2oHogFEZZ1NdAvLkvgQNlacWYfOxEcm
7ToGatSs/VN7by3DUVIlGcph9/04/OkW3+TOMtGMefDb4PPiFkaER1tw6OCbnMjj/ep7QD/YRMdc
CoHI3+882Q4lO4JpHrpAK0HJOwoTqDJ+8kbE94B8pSbNMHG83W9lthJ9TBLLpAyd5yEGQsY7rTfU
zZN7DTAy8HRyg7hObDFrAfqTaROP5kHMaB8iRJNhDObob3vM4E409Ytu4+xcGbbgDwxjS+xdbJSQ
G38yibvb836wnReq8k6pAP6yEQYHhL9BTLCda5hd6egT04hb1jPZfs+/wEz4VJXpYUpujTqY0YQe
K6xim1WthxKB16oyDotfdzfYj4NJYbOX6bVmE9hfGfHY92GB2R0ktbgWeiggVifnzdIvqEwtaH7u
F9cZTm2MDz+fKOg7NhA050o+uD9p9KSSYwax4mAnbnFXgrik/q+3JyrFD3cP0uY6meyV+0rZf5MU
Caq56ksHSzK3pL7m+zMa80l5OaStiJyq7E6s7F82B5eTyjTCVrB+Nh+Vm9BcqkQ/sGCW81pgK5a5
CDMlQ5WGk16dEmV90IkrAYcAgNiG8xOw/v32hjjDVbi2nYM9uEEInr/e64v9ZHgTrYAR5VTmagbV
cLOLCH1BfU75zqGfs6/2IL2o62cb7QD5RdOc6sTd81ffRJKCq4CLAyYaPfe/aRJZ3redjquvsMsI
CXqxT3A7P7HTPxipdc5xRnLLptjwAEDfQlPMhGbbhyB1k+MUUAWwh2U874UHZtROT2lwPlCe/866
9dm9QKGsihKbmZgpyjYKsdRD3sZUEsWC4xnmIX3ZRUtrAwewbSFSUtMm4u79UuKW13bJ+B4nDgc/
YyEaEVmDaarIT0dp7MvG0CwOjraRoRoliOxyFPOpIte6dd+7T1A64OICkB02CMX5zYRWOZFUbrT2
oUvK6UMN6GI/Y1y/swQ8NkST/MsJ2MCJK/TDPet7q0gMkwFZmaSbA0VN/qJ7CfeTZEnLV808BC8C
lD5e+KU/nKUt3hFh4TbjzkmEVtMHrn8gEdi8sps8/jxYrjr7/dHziylJYgM8GqzpVcl5s8wSRB4G
O4elH9Sp/WpGQijUy7l/6jHKV6NGiMIJedXVuOT+xCddJvGWkUhjSHu+tEeBWWXsmU9fXkAsOA8w
KjY8sribViwzQ/mjsA8zDhyRMyB/rWxm2O977FfzBgkFQIoG8SFCyfdbMWu98KzRtw64OjRxVPnl
tDMCWFJh587dGVci+5yM3pNLv2vqG3YZjBgPjtSWXT4V3myUFvGbRiExBIwAW1cG3Yku/MXH+SY1
bHZ4dkM23vsfN9a20lulmwd7lfUODNrZo7Rm7OKR8zzM2BRDkAny/e/7dN1mN2sR6QNmCKgkIuqt
6p87lzZimzMBgzEloZqn8iYfJ29viNknpRUrLBhj/Tr252+/b3gdrIcNr8USqB+rJOf9720ND9Fy
9h6iYtXv5VCpVwXC9Oezco0TK+1h9owEEMIA6w2GPQfpivttFZ3KhFKzcagzHZJ1l4oyQn6t56sn
oRW7mJTbl9TOnR1wbX9PkVrt3dzL7cheGrlHT667ALux7PJZdIeZLfeiTFI8XzyJzK9GwSxQTfai
ZYGE6WxWkcoM0Z9ISv9iv6DmCkCXPYPi/ZZuFqDMhW3oZBwCp3PPtKnIo5iayYk19stWkA8xaWEl
kWy6qq9snQSKNA6a273u+ti7knFunJh060M2Y8/puO78tMAxsDn7m55c5qQr45BpCxtuNnwOBLaL
Ih3O555r+u9n2i8/iXDQoyBIImALCq8zK1VxL4yDxAAl1KXlnRcLxlS/b+W7Pdz2o8iucxizDZLK
33xUjSdQV05CP+i1UzsRzOjudjUpNSMSIf5nrajS901q5hl+sGi4kUqcxv5QDuQowyRXOpRI3+gx
ZZ5iEXbIfd5ZXr98GuNuwHDYLzJ7DxWiyyKts50y6oBYZ0dE/Di3SlstAqHtwP3kVCIIdrY1o2fG
/yDdNpYxZMTfMSbEWW7Xf1Vj7H8NKOrdGVx/bwbbH99NUstsEDuWfYtlQzFhiSmdD3bSQx2A/iKN
UIetB7DV9EGvlXaiT1GFxO0bvxh0P8LKhMoIvM7mbZmNxW3StVMSWXhpDtGgN5i7GsKf6pUsU8qQ
F5+d/X/5jeelfl8bhyEuczd0E/DBod749ecTQ/NgukFhJ1GKGBY8MyrD95e/i8PK4JvlfJjJNHHK
S4WuYuP3ZE6cU2yvh5NtDTNWKrJN3f7BSai4fo1GLuZD1gxdlCg7eJ2Oafn1qV8EEJjTggwakQM8
8ftfFPilWEBy6Qfumd7enEoRTlomsLqaTulRPeR2cC0m8QsHYdVNxkjkflu6o7qiX9rlkHKzayMu
scs5OYiaQKJabZCnLh80dA/TXO1KlbjvsVERn81mrF6orI5VNJcjKV+7qJsvT+6FVa6KahKiTSy9
zYqbplbkDSQswKetGQXQO3dUQ43QFO2pasLD04rAY7U0ATDE2G61v9jNk6Bz0uXQxca4R/fXPmi6
PwKAHE51+MNAgKbWbATH8oqu3sT0Spea9BtnRkQ05hJttLG4NhZ7BiBrJ9oVMmQYCiWzhSLX77vz
4dQlzYIGHpVPFDRAn90faEc6ZRrbE8tkDJaLoom/Bc6onwhzmDU85v4+STNU15FqhmcCd/p+M2Kp
ZTcZQX+Im7EIztpAztq+so2l2FvxPP1lOy1gaL1JrCZ0ZeC+HzI/1+mH0QVK3PZxvEubqTR2g1Pl
ZoiEr2aHmbTaLDSM0Uj3UyAcc08kM9n71JnamylYmjQa42zKAVyjMHGGCSIJuLYKpvaQlD3MegdF
5X1dxrN1toypKKKpJ3cccoSh7YL7QZ5EWUwW75WoKixd5qX08qhyzORjOw++Fgl/SP1dUAv/Ekxd
Yp+5SQs01uuaIBTFaN7oSrVJOIyVRkgV58mwH9yuKvZxUmXXLpDoivJR4svou0T9LlZ6sn50NxbR
KiS7Fm2NuNxZxuyK0IzN6mM2y/gtxIPyevAT92sbK+0tEDu9QL5NGG+91jA+KEv5Wjh1fqkwpmpI
GLR947ignM3xpV0aJvBnZwpe16pr4jAovNyJ5rnxpkOftiWyzJ62NJcVmkcUiZcGZs6QaSqhhOhz
u2yFH2DZ3biVflgGQ16RiO8hsCyp/q4d/DKLCmFhKD4kS1WFS4bveJhZiIYcW1dgAl9YZpzvKG4a
b+yxy6z9WJq9OKvSTr23nNT6RGVXIjWyQtizzh1euZqWlqGfsGrexZnoX2TpYi771g7GdKW4NdZR
NqKuI18v3F3uT5Uf2k5ifwu62HWQ8nFmgHJ2mlj4nc3G62Fkiw2LbNTf4ypjdweiqiTYM1W667LR
hgZ3AAMjKGMxJUkeNw1k6M25dta3lFND5Cm1mHNrmW+LvmjpNF9jnaZKm/EFEz2XyyEQrOEsozYW
xJb64seO/VlTrkTmo/Kyi4Xf/jwk7czIdD4R6LgU/SXpnsU6iH6wboYhKBVRpZ5KVn0yBpFrTqaL
ZZhKv9VWY1+azphdUQhFk0Ir/eyqJLZ+4ydtSZAbePWwk61PCULPDfGlW0YcmZRXjnya1sdNxGY3
IpKurOGiSQvncwHGgUodmUy+rAoWe5/kyfxNdIXz1hwH10Mk3jQoqUl3Hnejx7Ulwv6VFCpmPimb
VOOr5cyrZmRja0buCkAr0YoL/iAyq5TsyzSm8RRWvj+B48kz8c1snPgvhIva29qHLBn23PGue9L3
OMkHXIyhJxjdy9597Q3JZZuJ+GYUrfaN619fRO2g+jpCQ9a7G6FB3Oa5Mo1jF5T2fDAHq6pelK5N
b49Z3n2Ba+XUeO6lfnowVVpkYecP+asavHAeefbsfxJtO9xl5Iuu6Z0Y8gOTaIp0ZFzvmiBVXgRf
XqvDESPQT8joq5t5HnVxbNB+5m+9YJA7qzKsJlKIUsfhIor8hmRoVkY61TojrNEI+NwHZG72M5ab
zg5rc2ZIUTrxR34tA6WmRjcskjFPo8xpvT0wRpdbhqN5b6Q2I4Dn5IUfWkYvr0pLoDWGSajHtOzT
VYc+CxiDvvZSEVqAa18Eoxm35zHK6sOBJRW8dhMbv/p4mqn020bTJWHvmpRIM3T8vJBE33hDdLd0
IbivMSckNKwXfuPOb6wq16Mxt+AYj/psX7RLYDBpjdQfL3pzFJB0udDJCI3YpAr5wBHfO8/tX2iO
m13HrpzqXVGXDt4wg26/jdO4unbTtncZwsbAlsyVxplDCeOqCVx4TB5lHyJGVHjafW9jm6AFsgbO
p7LLBT3Xm9Y2jeXgesJpL2qc83CXzwYUg+c+WIIoG4r0cnWiYW7YozsdGpbbcFgm2dTHQeWiJjVX
+/VZIboBEExWgWCdmv5jSU2ij1JqpEc/Tmx2XFEjTV/1o3Ppqw52eWm2xisdzJYbjVWuXhptjzxZ
hYfjEVdOttEac8DsAnvnROKZko7G0XEHNs0W3stNV+Tll9TUxuToZP6UHOSQ19mxRIeLqx2hunXM
nDEg7BYpe1OeZOIvGphIwqbEJzBpA+MtZh4F9fVOIxToCMVqcLjaXERIy5sflgrr02OnBk8/w6vW
TEOHUSwYmAzG0BRUkxNaKvabEKam/Fj5mY7qQq5D9ak9e/mI2zaGbUslzWvfLMpzSwFfCLOxbabQ
shAT2OdekvVnMbuxvjMT5WmIwzXe2wQxczcMOLRediw678LzhKYjd26XZWjmdXlXZqpDcwzBo1vq
992LBinaGOSY0ZGUFR5Xi3kR81UcLNqAs01dsYl3sTOFXp7DAs81u2aYkdc+L6fYCRsuOEfVenq0
JPISElV/NYyaw2FEMJeHJt5l/cERYqALEK/AwixZ7TYpcasrO5uSPAS7ltz2jlapyOkG4PwU2PIL
XTnia0PCkDupo5w8zG2dEJtAWBO7Mq8Jg+N5bo0wEW6T7ebZ0y5VhVIpKSInvbVs6b5c5nbMjuyU
1rQTmsmBlhq5FnpBjt+jquyWDbPNpytH5f1t1cRlE1mNl81spk4B9Ws0RLxbQJ0UYTOOzrBjwZTB
PqkG+WmhmHJEHXv2L8Y0K87ajrNjl3tEqZ8Kp3CXfVaMiXGe1lr6l6cPtthZqWPmO2kkOKlNlXGU
U9Yc+kzAJLOtojWiehbVJX2Zs1lnTd9E2aIlIjKR3Xu1lJBnP9vzRLpYFdK9EZ1j3aWBC1/X7ctR
35fSR96+5mNVmBuc16Hud2wPsnH710XXtXey5aQ7oosI/szq45n7Kttuf5eMyudY0sky17E+fzCs
qbobFsMkPGi72b4pBm38IruvaXkw8mr5iqe0fzuVS01IJ8hlT7EEa2ICivBDbfDcdse4ORRz8bi8
bpUvv0hVDh8a5LnLsIWB/D6bvOErFxTiO+EaYgxnsye+sxE8LN+u8cl1qmYtPQ5lipplgJHXEMJP
gF3SOVKNEXoeUxot0wJjSA+y4abrTO+D8B35sfCzXr1CraD+Ao+5cCO/N7wurGKte+VNffbNkbX5
0bRsweXQjuNvbGyczb1pk0nCELZKQp5Tv1F2bbwr9Mp7O7SzDqyn0hCXB8dQtruJbU7bsRrL4Jww
yp32RWNM5+7CdAITvM6eAtIDwikp/Fc/kd41RmBFGU6pSOGCovd1rTellexGTda3Ii6cuwJ2IVF0
PgTvNMdMLQQJnOqujwPtdd3N9ct8NKZ9NhjFvK+Nrlp9GDL1qaqa9svcSghmVRyL5WaEX8eUyKb0
bTMGRO1eUhge3ovQHsMhRhuRbyhm6M11U7yjw4rhYkDk5X3aaFkJPaPRxKul7QxtN+ikW3ce+70I
ycJxIOVF5nhHYRhkYZGISJxdmUgz46bSV/lrfXTn5l2frXFH31n2sismHeAmO4G8RhO9E1EdeLMM
K6bqq7rr9Ou51FxMMvSR7Y3Qq55DQV63Co0Uu9fQV3kwh0WAhmFISdFJzswAh7owi6cuCylPC7Uv
pJ+8x/s2+NpQMQMD6E3pEkqQfG+L1sXQR7q69leFmcpCKF2mb0aTUzTMMpJrU2fHS2imYH7CqUma
JtRihpPlWCf1hSONKcXyYrBeVWj9msfeVdm3SdaKq7VZxLsgnyoPwtq0Xj5yy5ARhhdCRR3yoNrF
iJVWhr6En97kXjnY7H+zNr3HjHgezgJ/kfO+4hqIs6PutpTXsUvlmAlMzSEf6ypxcOMlq89a2AmX
ZiflvCusnOT3UgbFIc7MpkcTz3K+rYbRxKJj7TvnjWqmr8BGPXFR2VbShb3mxWSbzKSKCkgTHy2r
YSUV0uMgaTo19a9N7Iers6RTZRB1o5MVO2Napve1JdWnGEBlEhVqSPvIHKX4lAVZl0TgLb0vdb7g
4KrqenFDv2T8ogxHbie0Ndl9kDqlPoBflf+pbBTKgTBjSaFVlZNcoiDfantduka+t3qR4lHHyWyF
EyD3ZFe6uZ7stCUZ6J4lW6UGk2KpjoNZwb8wvSHPsFhBleToeiXKGqOryCEneWONr5DAqMeroffc
d5qHCk5kjJJdW9cz72yQlupDPfZJxCGDi/YebJcZ9CupvchJhlY/a/vSMm9LfE/UK63vhR+huFS/
TOekbc6DYk5fVcQJbqiK2q5DLqLyFgUhedUZuKmH09I4eRRoBKMRKxvy3eKYKo5q7hkNAQtl8dBv
55ywPS+Lt4hHlVaohjrA37NX/Ri6aEbXVFSCfjxKhts/ZgGmHZGfpEP6wqytYH5BZIQphCcM/7xs
hQ62rkYeNipzr3tbGoX6VhfsiLuxmNs3I/Wu60oVBP15wv3wRR73JXsHHAncxkQj00tNaN0U+nMn
BqwuqwKB72xixU3p2HQhQkL2J4jtfborXEdcTRN2KWcaYcCxKKiH7ptBj/+aC3p61xHaFZEvW/1a
qJag0Rr1Jt8PatC6tWs8dU1KvQl2slCyD/0laK0wry06TlpmIogn9UYRw0xMJJI8FPWB8jnGiyJj
47lIh042RCCJ+OBpuszOC2hIt76OZsJuWZJu2VVBjbd4Oc5INhJByaNUJHTRQI7xCZWzN91VKC9c
9IPD7XVYsP8KYbqhI6SLtorZrvxqCCHqJy97GKhXfirca1Pz2bKNNqn0/ey3sRkOLtEzmeG88MiU
ZGlAW6oQUZD6ASmBZdS/+EOHUpwpJvm1zamincF3iw/NtATxzq37+ovqrU7f/ZeVDo3ACW08FOuN
uClMgsdWm3Qn+i/hcmdvK2AFVBw8QnY5WjeeIPWUOOjDRYji4hSGOESQhuTVE5txs8q3vHPwZClO
j/QQZXQfZDW5x21NzMiGubHmejp0g/0SIU2X07gnZfzkxJfnAaZD6NiFkU9G8X5GKp+VNghDHw86
fFLQv9Cean0+pbH/sOiBUzGOivDnqJUy4e63wp7bpwkq8FhBqfxllafVVVcF5YURO9ahbXzrhEDD
LwreK9ofMOwqnoC62iaRuGSttThOMh5GG4s/h3VcdQOnmzW91xA/Cf26taMWBefQWQjeq/w6d4mi
u6faHzoQh6yVu2et5Svgffc/vJMDJ3piSpSH8vFsFBg21agcPHkQaQW5HHDKfLGxFVYoTEg1iTXK
AyRNONWd1xMeYB3z+xzpgzwwUplUrcDh6yuCYQtcJTFWZk0yIDIej8PLvMQ/hnSss4bTZfT7ph6k
Y7G0Bk1KcWjV5STNfb/b5CRFsgxldWil10ddWmdX/ZSNJyoJa478fjYWNg1AKSTwSMkikHC/FV7e
rnrGhcEpKewMhHpu/mWKBxJu2i1sM7DdpwDlDzoRUS/dX5lyMIbIoG7WW6kwepS6w1DVeREZVa7t
PLBwEQL9T6blwTNgXhCKsAQIaDadaC69s8SOnA82NjVhxlXluKDNfWJWPBiq761A84CcQTF7a85U
5lU9KrslZS+0ZU/8vISL0TxZ0Gtthf9WV3VKTFsMU1J5o2fIeqbyMLmhQxbrkEnMHZde+1v0+f98
mf47uWuu/t8E6P/zP/z5SyPmDlteufnjf14Pd51U3d0fLz+J/o+Dqr9+kllT/8/6kH9+6f4j/vMy
+4I9X/NNbv/VvV+ipb/fZPdJfrr3hz0GvXK+Vnfd/OYORpD83gDvvP7L/98f/nH3/Sk3s7j7959f
4D7K9WkJL//n3z86//rvP8Gq/LQg1+f//cNXnyp+77z+mn168O/vPvXy338G3r9wAKDWC06Z4B4j
gD//GO/Wn7j+v/gzem9wdKjQUW3684+64Vb77z8t71/MD7yKqH6QWAHj8ecffaPWH7n/AqsJw2I1
sl8RCsA2//e7743Vj7H7o1bVVZPVsv/3n/dno4Yq0Frrdu31739CAAdmNnAZB7shCTMQJlzm+QNU
2OkE+vGxx2/Or9zT0MmYam+fkm3o3ozuoic3CeHVt5+6+e/P+fn175+TP17f3Lx+tRS+KjAVQDas
X66FUQV6mFq5Y4SUQIEHIBgg48PvG3vsYzbok54xysekdvdTb/lWyG7PfaWZXf+v3z//fjHvx8ds
9h0PXzjB9dHdK0PYL6lL2dXbUc9193L2ZT0dNW8hqVtBr33z+wYf+aCtTLvwdTF4a4MDOf+JVL6i
8mr3Kj3FFl8BYz8OjH++aAtv8DPiS6ksZz/CRBkv3BmseSSK3kwvETDLKSSpQhFE9m09k0fGc6oF
CUHsfPb7D3xkemydm6tgGJ1cJd6xKjFMeONVVUtOjSS0fiE1Ut/Xc9JY7glA5yO9uUX4lh0E4XnK
yaJqYjwm0sDcPLH85Ovvv+X7c37VmZuQCG3LvnB6QBAq4fYXwZI5epbxTRRWO1K+S5AwBItFVrEh
jVfsldmAisBKxTerJ4H5fwzn2s0/bRZlgsp+6YwMJ/pekdU13zzKSCfG6pHu29KbQbm4ow8xYD/P
vfcRRfMmjMm5Pwna+OPV11Z/fnU/z1yuMc4eS7HsTuc8uqw1CAJPir9+PH6zzzXa6Ig2dRxymt7w
3hhbEtbx4j1vF7U2u1xXjrlAj9PZy0ZbSApN2tDtXNGcFHF+rO83O5s5JYY/A6fZoxCr8ogiymSH
FLXKYPf7yfvrBuBC3+9+g5JCjOqdOiZ9ab/Iysp7Kaan0dB+dP5m3zTzWaubXmgQ42fPveq5/8v3
lZTat+e8PCiH+y/f+7rSx8nxj2stez8n9pohyIr+lFD3/RD3n/ffsnCCprBLhUrKsdH8pTqMGC3A
0R1nI9u1WWqfQhs91sxm/7DsJvZHoXnkapQpz2q3qfX9UhslUhcZmmvPW8fmZpNom4G8LTX0ozCL
5abo5vR1DUT25vdj8dhHrH//0zoeiwkBFeKoo4lk4b7sO8+6TMC5tB8Kxy+m5y3nrU5h6ieiQJja
P3ZUhNGnWfTXQUK96UlXgB8DvlkNmNPNOp1DGQoMEgmdfLJv3aUR+9/30a8X24ObBTW8xkMc1qUW
wQhAs6n2ttI88cy332wWKrPquZyhKtugXRiD2Z+o5ekIaj+zgc16LgLNaQMKNsfAgLF4LgynHvdd
7i3j1bM6aKt05pmz1Rva5B5JDGXvPb/vr6YMOMXz3v87AeOnOerNJHsBB1N2oKiXncnFmoIwRSFS
f94S2+Jtp2xuXWl23rHoE2Gf9yAm/RAnoe7UWeyzmn4Ramxd52bQG3o1MsQtNbdulydQ868qbRnc
i0TGAJBwSJrrj2XlW3+pOhnrEyHUYzHOllpXTnhhQ41nK8SrTFyk4Ck8biVFQEjqyzG3ZVjLfBmi
LHVFdSimJfF2rj1azduBBP3T6Bb/LNBt2m2mSu35hRYfK0/DpDkbvaPvkf3+/fTbCLP+eLx5fxNz
ULTNWrMNjhaYiWa/ULGReydelvJMwH6ZXydIun2DFDRWZzZsOefVBIO4frkyvfKPfmE6zolXeWSr
2PLD/Tp3RDNm9lF46GJFaKndiWkan5ZR+edD9c3JqYzO9RFKto+JmPxbh+PnVa9r1fP2uW0aCjXw
Otc0Lzg6pGjySBk+2qAq6+ZT0pWPLIMt+6fPWhT1wMEd5TzG5rlvUwD8PAmDJZGaqb4WNJWoyKK7
IvkiqqU3n3f+bLkH1ogccWF27tH1Y9KRojX7Cj0CW3vmFqtvjtHFXopWuZ23V61j7N15SHaL25yS
O3hkVm3lfVw42cAdpgUB3kSi++blIRo8+YlN4rGnb05PyAGQXbjEHXMzq8AaGPkunhvzmZNqsza5
hjTYbjfL0eRSikGa8aFO7FOR3mOvvjk6DVfU9oQK/DGhqPxSzbXO+dmC8XjmvNmcnKCppbC6eTlq
cRWcm8METYVU5/H3+9av3x4BovvbliUGR8iCp8vYtKMRpkHYI7j1rHd/wO30Abn5g8ewahJrzMJS
Q+gW3ik1wsfefRP85rrWUbLvl2NrZOUB2awkGhz7lE3RumwenpcPktN1TAFwMbTxCJDojntgMRxs
WYj6KEfPfdZW/cBIzBq8gcx3PB4tFu6bQFKsNOzmafq5/7tTf88z/hxXy5pYZVzc8QjkxT3HDVLB
W6qft91gRHp/5nDY4bVqWPJI5Sg2os4x+8hLpyLdPW9mbtaVEyd9oS2kRhDIni4KuQK74rh85rzf
rCryo9pgqFweOpWM/VsKxX752ul892mko386398srIKaZZsMJtJKeDEDf3ZuZ1imh2f1zVbM2sm1
AsPCeNi3JVBSC+WdsA2CUzWuR9bV1m/GErkNHNsf6HnttjOJkeoAjbXnvfrmKlmIpdO03v371W2z
NalIus999c0ZiNdYrHxMj/cBPm+huT69f37HrB320yUARyEEXXuejkkFytB+oUKKQPnzNoOtV3OK
zGpDYY6n2+Zdm9nlIcmSU0rJj43pZrUWUwUiHKrxPlhUdSy9oOP24k7POr6xSLrfMYjIe3E5Y1Pv
SEQvJ2MwEauPTzk+Pfbum7VapcKsG0tX+xrp5RCg453KF+N5vb6V+OuXToomHdUeWTI7xFTmVht6
85kPX4PQnyaMHjudNacazNFWr3dUbT/1GLM/8+Gb46/tQaERrKp97oLAcPOspNptPs3r8p/9a6uZ
5FnYvWYgrfdeoIyXPeWRq9hLyieJdP14+madTso2a+xZ1HExqCOGSw0zfqdJzX8aWfZHA5ularbA
m5VIBuQUq7oLNUvgijGa8suzdrGt0JORxWbXTBW5T+BMF0B5IYUU+Sk51Ecm/FYASeEPbSWzo44y
sP4ycvO6t63r5734dqX2c17NsyaPWaq9Ynu8nU3QsM979madBllWoRHi4aMzQoFSqXPTFBBLnvXw
rX5BXfRah3u8OmoZcnFgzS49s9Wf9+ZbHjLl21H0ACghfk1fs9n4AG74BN/tkbF0N6vUz8ZE47ye
jzy2l+Fi9qkbzr2VPG/r3WKWhgRAe2F38ohriv4RwDlqtX22GM+LNNzNQlVtaepl3CiUBcG3NZP3
OYV388xu3yzS2M9ab8g6dcRHZI6qSvDqxanK62Mdb93fe4PatdFgqeSRqnzw0u8T42WpxeLD86aj
ef/pyJ/JTnYZ0zGN09Cqxo+ef0q27rE336zRxW6CPE4LdeycwQLhPN3Csrt63ntv1qgNNQrjLZ6t
5f2NreaXjt2fwJs98tpbNZcGC4tkVcDb6zHS84jxXmaL/rwrPMTY+/1tYDfuLZqp7dG6el3N3q3f
zU8DWv1zVnwn9P90SmspcXrX0CdlWl8DwMYvLt0/q7udTbRri3G2JvLS+2YZzroREJXzvBN0Kzsp
Zke6jaD65lbJpd9Mx7qLn1WaRA7+fl9npZxSpXhpUb1bBhXl3vvn9cZmSZYBHtNLwSDaafG5m4Jr
//9ydnZNctpc1/5FVAECAadAN9Pz5bFn/HlC2U6MAAkkgRDi1z+rU++bynDbcYVTp0IzQlva2lp7
XXDeO/boXTwatfSrs3Su3NQFL2gWC6vOkKk89vRdRJKhXocOzIhq8nD9Hg79TVZnn449exeRPW8n
oFR97xS3yG5BU/oKqurBjW1vGYaJrRT3sSWjIQsGilPklbAh+p0N3C8ifm8AmE5LMkfx4p0UfYZa
NIU44tCYRLtNkzVMwY/PzZVJIYCwEOhDAE1fjj18F5MW4hHnhno6BUzeWI77cICr/ptJ699ryd6a
SBvj90D5TaeUx0/EyO9t5H4HhP3VcF///R/rFJr+QLGCMv+kBUG7mPy+muXos3ehGdgWNrBrgMou
DOjuTdp0typaaXlsyHfRyaYI3NzYYKLEaNTY/O49p+xYgrW3IFwzE8E+AJG/Ejd3hR/Bt6QMkQG1
x5aWPQ9OWgEGXIcYaiL51bPLR9wPvD80Lnux1kKIrynBuBiDLibQadBPBEu5Y6nhXqml2QJHtWzF
i6/rkxn923VRByN07zjdCQhgE0amKu3JA4fg8ATFanhsxPdyf9NoaCPNMle+5G8jjxedZseSlL0i
ScceCCBETBXsDkO07QZwpIm6H8c+5y5AHYr+UyrmCZf09HMzrbdtEj8fe/QuPlc9130aerqCBZnN
+Zio8wAazrE0ZS9GGmM7ZAskMBVuebYS/hCPCZmOXZ3/pZH957JlZDj1LLC6gse3QFO/0d4dOr/d
u2Mjs9s/YaCLVTEy+KKL+2NCBrdO6bdDj96LhNDvMqGbZZyqnjbvVikvvvhv9My/94m9Pmip0552
PNLVtih2Aog9LD0+fD/23rvtExT0etJrP1UZk0UfuUeR/i7tvJ77fnIrslcCWQ/14EUmumJiiU2u
E9o9wMNjzW0Xmv+nPn8lPv+nAvgXG93eeDTuh3Xox1hXvCVfOIs+erJ/OTY0uxBdoRLkNKk14n+Z
bpZJB3mwRAdv0/YG+U3I4laTEC8eBR/FAn+IyJMfjr35fg+FyVGvfTZVcdhG9rQR42Bhl3LWl8d+
YJfkwgylSU3KMSVX7y1sEF5adfAsvrcy4vCvwIEZj65d9nb22zc1oYdEoFDcv06KeOpqoRanK1KL
sPJgTP42AFv6kDoWlMvXT0enpw/WGGZi7W8ud1pVJDoouor3miKBLsN5nZgGHwLGyP6SnJUFlePQ
19zriWYdGRPBs6jC8ni3uPCOx+uxGNoridCNy02nGl0ldTPkyebuMlBDDr73LkAzzBJ/DXtdBePy
RAJ1r/354Hvv9lD4JMw1tZ5CC3X6sQ3g7NOrY4e4v1rw/pGa12sk0HTd6YpiZPIMwu1cOZEWx77l
LjJn0imvGzOFexumYPjXvzVediwF3SvcfR/nrCH2VdW0MHbJLQoVJ+N79NjA7NVCXZdB2QV6WIXG
YVGkhtJ3vPW3Y190rxZaupjW0Kupast0WART9Iid9OAF914pZLwB7mvriOkyAhLdY60FWIXlKfqx
j9Vw9pIgSFz9rFkHjH3DbAJgDJQ1dY3+sWNp3V4RhKZok2pRyyr14EqFNnMpfpgssQcPjXtNUCBC
P7KZJyvN3ATvf1itYITiY6eAv/zj/hFTSbKuqb+gSd5wGhY+hTab4PR7bJ3Zc/pmjsaOiQyymqKk
ma/GXv3X3q1gth+KWX8Xs2CvU22Bh6xGhsbadhbvYVV3bM/bu33zq6civAUw7kMqb0Alm86Wj+zm
yJujU/f1nreQhTgJu++qq+Ptoz/WzQ18keXv2qCvC/n/ZpAwx3z9eIJ1Mg4dPit65dV0TgzaX/O4
Hunv/BN/9QO77BeXcf04yAUjTyZ70Tp9Dwe7Y7X5aN+ymvQihE5XyyqJ5ue2md7afn4+Nu7XlPsf
872pnSWcN6pKhuzLMFpYCMM5/9B0jK49h/98uELJPPWMkBXRXfolwaXCjenFcnDK7HbW2fdgI0bi
sUKkZjmF9CX3nJccWsaivdJIOw939BxPjxdn0O8qb2Ef9ptQ+osC9rPpuItT1a5QwAEQVC20b2pw
q4YOi03Srn3RCHi+3ICnY58NQA8XMsESqJoZU/ELWtwS9YT+3Ek/Z4mgNz3uJcebDq4cNE94i2J8
s6rUt/kWdUq/tyr0TOE7NfRfR8Y8VYB60YZlEKPWfkqkWWGaGqBKVoCoMq8Xo7y0q0LYyESXeuys
KwIYiMSfPIhv3Tkg3ZSUJFnxTMvbeTs3KmNwFuHhZs4iDNetnBZBhi9rEkX10xwBgvttCmKlKpgi
ZUulV/y9pZy3+NTBDTEtBrhNw3vNJY25adCznN2DyopeKl9t4XOYZjZfQqovsp30VvljlrqzhWFP
BEB01MSnJbERSticLVHRcAljINhHZzCxgpsjnALHVgd3dqi77MJhURNVANM0MFAi/XLZNk889hxn
6woizS7JwRCvNziJdGNyKAuJ0nA3+4cWXjNbNlYZim05DLDu2dYcayyBrfDrh/v40+BcIcfKjbIW
JWyEumpVfnss+4PhwOvnB0MbbB7pZEUbWHSewmkwW554ca/KYwvP7gfEGhnaGzJWNGaA3sFPNmxI
dmzh2evgSFQ7pNlcVoyKP+FT/lwn7cGvuttJFtxTwU0I7x2buprgoFHHwaHSKWCLr8c8XqDbgR+B
rMIsW/Pay2A4woP/ZlXx/4s/UUpfP137DRxMcKVZNSGQRmuvftBOvxz6mOluF+nQ/LsMiT9Wxhn5
iBaw9mYkszi20O+95xkFZmQI6VQBPh7dR8ju0Vtg5s/H3n23jWjRLAtgGCPAu435oFO14apjSOdj
U3Ev9QIqDQZRbB4rXFT9sDK6jb3pWFcE8qHXn1QaWDgpl4wV8zPoyGZA+nhBsi48VFqO9t4pS6w2
Ari6rLjKtjRPRkVwxw5r8GNaDHijvP4DrBx44K8NEgQY2+cmsd2pbduDCUKym5UysXW3AZmJasSs
CyjKaCE9eHAcmjd7Z3K4kLopBuIYzaKc31KyxHNOlabHJPgwK3k9NlM3NBAyjVhoBpPcsoH4X3Cm
dYeuJECCef30ZBVqExPyVZSy1ksd1aZK/Dk5trgnu90pJNxk7XX97VrRFJOF97SZYcJ8bOR3W0eg
gxWOpOlYeW6AEST6gf/chBHHlJ9wp3k9NCCQDh3regnf1ASsyz4bgsKv4YL5m7vDX/SmRXvhF1o2
65rydKg2HhD9Ivt2GYs6GUJZ2mn0XtC09eh5Ge9KZHF9VjQZDqNneIKB/npoBPf6MPS6Ut90yD+t
UywtPNHBgEKwQfJDx2i40rweQ0C3NpxZritTPQf1nWgb2BmAbDL7xbG/YBfbmw8r12kJhwqwkhaE
CtvZCB6N0XIwhdh77tNpE3oI8QPOhJAtb+Yj1Pvfj738LrT5DAeizGxDJfUwFWtDfmxzfPTFd5Hd
qC0AcTmBb6AfnXnY34bhf8M6/Z1C0F1YCzjuNhYOItUcLVPRww83R6/Hu2ODsotq2FnrJrDLUNVG
pyfDwiYXcXtwq9zrxGwCf54BX7Rq9ep9E50l37WH7ebQu++FYhPAJrDgDESFbOIRRsJ3XDW/8XK5
npV/clTc68SaFfeMVMM2elpDdhtwnebwGrLHNrG9VMz2FHbEPREV6dOxybs0VbcsMXC3PTYwuzCN
MlBB6eCLKomHrlBZetNHgTu2D+wlYxrW2E2dtUMFT317P2kRFcncLW///dWvr/izgd8FaQYnycUG
2N/BalJIan1AOE7cD8bxRHFuGY7lWPEuXFNHa+C/mrHyDZllzuIZZPre87P/ZoT3d9DG/xO07aQW
OIxD2Bk+m9l/1wT1wWm/C1kYNMypr/HuqK7FZatRyt9MMBz7vHsZ2YDJ6PVQBZ7gYVy/W5wnnwcW
H+tmgqXe6x2Kt0MA3tnEr2tw+lYKAhu9Nv4dueUXUbvXkklUF/xaDByX4ahKjCoFmrRpDw7MbnM1
DjZsxrUcCgFYOBXoD1SfYY07/jdjub9nzF5OBhMX2CnPmlebTr6hdvQgEvbx34PqV+Ny/fd/lBuj
xcdtNTxc0FcKDAlwIGb50xJ1zFEChcrXj29RphhYfR12mdYoOE7pBXwCc2y6R7tQHcPOrJvGy9cN
Q9kpCGUOp5CDO9ReUpbRLXHxhPobrHsDVw4t9AhFNwzdcqy8sJeUpUBcS2S2vAoYdXDm9v2nEf18
7w592b2qzNEWNRyrvBLIknW87YAMfQxDGZvfvP1fYqmfrMd7YRn41uFKQfCqPGpi8QZ8mcHctCAg
gYk3xSY8oxeVTqWK+Treew6ngnuZdEp8hhlqdDY03C4JMAVxnm21gUOB8/r+jRjiNSyEUq6Fiz+r
t29j7VpzHiT23ALm++t3IqLobpHdfOtaBoxFbSweAR8JMF9EG20vLEB/y9v+6vXwMrSpnEoc2KIN
/1XbgvlQfj52knkw6m2jqX0AdWZcvh8b9H3FaKMqvPYMn5o66B6XrIdfdgug4rGFZi+JG70+HkHk
66tw9f+koXqbBc3TsTffJQY4azrhUdtXZIPOlofRJRyn35lRXBfCn02V3SpjjAeCzbT2lZLwu7ho
sGdtmTmoHkqLE0JzAaaRs2P1I7JbcwKVwQ1xifsKltL0FPWWnzfJm/fHxmm35jBXG5wRSV8t4NuU
Xr19nDtwdP/94dfB/tk47VKDwG9aAzxlX1Fu2meoqqM3KWvWr2sXeL+p3f3qJ3Ypgl9nSRNK1Z+m
lQCKxGbQItp80Si2X1qLjrbfHKp/8cn3qjnIExqzUN6cmnbu+7OJ1wDqMI+fWvC+wwKK7oNVpb2I
rmGonYC1iEEbQpDnIvoRC9HBDSzcBbQHTxAUAoa+CnAdNxN7nknwmwX6F19iL6JLCLSc4IZlZd+o
ZL5kfIrPY5rh3p82C/cPqQuAKH+9A8d4NgVvyoOTBsz30OvefMrg4/+bCfuL9GFvpzW5TLWt012V
JDDwheY6zWsWHDys7IV0S4tSJDEBq1oAXc9ycaIEYezYOW7v0utTGXCe8LoEZOfWB5AiGunBMd+F
sSM+n8YZj97Ay6ozdQYj69j5cK+hczATa6cMwIe+De+S2LtT9GAVb6+hg6zwaljb1qXsrLrtpmmu
vJg8//vK9ouJspfQ1XHCFkc8TPagmU5SgvvjAOU6H3v6LkrB4wIWyPfaKmkneQfV60fVuGPmsDDk
fR1BDU0abwErtuIu5GcD7NSNr/gxKSp8hF8/3XMr7g2Fbqu261QpWXrvJXo6HRuX3b4LPomCxf8V
dSAAODqHoX0Pclt/sKi4N9NiYzYrHg1ZOSwKd7dj1enx2Ca+l9I5tq6NaJBI8RmU3sEMgDrx+Dcr
768m4y4+F6jzN3T4IYgmMP2gGiskgHTHlsS9lG6Dj860zLJF15JwxdDIUQHNNWTHBGmgvb6eMJlw
6Lno4wyNViOIVCmvAc5a+/9oOP/3YXOvpjN0AIlJkawUdsOt5FuoAH4zMn95vf0kvdlr6SK6BfCP
algVOI8sd34rYjQYNfDDfIGZ0QjSWbaRPFGLiE8U1TVbqLmPF7hMSurOymS+Om0yaMKvIonDpapT
0iaHKvBwVX89rDybCTha8XRqk1Wf43qGD6/XH7tXA5Tg9dOJDcnG+3k6ESsYVBbzC1oq19+M68+n
M9lbsBqrYJMDeNbJJcGW9z7YKUl/bH0ie9lN3BvqEbVMp03AosHO7oevgS05sj6RbBeIQKULVXNi
Tg0U8yWonazwQ7RvHXv6LtXdIH2u2wWLaSLDb5Mgz4KFx1oqoTh8/UGZQBlplJE5tb7281WG9amu
IZ359ze/Trr/DRRwLF4/HfgcFfYjScFd4vHyxIxoxdnRkAOcrCVm/r//zM8nTrRXnq6eCuA1M19L
BHpuLi3xU3NiUz8N5bEf2AUVqGAzTQOWlKsGmOwjkENmKBjoJOT7sR/YxZUGwmdbaqC3zMjkSaSR
LWUW/UYV9qvhIa+/Ao4pMZFEmFNwtaOzsYI7QZQc6ikAkPz1w0E3jKZ6xsMXA49vPkUqH4G7PRRY
0V53CmooHCDMYE4hMK8F6YMuRxXu27FB38XV2IO74pN6Pi0hqL2p56FpcY38Q7kc2QtPG+ir/cgj
M5BOic3HXjePPCHzhyPvDsbC62GPrJQkoGo+eRlu+qJ+a06gzx8aGJLt0tBW22CE+GA+wds0fBrE
2n+j/pYcilaw61+/+hYzq2aDlXgYKAe+08AFKaqPOf2ALPL66SDL1VHQYUGLwxS4vTBuimE1x7RO
ZK91kqxO5pni6U0ztCWgmpB/jO6PQ990L3bqOwwN9Iz6BBakK1qhunIS9aFFAJaKr8clk5E/izgG
dRjsubNg6RWxmm2HVgGwJV4/3QlC6aatPs1sA9By6t9vQRcfmzB7vePGBEiJqPWcwP1LCsHBO4ck
9Zjsn+wFj6B1JnOS1vLkCU8X3QaELpHumHMTAKavB6aOIq6DjspTOyvANWPBC7A0j7kKkr0GzAQO
JWfdpOeuG7aXzZfrh84ffmfH/vN9g+xVYDUBrdVArHyKdYB+lOviK8PgdzXCXz19F6hREKBc7bLs
DEh8Dszp95EPL4cCaa/+6oMwqMGcSM7w+aqvaDro72a2Tp+OPX6XDQR8JOPm6wxcJDFAYtqtlN3T
gA/psVjdK8DklBpkNDI7ZxNQyVl4y/2Du9Je/AUjLjW7EI8WEVLhqx5iOCa8JXvlFxgHLSCWKjtv
V+uj3gZREYGifSgTAD/sdSB1Pmfz5saohAvXzaDlk0+PuQmSv8T0/7g79GOIikBUj0oK+UM3ePfR
0L49NFX+R/IFGyEGknVUgj4KPHEkOfqumRXm/bHn79KAQQaq44BUnyOwcmFDHk0gmKNV73d+gtdg
/EkCv9dztV4vo9TW4IBLb7qZ62URj1PiN80JfapJfWnEZtnDvNW/P1yDTfSLH90lCIkL62HpFEcK
v9phLQLe8lCe+h5Rx8+svkJ/1SiAeMkHorC3r53TQ3IZuaRMnHGw7gC35Vu/uAurnVd/JcRCdgf6
YTIC09y5zdocBx6p7nsQBuXDMtU2oJfVixLV53rjQHTmYPK1pMn1nEgcikaKT5fHmRqbr1IzYYI8
6pNWXMjWw5G5BOEbzNLSKeBPi96Rbn2GhZwFGjXugcWBE7dr12nIg8x4NMozB3v1/iaQPYV9vEDN
chY5+gq4uXKkk3F4L0OBpK5LuvSHkGCO5tqoaCkp5L6AnGKEwEVfbNhWmzMrqEu9T6bhK9jhfmLy
VQd+YHNQghv2eWijPvsuGgM4Dho5txEwYLh9de7TVaR3Izfh1nyAadRUWNtOQV8maJysTxuubMKT
F9brVNQpZlpWLNS6WJThssX+XZAuNDu3sQFLdmRqdDdw2h+KhMqFPnS+adMSDE1LCgZ8NbKwVKRl
KmCAm6+qoWqAfrMbWVPOGc4+SYEKydqMeDM16CRPQ5qgb2RpqzpKcITEWkKFucXXGhmI1SkyOzDZ
PS5KI4bwi5oBVbduW5Pvpt0cOUs9xv3jpgHG/MBUmCSPZK4Jud9qlhowcTf0qETnzJoAjggbTQx/
QIfGFWUr21bi5Rp/A9Ly7MN4GNmY8Metv3GUrPabSgVoicW4oBh8SdCBlL0EKzDYruCg2CanJvWu
NpDc8MF66GLZINqCg05iFnNy+JbjeAljFNLCC+2HlOU97bMz7dlQjHS1QuNk6bxpuWaWy3Tnm6k/
WY016pGOYGy+rGvYDCmmwxiac0fiaS3GhoEdi7qD4yVqHCz9nM5kGO8yYIf1mcW+WXVu5YxiPlDw
cRIig5pnQkhxRfJ1b4M+1fQMg5V+vRtCG6Cq7c/wVttwzTyD+J0zgMwpINOMwmTN56A1cw89M3pJ
IvmcxODAlqye4u4b6iApR9CIaFzKqYvH6bE3fkNfIM9S4ty5BG1C2eiP8e0We2F/HzDbb3+0A5jG
URlpb4weFYKWnQbJXHiRIujUR+aJK096i/qGxnkCdLR89Oe5D75FXV2nLq+bTDSVtcsS3/q6jcZP
HcDZcQFbeh/d6I0lQQZr55jy7/VsmytLXPXpt5hQJT+iu3xjBW6XsHehk2F0D1D1TSn+59GLvo+d
XraLCKVzL/3mB0EhwVEX37sI0/ym6cPtcc785uyHKu3epNqAHO2nrWTvVM/W7cmihSH0cBMN34C0
vDoR08tk52H40ePmht11VBFXjWPH60qFWaDvjMqSsOgigDQ/pzSMsj8C29ePaCH3bnGNtH1H84bI
Oxs3ZQODIA/o9C21t+AwLNsNzIPIJ561UVZKDmX/28QxPjwGTd0GFzu2xp08xbr1JnPap1VC197/
6NO6r98xlTWykG724InY+dmENhFBJ7DMwZvUD5O/zf6FAKTL3wN+UY9vTJwl7OyzfkzKee0WrJ02
TjU7Qz8d6AeVLfQ7hyfAUNQon9g3bPU1lhI2rvZE43EGm9rHbdVy13cwOD7XjZFoIPGSpXkBDjeL
LkJKSfMZmHn6jbGsk0UzTP3cAfIa1D74PRFZLxMX01zONvS9cp6GMMgHvln5mcwZ3qCM/SaAneGK
t2i9ZgJwffWm4TRcLXlyGNpt/aOyaEw7xVLbL6HvLAWSrAGLsQCtgT4gXWr+rBHCSdFxFoqCChuP
H50CDxcGR0LA8iwn/ba1FzujS/bFgU+n65ypOVmx3m/SAoLezdimbY6K9zJ974N5bt4tbMvuwLLQ
2BV6WNZk7zgedf2aEgDLEzzccd15GsBWj3M0gA5xxbMg60/L0hDu8iaY0+3OrlODMuYKRFN249cO
iSLa2Ri7TMCTefmm29Z7pnGvw5JF1Hjl5C8BEMtu27oP2t9IB4z3ZrPKiNGrS2XD2t0T4Oee/GDq
2meUkgFRBmKUz9kZ7u7NfJv1OMY8OtQI0nPUt9j0QGOOFcTeEVvvReODfgqwPdDtkdSJh+YFPdWt
RQvdNgXvZr8X6MgYonl+alc/CW9G3Bt3jyPs7lqVLy4CiQbm4rmyOgsuAcmm+U08KW/4GrZryu8p
JxMm2sAEZ38QDgBxlwv4tk0AU6ftcsZftnanWPTR9J72C6tvp6btyAWdtJQ/GB0CXnXCmsRpCeYQ
qf/c4JcMY/OJdfHNNLZNA4EzGo0wUVKYKd2ybnbyRnYCTO08hJDYP00S6MN8md0QPg9elt4ugmcf
0rBH8Qs26XH9EgWMez8gtX++il5vYKUSuvPsdPIM+ef6Y5yUb8vAwwZYgH/e/5BorvkAFLqLbyiW
5yBfMtW7GxDoP/Y66krYIbfvcKqBR9LmewAScr0BLZutIaa+8MFUeFzkuhRyQrL21Ie4Njw3sxeW
tmvLEK6eb2kyLPaBb6GLyrbtpvhZZCr1zmz0ZMHWMcwBfPAxDYTlhW/ibfqiuxDHsrSDkUox4yz4
0M3o+3xiEdwUS8ic6juLf3jYGt6ULXIn1BbCnqxlF2n3qde6mQuB5i13D0tA8pVpcNGjjj4w0fuX
ZZo8UqHPVpKLggLrJgNu+XkLBMxgWIaof/EDxGKehd6C+cDjIgyx7/tZ1w4lVp1JPW6eSU9Lmg2F
8et72XniPTx7lzeJwRJfxlyQslXj981n4MOLuv0C/El3H1kHt3M7oTx801PtImQc8zq60tcxmT+q
oEH7KBKtLYZ94QzHQXj1gcze5aP1opcQOJewbK0MBlDJCdZ7D91pd7KbIFnvIBpu7jIyr8sP6Gvm
Ns9wy7qVvhcu8V2azNv6RzIIe26WGdLlnMGg/02qZsoKtXpMvmUci+EXMoo615MnCStE7wwcVeom
4mPea/DKb7cwmHUJzdFsQLmn4sEKJIM/hjl5IvMmgnLogkZgqBha6nnmqfoplLJezxBGDsM7aNbm
7hnmCfSe+W29VEI55x4TuDfIUq+4mL9EsMpZcmFCG+ZkVYp9MoNu/C8tI8ubjoTqSWq9sdzCgn1a
UJDdVvp9DFoVPM+AGHqfCK7CvI8RxUoK26Z5jtFFG3EauyJp9RIWjQSB9pa1my6UMglqf9SYuki2
eDmngMx3FQ4nm3yw0MQ8ZdhsE50vVkBq1cSPYSaGwiWgDOoasjys3yb3OlNDfsxMEeotOa00ay9O
tEVth88CVK48AWL6YqGj68bhI9R4rnBkjIqQRT2FuYkFLkGPGcf2hYautKt9mLQZVzY8ksjsJwmc
3pIF9yDXeq5kmvk3sYX+1tW4FI0GOp8C9P0WnGuVtySGcYSmw3tkvV9oH78xAcAMwYwQjdxViS3C
Ffkn/dS02cNCsmJUASIjCPyK9UBVF1vXoZLu+dFzIKy6gNPV6zzoOKn6SGaFQRPn0+Tz9NbrkkEX
fjM+4pwxL1XIAdBd8M18oR4lUwzt6wGsYM8y6/j4QIS0HvYKOCzcZbQhZTeqeT3HQRstb4LB1zB0
xsV99hKlg2XnhYOO9KRCRj6lE8g+5RTVqC2lrTfTRzfIOjn7urPhG1xokuHdNNPtTRxxHlSSj6O3
5tO1fDFEWHHRcQENZFotgcTZZBua7K7GkinXIo2i5slBWeUVK0X0vps2q9Bwj77q0Bawyax7ALSD
Vr7pJ9QwMXgNVyfi0LfNz2iBDE5pTYah1H4dyiJoGQ8eIiOvpGA6XZPrFNJd1hRZusRhKYzyA4OH
oGd8EHNy6lIOa658E2j+fJHooCQfmomO93owSOsL1nReEXSwHsTUTdclTyzFIhEaeGvcNNRKJJXJ
6uMs2My4yYVPgLbAIJHImy8tXsZ/a0YEZgEQuip7x8xQ9Sv2k8+xr+1yDpOeB8DUaJjrBVFL0tIl
nH3PlrjJJxJsZ5Oa9dMw1CzEkSeuu+nRQK2HFU8jpW9vSSst7v5r9yZ1V/DupjdyN6Vp759SwI1W
pG9IdUu9AWT/wfLFay49HeL5xfA6WN4N2gQF7ilU+MVxgN+LeG29UvbsfbYaky/S+9P16OIaceub
67VjN2yWMHaJ0NePZI8U2zZnMk9wIFeQ/fbPs/bDm7APbbWOJjtZkZC7HjcjHzkSqmJ13bcGRtZv
ApS0nlgQ0gaYgvk5tsvtOGJnuE1t4/4IZBd8UEOcspuwZWgv2Lppyx6UF+on38J/GPb38QOcQ02e
UgcXFeNvFdIW9aFByUk/LZ6EwHxek8J4kFzUXvwhTYcpd2P6gCsZeAyAU0t0PvnNHZa45eJ0Gr7H
6t6c+rCjfS7EOkN7A9hJGFuvaCwIEGWP0MH4GIs1o25vWpM0J0wMML1o4243mv6Rps38Ngqj6Jb6
PSYc4bpoffqWx1q8Dza+vkmp7N42vpwgpDK871W++m1mp7zB+c2dHZiC7oYuYfOBBqu8nTuXZmU3
KFqIzWzredBdfOsgyI3eWy9NnhtuCUAD4Twk3k0tksXyvEaspDB+cMz/o51rN7+PY0pdvrRiTSFO
DhbryvbqcHHhbt1gBJTqwEmwopWaMMvWloxd2dAl8G6XIEIHPQwBrH+rWVBnj5O3TvN5gXOF/2Gj
PKRF5qJlvjORjJsvOIsJBWhG6IU3spVtdN+tCwfytxkWLK2B1OkHYrj03yhiiDzBeMQNMNmYKLuM
3pLxzx4iE5y02LVxW/pTx+bcxC0OV9lskrbQHFm3zWviEcJzFzvTfl/TmKj7ZR2X7RtIaBYJPpvT
GLs3RyDHMu/QAted4AtVh5VOedu9XQNUs07jEBFxnhMsfCXO6E1yUVdB6UklIiRv0CbWxXdQhJOg
DLI1zi4BGgHXHy12UfHGTHMq/cJlzcJuJzURn+awyEmR/21dyN1bFHuSEHUdiJC3u2niE1YiNiTI
oaRA6D/3KL/Yz33cZ5cIpHeUfIT9P+bOpDluY0vbf+ULrxvuTACZQEb0vQugqjhTJCVRlDYISqIw
zzN+fT8lq/ta5Wup7dUXshecClUAMnHOe97Bey97J7c+lIxPAX6WWhGNyVglCbk7qPyDaJxyEmC6
cdlNZdz57zQuFcOjPyfCf+r71tjZTnmtRbESVcqaXut5y5Y4sGzbc6hyoq4MTeQU9m2/+cv6xcXA
ovjcpegz935GvuTDWiSLwUJD1d0dqeUqX/bVhF/xmUktu77TrE/2YOF0xwKBeCQP+Dup2io9zxyR
zOdOnuSi3Llbt3R1UGitY4INajpq2pesDVeKVApr6p5hvs8GSsT5zORx3j0WvVVPhzqzBnPR92ZU
XLHNzN2utYtl+pAbhbpOJ7npPwxz3k6HJhalFZp8lFdpG0c6bBlzD9drlrkxl8RLkbf2zI3Crpla
OqxWY5D0OG5Y+GBt0UbXdWy3Z3O0+A+tY69DHwxq25pXa1EUQUeIa4DMMR4dQu38rD6ss0/5EpN7
O15sTg/kkJjRC/phpn4OhnGY+3tPzl7yZSKsx99vuRDJTs/YedVB3JOach7ROF6nmM1x1zmydC6j
jCDdqyZe63eG7bPbOcPgyiIQKYSGx77YMouWaxXW2bJxX595tpLe5cDzJnueZyc9o6mV5n1Nee8l
oTKxSB9IQEsogzJZ6nQMuMmUE/rs0yv4hIUUdPMSmd762Sy2sGPBv82lKvdFlOqKpRaNl7UAk7sB
gXPUnV8tOr+cp858BFt8IvVlsDUhQRpRQ03qkf1Q2XH0AYcWuoy4ZJtMsy6/GQZhUD1gmTNfFJ6f
hM22EqGDUEmcp17nFDft4PTFTReN/dXYNHX2TEz48GK1ed/vltHiMrqL95iPx5Yiz/3qoVjc+VFT
0Qy7eGtpPGHqDUtQzF55QH5vdJA1c0xxAhFnImHRX5hAsBP2IJZDdjujmyKX0z9il1gZdI/5vHmB
rdBUXDAcMv210/qtded40FKhuXlVPF1MOo6HgosyrqLHoyDK0v0iHD87lg06vY/b1Oi9RI/Vflno
fKbQSsBiP+CvQWxxp/ze3Vf0fTa3Zmq/7lKa67O1yvrAzthAm2AaO6ITY3tMPvmq7O1HZx6TKVzL
XtK6e24xLUE2+YX1Pk1l9NE/FkPn/oJvwttVNy9DXgzuhQDlkHHYlm4+nhtSbvzQ6K58qRVLNvAJ
oQkJuhHuvjCu/xXOzp2Nk7D6exxbI5e+3BfOYbG92XtqYsugqE9NBNZtmRKvr77BXGZHBVTOl0rX
9aeiWDAyBItLsuoR70GTUXQns3OeDe76GTAo3q66wo5eyqTYjCIFfp3s6zKZ3fatFQmtXiQhMOoz
YEkC1pfF6trUXc7eIZI1tGPZznedibwGpRLTUjfWsbhLLa2Zz1DUiCs1Y5F7MFOn7d0ybMLZT3qi
DynKcXmNy7d03zWdme4ty+3f+ZEn38LsGLazOkLWdm7VQD1LUS7TXrs+FtVbNjXvOOf5VSVziJo6
I4Yd1x63vqgTY9pQNfRsQWNF+RPa8yVoFXLEpnFnfdUtjXXn6Xm50WZL/EMdYZqzL9S6nLUEpZzJ
phAXLuHZ7HmV0z8mNDDrqyau0cNPEw5WgWrpVl/PI6bFHzB9AWno19lNnhh24DSkp5XzYM9ZxrZg
HOnU1CA0Q6Chw9tk0VSkDuAYxVUqMmVheEysxK5D2KH2yo9BAufRrkne8botPbMb0TwSKJDlD7Zf
Y2uwkCnykPJGAic9luYh2/Y6zEEH2uu8ohD03NBpeDtv6zqa60PWRlkS2q7XzB+P7O2LuirK8mrx
vK3gGLnVP9Aqz8UrJ/bmKyrL1Dn4fmPV55CCvfme4Uq1Z5uoqkOnVNbv7GQqJARQ4oL39SzYRHA2
uuRaALBFjaobsKMZGv60rsNDbyXZFFZqlMWlZU3ldoah3vbZUgSBBQV5pFfxVi8sn8jndOSz2OfG
Hekwh/nSqSUlbJJWV2uTqAf4+C2aFxxLQe6wHnFcL3qyNgQSBx/N1/oW5HSZeBD1Qn4e/C62PVKd
8g2sqy/GprqomLmlH5Kt7cuQK4WFg58ntAHsmMVUhkkbNTjyY8dlbjD980FqZt2MF0vttv6ZR1g7
gbnRpP00sBRGnofZOMdFaGVTHNO5t/RtbD75Ltt6M18MyIxMYNfLULCMmeC+jDw7o4umG0S8m/CI
F3CLS9uVj7VLhbabZtMloedOGvXaoNf8MdVYC+0EeEb6VIDOuUFZjUnyViwbu0dsWVpeak+WKiyN
Xdi7Gnx3CutqAqwNEr0u8S5DLiteuU3b+fdE3KRTsOJr3uzHNVK0wvbmUsGYRg6frI6ckEAhXjL3
pDNN3lmyNrP3SfOh5nc9Baq+Vr0svNAtvNy+K+JZYAPe0GYkaV+WDyuWFPnBznpRroHCPmICkk+q
LQ7cYsAwhpt6oSisVy9qSUA3fXST1CLdLqQrlurGNEweAt04MwkATdK9COWkya29RRWso0jk1TlR
DJZ9hxLY06ypztlmJprV2hwIDZ27Azy2pgyZE6rxYzWXvUUq5zb4F1YBNvgkivJ4hTQt1U52pslo
6mn0ytsRRDwPUQwN/RjgoiXtK6FtRTurBqs6T2EOTR9nezX9LtI6Gs5m9ut516mmyfeF4/jtziZj
aciDtivX5ECHUdAquxgKQicujoF35P/VuyxJzXIZDcLzQ5RPsVE7vEUECyqNShgaDPfr+FJPi7NR
swyNe75Wbg3/pKW2C5gsyDxAAr1lu5bboDi4yyjbFy9VeWHRO0h3cILYwZbnS5OXBQrFnJnvwMO0
pE50Q6vozJm2G3tdLnLpO/7j2JFNdD0DMCwNHzx1M5caZHHqV8pLi+WdxacxVpCAgtTj4ejPTuM7
+dvk3o7Hnv0qsup8ofiCAb4F2RrF8au1lD3NSjc6mgXu5gCwXsj0UM1DIPrSVJ/SlX4e5t7qleKl
GyarpRjwFA1TPaDWnchfqrvL3tSj/0qxecSUin62fc4T5msfsmyu84Mbu5UFQNQ2TkVCt+7Se5dy
n7VsG89Vh4bSqH1JGlfNfjBIg//47Lmj/0YCNqcEGjHRGj4aDIrzx8Yaa+uujhlh3k8ma3s8OFa/
sENvanHqRgjadMVFUjLJ5SZxG+fQeTQ+ek8y6NheoWmN1RxuTEXrEt/Bzku9nVB68K/mhtnoNdW1
r68pi9z+dVVkeXfpxc5cX1hjEZcfHCHArfSxZjuMdWmNQeHZs3VdCxzF7q2xH1P2OJI2Q0NlXO3X
sfS727QfkG6VSnjTm62AsBj6omdsmTpFhWlSF1vDJ1/3TfTGATQN7YrEjmzaLq2NUHdKVpw6i4u5
iZ2Veorg81B6yzCer3VlnPOOudF8VuR6E48yGZS6THNm22EjSigtexTyogP0qBhdMdDqF2Ud2s62
x9DRZWYFrLkb3fRHjLZSGL4chEQs0B5SSzLB1BVDyzUoCA30g7VdGrXrEk+558Mymu28cRdLVJgU
2vNogtyJSf8DlZDZtZJd3z+qnpyAFy92x/Kawjb1DoVKRvN6nhk27ooY3Bu9LXTru7SqCn0VxUWV
v559TszVavt5fylGQqJA8NBckHO/buouG70yvlyyzuRvafSAV4HSqZZboDa/ZAbj4jqYinBkMTdW
iJuNXpsdk23PN4ccsvvRlNt7jyen6GVoDJau5b5kuNmPFxRgHSd28LKmu+M5XTFFgV7GcJjazayv
HU47ckGjknx7yzwQxHdiJR/MtnnXNNHaurKtCGg90AI/Rvs4mPbtM5Fp3Zzlmdeq662o8RKQ9loP
7+d0NGDa+YgZzmGIm2VNAjkznGBqb0MjFG3vT9g+dmX/oZwwKbyrMRLp7cPRvFiCaSxq8gEXNjNl
oSnnOd+tZXfMSBx6fau6yK0uMCTd5vO2akZnF09rU13bPc5LwRLlQl64W6Oca6uX0jowbx/SXeHH
hoazafuG2sgpU+d58bLRvYq2OFsemLS4AyOkJOq2z06lnPhjk9eiuBAOst0Lkc5re4MDRje8KbBX
p6qplLtcS9fq1y9rq7LmOp3G0ttvo/IBBQ2FSMDwemROmPY9JPZ2cG9GUfZzOKyE4F50vIVsN262
nYfoPDT8D9c90mYn/2BgLN8WE0HUb8Wcx/1NN2yyuvSIcNyO19mL0O2YYZ3CtPfc7CNoogUkq3yr
6YHN6WTCvuI+L/fU1DmPRrbQY4M/d838yljd5ISrZcmOZeK3HdKfRh3PnWnAr6ghOmVe9d5UWFhn
pF76eTw+GT97IwA0vggqvmhrs0oGKpRTr52us4eRWpuRVheMhYs5yeyQeeYxIxA7x1YWTDEnbqNb
O/GG+cD+ia3nVFTp9DJkS7Nc15tXqnfdMmqXrqXNxssVkH5553tlM7062pE65305RkGJb1MbUIbG
y65yGFrxsGUWf+evq/Eu+wTRzC3jvhLvBoriDUyrzYGrFBmsrhqex9Fq/QCNnD2D8zc5SF7XJg8w
fiSl0EQE+EMGSZcHInEx2JCayY/Mo9cIA4G8EoxmgX6jrq2HIEW66ga1DyXGCaFxdOMLCFIMTgxS
I4ZnYIottQI9ULdmgWJ7HbYgLmqESwF5CzSchwWlMzlX1eLq5D1mAUxrgnEmj6k9K6dBpVk4t1jh
U4AKvSi565wEVtLuP/puwGnaUv4Z81ZnCAXkNoBNf2ijEM9v563DX1tX05zEzYVJviLM9N0L04gK
C9RXtd13e2CCbYQ7bUXWxX9E4yKWtXeLczznl2UndFaPwbYm6hVj12rc6Qgfg79HxjvNUdSrW5V1
1Rd7YZ4y942eDn+PznZCUlaFMy0U3cXeSR980IpU/b1UPEefEJRrrDVNlHregeejAD0yk7jp2ab7
8x+/8z/xXnO0/T0/EQzMHiBXMhOxWH5tUqfDVTlbNYaVPUQzEOopI+HCM619t/RgtnRWmSVCBiVc
px+/iT8jzp1wJOMF2Du1Ou9QE8xb7FK0KjfwYNuQQo0hOgNw/+LHR/ozXuAJrblre241x9EHvC1a
7/Ww1tG4a2IKXIwQ+qPRLk4mBeXoslY/OcN/whc+NdrKoDryGLHVQfvEyww4KO1bQOaffKA/e/UT
ImVDOGXvJUZBgio/5p18nP0mCn98sv7stU+YztTnbdnEkToweaZT6NaLdCycv/niJ2TJQcqhqket
DoDPezjITDwkkOPfe+cnTOdoYayoTKoPsbB6HuZTFMiEx/7fe/WT1W7njQPRjfNibyU204MhMHWr
X//4xf/kDlXO9+tRd8xOmyXjdkk8Y3/uAZPmUOjVJiLLt8smaEaEBedol1Tzt5ImHXWyBSR+PHvY
D6kDyb7qndt2/W0mwVV//IG+Kqn/DRf31G/Ly1YHPCh2D6VvEqBnU60zUxX+vaxy0I8uJTffqVxZ
6bO0yd5kW/pGcqep86hPx4QmJU72BI1+XiYnaexg8KjFfnt3//ldylH/z//i6091Q5cfJ8PJl/98
U5f891/Hv/nf3/n+L/559lLfPpcv/ekvffc3vO634+6eh+fvvthTkA/r/fjSrQ8v/VgMX18/fqmP
v/l//eH/e/n6Km/W5uUfv3xizDIcXw2Tu+qXbz+6+PyPX+RxK//P37/+tx8eP8A/frl5Hrt0eK7S
5z/80ctzP/zjF8v91YdJaRuNd4QvPf9IXZ9fvv5Ier8K7dOlG+N6ShiPu7ciwTf5xy+296sjycY0
DCSMkM6Ret3X4/FH0v3VswXfZm5j83MsH/7n7d39dqP8dkU4Hd++/vNYKpg3Eg4VXR98MkdL+9S+
w9aDqacx/QAQAU7hLVEwLsvP3DSPG8W/7tlvB/Hg8DiuAOI9NUVzy9KLAd0+zMBk5xUmlaQ6W9al
aKCI/O7s/18/jgHxd2xtgB5On4FqM0Bk5r3EqJuczdlMDxS19V+LlTp+IFsyNfddrW3NlTs5zDjj
d9/X6mkWrRR72Dzjm0UBs/9kazzKb78/bxzGeNpgqKCUd+rZYKd+inOi88RWlQWZipx39KURk0Bb
7gxDpUPtrUShlAV+/mvR7H58Lo8PvdOjK8cGHfOPN+Jp4krOXYgbqngiSifaMbKC0WSJ1dm5yooC
TXjErll1dovwo/2J8kUez98fD82NYnzWDYuGn/9Ok1GnNfN+uT21djxkbxdoYVEopl72B1cCHtHf
gCWGqcnzZ5jOrr3TS+QVh1rZsDpqv5l/ZpzzxzvYlhqLXgns49vOaUQkTXwDJcnGeYb5gW7jN21j
xWFO2/GTG/iPBzJakSsomGho7bgnD/TZspKVLMona8jbQzSqlhHYCp9giX8Wsu58VXB9d5Y1+xHf
VsRZau2fKl8qbWFb3Sa3EObjIlzdlPlaBJ0D/7m6KV8jBM0lsDk4OiXkFF16Jl4B33QJcN1DFWNO
whQwOY5BE7o5RmQfIy9C/TMSBPpczkNWHXmqHZwmpsTRTm9LXu8ndPgbTM/N9gO7S30VWiIGYXHa
SkD8jyZIJd1WMvyfo15+8m3fXY6YU2ICRtYOpDQJDzVgnkicbtU6noV1m+P0VxGcmRtfbSNZ3du6
HEqV++lhbsfm2S+hU9/0lomqe99YyTs86zcvLOBK1ed2Fht4XFmGyW8uIbk1rR7bg9vN/hJs2jAl
suCCvtYTWliIiC6auGaNIviN84aPMnhw/VkqL1P4eGbFhO213b3B5VMQH9J0cK6KnIgbSBFxf9FE
TYIJiKWZVbQgvzpQDB3P4zh2vWAeo3XZT2pZpzeeyKHzbJVeIbhi5fwhsarkcyegxmDEkdq5CJgH
6+hZdr6IP44Ayg/bpKzhdhp1NIYwi32ohVKjj6/EmbCypL0kuc5JxGvXzxJH7DQPHuue8rEn7EgS
C91j7xF5Xbvld5FK8w5+amkRKlx4DJqGgRTttWm6CYy3maveurU2ZXXd+6apodjeMwJo/PKc6UbZ
P2Qs0REVREZOvX4916YeljPTtd0aDs6YD+lVKbu8FQfIlZMNtM/wrVHwChwrrl34h8AHg/+mJEOG
GiS0NhFJcYi9lIsfWlIlS7ezZF4XDoNBO/bad6iTnNENUtcbmzgoUOq40cXUMKJMmBgoeE8FhNN8
CRwc9L5snTO2QWYL3aJrWSCjRNeTE1fjekcmYaZFmKOaxxJKw8qF1aVKYVXVW7zeoM3tFEQbR2HA
2TgAeA6HSgPMqJv2wrQYxIXjADJ9mxiRk1c3MaA56520+zKvNW4kyun8GwNc1FzUsvTfOd0E8Z5Y
k+IFnp4df2mWbnRv+7WAZdkxS/Je2fFkvRqgr0RnDICt5HH1E7ullK2EfeZ1S7ndUXlO9zwnVPxq
YZC7QVytsvdLPeCQPXXCV3MwuJvkZNjzUr9LbCZ+ZwnUJed60FGiz1OmRhMUyAWPQUziZXYlq6R9
0rkt2gDybJVCc9TSCoHBK9IJ58VrPsZJvgwH2ISEtCy+lvyqCxIB92yKx/gJp/ypOwykI1lv13mY
nDcSsU/0Kh3AnRi2OUI9ZWuunDerLkXy2ZRDqz/1aeuAHhblKoES1Vja9bu2lgYwa2G5G9RFrc51
EA2ZGW4mg/GnE05imCMf689uyt7m21FLBXkp8eY3cD0rlQd1HW8je420FbBivHEtk9gNK/S5d6vf
FLBgNJzioJqn4r5XOp8DmQp2HaiD7QqBYXLFHuq0biCFNPb1XDSQcxrZFfdSJ4QSd1k2BPD5Y4yK
iiZdeFDiochzO5VfxpYTeujTDEJd1U8ueQqNh10mghLdB+U8JTfwKNw+XCXByWck0/C0hbRVHk0S
dXQP53957Jd2FeFSKZZLatWR4BRpHkMw3H2Pyn+a3uCgot7W1tZWOzcu3RixDcLsw5Rp2jgAYKUD
uxpTJBmKGOKYMeZ7Js6OxTafLXcwviCMGAwa0xBioTWHKVQIwVwTZ8zZcdnaJeSsR1QJ8Qeouh2S
uNyK3gs7qz+NDKioguY6gxtkZy+Ju80yTPq0/6AtIW4aLDTznRxS5DcjhsHJfhb++h73pRKej8o8
iOhOjxrYk7X5oEyV5jvoo9XVtsaDRvox9+96hhDvV+gSHxN7bmaeH1X7cUC7sCDgYRTSLFWdks5i
z7fVIrfyAjNxMR78pfSnXeZs6UcFTnlPukXxVlqj85yV1qIZRa0VerqhTV/LvOg/JIt0347Cmj+x
Q2UZg4PU+DseczINMw9TwLCZfH2AiQACZ22J92WJF38LNg4Dw7WdHezHIHpxBxamsoJ1GMXDZruo
GSdGt4jMdKtEmCrcdAKweiBuPnQEY2wz+XAG8xbeXOMN9HNZVW4sv/FI3K8yp5WBE+fzrdj6+Wqj
OF3vVuXaX8Y0H657a5pfF1yBececwQeYzEcbuk0to9s62+x2B+ch2kLEZ0vGRgvXbecj2AEo5Clp
gjrz8SWtGi8P3WlJoQNuefxphWZMt2gSuHfearEX2hoSeditqr4t8IiYAoHg5mM3q/4445u4LrRa
5bP2u1buak2ZcXDIZZwCu/UYwW4izhuIPM0cnfHbXREi95nyfV7W43WSqwnGY9pX2aE9ki5YMpWE
qVXZjJ+iHjVMV8ABCz1MYB+cPl2239DHv9TD3qSf0OjVX4bTDvW7pvZV81LBan15GW6em9Pf/P+x
lz3aV/55L3v1Uq3P37Wxx9//rY115a8GSTXNiK0cV9LL/U8X6zj8hFaLloutU6MY/N8mVv0qbHZw
A4vbeMITDmX+tyaWtthzhT5+X0jtevSxf6WL/erR9q9S1nNcpYxgLEOjLX3fP/UsiRIrXctKflRL
FUn7aZGo8pFnJcMwP5ml4FYxyEKsC2sasxezrrBrKlMt1nWE7mneja6/WeZMeGD4lPWRhKT9u1P5
bxrT7+v6396grzkX9DNCi1MbZioUuEH5+HlJtKz3jhW5ZYgdRDWFpI40f81cxZcUfqx9GAO4wBj3
D85LE7rP40g6C1Jsk3cuRrWPDXX9/Y8/0/eI5m9HwUwJhbxvQz86zRBIkjV3ErvKApBvzlqZ9RdF
5U0/wdO+b0O/HYU2GLiDTtg/NRbwEbTFnt1CuiLE6sDuIm7NkoznlVbxVZ5YhglZ8+L28fqTj/f9
Jft2YGR8+LzYQohTz5QW+WA/uzzOVkKCyapfCWDsrfwgmdL+pNH/HrL/dij3iCcoWn1bnPS7W7U0
hCJ1jJlkhqBp2AaiQdrn2dq+ML38az0mR6NboZE1dJdAT/LU8tqUKXl0QiI9XuN3g9uiF3D7l1XL
7Scf6/i2/7Uqvx7I5xCuJ40nQcGOZ/h3bXwmcuRrLcKtiCnuDppoua/c2d23uiIvT8wVYcvIF/7i
XeljvycUYJs6mnef+shF7pRmS8HTK587r9zzaBq/SPr2v5b5+fXDsSVyIE+6/H8aXDoZWxrsqaAQ
wpN/ApyB6Qvu+vHHn+YrxnNyDo0Emzv+Exz1ZNaismy1BxsCuZsNaFcau8ATZHLP0jh/g//oTRHX
uyJzz/ouguzWnXO7oGwjiVDUN6uBYyi7+tbR292P39cf1j5nGbqFrWwb0itK4u8v7ZSqCn6kRXmL
VO5CqmwN8ona4sdH+cMS5Ci2o5D48Mkx1uPZ8vsbSGwZFZXLOYb9AAGHlIyFfNW+b2p69xXp148P
94dleDwcJAzteMfHyanntmuinKRK6jAri63D7Pof5OQjqVGXxH3FZ3/nYFoY4zlkTp56yarak57b
crCZnM7zchPDPZGRJG7mlmPvI7ttf3Yr/XE52qxCCXfbJ/2dg35/NiMFNQU+JT7ZZm5vaUWeeulf
mnqeaXY1VdyZNTyliG+ZUO62qNl2To7yaWKEWAxMgNyYdwuF+TGx6r/mv3RcTbbDlQZN5XID4p1M
g/Txucl7plWPRxu15SxC2ynXix+f8z/eTxzF5Sx41CXCiJP7SUZp4nOkhDaRYdDV0uBxsZvQ3s9n
KOSzn2UlneCY3z6VxkTEABhznU82QGeOBFomWDV0A315OU0az7N6S/IvbldDvoakEj/RsmdZaNE4
+vvW8a13Islcf9fBuf1LrqC/vR3HpqV0KcYcAMbvb4ABgw54SEfHkdyM/fk8YYNxvoD+/TXX2D8e
6OR5VmdjouaEA1UY1CDxdkhbkd3PdoeTafu3w/jahV8EkdJxT26aYpnbGgp5GsSWiB4G1BWwKEyU
fIFuLRacAxz9OC/ZmJ4PNvSfC9oWVMhmzMXPzGD/3Y2FZSlouVTHferkQtewWdd0YDvMPRIZVrbG
Qxl7w840088s752vporfPRKODwQun7RdjskX319G0TsWrWCSBVU89+05UbsRfNPO9CX7ZBWLHQoI
88Z2F+aqUQ0NKLSXVcY8qJTETSKS/tsU1bDlB85cTQP+Hk0NYBpARvTrj5T6bfWpS+LRuzVdM0Z4
2CQJjF5KL3AqfOra6P3QrKO89AgYlsEC+cE68sKw2bVmWtdwRKolHpIl5RlUzUAyJQpJ6LdnmO7Q
rQaxP+fWTq5qA3CuxXabNAtQzIj7Eqlx29QNB2OP2BtOix6m3dwtzhljT8sKmzFLP8cWbL4dAGQM
alwbBAo+04mEt4CS9AyhqDMEA95cYB3O6kDCS+uo2w1iGUgrMnSllyx59YHayCmv867o7LNSewhm
nLZU3hq4Dlo6HSyFh5YGRhLdRRwkMZyj6KaDfBYX94k1rZ25EiB/XfY+ayoZA98W0HvAi5JyMnBu
jUTWHSJ891ecb6y4g8VXR8Oz2zrDXYNxxL3n0+SHfV/ilpJhAmTCNnWbdYcudHudm7yNIeg1Ai1j
U+UfJqIOP3ed1QCS5rlsdv3qZWVI/oq5A82O3qdlJikERlLOg5GFl17aCfjnxTHdK9/7S5fqXbo4
Sboj6R7pmo6c9P1kadGBM1NPJeE6rE4XTpSE3ZNAstGjakeA0h+NFrydz2nDp30yoMzBkLjtZTTH
leWiAbXcu5jILO+yLTvA+YIUJJhxTOD1LvMjFJlwexHjVZgpgN878XObl/0aEBBZFrhjWjLZm7hI
m6tkatZHV5X+eIhat5x24xK554ht8NSI0caj/JP1DK7QMXsRAfgr6unRR5oSZMm4PCQdo34A4tV/
lfmtuS+Nt6gDeqwtZ6Dgxku/62YbiTJiXjC6mwwKLlQj9Nsddh0ZSqyeA6Mn4I6DCv4uHqUpw2oY
mnurRkOLclx3133vGpwV2A28N5WzLeJhLrMOIM8ZE3PWuAg+TWCGeKoel6WHGyPjQbzO/UV3e9+u
LHlGU4oj+6Xr1lblX1WT7q30AhmdSi9obip9jh1hVoRzMhbl2ZL54s6zRPZxltmQ3NRLajrsynHG
oloo/NtE9gXoDP1CjJy08hDlSNkWIINbBUa3khUbpJgGvCikvmWQY61F6FhFuxUsi+rFLsNhtQiU
cjdgIIOLJhpCS0NRPDqPhMYeQNGSdvO2QFfVkgY69o8vKV0biKrOOHV41g0RC25xl10zYxp6rv3B
xvqsJzEnQzlaB62Bnopgwahu12ymf0VbV5t947VbHGaogGTQIkIojuJcnD7KaouCoYIpvYtwTst3
feXMC31mKldsZCqkVXpJfQvkfdiepdnUuwLKK8RAdCUXaezY9m6qmgzQUVjN+2SeZ/M+39qtf8cg
qUh2gx3ln9rCl6yCDT0RodTYwF/VXa2cSx+7BW8vPa/sDp3u6aU7PCU+TNFQyEPbbDx1HLMQTAS6
n31CN19gpoDu9tymAan2TdbFBFF5OY5FnKWFkXeXtYz0BEkWAJ0Y9MN5KfFWpz+BXOtncI3DRqft
LfovFw+fMftSg8z74QydawzjtkXGmZSyfMqN2MpgxpQIiwinYpdwQE6T/ThPE+YDxxFeaA1IfPDl
ytVDPEJgDgvt5CrUW5PB0IRjDmK+4h1zVRVDu74etMzt/2bvTLbjNqJs+y81hxcQ6IcvAWTHXiTV
TbBEkQr0TaAJAF9fO23Xexb9ylqucXnggZYoMBNAxI17z9nHAnkz9s4B1gbUK/6JTFn7gUQFlUxz
hRtMA0a5wyhz8Yzwnm3lR+2FMgBk5sJ68lFk0RK+zAx9exrHN7+gy/ylZq6DLtealZVh51gVbxja
83m6X2YpTgain69aFhZq+ZQ0vxgFf1mes9Z1GlYcZjZJk+Pu6CLlhT6NXmXXCJGxDflaOodQrGbZ
/1Em/m8L8D9o6P33DcD/08i2+qkDyF//o/8nnN/wKXl0klwUKaZzQRn+oWKxrN88X9CZcWle8Hcu
DPE/RSw0+WjM+ZhSBEIVlCYXTdR/NQCt4DcOjvRVGHVTyTFb/zcNwN81p3+piUyqkjCk3cjvaNKI
fN8AbCGVUR/6e79grcIUhHy72tXdhNbuENiVeV+ns/u4MoFx4wKlJLQ/trFIYLqnngAAFzVZUH/r
V2b/O5hry2cYJ/pudWfj65g7IP6EzvQnhVLeiYax0LcODsbgqsKLVUcOrCtnZ9XK+D47RqZ2zKrI
WodNd4mnNDht7lSBQiOqSjwGBSQBtfNFYF4IGGDeLhwb1z6kGoX7J/y/DX4za3KeYNiZsNLLLP0h
qVlrMnZq3germjRj56HKP65r0bdIgckc2PkX1ReBmBq/GQ6qNiZAuoLqnk7sxYwAlyJeGIk7EV3U
llyADm0yAx5r/OjAclnOnS7xGwyDT/BtL1s3HAGnaC1vDGokYpybuV1izajssvgYdHOSurOLfxdY
GTCIBIfBR6cjfDkLvj8IQrYGUuR5p9xs/LvS9PUn1rOw+3eNhYt8Ch0HxzJUPJbNGfznEjqsGhjU
wrrTpJTaMdi5vj6qdhqy4yy3PP9Fs8T7PQTvL4+nxWkT8UhII8NxQ5dm6c/XY4jDspxPL54XKiB9
dll9bkK//pbj8miP6MzbjIN4I/rEHzzRRMLL0CQwr1YAkUCCXbVysZvdNmb6S6ECMrsyblo/vBEs
EljtZynXkNzfiiC1pZyQFI9yDMxDMBJYd2UjENQ7bxio8QXaAIU9I1Q25e6FJEZy7XK2qX6sHcXY
5VRRy+4mtNAX3duj1X4KHJycu2AebR3j8sPdvknHiiqjX0LcD4z7IezlVvCUaoaau0pBVkgoFWy1
N4NOwdnKBzI4Ombsx0rZej37uTd3sUE6prV3Eaq/mnXmf155tkrceHi0wGU6c3Yc8K0cp03hi+1z
TAgH163ctzHI3LN2O53FupwuhrHSyJkCJ4zet2WNRQ9Be56iVqw0U4vMcu8UgysYKpuAH9KVGxrf
nlCjnezHvN4Ni2fMTPG7xT+EZu3eLw1KiHPuQa/c2RtfAaVlWb5Qzslm781k20Yb8BaTrQozQ+Q6
bY1r3LTFNyuTq46mksl15BmQCHd4/9N6X61lIz5sG23uKKgYSvN1tNPtYNeDe+2NNbHHJnX8eSAC
AwAaGNDwSomKhLENE+unzA7r300jHZDIgN/zjHtsu5Ayiv4aBGtVnwplTE+qcnOADzJ0MOJUpf1p
mym/kItMBt5qbOtjktXgRYkXq7PLpwpACy1Dr8fzaAR8FQwwlkfEyiIHftPZYKQY1JJxZDfBcmAo
mrs7PRfpgKe9ZxCYq1X6Z7sp/WvYknUTZ7a9GKdsLIvsMuDLSWrvvayL/AYnSVTghmiSid4zlVGb
Wx9LOfdvUCVKhsXBhCjIQAHJ20j+4LmTqj4pYUxuVAZD50EYWLbjCA7pmvSsWYO7MSlwN5BQhWia
c5erwtoHdlGet35xzOhiyfpkB9vyDC6lO9emHpNuGfXb4ovpU863KGKf01sX0UfO21hqG75GdYl8
jzilAkiuxKzuvaBcqcGqrWkS3awFKAPco5fi0Q3uRmtzvnt8xzBuDIkNuAthHyBdK4MIrtZsHDap
MmOHz3t0oxQBELIGZH0Y+/KW6bkSjX6EL1ADabKDmiZvSUxklEuYRikGMxVV2KjL/aj94ARhqf9R
scBwTmkbbcX96Cq8XsZiJY2N5MhCjPHmThqNFGiY4URYnSEPoesrF1hJXb1xF0ufCDXaBruwhDmW
BCsBgHFPWvBDW2XgACGgzxnkoM0YonatFiwvXg5xbBZt8BKIqboxVsKerqatC34stuvdaVN2b9nW
dioxoCI2sakqfKSyV3kGoqFqtohuRvlM1rm68btt+THVLHq7xajTz109M9nh8YAWK62OZWqztHgM
naH7sMJhb3e8RHALxBTma4wKz7+TZikguEq6+/tq9I2LabuT3y/nhE/4a6ilL8rmMlKGqMJ4C+yR
WcOc8vxhM8yPg73N1h4EafghRT6DhMzPgYvqeZn4dVfH7GM8wv1zyvZ4sck66Zu3uQikaEAJj8NR
Za4Yl+fgGi1VG0zfyVMtESj1fVGDG5pQWLR6qIPrTHjtgzksiCayfqEzH1a1CVFEyg2DFZoU2KFX
qUDlFGXTyPl1M6G2nPvJwk9dGYKjhStCl9F7Pfv+zuEke1VW6wbW0VHdg8BTjYuEZWCOg0bkd5vv
6i7yWkPeLEUu/aQjQfJrCSglOBpr1bzlyHQQxIOTeVaM1r2dFRiNYPiu6I81A5QUVHFFE7eyEAHY
ucHubsN1nvzYQ/xjwkVZVws7p8SbRuPN686ZTS0QpxBAZazTnMPnlAXmRz2M1ptK++DVrV2+1ZGD
xh29X+PzMhfoBYGW5j8KCXxzl3pVP511WYOK8IfeAfwYDKDbBBr6KarbbPrRCESyMUjmqd2j4zMV
FuVl4V6lYumTiiYFKCjorQ2k9xQblV561A1W5dFoQnqVQj8KQ1b/fN2apwxp1HdVhM6XcBvHuw17
wKdWKfN7k6b40sJs6Kh67A3CSyUCQh6qwdJjZClzdnG4mAiBUJeSuUF2dPGp8KFMRByB4BWhvtFt
ZJvQ4/Dq1wg3c8exX8AWC7Fzxaop4VYYYb1hjncpyy+MYaia4w6ShgPWom7dj9Ic88eR511F6eqW
D6oUrPtQJNK7ZQwvYaMjtoWdAW7RiqHF6S8dvMkK1NWWwaDW6ZbFDojhs7vwdu1QvqEAYhMs73Ux
TGw6a9i6ZG5k472FtKOOQ7j13zlCQrhj/mL+6Oep+VzOMn2FIlYNOw/642eOatx8qzFMgjbTmvaO
8FvvtcrgckYBYRUOJ+GxEUlVLt7Tpirv24j460s98tLtmmFE8GOWQz/uXbMw0Z/JLVsiBOCmvaNR
SS0zz838uW5S7zPCkQ0HBZpT+qjoJvuluio1Up92l+eypTyYzfZHje3aYhMbxO3CW/a17Xz7u+tr
DHoZ+y1wIrhJIAtquy/juir9+boL/Eqxp+tM3Q9QSz7PHAIaaM9lcawt2lP0xPqpP/lzhhRo6edq
2PvpVFZJWALWjYa09JsEil3ZoZ3qq2knunyzrl2Ub/7BHytjvApBBQITkfgKo8XIjfkD2NlwhiGm
m0cX2Ki41QYirqMytpEnEuHyojhtQNt2UAa5zmjB8PSUa71gIZSc5U1Cd90mYlbFTGDn9ahopkPZ
F2Lt0TSiquj4NUy5fSpzSspz73b1mrKjwxOi9y61q/cTbSJufV3CAHnJ6eTSmZQIXyOgHql7XXU4
ILCN1MIvJFXjnNb3hrdqoNcGZYSI7MoFwbCrIJYVGqInNwaQWEXL936FS1ZeB1NopPDdzGHLXoVy
K2NfN07h35eKjKRXbBd8niAlRQkKzcrKeDKD2Qxh42ZLaU4Y3ptQRCIM2hy7vVBd3PYLn8LNg5Wj
DNLX1T8M/tTnz+hTM7eKC2z808dt7bf2GWdLLfCQlmb6BFsJZTVm7w2xG6WIUEe800U/od6E8vYA
wdIT/g5GgPI+5BuHDzTk2ULtTUPEZxdF4clWB4OgxKnFCtkOzyuuaygwQ+aZrI+S5kdCvq0z3BhZ
mzXXTa/gqg5+748tkJig9IsdnGM7QASsevNu6h23jIAy2Pqh67ADP4qhC7wbuqSAAVZ7nT+GaFt5
/cr0MvoDdnkdBHqrI2ivjv0JYfX6Y7AYHkUEoiGK9HOQWMcG4z/DO5rzibuE81WPQD2Ad5BqyhNb
sRs2wWA8GdTWsN0Lc/MS0BD06j34bPK68PzBZKFcNxyIYakPtYXmPeoCLT5nm+j6WA2TYx37zKm2
JGg3FxuqmxFFYeke+TIjfdUmvs2Xz/OVQs3rRn/g0OqsG/PwGk/jXT9WTH1GBKBlgmCiW+K8Npzu
XODGzpMi7OQPJJ3svFnQhPBVm0F9MN06344gWGqROIA6tt1qVeM96Dp+s/aqgHvmsHX7KR/EmHOO
CdqhDGaICu0VdUX1QVvu9F0Uof26ce6Vnw3zQjzplHygLZqWNEdn+sCePagl2uZFvwpzFgXiWYcF
28XdjNYONvTKR2+npPYsdm8so8Ob4pHAAm8s+RFX+zbD+CRmj7neSqcXib3CDw3s93lxCHkiyIcS
d0WFme+qOfd82P6DfgjadijQx3qIdrNLTz0yOO3mO42oGyyiX0LMD6V8MpVXf9kolzx6yCHBZkvR
2dW+zwzMB1Umt5fNLwK565as6nftkNJHmM0lJ+zaLYLvferLh9TLlzQuuq1coeiUNecyIDNsSkXt
p7wiFrLd33tF/9s0+4/fRRf/fdvs9P2t+ta8/qScu4wq/zSAWfZvdLTRh5jMnSkSLz6aPw1gdNXo
tZhOiKCOVFrrYoz6s3fm+b9Zrukw5fvd/YWo7f+2zjz7N+xkrO78jGBgjkPtXxjAfhYFIDeiDuI/
M6QbQtPl0qL7q8RiRcZpplM7J36bQcFtZcKhEoBVwKQkXLcqqkBW/iudxeWayMqZ9fsML+kmWu/G
w/hVszTNYCQpf8i/zXpp9hgZH5ogmO+xTfwqY+jn4ewfl0MEh20LaYfgNvz8EUdzTBlB98B/2DEP
gwMEQwkc0szWvPgvDdNfyvz+vBSGPUsEXA2p38+XSi98y8kqh0RaBhNoP8zcnQMiKdyZrVMm/3yx
S5Pq/zWV/utiNjYpmt0Wor+fLzbUCv+A1YI+t1V5m9lqOuRlZX/twSE8job2YkhsF5W0x8mLvpTz
i+v/LJf54/ouUkM8fR4xcfa7R2cGieAtlaES6QX1VTfR5aGhoK7HjYaj7g37f/DYuDBGTAcXlsdL
8/PnDVPdCQG8Ndmo1T8EW9/feMslgVUHwVXImfOfv97/78fjMqQa+mzQ72VyfT2FhCwAIex8w49D
o+rjsWtFNPCoHaE8Vsd/fz28XyZSWpQ/RKb9/PGGtcsbVAoqWZkTAl3xrHtTVyHGANnfAeH9l542
x0GSi+2T3YYVyPbeB6tVLi0Xp1xU0hSbc19CwN8PgrFYBWXpyz9/tHdCGLol7671TngTCu0VpPUw
SKK3BoaYAE1ZDdCryxzQupTTrZTiHqnD/OC0oXmFKMk5lv5AK+Off5P3a8HlF+GBpQK7NGRpAP/8
JetihUlb8YvQEGkALhucLMIsv5qnXr/886Uucqq/vp5cCuaa6bNW02RGi/jzpdBgddLdMuqKDE1V
zsgWr5e1XHAJVcgMQX+X/GCdZIBV/tiLf7Jh/9XV+35lcMzQZcsJnMBmLuKF75ahzirDHk0u9KCP
eWLcOiKaPhsHkObb47/8jKx0bG58Fnr1rCDvFDi2wv8l+zBLfKcbE5Hn7l2Hoyvb+RwTkhrl7gnP
r50I8H6/ygL72/fL1MhhKYA/wwTKFe+WA+oqm765kgndmPzKpkI/bu60XAeZLCP8Nq86c8YTE3D/
F+ve375dC30a8a4wX0y0wf7lGfuLrHUiLNzqh6xKIOCoIxdhmBMGxXnFnhNDHW2iGSnNoZ8bL7Zl
2v9infj7y4TwhxEXNTka70vt8PP1+7CEY5Uy8KX7ue2FpI9iI5bAUsQYNxGVxyDXxp0Bu2YMcP83
w3WxEuNjZfRp/u39d5i40RtwL5IyfKQ//yoDxAngNX1HgEbHKSkoXnOH0TJN3+ZgqbmN+7AJ99pi
jPU/uTDzQ8SCgcn08ecLp3oaitTqOj7uMB9x6AUJSojmABC0uZVQoZ6Xdf4AYGr5V5MjHjiLEYeJ
QvRSlzHvfPdWmxC4rXwNOP4UwRCDJuqYctRDNObK/EWc5t8fcAelNu8vcwQ2vPdmdgILinFWa5s0
Pfg3feGTMByaTx2twAiNpvVBB0Pw2IRu/osn/O9XpvZEWMc+Kxj5vqet2Fr7y2DqOrFrd41RxbZf
aLt+pNVjH206jGeHqJ0IyF748M+39f2ei7UEqS+30yWozEPy//Nt1XQ9K/59mbi9InFHB1Zibq59
hVXwwZKhcfrny71TV1/uJjutwAbNbsD8+v3Y+OIzD/uC2B27sLZvM6Td2BcZlCw/1ya03VRdp4Z/
EXDORXYttzC/oednvzB1U8gdsG+R6uCcMJwPT0SgzMdchPoXN4MV9bJe/7SVMEC/eOEvtQ/V3vtx
JQGl/Sgry4tTQoVoBbiz2r7Cg7WrH045EvfgMzwkfQf+j3kFK62wkyItNu8AD9quDt2mRXFY9LJU
j0OOIxC8mXRMJzYnRj1fp3QyMVUwP7ceU1K6w8hRA+kMwKsRwpRLkw3H1EHI+nUGDtcc8W9t8NyG
VaEDK1pTmkntV+l2DjK7ro4T7nYdETMJLN4oqqq+tbUdfBt6OC+f0nHI5E3nzPR50tYGJV3KHEc/
6O/xxVwgtJyNTM50dwZhRp2hukt2nmPnkSn67QNGU+JvssXmltSiLIH52hWN3nRo0/vezipJ05gi
bd+E1mo+TYF23squXY6N26yfV7mQmBEQF+hG0xzKZw4qzAX8egziFnljEKk0NJr7Da/bdDIAsZrE
aNXezErbGdc9L6TcG2M9fAud2e6IVoNvWIds76deFhe56zYPMO78bP080ap+UL3fX+aObvp11bqf
z1IZCwo62n63S7AYtM05k5AZEaQuGD7Ay7ial8yHE+TYRhsTuWFhSpdtXycLnu+DEsxioyEXw7dG
1cpKHCKWPgaTGgQMs3q1Ue0ouZyKoVi+LUEzExkBoXivDdIb7+Z56csoJyBj2hOWg5d3pYekGfEE
xqkac/fa2nqsJ/x7UKNAXd82NJZ/2C4xeAehECmcVs8AFcfnRpDD5HGTxzTIxckHutdc45LI1njK
zK4/Z0CDEhOhsXGA9jvKvbUZWNmZVNQoEMYVVpRKpXfrVyF/4CnMl3HnAYdOCOtQc5xp4Td0mogq
3mtv8cszWFGJodRYoUA0lp0mBcUV2ieId6QprVlbJiZm1qsFcHvGLKqQ48kbaixWk9Vj0K4Wq51O
odV6+Z7pSfrGWEDfegPhi1ERlkzaA8znYVT62/xkd4oeZN51FMRwpwgRKkcmuai95vZTVToiTxw1
Wow8WViavQO7/8lu0IhGSo20Q1fQQnsakWP7QUwFMCyLxlvxYGp7SARk/frKpFdWH2pRjMwRW9Lb
TjZnuVutU1te9ZQ+j4tnGzgq8c77ibmaafDYjY26ZoTW2wkQoJYrKIbm8VjMZHlY9SrxfGa5rQ5q
tfTBJMakPUyuk97DoB7qI3s4Kq6qK2Zep37oKUjrDrpqwxYEtviSTRKnMAyerSFMP7K30BLeMpNE
CTtEZIoUEz6gN3pQjWCO0DH0OjGZaETX9sWTA/sFleJFD6rDNd83ZtHPJH2khfkgmFH39AHXipAM
6RnMv8xuL0wTxQlpzu3I12FO4f2KMza85wBCz7UbcpsUIN9fHttOWOU5ZH52TSBFphJSyZrvS5mX
sBiXaU7p/rXpqckx/YJidEiRCHPL549LQW7XXJmkF5dMYY0oTe2ljZuwJgqvbnHLolzUMLCRYMrX
YhTmlkjImDcGGMQwzrcQSchK52Q3boF5N6oiIoglv88yRQRKjsE7ZjXhEJPVDlpes2pcMnpotSId
NXKP4Vc3NPN+LrsRkR9t4uxu6qwcL72ioXguwVSNp7bVWGyzFtvlfkVmM0RSVFrv3bWzzLhiOHZL
7I+1Ppdz6cyUA5L7Woz45T7Qt3QRL1Qmjtx1dYO32ryowXOPo2oCuza1af8tqICKATL1yMDuccTk
UqLjtBZ0sYPR7BbtT2LfK/zYuxKAUbMbsAinOJCzzjyJoijuYCM3VQwKQhKOYTrTR99UvnmUzKgf
wlBmT2mweoxwak46M7NEc8fpJD2WViUmOOYpyni6/R0qSEqzPNYYJvvEQ16ErGFpNo9IC8NaonTO
u419R2uC9ta8eS4Bp630rpvi3lNFgziVKA/mfaT3cC4nivNxaYOVBRT32iMAb/l9CGe0i5Ro9K88
lCNv5UpFd2q9oV1PJe+53BNAtJaHbRrn4eQw3tnrFkkGU858YjsKcvlGcE6vkFqYuTz0o+UTiXOB
owhtlTYLI/CPnY+gbItqcCMTE7r1sAxjc/ZIZt1o9aTjY7e0BZiUzMCnPTgCaECRVgPLwCK3A2kk
yOSb1jc+q2HbfjS1TWodYHzPQu+C5nMYJsGkrmFeCQpDLQZzHl3nex4pliUptuIG0ipjfDTpxpuV
ueMDc7+1O8FpIbHbJj5gB4GU8TZcEwQsmWEKIiJtImRznP3kGthpgBqVGrrY6cF2l4hCiZ1oatCj
RXqx/CwONFw88N92Q6RMjTgDgxtFB+/HKl5QnQzXZjaEL27mwqrJlgY1cTpX/X7tiAuKl7ZmPFWG
+fYiLWJ5orYzy4VwGb21cWn43l0PV2Hbha03uwm4kwDNiLd2YzSmekujOhtQgbav0qGsSMBR+7do
84anESjCt0lW2XlgMGXGm24dEhDY4F/cuWI2DahB3rALDuT2MDt6Qdw1iB05CV0QQc/IZcQsFcjF
WtbjgsedUec1+ewuZONVDTeOlW9P0l/6LxWReFjutiFQj6uPzP7Q4R7qSVSw5KsxycA7AIywsuda
beVdu7WVjpiZXVCebiUoDY2q/L62znpSnpy8hGG0XR/mVoZPQNMx9FcF9sLdOFyaIBteyVh5c/k9
TYse+781ZeRABXAozi0ob0pOuCncJe+Ss0kJd7X601SdapDv1V5vYXk2R2v5wuSO/J2gJAQapS/F
QsUNr2Oydhojma1APsvFJ3zKYXFJdJZab+lo6hUS5UicFE2u8B7rv5sdN3+2aAZVJhQc4Pu4ELrG
Z05KxRSc28YYwdgoUz50zIhSjn4WIxXfIvnxxoNpMewh5Qd8LGWHMhEUEwBmK6uRB8szMj9mTmJ3
V4aFsoBFdhbf0DpWfVQvjG2IjlGNc+yZ+zdJyAvNRH2bAaKLSXbruZfELWrsBGEavFBNOvYN5uQc
AQUTqp09wtHNN5NIlKX7NFtL/rFxLtIEqVpZ0sHzmcHMxNs+G+bUJoi1g6dmK3oVh3266nNG/f2q
KURpzHiZeGoM8khXRv7t0SA44tPWtbp7NWnIHkJn3GxS2pelvmEKVpA1H4J0j7YKKwzVLfKya4ai
xfU0Dm53N7s4T4o0mLt950M93sH6tfUJWHPho7hZ6+Nm1N7FDkHvhrkRSOcd+lOvOautBd/u+R2H
fEP3A2brJa+I9k1Ho75Vszln+8AYsi3S3jBPx07Dw8bjVoFbW2WhYSr3jlOfqi5gsijJeLQiGmH6
SyVd4veYUitUgnoaSfJRxDFjBHCDDZFbMH4LGUny+qfAj9B7VdUVgABzOJTIs6hsglQewdbZfszs
e40yolTto6ExaiSVhgQKUMkaXgx7sr53F/1ctF7CerYc5n6sp2aDvZM5tUSC5VtPJm5aplWbgdGn
wl8CUMPM0ZrzPldLtPhTvUccrm8Nso6wHSmUGDFEVcIR8C3w62UiC/kHYWOw+pRUuZEYGd4nTJOD
ibYm+VtFP7Imit5qjmJgYzwyQ8NPwymQa+IoCF4R+/orj+e6fGfcNg3Uuj0rn+9oENRZtxbLrgYd
T8WZ5T3CGdnW9a6fyesjnQAJQowu3yTB0S/sr3aTF99QmHbjAWJqji9mCpubvEpDlSydj6qyne0K
GQnQxngsFW9oHkx+SddIi5PCx0TZ6VDqUk5aDvIU34NwhODYJzEwwKC+N4YAFZAoygwhE3aEhkKY
oLBTsFn+wRxCLI22U7rj3RpsQRHRpMu7I9o2gypEa6psF1XQRUvfrcm6GqaLqKwtP83sXQtJhxbq
BOaVLYaajlznhfzNiTEzdeZ5AffiJIJSj3QUqtfdbJf9Pcno/pNkYHr2x0UZ+1KnHPQ8c9F7RqyG
mUy82oqJRD6ZFGfG6MQGzIbERhZ7bIxBEN9jTNPHkv6ETxOxm4hC7gxvPrQI37ihfK08mD4OO8TJ
W+clnRTza6HpBJ4doxnMqwJZrP0aIH09OjPwf4Ju8ob4nKp39lO6EN3MU8qb4kwI/ZBaQ3Aqkcuh
sAIj1sTQUppyNzh+5TAmJTjGD8dRJPBzpHEgS9CqIfAsxb5BC0dcnh4B8K9etR1Bxxrf+U6Bm7l+
UwCm7jj7kkY8h+e1XdYPnGInNvCtoDhyPN4yyxBLgZ8inBE6kmgAson0nN5F8kdRahv6aMw+0RQV
aWAfcOJcwim1C8HJnbgf2F4GErKIw97u8M7ADuL4pZ/ngjqBH19Dsn19XBYWhcdHwyOILpoZ2Zi7
1hLpA0BwQtcbdC5dkm89oUCNJFRTZktaX080D+zIYcb1XMKx5zGRDssfvdZpxzkmFztRVZzOFl7b
i67NBiS6aUgCSdY1NpY0E7QG8rJZLJTnXrAfRrYcYoLEFPuXKGwSDPPs0a17Sga0W+ZzFdTwu1Gd
Axpfh3k7OCn5SdPaG8N5QNwengIAH0cw+mYfSZIKl/1ItMd+kmTw7HD2CTex7CWAoJADyImYiGl0
hbb2e6Ljy+1YEGXd8145FVnlIaQQb1oyzUxd+I/QZ5rr3BnX+gEhcpBGGTAkKrx2RcMvLGxM4MRz
dj2iGjt5x1zIe3KmDaWvoaR94wwTSTmrFHAtKQogyHvAvdWVUVdri7xrQhGWV0amk3YdQWx189jB
BvOn9dR1Aoz4penDZH7w0P3D2gnklejREpAKnm1E3jTkxhzqAkX4rpJkTvGNpulj4Bbl5YBK0hPG
ydoZ9m63depu8owhfyPoTsK8cifW6njiUzFvEZc4galeUcoxoSzDU1/4ct2pHsTAESumyqMRKRqa
OmG524GmAzQ39F3Bk4c0fnvq5xT+EZLH9WNAwA7ZMlaqT2nbZEjSyO32okXny1f0I8ZxsTJWJE8W
7El4d6Y3pxy2a2kApibFxc2JQkN7Z6GrQbuLzqsdLHKJcxeSvLBqREGNP42JaUEu4Yosw/EgW0Dn
XSCKKbHLuX9A9TAg8mb3GO4agx0cN/Vk57ejAcl5H7CRGbuuEL48NpNkNAlHPuxJebD9Ofba0M9j
PH/wtNKhrCnNHGnv54kUxtiwl/qHUxn+TReKTextebklpnLQ0jpz78UeRyy0IJIecUTWEYpGHoPh
i087LEgCnJkrUH89WzGyOC3IbNz6r/gnqdAWJzO85wWNscvRW1jnZdpkEEECX0hqt2X2uGQOiDwX
uasfW441VuSWkXZzHXqL+N7WyoHB3FUFwZdWS3zYYlXSjvgZtVxfgPNWtLRs5rtQG6HYs1vVnH4R
4XCiGDv5bFKBGZHTzCqLm3Egbx1DyMgwbNNBdjBdLxt2eR0gjJO9gfp4g3qn4m1NMz8pK86QHC2U
kEdNLBsJmJSep9LmR2PSVKYbegn+Rhsh1TnkLtddYqtrFApHiMsiMicMYzsmbvm3RQzTbUZRy4va
2h4CN9pp6FlG9ksO0rh3dta6yY9WnXNWT61luVaVLD2SQzL/enOAY0aF16U/clbel3r0gmeFsM6J
6j4ljj0neohqEO/BI5d0CegM+/aj3WaYv20vS1+zVbVEhIQrUZUZJ0l2FJT3VdR0vX9Hhbhdgjih
r92TMyuXHTPCriPXug5W2ECNYu3ZAuWzLo8wnklgRxc3terFt4hagF1VqTcEt/6LOfbtnbMNE12L
hYBQjtVo/Smp6bpctTRussTOXPe6kMx6j6MnCJHv+878qNhyPjlzrcEtwLp6xpJjvmKNXMRt1wOs
S+YsH+3YdPjBE+lQ8tB2vUTzVvXF0XGlYHxMr4x4K+TpjO4OHduNiGZpexgtiz4/TIPNGbaFZ5Mh
xLa2e08XzmmFxfdq95kVsjMY0JQ4cvQfqKHBA5Iz6wc7z6eAiOkzlDzvHMfw9aPIx+m0pCudRUZB
r3IwUtiWo1USVDuCx3UHm47N4G/caGfzjK8DR0MOzGHA//1VOe1VvlW9uXPMmSiQUFNEdTRMhpiN
HMioHgYD0aKZERkz4XGKTWB4tBNtte7dvKbXQO+RAPgODSNH13KbR5Km/fFzTZ4msXw2u/F+tmbz
ZYKEjC4L7VhL8WH3j4XnlMFVqhbgIheuJzq8otI8sSEHySvPDUBO9lPDUGCUKQd7LP1zTFwU7+xK
BseZjaku9zwLwbEl1W3BNWuXdxWOYOqYdiQFs5CDSA8CpbW9z4pwMjiVeZyiZtrFX1nqyubyPMjb
sgzlm2/IzKLoHQh6pw9dcMt6f9IHrC6hSYgyr0M0OaQ6IDdfjf9k70yW40a2bPsrZTXHNfTNoGoQ
iD4Y7ClKmsAoiUTfOOBwwPH1tZC6dS1TaS/z3cGbPbM0SSmKjAg0Dj/n7L12yxy95oZR7DDGHZPt
dkecdRG3I/EZRwtzj2AkWCfVTigZoYsk8LeixBYCvGYV9LEWqv1i5IW7EG6ipscmqBVuS04U+bhp
aDVxkM3zyQLQR89B+HV9LAf6eLwCYdCbsik7JMvMoU6RYtF/omHTR7t6cTGJN7Qx3T2ACW+IcYRn
dKqjtmz3JSbQ/EAnhMqdlcLq2Z+2bQCJE8dSjDlJULg0BAoxEVAK7FIQyjuT/vfG8vDEkvdjkf5H
/ndITdKpgXzubKBzGy5thKY4rSX+cB/2ZjfiNlWZt3yil8MgC45URS1PVubWDArUk66g04DP6nWM
RuXFHizbLJbUIWKTOgboWl0NmrNN1zjB/aQVHUk8MT8KFiyaSoGrD8lSQP2B+03AQ9mLF44OMSOO
UWWXjqkRwkC1yEvQsgXaDHbjHVgQqGTUtMzkENdV2G4RVwKIpeLrsl3VrUAdAwVwwrwFkfWRnQVQ
aYSEo7WfsUfgUmT7TEUTFuGMRWdhsg/m0ApiZpBqvJFlru+MPEmiva4sb9iz0Kv2xmxZ1A/h4kfR
cVZmza4Ge1iJHTAHtQAJVHyhn0sIN5048k+wrYujDtZ86IkxlToYaE6fZaEh5nteGhwzZDgWBsYx
/IIXw3fjxDCHB5/cQUSalZleOfZyXp3/xh3pcOAYIh4KSUymoMn+JS0a+s9D4t7kRH3ZiFIRgxMs
KPJyR5crWzYSArfYhMy/o42w68TdV2brZBhj0vIxSmuQhUMVTm9ZjtJ+kzdJYGA1cdSn1Q++bBdy
d3nKMg3aduT3fQYpS7mt6Tsku5SRIMZifJLDNht+cyb7ZU6Ttx3Kr70GLI3reGiaK2lWXIXgJezv
tuqIQtZ2E373S2E/45JH87r2escNLgSAxUVql/tUZ857MPQVKZ7NKF793gkPPlapnuBdw2C+EdS6
4AHpJ/keMbJj7pgmI8UeUPOiM1DfsFvSJ0mIGd4awySqQy0WzXSkQwx8SmiB4ADnskxJga8qnxBj
DN47aTDhOrRGnZ9LP8DkHaWLCI/1oL3HiMqImLcBxu99RqWMbS8f0gca3MujhzY623XQq/KDxo1p
X9n9UbFUNOSSC1RblTzmzCeGbYV9a/oQRhkRZRnNSH1fGLcQOwfmw6M0E9yvF0OTEf5g18Rr38KQ
V8SSF0UXPbZ2jz/MLbERffXKyCnpCRSrsz8vhnvLI9htw+CxA6v617PdP42SHWTxqBOA/YQ4f38V
NuKD0D5F47x1knw6zdLx78zZjnYscg6ZE1yU//brYeQ3kfpAqsLs94vmpizmoc+YJ2wNJglbN5ra
o+9WxXFAVLyteH78VAf8f70tmQucy/+z3vb6Puff2z/Ibddv+KfcNvSJR0Ca4YfhT9YT6pj/zVvA
cw7Zy0W+sUqWuDj+Jbd17H+A10exFbBa42E3+YHDv/IWPAdxQMQ0ynJYdoN/R277i7LCRCUJumdV
THKx2H+CCvaOsgiUy8Q1m9YtvsCkat2Vrijt70afYDCr2K+4F4ngydgnVV8sn353rO5/igZ+Lw37
VT0Ew9JlusJsyPXg+kOV+6PEIp9yMDWyUzftIIS9tRVchSeqH2s8aZoL3RkglO3dJ5QU8FyLYvbd
M+QLeBKESfbpsjqJ6wRS19+8r1U48zuNg7mi6PFMsl1EzvPn97XeWdKiM3ljT5JBSciYNo3B2E4K
5hBO0U1WAOm4HWaHWres54gBBYQw5roDxL97oUuGgS4FVnD22mG0/k6FsSqKfv/+gJN40O6AkHkE
ZXCx/PG4lavOgMgaUuL8fBm3Zms6+uLg+bg3ZrPuPhhv8bBnQLQ+dgHbY7dygyb8pomG7beEdPaP
UWmH6kKjoF4oRFWU38Nfyr37vzmSv6hFLBOxCD56pH+gvvj1lzNstUy8jNm2Los5V/gSGtklJzgn
y8wujlYJje26eae7MD4wdCj1tqCn7B2FO4Nl/+v3sr7U7w6ahSaM6AqIrOSbBOsf/njQmjxLAN1Y
08WGEyxjYdVDdZ0mvDcMPMai+8KIUmbp35yrXwR666siLUe7gcAVlsCvS3GztIZPdLq8tOC6QAgt
PYGtEL1NM67l4onnxevpwhkMBuZDa9f8vTaKUD3+9Ydfr4g/fnjOA+WVv1IFEbr/otNzNOKBTFBI
2H1bQtIbO0ZROACjJpsPf/1Sv1ycfGL4GwiEHBYXmBu/XpwYrqiAQG1dzLmwjbNwlD+e3BrSxUZA
52//Rpm2yrB+/8k81kPugRDTAMsJS+MfT6tAuBGmuNfOZWFo8EY/D6HFqPBSB4NRv/QNbcmTllBc
jn/9Sf/00i4P89B2+ZBMGvjtjy9t8Ex1Ij2Is28A+T2Efj1tyZKy/bs2x1d4MIiPRZqVjujS//qV
fz3Gnuuy++eT24wXfNv/5QFP9kk69Hglz0NK6gsVbs2d/nM5ynw6X39zSn9DoPzxMPMMQ9Yf8RVI
yZgK1mPxO6HpgEkdPnGnDkNrUN2lBkmV0lm0OjopCtUd9zU20gK3dtxHhU+nW7kXSrvE2yWd0HdO
gDQVyUB0wktdbUGX+HSN27Xize3dhPmcCn32N10v1blya+dVRD6RnKbhP06Rn8dz31g7WD63s5dk
TyqBmeViJEpERFRrPuelezaNZZbGu6qqIR56MX5EMum/YQZQ+9SwyLt1sOhzOXyrx844eGYprxY9
RSz2JttiO7GOBJGyibeFHV5AQEnqlCh8Nmbs9XkbNXGdtu6KSyBbL+vqm34mfwGZGz7YoqlKDgq4
DB6qL8Qb9Y9ZwNxVK4rydvSKs9+A7WyS+mWC+vCgQNTt/KXFzW6NyUFGg39MhzZ760b5EcjFxxPn
loK0bpxnCTCtbe3L8hBFdJaE16vowGFwUNi43a0MORKWUUDR7TqaNw79x8kzu0+JhQzG9ucyZADQ
9G99OdoH3LzBviHH+TkVAwANM4HP74X4Iicbw7omFmOn21Tj0ijvB4YRDx54/Y30pfUQNln5qFpT
fSjAMXFYgMY/48ZAq0EyRfMA8RPFDe+EgUIKSyD2Gh+X7RiGzlcvsdI29s1I3Nit9s5AOJZ4zdI9
eNqPDqPfPRV145zbzJ93LE4wxFoyKDPyKGPSbyUaDSNyjItNA/WmKOoRnUeZfSlUUyVblofirkTJ
9WSFiXNH70J9qkGfbdpMRTsxlga+RNfYUJPpCACBS7Ev6tA6KCHQZ1U1lsm+hDVESqcuvpezd7Hh
mA0+1ZmZFtE+QMPl1U8iJYNkuAUs5o3nNtF0tDovnv3BIl5EDyejSecLxL3gs5qwRm+yvi6OmcGA
nhojkMfW7D/ZqVn9QBNt0UEepgMg/RJhQ6VuBf3ITTcVezMg9GA0xXUkLZFeZOc1L9pd6BJHnCHl
LtAGmHzEtdeV+4Ih3ca2BxWjv1qubtLWWx4BamfZNny1zsuegt66KWzM2Tpof/iCHgIxySd6w/UT
6SWvmhY8YptC7oMezIi2ZvOLlYcINsGAYZ/ubnQ6mrGbj3dEsU8Hu13mnVPhVp7TWe3QApaxZSQM
iic3nGhvwWsAzbHcTjKIIHgV3ZGYu/a+cfTw5C9Jfcu0Mr3Pk1TTb3TErhfzeKHXYIzxEChiH5ap
JxGFRhH3ZWcrhQYXjQvSdrhFCt5aNr87XY4qpYVOAvptrq6EOhflJcymqvqclQmkQMy6NaVdxJyq
2pDoWmQ00bumgDpZWB+CM2d/Whqnf2ywMvuoH4WUtyG6F/81Cvo8+dTT4WdCmy95kZ8V3pXyI2wV
NBfD1oP/hFTa/NGHVd2zHRz75V65YTofQGoAsXNSUuX3Pzdm0OvAnm1g0CkXop7Luxo0sth5Mksk
n8Y8uXnM4KfPSbNVY8YeE0DFll7tXBHe29rZaRoqlDitrvkJylmpTgYsjmtmEdVDZEw3hjdpYy7g
oCBglmdPcwjgs5Rz29/Ql3fVbcBK7IK7bsOKbbNFntLyaczKudzUiR2YmwbJG3KnihHGzmUdJbk8
wPhy43WVV15F1IrlnoEMT1jbQBLzvmjuD9rspftm92wczxAylhdy/4KWvq7Vsz32/ZSnEqrTxPs8
C1J2D0PI2hEPRiXPi912TkpB7IO5YWrrqKGtV8oQCo69YzGke6xrkZbnMfO75V42c+g/137YVgzX
oilC+Fk7ytuIKezCDSc2IcNJ8KRv3pulyuqtsF1aQPZA8MrJRIiVrgFCYT6RFGpyhrCJoOzr+30e
+M3VZzji7JtBOI8OxVCR34CH0a5PwPwK07haFQKG9OKNNeazWEwzeiuPVd5EwetMIAk4wwLpJd7G
5gBqVA3c+yqkq9Jgv4XrC0eu81GFLPTethYsKfJlipC5VAs/AGnjrKQ20PEPKjh4qSA/LM/SoADl
4JbjwfOZbGwMJwvbG68iduhM58N1P0Uzuqj3upk4LUZorj1ItnkErMQTv8wHyk/Ik7u0pcFxw3Sr
HL9KAAA5ix9p1CjvkGi17rtbm7KDwbQkHq38gqoo/WD3AdkDDry5nFgk3eExTVgwGQGybT+2iMHy
l04iXLhV0G04Uhld3uRLQxw4S1Yy1nnyiGrGhMgw+KJigj5RVJHjXelMFB8525YepSKpA8KI6aoR
g7xtBw1qGqzzPBbPBlae1wAY344m4rypwkgolG0A9tK+AvszisS9lajFvtI+S14szWy7azI/nnJ4
pCEK9U9sy19RqOQnPl6znxpqoE3kEPTXVuXFd5MJI/OIi2LT1a28j8b5je40NI/epS1MW/OKvpoU
ZFdznSEhP5HsZjyhqMPaYXc8W2a3j+Ebt7zkbD50rCtbJELBXR4QiR3lkb9FOOVtM0FUCn1539sk
jFp3YlE0n0F9njVMIdgoKanP/szCwnit3C7KlNWjF6YVpNYFArVBKTrjXimqM8joytmMnmivgZdW
5SlaXGSRi0qOeV1aR8dS2a6op4Se3vTJ0nVOPHmUDnHU+GJj1q53QfCtz27hiYtNFvqGc1JdFCiF
2JMca/C7NIibpvO+2WlXHYje9lArA0QCDNScZBOKhxbnGA1RNIxwHHCyDsW7u9T9o0jBAQ1WMG6h
SIyxNbfZY1us/WaItC8eUTIEDrlhd0NyGPngOoOgU0x9xC7B8egjmgtJ84xpVOwZo3qBlt/XO1TL
AFbI08p0zORbmbteTtYHTcwQJ5HrfLITimEory0Eps5gdBOh3dnD+ZJqQ23VIwTIEu9Tadna2xMb
V4df3D5Ki1s16YIoWRZfqk5vYI4ZDRmzSA+EzaZrCKPZaJvIzc3C9oB8LkRkTzkP63OKtPqbwwz4
wsDRPtlz1aoYCb86OB1U9w1YOX0syWA2tn0bFeOmUP14nlM5va5zmHvp9Wyo+PThI014a43gCcrn
pi5g2ulU2a+57YBFDor5nPVDC0w6cU6QHGryvZCSnkyYFCj5+yHfLaUCsMmw2t2bfocEBSWVTBjM
lMkPOerok2flIoz9sZMmahbN99HgQd6B9p/ZuwhBb1VjIY/8YIaCQpl5RbiQu2a2BdLaj/2YnuvI
iTad4/DcUgXJwbGd95Ch3LEbb3Te919VmJdPVjUzxovEuLw6TurzQGE2vGfgEDm3oaQpjwy3FlNc
9W1x9ZiaG+cw1MOLpOB/YEGvGGObVXHXzwnJ4ePUbefZrPR+mNSU79JCOMXGqFQVu9r0xz0itfm6
DhGHYxFl08Tx1XBmorn0jE2iC8RhOjV2VrbMbyu0aAdy2HpS44Aqy1kwDJVeuge94B2Q/rf7Ianz
57Kp3qy2dI98QE/FxGU7rxxa4THZYQRowwmDlkXDfW/YmT6k2dBcBHXTwfHHFJJe4MDJ66tMkQri
jfciN6cXPw9QRU1FMr1AzZPnsBDlDai4+to19ZXZmfw+CZlcgQ+Fd7bK5N4kYv7otgmTKzQj/UHn
6RlDDhizEK1/HJVFf7OY6CTKwR6oqUxpHDu/7u885jdvIYXKDBBvWb5zs9o1E0q/+VLlunuDYjod
3DH8YTdsMPk4YzjuDIS44yryorjK0emQcGDv6j40xNZCfQzexD8bE/cFkFXrUAwVimFl9dRXzXC1
SXjfWV73bZTlFO7n0CvRUCnryacKRkddZ+Cexm7XaO/dg0C9tYb6kgZjuhdIWB/MxDafJTXA2WQX
G9t9NN1KSKrxErb4aPxF7nKGk5+9IRlujUKx6gCCPeBetxHBdcHJM1V3QG+C4KbOUaeHUsSGK27w
ddnsfmACiXnCD9fafGvpV+d2SrhHmFt/cafC3HduapITA6ENYHseqxBzUYKVMw5VFzl7x2NHtfCG
9gDpku1ilt975swxQYLRTimjZqODtKvxETHrVQ5XGWW6w2kqxWG2nOm7ntyXzu3Lczn46Rm8IFSq
aHn0Kyf4oMZqnxR15G1B5THstI+PYDeFxvSYuGyQt+Ewdnf2AHvyqmvuLpSBaXjJ6tnM800A8oO8
L096zsZotX+fN57x7FFeMVxT5AccC9DLCHxCmXxl72NtQwmdnIFz/Wg6pv0ZDspwaPPOlxsIPRRl
llV+CufK2Uqv6rdlk3iPZoklgVhJCMat/QWkb/c44cxYpQ3qHoHCdNYL3JqoD6xL4msZ4/wcnhKY
OiCUsTRjgWBL5znhq/B7ZB9OZdzlhf2pkJZ99DNNE9CsMh8HRHUdGaAwvZbBBdILb0J19XeWsmFD
fPv82o5M4WN3CqrT0qz0NcjHZdyQ57WrQjXfzn2gb7i3q40D0/lmFpmPvBVOYojQsqQMAYIk7IfG
lVzrPKGOc4MwIQUXx2YAuzkNCFGe6hblu0YT9gQTRt2uqP/uqEzgzpgv66+uMLrPnRDi1oUBG1sd
o+0qF8YbjVMW8aVq9lzRQXkMbWPZ07JedAyAyfroJ1ciFAyqXee66a6ij7UbIhDoiJ96hyEx7nKq
PFbGHdHZiosxq+OhJBlR9uW9XVb9ow8yGVSzolQ0NPifxiivUc7ezCSL7th1CrNr2UuG9IPfHlAy
O1gmyu4rdBZ3A8mbArXhuc31N4/kuHbpGxpnaLG5zhFnm9a9NbTtOVmftaawhwueiPA6K9u9pdfn
PAyQaRBQ14F9VFlyqSHcMXpfqiCmqmESOBeWc5C5Mc07jw3gU1aEzR3mu/wtquRqSF3Mj4yGBjv7
hHJ1mrt0S6MueXJNad4y5IPuNLMnvIFDJfd93ikztkgPP3eJGeB4iwjFcI2TMjtrAwUeKUQHmWcz
rNDDDSW6fB/pla/VpNo2s2oPVbtKdt3C/wqOyX5b6MUMm2BkHWO/zwELhwARoIXUTaNQc6PXLmXm
XNZu9EgyZbezpiDfaCCkRwvCe2yJcjhMAjUrEAZUf+k8o1YbLH1joFCz2Ed73qtpC/kwI3SkJeJ5
vIXgQknrvSDtmt+QoUMW8VS92gT7hSoq6L7U6aTvQ4GyemMYtUceBA4Mb0u7kRGxLKuvFYqa4Qtm
GodIFOKG9whC+WANiR3fozqd33lYAs7lxN4Myii2RBBgnPEm7T7hbXGgj6E1uEE/BoyJGblCEUA2
/DYHPZRfaBkl6U3ih8l2KOkcfTMJVQiODovdiHPO915tjycY8M5+WrUgZOzgeiksX4qbkQt7lK+z
b6lJ+KvMyXYEoj0UiqBUt3M+INdgazhPV21l1muhbLgjnfva86S9mlCA3umVrOCg1FDufSktMbfJ
1g4RZkAOdHhvJCOsNUyf0Rm4bUpMEftMyco90IGRPtrsOeLRELBNugg756t213XNVZSkKmzQifE3
YOZhx7Nv9BbyA5CE9dg7+9aMbpcxyNGZCuWqZxIcyC6SRuNfu6k3/a8jCMvyukyTTlDjVSAyET1h
O2yq0OAOZKLNd2lR0UTMclFGN5HghD9qGzsXVhqzLjgnvDFqhLxzMvfQ/VY+s3Anq5KbXEW5AXgm
kpe+9AdnbzEIGPbhhGDzPY8GuTwGi1nR1EPMTIlZ+p3u8QjVfXYJl3QpLqm7qODeMaTdQ13Pchr6
rbYBTsauhWCfnX5K4EC1mWszSE9oeMfiGDAYuUVySB2/kN+df11IMKClmSwUj6N2BjyjrT0E4VkW
iIHvbGeg8C+x2tsX0VlzydpaZUZtb0Bh0p5A5YUrNozwkdxPi9GZJICT7navSvbSJzFWur6QNEHr
24ymwD2OrDTMNlSSzq+kzDTAny3sWe2OqUTiHkLEvPLA1pRmQVrOpnUCI0bBwFRIRqtOU9dnk/bC
uHWDyC2vE1LU4sPIgbwj+WGHfuqsRlj7ZTSxxm7oMUv9sVgAslDF4KLzPwLPIR4A2w0E11vLytaR
Wdty4B2j59cEbrZ69MyKIE+6nQuTPT9xh/ymykxREBHs8NpItFP/M4txYd+zFypQ/faWeLDbynqD
LeF7MLuo1npqeKefd3lKacyd0zGQSda9jOlrrNoS/U6EoWlczYyG/yEGw1LPE4IETh04T5PfAs9f
LxZPu1A8pWe1bJ5wP1CNdEmKvyBhi/k8WElKe3gGhL1BnV2cbSb87h4eJIuU1WMJeRhTDBt7knvt
Zs82WRc7d0b+A+jEX5p7/HR8zmxoV1bpYpNvea7I6fucFCR+4rUB2wcSkToRcCqXxpFH4BTdoNEO
DGRMzHavDY4yiMPCXeyHDDE//LocYTFwRpyZgw6jfVmOtdwLc+FT0+yILlY/zkimKrV2zsqUkwkQ
xmp2iWRHsM8df6oZjhWkdE+DVWbxJDr2Vix8szg3yuW73EDBfuZ4mN55mLATnL1kbLITOx4073gN
16mo+9tp7Z25t55s3A51LFTgi1PSewi3NXq8hfDdylebtu6k2muSAOwdlpOpuZ0GMQD3m0fjwsVl
RLcj0sDTwiv2j25hld1bNFiGAbTFLw80sovuTKlp6wuDsTHYg8X2myN+w5rombLVzZaF0FsA95iq
uBUomyLaChiOrrPbRFtvqLtkv7DZZw+LATa6oTDCrI20ea53Hf3j4gwsL6e560b9qwIXk2xgFnDV
0qaR2ITnpR2+u0XpYu5FF/xNj566T2tO0VHbIPt+rAl8JZvSltM94pfRWyLy7NegqrnfkJRSTJF8
3f0At7C80SMqnaOM5lbvfbSRAOeJrXHAdxp2slvvMJbokKL+WDXrpSGLSn/7eXPKnmAr3ngfiaMp
cZ+X8K2GaTk2yqr0NvNtGoMoVJfhbINInPYVG0Ukoj2dRIZCHejOEsP4xYJvjXXUcSS2ZjOd9Rk7
fp/eOWbSikthNNDk2YqO5HwMWVtQV0qw3+icm2kN8PBJE97B6JuCfSCjksiK1igumGdFegpMq/sI
QEpkH07rWQudZxvHFAcOi/tBGLYTnBmK1PVntx+553NbMMUr+7qkcUpqAaO5eHH4cPe2rTgFHQZH
opGXOj1MNork7VApGS5oJEtUU55Eu3+mYmc8vIEY1RQfBb0dUiWi0i+vngqLVm8hMc39nvEvnXXD
6/xm3xWR/gRkU9/gL2YoziCiZ/0E587qNZcN+24S1Nasyyjwoaxi5RB76eYGQb0rGir5lAeZJw7g
90PDolHOTpt1uk6mu8qlJ3a32kih2MKf5ckpZe4c5koxz8pIBMBqBMYS6ilGTqMkpCWH33+Glwl8
CmducVzsKPeOVlZJ/D0qiV4Ij3EzUrAZ7m3T0JTcr6So4FdfBvHNVDlltxxyy9tbtMQ+9yIk6dQt
C8CTP58RP0elc51VRByjHX/CDNSmVw6S1z5gW0xoWTBMlXA/Munf/lwxA2GX1ovqzbZAkmjmoKWp
LEDQGK6jsoMxjJy4CCKie3Qz11pXYLPJjvYyL8XJ5lSeAEy7mJVHRw4//N5O5FbxxGP18aveP2j2
YS+lC+N+azbV8KWzApOABPxLzRgHbTfZEgXd6LNT5iTjz9SpKIxjE0guC2vV0x0Ma2y7+8llfEHn
U84GTvh8ju4MOp9YJtp0DL9Cv/KqqzuX/nfaDEITnixdd1vwWFTP7Ig89UjyNU3wxFaOeg7SUXD7
zq06uQV2pJuKnK3lEYEfX/SRFhG0GHEl5afE6DP3e9H42rT2UJNreXEWWKXvPE/w4205ZCjEN/Sv
F+N2QD7QHSY0k+bRc5HoU1iONqi2LSV0Mk9xptDdfk/AhRIU7aZZexP2oIKzdZmylq1hoh/Ntu1s
G4m5tSIGCtOlEa3G04YjfgKnXDu12vmKJ/3XvlbI05LJX0U8DAciRgR5hA5lY9E2Zz9MNFyjnlYB
Y/dAMYFQl3msF94EEGRdhOM2CuAOjuiXEr4AuOsSCsraw56ZchybWoTWLf0njP5UetI5pwxNabb3
BWOPf+6RPHN02HVpRKPQ/cuGRxeqjEByF9f1cpuapfqBd5sVwPAtEgjikE1l97X3bJxii0k0+zUt
jG5+CrsuT7d5Ct3g2IRkn+MejLz2ROui6444CGEoVx4uwCc8hKF1NCuqnqNaAuMTgyay7yZTdzGB
cE1xQzKI0m2c+krPSHcMhNgBs883alaj+YzBw/wWkHchvpsaYmlDJZX5AWlSIpvZAzCzzCCFSzBt
39bE2OzzhBEvefN0wrUBpimLPhiwzEhqZZZg9dJFvnUWo1zoYWeMIi4A9J3yOqRs5HcJSVDmk6af
1SFD5sAeybg25E2z+nZuE7QY3X6ppV2+esz5WejLajU7YLfxsQGT1Gm7jA/ZdP3IMlIWwk2btKGP
tVEwUqyKgYpqIKWA41rfOwLJE/NJDGgHzVue8I055Ls9dHBk9aXNpT98q5uxx+nkEvGAZocp1Hjp
O7trj2B9Q2sdsuTLzdJLG28CnXJobkGltAaCTnmWbBajlfpz61V4JYum8aZrLWTjYirg4XiEYMLa
LKjQy2sRTf5CRCJi03TXmTIM5tgosU2e8iFpo/siCdzgNlzkmk4wsWPxaYp0q8jZko6hL9QM44hl
iJ7Ia+AZebSjDVyPYPxB1IBHGSevp1dYpXUitqOk9YKWVbR+Wu1qNBVGd+cYSlrR1WidHNoylq28
H2ENBi727L+WkvyiAlzLdw+wUuCSdkdA86/YNI89NVbvfsYMXvvOk3R1NLw2hduVb3PmMbSLLCbu
97giuEejKuLx89sb+H8gHj28t7dv9fvwa745LLrvLTVQnmbyv5/bmv9+/Sfru/nXvxn++7cvp+/t
9k2+/eF/do3MpX4Y33v9+D6MlfxfnOn6L/9vv/gf77/9lGeIDv/1n9/bEVIzPy3N2+b3SlHCP393
ptaf/8/vWz/jf/3nS5PL9x//ccmb9Edb/+kbf0pMrX8EBKNh7YDpalkEjiMU+qfCNPwHQh3mjTz+
Cf9d82X+pTD1zX+EaKZ48KHIg5W3ik+HnwpTN+JLmMVCRNZmRGH87whMyU36g2iITGcbdWcIGhad
Kd2yX2RK7DZal25CHe+LJxrem9v4eHm4bD+i7fHvCHzWb+Cp3wnBeDHXdwHh8c45FHy4PyqUCNXL
FmskOTCyAy2yjd8yc9tPaNShynQG8B9dVtGlN9DZbAGCW3i6RI5ZvXNPYO2D/JZWb/iRlK31MQ9N
ewZwkZ50pYP9XAf5M42TlS3XVv3TsizzIWhEd28aoX9ha+p+RvHWH9qoc7E6IoZK4tbT5tccHeNX
H6Ay6wTe4VdH8tzH5NzYgARm2O5bUfEE24g8VM7Bnwz3aSqLMboro6YttmXGcn2mq9WpE6Mr39rX
ZRF+xu1gEI4gEczuKLSXkVK1jt47hgYTNnAvbXcJOYiQeXjy00IpzSLAtx3SZeutYWp2TF07gZ+o
nr2TEbgqfLTJGyAcGy3FfCIJMQjiXA01IIfAwPlSjqnATe7Mh6aewuglwTcJ06QSKWWCr3mJaK6/
ZHQE76al7Nw4b4fA2zchSiys+zrZdqFhw8nqtLrWXpgUMfv0qowBYBJ1UzsunRa7z7K4mdLgpmgF
U1ULNmlFEpvy8XcqdyhjWBn6hyScgs1U52vMZKoN+vtsSiyJY8yUbCqBWPUbtsHVU4tu7M62uzln
E9CWV1vjBiNAFPjS3kY2pjZ+7jZflOPl3bmPuokHELk4+2HQzjecRn74UEVAUPcyw4Qce8Mgd+5i
2vaeTdJEkwAO912wuM34vLRwxuMaeYlgw0mmyEkycftmWqM+mOQDkluqaU5imSmC6dJTH34hDyHA
Opik0wFKgE6PjmM6L4vV5yIumEcjEeucfjuiPX6OMAZaNPCM5vvUedMPlfnic6sn84o3PD8KjDCX
kY26gemXWdeWSM2QHoHpLyfcY8ZzGQ31YzQrMW4njdTbqTNxcccU4UFeBfYTYLGeqElbLzuIoF6x
Gaa0/NRavbjvAbsR3RrRZQ4LWhP0BArszNDF2FZgAvve4osO4ygclsPYtuAGnIDNHbVz5IvdSEZZ
FovaStjn6+atXgrCGAvD+SSscTVthElLPIc3uHFXBJTiWVsDgu+n4C3NPBtBipW0D0zjugMDDyKp
rCwI7ugS2ZocBzK5NyqHorUZscOlu6bGfxiPTlK8UfPY44H6DRGECiUCNRQasMc8isbN/5B2Hj2O
I1GX/UNDICLotxTlUkpvqzZEZhl6F/T89XPUPZjpym5UAd9satFAp0SRjHjx3r3nanTv115ngwsg
BWDosbnFjX10KA2ujTlfxK7iZf1wEEbFQV6OGKn+sZLf/b0o/VP4/qsaF2WGx9pK6r0DgtvhnP4J
3FjKvBdW7yAa02FNve3o+A/S1P/8BNPxMAlQ8Jqfo8s6dBJ6yPmEFvP/6h4Qsf1/fsKn5dZvCPcp
oaQFmPBSrsHtu//JJ1yIx7xSnnLtT5JTucYdj4otA2JfDKrPNtN/+IS/1Nf/b8+gq2QzqoEVd1HS
28r+rM6OMfEyV454Dvramq+ToRGPK+fc15Rxg8RoTUeCK8MOqHKvukakHW1V4yI3s2Ps2Z7ZZc4O
9Vr5yhkGKVYXg1J70xJj26GdKy33kZ2K+SwITC1DDl2N+sOj9KuqnSvg6YHI6dqktlskyX2CCLdo
vFoHP27gkwAi+u8e1m6rFtuaU9LvH9pfNcd/f5LCx2SCu6A8EJ9uuEG/KhGFIQO1NGgvNf0Ud72v
knIN/ycfdBHNW7YyufGfNnLCYEtwUwpauROWKf7yqX5J/ent9x/z718OjwecYLLtuff/eglnpwDX
JRcVCAcG1SjqTVF5X2bybo0p/8NnXR7VX54zBxEs3YHLP8Qnmp9e+NTNe0ukiF4Gbz5iAW5h383g
xZi0Je7u99f1yVVzuVGcPi4yfGkC8ueU8evvlztVZ3noDGn/g1xyXoQZsj/4Bqm33ju6Oo2eoDyb
hCz94YP/Zix/uk6PC8TQw1kC+8ynp3GyGh2jNDaDVtnDkysZ4QSL9pkTwmqIbyuOoyajisL9rgqj
uIr7akVwN9bbniwaK7Q0LsoDm3x6m9WWoy6jj4rc6hrJJ9bMwXjDk1kgTIUmtlFsh6dMDs3z4iue
Fhsdy1PElOEL0Uv+18hzLtAzr8TFq5i1pKF0ClSlRjnE1fbSZV5CK260gWhdmGeGNcDvPGq6oHWm
8aNoJvqSbqymZ6fxZnejW+lsC7vzHlABTsjheteCZEHje75ikinMU9xM4qOnGXBX5BGUB1J22gEM
krFeCVBPRBOlfvpgDvEP9gdoFzNQRP+Sf4iAMV76Zg09R8nHqXNSdRo8fATI/OL2sV0nXR/nxtbg
zIzue7rE/Z1dJfWxJB33UBICvrX6UrboUPFChl0zKr0fBwcYlTUhDG4pTMQmcVFf4h6uDSvEW+yK
3VzL5iNLjYKpwkAab9jDIZtvG4ZlIXrKtiQbZhnfIRbVpzZuzYuSTdz7ZufdSU0MKQMf5+ytER5w
kggtaE5DxgzSFvWt8uux3I0j1LLHmPTyNMjaC/rMybt6vu4MJgun2GFmGZMu06E2zchmGvadSsBR
lLkL94jGwfQI5ytOgIx6OSlZ/lXGenew6znaERVm3lMU+o8TFjZzL+NoVxDdCNvBQKbEGQfQjIzO
Bp3oninXEJ8JWKqmK26m2nWtO4ezF41XA1L3MhCAShkyNVn1NPHWQOzMnRmuDsvHefDzsUZhnbj2
uY8nAsQ9x3hpEN2B/aJVuh2dbLB4qh2d3FE8oA8l6MfbOZkD1KJPa3099EwlOtr49GZMnR5VEyX1
w9AvgCehFfgDVhXLufUTrz0ijGHzqCoiKJ9ynh2TLknWOqS+49CnVimA8vhPdHqL7UB81Un3oL1B
Xk+AU7qaZzlIycfDAFz7yESKdIJ4I1wCmaYxyfZ2O06FIgOGbIrbKY+77NuIQkhuoxmA1wHXXTE9
OsLO3vF5+PXJnCMXhcxa4dD2a7KbFwiQT05e6fTcm4zvAsLwSlBNIBG/tmufNX0IIsWPwpFdfW9x
EoO7kxHAg2teu8axYsCKQJDa8rXKfW3t4MdOyIDNflfRenhEHp3vmHqNJH4J1b+rwkp2ljEAIFom
fTcL36F0tpqfSoLlzwSJS2lmeMDC9PDutWLa2nFKnDt8YW+kp1+QTk4iG2TZdIjGAxMp47mLMqXA
AjAdxS09JN/rwfceIoiPBkyzan3VpjkVgdsU67ufZKre2JGodi5tpKsO5SdyXVbd3QhX9c1BlPu+
LFC8AnceaPgCOr8bh4zvYdjEAindlmR9aWm8u11iyn1FD207xIafh5WFIy1s1IxQDUMo7A6G7sO4
z1d4hrAVXuuqSd5LXVZnelPrtywlg3s/laVfQ7tCN7AhO1NM+5mOYLLRTZQ+o8fDKV52BiPIkv5v
SM6KlW5FIcqfU996Yd4gcH4YiX5x9sJH3H0SQzWr28RFI4K0ukFdkyNQXM+2lRKJ1BoYOTZoExjo
0IRaReBE1XzP6XJqrzWIiuEFgsyEiaSlr4lsCSjHpV2O7JpYMIVxNEvIBEpnNT/xvfGaKMzyaKLH
5kvPSQlAqcXSUZGGxhgIfaFxMjMX5F5iUIwF+CfGPXNdXAfRJNs9U3UsDLVFWCzxyvqqbLVByuli
rFvovamFHK4zHiAElvEOLXb6jN3Afq6G2SZLBr+U39BxDOshRq8HluvFa0xnPUvSXQmTBIXw1Goy
HVFUVtVdb2TJfoAs8jEhXaUh6TeJ2jn52phbUSeeCSqqTzfVHDenQsfaPdQ9FPVji++GgVGNOApl
xLo00yPnvmy9KlBu1QykVmXdub3VlW991E7tzkrVkN47wimhFA/iCoZSLb8WQwKKzUvt1rqbqB/P
rSzGe05fq3WQ7aSiA8AmOJWjim+kVTkPcPzouK6oBZiqyGiMaBz2Bptdu8xO/E70kq1vXGtYqoCm
wexhHUE4cpindlEvPboLDlnONJ9QSUDS69AlXyP1M8lTi0Z9RKtcP5bNCGGgmpDLnWKbIWOIvsS/
IwETN/uslrK5WuYS8jVDegjLEvdIuWEKwziVQEqQbZsYTM6O0Tk5Y7SM1vxk2MTDBhm9i4fR5205
jDmGtwN7gz7YtFuACvp1h6g+tl/LWCGZz2g4TLtIjv1hnWQJ3HZa31YWAHcX0x/ddYa3ZCGr7YjT
1JG8JUxKae6rRO5joYe7fk1H91w2ySw3FtHzcpd3M6IRIFvmAyBFgHzTDOqk4+2LLzB9BKVR+mjm
IN2Ejsytk/01BwUag1vGIZC6zFDW4gGkHAm07XDcT2xWMHeV9T5ZV5xAxeqaRy1GKc85xjYoZbA8
qgfGZm6zzYdRPJaJbVR7NGzEVHYMUN0b21ziB4NDCuL1ZrWe1yR5YJmWGSPRcWgPbYRQ/i3PY3ST
pVFkxFZW7U3bGJZ3TmOUg2GtCz2casUpaqecjAZBDxRt4cCLCDxriZSgJZNBIoYleDWKHMLVSmk1
50TofoUxWfDejUik0XxM5A9WZtoQv5jP1taERdN/GEYrt+W0EscYm40A+ENe8JkhY2YfUhDWeSh1
Jsk1aQHmk2PntwvtGhrlEwKYd07xNMElUsyXqZcp25gufO/GkWtWnvTs4bjDzguvFthzfCTNkj+h
x9V+W31BD8KL+3o/YkHOWWux62Ggq1KblI0hr646MgJDr536hOCALo8fZLQOY0hfD1cdEwcdlgiQ
duSSrlRQzfJEVkY3PgJBBdibZldeDIazoi8TTrF5aIWd3ECBzAlG95Nd3MOziaQT72LefpiLg0D8
uc7zYSZHC0mijcKrxph6zmUhup8t8LxAjVDfJsKj9x0JvRV7bZ4R8Bl15XjPpLrNGbio3D8MttvD
ZKvElxJ0Zs5CgoLWADp6KiHhI3frfatA04ROGBp5ZxVvE72TBEtHqbqgw3F9Vn2nqXpRZZ0Fxld1
7aMcZs42+MVHxuZKYWD48bFiAk3cXT45p3mcHMYaTGJmHDze+5SPcfzChKkJFfK7jC3Ncb9EcQTp
E3DztqiniWLCEF+MGUopIGK/u59NBa+wLDsHb4H0aDow3N76/lQamzZLoKdDYQERtiDKZvRKubgD
VTRX0ICN6AOGPsVgqSrjC8eoYcVw1iwGJOXEc+k3pWUd8Nsv7z3CzuW7csml/JAa/fxuAHeICx54
d/lo5wlLCDEg9WbQpOkgzy/dsIZBW4b0+fwtSblQm7txTqBzd+bTsJScE+CFLVdQJ6OjIQG5MOD8
y2BQYTcrEtwC6I3b9mdl5VTQdDURPOZHXP6ngWEr/jHT2qLbSC4IIG0c86XNUb4nMdL0jLxURq9P
TbfrKeU7OkNBepnNQQo0+/J2tXv60zIn34yI02FdmcfF4BB1vrr3RCW0QKeg/t54bYZCRpjgtwVo
fVhzw88itYtnXjlv7zawozq/UTuDsMWfMubN2rA0L8dJkFWFPCZpxWmdye6DZAia2rGaYU/weGM8
M2czZ7ITvAjNdCbJXqdGFUCt4FaHzFbt8aXBMMkpzM/oo819sdW2AbmWYxaY4D7Pz10BXmLLJKCS
GywNmExR8a/HlGFzfAQ3iL8N5bfYl5jswGIV45QdDWdyAYtmbVydvcKpzcDmoX1LtVuRIlvMzbQl
vKuuEMuv06lOlLkcWRaTI4cq+GhFZwrI5dm0fGM3IFydKHVCwucEuHTcXs5dKUGVSGz6ZIe50j2A
4J82kN4v6s8MTtqDBxOB5phD5iJ2gfajdbvx2mSusEei6sPMxRAUIAuO6vNgpNObGPsRC2I1T4MK
q8HpWTbjfna301qQfV7TQXev+qjJyieU97Qme+6nu23NJn8zORTnG2oRcljHwrw35qj76nVSzFsQ
POspTkR/Ij7Xep+Z3epNjCWruigQmeaqtNfJgxMJiBxZQzx4YOLkOMECXqZta4n5Jnf76tBZIwkQ
nE3yC1oBr1HajPob+Prh1jAQ6x/pOuYfFsLdnixiVN7VZXy7yAgRSpusX2xJfR6qXuOzMFOcqMRe
ZK8Xqfa4Mdl2i81If74I2nFF1NOz/yBi7JTPdFxrKIZOyxbQuc3ZzKbJOeIEJyu8s6kZ/AF5PJmt
u95HwZrmY7+Dz1M8NHKOt0K07nZAu8AsuxLe3h+T+GtGd+2pWZqRlyuCLtX2RXoPIU68aMmRtUKJ
f4tSD/E31luEQKiTvijduDToZHvysG/ckALOx6IzJhDISqbx1Xea9GcBF5uafPYZa1rJcsOYnXN5
7zD+tDCkLWEFGugWTrba57Yju2dIsctV0iV4byWgoh2vHFalvzRA5eR8czplXONlGTLkPqK6pySt
vwyjtCD/cfEB8hcKIMuMoJVWS9yAAettTpqMgtTRtC1774xzdyY8oDjzRMsQgHi246u396aq5dNk
FY9RRZlg090IMjMVPs9GIbtwFu36k4VGXjGs9q1d5CTTcaF+r4KcfPjXTgMdxiqRWTcIE/MmLDUi
c06y5jcPf/F20m19nFZXTpuq6SZE4JqzCANm/4vXlsahnht6VAZcy2RjdsYls8KMUCe5VkJmoexr
kHisBy8GJKad4iT55iQ9GjnVGS1N8xZUdKoaL/SLSPvBGDv5vZF68xcwpeWDgxsUk1c8nwoGNedJ
RzUPnXTlDQKB8jAuZv6go97ditazN5Vb1Leoh/yDk/sj6jIO70HHea8Mnd6Zvg6DXYa9q7DQZzP3
K+QhsIddghTCZXpv+HuTDcVAK8EX2JDOHT23zuztV6mMEMCZZOa3UH+3KjslabceIM9mRz376DNr
3+zRlI3dVblY85PPGOc+kZLpymTPeEmILoHUV9oY9Ef68I9DMTn7FfsnRFpnLEkNSZf8gByLjgWm
dvJhhw7LwSCnnZwMNh7wwQjm+M8j8dBJga1Ki8XdTDBzOaZ3xGOA7ZXzvaFAW9JQ0mdrGPsQoOQS
RAmyGHu6hMrL5SJ+UZf/qfPL8qVYMpXvc9aP5UKri3dms/jhxA/hbQg7Gs+V9HW3GUlE/hFjNdiy
01dfL4S8PvWyh6iT5njdgMwLL8Xzs7fk7iOyPTCfsnaH/Nvq+cRLa8Mad8bqieKOn4PXZ26g3Ac4
/5pNP3gF/66lcSvXi0ACO1/cUAfMnthbqnaXQ5r1YjlXsbTf6/RiyYf/Wofa5GBBJoyhJwQ7hdqK
JRd+6MvWBVimoxxS7sh21LfjN0LVh61vOXeWzGJCvzCF8w2NaTwPI6+OS9QAiLvauuuw9f1AB1Xf
LqWasLWrZH1DbGy9ReS0PNAE4yzpZ3Z1wjnaoZfDfYMPElCrDpNBMYhbGdhsJ8zgj5G/Zjttpu7W
lxX4tIZpdBbMBQ/BVjNPMnEkJK29MbCLne2RASoZaMT+EgEByLlh/k71y5OH0RXf72O06qB5Mc4M
8bJyjzhRHLua0T7CWQ5qBBsUTbr1S+N7vwyAHzXn8R/RAHJkSwgMhlw5JTubzJvTpN2aqSQZZclh
qnT37lqltRdubYXtUKcLoh9MSTAsTVjAKFH1vTIaeTsX3Dg/F8M29wGYiBIsEyrmPrqxarJPAsy/
CL1F1a32dZN2T/Dr3l1Pj9eQ25YHuNbpGTDcyipLfoO+svfJfc7jd1iivug3oGrXYe9qe3hb08pF
WtkD1t9bNRZWevIL5WHNoWlWcXJExINBWNut88LZcLqavGraqhy39SFGqvG9oajsAxtYZzg2PBqB
nMQQenSnwjWSeGwSJx9feurgD8Bx3AftcHTc5j1hTCHeaRLuXbCw8hqObeUftL4gxJOG0JaAsvPC
wfJYfSnZLHOTrUv17Jd4F0LAxsXtDEgCRsQA2HnfWj1OrgxD8iUHokBFOZI5jV+QswVSA3v6UMOU
pvuCqPAjcTOdv4+o9d+hDDl7GO/5u2Higw1xZcgrwI2z2HF4WKZ92vq3vJb3eULnIDEtSEEpnI+j
rweLKPouLXD+UCfDo6Aeum5ygnyCOGr8MGti/dako7XRHdaigCSj6FVz5PE3avCmOai5ZS8OTVj4
/mvW4XOvGRRHIzA/p+T778Rk4HHTJMmVG3NU3RICTJq6AMcFjUFc0/oaYMMFSl//QKh6HyU5Kqxu
9tTtQuIBynvG8MU2dqPi0cRBuk+1Sn+CiVga6oSIwtMzSmSh6CYB+y1kXp6XLM/wRBOyBRqowwUM
EbRe3uPGQwDOsWd+sSJUFgGgDxTBZjXSUhoKaWJ4bsSwH1ZswmDIO2zCVukMeTBYGBG3yKp0tsuM
ZMm3WkIR2PTCGKOnmZTPHitHvI47hsvREjAQjK692MeSBOAGiw8OUPNspL0ySUGIF/9AlM463yTE
xC2kNthzy0RhSb9JmuOwwOAcnjOrwiAaWfGCdWZBIr1HneK8I2+QE65Zhb/Nj4th39TVmt/HsvWe
cGuCQRh4ss+DO/A93Aa14RHWC+xJDZF3JGklaZzsjlA8JLf07Ada//xkYHu7dnonj2RSmxa7wPtI
m2793nPQKu5G6t5jxRpIxhhigT7oGqXIqqsdIiDySj4Zl2r3EFum7A5+Dcu/76sK3INR3urI6R6J
C7bpm7dC/lhTM9nNBPMYgW9XJT342WyGjXDIkCj43Xe4mBw60FLsqE2QpoN2XvcFWsf7LlbDYUJG
wDGKCIfbPhLpHWXddFOZHWBTF+gODQWBDY80reh7tQxwPozMJtCGWW3cBboCL7MXdTlZJ9OuDHTj
XfRSmZ4IS6DH3hmxTL1wEqYL/zAoXuwNVFGQL8B3yyBesamEjozLFwQA+bLNcaMk23XEx4pAgv4p
Vug4e0k17QDWZofcoQKIzOpY3TnuIxZmN2/Jeis8JkD1/M6H5dEWqU/7aKyGfi7KBkhJwY4FOiHL
7gpQDmHFWtHvRzhK28Jxes7BXpeUp5p2ITGrq4XzmeRndU7twf9Z9JxcA8KuEc4mUQcGxhQrOVW+
G1tgp9eGEIO49wt8iuDRN/XsJseqzCHYaDKZSLzIwaTai30dDUYD3qKfHoVJ0lQLdqkIoh9+0xj3
pdHpXeZ/hwGwgHyTIYNOOgczBWixcSpRG4xjpPjRyYmIq3GGR4HzH9z+KU/K5DUjFltv06HgaCY0
zzMzZf+ZruDtmBRPEbjMOrwgrMG+xF3DXaxRj5CAxUGjwS8DdvXQ1Y6LRKVbhtOCYp+9DANDvLN8
KENXTT/1zXFAicnIgFt9Y/VtRaLUADqGPJV8VAHR2Aa4cwRK9bas1v5sRRENPu44aG2m6XlxKwBs
4NZnMBSiZ0kivmQS06C/5GygJtHNQTAzfGgvmy6gWZ48ZKs56QW83V8Z9Mls01Ug8gKeVGtLotdM
gVmt6qnDgXI7wms+Yla7kGFzTm+7md5ovs/cgn2halE+X+wuS3Yl5ei+yVylJ2Mqu4X08n6QgT2b
rdpUibyKL/RT0tvqVqGmT9uPXLZVutMag98rgJ+YGtCfknSPiJnNVqduvR2NaGJUR9fmvpnG9ZT4
2ZzfV4znuDKPEMa7iyL6HsM2cU/gh2ojLCvXeF67RtyKGPIqxAfaRkQilYBIBOpjPD6OotDxnRl2
y+q+muLSCo+N3lFbsyqcM89StKOOEjt/6QeyNXppfVBx8gvZtmz0gVnXM0zDlXkOYQsuXAhw2ntV
el4fQg/P1BNpd1gmlSllTWNxHfi8wZg3DI5ihymB4xGs4hks13hvjJc6Qo6cuWyp8MDwkXDj5HVK
Mk7+Neey8UykynhkKFowXBkRxNG4c83HqfeMS9Mx6sJckiIFNJmYhcvsaTz2WLDzA3aWRu/jzl6f
MjsdiQyb5vm5X0zgt0tsnhfa1fdM0bOvVd/qA+rNUh/dsm/yQ6IrFGCzjRml4FkFkbOQ8WUVXfZY
yaX14Cfl9QrMb/IfSYGw+ot9cCoe+jpySX0EscPZePTkskPC0BQ7Eu98GolVXAiqEdf5aSB6KY79
1PQMa0rWx43pF90xGaghPhqGOMsz2ECZPOCWzKFcknUGvWmxaOnbnp6exzEr0zCa0+q5m2afGrnz
6KIzXTeMAINBV+/WEYLzfR8RpRSk5C59MeO4PDbAyjBD1LCiraxYX9LOtFA7zvljYjf0lYCiRPCP
ARrQbRuUgHsBXE1vaMc04ow5X6Y3EBYS8ZAQfsapkWfLPdls2ceyXGR6lTFl5kxKGiNrvKeGd3Sb
/Y3MpxYxV+c796liHcbT1Zd3Xux2jybHfiuAg96kV1HvNPdxLOfhPCkMa4QxxF8cCqGOnMqIXmMm
MDZ3fre8Y/Ns3A1pCum4iTWby0axb88nY41hU0grJnOtnof0zoxhoB8LO2rr13bNppsidbBqVHFe
vFYCBUIgZNc/9bajnxYHf19gOQDETTwvV+S642FZfUNhqSDyyg6WlTMEBvhc0UxqhvJMQ6+457sb
MrTISLC+5cugAarY+k46FCagpNcXAHjJdY0MG4MucBq5FuOVQ9tEcDuZHDiBrY0lxm9iA+VYzMLD
gtgWmTs/ZFnP5NMVWt1n1aC+W6IBNppg7d3lBYLOLyk1IL3PBV1EwOjRPXS8L0dtZxfQv3K/ymYg
T8mzbNrqWrShX7VRvp801g8Ogin4YSsT92OtRshVgHp4CRfrOepgMwfjwILk9u2QHAbOxEwty04e
1GBxyEorHyQbill/azOc+MmWJcOe1A8vjOyseO8Gra+RFSZ3MG1QFPJYVaRA0/8j8dBABRlUyGSH
h1a16u6SdrdLS4z8whfqDeeiPDuztPGG8qdapvfRpko7AsrTlhFioaYGb2+98JRYhC2NkyAX1cQA
7V0x+plf6RRVOypngYOJFLeTNgl6de3GfREDTq9Zq+GmmQb/kMZQysOCGTTnFQhV84HBGO7IiMH/
d96lCKt8h95fD3SqCliGRBuYu7iU4tbEVEsjpyCvlbBL83UQFPeCR3OLnpGcsj5KVPkziqn9zumE
zvEq9rBnEmrJenygSEf9mgChOBZTVD5mspsuGU2kZtIY7ajqY1+bd0kaNd0BHV91lfWWc5h96tzA
LuaaJ1oY5cOCvoFxZtZmP4SK1i+qs5mMCCZt+kC7cnluVxz21wkTQH4LQNTRcTIH1LZQrswfJq/h
PhJWpEOzz3R/wQoUD3Hs0XVAyCIfJnqYVFJ03YhaUiMWUoOxp1/2GLfiFEpNuUa1jadncNttl6WI
3KB+DGFJNFJ1jPwY5kc5uI2xo6JosMEwIzxURbwWT0sK/gGGxnRW1HU+EXiscruaLe2E7m+Q+2It
qzsCiOzri5PKo/MqoY1zayPqlsuN20UdRfUtfU4v/jqureJF0fZluMUUIYzLEfh7SqhkaIIkGF+c
mjLLjxfQXFFr2PNxUKtF19mjkcYrTl7VaqzEK7BMGoQeOqRgMtJdix7P0tLsWS/yu4jwV9DmcZ8/
JEPFWJ5bcbJtd31m2h53N6kAAkX/0IwPzD/jp8ZIea+mIbuJpUOTGqFejKKEOh00TmVwhOVQz3ux
8oPBlaN6DufVaGeSKBP9TY/5JXyy7sevdmazaEVtUt51de/PYc58q4ArU9Vbj6lE9TDwqQ/WUpWn
iGXshiOMczv0s77Hw0QygxIVE4ux7HagkziveH0+btahAaR2KQt3Wd1Z7jZRdnkgSa13NlAVxAOD
Mxq/LX+rDmLbio4Lm814RezqcDu1I/rGotVmvNO2V+bBTGcBXl7k5ArlxVDfmZmlrmecVeYJbV09
H00npcXl4di7M/oqZ7gz8qow6U85a7T6NtaWzbsxVUSKxsVJRsn6Hul8eiTI1mYCv9rTWfvDeknY
iCPIUSB3yJYBeuBdsmjIrU0N9eJQeb8iN1/o0NsmYwerle9DHa0Fe0cR1XdzM+db+JZ4kux5sa6m
PNX+azELfa7sFSZewm0xd9oq2xIsqdHgxx4ypl6iyG+zkR9oR5mAOx2vcAcpj657dc8UIlkeURIU
+o2yRxO9WLbJwdZJ/rMTwjP2gJTG5I6jvDfCuwS1YmI/JkJ7tHw3wGDsldvLGBeoneMRuDciw3lg
GchRLoma/WNpyr1ee/XsymFmWjjVW35x8QVpX8MqaLP/KSI8Igp+dm6IdgCwaEcwMy1Ylssxi5gP
dcx0/ZpxjQkr1aG1TgGQ0+g7Z6myzjgFWrxMCOOezSa2XixTuGFOrtB3T/FVDtqam44BRO1lnBYl
nSm+8ZycFq+bX/01T50d3DMtSJNh4huMbIbxq+9p7ztWeJUfq6mmjYQ6UVdbCnjgVXZTy+vFx7Me
SG9a3nBkZR/pXJnvLeEHBmKwyvuaoGzqCWNtSs00P/a+J4wvfJZ45i+0UC/RWgaaapYuYBvHLsnK
WwKEsUFACaeN6LtLsx5wTvj3tDCRgUDSSR/HUovmJo8EGLR+yWwKFmtqxtvSStarRI7zN8G++sOs
yXndjLli3akxVvKck3jxphppPS5E0xRM2dM0OlzKM5dpIa2lHf1sZwmg2srsjBYNoNgFnidCItn7
NwjM0Smbk1wf6w6QbTiwUC9QwhgmY7JQl5U6HukelH18Sf22wCASSWHa+XbFAjYTwm10L+YwWx9J
RYG/gcsQsZmwtfZXadTXzpHZ+XxPuO5Q7/9XP2NXJamDJTzNTdIcYF789IaO1IGEDvRDPlTeHtdo
dl7meHonBLqlByvEl9+rQ/8tH74QJtB9SIcqSlifpKH1JMcugTMRqO5hSRXeO3UJTzn+/lP+Q2jL
LFJ4DEI9m6yFT44j0WSRsRAdFhQq2QjjISWizq9vgMU11t3vP+pXif1fMlsfBL+Pxt62hfI+XRD6
rKboSjq6xFJvhIie8jq6//1H/Mdv5rvCoctjcj1w1H9V8tog3cmY5yPM5r5xyQbd0sT//Uf8WwXt
CUsIE32ZjevrLwvXP7jOOYkbI91qi6H0FLaGGaT5XiCTJXf+D/Jg718aaE/YFv5rVOqQ2C9WtX8S
pKvWJbk7BaBM3jm8ZNoGqeCIcHDmb6V3lQKl+/2Vycu9/lWMzE+mANCDF1b45D7doLpZc43OFgBl
sW5GmodCXlV6n/rXWXodx9uRca/zB/H1v+/YRfaMhk2BTAb6/ukiYSbK2UcbF9TjA4C1w1gRjD5s
f39lf8nFf70yX9ABd7hd+OCYyf36U86uUSMkoYZuwmnTbZ39GM6hEZBzGKTbekORGfob+o6bNoQm
tZ03Uyg3/OgBrZKNETJ+2LqhHQ5/cAj8+43ga8HYl6i/Xcf6/Lg2XjGk2uFrSf92Hl567w+odxOD
5Kc7ygfwyyoF0Fliefj1uo0ipkvtYdtpt5frHsMxVBu1oRcUgOP8v9eNd23DhHSDPib8+6rRWm7i
MNrQS900f3iD5OXX/uVuXMT2eHpcR5j/J8rjnw+2nBrgvOWFibkcsdOT2sPEM+s2ziN+4JvoYBDf
FQzcgeckePz+px9d/esN/vTxl/fuH2/wKLKxhmhMGQWAAcXCvUeY5vHrbb3psW1vsEFDAtg1h29I
WYIqwIW5BD+nINtkf7j98uJi+PWH8CQLFYYUBOwOK/2v36Sj7e7O2nECizTEFlrFWL9mtrPRS5KS
aYZMnIBMc3xX3UtHP4WW9DHN3Ovfvxz/WmYwp+DkYY9RMEiU+uwaqkvcAP5Kz9O0b+HUEjnZPyyZ
A5PakHeqJbOtL/+2MOMZxiN89/cl/tPP9Zel4tOV884LHImCYAmmAb9euVP4SHYTyWwl8290+9pM
FJGdNd13Rn1egJoMEwwrJotMtzTyWKu/m0HIdWZ+rtr10MXxdRPPD7//Jf7rfvCtTJs9hB8D28mv
30p3C8NO3F9wOT7qxjoJSnc7s9pgrK89BygKGB6jGp59VdwasFuJfv8AHf4H78t/3hBf0OchgsIk
peHXb+EqhrzE8LpBW6LUtY3Qh0wFuSSkQXaA1L1BNPbt91f+ryrg8gz8b9LOdDlu5djWT4QIzMNf
AD1xkEiKoij9QUikhLExz09/PtD3Wt1oRCN0jr29bYe3d3YVsrKyMleudWJydiTkcgD3kWKyxPE1
CmWQ0Hf0aJuyg7p4JeRfRL2Zsdm37zUfYHyHsRZQFXke/W+DV+j1FV3cKxjhZBmarHKZ8THPNxEc
7RBBS2bY4qBt6DXtcjgwC54Q181cxhJmvg3GvonfcFLpsxPsG0JdC7WCxJ5mPgyp+Ec3NUpqx+rr
OBrZy3VjFxtnqszdWZRSDAN8oDhF+5PAJWtlW6Eca8FM+F1RbyN9ZTFLf38yJ9yfbSMizNw/t4CW
+hmYtWHMftWUNGBYWlnCxX6xhFMT0084WYKAMCB4Fkwgw+ryFLWjznAgQK4BSlzfrEsHsFSRxJbs
SVd1Us5zS5DqFUKtIX8uhOIO4UKYJdsXjvxKUnt5WDFjMWosKwpcMca04JMFZbUvt/VooTgsvdTR
FvlbdO/FggmA5tVA6uD6oi7PKcm6xKDaNBbHhNxsUZ3QBjWUTJSssWojMHBovXYD6dVjbI2bNh1X
7F18LgN78C7IxGn+fR6K0E2mnI7ktK1mv1pd+pT09VM6JLaa+v8kNsTjgD84QCzKYhMtfRaBhKkT
nEa6YQeV8chfme39tqTLHSloPtfiiqdfZCBkRDL0wiTxMDowBnr+1cSyLxvQrsQ7FBRURB3+dMxa
pSIddmNzbF/Ttttc/3IX7jhZVA1cBF4WVZvHo6Y4HmNfxGIWqQ7SjZtG+43s6r86PfwRvEvwd+Ie
86CzdVHKHWSYywFyQPGaf9dKj7rXSr5w4RMfNky+FdxsvIVmUYJmcW4yis/DR7gzKZSp5Y2RfBua
l+sbJk3R7CxF4EmgkiHSrUSqSNdmL9O2VgZTSmTecrD93THrX7uFUfSHpFeiW/ja/nhKV4OTp56b
t+keQj76n3RIN3Lk9SveeXHuTJ6rOv2IKeqSrM/CVlcVCQICkobUqdoBzgHTYh5V5VlRWwh2a5li
n9qkK9k75+tyC5hgnEa5Qafjp7OtLkBDtkrBSKjrureue+/e3vOfttMf2629PRxsm3+73263/Cf7
YO9q+7Db2U87/vT//6EzfvLLfrJ3/M8H/v2Jv46/djP97/zJmf5w+Ic7/clxbNd5fHT3/HG7x5Y7
/Yl/Ofwx/SXTXzr9F/f99uXx5fb9Nndz/tvtLX+8307/F37n7cppvfQ4RUUOzNQMmEhMSFjOT6va
UDqmrQrCB5X2uHyTxXHrxRCxPl93ucuvrKhQDykaA8HAlucD2z4C4iNkSMAN8boWGq461G6PgLvy
0MmtP9eNLS2KQ6qKumqo2J0tCi0OdBeQEbTjJH9gUPzAfDUg4+4OEqv9dVOXboTwFdwJEJLpOhnE
tO6TOyqGUqodfQTqj0nsZt5LVcBaV9GVkxEjqN9AIFy3dxnrkNnja+kavLNcVdPST+wF6OjlShQY
9tiq5a0IKbALRCG76QXozK6bugzkmLIsTbTIVzRS2HNTITThqlbFjCW2ZnyQaDbYk4yN2w86RGt0
P/Ub3xjaW2A4LwYonJV4+7F150EKLN+UZhDUlekGO7ffakGKTt+Rsrid2T/+86pWPgOasocNP2WH
kJZNR8f53W2ZL1A23hem2nbdbWc39kvuivafd9Pxt4Y73Agrp2aKSfOfpvDQpuQxnRl5+konX2EE
oRkZVWbasLbRp4AVQFnLsS5NKBoHZaKEMGT14sD07RADCGsM3qgWHWnGgoub69/3sibFc+zUxMyX
cgl6UKls8d1QSvdZK8D9OGTNoQRg6xQDOBdFSt/hJi2cLk0+K41YONd/wsJBnQIPr1UImXgfz37B
MfG8QG35BRItOQdyk7tMz8jyhtfEKFa+2ZItEFuQP1GP5Sk+e04wkTHQNuFplNSwDQo3onV/PJJt
Vf9HO9Pde+IbpQDvXC9hB4SB20n3HgiiEFaaIllJFpY8xJIQ+7N4XU515nNDhYcKUCOBekG34xGp
4bfIWPPzhWjDYDPpjkQJZXL1cxNdAPV+mFBKKAH+2pWCGorcVzZcniuHXZp2//xE8WFOLM08oYdC
AP0Pdq1RmXAMH0YcL/hdC4jJaUdHKKkJNz8rcP66sGZ6IYRjWuP+oxHAf5gtMmrgOwDCSFiRnkMf
cb0bVdwX1UMn70SADGp4l7U3Yr/LJ2rYp6C8A1jVWFsN8u3s5/Xz8FF3vtyGv79ltg1qhL4K1NQf
v2XIdn79KRN/eHDCQCjPwLeu7cL+S+LdelELIGWjx9thWEmNFtyKzFCXQfRS3lTmGYHU6koG/ahh
56Uo0V2D+rsFr3Z9oQuHEaFfLkyo3yjRzQtjDYB8uCfolzFr+EfOtC2zEr8ZUt4U+pqA7oKpiUBO
IczIvH0morvT81j4XQF/oKJDwFh+a8PhEbb+W7C1b16crwXty/PCCwGiOZo93ArGvK8koNyAmNXk
xYqwKwrzTYllWB2s7/+6e5jhQSyL9Hwk6SO9PwkxQwsoc0BY1jbq9i7oj6B9mP7Ihg21h5Vq4tIt
PL30dfollMv+w7JyYstShaqAmZbiHOUE8zGnw3rwZUXoviV1XkRbJaJfvaETaX5TlbqPAFeM3FZC
GHeDQ8cjPDAUr78kkGAY916Zd7/ht7PGO8a8mD0yAEIcXcTqeezUI83bLciF5M/gMUbq6mOovcgM
pT+IZWLd4DJ9zXuka5/zoGRksEdNhvpuniY7VYl6QIBBWH419NF/rsI6+k7juD5ECHj99oyoPjAf
1kf/HOyntsffRGB2XmsIujsGCU3mf4XEPcY9TMiZ2O1H6CM2VSb2z9e//EKAoMstSyRm1KkMumTn
3pylALcbE+kDYJO2ruQ3eRwjIdbBegKiCZoocFXPkGzADI4mZsBsUpbeZozmG0y9SHL0eP33XKb1
Og1HiATQbqBqos0uVascoyQ0BM+WUvUJPRGmlOHYz9BBGoNXc5RWst/L2MS6GfKhqcW7DZc8X70f
57ogN6IAKCH07qLK+NON9bji8heHmL7O9FBBBZzUS5+vCUm5tIkU+PB4ErlSczOiIWeYw796zszK
LCwNUGSNkPLGTjswa0Q/ooGbZKBrhv7h9W90eb99NDqheGNRZJIzH0U0cUAOA6DosfiFqpITme9F
CBVi8SmKDoa8kpVcesRU1TJpN8oG8fYj6TyJF7wxFTCUkNwJ5giNoPcIlseWmvZeJdtC1e+fM0iV
HeFA0OKknmZOHnNiTtShB5Eqy6S2JdlBs9GUbmuM8PikK4YuvMKcWlu8XKnKTM2V2UOP3qmX+cBY
bbX9GWYiYzHGVlCylfN9uXtYgXEfJgGiLeXI8+XEOawGcKH7Tl5Jb3We7jzYAHrBYGqxRLpLqszd
dedYWpbCVULJibcW1/G5wbFJh1aAWhAK8ec0Z9Y/NOC6XNu8y54ULVJDneo7VLWoDc4ObiL35TET
ksC5fYUe2/anosnbN2fjPK5Uk6TLEGHRb0MOyWC6QcHW+YICsg0PPA7CcLvSpXyz290hRGlTWbm+
cR87c56qnRuaeV6nyLAzhvBNMV3x0fsu6X9Hjr5B7chVWOT0ryP/vH19de+tzf3nrX3op4XvHt5U
+061C1fb5Btt82Y/MPdrgxOxv+02X5z94/v77Vr58jINOv+5sy/AxGbslz77Ihht5IRNGu5SKYe7
x4+fDK2TVrLIS0eezJk0OnR4wugUnH8G8LJwIgGZc6KmvwFCvGW0+saEpqfv6y1X5spnv3RjWjcU
CRSey1RG5Jk5yGZShssDRH/65qYqICOPh+42l4WVlsRlTeR8WbMokHiCUZsFywpMyEW9V0YPNnHF
fd/0e4XukY4iqq2js3nd2S6WB5Bj6rWA7QGzos3T5dFXK8XsixjpCMRPKLVosY7q5ed/t2KxPp3X
MbAYZVr8SSyVvcCiyAsMrqvutImzY4yZG105Nxfnk3tPUumxSby1IAOdBZwiLnJRSbuYzlSz15gQ
IBTu/3kdLEHHF4jWOiOs5+toRr9RkpJ1jF77wuT1tqK9IibGv/sc1xvvCjgGwZIps5WoMMUW0nRz
RyY0yxM9rngXJ6/X1zI57izKnBmZpQkMdA9DwqMIRTL2TPIZUqqQnURIcOSJkXh/gr78ct3kwlvc
AhxHhkUYVaWLF2Ab5h2DA33IYz98DDp5qzLs3JfimyT5j33cMtkjfmOghgYBkvNqvOIhF6HDwslF
+MNV8kkgAzM3bCCGSZDCgKRabBHe7ow3KzW0n4XSoH0GNMBNinT4en3NCweMgwX4jL4ITVRz5jJ9
x7AmQi2hU0YQ++oazH5ksUh9IoS0ko7JU9307JOyPtIwrJnIcoNROXdP5Og04IdS6Az+dlLBo8y5
SccXxNP2VfzSIK8b+XdMat8GybTVzhF8er/Tj9E2j8WD0Hwqvd8GepPdSnItLxxNwDIqVKeQ6vEj
Z5swomcQFyqCzWNKS5G6ckQWZaUV8zkgxo/38ZCFusOsCCNroaA3SC9nsvYQJLKwEdEE8PbH0PSD
m5KbYbDJ/RSX8QL5sWOWoXXLdkCXSxJ64daEfhTFrZhBJQfuHt6BxbFQXpFBA3UPJiRqVuLnpUsT
QKcqliRCQj8dqPM9L+HMi4cUbXhoeyOoLWBmH3X0Cp123BqoYBcN/InlJkhXDC/4FXZV3t8iAlQw
oZ7bHYsg9YSc6Qrm6R0l1pCVFiBAlTbX3Vee/j4zn5ruBsrR5MIS6fC5Hb3qLe1YprwmEj5WHvD+
frTMryrUb/AAUKqqw03h3Sg+ygovcAD05pcSFs72Z57fqhNqf9M3nykkXP9ZCw5FXg4ebTpUtPBn
u84AfKGFjKcxP71j2JIR+cq5buGyhs2HPTUx/YSTO6vpC0qkFSbyN5q/kKBCSdPeDK/dr/77WsF1
ITBpVI/xHwYTIaeYxWJrLPoiybBlQrQ0MBZWfa5lFWIMJAtXXlFLfsP7U0Q3hTcH6MLzZfkGevXw
HXCF+fmeYWbXj7UDlKkr23eRFPK3J2eiPIZ7cidfpDNy2wtiGTk55fE7Clajm3de7qCPJu6R3NVX
buZFe7Q0uDVpKl1c/nE5thIK7JFjBcmNXH9HvBrWsq2o/vv2gfsDEQCeh4tkni+FCQO7MG+yrqFA
oKp9g9tw5wvm83XvW1rO1Lzm9SRzcRizr0QcHANS58hJoh+S9t62W115z4OVFGDZiiYRmyljmnO0
TcgcT9CEcuSgD1yP72gvwtP7ELbv1xez4HKUfFUDxA1vXJKac5eLkprk1rNCJyKT3gmhdoTQEgVm
SFWjbKXEshSvPrBQZOs83S/uwIh2MKpoceTIQSe+wIpmoYsRRNIj2mSMIA1MQMGFLcjirypFNy1l
BOYrYoDj3ZEpNeMBeqD8SOzmpbwDWSMyEiNW3nsF1dfzGPjJm2FU2h4KMIa0htY0vqtRJv389/2i
qiySqogSDdlZe7RouKc60QudRh1cL2BU08r2lme5180sff1TM7MbJJW9mC4eZhjmgKpq79eio8Ux
JCMv/wtDyCBpOpBAkFCzWGCpBWyyKvl+g5Qhw/e9qn6TzLh4omijvI16QGJw3eKCxwGjoZZC/AGE
Mk/04M2WEIsME2Y/44PAHJkKl41Xh7vrZi5S6KnSxvVD5GZ5RLxzx1aQUlPrOkgcTy0Z2IWFhPbg
zWDBd61R4cuL2m2aP/8bmwBLQPrzHJ3f+7VXeoNvYBNGYpTecNtDLj2WGY/G4wO8fdetLVxMqCtM
bxEanFPX5nyFtKI1OOsgzFQQgEGK4oDIvKs3f8IaeK3Rbq9bW/psVFbIzk2qscj9nFsrPJO5II1R
PH80byb5E8nUNnK1EiIW/J5mjUQFh+Iyr6vZmhoNAhI0fhNHzPTdVESIjrndQTYC4+vKbbGwffg7
z156N8TYuYNUVqQQUNASp7YO54PYCvcEkV99WtXMlIsIodNDWqmPLCzvP0hTSvlU8j8S1pO8RfBM
NMBVk/G2Dr53JCOPosAAynHvdceVmsWaqVnaYo70RoqYwm+cveTQajDRyBzna6CuRKoFvzhb0uyc
obtRa0qKHYYDXb+qNkYd7htU6//Z/Xik8E8K2jLvw1mcEkOxVBH2nHbOdBup/ORB8AXF84qXq3jx
LKNWLd4KOpNbBA5jZkZpyyyKmonvJPrW6SUP/C//vI4JWoMw7dRfA4dxfoxyL48DPWtiB7I8Tupx
m0F2yFTkvzv3BPVjQIdblh7N7LSKiAQEgu5Tb0myOxpqYBEgdU7fQfZAxTD8+8c5O7WTL564dajC
imDpnFqltJ4T+EMSO9fGwS31ofxxff8WPhCmCA8Ki2IPZ/sXtllI/MAUzK/IShufIRxciatrJmar
GTRkJnMPE2XeW0+jX0aUFX3/6fpCFs7n2UJmnhYMjI6MFlbMTrBHYo9KB+NJEdbeSgthDjsTFhj0
GM33WbYKI5s4pswJwjqofplAN63lIZ4aQMkd3yuCuVbHWbp3T+wZswRpMGE6872MOzBnzL0qg8zJ
Wt+wfbn47nmoAoT+LsjilXO7aHVSmaPwzMNm/ubsEl9DUbZInDFLbugL5clvmXkkJi6PiuQ05oq5
pQcoyctfe5MPnXi83KUGLJPYg/vcGSBCFKDalFQRcvEvnfb5SJ1Yg1gu2lx3mksIL1nNqd2Z+6sS
NF0IBiW0usYd9Fhq8TgocHTualYLdCSrBgeSu21THVBUuG580ZNO1jw7F7o36ZYcsU1XCc+B31Xs
hYch8ZEi6pjzPv57YfpsrbMTovawNgfZtFb5zpeguK7g0YVa4vqqFs/hyaomzzr5kmiO+A2CZ3Db
WPDHa/WPrmoYnfQRcA/XZIUuG2LT56PCylQm9QsguOfGkjrx20qllFtrEIkHDbSLhfGGaBhcFN5z
tM8aW4WOEqYjRTyI8BhGPz1dd1r/tc1W4s+CK5E8gigBt6IgvTkvNqCV20SJ12l2V1rKUzpK4tQ9
0W57bSwB58JUiEZ24sSezC0C/dqmabzGjiZdiUoJzZWPPXeuaXicfIjTC5YfyM7MsT3E3CDgpDE+
SG1qe7HoCqjamGF21wv1O2/TlSvr4gT/x+AE4wQMPxVEzj/FYARG75uEP1lgu9VKdGEluYM4wDWm
m6uwHNxvKxTdrlTjlR7CRWHywziFECapeBAz0HZuvB/jSoA7MHb61nLLTtwLIoSK0PrgNluhQYQv
7JwQWldJfm5zfyU1nF9wH9anMZRpMgQY1myvU9PU0cW0ID7wf3VgfGT4YP/tUE0WACozQmAwImzN
B9OT1u8LpYURwPQg5TwU0m2fbpr09bqVxW94akY+30ZLbwRRKNlG8SWXN/5X5Zf4fXBl/V717WF3
3di0KaeZ4XxJyrmtHgq1WvOx1RoQ86JaWHy2zJUI+1FrvzTCu4fLmjma+fOnKsdwLCu48VKth12J
8jQkPJJj1NKwQ0Q+hrGoi11Y/Hy3j+r+k2bBjgpPA6Iwx+aRsalh7RdNWzj7RQzikXCDqdf0i6k/
2Kp4XTYD4RF1APJmG75mG6rgW6PQHfQy94aVfyJb2w2adx8Y/mNQrGR8S5GB2AAmkf4h8J/Zxish
FHQRJExOKf9JDLCD5idkGB4aq9tlWe9e/8qLJ5MjSWgGhs5DY26traBY0wgLueRBFHGs7ixPgZWm
yIrvbahH26wWP9f+aHyisXQfmXBjRmO8ckA/vvNs1ymMgPSjTkt0mMNOYG8K+tajkNDnCHU4ZnuE
ks/Xj+ozCiayi05V6UO1FqfBbUn9Fln5KJ6AIqk0HgwjKp97Bc56uxYM9afZ+oobC8rY2AXKRjdi
MaQBDQL+TnZV67DpWqGE2BboOngI62Hjj/rxq6zXTHnWEICLtSr8KSD93FkRzDaa5xX7pGYiIEKN
4i4I1eOL0IDotn1Y5x4av4Tg8PpHuTx60IFO0MqpMKBezEeJoSG2ELtx9GRE3jsPZaUf3hj+H63M
UjrPSo+AprASKrcB1DJMqcRrD6V5ssF0ijJhIKi8A32nwHEeRHLgMN5oYaPQ0JNAP8T0bSjsgmBN
k/Hy0JwbmmU1SPfWnkSpFYGJwFaFN7+4t5QNNM/FWl1oej+cuyqAXo2yPuUMJjbmmbfgNUyeo//m
hOhNQVeJ/JLxpc0+cVRg5zSOKxWUeaI/hWHw2lPFWjYM4KPnOxj3TCHCAkYSKvuPR9l4SLW3us1h
YCxtoKIIyr1fd77FiDABe8HCM+ujzCukETPVXWPwoGlI6M1HBbRj8y01nmmjQYsZytCT36vQpV03
e+nzrBNPMcCDTZDH6X8/SUtRSBs0I+HZ1gX1vpeYF63iz3qprmzn8upI2FGElXUapbNMJKprJtJV
VpcBN4+Pv9Ats7zbcRIFdOgPysYNhF12Lq08oC69huWhaT9VLy2az7NXqanWhqdPbwm9/jo2X/r8
xo/uasGOha9iSQ9qd303L5LdyW14/SJQMYHRyMHPt7NBwGZStQBDUX9FGhgJSBFC4nADSa4RvcJs
6WNV/2TmK4aXUq1Tu7NzGKGOKHTm9Gaq6l1o9PtukFY8Zfrp5weQpbE+NlPn/M1LPSUctnKS8gXR
182rQ9HtByjD4LzIYHG6vo1LTnlqSj7fRagwaYplmEL3yOnoE5paAsFrsuIcayua3cF+NDA1GGAG
RnU77x/6+NU6TkSu77CTrixpKZ7wFKNTQE9nAhmfL0lD4YxeU81Nq5DKPEGeYVvaY+l9aSCE1teA
ARdgi8kPUVGbQNOMStNzOTcnFYxVwVZHghfYY41kbv4FiWk/Qu7xEX5py9wJ6n3j/xyYJTTBlv2p
8k+BgdpFtDOZuVPfSwEu2PxLMu7RXAzT49P1L7y09ae/b+avegEfiOaTeIQwqIqQp21L41GpftXh
Sopz0Qv82AmJcg3D4tzr8yeCUqI9E2jsRMkNBSwxGR4SFKSCElHzx0If3IDCXlyn6DwR2ZMfuXKb
eU5SvGnKTdy/pJD26T3EgY+A76/vwWIWTqT/70+buXkj5woE1WxCcbwdRAYMok0bgxFyFes5Om7h
o2wR1BBcWN7dVF5x/qUzxmgpeR+QRoZXZg5ZoFLlmS1dnYnTK/NV21OBRK14/VL4PTUy5Sknt0tc
5RbssxjppO81egY1+nFbJXjutP3R+0zT+fqOTn+7eYg6NTfz+qIYYJceMKdrEWTntqp86oEXMctw
3c6S9wJAp6FDV4cxidllhgYjbc6pYqTALClCmz0+BTxbVOlnkqw8FBbiBtelRXselWgmZGafyfBU
6I9VTIXRF91Hf8UobT/77Es2FPLZWlF14XudWZt9ry6S/UQAhuLE0WGEFx4VMjsM4CyWYVT9Aftl
x7TC9b1c8MMzk7NvFmmqnGotJuUSrcm6QRfoHnr360YWPtiZkVm4GTvAZmWJESjx4ZK5IQ9mW+Hs
d9u11tsHGHjmhNOsIYApRv8hjZgt6JhGKrLO0x4mX8L+0IWfECJ06szV/I2aPocAiYL2vUrfQ/3O
G/cG0M5O1SnEbc0GNc5DDceol7hSsylRPugTGNDbLRlFDBYo+NxZK3FgcWtOfu5sa4iPTYqKFPGx
BY5XoktX7oziF+RjG2MtxV105hNbs2ysNCEiHqcsBT27THMr4RuszAoVwDg4iLAJIzCj3FnSRs4e
ah0ZIlhk5SdLe0XteJevXUFL4ffkQzEMfh6cKliOO1Hk11hsc+yo/r3GBCrtc3jV9dS3ve61QS1L
0x7So9v13orjLwSrj8FQWmek/doH19pJbBSoCVT9lJp6xUNvPctj6shM2gcrF+Di+WL+9P+Z+cCL
npoZESOtprpzWqE417kgvlKot6+fr6W4cVq9mcWNHMBM1ZpUbxTz0A6/9fZZVpzBuCn8Xwg0Q+Nz
3dzSawJOXh6DEB5OcK9Z5tZaY9B3MBI7lNQdREST8CsqAol306uj3VvfFEoqNSnOyjIv+O9IJmCz
oKFKwYQ39ryrivjigICXnjjIk7w0P48b5RdS4e8Zik9Qz5WMnrwHdvatvjdv/5UW6z+m0SoHez4N
s8/unLisC88oDS6CcW9CcYsAR7+5vq0LX3Ga9wSfI06cWOLseOaIg/YFGumOXjDqgKy3uIMaE/47
tHlcYtEqUGvhCJwa/Ki7nvimLqellPceboMUSBLl9hgexuYOWY7rC1s4A2d2ZnvXohBhqkeL9wQi
7KZBMYmO4doZWDMin4cTI2+0NCVyQ3VObu8hc/CtK1dIFRaCNVw18HyCCGNQc448jBFJPyox/se0
2l2VNQ4cM7d1BxPm0adFGK3s20K8PjM3uxvgoVB8AUV1J5Hf4wJWDFmykSIs4J5nL9eG7daszdyv
1BpDVlDAc2QdcaafUUtFqdz3savJj/EahGrhmqZyRdlDIfxyqOelT0NLrKKuQS7c5ncRbB/Jc7Yb
bspDtTEPliN8DR31s3+X2tEn4UdpZ5t8F925BBy72vgrOd6l55z/lNk2Q6irp40hTKLGBY+Nm1oF
rpit3POXZw0j8FhREATQwIzhuXtqqNM1zETTh6pgHWggwEX6zHhCp/76WbsMItiZcKTMZenMaM7S
n2j0UR6Fs96RpD+IElLGGotvchrZrf54NNB911YuuAuq1I9i54nF2fbxro4kz8Oi8vkH6iKv1eZL
dAh3zeb5zbLH1/Dp7VhtoEl14MXLGYRzw7vcTm6yLwxIbJQNpb3dWoPl8pyeb8LMlROxy6ThOG22
tynTfWvdVPV3S3PR/7m+2wutqVNLYGvPP6thiXmXTm48Qi1GkRfVIGTXPXrlShRBUH7UyJzK7F0N
dP8pkMxgpzdW/LzyKxad67+fAGD5+a8QEZTougkG1DmIPXWbwLE29a9EtB8GN2cSEfG56lbYGyur
X9xmxnInHlIeY/PiJXKbpXIUqT7XxX2VTmoZMMJ+7zW3KFci4aJXn1iaNuDkpjpqkVimU5077nLX
qhyh0EEloDWn7oPuW6s+qvU/IhQ/vPrE4uwcocqsAjnComLssm4zQpnR95+9/H/RicKD/nY95jhZ
tQ/Sfpj6ESJkwrqjwdzatr5NLaBs/njqkxg+99YnlNiv+8zyt/vbbJk5rueLka+n0/okN0osuxQe
dAtp6Y3YrdSeF8Pr3wXOm+CSX+rVMcOSoG605L4bH6Th9fpilo/hiY3Z5S8JQm40QRA7lYbENRJe
FLNrtBugAbe19msb2cJwaMUVr1xYmS7h9qpGFYn61sxHokDxIc8C4pxGd4b0kGivx3/POKgenpiY
BdcQIBTC09So4vShlh/K9muROePwWW5WwvhCyfLc0ixm9gWqAbQIeYi+xj8Rd0Spzm5ffKfb+nfK
JxsQq2oHP2/IeT5XN4AZ//wRfyQrdYILAgxOHcVSGoDckypjONOOn5zzweQh1YNX4fayFUAyOzDI
P5EKil+yXXKbMtd10yMitZVXXhYLp+HM7iy+FA1FSianp6zqIRG/RFCOmY5KQI+G/b+76pmpmdOo
La2gHHESx0z+1MKr/juY9J0GoOv3UvEiRfc+8JvrNheuhzOTMydKBFVNzYjVUU7qpNdR3JUWsrzb
61amv8t54eX8280cCEqzahxMFmZJ70P7UxFcz3oqgqck3HvySkxZXBEsAPI0A0wNdfYAFZuuCrqO
SiN8qnZLVw7KCz+5U5qVr7V4wk/sqOf+GHetrMQ1dvzxs4yWTf7cruUq099ivm04PBGEouU0NnNu
Iq1hxpJRwQJlkdmZ+EdZqzQvGzABCYNIZjB19l0YLU9yY0xYg6TAKSV/GbVs5V20aEIDZ0ZnCmDX
HGQVByADWfQUpd6z/ElHg/y6by19b9j4/2tgFt+DWpLRFmEqQUNIj2a6HH82kqdgLZ1b+tynZmZu
VUZFy03FOoLqMKYvBpp03opHLUWaUxMzjwr8Cn2zmJWYjGqG3y3GM5FPjSG0Tdb49xa/CmBgmDLg
amBS5dyzzFjtpEqkv6aFd2qdO9VxjdhtzcJsMTHJSpZNXeWaK4E6UK6tZGGLH+RkCbP7oKxzangT
eloIvobqszL0TtStfJFFG0i4MBY3AYHmrUHfGxHf7mnBZ/1nQXDN7E45/rnuvgvpK2y0f01M7n1y
rSUlwudqjol8+AR5TmO5EzV+fl8I+yYv3BQGmOsGl2IxROcyRN5QfF7M14BukGjLU3UMhm2hV66c
8eQaXEG/Iz4Xq+DaRac+MTdbX61ZgdFNpVyzvOukfWi8GIo7lPt8DVG5/K3+rmsWLLvWLNpwxFDT
/9CjXRH+0NQVl1tcC4055qxhSbiELBTW0RINCvJK/tzlX8PgAPFVkn1Bfff6N1oxNEfQF03XoBhN
4BeHfXt8JmtFxb4Fl6WvDIksbtrfFc3H1XymbGo4CagrolXGBHlZhhtrbZpiMUIz9wtbGPkq3KPn
Li7mchKF7eTiio3yro0MmNi8eOVKhrgYcU7MzDxNqqNICnzMyOKjILwWa5yYSy8JZmlACUzcqRaJ
/fk6UNOKUm8CChSQvxRCcGtGsauE8l4Kulux+9SnKVgSNNzt1KpWwNELLZGJgJyJIYbGaJZrM/eO
4IcyTJjynOyTdHvcUfJ1GRyjcbtTkBLcgCTrV0xe8FVMGfepySmSnIQmIkVTRBUm5R0aKU/P6QFV
bOnbJOiT/6F6sAs+SY/SDwUxnxLdn/frZ2DJaxTSHovZvOmP2W7XCkJ1Y8ph683PWZygUbrvBDBf
h+tmlk4AOIwpf6AyC2Hk+SKDulXGyuQEZNJO9n63w+fBWKs/LzRF2Mm/Rua06+VxgKvewEiTM4zn
u7J57zGbbOwszZHo56ZPkbWr1mgLlg7EqdVZ6ccfFJq2k9UqvQ1RNs7Vb9f3bvETwdXCN2JUDvzM
+d6VcjvmY86BqHtYQRzYYqqdMnhy4RRGrNeO1ojWGrXE0n2pTKTBIOdNHb6+c5u9wpSCoWPTq6EL
tlWzi1q7yoXCMcLa3GlI9ro50tH3Qu1R2xuO0u76ohcd5u+i5+JuNJArVH+nKJD9PBqHwvzeNNvr
JpYjzYmN2ZcrutYr8hEbkn6Y+O26UgN88pDUDyMl4spzM4hX5M11q0uXDpwTTNbxvJ5a5Oc7mySo
qjbMpzgqqVSibAoOnYdKjpC8yOlKYrXoOVOHkAo/Vf75DJ94VJrWshpaZmXojlG6Qfy7sCGUIU/U
jJWMZ/GLnRibfsxJHBuzNEHeu+U2zR8GtMy7r/HaNNji3lkwgjJTIU6keucmBD8wkjTp+GBFuiti
Ad7InzysweBldNC1lQUtnoG/1uYE7YVe1GBgWNAQql8C8/tYvvrW+Ag70y1K9OQKTAmoayBD6TJx
5PqZIJtQBEEKPQ9i6GFD96ZxHYS9tWdPQZ8brh++KAOat4J+U+XPpR/ctkHlWqrHm1W1nKFS7WhM
7dr4qkZofjdQtUhv1/32g1Lu/Jk8/TBeMjxngMnOOXBKH+0xIxWnd5NQuULjxzeBlomyk8Bg8SJ7
4vjdtBLrECpNt4/UIXbLpu7QrZNr+Hnq0bOLMQ6+pWUuPqQeSheu2NVasvequAHZ0fX1TdorfWhn
g664yJDm7w06mZ0rC8f+PQFV8jvwQEhUaj/0CArq8i+jLTVkRof4dvBNCD49HyBSY5XSc16L8Xev
KsIDguHVtjiG1fEO/SvrPhbbbCWPXPpkQLKhWocUhRmc6WSceL7fiCrYXZqSxiCEO0Ef5Y1eWIc8
L8uDomRHdzAZUxwytf3nVz/TZNNM2UT4Rld+VkLuzcCIxtE/OnX+7KWCHSprtIaXh/rcwixEdkj/
DdExgCK8oMGPUndz4621PS9PNTbA68OMNykJzqPUcYBq0uoiViHdib3btN9bY6ugYNy9XHfhheLm
ZAk0O+M1kArPQaGNEhn+4NGhbpz+Da5j92gb27iwbfkLfXcnf+ydaqVCfUGYCePHmc1Zememct3q
sBc7/Rbx3dtuY7rjLrtLPhWHGvkE7bD2yS7D1rnBWZBMtLrUjRaD4s5/On4N7+JDv4Fz6On6Zi44
/em65rAaLQ8DvSsx026NbcOEy1ZjOe33/5uVmf9FaUAPqJh27w2SpkfvjhKd4CqH61ZWtkyWzw+w
6ctenXRYie68HdqS3yq33dBGXKmZLiQcZ59mXjRtJLX2ox476qO0bfeI1W+IC6+oajxeX9Disf3r
6B+thpOIRK/syOsGQ7q4Hz3XLw+e/PW6iYVsG9jsRJg50cCiDDXzswapcrEew6MjJd9z4YbY62bt
ZtCfPGNrWrtY/mOI22xN8vEypZmsgu2eNEvQtpjFWi1oPF1JkqPjWa0jhzUS5PuCSyBbO7eTZ82u
OwwBsqK8BeXpvKMrJU1SQbt+dCq92WRKYXvmt0x87bLeNjxpYzI1ZjNbuqu6o+uP8a+V3V34gmTY
yCjyEOUZOkc75aoXWWoGwCtqnG6TbxEQuVMg3Lr19r5sWzsNbaSd9MX/dt3uwvaemZ2dhCSqJTXI
MStVN2PrCMr7kN0n3tqg2Uekne0u9R3IsKY39kTFfH7iwI22dRGotCraMoUpLwja+/8h7Tt7I8eB
bX8RAeXwVaGD2+2cxl+E8cxYkcpU+vXvyLhvrGbrNjF7gd3ZWRhwqchisVjhHIQHQOpgpNlJGkOK
2UjL4cPKNXaTDz2SGlKXliCMS5urHtSjD1laoOzQoiHouQZK5l2VEfZR2mQS3O4rOQG8vfClAONB
m8xZA31MS4xqmDYe6PfsxXbQ86aAGEfaT1fFpugc6anZXd6E8xflqUBuE/QCDVBIi2Fxmnv0NwHF
378sYG2Xlxpxr7tWC1sL3LrYZdXH8EGBEfkgltzkXyFrcPeBJNb4IlTCX846PKuuYrGM+MQyKky1
pzc5SoqsqwUplJX1QpYEITPo9+Z8K/ekAi86oMLSngJ+ovdigsBzcC8v2FqIAjSIGeQFU5GYKTk1
1z6StX5mf3SV0a3Rnpv7HVPQQdc5tawKZK1sDlBrMLyC1mlMi/EZmU7SyqwL4LsjQC3m7/Vw2xZ+
Ipp8XTuBJ2LmRV1cESBWqIZkRCw0bu3HMHMUt3gwD9ltcIfWx08U9cBHpWxQtvcqgWv9uk65ww/R
YNXBhs3c7dzh11DQC9IUGsqP+qN2pfnETz60+w/9Bm0XnZvuwWPMdiN13HiPLtpdsu1FTfcrJnPy
CdwRS3U7VqxxXuT8h2EdwSF02WDWbscTAdwRA31Xp8c2BOi/1NhpAyd2urnzCrB7AHj4MAQ587Vn
44k8bjujOIu6JIKFRnt2LAwn94LraasxZ7rKHfmebMdXYEq4L+pTKwjRViPc5XZyh4OQTM00BarW
b8keKUzL616Bvl448mxIbvuQbv7dQZ4oOx+hhe1GYzd1gCuEXxlywBj64SBC1BfZB+dSEikxWjrr
lCvp3ugAGFIKdFg/5t+HYI6vFzpUZZRV0wgdqjzc2CqKg8Or0TqtqClgVQ66NmSAPQOBgp/q1zu5
jDoKOVS+n/TBCa2frXpjJ5HAba0ELKDD/pbDGaBhp81og2fMDQFV0x2b/pUwkaWtxGQnMjhLS41A
aYYOMqbwIQmAukv9HFTPYb9rp6NS38f5XrJ/jv/hujwRy5kbCIlsEluzs9BcpjcuA0duWRxU0VaJ
lpA3uqgYW5tBvcB61MvbOhwcNfUuOyaRDM7sxmIKqNJCRh0+TNauAE23JqKEWvcIM+El4iUUJfkp
AWYpMSD1sWCVHWLFPBsNKKNTZ7lrSs8j0snxS509NgHwZwBzzrInIoo8Vp9amLYG1wcAMFGi5vxv
0VS06QqYPas2qnnf0U0uh5uhcgNqO5Ldo3nxOhO1GK8nGABnAWT3L6BIbgdbPTLqMUZgVXuDF+zL
jwl0HJVju5kT3upueZQeBgL+ist7uhahAtzmWyy3qQlRE6wCWtKNrYl35bAJHac+DC57qx6rg+gZ
u+ZRltK4hx/QRKexludBDLorNZBOYeYa8OP+ZaXmb+aDhIUUHv+1tqmFphNI0eu3vAR26dHqSidt
4Cc3AX27LGw1JFlK40ISmVTDVCmQ1jjhdvCA+eEmt+YNQqDEoWCJcZS3EPmi6OFRvaqBR+z1tYue
xstfsXqJL7+Ci0qKgZUtWCIwkopGbic9TrvGjR5t/4+ybzaBU2/LymGHwyDwq2s+AacVmHVgmULD
Ome1UymnhSUhFMxqr64xFwxec/Ig0G0+cOf7+S2Es9F+AthtPUK3dtN5+o7dIKf4k173XuB0237H
RBHeagS21IozU1bLttLIEKhs5WwTbIen8L54G0BehM5lR5TEXF1DlFhkhO6AxePTBT2yu3Y1x3tx
juD5ukUZVfTMWRfxN9vLw2EXfZ308QCXptEERRyM7IWY1BNc4yuBz0nagzPBLk0lYsVIexQYEcqt
G1kU/a94D6RfEfvjT7xi+XH0zOyatreQwGnghFPyOQwPJDr+M1rqDLS8FMPp0UZqG9c2xKjhNRAv
uminB5vLJr26VAtNuCtmUohVhSmlgH6ZvL6RnDJ8uixhZcdPlJi/YBEjkhqd2+q8Vqi7OIX9GXXo
RCgFsE9rt4cxQ7ygNA+IqbPCDuryKUHzCHWTECgQMXIBUebkqpPnN0jNQB7mCdDJXRbPA3sO/n1C
Hhu1kM4FV8BL6hIiweBol2wb23yUuuowNweEquHXTebNzIO51WwvL+3s0zh3dCKW83lxloR4fUPp
SX1ogutMPw7yD7V+VyfBgTrfQyQOvri5AH8HJArODdGmR/uXBHoKsJpFTsqqGwqO1UyKBD1G8+85
VQhoK0DsRf8nbP8MvUtvWdXmo5G6NG8w3nQsh8e+Gt1e3UuYlMSMTy8oPq0pBigPUK3gGINshVNs
KKmRlaWZuujWJPJzGj2Q5sflTRKI4CuwOjNyOyggotTZttbeVGZ4zehdFrISrQKVBLD8Cvr1AK7E
p5QD2W7xRAIS2SQ79NMqXfppO+WhUZ22dsx3cjQewT2+uyz13HmcCuXMfsS4RN8PEFqZvW8kjdeL
PPlKTAMRaLWBSYDJHOnyU+8xD/dFcQVswMrPnzDf59JNghYj+zrbNyCKd/Odig7bbene946NEUD7
Wt9fVvLc159+AeeEqUaMXIrxBWbnlGSvK36noo2ke/lnMUBXnBOMFoqIcCaniuJ40c5mMRRkz7p9
UAcgPD6BzeiylJXZZ4BJw0JArQGSPfkrelt4YwkEpxXNKCJShz6kL3LnhH4iu0jrOPFVvA1Ag6eC
n/TY+eGGPgL0TSB/5TScyOcOXJVNSmOj9uGCM3Mje9lG+yHfjJjEyJ6t429z+/O3QOB8gXEuZSmQ
L/ExaappYkFg8K6jO0Zy05fuACgdXz+yYSN/Jk4v0vHcLaPgAeBxBFJwmmCuON3KRBpJrQ+wmNoj
j8ldddM9JsDavzZKpM+mrf0uu6lXYbZYFxY0V4wVD9a5RU3H1Bla8k5F62Q05DQIYUVZkDlTFTxk
ErvpJ9LsZSkggvO/puhSGnf+U1NPJqIC5TKPq9TRyp9Dnj0p4Q9rUnZj+3l5J1csB+3n4GbGBYFh
qbNVTcooAIYyCgpF6A7Sz2FkjlE+Xhay4tEAsgpPA1gjINTxOfJBHtrCnJuNBpA26A6Kg+Y9QkBL
YJVrYoBGhzvVRGnhDLlTjy2amKTHExuJ/hgBi3AMe221gDKAxMHci44c9akhxHZMqJKi0WUCeb1i
vtgYZftnykGQD+ClAL6smT8F/8M5Z83MQAMHVC+XWPdds8mYp6ve5Q2Z/QF3fL9GuADWABysswLt
GNlUrjp0mpnBJp3eorp3knhfokwrbwCIhOICFR3fLy6HM5k2qiQGXDFU49SKwE1tRyHGBdTSaiZH
0oLRpYEU3A2qCTs3I2TSsJil5ppWxzy7j3qnki30riD1BcQtrDyA2bWeIOMfT02/73uivdCgwWsk
lrpyl5RqOnmdioBKokYbbVmfYYCyQ3B13dQ9u0a5sb6p5DFkh9KMtTtjMnDzTOO0UdoxOhgKld6V
sbAOQ2w1e4aDGGPWjSI20yZNrlwDlQmgN4a28UmlYthMmjV+xGTUwbQb0MeINOlrmVrsoNnpsNEh
4760QuNQ5rkSeXSwuystM4y3roqqrZKOkewMrG9HTw5JfgNQ/c6bpGwmzqkl8IOhaRvDdKFc7JkB
e3Pq3qR3fV630wGopX1wZxNJvU0G2+rcHr2hrQOA3GJv6tH4UrI62phxh2bvQm4VD0UwYxvFKhA7
AwsTbV7IxgSA4UpEbjMll97SagJhcNvE6Bsz9Qo8JiTxzHIETEOn5Q0Y82iUH/IyLa6wjWroq3Y6
/lEqpaDO1Kf0KQZkF9JnmAnb5E0TfzZtlSkbML/nSAKZJtgWWBWyN0Xr2x/FFALAANTmyQcmUFW/
DpmGeeE8U6+1qEFWvQXQucAA5yQCb34QPoM5ziTCfCtRjFg1IhXGYRQ6uRrwURXSbqdE2saYvgk6
+ichojzDytgm0t6ICgDsiGbBsxnsjlZVFLbwe+QRCar8+q1wzcmhR+3pKbzpDrFrPOo3qV957I5+
RL6FMEwJHVH3/5pbBIfpDIEIWg1Qwpw6LT0ITS2nOOxqujFC1WGDMP5YuSAxQfMtgruy1D4YCquF
CDvY6MxRjqP7gTyy6Sh3du6p99U+vq4dey/qNBKpxvlj8M+bBbAXMT4HKDOSjU6fC+JUkQQuN9WO
MkimvjwlzlcT3wzK/WVXvPLGRhu1irgC4DLoI+CbZVq8PwpA/iJ2LBTybnam+SOPQiQRKytH1cdG
w/EGSOEhvBA1OgAKRwEAT9tUob/rUE1gv3FzKOO+qwSXxJrqy+uUC7jAIDH0oYbrtGfPBCGtEQmK
82tWsxQwf8AiarbqNi2UapiHnpSXVEHfLtAD9LG8ypX/IGl5pSqnkmyaw6MkaMNshvdUN7yElV6d
92hiETXprkYIi8ubWzSpYEXZE1zezbiT66sGT+1/xxVGfGCgSRx/4urma+RxNyodvBmi0TTfUL3Y
0K3xGGEiRgtErfYroeiJKG7dhkKi6UiQ+w7KeNeH+zxDW2LrtdIxiv496j0RxS3cIJthlwYoVBRD
4LVG7KFRPCteNAkjeMRwLx+6tcsAM0SYzQAINKCTOWFVWHSssbGEfenGDaBPIsAs7YCY4ehApUtE
RrFm6EtxnKE3cqqNOYG4kaLa33mj9Bl0Tpe9XNZqpUiAJns0sIKIDIkX0Fudmnln63XUl2hLZz7z
zZ39+Ac15F+4cmrUmsBnsZV2/cHelW+97Yl6S9cMH0E+0rZA9z1v6DHYwPRMh+wII7Po7bbQJyJP
hX9ZRYEU/t055qFkxCNu1CTKHSu6M7QHQzT8sbZbC0345Aid6qlKR2iil7qx7dW0RoFQPk7ApUZZ
OUgeL6skEsedsXgEgmWTQZyq/spARIIIuQwGJ0peL8tZqUDO4x5/d4iveyYVtWTyNfLx036SkGt0
pmskzXB5Xps+ClqdY90AkO5DIHbuNOcDLwthB8IgdEdheOTUKGu4kDpgMrqBcYNS3bX1B6Y8yiPS
uLEHZsV2FHc2rJ3vuUFSnzMFYDLhzrcdYSAwLDSsaZGXoFgFbi1jgJMvqQ/asg5FZmILegHXXCVI
TAyoKM3MEZyaiIR71ewVxHq9xnyi3ukpCxwrzqV9aVVvwC8V1dJXJc69/Silg9+DH8QCC7TWVCmu
mmLMTPQDyEC/S/tYflfSgERupVVBtqUDo4KqwEpcgPkTkAqDYgrPCj5gwRbnqdGjJphH+r5gRxMM
r5dtZuWUgzEazcPgq0edTuO2j6Dh2tIY+oelNKW+PkmRZ9Rgsgpi889lSWdrCAIg9AvhKgCCinVW
3yzUADy8Jd43Bgs2BftRARy3keJ9zsIrJUkFweSZWXLS5p8vAx5FSwwGGge3q/bIiyf1ld5H9xOQ
J4sicVRLBLku0o5LC+Z06pK4hrwMlXFqqnelgQKAlflxm9wMhZI5l1fzzJWd6scPnVgAQTfNuIB+
cusGw1PdfFbm70FYMJ5TBScuhZPDpRJaK4iTMoec1lbemzSJnDrJyQFAW9cKpQAZGgbDBzp1gYEz
Sv1W6T5JW4r6ZUTaco67ia1Rlmdta7JRLK80FZdhgnswbe/ysq5uI7iUYZ+ggAGC3KnZoHZEFXvE
NkblkVabIb2XMWBm1K+RCABj1UAXkrhApSemnU9g3wTs60srYR03OdoEc4B/pxZ6qUS4nasriKkb
NNOj1xMTbaeKacjVtWATxD5WkAQGFIqgoZ2Uo5H1gs5Skaj554ujl9RpKZUqRJWm/Ggp/Y9EH928
N/a1LsJ3OPNes3UutJq3cyGqSQjyPS0WUQvtexDwVsjyfGiWcHxo9RQs5HDeJNFCDMNHZePmyMZM
Xg7yGUzGecjRAMb5qUU2AdOqmIAUAbGIlpLzKqkZDayosZSVqjmtYhdOVjMn7Quvz8FFcNn2z6OW
r9VE6hgNwcj987dNRYsSDfiQpifDn6yUXUkJb60h3Lc0fgtyCryZhn0mqEKAcOU6siRETo2XVIGH
IuSrZohADmbtznwPJvn+53v45qOOmHnZs69VR/csCAosIFJmkeHjIUYML7P9sukFDmBtxQFsi/QA
rvoZ7PbUokiR6eqQ19hpqUB7Wm76WjF6E/K1CMYFxeLz9jgs+FIYZ1ZZRwqrG6rGpdVBBd+B4Wrx
NSZZCvM5NpzMfo1iYZfa2qIuZXImRaupNYkEmZp8lce3tMVCll6bPKaqYzBPK46htEsTv6mdoD2O
1k7ur6L2wYz92jjEoWgGZe0ELz6HnzAnZFQjNcPnNHr43qfNb0NJtwDjFZTJzwKpr5XGuKGK7iog
QHHuDzyShRoXEJOYbDsY+Q/ZmgTZpbWrA7nOvyI4t2ejUyJgyrywSeM02qHB5T+ROzl9CaSfl0+q
SBRnpIbdzlAmOBh1AzYleg9uzk1pHnSSu40I02p9g77V4my0baKAZhbUgiNyMRgaEsUZRbw860Jm
YpyZIf2MACxFYj1uCE5dihlqBBkuDYNDqeaCLVq7c5GF+CuG06WOsyKopqZBTek41E8Gad4aVAOy
dmNIeAZqthCpe+3iWErkTtukarmUtJDI8gGjJDv7D5RTb8bSuYoJAAxd1uWb/2AcCkbzUCGfGYO5
EKZFHNqyAWsphe11go4+gt6GrL2x5Se0nF+Wdd61MZ+rhTAuiimzMA/1GPrFpeoP4BCLKHGrskYW
a9OBHULufE1+Kez7qt4BBwfkX5moX/u8xZD7Bu5sh/mUDXYNhQ0DgNfvg/YAAEza+hrBDVb6QV87
lnbbmD8Euq/u7UJ37sCXJjg1+wZy6wmoZZj07e7B3VIpmxI1NpJRp5zr5ZonIzK4LHr1uCwkc+cf
o1YkyUdILpmfSd3VZAzbTvSiWXWZqL/O+D/gC+Jro6SfpIKErHGVSfKaVserqWVvlxU5z8h/7d23
EC6w7+26Ne2hbYAkDlBZhDivtr2tyTXVbroYvAuvtrJt2hur+NXagkVcdQYL/bhzQqpUI8iTNK6a
tWiPl4D6/kQitXRqyTWQuSPmP0NZzMqqCiCpgX+NwjnnDPQyT6RwgkRSPmE4o7UdM94EZe9kGGxl
7c4SpfDWA4xvifzt2llK1ow5JHbmtgUeQnE3ppMTdIWXR62j4rXRlI6UibAcV+0TTToz4xnYy/lu
u6S2UjB66rVbkOtmuE+DYx7uL1vOqnV+i+BRw0KWV8gzQUQFYBxQRnl9JkL1E2jBV9GpHGAYfdYC
qMtODXa/cDxE0Z/LeqxvEXpCkDmz0fvGJ2CkUM5iYkFKlkY/8PetXFu72iz9JJiOua5ue+M+B6oh
At9C4L1XT8BCNOe80VdEp7hD2J7JL+UQOXbWAdGD7VnwQ+3fm2raXdZ1tm8+njcW8uYFX7zWKsBj
Jn03L6gNNu9p2Cq9hIZWkPrY3W1YGVuJVU6cyd5lsSI1OT9Nh25QpVksBoheSPDRZVXktOq4KdR3
uaN+r5SCF/DqSwoFD9QHMHcry3xSlEWgeWgnrGysoDVMGZ7lqTzGcrm1rOkmkZ9jedwNIT7DHOdO
X/QIOjZ5lVLbsRpgHxi9ICZYPS1fDfGAdEMakfM82oBEPmhea3eqhm2msIchEqE3rMakf0UYPAJ8
V+JBOkUQgeHiXr/B4yVJt5a2UQdBKD9v17kVzc39sy54O5xaEWG6SYHGgxDDCNwY6XvWAnEzBUNc
lPqXLWfVAyx04m4nxcqKWJq3sWt3nXFv9a8teqouy/hfHMC3Ptw9hMLzJI0t9DFBntHJqtNjoD7N
ruKgdQEW1Zq+EuL524ioAIWCueOfB4SVkQzBaBLzwVzgTKpfarsOqM/14IzGTq1uKlMQgouWlPMB
VlekVoJWFYx0eiaYcYJwazadYE1XhaBnDPSs+BdNV6cmouYZHax53/LU2g1xudUwjQjiUUEEsWry
CzGcY6kUY7QSA2KQw3dY+VEXYN4pLFCxbYJANPy+avYLYVzMh/Zos6hHCAOfsTNmN2WnoVPoZ1NM
AncpEjS704WXNkK5xhsJguL8Lum3MpQyLaBvCfoERHvEuSS9xAWQJjAEyUT+I0RPlzRugAP6ePl4
rYsxdGS0UPNGsfRUm6osItpMcEsgMXB6dUQe+3FQRFVnkRTOUeRpWYcofdTu0Oo72Y6exireJrkt
gK5ZvclAMPH/leFcBYvNLGSWDR+Ld/8UbbUg9/V41+I5WYHgRPR6FWnFOQirBhU5KyAuLG5AVVcq
HVoXRcVskU7zRyzMDcmayDYGLB1FJtCrFTtK0HNIf8aZNfnAD0MypaK96qvZxJ4u28bq+UU/EOqW
KgiPbU6/GqCzrWFjcpLqB0THg1x7auupkSvJ/yWVCfzGv6I4LZtMt7S8hChZZddqOALl42GgeexI
LPzo6myvhpPfl4EI0H91CxdyORelSenQJWilxCNOQ2XBH4zwORx6QSJzdQ8XUjjfpKZ2H6izdhYQ
B7OHUkMzJyhdW31T1rYfRpvL+7bqoRbiOA81sY7ZMoVSWeh3SAR35VZt3jXjn9HW5/faQg7nouRs
xlmWoJZSoeFzjhqrGMnn9JEVIoqr9STGX1noSD49BrlFaBBbkGUD4bvfA3VETXM3Yu4EAvgsfZzs
z0F6KrR2d3ktzxFITpQ8Y8QGmGlmTBSC4wZQxclng/63jTVITgtXBnTHLeh3uw402Z3l9QhWyy7Y
KKAwUtTIUTrzYdCqu5FKosrOZZOSJd6jtqbWdBn2uE2e2+6gW/dtEV0l2YthvKe1iEl19WUChBxL
VlDh0L4aqhdOSJVHwARmcEI1yIJiwE8DXypWGyeX90P+E7Q0ji1Calg1YhMEfkByxLQvz6g6pIEC
vks4VzzQ0ZHtg5mpUf9UhiBaXs+wLORwHoCg+ThpAqhmVvsy31MwUJFfWb2j3f0ob2VlP5S/a/Zc
ZfejFghCif/FqoHehcIpkh489JDGSATwSRhX3fp6fZiY3wIgVC1uyuLKbr3EdFgFItlBdKnMnvvs
jYA3yP/I5XuX8nCqxi6F0pOMwRzgvAeD6Il31mvzdW6+RXCBxdiRNstkiLDy2CPQojR3BiJZsAkD
Hcsd2cYYN1ko6v8VacadCzPPSynrYDY6MbF17GWqs+1ll7B+Z3xrxkUZuhGzRmpmV1Qca5pjZPLJ
xPV/Wcj6ifsWwt29pipZZByhB2p8jkb2DcLMWlGdBhtmDA9tejWJhn1ES8fdwVkv0ZwpEJkHABU2
s6ugyAX9OquHemF33GEz1ABNGRaC2qrG8G59zINiy4xjzGLBC2dd0Hc8we1RYkR9oKlwj5rZ38k0
CV0FYLgdgHgKS3u9vFWrrnjhQbjbXbMqpTVmk1OrXWZgqiF9aVCBZtaGhQC37wWWsaraQhx3uxtl
IydyC3Eh/VPFN1qJ7uzbXPcuK7VqDAsp3N3e2GhRLlVI6dJpr+vst8z+mZxn9hB/RaDseHqlZ1Ji
l3kMEXFVexGiE6LO9GJZtbmsyup5Bf2pgl7oefqBs2vL7pQ2oSES9UNxJJp6NKj0YtTmw2Ux6858
IYcz7jYq0Wanwi+o/StKWTNqXbyZGzXBKC1hUpDtjMCJmGg0ff0GW8jl7E8ZSdOwab5E0FJVd9VV
MKkOHo9ekAMcIa39yP7Z5NGvMmmdsjKdnDXXpjmKegBX7XLxGZxdquBHUft2jkgydlVqGE1GUxcF
+Z5CJsHpnjU6u74WojjjpLaOqbQaGjP6W4fh1Aked+UGaE66ae0ub6tALZWz0rRJg1yd35RhvcGk
MqDXPXt0JU3gGVedyHwgZmDL+S1+ehg0bTASs4eRVuNWa/6gU6cEJHMseXr7XEuN4HSv3i4Ladxe
2cxMW3PAXkn9u1I/G91BsV/6IHJzE4NVm7EVNTKLBHI7ljYB0YpiVg8Uo6Hh5uQo14pTFzdU9XXD
V0XpoFX/9a3h2VB+FGH+SIlw6C3NGZFpmJL26bJlnI9az79/IYMLcYIG7T75AKWkTLq3Y/AJNxmg
NguqdJ6cDTcg0LmV2uZXrfaTa2rTcxNMe2IFyB/Gt3EtR25dZ4lfZGrg5p1mO8BnoU5iB0RwZchz
1MMfGFDlAcx0nozCJNipdWUBaSVqgvwsU1HWb8KthJqengEuTkkkdNcAJL1rt1oJDAP4YpL0+6G1
RUmg81F/rBUwYi1MA9gAj/9yZItXRFhSm7B5T0YXDA2mg/HKN/wHjWLmjQ4iRv+H9NFiYppc59sW
GPFudk+ux+3lXVu7DZYfMRvO4iNakMQpJcFSVAD1Ajv5ptBcTAYJPNSalKVpzBuykBIAUU+PKphG
Ik1XBHWjrNRuwgooW/+uzVIOF+dgvjApMWiMxFpc7tSg8CsTtCyaKAm/7p0AXmpKqM4aPDdcZmgF
2tqgjmk8d8bkNNRjbYfqjC8P95Lx7xwp86ma0S4AE4JqDF8fCgGdG6SYv0TRz83M0SnYNUUNeIie
hujY5zsbPcoELCa5Ljgpq25jIZizjnAGwyzQsOGOZrUlQ7/tRcxBq/fJQgJ/FCOqI5TCUg4WQuBp
UxqBl5q7QhOZ4OolaQPBCABzNsgYeNNIEnsoephGHj3olR+j4UJCVKr5MQZe/4MVLkRxqxYMSifl
+Syqutfk3gHWhUPDZPN/k8KtHA0jTbbnXB2Jr200BsTo9hQOh69eVGhulmDrmCv4qlwuDm7Uo1dM
bbA9soxiRXw9Jm4hYRC2ubUz4NtmTqUKbn55zSJQrUNHKTpogX/J3Y3A0U1pakJkmwNNTX8Y74yn
5ka5CzaSJ73VDjAJu334iaDu8nquHeqFXD6yUeoUjNxfb6Rpb5k+hmXT5E4JD0z2xkRQ1vqaVDq/
gf4qydcZ4txIOwTCuCu3NhBJzNAJ4f8nx7ijV3RbHuzJeZWAEVJtQi8F+3fgEkFxYO08LNXlXXLb
qrGhwXymAUwABwA8SuzJqj1D/nl5XVcLh0tJ3MnTqZ0rfQhJSnKAS2Yj81TpoOvoLFF3tQGeD8Ot
REnf84m7+Xb9NiOVO4SW1YVKR7DCjVMcJ4T5jxJ4wEIHxY/otX0OHg6t6gD5zfsZ+KGoun3Ou8JJ
5w6nMqUAPkjgsW0n2gRPxl0CegLTj31U4bYhNvQ+8SwPfMF7/aHyyHvrGPtt81bCugEqu0PYZHuW
m+x36o96A862Qyx6J625dlPSwN4B/ClkBrgIOzPGKU1ogjtsuAniwR2F19bapb+Msrh9r+fJdmnE
5ZEHjj6ixw2YjMJBhdXn3lIKt891psfaNF9RFA7dAs5/diyBthf9Vhl6KTKysWW/kp7B3tvbG32U
/MvWLVJy9mYLB6mhqovGRYiXi/seTFsG2gdpLiqyrj6ml1pyu6W1lKg0hT0h/VBbm6a5nvoXA9O3
cfbWJM9SsQMyRDU9XFZu3RV/x8ncu4iUA/q9wcLjahW5Sifz0GefRM5em1HEaCdaRs7p151U5LkF
/czxTpefx+6xDT4vKyMQwT+BEpax3AyhjJJOIKFQ3ECdNlOWe5fFiLbK5p5Bk2VHOuvnRdM2BNkH
BBrM2tfKbaf7vfw7kQ+F7EkG3V+WK1KP8+egx+1kKYLYUH+rkcLu5Htdeb0sY/2K/GsPfByqW0lT
0hK7FPdoJu0qpHbIm2X1h1pXPhLrsbHi3WWJ617qWyJ3ukc7rTMtgMS6OgYSQlxqYGL6P8iQASAF
tAfgB/Fa5aA4lPvZgygsuils8MY7YPFgvy5LWV07GdOgIFIEuDIvRUK3U58ps5TK8EZA50jHANyy
ClG9yrgNkTj/v8njVo6G05gmPfx7Wj3U2m2QbtLxOrF+0OB+MGrBEq4a30K5+ecLL2hKcZJKAMRz
AfKOxvh9nQJ9KRX0H656o4UQztWmYdejvA8hQV/5GPd1pdhGrsG6RVOLwOxEm8W5WyPME4BJQVSB
9nsb7Tl+O32Mw6OqHEgrqIavrt13GoAvJpptM5ZZgEDFDD197K9ky4srEXLhesC5kMKZQ67hlY+W
0ca1jtFtvZt2qLfv6bHMZ7Bk1FAKJwZDU+6SI91I1MmOlq8I9u9rjP0s6F18A2clLdOIVqc4At2v
WxURL3hZrN9vT4ruWl7lda6+Nd3JHV8tn7nq1aQDdVhEU7zaarnId0icESEPPFBwiWPCYgTdAu1d
/WE4NNtul3xUv6J71QddDQr3sn/5NK6HowvdOYvKcmU0mgpyk8KxiINcy6HdKb+D3wwcOUBnAiJg
9YG+jtsSjfOmT0X1x9XDs5A/W/zihAaalqZ2DPn649GmCIGD6z7xsffSZnSsB3YIHpSbYHLCj8uK
i+RyF3tiNIBqyLHnwLSKkR/RjhPxG1HZWiDl6wmy0M5MMY8wqNAurj+S4IDJ+xTUp1MleJvOH3vB
gL+u/oUYRW8CNbHnRQSgcxaZf1S8IcCf4Ejq5xRJeNZIyFGL2oNXndH31n1lMxdStXyqo26EVFb+
JgGwV9LdDPY7Wk8GcqRxs7m8Y7w/ktF+aFk2WIDwz3lytFPk1gSkOSAB4+YPteKrhKHDNLNCgd/j
94yXM/98oZZqVSZjNkAuiCJ7/aS4pFXcfHqPSSy4Cvkg4ksSgIFn2kWAF/JXb1hVilYOgCZBDdlG
O4FdoYW8EAhZWzYb/Rm2DnAEcJ2pp+qAjGoAHh0wmRjIAqywvNaz4Jq11svl3VlbNUy8zd3/GJaw
eKgQs+xIJDNgkqSJkT8Z0pjt6yBk1xEGBl50mgoivrNodl47IKQhApORKz/DI4w6MGnVMTCwMiA3
du0e/QpF98MA7tB4xQjyP+Yx671GBNPNn7QvsV+AhOjIBUwI5y6LPjc6FgLOEdZwbbWltgVTiYSM
nd7cWe1VlL3Mk86OWYiSFfMvXh5x2QZshww4Nky+o/jED/RW9jS2IEPVnbCxS0B8teY1iYY30qiK
n84kvJRZryTppte2B1hfm4ya26TxQ6iq770cvqhWnd4QPK63aYeEQxiaRODKz60Z3zcXWtDzAOJN
hVuajEgNwZwSyHrUp7Z87fO3yxbGuxuswMnv526KnDYYRwB3FuAJtyl5MZWnIbvP6FYHkELI/vnU
nArjrgctybWpBN6mE2SeBCC1TA03GJS4uqzSWcFn1glcOoCTshF6I+lxejiVpu2AHapoDnjdHc18
0dN3VX0mKAhX+nWqPFf9oek2UnBU0EUnkL2yX2grn3k+gKBqa3w+Mze7IqvUVncU+YecejNObdX5
pvZp6mjY8+sGMYje+3b/HKQgjLCPlirondbOTxMAclWQAEtw7KbFmwwxCsMaOhi1OZa+XHppUKE3
8arV/EiJ3ZLcsih1ugTH2HCHSnbzYjMoPtqvCDDytTsFKaloV9n/j7Qv67FTZ6L9RUhgsMGvwB57
HtPpF5STTjNj5unX30V/Vwnbm7tRcqUT6RwdZRe2y2W7atVaj+Pg2THpALLbteZzBgY1QGBVAGBB
iVvQYNtZSG95ni2iJ6PcD8CrAqlrZxX0npHGVG7q/D01flXlE7fuDL6LBqid+o7ZmdskfWrMY5bp
TyuzL+OusPInQ5e8OQxNFOITDB2s/0BVJHYfYm+jB8y465GHBNvcED3SZk1ZYmETnZiV/Drqeyhs
dTDbDltAXvoS8/gEHn84m3/t1Wv4npUFlnPXY9fFVuXDnAA6sJ5yuckxBtaghtwmrids+FCtNWqA
8wPvZGbPUtg5JHKVrKUgZmOOn48ANqSAYq9SdU6JCykiYyq/NEhAbQS28NO96w2Dx+IGdoYR2uu4
u5beU5b84vSoNQ+mqYBdwh1jNx++dWWM9PWW6B8o/KKriNkk7WwFleRcv+n6XaUiCankK1f7s2fN
/1zszwdKTysv9Q0qNEw+ReNNbR2jET5vpDCHPW/ux+ZXMmgQUiJI89+P4bvIr2IUamo1c7MeOuAh
5ND4QwP8qFrcIW1tl+Ytqdjayba4XhOnErRfwb0ls321ZqsOQ4V59EfiKqbD45cwOBSBQ9rIibjv
GuajBXRMgOay4luTg430wxB/2+v5NVmzr5D2Iym83ow9fAWYplHW+CjQmpA16VrQPb8mwTmnVjro
K4D3Xc5utyof80zrqZ0UDynZBtD0NhI7CKEdzd2Gv5niu4oJ5/n05wftxUbl37vyOk6eLwegr9h6
5r6zL5EGLJjQdb3Cl1RIjUTFvgFlQRYXVxY5cg+X3tLV9OkOfKdWj2Do9cfbfngxFOj/RvumiJ0o
GmzSHEtwJ1fWJqXo8gp1uzfA2Ja8mcDXDSLfXf7mhUvfNHsG8OUMxOOASZxuOSVOOhN5MGoH1ZtH
duA9VQDfLitj12cGKHlHp25dcMg2Wv2XiaQv98CSTWwq0GSXTyrfaplow5FCX6yDyFhdCTdV2g+j
hkjP5UEue8gfS9K6+JYHRGQJSzoOLcDpHSXY1uCYZM0aWnzNknQWgPeKQjoTlnxddT0clSMKInpy
b6yhisjiqfNn9uRjwMgKC0A2hB0oSLgA+owE/5oc82Z00/ChUfDgR2zyNWdUbjV1R/SjH4ISG9eQ
14S/6fmraY34j/duuInVzC6bu4xDYabYCJBO5d8G/nB5Dc6yMV/LDYAXaN7AGgAxm1NHgyg0ELBT
nGSKd9sHtWuW5oM/CYjVvb6NibHt1dHxB9NNOX+PvZ9lqfggYQx3I29diFmvxPJlz599kHRRHAOj
6AnU7u2MjVsx5I6m1nbArysgmrmSO2N4Van3Xc3Qi+9enoyF+AyCQsgnTPEZMH/JTVKSKl2YIlBk
dbDhkXLjtcmmTvKVuu/SEGHH5FP7Avo3ZNgRqNDRMWYiAvdUiRzFB5l7NAB0lA51bOtepWzxd72d
Bx4XgPxwpIFotrWz1kr+ZcAa0uEqOMZAPT9NyCwB4AFYwLMIUQacd4fE7LbhmG1Ena6YOSMdgZNR
JDN+25EuEICTDVGQwk5UVj96X3cF1151EBkBAAvQOn3y/O5gqfE1V1snNYIH1ml3Iao3tF1LYS9P
/uxbjNMxNzFPqAquA4Q2JDvori0PKrsRqE9z/07vHHByHk163aQrO236XekUohSIX2M6D1HikPwa
mV+mhZPdODoyzXd4vZIaWx7ZzIIUT7XWGEI1wyyn/NY3v/X6oUpBevlN7x9ScWSgVifXgIFf3jNf
ib1L45I2jRfrgMFYGBc10TT/zVO8XaIeley+DD+TeqeEWxXdZZeNLm5UHcqNOKNMlIykuaQ1Xq1s
wEgNhn3hGfsUvLoi4yuP1oVgThEMfpuRJrRUy2AwJzOTelze7dCujv5NvX8UOrOHZiWrcFZH/9ol
M3PSTOKWTWolxykVC3QIbJXopsy2of8rCTgyDZs0w8noiOxDMyC41K3cOC5PqXmGfY/SRANYAIdx
FWw6rt61urhpE2tlF6yZ0U5335jEyHElGGNOH6v6LmJvo/d42TkWN9rvaYRKyKkJEAAEatNj1eJR
sdWucNo1js21QUjhLBa1SksPFpog2Ok9Hpe9f+Si2lweyOTF8s4CVy5Dixt4ek35ueAXvZKiSQH3
VshAhBC096wbrahtJbxSmLqypZZuybgDgGh/SpLoltyU4BtWTqsIK1Nox3b4pAHZZ/W+EL3DIugm
8jt1bJwC/SqlmYChaocu8J3VP/Fm39APbtyq+ocwP1BLNaBrUGduJYRrdFeK+cNCa3pcrzXKLoW7
kw+Wbi4i0rIkn1wpikl1R6IBGRBR/9R53gDcmsQCbcjhq+9H2VUwjCG4h9U7K2hWSRin1ZaWCTEI
9wYGmmH17FVnNkLzDDCl2DW03TaBxQuX6KV6rXkCOh7U5wAFdp1j8OgpSCB7yLoxcOKQEhz1TWpr
5toGWArJJtJMKp5eEIVC3vh0B0DJoy/NWqf2mHzn6I+k2ZsPoKBZvDDrUPSoc5pPiqH8vbuerIcU
lJFiw/tWYD2CifCAMHCkRkXTHuK0jOwMIjS2X4N98vIemWLi2eTPvFYK0X5KrLBWYDQdN6ATgcYF
wIkhmuxjaKpEBspCLxZEES8bXXY93JW/snlEkyVFDdHrGeuxMymwRhWaXC0EGTQCu9ZtYt6B6OvT
YOljCQWdFcNT7Dob7h/DMomw30LHDLM8Paqfm+67Rj59rrq59SzKQx3FjjI+gFawaMCxQlcOw4Wg
d+Lm0kwHpIGGeAPTjE6ik9+7MXbabCV2nxXJcQaeWJHOQIOxovUGWIlwxLZxtQuHVzGMOG1d3fpR
WrYGbnvkSCFtAp9yxjhwRzRwiOEJzURuHG5F/UY4MqWQIhvfVmZ/2jfns4+UP94HADHL+bYKrZxp
PmCni+alH64S/aAn21aHaPW494ePyrtKDSdeU1k561L435z8MSsdaPE46goAnNTuOJKJ8SZGXAmT
cFMrCjICrqVZjvB+QAZUC0pbJKgGmY5SgHPE3yXKY0ogxuWAkTxCGrK2rqq175sW/mxW0EKBqxi4
UU05sy8iSFQFCmaFGZ0bDRBgBhCfN/eeeaji78MaIu6sjv81HTN7kiMqwgfJT4XpiMJ+jxyOFnZ2
oG3z/JAoxzB/aaECT2/qbg8qXqQebwYztiP/V9S7ofbA8rWGh6XKBqLtn/FLLguhrFRro2l56FvW
AByYQGYQIa8JX4jixM3rYJBJrL0Y8EUrMff/Eep/G5dZ1QzIcvbQsKTIqqKXjl4noHFkHoBa0N/G
8yn/4MHPyNxe3ghf3djzJUeNhqH8iVKrgferKQPsyswqjGREpXW8Q+3Bf8xap0js+JZvxtvQCQ/+
M99Z27ZzOzfYeLcQ6VqJwPIdT/4AaUskfqFA/AsfkGYgNRBgbYxWDpbzXippjNIlD5S7qdJHKPNC
snFLn4LnIHBb1zgWwIbjLoYz3Dw6/vcJD8/dcmWG5avf/8ZHoZeA3JeKCz323OxhnqY54l8A40b0
qeMaO3Y2jnOevdA1Ot81S9JM6r7SB1UBS416rKDYx7ijhw9tGzr198tes2yJa1zT0fQIIYjTMYFH
wMeTH4pGPFZts74tcTO3ntVy33p/DYbD2hnqpGkK/iCoR0xn2Wz6WGwNoZ5O/klbwIm6TQFWVUJe
Lw/obOdPqzQ3I91Aw0CJBClhRtl7N+KHUtn9o1FuYqiz03sAodNo5ZI+/aC879CHBE7K6aJJ5ByC
UGnGDA1QAGr+iPTPHpQthXe3iuVZWikDbR868hXY4zKRaFM1nV8GWClfuW78g0puQTlPxEPD/jZl
8TWDM0uS96lQaGqCevIJUO2NJb+Kagih6JnucpI3LlIadiKgB8hjt6+qj5yuHOmLE4oRogsQvEWm
nOxuSmscaz5NKFQeuWK4frEBOTz1Py+7inx5+t84/9iRziwLpUjdiACm8K2riF4Z0VZZuwmf88JM
3jgbi7S/Um0Yu0obQWv7wB60QwBmiwfAhwq73rOn2nSVl4kxDu0WirtWUpp++swv/5iWs95xz3I9
mCAqfYsUNSh1+33UD8i2fw5euCUDHof7yxO6uHBQMUUHPQSdoA93usNNayCd5mFCU/FhGIPDtM8A
wo2opV+2s7gVdMitgv8VT20q2UkHSDdGFA4KusIy+pGDcbbbVPkdXSNFXhwQksJgtULFR5UjftL4
lfAjSOTwRDmw8hMkAT95EjpqWaxc5NcsSXuuTLxw8EpY6sgDt7ZG+k2vTOgkrHExLp6gkDn/PSTp
BFWLBFlwD+JGvLBuxhYESUgEtFn0klfGYxk31wDqOeigJPlrFgb36M9FagOkWtZ3A1IhQ15uRhaC
BSc6GG1wuLyua5MwXTBmJ0ST0IIZBb5NK9wKsgTGDXR0yrVE0bStz/bFhGGCuBTUe+UHg1/wjmgt
sJBW/540n23rjNFBLY6oanQflwd0Vsj5CjEzW9KyBinOQWbAVrXJ3sguuwvaLbDGrl+7uI6BKMrx
ABz7bw0+tHQTA5rnf5JEUAuSFtkYIq2z4mmD9HdCu6uAsrk8sMWVmhmQVirWlXyIv4QQWeJG+vVQ
uwDzbNs15Y7FED2zI90ZTCLaFEJtOArC9zAdbao9aPF/l8eyGE1mNqaxzrwOORd/SCYbAxI/UfzW
574To+s+alD3X0knL84bKDKRlgJKjcj1985vi9QcYKtEux1MAdugQsR6xcqih8+sSAdbAOyUqgMC
6QTYsiza1B4QgZtGvbe8rWE9X56+xWNmZkw64VQ/6XStgbEQnRvWxqw2ZYfmsufAd6pyX4TfL5tb
mUEqEW1keAIQOnxdDt4asevzXaA/+6p72cryuY1r8UQ+rOEMl0Zl5IM+Bvp0bqdX5rZ9Uze+jecb
GsqH+8yu7ikULBv3BzDiK2fbosf/MSy/HbVcxE0mYLhSrN0IYFzB6huvNg+XB7gYIWZmpCOUhn2S
exHMBBNZNNI3az1RZ4/gr9A3syCFvkJHY57RwMJIPg3Q2UC6oOOvhvFIim8BqEMV7bjO1L64l2dG
pcDXBy2U52IYhSr3Y5mBC2AQSEAFqINZrm5+NCHdBtljw/AC4d/7MHCU5ptQs2doqtkFehAio3u5
PNOLDjv7JClUKo3q09zHJ7WA+pvWU55vy+SxVHaXzSwt6ESTrQNrjdzCF9ZxFsXSvE5bUQOADO3s
cEDBdhxXPHPxZTUzcbb1aOhbIjBxX4YENOT7fNvbhi/jrtnGH20G5PX/r0HJSZnwVR/aQciSXTef
2cE7tleg+O5Le/xUbQJJju3lOVxaqvkAJZflfowuutDCHLbfetXtzQfNfKPdP5ydcyuSj3oR3EEv
MKoh+dVbGEeMIsV7zT8vD2YpkAClRFVkm8DtIEcw1okq6gsMJgWLCh4c1NiO0Ro5wBQG5bvUzIgc
rSySqwEpYQRVHXA5PKHMwqMHC/n36KoSkZu31YpTLJ1tc4uST0BLi6NfEBZZsTV8B1JBdg8pney6
+4izYsXYyhyakkNYvGnJ0MGYIp7jxu3bF33lONMWfQ6dCwAgQjjyDHZS1+j9Ghq0ldCyejZZUe37
gWzNYnzjAtwScWd1u74qBzf0W3K0WPLWiaJwimjDw5/AVV/TtAM7/Fiv3CGWIimDKO+kPI/ioyzb
wEljBKpACspqFcA2Q8cHLZmS/IiYDS71v3fVuS1pmktfqEoKnlLQCnUovRFnLH8a3QrAZ2mi50ak
bYcrkW8NU4dIhkbWztdckbS3qRKDr51sL49nKRYDk4tE1wQuAYnR6Y0S1z60bPs9jj7NpX1sB9mP
ywYWF2dmYBrrLNirkeVzM4UBH+xEHdGhFgBCwfZVGBttletkaTSmAUiHZRooQstcJ41lDGrYQ5pW
9O9597NYU1VY2mTz35cGUwSNYfoewJ4c6Vtfr9zAfK77Nejr0pTNrUz/fzZlGdCmXhpNo4gOLd15
6sbQWiex8MJ9urw4i+OhU8pgOo1B13JqKelSYVkCJ/EAbqqi2uoQaiXmStxYXJQ/Rr5uX/PhUK8l
lQojHmpKlrkLAFa+PIyl/WKCJV0ncGXLlMupWal2oo9wTIGvcgRhR2Zn/WP0L1tlZkWunWYmRcWA
YBzE36baZ++tkQ6dwdymeyha3IDrwzscTD3SckzqNr4YYIFVYFIyDsgtsOYu7Hex6lreIS+/YYfG
9S73wWyP/YpX5r9M5O8PkPUXI0WBks+UA0BHpINiqcdeRPXWt4fLZpbd7o8Z6WD01VATWoVxaigp
Wjgbkie+dnVZ3ERgcEKp1ZjUpqTA5g16BVQ8EjQZeaXlEw0PanYAxCZay10unfLmzJAcE4gY/ChA
OgxZRNLddN3LoOyN+q1M90a2vzxxZ6XcLw+ZGZNCgyF4U/ICxmpIx27NJ24DPR7ZLLDvr+1v30bH
3lxvNsze62t1nsVdPLMsPdQ7EWXJYMJyNJXGU+Hk4coxTtZMSO4fpR16GHqY0O+a1K0eFUe5hbbc
zr8xN4ULMmtnY/cb/6lzsxfj2ge7zuXZXXxJz5ZSdv/MKlkwgh3Fsd61J/9WvGpuXtvR0y/lvbrX
Ho6NW9rlDdtcNrviQEzaDYL0RjVYsErSwK7iXRFfW811UbtG/J6w+783BvgBkMMoVyC5Kl0tRp8b
STMF4z4W25BAVdmkh2Ys95XGnVBDv1GZr/SuLYY1MIBOVFnAolly+49ee2HoJbiaihCMLSqke2wd
2hy1cucVB2rZofcLd2WAfW5jcm3Gbt3vLg968YE//4LJ82ZHkGKVrRYC/jzpWpDeHUHT0G3z5Cbw
b0r4V/To4cH7LzaRN5sKYMQE99qpTcqDug4bjkeNhzSTgUrzfZjfK+VVwMB/wVK7mAiw/TUfnn5W
fuZwaM1NZCgU6ppShEgsK0szBrM805UPqCRVKKXw7go9zekhqyD1Y5ljsivMvHfMKNLxICEdHqnW
qOLLamvXNl28srOX4v1UDFR1AkUW8HWeTkUTjSIuCTCwXvlY6d+SUsear6kbLV0C5kakmznJ0Pab
egGIo5SNFRyZdYfrUrTGVb0Uo+ZWpFVNhtFsFRVDwTsDgDjdNtdkwtfGIfmqp2qpmmmwQOOHLkXW
EDbQ/xasARSWDkj0sgK5T6aNKV82YksVkO2M0DXjl6+Rye9LTbnVWX9lsWZXkTXZiUUfAB8Bog7u
r6Z81SyQds34iB4gpoLlsn4rrM8cMIjLm25xdf4Yka+aED1LjI4Dq2RVjVMaKuAPa/trKVpzDU3b
+kT9ilvaqS8Lv/MgDY5xBCHwoXb6qdyFV/1Vvs2u8LgJr80N6Nkfxg27DY505d50hhucjn/0OAPi
rE9cR3KDiYZECYR54RsgtWm5jQPqOr4puqf4ELvRDhiFy9O56CJ/9q2cqKMx1B79OkyR/gls4f9s
lAKtmh9Zfl+sVRsW3eOPKTlhpxmD1YUhRtb7iRtG43XYB+ju6FZql4sO8sfp5RM+TsOIjh5G1FKo
QoPqdcTxd3nSFkeC5kzAZiHyoX4hFGdnDdM82vopTFT5Tx16ZzHg8P73yzaWAFSAORIkY3CsIqpK
UR7q6+BbK4rU6Zxxy68Nxz/6v8p98M1/yP9D4lF/tHKbfIDqYarZZ0D9H9Z4JRbGefIJ0oWwAeky
LRQQ9anV4IGR2lPVe3RxRqZrZBnQhZdHvJTRRTchwEx4NoBNQq5vq+gz01sDIzbSyI4UHF702gN4
qzEB0HFyCPJaTbDXknu9rLcRsMOX7S9s+xPz0umitiSKWVxiVUEJh9JUj2STyxPwp6l36ho/xNJ9
5cSadMpUVSriOIQ1XX+skW4Ya5AM+BCNeW10HOxIwKED/R+OthOj0sFDB24YNcEMB/ld7ne45K89
L5eeLycmJp+a7Q1ft0SqJBiXojx4dItuWD1A17J6Q723WNmEGQCpH3qqbKNgE4Tfgqhx2mGDrI6D
ngEaXnXsp+p/H4pnq/XWHEymGUBstTRG0bMK4DswFNKW0sM4LcIe39bkr2n8WbU/6LjtcmuXls/G
6ML5XEv07mW3Wqq6Qy/XnFSBUFy3dGml9ZCKJLAw6cNR/WV8Lwq73RcudeJn6jRX2qHYdKq9OtaF
wI5n/EQdagIfiPaQ03UIIqXOFIK922+HDfnhvYMq4ie3U7H1f2W3bJvecXj2IXpYOz6nH5ZupzCs
g2XH1JDsl09PFYpDhcYq3AR7ILRfmbiJ6u3lKV0cG542oPFBStOUqYJArqL3uol+9IroO7P/SZLt
AGq2Ptv10e6yqYWrmoXO9N+mpB1TgEzGYgKmAs1NFCij7Hm2G9bQsgtn1okVabHyvqh5UcGKFe96
cldZa+0Ii4syG8Y0zNmu7CIqSB7CQEQcqMWF7TYIV4jjlm4unH71ok+4Xyp33AVBqZRhC810M1Q3
LahkLW2Txv/FHkDV1+iaFPE2CYkNMMBK4F6KpSeWpXNK0ZMcVE+wHBQPDcriKaAs/yE5OKJOkbsl
inRr6a1Fkwyt72iAnzjf5TeYxiMv0VsUSpClSapn4d9oDUguavB6NHaUAlU+4P2wEkoWVpHPjcrj
VC10ME2kX9l4L9i9qn2y/udlf184BE9MSAkasFSNetHDhA/JU/TJmKA89q8t8JitLNpZMxmC8dyS
XKyrwKzdoW8bqaC8e6ZNcYy8wQYXJtTLB0yk7tb6Z5m8Me0Jr4mCXad9sNEs4G4sGwKStkWDA3Su
t0Nauj57IR4kIcjPkICvAsreLc3u+47eRcoaictCQDj5bOlxoIKIXqMVPrtFPoOIbae9cuAls80/
rANBpxh6wIHmlXObvhF4eTWAd21go/Eacp6++3BD0BYbeoBnCEVkrzNWCkxGwP/+kYX+ZoY9DH4J
9NHLjxDIrqdZ7YdAbCVPQr3KkpXRnTsyfn/itYYJamKYp+EobfOw9CL8foVCLS98KE7EW66+XZ7D
BXQhzAC4i0wJ6nSwdWpmAnxQQWPQooWPZe108VbVd73vMt+3K++Ojm4BPQh+XTvFMzXs2nGITfPt
uBYal4bLDKjlgfALN3oZiQqRJS0aCIZbiF8iZtf1oOyGhqwhpc+PRQppSwZ5KnQZalTOMtZJphVJ
XSAJN9j0Wd21rvqaHr1r8wY66bVt3qQfmZNeJUdzJS6dkesQ3DRgVgPhGYCwqByfTvSoqo0CCTvg
RRkbA1sB0PFTA9zwahCkjcFzVAPLXxdjC905vXoQfZLhzZJqpe5qYYhWZqSm7oDdqkJH5Lxirt55
ZNNVZQuEPGvSzFZI4gu7LuLg2TOb6rkbBdZOV6EFTbzV7pXJMU7vMBgPsN5ojkQ+86xfqWhSqIdE
JSrtho/cTG42m4QnmmMqlmUXJL0eygRX9CTy9rhnrcEZzzrcvqYT7x8QLqC546wNQvMS4MxLbP7o
QN69H7qdXyvIUXPHOEDk7q1FinrfdXZmH9M74zb49ffIEwz/j/2vw292W1C0npfqRPookk+fXYHI
o/W+0XTlarW4K2ZWpEhK47yNaAsrVvUYx64GdT1De7kcApa2BIhkwZJjGAY9489vKjOqcr2dmoDy
e9LQm4DrOwYG1SidGF7XtDHP73HAMhOqWhPtI+gYpat+VeiKrzUYEtqfHF4SmwQ/Lg9o0QLyzQCd
sOlYkCOnJwghwXQFMNmWQ9yzKFcYPxenbGZBuioOBRAmeQwLvXhovauxgyTDFQdVNF+jfTu/a2C2
uA6qC2S7JubK06jReG3JQFQHNx9v0Q6gFmBM3WSdTS0HNAqX5+2MOWHaUzNjMrF8gZtNmU3tYGXh
puSmG3ZpsbHijebvGQhswDdS3aWhK7y9pa8pl55R/sjGJVf30KQPB4Xx4rZ6UHtbeQGj2KbbfSQ3
1L2pAztwzd03bW/7hxxKSOhNd0B87FhOtwEL8NrnLG28+VTIiQ4DXVbFNO9qcV2iosn3q2rOSwF0
bkLaCHnAPU+buv+axG36AwHkESSFYMXiW8VyqjXi7IX607S6OOORr4IzyamjPotjIwOKFBR326q+
V8c3Eu2t6m5AC179y9IPifGeKx2QWbEj1B/VWufz0rZEsMZlRjdQkpFf217B/KjRMd6Uo3Uepf2W
rETLRQvmBAAmbOpEkja+OuZ5TNgEkdUhlpXeqOGaMvxC/g2RC7M46bFMDQnSfiwLRS28GA0zHQUs
4CodHjW+V+Ibv94I5vo8tosKQDf8s1I+XAoEM8Py3ozN1q/bFobRrMaVnab/F9W32vBS5Uft7zH8
J4OU+1KjAaEonwaZ+2JbDT/ykRyVYI0mam1E8hYrMki3TM1cga7bbLxLsiu8RDz2n1rvAXR2Lwe3
pQ09nz9ptzWA7VWxOo0J2CvzvaqPUff9somlUwGczKAm1U0TIHTJN/KclmVRT+zMngHIShn+Clui
2J0Yh03QQ+ceOp5rcsJLkzil6VBgnTiRZAHAXgn0kE9AvDR+qmsntRxFfRGaPfBjFz9fHt/CFEKP
3JwShIAYalwan9G0mlAYbNUciV9isOe8BrlYYobDysN3+iXpbqmpIFLDcwR3ZiglnJ56vurh4Wsh
VIVgXtWG8NYX92hmulW0/Jjrt4Gqby2K6/Hl8Z2tn6UZE6M+kHPMRFJwCi+zK51o+0HreJM5Rl3b
pN9rzUdpPNDwJ6Oby5bOHsiTJUABphs0eGyZ7IxRU5uaAAIbKSC862pXD/dMs7n3etnOmXdIdqQR
RRUEQdHqkcHjk63ZxD+tXHU6LdrGCf9OPeOYx/HfIiskk1IMNrOORuMIk9BMAsGpGwSP1eBDWN6J
6c8A3WuXR7g8kxSvABAngIF5WtPZmiGlaSXE7DIn8hUb8NB8EowJH2i8ttEWnQOJVIbnBlxfTtmO
XjsQNYWhKsE1/0ZJthORZcY3RbeWPllctZkpKTBmec/NXoepQblWY1yQUzytkqNPMIfxNV3jdZ6c
4GSzTSs2Myc5ox7qgcrLaQrVYhsH3pXfdfvLq3RGNoGlObEhOWIa8jQ0mmn2hveMPQ4aSre9bQ3H
OjqW4zbuHGCVk3xfR3uFog01fOn4I6vvBxbblfK88jXTBF4aseSjEWmEUA18Tdk6TXll0CnD0dgt
aks5u+LooyfqtqiugmzTrMq5TffYM+NoqAfjvUmB1ZbuuQorYt+qhszxLPI9how0KbpbpQECUIt3
AxeoU4IJpXzP0LZq5166thSL9lG4x+uIkIl+5XTHtFQdulBBMbTR2EHXW7sE+X3WvKjggDNSfa8Y
oFtKvR8GK98MdSU6nF9C4QgTBT+EGJE7IF8J8tl+FXrTssTC6NsOhO/M9UjpDhZQHn7x6nFyMIW5
yQHvtAZA3Gj81nXZxmP1dZmKtXz/UuiYf4q0zahH9T6pMREZaJX9YKPyX3pwoxb+v8z43JA047WV
qnnYwRDQRhA+BbP+jqi5XYln1jZIi+6KtrKj/F4P1khoz1PwX9NtMG3CnKln9Qau1nFbcEy3r6Nv
OIci84euPqTaJurpJo7uguE2Jf9wuMHsb5tTeJst8YhHXNaAu8opQjEWGxIOeuIywBp3ZRL231ue
d4+XN/RSbP5jEVeTU4vtWDYJ+BwQMHsw+3kFTm7zJgufoNfoUBQ4Lls7fwN8TSpyvqqqA4Qi304S
5FJEo6r47cCyg9FR1QcKTubcfLbYf4BaJcgthsab8O6aNeTrss/+Ni3jQ6peoSDlgOm66Lcd2aZN
46Zo6wrX7nrLnkMmms2J0QF12dM5NcteGUsCS6l4Dbzt9Ab2b4iKbg/9mESuOTpj+08bZWZT8hxz
hIidht4+h8WBHYNLXzUcxbu2QPNAr1ixG70NU1Ap+7GyoNMGlEOyNbMrXTcBiVSaRIPdLG2dkh/K
+pYyBEKn7q5RplKV2vWSbSC2DcH7ZA0OsLimKHmDhgHvBtx5T2daq1Cw4qmRwW/Kl6aLHkLQ3HXB
awIe58sDnX7pbJwzS9OXzHZm3beJ2newJCBSkYOIR2/Dbb5al1ka0NTIDjVOiLDj0XVqRmhtr4RE
w4AUgUpnFPmQkUHMyQzjPdaalZrqojVGdAZVaTQ+yY5qFWWqKaoCwS+SOb0HGaM6cFKlePCMtSb9
pfkD7Oa3Kck/9RwJdjD9ZE6goKIWT1IYiRUxN2d0d3mlzgERiDFzU9IcmjQL2jaFKZFdVeSd8HuW
3zbFdZD/jIHCGN9V7VXz9qT9JuJHrb/la0X9pZg6+4Av6NXMV7K+YFVt4QMa8ZGmR9W61oAitMh9
Cp6wy4Odpk12y7kpOXwXnlFx3xdONZqfcfAa49EnWOvmChwnD7atkaxM75LFPwcGWk1OPTQYwzxt
pwODGh+RchXntgIgbtADxnQTJWsbfMlt/lhDPD215mnFEJEc57+ZiWMoqn1eob2f/7o8i0tWkH3A
jpsYVtCXeGpFiZgSV60H58zogVfNS5MHqN2tgWYWt9vMjHRr0q0gCTUDZnCLvKoFWlRhIuzpvkTG
+PKIFlYJyHzgSpiO550mQwiVMPm/LggK/2qTeAZ3OzUtndI376NaUV1a9oFttlW5cp9YeBFNRVHK
LGC1ATWdpnru+3nDgjQNhENFqDzqTWo6qWm1K044OZnk9hQiOnhPIuxDBElywrHQPZHqeBinxStr
XBWa5CNKru8WH+wEWqtauZJCPO8sAeoMfcyg8gLTnXnG51WIVmFloQonBCxShz5H0rR2M5rg0aAO
7+iek3ETEoA1qXLQG802TX9D63BXjxEw+t1tmHWuxzoQypjPKrJMlpXsEh5vIxBL5Rl3YhKvXLYW
fIBhDQDPAkYLLjAt1Wwpxhj5hETRhAOqXNCr2YW1YR54yL4jPe90a7WppVsPKkaoC6MYRtAKKK1J
aSGhQCZzZnpX+v91eoFmzVdGH8xxr3Wbrtkp1Lns5QuBFldlEwV4YGTQfyq9DihaD0ECaAgnoTVa
hmubmxvh35bWdWGspVwXNi8cgOOYBDcSMLOSYw89UAt9juFlVeXmHu6rkZ1EH2n9cHlMC6tGgY1g
Ez4CYFcZ5mS2mRLGLcbU1ztKetsLDn73TGK8MOu9iUj//2du+pyZkwitHFVzmsLefxE8sDV+G7V3
gfeSda2d/sujCqMDdp+AFg/EeNIspjkAkujkFI7fuYlll6Bai2LNrchraNkVPYziRngrZ+TSygEM
gtzTFOCBeT8doo+6bB9AScRpS4B+UNpMfmXDc6eWK1O54I0T6OS3HSm8+ynvWKEhKFFr3/IjYzYF
eFsbnSRfUys+LzciHOGc+j+kfVmT27jS7C9iBAnur9wkdUu9u7cXhrvtBvd9//Vfos+dYwniFcJz
PB6PJxzhJIBCoYCqytTQDwP6CxRtnY5pplPTaDGwTOVu0u5QzEzwHAHusR7Mp7odmOj4BvWGFbqJ
urGG35eNZm2vwzgBjWoM/LTYVBxZTW6YiZHPUE6AkXbyZ1q/m3pAhm0FLV49d5Z+k02CfbF2sBxD
coYadeFUtOB5QGdr4y6L/ZirIq6s1QU8GhXnwSJDnUd9AIRUR/tabwKJ1sHQxAfU+LwM0SzoJDiv
aGSL+AePz0uhEbitrA6zaNbjrya6NUGUnUX0Fi+KeKrvHyVqBTaefTvttbVEkdXaVfwEndsWdml3
c2VjtFG7S2u/TiZnrB6k/ldIn61oX1aPiuU36lOlCW4d68Z7NG5uo8QSIQWaNUrkyhNPagxn6aK9
biS3jVEiKYdq2/FhVqONRAcvTR5n9VkZRLojwsnnzo5UNeZyrDD5af0rC+/7evQ6282TWyiaZ8Ou
WHBbf2lFknCrvogRM8AVybLCBy7zTGWoJwEV9b5F92i2d+EYJCIO67UzBLncf1A0LmpOk7AvJehZ
IUZHhIQK0j5YlC3R30nrNOPTZWewEovh2UhWVWLryB/z535szgXSvXBFtgUxxXRjVM+zLT020A6S
SmOf6MTJ9EjQDygA5R9zkCRXpLED6FB65fBDD68TPDlE0FqT9yZ6241CEEwxh8pFnAYSeDrOEDz/
opzk1OMZqPmnpEH8lyv3VUcc0uzmQdS+v2IdJyDcxtBzIw87FSDLdNfhHSez3Ro6fpkobhINhrP9
WLKU0qwYjvURNSMyC6FjtYJjd8WbIvyUbfaKYaOHnvOmRT3bWYpUHerYXC17tkvfWvxZR+tNJVqc
1Xk7inS58dgkDtNSBlQV3i7D73p8NOmjLtJoX7M51Oxh8Vnj3FkRiNVGJQkthEoluqzLdGcrP6Ly
1YLCot59LqrfwGdc3lpr40LozrhIUNwJWq1To5trI6PJCEQUuTpSF7J6wb2yhB7JlP8Nin+zQM4h
1euUQUkjiBTTrUReVH1xltIS5THWR4UrFPh2QBvCt8m0lITVRPXSnbsm+1WEtPywKkV6HUlbPbYm
CXV/LjN6PepRts+WxdwbM8m7Dbrlol3amyVK66ZY6+6GIld6P16iGqWoaj4IIo4VL4pENmFiztCl
QtL+dPYrfZrafjZLxFQZrjKBASK8cnCyFM1x4L8fm7fLq722YUC3zVSdEaVqNrf7qdFXQ9UCL+rQ
JFn6KjjbEEAaYDKMI4E7Wx0b0r5I2uMl/iy5gfLPslfZ2Ja6UV4mEqGJx6wODSQ8IcNd3aQguN9i
8IIa4rVrNNgTkcJDBg9pfP7GFmVqHeNRs0L/mRE+W4U8P5hUUx6XeCKKi0rK7m001HRLtFz/qvXe
/mmD5s5vh15NnAk5n51WtPorLiyQbzW63HqwklRPN1KpjaNn1EMU+c1gpC96JE1eboBgJ5Ea5Qtt
B3jvUBSqCENxdphyJwP4ZdGKBJkTKJ7wlVNhhYblMe3QQVi+Ee1A7MzTjfuK3BPwBETTVav5SEle
NpWV5TvBZFvsKP7WzKUZNKutXAmcl0sGZb/5J3tX1bPM6bIZ/w6ioG0l/j6B5EL+aR7pZGoMsvHl
Mii1TQ55a+RgFXNbQQIyrnY2PeCdqauDorqv7Od/M2TGYIsidASu3G7EYVtlQ9ZXSBkdqtJruwer
Q14OZL3IPcAYLqOtxaiMNfgfOD7ASOM6rUIFq5pAXkAl29K+mYddX7sSFPH6KUcy47mSt3iZzI1f
UyMsllu3qj/4XLxRypadWxTDpcsOqipa/FIlLpUhFPsjUreT/lrRRDDmlajgZMic/xljxKuEzTAh
99HwW15utP7r8rSyRTrfK39GxR3U1TBkyyRjVqMI0uKoz5AhbID0qp1v88Vr2Mr6lxFXnKqlK9D7
RqE7Ggb52hNpVOxxUReINtpXs+XJg+XYzUccbkzhmq1B4f6vqKwYXD2rvLKbXAtnOoJQWnovC09f
UKWR+irJnWkRldSsnKEW7v/IL6oIC87eNLROtyzSTpXb5chiFnvEpn6SfA719vL0rd30QYfF+sSR
rUUgwm17BRSjkKBUKlfrdZOVhWuQr9IyLfLGtiuhitPKqL6dbLnYG5LVjV6e9GPm1XTKBU+wa+bJ
+oUICj/w+Mt/yUCj0CrmBLZTFzclLfdZoUKPzHQvj3hlFZnwJkgSQE8IaRHOREFxZnXKgoZwlM9k
S+jI5BGJUzv9UEdBfLG2GRQ8hKGyGNcV8t31cuTEh6KISi3OK9eqnbB4rsDCJLdXzYQM3LTJywj8
+YLNsHbpxVspCA5t1j97RpNpSU1T1UqJ41f+ktMNQlpHAZleBjaDKQ1AEluWz1R9TgoBHeF3JpHf
+EfAfDfeVPWp3KkA1iQItfTe0kpeYt/p4U+SDQ5Y9uLwyq43+rKNbTTI3zXma0zflvKmFSmWr5XR
HM8B7xGmbs6H3sCnSFLj6jDeUUEhUe7p8s/EbF212aIBhy4eZLyoBGpdNyymf+FpcVNm2so4zM7Y
bEw1VKmm1virLdtP9NsoMhy5FISTa1sX1xVsGbA7IAbh662J2ZE8NIAyIBsxBhm6tPONxQy5CZL5
qkkG1zBFsjhnkQncH6ODQQUqTFrmA7xBBoVnLVmmQ+WdnszuSPZU36vKczM8lKXoBe0sKMH+kdFr
b3+LoJyV8LJngGGRQGXyGnwEu993n/7NI/VEuevzEjzAgD4fTgG3MdDdcIcxlfAaFy157D7rziEI
HGfvbDaO629Frxpnbh1AOB0R3+gEfWE2G++RSyAhyUpCq9j1Dt4heD3850cQHIKDA1j8xA////2L
32ycnYOfwfe///lD3/ELZ793ve39/fbrfutd3z/fP/96Fh0MZ94LArLwxKbKfkKbgv350afmdadr
YdnH4A9p3SAIYvf7x1b0JnJOVMKAVBxzaEhCgokP/EDMmKf5jMn3rj0v8AIM2ncETn9thVWUeUH1
AikeBJfcMdeodg7uhjp2U+f6+vnaO7wHm5dPzXnxBUt87oLZcI6Q2AY6mje5oEpoR0C6PhywbK4v
GsrawihYGqKi9ggMXtxQ4tIukzaG2uT1wfNeD8FvZwNzcLeCG6R2dh5jIMc43ECUAUdUWgLn8P7+
8fT0hI5L52lyHhYHt0r8Hv8HaJAJutvHr8p9/HocHfbP1+zMTsT+IzhPyfrIQUNrI8+DCk32xUdT
2+AmX0StAkth22V3u8P0Oq6HsW9dVzD877/s5ET7Hv4fMLaVj8BGs5AnvWZgHqzfCR422JlA8rae
AOq7rPUMCnlccG2g5h2MSadQ8tTSubPRvOrBLWAHBDu27ZkjwPAwPo/9vBwFrc/lESZ3GUA3ztS3
dQfM3FEd/JI6UAd3njHa1I3d35uXzd3+br/3BYt4Xr3D5vUImIu/+nogkZwCGB6wdILgafPm3oic
yup+P0bRTqfUpAqpmpgNzztAdhse9G4DS/0hMpPzLAs3HM4mjThrFPkb6NULdhvnRoTwze9yZh0I
JtAajQcInVfZUJOykNL5Pyt1bTqvQ9D7XrC5+6z8z29X6W7ZHhAcvevb/wiW2/4pCIbzRQEss4/U
ee3d1+fWR/WdO7ud1/qD55nYFQ5OSrS+458Mv33JnMnt/MnNHAP9xQV2pyc4mL6zZpfmgzuYrCIa
F6L9Z2nZMeodvn/BxmGbh52oOEbZZmW/4Ff82OO/35sJ2wk/PLaNL+8ng+2XC1/FvydIdVj38slX
fX9b4P3n9GZfwb4FP3EisB+iL1CZSfNfQPCigRQGLjhoxDg1+bKE6rzWIEXMgBFRfP+Ai3xwXjD6
G/eKuUnvPhAFNWcxDdTLdTxp2jqubjjIuR2gNm2kDhZwh35unN6YHYKGATvVfTWjD5en+Tt4Pxkk
B8Z55S4ppCSyVBx+pXNLHepAKNYdnN/43eJM+JWyyM3HeB0Me7O/cx92D5ud72P4X1/3vzAtuwB+
7vr5/np7790/P1/fb3vni3qj80vUKHt21UR8zCYFAQFoJJAnOV0RPR3zAlfR1CWFHDagVUjL2l8U
tWihch325mYxFyhZNkUmcLIrS2JAAhG5DGQzUBzELYkVSvW8aGPqTujoclDw1Ht9ubzqyM5cpUXz
17kFgoAHRKJokbc0BS/qp+Ns+tJshmWCWK/0rtXgb7B9YocO0suXV/9cXoAB4Q0LRd66CR4MblwU
T1hqyICURncUA3oJE9rgImeh+1ANIumVhj/aIpiKF2JuJsOdyWMGqk9jI/iOs63GfQdvhSneQ/oQ
32EkSKyRMMhQkZHfQZxWqw41SLGLvQnHqfh1MYC9em9Lgtda5ny5bXAyEZxltYtUZTPBB2gKlIlG
izrIbziFHoM4U079nIJQlog681bM+QSUOxFCter1ZARoByqdpMJLRo5yhkAattL0dnmGV6HQig2S
H5QAnhG8tKENKQwbO8eWUK1BNxXxsyb2yOCFoeCgYzZzNpUgYUThF/wmCr9OjddKS1OjDcFesW+X
bpcPL0sneM1fhwCzCW6xeNLjezASWRuKmkDMOppr9GF4s/KV0dfLM3YeiDCbRJn3PyBcQBc1Ubg0
Bnom5daUW0cL5daXVNq/5oOd+YaVaFuaLvJjMWVJkFXVuO8qyKn7Uy/FuzSLddFFaHWTHH0QF+jV
EVmqWJMxauKZstvgRTi0PGTyzeExjO7teFfbAeiPPcM8xLrbKKIPYADnK4t0FMtFsXfU05UlXaot
Zo4PAImH2yl4dvNVbWeASrB1Sx111Hj2a1xzdKf6UxNxfJ6/znyvxx90bj2kWZv1uYYJl/Im6m4W
M0T51oc1e+P4IltB1gTtXzOkcpDcjNtjWg9QOkhdNXzP0oe5OuTa12UzW92Y6PD8Z07Zoh/dispa
XpSKQSzxu9x8WvFVbt0Oy2YwRXSa65vmDxLn67UcKZIMojGumsw3Zf8u2XJAIlFlwaojPRoP58nt
VFXTZmAonWtHeG7XNqMF4tDcNRvftAVu++wCyy0Q57ZLu0h1nc3etNyBgEezbwxjD9pBsMyl3RVV
3MuLdf4qy+FxHruWDD3pJeChjW95Db9aR90uH9kH3ZW75KFymk36BIP80L3LwGtrp8ogtgUFkc2q
AE6txFDrrAlLO3WrCh07PynkfRLi/E8Y3/vvyBJ7kir5OACjTvGI36UO6bdoJPQvo6xFUkcj+X7t
OUIhnT6h6BMoeaY+kVH1+w45pjFF8ZjAXa1ZokrQGQT2a1S+89mCsUm1xo4k+IvqmjaQD7mN59c+
7p1evx7DzeVhrS7QERi3jZVMN6ZBAdgYjr5B7xNt9prh4zLI6twdgXA7OIQHRFQIEBPHHhkOuRFk
mubI4e4yzvmTAswc5caIeMF5reHx/9TcrK6gy9ziCK90wyk/pwFELToe/BW/qQmY3h8zVfaUElcE
tOygp1a9jaafTS/4jNXh/vmK73fOI1Op9WiIpQpfUST7fPw56Vdq9hhKgq21hoIHWdwnGI+LwrPB
2jbOcCNF71iH9G3q2dYN6iAsWeA51uwD4bUhs55+7awJyKiGqB1zEFFB+MkZ7LcWfdBjIkj4nT+x
Yd0s5BKQqEIq7uzmOINtQbYZiiJLCah+6kxz1Ky0tin6vsFMaGUgxIR6ZOPT1OoPlrVUvpyMc3mY
DBNVwqqVWfXvUcJbqTMkJbWhtZVEvWfRjPyW2wy1aKBtmohf6gX699t5Litfs/Ku2w+DOsmbLNcn
RCaNVmmephZC4c21xbJ0JIFYG4sB9t5Tw8wKokh9DC6sWiFeEfq54kya5fSzIP3Gtisf6bCWHBUd
kiDO4Pv8qkpRawm0QW7d0D6oEvMrq0BIeHmbrYKgNR1lMEBCwv10MCEk1CTQluHSU7bXMY0cWoiq
Plfni0mYo9zURBM+F7EZA/Q7lwVEh3GHbplpem+UxjEmffamWtSqvDYcqP6A8clmoma80H2IvANq
L+Gd0jl3LHCVZYI6uFUAvNihUACdZzYf9UNdW5eyDIPR0QtJ+l3Sff79guC5B3xxjAnmrPTBpskE
rZYI3N+j+cvOZNdqImGdDJty3rRQGwC9KejBMAGt01UvG5LXTZKAzq0NN0rs2wQ32tyTwLGoP6N4
0aulfWHJULb/F+Z2DMym98idDhUdwJII8k2zLn4Og+lqlAi2zZq5HUNw21NpM9APRBgbJW86UT11
8iVLD2ZRxyo7f87mEBWejDhHwUWTM+tQi0wrWVBX1JhKiPKGzwmiLrgGNENyZ0/UcLUiA5uJKApb
HR4jyYVKLGyEz2rmSD924QDYeTAiV6lVFNubH1mpPhfSr8um+B0HnQ0R5wQeqME2gx7L09WS8Vhc
GCW4QwdwSBngDC1vZ+hbxDui/i7rra7fS+TJFHXFr91GbBz9OKKQ2cP9/RRVi8sZQQFGaDTRHShg
7OJXPW1asGBrf63rx84qiBSCBhZa1xbvYutIg4oX4+2VavtmjImrjOq+Eyrar63ZMQwXsWet1kP3
Fp58hpaBo44oFjFLJ7bpbdJn28uLJsLiwiYtBQ+LxAg0h+LNyq6L9JChj7p4vYyyehHGyQR2O9T2
gCyBg4HQxdyqOI1dXEZ+9y1UBOXeMSEX0huak0fNXVpkXll/xM1fs/dgzVCADAZklHQT8ESemkep
DZEJtlUcix2ud63SbEOaZP/GTx2BkFOQRDYLWAZA4jF9HkP5ycxFEKtmjrMKLTUsvuQb3KTZtKcF
Lb8gPep/1zTeVeOMUnF7a43vdTMElxds7SKC8qH/onEDQntCjbMRXrEHA6Mzy72PJ1eHjj+tSHoJ
B/tG0V8uI56X7LCFstHmiS2MWjeeqQqsiFIeS4Aso+p+XHJXqeIfplU+o37YGUHIoBeK1xVV5YTq
q2rPHuk1r7cq3wSB9eVvWZ/rP5/CbcBwSOYsq3Hs2Pro1hK23k1X+73e+ZmoSmhlosGVyLSIcDLg
psyZZ9uQpc5DWA6dLK9qN9BFifStYeYetd5RpX95YCI0blnj3uqGJS+wDXFfNpYfNX2dKEGeBlcm
NDP+NRsLhI9we8DAkNVG4MDt+rZq9IWMIPwzdXODd79e+qWjpHepvcvDWjlbwVeN1Ch8M4oCeLU6
bWokqKCAeC/VX4vmyRi3unRVaJB5QSsUwe25ErwXr82jgrdidF9hZDhXT/e7lfeyvYQ46bLlbqrB
KDBdE3/XJ/7QtYIm/xVbRA0oXsAhwWGD/puLvWR0pFOZ8fW3vXU9Ia5wpj6FjeTQKk/NO0OLBTay
cu0DIHqSVRVirzZfUbbQcgpTCa46Gcmmlyx0Jo7eiH12ec1WDp5jGL4vsmlJpYNyEnKvuBYl7aGC
2l1FgokIPNlaVMI0UpGGY6rPGv96U9t631WMRnapGuLaVMqgTl6Q+hoiYPfS1Mb3FhiYPkG/2gVz
AYGJKDHANqZFhlB8e+0YRFoWQn+4QYEFiRf7kyILPS5Mw3FJ9hWasXTQ2S4hi90hdRhIMhwa8il2
/fPyXK+a6xEsF0ZHfZZPA9MenSbpvi6xESPjuYysjWQvd7WZOGNRCrbkeW09Ez07wuTiaj0E1Uxb
qOATJb+nyp+GDdF21N6b9s7Ubu3uR58HtQ65nmQ3hoJntDV/cIzNOVVIbyvmPGK88fQey+9o68mW
wmn6K112qd06seiRVTTBnF9d2hBcXgYAy1ly+uylXn7kIZN2SNwxf1ei7eX1XPUJoPz47rhDrRD7
86NrUT92C2qjYUadTB2p3XamGgzQ2gBjxdgKnqvXFxJvCgba6uHq+BMqpVM4gK4IGhsGyDE7LUYB
yDjHfpdrudMr4adGk8pPo5Fcoar7UQoV1RvNznDxAGzjEI/y3d+PHkUGIC9HUhtXa8752iMEAfVC
g2WFlm/q1bWWbJI2sCRooqJd5TLYuRYV7PgIjX/RKxOVdlWM9kaluO0VtLvWTe303T2cl4vSbm/M
E69oyKGOgkrxiGvujPipSvZw0lL+IJtOcjd5kqeI+IfYnuUuW/gulgfH8xl0i7lzQVJbCU9qmIUJ
edG0rm5xNAgmes1FE9R0oNCXoLaY53Gw0xByPB3zVmkMvdV5SKPGmc1xR5qljoN4srvHy7O9hoji
WxQ1gvUVTzLcxh1qZMysAsKMS9wktz3IS51eXqBdCF1WL6SdqH117azDbQSlK6iRQKE2N4m4fKAT
spZwKUepetjvFlhs9PvymFYPoGMQzvtq09LKYwSQQbJtZ0KLz0QlP9OhTpOMDlh1NwteUorEvp9M
O3aW+JfgA87ajJgJH60jm/Ujd6H1XUoQzyOYtxO3rH8O/Q8DLVUKiiVeJnLII1wk3i5jrlonHBMs
EJtU4xmCclmiadLAdLLRdsK83Y+hiC59zVagcYlLP0qTrXP1pFBJFxTWgGm83cvZtTk9SGRji/o3
1lwtCDDwDI5EFnoquGPMKtWmNkrmbGhxl6rSVR3Vj7MV+7TvbyLaeP9i3qAtbaDDSMV1lYOTOzp2
uQ1vo/bgV22N0t4bi/V8GWTN6mEO/wXh7KFKcEWPBoDo+oSml9qRktSriSDoWA120EiPbklc5tAJ
wZ1SGYLZAmqIsHstv29GBcT91S4eo60UolMr1bZ9ZaP/97cJEbnLA/z/QOMyiagPL6+8lLSBEmE7
jG1cPHrssvhNkQwnakgwRKE79fkm19/HctqgSltwXJxNLVp6mZQXzklUZ6Nq5XSrhVWY0DADxb1p
1aZLpQXsGvE4OZhuwb3g3K0wKHRJYWeDHgvJr1OoXBml2EThHYikjUNM8fjb4wDuNzJ0L5L0y9QT
9jzgmHh1LuVBcDSc7W8GjoZYphQEmSD+4dxSElUda4CjoSmAWOpDOiyCIG51Ko8gWMx15LVIMiVy
ubSt2xtpYIbKFtpAHt4G/L+1FW4oXDiBjI+0ZD1wkmyvRj/GCJ1uxn1LvLS+MqLEzeRXiYo4ks6c
1zeoamIGwZ92lhcoahsiD20HKQQ0V4AQIiiSfmOWIACwIkGGTQTFmWSvGyAk0QAVWYY/TdBHm0en
GexbbB9BtuMsDP4eFco1oDmLJDbvvdJssgeqYypx2OXJc1cEBZh7Q/NHk3/oqE+7vHLrA/uDxrmx
hqatliUYWKgcDKtxqmRnQ205FR00Z0cANyrOj9nogDKzGaOaKXS2oxFd0F82mvim6GWQRDcJ0aA4
qy+jskZ7EAYldX6c2YfU/OjC8bYVmT2z6pPwkRsUZ/WkiBEUxH0Lhv3YRidnmOKY7u47c3ylZLzp
wV7o0llbrjMj0UQrtwquIUGArLKG5DIHPuCBXVZygOsx+J0rJPk+pXYHCnSnbB+z6osmwWVTOa8O
YMP9g8g7y0VHJ0vRj62b/tR844ogA+zrD5U/B8VDXYHZ0ok28rUo+XJeq8rBMjd65MPoiLyjVTHY
59LPIk/ahr52GJ+13/mm2M54zIX++FeChwDBTlx1nnAtcC+ov8GL+ykw8iVxGYYAtsjBRuN+WHuz
KQpWzssN2fCOUDjXIpEuVpUWKEmz0dtbnc7IVLjj0npy40Ebxafzpk6YKL1rD0+Xl3R1oxxhc8df
kZtDDDWe1qWdhqccgECJqJLiTRMbf3vd5obJrWKeFXICpePWLaRxI+GKSdDFW0NKpDQyBzb+4/LI
RGvH/vzIaKYqrPqsAJxiv1XKPSrGnVG0A0Wzx/78CEPP7Bl5YjZ7TQx/dp93W2peCfnHVodiIr8O
jiBkj/l27hYpl8hKZbjO4hrKt031GQmJxs5uN2x1LAi8oBcMKUA+61h3Q5VbBKGI3r0oVn81jlUD
epO3RWoPeBb0h6V6LZSntCgfL6/T6ml3BMy56rgt8Hey0y5WgxYxbLnAkXQhchXUMfAkkhi6IFe9
ehIdIXJ+M9fxUmlY7HyVK92ZiBkk1hueZ+6VWnJzTRY8/awGeX/gDDbzR0YSFXIUDeyABZmsW/X0
5zAvolZiEQbnqIqmyew8wZA0rBrCWZTxzcj3XF6pVWs/Ggjnp+YMbax9C5C+r7x4kHU3JJa/mApi
hlJ0gp8/mH0bJKwdZU2stITbv3VbKzOZMW11si2XDaQpk/AtbPcafepU1D/PL0RHruCuinZt9HZ5
pOu3ArQx/wPObexx7Moi7gGuZX6qX2vkQI0XPdnOEzhzH6N6r+iONQhOm9XznHEpQCMc0oE8O85S
V2ZbxgAtpPxlipSNlcTeSIjPCpDa1gD1f+LK0Gv/N4M9wuUGO7WRNRksWFri/TLHqWMYyIpYsz+V
zybUw5X5uYigeGA966ns/Y/gXFgIhUbVXFgIDwkJR9IOZXFj6p9zknixeYW+njr0KJLN5v1l3FVb
Phoz53UkulA7QpoJdO5+m1j3dQ8K0rAOFPP5MtCq7z4C4pwN0ilj00UAisxoN+MGBLLzQEvtf7M3
/8B8X+WPnEzS6cmETBBgJrQL1eP0EqkL6MZrkFYIe/yZNzmLeo/AOG8TpRqt0hpgCflSkJRQ3ZDu
UA/g1BLEFMdA7oOpdQbskctzuR4IMqV51OWx/nYOuMxz2pkUEW/XjA4dQrCvUU9LpI2lorWyKbcE
hE50aHaanPgaJlpazMcMOi+Z/Tyrv6tcVKi67iiOvojziVWTS8vcDLgAVPeR6Y/DLfKnRR1d6XPl
mOpGasFK1vm2SO1FXT2vj4C5wK3NKk0vLEzFUr81VN10BnGmybg1Zg2ke1C3Aau9ktx3+Xw1WJMr
J+CYQA5BlR/VLLqy9fCpNj5G662AVpzcE5hJdDWYUPMeSbTpSuV3y2pFKYQGSwUi3m2RQAwUUWlt
Plxe1NXT+GggXFiIV8MUzXQYSDbcDd2OJp81URxN9ug07y5DrTvYP+bDHSlNWA12yC5MNbnuyGMb
Thu5ule6W1D0SJLpEPPpMuD65v8DyHlW2sgQLx5hHZUWOtj021ZWXGOa/MswQivknWihleowsH2R
31qmX1suLXPQirhjs0tRcA/5lmEBecu4EQAzKzv1BFCnYRz2FkjF8bjLzSgEorOOyAiAq3jfQpwY
Wm8GLB7Xlz75SPEWMyUoidpPudeAAz4cBc515UIKfIhboU4OvOagyTuNrSATqLYquxnSGozmkDea
g1S+1mLihbXl5dD4Msu7BnXJ0Ihe2gddUr0supXnIrg8EedGfPod3HFCpK7poxrfEXVLFeBFYHSS
KZI9rWhuwzKJnYKYswDz3LiAiXoePDChKAsd+qdjR+d2SlNdRThm32ToSKufUpGY63lsDgiU6CE9
gBs2BHpOIYalVaxpNvA2ZEAGd6AbWS/93tKgjItONDvctxEqfi9P5dqwFDBygJUCMq7gCD/FlAhe
o0cNw5rmG6MpnHwO6PT7MsZ5uIwT5AiD25eTAYJaSjVcqCLXkmA2wlI20Si4mYvnOgsntjh55A54
WJ5v6uz18iDYR/J773gQnM31eBmwJSQwofdxK4GcKINsEd137V8/fJ7OFRfAjFgPhW0ztPYd1OlX
Ob6E+b2lCt7h11fkO0cK0g7Q+Zyuej4bI0UlCYyZjE5Hg7QTLPn6bP0XgGfVCuMZglYpAKr5sWk2
uQm5qUcyiAj0z48YzBZSMkiZWSjg5WuoqBmD9ZnNVjh8a6FZGhzvUoX6LyPpixeqS+mvRau6pyVM
QMHcZmkouEWs8IbiE1CiI+OtAGqIfAXgkkDBcl5o5zZBeVNvwh191ykEA9x852fPugvdq5vr5Zf6
aHrjqwWCmcRt9pOo5vy8EBGjV1CnCnF0dj7wBQ9qrS4G6Jk6XKE8cjV58bvxhoaKbejk+xS91b79
JFUC37FqRUeYXDRmSYMW1XbUsePIGJ6IiEpwdVcf/f2cy206KVGSEH9/pO6bamvYP+zEu7yrRRBs
iEeBPCQsR0mzAGGgHUnfUSt1tFaQE1rdCyifQjoRiggovzvFGKwYjU8JMNCP4NLiJ66XU5k4rRVc
HssaDopVUFQIOiq2KU5x5LSfYOVp5zI1xo21pMNjFlrR6PZWTz6mNAI98WXEtXMYT7WoXWQ067gh
nCLiRg+5rEZqXRtkr0r/RQ3ZSUpYvQmpB216uYy2Zm4aekaQe2L9HGclNLZaj2oPnwKW+g105XHr
EalHrg6IkU8QUIPjIOaWylzkRM0NnMAKGHILw5/11AHpRK5+aqKqkXMeI+xYA8of6OBRoXR7tlxt
lWRZC3nnaGdvu1dyUL2pdKbX8SZ1w8ghn9ZuDJYbw/lRHIzb+W6+fWvceWtvUXbndK6IjnRtdo8/
h9vM9bjIS1Thc9giThDOkufny+v3TUjAH6HHENx+jiGMRMIOEGqg34SHciPfdZ65NW/yq/5N8oar
6mA42WbAKPN94Xfh9vIHrG2QY3zOXDvS1sjhAF8rcUfN9lZ8E6KVvhQyda4BoawXxoptwYTlTvdF
kWijXGqwVEIjt693uey0Zurk2u7ygFa9F7SfUCOKciD0j57iTGadz5BXwyty9G4NaG8KM2c27i+D
rO0JJMv/C8IZhhGZUt0xEAi2WfHdMj5mwzNuIk7fiyqb1mzwGIozkJKGCkSTAGWFewPcD0Wfu5cH
w2aeN8FjBM4EQjIZlTQAYdRe83g7xehVvlGqH62x1ZLXchS4/rWIHg4ZQmCglzEJ33nYTW1TJrqN
23b5VKipIxHVaaJf0PvTzPe4EJjD6vQdofGDC+0MdWFAM+ZtnX1IleAlf3XyUHMG54jkCMrfT80t
VVM60gHuXh9eOrpX5Zu0wnuL/WZqryDUrMfPy4u1at5HoRX786PDuRjkObdYaJUMml/j4Rsu089V
0W1SBMN28xFMY+Z2PlaAyfSdZoNCX0WkKLpnra3N8eHM7SLowlGJ5knnFuPLUF3J9o/Lc7Xmco7/
fm7rLKkC8UOCv1+BEuHwNaqxY8+bAUKnl3HWvAFrBAQWqCItPic9K+h8NmTYgDx5yhg5OtkO8s4a
W1yIBO56bV2OoThzlqIi08Ia61KpeN5cUk+NXmor9i4PSITC/vxo9aXB6GjSAcWSr3JlcO30xZBE
gdI6CCgZ0Qqhg/+R2zlLD96EzmZDIb/C2oW2AyRhRCzpqyYAbbZ/QLgbakNRWUUjgKBv21nU2DMI
CktSxYn6p8tztopkoowXrGmMJpgbDqnw2p0oiDRNrQNfz20ybUPZH0RdcOcVcexKh3sdClHRd4BA
83RtpnSOSYx8hTuYmlvr5nOimY6mLo1jGy3UBaBXmesbpC6hgCG9Xh7j2oY9xuasz5pBCo2mOJzh
xeL2enO32IrgFr7mTxnXGVwc3tjPaJBptEQF7IXV6FC4nL4YPA0aJF7CSl6lUjd3XROm3v+R9mW9
jePA1r9IgPblldq8JLazd/IidNITidr37dd/R/ku7ti0YKLnDjD9MAN0mVSxWKw6dY5s1m+5OnSc
RumaT+K1CIfBYKiKt8nl5vaQMwGJG24LI0bmEBb2UJp3gdlyHshrvqIshMHgegbLEztE2aUCxKBG
pNRQeJQhAhFCF6kN7dKqvNsfbHU9/xoylxL+2UGuIJoVlUvujpFNCYrWddA+5Vk5iChyZDgRt62t
++aZOSb3Qokes5MFMgmdjiSh0EeLxY054pJPjYrEFGreVuQY47ErZ16etJZWoBAJOlkUIi0UJS+X
quRSII3URNkDdVjVeiyhp6ssOsKJ7KjSHwjScVa7FvXPH3qMQcPqRrXNl6ivDTU4a0DdFmo038iV
fIp7dE8rzulbQeksryMQKoAoHB7KEgHGKfCHzdC3NiLQLwEnPZlyRx/VHdUDsF8gXevaGLxUolul
/wAT4ohFx8M7rn5jA9PvhowqGeoqTJxLA2mu1AZFlTjpdoFGt5lukrjuIBk+kTENST+d4ihzpOjP
be9a8+Vzw0woRzO+QokHhscwJx3d5EJF2pGTLq6dTMwBQokX5V/UtpcfcXZgxNKqE11HygAV1jnw
xdg39U9t5n3JxTfYlBuNfQU/2MTgIYuqT7pBVTtxyUzCk57MmDYSbZqkm15qtn3Sbqg2PenleyJB
PDHMMe0v7eQ84sw+rq51IWsBxBP0TmzBU4CwnwDEbGsPGEoEpBScKySr3ZJ3B6+dzB9SmP9vh617
jrnYmEDYwGPy+FGhsVtJ5ccciE4vh6Ss/kyUB9dbu0RMHALIP8gIR6zqtTpnaS+NZWsHVInBBTNn
mxpK8GiIBCdFAeHM0Ee2XAiBLUsyj+Z+LS4Axa2i+iniWcUGomnMmrieCrzotc94OPXZPzNI6Rpv
HDgBaG1foXEPslZM9uCRvuzCma9SacRshoynu26+lc02jt8b+pWU7534FTzePnsr7b2FKAEj65Bl
URYVzEtb8ZB3E8IcdhT6L13vTehpDZ4UHSXNMyXPlCOkcW8y72m6WsI9t8tkHGOCSQ2xbxDyVO/P
aD8Im6b2zI9H4dWsXQyw1a+cKLP69UBHCocFEQsaepcL1ecU3Ri5Q+qbzrap3akiUaTfYvwCbajb
e7p2/MD3/r+WmHiWakNh0sUS8jxiyaQUf4PjVQ04CdUKigmf7swO4ybhaCijudjJWyBlpQ000Ui+
Ux5aVOSd6lQFtvb8f1rZzxVy5pjBEP/PHlJURNrgWBdvRQJSmYznlasfC08uiH1jPAXqGZcfa4b8
GrSXRxSvfN2WNtKzV9iqQsyj9BE+zXbsV6cSj0syv99e4NpVhOrk/9qVL+22aSC0hTnAK5vPsN/2
4X1ocTK363FF5PnnNpgT14upUiRQzbR7aIEQ+bXaBc64NbeNEzwVz9Lg5LZii0Rzwt+pvQdo3v4v
z9rzX8CcvTQ2BEVIsbuzLJ9AVOaV2QyO3Id2Nk99VW9v7+l1iFmGIM9G+Jirt8A1JaQZBg5CIfPU
3Dfm9zA4qJPfNqHb1Q+y+GwqwOtzNnpZxcVVzJhdjumZszZ1q5iZgklFLS48AfLL+ujcXtlVnF4s
YG4P43My5kTYXkcdSqHSNMCIKxA/UyRX6l+AF1KFTZdgKIUqnGvhKq7AHOCzOnSeMVaEvvzlgrQ5
wLBdhHE6SbqDnBYwn6rdxB+FQN3b61rbuXNDzCloSi0PGwPTiGqZP3Vz/qxwJTWvDtqyFvQxDcxI
LwNozCGgapAqZo+R5aj9ZYJ0qzrl/4VJ49wE4+Wa2KZV9jNiPrxgktKgOcHT1O5Cu0VwlH7f3rPV
j3O2IMbJrcQSK4qKrj0lO6nukWaWZDAhlsibKuYZYtx6FGK56xPsXBzsJPOlT+/r5hH4v9vLWfs+
GEoAUdwiWqSyt+UYz+asBybObGoWpBfey7LaDGH+cNvMmqfhOkZ0wPAm3gCMSweRqKEEjtBgJrG6
FwOpI2ErxS+3rVwnG/A2EOVgpgJ/LkWAy5MjtrGB0RKQqtBO+OgqxZcFhQgUMn5oeQ1jdDc0n8pg
OtVUe1YXuiGOlFmGdtqZnDO8GgzxMlAAiMcjS2TzLaXUB0zbZJhnnluV5LTHe3oEAaJakGJCWQIo
x4JWxCopaWK8H2ad8wuWrIANi+c/gDkWulWlmZEvBDMYKc07LzH2OW4iUHKGmeh2aJsOjX17/9dc
9twks/0a8oYQiBKQ9dSjR9vPhvrFoDhz+3nbzvU7+uc7/7u5zNnQcmuihoS1TdoIXNSYk3IwHN2o
dyHqnhgEsRyj/VTmxB+G3I1RMUwVXleV+4WZRFNNetkclg1usoCkMjjOMqKa/8zaF1CRU3Tfjp2d
qH7TcdLOtdsIuHYUEMCkBSZLZpdNZQJ4VoHdSIoxKmIRqwju5PipNZ1Y/4x75/ZmX6VoP3v9rzlm
rwHdFHQBjHg2Kntv+VS5varvSnTJ6oX4RrK+b5tb9SFUk8FYgoEpgyVTgHRLbEFpFQRCnelMlVOU
h1n044mnS7e6LDApYGQWehmY8b4MFRGdi06lsFNlT8uh6Ct/lELHrO5NHm/HqikLnH8K/pUhCHJp
CvjeSK/jCqEAyE0x3CiCkxXeFPymCqcsueYaC+efpoGNdslZLi0BnzS2UP1A5tC6rebo0kOfHEV9
wAvlDk+w219q8TM2wJwbY54/Ek3KMDJgDJOlud/HgPgKptpu5U5pOT7IM7XEurMUL0lQscokmFKG
gzF9pcIJVBQcG2uOZ8ETFiyaCoJ65itJDcgnixgOUXaQg+4KG+SDpJQFYv2n1ZxZYtKuGGwds1XA
Uti2RADqXAoOff9+++ushf/z5TD+HVe9KhY5jGgqJZXy2FSUSJovSc/ZVJFmPFaVe9vi6gZaEBxB
7wRNNLYdhMsm7PIJlagxOqiFV4pbmj7LMcfreFYYr4OYJMq2FayUOVjUpVD4gB7zjkryMY14QLy1
ewbEzhLoSLAeBCQm1EaAl0qxCcKqDMlCDfj6YJVEr4ASUL+NVNiqCjR1c1BLh12/DWTJ1jD8fHtX
V440fgIaKUCxokPJHumxBCtuufwEQ/2WDbfHNKe27QvUq42vnktnvRKqFr4/lKYBFgJ5AnPQIHFb
AHohYsEaACtU8KCF+6zq4wbCH/ss1HlSNUsSwsSQZWMBJFgoDkG1fnmwZ6keO0XB1wSYzB1008XA
3u39WwkdC6c1SJMWSeIrpcG8adKphtC5HQkfZXjIMH0VpxxABM8G45NqSkUjq2BjRh8hNz8SQ7gD
6Nm7vZIVz79YCfNtBgqgdljCE+oYQtxAX1RbqjxJrcHZsdt2AN5mvknYY7xsxmqgk0IK8QjW2A4y
wFw5hJ+rnP34qAmAzgp/WJhNvTQkg9avUmo8q+ca7NOkq6cyIZEqWc7SCIpApo4ZfDfrKssNUCne
RsM4bOPBsO5Gs8TvS4cocWazGvw5imIPNrp/ILcjUqBRqvxkthjUcJM6BiUNHefQAAw8Ab9+uzAl
bjoQooGiuWgUN0lLmWjCPL4FwIu9x2ET3lm0nD7GMDWCh6STlXe1mwxQXgigXRpEI/TNVNL/BDSZ
T0YqZ7IjmH3ul2WJWpU+hkNsz2PdBT7adUZ/h5aEUHlKk0iRL4Vh9FZr/fAm1JWi2HlRRO/lhL4I
EcIgy22zlfsN+Pdyb4jr2OLccmvhBKzR6D7jPY42G3PLzSUuv0xSwfWXt06r+TWS1lLdjBjYVt3M
fLztsmsH49yafPmFw7ijUyzDmlENoH6EFFUbERMljdtm1jz23AzjSE0yw2kmmJGUP1L2kASPffdV
cXn0lr1h/RVSsWhtIzPFnDNzG9SBFllKpCPhr75KxZEzX1GPCSbqlXIvxOAMOVrVSdcfbi9u7Z2B
IYZ/zS6rP0t+BvQlMd8IjqBe+dP3Gimyx7TBgGXvalpPRPXYCC7k9wTuXNrK1wOrDeDuFgIz3IVZ
r1nNLdrcbWZ3Bv1Si4+5Hz0wR4f9S5c0Oz2cXMyOEcyPbEcI6iTaAy7Q7RwVu0kx/NubsHIvXfwU
Zg/a2kxBf4afog6otSuF5ghaib4Qeu5dkWzlIuOck5X0CQtfAG5g10e/lgm2gR7kVM2GDBg3/alI
C9c0y8TWsuDQCcU3GKc2zdQ8lar55/ZC10QYzg2zDX8tk5JBAEWG3RfzNhBTpDgmRqFaQW3vRb0f
ByQ+SbyPl9L5LomEYA9KFAq1v7KJvoNJEQVMweoS6Jay/iSCHmETZ6ZUEFVIUIWeuqB9jxJtfO1D
0DKSGFj3XTT02m4SxfSECT/dzcOC8yxZc2HkosC7KKDAgJ4z40lxiOncqB8xBiz0PVS4u3vRxDCB
UanvEAhO3LpOnlGHOWmpP1eJQqSx+769r9cKpIs4BzrCgJHjc15xNBmhZjSjBeilPr1opehFUvZq
DTmEKtInC7rsIUQ7UoilS02NwaTxRMHg2Gr0CTN+ahffB9LzaEDDXNG2nB92HVUW9JSO+rIK2TN0
JC6PNzj2FLUWqwwgesD0KqWVbaCDjqgokaCI3HIG+nz6HPvMSxtQo2pPt+2vHXJ5ERVZuI/BMcvE
TnDhz4JCxQz5UfamKJFvNcarLvGQJSshGlLbSy0MxRe8ENh7Z4hHXavg1tMwEx30XwAIdZGfgd71
9npWPvRSZwSWD215DBSy8GGgZDDYYk6ZXcnvI97b6i9gc2rJyeZdL76onRd0JIo2SoUxfKipiMox
pdso3IiKLeO/3f4117u71O9RzAAgAZeuzmSGYhrPAg7WQraegU170025nY6c628lZuDLIbgCigQ4
AohmLl1IAG/DNEZzuggxHyEN/fz8CK1VSGw+TQQC4Zu/lxjFdARGFdAeR+MajJSX9rqoR0cSjLF2
CC5X0EGO2ocsv448nb7lZ1/et5dmmKC/zBhUTQEz2diRQT1M1t8rgi4W8NrR0ecXTRYKo6UTlTIN
FgqlcyfxJZ8dsN/76ewGfw1j/ok/eEyqQJKKkJS63DNdnwO4AuJPYsXtqc0piBjbjAfIvQb3wMx5
NGH2LA4FDdjPOkPvw/L6qifVJExogEeHOfiuG+pNAjikFg7mkVe5u76jYRpHG9KqGF27mmQpCtDN
zjm4HnQ8lGl/L2fOkhwF435OZs65ug4nF7ZYKlg6AOIQUdhSZkwGSeD/GfcK3Zs8BpHVNQFKiBYJ
+LFkthqZRDoq2jryDogUEUksIJTgddMhbT9ygZPirFySWNOZLeYUj73adIkBW3iyIif/R5SQk2/0
AB1x43NGWZuqXgF24fH5doxaWSMeYBjlwjEAcQ/bNJEtkzaGWuTgR/4Oc4HIOW5m6ILFO8OK3f9g
C8UFuIcBmN/PHpzlssJQZ6DXK3Pbkht06XxZxvS8ZkdNR9q/b6OCBAXoHVjRwA7Ppq9lO1VyOFWw
1fi6dD+DL6MZJTLzcMMrXadLQ8yZK5Wp1tMRhrpsn0T3c+mPyh+w2owojWKmts/36LSI8mtRbM3G
7RLOA+E6VYV5FR083HoYkWMrRLlmpSGS0dwOtAFExxjgp7o9LF1Q4ylvSltW/iQ8CZ2V83dhk7nX
FEQzOVNhc1ZTz4o9KQs2hrLTWl4fjbc4JmyWFUhJyhFSJIoSE1NHxc+YSJd8SVrgtGpvU9Gj5vtt
J71+I19sqMoUQHCXT6YpY3G5gUrbrm2cWf2YGxWPfHuMebCJNWtIS0XFQnoAfcbleJ4diWkUewgP
SXj4F9RVIM2X1HcC6ntJNXoVOADG8q9hIUuB+8wi8/E0raP5YIi5LUil34y/hQzCg5g8pFFGABfh
ZCdr4QWPV11DkwXTFazqC/CnGN+ssb52LJwpN6B/DRmPqXDkEMJHvEf61W5CVxaDhwqSICSZSLou
dzMY5KHvOklAk9UGsleKchLpsh2L92b8gBfbbU+5ylAWa8vQJt6JqJiy10NEtbwBnlaAxPbvJoOI
lPpx28DPRXaRAzEWmEshiNS2KmJ0IXR//qKbdOvNm39ACbMrX6n92RPIvxERSKLWiziws6uTB8sY
TwAGEuAzkL8ytZu+aAxapYYABWu8hFB9aA9N8RqDby8ZR5JhIGfgaczyTDIfL80GPEVluEc4faTo
bYo5wUhxnoLO/XdvarbFk6q8Ss+ZNTK7K3dz2+eo1oL15mDKniJj4Jdy7vWrUMnYYJLlYA7nzMC4
IYkQkjHUYQ0dgUZkxRubXPNFPK5QqUGhE97IxBEQ5zcR5koEUpfPqZLZdcnxxfXN+tcAEzb0pJ1m
zAbAwPiEioQkPUQ8EhreGpho32qTEictTJhR6GldQGagN2+fKI4JVuykkGJUdZZtaiKdqOGraG1v
G1jfJgg0yEuWD405JgKNst6DqhNrAJmoMXh1/Sjrj7dtXENCF6cCMwOqIwtSmc1tBj3SwVuDVegv
sv+rd5LXdDsMvuQn29xvNtWGY2/Vic/sMYuqcq0T5RL2ek96kn71v2T7EQPdjSOf7oY7+c5wRN9w
OEaXCMPGvvNFMh6ttnMSAVaGnQwTJ6ygSV47s7XvO3uZmNKNYyTUpOowDoZBiYpzbFf9BOh+QPAg
YgsWv8vPKIWJnhg1VmwE9xUYkf6aP+HnC/779zOnKez7Pu4y/P3CBMFBpXcnk4jzfcpD0vPWwRyp
SldCbVpCXFGnJJMw0sbDAVwzql0uhR0PqNVOiIcQJlDnMELngz7Md/3mC4JC0TfIRonuZV75UnGa
blyzTEmJBhadxwFmoTM7PT5k35jAIBkywv3w/jY52fbFAnsTJ3z88DFcOSUOnwTCUqQZ7AumEyHg
jV6SQGaLVDvtS/Yn37yvvlvn+QQGoOkY4SyETk3iF3Gvu5wjsaSet6wvR+YsWaysBkiIAEdi0sgc
ucVrS9oaxAau4MtvEecIXOuVLx/W0n5KPcCtsEijIqMS5H6x1viu+q5eZRvl8L2+lfzxsfg17moC
9MweuHCez15XMWB4kQIBHRj+AXXU5TKhzjnOw4hljmB50TWosZEwPtSKrUzbUnPi4FDxup6ri134
olTAE3GJss/gJgn6rhSw2CxzO1fEmD6p/HyvPUJq+W7yTM96GDajH7t/jWhYFntmmImtelO1VS/C
cAJtO5FM0rMKtGKlcWL4WiA4N8MENHxL9AlkmBHld2NY+kf/3HbO1Vz13AIT0gQjCOQAKE/MsNoV
kXelp55aQsK7JnR0YpKXZpP7D8pWO/HOxcr1pKCdCc1RdGqAPGHWJo9lpM01BJ+q5kVCrwYU2+p2
tF5vL3DlZocVXAYLQAKMREzAUeJFDqSeEedUN0fzJKoTNK0jzntp5TuhaKGLSB90CdgTJmCLQW0o
XQ4upRjMQMaDGHEmZH8ILi9iCCqQoGZZmPYkjASx9A29VGlNVIBTbA+lcjvcWEcMXPixE3gYx/Po
PnHbffag2qE72hgdeD0NvgbCFgipk+zUHBFr9qBOPxxmP7eLrUxC5yXl7MHVTjM/cdmjszAXmbQV
AOONbFU4JMM+0V2FN4d/tc0wgW+IB/cyJGSpzDb3ITRm6iHH1FMMzZpHVeEct8Xl2F2GCjRkhlH2
xwgb85YRejGk2VBEdqt8S/XT0O6GyMsHJ6IcQ1e+vyzkzBCzV6EV4FyE5TIOB3rGYEeNDxAOizXn
k8jL6WUX9JMLYWAN82PsGUuh/4GBlg4LcvTXkYAd9C5xlcNH6QBYYYd+e0d3PfjBIhIftIf00dpm
DjIAX3guXF7TbOXjYbZTXuROVDgxq/6rZLmY1fkAFWX5u6VO1/NwSSubemGACWVZG0v6BIEcWzOO
c+CB9LQEDpWHW1jxEXTd4HsaKjLQ6GB8MAkyKdDaxUp1nwYNCB43bV9gcA0dFecvYxeg/WemWAJx
abQKRRphapxPauF3DRhdOQnZ2mpQDQG9AAjBIJHJXNppEWGcv1XwUdQvtSRmvg8aCBqhpZpwXH7t
859bWr7eWXjIZX0GqgiWCg392xxdbJWX5l29PbBf5yaYG8WChrpYlCr2yzNkQhsiu4FTuk3oT1CG
Qdyc/9z+QNdPOsYi43KhNTZSOsJiLXj0VbAIyCHsfB/eVUi11C/NtHkQ6OvCNWOS8b9WmHFFqDDZ
7XLhvkTL1P7HskH0+4tmtjYRCcLyzuTfXuhKbEelGv4OLCPAJWzzsB2GHhSKWmRnqNAlLyrGlmsO
3uCahUyF6BM6oRZknyBswk5nK4I+9/kIlfXeqQ4hMYi5M47Z40ioPXjxt+6EpLBbktzlh2/FHcgB
YDdiHjLyG5TQn7fXe/1iYH4M461mnTVaWxiRPdmxrRHwJ6gTaZ35TrWjz9aF4BCBcG3hYJaZ6AUJ
OPf9Sii72AvGkzGVBfqLAHuRKv+YKgkhV1DFj0XDA1ped6GZdTIOHCeFXDUzDE2uQjLSHGpPdtPn
ws4e2420mf2X3la9lCiu6rQHy7d23QbNGQ6d0+pyoc8rLtVLsBww965pDlZhlFZkC4ITK3aM1NM8
crkqViIQusVAOYM0Vwb1DWOlo4pM9RmCURoYAIRnmr1wnGYlmF4YWH7AWYirQ9TzaAsD7VeDIGeR
dEv3oWtuo8/5IB41PwQrrOtaW57S5A/ehLnnLywzYVwRaCVXPSw3bpGS/pf63fnzsSER0M33wkd1
11Dc67wMnrehzCHp5S6PMglWy8RrslNbft/e0Gu3APYIPQ/4KIrZV+kejQZLaeoQWNNYbjdW0B5M
dW62bQH4bDWC7eK2ueu3EBoCS08APWNEIOCNLr9fms5l0vUoiESKPbjA+GP2rXWG3zMxnTZzId7p
xeQ1eUbJILT/gJuQR2O6xO7Lz4gfgNEdxG9MrqosBbJqjkIC0CDq9hTBZol26jE8DRBXur3SlUvk
0hCz0koF4aNMYUh7Su8MbDABPr7cg1bEfpO/ZM+E6iQnF13x0UubTExLsnzWGh02AV59FneirYIW
Nib/mEdqA6BLsk8ea9PadiLTXDgJoV8NXpHL7wleoSz+mTjTKo2osZtHzmidAIEUY6doBxLwgLqr
HrQQ4UgA4kO5nb3DxKnXY2GOMP95pzjxNnMH13Jxc6A7QhQ//g6fjXsoDU/EcMavzubyxKxcogtc
798fwHxYaumYqjbwAyCL4AmbGfMjd+Z3e/frj+lNIOMN9+MeMwkukNug4t0nzyrwhLa4O7SzXQUg
8+T1LVfP8NkPYr463kDjbMUUxYXJ1ZvCNmqPIlUOBY57XcdeQAXBa4t4gSwWvICX37pJ5y7ouiCB
ZvVRihrAfb2hPHVy45XD79unZ82tFAsPUUDwgMpm6aqSSgMCU4Ups+ishyQXx4chbfbzlNSbom+o
LU/Dp9JM4z6h49dt29chF4dIBM8ZCOB1YJoZlx5CZRRqE9upITYFRu42vFnp5ca/ikF4faLegAEW
wC8vNzKMKz3N9RjwKq1zDQG5j9Huk5K+tcZk90DuGDnlJO6rizqLu8yiYqWj4HtFZKDVKTZL0vKQ
yMtfcLkmMJstEHDJQvJ6dZHMpaUnomDhWBaNM8gPkJcpZd4o1UouBTk6GQ97UOBgCofNL/RuDKNM
QR3N7J0JOnWRI28VJ99PXuqYDnhNHMQfmyygncLJfef3zjZdzpzpSuJ6+SOWvT7LQahRarUqYj5j
8uMODyHp09oHTnNPt8XWujdJ9Sf5504mybF0eIMD15/x0jTzGaXZRHGtxvohmUlGUSHKwHlD/mwh
+yHPt5gJb0pVm70pYXXobScpUT8+Yk9//9J2SBc3DdEfUND4yB6KZ2DbP3VKQtWW3IBz/q9DzeU6
mVBjzGGE1eFHALFXxadY9CRlk2V3Bdrst0/7yj19aYpJz8NUzIH/gimDpO8V6r8jKT+zl7v+Vfg2
N+pjm7gG5x22+hVVwF9RwQcGloU2JxjMXhjzkQRJeIR1ll1GnBj2M1R49RXPTLBfkVIxF2aYKFJH
OlaEZn7roGl3fI4N8iWS6Ft/fquBz7BrN/MrZ0BhIiKdRz/1Q7ePeYz111cUIgMgWCBERw0Ew5CX
RyYZYqNUSgWMGuD7Gna5irbed6HxYJ4ry4ZQLUot+BOoeuB+L+1oadZNVLTgvDEtFiqDfpP3Vj0T
I9f00DGsyLwHqDs6QKGqA/y5yKrDMEB2jIJCc5dmclb4QS0JkFuqOtWV9SB9kgWzwhz5okuLm7ba
QJFdox/NMDQB+M9jUCXolE4ypl0oUj1LiGs7bWR9C8m4CjucSkLu3PbZ69sR6zMUzLpDhx4PVeb+
CKYkDOoaq1QSTXSnIQ9stWmE7dAuBqt2cmV5UH1t6ga/7qFYc9v8daiHefTxMeyDixK9/MtNzowB
M3dliJaiLFdeayThL3NSwEcU1H/N1gvsPz4mZBlBWIWeNrPS0YImQA7SPTBR9MjopByQ9BK0fDUG
PjiBYG1V+HJwT9MCQIGlVotLRSiQYwDwP5XNvjD18gEMu+anWSrgfLy9g9ccSCqSGwy+Y7YT43wI
ApdbOOIJOzQloJGDnT9bx2IzOprkdClZWC9Qf1nKH8kdxukczU1dBKK33OfhQFcWfPEbmMAnJV07
hAN+Qx/fadprZLwnmNK7vVCeDeY8TokYdoUJG3N+DLpjHXkxfbpt4jqYXmzlj5jX2W1cj5ihEWaY
UOfJk6R0M0UN57ytmbCA4QZXAWrS6HJdfi1jUHN0l2FCiA2P6sZpyBPOKlbKnMhnzmwwAbtvIaPU
CrBRQYXXjU/Zi3knbuXQlXaWHxGpBDid83F4y2KcsKFGpFkaTKYzOHYhbdxzkFHXvWO4+fmiGBcL
oe5QCIuF+s54QiemRvFWe1TR9cy8wWmc3jaPxi63ebKg18MujGHG74TUoNYYAR5rPqSn3gEtkfmu
7eUTtc2t4QLw4Vmv0mt/D4o4jq8sS7q8eLFk4Kt1aNHgBmKr/brWty2tYFkvKFHzZ/DMQwxAGx19
JuL4edv3Vy4CHffqglFXESfZtzDCi5V2dYt+o3Sc+h7zYSFAFvaoO2bgT4Huc9tdawcaC8TEON5/
YIZnAnIXR4VVFiB/zpH6ieMui39DGu32qq6TBVg4s7H47fmJVmoB1JCwIeSEfvfNG3AjccQ7cFeQ
EXwfEaofGL0CFxyq7pdWUHsGcFUdAQ9/EXflk764hexVJsAbE6cDtPKZLkwxC4oGORhrNG7BHrAX
9Jhk0ZNeT3YE1La+rzW7mv+62GvhaIHuRMMsM/r/TLqVaj0os3sM1ZTlsVIGkqgx2Gt9teSVBFY+
lQgdJDzQ0ZrHzDpzzkJZr4w8wfiaGpQEQ0PEmukhMga3UavH216xEq3OTV1xL5ZqIQKWikk5vSIQ
gzlOXfl+28SKc8MjZAOkCCYIqtjeN7hUkNOVMDH0oZMFyilRQhIlvE7PWqxHwUwRfzCpoONmAm9H
LWEIU4zizYPXzY80xZj0ayhvNdUxaYwMbj+P9hAfyvRUpc+313ity4KUCuSqmBJbSFyRjF/6vd5q
RhIFambLD8NEoEFzZ27dxE98lLInlF+tBwHvWFBLduRF8HklyrWvCDq1pXCHNzzAU5fWRUhB9iBs
wMQrYOFZhyNBvdsLXPuIJngtJHS5lsEBxoLWaUWg42lh0/JVK3az/MBNFVfejNhDEBGqqHmgUsQi
XlTaT3om6XibavtkcCySez0ZH+j9/ADu8UrwfstcrKm8dtYWinwTQUvFbB5zqOdSK1pUWTFzRRrS
7X41bhuTlJJu+VQZOfaO7FuHcqMcgk2NGXQUmhPb0FBHDz0u8HXlmkPH4N8fI19+x2TO6jJt8GO0
DlxXJIYApR06CWlPsYfnpPjLeKR2iAcStQ9/bn/gteT5wjYTuTszp1KSw3b/K/medo4UuhVRT937
l/ln9scNJn02w51ukPjB8MHnJvE7xKtOdrb8xc3PrqgO1f2yXr5F4VpPyi+ME9rKvebD6ezRFe4f
5IeSM3Zwjf1DxRkhaSlIorUmsue2w2U/hDVI5KTWh7Ti5Db3qHsdm8ZNTiPH2Mryllc6pnmAg0IS
w+zwFCZFPddofA/JBqLYZJ43VOaBmVZCgQYlbmgFLGpDaApd7qGpFRUtTWnpqEt2B8wMyClve8pK
P8SCnISyNCSRsmCK8NJEEOQRmPsNjA4eGj96U9GPuJM7Ij6dkl+RG8YbFCR4dP1rueeF0eUcn/mG
LERZDmoCbJ7d+OFGAuLDrjfNe/lm3Msb+aiB7RBTKdleQvTjZBortUmsGLEdZQFVBy05E90Nax7L
IDMx5+oEfnUfb81dCAW6T/mEtPAhf6WOtqXvyRt9iv2Wc32uBCgdA6Fg0EfZHKaXjOts4Vkl1UoU
RMgN8/sgOtDq3rC+B3lz+6OuuA0UaUGOg8iLIs/P/XZmxUxo3iZgXYdc8quk/tLTv/d91Bkg1Ybi
nHRdcsibrp0SNc9/+M4GCHLkR6Xj5GfLV2AfCbqqwPOhq7LAPS53Sk4DVR/65bEn+VL2PJh+Ybyp
+lbUHgMtJYLOY8taix5otiJ+GJj5BMiEOQk06ycMRmDKvm39wQ2J8NvqHSCESM59Aa2dugtbzAEQ
5iSWoxq20MXIDtm9+SfydKfzZE8+2hGJ7sVPkffSXPGKC5tMSiUV1SQPEmwWbvQs+gWuyMhBpwph
OTq0ZGfyYB3cVTJvW0GURkwqzDkYRcj8Jb4m4NUl03YC9zh4mZ4kO911W97sx7IMxnEulsk4ztDI
hVpMyzKtp1nYq6U96LbSZiSfePDrtSz13BZbWCmyXtPbEbbwDGtcEQuzDVt9yvexczIemqfQuX2w
Vy4dEEzpCrwUAQQc5JeHwlT7HFEN45d1N4GZG50k9bkaed/tygpg+zhwCsB4yPERqy6tiGIgznik
oBHWJkSanFLKicGbbeMZYXyjKiULsiwwogUYRIC8ooLpI16gunJ5rATzlWiPohS81EmZlUiYBBjH
BPuEmfFIcYaw5NyfVwH9xwJsQO0WiGv2i7RdWVJwVIMTobKcvHJM61FKLVvkVDFWdgsZgIjnNijv
QPWy/P+ziB4UdYl3JCgZm6olKbhGhukt/OtnARRmMGiLfB1fHQ8QZreEpoi02gA7Wh4pD0rXO1ou
+XLIiUNrSzm3wqTFUzoEXRwsVpRkC74LX6LdUTEa/y+PyrIYBfuFngom3NladT+iKK/PmKPvU+2u
HZV7w+iJnHX/wQwmTXBjLPQcqH1efphpFmS9XmhAmlohSGiMCqzRPH7Rq5cE1gLVZNyCmNqTcONe
GpGLKkdFH+xhqGd4g0XdYp78IdSdJo0fRwHI8IhX+b66fhmTTAxA/7syxhaYnIyqdiG6tPwdBq2T
gDMZY/tq7WuUk5ctf+NF3F6IKhdhSFDwQMGJfZQac6GXWouOqgkdpyHB02QoXS0pfX02H/sg4+RI
15wZi72FzA562cBbsUlSFCiAamRgMxmCyu9St9R3meUXsV0YL0nyKmFGNfplhZzO+Noq/x9p17Es
OY4kv4hmlCBxpUrxtH5VF1pJkqAGNb9+Hb07U5lIWtK6dqxP09YvEiAQCOHhriE5NVHSQPAkkxkh
qhrTgqPYaoBwGijkqXPb9Ab0Um41/Fv0JhaoieAeGssYJaDyqSmzfAEFM06Nrh6Ax7nt8wzzw83v
nnZP1y/biheEJJRAyQE/YeBxOj+gZlm1ozXgtFhkgLSrVvd3TjJ3t3XbKJBTn//CU8EeOKEwYA5t
Z/mFGnWn1SIdF4LrJACfkwumABdiJtdXtfatQJ+KKBfFGOsixaM0m3F60EOstMz2Mxs0kJDYe0q1
3AR8AjTMZfn5NxYBIMJsLl53uZfX2HzIeeMI7Ib1K5+nnW427hLz1mUOwI1ki4h8fYV/7In38+RZ
aadWoIthry7S32rSeW05HSfoYbRK8wTi6Y0NXXH9GM37Y056xWbkmU2eYUOdcgxr5RXs9yGYK67v
4aoRMciOKUuRYhnna4IKHcg/xRqmTD80kLoZrIBo2cZSVk/8iRVp5+Ki5xkTWJ4p0UOVR59919wZ
y4845RtIiLX1oNkKp4j3xUHv9Xw9xjIztrAZnnh4zkcKhRTBB7DhfFdeGFSngbPA/9Axl59+k5kz
jxQRUKqan6gfavoRoctaRu1Tk34r7A1/sWrOxiGHWiYQrjLvDBjHAJesxau51Ec7u82Nn3xsAvKr
HuPDYLxcPxErUSD4zG0EAYIpBV2g8x3k6tir7YCII6P0h5I7gVGmGxnx2nEQGHa0fBCmgbPt3AQu
ERQlMYQBzjh6UPvS78f5K3oarkqtjU+1dh4QP9loLYmWv9zQSrUGOZzgWWb2HkMMbq7uW32Lc++y
fIvH49SK9HgQMy1K2mBBXW4WP5XFIsdoMvhjpQ/zm6Ys9h7dlXoH1EqO4rzd3rAavXK3BO3sg07H
4YUUAfhUDv/+S2KLKWo3oKEBf9z5Nvd5vWC0z0SBj0LMLa0fp+btuoXVDylYYOBAkGPJtCx6LAQi
uLCQNhmm0tRCY+Bk0hrMptVW9A1clFuzNGsmUXgTc08o8+EInS8q6gwjai044TQvPkf1Y8mMpxr9
dA9tlvD66i5rHNJnlZwJTWcrSggOj9Lso3zckT4gC6QrE5cAjNwYnpns2q13dO22A9WEpxpyfBje
ke6fpsTcXiwgm2reHVJiHJa0v43yaT/DlUW8P2Ym968vdMuktKdDReaojGGSc0ymmsSdnB9d5Odx
FAB1WaZ/4c+QX1rgUEGSibbK+Scc5nkwQZ+H21Kmu95WP0u1PlY1erK2ftfNKbi17OD6CtdODTRi
xMgcOs2gdz83mTTLZDGKkAsax64Jga65KG/MCn0WCNddN7UaKuO+Cf8JgxdgXN1mmVX1OKERWjdG
NkLiWNA1hCz7MdmQIbhvohdbD8Gscd3wqqvDicGZAck7avvSGgGXXaBXIirQtquVxSPvMnBwbgF/
16IgVNf/Y+YfOP1pFOTMsd6L86ly6Pp07wqaFk0VJvOCEcEN77322YALx/dCWx3EgNKSYkvRmJ6L
mHKKBreNnJ+0GW1P6abEBUnl7voGrt73U98inZKYDuD/b/G1SG/cp/y5cuzKzapxl1txqC/5l2mx
PnnxwMgWB9TatwMCAh0JBM4okklhmN0MZRQznBkA1TO3tszftCuO6Cw3G5HY2usuREsQVwIlhsmt
80OSdkZZLRNw6MA1fqkamrjGbG/4zdWvBg0FJFF4ci94Dlk/FSOgR4KUb3ZHkCFXDOMKpu4WZCM/
XP1iyPVR4oEbEdj+8+U4lTIv4wI4H+k6Rzt21IjzOwSb9eSa5kjJLhlY67hk1LN7s7OSZz3R+xsH
ZAIbdZrLNSOdg2fBL0EJxZFDGssYrbFGFOChkwF9BXeOKj/uLLcsn68f0svrB0MOuk8mEOuXDM/G
MFq9QVHpj9rbknydIA2Ul3ukqkCU/WuHcm5KrPnkpoONrTYmE6a0mbstDWiFMGorhLg8+edGpAM5
WFbbaAIKV0RB3H6nCqjWtqbY12yIiXq8pziT8MvnC0mdgavQCoAKdM19kg/7AuyihrJVJFkxA+g1
XjSMgeIqy02YWUO4UGuoN5et/Q14mp0dwX9AqGvDK27YkWmADAWVohEMsB4pZjeplbBVpiCytA13
uGoGBGfiMcGzKev0KBQdnrYhQjs7GjzVqRyXkqp0uz7699dYsL+DlxHFFUzRyRlO3HDc4ZyWXkpq
t3ACx/YydgeeRt/hXwnkyR2t8cAHcv0qXYY9ot2HTA5FXIx+yONHJG0TFqWw6uT5a835u17jlVaB
UVHLFjoVmVfENLhuc8VPaACIYRhIIPrAo3l+FAcjZnm/pBXmgNRwML7nM0Q1EGtBMji8bkn8pfMK
IQ7iH0vyKYnSKm6nCZY65w3kHHhCAyWygmX6aukITSB8vpHVXZwXdNxRo0NpF7kqaq/S6zkUjFNH
VN2j8nEBv3Pz1G9xyq10o2EDaTBIVYx/JL7Ot8/uGqUe1BYv9NfpAeoszW4IwaYy7OOdTT3whwbB
6M+Yjiv8raG4dduiC44rgUlP+dM5hE9a6oghlj3r3emlDKmXYOa0heSmp3iNT38txFvu4nBa3Pam
33i5V/qDWPsf+/IHVVlaG+YE+70XPdkHIrCvYkSpQv/1sHhj4mvey/UztIK3PbcpfdNUdCQTE/ud
VC47gADuaH8qlfs985ofExbvJwFcz0d9t1X8ulSEEiTQmC3/p0CKBpv0LtR61dcINTOIN37Ykaem
h2bYT/HOQuO1Uh6HPvPR3CmJClK6Dcd3cUcl08JvnLx7dTdpXWrAtG5Ph0kLoIQRTMPzsiVPttIQ
PV+j5Ay6VNeicoGh+hYlnXD5LI7mwbhDJdEKzBAslv3++vdcmXU9syifIda1mCJWYVGdPfOrmBJg
D/Nd/DzsAWG+mzyMnnvlE6h+3zRMRxzrjZ1dOU/n9qXzVDItUlMC+8lBeaAvMdgUm3fmZ7fO6xwH
yx7IZmAYXvX7TWd/6Z3OLevnH1XLu3HqtCTzFgdEedlHUtZht0UtfuFzz0+OzInAo3Rk7YjlLaiy
l33rtnr93NLJrTr1PdY6t+Cj26Isef2zXjL0SXal+uqEdWWROLHqbrhV2R6MeV76a6YuaI31h9Gf
jvoNeNV84/W64dVNFSAydNlQPZbnhuqxRc5pYlOjPHZ1tuPVe/SvGbDF2tB+pPgHZSbZ7epNPCiD
sNFQMuxHi/7KFu2hU+Z6j9LixqO5uqA/xuT7MVAjA1IIxhLjFyahFgBOYnPrElwCxc9WZEuXAEMS
CIQMGDGV28j0B3LL7CEoCyPk+rHVgqX+oSuf17/Uqk87WZh0/BO20FmLYJOmeunznN1Zw2yCCa9S
AuiJb2mZbu2jFHEXalROdsVwII2nJHpsBqgHbQSNWyakM59Qlix2nOJTYaTKdBEPu3a84S/XLxZq
4FCyQc8TyoDnXgNaypY5WliHRe8UzVuau8pEAOxOBgqCByt9tRWgYVXXACLWejBzCMO6erfRmrys
KIkrcPIrxMc9eZBoadSzPeJXTPygGq6eTK7OAzv7lkwPRW+BjMwnSUDRTPyLQ3NiV3qDE445h7qF
3Zm96MTTs/1Spz5JN7zIZRaP9cEMFcNySARkVGW79MwqI9hRTJSrTKxDI3wfIYXWI8gIJgC2N+i0
KK1xTPhGw0gck7MwWdgG0ZqF3oCQLZIuY2Mw1FjVCsconu8NpYFI3VZFV2zThQkk7ZjMFWUsuYoF
FXMAUnUsL2ucI2gb/RzUsONkfCWVfYi33vjV04Luyv+ZAzLl/LRMttNUs55lXg5KBftXPWk+cNNm
+1xDPZ2X3E+qsCjHAwLGf39cTg1LW0lStZ31GIZL1vqNQQ5o74HUCyJx8ab4kPBXF3uqIQo3NJR9
LsLDvG+nvkxhywEdvDsYoHvpF7e0cn8mg2vVUyD+f94a9xkm+HD4oF+4ke+sb/TJb5DiRGgGdGU+
4jcoNoteQWE83hSkBBvSUg0eatqaPyrxsosnZz7Wqc4fionvOhAnbVWc1zcDwpv/S5IvN3q0JC+A
6sIPUQlkYDp/6PfM/qF0YWaFAOtWZAKWyx3Aojlteci1dwViy+i1QlQUrX/JQeozpcVIGuxB+tXB
0IfxkypBvoW7XvP1KKxhwgXCnNA3kJ4TpkyYpa25iDOsY0+qfdJDInb+fv38Xrbx4AtQa4YTEjWI
C0iXndep5jCEUfoAFztFzntpK4VrdbXqRX2uv0WGEbKuiKCsNn6f6uqzbe0nTHJSTJ8Yb1FnGhve
adU1Ar8IPVoMaKOvLbngIVfwMHHoRmRtEURG9AzJsn23NJ4yAl8UpU9mXwTWVARxvhExrMbqqFOA
hhXnSsg3nfsRPSvGwVBymK4fOZl2KTdRrsjcontetA5DEskvB6zBYE8dwLQ/1F861MWDkeuH1soQ
qIFkjX65/oXEjZJvPb4LEEFQhkQoKHmY2W4bDKPDWacTO2bDU2HMqM1Dvy2a7qtyCKNsq16+dr5P
LYqrd/L01gPN53mBxZotjWsgXGvV/EsKNjJrU1Jj7ZSf2pJOuaZ0y6SPsJUhmqZj6tr1e71Fx7H2
GJ0akcImbilJq1EYmeEfGQORQ7xT6DFCIj8E17/WWjZ0ako6QFXe9UmVQM2xhdReWwY0BzD2a5TF
vo48b457F8invzEJJCOk6eCNDCmjBgguzQaC1alRA0vM44C1zFR1e0LvI4KqXvGQKcvDdav/IJcv
zqWAHOq2iN3l6n8e9QRwEPgnc5d+mKCKQhp7W90BbuDdKMHsRQdI6fomZiiKu9pf3Oj1s/FAnHxM
X6PP5qe5EbauxTQ2qAcEnBPKmnJbXim4NScanDLqRZCvdu7TeDNmWz2sGHgFN48BAJYMKqvKYgGQ
s4VLfjKftbA6xsFAQZWjh6DMCzO/Hl1va8Bn7eyKjwrcrQCZyQM+VY3aQdV2CDCIPdePxTyMkD6D
17T8NK9HcBB21nPbVvbWtMPaYkWTCVYxKQWQ97kXwOAS3np1QEF4fsiMsCsTxNwbSfyapwEkBu8o
NdGhlrviajeNZWqNmdf335TlPk7eUvpGnPD6UV1dicCqA7SMFpLsQRd7mnM8p7ggTvrS98M74xAK
HpfgupnV8h1w3raF+TIdHMaSp4YidBSr04wglN5ZSUCym7EMZ77j/aNqBZUWGEiUyK02vF43vLq+
E7uSv04mrU/GZBE+FPXZjB2M5rkqlI1dXHuHTlcneWoWp0tcjNjFxMbEBDfsX8LonqbAoeh1CU6H
utf8piw3uozrdtF4A6QHs0qye7PGsjFaqHV4S4rJwMK5GWziA1X9EGGkotSUkJDf1/dzzZXAg/zH
oizRFXVFOhjQ+vaMKvYcdk/7Lez0aohzakI6KsjwzIbEMOE4EWakcLOCJH6Mx4+aeCBq1ssWMa17
fVlrT9M/qpqCtRFjl9I7EVm11S7MwjEZwGJvfRnLCgjI0TcgvpTy6diZxa06zof/l1V5M6GzMmUQ
lsZKp4elfmD9o568c+WxNfe88ZotTau1u3CySLkhQw3aZ9DRheYYg7LyTWKAQDD5i5twakO6b9XE
KxLrsGFmrauYrmUmro7WP5/9uQuWv6nPnZqTLt5cONncqDBnJ99yqF+WU8D7ja+0VpZHS1DMKWgI
fy84gows7poWgYTXz3mehpo+xF90VSc/UkgbhrTSypepcrJ7QP754s08Vh7Akw4+3jGLx9ukyfOb
znLGeeOBWPmceM6hdgRdBHSZ5Rlap6Rp3SG/RhXqEMXH1p5cZ4g2LsbabYReAVCZBIN9iLClm8FB
3VIZAwqF49hYt2CqwqAnWCbyaURSyeluHvTRRwx3h9YQus+sWv5imZYgFBBEGuAVlsoX3LbbusiR
zEbOi2M+Vs5e26KDX5moBVTkxIbkcowByEiKmjkUHJmXZUtgdpU7LqpvRxwS78qtDrbaZCAu8KNe
ZlAvKyAAX2puxoDDK8GFaehup361URO87iLIZYZz9suk++TYWRO1onAKcBU13sced+gYb3W4Vrw6
DjdgoQQwSg0Z9Xk8QwZM2ms6skqd/874a8Lfrq9i7e8Dgg19dR3CS9AjlP5+hRye2Pj7C/YJdGKY
CQiuW1g9p6BlE/odCHQvQrJ4aaLOipFcVOSGdvupDZzKy+0vZqJi8Gc3jSi5bOAu1uoDggruvzbF
83ySDPLEItpASzyGL1Rz553laq75pQJJwoKe83t7S31zo/a7dulBe20D3AQOTEgXnJvMiVF0ZiXS
NeU2JzsFSVu51YcUV1rKXkC18seGOJOny9Iwwth1YlmNr4EhOfaX4i5K31TbzXS33wpBV28fOjqA
PwCXDS4ZyYmzKLG1dkJ60oM2Xn3DkNTgog3iQZcrTG+dBxUdfOWmC/PdFkHV6m6KyRtMOYoMUYrj
23aOAe1DnpZqRzM51tNXJ93IBVdfDwH8/I8N6ZBUZWb2ZYzECEJtbrqPA/0LholCwblFnmNf26gQ
rS8JuvKibgXYvuSvi8ZMk2TBkhwNr8KPsbibuw0TGLhfOyHIp20K2SHMuUr3uWMTn7NUYV4O0vI3
sH9b3y01G95Np6j3fR3pX/O2pIcoZcq9XbLuyAqtCBhg3PuoUpNDzHj3xZwi9VvDqmivavESMsWK
UX0glbGrhjgKJ8BKjyr0BEx3scvlSzZ3pkfiCYQkw2SqNWaxHO4XM+vvujTHGWlJ7aVtr9+1s608
8CbCdJjqzMuu0Zr4m860/I4Uff0U1e10a7K0e8wV3qMqldQUSIaCTmHaQzEpVvXvzpL14Jo220h3
dTyzr32fpngVhvTesrnV+qmVssWrwZ7I3TKxgSlcqrl970hm7rBx4zOelPigWY0W0Ai5gNv3jrlP
6qmq0Zpq+G1qGOKXRewwAAjl601flu5sJswvaTWGDbF4qJYjLXZ93PR7tArGA4mKNPbUJTHe4nxx
jiNpJw6SrNJIg8jM59o1C9W81Ws12scjnZhbt2oLLhdsYjgWueFbUFH6MoFYRtkPfZ56vW0NNGRk
SHfFQsln0SXAHKiq8srwxH1dIid6aAGnDxQtMXpIvAFP7KZgETZ9I49NiOepmfZhLDpS/XgiN6DH
1L71Odd/mVWqPo52zoKKaylySugW575SVvlHkZGx8WLAB3+WkTUdGaB370wbhkNVaovHx7m4w3/e
3yUOmC263DbuImXW0IA1koMz6exOT60G3JpLWmNuLao+aKOTp7GMKXNpz40aKt5OPoZREcf5rq8T
/VDpbfeUMaMJAbSnnccMYz6CMWv8ag+JCo5kjqaSo1TxbsSkKqA0qZU/OtB3vs+jhtVuRUWYQ6f4
JQYJ+nNVLqTyWZ3Uh75qmi+xSRI02TU+fjMHBnXEXJsX66gneffJIAIYsiWvj1GvGq9lXxvRwRyz
dN9n+vKkjUYZFtlseUqk2E+W3USHTmsttO5N9PCDpm8izSUlmieeybJ52OVtOz3l9TCDEiin0e1o
AbpIIqXfR2mtaK49NdV3qH0nrwb2JXGbhCsvsWa1pV9iQPm1Yub0osed9pXWlHlxTtUO8xmsfC2N
oflmgVC0gxg5gaZ0kiXNB1gr6VNE45a4ZW0Yu14xixtnnADQ6IcpzDG++KqDHoG7scKr39MwToEG
xMOrTlKoYucOmspuoVdTHRQpTV6MLGK3RWol0PxA/vqqz7oSVlFvJK5aqTmEg6NpfDd4PB6ivOAA
5Y+E3Iy1Ht3HRocLXKnWhFsEqbGkqIebcczULzNkdlw9a0z8dMuJCn8eKvu+4Ch8uRD7mQ5NlCpw
HYSDbiutF340uZI9zmwBiTo1k+bQOCQLSwsiAZG1JBxVSmuCIDTLfgJgP77VNu0PhSPQ5xGaBQ8l
yhglZM4Tv+YV/xY7YCSBN+x9hRfzd7sAc+liGgpSyBLo9NauAU9b5jm+SYcU2R2dCfhTTFa8THDX
ocpaHRPWmhkfwH/XhABgZndmXbFnJZqTPUkMC9chq3GRSNIFsVFON/m8DGG1kOxLQVvFNeekDwpI
Tu5H1R4ml8TW4HM+AzOuaDq41O0ebWlztp2HwWzGIGVgya2GzBp3NSGcek5hWouLWbqWumOVNp2v
J22eoG7BAV+xatvW3cE0SgyBADeOEQY7E7OB+avDDJRSy3ZSFrgwC8xzS2sutUfVNvudkJLG7lQ1
3XtT0SiYDV5/sc2o2w9JnoWzmbdfjFjp9o1l29Dg6buA27z2DbHpCTiGP0ytV3+PZua4tp1VT4CJ
2bdxR9sb0B8vB7AUxG99oQCRdj2kXA29RWEM8HuB8JODA0tto7nFS1rQoMEcDGQ8Z1AUlFsUd2sv
tmVQ1GZBpoc4RAp/Rp0ht8wQuRrRUVd+NcPO+fdQTIHw/2NCxOcnEZ1qzQ0bJ5jonRcKXYqe++q8
0XXcWob49yc2qowPGE9HZOpUv5ssyKqHqX7+my/yZxkXganT4zHCMmq4isb6cKqvEViQ+FZ5dy1d
Od0u6cunmp7ExIKdsj9axhvboi3d2iopJFQaPM6Ria1qiqBJMMdpvWvO+/W92rIhxYEs040hr7GG
rj2y/oPTlyx6um5iY5v+SclOvjiNSugAcZjQzc8kb3Cq/j2kB4EsBsNQ38ABlnsKs9pns1ogMSi0
Ywq4Mhhk1WgriRPXS852To1IH2Mw8tFWOxghT8U3iFbdL3vFE2xC4+D2Xv1N3V/ftdWs8dSg9GWy
HJBVXaxq9EBsB2z0/nG4AfTq0dhBOFe93Upy1oJ1C04RjB42uqRys1x1FL2hHfzYXADvMT46ylNv
3cVg2ycbxYoVBkEAME7yAqlaYZj5xMcMeYHlAsIa8s/u8AAyKMcjO/ZIfNtLoOn62R2JS3f1b8xo
evTN1Nz9iMJKsLHNIgeRv+vpb5HcapIqc2Y4EfMG43lJQxVwEM3+otMPFahBLF2p3WwOzSG8bnft
UoDDAZSNoBICZEAyyyGnVGkCMai0u2Yq3JxvCUKupucnFiRnHve1HlMBF6T9/LXWfuZAulE1comB
jlf6g+b5o9ltEYqv1lcwQg9tYCAiIL4l+cSWtUarsX8+re7lgNSg8LB3eqjNxA/p9+t7uGlMupNN
a2NoTIGxTEgypgdrCHtcfscK02Q/Ybre/Mma3xtGxeGUD8zpCqV7WXGG4n8Bo0nqGnv+sziirOyZ
P1SfBdOufNswJ9ZwaQ7JhgV9Z/T5pA011aaJI0WAS544hIbyw3fwWd51oMGBWJ7+GIXtAU0I5z5+
2OpWrR0g4LL+a1naXagVJDF06VBTzMP6kP+Ob9Uf/J3t7I2IYIUJVienhqQdLWmWRjyBIRMKNC/V
e7jsQNgGGSXTJT+LO+sZmmoev49Ll9zzty0VgdUqBRA8DgqOkOFCCQZf4OR9apHU6WAkZt5d9dw9
OI8mJCh24NGMPPBAeOxr9TjfIKmGWPnH33zbE8uSH7QoSKwTcZS6T8dyHxAWazviG7Zb/XAwqRpy
N/Xbm/Q724GEelNIbvUgn1iXXFCqGEqJwJl5zfuInGz/oEF55H3066OyS8OtOZS15wUACxsT+Ojs
oop2vssYmsqhYoGPXEX3aeqOJOzq3diCoHHDs65FNKeGJL83zHymgwD4Kvy1559GfOhV7/qHW3Pe
pybETzg5MazBcU2Fa13sw1QAuKAZfxHSoM2OfhLUfEFwLl2JChJHpi5winS8GWcMKQXU2igRkxXH
ctLMkAHyWlu0qjagZaAszu3o5McuzXytAlMh0/3r+7X27U9DC+mTNEhDkxKCQd6s7sxkH3PHNcnT
ku2qLVW21ScBWBoTg+ZIkQC6kD5NXoAdqYCp6Ik92FqA92c4dlAICYyf0fP1Za2dtBNbcmCrazUG
UBlsDZrvmPeLGQ7j38TOGDUEWgatRQzony+HT0TPtQhguq6+s2jldsXGGlZPwR8DltQ2g9ZDRZxE
tHSGN/AFkeSminZkS2x7dacAYQbTNkj88GnOl2Gradm0vWgV2KBUCxXIG7Gt7tzaSjAg6egC5QCF
DMnBVDU0qeIR0JEkgRA6sERkdvMq0Fhw/auvYVTIqSHpNKsQ1jELcLN6SdtBY7ug2bFEQTKwu7Z9
tDmmzvjQY7iQYNhQ1VoILlhhTlLD681NAZe1m4VmHLIeIFBtkCOeb2zeGUu16EgS7CxUdQxiJc+x
etNh8m7SNjoUa07v1JT0WJW13iBYgCkxtJMaT2OyBWVat0AApkegAzI1sdgTt2rkeWEz0Wbp2l1d
3RvDxmVaPSFoUP/n78sBTQk+MD7h7zflT9YzPy5R6aR2AI4b//oZWRuYQ58KYT1QIgCpyBNdOIiA
bHCYcgbiY3AH0agSWjHkMFFv7hYbWGvb1eM0AMP1LYaS7mfU7Ze2R1V7cJkBRcdFddOR7nvtvo8o
itYbeyEchxxWnv5A6RBDxrxferEXvfLhkMcEvHxJkFRe0x0bULdvASxXt/5kPyQHgH4Bgp0U3a0M
eI827VxSz55e7WMUd69v/ZqrOV2Y+CUnh6ikDHKJMxbGMLFgvHXKvapueIDVcwpeEdCdAleO5/nc
xKiUFvqTwBMy/TbJNPTcN8FN6/v1x4R0VGdSmWhgYL96TH94IKro78swDuyg8clDf1D88nf62r84
GzHBatEBmhP/XZr03gyLnSi1+E6YYEvvu0ddcdF4cX+qtzqkxkFg72Ub32vVg/2xKJN1p2VOK6Az
gfhLVeiVvbZ2WOafeXurFFvTZRebCuYSzOrYaEhCvADUU+ffrSvnHlSQeY2Ih3jgW7B1v+6gdl1t
nI+LJUl2pMM+M64YAKPUXjy393aVuQ1Es2ruKaBDH6v99fN+cZFhDKkhPhoKN3A4krGkW7ieT1hU
37aD10D32oXe5/RelaARUc3yZ5qjk1Hxgb2pvC82DszaloKQyYH2DxInjENJWzqBBR0peOXFS81d
tvDu0eraBn1PwO+WZeo37K1trQBZCeYw1O/loBWUB0NsZlhtAw6LoX+n7bGP9lp8l3YbMf5lJCl4
bv6YkgFFS4U2R2pmtWdOVuRq1uDNVfJpdcTL9Ogj6zFTp5Afcw2guLopBrm2TjCvQR4FqTHUc6Rg
BoCxJY6Nqvash+I+f+hC6qbBYxmiV71AqjFDGbD9PtyBdwtjDNcPlHAtZy8D1n1qWrol5UAakprC
9Pyo6YgLn7r2Wc9ui3lfbFXftmxJxycfGm2ZWtiKp/G27InLWeuZQxsMLHlkA6p/+rDxXddMnn5W
KWIqWyse1BgniBXscdBAtGJpD0rFAemELPZi2+5gKRtIiLVbItSxQCKmAQ0uo5od1jj1qIo7in+I
ig7um4Zka46///tPd2pHP7+NkdW0AzNgx4lG/670qzL2aPOoZKGjB39hCsdTzPlARF0umthKn/WG
VdZeBeaOGKqe4G1FJ7Dj2t4yb5x8o0a0+tUEOxr2EB5cTusAvC0sDaAIr1fjdN8sRAO5HrTZ56Ka
72lBNT9PozsEV/HGbRAnUL4NaCkgwobLEai08y1FZzzi6dzUIG99EESQmApUm91f7OWJDbH4k5CF
ZaURqSNsTMz+3g3ZTZQCcuGAu5+Sg51w11C2+PvX9tNGrgT0D+i7L6iNhmJsnKVPQNuvvSqKR+Mv
9nJAf74YdVDN+dfXt/ZEnRqTPErV64BugYYESQqqpsNPk0F6TEMX3/iWK4kbjTeptZGsrH02AXe1
Qd2HnpB8POskHVQmTCraEoKX47h0KGmh6HR9ZZe5IJwl+OKFzogAOMmIxaVv5rYhrPZ0zLIR4yVO
vcEBqV1oAqsT/zBAylb8UqCeWUwbfmxtUx18O6KKaZqLphdTGWaKatx1dZoQWaTATAB5996TY2w/
A+kD9rTX64td82II1CgG6IB+R2fh/JiSPo5Zq2BPtUR/6Svt2Bd6kFiTx8stiqXVx/fEllyWcKZk
MMsM+2pmPxNIPxSQ0PGQA79x5ExpWR30bmpctaYPjhq/X1/n2tsr6GOANQTWFZ3983WWfTK0vYqH
n+YAF0bPFCFVqeYuxcx+WW84ti1j0t1YlsGamAZjg/GDxju9y/2cfTRNMBnNhisTf0p2Zafrkh5b
vrRZxm1hSnvX82/xlij66t8H1pSAZk4HTlc6H7HaxU5N8fdbWrxoyfBdLxT/+qdZNwF0PZJqFdzd
kola5QatGhx66OHkIOpW62TjWl1m7uJGQ57m/0z88+9PnHFZq4WaZwje7QfUQuvb6ZDt5sfm0wzJ
C3G/1b8hMh5UAXDDO2V0jcP1Ba76LTEKCE1uG0B2KTpZom4YWYdnFb1mzwLSr4XgxbC/bmTN+Tsn
RqQwAfTnhsNHGDHoW2MfgLfTF8fDRfAKEEP8uG5s9ZOdGJNuExg458YqYUyfFFcDFaC5FUSu7hm4
pwH4ELPs8myaUpaprfO69uZYI24DbjZg1d401gbXV7JuBxRecAoYApC/DTQZcVl7xCCOk4w7FRlO
kA1J6Wtau0UatvqFKHQa4GgRNMppjqKyDFB7uD+qYrCAHBnksrpfgJpgmuAV09zXF7b2icRYH3iR
0Y0GY865w6MLlC1KG0e+nj9QOnSVrerP2s79MYB+97mBuVmcIgfm1yPjNxuLaOxjsvVkbNmQbk5C
zKotGWzMJKTsybDuEWhf36e1B/B0GdK9qdVerfsWJsbhNmHgyz3Uvb+p27a1EOnCWBAf0nsDVrjR
hsB/hHNHMTzPg+uLWXt4TtI8OXO3FZ12o3ACQjodCE76lo2AOpAfJf193dLqgv7ksrbY1hOPyoA/
QGgNSzXm8QgEJAoCbOpGwHdZuTpPW2UQUKPP2VyP2LYhXZ4sR3HHBs92ovnEzN4GEA8kgPOOw+yl
KfHNpRvcskrDPGf3vJm2fszW5or7fbLkXAWu3RTpe38UfGXzE6SfIX4LZAkQLeoh2s9+GbA352Oz
mS2ukvzIn35W6S4DVtnqM8NmTw5FW7d4SJcqzMGTalfJcTJNF85rt4y6nxRsd/07rzmtE9OOdMsT
5Li9qYtkPr2bpu8N5FfGAGx/8+Av2st1W6sBouDehCAUMkI4rfMd5k1XzU0EY4YKmHQ+G0Vo9vHn
/5B2XTty49r2iwRIlChKrwqVO0f3i9Buj5Vz1tffJeOesYolFGEPcAbnoQHv2tQO5A5rsdTfR+WA
y1rSUjum2GA0zYNcjsXm+g9YURaPJ7yekKOBPco/SDuM8ap51UDZPIB3fvW5AeuyMSSrdYdIFNzW
1IU4LBWC4xgIvhf7PGUfmXqE8oERSLeagnsxbVDzCu0GG7xx1/8YAx1D9rUlj8nuuqYr7nsmmnPf
RKuaukqgaarcRIWblK+ZJxCx4i4QAX5oMGOCkoVvD2Z64YWDVKMmUz5EmIzW3MjceN2x+eO2+kz0
iXopGCpQrcSy4LnVdGOs0JDhGDt9R8ZDkL9G/fP141rVZSFiTrZL15cAU+iFEJGFLnZOSnDLAGZ3
GnamiKdhPnjO1c+UmT/cQtJUYXUjLvBhgNeehoex+Bj8hy76fl2f2ZEupABgCw+hmfGVf0knqdTV
JMaUdp9YSmeZdvapuu2JgGf3uqC1tzQB2yX4vbCsihkRzqXjUNeTPJht+2Y8+I/jbbgdv6S9v08h
rRXNc65cepbSeFZBhvF5OZDkwk5OwTY6FadgE94YJ3njb6ct3QJx6dt1/VYFYhodc+IgvbgApWdx
VgF5DuqZIF7tYt9qRBgta56KD/T/EsDqdm4QMQnNQWkhQQbQKei0633qOdeVWP9ICxncNcsAKUnv
dZAxPkzOeIstDP1H5Y4b7y34kDZ/8d4j8FiDYJgQaAL8PRjQRqSb1BJRNpWBOZpiqQLX8NS6rtSa
Iy2k8JV+VrSqjHlxZGvtHctjKTlm0Vsz/Xl6XOrCF4E1L22lIIQukQnodcBrYTMj2kjRm6neZtPD
dZXWTIFgRAiV7pkBgfclo2UAfyqrwg7GiqDmhr2LfioCl00YNPtzUQbMWZnZjRWwvJ1bXaFih0c1
EIbyeIdV0zH6aJlAm7UPZAArBtEBbxTMXnAihr7T6qzD3l7wo1KxW7EJ660UiNAdLpHZkB4WcnhD
8JsoIX2C2B2OroJ2K8iZUFS7p56buNKpyAQRb+0jLcVxvlTEYUqrGGph/8WaCkBJ9FgiEXisSAj3
aDEbsyNhNeej/qnsd0n9GPn7v7CA35+HH3aQ8sQ3wgh6KBQKgLKNBDZYz68LWQufuOr9goxbAVmT
WjzscevDxdbvnXpqjqNs/oWHojmM8hX2YUHOyZkZNYIuJR6qSwE4egpvsPMx3xJUbqPcfNCC74aa
Ck5u7bKAqQjQm848atipPzfsBg+93p9LCuUAgPyuBAbGI8V4DR0lK6QCkCuRMM4SSrVs20SZX3yZ
m7etPQ4HgJlsRgWLWpvrH2s+Kf7SsNSLu2flUmEYsQdR3XArY98UdMGWF7lp6tReYwOMU8KT87rI
VTtfHCUXhrBPgEXHBu+/LMsPcWa+Nzq5UbUgEMhZu/jDRtCEwu40wHQ4I+kmPMV9CckCsNBYJHwt
2aupWT3bK+HOCwQPyfVz/FcYX4zMm3TMGYGwwg92fZKdgrHdgdJ3D8QgS2LTP0QfWsuQZNEUzWrE
/a0lP1cWyFGvRzGSVU4Nqy1fsGVtTeEN2GYEx3m51T/H3IUkzipbD0G3m1XsSfEZKBoWlWuKXDKe
GNA4U1l1Ijm4G4xvsu45ufGCK9sWS5BWo/d3pHj2Bw0tVSz8tKJpkVWDmrkQwE6AOhzPEZMBw1At
GHxz0P1dXeNeEDY/y6kSBJ1Vr0Sf4RcLzMwLfB4ClBqMkKqETK3Lz7X31Kh3Vbadfvjj21/4B8GV
V9HQwwHixLmc3iw7qZwQP+MISHMof5gssuvx+3Upq9osLgOclDKp0wC7tUhpevyA3wI8rejRG2In
TfJDo4juHusZeyGPsx4MP04IZchuKOIQq5J/TMFHPqS23GobdD1vJmV89uQXVle2nvwxyONsugvh
XJSLB6lLYh95j8jJ0aBPgK9+ioNpw3Cy1491zRbB/IK3P1xFVvlxcD+NW0/NISkvTyA5q8pTIKI6
Wy0xoLUHSwQIBUCe5pCweE6GBdoebJCR/Yyvdnz2A2aB/MwOtNsWBgOQABI9GelfNKXwrvwtdTao
hVQ8cEcTvI6IcGDraoDBYopqJyuhDAqhRASqJ1Cu8wNSJcYX8JHgYJioe4lVPL5A0vC9HSjGlQDf
c/1Drdg/uKMBJAc6E7xb+ITej/qkNxgLRt/5B9DBHX2M91I2OgatLTX6ui5sxSrOhHHGzwYfG6g9
hKXJAbOcSEJWLwIJXj29hUKcjYMLclKVDqWZCUNeE3khyWNc91Yg/biuy0qmO9OFS999Lcl1gf9h
Un94aUu6YQ3mjUzANxjmzdgCyaLPXB24o9fFio5w/vvC/HQgUgAMcv5eaPLqGChJ87tR1NRbubqe
6cZ5lmG0vlJU0M2XckADlFbfiObiRHpwbtRiYGtIfOgRDeqxw1rfUJtQRISkuXL5OdNk/vviuALQ
duaAL4M1sK3enIxmM1Rk9icLeAh2LrCJ9XPDcjAwp3A/5p99DcBgqFkjuBdj7qj1EYjogrj6q5fP
XVSh0L8i+BdfUkggY5Yggm7UXW+PrmYPVnaUXm7lu/6bf1Jt8oz5m5ti67lxZcXf05+x6EesJbGz
H8ElTVpXRlbOxV3Q6rW9ZSqngWI93maZVQyx1So2WrO6SOx6qPqtOhc9ArOTGgVsOXZSUqtWH9L0
WzGcZgRrfxAMOQg+JP9AVIcwrsu57KqDpwvrTAaAQ6778Xr4+K3M/AsWhplLXV7U5iwBLw2jBxiV
20fbFDjTfuFEyrbP/rxkffbNuMARoo05TIAJsqfSmTxnmu7DGYM1dHpVAN657tq/VeOiR5+ZaZXK
kFTL27FFVU8BZKeoGrrSNjpTh4sfpZbVTRviggGCH2kCV8NblX00imZ18kcWOSMQPYbt9U8mMgou
lmCXhGiyBr1U5bX1PoSlStG5cQ81pcQCDh3w7zdm8CmN/U5Os7emoJvraqzdm5ZHx7e9GvDMYWwe
cgpg5kvGxoh2tW8nqozu442ODRNyoJlIqODw+HtGCGD1tNURiGHoxj50gXOl7LJjuEf80Ihd3knP
iCFCyLfZ1i7CJQhNsNhNMezNTwqwGDcfj0Cs0ftOmMp7FYUKJn2xRDSHs6rgv5IuatnAgpLTtoUk
rHJYepUDoupv/GohgYu6OWNtK8+5rDJii3Vf4Gr1a0F+Wc2XCxl8jDXKOqpU2AZNvunm0+TfYjRh
SBqHqZggFwhbDegE87hAuMYTj+8RKlLPSr3s4cPkQVXQrTGcoT614V0h4qtada2FJC4kyWbUtrE2
R4v6UaYOGI/MQhSR1g3gtzZcRFJ9EuZTD216CRemzpXUxs2IqxQN8LPsHIRYqWH5KsYtX+P0G5gz
+lbgZKJfwAWosShxt26gZZ3/0NWvrHWuR47VnLU4RS5ATYk5eekwa5i9+v2jqbi1dO+1cFwnrSMX
rb3/ZiD8qg2dMk/LQK1u+9EOLW3bA/uf/+Vrgd2JWlECW+SrGnpfkalVZltE4Qhop3n1Ho7vXXyg
oraaSBLnYmqcNz2rZ0m9hEHpYygFtlJb+vA1iIYrVqMfqLkxLw30UxQAzy8Z5TQ2pTe3B2TjTWqI
5evfG3pfi8bBV71rIYb3LhImtT9Xaib2qZv4NifdE9QVV017IYJzrsbolJbNL8feeAqan0BIu27a
IhU416FRqau+h5MiAFuWwdwgt1vV+/nfhHD+M2ql0XfzORHsWGZqClTereq//ychfHZPqypqUCfA
uxR5KCLuJFGwUYiW4ATnxafzqlMjrZ7LWAp7CbQPcGskgwBRgMyOcJG7f39zg3MUBfxOSTxrwhTL
3PXgp7n7IPcRAC+U29KJ3uR97SQNEFXr04sPiszSKo8iSJFVZ138BpXzIAMTyMZ85xsk06bda9iV
dpWf4vCkgO3w+pdbDa8LWbMPLJ4EUkiCmJWQ5RefHhmdqUxe5Uh12l52G9N0yjLdUD39dl2q8Ji5
IBF4AKdEesS1c6OcFFDLWNOGuP3P1I56R99P2/zkHSs3e5U3D/73+vB6Xf7qjWOhNRc8mkbRE+wR
Q+v+QyteJHXadZW+SRQFDSbdsLI4DgUHPf+T1wyLCyZ50Hm9MV9yGsBsYp8D4H0dPEQSbW6JnIQL
KkwHvuAwq0ZGwHs6af8maYKULBLBhRTgsmsycj7s09yw4TFLvgtXG37hAV45Lj4LjyorcnOCGtGp
Bgmv8ggwFHe4xyW0mhz/hm4zrNm+kY33GL3pb7LV78hta5vOi7pNHXBIXbcXgcZ8oi4zQxpb/9fH
e07ae7N+1ETQxusisDEytznxduDso0nUvpRnjxinFsjvu9h7IaIRjvXA8lsGZxutTrxBMSAjTMaX
MG2scNA28eBZRZF/yzTRXMqql2EgBXQrDMP6lHs7lBWtSKri0sGwxlTqQAZtN10VOmVxCKK9LOrh
r1eIwJWmYTwbS1/8mhHo4ep0SEdUeh/rV0xow0TCExb7qJXea7e1qCm36tELcVyqqDzsn4I5Eqcp
f9PGg1HugQyQGvvrpnfJkkkxPrkQw2UDg6qZ0efQStoZD6Mr34QHNXeSt+KjspR9tAVX1z21Pfe6
2FVzXEjl8gKNE0yZZJDaqCfMM8rDWyAJNJvDxIWLY2sQvI34WhjgP089fQWoo9RHUyPBerK8U2K3
blOLDE7tbzXwL0zx21/otBDIRf2qJVKsStApMUZy0nElBvEcxTCODPDf/yaK8+bJKEBmMGEesDXj
hykL7NBnoHkQ7HmvWuBCIc6fCVy39ltI0ZOtoR567T6Vb6loEeaSG322wIUYPt7rXh4P5jzcOPkO
NtYTuQLO921ZuEP+2gFWLTxirS70jl39OEa2SjfmX72l2byDCWQSNKq48+y1KNB6fW6AoTOlDic6
fuii6LhqjwsZ3GmqGFXQKHoQ83s9UJ00/c6az2ZyFe9HqbmlCJJg9eMtxHGnWkt+I1ceVNK0dzp+
AeFZN4/CwtvqG4bp2O5kGlpuPNO7MSY0z+ZvV4+D3ZXfA09gg6uBYiGAO7VeC7SwYBBQNds4PaTq
P0Cgu+5Ma3kE5SHAv8+pC53580AB9AEpMHwEWnXMs8ciaA4mOF+Blx3RQ4M1ultf1uIt0ep0d13w
2icCGAbgS2bEO8ozz5EhG6iZDQgY+iNjD5hCHMgxFlVQ1k4QnHrA3NA1zPPyszI9aaSiDNTZvYjj
hfLepxOw3dXtdWVWLAFzjljORiMHZS++vVBTRqTQoIktY/vdlgNPtpKiFN0NLydVME65wEbhr0pe
7zVxYAJZJtlPJ/WoOkDnvjXtwg339Zf8RSx2GncU4IGP0/0fKshJ5vKxZ+pVXxIAzgRhscuj8KRr
fzzlz4ngLLFWCVr8HmBYTL3d5moP3PLMSljiXtdkjmZnmZETwyXfsosrTfFwhiO2AWVQb2edVcaO
1j31UeJcl3VhfZys+e+LB+BYYLag03FqpNEcPX9JdVSSDYEjXaYQTgqXeqO612oZaPF2/GqetIfB
webCXr3pvzVHb5McusfREpnDRTjnRHIpw5OVkJk1vhXqeDLKElV9M/Y3WEO3KhRClK2pbq6f5LpA
cHICVg2rqTzgkYIBq4EmLfAO3/tbMBud4vvpoNrh23Uxl8Pls2KYcwE7OsGaOc8vVERj3Gsa5LDw
FKYHb7hLwD1NlDe937UgedEsTbHBs2VhklIQiVeNBROYWD9BOMaozbmxZMOEbfMIooP6gA1wGzVu
vFUEgWoVahR0xP9K4Yyli1hMg1lK7YKh6YmiNhAeirescH3dro7jvnyKXrBWDGrM/fWzFenH2Qy2
6UdJnzGrTGMbsW2V1iCc/5swtdCOS5hlFk50opAxpNiU1wEdJSqZX0T6Xwby+/y4mwUyZRFKEiTg
M1oeJlI6EWX05UTALxG4iWGjGGmLz4ypZ5Ipawbw8Nj9NnxMHLop7Wmnv25y4MF2N/p7uAkAiWVs
UCcbrXoneJBfvoq4H8DZyEBDA9x4+AGDc+M55ld4rPb/xCd9H92qluRg6/0gAqxa9W9w9PxPZ844
MOOp6XmK/nVmRM8RENSsFGsWpynIdZupI0gNkvERJCef4DIV2KVQXc5ogFc1NOhaAVf9Jugs5jvm
XbTRt+FD9kZvWGBLW820FDfciCBQVqMNw6TWDLIk6xfNzDLu68iYv3RI/YfUUO3SfO7rEoQXxamr
mZ0N8kM1fJ+a18KIXE1KBCFn/pB8LmQE/LC4vRKFXRA6SABbqRRongIAItrIbJR3WifRH2ZSxCfD
yJWXP48B+Mg6FikUdFRNLsYNYa80QQeFMWcCyAmQxdxN/ijQaraVC60WQjjzhewhLDQICdSvkIH1
ZZfgTtRWz3X7el2d1fNbSOKsdhjK0e9a4HAWQ2O3PfhgQLVEwCSjinpMa8FzeXCcjeI6pCdgawEw
pfnp+zsWPzHh+OVcMro8NzTWsd1pzhS75wlIAw0LHk44t5I500lzdSc9Sf/QQ//cHoPt9ZNb8/cZ
V2DeFFNxpeVkEVKWddiDDzbzPlm4iRkqPQWKtyg2mp+qtClFwFTrB/ivQJ7B1EDTLJpqCCS56uoD
yOL0BjuLhcD21l36t2J8nSweQqIAbQByDlVnP9eRQ35Uht2BEQ4tDSVyqs31k1y3wd+KkfOvVuRU
qUg222C80TNX05wseVJFT4+1tLf4XvwzkWYkT4E0BPjc6h1r210heOmK/v3574ubMgv1acCGHaBd
sevS+FYfia5XqxY3X+vA24cGKo/n00V1YmD1Fxcf9lQ1I8YUXytZA6ESuKD24QiyBVFXYjUOAZsM
4BlAXcM47rlOfpMzcKdAIsbpQq+zs2iT+b3VtwrwRwVWsHp+C1mcFRAjkSitcH4BxhIkEISor9fN
7BLdAJcCwCz+qw33PMuMMdOqARJKEDdHh6J6yv3HSrOzctuCJAsYpNFB8Tc9aL0U0B+LNtXWHQsw
k1iPA8zVxc3c61NdaT1YoBQoPdC7WDe+aKEE0q0qMnInbwDP1KlD+ZgwPb3DCnSc2zMP241CJ6x0
gK9K5HmrIYVhpBs8IgQDSVwyY8Tvy9pT8Yu6J/Rl6/7QmO71UxeJmJ1/4RZqao5lmGi4CkbsNm4z
y8ui26z64+rc/G0XmnB5DMmlM8IJYuouaY6U9diVkpRDNACoAiAwB8NMAkuL/KNW5qI9n9Xr11I4
l9r6qlBGwnCMj4mJjjBxvW+11WQ7+YiJUKdyySOC5070gl11zoXKXALC/HNIu2JWWc0tmWyq+CkP
tnmAaUrBdXrVNX9L4jeooqjuDL+CpABwqJUmWw0ROL/ASvhAw1RMklU5JCSAgiHFhmASX0sFu3si
NbgIg73uAsyB+EzA7mIGZDxdN/XVDwI4OVwOCcIzfzXMoggFwRJkACG2D2UKICgnSm4k7x7Exdcl
rRKd4nmGdzbimQwig3OvihMlSlQdrFaFMVoeptW7n4kHtLpbqUrsJnd7dcfSbyPQHOk9aJQF0tcU
BUz6zHoKlGOdv/pkGhZ0whwo5v2DudG2+eO0A0Cvtm/c0+gw8BFZpwpQurYkGIFel4s9MgCXgRqH
L/N7upRFkgcSLKTCzyqQNvrwAULRu4E+q7EIqWot2xpAEMM10lA1YJCfH3Gez6tEM7krJmztYTqm
0fdBNSya20F27GKnbv65fqyrAjWDyvIvvFq+4SUVuKIA3QdFMCM/jvW32kAZdLgNjN6ePP95SkfH
B/bjdaFrjodLAzaiFFTPAcF4riVDvYZlSgehGiiA4z3pjmMnurisCgGuGBaPsTQHoNNzIaYxtICk
R62t0upN7U37MpC3ta+713W57PAiCYCBBtv6MhbpgU5yLqfqSazHbH4MhsnNWN1NI2C/q/oW2/Au
qJw3QRnca0xBF6oGLuHndelr0cUwfu2y6YA051cddXPK9BJgIr/WkCUsAYg2OVZPEWvVAF0BbTi2
dM+1i4lWDrKK6wPzAK4BLygkAG2A8Ou6HnNC5t9Q8/b2/8RwCVtWEyNn8z2MMNlqCVBD0k0bPWmB
89/kzM6+uBgoudJ3Lbh/bQ932BDsXTEo4RQA9omY0lb9aqEQl51Dw9PbYsK55US2IvMT1ERa8tRo
dy1zAF+1qw3BlNjqhwJ1p47gATpLfuUGCE5AnCsRHv34ME7vsr5Tqj+du4alm+h5gXUaDOzYSD0/
PEnFcGAE+GDbjCKbDW6WIjeLQKzXLHophEsyejxFWpBBSKob97LePpjZ43UbEEngAoOqZoAeThF9
StpZynBHE8GnWL1zoylIAbWKMiQo+c4PKpbH0O8reGVtvMn5rdkeR/IktS9R8KBkdnAj3aAKPone
0Gs+tJDKv9QC3LUTOtdv+niyPeO1qZhVGE4m6nvPpsv76lIOZwZ+JfdDJkOOUurZNiTASBveqsm8
16evFHM3ADn/fv2Lrdn2UiJvE1ms5nEOZ4op9kzr1Fbbx1gEgio6Ps4sUlITv8LCsw3w8ikOrAmI
lMxSA8GLXSRmts5FBMox8awODGIKvDiTYbRSzCL3u0IWjeFfLAbN3vrbCPmWjDYqCSMgM7Epavr+
+Dl5+GA3XvFYAXjAB9groQQ3OdFY2op3od2EvRp0g0zUR7ljNCNADZM5HSadfGgydtu1z9etYc29
5o6WaeK/OdxxQdyjeT+Acx0iWHlbzmWBYrLCoLXSSLXGHuOv8oGpmdPT98F/J4UvuAivfELgmesz
dcIML0C4nKh3rZKGBElEBtdGn28jsKPKHzTcXtdzxerPxMw/Y2Ep6HCAMIFBTNOA+LsZ7hqt/Nlk
snNdzIo7n4nhTrNpp7ILG4hJ6uhGayMMSVvxw8DMmyr3MBIqqkisZEaGdz9A9YHIecnBEimSXEY1
Un2kl69AHXSD9mfg+cDkfYJJgUf6uxn2gqNc1XEhc/774iglTepp2ZA5ZDnV9FTFD5alFqEVNYLx
/NVvhncC7rU6AL1M7jCLukr9cBbUA4CmNYINUEcO5eQL3iQiMZw+6lD5rJchZmi2pX4f1Zsk2F03
i/mXclGeAa2QostB4Mz8aEbjlUUWgzAdWwzgsA1ds0LVCruEqdWImqur2gB4mmooaWNMkksoQHuA
S82ihqB3Wn2nDq2diOol60Io4N5VDZdIHmW0TgGU21EDVac+sxPyMqpgPPcFmX/NzhRgywCfHy8O
UB6c25nvD0TyWwl8mNhc9QJ0NiItdkptdMzOtJtkQOE0FA1trWkGsBNQDeL0dLwFzoUC7wUP48JP
cBkzZNus0tJh2I3fhOokUG8t8C0lcRFpmhhAEmKoF5iaXbTaKevMvZ8FDjLN/rr5rSlFMBCE0SD0
VS4ewl0ieYkZowhcDLrby9G2igCTWZmCbLxm5YCow+lhaxWvOO6DYbXZTHJwxdhmnFnhuNVwisYR
EFhjtLmu0NrZLSVxeT+Q0skbByiUSZtpIJbOvnem26lP18Wspd+lGM4YFInIPtSFGDrdsd7c5sDB
uS5iXRPgt86uRC94bZM0YWiJoqKVZj+BRNWYb6x1e/o3BqD/lsKFuDBW1DKYq8RtcZ+3+zFwB9Ee
8xqbNQM5CCo7DFOIlAcYKYYujeWIQhMQgSc/ilP4OB6eJTs5Dju6qbCUyw7o594RK7sF9+HxQXZw
X3u7fpxrlr78EZxThWlqtv38I5rxdqCvUhti2FPwyUQyuLRUDX2FjAsZhrbR/PdeGaxAtAm1FvvQ
kDcxPqqCW4YvXQ0JRn/Bc4hCZDR9L9Lg1KnpMVYjIDUnNi0Ny1CC2rp+dmt3iZlmda7OUYXwNzEK
Sue+8aEXFuAdRb6NkDbKNLfqyrf1wm0JGmKCo1yLGEuR3OfqCpL4BWY7wWPFgOfrgT8k/eoKxU1N
Y9Mx0binSEPuy2kVeBU9Hac65oAZbLTh0wPyxT7p6ve8k7/Jpp+7XmjepmAzFBzuWusK/KLyjC6P
EU38H5dYuiAqixGnixGyjRqGe0UnttJlbseaHZINqpERlrO8x65TN2Cfcw3/U5b8+yQQxILLiKNS
sL6BFQYrG9oFp26fBGkRDigyJ61pddo+LD4i410XYd+tW/Bva+JCjiS3MejYoC/AXoctGCrkLTXk
zkmZ9Dnk3jc5V24CKuqoXCqHLg0oS+bRNQMMqNztx59SMhbSnIL6I15rKnBDptCuRDuXa3VKyNGZ
os8EyJgHPP+a2lDmg55Du5ToN3Ks22OiO8A23JZSdEzjb42R7ilACag/7nzafl331FW3meuHKFzr
qE+p59L1rusqU8cdT86/mjiFp4Qb4ne4SXyCRltguatHuhDG5VqVyqFX1wy1MOI9FvprPMV7s/Y3
VPqbxwz+uX/V4g6V5mUT6RXUGgMNOHDGkWUM13G2a4f8LmpkpwLWqTEJmWxFGs5/XzxoMvwkw+gh
N4iKHUkqO6KtRUtw15rJzTCONtgt731wj5NI3nlt85QW+h0L+8aSmmRbxi0QoWXBqa9+4t/hgi84
xGOXVH07uw8aBkmwMX0g+DseuncirLpVR11I4rTvWWXmSgDtteFDU6002SVofmFIxMOcv94JTHc1
eS6kcSE4H2VNUWe9QlUDSvu7h/K04otsViSFCz5BH1OJJrMlUdDHuhqtLFyCBZ9oNZssVJn/vjAb
taFtoMwRfWqbd9VsTkGrO533ClZ0V9PBzxR8ZqDWve76As14/MKmlHQPXOtzzZ04WkBsow63hSTC
SFi7+apY2cLaloz3Kj/kz5K6oGaMB57P6KaP9F00Jdu/0eS3CHJ+fKAFDgdfQlypO/8QsQDT/MGr
N4nwplede6EJFytztcmNZoQm2ujvgT52o3SPSmZgxkcX2MNaSxfTshqRseWhYqiMSz6a2dSSGpi4
fPqtNWC/jT4mNZgpX5n2Pkyb1rujvZVpndW2bh1srh+nUDp3ngGu5bUGEBeADYD1THvQg0MAMobi
SCo3ab8D+hpeAHjBjmBEsHevS18NIgvVuVOuWV+21VwQyMMKr0t70rd+2Dp++pKZlibZ16Vdgg2h
6rA8aS4n+X5QBCmetHYwYR3OLTDzT7vtFFa4vj2q0mNCnCESzB6sGtI8Cz07BBjnZs9cuLtkJr1s
5pBZeME+qzpLR8Mae8PbFipe1281+IOad0YpBQQz733dSNPRwy6jTYMOI4mKK7XaNsFDZtLecbf8
4wshYSgOwGCZjD0yvuc65r5GJQ2UVHiK1FYVJz+a0uxs4gNPdiL05bpuqwVnXD/BP04ZJaAmPD9H
PzeNWqYQh8FHbVvHxQlMuTmInfxh30Wjvm2BMtOEZW0NRgvAu8HwrcKbnlK9oIIQdHnOuAoDX8vA
JQq9Zj6Y9jlAiTBRCDIuo3fJkOx1M3aCWrMS9duMqHtd88vQfS6Nc9CpI10UVZDWTIpTEuIm7L4U
YcytCzFVipGAuSrMWSnAHgafmSGI79P+qx90bNSz7iWPmlxQ7FkRBGNBpx5Q96Dm5fuXVJOCAdfg
xDalj9r0rTZ0dRHT1GWGVUH7i9I2atVgzuTLjEo79Al2zeDm+vfE20+J0yOGs8QZ4mOevw2vf/yB
5rkfba7FoK7J7+nJDXitNH9M7Hh0JWNHjafpz6ek1KUIfg6rID3IOguIqMqbxP9W6q4kAkW7/DAE
25rolaJsAKQBvmdE0kbF1nCd2FFiHrS2tLWS3STCCsVKDEbvej6qeX5IRQvi3I+byO+IoXZoA4SP
RvZZdA/54PRjZ2PyMsgA4iTNLb/rX+gyBkMmitvYV1DBs8APUEgGCcLcg8woBbrRU2hUVq7v8977
j3Lm37GI9Yy0kS9naIqNzG7apzHbsOmu0t7+mzZzeFpIKaKe6oEBbWjSWYGRgQ32SZMx2/J8Xc6l
RcynhpiLrQPQpPIRtwwDQAo3szbJU989ZPJdqf15JD0TwSXkgBaTCSI1VDfYdx8g8JXj5xhI+jmJ
+niXF1P4pwzUKezFYQCXHyBr6oZK47y8MRQPfmU+ykYr6DqtSjDwtEalHNmJH41TlSjwQg8ttbay
m+hNU//4HgEN0FtgpowiBZon518dbMNjPfxqn7GXWt2oXm7F3l0WirBA13xlKYd7A2G3GVPDPYrX
eur4SWL57MVP0M7VBPqsnReax2jfovJL0aXm9GnwGil01JYr847k/yQ9EeTNX5Xj8+4ZqgIoTOrA
v1XxYOBuDLrECnno8JorTtiJ2n8QUL87pet91NvRTS3Zer0hB3VDXWycTtZbim2H7uA7qBVYqIZg
TvvTc31Mioxb0RtmZZMRPw0fEYCPKJheoGpX2I/MxgzPsZaC3mF4llvPClhqYY3FqvIb0/yp6dFD
o7abOHqQu3qH7ulzS1RHVgDF7ucIX6Xo8Tsb0MVxYaRTQaqRESu546raxKsZwcPK05OjN7XHKlS2
KrCkR7jlOIlGI9bEKejdG7jSIe/w9+I8T+K4Z7Czqp6KbyPzYsNKJ4MRO08SgLREo6L1dgQw610m
pdha1bSOWdPA+oNf+p1rtlNigHERq/9W0xoYG5ajrn7xUBu+p3kHBuk/joZIwToo+jB+SijfVhxz
dQLTQJ/Y4bQbtTc5OlWioaiVgAsQC3RaZRNsbmClPneJoCNKNTFk+W54QjNvjE+4T1/XYi39nsng
3HukSunXNWSY1fv0oeHrYlqX/kPCj7Z7SPzKom0qkLmuFhhmMQqjYV9w/vsiX5VF02o5ClM2rfa+
/zOkrqZ+Xlfr8h0JowVQwv9EcInXU2QjxUdP7Npze2kX/6ypE2W3k+mS+i8usEtR3EcyRz8JtBai
TAPBUdn14Qe6fNfVWfGNM3W4jxS3Y18rMmSU4WiFiaWx19FIAW19VEVRciXcn4nirmMKKytPKSCq
z78U6ZDUP4sBuJbb6wpdmAAyLt5KgJjAZQLL6ZwUGhatYUpBasdV8zKAJMjySATUwaIXeOmlfUMS
09CkwMwEHJXvgEVUCRKjZGDPJOZBNSLfikHV7dXBhweex8kkr0EKWPI8u1fALXhdy4t3BxQ0FOzg
4zUArAvGpbSkyT3fq0LMidelxfqNxm6jfqOTt5AZuNi+M9GA68XHmwVi4wAToRhWv9jBbZnW0qHG
spCij9YYPAwA6pM9q2OCUZcL9zqTcwknnBdy4elQLFJUJx7eNBPDjRHixntqvhmSiAbi4mqAiTnE
CtwJsH2mqXxlgU1BH2DCMcO61hF9GUv1RRBdl/YI5CyQVWE6BDZpqJwT4/2ZM5RdM8zeYTR4lHsA
xjapiZdHkbnXjWJNGfBlIqajj4dNOi76URXrbQlhmHfxC4vS+1HUMfv1+DtL3DguLEXM9HHgcgUs
93l8bTGyHVeemaFFWAPz3qNHltJmI43RXSBLd2mt0YNH+pMiSQfDqPYSyV/KcropiO8DT0bedHVw
n6kxakW0O+Sk2XmSBnxWWe0218/isogz/1TQzc4cjgDD4Hlf+6pD/SEGHFol6ZtCSXdykIByWnYK
jOaEYLsFTZn9f6R9147cOrDtFwlQpMRXhc6Tx5NeBIexcs76+rM4955tNVtowj4wNvZDA1Mqslgs
VlhLHn8GM/y3Eji0r//2MgIPooKRdfDAIHuFNqHzxWpKX1fkCTWoQjkECCiC+hFcJH/t7pgQioqU
prJbiXN3WZpVWTnhKRPCCflAnieIPXURiP4XySa38SjFIhZBysZkw0ecLqk+xyp6mZxxY2yk2x9A
dfyOTJxrOciCgf2zfn3sHesuP56Su9pOX56k5/BQfpjuJNB3xetCYRSn0aeGt+JFE0cXV7kCZJHC
KcbEy7tv5lTPttmOu7mq3bru3MmvH8HigSmaRuTyV84yZNMv6SwHw5k/8nSVBgyCAv1e9PuEYfax
VI5pOAt84Mo5PhPDhRhGXqMRtoOYqGjtJiW3bRi9Xz8eK/cHWsdQH4Z96gbeBef7aVXlnGQS9pPU
j7p/2+dvWmK346PVvOn6rvNFITizdd5+lvK4MKOdWsufohjMNJVb1LcJizWcUXGH+aBLH1Sz2+Gb
JESNW1tIPCEZbhaMlvLtmWBspFVZp8AD2Unt1nqQvcJR31GhBLG4m+37bfLz1/V1XbOQpUROTw0j
a1kZ4JosMxm0LsVhDIy7SHr7eymM+wm4ljj4YGQ+3z2MAEVUSjNM7qaThyntfVU3rpJHAjtc86Ew
EAwC4UXLQnnO3ls6JKM1Fti1u/A0bvp94yCZ9lGc9J9AixZEu0JpnNnLiuwrUw5p7aZ1pR2gRbbK
sT7OtynYVexOEEGt2Qa4szAKh7sSM47cGg6xFVaWUuGQTbmtNZ+okV/fpK9UH2/zSwnq+S6ZZml0
cgYJmmKn+/ZNdWZbluzWJoqbnPrD7HzHE0/UsLRmgUBGwmMf+BTgxOPe1mqszBZYZOGj5GfFOGiA
NE5FdrESpKGrBLUf1pbPouBzzXyAqvpoMiucfA9Y6ptn8kvd09v5ID8lrmPZjevMuSNF7vUFXdUM
LgvuF68iuC5OajKFha918FlZ7eY1AakAsYUxzuWgNa5tfSGGGc7iDTnlgRnWJTAl6V0x2b2LiBD4
ks9qZydb86Y41S9kVx3pfha4jq90NG8vS8HcaTNKtCqXGfRTtx8jBM93+WmA19poT0jAfZanyg7d
HnTUO/UutqtX6eCBHDT9PqFL0dhXu+ur/VVLuPY53HEkUkwCDGThODaesTOfGqc/Erf01KeycJvN
6FFX31Wn6C55dRJRanDtfmLDVAoyqXByF11SxEIds4CFReTYpdusSV1leEhCN/c/68HNCkGr84pF
o76I/B2eH9pl4iBFrV+nCfCktUh2zG601eGhLe4jK7LTOAJatuBCXLFloESA9RmD1XhU8SOxSBAb
VS2PyEDn/Wy31s8+QKiqqaI2+BUvh9gTUdvXs+CiTptrCmrBkYxNtGrpMAPo0cl6YxREumu2gswa
AZw5FhARN3c049AMSIYZCId8sz7ME2hT7Mbx72lkb4g7Op07H1TFxhzcRojMueZmz2Rz57WK66kC
5gqOjdP8zl7qU3qvHUF/iH7FDQU3g6NVdvlNfr1+PNYWdqkxd1itpILBpJDaZMexfylEyZKVA4CR
EkJg/SjlI3t77oXUzkwKK8Tfl2qvBEMRUMdj61lpTmHiqcEWqbTr+lx2fyJGWgrkbqsySWhbgr/N
kY5k256Uk3mcj9STPht3ciPFlo+NwMOsqoiLCsOr6CRFGvhcxXTwjaGVYZtmMR46Om79PLAJ/a2Z
P/DOtH3F3CI9Ksh3re4behIZQIqMNxm3b0OfA8IMz1KE8O3ODIbbTIhNv2qRUAvZbRX7p/MPP73T
wsLAPyfIAlvSX9JoH8k3LbIYnVP339QJLYL3Kh6E0fe02/YIrkSR75qWyy/gNjMxxn6sch1nwp+l
g2Z26p1eGT+vm8ylz0RvBAN10dkwD9zn+f5lkuEHYwO2xC55AkIoiQ/teMTIsyQfdP3zuixmC+eX
0bksbtuSIZaKjPnnqftu6tvct+PxpEQ3NHavC2J/6FyQgrThn73jPFmtJZipYHsXJ7In4f9N3+7N
vy994bShWwCD1TKjiuWzExPFzPBImV/GK7ItLUcB9a4S3VVFIUiErCm0kPT1nl6EM0Y9R1GYKQWI
zuZdpvubhMbePJDH6+vGogF+3SgOsapiGACVQ27d0kQBMeLkw+br7M6kwY+xjm5kpF4Aayy4O9ci
NHRPUwPdPgD1x/jdueERS8lSsNbAuuPy2HXB/YyeHBNwP0hfbJKk3cnavWImdlqpNh1vVeWJkPoU
NIZdaT/qJBGoftlqzcKUP9/DLzG4hqKi6fA9s+G/Fr3i6bVyMMr8ECfhfZNZXqoAsgTpCsPUQ3vM
//ocQjyDvADqE6Jy3o8OvQo01jYAoXpDUaDfjwpqWZh5i5xMwqP+/fpGr9gT6mhs8AO95Wyo83zx
ZxLUE9rzIW0e7dbYTun3uRc4aZEMzn0ZAHtPqR8C0DvK7dnf5lPgVpOoCrlismeacCYbVOUoKw00
AXK31b5L0W2YuqGod1skhfOSgI7pWh0ldYdMTh6cUm2P/KNqPf/LrrDyCmtHgkc+3xVLmWMTZgiY
cPBcKPqOppE9UYErWVflPyEXiANjN8hzzbZeusn1u8zcxZMzdoJq/eW1AnNmgyhAN0LLHx/6V7np
x6OJBZMaDRFruy+16tTpZYoGadUZFH+rDqKqw5rBsQoAIJORKQYA+vnypYD7rWmWgy7RitFbRU+g
oNzSVvl2fZfYXnNOEqOHqNfA5UMQ35FWJVWsgK0OtkDUmwnUvIX/47qEy3uSpbkQUTH4FrQNcjFV
ODSdWmt4V5hWlLlDH+Z2Eg6ZpzT5xzDFHfxikAn83+WGnd/NzGwWN0w9hxmqrrib28DNrNvY/0Z9
Z4gfi/w0qoJ32kr6F2zdMroy0cyDtLrOPmYhjMq+niUVdiqMrH0RvqL5C61Wk0PM0FVzuKPxpxyk
Tz4VQTteriwGyiEX46noQUXp/FzwjHCnpTri4zZye/qua57fge7ioxO1FK4KQpodGTd0x10ULiIf
0wdNgQi17N5G8u6jkt291OphFrXhXVojNPojiL+2miIxjXRAZKDUbyYQMIQDl5cBPigFMKTMEmwM
roidusVeNXo/F21LEEuNx7m9B3qIFL7Wwa4ajqV6DETl8rWFW4rj7LAI8rirO4hLy8mZ5P081Vs/
+pDGXQu+8L89Z1ANoweqhp41xeR5hfoZAJDwJ7jy5ZcWRLK6MT8UWu1JdWeX2iiIeC7dE3CPMU4E
yG6wa8v8qTYktDIW7D4cwAZnmpvBQvOJd12jS+fOZGBWDF1MBP2y3A1SxL01FQNwQrri05geq/gU
Tm4scrRrNgd8TILIDbU5YNSfm4SiVFmumUyK8kD8CGn/h+tqrDojXB142X35P84BdjJwDMoqLp0i
d0n5TfVBm3mnxXuAAttCYLM1i2MdrP8rjHNGyO2GXZfiQrRmwEsle8N8MNBlZYKhT/Q+XzMB9ATh
caIh8JVNbnvawRpyI8TCVejGSustTTAtEYpColUpaJVF7wwiSdxV59sT1gVm5uQUBOfSw0RLW6WP
kikaHFuzNAQq/wnhVs2qBgmeFkJmHM5i30Q/Z+UgK6IB5dXNQUkfUTFSxpQHhMvLEiOBEcRYiXHM
ZEnaIavQ2HowfpgduVEDPxMcoVWJIJMCci4aFzS+FhsaIQb1fNxNfvaLBRKAJq+kvTSUbltsr5v5
6hr+JwrtJ+cbBZaAtonZrH817ZpkXw2lTQ0ErwIxq/awEMMdV+IbVdcNEOOnHunfu/CxjF6ua7K6
aOgFBBYcCgkK36RNwapUR2kGfCL1oY83rXGQKUOZdEgkcA2rysD5yIwVFm3n7PfFdRTqfjloGZQZ
gCtcThraz7O3UZ+c6wqtbs1CDPt9ISbNBovETEwCKrE0dsbImxRit4WgCrPmSvEG+08dtrALOREx
U1VJIKc2wr3WWS/5/Pe9VIjsFiK4k4rkcZCj4FI6ffBoRHcRvZtFbKfr2/9HC86vNTpF2yUz5EZJ
NmFw7JJtFQBoTi/sXpg4YOZ6Hn+f6cM/YGoMSDWVDmFdjmkDY2iQU523kvFBOsttzczrZ92tSBc7
cdHvkpn+y3H6s5581EDM2O+rAPLhXjv1ude3fiPK+Aus3ODezmoKSk+rhIy0pq4Z3sktENp0Qfgj
sPELHBVSDKBchBAFNBCt11sbQz2YotTVqm0AqQU9dsj1oB/93MI1eQpDZYSUofzp53Y1eX36kPqB
YyaieG4lZwvTWMjiTB1g2dFo9pClbpVNd4hui9viG6pcO3O2gVKF4OG+25nP113F6l5hJhEtuCou
KP6KwkBkg0dOCfcqP2uVl2afpsiDs+++MPmFCOZFFl4iDtJWs3zoRfIXK/8xKt8TkKNYT9ag2rJo
xmIlE8ZW8Y9CnIv1wzZV0goKlYWtRLb6nh9r27yRtpFLt9qv66u3bh5/hHGO1uyltBh0vKZrSbM1
zHKG4+gg/h6MH4Xxcl3W19P82jpytpi0Y2M0IYTJ0y7zZCd60Z3AA9zdod4BbeCbZAPdx2sP0lbb
1o+RW4pCM9FGcgbaBEEvVwWWNqyNHZoKAMJoTMNW0d7V8qZX/+HFsdxIzi2j/S+pAx3S1Fz/kZpT
ZKP5aTPVIrYjkcV8NZ4t7NPUghINhVjXNvBq/9nIXWCc23O8AyVRQXZFhDs03PmyaE6LKXBlP/nG
z1kZMRFEIBccZy89jfd0fDZ8JrOzJRo7Cso1VS2IQAR7qHG+ufDnJgwSCO2GepOpD2U1OBndqs37
ABQbjENeN1qBe+FbQeQ5qRLM8iFf14VolMjAj1g+ppIp0Eq0lJyLUaXWmPsMYoD1YcRO2R5MzJhM
dBcOzkTtRvR+EKnFOZkgLUNp1CDPn27M9rYontXq6frKsU++Zh2ca+kr0BJSJmIensbphzb9Sxpr
cb4uuoItPyBxDwHW2L7Mk/SogMasVMKHAB1dEzGOUX5XpoEbZ2R/XbXVDNpSNOdIakut5BgsMg7R
ixct605xGhxNczqkenSoqezMZW4XCvGMUd5el71u/4jyGWQoiq8sPlsc9tzHLDPQDsCoLemgcP0p
x+E2zOaNMvtuVsc3c0EETWWrtoIAAmDTeDRrfBldmxN9TAFrhOmnwQN7lZeDj2xIRO34q1fRQgx3
sPXOqmk8YU3bqN9kluXUQ3TXR6oLLtKQNoJlXCmA4ZpdVF65dSR4+UV6hoyr/wEa9+gjeyD76qbe
Bb2t7nEDgZLCVt7jvahiv7p/C7mcmqRutV4OIVdpFbvNgGHUbdvCreXZVovXRMRgvL6qfwrMXMpV
N0BFpEooMPvFi4R+Xuu1Kdy52Wiiu3UtnGUZeZ29dgz6xQS/sEuDNEY3o/nKiUB9Okr0iMP/ENfk
pg9DkamseculLO74KVKeF3KOMzCqyTYM3KF46OYdsjoelewgRKzZiJC91tZxKZJ90kI9PQvKKo2g
XpP+zqyj1P0e229J6DuhpLl/f8LZ41pBc7YBthTOMuuub0dwSMFxJhsTg4bRh2qd/KnYqKprBaJB
uVVfthTHGWRWmFrZNRBXISIy9X0aqrZkPVjoMprpySq8MvvsCBEouWouCyV5uwzT1iw1toXoaBq3
PXgpEjSsEHV3fTHXnNdSO+5iBV9JnLTIYznF8JHI4Mu9TyZBnLd20bH8PGBEUTYEbdG5aaBI1AWk
gn8srOK2L/1HxAuCC0ckgrtL80IqraKtER6U/gmVHa9qRA/F1YXCNLQMyDhQovCJNySVqii34Cg0
I7GV8L2RRzsWEU6uHtz/hFxMJiERFlkYiy4dc5o+5vY5ouE+QsJ3/NFIT3GkPFiJCG5sdenQ8Iqi
rgmII37cJkdLheU32J1k+qjpvV661w1s1ZAXf5/bmlHOpx6jy/B7hOwsGt2FQHu1g0Ly/Olfch8W
yrnoUUAv4sXQOgn7aIgU6ILKLxv1ljI76toDWDqc60qtG8N/gngKu85k0JQGBMklnhTlKwWQSyzy
4usr90cI5+dkxE1mhJfuFzACRojBfotZlCgUHM+VxkqUOzFSjiQIGmsA3H1+PlHxVq0e7cjO9GCE
tv/gjj+LA7CE/E22z1+D7XjIt5Ob7H07PYg6gNdu+6VszrnmUgNUKg06TmyaBrOoTsiYAI0xcmY6
2mWS7ga8lq7v3spdBfhpcAsDGRFt+Rd9RLkRh5hvQ8d16kU9+KYf0HtYF65EX64LWnt5MvQiLC84
Y4BQyLm+ZMpzkhGKTkCj8/Qp20rpvPEx/Z3W867VP9EUcGsggQbAnxPg9gRdDmt6ol0KvcYE7c0X
LJJklod8iNEzBPyTztVSNfeUIaF2lxStg0OUu3JYjYLFXfEnGEjDdAA6EDCNyDc/qnmXT76C4ljq
d6lN5x/DBIZRwbquCtFYkh34ESaCYs5kZ6MhWYdKFZn0+6xHWxaktUdLsfKDNE14Xo/SPfJS5lFB
/OGoc/w9VlM0cJE+saPAyOxYhNO9ttiYGAAMEMCx0GrKfVI5qXI2atC7N34a1VMSJG5SBlh18FoR
+vf+B1MXf4RxTrVDGVgG3Beig2BE65JkTI5KasOWQhEu4sqNBEmopOJlg3Xmz0peIVlBG8R19QSI
ljRE+J9GkeQqk7SvpgiQxikFW8LYfLZj8Xx9m1e8LJswBQIwqmuIHTjHlIe+1aJlHQ7QBNZY0J38
HAm4TjSfKxLD+SCi5NNcmFAR3bq1mtl6B9JL0aDminmwcVk4HBM1ezThcRZLK3PsiJFiyni6L0tU
H6p0gwaapwYFfmLmghOyohPaghks/RdFO49+gRxpqlsj5sbNLvSKuvmptaNDJFlQH1oVo4G8Dajd
GODid4iVKWH1FiAe4vIt7yV7UOp7KryhVo47Un+snI8pO9zt7DMWjwtQkmaGHkopKGhyw7OqJH6U
Sfg2J0HsRVp3yvzyNonJa4GbxO5ncuMHmWbL7VzZo1/RfdIYokhtbT+/pmHR92qAApM7gZlRKtFc
AQKg10J7QJE8AQZf6yjJIaOCY7ASByCWQdmSvXVAqsZpnyOREjYJsJ5AyKTcxF3gO37eDo4yJf7g
+I3UiiZj1tYb89f/r7CNZk/uMaf4mVRrCkhxun7sAURCmm1bFo0oQbW2hkDmYocCFHzY2PNtlefG
r4uphWLhVpUPfe2F9CaXnKzaBqlrVem2lg+krO1G/+lbXqi/h/Xe7+4jUbZvLQQiyy/hljiJgyiI
R0CFJC+YOJ7d+kflgujd+ey2CV57+/Bk3Iee5XU7cit6Hq2tggoAPuQEWKsr72H7Xq2anlkSNQDT
Q4vZzlui2GZeKw6mF0KbLf91x7oqkr3GkCDDyeVzZOFoBphwzjJnHDe0O2DWDv99TIy8R1QbWns+
MwKJ/2Rx3lWPSB8THbImFNWycJf3MTh3HXm+bWdX0x4mvGxrybuu4CUMPxIDS6nc85n4QVw0Y5o5
Q5YAVqwZzfhGVYrmw/et6cZqI+1O8Ynx6Q+jVW6CtgPUQEpkfx/ISv8wTGnuzrOqYBpOGuU9VXow
SDd1Y2HMR+tAuJVKVPkZMuq/IQo05OSGGOFqqmrlzk+i4FuY61PqVlIbbsA3bHxcV2/NI8BiWI7T
NNClyF2MRjVjRsqCuUoIARRjh2G5KHihs0AMs3ouQw1wdAuRIKa3cXsxM1q4XTqk1aSgOoJhSGVb
j8rGakJv8jXBZq2aCFrPFCDGoqvlYl4mMEjfDDXuRISKae9lQ2j8lvq6S2zgf8b+hkadD8yTqn1M
4QJNp8d0vgK+qSxs3esL+xWQ8yoDxc8ED5Omgg6d83zzFPeG1qE5QNsgfezvFRfRsz16PxU38FC0
fQg87WBOtpTaqmXHh3iPKUkv2yEq2o/Hycu3nd15T+qpesod0btl5bEEIOL/Ps7kGnI0pRgkiXUu
zAbGBbWnju7xkaG+HcybvBc8HtY2fymMs7EhgMOS2EpQwGuB9ECq5U9lqKzHTorS9+vLfnHfIHOI
hxh8IJrOVBBwnRuagpJjlAUFDEDWXs2peWgQufy9CBXU3zJeJlhBvr1RHodupMmEuKvsCMb1MKQo
BSLuiJUBNxjNYoc4Z1dmoLPJ2A6RB8BfK0fVs9ze6YBEvJk2+a3vye7v63qJtolzdFMkJSCwZQYb
PLb6vgRHUCJYuhVElnOtuHtaNwpSNgNkmE9vkTfvezf5UJ3w7qQ49/Pu3rczUFKfoo3mBZvr2gkX
lKm/cEHGTOumUiG6+20+z2/93Q9UHbbI0x/us+3oJOU/xM2saoSbWEZCjL8Z1VLDg6TDZZwav8f8
Xu2OwrGs1R1TYOrAdAKcK9//2NEijoYawaxsTNtkkG28ob2kFJIbM1u7cGXo1EfzAl7/F8RRatol
avdlGVFhT5P+I8h/Zl16Uhu4qCn9VSumo+gxuPyS3YzJhyCJ7gW7x4zv4hMYZMz/D5K53UtSuVVq
jRkneks9zD+8ylQaNgYdeqdKY2nrG/qTXAN5TJaj42hE0rsZp4+Z0hEPD0wRYPbatYlHM5YEtxpg
+jiXJlvAMtVYIB1rn60CbunAruYd6QTnRSSGcwI+4GMGpYSYpLj1Y7f0b7oYO2AIBphWsCxwLDHb
B4gkIDfr/PXcARU4aqokAz2rGW96tMPEND7F0/RMu9cwT2/qtHMqOXrtiLTJ03lvqG+CDV69kRaf
wH5fHE8FKKFBpuMTzMANn8HzHId2+nvyKu9OlezXwQ2elMlu9nTfD7YIinwtimVt/xgGBPgV5iXO
hfdBk/W6gciy1dEK+wJjA9Pfto5+ZYPgmbuq5kIS5wAxMo8RLhbD1q3h0uQtBDFkMsp2WBW7qBv2
pT8INvfiRkT8iicfBhrQe6mZvG5SMPUYsUH8imHI0c6ScXLrThcRa665Ip29OjBmgNzOxYGYIh3D
0eDcbSs3Tr6NSDLLsyuwERaV8E5A10HPiEiSgMmOcwLV3Jp6JSG6kwOg8h3G6aWzNvV8slBAQQuu
Yrqm/yiQubZhS5nsiC7sMoh8NJlTyFQxc1Jg6hWupvzea7eav6lUdyZ3YeVM8ETSW6WCGLCzC9lt
sz0p9hQAnNe/ZvX+ZDDUyKCxVBp/UGnesJowi2+LY0BtQ//0xwc0b0m+PahPxLdnxJYYJajvjOSo
Fa5vwbIOoEcoh/c08oq/5o2DcQGm1mIAlsAv47OnFMRDVp7i+WDIn3PzVhIT6XfLAbqrQHN9zRWC
stUEDDeS0BcZPJP6QVgTSGq81C12+hbhw0Zx01Ov2j340N4GW9mYd5FNbyW72Xa9jbYQ5z30NCcD
yMt4VLxkn99aqGDbu/ZtQpDRv8xb334oXf8m9F6u79TaeTBgqYDfYhgTfJDYJU0zGvqA8A1vPsbX
G91b/1A6wt2PGRs2uo+KC3cJNZFVdFEFY8gnIJ4Y1Y1ZKDtJaQTh+0relmCbWWIF0A5wJucnYEjS
IkgpcitDkwMiYx4U+a5HNeBQy1XmanUrP/Sd2h2yqZXB25SF+ev1tVx/1WHO3UL5g/XXcuceF61U
I02GR+oOLSSgAvkxEteoN9JGAhiSINRY2zmM/KDlxwCfgqVyd64Stx0gd3s8jYYN1T5y4CELcRzX
nMpSBrekidyVVTizYxO4s2knKliSUEgoNlXuEG1/ffm+vph3m0tp3J2DCc88BLh85kQ1XpgQBwxO
u39/K7aZDQiLX8XWxOgH+Msc6TQ7B+PXtBM1Tq5dQiCnAIclSt7IAHA72KF0hBwhPqFm5NWdGttx
FwvMZHXjFjJ4T51JIy5xyPCtud5illDZq034w8waUdLrQhJgcIAcYGIEjQH7fT01FncCsCN10kfg
r5p9cxsBjVE1Mzdp5s31jbsQg1NnMP5A1p+i4d/5wcPoWTSTDgdPqvZB/y7720zkVtcMcSmC/b7Q
pCq1CUlyiKjw8JL800y8aHbRu4shSAuFTO8fNFqkaTmPpVWJ1lg1E9erjp7Rm3A0vCmaBZf2qlYL
MdwR7qqKVG2F44ViHXqwzLq2c+mVNM9U2pemQKfV4HmZ8eUOsxqAbVsfIA2ZhjZ9mwPTDrNviJ3D
8rW1vKKQbetTrvao0AouxbWwdXmqOAMB7oApBTkumfS5KW5JezfON3J8Fz1d37W15VyK4Ywks4aq
KWUo6CdPQQMyF8CM6C4m1GZ9i6hZoNTadYMaIZouVPTG6JQ7xnoPnP0ATM5O/QbIQCtEW3588B+n
wPYFO7d2vlD0RfJTRVxxMbpcGy3BAAAkycbRirep+kBEtTr2sReu94+Ir5ttcb7USauroWI7NLzO
wy8VuIe1k9Xb6xu06l0XUrhjpUZqonUDFGkB0aJ2jT31gtB7bakYe7NKAAfA0l7nfgKEBKgtGApC
De1kjCDWmF2iCbRY2/ivsqaMZDRyptw5oiMcbaMSRHgTCgjbGUN2GV5HahnYY7lt88SNRSxbq5HF
UiZ3NZI8UcAsAJlSgMGZ/NQC573tj3K2GSanCW5RvK0HgYGzteJsgt0f6BkBFRzAAbndktogrsOc
4kWhYmoM3UU0+4wnsJvVPzR/d90yvip6l8LwpscVYlzOSUdpEnRR7aNm4uhO/zTodpbZU2UPL9Gx
3WubDLiO+SNN7TG1q3u6p2DfsqlL7NjTG0f0zl5LwkH3/z6HJ20lhZ/ktQTd85O1JU7+HHjJjb8D
1lp41A7Rk/x4XX+hQG6xg2GqyiKG/hGxrX0EmLXgAUhaEDW++E66L7e/BBKZmV5ZcaKeH5V5yHyQ
+EDigPZqW7LBrHKIN/czsv0gvNwmgpO59iQ8W1Lu2ITdMFhZBXmt256009w71E7sws7vdEf+XtwG
9iup3VtscQiYO7hTQZQiXGLuDOUYwwaA59cHNDeNuoGNkc3P4PCKsoZvonYOMFQRIOGKXRvojkFi
A+RxcEn8k8AI0i43e3R7gScEe+u7xOrtKfF6k2Ao95cVowBqvJVIGdEgxHt0g4S9nQCtLZ5vMmQx
u2anjydqPrXynliPQZcDDCF1zWaTiWbhL887+1QK8B74NeDfcr5TjuhUzhk+NW28aHhUsnekL3oZ
r/Tx87rtsZU+Mz201jBQBETYAEe4yEo2VJpJE5IUoAgA5qpmvbWTdBZBL1zcBUwKNVjxCDfnhf8y
VFqSPEKnBjCs5kNTNN9GqmIuNSff/l4dTMOraJTFWDwyHucnqddaP6EzioZyGHzPkNGd1cC5LuIi
tIEurKEYhWu00ig8sHTeSlqKvB9KU2Ba0Z7aGc1sKAsARDWPXgziXZe2tnJI+iNdAgguFXQP5wpp
eTkls1GjchTVL4YSnKywfqFBKcgxXgQdFt7prNSK1lWI4ofUkmaU5sTMgPedbmIJGKT3SeMOVNDs
KZLCeVbLGPVwTPMWOeOdMf1u6X2cuwGdBbelSAznTq3SzCdFSVunVAFtJwN+QQIo4muexJ8KGmYE
OySSxplclrYWhe9uEer+JpNHo2fSHFJRLerynGKDEK8hBECrCh7F53ZgmI1FwyluwXwQap5eksDV
p0hkbau6LKSw3xexJwD7wr5MkxaQ0ZabddZWzZ3Ml1iVZnPdri9PEdMHIQZygQjb+VNUpFmkKT0k
ITWJNDMDjvSz7y1Mg95JoQhYWSSN/b7QawY8Gfo4YRFj3R41v2/sqmwiu+yVdoM2lckmA4g2M0pF
3X3rC/pHTe74dgmooWgANevpqcwUNIRTO5/xbtAEXukiEsYB/gKrRt8rakwmd2PoZt+1eYSjlVu+
TVoTb0jgo6mSl+A+Q68TcKuoM2jp7u+3EZ0TrBf0yytyxl9FepAoNYy/HW8RooX1U6Dsg+wHCNbs
OjYFSl7G3l9a/hHHxQ1F3qq93EOcGcpeYtyaeYzc+c7X7o3hWxRtss5BzP9/U5E7eX2J6kWaQmbQ
fk3g5DUiX+OWBJ5sPliid9ll0/aXiqhZyho4SOCRz011HAEtZBlokabRN0NG7XLbSPsEuLGxdlJU
3DpoCLFcE9fNdTUvu9A4wfzZHyqfSCUE935+kuuP2PpelN8qCZRW6Yx+OJwPTdpPbWJ3pNxSBIiF
AWzXTNs2YWFT2m38MnblXNsQ9IVc/zim9HmUwqz7z6Jw1t1WDWA6JFj3jKeV6j/m5C0WQTxfxFxM
f2BjoynNQMqRr5PUdU38eoIMKWxrDPfmqAmEQ2/3JO28qctv8fwUlfaUNce0FMo5pj4zZ3kMyhYk
l8W3eBy2YNJxy3ywowgTZegb7VF2i6v3EhXq2PitJfONrnxLZcnWzN7NjcnVtflU+/n2+oKvm+Fi
NTjHJZOgGxFwto4GMrhGelW7Xd9v0+mnju6ffPCC8sbMDn23vy53daPR86mjbgCEJh7pM4+rMYwV
th5jvjNMAMFbwQ4N4CL1LsqCX5uN9gd4d8BA8fAeFIl0lD9xqPt6cnwwds2gsG6R0wYEHtAl1Wc9
LNzeTB6mORTIXrvJGbXV/4rmfJg+MJpQ5sM60h+iqtqDFvlfjstCBOdD8kFNujLB5tF23Iw1GJ4x
9FTqyj+5jIUczmUMJJfVeIIqFVIgbrJDDe13tEML7ane5TsQvN+rT5ZNBxvPi930+C+m8mcd2Xle
3Oll3gZDilZkJ0pGtwHkb0oab5gyQcy6erEudOROqOk3ndmwi9WK9sa8sYpHiqsnOcUdpoJ3XfLw
f9OKP3ct1dCVjCVNFbcZbgg5kfHXdRECA+QTKnHsD7Rk4bFUPI/anTCIXP37eE6ilolSI3zp+cZo
DUBfrJmpkN+19VNF/yXmAOEVmjYBFwiI6fO/T7K+MNMGPqKVk9OQEBt0sU9G+Uz0cleDbrMfmx/X
V4z9xYvrZyGRs4EqI3JFVUgkE4r0ziTdV9LOKH75rcDYVt3fQhC3+wOVwawzQVBo3XWNgdEpOxpF
fYKr2uC9rwHSWQGJJLd+yTBLsa5VcEADrrcsHffylBZ2KL/JUwVidFmwX2sxMBrAWNsTil+ANj3f
L70rfL/IaqbUrtFfLcUldNP2gpuD7cHFHlngmYBBABv2gm8C2aTAIli6gKRu3aLhB0S7PWkA4LRD
vsmWRCO5q8v4RyBlV8zC/4RAeYiyAQKrYmupt3XttcWnDAYDEZ6FSBD3ag4kqwpGEH86gVQhtHen
2k6SH6riUBFV5hdeCr+IyPui+wBVSuRPOPvLzCkIprBFyJfboYPxhwMBHxr4EKNdZPc28B9vhs1t
fHi/913qdG9PzbFz06OxrTa5jSV3kH8XHInLUjSu6sU38dOupTzUtUYANznfvUlecNB27bF4SF+1
mxLMSf9D2nntRo4EWfSLCNCbV7KspJKX2rwQbem959fvYQO7U0URRXQvMDMP04OJymRkZGTEjXvD
T8Fx3D5Foq09Frfehp5PvzZt87FcOf2EaczGVFHZ/aChGJV5qiRWUzkDdcEbZd9v/A18hK1Tbxm9
eVRsee+vICg+1mhnNuVL9xpity11E5vfvdGR7vpP4uPwKH4uNl9SB9E5h5nRjX+j3rLrB23lLH2k
35gZnz3rOksJLSttWfDNhJvJmJZ2or3gdLvuUdvzjL2L782duZK2LD5Bzvd5lhp5aDG5eYRZ+oSI
S2t2dhNFtuVUP+6KV/UBKemNfjI24kber40C/xn3+eD6Z994FqXqoejEAV5ih9mM3Wi/Gw/97vuz
bjfou0De+Sg+WI6yV1Eiij69NDsy9DVdq8XHwPnyZ+lUm9Zlp7v8BPmkSLhYvX0e7X4nOH+OXrpL
Pud740ZBluj69ba874ytT3OzDHnNs2EwEEPltey7YYe4VrUFb2G3nxVUyoxd4OS34QA0KiycZOfS
4lpJI5fyBURS/s/6/KtXMeOJJtZdWbXVditbwz9YQImSMwzCn8HdmTvnQhzgzn3lxLBVgjZ2wtWO
xhQZ5+6jAqoC4KEpKKLM3EdK4y4MRExUpS1tigNBuv6O59z+SN9z+5d39F4H2z+iWvBurm3g0gV7
bnvmN2olKaPkYtuKWsfrHC/d+JQOhLUu5KKfgMNDABpMlwWc8DIm6WhIRcWIIaWxxx8QXznaQ/IN
VWBHe4ptrXQCp3WyLxRIOnvYr0alpezo3PzMUboiCBK9n/YYObAf/efoFJY2408eU4K26UTfFB4a
ycPPldOx9FZEYooVQ1NBO3uWL4V1G7pFp7C90rsBEUL0Szfu2ug1kt9DGGmjm3aNfHLxzjs3OUs4
jUDp/DbEZBnY0VN7YCDvId2kt/kxOnSIOyq2dA8RSOuE9tSVDLfQwfhv9G6uL33BqTXexozHUKPl
vTrLPNyySvwe9VWn198y5OKSh1zdU1M0gVg0xYO5lpkufGAq23+oQBjZM+YiBbI8mKkuFaUDSrDd
9xYAN9UNWx5C8RoKdSHomKhoK6jUTKi9OVAKSuugVcWqdGi678x8+Daq4gqKenE1ZyZmHzENWlJt
DRNSVUCOO27q7qFdU4tdOPvQz08tNbJrFJ9mn0gvmlAJcoyMcEZlXrRtWE60S9wv111hqfSKoYmY
mzcD0guzAOdJiVIJTV2iT3HTkx5CqwC7q+LanmCn0tGMT7n/ct3m0jcyIYSHyYFZFbTXLsONB59B
GLVN6VRmskvd/Bgb5e66iaU6F8v6z8YszRo1X0/jCBtRDspG3PL8hlg9t2tlV9abcbC9cePX8Pau
jB8vOQf4W/SMAcnyYJmF0txK88AywYoow73r/gr6l6z5fX1ti64BMZzEN9OYJpyZQHtvgP0G0ec6
fy2gSfCUH0YccsO+X7ezvJT/7MzCsp8GtENr7MCVECn3anMv1c51Ex8Bc3wjE2wjZXEmetCFvXQF
ASqa3hUn70uypzF0p0HX7L0clQYYueodBm8cmdfO07tM8o+lpXyxGKPdQBi9pgXyB58+u+n5KRAb
yLRZuOln2yqpqeJKUV86bdx7sV1ZRvXeZb73aMR9/mNQ0152wi43Ehu6o2jTVql570c+Y3+NEBUO
AS098D/P9mkEkY9dkJfc9WbVGXZp6V5mB+P46FlMBwZC3u8RSC7uct+r3zTE+hCe7nKGtkRPCx7T
XtV+emZkfaoHmT5nPxjvgcXwz8ZXg+YpcCMJBy7tXu5Dx6/l8CFrppKVmw+mLRdtsMuiIfvd+QKP
JgQWxa0Hjv5RSgtezoXUyDdy0yAPef1TfuSZNScxbwYAmABQDXMuw9AJ9TiY5VA6qS44ZvbGFm+z
PtmN1nioTMlWBuWGXOq7p/0Wi/rFHGTbl8NPXBibRAORAuo0Lb9Gkwh41TF8LNFNa1fa4QsuDUQe
tgPKw9ME2czdYgAkYqHxjeU6uO1Ap2QI+PXGp+tbsXC9XliZDvBZBSEYzbTRRKxYVd7dq9DE+7Zv
gne1RT0Yj2JaRc+RaO09A6RM3nd/i1r/c6bQWqBmIn7M5hhEyDzR5NwCDLmLJfDPQnrnet4/XIN8
agbFGDvAgWbpk9Z7iZ6HY+n4jfGQi+2GMWufMZRVno6FPM1iHou6hQiUgWf65XaOhdS1BnQ8Tm0N
+tZqJuXBQYdKAdDPS+mRNI4eKpZyLHW2blbpVm5S7/X6J12IuRSfSJW4iUFrzOcrinYIizqf4hT5
Utv8LuEXULVt7/7+/9mZXVtllia5AkjZkeR4Z+kFtHPuexibN501+ivBd6H+xGK482EY1af8+3Jf
fbfP43By0zKjXKi8hDlKndau7d56b9j9/brObc3Wpbo+b9EBW4J1Y5V7za9PIpJihnD8Bzv0l0jo
KRcCSrpcE1Iwmj56+Ergy+YTgPba1oRK+o0qPYM3upa+Xbe3kMpYEm80BKsZZRDnvFRpHwUjc3Qc
9YQ5NKV7Trq1QtlSzDo3MYsmba0W1mARVzuYIkNF2llo8tVt9Q+hkWF5xh7JWhhnne2cF5hSNkzH
WS2/l0nq9O5LKPy6vlvSdFRndyzb9Z+RmRsknq9V4FtLpzD+9F3gnuyjz6l4lKQ3Jd5rJuRsrdPV
9421B6B/3fpCJRnjvHkgege2PGfUHaH6ScHAkVLrFcIChw4qms67jyiG+puqXaMTW7oFoNoE5kft
gBtx+vOzWyBp4ekYysnl8+7ohupe6vuvYCpuM6+9U9UUshL1qCnd+/VVLnnkxNGEqiKoP8Llpdnc
9YRIr1hl2MOvI2f3DPv+feSfBs3+z8QsMYzbMFH0yVU0MXhqxeQ5hC+7Zljk+kqWHJ+vJRGdyMe0
OYMgtatoNJqUWIgexJiNOzkfj1YyrJgxlvyCFxDZgIa8LqPclztWGFRkZTUrncaXisyOLT6YXUKS
sxGTqNR2ra/pO7Mt+hezydv7PI6jTSwXLv+RwI+0AzGoB6ST/EpG27UuDLvu4f0TtVIYnNIPo0dN
iJWTQAF0G49yvp9oD3LbFcX+zm2N8UYFlPypH+WQyXHLLT7VrpVsTV9KapuxhOCuq8rxyVK7/LUK
rfGmBeu2aet8NG3qJgajqCMqWxRM8jCEo1JJNNujuPFD0WKv3aLHlh2EVLI2Xu+7j6gnFNyVstHt
YrVPHS1X271S9JB4y8zj0FLxH8tWCXaiVLhHIXWPUSbIR0PQtlI+Krs0N4bd2OVIqBOUHixZHBn8
ENQ7reC1ZftxkyVbJY3EJ6XX08xJelU5DGM1vg+lLiV2Z4T5ozLSH7fj3q9hWw/TeGtqfvvax720
b4ok+iJ4gYRebqCDORJcgE/XHWvpzcsoFUkFgY5R1fkDVLaEKo0NHoYizJV3gVvk9/Da10eVauY7
0DY3tMu06Te50Jv3ktmEqd2Hw5pW6BS458EQnkHqMJPmIU+DS79TmXMXU4FfUYeinQ2to3Yvirkd
qpV8cOmeP7cz8282UBn6hOqLWaL7MO7Qp4eGaFN0L21rrmzt2ppmoSEFZdjWEfmLmAQ2ytg20m9x
AnHuSvdo0Y7E+IDOYwuc2uy2ajyrVuSKNSm1v0EwrdROuWrahnS47irT751/o3NPmX2jmJ5a3ml8
I/Kvuz4ynqO02V83sXRPTPM0VJQQb4Ze6tINOp5x6A2yZakpOWMD6VvGmIsPgRQqId8zxnjc0Dzm
+lr7dskt4COhUobrMbs4/fnZ/WRZndAq0xam0h2Ku5ng2TLlxjA+0Jr7B7c4tzUrmSVN2CdGyzbm
RgFPSBMnO0EXX+u4KJ+BqisrF9Syd/yXrc883kuKoYoNimea5X7Xef3aHtCvqoxNu8uM5+vfb83Y
zOUHRbIKiKam1DbaIJte6tE2l19df20TP36wSXF7wrDR4+dKnPl8GRhZjvJs4kgxZfHuVQG84mnP
gqpQJFxRH/i4KBAebKBMUXBSoZs5R+AmrTXEKgmSCZXAb0HaJONj07//7dbBMyJNFBgy430MEly6
4KB1UGBk2kTi0D+Fync16095aiJktQYdX8g8MUVph7cqlc4Pj8hC9fQkNTAF88+mb25ahUrTweJq
VG8lzenHrQ5lQth9CY1b7t2/XydFQd6OGvxfXDiX67Qa+s95S1INfb7jG3vDPDJhTyFoTTnwY7ji
IQIaY+KqVjnbMxcxFVQDrQFDw9g4iObe9576dH0tyybIlSAV5Ek+5wCVM7H0VS1N0e/zjmQydCra
/Md1G0veN0ndQUNHZfoD6NnzISxH846hau27CamF8aVEO1L8a5UZGAT4JCKeh6fDe3f5WbwmjDrw
ruyWepsV1ilRjY1UrdFAfkxjL63MYh+sRJ0iBVgBbbAfgxJKZvVnkiYrt/zinjFVP7EXc6jmTPJ1
oIVW1mLG0z8HyGXFrl1Um2qNuXehsD7RTPyvHQZyLjct1+tMCzvsxGm1EYr92H9VspvRp5qno0xn
3WdMWBdO/Pc4oEu7M9eWC4ts1p3sqvXWFADEtxaXlblte7rLyjOplPPXXmihdK3pjART8ZkPoaa9
G9R9DTU+scvxeiq4oI9c5d3tV57eC5/uwtDsBtEDwZeUAUOVEicvNAnlI0yC2e1Q5l8jw18bRP74
3hFpTkBTblFRg6plFo0aIYkaSSFIVHn0LhYUE7ymsdENt8lHTwrEAq4q/8Ne8hiG7QEQkvmBWzIy
JMEMwiYFdqw7XQv62t9YKSTWxV/3X5inpcD7h/+Vm2u2uKDtysI0CB0w9dyYSerbugQjkMIz6e+9
45z4YWbIGsS87SJWNMBiESCJaD0pEL+Xa5jfpZvrgmFidkn2rg8AL8GQO6abKBodpdtVxlYfnFy/
QXu2z33EWjdVxCTjeBsoK865EL4Q+IMtTteY8tPmZYzUyiZeUAgurFDeSkK0lQd1K8nZSha1kNyc
mzFnYcVVGykWYsx4Plgs92unFC+qmG1qWTpk+ZqXLFqbbsiJ5hSOr1ltJuiLXujMkUXxvcQ8uxXV
70Hwy2urjc9o5nVPWbgxKZCDqpjEqXmqzDxFEioRLl6WpgTpo5Aod0bx7bqFxW90ZmEWQApxKL3E
woIRtk4KbGKU6mc1infXzSwuBHFqkU4PHqHOdq0O0iFpYf+nb+s9iUb/ogQrz7plZ7dQp9Cpm9E9
ne1VFvCvk0zD2Xv32Z1Yi7NXA4YBNbfNl5TSfvtkqCfjl8i7Mk3q/fUFLgViupAUQKfcg9L45d2W
qlXhasOQOqH5EOq8jLofQbN1xdG5bmcpAiuTag3LNGXGFC7tlFrSSXIA4W+oGKfRzDd9ptsuOt+W
Fe9bemVBsnbHLED/wEcxHU1fSEayWJx9vBiVqLSbyo5Min5CSvqoo6Dz1YiV27zWTmlT6c6o+q96
aTwHXd/ZWuRLx1LtxBs3KY6aWiq7vC5gCZKUt+u78fEBTJeK8DINRkHoNK+/lbmGhOlAK6zs6BJW
DtVZr9ihf+QykjJYr42/4sdLn3l6boPE4UnAV7jcfubFtUAvvdSBXcR2m+/o0qf5yLzBymdeXNiZ
nVnmZxaGL5iZAFlK+1b3j216FLWeZucht05Svsu7f7j7AD1QTZpOD5Xny3UFOK/gdj6pORLeE+GY
AFSsKqWVZS1Fm3Mz0/aeFQ7Uug4rCaEqR7ceOyOz69HbmNbrdadYOiJUDPhMk7+Cp7g0YgZVAjI3
SB2pv3f9U1KqtmkcwPTU6dZfEzVcXNGZsdmH8sUyq5I4JOqool0Ut3Kwr5Bfv76iP8+Jy1oSJ9CY
yiATi5M6r2fDnQZ7jkJsK4rK1nzF7nToEaj82F0fHuXM3WmdCqCdCokWRo4EsaqWnqKeltyAAEjR
2YX2WyuKlaC35KWkk4ygg/9hYnfmNYR5twt9HnRpbWwg5OeE/47yap9Jb+nILMkpTzbXd2Jpuyl7
qtBJ0Wri3F9+29wQavgbY75tkYSHQoxV8CV+f8qUWP8XU3BikL1bIp2nWdRT8SM3tVhcVo4na4Aa
sRdfdaN7ub6iBSQ5g4VYkXlzw8I730SAXHoCoJ0Xa6rtjch/a+vgVLW/Bven0nVH069pjTeiAw/g
ixT0W00u840gi3arNWvjW9PRmPvZ+dGZrTmqvAr1Bo7OAC2eweSsBIgwu6uDN7n9l0j638GZY/gR
HRe72MOUJ33JzUMfPZXya7Gmw7YYr8+szK5l3eoiNIyxYplHK/805A9ogrTdP5yDacpkwsKJ0JbO
vFL16GsFCa8wT0EavPklUhTFmlFldi4EO3rAjjmsJaJLRwHNKD6XRR32AyNrEGZyUhpEHrL4rQU+
J6RGbxpP193zz8zK3CXOzUyZ3VnIriX02NAGTtGJkY23JtJagFZVUIfbVjOGF9XtJXfHBHqq2cAf
mmSTS1b7jVjVgeqQPJTjzDYWHFICKXs20c197xspmLhGgUkhSADsZzf4EJFaZWZ8T4bRem71Ms6p
BEjmS+iG1lOvMxvfJm71peD/Aukf+LnPcYEKYe2Db9x5gtrWMDyJSWP7NSRTT2VHpWvDoa16JwyL
zHRkRYx2nd8r6bYDvVPtjCrW7W4clU1VGvlj7hYj4mxhDFK5yWvDMXot3xWQzCVejd5opWYpQ95+
k1sQH3XFvVXW0mjrep/+FJBF+zyIEUQ9gQG/sZ17Kq+qXoVFJ60Kr3HUMJf1m6g1lI1seOJLV7R9
eGrUQX+U/MTqt3Wbd3RYejl+iGRUveH99nTbV/V4r8YQg9qFILrvfm71xslPIAoET6YYD/SEy6Pv
lcauD1uyA9f0uAsKwJEiqw+Nty4sPJhzmjbeS2Wd7RLVzNNdaNUVFF+B2t1CWtx/c0U/bJyuF/Kt
r8l5vBJJlw7huQvNroly7MayDTkeCVRVlXvfuM8GRR8zer3uqwvNOfphkItbk0QEDGMzQ1Uoqr40
FRiH/iHNDr6xDcXdULyZJrOu4a1rHBXhcN3m4ik8MznLaHqGFIxUoCJSwtGeywUQWD9/8vLxy3U7
i3sI0wc8c1BkcOYvj6FVFWObxtihQXzokFjIivAtVPTnvOlWPtfyNv5n68+fnx35fkgRLZxKwaN+
kMzv4vBUq4EzmN/UfDuO2ypCJnZNSmLhkTGB62D+gGqGTMKcRWrITL0S9nCKdNbJKx6z7lT2Pzz/
2wByRdsNHNjglXNuS5QR8trO5E0Qfa7j79e3edrGy2h3+Svky21GLcp0a59f0SLsK7ov5RBtUrF3
3Gm665MfOMFaO/KjA2FxwpxPL3zK77N1p1oU9oFfp07EaH9eCDs1MI+du2ZmofiKHTI1qK50KJfm
rEFu1+p5PGbchJ3+olpIDCKxeKh960ZXAnTY5ahzfIVHXh2UxyAriq0Jpm7FtT7mFxK0f4wUAaNE
w2VOYjWCTM2DqRIbVNWJXNbfu4nZbOpBqFHmG6jGar7891FhWrnO5iJ8iLLT7HZ2JWjLpQijSQEY
9lfkD7ZS8iWFL0LyrR3uB/luGNf6Nouf9cyoeulIYuLGXqniSL02HkJJ/1z7zS5j7v66vy6cVRY3
tSBoSKBHNq96iAiHuJlaUQ+Ami1J7kvrNSHbSJjEAI61TapT4q7xh3+MRZPNCVnDlnL3zlw2Aa5h
NSUuWyW/yipyQmQFXMbB1jBfi3t4Zmd2GF24dwZ6scTW6iaLv9fJVupW0pvpM3w472cmZr5RhlYD
HyVLqcunUczsflgT8FjbrJkjmHJlaH7KIiII1rkpjlFgPhnxrYkWhn3dGRaD19lipv08i9tJboa0
WFhMaj4Ixk+h0u2xPyo8XVzprpNcu6rlFZNLq+NETYT9ABnhoro0aSlF03cmFWa5Vjd+8jAE9yko
cqX/6/oEOd1/duZKQ51fKYPoY8eX0lsEErc1I91j7G2u7+CSx52bmXt2H7dqI2KmESBARCLET8pN
nqwKzU2eO3c7IpEBAz0kU6QPl9vWFV0egLNOnTzoGALyOlfdyXUTDGAaayU5IZRCzcwshHsQYu1W
gYTmq9kl7a1cQedsdyVEn3+/cngFGZJXiMvcRZe/KG+t3ApEOHk9nQmEMokrxys6d9vk0q+/t3S+
9mlvzrzUUEqVZwJrN932JXOln5Whboxs5Vm9dBbOrcwOtpRWYz64fEmj+2TVuS1liNcVT6AdfHEk
9fxM2/4f1mVScKISMiVPM4teHkS5L1PiDgLT3YWFqN1kUHjS24y1lY+1FLWm+TvG8blISXYvt7Cu
4hrYOqaaRoHpJ3sMUt25vprFi4VuGMeOdJpp+9lyfDcK4X2gz1H0je1NQ0kHWTzU7U6pt5L1KOu+
XTd/Db5hIleaZF0pd5ECzmwKgiUOeU9xmwkBAFnQhYzDMVHVrZ7WK1/rY5EQU5TpgdDRxgfufbmF
RmQV5RjIKR3FxB6Fzdh6tqR/KeVT2t2k5dv13VwKk+fWZlVCI+nqMUmw5lM2NtO9ItbUVSo7C1Z2
cGEqahpq5m8or0HxzkdphLGMq3Ra16CJG1Ord4qVbALInOtKcEJD2nTDJ3T0nKHoT25s7NxwWPGc
pbXyAygjw4g5ec/lziYJGLQekQd04Kqdm/xoTH+TQFwuWsHKN1w64xN3KINX1jRioV1aEkC96ZYA
vbcVKi1MJWNX2m4nGQzLVCpUZfpQPWiB10FrQ3uS5yA54j/8BKbpyIToTk++e/kTYNY3UzhFJ0jL
Q2t2u4mHuX7UzDslPHZ9YBtGuXL2lxyX9o9p0g4kkZ43gEzd66UqDjKnN7+NElnsYwKZeiX5ttFv
vOrvJz2IoiLvksmnaN/NvqZcZDmKHIwPyI1Z3BaDat4gowFArVfDYKtQBdnXtVmt4mynG3B+QzKM
i4AG+NOPGvBa0LLQyKD6mrq2onQIJLwUlt2nX7XhIYiYOn7Q9f1Y1LvrJ3XymY92qabpJvHngziQ
ZBqN6sFi5dTCN0GVb1OqI6m31qtcCuAk7NQoAKgrTEBduo0OlbasQSDsGLJvl8M+yx778ElPqKnt
ff0gVneyvBsD1enIpaQvVHOur3KhWcpnpagNpMwCkDUPE1koA6RM+KzpsOvVBwbIW6tBfKzl4WuL
zcnSnMb8bdJgoBO2kbRixYsXthnKANIfUg1zOr6XG+AKcPd1dQvIW77pgh9q8eR7P1fWOCUSs095
ZkOZw40GQ3M1vcRGZalPstzYSaM6vfgj1KI7EAkHeupfa2/4Qn3TlhvpmMPJef0nLJzVi18wS/Mo
45CmmvyCLIsdqycBr+5zv77V636jAX8bgnAlHi1+WKIe4BymMz8ij4pYiZpRUjNGR7xR3wtaV35u
Rs8lJg5d/exTvn0qREFLoBLMuRZcDd7IO8lTo4ORZ62ya2JVvAmZQ16TMl3weYTbFbpFjIzRzJr7
fN9mfTYVGLRQ2wujucuDNXjSoglCFdQ8aF5+YNxo9SQajIGg0Y3esZCp+oLKuP5JF243CR00BDun
2/Xje7sZCpgCNTL3JDnIhWcL/V0ZyMy+r+lKLFmi0mcaEpAr0Kfz/crCmIlWIlEQdlR7vU1m3WjZ
kyevuMyiHbIgpB+hPfxAcmnGploRq/guiXgriT/EojhUPRdZqK2pIC9lJzQFNSakFYWgPk9cZUHJ
Vd+IOPbmvcuwoDbaon+Q4shJsgche9Ob20a7Sdo3X19BJS8dxXPLswysTeUy8EveN+JwMoqTlB5l
CRJj5d7w36TxcN1JloptsIBPKCHGxRhCmh38UEWFcBCZ98wt9U7N5OehfbXafOt52S4Pmc1RupMI
VZ0pmDeVtEbMsLRW4LUWvCRTufjPVzh7YQVNrTVFD16YKuD7oEHWnyk7KzTh4hU/46y3taeuHIvl
FXNj6lPdnZGEmbcK/aD4rseK+0h77RFPFwZp00t15ES6d6czXztE1o2YK47m/kyY717Z8aWjP2m9
kKRwcQPDubxQFNeXjLbmtGTVHbKPdXU0uwo0wwAw+2BaW5OpQHcXK5skpCS3i7K1Tz6hzOa3ja7C
mw+kjif0fHy0tAJoIUUCQxceJRpRNQgUVfjtExt04RAPR9U99d0/XDAgalFL/IOAmWPtgQR7hT9d
MIiehXdRXSZQndX5yUqsl7EJ7o3Q/dZGVr1SjVkKGVD3M43JTAFV+5l7S0qZxoEM97FaKLaK1Ieh
k5SB/BFho7/+YRcqxgg10lqVeO3Sh58SiTNfdnO1FI1pkqXVflhVs4eqflPzcrLq8miUa9zcS69e
3hN0/DFFOfVPl+LMXBO7TRNZk2JQWb70KsgR+JUzMdpKZrHvqsfWEpnhdncebcjrC13Y0wvLswep
kOmotE6Pmcp97NzQqVPwHHDGQxeydlYXEiNMcXmpE97nA4ZMGEZ0qRPiQz0qNyq9WG7+O1/wNkpe
bqMEcZfc32Xm86j7t2On7ytmbf9hsYZMeKJwyKGdRYuUIT7ZT1nsKHwFQlYJlZ3XzxVd5ut2FiIh
MxvU/WULBXa0ay69pzFpGnMmSXOl5qY02y2h2tEL6QfE0Qch6Y+x2++vm1zA6vAkhSSCeeGJ2nL+
JFRzw0hNAZsR7LDIsWo3krcv4wNvz9Q8+OMmMT5pwl1q7eTwTQDIXHfQGj80wspnXly7SSuUgAxs
eo5faRSrh8aD3xHy/o72qvJqaCezdGnF31qxtru+7EX3/c+aNgPhtv1QBDTa2ekMDkTxE72dDcTl
dr4W8pYCAs0j9pea1ETWdPlJ3VgeuqYZefSLqDkIAY2P5jmV8ltfiZ57q3y6vq6llIV6iiKj1Q7b
OE2PS3uV2IsBT/HMkeCg86Tczqtd1Ii2mp/QqQ3zrRs8u+l7YAaOGLxeN75wqV3Yng7yWTSKWkQy
S5rmALo8VALDO8lfw61OJ2B2bYEnA0xF7QNalXkluq3y3DddM3NiwdyaoAA0cSALDI7XV7KAcoIg
aqogKJB+TJiVy6VoDZqKak0ztyqtbB94vmqPauI9JaZnbVqtj/d+k51CQ8c4IJpqUEPb9wYSQ097
E7hsjm22Pr/9cfF8WDqS/IOPOz+qcV6pyWDwWMqiqtEdHkEuYioRYHlLjsntjVKJbgFGhvnK2ZxW
O9t1JodI0cDuQIA7b2foQaQ3mUR3EMiOXN53UJLIo+4YFSOv5rekgqRh7QMsBP0LkzM/DpqUcaIe
k4bZb4r8zSpFR+yTrSpEj9Tk7WzCmZHZ9HYsi/vYQhrClVfqHgtEP3jB9Jek8USlRnjpBclAkhY2
HKaSLkYbS3YXMbiu/USk51YVJ2lALjz1m4XMVq6VexUSLklKD0HyWJr6IdJq26VXHerBrWvqex9J
7z5f624uu6qmwH/AE48Syexyaqsm9AaLU5e2JtncTRN9Dl0b6I5beW+hmh/V4LNUwfCqd69ygjhO
WNqluDb2snQwOY4mH41KDRqyl1vFAZCCiJakEyhMLAWq1B8AfzMJUJUrT6NlS7wz4bDiWf4ntT+L
MtRLi7iZSgahKh9MyT9UbbzVY2PlYly6IehSg3SAYJqXySwC9KIihKgW5YgxygTRQxD9DNCXUteU
Hxcj9gRW5/kFdcaHsnA6MM9WhyhlZYXryls/QIdPEyGbbunqvbXmYHySGkk6JL6R31VGJd2Zeind
qin8IYVkeSs3yMK6p/qlTKmNjJmc+fJD8hZrSxgvALYEw+cA+WxLKE+1IB5N+rMrUXbhEUKmQ80J
MDzTt/MuXibksqK5TU6Utdvgzs1+NsJvud4a6mcNgtwUtYaVSLZASkz57szktPwz72EyK0MUAZPw
D2/KTxREnr8jDczb1m5u4eWyH2/8X8JjA0PxGr3Nws5emJ7t7ODnJST/be6E6ZdCdGKZxuXw0Clr
WI6llON8iVOmdbZEN3HFrGqwI8CsJBSAGa3eEfrq2GS5rQj+ypYuJW7n5mYHpVP8oA86djSuP48l
io75Sxc8i8ImczM7s3YrPvMnNZtdRtQoSDT0qR+GwMfl8sYwCY1UIXWjsgbmNyn7vtxXgAirLZFB
vylruVC2HiDmHSoE5buYl/KjoFmQstWQa9GOziUYwSOlRAeG+pu3U8dheJKHTDQcZVSU+JEgW+zz
LlWNAxx0/bdIYmzF0QZP2fqjR7T3TC+6rQqr7jYyQ8IoTOtt5m97TShvYjETtsF0OpVURnkqaUTp
p1WL1UGuumiAasUSgk3rh6nhVL1r3mtCEYJGlUzoQjxVfC1kKf6siQnS6YJkjjweK9ETHTWQXEZP
szo8Nkmn8BwaGMOXmJrkN5jNfWu4imYjrOJ9k8og31BML1+UQunyzdAU3bYJa/ErIzGENFUMdAbO
ICnSd5pfyDdeB3+dXeddDf1s1Wn+vkrAfoCNnRRCpVidhJ7Fg1XIUPfVcSOPtpXDbgoLTFoQgcWh
veki32qcwgvNn5mEHN/QGNbvyMulY6JYwZ7i07CxYmb8bgCxo09cDy37lrHJtgdVUgjLWdM4wFJ1
1wFWRQDsElmPToHbIIhalojHJJZbf5PgoIEq16vKH00lpS9ZkI2urRXofdWmYP2ONTb12cgM776U
ejF0PLQBGEFQxzu1HottW0YhQ+nkkGlnmfs2deXe8fP6mNRNeDN2XXqkaiofxZqWVdHnXWDLqZ9k
u7LCr4QSTO6Npg3AHlItM7ey0AbepkSZ8VbJWvckyrlQHoZUMrxNJIvCCUqIhNo57DSf5XIA3eQC
PlWdchiLYtMZmpU95X3o3+rloKhOkY8Fs2B9UUS20WYVzGuR7+3gHaruBW2UXtSyD0ZGN1rwv7KS
ydJjrrVpvm06qfFOQl0qd30nV1uFF9V3qA0KhI500M45/pCsvFcX765pngKQHDFcmc+Vl2WNzyQ5
d7GoQ36994uT3H2JgnslstPwoGS/y3EzKHe6uUpzsJAg8kSmYMhwL4jy+T2VtTVkFBFpD/Pgdwwd
3mvez0hOmObK9zLmhq7dATq4LaBnqRCHqNU1+YSFwKcQgAAHwkEwjRdfBqJUEMfEJzEGfSPZsrPX
7ppO5SyKKB2mK2FvIaZPpKFMpjKUiO7FLOhJ/0PadfVGrjPLXyRAObxS0miCx+OcXgSv7VXOWb/+
lnyBsxqaGGL3O+fRwPY01WyS3dVVQqo1UiugXtkBxH1dZjowidvJf/CViPNRWW6hUiaiHwOZLqTY
c7fKaUCyrICE9xsVtdFKLfaSOHYpaD0r6F4jd3TOHEhJTuZOH3jUH4xD8uz6QR1eqdDLirAwFVRj
tTUrzRGwwO2YYFbh5vJJwvATI7EQDwH9Ag4D+nKvjJNVmxNQKXGfu36mlY4sFPfCOLixAVKqVHDH
seDcXRkv5DObi/ero9kIYh2s2LCZdgM4QBVc0+8ve8W4HYPGBPdwPAbQUqIRbj5gUWozAc5Qaj60
nVMCyj7im2+XrTDX7o8V+kGYA3/fzwPgSnNn4SgVnqLEul5QPYKRboxA9fpA8C6bZDiG9roJBBqu
pQpqAOdL1ypTE81gE8NUZ2w3Yofrhb9LI4nz5mPEnwLVEJDB4P0PbA9tBn0HswxLXNKk1q21bRyq
uEc9GLy6EOttCeQQHksLFzXsUdlj0sdSKYMIw73YRC8VwAOovE8YqrJbDKCUZNAD/Apwqk0Y2xhU
XycTrh5vft/1IBQLguQqDyTjEDa9tQ0DPXR9vwwOYTQIrqSmPSqUjZ74TtIOaNanulkRue7Dvx/8
ROZdBQL1TC/aUtLnBOg4PXzW0xvT/y2Pu6hx5/QmzO71/utyEDC+zpk5qsIUt5EsRou50D+aI0ht
3Ll+gr7cZSvMXbpyikq2kYbCtrJEd22giDbEqO0kocIJNFbtHnGGioq8TEhgTOI8oK0+yjWxq0uQ
G6CoGs5glMvBmvcWKjmRwjcMtcqpk6kS57rO2kdrs1SAJ02eyXUMs502uGX2oEyTl3YcI6wVxPAn
lFEBxoG6JmWkTZVm6kW8aXu08wIlPEGQnZO+eSaoVCoVNc7KACayDAJakx/egumYk64Za7UgpdA7
B/3v0qg7/0R1JRp92rSoAYjlXd4I74Gfgpi+5Dy5l61OvWjOzFBR3UVprbcmzEDXo0xPBaa4wugY
WyBodJX+OdM5qZRxmYA9uIThf7DK0Sd8VqHJkmko3rUTKOWK9hTPhtuO6l5ufcfIeIy4THMg6jHB
AbCAEKhgiGe90jsJ71EfTSlpTl2t0jExBnkRJTyWf899CnTbyhoVF5hUGwUwGJZ2LZzmoSGy/Nkk
x1bbhGhk57w0zvp0mGfDSD92sIGx/vMIUZNInsNhhjX9SzVcy/DG4XcaP1iD71Td56jykEisxQSZ
DZCSUAhDuY82qIxoLwZgYY+W2drCL8kMdkvSJTGknYzJ7vTu1+VsyNoEQOiABAutU9z0qc8H/YzC
KhaemaIA5nTUT0GgeTJee+SyHZZni0AJym24uvygSDOnyYiw1zAO0Lj9fGj8mmDSMKzx7Pn7uWH0
Dv7Us+lLEtjvJW1Occk06pdCBCVl9DgBIFz624nX1mJ4hUEXTJ0Dqg7C+G9K1tWND9BnVewVsQRN
83jbzB9F9NLO/XZK8FSfeXV6xvEIuipAVQD4gZox3eiGEEpQo16NUsyMWV7fEFQHwwcvhWW8CGAB
5RyTDGugK0CLCe8E9J/pN4kYoWNqFtBUGs3s2SzbfitHZo0KSQnBF3+qd5fjgxGHqEhCPQGD50Dr
mstKr1YyDPrIrCxEvhiDD7arEtzaJRmsQK3KQ5GyPMPppS+UDABn0NLeEfi3LFAlVLaklF5Y527e
97sxMrZtxyOjZhxjwI4jGHGPwguPVl3qhsHomwamzLjdZsbohQYPA8ZaOGwqQA0wBgVBZipl+KEg
VroCprK4RQsDE7SfYOvAzO5sfF3+QqwrDUrlYL4C2xZKyDT6tkK1rizrobIx/IkiU3foU+iR9P6u
FA0P2hfXiVyByKncSL75edn2z0QsA3wGN0GsglIEDaipLAUCGsVY2mKnXAsgS5OKV2u8M+QnGUq5
YCT4BfJbbu9lWTrq5Mb7EcgpdM4RL/SjROqLLg6NubJlf3Jbf3aLNgWcpt/oVX0c9HC3qGBkAmA8
meblUxg7l71mZJclcr6xAlB5oJvmdZe3qPCJlV0OOjph0M+wlaG/DsY6dNVYyIhodJJ72SYrnFY2
6dY5mhLYCb1U2SGIzTrjTQQZXp5iUOCyGdYeXLDGoIm1NBwKVCEAJKqpYPjyctBZnjiMH5WkbbW5
3kJlZ3PZ1HfLiP6MJlq9uK4uDOZ0GSuqrVSdNaWyi0G289yCwozqBDnEzyKIAotoNHaVk/VPCcqw
fR94/6N5ylVzzJQgqGC+6UbDxUQCXu4RhApLtboKI1Br4wQ5jYEwkSoOfhlafOWbNeeUZ+5dtJRB
mgQyKnTyqCyBO+hsWINW2Xjc3+ggPsTY1rgBSfe7NMn72Fe8DprBXWgFBDmLU09gfWy02ZceEDCd
eBSd5/YcaipmbRnQllH149CMd0AD3wkBxCJn6/XyarPCd2Xqex1Wx8g0lWaS4ySx1bZEEWHKs1Pc
66Gt16rP2Z2s3G7ikg1xLqwrkD3nXslTaypBA1O4PLpKVb4OqvZx2Zvv7i4duhZw+QZw6QtpHfXZ
MuD25imRy4UxpFIdsTrM02eXbNNUIXnzErb6QQ8ep3Lnj/eV9BlbpV2lR6HcZPPWyD11srXZLQMP
7BGDwjmxf35V8EmiYAPBDRNTenRObkYtUIseJQ4JeAGwT3RQjpjkj9i6u7wITDugogHF6QKppAd8
R6tXetCmooMKKlAN86Px0JEUWDHumBnTElxC0v/mt1uCaxU8ITjM/QHMs2CdzcEGdYdG5eSfxuz9
skM/AwfVB9S0MTVjQG5DocxYI8hzTD/BA21IdVAetiiu+z6vdsNyBjsBWMtvyDatQt10gtbUIZ6d
fTmmBwu0oseilvE0G8KnYBoajh7sz42HE1qDNDTu9kDR0ZEqQfxqnEFAj6qKj0tb52mdYesFr2/P
WjvMiCyoVgXPCfq1iUaOkoCwFYp/xjbzP+X05fK3+Vn6hBvfvLPfCCtaaRSMR5DkyfC+zDQAEImf
oSQeHgAiIbG6U7uvy9bY3uA5ixYHID/a8vdVwEmSHylpAmvRoLkzhGQAdHAum7h8c8Id8dyEkpqV
rrVDaQ/Ctuk2oeZNaDyOmRfpkd11oIfhwRwZkbCQVOGYwWgCoExUtjfHMLb6UUG9o6nAo7ARZtFJ
uFQDDCsAGoNqCIo/QDnTMi/+OBRT0C0EvVrm6MUIJJFgB3Nsy1P8PMX6Q188Qa7CSfxb0JB/gOX0
MCZQMFOcCp35y2vMaJTB49WPkc8XuRlCiDssd3DLuhVASlK2ANdHToLTiLTmc94Vhz6pXGsW3HQ4
juPEySiMxcCDEDhznEOAcNETXNBPU8O4GKF/G5gPeLcFGJCDXm3SpLzL1M8rqawqIBs1gPTFeDFd
ESlKKYoEFRO4xQQWlh70XKScxZvKCD40vTslVWJwKqkMrVG8CzEDjtl0YGjQIzhfXMmqc3MwIFmV
X8lvmJZ2IvfjNXZaErmJHW5qVya5220fQfVIbnllC4bmMYZXUcKHigU6Loi3c+uqKYCEaAD0C/Jc
wLEE1/nNDLOO5gZHYACeFPAweeF19rBNiLD5+7gCTBEFE/R7kJToow+jf6OgFOD/l4/llULMvblL
7OfipdglG96EDyuIMSeOXi/2A554NNJsVPxOjVqss3APLfOtZWfeaGcQL0dtaBtzjguuNSr1hamB
iTALrlWuvg/2AglPqRNFRD+9qoec95Ji3H+xMVbOUUFkgJJMkno4N92CQ6EnFRmJkTqGFxNef+Eb
onJ+aTu3tZzMq6yuSzG2ardorO0799d4SLzupXrRiYgAGU+8a9h3PfeSOSpCJbVDX3lxrX3p3Ond
OICUeg9qHcCdSXDfevXjLQ/rxMBZnbtIvWlyVTEHqYBN8zbbQnQKWu+THV5ZZKNkpIIwuLoZvdfQ
FTe598TZFEt/5oe/gGuiAIa3zA9hqAG6Rs1Uw7b0YX0m7xv/KNtgFdugOjDvix33czJSHqj1/9ij
IlWLOjEpl8+pHvHkPg025Lmx1pUdeDOkRk6DA2qAo2nn3mVHGSf3mV0qZNthsjKhgt3OLjdmTH7d
aR6qmf/oH9SzMKmkyD8yXCrJZQiWPGS4vex1X9lRgbS7QDLbsmu3f4927+G+O0xcZOSybj+/4x+7
VAxZuaKg9waF2foleUeVARS2V5BscyV7dNHZfrztOBVNpkGgK4DpABbzx3i81oIHEMAj7EthvgIm
9NDmlXv5mynLSf/DqZUNKlj6GWPWeYTjYrJV27pq3JO0m+zT3Yvv+BuMxBPjWt4do8cvNLVeBwft
s40XHiJHvbYeHk2Ow0uE/PgxEIgCUg43c5Az4u+rRDREWmTGsoydUjyU012aexMvehivDJT9cNsD
TAejLfQjcNbMpPITrYaaweiMaG1iQgmzZQGPoJPByLZgtSEYo+EVjGcGtRuEIpaKJFehgRza0z7a
zkR+VYl2i8J+AXJgBwqTxHCg7SJyFpF5dOCKiZcuJH4V2D5fxVCtuqqZxNoeN725LW8CXDtc/SR4
kcg575mLubK0/H31vQANjqRshCXA2FQbY18ktzjeME1gPg81RRPDDzS8MurSPhhSfK8KY60Yq/WV
bRXtTN7NhWkGfSy8BBeMNX2XqHMUrPsJkRcIV3p+J1fbGZx9+fbybmMeQ8uUMFoiMiY5ZGrBEjNT
G98AwXn7MTqDbZDEM9yA6DvzKkzJ7Lb7kFwPpNj6R2Mnc64wrN2FdwfoAUVUZzA4dv61LCB+x8pA
RBpmdzPp5rZrrU00qJwvxnbyjx2FesFls5RV3Qg7017OnF6xS5kItuQhR94NnuXOGgkFF166gLLH
tjW5stPzBgIZgBbsv0Xb6Jt5A53Cc2+7PAqlpEDg6Mfm3bwL8Oi6ilzTmT6MTb0N35WZKG+1GzyI
W7S5P6KN1XMWghlTeHEsLBFob9OCPUmgZnI44RdkM9hMbg2/IrrmYiSS85rj2aFS+JRhTrcIYcfP
lE24sBIY+iNQnjm07TjzpKwjHn2N/1yiUkuUaEpsdjA1AYWvg7p20CynWPhNpP6p1j/SGuzqPAwU
8366tkrtGqHNlbmvYXXuCwcwaUv+miRgTvFeLKAnugPUGW2FtpVtU94Ba3p50zJOYSDXQNCGPjfO
C7oSXePOn8e5j0AyYjvzW3Cw/v0HhOCSsVCK4P8fBMgZ2k94NwmLIFxIJtDOGa9xes+V9WStIypR
wGsuB8NChn6+JUoZEgJSFzV2lhJpU57UHZjPj+Jn6/YusF1HmTsru2x16kA/s0h9OUOeOguESo0N
AU4HUXIz3FgN6bCGW6AN//47rb2jnhW9jDGKYrEVVS1JDHtAXe+yBUYCPfOGugCCDmMGSB0WSmun
NSkRGifn8Xwwmj8YtF19JCpLZ+Wod7UVNrbo6beh07mxI6Tu4NxPnvF52R/WTQF08EAXgPJjMUnl
yDlrUjDwxw1eJvgqAgGGGwfRSGpPP86vHGMyKxYWrRSYAsEW3ZwcI70qAw3MeLJnnUR3Pvgbywbs
Jn4HJ7WHS8Rle6xtizbdf+ao0KuUUhkw8dVAEAsk1ZBnkXh0rKxSC+6pf0xQEZf4aj4rctbYBpDz
t6oXYrhuUxtE8kyns0jrKrfLk6QkxVX0W3u47B9j0A6BsrJOReMYDFDry2G9s6GQ5SbXv/qNaENo
1hHvi0+ow39dNsh4Vp7ZowJTGDtxrEos6GDdRKkr5MD7kzjxSc7TQGRZWlgEIFMgA7RHQxGVcUS2
x9CQPWWHukUjGyXQzyJyWp9zH/tmU6Pz09oSlRFlQa5mQYYl/RgLZNjrnuaebk4i5pS3Iwm8lOxl
EDoRMDnyGsrMjb62TQXoXNeG3FqwXdyCl5lYtn9KvN793Rmk4vi5hMIlN6lArZJAToewBKftW34V
njC8fxRuG44R3ldbfsTqMdB2WRjVBfyxcIpBUCaDHHHlNK0zzDy6TdblDiAmA41hdXku0oiY1mih
4pNUi0PzprHbALUqlSTuuKu3r2BfeLGO8kN4Nx2Azd4nvxIeSx+rhnX2AyhnwXGNSewBP8CEGnVQ
v1TFtS5gquZDmxwMtrfDh6p+zM01mriKBgVU+akzOaeRzP6qfxaB2pB1NnejBYUr1Hni3XSre9LB
9MaDvhM/s11PAH3a9GR0/Y20r0m0MTzglL3xZJEnY8djkGFl29UH0ak7f5XVnThN+C2z1ZJev1UL
HjUjM7wWiShookJkTqdiOKmjao7EurF7lCVwhfEy0l2HuMMEIaqi6jZyuu18I3q8vcMq/IJK749h
6lPnAsaLmxGG59SedyLeuqKNeTO7WnJ8VJLQu5xnl33/Y7Ou7FGfVRCLPIEwAaJaksmAzkXtE1mC
tqPlXja0/EMXDNFTE6YwNV1i4puJk21IYE45qNF+6VWjT62pGyX8uGyPeWKtVpJuuQLqFcd9Ac/e
gn1TkS+cINi1s41LryOSjpi8PMHzcLmSrFJSUQhSH+jwsIu3eenUKvo+m0yzJYGU2W+DZ451P1z7
R12nTE0EC327RAoIjERnrH8F7Q1nDVk36rWNZSOuXNLGKgPnNmzEV6LdffkP6UF4i4l+rfxDW3Qd
9z9G6FulUaFfgjgErcX4lEnXac+JQFaR7MwGdQamutoG/79im3AX2vI+dzIPkJ4WEZHsmg0Umrby
s3p3eRG/qzk/Ix9js5jdAd6chopqVYqxTgOuWff63jgozxaqxw256VGLUYm4Ke1nZE47RWlX3IqO
9PoP5Sb4/ecHUF9xqOIkyiN8RQmjetVVF7ih4o08OkNmUkYLUFTBL45KILW6TVsYwoxaoD1C5x5P
F2KpnDOI+aREQkYpVcFoHp4Q5+EYWmMqdiYc0T30xez4MwyJdB3dCE7qpt6w41GMs29NK4PUynWx
GfuhBYMaLhiYqiTPrzJp7qdtseXN/rHDZGWLuh02FUp5tQ9bhSv6ru52Ltg97ZGouxYde6KTLCQ3
/s1HeRe4LZpXyRU0LXn3RMZHxKSCufCqA9kMuPH5CidJ7aeVPFW2juY1Qdt14XtpOI8lxlViAYMD
RQSsCo466jOqRjK3saWiRVTVjqB7dfICSO4McueyO4W5c3n/sVwCOAoNeRPIXPzkc5eqVNXnOgQQ
TU/F+V5vq8cJn5RT7WRFCtCDaCWgeakaP0YPBwiRzHjQ4PwMHH900iZzAp004pPcQvnENcervLyd
rd+XfWOcAWur9KGaYfpMbjoFjcbis0y1Z7mWXbPJX/7aCqBSf1aQupN0bZ+DFBUAxSGqCfi79i0U
7eJE3142wwgLTFkAvAQYzoKhpq4iVexLcQ6hExs0SuGm6g1QfECDhOR5capqy7zz1ap6iNJK4xhm
HNwAzuGSB9TGtzDYeYS0feh3ppDVdiTuAtPtrJsa19v4WCVvTWsnye1lPxl3yzNzVKJUA7hvqDBX
T9jloptAyimuatQXHTDXcfYaI/rBG6cDd4bIBOKIyiqBapUdNGNRzax2fZbYacqD9yw/lzrezixQ
7hhpqoEnd4Q7pUSkPLGb+E7NjkUzcjYya93WrlAbORxwJkCAB6VR8bYZCpIHkDiqDlIB8ob0H8rc
Z15RMV+CkGAsIPVnd7NQnbIwGd1OqILbcrZuxbyVOb6xNjL6y6iwgHJ3OUHPQ3AC3XE5gf/Xhr50
nu3q6JPbIGAtHyrLSIEqsu4P7ti+SsZskmc0sqFBoJGh2w6Jk033fc658LDuWUsr5D9L1NpBylrC
eA8sTZ7vZb/nTXv4NaMpY7janXof3JSeGqDqd3lXsbLH2ii1gr7sg5o8gVEz3oIWMRZvjN5RO2cK
78Ke8zxkbao/tlBgPP9aZtfHeVjAVjveR8Pe5PXJWQ9+5PXligMQLBQPKGBzkBuzLyXI6/MJenii
mx0Hb8RFVcNrCQf/gAeM5eABU3HQZKwwXNulnjBTEI4oCMNuFNQYn3iO/dQRhX8y8t9RST/MhiK1
ymzAUYnnppeUuISnxV4xecNnrIDQMJ2Ieg3A4RjMOf9IvpX3TaDCF0P8XaTbIbubi4SAdmVGQ1z8
dTn6mDG/tkZlQTlUwZ8bwRqGOvS3CdqLh8RIwQaWaf5sQxxEAZfJXN+0UqDZWt4UV8bYTjvMCjWu
KKSRDTmbZhfGme4MdWu6kEb8vPwTWZ1SgOUxibcMJmvobp8vSFQoEPbWJwRVIrt9+9zh8d2FshPH
1maoPmTDIlXfQaISo19if2wVaHwNFSpe3ets3qRhvRMkdY+u0UkTfae0eGoJzDVc/0Aq+kaISqIl
hh+oH8dNfDN4wRZD4J7a2v5Wvc92+R5MhLGHiabLK8Pazmu71H10CA258mP0BIrkuVWPGa+ow4rE
9b+/2F+9ogs1VhNVRbqQsasUYAbb3jHCfRzf+D2xMk7XlLWH19aouAf3khDLmBWCzMXbVC918yfN
erq8Yqwzf22Dina9M+ehKrFiAij1kgcF9ZvEkae7y1ZYHSMMG0AyZOHywJAH9WEC0OuMWQpXZvlp
CAy7rna1BD1BVBQ1T2/2KuAEFa/owfJtbZT6Wo2lVCbk4ZGe+sc0edBSvJaPOu9VwkzxSO2aLoJh
f5naOw8KEFpl0TRLuDY52Hizc2q8yHDxtdzy6Lvg8LEGot7x2pas4IDcprGM3OMpRB8skdH1GQiC
4FyZuBF03s2mf5rzv2dwX5Sm/5ihdrKZmb6YVIgPcKDOBeRNQXE3z3ZlTARU6kRVOAcyO1JWBqlI
EWq9GcTvgJxa0JpjiA2DYnhMXGVK7AwLuVkKIoYCVEhW1XNuHrw1pQJGDn0lUESsqS/eRt1r0nk1
T1KNdXdbrycVLIJsFLOYIFiiMb3rTZlMECZqjPqhDnsXSCIO9QOrdnr2/aj9DYBAa/op7Cn3jroH
q82LYjn+fbOZ7WmH/uKm4XETsnIwFLKWgQXIiv4YBUZjTIOGNyzqqfA1xcOvHLxrl9MJ6zsBJr9M
+OGZDojM+Y5TolRtBwtwKDW7GZLr1HgQRV7GYn2otQ3q6qvgkt30OWwYsj0eMO97J9iRq+8gIDLf
drt+n21Sb3yVPn3OJ2M6B0E40I9qAFvRzvVmGphJhvuHNkPJqU8iUjQlyXyfU+j4Zjw4f+4BCguW
bthZBNToeYNJA3edPkKnybjXvcIFPffJx462g+swQoXMkRwA1T0wZnZknoj6Ahjw3vwQP8IncxNx
vihj+GH5MZBYArBgIUamtn0bGYE+gxUQ8AVtU+C1sctsXSLGRrrGQGlMAld1mivlS9oFKcm92NMf
eanu58Kf/wRq92Oqa6ojLW9R9d9bsisDXcd72vw8kWACg4SYhRNB/0R/W2hGSRUEKuBl+dnVvy0o
60aoZPW/L++Pn7F7boaK3QT99lCsYCa1SNP/EoedXxwLeSQTFNAum/qeC/kRRUCeaCiWgWGGHvJL
5mScQx+2gjEGA8/nrOqHVn5Hfd7WBygA6oMNcHsBBeGvVo8cY+ohc9Q4cw2UeWxuhPRmDP5BknpZ
gD8/isp6aoPtAuKe1sbbxe2SxhWA8p52U+Qo+ssMRjbxWukeLq/EEh4/FgLyP0DOylgMejuJtTUV
iowyExgvb5NMv09jg7PYP6+fcGtlgnJLCRMoflSglJRzxa1je5A8MXGgObSbhH2Y89ShmRtiZY5K
s01nQYO9gTklEsmA6b0wbcAf/vdcMOdeUdE66CAy7XwsnJ5I26DZFDFaJ8oyvIcBlt3lj8R0CUwY
yDKQabJo5FIwgLC0LxEYEhqJIPAhautiWP2yEcYdBkQ6YBiHQrAqAzFHLZye12k7ZvColn6HQBGh
UoeLdeTbgtYTSKGEOvh8tpeNssIP5DbYgqB7A+8b9SY05lGvTA0fqwQzalsr1+nAo6xmZa+1Ceou
KFQgSqlAbmMLUWwLmGOCtC5K40r5eNkVVvpa26HOgqhKsKol7ORGgmvtCQ/rGZD7sHBbHs0SzxSV
8yu5kJJGhalEzp3QJCDZBZTbrturNPq47JXM+0JLbK4ej3We6FMmtli+bQeqNJmYx3anupYtnzCz
aWcOWA5tyZ29vXkK7x5j+zFwNOfyj2BlkPXSUhkEcIuhE9slMrvczXJ3mIvNADyCJh2gRCIIn5fN
sbbb2hy1EcBiFU2FCXMYcnoQ5BklPUxTViXqFZcNMUNzgXcAlYhNQLPqSKhuKELXtdDG2czKVake
zeB95kULc/VWVqhMZVlRmmHgFMTwmTeY/VYQNBL5h7HJ3NK8CbrNZacYMLNFJPWPV1QlNK+q0gBT
YoshVGL+NgKSvSiOeKs8g8A06EkZ2MITIBBb+bratJgPC+4v/wDm54PaByDGCysLfaT1iiaM4QR/
hbgnSQD1dtXWG04RkbktVkaokAxAWSV8L6oPqJ4oP0cd74BhQHGwjgtnEKoPeCnrVEKZE7CCjD7W
MRdOVXGTB6914BnjR6R+1v1Jj/d6eQTTZyI+/MP6rewurq92vA+2iCRcdnwzB47UhEQzcCPK7i5b
WaKAvnisvaPyilD3WT/7sFLl12rxpU5XMgpraOwFUGnAaLRb6H/Nc3K+ntQnG4uyslCdQlw0eyt+
jfpj0LxqvLOasacXxO8i64xZDPAgnK9ejyrA3MqwUoJ+PDaUTYpWUWKeeomrk8II9DNT1IcKklQe
jBxPoRGAynupJ/M2Os6ecFRvIMaZ7UD4cbBeJQ4oh5FO0AVDIRQFMTRZvkESq/AoG6FTgiFubWiH
mf5I9NqZuxBE5QUK6m5XcPTDWE6uzVFOQv0uNQboS2Ou5ioT7qR4KwmcUGRAm8EkvXKJisVRLwez
EmGj1u6gBCfU4Bs6dqnT57ntR67U/27VTW0eRPO27g9aftNEpyZwOiS2kLO6rCclfguUmMDGh6l6
jfotEjSohHmAvGjpBNfKqcOXLd5V+y666q/abXjXbTKB+Fsw0F7rZB8+NrF9eWMyLhdnP4DaJrkv
oJOf4AeM/sYfN2XohNZrb0GM1OBY4vpKHbSg+ITGhQZTUPGp4q2oYcpU/Qw3X8nVR7yJnwvJiXbB
DdiarzoSPZTeOw/1wnOWOhtNsxiNysKX7zIH/OEqGMPqzI2CNyV++t+WlToVU6OY2lyHr2D96f1D
le6n9K6Z7v2Id3AsO4LKrOsPSKNTIfehqHENS7V8VatvbcIp9TCwJhgahDrJNyP0wjNxnuIatZR9
VU1bexpPmn/CjMuYbiplM+eHaXTgnBKE9qxylewZmQdD5dgUUPPClDD9WAiDpinTEe0Yq1WcGvlt
HMFH6MWtReTBTU1wD4Gq3NK3WXkI+qMQHioUD7SDrlwP2os+3AKFRuQpQJ7ywM4cF70LgYdBPCTz
ZoAowoyXj0ImdReb/qHzJxKZo9s3IIXOBbsZn/qwxNzVu9x5KSjgwdVKyuQw1SejFTdjaFt4MAUy
iXgZkBGjsgyue7AF4SqAGdvz5UZBBtDOWcM9ABkQCNnCOiYJJM3cSqudy0HKWuG1KSrZFtBpaFN5
MRVdRboDhXAFlcNIcMzA0UtOZmcag5oW+iv4D1OD534F4DBPMwXG0h5i3dm8EQWdtNKLMFwV3XVc
8uS6GSfzYug/e1Ri65oJ1GMS7IEyXcQQiyI/BI2+mTv3HxZxZYfKahK4ZkD/vfgFFvisyTam/FFo
njKHXmmYO3PmIWAYC6kstEgL9gv7g65CCjJU2SC12tlS7YpBuYvmt6k9Cnl1iiT370fKUYQAHfNS
6EWtnD7+s9wALVwAsRFZ8+2pfJzQXoaSyZBzomP5+lQWO7NDhWIpKaHagEHRzq3TmBxT6SHqOSmZ
kSjPTFABCLkZK0KzrbNbX7VlZbB1dXc5FJhOgGEUBUakK6AAzkNcnhU9yBdlFjXsntt8dvoyvMtj
zp2B6cfKyhIfqxtZL5mCHomwAm49ogD5WvAUa3l+UBk/FkJLBvIICjPZV1m5yoRaF8qk/9Ni0ZPU
qlYoATYIEABaAqjJbjBVZF5Od5qzVjRnj5kB16cW8ETstFPYyw7m95zLfrCKyxgx/O+rf7NQrL5H
XSdVC4HaDiP18zHSrzRIEw4FOOsmxSmj/Cpr0QwIBzzGoecD9u9Kyu0xlJywz4k2iJ4/3LcJr0+w
fKIf+2n1o6hTJAdkqLUErG7WPZrFfTVdB8EhbQ59cJQSt+84IENGsj1bg+U7rNYg9sU+j+UlJqPB
6yOLCNFzKnt+wum88r4ntYe73jKb0lr2cBLfdHV1yPKHy5+TZ4E6NooqsMxRhIVBffFzT24lTtyz
Cq9na0VlCT1KZwzBYK1STXww4zgmgDeAZdmabsZecK3E3IyQMmybOyvgqetyjVPJIwxmjAwMPjaE
+JCB9jvEJu9O2XzT6PsxhrKjcMgFmeMyMxhR9cLRj57Dj65DA4XGQBXC3s6QsfzcjaDyMFS2AYGd
9F2/E9uvy9+QFY2Kgt4K6szAP9F6ReaoNlDMgr3O6n9ndfEwohbWSbkjQivpsilW2QZjuH9sUQs6
tOA8qJIII7hXAGHXAfBy5btx9O8f5bv6o+DUoRigJUwyr8xRqdn01TSWcpjrP8Tr6Mm4T66nr8oi
5QGE9IrraLsn7ZY7mLAgDOlssrJK8xCXhpwGTQqreJ26w29A57WjugOrB4jceexgnI9Hq/iaUlmI
+QhbaHQ6OSjP59xO4juTR1rIOuTWPsnnKSvUYgzKxLADybSdnqqHcIjsYeIViHhmqETcSWGtZO1i
RhNtc9jHqK7xqvaMSZWzqKCpKycIV07dYkQA8Z3p1S/xQ34lOfmheFHvY51EnDTMPPPWi0flYbDZ
iH2yfKQmfwreDaK/teAdgxafB4lnjQhf5UF+APjRuk2fLm843npS+Rl5M62jGpYV5WMwn2SlIZX4
eNkG1z0qRfdTIgniEhv6UQEc8E0i7SHaa7kDKSnrtniZ9+NN4mglkT2T99xe4u7SXqMSCk5tPRwr
2EZfHIgp6aSiEU90DNoH7qsIWIHBuSMx4DcQtwDP4EKB+01Odb4T/CmLrLKVMGtbRnjbn7J0n8Ru
qjgY/3ei+H6qjrm/7Tqvmhyhuo4Tj7PcS9vv3OXlBwDEDQz3IshO7ZF5nAMrzVWMrA01SXqgMEvN
nkSCbwuOrBgDwKHuzr6blS7H8rcmxCXT1MWlMAMzAmAA9Jz6AZC/ts7AILRNhl2UHAXrlBVXdfVS
KF5tPFka6eWICIWriF+S9K7jjaIRcUxurYW3JRBdpXWj4WhW/nbuE9soH1AlkYWXrKgdq4xJA6rD
tn4bQ9Fu21MAWmO13CoylFCDXa9iIBDli+aqmRM0at5M0JMKrWqP00aStzFoTLOdVu0LIXerYZcL
nh/v9HwmLQCepqdPXt3fJ+PRV05akJMgDpws/wyiQwBNPh23igy4uPkmjU+57OjyBoDDEjQA+SnO
dvG0EVvcV/OnDOhvfxsbW9N6KspbpUVFID+k0206EUP6P9KuazluXdl+EatAgvGVaYJmRjlYLyxJ
tpnBHL/+LvoGz0C8g9r76NGummYDjUajw1qpa9Zbo3o0Wz9PqV32B03fJ+G9XhzAnhsZrxYK/vMh
rW8KmmGYZmcUD6CXZ81HMDyhbsKsR6PfFrptTJuU3jKcH9IDICr+alS07t0Os98bihcDkj1/I82P
wogdlERsBEWpfoxMR5WfWfIoFR8gKHMtDKcjYGn1EMsFgLdK3TeSa8VfSqE5aviDTKc8uZVKAOui
kKL06NM3fZifkxTPQQW8Yn9uf7dgarAOJLhFGqtvns30c6gHO6oOPQgMWnYDwG4GRte090PVa0iz
k7rq0IbTRlNuMzrYpDA3ZvqGbiE/j73cEtWdVqprC4sPRpQ0FfyLwO+6PJu5Fga1FnVLM44j74xd
7beATYnt7NBgDNcmd/RoPNceLOwR03mTKLr5HrkhUQ50bEADoYUbDV+X4qtMK7pagfjkkLmKMzip
w25r4B7ar4/6IXTZ/guFo9fGE40GrMwnXkrmDqZeTLpR41L70x4UeMq+sufXsLJzhK7Og+EZx9Jr
DtM22hlu6SYbabSJG7qim2Dxtpx/uFgAbv2jvinacMBnKAsUCUQHrr6BMx6Aw/DMbNxwrnFI7Tfr
53XP9D0KulSfu+b6MjUnYqBeNoZulL+XiteUpd1RkX7L91/Tj7vpSJoPlaGhfpXb+Ul16E3kp9Cz
cvtN6wU3zbZzRCmllV7kS924Gy6PgCzfmljT/KWyox3zKxWADsg/uh/t8ZRtNGcQhM0iLbmoOaM1
YMoXMzasPdU2wXii0vb6hq3domeWgtHCy6MSAV5aT2vISPTwk2jbmbBdmTR2M3yg4gQ63vGjHRQb
oOYpSCIxrSSD9iHu79NU9ML8g7T3/28qinaXn2JZmVJaS0keweC9FdnUZ7vETU+B+5luRnd+wK1m
o8xiN75p987gg//X3WuJ/Xh9Tb4ZMfiRVNDV6n+wfnW+6XyQoikjSoAwaqp9BcOGFZxrYxyFrfvf
9heC/iAKo3EfLpzPLVvZnJU6eDyQeAMcn87sUvKo4l/X5vsOc1K4M6n0dM7GBlLq2DYx2IP4zC6S
DdsGj8WOOmy0CxSvRPC+It24E8owlWCEVTI4UnHfJk+l5g+yc12z5Scu7IVTjDuQyFhKDemgmJQQ
ssvSKn9VJKon3lhMxdHokuy31CWjII+5Zh3ARwfUjK4DD5V/6KUJ2mT6ORtQDtwQgN0RTF3UNwp9
u67c9yfzH+3+yuEeerOqgBcDPd6OhbjOXfjIN+Fe+SFZTngwH9lDeaMd053mNKJOyO/PskUysJ7Q
a0kXFG9u60JjtgYrTgFSvMOp2xnEfsVkgkc3zS7xEKWJMHWFArmN7MKqi+sOAvVje4iRGd5YjnZv
vA8AgI725kmYjviWGOA05ByrpE1sMCIIrDQg1xRODzQXu0ak5jOnEaEFfC/cX0r7k9w6yzJ2LCv6
iUDa6Mq3oBP/KjK7AcKms7zP5o1+2yAwipz2A9Y0bUX31upBxFsA1BBonCR8qX6Si4Ipcz6gsQot
rf12WLJYmi4KuVaPBQX+MwbnwBfCFxHATmmUFpYVwVb3u9sQR/ekQ7UvP4M7wwN52XzK70K/FbEr
rtsOYDtQulhCPf7SwIxVF+om5KKw9KXeo7HeD9zsU3nCPKFT3YqoDr8nzpbNPJPHHUtNUrI2igoA
xSroZGlbG/2nTrxpXOIOAMzB60+wst/7DziJXDBrdEGm5xI0NN9D8DshT+0zX+qBawf2KRAK3E4A
W5J2CWCWfoPC4r3cSwcR1P639PLyDRgTBR6mhZXmewDrrGzMgi7OKDuo8m9TRGKyruSZAM4FoLNs
yMMWvrwddXR5F3alJqCMNx9Yh/bUrrTQ74JSfp3ZyaQiBR3ZwYgi9xBtwzIBCZ9mK3oAppDqdiiH
XWpSWx7qR1PrkeqTYtED43uYz60H50D6FJDVRFluN32nvw8fs13ofvRYbh9K4GiaX7k/D26yp/vR
kXV3dCb38R93wFx+gsUFblRSxzrTsGKAsq3Iu9TdmzEonl5BtCawwNXNX3AGlywHHnPcfZD0WhUn
DfzXjFoXm8vTOJLNv7ntMHYkm+DIWCBCLmO/kRl4ni4eGThNIPPMT93J124o4GR+tHb4pO3BQYAe
Sb8WREerbutMLvdeS4I6pXELuVas7NRyPqBK7YTF5EUiqK31Vfyr4eKnz26BPpm0uQ0hybRe4/hF
jb3rS7icED4aQpcLWl7QPICglYuejaaMwiGsYJIgX22Q9AjuwG44sI3MslMuavdY0+ZcGucGc72c
oyaDtMl67UK/aEU9TyIBnEHoRqyN8iJANx9V+SeoQ68v11rw+Ae9HK8fNOoY3AmWlYlSva8Hpzc+
G80t2k0T+5hmsUJBlLoaf59JMrmDWozA/jVSSIop6cGdFyHjnCbHPPwZBqkfKhTNpVnrst56HWIG
uCLWvpAe0wyaWZyCrBFY/OoNBgSXhVh+IYTjO3anUK1oz/A96W9AkVhui6aiBnioJzQpISHSEsEr
du2IARES84SgoUEHDec+1JiqZlQ1gxMGAJowDiXNMV3jFY17fUdX0t8w/7PpyOVDzk5YMcsktSTM
05JN82A6g9ffyIBeRL5yGxxQVcMVTW6A4f5wXe63AGs5BxRYPNARwxN8sX4Igz4fKJAa4sp8jYN8
Kxf60YxE4wXfIx1ODnfkZK0wqzqDnCiPn5vqOe5QAJoyt1FQQptex1lCurB7xEvPC4fGLtvYMafs
+bqyy7G48DLcR3DHUjVyOR7IMkE5oe0ziNC23nhJph4kPdwDct3T0KBYQPx1saI1XrzF2db2qaKN
MFvA/9TUblpkcWXQYOq761JEyi1fcSaFxkia9Rak1JljQo3xmcY+pSDw+8jSmwDcX9flfTsZ3GJy
BksKPa0iY5GnehEydBHaiF6JCCBgVYqmoh2KAmAcSY1LrVgWkXxaoIcYPZBxo4Xu0B2p/HZdl5X0
GI7BmRhui6YZw5n5IkY9zm9GZ9NPINxJp3jfvuq79r580MEN/kuEX7LS5gmxYPNYmGeWmjnnXeLQ
aEBWhjWMi5daRWPjvv5t6K6h3PYAos/csf+YRI1G3+6OZd/OZHLBatg21JhKyMSrPE1+j1pnD9Or
lZzaSDQD+u1WhyiQU2D0EWUukPtx6hVRawB3FIdeM481O3bRsVZv2/KFzvcgoL2+hWuGci6LU6tT
pHnqCshSs8hG6aoMXLUobWkQHDORTssxPDtmsazGhR4tjqzDAMVo2lXxM0ZxB70/to4LEMAZ3n+k
Gd8IMA9hV9XhsorlbRH+MvrneE5sS9RTtWYXCzMQ6D+pogFo4VKxmmVkkAyQImjLcF120of9jHs8
aG+UcnNdozWHeC6K26tRzcYCnF1wiAkGkD+IsdPCX/+ZCG6bWAFyYeAvAQVDHh0F+JHlVwV4petC
Vm3u75Lx2HxWo6Z5IC82F3eqlxBWY5gHD4AY/Au3shWImHhWbQ+kNYAtw9QC4Kkut0hvSxMEpgu8
wai8zEkSOrM+uvUw3ZCMoY5JX5GqFUSAqzoubOeAbfgD+nkp01IjOawHsFUsFdV0uUjwko3cTH38
F2sJmBSdAsMcPeicbmEh14jCjNqx2IB0qJNMhWNJoVNOAuNbfogPAuDNMTukgg76G5sR+GmSppmx
iFX/0ZTghaU2LTYjGvRqlzJPHgXylnNzTd6ywGcOIy9ZOCgj5CnzFkRNVHHD9ochH1kpGL5aqVvC
3S6QdgCYA78ID2JeK/EAz44lHI7WaWCO/JpuS8wr1fvsGXDMkh1i0iPwgl9Wt00/RRC0q5fZuXju
VNMmaoi1iO/94tRlIPO22SfQhDex22yj4h/bJSJyWcawNgiEDUzxXC6rkkty1uJl7xQyYFK8oT0G
szspu39qlZBCZSQFF4BFw+Tepbmaaso0g2MCszOjdgDVdD26kghr6XtGBtGNClhdwFsQXUGH+aUy
0yDPY96jI2ICD2SMwqtkN0Bfpydlb/kAoy82DQWMcILS3d7YgSytcUCZJqr/frdUfAWgOS2Chwj4
L/klVa0klzv8dla70exKyGSUflTclbXAUr/7/0tB3JEYzDACqRTUHelXCKI9YGU1n9c3bgXE5FLG
ouzZsdN7YrZSCmXIfXsAMuzO9Ommx7LGTrvt/HATOaWHRgnA7Epu4mk7sjE99Sh6X61ElmhEUJDf
JQucIAAKL79DneZgIKPZOOFL/aV7MjBTblEMQbuW4bFt8qod5b2IVWnltXUplDuKsWaNsbIIbb8m
TLkZSPbWhxg4w40vvdenaXt9sdf281xHznxlMyWR1ENcMh0a+be+FAkE4Z1oHfkoqCsVpWpmyHgp
d+bRsPN7yZbRFHF4tfbxY3uUj/f/kVJ8Smq0urRVFoHKtEu0HSUbSRTZfb+KLrZJUy5tY8oLIwgy
iDAe6SvCRxdtik/iZjPlW8UI7uVsf/jxphHjskk3LfuzqwG4ckCjlOxnvvqEs+AVu8kHebDpoYMJ
/CRB7ItYGFeIJS7lc6+rUA8DtVnMccCsTHRQT62f/MAM4L69GR/67QJ1beAskl28O/0e75RbxZ29
+DOAoYrKdcK14Jwc+lwTGrT4lvCl80D0eUh8NEgz3/LSQ/LZvJUv0iY5PUbHwUk2orfXSpbnciU4
z2dpk6aly05Me90LNmZmWzeTJ29l+9cBuA9f6Q/p3txagsOzrO9lCLL48wU8CaCQCkBOLu2slCrg
+8jofzBisslakOCEhQA0as0FnIvgPE5IEzLOE0QMUr8ty3Ab47RUnWhkae2KwuUEjCSQUS48U5ea
GDRr26JFNFoM2kca5cin5MZ4BFvdw4C2cJ9piuAiWTujhooC5AKajtlAzrepU2ACOnJ574GFJgtP
s6Vv+t6L5l0UUbQW2rkIPPp7xI3d+iuRH9IJKo1MXb+8joqXsKg8NKa+9yw4zHofCYKoZVe+GQa6
3KylzwzZd84wlM5M42B5UKAT7SYN2wc9B6yYVOlP4xA8dKR3C316vu5XV88Aci3/J5QzlYZUVZ0T
xIkgwL7ry8HVc/PLTGbHMt4nw3CAJ4FWSRyNYpLQ59icDItsiPFMssAFMNaeaYZfpuHD9c9asSyA
WQDtDCyPqADzz99CC2tzTsDFZkn3wC1IUIMzSlfHg94UFTtWImWMPAHODCkfGTh1fI9OXSAGK9Cn
5EQJWm3nL6uUXLkHR1Q8+TEe9gYtZJsME9JC8wPTRDQOq2f1bAM4k67AaRcEOTZAbmc/6OrTOJRO
EVWCjV41LmiCwijF45F/jqhm3HXmCJeQj+96q9oqxoJJAmjvu3ncNoZk/+MNBKj68k4FPB4e5Vyo
3pJ6JokJrbL8R0uZb8rVfT7/Zj29KTXRlbaq25kw7uauLD00MOYGQEhAvJgs3abNjliOHt007U42
I4EDX92xM3Gc26tD4M/VNZZyDgIAbg1egsGGMRbBNou04u7pTtKJ1AdwByPmvSX6EcWuRD7k5LU3
bwwRBNCqmzvTadH5LEDvR6u2YgBcOgVqvghX3ar9GY5sl6EB/7pliCRxl24jsTomy4tfZ7+LFCDv
CtBPnpiQHWh9lxYqXszvWgCXuNRIAS6zkcgWMgtUtYF6e2pHTOs06fa6Oqu3OXz1/4rhdqnCaQNc
DO7Ask2JC3AceTsNIfWuS1m3hb9SuO1hsUoas4MyenMwieFT460fdmW70SWnMn9cF7a+Q2i/QZuP
jmCVO7vayGYrkGDfrSk5Uof3oN7YtDLsiIlIi1f1wgy6uWBkL4/6y02q9FGmgY7VU+LErvUHWr0a
I5gqi4eUyY4smrhduVYI0tKAsVrw13S+lxxEs0Avj+DqWa3ZaX2qgeOCLv+pf6tVwRTL2iKChpmi
jQjXGICHLzVjKkL8hCFXUYSytu3rEHG0ksQbVmp3WZi0T9f3bM0MF+B1QwMODwH1+aW4hTBEzduw
cWideLkSnqZw9K+LAB0NfoQLUGTwGACpBTkJXePBjJPCzCcgpYAWD8ktdMsm0Q8jnFJPbgcy25mS
pk9AUxk8QsNiJ8U0/2oLU3d6GhSPpTaSp7jM51M4ASkuZVLrm0msIZFjSoeB1v2pa+UBlO1agWUq
aVp9jWbevKXZSB2tkcs3zAaYEbB/SskJgGPySQDs9dBUpnGqMytw8iqPtmAEG3/FnZ7T0xio0S40
ljgtm4n+Gxi7KBTTLFJ25TyCojqcs91MIiN3WyvVwI+WRslBK1FPsAGDrREbXeHK5E4jGvGByq+y
wU71wgLBqa6opR3MuRp5iVxStBETo8EzYogAy0H03sNLsv/dg8CvsSMjidBNk3QWdYJhZrtJpuNN
Ikv5ocny4clM5/KlkapnhdI7iOq3Y8EMkKaReca0jGEV4JhXwOlbBwr1437I3jujNZ1ZLrOHDvVR
gDFaMujMFTQosREVY5DTxHXpqXo6YIYwJ/pG1TLq6QlJdnLGFC+TkaPT6WjsYUmSx/oaYx11X+21
vjd3k6UoPWoOY+S1vdS1X2nQyeFeRYsxqNXy0tzXgAgtvEqtDbofolHBLHKRWzYdrQEdV1mdljbA
7MtHtY6TB4X1zKFz0z/lZQ1APcmy/LEPQA1QGTpY4QB68D5OCcp8XYaRB1e1whHMWUmQ+MBFSUrg
0PXhYzc3rfmYZWMHNBmNKa+Agcq3pTqWsqPPeYqWYHn6SYwQFBu1XJZeLqX982Rhu1yZBXqxmSsV
MhXMkryqUlqZezWsrCcE3fl2artGAXRFFdDjjJ4iywbcJhjUmdy1h1EpDbYHVLKquhP+3WMVARVs
YQG03KasnXq7YJYx211cIrlDh6L3O8bUlzgP08BpMsb2Uk7ItsJK+S3C7J/ogVPxVkoVA8hfYfCk
9VR2+5G0x462ow94fGXfRKzaBlJrHQAIFSuQGqaJa5A23LbZkDzUZjDvwIGLOuU8AvaiCNp4o2KO
zK7R+T7ZoaYNoVtmRr/r61TCwH08yi7w9+TfNO5DzGL1MWKKXsF4kR6OwYFKUvZIjGL4Zc1d7E3W
nN5PQ9FuTc2Uf0XSWA72mJjzTcqSwM1Djd5XjQy05RzJb5tCW1+r+hRUZFJYv4c5uqBsIy/DH0qS
oIBVxqU53AWM5XtQXkkoapE2u1eHxnpslSq8yymbfgxTMxk+Sam1mQclYNvZkJoD2E0M3HpaHHo5
cALu+xKsZO5gSpl8aElWPmjgEL9RJD35XWiImOxhtlD7U9Vm8MyQATdRT80eGAMDyzBLV7V7fTYm
V8vzxEvRtTwJLuvv/dbo3MAfXo0WsoyEcKHHYBm5Zjbg7p06RlxpLpxxzJ3JsFzgSHu46p616pea
gSsggsvs7HT/OYWFy4qjRsbP6177e48O9zFcgNIQUjZATsNFlAFsCqeQ5W5ivI8jBYxZ+LuovqpQ
O0QBYjC0oMaAwBF8wHL18LfG+WpwsUsmS5nJxiVrPyT7hHVuVzEXwyignVJtKZC3KtBd9Sxyc9Rw
TWq9/iv5S4oCbegm1bibWJKqBFQbuLX0+jONVDdqIp+y5r3LXgsyDnbdA7FUL0I3KyPbKkfBzbwS
CKAPcanya8tjiM/jg7uMjuDygvi2AnpU94mjsu/ZnqFMLdB07X4+F7V8ylkQX0jdbLQdGO2ksnJj
yyNJ5SGpadfEmfoXPd6M0b4TIdquhHAyGjnxpFSojtFVbnlTkqkBaniIqXD5afPwAkyC7TwT07aY
AQbw9EGaPq4ruhLGgaJC+zMxi+fsd1wsSZqzDiLjBgPrQDoOlciRpF2QOW2yuS5rJbCS0VWGhC0A
KQ3gDlyuac+iRi0xbelE9AtzcLbRutcFrNnHuYBlfc82DW5QqQoTArq2ioFqq+YnNgRvWQJaY51l
lUDcctr404hRDPBgINmBQh23XaBpwL0NzHqH9Y/18BIlr6EuQDJaXbK/Ing8tmiSplIaIGKko6uP
jduIANoFSvDRLgtmddAVSOjqTwC8dsbzvyhMU7R6a8hBLb5L/pM3O9sWCn6ECYNpCKjjCKwdHW75
Ct2WsvzGlPLQR+39DDLMshpEbQxr5wn8JChyElidanIblNJsAqSmAibkRraD/JPkgL7eS9HsNdnT
KOqoXL0ecE8B5n7Jtun88ZXycZKUFpU5/Z25rWJnt/WrfEL8tCt+ViBq/acdnLiNMMdroU0W+G44
UZfWzrqqa+hyNabyU1V42fwpGTeIi/75mcI0HCC2LfgHPPQvpXQRXnkEMaeTsNsGg4ZA7awoQoh/
3nVHwRn2Vw53drXSaoc4JdAGXKGkMLbNnAHLbXIyRgRV2rVDpS8I7BpGJ5DB48xilOpBSyKYBcKN
Q2bOhykVefK1U6UvoOugCv3zirxctaknKkIFmILUAcS415nhViPg0JmCevv1DfrzVOTd0DKpiAer
aqjAguZkWUolaZgWB/nq+IbXjp57Ny1IZlVnvin92NEfAx8jzs8ouoN33a737J+XSOTzD+DWcwBi
QZYZywcALT8e94z9SmeBr11Lrp8JUfiJWFDIU5CQQYi0BfpB5R1zr/1snGCT+fqu+AqemrvhtX4X
zXOsVZwhV4P7wiMdxXvO/jVD7WomobDV1Pb7vDVyO36PZCfcPVbEVragpRT2myw/+X1D/4rkNpSG
M0BcA6hKnH4HgoDO1e/61rZAsiz90LfqQ7JXTtId2YrKtqvRto5WGyT0MFBk8VUoRSuniLYBwDs2
40F5Rt4oASFKsEUzwUax0aURP9ab4eblugWvnsczqcv/n90Pk5x1wFGVsLUAQgGQa6AIEGYWA/y+
oH/V4sLm2ezxKg4hoD6wyO5vkt/sJfZBzyr/vK7J6hVwvoBc2MiY3qSxigXMgT1yat/YIfYkdFP6
2sbCsEz6el3eqps5WznOOMMojPt2grgQHXoYqbDVarCz4em6lO+zErhpzrXiDBLv49KQe4hp3fwE
lBKn8t4A20R2wSPxP5ptLFBrBVjsUiDnUVQdaEC9AYH0C128+XEmjjLY3VvzFM4uFam3Fusjq4h3
BXAWdbRFXdofwAPlxKhgHmjbb9+aDcZ5fxlH81bbayL7WItQQemI1VwCfDxiLkU1SVNZM0bqHKTT
Huhj76K9sT0kb+YuelBVr7sx/fYj2ViCO2L1YJ/L5ewyZjpNQ9RBMY2ZetELc+PRRlJhfEBTtuYo
J/U9kWyyiY6igfNV2wFDJMD0kXQDKA9nonocV1GR6ogvE1JtG5YiQ621E8B/okTaYWQT6s8Vqj8l
1XL4VVNNHueKNM/FYMhukMvjtqAzO5Z1SQrvumGrK37h/Ns4u25ns2aY3IJfYD0IDsddIQ3+dRGr
powML+Z88bJb2hgvdxzQ4DEdTANxzawi8Ucf5erHoETbNO+dkqGlAKiYJbnvtUiQrVhX7v8E85OI
MHeziScsfJDIPuaqfSZnG4Fyq+b8VzmLS5VHOnJ+Uwblhn15kH82SL/gmiTPZmSHvw7Scf7IfmP2
VlQRXfPnZ2tqcUXKdi4iudS1Bmhu5KUtlW0YNJvZQOObAXbetAods9LvmlL9cV3fNXd7LpdzFED+
QLsPwZLm0l2VfVbS3hAxwayuKPCzEM5h5pJ+C+qraTSNACsKjm0D+UvtVkcTOXm7rsiqbZxJ4Qy/
iyU1LaZl3+KfZrnrRH3wq1ETKnkEj5MF75cPsYG0N5A4RNREb6GEU1W2cSJ3lat/Vb6167ajqBy1
qhGemIjrkT/B0l0es1lnCMML3Bi98gIQ6JQIzvHq1gO0HBNlCvjj+BJojQECY1SgUFcX6DgGuFZ1
389EUNBdl2IYxLTwpkMq7VKLYYjgCQdoMTUPxeBV012dCl6NqyLQmYF3yTI0zhtYKJtt3w647Krp
z1v8BPZYOxma5+sWtmrHZ2I4CzPnHL+73OBVstPUFGx+W1V/Ibng6SESwy2YlRGk5pf7dJqA3H5I
jV0nuanoEbB8LB8/Lt0s/7Nm6hJAnAWogN1gcxZCimI4c3Ig9XtmuJa8A8Q7Rv2vL9z6hYlno7wg
ZAEWcdnAM2FSpvXqUEWgFfgwO6/qvXFvMptusn3sml4PgNce5BIOFfi29SN7JndZ6jO5MqsTWa8X
ufthY9xKD3jPHQuA4x5bD4QdP7rtdUVXtw7TU/hDhzgmFi7lqaTTR9rEgDiSD/EMYukk3SX1z1Qq
BeXj1aDc+CuJ3z4N5Z3/pujASGZX+qZ+o5Wv8vQasV3KABVT7NrkPgdEQChqb1mPu85Ec26J1vJg
AAwHtANfYKS2XqNH+SE/pqHNtiNIep1UcqIjuSlcYgjsaNVmzyRzd2SP2kTYMjA5pBF6Ch/y9kC7
l7EDjN1hrEQjVmtNzBjWBgMqQT8hCv+c0ZIkaoa6gp6N4TZHsg9QJNvP3nRnbMotio1HCkLPW+Xh
ugmt9psZFvKjCyAPkuacDdGCVak2w2Zbt3+F77eDx3D3Izpa2/lOIGp1Pf+K4o0oGUwrDGZoWL51
nr6pTtpn+qs4TrdjbU++6mt3qU/ewx+RLcwHLGHFN/dzJpo3ommgRbdo2bsg67HzTXZjnNj2x3Pg
FDdCw1m32TNxnOUARqkFe9SyqL5ly9u73omPvW049AEcFY5xyI75p6h7eXkFXFORj6wIbnWGscoF
sb+WblJyVw/A3kITkHd9HxdD/C4ImUxMn+ooYHGGivdxkicBtjG2MKOtyvZgffbR7rqQ1WBkSZf+
jxDOlaZ63XZWAmYYCSwO8viAKuV1AWvLtbT6yAoabzAvx1lEWvZ5boY43DOqNe0ExpQwOxYjQKjK
ZsOMWlCFWHPV5+I4iwhbivm8EuK6JLAzNfS7+iiVfi6aiV5N8p0L4sxAqcckjBUs3OjTXQK4ma1m
j+54MwAH6gYdddp7dyNtATZ3L8IPE4pe9vTs+gPEd4aMOkSrG+0LPQIFeM1Tz/LU27p0rHsV3Mfh
bvYCj4leM6LN5EySmHVLuxyra5kfebQHt/OUoe1h2yX+datZs/3z1eXM0uoGbWhbCNLQkwhI0iLa
KKBouS5k9SoAYMwCqYLOju+j303eme0Sw1bMC6UC3S83YfZaq7sssLvkhkQPkmqPJSAKDonylIIl
KxKk+9YW9PwLFld+tpUkGCJjWLKYbX6bTY/oILDRxYKiq20lsUDdtTVFEw9O+lL4MfmMqQHMy9kc
ERrG060i/axyn4rKpiIRnGVKddMr0iJiKuR7liABpgd+C3JawcYtToN3jeeqcHaY9iwvOwY5rbWx
so9O8mrFC4vfVDui7diNJicHnYoI8WXlXoWZUIUAwwghBD+NNI9DhrgbUuW6smX5s+8aO89BCfc4
BugTFzFMrriyC3GcK+uLOAPmPZ4/NKzvKsZctU38HhOyeNwJFnTlFrgQxTmzGa9Fc9CXl1afe3Wb
7sEY5F3fM5E2nGnUvWTQqYWIPr+d5ddJfjTnR/YvnoxQRNcpiOUwxsxPilSDaunFEhCMwyOacLR4
x0T8SmtpsnMZ/GyILLUBa0vcy5OZuRiPdq0wtzFQ+qMFk7YSVl4bz+4cj9sqnu6vL+Lai+tCNneb
TooyWtoA2UR9S0pvSPdZuS3il7nymug51LYtBWz5bihdldxTEUbfire6kM5ZZAquIrUasbp5COBq
8rMGxmoahXZQEMBm9wKLEUnjjdLKoixdXl2ddSfTX2qfOCbrbZLfoI1TsK7Ll3MOBTlPhG4gIQUe
Oz+dRZNS6c0AmmkTwuVKOhCUdoc2vKuSCGXe4EfB0GXayg+odt2aKnBQ07frn7C4rGtfwN0ERW5K
lpxC22REZ5JpDjIa3GrZMeRKBAS0urBnynJPEcAs5R1hULaLtZtICv1S1fbUAouskgEb6Oe/UQzN
J7hhKeaBuW0k4RxlTIZiWrVTAQdaoGlxc13EukJ/RXC+BQQdVSCNECGjI3Q0wFc3I996SPtNkr5c
F7V+AkF09b/qLPt4dmPLSgQkARnB17RH4Sw4yn5zNH+iEnPHMlvbq9vsXnSrrpBT49JZGrCBHw3U
GB4gypLHVO5jyGyfOi9xwZGzRQOsFNrAid8awFXN3dHL/dKO9voJ/3GA7d7QOzEQ6WIZ343074dw
DqBKYZZDhg/RbjPnJb0BzAsoApXWNQ+YnHKm7UfqlpUtPbFnuosEof3q9Xu2Crwhodc3rjXs8pRt
AT5G6E0bOCpw8wFlq4vYJddiw4s152yqGOvUGoplzf3SBarB5q0ZnX6buNaD/NB60QLmL0JaXTcu
cNJjAM5Cyz1fpMDqVoNCQDk56rrdYMao0JdO6BmYlf0x0xpbwyieAuR/PQ6dTFbsQkndTvvCOJ3g
Xbh6pM6+hNvpKJLHBmQO8BEYHBuOqsUAaIXx6NodIl9wpFat6kwWt7GxWaalPEFrdc8OR1Rl+rvk
rt3qT3hIpTY47AHb2P2U3HtwQQscv0hNbpeJMlitHkG0ZKBrQcfwSZu6dd3ZSf8rGlRboOlK+Raw
4H/3l3MeZQJqRq2EuEl6HSPN7qpdbYCSAcBW6pOl3wFLw44rgY6rkZdJTRl8Cig38JOO0qzoXVFD
aNCl9oR0vamX94CUkMHVdl2/5fO/uYczScuXnPlGTasANLUwpoYoPMXArehRqTUEbmBdCOBVgKJr
YhyFu71is2lTjeSAbm8RCpulnzSmHxEhGODKXqEESuDpQdyJSgovh0SggC5KDB0D/dyOAdoLjC7p
YMbxrzTKjpMRAdyeEOYRhpb7yhjq3/94NS38AAYPcGmC54gzlmLCDELW4gPkCmwhaJEuvGAaPgOp
EUVaK54VkgxMw4LvYunOutw3dazg6NQKuD9qAPjXHnxXFaLLluL1C5JCleC9U2tonr+u4MrhuxDL
hTxJURYBlSG2qg30qHux4aoppvVYYIe9wMksB5kzzQtZ3G6yum60RMJiYtzRzgBZH5fb69qs2OW5
hD+gB2fGj6K/1CSQ48TmSQeM2zDc1OnndRn/Rdp17data9svEqBCieIrVVbxcm+xX4TYSdR719ff
oZyDHS1aZwk7F0FebMBTJCcnZx1j5SqfyRDcf7OVGcjksWN+9iusAFMD2P9c9m+bstuoRKzYZOgC
xWWGRmDyRFQ+dYyTlmA1MdCTaQuCYIpqOXuZtNGqw/gurQqAXZUbd3tLqmBAZCMMdNStoRHRsU9k
uzBOZQSjpaCpOOUaLEqTbijGqhIuFirovhyg6pF0EEnAkllg5jtU2sc4K20QlFtNvtWHsHqCC3GC
zodt1SEfBXGJPnLNOxgd5mkAv5k9/IWmoAsQ7PUwkl9g//oxz5RxbDE6yvKrwKOWjsheKvCcZqV1
WdTqDi5ECUtKjZgBbLaBnUJ7ufndGPZhPAAeLbMqY8tXWJeFiViQa8xIAcI1blWzL9IMF0DXWhMt
ot9pkBxLVcUYCS50RYaNS71WtmFM/UegGOzrVGqzTobdUBX5IBfkaIT1Ve3Lh6z91gTlrQEgfCWA
mqYyrklyuLy1qzYFpLqKCdgr8JkIylkOSe4lJU4xkcD1U2qYPvzwdG/DDq/q5EKKcIB5quYtwGkA
ezsPm7fdQQ4it41zDhakjQu+ljwBBIqJMQ6g56GJTbArYDHtKz+FLKlxVDCexWAWi0CxhKG1inDw
bw++xslflFJAvI2EEMBD0N0lvuVqa5Rp0vewK6PnDkaPdkotsg2p2aCUW7Vff+SIAEljIPVeKnWY
p4+ZlWjvdeb0Wcs7cxeBDUavPnVGnMsqMh/Ol4dtIVJ4EgZTzXRJg8gEB8YCG+91l1p1+Q66TC5v
DXlsSVPPPYXJLOa5Z2wk6bmKCqb0YLDrgDwGSKCTjYaJrc0UwoLeyAySyZBldKUzSfaYuc0EZ+QF
HXAlphrjzYLAlkQhGogLCZ1OcOQsZYzcRu/siPlOPym2j5vtDelzEg63Rlv8uHyEq77J4giFO6Eg
O9KZOcT6gA1Oy8QOiL7hmX+lEIF/iI6jmZKFzHkYYTPVjMK6hGC/C5Ed6F6q8ltTX2m+PXPsodE+
26fEnUDZ7kX3pozGfEBb6Fe0PWiFVfnhxouxatYWHyPscxWmdTcmWHBnPKTt6BQxasN0Q8jqri6E
CLsKlrpI70usOI6PWjWgQ+kvZrgA2KMipCIMfSFihyzFUSVNN8GWYQuV7kdNPC5nHA19G6e3ul8L
QYJbFBPNK6ISgvqi4TnyoL72ohgbtuurEIKhVRmIOGBfMYHreH61K6QTMBkxGxICCoAu3OUtcXO2
xbn09VjOxQgWRKKhr8Uazt5U1c7JTNlzxrDZgqr7+qSdSxHUXdKpit4xLMacVDuNXqok5KX30evv
l6/uuhwAMBDU1TDSIsgxhwJ0ugZ8H9IYO2Aa7StGC671zQ6Tat2GRn81T1iUilhwbkKCZgsnpM6Y
AQNIO9AZ1PBgfNSQEKd2gBol4IkQe+DWbije6mEtJAqHBcY6I/YTGe+ZMd1QZGYa5t9f3sFVtfs9
EwYWVKAGCbrd0SGn1YhFSVrykWU9eY0J9cCgzrZa4776joDQJehAAJYoDKGY408KaRqUEShiUZwf
0dbcNdoNqVVevqlb03wrjSmQBXRbsHuBBQItsueXqa2RmDNTA27jaCnfXPlx4Op9bhVXhs0AgWD3
33yr/dhEOvndRXTuDZzLFQ5MQWhmjoaOhlz+ZB6TE/jNnem2c+8VK8HPWtDotvgxBr0Yf9IdZDRf
653kmLbuVE6zj16AqwA+SWblp9xunP5V+3H5uL/y9JjnXyjemDyvWvTP4wtvg13wVLxSJ7BMmzn4
gitUtOyGT0eTqw8ZPwY7jXf6xi366sKcf8Cs84s4fZLLum0HfECoHCtMPRpPSnQg6d2o4aXYUO4V
d/dcmPAIhbLq59IEYWpiK+Ra09FnEHLZdLvK9YrHynOmLQjiVTVfqJ5woca+Q5YxhOrpSce1NuQT
UD/gG3befnOKeW0vNXA6oRiO4URDrIj7sul1uURxpXI+SBofmMfHDlxdfme31VX6ell5VqIxIi/l
CeqdhZQUEYW8LH4Gmlki36TFO6I/i+XX0siHwTVbq96CblyzuxoD+CAGc9EqJfKPDMUgBXGCYRB4
f2AflkIGEEJHCRiPi72KEQJyuLzONZuIlnfASaBdgyoiFDEguaZ4LCGwQT2reqf5y+Bt3MOVHloi
L2SI6apSVwu1qSS8XFX1OGWT3bbfuzh8JymwREblTikIMNsSWzb7XYmKQzy9UlnbuIsr/a7nXyHY
ySgJA3wGVtoD/q7QP0ovu0+H3FXQlRkCX733EcqcJCkEzTNQe0HSfXmn1y7LchcEhYpzBeOoGXbB
6JhTgml2Iq+TctKjO7rVtrWmRUtRguHLs64oaY2lysh2VkXFfWpr7Q+tduFsx/Wedn9jfJYSBUuX
61pE6wkS4/EpKncAI/HzlEuAVGy655r6Dgi5K/nfZ1rPj1QweUMFh2SapQ70OSeMky2fa2sjBQNn
pope1zP2Wp1NGN4hmM/vASqdhadOA0e55r1kUsanTH+4rCtrxm65nbMuLR4OqfaKwqRAYws1UCsN
jyRugAsBsIvgJ6jaw3+flZn3ETkSqsy0KKJrOTVlVCcyVNNPf/VNh2QMz5idKs+XV7Vua/6IEZQE
uKqdQucb0EzR3qvHa9IQR1bLjehizVFerkbQCpRtfbnWIEauH7J+fpRAzltYNDL2l9fzP0zKnwUJ
6qGV3jxAC0lVUFhD0jh6+GpMtkp3GsjhdHcO4XVrCmy03PIN2bO5Et0vgKoqGEIF0twXLklzqJV8
Ij6GlRK9/5nGZNgZ8RQdsoKaQLpKve5BKkj9OnUETNNVmx+JXvROFaVbndirhg09t8rMroD61azM
C2XVEqMNaRVgOAssLwHoc9ESgSgBg5s03CgV/K4FfFn1QtZ8YReyvEHvwrjGqmnV2mE/QSaETdFz
GRtWxd5SDbBLRX/V6PGuVI03CsQdGfAJ3dCf5O6XZKYu1P+QyJ9MCSxNYTttAAB06D2UVXTV1Dm4
0LdIBbb2R7DGUlDEoGDEN0vyTwBe9pVbSFc5krhgk7+sFFuShAs2Y1RGQQpJ6Mq3cgDOF0+5/M0v
Aycv4o33dNU0Lk5CuGU+ElikLXDqWeI21aPUWiUZrczARIMeAuDhVQlfLq9u1cMlC5HCdYP3ItHJ
wHXT6Q4Q7VLryMB3igzLq+yuvWcj8kvtxpauOy8LoYIpZqUXtsBUQ2tkcU+B5ijrV0n9mkyKUyu+
m1UNKutIGd6PJq/YMR7djUWvGk3g2+ooDmNYTxx8KrURc49NWFu6csKDZ/WAtCPBfopucM1B1WD6
Ne+GB9DeGP1Tz46G/ErbfGMXfjPifr13f75C2HoSj23Rq/gKentrvI1WsKvs6FAD+IkTq4H3xntb
PuTWJxqD+C+UC2U3tiU3cZg9vV3ekdW3cbEhwoEo5dRVsDgA/5EMwO3170hihMDJG+1WLjFVV9tD
q2/NDa3GkpiD/+cYBCOHOTcW1AqkVqBXyFwg8/x8Zzch934ECCOBs4YNQM8Kr3wLMHUHaXuWc0sR
BNMXqmmcJwG+IK64VkIRAjsvho2D1tS1Z+XPOsX56BwJ8AhMrUDZ2AHquN2ru5Abh4/KTj+Awfdj
tHynePUkbtrodz12TsMxsfWmPXwq6JzJDwlY7tEmtPFVeM82Pktw3lvQ6Jnd/FlFG1NAXgYECCNS
WO+9GLAjuV8Nz2CkUB6UoAf5MO2D5li3IdgrozRsfxIlIoTH3sg+QMoSXQH4iF3LTWqCrjVjZLyf
Bq95y7u4PCld7ZW8o3r9gMap1h0B5hq4ah8zO2cIb5twkFreFAVr8RWlB8RAMymPfqQ3+5QCfDqn
JVKzpaTcD5jle0QKIkTGFnOUey8ozNe07r1jXPkjWF76mWOyLZD21vrpJqMs2UXSwHZ1VgP8UgJu
cW+22SmNMD6GDHNlj2nVPAPDsj96BgNQKXC9kEZnZnadmITdgg6Nfkcvu3mdtlPR8pqaamTLeUcN
19NJdtSCIXZ1j8p2RigDCrNEkOettTewyrZ3OfQ7tdngFyhGT5k9NWnwJEWdAcLv1Lxrkm6kXCMV
WtGNaVL2oKfSM3TkjcanjA28Cko/a5AmbGXf6lkBoqWSBcMe85zeQZcSitGlGRqxZax6MadufAJG
VXlnDkNwW8t+fDS7WAE7MFWcpO/kX2GpdvdI4chvAEllB+Ck4S96ZoXmw5GWozWNSnOoUJE6+jE6
kDHf4Gs2SlTmcyd3zXVQjkaBgQ45++EB5NH1AqMFWy46U/aKmRbA6fCTihzbaFQMrgYNy1zks0gL
FFRPR5O1F7cDR01IHbkZqcrDONT+PfHUABnKIvFuamC03iFaByuAUZrpO60wbs/zyC9CbHwlmZi4
p2wvk4zcyV7cHMFeIF0zo0HPUiGbkVMZ3vjLqA1i5RPY5HaXreQK/hF8+sVFni/6wlMiE9KFsYwb
o16HD3AI3yP7Lj569mfGw516m4NW6LUHw+joYjZva+58hXbjXLrg86RBnbNuNpfm7qNFZm0fPIKh
arrPuPo2OaYT3WNYl57orXcDiFK0dm9YjFXvBLDwxMBQOvnCIzkmuNbEBySj2uSEN2N5bZDJdLy2
/55G4N2o2hPNcGh6Ph4ub/xq4gi5m5lWgAGrQHyww1IDKOmQglZJqV1Pq2MrNxnIK0riVlqH58GQ
4HlKyM3KSQn2BQXZJNDeb2Qb5gf5y4O9+ArhwaZNlZsyil8WClM36FjeEekwpbsy6u3L6131OReC
hOe4wwyqhAobIADKFjnfNu54EXknXZbe2tDk3bSlW6tuoA4+hblXzTRRnzjXbCmJGQhWIwwyofMY
z85o2hV9BMdq0/iIb+xuuI6o8+9XOWOjzRQOM3OnIJM0o9omI2TK1ceMndzrrwYQvs32Vd9qp1lf
H9JxIMYz0UUpRuN+AAzeusKOGvKTP1jActaTa7w6tomONUrcENCbirKxwDXvAhPDQKIEHo3yhTOm
Y6FfdE2G6fYp4zom0oImdArE6Jf3cVUMRkxBzi5DkAgq5LdjWnYevOkcFFUxcHOla7X5dVnGHOWI
qq8vZAhREAJgjWkqZPi0KF2larpDCRDkjQ1bu2BLKfNKF/bVG0etLRVI6foKUwAleBpiq1ftatgk
5f7aHop0hobMDOrmqP+J07mhkRWRJEGU3lfO1MPXxhtilpNV1vlBLxuDZ0i2BZVpA0h067qtndjv
kWBA/qCgJXbRIET2AYnWgCgF3RBh5YQyuqT9rXm3NXu9XKJgriaFxW3ZI5qMpRMum62N8TfAdDxH
UvKueLjkCQFJ9FaZbv2qYdQBVTMAYUL/zw9RjxEyFAaudVHtPY3Hyq5jLlExQAzMb0A6KgCY3qKn
WNtQdGCAnAkUcSjYCQYTsP1SpiKYsJj2gJHTKh25oW08Qqsy0LU243bhn4gPPaTl9B/GmcTwr0oV
XNsFWJp+Xr5nqy+dvpAiXLSoMdHq3WP3whzA7SOYDvL4ofSG25qYluJVHeB6Kpt0vd1X+hMDYOBf
vD3LD5i3YXkHC2CK5Sm8jCYevxmYnh2m8FPSir3coou42YqCV6/8Yr2CkgKIq+s7QBEDiHjXdC/h
8NqEL90WAshK/wyuO8YKZbCiogYlwt14aZAqeQvfZWrjH4A5/pGqozOz9Gq1f+rIZ1dWPGzRkdRq
4ZGowKuZWZyysu4xVhBEvBh+FKZyHYZgAGy2/Iq1QGzxceZsqxZbnlGjCX0PW95PvAyvJnPXgrgV
oFPA/rerbCPJtK7HFJUpYFmAkUtwI1XW1J4/b0VmjrzIFLuS8gPJso2M8ar1Mf6IERR5IEoPAhGI
ibrXprhtp8geiWsmJoaL92CqolHtXL47WwsTNHdsFK8MOkiU08lqTD/hJjqP82bYGi7aEiTorB8Y
BVHqeQfpc6zfDACYLkB2dXk1q/uHDsu5p38GXhDMKKFxESoz5q6H3pc6fu0jcHBEdu19n8IdHihe
IxS7LHL1LgJ5CKMmhoaks+CQJUXbGp6aw/borlmau77eEXY9top7Wc7q/qElFgMgaATGG3yu7zEc
vymPIUdH6/REDgESf60UO5elrDnR+kKKcEqpicg9mrCBpV6cshpIB34jvYGEY+Kq2t7nfrQ1jbQy
/wWU5Bnq47/vuiASlE9xb+QdIjTps2l5SU8BKmimV1qSgpqTxuFTYwRLjhw1ePfLAfNgW+M1a2e4
/AThJRy0AFPnAT6BlqktB7obk4eRDHdVe395e9cOEXP0GEoCdxxamoRDzAHG1gUantwSjAieUaKl
+7WJsw2VXDONSynCjoJtgcjxACly9FkjPdzaZfCpx84I5zCKNoStPr5LacLm6dJQpTSGIZa6mo9o
um/uZGqHHdgPajvIMapXuLR5gVu/oatbmylkQtW2lAGsjGU27U6Nrobk54AcyOUD29pKwaCA2yVX
0nL2kZADm7716SGddqaXORVV3WmrHXHNfC22UuxP0McqbLv54FLTQVEhbG0kjSS0X0zoqxsZZsB3
l5e3mpxZShSsV2EWUhhWOLy515erR5DvFKfmijkJD69rF9wpmvUwus/Jrjv2XOd0Q3sIrJYYIi3l
C8khHaM9qEphxVLcOD76YZvMvbzENYuGwTmVAc6VwA8VXu6ulXSEf/CVzPylDQ6UXTXlS5A4VNtY
ypageakLh0QfpDIHqh5c+NEtA/hLx2ywkt5uUSe5vKQ1c7VckmBFjK5Pg995Bzn/BLO7Qa2kpPB5
N+YW1s/GRA8uyCAwFyxc7DECX1pizM4I4PlTM8Yw7OHyQtZv1x8Jwg0e5QBExxguAcNTxMcQoWuY
Wx4lJzRYod1It+uebjSv/kZ8+apxf2QKNxpw+QEr53RkmJWv4CXKeZpkpSOzJN1TYJIiWUwkDRxf
IOv8DFuS4l0q0daVJiBFyEJJ+1DB0PTZDrl0qog5nOR+KN5JEyQPnRQReLvwT7jJunCfTnVjRwUe
r7JtzF9JL3sv7SiPH0hHAAy1HECzFCMBZwEjBDGf4ft7v6Gemza6BmCegsXXtPO7azqO/gHh7vAS
Nc01anD6jBQPXIGSaeFnZ45gpkYqChRCNfkZyGUENOY4Bfe4pDuRNjzKBU13cak/osTM9iRX0XYo
hXc5C6WNA129A8iH4Z7pjIK89fwOIJ5EOVxF8sZX3kBWMqLvj2K0JT4NW3mw1YgZ+ZN/RAnaaVQ9
MyUJngqL1IMhRTww9wV7k0hkKfQqDgouEycxNuKANQuNRlr1t7eCxmRBY0tEO1I2O+jjkPKqTtwx
Q7Ilbw+Vnu0CP9qPKUhAGvn18kVZ21cTEbqGFgtAJYphdAa0bZDsIRPn1bjsFHDEmBA0i/oj8lA/
UraS1msv61KcYMq8gOqSPPMYxfJ9n9RObT5HwB24vKa1y78UIlgxWplsyjsI8fOfgPMKY7tL7stK
4Ul+pXrGhnVebZFB4IYRrP80QwviwmTqASJWIJkZg0/Z+96bKFozW/N43D+1uH81huGzkbOx4Z7y
cXmtqxtqIs8I6eA6YcIjlEho4TRz5K6o+gPutxVOr025YdlW93MhQzi0MtW1Kh4qHBoGZMNp1/uq
TVF1y97U9gep/zVOLUEWGrEwprQRZ4m5AVOLc1/vcdMzTeNgFnTIx6DnG+Hw2gu0ECLG+HGP2o40
xzxlXr8EmY4uB+b8zcn8sw5TcICMYpKyVsI66iJ0AlPiGJlBY+SPy1L+h5P8z6sjrmRE5a8yarw6
mY+J1Jm9jqdRC/f/WylzJp2m/BnkbKzbumRrijc/4P99w8XlZWOgqG0+Z4q8iSvgG/VgEuOtpoQt
KYIXJ9EkQ2wKq1giP6S3lte5gffzb7ZQw/2RAWA6h6jnb4tfMhJnI4S00aM/7eT+edJ3McjRPX+X
hq5Uf1TBc9hv+FprtwrIN/9IFV40IiG0rwZI9ervYfkSKhHyiFdSd9Dixxjl2cuLXN3IhTThUUto
iCqiBmmS9BZqnwSFCZT6L8tY18WFEOENGwfUhr2ZJS4q7r32VmU3g5xz9OWNgV376CHJLYA7YDBw
w+CvPWLLF1s4wCJgSYJS/twy5+2mYbDSMLhpe/+mouN3Wv/7IXdYKIaZLoZ6GehhBHFMa1gYRrCH
nfLSxJZqRDC7kW2iRYhiCPfypq6pyVKYoCZao01qHkMY6x49404xC7vXP8wkt3V6CJqNmuqamsDz
AakUXAETjZfnV8FrUVrylBatYGqx82nFo0F3sn8PvIC2zoUU4VYjj6rneo1HK2c36BtAnLGL1bso
+bi8dWsu1VKM8Da2/TCNZIIYf8r2SUN2NbreK810i1jlLYry2XArK1tzjFtbKLyWLPZ81rezVPWN
tb/U5qiyp8sLWwvTlgsTFDCkTKtVBSLamY97ZKhLFKb6NmTkqlYeLstaXQ4KcjoBm5oKXJNzjcho
kjYdQQarhyZgtP7YE/2tQuL9spjVJSED/vvJJ1REpy+aHF0qLcToCN2swWR3bUF+gQN5lw7D7rKs
FXOBRKc66zhsHphVz5dURSEpsxhoHLq5v1WB8tp3N1qYbKxoPmchHDyTIlzcbCQgq9BnbIpqX0wN
r7bcshX1hgAAb8somoJoWlDv0RjDMfYgQI9rTGVSPikYMW2fJlTtZU/6DOqU16a3Ud5esUdIgqsY
0WUGYbIh6ANDkxEQNDGjWVJ4TbLHB4Pczz3IUXZqThjg3EhsrijGmTzxTfHRhQIKX0w0dq4GJKk6
3yfpYarjjXWtZYvPBM3bvciyZIFhJHUAQUp5KMhBByOzsYvBss1eaO+qgM1N4v0Q7fQJzXGAy5DJ
tKExK1dt+QVUKDwhMNL7eYwInAbXyThy1dzH2f6y7q9Ft2dCBAuf+i2io/n8Yml0MIVvkYiBu60+
1SyF/xY5LaxJoPSPOUKejQX+D+GoaGjAwQG6q3An4olOY6+2laXBadRBJS2ZbhK+ZuSxBmCwRw8A
DOAgJLq85tWLwv5IFVRWKhK1lynGl2nrKr6dqRaCQ1cud37OC9Beb9JGrB/kH4GCzvaelqXShGVW
9XVp3rIBCAsbAczqVqKVRQGaOQjbiEjPOGKst/ALTH4rctjcDGhDtGXgcTieogG/kGWYmzbUFhgW
asR1Mhm8I/nWwNnaOsHr+XvSGIyKYtdGajSjFPeYpPcR3nq+aqnTTZB/v3x6a9Z6KUTQGSmRTQWt
lJhSBL3PEH9L1J3s2Yxa/RYj6m8AGNFkL0UJitLIrAKvNtZjDI5vWENxH+qvQfE4NDs2xLwvnCS+
DpIPTd5N7b5PrEnjYYhhmLfLS16zecvvEPSnCUFrCiR+2LzUtwrtJZNHG741j9hWM/TqCaJNciY5
lBVVTB/EKBvpQalixZqOSrA7qpJV5O7l5azNb6Or5o8UwSUKWBEkJIGUSE9tBd3r44cpHzsZ/bQ7
T7/qaOp66imMrxVqDe2bHv8CMg96ki9/xrxrX0538RXzXiwM/FjIct+0CoxP6NARx5mjoU/nTUAB
xIi8ZbMRlazuLRjfDIzJg/dYJAAzQOeUSBTypokVdlLrqO9Q9bvebLbua2u+BmhjAGsHMWBeEt6u
JCqDuAiwwTrA60tnsHWOipkVg4ow5ijygDazd0J0AvPkV7Uf3fAUvf4EP+2tehPayg6P2Suwak/y
fquGvb4H/3yYCPiEXGrZDj0+rDQfYy/g2nSItY2YZc1AqMD3nBmg5mhMONdJ68ckybQKrTgvJRqz
h2jfjEd9chR1q9VgbZ+XogRbFI4Aj500LKepHRl1i1jdKgtuSRBMUFo2SR9PkJCjaapWSh5vVZNW
X47lIgTrEg1DGgKeDZOXYGiqrgLi9On3QN5HoCGUjl59UoaNes+aFqCBYabBYwYaPoVFgUc1HSNl
1gLiyqZThie2JWKtHXue70ZEzihcYhFizyMBIocIWgDyiGPt1jvG7Poz3L1iaMbFxJbtWR5HJTKl
vN7njrTxHq+Z7KV4QTOkPNWTcV5iCHQzGXYanjElx3D6Gznw9WdGKnCSibQDptHLUR1imeNwGxo2
iT6M/FZXHy+bytUDW0gRDLasSj0D6w4MNjjCDGlvYGCi3kLkV+YARTTIGrAOAMYMEh/y+/cLg9yr
SUs7UAeD/yK9keRdNQzcfPH8l3bimp5fxewuhXxiugxTVls3bU08OnSRZwZ4CQouYq4jGQ0/UPIR
DfRzO19vD/SeBq/68KlmT1LJg8mujaOJS6Hdqlt9divXfE4fAZxQn4EeRHLhmiL+VBjBrJUsgYiv
tP1a7zbc3jUZKvrsgM6DWBcB2/l7hzb1uhmZgdxp0QGibdRddNhtRGcrb6qqzql6uA6oPohgDnKv
GHEFIndLD0w+hc40EV6Zv9rQqUGPFJobT/jKLTsTJ5guIxhTOZwJCaQ+cj3JvNZAyFd18On1LazC
30+ToJ2qhpoKnm6gUSH1cb59gUm6ymNoQ+6POQ/c3vIAFa5jjsNuj/kOsFETz50P0y65/tBZQLC2
Iu7bn6kdnzQL8IVv1cbi1/Z68UHiWyoxQElNMx7w1Fpq+BOQuTZMdlAlvPPBkrrVx74WEGMDAHE2
Q1ihcVjIL3S+nhOaQZ4yk09JVkpsrPqz/hbsMdnx1qc8pzweN7ym39hpX/f9j1jB9qhVh/RkDbEv
qTPI3C95u0P/JfcO5C48TXvmdlcJH8CKzd6Rok/5d3YAFTFQnzXuu/XHTT7ZjTtaW93wa14s9oMa
GJHQofFixcNvQhm1SnyY9yy5xcm3m0/04Jq2dwJ8CRrk+cjhgxy2eHXWrvFSrHquh56fSMqkQaxf
awBa7Lj5etnY/55I+LrjfxYmHLQm93pXUkgYPjtb2xMnvMlvom/1c2h5jzpywNx/JN8KuJNoR7CP
gRPzX//PTxAOPS1i3U98wFADD5e3IHhXTsTOn+/S68+34lrf9a+ehZOWbJPr9ni1xdiy1q10draC
D8lU30dtFVsg7a+H2/SXaeV73dibh89v+U6OuJdx6Z08mo9sR+9H/uPy8tcCzzPxs91bvIRDhT4i
EmL5+u2taRm77kOxB55z/x5Dp5hVdDSrGvhGofV3T+CXc8dIuTrDrQFpUrBwDC2tRTrNqPSeUxeu
DvDQSkuAlm+jMCo315J/ROlQBi4aGFLew8AZtgoBq2+wBoLNuYkf/8UMwljQwqDzrMfUILjWGh5j
3h1G2SLlTtMOObs1a+636BLKbibzZnMYeO1BQdsrwfqBuYRpwvONlwa0vpIW8nv9yoxsH+ASwBXo
u5fLB7wlRrjDPUhC1HpGWfckmLAyP6mK8SlVwYPSeBu+9tocO6aqCMgYgVesAzDrfEkBqEgUfdYl
duuBHjHYefemkxyGJ/NJ2Wn77mp4kK6zX4/6D3gdLp4St7YB9mTVr1u3at1iLj5FWHaFqd7el7C7
8YhrC87zGqFp5KYApIZAoNSpvNvJ7nSkh8v7vRbjzD6PgkYyQHYgeXG+CcOoyIFCwDfBGvQ002En
qcxqMLneD+nEA3B2IcH6vWk0R637jRdszWAjNY7JPVwt9qWUkUiVVpYjrpXqX3vyz857uLy4Fedc
BRAyvBJcGQRTQjQljzrr/fmBVINxHLhf5NR3B8VPIqtOQZh0Wdr81wQjwWasLoasMWg+Rb4DncoB
0E5R003rhDcSeywrEx3p6OYP37tiKws/m5xL0gRDWHlKZfjzTCfLfMBuXKeV5XnUzo2HuAfJeH0N
ZJPL61uXiMQLBeQoivGCpqBnh2RxDYNHw8SpK8SJ5DXCRFSbao99+yvxfAtD2xtHuOZbAQINtxxB
FpK3Yu0mIlHXGDqaQxQwp+o3KshlVDXjpHLk/qAmjjQlFpFQNP+uA+miig+ltr+87pVzPdMiwZWO
fAClAxG7sZKmOWSV4Ta15owmmGlDwsfg7bK01TsBlUW3J6i00fJ5fh9rqvh92+eY6WtCtCbWp0FO
NiLjtT1VDcTEDB0cvzPj5zL8KB8xJlY0Vp6PPOzA44h5N1aZTuzlV12WHTE+zyUS7mlF+FS3Vq4A
y6HSLFXXt4zwmsFHbytFPXPmAhXPV+1SX+vaCrSmkukUA8hYmHeVjslu8Ia9kqhuBkwZ2j8quWGl
Mjie2/GQqQovzQLcENEJsxpWgEGgtu3xOr9H2fcYxUq9LYDVB7aM0ATSQJOgcL6F87tqOSkKe6jR
6ASegXAfYqKCw0rGlyvlN9qfFMbV5q3ADFRwpxd8yK4MueGXlWOtgw7Q+n9kCrfe8PQKCEaQ6dcx
B9ASzzTJ8nsHcAKunN8O7FpJEs5adCe67V+khc+EC6oZJJ46RCOEt7303NRgxTGfaqVxoiTlA4Ay
yPixsdy1q7dcrnj1MlOvh2ZeLhgETOT4guwtRkLaILbhG7wvba3ay34EJAqkXRoAM+5CCdbwZz9e
UfZz42tm714wuWfrnw3kwvdEXSzx5QFfgxEwQGOcfncM67Y6OJMXO9QDWeI3WUp5Fr+WyU/JfNyQ
vzL6Cw5N2F481ATFeCH60GPwPwZqi/1Xnyp4uSR4QfZFVQ/gAqioy2L0Gm7V5tdC6aVMIdwgGC4H
9m8H25s8Bp1rhsdRMjjT3G4oeO5vWKYV43dm7AVpAWicJZ/hUdNo/i2ri+LAGnWLqndFqc6ECPeW
hL3k53PbZNj5Bx8g44Z+XxmhhUqS2wBf/vKprWwgpAFgGDQKMHAiBQCNGpoOE15NFsoOVSfLDIGG
FT41uemOERwEpdh4p+fvF9R0KVEXiuNw25Soa+eOTfTzFmoCdD3fipO/yPBDDJprgG+B0Oh3pLa4
DRLQCsBThmZeCSEZB8jxuyx//5u9+yNCuP6eqgFnau49laNsj8QoNwbAi1lKBrqGILRU6dtleaua
MbNuyMxApVjM42hDiAayvMSSMt5Jmlt7t1W4MxPQpGxxEK29waB5+iNLUPUuY2NV95BFp1y+G5vi
moXGfTuxXdGhO1pTpUeVhDVXkFHmQ52Md5ih1pxSD45tkka3jZmmz5eXvxZjnn2TcDNYV/TAfsA3
eYAu1/L6PZWLmySJP73+JUUBMPY8u5e8nR5HACzNEOz7n2CF27I5Ky7BPOyMYUTAZYNUVVDgwtfQ
Jl6itS5Xdn35vW2AXf1/zH1Zd9s4tu5fqVXv7EOCE3jXqX6gKMmT5CGpOM4LlpM4JEECIAmA06+/
H1PV3ZasZd2c83KrH6pTjgVh3tj7Gx6Few5h/5PQf7xRXrdz9P5DHqNlrh5AXsucGlpW5QUDU2iF
gzUNt8/Obsr07bwWWf7BuTlHuTy1SV+3TQ7vkj7p+RSrpW1SbcOab1ARuhT+/2QoX6+yo3hBKah3
0AVxr+W+T8IrTwco7XyKz/HUT00ZMvRAOSUoEoCFe9idWUuFkh/agT8gdbdxXl0qUNjOAkpP5X+w
RP/T0NG2CcJ+LKG1AUQp/eYWdhtN8OZQLP4zL+SFXz9FCYWk05jC8zcT+lGT/s6GyWODxerJas8n
NysTcebEPXnGv/pSR/tGAQsxugW+lBumJL4JEJppuhUxoMog/YzTmSvl1Np5PQZHk+o4jnU6gsGG
hcU8m2zsMwVo0vuHwekZxWwCyQiKyHElcnBHCat5ICfbZlXEzYbBtS8Ejq3yzrwATg/efxo6OuQV
j1gPMR1wJuT3IJzv4vLe0k0oMzt989lwZqrOdesohusgKwKjLbSmfR9JgNRNoEPvdfvEzd4fv+WD
jg8XCsuhv8fv+BZWIka9SQCNXJRPGgUIuIoJI1YmfGyLLKbV9Ths32/xVJYSUQZCRIoHM+RZluvt
1Y1cMYBAf/IoZjFejGBpe0CGyLJJ60DtK39cOVGzoeF3a3+E8oWAiYzHF5xDkiyy4syXObVGX3+X
o1mdQ9JWUuDq1gMMIjpAMbKh9YssKIvq4v1+n5rS100dTWkTqpryAE1VQ35Z916al/YSBPrVPJLV
+02d6dUxORj6fCMZF6GB0HN2qkXxxCcXUXz/fisnY4NXPfqZg381kVg1tYoZmmFOvbVl8OgogOdD
s3ZyP60NWVUeQIFDtB0hST/1HNq6KMFC1bAc6Pr973Jqd+JUJ4ulRISs89EdSd3BOm2IZazzYVWr
Lo2gPK2T8GYwX0tvhJAbzHveb/JUFAYXWoBUKJKS/nG1eUDA1xUUp6k/+X8mkExMteI1GoU5XuuT
Kctz76/N+l/fxv+Tv6i7v/al/ud/48/fVAMKd16Yoz/+87Z5kb/d1c/fXvR/L7/47794+Gv/3L6o
/bN4+5cOfgcf/nfj2bN5PvjDWprSTPf2pZseXjQy5j8/H19z+Zv/rz/87eXnp3ycmpc/fv+mrDTL
p+Wlkr///aPL73/8DmGtV0O/fP7fP1w68MfvN+XXl65ETP7Xh/37N16etfnjdyf+B4ppMTikQC3S
BNJjWBvDy88fed4/YGe2qNIEUEtaEse//yZVZ4o/fqf/CAMgSPFbLpiSIC3jtzR83PCj4B/AHCET
i3QssEeARSe//6vvB1P0nyn7TVpxp0pp9B+/I644OGLDGIBu8EqiBCLlHr7q8RVFpzqwnpmBHcVz
cRM7UYIzoKaRs2JtOZrUEBcpQTLIPob6PIPbSstJdYeLHPyToIBW1ob6UGAWEWPA1dnZ7VMjYRME
mQGm3Qy2N8CKxnPl3kgIsSHtoGL7UBA4D6aT1EW+SWw+O3CQKbttz1RZbMBgi1hagzCXZD2FNi1C
ZOq8jEjNJpArzcW1KjrsIgsq5BX2Fsq2fhubCv/Bg/BirHuAYgRxkusBqJJH1HmcR2HawrsImpx/
pKwWL5FUgP86MrapcNy1GBp+Mfr1CO6ahNZSZMyMzGHD+IfObeTHoWw0JFo9OjyZqiZXPYpZLI24
beolcOq/5GVgc/gmTpXdsjIKXNi9SmhjNJBt/MG03/85xk4YXqt2CDZ26CYEXHNURlB6IrpDEm7K
y9S4mn6ItSpz5GhGRjJH+N3DVLn+s9RJcwmFTO5ehROsE6uRONDqrmrnRg5TA+nUKCGPY21LuS11
TdVqKj0KXds4D2Adw/3+Okcqvc2MJfaJk3y4rqDdEUGbpKCoYPdxcwdiaS1TJebBoohh+ZY38UBX
jfYyH3ZcD2w29DqfY/PUen7TQtuHejUw/2VJICNqaAv9ojmSsPoMyS6scm/fJmXsr0JQRhokturu
NvLnIoT0qm+u/cqrPsdEdnUW1iZWVz0698EEAqFea3xRpHZqcgGDxtqDpUzQ6DHrBz3e1viIKEVS
K3iJxuRZTj7HdVVxA/3LKETSlcs6uh2aRJQZEvz6I+gd8/fenUawxGhgt0KFibiGjodptmQQMOSm
ebvym6700kCUtf/AwlK+QDVGfS8cM7DLHpWRbcP6QmQmmvitE6ncrruJQD5a82AkF3VV+xdMQn0F
649FOx9ysfJyahBjrm2dR346DeH0mJQ90pq0KSe5cj0hHyeaE7UirUPMhhQk/1Obous2OYptH4UZ
qdo04dj5K9iYTE/erOy8grJr46By2TV7nygQBZVQmG9XeoBmCYYkXy5boddhMdMvk6vdBE/xuBrW
FUTU+t3k9ai6wo2lAyup8iaIXbe2pVnUVXWxiedBXslhsEhTcXzwOm4TFAcKaLqNK1RtgEIsSQ/3
lInPLEhdizpG1la6QgwkYvZx9F3xw3M58Td+7E8tRGGt89mYRDgohinIcrTaxB4oDSEB/hfAr89w
WxIBLLGkhXuRN3hYh61+UPAx2XUyiZ8Y3MAgHJskrF65VefYDWPN+KPLW/hGixlUvDQkwrnTUEOw
oDzXdmWCHAJajYSEV6oc5UWZmb05R/nDcZ554QdAdxMDG/oKekjwFaijHSSPxiJjDAI/F5CXd+Rq
Kuo4hIiCvZiLYRZZF0Sq2TjDrD4mE2qA6ynQjYY9ncehOtuxWw4KcAAPQMamVZKMtfuAQn/xTBnB
6ZOGc6iB7KHuHGdQBYwhUALLFv3QQym43CCT1dg7U5Bg3044p+9pVJXwdO4mOq1inCt03QeawUQx
ADK7irvWTXVRcwmoq+4+C5F3V5EeQONolRxuJ2jK7MsOjsZr6hQhHDUSWn5l8B576sdEY79aTD9m
TUFdOhqBM7KA+n2j/eTE62GckvahJKSCJHnhzp/qunc/Cw4fUxgR2UR9aL2qLQ02WtXw22GAusyt
QIFg2tRDW5dZTmJhM8Njb97oehZ0NZo6ue2YE/Nw5au80WuZU1ne+44CKyKZdFlks0bmdVVrPOpv
5pAhQz3qrtk1WkZ0lWOTfdEKY5U5Bny+q9hxm0/NVMARN4fGE9g6jq8xMqqlFmqwvfHydJo7TyDm
c4SDd2zMJgTzY+xexqgOgbsERdBMx5OpLqFQoZ66pHDvWT2V7rUsR0ij4ZXTYbMySj5OvI/EBce5
tYMJez7fyRlGmtsECtfbfMwlTXkjcee5AkrUm05V40M0jiOENtyejMtxPjB67XkRwH+xMQx2tPFY
Jv3KatnchvPcDZuihtxRZmml7xxMZA32No60qeGcZVAptxZvLPW3TOQvBW278luntPph3g3ZltDu
g+leXszuuTn+m/8/xm0J4qn/+lds9CZuu3tu7PNv+5fhNwT/8uUwgFt+9a8AzgsTRGkIzgBKg1Ao
0Fj/it+8wP0HDSIA4FEah0Tb8pO/wzcHP4FDbpTgH4Lfoij2/juAcxD3LWX0BSIJjxgUZL1fieDw
zV4/kcG9RHyIGB//QiUShgaH79XBH10onCfxjaYk5qlBsPNDIuK8eDU4fweOrwPFo5f40swi2AaD
ebyOI2A8D5sRbFZOrRt645im/tN3+ZwF0IPcdzhkH3M4Vzwq45BL3xMu3ubROevat73EUyYBiRIU
SoK4+Cg15qgEFvAyzHfSnc3Wgz1fJsbh4f0+nmpkQa5izjxM6zGDonBjUysvL3Z4wrGVM8GpGiyS
cxKpR89fjCR4p1BOAx4XIig0XL7Fq3epM08grU9lsXPHYUwdKcV6prhe4KRyLn1yqkNxAJQBSsLI
Z7hHawMCsFjWnS12fOL2W6Io6psCmKszb81TzeCxkoB5EgJUdSxBbAqKCA/eALuxF2ZdDDBiqcPq
nD3zMd1/GTgA7RfslIeLFMYRhwNX9lpBSM8tdjmUWHfaVwihfbfeKEZeEBfWWacjuvYtEl/DBL22
HhWjdSei5Eyu7UR34Q8UEJBg4dQHRPfh9+jxkGPOQItdoWN7VVARZnaO6y/vL8ajhMzP3qKaj47i
JAmov/z81TJJJinY6JNi11bu9yEGiSeJmvuwoWU6EWDm3m/tVJ9AZlgwBHhxAmVz2JrFmHcltE53
EIqyWzwXdCr02P5aPutnnxKI9CbA9+JB/NOT4lWfWFf2EREdR3Q8su2Y1MhFiOkFclK/CIqKURX4
CXZf3A3hh3us+I1bGIpfDRc7IyvWp2gYkN3kLFv9zSThzYx3PaRM3RC7bMkUvJ4khvpRRcFG3pEZ
j40oF9V3VJqgMGAFvYcJQf+r04T2aAg9Khg+Y+0dtzd5vh46XZQ7NqMsWXBlUsen4ky66s1iCEgU
LSbCHrCS7hvabFvboUUyUOxGEnqXM96OMGio/DOtvN3PP5uJkaDCll70hA4HT8GfByKdTOwaWIWn
3Yjgh5N2/F5KlWwKk5Pbae7vfSSxfjR9p24ZgcOBmtU5Q6C33UVhGbsZkFDUh8ixuzbAZdBGBI5x
FxTBtC6s8x2wyfGXZ25Be8FueqFCocNHK6XWRNm2xAZLmLFrJjtkF+Ko/V+2cnRNKg3HjNqfih0K
YskKjwng9QbanWnlzQ2GK2VhkiDugLDGGwhFMo20diETvRMOCbI8GqYvdQGZRwoe0d3759LppiAD
EQA1G0Mr8HCNuIoOVMWu2E3Ciz74ftGzlLSD+VQBOX+OL74c3K+qDTgpcIvhBAwQh3swYDhqbO50
Pqm4UYAB1ndjSKNLKNvhqQRMp+f20CZ055TK4ZxS+9v197MY52NTL6fIMTnHr6axN/modtTLndQX
SCzpqap+edKWfOJPy/PFIPw4gKOF5DAYC9WuxSO+WfXEseK6naEGDdU+KFBfvj9xJ8YSZiHYwtD5
CQnAXYcTF3N/1v1cNbtYA6a3Zu1cf6oXw5iNoEBW5/FMv0+OjXYjhDv1mYDk7bGMYAQxtwvaBNx5
jhvPuxjk8zFud8oYT2bVWMd5WsuOPxVF7X8papefc0Z/s1AR+UDNH9fnT1QRPdrfpJpH3eZC7/Ix
1IBQ1fndnHC+CpkXniGgvlkvaAoBCN4fMGJZ5HcPh9ZxSx5HjTI7cKzJj2AovX3jaghPvj+DJ3qE
+AZHFiT1ERLTowBkmOw0e7Lud7P1+utAVGIjrAbYx2Hs8/tNvZkvRB54nSCkwx6HKvnR4Kmk6gIn
7Oyuo1AdrDFJV8PYOquZOuYi8Aw9E8Gd6BpIZHh9IWDFk/snv/lVHJIr04RFou3OARL2UjeJyZCr
HcDAH+OL97v2Zh8sXfOhl4DgAI9Ed5nMV01h6XWjW1kLJDH1ngcXqGkn78XNGMbDXs6dKlP4+kTr
WOThGYmRE+sEY4lTBaY5HqwdjqpO80wqFHA8uxsq6W7awPe+SL+YzxhIHtYPYJm6dPBVK0dzF7Vl
m9uE2J0v3CcbyHENxE1yIRzFPnJew7WT8XNF2pPzFyPORnUrBAf96Jrzpd/MhKHNgVYxqqHO55YX
3dphU755f/pOtrQQsPDEBx49PCqLRgRm2L6J7S4BdWWl/BLyiqHwV1XknQtDTjaF8xmgKYJw/5hI
IQc19hON7G4eenXpKdf97DJ3vip1IM/M2TECdpk0XMbwpgX4bPE7PVqVmkB6N0cedwdJWFamTUT5
fob53xVKRPnOtSORsNuLwzKtygRpXuThyUuMesFt21XefVeE9bmq8InVSrH/Fzw1Th1cG4cbpXHH
Fhn6HvnpQUHDgA3BVdCX7My1dKoVCBZAAxjv4aUud9jKXM6OmQ1amfuapQ7UAjYVwtD1+6vmxHmG
dz2SJEjv4CI6Fkksi9HYiYTDjgy4aktcgVu34+1l7NXtZ+Am+C+fZ4vLMB75UIWGX8CxouAwwfzE
Me68g6cdWXFM1CrWDpzcPXJOYeFt17BoggRS1x7eBvjX4QBOoBKruQ7cHXc7HFtCa8DIGx/5jMxp
h5itaj6Kc86obw/RABbuCCTAjiVwxD1aG3ksWEu8PNkFdkymHYfOVbl1jKy7y9mnrFlrZEr7uzqB
mOeuRuLlHEz97SGHVx5ozbgxQJ/2fzKPXp3itiBu69nS2UW0gyRZ3Hi3k3D0VmivFxCJcqCAzDUr
gzNQibfLFWVgPGHBGMc5Hh+rX4VFyHA1K7abscogjNfBH1Sx4swd9baV5XZARgMaW8ixHZ8GLmHT
GClId0Ecb95MgOQDC6HOJaOQLsTaOIivwZRAwRWla2wKmPkdXRVh4wQ1Jprctj0G7H6MRydYawqn
kPs8AVBqsyRLSTq2qNXc5ElHgivRSaVcJNeTUWx42wg44HhwfARYfHYjk5IOpU53haqX5XttfSRG
/GBwnUtoAHR+Fna8gC62n488C23PPjmRdJCumfygvqga1sAtqHcUJtLLFyODtml1ZkdgMrLAHWiJ
Mo7i4ZcOQJhp1TAxP9aSlNUdKjbYYwRF4ehaMl0CMZ6PVaM+eKUFWdltej/cdL2w/Lms+sFs/J4E
7K5AhT+5rXiof0CpzetTKEk6xY1E7Se4JDKx5h61QtDz5xDk1DRoo9q98A1Qm6BeW/05F3McZwJy
PfkNRRkbhpOjL3gaab+AXVUd0f6m9OrmxoXo8Sdj4s5fc2Sqyo/RFJa4UxAxP4/+VJN9UaHKflvo
peJdopjxBbXl5tEhSGRt56QyqMJHg8q3cwVPzce6amEjNfKRx5cjZbmj1tPEmHfPBy9sUYCEzOnt
HPTOsAFDLn72g8mjWSEkBYQR3pttxkZL54s2bhaXm7pUeVbynsRpr5LAXPYBLwH57wZOIc3jjB+c
fvTqrIEE+OfOCMi9JTZGMVIHuKpWvvUDAEoTVj43hWtF2rqhLFYGGd1Lx6ASDNEf7eoUnoGQ0xYQ
rfvKBhI9mGFEghDhZF/euAZ6eeumCZKX3tQUiPK57stVafBi2LKCTSKDMXIT7BzZh8MGUmIDFFoT
jThxjWJoEN+CLRKZVetAVeIr7sOAp04VW9AoZB22YOHEs1+ulJOor9FM9deoUw1ZOUAP2E2gh7y6
r7qSQOapEC75gqqUX7zMcTKQC6cMqdrWzF34i33RxGmRR4XdzGNQhZs45LV7yeDNkWx0WA3eiiZV
vBTwuF/BCBIQyvEKJHsdXVbGD6EHHdbUAtWU9GbIpGl9NzOV69SZngeYfurKVOY6quPEpH3ddfbL
NHmt3iTD4JebsvK7cu0vGPIrnTiths6PH4KWQ4GcwsA7IZY777UorzstIVcVRo7xvg9Mz7JZc8qL
ZmdH+KmvlKY9rF11y8ilASAFNjacNc5z1AuAIhtYtQKASVwFgwZdJqCH5HV0j2pCQQtgJBwPwiCs
zcNL2LSSfBPXjeqgisVMc1lW+GXUoykYdZCaAwyjMUPhXuGmDKIs6uu2gIC7W7L1YN3mLsrlEKXx
gCLHre46wEZM3xD6OQdGW/TAjNNOfpq9PmLfZw9Ils9T6JGhS8c6H5tMuq4o7GUzV5GP7D0dff3c
1G1oHirs9unGafDK2VaxQP7bND5KfSkvRtZ0GYrI6nvZSxOUK8mVizNr40qpo+JqDv3pwq+GHzlz
vsL7A6w4Dwg1FMmbqw48rRcoOz6ZLr6FZXKdRU34YRpGrDcW5ivdhaBEhFr80HaUGyOJzRLk41PZ
+3vh5B7IaX5nt9ro/UzIo9QBllIJxkbDya2BYW2M0nTF/5wQoqQlcutX1jZbERV6nTBkm107i9Rn
ebNnrTdskhkQOd5CvIuDypwSbwJEYyzaew7ZxKyZZ5rWZXtbNsFCcYqdC2qV3LMSaTtnCn+MeQf7
jTLa8S634JqFzoNoVXBZk+TWl/Aj6Ycxv5g9/+tUwOasip0bP4T8EZUSlHFktLbGQlTPn1B6mvwR
KokO6z9HvrmIKQcw05T+RzD/bgANn9fj1LJLaOUC2kNkv5IeuZuDgmfWSG879dW1C+ve5T9Dm1XP
3ZbqSd/WEgT8BmIt6wA2gbvAE198EXqrnE/3bQzBJ6cP9WYsWXuNJEf+mQ28yuQ4fdYeQbqNuEM6
42F+FaGeu+1avpkp4EZBiNo4YxeBgUltARhTO3oa1QkIhl541m/DVReJCa9BFPAG9aExeetklhur
7gbBk/nC1FVQ3wdRFwLO0Zaec4VzMrFXUZ3DoaHLBRTVIkD+1K2a2CC/jbOcx7upk3GYuQ68S0cY
ipVyeJm6SfU/qnIi/QPK3rnZcx7MyMIjS+Jvm84pyIsgroB8vNugMv1xkjPr59SFX2J/1Xou7b7V
anS7O1cJWUIGkBEOQr+tkysxWR+nJHHrB0f7Zbyth9mfth63Qlx43MOTrUfKKAT7s87VD9EKZr1V
gbuW00xMAJXZVTCM/g3L4+CbN8dl8sxwSAOio93WriPJ8ypVknowa+uq0vgX3I+jKauwo8Jm1RQh
gaIAAFlwIKZj9LmvHTvc4PaKWUoLXsBCneTVXukx6dZIUtEgA1ws+QSHOFhXB45W3xOIGZKUGmce
r8GigpThqCIBlM040HCNtIQILgqvT9zUhHOTrJJCxJg24hZ4LUk3+CEN6+Z0EGHrwVAOFuProebl
F1zpfpcmSdjKVePY4qroICwFT2N/0fSDKYLYtEPt3o3W+AnMKC0Q8MoqJ/gIT47iWysg1LVye9wq
N62XSFyDFBd1RiEy5+5NKOt6BUSF1BnGBcHbREfQ+WKdN9/NoJmXqcXCOh3zCfUxuCwH0Z0Ey6m7
SEogxSS839vKbFhdJNO2Y3NS3HRj4QJNpTrPH2/AwMqRHFexiDJBOs+5pCMyvyu3832IsvdAD6Wz
aSF7DBsSIEwyJL+8fExtCxBZGokwhCXCyGHW61n50CRI+eBmdqvpthAI2zLVAs/1YCXNu7uurTnO
y5JEccYht1amONa12ieNP+C07oYEj/6wjdqLEnAhth3AASFXcVf0zr3wG2gUi9ZtviAqiO6KGvXW
VJJBJynPRygF1QjyvyDKd8VViy2JBz3xuflu4TdyE4x5H7dpWdRk3uKyCDk8maoK8CO/KsEZZDOD
PcYI7FC0Un3Bgm3VIwRd9b1ySYoL2NY4EemihjlqxOkO5V2xgfntEGU1xLplkWogJt1rlMgGWDSA
9RVtOpxcP6ae8PISf738kAfafALyZez6tB+XWKLoxgauNU3lMEAM1UiyqgyxasKgE86DBP8/WcNb
BfdCm7O+pqn2NI4JXC2Nvh5l3XwPl0Dzsu8lZKh5WXAUXOBKHg4ZwTYdtq3y/GnnuWMOvNks/XnL
UMW1WyJ6jm0hOUD3giMFmHVD1FQgFDrFpzIWYDb7SsUf5OzCmbhVbau21LLke1l64LPpjgyYPMNQ
cu6aOX9G2qSVFxNiermpeUU0jE8N785kLt+81pBwg0QxBIPx2oDSxlFhSRdjSb2yL/YQ2c33XDUK
Z4sn4UIo2FoQA5BUYIdzAl9v8jc/W02QugH1DcmFo1YR1FedmmwB+20mFxuVcs3LMc5a5Zzr4JtH
+NIUeO1IMCCziLzi4SMcyXMQSs1c7BNsmrRz3Go3QVOpTMXMyKoDKPCMdsubFyIaRNLEB0E7Qn7h
2NU1zj3k4hQp9qPw4885Db2nKgnUmbTJyVZQsYUyC8jgHl3m9dUr221HUAP8uNh7M2n1hRM2EbtN
ptk9x8E+1dCS/gXtEu9AlEUOG+ojaG1VjSn3bei30D/Q89qf+Dl911MLAs9qCkQJzLXJsd5NY3Th
TEqXe2BX8osEcARQL7ncxfCiOpMnOLUgsBygE7WUo1GDOOxQ3YHzWw5DuQ/d7gFQOxwTsqpShHpP
KPN+fj+7dbJfWHdwicTeQv71sDGuCljehFO5l7oObt18aL/NkF8D04CcS9SfnCjks1xwYxes1PJV
Xq0IWcta+aZGctLzF3x01zP9yUniov/4fp9ONoTkK6p/ODbeyBDUQVlKH5H5njFpFg3COPrku0Ni
/gdLfMEMAMmEdDJdcGavO1TjVgikw/leqMo+xlM0mkzNgF3/akqHAi6FbM5PggDKcMuCeTVwcysZ
mS0WRFyENoPwINlMMS0+/OqoocoKA+0Auj/LLB21AqjyhNu0rfYUWoo3ddu7N4D1n1PaeLveIP+O
bFGw5IYwO0cpxxok+dFN+nhnVe2uGAAzEEKGxxryf+SXp+ewqaMMlavrnjbTFO/iwXq71pX0FsUp
eeZ+OrHYEHoAALakUpG2PdpANG9EG8gh2cGEPL5sbZ+nDE/eM6nut8MGmAHqn1gDWG3kuKzcQ78v
8Oou3zd9MUBsWRA8+YMWCoZ1m/BPv7oSfBixoBoJbApgjccJ0riPSWVFku8dqDt0txJYQbFDeTfY
vN/Oiav9oJ2jk3uOZpEUjij2hvQ07aWz9vSLEyubxiwE2JjmZvt+i6eGEfAQwD8X1XMsv8OdVI2G
lksAvqdTAGQ5qQZxBSNyUl4Az198e7+xEysjACQPqxxVVx+Qy8PGJgJXtip3i30pYm8fewYOR6Ia
mx/vN/O2T0gXA1rmg94YeRC5P2wGyU9IjyNa3WuoOD3NZd9uoPuDt37tzP3qf9fWkhR+dRJxeD47
NJqrfV+S+R7YUgjtaXdYI9uSn5mqt6O3pJVBaYoJ9GQQQBw2ZZHtY/k4lnsjfPYJiQEPSOzynMfu
qcFbqnQoU2Ge3hQjRNT4QVcKvl/Q+/Hai4bEPnRAtfWrpJrpOcGok53CVAHiGwKXcnxYuMzL4xC+
5Hsk5JARAKZ8ZTwwJd6fpaXudZCah34b8vIAFCz/B6He4dCRJd8fWly0rAf0fTUCQtLiUAr7i86l
6sbSgd9wp3D2QaBGZD88QdmZr3BiXCkGFZBYKOPhaDyavVBz5IGmlu9jjZQ5nmwzK1ew/FKPXu4G
NHu/w8unvelwguFE1QMBmnt00gd50AyF0/F9YH29wSsIRc4IYk5BUEGSh1tznUtNLroEFd/3Wz4x
oRS23ijpIMJd/jkc6rIvS1h0Fhw0+rrOktYr13Yg05mS4KlWPBfSV1CEx/+OITAhHSsX6t4cJJCy
f4xcDuoS/iOUBd7vzXLFH48j9Gqh27oIOCFQO+wNQ6qDgaDE944/zB8iEzQfeJyzVcTw6mqQ/03O
NHhqmSCAwt5L8BYB5OawQRFPw5wPTrlvNIC3E4VPS62d5MoAL/Dh/b4t3/1N33AIR8stCnuNo2Kx
lDNvecDKfZVDjRp7IgeGdNf0xP2keNxnfO7PFfxO9m6ZMERV0YIqPezdgGx8XTol34c93HUEXpIg
usDtrvNjvX2/d6d2AKqZCOAjnLpxdLQDutIAtzHiHLOlqT9ERVtft8YRV4ORbtZ7IQ/TjjXJla7i
fv1+0yd7CT7B0lGkQ+KjiG5EWhyqJYzvRy/SX/zEcDAHNDQ5UVxg5lx1/OQSpRAUBG8WjQZHB0tR
iHaiaGNPLfVWrPGbrJirai17b5EXm4On93t3ctm8au9o2YimQ2ILea+9GKYA1fj6BRS4KhUj51co
XIkbr6rFGUTHqRGFvB9EYwkquODhHa4bX9bFkDhLZhPks2vGCyi29YWVT6yAFuiZs/NYtA2EFghU
v2rtaOkg7YTqFid8D3ZlE2SjbG2K4h+745aPW8llgZoiEsGToRb697EvH0EfORdZHCvt/PU1wHxZ
gCxATx7neeANNSdDGeMmHgZkPGUdy+9tVSCfZGIfGdte5T2YjhGKhihhqeG+Cwm7s2WTX4jG55dj
587rIpJgZP76CiA+ohBAlCB3mxydUZTqIWKwndtPnoV8seKD3kivQoIYOAZbbQcZf8Vl35zJ0pxc
BAEiKPzugow6WniAJjBmLQrhNkStR0n/08yZu27r6Jzd+qnbBe8xRFkLzB4Iy8Pl1lKnA+EXZ4c/
ojjUM8mzaOrdzfvDeOqEQnILZdufockxXsAoXUltJ75XAM7s3SLSH+qi1zckGMQDaMjJtc8Cc+G1
LD8DsTw5kiEwiUAEI+UFjv1B0Bp0lQvaocf3VVKF60TP7TonvX8FzMk5BbDlo44vGQBKiB+FC/Xo
WI8OF5gtEYZX+3nsXkSCpWp0O79oiDQ8Ifc3bYuCTk8g+IoX1Dz1GYzgyT0EYzoY7+BdBaTu0f1d
u3mLn7Bq3+FNsIUPtQGlZeZJAZuCpvsAmrt5jGE2gar94H0fRfg0yT7YNNT6YMY7qP4W4TA//frE
g40SAiMCnBaM8w6Hv5qmDqljhEiu8pE87TzwSFkzm2cyTD1SdbX8gqqCfnA8Ep0ZkFNrDpQeF3cv
DG7C4+hs8Ks+US7gcLFiQ7wqeMxRAuGok2WdcAeZOX6Iwq/nVrHK6v/L2XntyG107fqKCDCHU3aa
GWk4ypZ8QjhIzKGYyavfT80H/FtNNpoYwweyIcDVVaywwhsKz+t3nuVbrwcuFVJO2AA0ug46FEM6
3rltGuhLpr0IoBVf4Rmlz3jeRsdWja2LFw/Gngz+rTdSmmRKsKohz/T1insinai+1WkAB7WO8Eoz
K9m8ipWXgUr5o1Fqys7hvnXETGrJlAwI++21AXk0x1NGRysNGkPDaWssetQe8kmxMDJJ8nwv2rm1
rMhskLQ5pPJEHtcTHJZQLdzc48mKG5dxRvE37GdwO16M4sQ4jt6vmEzr2/2NfHNZYU1SKqUvYK+l
bmDN9HYCWTLoh4l+6hLlBS1zeq4XSZTscRjU2q/3h7y1rmSmqqwCE7Ku13Xq0KVNYYIG/WSUL04c
TfOxbqIhBopu7vlx3BzMgqEmWx50K1fbJoncpZvLjuTeavJvVg868FxNSf5342Q00O/PbItaJexg
MIR0pIgO2r7X3xCXuVZ4LqspFTIOSpqN9OJHfKgLcznYGsrJual9TNS2RMNTj4/z4tD+iVqn8pUp
3mvC3Lq4AeXxQoCaotiw2lGyTIX4QZHRe+2zH2HRdUFWxRQniXfcwMgm8dL3WWj7Bn3X95ZLE2An
zNgyqOSCcFdByOWl4g6/XhABjUhAbufyzlrz4GmtOr1fBms+pghxvNSupyQHYCcfOq0z3yuJo2Fw
rvWQEsZxLw+8dW+CkKYPREpGoVaehN/KPEOUxgKjTsThzNg9U7iq4oO5ROJdX7vzue9j7x9zKvLn
uqr2VABvhqOSHQxWAludTRzYNv2Ma0WWB2UBOtXn1jK/d27af1c6K8Vrbm7bizH00jJmRPPjkJdi
sgD/wqjeudRu3TJkU1QxYIKwUVd7Ih2LPMuWPgu0HpkNP2noLx0QoKQFvcxU/M9dFoW/FEwGl53Y
79bIDg06nTSHG3XdWOiYV6lwn0mMj+ag0l6qMf5anfkp74Em+A3oo0NvdfNeyfzWFQCzWLY8LW4c
c/VWm5NXzeao8HIgIYaXlxgPplqKT4OeODt5x605wuVkixGYMdVV2qHYS5wA5aDdALj9HE6oI1DU
sh/B/Srv2iL+lpaDurOut6f3/8dcRbqt5QILrBE9VKmMvRvn6BNYgvJdWNV7+oe33gqqlvSskewE
ky9/yW8nqALiJ1TQBkFYCWfy0Wydl4so+947oJIT9f6IYOFOtHNzTEiJHgUcAN3rCyT0DOhJc50F
I8o1mW92S6/4nHCYU5nhnarB2Xv2b90TBJQyuEJgz1rXaCcl6UVm6FkwJeDWwqIGDaeXoXhAbcR+
NzpJ3Pktr+RR8Zq95tvN/UNERVlFRttr0+d4AL016OwfBbGUSg0DNG0gddj9RyUJcaUo9uocN28m
dCP+b8TVBY16DdpFU5oFpQ5+Fndo9djWIjwBKG+enLYbjotT/ij0ybvo3bBckrjXd66kW6ka0pO0
AKFWAHhcnU9qtoBha7aVXpTWJfFUFE0Qi9wpN978rLZnEub8j0l7vXmRZDIWNIeyAPeG7GxR20dc
xnaPkTLE7wcg6+ehmxGbV2awt/fDgpsn9Leh5Vf/7dzYsUsCFWo0M+gOK75n5/FX4YJ59JFYAUR8
f7SbyynVB+ShAUCw+qJR0g6N2eZ5MCtL6PjuMBBZ1WKc9qobt6YFUE4i5UEpOOsejd5RkNcSmZi5
tVb5qW1NHeBfraCg0Khg4u/P6+ZwROOS7GdTnF7dPrVeL0kauexUm46Dn5S5+AMQbPtLscM+/w97
ktyO9ichsXRnvv5k+ZTGSrkoXHV9Xh9b8PqHpZrinT15c0pI50mYL+2TNVkeZkBbRV6SBx09DfVg
xmBjLwZ+NZ/H1nHbnbr0rauUUBBGPBwmBD5WwanS0iX3+iYP+srIPndmN/9oDC/+jjwLenItJYT/
UGUiYUMjQoP4Q666CjbCUitRuFjywHIUhxi/qC+D14FFzIGmH6p4Nj+IsJ0f3rxRPDiuJDMU4F0e
jutv11lh7hq4QgTmgrCs7zpGTvMQfJrvKq3+8f5gtyJcCK6vybiUY10Lv3Njh3ajU/1p8hLexmC3
T4mZ549iLueLHTX6udPD4n0K8qz2rUYVR8Vsne+51pY7u+nG90VPk44R+gtcc2tEhd0iI8oNmgfp
YE71Y9+EIApDtL111CUW40tXNu2f92d/471Cd0iW52F1sa1WZ7IpISwMy0hMR531b62K4Kw0COAX
6mC8QPkKzwDgnTf6OMqqKmVLyVflbKoQ2K4/cBvXXtXjlxKY5TIrxyZ2OjCSo+5mp/vTu1V74oaD
y0yRR8rtrGIrSIiOUpVNEUzNbGYnrfFowNl6lX9duop0GUh/+pAOUmjQSk+EDcUxFhHsatRXnsO8
FQ92OSkf7v+qW99Zds3w5yJrB2J6Pf2l8UJBBl0EgJ+0UyeGJPfR3RIXiDTqI2TU+sf9AW8FCUjY
y+KfSSK9IWPq4dgNxcI9RQSEhVbZeYel1meYDuooWRXqIaMBjLd6DypWZcW+qEpW7kz71l7jqiT0
pB/DI7B61+gvAQ/yONaUVZcviVj+cpV8flDMwflcg9c/s9329BZuZNCIZ8luvcNcNurYU5abykjX
OXALY/7UR6q9vKsp3yN7R03hiFDRHxktqRmkTx/hGYZQ9PLt/uLf+tqEg5Sy4RXS1F/dofUIscSa
ONWTNqMzWo+laR0t0sOfTlMOiK8vvVXtvBS3ltqkskeeBqhpo2XVNEZsZ6adB62SD1/1dFEeCzU1
n515qI9drioPMXTA8/2J3hyUcj2lZhrP6Chdb+tpsmaj6aIicPShOkHgUi7qnMAzzlXxAHGh+zFm
SrezqV6Zg6viNqVM6QdLOQTK6Dr4zKWBpWIVgZEm1R8UezEIaZzxW7NU40U1UN10k/kEdH/BKSmM
jjbKTgdaOvWjtnTxyW0q81LVkPfuL8bNm8fSpUAbITclnNXNE1ZKwp2tFkHpQiEYlM47Assbk4ML
JgBJVHhfoQFLaEjm6GjqLU3QEvHAPgkPlZgbyr9xuvOu3tqJpCVk0oQQCNKsftKczvWox6IIaDM7
oz8NUFFZnV6SEBMVscZmmNEkvL8Qt06gbDvIbJo/1/UKraviEN1Y7JDnWjtbjdAfPSAzj1D4xRlV
yOLouYp9GIoJv1O4e/PeBrm1LfF9ogpMMIj0jvz734L3PBnjsqTrHNgmYhPHsadP5w+GAY0APPty
8ebYemZzHQQMT7RsKHzbkC99LpXm0CiZeErbZv4VT4Cm/Klxq3/DLqohLelj/u/9tZJ79Xovc+pk
hiO7jfgPr15jBIIaMw2BiPY1msMH2BLaVyNvzGXnpG7DVpi+sp/JzUiRc92ByNIJPRXZW+sEVbuZ
/7R4BOu+etJynHF+vnlWMAUBCcptx2CrbSeW3oOuYAPmzU07Ooq4EsvFjBKxZ+FzY/kAPALt4RYg
eFzjNoy6LMwyoSvuZmA3jbAqjogr7EnRyWdq9ZF0KXfOjoZySmfyej8putEyW8oLNMCrBPiXW6Ns
q5kIw5aJEX8rlLKAQdcCVvGF6mXDX/eXc3ugeM1whZOpDeHxGr/hElcADUuyAKSV88GDubScSn1Q
o+8oAaNKbUM9/qdVnISnpeva9jQq1fxmtjoKKtQgJb5UkxBg+SN/O1QipiORKGMWOMmcn/LM7kaa
8Any942izSCehMthEbn+4/7kt1cYDxrgAwmi5oysQycnSqKKUIW0rpn08IAu2hKdptYt5otVMPwx
Hsz67YhQBgXpapJz8dnXyIcSWcgaOwHyZDNf/qUcuBycwRouZm6I9yTmyXfhDd7OZ74xU8DvNOho
tEgxrFXYoCiRXfc9RU/bHD3qvITvaILkJbRLY/ISqFA5prL3V/fGvSDjUSJFjScVTZLrr5rGeVxk
CyWWRYWOfeyLwckecmEIw3cLpf9yf7RbM6SpIdGUXHjm2v1bUA2oQrcgubRHA6pwCb9pcSflq9t2
Y0C1vVPeXIFAUMJD69C0uF4Bd13PrwJKYddoPAea3qn249KpYjx1tF/qb+g9NG9+bh0SKrDiCHVQ
bl13+Bcz7a1ZN8rAyJfqqKKxEAwFhq0RpayLSZfi65vXk6K8Sj4BVI769OqhQzItK103hwmb2vnD
0hmGX3j6/LO023Y6YEywq8q5fVrRhpJiIBLdhf/M+irMYy1Nlr4MIFboyrGewpcQ4Q6/sOf8wRp6
752X40qws0tvXPOUB7iAqUiQSq4xOdQqYsCzSxlwAelfFQhzfwsRz4/3V/PmKMhgIQQKkn6jqqQ1
kdmnwPODaqqqU2y0w8FVxr0w8cYZYO2g7rB+Eo632pGot5bCFFMFNIN8+IzryuL5Y2Kl+nnR3Rgn
Y33W9gy1toOCf4URiEQPiQlclOtjYMRRk/TYdARxl1ifnHgxPxuIDvxc4tD6nFe9bR3fupYwlMj4
AIlKmPuappSWUo9WNaqgt23l1NfQw8OhU3b6KLemhXwrVXe6dGgHrnZjGZlmGtsuoxSYOLR6Dgu8
qELYtw2l4gW5+P8wKwnjAAIiA47Vt0vn0OlcVAICWxmN57iDjGlU884zsD1i/P9xMwdmS98Ru7vr
b4WYPF22JhPBmJfpUxku+SmMhoF3ttCB27bJ9B3nilB7800ph6V0giAuzJh1r7UOwWpOhlcHCKgM
L1aUak+0xhEEsG0vU96+PYAZoROF7QgNovVgCd4rmH7EImjs4Z++LvoLThV7sNfteca2m54+J81D
lmG9OwTU8NkbxiZIe1EaPqVv8X1uqfyd7u+KG7uQ0BovLjSg2BVrntwclmaUU9AKdB062VA70RMe
wr/0vC6DSan3oN7b4biBqeHjfAywZiOhN1cmohvZMgZxFf2YhOscFLX9aFuDe0Asf48EuI19X+/7
1xiMuvBa7w2PgVJF22IKtEqxwauFan0I1bTLTjzf3vtyKLBtqCNRiNNYeuNeG357GLgsoU/R2+Nh
paJzfRjcEmh/mYmZE44AdOk2f3Ta8i0CT3UQ1vhS1qrYOeOb5eVRA+oocS4UGEjMrkfsLQO6hfCU
57hxoL1P5knRkbWIS6yLh0V7a8TwOprDsQPlwPqubjBNbeGg1VhWJbmuPpCg4emASdHywINv1z7e
NPbOiJuIj4IzAd9rIqjTbFqtaDL1apULMk6k3Bb7OFWK0vlRqDv/Nmo8WTtnY3MGGY13WyZNTI5Y
+no1acIaoCgke2aYK9+ceuWj2c97gMNbc5Ja+YifcyDMdcd5GpvI4BZIgnFakPdwZ+3oFq7ypOTl
nkvdrQlJ6hvnXQrjry+VPLZS/IXA0otqqp9A8uSnWRv1nRa6/AhXGSfLhtCmzOcIfDYUVW77cLDQ
Ygp6yitfKgCjaLgmKcXErojC8u+xTDIVlxyUWKJ3vRFOle9kje7tKdvdWljiWJpdLB8yffJ2+C3p
ixU1jLIJTD0lx7A69bqo2iMyD9bwnHp2/x82C/BM4llpakaN9Ho0rx2s3rEGsvkSoDUu7FVy7Kqy
6473L+xbs+JFkAA6IjFaEtfj4JNUzOBsANTkTor6bp+4/yYuBsBaiHLNfxoM7AgFOFK7NX467EIN
RgeDAQIdqBp4aXRCLaD5tBQFNjn3Z7bdnVwins5tCa0QyOXqcHtqNBVxRMF9mGvzlCDmgaPB4r21
a/W6djzdwAHlm7CKUEb0fDp7VOiBFsKD0WU1HU5wwkj/gZqevOh2kT6+eV4wA6SSPOVVSALy0v5t
HxY1kinUx4qAboXkAY1OqZy7okID7P5A29sfxAolMkgkXK2QZa4HGtIyjK2G2mWTd4NAq0YrFB/Z
pmo+OkOd4FMmZJ3j/qCbR4715IzxvUhUmebqlNkLWWoiiiiIKlMJElVRzwoaWyi/NMXDUrc/9DY2
dqLMGxOl16TLa4xK9aZNltIiSROQv4GZTsmpa2rzR+WJ8RMvR3pUQpQfdya5PXTsSOkpQsMVBPTa
eqB2K2+aRhoU2UTt4+hVTvuPokbzl0bByetyf0W3s6MXQgfGBboH/N1ZnQNRqWZsg5sLiklRcMLS
G7U+jvWMKbvbOTGSVFYh9jw4tp8R+QIQMRLmTZ61FtBIPTO37aLLAw+joSe0m5EIy2ez+6QTPvpd
OkWIofWJtvNWbM88tr4O551GHxHSGvyEilmPxBhtBw8TKV/xUuCZuE+e37yiIELBQRIC0rVbq+Pa
JXC8xaGDmTnLz86Ik195WfbfXLMUgFFpoX++P95qu9AjJqVD1VGigGGcr0/8AhqyVfRqeuZODQ+a
7N+5KCsd487ZU9leLaAcih2p074C9urAsLk+8yrgKbV27fm5RJ39c5NUNhXVJdmJu26NQiMGLx1+
MeW21SHvFnSiym6enlWzpV7C+3NKTSPf2fimvHt/ixzkZOSBpkoMNgUy6OoNtcJxaqrYmp8lnyc7
GFoq9FPpNUg5JoKzcvSG1pkOjnDmX1Gn15UP1MV+H5EcGsGILuMPLaqcT5XaienUloWh+3aXT9XB
tNtEOTEHVfEjEGGD3xbAYR9HFYmxJ/zDlO65HTghh2osRH6m+2yOF302qvis5mFhv/TNKIajbsbe
T88pzJn2y0jq58+mE0XvU9tp4+esdtvy5GEUOh4itVFZKZPk7UEFdjM/lp4ovmZZ7Cx+2NTG9LY9
/rp2QPmJ+qlwcaRWn2jRtRqRJld9Fn3ZPoZ57Z20AgNwNNcFqmpCfxshSI5H0Rx4Dy0Zcv11VUYr
MsVUilF7NkZhHjSjtk4S3Oj3i5Hu7YvttnA1nXCHV5sm8TrkoTMx2HO4aM9q1nV+H4F6WNpo7/WU
C7TafC6gcbqNbEHEZVcLaDqo02XNZDxjYaKgsNhM4Xl0Wu0UaZly0Of+V5dqNg59AxS6+/fFjePF
QsoAywG8tGn7G8o4FMmUT8/CKotjqZTRR1XPnZ0dsrri+WKUNcFcUbijGUIp8vqqMNDPtCeET55R
2vpiJ4hoTa7qizL+GSEr48/hXmaznZapc/JoEUoABS3c6wGVsh/tplS05xTZwIc2Lb/OZr1Hibs5
yKugB0USGdZdD+JVbd+lttCfow4Ifx9p8Zn7Yjne/0LbG53auE4FlwqTRydtFTV2ed0ZCr3zZ0AQ
YXUe6qW1fMDV1MdRo91lE974VBTRIMWjPgwwdz0px+lEOIeD+TzFnvajR7nw0YAW/wRiIXoWUPPP
UzanO2/xjTmCh2VYqCuArNZyXYqltTNCfeYzSbHyr+k24ddlTCB44Z8i3haFsxcBdXPaTOnaQ6dq
1S6yxllLmtQ1nxEJQ9tcsbKjWcewy5AAPIY05XZO2Cqm+t94sgEntRSoi8hd9FsMnhX2GIUUZJ7T
MBuPU2gVB2dq0ZCsht5HWnL6eH+/bD+gjIhf/T5oPdJ4vB4vqRKIg2hlPBMLO8MhnI26e3QUt2we
Na91xLsWng5g/bzIrJ1YdXuPWQbNNTgN2GHIwsz10J1KiDcumvWcIEl6CCc1/BsgNGApcFKXqYnm
TyZsxsOkDXsiYjcWWaJKgeZSAYAlalyPnNLRjjDndBAlF+OxTsMOQck5RE0WKbyynOw3f1SqJtzU
Fo0I+TqsNhGEbFFDhKXa5USlD4U8u2RLgtVlkmeDL4Z5+HX/q27vGsZD85xEGAAtqcD1BGdvic08
6ZRnVt/0u65EF8QVe+2HNcSTzcowUKjkxOh7bHSKpsXMnMxWni3FCkozw4R9qP8aLfWX1RmR7ybd
5yR226Ojzi+jZj246TTtbCK5P68fQ34C1BUOKbPl3rueKbhxAJ9ENkFv2n18tKfQHj9nFckA0pGe
26EHi65AcUHbOw5/9pqGaqSjIqa4c+9uzxHZHY0Yci7SWrro179jMXURZ0kWBZ4Icdht+lqjT9/W
f9k1BNw6hbloxpPYK7Jspy8dD0m+qFSSFK3l9QfHm2iUFklQ2bP9ADmgnU9mXdTSYVa3Z9QtVfsv
POMty68Xo/taasL8+da9RiuDwqohG1E81qtj7DiN6iQj8LQYkannNtPSk1WKcWdHb48stSRZ+sdm
iQ23xlilkxNi3h0C+1J01R/T8Yneket7g/IEjmCvVrA9P4xGfQw4BAY6RI3XX5PLqhNp1BUBVjrl
j8wozZPrpePD/ZV7zUauN68chsVDJA+Vr3XdPUZL3Fx0pQqS1F1s3ResXuY3DYXRS99ryc8KW9nl
6JVjjfyogij6+BShiDEe3RK1SrtWB+dgFzgmfUbmzfs3okui+ZoH/PiQtqqojrPmRcYjN46T7nA3
bi0R1WZeX9oGsnVwvURF2jtV2XtFkGq9faD5rxycCoXf+0u0feoBOEknRQhH4I03xcoJh5rZC8vA
wa8MX0/XPo5hbh9qYNDn+0NtJkRRD/QWMF5CTlK7VXzWh4tdl05YBZ3mJYdxiJWDi1DsTjN1c08w
CmeFPUUORP9vdV9VYdqXWj7WHNgiOYvGIJRoZlvxwxCzHR8w/HDubT3e2Wo3Jif1LIiXoGszzdWG
Nowxt1EyEUFnd8uhVfAih1Y2nd68hORX5MP441K1XJcs82JKshkThGAMteHQtR0+zmadHO+PstkT
iNTJW5ZOIO8pvinXOw91dysRychckAB+WGY7fc4JbY5UfvaajtuhEEh6jTXh6UJ7Wy3btGAFM3hL
HSxja1/a3nSOQ2RDW1TiNz8gBEBQT6BnUL2TCLjrWVGJyQzUfUXQa5P+B98mQwUF68FTKuYp8cXY
h8jeLPpb41s5LP5d2Ea+IglXM1S7tNTjuhEBtu8Q6ro5RcY9XH6EWVycvSJX3shWgtXJgIAWCKXJ
tTbF86QTshJRikB18/rBBaV9ibOsO/WZ88a23+tQLKbEftIxpmp4vaSTpfVm3mgMlWj1g5oi1dkm
Zn/KqA29S5Fy/Xh/Y24PGZoqBENU7sjwsH+5Hs906tRTQkMEwJPtU1VY5bnQlDeCTP83KyqEHAEg
/5RQrkexRG8m+eCJAAlS9Ri5WuHno72cLX2ud+LWmxOiDEmbDBtbyGzXQzlaZo/d4opgsbTwL5BW
44e2m5edO357JbJsv42y+ky0vPBOQHopgCZiHRLb6aaDkeoNvhjgWv9VrPGf3h7Sr//hY6FKL+8q
Ptk6sRNOaWkQu5tgidzoaZSK6waGFm9fQbY7IBbySDQW1jbOltmFStzYTdAj7ctRTrFTiZP5zTci
EYmENkvpMWiHq7c4RIxfNC4bvQ3T7GAiHxu4IpqeHOwJPtxfths3Ik7iNNAk75gnYrXHAS5GENcW
EUSDF33Om0V9nLX4XTQnw86TdXMkagrAYSX2dl3KTSjbWWXnCNQ71f7otm7ia3HqHuaE/sL9Sd3Y
59ITi3sXtIyEb1/vc8KYzhiKtAm6KVIORa2XZz0yPv2HQahEymoC3dd1BFuodm+3cdkEmszsu2IZ
/W7W9g7TJk5+3QmEvpItQhFydZ83Azr7dT+w4Tipj6JG51/MWJgQrInHqCj33KdvfSVdAmVkFItP
rjzcv9UrnISqltfPzCoJp5Q4cO6Vc6kk3Us/WFW/sydufSiQg6DRpIgIBbvr0QyopmExLw30b6O+
JJGK+bCF98/9L3V7Tv83yhobFnpQ09BYbYI2SZojZf7yIFK8aao4+nl/pFvzoYNAEENgZoABuJ4P
HMRuoTDZBI2SDI/puJiHqJ3C038YhQyRj8T220CeI72sECL0mqBG2u7YaPM/WoGrxH8YRIrl0A0h
Yl9H6kkjRiUaszYI9Rhn4bEbL/FsvT1IJ3jm5ePjgBDcYH9RHnS93q3aAMCE+6dmDJb3aGLUqV/+
w2wgwEqOG2/5OqnFiqqzl7BoUYptlsX3skm1/aYsxZ506s0dAKz2lVNGM0Tuxd/OT+dZHYSuhGUr
5vlIauD4GJS9OZ/lzpaQBUD2iGPx5l2PkvfWlAwm0nJ4XRmnsG4xj3KAYrx50cjRIKFKKSp4DPpq
lAFstNXYCNjlg3ZI00Q5GnX/9huOYAQ8iXTXk3+uRomG1MZC1II1gBXFBz1J1H9gwhkfo6XLHicu
ob/uz0rGU1dJOmUl5kOfj3IXVfXV4+qWQ+VMLmDsxanV/qGKO6F8HuO5X57Dca7EczmFoX1OHNy6
H2hEd9GbQ3Qqh1SC0TYjBQE6fb2sY8GST+ZQB1nTUqKNo0j7Wee4Sh5ghynfERjq927A7StC1sOI
Ln+wZ9YBhemleGXNJseMCKY/lKViFmdwDMvFsDBD8R29KPbKwdsxpe6VBG1TuSFSWp0EtYcomgKT
C6JZHeOjp+bC/iNfjCH6qpiNYvxVZ2m0U8SQ/8/rb3s9pvxNv52+qB2HiZpvF3S9qr/PKI4d7bjo
vs8ZMej9bbQ96PI64aqn4y6tmVdf0XWX1lTQeAxgbCnHqQFFnYuo3nkgby0iWxUtd2pl1HxWE0oG
rRvUVvTBbGTfCrPtfSy03veL/tin1V5we2v1pNstPW7ox7hDXq9eVWlLRkm3DzCaa58QFPsbZPN8
cReMye8v3mYkeXuxo+Eg0NbiibkeSTGo/NXd1AVuVSvHFLVQCElG6yfL3OwMtflO3Fu8yKClTcKZ
DfeimEWV2Pg8B2GJ6leWev0x7eq9A3ZjQkSBAMCBWUn09OpCbsU0aAnGZiifJEL3oy75d8rCAsNz
C/vxNy8e1XEbwAJnmUbnak+YOGaL0dUHQEh2BUu9hquKBZKn1QeBc+Xe1Db35SuiHnQc2Yi8P1a7
grjJatrCHAPdHXkGeqCG5QG3DLt5wI3Mom08t/ho0aobvglSvn4nENkuLYGoVOPkHaLYtcGOzrh3
8InVwM7z5DRQajm0WthfxsXa01vYZK5UiNmYEPU42/RdV8E24KYlFmNhgPLFZBQvuorsxE3PWDOb
gZ43zt+5ESZv7X7SMONu5k2S0s+kztdnwY0mQSe3cYLehRtxoQMUWRc02TVsfAdl3lNe2p4Hqq7I
L7N36JbRA70ebhr7IYu6yoXcPKiHLtZsX9V3b8ftR5OmJzTh4chx9tZpi2Kgb+YZ6RLkMdTyY+N2
7E6na90S50eEw3YOuTxeV/c+wrD0rWjGQSmQZN3rSdVaKg0aZiPAitw8xhWQJ3t2m7NuTSqu0kI/
tH1CP5ki8EMr9L23YLNvEB181c+mGcgts5a3sWMwHEXvLAEib010dseGIVqj7fJ3tLkaC2NRHCmx
ncRv5nz/MticToYGNAI2hdozaZRxPXNTi/HXDCsNlXK3rs/pYMTa2avjWD9xUofpyLNruQcrnvLl
VCut+UaxHYmYAknH6oO7ls4wq4RR2ERRlTaYQbrgPmdlnvtBi4ml4rHVPuPFutdk2XxqYGdgcsgV
+IdO6Oqm7frCS5bFtuBIKc2DroSZ/WhVVk6bkjfylJUJxn2jcIBGmJ2O85lJpmyc7q/65hDJHyFN
xSVbyyE0vl51BZREMeeZRYEB4R2upPxpKS19p7ewOURQAJCPJl+hxqoDy7wepWjrxR1cxNHGWKue
xtnJjjV1/2Nv7drQ3xxKtluBznPJeqsDRKeEpEVzw8DyOnM+d3jIFIcI68HlYPbowfpvXT8khalS
8w9hMCXk65k5hnCKaeicYPLqyLcjpJZFktQ7Sd8meJLidiR7IEupomyksWvdo9mUuU4wUKd7cdxG
/8cByPJYj3iTe0Wp/nl/VttFZFOQLYO7ZCH5cNezygfFWLre9YJ4djNoKMghHGjo5h9tZNfeeuPx
OlF0l916yeVfe5E0upVj89mGAVz6EpV1ZW6OSt3UJ7U1LexCsfgFKqm4hX7SlNjOEb83l531vTFf
mk90PKXsu2zeXM83rS2XfgqbpkLz/aHS+v6YFJV7Gpx+/nh/aV+541c3vEH0S82a15m2M5jo67Fs
I5dsizF7aUJNdH6M/3F9Sfnwxkumir452QkX7hE7RTxTGiKF7qw2TWNe6mGelQduxJxcwIpamBij
9AdNjTidv6LxUjZnJU3G0NfLzs7eNYvRDEc38axfTSusyq+sQZsxks2LYfBtUSNCHWee0X9r5sRk
FATRm2Pa5313nPO0QqBp5jSZfhY10CpheZXhl8w0w/FBzSo38hsuFMUfNbu9zBSowwOyQqZxycxu
etGKzh4/hp4dho9pD1zuvTYqonnWItE0x9ar0dOYysQ0HkvdqlJcRs2uAECXm8Uf8Nvm5dyYTTgd
5nSZii+9Azn30kRqFJ1SvWuXo2qRF/lubk9/oe9SpgfV4ECckqJAILBOIe6e3CKaXH90F0N8zFp9
wOa5sS3lAVXhcDhwzsbozLqq5mnJkOv52Je07lpfm+fRO6uJ0zZ/xH2GbLefk40ZSIgI0ZkvjTKK
Hz3fa/iaDo1b/DnpfV98UJKGOnBUR1n4ZRI4pGEqH05x+OQaSdl/CCddnT95RtXOYFISLXpcxkar
/Rp5qvoCwMki/iXytD8CnHWrh/ubbnt/UNullgdum8Ykscz1ngN72uIUWGQvhJvGn6MQy7fYwGTB
qN3irKh1uRMJbt9yslcaXHgu0ptBA/R6vHLSFoSYhvqlGnPrncaLPRxD5M3/oPgcP410ap+BXg0/
20mbdhLnbQRD84mUDPtwXitoFddDh4bZzoMi73871484HVVfGhVx3lPZK9jumG3pWdSc0+H7/SXe
PqSUzpkuiltsHWPNq0MiImnwQUpfFJGO2CLPo+nHrrDLnSRi+ylpPKDmioI9jTw6wNfzE1Vmqj2P
2suYdZzBodLzXzl84W8cDmBGTa5Z9en+1La3I0MyI6ZHZRPw+vWQRqxj8CaM7EXJlko/69it56cS
xvDwHtmIxd3ZrNuVJAtCMVLqpEk47+rxSSpqOK6KdkKBuvUpH2btHBZvpcQT7QEDAEQjI07+xVsd
iXIaowUyZBhkhtldaqCTn6p+GR5UJPFOGRCJ/s2RAgPywaSgiGwUrMJL3UzNFNOYMIBVp1+8FHsL
zKLe6NEopwXbEhAHj9mrMtf1tyqoUJW2naQvHqfsxVhi++AokbPzieT5vX7DXPJ2qVQKy0y6a12P
kuVRgZGwKV5KGKzDQ13miNAi4rFg8jMbTnWZEfronkYN8tllobu0g5zfbhHGJ0eQGAi6LWth6sFJ
CJgqo36JMbk4tWgP+rUetTv7fjsKyiGwj6ltshdJNa9nWVhtUed9Pr5QWOw/1oU5nNJY3+ua3xhF
ToL1BO4H5Er+/W+VvjzSF6oG9vhi6uX8hNZ16BcUZna+2K1RELeX6ZUcZA1pDTOK+LaVTy+v8E5R
KMnPqa6XPamk7VVBzYG7gpCRPY5c+fVkSiBjMIKG6SVtyndxqDiHrItSrHMg1dy/lF7dH6/3oIR2
k5GTuoAOXldzlsQURmOk8wsurksJEj+KPwl7xlDbyRe9PA76uLgf6jZq1BPxhyU+TJndaf4IVWX8
KyoU6mdiXMrIT61ecU9W6IzvrTFSrH+9GDOYnc10Y2Ukx4iYD9owv3d1qylOHmlEPfMLAZCsRObq
w6R1/YvrEM3cX5rtE4H+H/ElB4MTSiPi+iNEhjr0C7S6FyLaofFbeMMPZTwO/1a0X78o9ti05/sj
3pocEQ/pHRJCPBKrLMgIs2bMrHR5GbJ+eIKuWBxm6otHd3G0nXW8sZE9skjJzUdmBwTN9eTCJlMi
s8uKF3VWtYcuWuIDhNdsZwm3UQQRBHcoyvdUQkm9rkdxEtVYFMi0L70Y+gc9NetvMCat0/+j7Lx6
I1eyLf1XGuedfenN4HY/kGlkSsqUyp56IcoGfdC7Xz8fNT1zK5kJ5QhoNE6hTCiCYfZee621FXBB
38PNcpN13XSlnHJpalCwF8t07IrOUtfFEV6MXsugJUL8Mi7yQAcjvXZwLnwsmBggWhin8JivIxVR
912iJEVxiEvgBI9Cxh4uUhEMqpEezWkuv3YYAeQ+orFhH9bD3aiaw1czEdldRp/Ge6rn9VZIaG62
mV9ztzhbA8DKxVx54YwgxnsxWfzjNsRaedInp9MOfV4AElhu46uKo9++vl/PR1kgdKihsHvALNcn
hKocAjNBI95ogrM7x6m2deHdX9mqa6dKjh4QOmHookdamKirXZSQ88pUb7vHTM8n2/dMItNfWDx0
zTsxW5X6UHSktDeUpCckebPjlvtMcWf3rhKF0IOwS5J2Syf2efRHe+iBT+Ypv2bsdrYdFlcl4m52
OaAj7M/TrW5rFAm7uu4edUWv/CQ24Nlh6uMreqpf2Xrny77IDIDY4P6DFa/BElgEJGDouB+ppNRB
70RybySpt3nrx12OLCMsgyxmNqcTyjAbpm951T+OZgPHxNOjPehp/tZwblEYL7wcmMbAhevmxKqZ
NhpcevVxVmztTvZpvlG7Sbmyhc6u8pdRUIOAE9Kdcs1lrtC0wZOvGYUkxu8S63tnzDeyovGMHYpr
DVvPtwIgFhuB+sRSpFvDdNaQkHxmhgbW7YWxb6TIQaymEiDdmfH59a90caylVr70paKtyepsyLBB
wond5aNSJLiL15EZSIV3w7MBfF8f6nzbMa2lpQ6uZdBY1wkF/fKyDhMG7XFohR1oqgg38VxdqxKf
PRl8Kri/CIhxIOESX726c5oNrT6zePSUk5uhKybwmU553xpId2pDljvNjq+JwC5ODeRWXTLB82x3
tN2oATrUHudpanZGASYYpd01iO7iKIQUaEjgN/POn54orWtFE0lTe4wMOw+6pqjujU5ca2xxeRQo
NJiTL6KNFR5ut+M0VvA56WvVWkGYJNWtojTXFFYXR0HnzS2EgOKMXZlaERadk8u+qx38+xPu5apV
rlFBLm4G9FuL9IWUeU1GzKe0sHsSp0e6SM2BnscHWw0/ZNL4kMjyoS/Ct7Xq5KVh8/3PeGsYP1IT
i/44fKGkbL8WglYnnSfKjVV019jgZ1WLZSQSL2reIElnrXka7JM7c1K0R2OgGWevuzexKG6cCCMQ
o5o/VrP8GnbhE/0e3ugg8TJHVhMlLPgAVc3ly/4RGjRZbbVJzP7ACCHc610/wTH2ipsMjOmt8SyT
XOhVkGtILwDAT4dKW7bFPLNJos7TAxplu770DNDIob2Wx1zaj1y4EMF5RohIVvegCuDcUK7Vaevp
0ZXQy5U7GxX1/vUr8NJtawPFLTQ44L81NSkezc6a6kp/rEPH3dKG51cIPWLjivRakX3dUI3PBCMI
YJu6LpQSihana4eYoynDTs6PhZFG+JeOcI+mUg8y6RT7gXYWh26Oxoeu1/pdqbXhDryzvClaMQCD
OteclM6XF5I4cSR2HERjiLROf5q8MCbLnM35cbTEFBSZh9n2XBhvDmxIROFgLZwd6rdrx2lqP7XA
ZlR/LFjWjWj7r9ZYXbMnOJ8K1yL7EdMdCghnLpiUfFNQXGN6FEqp7DTR0wfNbc0rO+Us4sC6BC4G
5e5FcM7jfLpgYRh1WuRFzmNc2e8m13rokXL6EfZdlJ+vbZazKVlUW7ClRiEJJwhKxulg3oidaJ80
1iOWWuZmyE3a3uTGNcvNS6Mgq1wohlR3+Eano0D87RNv7K1Hq7Yq39Z7b2em3TV99MVRQGXRrUJH
gOFxOorr1pBx0Ak8InOPEQ0rBh3uRfj+9YN8YZTFm2J5JLEFoGB2OkoJ7cKcEYk+CkPOGxrBa9u+
VcbN66OcXReU5NDCYNO78LXPQuhx8tpmVBIXh6ymfV9lVI1iI21/4IvSXTk6l4bC2wmBJp9noWie
TsiNMXSu+UEe864vfDnr/d4xKTLGXlK/tQrNrCA0LR1QiYnIfk+HAhfNcJLKqTQqabSh/yreIyr+
5E0+X6OFXfhMNDxaVKHU19l2q6FiKdtcaShqCpWGr12odQ+a205vffWXCaEeAiQn0aFSezqhOgLv
i42YCXnm3zFtoW+NzsN2wB3fih4uxg0wk2ghR6yJwcHpQEWLj0sscnEwcBvauqX+Q2JKdyWjQojH
P3MC6ZEJgMSTu4HnnSuw1IJYSrc793Go60luSt0Vx4o+dWPQUSszoTnr0jnwmFbZJprSQXyKJzm6
Tw49IvU7QSlh+JzFalpsp6LCXM0mfCwDioz6Y1mnffhZG4Zy9iOjpQAqNaW3fD3pbeO2tBS39mkU
gFTFb+1mpGEynsPFnsanabPJvWnKfOmqQtno9MgZg9QmIt6FbdbYvqYng7mV6jgYu9wb2mrnac2Q
7wXdEce7rnftau85Yb6LsRNzJp/6yag/T7mchy+Q3Siw2tXo3ok0MqsbTFi96HbwUvk74wz+IoA1
tN08JK545xWRGe8Wg/mu9UdzVuPNUMJneR5H4vanMDWjaD8NWg1Go8RT/U4fXIt2B6CytInVimz0
jSb0vsq8Y8MToHoqkn86QPixLPL3dgQBNBhLU099iVlw8Y6nfKx3lZnMz2rWOH+n2pBJftqsjDbj
rJhfXRPwYOtOxay/t3vDam9iGuLqAdIvRfdxh6gwN3bC0ta3NgyG8meTd+kTTBFNwwaE0GtXtBat
cvOaDlqHRMPn7G6qy2HYjw3tlnZpgiz8JiQ7xAACY7T+aYi1/m8FlBeuDG+hlQVepITmL+BHoQb2
PGbTbxq1OXqQ0IqkDYoxL5sgs5PQeZ4Jsbxd1ZtlHxR5P/d7Syus5Ka1nRE5fi6nQXngSUTPaNam
OEqWKP7uOUOYblVQs2hXuanxJbIK0wgQ92Xl1hvS3HlS0ylD7d2H0bMYFC8LSrspFWyX1Kra9E4y
qGyMrtc3wxhF9BJFu23ep2mfanf5EE4xieLkJccWlfJ0Y9ZFOvt8DIUyfONUbpAj8J8Civ1J9Hue
ROsGnqjzH6Foimdb0HXMt4i1mqAUQ/LcTcaofsjmzniY1DGj8zE7TfPwI7PVJJgKS5Eb2qnK+bZt
1bzd2A0AyZM1m1myaSNTiQ+amSnJPiG3FHtYIna0nRXp6tspajtYGctn+FyVWqPvAAh0K1CTZCh3
o0xKdQ9HpNMDLXWiyqfg7Y176kPJ5EdxNn/FxM/ul5YfnCffrEIz28T4zHztNboVbRo4EaWPaH/U
N65RadampCW8ta3bRrV/aVqVq0Fk1HoKP8PTj5WhxvZRU2UjUx9FVvMl5dxqgW2lQoc9lmntTjam
+uP1l/H8Yud6gSlGaRn13Bk+2VUiBlzVqKQPxTPdXqOPCs6bz28chFccEF0DYHIoO60pMdSXu7hP
5+LQq5SS6wandUdXhuD1Uc5eXhtEaXHFR6oMV3QNWGiDOgyZIuuDAMLatV4Z31ixon+qWyx9Xx/q
bNWWYIUWFpCYFk+MdW8+Oo9Ykd409cEqW/sm6oc8MHrN2LxxFIp1FD/RNJK6LRzK01cK2X9IOaBv
D6nXu9YmHwb13hq98Y1tv1EQoYQGpeYjQasAMj0dR2+McSrReWESiZSxTKM+9yEoJh+pI5jbETbO
TthdIa5Mb0mcTl9H6l2Y70AXXFr5rNUWWRyNYTsQmVdOH946zvdEG+ggJhoEsGlBRT5qbV+vO+XN
Gh34gUixKV5jVIwXz2q+QsUyaS5t+7EotXFvLi3T8B16//rHO58dURmJ6UuIbsESPF3U2piNfHHs
ejTcUNnZimncJ9TiNlbpmrss1e+zGOMWrxmMN8c2xIOkhrhOEiAQ55wObHQVL4vReo9DxfoJGFf3
DQ3RrsSe52kVlHMyHbId8qqzTn/kIFU12Ir3WHdh8uSlTrLTzFL53EaUrfEImD++vpxn4y0nbqn3
4nlANLWuKhctJWCawdeHCkzgDnVHjfqWjB8Zxo4mAD9fH+38fEPgA8/nFiE3Jfs5XcNK8UI1G5Lu
4MlhwpvPlr4q1Gr7+ijn9ZQF6cRvFuXtYn6yZugiqHQ6wbV1mJS8GHxNKWigVZUCoXmYaHrnp67h
Rtsmzbv8p+ZNi49rqoRQ6tJBNu+KLJXjLqsQjj+kTmZ1Ph3dw2tVvPNrlR8SGJ2XcaFarTWaWsk/
HIXecOD2VYla6mSTEAr7UTde6xt7YSgSPKpLRP+s/brsKgQ7NhrV7pBbU7/Bly79iGumcV9KpbtS
m7w4FAgzrEUqhkj9T7+wElWTN0Rmd6hjMToBFx2QjiVER6yo1pW9u/Kplzvl5LIDRFmKc0ujGJIP
c/l5/gD7pjJrVX1yhkPLV8wPSDcV2mPNmYUjpEtrt6Dp+Gu3hVU7ui+NXq0+uiY9e2E3lomD/bcW
ixs6olMxGbQovobFnGUq/HiQtnkH2IZLu9nTH88dlLaFl98fHEWLA2NIiFspo72LdY+Sk1UhzxyV
axWGC6cMQBIVEJJzgDV9+aH+WJPIwOVjovB64IHoIp+ON9YxZE2urP35p17OMjtqkTGeZ+RThu9m
ms/jQe8oCQeGIucDbVi9eNNNsymuhAYXRvs/qhdnoRufwYVTHs8a2Nl8QCA53cRxB4k1jON3aIG+
v76nzr/ZopQEZl2yZUypVi+MJ2lsm0/heOC2Up7wahTWLZi5vily18h32MFUU5ClQx0Fbx6YYjso
MlfXi5/t6XfLHAHlBKbqAfih3ACpK36kKcOmUz150KoquxmWeP71Qc8fAGhmBF2A5cvr7ayuZGfG
lFv2YjoU2eQ9x/0s7gvF8rDri/t3TZ7iKP/6gBc+JOAkCTpXBH1e1+6pmtk1ZIYFA7L4D8JJ8DTB
E/xjGLbx/vWhzg8CDzY4JR8SrN9b1yntItSM2cmnQ6O60b2epLgQ5vG1TgmXVpCIAL0wbqbnUJs0
DaGRnU0HM4ymT44VNxuhWdle7ZJw0+GQfYXUdmEBaR+Jh5jOSWCnrgKRdrYbbCQK9aBlnk1P1rLj
paaZXVKP1xrnXFhAhsLmZvFTXyiDpzuSVjy9jJtKPRhiCLdYmps3ppG8GREFyOG0AVVSM+SuXE3I
yLMsKjC8PlhDa96mgzc9gOVc83m4MBc8/sBbuYhhBq2ru0PRNJSna+3QOLAl0qwdUZaO+eb1LffS
Ce30QWIGoLsYwHLxUzw8XbLBiYXiOqF66KkZGpuwNCDPSYAXTATlqH5XRhdKewvr+Gmqo8rbQf1v
hAA1KhXvZqpVPQ300Bs/Tc44zd/0ocicbaE6nRXQHnRwD7VeqFmg2lAM79Kwrn84YWy3d7KKe/cj
uWip4i0WU6k0rChKdlPUK29sD096RvViadMMm47lXDMnWtzZsr6otIOZx84j8Ry+/mkZL6xETfv8
+oJeOF2L2JEjTF4IqrfaHGOdc4kkqnbIpIpuW7Ngxfpo64wjQHHdbOss0e0rQfj5VuFNpLAMGrb0
oFtXSd0W+7JxLOgbo6T6XndjeEyz2VzZKstPfrpTQLORUbOMi1xXX80s1bW+SDFpOHi27L9nVtPv
2LjGczGDa01jbX826et9q02qeYX7fn6DkJlCJCXRxoeCe+R0j3ahAWUoYo9iolG+y+pJ+9SlMPyH
CRDz9c93YSkZijowGAXypzWdkQenVRrJUKGRDQ8GW+Uu1jvnCk/r/MkmIgCZQFHKBYIP2OmEnBbP
atrAGweA33pTWIO1y8fCfRj1WrxPYzv76dE7fvfWqeHIjasaHFaUn1B/TwfFaTmrZaEbB6owXmDX
afzJ9SLrzQH1woTiK2EJTxl93SFtKhNzkrSOOtDUMX5HZ16OujvYD3blXOP+nm8LYBdIp1ySBNX8
9+mE8tHxSoUi6MFTo+/17LW3aldOuyFqrtXzLtySuNFBmKY+hV0hF+bpUJENwGxWhnWAnp4q9DRG
4Jds0wTjp1vNpN/jJjaHEvURTZW0Ozua52ZT2ZU8qF7l1ls9HsvpcxyPHk6lvblUuEZTTW6E08fH
akrFtJlqpfpJz2cRPznwRMSNjsVGvrULNY6QKLk0fNa6PPZ8OCtViPwpa6Zroc6yYKcnnAOODg+P
OPYACfbpLPFnL8LBlcahbuLfsq2MwDG72zJEAKTHzbepj26ntKanmXIlhD0/dYh4KMpRycfJhgTy
dGA7a+YB1Fs/GJ60382monzLrFq7cgBeeHir+VFp5xHAk4Vx1nBdjyNLPbu1dUAS5Qbg/9Zj5trd
RiRt+6Q5TXNQcfHdT1Yng3EayiNtB+KNtNtrfeLOd+7Stpg3naCScqS23A9/ZDwkcV2MDYF7cGg7
4YNWKkE9VhL0fk63bz31i/JvOYw8gIvb1ulQrS1FHlJLO5iKG28NmltQFaE08vooFyYEpZicEeiQ
hh1r7u00p2WpuJlFSAQGnlux2Pf6TEfsiL3z+lDnz5CzVPEJXBdE9Kwejblb6nVlYx004SibSXTt
R1tL+0DULsiH5kYoAkdtSjajkZVX9F/n+5SxAcm5uNmtQFGnizlkahmrOmMncext5tjISHb0+Mob
dHEx6WeA8BZIHK/q01GcPqNjTdNbh3guu72gae+7iERsRzP6a7nA+YlnQs5CBF9aNcAcOx2qqpWR
lqqqdZigZOIdyhvx7MV58zli225Sw8h/ZnXSfQnBOIUvhO1dczC9NNmlQS+7hrLD2XthxmbUs3es
Q4nS4f2oRP0DXovis51b17DKC+efJxezPjYoTOyzXiWyNrGqCHX7gKFP79yEc684flrZHupIJ0mc
QHrR8Ek2cZ0TvI5Zv1e9Jq4e7Fqj41QFIau4kvFdWn8CZl4xMnji1NWGMtPJwQG0tg+maCawxSyn
7Dp9KJtqa0rb8ptQ+954YqfJ7M1Gv3Dl0U1CG9GAoWDmn376mZYnw9Kh5kDo7AZ9rIYw0kW9j+u2
uzLLS9948V3hDWX5UQGcDtVQOAEejpxDX4y6D6fJPiitjUdJGprPr98O5zQtpoVxDRuKCAS0ZzVW
O9CTvRKDw35qe2WD9G34lWQVLo25ks9Pg9ZMk+/MXXaYhjQeN6hsw3TXyrZ7bpLcHvdGqkfXkJJl
0NOHZ0npCbxAEYAQ1zyqvhBtU8nIPQxqbT7KPu8fRthkH16f+4VRyHEwcMQPdWkRtfqidixKNCSd
d3CGboRzUjTya2/Z05UL+MLXXHQMCKHIsvlYK9qRLSOnm5Xc5UXJU2hH0/Q8WNqw0yLbvDKjJeBY
rRvX4LJkxMgYKa/eSScxZ6frVfeQuW3/sbei8B56HeVbJ1N91Qy7T29eQYxsoAMjH6Haaa5u3kKR
lQ6m5R5sJ8z8ss1Q9rrttYbolxbwpYCx2GzyLq8WsOsbQ3hu6h3SvOi2odt1gSadHENe9Vp7qwtb
4kWxBilosRZbe65alnCEU2XeoRmraTO0ZRngeHfNZuDSKEu3BXh8rBpeWKfnO6rrcexAfw5WS++T
FnO9TQLMc/Pmj0OlCbvrhSNLHWJ1V45aVFCtScWRV9HaF3LofNUIr4lbLswFMhW7gP3G/bEOzWz8
hLHZwBKqHIws6GInvU25Ia9hYmdRDOf0xeSXsjHB2bpBqpsMmpPTUvdo5m43byYurfmjljYFuFg7
Ku5tx1tbbBI8m/SganQV8a7dwuzORtdsnnAx18dnmmZCvgAYqLOA4Jzu24vNhJL4Ftfc37GK6Ypf
0cPW29DuyeO/065QbrIQsOrBdQcJoUN1CuoqsWXlH2uMTI4td0tMw127VX2vG7Dhwl1hyr5LOnbW
D9LBUsHXhMieiy7tpg9DgUd+6ut2YpoBUzCa+7IO4QQZQolxWKCfp+enupX8GFL6iz7HidXKm1qX
urU1cTYa7kc8rRxf1UCK/x5qNZ7xrNIm+14xY805xF4mq9uYRgohMpQBZ6lCnzyKpnMzTz7dMPrS
V7AoTeuNgC9oftdaevH8euPGc6AWvwDsXHrn/lo9IQBuIZN76AgANraRi02bYyP/+ihnd90yCsIe
FHJLgLIOxRpF0XQkUe7BlV1ytGlX5Oe9MO8zYxy34ZA1X14f72yjL577FrVvgBX0Putr3DMrT/K7
2iHpYrmrdCxro9q03jyrRW9IkAnuALRtr64GC9GGivGEfqiFU2+kk5Q7FGnKvVWOyq2lV9dUx+er
SA65qJthR2s8usu5+zOzSlSls+vGONB/yTzS/86L/Aiu9icRGorw1Y6Gzq+v4zKDkzcKOAzS8mJb
sBBx1+DU1HhtmRo9IVyd587GcsrqlzlMUbm3C67ffWUpo7Wj6cJoX4FaXuz+VkMjy4HRCq95gdZX
zxVswqUnnecd8mbspsdy9LIfqVOkX2pnSMXOSfXuK+2GqORl6ShGHB493FU6L+x+lW3eKLdeRuso
37AzxduwJ114gwbV54+R7Tb6noSxnjdxbDqIKKuxLf82nFxgJNclkxWUad3FWwnaU2+62JLtey+0
7d+h3jufEZcavR9POBT6KkzEb31D6Xb3+sKfxc5UKm08ZRDsL9nY2ghZZC3V2xk3gLpMhuc6Fd1j
4g0Wt46tKN/tWf1YuP1mwlb/Ry375u/XRz97xBfojmgOpAeKNzHd6UarI6hceCp4ByVJ4/3Q1lpN
xVgXaTC1aXoFAD17LVxiIBC7xRh+0UCvPnQ4GG3R1I138AQkxoF0yUe3+tUec9MvlGpfFPqTcLn+
X5/j2RVBTojSGlYOvBUkYMth++Mw9UaNBAVg6qDrebtrG1RmuUAu8tZRAEJgPoCEktbbZytZO7lq
pXFyHGLZfRkUmfn4GOufXh/l/HsxCmoJDaIFM1kDu1Y109ArLZJj0yvp3sk19V0xzukOcOtaZnV2
B5GyMxAgAWABQNr6DvKGJsdgDcgl8+gjYY9/j6lwghAxftv10ZX753xi6FsXWIsXSsduYTWaiIpR
irIUx3roywDsgBpzVhqPWt69uRkhwAfMbKBxJgWepJ/uh3wc8ceje8UxGSXlnarOd32GH8zrX+p8
1zEL7BOBJcAhyRdPR1GA6aReVLyBdZgFRBzRrUyEt399lAvLtuRKPE5UsAGql9vlj71dRY500iFK
WbbUEJtSeuVXd0bI6ydNEamb10c7eyQol/DGMiMHd2BqGaejWWE82PnAu65aYvatHE81r1J+1GV/
ryS93MMlvea4eGGCvIHwzXGcWd7e1ZAdN5I9p216hOBe3oZWS9FrapWM09WG/ZXb8MI385a6CQ/9
okF8YcD/sZqRMwpTFSV2UbIRDx621B8SM5fb11fx0iiUXXXe98Xwab2KvT4BRmVufsQkFlOtpvW2
vTdd+1aXRlkKrzhWcqxAo0+/VSQSrcCyID/qnRvuUKbY30RkJV/fOhdspEwIUosFOSDwahS7oR2G
MYT50Q7HlFYidE9LW6wpXx/l/OFgFIuPgkwMI8v1iZ0dddZlUxRHmRnzPkfPtfWmdN7hJdXemoo+
+hXO4fdtldvXCDDnW95YnAi4kMhFFinH6TKGg1bCnI7yo9ScfnjW69xOHlHF6OOxJoksPkx62X23
y9BK3mzx/tKLwcA/hXoh2Nbyo/2xG5sya7RkaOQxi+zBDWTp0YKO9rpvP2LUzSkHERTxBfEmOh0n
i6fQmV0hj2GPUws6gTywcmzPvMx23nwpLmYLvF+8XDi2rqNMI8kl3PNWHoty7nbgIvZRJq28ElGe
I6SLpwPiKExuiF5g2JzOKG4So1OUTB77JB1u7NRMd5GjhHuysHirD6W9yXO4wCDjbjDScmrbu4P5
WHDnXbmez99Q9PocdSraS+1ivXs42xkIpSOPJU129kNV2H4+RMXWUOpwo6VU0F4/KOeHnvFQ6wMY
Arqf8d9lNVmVJZLyGMo4QaRVTXQTLq6FrJdmRTrLg72YgZyVYAs9M7m+uvKIrkcEs+ElQeGFqEn1
sNzms9rcvD6rC2cQgSBkbhIU6I3rbIikZa6n2imPHBUj4HkytjGF7Z2XwW90Z0AFyMHi2+uDXlhK
4oMF7VwUT+B3p3uIezvEX3HxJQp1LwjxwbQCnQjWvfLJLiwmoBbgNfotmjOtmRYaXO3RmtTqKNtC
/R3bhXzOU7v41NDbb6uX8ZtZqYjEEGrxlsJlwhNvFZe4ej1wY7vlEXaucbe4ae/00bSDxDC/vL6C
y71xktcxEvcKSCTXFxHrKtyv6wrKp2BmADDGthFZ1QeYhaGxqvQUC5M4y9WP9oRm2+uj9rZOSnnl
J7iwccCRkarBQuMGXSN6TadX/TwnzZE7Thpb7uta3xra0OV3ntTK6hZXA+W5kKolr2QDL8rl08nD
mqE2yuOxhIBr8/QoihPoQJ11zCpaaDg8UFaJfyq+B6W4w/qzim+9Ek7Uuwhv8/p36Yyzs1eHPGne
F86MeM5PpT3bvzW7kdW9MhretG9HvWoWZZJa3L7+qdabED0GW4FvtFArlhTtdLN3A0zrftayY+8U
zaaf0zuhhMfCFJ8pG781U1oGg3sDSrRkg2cWq7omO82Zk+IYyUaj2WvW035VfWv6wii4NnNJLSwm
cqXVlJqs1Nu8aOsjjQvtwLIUb89W+2h5pQwgSbRX3pz1Zl+Gg6xHCk9mQXluWeE/HuvShLTpulNz
jEvF2bcmb0zm9doWXVgfDO6Y7ZtpcLd1bYtAn6royi2yvq0YHlUeQRLhEe/42u8ma8umJfBqj4ZC
2xkj08ROsRHYvb5NzkfhHL+YPHArciWv7g67wfnXmEV3xKDGfaiQvOU3Y14N1yLkl4rIn6dHR+Wu
AYZghwBUbq/jBLvJlMLruuEIMEQDHd1IRnffeLN6h9XsXOwyd07+Ni2l0p6iGq+JeYNyCedYSAEt
Nkmu2jUVCIaOujcrRfwh6Q113qPOS8bA7QfcZaYeoxmEol6S+F1qu/NehLn9PXXU/EMcgk34eR0l
NFl2hfdlwgYWVYOqfDTsxk7eGBQxWWAD8l64WkvLwVUhxUgRLI5VMR6lp3zVezPaRzKxr5zwM3XG
MorLLYh7AENxzE83qFEJ3c3jcgKT7TVtW49Wa/oVfLdpMysFhk/eOIKHKWPrYdQrRlEcM4PTv08s
4TY7WlwneLHUwIj+iK2NsqHGZAxvTI2WtgvsZI4tNV1QlFW2V1buANw3l8fecwm2c815VPKOmv3L
Pv6vH+P/Er8kWQA8+6L593/z6x+ynBA9RO3ql/8+lL+K923961f78K387+Wv/r8/evoX//0Qg6w1
8ne7/lMnf4l//z/jb761305+sS3auJ2eul/19Pyr6bL2ZQB+0uVP/v/+5j9+vfwrH6by17/++iE7
ri7+NYH296///Nbtz3/9tRSl/+vPf/4/v/f4Leev7epvxY9f6z//61vT/usv759LtQjqLO8kqmSI
RX/9Y/i1/I5i/ZMNg9YAnp8FZQSO/l//KCRCw3/9ZWn/xFiDXUuHB9wiXq7ZRnbLb5naP8FXCGig
GcM2Wa7E//uDnXyh//li/yhwYpZx0Tb/+uv0hcIu3kTUuagG8TXlV2u2clpZYR2WhYr0thpTzBmT
+ZOZWt5dUefNuzTtVPXKZXc2IngoyBeqN4J3lmaVfqm5UraNbHo/K2rQ4shypA9HVFMDOdZ1SbIb
z09/fI3/TPrPSa4OKfOyCBcoRvMplv+t8wVZWTGsTZwPRnvOaz/ppzz0aeyWGP6sz04witLZgguG
yTaLM/GlM6Vi+pMwf49GnX0fSsg1gTCM8TOdCQd39/qPdxpOLT8dpVEoHiDFFP8JWldXiOzssBVG
TWgyzY3fFw2XRzg39sHSsPVH3DO40EDldK01ywsj6X/eA0YmW2QPgdWx00DTlofpj9c17mwniWpF
cm2jkA4k7tZ7ARZQ+6WMOvU2ltz4fmzr9aETZa3dV3HnVUFmNooW1KKyU3+qujh7trS0vcY3XMV6
Lz8dLhK8U9AVFqOgVahhjqbMB1viwR5KmCEKFvbH2mxGX9Yp7mk1pCTnRqkVt9hYdj3Zex1vvd8S
bFINUowovnZWGz/lXZEqD7A+sTGgsbNXXnlmMH45DVIQmsCQpxk2aCRQCtyA1UuTuzHMJ4vFSKzQ
uo0F2jtmkxBS4nfqqPVPmSXzFuF//SkSg/m9KhJR+2bmtIfaLbJ3UyKsv2106FRPi755UkbHwEsb
/affucjMbqteWF8MGm1GmzKOtGnT9Jb2rau9icbiQ48dQEolY18JL8OjwFXa+Yi2PhufTC/Wvs+h
tM2bUsehCtpCh9L+OCc6FrCKJw3jCbRsJnyvsWwrsANwEx0+ZySxtmpFPfa7TNPm5AhWEo974RRF
4oeClr2blstNWH6PkUD73qmtEjvicHS/O0qnZhsIjEpz22VKu+snK8dUoi+h2YSt4lg+hfVyCKyE
PaeAvNe3eAo2+mHCImy6nTHYh20koVrjkGfRxdJ2eqXmwh/Gb8KJ7NyfC4/DYEeaGb+bYmumh8ec
plsuHP7FuZzU1u9VHA/8sMz1p7qZxCZrUwCYxGniB2gjZv1QxI1UfV0d+X/YXGTcCv4WQyBkmqY+
TByWspVzWO0rb6RzNiYtsqboGifjnphF/S5sgFvf02f+oLDyLsiysu6orovqrgyFZu7auYiyD33T
NvcuEl66BqTIpA8dT3Xia7LKPtEFtXE3HoSPn9k0O4Nv1UYU5Fo3jkHuzc53LDubDPOAxM18YWbj
0abPQHozh6p1r/QtBo/0vtYtX3UbrrQSt44fbk0D513ieeGDK5AR21M5CR8yANCMYhXuppHeHMzd
0PbbEYbkrYnpK3tQ79RgaMdiRlbaRU8z7LCfsRwGxZ9imi3ODShLk2vak+XpbX1Ha9uh9bXE8sYP
ndlLOiMYMvJ2eeRqgfCK6miJkdSs0tvis8LN0t+ERmS/L61SjreW0ru5n+RieHJTM578fhSp5mu1
F1vbou7lbWWVtAhIW+3OyNxvOfysEQK1TL/NLdDkj9IO612jpsnPKbGsylfslKuqNqZR21odzvcx
9Jn7abbvh7Kdf2pZp/r/m7nz6pEbSbPoH1oO6M0ryfTlraQXQiWVaIOeEUH++j3ZO8COtKaxb/vS
mAZaU6VMMuIz9547LPN0cEpb/vA6u7o1x8p8CeBBbPTPYKhjuen5OKvRuZsJxjphZ5/evXFxUgQG
edyUlkg7Da2pmOZu782Sv/+qbexzTZjvQKMMAiZDJ/cRW8Uqbj2XZ9ftZ2uvxZwV8RRWnOPk6vwg
43jENlNm9rvVFpkXW1e5HSFg1XgcPW9Z4ox7Ys8I7tOHJP1iVG70azAGb01m/nyUTFMjXrqefiFG
w1eeLdxSCObCIHVbp99529Q/V64Bv2WY2+q97sw6JapBXkc6dsAxw9dtxz3acnNn5pEXi2ni/NrU
up2DdfGe3auHtNRrew+ZQif+AKA7X9rgNJRzd9N1vm/EPf39pfdsTpVu8B1JXHldzXu/wp+6bxa3
36+DZXx2YTTeDjTiu8Xqe520XXZNQ1gLJ0bMUP/qpq1MtsypAXUUhkQRooz6QY9g7g466Lx0YtH8
ZGLJSa5TnUudT1Wiq8kobtlYLNGlGYw6sWBfyHiZtZ+ghxl3vSqnKGlNbi7T3IAjGAG32jyrLz2o
9jzO/Ny5hdkc7CfwFg9ha5WHqq7pl41snnbSm+1HspXnlE/GOQZT6Cbu0nlvA41umZRryfKu6EgT
j0ZbWnFp292eONfwWBU5o+RFueUZ+/t6MBlRzDdd3rgnpzXXQ1V0ds9eVk5J0bTLMzd/8xH6pXNb
WaPcCwFc5nG2NjIXgSKMtEqbPTwJhpPj0diW5XF1/MJMzDLzLx71fH2Rc1vs5Kq3B6PVyHtMVW70
ag1nWUG/xlO8fXPyyV1ick38/RZBDordvHPDx3rphPEoeNL7U6miLTpyIRvZSfIqiFRNGvoLTyzv
du3eTQQwJJHy1U7apkorvzASu66W1Ji86Qx15YF57wli40uXhcQ3ktyyxzJ8AKl7GALrh2i2p96M
Pierf2I3jj/d/ljz/H7c1N7dyofSwDDnkdpy7zqjVRBAEi4xyE3O1MJ6bnr/drbMcj+VMvZ0A6FZ
DPwvwAwJ6eGEXLBU2OH/314zFWk0K56/b/uoOsp1slIsL86Jmy5IjbysPrPeKnaukQ8HnsEA9ZSa
P0D7axSEhKBw+3T+jmiTLYYUNrx11ZiZ6Wwax2Ld9EQ0Teg3WJHntjyP3rqsRNZE/WWpLFnHMGv7
ZOzspYkBrn2vULFYGqPGrS/qRaWwj819UKqxmWI+0Cz/bngakV+YhcZzX+b5nvO5yE/0hQ6lFn5C
75hluRneqrD2wl3kFdNLZ3Ko2lVv8QnXYqe2YcmeyMnaUjd3iLTiIewTRr5ZfhbtZFPrzt6NHLJt
H8wlaBBKDZVENKtFAjVY39UKcQRTtEWNN87a610pza1PkAZVMo0GOUw7BA/yaOGPuMO6Qvm+YoZH
E90Jv0hWHaxILudte6oyPnOOQSjciVsI7+uwgMnc2QLZ7DaYmxVXwP/lHoGu/8o7O9xUq7mqpMVn
qONRkohdraJ/YL7o7SvHWFmdMOP8Geazc/2Mgt06WnaYOj2Iw5hwyOoFAoqJ80WJyU1WR/j2Aae6
+xgYZZagbKt/9VZuvA5LXy44Jcv2NJHZmu82tx6TOggmwEK1/aoZ0HwpbFcs54F1b5tUc+l2p7l0
Mm4OuZKfbHbD0W1lm2qZR2lbDuN9J0RbHLlNGtzikf662KJ/wjoynldhhsTaiPaWEdO7DKvpHNSu
fds5Tf5mr0rES2HP1je8sd4F52V0zLPG+lVNTvCaL1cvYJctP/hkva+zlZkXvjieGP562ZiKEbhV
UuKCecdGREqIrzdntxpLk67t+KHtTu82ermkdpb+ONn1uGJpFDrl3acKaFzDUcclb6xvwIjLOMQ0
cbaGLujjEDDhuVY4Qfa1K2fe+65Ntq7QfN9an30xycMyqDpVfScRnvXlexVQ+UFKCc+myAcrCXrN
N7lAb9q7hrdQXFm1ugE4dinzSp4FoIw423z+YarggzB5cpB6XrclW06ZU+UHN9xWb8fZpe46y7mo
temelsZTW7LmjjwprfPdYPThg/Jm66WGTHURszXcrQFjmJXECrhfTRvtwV+0u8wCy7GZ+mSssv5G
a1okU6T0I+Im4wDb0sh2Abja+8Jpid1CKxQPHuZ/bjRv+NnabnYjLHag42hMrw69+rFa3eEsorm4
tVUHqc2sL3k13Qdb1t70K4aPlAYALJtxaqux/uJnnfrugQZ9XSh2Dk3jA84qmTnXKPqZ1B5cw2Sy
hq3jZlw8cFammDDK+/beGuDnIaVGNbbZFRdao/ZdI7x9M0bzDikbDeMg+hdH0aN3oYM1qV37xA6L
Ii6Bux/U2t8ETW/tohwaO/QVhFq+wDoeNGMyD2EYW46e7p26zk7Kh63gLGq9rFM/n3upjBdKLisd
vda4SFVsRRzxdfO9D7A9hqIIMKW59tuaD80hdPrtotpWpe3ifRR9IahDlmGnIiF3oi7loc6cz8Ed
u2i/1Jtgz+Rml8HYqrgopihuIdLfG2LtXqxiam+JdvM1N1QZwBVyqKZXA3vzUqt9GBTzZe0DP9HG
uh7rAFZObyzrRbjt9FJs9a9IhdNPAUoOyaeOuriw8zAOShuW46KyQ59XzaExZ4Nyv2ijlL3QjSjE
zzXrsj21d3tx/a3jYJ7reHYG51vtZGtyVdBw7kzTXaA9I+6aDuSGCTeucCqY5C2VR7bRqUu/4isu
68Pk1tsjnFL7JXCL6qgHyXBVXQHmfTtEt0s1bXG7jAA9KnaJoIaqvcm5+yOiMvwMxmaLmSZyz2SZ
fRJTZtwicqsP6+SGr5Gb0TvNc6MuBhlyu0I2b+GWc+Yi042zpi0TGdnju9XNqTFn1XnuolDGyvFp
rZDHj+Qcm4LGReU3xii9a1Vs7spBbzcg66w9uPBnvhMNMLDE8V1k036J1FuYeVgyVt2c9Go+TK61
sW3lkra6dt03IiBdvmQBW86CGNueR0T63ZqikON4Eavct4rNaV3TxljcLS9lWTpHg1LqFFJf0NC1
zo/GN8VeLOrJmXtv5S6IinezNB6avNz2hh1+XiGNZ75tcgu4Wk5RWR6ifll34zDfrY1WF84CWjdl
iGfqte1IJluTFLbNXarLGxsY8Bq3wg1FkkXBsotAfB7kVVFmQvJJc17vI6OvbE9x/FUEqjjA9Hfe
RRVEt8Mqqay6woc6x4odDwXnSB19TFH4bMveSvqsGpO+t1DrW0239+31aPACxa1ynRtNLvPPtmnU
uxIhHwFyS30iZjR21o15cNUIkTChDZ7ZjfZ7OQdiiX0BGZLKJzt62/al9Ap0Ga4DvLP0lhWzVS52
g+wb9sSYFE+h9rUbi2WZO5Qikq9w2IDuueQ0Ap2jRYjDnOKDTLCPbO7eG63Dn8M6Vxf+oLgPpqXw
T9mweLdu3ldtjGjf/ZIvnXsm+1DeGQj9vteGNT6g29BTnKl1OLJ3/Y4/358TPxzBe+Mf+964Zv/g
V2Z1HlzDvcXd7zywwnETs6O9UFZpPtJQeucsrNtD3y79mT1FL+LcKKxTOzbLmZm5up3LUT92RTPe
DWXEvwrVxctiOM+z0AajDZI5RldaH0LNBBAY8zIevFbV2LUmWIJR3dbE+DHxOiFbnPgHncDkDGo3
UNa99sFm/sywBu+iJVx/OjzhEJpDvR+DTlnxVFjNRZA2nXjG0h90QxO0i7J64FRguzKnyJiRDRta
l0M8TsJ5hR2mcGp0HkXnNkfv3dYgqr3qFj+lMRHNs2TD8IjupHpzNn5SWvUkK2WBsZ71CAWgqevx
Rzbo6FgjPvjSEcd4zlvvp1E27RlT2pQY8DpeKNufG+mVNwO4c1iJDn4l0ujeC59Stuj1cjRNrM61
G9afPVYO5gI+ZdY4H7rGnM6EHEQ3wA6okea6fwnlED6awdjuKh6a4zVhPlVVnce6rwBFLrN96LDy
PoFseAT8VqSutzwunW39aCadJ47o1G0t1Vd8n43DhWViCei00X+gqJMmUT/5mHR1l8/E+RpeEZul
zo5iMfovGh5xqrrauOR+Vc/XD7yPFzO/FdYUpKiN2yEuq8o/O8SVObEWgkEOVayLGrPheZ/1kifo
vMMj3rg1e+qbta6PpHfMxn7Da3JAFOJ/BsrfdoOlqts+756Fk+nuRzFrVzbg273WesxFIFemOhPA
wRpi5E55g7ISPZrW2VpGMhExMtmsFjlY3F1u1bp4g3zoQ+Dye/ODWCN/3WeNWr5FFF71Xo5DdMjm
5WoaDDb7cqUMP8p6ZLwUwvthaAQCh/V83hPhAQ9yRRl8dMYgL/ZM8KiOSaT1w4s3yEwl9liv4TFq
M2zr7cbABTJQziitMzKJR27w7CodLYvs9Tmky4JQmh+4+bBfdCpaHjhO2/r7MKuSMXdNMFp8fWi9
L6qgFboratn4v5jA1f3I7yHnlf61mjk8Y6Nxl2zvCEpuhNJjDxTDbzKHg0VO1b6iavkpLUe8sDCn
EUEo8gRTQ2eXwFXNGynYzRvd09BQ2gn32zbW/nIoW3CsdyaqzfJQen2x8zxEQQtvGe15ZXtFOuii
FLuVrvU271Y9nQSzRNQMczY9jHaWtefAXuYByxpmWsNtBUyz3ljjKCyu5WbX6PbQhkVJqSnzx4JI
qybmSKgrHi2s9Unb9s2vaGHmmgJh9b1X9Fpzc+jKkTO9sOym2eV2z+QQud887CalSBPFLuJ0d5ap
8dzUwegzhmcwWR+dwWeDMNpkfiXtRpjeYRIR+5MNvu0DdFVebz/3XflUlPZs32Og5T/Hel20Sc0o
7yXreTz3ljTXLe7VpMZdvc3WnGx54cokyEbGeIUcKSbaFeyJNBCc7Lv8Oh2pbEPf+tUUbElOUt87
Cw91lHXReE9+Z0Rxk7G5TRwv80fuDV6rZwip4S1VeXGb5ywg0OZrAQO6ZPWUTDwQZlJSfQZJldeq
ToIF5m1shXVhxnDtmKJLUnYzILr1tqSNnss+manA0qgrVfC4OSXa/zgE2HJyZOkw1Ogd9ZB7ucEn
05LyKpCYtolfzebEscIyIuZu0S9VgVGCMBIfrJYvVy4Q6ZbaP22tyuY0Q02eFrrrfxbuaBG8QcON
9ycrHibHaX/OQbO8+baKmIH30707mdYU213QlLG36SyuWqHVYXEyzz16fmZNpwIIVXjqxpE5LR6W
TsVSedPNNDQWWZV+/WDbIHUTQNzNm0P9/r7aeruLuiASST9c1YH13HmvnrlCqhkjTUYixXLwfRtI
TDWYlHNLg+fw47APpHgv5zajoBdTUP6SkWRkb2GJrI+Tws8bM39uxZ4xzBTd5Ny3h8gbiz4uw2zV
UD6U813KyJtjx8hCnvjVK3eLDnj6nNpW51Fv5Rd768aXMHfmOwtbA5EQDY8MCoogTInoyvPjPHtb
fdnW2lSoG/MyTDsnF2BnXbz+cbUJxz4IbVJYXV1FD94QCOeyNgBAoEB7dnMCU9EuiSGHgIs7y3UG
7AfrWFJYIrpo0EP2fbgaHGxzPTVJs87eeSlnR5xNnypxR6/Gw60q6v3U9xbzW+ldy87SFOrZnfHp
JUW38FaYNO68c4swTuskOepVE1BSrBkfZVeCY+1pwf3dVPgT5WoGPOe4jaK+mzBdAoNggWozkLAo
rfrVF01iBC5/hZG3UiY+7I85tv963s0wLz41OA4fV5nT3iEttJ20l2w5w4ngy0QvY/dt8pQzxeAq
rY7o57l5Zp4bfi+Huf622kOhD1XvNG82RWfPy1o7b5vJLCBeWg2cLw8wu/azlvchr19FSxDodwsA
jUqniOHKySxBNp3ryeA3DIRd+7uia2YvrvKsEggxcvMOBLL3kUkGz2IeeEGXfOarKyxtFodAeT0q
DEnZzU8kLiN13Kxl0r06/b4OO6rXajDEDTvMtU8j1Ap3bjTwV1sa07z6Twz2m5nh70iNyJ20HHqj
4Im3Mqgotj2pQ2t1Dthib2u4McaC7YpspdvsiLJdp0TIHjFKw19HxRxcMJwWYZODiW3pQXIJLwg/
W53taXAEAO1KqZvJ3UL6xGAOti8+Yu8fK1azKeUat9eLR3+kH6eCzBaNctNGVIJjT6Vj2A2vag7Q
Eg2iY8+BXTGUT39tsVZhCXEySUB04pYl2Ec3qehOVuG47idthy3du52ztSWS/LmupG0fr4fnzudl
C2KDTJO32l2Dkn40nMEYMDc5haNqu10Z5Z/woCEadjk1XVe60amQjIvibQ7nN8/LNp2OCxKduKsF
EcfdwFUXQ9FTN9lgR/2+J1/34JG/W8QzU/72KCegLgdyu/MuzmGKZ0ias0sdRsL/uQRTsT5U0Tzk
d6M/8/J6Qm/zjanlwBvIoMS+TKBSSbySM6tE+menORHsnkEZGI1+4gsS46+xM/KZ9ZlRv/XOYK4X
pRGKfrU3fxui2NZZc3Ima5y/w66utzc7u1YHoaVIQvFqGQVkvwXG8Oxm1YoJzqp3vTVHS+J3YeGm
TIDKtPUn5j4yG7gzWKKUxSniU6K9VP1Sz4kIuCk+3K0okUZpNYrlgal8NT2KobRft2Xrgt00RI7e
g6vOvSQcyBK8vwqIqebyMg2lealby35CSlvvR0aD70FTbz9yYAO33tZZtL+ed0GFsr27XldSYU/T
U5Bv3RG7pRd7ORHczuyHx5py6X6wyzG1e8vs0zbbghuKOX6S3ZtLylY2eEapPf+AW57z+EQlosCi
GB7YYzefVj/KX9OW65K3as3SrZEDXtS+ii5IGsOL3w8+6ey1UmVigBdIVJ6t74Gpy+NU9bvZjuYy
rYst+KbdKPs64bt4NSh902DmUUBaPmB4zr1PASbejUHl2rdyreZTIMHeFcRrBccC7YJ9hrtnNXHT
YbYs0W8fOQy8I23ViI11q7qPvuh9DvBFGXq/mk7LPTQU353NrY4GBP24DlV08R1Xnz3UG4lvGdF5
LQSbQ10Hd0XUA6RfZ0jqWmxZnSKQBcqYcUkeRFNsz0Vp+CZ7LPLMIQIz4Ao3Vx8bJoTf7XkqEjIF
63veoB4wd9FQVAbFtPxQTtQwN2QVxdJbVjczeDA7qRmjDKylyzaKczrdvYyGqN5hZC/uN+ateVyC
scD+mEObca0eQro9ZOJ585riF7tsDjtL0rEVwgTgzki5d5JRFHZSoGlV8erW6MzLqj2ruSc3fqjh
IA3N0vG1WnVSyTI7gW7FLh2Gy1cfCWa6DAvZANuWn8BlsByzsncvZLh1Wr3MqJLA6jpvt1VqfF+V
9Sss3equX+QrZiQo9LKrSVdYhhv2p+u97otaJ4Y7lk/drAjWHsMFrEzAum/MJu88a0QSvmMsL8Xq
ht/XRnU3FhKLB4apPPgbgvW96Y1mqj1Q+VWUl3Y8ZuhecPo3UU59ZWenBlKJk2TSUPvA7wlXi4Q5
FB/CmYzzVVgbyrEfE6Mqx0OxqWlGH2EsqRsq9GSK7jiptfds6lDcoCTpYjbWOKk5T92jzWfGtppG
/8FdsN/Gvae62y3roxMNcvPGxkGkcw3SXhskqCYeLjgncVUUXap26b4hvOUWw8Tavao+JDNnq9av
UT/YOxiCS1wxoH9vQX0y0Z25UstuZGDh1KCq9otikBWPorl44CHu1tb2831u2mOqjP4XkZfy6LWQ
FdKrRCj5t0KRS+/WWRVvRsRcdHFne8fHHqyJV47UbHnWnauSodRkV3nShKr9G+Xc79ocpB1YHsAw
AC/ApoIh7A9538h5abZ9wZlbDZzUSLO9y5Yt8ofybPZtpgjuK2VTWf7vkqDfRVJ//VjMMbiiwZRQ
uXl//Fj4kdrb1pmFdmsEYSya1c3Shpk3R6oIaQ6CVv6dYt76C4/9n3IgfiqIYyAkYFPxBQEc/ENw
M04+OaxEvHIJEYkQy6oz2UOZHF4xCqJ53BdaLS/w2FniWtTUiCHC6sjSn45P1v4274rVNz/WZork
FfRg0rwGk+7fPXv2jBP4M6gCDGaqzvtg3UwN3Xtu9UvUzVqx/AYsfSTQjfpgraz5RxB1rIAWWJ4W
N3PUiqPXdO0jpEjfSAYCXO+k1S+vIV2uSsRMWfvYjb6FDAjQ23wsFiGX3Vypdd3VKguG1Jo91nMV
jdHwEa3uVUFi9DWnKC8dozIslC9RubBBHarZOJnZCi12Vmrok8CX28lzWv9JO1XDq0Wv8KG04q4r
dMgMltJq7xgUl8mQu46bAnHfKAsNkU3M4MBUpcTWWN4pLE1ZEHDRrie/MenZtOcx/UDk05+tmkSU
69zXeUeyOLRp73XGp2jxWcctYSfBgY1V+ZWcNNs7lJUM552bWeuPJtSlmRijXoa4lnoyd5XUCAOG
YvPTuWcSTaPZYf81mI4ZBFc4y3BqcCLVdDM1g+MoGMdLtNVcMyGZKw0KohHBSx50K2G0fTTSjxll
e8gFBqC4wzUpdpWPWZVhQ9EwFrDqiOMb2Qz632YZzy5Rs0SOQPw89Tjw9OGvl+P/JDN96dA3iD+V
o7+pTf9Hfelv/9Xhs7uKOKc//6/+H4pQAYH8yylyFbn+pkJ9QDq65N+bf9Wh/vVH/kOIavj/gBaG
ada/pk5BkbhGTf5TiepY/8C7y8gMvgS6/qtZ/p9CVNf+x5W4BM8W/ATpLg7ixH8KUR3zH1fHAfms
2HhsDJ7h/0WI+ruGjp9wZZmZWCSu2ajItv/Q0LGqazagh0GSU/veFdVWPsopG/ZoVkp22CUHR++6
WTy0dXlrLn7x/C+f1X+jEf0Lg/qfhx+/gAuyyDSvtkBEuShUf9dCKhrltkBimPCbGq/GhJ5xXmyX
n9rqkxzFgLpqZdHjzlN55wmDZak2xmi3hRKKXWcY2wUNYP9G5vHXjOKmRwXuqBebned2MPrGk/ux
BX6rqVr/91/9LyX77786s0SsAXxuKF3/i0th8NcOl1e3Jr6/anFczdLykUn0LoXSagdf1oEhwT7S
hsXfKdvs8kSzZ9UXxEvT36WmXr0Kv/0ucJiuZjmcsVd8COrk3ySlRh1NzWAjX+NkY/2BS87yj5yw
fpj0Xe2ynSDkuUosEmUURbNJq/c3n8bvV/b1i0QuitCasARw51TPv/8GA5mwTLwcZh+1Vgz55RJy
CK/wk/ZQgqqPKpy9fWC5iLEyiO/dvp2kzI6EUM7mQfeiLM6d18l1bxseu7/GMKtm16Dqiw5uOZXT
BfGLGv7mwv9TokxlAX6R1/Lqrrl+en88fnKrat/itoKjX2SCEeDW5okgxyWunUZyAyNKqIqzmbnS
eBBsBVzu3KXT+RwvnZ891Xajpt1MipG/c6wmRMdUodV6+5sP96oI/v3r5RfFOXINSka9/qdiOIxK
n/aMPDzepFrHLRKdZ3Ps6n2PzCpPTHuYUQbbLAqO1WbYxV2/EQ1zQGDdZ7FtboPeTdtICI7fDuEc
l5Oj7L/hHf8BPuEBQC4P6Rh3HIGRfJZ/2Gl4zO0V/U2XRJ2Xj/fN4FAoVwV70HhZWQukXk+uo5CR
W+6CVYTU6mEjEStQGh3ZScklJlMqPG8IMD6mQg17F4yRugxe81ENiFaRW5B+1Hns0CnzPUBy7WAY
bjoaKjPZE0e5u1v8Ssh7TIGZd2Ba7GevepnUa5B5DWpNZgBT6tNc/l1czh+EO/7yAYAyRu8snfh1
caf8/vQHW4OScQmaROJXRX4Y2uinaKIy1m9Mgqu4ywayypRyq51abdZHoXRuRszlWQpBss2Swa7s
4G8eb8Azfzw4UD8pDEweHjrZ63bm999riGa1hO5ax4gAmoAeTA0nRQJ8lUZA+dqPyhZjRmoak8cL
xcmpLZeu2lXKIcprDh8YsSO2taRWp6BvdCKlsZ+qcXxbzEW9rE70JcIxf2pAKTAIFqR5JmyiqZah
j91EM7kpZauRWdjtfWkB7UewN7fnMRTzwUEHugtRzr50sv3ZthmuhKB5bfLNv1vHkcYSRlG1MzKI
WGjrWB7Tl64m2ifLnZ/7wFH7kfw1iSwqXvr2mzZH6iZbdP1FGeOU7UTvmkd7LJrUDkZxGcOR34R+
bM+MfLsWYXnxsx6vBjN0VuP1UWVGM5mkpsVGOXi3EQX1fsVlldjBspxXrZ826GGHHJfkcet1/2z5
+fO0IcPJeSKOja62W1c3A2PojNEKqpz+0Gs//G4w82bY7xS3mSit1B4z/xtH6XlyRjcN2HYfV0p+
WjC7PUOcxYuAlpGV4GwFVtJ4uRQp4i3vffBz0gAD43mrmDVN1dyeGmuFvIeYdo8qf0wHCsEkoHp+
6jv7NcqG+t7ug4Hl/2jRhZI5wQzrQFV5w5Ix+DKy1/02SjcveFargVleNeNK8xAbeucIae8n1e3w
U8x46PW0C50JjUWjmwcjnPVuCJkcQHT8RhAJ06al/XT0XxuqQedhquvJoTA1/e2RDXb1YZKquCVM
3CSYIpVVv9BnBz8H5jAPkbv476POws9+3No5MX0FtXkujDu38stDP91Sd1wlYic/2NpjwaoWuWV7
Mb0pOvXM+Njg8D3sMIs56casNUorXQQsQgA3K8Snp3wbs5PTCdEdVNWNd5IBJnhRf3TjLZIHX6qO
sV3opwYu6YMt/eLNWbND3m7XZKhM7aJIudfURCOMlWjcA8iY9sTCvzlua097Y3iye+0H+UPW+UiX
77Xjd9zm44cNz5MHVLnbPizt9tmbI7Lv7MZjXEBlU6Py6orvUZuvh6UgTaucmfCEiIHerwHFLMNF
eZXLk5MXh6DIuuQqdnlAMmjOSB6cEB1JwyYfKsBS8SYBdNvX2g+IZp90eVhAwMWLKL+QbuU8h/OY
7Qy5Dh8crPVRufbwraA3fBikUgmkORjaK8pDPvShjAm5SGoO2JehyslXXAO/3hUoQFITXdQYG+hL
X71SKlQLOWe5r3llo9rKTmJY6pu1HtgrXvWki2eSRlCUtw2b/Tgq3OjYer55cXDnJqU23cOglo/e
3JZXy+aJjfPJ1mdV+kyvQjTHLKKbc5OpB6Hk1xnN+16b4XgiV73wEnp4xke2pb52W10+RjLL0MrW
1iMIBAIS4QqdbKlaLChrexgFuPNJFeOLHjyTqE2UgUeKmgf+rXyrzLZC2iQ9GbfSCE45GWAvTRDo
D2n41Zd5bTI7aSck5oJJ+d0qre2I/4Z/6AKv5pit40+LBE+mBFXVfp3rVTJItxGslnI9ZqMe0TY1
me/GDpKL13rTj05TiXtt+OsHG6Q5QRnyIVzvMxqQ+sU9ne3FQdb6LMahvltID/2F+MGk9nWq7sZw
we9klVEcp3Dzj/bm8PU5tQpVmmnVJhn33CspiD9Hcm6+uMaME98SCv+LE55L+tak2K4fguZz/CEq
tZ0CIaAeELkdpUFriZ2u8LnkXjZdbw93PeRWkV/tNM4RKF6JNEyWir0tUvc3mzCse+Luweggfblx
usk/WmZRn2EofCd3Wz62s67O3tSzuO3rYO97xr8zdx7bcSNtmr6VvgHUgQuYLZCG3ohGZoMjSioA
AW8C7urnCSb/mhJrWpra9OlN8bCYSrjAF595TXHTLzQ+27lfY1X3wzMQ1uSqnHv7fA3k+rzgHHLX
lUNxOwCepbm2eCl6HnlUVFMGTGlZ9wiClmgxW2VMBjZ/zIt6vCn6ahJHL216AU5g8LbDWuTdLUJc
NDd7ZjIoYafpDzNvxylqTeJ+UeU3kIGB0nmI1xjkUPwMD8tW/sA/drqugrqG1+D1d0pOiBBPQRDD
m5VR2q3PbT3Cg2rGJGpwcv2Eqi6GzwnvMyhBuhAqSeYmHqj+jahYhUVhNd2nGEteiynLPliz3Z9L
xG6byKpKr4ndcMrPQbuZz7Ra3KukMbyrpmPXy5LMpjeEuwVIt0rtewELywL68Q0sy4+c3uV5ktvB
BRn/CmMDXDq7OhEtSqy534V1Ls+GlTqAlkezLwa6Sksf2I/tYjHurpX73Ric8CrIKgCJLk2G21zZ
hzVvIy0a+jRUtXUUk+k9to2wD+PSqvOtaOwvTGsPQ4DLZpyNm/VDtODz/dWu7xIX2WKSUHS2VLvd
tLgS3+S0nSNgZcO512pv3K4tTGzS2+XSybf1duyBN01j5zICseyICAB2FbnFp4le1rSF4YWBgmUb
zf7aXLWJaypUBEEfIRZ2mZdUXRvr5NjLGfhODe+lWlAVi5MS/hA8gR+t584PxjSXB1fHlmCqQMBi
hvuomaBp3IPOOM6LbR0YFzQPvNnl5db14xD3zHtjyGY5WHcHgISxufu1EcbziNLFTd4U/ufFqfyz
tEss1NyTJIxxfnItmnMUQp01BY9m0vTPXWo6n4wZOW2QCXL+YVGY3nk1AzsIPirduwumrDFv81d7
ch+gtwFLZRNa/DF8SIql/6KmMn1gwub+OW9N8SMN2+w+z1FKRgzfOwuGpAyYoYJ2LNoAhVILmMS5
543Mudvs++ht2Tm9IkhyiSmBqobtroGzdD3qZ2a7KdCOqWavKnLMOSVssAhayQRWzuwemrwZqCxc
sosFaD6GrRvdwWmhiQYGIb237b4BeIBi3HeQSfYlw03gRC0mUN9a5EMfEmca3f3IpOUZQTTjPmtJ
8HfGVoH8olclPtEAE0BxquIBxZ7uIwDzFaHtKvgOy8oMdtCriQAug48ITP96J5p2oNSuWqzQ4Cnd
GnnBtUPIACPFi1XuQhSV8oNa1uyqmgqAzEZhwkYw1++wSeoceNPa2weRd/5nO5019cBq+C/pX/DE
jMI38SAPsV5isUKGED0EmxAq1HKRzVIGz6IBqQ25KWTHxFWVt31GhzIkaPeVOx8oxxlFJN3KH/ql
6cL7Ca76Cu119NrsrEuZ8UbMMFvvLPHKFX0blthVmK/pfJAdoPTdbDK4ONi5R8CB6t6cqWEMnyy6
q99tZ2zPJoq9P2GCkqyquRqvF1yW7yogI0DJFR3JXm6rIu7gLxxnvtcgC1DX1yAiwJVnVvi9NkfQ
qRKJTIgZfveZnTe7ajH+OzNzJiMxyE0XyDlyzqBJB5CArBDXOyZG3mqEbptdydDqcEiQyo2Lkfxm
x87TfK661F/2ll8nT14fDOpgot8GFsgumxklDstn7RteZx/ScCq/j7MTPJXdYNwwyOSLFYSmie9s
jK8J21YZk2LiuCsDP30sFhfv0U3TFVbHqI7o0C0Ns4cueJrzYq6Paij9z3XRY068GM44HjFlDBnp
kZb38HZoe4dyBMRfPpIRel+83ECntoKIlgGTHIobQ2WYfq5w9QSNXzsLDt7cNx8Wkm1yErTPqsiE
RFLvZoCdZtTmdnZVNpNxMzUiQ7WX7RrFX7riM5ZKdfBkdc4ijlsRCuvSUKo14kIVofxSOyq74lWu
GSiZhhqPpAdqOyLf2TAo5DAqHgGClpegv0cZd/McABqACfMcDEVgRYqpu00YNVivdu0HwMTMjsmU
ZQoDglHdekDKyVvyS4c5ybPw6W/sjIUnipm6Esy1uoDkuJ6rrI+TBvBKvJilf+/i+HSzYtO7R0aC
p1WWpgQMUoAJFnZXXxtqCT5nMN6WXaICZ197NOabbblIvcwDkJ/YF60tja82eJUhGt2NGyZLCGMx
ElWgtzOQvVNaLA9w39kaKs9KIR664cdWSQH0xOuqfbOs/aVSqfN1IXjfNGU7/QmMGnwBx23O7Awg
y30OnGiAxFhRc6rentsjKszgPddsk0a0BWoVB07d8Q4LUsR1bAxGbezaTFTDb8ZUug37U18G4Tuf
ogIMRYCgm/MPwULseIcJtFPkg1gy4i0Dn5czxCV0hkiOVQh9RCVDNIbfSqK4KjfHhEuIWxJbNAPs
2C/HdLxtgLG7eysQaRU51iZGUJF2xoaWjwpuy1J6sGTn6tJcYcyzOiaw2+DvtJu7AdwtnmC7Xcwl
BJMjoSVcqdRUibBuhv8OgL6xS3S+UIg4r8rhd4If/+ihIYpAa5umo7aM8Jjbvesx1LnfmNTQ0YYk
5DdcXqo6npKh+bHOfnrPqcyx6bRAPzNFws+Gjoc2s+ExHkVhXZfeKnGhw3IiAtm23Pymc6Yb2H/v
nHFyeARhb03jDBWC9ydnosExth1Z31B18ilN4DJCFdtCyQrsqulqTgN5LN3FzPcj3Kfm6CPsBPTX
7X4r/vjzdFG3FwH1+HhG+5wObeN3vUYQqDYaLBNuEitooW7qLzFqX/ap54yHrZDiN4tTvL9yDodO
LF1DpFj0RPPnx+LW+BfnoL+iZHW/jsbSPo/esMEW9f6ddv7pwshrIeSjEMpCeDfArNLGkE26VvRN
wgySZmhedBUT7DGc3JPwy//YEOp/4XxJy2L89yIn+zHLmzb/+vfxkv4Xp+mS6/+hGZQoiiLUoKfH
f8mcOPYf+Im9+vFg/YUXOsvjbbhkuX+w+LSyE8h0tm39Qv9nuPSHFtvT8iD8gcE7/fB/oXKCPspP
axBSW8BUSTdGbSwCWITvlrws18UcvSWLYJk3PmD4XtzZreiQ+YAh1F+QV9EnDcq6YbMoTCcz/R1m
9MZnGnI9Y3jp2v0n4G1ujyafl8Ii8ydl95e5X8rPzozS2kW2OFm+85c+x8ey7INib4HXCc7HTpbQ
RBU+7RG8cMs9ys1PPvuiTe4GmgUVJNrCaneGQDQOPRKr+j6iMPqlqArLh2Qy9OlRltb2kHc2Ng15
T+s9huLQou8F5HRE9H/O7+EqjXdJWmZGJLxUaCxfnzYxXwL4HqhqW4AVb/tLYn0qLiRiAyCNUrMX
x64Gbv2ELt7cntPdhouPd2rZcfl1mp6TTod0ht0eYupSmWlx4ZhdaN7W7mr0x0r4XXogywAotpEe
AjqCUhCibmBQ/VI6LUjs3spmxOc8mgOTTg5DPcyzIk/SPoroicF0bJHjzoBt+X4m96LpW0D2FP7u
AjRcCsgBDG/S7cHn3R4eJ/JnsSFNAsQ5eLHhFSzqsl6M0VT3E9C6kg72ZGQyvFGz6Q3IHRlVDRap
GjTq9HyZFjHQas2VW3Xbh82TdqHiiYsCYInDQj/RW3bgQuO13KRWZNZ96B+KphoUwpaUWDTzGCjA
e5fVeJmrsvhiGV0jqQeQ4ISTuIJsj6g3Vwwowr6eHhBUMc29K0l5AQrbVv2h6TqnuHboO6I1XeqW
F/2X3mAmEmzAhTtlj0ACEEzHTGGDAI9kgW+fA0YkZMZJMWve7dyF+dkqbHU+1GpBt31Mwg30M0a3
u14Ke95T9y70N1CxYVWlk+lc2CsU1uuG1NDbL3lePwKqGCz8sIrxLp1QVt5ZDmsu2grf3QFV9Yfj
mG7BXTYMi7UDwOzYkcdXXfGE5G0uiro9g0MzWsyo8uWT78sZ/jyGfnrdesmUHzyTdO98wjPRjnNP
WXQUg4H2+YwEj31EK0tQbcrcyaKlBIy1mwVyA18gt3bFLsiZLkW4XKvuMlxssPprUIEXimA1t/29
Ffb+h9CC53+2TCbOIt2WJAmlY0+D98lA26E60uzDPDFnrYOSLY1Gnacl7YvzJCynEqTSsAl5LVZ/
mHUdmrjeJ6wmwGjFUOylvZejG2SfpmLykSnD9KI8jnIs3S/jlpqgQ5nkGMYhH5EWwBRjKZrkdlvA
MV8LXv7pBjkIpNCaehTNN0vW2wI2hPzUhAsYonu0JXs1FahJ2BAKbqyi627QXZtdlAys4B7HD1XS
yW8nI3KbwbjMQh9Y89w49B3yQrVujACiheaeKMx7OxWltacoWMUuILM1Ih8z63QPKTV4gOQkzsIF
k6VIWTmNgLUU2X26OMWRowLARQBOd0fdbAKK11VAyTyam9nBrBQtILcju4O45+E3MqtGHcEXtC+o
oa4hNM552WBChii7GBK0YaAs5LJr1si9h/zth0zmGfPIjBc/gtBInu82BZzD1BcA+DDxGqvIb4L0
STbT+nUAb1Dsg6pCBRv5Bms5dG7Cu4AZZYlkVwjotjDW4IWan95MY3bmFxoOlNOdlQTnboYUSTw7
VnGRJNhLxp1lUJOgPgNSkklTp2J6EoG9b0JsCGBdTfOGN0lmXsBValk4plP96Rt1eck0zH0C4tNl
4I2rJGs+FniuPXhQ/0AqW+H0AwS5Ly5yALZUZDJpH3OQfjeAT5lvenSnMBCfLZxb4GCvN9AP2AyQ
V6kalr83BMeMQMcIavL6exDtGleWjZA2egdrxQM7WbZdFcS8u7rwC7F3tpoXKrUnmOeIxlufPWNc
iBOA9+6R3UmN/bqmiSuhqdoqQFCPN7mLyjJJOxr2JvxXTJbDsYnb0FzEsvMxpBCA8Aav3Ztl5bLT
Bd5M+SPTBcmckeAFAdbAJMoaA0iEAPrSZaL+C4GSulmfIXtieN499Tmo/wMMoSJjzxQbJcYgzY+9
gerPBdl0zqSUqiCI5zCo/DisXeu7bfZGvRdAR+sLBnmS6RrCi+0ONbCu3LujH0LZBC3yvR7MrT/a
fajo/ywthJ6ITkoyHpyl7LEaMABUtwU8E+YggQKtXBTOdWfXGSyLoXVhpxudB9+hy3tHPc2Mdh6S
Tfho2JRld8crwLUi2LaOUdgb03mVJ1w2DkPNx81mbYCZzZAJsWiIFXtpp6G69NRW2DVd9E4Uf9ZZ
7gfnrA3ahxUm6HRcsITTJ7n24KDCMKtrELNe+ewXw8okTWUqfTQyYbQ3Zj663YukGcvdtZFQaHYF
QtcmjSk4U0EsVUDfiQbBJs0Dc63U3g9Bu1SwhVvD3A2SMB3TYwHpWc4+pabZJv24b7IRrOpm0scp
uHkFYk5GjspTgn4AzagwK/aFUZRf+dz67E9j+GGVxsYageL4iJ4m5sdDGeDsM3fdJzy7bPqxC1JU
F9tM4yfa+jn80xjklu7QhatvQnRGHsDRjXd2mLRBVKfhhj5a4n7hVKfP0ui367xImyny+7y9Lz3G
Hc7UbiDLnKVQhwo9rDpSOfgyvcRor8DvYoJVoT3lIYaYwwjJwoGe4MBcmVTGaeYlFmHKXLJcKjfb
z+Dmr5JhXphA1VV6xo46zvHmTTQi8y6tjniOjRc1lzLEPiTLDyhtzCrOHbO5CgGNN4yRRPM8gE++
mdLEpku+tfJDINvh+zwM4gPM+MrdASm3oH8HEl6PR7OM0XKmVa9R/IO6VNPxoX04+wAEBXIH5dxa
XgR+swLk65QNxKG8vTD6tAeePszt93HLhIPe3tJ/IkMDZVuHmfONALuwFbsiKwAOFSOs8CDpbzO/
rbM43KZuiVkn2gEwTIw2ZjXNZzCNcojD1sCUy2ltEs6gNb95XQZwkZFIH0a9CIGOQBGk0Vp1Xv2I
qrNTXy4AAXwaFwE5T103oxMprweXhCEntrFZP3mfTeym0IVzgARcAYtqW4gV9PIA4qqeIe1oue1+
MwurpsMZMmUd/LHaIpThJvoErvwkHdpOTPyylaC3eUURmyQwQ8SLVEEuMSzGTMrfjO+9AhQZ4QeA
04bWhGOAhXI6ujv1QLfFG9fgSR9/3qPXB+o8Kp1uxOiKxt7oIziG5iw7RqdgD0EiDolxWK+cNem8
VIei3bzbBdUpm0Hn4rRRJgFuINtTGdfKb3rraJAN5kcv3MjNgZd5mN1nyjxbYBAMu4a2774p+yQ4
ID81f5gTd0jxfyVZNIjYLncsGhl3lfAYlfjRcEnmw7wMateiTlw/N7B1yjBKXDcPjzT5qSNQ+t/M
DxZjVP+xH+C17DwGdUxXgPiAYR3be2O04J2VPjh0YLV16RzzMEj1/J9JWR3R4TBEGHlzmy8oxdpt
2URznZAAQvfC0CFiz94ElCBavZgeB7dpX7NG8kwtHxJvaBG2oAMCcAd/MxRbSCOtnWE3lUNkN10Q
GMlYkS10bjXt3GoI1SGd2vU5SMu8vURID6oxBTWcSK/y8KSU8Mu+tk6w1RFTnPXWpUf2Yi9z4e2g
dii5a6sehNJr3fmvSu//P3DnL8VI/xdW4Noj4L+vwOOv9dfvP9Xf+vNv6E5h/wG+BsESpDVxPnK0
APkbupMez18ld+CA5wQWpcd/1NuU43+V3AiLeiC/HVN4nv6D+DcVt/tzu8uFdofkKXhKMOVU3cJ+
h0MK2g0tPn9OHwBBbNsKjiqrIRZNQz1141MVCEUm73csFQPGi7La+k6mIMnHXSnTdpgPE/oCcENG
En8JA22rqD/OGQ6lvnlkhOTIr0j64cZ63HIaa80tLZ4+tc8cgnU4nM99ToF27aRJEdRxsPlGad97
9hbkD+ZquRxGkEq2DIQYOQ6HpKeYt24kiQq1iKRVzW/plC1FDl7m9bTYxMNOHlxp9Rj7Qp0M+/6B
cGkjikVu2TXlzqpJfxCuoOHlWjUDzySQ/l5uwWa5tKQQI0t+Yzn82jX8v11FBFtdC8SXhbqsRs2C
vPy5t8bwKG9rN0g/AgGqZ7rk2zAxy0aQPADUUNRdmtaRgfJJ94LR2La4hAK7rBdiY6vy5yn35oYy
XeQBt2SsrKSuKCXtBFpcysOR6/lkjCnTJdhvonKjYFRBiGxSkDjcbBStBp4Anb+OdkJbVrPTxinA
cXOhuQBiJ93LDN0aOEAm/gKQi4zZzsLjkEoHTkoIpcJGEWhJ2qLZA84y/XtnrlKM/Aqgtv53kgKr
0WMwfXY1VGW+0INRz6GXDDRSGcEeLvk40ifpaJ8ZQ5H4D4ZTaHid3yWjaV1upM/KR4DGaFxx0L3Z
trpOa+xHvve0K9V82LCFXfydhPru+3GX0Oa3z7qOscx0hcJ4zU0oRqAD05UrG0ZAQDTdmsvuyPc5
hb7rFvrdJeUY9GsPJQM+kitFD4ENxxbdy99e+rvTw/2vv0n2/oyU1o8cmyWbSErDDC3d903OvhiF
V8JTekbufkn9c9wWkm2+MBEC9QTKPA2Apb2dbsU6nzeq2VjkxohWozyzqgSV0rNfn44G7v20AkFa
MhAAaBsAcQnek0YQJoEAtyzJEzM+vCZR5jNJnXe4N65GRWsHvnB+RECoYkYMCKX1pqslV/Cg4l+f
x6v35s8nQvTzLORiARnSjNQn+jcx2y1AYUa1g//kozshqpupJ9bII0Pz3HPvkT1HMQ8NQ9Yj8jp2
sXWM441uslha+RpgyncA16p/TGinor6HEwf6Urc+rQrHuK3I7oOXxgGCX1wvDXKF1wENOu/+11fx
c2ueh+uhygazSzjQfxBQfQeDF7iddCP41CcAbBJBBognzBj3rpobnAoyZ+ic6SI0MO+F0PHrQ+N1
9v5R+rTN0YJmaZGCwAT4+Q5WPSVltjnpE5u7WpNHNVWF32HthuBbfsQaRB/cz4Gs+dTxfSXt2DQG
mH3XaFQMtXPT2sgGYiGVp/pNnSYr2+ZIDQ29GjSWMWcf4cFgph3e0oqzobF4qtbhZJ6yhu/0+m71
UZ+1Np8o3KCmEH5OqkIu7YeWpiJvMdVnWVdRKJThhgeHHYCXbGhl4nWH1Qbuy4uLNianuYIT45tD
p1XEnXXqUXncVwNVRUgoznVMSozF4+EDJacSAXZB1j3EVHVZ70P8p1wvI8f2SXtj9K30t0ydp7/a
HGXOdS0unTcfxHhW8T+B5jBu25Gj6WuWech7vzRDxz9zG8Yw2bckL7W+1uAs6GhBo6nN7oUgWnOH
64E6FkU6c8jsdpeUjLZ2FmbyGRsguHRJdTliFtXm5wzmLc+/l20OvutY4xE7Jfct5ZhnfG1OAbL0
gQMlIMtG2kefJ2ss+WoHqh3ATRPus7SuSmmjcnsmE/yMl56cnreBALuBeUEhlOyVsw7QmeK6QplO
xgNScDqqgeLS59kZ+Ww81O2g99FGIGEiY3u1+8o6wHU0aSmiLF2SpgLaVfCR2M6d7gUdCAbuh7ev
gtw+rt6tOEVUBHab5UNVmQMiPWkx4OIschQn7Ecm8frh5hgZy/Ijmqv0UhDkmC2ZXBRZrdfZPGI/
q4DlI12W3deJDY7g8Ot3490Iy+aNZBMjsuhNlvTo3ZuBSIXofRkMV1QsYw+tYkgqGl3GMul8gcxG
sEp+fcifIwH9I0ThsTGGcQJ0Gnyt/vvfwpkNfJcEWlRXBfpAXJDTBxvaY13f6mOxV+V9vQNzjKbM
abQF7en/rQn/86xEH9kTkHBAhbK88Zp5F0gLlrnri7m9yjPpE3yqfvS8L/85Pl1hx7vzw6Hg+Ik1
EYh+s6P84/iOZQeIIgJ3QqjA+Qf5sVxpUARWdrnmTsHLNPul0GE5CQ3Wm4AAAWeVnsu0ohJss/rE
byLhP06Ax0wK7WGliW8CEK+fbz0FtOuxbQ4XdeHptxkpCYv7kBa5NdgxOjxChyfRQXQ/ij4f/I//
7tEzJWb25bukRHBCUBb/+fjQVqgcAeJeMvDItkcozENwyHRHvYJvQLtqOHh2Yv4ORGBTFvxtK8cH
CucY09dWkUzRNeP13XGFMzlb1fSXtWNlnbrxXYDBz7Rd5XZOB4EjxzUJmfNxtHp6MqAxcBHmTgyd
jteoGQPjuVg7qRBBHPyhbrYYWZM+rw+9XTEMIcAXGatGGjgf8FtaV/o3zAHZ2yaHSIo2vztszZMz
8rr/zm3458SJy4NmgaA83AgYCAjuv1vXiUjaBQEreck4GFlVcJF2zjyHracvuj0y8ZOQaEwlCRrE
YjWs7kUF2TCZQBaCHmD4rx/y+5DCtJQq3wUnCVsKYN+7kDKXY4iGyyovQbsaI6rxqHvfzzXd+3vv
9f/828MRucigQ1TqIRm9T9MkJt5tOG0CZTFw+C/sAAjc0U5mEgpEho7T7/Ix8S4h4x775C8eQYz0
EBrz+0MOQ7J0SE92F7Wncl5SrKTZBpa0ardnuDCC4+tYPZWX2TrmAt4QihNue2OrcWtL+oPgA/tL
l1noPF1VCSoM5h59fL3bitR0eSPtsM/U+QLrY3tmtOUV12uTzOFKdoJE453YFDjnyONbqTbEShil
r5SsK7+hvWSwaAVwLH6UXqWTZ83j5SOn/cqXfrk9l4upFUSFmnRW66MqTkAYs7Tn44EyEPpgxDPr
VENaCJAWl01SVst9bmGoM0d10TXb8zBVryFrsvlC38JkDdgwCQX/iF5bvtHOSrrBW+Miy1BkybdK
H3KqMSvv482v9Yl2pY+GBGhjgHsF7Hk+KqIGmTiq3KlV+pJ0JrLcn+7DIL2Qjwu3sXmyiUBDDD22
JNg4XwBrCRGUXZN1V+LE3iHDTDvnEPRguUcAzkaPmwK6Vpj0nKNfTKrpFECvXkyYb1y39OZ5cw4i
rWV2d7pZAytdn+UpHJOqkb4eyjXRlwrsXZ9Lszj19pyWjU49aOIFPH/79WuzyWHVO84giutTxWTW
wlzlMVmFsVraVrjanusKTRREiu1Q30y/w2nIPsutWleSjTvrPDJ//aLTHTj9o7d8zK3d3L2HFTdP
9MsgjTDHt+dlav9c5g7Yaw/sZfk6ujP2J4ag2TUiSYiS1RnYNK4SbkP+ulyRK+EGGsrWRU3V0Fw7
QJCeQu+islvEN3KIXepRkoeQLW1iFlu4A/TEsoeWWzt0hJNqqKq9T12X4vHQu255U3auW30dFdJp
8YjrgdftJ7PVzzfNWy5crWMGKCnJLCO9rz2UdyClWELh/taUdPRhSKCdMf9Afd2EbJbWrytvmb0Q
sr3lLYBaDVdywiWDI+c2Rey6XJHCSvUhAu0WyRQikfrm9nWjV3SiXNt+gV6CLQiT+Bnx796ECpDF
HTKs2xNIec7L6Qxr/lHBkiMlyyRt7eeF79meiyFT6lthGZb7rNin1S0lWNXaB8NAt+3ZdzfG9bfA
sXRNI2C1syAK9H0HeI9ys4ZyN/SBLvnhWep1awez4vR7N9BhZA5yXVn69HxZrD4jHUtFfQtSEP5Y
325IsruJ3raJhsQCmvOh10/3qNWMRhGxu+gLJfLqLb0/RYG3BC5cPTf/COrakvenZa28hVe2eH1x
9ZC5S3fbFNhDs59GUy9Dh3HY9pwYSGuftYZtTAWIM7RWCTD+xBuD+J5emGT8rHA096VATNqfAETs
2i7Bu+6OppDNx0c8cnlTUUSc035vdpVQDNvLLEWhG/Xx6YapXTp30aBVKnjR6iXT2fnpSk9LLFg9
hH7MEsUmO3YXZ6O+wOWBX06vOvJDgfFxEv3kIH35GrpwaZ84KoMLXDp3pxdn9FEquzahDPNOnm5T
cXqfsddNeGkLtiqO7S8suxdMbYgiHYuTi2B6RCTuZp/AHLszMFOuqETc6nnBfsMx95kHjh1AeJp2
UOcqDFv2DQTKSu7SLTP5i20OXIMXgJWlcpzpn6/Hbsr1HULQOgVmYnJn0EjpEBbrXjbbRCMNzV4g
quSEzMz5EQbkqw26UpIa7K2YHNEX4Qr7dNY55Pq6TP285sVEMIZgxAg5E9k1PkHIWOzeAmVeJwGB
q1rAmgjceTLsJpjWGGaOjI/h8uC708s2n76PNtr23DsrIwv6UDzdCHEldEGjJbMtCB5Ja+jC8fRo
/rO2X6PewF3gqfrSgjwUnyKlTX7evaC4rutKNlm9C8gx012B+TXS916rn7RGrRbXbt3rJ5DCLtme
J+W9bm6nXSJQDHRAkVQekf4tPMBY4+YgWK9fQZdMiOfqwZwlavdjBVj1ru6A8Zdp3LY5VxV2hi8h
IdfU8AqxdmYLPUiFQufnpyC+NZtLll4GaKzyoINBBxKAsBYXZI30Bw5/LbZBpx5YTQy891Nd6M/D
uHx908ta34D6lFGmSGQgUHZ6QCZSjHxQ261s+Qc5rDKroR6+bnMuMmPdyxxsel9rMYHlVhXNqNfQ
0Ll6g18Z0/AbDENbt4VJMzz/HEk4vReB8tBxpbVQaJYIjqBybOwRrhJmA8Fo7CgzyNM31X5qE/Xa
oaYroNOE029WjdTauFtORz/lbliN6gWZ5hWTy6ggVWIdFQRULi5RNTGS++Lwi2+W+h9TcVbWtTSC
1bwCS0+wK9qxDb70eCNmH1OcmpmUMgA1fpTSAxTzGltK1GB5CqsPybM4awnkbIiWrHQuN7spry+E
RDICplMp3zjZEyvWEa93P4TeZcid6OcNTkmCX0vhHPBQSZG1dLN15tkNLm0mmrvtrPeTMeCtD2Lt
nJXWWO8w6x72CnEmFe7HstLJ0WnZovuuj/aWCbxt9xTlRIBzEGzKAA7AkwEDk3ZN3YB/ySvcFVE1
b/Tz5Qlx4m8B+S1xfFvosxGm6twqkOOTBzi1elHXyHySNp8qRHSLVpYgsmSCT4TGoL+Q/FHv2W85
rjolVTXoff6nDW6Vu48Utn6RmlOCUb6mqXBgBYkWfWIdZx05KhYMSkrZ8jAOpRybXZ4luvrpT23P
xKaaAythCfQhji2Ci9kOaJdezeGpz+S+fSP5Id/Ijq67pRUze34AR9ItNnibVB1BaeuXxmQr0I9h
oFjPotN+hBpHvdwbEzz7l+wUnU7JU39KD2nZ62ghTvEwPW3x9uvb13vrX6VFtWlsOJnJTBvTOyWk
9ikQnTJbxtVQVuMJBD3K6Za79dxJgrwQ/rmsuK71kCN3N4TXp9WsUktX4wD99DsnQxMtm0gkk4PJ
D7JCBfcuGGtADQfUAzz3pTo97AYJr+15lIjqTVdh1ukdxwOnSTyY0nSYHpN0wvgsXmo6VM80+gei
FSXAxNZ9iinoX+maXJDL8YMOTVUu4Las0H4ZepdsOp7cGg4umjuinOQhTxoPaLAaXL1EqhoheAqT
kd4fUYowwNl3Qym65g50A9rUkE8t/Vy9ItdP4XST3t4xa4DNq3YBNiGld/7WrDDSeSwwQJoCA7Hw
TqLFPl2M7JIooY4TwWiOkW7Tm64qAQARlkuhlXc5Dt2OyF/TssS96nTSb9krgC69Fi22ZFbO200O
rEWvHHbopnPj1sKHY7kZJqHvHh4L9RjsKUKWpt25WNoN8vOv68n37Ska7IyQBEbHgmmi+75HsQlv
afK0Li+qsvWLazAHp3x+09kJVgs6u5pO6du/OjBYSUp42jPg6AWaJ+9bcWXhILvQbNmFLMFbvqxU
Cn4fT3A5FVtrZyxVjchKjfzCb2ZtTNV+7o8g0GF5aOBYAExRgxLvS3YThjL3Y4J2CMEUAjY7Yu1C
7AMUDdce0tzGj8bKyTfjDQ+aJN0zq82aWxuXKBoO4OsXXbP4vWW8WIqF3FPCBfRXw8yWVAxvnWx6
ai3EcyhBmKXCesoy3D6yDN3X6z7159WMKz/LAHwhuq1bg/VcKp8x6hgKqolZjWin1mTLAOEZTjHU
ZBjn6I43LJQJ/CBIIJTZI6Xj0svcuPoTMFwQsYgp1TZrOgImWQfsDeQg2uuG1KOojjQaB/srgxMq
uD2Wbo7/XGCyLBA0dQ01FHusjhnCXnZ2Qi533ED2JDezyZWTNJdZq7Em8PIaWA4rytbXlp6NjTvC
mwExtEgm+HcILgw023djmOtKVRjoiKMCihYpQzhzQLV22TlzkhtAmU6xRgxDsBgfITIIWFgIGTBx
guJTNsajizGGKCOqjH4tgfCatDuPeSDwGdjPazButHk22NQpbjfDYDxA0CCsVlLpRleCOpf/LUPe
UmKJmMwdjaICa+9i13fjDJtmOw0Y4IbCw2eCuhiAIG0DzoG5m5YBXHQ8OivVY8zbmEnnHInUVfWP
KamqdC4AUUOLvKcakXm3M2XjmyjOU9QVXxUya+YLGZcdnKsWme8ULb+kxHGgtQM9onybSpwS9TzI
FA+kLxK1FldT0Pa0xK16I9d7G9W87T8Gj5Q95lQrTFujVyRK8DqDmyDxo4nRGrNQqNGSVUzfT6Eu
lVDQHyDuzT4AuNV3TaT6nGZqobf+H8rOazluJNuiX4QIIIGEeS1LFo1EUmKr9YKQa3jv8fV3ZSU0
c0VFqGPmpUMciYUCkJnn7LONb6Svf17bOEYq2Ou/UzwIPiwWlEwmLAZHwkJ4A9IlZlC6rlXL27GK
ExuaZg3hK/1geaEH3k/YTnjjQSmQaMtwg8uDFhsmynnvBi3T0EC4nBHh4soYWofazN37aepr8KDB
ij7kObkb+8Ahh+VBeOR67ePZcS8ki2UDi5k9GnY7Qlywo2yfB31nHgbEgEN8xrDXqN6lGUyEi1Gj
vcXPIKoTrO2T8UtI5kB6smUyFUdO7vYZC/OkOjZ1r/yiV18uOEfhWI3W2JzzU2WHCF6bMIK5n/Sz
F0Ew67PZuguCsn40vIVEAFNGvG+QpybEjJGEhxf79YF2vQoukRxBg5209O77AN/Z44S3js+XzbwX
8sSsh6F1RkwbV1t8ttwgueQQ3iGkDV762KLzObR9Yr3OxYwwvG+/INxsXnHMyR5zh6QehKFOgu+g
iEAqxmNpxwxc7oFIPDKXZklMV0CkPdxR894KXON7MEb2ucTD+LDQcx9rmHJYIXT+Dd9VM5IL8OG1
+uCGEBI7WJio6oL1vl/RZe+C3Fs+mjmWFIitHSwlrLx7N+JO/D7Es+cBm9D1lGEv/dz7hn0OA7M6
VmmNbT+FSHnXhIRImFSrBwu88BgYrfcAWSO6qVe//2DWUv69kIbzMez69gm1QngfzUFwm3ct4S5D
00EhTip88rAcOLpziiY9WGGrm3Y/3FW4Sr6rRGcd1wl7mAz9BzKNscYJ0bOW77U/ZS8N02KsmMz+
Yhhe/DiRcY3/Rps2x7xoVzRyefBiV2Z+saJQvvfFuji7lCnVLoty/87EEuNjLof2I8zs9Mw4z9jT
mxP30Q41pwlAz55DFIEKlAvnxhnd8qXu8SveE9/mnOxlNL5EIoHJiGpnzxCjRyruCpx6W/s8eZV4
wFXaOEzruP7I2rAirzLJ0ESFxgF3DmRoa2h9tZwsv1E+fzd2Ipd3K8z7Bzfq6rMVj+MtEmOcyMN1
ucvrxE/3SVs575nA+vOR+W3Jp1jYeNAv3dW1AxnM91vv5OdZ+I+fza+BWw1fLY63c7Gg38wwRN11
PSkyMP3MDw4b8NEgGOWdjDzvxl6TCtJ0xxcAipQffArIdGdMsNQOlV+VX4YilbigNxhO8GqqjJsa
L2opcFxkBMaS8TPrPqon9wuCYePSiNbfh5TYt7CdrKeqwtiZM7N8tZkvkPowpl9inOTy/SRICG+k
8qnAGmAXFBGm3tM02hgcT6SlsKEW9k7wn3THwZOBZ8CF2C3CaD4thjecJJTRWwj5A3sGAURPA2YV
TxOHzW5lQHxGAw0BEujzhQDVRuzCgrwu2PLJCB9Y2eKrhFWcFf+2vL58jOk9yLYvRu8Qjp6ZIFea
oqO/Fq+ovcfdPFR/xavob2HqfBs7+9UFa4bTkM0nYyB1cA1Ec6LYro1bCwlFcA8+VNzwxXLCJdOp
fqSiIKKTcVo4Hhpk38zqDTAFfIJqttcStJjpe2p+aQ0DKn0gYZg5tfE3TtOCFqRNnHLHVeXf3bWU
JB0azl21Ls3nAKbxRYn0WVzO/IAF5nQZEtjKO2Cl4pCkfvP3xNlxZy3S/Qhns3kqwsbEXyHOCIzE
lOtVwLRuD2FotBevx7vjMEA4+WHEEEiRrNY9A3popdYxliS44qw3HGw77OoDsmBCCAIvCGP/k1NM
/l50+C8RsJiMFwgM4gDJsb+NocA/V0tpHLEviZMTnbP5HIE+47HiFyFfqGIvaS35nPeL8WTBs/xR
kc5zyoLEvg9pHXADF715maCQKVVr8aF2WpCdefW/hBiHfyRKE+UpZuPQprkLmDIFKsFutmCbJGGL
PUjlJ58dd+huPGPBOLuzu1sHEuvJaSc6Ehfa+W4OS8xTunwqlHdHc0lw4odDWYC8YIN7SHFE+O7X
MbmAaAqeWtAbGHVOdJP7yEvyseuPthTRXbGONVnNyyMX/i3t3OJbs1okMURrcqgym727sfsjA+WE
f8Vc6JI5ffCYeDN+EgnhnXYzIQCWU1IfUmnIewf3qJ1Xm5+xF3Hu5mz20Avb/XkiYTDHmzqhG27r
/NPqiBhOg4ShXWR9cFM7Y/vBTfrc3PPSJ49GZIg9h3D1XLbzeOMGxnprspudMWkNbxw+Oz14eM8+
Y0qGRKECa8tPc4qL9DmL/Dj9YVCCg7p1oUt7sSY+xrvZahX0T8naKPCHVhPwsl4p1EjphDlBFSkw
WI6Gd1uLQmITMxbdaTukR1LroeNQuFw3lX1tPw+EAvCPMzYUeggNtfl9RqjuTVxYSzmhlMwz0kvm
PJrW5NUjf4E6FsvXib8ia8bjEKcxUaER0jMk7KfbQfnTDwXiBBpXZkJz0kfNX6EMMAf52dyvJXQC
yn6/SW+DUpbOtw3vAy73cbzoip5+YBnGcX1w8JRqb9oQSL3bV1G91DtWnVs+psXQKwe7QPbpEYPk
LD4aHcqSg2GUNNFGWC7+D5MpWniBimMVd8LJKPHQ5ZvTqWHkWz45UxOmn9BmVT3O47KrkufRmUOL
lKs6ywVZhJ7A6/KM/1iEP9MQp7i6oNihSD/2Y2j495C0cZIZkiKq41M4EViEURayxO40djNo5TZV
S4O8jA+DRaVz0ChFcAXKG6walgCWRVL0WN/IbOiZuYG/f99gcilqP3uYmGlGF5y9WGK+V9XnkJg5
giB6PG/dLxRkuP0TRjAYZ7gUWfl+YxuhnFCPyKxx1XrVyHxQr41PDxJzG714tLp/6InUQItoStUu
wOZX7T8ZtLDGH3VpnJiGasA3SLvIJrB4UrbYBZ5qXDZ5hUqWH+9pEDq56x5Dm8OPRCs/5RWe9EzM
0mC9PYgVE5jVNzpc1FxqSz5TD7OwheN11ZiUAt6JTbji8zDDFUltaZAjYsGr3+DhOpfZYHDIYuqt
3kYAG6mtmsRECxqbk8JIzZyj40n3EfVM4EyBYd7KZ4wlyYBi3ySlgnXoghRcak5SzTk9RKwsuG1u
oa8mQ//dnUpB9mh82BCrbZowWurXthGRWrnafPzZuo29EdfEW+ZLNmGugcetqc5031ihvAvHqq3+
6VHztukdfTFiTiaIuLbW6LSgFo7MCDj8Cwb2TKSSvebi4UctOg+G/+xfyUtkWbIYLdNRlxrieMuF
L6FlpPOuFSMsgD2gOb4cZ3BQNZGoGp+37dzEExDjNnbTGJFr+tyQTJOAe4HhM3HfqGjZa3Fmzqwf
azmjO8fkyC+lx9vjKkjrOltV0+8Ym2wvhozN/JPkFFib0wpt9GwpV/TyJ7rXOGKeIRp4xiheN8Ry
1PQ5bHbW2PlB8jWQ4a60qYlweG76hQezAZfYeCnsv6xqNffYRrFSP6afUCADUkC7IqxWMKeRLAAe
aEjBksv7NHNqMKcN6fLsgluQuo2CdOksFFSFcNqa0zMxbAMO0EuYtRh2Y9yjUEFHYNlPgjXG+Hw4
8zTmChBo1auHcwGw/CIcha4NKyB9tTd5a6PiwLJrnI8OIwMPFzo4G5ifJCmdw8OMeJnc322itM0+
rdRREL3bjFj9wLwLMI7d5aKX8+tsJG33tVpM+M13VZCw/W/T/A6n84SrmLqGDJNtBo63TbAcEDYs
8+eUbcH8YC6NWbM7B3FanAgXHMfPdG3Jl7JcIjkxow2s7NmM84Fswdlumcl0bZM6r/FKluR94oYc
8y39mPuk9xKUfGrxV1cst48KIyHhd1x5eMwM/4Pe6kW3jbYGPaQYc6FQTGzV1R0Vec9GgauQml9k
GqIcr7NkCP68kmU9qAFuiyNgIxnQF66S2iRSZA8tq1Z+njwQwm9VTCn9NZO9avRbPZ/fFq1hAv9q
FKgjUJ7Tzm1yNXzoa0f0z+RxhsUXQlUKDK7yBQ8jk+AFsoWSvd6PgGPUe6d5HakGmzGpx+8YV1VY
GKFXOjX94HVQWGNc2HzVt6jNshpDZYIFlpB3gfZx/qSncVZXRdwpx27VvH11DG6BHqnoEzuD3MPt
KPHg4bQXvqfOeRtAhR9ivqomFZpDo/fo7ZhfPIYEdZAt9o9OwhUo9iYkThUCe0XaSw0D69GDWDyT
O5FHMYfcIcKtVH7QW9mkQdltAqtnnZ0GUEzcDBhpT0urNpqi7xTkPFzhdSzV1KRNYM7IKKAM1SVa
86JWKk6zDYUJnqXXQUJhqx+GmlMI8IPcca9fE2Az9TeqplZfniqWgzzQ+O860a4rDoqYKwD4URQz
TE69EbuMqFntq7QU1cRCF6HQxzFMuDh8qa7j/+v70utRT5pMamBuIyrgro9YjlakfTJiSfZRFlhO
QT1fZanrHbdJC/J8n4nA6KLIZDTHqcvl6andgtiUb1MygK6w/cyrhJ2+cF31guMsxlhqOySZkKpZ
Im686iDbhvv6uXmxqXaO7WFjBcplVZaQ/N6mjdR2406hOp6TolPIvVd5VxC6VFMv+LIDO16ZxYKw
V9rgELUV+xfVR3s945w1Q695g+NsZysLf1Hl+QX402/as9XB4mcGGrjzTIQ7Vkj8xzG9zGR47YHm
jJesiJEW341xQj7E08AUfA58ZdacuOnNNodZyS7gKm2nVTMEtBjqbXXNyo7rPdquuv/W5RYSwBf8
VwsnOUhzXLzpZFkLje7JJPCMO6PnttUYqPn4T94WBTzrw80pH59wPeLIMfLuen5fxzwRDSgXR9oN
Q/Ku9hSriZJY/dbcrtQNnJtSVQD1dQITQn3jXpkDGzHRwNfDi8mMiw0V6cKCf+yIktji/VitJc5Z
hmWaVX0DhyAT3aWyoEKLPdFRPB+nN1cDv9WCYWeOzo+WUtE44JY/zmtEa0rOajx7GUHV8NCIqG0H
pbwJfC8wxMe09xn5Q/W8ruTtNdYLuozH3g4fosSYV3goGBtXzWc04jg/Vo03jMuBka3Dt9gqHVs/
/wSndrv/6lTm9fW6Ds6jqKp4tbMAektxJCIUj7c70yEgTu7i2ggZCc2uM7IU8DlIIHPpqbsJYYOb
vt3ArE0VPUtOuTqZqqFVKzQNYzXMSWZPHbN1O6ryo8MYiG/aGikENW8xuxROWtbGvC5xWvE+Dk5A
QMXTNprfZp8bNYVhm3omQg+ZmRjN/GKpJ7RGF6hDepuSblyQ2kQtAx7pmLQuTxm+Ap39WFH0Ifop
U0PxAiyOYP5dVBVr2u+zNB+A6GetHxkJfGPI1EPS4xaV2EeQTcwwSQ1I/VkkBuZSGUQiEGeYcET1
6TJ6o7OVLRnwPpohO/HQUgZRwbJcIPnzXHD/uhYFFC1cWHUtg/WJSEyeOrxxhu34cvjBqUUju0IN
SBd8Hpl9kbqNYPcLtoEDl7WVu4AwLQ9QswCrdul4kbZ3pq2FGv5CILH5ITFaM0/TR6fMfxKcgyCa
jXZJOUZVppaNJi75pKXxPbf7GjeYugIK2thLo18Ie7V6zYntBH1356H0OcxtPZHdq882oHQ1318A
I6ejZ5trWUGVswlVvdnema3zaLX8ycTZZbht9bafDDCS4SNqygaByiZXtbVJS8webx3KHO+XGYBP
0fxQQStOVI+vOfdMH/Lbmkbnor87PXF6aogsVFdlecakBoshB9GpwoZuuN02bCOf1NCQL59AtNxU
EYUefG8MEUKs1LzUX2y1625zPWdx1Qro9NFGDBWz67Kv1JGzbdnb3j6Y8cAPUz0Oz9O04k+LG1MM
MUR36jNEH/wSbutr9b0x0ozatnp5FycWO99xaGy1eekbrV85ItgVB1T/SGgqisctoJU0C3V2/nya
mq0XtZ16+KYzgzeRu6daqbUzFBXFxl6GddpCRZEY/seD4UIYCWAL7nACcst6FzHZAsYHcjIxUtTU
Tf0c7N5XD13zaVo/UmQ6zeiNdMm9HeQBvRMfhWm+Oou3PwEfqEe08YIgSaoD2upk7JvkSjiRNIFX
r4ui6Qh5S08rzoBcaalZA5kyPkE/PuPgwrBOU06xZ1AVFFxBg8/7ydzSl9xjtwxDSZP8NHUtDrFu
4pDR/CJNGzFKW73q+hxwNaABRok5xZnlrUgynd2oe28uc9Yo4eaVEEZrp15auGtqqw2g1nO/I1Gp
TmwT54z4LvKnAAcgtty1RcfWnGrgjbU8jMOsHsbC680GVIFg81sERBMupdB8ja3pJSRMvY0diU3s
qwNESL7BQKIAv1O1a/xzXcNs1eIYTBAiDuuiymISMKaom7AQuBavjB8Z+uW65NaECA3aRDa+p+le
gg560c7juOHZ0IxesSH9JhcGry1NkkHQ1S2OrYr7oIvd7ehGc0iV6bTzdeOLcfagDNNkRvjLlLYN
qAYvjHuFRjT3jTGBKvJ0FdVdGamFrvQjp1btNe4QaqfI0gFlNq+CMELjgv+BehVEQbLiw8bG2M4F
Rm1XtEy/69u9I6toVnvbFW7ZVpyuNWdoCGrT1m/axkCAZaAG+rp8CkPkQl+hNtPyeyAp6vFquAun
gytMps/QxBuUds2siUuiwMtwNu72Hcsre/TIpVzJujDnwKLqUe1MlbaKJKVLbWYKiuqBG5C6c/bq
18sJnhtJE+QXXDlYHml8nGGk96pB8YbPSTtVkEwWklj7qnlxHOSL03/lyOdHOKmqzXtTfLltr/Z3
3Qr4epffbjXcfXWcx6BYPHXPvRLIPQwIxPzgAye6zt7VyjxLUMsTAcfckDNuY+FttMRtAzI1M07j
X7oBwlyF54SM1JJgxIM9VcSjXBukguTIJmO2dSVUSpcEix4HCsWKhCh1XXSaCAe3Rd2izs4cL8cY
YIAqSVB5x4/xWtLYz9bS04upWn/7k4mYk7/yk1uiOXAsU7pE/TpsECYytaVtXzP4sN2puPKsNsil
jtLeE6dZzOYpdg11SzfOmH6RPStnQYzg7ty8ba8Cr6T9o06UCm81uu6sV0o7+1P3gDVuVqF7GIuF
vA5lL7exJNe2VYTNTWKynY72tcDHwvC6CxSW2kOThjbFOsKdW9vxYtUFtcoJhVU7FrfshYpquO17
HllD7GQk46lTr9E8sp9cymuNRhLkFb7TeEpFU6fKyhZfH3i6ulWy3UmVDVUAFJzdbJsVnhQzP9z4
9aWu3Crpq1UQF+A91a0w+44/ZcCJmGGME5omshm0SDYTjaK0W9KPSVgjvBh37ON2tdigwNZ/t1E0
mSyrLxQR92O259pofGs5gNGpEj23PJt1qZmkrmr+uX0sEvWSXsFxv6Id+GqvkLeXE4sYwc5JE7o1
LLAxBPUi8lKgf5rSxlFlRkvALw/bMoX6rV5RMt45bNTapmEr46DursKOTSsFXrrydeVKoBitpy5M
MNNXmyiuMurNgbqnyj0qx+vvNP2Bf9Dpsmaj/BsoIj0mYn0aEkqtpQjh6iqZ9iR7j9Jx6yU3HrOu
D6xriz8MUNiiI0nhTp+9sN2pwnzOe/UKEJKlHqm1MBgBDEUc6RO+DWbVQAe4ghYxcTqIvPz+uuUS
iqcUjxpjqRznipBlQolLoFipzX2jPm+LwosKSqIATJfVt5FswxLhGSCdlty0Zbx4rMzM7sDLNwBC
HwAbpzmYu2g4FiQmJCr34lqKbpDzxvRGXRTwCGN9c/3ZI4b7edLgYamJfnNVKDB7gjHvmHjHld0y
vhokMc90lH5pWfNltdhpqJlcAgDXhxqq+SwfkSgFHfF7qSQdMo9/zK1JDXXyslKkzz2WTziVx8Id
CT0vQisacGYgkcCjdm/XYdinuLc0P8hWr8b5gGpuJbvZHsjidGuk08NfHX4Gjn8QiCxS0KB1tb0j
TkZZdl5Hr3YPCo2yHrrUK5u7sYEUFZ+DnE78/UI8r31bLiVplSWv0T/SYKz7mrtDMJ5ISF+Za6bF
Qo50BHXqgsvJ8Mmsm7Z6RIkVFudw5PpgUdmwiKtzJnxjkeQSCecM5hcP7+eWd+tUiHAxz3VlTuud
WImjyKpUwAyqhEddELH9QjdxgmrZ9TKQw8GcZvhfdhcT1C1HtwKpob+z7glDLydERXXqnnrGemRP
iHWq7vwkX8325ODN1TMs8eXsJifiAwzsK5LKGB4ML5vzhTpWwCLfJYwAcXaTZThl9l7kZmnju2wZ
lcv0EHOmBRaSn3Y4KDHCbh38gpKgXDG2w4oDznDM/oAxJcvAPjREJ8n7EGqrIBYwxuAuuFj4XPcu
LuqWOa/KITuf3uW4YbZf8CmH1YLFpZzuUC4O1WlxcNY/rElu3iRpiuU+kfPjuxqJMBaSIJ7OQ5B3
lXFHjNZQf/PZlOtvtem6uH2BCPTLZ2K3PKzecKUZcSfsoDbXIMOm73118U/aGVBV/0L6wPiKJPvr
uEEzanlFFI1bcnDjQsbiXBPeas+uPsuV8krJqshU/TpryFkDhx5qA+MeZoxw30OS4c7sWqyJK/vA
qUD3vTolPUOyFCTGR4xeygUTHRMUtdLbsoGtHtvVRjjeCmVd4mvme4JcYPwLd4SJ5kCXSBVRLRzO
CB1BWEVlKajFXXEJe9AM3tkO+ABNYdW/JNXzS3Y/hZDp32JZVyF80xNT9rrNMtLCnnxWGOsAR3RN
jN0OHA156hFpaIvmujdjNMjL6sHeJlG8AsqGc16QYUXI+7rKj+HYtKb/bnbW0vCPWW+BJCWJp1qk
Ffei6kc3E9gEdfVaiP6nZ1PF0Ww17G4dfP/qQ1+TNPQ16TM3/D7hfIEozxzN4qnPe6f6R3OX9bdd
NtypU5JwzehOMKQEYZa52QuGQR2WaZxkCx7cqT/4ZK8Y0Wwf7DhUdNlMz72Sa1US8SUFHA409yQJ
ySGt/fMy91AzQ1OkpfOusYYoR1vKNBrz9wEv67zb2ZU1KXcnFJ/vXBurp08DhQc2Li5ESsI9s0zF
bts9kWrlF5GL1DLOVZcnWJk9ex2/3mtuoPrgA3gXg165WDchqMO1zCRZPYlygTdjPeK4PxemrI9D
27QNDvetILaUjrN6rOeggfy0TMRxjZP0s1NCWXSSPXGa56BfoCehQfcCyNKxeMlMozEfO1Q9Bwqe
mZFRnv9NKLN87f2a2kP4wzcOn74+eKu5HMNA4p4F85APzb24vwNEHMNTO9bTjzEBg7uhr6ueY1DM
xyId7YuPFfRxwCCPzFbwZed7PfjIcrt+CYkWHvP5G663/J/+KgjAnrqh/tpEtWjvFzhABw8w5aVF
IHs3malz71QTbouEKMTk58mieXTlnH6Foty8Y3fDc1OmTnxKisL+GNetceOF7POoFJfxRuQEhOxS
mmzzM4m87Gp5XfV/UctHl46HT+ZwWA22d4jget4KZhvfYfvPFzuKYlgfbYBGAkkbNy+rO/GVEUQm
H/C248e1N6XWPmagTSBBm4CQW+7oniOPSm+XMNZyb6VcMSADQI5SyGCi+7qW+HTvIuHa5g6fYmbx
tC6QtwXiH5GazUOXF0yLSy8XWOvSIDG3ayqyaxL7kFr2dJ+GkfXJNyvv8zBZybckzoaL8nB/N80W
b1nghqegFib8pdy5iKnD+K8Ht593gvyji2WJ6m/ONk6GEaHM34bllKc4Yt3R6n0cYHt/CumH9kY9
pe9Lk/STXvTBWUpzPtn2bH4WhYhfw0S6exmQQDEZa/iMHWf+3SOvmEksbu57o3Sbx9Kx2VITIx4P
MOyK5mwXXvJ9rgzrpfO7eD5mo9l+g/uKRw7MRgBAJ1aJBXUWsbOEtYWxaYv2rluIDUJPmtWPfj9j
62sOoigOY1BiLtabyXhGmjx9IdQhqg5l1Jl74YQjxJDZuUtDaRBE01R3azTAG8TI9MUqm/w0YK55
CMlBvJU4/MGJ7KeJYKeuI6aEfal6wWQ/IpgGq9hjTQX3NEXJ9F3UPUli8egzkbdx82sPfBH7xU6G
1Xlvzh3xjcwxfHNfR3P4wMcilIzC9dSMffEtN+xFfkj9Mdg3/IuTr+YD/yScmV+wICrDG9MY3eFj
sEBmkg/+NHuo2Gi/18D9IH2e0IzXHX8libAIjCH0Yq3GABVhDcEOQvn9VaFlH9cFKBhtX1/M79Dg
ZP2DmJAt3ELPqa1bcLTM+rosfUCouB9MvnyN4Panww5rKj5lNwsgY1RHNavsnWmKIuPgZ0Gac3HI
sOcMVhvZmVF0GPVmawaTqGeSQj14ga7M+Y7z/4THXjh4D7NJ4tS+qzDzup+WiNFuOaKdPIslWd9X
2F0QSpLJ7j1+n+iq93jHxBhCzSWUtF2Kh6UkNY6hxr7OmRWphJQekcYQNeYtr0Fuv0+HXK7m6c9U
Yfmrmt/xfMInccPhQpACYFfzRj8fuxgggDX3r9Xg0K7tw3UNGr6GluMYzTXTCSvIVbGzy5RUI/hE
zQQ5evsrdpJ0xK/badEbT4HwlX2WXYkryjV57fQyEnVR4Kyct6BoeCMKRdGvW5eIaVmkUQdJM2NO
6byk1iyTKAFXwGBPvvQkE/XrM9bHXfQ84WA9u/eNty6mRSqVqBlW3Nna0kqf2JXpRXyA/gP++QuN
RKX9Z1DVKCey1E9Vv7JZX0iiC4C42kUSWPK+JjPerF2iOFGVxn+BSlOG7aFDKH63Qcj7wHtsYNbZ
sFcwdImfNk1A6yUR+pjISSOVRZjGg/DuI/b+7pspDcUSAX/FdPaeIIihNg5G3iNSv2DcG4XBsaDt
LudzIZUA+0TaGgjjUdYGkWz/4sbxJt4WEzkM4m0PGwyc5TEveKv4qDECwCVIZi+euzLHgcQwqoJM
aMhrM2vDZbFIlQ0z1uW4TFtpbMk72qUJ8fpaNUg2/8Wf5Y29AZfFpo/TXhCYIhA01W/cMtaEpZcs
SftR9kJxMlYAD/6Td8RtBQ99Pcr6GTskv8JBqTe7efoW5IFXL+cZPXNsfFtQbzBoZo472O6ZaPSR
ONGNMlTMJfNpppxh6ngPhp+6zi1TA+zu/iUs9VerE2z6mJYGwCnYvXCkmm9X0SwnY6hFI16sBd2A
gYKeCgEyF8eT0oLC7JaNfSsYHUxQ/hdTOOLDnxeyIvT/l/CvroB1bLmYvQDrsJjfEP4BeCyk39gr
Y7ydefKvyZxnuZyMwCp45TMG/IrvDVZHWYwcSD1dzyvsZT7+r9cBkUy6XIAjHQIJ3uwnSGCBqJqm
ftHVqoD2BsSy4ed9aCpkZ8pFoBYEqx4gto/xwxc3f76MXzVG3A4bdw4fzEByNQ6hCL96sKRQ3drY
tTseCKUi5hyVFRg27vLVUAr/H7dPi45xmMOpE/2LwOm3J8EH4z3mYbdCWAnuM79+NPO+NgMlrV9I
e3dRAG8T2l99d+wSkhkZlfE4Lq9haMn83+x/LOVB+esrIQNLsqo8wevJM31zDyY0xB0IWf1S0SCy
/dl6gUEz5Ond5H3Pdn72s0qRDjZbsaKAmDnex1WYTiYZ08gf0pOVxWrLzq5dWHKVdcagEOyLTi2v
XkL6F9tYu8U03fhVdFAF4lm29MtNzUj/A/UOzdi7Piz6yjjCAHA5o30ndjL3Tslr2YjxhQVQQ6uk
rLxaMuGM9kATECXtc4TxNW9xbULxXy54FjJoQGYTYgN3SmNObaIAtUFiH7QFB5DhTkpOtG3/Keew
ohsxxRwvHTyftLsf5Wwn4TmzTHVoWCKJbBfJu+nK4AR9CPOccl5bzhitAdpOwMpsF7CZnWyynv8v
K5kw4sVVIYCa7tZVGTeeTCs0QusvQ8o8eywJZLLmhxC2O8dRz4gHFy5pk1Ct7P+LtU3wVMdnPfnp
mINpQD02B8cvZ5jq0FVdQhvX1DXqj9wXGgDwAvWwT+il0OrdrVLGXEKlXcSmthB4TSRr78XIdWyi
fJoThGtl8Lkp1OAVqdGZquG4MOICVjRhrt/G/DJJvhp3DyRJHX4Gq4u/uf0DlJGKEoinkdJOAVGo
GxxqlTJ+fAn4ehFbUGBJhlPWnmYK2bW44aBXXmflRLkA+Zyejf8I/UYhLFZAYD+7OedpXnPCY01D
nBT/gIJAndXWjCgEmzyk/217WtFdhPHJRgIWQSMrC3QX46fZQ2YXIYipiFcC0Um9sDmSe0w9YqLl
W7NTN5b99E8TAknip2f1+KGQ613B5ce4IwtNew/W07vOkxGVgAuuDdVeeV1fl8baE9YgbsgYttEi
4R9S0ErfF7jdJ64KN10aczwkRurH/xSMTaDCi8C1g+7JyfGA9y4wy5STGn306kU3hE/iqYNb+piw
d7wajrmOzcWA9pVau7w01fCrnTvbHE5hh4P/nVsBAteP+O0we39hxUB7bsAJQcDiM9KshCdVCKeB
k24gCZDg9Ho9mV5/FbFGNbpgpsZoaJCGAHwI97CpbJHAKLR48xvcnrflxsqSo9TllCM99Vu2U9kY
EImgMfYWg1uiTe3+vHH/tnv6ghLFsjlNTRRyb80Tm7whvAE9+7M+PzB0A1vSk4pNnbwhus7m3XPV
8P/5Gn47PJQiV0oct8lGde23yecNqoV0xM3+yby6d+hZmqaLMdO90qH0wOLPH3v9br+c4XyYReIB
dRrGWgx2fz05UreAmxX07XOchJgGna2CcUWKCalgtnucnHmKuweribsAIQDWYl51ZC0SQ3oXZOQN
rB+DGB4Qbjv1ytM+Fpgd+fXJAoQ2gpttzPvTSqKED53uDYt0rOdokS02wk1qxul0FigyMusEcY/R
314wM7Lyc8LWVduQdoDg/q0HcX718OKYRozs4tPks73imfb2oLLcZpoiNx+eAVpdq/2SApZR50FI
HahWwJkU7rcNfMtkUVZMaeWsFmGArDf/w082+/+f8qH2MPkLVT0raqy5oC1AtqVHqan+xQ7xNml7
6QeIVyRCGy2WxzCKmDM2d/i6uUVyhARA/XLrhoEa7xQjFFh515f0g2xNNp5Bzo+G/ENGJ6hQuRI0
hHPcHroE09Ppgvx4yfKjaWSoiKELcQqF+xoTk5mE5yYkzDF5mpm6y/oGz03YOydMgkaiUhuItRbd
qeS8GTJMwZdFPeWfVL8K6aF5Yu0WbvkvXcLbQpYG0KVsooIxCX/7rRpPCZkOwmUInmwnGcf6k56z
/uRLULOwe28Tww0d/vMaeLv08CY2eQXoRVUZ/Vv5WDXstQuz0iekkgz2N9r1xt7dWAwU8OwJ//Pn
IumBo+GhpZVEmv669CSKt2SCR/2kCQWOZmtMapyLtnpG7nbaJmx//lzrjVmsL3AJBIbjGzOqxHj3
Td2ew3uccQ9Zn2BrWUQCYJRS2NCedbnKBhWL6lIVnueRT0I3XksylOnZEsK04qVAtNKQidTeVvHc
WMtOMDbJP2H66U/T8C+lvaUKxv+/PwnsdQSPhV7D5GLf7k/BbBZD4tjxE9HuA13i5hCiHPz9z9QA
aRQcRIpO+2M6drio7jFfnNNv9H9qZru1IiEGX4DIcLHytER9xth1OrSaW/nne/sG2sARkD5IKs6w
46OAfluId42Z+nNZyPfQIGY2Eleb1M2OrVh49fXgSAiAwr8FPKmA1NQmilacadrvny/mtxdbCJdU
GrpE9T+UPb++YKpM6JF9jTiPXV38NpLoNiXWVN6unKB+/vlzrd/vAhaYdEMeFl4E/7zdXKE2Yq/R
Ouw0XoMNEMlcikxZljO63z3Uf7jTRzLrh9HfUXvGVfa01VxRB1eM6gwuBOXAhA0CpaG0EkUz3jxy
C8wECejaPDTEuERD8oi91IovF5Nf4KwjSHYmk3/+/KXkb2+i7aPOV8/WUvXC2+UaOGSDyjEdnzaP
5KCuAvfdYDWEnx8TWKM1kbrwJOFDYT7aQB1MsK/pa1jDV6MgmEvk8Oz6VliUgiN9S14hIASuel5r
xwuNfZAOKG338Aww7YJ6PDNpOjXubOZoVFDKZcOt1ztuZp+dHulE/3G0YfMaR10sCK3xIQRTkS83
pls70Ax3f8er7+L2sHodQUFH0MuadAqXmbhcdoy1zbE8kgQk/OAyAKQaL2tFWBbUG/04FPuKwnsl
zI0H1+EOatO+OBbaNYSJORI5tGHsHnyqayna6ObunM+xktcNsi4qn96p5kxBX4aNC+P2wJXLRIxV
7BdrDyLtO6Vxi16hriyq4JlqmJw+i5zW//W0gRhgOw7evDig/P5uujKOVsfL+p9CqbVioP81145A
mDNfdVJXFkxH2inz/j+/Rr8ddgxVyCDAg8SiVaZX/3VNUmslKcbb9dMGZW7sbGwMFDMsuZrOb9rG
PEqVPPLPny9+uwAMUFAjMDdkDMXk8c0FxL2TQjBpxvfYBKmuKs2p38BI7WhIBzjR/8fZefVGjq1Z
9q8M6p099Aboe4Ehw0ghhWxKaV4IpSl68tCbX9/rBFk9lcpBVmOAC9RVykQEeXjM9+29drhMHtpD
chf6m5qSAzdQp8/KY6V4dcWhYjubKfoo64YABOVZcNNBUsvHEeFv2/m58hhLYWs1qkOwdjT0+MKt
y6tuI6tAysnIQkwrs0vgJ5QFpjKIFqm9IxHJgXgC1ZVZg/CYpIwLZff7q/HLRGVTC4STbOl05TgB
vJshCcVFBS9E/7BNURxHpCQkWuMjVl1sNiNEuJYMSGbwtY06Fg2H+9+/lfcbUtN2XMaDS51Ud2E0
vluUQ23KibbPpw8b2WhVsQDiwyi7Gl9//3q/1GYZiHwaxzIlt96jhPfzSBwVy45Q5EUfYjNMDCPQ
VHj5hgyWbRW2jFXsDW+j6RBxhmEurImFYK7LpyAj3MshikeAUP+nh/OX7BGaA1wCuR+kN/DrktUi
75lJ1Yo//CVAX50POKSkZHrdoK3q3VW6ufmYlss6s4qgNoU9D7oUJa6te3pf8u6tE+WKF3XSVk/F
caGvpz/VQEdUQrpWGtq6Ad0EQcBdMVpuusNNnLeqE3J6PincyxZtKvQBukbE1Ttq6NzWXtmpM7hp
R1hQclbso5P0nF9LnLUUJzcdtlgV3vhzJAprUxBMq73i97f7/V6Ahx7XPREZGjsCD13mz3e77zT4
LPQJnreTZdE43XCoEpUGM0fTmYaQhf6Hp/33ryunk/+7f7NkmwfmkwZM2GWy/WUPoos5AXxTTQ+z
onqT+IGLqq3zV5ojRUZgzn9H6jysf/Tv6RrUW39+McYM4chgi3mOdHhP7ze25rSQdsaS+hBDMtRr
P6PtQg84toSgLW7F5jBVV4UO00vheypKxygSklYdWgRcWrTBwoof3Fxdhkpg+PNacBg0Y5Y/d0Hq
WyHxKlaAN4skGe6yCWPd1nuDf0uZZag2b/jcvjOBG9yYbEbhBnUjzV191+NO4SdZGhfehkt5XHmG
Rxbyp7S074dXWs7pMu0J+hZ4PJDkNEboJ+sbVZDj88GcSZe/HEaqk98RrRVS2SzGhsrsDooqPSA/
i5dxUoEcGK3Ha64o/pLGRhMeiJf1vPylXC/EyKlomj/SqHUdM9C1rleNe7IUhmQ+FWlr2/2BVqZl
1jf21BIj8BhR7uQDlGYNiGW/gcGTtpCqytjjwET6YD0AKLjayOMD+3e7uLKmVhD9ZuHMoVZrsnXJ
E6AHKOH1XayHdZ/dRnT5uGGLLO6p1zHbgCV8yE070dJDNZh5uATYjC4QvnykKPhIhJxhfwlzV76V
xCgt+jcbdX+7B3RQqWz5bLGQrzxtz7Gk3FEUBU/dxmKPQWExjDtISkT1BR6iQ2KIiFNd0AGB05Pv
b6FKRzKO5sF3CNnQgin9YiuT/MiU7UY0cK1KkdPYxW0mfTpM9XIjUVkVcQvrEFLYKXFj9FKD4LoP
O5RYxa6iOdbEe1GZNQPP1ETLCG2BxRXKVRbi4Cl3WwMDAZ+mhqdEZds9XRGtQUdnF/WK00ZnddDJ
sPAbQoQt/ZjNydA7d4JEyyn+gDuuwCyj25nFqwvKtFwN4fS4xiCXI2lLrxNRS1VQ7iIwU/3BmD0z
6BLRabfbJoUMDrZM56lLa+tKSb0p2ke62drJfQqagfcIY1nwq//wPF+WoL9NHhzMmbJ4qg0TsBTn
mHfLM69uuYCXqoeBnYDZYIfUDcXwmwLIUgnRtJrYOgKcp7oerLkdCEel7NxdW6lz3GsW8ZVFpcsI
Et0WwJleFYJM3OjTuMJ+AQooHqfBtWKadWCXjzUAoCIMsA+XbbXjhKOUDgF5MSqY60m0Kld3oCEl
+xttLV9vi0rCCo1PbLJCFOLYPmXO0rKGO1n8CX4uHlrXNonBTZBg7WMTWEvhCzq10RG8LQjPgA4D
6iKfc4NBjdwNZymaK5RBlnPzrpV17a2zXKdlThfYB2vgMZbTpBShs6d7OoruJtc0o/D++sWZSArg
nWHHiC1QrQxAUHdQ1Ez+g2yoA/W4aM5Yfty2cZEhhkIcJsMqBpBsCqOezBVxQeDGOmgnfLAXTNmW
0QLbTOawoBUm93ARGblGcGkyQZZJmXo1endMzpeGTtUSVV7cIEqa4IfO9iw3j9sesl2iUEm6QCn6
C+LShE0T3ds2KD1GJ6zujubBtn/c8kNSqzWX+gF+qqXVV1DSZPdEr+cLKVgVRhPurIGKVnKkRDDz
61sMSrhuXkExS4/Z1lnaEH66YLuENwrPoCNI+w3JcUIEU9vp51aTIsO93lro667LjA0MOJW1oO0x
5GaDFC+Fhvrp90/Cz3t2akT0z8nVcHTa6Y6mG3Jx/1ugSCN3hhkZnXcbk3WtI6wIiM0BInt7vOvN
d/v7l/95l8zLkyWiM1wdSuQWcu13j+GAxa8qTHe626yMm+d92yyvRsuNlwsCTmqkN/X3/6S4oMtX
+/ukwANJ25mms2lwDDfe72QoxTrS85Vy24jRxe4N9Bgr6S5hNlCVoC9aIx33g6gqnhVvlGDAOMHX
R4duNaxuo5UWUOikDzHbicL2Y35PthcwyPDcrerPyLl09HpcOslbX7lRMZArWkq1+Nb6S1iAbeJF
mLgRUP3+qlMAffdJWYyoiTKf006lXP1+h27iD2TD3UX3ZVTR09yzHXHL6sBWhGG/b1duPy1OudKA
/rAhSK5TuFfFonCBsLCCFde6W2dW6gu17/vbDrlWeQhtK+WZ4nEBuboYAzzm1VPWrpaM1YCzYU7x
kshXWPEijklAkLq3vUL+22Zc1VYEPZo/fC5BS5jnMO/RD8srtSGs7V5QmSCmPdbwkugkjr4WJqxl
bBwroH/j+qYUO2hgEzqmsRfFCS7tbPWYSn+ZMqrSorvRNThdU5JNVab4e6ZHuv5+SXFkvtXxI1Md
dxWlYQHf+LzhFBkzHB5UY0lPKvHAueqwWftXB6A6xlR4Hg1aw9kzEE8Ofevefyqwd2BTWfMKShT/
zXLowaJUAGLW6MKsu2Bo515p6WETiG6Km/WwsmmPYUxKUYZbNHZSnQZi1s1qh8EFH2WlZG48Qkdf
KGL1N9FSSFNFm3qyEbpCkUxVXCzzOfiUmfb5xdG5FaibGgNOdtVqeQQXZIN/dJMu/Xyrp5K+Re5d
lV4INOWUrlbD7Q07tSYdx93K7G9nV07jaPGkPSnX29CBolvmeSO9QNUcmgEZt72i+1WKdLO/t9Qy
joaji3401w864Tt0DIgckK4ZkFQR72teL15fomR1HrMkm6I+cOx+TpSDnqCMJQqrciQRpQNowxOY
Rghao8dkGEXUXOsYTuPrmORCNnYCZwIvsDmpVeWSjMCKX9Ninz2FTv4gYbro2RI1UjBANfYFs77t
YlxjKPFnbdBtrWJR1a+2i4lMxlyavdtrYukOTOkuE3yzKHILuP26rvYtJjZDMvywNdL+re5Dp0Fo
4K0sCsOxhXSorO6kbpKNhWDqbEc8zUkxIeFfT66b14hFkiG2fbHZfKhxyLvemRPe9U1QtHXPwPJC
KLoif2npJh/YiYDPBHTKVZ8FFdSMPbSlk6HwHNq61FNUCtJK48aKNGxcwQbB2R5GNSmdgQjeOtIU
sdsALNF6w6bVPr+WHzxBMxD7VZ/LYjVE9stY60GiXI9z2hYuCCrp5pkRZUaX3ci2S9j42atwfMhV
JqQD1f3EqoMWomr4TNdKG9UTqd+YPfYQ/scRaelKXbLGRpQdyLxJhlVXFdntNMLsPuuQ19t9X37N
L9PIyGPJfMDaLyZIgMniYE70WaOX0IV7yK5lOjpxRNKnn6hFnJ2Erpg1geWVGg3eXcchlDHZreDl
1LVrFAHjik9SZvyiPN4WYxGj02oRXPX5ardAa4yDrUE3DOrF107Rj63EZgFl4ZJNHI0Jhd5i6dXS
4DCPvbRybZCDDamvZEStYobkMzIXbldvIUqEjxyJWu2vF9G6D+hCrCjY4lg2pM542Wdu6Tq4oXuN
DSaGG13dV1qOW9zv23AABFEoBDmB8DR18rGfwZYuvFTGPgPXYdb3kdOf/mpXrDapEFcNT2QWNtLr
u3WkNl+jUeYaCPHCnrw3Exhxdjb1DAKI39lzHQ1+2rYOV1Wb4sEe0mB7zEZlDBXYEsnYkK0S+lPa
JFr+gAI5pg6B5fnyLA8uBI7inFSZHMEGLR4QJcnKhSJeTyUUr9E5uql/CUGdhY6+Tvp0Hjf8qxg8
6YOvUpWV6OAk1Dgi+MgXx/yaOgHdUmpCMuBbTAURpjAmoLWc0ySwqbIbm304xuiQ4G4+Rq0JEDeQ
jTz5vW07vnXqFKwOxHpVg57m7utMpBKwwtU/u72fzfu8uoOnUDGF8bTdr34FBpETZ3IupgygyAmb
lGsTQEmREmfZHTBXUQw8b9I1bGoyz2A7Dg4ilgN0LPF1GU+VB0rTwkmJlPZHNML9+BomsmMJKoHq
1XSpV26xMeN4SWZpV+QG0/PlIjP14yl0U5wS421R4EpKr8TEOReuv2NTAQws2PnjeLQ3U89wSfaI
ZCLv15x6ALQob6lcCRW8kP62D7ghIYzV148tQ9ozV+f2NsWs7npj9fduy2W4cg0QMJlc/W3GLvpR
uqFXgQQ8N7kBqVfKFXALVRo9beSu5cOGYB9W6xzuKHlgyVf3ycZK69cFcvOVbskym1whIYSCh3eL
NdkqBnUmZGHHKgfZmYqsS6xcZRPFwWOeXoIbNvrg1j/OVqP5cmElNJci4mbMXkwItow6xyFhza97
fD7uQSfZiMnBArpDJXDbzad6dAmUmEywETL0iG8VKzIgXTFiOXRuln2y1yXRZiOi2RfcTjKFbWhd
t8ya6nTS0Ryhotk+9zaItovxl2MZ4Iu8OWtf1F3diNvH3yZhz+ExNPyOjZhN8MtI84ZtjIaE2gli
HVnbtT6AuggP47r5K3trYeGeLQql1c3UCcXJb60G4h5OOksmH1GCZ7Lc5SHmZ5OTVe3YX0z+kb3s
GkFVD6FhtPuswdrj+GVnyepWxM6f38JYIEtpLnVP5leEMy6/FvbyRukRlfYvrezp1f5SNGRg+YPr
jLwIo7qhWGFWYdl5Z9CuKRWMBHACf7Gxcvkfz0yQ1FH4NsPpDeS/Z3+RQlc+2EZKQMjPW6Q9ydvt
jJ4DNpAYkiAI/kn1TLxA2ZJ1OqO5JD+2yyRH7lo2YgPR8sVWKIrWMqBoLtmQfYKdSMGpHMpu0O/P
E+9PE/TRaf3QZODQxGnufTZknDcNtKzKuBsTlhkSf3JnSrEbXXK8SKmV467Vx6XC35sOqZHeZJdx
9/t38ctZEpmHR5fcpv7FXXkP4nfUWLFNpdXPriFhddujk8WMBhghl/54Og1ym7sRI4q1Mx7//wR1
ajTp6TVgbtbIu/ul55IilKxbsi7OsUXmForU4RJ+sJ4HNjwXBlAAz8ffX4Vf7oWFZVIz2OVTFteo
cf18oNeJZOljz+zP1rrgOhBy0QZvLdzerNEzbHuBIek9IILRum///dv4uSlA/5OxwOzuaFwEDtLv
1QqYm4Y2gpV8Jqh2rVrGkv9BCVuCDDj2SybXdpb//Str7wMrKSqg6tBNWrF0BZz3Z1voeRFi01C5
jYsLACx3Qs49ezetRQMx9ALL25zo03r+7N1acjI2Q7QJ2iP8oAk8rP/UhHo/RHEEcC0sChWeRtPk
fbnDxk1MCzdUb7cT9oYu6C5srXWIrlyrv1AN9gWNZsUX5Nk/XKf31Q6dVjFiFV3TaNai1Xtf+rHp
6iA2b24xCZkLotE1yRQt4KA+zVFXmz0U1s5R3/LMluVozWhK7a3ukeRHgVfj0KAMHTkeaDNryLEN
/4NC512DB/8OOa+GQ9sS5Cw2APn9v9WmiLGdNQsu85VxCb3acA8dftV/6pC+s23Qo/Xw1uoEbNuI
puhGvLsWaqgCZa0X83YsXHeJPxpW04mMBLPMJAKClYOpk6hFp/ikcy+o/kxDeslwiSbsqneTA2R6
3JeUcRxi5+pLvMaYw/jrdqgWXfcLu0LIzhv6jU8eKt3h9/fz/YMPzN20XMJhafJav+bDMj8P6O49
57wxPLbj+BZ8tZK13AvYj/R3BGDaUljc1N+/CetnARgXUjcYVq7DxAeh4RcBGGvoQNukms8pjEQW
taFuSVI9e4OXh6/RNClENHTKjGv/cWElkRtmN5TV7GSNzMjol5p3nWPNIjvC31UxCoddlL3FioYp
yfDtVhsQprg9e9vkaM64FTmURDIvZdT0iFochWD6XiYCN/76tu2tC+p4BF6rjtSOb7XlKpqGDvm7
BDzLLEYyYp2/1C1bXY8hUfEn+5EIdCJ/XYh4GZsCoiQq/PK1jvczUyXdm6fHddm+bVOrDRlTeY4w
KCUEdBiD0wx7KvJG65ZwHdIYefmQzdJBpg61IiI+AemIxZE0LykMidxLUFqux3Gs7h2LTaDYqZbR
dt2pqWO0fXvKB7H6+vu7p/0yhnD8MEOpqIWRkHBo+/mJc1zWAyBMyXmrqYv147Nn4iR5oiAJRo6A
9TH36HmuGB5rVVRvxctax9xEiO4al6IumRTgL3j/uBWrlW372IRNTdWLOhEpMe5Aa9jhP7Vs33ds
bdq1NKVlh0dDUvVe3meIVFAuV5tbTlHCKr8BWozJ2lyRM1u4+fakLqUC2RljtAQjrgtEPGCFVv/h
6bgsvn8rMPNocFRzTVZn5lbSgt4JIxTFNRqiiOKrcpyFa17zhjo7OnlYLGgUsafuHfcIcaLROLgt
fdzmZWAmMw44n17F0Oi32cWw0qkI77N7SlD9KB5+PwjeV8EpfYMe1DDXoVdXf3X8zByvHEcMxl/V
qbX+NW1uySaVl0p1J5ErB1wXInZS8KSu4z5P3SCEOFY5HsfE12HbKM9NlShVFFCloaPhFyZW52Jv
rsHxdVzkObabJFfK3O+tBn69HxNracT7AjcDD+w6ZqzL03T5mP/7p0Dz9t//ydffKgGcNIq7d1/+
+/ijunsrfrT/KX/rv3/q59/594eq4H+//ZFz8q2pWvjT73/qp7/Lq2/vbvfWvf30xb6UwfaP/Y9m
fvpBD7a7vAeC2eVP/k+/+b9+XP7Kh1n8+Ncf33B+dfKvRUlV/rF96/r7v/5ge/i38SD//vZNeSX+
9cf/Kbu35luXfONxW//ef//Sj7e2+9cfmsugJeGB/6tc/n9ZNV3MF7b6HyiNMT9auAAZP/J12opY
Kb7nWv/BciAXKIcNDm4I+4+/PuGmvlhvzf87ip6tpPdz34ogW55tKS8ybFxxjNd3T5KY1UwXqeuV
tFdmwlv04pQBX0hcrThFNOdQpbut6WPrKYqh+1OA8+zUhxDTsPJoK3UKz8fHSFc0YxDWWWHqe8qM
RqucjThCTAgAh/Z1fXLmdDHDOzWZzKnzEZjFaB3bueqMY5NTq5ye4YGbqbJflLqfhhO217KI7yJX
nSOCx8pmdv2GQ3kcNKPSmfdVRxbRmcIPIXILPV2NvIxmbr6rbTcU+7kAQfKtMwd38aOom1EADEsD
LKKIGv0oSJ0tqhNHvSgVQReipcpYb7AhXM0WMp8JDnPoEUZK22ysRTDFRkfq1Fxo2aHHOHSbR0Od
3YkOvdOpTXLBWqTYSV19QxFedB+XagqfuHnerpLRYTDltFGPz2FbeePHrLXmPb3taGcypec+hVmP
NjPNc/EIMVW88Arlm+fV4m5SYrdBz23EBNProV1dWaEzn1ptoWAIPFePj2HTDd9zj1rIzVzE9gOx
M1ZV0FXCqXdrLgoWT8N2h08dvt1rD+HLfmlt8y3rGpx4CUo53Z+NxA6UQq28I24/MCaepr0Ow9DM
9AdMdWYlJyVlvuJiUaOeOlgypZqTqZHhhfHDcTDbUxc31UdKYfOu62cl24VL4dxMHrSYQFmcpT2M
bRHuRFbR1qqAYe+1yArnK1rD3XKcFJT/+nOD2iZ7xXSupH+2PWghAAos9KR2RIlzr+TxRCytqjh1
0NCF1a9B6/Ypd9qIvJvG1evsK9rp4uh2GqEkIDCuZlqyNwMWqCCabO956NH4ogKY3cqPMcDtajtT
7nvqMLtWdxGWUR30qUN7fuyN2cMyjw2ASkKxvrj1EB8m9Akm0boxOhVTqmpVxVLBtGQ6KFZjaogl
YfE5ZM5sEJneNx+pk0B2WeyZsxJpLPFLgQjlgeMDWSeWWJIPCyEdPa5x2hN/lrQKur1lVCNKcEtm
zejV2N7Xs8Ht3Cv6XFfh3ijHEBZC3M5XQK9IjOqMqYBIZqAC0ZoCkTFFlOQ8QAtkwKRYa27ACM7G
DUXWxgbeBrRywqjWejkoZSV3O7EvMMSVAXXV6tWuinJ4K7TcOKixulwBqLPiU6/E2hKU8BD0HzzB
NFLLKaT6abWcC8PKbK/MeRlMxkQbunAT0ua1cOBnPExIg3ZYrA26oCDTWlxvyHiEOfwYrcr46C1J
caVbnfJp6PssDIi1q0L6hlV+7kihffaEuQCD6ksNbkYfH6pFhWnR93oT7Rxvae/RQpvc+bg0x0Dv
Q7JzIoJsJl+BK5vuxtG0PHKYR1LLSHCNlgCefEUcTdIa+75f3KtlHMV+mKRZL+yNzD2bQovUR1Xt
R8yXFnuYbzZW5I+5keZ0CokwmK4i8EHZgWAiEvJ6AtTiXbzEyxUpRyiiKR7r4e3EKnweXDd50jDH
f6yHqHrpZn38iFUH0W4xWCpZwV0UQKzJbKwQVaylwVyZLsWnymr2WoaEaBkm87gQGPsw5Ph4jxFt
iShI3QiWBkwSWuik2d7iYkrPML5scjhTrzm3oH4/uiPIIKICRJcBkYuHbOcYhbEwIGbnzoEuMCBC
sqcD0n7n3Mati6uUTVB1HHSj7ulaOWEwUFuuUeiQ8kS/J7pzVdJ1AXSZhDMKpdS/NOYyeHvgdorY
axVzR4CzQ9wTndLRXC6dZa8U02KTxTVmTPespTuPABPnPNaD9Rqy7wfEUi5Du0vnWSdzoNbbc0ni
BylMUzhZn/WmSh8WEZGoFma2NgdWNWlw+HMSUG6VcCqeK3tub8nunp4rx8sOeauAMVLB3T3FNDnv
SyUKX8uwqJU/l6JzM2BOld35HB8ju2S+nZd9rM854hNiTSjZLrPV4QwukqmPdiUk7vC1xXFTByaZ
g/VDjZyxxgrXtNVhhBszPjqWltpXso93bJPE+gJzC+44rzGqgRoVmXewi7SmKTsJWkcouQOj1OKd
a8HoKgOOw4bnJ/rQTFBGLSd5srtJuVkMUWafQ+ankxIS4xp4YeVMAdRp+I2WQBnEWY8jjzqrMJ45
NZIVYJmP4PGZycF4Rp8dqxxfKM3oTuKDeFl+tK1mfQK7N6N/AynJbc7zIyBmVVLn3eJAL8jIUMhh
LYD8xSAhsBWsibByQbNrSuNz1Jv9wAo3jN5+0B1QSKO1lMaVV9Olu2orh/gZwjriTP5mV32tbRhK
R7UrWH31LI2u9AwP3VU7qPCAKtJYcqS47iI0XymB8fo1oVgs761lwmuHHTwlhffBq3tEWLSu0cw1
jplXWKAI/kS9TigZb60BNDcamPJOjmON925SuahC2QCjibItCLRuzxwPXbiLe5j+asGRMjZi2nhx
ZxyQWqMP6JgiqGhoB6cw64KeN0GR2sHMtOHktu2kc60UO7qGvBeDpkQQoX4dK03NagpuLNABCR/h
fGCN1x6AUSk56y56lHv2TDPTX5ofx6XjakU5TCQ/tQzrDcmW6R7jqodtRLKSR41XngeuyBhJymDw
gGIhCw0hreD/UvIXLy+8aV8r9LUDUhfTwEzRPh0sbtmdgtMaO7KYa5sPVRZYO0hQK6+1GOSIz/ax
HY8sueO1UhuVTLszEaTUsKwJBoxAv4Wd5VZBpsdtc6rplBLbZC3SZWhN5rdSW5roippUI6qAzLXh
qc9kFRINTAa4n2nPR4UhpqtS5aTtV1D0HvVYCCS3vcfMTWx3+hGlb6cFeDfs7CXMZsJABCEzPv00
70VtFkavk+flUxwn7pdxyJXPqZF44kwTxGruY6aqAIfLSOZ4kaauj5M1S/bUrYeHelwQsWjZaEjL
eeYkH2meR1+LBFYAEroeIO6chZF5ixCiL29cBF/AuZvGYp2i3EZjI1KM7/wlztTWlJRPLhWm6Uhc
JLsSpP/mp2psVHXwM7Wr051QxzLfW7q6TEjyjPm6U1Sr3CftMmdwr+SpMgHuuvgKEYcGMXrC/CJI
hNSDBjGLchhJTymeBqOLSKkt3Gl8XvRm/L4kyfxp1kpmyHKYuh7OS70AQyaJWfUb4dmPlNJG60gj
XUwvc9qFYo+szWP4iiX1DpR77PyQjo13yy3uep+2qH3V8FA9LorQ3yZbiJCgI0rMQdZz+ghMN6t5
f0qf5TtC+VzFbyhky5x0hyk8Mc2B8m7s6gb73NQRp8bmkA1O1fWqm0atDQV81bIsduP3MPWrYy4g
a+2c1B4/zL2ZfW+dtlUCZ8qVXdu2ktxGtOYS4KUgUSgdO/d50DtFOwEwz5JdpqpIpYYyFVmgUXcw
7uYFmTD5bjG5V15LuavKIwI7pTClPXeaWb31TSbFXHx8pImUqb4Sthh1D1YZx+Gps4R6nPMufGoY
PdaxQlgq3uquSJZoV/RuuYfcpNZPk90v9WO+2AuT5DJlihYMKLA82w/RRb7Uy4j4GWZcfNMSn0gs
O1Wo4mh4E2rtsCkIO4yJwvgaloqlnXCAGWUg6nImq6savBfygT3lMGilfmux5SKpkCDjEpcDuOq9
Ng5xu1NSarIEtY+R69OSL7JDFFlmtp8nNSGPN/emU5704zE0LIG+h7o7+db1NCxP3dROKfF7xADU
JSxJn019zobSVhP1UJvM+NyOAfpkTlY6w0IfsacNifgzyTPF8cfZtj5UckX16ZZHd4jZjeSzrSwa
KYxEqE9718KJ/JAJTBeHyB3r+ORARvladDl0N2Sz4YlEttQEntNRbWNVtpPAVNL4i0EXRrlh2TUE
y37jtA9uoho/Go6IpS/FveQKck64xr+AAFRFrf02VSK+WYbGfqS3oSSHsjJj4BbumJw5dtYYXCaW
7KpqdR6LueIgcJ0TkWre6iNY1Zs5LfCe922lfBd63MPa6yM1+2rmTTl8V6Ow6OHdNYakWicjO87R
Lr7O6Tgf43rIb4bGSE52Hsds1KLoq5NZ4EW7trA+GpPbmftUVeJXxUE6w1+pikd7SJxXPrPa+LZg
PoD86dVQ64t2qH1kcg5ZpzSrXgY4i+E5tzrP2TMrJT3uA1IIzjh3Ae84yZTXr1R22+RD1qPq29m6
SwLSpM5FcypUpGc7UZFgEAfl4mb59YRUQD2PE+NhLySt1icPj/2dzWL2yUirNjpiIZo/mOWioq7Q
ZAyB3UAdvNMRT36BQ1exzR1ivUsBby4EoOFItwDGVqT2/BjVTlgvk7RYHYtl0nZpZw3HBJXIU49u
4xWniv5SAGS7LtRkEa8kgC+7xta7zwbrk/tIW3bpadpaI2OaLt6uTxHz+6GUrIENr5LmWI2klF5H
jlErhEEKM/BAAYErJHnaaUr3mFjKsA/N2DkSHEtuNeK/QA0z7VVR4RjiXA4tUuPKumXS6YfWTwe2
cDvLIWzXtzm+PdjAAco9oTpG51PQN5ZjnQBl22fSlenXGWEzezt1vDN73f4z29A48nsbsI5a43Xs
OnZB+F4Ly4tYu3TnwO450YLabWwnCCnL1AGLIE906VlV/jFmLJRnYWkcKfBaxPOVVwB4QR1ipR+K
sGjnQy5MnYPwaA8BrbX0GJbtdF0obvatYs9PIFNUPMNNDNW7dLLbvZPgUZ1GrT6bWldygJiQwyvF
rFKjd9QifHPJ94EeAtTvvrJHSIu9m5Qnkpamu1Grpv5zBW7lZKVufdLz2YlvXKreN33eLt8BujrO
Hrx8cZdH5nCcPJBlxNwMRDW7JXWf3eJky1Ope+4w+HFCrJTtTd1zNqUC4EsqUt0fyqXSgy6O2++L
FdP0NJzBPqGzi81AZGo9cnx0vBc71KPnPjYKENKcXvxlMQG2kjjaR8feLOc3S5m1ZzR82msCJiSI
pHRvn1dxd6xcHXAPGIuRrW2tsykD9n/XTiV3FAbdTM87a0N2lzbyA5usBO6IjTxBJyFpOCplPN7P
ruYevaFJvJ2TdAqo+Ll1r7t4MvYe8ejTba/3VkjGrlliTCbFKw44RGikojWDEfQaWbWqaFvVh4Wp
ZJ+sFLXTUXVFQ25hwt7/UavZxT5wqHbDH+SlR5+iERSNPzFKT55tVk+pHvYjR/JalDv2gV15X2nR
HPnplHv6Xu9U9YQrBqA4ewHxTbPpuX7qABnal8gB8xbvCYzRsNTPGafW6YkVzfpSG6l67c4E+fkm
wt1PpVe586lBLxMg1PMeYTY0ZdCjvHgGIFrb+2yeKusK9cLoBAuk2BuL5Ggu9ljBOCMxrCJF1LEw
wTVJ+BAt/eQA12458QA9kRAbVvwr0jjcl8nj4dq3oznnN9hHCZ8t8Xo6u1RXhjdrsowzpoyQoL3a
uDNRdH1bTHLujuSTxPsIsvWRePToYySA/Pm9Ps4AO7Rouo3orV11TVUthKzO1nMx6uA6IIW2PtgL
0d6xJXYOrPeedqwAh9PkgfN9SMIihERimVPzqArc+bulb5TkGVYAI0frlNEiVIF8Qdbm2rb667gt
u3ui2/Nzjxk7fk40T4DtG2Pjjfp2g0A1cXVwqXTeSXeY3WdDZe/D05IedSvKrs3ICR+BTrkPaL+j
cQcgrLCvFDXLdh2OupNnpQSXhL1eHaa5yl6UJS6u0GSJ2F8iDr2HfnSMmXXZqb8UoZtrr4hMR/1G
4MxumCzMivRhg+jcnqmqCGBVU44IROqRA141XnhkrfSe43RRGh/lbgV+oM+Xx5CspC/wfJhvZbnh
DJuYw78ER3YHpfNSfthWhisly1Mu1+gqn9lSlQXWWK/8LljMdoSYE7M9IEO9H1Bfn2KyEZXZn6lC
snPwqvBUg/jBRQu16Ryn4WDta6sSI+0FLS+bF6fLRX+fLeRE/VlV4/SAH6ud71IAjECYYVEFY2GU
d0sI8fRjmqKKBm0ymjty35QafFOeZOluKeyx2YP3zds7B7prvkNtlZ9FZxXlixEj+fNtY+rLxGeS
sme2xOieA5GAVDkL3W5+COiEX+BkuvFBNGoxHWKz1Vry7BHZegTPoHb3aQWZzkMlzA4E1Rx2BzqL
nJLNJbZe58R27gxc/jiVrIG0QztRyjIgh6m8tQvhxoE29mFgUKX8nlJlyXa0uocRzdSipkirPe+W
Tb64svWoRGlJlfqeR3l+KcJwfOrCiEpAk4wxFhvECLsE4mp+0HCQHefSjTHkxVlSMDcO0T4tDfPT
5NjZbZb0cha0234KtJkBsh+9OCPrXYw9RFLqUNO1nvCo7aSz4VMd6QSiD2jSHgx97l7iHMVXQMCa
mV27BgFxQY1p+EMR/xdH57UcN46F4SdiFXO4JdlRWbJsyTcsjywTzAEASfDp9+u92aqdWa/VLRI4
54/LTBG20UuSz7tjtnyeu3C5rwTy3XGx7d+UHVT+QfV9rc+G6Pr13Tix/r2McfdB0Rn2RuFJmtlb
m2F19szVsrcAPGla9bswijNT2xPRyN4Ux7DPftPnAxmNiLIl8/1L0ViJTEtcRA3RVwnwm1UmHN6k
NMd/agHckg6lqkpOgXZ8Qpi1njry8X7vU1/eW2Fncpqw9YEEZi9D04vvTS7h6qVgIMG5Es5WZgYs
vGFjipq/eurcI2CaOLX1ZJ1iT93CydV2XtC5XbCDYUQgSvp3MyNC5XONT8gtrPNCbsRdTc1fdOqF
Y+kTOo3gu48HjJLtosxZm3A8Ga8ovysZ++/NtPfiod8G6oXlaopfddf2LyX057kgQI/lOpnl1ZEe
YRolwnV6UJLd76DUVwzZtGcDKHitqyShXiL+Inbd/29qiKb3gGcvUxgxbJN+SdFYY+qfZNPvvZsl
66KI3aNM+7cLGM9rFA3Oy1wEoroCaQ7+tfJiXCQNru/tkPSVQ3GAquX5JvCc8iQ2DanAItk90oxH
tyVAd6FLulCuJMLJEj6XP9VtzPaOL5K7wnjhrz5EEpsRYL4C/bm1dY9Ldoq+ARrJmIGtTKrMIlF5
OXYQqg/cv82eCpj+07ox83rWNj6WU4vXDDi2pAHZhAo8waIfI73l+kG1WBOvnA7Ll6XWyi05Q5b1
sO9U57FGoItkAnDb58Fo/VEYt/xRTSKsOLYEREQwrzEB145x9TNhwHUeLwx9W4YuA2cdPZ9V9bwQ
sPQSYNuYH33SnyiikhD+/zj3io890OFwDaM6fljqyX0GYedXcDN2ziV2z9zF6EQxZOG716CCB/+M
RBv/0UHUEt03RIeAAriPZBwbSTl8zIS6W0t8xta31vnM4Nkdl/UGW9qSRuIzB411bxrZYb6lwgWt
vhJkpO9x+0IMh+mvNI10flqFY/zH4/V2KIL0kIgXqKrzaiyaIyqjOIdo2rnApeVH2VL1DgS3IoEk
xWISc7dQMx9ngyHx+v9q8u1NRWVz6tC6XM3Uyj/7bnh5/YbUy9INrTgnHcw7BwkJbnlM3shduxVD
R4mHlr+FivNhwqllTEl+iDs7eeOr+hInu0FGSa/JcaR/5Vt7Bjhl6TlI92oGlGHN1hMWM9Vhu3d9
819Mr9J9ZUsLrJeQkSdnaf2v0tXDeZ8s/cq5QvWaj6PzWCxWcR+4Vt0eUDJN4iTrySfZpAcoOAS3
7LGmNWP9uhM7HB0Wb5XucSK9YknxV9XZFtvt+6wLmWMyS/7ZtbJfSzy+v1rEwse6RkD+q1LOrf+8
s7rmYG9d8CJji6oGQEr73+yH5gHo3Buu3uIyd4e9URunYesP5ykpm47iDcDLLDEgby9AIwiEEVeV
zxHtTPKuNYnc7oRchLgwy6gnL7FIAKM4z5ueA4esLu59jDDPfhwnJ+AOj1B94hhZ7QcaICjrJSmw
xI9fnuJy6XGrV4wAmw56CmKgXTRrFSbik4p5WTiEC+ium2/4aC869j5Fsk0UiLqdU6X17i5YRxzL
89OmdWonB/FU2suAKsK7Gb8FapsoIXg9BchUjJhEv/sPKzPyV7HHU/XYzss6XPwx8uycfTge8qjn
QeTIa8SvxCeP7A5JrX5DI7I4aU9jRM5CydZV+RbFHVwmtyanpn4T6FecfLIah5mX8O889BDysBOq
hVY+MLk9R6YcgElbWPTdFGq/oLGTMrmacCHMv9WSmRZ0NwvFtJ5W3v63Hf2NSglLB5w2dGDhrFRW
yZPcuP8lHnb0dBZT9MGf1a+CkMbLFoO9wi3pP7ur3F/kSZsfcX2jqfxichXtouUtKHL0dp8Jadv6
K1atvf2JL3G17uOoF9NL4Jewnm6l3RCiLhx+EMgevoTzsPTXpvaJ7N93Gd2bBdEfX24xjC99ElvR
eSxcaZ2KblwKutzHSH8i/XaH334p9+57l9tuOIgi1n+fbIH+iJi9aV9oIY/XbBeJU3HrN2r9O/fJ
uGR7of34sG6EsGQbDB5sJnUAFiXcSfEFTgVcxsCy/hkVMVhnyhjw3PjR+lAEjRKPBpF+tnLVgEpp
obnhPdk7h5jI9fYzlFP4x1WG5Syh+e48WMVMATQcSurXepRjSnj6Xl8IA1zKC3u4d9W1qysqlVxI
jt6d63xrVERPdL+JrDM6kGzTy/AE32A7J49ke/GDiyaaQXnCqM34IStGFFAN/Y7yoNivNr6AU2CW
LXws1ZhAUxK643RUlalxeXDdKkwuDgijPMaNvGHr4B7vVePylO5E2Pwjt313r8R7DoICA+XfQTY4
S0pPqqVz1Pa7nyeU7Do/tnAZtus6TNPtVjbDZwEzD076f8D99pPuiABcrY4buWnrWz907gHNhvmg
YofFiLxMKa4tp8Vy2aaKkkXyrMUlnCwTwtaBU3hxtzb/Aa5bB00fwZYnw0gRTqgHqlECr8Im5o4r
YT4KC7wn2eVnQNs7q02cVxO21i1Mjbc6joJbhcPkH7Rtb4QC9OSZyI0VoRinSP5AC2vig277ynqY
qZ5qL05o0XK1LQ6xyo59ByM7/qL6IuLt3ZZbSbfTTM4DnRDOa+OHzpIPrA/MwcYEYW6JTeb27KPR
s7e+fVdUD9o7Sd9FkONwrymBaILyYxua6Y5RHOKMaMaaipx4DNt3Nzb7HxuhH+8PioWf3Hs0BSQw
FF11vw1Emzpnhht7tVN05rr5KNtOVMeu9abwCacYwA6k+mCO9TDr6o1NFXf3SM27fy5KMJ0uxdq6
7L+l3L2AlpaqGyui1bdOH5gj6iQ8SKrkgvK+02SB1wd/HhdLHnenn8PkhFsxKT6jCKNWjmxYKv+/
bR6ILGBgAYNRoJ0kfAruiZ3sBrJWL1szVCICrVTjfkVS5ktO/9IP9B39HSoe0BwiAewv1L4v60eD
08J9HoYlqj7CinAARACSFbSjRKMO+2zY8X0+ui6bdS5DorxO1CaWtOJUdWOfdseeALzhaZJPV1Il
osinY4uiYtS1x/Vg6USiYKlklEDjAkwfV1+PSHBqOiHeJgiYBn63gQP64XhNWRQs0BLM/oq7z2po
LQoCRIQ5dSVDaWfL3tJMkbsz8950SgClscANgbOeA2Mx4T32tRcN//U8NUz5ZtuHQ8WIoBiKIxcs
icfFD9b7tmBagGCCLGNFAMOenrstENvzQqJAN5Fm0BZlLlZkOZRc+La/6NSTZGfV6UYQcHS22F1v
TWE3u/yprChZ48oDnHeyuDNKnwme5mfXPmWVd407TOKJk0MxT0PtQgd2qqmdMWs6OazkuzS2DNIS
M+/gpu66tnI8EvazDs21aLdxIIa9Ukv0PfjRHL07ceVRcbFu082pFYoyb2pSmbIKCHunKFBj30lR
azqK9w98+edg1Z06xNJr+wNkP4dbHyAdudycms0jQJq3HQlrXdcLnUmqQMVXJMn3jGiHtgMUTMEw
nJMkpCAJJ65JSJnZgpscCOEqa/0B8mqNruHWdIGDusYCE4QmLhMGCbHh+WOVo+LVO4uoEvIOAZly
b4A0emJyQb2h+jvXcGO3Yb2XknD+uCD6+URPiwjWV/rUS2d/S+zZC05IaeDimZSUb58EaIzHNI7E
ZE7LZPKCPo1wO9NnFvX1QqSLr/TdZk2ipswb+VZ0gb1QwzkiSdCcVEiK8GEmdrnJphlT8RvUX2vi
W3ZiOBcnzobVlufZ5iXKpTVBB7eNsdZvKJh2LrHsaKs88vmC+SJ2tCQvtwJK+18dFxbYNm/FrRbH
glj5F1STggGmVooG7IBheU+y0nOrgZynaMTfdKuL5Qa1MjKiZ+t73lBO5zHFOQ1G82WYjzRO2SuQ
MFAwpBy4XjqWptWPXhvwEwt3Ftt1iU1oPdbSNEO2YSZNnhG+91yjYmysYMSBtdbD2xTVQ/LPImXF
nMU82sN9W3VMqHQE7RuMcSXcP3XYURyYh6BZzl3ZSMuFSg3m6J/sItOknIM9VijAZdnkze66OiVQ
oNEPy+D3P2xK/JJsJriv/a/ebEU5mDJx0OCj3wFPeuhj0ZTOcNk3lAg/tKe6Qh0aYZG90ADWu+jG
IQoOmuIc+2QNw5gc0Ibp8gM3s6suvrA26/eNIwgvkgs7+uR4HFUWr+3Y/CysyMyPchojIlA66ZQL
bWkj4dP0osu1B5KmfvaoK846bguNKei2TMTuMablYCSF2I3Ffkxkaft5O7fG4qrcxfYnDmXpfirA
0OAeIIrhmUA5roA3YoSs9tSzPFjbySFpZw+ycJf1Ttc5ykNgITzmCSyqjd6HuqNG23RzaMyh1BdZ
vR2r/hjtTtlOBxxmXnIFyxnUZWc+3j9IF3L862QV2rLRUs1Tko+LGTe6ZSnDfVioZ4//8Z+GRcv2
10E9xhEsVHcBGmE52waHzIqOsjhewnAt4vqy1l1vHSuwMBqgfEjVVxvbctZRfdWxHDMODzfX6Law
VSD2jlliCr6axx76KvkV9sNkEpp1FyOva1R63VUiXShOrsNZ/byF/JczrhzPvxXB0KUnU38aYmas
RKAgeFYTF2a2+3M5A+oYdy4u4Urr+JHYpbZ7G/ux9145PxBVnODZ9+61bjrR5map8BamBKl15r5E
im8zey9VZzKni3r9k3xya/heOmGX3+FI5NMrJ/IAEzX6ssjx67vu/WzhajkCVDbqJytYXJ5pFlqS
P9FcMKocGxds6omHfJ3e9w2X97E0K+HNr5oGKf+eKiqlDoyY8GeGkjmHRi4nMt2HqQZYVDPUptyv
O3EUwdFXbuP886NtXPrUVvFLABMQjnAsT1G5uBKJCcZW3TzVhvBzmTGzTlt/6aJFb8dQKXvuD8CB
0/KH4AGFxIwZRhc8T9oZiSzEVC3qO2AQsUwouLAuPJk95veU7ihNKvHVxNW+LE+LHrb2yy0ilkJg
qGpQYdYuzP3evUMT1sb0AmqVVdOkbzn2dk38jo5C69AspYaLch1sa4e27nz16ot2H93TeqPn39xm
iMczkWHGR4uztVgV0j6Z+/qTCtxiHA+kNaLWJH1WLPt2bGx4ni3j6528hzJwtP/IFtW1E1oZhBvP
A7o+B9kH0q3mjPxkbNOOO7z8KFzXrM1hVJ0pofQXGTKsLksUb0fpa/7SBEHdS71oEaZR5ZK0B6ux
ZnQudu+B7xgnnXfp/RWrmD+XSvovnSVCYkSFpe71NIZ+Toqh7DPMznXyiFPNQ7BLt0ysUUWonVbI
OIj3wxwTND+kHQigOoT2bA8T9MUiXguXmJ9jUqim+1YLsN8TWi53/XT1SitIpqbSpyhaRux5abIX
YXdCMql5aPfGceheMrZv7p1t9h8JmK2OczFhIqlpk4PgaBDM4RVd2CstEvlT2r7m514WybnAsEZh
oZrEee/3Gf+R2bu0d5TKgA+HXK1NWaaYqvdXinz8JyGhraBipvqTyt7wVC1eeA28sPLBM2fvQnqY
9RmGPn8cYxLnxF6UVCUnUV6Fwv7DuOmfZBM4dw6/jcxeRhrRN26ioybLmYa8wL/OdtDm1l7v8Dqy
8p5J7V+ehLCI9Gh3bROR0xQhxKIJHssNV6xLMNpDYkob4hgM+jLES/dGywvBxlsfvbquIMl2T6iW
Aqp1J5Zug8CPE4JuTzjlCB/7R4SMmELLqj9F3Vjm4xRTRVes8ko4c6CQs83jG0tTD3hmOQJSNumL
+86ZrCQb3THCCx21H3XdQytH/faPioDQPEHtlExoc+ufRVOIv1Ku7c2ivrW301K4Xy1xHiZLYqc8
kRes5iP/e8SdJMzzVgTVY0xc328cqChbnFkG7whmb6F0JmQ6uDWUzmEfZ10hinsXC55PHRPCFFr0
On7Ds+9knK8jYstBI6HB+kSJOfK9XIx1d9BB657r/2tzgdUTgP+tJc6Xh/fR21g707UpiCh0K2i0
oVnnH7YK0O3yAwssPdtKk2LFg1jObffQNOAyFwc1SRZ7Re9Bikb7mLoD8atZPM97nhDV8BiqBaUE
FqQTVh1xcHqFFIdLxeXRmDYvFUVPFMMISIGpZQqJiItL2LYIOXdCel0OKwzUXdMfi4+bxB029Q05
fCAWQuSpwXJPcyj8T6Cs5ujJejt5MZ51WDLAQk3WbkYgYnXZ0GQ8majvSWMhdgM2nfRNcm3IZr6n
srIDbWu6t9aCtAcxiHdqjaegvVOmYtudemwlgpUxWyF3ASpFh8YrJJ+CraaBnBXzviEkiAlSOxYu
uFEWlK48wBQG/SOIpEdQhQ9L0Zgpzi13jK2cZb7NURN6F5rR5XmxydqDuXCLS8HZc6GvZzxHe0Ns
wwQq2fadvqv4hx+IZ/u3SrOcxrvv5YsCFWZniMW5osPzaVqb6r6IRfJg78WK7CtJmkdnWcGg7TCM
XkWXICnzaLY9D8tgXYto8/8jKmdqOF6Ig/EvxiWj4ohTc38fCqv9YTdqeHd7k1zdbXYPLWk+d41j
aHxkaoXVKBYRiHul459RuzJk0g3rl8rZ70egk3u91pJ+6spx7tdKjA8VcpaPeJoi9zCTVkTDXRg7
2c3gEJ99lcxNKtqguWIf4C10dNc9za1CUBRzyQifxz3tNkfcz8hZqqNqHZlvS6z11UfxkjH4VX0a
z5t6bGD0PnoPMf8WBcQWgvkcZ0NlV74n7uRmi+o/eZ6bu4pyHpPVTBuH2UqaB3I2IyuFPggfFZcT
2k54Tm4JOKnz/0ueAEZV8QMoer/XbOgfyvbbK6z2fBgQk5aUvYEOli5qYkFkzHMyxnve1l5AgutW
03VTR48+I+p90u4q9/eWItWKkhf1LFc1zVgIpvqNwsj1mdYNtpAicMujw5nzbdCyjgd3Z7eakMr9
Yf5KzLl3ezsf6tJ67TF2nOM4YrlNu1DW2T5t1a+ae/aTMCNshLqxRuYmG7YtiRLsplYbbhWhL2qB
yg+DLwI4izcxzj5YCYMLSIucEvfswXq0mRnlshGNzgRK5beVPLM4rewDQfcu0QrfeURq/dAxEeoX
CZZ10hFtxE+08wB9UwO6vZdFbz+W2FwgKMbkxQFDutiE/V8GiISRCBoZO0dT2P6pBG/+RoAZBM/b
JtUbCKS0jmU16STXzK4r72gJfLmb2i/zQrZLPk9d/x04+3IRWG2v3P/1/GOuOy/Jl8qmQbOWCHUP
YzTGPyJ0mOREtZvDGlEJwd+6BK57o/PCRyqWpIduy5H/LX7ivN8UETHGmF1cBrpuDlXZ9N3JnhJh
TqVb2PtHp8aoBpPc+PNnvvjWy8HPfP2XIm8XWq2t4AFh9lH7YFfEGVJHdnVRBq30wfKTVq7wHYPP
MCgSWfeUQtXLCkBJutFLYcM93DZ8pwip5yXNR+WFXSbeHdfd6nMaRx1CAyoqVoYjC72KRNzdVrnt
j6QxpbgkS7ohhwT5OxPjpsDMiGir7mN+OKQI8IS4UvnOx18IyTumlUZP+o4JLCnSUYfec7AVengh
ZtG3j1YUz/FlAOLyWSA5C0ktIpV0CzQKkCLCRpBPWFaZnqx1Q7+sS5Bt2tjn9ifuW5qKyhj5/JGw
jG1PG6V1lUbsf2gRk0R++lXEohgPXnC0aiI+/y4shRlO0UldObusPzajxpSbQPPprYHhRyL85OWa
OETShvwnjYizNNHRr/1InEnC3ckk7aqXsrsZRvbaVv7nqKZp+hWLCkXDjvWamunZcgFHibBKgUYo
wk4jQNrqjt7fBmdi7d+UhxshsNNdVa4yIpSar+EUuDRD/uuWpbGQDvD9M6tOHPvnRMkp+g1Wux4B
MxC90laRCK6SsW1+StMiuE1WWNpclX1wLNH4Tl94akbFbW1C53WcAQnvIV90D8qwycjJu22IhotR
AlPTwdaKUMIsMHMQXEAh5x8spa7A9NH0V/I2G4E23Xbks6DuL3HSsVgHJFUT9/9PVXeRl48Gp8JX
4MzAlU1Ex2tB02ViQNBKX43p7FbJmRnEGpmgaD3fc3sdKpDiyC18arQj8EiC6PICv9t4aDZvLZ5g
R61joObma/bKFrm6bXd/yn1hZ91pdoKvaCiywkfVv5KkvmVG1W2YrU0vk7NwquGotd1s9xbgawF/
0RC/i9lM0m4YBFtLuHHR3Y0b1R4vBfKbbwTIa33B0jptMHZc0Dd7HOaLoSy/OulLPhzZuo/9Zodn
MqDrb4Lt1yvkWhieVWKbe9S/37aMYg6qOiKc93PfZjx0wF9Bt1L2PnHfEEYV8TNHsF4cfJMl7Eck
VmSDCr7A8mva/UCebim3ns6pJvYxvGG5k2dakouwzaYhoGovY6VL7LP2WWXJ5epmmiY7n9RGWMhl
Yw/GQoU0q4mTtnruV/jmU5fsqvuw1Ghg4aY5obFr2aLK/K4oiInShrF9zLrOXXBruVR4pU00qO89
SiaJabb3yU1ciHNLwc53BDuCjLFk8TRYzBZIybZH2srXaDtiu0MXTQsPsnAVWO94PRKX9BckAsnf
EfJxfxgbhdxnXis0LAYJGKlNPRUtub2UTQ1kuSs5nGwfFOZg869DZlHZJvDQKO+3czV3SaIyI4P+
v2kn70pdVwJURJGvIcm/18DqEmKTJZlYkY0wYG/8LnhrS6ONuQsjwnD3I2OX3t18KkC+Eaesbb89
CqIgW5L0mHanCAmP8n0MPODgPS0BDmpgkE67zcNqN79CKUf55lHYTQMzkb48xkwvYYVr31rm9kIt
t/9Fecbe8lfZNhUUwRRb82c/IztIgx2Kfkby7yFqmqPYIFwilXOcj3IlB+4gCLq6Nct3vumfnMFf
+Wu1G9TOg9KUVL1gW6Zk8x2wqg4PNq1yyanyAdfZkHw1o442wTBPWSwwlN2XqJRVQamUKLt/qhGO
++UkAh7z0E8Ifu0lgFdBz/4yteTEX1l8nSBzI4CdF5oC0KMOrmevd1vF1/M2A4ZvBx/lq04LUigu
QYMEKrWHGz41kb99dGYAUtTxWwdhSSn2hZCg6I4zqcziBW7qik4fFeFYLl8Ee9R5gxbJy10GJjxN
a32NRLHaxznpKd+bIueepl98dPOoOIMOBJ0WdI8LclyS4+b7kksUV1pwAz6MWC8kBAYWVc0a1ayu
rfDvXg/YcfZgrn9HllInIqpMRXttFwVARQAZPKR0fKQtPZY3p6rlOFlp4oVeilUfx1bNBOq1/AIO
ga/Vw9xie+RQGPoXJLDFFQf/8GaQxhZsk/P2SJ7H9KEk1EA+uIOfLuT6rhlE7bg+edaMStbMoYP8
CQWsvqC32O8az8NUgha3FRjFuCaBiEEIlnTpkqEmmHme+UfNri5zK+qnJpEsYWpzq2fQ/XC4I9Rp
4cm31+qF+ARBa2Jkmwd3QpPCEg1t6kGJLhngn7Sfeg2ReqM+Uaw3bMGvo7PEmF3b2ct2NHluWrbU
9/Jiy8a+eGJw40OHMYbgcIIlpywqxJiPkVv98pyaLvtExw47TAOTRlj0Yj2GeytPrUbFdvCrYrBz
ctQ5MyYQ16yKwVpSarrL8dj7jtAPu/TZ4rC6yR25QgMVhZFo4+MyuyWfm7DGH5Ho4jLTuHM4Bymr
3S+dFyzOictk/WPo/eZAFLes13YR725iiMK0ldWjKsODNN8tKLgwgu5JPjVLteRju/kXwF5PUPxn
+syzBHRbDQ3+M1wrO8ZcrM23CHDs0gWSLK+dWAN5iYJ9+eGsYQTIYun6FIyFGI4UXEXDsaOh5izp
MdlYn53Of5IgKc99U03XySd57nGK1HytW5yCgWCqJtx5u9h7m1xWJelyD9vgizzcFXxCAI/7VFM+
sx3z68qqQnfzIcTZ8RXpsj53uDHPvCriwLayMoBJQLcrdY3bdKGt0sWo2cx78kC2lljPk4Ui5mh7
hvmtExY8KRVpDXKZYoVY7xIRnKJJzAe7Yk7l0lymb1VurLbs8CHI377uuTNV410NLs/bPCrrk2Lp
Vr/RT+1TwL5IAA8fSxv+DQFtzD3tsjT06jSqqFrzdZFQvaocmZqWxqVjL0BCAFqQ6MtAiG2TJ4wD
bzNp8T9Hj2y0lPdSM16O3cTk7trJ07DKgvEao2W6VF74YhwCXLJtI8ex7UvbpIO29HNh1fVxb6zu
apZiPqz+gu5Ik2zQYX7MCLRHZdgvs3o0bYOvhdduYuMkPCR3lnrOiWXrF/higrnJbeueCICIMw+A
M49du2quc+sWuYOul17pwUK7GQKakyW8Ke9dczBJkNTIP4nYQt5UEdZ6o99LDQLstaiKAHoG+zLH
qrby0JoSZAW6oIcD+utqIc1h9tYYgI+oYRA471HN61s1w5CR+RNiXapdRIGC1FdQEB0G5lwhEMdv
veqYKcP1k9yBQTgre3WOjdeAkwnKUf9iFBenpA3F72BGk5vuhe1dXC0RxPQyGqLUBU0EY/GK3z6+
op9+02krm1FNXXGYDUcR6Olg+31SfyqKZN4CGqR3FAKwFD8ny9kucvId79jDFrEZVm5C3SZsz3gg
W6b9a2kdPhPOaLXnDguwnfWehRh4bNavbsI36GN6fOlJ08k71Mx9JuSGrmG0ujGbYGgvE2Tuc92Y
+Vkpry1eK1jRp1HDvyBnCNmlGgRHAPn9LQaPTK/g0LP+DWnlIJ+V9sACuPad9xWuvSn+9NTY38Mm
8Jb1PdFOLCFliBkbiOtMTz1e7VQhO33S3aBqTO9IIQgDgjLkNKh/iMnu67Mu7PDgwAkx/GgKJpJh
Ay5DHF3bUfHmBw4LsMKahRCs26p/6yzpMbWovGrT1is5VDGvWHlMZmImJs/YRxfdwJspDOJaADX7
NMs5Ljk2h44lB6PFV2zt2MHsJc4mZ5JPdu1U4aEcODayqbZ6UBBGjltW5DjnIJjF48bs8nOdbD5g
qALBF1SsCrk0CJfbM2/Mqg2yNWyWV5ZeET9ESpWXbpi9+9idt5rAl7JLjtMAd5+Gy4g7yfY7d/oF
TVIzoMLSzZeNqJj+iHGoQ8YLvRrXObJVxAo4AuyHgudjOqM80H/QEbR3MjLBzQ+yaLzdSRDlbrEM
yzGk/ROcoPYf0Xq0ZSr8CTSt3AZ5XlXd/xk8AhNTYHNz4V97j97Qo5nlt2i51wgA2nkYsas9rokj
rqQXdWeLwKQPdtde3Zsp2cxlHZcAhJtU/wQ3SeSvuLWiqQQlJ9/hqm7LajdMeL0GaizqC43nCuTZ
bv5Vsme7GLdg/rejUPVTlDITpldKDbmfrHZxr4XDWPFjjZTNoOAn5RAeurGo8AU0MFvdMqGFQDpZ
n9t4bp4tf/DLU9fd3Jars2Kjoqp+nN6lMHtlp0Z1IeqyzjjB+BfT1HRHwoc0GTZMJJNS2iFZCEhW
2wMabqYR213UdMLBNkYpkQMNw2Cn5Rn+LsFTQ1hIzq29PjG8zvMHnhGc5wjUvOESMzvF591fyutu
rO13KIGLzWh3qISS4qM1OH5ebiDy+kGwmMGNBss7ZLpwm8/agF+krK/7u4Oihicajhf1YsE+9uiK
zrHzBjsDIjlafc9zF7kxfc1queMjkr7AhjD/I26seHd3R4InTyj+6rZyfYgeh0wCRJjNnvmNq6IT
kU7o8IkWGEt8GkhnSmyI6IuW4iZXE+v+yeFYweGwlXsl1ATuWQh3GM9zueGYPiVBQYgfbbaI7+Ld
Jm1Ctr4n/XzSGCHIMarm/9xQjy8KTcKemtYHdORRgPlvEZm+NLETvvatLDKMgjpXvXGIa17GA+dL
nRs3RqurUJJtP4IFOQbVzuqEli6ZXuPeLsWdiIQYT7SLmRrUtTH7hdziHZsllZtrDr3k3pMjPZ4t
vDGXgaZXDG/RYAB9V9ibBPjXk3ww0iX0U4HU7loCjH9ZRMh8zLeqCy6thboqE6Oy6fAaHe3Fvh2b
giwHFg5/gPEha5ykVhmet9pfDrilOHVWy5273JgdOwkRMPhjpF1pdL+a727ALmH4/+W9D/jQA/RC
rksdk5pVxFvUAVWQsUNbBz4+dUKvYf5EVNGcCWMnVIBxlnwb/+aDGhA9fPMi9gL3fqkeWStdL/0f
See13DyObtEnYhUzwFtlyZJtOds3LIf+SYI5ASSffpbOuZ3q6ZYlEvjC3muP0i+eInSRf8aZAp4n
Bq2rrir0fqn1cEHRciPAE8W2xRHQPCzMYI7B7Op9Oy0FwlzifG4CW5aXW74X63kgGj1dpQtqVSXZ
+DPaGeqtHkK+14JOYGvjTviwE97Nf7Pd9PYXacvOxh0WhN7OnFGV40suN1ro9gHTkTz2js0QKddD
RBeV2AGLLkJxUMcuEzObyqwHtNzPHT3NoW9TTTeTVmqfMRFGzB/MiEKbDpTaoRDkiqAfxK+/s7DB
DZulZSaOvTrklw0APFM+5QtPGf8z7pbe8PUVUXnf6aq/ELydn9ENYTAryKvnueswFKdziTmtTbCa
CDmUJ9pNf4slRP71Y4Ajtet9b40Kp4u3podClwPciHAB9gYBJ06Dl6AMvOZNNanPSgkmLCQ0ry0O
gWgw4ubwvDgXJEZ5lsVV2KmV8LJk1zg+AAHaGpOvBAuA4sXphkCyUOXXYxXPluGgPdHLrSMqp1iP
g5dGh5JRcr0twLMgfRFs1fHC6jBqHeTcJsUfBCjVZtkcFMmeVFLbecRnOurLiJ/kAWQ5fa80DPkf
bdGj4Eck6aNqYK+2d6wkY9jHL0+IFPbVFv7HMK2VUssDvMOef0WIkQdD9fvEsuyFOhMxo086ZHmH
rDkzZ7jlOQI9M7pqXzaDlLtaBlZ/zhwSUM7dQkIb20oX0X081O0hYHjzjlhVfU1RroGLuxJxLHdR
89pZ9FE2d3eGjg9dXr83lZVCPnCCPR5Zho8BG1K8r82EMNGFLDvG+WdmCvHnST+8FkkUuJfFKU12
Rz+AkJHbfSo3KbMEBq/Mnu8rWDO/0iuyh56f84qEfcDkLQol2Ym506zX4eg78RH0i+tdBVpkb+u5
QwefgZn4AGUGE8M6NGheWF4UrIVsOjKYwJTe7o0rHGsUhgml6dTFFsV6NO1i/oX/FSX8GrbmVpRs
RZKN9AIdQQprlQ6R3M0ZFR+uFyQmb2JCrr6XMYKXrbCj6DiPSu49P20e6rEldWJRwEU2fJoBSxHi
vGMPYa5bm3kZ302+NP9COPP1pphDrMwQE2t7JfJxfkhqRAXryV7AJdQooM5A9QJ9T8iq4dvxahSn
ou7YKMtUMMiOYyTsl0UmxdUSTSEu1uKhZAGKmIm9RZ73yV2seVvPTngqPBn/2hNiB07hsBd3QY1k
7QLzqlw2s223YoN8t6hPaTHYD2QwEm+dm/ha11P/kiMp7ldBjOTrrqa+kBCTFp8VXY7UL1w6/FKk
aVljtVrykrkZzFvffI0jX1BxM3LGSNyD1i4PbOHNQ6LieMQJVNbbOcmbQzBW6lLD6T5AXZrdD5b1
El11TuUAL3LEpTwM7fBk0dH7a7p+KY/AoJcDW60ZF1yr/efZH+PoAXEEHV1TY/O9RPgvFkb9lrcp
NX6EforYhbsOyrqTsWx/pywXUdXaioF4fhbO5KmXruqrib1oBYAIO1bkUh/X/L1sywH0YeRqU+cF
Nw8HAxIH171zxkjeg9ueCOXux5IZfcgWBFte+IzEPxqvqPPh8TVOyjEgmeKxqYB/1l4jP1jaO/yi
ufbpcTAH8Kt0+T+b0s5/9cqGvLkVSyTYfoO25Z0xCXyfOq1RVGDJH3pOWhnTImYAGP4cX5MgLQs7
uJCHhEoFL1Qf4BEYy4U11ooZERzcFSQpF7lV5NnZqhXjfOFFabdB0MMoKsgCLdwI+Xtmj+N+sZgo
rsrWhyJEDE4OOTTrg5OaqcehO4bnEmMHporZS674dhv0BQ5FQkjfeSliN/w28H0rwsUifCqProWp
5AAwCscA6AOMwPVqRNZfYKYs60JfchFV7lbgg+o2mjk7yAdnNtmZeLQk3ZfewMhbacZfqzr3Mr33
ags/sBpacc672jZf2GQC77XFf/XdBnzQtCsrKNMjhyAm6B7CWmuc24Ujwi1q91HsmOPay9FnXrSa
naEYTsQM4nYEdxqcRy9BXglox2fPUU1z8DVOJnQOySBouNE6seFI+5B7w1bVOP/NMm+eOxZcM/go
0yMmXFcFMRnrucpz8a8Yqlq9s4CwkwPKBlX+3+IbrUgbTj5C/UB1O9l4dLt50Pj+pi/GUrJeF+3R
p6JgI+02fbnsOgRdvPo+zhZpmzK6owleNH+rXL5DWtlzPWbde8xWKnsUJiAYDiZeTvhMJzt4PGy/
mjV+DOu/0nSdgz5HdCeWmJxk7AatcyHIIkTiWWAYFSicHTUcuj4PN8CEatgfCNgVKtLad1+tsUT7
pf1SfAMouDVuRqlEffaRM7GUnNG2jdNEQR3yaiRxzR4HvgxHiOviY35DU4vyC0wXR/MO7hMqUULx
KrGNbLOMhylw4UgVDJbfvRyS+Z7BYs6AiDgJJE7lcs6Z/ID1alFRbfjja3y4ccRcZlQsv7uOlw/L
xVMeqWzf66RsALAZxhKNY6z6qHv+zlVAgkUEBwdL6sNYze5wtRwRI5IMwwzVaM8/QhbhTfgy9Fde
5ekKi8k5KV0Wj4ExYlnVdhz8MuGXF7TicIUnucy4UKgsQbch776hvPrww23H20Qku+1B0wXL2om5
cPbpNZEIVljqvfsmYF/O6IT0oeCHBT8iqZjd2krVfv7glbXAtOL60xcUkuiS5Ogntwt2ExuXpj3v
Jwix5X4qrZhYRN20AZGUyn7r0dMzUPR9iH0JOuDhwIsmgMM1aVaiTUI0UZ6WwPTnVhX6pZPIh3GU
JKbYw8Ax+SZQJbxtyE3V00K/TF5wWtx3LL6nVeRIAjIRhoCLQJsmEA3uB8Q6W4tW/z9ef1xRgN+p
vhzcoACrRhkfG0Je5GHMW7bsGL+W12bRZtqHpW/5T3mn2N0liFeLNeGAMAtQc4WM4yUYhU/s5Qsv
bJ+E0bVXTLHWNObNu+SDT8AubE64kpLiFIZpjDc2tRiA+hNg4rWW/fKJqH74pknIV3Y7zNDh4gmC
lAgYISbI1XYLDeCzk+YL8wIWC/ZuwGCmtiVr1BvZCDk5YQCOjThOOYhKWaykaMa5OIPdwAHVXJtE
ZCjP7FDtKlm1l8nh+rtiYdLuJSKf5eQTgGXTjbMrOyJ177w7ywnhLZEK5n4pKBXSwa9dNVgSrIA4
vlS0Mr0v0Emrj8irw2MbIPyEYDX2AgJD5pgnPTjlq6yp+YooGbfsdfLmLq/qRW1ECMdmBi7l2+8m
raefuKytw9TXbrpezDw/FVYgBpbNIFSDm+x2bUgMcB8xFnjFjqLUQhNYCAhP5CCm85asvuZcUMtc
ICewM4g8v2+ZEyKRPMpyjLciZmBV7OhBKbkGacpm3w00kwjyF59prRXZ18JZbu5coqwadFRm8g8O
Vs9Ticp+A7+syWg+puWo4zD0djGKRGRSJc86Gt1orI9JNUUHr46yxyBAewSWy6leaiTZv5EXy7WL
9umcNX333xTknoPWVsPYSGz7wkWqWV+20buN1XJapS1yJJ4u31w0wvVTzcRyDXKkx8BZM3F+ZFeD
Q5DEIuYFUcp88mX2qwx1kwv3pPyaF8vexZMrJ0r02OY/bYNU2hKWwXqDfghBJ0V73ZynxIZbmhn8
PTduuruVYbS8F/lY/uWzsU52ZbPgaFuffNW6oySNrFuqIGr26DljOXFu6iZ/Jd8TATFfPpSzgBdC
h7HdbUpYTOJF9RZL0MaEHn7FACnjzX+BcGAYxLFiG91eW9Ty6GRFV/zBRsAukfoTw1Cw27eDcmY7
Bq2u+Vmirr4u2bz8gFn2X63IssQZVmNlXRibZLwsbAM9xh6VZ7aBjcbm1WS+5HJitnLDounpjsW9
aDD0cCkey0zoY8IEMNzNql2sTYEjY8/Fmiac8Gp84Cpu2WQnUbmTRenMKyJX1J5Ip1HtVKvsc6Bz
7geLOgikI0+UBWIxqn4YEUMcjTBeIITobzOwdOgPyxIxSrQ19Aj8lsWRF3NAN+a1xw61p78qojl2
t3GFIAl0VcdVCN8Mq0xSDHW46SFtpOxlPPVrEwy3RXIv7jx0ANTRfoS2t3MT9HDdEG7qssUcx8Mg
WJbFEaZuCSj11FSRAGcD7KjCcIuphsKNXRprIgen1A63yESErmR6aaZMP6uqTXGxNbhzrkU6UJrH
80wUw4jLPRzt0X0Aw7C4e6cr+/S4OJgz4GiF6UvDNBo0jgNx/EKtkVx0iqkFHClFBMf9QtBJE0XV
IyvjpXuAr4jyCiJeL89TJ9jvVXPZeqearTrPLuhFJFxW0s5bf9B1e7fMc5mhx7EqvG1ehGE+ZtdF
tHXo4aQeWsC3+KlQFgI+V4O3BpmBQjKyE7f61y6yug+5vr481cunyfL1wbcM51KeImR2bHeqWP7W
rOl9hP33qi7aZodYRj4MgVO9LYHKzbbRrXlmnijSJ9JgOVPXZUVq9WeyOFENXExG7B5Cp2WyMYxY
1gnks6x/MktK/8un1fhn4FJ7605N4lPUbrZOEJBILOmdYL1UjN7Vq4Iu4K820/JCnezdbiwmNsUm
CftFHAoarOY11ERD/xVaJtkPHUaGvYG80vwklw7TOYshbl7Bvm9BKEv8366QSQUuRJTyX2OC6C1I
UgAabLq59lFb8FywZe31C8NA3sztgAviPrC0Ez8gOUSIuCrtmaUx6dnBeygL/zpZTl4fdFvMR8+v
EEC4c/3sZxphlU1SKp4nAz2qjeJmWNlZR9JfE8ivpgVA9VvhxPgh4j4OWWaGVfdrgjJq7mN0Ft4R
lmFQoSyT9AI9ZlCmHCSbquaLtq6d/7BQ1fkGW7L7X+u4QfkobpQPm12Ahx6yiodq36EWwiIuaShX
nojlSXHyXgIz9yEcEOF+a1eHBy/yEJmIppJbLw55ynuymta2EMZBueF1xDdLGrB6ijDNAMFYjgpV
1PTRjn7YfsLbcBV1zpzor95tjeFWzsJ3tAamf+JJcbo3IIIt7IgpGga5npgCYuCu80fOCAAwnUmR
fvSM7NuwS7a9iKK7ljp8AIDmAMTC7jb6xCpPJXGDyk3+IWkXxAKxjiG6fB5PUb2QGkEuxfCTt2Xz
0agJ04VKkvaAw2N46gEF7BvZNd/EBcn7Ft1E/yztJEO9YrnRJRzcqV3xKWyWzeghgVVR9agfZvEk
We9GhVAFI60nK/412Rxs2Y4GMdhWJH/8al4ZmL94yTygxTUywXETkQCdf3Jy859cKJhiZj+xf9+S
DHKZqZzcU+ezVEH8tNhsXYxNAvwmgDf9lsP4yBm+KdAVmE3IU+BrdD4p9gQklrRoFSwxLMU80ZM1
phsBUtjsVIJO5QMTg0IEaGlfX+2y4+lfuThrmvOICbDZVP0MkyYY0n4fKaEZmNVohjbYD7MMWleP
EcuXunIeg0wXFOQDE8G6C2gblqyQFh7bvgsAt/aNWx9tb6kCtK/N9DdUlONnlUoGwLpTyXnCB/Gd
RezayaJmdYdGzXbZoXrgTCfgEzHgtL5Y0it9OkqovsvZhvXTdCVNKkI9h6/JPjBAZYNSYQX4Jv8i
WZ6zyi/hvqLr2Hstqyd2eBw8kNxie2Pcdm4PKZcuwmWe6HL4qvIqvCisKBVLwzoL/tOtKm0u1Din
bUNUyjNzg0K28RUTVl28lhkUx21HlaZ2s5sn28KFT7xL4mZW26pTUQWCIo/LXxvznvPuhYuDhMGH
UPg64lvI3yUaBNaiaGbj9ASz0n1m6aeYtpDptCWPOGpWNUfX1if+j6eJZMh95XHYNvT05VmYCYt1
htL1Wjq96NfCWMEj0+84Iw8Qhu3v4KYjDwgk0XDYU9rgN4G4SNOr3WNMYeNuWDuh2JNTl1obLxqx
KaA2wngZZGJl4/Ikt6lqjlSV1nJYXGlZL9UAxnsvxzTJbjt7JzkvngVizysnv73rDfP9y8DT0+7z
vo+oA33Gs5skyYYzz+/yBmirL7iDGsTI7YDipA5th5WIk5HsO3Vjvmq9SuXYOFLFayF9T+/tAHjV
dh4dAwNNzZgrPDp1yEXVfKwnW01wytxiGyH8ZniGqePoeAHEdCFHdimli4VyVThxve28OjmzFFHP
ZdCgCFGeX75FBRATOpw6/WablfxA9bShkBiNNBsNJ78tLJI1qkgPyBSJ1WWJhm0Jiv6LTOxQH9RE
t5+HzD63AtzOLmFngQe2ENANogC839sNc0YuK7P1YttR60Qrz2MXyjNVu90WWaje4PmCQobPAu4S
A6bbMh5iJJAv8jJXjg5l9cAgHoN/VlSMoyXKL3RBgZ0xRSHM81wxKwgwfsLWJJ17afE49JqJShzO
dr8l3yJFqhJ2ZGRupFqM/Gw4kMC2NswyniEKWtlTmDG8eGaRSEUQOeDZD1Qdc/q6cA4SC5GkGKNo
mo7kugzQZ2K9D9KaXXruzyek+IDfoIweZjy/zar1FUuNwtEC48ztTbZtaPV7LsMssFcJ+oOWwXsH
kwXhyGR+JN/hfGYIu4Bscxwcbajtq54t68DT8Lzw2ObHAT0CLrgBtyx62VC+yiIz3/BRvOadmA86
uL7iYyQMdU5VKMSZTPX8H51ljEqx6wv28UPlvanYjb0D0211TmmV6U9zr0seEae4KCVmw3I6McmF
eRH7MpWw2A3wga0YX/sM+LTvX4fKAhUZOBNuI5+5ONE4efCBYsZ6qnMXZajf+5B2wY5cphHySQrO
lR25aervGkTXXV91/Y62C7eSb5fuQaNveCF3pqsvEn8z/ijw+tDJ/Mxfo3EpHtK2I+9Gc4CyPHUM
q392Xx6JHWRIbvkD9fNMc/uCED609yTG+HxNhvyahRAr0P+ByE990AprV5Mq/xDqQbDUnBM0iMgL
3OEtJZz91zhMoPEYdzXyPDuM7zIxg1Nh/eC+eizSq+NULqa7UXz67ADxIL4kPZcfbrjb/Gw1RLiI
bm9b73zUArLhN1WoHz0MSEa7Z5KCc3En4VUuLzLqsv6zAxm6q5oIKG3k1Lm/cRfqqoeFie9GOt38
4bp4O2/Lr38wDhEm2S1g2ipEYhWPXfPllzN1RlONfbDOGpWfoSSH49WbPCYmNcUNyKvARlNpB90B
Y23iHruOUmOUAXvztuYfXBXW3H011jJ9WBbGc5BWLW6kQe+BigQhT0NbHbXlVozzAj4iW7hZtvdC
avQ2S1uoiyOh0DxBwnBjlGChe+DOWMoEwSsali0Dh/DTBmlxxa+ZAzupI0ZJS+/SLyKx3pTUC3Bz
rGzcgyugrwf3nP+XRtbESlnnyb0ZqnL6bpVEZEfm8Cwg3Yz93nfGQu90ARJ4PSLK99bUu+VnG7ow
VslK9zamCKS3YlbnP3BDiOeC7hXhCbngaHZk/gOgtr0A9J563Nu99wjFWG3KjHN6SyWxPPsiyjdE
tVnV3sPNv638GFNp7Mw5HhNILBxM9t6m2H5NDXb1VRJq/3OY8X/TCPMzTfT1G8e6RfjOQKzebJIJ
nnE2NI+4Yb7RpJofaPbpYYI2w/A+L04FUpmDB0yQEbzfKIbHJjgKIQD9ZDcL80rag92t4a2bO6fP
Im87WLlg1FMm9tX3ZfjdtxzWKH/S7lCUlQB+MbrvLsMEhkRj63I8DHF4CF1iiwP/hvFBpsCnZFSc
/lsyP3/BpTr/gJm0oFsEsceOD6+YayOnRjOZRQ+Tsavnno/9Cbu2e6RCpRTzwQXhSrOzKzHJwbdS
boNBQOjoEtk6nO8SLw3FHqMttpXJmsK9yej9UCjByRK4cu59p6L5olLY+ila+rXdgt+FuYpyVM/L
xUVyT6UJ8ZlVOhIzHaUlays7WTa+7elwg6YoeydSPn0j7VJwyPfRfdoU/XPTZGCzqGfy91EMH1lX
BHxdOYKGvveqixPH/mcNyOU19SYckGJQ2SGc2Okv/vzXpNLsCV8OrkXTkRotefG2HrfesOoCVzy0
VYfsJsR0dx7JqGy3ZghHnFthe5xbj29VNAPJbeO87XDG7Nw6iaafoCvtcGfBXNnVMAPUKmkz1qPI
vlHJWojken4tgkwiHR+sqYrcjTXYzzLyzb19a7LQjfD8pgYMJQLj6M4tVfxkM0lYcUkVG5+tF7sN
EkxOfeNlR6b029nPza5MBXUWFvNOsepr5EnrdgRp4l/1lAKA8+f6ZI1Z8jbr8BmrFWnm8PkuNqrn
Q1U58lFgJt8vRT3ro0Ms0YazqKFfQCpdbYgddE8Zvw8EI7YHzsr3jM8mZnQoM/yieps5hk/g7vht
2TSl7Hi6TL7X7DGXg49M4+pzWR1UGtvvyB+IrkD0zFJVgP0Iu2XMN8bzpU/3OHwjzexfIlUjBSpC
9Y4Q0z1WAQxiIr21hwofNCQS7/SXTVG6zcgrWmVgMldhz+eqJlhWanTQTdNUbWrPg4KVCxMC4DWM
g93Azh8wNowbncroKWXZREtPtiOyMCtkY6/8IiWnB3oXgorSPqDJMn96aqZvTzkl5ezwhd5w2rpk
daNVLePozZIxarXEui63vxQRZD0ThcE7ciPAYLsoRchiAQQ3oF462BE9wNDpQ07EzhpcnXuHnIJG
VIppvO08lb0qpjo7CYw2fNQFWm6ZIeOwXUodsKfrXjPR9gFTrxwSNB5ZUAGLZu6jJgqmzs09jsOk
IxGhb46gD3pyXsahf4yS5cB3HW2bdkEOKCzWf1hqv4nQJQvW0dZpyswJSzXTyiYc1D/ppP3KGlwu
v55vdYGunD8vcyTlZgwNuScQD3qsTO2a9rPgQgPI9ZHQ794KtrHrbishykNUUo/kaMhPqw/ILW31
HbiAxD1FicOh6oCwvrcJaMeQyzIEdzwEU1Q1F4ql4hJMN/N5iNTiJ24cvu+gwIEU5TLckRTSOdA3
eKItx/pPteDB3GwGtIjPYMfcRbNyRApWtJ6o1gBEuYilKJ/zWuRwLvPCPUqmzZ9StAT9ihELOuXw
D5V79VuW9UNxc1jy6saC/zNhRytCRp0v0xQPJEYmHxKO+WpgI/oQy7DcQUZ30pVJwLquVRBpG4NN
zaWe+T+V5RRXLqzpFFBpNSsDlmc1dmT7HFqP+pniFpKcJ8CFELtzu0ILbqw3LyHCjskeAQVLNByY
UtgMIPmYS8vsop2z+YSyB7V1qnAvIAppN2khmB5Q264o6aP3dkqwEoy1OCADAsChCiy2qmhf+qKn
2SQQqEd8FNyQqUTHbuswyDhk/v+NKHXxx3Iqqrb+nDj3rV4SF0MDM6MhGaDNtx5sLpNVPxBXBm/F
43cTvLZD+prHsXtPjot68lmbb4p+kpDHqf+ndYs6RGy9fknVpijHlJY1aVjPwmxYseHvbpVF+jvF
7vBMr//ZxF687xXYYxz1VAisSIkgKNsvFvEmo/Br2jvdK+mvU7bYsAEY0H3NUHaIug+aSt/ZPS1/
O3Z/TIfjTS89A8xqGpunLLQl1KkouwnPSxRAQt3QoiPId9zh7kvgkcy4C7qm+GqVk+4X1Pdr1fkM
tmGb1fsZktlj0unmiS6FsyTUjf4j0UOvmnFBSqCrklFLEwTpmnNBELcD4GfbL2E67G5yhTVdpVlr
C1hQPbfxxiot9B1TghXRzel90LJWbDNC++TGzHY7zFobxMT9ttZZi6GhxKpqK92tw2kkEULVsh22
2dJQytaoq0jkajYjwEqOk/kN2Bz6R89Yw7o3EdZW896kScAe/wbqQO0E+yb50AZfKRS9CJMvSuV0
mjQ8c/bsIccZngrHenFn1jYe4dJnW3juBzOa9FMLuzlGQxTqvVPkewiRN/lRzu+DPdxNH+OKYdhO
uPAXuxbnzpq0MaQxcUcOj8GArbL2CNbNOmYsHuu9NTAe9LUInwtc2c/CC9JNhP+NXK4IBpro3fei
7e0PC1ybtS8yW/2M2kdyw61V/uZBby4ZaqwIuDsxXWuXef/NL06xTwJHyckxZvdkIxZ3vpFksWvJ
qB/uA4YO4DvxENIu19iFMrTx/k3HDqk0G5tDpiRGgYxVVykSH6Xf9F8yIYzCLXlSNsZyctVJCKrU
B4MX/mNjdC0HNqdRXp4wCUSrRpr+XUGjx6MyzYzWlzzpXwmtfEniW42geNP2Bi03QmA/2Mwwhbbh
IIsjxrPksWXl8Kli75a6UQrG2rddgzsRRIw8CsDOBHR9z5KBqYa0S/J17Oa+k5A/1Zy3LwY+xTrP
tUesLgS0m04xfblp/d6wPMzlKWboQTWVpDWBQCBezwsY9S1BKP0PBuxIs8xKKg64KEMJFghvpndz
LW/bDNP0W7eK3eXIX/EbmIwnKyvjtdU4gP4dvDpfjc7NXcl0xttTAknw3GzC8aLxgCO4zUqLiS66
Erjcv9AnpnfmJ/ZeFoRrE3TVe9dR1l16zB3W2bt+8X2MPBjh9MrBpvXPdXyuogkx6WZM7eGPx9ep
9iUb+1dXZab6srWuHpZuaR4FzIdHg+yE3q6NHJz90uQ3TD8ImyNqNp9UqcgG1qtgcZKZCY0dK0/o
dmH5ROPod0w7Gm5wRK7KPQivulH04tLc6clM0ddInycQSvW4N1AtWc8Lstv5r814BRYhIM0ybUIm
Mi4pYMNFq+oumyU3Lz8ggdBXYUYNhGNp8lPmihRmXp39zG7qcKuirQ52AGmC4hEPgGu2BpzYO2l0
1FoaA9wuDavqQHeIRlqNlXhwDOg9OfiKxrZY5HOa5AFAOY3Y79lm9JtxbMCzoZoYPT1ukT1U23hw
rOiMAsYN10NRBttMBfbWtPTd6AXhF+YZkX87GldWS4OXP7m8fIjMluJo92V7Q2c69I6z9IlMEni2
9V1jT316dWqIugeL2IEdnJL+N0Og+cDchvSeMvJ9FMKxhxoThgMrR4mVSG90p5n52NAJGORg7F+P
PmP0XSDF8onKJtAr4S/hq+6LudokdhW2D2bALkosXYf+dlgVQwAgMOgydWPBufR26QZza0s+IR9w
uHig8KoXVlfWjB7n5vf9smlb64/UR0+AqKBhfYKTgk6ff7xxMZoGk1VSZJHZ1K/dnjlUi3Y36ecj
3QEfEzuUeoZfwgRqzXbD4dOxAcXXlfp5CDkKuOoah08VX70kTxO1QU6VTi3FLCPn7MBhYCUOM1Ev
8Z4iVBSYhFFEpq+QE1X8Fpejjj4NtvjhpA0CfhwrtaWRZmv4c7Xh/iGZ0N2jBxjMIeXtVCVbnVRb
4Djq2M4ubhx7NjhqSE7w2ySpD/kxTzIxkWG1LPZAqlLbTSUhWUNWULTxPyl05qGDgZ0CI4kxftF4
6Owf+0c7/M8UkE8MaIVM+Q0KjiI07VNaxG2MooKOOA8A4EF76XYMkwF/c9UsTwhBoptjhezLp0jZ
Vn8gCDvAWllzgaxouxxMdo0dbcqwJQcpQdmwwhrLJCydEkbGyKL7zzyZbpuowtUXetoYiDqsC2ou
PCX+auiCNj+MpVmGnY788pP4DLs8WjnZBA4OoHHjKjtXB/pn0hLD2SzqHrKdEvu5FZ48TpDVYkSc
FVUmCBn3pL2RrgQuD6umgH71GRgPrMeV5TfDcFcOMTMb1Ph1BVVLZtMTTia0wpUOaZpd7vLxPh8m
ERzKrorMTlrZ0mKpq/Wn644QeVeUSJN/pl8xhx4/JAL8ohPdc3fjc9TOLZwRlatDq3zT/hK1GGfY
4tEx9GucHcmwc6B3fdXZiBzEB2jN7VIG7qNIg/lGyRoQNPUhWSlH5GByPnaNF6Y7xzVFeeY/GbaE
iLZIcDkAQkJMreGts2ZxRfKkzQupRP1DKLTPH0XwDGgSz2v3VV96YOwiZjCO29LiBwjKKGEL23Ca
p/Ur5UE1/o5Qfn6JpMP/5LIOlxjIsOxfECV0702RNsBsGa9fK2sc/kU+jpADLldErAUi0nsmh556
8FuXUseT05bHLv3GTyH6o8U8dRU2iXpQHAfFXpsizXcVYXc/YUgyzibDdUiwBcPK5JBDcksxfmZ8
TojD5R2IsJBwKsvN/M2SN+78jwn8+NQlbT3uo7mTPzDibFzUZCYyWPQGquYQnIa9SZOwPta+qv96
cCJMkmyLNLp+MfadzV7tCwfp9DRPjfXGa0veE/ogMs3kqEZx7IPYuTf0Kf6ucnR+lw7QfqnHGg53
fnnl7/w2ZyfcMSLApIHRn5VFq6JLAXvN2iQYMWgOOYGcO1Ms9RuenJAxP60ROmrHzfCwTMKhU3ND
j7aITLbunuwDJQhtapCKFKHbfsfEbpyDIIxPY4B5nCva5JBunBoDYdizqdyIygpflgQjB/8OfB+E
gyY1QKXREWcSFHBHhRaswJsnJ9UM7Yqw3KBnC/K3EhK6OZTjWP5YxYQcbWQayzObTQ6GIZBEP77C
lYpz3onFC9Ty/JlftGIL0BX9iaAP8eEEdG0Hxn4uqqNeIzfOKjnuuqoJrJ2k6633i8dYfYMXhX7T
s31/2nWI3jTOVhtLX4/L+zNbTNzcFQE84BOy1zT567q0VFtrMEOytUzbFscYHGMGG5bYNcwVk/MM
2hzadsh275bgSWk2Yvu7im5sGYE4sZOvi4IicGX4MoGDNoDFTzmdxFWh2LqzYWxmeyegPyE0kS6Z
jW34RB0CwlQXt088jDYTiopAeb0OVIEP3owR+wppUyt4hZpQE5cO57Zemv9xdGbNsfLYEv1FRCAG
Aa81T57Ks18I298xMwgBYvj1varfOm5E9/Wxq6St3JkrnWBPsgVWMycleeKOk/eJ7ED1IRqflls+
vUQIEgMVaUM3GOw1rkQKIVoOoqNJsix50TNi83YAmDWsEQzcxwxUGKXy/BteEgOPazO5XrIGFivu
rD6zSaMkS3Fp+pphq0NmrT61b2n9ioBaX6x+GRMSW6PKTjz0vG1LNqPfo6Xx2WMBVk9APyFDehjw
L2hw9kkknBoijc23qMKS6Ey5oHYKUnPsf2aIl7fPXFIfWzaE+GUoNBOYJsnz5pt6dPQriDA5/+fE
FRUgq0og2n3nrsGYwLDpygMjoJGrTtsClzT05fTaFzW/jWIWND3hzJ8i+DsR2tE0NVG3nUcy/CsB
53Rcl1Zl5r09WnG+N1kYuvveQgBzWj47KzW2/U8o2GjvZKnGi8CGo74VCnKBhSHR/RE93EouigpR
uXdNLiUzUwk2ZkROuJaTG+Jn0gzZhElzOHySnBBVJuzZoJugwgp+1dIko31gEdBnX+x0h/bOkyTM
D47jNf41R162V7Ye1HIom45WMbcZa/8w2zoPj9wWIxJ4dsOY9gkvYOgzDhtS1waivraVCl5qgpA0
TIGBSr57M9TqlHD7/1HNwmaGP7Z+tjR+zU0HF2S595La/sOLPD0MyQhGWmWwXIg6CPtxbuEXbKYR
TsxJN07wh3OBvZz07CxYBxgdwxP9Ikvw1cIL3QwhpqcebiHTQ1Vm94H2jL013MQWLyHibwIj73ou
0+C0hBHtx4xWaG65TsH4QXnfVBRKchhQiix2uc2G89kFsXYsgeAwPoz17xRgg14Z3eMaMT4E561I
asSA3htAItZl2z9oSCFMlJVhCM7azH/h3xQ/T74NCI47O7IBy8XUN+Vh2AxPGebAY76w179h0+x7
Au/ppWnFh92y3N30EBsflnGCtEL7XbvywbZs28ZeCOBb7ikEK5hwUEu87XUYi3cSqH3+NA+2D5IK
5XvtcO6y+LCchwCekE3WuZJIX431KHCdX3IU1GJdIe3tlJVTQXhretA1Nq1tiTB+xCCRwhaZqmiP
UYxNvhvl1cdSGRKtlUtJ1H40k1Vc9OxiTTICRljfRvwuTBwvYgsfrVVstuKlLPDCLgSQmtz5V7Sk
oNJq4kZqmvo2TYWfNzrMPT9Dew+Uje2py25VYW4qC2eVjQ30srqav6RbaVC7C9kUmzjKyXPclwRx
extX4Y1TZcQJrxSchqaKPiDG/AfdyAO8asZHHIZ8//Nh4UuAUus/TDybroCCJw48NNQdNsfkrbd6
b1+EfAyLcU5ptqgyATU/5RngK7e8g1uAu2mO+n/K74tTrWzJorXAnLmNsqK6RE5cHLoyl29NWHIH
sromaaRhA6/Glow4/sAwzVfcCcE28zEigxqKo1XbRw6YNCJD+3SggxrvN0m5ftEUfxdjE9xlglQz
EA3saoZ4DLsTuCSut2z92OMmBV9wnxWpfEixul1CQbkQejS8ogCRFHelan8Gpo1hw9w2v5jFBXzE
JB553w2CqsvIyz9sPbkOYlTDZYE0pvYlHwF7h1c9bvjttdwdc9fC3KlVMelt7wzZdGSBa8cbU1Y9
qFkmC5IvfDee+VpTsIiYXKidCdLB3gReq4rvYjZsDnxr4sjNQW2BEKgoJXzJ8ELhsFEGGhluaJmC
66DiDegAfrEjWF4fWXqyQTHshODrt+HxUc0fna3Sei2WLtQPk5X04wV1hSiHJKPn8dmP8DKskpgQ
6j6xbmRLTgI4VQrpxF2XzogHAJknwjhpe9HeU6a8UWvp9eF6Sfx7eBS3xVmf/osSMmTQAtR8q/zh
BKH3EJs8oA8npn9kx8KcalscEhVosojmM17ZA0eyW9uGfjxkMvrrugpXjJllwD9e8Pq8KccYlNZZ
WrUzt1ElBgQrGGd4yrFIb2onCZ7hZ7E74/99/t7WDcfZHEbqy41Z7K0hHUXcIKR21bUjWcufd6KM
czvh1iXhRQCZICoJWWAhYdANOwyW3jP8sYhlHF6NBGdfrrJ9WjDybDmzWUrmfRqFMHJjvPQB9xFf
cxqY4XimZoS+mAIL2ni1480H0kCjWet66t09qVQn2rtAjY5NBNIFK0dqDGJJ2+YX8hBtu+8Ltipb
0Sn6JyLZKcAoodU9eMOtESOkb/6tshTevZ6gyLX1CmiyQAQxAucmzGZOEmXbe4pj0A75JNEym9FB
7J41bYoO4a1ap7/AOQAv1+Ecf9mAyzCY9G3WbvKoLNk3ubF+sakh/F3mDmQ2TU7c91h0Gx74gSdu
P5sJg7cl6Un7MHWWZOg03NtTO3cZvYFU7rm7Zl5oCOIp4vFicpjc+LrSQLcDLdkvGzywPBExJDMG
0udrlg2kbsdb4Scep4MCZfHn8If9qhF6w7t6zq3pzKFJIJoeOI+IHQ+sJ77eJFiDSYdsqSIKXpgI
osyimkbeiAB4FZ4i3M3w5mI2OXye7OI4tgCw1qabo08rdixnHeS3lBDe1dqHZjprh+VCpz4xlIJm
Y0KwdwNPCqpvHPwHlFnrqN95uJqweLrh3OC5GLoQhYn3zLZvPAhNTgkcajWEJdQM0zppce4QR3yk
7sbPDuzYLPvoOxLPnolVBcbQmDDcTqrnIwSBRA5rllqNy6am6q5+jin+lhcdbfB4HH6cKS424jqv
ed4KZvxwwwKLE6cUgtqchGSjhDhNA+6W30NTwKKJlXfEruImz16Ime6B5XpHpYbf+NOnL9ym3YH3
dIZ9UYZOtMYuIn02sRiwqNsKu++Ui4QummIMbiIr1XrrFKfx85SVVEGS2uv9fSKt0d8yhGv3NQPI
b78InlwWTOggi4gr8PncYD0pi8uA8Q8AEoPwqZCW/p3c/gYvr6Z6zyCYPA8BEZGtagRJclg0U3ix
pcjCCgq1KSEz+Kaet3JqIMwGOABZx/c3XyoTqfyDMsz6jsnBD09z5cR/kz/ktFCVbvY7p0JdKuqq
kVLguvB3X7wypjEUAyUmoAj3j2aPyloFstgnxrumQ7h1oBwRbsWgliaWBRsjyL7RDIxBm1U4k+JW
nqoEMxYRCjU/838LniKstmq7uHjndinSs7MmRt/9sHqdrA2jSutvBivthgeE2iJld97XYFfF6POa
7PAh3TlJWPkfVkxs5zgXOQKPpw2V7vAfh2I9xflwMSOZ/s2M0aTeIjGpdp2Q7bviguD1m2uYfFbq
e2/l7M9njSu/AxyrgkfYzJTR0LbR9seZ2ZSDVrNeAZ6FkRDO5JAe6Cfo/uyhyX+sLmMWHjuMk0eH
SLE4+NzWLzOwyj/ARHH7WDtEY1fKqZb7gSHmQXe5f18nigVEzGEKvmZsrKdkVo11qbq2/E7pgv/n
9QmVX63CDoswoChioPHT20Dsl5jwTEeFZKQtOGrGdn9udkG+rlaW30tWiP9BMhK/uNLrxzCZsaPl
xPv2+Jvg1NqJS2cYKyrYb5p2EdJ+2Q2lFQVyYHHmFsxrnhAMs+Q+3XeqWvp8zejsPZUtSPNtUUs8
asryWGZqBdTrGVqmozYae+GPsnmXUz1hqzdBzViwpg4j63Y67Fjf5BoV6OYyi64kr+nn8kWeEA4n
oQp3JMNNRzzY2MEmmNOURSr5g15V0XfcZhoNBZLS4s6MdC0/YctyZpcpKe+l1XmvUDGvRTO/gF58
LLN8erSmmboGPYkLbjLoPjpNHkjIzveaj1QGzHoqjiXW26N0DCYL/MnpsTOd3HHLFAfs1+0znT7z
lf39suWFRzHlFFhfWBbtM7W8nM/wbraqo6UrBzW1E2E3vyeyfxlrb8SpkOdrN3WD80RY6E7WHU7n
IrROdTjZG7vzPxc+KNvY759bEDWbGtQebgS67PDu1KxjUR7ZwLbEZqIgNR9EE95Z0Ye/JeGmJ6uH
TcB8nx1SvJM0PZfRl5LAkRJhWJUpxNtV3JQlp+rQ7ebIk18+GKV3K61vvKrBqR5rEdh37pjGawxc
X3FIHQ2AyEBhUlUwH5BC2gsBp5eFG3/VkweAp2XpDfGMnB7DKfttbHhy8zxYpyJKQITnMBnsUs+P
2AXpw9AWHUJhqM84r6tzUQz5j1IJuI+8yg+aFsAHywzLu+RLueEZG5AJ8pcvnuzzkfuTMEMKaPR9
ysgqouT7/wJl92coSje8pY5/cyb5TRIu+hy1YXtxyB8Rke/qA7at4W3AFMYqt2sfojbgda3hQ1p2
0L9oyuEAZ5AxAaYz8++qf/I0iNa9rpxXG5vkOvSlc4S67R4807tvcZ7IfwOptr126APCdCAeHdEV
r76ftx+uH/K+dxryxg5ra6Wt8plmsHa/tDYRBnLRWwsIilRtvheV+kfdSr0FHIGIVyJJnI2BBB43
eKF943qovZi29jGkBAIvXkchD4VG+7nEDsuoghvMxXi2MUUh7srWZG9QgErs0QyOuEiG3SBkf/Bl
Pd4BcYXiO0gEANqHEBIj1EXyfPjVkE2O8A5mrC75GLLUmcIV43L0yM0iK0jWc3A/euHzQJbkrkhJ
v3Iqd+PRsa3yGwfulcSI+nQHkjdROmCMbaYjjUzxW1NEOwsR7dPnOXSeu8rZN1ggiJSi1pKY6w58
gB7JB39kHZezKK3hj+AfKVXejKU3dY+ccZ9BvWTvhe+NG3C0SFEO1KeaUkW4zB3qOhrX25TBqk9r
8j5M//7e8VrOBZiC5FPdLnDXMX1J1xJwlAGdUW1FE5UHYMHtI21jZD+rMTgupIF2peiPxOtsfCIq
yjf0fPNo6zv/dcYF8smfYqRjwXpWhPE+rYInA3aJ+kIVHL00Hi4asH0D8aGacueDclLv4ANfo9Ab
NiFr5RrZJhmX30qkM2b/3uwW0RKcGod3Ydn4xOmPlexfE1gI8TigU/IQ4Hobs/lZUgZO6a2VvEvd
xuuZkr6XwqRUgC5+G/zAPRkfCpe946rWC6EEUnAo8jhDnZ+k6/yNhOAkVr7qc/j+iau+FlU9pcoH
JNDJSwteFHNNRScG/xsFKbHWXlPJ2r/naW2e+ZvIFfd1sBfk3BGYffOf7dnRRzBifUwn+PZt61fe
dkmw7ydwwyD9YpPZ1EsiXty5JbbhO8Q6nZqiU6qvryJv8F3nUOMWrJtB/sobRO1Dp5o25VJCw8Na
ro4yAVFeKvwJXoMCK/EttOAwH0rfZgHaNcunPdH8McVY8FkPOmcWsv3WG+khFA4WiwC++rGNo4/R
B+Pf83q6ZkmY/SF64phQGe9/u2jyXZDJYEOmgHQHM2GM5qr6HydAtGbipdEGZZ7OnjYA7te4mIs6
BlXiAIJoKI1C2B7UArG3bU9hitOmkBFvP5TvtY6j9pCM1f8fpKQweBO9Z4NtPgj2MbuzsGpOnMbp
V5lI56y1+Wcb/AgQ0b4yT7jn1qEMe6QKYBeDmVuL3jEwPerknhUW4U+XLfkGfxZJ/tKed3bf1/ek
UwBOFJpFSpeSEG1yWbeEo1nNAdRrv/s89+7y0MQPwp9yTIFWurYH/w34a/KGAMPSGY/bg2WV2eeI
tPA0CU12sIIK30KfvKNo4IGeAvexNIHY63nKHl1LmHenxH7bF6K/gUhvcFdLhec2zPU+isD0Mgi6
JLyASNwTJSHrKwezRuNpXhrPxv9ajO22iWJnDcnJ7NDb5GPGd4JpOaX4EJM2ebkl6P6KGOwXxp7R
vbKdiYmOG3FoEQY3TtnH16UMgTMk9OHhTIzvTEChMM9p+pCwdrnfpL4I0kxTx5joDZxW5DHPcFXg
3ODLmN6ApzXJRka8OFe+zaqtT1zvMs+ZuiOvyPZeJM5mQXS/txIlLnAlu/M0he2J9ET7HmgekFIE
7RYleP7SSfoEFhLvbBI+AsT9sj1f4TxFrFtVDqEcmdbONQZ0sev9uTu7juL24RrcSTm4RzGX11sc
eEt1FUz6wrHYnfTjfo74hYxBObRrNSa8zEK/i1YGz9dDRoDyZHA0PAd+L177Xks48TZQw21MvrNf
1ZIH8FnmvjyEXW0fGd3FYZp1SzMGz/sjbyabsaNxPuXixseCbP+pXXj6RKwZNjqWZjtg4RAYk7V+
mpuqP9TZNL2T0a8PYV+DceMXG8AUZCH6PLVquYs0S3R7stKzjhr3JXdCftqwyyNkJf7AN4TG8GDp
wloXVvoyZdANKQoABSohJHnr0aYSwhioshMRLYyuYcIa30OKBMbqpd9tFzcbMcbxh7H7e4Bh/pOT
3chlVRDHZ7eT6UPZDNUrOTWMryX40migcZaV7dB81TkiDdtG+7dwqFOp+2bY6KAtYUA3NFtYQ3yl
xIONIpzjH4q2vW8YLvuRhyu5HQgbFyGqeV9DJuGhiCm6Rnsc3E03U9x2yjv2VDfI/iaLMzfdsD+i
rBFzJpZFq5kxXseOl7GFrpatXfbJPp4QQvnk5Os6F+6M05JbJW6ZC9xFNr9pavq9P/XBWz+Z7BdD
MI4KIF4bn+j431wLbACcGXrVUxC8zwL3vR+Js66i2R/HDfny8opMUkAI923r2SF78jnUxuCJ8K14
Jxs/vs9GmeLs5pmwpc74Le3bnpIM6T3iaII1xgleMPFNNb0AHumLnFINgjhsaD5iqhNeeJLifnP7
ZIMfMdzpyrf2SSXEX5SPgD1uiHXY/ymzeey/eBS6E/tx2mcMyxqeYDyDsKCDO6umnv5fWnlYG5YD
k+uor8RjlifwaRav+zlA2StLc8xgDTHRzQHtDSrc0CUY49lMhm/frexd46r62mQyyrhB7HSTCMHi
NwkpOGjihvFAZykc5kgeKbaO7tu81989V9FlLIPgldDVsJmTnqUAD2+fTieXD0KrlyJaISY36xj1
+rtQ9MWzipouAjH5kJEoueYprYgb17Xrz5y16i85ynRH5SVrtsLuHzsFeMEp0uxXOS6+J2u41WXF
3hmDXn6/RBM1lbPlvdW4XTdNXw27JBLBzfCnwncMHfqV1WR8dN0qfpvb4b5plv7U52D7a2pufhIe
zluyHRwbc+esUjAZNzSKAK4T0vssCqs/YYbs/gWdGXb89+IXK7R5Drc+RXMDNP0TVGV/5/DWJ88V
zBcZi+lYJ9zbY8XaBgnS6e8z5iJFXeyNv2Wq/8a5Hu5rmH13vk9eDHsnHHV7IlRYVvkvG39O9yy1
buRc034PE7WxCHqnCTzWCshz8g8lq3jgGaA+58nQRdMaUb8uxnkjPod60dE2uFY9w3akguEhgm9c
3LLgNeKQ578bC2cdMfxgpFzBlye9oG2amHu2Hqrk6ijT3udtb0DST221onFtfAKaaHZ8RW2qFqzw
hLIe9fsApQkzw/8TbK2zdNcpTMypBzLSnehFHA40ylR3GvLnSo48s1agcHu4Y2Vtce5myWfhD1Qg
Ez2TqzKZyl02JrwwkYTf/E7XRGZz9rRwWa8FsM49JWMhLCibxlFiIBN2U0hHhoAFKZGVA2zu/20T
ZDdcQ/MtZlYSZEwOPMrxD1VpHB/wFUbTlYaTQV6wEBUbeiTiZ7gagkkfRlIDeP/WRKbXJRjpnZau
pggivFWwhDkN0MLp/gO7mT3QjOVnX2YO+bhNvBP4/r92TsaPpN3+g3VIsSn5ZZVrbwnlNve5FhNk
5vcQlCmVoFPSrEZLMur2GLmRlUZPoSkI9zDJWu2nSHQ/KZf6/3cn4ReuQI/KdHCRHCHDdiHWUh0X
q9UZam3E0or9DIWPzDeq2Gr2jU8x2aLfWEM/LdpYQsGrvL/EHzSCDJL4hVMnslY+3xwyKl17DEjV
y52egi9ApbDlm9mlXgiIzMGlUI9PVMrYxq6BOJyabWsBpgpbUoI//gcuRYm7XBGXWIP80eeFdpzn
sQcEQcIsPUfZ1P5Lte6ucVQXhHBb/ZlxKp3Iz5pNQjXrM4Uf+TEixnthhdrvLck8lFU+1svZs+pt
6PTZobS1rraRp/RVWHJ5s6pEnufC8kOseHgFMTdU+PGQUiR/ks7eQYZPN/3kZyfXqdytNU39FR+o
fYxQoj+KNne2xOcKlO268+/L3OqxcjKZyUflWu1HxqKSQwsJRcXeTIBkUdlhwmz52SXJ/COdcnls
w754mNXicybQZBG2tngQnaQZ2lT1u0eB6qaPvf8gWnU0UQAx7arO+rZG6m4m12SHAHrYzaZff3aT
g35/a6WIq1QiXfnpT4Hxg01A7ZwlFY6r0bgZ6XsyZhA6kgCIGcCKxzjFMbUCFCmPiZEuAJ86f7oh
t1YmpUhKjnyyc6EAahCs6pg1nTJ8JDHdvxBQ1nc1bzwaPIudGjHuDu4BEIy7X/A6IBp58x2dk+Z7
6XILWsSC2p9HhpAFDtO67hilEBkTouVTWB9tLjMS/lGcuneDwhJlI/5j3Czlm+HVFK0AqL0TgyA/
bZEv+YxjZe5JKI9PS5r0x5qrrSb/Sk2IJ8mRu9Az8PQCcmDpMoZbGhmW3VDJcp9F8fgKNqU/U3Nd
XcWtcQT4hofJleUum0TQUWhqnYiulo+7A1IzvK6cXMDVr8gnUyrDy5uAtcn7HSWn/heD1Djt6qGn
HRAHsjhLHN5i51is2yEaMEprFnn7QcFF5s72PpBqcyLPmRmBgIYzNROeE17mcQpAZ0yZj/reZcMv
yAzhYA2TKb93vHhb3WS4eKJJUnlxS43sPFxS7/WNb/+E4CzkFiCcc8Jvxg4IGbryKfrzfTvaZoxI
L+waUZ76KmD7l+XUs/0QUxyfUMATsUubsVXrEffJdHbTDhcvJXVJ/ojzxqEziffNryuF7a6rkkXK
HS7/rgE1nOafKJF4nqgfTZcVAR8szKKY/GpdKX4ZCG6yfDSZJmQx55VLTK0YISAijGO653uME5lS
IZzJEY/DfpmsO1PegDL4YjGYaW42mpeC4rmIvFsjtsgqdjOFyVNaeFJ8DFWkk6cRN9IVahIGibSw
CD9DZNnCCmToD1y3PiisHUwoZR12+POEZr0XAUY6Vpa4ETODaPlHVIGkULj040mbRSwn6JXqBfQy
CDjNshpcQnObxPJAxOEjWFc2v+SmuC29FLoQWLLC4q/tjyQmI15XaF816cWzQ7SVL0PWV5QWhUlf
HgwYMID3ExgwMp8K0BtMdns/yo5ISl4XHyMmVcZCYnJyhQuZFjjTqOi8ZJq/SmY7C1g+SL9r2HsO
0hnbezyzPIGDKmLnabwUtkdrQbPYTnNo/ys6i/IT0lH2OQMCwFuzUeAo+UeSremyWUDEq3z/NI5D
ENyTzVF875WgOtm2Aus8C1PFW0eKutpoYCjqXIkoOFDCZrfHsSjh3gVTJr5vPFOmX6ObP9cfg10l
Kb9Y5ewXXli9dgvlM3ASdi2laeM5E7b3Z5uBp0uZhuoO7IP3QCtL8J5wmPOERQd96WIeSVuB2Zgi
X/Bke79qwNdE3K6wOq1P8Kb2ESKtQWh1qibcYboU4TaoWKhukL1wZNBstB/bcnx20Ft/rb54pRgY
YEsSoaWSXifD4MFKMfM3MOETpltc2HHhzNhq2+kZtkp45knD4JHwNH/HLk9lA4WoqGqA5ePCbCPw
m6vScd95OSIwmMraM2lHb5me/mY3z3a0pfDYkwPauldFhxZjPaMEwQbU7z59wndB2SoOhPSfO+Dr
4MsAqlr+zBzX72CcTj7B0dVEuXbjjo90OKxrn0w4OLhHYpHX8BZQjBgiSdq+y87HuziNmhZzSLjb
Cp/VRgySoB6UQwoWE2eHg4pYq1T5wem6EktIOOwdahABUcr2nhRL8Kh6JPh1TA8XsIJ53JEs+cDg
ON6hW9vnPFHB0fZD8eH1fXyCjEenVWhFzeei2uiuMDevVOy9lANW9sGOsv9mHvZ7m1Q1SVrgIg0G
mzJiIe2ZlVOEl3BypjsBY3BdNraEFUpmDU9D+tKyMPNXXo8/FOrhFXlZvCEIhnfodc1vEgvzGDa3
ISW+AzQEshIHR3gOSqEemABCfRullkN/8+YXTKWTI8KnFN4rYChICZUIsK5oVRGkXzz4FCV4K7DQ
71Wo/yL26jtQNvHXDDjpX0z7Ni9j4z36YAx3RaymlRtaB7ZhyN5VyIVtE8e5DFIQMpMdF09WN6+J
5T8NjJhHAU1lp2mGvAfjULBO5Yhiz3VICnIkXRRbu9pJ1SpHsNabCYz8XW386sxjFg0uvLIjzPBW
tPIMFzgm/praKXPh+CyWcvZWoYZYXI5Ul9acOFsUZXYOOPX2GEx4LrK7Qu8YcCTO/qcmB7HqB/ct
ZLe0Za1TrQisPwQqiu+tybnLicmtBlLWO9BI/Kq6st/MS2B28xSpDUpwvV0syKGD36kfoH39Djtr
v+s87z2dCUBSw75mjgclCbCYCZbFQmQH4QVvqTz5BvuxFpRm6Ri/ndHknB0TvZQJlDiKg2HAyJ+F
wCMYR1O75wAj9bFOU/nOSvzsLxjFhc4yOpF9NNVBfM6z+c9pi7sO6kHXGsdFQrXbsxtX+d4N5BG3
qreRod+g6cTpAWtyuU10iorY+POu6bXziOQfnv1sPoPRQ2uOxxcQOh6z0LI1qTef8Vl+pWIICNpo
cNi4lXd4nr7BPrJgS2iQxMYJIIJar5u9MCEKujjJ+DjYaCklJe+cEvaJ/g1cPZMKNnryBKk6d/ba
VZDW7afAc7wb2wYecDviGj5TzBnItQm4G/hmgGEVYjWFWHhZ8Ph7KEjOU3vzNjC+Ms7OpbftDKiJ
8UbG43jCRa0bed/i/cSPLtKNTQMushrN5EyrG0HuGTe80x+Ih2FNG4VZpab8V7l8fPpwsa6aKfAU
2ro7gG8Z1zrMmkvs9q8Ru8fnRLtITTkWR0PTaBe7exW404+wfZ4TXngJUMB4gwEJAmqhd1DWwGgR
zzvAOSruOzgxe9VbPwZc8YoirR6TMFmLUMqObgyOokOQ6eCHQkFcIkU5NpTPE3S1DfunMhLmHgPZ
HRFlmsV9my1OONfN1vXm+FgGFq9dJufslNYD8gZIgP0Y2IIVBiGGCuw/rMi8pbGWbgKPZC1l2bmg
4NCSn+S4+x5jWulD0AjEwGMcO+YKmldPZFRk9y2MoR0oqXbTRip7TYX1A559GE9hZgHLJA/9h93Y
BiADqXqP57/BN51R623Vk79bNHW1CKfjdGSu5h5s3OEMv8Y65MGgHmlfyT950OOPAuLP7xK9LVNz
80j5Q3BxXLOL5l+vyTw0Ik0i9oYUAz2xkDZsCCZK6cijidAtcnsoHsPS9VdR6FhXrhuMK+N3i/Em
308IhJ+e28v/zBDinRHJPK9NnnTOkfUvz/rsc+i8+EFyK53RFXeYCcI7Ug4X3w1oV81rLxk27Aze
a4MRnxsWIFXPMyGj5aeaSmzYzUBolM8+S7L/si7AUR61xYb/EJ3sdFHzWSx18p5ZNFWHsROsEehC
moDk9+zO/9rRmKc2pbjcAz+CZFD+2GGM7yNdLiGdBQ+twutlJ9WlrVrNVtQpMC8X9raioGe94Pwo
V74fqt08DuEra2HSHOXAk3Kgs2SfO5pbqQ2iS3hbsg8Z6iN9SmA4ksQWZzVpLkDlVy/sV2iZ5Ws9
eXYDqSMtXnlecSCxcSO8xvHvNcgBuc+OCdCorIIHdvgPyW1sBAhX3hXL0J7cund2mPKbZ8q4Y6qt
KWLaODZ17TIhUlkxrn3hp6KffOhftYUprqpDSZtfAyFJBcxSNlvmNrrxRdg+XydhTvYwvYdtsot6
LFY14ZplcidI67ViC+1U/yXurBRtHhaMlYCREBX7rs/y4K1YqGqZ5vzB9iVXVqv9Uz3Gu1IXP51V
ArWB6x8BD5Qzf0xyZQSbkv86axnOJHogLY2c15BczL0XRS4yfab3c9rffoYueZBOerv8pOtfrDDp
9onIuheu0nlrjw3oD6/qy49ASvlrTyL/xV8GQyXNmi2tdM1fHMSPWUYYZjsM/UfnLg9G5ogLE1us
dU8VQLrI7iodtR96SCWB/knwIq9ZVeUEpib7MPq1ubAcu1VG3xAuBeuaMTVbHyvjmivkhwnuBIR0
OjYLB41HEPvo6JnMyNQn2arT1K4NRlVbJNh67w92uLW64bbvUK9sgZ6lLmISIUl3Luy6eO0W9jBD
YKjsRCU1bA6b4rVxOVcDKyHcCuv3MITRHgD7P7TuBXh1ty2hjJ2zAn9lBs77yNfEu2usdD/NpL9G
t47zTYcIvtG1A8M6G0aLNTB7DV+9arw4K/bmgFQEQ+9kV2A5fZp6Cu/Wnl4u/j2ZutHm2QwHOu4+
I2UOgDcqtitVA1wmeixy4lhBjAODMA9NXMGcHenKy8+MX8l+wjRxMfUHVh5s2MOLRTmZhCeiSB1h
UUBFX6CZ7JOgCRm8687QzQZT1IKxtx9G7Ib1WBzsrhW7NvCqJ0NCcNtkN60wr+h86kqG4Uo+JF5+
EIa0DzmS7hv/frt3PWve0e/H8O0E0PmGQd2ZJb2G8GgYSWA4VxCc1U0Gd4Tf/JBKzn67onvmCyTo
6Synl9rD8M6W1f/lmU4ng0uQ+lqoUt85pA/pFUU6dsLhS/s+YZeVEdk1HR1c1DJKbuomQ1QBYhOe
NkKNzNQl6s0DHsInJTA9z/QUrqCU/ESmbs6AZ5ptP6dMi+bWM16wOD5rS7XHXmbRZkooJA5q5rYs
+ZkrzeXoTd4Oo8ZLKuoHpTRXKdLoBHYjCQ4j49B1YJtJTmjChcwe6n8Undlyo8gWRb+ICEhIEl4l
odGyPNvlF6K6ysUMmczw9b300n0j+nZVtSySPPvsvXY5ZcGhG5X1mhLNQbxlTy0w6N6ffefDvQPp
8pBrDhbN8mjJ9HllvYMTp2h2Cd7pZyvun8oCri6XCjtCq7EjHZj8r42PgGOGB7eXYXGYEbAiTpAW
RhMWpYhiS0nnvDU8Z8MwUuxDamOD6TdPcBLda/oyP/vSkswKpV33Gm9zSRZWmQT/9yN/Tq09tSdQ
wqSXAN5lAAa3vWszrz62eQqzKYYq4wf/4i598PBSwzplP1MEvxkH/NMKb+QgJldeFUf7wcrJ/M58
L+qYlyPMEifCs8tIi1jaT3sdB9NbIJNml8kgf6Pt4GzY5lxdZdwfcjWs6oY8/nIJ597helDf9BBE
7NQ+ksAeyNUyFAVkb5YZt06zoqiH0zKx/sINvLPvl46dFXNrJYpPeXYSJmegw4+h5U2o7NBfCpdy
hPNKEvpaQsw/qxVYIt9crb7DSnUvreU+avgFrLiQ5k84/vEnpmGfXdIABr/gwrHB057f1oK9yTDQ
I5DzdLzHbZVtZ+10XysrOuQPKrfh0GTnbEgS/1RJXKoNegh3eTQxgNGg+aD1MG6KMnUPJKvKHc9a
cwBt0JJogeTnUS4HkFlhVubeSUcS2FE+lHm2blDr+GRkaX1xCwV/T3Rsi03y8c6JZBMrqrPGE0m6
ZOHVeBFqrl69OenfRyPNY1Mk9r5L1+nNgf+PfodcdO58dApZLZdypEKnERV3QxqB/4GtDrlOTvdM
laLKaYctEORVlWRDuadZST8a3bn7oXN+F2F9lkE//RmZ4S4EAB3OXsIvM9sut/uX8kGXh6LyfHyF
xkACyPI17g/0OUxsV+P4Cfv2cEnGxM9fSsQabz9J1KCT73Qc+5qRmYAnKsQm1V3nsJpp1IchPRF5
FEQ/qQxB2lp7nN4YHmuPd0DRPSsV/HGGLEWrat1DCUErmv0FT3IhQgmJ2Z8jj9Frv3KRODQBz001
KJhJMyGihLYf/Ovmvq+zZ/A3pG4xrHvF+nfsM/N7qdTfpe78Qzm2RcT+Oy3wEVY8y6htxxVYzHMu
K+s70E1MadQ9sY59mIhpIGjghW9sGEzLYQNO9i+0XvKVgrfNnae2LejcPDA49VvTUx/DHx7+RXqf
65nlm3PXJJo0PVFyL6GVDQt1L7ZrmJ9knWGWM+2IJXYxDxyZ0Adwi2PFtoflsxtEA1KIFBWHJcWW
5dvgsqo8q2nKsW20NV9TeFaYFfuUnSACA40wGZ/IHsOOrw6wArpTWWMR2voYyA4411rWmlnVftAD
Q7QXiownzxWsg2Z6VNiz2Plaw5je72MYJ0Yir02GEc8eHlbsy6BWfCWjtYp/cdteXzxy1PaGWLo4
IlGNpwGgwhuhZQVOBFPgh1EjZH6siNWLPU7ToUhDLJc9/7ptd8k/iJNDFFJ+eSYE/01yoz6uGNjv
Zjo6YKt7E7u1wA/dw0wxdeSqxnvh9t5fihnWGOYrBLxwdJJb7Ld+lIV8L7G6Y9DQE1qtyL9ohunO
6cgCnwG3BVSqWIcRqx/ONoRRlunokCz+WS+wKU+xIVLARz8GK+z/yJCRlXXTQGyAS1GQRVtjQIoF
cQ3FZIPmUBxYPLh5VDoYNzDzp867KMaPfKmRIZcFqg1BfxfTnjT/urQC7AmWFNVdRJNabgXNupsh
xWbE87Ob6yF4xGvjX1ucumCLwTIaj8XvImlR4n3wN3MHZx9XS8oGbPpIhAu8FbIc7BhmuJNZ1wEL
iC5iVLlRTWfa6NdNto7lne/jOJfBTtW14yJ8JBri0sYDixRAPeU5BuQX5rXpPDsZOS2WQVFJFfvq
NisqwtE2bAHqME2PfWBIW2cwvb2yC3ctOgw2U07eb25XmNnj3nuPU/HJp3pXwPHmbhIrf1hjtX7W
HsTCppuwtLWCAs01q5+cwh6jYFzwU+fmheZRlvYxIOd7x4XzL0H/gP53X+eg7zkE42FP8JvcFwyI
5rypwHhCYVGcvnx7lnYXtFh4tN1wU8ppKKPjLaSPz9QXekcGaijjgMVSV0T5/SYawyekDGMOUFqw
2e9Ixm4aN+cWGU70RMEGv+lc/VvW4KcnyE+gBhZJb9FyhUOpxG3Ze5hAVwrZo14qwewk8X5CJIS+
meXNXgT13Tmz1vyCq3wng0Zxu6/87BcvkmdCnjQqOITYwZNz4afGa2WPQd90/LJAASGxsPTzI+9f
8zyTzFxORM5dolT8bcFjsHBqoAH2lMR4T7lwzj3O1yOianXM855SEEEtHxu8cMd+oGHN6WDVFUl+
mbFnvAThvEshCR+U7bL+Lu3/1sQ6jKalt7KEq2imEn0rFeHzMtGkoGZqRspFnwJN+xQmMOsryRsX
yGNrxzxN/gor0DjfdTekek+fKKCQCTZo7cv+wCW0PVcrVi/KMPUtaBdxbLPpTnGgHi4UIzECN2TH
k+cXtlPhUx5aL5Mrmp0H9xZ/rIWGW05ipvLHYHNvpw5gTE+HZnAHrC7fmqY1IPtU1l/6Cr7KPRIR
fDfuKJdozpe1uthQzl8VUm1zxiyAXjG23Wmsmgl8aRvEj2PPY3tjoduU0dwUkB7SpRqmvfRXYrE7
9n51R+ymEpe5vR/eZjSvczG/5MKWO2HG/wgVzXq7jLgt0Ye4+emV5kcw54Ri2wTKDh6pBCObBD2w
m5kMj1UW8gOcbfl37kN9jtHpsDUi/bVB+W5ZJA+TBR3dxg6WAkvftATeEyK5MxvteU7QJkvMPYVd
YLewS2hEMXFg1JrWKS/BSqOrXMrpofBKOG+OSsy21EHF2zafbLHFrED99jKJD4715odbwPqpGS7n
qF3V/IrWOr56K7zxnBj20UGRPJeW/XFnYkcUSnRRYovwDftzT9QnnTCHu33HitLWZ982wYnLBMiL
YlYRdnMEO0EtyxNEhaUkk2xy8tBJ/CB5KxU3yx2d6cIOeDnDUvGxbgW6P2KzmEJWHRiYcubUoxqn
+Oo4KxzpXhVfS1X6vzX1QS/eWrofdLmyFTDVGGwEMGieopGyoC3LqoSMSEzzdYUkEAI4AC+pvfY9
5xf+NGWj98PoRagV9COuBHX3/BEF17JREoLmFI/Xs6/i7CUDv3adArBlaGKws4BC5vM+W2YCK9Uk
i+2ixu5v0LCV75RBfuKk2gc+Q3bDd9eqsiWNwE2Aejfk0Y5A6wzfQUY8mmpxNFMkm2c7cFFYobNg
2dnERI5ZFarHZi1+wRNPopU4MdE4Zc6p3z5W3frWAKcSIysjMEwU0lhr+9MnqIehavBi+xN8b99T
7Ber0tr4fmVAQqRyuP9eb3GdlX8qrCBRaAaDDysLV0KsVrEf2tg72hCd8WyWzefq5wcvq578NPtX
+BwCBPBJY/c54QTWELy/9GTuRRhSUQqeWfk2SaEk5QOg3QQCaFR3CGgE/LrqY+z9gl0ZwG10WA7Y
Fi/T3mLsP9mjW1zXkbR9h/qMcsOiSMfhscNCdiyYEhQJt+V1oN/9iaLkhi/Nggo8mHGfhb28IN8w
OqtqODSkmR8SkEI/GUwB8MFgnpCTQ8aPUjQ3tSzhka20wIFFCH2djdp3KvhRVHxfqP3hygFT/cCR
A5NV5nwIPMZ7NXNHwNG6kgLzmy/NJiGgeHSlcKYf5Va2g3NsAvHuhHPZkGkpza8Zew75XdhR6b7M
lHjGWf5MbYN77u64hFgEj4G25CMeQbaZLJZppnUKMPVp/JyypdxRZSnUDid9T/fH4IYR9Mfl3Qy9
81/iYwIWAfmoIW+cmx4c7jcGjrN9rMPW38m2qW5VmM87l2TTCwhDGe4X/nG96Vx3hIyNyenCklN/
uFKZdj+O6fRajKV4XPOYr6ub5UeSkeWZuyAbEl8QEAdXed+rc7lldUSj82ThSfBN2Y8vk5L6d98m
3i/uMf25SBbroEcnv4Rp3/voHZZ3AKvl/EHET3/sxcHwjkheLl19VXN5nbzx1rBIIkofEhmfyqx8
Weuh2NPgcW9XIfS0DSffhb5rUVdNPdWpYuLlL14NaJruaLYKVHE05ifLwAGJlmMdIZYXHnF5toQ1
cs5mrWuwsJPz0pqZX4Rnlr728svJO7OfmFbyrW3Tbi89Fe+nuaY4jM4O2BwhXYZsPk+pgf6JetWs
CywjFtLHenaSmEhH71oni9OcDFhjppdOGGtGg3HiB2NqMRzznp/F6wq4CBBn4TMZeyCmqeihJnOE
tbGjbRSHSqzYuHvQZA4SXOTB6WJsu6vkXDATxDJJDRmq+EgylJ5g3/mTsrW8AUig3lvzUfxL1Vqe
hnJSFrsdjrvaphEkmkjC3QJcZBf4VOGeb2D5tFTy70jqL4od6MepBFxIqqDdTDxt+UR4evFHOtTB
T5Q/oSRMRmaENXyPhvQv1wmCeO+U06GT1lHIqiS+Vz+7zBY44Yk0IOhQ0ZDoFM8LcDBWAg5LEMe3
xMHVhg+F5NQrcHUyu7QEoY7qGfgUi809lj1AGnONw9sf/fm6ktdFCzIyRsBF8sOUiGLqBiFsrNpv
jknD+gDftBuub7LvUj9qW9V9j9quStoZqiXbxTMm2C2JOB46zBHD+AFMCbON1wz2g6I3+xzmhRW+
0r/mR8oxAFhr8CkRDdHin0MY+Nn3knjczFiXdiPGgq+0g7K3KVLPvZp46elaw/S9z8NsjQ843OsW
Daga7y2DbOmLuUc/mUXXZ68MgLMbAcJEzq5NUO06a86/ZCqKvcsU4X8zj0/DyRr1lO89u6N8FJ4W
DjWfU/silsw8Ny14KhBcsfqGeK+qpxQB03vtpMdeCchDkz6PvAyaKIxDXd/Aa0vGPpqjB30eCX/O
+1HmlryLaOlDl1HeqKcsd1/ZaxJtce0k6DaQUGgd3DKHJPssJrCMTEN1NMKYoBJar+UDOVGX+ura
Crjjz3IZJ8QMKn3ZVCFgnCpPFSgeuCKx9zYjFK2MFuZAeyOR7JIZbKP0OreXxRdO+TqDbrEOfaYm
O944o2nQQ3Bp0Yy1/m4r+uguHvCi30RUxb6sZbLe8F3mbdTGXbK8c1UjwI/OntV/Aq+Tz1z6KnUo
vSAm2jggIHWV7B6t0i4cut2Lyf8i19zom6sduR5YB+Bu2awO2uB2SWGt6A1i0wDrsAD2GVsxYbBM
eLzxGnq/9NaavXLm8euRqhm3bO5eGHZD+swb90RUUf72vJwic2xscscrgqbXOHeGx4xFYvmQAKjF
SYMx7LTmbeU9Og0A3ivtCPULw18hjwxAE8duMZMbjh3Aops05c++KQK4VZBjBmiPE6+LBTmBt2UY
ViVPqycoFhhUo50dp072xfXQpUTR1tX70haD+QRpp3J+gtjjwRKMhzbOWbwb6mbjM61htnOq0j6Z
H1i0L5KGX8atLTj99LOp2kbtpnggwjLywT9UmfSmM56zuoMd5wZHLGCd+CDeS4upR1nowedu/Cen
k+ODZYiRf7LZyx4m2XNDlexQI+AtxRmGTX8rJ6c+2vcwSWPTP7WxNBI7goZ/t/YDyflAUSuonqxV
En833FinZx/3MWcYfdJuZXmUtzRdfR93q4EMk9/F2fRvJvDc7GqZKrPHgDP3/5XWGCb/5fSaT2db
TKJ4KHs1nEYfxZTuoLa8Z9GnFk+ylcRnjePIfsGaPb8QSAT/13Yjjdh+tYKxp/omZfp5xLwksL9l
HBezm2H/WqU3ZA81Gbj80a4EjY3JIvKzi2VcQ6dJPbZkzMpjiYBIa8OxtnOMvo5JClwybvKSjCFd
BLJsydsPVUkvZJ8vDxYm7p6Fs8w+rbVGafdq+pBvxo0tDLAuEC2ffm91zec1+BwGvMMba6YmPkaC
/zBay109x/ZL0Oj6JDO//52I0FfwTYR0MFeSC7uEK1zZLINoC/VuGeuBDlcUD/TivMkOiGIU8k1j
YqcH4RJw4GAnbsCJQ5dL38Z4tvEzN9+unwwuN4V8JPQ3s6s/6cSe/lAJNXytBYpmSuStHOYIVjh6
aJvAvbnbLpxYn+LOCCxdZbfiCLeN3ZxzsBwgVYtkQGyj2qWaWbtAkQYZRFTeXcX6nzPIfvqgbyLp
9vnc5HebR5rR2mHmLMgP7WR715ZRfH1xHWxwBYQjVW/I3Uhy/zTxUGY0avOULrQv4COjpm/jDBZd
P3WNCBSN7GrRYNH2+0tn9YOHoJmo4NGGwx8DlsjEr4ZhBrYiPDvnkNKldTZo2jMeU2G9A1WDRUA9
xxBAeL0TlNNt67CuZozrBNjYc1Bg0jdISDkV2mWeYCuw4+ZeZ+3UcPBcKMHYFHh1z31r3goDX0He
Db4femjd8N9IOHi4kTdtIMjLkbCLxXITK8yjs3Q2cmZjq1KeA9pb902Ma3LbDtCrHrJpECMtCm6d
nnTADeE4sOePcCz2726bAUbTScPwejfanJQHsQHHLoAfqqvUH67/XUTbG6aiBJzmUyhYXV60g3Xv
pffvDsN+aQQk0pbVJt4+un8eB6cMyFxnJMDpx6JcitaAuRJuQ/puDHEvl7U5jc7dGGjfnTT7XIfp
PzoxnOARudKvHrFberhAQycwhIEdlHekyFwqwlz5xKtHpXbv7F12nurmhknKZoV1xc5doavuuKQW
y8Pc84J9spsW1Qujkbmoamo+yHfMXJVqq/ssbWGiIqu088W9rTpl3E7YPMvEB/qCWbt710TLUxYv
rr+zWzaSB5HEULj8NDjlVRv/VcD50dAHfQGMHZ+paZ4eVOZUkHL4E3h0GHdui72zJ/aRs9+DDSqx
E3QMYiy7+BtQPDct4QWoEXs8o2O6x0zfzTsvlYAB8VB52MdcjwUsacU0ShyCwpe6CtN7x0U/rMHF
9wQMrmkgu9LzXSD81sihPHTQB1gS1cp+D+o7qhkIFtKiWLMqKthSVtvQLADySVwyx5WcKtt8NKqk
n651tyl3549sUOGN/0z2ejh3h7vNdElviuWW2IjB7dMDF+8OEzE1G/LW4tM9WQGLWYLmM55DIKd4
3RIjbVYW7vLhOp7/IdLReS6GgrX5dO8guAat2/ZXm3aT+tojwcR/KjZ8nBxCcZ7Co6PK6siIieKI
1kQvU6Ky0sp2ITHKpOQ1wff3aE2ZyysHU8pbMlfqQal+svINdTVWeV1sZh7oVCko+JlzX2+6ylJf
3Ewd69m2WZN+2RBFD1idyo+BQN30B1Mu5DPe5276pXquJwd87Hp6qfMlpfBlVnh5/EUvu1ZT/0HP
rfLI6Kjm2QVNu5CsZnbd+XTm8GNriFdc1iof8X/dKa2fg9XmEUOxfuE7EY8PJPXEG20jdI7bDA2n
jO2qYqctky9iU/2ywyEX8mjxI48vMRxJkpzaRGBABqqQJktt3W6uPbZMQqb+oxwZkM5gGCu5bsCp
LPihTJLdARIu2f93hI0Eu7aLHr/EIQFYO63++k7ALyswQUbssyYXzxdX6GO8iPAE7L5nxc9jEtnL
YJKLOzNPbwt89tUtNz7sB6Qs7r7lZHxwh71gjSfsAs5Ho/zOwuElpSJTFwgyuKrDkwv9MvQjmhv8
+TsET/poOfz0xA7lePoY6t5y6x1dV90XdGxawo3mIuKSqeguSW/UGYEgzbc4Ie5ige/xhfNyryWR
6MCcDDZO4InsJD3fCU91nqliKyzeGBs0WOyIqfKniHjX+oAEvH4lnWO3h2ExPtJLu1D/M6yUV5FN
m7aY97yHGmAenD+Z1vmuoCl0JcAbd9YHbs/4FKhWcRiCrXJfGlGb+Tkj79nk2xI6ETmxwiSB3Du9
o9vnKl0mVheQUAkRSCyofAnMCIbEHU/oseMDhixBSfICW8SS8kHBfwl3WJUlhIq86ZxvA0ze3w0t
t+ZtDptkwa7iZGEJgkrV09kJ7zuqJhVSm10DXSRkjFaTXIZdPvGdZPtF03RJ7zaPA/PXnlBgskvm
Qf6Xk7q/BnxLj1Rxq54qv7WZXzzLRg82Uwz6vCeBAkK4zD3i9S2CvO+Gc7uTC1y5sjV4anFVT/+x
JErTP4GmYfhKSrokeCroA9wLhMwYF2beFf1z6g0s090+qMsD7B9HvqCRw6uflFsfUhNbaAImrojG
UVqnR8LyR98mXRrlTd5cMBCU0WhsdUxmbKe7qkF/GmYJc0rVqbozJxM+5rW9Uj3MXTqRU9dFGOvc
PVL6hOeKTaCBi5MP1Vs/B0XxUNjB1GBwX+2/YWqcvwg1EH0byw0d/nXgg9+GB0bu1haQTTL3AMI3
mV+xWu5L750kp7cjMjGAE6uti03gmUsd2mBj7XQZODVMuLKEBBKDXMDHI+r49zp3UzRC6Rg8cGTJ
Crmzry1xNoln33OK7LcH4mjvfmlp/7fdpe0VQ/gKdEk3B+wJ9J2wRspdfD/LsIcyNrPsbwZ0G2iB
XsrnkYshAjHYMtXort9Lg0Ud1TKYXrjB5c077DZcB7xlR0V2sOdWo+XCW8CMgR9saw/v5tLM+Mph
/Cfbhr5MPMzaWopnqqLX4DAOXNVOXe/F8hg0iaPfynuyCOkdhMzveVxmmIA1pKn87pzW+ryCKCMO
rmwxMBOsSfaMK7z1ngFoTeTBvDFgGA9TC1YNFdZ6ms5wFdOWPr6aa88b7DjmqJ3w7yDMJrRkJP1s
YNe68nbsGGt0nj4FPbWDm2HES1hgsS4acnM2KyjKQSih7CKtpv7HK+978Bx55tyqAM4NIylFV6I3
702WhIdMOq7ZJ8JJA4xc0nur5i587Yeif3PaMP2ZgSrY3xI4wx3uHjh/sR1OuMwLOT5xaU9BkqQz
hoRCmokXeQrep+VX6cIG4dTqk/TNGhbrFyLR8hImuRdTLRHAtwXbB/nrIYYn9xwzrP8YO0Qs4izw
38Bh039UFtOw3EpQ6Fcd9vzHA01w6Vj1xiqJPG08Qfupgdo9+GnTRpVDMHTrOeVysXLWi/SOOuPb
nLbp7xAHlrPH455WT4G2CZTEIamsCO2YU82euUckuI/fwFNa8rx4wTBz7ykBc8O1kk0N6rugEoXN
B7s6ewjDK1kXralyNdQEVT5S2aXCgltSpkqxJqmT1HOigaaOi9AsoAG40arNLo/3XoQdMJ6fCAWF
XyRByndW0tMYtWyvT6ryofoDBHpZBauXMyOpX50TNp//pXY7fgT2GFxJNFgLEkaw0H4tgISGiTP1
3/RYmklfVoMm1GCi4l31mI1s/ugHtvT4i1obDCqYeFZWZmAGYyKXoY15DMztikDGsQ7hPMAQ4zWW
ucz05TZbFvOsgtKhm9gLUk1Fga8M/BbaMP68+XF0wvE2ml49iqypXn1YhvHNmgsaaUU8zvQka9WH
zq52dMe9L9ZhEwmolylwfZMds0HLj9Sjne7Ekl51bx23F0LnpUidXUhrjGKU1tBzN+QgJxAzFnB+
hzLBY9x62X8ydcy79FoAN/lo/ynzMjxjgzH/+szuH/Is8C66TJLyIMKRSqSQcARy3VRlf6ulu2Nb
3TUZqdix/EcVs9x67NI4DZkNuRJfFmm34gHPc2eO7sh/MY4tyEZhWhPSauYgM9CQhe9+e2NvnQjZ
d9MHmbTQRnZnIAXi3pI6/mkCXv63yqvQetlKrE34V3qdl1/LachRmAR4L6oDeKVgtIvdmfeLw7t/
V1MY7GxCwGPHcVyz8crYgZuafDwjwpznIAypLtUrVcErN82T7+d4YqdFhzSbL2Py0hI0G6JhcQpQ
4mvqujfMLtaAJZUr/3mmJIPfY8kJy8RuMD2OvB6ehVqXG4XBvn6iYaj8VdcJkuoUJj7Eh0xnBNDu
PzsAtTiVapLMu474i/XiCYAX9dFJqAoB7b60oX62vBAMspVLwHmbkTNHNPci4Bz8vExDkB4qlg2u
VDUxJWxYnE4W9A4tZ9he/HnPMaRTChukHqrx02IjmLpb2WviYchR2Zwc0ZrBRQt3vW9+PWpNH2zD
6YOFEUEOGWlJPxKgcpp0ebO2O/bqZMCRUmb17lGCBhEc60j+4IWd6jN4gUBn9IZXVtg+SFZOn34M
/v+7hxFRopQ0CUN+tVCMmsN0ABsxew0ZZwDwTJZSFvSD9MQxnc+qanuwLcuYJvaVMbLHuleS1mSJ
7jZeQUaC4AhWucBbLdR4krHsrdCGTtx3Zz68rvGPlVOT1Eja2aICL5An11dFBz6EWwk0WMAn/us9
dqx/QOVWh2SS+uAaRu4fJe9fkoFKjpMKBZvJUWfVnzl3Rc5w76y7kXJztaO5m2/jNBiE1nSgcO2/
dSLBeiwbxo/HzFK6uQlhDWbfYg1Lts5Ye+XJ6mbbJ37t1fJaJAWGSfr3CJ7Q0nOc+f6DxXQn3/7x
sOSXB5JsHJs5o/3FnxIoullRmhvYal7lcaHna8PGwA43bZ8Y/60kcOm9kl6oymSD+cmKsLZhI9SQ
rDD8hdMnm0BYDFloY5NHMUrwcmhLXEuu3u8Od5Dqec3r7NVHsWV2Qzf+QzUHV7vAS9pnp2vzZke3
QnCpea5/EXdcYSaT340YyBCL2GU6c7GRjB4zJPWm8i9Zk/APoNzDFqR1IQDU2VmtfmS9lsE+TVfX
+B++o5YjaAKPtGxNLSFinrsZVA7hty7MqXN1Yd06ZiAsHI4r51vDecpGlJVCte7mTiU+rpfQfctA
AeKIysK6PGfszrchxuRB76YqF+0VN21W/apT3LPfnu+PA7WFmN63ftz107bIbCt+Si0CQmzWPW4I
5GEb4X81ID2UtUngj4lPQkAsyTB1hcUJ85G+itkDasOuQf4O6YSLiSTRdUytD6eRf7BWxIuKKQfx
/mo5cRH/hA26FawyDmWwut+an6h/5LFqe5oLKtsxV7ej+/hjlAjg+3wQ2iGEaSsVsY4iOZf00xqR
QqBtWLGHAvfSe6t6CBbIB+ApVnWtaVVRrIEWpI8wKtFz2N8AtnxD70rxr7EH5RISEMknCeUyRDWE
IFQxnPMAy9CJA231XyjwNglwFCvuuDNr9oglRX3urVzdeqtjB0sjF8a0Dt47VComdV2p+S/yOTZW
Js8F1wJyoy6QISnBmscfN+S/cOt4GRpFOA/dW1GmtbetUIO+Fs5i1qGWn1bcwJb5reNy/VSuo8WT
lZpPODre0WhnWB+MHBlLM3Cvex/sQvLuOfaMmLE6hf+XGcMjvMZ6S7yWqQk+VyoikmQvxArEY+b0
B/uhnAIulhfnb3XTJPFtIKO/pzIDYHpXrK+DA33v3so8JsO7N5dOGoXjAjuVkjJT98+8dnIMz1VV
N5/CJDyepGDSXxwxwVe3TArBpVwpn6V53HtyLBnahBHMOKKolSuGicrznhfmA/vUU43x3QRDkH1i
MIJgNsu2oDM6iN2XsYkFOSFTMBKlk/clqKY/k0MmU8t9VSZvPbyu4Jk6UqYtnpzw9zLO4yF0HULK
s64urXO33COSlp9cYJcj8i8pysD1+4h6ZlCJgP17SGDYBpZrJZf2k6BENr8WQTkt7aYZBf/Pu0KK
6MjV9k/PLvvu3PfpuYJRAzlp0ATr6qpV0crETOAlYRbcrn3oZj8xwMmHeaGb8ezkYcOuruh9fRDD
ygUUKp8+pNmQs5RpDXwXwaWVGC1bL5p7Z9/b1lMXPFIIzZWbBAib3aKpgl+snPXz4IkRwoasxm6M
+Pgt+6EO1dT+cuD7WO8TIXFru5L42moOae/kKKeF/9Uoa6SPwR3Tv4r7aXlqR3gRgj4M9YCYPbZH
l4DyuAMyV+GNCrtC34IwmEjDMWlZ8h/6kyTYbUFa0C8lnukmcpQijwgWE0I28eKJ9aq0yuTJtaC7
2dlM10NkrZ0JXpK8JVLKHSbesuIE/AG6C2xVRmbOivjzKX3Vk93gPw44melTgE7YxIz1u3iVwZ+V
lRLlzDwF7wnYDXwWBdxl8hQWVZncCkW57dZqCnfMRML9L6wJ8G5hJ7MlhvtjL1yG8eaza4JgAFyI
JCByASuyV7e3qKkwbEHhPvqsKSdRRRJM18BOSTEHAOPCcyLSO6NW2T1RFJTdZD+5hLRHAKbu1mUb
94ZH3i72ObeT+4bcXoLfNcBZsFapMPWepXRMgJXy1/M8NfV71bctC498WBKclXdsJ9Mtjr59ygWV
hO8AVAWkXlJ+D5xg8y0oQlFcnHzI+m5vL1pZnxrslvqlhxAuY5/w3jlD3cKdZxz+NyIe8ukbhIOS
izGX55uYB7tYN56LjevHtv2cz42DJQRIDJdtpfnS9AEgFn7EXxoA9vpJWsBPIOnkVTq8NvQEvrK7
nRMqFILkH4DtoXg2JvDAe+NUOJQWnyG3YoXfifpOGX7T8OTQQeBmy++lp9E4LRO2rMRC3U2wJHiw
lZ0wQrCguHOTkiS/6iFpfso4CBEAHMlfiRv4ez8Y0Zru6+/ljL1btp9tNsc/rPCC5vfEi4KaSHzd
XI+suG3fatAMkOPRAF9iaZAGCgBBvD9EsP4urFQTiuNiR7CPFnI6azSHjhywpV792Z6O5WrrS5tO
cf+G2Wd2X+6QgPbQix5kwU4PZqFNZIg5R7yUxPwrdUVV+sqKSfB72gWZU9eireZAWYX/QzMRg2ge
9CmrpXzYmzBQN+ONxUmowkTGye3/FLE+svQ487Gj0WtjHvxV0EyFLIZBa+WR3JNTsG1MVNl6cJqa
IWjg2Qhm10Le8WIkFQQngBq2XJ9bC5vVzqvk9FUn1RweCqoqF9hNcUhngpujRmxBsteUD3J4gGeA
4h//z9mZNbmNnGv6r5zw9SAmgQSQwMScuSBZXFAqLaVdNwhZUmPfd/z6eSDfFEEGGXXsDjvC6nYy
E7l8y7sY4/wtpwkGUFTP53iCBsHbvqUnZS/il0QYm96wnPITDTpnPgUQQBOSnslBco17sTqGVl/T
OprKJ9qReQ0lx8rlry60y8+O1ukmwj3TYM0AbzT+wTaf+vd2XndvAPGoI445GtydxABwkQ9IEUyu
cpeSf47Eq5v381fZlhEiVmIcvgr40BYVJuihos/YwhHrah4JlgJsCHP3Iw0m1jjTnFjjInMt6J05
5udwcrNYLz4GbplhsccVB1SyK4ivfbRRPBCoVBcDFLLTB8KtGRyGa5Zym4DCzQ9FRxc0AINsoo8O
vvCY2aOVcO772voOurKIW6oNcUVdYJ4BTsqjCd2AEeJJhM4HELDR09xkaYGwgdNr7/vZGbAwq1xb
vBsrvRUedxkkQrKw+keN9837RGil/0WVnWYtkhNGfQp9w9hXEDE8THWnt6Y50ZPVIvtpIrVqvvU2
PdgtlTjjN1WWIvqMG8P8udIUURu5oNoWDsv6AT/E6HNDF2cLDra0ftN7mEsPt0z3Mevw1dmieerS
h4oxIoJKjLPBI5L7yXveBahJpARSe4hU5dK9jjN4jfsmUzMUliHiiI5ehWQeIsAmlV+87nBBxTta
tzF3QArVHeKtnhI9GABdehiUx6QVtop3AeeTUDezOvUxHsgsd003D2T3ctLel86kwTPOloL2mxk4
eXAYYpg62Ci5Vv9DR3Yx+TQ1YxIgQScayhLW4EKTgWhFNTlAa2rcaz3ummIrsTPItE1nlvRhKgcv
EMTsS8Of+mfIAMFc/aNE3fXQFvtygkYJLaodqVsW4NbyaddXYd6Kj+jlxjh++xqt/eZTJJHK+9I6
RT8+AdTRyuC3S7Ad+3v6ZxwwMN8jcPmD04E3xmEtg9L7llxvxobDVMINUoQsEII44icC9cGayD7f
UtN35l1XGMWPqNaL/hCbWkUDSa+k2R1iHrIOut4IQSjfqgwIpzzSLgrD72FvcmMdJ9xCp3Kv5+Dj
rPaff/3X//5///fX+H+CP8X7Ip2wMvov5K/eAwJpm//+l67/67+41pf/+fT7v/9FGoJKpaVQdCFq
cy0qXPz5r5/PER5v/N3/SyZB1sK+Kn/6dltVOzKf4ZCKVP9qG+QTsP3gaUOcx4a7Ee5E9lI7dO7H
hL5WBDzp9q9R5z/GUBS58Ypw4XTa7tJBPf8xdO8me+Dd/57owD12ulm633Q4Le2D0WdTdsBIBTpw
lYSEFK8cGVK+ZRlCSVui2i/N85ENkx6QFmrDV2LF5FBnE7YsNuA4pezgDeTIX7qPwNXtMXX3fLoS
wTnp6CY1czTgFHbu54MCm6KUpMB7YwAyNE+O7GyEI1vTyjb0Y2k9bQaODVdz2Vj6e8uAd4oQvuWm
vM5SURYq6abu8HktxNGmTBtTxKo7ggIsNRd8oobBdTLGZf9x0Dvf8YKMxObN7UmsPpkUrkRS2LFc
0zBBWrnO+RwMFmi2gl48T0rvgSeV4w/U8/qHxhBIdUmCmm+TYQSn26Mu/68vdq3UDaFjsEIVk41i
6eayq1/s2mJuktDy7eIjUo+YWJS5k73pE5iF0Ijndks5WNFfxmP2FDq4c9zZptaV0aWpTHarwX8J
43z0Dqxs3TSi+OgXQ/ucZNL6GDQLTBd9xDtDLTt+PVHpWIYEmGe7prlsoRcTbQyp0RAwi49NS2aZ
A/zYQiaq913ijvtaCefz7YVdf07dMNmQ4A0di31piNXntBDsqUboD8+4TsJbCN2lzUIdA2G5KD9S
8KdvZBMe3x71ckEZ1aKAb+oGQbglzmdJjYOJ0nx7LhJC9M2s2f8OGyrYdM20+derx2KbUhlzLB3d
0/Udw96sBCU2/5nWufxMoIhuCXS0aKlGwaa7PdiV5TSlqSvH0E0arWq1U0xI4Dal68UYaKHzo173
c1rYOEgBGfDXSNaxlUwjfXq4Pa5+uW9MBnZsviL3qCuXH/Zi31ga4FHDTf1n0Fdeqck63dcSLd6A
Wgum2g0S9dEw1z8zW/9qLh4926Rp8RnwUayouW1tiA8D+ZyL/st7JEs+uW5v3jnEV36jTcJJFdqm
6CjE6jdWYRkMDeIVz5OJM8kmzGzKcvClzce8wfcxSovq6+1lWV+47G5lcE+xz1gSrpDzVQnJlmcn
1Mxng7MNMBD+QEtRAHy0jYKzREXqaNoa3XvoJ+0+whJ3e/sHXNno3Jc6v4Pqlm7L1UZPeh2aSBeo
Z7sbjVNqNlSSytQHjNt3d4Zav+zckeYCCeKeBdCGXIY8n2wQj37nZKX9jKCduyvh1e6B35MT0s4/
5HH5WBL5beC/yp2u+6hsFAXggHrOjrfnfHlXW67uWvwYwcyFtXrlWsxcwPGP1rM2uAZ6t6Ojn8o0
/Qabnki/QIq1T8W0gyMb3Rn58nPzLDkM6jg86SzD+Qq481C7Vmmaz0A+6IBq1qh2I/WnvTMn1hua
Uu9SsEZ7v7MXcIhTPt6e+OXHtnieeBp1nZACtMX58LxQDpyBRn82YiJZPR6KEdGncN7JqOn/fXus
y7NkKyUwqjMNjj2ttvOxsJjGd6Nx/GcBnHEvGndJ6ELrAES63eZijA+3x9OXw3n2MCmwlVJxycBI
FkhJnQ+YgbjoHZHR5Qs0vXzE3DCWx56OJ6XhyLfqvd0O4pRhc4OI1BRgc6dmW54mTO3m9w2Sk/8u
ANvLDcBW9b2VhlZy9GMfRfUyjN+6oeW+u/2LVytk2+DZOQvKFvyn1N3VNuybqUMwVs8fjTmfj+iF
1cdCy/Qdzbj0OQjFvfN3OZ4Uhs0nQbbXpWK7Gk8AOcIAPanoTro41OYDxHVERH10/mlYoC7u7G9P
8O/t9eKTMEPwSsJRqHk5nH53dZ/24CUKAEzVI33k9rNratnBNI18a4diPEVylt+0wUzwgRuBg5RZ
mxxmOtc7Qf7yYBnGeOdRX19A//k9ioiBDYmuobs6fnqKnkpnIKcEXibPQjw9a/l7iEs//McvacGd
6nBcNH5EGh9yADOIDKOM+tHEoMjxJG6nn+8s0CrX+fuDgCA5UnId0lVZHUhadTpwyZZPEmRpv0UQ
GpCCiU8Tm9OKxTvsIwERU5hFzAinxknurU4T/6SlEYW7PjPpNN7+RVf2iK5c17UcYTjLdjk/RK7Q
BoL+sQUMYKd7N9anj2hLTQfqDvKP0CkY3R5vdRUvC8B7oLu2DdLZEMZqTyYd9jcdZY7HCsVoZINR
cRqejMSmuV1JMPlHp6rt8W1NZfsT7pp9fWeLGsutsNqixLG8+qy/Tgy2itubLsUxpgmbx3BMp1OL
RR3CoGL84kb1W4J9Exmt8N3iW/s7W3o1pL+Sd6miXG5jnHrEKglxcfo640aBgUIUWHf+CXoElgJ7
iDd+aEcfJ6nUMZIpSJCMCiOQ2Z+3F3H90RxSZj4YYpAmzwul1fOP1phoGZK1p6eSn47bjW0hXqOi
dzx/aqtjV/B8e7zVM2I7jm26FtRoYdAMd//exC9CudCoQ4UWuHZyHLcXkDwpPo/0GasArtsmzSYe
7zv7cnW5MyTZKE+2ZJ660O3VybXhJlDrd1rPbEV5VFS8sfyY0CtqzWZrW9X4gNZicWdzrF5rBnWU
RR6g24a1KDmuNidueVMG3BM/Akc5dA4z2GnWOzulXXKsRFlPewS/NO00NnrZ0rAH17CNOzo/dyYv
L3+IK5AcMXhLLYeoYfWBcwG0p4bz5eHsI4Y39NnC9jkDTp7xcttd883sdBtab0fBbycDRHoydNba
cfqk+shq3rQ0XMUXKrsWBRJUhEX0fZCLWw5gXhQ338aA/JLnCkUOfyfoq7m/GhPhzQcdyD4XT9jV
4rlEtDUkg62AyiFogYg9sOg2JEIrpwij6GgodXFqkAbC2CczR3qmU1xoSw4aicgbuqzr8W+MQNdv
4UlpwSc5IMz8OQZbn74ntEaOcBzGsTM2+Ecgy317z16cEXJz15ISqRrSOcNelvjFnjWA62GHAETJ
bnKao4k/2Bu6i6jhGHP5m5qKc+ejLZvj5cXC3qehJgydvxy+3HLxvBgwaaBuY0WWeWIY2w9o5ZYf
8UQN7oxy8aT9ZxjSaoNDwUu7mleJeksM3jzzwGpg40zR8FSbEqMWs5e4PZfGScvQWMT/O4T2hF1J
WmbNVoVTcie2XN/k/BBSSgt4jE71xTVXb/2YSPQucQfwAtccPptVGu1zbKm9HCO+HoH5RQIyKkqP
bLe6swhXjodBVcqmUqDIK9ZLrSPMV5SRjmUIzMKtnefRuwwZo4dh2YUjnI4TcB+FTyT+wynVmPe3
t9aVL00+I9lXRPSm/PvEvPjSYdYY85QBpAxyHcQrcNDstxZl0et3sAGmTfBMAuEV9ipW6IeiUxiR
86VnmIkom472k3T8ydoH8RB8BcmP+P/tmV05NHxRhUwiMRO6MavNFTfhWIZZGHqNiSOO2TePkAdB
1HcAyywDO4zbw13bzMgv6wIAOH+xnc/PTC2SqaUbFnqDnfKMjknN/eZzeYxjskflAZeUtERiY4rL
N4FPd2ByWv2dqKtft3/IRVTAZqY6TslJ2UsFeB2W9OYIeKAOMg8FVQNr9VGNjgdPZ0y+mXiVzpsK
yyr5Y2wA7W1JnoxoZxcUizezY2nB70SNonzndwZqqyi11LOtbehsWHJX625gyE1BLBl7cTQP5dsZ
RFL/rtIVTH9XoHHUbDO/c+WxyM0aAA6IWrQ5b0/w4gXnMZVU2Qk9CYWlucr6EYnEP9qgEOMAVv+z
iMUe2r5H3RXcEN5/twdbl354R1lN/rKAEFNUWScegBpyJ+KRQDQvlfk+RFboFxRPVLITZ7KPXGqK
bBT/zXlvABuoFmOu/lOJG0/6hn80/2iAhfG3ymmiJwyz9XKPh6/xKyaG1e9swSs7npyMkrvihNlU
AFc7cCoEnN4m8pDCnCU4baxqzUA1n63ZcIqnlqbGP7dX58q9abMqLAspoDTWe360Y4NSu5Z4w+T2
O2yFLBCxKvJirrF9KY3mTSMDbA7LIP58e+SLTYAfuERGlWubB4qmy/lcm1THlKmK2Ic2LrOweIwg
A/jZRY8ZKO+n24NduSQJ8C2SLxh+ksrq+WDSggyglxUuetIZTy38yq0+Jf+DR4h7is6RMg2bxGoV
zQ8YPPQRhGevmROqmQCcwY4KXcPDE00lhBQ6DIcmcHB+mj3cnuC170hoJmzBfbkUq88nOIPLcVuz
iD3MhFLKd0ZxaJEc3oUOw2cNpFXoUeY2MObhcHvky9iYlsNyT7NheR/01WEGwy6Hzk0Sr3XMQr0L
Nco/D5iihB+NwKCpO+LUiLVFMfqv37pLLLW892T58HbOp1yXppxqzY+9EnuXh2Qotc0Emv3NOMb2
nxELOpwwggJOC7XW8s6bf7F5l0I5xXlBo5CCmlw+x4tHF+h4EDndbHg2JLptwd/1YTZ8pABjkd1J
ry7WlwyHbqROG5BJckTPh7LAdOTUhwwPO2cDBh6eTgrI+Sawm/FhQnqPlq/IXnsRsajLqLxC4PuJ
W88HrVPg+pOQykvR7ngkzULFCk+gTT630aGl93FnPS/fXp4EEh3boX4mbJ6G8wENleGdk2QWTx7U
AZiRmIfH8T+VjQ0B7iXTJo8yZl/miLeHMD1gOhr7YkSz5pW7eXmadEXtgSYB22q1qUw7Tkw/8E2v
aSv30LQgO5GlyHdmreQGpK74lMNPuzP7i8O7DMo7tZwfhnRXqx35SGKOwpde2sR2CHi3mwHLDMTr
G5fQ3UPgEDVqZWXqWANdfW1kx+i0Kok0DMIf7uLzpTeFXnO7xxaKSzTiv9YK8wDUP4riLZisBI2M
oIFr8Pplpv9jc0fSxKM+dz7mrGHhmAU9wRyuYRBSqvjB1wr3nYPZySFYpN4AxGbxnV195dS6SyRJ
p8s0dL7ualSdBscQtKY3iUwK1KiaBmGnwKcYq4fgaG/PcdkqZynYsq7IQXKEeMx5fs5Hy1LVxZqW
m55ZcjO0ocq3NO31fRROPyViht7t4a5NjjyAcJHAgwd9tXM7mGwR4k8SwYgp27ZGhE+eAM+So05w
J+W4tl+X2qo0CJeJlFeBeaVXw2zSYPHSDpcIITv3qKHWvc9VLk8tkPfPbaTrO8qXhbizcfSr03S4
nci5SDjXPYwa6QP0Y0PXkwivZw7o5rkstijjjPWmglbiP7gRMLQHrDYE3rp495q4RATu5FL/aqWN
Rr8PY3/DPxujkYnM3iT2c47mxGfQFb5xBw5wbRModBS43aixco2fbwK/9f2gjiADzw4gxB7wJ0oZ
KjvmMSnNFCbanfW5CHTYdAtygg1H2uSqVQ4zA8IvqylAXDxr29/4OdYHCKnZ29fvNccWumMDU2Qn
rLa22TpjJURtem1RtR8xWMoe2xZ1p6iZzTt34+X3pnqhS4qUhPAEOKsJ4UxgaahSKALUXmz9sDUe
uspE6znq5Z2LcNm25wd2KZQIWMeObl9iXpLAamrYgArovgPcKkAGWRlR+wWAeL/3icAfQNL7u0mW
8GMEoiy3F/XyoWd4RW8c2BGo5L87/0VMIRFbQnMid70pdOY3aWk+JSVCt5TYfJzogR0aIQoCt8e8
PMmMCbJIsUeJjJ1V2IgYI36A06JXQanuWcwjMmZqkPgzqvytVWCz3Aw9BOxC+3V74Mt9usRO7Jyl
GbngjM7PReMMZVWBBvLsOLPNp9JsEEhHLrlKvtwe6Nr+WbL5JamijLCGUvSa1VeT5L4I0YfwsO4u
30R2+LkWLO3tka5tH5bRXKq2fMB1npmErYgmI3C8Mqw1EGx2ixtlVMeP+jAgGZfkVf8hSVX2fehE
/Mfibfxw+wdcW9MliKBAYxskAasXgNy11LRssj2Uo+Z3PvKAGBmR77/+jiFfIzx0OCl0a9Zgoz5W
pqbQTPCsMI57lE3byjkklBdffcswDu8ncDyKzjRJzvcI5dvZmUuFsSUw0x/KnPNHqEQ1OZz4fXvl
rhwDgl3HNgD+Lf9aNtGLo6fM0AQ/7VreWE7agy/0bE+Ne9z2fYW5NtgzYmxcly1apXe+2bWRCf24
cmwl+XjLn78YmT7PAg/nzoEynn1HMineuXkLy4P3FMnaWGUHZP26HZiye82nKyeD2iTtLxqSgC/W
J6OIevikYae80M2hYWl0t6Y2TXbd4ESH2+t7+QoSbrmQPLlsBAWV1XsRxlr/l3fpwR2mjeVP0XDM
TIoq1InRWtFwCrw94JW7lGk5NIh4d/n3elm1clBlGXO96AFayr116iwXbZNI4qA4FPVOIftxe8hr
c1RcMjpblV1kyfMvSd4wVOiySc/t0dgOANA+mgbcBaEKE42ZxL1z3Vz7fEAcKFPa5KDAZ87HQxF7
FpOspCdNA3QBvwgRshlDksF5/V1NV5ZkV1KRuixrRO00VqXopTcXlvtV78N+51hjcee0XzsJSH1Y
FIW4UtS6x2Y0OiKAqK94ZYV6cuVm2he8APJd0BeA263GaLYoMf6IlP9KyCYXC3UIqRwHnJ8J0m8V
oyFfn2DQR6Cug/vNN9Bg7S9N4X41dDDW5ggvol7SsldvF4NwELnMJUmQ9nKZvzz4RavCsk+ogVKw
OrRBEuxMt/A/dYiS7Cq4mdGdyPDK/jRQQ6Ry7/IhwR2dD4g6AQTugSSzbxsTf+uoPxm54Z8wJqLV
bjWfb8/vAn2xrCpCrySUCAGD9ludBxHXkxW5nfQQ9Wm3VhAjcQPUcBcNA7SEkdhg00cSwY3eVKQK
ff1ULCSfgd4v0g5hM9xZ8CvPs0GBgSYRjxfHc/WVR4wWp8IepIelbUPX3MHbfQMmBYqqjS/ksR7c
ct/AYzhWILGeHTtO97eX5MqJJedckCjo5gCoW77Qi09u+rPjR11tYIUz+IeIbro3VnXzEFZFcGey
V+4/qQNcpeXoAHwxVk8n8oESgdLO8OLMEY+QTFBE7Tr7SxHP0Z9JxdNTK3tx55a/ssKAxgEAkBEs
t+7q0m1dS/VqtEwvFwj5oijudjO+EGi4bNIKR9lNj6Tg26BF9maLNrt6VOYQdndmvpybVRDPewqO
x6IfxllefWakJ2NE+0iAJtwWv0fN4H+Y+9CYX3+awM1YlFuXNj0iM+ffskgHFPgKXXq6r+i7dOiZ
FmVjwMyHkSdzOr2v3zsuty9IFb4mV9X5eDgUD5jH0v2qNT37PWqm7eEfr70toB7ceTuvbNOl0W8s
2T2h5BoUinpfoNVmanqCyu0WsdcR48oW/eTACNEuvz2vK7cSwQcQnCUFATy/fM4XZ8JN4rmXJa9m
BlD9k9uT1W3g/+GyJPFwwObVdfw7Q16ZH5uTHItDyJu23qYwYmKeM8fw4G6JN3VhlRT7GtT7bORN
b8/uyomglGlRnf5P62G1S5oIUzc/9rF50heMjoXyxrAJcAXfwZyD4i378bsmB3s/oGlAijlZz7d/
wJV7AI6cQ7ON0wD6cnUJT1Gq8sgvoVaGw6xBj5cL9A3RG2Q3jFFHnwjkTrKFmOVUd07IlZIuty0U
J0DXJEVktOefFg5z1VRFmBIGWWqCJugjNCds3JdmvLMx79Ic9PmiMHk7GHq87R2svJ05dP6YrbIf
bq/DlVuBViopLihnNvZf5smLbZaMmiCrFsnjrCX6H3ZGti3T2Hp9MP9ylHUltUeJqEMdP3m0ROzv
DHc0sf1AFbp1suKLstznOSprr4vyezjua5+Zh0VxkuhwQQM5X2ozB8jpQlp/HKCEmY9TjYzDJzew
9I80LdMf7SiQAVR6qsY7QduVs7Q0fyiXkMijtbV6Z+JWM2yEKeNHJCDqo5M3xiGOdTwrguje+/23
kbS62R3nb6TrKOhB6wCmHfgzidPFo6pTEzMVUK249kRZhr9FV3ZtecK9r/P3ATaR+PqOOTDvY1VB
OJ6xjoZRdOc5v7y6wE3S/Vlq9gbX5Oo5J+hJZn/KsseYuL/CIrSeoq0g5vswldbwrmvzeyyfy9Ve
UNtclhA1Fij76jqBFRVYQouxpA3H7JCnInqorKzZKcO8F6tc7ihpuZRnFh4WEGp39WGxaG1xGYLW
FttV8zPUoxwlT44oij55C+c8NLKdmFxUE28f1CtTXICEvODgeWDOrC6N3i67GB9Z3xsRpKt5Sevs
qYvCvNiWSULL/vZolzkHlRrawexdHWLtejQJZxXbEdC1CNs6b1Ok0B78ssMrBpNv1HOnrmu3Rrng
1Cl3+79uD365f2jnLWQE5quoLqzu5gJmhxrwn/SsKKPCl3bTprbKHo697W7SIKruhBCXd+CS3dDp
p8TIa3DBbJQZ8nWY8nitX1FEtVLjMIBiebg9q8sPyNNqUxhe4kDIS6tTMSgDCV88zL2JoPp90Tjz
Ww0OuZe2uXsvpbk2Fs+aoGxDqZvI/vzaU5FKS/BOk4fG0ALsyJChRv0bnnJyrzh7ZSgSpwUyz2EC
67WKv2Kc7NsBPXFv6lT0E6+t9H0ea+lOm+f4zqa8PhRqenQCwZ2u7zkcOUqB2FUPBaMY36Mokh+N
wswfkBW/h3++sgWhSCyQE4LYpel5voBO0+PV52aD16P2dXBq1LOzaADzUSAQOA9td2dqf1kQ53e4
Rdt8AeQomvaoPp4PCJNYhIPt9x5+ghlmm44VnaZw9D8WZmV9x35CHOrCQauvziid2AHv2K7MjOFo
pJjNcJWXWNFiunt7z15edhYXDpkLYCRqcOtKWFbjDWfEOF6hdYCqhjEFD6rzEy9ESwYhjvGANugr
yV4UHeAOgl6mULxc5+uAvsvMIU8R5vQkAr7fNBDNX8YqRDkTNYi93mBWd3uOV3bVEhoAIIDmZXPt
rFbeHZHWyaLOa9CJ9nL0kE/U+OejUo1++B8MBRcG4AK5Nl2686EivRv7MNVbD52ulHQ78E9SC8x9
SGJ2p712bVZcM+ZSRllqi6v9hAN3h/BV3HpjHzXvHU13DwS8+icKHc6dBbyySRSFaAon5ETKWjc9
I0Q2SlGp1hPViOK8VrvHQeGoqsJ4eKqrCa2quXh9Sk3Bja9FDA3KhYzzfCkDt6kdlYnaK4YZuMkO
uRMfKFqKbWOGPXWI2DIGaGN4oHWPFlbhytT/jTBL2dxp+V65KYi9eJd1QIlUJlbxQNel2BzXBRhw
BH6nDy12B+EpryvE6EhyNDRQO9NPt6/eSI7kYlpATYy7fp5VM1FomM3GUzIbDxO2W/sIEZijqSGc
dHuoa/Nblpg01CW6dFfPFq5cY4JvFNH5IrjjC/d3Pkf+A7i7CQkDrd/fHu4y8LDoevE60pSig75G
0xpdT9oYWrXncvJR44fhPuGXcSzz4gP+QtGxWay6kPdp7pzNq/MkDCABpohwAbxArDCfNMx5vbGx
ok8oe6TfBtsKdqgvLLKKZf1we6JXskAq1MupIfIFErB+YmLCjLJqy96zYGEBQIsTjMpT3MS209Ai
M9PUOJQEU+QgLZnNIwlTFvw7qbXkx6gnzen2r7m8LjhLUIuWeitItfV1EU4ImiNHM1N3q4Zghwnb
/Nbtk2o6iEYv7u2py4+8nFwEHBZm7bK3zg9vH9bxZKaV8PSqwMosTtCB3+FUJz9PaIh/cm0kt3Gd
ipNd3SXlHcTj5XVFW+BvN5t7kfd2dWCBGukT0krCo0dSbVUTlz/0oY7+FLmGqoy7WAVbbez8fPUC
A0UnoKa0Ap9qjbOM0Wo1rQFX3kBHVM6MW+ddnhnNzgma7M5OvvItKXACXKJURQS4hhA5jVWFpkVx
aigS+SNX43RCNAXxQYH43u1ZLWt1HrVAVV84Wib1c8HHPP+QAW/koqk/eQGI6T1tVQvp5tw6pqD/
jnjeAgxoNDAwcTmiMlHmd87QlZkq4O98Tt4CsoXVI+Agx5stpFKPkKk4NKQimwFfkg2qcvcCtCtD
gR6iGwJAChreuqnUCE0SeyaVVwKGf9DdKf2YYY+EA2od3bkCr2xQikL0BSlOkTKs+2U15R+coUdm
hTIq8P5Razww7xnu9ahEf81KDvJjzXEpXv2U0W9FVUEnv4TX7ixr8KIWBD42msIQ80eJPQjwpUBN
iuBazfOuRSvvV+nWQ/pKsi1YZ/AytjQJ6Rci1WrMFk9CgSN27mXuUGaHuRJutq/CBFXHzO4wQSmo
+t657K4tMPispem6SDusMZzUBcsePnfmzQl2qX5l/YyQi944HXxAwy5/5xoOd7cPyuXrwjQRkgD+
sLyk606aPi7uQ66feXUlmyd7bsp9OxoZJKwqOwxac08+YD0ecOOlqrewqijqOeuoRO+Q07VHxzxN
eloEqNNLXCzxtw2D7m3cirTLN0uLStzZQev7YBmW1sLSNl+0gtY5riiKPIQvLU/4XDX9sZwQqt1m
srYRw+6Qjc0DHSJcZjm7kAb+w+CMw8Pthb54Vtn86DxSgAJrwpWwRgXXFS68cxYYJ7yDWoq51ZgP
n2oL/NLenaNKvB9x7LT3vub6/r5ENgTrrLRMgqehpMb+ECJOH92JxS8KdPwmCjZygc/ChYIueX6w
wsAOALGW0yktK2tTBEH9ONJZ3VrQZoBShBjdwHDdOlhKUcNLgkOJxdprU9rlR/DULiEcTCUwKuc/
QueF1yLYJKcBmM6DchgQM/HRU6r9JTAzvhOirt/4ZTgK66QeC5+eMPV8uNCc8DfKjP4U2sNYv08y
N4WdFE44ge8btkmsNojXJhg34/oWTbQ8cUW4sx2XKb18nvgNwMYoTXDIBci/1fOEYn2EiYbZn7DI
M/6x5yn9ktZh+rZuwv7OdJdPuBqKAiQ7D5QDBc41J3XG6U80g9UhkpcrzCaq5sEmAbvzNFwea0ot
9A+XOIILbB0zupmV04kf+lPfl9NTnULrRaoCV5p0FBsHdbvN7dN05SMusis8sksqTt3z/CO6MfzM
XJ+7k+TrDZ/6pCAe7zI5jRluh5mdelDcDB+HRIyLN0HamuJO52B9V9OSJ1oilIHYDBhOrLaRXSYK
1fGgObHJYjwKYjOf0j30OsgkSaVQvsq1qMOCMpN4eN8TVbognC3DM3WeKMozBDrLAr14Ervc7RWm
7PMJI67AcI99TWKfbBz8n9I9ctq18+jQ+xOfcxOpPMrpTlu6w7aeRe9873Ba0d8Os+PIQ2obkfZd
Q2Cv3Mse+fMHTSBfcGggmAX1NhgpF/wK/TpO3+tdrPDmKBYi1A/HxYn5ucG6HB3NKESF87VfGFQJ
z4ROf4Zjsg6hzMiNwPsG9L6i6lMedlhBt5jaNFoKm6Lv88dOGe1e6pF2J0q9PDASPO4Cx+OGWLL4
85VNJKbVoz35JyFAksbkXtvQnrIvr54eo9AZNknq2D2r71fjGlwYZuef8Kwz4k3QdItWlNkPVA07
q3QOjg04/EGNiWGCJc2Cj68dH0AJ/A3CDHCz2J+czzJURT5CsXJPs/LhhnJT1Zuup+c0h4n/E3vA
YJcEaeei1WW39/jpl7cFijakM5TuoBISTp4PjiJfibLN7J7GXscfSFjZm7hysve9juBj5TDq7cle
GY9CDHp8C+8H9sLy5y8Oi4vIbR/Gozo1SYWncSFlj9lpDbmsKTUSgCao7kSPV15W9HIIOEhDFkzD
+lGzbZ8AvMrVKZjbhQqC2/lckH6IiR65qnyJemUVFjQyANNEEcHzFMFWHfQwe0oaN83vHKdrSwC2
nAI1p3ORVTpfgjpFD4AmPUuABYWnBeMn1MKrB78XyVNWatGdaOfKcHRIbIhjAFsXysH5cEMeqxb3
J+sUjHG2CVuIIUUw2Q96oI+bSdBduP2FL+M7gG4ULUjfjaW6uHoPRpO1xJUm8LoCK4PNXBrYkaIg
ov+0Cz9/U/WWjcfXZPafUYDHlcjFriQ/3v4Nly8CrwHjQ1hE5eLi4shsGsm+bMBnjXpx7Brc2pMo
TDFpoEiSBygcplx3r2znUkOlnYvwI/+9pJvLbfZia2c0uSgSDIGHmp67y+iZHtxC5XuI/ffULS6D
FoZa0pMlP6EHtvqmUlB3xjMm8DAT14w9IpRB8WAJeJoPfdq4rwW7MjPqlksCj+LI0sc5n5leJiVe
RgbezEprTnhdaps8s5Pv2BrfK0xcO62AgigvUe9ix1qr01H6Ev9QvcOyzbLmvUww8MxtrMpKHfnw
ehjMbTyijIqcHH7mMJFw4HXD/e3tc2V5eXFIq0kQFhjsar5+qgWi7F331HZdsR8G64MzzfEbHwTK
6+8CIgaCFy5+Vndd8olS15otZGxOPetxcLJclJta4o2wzfu03qZBFr1Sb5JbB90eHlWqvyTxZJvn
HzOaTbT5Bw3ZtFE3nkA8WDDz9eoIo6y9oytx5WMuBTzKTPTAl8O42qdGMGR6gI/CaS4b6gRV1Yg/
flnp3+w+wRqlgjftmVM74vE8deJpNrX4K06A5p0r6fIK/EshYxMDzSK9Wa6sFyezLOZWQluuTmOp
ORRqW3Sz6iR5coq6Pulk+Ifb++evwOt5pA9ljZCFRIpWMVn2+YBFi8khFiblycW5BskSO820wkOT
XNmfZuwomLD0MwTKF22aQ+ualfY8YohSvbEGkVT/+JU2WZ4dTZr9PGCOindN3WTyp4o7O8CZZ5Bh
tDX9LspOozGV3d7VhxyB5qjGx2gTGwY+nhgPYuy7GWnnimgzBYErv4auwrznoNdVE+4tM+nB68Ol
ML4LHON+obGFxaKDTLh6SIc4SN47eZF1m8ivc+3h9hJd3tAoGLMreCogXBBenq9QLguDheD3R03p
H9xxfqZjOh5pjGT7ZgLPK0Z/vBN7XB5rQvVFvo+a59KFWo2paSZG13aCjCtGjruoxr5Z5JaNvRVF
yNdOD7gUYRXECzI9mt+r6cVTlodalp7GajK+mLhXBLs2cZpx6yujGw9lP4JRnmvu0zsjX6Zj9PQh
7NCp5GyDXz0fOXODrKYL3J1sFIBGOOuBAH2iBRi4UAxJ9o4Z4RtZ9Xi3ztxxd27Oy89KBghVgcIO
hTOqoOejw/qqap6t8WT1mUSZGy4hlYTxoaey85SnzvwhX4jYtxf7ynd1aUnQWaP4CmN09WR0QKXp
ueNDrYwxrI59Dm3wKIwiRBy7ef1biMSa+v+cnVeP3FawrX8RAebwSnbu6dFoFEbSCyFZFnPO/PX3
2+ODe9TsQRNzDFg2YMDV3KF2hVVraRBviq43/a7rL4wC1B8mpemPciUbW7NBL5wAx3HnWFurU90s
5isoTIUbwCItoNl1bcqCtHkai7A9lmAtUdJMqy06f8PjGMjKKY/TBDXVZA1TerOYAntC7YfuFigx
2voLo+SV+lBEzbH1A2jvKYcZj1Y1OSX8aWXw5f7OieNw5SdhWCIiB60EoJTtW3xhNMVIbiLMcuya
wdmO9Lces6F03ACKsu3E5OJmSoge7S4XIt2VvvL63r5PIvESSApRskc4YPE+JRGwKOSOqmOhMbAO
I76z1/MhhXB6rsMPEBqn3kTfSecXICi+QYu4UpEVeTe4neAc/B/VfPoHnOQlZ03iFCgo20p9zGYN
Foq2M1A+QAjcTWGz/Xx/zW8eQ2FLsIdodIapuS28YGeo0GtCwns0Jg0ka45oZuzmLSSmOzyKsdPD
yldWbuhbNsGUE+nQVIN3eukWdBg2atOvjlVjlOGhzJRw/GLWEoLWBWWhZ4ux+fc2fsSa6rQq8USi
VbwkTPWtdJSSzqgo7HXFvyYzVJ45B+aXqYPj4/6S3haUsUVwwUEmtiLyXqxpGUe+aWRdfZTY4bij
O1vmaeClddtQspX8STkQEDjZ1i5L5wuBemlswyRSm2cJAVM/dhutKtoVX/zGohNYArkC9S6qrIsf
BatI26JqnR1jdN1egCT2P8jvQ8kFttfvqUsFzfu3mSI2iabgJRL3+tp3lPlsWFKhZccuzaqG7vSo
RJsQcbb5h68n+letRTVyJcZUxR299iFMu1B+ZGhC40gvkxM5GbTIoEx2nAF2ZJY7c3Gi0jMQLJwg
MRFlMjVMyyk8aRpSRR9NM4+HXYVAm/E4VSpkNq0xDcU/CiI7mlcaShu8Ci3GiPt0JlUQJwpkp9sO
oePAOYcE2GC4YYli2WfZGsf6UM1m2e7vn6g39k5w4RJD2Cago2WHIiy0xsrHKgWVW0SHXDLUQyLV
41YtjS+lHcYr3QeRmi7WkHIxKaug+SahXPjBMssKpYzi5ijT3zslY9ucc2taqyO+UqIuzDDeB3iC
J42Xellrr0MHhq25Go6orvTWkQw3h4pFRl1kV9kWTW5fAstvbkYJkYTPFXypyikgVoNJWkvz5Hsy
ozTyhEj04H+lPOOEH2Id+bdpYzi5pm7REgyQ+kuIlIVk61iiyYZupnk0hhGfzjyoDSn8VKXa1ogS
v92Dso+kAyOjVNzyOq+YBARyoB6iUu8VdKBLy3CTOZ2sj9DayjDk+Kkz/2gLRGoRwUTV61cuKXK4
zXxVLx9DR4mibQphx+BFDaJAm9Su5vFrqutQvkSq2v9BfiKbHudcabtzOoWSBk2tFs4K8XmY59Kp
dirohlxFhVYjccF1GM4jlIe+TT1yQoXo/iG7feppfBArCtplBqaXgA6wLPwGkoBjC5nueGhKdUSk
Owij1GNkpvn3vrWbwBSQMJADYmHY4TgGi8CCCfJgcmhaH0cztapwA524Xj0hVW9Z+3wao+Tftgri
TtnYaJZZ22hEW+X5/k9444OBZTPwyaQylYWlf5KGOgWOPFXUFsb8RWOk4qVGcwbVU5RV/g+mxE2i
48Mkx/LFc/LMmswor48ttNDKy8zAxPBdSohQ/4zwdOkf75u7DRVZWmYTKSm+8gsuathDV8UlQADz
iBpcc8lqxOCYcD2mSt1d0FxNXdCDxornfcOmKByT1uN3GeZaOA09BqOKKBWqsPWUdxu1a9XaMyU9
+9IHjeRBTtN9Ch1Ub+5/6s0mitExsA9iJAfVmGUyT1hj0ji2TIBsuX6x0Ls+RXSr0bNs1971Gy/8
agoeQQZrxWze4sjWceg3EGiYhyaUqp9648z1FpnN5EmFDOWYaXO/ciPfNIjTFxzvFOOXMEmtCBvq
9JJ5MPX5lw/b9WVArWuj2PPvTJWjL/dX8jb8hUIQh89ECHsIFEA8C3/VRRCmmZGXtPRDIUvJR6Uz
5O96RzCxjZPcDKFPzgt0kuOh9Y+qZLWKK/uQRm2QnlW393/KTSKg0d6h1AY8lCEcnvLrXyLbfhPY
jaUehh6h3X+lKZwaa5vZ9hC3D+VoxIHgI0vlxzkG5OKZFaC/XZxo2fBy/4fcni6HpBlWDdHrspj7
uf4hTtfQwIyQWx3mJnADLZT3qtHk+x4szfHdpkgfhWgPx1kGHXttCulbZOxLlEARvLULyjZhqpmf
1DowxxfCNNv5fN/ejQOGRUlQ/4DQpP/CGbu2F9MznkZZ6vZmbA7bJjPDX1OLmBSln3of6iXj2nYb
nHW9jDb3Ld+2SLlCSAkAtYBJRLlpeaT5bNdQ3LT70GrQbYNU5DlC7fcsaX65ZYnKDTOuMPwoVgvQ
WbGgTCzmh6aRo6PZFQjJ6fCHAkzINvDTQeaVlcUxhdmZxMypUDvtO+OjUQ7BUR4QOUz9Wn3Uldha
cXg3t1N8BcpWDIAz7U4r9HoBI+AqgY7e4Z51Ms9hVVXHtJBjL0YBYoei2Rpr7A3gnwAITAikquTi
QBOWro5gwMyHMgbUpethuYPNPaSFrvldCt3kPFdq8GmEabQ71ZafBB86kPYpkQJwngcbhQ75szOG
trRHV5NSmytBpqSvZXavkehVTMdvxH1ApUCaBdR44SMlOIKNduzqfYM8w0lpJtWt67B2myoqvHCQ
ol9mpmpbeR60y1j4JJnwPGzaKkbatozjvdLJ9kbRA8SowjD+iAK3vmsMo9o0c5EcYfNPHpAfRAUU
ruQvTluqO6eODC/FOR7LsDFdA13VHZAR6YBe8LRycm/8kvg6nm8bzBKEa0saMoj+IBAqpHqfBVa+
YbwqfXgVDC/KWt34SddeRjijNnLbtQ80w8L3ughhnnIT5DuiAb98gJJagZZ4DJt9VkxATqvI3od1
NXu9qa3lUbfeAXApXQGNkIVUYDlwqjDjN5amFh+rTHbqfqMkseXvBqMe4502F37xaKtmrP3wgzCf
f8415T95ZbFvAgqmkLhdGr0fAhkwWov7ZSSDnNY5PyFJx3MYFI2HcGhzMYasOjUmF11q5/lw3ze9
aZQPZqhLOPwlufgAgWttm0FydGq17SOvbmEah1ncLKyDjLzI/E+iqlmceHmi180a0/jNcwMREKdL
tEdA/RIrXn/yNNSlWiiyf5AGuMA6wwLf3VvJljpTsrK6t6aoJNLDo4hj4lCWFCEhyYwZZZNzKBoz
PVBCVD/CoGF5M0q8K6/5jaPkkaHwTaIn6vvUoq+/KpgQQJYt3zmMSRTs5AySOLtXzTPzAF/rRE3e
297BHLVmemgER6Ifem0uGQt0lpDgPaQMym9l2NS9FDK1gxSikiWVEBTfPzLaYinpoYMoIOJ9bV+Q
nyyibeqYsq9rg/SgAxPJQIcW1fCQRXWU7MKutyvKh5kFIS/ltKB2a0su82/I/Q7yPkEg0jzbgy7D
Los+CUSzTCzKO+Lobv5ekpT+IaVEpTWeDTDLM+lrvNXNxJz2BtCAudmgOZU8jEMimztlLJPQdWD+
rzy/HccJwavZH6VHh+nlJ1hJ9O4QT8wrehBx0/HQfZANBysujXEzl5Uf7KPWtzJS8EyZtTWkx8Kh
MGELvkNIHgjkjkj3r3elN1Cdp/ITPMip5u/ruv7at4b5WfNHy7P0ztzEvQWeZ+rX6l6LG41hEkzi
N8ZSiTR0fWFYIYt9rStDVRZApCErP5mxkbZV0qpHJdSHgyDz2N0/Em/YhJATH62Jgw95y/XHopUc
lcZsVw9jYJuHIIKvIO9K+1zH+gTJeJBsgN+tjRm/RsV/vb1QgEO0ikkB2IS8cpnABz3Pu1Eb85kC
ji5v+96eVWR52rSgh6ZM4e+i9odvVSJp6CkXTap7NnzkzwHqxhA4xMzZe1VlNo07wRf6qFdVXu/8
LLSsS1AG9ldjrtXgpYgzKW3xxID5oPdOQw2F8iycKpTcWIrSdQKUlR/hyWrjTT+1lv1ZrhQ731Ry
0ZYfNbucla/1UPTZg4ViWEJJxZ+SwstTMNQZpLhOx0kUhPEB9IA1qhUIOwygTp+p7MHX4cmVWQLR
sUpnrDZK0OT1pkNv6Nw0zK7teEeSl76Eps6lbz4coaGf5W3Es/lhZJTud4Ku3b8OA4q226CG/T5P
xw7Qm3mlcaPlhqtbPFmFEw7ODKX1OXOUGp4x5ec0+dGjznTOYYpibSUCvTlmmCMoJBiAiYiUdGGu
Bgfnj0AaIYw04nPj9zrNWSTBfcpWu7kzfudO8M5ZS/GJwDG4SmDeAQ0smfkc+kHNyKztuezq6dko
5+Jbq3b12dTo1zqCrO/+VbpxrnAACqEEcOLot5CNXV8lA+LRKCA0fKxCY9pDrBY/zHNY7AE9z/t3
muK9x1Gga4gojpiGuTY1J36VMxzsP1Tk25/kepxc5Iva7+k4rg1svPIT/X1XgbOwa7CJvBL8ALa7
tpVkdqWQWjZnfGVBDqbpbXYy1EH6oUmxjl5ZYtf/NnXd/QReNXSeBBePs68za/hip2qQMLyHDMqh
tSlkMwAF50c1dcpLO7XKGix78XwLtyJIlvDdAg5JbHL9U+egoK5d9dq5KvTpe85kzj/EFdrzpOY/
pbguV0pl4sv/XhnKR0ySEOcazLhRGl74zjxpzGzI9fkMGqc/DygUX4bWrN7roUHY0GUECEJphUEg
cbX+qnUUXYlCZVIOZyUuqq9xMiD9W6bZQSmN9inoominD6O1YvR2JTFKbEKfmPoRT9K10XjqAYjM
an/Wh3mCRKRUHI+NNvZw5ga7vC7MNYrfWw/BajI3Ry6GlwDtcm1xnPK5kHLCZyusZNkrNcjOI1+L
Mm/M2umDHKA71E9OsvKhN5cWkWMRQ+OXRKd66ZgkBbZ6ptSUc2PM/UZKTNMlq/rTzs4aMfQbluiI
iNtKF545ucU9apm8TPK0a8+GD/uRO/XM4Rg6aaKrmGG94iBe0RKLsykcIB1LNpGu+GI5ZWaszDYN
2rMfS/6mU3niPakGoPat06y2dlUULlvXHqbwe9/qfeG2Tqc78LKqvuaKYEH5HNAL6w9V1/bVRu+M
BN0OVXrhKXSKbdYa3Wl2WpTLTCUK4FSra0V/sBBOp2tFTyDeWlnf/dJzU048WHiKj3CgqslO1qep
hAy5q2maWM24didvV5lBftISVBnB9DPkc32MGOMbDQVCgbOBfNs+g0vU7S2/f6R9MaxE07d3BIdG
kRwKH2gb4IS5NlU3vWJMNADOhdX/ySvyfX/gERPz9bFrlHLxzzudPvk8IBFojAT1DO7t2p4Psm8w
wwFayVTV/4zID237Vq3G3WQF0xrb66J+IM4Ob5gQDQWDiaNbeB1r0vyoLhz9bED2vClzHeIArv3Z
KAILGv5+incoe9bAjdV03mtluMZbcru6VC1oOr8Sb/DOiY3+y+1lNKaLCcnesx7Y46nuOr30nESd
f9tmbXzQ8zryV/bz9ujwdtBbAS8KeSEjEdcWnSSLU8TdzbNfdfM2RA/nGHSDvQ3GaF7xOrfODskq
GG5VQm9Lhrz32lRg9LYeKCRUmp8oWxna0EOnj7yMJcwXMno4P2wJQdr752cpVkq8B/+LmBYg3pOJ
IMSS/7WkcV34ge345ZmgOY0BMVpD5vVQPc/bWpPm8gHSN+sbQ2K+DADYr+Z9KQeq7sH2nRWbaNLL
xK3nwtYe43CwdqXMQL5LRc9Sd3GVR/I+9dW6397/1ctzIH4002UolgKHEAjQ6x+tZpAQmBNDZREh
Yvwx7xJb2TRMkP0qw7Asn4ZgMN7ZPhGCrtQEGfEjLxcQ9IUTme3R6Htzqs5R0qe/CHvsbCPVbXlx
4rhrdo7fTz/e+5W8QQKDQTmdgY4lnshiDDadRr85131VXNRmlg/UweuXOJA7OBy1NQaNZY7LF4L8
wGfBlguYf0kazX72apEhuRkAdQ9IwpWo3QS2lvnHokYMyzUhCf1izqXkDWo3v7z7a8EYQkQAUSNV
jyUfjG3kFKgGpTqnw2jq214vDdtzutIJL+NQyNs4Nfgh77YphpxAvtGtoZyycGhC8jrzLQM1sSkt
vkajWkHL3dqyayhN9jGypeb5vsGlO+GNFG0YUYUlJr7JrBvd5FlUpekspmIPKQ34Xe2ApuzSZi0d
uL0j5AIgovAklA1uoH2l76gNdCHjeSgVbVvpeuEVkyPvgzz4Z6YwuZLMvfVlhDBYA2cnJn+vr6SA
eAwa4+nnHN7L0KuZiu82Q6i3P4wyei/nJproItwQWGzRZEOM89pa70yRboO93qfjPGwtNXsZGC7b
9LDqPSR9p690Ml+v2t+RE/YYayLAoXUqJm8WkZNNuDCAOq32hTKETBLHmpM9tp3ttC4ArJRJKjUq
92OJqKQb5LlG/0uC0eeQMQv0CUVNJ4TxscwTtyozm0GVRh0+2kpiv1RS3aiuD/vpJ7lxpNzLM2mk
8cx4o+0hGZ1ugxieTwDTUrcNcgbHqTTVeehNAeR6XmiV2Zf7R3T5yL9+qiiZCxQFY4ALP0dgh3hr
X9X7oZPqx6CJQ3DMcrWjE5bTHEJ/ZzQp8Sq5nu4tx59WHtxr89DKCIJIqLOpsdGJwb1f72yupK1q
04jaTaOZHHw1U0+TNMRbjaJLuxkkxLClKcoBWRjl9yCR1+jCF+i3/34A6BGmNnD4zEEuDrJlVE6Q
APzbaQ26qrnK1HKszPJzCPR3gx7yfBlV2/jQqll/rJUm2FbAPTexKZUrT/O1O/7vh6DCQ0FMzNLx
a65XIqvCTnJmW0Yu3AcMQOUKDskABt2uarqTz8T0U9VZwY7xDn1//wyI//X/HncchqhyEoSIgVtB
prZYgxkZbhAXobpPLDP4nPiz/9AQxa9s9bXLeLVCR5AnjgI+VaBlmTGNilnu9Fnb2zrpOYqVyrMy
qfXGif21gsW1M/wfU3TiCc1pGJNwXa+lD6KqsEJd20dWp36IpJYnrFbG734w2rt59tfCqptPo3RP
ugHtFV02yLYWC2hLfevUVKL2Ud4zCSMz94IQqbQbKB549/fqlVzyarOg++TJJEhgtxi1X9wYI+At
RylQ3ddG2z7NXedvFMm2XUZNlb3cxr+TLCyPZMnjFwQQZzcwQvsi21Hy2cxRXCLGa/acQxASWmFv
JoKu02Sie65acfQYhZn0PJsJEKYBOueaMcN9H9gZY9BCZBI+g21udtXH+9+06BWzX+KbBEUGjkik
xotvUoxmotjcqfsKwtRPvNExXAHWfNASraYMDYpa1vP+oPa15IXpbB3S3Kxpxkr11tYmSA1s2FXv
/6abI8RPEihGWlsiE1gus1yGitbTZ9rbWmJ8gIH5Yzs106HOoXYtivnPfWvLyy8WgCiBp43SKIuw
uPyFOY+0UDVtz1iO8zlxIDLjDFCxlht5X8664lZMj32PS1zjuy3TgCIMhJGOYvAyWU5CojQGS7R9
ydU8hQqgmVgLfdeyyumTrEXSOWxm9ehLzVon6vabGXqgHMKsI/6Otsf1JdUMv6ZYOgWHlHrxRmm7
fqfFSPkVekp6adfFNk0zdHs7bY2c+XZvibD5XEGnbZBaLFa7L428BuGWHGaH+aaysIptYWjhJbGJ
0iDnWpsXWtijpSb0E0T0QjKB91vYS0cd1pmgZEJIK5mf3w2JRGSWkd7ZDsTH4wzdKSXW/nB/a2/N
UtZigo13nUPFNOD1AtdWBLuyWSuHzNckVCBR7EI8/bdeDeMumoM1/NfiKecrRcnbZlMNBlepGV6b
Y9ihC3SopQ/IkdWbxrG6bVL02ouWR+EPQ3LaQzLa5oaVlt2M3V4J7hfH6dU8nHH2f4Ll/Mu1eROR
qG6CrOGQ8p6fOtCKbhtJw74q4w9R1srbNEq+M8ao7e6v8nUeT82HUgEgF+JTXgA82cJukMuR0wS6
ckgrP3qxkYf09GQInuA+U/ezRnRH+zdbiVDfNEqBFPCVkPtZeic1ghHPdjL1MNaGtpMy04aSAYep
NyFT+KRzm6pV1pRG39hgqGe4LmSpTEPckGGB+TXnTFcPIfCyPfKEvhsrSrXXYngpTJIrz/G75uAX
hbFhQkf9c3+hb48zJXZFI0FmNgyqqsUjMcD5qkazZRwggR63aWdknmoN8d4Ojdid5fB9moFiY/mR
zA8S/lNDvIGxT5GqJUOVmIfYHm3PLGz7MQTMwbhnBfHkyrP+1sfBYsSrjmigSMevTy/8F7k09515
SDjDB3Sd60d1EOjJQR++ZlyclZBvMXnw39cx4seQBZ6XsvfitlbFPMKJElmHmekCt4q1+aEchuyT
WviiMqxo+zo0872a6ii8AZrcT7yBbkzmuu+zdn6IfbV/bmLU1ckRiietzLOn1mJWpFSU0AMTlAFH
kQmJBj8YsveFkmJryM9IzPgnII0l0JESa68VfoyEszJkT0aXGZ6mQMxb1d0a782tW8FtCxUTGdID
onT1emPm3lfyxurNQ1XY8cFRmYxRgKM8DY0JBIHRWK9II3sXVbA23j/vi6Dy9SMZZuOJImEUUrXX
ls2GFzK0QfKgoGJ8mx1+gFtpFeQ7uaJ8vm/rjeOn/21rcbdKWFuRHW+tgxUoSIZbjKtPVmeeTGYJ
vFrvrcN9ewuNGI6fGFEHEwZEjPtFweL646K57EyfFvyBp6l7lsr+KVe6ZKM2Yft5qJ3wd+XEZ7Ur
jWMPe4gLRdu4I1ARg6hStbn/Y24WGuA5YHDidl5LqAkWd8/qUYaWGa4+jJZkejA8GyfmNS+h02if
3muJIFdQyILHRphuScULBE23JKJbwnN4DqR4lrZDaanHKFHNdzoU2meYYMaCxaUBtPyozm7nosod
5aiaVXbO2/CnZJe/o3TMnpVMnrbv+zDRrCOEFdOI1ExvSBYQ+qmsINV0ho9M3asbJ35wclQb0z5b
UxRbPn2YIkngyRNoMHqFi/e2r6e6t0YORiQ3k1tOrSnOxOxlra9sw0n7VWe6tZKgLK/Hq00yIaEi
yGSYvDghxhTTl9Qb4xhCxL9Tm0LZIC6ae5FZR9t2ptZ2fzmXTkfYEyNN1ERAAuEsr29Hk8L1n5OV
HMGVV5tOKTVPHgERbiaKpf/0ErT08pg5M0N6PVf1vnHxP/8rwYT0QBjHNqBnnoBls1n2c6vrR8MA
TFnJ37WylDedXyOPdd/MW/tI1YGkgyk//lq4nCIrjc6xB+OIYpu0M6fpiyYxwhNb8FNDrhJcqsCq
Vl69t/aR7gfFHuigbmdoTChwyzaJzGOs2cEZFvn+Y2w6CS58Kjw1G+Rf979x6VnEUv5lb1mH0PNS
NRMqScdiLL7I9dA/QFc4/dtHlr2Ge3jLFGkGHyc8GMfm+shQU2Lirh4YaKmoVKVtkT1aPFQbMZWx
4sXeWkVm1gGMAVsUVC7XpmJ5yH0bIMDR9vskdn0zsL0qShPiBliu3N7M85Vw962P461n6o5ClWBJ
u7aYBY2upXJoHlGFqPc4GunSqb5xTACovtsUxE6i+2LjpBWy4mtT06R1RlyH1lGJst9pqk2PcoyG
VumX48oy3n4UnQERV9COI116HXD5qxXX9YPdFFZnHekhhB+Yl9fQLBkEQ2P1PmAFOS4TtHR4ABeK
SicZ9/VHJV1cTH6gWUdN7U5mKmST7aEFqWaDWrOYz9dCc/5y/+zfnhK6O8xKMg8j0BxL4Z2pm1En
tGf/2Aa16prMtZ7kWhEsAI2+B8X5Pr61128UbDQU4JhyQPls8S5kfj+ODRHCibfU3Ex5HTxZeqKt
lIVe6XOuvaMjOkiEzvRQKdkszGhKkBqTPgZIBjrZ3krTxmvmtH+OpGlyhzjrH8uKxoEV++FzpUex
R4g6hB405tE25g+3aXr1wERORwdT7a0Vr/oK2rv5fcSOdC0FaGiJJ9b7EYquVJGOsdkHbgNM4Dc6
UP1D3Q1f0wIGJCk1tR3T1dpGa0vLM7Lc2RtG3mwmP1RP/TC2h3xM9IMaN5rgl3mqxhloaJUGsOzb
mkeHsv5mIFvooaaH405h05MkM9iaRmz+TuLBvMCalWxLXR8ukj5Yx3zMxkNfNs7GqEFTD7EVrLyX
b1wlWvYgkkVFiWu7uLSFmTUE6p10BDI6ntIQ1sQpzo1TS5a4ssBvmxJwd5oCNMAWT3OR1I1uFJN0
NHigHxlEh3caRM8p6PN6xdTNC2kK7AOtSjoCIMSdxVFLYXxLIEOJTlbfhJsoltSjEzaya4WNdNRs
5vl0HSKp+9f25vswCjSJlhsGhebQtatgQBA3oo3xCQqyZh91RrPX7Kjf53q89hq/ZYqSpyANprVH
SfvalCUx+BKafnyS2gJFmtEcL4M6tt7YZPnKjPiNM+Kr/ja1eB27tDcmY7Rj6M3szq1DJd9OoRZu
WP9fQUAb8/4iLgCTOCNhzxa4K54R4sXFgXQm5matCmLAvisML5eKYhMkYblVxxmtHysPHgYDrIeR
W9ZukrQO9L80AyCGR0GNlfyDA+nO5ynoSwhhSEyKMg3eG9LyCy008ACfcLrYhOvF9628VGINGhbc
f/Yh7oyXUVWC7yk2d46eFu8jMvxvRehWAJSktcoB067tofQSDHDiJyit9Pkuzuf6Mc47yEpyS3Ih
Mqgkd1DDypsJ3XJ31Jv4bCIJtxIALqZGX38GUzpAtZhZAfW3xPqpdiXneSMnJ0ebYXCUZIhyx3Kc
9cdZTSLUl9La+Wk2fdRS8cnmfxrVp8HiMIRfvddnCbDhKyM41W9mTRZHElw9hK+lnZw6GdThHMBz
xRR/tjO43SumloU7TiO6B4QRzHaQfS6xFnVb9HGBHt+pTFL1MchSyzXAn29DxRouo1+Zno0swlNo
hvLZDxD8un8b3rh8r1NZBmC8V63r660fYRYsWrjETrnSjzu7kcNTEcvNtpyK6ZNBU3PF3pubTIGI
JwHIuaCzXxgcZn8usz499eaoccCTAQTL3Fbu4Jhhyp+h4c0MAwTenHaqV4zw53Ap13QQ31p2ANGi
x0EIZCxDcr+snR5SwvRkjdb4aQQKtguQTzvpafeV/zK8aJKTeubURJ7ZotCz8ny84V5FVAmCgYSZ
fEdsy1/xZTtXweSXc3rSu9SnaNTYj41ZRicgFGsKfbc7zBEm86dSCpaWOsq1qbJngr8fnewkVeHk
FoM1UB52pJ+Qdn5WuyhZo22+KR8JIDpwa9CJBGMMby68F1NnYGcVpzmNhWV7cgzbYgObMLNLYeFK
eQ6TSsY4oNw56bbXtG7faJX9kfaj8WL1+lpP9ubAEXpQj+TIccl4yZZLXeWtmU7SOB4SK20dtwIo
ckhpqnsctRKSkDl7jFiH41T2+nfa/NU+iqR/3nfLKIWKOiXkECwHg0vq9R4gnWUUQ8HkWKc546OC
AoBrWEV4hpNjPI9WtVYeX0YnlMZ5PKgQ8HiQli0DBRSNCbZyQzk5em5sdHDwG02tOxeBIhVSDjX1
kiA3V/y3CHn+im6BqAjuR6CgRF88JEteJL3y22IyEunBngrtlI9W+CS1cg/Xf0dbtu2Nw1ig1pHl
+VqB/k3LghBDDAxD+bdw1+MYUB6aGJtTEkM+FYFj75EKbI59AYd0DV+i28pKSGKDhN/9jV3UY/hm
mJko4FHFEx50WeyOIRYJe7o5lwZ01CbpFX8XD/U7e5TCCpcKNCDpKGnikt/daKymdfI5u4yj0h1C
udXcoB3DS93Is5cos3S8/1UL7/Rqj3qFRnooYLDL4DYD7zMExpRdUtuKN6ZRB4d6bNEDn9W1du8b
pqAloybCUB9wvCXGiEH0qM9SO7uQ5bJPZeFblpsNEJc6VWyvJYgiar0+os6VtcU9BCY9S02GeCWN
EM3yopph2G4wU9r4xScCee2JF7r6XOq1c4FZTHORdFZW4s+FPxaLK+oKPC44JnBNC/c4oNySpKGV
XYpaz4JNBnOVx8Cm9qnW9LMuZfBi3t/NpUP+z6IAclCbFeWMRa4ytXyyNbHGRjBP58SYLghOOX/y
TqpOHUJ6wN+IcsvYeWkdy5e9wKDSASNuzo8r14YoFyhnPJP4flJ08kGIT3girn1hFzZNg/Zxfklm
Q6LzW6em11eNziB2AqCtjdmNTA326mBlnuSnbeAqzJpeABY3WyPUYZnWqBIGpW1+7QrYJi1YArSN
n03KdmXh3jouCnUmbh2XgU27/qntoNA2l+T80vcoWSZM1CIBEJie5evyQyQRqbTg435UdqN/aYpY
2wZ2b/cr27fw5a/rJVJM6NlFyUteBEypiJbt2MwvsmzMICIGo6d5bpZ7o+oT149bybXU5J395P+s
Ms5tCU4tUqXFKfWlzOrtjF0KEs16BL76LR/VApDLNG978KReoYf/FpVsf5nrfl65p285BZ7K/298
ER0NfjVCM9Hkl5JG3mMLk9+GGT3zFKnl9/tb/NZlJPxSuRyMisFdcr3Ddin5YVFO+WWq/PwHsORk
ayXdQA2Ih9rNyIR29w3ePlWwAYC0o6cF18dNt6I247Kj8JNf6qgqP9Qhemd+ZHb7YWqfICyPYDW1
x889O73i0986RmBd6OnJJFd0aK6/VNaGqZFjJ79IaMzsI7mKNsbAtKySWeFZtqDMnwNQIfe/9k2j
wJAtGBrpZS+nWKFCpgcyBcUljLr5U2xa5YMWIEho1Zmx8/Wg/hiV5hpJ8hI2+np2yS8EXyLgMN7N
608tUtkPkrHk+ISp/nOCkP/AyzVtmypunhvF+IO8qvloN9JLxSz7BQWPmiKyqa2NUb/19RB8MKZA
YCR6cNe/wx+VGD6XKr9kqaPs9MnsfsuhQ2d6SKMfo2P4D1PXDSv7/LqRizdOlKSAclIkgpJ4sdGA
EuxkmijzqzU87girS5+qzmDA347HL9oky60XVPL8M9NTYwfwKNxbkTOxJUVx9P2i3NHsDR/YuLU6
zxvLAWk15V8eejKRZSBemjRWOzMLL/RyYFrq7GljGbW2tWroESfF9vfTlA77d55A8cgQjnLdQIrc
ND99qQyyBCmeS9OHAYpXQKpduStQayAYyB77oYNHxqjNlV24+VbMEnbzB8gjYv7FJpSBLhlMhoeX
tFWUPylS0kfgKskpzYdvkXBq2jitxaILm8AQmAKmesJho7UCZ8X1cSvHJtGGtMo/lGi8RPvatwc7
dUHVFkbh0c6z2ifZb7t056jtZL6vZIVxUduFagTcEzO7S9n1eA4zClZW96Go5uJMHveVChczTGOj
uJCcjCuP4sJvA4UkuaQJBO5DTIRpi/JkV/amUehG+8zf+7pjSnIwEnjfUbo5gF3Unu6fIoel++tO
YQ4oPkBMMY1DoO8sXsO6sPTc0Qb9WUY3zRtVMpgshg3AhKqNQHEat4NcI70epvlDUgzSp/vmF4/G
/5jnSJHJi2dqcZrAEDDUrUX6c6PN8fb/UfdlTXbi6LZ/paPeqcMkhhOnO+ICe945j84XIm2nQYBA
SEhI/Pq7tqv7dOV2u7K7Iu7DfamIrHQyS/q0vjWk2uidw4QLOqRNi8b492ROotwAdS7++MSnA/94
3/888dl9B7IKprri4W3StEMh4YF10/h+cv/HZzn/cH97ulDGYKDAxfEcfqyQ9hCOXIa3Tdo6z0JD
0Ohgp7m2SVxth7FLD0wE+oNb+/ELwiuFARIQCrgggWX7frSIVLaVWy3h7TIN8xq5cVERTWA0IwuN
ZCwtP+J8nK9K31/id4NvGGpgpJ43fzoa0z5aovB21FzlvReNOWLQ4EcfDLaAaKhaR41o1h3cPe4H
WNvmfu2KmxEGLh9AcGfV1elCvkc0BKgoT/kJp5f+O+yplYn1WtqQ2zqq+hVRI937EmruZRg+smr5
Fw8ZCVrQr0D7BOr4uctVVHUj2GAzuTVaXY+x9vZBRchLp1swpWIzfiT5/RdfEho/gFGxawXj9Zy3
0PsyLRehyK2FtnrbM5V+wwLgFDMcOlZlaFPkAYYfaSf+xegM4EUDEeQp7A1z3/vnifS6oGl9Fd0i
Rw+E0rSZdqlRMMAepvBiKaGnaIfhNnSN/SjY8XytP71KoPUoI0+g0olt9/7U5YwMMNV75JZbCGG7
aEQLN4S5egnG5NqWLhIs24quSIzcIbTK1XoAByir4VF7VU5NtKp77m5lJT4irr9/D+CNYKFH6XWi
rGOHh43J++vymraugdVEX09CifQAsLPzDyV1xZgWZRCA8Kv7qdGPTA0V+c9c+7+fHKeFNhq8J8hM
zulr9RwAXUWM2VfDY7puEcewx0OsizaKPxJBv18XfjsV+hSQoCJcMQZn7v19hg0qliQwyVcLmtqm
iz2xnv3ObtNIwYDBiaHvT1vXfUgQBZY1CDD9j1ZdQKI4OehqJ7AN3BIopN6fn3SeUYC3m7fBQDCy
TWGz6F7LsdbRUzvW3lxmDrwDlg+mzjNA4XRagIuwqANqi1UfbtLvT+vTsbdTOPpvi2QOFHJpHbUr
OFJF4y7uBNeyAIHIVXcBRIfJNWigbnNpJatlFvolKO+wkShXU4kd9Adl1/v5Bld0CjiGXTfgbnT4
YBT1/sJQcYGyF1H3DSxJyGvCtvXWTdlPuiCSjc9Jz/VHQvz3sylwbCjgISEFmn/iXf9Alkwc2Pjp
mNTfAHdIRGab+QGxhCbzGKu//ifr5N9PdSpETtk3KGbPJu56UhhwiLT/BrEeDY5NqsB1g7wp6e49
v4mvra6RRYixFpMP3vj5c8WXDhI9RBIA6GDFce42AGwboVOpaaqs1bE60KQPNhb2/kFG48jZwnig
/8jy/YfnClovTIGAeyADEjPr2avUJWKhWFojP9aJ0WZ3qonkvMKsrtyh2vzxg30/g+PBwpbmNHUD
60DXD4Pq/WfjYA6LnWkUVdaQqNwOPUNfvxvmzHKPXs1LHF7BO63N6nhh2z8+9Q9PFhTbEyyHj/bk
h3F+arFo4IQwiETkeJjYywGbxhwpXxxAE6yQ/BGdwD8+4Q/P9cTRT6HmgoQKdJzz7rekjgKzpS9x
r6psXmB+yKMMlDF1ZItM5Qd1+o9ni046faijgPnhv2cTZOs1QM6Xdq7RNQbXEFSjlmWy6dI0m7FS
fXC2H94jtkBo8CCDCvMT/CbPzuYuYbVUfhfVmVuF7oyzwTs0E6QuQzRBOtKeGL2QJqTEDheBDZPn
P362Z70mfEh4sr+ZOAAyRGP3bITOgG+7QAdlnaEV4ruwFg4aW/CZJd1+MClSvsRQNYjwdkXytU5g
+Z+1U+o+T5Oc/rMEMFzLKfX35PSPPuMpF/nsWmqUzEucznGdqTigG+V302EauMYrj3vkEy0fuTL8
8PTRYgSkhRg3qLcwSZyNIl+rygCdhGKhnyd5i3aqWsNrysnCrit3dTuomyoK5oKgEvlgFJ3XG3A7
PsX0YAjjtgGSntbp35W0CDmJRcI0Tm2Chn2yjN8iijl4GHoXLeTYt7sW5vMfzBrfHYH+uTtCuwmF
F0o+mIoCIwV572wZ1CXFSjQEbp2FKOTlnTvO0hTCMNvn+Dm8D6LaDFvTGf9TNDF6EzBf9a9R5+mj
hDvjnJGhtQ/E7amXmZhZfqRNHz6DuUcuPJjvXAtVQ79OKzI7GwnVpXnBlDgfJxe643xCBSeuY1h4
qd92CP/1xfx39TZc/3YP8m//g5+/AN0UtKqnsx//dkG/iEEO36b/Of3Z//6z93/0tyv9JiYl3v5y
8crlX9aq//o60aE//5t3h8CZ/n4lxev0+u6HVT/Ryd6oNxi+vUnVTd9Ph2s+/ct/95d/eft+lHvL
3/76y5dB9dPpaBUu65e//2r39a+/YHj+bnCfjv/3X16+Mvzdyyv7TF9/+IO3Vzn99Zcg+BWuMPAx
AwgBXRC42L/8ZX47/cb3fz3hTVgwsMUDTfVEPuoHMdV//cVJfgWVCluv7/8AjejTkiYH9f13XvIr
3iqabS7UeSgnSfTLP2793ev65+v7S6/Y9UD7Sf71F1S67ytTABXBSdQIigWWs9OO6GwqnLh1lBMq
GMLA+jMtasZ6uk99NsIeQVIE1Xh1Qha0VkRUfZPCM0/jVLI0zGbqVbNTUPAEvmIw2WnTJH017lPm
ulib4GSbvJFehTTKBKtYfdnVrHVzJ4oH2HakZSI7pMqmZrc0TeS9+Klpu2tGnAma4Ab2rXlCrXuz
lG1Q7WCy0OqsLJcafQbqBKIIx3ZRK6bm55D3vV0vjrLJOjlZXS2Z/d4rEyBhCZ31kwmiouKpi2Wy
YxEMATwMP5YxmC2NNyWTPSK/qeM4bOWOoEGv1DBAwxXXcd9uosUlmReM1cuw+DQbsKBcwAa8vl8c
Tx9q4so7gzjlHJbl5nmUHd/btE9wYVLdCbnwNeKuP4UcFl0MY6KLO8hjrDcfZjzcbLLhVCgnHl9j
F48YBIVlV6as29JxFhtihga9HHXlUCyAna8sbMcZzz3wB1dtbcJtD1TyIGXbF9QNPtmJ6rzkbnLo
mYyvfeaWqyZ0P/dRp4rSHRUooTFZgTL3lMaLPoBWpvd16PbfakOmfTnyYAM0F5Zt6RwUo+QDVLyp
n9VjPD0TBqEgnyzJmqGcxzHvwgnwYUbmIZyupi5qfThNTBwOQ5mTNEH7YCKu7bqNJV5UJuCiJW4c
uSzpp7lOWontjsSfZOjx+6TKBCpWk2a4eQFDYH8KemQYBaLSV42mcI9o4AoPHHXeipaN3SWW5et+
BHq/SiLFS8jZW5HrQbVhhu5762egFZEl8/vRjx58jmVWmukennA8g+mozlxEDOZo2WIdiMUCSi9c
bCFXWCFIe4QNSBXiL8I+RDhhInSS3lKKYmEdOam6kI2jC4NkhJslBEUlt3DbDe7qWvhJpojSnzTw
1HAb8ImW+6WpkZmCROHhBJ3QNj56Xfy5dmsX9mJwUW/3hLsgl8yBeJEdPpkh6km8Pm0Oqk1XJT7f
lmzhyIrtb/wFzQdR8+ltIRNY82ibPrbhAjkft951T4IyU7bfgiDAYbDVe+zAQPXNfVfEssDq049F
N1O7RqMybjNoWnv5RcISgWZBW8smx1Zr481xs+SOjkGWnzsrkH5m2iiFRsBy/zqqeYJFxvP1aRws
x1BXt4HPL+Gy1W3CZnoLEOCSa1QbmT+MwZODww3PWI7G4cAl3LwLZNW0e3Csy/5zNTbwaFddyOci
BqcQmTttT+AkFEdSFJCJIou5nMjcfNFd26a5q+JLMDCdNhezJv6QKTX3OQwFQDeE4eKLbUhNi8HG
X+jg71otsUYiYBgcgUXindbJGKXYF4zIlTuFjD2Fhu1D3GcPIbdyP2vbB5HKZi2og3EZmK+YC3gM
m6y4S4oEKwfq4A6w+roC/5tllfZnBh+GQMs90slBzAGleinqua/FZ91hyUfKZ++MsMQtG78AMRS2
s9j5kaHAigFjagcBiM1KCGfMAPOFWYWdx3GCKPAGg9esQKoYLkDEUxte0WbTV93yyYbC0s0UzU4O
MrELQLD6GqJEziGuV7kcQ3dXO4pVmZ6XB+t2V84gZEYDeEX4IH+srereeh7bA5Z6Z+2XTnxImikA
klmH+3AEmQk8ZWJzUQ1guJNodHdeqOy4Ft4SBut4lGQdp+qtrdoU7uzUvoxT/yQdjfYQwmb23TgM
6xGa8YMHGrVdBtx3S6a8D8jX2Tj0Qk/QVy5zDwMLdJ9O9j8AvyxdkDNai9XMtBGZHkyFbFJwoo/g
aS0FOamRu959S+lQ32K+LY/YKPB8xAZowB4WVukCgPwmjhhilhhSLCYeLS/NVA1rpPgsL9D20K5o
yrI5Nl3f7UA+b28SEfb7xrArJGN8MyNrEemQlMk+SsrhyKZx2c9A5tZIC/Bv2yVRz2M0zBvMtAlk
frraJ5qXD4HpqhXBNDhmI1yddx52uldQk0ZixWfPBnnvk9cWBpyfAtunq9Sn8zVIds0NUOwNrJDY
OvbGAGUf7REkPDpH7gD94XWfZsEc4SHq3JW4kjg6GiTjUtrFl/Es7/uSOaRAXqAMV+FCviW1uQX5
P9w13NUb0ZRHeFpD7qXxLIYBvGP/lcPf0YvktcMU8gqwXkIC7SLpo1+VfXPDzHiooAqIUUqul9TO
B58Gy7rh0Jigrtw2Qo1rYkGwACAz5S4l68nHhlvhta1FaG99iznetlEhwlHltRvvQm+RKzz/8DGF
8yi4ThNHJl2YbmoaV6CrwiIHqz5mi7or9xGcQXN0wqrPoadgR7ks/obYti1qHQ8XXudt4wHqYJbO
NINw40ulK1gxzctO0PpeSBtmveNfEV5tLR/me0W132FFj2abV/WyKQP1bdDDTct5Vkr4sE3BC3xu
C1Cy9nLgWVvDLLsxSWGW+qka50Ir94oKbx/7DRbpKFkHlFYXTRfAwUM0cBUaj2kz7+sETRZXVF4W
qOHRn8m2joacSAfIMRmbfRS3h2ZM7c603PczKnu78YfloaHcy5LBgiYcu9fRnOBezDrFBqEgNsLK
K8SnKJAM16Sjgkx2Roi5JfWKRnWLeSmEsVFbnhxGRlBgNbXPCCmoHhNY9zl5EEq7rD1e+WmGTVUo
C449T7BOOZ3q3UK1M3YZLLQ7CDyj7tUPliveE76KamaKIBJBkWgp8kktGIY9RFRf/LnqdnAiQC/0
wmsDkAOV4n6mg67La2bhC4yeKibr1j3US8me0E20ReouZWbhTaqgtI8ZjTYYQXztWRbsEmCCWNIV
u5ILWD6oMrjagz2+fBK9766JsCn2v1TG63BInRunx+ySSW9evAwO3yyCN09iXrUFU+nEN4fjXrE0
nj/mje1H4CMtDS6qAODFk66iMV15k276FdWyunb9abpapB9tp4oGV0qQBrr5ygJWmS1sAhCrp5vd
nIb433AwGXYy8JbrtLHhJZwxTaHboF0tMMDONXZTmVF46T7zkBfaI1Nell24mmbqXvFqci98mBdl
HXIniznU6hE1encz2/ZGwE3uCk2lJbfAFrIF1f5G+9weiCbiwhJ1Sx3zaYQI7CZBCZ6HQ3uFEtAc
QzUiDzSoWlKYburXHWd3MPvCBz15PE8a8ehGRhQA3Y++u9QbWJawlRxCt+jnuLpC1eJmQdxfztKd
r8Dbm2CC425dGuDpl8tbFTmvgKZhKhTralXHdGuFs5NRM7+SpBkBjbYp+pfLtDPDaIvSx8KZzWbu
7/Fa9Sfk0sijU6VfTLiMaz3yFkEP5Ik7Et7s8M7ZzYqA1xv1d56LDzW2sa1XLZdQwAyYXXMHEe9I
JEYk8wqjtj4mBOtJrglvtp3RwbVAi+tuJku7D+ogKKyfXHSeJRsSmWqnA6wlhFp7z0zdP3klMp3n
CMSwsPHgMcdpujaNJeiJOlhc0+kr7LJu6GD4M3Nb8EyY+xJMHhwiZpfdlGADrDxmqi9p46fHIVnc
Z1IjO6gaUPtF4/BMlwX0t75KbpGkfefSnj1PVH11DBLPkqbOU9HYT67U60bPFGYmLPw8tHLYE4er
20l5YtWLsvrMpzj+PAREgeAThg8pdElJ5p2ck3hVkjsEwXZ5FQ3I5XCX7gBuMm2yUKfqG7GOXROH
6U3ruXLjTDHWNCi5NpE/xi/Wp+oKxox9VkXujDKejs4qCLt7S3DZYKKZO1fPu47CrMnlyN3u3ETn
SKVyPoWd6V8kegKrwSbeqjWqudLcTXPph+yqS6z7iTLmrxG8Jgo/6Z90YLyNCbRG2T9shrmOMw1D
IFg/RmIHJ2KV8xg0Ygo/MgAsy7Lv3HjYLNKjm1FTSOlc5ceYkVJRHiAy0Bs+KXaTqgkx4InK/U4w
kUWDu1y38JHNbHjCeKnTPiwtVB+0isgGA/W25q3cW5cgSYCXN7V1A4hmJ68w0ExkwLbIwaCQLwZY
pGrqjDsQmVaNavgzFa53M4nhPnDZeDBBdVExAC5tpOoswV5zG0xJezU4AVlxwU3uBFX6SmSN8Zao
T0lo6mtgOtEBGQP+nYfU9WOIpQNR14FfRLQSq6G0D+WQ7tu5m7fNUAe3DUqkNeiCadZ4piuiXvDM
wN2xhs1XSqF6LO291k0drlrlSQ23QhuuvRAbPuhah69NP7QrlLb0eoDf3C226dhdlnEqL6N2/AIK
hZ+rJuAqI0ldwUHdSY996bh7OkrkJqSKZekCu/cZMl/MIOFyTbXVB4fM9Ki88VajUZuD0Yi9T0UA
AziMXLYQDl4kzQAjMmyysD7CHaQMxwHZkTTdjlbiacyiKqg/SYSicXKLiOogp7MZ0MnhXxDFghE6
egVt0yBDkqUXZCWG526esab6fIRzn5CPjRltFtUV9qHTzLH35sPWdiHFQkRNmhMTvo1V/9y4tf+w
1KCp92OoshZpJZ/xvggkaN83yvRZYtP/jM95Vw5w8omXrl7DiS+Cl7/mI24/YjukjSFqEkCBKJrU
VgbbwbIpIBxyaR64yAgjNYTsaQntSdg2BGV0lWRu1BwrnSSbkpQXYPLf+n5T5Y3r0EtVJw8DRWqR
O6Q7niaAjbXKzZjYfG6hnUAFeJOWJM09pcvVMtJX4CQMq343bSLbhgdP11vVN0vWjMvOrboXzULk
Io+TlFfaTR+djvoQVtXxlUUZeyjh/2tzb0m6uftS+321rcmkLhBhF219gAUvZbwgBbRzhsKwZePY
9BSfwO+cqKGf9Wl1ngKzUg5v75BJf+wiUO5Kz2nXVRiz+zFu7wEcyUep0vlKYR0orNLBV+wPXsGF
vBy8/ksv6/51NlIcO6RpdFnQzO52qHiUewi1zxynRVYM/Mr3MecrJ0qdJ/AU6AYEy+gVoCZ5NnPo
bhx/PHa6NjkmmbDL/CWoUNsHYjtP2ttiE/4SDJ7KVDg9R6H5ik+kxLAIhisufWdjyhkE2344whcE
SrBgaNZk6sJvIdw57yOAOlna6ASkJmh0EWAlskWVMqtoa7aTE3wBo3w0WcIkLfzRJQW0TezB6HbC
vF2L60byaYctW1Rg4XUKhG+JjHOf5KFXJfsOKMrKSWE6kJJuWkeMeLmLHMOChCPBOmabjKfe+DBq
QCMO1GkZSF3LDVqDJw2Xjx2w+22B+GENTkS1HlyMh4I3jrwDdfYrnHlEltgkzGTvioseeSerNhlZ
Zga/XwmHmAwqHrkZ3FEUiYU6xF9SGMWOy6UXJcfZxk8oj1CUh0xe8oGz3dSJ8IgmNCxl+w4e6jGS
d156dGhRGtbfjMVaDhY/Us8g/T9OjUEsXpnGxwE3lyfcrtyaPHZ1OWZKLHXGGbzRU5VChEYDtmll
b15BYTOXchy6LTkxcUe2PKtlXNaBVfGRIjcRp/bDN6cqndxlTnjTqdFg9AQwP6wm8NwRplYE2P7u
gdv6d7R3kSLjg4ao3dO+Llhmk6sEe8KRIw8NUWQh9tWY4+NTWiu4JTcjn+tiEK4PonPCtrZckPfN
emfnTSkccKj/DQhUgi1Ecyd9tH27mYSZO/owyqt7c6Nb4cFyq/zmI/ji0Osg2jI/nrYwYHNR+I/V
iqXiOkIHFUiL7+ZzRAnWQMn2M+qnSzTVfXQCZeNnLALcsZsBNBYhEM3cnSfYAOqA5NL06saJ2mHd
sbQHXCeQF8w6WXQmQXVUzmlZLIGNCy2NzmPSPWCBHnLHAZ26L6c4Q4SSzNOod3NROy9Y8ZyVz2f3
AArUsKv8OVizhlzZniGbLmkOHlotGzFA0FUijzwPMD9gbz8lTWHDuV/BAYJuGwNkCS7B3iYY0Zdo
EWiMpvsoV4zIh6Eyj7YCsgh40X+pOvG5G6Irn5UIo1/I/DhNqTx9W3Lne1RtAIJfwQrPBYkifINz
UJtPQ412mojaNUeCJxAfa3IRzePeLyd6LKFnWfEeTem2a4C8VnojKzPvlsrYXE8WCGJYvxpdlsEe
e/apPCCUAF1zCAGQyNJGrNVHf4rM3Vj3hKxb1arluqyAxINNWLp9EWu/CjLpw+L/6sSKO9LAxZON
ysC1eduMsgRulur6cYyDBsFAJdifFvbg/TNokhF20K4JDEi/LHmeFzmMOQeI+9R5M7+nGt9bNvbc
MTs4WWDsiIoPKmtSgz1hUsPNAxHkAQilednBibjQiGnQ65hxTHkSoVQXUNM2d9yVlffmTIDrbpCf
ODt7GLz7Dha9IGALGlVm8m8mjW42loZALYUHhzZ+EczC9/ejN6bYNiLAoT5wSwK9Ih4E5wUmTW/Z
O03k62JGp1/swxljKVvqiJkji1wVZItT+ldTE9tvOopcSCq1O/aFkRPQTwpo+RrIf7qNJbXbqK/u
2aKatYatvinZRanih84rlxymZ2NezZ247SuyH0MPqbE9Umw6b1pp1srMNfFXKJ+WR3wI8wPw22YT
nShOKOo6++RJ22VtA6iDOalZS7P44cpvGQHtNjn5tEu36vOBLv2pLE/GqXA63TxC7yqmG1+qHt+D
MPE2ZQCSc7fU/S0FgNSsIOXv2F0vZn5wAQjlrQRsKUXFnlqVVDOkQ1xdzHxBW6L2tr7jjbmsW513
PvycsHQOj0brp25g92yMy1eRtOGtog4YVB66dn5tj8ZHiRiNUf9pChvUFhO5MxXHtgCTZI1JyWeb
UfH+mk2wcm1TJwbcCcj8cZElPDx4gsjxhopnePbab0HZw27Cp43NAh71ORnK566Z7KqCfCsLdOXt
AACQ3eyVzbdUKMfCQtXAMDYmg/QuEiO4zIiZva8GokJMIQsn9pVFEOdvGdWdv0IpPpJtoMK62uCj
T5tHSiXSr+g0GLmDZawnIBbjowgOxm8IhROEh1S3kI4CGwh4yRlskaMBIG4PklTZZzoFw5RiQsh6
o+WwboeYNdmg0Ge7b0MiDDC1lmJVtSvbMmVsMY12WcZtVTPIWAHNxPN8TMb5Fa0g9LcRO8vWiGup
cwrl72pRy5Oph2tA0/vKujbz6yDOYjuIrbcAqQVVKNn1aClhy95zoIrW3aNHQUOw1hJUnaSfN1Ef
kXVQAcYmmO0yf26XXFXJRarBM0K/I4OpR/ypEuIKTJgwH7VhUBOF1brtZLR1B+NcCaKGggOUzHWT
oIGL2d0jeeTpcVdynsiMS+bDP33hLwtyy54rXcbH0QvpCoF280s9JvXeACIdABEClYXFC1Betgzr
CkTrbTLCgwStW6bWM58Ex/tBbGCmfKz2vK5apwDLM8hbEQZsFdcuHAv93vUyUra3oDu/LFXp3aEx
cIRTwQ4RMFytiannb4sQZuMJlOVu2bU5SvB+pf2ozDs5yThn1Pow+0n4lSYYutmSOFDUAalax9Cz
AI8PLQWGD8jnCVQPAvGrAxjXoLz9FI3yTQ7AmDsxRUce8DbH19QUqFIqAIb+cDGZZfqseXI1zdhw
NYpOa1To6a5xjdkntOagmjP/ph6CyygVzkZMdpNoejm2cit4lB68qFQC61EzXqWJri5CdAdyEDPn
XLSp8LKu4l4+aIm2z2QRr4gl+t6Jy0t0O7AoYjN9M4JclrkAAW+DsLlAVPNaL2RP0c4TYCQytDT7
T6MzjACf41fCgVOHIbpMddpUcLOuEX49uzVybpphlerQ30TGB3pb46JTROZYP20/86XZyVS/9rw6
rRdAKKHfnzOgAeVU3TDumi+Yb9mTFvF8Csot15Frr0JHkqKK4Y+MDB8QPkTQAkUCCXfeKi7IHYya
4BLslqzZ+bMXbIPGzBBTtv49UNm3OaoeGHHR/sK4OxKwyeH0N8NxIkEmb8rSy6iMq+uK4x0icQm1
QkeU2OmaJbvRoNckJBbtbpyWrIS7aDZMgXOpPCIKz+PsYJxxXtUh5mcM6MS565JhvNO6vaUMRWw5
hHqdoLeZ1V4LMhn3lx1MdETmxWzY9Sp+6pvAzVyb8NyBBeUFc3xsAkuxgXmN/FyJCXtWVV3Gp4cq
PBGvsIFDRAoLbEFRzXEGQjcEC1s4wKB8a4bHukXMNnxMGuyS59cZfu554qByL2zdwCgbU8ihD3p2
UU08KiC2+9LHBE0aJKbc9wnWgqDVFxEYPavFY8sOaqI1bhBwNIRVJ6jsEpkHwI57u4oMItDA23cy
jklrbzRhhacWhvxAsFPvdYhV7NDOWgtwE1EmIQZXlhHiJ+RcvgihS7ISkEN6hxaZwpnWXoh1N5B5
OYPet3FMcHBnjq1HylHtjuEMQ8aS+fQBjY+6ydsUG+GTYSic8rEjrMfPZexGBx9eAtP9d2LC/wu2
Bn/r7ybx9jaBrvH/AUfjxKH/r3/wIH6gaPwfUZ2YHv07lsbpT34jaTgk+BVOhC6crsDpi0B6B9/i
N5aGEwe/IhkDbT38TwiRyEmQ/w+ahu/9epKUQLWDOtZNwK79J02DkF9BLI/hywL/WYj3QOL/x+X9
GzSNEwPrn/whB2ylGPxZMA/fs5XQS0HqcVkjT6JTT5gBPpfq8XcP4u9n+j0B5GdHxsP4PQ+qgwH9
FCocGZrHrKHg9IuPnE9/dugzQgldToxfA5gcrvTXbuBcd17wEZf2J8cOz+hbXMV+X7Zlu3LB3b4Y
iG/yErK94k89lHOr7RJuPxI2sJio9NqF409FxQecyp9d94mW9nvaGYJODeDUU+ug13tE76mia216
9+eu+0Qd/d3R/VKgpxoPHbqOAlr1sFmKyAmf/tzBz8h6wOjjOYxMu1IMLspVP73Obpv8yedyel6/
u/IF7Y1wjN1uFcgxK6vlSOEg8Oeu+4xzR3pjksmdulWXblL52tE/N3LOzSvw2jhHEdeuZCX9SwmG
05egoa75jVn3jlj3bwzMc0/wMtHI5aOqWykb7MA6uG/JR846P/sIzwZmDEc7OBj0cOdMFLLuGuVd
lInzH0Vp/u9UdZ5pR6Y4VAKmHqva/zLyKo+qjzzbfnLZ52rFMoqQ19z4eJENDMo5lIon8uwHhOCf
HfxsYKIn2MpwQC+A8vEKZtjVlnDjrv/UJ3ielQLKHTguFPHZUoXYnanwa1B+JPr/2YWfjXnkEwxc
erxbCShLvixg2O2wNUk/kEn87Ohngz7sYPaACrtbwbKa5wH/k0/7dLrfDfcSjtKIJMZhZwknWvhI
Nnm4fGTG8LNrPhvwMPI78ZXxBVam2YhqBgqnzZ+98rOVWLceqG1UwIcormTWGVrmc6LGP/m4z1bj
uu/KpZqx8CRph8kqgZVUHH5kRPiz53I27BfGlrmCu+Xq/1J3Jkt221q6fpWKmsMBEAABDu6Eu89W
KWVKKU8YalIEwZ4E26e//9apujeTdnrHYUQNKsIj24K4SSy0a32fOptXkf1SgAru3LpHX5JWfa/r
sJtF65W9abvHsrpAeHjnqZcFOsITuAohU7ZLvP42j6DoaorqAs7uvbYXQQ/JgaG4ArM70DdPZZrn
3wx8Fn+uC/pFYNa+bttx4HZnUcLwZ+PTNg2DtilWjimLyJxzmtSJ8O0uapM9TqlwJwjR+GHds59f
2Kv4zEr4nGNUie28LCu3kSzSY++7lfPPsnrXMkFdYfNo2+C+k4ph4/U/1z33In4KN1uSGZ3sNDDX
+Vj9aZi9VDH6XmdZhA+LwPmZeW13DIWVIWBRxxwHuNtVD75Enrpeualp8OBwjVzlHAoMaIQf1rWN
3cnrj9lrU+Qe0pB2Fs1SXjy1ef5hXdOLACpG1CppiHJ3jXLq5LgCFPiiufqdF35OjH/93Gk2GdGA
wLHLDey7EillK596ETpjK9oGRxl2B3jExngYYH0FUM+6V3L+Na9Cp7VlM1EfGZ2sJgInyVTs/GB6
Wtf4YmqD7wcawi63Ox8pqNkhYsEkvyqA4i5Jl99754vpTanSVcbhAsbMDqcsX1ATtG68+l3s/uq9
TIp0Y8TRckmmK4eTuxCU38d1r2URmpU0tkOqskH+9vCdkO4mktUlwOc7b2QJUyqp6sYRcNkd8lv8
jzi7fBIyviRvfa/xRWjirD9JeNAlu5gZXO1CxJLQoV03c9JFcILZQShyqHCAPLw08UkX6zZUS30C
Mluyukcdxw5X7hsakC2OFNdtHugiMguXYUvJUrPDjeRgsxDesHVhuQQ9e1A62anOzI4mGumNRfEV
G1qzsvFFWIJNhsd257xMl+IqlbRBWObNukUKXYRkgfQgnjA0XiVfwZ/cGUPXLdmWJD1CK2tjLgx6
36hRmcECHBew8gKs+b2+vQhKaqmsBo3Wo7i6QQA9eOBCr3rhwKu8HWSB6Y5RrISgHONvmJQBNetQ
uLFmMJFL9l2mEzZ0+bmnZF6J1Cf3uQUeclXsQI749sGHPsk9L0bjyqGARiILeN0+EFWlb1vupIf1
/Tk3eLBug6pXmEb99BI28++/JSpn3jYObIZwpsf7hteOhsjf8DZxQC6BqN5r/fzvX00N1o7ETsQz
O2/q85AOMbIeR0DK133PRXDKvu/6UaN1JNbcZenwUs/EX9lXFrFpAU3tPYOhsCFI0EHZ9i7Fpe5m
3YMvFrMi1kNfg+K881HTvdUM+S8MeX6rwhMd4u1LxyVrF9MJj65JtZmrD371vOqxf9cZvvqaTY5L
qDhWZgfbJK5shqB/6Ad9qXD6nb6y9PORwauACikxqkxziJKBMNarlsko7H/7QuJyKIa0RssWNTxT
c8zmS9iX9555EZrNFAVDHaDlnJQmNPw7cmkvFbK/1/YiMqG6m5DzjwElHZCzZCZZbLrxkp/wvcbP
//7Vp6xqzbOybBE6HdiGPcDmPSD562JnWQtt2gxkNxCmd6W7SaZD3q9a9sglXEd5KKDtUU6wQ0H9
TZVlt3O/W9ezFwGJCvx5BAsaT4xiWNg4Vk3wEH29fcuFGLrWtA1WD3o8+cxdgwawXfXEajFPBijL
0sb0iEWwMPMBqajJBTbtO11j6WfJJk6HUWC6qY1FIQxvn4quSNeNTUuK6pg3capGfMIyE58afVvV
0brBaUkUHAVXDjkUZiemx7jbFWZdp1sy+VkmSNMgA2oH3sCPic3hPPN1S1dQqt72Dxf4sXPIHdqN
VdQdonSqN3wI4nVhuCTz5HGWtnQ8d+oS/uUZwsit7i4pC97rJYv5keeKT/DWofG4qL4pXbEbI2dy
iRnyXvOLgMwCv0GCJprvamRzInf44GLC102/y3r4c+GOrsGs3cm0qb/MEUrB91x1clwXQUusSkxp
imrmCmuHzD6kqJuyelq3ylxajUAXMlnfIn7ynB1NhjS1BFzmdR1m6Qsra79XzXAOTgiTxHQ/jdUF
adc7n3MpOZwsIEVIKcNoVehjWsz1gUJds+r8AXfob6MozVPb+hyj7ORQYbVXAFu3SC/pkJm5aqz1
F2HaUOCkpcFf0KDs7zrNup+29sTHdY0vFrFdNVfcQy7STrBHqdqQjevuun/nNbye47soQ6LbeUT0
TIAazwicVYAbVr6TRYAqlLujVgmNZ0N5NMntTC75I9/rK4tJM9Oew1Emhi0wvj9kmrC9b5Asvept
y8W0qSaU8ERIZdr1getvOkqLmxr3PeuWEUtOlU+rOIVz198nFpUyTS+K0zTUcmXri2VsWjCLqcih
PL2v8kPQOJAkXDyt20wBOvJmRahU5UYGlvieR0O/4Qr1Xca348pnX8Yo0fM0BI2/T4O2OzbxzPYj
tvnrBvQlDA3JdCSAk8ff667K7wKg7bfZZN3KZ19EaCGjZIqi2N8jd5iGkrfZgRjUtv1zjzy/378m
AMllAlCBia6QSOJGTn9pf6h5nFGTwuewrGuLGt/EXzcEy0XAQm85uooqlPdHDbvG7E3DKImjlXG1
CNpyMt44TCV+BeoWHmpR81OaBem6wWaZE0SxZoTcrvL3rhu7B0nq8Qhrwvjhn7/AOwPOMicoga0Q
qcGFvx86kHMtGHrPuei6de99SaBs8tmMUCz4+2Ly7JGk8EoAQOIe1j37MmrzPHAe2E/7MgUvA/mO
OdRskqxbyIhF1JKC8JoqvJncdki4rvx6vqVOkpUPf/4grzah4DwIMhE0rz0GqgTRbJtrlOCtezWL
sFVs0toHUn4/1OahJmN+U6E4Y93O7i8pQqAhI5MYXzVNwAfkrRyPEfVXLjiWGUKSMhQOxRjPpBjr
R1kW3i9TJpcUlO/190WsJn2cICcdL2ZEGS6oQao8dlj1reszyyyhgLZclefRMgcDYD8OYMw2QB1f
GC3fefZlphBSidPcDJFEbn2H4neNYvxe03TVsTlYrm87pEC+nm0EZlgHiO++7bnbtSJf2SH5IlaT
AQfynSF4dgnMgKNDft35cl3SGqigb58ddcF1a1WOPiPhLcVyTG/gOUj3q4JpKQ6DWdRvdUcRTEnb
3RsJwfvMWbluhl2qIXLBNZKRBn/fDMXHmkhx1RXCX7dl4t7bF9OlKezOQ+/vqSt/pm0VnLiz5crG
F7NqDJijoTPqfLpMgkDG0+5ggBlbN4QtiZkcOO459Ud/PxXU/FmLjB+sqpJVV3JymdeTCtvwLOf+
njlNDnkkFLhNHAVPq7rMMr2nMCSowCbB1FR30ybSfAozNebrQtVbhGrkuyljRSCh4czpJi8muBFn
G60bZpYGgx51P5Z7CFXUSpBPERJNt6zSKCtZ92oWsapVJ0C7QJdscLV9bVH5jmJZVCyua30xrXpZ
4PIxRTTVieeHNE+TPewT4kKPPz/j36xXlyk+KLtIAOrx/P1Z3hSObY3CCQkJQVrWervuBywiFvXS
+RxVGMoE86bnCoDUB5S+oA7on5t/7xcsYjYBtxk38/gFTVAWd02UofgwLtD5a1WNF/6Od+apJQwc
HF2NTnMuTatG/xQYEj9jGh9+/PMveKf1ZU5R0ScFwz9y74PmdQSXWB1aVIeue/1Mvx0wc2UTj/RC
7udZ28PYCCAMej9aN5P8VoK9WvR50JYyTHsSIMdEYRMYqQPyArJ158vLzCJgfTtsMNF1jCD+TrRe
skMy9yWq/HvvfRG30lBSO+C49pNvhh2YlANKkOpLooT3Wj//+1dvRlJt/HbGDpy0cX4swaoPZ1nN
6xbbbLEcNuc6FlDSoDEGgAqKHdiKQQpeeRH2mxL/6tmZi4Yktlj1UZdXgO23/vUQF9Pjuv6+iFgn
06hnFVZ9DsjunUeG4Ni4RK1bsf4GOb96dlREY+AjWG1b10/ZlljVvFRx6a3LAJTLPKNR+c0gJ7Tf
TpMnQqB71SHqBeCHq97OuUbpdb8ZwfcoCo14RTqG+6Jpm9zMWdlfGO/PE+rfjPfLXCNkuvaJf+6V
Lart4k2GG7gNSiSD+5wnMO2l51pWXFVeMsW/EwTLFKQeNxQW5jW1B3USJaeiqe7Kgdl1W/1lFhI2
bbMuIhzQQUZSh54VZsPAnt+t+xCLAEaRoT/SCovkCQkJT5jVmxCZG+LTutYXASzRYSYxYj3V0qG/
xq2i28+NW5ceCNP7204EgUKTjrEEARUZMmwDin9boya/4dG6e7RlShLDpXsGHhlWJbk3f+50JH41
gV55hkMXe1qBFK2q99A6UuyDHaCqz4nMpu2aNw/D0tt3kxYclaFQZu+Hfhw/9YVg96KNswsB9vc9
Hp62t63nXumlioA6CoCF+9CTiQFVlpWrpluxTEsCNpMYUoCzB2lDGZ0izcpPDlFwSUv73tMvNrUE
pWMV9fIASL8OcF9U1+3JhMXUuje/mHAt2E9aVGWwb1vL7/IspzdwNannda0v4lWkUhfG6GAP1Xm3
JeATP8VNNaw6+APs++13hY630azjwV6J2p6qyYAoW439qpEMjOa3rRdROXfwjQT7aIZFgUqe/wBU
q3xZ92YWEy4qlUXQdx7eu0+mz8g2A/LZIjP047rmF9HqQ8gSJGoK9iT1gPuQM9jSmyAKplWncwCz
v305gOi3o9FltJ9w33NbQqsQUgq74KqnXyYqSd4NziuKaJ9JNh5qOkTbUlq3brBZJiuViQxKoBSD
PU9hc+1ySo6AJgbr3rxehGvS8uRMOI7OZ93Z9eAMv0Lmi1sXrnoRrnmGmrU4baK9qbDw9qngdw54
+HUJDX+xWSYG7HBt+mhfl5TuCCf2W17k7vu6z7qI14a3U9x5BdknA3IV/d56e9njcnNd64t4VWNQ
RjgNIXsT5OzJ52UGFYhpf65rfRGvc5VCNeByso/O/sFOM5AxHWErP+siXEHXasAzzKJ93AJWSZop
/aB4yn+sevZlJtM0lul4vsHbZzzzbg0j9SP2/9lmXeuL2XWmJnd+BxZ2D/TLszfG6RXgC/OqUyix
TGcSCjiUFHT6fQGeMfgu9i6J8nLVIdRfHKlRPrC6LYdor+SZVTqNUQh6sVk3ii3zmiIg4MCi7sle
AL+6Q0GBPQxesy6zCWyDtyOwBx5zLGdJ9q7I4vlUZ1X9iUd+tXIMXuY2xbnDNWzMyZ6plCObZACI
beN1CV0XUEtZoVVcsxpct31OHdAjXEdfuEiSdQGlFuGayq4YQVYke1AX62szTfYk4vHSju38jv+6
YxPL9CbM056atMQoDBr8CQAtSAT8Ib+03TxPFX/T/DK7qaqwDZzgNd1r08l4E3UjPaCErtuDKJsm
QH4B6b4ueJfZTsiP01kuRrKfWjWEJYDPqF4qL9nF3nlPy3SnpAQQLYlnDMkcBFAqYhE2OABYt/xb
pjwlSNQKSB7Hh3aQg7iCIsl/KnHqckki/t7TL+ZaE5STGzWtD0ANR3vcB4E8W7UrR4dlypMjnihz
VQI+mcbZtpv6tIATNJl/rRqVz/qd10cWooPIgaG6/QAlSLN1RsISaNJLerP3Xs1irrVmIn7i5eQA
mLbbmhIi6drKdWVjwl8Eb2SgZgcqODrICWYKHCIQ/0X0TbzqNAqsmrevhqKiwbSpi4+pR8A2rArc
uUN9Mq7s9csMqB7wzjLSYHCoStCwh6nrxlVpvF/1YZcZUDMPVCKo1xzbzgngVAHyAqkENLiV7S+u
fdKu4DngfvVxSGWzAWCv3hSAoaybE5c5UMCx+zRKY3kEODg4IDmheki5G1adTQu5iNgy7Qb0y5FA
/VN9mQZZvGRQPXxd9+LPsfDqELPRvR3yJK/AYBbZn5LZ6mflAM3759b93+kqfzPqy0XEAgPvTcLr
qpOZHI+vAdsDyfugHPSTxc3kmY4AdZ23ll5XGobs2xSQS32AHW6KXoazIQ63f1ANJNDxwcfQ2dCQ
mbhbIlTRA52bTlztoY809ntdDFMOuisAkjwkU+57VwZE6irf8DkK4JRIep5+B3MLUDcgeP2BfVXn
PzJiAZnU80d/nJrsqoiCJL+F4MkWVzLWVfy1K7q6S8KqbMcGera6y6pNOjmAHUP8CJDaCXhscRSm
1CvtTzIQN8ybMejG+CmazFD3oRDEoNOVUxPdl0xYQDZBwvObTct67bYMFLHoY9WDUnELmLmeydYi
IdV+VHWXsh4Y/RigzO0EhmfzOWuazBxQ0FBUp0B3Woax6/O+3PY0y3L8fgOu7mluRICKBEpM/exV
GS/udMmCOtkMjfAdwL29V+ebYQAm8mcuKlbfAYNe0+fcZb1Htz3LE+y+SnByVANViYlj/FjAzqfu
1KPNGijgWoPnOWdUGviANHCVkHjwMaI5VEejp8ow8LBUbHC0E/XVLo6GqLyDhMHJhyaWLVrQkhBP
AkTnBeBAxmdh6b2FcMveBd7cZ8cAe5MKPygS5bR3LcO+c9Y6yR7gZqkGb4sJvpwPRk6yvW07nsFd
AQan7D/NsAu6bOMC5cc1yJdzXB0NtOHka87d1BZhgpRFKA2BdCwAIadylMMQOl0NbQfMs+XNsEG9
38T59WSzHsdqlE1nMt4IjJw9AFmVxe2mnlsicdNS6MhPNmAHiupbz9theOoST5unOpJ13wA7AJhO
shG+N4KWAEI8Nye/K6X/Z9J6mf3lqCKz3SNLfYbyqvcJ/tjGN70dwd7Fr2KHKY/ajIQWeARGQ1Yo
/L2wUSEHDzExlJ3+BUgsXFJhYgHHTsMaNmfyTGbXSbtpzMznHzDZTOSnoCrLtyjRAHDY2CrId7wa
6rG4Lqb0HGCqdqbeoVgdKsStKco+GK9FUnIIiS3Ec64A0do4Tjey4yYCPlcn+fDi4byh+6hhTEva
rSsdpOdpF3+FbKJUOwuccB3ShqKbN7VK3A9g8NvhZ21br4KOo8jZdFXQIlc3qJBvvY+6xmUqC7Fv
zB5y30+uBpbSD3CvZuJnOfQlkJIjfpA3t3bLxaTAFGLx/ChSNsQ/Y9/n4hCrAI7VMOajqaPbMStd
ejO4FJRPMNdFFKTxcweZZ5neitlAvHMFnM2YACMJgqT5ArUZljC7xo4qMVsv8ofyKrPx1Ndb5FnG
UF2IbPKHLz6Bf+cFoq64eWp7VQU2dAYn1DTsuHDzg2ERpuNthpmBFZtsUCnw7Rg9yFiHJUCBSbXv
kSTQeEdFwcL1D6ij9NsIeOhorH+h8gw27jAGksVVyE8HmUWHTkwaoFrVWVt/TcA71nw/YjEHyxPw
RCk4om0RdHEAeK+oKV77BH7WM6SxU/Cx8YrBh2uIuNgLgz5vBJ5t6AfxK3MNLx8S0+r6eSxz0LlD
6ASq7i6i1hu/DXFvM3DgJlolhyySfQO8VV0BQwU7g8kTth9iXyEHIZ1ArPRu0p7RHiBOUdS83zY6
4khSyCBiYc8wokx0pwTwz786gk1YdmrLGJT7vUpxi7Bn1IMOpO5tV5TAw479vJe4ZVGfDLAP9Ds+
awcZtQYMOwESFtVGwQd4G+FL3PUlEl7wZ1QxDt8tL5sYvdmOlDUhiQvAeA9pXTkCZC2SQeN733BS
bz0nZ3qiiYDSK1R+D3gjKJDRzykFc/4hVdnQ3ZdRLb0D3k0sfmQahk6UL2qp4ydM9J1NQUVP87gP
TZsXw0nXkJuMSJbXAwUQF1MpAt+JvvCGjeqyLn6CD7t0R9p47fDcZgO4kptaJiYddpkbazdsqmGk
/UNXY5yBTc5kZzIPTdiGKSSrbSH6CjTUt2XJHpQRDpKDbEo8sOTFMGZfSNT5c/mAtb3FFUaDgmBb
XU+qmtVuYG01XuMakUgael7RdgfkgjNxRn9DKqiBzIVz6LvMRpHIsIAfFIeTpm5gQgg7AyRQegZs
mnuroMUJsygaxTeQzbIi3869dWwIUdjTVH4IrVU2fmk1lBP3eZrasjgYak2qD+DnQ8Z1llOQ5NqD
VLWd7gc4zQHAD9rJi+dbPs/4VmHNgAxHdoKbaES3oF3nNt/C4qeKYlNX58116GZOqofKgVhuQ5R9
Tl69mwcc8hWha2Rc6LPhJP4akRKutHBsnDe+MPx2mA0gb7b9TzEMATLexpYVQwidXOGOwtMD30C9
AYUhlEog1H6kHUNebBy0SR+EuBbClv4XZCU9tGcVrqWCJ4yAFObHXiQB2VPP7zr/0MBtmIKTWhhv
+j7Vc9Vcw4YDArGtgY5+LLK57W8FnUpHN65OE8mxtpgxCEDvhXiczdMIOmwLBE7rFGs2XHLYUjfT
6OXjZ4zqlvzZwY/jgfgN0ro6xDbg5sUGWdE8worCIbYWJTeabeoMhqMbSWsd+5uuKyG+2ySsKuHu
KcaEBtugZ5CZhzXB6PRxIKrHkCxELYoP3B/8Dr7J0fkPM01pHwOIksgZjGHnYni6G7wTHRIWc6SQ
YEnaDZsUChzULCnm8exTUJSYysMSYGr3JxmHPn6pbCTaCrnG+QBdZY+rfvs1gA8EYFQyZJZ/YcBG
c0DTmxIbGOiku5mU4WgAkWK7di4qCNDwDfgkwz6DQeEajsrG/4ibXx58SmZZZw5fwmM1DmHB9S1w
/KV9tOfPcVpdaRFJ+zmbO1n8AEy78qZQFPDTwGUKcLD/I5ExpoHQS/ws+RJPcQSRd6wJ1j7hWMmo
PuWtsTD3CY6U9c9tVic0BQmdGoIX6DuHrhVN8JcdJBDTytskYIJajIO9JAxFIwDMAOYLl8zZJ5pn
FVzGpoPQBwvYkd1gzSH0Z55hbNxDFnPmiBUz+HPPUwkK8H6svaFJQ9HmPPqaz0HZPuBRJAa5qMvy
9nqgZQsFYy40nBZI+2OQgRYdzABB6li2Oavtoo9lJMbmBKlM5u1nge+DBXdfBk9OmbFBPSVMH1+j
WTWADk+GcHhjmKGluCUzYuKBThaZbWcQ9AxhyVmtAx+TspkL8PMn+KglZo2+yAssSUQi0h0P2li9
tCnwaFVYURng/88tbm+PMscs9WWeIqWuRqtL+RwzjCc/5hIv7CFtnOzvTZnz/g7YYWeukGelUMuH
7fOgr1zRNu4Xq+ai31EaKNmFZ+NMeYx6brvntALT4xNHxqP52A8ESpywRBX09DlN2rQ+4j7WDMDv
U4hmPzcUd6Y/51yzgu14049Q+3i4JBzO8jQPC3qY5Cp5mmo7JOqYxzZDVWtytihCw1R18oV1kL9g
fk3j/POAQQTvBydyicQ7gDAGXwHxXMMbNOfZ/I0iM/BhwlZL3qiONKiddh39MJYdKlp40iTBU5Ik
ts832CE18pakQZp+9YCusvcpDiG8fWMRh9/itkZMblIZBXDPjizgKNBk4qWP4PJ5mIAfGLF5GgiV
RygyhvKES2jtHsvMc+b7FDQaPx9DfTrdqwEQfERbNjmIc8kEVZgXw1H5zKFRwZeufEVhDYwhJGio
Gfmh75I0fZSyOoPV+3Ty8iMUQSBlE6zpPsOT4Ff3EAv26aG1jpzdlbTQ5NFUdey9pJkbugNmPjhV
CmTnsRDTokKvZNZrtxQWNnrTiC4KPhdVkQmM2VpWW1gjdPU0FgLnkXjLM4KgnRX8giBZYEkGaezg
cPTcpTAV7npZE/iHdO/URxK3o3fV9LFQRztDlYU6hzHI7ng2p7Dpwpva+o9jMI0SxpOmKzHbxJC/
zL5tu2tKB+N/BMgv79NNVKjMwSXLdCc+4hhOQmIECwxGwkEA5bYXM9S8B5DetdrRqu3jdov6ZzGA
qW5McYPFp+qvlI6Zv8vbLgYInSNCr/K58KOdFLPFZlclrL6J+pSeSaddmaTXCfw+GRJN2JDCMjO5
Tm897Hezux6ZXe2pMzPuWH0DBQFMi3hC/6iKOPHvRojh+E0Of0S2lT6xFR4WtWUqhKFoptcRVBvl
jxjCiva5g2CS3bMMq2hs4FD/5N/HVZs2u6Z1TX/jD55fnURUO4z58BLRUyIA+r9BeSrwFqFvnQj+
TMukGvc6mXtw/RHFYEbYmdWHhmNTc+/3raiwtNJWmR4nRl6Q32Zp4c13cEpgp5dtOkjRPHsCm1uQ
eYtcwaRINhGZVACkp+cTfuEY4p2DvWWtFFRVjJRWxKcRMyLQMHlZI8UG98Z//vMxx3vtL472YIlB
XPWNOWUjra9xvU7vUpi41l0WycXJnpe7TmGdNJ8kLDjh0LL6ESj16GHVsy9rpJSEO7jg5XCq/YRd
eSazX84r5gvPDqj13576L4uk4oE18TQl6SkrM1PZnfBnABuZaKKTRKIT6uJAc4y3zvcIuv0Eb8ye
Atj9kgQQsGDLFcu7BB3J4cAUS695hE07aKaQiGbimIjAgCdb0eUa/0NbiTg6eHUZVCFEYx4g9xkS
aG9JoIr2Ku4TZtCtW9yJ0XnKLmFi37nW+EudlsJaMQaL/xQobB/2fRO48dhGbPhVUsfSbQpCy6W7
4Hf6mTg/w6vDurFOOenbqT31gOqRqyyBAxO214TRcgtHJo5hoH+YBTwCOCSDIc8guwTWEOzJCKRb
0wxVBmaMod0x6UizH7OobaBH4Z688fsI/uSqQDletxMuhQwOBwJNVrR3Z8E1FmTOVR0cz1HctlVz
j2zEobsDf8Bg89AaXV+dk9dKslVRil31LrGkS+Uug6hcbb3GTANGTIw7HsQ8sTce+rhhw2Netrjb
CDO/zw00oVkE2hd2s9i/T4eaS4aDmHqOWwNXxVSXW28A0miXx2Rs+yuhx6C/y7UfAzaWDu1QJNvf
IfE/AcXvXxrXNS//ASZ++x976Nq/YVFe/G/A458vCt7n499+65oEesoWRHyEnZtOP//Pf7Lzn/kX
IN8HBB8rWYV7TcoVQPnoqv/i40v/Dwlor0c59wPwO1/j8Rn9g3OkDQdBgD+K0xscx7c4szT/5z+J
R/+QHspZA+0zgYo1kKX+DTz+b4jg/z931phUYOxWmnnCw1/EltcWs62zIgU6ZFOkip1T9ccnv4a6
dlsAirOZsSpBjljtby1qK3M4kWcLiPmgftW1mS6MgeeUgcWjMMnOv4pxX4jfQ+Sr6C2CqSVaJdMG
fuT2iFKIGSagpMOFSqbiTS6Me0h1HP2oIUm9MPG9HZy0J7jPlVbe+UMo5ovFKbxfx2RAcTBGCWI+
axiXQtSmvNhR75u4/vdm2d9/GXhg+HDILhP8Lwls1dT4kqS62mZETFBydN84Mgb+reSG//5LNISA
+FlID1r8ItMXDRwjpNp6OIM6YXbvtzOsd59edfYP//o4r1HrweKTCYX28aWC808J9DIhDOs5V6Ls
wG1xuvYgyZyEY1w/Qu73ErP5azpXJ93nH2CGvHSRdL5qfN1X8BdrUPy8s0SC+cGSD16e9TcxElC2
mcTCHmIxQW5kX6t8q5Ew/xRBOeX2kTePdJOU9BvH1Hg7kjJ4NCJKodHsyyjfdja3W0aaedxOEwn4
psqD8UvC+2qGepNAWURyRuYwr70evjz/DPhsR/7oWo2GGpNgXdjPJdw6fhqd6mKa77BiVt7J6+bM
wzlSi5V42cCyg01YrIMTYMY4eeVYyMtNkCfkM8Qvnxu8svjIG8DnQoalDNtJK7EI5xWOK8PJl+5S
hsHb6RF9Ax8ayN0gYFR5OCJcLMdKaHuQoRJ3W8ik0luc6HQ7bLAulcH+JaYURzfXHi55cLofLGPK
JWObM8fcdqCu3gauwa0SjbBAGXsKqRDOtf65L56vKN92Ce4jqDiD+VsrGETw318NHz7JK9mZBvdF
SuPL4UYT0q1abOPKQkGYlnLLplr/uwPH2U0kOEZvqXngLdeeAY7SkWAUua1Kuw9tA2+zM60LBx58
KCYcmv/zT/ybD4fEYpjfmcSI7S2T+CnslmVc6m4b4ZE2Ec5Cd7EY5f6f/5bfRSVv3mTg0wDfDmMw
6E5smUXgGLIMUVQbbBNlkaVq5zzZwSiXBiHoJPpR99VNU/QqCBPklrLt+TgKCmTlqUd/6uU9kiG1
/tcv/59Yavxv8++cq0/fX2BcT1j/z637VrxZYZz/0L9WGJr+cZ7Elc8YRRfU4v+tMPzgD3C1IdQI
NF64r87lbP8l4BEc/8nX5xFA//d/+q8FBg/+YPhU+O5YDWhMHezfWV9wNPgmLnGaj7WPOq9yfI1O
C1HQ27gEiCDFYYkwx7ZpCpx/wv+9SyB1PMBW5R0xyuFAyMf4fTe6uTumuF08oaBK7mxZk+MwFdX1
0PTZz+xsfsfFYvKBRekn37AZV8aC1DtnawaLJvSduB7s3K21afMLWAsGOWLDoq3EeclL32dtHsoe
6ZCg7ovHFPqyaoNkMZTe5GPdHPKRf4ZwuKJhWUXJBzUWRRa2MrHQg0WFeI5FEP2AMBKGyV4Dwp60
IsVuoifRPS7pWNj6EmpX7DvCvIyPlLUapcvZnYI+FBlWTnpfqsSKF5Yk58wlU+A4HPIvbwxGCMZU
k+FOk9rdDAXxA1x4PAwSb941uWq/GJg2sBek+ln7w68+qCBvhpawOlLpCcy8PEY6S9dRA8xRkV3R
ktMydEP9A9Byf9soEB9x1Xc/mVltAgG/+Taei6Nw7nvS4G4kzpBJgg5otg1kLHtVchyk+nbfKXuD
w+Qp1Fm/MzjrCVGG9sWRH22d32s9krCWWfd/Sbqy5UhxLPpFRLAJwStL7oszvftFUWWXhUCAWIQQ
Xz8neyZiXnqmq+xMkO4965cDNRaa6niUxqqZMm341+jUWErXsxfu+BD9MxOQ/L7y7papL0WrD4X2
3AwVj4CemxGd1T7ISC3QZd2ivH2Jo2Jte562ZEG1Eh3+mkRlpY7SPqF9qqpOfqJ9kT5al5xtjIQk
ooKhILiG67Y5DlE3PdO6t2+gf9AcCSYYSDbqcXZRE+BTNAWohR1k8egbjsWhjHh4aFv+Y8yUIxhN
gJtlJGv6L69CorcFVoekpFNfTTxzrEHPXbeCrYz/gQ1CrfVw0/7Y7aaY/NEK9dR9iHY1tP7BHNyE
WRCwBEJzu6tN+ZFQ960kkZCgE/AYpmiWQ7JFUEQl8zJw12YfovhWpJ7n651bjk5hIkuB82HVywCn
+d8qhpExdYDKgAR18QjcnClystrAvA4x4j5B/7kb+mMa6knknRxwv1tvKND/ggcibGyJ6u0mfkF7
qijWGUNJFNb3FWjVBk3p+MB6U33DdR+lxCj07vaVc0wGX29A41OeskEER0P0XUQBT10bxEUQJ/Om
ciblp0iPmIs2IGcIKJ6BjdkPVGAv28Use4HiO2K7ccNI1O8R+jNdYh+v2Do27E3zoHmfyJ2Ulm3p
MFVbLqPkeQYRkUYxoRbJJWJ4UvhfClWbfh+ENfppnSau8Y3Mw+saIQZuRt5G6IL/8hpPbqZI6cNQ
ed4vpBUc5Yks0y7Vuy4e+dUt3SXvUCuaIZQJRuuprm4KTsUDWG205Jkk+ONA24KWvgVlnt7JByGy
q8fmbjiogp4mds+wD50Tl/ENYWonWxwhFBQB6SQiBqvJfQViCj1C049/CHQhlSSZrKce0AI2/UBn
q04uA0DLHZnpzmEs7xN+qa2D8m7006NXWCXotL+CPPwdnbIDNtmvePoJThvgCxwWuMpirlU9DB5Y
wvCTLmeTdO9ikvki4uoqwX/Ds7JmzTAfRiOePTBiOZ/9vFJoaW2XQ2lRAKrbQsrTStltMdUF3cKH
EQFeAS/frOxI2jeGXay3ZKIqv1AMm2QG3o8U5MwbgPg8iORhitp/kLugJKEUUX1OlnXdSdtvhcTh
nICxQ8HuJ8gmfkSXZXUPoPOYDZYrTicn89BhOLnOGY2N3mlOWv/owByXT2FcyLrbslUHaPVbxwxv
K5548JQwypynVSEPX+SgalVGoYDbOqGXw51Gc3eVYCgQ2t5IZLpOLpoy1qXcue6LM41i52kXPdDQ
MwTD+qHgOM7bCbESfTO06WjJhyv0e4SeS0ulyqMQRLIHjVAs3TJ3wlocEaiDVUCPn3U/fkIogNJb
nC1YQPilitFejdL6JQtEOO5QXngPGmt3Ohz660r5savR7lQOLTKg4/hFifG9AQJ3omS4Le6H0z0O
RCRVjhPoRje2h8WFlbWbCy+Oz04Fhdbg4JpJoms1K5LVIIVTZOrnFn/JRkW6uoSzng4NenCHpP7y
pRF45/piULPNa6amL7ARKH+Kvd8AOaRfi+MhwKAj+6gndeaO80fisTaravIV/5dvzNx00q37oaLj
AHPFdYkaoOBeqe7E25qkPUTT75gs4xveDhyEIrKXBTGy+VCZdovYwD0dCai+0Wy5mzDcbf0Fm/DT
aqu8bRR77ZLglQLB3I+KLLlPUHdfzQF9Z645rmMNGE7w99I4x2hpCwy7JgWpPOes1/MBvgCzGVXv
ZyNMPa/NsIRPwRQ2T+vgbeMQTBtz2AiMzm6M9WtsZ9NHD/mhn+LOC7clGoSBr6OuU06PL+/MGZq2
u8QAdxCrCTO+DiLt6hFyQurtRF1OWznGWS3aJC8Fq1PiVjrzOFiesYPJXql3mfjm1FboTDUCbTs2
OEZgp7ej7f7Wqv/Sicn72XLkbaoajG29bkqOFk0q08APrtYJqpyjvGOD9mgEkYxh1hHvd6rjfdBZ
xB/D41ZAgBHi74rzKoK0ZGKNB4+wd+v7rsla70GyVv0r2L0d6uChexh7eu4U9Z+jwfc33cJFVg5S
o+F9dk8IXbRZVHkZiH3/ztFcfWJmEVDKTbAGs6jdYW9Wb33QQz9W6iJSNp24AbZZ0p3fDGmHBJxC
zRqL91htAhMW2EpgTNIizFEYnVyBYeZdYzatSuZDFDYF4ougeHPqdQcBzdZ3ECKABvkNKrVTB/wS
6uRRLRD1EErUc2jRY84QkNBuamRMpwsSwvNwct+x32Ff93tkwMcplI3IuotwM/mxuqCE9oXpFS5w
qwBoz/gIuUbqa0jiDDwmz13UdBRzlOAIXyAsXNm0a1cnm+IoziJ3gsBHeumk2g63uMzDGp2OcSsR
d8Bk0XlXBv9VoSvMDzRhe1mjxCoYcRrLHis6rIJZOLrPg7OcIgI2yfG8i89ROu61UBgozjBm1e47
6H+Jgli6oL/LlTsT2Bb7m2vPPMLUpOlFQGUWi2QXs4XvqcGwAClAnCo6v7AWV1Zjmq8Z0/4ercgE
HV3lXZY+Grd1eOTQyYBqpADpIEd00WDPhix0USPcytF757wf0EI8vOGd2XlekM+N9HNvMNU/tA5M
G1GCwyVhxfLIIqmmFP5fTbvuvpb9bQQAk4W1ocWICctLYggSGhy+lKbousVAinZhpsEOQqkB8dK2
5eVv52jv5jQ+brK5PU8Sksu2TU0IhQBT439jj8zcybEbt5HDBm0K88a0y94pm3/RqqdCl8nOX/VX
M/nxkRE2FAv2hU2QLOUfQ6Nwo+fI27SyQ5qDr6J5F/kdVEXKXb8QThGmpFzYVvBgOorJtSdnxcA2
GTxWMKp7r0kffQfMH7c9mVDsjqAPTJDg1qrBXfCIAFp6dgcGcUSQtPYKneIn6Rv0CSt0s3+FpKMp
EYyncVirJ+HF0CJG6xYD2H7y+mdK7UkI6xThXPXPUIrOBfVi8qOrElhRB10v2Os1QzF5lcMb3hWj
gg6zl+O6IwhCBpPQ+/8myBkV2pGH8UCi7mBn73eMg29v7XSOksDjKOucsf6LiI49dUqqAm3mdNsk
QbeT5DcwuDXKMHiKY/s+cRehVX0DbUHXvTWP3QT13mVaj+2U4sOeNzL0/0KktUv4sp4xJG4pZmpa
1TqDbFGnrI6OaNWAzIRAFdlLSFJ8KHIyVE9HpsVx0wT/yiHC0D6NO0ikhr2LWuwnRxMEzj/NEOCc
HdXADUUR3FvVU4gSeDz/xN5jEbxA6zadEbeP/6qv2P2TiCkNqf4BX+o9SU3Q/13bt7Ua/w5xdR95
cPF63uJZ95YnRvsWmg6ASZUaRB5RiGrQE9yi25S3EJnVPmRdHjGHAFPM0wrNzJW381p4Ey+PhCfB
rqKY7RXteojxGveijbdB2+MvS5DJ4LXnZkW7dYwSkYf/Mu9xn3O9mjwcSv34OwL0y5bd2WhmPgJU
QmZg1OYX7I0h7leRZFhk9a+gmr2wjnt3MrfmJxBKIuohNhcfFm+NwyCSaHlm/qmEvUsVbaRZYXuh
MXnN6gNuo35bMT+ABmcejjJYaFpWGF9m5dyUnPz9KupNN8gE4W2QowXqN1JOOoYoToQjiqS1L9+Q
sCK29ZxAZDKrzxCF0Npha06Yh7tuWFpoTxTL50RDPSarR+dzvLUl4jI9rCZ5o6zIWgUZLsR/u1j7
86mu1F7PVZXhrdOX2eVqg3pmlXNEsLEKp2fLNJq9xfiNYBfIvTyd+wn+PI3+eaevXld0hmRQuas+
1aNxETnvXWQn9hZM1VY5TQR1OVepz3jmJyNGkwRYFxS4ORnK8awSffbluomNn4Gws0XP1892hZs9
JU7UXxNWJwdI2AsFHOs9NtUzwPhmH+o6wN5nUPje2L/I0gekxcf2p2bDM+mXDe0DXNYVTTn+1YRD
uuY4dXgR1Q2Lwb7SO8e3GXjryJFnAYG5RTjwHwNYsCClh+aneBeU8wUr6pqtcvg3wL6/oEgeiozH
YgkgoF29dIFWnSeeheiQ8lNN0YfdddzPsYL2uW6HAFTMWECaX2Zlv5JjCOovG10421LfjTdEN5m0
6tpN7Ubi03xWEQCUxo92sPQjcWlt9m3UHF2CKcasZDkwRONlA1Ded+K7TjqbBU4v2jde0QUESpVp
Cp7QsBtk3szjQwBzGLrI1+RcaWyadQcX4MTsbaSB+RnbKsohvuzyRSUeRGwRBgPz2BFAMlqxMX43
FFxB5eaZhj0niWoBU0oqC6BX8wk6LfUCtn46uXaA4j/gRmzqhpZ3n/URikBKs8E22W1NUrd7ZBCa
Xd2tLNezF0PYWhn9PZZroQb0yruq/oNwGcLykYd4dz1q5pRN87Ma1vgIOcmwJ+6EISWQGyhNuoJr
IqHwrN8DMj+hkdJmUlvv3ECX8AxN9QldLRh68Q6n0Lth4VgeVb0ONckRvMIB+D3Upy5Z9wjUU1vH
dnMGwq7auAtIZbD44o1ZbNw+MuG3OnIhoaww0xQK2lG6BF/8kf/WI0YpxRCAzdUr/fdIQuKa9VGt
4OdJ3HQR7dfC+DZhYQq4dcEQqg8IuUFpuhEeVnbtZtHodBvtaYY2dAe9d8uS5DyU/taBUOvN9va9
XDCoSRl1O4NJLCcBXu5EO1/QuXRFo/wX+NuOk1+3Wz0AmLFDmEaWdWd/xZsJruXgUiA67VJBOTqg
jgRLKnyCKhKvIw61eOh9XKutPGv+M0cBLiM+t2i7iNu9W/U8V8itSL3af3W1CnM81xIyQQLhIEwM
e9dLzmbERQBnoJ85ypf4/wJfT6cqgdcRdY+xDSEK8rqPseTzBnX1UPSX2oVqsg+2q1UnH9eNX0FV
14aNj9MkucBu2GSjaP4u0m02rZZT4XIMUhWtD+iVClKhNUx2RJyVcb45a2/MGf9pWW/cmr9QVZVv
Q0LqHO1zXkaixqRsFf7NXfgT3BvJWzyj55sYaR4oWJOidofk3VI6P2Dmq20ck1dKFw/1VTRAYQ7d
8Co+BkjKWi3aoTDRg+IL62MjkyZLkF+98Th/9mb/2nTLWUj4jvXo3TGnlqnyCGw+UfzWj8ApF4G1
OOAnVom84aHIhYqf0Jv+0Y/LHZ3Ye9z8Fz2NxSO7hoD9V364GyO8yL7toCryoeaudzQyL0wOFQTf
0dJvPN+90548HikgYFFbjemMiwKveIl9NsCIxhd+Snpe/oEeEtDhpJAnL+Dn/OSltrkZS5sCWuGI
LRoxk00NJguEbaZyvXsjd/6gbrQ8r7bNIZQpD71xaV4y580DPvpPdbh3kI16IBP+jUGVECwHQblh
9U+ztHusgV7OR4sNbN5ElSHFoOWbruYdAJn2H/hf/HiMIz4HBpONbMNNOzntC3qv5wxCSfoYPkUh
UA63t34wQey10KwXgbdt6PKiGmCUUEfO7/gVu30XhB/AePHTtRw4AyUw4BuosRmF8Nkf4vIfUsju
LUCIrF5wgVE4uh+fSN4DMEghQBa7aZ1fjAJQ5Q5YB2qIkPJOLwbIHKBNJfAZlba9Bvi+gVDZux9E
AAbLcd4GXrKt2+EHSAzqLyRC2AMyzUWC1SYjMNhAq13PXz2OwxSnzQsZwn00tndEVN7kbNVutbS/
+TW+5cSG70gmeHJgH7rMQjt5aQK2HRbX5NqEzV03wr8L8zg+W7ENDfvsFD9rPL+pDJy7ZqV/pONa
3ug6HSZKkhTFUnsD+WhmmJMlthuyii+pHYUDzKtpi9KbIRycCpi/yCs07/SvMmQESCWB8wUP2bBO
TpFrhqtpMbWv7bBTjvqrV5a1nd56naableH+9JODeTQGqUZ8AT9+hdr4F0d8nWLD6i9dO+cxrVOj
wuEE9oPmxFPLrUUKI+S1DA4dQ3vcXgquBQEcBY6UZNkhpm7aOcCCBWLcsWFa89Q33XGG4jJfOIJh
GTHTPmlUtzfmgATHAwTYMKChYTHViQtLGF0xFeGwTzkD2FSzUxkHdU5hFSLOCA2e1385fdsXDVn2
GGmdLAQ7cMBvOF8YtmcyAq0eYNPHKmTiFL8gx6bS3eW0TuliWuSBJr15dSCQPUKRBNUVq48d3EEX
DIoj4OX6tXw0lZTEn/MkWejLCLUAZNDOqa6nYTOu8Q5q+y9oNvmTH5AtDBiXPgnnzOnXo639P3Aj
PPnW/iaYchexJkXbsEMPhiYtW8AYEeDn35Z5txFp5Q/1c+KqMiMTwj8aHqTB+BtqmuQMAtUM+/qY
B6N7n0L/CvmUu7HJJDZu5KEIvcYsNvsTbIcDO4ZuL6+IU5DwvQXtD0RHt8a3d7RaZVFkbJ5UHiZ2
O6kxRfVknQs3PEeGuVvLH9aECcdTWLdxAd3haYCBdktqSG2EcXBCjB3JeubvOHczinieK3JnHSCu
gdh0qFOc6OdEO3Vq4U3Jqs6AFoVjEQ6ANMIc+hyhrOuJQ7Bd9AwLTNOU+gr7xNEN0SMSYxJNq/aB
evnoxWr0s/TphWHUXDqA5JijwIw3cqfrrtsqNh5aBK3iPgdyV+NkcvWNRtfSi3jhjS7ftBThZ0lX
LWnIgyenH5pjopN1EwkgIH1LC4G5GFafpYBQaz2EHgYxsBoIJsSfn0/DuAkDfR4TB82TsObAnPGv
Dap/wRDFqfTrG+5LuW8U36puyBE52O8g5s1M8BaXvvsLXK3G2oAqbCx/4h8C3z4ZxqB06L1wP5SR
m0F1p7NxxsRQiy0U2TeHcLUNqn4/1Z6Fy2KWsL3Q/VLByEJ3UIef4miMoJRd0mlyPZiFKBYIRGRu
VfkQJXriPKyyveIU52Db3HLnk5mdCMC/nQfBrbtN7DACdPpoK58fNEAcPIZL8KqwwaPWqzoi1WDN
ZL9uqrgHDzFN/QnrxXckg2cuQKjhY32eozjHkOa1ZV7zSqW8nKZ76U1zBjJNFINVOYzXQ1aW5Zgb
DDZlZzBS6Yr9aSYbIahyXoo+wYPme/608xKBU84sw5uG2B+4mAn7Z9dq/QIK9QQ74tVHBuI/rJf3
HtaKs56MaC6kh+ojpehN/SN8sn+4U5YHmwlt/6nlEbtb1UVoBIEC1TKy4pBaIEBYhR227EEV9I10
7jPvn+jofsMiJ4ulglYvrucdmIIunfvwWbHhCHhyxfGptySZcKB2lPxxQvdCmZ+53ilu3TxsYme/
9BLbydCCAIIuOsGetPxVpV0Ltqwf/tra7TQ0d4CzOAs0MFyB6omw7O8wn4wbhTbjRHa7oAZWagKa
xROcR7UK4Cl9FZXKgYzdcSY62djbORs5f2l9vDtLtcgMjtu58OPpR8Rswq4X1G8kCrGwztVm1jW0
6rDejH5zw9qXoRJhAcXLwSY41RPsADpXzvw812GfBpoXijWbZe52jvKSzE3mq8UOhNXXzzr0DmYI
HgbrwddvyL7aA5ff3jTwDc5BojK5GJAnrrrYsXa2jtM4F/gAISwR575dkl1oQCaEDvQSKcAynVZ6
jvf14AR5xNaLcOdh2y0h/nk5sVSwJIHTFt9Dg1OuIf2FxeO76wK48ywhmTPGL7oD/2jDSMLXIexN
jFG9FQ0z6ZgM5FBCejt4YfLmBj0vSlxoWR3Mm44+KT0c5s6/TWB8U1w5fjEC3ku9dY4zC7kP9v/m
XLPkomL/Wmvg2nC35ggGx/LCc/hiWA45SZ0iD3vnmWDKY+XBCTuwEUHkgKjWcgWSgNSmFNRJ8Mzg
s8qXKTmU3OJlp00GiFHkdeidsd2nA+uiXYQdBueN1mnMrXcK2uC3GRGh6S6YUGQLTuQRgKZhicmT
eC33EMBClEx1P25mJNpvOwyJKPSmBrYLKK12ybB4+5Zh0AH9xGxqMdTz3Gtk/TRVyslhf/ZfQcAe
OeLfo8XL4Et7wpW5gxEuxkPSLKdOc1sDLqFoihPJiNffOu4Wuwh+3bAtmtZVnz7R/jPhzQcEWuaJ
uItQcDnHY1F3Q8WziXtkK5LZQN6lYlTUW4+lVRLGN6cS1xICFSwN/pRXS+g/MaPs1xBhfx8Vc6FJ
b96A2KocI6qTlQ4Vx0CUJbgnU+bzWt7rcKnyJWJ/fCe8eBhO4ATBN5slcDnC34UORANzClClFJLF
1wpXm/GrwqUWiEwDs0lLT2v/oAT0wYkIeKCmS9lD4AWK9KqYvNtxUfcecQBQhmFdmhZEhACEkASC
gzWt3Oozwr3kyvlJrss1sXVdZxquyMwa/q2DPzrqQSsL6LrSIKnAbn6T8IKe4XQmdNPb9RYroANV
FRyaIVl3iTeKtOznM7ocMKweBKJB0Ul3JvBELhoiYkunXADhuovO/0FojznDwVPn//3Itf1JVpnP
4ZjDbw+fcjfgRNLmiTFZ4iifM7WqFE74b2W6dx7tWjtvkQGA2x+ba+P5nyzpy1wlZr/arsPI55lk
A9cX5gfWYs/zgADCfZc5rjNldejsE8Rgb9sAxxiy4MHOyuSzccx96FXh9OFFLstXE0LyJ6CkgQrr
IODGNmt3rwyLDyFDhGK4Bgei8HkYy4LjEIDk6Pqrgl1r+x/U2iD0AiYq8hT2BHQTtIFFi5DHnPqR
myduj6M1EUHaiFi/2dag+NdA8waXRPtmXDFlDIGQcILQoyDTedHtLo7ktyHBzbEDXk3cUOcgcPfc
maFUgActk1JtoqAHdNPhJKeNymNHvMHTiOUNduVzPwYHKMyxbESO+iUweRXtnDjQo9DSS4PO+UAt
V5vSmjWwmGEZ6ALJc9oKQHiOXH/auhzyceDDJoB04WU1SAtJo6FL9ogqgR0+WUy8F0MfvIf+An2F
jWa+5Z7vnOf/OApJZASDPKqdVKrjqvmsYJN/XzSkibzsossQQvqxhTUHj1fjvIVS0BtMa+25gqst
2VQRFu4lCPAsd/50aclUnriOnCdkK4yfsqLkOnRL8sPmSsXpupj6BAjCRe5iDCLDItqhTVWNlgvb
l80+Bk9eEFoGx1HA1w0WhYUv40y6rTcvFIwwrQtqFcQ8RK6gTmy0tS6pf2CnQJY0o8B2en9st10V
xFhWYeDdajGbCxIElq2Lh3HjBSK6StUGH9x/sLmuURdKQsw7dCDfyyJOS+DN34By68yyciNBGjWu
2vWLdyFdX53waanT1HbBF+IQ3KcVBrbN5AVd0YkZw47kWKScJkP9Lc/gFFu31k5TSnpL7kGsvZ8m
IrD/th3sypZZjIDjNo4acABYeU9MRu8Jmd6gI/BBrrJNKEy/6cM5/AuP2Z66ZzdZzjbEs4AnqPqq
EBkBTvyJLM1z6yzvM0qU04WUdLsorAJJqB60a3RnEkBkhf/U6TRL97flhl9bBCXU2bywUzLM9cW6
cUFlAn0syBHab5jUGLfd11HF3OTj4giR9qLKIOUaMwMDRmarHgk+QQkuooclPGwi7CeyWY6VZ4+u
Hz/SrcbkCTLvnHS40AIHVZ6IvsLLNoIJhqLrJ/R7mQERgGrGh/wA10NegcH8Ej6W3HmZYQk341T4
dRXcYgsUQgxrk4mp2mnBZ2B2jnpQidEeIH5cQADhYSGIqfeC2KI5tYPCD41TGhyBL8YKHF0s/pX9
OF3t6HnTzqgO2Hc7VIBz/j9sk3yUZfg5I5MfWhEFRoGE33NDESpLmh0Cc7q8XGd+iKjT5qDcsCW7
sTyYCfQYHYD0oo/SHCBYc/YwB8bv/TCjTZP0IK+pdQ7Q4Dc36LihMQ4bx16GJZkKcATtA0m26Tpi
juZrZDNhsfmkehpam0bIVfyGe7cptNPPR6TerBtoN+VWtkF49NQsini07vu6kh9cVl80SPa9MOQE
TAKXfx840R8reHyEj6XFNWfbMyC/R8i7FCcHscVnPffLcweQGl9vAk+5DL1XNAr3DNEP/Xyatep+
KmvHHUS3TYAtIZpwVw9HvmqcNq1TdWcV0CadGUO731TWzyTS+mPxe1LmodIWUTCMA8X3zcpmaHUZ
fVn8yOwEfBc7gFhVTvl0b6UZbtDte8ceL/5+8Wy3n3BYH1tqhlMiQkiQCGH1Jhib5Vy7rfNTjlBw
wa3L/6K/3t0JXxkwfe4S4FKeRJ1aw5Y7TOh9biBwnQs5Luxahq2/aZyHP72OkeAwjbjcICLB+iWv
nsA3P6mzj5G6wMpN32aPP2ZDKvamBmyDbAp1GxTKkKcIKpiQ9t6z9ZpyT1BGCuIKW0+6RKu6toBT
dlqijzkaZxMgrIH/kUiZgf28hYauNmpPqlC+Q5WHTIYJ8nmXkp/REUNGVK/OrucNRw9t7q+h1Ibm
MXfgNtblFXItqNahCurAgFI+71s+mb9Ut+rFg/jy3HWI1ufdGVI2fN/Iv8nYGsinNRHz54Dmj39T
l1CWDnEADi6AnAfQg1vOH2KM2zWLYJhGrncJkLnVvyWxCMGQq1sA1l2KaoCEjjRRdYeoeE7RgALZ
yDJXtxlxrqAJ6qbaIeoFCAA3Nbv5BsfQ6OK1dqvWO+HdGvM1dmlar0DBbBKF+0BPgcoEl/i2xiXG
T5/wT2ei9twmFEIxoCbpEA1i75bDuhFTMGTr0uqNT0J9jM3gYEQsyxzBpvidJQJReocuNyXY/Ob0
ornhT6qP2PWivyQyD6edI5BZJIfGe4VuoAIO2YTkWsbRU0nH97BCZk4J/W0uIyj/4cZOdqX2kIIA
/GzYOq5fX8s1mc9NZdevqdEggeu1+UzmqgZ5GCSXqIaygnrrlI8jhD9DVLkIox2ai+q6CODYwLMZ
KS+FR6fu1GDTwI3ecDjFELjLSF0+BbGEqTlR5W5lPgWsoJsbY86yNbypNpXXglNYO3rx5CiOkkxJ
YXo2IWQmyBBxDhWctuUJQUF4ppaZZBGoNBxcNai9MfQ/kjrk114o88XJAqzQ9ohmGsYp+TuzhT03
3B9ekXYiczToJd9cEPJbSznfFkRRXVHU1ZsCfJjcgWeAwRBPe7IDI/AYkeJY3gb82CKPWyV/mnUW
b7BbAFB3HhrDZKgvTjm+VYmbILFK0j+VXrrsseYUbEA6Q868bjkFSC4AEL4CNyVSXWFvrLOxGfDP
3EcZmYOzPvEc/2Uls3BTRGKFcD5j0PIxQEF/hU1XxWfEoIS7zg8MOoXm6ReR4+HGuh1Okw7IHY5A
/Ai0RCBS0wpx1TC9561oxpz5ErCpBzmfhBT3ipW2FDsH2NSQQrBJ7zD3zvnY+NOmQq4SQDeLHBDR
AWecy65VhxnxQIBGx8ADKNBNP1M8w1cU+TjRVAgmdAY2vl8dGFoSDtHe+j/2zmQ5biTr0u/S60IZ
BncHsI15YJAMThK1gSVFyTHP89P3B/I3q5SqO2W9741MxVIyIhCAu997zvmunywGusqkSu7cU+nK
cteOtT5O/tzdiD6I8cN2skfCa8XWGErza1D60xYtDUGuuTq1pr1PYQuoQG90NF4r79GaHH0n4ew8
ESppbppwSMN1K8Xizsuz65QK3Jx9bp1j9IdtCxBmLQw69pGVGrtCD83Z6ofwPo8cZ+MHHOx6k9Hm
KsirQ5LWJUCEUepzJmnYIzIbGyxyegNnYfgS2aNalYNvLpIfPqjIzN+dWHnXaXKz72OJP3ztpstS
K2ivNJn5HsvBpo3HrLO9Vxf1zsjzn9PQ5dWqifMWokzqF98BaBkbiWi7EcrBuSL79GsTVfn9JLvq
jZYA/hlMhrq0wdh8Zw7WuiAfuprGJP5ptUVGcqGfLlOlqmZFoqi6ArBFas3qgSRO2qvbOLhvIj3Q
pXXKR18HGBHRjM3nGKmZHE9r+E9ofThuSzPbAveODkoF0gS0E0Q/iI029Sq15PwY4eMEAJSN76WD
VcFyY/ONjnD4gCBEu3gucrxXhfEl6lhw02AKsZykPf7ThrOm56hbKDqIBPZU/zAH237WIEJ2ukq9
mynrOFSoYj5LPAcHs2nQ1Yoaf4+J1LMacpYRxPGINktcJFeDT3hSJHLfiOrPD9oAj985o7l4v/oI
5ZMqxDY0AVnP6bbpNHAIyoJxO2BhUyhxLfdsPwp2FKOmKIqvjKrdGI5ZPRB2UYsNNObT4rXbzFHl
cIR01HQewpiyqxpmXWx0MdEd5Z4IV7QEu0c7ojcKg6KRV89AQGvqqXs27FY9i6hN9v1cotPKsKWn
MMKUWUFmOeBob06irPPvneCwqaY2o3YE2UN0PmEzqPznOuvUuxFw7g2qaW8UobVN+YUbzfDiMyc6
bP4Ql4C2GLSHqAvCBzORxlZnNGZCN7IpoSfu3cyTX/Ew6RvKj+KBUQsZLdB4OWKO2bwyCNhetZcY
16KOou3gYtPTxLgfyDt9A72D8DdzkHO1kW553P11ERQjkkob3UABcB8LsUictbkI+k0J7k7ghad6
iplulA7xV92okzUU1I2Rim9kaajXHkrGpk/If2P0GgXOMN0ep9GdHuPaMnAUt5aNAk8n9D7O8T5h
GDBuUmLDNMydJj5EUVvc0sOf/6qyMHqWbWndsUbmjEVVynqziKJ+l6nXvGGmmY5z76p9h6L0XTZG
/TVpKaAgRQaPqp2ZrxXU4WtTpHKHhGBf3F4xScpt2+6eqZbWlyyR7cNIwAxnqMFiluTyDtfPvC7L
0DoKIzZZBK230emyp8YeumHjtkz+WY1cuXUJpkHivQ3lne93/XlwBd7piJ+B6FBPswBskwUJg0Ac
Ny/GLUNsyLxHFuoB9FByA76f3sVB2qCkw5R59uhjP4Hbr5pNR0uTesVeDGHjWBvtJU/qxtwlzPw9
Wy52ShyMRnCBc0oimwIhPExQQo3bPGQ56ydh7oq4cC9mmHTdTtQ6+WqQKbwJcBRfs6pz74GlYY/z
DcrKlVFk1pPy52ZYgW3HkVwGYM4op7dO5+pHonfetrVrcep71TwHGHTO5GO6lYDWA91GJ5i9oFat
HCybm7yCI8YUJvHoRAmYFg/P7tjVI24ON9pXQ/bIjOc7WxrBuRsiZzt6wXx2XTP7Us4yWIdtwR8u
fcOGUTCbQVNvUqUmuNoYNd/FFUicdiJdBpAkPtSmJAc/RvGuyDFrJbSBnlLJYJdOynkTqLDcjMD4
7qzWiI7QqvrzFPGrp3Cyd92MOTts3GA9u0wz48+Gp7xksvWT5gR9Li1G+WWNY0P8KgV5CiO7114V
3HSlXzxOlczei55wEtitPrqQF0b5bTAUbYWXq0WREligZm1+c3As3WV1MOH4YKtQppTX2BIdzZXI
/BY3Q38jRMbuN3XmnafBKje1kd05fpvfV/UYf3Fi3e4avDY3fp5FdwOHihNqPk1ouwYq6FCqsWkg
smvPjLZ0Brxtnkj3zh/ccROD5XqqOFV9KUsa2pOjgpteMyo9rpT3nkYyfhVYkH8MudevNIactZqd
nMppmfwF6QN0p87UrTM17jdVp9z7IknIykwRtDwvLjidgQZ5jiC7GDRuaRMbA4ZdgI6Mp7elc6RB
HLyafpxeteON+7KOo6+zSsCBFe78piunwOMg2nMMwerQ5Iv3Ssx6otPcw+Ez6CuCd+MmZU7y9wz3
6pP00u6mL60aWoFTniLw6+vIYRs0RoPIjWuJDbGOEed8Xq6p+9ofQzjG50F08fehT/V2TGo8QUJK
f81JJWJpb/ww2c5OTKXdsaq8ZbUj+RdwqOjV0kAs2cz+slI/eq+j5IGTH3SIQbarDIXiOx51xuBB
kjsGkasanH48f2yvHvg+0ErhX15V9PvQJ3jsN16xo2PXnjz6SGtWVQRrHspLQwpmnbe4HBM1OseB
0Mo3zvHhDx+T47ONGTbcG5kvT6an3WnlVwgPS0QJzsKU6ScN/5VDlWX4B8cdxWZyeUXHFR464TDu
qc6Ly2iTvRnreaBa7RQ5G/hJ1ELyaEwJsdcpn9stVYj7aFUxkh7JM+0M1l+N7YuX0lLtYews2Goq
Cp+sqKDuHxtJ1zKhK1MVIQa0UvdcUKYb3ruFq95HUU31JueW3Q/jNFAxBCcWeRst3Q7uIgyQPw2v
oifC8LoUxRGwxKGqIm5oa5zbaZ15ffgOiEkcnKL3djZ2aDQZPz9YsS7XkueGozWkrFPFU8mZp8uS
Y71UVbRRppOsq/574NvBsw5lDtjKR7UbXa96r6H97GSIS80Gb7mR5mQ9zCAuNqG99ITrsb77l5OF
Fjwb298LrdGRpZpuCoH5ERnLfjNVZb72mZwOfTEOd3Nnx19KPYxfAQWRJ6lNXBw34FfK4wBLajuQ
Mt4qCB0kCsiruhUmZbI20wo1uFhhhS+2kn0yWtd56bw5nKpucuIQx5huk179CxHbrwsz1AfISvUh
K532Zzxjx8HozFKZFQJnXWngPbGgftimhXOrC+ZtBxV0TUPF2Oehbo4Nvu1NSdibttb8o0bvv1V+
jn9zyAb0nS5XHAQ9y0FnFVn61CGMptsEeYLYYI5knLWiRAlGB7LhDsT2jSm79DAlhriph6WMTpLh
lOopP8StE1Fpa9QYzx2jLzNTS/0V9yESFuejK0eKiweu4s2aBvtBtknyAr3C8rYlo2E2o4O1MXaq
7iarMN57GMo2fc7T0bQ6esxG46tKOT+2dWqfXN8MT8ypap6ZjTCS3sjEVRMbOuW1KDau2Y67OJ7C
67+ctqcaF250aGYrWTuV4e9KiBM7gtMRKFn8vrH1zOaEMt8ukYc2iDB01XKmxgBg9l3rINqkVkJy
wimzeVppeFZsW3b9jaUh31KwzLuinBxw6Zldrv4VYa0ZgamofcyZZh+HIVaPhiL3X20TKi900vAw
Yri7BwLnPBlqSrZAhYd9REGy78gNfWbA/382+X9ZCxrg/55NPubvRf6jif76JZq8/Def0WRLWP+m
9+OAaSCqx5JOAPkTfuLLf9tkEQksu8K0CdATGv6faLL8twKVgv3ZF2wnpAQhJbEBf7BP4KL4phSm
T5DYt10bwM//A/uESPOv0WRlQz8gtQ/5g4C0Z8vfkAEZaWY6sLG6iJhNuKH74Ne0l1lcW4MTsQbk
VUATpptRoqCvuqhz2jVSmC3o+pLX3E52YaiTDdUN6a0tJtJWo4eZPxdTn9LcU868NjzdgU8Wwpx3
mjzJW4hPGSuD3ei3GJHVB1nV4KBKijETK1REQMBHz2HoSTNv2zkxAFr6hVm+uRCwceVLyACrIQrx
dXqT1xIoQkcLH0lMBi3Vou1Q9iov6uP18vnnQ2R1Xfq0fA6KHsUh3l7zIXPvUXtB/LJwAS0sXByj
5wuHQSs783Cl8wvdgcZ4jP3EhL07WPkVY3QZAKhypc2/kY6Pqo/YXDvmKh96MzvbTmwq1PbEypXc
2BDTkouV8VqP0umIm0bjiCJlVubynyRkxojrYhqjfpZxbKl9YITCfh3ceCiuvE1+oqo0FmfMApNc
Ijl2cgGQZ9ZfB2DUNK0LV4vHgD7wa9cYKBYJaNGoxmqKbgNXm2MDGYcgGbofTlZMxaVlRKqTo1O0
aXB0leOQCG/riAYm1YjeAklOxivWTVG9hVVbFHcOzs3yEgysTvs+mgPrC3hX/QV8YmLch2YjWnAP
w+KoiEfAd4Epze5HbedZuJn5H2fguAqPi6unATMTodaXLJvS4c6Y5zj+4WNfEpfZalB6htopxn0C
b1W9VgbGp8chEKp6y6WwkjsJotLfDwXfJKUQwCdyQWWc7TInGdi546B6AS6KTJb2DonfIoEnswuJ
CdLbiwjJAS0Exkg60ZSlvJUmx+EfaVTyXefaVMm7Y9aNcxN2gvYL1zmcryyk7ccX25h+vU5LzxUv
ndckA3oHVpbmtRaIeRiuUHZjAokiGjGLK7Ms7kgSzPYdTCw/POR2wFE2mGiJ7XXUhsFahgG8x5XF
U56dwQNzxWFkNQ4g2zAN73UDdJFNiZpjI1OehRUoch9RBpfxOdF+0JOQdtUNXNks/WL2AueY7eep
TztdYV+djIShZINHKnkJN+oOrr7Bp+29mNfr+bbbB4ReXDqLFdTaGPC0vlBJ4kzMBaqlVTpeeFnI
kPbeHcMQMroceutmSMJM7K125mu2P/6MIjarl1jmrXifiD/cjrWQyeXzTefshZTOWJsTWPkjf0/H
ajZf8DaFLq7AZLoXhDTKK8hyvgVTzaOxGQOqrTWdQkKreW/O3Q/r447Udjfk5xlQfPVa1Ek8Xqc8
jYJtZ0eJcUABmdRJxdNgfGuSMHov0jHEzGJqET/kOl1STJ2MDBqPKp9yeUaB5lfwUtiYJpwSOKgW
Dj4xQ+YAbEsnGVeOFSXjpm3tiUNDMDnpMkpYm5j+hgI34hAbrj4WimbPy+cnTcalyurIZldvpaOX
+19ZrXnCa27CI4sb81sPBtG+sQxY8uD5Yy4VZwo+e5CYfDNxQRm5mXIROHtfCy4YTvDW/Dq2ffNc
a59uvDRVc84DYSdn5u3mGJqLnJXIoxXbHSPdOckFfn1BijkVrf9U6BpXBkq62R4rmr1XM4DZsGoy
VSbbVkpuPMuaXa4O88nEsOsSnwKCMRK22s8dC/KOgIzFE8jhuzt2RlIGPPjQOyFCI9HHnTF399HQ
vc+lXYQPUVXE8wkOpN2v696umoMvOW1VaYdxfbA5j63slAfyYvmzQbtMYFH/q5ud0MITMi65tM62
/gJ7ng7+KkwQa65pzKc6guDnXjbGjHVUDP7Ew8PwU9c50YeNi5OysVHzu4fCr4Eqa0Y+ryQVDwsx
uBtoVmMsGXSfANscb3t0PEw6veHm0LxnAW/zPkaH7G+kN8IBXSUkVXhhVPv+nDN2Is+wXiqLdH2c
GPJGE7pUe9jmfD+9AcJ+q0ZbjtsMYcVZ0TJaOqlD4rAKRC5BjjudGhHr++RMpDabBrb1lltS+VtB
W+A5g4RrkMot893nP6+mQTS4AJenbKqRzs7WEKTpY0TVopBqlp+3LIDTwSW4pNfhBNz9mpeVqwFX
y3Z+jlH5JXGKsu1gMdWJee2g+7LbOkHl3BRNxO9jBWlHcmIB/jXd40KBx3uh0PErY9OZY+9dcW3q
7jVvaze7m8GHJBdz8LICGqiKPLpTjKwKDqHoPbSy0a34fj4f/j4pe7a+4uM3grbmxvz8+xLsNh5p
5bKwx2hBAmcg3UAUAtIfNxa22vDyuVylHxtf6nvJ/PL5mGARZgseVSOHaTdV+fJA08FG81ulDYmo
jgFO/ZB1m78d5f4PaK8PhNZ/KEDMqDZtG7O7xVkdcdz6ne2V93CAupZzfhL1rjjEBD/VqRjSerjk
gkjyoTK1o/LNpAp83r5p2NXbPCsCLMYQQXYZho6RgkUyS7Fu1Bi6D4bIu6/NFLTlSvSMBjgoEYt2
D4KeZ7efxzp+tri3MED4pRpudTGDKfjDp/qVRrN8Ktd0OPcI1+cohOX+VxoNVv26BTc77Kqc6X7b
OZYe+bY6iM2NRXaheh2ISzW7aIrG8AG0f+yuMclawV9xOi9G+D5JCe+sbVBU6pBNEUF6EBSsYK07
cJ+EH/uX6zbOj8lPTYInbk/v92ZaUgobLw5Z98LSzP2HHsm4OljzPNeXgLSs/oJ9omjQnMx+2Eth
cFf982e3YAT9jZDFZwcegrtigQRZDsoWx/G/E7La2SuIYRkjfGvw6xt6Tb57mofJHA5CtswHoTJl
LF7gelIcGADHljE0vZ15q4nRM39CZ/3XNwEPSDgmN5YwJajD5d3+jdfl4gCpdFnbrPSdWbw4DjZE
jEtAjnc4d3gfYYov/IhubND1jFRQ/IGm9fsd7tu28qhRLMAbtqmk4/z6DuTslL4QvX0CrMMphlJa
u8ckDtXaURFxcQTQUmLP9ViU3KaC0Blyf7Od2ABbT0R6owfmjzfTQVQYY04ZXxlIBV4t2JXlTOST
5N6wGaXT1geSAH1yje2qTB7T1Cu+5ZS9+g9z7377hj0lfL4HSV1E58jnof2toAkGsqM9NfQuVJUS
B+5r29nnDeyWh45nAtNZxCZ9gZtBQj5FM2jOPUD3Y+lG5EP+wEZbbqf/LCAfb8aBNQdE3lIUWOo3
8BNKWFdq5Y8M/mTS5VY6Cc4vureeTcfJsW7R51JKqJwcPPYMZeUPbMRdZ//hbdi/UdOwTYHeNImj
Y24mm+D99j660ptVpiu5G5i4+dMM3NHYVrLM7uxBL9mCyehoHXcyJKwj2gH2uI1m27Ch+WM6n1tJ
mhATd8M3XwjJZuLSUOPPsWRdjuNoOcQ0s3PbqXLqLrRp4+a2RoLMHzPXdlAnLR776dafsG68carJ
yz+M42Vd/uVSK5B+UrCWufRVPWmZ5m9Pdj5r1i5GcpzDhp4HIyWGMnlONZ7VB+Ga9XzijSu9xink
JzuqF3bxMGSqrGQWSiJeIrNGMtTE2aMtwHyaw4ZVMJYFB3Ob1usqYWrruuc04PY0gYu23paxTy67
Hqwl7BV0aqNrgEtvRNCE/9VgrPFAidJip/bLNDqx0c+PouDAGffue1mIegc86jZySJNPPoj0GBIR
YZWvEhLvtuVQTNID8tY4Szq38tYqii/p7HCQUMYqkNbOTsJdkUX3HHrWowvao/EIWnpVe5tWxrUj
KOQk02lgiA6WpAmgk/YJ9MXexekQPTKf1HWpCM3MwcSDLP3dMHejR4HP2JhDDL1r3JqO+RBgZ9z3
RSdOJEsbslkjISYbMPwK3/61b8UR59Axz9U3VQ6gFTDukj7BeaetB0v0F0OSSpM20R9DoY42ygV6
IFrcgJZqfkjL7aCpQG5QG/IgxA0DNt3vpsvU49tQhV6z/qwuLe157WNWVrd1nuwU6v0hH9PL6Lr3
Lj1c7RgXkYd3GrGPbr1R7ctyeuvqBHoKzpvI9yCZ+n81uaqvVYPfUZIH2DjxgEeoQ6OiVUbyaIox
A4QDgcy+fTarYdyky6QrJ7kP+/oRtOc9Qfd3B7L2Slcu4KTUearDfl0hAK1wSZ99R5+8oSKL5jcn
lXYn22K4Hg6g7yEZYhhr6zaNcwgOtUJyrW6pIW4j5pStJnyKepy+KUM9jnPUnOFdFHjMZ29N38B5
Sbrmhzckp1mBBiLWT/wglS+e3/w0GxaQOezetaaTj1Vi3TH4BFlv+GkH81W5iM1B6l2dOQMb428B
wgePyFD3oTF9RW50wfh3oFOS+TTIGTwSK367NRh6lO6bniIDvDL4Zc5et1bg7c3YPTfSfHcUAXjK
xR6RJmYdbYcLUIBdJmL2dqgfcUO0nhFu4yaT0ts3Lo4WYf2Y0/IKofpRJsFX3Gc+NWgSFOY2shhA
Y+f9bszk2sRlje6YdKwzBFOitySoSI+Pbl1A9YdRC7OiKbAJDAKvAeHqqA1uIOWNPnOa5OQSbgpg
1ASLyix8o8lvCb3A2IkCyzo4DqfqrZEl8XvZ2liJGTXWRgPVeD7UO7rf7TcXJuoFl41mok3QquAP
i7HlLKvt33cFDw3ZtxA7l+6e6/y+RXEm1PAe0vDEvDkOQ2boV/S+XXxr9xPQJA7yo7blQtruTWjo
blvdhoVoswN2inRcT6Jy7hh/iJSHqj+b6zhiMtBW8UXwOGNWkAfbL6W1OFQYMl0P851IabudYl3r
eC+zmu4JQqpZfKF35t9iIQ6M1YBS0dxKy2JiWYVPBSdibdVfwDUoZqyoaAiTfSrS9HlqTJWdbCZ0
lDeO3T/rsdKvsEgbhhGQjpm/cAomWUtp6w43rQqns+ixBa78OcTOzjgUPKu1lbr9IffxPJN6K+NH
Zun4/lpFVe1hyjX5OKFJ1bknKeffxm2tsg0pBuzEHkA7PD02vAvuGCpWUuAoYUEZzUiJBvF5jdcZ
TzlllJIv9B1nYqEt1HD2IPa5Y0hygTsCkly+hoNo2jtdkGkNkgiFatB0Cc51NaJrD5W58MSzxHCP
cCzaFeTRIoZYnMYSITmEc4jltI0fSZ5RpA4MDqGwnAwWkRTUEe2c0Qu/e3YW3+a4mdP72k9neyvM
1J85MKfdUcGAvFp+uCgfEHEpV0mw+2j+lvueoIZCoJ4an4wPP503ptnStLASjy1XKc0J3S5nkEN4
UGgz8US59TFzRkxanBk5qOWVmqsb5cia7W5pI2mV5sXdpAj5vHGK6mhaMUVvZQZ++dOxE21s087q
m2Nbx8aBik+1d42bNescQW/YFU3AvD9h5MV0VH063BtxHZM/6xmeA/vO64cd4kY3HIIJZPGlGCNj
gyKrMp7nanpuc0PXzCPqpukPZ9iluf63x4kz/QIPp3fNwcY2JXs////fTtGty0wKmiZyX0yuVl/B
GC/JfTJ/BpIT1k2WjqAqX2e78FB8hMzay2fBBg/FNE6owRaIpT8UGv/1pgCIchO56LyuJ/zfi6w4
ozfMbKZo/9nOSxmYg+b2cY4O44Kn3kM3pNCHGKm/BwStSTDM7Vz9REpo5hubfjBdgz+8qeU0/5+F
hyvlokW4Fouz7ZPr+Z0PDGsoIrhO8rFOGNP3vTOYCPVehcPS3UFsJvtQ02dYM7LSNu8Dp3fjQ0Bo
JL/J8tQU+6ZkRNzRB93c7Oqk4Gb6w/v7r+oMFrPi1CzRKeCyW79VIxZ23CFmjvrezNDFn1oXkxkN
3SKP12yVEiig5yu7eZKTI6Fl6qT13GulfHM6uyTdsVj98xv6KH/+c8E8JX1H+tjELNeE7Y3u8uut
VeZMHfCzhELf0m7/MFjKd9dm4QG9iZyiAHWpzWXim2ZjIwesGQa1Z6YfXy+JDqd/8Ap6RyemNLrQ
x5ASMfwm9P+gEDUALHa6DvMAq0BFz5AhXbAGXLRgfdOFJL03uHEa8C/Mb8KOrHr+vWgZJIHsWRcD
yDEnDUg2j3Qe6jw1jKObNDq5hYzBydxzzLihPapa+1FDlpJ/aI043q/TOjy8UCZFhUA+gn3um+hQ
vzx1c+MawgmTYE+kOZxflhGiwZ52ifHFJHHTHSvma9fsJCIUBxvwq77lkMpPiJnSdMAITBGGRScL
OMCFKrtnGKAiu5qnuJEAakXViounM3y6IefaiAM2s1xHb06P1Ud3VbK5SUTrkTZDY+vmrZ87AX5C
Bt71s1VYzCVV6+faFw0WrzdH+Kk2o5jALgVz20xb/qqbrSzN4rUwI5pVRNZ5eyBQaY7ao8XfgavT
5W47ckfHhOvUwFwo+cJocfITEZTZ+GY35kDCJdZJjpsOF0cndhVjUrOzO1b0GaKxpXeJe5Migh5K
m7xa2dBUF0uN/A6mimJkXzEZyazeKsjevEQ4UFO1+RDNL4HXecM5M4PGu2VrQGsZ6ZiHGwAsNGpZ
OmgBf75MGwne3ufyjzRt0HFlMij/KCxcBAtzZML5K47yim0A202z84ucS+ThkGU3+thT8rILQ1St
jwa0z8kkIba9tImKdh67H8ZHs57hpFXzGtjtsu8x7Gm8xh8NUVAeVIice3xmok0hI8bOn688Y9qz
ITOIaYT/Vn1IRZ9d68/btcMLTYOBCq45ZV5QVpg+DRGZEZ2n1rb2fetSr4E74IqWNiaTNcZd3prl
9CHSUxJN7Y7BhLwRP60A2FVePoRXjqYubmDPH3BOrQaGDRL+F+3YA1Fuq/La28R8MPIoX0BJIu3H
c+YUy81sl3SuNhLSOgWchn5h/8ysMp2eQWHCYQhdlJ8js4i4Lu5MVX+ppMfXiYOSq7oZSXC6oPow
pq+KsIhGLLNGTwHN3CqOVSA31Y1jOEoAP0TobaDI9ukytlNndNuLpOJLTKqgSLZIbYsO0DHP/PXz
SvUiX0pxAIrZusv6RfRByHyNDMdp30Kg8F9F18TdKW0thxp2hvK3NGv4XYzb4+02PmdaOjTR0kOd
c/pDez+zcm5wuCYUQd5oO/NDpdy6UauU6a0gAGwaxvSPMMeYWYfbEmWpQYUqJiZ+bzms81Q3WAzG
qwsO4lWPQ4lPyOU0+3m3MEfC9W5p6pXfzTSL6ruWOZbBPranoH8k1pI1rwIj6dLVZ8YfImrAZznP
o00qFvu1y3vvDdMy3nOAKJxZ6iR60dCc2DFLcwDtwyS14DAEigBsMAyueWT+bpefsGOCqwB5Ucst
6t0Q7ZmsyAP4Pytkbzt8e9jAmfMTFiHH69LWrv00BgnPBNl5VvExrxOehqYKuU6EaJbOB55PfvR5
DyOq8uH1MPDhmf2n2bI75hwLCHOSCYh9YN2zpWKUZsJVOD0NOffSVaeaCnANTX9SmzbR6TN25F5f
LY6Qqt44CTfsm2sybHrNXSLFT6vzeNu06jn5evlEB1ql3powvt/CQkj5VuuPxRblPpVcV+muc6/m
mPh58UTEDr+OQm2NrA0VQkshGhq4vu4X7WfEMU8FN4cGE/KqaLq4iWSxgingBLf2DKvrOuDKc86h
EpC5xoDdMlzHjl+M32hsu0UHBBRnw5fsY80iKghxweppCxAhHBQrDk4gY751+L0O+yKn1pdPgSz5
0F+jjgjJBcGl+I4P3S4uJv0ByT9fIP+BNfYHu7CWu3WwazpjpfBHoHyJ1VfhASJoLk/0q0mrwA5K
GoBvVtOAavPTlpVV16nMKCLqzoRXURsexTjOpT0rhWo4RUdTfi4dNysOeJLnlIXDheVLQVWEHCDt
noLUFU4NV2hZc9KuWZZA6fBtfGrxgasCoH2ULeXWE5AQ9pKt4Bv91qk8Finki/fIzTJoYA263njo
PBfYoscam540ab3qUHsoNKsRV9QAnI5Rd3uGf8/1pvDMQqxhHfo1mWt3cg4tOfTsHAk7x8CflHmG
sZPwRLR3BM/CeZLB0tZkCKjaW3Ycd0dbVDG7RMSsV0qL2CzRqoxxIlLOCTkUDLeEmLUOHILAX/qG
vXFLDKR+zZwYb4Yle8zUNEgicqFgfnq8CdQf627SkjseKh8JBLQ6ILsKgPXZjqcGumhlYjPhtLKs
BirK2Sa5jz+2Sf6gJ28V22DKM/vN86flMVrW+PFKx8wB3hwZstvP5DV4jAa3k7bepL1nuNe06WDM
3I55i3PAzMK5uEcErNwHZmEs30UwL3tZgv+V4HuR00nZeQhuCIB25ibeT9cchjldO0A4sYl/rKyh
RZMSK3CXUWlT+c6SfYk7gXnJH9uqrS3Wnc9jyucRAmw3T9qnHj1AjOHds5CbtwFZgv6qExavXVbJ
RDz0bJtiXwHkuPzzefS/+ri+Aj2n8PCy2vo0Tn5rcmJoF5MooLjpcExRKUPioZdPUVDpnGgaVhML
Zir6Cr51fH74ODhMWd2PQWj+g2LG7LcS4PK+DxAOrP3YYLk7571gGUtaCzW7j63FH/Op5ZDoYnMT
pR96W6j7Jq5qbIPxOgtD7kXbaXj5f/6Iv0oilHJUTJz8TY6UJmqN/1v7PsTPoAr2Q84+VmhgiRDp
NezjqNlHZkt1p/OwBqqYdY445kLQ4f/n17d+rZGWNyBtikAUBGbAK/f3S2xJlQVc5PFcVLCidi7o
rmglx4BDeGkI/mzirGND6UIjJVOGhXrVhNInRm+EydVzqW9OiGXI3F1p8fc/vL3fFQXeHkIRUoDj
KpNy97cSKQBIR6jYMk79xxcBO2kxACQ1xyOT0qF4bI1SHw3iUeSSFafbdQas+fazi0pZwXPM+Lfs
lNEFIVAG18baTlM0WwfPzOP5tmb3ME8TrAFgvx8v8c8fYJnS8bcadLm+S5lu4fUE7Ayr7Tf1cZxG
bzDsLjw7WqbADsjakIL8MAxlqWkNu5pZV85tObD+HKUleLiYODyE1PJF2rx/7nc6TXqCDzINIFgV
tbw3PNr9288Oh2EgYz9+7vJR26UzKlRLuzYyvLbeizbmBoYFwqJlFI48N040i3UL5TTGR18Z7u7z
c894YtSpbUb37Z8vwa9KBVfAN5k74vBN+vS3Kcl/rZyYRuV1wqvlmenMPJ8mgcB8a9lLF3A1Bj03
Xdcbi9e0HK1m/8+v/V+3DwQ14fiM+sI6iFzy2+3T0Y2v5to1cJsUWKTbqE7bO6D9Jh0ThxubYARk
BnGAKiQWgN3/5uzMduNWsm37RQSCDHbxmn2mesmyJb8QtrfNvmew+/o7mNy451gGvIHzUEYVypYy
2USsWGvOMfkTqjGtb+f27x/kw5xu6UVIWiQcHaW9vPQfexExSAsrQNB85G13rXumV9FwJmstKx9q
HAM5jTIwMt9W7UHNX3FhXtvUrpL58v+lNUJAmLyqMXmz6ED8flPgMEQNdUZyjH3JkzRxNK8O1VBI
kLx+028FIig4plJngQdSjw5L/d1dS//A5FOR4sBhaBUqzL6N7u/v18v6/b3hxESnmIEmak1HMsn7
OMJD4TSbDsP2y9pQSg3BypwLqts74BVo90g7qOPLhGkexkijNc0J0Ab+ueqaId6sB8rZovN9z7bt
o1g0eQQrsGLYYOemSTZlFobYVhn2GCX06o6gV4v3hLr871/l4xLPnedaM/S2ECHQifpwqWm65OR/
R8XFNq+MTUfpZdieNAp0oSVjWP9RBnO6a2q3f47R//3nxbQ+LEJECpJyJ4iQ8hF4KPvDK0gyhmiM
rCzOOmk8/1UYU9GhYJyn8XWa4bYiK8lV/1zYKXxfjhk1w9uYYZd9iubKtP6BuiU/46733Etm1rH/
lrvhYOMHGUz0YTfOYA7TplbxLI7AfJv2rgVxKLeD7fGz1/5FXclosrd/v7QfAsegN/io0iXaYEKP
lPPHEBR1lYuXkSOfLXk8nLjrvQs8z8a9ANEzhsVe1Vn/0bYjDunDkk633eWQjFsExTIW5d/fHdJ3
OEsROHBZlXCq9pbSG80qL0oS4dSpGcYGOxpl7XQxqokLxcZNsILTs4tyYVOgWl1eDlRU2KsYzI25
KW/svuK8FaUe1W1JOs4y4uiB78UBc4YnU/e8cDgaEbTXetqroKk8/IqzWR7m0sYS7mjLzw7rDrm2
DiY1cj69Chi4GLRQ/n71/+xEU7x4vKQ0C2mL/dH0pWY0GF4UGRbBrqi3dNdR/0TtIOCJxIQvlf7g
txdf07xAYb0IvVTvWo+5o/rg2Sxtaqq/f6IPU/FllaVrSRfadClq/lzvvUATvqSj+jg1HnwYRbw6
lDq7nfGDCXi8QT0ze8q6OLzNkBvSQ79q/SQlb3a0S1ECYiQyJ7v6kOGZdJ3Byb1puXZ5OkgOoUls
7Ee/M2Hm0Rc7l1MixLGA5BBvQ3+U4lTZo0twRtp5xiYVedkcW1CrBxwcTbH/+9e9Ts7+d7+WipFI
RLq1TASUSRn3+5MYyiQCWxCMZ11wJ74N5PZU74bVU4fRy4loYLilcc516ZZ70qBw6bRE4OzpxQ0O
NvW87ECZTckxQqGWHwWU7x3tJDnclFJmBN0HBTytv3/mjzsyvoBrNS9dgb7Htz68PJ6bW4xlUqgp
1oRAThWagi7Biq33PsweTl+iyHd4IZEJ5TMIhBiNd/sf6wbOgw/vME8K8wB2Gd9ixPfHlUs9u2bl
MMUZ6gOybYCOiqwP8Dwtt5Q2+HPD9uC+tUXBnHBj1jTiL+N1OasQJkLdlfhmHpKZFiOixGsLvILS
yYqDz5+3IBb8aZDP7ICgZZTLD/HRvfD/FEVNglXhRwqJwfJ3IeSw3I5Ks8UWAqjXYRmjAgAxOG5f
1rquaSr2jEYl/IYiDV1xpnAogDSpSS6N4656lMpwrRcUWJ6BQcYi1Zyj4fDIRdCwzybRBPv1c1Jn
8VtDvwvHV8jU/PdW4oJ+Qb1KE0fKSnwZbVePNGjrqrzJyVbQr6RcGu1+/QohcQv8U4Fx6ddiNlym
T66dOxdp2/7AQF6kAUfJsHUeG3s0sm8ZsGy9TXTUkgqAmx9UxKI6Cx1UJs+VGwHaHnuIgo9M4cxj
hQXJnrZFnnuLmbGf07uWObCxdTK7YCMP0KuUx851lp7wVYlolWljPVSaCdg+6QPYHCp1IpNeIYGJ
jzxWVoOYP9HWQ+PGfOsQ0CQK2qEpObasJz9zNJTzFkaLLpF6mrHtxua5uWXBSuCy0YMAt2XGcuLL
xk7Mv1u38akdeBqMIjSc/eDmqfvG7lMD61pGETA1Q/gRQPr42aqoGWnMcceH9IOUU5Zx3Zx8HTLS
6IQTTwf0siLbBpidgkMxTLzGjcHY/mH9t5ZfOv2z7EsKBGQSPH8cmLh9WefwoKy3ksBMdu21rCZ2
hMeFNkrQvKlSWWAOza52xV4G2OTOaRaY1am8XrUcDkVwMP24Sn4Now6NYwoF0AJy6ubJry6sRMKz
ybffaVvxN+s6DEGZzkjHs+ookC08iwgH7t6z6ZLcRWFWBGhiwHYfZ5Xb3jFG6JJC8vILfWHCqdsX
M/fE9ImJaTG+w1ROicwqQFNt8hoCVyGSALAhhB7jvMzyz8TbqKcxCTnAQZRbbnQ4ohQ+GD5K5JMM
eP5gIxfMc2+bhtn8Hca3Rn4GtoJ1dM8N09FdBGSQhLiuJ8NzN1dTnfxy6zhw3gpztIZzOvducRcJ
EgVRmiOt4i8VCe99XOveewD/EdBVLmjXkDdawWqyCiezTjwBY3MK0DPUR9wHgAc35AaBIPCjgk4l
GDFshho3wwtUCy6v6/V8etdoBw/ga5Ri+QBgxkMEfny5mTxqAeLtVrByRMx/exJZUCDADVM1jYmN
b6X8+ygaSPJobR6hLzQ/eRWk7YPR+o/V+ioQ/X2HoXR0LPZTBIau/JjQHCqn8uPBlmcy6tV3DnIJ
B9PE605YpL0tKi+UDtLt+bOtnVqcC68f3xJZNBlyqqLXB5rEg3nEmBMv/gcUXqT0hMZrwf497sZ6
xAy12BnyyyR5b54LowvSZ0gNab2dq3bMjrVB4/1B5jqrd4jkZ731elP9sOui846ywQD4PoNvYeqA
o6KAoDN0uJyzGirJjswT8paFJutqwcyg5YICMLrERjp5K+4jMswiiKQQdJ8zct7rbcjjXJwrZlzT
bTbCMLlAZhur7VLZb5CTxPWWTiq6DpwD7j2Q9cr9jxOr88dxQS2Rtni5F7McZ4YPtTpW5iSdqLbO
68XlDaytTT0FP5iq9lB5sfp8r9MMmBlKDf+1yqPwOZB4pIC097O5JXqoaTF1VMYRhxvKlLIv2dcx
dxvHLkZY81j2s6f3XUF6zcbNM3fHHY6KTYNWKrklOFIitJlyGV9a24N9s9V0FUySiPqhvAujPhqe
E8Pun93Sk93GY87R7HhCu5ew74HK5kQ2TVuPmTWnAFs/weNQ37q0FfHZ6ifnMDaioK1eWHa6Megw
Z7s0Kpl8JGJYyEVek39yiwiZGTL1GZbxpIkjGSOnvhsClo8LYXnBFqnzUg3PLnysYCYnaIeuyS45
naT9dz9T+uw1VfP176XLx0aGz3EULYeJcJiCgiLz92orD5ehrNuDAh6N8T0WM7ZxFZqI+6pAJjO4
S+ov4HJj1377+2/+U0OFZVFyvuHshroC/fSHsolPNKrcz4aLrqfydlDStx+rufYQ4xvDBNvR6jPo
Cfh1C31CA9LpN5OcWWkdFF4f68XDR2udVp8Z1kfauZs8Ue/KMYb+s21FtvsqRWePB15l8aCzgWgk
1Epze5KKHjC+tprG9UwiYvmwzlV7YjQ0JnBXMcYeCvQfGwrvpVWxDmptSFQSi3OQqRtN0/ytQ+Yl
9q0Bxv7AEpYIkoagBv4os8KtL65v9MCP/UUnn3uKrBu0/IhJXT88sO+FxWtQVgQTTTyaxSaORDH9
01VitPacXyfD3zgVaSJbJiCGPK/jIKaBnDC82mHWuu7yRHlzCKkbl5kiWZTlL4OKKvnmxx70SI2l
i1H4IJgGuUDX5j0VQBNT9sVlvRVsEvnOnWdvOhIgkPE9M40daYvVvwZnbDsxxuWwNq1Dz+cC+zkm
BIkry0gv/lhNxmEdqaPX7tVN7HmQAzerNcmImEkdSyMPom1QAEBc2PpV119kS5X6mQHlEN4v7S3G
w6ZrxFsfexmNC5GE1k2AS6TYJKWV2XtLEiSyBfAL5ckA7xLt+9as7dvYgXCGOQg0NeYpIzv1id02
TFiQrG9zr+hgOvn4Hs61AzM8wcKXHVLPqKMziewGMRNXBYKpWH2JlI+zJ5UneXeMZ1eWl4rZ8tJj
B5BMd7hIThTIRX4qJ/I8SLIwkvSSghSTR1IOKfWt2c+re98MYBdlIk5eJ+Ihs5131eMTNjrjkGsG
gMFD0A7FXWmNRfY1nh0dvySVA3CwyBGiPFDb9P9xrrc+rrwKowSiavoJ9MOWt+3395tFLuPFJ74u
CAvpX7KyrZ8cEXqfjKvL06jsIT6NaZcZ751fIJYLaHuM3JMKR51L8oAkkgr/047JjqkPrgfX9A4F
Cw8nxWwLZNtu0vxRjFP5SBXg9+d16lJZop+AnwUOOUqF+2Rzjju0vlXmx5Jf9xromu5049Ooevn7
unLdvv9ne7+el1GDK1rUlu8il18uyf/SkpEiO4wDXshjkfZ5e2HmRm8vtxLmS1FZEpqRFEY+/qub
cKFbMlO5zut7ihWmdgBkcCZXLU2MXKF223MqGIFuwXY8tWPt8ux4E5NZlZcqPRe5W4QHg12a09C1
hx/WHUkfGySF+XyuwB+AgeHi9/8xRrB/7ybSg0ZhhUEC77mFHsx3PyzdDVHRGmyueRkMfF7nuUvJ
HKJvgzSxzsr0y+jz3kPCrka+/zCRokoFb813TTVoTV7W3PgDNeEi4uHFhaaA6xauvSxSfWjJcb2g
5fDJKXIg9GzplsRfEaNSlAEVpZHbXzVKzbWJ2tq+wNXlMLvzjzPv59s67i56tPh3MKj4cxYoWx7c
vE8+MfGEJ0scU1Wi0+7w8u2raGy7LZmPSxQzIbr/8Hp589tEmlT70KZ5afzHaflDm4GnxLeFvXin
mMYxDlEfZGF2TLHfzU1y6mDAJc+Dgdr5tsNHBld3KY5vqspVwQ6Yquy+Bq2KAT/IqcruJwbi2aex
sabkW93o3IdMyBS+AXuzdAajpi4/GyFPzFEv9d1/3HUUWn9s2fT9ELUJl6XPROP6oUHSduPEdTLC
c8jRMZu2ZGCVvYl8SGSkCduLveHZ7UxEa7lUS0G+nr2GxONsoa6uqDChxNqt5/0B+vr42idWMLw2
heZACRysSX5Vc8M5ASps8z0F0sH6pir/xZZmXbMP1PI9RZjt8/uW8WI6wxg600HUWOuvveCUnIrg
ZUz6prsvU5MDX3kd9anerr7GBGm5e9rzqd6tnyVy1XL+KSOODvyHo8PsGPj1yBM0nDfsN/Z9K+bQ
e14/Vkzvon9OrQ7SW0UkIITYCGvubnYUU6ZhELJ7AnaGLqz1FkObzZm+fw5QXzR7MUd8Go/8r+In
sWXSAJYyT87e5s/4BZ0O7vD146QpmVKvLqGhnGHSnDNMoNzliq4n3l7laJIImuQCBIbkiJ7a3nia
Q7tWxC/Rgyk/0+cZ02fPGLGiigK2grd3XKAIv2j4L07Dq4XNqy1v2DczX/jQis4w32Br2cWvNFre
t/WWzYCqCTd3UCJgfOK9WzRNnbqoxOA29SS4D59ysLKva6cb9gx/vcD0az1ENdvcvp3mkY5NESNF
+ExD1p/vsl7E2VfR5WjWgN4k5XYK459VWHjFI9GCxFM6wnhDoK3UeTWz1eSNjK9CRdwsVl7V3Ti5
RUKqvI6R12Pc2n13ItadA2FbsItY7APUZN21XbE2fwaDEzxlTscUEQaW+U+Xij4/gtPs5cktcN9v
kOkZJARLr0ahIFERnPHYtPX3zuLxeIYZoKZTLiMP1yv64f/fjMqLaMpPc9qJ/vPaAuh5MUjRLcG4
4Xi+ti+SAizwwYu1H7+ETedjNROYWO9quyaWCVJAlLhvVjLQ0Vj7OpKwLthsKfXGOQu6xXI/sJ56
rvUlQ5N8Nouk2ruzZb1kvk1i6xLiOnqVxdHF9g5AsHZZR2BkagX36YAxqMmV/BlaABVbhgj7oTIW
qXXlcUCUpL2nRnSTx0tQGN24LVkU3JrUBuJQASjogKLic+rS8ZE+OiBwFIPhGa1RuM9UE9w75H7M
nB0OuU98UG+Oz2k/2N/LxOAAWLf+yxyOGk+BgozkuMFNFI7izojhWaOYI0cNMs8er8l8z5g6OtSt
p5+qFuKuENOETdcoS71Fm+HdsVg2Ox0QwTFUej/ywy5ZEfe7TsEpi71ZmxsVZtHXNsnnixc3CKPM
zIIqajd3ZrSk5nJ8tt8sSKffkcwM25ykhC2R7fJQGEZE0llNV7Lu5M0kR/uYmLzKlIhD8Vnb03R2
6vpTirgGOS0i3B2Sw+QGNcd0U6LvYWjQBtDdbdJ5iiDfsV3Z+9EIyXqg5WIB79Rfh07HZBJO/lNA
sMebjbvhbDO3J3ugqpdgTDSbWoIXqs1yemgbA/4qYv7g2BrjBVTyuI/mLNojkiEZuZFKHJjhi5No
TJpiasoksEtp7Tgb2j9YhB1CMnC0XAwr0Qf2kvbJ6KzorCR7hchGsUO18oWgp/DBjyoOORIvI8vt
LUHhj/msq5uMef8+SCYEjV5szy9TPxcHMTGi2IGyp8NDr42oH3I3Y9p6r0T/kYwHCPKA2CD8ThzX
kg5mZq+6HH+KIBtxTzEmTvziG71MQSyaR/f2pSLVkCNA4HxJvT48OSYAdNpQrDZc55Zo5IUa2bTD
45yY2K7QFAL7LCyQr4mP52OU81FPZefu0TYmzW4ac3qHxexn28Zugk/goXBsWemsoLFWkjb/7CNo
IGU0AnJ10F0G+SJmfZtbF0eZRNtCckVzwvLrfaVhi6bTzNVJlcbPRorwAmjS3QZeDU8ZeviGYAvj
a5naySuDZkAQfd3dlrRzvySG9sDQZ1ZxA6cLBNaoCdbh2E7GvH8sGAQC04U3toH9CPrGY+VlbKAB
/lmxQdx9GYid5zfeE4xVe9hF+EsWzhtx9wMdrDazFMmePmwt0qKLn6Yewn+G2IYbZQb/5Ik3PjoV
R1pak+MbY6/C2Ep3UIQyO0P1RYvU+hLMCoXOoLS74flKPnlmr24ZXFg3dmc8B4xE9kHUgOhKMcvr
yHswPKsoTxa6qpyaxRBbg17cFgIeJtEQCMpxMtzy7GdGek+jhABMz5jfYBY5dHqU2De9N7/S2Mhu
3Ix0cyHc5jR5o42zx8huKzcAO2OAP/YIHwh2ibMoC6rE8aCKw+Kkndh19S+IruFDp2x3Z5p1c4Fr
9tmOa/koqUiyEmWnjfoAnmgzbH2dEpLkBdOultMLJu3g3Wa/5GZzapxSs30pMcI9BmB4wJ1M4WNE
/oBdgxDWmW7OyQDxLG87E8ILLbHWIC+vLUBVbwmVao+9X8a7aupfyHaNnmTn/vT7aWQ96tXZCSCx
Scbqp0CnZCqyi3nbNMnGr6lXEEam29sBguvWKkfzm1ubs7Xp9NCTYBpmW8624ScpZ1Z7B0IqYOLc
+lw7s3kf1qJ/LVTSvCp26uec9Ci5IeW9vI96GLuo/NofC5L+CHUJ/RGvAY44Lz1WpgI+4GIy8p1S
bp24n76MKXEdPJJutq0mx/9kRW54CAJyY2eWE6qsMPmqwm7+MlccNxaDb7ZXtenwRNHyeivsgqrT
BiXud6BZytkozzZDywOo6uFFu/4dEcXTWdJyfkR72T0w3k6O3SyCHQ+3fHAY1WxGgt2PvQU0YDM3
Xn+bxI76nBJjA660tYgwbKKDSBz5Q2fkZPZlWf6jW+3TjWhKhP3A8g6NV4CUEzq+R9Vog1qf/AO1
SbfNjJ6spDjqiWoeMkp9O/+WNyK/TWpE7hs/UMatsaR4pj0WCkb3ydGKBuZ3akTAOVb9vca4i7U1
UnfATMMvdtcQSyu4IhoO8XsazvW2VtF85G2YvqZJn/ZbmtXePmVyLWCQa0aXeeb9GDLrPtZB8V5M
QqK9Hcxmt+SJdFvKS3uba431wnYUAUkoBw4kB5vfCPGlrguuce8WHRArNBqM1b5uQXSbmRw2jmcs
Jlhi2VIJ87Se6vIpyzxg1ownYrLOprQ7EJPtvyBnJyGu0qciKO1jQDXzRTC/dIC7gComiWHwR04i
ZqW2hekwgS5Y2Nkmqyd2x/YEFGba0Tovb1Nq0Y2WIe4TM80PbDrZgfCUg8rdaGtHIB9GZ6aO7kz6
8C6IOa7TvYFb4JOJXa/bBJyU740KyjgN6J4jrKjh6tX5eMx19+60Wh+1Z7dntMKQwFUkUSFgkU6j
6n1kiWFCMs272HG7dOt2Tnsx8/ErDh73jprifhpYF6ZwMA7obIhxN7Ex1B6lM+XnFrdhe+r6If/G
SQZD0JTcBxRnWzsbSlg3YjqoVqSHYfTFjhIAZrQbtu91GWT32KaJj7Xc7K7sodnyXDZUPt2oN52L
8m2kdckeZ8VL+2hof9FCLo4+4S9wyUJSuFKHVv4kzR9OmIgvLoEvrpV+1aWWJ40InjnY0FSvOiPB
kZZ8H+0BBRXfUnDBJ0Zt/pNNlMsn7IsxZtO0ORQ1uO/QA+A7R+XwgBQMVfnoxz8CwsJIwCUuOogd
UDjJhIzBN4vgzMZY3KfNNII1WHwmMmd/ivQ9VmixmaCN3eBFaO8XRu2Nn4XJs+p6k76LhosJKVi9
9KptplPSg5QVdmg/8rPSC3pfifXSfTeALG0LmDAUE65zMbqhWbQbhZ6ZtRAkOo+meW7s3jxO+Hb2
ibbjZzN263t8NhW5e/V7jAZ6V9c0qzucENuqVuLRcifx1JZus1niAB8alNsXjEM1rwjLiGTC+Mpi
M98leG03bR++m3TNN+A/450NJMLFDrJpkckDdiM03ComrO4cI9ua4DQU2uSzO1hvOHjRwvVp6B66
iuCITTub/Rm2OLVn4s8v6N3yH2QBGu9FLvgCRa5uEG7FnyRaXXLiqZG2ickJoYBSetJQp8DJT/FR
Y4D9qsY6vRsc0j6IxSV7ZQgKaBj2dKyzIod6CwBr3KLgFnuU7qSjgVFtjkOOeZqohTtMEdR+nJRf
axqJd/mY8aykI2xlhnVYblMH9kKQgD2Ph0tv46426pLn1IsfBmeqvo4FrWSG7/lbYUUOxTZ1Q1oP
uNJjgsJREz1Mnj9tRwKx4DX01o07RdVlnjt2sC67czhLfQYH1l6EAXqXKt37XjOMIyE5cO77KIHg
ZsTtNzrL2bthR8RAdlwnFGNC4SwPSV5x+MD1KI0UumqMWzwT3vOE4uS+pepCZmz4Z3fw/dtG48It
pcW8Lm/mG8tvG5DHmbcRnmxurAxaEm1Z7NeJ6d5MqlC7qS1+CPwez25hC5xIFlFvOLKIyxzKEGQY
HcNXkz7/JRGGuQua2Tn4s0cOulGliIOF3A1z+tbEXkRPrq1uQhYxSPJV0e06q+Meyl695lbPgDGG
REPaOXRcExznHmEmavF5FNXjDIz6U2p5qC9gCm1RjxLHlOnIPoyJnh7wR/e3BGzYR8bUlX6fUxv6
M+E8e+Ul2T7vqPYqhgUXOyrr6DnVuXOYw77ehXn7eYqFf3Rjj3DzLvqnqsPuNRvz5BuQErVrQ2DS
mEKtLa20mMym3Ngj36XBNgVVsuk9rXe2VwF4mDN32s+Ili6R7UPzDNOs+OSklUKwdh35t1Kw91mx
iywi73lqn1Xr4SbSPbpG2ieZrW5gubgdZugUmk3Ya6skeS3hwztxGpOYq8Df3q8SNYH3O38c0rkW
h4opVo6MiTbdjoFG2O8JaCzL/TAnUp1SMDqKI09mxrvOjmW71ZyRILxex+KC5jZTY+Csxk0sMbZu
gLcl/gGY4vLAt9Fkik8GUvtX02oToI1GYxSv9ehMPVngNPv3xSj86nM+TMZt29scqWuV+qhRVElH
pZkD1As0T2gHyJgIKiQ7szrPcPfCYyy7yH2gaa/kJUhRGZy9JMn+sbhG+6aF8EwoJ0EWN6EcuWar
oiDkSbGOFnbp4r7LfVQEsZ/i6EqrGhbYImKic4TAixZTlyD7vJSycAlrj8gDf+lGxvkPBmmFsKCu
3aLVnemFo8sBI0pG40G3XQZkbJRhwWSw7CXrec0M/RBeRS/s3t27mn3yZOMpX27ltQkDjp6kxNE3
azIL7SIb39bR+XhtH81XVNCYQdZ7WBskoxNRyBkN2LPbnl3VPrn5xGOgabXLi/Lr3n1YZRMKVYr1
kNUWXmAmH1c4RJe4xo07QP56qWbhNbe+WY37MQBp5RwEoKbi1anx258Rk8lkR/YP6pfmKobsrrdo
vesdWaJBt6lwzOULSI5OU3b1vtIYpzkXJ2L61o9jmdwvtsnxhqgQPaOAbjV/k1wLekVGPLX1zzyi
b1RRQY/t7UgtaJwkY/ho4USA+VFJxE9b9UUlgEqHOZ8eUKWswoG/zwcWXOtv6nVMPA7HcLT30jGZ
Osrf5wONWZWGpmn4rwmVYUhq3oVZ1vRH1VfYrFpMXxX+wzn3b3ubfsMdW3r7IyYXdz6lSZx7dBUd
wOL/DrYomQUKW0XbkaZvRn/8oSHcWZwQuvjRcYCB2R7+/iUQ2378FsqXizIQFQPIQBwFv3+LFolv
PxYxBcXVEzibZlLc1mWWJLd6TPHjqczPqTxWLNnKcGwc9LGf6dMsdD5JpQPaThYl5O/JEvpzzZwO
amVoxTzebuLj/ynIwwIEy1B6nO517i3cPiOTrFQci2dE+POVb+d4bUVG2RCa9r28UlDbq7d8fZSN
3AUYp0IUjkdbQYREx4/jPrYB02dh/7OKOCw8w0iV+r3sbd1f8j6viZ2cEV5uepKX2sM6aCvbQWKz
JmoLJKib54u9AAgeSDs5GxNf1qE6Oq+60KzKl0+r6erajyaMkvpHY0dC34mi5SxQBjJjEu9XdIdd
7IIgO5Bmd+3XFLFZ+YCDJcanCgCEtnHT2P5XMswXDMOMBO+4OoxX5+3qwq2KwV2osYXmXusYcsZN
BmSCwexqIb6SAiLPx0oXqsXn4MORxYjml0b1yVFuZ+xyHgJmiSxKxhn4aCTJTAvwDpPVgraHWSK9
9ZU4MAUUhru0badkMc7xW4yeeQEY78VxvHq37VViv06/VmX7+qkRunDfy9TiK1J6L14zmFG2dW9V
aH6J6uy4quvNIq5hYa9W19kyWoS2OrfaI2Mer6M1nhh4aI8omyuLMiU3sH2H8pjlS3IqsRMogaA+
tu9pDHHmmAz0G9GnXZEwY8LC8hizlvgH87q//IuMZNGnmd62DXZt6m8VjfhfYyP+KYk31T8LMjWD
fOtLi45E5hHaPG6EM8zxuCXkDtYg/7+Z8kDpoYVxsxhv1RV1kHseVzL1Aq68Ii3BxqotOME+dLYX
qQdJWjmcqyvH1W0oHi4CSnC5r6ByuUfQvCne3djRPE9gFKgKCdVzqRc2WOmW/zUhyOTZviI6piZh
Qr8yPqrrzV/0Ofylf31azGfsbUPsn38OQ1JpBLoeRtkcP52oKw5diYg33SCWUniOW7LLI0x6C8DP
ypCG383OXPOLyTOjXT11bpm/+/S3rKfVPhOt6E0DRBt/KytrboDWlcW97qqRK2SFUyQuI7M+5462
qZ3f2JnnY80UeqKVjmOXJYJKYfkXUxa4fg90xbLnbQMDLLnYtaaNERkVnYnctYz6kGML946mZhYD
r7zzSQk1vDq7Wx//lRUI297DLgus1wj/sXJtz8+8MF12dNuOiHMbxbLat7ExtU8D+LElmxhh3rk0
O4joGwMxZfm9DPMmIQSnIeBxY1l6ce1i++HTTmm1wHgRUtnNixL58JxKsoLuIkgnVEmLSX41zKet
Nj+nwoi970FUM/cdcpwAz8jOPM7YIYJzfcQvMhqbCVekvKlT3s/tJI1ZIpTypn7vWqojAdOq4/mk
r2bOrptKfwfnR8fn0FmwGkOAC+WmjtJJP2nwtRuMKYLaHgXzvM8XteWBNFZULOu70CqHqOKsSBlP
S5fTsfZQpm/wXdJUYzVYFtlF8+5eJeerHRieB58ewYkm3r5BeXP/r00YzSjT3MSceW3ZqczwpfV1
j3omAf1dbVAbWPm2QFY7P0Lhhh4KvmeEtYr8tnpzHT8xP7EZ4whcf17pNWwCgFAD/72RUx/dVAb4
0ydGHuZ8pFG3yPqvMLnVfphnPZru5VHpxvNKGZR+SHwY0Zxdvk0Jd6j4lZzw3xF/gwZWnZ6DV9VY
IblbfRje1bnf7dw4TgBcmyqdditiuXIlB8Q2o1vJcdMmMGs1FS1fdP4M9kOVpwKNtnkRccCoFg2V
1d1CL+d+lFmThjuowEnJMzL1X1gifHX+9529etPX/74ab6O0Re/id9aYv3Jv6uBgEUtOako1KOOy
LrRZl86/RvQ31c4o0Qfvo5w22g0uEar9FEJAsmXmmVk3JQcDf7POyjMxcWIGE9igQ14NJL6wF9Y4
c9zFHJ1cZTpZb0HYJsSjZ6Urrxa6VUgyl9aCgA6ZvlPO9UF/41StXF7TK9W190ouqJd4/OvEntkU
QSUuGyTwaqwcYk6Ux7JFB/mSXI1Hrj8Ag524+PmNFHFjvJDLvszArss99GV+xPoSd4Sa+kDLvc49
TRVZIRuVsTJe+qqWI7MBq2ywBywVVPCFkwBb9Mraoz098yW0yIEMMCENEImXjq8fuyu4GHyHnd25
+G5kt3euQozcj12uhJNN6EKqKkjFkeTtsa6IqbrumjRTeNVrv+3YtoIrvGFV2WBlSLaJJ/hwK6Rk
mNK4+9QHEAA3iZGxzf29BDP/kNsjXHOQDiz2J4cj/Qf9BUlnEA2SMkPlSfEBPThggbDzNI/o/ZoN
67tkLKIJQatG/YsyZNEYjwU55+i6cs5UKeLHEv+p31IUX02D6znm75/T+/g5AbsIywYqgshPOfZH
d4IgOcqVrmwuKxV6pA8D2gWAgT6y4lewbZCEPZWhRPACKlCji8XoxDAbWNPJ1wlO9rUowMINdSRF
r9Hs0OXn4cFL1ZzsDEjc0Z5EOVYDpMGEEneGyKZDOFuddSqbpkU7LjpZHCGPBAci80R6hKY9oSUp
Q+FfSkiyijd6IVngXWZwXbqiJJM+bHVZH0RbkF9UaJe9IxsTzolEi7avSV4FPNJ1ZidqR0e6PxLl
q4vnhNQ3H+2DjYA3xhU+7jNSYXiqphiTxr6B/VNBhPECddEusLPPq13QhjUGamYFu69l7YQeHuTL
dRUhS2dZVNe5+phr6oIVbFyYvmHvtIlCBPN9OLc76NJ1fbREy3bLhI6SY/QWunK9ugyJf+aYEC8e
7PpaX/hUfrgPr1SQjPliso0JlBq3gDb0tPv70/BB9+K7vsNiiLuJhQW9xR/qEV0brFXu1NOILIEi
Cd34z6M7Vu3N/+PsTJfjRq60fSuO/g8P9mVi2hFfrWQRJEVq1x8EJVHY9x1X/z0oaNxVYEVh3GF3
292SmEgg82Sec96FHFbukKuvQzzdYfncSqjCvAqdCt2owKK9AoUnRuhCE0THtasNKyfOsCqOlRoj
P1CEUQpyUxFSYQGxPSNlHaFO42ODBxx194AHnSc7cPu49Ajw4MLCJDNHiRTSbUxrDBliPSXX1JQO
mEhH155/0+hu+tEFtC59x/AZrP+Uwy+8yPMEDJoN2CFuf5oIA2QEEM0SMLfIVZqEcn2YACwgmUv9
yXJdMV1NgIuJnTFltZYUhxlQREl77hNV+UrK6IubsAI3sf6/sCPfULQh00p8a0nlfzQLeeDzN1ZY
pGocsfpvUusgIsf8WdULfIFB7NeIp7tacu97YGTuAnDw5sHLja69b0SrNtYmFIJRmysatG2dah8y
BEdxvrIw1BZ2Bq0WEqS8EoZPERkzJb9jdiMKGa1lg2Lzt9Ekci1jJM15B8oqvUORlOu7KEuFNwJg
Q0P5gRSPkr26pijQdD/enP+jD8SiUQFK0alhuagSUMAZ9BHpqqrk6LbQzFTg/q+xo2qsdxEw1KfU
RE4QAwC3NQ5cT14wdgoz3NYCGaBklbXa97bJENBchxZeHHscOjARuf548vn6GR8Pc5ERDQ9JRUE7
eram20qK2tA0rYMSY3LHtUdMsPuVjXBlCCRAu54MFSaPbFBQgePRPhS4TBirSNexg+oLR7NsV3Ut
2Y79POtugVg53m2ZGJKIM2ntKPqWbjtoUyvJENCgRT+KSKGgMwz2ICutunNRVDQ+9KEDXuD63N6A
TtkUJAgUJcZAo8xrE4oeA4I1oNxNxaIJz9VlrYN2E4Va4ZENSkErGpJO2+LlLNRLzPRxef+FAUX0
jVOZ744oKALpgOpnL7fOqBU2XUB5EW13/znLOaKwxZHc8mPWiFq+m/BuE/toOntD7IarD0GZFflj
gfN1t4C0n+l080wSD0X4Rf1DNFWOuvMt2Qg4VZGwBXtgEUCjJiUKMLRCu0WfrnhCcSpBmY4L+auO
tLEsr7sM3NouxWpB/uIaIJZ/WWVYxfdTcc49MvR6owxHuQMI91j8hSH+PmDm/rfuQ3wYYVbgM2He
NCDDuXxc/9bSCDc8e9W8bGpp/AAZxQ1TmcXBiuNdEUQx3U+0R4zjs69T6p0fiysVbp/lITVCX/4N
Cw3YEAigHWVLQEiajwHQwv7Qe0hD7/uO7AoSIAJVtwtPOi/8aTpUdSQd4ZYCiobpfP4BCqApIjJT
6T5OhxjbLgorKPqZmBB8Faw689Y+GGEaZyj2GHvqwE2EyGwjlk8Osn7uKmtU6a4EU2nweOgG78sI
lIoRRnKKJhNmL4+Yv1BSABQCtFkONfB912cw+kmdvWvIGuga6Do8DVDxnITnM/AiCYGATDUPIpKC
VOeOsOXhWHyYROKc4y25rTCvX7macxQ56iz1W1olafy9TrTvk8zURArsHdUk33RGCWPP6e1AVTG7
BCzjK5uub0Lb98vwfVDHQOrRjpW6DVpQ4+Ul0UEVwuCWtmZMGrzGzRv9sDL25fUkzVMaJel5TANP
34NSEG9heGT9Q+YY2jdJQ6zCjhpX8g5IrUrg14R8sBYuOm9flQGVXYNYAjhahH53/qpiJoVPbSwc
INJwNZjAoCia9t197rTBQ6FXoHX7LKipMwO6WfxYM942AV4ab97cEOi6oYY5V0mRi6zXxayM7jAi
jbvbHgLIl9I1vXSt9PC/HgM3Al0vmYoKiYmyFsZGuBU0N0rQjMIt0zXxyN+IDF/0IHcYHXCfSdQo
UiUHeZtMljaVVKAD+1s9JRqk+l7uATevqqIO3Zshl1UcSCOt/cSBJkX76Kg2NtEfri/PN9c0iPNH
Th1FXNJ8NsLsncfUiwQKvJhdj4WlRI+YiJ9zob9F1S73v1GZpzya6D1lFTQyVOO5UlNh2Inc59wN
LsDhy/VH0ufJj2aMDhkalwAV5VQuGOePVOQiRr0l9cf+2CabNPzFtDLcd46Q6eHHlE5uSJ+uJdZu
G7CYGuocaKQ5fhRsaxJU5QYp4QZGdGoKtOcmfjOtJ4isWpPTx5rI02ivDkWyyun8AZCd2jmATIm3
EyrW7QQFMMZRmWICDlsFrbtghVcIC9E4EqmnlpPajxWYaaBpo4JT5LwsgKFji3WUC53EInUXMtFh
6nK1WF8gjCn3lbXGMgxkz3S6cQ72BH+6EvTZtOMfmIigTVnr4TsNmKRi02Wqg+dUDkz0qwPPQSA+
K/PsfgBX5q+m80ZwJB5C6xrQ09OR6QlYQ3zsa3cUl9Q8Onl3RZ0Gjp0hJu7sdAV98F1keUDRr3/W
42c7O3RMaNcq4Yg8htNnvruRtkSon5IFuBpAkR/SrBuU92ooks3pYs+9SegBsjxNSkNTLUvPFd/C
qjI3yAirvOU3DeQ63VMJd5XCFgzaaN0eD6W44NTcdaGrNpuwAYVCtzsMiw+TjgUWtosiD29OUaj7
FstUMkalB9Dvs60Dx9fIsMVNDpbeK/tMUsLoINKu+VCipxR9NFQ8rNQWw/HtgCenf4Mhlis9gK1D
MFfOAj95nj5JJnGzeWZvto8TDv/6i58foTyjKqowhmgnqCqVj/Pt1Hro8HlZn6J8h1bNQyh3Q3Db
WsVoBpBLPy0XMPraHWUlbmqAzKj6Z+gBPF9/CGW2qQ0LeQOL8A5rA9Ehc/4Upe8lUDQE+U475g1B
WuvBwYWyVD+qZuPqG0OgH75GDZWGigsKBUaX1UbfBkD8nMyIZZprMQDUg54vzdlbrNSC6EH3Sy17
QrCpeD8pd+OzxCIxQhGo+SqwSvRgoBZl35Ua6QKcascLdXykuCil7+LCx322Q4JGE1+mXs7kp6e3
bjI8DnFHKaOgOim/ryLd0e9iBYrUEt9r9oF4NUgyWRw6pJKQnJXZHYe2O/IeoWfckS8L8R5xWmU/
9KVJI4UiuiLdSEi1SI+TLG7cOpLxUBpe426Cohel3dS2AxaMDgufP0OHSCHsleCKYO7bkIu4e3QK
yJs1aa+nIsyhkuT1TZfz7hNzkDZFJPFvkgZ9jk3sSJTREbNtXLuH5XAQJbECz4ojqsDL1NBSXF9f
G5LMCjyNDKRUnPu0RUmpRqeg2bk/tjpEHKzzw8R6Gb2ZYrvKYBRCONY7c5cKuYNZdhxUcKA6JSNF
TbrK20EYTqp9aoIE3Exki+tPpo+v/uzJYGsh+4YtqA7lyJpnRTUI8TjuYuUAPA0AcW+1GF1MDa/j
UbB20Qg2b2rFqL21ZpkVulWOnL1ARKJYOMkPT20lpZIzabSzVPNPKkIb5k4UE4EL39h+6I55Ywzs
yCK3pb8L1xlI8Lt0FDxaTYI84BLF7s7yaqn/DPkFcG6I1BklsiwM9Oa9bAr+Bwd+ibKa5IAxfeQn
B0YD+78BweDv8Z50YzsUoW3QzXVGNZ8pdvqA+BCuPzYOoA2N8ZVsX3nWUY396ZUYtAFTTsToUeCe
/V6ue+trrtdStSkBbR16XFYfJCtJ0l8SssywSemd/WhMYXC3cT7wHryjAaWOcnMPuY5wtMdEsLC1
sO5h8fe5CE2z1az+G43r4cv1T0j2+uYbIlk2Fn1FQ0NnZS5OUyl5Vg5FhtGGLNDuRBeUNGXqN08S
y2Ex6uqguzUkP7iaZO5OqpGfeQzSkmK720Mv2AOqTOJbDQuaX0LYuBr+LRZ2zFSA0/6dHziAY2Dt
ZTiAZHJUfo6CuNMw0NOVYKf6EB5s9n9ibIPMAHovxFrZrBDXxOMFrYWxLCkEWrsNWuaxAhOqOo8U
ExX3PaAMEfYqqTf4KMBK8lqs9TK9abo0MVeeOWqmTS2d39c0oSqy7xTe4v6AUcVwI1LP5mIEtxA5
v2iomm2hDYH6IEYUG5EOCkadsalAOrWa/SaXfMxlYAR9mHSw68RTkJ/Hpe4R/FGPa1ZYWaDATORM
VpN6dQuK3lvHjh//ZHkBD9WOBovIyHdcajUBQrTjqbhDCGRbaMUWRa1vpzY3mLDhhdWEZKqKKBJu
q6ZexLCuISp859infeJzbtECPhIZ3bLl/7tj+fo3A7QsnPxXoLSR9qA3nX5rOAKtowgu6JNRqHWy
n4I+wsAItfBg7pCucKtsO2J/Pn5Z3BOdu9YQy3YtNB1QTDEuMPrBomojyZH4pTHcfLTktuRyp9M1
uRWGQg72JucqNiESvVnbOd5cri/ctzRg1hVRUZbGGxN/za7BSuupZYcoJkDRMbkoVVLE773Rm97B
h6GGuEwQOB6aRUHhY7892kNNOukTmmPyz82OYuxiRz/bztS0eheIXeU+e4JSundp1XvKBxeTqhQq
ZBrX29rR+3qH8n+ZfVU7KTc+pnEwNLyDUMFLXWwF18a70Yi2rdG6tG1GJNH++sTnxQmLdgcJwLhf
rdGebXatwq+OY5Js5YAilNU8GxUKDfeDHKMhMxHwrg9nzY5f+iuaBkxDoyQsazpeguf3o7yovGpQ
vPyu7Yv4J/iDoHvvAzMMNljk5V8mNRjTzPV8rx/9q+iCD7oNLddt7ruj5WQrCipUYifKg1sR2X84
MMckcErwURiDzatwC8O01EzJWrH9EMK7LstEFcA7hcHbyqend4u+fB59FPize452uX9wmoarWSB+
GTKtxQ8mwwS+unXaKqjWwJWSbs2Rw4cvcpS53xPf1KxcyZIbVv6aiECXsMzqxLozlQ7pDFnpXWUn
YRESgixwO5TRGkVDEBDoxq3vuLm518I+0mukolqv3UzNujLoxitZP+qNk2WMobLCO+G7j6KwtYZZ
r5X35tArr7ET+9ZWUeoEN9OIgvMWbwVU+KfAIjohOv80Keg4tUchffYSpYb0eFQqGQn3XYHxbfI1
gLqAU86kiCYG7FE+Pn8HRpEMJF9woOu7XAbCsqqtxhtuRguBz0ajFtYKVxQknpReBBWFHUnTf6et
XGS4qxa697kGCfKlqZ023U1d0sIUPGFNnU7M73S3sgTIGG0ghlu1GmrveXpOp8yIOYOiR8G+EwQW
f9b0ZXfjd8EI2Ch70K0JZLUurR/1opfLhdKs+uZ+RBONoiia9Cg0kfrPIgEy+C0ejrJ/mNSEM0lj
9cRx69W7nFPWfNJ8VX5Cc5kYCHu77raoK+ndFzGG+YPZgWFhFjrqV1Yb0BwoEcu8PXXPosfCZwjr
dHiafjJIRz2+d9scP9r66LzgatooMUF2ge75uuiwoPk0ILkBwOGoVdurvmxthD7rN26jyV8nhJkC
3qbehZYEzyBKtMK4VcVGuRfryJXuZYvSUYliiYJcbO4LHSYLVKGAD7sC62FSyleiVJTQZem0hegy
E0ClxCMDH0S3DKaraFLqmaVDdIVMKRULYNlHRqyQ+xTwVhPdecL0BrUrjY0eit9rtFDHEsFUehF9
DqeFtPitJAAVHCTokF0mB8Akc/Zxg0xK0qogrgrQ7YqHxDMS14ZOmYY75BtFqhexZjbfNBUi4VMT
eCMsSQRsIfzMkxywzIjMpH2lF6H2JGDt2T1N2K8JExJFiEKMfZ3A79dyB1j9JhGp/ILzQqtXT1Pt
q1OBDxZlTYCyQtUQW8IG9YKtH6kUueIm8+QDej5wjVJDMELQp6YV7Eo17b9QMhfRUUAZHZh1Ub9r
JJjbt5UmiMlG6FDxvEcoim6s1geEgakicT14v00dxsv5WLpCzo8vNweGZiZeA3o1WHd6bpH4qX5U
xzZa6EV4K3W6j4tzbT2XtN2kjUyZ80NemaNMf4emm93EagJ7jsRVXy081pszjBYRQFWTJr1+XFHn
Z0rYaxq5tOHcKYIBcbzkrEvXoDaVat3TIgbeEAV19V2G+OY+JRS1MI0OMuWDUnfEV9U1aopXhhMa
1T1fJlZ3+GnRODVzrYKPc/1h3yY5PKooIcQ4GspI7Ivzh238rqE9HOZ263R18AluXWOAlmsSyp50
20LdntKZKXOf7hhHeBMxlJNBP5qdT7DRydLkN5rmGMCn67P0uwJKj2QvKFLQ7xFCMAqUobwwehCc
sCjWDXB156aGXdFuFMvNh5Fb5OSIe1Gr2LsaEjbrtJQOkz6OlwOmvdV4uswuFexDdoDIPHD7bdr0
r62YhwhloLv4miA8Um8G2cT+QHQKx1bgVeUb7wgvAWZTtcBxXehuVNr96rYPB73fD50lwqgjbUDK
R1TbdhUkLRYqsmB4IXXGuIx2uoBu4FqxEu5gyKX76yZgE65U1xPEe7kIGjleyWJe1rbWQj5bo/TP
SQ30leDpQ8n7DW75rx/df7uv6bspLS3/9T/88w8K78CRvWr2j//6kMb893/GP/Pv33P+J/517/8o
0jL9VV39XfvX9OElfi3nv+nsJzP676fbvFQvZ/+wTSq/6p/q16J/fi3rqDo+BfMYf+f/9Rf/8Xr8
KR/67PXPP36kNbbX/DTXT5M/fv/S7c8//xhjwn+d/vjfvzY+/59//D+g/cVL5L/M/8jrS1nxhzXr
n2iXSkdhd/TOxh/Wvh5/RZL/SWgeTwuEKcbK5R//wE6j8v78Q+DPcAprUGRRyifujCraZYoeH7+m
Kv80qLfx75Hokuhnmn/878OdfcO/vuk/kjomlU+q8s8/Zi2R8RLM2KYiqooKBOZYVjsRxnHj1Kgs
r5Vt4zFJ4AbBxVu3X1I0fMKFW8bsGvxmpDGknYyEj6saGloj26EpwbTfuj5WmqthnUoPRX6HrtRS
2OHnnZRW3ow3K/p00gAyRWG8yngEHHbbYAbYLekGjj9kPghSSlyeCMiono96PCeTymBUa9jgSbYo
qZsg+ibHPwrYb16qLMxmFvCPs6G+QzlY46Pr2mw2sVH4dN9c2U7AkOV+tjZJiMNsc7J0f6+O09Vw
YRQMl8YCqs5/0GY/nw7aH/CZ41S13a4hPYettEa7ytjQB1durg81q5qME2KosTZJr5ilPBsKfmSA
ulih2nkrm2sDhCIGXp6zIK9+4fuQ2MpU/UC6YRs6PsXJ90ERMOP4VVQ7aXP0pxvtQ+2O9fLMzO6x
OVIXvtJMZ+qYU1ITsxBhQtaQYvhsVg3W9TnoTtWmFFnLayE24o9pi/48tKcOrziMic0IpkMB+dsE
KnsIQ7d4qYu4CzdlapXa1m01QG6COhTRujEy46WG5E7FSKu4Pw1eEHxIu2rADFcMfnl50fobP5Gb
ry5UNC5IfWvdBNAStW2ILe1iX3+8K86WO219afRiNkYl5tkqrCF0qu5Qq7ZC83FbSfkDvsouZ50J
nXiAXOwIEF7rb5lTDQdUespVXpjKEpBjJnI1Lh3ap3RPRUq6SHrNIomOkKVeUWO30Rbi2gVaXrWq
+8CEow77YQdneatl1SqxxFuvIKG7vnDnHc3j8KbEFqF0C+LimO+frCk1NUSnUgbNVhHXWgMd6p8S
6RmcL0J6VRXZfqBuyAzyjaUHt+CxYdIb3dK1/sJTkFyQrXESgDV9g+CsTBlpOr/WbBkJ0S96nTg3
omF+bZogvPFlGdxhJOJV0g/1HjfTbAsnVkKqLBJur7+ON/uYM40jzBBH5TEEkuTzHZYpiM22MFbu
9BBtwd4yuveDBhPj+ijzrMoACwUkgEIVX53NLM56GKC5SqWEzXZX0BN2hgM6Oj+tENo9rK61F3jZ
qpVM2KyFf+++vz72pRlygeWQJIyAEJldX7sU7f/CHYQ7UzpgcLtq9QUU0JsgNc7trwGOGdzJguoH
t0DroxXuZPmJumqDuMWorbQQCsfQc7Z3Nbrn+BgiAq7o0PNneWAaGVJtlZZ1V8HzWEu+9l4Vip1P
qXFDnS+8cbk9bq+/uQsTOxtytjZKnJJiKv3WHd7N+VdJ/miGH0vl4/VB3pxZs3nNVkYbeuixor9y
54rf2uRFk27b6On6EBfmgbynLANoQpKchOt8jdO8KUMBxyxbEIY1UOK1Jdfrzn1qlGZ3faQLa+1s
pNlHahENl+TB8+waUDSweDDB3efrQ1xYBwyhkTkezXXnzTDQCbAY8G+w0Wfy9s2Q35qQRbeJq9+F
UOPv0TgUF0LmpVlx2AM0lhAmVI3ZrBqQ+1WeVQwJfz7v26+Fbry7PqulIWZLrSlc1DVyhihQKkKD
CwGojF7H9UHeXGGB7Bg8PjGIVp0292qRBqcuMqwXqM0+OW5zMIU9Gg6rimUw1kDz95WpbK4PeWnp
gZkkPRAl4y1gtRb7XI4UhnTle9EF/uc+Ce2TX7oLU7v4/v4aZ77EURahk6e1nq2HeCm1Ei5w4HUX
BnmTbIzvj3slKChKJDSkZ/socgpfaxhEetSTbaqu6j56bEjWzRgRiaXL2MWvdTLa+GpPwiq2oMbg
p3RPYjfey3V8kArxZ+z1qOMoCJAivIXxj9YaC0HviDSYBdqzWc7ugFKvN0LoMG7hPeN4TsERQcP8
APHfk+UvTQ5QHuEHSUL3pK7XcXjnRa+udxOXztoXvrXFfez/aGE2DW5FqbQBLb0Fwr4DIb0vccPu
0mqTmO5KEm7cov8bke70C816FZVo5CZ2XZ6dtThUcKfgFW5AKa20+OX6wr4Uhk5Hmp2qrVbptdaz
Frz6qRCzh3zwfrrFZ9f35FEue319tDnQdrw/GMBCUJYGayvjE3S+GBpIG61BQdpu0GkZzBsKGFb5
TUJ4Gw7OV6UxP2CWcOjyL0KwifHJjZ4CFAY9WA3pYGxwHQ2aJx29b2puGDVj6bDknnThGDt7wNmb
d4LaEwvTIvKnkbWDGTM81J2IaM/QLx3Ll/Y64F48wUi9yClnG8MXO13CW8CzI2hwG0ya9FWtqvHt
9Vd+KXKdjjJ74z1Mf6fSOraB/1LWxX0rfKt69YA05EJUuTgdMLxgy2USgvl9PIhwKyQ59kAefPCy
lNbusDDCpW9j/nsEEoDzxQNXeWiBzHl2JUCLtMAUFE9/5x4DbEkHRoXHkygrs69S0ywdCn+g2Ss9
ufiCpmK+FpRsIe2+OBUw+ECeNRCoR47ISVAE25Qo0JYIwSx9ofmUDd/abKHlcHEMWsvURBCkReX/
/HXBEhZ1YNOeHST3zqCsUWILtHzhYHybALGjqX//e5TZ+0J9jRnmnm93ciKu4kqVN6XuercgDrOt
H8j3upJ9yeB9lq72VSureOsqRbfwFJei2OlDzBZ5h0KXQ5vds4euFEbaGdI3na+sgBRrK1Nwt2IK
H/T6xro4JnD1sXEwoppmtynH7yk+13zC2xg5lSbtViZGh6r82D9fH+jiDj4ZSD7/jiP+s2iMMSQ1
9UpQXjTqQhxSQ98uzGhpoNkVPhizFiCVnp1a76sGjItZrzXlYGbZ9vqMLq5MA+nzY65Kang+I842
xGQppNiJ8NENjG3Ro0WydAG4OBtgZjRUx1rQHLYJahwZDZhmdiD/ghe1CoMHy4w2auUtHGpztunx
UEOzGgHqsQpALfl8Oh1uWEZR+r7dKDpItmpjxvscGcHvoUf5I7npQDSuQNGLCBrigSEsfLYLb9Ok
qgZAFb1xSjKz4cM2CnyjGydqfayUjx7511IouZT3n40xWxpyIVYQghhDp1nILRjbu97fZruqj276
vNwL0U/BlBeWicp7m93gIAgRi1HaNkcmy/l7rQ364b7m+rbptE8BmCFYtN7qP16KVBNY2fLI+qKU
dT4GnNpKAPLl206t7UiNBVzLQRotLJGLMzkZZRYral0IKqCZvu1B2KwR5rCo0l2fyKUhqEJJdPz5
i7PrfCJp3nidaFW+PZj3dVLs3EZfGOHChjJl9pKF2AAt2GN/8eTMAoIRuVVS+nYhfvLl+7ZLnz35
HmGshcLipfVMaEBC3VRoU84Dq684pRflGutZf1XjZ2wVKzzkr7+tC0kJzZa/xpjtmbSk+xFEqm+r
3gBNNFTydZ2q2Z6S/iHOjM9AisMn0cyf2iBcSr+W5jfbSyh75kLdMHZpvrOaT4H2tbJ+XZ/ekXU7
3zqn85uthsH0pa4rdd8W7uiK77UbHZ25ZuVgDwaAp0cdUNqrdbsi9TIAGlwf/dJCOR18fAEnC6WC
wlh7reLbCMqg3rfNtc9+LK6s8MffGIfrs4HTAjV/Y3ZXV7PaDDGO5RL1Re9eWhj++QdRfP4bg9Do
wRmWG4Z5pPCfTCbtVD1Qx0NRMW7UcO+vJeMuWloSF9/YySCzN6YnkuApg8GBCPR4q5X+M3RgUNhF
qKz9TjX/xk5W9CMcmywMYsP5BzIwB45zmcBqeCg5utlGrw5Rnmx8eWkpXLgk0SHAjRn64Vh0moXX
TlXzujA4NwoJN0zpCd12BEBo36PLGdcLdpyXDuKz0WZhVuodJ4czRgwsNsbnWEBEKnqShhUNJq+8
qwNllXUf25TwayDxh7LxokPsxbhCF01USCBGt8fzN5t0Ga4fBjGyA9K/lWmerGs0QFaF2KibQgKg
FeXKsAGG0e5TJysXFuvF0HIy/Cy0WLksYRXKCxCsHkFeY+UIHxfLsHMwznjfoQ6GteO4yVU0zs4n
CdTbFBAnGAN0tRIEVDR8Vul9EH/xOd6s4rPxUUpHj9AN/bSFpGbc0/PABkEXgRn6iIBvZksXbQeK
Yl7t25/6tFx5frqKGg9FFzw2lJ1i/I08beQD/3u4ceOe7v4gcOMI3U1bBBWiGU9R8ToEn65HmEsf
7XSMWfIyahsZcscYWXNI0xe/fuq1hbd2aRueDjGLlKAfvTxvxiGgjtwn8jYXbsz+tZQWAsvFeyJ6
JnwdnMeB4M3el+NIjWL2rP/Sq9dcibHfe3YzcRPUws/ay2wxga+aNLdVGD5cf4uXh5ZZl6MKBTeg
2dBZGylSOh7piDoqt/oQ+8j+1d3GlzJzj/hMs3KdvNhT35NsBY38PSJ17sJ7vnjuktfQCQQeJ2Nl
c75eELPxc4g0zF9GjL5Pd2Gdb4ZG+QnFAhNN30awCruw0cVA3EbCvmlvkV9YaDFdXFAnDzGr6Ynw
vl1f7Xw7l+6tolhBk15sll3ch6iU4Ig9Zj7zQrWplaiBVykXqEIKUTVGzgLTtWRbo0txi4yripNe
fwdNTl049C8uZZVbIbhmSB5zKIHe4rzZRAxcZZF4kJrRe0Ia1iZa8LBUNXPj512/UEO7/FmhbZGE
ENXRCjj/rDXi9UFU54R1Tbiv849QgWVlm1bVThI2FvXI2vyEUCHeDqjWjmTVr9cX96XLPWoZFE2N
8Xp/5BCchKG2Mp1ab8YsJXDujUrd0J5a2LoXF83JELNFYwa+rhfY8Nli+mnIcMMU7xU9X12fx8VV
89cg87JX4XmibMAQtIUYTTMOkPB9Z9SQ0f2nxv8RRQtrZdzybw4LXRqFHTiypPntY3ActeitjDnF
h6HvkcE6UG324oVT9+KSxBwe4iX4Inp656ujQSYxdxCltDsTBxjLw43yWzRCxf3lfXdxSugk6Agu
jHXD2UqUIsiAUcdYQWeufUj9Vfork/ut1i6FsosLwiAlhldK9eR42TpZc5AysyorCeVphGys89Pr
d3KNnswd0pdreELZmmabX2EjgccHNyw9aXZt//P6gll6iPHXTx4Cz1UOE8zO7SB48Qp/XfmHwf9+
fYyLi5Iq0VgEAIB35P+ejBGbmYcBGrHZ4nqmmTddgIpi/s71dka2c4aF0S7P6K/RZovFdcJBg4vi
2xpmF9juxChwZd7T9SldjBcnU5pfKRI1Cn1EU2wsDNa6882FSnl9hKWXNv76yUszFOBNaclLS+p1
pT+jlolH8LCLmm5tfSoGdyE6zUnY053zZEaz8FR3RlBAo6bGFjgA3B9D9PqC8jH1b8dWUO0fsi4N
V5r4jBnKXlNqXHeqlcuKDJcgPwvvdh5UQl1q0Rlm5l40qto9OU648G4vLhGTBr2KCtSoRnT+bodB
sDwj6omSfv2rrI0ByW1cozslXbgzXQwmJwPNdlfe5loX6bzULnxBBQsOB1fqOF45TbkwpaWRZqte
cgoVjBwjJYN2k8vpgdYNMAdsfF6ur8uLX+dkSrOVbyYJgPyqJWAMbrvy9dfQL5bW/tL3ma39Xo3b
tKgZYzA+xp6yTcrvuHxsr09kaZDZggcjbMDbYZmZfJTQ+QXiYPESd/mroEGGKcGYz82+v4gta6x2
LLQY8ZE2GWCs/urFzq78hYV2eTJ/DTT7/Mixe5bq8saMfCTXv5q9uYUbvbDILp7DcENUoLOQ/OZS
dFnVGvBWuXxjIGeA4lIM9C8lfOUkbVtEvnRnulKwEJguz+yvMWd7NY1y4KMaY9bNiyj1W1ZchoH3
9bVwMdiCcgTiDD8dYfTzgJCJrkdmP5BVpL9CjIz05kb1Xxus6vRdl4i310e7NCUN39IR+q7rMG7O
R0sqdHeszqLW7yXiHtM9fMWcoN0jQBAtDDWXPDyGdRqISHRSvpMB6J+PhURGUSOX4wNJwsEVDRCT
QyuMtqWXwhjcW6gBkES2YbkNm35jDE+aUb+vavVQitU6FMRwNVT9/vr8L+0KWKIYrnL1gZo6296y
2QxWGvJMCO9vRlGk5FdSCauu3l4f51Ko0sB4w3K1RjzjbFO0QZ9VnRkFduQ+9+4vmmDXf/6lVXP6
82ehEKkYKk9CHNgpPjuxjl8d2tXu56yvUQGuYRZsro93MQMH2z1qO6CnBrD8/GN6oQa1uxonZLXo
aeShuhvQN10FXWqgNiLj0Ie8FMqaobUaaalfeguM7vWHuLR4R3wb0DDKjvqc5KQYYZVqOpOWXPS0
xTWtMEH/dH2MSx8O3SjJAr+Hjt2crBHiyVQNMub1SYQOMdn+CnhY9jeCGSEZsWnqCCLY4vOXmft5
j/d4Eth5majrWsT0RwQNtEGy7UeZNRzWlt79jThDS1bHhmGU85w33KgLQ0dO+8DuxXvk+Brk5MP0
6yjrHsf3vZUuTHE8wubpmTEit2WyGRV63/kU/ciiR+HVgW0GxqdMWcn110C+6RIYt847KXtH/rmw
Oi6OqKOOgvKhxO1qFtpStJQjIdIDuym33Hmwfydv6at1qsLLtIyVm3dfcs3cXV8vR1vr84kiTQHz
AcbBSAKdd7TQronx2HBpVPwwdmq0yRGhj9b1d+eVCg3e41Zn5/1ebdcwEZrwMOjl2gPe4i6W49+u
XB6EnA5j5ZFOOS9PtYAJo8zNPdvqbbwzpWRhAV0oDTMA9BjdZLIjxPn8k6JfnyOCA04SGWDsGnH9
vREK553e5yCpP7bda59k67bAhVXAiKxeImS+DXkMT2dSkqD8WcqckpBnBuZMQ+nZnDVopGI3TEe+
kYp1ta3Ur/QVF1bw2xsHFDDuEcRviXL0XCg0MrIEX+bYs3MDsdjmW4k0cNP+iPSdh0ve9VV0aSyU
BUfhTjjEYA3OX22UoeiVusBAlCbbyvH74YNgDEChV7H6H9cPVdquIEOBpQGAmkOgLAwsPbRMyD/U
X2HAJSrC08lfWCpvt6JK3x1YErqPhJp5fIslXLGGmFJQ5dMeiXElCtbWS6+/CMmr/NlqFzLiCyuD
4RDC5MujhDnfgkUsd1oJ2dJO24iuCI6+zmcV/fjwFlUhLlQ/r3+sSxvhbDz5/Gvhcmv5SUmaL+nR
LnOkdZNpt5Fn7JGH/4Qox8rtfg3VN+E28qvVUkXjQr1yfLl/zXa2DQvP7FoEd/iCnnBjmB2ukxhk
G9mh9A9B6NxbtbYtM/MGhYmdLKabrNHW5AALu+PChYDHGBtEcJVENA1mFwIIOmaqjZUVTMJvERxf
q+K3PvjURz4CneVaUb4iULdqlKWz8+0lgE2JBDyV6bEtPKd/OVjQuVYaEebw+jQtHNUKPAPjpSV8
oSgBjB6w40hIoL44X8OUa328vEG7D/1Pce+Jm8zr1yGmYx4yIX28+qjdImfR3CAAlZYLzc4L4YAw
S/HdAMPNgp7fUnnjOZbgVK2MH1JXQjT/UBSvVvAuCH4srOUxssyOr7Ohxq18UusxjVo1hZah8vYl
6F9T7cGP05XuPhtYeuoHB+Gu9PPCmOP+uDLmvMqiDoaU0Uxhv4ZoLD942o2f3gXOvvteFc+ehk2x
Ct2MCtp+YeBLk6WFRNWFoidJ9uy9uk7B6+7YOl5kq82rmL+Er6WIFXGIs3b1QTXdXSwsJftvUw7Q
iVB/+ZQwJEkGzt8wRghF3Xfkx1j4jYVdx7Qg5A7YMS6EwQst8vORxhvC6bcMy0F2xzra0ZEx+CCU
n5NC3pJyKRac2fVosd6Ld3iCvZPleO9Zz07f/ccAH55hxCnBRGGfHsPGyTN0pTMgT8RsG0HAkURo
s5VjABBBRStdOGUublFyEhH09KiCPAct9U45eLHU+1Bp07WqVDdR9jjqARo3uYpjuWp+kv4/aVe2
G0eObL8ogdyX19xqUZWk0mbJLwnZlnPf9/z6e6jG2Fks3iJajZlpzIyAiiQZJIMRJ85R0V1rBK6h
5h6pEkLL5xAliweiSc6DjHHlYdx/v4Wae10eEgX63kiCIWVYFZYdWO8peB7ALWEvULNOohjsAT+u
OzTrLFwbpUJekNhBnMqCUV1Kn63KdKGo45vjx3UrzKGBtwZ9WYDR4dVy7laQGNPQRGJhuy7StjE3
Sm+5Xae7ptp8JKa7qIqT9OL2ulFGNIunEco76PxCqElXfMti6HUxkpB7ydAmMVSq4OSK0nNuMdbe
XFuhLjG5FEKzho7VQRYy6E3J274+KSMSDzwcANOQhMgOncmonovk76ttASY5UBb1AtwDiTQPcL5q
U2rGbxUb0JfATsyJ8pizh2CZKE2gaE53g3WLZo51qaKLChK87XKay969vj7MAZHOQ4TH4ByhE0lp
TzjbBJzheW2BU/goiaUnhHtudpEVZ8ikGvY/Q9TM9bNQLBMxJEXaAerwXh2B7XoadqgSuFI76Ha8
TL5oJT+Rdnj7b4Ok3GNStLDpyD2sL9tk8evsvipBXhXOHDdkLhfeVUhJoQ4MWYtz7zAr9AoG4IE8
IJ5y0Kyj5It3fSSMEBndG6IMsgsS9RvUNQ/NvTFDqwg6H+TCRZE0QKSsS69ZF/uQ4nKMiXPVsk4m
dItIWDf8A8pZ5yNSwECN/xudA0nnzTogsdvu31dS0Pu/MkE5BhRPhgRtnPFh7h6SYYIiLLhdZl4r
OtPPV1aopQG1migLJToBxt8lhmAYJ7RzLBWnskF+hY6I1mOhApMKwS4YBzCWCXyMaVZ79XSTTrfQ
0HWqhOMKvBFRrpBbBQrCgJUf+gqkb8m8L6OPqf4mJ83DdZ9jGgKPCiGEtfBMkM99oE+FQepAc3Wo
xdkFZao0K8dWdKew4QQCTGdbGaIuKMC4GhBs47nZShVic4m8AC3te1DUGudWYq4T+lMBgwJp1UX1
roFunVWkWCfwAjjQg01RJXzqEpTV1DL6fX36mFt2ZYvaQhKAo2B5Bi4EvKXL3VgE4iafzbvOkD4a
CMduihzEeNDq5Oxc5qqB9cbEeYRcK525llrQykU9QAiGCMETI0SvSFkEj4WqofUfQrxfOfogFKcZ
Onr/Iex17iTtIs5Qb4e5zECuVYM2kj+gx5Dj8ywPQeYasq2EHgj/5dwKVI4ro6qyf6B+2MOdcuKf
4jwj1MaKUxOs1ARlk0r7ToMMp3XUSx4/COuqII0TyPQhhYPA6HwkQVUDm28h19EaSv0oDXUNbtak
5DxAGbUbFaDev2aoZUnCXu3mYsKtaxGJP5AkAmuXfc+aJAftopUAVSyBLrBZem+yQAQbyKnoDoEQ
uYWu696wpLk9ZrqylaIYJN7REu5BHcNtXSElJPrcXH8mceZVWDWFMsgaCQiokZ1SB8NX23lTCKIK
Rdua6r4HeZuVOnjtddwcF3u1AdqCXAJoCGlkiVQHmWXFqGi1Hhqtzdkvnq/vf9ZZg0zdHwPU2BSQ
NkJnE1kmBDw3gBiaXqMWnqENOdI70Z26xJydzwy1SHxqSji0Sab3fDbHGSW7cEY0rFXQBa16AUzi
I3gGhWJMvVQGMVrdh4VTQOzErrqyemu0kpdlZk4rTgJEfEQdhy5TZMmo91Eg43aSvqN30oKcbZT+
uD6zrJMV2Xq0ZwJkbJgatYeKEEwgcpCiCGi4oryvldYV8PIvvgOxELac8vhn9vHCR1fWqFmVLIjq
FQrOnlgWfei8iPOMSHk+oQjkDV3lC813qJMiKOs9U25314fKPC40cLkgGwtuA5MaqiXFVVSoOJMg
09dAB/0rxzfW6s/vU4MLhhl7Q8DvQ+kLVMulvcS84JgcmxfztzJB7QMolQuzMeKGUOvRT+XYlyEH
NPfbRHwqlRdtsrnBK3PnrSySv69OlU4bE0FZMKhE/ZlNgmlbUeqC8cmFdOJHIvnXl4jp8Str1N2U
i4JsjtA4PCQALy91c0cujT5svpCYwZ2uEn0cEOGI9EpJ5gA9aJxXqI3VyY8k2X+lIwS3BpLCOpRo
QJpHs+zgYkj7ZsaRtYC5N31/Kky3bp8mHusEc0vhpQRAOEkDI3A4X6AeMIosEpHoAgPnTVeWTpI/
gULUlzrdzgzVNpURdAoRUhQxxDYhbvqFgBOJPFRvFRz8qkgtmaTXKnQk8ZrX5N8ZkE4oovQwfd0v
GKcUfh1LhagFdTX6NFagTycWJYw0A0pqSmtX/QZknS6SFm4ZlZBP4JwVjI0Gg3irAY2CG4AOkgAb
mQ0IRyQHQOCcJEjuVBE3qgwawdl60bR434v7zuCVbcn2pbY3kK5Ets4Ee+5Fwb0R9Kbu9To5NBZy
d7ouPLUx9PegFuEWopH9+5XDYQVIOwCh4C3RSECx2tqlmk6ZOqWfuIwMJcpKOo4mJw/LOD7ObFDv
Hi0p0AQQJMmhQ4FyVoN9asx2NB3H/qWJTfcLXkLqFGBLQzGErlIGI2I4JRySgwptNdTx886uNTXy
5UDM/FIc34U6LPG+1z+u22WcWsDT/rVLXSydamaLKVTJAayrangUzfeWRyjCMoFhQTcEZT3QGFIH
f4k3lmhB1eIAxY5jGHQ3yJgPEwcKzbgg8SIA5xk6AJBq/FSeWDlEqw+9aIUwYshA6XyUBq+DnOXf
aC5AwyvkQC0E7eceN0nQwclFIzmQKBEUDbGvA4FZBA/X14PldGsz1GS1ShHg4Qb0Q5yBvibzZXMn
b2OoMKjJ63VLrHNpbYm6HZF2q5VmxoCM2RcGEGtnovg6aTWKfZBPN71M+fctjSrY2/5OIXXcFiqq
CKKoJgfFeteMox57Qx3ZaLT5bwMj5+PKFSDd2rWIFpNDKO3UEcxJQnkgyZ70Ja0bO6saznnL9O+/
w6JLJQl4+zsjUODfC6q0RtA6LeF47PPf18fFui4xfygkonEJ6TgaiLekmpUWQgBkTAGElpG/yQp0
CsbmNim7n/XgD+JH86FFSAkupcgjdmG6C5ANwKCCDg2gg/NZbYIB+mmKAKSaCZBfWxWuLhVow08y
uzLQrLaAw+nn9QHzTFL5IBBtBdB7g8lRku6yHrFIAXLGBEwebQvN28qLwvILZz7Bb/xvlNRxCL7O
ohrkND2keuJUkR76Ta6AoX2UBLuJsm0+DinHJNN9EM2Rhzq4bOi6IvTgW6UhIGI583qU2ROkJ1ud
U0hgGkEPNmmOQo8vzbQ/CW2FRhWUYdT+HZjNqH/mli2Zq4VnJ+l/AmGSTu3urIoSkOLixRePEP6d
0Vwm/ggqvDoBa5S3csCJANi7YWWP2uapUEZFUcNeFSensB7tpdqby1GK/QGyD2IA1UZll2ZvUFu6
7pbMufxrmG6rg2SCCCIHBQlraVeo6FHUTQ/F//uvWAG0kFyZ2G/UdJqQ12xj0OYfOuTDjXLfZA2o
pzhDYd2aoGoUSacSrk66cR70fUbc5TCSaNIhbbKbQQ3e//04CKAOyVbQnoBB+/zc0OVoRNYFJlJg
5OfiXbWewcr3BRsgUEJPAb74olhdaHnZa9BhQJViL6DTL58bO0H2/boVVgQAvPEfK9L5SMxwAFeN
HuKcb06FsngQ77GlfK8JGudCoeWGsH8+kc1/LFFnrT4RdbCyw0UZhc1OyLTcngAk23Z9NHlNXDVu
qHTGSRTAqFiruX6fyNmpHcc3YzQiWwiXaVNKYWxXqgmloDmuIUHZL/YUiaBVbsxvJpT97KpEZ32r
hNauTmL098VZtDGmrj90gO6DuhMPoSFseSwrrM0DejAoioLMGnA8CiEXVAqoaJB/PixJ4hhZ5yFy
jw3eZUWLx/4zg2ivxfsVLc7A/p2vlRIseI+FgDlrmQ+4895SZsdUc9IHonuznDzL2aOsEtQzUF7N
KdKTFympnUG/V4ofRABrGctdO96CFzk3TwDV+6L8HAqyoxVeB5UE8JzZcGr/uoex0rUKCWJBUoxS
OWKK88/OEzBMiBGicb26Scb8FA9A9y7lTosSV5yXA7RFj10OjHhRR5YNvR1PLftN3bYQBIld2VD2
cyx7QT2LnNOWuWyrD6N2MbQikgqiXfiwfnKmpLLjfasG2+vD5xkhf18HblNiKZkCzHYLBQfhpZ4+
CpOTPWEeeOhMBlqb0BXRDZN1Pdfwlwax4fSQWIkjipzjjnlIrAxQY4jaup2FGAbGzAX1KdxLlh/T
8OX6TLFeCfLKCvmK1UyVCZEFS/DYnsxdMezHaQ9Oh+w26TgOybrT13aoN0IDgRI4Ew4iWbs1BHcC
+hqEoI1goW7wCx54fVSsxDXwwCAGAOwIG4BenX4xIXtQw8sQCiny4owG+menHICnh7aFxKZ0g0f+
AGGo63bJYUCnLtZmqTUrAwG64CMSJk3kmaCxhHqnbFfL5EiRYbeK5eiTZPdSzcPWM1dxNVxqFeMR
KiQpSWIowZ0I5BMGJqEhTrO8BhH19TEybaHDmjTxoEJNJ0zmFp0ms4aVHIx91qWBnUroys+GbRvE
SPjy6H/JlF1M6cocdYMlhhZDAwwOaoXvqCuBaADqdZxbnxkBohEC1IbAdkLrgTrkrSZXtRIyOQc5
mHRHqqL9Ai315T1AxzU0ocGEtaly4QWkuUWTPH9lPv/Ypu+xYqlzCBTC9pjdB3O77dTWARLIrswP
K/5Ktms1UFqXKoLCclkZ6PkQ8ArCsyQrNz1gsxCwX/Iv4HKh0QEuJdLxhEordQWpUlQ25YhE1E2l
1Y5cgXFYnDi1FKYzrmxQt8nSg10Q8qs46MXe7jrTmfN3vUncEbT0KPddXymmK66Mkb+vzkpsh7kE
kXZyyI3qmyTEXqAZv0RLd6+bYR9e6H4GpwpYBkRaU1vv67CLGrSkVUpjz1p2VwXaTZXvh7LcCely
WxX7ynLyHxyzJOq82GkmIXwjFKKAM5wPb+rFwoBUGMqLQeuWieHk1TM4trrhaaoyWxlKW0EJcLPU
PMwd8ypFlQAJZrwr0U52bhhy7Dq0bxHJyVJuOEY8TbsxENvN9fHxrFDDCyT0OTeQTDvI4Kt1oOA1
u0GK4+u6FaaPAAlCaFKhXUBXEoH67LOpwcVjgLO29yxCNr1wavHkNL9YqJUNyg/VGt0N+YRHipJE
MsnNQ7g2E3HJzZEzoSfpPw6Julw65Nl0HTLNuFz25vguuWnKa3lljwhEWqg0E1Voss1XOwvihlqk
zDAhQs5E+a2BqKx7Sor8Cy5AEvHA06GmbZiUo826akCHDHdJ1i2AKuzmSPX+/fKvLVBOJoeJkspy
i9eC8RNCw/YY3NU1N7phuTIQo0BRASMD7mXquhLiSciEEdc9BA/RiTyFrpmkLkq7rorX2OxM2VHK
t4LY+EX4kBe3RcCTl2Odu2hxQ3EINKQgyiFfuFow6KkNUHnBgqlwcDDYg3+sV71e19wi1t1FS5+/
MK8re7TLZ1ZndTnsCbm5Q++6o/TVUShnzruB1UqD1j0Feu0g+kXYSD0q6zCLM+jDJ2jwrtzGOFrj
bFf1Hkk1MAEOIFKMTDvH+00hWoigJ3/qedoDZCT05l5/AeWjcSJWQzHjC8zipW80f4HCu5nwOHmZ
HrQaJ+WnZQo9cKODFV3zQRxnipx7mTcK6u5XKiKyV5B5bG7R/Y87coSq5XWfYI8BmDTQZmhIp1A+
OMgDtPo6PHHNQPkRhbrpRJW0uNeNsAfy1wjleAlYGQpI4n4mhOJa3pvazy4oOG7HM0KdsKnWFsq4
kBg3rrZBaLrVJG25iHOmlU+UGOgZwYdAnmirPWsOdVKaImK/Uq/B+tGDQq8dQG65CELuX5815vGA
pnoi3AH4uklto0qC1GGYwFQk6Z7xKswplKi32hh6EOe8boo5KgCu4MxEno+m9M2iUkNaayE1atEp
wu8Edt7mnKQ3634iqK7/GaE2paJ2Gi4vRH6WHOu2tIxQmxtnw1fUvAA3mMJD5DLnTyMyhUjfkA6B
86WKDbOBHJgI19YFCQnILnHQQRP5gpQ2bmGpKJnEY87JzLAalxV0Sv+xSl0rapRXS9eg/LS0zV5u
F0eXxM0sgdqqLLxlsHbGPLjyuzpY/hRbv9Adcmto4UFP7pc02SvCiaCVCKPMF1YYPbCoNwB/eiHl
DSgAdM4tE2E3sm+psWnU0DFRMf1vVqjBa1nbzlpt4UYT8dZDpdR61mdelpzpR8AZfGpTog2WMjKG
hZgj0k0PpWy6YH8MRFCvWbOzDByHZe6KP4YgWnbuQEGJJqFZEJLPXHk6qHvR6GyIDH7ldFyZofYF
HpFi0g4YT2VNrhxaW11N3YxLMUzc/eJOXJmhbiu1TSA+XGI0dSD7KMjeo23eSmKn746kYRA9H1+4
vkArCb4HsBWglZW6vvIgTUQhxX6PxNvpQcoxpi+429oCdXlV4xjVi4hjKxofo+VjHo59zMtds5wA
3SNEMI8oKdP9/3JZpSbIrhGMFsk2KtUt+qwTLeL4AGtxgM1E/zECd0LucO5qkE5vwz5N0kPczjZ4
qL0UCABUMyShcKAJbicJZ3FYhyOEdPFARS+uoalk2Kt7TEG3r7IEXYr+nz62i34OfoVLbDhmPZhO
ZUFaQA6kr5zIwHWh4EDaccBVfm40mDLLHMY8Pajqa1X4uEw3wosWOXFTba4fRMz5XFmiPEMbi2Yq
wiY9BMPokx7UKPAbcwB9Bc48qx7DrajwvJFtE88vdKKhQZ8mwRnqUS6VZUwPfQ3MNAqz5abqlGy3
WCk0qdJJ9PB49+I00TlZdGauA7Q1fyxTJ+JcBlNVgF70MDczWnylEIji+dj3EqQFHaDDIluGklOT
/ACym3PfsbYHghOSwwQxFBrXz5e0yNAaK5daCpWD9NtUzPNOndPXeNZDzmHMHCT67iwQrUCSGFjI
c0tzHZllFiNSVcbKKwOE3JEzpKWv/WgV/WaoXvLRclvz13VHYu2TlVWaQkKeA5OIoSPek45Rd1NU
ApDGj1O4B1CTM5Wse21tiroH8lEGGSapIuSAjLSAtNXNsY1DFAWfr4/pU+yUvgrWlqirQMCYxJSg
s5rSLuLMq2MAjKb8AwC3NECGyhj8VMxsdUYdMhhf+3yTTPtyfF/K4XbkbVWyFS8+Bjga0B6AXwWw
h/N17Y0wN6ISqVu9qVzoW0155V8fL8tHoTTyxwI1sTFKYyCTgQVwjrp9aniYWO7DgO2f6ANEmRCx
5kUTkxgYiCnjCTF0pG0ydKSXIpqJEHMGgTsug10qk2x3fX8jZLyWbaaTrkxTm9BspLgMFrwUmsyX
cH6Hk23lDcjjO2fUudQ8ZEEuF+zvQKm7yjRyDaE84urIegZ+1dHD2O/aFNqFsrhp1c04gdDSEu+6
RODc90xXQbMlKqcKGNUvAMJBYsihRqBd4bsZ/A5DzsZg7sDV71NHTBVDlSZtgIiD/k3VNHdGsdGi
0gM7NGcgbENEyhJoT1TeqYswmVNrymZk3FW59KZsgWCdtFkKXwAe/7rvM10DERgYowhbHI330NQE
kSVB33W56JBCLtS3vbg1vVrR3IbXAsLcaStrlCNGSpuiQIkJFKxjYAL5AS59/fv1EV3wxECUXkRV
HtwoEpBNSO+fHxjKUqtQEA7KQ9e/ih3Kgk3QQ5yjupGtaF9imHLcuiqot4r4wWwfojlo3OufQN/0
9BeQv6+CJyus4y5WgWPsVd/ooIQNYtpUB+ekkd8Moeouwua6QXpe/zFoIkCEgLQCJPm5QVXEftMD
DFnNtv0QOFG+DUzeVU47JTGChCiQQTpyd+BmPjcyLQBYT0NSgrH7lzLdBGXoLLodapyxXNQJP+2Q
gYD3DoxiNOGVOITRks5diV2cuab8ajmZVDoShCWhTruRfwzlYxfFnB13cecRq7AHj0HVFa9gagrR
D1k1wqKWh/BFEPaodYE84knU0Z9UuAoe6JNd/wpiv643NXK/qtv2/vU1vECT/PMFSLAAEo2tTwtd
iItaBYpglIdxfwc9DZv8R/Et+7W0fTmxu331Hr/W365bZbkqdF9JqzV451HdPl9UBQmqUTIgI5Ap
kd1ld3GvAnNbOnm8kZVjxe25Z9kjPSTAqgHGji67c3v52GpABCjVwZy657J5Vsv4WGSvRRXZhmBt
p7Y7XR8ga2uAvgwNI+i/R7KZimWkSqtKq4zqg4z4/naU536XjSiqN7O0vW7pU11yffGRBcSjBVxp
6KHDJqFNpRb43o24PpB1C7fdLtyG22Y3epIftnawKXbVztyHN90u3apOsG2iY5gd0JrtjYeI261D
X8P011AzLTVLWphZUh+U8g3PehDgvILpPgmMTasLflVr+6To7KF+vj4LzI20ngVySa8Ov1Y1l2DW
YHeaJl/N3SE3HQHELNMz1hjCBmYNfv/wNUQo8jDMjl7eNWHn9LztRE55ajFQyoCiOtKJaKyxqKtm
0JOgqEZ8RmqNbmIcwXWNh3Nvg1zCUUtO0fozrXthDQlf1OBBlyfRrVFWCAUBQa/qww243ez6pTsM
rmY3PvKx+N/ff0j2Ykdu6EX+P/9KnY/BWZzZlbzADh3NAXOgM3mzK9uirdxzloQ4HvV1qJehO4xg
L8AaQoXQ6TzkczthLlTACq22t9Av+LZo030LImwRYVi1HAWz343p7KEUvu1qgzNBjNVAMxWuZFQF
kcKgiTBSNStyc8zbQz8+kK0eAmKyi6Q7lB85BznjgME+x/kCGi+iL0VtwliNRKDQh/YwmredMLlK
BvaDzimWfTNtu2h3fWoZdyKs4fHwSY+MfP+5syfGKFfDsLTAwNnyZnGX3OZCPC5eDijWKyZpSCPk
ZPIFh6jWllHa4oUCVtvvcja46daEUHvWu5ls2HHtDlV1G0icfUzuuzOfIUYl0HoiQwf9RY26D2Mh
LSytg4qxmIopEtNycRBmBLvG0KTHIpdLp5WV1OmV9q5Nl5hTfb/wFxQGwTb3KcqAXne6jBJlgb6U
EyRj5wz1yNGQNJDAgRDfqo1mH46hbqdzn3PCNvr5gHkmGEMTmE50DCEaoBZzAgA3K8AHU8qiUwfS
29QOvMj+wj2JDaTZRTgMnJS+bwO17Sc8XyAOHXmF5oFt2bD8AAymEBTg3EeMOTwzRf6+OoiV1DQX
s4KCK1zlMVZqW5/vteEBcuT3UvFwfR/wbJFhr2yVECHvFTTAoeHZDqtH+TX8FUBFvuNsbtZW0EQC
+QCjG8ri9MMIXWOzqRUQeJ6Tb02vO2p0a9Sb7CZERvwm75btVH1cH9lFtfrTK1YmqfssRAVUyQlL
UFkhS62INwCqAeaouYTl1gx7SIZ0fh9MJ3EKbd1wFvUDAu2b61/BnN/VR1CuObRdY2gCxl0abtn6
6TY/GsK9wDmlya9Qex6hJ6FfRbcyXlDUUIc2WaqZaP62wBpk+eLExmlJeRnzywca2QMrM9Rg5rQr
Ct0gjtlu5LLZxEtpW4qwgbhL7B4l8GiXD81i5xHHey4Oa8ouFeuWcj4KVgC7kfwRmYu3TKozxnbe
dJzT6/8ZoQGeA9Jeg7LA+XawFhGyngs4eFJTDb24UmPw40yxg5azRymRYidPizepmn+WHZp+ldKq
nDkqnkBlp3PuftaY0cQHzk5QNIPcgb76mwhJ1xpjTuVqr8WeaQ6eNUKWgGOHdXZCRQkwRAUq4hdw
ut6qY70toemopVW76Uv5mzGqvKZl1uG5NkKdaEleSokyg04rbdIPfXTKn5WaOkSBQIyhuFj1PCkC
5uwRfQCNEEmCzeF8Hfs2VeJJxqgs8T6d3ywD2p6608mP13f35ZMXnomqB6IVk0RJInXZmhqAFYkF
+sZycEFoi4Z6B0wBA+CW8+NS27PsCPfywHvzsqZTRhuuRZSWEZlRXhqqcVFoDdhmUnEbTX6MhuUf
DZgy0OQOQcfrQ2T5x9oWtfegXgrmD+DpDkAtOGOO//BYaXgWKOcIg0meJ0iUHywpsQUQmGQ9p8TA
tkDaPUimDLf3uTeYCPbkrAVRS2wHrsCJJFlnL0D0f36ccrVsmBMTSqXgSqobZ9K/axrUoFpeboxs
d/qEX1uh4lWQ+kRQdSNDaOzlGzp6tz9NP/N0mxN78EZDpnIVD4hyowmigMWIwme1R85ErEEPIXlf
caq/c0Y5cBZYWTGrM4gvUs2GyCOXtpu34pTXBqpemkmJ6Qrk0CmiU8sldOZZoLxWaboOY8AQiIQ1
xBtA8M6p5LLOMOCQEHKiMREJEOpsESQpSmUTS1FLhlND16xIgBVrv9c8uBvzOCHZM/QnKqCyoIYy
aEOr1oQPDk+zHYTNXyzlrlUecDfhdS8dh5QLJCR74sKbVxbJF628bJHVWqtCWIzuBWRVVPQ2P2Y3
swtgv+TohT3wCilMt14ZpOZyFNGAryNldZCM5xD6RCgUjTrPyGd/AD0s5BAMHcL3AOPolFujtN82
dQsBHPmkAwh1Q0ptz6Gnb3ovvcm/ayfVz+zxKXk39kloox/Q1zk+c8HxS4JePINEsLQinwFK7vOZ
bWshn2Qidp3N/nhafuauXt9YwX6pTlqmHmblpUUW6074GUaVbfDgmcRTLiZgZZ2agBaq6OOsGDgL
23cF9aq4Ex2xPoJil+hs//szBGlzvDVFE1ghmijCispIKwKVbHHdsst0zF1IlPDaDVjbHNEXcqyk
WQr8sOfzqQWgz9cqNCHrary1rGQ/Qzvx+kBY+1yBAbJgSBSo1JIVXdtD39DE0S6K4EX0w1d9fpkm
TjqVeDi9NGgGtaBSDGg0yA3OBzKaSix3IfoXUH9eCjTZT36nQq9OszNwNyzz4CgRr5+G+epbG6WG
Bil5iJ7qMJrP31G3Qd+C3Wy0b7r0oYezD+ayXTC8XJ9N1jghC4pSoiWhDkGnjbsglfQgsUCoHdsC
krmhtxzM+xo0fM51Q8zBkfwklNBJfYVmtEs1MPqXLVomjGnCU2iTFY4xx2DuRmtwdIomiP3EoT3y
8qMXQESyxQlmCZkyMDNioOcrWbZtrZcdNpmCWydW29Tuc1DSaqWNDGkd3s7fBOmuDuq9HJzQeiz/
yHcDJIg+Ev3JUHgNaJ8NWLRfodqJsg+gZTr6ws+/RjCtrJ0EzPfsTY/qS3Eyfyx+/wCFtgd9hyra
FhPjpofhBMXK8AcKFNdXQWZdJWv71FUSm8ZiCRCYOGSlHRw1V/s53UPo2B5PkOOMv6P6emN5gpeP
9hDchs58U+yyrf58/SuYTreaBOp6kVtog4o1/Fwen2td8JChs5vFafKtbPgRaghZyKPzZV3auK0h
TgSADqAz1FFbhUkaywlYk7JF2euy0xv9cShc9Cv74T2v+4l1rq+NUeGUFY/gTk9hbN7H2+Sxl7G1
eMcg8y0FxhMwagEFgPI55Umx1INBpkcv+aCEtpbrjqZ3v8HPD04oZV+l9T0JS8FPCW6jtxiqIdeX
kL2tUEBEixeq0PjHuSOXVQjilQZtIwCcFnZ6KhO3eExel84eN+N9E/rxnehYb+Wj8Ca8AZHEMU/e
IBf7SEeohzc/yrT0ekIoSFrCz87v07SLUzd4ScEf+RrcB3ZdvP7iWGPuGmQxSXEBuhl0m2rUVqkw
hejEabppK46n8Wj+BDmBXJq2MD53jaO5zz0nucLcJHBUsOKjbgl84vkEG0g7g+gfHY/9u7Htn1On
vANsob0xOFPJ3BkrO9RrD5BIcMskAEFp2ou1oFpnAhQOZOK7sBsankwY+xZYWSMzvQpldRlOGxew
1rm/kZZ6AhDpsNyiYMlNoZIdfeEhoN0AqBNP/guqz3zprAAc0UCs5ZkzRX4N4Q+njrax6em74WVS
Nllqly+tcZRRJuU2NbHCFFDA/TFPbc9CWMagIqhff/qhbDoc5td9ku0ef3+fOshTAyxEWozfl4/q
bFt6blvF0TCe8OKBooJdc8z9Pwv31x51ZkNaZJRSwCIORat8JImxKap815n3QIc7gbYLpluQd8hg
P7o+TM4q0iW9QZpA3pbDrOKnh73O+XX2dfh3legmvrKIk6CtMYuDP3vBe+erjS3t2hfh1XLNTbhH
72Am2vPP4M34DmEe8Tj7mWbL9ea/jZLaFfIwVMvQ4jPCFIqAwvdhuGtqXk6ERI8XGwJhM+lFQ/aS
nkohiXBkkq2HdsX9m7GdHe2m+xY7wU1zih9rj6c6xjxYVvaog0VUS9EMY6Dx0nKTq6cFNSCrfVDG
ozbflTI3vmTeCCtz1BxqQjOgvgZz7iLbyWDnJ3WzVG59MFJHq+6bkZMlYxZMoBf5Zz6pJ0LVW4kI
ZVqU7Zzcm08IJPbt4dfihPbktbuAE7kx9/vKGlnd1cFZKvqAO+LTWnWAHJYz2cNvzfl93RGZp9bK
CtmOKysKUKiz2QC8mW/Ne1BO3JTb6wYuYRMkHF9ZoGIjMBgWRaTAQv8OEQK7P043uVd5CcBHqd9t
enfazA8pr71P4XkHdRxDLg7P4gjeoW6kwUm/q3bhti6gasAloP8DnNd2/QSaZPebsBG3ylvk1Jty
K94gFbHV3MgOnNnvOB7E25DUEb6MtV5kJpY0UMHOnGoGqLRyiPlcn3GWFcQsQEV8xkl0gRtk3kA+
Reh3AZOSEwUVMgyc04s5uUBVkX4NFC3BGHfuNUjxoD4RW3ja+YOA+E/dj/t6M/zKNtlhegxvioOF
TE7rNNv2UG263+Vru8mfFK/z+l3vVrfhz2rDTe2Q/U4fd+uPoi4sBSzfYTbho4S7xpe9ym0dyOV5
0bvmVI7qX59k5mGwskajt2c5rtoML2lcJKoTOzFQbT8LO3fAX7mZbcG9bk4hZ8uVwX2uyGqfLjLK
l3qOwfVe4Y7b6fWX5Edw6OhufFfuRK/7sXxrPLCAbaRtcFfh2kqOCHdke9yGm+7ZtKetsMkB2+F8
F9vZ/ngCXUiKs7hXAqjlHFzxKNwJO9VRdgpYCzIbEPvlKd6m+/lF2RbvePTt9RvgY4xT5BlO9aFX
wPoj2xf+VBzxXjwkdnAbcRz1QsKM5ALWq0Qd2e2SawL0mRFNAK30UpN/G87bgizq/oOracxxQFpL
wQyrrFZBdHwQ95Yd28rGf5VskHt577y3ICtIWg+LOrU1LQQMg+y/TP3os3ul+p3zUpXMc3ttgzq3
ewGS76lJHBynZnQn2IOd2JE/+6E7OamL7M3m5fd1b2K+Mdc2qUO7VBpBs1rYDCGAUPWVExeAmgXQ
0grnbRUse6Fvt/HYnaa0vzOt6HYYA7/KJldY5o0i1V4omc9Lfydw5SnJaK/tP+rEm2YIo7Uzvsx6
TAGAmz1l23v5JrNBBuIMnuDOr+BV4ex6Zgy+ng/qSOtBNxGNC9ZZ3MQPyxaQjJPq5n7tdpxYkRVs
rAzR1XT09Qa62GN4o6cdlhvVtjaJN9rR6foCM/0WpNyop6MlF20v5/dGm7biLOQhaE3jxm2kTW6A
a52nFXVBW/i56f9a+ZzV1VmpDkGrlQL6SqVmFye/pSmCrunWwqtpmof7Ka7sSLcceaicpOidQRm3
keTkwQy2psrOlvxpFAx0BnYbJSj9pepQ5FO3aS14YdJ4naHcWWJzDOrs0QIBzND+W35HfD6Qdypi
JjDe6xfUhJU0AtWbQylUrRanQguGqkSOHD4XPLpKlnuZgPiRphIkyS5KBHk3qdOUGoDCdfW2NLO7
tvHj1LPEjZw+g5uiHUJHznj5B4YTIHSAXiaYFywA7mknmLMGL7wWMosAvzVD5Cs6oudyuf/XvrY2
Q+er5lBN2x6c36Br2UdD4s5S5HRixtmirMEAwoiiINrZwdtD7seVr2EheylRkXhr4T9eL35wS7WM
kwcIyb8WqLO+FqwSpF4opGZLcTOW2j43J79p5pf/I+26duQ4luUPnQbam9dqM3btrOHypUGzbG+r
/dffqD1XhzO1jSmQkgRBAoHJLpeVlRkZsfRycH3KmBPjnBxI88GjBBgTMvc8Q3rYLs0yq6gKg/cu
GxLPnhXNz6fF61N/Mmm+GWJbkPRiHv2zSZTkLEDLkdPkkl4JGL7weMX8jZNfqhNps9FPe8guOOUW
eAfBm2p1tSC9/Y817oWqWHSylApYBH30OvNbFn4PRRGRaEDcqxRYTpv2EuiAOwv0p2FkOZ5UOIML
zqX33gCRX6rroiT/qk0NKGgE3mjC42mjlLilkpSj1Ie+Nzm+CXpr0yxBKaoorlwSqIv9NsPtRFrr
tRpVqJ02rfpYQkZTiUJX6qTttCh+U0sJw/ZIkyx4z6weAB0JDAdSu4xw/PKI5WrRhgZY70HVOv6Y
jGXjqLE3ZmgmzNDG8hcnABluoJXgfXX+6jArqo5NhyEmyg4qGUDLam69kCYIRd2fq2ftzBI3Kkk3
Z42WqMughUqJnlsQdGrH1J/Raru5PqbV3XFmiduRaEvoql5B/ZQ1a5U+ZL3t0g2z5zH8G194ZogL
tmVgrnQ7Y4ZSeZNW+27J/KIRQDnXIIg245n7Z4k4jzs2gwMaOyxRrPebRDWC6ls8bEz7qGhf82JT
WiinmTGJ6OxSkeIz++1P3opRZkHDGx0R/KPP1FPJ/CAG1Zb3JXqYRD0mot/nNoWlhbQDTwDi3+SX
IX8V3iVrv88IdVActRCE8Uxpg00tZ+6gAUjr5lsBkt/9pDqD4AytnddzI1yo3BlFXhl1+nGGgPfK
0AGU6vd2/+v6tl7z5WgJZOBCJCA+lcP0uRsT6BRDz8a5ybL3VhU13a6dGyQQLQVtECAm17lxzIZN
y7zHZCF3ZbbzRo4kAu/A2CkkqA1cH83aSxXR0G9rXFQUZ1Yf2hkQOGk8QjFYCavOm+MIbTR555Cs
Vwe/kLPuqUrpw2K1A2s3Gm/7vjS8USkopJrHZztbcsFiru6Y35/F0wDYSwsJEyZCqCSR5I5QUAqy
FtRw10e/upZIWEGVCIAuJJUuXXxLQe47mBBSz7TJhSsUL+ba3YX2vP9Z4E7W0JdT1/WwAMzyqcqz
QJpCkqgjMfvdoOukVnWIDf+55wUJPCgb8OKRwSTMGVU6EFihlIuby5TcbsgOlNb3fS+7Ssd6heJo
+8fTeGGP8/SWXUxN08Ae9hGJ0eJhRTdz8xf38YUVzs3HcY4HigIrtXOjTzd5/ytPbnpRt/PKloBq
KGqhoKrEzPH0M+C20jIZuljH0g63uZHu0EAm6uhf2dwOCKsA7lYh4IT+1Ittd33u1xKCFz/GTX4P
4JuZ6biXaNqnoE5MdlSKo3sK1dM5TRSSZGUVVFb1Kxug65GCl+rgaNHr3GrLjk69qFX7c9ctyK4A
fjEdCG1YeEZeDu4/ZmQkepHjNo6c/FCaoCGMvtVZ+JokWeDEJjFrJOA1tG6CZKfCfWnPxIbEU6Zu
rCw75Pr4Jqfm9+uTtOJScWsqQGaDJ9nQP/I/Z68lkPx3Ra5hjiCpmyy+cWiGJ2SuIIf37+xwzjQN
m7qTZwRXIGvdD7m6lcFD0cTGTqmUQ5v+qcYtXuznw+Ir93JuFsbYA3FkTwQwuyH0wnDfiPSrVu7V
CyvcglLLqos5xoIWRA7vv2TWS6gJHMi6CR2sy2iMY3jXiwPxHyU1unBqMW9qitTstB+9XPuiDQ/X
V0dkhe2Ss13QxFacDTmsgDtyoi6A7Zkv9FKrZxvdhWB5QqQGVXnOCNX1tGe0wI1t9xBYMCx3ziYR
vIvFAFxAiDX5bYWLEYCTsUtdZaJ6zt6yR1en2iZc7ilkGYzQcLtEEP2uH6Df9riNrVkgM3OqBEV5
ozukZv2c5V/r/F42KVDcIh3sq4Nj8iyXU1gorY5cLFBNqaYSxcpIkudE/tJXd5kau8J01KrHN5D7
Yg2SaM3k5hLJIgupIYxtrF3ck/RtFJGl6+yIfFou9NghAmbyURa3KQbdniqwwSOL20WJnxZQH4zs
uHLnJpPIPJTpU1/KBtH7DNxAaZMFkd18mTQ6EkdKdKLUNHQRvaRE75pf8wSQVRTHmrskAxQOjc5x
l2n8BjJAsIkr5Uscz5lnFWl4ALjVJjTWogjtnSHQG5A1fXH6OnQHJYrvljFSQOiHrtO6yW2Iagyt
j6QIqPgncwJRGSgjdNBr+2Dll0iptyaoGjQtuH4q16f/99xw0x/bTbbUaZQe63j06niAhq1g866e
ezSOAdyETjyZ78KD17F7pGWRzTYgl33U5m0uD8QQRV1raU3cL7/tsJGe+Rezz620kmHH3BeOn4dE
MtxQR6y8T35IO60STNyqpzkzx4Z9Zq5aUlQiLGyq+J70AhYb0ZRxGxYCPR2jowOmCYhR/a7dL2/X
V11kgFt1c+has5oxV1Ea+q323I6WG6n3U/ry7+xwjqvMNa3uGtgJ833XbmwggukNtGz+lRWH81h9
BSnXQsN0hc/9rX2fPE2CCv6qS/y91lzE+B9LGqq8AdITZVglIVRGn+w2/j52viOasFVPf2aJCyeB
XYDySAFLCpSDKtJDrjsiaLeURd3U6+f+f6eFZ6tUI21G6RyGLNRlpwRqPjc4POT6wqyOBqUMKGQz
inY+GNXp2GP12fK3jw4AVpLZ41TaxHo3RZQVq+Nhz3X8hTwHH8NQKSqrcgJxHahYEf4SbSpII8KR
rY7HUtmzDilXVGsuz3wONgMpMUBZZ4+ehsa/kloEbG4EzX+NKQiXVvcckp/IWoOpGq+VS1tOE4ZF
VSEpRAs/TfxpCIDAqwo01vq1COO06svObHG+DOl4aFX3sGW3BMi0WHADiH6ec2fqMhShPgLC3PfI
CtFMt7w+CgVOYHUDnI2Bc2lSoxWtJWMM5XTbGe9Gta/BmPgX+xmEIzrrbFUBL79cE3CxsVcrEkPI
uMcLWg5zhbR5TCoZQiyC9V+9zxhDOfTOLDxXDW5RorqX+oWJ2KgolvjzsNxaYyNvIloqXjSDXB7N
aTe6Peve3E81mWylFnjvtSllJVs0DAPugyT85XBTgzLSggpTuvxMo6fpL3pEQav3+/e528G047rM
WsCtoV3ilZlJrPJ7I2R/XBsFWs9YW6WCdhS+90trwNUSa6gI1uMhl5vGRbb62HX3U5+Dlr8hpZW4
VgUECxY0Kx7S3g5GoyOTcW8lqcAhrn4LgPQQ3ET7OtzI5Yz2VWqGU4xvUaB77iEn1LhVnt8NVPQU
XjXESFYA2YcuAc9LRSsnVO18Rr/Por4vYen4WiL1XoJz518/E2yR+ODatKEYyKRnkMnjFjGpuimu
LQiIhlX2PNT9sZ7vSnkXL6pL6ZcKrYyLiHR8zTViBsEACVZZeEhuFo2pz6aWTnhJZlFQbFunJHHq
ziB7DeeIQOL5+gjZQfs0wjNz3AjjoqvUVoF6aZZYO8UpnvK6AMhAaaAxmuyu21qdzd+2eETGoFZg
BBgwNLt6Qbs+iceWlA7EEx819UGLF08W9R+sNZiAfASPI5RWQE3D78mya5J0SdCeWU6BoWSHCmxJ
+aOtTL7tFCRPvfhgJndNMgrOwtqtYIE+1FCBC2EsAZdnoVRUcwCPNrI1TRL9Qj6+c6WxUv7Ch51b
YW/DszBdTp0FtxtGZwzpttbwxEkhySiiXF3bIudWuLCtyJ1Z7nNYsdT5q0pBDbrsQUvmJroI5rJ2
sNGNA+IrxB9I83F3KcXmiHUZz+UQ6YItLYrvaFSW3SSe/qIGAH4rPNvQ34nA5pNoL1SyhpC9EczF
7vxiyWIvp432N7vgtxUeCaDOkQUtJyRsJA18vKBsMEQFndWUKJAnIC4B3gWyi9zidCWaH7UOlSmj
8R2g/bugepalW0iNV9rB6d77aTf/RDe8MX9Jo9LNF7eodiq9v36y12JHGz2R6DVFyyxQupcbUVuk
vrOaGk3A2S4ZoyCudk1yO5hzoMWi9ty17Yi2Q3hIkPeBvITzWJLVtl3dAtExhMVmoO5bkUduMpiC
tVvzw2dm+LWLFbuooXABXMVznxFGAv5TfgvTu0zU5LPmFc8NcYd4gsZ5M/S4zbJf7RtMZRN5XCTf
DD1Re8Ha8UKZGV7JlFEZ+GgkOXMXdkJZKARff9eeQCAnuElW98DZr3M1lBYYgzw08OsFMC6LfLSM
L1mLeo3x1v6pmilLToO8z0DaHcEqnl+X262QCrCssQ7tcmofzcZ4jKtua0jv1zf12nSxSgNa5iBb
9lnXMcavdiAAOhZdCupUoo8n6H0IttlqjQU1X6CtZBXWeDHqfsxkOuUA10yt36BooTW9ZzhPmWm7
RemQfN46xcaMN2A5IaW2l2QruD7MtfPk2FDSZkwQtsVzTmRym6rDjMm02rRHk7gT1MBmeVlRtiSS
oviP0z9Iu6Ib/aOHH11t3HZfegkE3g6eMt0EUeAORI/NuGWJE6MWhBufBwZLuLiw5W3VAgHZ5S5Z
eseKmhZtV3gAJmCYAc2MnLT+hIbAUKRj8nmvXNriduRClZ7WKWwVL2ZOFsafvfnTZWIWEF6z9nNw
pHKOvrCluqQGnmfZCLRnqmjptqwKSgYzcYhtZfa/tMcd5wWk3QYdQLSuSehwcX5p5S+cMCHjyfrE
ITkOMio8By0u3O3aJqoGfcbrXKq/Abt6X1JoQEN1THTO2PxcBrpQx0DVGqEFnNSnpvWwtAu7jDAe
JS+JGsWuVcjExNukiVKE8R0xnXSbU7SW0G99vetqy//zBTz/AG6kUqGO5rLgQZg6z4pxk0k3mj+K
oHorAS+GiVcR6r/oKYbWyeWml0uqSxSP6mOe+F1bE5RA4zH1IghcaQ1agHQILRgl0RvfEGFv15by
zDQf81aRZoeU9ZKV6MXLNwBvKKJkywrXCcra0Gv9IO21VP4KMyysWj1BazftJd9ot/ZbjT54VDpA
DAI59h/T7DXG4IK3W8OK9hnIxsJ9Wqiv19dyBdV/+R3c6TDzemxaiu/IXt6pa+5bzzh+D9/ioH5x
9k0g7c374mQ9RZ7ALvOO/C4+Hz+XpIHItjIb0KcG83VU+qXuMpxHTeRdre7lzkfPWSnKc67kajBW
ptShIftoAQ7DbSmnqMawxMmJyg5d+FC2nwgw1j7Dwpkh9BYbovXHeBHko1a6NS7tsv12Fq6YbTcs
hYI5rohUkbvB3MSeft88A42JaK97bGxiRhBjIePr/F0wz2veAsViSAXZJhha+L6XOslAwyHB2+qS
QeT2h9PHfhxPG9WZgj6ubtKuvM+TQFUGDDz/apSzKCz8HE5h9CaielAjANvLU4209RA2aQxlBgjs
3sot2r8c+h0x1mtDpRs66G+CEa/uLCRjAUOU0Vqrco6jX4oG4jYL6AHkygPSfZ9IY0Tm2n40nu3U
pfJrO+0McLqSTBbM9tpFjb1lMh4E3AM8G05rNShq9ypKmHfYy+WdVvq5oMixOptnJri9ZCGOCUML
Ig1K7NlFRsoW/FMmkZLebURgwc9vf6zcmS0uFijMRYtmC8IJtLd/dI5OEkV6vL5abDE+uQFo9GhA
nGC9+Fz9XLYDkl3YHAuiQq2TfBSfqgG8asp7It3YUk8q0c2y5t01rBDEgUBKhzNxeRo1c5nleDER
TRk4/uZXcDwpai/wb6vLdGaE/fnZkU+hxQ1mfYupmjqVnzpm5A+OTBaapaS2upi0TSGS61rdfegU
+eDFQNKNu5fb1Mb9URjpcVJfSjkmdvZiTV8rgBCvr9na2EDQjCeWBq05PMIux5aAOK5WWxywCSPx
gJscjnNoDJ6+DImrjtlPsD0oApurvpsVpsGDxmKPTzFwGA9z4eBOHs1D8zrN92aMhgQIEWmlA1Xc
vd08FJbgrK1NqA4MIEj1sU2wOy8HmpXpMEBWB8Vj0DFJbghdOvDf6pUiuCBWJ/TMDrdZlsycjNyE
nWFqv8vVCbI1G+cV5JXBLIUOub56a4caJLtAW7J0MAKQy0E1S11lUpdkR+tVAb2CSBr+c7YBxZCz
n+c2h1ar6lQyNbVm+TpGIanBgF9Lp17aq13sztP79dGsHeZzc9wS1YieAH4t0U42GqQaH2xQtQlJ
Ptec1LkRbn2o08VN3jJg4OCAp+o+HHNPmR6MyXNsP4sA+RIC6VlalfeL5ya5s1xK3TS1JUxG1aZs
t2n0krUxGZBjltrXjm4U40u66A/XJ3N1v5+tHXdz1qC2nIouz5D4AB+X8oiOHKIodwtyOdcNrUZE
SNwwEVkHGW0+gd5TNQu7pYKyoLxpTfCOdTmJRgfiI318N0vJJjFMfxort812gxwGSrH41ckAVdgi
Vwc57AUncG0bgRLSxqMUDVao5V4eiknJO0MyoMw3yzeW/ownorB9YG1yP1KKKKVBRJ4fsi4xHa4c
mnTISRBl+MWYriNqElURze7adkUpDQkwqNmY4My7HIyslg7UGU1IkYLCMd5Fg3LoyujAxDvbcq8t
2dPQfr2+oGtOBfUB5CaQwAXNNveKGCxtlqmmZ8dWm0iKN6kQgLaCwWf0tyxUAAgN7phzLG3rhGPS
oChoR3fotndT6YZ1iY7eWHxdDkqN7ioNpQm8SGWfjkFv/nF5HPYRN3yoA7Cmv8tZbWJpqgv2KMx6
uwziWnounfDPE5uXRrgTqMfJHIEfD6/CsAy0NiOtNbli/te17X42lo/L9iw6iWjjdLaGh1BO1V00
PSA3uRXvw1UrAFkyQnJ0tPCxXV07o80QP8d0QaNGqQCA25TKN8np/1zfANOG580HjzFrtLtcm9rp
UfhkemK1lLtj7mxiB7V2HbTDBF5o09NIhkBAfHd906+eaDCtg8YT29GQOatRYqBEJbPwoN3NknVo
0PzRY7mavxoeE28AHaUMhhv1cngalqst2fAAut+mmrUFh5aR4nGTaEFRzdAjEIVbq0t3ZpE7zzLa
ZuPKQIzcZPNOazb9DMkWQxBerYUK0GIC2Sye4jjXXGnRaBst7Absj8z8gt4ZGhjhThlfmhqXTyuo
66w6KFZZYjLYkJXn4oQuztsCZR+kdKyxu48KVbqriqb3r++I1RHZgM7j2YnNyKeEDbOygNJCbNUj
y8jqH/NIbnsKDp3rdlaX58wOtyFkamXJbKOJXvXfZCK4C1e3NZpIPhQNQQPA5bUHI+oryJoir62i
y1Jd3G7SIZN1XxWCcENbu6jA9QttYQg/MEacy30t49QuKh4tR5uO9lsnZYY3h5PjAjsT70PWrJou
EdIG0XKEAqnqglgjJrrem4d6kHzk3k1Pzgt920zKcywpEEEq1TyonTTfKbOGXvmwXjzapvQ16SYj
AE+FTOwEGdJqyR+Hoh2JlfVIxcRqfTek+I5ogjqtOdfJdsrHxK1MQO7kypx9oH+yzVAV8SHCLxMt
BTgKikemYOqZx+CjPqYdhWc3KPIQF11OCEieG7syluw4Sdlp7vQTUhnmQ55pudfUUfwWS60hMLl6
rwLhDJgGHleQLuKunDYyazPRJsQlM2k9BaQorvOqPFmv2bv8o/ipWF7aukDQXd/B6yP9n1W+KJkU
SiZrKazWXuXQ/WS9Re27pEW70Xi+bmnt5IPk3UFLJcoOIFS4nNPMQL83rTCnegPAYStnT23YiCZx
LVxH2fiDCgDEEHz8iBxXq/TSnKEhSt1O3WvmtPcy4EnOtGmcbVGORM4b0idP18e2UnPDvXZml1u8
BL8qDQ7irriSajLK2fOiJM1dbYTyoZii8iEqoxRtL+PsjbYh7UJV+VJGiuZNc1HvABkQqZ2svtPP
vojntbOBgmsktIdBQ4nUR+t7pATqj+GbTPrKs6lgF625KtTfoLuJGjDe6NzwJUqVro9hLErRstfu
8uKoLYXfY66vT/S6ISB+kARAKYKvWSUx9KMdeN0jpHZkVB+UriPWt/j9upXVQwHMIug+IH8FOcjL
rUpnCvbPFn7IIt9BKOfu8811A+uH/cwCd3HMfdsPJYBZqO5p0KB56LZgMdlq/s+YzJ7k2eAP+pcW
OR+fG1aWDuMAEmXrR+sjyZfr/ZtUdlsl3gI6jdTlbN8YA/SdoQ9g5WQoRco/a5cyQ4L+M6ucU82j
3pgnNqsgr/BAp7rLNslTLNohH2nlT777zAy7s89i6llqijClMDPBixIDyovQvtokJPqKFD8J6BEN
W4n3ijygjzKA1+yiu8F/fl98EdRvbbxIuqEgjYAGbRvceAdtAGGJGuJWbRY3BWtOCzbxunmZdb+g
Jl5mleBwrEUjCIGRJAMTPF6dXGyFNGGiK0Waow0ZihiOnPxEg+VtkYnSZKt2DMQJwHajPZ6/HecW
MAIATGCHPkz1Xrd3oFe9vl1XTDBaYcyaydIBfJbRokueN9UIfUzfeM0PsYhxd+WEK4jgoRIN4IqF
2+hyk6Dk1ddJNeUs76EDNbBtBmhEumr450tyYYdbEqoPVmk6Q34s6l/AWIMOQYhGX3GJgJOgJx4D
QScwL5gbJVlmS+acH+vcCubhhrWtUvldiLBeXRLTYeBmVLtNvsk9jhxJznszP47KxqA3Y+oDiPMX
q35mgvO7kZ3bU5vCBJArtNzDBDjwr5tYYcZQGcYLsBiV0UfxTRbI8XZS3gODE26MQxikAa5r0rnz
9uezKP+zFhVc2OK8PNLogxZT2ErTZ2vcayNYwQESdbSKyLFXmh6oq9vKH/NHLf8hSmFoqxvjbKSc
x0+ivpQaNlIpJs4POyfzIbodjvLzEiBF6+aH78q286ZD5ydB7/Wn1M23jVc99xtoHh/mQN+2PgoJ
CSNuPYFpTuipV4K1i+nhHGRptrVWsOl5UTzZn8iyU2HNck3SuqH3Wt3LoHl5cUjsX98Dqzv5bGK4
ww/RnSWtEZ8d8zHctIY/yurGXoLrRlY9zJkR7uRPPfSrzRpGjPoJ4XUhPcrTq+LOjmBDf6CpuPvu
YhbZh5zdd1NiV7rBRqN4PWlu+70S2DvT1fB+qNzYTXfKNrutg8WzDqbXuMrtV7pvdzEY+TaaB+p0
T/b0ABRubn+C9pca5A8KtGnj7UxMzLxGMi8JxJyYbG35r2alRpZ6xv3IZxFrJ5wblQFZoSPebufF
uz77a6gVQPlw6SLNaIACmDt6cSj3Vi5BTKFGQ79GliIIM3Qedy8096OG1DmxzOKusAT31tqZOzfL
nTnVlGhuJBiWlVpBN6HZJZvUo2L238whFimWrgQYGCPUtFn2nhG6X668iW0caQbGmKnmLqUbZNmU
MgryrWME1BKErGv7GW9TJPUQYUAsgvPNehKGRs36UmnbuqlcHpDb9mn1kMgTeKz/PCMFQOZvY9zq
FTmUG8IBsG0tnm8Ni95E/ZtpDV7SNkRWsmDURWJiqwsHpWhQZjBshM35BDtCzq8u0XSVUkD75roB
6bKJfqWy1RWSojdke32DrttDQtaAWAUA/dypdVJQkTkD2pUiZfd1l6aI16Za9Bpmu40/ZEhhoJiC
Oi0SSZwPkpMpUinrSKqVF7mugwFpGzU5qc2XWN+N/S5SY5Kj9dfK3ht9W7Sv18e45mfPzXNjnMtk
XvKwhoZCaAK2WyF7FS6nqGkfr9thr8vPw0QFnKWdke3hDl0N7qMIyFq0fmlvumwctLTbtsVJtb81
yn2eFv7QiWgm1of22yR39CKghQEAAWoK/RLUA8Xau94B41eYjWBsa8cOOfX/jY3bl5FWSItSYAnn
tN10puPV8/DQ2XXsamZDJGgMXJ/LNb98bo/bMksihWgKY/sSTEaJ/tjbP68bEM0ctynksXeUkBmo
n4w+duvqpBsCJyzaD8xvnt2ITYoWjaHBvit7yJPloIPtccvJ9yDe07Icukq/NGC8rg9rdZ0UtJjg
KMtQC+XWaUZ2U1I1gJDr+wlRTORm4zbTSFd/u25ndfqQIEQ6GC+jTyyGYSNn4cIgbCm1vs/hkLmh
Et5Mk4iyc3UfaHhPMBI31pN8OYdGkxt22TG42vRs9lvJOP3FOEAvAYwCNBcgu335+0ncV0iJAW80
gmqqMIBcAa5UHkS0A2sFbnRG/bbD9srZXgjlOZPMEbUNSYGpMCgyME2ief8X0nCb0VIBm2l0N2/t
N3RXdaSk90YGVLc6HQssZoTu2OvjXvP7KpwxssoqQ11z49akqZmzkVXIkCs0dkjnLxmxRUJA61YQ
fULADDR8vA6QBE1hyVgwaiCDaf29w5NQH+/1TBB7rm5GUMv9Y4ZzFkVkjh1olVA4AmMiBI6zCf1A
uQi3yKbkzL3j8e9gFPDrH23x+O/LJdRbVcFm7JST3hYkPo3pRu50EumgCUkaTyl6wVHmRsXb4zOn
4aSnWWdQ5TSZO2qBWTgsySILeltERrhwCsCOJJwTDEodHb/X3QyIklB+vr7Z+Mfup6Gol1OnStB2
GFtYkR/oN+h6bR7Dn+32R3rbwG8IbipuzzFb6KFD8gmYXsgD8h34xehoIOeTlVPVtsbRCUPlMawM
+XuMJ70HTIkhqCSu2wOugrWXOxqfpNVTzQYcCPYGazMbh6lSiKSWQGpZW8Escu/U/x/Zb0vcLI6O
XLUjruFTVPlmvmschIXlTerpzRvN7xC6jaMq2IPcFfZfkwjaGFgY/8MX0nVU6qZKm5VTXS7jTm5r
1MnasgwcgG39rpeXRyNt85kUuj5to0nXdoIxs/3HHToUUVToJaCXEZ1EbP+e+U20M6QdK4Gfipf0
Z0PJ9GTcjl8KSBB0t+UkGO3KYbgwxvkRacg7s4K1E03qQyG3ft5l7jx3vmBQIjtc7FE4VlVrFeyM
g+kZcXTXNza4jZZ9A224TnGzHmpYEEMgZl7e1aOzs7NsL8fZJotUT5mHzfXvWV3ksznm7gK02YPX
aDQw7Gh5ivS9Ui03Sda4s6Idkhyo+FL2pZQKZmH13JxZ5dwpFP9KaLXD6pj3QWdGQRgmXlaqQTfM
AlOC+ebhLZNUpY41YhN14IEZ9eWLRW8X3RIlkvg8239Py+8hfSQDzjbrAKE29GthSHLxq7C+DG2+
7xWbLErlJ5VKmlzaxrgyZHMJKkkn6ExwzUykySVYzQ9ffPYRBq2GKhqwuSSk+pPR2COXeaun5sHo
Bs9o+l2egxhfE83xmo/H4WEEayBSQ0WBLcKZ3ajJdMlKJLiKt6lDQYwMZHH3w6Z8qNHIQIa365uW
z6z8/2T/tscd1iYFBykyq1jU2N7WELKtE82visGdarQ66UgeoZxUgEluAjM0dZJAYH91U4EIw2L9
fgBJct7YcTKjawZbOZU9cANzejPOKSBnw+2CosrgjBtjRi5rNg90AcQP5fsUyrTJ1pQW0msC5NHq
mp99C/fybCelm8AHqJy0PBhl9DSA/syzZh+l3gV50+xvrjzwvmF2gZpHguRyqcGt2+Tok1dO8/QG
zu1xCRQoNomE7j9anj75/jMz3KjQ00vL0arUU5lD6wCYMbA11i2w8rqcQsmor9H66aYjdQilaegW
BjBetKtHX7Mrx6P2ku1VOoWbuJcmf1Dnt8SamoMFzZI9hJx0f1EB/bCyavHQ+zPcRkWd7q5vEu71
8rFHQWmInJgM+SWFr0ePkYNoXo/UUxY2d11bnaLeFjXKr+1D1KFBEM0KLxAKvlyMxE77Af0fmCVz
nreJFlk7mypoyQ+hf3l9OKsODs8YRDmQvUQFlbspqnHWkSev1ZOVaV+z1AzMfDOqt6oGBkVorSSq
l8vf4iZx84z6xoScalk5/vWP4F64eKYBRwNqFDxv8Q+O3+V4ralewsSi9Al9tXip5S5Sgl6o/arN
yIvUx+vGPsX8kFhApy0iILzVDQALLo1JiTTrijTQpyGrT1KjPiQTNK3rrie1vOykpca+l0dZcCHz
zYBsjHAqjAmApVTRE3tpNgJb9FJoE32iyxzY3bCp82ObPeCgSXQJuvlLizKb/BR1/qAMm5HuFsh6
GZ13ffC8jtXHZ6D8CX4RPK0UIBovPyOjoLeebYc+LcnzcldqLuBP+bCxehKiadyfN5HkWyXAbRXr
pzokZlAofv9Q135s7LsZWqykOcbKJtEI6uBhBTZur58OSk566Y6eRLkPvuT+3+9VNfAJogsFMSPn
l2Kr0WjWhPSp3lnfi/fEH9wG6n/LNvS6g3zf+hruI7ptgy4Yt/0RElyn8dB5y518O29TwT5VPjll
Js9x9jWc+5IqPZPsBLOnbnofOWq39yMiuYjXcTGG5Mf77KXkV+QJngkr50MFXy8YQEBABX1a9udn
93DRL03klHL3pCTeZFZur74yOW2lgseE77y+RT57BIhMQOUYqQ3Q0GLTclukofMYdh12ajrUW6ts
n8rszWnrTRZ30IGKjlWmeIsCMQNz/NVJ7739OuYicOrn0IN9hM7AY8iY42/ulKZhpw5SbdKnDNod
ldkCoZo+RA9G5aW66s6dV0kRaZzBD5uRdfkpXwSzsOImkAsDSQmwAqBetbk5D5Myke0y6Z709DWE
WO5YvaeRutOKkvSWTKz6rs7i3fRC291Y39R5tG3jzqWaZ0RfEgVMoqouiAh4ZA87C5qCrLeOvAg6
23ghDmlUjb4ptO5Jo2A7045V60rRZkI0OqWkcgxv6n8l08ZM7xt5IqAE8TNNFSQX2LxfXOD4BvRL
Ie8Pgj/8i7uazLFsyxD301NUNaheOEBK2qMqwlB8jgSZGQNdWUwbSbM+CSW08Qxm4aF/Qgs4jdwi
8zP7JdFurSbIx6ew8tD32fc/BWvOnMnl4JgIE8Oyg74QzpFb88EBQFROY+NkL1uU9ebbeXL1CRSp
xsGZCSIC1C2nabsIXzOfzxzADyB/sPEcR04NuLDLEy6BH1m1GtU+edI22H1PfHQsE8V1zYPAlXy+
ADhL3MHKVaMzlBaW5k19bHelN5H3ktjegqKu7kLzwA0UyMx12wGF2sFPNrZnQnBO8RMv3heBfIiC
5V7UbvjRonwx89xXsYjozMNVhtYbBvzAqXdnd/LSn/a+3JXQdoTcA9EOyjYPcq9y3wGzAn7DQ0cI
astmIG3UwNqoZIboYxbUm1zQEPLJ33OfxT1IllyTKeuyO40uCIJdyy9JDWCXSJGL79CHTtbl8nMb
TwFLXFWlH3aqF6i4Y9Cl9xSRH6/fWhISegyJTAS7/YMV/dOcI9OPZDHwjsD4XM65I0tjYZSGfVqC
EXOubY3tsk1cZZ/ezl7hoRTrMtVBb4953Vw/aWw8nGkmyIAYBJgfNBNypku16dQpGZxTXD3Z6k0D
vcC0fUvqmxwV0uumVpYQKV40eKq4O1na63KUozaYcZuiPTGZSdW4AJxHaMiqEbcgH+PJIslA9uXc
yM7N8UoaixIv2MqNdLJQAG3S7wX946lj1WvoaIB4TMNDjZs6o5k0pQXc70nraqIZlNh1AGYAFwGE
q0SiprnPC8VQ1aBxZWpMyJRzB0CXIpoiAQJrgBGHGoi63tRX/f9I+7LexpGl2V9EoLiTr8VNqyXK
8tJ+IezuNvd956+/Qc8HHKmkK2LOgQeD6e5BJ2vLysqMjKi345Jo7l1DP0J4OOXYGfOfXziARBq7
PGvE8CxoJSAVVnoukD8rV2W4cIve7gfMGVDiIKYhOtwtc4G1yH3KKhdGZ/U5UQBDkRIr9xpackaS
05AIFph+Hu/A20cveh+UmdiHB4hZvlkyZPryIor96NxA87zdf0mb0fjmaHRIDbREOjH0K38Rs3EK
/ATWUsGGhWvDucA8GBrRFwM6Xjia66nVpIY0g5hEZ+WlNCYTgp2r2jbat4VR3jxaGTPMFdbzZVRF
QRqdU+BiZaBjR6ukgfE1UWFdWb4j0eCpNSsAZBMgiH69FIZvLt0jwrwfr4/f9ViZ05EgYFHrEB9R
vPsrjkIwyOhoC9c9QRBWMgfrOEEjGPzqtHA0CueKLqsDodnCkt/bzZdTzlxnSpTyvkIw5Sod+YOo
GhKkW4ttXD0/nvSbIBVzPmunIFuuIhpjnUEtjYqSxU10lpEY1LIAks8SEajKu/0a6sOPjf28DdnJ
vbTGjKps2xDkKnV0rj9jKzE6W6fYToZmCYZgqDbAELS1C4ungzmZXycAzx0FEPfQyXcQmgQcrKH1
L4W2a0IrBxqXTmt8VzRacWZkQKreHMzG5NbawlqwYMWf/a/OPH8EHXy465jPDqKoq2JBis6dLZrd
dj1Rf6XS1p0gUi0AqD0aZNOYxbp0Itt3T63d2wrN18QWE9y9n6mZbYaBPocmd1zSR767frid4B1U
CUBb5mgOfYPbIpw/rdUBBVo17WQ2Jb9SEGdEIk3J6fES3jse6F1RCIhv0YslMfYELdZTritjdOIp
62xKjNxbK5y645YSfbcBPHbmpSXGG1RtiUfdAEtkpKLtl3bZ2p66TUpHMjnkFt5Jvv7fxsYc/aDS
C5HLCoythaJOcGyHpy4caLOAH2PL/thO6EWZL1/QMKMqyWrohmmc8aBXiM6CalbtNk3OPoLRaY0e
FSoCht9KiEenbceteid+5sEF8rde8um364hvgKbKzLiDOIqFOJKpD2SeC+OzMq4q9eCFW6/cC/zX
4xm9O1SI0Pw0qgCtoTOx0yAMeHmTOD4Ptn4Qf5VW+l0cI1NYx5bqAAhlQY4kp+VCKnrB7E0CokcL
mw9NhPjc7FpHcnO3Nltbt6ZNaxO72KgmPM9BWBjsrctGgIhTOOfpkN9lse5J4vdJLAzxOeBsby89
1fFq9JBi4BdQGqw68rx/EHng9CkKSGNvWqZJiHdv4ZPkPO1q912lJUWgDzEUG9zC9OQcd7s35+/x
71/vvT/EB66g3RL39Z2hIrcMEQDkr0HY9NOzeRFrpZCxB4FWmZ29j8zmPnkLitrmwta5DbNQ30Uj
LuA9IugJ2LB7LPjS66ohO48b6bX9CA7+B/AVjrziTuOfxuqfvTc41n1MaF6Y0dIZnb3L9U0F6zM/
ExrGQGjMJtCrXmzSMhCzc2EOO1QFtr4DgDSUXXDTJ/slwOVP7vaROcat8iPklGJZgbl1ukrdAWrW
BlnrT9VWWUMNcyWa5Yv8VNuQqXAaJ3zOXvSzZ5FV+6ZGVHvifiUviwuwNAWMAyZ6GHGFPn8TAPCF
rRilE9gApJuCmdve05LI6d31vphxxvsWRRdWYa5mZ45r6KS5YrKXx4PUGnr1IvYGyKsfb7DbaPN6
hZlLveA6dQAPanYm3pPQJaZYbkPpX1Iiz0cVHd7o+pdRXEQ2lFnXUPFHUa1IcK7B2cO/FUtprjuD
AGkCwjZImuIRLDKD6DIddJICH5xl9c/QHLnMCb0lyNGdw46oH9VM8DMgTmQpWwc51QdJyaPzQTQl
6yTQeuFBdZuWxNvi0gJzSyAtmXFeAQu8f0LfE9WiI5/syejk8h9NsPOz5G+lnfypQ6QJNdzH++BO
6uTS+s1lgYpUKggjrEsffmn0r/Ff2Z62yVdv+nsqrsbIktZhsS5eRKosyVnfuYYxqwLouLBJACFj
MuVSlomtWJV48qS0x2NnVbnKEkRtPjiXvgUhBnLxMAKKTBniI8w5rqc+rJXcz8/+yNFYftKQEV2Y
QvbssiaYs5u1ntr4KUxku/6b+43hvJavwme6CZ5DvJXkTezR6Tt5So/9mSzkI28S/f8YR78fZhJj
ZDMMXdVXuTZGMH4Wt8VbYATPyi6xuCMOQ0CXbgb2xLHW5tNycfXF+VAWw2wN9ADm0OySAGmN7vXx
hLJR/WwEsS8PDSzkm24gkmCQmspWIjlcr6bY5UucGsOEFqklEuublz1raN6fF6Mp+yZNi3LKzyL1
RsPf5i/Jlt8UT9pq6YpbNMVMnDKRQhNAzHTmtt6+WCcH3/F3wSmiS+SH91bocvLmyb0ckx7D7Sow
pMp4sXt/SvSfxM7jBbq76VDakVAFRgAEUZdrI7zCibHH8/m530igyqTdV/Gmv4BS90U9yhFNF4om
N68hLBSSnRC8QyISiTuJWagKN00xhyRn8SAktD/VrnZApLkVv8PDklO6s/uubDEr1YDe3g+4pDzH
23DTUG9V2u3bEsHi/JcwXunKCLNKgaIN4PmHkWCdHMUVOQi7pS13dxxAB0IKE29JFL2u1ygEAF2I
i7I8T7/7T/Ep+BIrKrx5n4+3wk9TJjMSXPEo6kIPDz3BbEFckOMEMPW8PCfvgTFsT45tD1uKSPHJ
o2+Gu4pou3ps8s7cwaLGE3i7uZ7L3PpgOIxbn9TlOT35JRUOjYNtt0BcfucUzSoYeMlgs819cNeT
52dcXOYcV50Jv48SnRIA031/4eK4ZwTlOaCngd4g0Ie8NgLKkpTviqA+h/w6AjoMlIYagASPZ+v2
/sNzac7eoxiIFxOL5pcTvSqLMgM2RC1QcEyg5ZG3SWL9b1aYoZCWQ888+KhRb3zmhJzmw7gwjhsA
CKYJA9HhA1D6wIOIucjlXAuj2oOJlt9M0ifhdFsRDEVBOupYjHS0G6PLDd3fcCI4tNZZtrAl7k6k
BBUC7D08i9iaCx8rsSz6aX0eOgiaQ3ozNdpq5JeGed8MMPWAFqOWyuJc5KD1xtEHvKZC560MSm8j
n4ysM6DFAoik8E7ij276QNcMFC75JaYbNiCb5xgom9mxowUbQMLrHTlxKaB9HvAZxVitZPLmKZE1
Cq9QhF4Y5u3WvzbEhEw8IGyAv6v1Gax7Roo+vq5Ad4fzeFPeVEXZ4cxfcXEXcjKfK0EOEIRMQRdi
1/vhy/+bgcJ7na2AUkJNMDQLZ6X2dLAr0xXoJqAtlc05++4j0f7c4pePv+ne8kJbClQsM7X/TaE6
mHI5TcHEd67VMDjxOtHNaQrqBRd5UzL5GTkQ/bhEwDaos15ZncYp0DSuQTFB2/Db9GTaxMhsfqsi
8wQMarJStqj5Cqahrxcu6x8A2PWNgLW9sM34zrbsCOCwsA0Oj7c9itFGYVZrZdMdahsZYTtff+Z2
ar4ScKkk1vOfxxP808zwyLxwvehJV4h86/vtGRBMW3OKg4wUEXGKtZdQ5Nht2RlWqtHbKGKchN3w
lG2Wqt43GAF29tlj1KdDT0TMgK8ZefOlvg31xlPfm8BW3yLJ4AM88mo7LmnNOxk3OWkDVTOTZH9G
EdSs+Q5kooqaQxSMM/M6Ag+BoXBmquN3p1PrO/nwV4Y2SQ8y/HylE/vxBN4JVZEaAGQblxIYjFH3
vJ5AuY+UIGyBHfELIyx2tW8p3JZb1W/ZXt8tXeb3zgNuPtBBId01+55rY0XLk6rkSHsm7WcnxZTv
Q/PxeO75NIQlKFwAd4PWPCZ2DKNQUocobs/oCU02Q5NnazAFVgZpdZ0CAl8u2LsTrAL6BfwN0F/o
teFZyF09xmhvT9IWzxeZ7qNneb96BqTt+/GwfmoN7D6/NMNuMjVRMy6CmdFBe+1GfpZ/81vb3vOm
cqxW3s6RP6hD6amjp7VuRZ8Wt3ZdQoMPtwXe47kwRvq9MHRxPluPvmle7QuHS6p6kvUW36SMNNa2
kQpo2YkEto4qBqqJyCS66QuqWsV5ku32HfIFoDcCIls1y9UIlrnaal7EaMt/N/y6Fr50U5BptfNG
M1jKf91UOuczejl9zN1QpXWTNXXSnoV4W3d7sTBAq/Dt25mhm0ZP+y1+BTkNGlmRVTmGcDLdhF84
aj9ohkfzxexNYegIJ3h5e+5TZ4wdANNz8gW8ll8Z+orT3Vre6Kmb9oeymKjYb5NiHZKvQkmMRKWo
l6SpIXLvk2bEe7UydcUc9VMHvHtsSXgwS5tesNMejK/fxbrqwUBAec6p4kMeW4NmQLWeb5+C4mnw
jlENSugaqoMg+OhpAqWZv3HqtDutsCbFFtfh78gPt5oPTDP1h0UqntsMiqCCVhj/oKg2F9mv902t
1x3o5tv6/P5x+AJohqPNGnqWR45+QaUYpee5/IzsPgcqEh8UVfNPbuC/8ZscQEVPTxtrQ+jmM1m9
iBY4EXG1P0PEAaCrESnrf376VWbgDDw+hvdOO6RJ0PErISwFKyHjLduqStNBHREWquuEkN+h0u6l
t+hT5VaKbmdVc9ba1yiqlrbO7UlDWUCYO5rBoYH30PWMiXmYeMjaNede7iZaT+WHFOnvJPL3ejiR
hXN970oACSlY5VE6QjqXLQGLURVmrTLjdsVkm47nWq7Ngkimisy08h6Jh7SjdbmUm7wXSVyZZY5H
KZakEma4sH4A10xxlEqaPMcb/0Uxe+DWRIs3BMqtickjzcata3DSlKvg3xZD4ClQzpkTzDO+5kYe
pFfDQuLAfXkWyCakumYLkW82L+MzSO4GEQAFCw/Eg1QsRK+zr2R8A6ppAsRvgB+C2CuzwukYpVJF
EMdw8j4XfFoLS5ihG9Tkz8guTDDzywUlclKD15xL3imwlGAp6YTA6Xw75jaFkRcIf/uvzvH718en
5k7WAHN6YZlJTihFJOhpgMHhEWNXa9BR4yT/7ejv38A3YDl5o8Il5Zs6fpZwGDf1UXbYTMwhSH42
tUEAcOxe2nTo44RP8TcBfArw8MI7erNASWmPS3yeN4BB1i7zSO5Vr/I1DtNdWxWgGoGhGDwgg/FO
BgpeTPEg8WhuZ25s6gC+CAuF05s6A2OefRPoqed3OeiEkYIsdtyT+qSfhjf1Sd0PTvulH4P9Utru
/7PKSOECbo1GERaFXPlCp/gDTo430PQ1PhXPgT2tdCP/HWDwAU2hGfFLPD/XFvFpanpPmvV4n91J
VM777D9fwCw1EYEoSCUsdSFaamJ4DgTH0lUM5s+IegL1DqS0SP9nweq96wxNKqidzt12YGW7ds4a
R7xMrBEG8b+HtYJ+VijffxBLEu3QX6O9mxz5cafhcfksJee2BiJWMJp4Yb1n/3DrP/7zEUws1tdy
QgIFk68lbW8FPHx1H4q50SnF2+Px3vVUszoz3goaOKoZS7o/6EJeyGivmP4K+Z5UjfHYwLxKN0O5
MMC4Ql0sWpA2keY87Lh3eSXjIbSdXpSFCbt7y/2oTP/fOBh3yE9Vpoo935zjb/E39x7/1V+0nfRc
HrJ8YUD39+XFiBj/N41ZMYUiTE0tFT4gIZjuk8AoARfekt2w18F79+vxHPLzX8lOIpiGUAaDejgy
tYz3UQnIasC/2ZwLUPz+Am7pV7qRZTBuDq8Q3Km36jl98zOo5C1kPO7eMheGWak4qSYcwgodnSB4
hFc7xdHf9S0EhfAk+E7t8LikGH7P7cwpLFyaiIuwKZl1jDJ0oWYCXnxNucejOlAqR45eKumlKqdV
M1g5KkuQ0UgAWh3pQFaSZFSZSKHZ2+abKvWMLM5WeWbnS9RE96bi6suYZW/7SuS9EY8OKVoJ5VZG
90l3DIRfWQxloCePs8tfzX7aJNHX48W/cUg8+uYAQp5pOhCrso3IlRb0TYtwykU/mg6gv2LgEjy1
47H0KovvPXT0L+HGb/O1wFTOhMNYAQ3MXSxXR+jXEgrnRe0G3MEfXU/nzEE6ZA0QO9VmfAvAg6fs
8tYWQfysm9HokPbv41HfZsHwCYAFoPNtZg8D2OvaD+eFFgSh3tRuq6LtmHLgkiQfidBYQU5sXuYM
RcVb6ykc10m5VgOzTI8C9z2NI1q3yoMOVZk/PgfWXaPlFhbkxqPNX4YOpJkCBpcQW5We5Kat0Dda
u2IdmJ20K7nvpj7343uj6CsR1+Xjmbi5C2ZzCki3EcEjDPg5MRfv8iZPObCD9LWr+DGkELY6GGGU
egl3Nl9rVx6GsSIw0y1raTIqQ+326bfadLRpwADflWZNkEEipzi2I2GVealRtqtseoEKwIJbvb/g
F+Ocv/BinKQNZNlH+7PblkYUZI7KNVZUZpCkGtf1lJt8aEhxQSeUKONfv4ZyJ8UfTfMCShnLC0wv
30hqTfXoiN4z3s9W/8UiIBmLDUnAnMvGX7mQkVCJJihgAILQ+qvBq42kW/97I0h2oekLYHkIPzMv
6VbTwqpRvdrtNO6rrsNqFatT4qCmvkTtcJvlxHJDUATP9flwAUJ9Pdm12AYgVuMbtyPNhxJ6lj/s
pxAoZckR/NoAm8TceSSustSsxVPXnsRhI7er8FhuIw/dU2mzm5LnQLBBgRR8hEZk9eiHTb1DV67z
zslV2oP3ozTKcgmxcXefzKHZDACFtgJLoZIPUFyedLVxY47fgvPJ4vqOjsF4CtHcIuWSkWpHrv6e
BVSDGqGp+oV3OK3DYx8CWQyRoDixhfcW75OmMBOJmNA5XtjLtyECpleHtqCKJh9UYn4SWBd7WRrH
qEzlvnHL3oR4SYwbaYcucs/qKlo+q38A4RzNx5vnzjVxZZLxlw0f+bJSwSR0Y9N9C7wRN5zE0e3w
UMk++8V+wXkzsg5jRgOjPo1Sq8TWukI4SGSc/NZtv5sGzfEK1U+pdxqP/VBRxKmrUF5oSLvjCMGe
ADEVtJPMbZjMe2AQgVLN5H5wkc2ZzLTo0S/iCzEUL9Ul+do5ymAGN3t35NDReowuAyYqJrleBfw4
DS4wV2YhQNBK9428XLX+Aqfe3TFdGJr//GKj8J3gV0VDBrdrHDUpaBNt2nGJ9egmxkcAcTkaJqbS
6hp3bI3R9PGbH30V3uvjrXebR2MMMHtv9HgljHwYkHnKq6uuNYLRRlsEyp7gxp2eutduId6/XSDw
GMwejAiojGNw1/MmCW0Sq14wuHke5k4gF/G26cloatOYA5kuLPH83975KG+ggQYJO/T+Ql332t7k
yREgGdXg+qG6ag6J5FPPq610bM0pxob3o6Uu8NtFA4AB2AwBZpG+Y3uwOwk0VSjGDW6i6Uibhmj5
jjN1ycrtywJMCD8PC8iuw2mxF8GYgC1SC2VMZFeq6ypJNRs4BsHoSRGbbZUWq4Hj4lVS4W1Rj9l3
p7WjFQ5qR30IcFhgcfIpWkw6GxA939LiIXFEv1pKMs/Te30e8ZWQGxXnTJ6G5vzr6Q87OdRLkNa6
etFTXQ8NAtQh32um1tuRvsQCcG/qL60xi13rei0LI+LersxNv5ZXUp0tAEfvDUgQ0HqKxvZZVYDZ
v1AYldpeikdXBNjLewllbKO9Ir4S/vT4bAq3gR28Mw6KhG5+xC6samqceKEspe3oBkVuB8kHqWwo
uNOoMYZDdVR9tDdob4HWm1AZwrH9CKNT6juRvgXTQYHe4+63/CsLVarNnBzDQih96/7Aw/FTTZeR
CUcZ4Xpde6iE62PZj24Z+7tQBhREL0daBtkSa/u9JQUaXsPDEilZHOFrQ0reqkLPNaM7ac2TL1Ur
IQ1eHs/0XRPon8Q0o54AQ9cmVA50qFKPsQR8gCdLxoN7uCSLYttzIM4ehRkLi0tpboRloWFjrvBl
pcijm3uQEvHgFxxf5RuzkvPGCFptfJPDultlXFAZ6TjWFsRX001TVbWRNpFgPh70vQXE+wwa9nix
42Ayz4Yk6fOiivjRlWv1IGPjJG16AL2R89jMHXc/C/LyCti4UNlmIV1JomJvKGR0wz44ZWDFiKfM
qqrPcYlt7N65VKCmhMtlLqKzcf4k14pQivHk1l30t4p1M8O/KOpEpjDp57Kpl8ozt2Eb3vQXBpkT
0DSCL2q9D4Nt4/R8ZPDFbyk7JwTAbSpov8XOejyVd2JTWET1CZwqQN3D6V/v0wkEj2kKoJKbRhu+
FU2B33hKAkazhvp4VvvSn7GV7HHyDyqJ1nXmLzyl7p0TNCOCUnHOHCFOvrbfR3wpgstycoGhnIxK
9AsHFL9LYgS3CXtcbCrwZnB8uooXFXMcxyrg0jJUkbxQ4xVfmN1oViEVGtNLFRo9i6qDpmWwcDkF
pztFW5riJGzB7FOjNBvGH72yitJyUzXi88L83wbO+DD05YDKE3zoOMnX40+FuqkyGR82cAcFMBZB
NALOEsoD/yIWdih/9Es53nuHFBMBQBGg2eh8Yt6VgoRSeSyJE06Pb3GeaANTsc6SpRfIvUM6d+SC
RFMEfz5b9BKgyzokZJrcYegSNJdHYK/QyooqAQiU+uDP43m8E5Eh+AaXEzJU2MisuF4TFLE+ND5x
+bwhTh7GL1rCyQbxxWaXZlHqpBWvWp00LDWu3DmxMAwGUegXIxvLxiKAO2vSWAcw/CxsqnPvCL0x
ZZvmm29/PR7inXW7ssTEISlJRb6IMEQ9zdalDMoPUEsGo3p8bObegFDsmInQ5n5K1iFIaTLpTZaP
rrZPDJyR8vWUy4YYGDmhjy3dW7NLS8xtMWYgvvFyWKpiW1f+AkZoVMSN0b9NtHPd2Y+t3RsXUEPY
9ACe3zKr+UFB+kivRlcliaUGPoBYvClq5qhB0ZqcsgIFUu/82Oa9EeJRMkMxQYlz0zUF2XhQ8qYC
RoiOBMkd0dIN5rgMBJV2Fy2A9ZZsMQmzxNc0L9Fx9xKDPOXA8YOmQtjmC1buOVK0CgBLLRBQKYAj
6NpfSU2uplopje6oA4DY5oe8z0x5iGwvUtZxsos4qwICpT/KYe9kU/PKIePg/dGVJyKD6t6o3FH7
006/H0/0HWdz9VXzn188nAeO7zkuRBg0+Oh41rq1EIEYB/xgMYiDH5u6O88XE8AcQ0/DIYSW5+j6
gpTQOkPVR/AhHImXCHZu1GOJlxRx74QhKLlCvB7t8XAybLwzZn4cJVMIj90Q1/OdwiOWHqy75Au6
4Y9Hd8/JzESLELPAzYDe2OuJ9Pgp7ioxn1yA69pV72mjzUl4CkbiVK4fm7pTVgB8FmMCsTnGpbF9
xvmowG9OxeTGyXMlvKbx30T93Ry0yAynp6Z6Tbi3rNg2qQlMJZjsIuex/XtDReABpCL6Y4HLYO5B
onF1HyQjZlUaYifN6t9QS/WtqYZ6wWNL91zPj3YYrggN9yGzOwVQ9+kjjxu3H4z0JD7n40HcTkII
ggPbD5Y26N1xzUpl/2eN2aDVMBU+lyuTK5eoPXYACWuhVbb+wpv1FnY3ZyNwsaOlAi9KdHBcb5Vm
RIDuS9zkSp0JdXeCdHvh6vqvrCpoWgPoVViRvOq4yuijP1VtesiOxEdPpFG8Ket1KUQU3P9JYQjT
kzycw0Kjca/ulWzhUXLvwCL7CkQaWlfRAcKsszeU0qDJ3uQCsU2oWInHFtTzRhdXvKEHYWfWIMM2
cq35L7JE6DFAxgZ5UaimsGnfcqyLWgV3nqu+Q+1AEmpT8wERX6flYKZvj7fYnUVHlIWSN2JJYNHZ
3sEYnU4jHn/EDUAkaPFBytOiyUOrapNi9djUTzaCeXOizAV1bjyKkHRT5gm/cLZRpPe9ova8q6n+
WUlIauYeIudk4AVjGiuICYJr3BwqDo38kwKGSnni7bYi6cqHIztV4ZBBBDus6NQq8VZD9GurXdfb
Yhj6tEr0dh8JUmZqCV9BwCHXrKxqISU1KR7/LnZDayHbLFrAQqTHZCTBaQh8DYqzXW4m6Pda8FJ3
bhZwW8wPWqScUHhjdnnRNmUUtJno5u0ubap9Oh61GiUDTVvYpvfc4aUl1h+lQZiXU5eIbqrawC8A
QDohEqqsIMtXfPikJmAGg1JcHNBc8u3oY/S2bTZSdeB+PV5gCevHrO/MQos3IYGyN+pB1+vbovZX
6To+hPCZWUtIsC8B4m5xWzgWlybm7XyxhRounQY9i0U3lrdK/qRWaDBALNG3gqMOu6F+UoEERFI1
GXeNMhoC2IkiSwTqJzr9N2PFcwg3Oi49tqeKj+u4bpRSdGXC7USuM6A1vvTEm5/Qt/P5HxvMFoqq
lvBNU4juaGSimShOauSJoTrVJq6s0jOT9/9pTOxGEjq0VyUpxhQi9S4DmQUI9mMLt/gaYIPQkoIj
AboetKIxQxKHqpi0jJPcelgPynctvTVUGv+2kH75XQoWZz+2d+vdYA4tYyi/zF6HMBdo3QhTFYCg
z8XOtMPsMKQrktQLRm63PRRdCdStFLhIFF6Z0AfydrUSg8XT7QO0ro9ZA1ZuVJUWjvk8M9ebAdQD
cJ5zLQn/Uph8C1enqp9ziuw2tlKCRn7acQYXupX8/sJHS/jIO/OGtkr0gKADG9lOlQkFkrjz6zj0
ZVcp010J6BhnZmL3r1G1UKtTkTyahbBxy7H7rRpU0otqjSF5RWVDpLqCbkYDFljIAu2yIQgtRZo0
u4x7ftUXKqjeWjV4UsUmd0rBz1e9HEcLazkPjJ1ldN0hoYRLH1cic0VVUwRmoq6Q3drS1HeO0FL6
3QNuxjmPN+a88a7toL8OO0NBDg1UejcsUs2kgJK85t0pMGUi0vy3MtjyuNTicLuOEhDieHPN+gPo
rWGGE8z0R2Oq8HhBlokDOjVISFaibiGfVq0ej+jOA2+2NZ9rEXVAQG0w5AvXrOMKJXIt8y4/vYW1
/iYOkSWgtB4Ts6+tTg2NVq0pWhYbbQLsygkVYRVLNM/XIQeA1rmSzBj4m+7P4++6YbdA4QttvNjI
80wjjGZ8QKmA9j1E7crtQaLVgAm07Y9F+V6X01fX8EaJnGXSgazWJ4YYHaI8ROHvUJVvOenPJZAi
Sib8ESdt4eF5e5yBh5IwUfCGyPSzToPv+r4C0aHg8txGTXPajznkrQytCux8eh04WowL3v1OnDCb
hLV5083X6PUCDb2f8RH+xE1PY5cCrO+ZUZ5E1CexwTWIG0ik0e6p1KkSi4egt4gcGV6nrv2qXThm
P8mg6/0PWiPwA89NX+AmZve/VuZx14+B5PaVp1uCGqd26fHDqhvL2s2lgtAi5zygxaSOelqurDgg
ttGH2nffC9tj9s43X4Ljzs96bQCuMumPuKpTxedCyVX5gcqBpXK/GnRg11pEeTAIJ0+NQbYlhIhV
67Hl2x2AKbgwzERLpIlVsZYwBbFegFNyzNHxkuIla6T6houPdbDw7rqTsQcvM6oegjxLdhM2le1p
HA8QVKW4wS4Pzu3YgwDc4dwIKUiup1mTUbmntS7apFiAXNzxDTANdwfBh7mjmUVDx2LqcX7XKq6o
hjRMRapLH70HEAucAwmgYpyAZtKuCkusqf8bbiKvrAJKqV6xGqV9GK19P7F0bVj4rltvP38WnD2Y
UyD4xuIzBC1sskjqFZeThZVYrwsflNgTb2a5bHv/HgTLyyIPOQq04kvYaiyvbRfwUi/Ko+q2aIEt
dxV4UudsYjTaUfQ8Av97qPp9Lq2DaNyq/FIweXvjyCJgNgSZE6z/TXq27TOUSPROdRvR6kFzqXjP
HRTo2uek+5OUJ/V1AF12NkTONPeBvQG5NQ4L7fPzbcMctatPYAIlgj7sagh71VUKg+dsIX4F9hTJ
073WbCNwhD8+X7d33/WAmYMtavyUcdykunj+KkZfQLJJLUZgSbR86cF+C+rF0qJAhDgQUSYSt0xw
1mfNFDSppLpDgKbK4jVA6U3Z8hOw3FLerJGdiAC8UM3E28ft8fE47y7shW1mVqHtE4GdVlRdXXXC
4ph7Jx8q8AvO4+eEMmsHZIeIYwLSRHR2z7N9cbsDwiBndSJGJ4kj2CFl4kmh6ateBx6ErI5KU494
FJKbUgSmI2zA17sva354Cwu/KGmETmhvNZA6/CwhWPPG6TpUZVBkyZ6idACbQ5eP0CrS8T/7ZkYS
9GV0YZB5qyaOiGYUUzJpEMsAltfs/F79i9bksDDA1punRjjw1Ysm9+m7FIzcZz7N2QCcgkl1IjHF
7S73k6psQBjCtbYkFUgT8iEwgQaXSfNfCsF5o4+b5LOZamgTgfEDZKWiB5mkpAIQSQni4a0nrdeb
Wah0aNMU+dTIIhHdOnlTqpkRK2n+HqlDixeZnHPHFHRe4AhDgVQ2RugIasehQuz+FxTlIjZBPyCD
AQT4+FWlfZ3RIfXk7GmCr3tr6zYBiTzaNnYxnySlUVReaoJ5rAe9YKslAyiyGm43EdGHeBQybLWp
YG5is5en/ktRgjo16rRD8aUVhFx3uEmW/M9UL+BxSCvnpR3mEvg1xzTvxJexlpLd6AGhtpDrZ3Yk
cK0opMHBzfELcn0s5+Uk6FndDSrUSaPnhpii+BGFm+jl8bZnrk/GCJ551xsSqE4UBDkNGr/+J1ft
RWwfQbGi4S/v9ysO0jsJdI8em2Tbp/6xqSBuR5wA+WtW3CDysgC8iF60awc0XR45EQ23FbSTNc0W
ASjGxTvQoFILS85BWAwtizQrrULL6k2RLoUPdydZJeC/mYnvgPG6Hr/HRXzc1PiWcH6oT+E+TyMD
jXxGjK6ix+NmHrj/DPvC1PwpF2e/GPs2bmMdtwUJnJpU4CzgF95DzE38jwlthpDNuQHIQl2bGPUi
6JUhiHdivRf+H2lXtiQprmS/SGbsyytbLETulVlZ9YLVCogdBAK+fg7ZM10RCiyw6um7vFy76SHh
crncj5+TQC8BwKzGmN08pQ4x3m6vZ9UYSMVQ6QafH4o3l8Zsqx8Ig1r6qe2St9E4Mq0NSNzvSHaw
6p5v7J5wD/2zNGCFUB6AZhIIPy6t4cYYWGbDGikWEAHmTI75rLq3l7T6iWzgklBwxLKu2TrrLtPN
NEOpkXzVqTk9SmaxlUGuuRyWg1rKQjWniy1rDFI0eqZCGleaS4cWd0gyUYiAuDdUzjbum7VNQwEC
DVCINmN+Y/mEZy7X2TOUyWmbnaC7iGGcr9Xn2/u15gLnf194GHOQfRPKm+wEKKQ0q7syT1A3no61
VPk836oqrK8GPQ9ooaJBLqYHdpMPetkjVo2S4RQV5vip7Q7l5jDvEvPOLukPV0Of+l87gquV0hST
TNboKccFUuGxLTHX7D43cerIURHIVuuMoFLGo/b2bq46BugV0RDDkxbq15dfa8jzomYJYlE5HDve
uUnzOSl+5vNWOWPNy80/dj6qi2de0Q6kYnqMQFQiV04fui20z+p3UgEDhoYfwrvYb7MyJDRdSrNT
I9/VqLHa+THBzNLtzVp1vTMjgmsPSQVFuAZHNSu9KPuZ2PkLiKU6iH8dOZM2amwiFc4/LnFmTXD0
qCg576cl1k1BSUongdxFFrvyl7rbGRUo52brIZdeDGCoYv4EHU6365pDDaroRPHS+GvRPhX9wQRV
hOx2+TO4qnvJZM7Y6M+3t2XtPkflDQo+qFMtL9RLH0pLOTI6aDufANq0yVfFIL7OfhIoUxGM9auv
8d/KYy9ZyrlBYWcs3mkgasgQzVoIodmgUGaZU05/98T8Z//PliUcDTOxzDEF//eJ9b9KlDAAgpbs
Tzr18ppvONbq6YBq+TLVgL7qx7DO2ekArjkl44TwPJjRDzvbD9344/Y3Wj0fZxaWX3BmgUZQ1LSa
LoNWe+XXbUE9NapdyvTUv21oNaAAbQwcAYgs8aK6NJQUnZV2CstONv0aUfSu+JFHvbtFZSrC1v/5
Omd2lt9xtiCpApRNJ7hmCtACDRwka+EIjhPe7Op28Cf0jfLvifLa96U7jaENlTKTxk+s7vblNDpj
1W1s8GpsOPs9wiFoG12RmYENHj0zoShwmy8VwWur6Xcxw7Pm9i6vfk7QDgIAjOIX0trL1QOwERlk
qHDkMAhbA6UIGhG+VfsRHv3/bDF4fYFjwvwh7qZLI6Va23weZzAcmPy9QblLTbugoicDpZbGCKiZ
bo2Ki4WuD5NL+R5i9B8wauFkzxmonI0BJmMLMqxkPxTHqHknJppaDbqGlaeBVNvqkLVg+vPL7T1d
81ykYaizorJpX719Km5PBclL2CaPZB4OdsX8Me/dUur/wyvrj6WrB5ChkY60Er6ePDfHpCSB1T4t
Ou54uWz4ye01Qdjw8hOCWpihlwdLds5C1Z4e8pjdkaJ3pTTbgkWu+eT5qgSftLOsSEG9mp3SGSyv
5GuL13P57T98IxUgFLQg0beTRBuymVRFgVPGMIuAUdi4u8uga5XP3UZEVtbOM1pb/1oSalB6SwCt
UAac58mCIutoO5Xp25FHgASXO+NnzKe7fGx3dlE8TlRxC7N8MvPqMaGzL8/SvvuGisBrRjEXE2NY
XjZ3Gf+S8Hk/QVTNybXxkBA2O6BVwhNQ2krr1g/SIhwK8AumO8Upel7G4DBL8fNLPr9SHXql6a6d
fshW4qK20ZEs7HXtXi+sMImZI8nqRvay6nhoJy0j3AYoPIRw2Fd9zSE5gcNURNlOppZxGKpCfVNn
ublvCRRVbzvGqvOZmAPDq1DSMex26ejouo4UlSM4X951nib1RsDKAsKVdaPsb5sSO+H/BCl0PkFH
jnkHzAlc2hqMSVUpga0qeoRM5242rQrt/foFSo5HyZperbj1jQiCO8XWlPZaooCO67+mBa9kCRvr
qZGzUy7bUOTTB6iBD8oWVmN1M6HHY6DLu/QfhY+nzAlFrqcj8KMAiJPcszsJNbPb27jmIagYqPgX
6CxwwVzu4hxJyEeqCOltyQ6zWR6SDOPOPQhVLHmLEHht25Z+DRA9ADgaH1SjZ8lClakdyn0ED3kl
ezHBnqaAmXFjPWubdm5D8ECFkdJI+LIejE+n4x2bS28zJ13dtCW1skw0I9Cxvdw0qymUAqTAiEps
DPL4a10TF3SPaENs3RyrW3ZmSfg8k41PoUcWLKm/rRJsq1vtu9X9OjMgOFndaFGWxNivVNqhHOdk
qYRS/0YOv7VfQj7RJyaNTBOrYOROzVEkau+mIVCkMrjtzKuLwRAfdKXQnQX84PK76LxiTKqxGLt9
qjBh3k6vM327bWP1i5zZENKxKLayKU/gxCV5HbrURTDYcOHV3YLQgo0zIi+KBJerGDqWt1YBRHeT
VYB0Q/BYxVwe82Nj65UgdrSXGIq3jmqDgh6dRUl8r2N8Lm5KGyLaepdyR0mQ0GHKlIMUebBl1MDj
LBziSHKTvCWeFrF3dYru+py2oT5kqVdJpPBNND1bixi/b+/zyre8+GmCY5pkHOnU4ZUvDcCxjkeW
Gw63nm4bWd8AAAwxCSRjmMRcvvZZSEJPtejHntCTJEPmvdL2NH7lxGnQZ6iit3ZyjPFI0JDRFh5X
A/WFkHLwfyrzxjdfWy14YpdRJEyFIVW4/B2piRljs0KVwWxJwIhvZ4qrVq+3V7tlRLk0AjS7pdEB
RiaUtlIV88NW5jBzS05jxX/BYg8OSvTxcC2Lk5F5MqYgZCgQ5qnp9SVxktEjcGW12Nq1NUuYO0Kj
ZEFCgz7ickFRoXetQWAJv8NvSOIlfR3IZqjzrUxu8TahMLjg5RelBggkA3RxaSkGZocRhvc0KuKp
pzDtaJZD5cyk+4JiGAjB0Kbz//5rnZsUwoBdGwVUklGNAEWlU0fTc65Rb3u+fXUPAVzGYPfCeCKm
UcBig8kP6lEnNN0wfDgk/b4Z9kn/oOto+P6HJUGaVkKbYqE1Wn7L2WmLJm41MUV81qZXts/1T1s9
rZXgjN4xElADaEK80wQDcjnkvc7Qvs0TyBeWuqK7o71JpbZyji6sCKFJyusGAN00R84UjP0IPoDe
ZePWwM+qFXwVAPyXcTCxWaA3bSPLM81PkYyy4vzctGjzNxu978VvBb8GdcMfI8JSlDxJCysucNdU
Jvdnnr1IvNVBFcwsJ9Wq3Gektzw6040X5PriUOteZpUh+yxk0AB29/Ngo8ouyWPqSU3nV4xzz9zS
gFzxbqzvjx0hQuTEjtFzxiaWNd3b5VuyTAtVo2sO+9uuvRIgYAhDhwh9GKE3hNPK20ab07bNTxgy
3kcFQ5DQ7pVcwRiGLDtTtoWOX93AD34iA5gkVEsuj5Jq921itmV+YoUS4GHskf53l2+NJK7V94Ce
BJ0wkKyoiYoo7bxOZgVj5MBDjDGCOJDhDLoXZibdJXLmTH10z63vnJrvAAa6bD4mxhBgZMrJPtmy
T7r6FYKwh9s7vfpJz36SsHLdTvQI9ZP8NLb+gCcReOaWewyAhg20zeon/WNIRNcCxmpN09DlpyF6
HSNtL3cc5a7KLcegAGn87VWtlQoAfcZUFmZWlnxcCF0JxpGxtXV+qibC3voip4eGyyARAh7NJUVR
Plm11T8DhDT4M82oh+mXbxrX6FMDDbf3279m1bsgz4iBXtDO4SddepdRyHlFZ3gXMF+fiNTgAsJc
QJlt4n7WPqYsYS4c5QLMwivCx7Rmhc02wR5HM4AmKIb1CDx6iaGd+qlVokCi3S7S+h1oWED5udOy
3wWawNlLlgMptBEL1xZ99ltEJiV1HrJ8VOBYtMOrDrCEZKz8qthIOde86tyKkOkB26dUYK5E5Ms+
k8rRNGfQdqr+Zatrvoa1wDv736394Jk/u2yrsUhQm2/QyHT61mXt7hfIycFpBEXh6cUELXHk/d5S
Mtr4nGIHRVO7olMthAsJXLEFugAF7dymeEWDcyNhXj0vgDssoACEXQxnXrooo4YdEwlfa2ieAONB
zxQBadaPMj1g3ishL8T0M9mlw8vto7FWd8KD4Y9hIYuuVY77NOXY1zEKyHDkvT8Dfz4GBvtoCIJY
zhma3LttdtU5z6wKF2bdt3mcWD3CAzUcMnSgPQKCaes9tGoFAlQg3AKxmyrS4cRdMXXDDJ/JQfQX
d5Zj81fC/8sJQKMbGCcQ+QGAc/nlhq4lrZHhzPfy10RtoT2v4j0y18QZgWK9vW0iTnp54eI+Bk56
QVSB4UP4WoD2Q2xaK4uTpfU+U+QDUDL7eA6Y8WJLh4gPftz4evOVsv/wwcBmj7ecosK2yNucIn+P
zbQrTlF9z2O03rjl5FtG1oLJYsEEaGABlCz/+9kZ11u5MDrTLk6tafzsufSpq4dgLJRPNfBbY7qV
kl5li4gmQG8B+45+lIox9Etz04hKM6HxGIIGGi1LIslBgvy3k8NY1XZxN27s4Zo9LA2XDOS9UGoT
riGrYDkd+chDpberH6WZti5CXuwl6O0FQwk5T6TO+4p2m+w+S/S4yIuxUox24EFkoceN8cPLlUqN
EY2txDH83Bv0sdCT7Bl8h59Tbbb3ZZY9SGrzs2eSclJLOpwSQzcOtlpuEcZdfV78CsQ2sMMsxwVv
6stfwctu6hlJxrDoVdRjv5al7uR2s7PrUEKj//ZRuYrdeD8D+IQBKc3ClW8Lm90OelbHmYmPO96r
A/UzTb8DIGaflsZG400cQgQSDiAoQAcAU1twv+JrOi/jJJtMmGLv0Ne4I67ppq/xa3anPdJ7cmxf
q+/d9+n5r9cHo6jYosaCCvHV9U7msWhNawwn4P0mDpkzK/MVAgEQDGf9vSk4zUKXuxx+8Z07zZ3V
VwWbwjEbQD51zFni1PJdmb3dtrN8EsFLdUyYqaCDAGMcYH+X/oGxF0OeaD+FCv0cN+90C3txHT3x
ofC1UPJATRWyDUL0tNFaK9TMmsKqTQNivgGi7AK/5lLwaFp56SUlsvzadGflnRvW7u9XZ+MfJKCo
8OBRf7k6VernvErtMcRjH9zucQE4aN5s0fquuD1GClAARLETNQkx1WWjnLYZAzihk3TfAM1Dm0p3
VddSp0Xp6vaKVuIZeFJRF1voOiHDJ0QVRZnLuelibKdRY4xrMBpvqHmLcQml+J6aqXSq8Dn2SKIk
/7blq4sdU7YoiuNhAficDYzQ5V4ms5lOU6GPYZ0PTiKzxR0bY6PbuGoEM3+IWqi+XKllQq2rknMl
mUIJYr1do7swoijfbq9k9XvZgEbjSkACIb5IJ5lJatanU9jnv7KMOTIeJzZ3t1QPVkIvimLoui28
EXhhC58KYiFa2zfSFObGD5MEOrpieX7UQHloDVswksWRhWOMo7U8szTTAIxk2dfzW3zB9qcsnUM0
FnZFHX8a5uI4qb+ppLiK4gKd3xvjRhK29q1Akgd00Afz38fQ35nNkZekwU9BCDag4qA9lVbuoVay
4fBru4hwC/FPNMnAxiccYRuYo6QC+VdYAyCTEb/u1F/5VN/3tRmCRNa/7Ror4XBpK4KX1rJQDRb5
JipJa9usneewTPv2F4bp+8EBLs/6+4sEZBYGyFoQ3fHVltzhbOu6McdAgaZPYZp0mleDzempVXX1
YcgQ7SuZKV9vL2stamCG2MZ/0CFAi+DSnso0bkemOodyienrOlQT8mNondbMAsxgBp2+RQG+4o/I
BZaqHDi0sErB96FUaZuZlkghKNYhejH7ZQYIlfpmdLsCM1eah+6Ue3uNK6caJk1gyqHouFBgXa6R
9bQjBYXJpEkCZhc+GZ2y+aU2G3u54pDmQieMZg84ZDEKfmlnmk0UsYxeCqNOrjFEQrWvVWUmYPNP
rB3JtfxBmqNm4yJb+YBLGwSwZTDIojQtXNOTASbI0lTmMB2frK4PohyknmCljHQ8GzG2tkWSvraZ
5/YEh6nxBtf0Eg4D9WqQgEQ+29Gtq2xtI89tCJnBNOVWG1XaHA76wcyfOOO+reyM/K5m+cb2rYQq
oCCW/g6Q2ebVDHap6yZY0YopBI5qRzqgiovBb3n0d1TGS7zAEwrRcIG9wZqwa2xsWDlp9RROo0yd
NGqfRsmn/RCyequ3ufKBLExVS6j3IVgBF3TphUWWQQusKHGH1W7GsleiFZKjd4pn6fFGVr+2eeem
hINVmZOi9jJM5fqznMkObpZo3giIK74AvN4i1oivBICiYAOz2ZLE6DiFRl85svag/egH4CFMB7No
t8PESoRHaF/oUVD1xHUpeF2BFSR6htAb1apDgDBV5l+3LVyXd+AGSM4wYYpLa8E/Xn4bwhJFHjWM
dBlx/VSlj1G8t6D3IkH8L/UHyJWl5jGTPt22uvaVMBSF2Ae/Q8AV7kn45FwUiYIrRYecCknnvapm
qQMF1qf/YAhyaECjwQOvzhJVKdjbTawO7hBHjUdbvORt6t+2sr6JOkwsj1fYEdJNy+DtZBB8p7qi
3kR+Z9E3HqQPpdsfBnK/qQq2EmDRckF+C89YbmXBHItRkDNJPodAOHixBLBq4ZAM44sghpymY6KS
jQWuHGAYxKvBwgz+wqhz6SSRVM1J3tVzqI06wLhV9ZomAExEwFgE9az82NjO5Z0vJIhgZQYeFtSh
cEyRcd9W4sTsx24Om0bjR9XkUFdD1xCUOZzva4xMQaeSNk7aJlaYpaO6VyVwtRhmbrROOtkszIq5
3LixV44iWu+LnB/yVpQLhaOoyDOZFMaQbPWJhBzVpu7Q1FsEfCsHA1bgQRgyXxrHwmlE+biM46af
Q36UnqafW3zmK5nOQrSkYRwXMHlVLNIxyYo1qeJIrSKwAkWYK3q28h+5mR14lEuY82DZQR2rjdO+
Ei8hKYYMBELgC5+hcNpJj1BimBO2zhidqCu9YXouSlwF3Yzp+e8bzrPcW6LznFkT21i87RWtKAf4
6tF8b97G1CkDkG++W71bHZQta6s7ipoO/o0gg0gqnIyxgQ932NHWZGGtSHtMEO6byPg09T/y/EGP
XjHVdKd2njl7TR02kq9wemoKJH0QMdefCymR9im4f2/vwtqBRekSOiB4aKHMtXjzWc4OYdQZE7Xw
I1V91pQ7yqkDsShabC3/erPBR4KBC9xPUAyHeN2lndhqVQBgEYkM/qrZLyZ69k1+V7W/dZm9QUXZ
teyHyDiS6O/fkDCMdp2G9YGdW5Rpiou5z0y9wVfuvjc2VAGQ3lqDa+i/2q+J7mCweWNHrz80QBxI
YHBLgmbvasJkkowxz5oWSaZU3iNGogHb4wvWp17BuAU/0FrmGOeeNsLOdUBYzC4IkiURQFf6coO5
PfPSZAiFRv6ZqDtmv8zpRri9vk0WeApirWTizXo1OgniPsyXJTBRgTBlgvotVx3NfrOnGfDLKoj+
GucLxsil1YrhRhS5QBt1uaTezDuiawgHUq4o+0pD5xcvmOSrXKcbBZrrdv6HKdsG1RYyTwyHXppi
06yNuErmsP5RNuWuIL3Xa92pZSOIBxKPD3hSQrNJspMQVHCcNU/FfDK03K36GOI+PXe1fEuhds2R
4LAWzgtAePjn8jdlKCaBNRF3qVx8wcyJMwU9eqLKvotPDIXGv86H8a7FEQUKfYG9iCXTOW4sg0K3
Joyqe05+Y0Cx32qiXd+MlyaEBaH90kaZJmOT+edh/q7+/XsIw0CgPEILEpN+iiokH6wwjBLUiCDV
kbMAFA44ekn/Rsx0A7W7dg7Q6UTQRMkSI/JCLGM9RrKzOMWbHOhmY9cDZ3Ko2/txFxtPt6Pz9YW4
SKz8sbTkP2fRebaglqw2sKQkikPlPoC0iIfZo3CKoShmb4SQrXUJd4GG6qE8DbBGyfGXwtxYdfXJ
r7cYytYiFQBmmFZGXUNBC/ByUe2kFzoDh0pYl9SL8tqr0f4bp2hjNdeNcJxpoAbQI8KluzRUL+2M
td4ih0F1gSBkGKnD1d6hyQRejKTxQPde2u2LPNYPPIt3KoEAl71xE4jkLXg5X/4CweFxdssI6Qyu
AkYDknSnJWrasX2csgCvmFxib3kKSv3IU3IfBLCjtAU5Xd1rqDdgnwG9ksUXaNRD8WMAV2Eo1fcW
sAaVfiLsbyfql1UudLJLrRZ3rJC1LdSqNRtQ8TD4t3J+xszTZgF9LXLgOwLNAH9B10U4B1wqGcM9
gSzFG/bt6+1Ddp0C4fef/XHB7QtN6eLZwh9n5JhVz3VyNxuY1/RvW1k9yoCkocSGHOiaESpGu7JO
I+S27T6qXJ2EvHJo6/Y8uG1o7drA+xXffJnXBST30u2lyYxkVsMQ+jp3JJkf8ij7hdn+N1XZR9Hw
CTQ8pmNWG/XDNUdDmQPHGvFq6RddWqUkHzIuQfu4zjqXtndEeSiBj/8PSzszInwpXaLA0ehUCsfB
fqvj3q/GIQA1gVtbimtlit+aZlBU2e622bW4iHcc4BJIIsHtIMT7dOpQrOcN4n37yTAfjaZ3VO0B
O0sp3gvt59vW1nYSY1tor6C1h7azEDSUvJ7grLBms/G9I3FIxu5UEHq4bWbN68/NCIsq7YRB+7CW
wrT09cEtaEhL1LPfbltZc0YABT6mKHBXijE4tjNwRKutFMb7XL5XGseYgsGPQPq5i7dUsVY3bnmu
fojw4T1z6YJToxkNV3B96Qpqx0nsy/Szjevl9opW922haAf0AN1XEVli92UD8e1RCq10P2FKa1Af
THTahr9U2P64O0BXAxIelIvsK47wNlJj2nbDwhDYQlW1dGRsmLyl3bu2mnMrgrNBmbho+oRLIX/q
u18yiEmnnfLXczu4IJBZ412PSqiFZ+blh0kB3xzySpLCSTlO045JbtTv0n6jTL0WYOFg6MtgZg9N
0MU9znIlgq9fT5MqYXL0vsQaoHbljrFrD5O/3ZlcfvJl7QD6wzrgRfhvGQ0aIdUsRwUFrpEM4Twj
ZWYjRK5p2Y4vt33tmmMDPRllEQTA1b3AJoSdw2+XWjpFQ9gUYWO+8zKIqrCsT5byhchvbeNF9Dj9
0h45hVpAmILqA/TU1ktKjsm+wmBS5kSu9l3tPfCD3/5pK5XMy58mbLc0dZ09Yoo0rL4Nh9x7nndT
8EU66V827CwXx/VO/9mCxYPPPivN7DKyEthhYCqY73hMHbXyTNsv1UMCgv8vPHvS1H3yuhlPPhKX
W6aFmzTDp1f5ANMtmGSlgxrt9BKlZweCVHq3L+hnLXXld5KA0DAKoNGafgJHWx2AqqYlOdRGwTTv
kPiU7WfNV+xfTNm1xqmd72L8n0GXGySv9LmOwY/Z7DtyLC0Mb0MwbUts4IPS4tYyBF+1TA79jMEe
wg5z7+mxpa9WJDsKf2Wy4WTotJimQ1Fv6pNg5lDY+1XddUUVxOQ5pbsMCHJaHazxXa+TgwZV8Xe5
eSwhsKKVDqs1TMR5+Zy5eu+U1islvzseOylYJejG3f/Rgby1jOWqOXMEIxlNuxljHmrlI5qDY+3N
quEYMZTkSgd8iG71mvwonPZgRt6MeNmXTvagV66Br9CEOTAyyT4174mbxZ8nyxvsAxsSL6NvleQ2
Rsge0qfxEB8VXwPDm91DCRdaW8BcHeXipQqqRzK6yvSgPVk2hMleM3I/Srva4S/jWyNDkOthuDcy
p1KcEWN/ykmKHuzCA9uNvaUvvII9wskDskldaKaWaevLjagnyISMKDmEYMwC5G8qIKEH8XmIOFSx
a42lEoJ8t3Bi1XjIp4J/Kroe/G3jtDVo/gFavvwiizIipkrRFVzGO4TzIedD0w885eEMdwEG05X1
4dOAejcqq+7cstD61Zia0wJIUTWyn9uGr0oHe/qa6TZkaVR/1J0JNRbmkBziwzzzwTG2X4q9eZI5
DSiye+KyXW+0e2up7GNO1ipC1hl7ydhIXzfXImyq0ldKU9sJcI3kOCWu+a7vCY5FBVmUOPNHyDmM
uT+Oe7v3UuizQRrBKdGarA6Z/EAfVNPRyD71UyhLZ26keEP1E2KWRxQYzUWnwcF14eh/ncFh+4E+
Ay5xITz+oIg4OxCQyxy4ahQ8/KodHtXHv467l39d2JBUTfCozPHXIwZSbYhyFsqOWcCtV+7SzSDy
vT3MPpuKL7166uoYj6Zkq3b7Mfh+5WGYrjExXQhXE+8/i7ZUKnrKgSiZHohEHsEH5lQ8eawy/Vim
s1MrLcDLCGMVGgaT4kmNG0X5rlLs596aX5Jh+oH63V3SWiW4uLu7oYn26No8R3GBj+qmsurFmF0k
gT3KkI3niw6WaoVm/8xLwKFNw43JViC7utCwsUCCYWxSsQHKES60WlKHIrdKHra0AAaSeuBZRbPD
j9DzuP0NPx4mV9t3Zko4oHUra00btxy5g/HcxiWGdoFZqQzotRWvqp56eUmA+zY9SZ3uBp6/D1nt
lc8s+ZV3zAHbzH6wJKdXv/H2qBaaq+jjTin2G7/yOpfChiwIAyQ5aIzqQpITxYNVdcnMwzhPzWAi
Q1CWcucVsWF4JWH0BL7ue2DGEfMzze+J3nhMG6hHuskGXWwpu3NHNBy8vg8aAEoCDTQUpyQuQT4x
lqWfNpaDKFmgzjIbeDIyI+gUjT3fXobIBo+EHctALg00PcIzOCMuwzIGH0CLYXccsmptYCogfezB
E0oq/aDNw67TD5a1G6dvGoHEz11j08CynVLmgSVPhxqZDM++Kc3s3f5Vi1HBA4CuQRMPTRDMFIpy
Cwtr97K1PORWBF3SHaue5FgL+q7YA5baDGEys43McOVzwiTmQJfWJFJW4Rk2Npg3tjMJJrPWnekR
9JH/ZVFQT7INANrwtlhSxrPAVzMTSrk50O8lEoAk2THl3lRytxt2UOCo+mO1RTt7/bSA1uqZQcFD
MSJZ6lUFg3z01dQBgfuo7ybdH7ZO7MrdvliyP2ga0JUTsditTUaej9g8qJTTiu6RY93p97F03/1o
34Y8CmJ5I0gscfzKQ84sCi/AKLeiAgoFCLF037nVD+DND/0W3HHVCFIWAGxNYNtFFd4+1jLLqGQe
WnXkFNNXOyJBCt2xZDj0xddhqxGw6vVn5gQHKbVirqsEa8oP/E4yXOuhOxDqlMduA7C/xOqrzTsz
JDjGpGhTk00wNNBXpSqQjf40yQkkXRtnauW1taj9/tlA4bXVd7lRmBZipPpe7Ppf0ZfCVX9rmO90
uo3mxroLnpkS7qdcmRlmyGGKPraPquQQvw9AFR20R1wg5sZR3tpA4YaaUXetzRHGJsjQYYyfP4BF
4nYIXKnCX+6dkMlQFb0Fs1327iF5hIgw+z587r3kKAX9AYC2/vOGveXE3HIK4SLIEr3tKuQSIQsw
HNC8Fjt1J50Shxx0IIq3qB6uq14XqxP7dmUz2pVmThw9hv3Q33cjfHELJLB2t527nwhegGoTs1MJ
5xd0303qFnvQ/JezN4dK6cIvEicJyc4KJMczBz/5unHKVpcIn0MvB0BwDAFfxnsypmVJIoRfTCMc
8w6RfpSdcmuQcN1PzswIvmjTokgJwWGOw1n1ql+s8kZUGoYAQnA29BSmBpE/8cFv5W6kQFsLFDzU
JIpM6XJlaplv0V2i76x52joGq0cNFWV0w0A0hSHoy12siz6mbFDwXCgP2o6e1LDKHcOlDy1zjN6p
DrkvDQ550tqNhHc9oiwzY9IyxA1CkkvLDOwqGfhD4KKohgzKvO/fbb3yzTK0Mg7WV0wd1V/AmeZy
LdqILx+Yc/EwLgQ2mHBcpkvEN2o+s65mkY7rrUmetHzXGZ/NfNhpJbjuH3QVpLPx91ZzNAo2LOVO
TlNPi8O+2/H207T8OPuLZAextv97klhIFUKAF40XzA8BDyREiSitBlDE5hg8SZ9r/pvMXyf+thGJ
1vzqj40rkBhV0oQBdzOG9KQbe3DrBXmY3BvOuAfd1JPx4vCDurttc9XkkmyC/QswEZE3SCKlGdcy
ljWN3zrlfqx20K64bWItmQAI/18Ty084S/9MdVCaHhNYYfSqufOeOfb9eEy2UrG1HOLciuC0Okil
8PjIRoS8F9POHIOS3ZwD8GLsWunQMeiGbd286yaBC4Wvo6Iizk8oNS9KsEqMIcgy/Gof+2gvmPfN
nX603XY/HMej+Zh+nwNjFz+oh9ubuhYdFhW4/7MtRAezKC19nkvMlO0GdE8wnXc0Xm+buB68X1we
Xf8FQQSdTrGPVqAAJGsdbLQe8NZ765Du2D7bmW69055JUATWRktgSb/Ew39uUMgDCynTRlbDIHdH
Z4v5aHXHzlYj5H6dWnCTsgI7VnCMuDcP8vg9IcM9vuDGmRJ1bZen5cXGCR4/ttEUjQPWQV6C5rn+
1PnxN3AsHQbHOsz79Nh42dE4NIdxl++Vd3pvfonup7B73HDQ1bMNWA1oVUBvimm9y4On0EhjSoYV
62D3voeYvSPX5dY1tXyTq28G0UO8HmFKEtvXFvCItbp8MztIX9mLdrR8EE7v01N73x36LQn2FeAX
tvbMnHD1qtTIqqqsMeX4u9vbLwwnTw1SXw7rPX/k78l9/u0F9d+NC3/Vd86sCsE/K+c8NezFMUHX
z33AJd2i+ZT9pYDPP37zx8zHq+IsUhbSWPaVATODtSftyzA/zNo9NO1vn+u1MtP5Hn7c/2dmQPSO
+R6zgplmXxSetasPRuM40Mv1DE8+di+aM4NA8VH3G1d9Go7y0fr/7aeY20xxBWq1vsF+Gu/SuEsS
2cnaETS2G+nE6gn4oHDFAAQAJ8KlgGlRya46NobNvAOIFH3saWsgdTVmnZkQstDCBAFvhAJ/ONoU
6NR7GVt5+3utAKMWn1+IaP9ZheDzVVoPdLKwiuKJN075RVecvLwrh2eg5n4ZEqZGgZjfMCoKtf2v
L/4xKri8YcaGnDOsC9Xz2FG/z6fpm7Vr92DBC8w76QcSXuMH3R/VL3hOkNrZomjYWDVQ5pfRS2P9
mNldix8wPXSOcexc46dWOx1HMcfB5Pu3futCv+0tqIhdWpy6dpDSGvsMSggLspSp37GNG27xhuto
CVeUTejvIee6NFHExNBaHeHLwkSH8VbEL80juIadzR7+ahKPU/yvJeH7SVHDu6jDEcve+BFsuIFy
qPfRvnbBUxJsOOjqqpB8mZiPXUiMhYsm6uZEMvoeAUXxHtTBgWKW+s7v58927Bgn88h/Gr0b/ag8
vHTLeCOcrb4DQZvzr3XhkMdRUmrEhKfSwoWIS/XbRsnvEP/KFAdVRuul+Qltra1mzupD5dyqcO7T
tlaaAZAf4NTR2bTjk6R6EA6kD6MquVbeOtb0VNqHOP+cGN/tJHHsLIj4IWU/srj8HJev0Lm7Z5O6
n8yNo7t82SsfO9sPwccakG9BN3P5Gu1nTSHgSfJn01F+lOlTnLvZf3upnm+F4GpVCk7uWR7gav9D
2pc1t61j3f4iVhEcwVeSkizZjk0ldnLygnImzvPMX38X8nV3JBglVM7tOtWnu1ylTQAbG3tci+3M
NiR4ldvgiDI8nktUevzq7qEpw/STd1TonXF7pWIuhTAr2zaGlWbtsXju1hijdJ+dbh9Pnzryoy2+
TgQuF40GZa+B3Df+s8lihmXUPAxKZTh+PWKPTtQHQHMPmt0cUr8Nl1PnGwrLIX1nLgTyvbh4tAfw
Tads1pf7mNYkbLUFU4lMMxWpG6mjcyFF8MBTgxSrkc1YVnbXGT5BbOHlJ0sZ6cpybhcqIxYK7bXO
83jkphbIEUdj+qfUn0Zi+RnzzcbhZflaezJXFRMkV/0bV0MEKIDPY+lrgeUBNykPvA9sT+/WwW8/
31ZM2UOCmWwQsKCo4mCw5PqsStYlWTFsy329poGzHKYGXqMKBkYqBOMqGN4DwhUkXQtZNFJXWW8i
cjdOXgP64iEybNVwjEqIYOWSGnAqNjMQ4pqv8Uh93TkO1fn2bsk0275YiGCvssYCx7gBGZR9ZNk3
DURvtwXIDOKlAOE45m7GnASBAPRX0TUYwb3T7Jz2iEGRpcawmuJBkq4HuSsMOKIIjqHF64PJmp6M
pIa45qgFKmgI6YFc/LhwIEtiZ3k94sfzO5QEv2iqNgLV7wuHwbORy9Li943H0o+WpwX0RH4bZW8k
ij8NwS/8n/3t05GaUj6f9N/9Eo+HUjoP4Fy+99IX4AChMY+dBrcNxtIOaQ+EqP4n4M6q9WPTdmgR
1IGu2o3+Gv+j+A6+dYJxwBgK/wok+TzMel+fW8dia8hcCxeqSEs3mGyzeaM0TU6ZsRbxzipsZ/XT
WUdTGSn08iNLGgvoFRkhyzHvXO9uwpxyEWpWq+eAZSvpybar5WGwQYiONrFG1ccv+14+U4qtg615
NwNFM1pow8zVuseYcDWW2ve6Bbm7EXtrUDE7uXc3UzUMIhXKrQ1YpTDkJBY8F2PRUyC+I6KaXoz5
zeuPbWMh7vnRWB9vn4dEE/kcOeIeQKah7YL//eLBm8DNUswFJOWLaYVWmzh3mdHVAQIDT6H1kkUB
uwuo6QC8RewrnnxsNtpo6eiqBfeL3uaY59weQMrFtMfVKT/dXpbkCUKzK5pJkCrhYwyCtq9eZ7He
Ymi8n/TPyLyi1cr7wEfyzPqDnm0hgDQU+VfJm44RK1ABctQJ0xOBsSdUijDeTnRMMnjxvtxyL6Qg
tzuOgIDrwW9yuL1AqTi+kUgoY2xWjO2Tilb1XKF72ANkpokiiTZYh1ynP2O3Uz1PkoPDXBKfZTEx
wv4OdTWlJTjV5oKAW5kBPLgLkmULckyyO9b2qRtUJSfZ2REA6aFhBKNCmNO/Vsm2SVxnQEM7sJS2
fbreDX3nhWmm7Wjsnnq3+tI65Off7yYHeMFOoq8cAKHXIic31nVWUv0+/2WW5q9yaEE38Z0Y9q9/
IQdHhqYTgll4Mdc7pJ0LRtuR3JegJ8jXNwyqD8Tv+1bxOEpuNUwHIl8AAxPeDXm9HmK0dpUPE4AW
6+SL6zX7ebNDwJ8qlFBWgMf0MMZrgdlgIioVjqru895BQxK5N7Rmi2y7HMISUdieLGTZUbCf79Zl
6H9SL9MAkzvFx8mmKtRHiXZyimAOhgV+qXfgCqORL3GKWuE9RXvqkE/7gjZ7GsePg2fskvzH7ROU
RfxX4gTLQqyktkBfQe7dTA8aFCUbtw2t5RtMqFfkBwcPkGPFwVI5+wREpH/vZEE6cP7R4ojeRktI
niwrYW0FPNb7mtS+y/DkbewwexTt0o9Ncyh060ehNYohWMmFxHsNrBs+dwNCHkEoBU5vj92H1lbJ
JzDqVp+ryTxq+qfaLvam0yi6TmUHaqOvEQAWEGiL95+SKmHehIZdADuFVYbmctY8pG2+L/sYhKo2
UyTwZcuD44opX04ypIsotka+GXrtlMZ9nASbjkoo2gHj9nGKgRzdPWRoYLmtQtL1gUYFY2EAYkcV
9vpyDus6OjVqzvf1Nvoc+Nh7sIv0rkRXdmmowLkk7wQmcv4nTEx2O9u80NbtjftxwuzPRFoMNCGo
LdM0eR4mFZ+iYHdAVg/cd4AiAsMSby9KWtdL28yhAPRqZUadNQRJ9uQiOzQvr7f3Tziv30KAaoKX
CPOC/MCuhaBya7rM6syIzm+uF21z78fpQ86OAJWaaj28LU04rf9IgxMBAwNgot+lkgsHSe+7dnKN
xYzyLdX8OUt3xlj0Oyt1wwYF9G2YFCkI4cT+TyDmp/GPhUlqcb7fW5YOVMnEjNBWl41Rh0b9qjjF
gBK8vTAhgPqPHFhOJC95+My3+WJhJhjuihpmPeoycwx4acs3YzIebkuRr+aPFEHZm3S2s3QyzChB
9dTuDxxMcolbH9zPtwXJVA8zmogtwE9kv9u2oi/bLPNMM7I0PSjRXJ7Wtg/sjNtS5Mv5I8W43rQY
fZx45LAcwEjv5/wDRkh8h3S+crZXtRxBybUEQ5e1BUHQPgxtnJP2lboKQyvTACB88psKfAMs6nox
27ql9mDiIvVoIUZeN52ecqtQYfXJriueZiSsUbDDzKNgE2pvnHn3nBWN3kcaP9l6PZ09gPM3xvQx
1kzgEBnLcrx9TLJLiyl6+FlI/+MFEVZmts2YTZi+i6qu29HuJ9POG4oZmBwLQUG0vy1MphOXwvjH
XFwkypa+yBoNOmE8Nuk/VnNMuoDZCjAO2ZIoqP1ctIPDuIogyNoE8CSnTq0IADiv9rLbMFFiPAD4
424wVHhVMll8tg4hugvWZvHIzKJNQXI1W1HyKZ2+OngBY/NHOUy7rFHsnUQFoXocsBtFbQS7/Bpc
7J1hxatFl8yJYrZ1RzT5YrqkABP47ROSrIdbOURfaC2CqRNubddR0o0Aq47iajSAc2NHE+kC1IAB
noZcmJ3GX24LlKgERqJBhguASkwjicNI9mblTp6VbtTg9oUa6P8Ct7XvMXOOmbBVBWcglYaCNqpC
QKEzxCdqyOe+rntIWwc7KQPk+TISLnaxjMFibPQbACwTU/F6SG415jwBVYFHkbcgCnZ9HFNztTa8
Ulr7aAISY8NQX3XMKvqhZmieizuFokjsIfiZANeOSBTTsuKAcVtiOqrsbTNiwAly6rcyWYJtUSUV
pTt5IUV4Eytz2Nq2ht1AO545oZ0SDvZco9T2L16rq+UI25fpS25ngI6IiLWhkZjUb86MFKDLWuVg
nEz5XRwVskiw8SjgXV+x1pyTesxiYPYOy8HaIm1Nn9t4wphAAYaBD56JAb7ab8GL09HpfrWfzDnU
4iBJ7rYSaH9tayr8X762iwwgdzwMF6QRwGVCix+wn68/qDLKTmcNM6PNQ4zGfq2FEaQfABmzsajp
S/C6zPHd399HBBSIKpDCwxSKcK5LWxu5UzZ2VAD+xgWR5JR/LNefCUqWtwVJ1BSj+xyCHK4G+rmE
tfXV6uoD+CqiVftA0TUKDEhHEY1JdPRKhGAys21tUJAYnCjZtvRAK+eY6/mEmefC9mFtasWKJBYa
bDsUEG2ujQyhiM0YT3OSGRSQz0adxvfe2pS+WbFaYaFl+/YbWZp3OHHCiGudoCt4vYYpt6N4yODN
AzmgS4EhrAqfJXfBRA0ESof7AHMpiOkdOPErmCCixNplLoYv0bG9gVZntF500ELf1gWJnkMY/GtE
zfB8RKUDiN4IhODOjhDNHup4CGaAuHffqvWlL5K9Dmqd/PVfSAQ0AhoEAE6I3ofrXQTzezxZNSSu
sfFiJkl+Gkvzpe8GF83hYJB2izQ5TqumhRuQXsPbwiUvgglyZcAZ4J11LF3Qy2rNY5ZmtR051t5m
b2aoBfp4N4+nTDVLJbsBGBpDTh5HCcp3YZkt3CSmawNus2b6pfF1GRO/YH2Qe9HtJUnVBS1NmBND
AAjAx+v9dLx5QYqT2REGq3aD/nMw39zuPACcZlbVamWiYDNQhTFNFwQGguHwesBdwUQ5EXq0HrfY
XwLHUxyQmK3jhpeTt/5PhnBCA3WzguSVE9Fp3Wdz+xI7gAroftZVGTRDAoLx5dDH7DlLVSZfdmKo
oCIFzlO6CKOvN3Ksljmuvc2JSgecJJvphsbMAnvwnihJf90+NLHS9XuZl8IE9RjitNuqbHUix2B1
ekAlRdd3IGBuHtyJeN/JNjuAjEydZy+fThOGoh61fsy/rpNG9wmhSMow6Hgc9Lnhfb79bdJ9sGzg
eHr4b7jX1/uQJTNBPqZwItbW39fhqxEDICAuv5ZMydXLf0p4ZZGAAcwtUPI4GLaguxlr2/97JkAQ
5wM9UyMhq9y7YdCCjfhJ1fpj3f8clnJvkLfbq5Q9GaAxRYYbVSVAFQqrtNJqdQDq5ESYXT8Us+Kp
kO3h5a8LzrzNbI04BX4dmBPATcmDYjsUL7dXwG+CuHnId+oENxHTq44QfQ9061cKFN2I1h9iDHAv
xunfRN/YGlx2hKewlu9mMOxiKCq9diNW3tdYC/jaby9CtlFASwL4GEcyxaN6rWzpusQuaVs36hKO
ZbTGdyDYUALMyLYKLw2FPtuYxHP53y8iuNVhdd6vi4NE1SHBYNdHJcuY1G5dihBUeQWRAV0miNC1
+OBSdCF56Y5RYFZkO6ONg27Rj2k3B8AQ/ft0D2CaeBgM4jFcIsFfmAuGxAW3WzXbdZkXkt71QeZr
jJPCNssezwtBYprWKyYtn0YDNgszz9UEzIgHjSAhp3W+XhLfMxVJRumpAf8aqWGYBzCWXJ/aaHYr
JY3nRE1j++je3ceUoTlYhfqsECPWscmwmXO2QUzSufSp7Ml8B4Ku7+DpVvhaMpMD1Ec04SOsAqSW
YHI0cBe2SD670eDGfjlkwdypsH1k14nqHOIKGRhQyQh2Z90wMdltMWyC1gTG3IPFKCqNzB+UvD8S
SVA3XFmAu+NwxPbVtVkS1Oo0J3L11xn+9tbdA5oG/JoK117ic1zJEZSADcs2lhlWVAAehp4xxueP
bhm6RrS6oyJfINGEP7LQZix4AN48srniCqcPpm9g1IpmAbXu/tricdAPRCvIE6ASKCxoW5PJ0zM8
DTAUVlibVQNoy60LSLf2fme4qp5xidYBVw2wsEDkhWsjptC9gVBGDSRe2uE7eriCiny8vSDprl0I
EBaUxQDSYhYEpOSfvPjQmxgwjY+3ZUi1zUPVG+kq+O1iW3FeDnHfrJUb2cOR2L/QlJE2UY/2hdti
+KcKTyr26o8YwYhbk0m0bsRSCidlO7sDHiHwNia/qkka9P36NtajfWyd2vuYFI3C3IlVW+4TWoia
weCCjhDMWgnqB/7jhGGOi0Y22iWMab2rJiB6vyDi9AHEd5ckH43ybbTPkzUqLpnYYf9OtGCajFZr
t9SFaBMyiTmcum47kCQPXVip7xXQkmO27GLTuqu84qlnhcINkK/dQCMFMQAYg27Ja1s/5yCGaqcc
DboAJBqX+ATeqBOSIICpecBs6b3hJPdZ0wCrjdbnOv9y+9xldwSPDMdqxkQRwDCvpbeFlU81XpvI
mHqAuxZGHqS6rnJ3Je8nSoEeWmGgwshUcFN34YVsW13UZdvRCJ6hv3T/AOtpP1vnDLg8c7qfx1+3
FyWLMVBYAAYdfEQ+NiJcTBsDUtrCdArckHBZPuY0rGsAON41OrsD0Ww4OF240U/atLw0rd95CZC1
VIUVmflGOAfGS9Dd8L29XnPTj9DWofSix3jYM/1u6gKqhYWqHUcmBnBWKMgjpYD+GMEXztE85sYr
UvTa7Oxmb7pDr8xujHeN4xxjQ2ElZMYI8zcI6iHRQV/v9ZrcsQXV62w5UbE0AIGpUI8setM+lkbj
7A1wdClup8zAIofgojSFDj+UDa/lrasWa3lqIjD1MNyj243pI6cP1LRMRcslXRlHL0X+Gm1pIq8C
Bdaj7U1Y2ToNaGlyAREw18Rv44ckdRTvoDhW9Nvm2BfChCtvDyDt7eHRRqArBLzCvBbOXWPXQK3T
QMMUAp1x8qfW6kMzTusdWcqdbWQYJxmMTzWrdaAY1Ot+NhMjmJlLntEf2u6WojVPiIqqO23NMCif
qjA2ZJaCbw0qmwD1cESKkAQFW70DWnnU1usLgGeO2C3FOyAXAccKjJ5wFMRCUJ601UoRK0dp4fxs
SPt11VfVTJfsvvAuCI74y2lzhPtixHm/DIONvbfnoGDkQMfxfqEsiEkHUJ7k72YJfh81cto8SEEB
DeGeoMFFXqYA9nKirZzJo21yjLvVmw8WmBW/FcsyRbdNn0yPEbai+xQ6jOYVYXneuPbO5ME5TQAz
ZK/o0Otrvwc4olftb0uSHRbuC4D+sTC4dIISlxoaV+eau8GTm+5XD9fScVoVUoh0PXDqTaDKInQQ
X46mx5SE03AXq5oPuVED/xAwfQ2isEI1SSNd0IUo/ohdPFLUTlOyOChDoqF4ClOQOPq0dFTTFzKT
BmcUgOC24aDkIbg6Bm+3iEGnFXmsMXzNGXo/cbcJwFpMFRKpRAknNM/FhKoqd+pr5zCXDvXHFFNp
xbIp/GBZCgBcYWjzRw0LjdjiSAnDvGDuWBmCr+o5m35p7hA6xaFY9qmbA28w33npc6yCyZCqBvL3
qLfDbzXF6HUlwKHzMgi1m/pUjtZzR+tnKwHcp9Of/4Wuw5vgE+28U1hQjaRl8zoVyNXoVvHBTFAS
1P9yuvq3oUB0zIEGOLGrWLEditjpvHJxo6kdjrPX7TMWvzaJ/gDqiG+3VyMzgReiRG+7mGnebhSi
cqs/2c7P1PxsjO2e918rOXRkh8TJQPAPhz0TsbThJ0xI0lA3mutdDJjjEtjGu0LVkK+SImj6RnTM
pMPxjIjhN9u5WULkr5t6f3vfZFLQ2AkGWcTKyHHyv18YCKyRNKSExTPG8iFNT0Zs+uvSBhp6s/5a
EopSsHgIknnUJ0iK6UY1wuOhBmwMAYKuL6CP2dGhLH3qtargX6IP8CCRH0QWDxooZpuYF5ur2SVe
tPTpodo8eCA4zWDV6mDJx5+lyQqFByQxtTYG0aHtJlLgIBu83skK3XztuNReZDvFzzYtgc60aCpm
EElIi/ZU+INYEVD9qKAUfdnZ5TwPXtSNgVEAYxeaAcjKrfWbr3Wzu31iEltr4z8ctRAoRfBdrldU
EngVNB29iGRb4+uZEfu9k35qLPtwW5DssJBIsxBX8HK5+H4wL2m3xOy8KCM/++rkddregbCiNgLX
/HxblnRRgPvkwoAxJdImwyVvMKqxelE8ntHkVpHHXAWALrlTPE77nwi+3Is7lWdJCk6ICfvmWQEK
JfsYKMh6XIXpnCgulWznEAzx+AV5VbjY16KMJS3bucVqJvfblJmn+qXDhPLG55tUBTWZ6qFPBfVl
gjLSuwn3oqsdb0I1K5pSMEwGSbv7kJ3oAOBlVJRun5EsfwBU/z+yhJhszWkXr52OHSyC8rR9Qwen
d06P6eTvNCBzqSCGZAf2Rxzw8a93cY7XutYAnR+5QDfp7432Yfns6D9uL0q+fxw9F00oqFcb10Iw
zqD1dLW8aJ6/9ukrsV5KL5z70ffiJ8PKw0VFXCDVDeCL/VegYJAme7ZpbGweOsJinzpAFSNf8u25
1h+mtlcYP9mtcsDYxc0fHpLfo/wXKl9POllRJvNQiY/6+dNUP8/tENzeQNkpwTXnlxbInKggXG/g
5ixrXwJ6MwJ2WkCqyK6XkFm/lPztsrW4GGWBNwuczHflpQqTUwPpoegsGfIQzaTN2ev08rEyqsO/
WBGGDhBqoFyGetn1isDd2FWbxaB35isGufw6PSO3kvyLygs3EKghIP5GgVF4NBprqGdP71jUsTC3
g9HzS/fT7ZUQmXZz+ktkdFF+ff9WlIOF2UmdYVTZzvbY3f5IydAHnVVlAZCfqwdSZJ8Ng3Y75NK2
YAZ07Kmq3eowlkR7ylYyhdaWbIcyMfWdOeXozTL19dFIAB8zYCZ7d/uDuXcr5IZ/N3IgmQXWcnQx
Xm99C6TGZXA9Fg2b/si6+LnSHir2sZimg43S1Or9c1ue7DLyxpH/yhMsGsuSuJ6Anxyhxd4DxjTK
1H38FqtIUWRRy+W6RN9U17BfxGYsSmzjh8cIGIayMuyQOUFrC9DxCUIXts/63O8sVV5AdnHQgMaL
e8i+vrs4dCvyNcfsVpTOb4Af9LXhG21UuQ6ZFQC4M8QgpkBWRXBKXKA7m+mQsahcXcBia3N+ILn5
z9BaABTVHBW4mOTcMPbEp1lAaAL6D/45F4aNzIbHhgRGx7bPRvqrHSd+Sx0Ql1UqTmLJFUI0xns0
oI6YLxdeIa/Z0BXcFFqUg/TQqgE/Wa4BmR7WiQ8jB1bOgq1WveqSM0POE+iHHo8D8bRfr49VtFiL
xuX3YEV3mJ9osa9SSpkMTMtzbjKkrbG8axltpy2ZtlpalM3GYcJwCauMvZfvbt+w91J4qyCSxpy1
HPRQwvbFpMWAewPFMHC/4sTyTZCMGtZfDzBcS3lnSxnx0MnDIqeaA2bVYaLiJ3uv4FwCyr42RtVB
NiNoHNN5W+JcsagAtKH5hc1JqA2P5fT8b7brjxiu+BeKPc56ycy0xj2qtO4+9aztRFh1V1eeClr4
/RW6XpBgatOlt9IRBHyRC7SePkxC++Adlr+cyUSuAZUmlGGRrzFdNGsL21amPRyQyfD4iFbJaKDr
excdVRmgG3NT4e1I/FM+bw1ZhLc6ITl0vXmduQwlaRpowbAvxyd9nQLbeljnMtCKvZM/F8aneNb2
hVcrukMk7yyX7HAEeZt3eArHhsil6Rsbm1n330j20pl+5YJ9odw3zsEwz1uy71t02KX0iT1X3V7X
dmDP8JYnPcm/WIx+6krVtNp7s4UvwmboJvojMYgnWBAwAtlmihw/hrq+VgBiT51gqk94fJYXY0yC
OLytt/znrh9uNMYggYDpMcyL4KZfbz2Si90AD5sB8ghGsZu0JMzqxlL4mhJjwt10zuaBYB7UlddS
Zk2PAdbfY5tXmKt8B5fQb1VThZKdwxgK3hb4djb8MmHnajfNZ02Dwd/aZe/1QTG9YpCZO4LNGq7r
99L9cXvvJN4B2B2Q30azLtD60bZ7vSywKFlDNXRa5Nb90u1ajQCnQMOoDPBTtmH55kxdZviY9yg/
aShMjUGL9t0B0+KD9/eNDFyBPRdPOOjN0YF9/Sl2P7UarWwtIqWN4nzbvi3WpBo4FCHEuFUAAgke
BITGqJu+i+zWafHW2sSCaeEbRnm0XDAmwRMyVxp4w76oAAX3SM38CSML+1HDvNbfNw/iE3gnL9q6
gLovhkZ25ToxCrtaNBunrPsMxjXaB+DvuH20MoW9lCJsZ9Otuc08V4u05ktPn02wqzabQsZ7nxkr
4ZkgOCioWImXYtSGjnRxHp+ROkmLw8GdX7I6XD/Wfz/yiOQMh2zh4A9IwgtqugGuYN5IGZ+z+IDm
4TBvHr0tC8b8n7/ftEs5wpvh9s7YD04Rn5MMjW9re2r57F6jeC0k79/VagSTnW5tH9sOti3LNhRH
TvV0x2zHrxJA0aiOSKrwruHhcltoenZ0QQ/apW1GQvv4vNX/FOYOwJsZoXemRp5t65g0RZh1z3bR
+kvUG+1xXFpV/91veCrBQGPQ5s8XCIfngPCxifshPr+mjo9OBNN35rCMxvvU9ZM8aFKkjoKOBQ9B
2SpeR9lO41Xm+QEAq79DDWiNghPUTfGZ8+2tu6z/D8Xhsipuguy2Af8eoQ7Sony46Np4bcB+ACCD
GZ+L7qlpdnQ8JLNCNyVuIEC7/4gQ3rlZs42abVZ85klEzex8x/zgFslBOfYre4WAIIOuY5e3K4m+
jAfAaTdJu+Q8PK/pqU9/Lt390LRBGr+N3RPTU1VzEHfERQW5ECjGOdUGOuhOH5Jz5Tj+tP1stQwc
glgg42AIDzVJfANQ7EXW+7evu8x+8flcB6l4JNB/e3UXLi+vu4JZHoLzrtnn1Iab9HlGGXm1UNN7
pKMKnkx2hJfyBC2phxLvptsnZ28E4soabTnzOVKtapDj97SluKNwiZBFwquO/yEEJS2gJpa+mpOz
kd/Z6+emv0+c7zOt/c59QMsZXOE6fjRASlmdyfZ1qT722r4tp0Pa/ot7cfkhwordNNExwGIk5266
L+KvvfGaLAr1kV09TvXuINeEB1VkFy28bNkSw0zODfRkYEagA4hymFTVKpmuoCZGAZeB+RGMC1/f
8GU0zMxz4hQcXCGpvy5N+0rKu+w8uMNbTj/dVkyZolwKE+46TawunweawH0HyuRi3efkOel8ox92
/3+CxNehJOg86t3knKZ52Kw/SVEFVk+QODEUksT9wwQa3m8+ZYCED7inxKd1wG02WTZHbbXzMn3f
k7Bpgd5khsm285jiiX0XkInihDd2JAAMTdd8BrOEBf8uMKqQJN8293vsnA2HhHT9saZ7O1V0wogP
DnqGTB2YMRjOQdYSZAHXWmI0dmrbzNSjrWv3hQbCSovO527RygBARcch1X/dPkCZQERbyBHxai1G
q64FlqTrJicvCTpnQblWOXeF/uoOeO3sNJhSFe2fTBqCLSTZUK/CSIdwiMZcu+1sNiRa8rQK7N79
xip9zzr6ZZzWKI0tVVAgvkWcTpMPshqIB9BqIzYM0LKp+wYjENGm54E72Q+Vub3qWn1CXjuIi/HZ
bNluaKkiF8KP6dJ+CmLF5oE1BSb2mkMsHItfHpwUT+9fbx+cSoRgojNgXiDMTJD/zY1TWQx7FDwV
V060jLz9AY3oSLDjGgELQDitromTZnTT+OzF5X5zvQOei7u0+3x7Ie+P6FoK15mLR9RyvHRiBXxz
fSnAvFkHlekFJflYFDlogFGp8x5RiPx4W6hqadzaXAgFbCMzpgFCzREzrTE6Qeud1xLFbeYbdK0G
WBp6QAGCiJ5JlDKupay5tTWLDSlW1ftm1wZuPweYJi0yVVuWSpKgDcxbKy1fq/gMklNkFxZ9B36W
XFVWl+4aKIYcjo2E5LWwntmuxqVvIMUGjVLlAdelDZXv8bucAtQOiUre3YNri8y/IKXVGp1aC3zh
eXHRVh9rfu9i+Lh47vdVnvyeec4xPRcCMyK6rRXv7xQkQ4nhtiIbBni+6/OqigokJqOH80qMEs5N
BtjXzHL3t6VIdhFZCniN8DWAPiFmr53KinuG1+zsGdURGAr+QOJj7jzdliLRiCsp/O8XGh5riZED
gyw5E0p3SfXSOKdkaPZaqxjlfxcg8uNC/I4AEaknpJ34ci8ELWaTmVYJx8Zkb/kIqpeEhnYVNcuv
tvtQ9l9HnfirfZwXjGWALbP8W2CU3/KREEYXCzYVY27X8tFMj0bYuErxSpIwAfVptbysH9Ghr/K+
ZefGJwD4ywxMK1u4Y0Zc0t5LEElkbDtUE6gNJu3OtZ7//twwiMjZUtH7g9jzejkLegdpkSzpmdgp
kF3cwGBPvY7+ZxWHgUxBUBVA8AI0Acw1CyZwcKrOHemanm16AAnhETYj0UEZvjBF6lN2q4Aniiw6
4M5QAxdXFLdxXoEv4czM5CvoeXOf6HEe3t62dw4bUvQ6muegitg9aKFwOgApAFt41eTncnwp12h0
gbVPhmNh7Wle79H+EWxt5iOEUQ0FvZuj4JIRfqJ6CAJMfqOvT8wYV53GppmdNXf1bVApbvSgOxhK
f1q07a5104PbBGN6b7n9Xh/asCu+dJmKv+T9JqOBkPNEoGkHjVwiWlSXMtZoKcvPdVSdVcA171Iw
WCIG35GdQC3+t1peL7Gy5kbL3Lg4xyVmGY4eyLHZeRnHh3TK7zx9l6P/Lv3g5s2BJgew3zx5yV3d
GBEsjkKZ3l9CTHyiGoyoG4ds/eYzvLA2nZUCXGday/NafDebH+iTbGeFRZOJgCahzQ9dpjbqp9eL
TQ0wFHjoQT93X9rxiTz+dXcadhP4P38ECBYzSQq7Bj5xeWa27WvtfeOTFQ73Y4ZE/e1bIV0KkHUx
EYeHFKyz10tZMzaU49yW53lcjjO7c+rqQ2Fpx9tS3lsSyrcK7jz6TtDcLDyb3TZ0/WiR8pyszslC
fcMovoFV5Llcf9wWJHENIAl3jGcmEESLCRc3bfR4ZQaOpuiDFMik45ehAtBKfqrHPiAgQHIsOJFM
1RUnuwBXgoXofYsdumoZBDvNOZlbf6pfUuvULNahKJsgn7Swwb/yAAz3Jh6ecf0F19VButA7394C
MQzmugPoNBS/AU3A0YyvTxSgVGji3pzy3E6jH2exH8+f6vnowPRYLgehVmiQVN5v/x/NyWjpFRYO
ZG3qIimC+0bWF6sZgGNeNFWHVOviHGeTZMFGqmKf1dZ0d3ul3GxeO898nBMGHeUluBhiO3lRT9oC
JB3ABlrjySkQCbgh1cOUWp8XbVEIkxlxYIF5eAh5ygvgTtf72hZ2B0L1rcJNKeGsoO3kycqaNBwb
Fmba3ATlkA57u7SGEJNw2qGmbvEA5pzuSOoyuYuHNQ/pUhWKYR/Z9qM4i3sFiwEoJsFUzBh8rNa2
gUn3qgeL2S+lUxzNgh3Xhn1oq6cuQ/vi7X2X6jpwa9FaxAtcqEhfb4UNXvFlTJ3q7JIPy5dkPkwm
zPvSHlD4bePD1CZ+PT077skgvc+bZPLX4tSoEAklDxrKeBg+4gh+6KkSFL1u0ZcTs6oGuz0G2jaz
pTsCcivFcyIzXeB1B/8GisB4UwSvYSBWaSB2qs/0gHLQa+GGuuIEZSb4UoJwgUx77YxNh4QELkhq
/Ei2yFKI+K2cwlVB4ghzPxj0QLe4zbXo4lHs58GYkd6pzpvu+ajOWNoXtjPm79aBgrOkakKL3RmJ
7s/VrnNORfEGjLT5ngHetvy11l+qD4Bn2JbdPBxmRFy2sR91VFluq5VkH7DFBBcMKS40Wgn7MGgj
QHsJpnOdbD2sA6cBAOZo0qnyrO9mlWEhUY3GPCuKRpQTX15vxlbaI6msqUJob5W+21DgrusBOsJ3
o33SvzXpa4PqeGMHOQs1ZfOCRKGupPO/XxyFV23bXCXIi+vAq6IftvmDRk55+vYvNpNHOx5yoqhJ
C1k7MAzmKxocYRaYhkAn9wdwEWSJKuIR6Snp773kcTgiBD6YLFwPvQKdu5bAFMTbXd+AvS1+mpD7
7z1/Q7vVnD12zSHbZkSwdeDRc5Xu0YMIGLQAZJJ+Sk/ZS5o+xct+WALSjD44Gg4VfSCsO2mzolQn
sReIjJAdBtwNPEQRWzQdZmBPGW51LmrAQNkUM5Fjk6uagmTHi14wABJ5nK9HbDJovGVbJseqzu38
Fi/6IQVic735Cf11+4DfJ8VQE+cwn5hyAhaaOBetkyKn+VDU59b96KHhNe1/UZYHKxrRvG9zEc3M
UdxPyXN7JVGw+tkyFFmC0seZAk+urcIWvMlN/stoy3DSUoUw6SUFrBO6u9F4jUZIQYFJAoqCzZrr
87oGWQ025ua1dp+9vg+7bgji1HnNx2M3WchZWFGbKnIjsmARHgUHRcL7guZ50UYU6LhDGga+XN34
1bz4epo8MjrtW1d7npv1a1XHvjVOn8qlB7F7vymeHZmy/j/Svmw5bh3Z9osYwXl45VATS5JVtiVv
vzBsy+YAjiABDl9/F7Xvua1C8RbCfTqiux/2DmUBSCYSmSvXwleFKjjozJDiCAE7m/OEZ4BJXmo1
UXb90NWvc6+oklLChpWVkRYgbbyXcJkKX69nZ2VRdqS9TF3vRKO7TMeqoJokddpwVVRFkDzhZb8O
sQl72St25zncbC/M/Famj9BW3ieqdtBybee1TuCMQELwvwRNIi4BJgdUIwCmuPJEpjnaNTaFclJ3
qcjgBrbWGAHnpox2dOOTgAF4B5hyUKzThJWVS1anitJ3FxCkfFHLKE/5wUnHILd/S5EG698SrvAr
W8K90ZqF2zWoDlysGe3HxYyzfj5Z3ijx/NvDgtNDdHhFEKFQIIIarbpS876r6UU1d4xNxsHUO3NH
p+JUFO2jntPvw6DqO8fNZKObt5ksLIP0dk21gOsXITglPoQZ8mT0MlenpsATyXtEJUgpSGh4FzWR
Tfzc7udqDgiEdeAWtff12/hwD1OuA3nm2PRS2WHPY6V5BGhGEsU2NhO/GOA1FCTQzRLHrilsa15Z
Dxdt7GIA4J7c/jvJYxBI7tDi+97kkSFNb26/aW/1eNTrgMpHsidEjpGOOqQQigFb1lq7eSz0QGEA
aN6/fjZ2D1P4xjp8iCoLShXXu8dtWpdaabMLdX4p1nNtNX5VfLtvY2v3MHoDAZCVfxl39rUNbyRd
7rQWuxSGFqq5gkSVZCfel8EJCil/SJsCbCSTHNqoVgOX7pkrmwsKCPjvtVXoDdk9IcNwsSrjqRk8
oBWNo8dTH82fLrPOS577hBTfGMlCO8lDXjwWZS8JzBt1jPVXrCKoa6sXr5vrX1FBJLpIWDNcoIwQ
2lOEi9JnZdTP/5jGo6aoftPwoMNMwP0tf49Y11Hm2u56Jh++CoW43ThO3XBhf0Y3dE2fKJcWpD1L
aD1mL1C6yaIJ3SnD9+rAkT1TNm7dK+uiQlGVLhYuXVhXc/UH5W/juE9T05+0PkIUn/sDyLTAgROa
uHTvL/w2kq99JA1siAAZroK61+ueUN50Ck5huX6zrKM+HkmLjibzl76P7pt6r0CKe/zRln5tC2Sg
hOAFAA9bOZn2bfI0mC/1CBoDiGCAGXruFL/9+Y8xPtV9iorGufJ+oQlJx2iSuJls1cIT2pzR1+9T
Plz0jB8tD2wQkJG3flS6e57NXGJs462w7jFK4QhL2E/xEQoRBgckh9Vwae1Sf3ONUT2hXuTN0PhV
6R+2sJEG+ZwMS0RA7sB8NylUDXJ4tG52Jh9ZtCRF1X7qBrSo0soyf/Z10ZZ+PpXO56aq9RbEDGS0
osXW82ezoHofgqKeKHtNLdtqnzUWU49TbxdG7Cp19pQbYy1jjBe1fPEgwiKh2QLJCeQgeAhcH27P
PDLp1ozD9dWo2U+H4sk4OIfkpEbQcIQMhD+yvR1/bn7aKZSEQ0dSm96MXx9/gODJOTUmatXLcBm+
tcXO9NNnPapIPE2/FvVQdMx3jrQLiSZJWG/fPVi3oQOWgtkEDAuITt2OBWEZ1s1yVgatnSQ+0+vq
MDkJf3WqJL1IvqJ1I2++og8GRd8ldUM90AxdiqmD0k930IHDcfQjcZpwQNWxml4qcwkgJ37f8Mb9
ihYHhg7wv6iwiuRN+E4hvaXpwyWvdCMgKRl9iy/p7r6VjfsVBQoEItT2kDKL96tiDXRQnZJduioe
8n8S/bduSDK9jTIeHhgfbAh3jJOkjppCy+hiW99UfunKE6fRGDXdeQRlQR8DCNN/tX0W6/0D7X6k
AGDfX+RmvP/4C4TbptbHJWUjYcjST1nKHmhvhIT+zghmoqMhdo0hpiP7MhAZV8PWIaL+A3ddZ+bB
k3T9lbZZr3sK7dhFWVz1c1MgfcFkQPL1/vo2raCkgEo8mkSol15bAUdN2rU6ZRfLatRjqdPuaGGS
WAJP3Hgqo6qHBBYEEEBkor1ybSahvEhaYrALZvd25g93bwdNAIn2FyMYHmtT4v/6+mGJH95Hc8Le
ZQYfWJvr7DLmGLm18omANXZi383RzsKlLdi5pcryhFFCjOwbWh0bdoI6kOayAIQ9ebQs6RCipqE+
Yny7QAe7co/lVPOdmi3jrlcwh2vqSffSEa98bNQF9OppLhshuk2wAPRf8eroHgAZcMPFP+PpY/a5
yy+V0mZvRldmQT1S7VMzptp56dsEc9hGCWYDaDWAgKddhpMGNtlf9z3k5jPHr8Az631UGkx74muL
GQ7v56IcAR83jjl4SWiWHodBxpZ044irGbghanQQ1cP/XXuIks0AaulsxJduld9Sd7An8LqMmHW4
v5ybS+DdDsrL4Htei1NCTDaUmqTjTMdLhy50WBrVn5qDEdAsZ6hU5U1439rm5oHU7n+srav+kKvq
hWvVKRKmi+3VSeDZpRItJVjeKQolfxuO3xeGNtM6ZYyRWWEDa9LRKen68YKWg9/pyamseOjki+Ty
3j6n/5gRLtEOoJ/CAG/WJXOtLxhtT0469zJJ3N/cNhAAgEhYX7MVISrlKhvbPOPYtoLua0hY2h09
ja4W3T+dTV/4jxkRpMU8k7gcY6WXQf898NMIIWFefO70SWJHshxR2NAhS2spFo7GxaSyg25G0TPf
HnRJ2Fuj2lXUQx0J3xDKkUD3YPhQCLKtR/ScJNN4UYsu+6dxEjCaZjTh/qjaPDKBEQ+TXJ9DSIvJ
qggbKwRdFrp7oKIAfEl80ZctVAycqpwuTOkDt8RD0KaRhqnp+we2tUIQqCJSQN0CzGrrz/jwOWVa
jl3TmgnFrKg1L3oPhepy0gKaYWnMBUy8kk3ubPjISp2PSU7ANZA0C5uqtz04BPVlAmrEqPyOMsh9
qsXvPGswmzEN8+H+CmXmhJvLpYbBC3ucLuM47jxn6f0B/AF+m1RTaCWu5F7e+Jgx4A6HQXUEM7s3
8KlBp7WRqdOlLquDqfI9mlt/Cx+FU340IXzKJtNH8MXp08UuX81+DHvlgZg/kkQmj7Ppgf9Zyvtl
+sE1asqAytaN6ULKV4iSRBrpoEMySwKTsGEoteiYk0FGhpISYPxiAzDDq5A4ZqfHdeuQnWolYMXI
hiW87wTbVtAwAQv02i9fneTDWlTSJ8whVI/RFJ32em7/seu8klyEYh3l37WgMrZaADuN6NkTKRY2
4HziBnpTrU+HYvlUq3T+ZPZtH2WNRnZJZUVp61L4X0/OSlOOfjEVS5RNYG/OwPR+atXF9iHZPAX3
t0DM/P/vr1tVUlaRDuA7r/fAzSdMD+ijHmfZgokd3dczb09s7zhqdViVcWKBJzpncU+fVXdfd46f
Li+02rs66k6O5DtZP/IPkfX9xwCrtXLfQMIcxb7rH6MoalEp6LxDHyJg/Q+vKnza7JN59m0iMbV1
9jYwA6ioYRL4pqqWob7UN7qixb1isQOBrwUlmVqJH79re4krwpw8cIbwMbQ+hEha1rStOEvhYlWp
H5pFNw9jkvGDNWF7c7dWL4s5FGHjpq9NgnO2slHdjwY7mgn5Aho7dmQukk46Q7xJG7puB4E7CECM
3AhM/GW/oAkG7muqhO5Q6qjxgu22T7Qyct1GCT1jsQ/cguRBXXdaOIzKi2WQ6phxLcG2qt96Npk7
AHGz6L5bCRfI+0EC46VhMgKw1BuS1s5pCB8XU487cM8cmKsmsdm25JeZ9f+MFXcP0BB1w6mkxp//
wjBe4hBzBMbhRqYvI57RDKmnx4ti72jSPtZZvWt7+uSo88FI51NTyjjrtzwJ9HGgUwXQFyIGQqar
5IxOmVkacYYyLrS8TlM/y7pL4vP4fUMxc4bBFMC40EMQ00EQx6HQb0DWuN7P/a7bZy/9P97i54k/
vtk/iUwYUKwd3RgUVoXOjsb0BAYLY/LTKtJ+KsQvf9ifSe4bP9JPqRGyxJcRQm6bRS1Fg2I8litm
12ZLHI1Cfzgek088C8sn8mCfublTma89grrjhX2ig+QaEPFc/64V+A9EHQdUvyLFb1+b06RiCi/u
GQvS5aHIw2aMLPXVLVDiLvzG843mpVAVvyz+SFFzmyEYXJrQOQdcHIgyoU44NQkkucdEjxXFBQVV
YWJOH9SoS2C6aXWsGhCDc9VeosXV+l80VbpdlzrNqUlNgOe97nOtaKlvawNAFnlNzz2dPt//qIQ7
/9/9wTwUSE5QzkMcuw7LuaegJaOgVqq17nJpqp5FujFY+8YYZXWgrcCxjl79awoFr2tTQKrUgNOm
RrwYkZ1ngGgePR31w7I5Iik467KHo1gxEdYG+sdrgyOZbaoTrI2Z7Wnu+MNcqbtR6R5BlrQraBO0
eqwZ5U6x5wBgzoDWP+5v7uaK0aRa3+OQKxTVvVEc52i/5kZs9gCcD13/rVXVUHeW761N8IRZ0n2d
E0mCv+VzaNdho9HhRSNeBDXYajIpaeGqcW6cyOTuEysNzFl/9Ja34TWFvocRGtND6rQx0DPhgh/S
OeN+Ru9L/vltuBe+d1zCyEEgZS2yyiSpl9TZUmqxU1W73PqS9Ercgcglj0r+OANeprfqSW2fUvtA
Aaqtk0+p+11NUsnVsZF8IOtEjxZnALK0m0ePk/alYY5anDSPOGmEnySalwQ4pt/Ey2UxR3iArH4H
ay7motDe9kDYee13EIjrxjbRtdhNqW9p066q573bktfRtnz0nIykDXOo8JU68ycrdpw0rKv0eaL9
p7weImWWFYa2rpi1BgBxBSTDaFcILzA+21nVKI4WU7V7WfSvmYmB8bL67HGw5c+ge51Q8PDS6TgY
r3otQ59v7f5a/UIYRL0InnC9H4zYNvMm5GNcUXbVfNJ6EtVj6WNeXZPhotc0UkjKUCv6H1soyF7b
MmiTueCh0WKtP80vQ+2Ppu+92md7OOXSJvJGerBSFGFKDP+z4vivjRU4erdsiR6bBuRQ+Bx4IJfN
3p4L+qVBl2+00wd7mIMZQDSKAYXkeYZCyv0Qs/UTQFK4jheqgKaI8FjPZgUxmYcPDPW+UKltlMic
UtanEKvB7y6NbhfKiiiOIU0RYrduTjmGW3I82niy11JgsK0vBu0DmzaRY2SnBtwOPAn5QI5qV/vJ
FHds2bVt+yebtb2HCFSOOZgf3hoIgk1LddTaDAhi9QgxX8nndxt01yTKASslYBF4BghRvzRbqEaS
Xo8Hyka8uqIu/ZoPUW8c1STMU+f3/QPYMIdcFEROqOtiikqc5zfsQtHohEdWm3IvGGfwGVHrQK0m
yDlkSgc64wIfZQ3IjWQK0RSkxijzWjh1MTPVvKxGqNN0sCF4UW3/rBJA073Qs4oHBpi881Isv8ru
zUwjbS26kEGGgPz//IJV/xGzMVC6FfYZhCieMiqzHk/5WGDgoTkWbXJmKkSQ3Z+V9idTis/paB0d
pf+Nmhnu+TrgE9/f3/7b733dBxcPEoDoQM0ixJYpK+t0ZayJ7a+V5USZCQXoascAh2GedejIM6AM
9y1uBNNrk0KIqWmTVrzCA8hSGAtzYnQ7Z1mMiz4UY+TOUB0zC7N+600MQdLSKIOhyl1fYa1MK301
dB3rrn+IcM80hWvnCOp67CmFspvKrPs0e0u5MylXn+8veiMAwBZYMYBUxOePE78OdbZS9LwBmjum
mbkrTCCqbTN/gYxgza1A6Z9y0JMbfjNNUZs0IGF/LBV/eRnswE6eqmnnTr+Aspg1gDxRtiU+5Ftk
x3J7617/QmE30jQj6Kbqepw2yZuZ5T6UhMDUGM2TnyTTqS0/Y65tl6uviXusqjPSv1R7zPHOYrKa
uNh1QrS8/inCdbtQUDAu2MyYAff4GQK1mhpw4zjyQ9kFVRvSQlIhFNn7/rUIQD2G3pDigDHv+njA
v+SBdNbVY9XoR38cn+zRX8YzbV2/sLSj7r51RXvQgFRAD7QedlT7MoOkZcigAdnt5jRmJHBTya96
V+UUHRQ/B8XftQoDKo3rX9XpbdcoLZ7PkHcqv+hz3kd1yqdQnZcHmhjK02IV+UrC61wK3mPa36vV
KB20Zy1xwKpm2v84bBhDL7HdoGuyMsw9lx8yr/+Bfyn28Gz+BAmKb9rgkNPglPVzQ/TqkaHZHU7A
tAXmUs1Hznrtvwg6q1jVmkoCly0WStcr3+ZceS+BjNxHfXB+bjQPmlVmowSNa38yvBSklI2qeT7Y
Jty/v+KQV66T96tU6U0r2HSrQTfAFRXb3Aw7iv6r7bttDiVcX5ltH9IYsq6BiGZaHQxwHsCkcZbo
p7/Hhw/1VNtRnARky0Zc2Qw6v1ylnyfuNiHLy+wXqOjms2HyufDzntQH9MHBx7UY55RoFIiNfAac
O/V+jO2gAdTdlb+9BkqTddllZ6VLZHwVG5EAVz+qNqtGHqbGhJuJTGlZdBo3YnAt7jtT537WMT1k
0GcI9DyRdeZvUzC0luHd0IMGZQCy7GsvryeuFWzgZqwM33Qz9xsZ+dHGHYeAAXpGoLgxe+cJ4QT0
K9RMy9GME9BHFE0XdmjTGPYzxAdX7pJDSfz+9X68X/+k8OWCuhes6w6mPTDpK6ypqRrutENhxgta
+IfKUIuHklGwG2auFqisKKKW2e3uvtGtuImrHK0OpFKAGIm0MDaC2GCWuRXTpfkGcsNjZ2Rfktw7
LIw9dTxOU4h6L/nJTAZJqNrI4vBOBYwWb0QUPMQy0eTVXmdx14w9qnvHAYThEeTfwagNqd5dToBt
9zH98JvWKZXEkjUGCju9XqurHgryUjyVr70ncWzmgl/Rikvu+aSp4KsvdJZc3xsuuo7wgHEKCTGm
04UsCUgmFKLQx4gJBSdaCl4a31M62WjX1iYC8YiWy6q5AZqd66VMlQJA92xZsTrweDSNwMl+TMkx
S7OonROUaqVSSuvmiJuHNyXqanhbAkEsrItDPZsNrWvFUxqml7XJgrij+tCcH2Y0MgP6/U8lK59u
fBrIgDCG6RoYMkKguV4lboWetU1lx17+ta52Ktnn4LOY0yqoySTpMWzZQukSJNqY3PAMUfZan7qU
oYlkxw7T97mNllynYcBK2Rt15XvZt7///t7zO2hEoRgNLYnrpTGt75TB1Jx4UB5A22wNUZ3vmwZK
rTp55sw9e2ZYNTLtx1u3AY8qdhQTMOs01XsJ98PVQjs3z6w5ceIqGaO01njALbwXPBsihtMY2kZV
BB6dZDKbt9/EO583vgq4Doa4hA8PFB5Lg/eqG+uUzLtWKw6UFDJB2o0O4bUVodY+K2BLaczajVmX
fTNS4i8aGEqUIkzcZmf0SQhJ1U/jqwGQu5fFfaL4PHvjRR61MiLXW1/CL0FMR+agapiGWI/hwzY7
SlcoKkvduO3UqMofUPJuZ+brXoY2pKQqcXsDX9sSmn2J13fcxl0R11nxCepZeIbbkVE+teUiCzob
l8ZqC+VVJEQY9bSFdZXTaHYWpW6srVuq8PxHDtVCsPe1JGQpJQEQpPoprWzgGwD4eLA7Mr7e/3C2
XOmd8AD20WkVqyMTaeaEj70bKxn4AtVhGH2jNc39fSubKwWGAoA2uCsAh4Iv9WNqqkvN3DgtPk9t
62eV5ZfGUwWq1Umt9kXSIfK5YZH/um946zRR9EExDfUGSHmtnvXBc3SHT6xNscNNV3XHZZymZytV
H5xsUh8Me1SPf28O1C0ubkNwjeFCuTZHFMgvcrK47zeiojyN9Hue4fGiyYooW8f20ZAQAbzJaOau
m92Yg7sBT2aMXvn3lyKzIJwYRBJnNlawoJqx7r3MmcQltkLnqkaG+iNuohuK9AlYelMZVDcGw4yf
vPFn9mQse9A7WbKq2m0Ous7Fg+8Io1S42sVeSl0Rq5qY4sZe809S+8ikWRqWcxTUkz9afzfDi8cG
kjCMYyL/NFU0moXwkbsUm1bablwRDKebTUIDCJxakiB1m3lBLAnNexBLoLuLEadrP+ODzSZKeyeu
la/NpAaz2wTlLFmKzIjgzC2BUqWaD05c6Jnfc9VvtYf/tRHRkQ1Wuwko+uK6TAO9fcSIWgji2fu+
vLESpFp4Aa7E6pi3FLI7T8PTXZ8zNZ7z9AAqxTjvSNCZNLxvZsOl8YpCqEEBVwVH6vpJfQg2VB9H
K8c8fmzneeilzVObnokJsiTzdSlB+dxPEjTmRnQzkLOCXQJ34lrJvTY410u1IGKrcevsbeuLEzQG
9T1ZhWZr96CDgulGZI3A46+/4sOyajWd2FwtaozcmR/cvAyJUju7bJL1erYMAfbiro8ZUGbcXPOp
oqqDjv0D2v07tbugzrxPnI6SyLNpBi1VoF8QeG/qrmh42qCRhhkDY6qZ85AVn5n19e9dAffOez0L
viBm91lL1Nb0ejWuusGf6a7mPOLtb16/Qh1O1p1eL7HrpwRE11dpXpBSrMpm64I/HhAeRS76oGqc
Pg7Jw9A1YWfbKNadmOSpuXEnYHoG3cE17KCeIngCxA4XtXAGNVbsn2byBzzR93dN9veF27rXdGJm
I/7+Mj+6zY//7u8jz1oLQkjb37OUDxtlTFpR2h2HPKnb9QiaYJ0gHj3cX8SWe6G+BWk8cJWjvyHE
5s6qMtoWmhqT5ndpdAE4xqDMJslrNo/8gxEhNieWpgDOo2MlPAd1MH+CH6dW9sNQv2M+QJIKbIWZ
jysSYrTepynhg6rGA+/3hv6jnphPbBJaMnnXrQCKEA1NpHUOHyTC145szMCKchxdDK76xk/6l2m5
YH7WsHeVrHax6WqIMrgVUNwFhcO1qWRI8XDtPcTqlZVpAZO8DMywtWsWENHQMlkndUXYt2mN2oIn
vhpjovCHPpgXFWIKRuGXKdnd97hNS4jQuHsATkIMuF5LpliLk6HxGdvGrjJ9q8NzFPxGsgnUrdNZ
ozPa8eDgR2Pq2oxL+JhVyHxii3k+exy0SEGNWOMOdIUyNKslufTWd4RuOLCfeFuDuleIam1OssZA
CSF2EmjhoVONfydqZHIXG0ibd0AvbhukhsAXCJd2VQBGZDn52uHvHup0inNizX5Ru7vBOtke84c8
9TWMSA1Nep7UMkxk0udb+wouWpDTgBwcOaMQMBI99XKqES2eh8E32UvjfvIITM17aodN+XzfWWTW
BGdZ7NbG6FAFhGmV+dRsoz5VR4iX+m66W5Q56gajkWSrW8EKJRlIKayVGUDZrh1HrUlJNQgUxW2y
N0Et5458r3u/C1oG3Jx+/v36gGbHgxr+AAyR8GGrXUE4BjvUGBwogCt7MUMNxk3nsOh8YDB9Ky8l
4XFzeZB5BEkhRh/wzrxenl2khjY1cFQdwGAdjBC8hsJHdUDVGUmmDDWx9VkAsosIiYsY2axwfq5d
LGgV9lrcQg/CPunJg1VIyLg22sRIJz7YEL70askbzyLoU0G2wAfeC5+fGQzul1HTwtmEGFJ9QD+M
578GGefF1l6uuR/yGQtjpeINjRuV6T2m3NYy3gLygCb9NdpKALESpJuSsLm1k2CigKYpUvb1YXh9
blrGDTansGWDQD0h1kvdtcHQVxLv3zZjoTgIsuSV+vDaDK4g8KFoDE2/5tlgmNYj/ljKOEW3rgA4
AzqVQDWjILju64fMBnXITkEfRovHtAsg/5gqs0/dT8skeRNuXJsmzgWqqSjGG3jpXtup7bZXzPUt
MJVk8Se06w5608uEEjZWs4aJtViEipEpVm0WU5unpp7U2GXVFKWG2UfGovk8ncLUbRVJRNw4ILxt
UFwEGdYqail4ezM2lpGNyKXM4nPhPCz9RaoStW1ipcpAEESbQfhoEzyYWMJwQ4OQxIPstf1Qzz2H
6E8vOR+ZIWEtk9uTtsNiY7v9A77eNnueLUmSvmkCnZiVJXUd6BUuTMxDaXq+rmVeat+dT7i//Fqm
2bTpZ2C3WllS8YGIflYpuZJnY6bFhpZA6HH2zCO6pq/3r4pNN8MzHR0DhAHQTF0784j5FotorRaX
5jiEbWKRQDGt5DAsWf+We4DW3re3FVfXbBOU1SARup0/WHpvtBpWa7G6dOwInbslNK2uCFDqUVEr
UrLIySsL2q0dHJ0XGKvQ9BbcZaMMAbW18rXerKIyBskY0eUHL0fOoxRIOZrCT/WH3kteeB3aCrtI
lrwmL8LbFE8HF7AOPLpcMJxf77GO4cMZ9J9avOwoppZPg3HISn9PviBlHCSeuXF5gIt+RZSt1T7E
9GtbmF7zuDPCFpBfvtUekhkJBtR9nbbdmebX+yvbyKNWRAHQi6Dax+ClsLAWY8ST2uMsmyqu6lhx
Acm1vy+sDV3jhbmSGLVtDc0tRHcd2MD1n3+I7xpa1l1GsTSKG7iKQP7YB+ZbR0NNRqK35Rq4pP6f
JSHCD0OB4F/BEodYsfOzrb6P1hjYteSstqLIBzNi0luOXg5OWiRNvfsKrqZAzX5A5vv+Ea0/VfS9
jzaEqJtO4J6FpCL8wXf3TbtnTvQ4LAF7G0vJarY8DyknyPhA1omPSjiexXM7TpoJqYTR6qHbL3Vk
Ojk9IkVlQV216RMktmS35M3ygJFEtgnsLLA0aCML7t6DE9QpgIGI9WXx9SQ9jin/NrDd5HlHbrZ+
vryNJHu5v6c354Yy0xqWkWMAMgeQ/rUjqjQ3OeW6EitV86R0x0KtLp7VyzLQm7CxmgEWdkWOrA9O
8ckAOhzFMxMlLqsu1Lwv9ht0dTrMSWH0Lt2xvDtOtaSYurEyXAVo5GJgCWM14nu9JguGGkw1OxNA
kFaZPL743ihxSZkR4cqZEfx5R/TsnKvHLI+gIWC43/76hK7WIWxdAsFfo7JgIrN76Mf9GfEFy4QX
bq7n9aH8Ya8E11M6D4+6cc7O9qne0b++M/DXASrB14SS8zqtd+1jPC/x5x2cxFg/oqbvW6+e8085
7dLpNDR/UiiAu/zv3Xqt26+aTmg0owB1bbKzzRbSdEsGvWKgnz0KxmEnmLgkTNzE1nVhqCutcyX4
4aoQW8c0QytosLMzcuxAUQkwH72vVaeZ/7nvAzfx6NqQ+IxSa9dWegjCnUG8gsfva5WfE3uPwcNA
lSG8bj0alaCVBAiFJ6zp5tJNFANMllZ1zvHZdOjglamf//VtgT/80YhwPLw3USBZYETJwFPlwYLS
76rqrz9OWME07JrWurfMuMlsFZwXZnVe3B8gcAvq8lRnkpO5RVWsS/lgRFjKwDOCcqFRnZ0UgKlq
jHjlhLQl32aXP3gFaKzHhPo6M6NsBgrRoBgxbLszcIrBRFsMI8nKF1sHaK/vX3Ml58G437XrZ9nQ
TLzO87OXnVvLQZtq38lG2iU2RFUic5nNItOy/Dx536nqBes33DFZnVpmRbjvTZJ5TU+xEmp/tfrW
hwIX06l//9OSGREi+Fj3c5uvRqCxlENsRpuH0MpTyTvunYXtKndZJWAAlQDGBx8XaoPXp9Lred5A
l7w697z0iZsd5iT1iQla48Bl5EFlbdSAjALMAGeteQWdq1HSHe8r4LVJQMrfcJ6D2ptHPW/9hY7h
/U24DWR4n6PtjF+I+rkhnqenZmMLHFdzbs0e0GFHITum2VWQQ94zmg2W7+/bu71vru0JJwtVllQj
TtacoYsamksPuo//pQXhWEnJsmUYSXOeSBrY9u9c9l64zdaulyBcy1xN5syysAT0MzmjPi1gR/mt
2c+0sUOURSN7klyksl0TbmmQhOJJ2ZbN2WisULMeuKNKdm3jY7jyg/Wff3iWeGNDG5YUzZlp+2nx
4sU6WURGdb1pxMHzEYy/qD05wtHMVp6l5dQ2YHzESwSN22+8RQxJavr7771svf/xRMcHh6769WpI
rjYYcO2ac5WB5hMz87n5iOkwGRhq4+NBOwjJDSpBEB0T55a1HjhuBaPD5wp6Y07gfht7zFrKyOS3
rCDJAM3Bqt7nik/8fig9liOrORMlqlr1GdTMf8CGBsy6DIyy4WY4GYzNgf0HPQxxULYeMYjM7bo5
e0vdxImd6Tsv71/un82GE6ztTg01BCRHAL5cnw1EVtzWrMzmXKhpf5yguf5TmcbCH1C+k4X4ra37
aEtwuNElOkrDsJUvX9WOHi3rnwl3slnLKClvYXF4NKJiu5ZhkBXecHEOfEblhNv4Qh1lVyIjCBbC
9i2lgWGUIVchmdqlT2VmH/vh0/0N3YhHV6aFDUVRqVqZIfBVoSvuw/f1sEQqmjXRUL55BfUdpTyz
fJZ1uzY3F7zMGFRHsgj5h+uD1EjSa4Q2zbn3J/e5VP0sOzj8eH9xm97yHyPiKxUEEeAS4fiSVXAE
J+1XVkBEuHa4rLO15foolaCsj9Fg1PeFTQROFFombIZXDpl5MppmCueym/z7q7nN5tcSGshD1tEQ
yMCu//xDlNVdahEzSVtkT+gLKlU8OewRlbBfOcZafc/UJa/vzd3DMAj8EZpwYAi6tmc0zKxB+d+c
3bypIzIvTaSU1N01aiYjLdvaQPAbrk2YlddLjIU9YZZNDdKevS7Z93qPsdfEYsDI3N/BrRUBVoTg
AQgqZiREp2NahV/QtOfe/TTbUPzES6iveHTfysZiUDxYoV/ASSG+C+c05KULkZ+hPZvqHjzOsPBf
5F0ojCAlBCM8KF3EqzAbCqXMKO/OJG8/uU0ZN9ny29Sz31Zt/PXVDroLDNHgZQDSE3Rvr52AlRWp
NS+vzkXxQ2le8Sownef7+3V7KtcmhBx31XVjvCmqM5p9E899DFlo9df7Nm7DHGxg3gGFWgBN4QLX
y1gyyFRQGzZK3h0TGwTpX7vxwU0vRrlXwU+jSjxt3ZbrvP3anrBtYBVG20yHPQ/1CvVhDkj9dXSP
qkyycWvvkA1BFQ81dZRi1n/+MSYQ/AcV/OrcQsmmTu24zB9MkDPc371bK0iHQHyHehiYYGDo2opb
NKmt1FN1niYzmuYLN+tQWky6PSIYcQ00sw1kRcgiro10HYJnZ+NxP3ZL0EyOb46YNeB/8mwKMGzZ
7PumlKzr9hK6NinE7WHWB4dxvPQLSwm08cUBSg8OMcrK9pv7B6ZRlEpR7gEc4XppABbl9qTqsDOa
UYUJKQ9MA1IM7cZqgDxYGU3faSpE2vK5xSVEbKc6620ZOImGV1mFooH6WXpUtxEOUfqDJSGOzkul
toMFSx57zacHb5Rp9d0aACILagJIDtCPAxTzesN0V9FQUJqTuKsONel3cy6D591u1jqOtII/kXsB
/ClcbuC1N7S2b7xYYTQiyktaLRjurk8rO/v9j+eWzWbFYgG8BO4WDCTh+Xe9mHnRWhA6dglgFG//
h7Tv7I0babr9RQSYw1emCRqloWRb+kJYiWQzNjP56+9p7T7rmR6+Q+xeGDAECHaxU3V11alzita1
xB8oeICzP7TlyRZmedsLezQ7C+b0ViGTULWHqN4pbeJpaw00l/sQ+SzQOwO2xaDpfKdeRaxuVvoZ
dGeTORwqo8+8eUCZoLbEfLsyajaB5x4QxHKMJwsFYkAtLc5nxDUB9jVtQ9RC2k1lfrYx8ZS23I6C
vB/z7EEvRGTyG7vP3kBa/FzKZKXzbGGwmHRWo7AAUr1gNhxAtdbglSPcVErvysohiZ6LaC3XdOnn
8UBEgzjCI9z5qAKer+1Ygj94aJFhpWroW/powztGk+VP8Wun/L4+pQsDwkZFIYThB3Q8Gc9tmVpN
laqPkgM4G98y47WQHtNC+3HdyMLJgwPBVYk7Eq2cPMkhbfI2pVoaHZKRdu4MsjNwnqhrOJWFaQOf
L+5jVDGxNXhfL2cdnSckp4G2uwUry53S3BH1Ucp7iK6+XR8Qix7O9yFevahwQ1JNQtejwkUXcg6u
/zgUkKgzezePmx2S06HS+FAIdrLqi+oryf3LVYI9NNWzVcIJ4wVRuhgh8xxbCTQup60azwetEm4s
EGlcHxY/gyw7jfQEurYZORd+PN8MiTrORpJ2SHImeX9DG4GihJQXvlgKiJ3BG+oQzMa/PFJovUPi
BR0GwP3gb16yNSdRpuIVSg5NsRekZ1ZSar+uj4vffzCBXlimXsoYGi8Ki02YGIWcJukhNtCeU45R
EGn5Wpv25eRpeGyAawgbXUYBk63hSdSUDCaB7GCbHkJA2ExgK0JD9qZ+eC/BWEggkXp9TPyWYGMC
oAj0YQBLGRgWZw6qo6IGHreD0SBFCyZ5gt6Wl+s2+Ojp2wZEAy3klJh6ILcfjM5MSG2N6QHK4c5U
AZJT/tbHB3AZ2GP3lNd2X7/+e4vo7MVdgrATjzcukznncpJXZpqBRV96r7tkfoB07nBvwrG7tKnJ
Lg71aTPSodmktFlj5OKPNRsvbhUwOiF9AcYQbrziCJLaWiTZQbXAX0Fac1t12q/WHNxuGDfKvF8N
epZmGBhBnc0xGn0N7kIb61ZNIJiSHcwZgi3o+FWccGh9VaSGnQkpcbRMKb28FkMoTPXNynm/iCIw
YLzDgU2GG0Muj0fPCp3QmaOWFYe5MxGsJrTeaFLWOyrkYlyjGaqN2FbUS+Wq20oVaL7taCTWrhjH
TrELvZg8qFH3x7INs5skr8tjBgG1lWTSwuFFfz5E0RDiMkwY52v7SIPwjSJlByjdpF4mqPVrpgn1
Sl7igrfpeyqYoCQITICl5DuRQCNWmBI1oVr8XFZf5B54x3KjP4GIMbxNZaeCZsCnImyvb/cFn8Fg
9QA9IpzBEeMOsaVAOm+WsPyV9FX3n/GdLOzzgDxft7Kwrc+scGGp2hlljnpPdkiLmwjBUQpFdeMJ
fFhUy2xxjeZH5+7Gvybyz5i4I6wprRFVRMkOba6NziDXEbhrNNELM2X2oqaN3OujW3CEwIqA/gNH
F6QvfHDRR2nK+H+yw1SCrRH3/T5XV67fpWXCsMD0xHhT8L+d+1otS7sGJyg7lF0F8VSRWLd4FMX7
QsqMh1LOZruq1yLNpUUDSAXOEGE1474/t4kMUtKmOfZjFz5MHhRlbWl+j+kX+bw+fQseCPz6yPvg
xaIif8XZmcyYikaNZ3jTC2gqheLYEWJ+zW0VFtSbBkHbId0a302l8AbU7FppbNE6Y4Jlb2YwjHCb
RUjRnQ5anPxAx9SPswF89PTFoMBn114v1MHcxK9FurJjlnYogmvkHy2kytACcj61gzpQ4Fh1ZB7C
1Ga1zzF+DOvA9K7P7NLGxA2NWgyCedBsst+fBARForXGAAW7Q9buG5DRKNFttVbyX9qZaJ38LuSi
45DneRsUrRsmkdlIbGML8AIkC4zaHtbkKb9bVU4jXnaqIRsNKBh7lwA9fT4YiPmog5VXxWGqHhKI
ABaR6ICCmzSPimiLBfj2Sj/vgCl4rcPWFqr70nJDwfJqPbIH6FnGoQKQdWugMTq5b4ZfUryFxuu+
mtdexkuzfvqhbMZOZr2r8Pk9aYqDAhJdFKyhje7Pab6ytpdbCI8Z8D4xeUvk//hmfLGj0zClwInJ
/XN6VPDmnqVsC2rytWvpcjhIzjMSS2BcwXbCu4GWdkAzVmJxGPPSlsDZJEhvtCO2OJcO4wTRBuCJ
2vhZSgNTFPDOT4FOne2+0/xY+Li+oRfCBeimAOCKSxIZ4ovHYjGgGWzSQ+Bxar8rvPAuszbt/JHk
ewQIftwO23yWwZkNibnxo9KSR6rUzqR/DYl//UsuIAw4tmdfwnmtWaeVIEM86aAbrjp5QDzdd17v
9362ix/Mfb9TjmVvp73dZH5V3s2pjf6L699wUWDjv4G7VisFeBBwUyPF7P4avNhJPbv71d6tHb1v
kMz50TsfK+cjk7oVhLy14CO9zpP8/tDuVE96svxyj7tunz4m+/mmv2m3hvcA9lhf2IA1eIOztYnu
v7Z5UNtoi9r2m9ItPLAN+8aKO728qfB9eO/gLLD3m875OTrWhIIItTjQNK39VJlx/k2jdqSs6zai
RhSvifXQK4p2bQkWTiEssxyJjDeDwT+5lDkjukxIcUhnwW6rDe2cOrObdnd9pZfMgL0JoHrW94WE
57lLyQWEBeJIi4OoZRlePlCNUMvbGqJZyVo6Zmkudbw+IIuFByvEBM9NWfDlplXBe401yPo0gEW7
/qCEN2BSAx6HvmjpmoNhH8/vLhY9Ma5c9Crw3RCzmU2AUMXFIYM+m0h9Yfg0MDDyGqKJPZTQUJ6B
JTY6aNJ2WGn5vuhZYCfoxDafsUEzZNgCFVsc6vndijeNhAR29JLRFmpCNi0fu/G97P2oW3lRrNrl
vEcInbaUlLBrmbpvDJabNw9lvJP2FvYRxLLnDvyP02sJbZDrO2nJm0MQByVJVslDmvh8eYlczkU/
1TgqQk2cOC0ICvHIGUlNuVZjW9pJKM8yGhSEVlBzPzcVq9OAhkm1OCQaaH6tOBY2HVhybCMcZr+0
WuIR3ehAR1jQlePyHTLyW+rEtMXlFIeczhlw7MUh0jVHSdVnS39tB1+yiN+r7U5qIauoejN4NgNr
cvG+HMZ9Iv8c6+w21OvN1D4gUb+VH3SKV+b1BbhoyWVb7vTbuKU31EQxwDuCpbf2suE20jaK0abC
uLz8aHqwvBFvFlxf1spt8V00u5wU1tkGGgoIunCGB72lFi0wKfkRiZTdPTjQwx966XzWtuQgs2K3
TubJdmX/fIHaiZO6aDNxKifxI5/9nLqIp7xwJYxhm+Dio5A7QjadgaI1zrO1datbQjrAgRabLimd
crqfc7/Mik1sU2LZ9bxGE3d5AtApyBYBSFWk/PhqObRcRrkDe9uBZLNmG3V0E1piZAsx3V5f6Uun
fWoIKfvz/U9qpZHVtAWsrzdvwtT4GYHOq1ZNpxZXJlG9mERmicGUGcEtGuDOLUGiaEAWBUANq4vf
kF3qnD7L45VLdmHjnlvh9k/T6V3c6j2QXYaFILB15OrTotTBi86ZytmONciidRA3EDzIKjR2pakr
ubnFpUPWm3G7o7Pr+wtPImtNHWZhZDNqWM9I1NbSrSg/X1+0S6eFQaL3GP5KQQaBv2kTajZFKA7l
YXg02j11Ks2eYyf8lcYrfuDy3XRuiK3pyVhMmRbEAB7/0Fpoi3eFatPrvvYk1ivHftHO93lnGW6M
6NzOlCoqJZ2IOWs1nKafEgmspnOSem+CCPf65C3u+BNbbP1OxhSHLTWrCLZasAMp3iTFTkS91WTI
pc/A1J2YYZ9xYoZ0taCG5ghwl+FEuo3WaeCfIm9wo9YbZf/6mNbmj3vNmZFZ5/kklQc9+TJjgsTk
MUP+T9BXiW7WhsVdzVOX5kWVyYB1dSW6uYpbYoy1LcujLQPt3Bd+OEn3kxKtdAatDZB91slsNgP0
sjIdA6xn9TYL1S2E2F1t2CJHYRvKCvJ7eYxwuobBcuw8fW0jjRHw0xqMjV9h8qHJra3lNjajlCeO
8TBKw8qWXB7dH4Pc8hUzYB8TxaRK2hsJ7cakTrML1Xv9eH2bLHtH0Kv+b2Tc6uk9QqsYxHUHkhy6
H5pgPk2tN5DXqe4387C1ELdbabfDOx0tUit79LsN5fwWZSfij3FuDcHPm0l4g1cHQNcLO6ma1Ba0
FJn8GrBLO9KnX4Y0oVgBDKbhkdQCmaVCk5+hrhNXz0mxN1sBFJ8CmLxXpoVdPRdfpoN5Ea8kZBFU
7qzmkdUL4QC0XX6X3FBHMGzhOX3oAjm354f/Yov1bDNJKQASOFenKXljJROuh9jcJOovpbSVcHT0
oBmcVnyRTcQ41eY/2bSQxkN2irVHnp8eK8Mt0mjwRa0/iZoXWr96GsjQgFaOwvAczZ8jXbmh2Cj4
GQXLG8DVSB2ifYy7hitJasI+h5Odq+IhtqzbVpq866NaOqWofwHbwXLOF9wRg5iBwLAwsZeNbQs3
MOQ3cTc4g/iQh5kdt69U/XclWEYcAG1fvGwZ0Bq5Pe70WB0xjaY1IH4atY7SfkjNczivHFF2+5xM
3IUN7pBUXTwORSmMR2jFgZwgdcCb7fThj+tzxzmcv6yAMhqoGIbT4IVqC6FKs7COp2PYzmIQI3Pi
Ir1MtrSSck+oE/lOD6dhJTDiopa/jaLoC3I3cAhq3MVLrbbrkDgdj3Gt6oyXX8ihFxvTafLnRK3f
QQGk/gR+t/KHWAib3fUh83mob/MAgMEy6Kvw4uMOORXmWcgFzOxAqjtz3grKQQP2uex3PdpMB5kc
O21rDf8usvnbKpKgoNRCYMMn0XWtLmYykOmodkdVyLwudoXuddD3Q/x0fYDs+/mdAxOQYQM3CLSa
uOlNUiCgYisej4aFlIsZ1n5YprqNopboKKG69kRcWk280NGsBgg5KDe5O8vI02kogBM7TpHSHK1m
GBNbI7Xe+1Y8zRlq3ib0AadoAhNPqJfR/B8mFkE2y2mh/V/XOA+jZnMqFb08H+eqBmwxcc3c2o5t
/pkJ44ui9GvythdHBjowKMCA2gCUOMhycdOL/APNe9p3xxixzqRBJgMF4Lp/E+L3Yk357WIpmS1U
ufF80JAo5NNbkjLXWSOY3VFPBr+oZBA9AofZRztZXpnFy1MBU4wTGC4aDeXAfp5fDWU69Eaj1D2q
WZ2nD7fYrhs1HP0u/MiMyo66yu7i5KnThZWYh3PfJjiXZbhTXEdsSlFWPzds5FBaTgcTaulV5IzJ
mxnvkxiwIOhHv/ShtlnVVVmYVDAqAAGKqwK9MrpybjDDQ30ui0Q81kBnQkcqjKtHeSR4xvcrd/yy
JRS0gH4D7oQfmhkndZ2WRDzKyc9KBtJuQyKkLIQ1ANzCFKIRBzoeEBFhqStuCiMpGcd4tsRjWht3
ldx6iJIOaGmlRm23hByqkbyV+UqRd2lwp0bl82mUolhLOmAQjlGTOE28E6MPnP9JefuX3gyUMIBX
4b7F+AAk5O5agkCxoxPGFn+IkPiUyQ9dps6krNwKF17su3WSUZUw0gHcTOejqdqoGaS0kY5VHL/I
k4pmJjdXpTs17g+AM3Sx7l0fF59Uxb5HjpzhFpFFZnEEN7ColyJRGVX1iNPoz9B3Q2fgxswsp5Az
m0CVZTRBP95VARVTiGO9r5i/XD5kJIC7wqwyCJvM9tTJQ6qvQ6HU9Nk8tk0HAZ+7okw3RY26ee6V
YmAlX9X4QubHYkOVLUlST9dfBbQ5rMwC8ypndxUyaUhffBPfsDw+dxatqVCKMNPDYybUMUPICDcD
YknMhbSGm7v020DPA/eH0jKuKjSFnA84MadMynQ5DnJRtZWDJdzTBtdS5YTp88rcsq/mRoXSPOIL
AC3QHsdjBAY8TXJj6pJAaTJtH0X01zAk0l06FbKvFUL+08pkcMeIEPVqMnHeUUm/b9Kh2adFe6Po
grwScF3MsoYJRnswEkToj0JK7XzoWqUkRiXhe3rzvumfhmLwUkPxV0Z9cYRgBXorrK7FoCX8qFP0
9Ujx96gjN/8y7nv3bdySr8QZXkqo5FaOaWee4VrEHh9WiRsv769v63DrwGehdYGH91eyFEJzvk+C
0Uztbn4y8iDuHlszARrrq6xqT0YxeFrTCOKeNwxdjTZLoGjQeot6F79/RRkyuwDSJkFKI0+bwMyn
Fe7KvDLvfbabOBvsG05OKkaFGkjMVu8XQivZIa7lJaXdf1V29Wys5FeW5/FkRNxeEZKskHuxTYLO
GwaPCI7udm7kSJ1rEHcN8rE2fdyZVDUBbdEdjAkjsUPlI4mtleiC53j4e4VAoQjgAcrw35Xxk9lT
QivvogH7AineXXoTPVpevwcgoPdEt74dtsITOAPWQBUXvoYtmYKgDWUbCCJ/a76fGE3K1tBTGeMi
uIkdMEa5sZHhPm7NY5Okr7m8lha78OacQW7VsixG/irCHomKyM6taE/kt1r/pVf9yv5YciWI0xjv
EA46WPzPN2OT1Fkqa2MSJJKKYpwOpZEMEaMzmOIaRduaKW7fG3Emg9gIpqYsmAQIYlihjdfG2gZZ
PF54OqAlAxm+i/hTz6N0nOUQx0v8jEppo8ftY5Mrt8m4z7Jqp/weZLoTMuEuNdZYfHkQ5V+b88Q2
F0NloVKj+8lKAtVw5sxJTLfywVJVh29UuKWybaS7qIe4r41nzXWvsrBhwIoNQl+8RVnLLLeOUa0l
utTjWIhGuUvpdLTU0bIztDMoXUtW5nhhJQHNY5S+eKgBk8oZy8oWRbMEK1lDuNvBa/EoAES76U1l
ZVQL545V5SEmaoDWD7fR+e4sBjPDh2AtpXutC6jqJQrStV7+LzlU2Lqx7CDQ8YhZ0GDAxW6ZBo7n
ArSIASLyrWA9p9kdMaWVLNNFVM+MoL8ebgSiAoDJnw8GVb867uqMBGDgnskhaWtXkI5E2kD10h6r
1lWElSCYz8z+Na4Tk5wbSZVYxjsdJPzlFwD4cWn/Klzz5VP+kAxHt2XL1rfNWpsZn4v+2ygSB2g4
QH8W3xAlFTNCxDgnwaw4+Vd5l7+q3rCZd7pTpbu8d8wVGMXyvP6xx+3GhmgU+GnY67u99bPKHmMR
LEmOSgHO3qxhwNaMcYtY1JPQEqUCm2lsQdMUr7/IdIzRNYQgt3bDaOJpsSabdPm0+N45f0bILWOv
1aTLCEYYhQOgA09UtMfUrZTByZTRS8PPaPBr5Gq0YeV2WF1L7kLP9EwRxwl7VnovO7LrJXMrPNNo
Ckh76KGu1kNO0+xjxyJ3XbPGNMDmkguUcGD+DJt5h5NbV0VbsZiD7z+YVKHwsqqfESfRwrvuOZci
JDzY4Dw1pkWPKuW5mTqvprInBQmKA3yELRubrNwlst3EXi3Yw3yzVhVa3EMnBjmvlgOKAHZ8LKfu
zFsS2xDGtdFSMv38uD4yHojy10k8McRdRzSEhqMswVDyY/qqAuPG/Mx/gxpq8LJ7KbffM1vZvxzk
0p5HpzhKjvR8/QOWt8/JB/BHU1RHMrXYPuVkR0dI7iq3gy/6g0uf2o2xc1fMsXNwsWFOzPGHE/jM
uR9hbnSh+Pwqfz6o95WnxM64OVgPLvnUViyurSR3MKu41XLwD5OgDm97FdD4YECqQWIYmvhYPhGy
BvxcuuahRckIWKG0gbrW+V4VpL5EBwhWdKjuRkCKiq/stS796/O4PI1/jHCHnioRmaKyIUFIZYhm
z/pbLNeSk0zjmhDWUsDEoCMGyxoC7M9nKYuUFA1k2kjQagRNGfvJD3fKoWueNX0fkXdab6cn6O+B
bF50rg/y/zgcf0xzozQaGcQOEDMNzPE+zD4b/UZpnQZCzDSyJ/Gmkd2avutP3W/SOWrzI1JjO3zP
QHzf0EfN+qmaPgGQ6fpHLS/vn2/iPF6eDxT8wZiOiAihq9G083OIbrng6wyEefCuW1udAi7sQY44
T0qjxGXWxH79TQ2Q9XZmvUVa/9C2qImPez1zqmo/fsVE2g3mdpR8kkJ4FajixJFnXLSPirLrsjW8
z/LJ+jMT7Pcnvh+khGBmYasj5jfyXnfGfNfb1nP0IK6xSjCncOk0/rHE861pqPtpeskmQasle5rq
xG3UYo2p/v9whX/McE6/VK3YrAYMyLKeZcNLD31tp4qdu+ZPso8/r68sr8v8l+cHhy3LwwNjwDMB
CXEntFHb44rJPdG6A1vzpuyfmITVJPvUes52pH4eGuem+jCbm6nzM2GHCr30cv07lnfYn+/g71bd
SsdOVOFKCn1bzo4G2PxGnW8zfcJpv8/1O0AA2qqxZc0dodAxlg0rh4Dg95A2j0K47YTfem6rx5XP
WkhtoVnkn+nh3xWknyslA2gi6Pv4RTD9otlOMVTY7/FYa7LyUe2oAzWPfV1tU+tdJi95byfSEQn/
SSFe0ano59hWk19QN9OSXSbfRnnpzrVxowx2Zk4Q0lwrqyy7ypNv5i7zAV3CaYG6RqA+l69ZkD7S
23wzesOT+jN+TANhrQ64eAuc2OPu7owpBkHqnAQ0jGZ/aiDXqVJI7qGpZ1UOdem0w/tD0cfCPQDt
g/PTnuWQ3ZAMHI5CAeS7BNlhHu3E/qhYbiVu23hG4vxJmX29dWazt8P8aYJwzGSrudMg2DdaO49W
tu5iWHj6TZwvrtCXKlQtxXxDWLeZX1QBn0UStxRmX2nf08y0q/4VNQz/+uZcXOhTw5xXHhR5VmmL
MxNHN2URKOBlVpJ7g0IJ4L5MfFQnQzTiupVxgND3ddtL7+1T05zXrQaqGGSG6UoUID6LpurokFeS
Hf8y5bUutCW/e2Lre/5PPLxe1RZp8SeoS8lWxcQe147M0m16aoFzuapKpAbFJhLk8rTNJnmX02Y7
l7IjGvEKsmzxiQawOSiuQVAAATzOVpToUyWLGE1TeLgVPeG34VSbyhlv+9tpJUpY3ponxjhXMM9G
W9N+gDER8rnO0Lm9Ud1UXghG1rTbCvOvSV/TRV7MJZyOkPMHgo7idaPAZ8p9bk+Vo7XbWnbqJ+se
QhVllNjIZJidg7YFQ/gBstTrO3PJG51a50P7sckMuYH3C6lZbiLkhFxrVHFvDQjvr5tavKpPbbFv
OdmZcVXURQmulSAqb/TZycVbSazBJ3xrdrYwHvohcaL6vvTNtVBk0Q2erCvnBqXRGOd0guHY2I7K
F0UKw3JGG4Qvm8T4MJ6uj3PpEjwdJufgUsHS6gov3yAp7mqx8AhAVuhfDHtkiqIZ0bB73d7y6BhL
HCr1rAh8Pq09SGqEqJ3g5Hca0wtGM4RTDZu8dc1AqVdzsezE8XEdwED/mOP2a6Sk4IgzMTwL7eWV
F91KR8OB/BjiCeiVIwu99jZbdGjIIKJECH5T5NLPx1fXRZfXoQmDsWDZypDM9qwhiXB9FpcKIBJj
wPufGe56kJMCaMAE9zLJ7mMFXdG+Qe/RzI4DaqtMdfcTrDlAweuFXU6xrciOoa+lhRY968k3cPfE
WFnoXiD4hgGa4RvlRpJs8bMsnKr5WX8oD5Wrp3eZ9GRW+0YoUHpfyzHy7bjf8e2fSUCv2PlcR3Gf
CFkn4XIWUWTdR899YWvmc5cCLbShkCRJt216TIeD+Vj+TKuNJeyTDG2AE3F6mWxyA4x48kNCXwbz
SPJp8/+1RhBWP/+8Ap1/SL7g83Jxk6Hrp7uL203Xvs2pX0BlwfTn8FFID63Y70QI1ZC5t026xoC6
eL7/WaQLqsk5HNV+kHWkzzZW7ObQa3kM1sQ5Fu89iLRAdxw7kimtn480k+WOipGcBNZNSlDxkCdP
TT5y41C0r6Tu7K6S3Nr0tP5lZYqZt+CP96lh7hjMQwrS12FKgjD90cVf+dMdQPF7sbWj6UMgdvf2
eN3g0pYHvQ04elCOYDRq5wOt2imGonoDv6ERtGjdi/lzE6FDiazF3Utu5NQQN7Akm1tRMSlqjeNg
V8ngaOaP60NZ2hinFrjTG/ZUM9oGQ0m1ypGh2T0PhzS7H8gbLXytX5MeXjQHVDQI25CxgtbA+czl
UqIKGlupVqIOrQo3TDM7byYQBGnEASGq5Cqk9q+Pke/V/vYQrA8ehsFqg2rVuVUiCUYFDU1Yddt3
IQB7rBa6D3li91vqph+K58i9s/23KHDeLN8MlY7VLM4UZjvk5u36PnpVjqI/v4o/hf8S3p6MkGdA
kpK8GPQBxTGShY7e3yiG20aPurUSJixGm9AsRKaYgU3w6DufSSBf1H5SWLo67US8QITRTeSkfEb3
90HWi/qxntLJzim1DqCpaR/UVCO766vJtgh/2E8/gR3Ok4jMakxFyDtCAkNy1bq1427XF5NdmDeC
uhJcLx0/IBi/YS/oaOMzkp3YggWJIh0UmdTc51Wt2Uh9Ce71AS0maAy8FrA10e2M3qjzERlNX+Ii
x9vEmII+2g/0B86dMn/RzwKQTdC2damdfMyaT95C0R2sbVh54IF6u/4ZS4M9/QrukJST1AlNg/de
FIn6Ri8roFJFiIxct7IYUAOHCqgWow1El/z5YOdO78OGIHjPYg9s3BB/kT1wCArlAxqpcG871LwV
D337Ma5m977POb91Tm1zW6edx8GoLYSB+ngPJY592Ar7rsx3+fgsi/teZFVJ4ozNi1y9J33mTJKf
9odJQJ151zdvk+b2ZKtJu6b0sf/dKPwtVGSXSmSrJjnENoQdGVMv6Tf/ac7wGAB6F5hvfs50HY1R
7YRoecjBH/RWirfzrG0FWwXF5fwjTncJ8qF15RsrlwNbi8v5QpO2ihZVCci687VqZwvS6oiRgiZW
AbHJLJBZKDHdTAKkoq+PcXH3gXbxf6bYFX9yqvVsmLN+mFGuQQeBF7fVvEV/ydN1I2wLXxsP9wzo
zRCYzVbEs7WStuk+ridHj1I7jsIgjH6Hg+kZ0RoMajEqAq34PyNjIz8ZWU9DAJdyLJ4pRbsIqgBa
QRxDwXO1S9xIKd0Y6Eh9PoyNLZLJvT7ipRUElRHDKQEPDVKhc+Popiv6AWx8gQqaMk8utcIX0lhw
U6IX/8EvM6pXERERSDl5DmMBcl9opbdYqiq3W9Tfk94FV5Un9roXFSsR2OK4wADJeDYgj8K7TGRY
qT6ROA2UMIb6VgyIbTI0idsV89rjcc0U5xfVYgKgJc/TgLaZvknxHPbSNEp8MTfXkjmLDorRj/49
LJ17yohdKoQy0bNArOpM8VqzbjM7shqj8+ukn+ltOEtDPu0FDbksRxwUyM8NyRCCRWiWNC9FqTDx
Kl1OlK1CwlTa5bMRdTetJY+yKycEP0dKoVCnGwwhfzSiMqm/JDGmyCPq8riZQo2UtlbU+nRjDjIo
ryN9bOi2Fivoz/S92LQ2CDJK08ExQtPW2uWw4AWYUAeDLiErACLx8+1qTXmWUFlJETFR7222qfvZ
OIn9jm51m4AH4PrhWLp4ERXiSQbwOeDavNgFnVM0JZptFtTmh6TXewN3UqiGMRAVYiCUn00FsiYB
qedsPnRTcTsknpo+FUPoD8rnKASh9gEFjo/rX7UQIitIxaCtDkhXMJ5xTrewhqwdqygP1Li2ZUG0
C7Hw9Qy8Z5UPQgW7Gl6uG1zyULD43S/B6q68QDMCx6qZhCQPWr+V7AJCqI79qfyen7sA2uX/wRh4
b5nyH5gtAeg6X2LS5UYJGidQ8ez6IN901O5/ZHsnvyd7ugIGWji5wHD8McV224nnLWPYkns2rgzX
c2wan3EV/9akfM31LW6kU0vsS04saUMYQowMlqb9kG7RNI1KRDg9Q6gCxF/bUrgtPEi+q+jKRIvx
D1P8ia5m9DaT6nlldpc2D7yhBSZexvLK39i5CT29Kqd5MNa3o+ylo5OJo2eBdOpZ/lUfKfWKx6hg
Gu25ONlZcixkOx43Wnm8/iELQTqDz/zzHdy9Uxt0JlQo8yDPWxvEJhKFeiaDlkRrlFBLLuPUEref
9KrQB3T15kHhJ4/lWhH+uwuLCxnOBsLtISNKpqkIMaHJ5BilS+oNSZ8IqKVuik/6VsZ2/zkDkuCI
P6dt8WzeDVj4tZh5qXLKOg7QWQj6PKZseL692kyNoV7TYnuFD/VON++qzhldsbGtzq5f6t6Rhvf2
B2Qbi9puFAiWPdDeljZGjcdmsYpZXzxWAPRBMpIx6ljc2ubF3Gcyxdd0+xEC63P40gs3uYlC1FRt
W+EGmIBYe1H1+7Fr/bxvQN6a7LX4X5I1sde1gh0Gwm6AKEFcyPnJdk5HQVL6PPghqb+hiGSbJsR0
ei/TQA/ryv02lAJVeEnV34OydlEtrgjU3xFVQVCFNWOer8hIQ1qb5oj9fUTLp7dTd/Mb3SSbfGc8
9t4zqOAc8c1yRTCgNTfdil9b2vJ/jF8kPMW4r4tKnfMA7MBAKjQ3ubgKrWeLyO979hYFGy8wzBAF
Ox+glk0N6K9FbLl5r1dOpvoNih3QOnW0H/WzBVFpw6vXFK6+MyLXrHLpIQ1NiiAdZiNze3fwCjcB
g57f3qtOONmj3bnpg7BXvJdde68dxqdNcezvxrt4q32VLirAx+Ttuhv7zmdc+yDuaR6jub8xS3yQ
Zsv75nflv8VO45CPW4qOg97tPC2wthBL+6Tbx/LGwjfWN8LxvXENL9pYz6YLrMCu3Ua3mf2CeG4j
4d/NtrHpnoidOdc/licC/D4Rp2vGbcq2pG0k9/hYEGCizyx/THQnC1pHcOWfnnTUvG4b3ok/u13r
bK+bvrx2gGRG8M+Q2Sh68jluuaEGUdWpDjIBAh8gmrRiHyXjDu4JWbYQSd/r9thIzpcFLU/YnUAU
M7AYX16plLToaV21gfmMgfa7d0A06x+5u5Z/Xch3MTpRpmsDolcIuXNORhtUM0eHHAwluxgAg+5o
yYdhUG1jrFwh3dEObcIr2HB2tPjBGSDmYtlKUFGL3I3WWH1Ey7JsA5VoNxJBx64Vf9S94vdy9XV9
Hi89CfTcRAhQSbCGri5ue4djriYmoFVB9P9Iu9Iex21l+4sEaF++SrLd7VZv4+nZvgg9SY8WUiu1
//p3OHkvY7MJE+mXGyQBBtelIovFYi3nMD0BrAReUipKyfeRwKUIwSj9cq5bd+2Gkzcve8pa1Phu
ui4ufAM9Moo7QaGOOA9Ur8QdnQKylsH+lFGyt1JVF7RKhGAQeuuWjTFydVaQCWZOWGZfr+/J+7OE
zcdTHWi5+Oc7apacpU03ORR70q5gMMFwFsv9eCua2KHNruzmX4HeK+Z9VTKFKx39NraeptVwqtIy
stzudvWzsK6e4E/CcUKvjX1zXUnZMgIsAUAGnOAaADyX10tplV5t11hGZ1vd3eqVQIRy9W/XhUhy
jXwp/0gRrpM5623aGTDvLmQvgAWLSfI1HcPtGDlFvCgGwuVr+EcY//OzN0Ax1M3mBPVwWqN1DYvX
4MewArbuy3Wd3gdflyoJx6kKeqDnp5Cy7PPP+RfVDSw7rX9WDBgal0oYM3YhG+B7HGbvtO3kBBMC
vBMmNUZbcV3J3Ny5KOEkzaRFw9nGfTj7qwUID9BpX7T/CouKO5Gvl4e+R9ChwM0JztSwu5wVBaRs
ixZX7aEwrH1vlT+H0Q+v74xcnz+SuMmf7X8Q5OXSmMNwauqgDlMTtMVGfYe+oy9a1ygiQKkVYMgc
wS9avzH9eynLGYaFlM4KW+uyuM7RjWf83BCUXddIfn4QWQMTHR3Z73gAZvTQt8YGMXl/nzE0ZZv9
Tgvq29YHwna+M73sAVjWUZNZ3wC0vFuy5fv1L5DqycNrDFsDwkZkZCyyCiAdtT6cKPneBFCTJlmu
ai9WCREOrjuCV73KDWgZaPt8zu+oNj9VWqHwsZKnJLiaEE8Dh4CjyxqCN0qzQBs9O4WBVG8pMku6
D0RQGgHxsepBsEqqkG5v5gysZgu0YsuunKrd2KAe0ZSPDmkiE0/QrvjcbvnN9VWWBI6XXyasALpV
umLsPVw5eETGWh+nn3o0uv9Kt1314N3MBrqCY+/Fe3Cmvfu3f/JTFjr2SfWuee988BmoqeONawIH
XxxoGAe79tNlwnAfCaLcfFpM445Wx7UKHVdZdONX2mWUxTPVeE2jKZoXNAWdNU1zVma3I+9G3opw
rW578toEO+dH1r3ijRui01Or3oAmpDi7768+tCEBUweQL4i7AhFk2G8XgIR4GGHMvR+Oe9eTn9d3
UxKzQgDHJ7BRzsOYMtf8zBH1o7011C6n08DmyQ2DlujG/URQ6U+q0Q+KA/47+Glo/mjFduVvoKIn
nXdjaujTiq9/y/ujhQF61Pr4mwDToWIFXCdbRvw0X05IUhtFDBQO/aZcXb2NweOnwpt474AhzARf
CX8UcNSZS71HrTIyYFkuJ43SW7taWdQa8BlLueDtWKtCZ6lqFtiAgGFioZYpnuZla0aftcsJbS76
EUjw7sMCwNtb09NLRWQhFYXuNR9eAyRHYgN/Wrg6qe0Jiq2ArsJsKr0xncYCJDWGDa9vmHQNOe0L
Hjv88cE/5dx2/GLq8tRcTmVTsDAzb3IC3NF1XXajs26768IkbaQcVwpZSrSC8GkIYQ1ReZ8RTbfr
SV+04CnIXDaFjZMB2QqAQsEWZd7akiecYxqRLOv3XjV4/bHoPPqzHSe8+bwmpQsIh43p8zBXtPpy
/QPfH1V8H0dgxRgwZ2sTQpR+HIFRjZHAU4rm4bvKs2s+2WUqluH9mv/meNJhvD6HwxEuc2/LPK2z
tPXUYaDrDlP469HVtPx2aFjxWbfnTtGxJ9EKuwtMHPTgYIxaeCVdX6H3psmxM//8lrBCSBCZqZvZ
68l9tn6SW/fr9Z+XlCYuf1/wZYB0yUAth983wSnwg9zlp9uAhRgCa18qyv+tkPf+CrqUJ+yFU5XW
CJzaFX2boCq5o+xgfC3dH0t/WNAr6tufFm1nDKF+25Z5hCJdOC/Pff53Z6tm+CWd/5dfInizrXWd
rF0sTNdmO2u8c1/d9t5EOq57LfddHem1A9jXYHx8VawAj/Av78VLuYIHCExb21C7WU9j8K3t4p7c
sG1fpXvUqr9mf9HDdXEy28fkIu9fNXgCQnjOWBNoaSpWb6eCmKi+N8WK3ur0MSi6NJzMRgVBLLUn
C5cuoi+O8S1CXBRs4BD/zXYaLTN2izcCbP3P6e33zbgZJx+o44W/v66h7LS5wJEB1DlaKPAIufSo
a2Cwwpr1Dc8Cl+1LvWz3qzeoElX8V8RdO5cirGNHgzxd5mk7+X0T9UZ6aNrDeI+Z/zC984NSEcrK
Tgk4fADJiac77nfhVNKB1iUo0LZT4GfVg453QkgHr7s1NGYdmN2cprJsbj+wjmcyhZM5Gf08w0lD
pj6VaBJql0PVNf7NR6SgBI+EGDpZ382oIdYevKFA9de0h3vwjH+b0aukECIzeg4uGHDKQhcB76VJ
LATU86OOErM5LNl9Znh7M7U+Uc+v47VwbMXCyVw0PDT6rfCCczBfeykN6UutSdtKP2244sLZH4e/
sMz1g1OPneImk4SeADRDJpHDGQJB0RcMI5vszWapv53Q9mjdLksNihDCmgj8D2tUEz37Mg2oO3oz
eGi6HgTN3hy4imhJurqonVuIXvAvMVrigymGNyN3sSFveiwJSO4La1xjgsxJlG/+3x+wGB9duDxK
gDRhMzdiVouXAlbNmxa23ypDD/2+1aL/LgVzBB66FDiuqUiy6lSa2Tlzrp8ab36uCenCMRg//f9k
iD4kGDWvoLB9UmlGWExDFk2BqpYpKZWjhw1RjgOPiAy3iK/rEa/2rWqBFGTwj5i2ZXeevwa36bIO
n0YdiTniM3BlZYD2p3aP/tJsdUMjzdZdh0bvnVNowX5mM6giunWLR80tPmetTaOcroVikkt2dIAB
g5oGxhHBQyzchSild3VQmTr6P9M0JrieTtMAwKexpOR0ffHlokB9iIYmAJ2KuLlaadYZI4F+Ytq4
RibNp5eG+XborOgEuS5KdiOhaglwQk6qDPqNS4ewOE5RUGbBlvQxe9jKctvZ5qB/xJrOpAiuYOgr
kIvAYwOCerT3+dg2ty4dbUX8IF020EMD8xdPamSKLnXxTbpMxM2ME5AtgMA5oXew3czyASkpV3EE
JcM2sNw/skSA7dZGE06p+fqpQkYBFSC/r6fEANnFfJNZmz4m01pYIBxn29THVtBV641VBDoLQU/P
ULKnzogUGbXdUC8cloVD72D0ubFLDCpc32H5qniAXtU9ZO3Etyk4FkZtMFIdA3KkPRqD53xb9Zk9
p2MTKEoufIHFwANcpGjkw/sFHdLCEUFLnNcOATHQ3Wi+LJvzs+/MT7lzygwMgCB65r0lgyKkkqkH
sCl+x4AGDkRUl5ve5/bWLQwy577NAS8PqqtWy/M9micyhShZpAMwcPCrYe8BZ2ldiloRDkxG0xqn
vASa/d3gxku6A/dsPytiAtmhPBfE//zs4Z2mKTFLv+GGXD9VeRHRrFIkniQXI64nNG4g3wU4WRHc
eLb5U5tbRcayYz2wQwl0j9CZKzS2vFw3QFmcjQotp27HWfBgHZfqrFOfB8sEdXRgnUdmNsXukNv7
YumXB9/utWgomjkZehuVfce/d0d//VppVqtYVcnkB9IlqAEgVoWtGGICuaWYnQZNr4E2CTfMGnq/
2JjNN7/0PkgQTCPqjvYAgJ/MjOcWL/zVfWB03I10eqya5lars0VxNCXn5eKD/MuFafsm0GaTn5c8
cu1ib9LmLsUqjOscElB+dmtiq5qAJbYFmQCE8+AO8MYSzou/tCAWKxhkZlVsl096rZoVl2v1R4Jw
TBY8uYKhhwS7z9M9RUUvWE7jXLz0U49kRvHcLmnSBbPiHSJLIF1oJpjZhrRuS/vBOK313y75qj2A
5CFstvVzqduHpizCZojbtYgCq9thovaBNGERKABYJVUSLC54q030PKNHSwRJr7caMbUGH4GuLAt9
Kq02R8Rzono20KxZV0g+psfSHfapsbhhXVqJtaiIhrnZCG744hsEs/IYbpRgxT3Yz2R81TUdL796
msavy4RIaQPYdzKTyYy3qlYRZ0vdypn6whXszn5tFFx9D9MImv8XotfI9n5uVJVMljuVP5LEC7jr
uzJDyzJ85ImCRh487w9IXpdfus/zo/1ThZsiuWWwpEDFQvnJQrAknJo+LYp8Knvj5A6JbZ00trdX
RSZOcrtciBCOzTSZlK5zB+/k/gWNgDJoVq/Z7OM6u73ukOWb9EcZ4aAM1ezMrouDUm0ROoRuHL8K
G7d5pIsiIJPF9xc6CQEBYs4VxEtwBSPysx257au9y+zIst9M1Cm1fI4NI9JK6wlEtPvFP7QTNq+I
e3vdr5P71a6sN6fQ/76uvtQ/ne0lX56z29XA28yoHCy0b3zPi1hP29AGg33xg2mPtfFo5afr8mQP
YdSdkWJ1gcuMmUNBYD2WRYkcBeKGKexhqxZQEl7dvysz9NGp1H5iqjZYuRc6k8ht7UzFqtn0deHr
zvJ013ZgTNqCQwtC1DU72NprQ5J5NA9tozchm744g8IVS++YM/GCAxqrbgWx6chbLgMQrvpGGbKs
K3eKdZUeSlBfIJsB+EwgSl5q6TULAPNqiHH9yHy5tXH6N0B0JWaIbA3ANSLVM0Z6RM8ECuYMMqIC
lTIcHBv8ISvtw9E3d5rxvWrzeNi+XVdPpZ1gNdk4tMUWYA/bpv3BRlpHfmkYYUUpia5Lkh6IM7UE
a5m91ZvXBZI2Z9hVzjPxd711w9wkWKO23SIkoxQSpR7oTKJgIEE1V+XsQaI31Qc/vVmnb6zC0Ny0
v66ZsIbA+MWzB89b/AONH0iZCBay2AA5bawysei0xoXmPo9FjZH68dd1OcIK/iOHw4OjbAVmc3HY
HdNy6bZZOUmaKg3uyjXwI6Q1nLgj4A9rxrk/9BhVvW3MDsiuGFO9Ll04bv8rHWwzSAl5oDoX3vBk
rUiaoekymZLgp6XCTeZ7cRZN/P51C1j6SBuCQgMx4+UalrlJUqsCLi2upx36Am5B3x7NbNpX7WeT
HRpXEULJ9uxcnnAPBgvmaz0N8jw8SGyNRE3bhG779fqaCUf5nVaC72haZtSaYZQYVF6wQ8H9xoJH
dxiOU9DelESRhpTtEMJeDN/ZPtI54msL/itYS/yd9PamR02VLRHCPhVYsXjR/KOUaQEQGal4PMMF
/9Q2TTVQXS+Tzmn2tn6jNTFH4vEBsusinUxpjFdazEpNccyE4/xOLv/zs+umbXMLQ6DYMrd6CKbD
ULF90D6NrUpB6TKe6SccZ4cSw2w66DeDkOekenVLDe/s1wWnpAVzPUx89UzGeTle9Uzf+cRQHFap
FD6yDj5UjDzpwnGaW6fsFkfDYQ3aA6bqADtjh3OrSFZKzftMiniIAif3dPRbgJ36i5u20QD2+Znq
u2Z9Y9bLB45SgOc9JvXQYyL2sGg6g5vtdZLgonZCyyFpaJFCj80+Kw9G1aBloCXscF2obBnRLcAd
Lu/EDnjl8szksjo1YGYFATLv2zDmEZ1QWCDPHxCCbCJSWbwyI06xplC3av2aJAsIYiZHf8gG52FZ
g0/Xxcg2C+00SE044IcBjeylLlNVTatJOpJ46570r56d1FmMqcCY/GeSYdyH55IErzdPeLFqZktg
4uFtzqmMFZ5Aui0Oz41hdJDb96Uq2WwtYztAAACad/5y0FfwgGQK45a5G7T1/CtEOEIu1fQRZKQk
adkuJbsmO3r1YZsUQaxUFT7GgGZHzFqJnffWZFsb0Wdsfr/Tu4cSNFU5bvPrWy9TBY39iE3Q64Ya
tOBzyNakICtwSNLnO3u5D9IosJ+JqqlE7On77aDPxfD45ey06GhuY55V0ETvAU1Lp22O+s34bqwN
MtJb6qaxVlU07lygUi3pCKzywWujxtbGUB/SY9UA1s3y1vpQ2rO2G3oXs8AFR/m2tilylsnerau1
fb6+NrINOPtocf65N9oWZJpYmxmZ9e5gbTtDVR6UxTYO9heFawRvoM65XBfgoJbZ1A/g0HLvxvEF
nRuPJtqOgskL6/FttvrdB1TCLC9PI6DtTxe2G4BITTMac5lU4JmPp8HR76y+xoRMXzoKBym7K50z
UYJqfW+jVl2OZcJ23k41my7dGoO3aiGvi4S4cOFvdB6Nnq8bRcMqq7woxzMhmBXuV3o4zqRwv3lm
tb21Zhu1IYWZYCdA8cJZaRSMr5s7nj6wLzAD/kKHQJF7jJkGsuHaVCZD8ep4z1v2PNOPKIMWQRSm
QDiri+ALKHd1KwXIXeKULyufGdrq0A2eleGz7CkCbtR/5QiXiR0wopkbYrFqtHZOW0S2BnAlbY0Y
KAjyVY8C0F8v/zXH8Y+HQR8r8sqYv0Tl8nKv1iJz2DojeFoBHZUDM6o3DqDcQsbxxq2LKE//AoNS
5LNRZYpSO+eVfZQxkP51BcFtY5YLIPVIQkt0gqS/AozhfsA4ziTww3Bmhmh7QSKb4XG3pC/zckTi
NpzHL9dlSB2RBzYKtCGhT0FsHMgL153dEk84vz7oRQSyHcvYBWgRWqOlVHgGWbjhnMkSVozNE1kL
DbIwdLHfmjlc7Mc0O3h2vzcdqlg86fYEmHd3eQvNu2HA3N2Qc1oRQvkZIHx01LOahioyp2Iz/W/j
w0/jzcNrv++K2N7i9vPQlyTJnOfAZ5gxDFlxRELxVTN3Q/PFPpV2pNOvab8rMYbDrNCCaS5xO5OQ
mPX++l7K1hftVzgMgCPBSJMQnqDauq0LrQDkDezMuno2J8yjBiT0q+d5CRQBhMwTo/sKaEDo50Hs
KARcTWqhcKQjdqS3jQ7iqeC+QrbtukIyl8IPNoBIdA7TJByA1QjadGlWkqCycSzLCiMJdNf2ekjQ
iAW1aGxhsL9xNFV9TGY8vDgJqjes47ta1eASIMPpSN/ocw0E6DaaF3J7XTfpZp2JENwlGW131FIX
IvwISCwnw7kvrR743Riq9yzFZqmECSevAvOloTkOT0ftydwmfRZafbHPbGDH2qocm8ylnC+esGva
uBisBIQLjvn66NANHY52SAEa5aWoa4I2xVSGmVJjtBw+yAUAM/SzXXrKqgn63GwZSSqGPEdYr1UD
2HStQiyp56b2FbSPGG6hflXXoT4aQQdoYDbEzdqYP220c3dhkXdVGyIMHf+qeo89VSspyh0HCdy3
G92iJu3ntyzgg8QeS/XP+eIVaeiOJH0aqeGnONxTX9xrhKom+uS68eIPODSBnySEPIa/EDK23MdQ
5IeMMBswCqPK5EmFoO0b8xr4Czy5lwsIPPVMX5HOS7SUhOYGaP4u1O3X6yYvPVUAawAyE3/d/K6j
nt1nlUZrvDgIHoHACLwrvG3dIZOuwvCSBW/w91gtH+gQ79B7Sn8be9/AI61DmnyO02q3OcfBUBxf
qS4uB9TCPISOC+BywfKF1czz4P4wtRNE4+frKyXdDk/HUqENC2oISYbSD0jBfPy6A+av8sEDBs+Q
K25+qQZnMgQHrttaY9cFXsxsrpzbtKk1cMD5LL6uiVgc/+eKxG5jTB5Aje9Q47ZBSzdn429mQPbT
8JuP+siUgajjpi9CSj45N+AdivTx4LxclyzzeWg+8tEFheFeZKgvd2hZ13x1qYsLqqjWHctGhnpC
vd1q09bcabOegG0l2F2XKdu3c5n8z88s3Bj1umSDDdur5/2mt/cVUtcM7YPXxchV8wHCh7Q4Miui
SygYQx+yR5LctmLgO8ddacemXj8Fo44xPkXHjljx/r2Fv0no0EuLKSOxd7fW58luswm2HoTG9JBb
cXfs650L2EL3MHy7UeF7ylYRmWRQrXN8BdDZX66it9RZRgckDbrmCXy6SIk6O61UDWrJFhEYX5iF
dHnLyLucdWHVTjUB87hz0JaL8h145+rgbtKrpFUi+EhVwmSBYaLZkRdLLlVqtgJPyc0iSQrAJeQU
htkLRxXhs1SjMyFC/Ke5bopsi4lwqVmicuqBrLTfrCVKUz+2xufrNijXiCPfgKoeB1uwwWatSwxp
wQYnINE38/NS9OG0KBJuKiFc47PzVDYBmfUaQsiIzPgG0PnJiR1dNeaiEiNkRwIL/JGdhmM7jOGS
HwiQshQBmEqCEKBM1bYyMGIipQSA4XZyELwyIOgrMocyl+7b/+6JmLhaM2fJrA7L5TssmkYW9tsH
amQ8wELSClUEeJ/LDQHEmNOkHj80pRt6wc+yJDEosxRxv3S13ACXOEYaMeYj7IcBSIbA0qCHo/+q
MfRdjBEecP9PIcKWtAUdU5/6JCkYqH+c+2rt1OUQWTCC9uP/00SkciJAy+5y7ql949i90vTOoLtM
cRtIZXiWDiQ7D6M9IlpCmQI9hVUpgt/8qzX+qq3DnCedrdh5lRTBgxmrX+QYS4dTNu7ruC8NhNNP
06TwKnIpAWZ1ObA5Bjgu7auf8II1y5ImzKlvzPxIhmBvYcKseb3uvfjmirVltIX+K0ew4wwoeV7X
EppsDTowAwzRASAMjY++V2JO4yed9EgZcKl0E2LsZkSlG/P1yIX/KIOX8cHLQmIrJxv4l7/TDFll
AylqxD2iNQyVjesS/4+k3p423wRrh4lm8Fs6RNaA94oeMvut3T53Wx92lr27vqyyg4vpAdzb6Hlw
UA++3D57q/FKDxa0I7QHFGG6/t4rvlwXIa01I+eGBj4bpQvkrS5luJgjZ0GJql8LjMzI1OnBLtYH
b2K7in6y1sfRAWgMmBUcpsKckzxsMR3L5wORuUeRW7iN5ka36JjB+W3Nd60J5y506HHQI5S3f11X
UmIqQATFdCBCk99Mw5c6bjlo7pelo0k5OzdI/YH9a0/JTa3KyMnlQBM+Go9pfWEtuw3I0Z3R08S3
tZfFZq/T7N3Wa3Zs8Bz97/4WOv2Rxb/l7C7P9KarSD3QxBuOTrGDVvmk8FGSAOhChLBBZkectfGg
DlAGWFQVwxSaVvkEQvFnstAbDEMornXJhYtpPw5MwuuO6FW51KmyrI41NmxRz79u3hj6qrKmxE9d
CBA0oj5GZJYBceOmIWDcdeZ6yKpb/ylr8r3bs4PdHq5bnlwjpJZ1Tm6NCPxSo7YfHIOaPFDJ3DfN
dJ4w9fL5ugip0aHf459xW9yNlyKWYPO0ZYVOwxjVf7fDXRbcZK3iUpTqgUYvPh2Ka0TEplmYnnaa
DgdfL9XN5Dv7fPnvwRauqD8S+Bec2fOmZ0HaFRRnJ3dD1G4GtHNeXyiJN72QIJxO5Oatat0gwTWf
O7Tv0P5vFFM/IARVIddH1gyZchGvwik9o8ko7ovKu2t/jhiB213XQrYT5wIELdy5XW1SQ4DVhKkV
zv+xiZC/TvGu0sGeiAoX4L2FM6j3+mSjTAwF9AkNtU4WbWtwQ00v9NYitOdnY9VPjqmCq5FZ8blY
4aBgTpACU66mSZ7e6+xNs5H/Ro97piozye67C/2EO3VBCqp0TehXUr9I0trE2Mow03hyiifqPNLV
eFwxTlDPwE3RqlQ1ryO79M71FMLkzJhG22whvk8fN/p5mudwC8e13a1OE7FUkWuQryoKCsjYoGxj
CjFSMbGcthakgZE+B4i6accaPdaOiuZXKsfkE0gWZnTxoLk8vHgpG7kdYPfQY7GNR6c51vQYEIXp
c9MWYjHeBopxe8wB47+ErdM8u+yzDdc4RKTzMzRRlqpVIoTtobnHvIxHCrYNnEufeF89ZN0BwKy4
F+QL9q8qIoYO8QIt031craTmrS/VHG3dPviQMwJBLEfwBOSJeJ/qLZoIu36iyeC/+Jkfwx3NbfeB
SxvNSCAJwNWK7ecR9JnjNlatT7UBS2ZpWh1XHYohWum0ir3n5//d3v9+vXJIGaTqLqWsQ21i0g1S
mOHG2PxUf+qMY19Nsakau5F5WFwUqOEATsIEq8mlqEqba2DSGDQJ2qaPA4/qEfLfq2LZZJZmGmgm
BY0EcMPEtiRtM52pAG1vUhZAu7HS75tZxDTQVVVvmaXh9YJjiVoHCgWCC2inwW8casGi0e9zIHPo
W1HhKd6ZUmWQGv5djeBh9uWSUaPpgSpp4mQiDJm+MD0G6fD1e09mABgw/z8RnhDmrKDzzQcTu1IZ
x7Yv0Wp+72YHwEhHAVHlMmUWYPHOCx+vLjz6RHWsgnSbM1UJ67I9Hl487XxdG6kE5Ek5VCb6wkRI
CgqiRCQAEItYGgk1cI7XH2iuAxLaHwnC079qp8Wxfj+P2Ssj1bEef+n0JfPozXVNpBfquSDh/OeZ
V5h2DVXQ7Jhmx7WMrWfnBXnmdcJwVdzPH4iwzuUJBl2OVjD3PIzjS8f7OPrnylO8fGSHxtbRgIBY
iDejCMbmk3EdiYvHFTA8DlrvhgT86dvwI216hTZSSRhzR7c/zidwAi5PTlc1vTcacNGW/qXpngJk
FQoLNbBKhW4uO6KY0wLoIqYYbGRqLgXlwZACH2X5/V4EeM0tjIEorzWZWZ8LEQ4OvABpywFOLQMq
CUIANriK9ZKqAZB6XlfFi0dEbyjtMZ3GCRLmioUDapLMedMdxVtEJYRv2tmVZmWG5gIBBD6zqOJg
/MUPaDDP8fWTo5IihLyzPWWEFZDS1lkT08n3osXvWJSWpaq7hK+7eHuCLwjeEzOtIIrk+3amULfa
dY4ZJ7zkv7m/6KneSHgDDkXWf1UVm2Ru2sZ8+D9MJ6BKvpRE9TTQ6q2skqDf3Hir+/lvlrV+mOe6
9rzW9evkjqbCJqRniI9BeijgeeBXuZRpYLjS1impcJWmKH0uUU9YaNUYT5/frm+ZTBLQ803YHzCB
kZi7lFRoOWBfa1olhpMwEB22+TMm80OtV6CFy0wDrV0cw9IF2avYsL4AAwEoLXWVjLu0i372/gdM
7/z3hRVr60nze0DrJbp3NzYJ2q6z6en6UslM7lyEcIYwpwV4RqeCiPzrMt8BhnO+Q49uNFpvKA1E
ykkJmesB9BcaJgNYOZhSLrfGQEmoBqtmhTO7hptrA6f+y3WNuIcUDxHap36DPCHxJsbsJuvZkvXQ
iADHbCRgXXG/Fd/7fu97TVQRFbur9GJF4w9vwcFMATzepUZgeaJ6WzWQl7InVuXPDUoEmT7claWr
hQv9mdW/wAFjpJti62RWfi5YWMp+Sk2jYhDM8v6gbWu4FtM+rZ6pqjFYZuauiWkJtF7ikSoCSgyF
49RrADPXxoPXHNPx8JGSJ7pw/ogQLL3S221hmKdKfi9WEa3jccp+XTcMlRqCqbudBTgKHYZhsOe5
3NHi3lNNYKtECI7HpXka9D5EYKUwJ4GVspvjR7Tg3THIlFvYkEtzs5wSA779UCWmlW17MFsaUW95
v5zVyHbXJclcA96JSBfgpkDpU4gSyqxuwWAHSf4yzJjJMCY85Bx0FAf9okceOMTvx9TtbrZuMH5s
k6kq7EsX8498sR2opYVbOh5chav/wH6l5OVj++WDYYWD9bjvzu6QaZTXMXGE/Dbygd7XbJGtGg2Q
ntMzIcI51fwZZGOeXyVFNh8ygDzP03Phm0+tCpJDumBngsxL06BpoLtr5cAT1Ts+gYbMi8cUIbcs
cAB8Ffq/AbiBYFiUQQDf1zlplVi5Hvb9PQPxT61r4U5x9cm8OO4IPPDRacxZrS91Keot8Jhm/dZF
M0O7C/OT/3nK75U3kkyjc0lC0OUMLqv9ycYNaGZxXr+k3S+bTvuBpWE73Vw/UrKmIhOgSbx1BONn
6Dm8VGtGx7cNBwu1fjU03DBqcWfFT/4YgW6C/gDMqUKezCTO5QnKTVUxFUYJk7C2MfEmdwk7gFT6
tRsCE2i3YnwAHcXLYQ7eCCMAYDePw+h8C8wl6oir8FzShUaGA1gQQCVChuBSdz2dgIJQ5nUy6sc5
t/YjSyOvvhucUzqrgBclsvD64PNKSKkhWS7oXTjL6mNytUi0NnAfu1V3QyurqlCbMZDlsaqJOVC3
wmH+RpEXQg8A62G+DGGAgQ0WDodTAb7SyvoCtLUgdfzSOPvKDZcg7MzHte12gVU8GeU91aZQpz+W
GRll46vRjLsh/2XV4/763kvcDj6GJ3oB12WbYvOVOwPy3pnaIjGDYQ8+cQamU+1QdI3CxuRyeDYJ
VwSucCH+qR0n12tzLDCvUXZ7TN2w0LaLZYd5rPkGY26dwjPwrXu3yLj98D8E+JiJujQjTQPfZoCF
Tlbg2oUbSet4XBxTIUVycJAh/yNFcNqmZxeeVUIK0Hjnut/nxb526e31LZIKASIj717C1KNYxJlb
D+S+/VwAjKs+eOZTBeyZtPjI/pwJ4Ufl7FHZVjWe9/6EIgpmQ8vPqfWWh42luBakRsCLUnjtIx0j
ZpeJVoGtwoMmk2kdib5729bI74kiufj7dfBu78/ECC6kWJ3V3NKlSDICTGrjSNxHkNofWmeN5sE+
+Sh/mdmzUb+sOrCq3ShgS5x2LLbNB3DWhf0uWBKvfAVHjOffAHQDZznRCLttZvAIGo/OLbpnd2Or
7VJ276siN5lP4nD1SCaiUQR9OJcbMZlz1+SGVSS0CXvtrrsl36c3cFH8d5s6kyKmLKsGgG+DDSkI
QRHbRYTgjTWoCGSkuiBP4aMhBQUFMc27AGqVUC6ltqIUBZ4NgPFP6fDV9j5fV0cqCNhpiDUwqY0A
5nLRABymjeCLKRIH7dRP1M/+7ocCWFpppR2cbEUGu8U1cl2m7FjiivpXpnBitlybKRuhHK6MyK1e
F+NYjIq7QnZgME2PESrkLcGZIF4VwzIjEV+UCYo/4VDdM+9n4x1UEIq2zFliXgk3APJwSJQKqhgl
bc2sgphuZx+mRLsB1kIdp7ftUxPNh7oMs9ALjbCJQFm3z/dk9/3lax9Zx5dp59xkT33EzHC+9Q51
hNMTkVsSf6nDOioP9HZ6u77qqk8VMp/TOuZp4eVlUtSIhdjP3DpcFyDCNHG/Adz9P4shHEBtmRg1
UyyG5ZID6nF7dxnCSf8MRs3dUlnoYzn2zrM9xZ7XAMFNka0U8RBF8b+nxs8ccTqTrLZHKGg+e9+8
Ihy3kP1A+yV58R+n1/Tb8Lo8dHmYPyPld11z+dL6v6fesQRi9jqz+0kvaQOMly7DPDqt2zgHgrPi
2IjwY/8oiO58H1cZBlEC4c5007rDhd2XCRBPnPJHCspmzy1v2jEkoc0KYLF6IQqC9RoPC/1kzzeo
Qbpk2mPCkzMLrcqih8x5IKvw7wcJhyyolpRlGSaavbwOe8w9LEa0mF5kAylwWxSXuVx9Dl2Bk2ag
/0ZwVU6eV3o+1jAvBiCnlADrMg9J+i33QzLeW/f1z8VsQmvam1O5X+6NT/q6z4ynBhmbSdWiJdX8
7FuEc9+Vq5YBYw4QMW7sbX/NGlh2mpvGDVuiql7LZl0w9eigKQhZXR4GXrpoCgzSwJkxZZ/qz3Xp
Y2ZnCIlxr3XHdPX2aQYSyiH+H9Kua8l1W9l+EauYwysYlGdG0oQ988KaHYZgzvHr7+L4nmMJ4hXK
vrbLrvKuUhNAo9ForF7LsJ6L0B2K9ahSIvcdpxK7mHpffgTre0WI1wAJLeW4wfe7DlHLnupDQMKc
BM/NlzU40kdERjQ8PNfPvN6/pQPj0jjjZxT4F3DnofkfhNHOoH/gycquK074mqMTm/vM/O4Kmnow
yWyyaEGbpBwmjLDaJEh8ZWiiZts+/Skq+677BLTjX5xQ6EP5Ji5FdYSt+kF+DFpqGpYVyMUyxMsk
UJ9hjroPD5mwVEEFWR+Y4eeiLa4FTFYXRIUvAIIX7bO4szN6KiXDnl/z/LCwrQ5NHIjSuCSe7gfF
pbu4AuwUkhg8g6CwyfhtqsSRkVK0uw6F5ZVTYk+J51e/wdkp7ePIOljTi5RN24iTKrPqIn+FSWQy
AD4jG8RryPV+kURaKEkvR3tL/hXJAx4Scxe84KTPdxkNHFAsA8s1kibQIUo2ET2s17hjcSoRS/kH
vOi/H8EEq8HPwqjWQCAgGm9A3Nk9aArQ8rmJDI4bLbktcinA1IAUlbDG16NVhlQzWzmIMVrHbLzp
s0lI0NnhLxN7kXM/WDrn8KSAVhDg4qCGwEQ9ULymwjTpuOqE2p+8qHqbCpHBOebmD2b3oYEzFE12
s5rctzz1xTFex/2U4kyB22iuPBxp6SqfOd1D07DlPQYvRfFLU0xcAQAO77QFTPV2/irtk3MB1Cj5
F9vg0giz+9ScTnHcw4ghOx9tT4qUdHY0ETmy0RVLj/fNLc4epOYgOqVBjut7c1zMnhHlZmQGsOYb
4mZU5+dnMhyDQQJDR0f8muPmS5F5Jt6eu7VmoQhmjxtmGM0YIQTNXgntrPQPVpJ8+ZXPO/yXlgoy
FBYa9+azn819Rj0IrFgE30ijVGtN6pw03U3Nqi1tie6ScR+U4DDXH2TrdZZb7b1E1Nd1B02M50Di
YZaWtoFpgaMAfyETYx93h7wXK7BfgfNMKeKNaTSRGwa1xNlsSxsbmwwIWhOxW2VRa1BcVcZiUKP9
1PkrmghuFgKuT2vHGkLSZNu67I6RUXAO+qUFRbMPFNLABoY7DeOtoMJB8wceQfYUkkFgezCK2OEe
tUsTeGlk/vMLJ5WkXJV6YOj3U3UspleVTpxNJy+5y6UF5gzwJxRsNMgP7Kn1mOut46NRX0vzrQhS
icyYSBrM1+q0FbY0fYzig4CMNYbgcRmvirTp0eKmEtzy3T4JAeM0HqLeDZLJUyEBJJFMqtaN7Bkh
r1+e99XMoRGPlYDm6XnJ4/2Yu8FgEj/5CBO7iXmhb3mdDag2zUcHdtX1EoAkArKbFg5JMAEArxQS
ASXFRPLuR6PFhQZYHh3tyALQ0HBtZQJ/Qhf7sEIrCFBVoS3ET/ctLI7jwgKz0EItTQMUsZGXSgCq
9rpt0n2e8eBJy1Ygx45KDN6+NWYcbaAmaVtjVxiD4XR4+plrWMO4uj+WpdhtQY76P1aYsaShX1KQ
D4DraDrIvuZY/R88+nVVgmTUycSAI2+xlKJA8gy6i0DEoIrPeFsOklw1tcAVEmYPqOelQ3xowbIJ
pF7A2Y6L0wdYFcrXIJK/EdIIKz/Oan/4i4pyRMZg9S+yxGN2XRzPhRVmPBjqlBszsysEWdykHY9m
N7+ibieo+95fqKXQPJcYIVeEPmVgfq/d2tDjqjF8LFSihwgnuV1qtpb8QKtGocau1LmokN63uBgZ
LizOrnMRMcPMCAQaYiPVeef4suyNVhkQswvWeUPfKp/31LLoihqQZbOMLLqfGFcM8zgt4wkjjLPK
Qvdypa0Hvd5kWVyQMgkgdwp/WiVDxLusLLrKhWFmESmYMIcwwzmvzy3m7UFW/6DRirN+i0YgRAR1
U2XmKZSZ2QRozp98sOX6lrICIjRGFaXWOZnY4pKBOQxvuIh+OtsCE/i0Rq8YYgYeQEmrRJvhzQLP
dqPmKytuOUkzK+AzX3pUiB5JUEHDJQ8I8eshqZnf1Y2AOGgWIaHStAZfpYWbVocX8YTQ3KYHcZsS
yH8kK0N3jfJ030EXNh+QooBwz+pkqsEW32igCJKWJDFqUyi/K0Hxo6SlXeS9YftBzklSFo2h2IoO
LBStRZM5vIy2GpJYAOVLL46ZM1RJZ+dNqjgmiNNcJKQ84qZFeybgyTPpB17L2d0Qmxo0BhpQIAwK
Glw7aTsr8IpT5soh/XV/Ihd8E0hriDhKCpJqk60op6UpFyI2H57L0T0QJAPKSmiOd9TCjzhOwzPF
BJUaCkBUAHXOXvJRAQhbIg0RqSRev8pSYRaeiVgyU+qCeZbZ030QFiOeF9Bbq59CAgZxJ36ONyLx
H/N9YXeethVsCNJs7k/kwv67ssoEaaQFkZCKcyZlU9sgf4xV7Ny3MO8p5qaqzrRDSArQ62p9J6EX
QVlIxi5tDfRpVn0H+hnR9NCV/37fxsJRgyMN3cGzNjJiMVN3o32QGYWGzkm1hMQEWEB2YhC7U+4q
teTmYfoO6qhG+LpvdMkxgAyBcqGKjnm8O18Hk7FPojxXTOSh6MuKq48EdXyBtz4LRwwet9BhhyoN
GiZYMG6qV0bU4AK1b4Laji3ZE4OTtqWGLQovXPbbJWcA4hfBAsxHCqAL1yNKx1YXxAnG8uw1tTQv
/FAin/RRagPQ9y8mD11AQMzPPKysIlFTFJUIehGMK8oVAolfcQUQVmoX1cgTP1oc1YUp5rImTAnu
OAU2MDTvwGz70fen0XysUCcpC97BvOTsaDxBsEVVC48XzE2/7Yo2SXsMywpOnQ6kZ65yTuWlOiWO
rpnt00T5Bw3x14sUxT01egVnCLqISWCVyHkhGlWNdpwIJKynVZj+1lD8tsR/0RM7cy3iKq+aaO5l
HV4R9LgPIjQPFwqp37vSxpX+vlcsHSEKSIFMBAyE9puipNHTCBU18GKNyXPSDiTP820YWW7IewZf
2ryXlpho29FwbCMdtDNBUxW2FOoFifxBtk0tETkBkGeKCbHKZEZDnoOHpKRfRfrVVR+mygE1Lc8b
Ajm2LorzOrNxKz21ktzAaEQ1snNh1nPbZnnghS3nuFgeC0Bj840YHb+sf5dFMlUFxtIPbpevEyQv
nML08lD+tsAMxVSKoFbhaXvoxf4EZsiH6jpnC/EGwSS2/tSWbTDTJ/nyOy1I1X1OvEOPZ4KJOaBS
ySi4DMEdUGxUT7Nca31/pywFNRDUzSTlBo5XNtDoxUitMQTbB1QlqrYgfnmI/U1vHn/ft7MU0C7t
MMtRKXEbxRnsdBASAL+qEKWrf24BpNgosFiojiKsXccz09es3BjAnFVJDvAwo/J6//e/QZpsAnJp
gEngrKIXZD+eaRUSUiu1K7t5buOBLlgb07kPv6ZsE+H5PZ3cvivs4q0BR/Nkl8nHmFok2kbBpnDA
LyzwCECWfATE02gbRb4HmBcz8HEUIJhn4rsME4y0wp8hOHLBuEvLh9csPKCBZARnLRPm+lIZjM6w
cPZlkKVD24Gqcfbr0oMzMq+/TTDD8AM5tXIhQN9wGq0D+TBGva0PDpD6j34E9Lnii0QC6HEon5vK
JOU5zh1tNFa5FDsKPWnhrip4uJalrGnGtMCtgALAZevap0al6OKuxTcFRn6Q9TMdf0tRuZMz5aFS
1A0EW3gw9XmUN04GeMt875l7zZiJTsRJ7kDoCL6I/EmSSq8wfrdzRTrd6enLfYdewp+pMxgeuwXS
rjJ7sSv8Kc8LGexZkM3cZntxbR4Up/G0XbeWHSg52amrn8ND8zj9BE2ho5LCHh0BsJ7GVp3UM1Yi
0Xk96kvv75cfxb6/D0Iq6UGMj/JlbCI1WiPthnq0ug5FcxWPtdOAhFJtD8Oo2mYYHrN6eDIb8w1I
X+/+/HA/hYlZeBlp/FrFESI8pmthHT+kW9+T3vw1eCf30ardhOf7FufFZRcfq46GTHS1gy2ZMaj6
cSEP85nVopuV9kQe3roCtOGc6sGSV1+aYc6tFJ4uCxRTPHRnubTD3MUhHK8RnxqOpaVXaShZQmIX
tyo0JrBET1Kldkpk4A2zLdWzpVW/raDZqYnWkCl8NlUnjt0MsAa/Mhyp0jln21JgxNUeFxHc6CSc
Cte7t26FVC7B8buPlZU/GXbZUG/Ieaj0pR0LaDagDABCokTJzGagjIpWRsD0IVQQPSoFoDEzNNOi
RaLo1F+0FjhPVYsG8V4L4m54CjrProeFylTTDDrmlG7MjRZ6qV1ByN2974qLc3dhhJk7Se4DEDWr
QA3iraYDDWFpfcgmZ4ctnSpoNfzvSOaPuLjST7QDAFvXwr1HOEv/Tc3AbqXLn2biaFvURlzMPz26
iZOSeKesogIINdVp9uKf+pg9TTvph+JFG9XGbfEJbAiQmH5pwq3Jg54o84Lc+xbmZLPECpcdC99i
USfY0d/U1n5oHlBTeAlPXH+r7CUPB1vm9Xva7IYVMEXxk7pL3wc3f/R/pY/NQ+zFZHixADZw7q/z
YlZzOVFzsLhYg45Ook8DeBPCmwtWWMQDNwCrnQux2xRF723xbjXEhEPb4ybcDMJD/7txw8YW1wbn
UsBzbOZGasijHE6zY6coUSWvoRNtKAe2uBRh/x4tztnr0Qpi0VCoUMGtnfage9WBM533PRpvcNe/
H2pJLmoCllp03cC+v1T3pwf9Ate/nal+n2vzSiGr/AXtaVt0eMpf93e9xmKXLCH2keDh83V9J6bb
Xl9LJucJkTdD859f+JugT22fzHBkodtij5Ja4qlG8ObpJqr4FC848zwlpFPACwr1hN8x2HtQ37i/
IksP3yBc/08AQ6y6HoyEYy/oTJhy/PxBtr8AtH2PnPhBdp+DXf8SluQPOBplL36SdyNu06v4R/eS
rHldu7w5ZQJMJEL3OwYkZD+Zh3xAlkZ5yfnst/93CEPycD3QSRKDqmxxHKjAWyskdqTXZoUXzEeh
J8Zjtro/rzw3ZAJBDzU1pUpwcGd7b3hrOe8Zi683F6vGFh8UndZVMA+m+T0+CPZwjlcJKlEjke3i
jMtduK6Khz4/jLxUYbE2f2mZCQ8yrfJRKjGwnBSOhX/to44Ea/m93pSbfmU9oJWth2Acx0/n+bqz
et9Q8os9p3YUraE+3HQCN7JJ8tCrNdI52filmGfacpyFZ43JT0pjEAQQPof7ykHX5o9uHW8CW7Kp
+/9yEhbtMFBBHUJ5DiSCU9LCi5XELXXOebE4FqiHoAcID31oo7j2+8RorQKFN4wFRzfdAk2muHSw
07dxx6NNW3bLC1uMc1Q0o3oQYd5EAUiUQSbWJJNhMFadBbhMNUIk5YeUE5qkx7A1AIROVrqprUw9
7UgT8wDgizHl4muY08YcZNqMJo4CI+wiexqMk1ooXLT1/Cs3nnlhhfEVQx17X5w90z8kzuQZa9FT
9uYe6UbodR6voX3xZLiwxpw95qgMOqrFOP1DkqLnY2P0TmH8m6T2wghz/OR9LFmDOO/xTHLH8mVM
BY7n85aGOXVaVWvK1IIFK/tI+10u8hAXy9e2izEwBwq6kKjWt7AgKK9Rq7p+tBmj1ktjF1iSsN9K
tHNySD6YqBje39W8DcccNHmiR2I9O0T6FW7TVeFKO+FFReVnc9/O/7HbvjGOM7yWjYlVOFSDFbRA
o8ox+H+zVtNlO2zjNrSLIc0kxxTzUcOFLh57AvHn/hhJJgSFy8mYIDWTK8W6laUsXPlZqqMbtglx
HFqZwqNSmwd8u0P+/k5mh9AOr7womCAC+Z46IB+vCuIG8tPQc2ZkMTXGbXJWLEG70E0lWJpkXZn7
iarYt9FhQ/zR8/vS6YQ/nKlf3PQXlphAJ3ahYgZjALR2ndiRjrYZ6xAJz8OpQSfjiwqBCh0RDWJb
inS+b3pxjBDZ1lRc1UGWyvi1VluJkCkpJBvllISRIpHOtFzdV7ZYZ16+vrhyF8YYV1YmMe/aAV0r
NJw+xj5QNkY2zM9rVLTLDq1SI/TNPHOseAXhxT0EvVxo2+IZGx3414cW1E8rjaaACTf+TwvV0bB/
HOV90HtV8BgBTQRQyv1pXRzphcH5gy7yi0STBJ92MDjW/Qpsx8ArPQxgw6ESXpE0zaHT9r7BOYbe
bAoTbRYA+6DPil3HqSxCBdAebN6vSMm2o1S/6hL6ge5bWTwuoKuqqNAInkn5roeVhxDWM4c62nsG
NPWGFTSvIpUEPB7DxZdYgDXmBUOnPUS+r+30wAuORo7RZGA0mNC5KP/Kw9UoJESqntCYSvISUFre
69V3nxw7iWA0hX+g8RVPcMzwwpbmHQRT5g6+YT+u9S1d9Yfgoz8ZPWmP6VHf4BT+KQtk2hXr7Dh6
Ocq/7blsSfWC0vuKd5taDMmXH8TMQ9NHZhzMHzTahme5sWvY+araRV78onrxo/IeHSfuUTfHz3uz
wBymNBmV3vdhVMT4o6efvlO5wmqypf2v9Il3sVnyqMsRMvHHANONUQnfU555f9BcRjL3vs9+CwTe
Gw+z+ada1cKwhwk8Nj1YUGl+sGp7j0rrTn6qTuW6sNs1gpAnbf33YFNt2434dv8Tlv35wrHYcJBC
OVZv8QnJRnPUVbxtSEV83Hp5V4ClcH4xnexFzq9kP40tGAKNT9Uci2ILHmwIhr3eH9BStLk0w5xX
ABZOUDtDeEOhXCSKzYObKhy3YHORLpgqU88wDuWxXLfugEcY3y7e1S0xHvIHdRO403ZYKWfN7r3R
CVdJRlQ3+xl508PoDA9037/hv1uZxD/pOrM1Tmaw1OMFkOF/IwXb5hJNEUUNE983Zq8VgH8H1S4o
CRNILtnhQ+aIxk/f2um4ptyf+MU89NIwE6KGOtBT8GghRNm9LZLINnYqMZ10IxOTs3GWzrBLU0zw
mbKuTNNi9iVX21RPKAu4c8WTMyCeKzHRJlAbBVpLsHIYfj/Fm4HUpHM7+NQfyGxsrMeUU+vgjYoJ
OJ3UjGVIYa9xdNfyWmceF08VgrcNmZCjioUZWh2MTBIRHqZtDBv35+0b0HonqrFgJQ28PxgGupHR
vomqdAG6dDvfyq7uaK/Fo7hpO7s7ZA/Da47w3f7+hATM/S9YHCOaOudnWcCWFMY9rCkUI2PCGW1V
R/TEWsNHrbwYLafcsBgIQJ+C9kK0xYJJ5ToTGNHoFPhpA+C5RsqstSHPFlnOFNhcRenlwxYNApB+
RcYBSOW1qRxMklmqoEtAORtgvze9Hp0vZvg6SJLXmbKNJ1jSovfCaFXwDKF57qClnykYSO7P6+Ij
Kxr20L2JBjpItc6XhYvcMRJTfYh8DFlq7L74HeheWbgdVCV+hOJHBSolfRqIFaVuqu0nZcvDRS7R
KEDIEhhu5HjSzGV1bR/BPTG1YUanF6rdxr/UcSAquCKzft1/pZHXQ4q030jDdrB+c4a+uNrgHpsb
B4E1ZRmfRZNqakGBIpfNjiCuDvl7CMoE9CIJ6jpvRa9JV3iEnpv7kTbajXoUm5JMY0FmdRSeltZ8
Kt9sMSAOoAsGhmhQbFxPRAYFNa1I5l60ODNJUgnnNrfOYQM9PQstlW6URJT0QH+DYit+50zFfITe
M84csXFTVJVQoOMCQmQOraRnVXnvgj16XDZTpD7ULRjT0sDNv+i/UBFQgfXFCy7w5hrkZ6+HjSpH
kDct+nIg/dKYh9Dc98XjwGNrXJrcuYHFnLlwseMYL8/ysNIb3cLpUnW7IMy2ctFiZOVzSWXclprP
qZJ+gCDu1/15XfKwS7NM8cCvJ/QXTTArrxo0JgRF6gp+RnyjPDRjy9nKS2cbQPvwZAt0tUDTX8/k
qCtC0UyYybj4gphgjn5brnLU0nkG3iNQrc57VmavtrWaUCqg4AXPCOxceUfWp+aZE0fu2IIdKJc4
YX+xYg9Cdry1o/6LTgEmTIpymf/VmlNoeBmtP4MS5P9lTbLqaK3bRPAKilcmdE2LFl4QwnUpo3Db
TK5ZmJ8FFTmPZ4tTjE4a8L5A9QBIkespbgUxUQWK9VTUigjSS6ygI9fg9d8tpl1g89FQCAIxIu7X
12b6MSrk2BSwJ8DromzaJiZibKAvsnO6yAXpilrYYWbj7ee+uy4OD3wrM5sucOrfb9UXZ4E/TVpK
mwgqeJ056y1og+70PsdNF0cHxgkNkkLwIyDur0cnS42cKEULdHoY5jszExU7VmrqWr4YbZpJbjzU
P5XdWOB/5ea70pf6rkW1nVOLWiL5APoKSNsZugecPJMLNlUXWQIqjvtufApipwp7AtVEomhrw3Dz
ydUE5QChqHKqnSCj77K69tWDgCJEPmtZN8H6n0/+5ecwng5tbK1Cww2gpka0bkH6Mg0vmcDzraVA
CB5MtLCDrQE980ygh5Rw1vclTpm0NlzD+hiHapcbaA7WQeJYBw+GXJIy57EoM44FlDmKHHMLE3ay
BYoqJg6i37umchqFJynQn4DVcYP4UzAGzoE+776LQ2y2gmoRfn+mX52ZE68dC1ylpRUHVnSCTPub
4DcP6JDi1aSYPPQvGyZ6v0DcDyYAtk/dV6QOiu9CdMIlwu7oLu23Juhgqu75vjcs2gH3j4XaMmRJ
WPlOQfGbDDDE+NREiTME1DPDneqXGyPkoJkWJ+3CELMbhyHIJB/S6Cex+elnL1P1cn8gnN9n1TsB
ptT1aczjk2XEPy1wu1o678GTzWH/WpS/x6AyCw/CvhwIyzQ+AWlwqMCDgL+lHdTdcGndDFAWs0sV
9/L7A2PLLDdWmZzCL7VEUASMTP8YvPGP/6RugBzc+2/T+31LC7sHPvBfX2BJmgNd6HScvPFpMGtP
TEy0VYatN1gir/OPCQ7/OyIA6WY2XvQFMPOI6igQl10Vn6LERgtFBGolUqVE3WcrfuFveVR/G2Om
r6NahsIGjBXmY/rZPwgBqUuI4TgZgda8PRwyVDid9p9F2ZshMpEoCNVR7oUyPrVqsR8n1OOAUQSj
Fo/Cg0mUvu1IuoVkDKwZM5D4Ohb5ZaHTwjfMY+LLTxPucX6h4SzXt2NzbNL3kNsPvrTPZFBYoI0S
uRKOtWuDYQSiOyhrWkelP0vmdoSy5n0vXDQw309UC8QkN+QnstjVOtggrWNt7VXzcQp4V/ylKUPy
gTcFBFewDjCRqNXA41YZvn/MG9n2pceZhD6sUw9gJWDv1FLkXPbZBOB7jXD1lgGN/atv4XrKpAJq
4nJJhSOEsdOR6InqtOFr1b8W3bhJAdUonbY9WzneiF7FkORqSnzL08rCjnJOlLzdDID142EIzAQ4
w8BOef0ped7FeVkMwhF93LZSDW4K3T0r4nAgsIVEjBgSpWjdxGsHGrVxF7o2kwilUfpZFJx2P8dT
9EPTt9NKA8pxE/5SfbsuuG8KtxFFh3IbBoQbLUbFVi6BL8hUqiXhSW9QAkcsKadV9pR80VDygswL
eaWwhaAM9m2kNjOCG4qVbA5gCOIw4A4bnnJFs2uarlTrzfqlUUeT7FZKtpNBDxMa7O7vjSWzIDUD
ZBx1DLSQsm0DkaHkIF7pwlON66Cjm3hFSq3OcH2l6k9RWmYbw+pRRyl6uonDUnqxcMn37n/ErQ/h
Tmaq6LbD/W8Wj7heXKFLIT1WT+GpCEfThvY3tk+TC5tC83msycy9Fn4EyY05zZKBybFumO6Nbuw7
SYyyk3EOauIN2+hU7++P5tZzrk0wo1FazU+ybjYhEVNwm5YYKMpl5nGakl0SrNGc7/5ziwid4JpE
8WUm5Lqevy4IUzMUk+xUgVssIJNFMmUfWE7e2p2qEp33ALg0wkt7TLxTtExSYg32VFTUxYnQwpU1
d4q3M2AyeZZP94fHVhy/F+3CHkta4CfFFMYh7AmSbTafekW0dkfR1t8U6zS3O6AOwk1T5og/qk2P
DfDHPEE/to48fwMUyWWcUUjQ0fEy+/DFDTOtE7GLDT876WVDtH01PnTCpx8cpPY5zXdt8asuflop
Mb8G6djkppvlkl2HCVGGcBfnOUmCdDtVImfnLJwE82dh6REf0YzHtkm0IN0IgfTHZ6WOEOx1c5++
S5+KTQ0i/gzOdUqqlXboN7UnQ0WYEzwW/ADG0b8A1iCUblg+1ahJAEnUo/wktRZKF06L4L8aCqQM
aDVNDgZnY93eLDBWXF3muzewJt/X84slyFo8DlaKkJ2omj3HJ9lEGpS+BEW84vjbQpCYu/hB8IOr
H4Y2JxQXhuq6asZITvJT33yqak8sf9c72Fep+/4FwM5XCMyZ+VxrqHLkgJvsSs7N5pst4Oo+iPZq
sCFDZxGrikID8wFjq4ihXovqqXSLff6QbNSjfpS30SbYmpvpaH3QU/+srYDrcSrb2vAUR9hCh4mT
4Mo+4+yaCfnxFIXPUwZOlK4+h2UIskIH1Ob4zxMU9IBuerRGtCl2PMHg73vovbHPXnAx+VURZAMi
uHqS7WwDcCawXM0uWzdrtD3shnW4Cja6hz4/sJTLR+Up9nJPXsurZMUTkb49GudZQD0SvFtgdxNZ
Lru+FEGBHWAWdOmgFp+qvMWliSjiRhNWSn5qNK8HxRvH92QMjx0+WvfR5D5zWKFT5nr4pV4UQxmW
2kkj8hf4TaFRegj2EAR68kn+yMPf3K40Eg3kkUhwkOWo0JC8NieOpl63sqCffiSPwYea2W1E9Mfi
gKvaFDkiJ4272VjAiCFPBGkrACtz09O1tRhvxXGQxNZJtty22yRgf1ftkQiKxpvGRUugJ5gVSzE6
dgfVXVlXbZ5Yp27d7bq37Fwe5HcffTLmOn6MVrVL99kfteaY5Vll9k08Jniu8mF1pF/+Uei/oMBF
mpVBK17cn3/pyk3mmbwYH7NL0rYK6qHGTBYVOgjeAgE85aVO2lMlAgVuW+OrTD/wSgR3XbfoYsp4
9e2bOw+u2hAW+X7aR+sae+P2C7xqAhXrn1oNsHdlF9tBsHrQX+5vh4VhXlmZd8tFMJASv0j7qfdP
KfHe/nEZhBkCc/E021wQRcCIT+0D8JrG43P/5LekICjDr+4P4/b6MpsyEMo1MHXhuGbGUSYguBV6
xT+JRxH191+Wl539d3EDx49C23+znniqaOz7A0hZcY8AsS94l8C7By6V66nzRzFQW00KzsI62IWd
M+wsEH9vU+/crsWf1cF8yN80R3M4I523MOOYOvwBglngpBFRn742q6FEO1GV0nOqerit1DYkJRTw
5ytQnSg9nszugheCcBp1fwTMWWuX2XBlZVpln4X0DDWdlZGSHt0Yj35KRE5nwk3qgZVDmoV7J0CD
CFxMxqvncRZOYLLCpQHtdL/z7ozeeTI2PMzuraOAB9mECWN+xZhZrK6nr8qhJBbUNDnj0c1c6X8q
kdA3+ibgNNiHHv2j/R7+GdADGOBri8yCDbIfAOUcJGfpV1aQ7g2KJTUeU0nHe6O5CY6MIcYh1X4o
AzHA0MKADEQ7GRB4V9b33e8mXjA22MRJ7oxEwhFz7p4sF4no/V/nrg7jbiCwNMtIwc/T5/yhtiPH
eIj1dfvDSR1NQCZIAEXgmJy/+Go/MSNiAn0H9oKgnmCyd3/2L4lsA7hydM1m69u/j5D7vW/uJqNn
rM1reBFvLbGbjGoeYAn3S4j/BOw+sr3pYD2pvHaHJVsWIgU4uWQ8rrDgVUlurVKqZaxVTgC+E1Bi
+TW2trmeO8N4GIXbaQRcBUbAEgHsr8UK89BBiac+iPuzKdDosY36Go+xBo9o59bFERrwtIJnSNgC
MOV6+qjYCGVPM/Ucp06nuRouhbsmf5rU4/1lunVz2MF1D6cJsrYbwVVVG5MkElr1DH4XqcFTq2CH
5vt9G7epIaDul0YYZ0/TSS3LflDPP+JPuEN4ol7ylr3qv7rP+O2+rdsLz7ct8EWjdQQrxMbxDBAf
cO1N6rnxhvhD/cg6gou1pfxK/ac43mjFQJJ410OGBjVv6ThTn1avdbWx0GfRknqf8Ig1F1cSjLv/
+SBm2/XaJEVjIqnn8jUd3RzyRJEK+hawnykbzthnp7je4ZhnIIjwqjyXHNnSplJMbS1CT/C86+0f
Fpr6PlR3ghQNdUJ7sN/r58/Pr5GcW8Lrobo5POdJvzA8b9CLzR6UehY3VIFe1EusAxwZfQYbHr8+
i5LC8XJpBFzP10ZENZsMY5Jh5FCci81PfxOvLICxrBXYuL37U3lbKGKMMacnXgBQnkXWe+6qtYjC
0KNxUgKyIs0WPb0keOoedN8RePO4vFP+O5E32z7JJ2sSI0xk/Ko8y7aKRnjpaByEAwqq7v0h3iQi
zAiZQ9QqykSKEBXOTnncdK8Cp8RymzUyv88coIY0tHHjw+/lY1rakezQpzF1WnAVEcOtsStTBy0v
v6bRVblX33l1mI2Aw8ACBSXaT1DLYvyxUIQeb7pUO1d7UGHs/H3j+o/wk1W941E4Ly3ZpS322SKy
8rTUNV89i6thHznk15NmV26+H57urxdLTjT7/5UhxiVrtPCoQmggVJ+rZ09pSLMT39WnbFc7rWMC
v1u9AC1SEOGpDv55unJtmzmOunJQIMhiqeeKusHOf3oi00r40FbTl2IHlHANLgSUq7EyzglW7CCO
K0yqRiZPdLu1tarQ8c2Z0duj/HpUjIumRT6m5SCo596ONtlTeQhKgt4LTKhidy90277VnKxy4TC4
GhdzEgLaW2Xg/NbO5ion+8Hl7OmbAYHtAVdCyFKpqI5ILGJCjZsBcFoVJFFgNZCKN7BGcabs5oiZ
LRgSEEszUhX/XAfh0ErS+YZonIsf4pfhRRE2s1CT0UuQiruxQ3mZ8o0nQNoeYie4l6FOAe3N+c8v
jpYqzLU0VKTgGSxI0jN616E7hc0NVRsj8swKSAcNPOCnzqK8YHwTIGfLyPWADEah2GBbr6gSBt2U
DsGzkW9M3HRLpK59+5szoTe33G8rKA2DdgzXXDad9P2AQo8E49NK6imhW6HvuKkBPFip9bTRjdhJ
VlITrO6bXZpVtHrhRRK1BHAtMsuoAFjTQAk9eAZgyJ70A17N7ALidTldSdEvJZnIfXs3fj/zzaPF
C/VPhGNIE12vYqMotFJGmT6PW9ENtsFGcntOqfu2yDrbgPfP3HCgMGff/lJhCK2wU+kz3ajbYT/s
9E29Vz3AMjmb+PZoYywxs+cr5WjEqkafK08AKRcouLfloVrHduGixegYbqQthO942IDbBIgxy0xi
DPXdtp9gtt/Sp3Ct2tmTdHyPHsqN6XEx6Qt+eTWbTGzMaDsJQq7T5/jhOYDa3Bk63l50KNc5bzbn
2bo6rJlhMTGxlMXAj30MS1ibK8MDzd5vXHi2kiuu6UHgJHaLjnjhJPOmvwgnfWoqNMkwrPDhUXrL
PnOPN545t7gdDrgQsbOAw2OBq5liJVosKvRZtHtX3wbrYQ3qr0fUQe5vqdt8APOGlzLAa+ab742/
o+if67Fehc+5O3myPf0PadfR3LbSbH8RqpDDdgYAM5UoWfYGJVkScs749e9A9eqaHOLj1L3eeCMX
mtPTaTqcthMbsHk73Y43E1UolNkOXYxRrl84hK9FY978gwIahkNQ8Gef22jJ1w0PjfLf4g8IZ1RS
ki9jpe54cOULKn1JibktdZAqP+lAqbG7zUQ8t3B+KE69yzl+87p7DvM050eaxeZMLII+D71pPpKC
Z9PxV3f/2zVt7TC6waP/E4UxnhvlsZDxasUYTWhUB70RlkqghtNiLgoZVS7EwCIhYEyhhVrHRA/b
rB4mqVoCxD86Ia2J8rotHc07ycFI5pP6eFssWLgzE+1KaAr9Q4oJuvNwMhK03ESn0qn2iVvSxP7V
uSlJ11hTuO4LMt7Ld+ZdudG+cbvGx+H3ByZIeLtmeb9Dn1lydpdRCq9eNvgd/TbZSNCMZm8+oP4l
0tHJXN/xV+Gmd9vXeJO8REdrpdAGs6jGhitUs3ReWoILhrBIxoFZmogw8UMKu7FrMtVUeGx+/P4J
yP1DtQpdz/Gc6F83dM2TYdiiNncBy9hCwahMnMp5p2EX3qlz0d2g7AM67SaPmrZ4V+6bty2NHopD
+UPigWZcG9ZLuowGpUk2J7NA139Tt9JOllBPFjkidm1aL2kwWjMUQYg+q2+twUQ4eddt7yl1eS5i
9jfstWEMB1j4GpqyEc1eyo8gh81YY8HQKdP2dXQ/ah/eyDPeLOTdt7KcE2Hca+FJRdWOICKu1K23
Erf9d02+dkM0WLQrb1WvqrW0nRxjpbu5nbv9mpcuun4sYM/YDLc8w2JqsspIymg1vgIY+eSkA093
UDoSx/S2SZjvg+XkOQVGJpI2ispIrpJTh0G+sTimZka70RFi7Gx9VJr833tELIAGUv0s+YB2ZytG
kWxE2NmkxqdaeRha2ghotXP8/lFQgBkmORpaELxU3OStvKoAfgi0LawPtnNMUxZ7PQAUVu7eZsCS
KOEFIVomfheKdYwoVXLaQhVlsNgrWhv51clOsTLFibvq7Tal6zQE9H4GFMHDDMthoSeXUttPppnr
fZGe2q/6KO1Suvc35W/pOTpI9xxSS4KD7lfMTqA0qGDLxyWpIo6aognL9DQl0yjTMfeLT7VvQ4G2
GIz6NJomN7AOuZn2mKCqX0d5GHWa+F5/0KUmx9i0YEV46NRC8rvW9LZccX7ffFRW7M5/H8OKUI9G
3y+b9BTnuyEb9xaQM4IJI+xiaMvJRw6foGoZVteWtvIcDGjE6B9u/4RFDukAbUaLMIBn2SWJmhgK
fTol6akwta0FiFuhBqDmv6YBvOR5YR82GuHxyLi5Ik1bH3ng9GSKBZpWI9mnVt5ZHAleioyAx2PM
LUQwWprGWAnMZWCgZUqzU2V39mRLCGfNjW6raFG3tih4r3VOZ8d1aQymF+sPsaoJRWcs1WDeA5mU
qgJQjbITAF9nIFDMwN87b8VqbdzzAsyFewIpA3NmaJCCw5z/fhYqaEZXFo2XoweM3vPyq8ucO/s4
cw7LG4xsrIrs5NVtf2cJlfyqjVH1IBRtS4P5ZokkdroJiGWjgEwWtYRFzmiMVeigIyewasxUSmhd
JHMveGDVAedur2slGp7k6BBWUDeDiWI7ERvPGP3CNLqTWFAT/SUB5r8ALvVQ+p8Npo7RDmU99t0m
ksMnTPyRssVK8frktwEdsWXKsxXBsRT0OZT7igeT9i2+l0qM34YsFqrl6EXEON7l1YiTWCa6UPUn
oVyXvuQW3nsrwkRHj36AUfBpPWa1E2slSQ03FMKN16FvC5sa05II2FXyOlivjbBH20qeuLrmBOk6
Cb5a7AQ270ygieF/t9UBUDphhybzqSBA1NPHhuSFIyCjJaKoV7wKKkAKD2VR26L3OxNzJziGn2m3
quJ3PXq1elKjHf62Vl+7TA0g0d/94lgFKrO2FUa0iTpJ608puhFIpne6I7aJ6KpR+FWrJUCyZfOj
awUe1vK3t2f4jWSogsEDpIOQ12N8tRQC8KwRTTQDDj88bdgMopv7mzx7HPNHMbxXDCBkv1jDSygg
Xg5IYUlOcae86xtZ2KZ78Sky7Mg0aXQEvFThU026C2p0cm7UnWq6mm5LhzEEwPbwYIxO4YT3suVi
GxApKjIccn3VhbRUnq1P2bJvM/S63RbhAHrCoeNATED6iQkaM63uDa8S+pMYB2jwBXKQegco91qn
hroKpkNbFtgIbRsPGtV3mv+kG4eyGogRrcxjGpAg5vW6KrPJZFl9/osY0R4qdYjHwOtPXZgRye1L
Ny7vY4vWfkMLK12NOtae26iK5Ht9owdv3YsXkEq410SaNq9CZ2P/oGeuIYyHMXAmw5bTQwZMEsGW
0LjsreOkhOTQsdn5dhPwvP9VbQXt9djRjHUd2LSNvi3G78R9XAyTPMQnjdje6IwDXq7O00i0ex5Q
8lX0xFBiCh6xbIRqkfXxKfIEbTNg5zitpsG0ewm4Xrel5OplMZNCXxXGT5C4gQ5cWpvSM7uknCZs
KSO2MbodRZsM0C55b+QrfzOT0WDPFLhTHWD0l2Rqs40SdGCDjIWOekRILZXNhufVvnPGFwIGMjAd
uKZ5IxXg3y7JSJZcpIZc56e6GoR15qs5UGXF0ItXUqnnGs1HA7M8SaNWqylp24omahKatI/HuCJd
KaL3SZhCs6AZ9kONNPNGrInzsKoJvV9FWEerqG07/xgKQhCQASM7ElEUT34qC8WCaGLtUEdTfawT
UrTYHkPFIO5hZSvPQkIq0Pu3xBIiz22nLFDolAndrzAHaD0Vq9HgAVVeu2EwQ0FXKvJU6F/DVPcl
M0S1yvrUkpLT4Dab8qjY9SpwQ5ToouObuk4G0nJk6TqAYSgyt6x3bTd1PqL+xi32h1DZpj0NNzBw
E7ZWCLb3yO0vvop4Z1eJad8Zig5oHGy3SDtWcaGgIQrvjGPj9rWL7mIscmvdunOa7EXd1R8BRhkQ
B99Wm+sEHQhjlBnTDCrcBgDqLpkrFaY3SmGanmrHIOr2EFB90zjjiWPEZ+fDCPQFGYajiRGMaYNt
ZKeWps8/n754DWXcczDer7YAoeAXIOCtjF1D9kfFiQj99y2NDLsYXyQa3VQU9XwOpyQRzIxJjgEa
MijnWpbk4fxaGA+jhZNXWymuBU0wLo7kuj5RNybxqbGNyL+FyMJSdEgB3joo/KHvBIvhL6Wgq0Sz
CpWZnN07zUb+rG3SvVRE//Fx+2BX0RFDiBG3YJiisS/C9PQKDJqdTyIndTmidl1lmWng0QYjjcQ6
pPryMIiRUNwZc9Bw78C2zT7ePz1w87KLN3RGRb6kEplliZkyUEHaQSKutMZ8J1pLnp8L+sV5jC4x
Db0DM3Q0YH5Qk7gkNUhmnEihn52EgLzmAxDgI5+s17dvZsGBIruHERcRBVMLYfslkbyylFJVWryk
iPdLucs2HRGbFa05oJuLinpOZ+br2YutRegrCBnovE4esQ7EPzUJ2T6ZvDHwJaad02FEOk+UQbFC
0PEeZFpT/Q4FFYcjaldxICTtnAYjzdjv2baF3mSnnacRzHV9DDysx+usEEOCsWtCbSAl0NZgV7KR
VyIVHOGXQp94pdeZG6x9Pj/JzM2zWxGnRtFCCSeJNvrWrfbzkOLGqB7VjDwFz7zk6ZI3OKfGCLQk
dZI11jgUphHe4pDQL87FzIy/cRx2/1OCZKFe6Xi5NxvVjracry/FB+f3zk4DFRlWUmI3YHbSt1gg
rjk6OVZ0/TFShZQ/bqslTwDYlKhR6X5XBWV2GikCTjJvNSntdC9hVoabF5wj/1tsY3QTiONdl3fV
fC8IBFw5IrEbuoLNkTaOarJJm6jXB6GaIGyNPTxh4fuqoqHN20lz3QB4qTlsbiRPhrEfYzCu/Ipc
dfNp7TYYytSc+GlcyzsZT6uX21fFOxYT4/SRoPnFCIJ2+PiZ7rdr3pE4asMCFudeInqKCAKvKpXW
6u+E8ioKPAqMGeiLUmgnEYppHnaTOxA8tnm6z/EzrDMLVH9KYg2X3wOdo1xVzhZPdMLxmIsxwB8L
gwm6S3s2AlRLNupuluSRdnvAZH/07nZtUmHzcfvWOcbgCrCn8ic1rRQojR3QyHrYO8+iSHqi/qgD
klHelAvHf16/FJTal0RhNm2urWENBy3eUjvZFpTHwqUA55yFjDHwZV/y/OLbGMx7PkxauZOtrasd
sNUbShPK4eMclv1v44Mpnssr82tTzStlVp+Y/FJ2ka3b++f4jqdEt302xnovyTReGfXNCP4hbahu
auw0X3MOctuKquw+H2ySHuSwguzhodo8mffBjjrU5A3ecwVh1uUzl50VddMLgP84iV+E1O5EKVAf
Cc/V3bYIhspYhC5TpGzUEUb1FGVOk6ID+C6gIVVJ95bhfWp8tXthlTm8B90y3blXEZkqDAEwxjT2
q8FHdgLW26nsQ02wM51jrpcN0R8KDP9SLexFMU+yk/SUPwq02Soo1PJQ9HnHYNgnlVpficCAQFT9
C6l4d63c35Y2HgEmlBL1IUTWBATSiSQkI+bv6Pk2hf8haP8wim3HsFqMy4wjSBx609bpdHSUzNnS
kdejPPPi2gD8oTMbiDOBBvg/4qoszpAjEF8i27x7ThyObnLuXGceOfNWJRULHGdptoiACbfB2RYH
DpH/EbL9OQhjOaOi08bKiGBiXHOVov9ZIPGqtqNjsuap5/yDb/GMMZpJX6VK2uBpGO13wJx2TYV0
9Od0yOialxVbNpx/TsUYTqlsuj7SQlT1tq8h0Z84R7nu+vmO1/58n9H4zKpDqWpxN1K9NYgk25JG
pKNwRO2GpG5FnATdT4+P8WdIjYHIiK44BmFZ0BUkj2cMPnTyMhZB1jqtCNq5mIglXsNGIsYazUZA
D6M8XzdLwNW1nVFizAKmPduk0FCTlT9Ln1ZI6QTEsnfDoaBrTrC9lD6dy7H/nIqxEEaaJWnY4VQj
xl4AAr1/o06y3n69KIhSZI7sLz68/hBjIQuQG+uRDgaxYBM80dK9bYoWjd3Z1xkLYZZW7sFAZKeX
X1NAHtPfT7e/v2gekAqdIRfm5DtzLSW6goEAgfDXHmw7XY/PUUoQWd0mMn/k6u7PiDD3URRlVUgD
4hxzBUe6esbMx99RUJjgtxIwghT4CLGD14lggQpm2MU1JzxcvOg/p2C3DAP69P+j3sfVA0diF2/5
7NOMkZbHEH2cNRgkv/QrDQsJ1DXnnnkUlEtPUzSFFWO4FaYMvXWN8+Q9/uURGLPsocsNPTIgkNx3
tLcd7hN62VadMYmxxkBI68fAgKgCaOfxPaf3vS3uK8o5B0dW2XJXYlWAmlJBZXx4fbfeEGF+/JUy
sCY3sIRGamUQCE7TOl7tc7da3aaw6LbOGMXo9Dg2aa6hhHRKNv6ziI1wHL+17O3PCDD6bOaFUCbz
O0ldvVS2sjOD2WZg7yxHqzkHYU2rofZTFJdQi/KIzbqnjPJe5guXjXYjDSuK0PQkoqPwUivS0sOD
olFyhC14mWNPj0synydRS+y6oDIf8yzKKzBSbuEflDYdxX2XyAYLLFCqGXnh/YKOX9CZ/35GR8rL
bBDn0+D9v5kZNvJkd+FCNDQ3oYUewDm6xHbRx6qCXYu6luMl7soJ2lmHknPlSzmsCxIMs4DSD7QV
ASS8X63Tv9wVbv1cOKItvdD4IyAcbV9wfxfUGJZZRS5NTaHnp1fv4IolVYGggZ0CtPq8rZI8OoxK
VrLZN0k900GPOXZmH6l35D28eDQYrYQPETS9A+dGqq+8B2QabfTOV6Q83T7Lgh885xmbaY4bozfi
mQ7Qk0necZMJC1kRTUKX79wYinY6dmeu1fSSJEzgVfjSOzUxsT2bKIgX+eq/lMi6IMWwzBN64LfJ
IKVhCtbAo8UNsNUcEhA4IxF/8BI+izf052TfHu5MQetIaeNoPplGLFegHcV+8i+Oe1m2NmdEmIhR
Vv2hbQcQiUm02Y3OdESe5JkTC3GpMBHLqDWWEYigUjrq6hDvSuo/S1/P4w8OIR7LmLhlKKYYbRLf
LGvfpLX+5GS/vm7L83W3FUBg0HktYlATaOdYWHBpN/Ne6qveUOcnsneIj8Vm3KZHb3Xy7PAQHtAK
sf85vIz73EYfhHOb9ve3mdD4gjbjgXy0K4tY+YdkRkCTj8oO7RprXOwqWKWOr65boLyXmOSv+m1n
oxUce2Q6hYrOSIEZMvzM0xkrJNxhTEP9SreGU24VN8mJWZH0YB7kbYy9e59lTKqIpO+Vgg0tJHrt
95lv+9669VOqHJIUiyPX4ptnrrA5T/1hxjQY3tB1GFanZlp1GTaYbBqddD6nLrrgfIFqoWG2EmML
6PlhYvYuywAAXkl4/Up2sZs08hzanEiFR4LRhc7A01ax+jknLlNX37898QYvlqLSi1MwiqAIsj7K
jZid8oq8lo5MFZ9kGvj4wJvtXbJWF6QYXWixudHUK5ymdqJNkdBXoCFWtEzoXHcxNinHNy7Y+Qty
jFpYgQzM/BTkduInWqGkn7dFf8mEXHyfEX3VVJNmQsfoabpDld9AR1dAM7J+ydfy421SC4HRBSUm
pijRuaD4EiiNK5ke6pX5e/13BJgwQo21KlL0aS4iifRdv684B1iwghcHYMKHQarzLIugKkgNb1Sn
Ssjb+otz3TxdmX/DmXMq+1Du2xiCHGLmzh1bZ1TWvHzT7YtA1+AlDWzIrfTcAI3265CvVLt48Tid
+Lc5BXDuSwqxMjWmJ+ImvOecdKfeIjS3KcfH8o7B6LxX6tguXOIYuw6J+uf+32KSzagZ/xjGqwmc
RKoHpRRRTcnJISSR/YidnrxJDN4RGOUGin7mD/WIvI+IomRiY18xZ6pv4a1wcQpGvT0h03spmc1H
uEWfsCvz2s45BkRnq05DHNay54GCsBO3h7lqAiitwX32bd7s623d0EVGv0Xk6KfawI2UJTEJ9dGJ
UK659n2WfiYWuOAYo+VFbmhK3OBOXvG2kuHlDVrujZctJ6S6bdd1FmgGI2i5kqk4zGnTEN4jhMMp
NsSFVKtWlODjYme7E0k/w0NTcpPJHE59S8aZrcrTVK37APawp4r7a56r1El4H/Geuxxj8l1yPyPj
qUageTkETCOuKz7Rj9zhGN1FClj8BbgPFSsart46ugl8hE6Bkhjopsonoj2Q/oMTBS31VmMu4w8V
xrTXmTKFviVDUdYGsetkXSL74GKJrg3A7Jx4KG53KxFNxTkCi/ior9YNRvHbH1/Om3i35eVRF03P
n1/Dighi8VARRJw5Jvmv0v6J/moOVxeF8IwC4wRyOc/90gOFpiEWFe53PdT1tsdftG5nJBgXgGHI
IpMzkHjBtemgknvkNgXeIZhoL0JxSFAbyHhS2W5IzH2gk4JyRIMjf9+VlDMJT9qglPseRDQSdKTG
y8O6czEWk59uH4ZHh3EGamvWYdmAXSP9VU2uhaEI6mjPt4nwOMaEedVghrWOWzntqr2L3kS7eqk4
6Sme7DKOIOz6Ic57kDDu3G4XrXmWjSdW8xHP7qPWjdwqa9wHBo2xzhjgwk+3ecQjwJgCK5tQ14b9
P01Pr9pj63L7qhdN8x/F+H5sn51AjYYgTmeIemDvbyzyGh8HgrJmsvXd2yfhXMX3oOAZoXZQMNAr
gFD2Oyd30PTwg6Pj39txrxzy2VkYJa+FttVbCbddOo0tuSLVUFfC/j4UmkPMlHYVNR6cijx98Jrh
OZLMLvTT1KCdZyBnJkp2HZEf255oH7f5x1FJFiMcO5SKsShBI9r0jvnyW1oZq+nz7+zLdwX87JIG
s7WKzACRnmo5YLdsif6sjn9JhNF7xSvHBLAr0PvyBQbsmG4wdEV57TlLVeVzL8pOG8LBNmM3C5w9
WCuMw3Z005zK19hV33fqmkfuGm1hfgWcCR9jCqLa6/quhvC9dntJd8L94YQpxPt4wHTxsFVeKB0G
G+eUYucL06P/MbNx9gMYUxG1fqIBCGAWwoO/9rfqk0meDNv8Ly+2P2TY0q3aDX0WzM76VVztxu8m
FUwS5u+3pX05T3NGhokJpsDIitLD7Q1wDeiD+3jzaLbi6NRS9eL80r4jsTN5F2EsRiMAz9BL2jtY
X+RhISeQTAHKIx8iUsB68LBjuCdjAoXQCw0Mx4GBdpORPCJvyKOF7hrLT/6Sheqlcwr6qBzVECzE
qzR9Dlc/3jJq3PMyahzbx9bkElHwjFTSvlt+B+JvOkd8/MuDMAYD45RDqg0gcUjXrht9ZLVLk9fb
RBaPgUHGubMGW6HZEV5sdi+HKjcRKQDU+WcO8Dh9Hf4Xw3dGg9HQIg51QUpAA5uPsDyeSlv1ddzx
kqiLjuIPlSuPXmoaCtb6HLtFP5UH9OHPzb4G5yzLr/kzMoyC6ibQJwzEbyd7pMG9RbC4m0jb5ri+
fS/fHS1XTv2MDuPUsbnB9JscdOJihVWqvzwyo44R6gBDc7M91qddtBFcc1sTAy+iAkC9mKjmPMGX
U7lnP4LR2RxYoXoRzoeV853/gAVC+hN8yI+ACKvU5vmSZRNxRo7R3CnwMPA6QlB2BxnTsrbUzU0y
8op3rMXg74wOE+aHad6neW3MTztUJshrZ/vb6evr9g1yNItd5VqlXRL6IohgDK182ck9wcsIwyi3
qcw24JaYsJH+YAUewJvRkgOgIdJjFc1/ivXPmDWf88xXjFkajGU3C6JOVBvDzR9/dwLGOoRyg/Gm
Ht8fMAtyzLhtDbOi3OAQ67gxBD6OsQYOfZdp3XffCTf0LXJ4aAhLkw2AefjHlLKNV0EvIysm4CBz
X4NM7yaCrl+se+P2/3Mki/Xe3aB7uefjRCkB8DNtSfDw0mJIWLgL7otNJa46VIUxtmOcbt8Ux8Ky
s++C2WdzGXp+hVtPwl13Al6Aqwc2R6QXjwewsbnXD03mLB8xf1bBvlowOu1Ls4s3z7HNteKLFuCM
BmNdxz6Mhb4HjZ2+yvbiVrIHMir07b+9M03M7wKvEtBRLPoBYLPi0McictzVS3IC4PKLT0JgpsA1
3b6cxXfmGSHGpuld2talGM2EDOxzwXQgr814WcDPSDDxCDY5T1IyxXMbkoTodHRq+jlQ+HI7ILws
86KsndFi7NrQDCN2bIFvXUyPQPXDCyK0LV7MsOxxzsgwxs2azKkwIpB5nexpf6/ftfuHnJPmW+Yb
tnZiih/SjHUFlxa07qYRiyCyudWhc/O3/g1xKa3tMSeqK9tckZsjkCuD94ecMcv+mcGuI6wLE8Qi
x2N2cscXoBSS+4l6r5LD8XDL3DujxMRCpZVZXaSBkoiN2HeBrWIvU4oD8YRhUbbP6DDaipWrraBg
deTJxuoFAX5O4NT4F09ioEMDC0HmEXW2yN/2ahf3aQVxA5qkTue4Y0438zvZl/z1OSGGZZnnDXrq
NbOaxscQG7O6ym727wMpbfk3JKLel6eG/peLOqfKMFAUGk+dRjBQIdNrindlA5D5DjkhHqH5Q6zs
nRNiAsZB6oRhTNv8ZCAvmPxUaU0eMzI51bHYclKEi2p1TouJFpNI9LOmxJ01LiK40ZFmrXJru4C1
4C2tWDJH57QY66qNLYRQx7V1M1ruGpMcuQ24fvu2DZd40jH//Ux1jVqxsNgbZArUO2fUYeCa3mFT
BUS+o42DLWQ+zCAXFo5HljG26JGVjMaqZwM1udUGIIe2+qY66F1unOQ4/JJedP5++yWlPmcpY3rj
BO3LMfAMoQlTTtqX0TFcw7Ve+7eA+iiUGSYVNSe9544acQWHscdhpwymVuG4FbiMATZa7AAhA+zY
YsUFo5iF8H8rxNVmFSVNdDlRZ8Fx5Rk5fe9Ke52mmkPGJ570LAU1fzgKsKVL6cEzOxIajMlASJMP
2fHJ795uN97ugSOl83dunYmxJn1f9I2egA5QiN5TJ3A/Gyc7ylgiwY2peUdi7Ik1xYXf5yA1uSrK
/1gwhMJ2hq5HbnAzf+nWoRhrogmqLAYlLsowI6L1nason6P6YKH4mIl2hbi6svVu3Tcrq30ri+5f
w1Yjj4qFqeo3jhrAjRmhTIwwrIJ6nJsuDdSEFDhTp8CLP6O3b29Z7f6h8+0Jz0wMIm5N8NtvOvWv
3pWcbPUf+kcBmwmELAComxhwYo4imKrQJMYwyyFmH+c7Ew7aG3+L4ZIcYuergVq9KGMsjLEgfm8J
tQ+sW6AViNTNIB332uo5dj9uc2zRXpzTYc6jSfUYdAboAEf/N1btknAzutZKQvHZt3m9/t8XwAri
GTX2goZQVVNPBjUsFSbvw+739LLloSV9V01uEWFMxeT1VRnMZqnHirqUKL/xnLP1kQDLyL57nGwX
r9d7f6OqzvAVrbfWhretZbFMcX5MxogkoSinnYhfMHVbLd897x78Y0tEcuw3CLtMjtQvebhzaowd
8aY2NoQJ1DSgDiCR0b42b7elZEmvzikw9mNQxwFCCqfiv6G3rguosblN4HrnMizEOQUmBjHkUWy0
GmeobHkGtZnsDH3gBtE2KXk9+A8hTUjv3qu+PTw79ts2o188K7n0ND//CUx80gqGNfnaHHIBbyBG
IlcmXzxsdx4NJhgxwhS7XOZQq33ZFE7jvPk27xiLec3zczCWo6yzZjS1b3EwsP30hC5ix7M7dJs8
izvr/vbF8Q7EmI8gEaU8nc2HcufOZAY6ovBxm8b8jRv6zCa/Gz/36rGBn0QiSH5TSYrVbditwIkw
ODLO1rLlcZLDIQSVHmIHcOcpoMevvzsIYxYydahNQQCz7BDBLonpRGN0TPH6ChftAfAiTR3QharG
PsmtqJDyvBPz0y/FnTbxvbq+fQxpkVV/CLCP8ELAMuewnHCOLHBcfavTASAQEZFzUsGrH7OKctel
zSbmSgjOaDJGPVISPzJK+F0gwtOc6BjWnqNb3e6o6NLy7m/PyNyVXOZFFadgIuJ3lQpYiig/J25M
9VNH3wJH2IjzgGu34kjhsocEuL4sQ4cVhRX2ri8UgG1KSDusOjv6WdNAJPlpGw3c+sdS+Alo238o
MRwVVBijUQElTYbEN65GDkNuT6tW5o4T8UgxzOwNPR+kQJ49lBvZ8WG/BYQ+vwo7f+ZaRv6ciHGE
gPMNzVTBndXxGuli7H5Wifpbcmg/uTz54NFiXCIC2qyIEhxpcjsgjkcBIOUUWt89hBhR4eWIFmva
53fFuMe617IUSJoY9QECk+Kke6tCIqBZza8StAzu8jXKZTRY3Vb0RcN7JiGMRwQq65CLHagq5qqu
X4r23mxW2rOYPIutm4rkNrXF6iPSldj3BcxlJMcZlsaFIQpirOCVcrdx0W7XH/YDusf+S8X2nAzD
S6zAKwBtqM5vc4u0KpF2xS/9nafHs/Zcy+KfwzC8ixtAx0s+DoOevpIEr/Mw6N4jxgvQDW/zbfmW
/lBiYooWK3+n2sKjR3RS5zMh+/kJyYsxuZczBwJnT6vKKlq/nC/HTvaHzAbCPjy94vDUatl3/TkM
G094hiroAchk97Y72K1TP5cb8Wl460lEK7vlpK/nX33jltj6mZBg5UTuQYtfp4wUxwLdnRkXY+rb
Zl9RUbHDHGin85rp2Tye8U4SAD4alJC4GUpPcl9Dm760IY3Xyjpw5RM68zfdY+J4PCFclIwzuoyF
R/uDqhcJ6FaoaPwqn+/L+4fbsrfIvzMKjGEv0MUYaTUo7LwDhg8p7DrnhnhnYGz6iKX3KJeBArau
pGv/OHiAh7vr67Xf/5fpXaTI/9wTY4C0rPLHUgQtDPDZ0qNIstUDb9pwti6XsgAQbxUz4hJ2XhlX
E3eq6jdJbqntyd7w3Oz88259+vK6b1/sdYh3+TOZi9Wmdgz8SWmBqFK76aF3Ka/gymMEc7E9IKB7
XwUj3h/veX2pvG8zF6kPTaq3Br6dUu6esIX31SVrWP/hW0ILMO32pNiPtQ24Hmfvw/k+fTy93L6D
hZmBS0qMDylgCYVuZlFMNkAt7skOBuNJt4lLnx6z1e6XDX1zbAejhw6nI/C7EH1LmBiv4mGiMq46
CMDB/dU/h8+mk9JPgE8f7O7uMbCx7n1D1+GTQ1v7aX1MbY/6rrX5uM0B3j0yTgdbYyOxq/Aj3Efk
Rjl+89rVXHKXcTVtZ47iaOLjA/nkaflCWu3841dTdmarabXva+3pJXaEY7oq3hMCDPfo2RZ4G9Ru
qz07bvc3DMe+y0tPJUveVGnyzPB7zlXyfiWj7qVQe15YQpb/+ssz5TPv2k2tYnmzqQJ2NK+x87YA
6ixs4yiIadiP+NUaIYSTFV/IU17KCKPeWZw2oTXLCNDvH2vLkfPnh+SxcZFStvcf+xa4oeNur7w0
GjUOwXswkGgf8aD45flK/7eiX83V9ZI3GuasY1hmTRUSY+uiu5/z2jXJ1qX7+jyS1dr5+ktxYDR7
NIysE0QwdiCU82mFJ2qMYg8FGj9jHd/GoywuSfyQr7bO3X4kj9R+aMl+/UY/ntodXdkztttWieyS
F8dyfgKT576tk9frlswLOfkOzc8EPAwkjHNMOM/uV0tQ4Y5s9+BtKiIT5xNbAG5Tw5692wLxbdrO
yPWyNRl9ArEsyca2yGawhfeYfMQomdZrgWwqF2OFKclLoqp2fDygQUbbCM4mcHebEelt2SfK+512
fG0y2sq70wBQf2zLTZ2DRkSflI5fOOtp3a5e69WdKTrKb/1Bwna3lYoVvitrr2CfHglMEmL55LAt
gWxBzIP0CFQQ4gdoS002bUKae/1LQhflBvAL+A+THe4GbOrE6q9Vsv/xpUQo0ZvHypae6syO7jsP
Kzwes33ROPmL4ea0wc8VfptvWvTdERFlpF8pLnaL1jTfe0gupSsJ+z4O9/mMl/Z5EDeNuyrcT4to
mHDdoGJGxW3pHHoQDeP1YEctatpIaWjvojPthruSdE93phNQJLKxiUyngV24kUleNyXBgml4s5wO
d+jhdYWGbFxtBUm1UornKAVssELe9qs1sCAejVXoOIaDjPTBevB3RYYyxoO5TR1Ae/ZugdJ58q5h
g95ERnuQqPVp7OSN2hAtRcX3eB/Y+UA2ejj3Tek7JOgeGqzX7D37Q8N0hknKnu7fxPd0tf1R7o6l
rb3cyZ3TkSesT8vsFHhPykawH7xt8WyctIIAcRWQxlga5AgIjVcAHJZQ19CPXW+Pa9HZtNvn/D2t
qbYKbGq2wI0JXeMI3+c01CiA5IW5NrRoQEawTCCekL3zNk6xfuqJAkzc7Oujt+W79cdz/0NTCAm2
tr4dN+YjBi626JZdk+pT78lqq0P4J4E0B0oyRB5Uhen6jRVNJ0MhboXVFdGn8X+kfVeP3EiT7R9a
AvTmNWmKZdvbF6Kl7qZLes9ffw97dq+qUtxKfLMjzAiCMB2MzMjwccK2tskJrS43xH2oCXUrJ3WA
9NVjx/FLb/fY47RLne9OAgyUX5PtTjna890p9kQi3ddPETTgIxxf3Ed/Om3xP3sDKUccGjJXPb7F
CW2cvq9/njR0BtkmfihOQrBfIyf/NW88oLPn+KPk7jPiYdfSi4Bi/2fgFr8GQFxTNOeqZHDi0rWo
e/JfbPqlbm6K/amzwSkAJQyUhDcx9qM8lhvrVpL2lHRO+vQFKzdB8g/BAeCx5fETg6JELcmn6Muk
8WfD223oriD31meYk+g7dqbXwHsybrGyunzqUHPdFRg5dvDQRDK6yNf7RNnstkLuBCGkMnI7Oz+i
4L2xtc+P1AZ6rHK/wP7sOqdpbOJTgqP9jUyosD3Rlkw3zZ66dUqIv3UrgMRbDmamQ1e+FeDvpDcl
8Sc7wNl8Q1cBj5S0+6fP1+zmOfPGu+iYfDj56M2+iMfQ0eNOB//XFdqamdUAZKQaqqJiyJdVn3qU
GIIQBz16cBUPT38k7/FpacigTpsR80b3Fhh4a4ur2sXo++aYIy59xqeS5kapqWr1gI+UMlvax4+P
Xgw8/c5D79BtsS3hOSu3FtRofuREED+8Mcb9gnfG69KzKBFzE7Sribw/WkAxiO2AIEvpXz/kleYe
TCCcHfJiEM+MhiiGBsbBhf7x1YndI1BvlFP1iseiYZ2vwa9x/Z1duyTHxGCh2dJZr3GnZUle3qTn
hOwlDw+Ax9aK/we2FKxUUWRFB0TdJVty2UdyH4TDo0VQ7c9FDxoSo/TFLXrdE+BhVbdcBLmVCsDC
2x+azFGmVdJloQmaQHbPI5hB7HaJve+BwxvPRblk7fr1834W88mjUshJX8JDce45X/l3+ufS92Eu
OgobqcY6t8UBt0jqaicNwP0DKThkZB4dxhcHBFkhNBR0Xj0AqhFyvBHs9+Nj6MLUER/Llp73rkge
nn0evuKKhJ3lg/SfWtvZwwnTppKyJXpBMYsXvfA8YXYAyjDHchCW8OV533te5Dwm6CPJycsjHBDv
nvjuVtvsniNiAyr+c7J3ocNrl/npAWc00AV/jDMeqDKt2hH8vTrO8f7z5savyBtcS29fkMxFE6Xn
Qc4Le9/vAwerpoD/FhJnRnHU/t7cjbb74O7U/QNMA7mNnftvGOvt7sv/OomwUC8KOR4juGC+6V6X
6J9J0ivfzdbhBKtvANgAL1jybgLnuD06Az713dP8BmEDhtUyTyEHbDAsbngVfM5r+okHzkQimSUs
o17SPpnt8sRN/bsUd/GgfsLBsx+uD1E+Vksw4TyG5LhdTnpju78e0RITEbhpudM5zmeMWHBCTmfx
1jTHhmulE4ROnNzuD4z/tUO+1EH/pZQ6FVIZH4O9C8729f4lvFO3r5ujs61s87Ylrr+xyQN+x+QM
2gp018UH2hv/AUs2AZPh86SV8xjZCpQQGabeL5cOREWeKV54YXm1kP5XsCwVIxN/mZJoCrM2w9Jc
BCy1BDdoeDV9jIkKTrPn3fKaNjunxehjLUJfGSDtemjN2O393wF5WO7y+hNZcy6wqvoPR4xunoI4
S0ddA8KTfUzvf2U2/cA0AxcBfgUCANbwjA6jmy1qNoWlgY6BgG9w35VfNVaCAO02B3C5gJZ8bDkl
7tN37V1nkHeKTAq0axJUeOnPKYpu+G7A9jwYA+E1xfHImJc+RpRY0xyXYM+hAVEyEvzOIBQUL/A6
O6uZHgzqYIeobP1s+bskpEVGWgSjCR/tKGF4C/ag9gVEnBGag2pEEZkTeoNvbOnXgrBQcR77WkXh
nDrz1qVSKae4Wqh39/fNNnc/r7O3mnI9J8AI/USbWmoUEJAyL5ucwnDlwH4Lt2LjWs9T4ODqeIuL
/heawIc0ZEPCrnPm7sQ5SIXJwqM+WoAn0ncJEuOtO7t2/vSvuPtDibGjAra1dkoC7pzgOZmdxkHw
mjqdL+LCBE5mcjUFtMz6/TdbrPEDhHhe9zHYKh2NDNg5KZFgK2JSCRD+BlCJCIe5NaN0Tu+ycvVf
qTrOYSaBOfo2+9ppY8soxEa78OE6nbVQDJrkD19sKBZETaDGCIeQSCl81VF6T3DLPVop5H2GBV30
GMCvQFy/S1BD10+VQXhKZc29v/gG5h1E2P7SRMtFTkgYpW7rmwfJfah+/Z8PlXkPQSIImE7HJU7Y
oYP5EazS8Z7M07+Y5F/U859DZcxAIsuV1U8/DC0odhmAFgYP27U2XI6W1/S3Cf1DiTEEsW6qEx3B
0bIv1AJ0Vo/xdEzPnZbpuQC+UoI8RYyBSi5lnoAypiAXhdqypOWde4CuvNUdYROConR7XUDXTcEf
Bhl1kqhRLkQhQr8MMyPphgJz+SPmdhPJi4hdO0dGl3SKaWHlEm5MvRuQUcXOXxsAwigwlnBsLTvw
YkCNbnpozx09CtvwpvF5/Xycq2QbL6jQZHKgwrZOdvPUdcCM0cPS0SO3D77/4zMFvq2uyjIcL4Dc
MleXDVNZFwKY7b3XBiBhNSYPHni2dT3/cUaFuTm9s+Y5xDbwx2eLRHY6khGIrSFpHBlNMtSNvfBh
+sWlunKRF7wxF6lmVFEzFWLZez8+JWJVyUUu0ttxN2+sXNgZqb9mfZpAjsNqeXsZETEbq7my88Br
wVV4RBg7IOl6FYYAecRwhbXP33LkyVpfdas7636+o+Yywox+N7uEo1L43/Wd7B+gvXOye0KO1HEw
guoAvcYRfYvbZL/mhV4cAGs7imzK8+WGcdaiaVe2hV6eX8Hh9qvcv5ToACS6PxFhOwWool0X4TWb
oUloBrVUDM9g/TtDO9fEME0S6IXJxixgcDh8lFz38GfCndEKF0QYw5QNyYB+UBCp3OxkndSb7inc
6dtqo7nxXYqZ3sUmnnLX349IhX93aMj6zu8EpNDJhEELXvJiLby4+B7GflmpNlaNge+pvaPsiirZ
jG5/atGgxRsv554vY8IywSg7vQEpJ1jqMCkwkJ8erDdexLSi3i84YuyXiH5bqkUgc/wV7m5NiMxA
dPe6rKw+oTNRYdSd3FVipU6gUd4Gh9pVvTvE8BxXnscHo+xSXUpCsUX29Zjcxu5vYVMjBPs3Nvfi
tBjlhjEeOalFcFK5jVu4nYsmbJj3jL9Qec2NPyfFNrTTUBo1GN7hETPKxNgr+xAlt1PhtU/lkcfX
WtLjghij5KwZvdCqgNOTbqRXEYrkuDVQ/ZQcD8OG7+puOoY76ujQJ85bt7XzD80vbME+uIpKoNoC
YlfbXXRUUIdCEcwNvNPO79+uS9Fa+uviI1mNE/VySZcTMUcMK7zECopfmHU2Bq/o/UjfdAopFCeu
N8CMT6SbeCKzZkezXYs2zdwgQfEIjfNT6SaRk8y7urxrqo1YPnA+c/mMKzrLYHRWgpPU2xZlB9EO
dtpLuB9/Kp8bV9wDINhPiI0D+vVZARAl9p45xNefmm4oGLJQsb2GuchR1yetiHCRkz18vKJWOZAW
BfPciXfDkZqo7812ORM3flRvYLk6/G1Khr3llA7nSxZKfx0DdsDqcHNM+a91maIsKKGAzZJwjJMe
iXIJZXBUb7+q7e3oxxhlekPt7SEh6h5TcA5vqGldU/8p/oiMps6VOrCiHmGV0tnpFxaPZls80gcO
l6ta54wKo6TDtNSlPMRxi3b9KdjpG7LyPFzcdUtwRoRR0RSQULKZgAg8iWcdQzoxosHhUSR3169s
JRtyXi9j0aw7sRJrtQQdYA7fyw8KIkD/OoV1pXbGCqOl5zozs3YRTxi1/ubrjfqFw/GtucfF6GhF
w2hvnYPGhM0Zkl/u+13zaScb3h6E1af2h5ef7zjLWodRj5rZj4RBusetcK97PXJU109sXelphqLq
SJCpyNHimZ1RiVUxzrsyHZA2BbZI8GyltrJHrwjcatOjvv22xGMyurNUZAm053rzyRHxdSfz7AsY
GVcjGrazEg2Pr2NOACUY7vq9hc6FZawuIeI+P5on4FBi83K+4UYTq8r0jDgj+5OlqMKYgvjYYUh7
m5Pg4JLedTlKe62tFf3Phq6pWHxqWSrDZJxEnRJp9YA3pqJToY9xpwDTsMccu9iOsa/uKqLNTvvS
JaR5xBbBfVlBbYkJwCL1l/QB//VLXtfYqnY5+yiGeZR6jFmnPfwm7Gyiqa0+PgHwv3m5LmLrD8aU
FAy4SKoi/eyiORMx7JrJY4oFIo/TbkYl6c1+4hYaluP7yxiYMAOiqGPagF11HmApwhgF48JJ/qq/
79U7eqNvx/sxIzl29b7f8Rpp1/IJGkbiFVwn8kCqwVxogfl1TQjo8Bh/p8/L3tklsxzbB+/l9wlV
nJAYR+luRt/NQ7QpE8I50sXGs/wCVBR1CFPWNUVhPN6pEIsxEbMBqnTCfEX9mLrArDyIWN46bh54
k8rSogSukWPUalxIZWym1QC4GeyGqE7eCAj/AN1XtrDReHBoP7W+v6jJ2KugGQaeC4vdE+b1UOUm
5KV2Ri95bDM7NGwd1Kjv2oe3txnOYPEmYiL6k3Osa2Ikn1FmvJs2mIMi7pvhH1h8dFQdlswGVuB+
yp5MKmT4OCZx7QWeE2RcznBSgkLowGoUkKNyoESjRPRanpJf03IQVUsxjEVqdEZc+nSeaQ0AcXSz
mUTBOsAqtxv1Liuxw1j8GE1PFywbo3a2Bayn4hTQt0zwJ+MjiWTSl7tCQntj3vdEL3wpwjC/yPnA
lVk/DS3Wfz6QEbBGLmKlXF4TnpLhpbuQhMevAJAZb6Et+rTiw36uOSPnFBkrrid5r5ghTl4B8l21
ow20cqMsXYhC8Krr29N8tFAQiuwePj7wKLiotmv+qwydKFq6bmm6wXxAFAuKMSX4AA14lYd7C0MF
o30SuHncdU31h5C55HnP1K851NPcLjL2DGR3DEW9pkR1LS9/kIBdvlMhCc7pQ96XdpeTZGfdtkde
jmutCofr/f+8slGD0st9Klb4hP2CZ95vh6/qWL7k+3mTbT8wRYr19r6buH6yCU68RNKaGyWruo7p
SsmQ/wLEnWkgU1pOCKmrJWuGXj9uP8vKcDjE94wGc5eqSdGDV4DGsb3NU3vJpezguGyekJckaKER
HF7KY/3F/CHJlqsCqSqHaZgHFKK1fYYobGmWdW8B2B4dBUfaVr+4hb9Vo3NGktGOQZCWU5DAyDrL
WrPmDhu7gTmGUWNIDR8MZpWapmBJqqarlmoyZyrOtMeWEhUmfevFop07gD/Sb4ZD+57sJk5yZzWa
Q678f4ixJifoMuCnNCD2bCDXgtqwhPVNMoCJKM8TXM2an5NiTlGPaQqsWnl4DDbtJwCkopNsbJvC
w6/KjVCOG5+0zYy049BxKi1rJU5sz/3DJWNtrI5O+pCBdOsZ5CaR3bYl6JOgdy16MtAVznOSVj2/
c4LLHZ+pniyvshT7SpYcUyIhxQgFB5g1IqB18d9Ybk1fFvoppiHrjCubIiabMktbHEBAmaCdaokh
Rvu37PiRy+8rWA004SioMmIw/Ksx0qmkuiAAgQZaZVTQCGx2Qj8TsU7nGz3DDmTSd4XVOmVmAIS0
D6q4Ii2tpRqLEM1Od4NObr8VwZB+Xz8GZSH7l+uEkVtz2ZJsyT8tf2cHLs6pUEhDOj5ShGyqLXWv
k7yjChm7gVhR4ZnAlKHvIgBYJUzWmPfJ/LtLSaXcUZSI6Kv2YVH0tGvVLyrdyTmRpxek7tymPhbK
dyZXNkVbpvwrLUkqojGcpLmt15up2QKqwdA5FflVxQ2AHHjZwISyWF4KLRGNQUnGR6wcTPSv/iEv
AEv6kT4oT9dPbf0y/1BiC3OVIYW1LINSsrUA/41JjPDXNO5S7MLC7b3H0SZBVmvYcsiuFFg1VOf+
h8GfccSzy1q8tRDgZCNGHSX02KFOp9i7lpvpX/N0lrXJaNWwsJ/VYHyrZFRmUUAN+THGItP51Nzy
cmE/0QYrdecUmMdgKkKRYnxmfDQK9KsKAdEnd3LrHOMg8W4+jBbpt/lNqdraqxxtabQJSsy1YDlL
TLrRBzxbY8uKIypYLTocReTTEkjrbE/l1gw3wg5LIHv9RE2nK32LG0qt+cbQiYqoqBI6qjRWKSqD
mGYlDGntZN/HXrD1bYl9K65dfvVHvtu3JtXn5BiVOOfqUAvqsOjgJXI7PuaABDPcl6UuYrrfD0ia
cpMcaxJwTpPJ8UyBNjboVB+wNx15xBuggRXY76JvM4B3HFKncOD7+RoPkmfV8Twny4TIedll8TyD
bAEsa+BB3ABCAaqIqAO8e9VZPCPRH9DQWO2Lfe0kx8JFlZOTXlrTiEvSBT1guoH14YxsFloXZGYj
Lu0Fv6hjuLP9QTe8eYvVHNYZFTZXlycI4sJKGfCUK/LrRiAoodhY1deS9iE9JHuj4o1YrDqA5yQZ
P6JoZQqIKDA2uerX/Oh4705/UJ3wtt+ofvo7cjnaas0fO6fHvJNRyEV0coLescR+pbi0v+ZTikXf
KMgs8dknL/25FotrQHKSJDxMEYu5L32HVkjLbOrhkql9QJ3IQIQ6xi21hRnwjdd5W5eRP6SY8HiY
AlGWOhMp743y2mikMhwDQ1oCwHxlb1Y51FbNjQaIQ9UAeLSJFppLzsJWj4NIBWcOXNvmvtgFDszL
vb5PuP2B64f4hxSj+7t+EqQhgVs0YdvmuJ0qEjjoLkAJLXed5kHYommAJyhrge05e8yLE6t5jNHg
vAS2ot2dQvd358xonci55Xt1kQHW8JyRYoOguhoaRVBAimaQi9aW1Mihui2hD2vepZ1T5tSln2N2
LIrY7jqndYf5NTFnMgCDLN8p6tEanCFAhnAXN1stDCHKdt15QWdb7531SIt9oLs9/d1Gr015tKLP
GQAmuT+lXgSMsdAtEHnVgXYY1BuxOSWjH1DOOtPV2BKdloZkWJqqACXoUlqQODZNChTmx9f9u6jb
BTo6XfvOcr5LjM853CalH6+DPdNzesz1BaJSNL0SjMDmntAFaQF75BmlPWd7v7037Fv35c2YiK3Z
1N+1G+CTYHVyeINZhM/rb/LH6frrO9D7gTY7WdEMlfmOIsW629wcpsfXV+QsZgCoAtdv9tGqMGJs
hByI+5Ggm6DfPJR2ufnGZnHUIvd317+CsdZAeJdVAJECvETUdU02GKWHTmg6pYOWHEoD/m9v4ybs
+dkYFZJlsy3Pln2dHiPQ/00PcCwSliUooHp52VMzmm2IHQMHK30CsKyXJDsTOajO5PDF6IV/6Cg4
XRObX01NZVVQ3AShOVnJQVC/IwGeFTpcW1ngqIJVKoBft3QThSVRUy+5CdV0aPs2Tw9FQ49a9wU0
Oy+cv64fGePc/MPKGZHlI8686KnKqqqby/SgYtx3qr5FjGyrt3Pm5EPN0dzL956J5F+kGJMkCFk1
NiP4AbQwVph2YsEhwBiivwgw15I3adxh5UN60AflRQIKHiBd3LFWtwYCr0hUt2YwunFi1OT6Ga6K
3dkZMjomGAtrDHMwFjbBZ2ukRIvHz1kX9rOoVBwRZxMg/zCpQehEw0Cozsp4DYQgI8Rm40Pfump0
J462qN/mmWf2N3n4YUrIQ8xHw4hIqR9D8TXMMJwmDPZIeTuDV8Xz7EMYD0orLXlQB3xIGSe2JD/J
ekrKeXP9aFdlBjUpQzcQk0OLX4qnlZbFEPYQTynEAhesdIqozpGa1ds7I8Hc3jT3ky70kJqwiU61
rjlG3XiRoX5mjc65vNUjOyPFKOWgKtShX7iJm2+xBHRY9FUa7vUTW6ehqcCbRnOpxEbjWqlKgzi0
6aEWc9sUvmoT0/O8ujePCHP31GqzssN7O5jznRCkROyP/WRwTmtVNaHk+z+cMNZjyCbsrbNARM6w
qLfclMIjUErtuS/sInz7N6eGSqSJGqiMmtKlnMliP4VtDSFYskxV/VQaKqlTjqStnpopa6htIlTG
up1LIn2cDX1UdunBaIKB5EBV982xCLy2THk1Ax6p5e/P1PpQUEkKCpxdkD/nHXaTVXfY+sTRe6uP
0wTkj4nUIRr6GSJTjd6HQBnSQ1MbT8NsfgGxhyMDbJz2j7pD9koUNckQLXbJUmZEupo1U3rIjLAj
adSfJDXb5xl1wrbz4qy9bfFM5T45YnTBrnpXz8PYbeLISZXwMOgBx6FcPdiz72HuUJbSPoj0ceF5
IsVw12hfZfp8XRhXNJImYnxcNNEiBtQ3RunVeQ8+O8hJ3nX+KJrJRpdLZH4pXMdB5EWKbF57OeIL
cowCLGWr6MMR15iVg5fXUBfDL2kWn0xxeMlrgA3TbYqJIZT3lCxz8xLdahLnmlccRQ3rZkRTBMPo
pFEuxVUY0difTz1cnaQmYpMRTejQGDi7kYxQA6gP439uVy4IMteY6pE4WfWcHlpZAXZzZSANEOQm
h8qKBrugwjyQBusu1ByrdA5T8W0mQHORtM2gh6RM3esSwwbF/9zh2QEy+gt+Rpe0Be5w6u4j/a6M
sepCOcLf125TvBUV6+LrY4udAF3PUQL/C2kF/TkKQMssk7k7VaSmmDYKjJr+kMI6h6VnxERMN6kU
u6Y2YYVwcDSBk6PLJ3iAHPIr7xFHjBKwrCgK+jkYlz9HH8eUp3J6mPvMSVuErViHRO+vH++KY6mJ
iqGhCmrokE7GbpslNRXJ7JJD/J1haeFdoO7RlU3ofJDh7WX613Vy7NDZP7f5h97PRPaZ9q6aIqzF
vk8OUeYN+TY6pH5011GnG25QJCEUmDjjeyM/TujOkQo3VL/q5lPSbgJq55oTLqgzrnQjbAAB83/8
Msbwy5YmtamGk9ApmWWivAUbmLLYjw7WQ/kYIiO9Me8kgF1bRFzqHUSLXFG8zYPM9tGb9mZtr3/Q
iglCjx8EXwWUCEJ85ntGI2mtHo0Ah1L9HvX3wuRcxeoLVvEPdgCjx49tPBOSDsIXickBm6r30fAc
90QGjo/2jV0fN9dZ+Zn8ZOKjpV/RNHS8IhUW9VIJlnIotXKMaFlCsU94GTJHUp/lFjBNdQPV+4hl
ag5VjYNZhMAi8vLxJtK8qu4cAe6/rr+PvILnqlZGdIsJElWXVI35oBgfGo0WPqgTd1a/0UtgdwHj
3Avl9y6/p3RfGahNmE5ebmL1SXbK7n1W/YgmgKWinHe+etGaKZm4CcuytOWizp6EIUbpDGTX5DDq
ha1pb1bMMbqrb/yMAGMF51qRcmuEJAXNc2dOm6Eat4q506rftWq+jcozBYD29Rtf1V1nJBm1IiWQ
g7IHyZw+qfEuRCN2TBXnOhG2ivyPMkHxSjYsYMTIPx7W2clBZxZSkpmgUiaFS9tZd1NsZ/Sw3we2
1mpbL4jzmYTimDoxpgw2vRT3HEO4erhLDUFBygQ958wzzfShGqJIgAItP5QXSJGLuDUXU/QMzbZp
3F1neVVu8Y4sFOyWwpp8KSu9qARhFoDjSdVuoK2ccZpIM/han+/S21FsuQMa+IF/vdwzgsxDCcQi
qpUR+aC+PYYzAgiJJ/6rB4hap6KZim4ij3nJUhqXkpaacXpQhJQk9CPrbKmx81966gY5IA00nm+/
ThCNVUsyDU2ujF0FjgECJQVv39Ai6HH1kIyzqybUDTPBTjRHFd1IDe3rF8c2kvwjqwiPkKkFo8C+
vmSzapGvTcIoPUTtQJ0qk2LbGEvd6VCt2WQdSqHodZ4dgRqbWrMSXzam+n6ywpgjr2svE5UTSbMA
jgrzwriHSm61cdrhOwCJB7Nlyy/XGWWX1/wwek5g+YCzRxkqwiCNBe5T3yhO9hG6w0Z6zXzDi363
gKl5LOwETSwHYOLda7aiAAIxPSVbdA40N/Q/XPb417cwvqMh0oYmEb4FLo2+kQrRlZTvXhu8rL6r
u3cpOESUo2xXncZz/pmLHudeyAOAVB6OEyXl63GunQlVFYCpIZ6DWkAfNa+gumZBJNTxEXojl4TO
gcsjHwKrVUeRImeRGiSqvmX97fqlsn2+/32Qfygwj7SoBUVPl4Ps7Ag9viiYYCfQQYkxkxr7lqv4
TUDiKeZYEQ5ZRWSeajuJXW02KRJxPUnU/EMeXIwSd/1bXvTbsb2RKQnH5zB/CmlDZhGzuDpH4a5f
p6xbSLpbUBnsNJxaNTAxSGMc9Lb8Svu8JMYkeTTBFFo73lCDbjCqrUWxLYR+E8o7OZd9zuEvJoTV
wRL8NFNRcAMy26Q7JXQsMQiMnLwUPedJRvQEunEW7EyXfRlDZqI8EuC1210ieKP6b/TlOXlGumgv
4gBMmADNQi9wUNqVVqHxWYrUpQtGrB3FSDiWfVVJnXHMiJuUJFo1lotR7T7yGDObSMSFIm9/7poh
ADY5wOVk01Al1n2I87YQJylIDuEMDFURHYuRWw+vSvguFodMqzxFrTk5llWXRRHxTpG/XDZeM+o3
TTHJGzUiNJLRwEV4bUfLSZPXOEOpN8fu3voYDPNd1g8c+7OmIhQ4+qoOMcLCSIaugRHGCjjDSAWn
OjFHeLW8cHXRpayUqgZw/EVANqBGxbzVfpCmJhWghErrqKCRL4ufuxE1ufD7+nNY9Oc1OqzDFclt
JIRIzmODlEPbILYVqsBxljuYFVhYxBMpbyZ6ze06541xu9q5rEWzRA51Tj2zeh4/zeK9c+R6ILRv
/sVNwT1QDAwvmkgbMecY1ljaMyQ1VG3xLQTAx9Xerx/g2uNC3INfJgIOoNpcWgtrHGvBmJFGnx+S
5iiMoRO3DUdz/xTY/7olC0VpE0pTBCeXRAC0GYYWRfKijVvZjwNzcqa4aB3skRbsRlAkfxpCwR3z
GM1tPe0ASNRKdq1VGpHNunynfXqXWqZThEFgR8aweEtT7Y5FbdpBI2S2RUOFc/JrBwOnCD4hvhot
X8zBpBjESmJRgGvUjnbabE2T6L3OOZlVIug2R+EHb0T7aRg6c48E1PL7OK3oYY5JmSHUfVfb2+sX
vPbWYbDwBmURPgHbPhh3AYrnUUwPFBl/qf/OCx5K19p7QBQPTYLmA4go6+M0TalGIphArsgWEHtk
TWg3+hHqupNRKxs4anP10M7oMdKk5ohfTaSEDqF8V2eq1xeDzc1NrzEFzx++DsoyKpL/lyIbab2W
y0ZDD4mMmaIUKkWaXU0cXUusva5IfLXhIW2u3dQ5SUaXab3QFElf00MZfiBP7YhmwZHpVf/lnAQj
1JZItbYOBnroqt7YYNhOtmMxwuB1VYWbHJGdXRftvClFo9gJcYnkiwJxySL0+VathTHD/1w2zz9H
uTxkOlOhMzRwHCHaS02MgPM6GNasOtbrSguq32LYF1k6e2CaOaiVUbT00BZ3MD+BIyVH/VAcBM0O
OHtB1sQSLiGWyFuY1cEAxCWpVjcDmvUlPWj9XpbvpC4isvB0/cDWzKqBNmfUDjBWL1mM4U4xG1oH
0nJ/hWX3OTY/KdtOwtg8742tnhuMDtpZDBQrWO3X1YCk63OVHvBE7HmcN6r4nmjvUa7tgqhw6slw
o5QX/K+KJ8yEuNRplh1/DHto8gEwl2TQg4wV0+Kg3RX5YMcUo7DK49DPrjK9ZEZqGwnqpNHgBFbF
C57W/AmsoUK/C8InCzO4l5cIM9QH0hwsfEczWcpFRJ/zxG5HczcZuSsAM//6la4oGh2L5KSleVHW
ZZPRZrM6FIU8ZqjICphYpHujdHr1ZpqxT5G+xzxzv8KfDsbwJLADU9d/5rzP3kOQd1U0UNxrJB/k
9CUff9cfZXGaeaW9NTrG0hAFlAmM8v4gfZzRSfPUQBlYp4ch36vBIdW1m6lpnjSA8euy9HH9CNfS
KXAsVKCHqiidYiL08tZSKzaNfqHWGBmAP3qpdMoGCBtpnVgob6NDz8r63UCN1saCKd0WI3XYpLQW
Ntc/ZOV5ontY1RUgEi1uDnOXVSnVotRl2UGoK7svf8+dY8Ib7XhTgSuvE9gaqAQoWLaNghQjpa1U
pPk4ltmhVpHkHFrSmNtqq1i2NBNV/coBsnWdsdXr/EOQjXuHosmrSFoIVk5cuKiwzy9iu5Ooe53O
Wm1Ah9Qs272NpUTK2EC89aCvA5xgk/g5liF8A6tHddrINtE/fB8i1fAyb8ZvbG3QbJ8Cs5njLa3e
4Bl9xkCWSZyNsQb6iY7YQXwQytiRrJ60ycw50rV3j12LePUqOEZZ7VJmlVAasOhFo4cicAUx8dIE
kzSaHnlDYfl5UgFMzJJ5D2UxqIwjrsMImsj1od0O6NOXROUFQ88M2uxgoN/3NDbimxToaJ6wgsgi
Ay1K2yzTzAuoqZ26cC43sjnmT2OaR46VDLOLDawIvq/f+Yrd1FFFAtqBiEZD5edxn6kKdQhy2QzS
7JCHfebNGe3sOIJCMnqZ186zJsZwUn+UH1o52C6rOi3rBKCy9GDMX3o97XpxNzgI5ja9wGtMWetf
gw1RsTQP8+nYb8hIcikpsdTHeXaQ6no49ZERuIEoSug9jEIXmAGxX+SF6cboCLAnaUDPB6yEOw5d
6dKhblxpyHu0QojDfpyxB0JsqoJz8KunoUNDW1j+oKBucikMrZJn4jTVGaqvRbFJi1LZaHlkeWmh
U3fW1PhWDYJ8e/221x4YGj2XfjoD+ppNPTRtrMwtujEPs4Gmb0O5nabXWhcLIgY8/hZhZoUdthxo
GooqqyjZXvIn0TgOhxzCXtY7Tb+jBe8Jr/BiiChVLAsLUTRlZw9yBcsW5hBXXGr3fXyPiaZBwo4a
3lLplXsCLjFcShGZRwNScMlHG4dIpEgT7imCPTUx4jQTbRTIJLfbavx9/X5WDs1AM50IF1NFP7XI
iK2UZ1aoRxJeY36TtMcs5+2yXSMAiG8E1tDu0LTLoZ4997HJUyol4KYpStNNFQm7aprW2FxnY+1q
AFaDSZQl5kWV5ZJKisF9rQ9A5R2ddBbGyBJCeRMaa/dyTuP/kXZdu5HsuvaLCqgcXit1dvaM7ZfC
JKtyUOX6+rvke86ebrlOCzMbGGAeDDSLEkVR5OIip4lZ1oz3kWkCtBBSXFlQoEseOAARuH/FQzLm
nX+U4Q7qDDOe8x6CepQMtGnxlOkZCcw/dwcXUrgLSW6HuYgqSJH6zVTvKXF1e7dUXlIJCjGideOi
l0g1G2nUIWicN4vsae/12zj7puh0rhoaoCwG8iom0hLs72eGNsyNphmljYHQOir1FI/EAFU0VbBq
a4ZmwANoJqr1GsoCl1LaYuorlOuro9xG35zoLoqtcMzsLclrgUmvWAFgOcim4pmgWRh5fSmp02ii
YTwB9qdurAPVW/DxxXqxTXSiBX98eoBAgAiG+kdeinuXN9SeQLfrFEdbQqNv81wX71qLJgoqSD6u
PfhQ7GUE4Q6GyABYdamTUZS1ldVqcWR5xwdJ/9KbYLA/gtXTHaWD7S2aN3Z3Uudf128t8Y52EQ3O
G/OUoSPn5eIpYtGFVhzlqtvOcRbow4NTjocRFCbmRE6VQZHBOlimJJC8Yi4AxuJlZMD9oS9cvVSY
9E6EEhaMkr1wO11zSfU6YTyb+nxdw1U5oMVBpyoS/Sr//qolak6Ngh0kDVpGJ7dq9z09lSI83ppN
qlhCzP9B28unq4m0gGbXfVIec/W9GU/O9KbEAm+xLgIYB0cHhxEaAS5XrF8Qr8pWUR4n6a203mLg
wsb8/vpqrbgKW3XwgES3AUNZcWYYF5Mdp2b1oYaBMmJb/M12nAngPHhVyxM106Y8UucEhPeyoAGU
noTVkLVdZxUsnCmAUDBG/XKtaqLUZarV5bFRTsDsapaPF1okckRrUpBD0FG0Am4AYLRLKaU8DxQ8
p+VRGQ4YKOnq2feBvCTVy/VNWRWDNC9y8MgqAyt2KUaaVZk2fV8egR7eFEELhtNG7TynEXhwvnWO
lbNt47egD2dxdlHMVpZRqRpgYb3janYXQGCYZ8k9gsZ2OLB3TzI2bm48pTm4MhdiHu3W2S8g1Bx+
yc7TH6sNOM9HeAwcEwKxS7WNRannLkblrCzf9OE1Mh8k8y4x/vwyuZDCXfak7sdKKVHIzp1x7wRG
BpbSWtQwu+ZmHTw30TEPzCp6c7l7BJ1lamLpqF4BcVHNFgZJYi0bGYyk+d4AfUmCYYVaKSCEWHEY
EGrbzPMBFcUTQqRFrTQpmISOibyJQY+XSndKJ7i4VmyT0cchS6EYmAvLT8NBuRZTWvsZLV767A8j
CFWrKszQcBWh1/m6PTAz514xF6K40+ZQwNMbG6Jm+WSmwyHBZEEq75Dz8qTyV9yWW6IE10UyE7sm
kml/diAirZTbqQP2356eG7+sDpZlui14B5VZNKFZpB1n7TFdwNBqQVRtBNGXuanuUvNQ9m/UvGuy
18ipBau5lip0kGBGpROWAWY87gLGoYjorAAQv7T3qay6VIrBxdsEi675cxy7euKOladaeDAUjf3n
JYIL4dx5wBu1UNQae6mW76OquIp2b/Y/r2/eWkx1IUS/3D2ri43YtpmGyJ+lvvlNUjwLzGyya8eu
I7uzBLLDTWNYAj/Kfpe3mvOV5QwVj2QyjyWUU4bKH+reJ2YjWD/mla6J4Axz7paIyBHwEm3sjRsA
EE2wkrU7UYFfpAlnlJZiAidGlOw47sNJEM6s/zabl4jBiUhxcrcaOijbKnKwSsjRqkfR5bF2l2Hz
//l5nqGqas1BiVilPd/Nz/qm+FXsHS9/BILllgb7SvLmwNkxovjrRifQyuECj7To23rUkUmUOtre
tCRqg0iRhASTLNPxef9/a8cd3sJpc5oX0A44cVBGs1mxladjgK1o2tmaW2L4XUNBLQppCs4CQGLR
KSQzkBk9oeAjHWKQKrc+yv/IvgiWTiSKu4lRptFK2kPUiBHEmjN6JLZ9hSLtrL603S7rH8pZlBkT
yeSMUJJnStsGMivUsukYAtTm0jRs535bOode/uVIu78wkN8LyuewiBpLcMo6tFQ2WbdBo+71319L
twIGjUADDxFGIMstY1xXbVRG6M6xNM85PtSHbC8F1vdq07o/NNBqPchbHdNsr0tdCzXOhXLraJej
1A8WhFKfBA8iPs61axhTeZG61IE2RB/0pSNXE7ycJd0B2FB9VaqTLMtbs3jG4ydP/7zqgffVb0nc
4kVWrChxCqyL1fhVMrnfG/hWvQivr9aq1Z1J4VYLD6wBV0PELiYMix5rbzIOS3sg2bNaYooWZTgL
UVLrs2NCLpPF93jf4S1qcJqVKkls0L+jMgjAQ6go4/1IZZEZrAQVTApys7L6gbPh3J855+B3y/Mc
5bHJdHMpTAev0YyNOihuS37MoFUrp+QwfIkMwbn6HIhCMtLoH8lUQNi5NUV8bfZ2CezNoGDMmoqK
iZb6sQBwIxDC86eYbZ0gngayQVdPY56zp2urPUe6QMxKD+yFMnzxL58SOV9UAHvyRt5W5CXtazwu
syADrJR2X9XmWUHWxJmO81NabIbSAv5BqbezVAvav1atBhk91ORl9Fp96oOTqGbSAgqbxY2G4qOx
PF8/CgIBfOObVji0bvIKOA5QPkXlWyrq+1x5emEtGTkIg3iysvil88hsrS+ohbVUY/A8tUZYt3el
fBrKu3TGNPhyn0+yS2YRTxo7T5c3NMQy3DnS7rg5eTc8Gw6LQCaIzQM8wehPVborkiLoZNsXYhdX
V9FEwgOQEXb8uGM3pUqZDRMTFluuJd3hMS2IaT87eKjDii9oVMOT8oO77OwllEaGGi8xJGSxiQga
kyrQB1lVohSESAxT9EwMEmiAeTIxBSBWjDChLU+z0f+VMgy5aoPoDCnISykpRX90Hy2oIRUta+lG
O6VEBOHtSpM1KPJgcgbLbgL6wT1x0hxlT13OoMqNXrhoenBaPBtv0n6jq29Gq3kk6rx4zsBPAs5m
Udpz1YWci+dWMgPwOIkKHCwb09Ms66YwH9Uk8Wz5JOUY9Df4Ug26lP7NTo2gU5utBbLIAhxirimk
9Ph8fWMlFGTskcEyGUHR5XJjMqsdFTpOoL5p6A+SULST/0rRWS5e9M9x8aUo7pabSG5IaQOtU1pu
IhCQk5s5ycJqnL0i8Su7cJXRK3/8uQ8714/zMHVkdsM8FzlLzFr6czWI7m72A7wvAS4CXQ6IfnCH
c1o1VK5keQE6UJaxg1bQJA+EPBN9a26mZ0kSnI41z6WpKvw9GDXBw8Kpky9yXeozpCVkiEOlBvtG
NEszBLfZzuytHGStaNC3rNy/vo4CwTy2xqJaaYBiHCeG1Tu2ZPRz5cdkbIzsMQYK9LowZv+f1vS3
lrzLtKlap2YGYWPy0y5O0Sz4/bVQ4WwVeTh5mgNI2hYsHqls19CfiUFcDIdzlVIQTK47GhVAPZbq
MwGEujxeFthrLHka8uOMLOLYvReku6njU/ujkvaq9kPSNqoWBTIYCAdtD0b66+u4umkai/aQOtaR
NbqUzlB7Rd/DY2voZSU7JFOUh9bvvGb8dV3Qqhc5E8SpOaSSXmcGEJ90+jXonnlMy6DFEBK0oP87
QUzjszsoLeapXzpolL7GYTxjjkKCJhTBM23togMYA2lTFDJB2cbM80yI2lhprdXQZire0MaetKcy
fr+ux6oFomjJIPW4gHiaBruKp9opVET8mIpWeIonCnFWd+RMAKfDALBMNqkQUO8UUIATL/FkQfz5
0R7z6ZieyeCuakm28qnSIKPam+6z7mZ7ALX3d05Qb39RN/cijMxqA+r9LPG69Tzbe9HCJnjXt5Lg
S1Y37OxDODuXlzRPtRkfohm7tLuRx1BuHq9vGM+KCmPA7XUmgzNxUF/RtK0ggx5V9C8fmkP2Lf6h
vbcYFRqAcDocPIO69YP0aG8bvxfQEfDDHT+J5wy/z+y4UBaI7wMrhN17i1vsQUpQ1N5y0F3Jtbwq
BGKOuOmXOqCYopv41Mdgt1DZlN+WL+r34rsSKDsVf7m+MqtOBhAcRgMACAPPBdAXmZb2kgZn/U3z
DUAej8rW3FnJ9t+J4RbATGWigpUWQW6+LzA9b3ynoIopt1rzE6jav/EAZzpx1+wyUXuJGLDcmIjb
RRhxhFSuJijPrFothoGCw143wKfEWa0eOblk9xBixc9o23NN6UtLh/D6sq0k2mG3Z1I4u1UKtG2n
KtDqFvYm6f0+2mr6cTReB+sNpdemsz3Q4mWArcaiotCqk3NkGw2LAFiDauDSj2pVVCZShC1LlH7a
kEXT3dmmiq8UtCndxtZEAOCV5lsoixI8XsMf9y3n9XSbdGNS2nib64vfY+z5gEFY4E41tNNYY+Bp
U3kUwb5xnxEUbzKgKHSB5ayehrMv4HyiApI0IvX4Atkbja80w3ksN/ke4A0rFQWD6+v7W1vOgBwz
HvGSiOCSFnCUxL+m7FGKwAGSfrluQ2shLog+MCAK3bx4MfGnwTKA7evS4mi8xJhWZPmt9bVM5juD
3KpdF6iNFF4XuNKQj5mMuBUBHQeuB51tl5YzqQZ4kvIYABSH6vt21Aq307o0SIZhBJ1YVoAfylxC
PPGTXT9XcYDmPWnrdG1/O2a15ikVJv2MXSQ9VU70rbSKHuVyZKyNZgZPA/pK3RLEDsFQ9OgvKnt7
n8VUB0Zpck62kjgHwFjJ7rpOa5vFqLtRYgb//yemyJxUUgsIaX6U7DZENtatu8Tr5Cyg9p8zmWD1
dAP5BrxJ8MpVL1dvwCDJzATb69HA5aTSgJSNK8mCPVrN3TBkJOvy0cAIyVkFawqM2hiOZfrRv6G3
vtqgQDkhwgSnbCtwlauL91sWzytVdakOGmacKiTmy2ZvVHtD2cmGKLW39kIFRBYxGd5zaFrnVJL1
xbQIw9UvRI28ZZyJX9vDq14uiedU47c06/NQobmn6wUIKYc5uG4jqynasw/4pGc9dOgLAcq89pHG
Qf/Lk+o5X4fvZHCl0R/+JqMDaiMbQ0dRZ/409021G70iMvQtMFuy8ubQcEQarS4pMNTgY0FbLYp+
l7aY6GbdNqMEH0V9MLoth64Ic/0Ua/f21wxDFV6vr+Ba2Msg2/8Vx9126ZQnwHPDJaJI/5Pmz0o0
bIhaB2aR+l0nCMqYOfDxL7rc0NMDRhbzE8nB1HU1dSzsliZ5SxlKP/J2ukntnWGnt0Cpfp0qQ3Do
VtVDmyzqbcA2IRq9XM05spqhjYfimBWdT5qD2aO9DC0gqP7FmeAmWwtPdACO0GoEeg75I4l19gqi
fabOSgYMfNXQsJHqQK6cfYVBKX+xY2diOAPB0EbdLtKeiUGHUBVvBvCcAFnkq9GyTxa7E8hbPWMM
scSaBsHEzU9wlOMIXJ8WuoTU6svUbVMQWNKSbnUCvDomSpTVBsWruHnpWl0gei02OJfMxQZqHqOE
albFcSB+a+SYw+YbZNp0rbSH2XnOeH99add2EBxmKqrDCIjUj+TE2Q4quZSqjY7WCaW9L83EK5NT
UokokNdM8lwIF3KZk4xZFRHMJLe2caW4aVr5Iyjns01fiDB9qwrh+tTRq4dOA75bRTFppfexAcSv
WejeoMylt0igv7QMWaTWqijT/OCGgAY8/Zu1tIrVDyPMUhswzEBZZr+S7Z0KwL7gTDMD570I2hhY
ByJeAijUXp7pSpvNZa4joHzt2pX6ye/jLzIoyLI6+HNzgNFDF9gCvJZ2KQjzA0C/r6FpYs72FQh1
5V3yN6qcSeBsoevLzp41AKXj9lRlwUC9ItqVouz92jE614Nt3ZlZp5mMYWoK9EiMUFoyfxweZN1t
nu2oDOx+eLq+aqvbc6YT+/uZtBiM8L3FAO14Ck7BkmholOwtb6qtONQtPKiui1tRDnagqHhPo40G
IPpLcWY6GmWq405p48mdl/1ofgfJpdrty+amyAQOYkU3JP2B3wR2D6lrnoTJqfqqHnvmkJrt3B7R
Dx6bkTeIpmisnCVUcnD7A1/54Y0udcrQ/kBKoMqOMrqhDdtr+r0hiQ7sih+6EMItHIoLk6GxboCs
DHrqzcMJVNtlA8oVgRdfE4Q6G4YwMvo+cJJcaqPNxjI7Gc4rKocx0QNpejOl3O3NN6CNBdawtkEA
2QLwjeIeANOcqavqXEgpZrewuDfKgrTag+BxGQRxr0gKt3RWbWRKu0BKoewNjK2WXbW5T0XB5gr4
hdVJ0NSJIWFYPL5S0ksNuFJoVh4LFUVd7cm2kbHqddz6VnV0Wv2ote8SAGcyatlEt98zWd9gvBZK
GrFy0EpREWAtMwIuGeAtQC7ESBfUy43syrkrdTQwoh4VxFPs2jZgpBI9KRXB0LQ7Pfc0x++HF+Jg
knau/Lp+0D/oZDi/D/HA5QIHjH5sg3OWutTNE2kB6C6zZFNH+3HcNdKBxhJKfsM9bp2QtDPyM61H
p172jPJ5lBtMDzhNJkgVDob0K7LCPtuM/U0JTO+o7AftV4mkhqQeEnVTdDtbxPOzQpEDOgcGNkBn
pAxMMbdktJClPl5aQPctP09QOzHJNseYOTT4xB7GJhluTeZAUhbPkgYXXzXIbpXcZONJmTAZbbE2
eK7ejq3oxcvW6tNaYgIuOAN0A1RRzKueOWl5Mge8eQHSltSKBBOC5E2tN52gbLxy8m0Z+Xq0smus
0YP9/UwKmXQaO3UCQFq+l0FsrH3De8mx7kQl8JX+cjQUIHHG3jGMf5sT1CtRqxsUbAvOYzzuh/iH
Vb6WIMaptNTLZZ+Oy2Fqya3zLaW/uuJXnAyPvUpd3H2WnG3Rmi54Cqw4CFYIQUsywENo6+K+Z4Qp
WICSMz7+zOvy/r1f1M2SWg9jLXLja6LA8Ih+WJTMMOGM865DlCxRw2YZFEnm2/FOxShPjAf3nFKE
mliXhIcNGnawpZ9Iq/QlsfUasP+XztmMzU1tvswi4NNa1QCMnb+FcMEdSrhSOfYNYP6q7eeR40n5
d8kuPYMYN9b0s92kBrIJ8xDaWvcYR60fR9tOG0KCfDC2E0gw6dj9OZAOk9ZZVytKW6xthdvOVLJN
Wi8ABC70RYnCZNyb9eskal9bOZMXUrgzWcq10aFHEC0Bm3orMEj2hdx5t9EOjhiWzZsGTcDlSTSU
oV26CBDbrt2jEbTYG86B2of36y56JW6Bm0P3Nx6J6M7l89cz6JVQ2wcBHeqA9lK7wHK50cNfyMB1
6KC2ZANpzQXlJgXSH/NqkCNXn4zlWBB0AYvaCdYsnXWX/lcGd9PMcl5EDYUMJHcBmNS9NAtx1sF+
6fjXtVnbczZZCmR9uBwwvuNyX+AohtqMAQZNqhs9Af84EbHvrMTHmAf7WwJnVZED/H5RQMK8bOUJ
gConBAsU2gbQGGEYAnVWFw5t2aBrQVMr+mgu1dEmioUbABNKHowkmHUkUzFz+/qSrZkyWAbw+yzb
DYLfSxlA9VB1jiBDebHs782D1T83BB2fgqh1dd3OxHCpTavE09PqGdLuTQLa0zUjsMHLT7L10Iqi
hJW0GGIEDD5iuBtgPjlzq9SS2EsJ3HaZt7eW3j46RL7JTdRf7NR8UiR5g959NLAUk+C8rmzXhWAu
WpbADJInNTyOSia/1VXk91sXHLSuLlOBA1rTkc26ZTMIAOXmM8VEXywiDeA3XRAzLsrOGX/Wtxgq
oTxrcuvlphpet5K1kABVg38E8q8O5FL6LO8QEkRVo9wZVkfCVCuzGzJ1RVDQPg1prnZunynonogw
A0oD6sRzJjp7CYjA3HFIhnBGwv6pGPPERIOiUVahCpLIEEPHJkFBfi3JdvG5/MkB+apmExCw2oV2
jJ3nuEnu0gisu9EhcdwWtZu0IH4/za5t/Pmj1mGuBwYNUNan8RAZOhMzNcZKGXgJdsrsDsp3W0Z5
1ZQEvltlzpm7htj0IIRENthY0f17eXajsmysWkWworWgGG4CO+3cybB9kKVutfagFQeCWXSoCXqt
XW7S2FWssGx+lMm2ixxfrjcOZiBOSB+DpHzu3NSpX7RedPLX3jlnX/mJnbObW5JHVY9+lCIY2ldk
zNx5vh20PpRAkgsg+NcYkyRLumuHG63P7q5b7orjAaYdkwcBPwKHNw8cU5daauIMYVbOmMPuzaj0
pNpThtklEeYkW8q/lMdZXl6PmbSM2JMuOaLHyNVGfUecXd1hACqKf9JfiQMaDwzpqOF/PHrP3gSJ
FNtTZmFxQVHqSvazpLWuaY2uhKEfkvrUk1ZwJ33gyz8Z3QfxCWvPx71+aXQ1nFlpzBguY4yo+g4Z
WhLTxI21bk8lE1NCMVMTQz3LZ5rSbT7KYRJZnt0sz8Uc7SLloViOtaaBFDm97aqwckKi2V+ub/ma
H8acW3ZNo0iB2VqXX2ibDbFogjYadRiAz5DQ2K9aXVirc2Au2ixot1tzxVh6tvwItYFBuZQW11av
VhiXcMyqKtAxH74EDsdET5lG7hoMwG1b9ddSmtvrOq7EhmzPAVBG4ozVEi6ldl0JNiYghEGc9CRZ
pbtMW2t5uS5jdR3Rtsv6u4CN5xMmldygH79B/Gml37rOZB0NjKo0EU1oWJODhwAo4RhOBGDBS12i
gtD/J5FV033tzC6Gl3tlH5pElM5iP8Sb7rkgzl9KaquVxEQg2sZ9WDTkabLvMcFk0LvNRKNAa8nm
+gquBFfgtAJ4Cr3qDIDP2QbALdXQfaB/o+eJ6KdSP8mDV9vWvlBFdHerssDCioo4iJZAXna5ipU8
DqRT0I5hJzo43sc+qEBXWjs3XZZsMblLxFe8esciCfGPQM4EadTlc2ECT50UPxcpzGP9WZG/Y2KD
X/XeRO6XVPcjHHOwEf/FqpooQTI6Cgwx4d4sZe4M7dSjRUov/dzVNW+O/UL0lFiDzjp4fSGZg547
8JVyewcqZqNNdUA9qeWQ7SAxWHzbLL619DrKS7a0Kc0oP5RZQw6m2UxBag/3sUKcx6RRjZMCbgSB
610785idy9KxgFShceRyh1triJ0mH4GVb9Fj4bzb9H4ioshydVtRrmPJLPyHhrdLKU1nmUOvKUAQ
6ePNiIGE1WT5xlDsFWLi/26jJo7fSvre6O+zbgmv7+36soNNh/VfwJvyTaXlopXWNFp4KJAck98i
dfCbOckDuY7xeBybwYPr6zw9KyM/7ScbPU9T6XUmHq5DX0tHecFo4evftLruwLAhx2QiB86/KuVi
qvLEYDiyPnez1HKX+S3rRSzXa+cXO2srIBxkw/6482s7ZdtXIyMdbRt/AfgjkNPacaOkTzdNX9y0
xf11tdYEIskFO2I0rrjJLzfaMUFWPAzox2tT81SMr4qM1ueTvtC9mWS767LYx/Oe91wWZ1SLY0bT
whqt2pgNhlUjKSCzbgkuxVXbxVxIYBnx/sermd00Z9FQpdv5SByc2dRp6hCENWkQx3YUghMOk1zn
cdoacj8H2qSUgZkvjuKWZUSPs12Ym+sKr101rCUK8wNQdcJ+Xn6JVtHZHNCHfdSXGjy8AwCHBMTY
4UCyycu1uMMIA+dpTLpB4CTWLlOEgSDAQi+shVfIpeCSNLGeRljpQXunSNg7+qntU9/+C8wz8l8O
xCA3YX6aBFGrWTvpERQEZAhBjq1nW9QJGr+biehBv6oSMm0moIYyWCI5fz8PuATaGjeboQHeS7tT
pmH0b/aO57/A+6yddCRLAUVi46ng9S8XT6/1aGxZw0JBH9Ck7yaY8qUW81/4Ewxu0sD8C8tArvlS
ClrKQRQ7oMZaIUo/4bnw3GmxtV0cErnXrXBt5RAjIpetfkDyuCOuVrFDDBsF1pS588a1qpsp/2HE
guf26rKdieFO97yUQ5LboHhEBVdN3slouI6o6r6qCqsCoPiDQQN85xGA/ln3gV906H0c1T5o9yzM
lYuLb9eXbFWX33L49yKKdSW1S1x/SUvZIOsYwz/qTOAd1twhnuwo4zKIpMGz1MEx1RkuErhDRQNV
UuFHMLbreqyv128R7O9nrnCcpVLqSoAw62hTRravq3doJJT/AkSOh8FvMZwt24j/qEqhSQ6khfLc
Ozsa/bquiWixOFc6UdpXBB1lRyW2XalpPCJbAqe5vum/teDOfQRkiqQ3jBpbscDlSGPfRrMZeOP/
xsE4CG5w5ZpoeeRnfAB97hArgqBez0JN/aZl6I+x368v2NrWozwIfjMwOiLtwRb0bOsrMy5JNgIS
hePoWG+tIblo9/GntBOYMVsW/lZnrGN4/DpASvPuMjHrOVocEASaiAzz+2T4hv76CpNGYukrnUig
TH8csgAHDtZ7AOfw7xMeocmA8rBGHM5sQovHfLfYrSsTYPnVbDfS1z9dRjSuoefmg7ISySPO7rKp
AeFICbxAW2LQ5ftcHevxjYAr67qYz5ECKJ2RqmD8wgp2i3OeUq4ui0qRoFI3SQDjDupA8XLBGfq8
UxCCcB5tEJhho/PMInJlFY5DgRgZwe9hyr4tFyEdalxwM2iPTA83CKYsz9vrqq3EY4yuGkyOoGW1
kD3mzpWhjfNYxEjFg7o2TTaG9q6NUeoC3OZJoMDJ9MydksrLlvkoR398piEbiUecaiwturYvT0GS
y8gC5ajU4HLd1RpooscJraOiM/D5sF2K4fysXiWdbtfsMdq0blqEHXL+pvJg2uH1tWSO9PKsXcrh
HK1pNEq5oAn7aI9FkDWA346nUeu8aX4aZdGY0M/+kAlj0w5hMIgduIhLaZY0lcYYEVd5m+e3StuB
BUHAQMe/9GxGPmcw9gMNXcuY3sQFJ0bb25WTRuPTQfYa4vY3cYh5uiHxMFLsftq8X1+/j7EYZwv4
SRx3zjp5kUuzgbjRq9B4454wtLigHg3QrvFFPgbq6w1Fepa63tHyguckfB/dIsz8vSh9wddSPn0J
t7pVVQEBPEvj08m2/Df7V3bvhFPkPlj1wXt+777NRy9G6+J1/YVSuVvByftuKGpI9clDWLjt1kAX
nxrEAMG/uwB2qINbbuKTJdhmvkjxSVvuHA65QRvZxrrPzwjbO2lnYmgO5th40+Ca8kt1NzVe8tp9
6d6bmXiYWZCEztOif01vTAyw9mj6/fpCcK7w0/dwBzZOrThrW6xDgUS1u5FDe1t7tScIiT+e69fM
jTuvLao27UAhZvCzxSt38t7qXXLzJXW/DYH72LvG7YgaxIPqTbsF3ZPWW7IpTurLjRxuXp1v1KWb
yPW84V0OR//mVQ41715UX+Z7aP6zFhjhwkokyOZzlohRPFlWymR6ylz4Rw+4twCcPDvi/Skp2SdJ
nPUl0VhU9QxJS+hPTynydtld52WhYNn5G+eTHM7aLH2yE9Qjpqeeum/DrkZvapu4+8zfiiYyCBeP
MyRtbvvayKGSecpu+pv+tNw4m7p1843o7PK4t09accZETbNwUgqtal9CvcWSMXRncCd1p1hu+f44
xVu0WNX7ovBQBWpstzF3aeJRDJEGOkFwEfEFoP98DKoPBtioGTDh8mJ1SmQDVAuWXR9P9uKhnP+g
xG52urNmtwrf7a23BO0uPdDTuBXc6f/jzvgtm4vJzKXHo7rBQkzUt79N/YHeUd1rqNcF5lN1b4Qd
UNFIGV53GetiMQcIYQTqFEi+Xqo8ZaY2gJB6fMoyTCy9t7rH9GdBtI0GTvsBM0hA3fpDA5DKqHei
JgouPPz/1T4TzWls12VC9ZldW86N1Ht26k6z7xiHucaULoGe67JMRjWO7BEi+0s1DQLys2nAznZh
v18wKdJtdoX/8/piioRw177uRB3GEkIhdR9tnEPuvipfCoEi62cTrYH/1YS77LO+qsyFeV91fMLd
NgE2eKvPm67Yz/PRqp5tIrhe2WH/5O7PBHKedHForFU9tGqC+qe2VzwR27xQJf1yc7rFUSlmd45P
hus3D4g14UOnYNpkgvPNswP9x+J+rx3nQqNaa1HGhCB7Y6BdP0CXS196r6q7T9G+/XV07cD2rtsE
3zj9H5kAgmB8EvprbG6/CvTaIKEPmaNn9V70jl7x+DUL7vJvZX0o/Dx4vC6QHdjP2/VbHrddcyxn
0RBDXmf8RLn8uX7DJNnh2ekagaD/4Tp+S+K2LUbzalYO8fT08p2gEO3d6f5rvh237VY0lUmkE7dv
TpmksZ06CPCMr0kFpGDktQIE8v8wwt/a8HeerFd6xwIG+T17jju3dGW/PxBfEjiJ9XscSZL/GgTn
cYuUqt0yY9mS9xc42XCHwT6zr7qHv/IUgM5g9CEzPJ4FYZZl0AREFbtagWba3lre1+IpdbfX7W39
0jwTw+kzaETvUhtiegMMw56Rh5Jbbcynr9nPLiheWsk1j6AbcoeNtH9HS2VzEE1eXI17z76Au0iG
haqEGviCFM8fb3JbMHPY7jciWlDmvz8drTM53Js/TUnd2U3NFjT20jC6Q+5x95rfj1sR1EagEX9d
KXaWalELSVVAbmLvIdpmO5CLC3yTSAp3Xy1VnqY9hRTtMX4yvdRvfDlc3t+vG8i6B/y9bLwHRFto
Wi8ZxES/tNvKBaj4lxPYfhRK93lQn/Yi+uZ1x3QmkHOBVVG3xCwgcAgt97Y6dVuy0fY3s+vsDsru
unaiNeScoJzJo9ITyHK2YK2B8RnBUX8RDU0SSeEcoJGAAstiR1k9Sb3ruMSVH62T7VYCE2e/w1s4
2tYw/AXsBixDcnkTj0rXavqczU+dPGjg3YyoPyRJtRnq0RGEFauvdlT80Z6Dejg4w5jOZ7nc0liG
XMbojSfLJYfhrr4F2Xvq6661UYIqciPXDGP3YGPg89tfPXDOZPPd3hiqqOt6DtlhfhvfRvHdEPRf
Zce3g6gKrhvIqvmfy+JOmWHOSevUkNVXB315yyM3T/y53+WBHfmZfGcC1ZrtWl/F6dM3/1I4F310
ESrTYM2GI3mPTgffBG06wZOcxVdABgXOvUDeWrB4rix39GY5zQe9gDzqI0v+kgSSJ++M+/KQR8hH
vRLvvYo8ERnbalzHWk3QbwK+TryhLk2psRmUIGdX0MMpTDAD03sw3WTwVP/x8V00wmc1UjiXxkUK
CUbKI20IaZiNdFNnXrshSGjsl1kUkrDF+nQaz9TiblZakTQzzXJ68rXFp4Hqqu52+x4F5o3oGc4j
WT+i1HOduINfy2AHTVro9FIeLTe70b9phW+7QyAyEJFO3KnPzCSGl4GgQxh7w1frkOy6t60fecCw
e9eNcc1pnunEk+xi5jzmVcwQRb6Qxm2Pku8L100kgzvccxvnST5CxpfRezlkN2+aH8Z+8mwERe16
j0iGfbmu1Efu+IpR6NyJXoht5v0Ad3K4bb0s+P69cXen8E2LgyfdT+egP4KO7pH4W286edsSqbXd
T9HcbtGB07ljHgEErkUK28VTHWbEIzvgzb3tloQ/t4OINHA1Yj7fSO6OpQ3VaL9A5dl7sdz81vRN
l/H6Wb4IGifaTs6RGNH/kXZdy40jyfaLGAHCEMBrwdKLRmpKL4huGRDe26+/B9zZEVjCsOLOTsdE
dL8wkVXpKs3JsOSyDJQCons7UXeXCvkQGJ6Pnk/9j7LJC2AgDlUrkUZuUZo0DLN8Dr0Wf5f7kDeq
1/oPRtE3eIAeBbIwbP1U7E9as0byCZB0DcG5stKJk65+9BGUcSnbfJ4A9x2Sq2/zzfVpbprV74zU
y+MvJNtcVoffZFC2GNGjLEyQ1Hkh+6CX6i8XdL5p2ftO0w4svoaf+aEeGG9EIVoF9ht9tlHXFUIa
SThbBBZGs7wSjVVSn5b+EQ3q6NLA97oEU/FnPfodyUZtq8ZC38yfVxVZbxPkZBid8JMZd7TZ/s0U
dXZqqeYt54Eg9/YmE34VuKZLjsdjT1BVXUXWfnm+6hkglVbZ6cs+JH8O9tXQnjWj/aoNV3u2tdMB
to8lyAOfj86asuVhoKCxIBPhNIDIu+6Wjy3dtE/65vrmh0cBYnhNJDlK8fMYwHUt8bRa2YfDgRHx
Tmr8iAhlwKNanmPdIYjoUaaJOjDsNEjlY04G+0Sfk8wBph9A0IBsoSNdLp9j9mTRQ/SvRyGY62nA
M1zdVNiFjdnoAMekG2J3KiRxkyAV/TbqznHjm9jtpUkZFoks0BzN8ng0NOnNeMlY6D5AaGBBLF1v
B8JbVSxQ5Dtv/wgLyyNySaLPIxojTNUQnyxLM07cr6/8LXjXcss3vrBUERvZjQ/Gvd1Gwn8c6ug7
qIurymtdZTVqxBd9m5CM7IMVCmwiwafMOI1YWk5OWO2EP1/htiFtbawZ1zr/eeoLDK9i1R5m4xF7
0l6wwY7wWnTK5owdUujqXdUboOf5JF17m9JQEV6jo9jGHBbjsn+K7D1Zyh06i7zuGwlkJeLgApTl
BqNGBssV3naY3R8wyEAzYLSRpJfoGYk5sAQEp+qa88LCOk5n5caGSuJTr6McoBL1j48NXbqopZtY
1RfA8vztvscuyQsiZtv6xWctTpowB/ffQ1mbWdmXWA/h4ykTqFKtJ3KmLueV1HylXCoCMn8utwnJ
51l2VrtaAVStIHuEayreI46YYJCkEaOYZQLphUtQh+GrFminh2oPq+Cg+yMjFck+7wDZALl4kpCZ
CqTeHBOzO35f6LuvWHuutyd/m/x6bFB+Orl7olT4xQnAsHDkOWoAVvZcmM7+hFDIfkxjSspua7Ox
UmdQeqpiovJKM8OIzCBlnREYV12ysOaOsMRsIrhb/Gc99190KD0Oo9IrshR0Kq00vZfezH/Nd9Ey
JaXGSgyJP2Oee1rUZc2DTvbVBLSaVbw5Yy30PkPHhKwDQ1RYXmA+VmuXSMBXrrB7ttQXKz7SOyM5
Li33qvu/e0M0e83wNqrhO7p8aDYdQfO1js24W52Zo/jpNe4/lrrkqg3EsIN8Q7LCZWZsz4ouG/xy
QVap5WgMczolUePbpmxKzvVSiL7h4bYv0PDt71hjMjScLm1QxjSo4Nrxq16diTj94Z4BNoqSfGnL
2mw7W6Xa/z+3eX96lEfM5C67Ns3t9BKyL9eOaQAajhFETzmAMUdUIOhkiwStiiCSbecWOgtYXQzT
OogGIowCoY+ObvQK3aZsgFM0NHTs3U/j91exfvk3Wv5NgTqmqmhnXdCCggwt9/XUVkikuzrTTA7C
+vPuv+lQJ9VVCzmfDa0ykrm/hNolIabyWr9EJjM4H+zFI0pUrOw6VylvwxtHe8/y9UiLCZ7Bjc18
BE8r6DdPlEMqOM4XVKwyPxeGf84IgvGGiKcFQcuNb7l6tmahTUxkngah/psinbbssiiVfBWn+FIc
Mu2z13bR3tUZ4cWkox1ToSyyfxWDWl2gEiaR3vxz1blXZzPX0DYm6wHDkTE5oiyyt4ivnDPcVkQq
w0RF9mM30yv7353csAwJ4dqA20gZ0wU3cwuJv7WZvLkH+OeUoOMa6VfC6gqbeB3ikkakKFPaxK2c
BfMbKWQrzES7/sI8lznbuUsttqJCyxieetqFjihShrVYAL89jVFR9Jet/ifYtqsebXaueWAF/5P2
aESIshayU8SFGCC7mxkXIISQQAeS1/KxRRoswQ/9HdGgLcWszj1fDVrUyy8htClcMY6LxQRlIKQE
Tf1OiqzqOlz2dk2CJSpDLGC+22TvIzYo4zAXeqmaVTiq+JKbnfZ2PW0LDQ1ziDbQVbPitPkSOxf1
hKTokeM/xFdZWxDRVEzjdVHhL4XePQXLlbRsWP0cA38Pvox+VlfzxTXJMkjLVlz1eFgPiz5YSy1v
T9pHRCgborZlVUYiiLzUMdm+OVqImEXC3oSt8uSIeqtx5GrsVkeiGp7FnfX4M7SYSs+46ZuhG8Xm
uew5YaDeDJlKuO0WdTNM6Nmv0XL3rCXA6FwcWZH5BMlh4wDGagfkuZ+4j2FbYJ1C1ZwvvYkEd2kX
enJiRB1TFmaomeE/rLgeELBwwyO+ZIAaec7QxoK9TibSCWa9hi/QZlZoXMmXo3081kgaamt44wD7
DcTQaI9dcj9mvYNYnHUxZHldLLQIT86tmaCrEgGpC8ALc65Femwpx6gk3PEx6RvuLCVHd6QpVmd8
7EmxCGOafWFIGemudgMsmOELLtdtqr+hwZbMdhnBX666rDUm/ySeWu13cGp34lrTks1KXQ6S55qh
JT8xoqeJGub9yVBuhZfqHKDmOBn0eWtzPB2AEbiTjMYnlXlSdsbO2UlLVsl5ouNioAoQFowNYiDy
VnEc3X8sFdjy4MGCCaCIrSWo15ghNpCiHUzWUEBdnbBvcjXTgRmIFxtLGibCnjvqlLeRIjy0cwc5
cs7irS1vzG1E8Ua7Son8FlvJr4Ql7sMd0zKwwHgcFiajSw+9+/fiHjhpXTki2JVIjpU7lYV3A5FW
s9Xg41jvBn7wYT+oAU5lwOaGI5cow52HVVsHMkobeHLJa9MUTH4lE3+frz3N382s1DDsA9rJiaG9
dgT7RchjkZ/U7gHP5a8PoNlFUJlcy6G2UuLtOUfkEFnYZrtNGrIDVC1QVwjqf/8i5sPEHtqlkczC
LkV6YrrtF9E1FRSkQfkVpohNE4m93ROqmu77Y/Ymih+LO0qURhcYqfE9wUGJxW7RCxLCBfZmhk1N
gks8zT3HaJ/utSfPMGZvvubqvEsi4mu2fJ4/MWvzg+jQlz1mm9JfqeO6WKzz7qw6bbuKgXD1JgaZ
SNKsvq5zX/Y0R4kwvMFFuSWmqWg7DVreGSfC+ggqYMQEu1e7Gc5eOPnqMsTIf02w6qs2K0kPJdN5
lbGFjlShlqKbVEV7uQkgJA5GrV4+/pJJQz8+Dkq1K16Qw6qSUTnJ9NlGbLVEsOTEFgNtoXPtautf
ta7bye7SK9ehxluc1v2RBZ3xFRMR4J2EUFFmXvKAIJirCFAgifpCx1DBxsGmrVpbrBFBHFjllSmf
PeaaijjjKBd9BdAMULgEEdGv19rqCIupiajrjikq6oyRr8WrAEwJPAGSDj9PARxmeMtC1rAkM4oC
IvZPc/VXpX74tbnwjl555jg9Kw+RVDG2K0zkzu91kLJxAUbRpTAetL1PyDYifaW9eTt/uY2X/jL/
cA3ZSGXdW8pWpcfkFYuMdUOJNJ2V35jo/seHYMcJQDkA/ir9mBB0Ss6RPLc7v7SXN2X7htq5+ju0
djpBNDxExJ7OSgJOZWzvaFI6nzq+XHM+aHIHCYZlftp6tmhgD87TVS/tBteDaSlHY6ULpkLiO7qU
ms+a7i+xlgG8Khf2TLXlkxy/ASNVBDR9bqJzskaTpBkFWhauldgUFJLzz8J8NfOJEP3CANG1MNWG
cP1aTguSldsyWKa55p4ea+CkAg4wJRhhUweY3HuHW3ALVFYyrzsLpqjNNHW1Y2VpWBQobejTop61
zbU7R7avq1q409SPxzxMuXEUp/7mgRLxOcAwVC4feCDCH621WGI0aTT+/n10Hd2fkeNzCV924EDv
cUjpviSvmvPnMQ+3QI5yT4CFGEqHgP0A5iNlj8MMtRk8BLpzseIt0ZBA6QjoYu1zgfa4+sAMPSau
5Y4eZXl7sZREfgZ66mnIxiM7XqArdLF0rcZULUBMmxzaIc6PuZywjIDhwuYmtHjgqUEP3QRz4L7n
HQp5FX+IZxgyUndiPidVaccu8uspY+HRxMXdkaNELyvcRC19kBOghjNFJmJ8qBRF8+cJUaNfjlpp
qffymMWplNodUUoa3Xm2uKLlo0PzQ/JSWdU2wtPwvdgIzx56Dh8TG+wILTSj87zZ3NHroJuVkRoG
KNBe3fwcJFc97672/0aCet2LVcdjJyRIRBV2n+R//HD5LwhgLyRG9yD7kI177VLlpHCrQSaUAIGo
nGB9jf6YwqA6P05pRIHyAsrMkz3P6bqzi2b1q94wVJf188MljS4hFJRKaAUw4AEVlg90FY7Wk1kK
O6Wv8xETlH0oZlXqysM9SCFwcKqY8A7GgWJVUwGFUjCihokxYyApjahR1iGch7LXR/PuvF5vbyV3
5LzP4fs50ciSvG9qYxNsyCtGOrXYWJ3ybazF2w/kjMn/dnOUd3JmfJv4Hj6D62tSCO8NFk+XGesd
OKlFI2YpM1GEEkaqQ647o1saFUG3MdsFzxCS27q4R0JImQVf9bBiD28QtNFtzeboYaWiS9RdS/zT
8SgUeA9tYrIiJy8m0f70pRy/1ur5Y91Zj090Kgs/utkfOKbyrAzqNoK0cofrU7uMjvV+bkcfLpLk
LMzUyXPFqoOh9w2IkrcjGSmG6EUVx/O4PSePiSJ8XCtmoDXpUEYkKNWWfMVbRB1IIKRCUX6775fn
2Dy3a+T+LMvYNHqKTtoST/iTuvz6YNj6Sc0fUac0/wp4EsmXcadqfpGyX3FsRAXjviYZxOkhAYiO
H6xTvDcubedLrVd7/RlbTN5539MrtdXctvioMq405gH2QThY/f5YSCb5wq7rBXITiwGA656omKHR
q/eC/pxnWyfY5eXTHOC6/xsNirEqKedeUoT92Vf+JFVNVH41c1n7m1mMUEonqqETcqoP05XXmiAs
63RuZAj/H7MyGbthnQXAXID1B2Qv/v68ejntq3mf9Lcq2lqxZmROZppjxmRmJTpQDhkEpxJXw6rb
Gz4cXlI0bioSE52stGmPiHdbI42DdaWb/My//NknB5Nk+kbOyWt+jJ5y0i1PsWYfHnM8ldm5+wDK
P4hSW2ZRWPTn9aX1iItI7qkztn9S04y0o6dlulHpaabFv40Vr+eoUHl7FGVZOZ1bUfyHUR2dAyWo
hdi7CwFwlueXl226eSvIny7RXGLNNAtDfe7TjscoWqBf0Vbr41nAUP9J3RxRp0RY6Wcz7JTJ+3Od
HkT31GBPEpc+O1Jq8DWCWmduME59ONVH7FLi3HKq03El2F2jdaMz3vaq+afYtmT56WmW4SMHnWvJ
6XSY6QeWJxYmVembWRpRTKqCKuLVgfb6olhv/seb+NwjnloSy6iNRn9d/T6tGvtrxRHttTaMZ5+w
iiGT/uQGEI2ljQB8pMxtKTbuNepinDf/mcyOuXh+fL6s3x+OYOSvXK8RZ2kNNfajt0B5XrDABqd+
n+eANz0sgQFkGhVK5z5fzNty0Z/lRXIRrvlFTdp/YbmBYTUgy6GZD6iN9yw0Qd332ZXrz07mEbVb
VtJL0umPj2kqq4Lz/yYy8Dk6p15UC9+XemidZC40LsQgZn46/4p43X0qjcZEN2YVEfnMIDtYUVr6
B0BslPVFFThMlLJzsh/xSQVf3/jtzNcaFf3fmuuqZQJEVTFzSB8VnqNFAozxetGp6tbz53JIyhad
m6Ty0tDMwgRLnh9/Fz/xXQCqxLbsYSkXRryp7/IWTR6jhWIO6z/jtStauMxsG23PPSoJs2eUXH2y
UleAQlnZdmW/2I/JT7030QSMZXfA0sVfaPgyQfGiyPX7+Vm/bEXNW2GVgrH6OjBs3VTjwZgMvVIo
U4JckXpwmRkRQU9P9IaVyK/sTpvBhlG3fEeHUhJHCq9d1IDOzEY8t93/aQEppPWWAeNGTgeb5UOm
nDdaRdDGMTg0bDqgVEZw3ayrM2l+RttoQq77pQVjuuFMY8XQzZ/uQoZ0YAYSfeHYlcZRaqNgn0Xm
VRi41M2CdK8brWeFOxPB/T0JyoI5She3TR4iuF/1a2JsVrtTxxD3CUG4p0G5fjfz+hng1DE3ispw
pi3JptMNxlFNCPU9EUqneA/hxRXI3Of1jIivO7QQaDpaXFhejXlglAufcWhSRBSKpPRWwJxKfGRN
5rMunXLZTlcmaZUPl14custpcWQYY8bv3xgc2WIVO9v6PsHvF3hKxkQrrRPDvgzyf6+Qd1dxk4cR
BU+o0RFQg4JEhkl4T7vatv3BugkWH4ORHVFx0z7KagkXEfxWfwO1jDX7MVFqvWdjYHNE4OpjTUeP
rmC8vyU7sXBUK0hVRw4sdJ+JZvp7SpSeS36CfLQISv1+e6m0y+Xtqtn7RPuz35ophnlaTFvuEaUx
YnKWztAZZC5180IalH9+eXuqCdkYhk+eGZr50zwPzGEKAoCvw1I9SmFif1F6Tp5gJATNGDDMeGCQ
/vWxyE2Ard0ToZSmVzN+Vszjm6V8Pu4BtNXax6O7rUr9uDkEva6mxEXrKrK6DMoM9kQq1X+thzl4
HpSvm+qInpdNkZGr6VmlreBI58cN+WUkS4znPqPPVH79cnvMWimawNSHiXLZ3RncumVG8prOgOOU
czjoF+X5ZQuPYS7Jk6xtcuOXsdNYQvsPhvDve6VHTQulUN1rDHJZhuoGSnHrg/6vTNU3CUoDW3GB
ybYhMa5nJEi0X4DF81lrZSfK2vfHRimfWmIZcIOlpOetbprmJ/9kPW2MYczL114iRrcK844od9vK
V1nuUhwacnq9uTfnuCQrt2N7g5pNig5QNsbQz2fYPX+U9625MG9S1FDO/boyNfX8WP7/wUp+3xHl
d6U6xorYqABHl2C3xdTxGaVZcrXTnc7sQ/n5mr1nhTIlAXrrfD7B6enbFmgQvomhB40YJw8dZqrO
cgAThfB7cpRRSXyxcDgRkrFeR0Tf4rqWy6dasz5L+4jocoUBYxUDHizH9g/x0t9HSg/XdFyBWaQZ
2IxcTXpbQRQVNIoVNkMYpx3oNxkqbk6wc1XCmDYyoQnhlou9bjesxgZ++I2focA3DcpJd1Hn5ep1
kHf9YhYaulmRa1noxDC0U2phYpP16GAxRZkMqbs2QZdl3XnxLOGVaS4j7VPULQzBvWLklXWEzKui
jIewmJdyIkFE4gTAZO62uKwwXX84MK5qopXwThTp7Qbzq5C67kAHYgibgToAOmMtQzNsdYllyaw8
FcufSpTR8OWsV7kwhS+J0KB78yXnT/KO/DjeVJrt6voHw4787HO655CyI+pVFL2FC4oB2erNtjDh
U/Y6gwjDWdMbsnwHqdgqhXRcdPSwnckSOX+M9GJ2eK0YLD2eyLnes0TZjyIo+GaugKU1yL2B3tU8
kk/HtIwY/YHQ66/DxwfHWMs1ae55XsGCMg47c26P11EUgCGqAvE9JEWuSHIBlOrjI5zW6NHvUx4s
bbrYwX7WoXXiBRMMb2/7JRJ6IkEzkIKjtG2WRg8a+8OEjAhSotgCNWCOxD9UDOUvoJQND3vNVIz6
9TFng6o+okMJYChhLU9d4eAkW9SbX49/fCIDBlkYcUG5rnSRRzIWZQ7HBgBPjEJv5itBW9nqU0OY
oeCkERwRowSvkrtigcVNKF+HSBugSMhKTEzbo28KdBuBW7mzRPbBTooc0h5m/XMwR0geAFKEZfsm
LcOIFuWnaqFDE6SDi1FNf5/aqHZeyeGDFVww9OaWsxvpTRn+9/qFEwDbrcfXP1H9uLv+m70d/bpb
cHUVDsHyy/o/Ha1vgW2eM2tpIRG/6bVGN3a7SI9MG688FmsT+cZ76pSXkpWuLHkVJ7hG03K/DOeY
Qs8x/G6Wmlb8AVyi/WGfnrk1cyRo0JkHOkWPKEZhjq3lw+PIr7TQeS1JjgWYvHkVGEaPIfA3Szw6
XjWexYELnOWzvFeWErKmDBmcjttHMkgZh3zez4IyGU5QRy0DUe4eb6sShYxG11adzapbsMzFTZ5G
DOU10KkBUT2kzGSMM5j/MbK6IWkr/V9lAUa8UdZCUmNRjpUBHgJTArI2t1611eFQMszr9Hvxmww9
nphjU0IaDEfotYSDKDRALMQMPC8zXuQTWDJ30k7j6zdq9pfQrXXOkGxntc8uz/UbxpiYHn4yvB3x
RIW3rTdP5lE2iEVEXjJSbkxpg6hCRjoYAE9GcFkxn93DTz5QKTr53AEKF/ChuC1kpYhekHadn1Rs
VxyWSz82WtMv4xF3lNkoMr6KJB9ahdfP8Pj5BJoZghdDs7/WBxaiwHQSbESNCiw4xe95yQFjOmoF
WzMy0Dq0PBa69boyVh052XierD8eszgd5yIrBbASUcFOe8q38HW7KNM5Xq8CcBP36em8xPuEXxID
12djLPjrq7ll/Bhkp53NN1lKbtKrMEsV/kb2ctljGTG2EBgI6jVpNwT12hf6eFP0mXM2yjKsouJE
/WJQkG/q1BvJQxN/yOclymJaufHPb9slaTXQP+92LHSufwgXv2lRMuRje5Ur9aC1flmX+tAZ5hHz
aJUoNcB2Ggi8Hx/tPwjtN0FKjDJXzLh8eDwPL06YTcCwLnQL+a/DYsegxZQeKjQVIrXAApnBq3PW
BTN92yEYdsxflrH7bSAaNnSbwd3wiz+1/5s7yg/VSu377RB9w5OTCCKD1g3rd24xUf7/IWb4pkQF
rFnEYfXcDKbtpXyXiQDtWFqx3SPS/4U9Ib0mmoCNYrD3D272myjliuRr8VcytTBKfX1Fh4qyIRZm
XStN+5CWB1f/eGF1hDHUAXV2nPnI15blVazVIZbNdf3CaVvZ3qOPutBbq2Lw9w9u/b/8yfRuVf4q
R1E0vGXe1L2jL4mInLt2e1GzGs2E4aj+WVJkjjIxpdcA6uA6PD51U98PIfoxskxv/YYkJzIw4G+z
Mey5pp1sHThrtqcfwmdWCm06O/i3qZHpyXqYdDnK5cFBQvfNs0eQjyH9CvkD5tlO++Lvs6UsTT2T
Z4KcDwILZAIMWsY2HtjKjuExFiwylH1RBFdo8gZklICoV0yfXTpNeI9IqYce/jWMvmJgrSDLWMFn
LN8ta/O6WuFddDIMsryajv7+/gsDLBf0w6qHZKN9OHg0r1YGns/YQc94rk8nqEYXQJmo2cIpfGfI
buuA1UuXmHKeIWw4MMzS9BPt++wps+RhCrN1hqRDgpFbbfbGmdrBZoF6DRbnkURTFkmex4niDk/o
fpnpDhmwTh+zMZ2wGR0WZX5qly/5ogUbAUHy8HBBr8qAnXfElBkpoao7Q/OeAC15OqyZKLXTaY6/
j5Auy/qp5Kjc8ELcgmqhqQb3rq3ckhHTMcw6NnTfG7tAKQIfWxihJcgkIsZCtGrVZIOEbK6dAArB
KuEwTDpWw94TTLoWL18fKbf1WzaMYiPAOj4tgODEk68VdiucfOvxLbJE/vY+GNnzKm3RznSrBS5W
TkPmB9gBqcF7Q/8fCVEWp7xyaVcOz+rEcl7h7rHdwD4xBeNxrCjTRVqfawNFaCEYL+sUGCjqjnv1
TqF2uMWGjzm6vccfqNgN0250dPWMdz1pNkjHy3Y7h8vHYh1iBVpsozZ80mzhVWYJCMNP3VzmiGQg
Kc1cjXGI6ytaerVCd88Hlnl6HDVhycu9DLpAsi+DCGxtdc9G6mMfXb6yX1iugScFE/72thTn0SFS
VuRaCk08jyHxram/rTE3ud2fl0dv+3kO90f0JnUC+fwkRCvQYg4kMXWzPgWnzrZZJ8sIhWU6SecX
eJ3Gg+rl+vrytjfPT9jZA6d/OsjLUGMEwyy1u70ERhfZCV4fZgPbM9tMr8SxBUMbsGkZl8nwAnSe
TvJ87JMeqtyAwq11caukpA91jqXbLDLUG8mvnL8KLqYp2Sikq9qRaL9XqOFD91ghKEMHbk/j0dH1
7n8NyXqLSrfzBMC4x4rNCjzpRFxdIstTLKBlnaUjobRf+ma5fofVHwYdWL3eDItFZ+PaMJV6pYUk
eKtPjIp/MHhhXQ0VbEhpJLjZUEPX0b49uBO0j1vGcDOovL0wiA0/9kCZ6UTctQ0beEvwAiSCtzPy
ps5mcytzrKM/rHTSP2Su/o4BaCjYLlU9IR1ku4p0TiLxwvYlO2w3oXoSMsh6Jlpxeeww8MZaNc44
Uzo5F9fBnKvnYHPdfPGv+e6LobUT883jnMOPpZdV5YV+PITN0e8tus8DzVqaW9EyIYpH10L5mewM
DDI15AsNVgzpZxKnYpB0ht7nvAB3iXFBueL8ZuprcTvP9EbrU8OpDspe637pB/vrFG79BGZr/T9a
RzptV1b+olfQKTHUfwDKjCgZ7R4h/jB4/Yc0698ydJvTG9mSPBbmbSEON+n9RhuZrPEXdK0xqLDE
hXoE4VXnJ1hgi96fREvtBUnOHatnnGETBerh0l1lxeMCtK3gVe6tZMtmWSnWu59ebjePVV9yC1C4
bKMdp72RFDkpAIJbsyXDiDAMIt0CVwliWS0GIJFGw+aLjUsC62g97fIjKvcMUkP8/sBe3dICo+t3
gypoGriTs643C9Kjh5z8RibzygiyGQIgUjmTcJZVpdeDIzwmE8Da4rEiMmo6jOwaQJTvozZhxqVK
2CFJ2mgAttH32Njqkk+8pwmmSHf+rQ2hwFo2Fkj89JNFwEY2VcIQnXITnNEZ8u7ckd3BDKv2ixkY
54X+iUSNgar9kC1h9xRPhqcjepQ2Oe3sWvgx7kwi69ZWn4M/j4Vi+tE3IkDpUonRiBAT5pB0TAGZ
b3/w6EPVMSTkdYda2WH976RwRJBy0bEgB0rlDCdIlkvLMdE1RRyjOz7ma1KtRlQGIR3dk5JGcZt4
Q1jf68CJY5nsyaTG6OfpON4Nw6uaDaq0OHhWSG4lAYYhZckaHaNjo8Rfj4XLGihdQ3P8J57jGy3X
7BMyQyyeJrMM3zzRQXrTC8q1GbLj180fXI2MPdDrBbBcVH3+WrAqcZMmfESMcrsSp8Y8/x9i+jY0
uXdbZ/Ezae5GJKgwPVwEqurdspyiNj/+QpYfD1RWeH579v4wqiMq4r2gVWFdRJ6AUwv1N6zz+WwB
f0UAz4MWHjc1Hgs1kxhlDTK36TpBATH9csk3EVk3mojOUFN85ZR9trSLymRQHD7/EXu0echiHjB6
oBgAKT+xCLLDBAUTW1qypJ11XZRdwL4vhNJDQy+K6BjUQUuUJaHkvEGxBM9Sddlg8PXlMXcsIaSM
xAzNI3FSDlos5mQWYPaEWXJinR9lKARPTWt1EMJ46W3btaq16B/+GoI7H/8zRH46R/MtjHSoXvXt
IlNVUHvZIq+PIwSGrH4EABb+oPI0ICxgrUBFOJSkHx/ldIl2RJryyAEfzPxOhaDkgCkdgEpl5Ekb
TT2le5d0T++NWa/6lbB1A4TQtv2Y+vS0wog6bU6CLKmjoV91/RZ9FqYECT0oxgsLNmM6kTGiQ9kU
se9cPulxwAJxAGm/ixos31nZJ4+VjJ1O0IwoUXbF40u18cVBNrdDeyCQ5APowgp1NZuF+zLdsTWi
RZkVMRIiibsiBsj1S2WgzAXHXBKsosCYHEpAjLtiaN2P6D1xsQB2MP06Wh//uAjclkcUQtA6gI3z
TPvM8NR0JC8tJGdWdqBWaduMuMbcwoIbht5Nl7JGB0gZEhkMVdmQOa9W4QZrD76EtRQRFwv7dtih
88WMoVhMUValrRyO82TQu01Ph7r6Nnt6fEusuJCO4vtAGJgCCXMfGUhy1eQdLb4K2SHVe7CF82Ny
DJmg43ngyMaK4AwMbUN9vovJ4sjMoDBCQnoopfKaji+HQ0OXHTl+DqMIBrqVjUPOcJosQpSRSBZq
IcspCG2xwXbpMdB0WL9OGYbUF3hBGRLW6wXwTIvl44tgWdLbJoxR4BzyahoXPH6+0pqV3g4Lz9/7
VbbU1qwQfVCKn6HFAi8pUR0WXFM225PQIZX5eMMpn5WuJTp2ObA2Lk5m6IRvEtRNOLMFnygxSJjz
Nf8UEp5pXlhMULdR9Jj3jRxELWh53m6rN18XANjwqyOxhU1s6IZCvohxQ9OB0jdTlLVWlKDJhQ4k
+bcQa4Q3T8brSmM41Om3h4ilUECTBXAuPWcy75XrvE6rIe6LSKdtEY+hX6YkmH/CHCDcECN+mDQA
I3pU+DBvhKgcRh3P/XuIwR1hBbvJODcWCUrehLz2slqth6sCngDayPaYlVgi24h8GxxrwKpGTEdj
2O8jqIIKsGUai0wqOjHpB3jQSouIV5DeHuBEhqjs7aor3tp5X50wo+GZ8Vbw1wdWA9ukaI7IU8Lf
LZy4rq4gv3cPCFG+XIYjn07CjAhQsj+7LpR67gzIpOS62V61venr1fOSHLkPdAK21gnDV+EzKwUz
ncUckaXkH4ctu12/aM+t3pPo2bPQZ1uUiGoZ/E3Ky4jO4v5lF6vtjIsU7M57eZFxa4re7bNfDJmc
dOQjGtSjZ2gxLOUMvKx1B4hFaH9B2Vt6/WCQGW7ih6kdkRlEZWTUsZ81v4rD3sHs6GFZy/HWw4iS
1aljMTQo0SNKw6GOKKFc1YRyBIb8GphkZaERM/h0LVdasp5Wt1LRP5Pi6d4sXlKu2aKH+K3RFLr4
DHjgXYuelbvInidXgs0tA8r31eR2H/pB9jGbvZYYIjId+P19sDzdtBV7ZVF0cxysrocpIWjwi0l8
PJ2Y63YYUs/TPVspsFgC1cG6wXVar1E5i2A7bHl5YEjKZHQxYogyGo0fNrMAqGBnPzTd2CVFHRIf
ML71UuTIfL7ydGGxdsrL86x/KgWzUZaMD3gsqj9xLYTy2sf+cKtbTktfC28XAn+kk5EjdAw5Zb1b
p6ufI4Ypa9KjYJjPVZyr6C0VLibzQKss/j1/qQSNE4mXkdZa8R/tujek62XBeudNRigj8pSRURvZ
WTQiAJWjLy8g3tPKZbny6ZfkiARlY1zsiZYLHzKKuWLAPAVruHKCJTby6rdgnHTmUBaLJcrYBFLs
cnI43KDe/MaO4SE93uitkRNbYxg2nkWLMje1i6U5igdaL/qw5yExsPtFT3bbt6rXlBNJlptNalTm
Yi/lAC8IdFbigUGf7szy8gVAtgtIT6yXf3YG3NBjdWAxSPdkVVGWNmowOKHLxVktPQP22+SXKNwN
KQ49sdf2amHams5MdQyS98C80s1ZLcCuvWRQDH2bfixbcq4+XWKmtiNqgNa2pfNjTqcfHt9iSrdm
KYGPDqP2Ri8hjXHFXoxgszBjpMkYlB47dp6u4aSehL2tg40b4rJOwwraTWq/h2TouN39TrAAW2dE
t9N5oxFzlJVJkkWSih7UPDFexK9ylYZkxZzlehzw8bfs8cj3hqpXVGKPgA8T8LN3UWtXUY290I9P
j+EgbvZ0RKStlT71B+02j1+Pf3m6xWF0SJThSKsmzNJhnUGuV7LeeVpwlEUrd4w6I+mLukVTVGUn
LBw8puBRNkTJZklclzi26xVBHrFgrtD7hcQea2iGoVF0PacS8rYNhvsJfvun/rf9+PgYpogu3wjx
whO4DhezdSxTNiOGqWUIF91bpchB5onDKaHvL0Bh/xWgbI8ZYEjW7bkxkiypm83dNAEDzhLTH8Xq
8a8zXmMAQL2PTOd1VXdy83+kXcly48iS/CKYYV+uiZWkKIkiJVG6wEqlElZiIzbi68eTM6+FykIz
x+r1pQ9lpmAkIj0iY/Ggt+O4Hda0G7u9KxLvnNsglESr6W5v2+7b/ZNfaTzAWXyxfxs222GFNUSy
pbUUcNZHc4eXUjU4n7xZ2OUn+0wKNb/Z+alVj/GvExQEy7LkvVOCAx+kyiifYN+Nze0gpOd1wz9c
PddMHKhDkiHJ6HnmTtMSWyY4R2SLUZjkhtm8A2SQQRIizGEJQIauIcdjedpXQfoyhfuY9+bjATXb
ZpUJett0FN4a77wNkexofD4Rxe1XH7Z7//6lZKkMI4VuS7lg0dJrva17Yu/4YjhXlh12LMazbHYy
3mLDeqvb5mNm96jfYZ7r4uDkNsojt7+V9x5iuWvFTBHzkwqRRoCMsUswzRDYkffJa9vi+Qq2Z8rS
xFQ60ys1aE6JNbr3+0/tEwU1Wif8L99EbNuUNijiVLewvgwFreSlx1a+3umxSuwCjreGmO3aFb3b
aHWNQW7criuB6ux2ZUlWRmEOmUoH8pCnnPxsQdUE6iGO1+CALluMKTtFVoUUS5WsliQhOfNA/V/e
V+giwaYW01LZKZ866ftCtrA0BWwhTuEJT9n2zcbet/U+8Rwu/+Jy2QKknv8Rx6B8Z5Rmhw3vtJBA
Jwp32eZgrtSfCVYVWk6wTkmwD3Yc1/gvH+tbKBPddZUoWSe6lGR62HgrT7CnJyyz/+IiPH18/2kU
33IYhD9fTr3SC/QsNyDnfFiFDlrGKSNVg21t4NHjClzO5nwLpDHHzApbUFlWcQiBDdoh6fwbBjQp
gSaNlOFX4FYwTu9wTH85kPkWyoC9iJmkTjFhki8biPS2w4Bdm4/hXnZE0Onbu3rD2xz6L6j/LZIJ
AWuxbuNBxAcEwcyZmI93lOoOJF8czZZd5j9i2NdiDEa9qaEPj5f8bnuxJw/5onJ7SeiaYe44KMdY
rjrPvp11FhRNTgW6HMzz3ouD+iPLSOj9KDuXoxfv0rFPxSgT20KlK6owNxRtNM/D6HmwImv0Guyf
77uVgsiA196zHEx/nyVVf6aeUEmhapawkpPhhFg/HSccrXjIxT4TjRCrp42eQgl2rcrkqPqo7L4M
pq97SKc7HC/Dsw0GQ0oriwYU3wDEG4z6Ja+3Te/q629AB/s27EMlKjLtClHOUV5jizaWjH5Qyq0R
EyeJ3WK8/O60Qm9PDvotJ/cx93n7J3DPkwGTqlWrJBuhYXV3uv8oHGDI+e7u9Q7uIOC11S4+8Q3D
xJZLE4tO2WC/xppVuapS9IeewV+GTQoeKE2QAb6t0mKANZPCfLN8HNTTIIMjU2jtXHPr0tWwBCxd
pdXm1HLMcbFRXdMVg247wpY1lqUfTAR1rF/otLwDjOo/Shv0ZcB/6/6X7jyiPTnyuk3k6fefEQhP
TZfz+Zbu21w843sKrTZR54J47FAt0ZkV/7p9lovVpLkAxjykMLmAbBwVwM3W+/B+6as2oA29KG0W
MMbPF8G7LXAxoz4XyPgZyTgV+nBCPRA8RRvVrYLkMdi83BayZCFzGYxjGcdWtcQEMo5HzxnBT5XW
nFfzYvpiJoKl0s/aZkgV+mE222qfvtY/0Z8Rne1P7lLkJb88F0QfaTPE7TupNxNK14AxhXAdOo9o
EMrJHY1JA93lHBw1Jxav5sJoZDITZo7dqCQjhJ1djGu7PO+x+FAxFE0D8b+E+jabLZGiTgLttEjb
HAxMZEstMUG81kCXnVARjF5w9FkyhLk8Rp9eRhv3kECekpD0NSfxrgAv6m1jW7xCcyGMT4ykZhh7
GUIa77hBtNa578Vb4spvZ4skq1ZD0n+Abl9BKNqpX3OJIa5ehP1q8x9Andzsqw1Rm+iaMAEkMuRX
th+1T/AMlHwyuUEgcVqUuN+Qgd/zIGgobEBdCHO3Drjd9QNN3l2gJQf9FkN8Q5VRW5Z0Q5FN5smu
yJIw1QP9flDsKP0fCKb35PLKw4zr8/+PU5zJYi7aBQMGp/AMWS8bg3jv1aMRpA8janFOA7o2Zx+6
aALc27oHnkA4NW4eeflgZz+AMdYswwTdIOEHOMf3EDyIeGEEiIYNXsyzdMnnh8rYqx6dSuVUQc4G
3C/Va7S/fR8W79xMDcYay0wYw7HBn8/xThJXneMGDZfjeSmXM9eBMcIuLkuQaUg4K3R7va9I4ve2
6ty9FpimtTsirQZOoLiY+phLpKc6u2RTVJZ1WEIiTUccPU9wzx7Z77kzUDzNGIc8JuogY0MMpXjC
vLcFKfZafbr9iRa911wZxgmrxmWUcuStaVSDkU0spFeJ/MoBxsXQcy6FccNDJU0RGgggpUJ38gRz
ONnFxnef10Hk8aCC3o4/ri9iNDRNmSbGhBhhellgzkpTIKylSzRcCYXPAIDIOTlqWDfEsElEK7RS
VZRUiKH9TMfRMe5Vgu5y1Ob+6vi+NWITiecx10JzMqhG3rZwUAtv7EebxAipP8f/R1/+MtrOBDIA
FMVyJmuRTMe7MEJ2/FAc1cnRefrFU22xbd2YSWIg6JSLqZVlOEVcJWQb4sczWA0mtJBsHkVUroGv
yV7cQO6n7vIuMsdQ2LxiaVZnM6x1UOw74ePk3+3XwZe2Mm3e56P+4palMBAFBnorm3rI2Qxry8NI
wOu0k+ydhpbF2za5HIDMTpOBpiSRs3Nt4TRfMuTp0WDnjZhntGzf9+9x1752gWnfFsk1FQalKr0t
xzqDqTiNo10b+0ZPceRV8SI7a95JLkLiTD8GrZRYjsy4xUVwespjoNyXR0EDynMbvHmXm8EQddLr
IjWB8SKSDv1KuM8355/3XwNylzV3Sw7vs6lMcNMLUpWeRpxh/a68Yu5LVUjrkmfXrxDgt6DCCEzV
3yHRDqipuRniRTf9fahs73c1pmoiNZD+cnaxUjy697adr5wIdk5NuzfxdffC6zxe9jozkQy+hKAE
LUSsD6atYwDNpzeg5hfWQLxwPyTnjqsMvuQnzIrWZw1H61J616olgqu+Bp+3b8HS02yGYqr6e0iA
lkihDAfcu1rxk9YXME+5El+tdntbzGK8hn5tLBzDJkdNZK43AmPTnGQTncf+dB/wR0OXD+v77zN3
OWtFWe91/P3adcAfTZdldN7FwRzqbT2WA9yZIsw9TkBC0YcWBKHJ3Xayp2gdbSfR1jvSbHeo/N9r
h5HTtv8vQPWtHHOljb7JU0mBTA3k20R0scgZReifJlnHNfn85LIKLNqErsCMRQnnZjKHqWKRcx9S
y2sQmX4UD6dnDXMVLVKx7XNlR6Cx5o9cUh3+8DS6ZZro6Efu7UqQNgtNZYwltFaI/aIgUwD/t0C0
IJZseTU2WJBzIZkX7HJbFv/KB8zEMtc5bqbeSuR0QqSKOyal9uuzHXSbQOECs0bv6y0NmfustNjF
I6cQ5ejvJVG8wsHyEe8JQxKvv1BgfXRf3y6eZIfkeb1eo+P0SJ82CGFQ/fr8BJebff+Gt9QOQMPx
vcv2NTsEBgMiJPwzs8Qv2yqBBkS7xwJF0GVIK87doX/n1gkw0UQngmZNpN8Yqm3LrayQaGVX9pfy
WG50lyNs0Q/OlGIQZ1B7vZZzKIXI84itR0gm3Es4wNzmpacXSRGxsu0f22XuSzjFvalfqCiw4Jj+
UcFOiihzw7uAMvsEgQ1y25boAwb9MepP40IslsJ4R7fBe5ybn1qE2tmvYRHKiCMtF7E09+i8Txul
8yz76v7jZzUi3Imla6h566My4NQKRivJCsTRKu3kxN7qaRU/mIWNrFiSOgFAMbRNOajASgEz3q/p
xqndCy8iXgwFvrVmc5nioMRSlsC28AkG9/2MDWHhneJjuh71TbrH6/PvnlEzkTR4nkHWdE7NS36B
5mFGvHotpkRADOK7CbZ1BNpbx+0m4HxZgwGrKIwxbiNA4Eb1EXxIJ9Rc1uImwQYq8FV88rJJy+mC
mYIMYqkpNoVOPZWHNvl0f3kIApB5ctCHA/wGAz5ZlYylZkAICqgnUIiiTMvNP3Og12CAB6l6Oe3a
iK4p3niWp4m2C0cG3lceJwYPSg0GdToBvlM4Q5sXxKPYqTKSCDz8dOidc2zXNPONe8fuxj4NRo/u
3pB2Dgx2emdgLgmog4ytdC+Cuvu8+tqhlBPausuNTDk4bjAIo4XdWRQaHGeGZR1OslOe6Nwlxk/s
QiD/HYwbDLykqh7hYlNZDdkct3Jhi58VSuxYYUo05+/ehN8mzyZrq6JojSKjTvr97GfP0RYEjHvQ
Nw1EuONle5bDrH/chsngR1LEp2ooAVlbYJb3UeDFW2zAcZrsg81fRsgzzRjwwEzuJRPArkObGOOH
CU9qnCBvcIxn/yYDGeNoyWYZURh2st1ooC6CBkkH+QLe9gmuJAY3ukE25a6B/WPE6ppmBP/RHYoF
Gy7O05O5cdNMBj2MLMqUVI0nFJTQOwNqKkrCjbiF1zPDw1uTAQ+5qHIhVWDrm+N525MiqAj4iGTu
PPNi18UsYGED/FAti+LU4+wuflwSBGOJK7iGZYd3RUuqi1M1RCfnO0RLn5s4ubd6+/atvjbz3TpS
BkEEwyrD9AIzQbIHI6K6rWywSTl3Ehc0aquwtkOQHXsDGkPlxI1sM4BHjRBL0PcOnymJa0sMyHSS
fMr0Grf+sva82rYuWBUPbmVhhQoJtireVn45pfx9E9kNxtkkTaUiwp6QoNxiYdQKDM/bp1eTYHeZ
tfrkSKNGwx61qWINhq6Y2MN9fdDOopS6k7V+MnKEg4pTbhUMCvpB8lDYn+n2E88cjrSluzKXxpjw
hCRe2VuQhqkaUjiJ/XpBdMJ9oS7lJedimIh7ysseXSmna9AgkAx8kMHlg1djWjSLuRTGSou4SIpB
u8Y/aPBPwOEGcnpUs7gF8sUG7LkkxgAvdSplfQh9GpQH2wkr3zDXbtNGR7wfvvBmsbBulPetll5I
M6HXHzWzjFwrwkus0W91dHoR+t3FlCcRD6RPnhHyRDGuTjOnAhQrEEWTu0fHQvpiIOejeoK0l8/8
+N9ZITtxYEjIXjT0w4V+vFcmop9Q16XVhpTH37HYHTU/RMbhNWBBj8wzNLv4NUbINh4mi01svkCv
Y0Q0y6nRRW+LGyreWBloMQ6vSV8uv8xiPDj/IYw/zGK5j1t685yt07YE0rGmHP99IWeABOznCycA
XWyCMVXTwutO09FNx9yO+CRoiVCdEVRjghrW+h+mJc63pL/7T/z6FsNcjchqO8HsC+AXZrswcA+6
vGdazuFFYxw57G1QpUlqTXoF8Q6JdhHWFSUgOyQ4uNsKLTrf2bldP+Ts2hkxGgIiBQrB73qUaWkM
RvDAI5tHfQ7SAhtejndxjnMukqL2TGSlYY+VmUMkGptBZfO+VbzTWtt2KxGVuAR+1bmt42JX7Fwg
cyuUvhfMYaA65g81aJSD3cXniOB9L/rvM52GizrlXVdBp+N0l9XE2qWIlmjfqPPJ2yIkLTvRf4yQ
HcPJVT0TxR62/nIEZDk6OgJAbxSAeYGjFbXmG9Z+nVyfaaWZYqTLSU3fj45oP8R2WZMmUA/G+mtv
vNG9sP+PzbA87RhvKmiyDh4nCJ0eXrDPgaaYU6faZHfZAbwqvNbHRc6ouXEwwBG1ZVLkErXGo9fv
09BBmIeVXagJv35+fXGJ+5dDku9vxwCIeI5QgVYhjvKRHB3EmoFhDwcugCzGJKYigxHdQrwlMgZ5
OZ9GvVFNpJLBXjbsNFdb26ns5T73/b2o0UwS8yDp5EyNTCiFA9ReUwxQYXhKWIGngANVS8UuDR2w
kopFL5KJVZW/3zE5PhVt2Kq4xqp/qD6sp+GtqdE2tIk+btv9Uh3xN0lMgDA2uiAUpgZJm+OD93Fo
X58s99dPgpc+SOxzeyAaNzJeuGuYeZNEybR0WlxhPlgoxmVdRtZ00JGreRFIadeDbYJM162d5321
rfz/m+X85IHXUryHGhjIAWRDUUU0Ev5+sMnlcpIytRQByF64PtD11uTt4tz/wBYQLrffdaKJAZXf
pDHwH1VFk1/GTrymaEusJMMN/2F5Z/IRkdR7Ao9Nft05+PajuTc9jPxVNvhXgg2eWrc/89LTR5eh
uAwWCsnQr2Ywg7ek16quGGIR1bPNVnZrFYVwRNUiJAZf1oouYuJIpGDC6P6bROYjt+IlGUes7jjk
jygMGwb4VpEORs/T5XWHuPqFn2hZiHV/k8jczksvpNEUpiItRW4VJzxQ5jOkW7jLjZciid8kUVyf
nWaRnyaQ/Gawoh752YdpcuTP18DuAuvwCT8oU4JBG92iPC+lLjgMXZZkC9VhUDzBhH8X3JSygmde
DoPSyOj1MOLpDnQ6LlbdGwQeMrVpdRRZGUwK1L75ZqIr4CN/tXw7He1hE2DZDSix7filerJPD3un
56UNl1ref/uFzEfo49PQYCUWfmG3RmECqyq2sLep8VsXXIE4GpvY5t1JJRrdtWl+gJGx5/W9L8Hn
bz+C+T51pmanWMQxgc5aIxjeRU3CM0nKDbfoef9h5LPvwTjwNI2ssrEKaItXd7+X304H9/mr/uA9
75cqXb9pxLjuYZoQ2sXQqFs7TmC1IB5HtTbcbTcaUUiMwcbKy7YWpgoQ0fpY4bzFnhIYhPBiZIHN
rRovPXp++z2Mb5czeGK9p5/ZcT7Ut+lDd8DDArbLlvQYeaQ5o01ocRI4S2++uVS26UU4h/I5l6jU
zfZyn+zkGrSAsfOorvzobkSaAJu5YvdCsDgC7XvnzWfkXDbdBw/aFoHm+6uz3S+pEcWjZeJnXFBE
RBbEb4LQG7Fl1cLqNQ6M0oD9hoWxjHtDVOaWntci/DOue5g6/VOAxAR30G0Z02ZKMS8HuYvVRuiu
gjykxXOFSBHS4qMtYJwDAx02lIsK7q6x62HdUpCBtAxkTGLZV1CwJBc3W5f2FETk48GLK6Kh9eY+
z0npIEit/P169O17cDbZXQI6LIqw9FGPkr1pZ69/U7z6zdoYKKvO5WTFOu4c8PSI6hVmvLBbj++3
OCByBf2ZNzHSLALLBE4+3F2kipzCiJjh18mJUi8ufwwhiSZHSAnWaVjri/rOMbCFmPY3LRkIKytL
7cUQ549klGgLiad+qgm6RKfS490bjvdSGRDDwGFeSAb91A5dHOpGmNa/o8+5Loh9HmTS3/2HXSmK
LlqmJGsG2/gkdEJ3Hgycan7xLJIP93r4Q9wYhvs35zeTw5yfMUohTg9yXjwnTAmyJCJ6h6ldcgQt
IsFMEHN6gzIOVnxu6OlRB5+tO+8thje4LWapuxbh4fe5MciOjGGrhSHEdHbreJd7ZROC3PGO/FzB
sxQkaLfXzEW+5SZLFi3xWzI7apuqZtT3HSSPWIv2+iv0os+UTKOdA4C4a9gWL91MGPMQ6HRwYUgW
hTvZPdsJ/FYImMHypD23mr/wPp2f6DVamd3vvOpjrFeBXgrZbiQ0smvuW+PzEhi802PwWzNCTVMr
SBEeEF29YRoa/S5ov7Bv28dSSus3bVi8thowwFJ71w3bkX+FDvi01QpTyt1KcIJP2uqSPOx2HKmL
Lnf2uRgsNuWizoeEnmFv5w/mXefJx/beqZ6/BOcz9rnrq5dKEL+pyYSQJ/MkNZUBgSAlkJzztuvI
/qv7AFZx145Li7g4U46BkPO5EM2TRmVhKdV7TbxVRHJwve25+cElAsbf1GJARJxSDCGcIKpyWo9u
OU1qG4PFFtHtzBWeTslmspvd1/Qc7Av/y6CtQxwvQCXcwOWrfc1uA7YMxZZF7Ye+Q0tb//nC60Bb
euTPlbz++0yECRaOU91CRGdfNwDjtS1MGG3/CsCfaX/yqG6WQyfknUy8rEVJMpkrcco04TxgVuWg
r5uKDNvyV7Y9Pf+Mg3WbOfvuAW/eDS1ock5yqSVWl2dymUsxGl0qVS3kxnebY3NAQkpZI5Fh79FE
yLmACymb30Qx10GMxiY5CxCVkfwg3aPcv//kXPFFRJ5pw9yCLIyayjQhonK2D/2r4WJUbh/kPi9f
uPxEnQli7oBZi7nWqRdEBk2AxOSJZF+oCmFuj/YQym5jEumpcTsnO7huhRl0T9gNeOaTZ15P89JV
UCRdxPo0FJCQmsFVmdlpYsRiqOkTTUZVma3UxOEFQYt5H0WW8RqT8D+VpdI/Z1l0FluT3jbvKezd
EE29jW9/7QY0oWAEmPMNl4KuuTjmaBWtTC+XEuIy4ry/T+TBB/t0Tu6fA27H0OITdC6LCVSEiwAn
fqaq4Q28PT4cPNBd+2GgguEEyXNu/LX4tb6Pkn185kj8mlr+v0ep2+MJwRBe2ofIH11QrH7uYl4u
5fq2Y6FypiH7zsyVcMLbwMD9TojykU1rQXIT7Gpfm5u162O87xe5C8n9mlCWIV1f7xyk8j71J9Ci
/YjATuJwvu4SCMx/Dw1BZvYqm41QS/TExZPbnDe+/xSDv/fnm31BK+SX3creXw3x6nOZTFgjXJRU
y884g83xGCNJTF7v13IQ3nPCJ55qDISbinBq6hxicPs7CautknHXyj8iwRYb3zLubp8kz3ZZxn5D
0aMIHXa4+YeI0EVorpXaK98naAHHU6+w01/A8JrL07MUaSgyGlIkiSaDdeY0e9QisTckxGNFALMy
OYJ0DtOO5UjG2kZphmcwSzHpXBxzqqce3ul8hjgEUf3dmNppYO9CjLGtbp/n8tX8VotxhKFRlv2Z
GqbxtEeDIiZGb//9RU87V4Rxf3KYJyDcEqCIM8p2vJd8/bhWP7D3PogeuMNdizH2XBzjCqNW1lOT
Qg2W4uaOU6nBxYts9+K91at1+x5wx8eXmBZxzb5PkAHuUzqYGJGAgihUFw7W/2AHEaWM9B/p7gCb
VscHYrod0V3e2S49j+aiGRy/yFkkm3ksHV4uPtwxljdmA9F5ps8xEbZNvSnNs1JWONJ2Pzggp0CD
AQdCFl/OM0UMqugMHuvzUF0mrHlBAEOpKkFwbtNhyifzDuQR2M33Y49VzZ/cb7dU859/O7Y7XemT
y1iaEQ7Q6VwBXw5ZO58Xti8Vj3+TwkBHMcla0xewkBfnPU8J9jRHjyJ5Fgl6JyKHbsfihbf0L/7p
/v6xSbZMOJpjpTQWzrNriETC1XSivRqoIKDm+sX5eIslAwV7M1BXUdFZw1L1pFOj16N2kg7dxXbE
Z4nWq+7LR9v0ePR9S92m+lwUAyZ928q9buUSdWmOGK0SDE263cP6IrncVrNFBJ6pxSCJKect9mcU
sI2jk7lNoNgOeMs4j4PFqG8mhAEPfRgH+dxBiGPWRPypB/vTKweAqaf4wxZmIhiQ6NVqyrMGn2eA
LQSReziT2jZXxrtkr1udS/2ybO3f8li4qCtRbgYT3wj1NGUjBdVjdbKrunIFy4lPm3Fy+4E0npU5
INaXK0xuKqlbdo+31b6G5zfUZiGlKLAzQ0HS9LA5uxh1r3qgCp2Y7iLyEvqYcSDFx9MTislO6mmg
l9IPyREzZKu1W6/0knQrRPncnpxFwJ6dDRMG6qei6rRLKh0qk2RDME02Uk0X8qWfOG6dd1MMBnOs
WsNVEfAVCtmJLYyVBvEuWD+v64pwufeoBd06aiZW0fLOOCUXHDXNi2y3qxRkZz3x7+7e1msuS+NS
D98cA9jBmESYTkjlQtp2TAh2Xaa2egxfeRRyi5kJRTMU5CbAbaGz6871LmqVLi1xbezoXnFqP1wp
T0UwPql06W6DRy3qZaifKJ8Z0Z9vG++yP5wJZ+5skvZ6qBa1hCgG9MbbB91+QLT71CK31bijTavz
gaM+/ZXb+BbLkmxUuVS32IYlHbQqKIJ7e4xsdYO2Crpc5K8KwLMDvlYsZz5/DKVWCSUcMBpZtr1X
EqzfsnoH+f8Nl/xs0UJ1FUkm8OOhaYc5T00B+UR4aajf8GRXt/HgffpJsE5svf8CUertr7fsEL+l
sceYyGHVnS5nCcklWpSL1uMHHVHNKgd9BBxZiw5kJouJnKyTVU2aAs222zRy9MFVZTTR1t5z+77P
sBbG53ms5bzITCKDYWkTFtrUQDuF9F4h23dr0Nu6oytbKN44n9P+toacT6cwQJY2VVhOyiAdvMEv
AtXbi5zt2tzPxcBXcsomIR8goRGcy2MLftkMG3RWG97U4DImz06OeWsVcaoqXYGTc5CmS1wUiTEG
iW55Pjn6Ysg+k8TESe0Z3AXaeZSQTDo69KV6kMihfi7tlXnn/7Dt7CHY5+4e0Sevz2YZN2ei2bCp
04ZMHloouXnfvnuHS02wSZHYeRATkfbq7wIebPHuABNETdmpCtUW2uJcNckWa5I8Fxs6/b+/tGSf
rruP8uO2VS4WHsAK8R9EYbfLx5IRK5UFmaKPFzra0wY32VqNLfj2uVrnNj+JthiPfktkk2idMhRG
rMFMX0DeE9vol5/8enX+MHnPyuuV+sOfzyQxmJI2/zlPrQQrBSocHkXnl/4NXUnbwrOetKdfTwds
leyex0CI0SBUrvQB1Sve+5aa6a0fwkCNXLZqM0rUlsDq0DzkXgFKv+P1o1KKU/RycL4q596w/CVG
1DRlnuKGtujc997blUXOSNtvBkQa3lr/QJWOI3HxpTY7awZ88qZLLGXs6E2VHrDg+nJtQVMPU8N9
ZSu842TwRz7HlmhOkFW7jUeXQhyLu4ttgpu5JBiik3yQuL2Nrvvqq6AUwmwNFuKi9GM5zoZ30Dxj
ZgBKk1VdjyNcn+KO2tjH2dYfGlxY7ouR6nTLhBg4ktACfwot6Awie9UHbSJY19LXCj6ycO3/1l4Z
IGpDSSoUA8LS3N5uvI9as6vKN+8ddKWmdvI3DNv6DIRUJqwpKXejLsJcN4gO8a5LiGXDQwYhsk23
7fQa7t44R3ZDZnW+qFqZUI/y4pTr+OGcYuprtXoonNoWNNL6NoLETW7HWzBu5ttPblfsdcPGrV/A
oFJ0ClNd7y5w0952g60v24ez/ZGQbL2ipPBuHqwrIntvz3vu1BknBNEYGIpOo1n0EWBo66Af9/zK
c2BLNCvz73j991koHPYSVrdKPb5j723Rq6Z4lVc+D5ZrueicwqttP3wUtt37a7SA+j97+/Hp8eR3
6Eh9jsHhA4YOf/LFh/vexcbz3A5exsEfOQ/qxcwq1rDq9DWERn62Kyg5t4ZQX0SKVEKAAeZ8NTrn
zNEST8jJsLJe1g3WrW92vPzSYk16Lpi5wmMfW60UXQWLO40UCcHAx3ErXkC+sO7exHqL0XpeSnIx
KpxLZe5yHeWWVINs6IDM4PFhe3rKIls6oZtO5VytxbBwLom5xaek1cGURCVZ6HNX7aK1e5zlWnGl
rfF2+x4v9oHOhLGdQuDV7tQyg7ANRpCi2sve4wf9cIqdbmWXBnxO7QZYCXZy7t17xV4XboCLrRuE
5/dogZa9zfPfwdxmMcbDu2yo0k3sCE/5hdjVmrIY3dZ38SU9l8PcXSkq6vFkTdAXY2QPD7X9hK1X
vmG7ZA3fRuezU5tXOl7Ci7lM5snStWUf1xN0Gzv7w0tRDEDD9prLkc4z0Wsjzgw2ajX7PxPdtHvF
fwPl4M60eZ6aBiC3PhQTNJzSKdLxsXCA1sN2m2EWGx27sUXbWj/5NUv6OW5JY+KCtC9rPQ4hLWwI
puvX697/Ua13HOtbCvPmH4hBFCvp26KNJOkgZyvhCfXoKbZDgTfxvTQgpM/FMBCidZbcFya1vRe0
Jj2gNWn1RB5fXVArgVFowyek5n0rBkmmUUrPaU6/1aZ1HA3ED8/or36ovVhD/y03q7IUu870Y5sw
xiHPMQEOcWBRsrxigxEJ7JtBc8TtO7xYQtR1TD3pmipLGht7SJMWSwoYDA/lFBg0jZva08cQO89r
lPBTxB7cDM5SpDyXyKBTK5VCXEoKosZNgyZiAQ0LeEwiE7bbCZyC9qItzpRjAaqKp64bqJHgFNXC
1nCIL7cPcBGPZiIYPGr0XsC2AVk6CB2pt9orGHc6O8HC27/yZDNB1D5ngFRMYp4mPXQZbCd/LO2m
IXSOdsNlZVuK6uffhwGlNoqNPkzwfTZ9SBBlr++x3Tl72O0pexC3ErRo5zO1GFASFKFNR0GFrzJ+
Vm8SFkKcJCcTHSRPuLyJPMtjoCmO+1Y1ruaw8d4fJlLDHFBBBr0B9/XAU4uBp1osLRAc4BArByxF
k1P6xrOwBkzwCoT0tvwB6rPzY2BJBEF0abYazRhu+4P0tJadZ+p5b1v5YuZpZhQ60xNWVkljJgXE
IKGs+sft+/vDCmMYWHV656Ii+WxvYv+2SB4ysQyQfSYUvZjBMsAAuW3wlJXduPHS+02VEjyG/suD
1BmsGMymUywR4l6OAlFX6C5Ax8ZtlThwxLa5xEY9tlIKEXFKhl8iuibsXuZZxLJnRMXYoDPVhmYx
iBRdsEgmA+MvXlShD9+48la/HhPbh2ME+ZKNhaT8/NlixDmTyYATNjiqbRzpuMUY/3rv7y73Aij+
ebHfNej609i/VWOgaWxHOa7PVAxGN0HrN5HKw3Jt5KpCm9dcQ8HgliwGmE7N0JsnvB4OIOOXnkKy
5j76ls3hWxsGjhK50aS4Nij04W1y3NbudoxB6qts1ePpofK/An4Uswzu3zIZXMKOowb89dAK6cZj
I5M2Joab/4gqske+muMbl/H2WxiDTZPc6nGbQ0EqbJusbt+mxTSx/o/R6SKDSWM3pGmmQBfD+0Ar
9dPTqghoNhx9fyX2u9kccYvh80wcE7dUpjqEkwZxAqKJ4+BW+3zTvIDLxeEIWoJ0A8VRSo6sonmT
sQtxiIv8gm4MjPE64dvjyUFiH3OLHClLHmouhbGEEVME2amDFJQSLCT1VeIqLvbhcbRZ7Cmcy2GM
IM3rQbnUkHPdIwOykcMK/bCY9/3xA4vUec2gi82pM3Gso8rkCTT8J4gD947jRYgnDt6DQTr0sGwv
OzQrGOSBjjKQp/Pb5bHSyKN7uWuwNBUjwUGx3dWv4Du6fdSLSZb5b2Is54SV0HV8ph90dLYHTNgT
rINF0xAQGWSkn9Yd596pS9g1F8j4Mm00MgU1dhnRh+xnF6K+Izo4faHCMLjbB5Jsn0o79w6rpyfQ
6Y92+oIcn2aDof1koZHVlVy3IPc2amc8lr4lRJj/MMY3VdooyE2JH/bSoA3E4vMNLuHbXADjiC5F
V3ZjRY/a257tXCSK/7/MhtIbzxstpj/mshhv1FtjcRbpPUXTKgYHkQEpnNUBhLfi28/0VSflqsK4
/Usd8lrQeKdI/332FFDbYdR6auMKds5b97l7214Xs5FzxRgAkk95fL5cv9Lm+B5j+fOT4d7BWlNs
muemJZa8oGFYlmxhGx3YA5hTNFpJvIwIWQ5Ntwafk+y19KOZ2Z1pcILYxYhyLoo5t17s2kuBkZjD
BhyD7++FA1Yb1/JPDiaXOfDK04o5QlAPx6NWQJTov2w/1EPmcXB1sVVnrgyD35PWYuw8h4Rq37uY
LKCEEhw7WHYR35+GgW6LEvQbEUQ4FDewsHWFBh1+D+zi42KmCtvVNk6VqqRWT+3Z8y7bQ/zwi/yk
HU6YWf26BEHq8z7Pv0DyP6qxHWwTOIBGcerglY5bD5yLwEL/ESEyHdzjZTwW6ztz/Rg4DmWz10cJ
+oEY41DuIhKt8xjN9QS1QB/rFu19VZMvEJ8Lj7Sb+ZNji4u5zLl8BnXplE86yZB/8dGxAFBEsype
ATzfS82BjZjnYhjsNbTWCKcW5oK5lzOJti2tl3Bs8l9A9/vDMXCRm2CbSGvogjQItmaTrAOpZEpO
nlP5rb3+whjd7ivBdgDOXViK/ubKMdhRIVZvuhJyYS7AePOtD8SP8wdPDO8MGdy4jP+B3o1j7o4W
2XY/2kBt0ZWW4quBedin3TMc3ZZeb3PdGCg5SWOcywl0w9KDLZb9lST+wVOMd34Mluh6mFUVdZYl
yR9VVECug2s861gOfP6xDpauWWuarDMVmCDsXPNWH9kaUwPTHcI9y8b1jp/u13a3UTfyBjMSnFPk
aMjSN+uFJgDxASkbT9pEa8uuvcT7H9a+Y0luHNj2ixgBkgABbkmWbbbUrTYyG4Ysvff8+nvY8+5M
FcRbiNG8hVYdqmQC6ZDm5B2gFhV0tr3/PzxK1gSlYqPXF5zkHSqZU+eM2tpE4SGXBQjNb3mHarh6
H+PmJMaFjMhAzos9EWL34G5FTUPv0RtQIXafYRzj+8PB/7yLdm/DGK3yoaJQCXmMlVRsRml6Pddp
8fYntBYCdeNJe1j7+4FYrazGq+5RsjDpuMy8NHG+aM3A/ljziD3srYsu/8/rroZwj84u7KC+fakq
fyRDPWcGr5DdAJOYDQYMJHzt888DIHP8HUbyVUe6SU3oRDCT6njRWlQKIO0k14J0ZfF+2SNFhG4D
p/Y+ssMZHKLt1lFwt3Wkl/R+O9JO0Gx9AAEJ74zkYes8ozXcm02Hue/I/uxiUNFGI4wqh7MVhWH6
mRvMXINLpl/zaWRVNMzY6Qyh3fdfOBrUK5Xab0nnJQlJG1lSx7rZ6pBOz3v/bdw/KYzzZnB0SUB2
3osdGiwDAeS81kcG2jLwfsb80w4zJ9hnpKC3ZUEvyUmioZVD3Wkxjkw0zhCi1/yngsBmj+slBUkY
ehZNGP8ABVSNUbn75uRrBAQQwdtCp6QjeWzAkQ1BP4AOXvafgJwZuc8H/ojQB/gFClLrJ8uRzyVL
kteO4jlDmuuNJQ+GMdvrB6DmQZVUGbXNp9klJclV900dYa/sshondAvqLSDaabda/sg5A9nXU6Pd
bwUHlxQlxy34UDZIquC6aoc+I6BTezSFmso5m7KropSNINGvDXqIHRGNI2P9ET0Sj79eb9+VQr7l
qkJR1WbC4wkHOO+ieC909ULobWv3t9WRKwmllrdlHuCOWLcjzWuaHPjkRJrbxG6tA02SZ57hVdPz
bcYUhkguLpTNbBfjeohA60gAS3U+uqptDpu5vAtZkP1GVmAaGXq1Zjw+fbJcCphKmCJ/Fz+/w1Zm
pbRvljIu6UmmgvZpKobVGHmf9E/kV+k0p/foVM0PdHQXjBcdz6XuvNSR8/j0Q6lqqmuU7AdrF7qM
80rcG7G7aUVsVNmNrVDukj/Zbkz1nBkEkoLRifZD665r1fKHd0eskkWXs0LyVQbRkmzHMAezkUWr
hHy6nwDNuH8W3oeDMx1efijCmc3kxCVjktFoqwJba01oGdDdzWP7nX3+cVvaN+PRCwpyzmAZsDIB
u6XBzD38rnmMHQwHP31YJ0/QtoDOvcPTiGWrd6rKrsLUy4mDgk3Loic4xPjwqGyGVJl3eWZWN4e0
Jj1+/dVj3++iE/LVqEYOz5S5WQa4O6R5lFW1/yMa/NteyeNsURYIpoVvPgV5Maw0ARDst3D3GZgt
X3due1J5ZoUJlgdoTUCPTzxZI5rmIX54UuFJq6yUPMSW6rzJ0KizynmJ+CLd5cfWuXfi0DFDhw7A
i+9TBAEqbVaeo2QwqjSdTEBCrCKJLdfLMfLWxd1fsWz4+IjOnf+ozvLCJzJMubVU0ADEN/d73Xuu
sW+YYVP4Cabqh8pUKXy0vOMpYCOrE+NN39j+/kv0I3xMH9Ln8gRb9f9BESQDUllGmNfTSs5DkPjp
/pUcPtn7RHfD0gk+oCAWY+vkbZOiUj45ecCbYAFE7Js1RuZl//7DgT4fdufz24CeEulN4V7kdEEt
YnMuODgc0VTz6f4+QJm53B3tZPeo2n+hCA2E9Eap865bqPl2d8FD6SM9oKrrbFbmL8yxnB4YRImW
g/UZBLR4PJaBqP4Zta0nlAtUvmUzm3pJSnqhpHldzbSAmqGnC8BkeJsjfRtiCeqD8B3H/4w9KdjW
g10962IgFZSQyrjIy5/QTRyFhg5GAQixz7zmeDi4O3RI4QWzdlYoHjFvyMk3XhZyXmBgycDSGeR6
F4lqpMaxIXpyMGL5cHA++sVXxF1P88en7LFakfmVE2ebIA6Xhy1FKFnOrYlz0E+dAh041Ati5xce
AQo+VQGDkGIToM7EmmauthO19XwXoddelZ5WyqhkU2ZL49iytMoonhjL0Ty8oHPEUzpxVWgi73PS
keqM9Rp0mv0nNI/g3fmcoRIdeB9OnUM9B8VVd+ceU81VJSNU4mJLCY8BmKNLaoL0p7UPZ//thCVo
8ArTcd0se5geg/3BcibsTPHddxh8cNo7zf+RjY4q4yNZHK7rADKzAe9FKDWwHVm6zjzIJpKEUebT
8p2xuNjvo31NtF2Zu/Mz5c5twy2FZL8Rk++VNEsl9DDzq4R8MGvbEV19b4ytIqhV8CS/UvNGlIKW
4ClgTrk4C3FmbO/J3DBxmtLFiN5/4kp+qNaDFuSEgCurz5ysva/0R4sromjp/fF2cpjYFgJDchYl
slPvMY8yRkue+SQ5kq/tF7tHw8T88zYjKiLS9XQtVu9mJojk5oCltx/0PHUtmrqz/QcXZFGu2wCu
40AVlTJlNdiphqzM/DFvHSs9TcJhw89RZ2eusX2VG26W5wqaW8xZjDPsbEB3IHKM1xlGvbH4tAxV
5vMELUfBqRLhPh4Sr7UUC9O3hPySkGSITWs0RiNvMx/LpdyUnMv4B7FMBTebRCzA8aEPDCuc5EDB
ZgvhbCViRBEO62dnHOzwfFscNmjogBY0sLqGm2hykkxUa4o+IS3JfU6TfVGfZxsVhYUptGfjXnRD
pzooEECKvRnKixaJZoyzmdk094tRe7Sm0hOtcDn7nEyH2+zQ69TfqkIgxDG2ZXNKqdxtGQyiL7C+
MPe7flrZqXmloLDe7EUI8BcFA8OU1KYCOxYk/RFB1yRjpee+3j6mY+WKsHGz+L62w33LFLDbW5dj
/C+t9eiuxXmarXRICC6nyOzdmOw6Sr1q/PeijIUfOCxig5Zurh9xcTchQLWGoDJzv7V45xdmme21
ZiA+bYdwf/t2NvmBF8JCMmT/qQxolxSk0IwhK/yYHLou93r7FKNx/t8TYYhNVk9nMls+tFgwYXZF
Uvhh/NjVAAJa163ppvsHVCinODnL4ELGaqBhbkVwbIXvae3xm56e/uDnMQJiU6oToOhINz/YY9NX
ZVn4TbTT2T0vDrT8A82HWf6bhKT5HU/onCbgYFx2dPlUZGfR//oDLixdR6s6E7pJJCuZAiqOVCZI
xNXiagSWhVouYQoB3jIuzAIOIgDJdduSg9Wk0BHgDKDS6pY3xqajGY+MfeZJ/Cd3bmN/FLIVhoX9
QNeaAjDwirehXvhzubPpeilD8fX2iW1ZF/YPibekxoUy8qGtaZYahW+HHxh9aU12WGLLIZgA1bRq
d5vY1sGtp2YLxIW6LVvljIsGyRm78Ke4OCU0caGPell40TIoFH/LLF9SkmxMr2vVEvZW4evO51Gh
7you1r9fHFls5QuNKl74DGty6X0b7dr8fmoUZ7VxMdixBRHGWiQMmr8BDlxQSfRC2FGlZf6SfcGy
ppNeHBcSH/OMOYmueH5tcHRFS1IbMltCizTQGs90jr2OuK2f6Spp3qIC38IwaQbUX5tJ59YYrVZq
Q5H7BDsynVoLsdq0/o7ZKcPjJA8U5yen41a/ubqyv8lJTC1zEqXcKkHuSxu1TosEe97saRg4XXOg
9TObfrDGMWcnT/Yi9OnB0rx29G0zdGFGPDIfNdUJrFInufKrT5KfRWGZ5ImNE4iGu77wl/F9ZB1v
q9iG4IMERwyHzne0ZBjXwrlkjWkvosp9YwaCdPhBb15uE9jm4R8CUpRdZgMbo5UA562TmKeieRjt
/X+jsTJ5Ifs1b8y51Zrc78XTEL6MInCgYrdpyOmA/ycf/zCyMnpBRO/pgMVcCEMMZvWuocfdk2ht
4VkM0FxTWXfvzSos96mlRzug/CH7oRF9H9MuPXWTnaHIZjC3L4b0w+0PU92gpCZhHgqergcsxFMx
/9CGb//t9yW9iEk3U4Ca576VLTubtXd9lCrmLjdlRKybDwVwMpncsrNobWr1BBHR1B2GJ00/P/4B
C8LSV7AEDEkw6eqGKeWhluL39QjNjNF5alWaunkJFxSkSxjMuODBHANBpW/cPMbYgOrhsHlGiObJ
X88gOQo24Z5CC3h7vpZ8jaczKb60hcIWrB/5m7m5ICExgQKcVcwNSPQYmcsrtzf25GkWrcIfbp2V
SUxsisA6G1uX4ZooaYek7vFAifuvpPvSmpOCwNZRXRCQ0ZnmoB91EuMxZ9PqoI39fW4RILKlv25L
lYqMFJ+2VhomowUydOBOx+911Oy5d5uG4qzkvVnzSE1tWgywEvaOLp4N8eM2ga07N3UA1+CVIJCS
kLS7GHpGhvWs0Hx+1G3jp6W9q3i4YIu4qrtqkxcDL3jkJSxouvRk0AvKI5ST8Y6rXqcB8w5MNR28
+kNZgIGG8jcF6Ua0itkTj8BMsNS/Cp6mWKR6Kuv2mdNPU3q/8EhFUcWTce0UmnxYem6sPGWpQ7KX
rFe5nfWbf+fJtJnBqC2wavSaQp8ngD4Zee4PYTZ4jR79tI3GW9LWdExsO0EulggvWdinkswnEoj9
bflY7/938oCow/pWk+NNfE2+mKtlnqjIEVZWSF9G0bke6JkXr8tIDw2ZCsUTZvtA/6EnmepwqfB+
suBlB/aSVD+HQeEKNuUdW1P/lx/pOFujX0pLw+/vjV/002fFr2+aBBw4shUYpRVvg1YXMQLrO2oi
Y5X7k7ZnAvvHyF1WqmRu80rW7ARZd79CMK6vxAzx4Cp5WPj5nHyrM6SWw2lntccM5RZVxldGEH6L
ekwG3FXMjCM3L6N16mkfjl2MjMiYDdEhoHPoDHO4HBcxD67OtMAlKbOeMFKOLgqzTPZJWz9WSfJ5
EBrWO1YLdYcwDD3dTuxjGnSZcOsqjl27n1RvuM3DtxDLCgMITRiHvD6X3Kqavu5SvLMG5rQ/E9Lj
ZP592sNAbyhGILC1Hq5SisinrKS8yQtEEmHg6ovtlqA1Ja+3lW5TSC+oSO94rKw3c4OCShV6HYac
6LuleRHfbxPZPq6/WMEwrJyGSnRbn7GFsvB5d+7sfTw+dYmCxC0+VhKSPSZWMqbhelppsZuqc0Hv
q8pVpiRUjMj6gDyoFkagUvff5uplaN71zeG/nZX0iGGJZnLsowcjxiNqObZ+XpbdH5AQNqQLZQHM
t0lnRYuyTETUFH4ggnfmzGKHayRykP/ybhPavBQbjz0sISIUMfe1moSBWS9agefkSJu9DtzmItId
zFtgf4YirF/FVPYd69NdcIFBPeTvrymRpDOI3sF28K5wtXAvRk8EP7T5+yiSY5R/nXmg4G3Le1xS
lNQzE/O4VG1e+IJgoan9GtSlIrZU8SSpphgqLAbWQEEbp2MzPABi3emscy0Mp23QW7tLk8+372vL
3L9ZG8ZtHU8Y6RSzMCFFakNPJ4L3izNjFFd4xRcaPN+msyUXSLIjww5Ib/03ATTHcuFVDQFcxLFK
3md3/bJPUwWRrQtiEDqAW1KMcMruZM7zJO8XCsvGf5oJWsaTP1AjJMCEMODkLVuGCm973Up4Bec4
RUX+mWd1A8S0PPKToV8UoiA3Ibz5Rgsr4DlKRtS0uSQL3MRye22BVWDYsOqUj1iAtw+TeEcMvyL6
45J1TsN+5kL12NwyeGAO06/IvWPz1vr3iyijTkpetdEIvarnXZVErh3/TJZ/n303UZBH5Q0r34Ql
R+s8SkagZ0ypz1lmPTVVOO3NyZzOVTcEqhh3I25HgGsRuuatKUo81wwBLKYfQzGnfhkH+zqK35sR
1oIbnbfUh4mfg3JCqEFGpzNfjMlyuT08WkPvFPfCrp0u1XPHsNGuVwb9+3+tE1cftorzxUlb49CR
1B5SX9ftz5E9ODEmL604OSZcYStl5MFVmK5ISZeKSWMgCvd96qf9vC+IU0fneHnphe2Y5nvdPAaV
b02ZZ8W7KU3gfmLvT1i1KZ5mNhToDfLzgtWSDSQLkCmBr26dOfxlpAQvtJOhai7bEF7w+Q8dyUSj
XjjbrcVSPx/n4H035vmJxfNzOwD19jZHm5QsA2tQCDSUE4mSYIvGxmpJfTMsPMa+RFHjlJO1v01F
hhX56+IuyEhWYKitIKsMI/WtxTW5HbvINjhLEewXffiWDhQ2oN6lXXM/hPQdKcc9t7sDNSasSCbL
ToS9S0Z+uv1Rm6xDdWHGbbgMGYy2sayl5iMUCuh6jnEKgtRJFKXfDbcEkwdMPcCQMhNxy7VqLJlW
os9Mh84SER+bovEyNr1YTf2Yk/4VW2+IQkA3CQpzDY7WSp0t6eIUjHWEl1vqh9rHqGQeWZzyM+Cs
vHT6dfv0Ns3RBSVJFU2G2NiqQWmenw3gtyTAg8Y6M0sg2Y81iuPzbXJbmWUTiT38Q1KEw+peH2WS
2klUJ1rqjwlZAJmeJztWAVMvM0nodlMWYK9Z2nl6FEyYX86GExBw6yOtCnQNR+m3oOomL8LWyT/R
H9vEQQiTMlvOyorRmAZG8FltcUad2amXxjH6p9vMb0rqBRH5rOe+j/QlABEH0SD1R929TWAjrKEI
dDkKY4gJfgMsLEQ2VInOUz+ZG9uj82O/ZtLC6jFCzXJ3m9Z6UVLAC1oUlhwNHgiwpVCtwO5iMlWw
bawwvzRNd4z69uE2CXkqYzU3oMERDCKKgtOU3glJOQyEFziwbqlPhcidYMCj23LsNnULA70+9WuZ
vi45oLyt7LMxJm44TR5HAWLUS7eYUbbqVN+0cYlX32RcC3BtMBTqBDA47NT8tMTLMUPTBM0xv2Q6
4/SUG0AK1gdv6N41TQthJl8To/xCYStTGiuCiQ0zcfUtkl3qAnSdkxB9cGgnpCdryLhD0rk6874K
nGzR8v2UL+Ph9q1sXrxBgZ6GpAAAgqVLKeKoGrsRl1KzpHWrqMXrQyfLv7fqFG0jf1ORjhnbayvR
hzZCsuhgJ++t9lQEr7cZ2Yppr2hIxzfGrZ2JCseXjy8xYioDsRdpfonwV0CE28ytG3HzqAGk5jbh
TTU1hG6zdeeNIc/npL3RFD26sHxKDlZ+joav3QtpFUS2LC24+4eKdE9VCSxgjGllvhYzA20YU7fL
sjg9NlWnZ1486Msdt+zmYzImzanqJ+0dslvYKK3VAJzWgsQVSds7ZRIEivBvW4D++TDparO2jIqx
TDK/3Q0PmsKfbarnBdfSnVp9OwcwgmjbJIXTstqbp5+xCi1HdYGSExtparaNgOD0YbgLQ0Bozb9a
YN3aIlL4JRUlyWWQorOjQkNj7TLtQ+N+OQ7LsTH//fPnSlLWj7gIh7s2HfskhDxO/bkOK88KTiJL
FfK4aavwgDN1RlGaFFLomPY1ct1rz26XBC7r9zCXSfvNzs5F+fW2em3K1z+U5HYtI+8WXD58uc7H
89J/SGLrT4zTBQVJtawQefvZgHHyCvJOHx5K1SKu9TB+c64XBCQVCfMhSboEh6WPDNb1nGOOM+cP
CXleA5OQNg4WzNw+te37YcTiDBj7upxpt0o9SKIZ/a3LkLeHpQ3CxzYPDqEdODmMFaL4Pnm5TXJT
V7FEm6JEYSNgkY6xhBmEQOA1UdPPqX3XWonDNFUHojwo+1cQcUFFOsvFEsDQmix4kjHy6eSWiTcW
mTNR4lTGVDgLbbFrvn3qEYAC6TRyxrR10gJvlgF5XDtvdyYDNgPDTrJm8ky0ZHXMK/oAuZb+iesY
/bh9KhsROUoda/nexHIGJidHh2lYu4HwvXEVOVY7e2P03TTPGfnU3Vtc9RTevAMLsSIzkYsA+P21
7sddAlb6NR4XzT2BWzp0veHWdLQVfVQqQuvfL4zMwCfS5SXiJrQOuIw/8g4vjXBWHN6m7l+wI5my
yEBwlllgJyVHtNL3ithHnvn5S5hwKXhoC5Re3+ZbLrjQWnSeJQ24qIuzXheuXpzSone7HCWY5yK2
vLDbPfFC9R7cZsumaBtBEy3qbdeHV2Z51SLuTH3DeKQ8vOeDrXDKm1KHJNv/UpASCBnnE2YR4AN6
u3QmkztGTL7E4Z1W1ZkjIn+iqkB61e7fbNwFRckhzEUQV/M6mpJF2rGyotwZhh3vC0T2oYOVQUdr
PCU68ZYo+9jWqgzw7RNlv1WEqJGRlIPfxipORpcfy1rhVTdd99/8Mbkg1CQtQr8J/AHk0+mX8EHE
9H1HLYcmqtkEFTOSieujfrLT9Shj1GvuVc9W1a9LIVWvdWTJJhxVfZ4Ox9vGbluhME6BRcUonqBG
ci3ZQ6yV45Li08u6d5tkOAyl5UXzcioW/VNcmpgADbqnxu6foibyo17V1b/JHDYII6dKsWNGzmuL
UeOavg7GtHPWOgbGVT4UdTN9u83mVsMl8tfojjAAQQIuJetnG1FuZkmR+ch8uguq5ROg3BeGV2No
uGV1hxa6bk4ceqbjc9wtu3Qg+yCLjl1qOmjo2s96fWoSfT/VsT9G1tfbn7d1CJdfJ1nNqivyJJ7w
daTNnLAVTpW+3qawFdDgNU/WTc0CgZ5kwMyem2lVYxYoz05h0+6SuN4P4+yQI6IDvOeHY0ET7zbN
rYjmkqZk0lJLFKXG1zMPvyYDdcMUGCrVc4DjTNtft2ltyrGOWRc0RNgG3ISkJAPNmoTrCJ+4+Zqj
gTCv7VMZTp/TgblLYd3TYac34W6K2Jc4LVXBmzyf/eaXLsmvN3zhl0SZRLkI58zHHBnlIj2gdI9x
tfow1OS+6z6EWuRNFhp3m7saFaJijAanQfLA6yMv6ps9mjj3NmKvJVhcWqh2TWz5fn0dzBBibTyW
izh61I1RznA4+rwv43f5c9oqoovNtzwWYxgc3Al0ikiV3jS1zKa08dotayw2DyJ3aD/orHTzkHxo
BaBlgmAnAAmkDYqIY6uYgTLsP5QlC6ZnwBodDALjOy5O3M5ONL4rup9T9bOefprm4pACHWb1nYaw
Ug/orlUZl/+Dd0z3EY45CNS6ry+fGKEoBwA7+D2pXF4/lqJYG3LdYV7cxUDPup2fw+6uiQeF9d7U
MGSAKBa+oc9Nzot3ORuHIRxx6IHh5wxzMa3p9mXjcNEe6lg1xLgpRhfkJCFHA0fWADsWEUP4IR3r
gxY92sq5EhVPkqVe4sbSS9ojbWJin21t3zf6Vz0/Y9/tSU/z3W2zsUkMM1gYKUTemcrARKIca0zJ
QXaMxnbjcddgxUxCvlRI5C2xwgepaEmnB/AyUTRrPigudkmL91z7bdacHq8fi9aVQiu2gh/9gjHp
FKt0gk9ZiUX5sNf4GcPXe7T7uhl04fYRblveC1KS8zLjgYREM5BYsL7lTXmXGncB03ZhUroz/4bQ
dUjQK1/7VTUoIrxNeaRAiKXo8jR+G3BdNKux7AJGVxfYizr+auLaHSsFkU3PideZgbI0tVGvvFZu
kdml3vU4ST0SBxGe2yT30gHGPNh3wzNSiU6nE0WuZvP2LmiuonThTTi6yyxgPWa+3Zxy40tBMWVt
5gfA8X+4fXmbhHB06CngqIW/WbYLQhh6w4bDroaLzqb5UM7DgDCoWryWhLbT9aXizbF5YQLZwb/K
zzISR9SFTd2N8ENZmDu68TLEjWOpkoNvsZz8sNHRvIqYliKm/W0yjWCbWFfBKo525nWi7U8BRzmW
Vbqb98JpreylSUjpLN+TNjtUaKcY9H2Up8cl9MpZqEpbm2dsw0EZGP3GGUuX2XQk63sbUtr07+o2
XxxR9g6ly85MEATcvs+tAzZ0zNcI3SJ4HkvCGrKg7AODIgpCxylIDcPLoNT41VDJ53tJRGKIGqRr
44lh+j+qvKY45+jpus3Glqm8pCBFjvqYjEYXWbjBMnON/oc+HLCLzulQ5zUw/Heb2Nb9GFQQLKVB
3RGttNfKNtt4aYcI39B8Urp1kZyraT610TuzhzbcJrV5PUxnpik4Opzf8DQv1K1CCwmCAJH5qZW4
jeEVLbqrVCOAKiJSJJzzbs4jC4fH7JdiwHLYeJfl2X/kRHJmNNBHHpscuBbDWWi6axX3WqPSnE1B
uzgu6WaKFMNAVYPjIqMrjnWu4GGVot/kGI3uFq4dcRuTeFj6JGH2gsnCwaqfkV51myV96Xt6ngxy
aMvqexjZCpKbgo1ebcLw1CbosLuWtcEYtNTEW9SP49pnFlprzFNcoXKITmckOW9L2+bxWWgf1jmK
3nAn18QqkwZ126UYzicdfDHh40EkZqXwVZviBgRbjmFQzDvJMj3kZhFpU465wdQu3MSoqUutXoc/
HovDbYY2NdUSmE+Hs8K0tpSxmrTEZg3BiKI90n1FX5so3E996vDk3W1C2zz9TUhePNihY5UHJcbc
KuwBaYZpZ48vaW8p7kfBjow2UXct3kxLnfuMB86Yi2+NeIiyepdb4e42P1uSYJIV8wb5RfbbAH06
l1lLrTD3w25Bx5UF8MrvmExQCdyWdFO4doRkSLUQ+diywaR9b8H7jPNwN2twsVVY/Yx6/QNtUBnP
g6fbbG0dICy2aa+j7ugylgRcjHkYYptd7tdN4xbiZ2Ige6K1+2J8vE1os5Z7SUkyFTnHGMJI2txP
ALTjGnOEjmm7ZY8tFdY+JAKrXuemO9EwHTCHYf/srSB0e5NowN6x/USrLbfNzfAP9OHyqyRrosVY
ujhN0IfKfOXih06+opwX5SoAtS1tEAzBBCJsjGZQiXljLPIIzYmwI2m1s7rz6k3GToUptGWNAVGB
Pl30ea093NfWysqEACgnBgKNsg0d0XthX37hXX1uDW2X9MhJx7pCLbbkBzqBaQEm0Ar1tjP5wh03
LOwK1BFzDFIuphMND4YpXL3HEoqpV5lJFS3jmj00lHWCreNi6Lb5VMS7Pku8EAmBIFi828K6pYVI
82EqHw07hi437SByKok2s9w3jclPmO4HQLfS2+6QZda+ylJFD8zW+wi9ZNgMjiZodHRLRpnqDa3y
Dk3Qcw4oLau33rXTJ7O37yJ2Z6IFCP/rbE+WwkLLe0PeEm7oYzMszD9xwI5Iuk+jzJq0CGO2LEJW
Keoeg7h9XyBJkAvzYDJkbJfCzcvkntTjnbUETjy2f2B+bBsd2Uip6cSWzZ0xJ/FscMzh2nN9Hmv+
MU9Mt0qHI69V1aFN6UHmGk3LuFq0fF1LD2QyLXWG6YZimf3JHt9xNAcOM7sXyth7gxSqMcALEmjO
x7Neus+iK4DKP6PRXBSvWMjnNv3k1QVHv8DLbTndJISXIAIhQHxhiu2aJ0OvWFFz3GCt3zPBHor8
VzGfNYv/+0cnI5g0AJCIriPPIWXnWCtSpMUwRUE1cgrR1piTFqjXClu8YSSvqEhZyJpOUSsGTE5U
SFsl/DFmwIAu/yBkvaIiWRFz6SLsDcblDIP2fkBPpqU9GVq3FgiLLvYC3rm3L2lLz0BxhfWx33yA
dEvVPI4srtYJHm71TmZlrp0+Wux1tuDRq12JXWllODg1+RgCZg4DOqfbH7B1rhAOpPSRt4a+S5Jf
2oU2jCWBntPJqfJfeGj8CfgPu6QhPTdbC5URoweNnFYOSuOmoA7LFTWeTUZQ46fIAsDnyP0dcZah
FlkBzCYxfvECqYjmMbFVzRZbOmUQAJgIlMZRIpdOq19qMtRlVvpLTMtDP1uVE+Tmz4rU74Go1Sg8
zSY1nehAOUAFEeSuNbhP6MTsVGA2JFxOjdE5YV0/9WbkFYVq88n64dJbjQE6BKYW3TGYEJUEnzCA
NsY0LP3IfsFm7iU/JdYdH49mogjKt67JgB9DtgYpJFseRamJUVVWoBW+VZe7IujOyA/fp4P54d+L
9SUZyVxMiWWjIJuWfrvgpXTA+g97VMyTrJr525FdcCIdmSHaCUjnSemPQ+bow6++rv/orIBeJtAp
gxfgKh8X8VPfRqTkPZiw6lcQsOwXMvy6fU4b0cU6C/43CUmg+dSJJcYkrK9jANmJ56Fx7G5Be8Iu
jac7PlFPq6s7Lbdeb9PdiviR88WMkI7SCkNq6Jo3gMSHXccZQDbKxjzYVV4dqtjsnTjogINPBEwv
Aq3DNBnsdTQ5RpAr7qZFYu5EwukJpc/EJdUM0MrbH7alcxjF5uj6xqQjms2l72rGaLSRtfWNej4w
m+Mxsuxn875cVHmxre5v7KYBBt4a1sFFr6pycb2TPrR4EEAV9ISdZlHvl/Rk1mLHR9sVnUtQSh1j
+wikHzd8sDu2D/jozWX8MIrJNZoni6qapbZEGsAEHBMggAdANvX6i5oZ6BFhXJZ+UbPaEQ0N3YgG
g8LnbZmASyqS4jTjaJSDCZmbpraB/WyYa0RAghTBXO1v3+ame4V/xRChiY3YyNRcc2SWpRHrS1Ei
GfSLYwPHiDazKl6LlCMBgtFdpR8n4w6bId3K5iernv7AhKM3T6yQZxg0eRvJv7jjKswTKy+aEqXL
82yc8y9tVTkKHd46T7zrOJ4iJvY5yXmOeSyA8t3XuLVW8+LssDSBF02KZ4iKiHRpbMoBHcHBSIn2
NsRfAvv3DBW43iYRJBvgigDbiTfI9W3ZJGjNjE8gEj0iJ+DWzX0xjH9wJeiHQRMoqk04L8ny2GO+
lAh5Kgzkt6XDs/tqSH4aDBOJ2Z+EC+iQsihmWE2BgsE1P20CGLquqys/adpDUmjfZuO7nsd3UN7b
cr7hvuEhqAm1QhUN+1uvCc0JiYG71JVAyekCx660vdaFZ8HxtEhGj+Ufb5PbuKcrcqsduZBq3gU5
8mBt6Yt+doLyq56izlTW/95OYCL3rdAkENjJ7bPBlNckCgjkGj3BRdcewmPMUoUX32pvsARmGNf7
oZiYXHm94CUgESR6qiq/1cRhtOlDFL5UfXxvYXx1aSuvLL+ildYtksZpA2yfKTQ3zTqFdm0YXpTT
gCL7hiKKBo/rj8AgRZHFfVv5oqxOZdOcCxX07oaEYMAPOXG0dq7WSFItVC36rE+yym9a5tTBu4ge
wrBwzDxygknl2jbYQbIaYcX/kPZdy40jy7ZfhAh481owBL0oUWpJLwipNYL3Hl9/FrTPPU0WMaw7
s6fnYSJ6AsmsSldpVqJOJmk6PQCiqX6ma8lYIDUiSJMF6S/flSDAk+2+HC4xhaq6grsDkZue7l5u
vWkaRdgLo8FqoFLM1mqfRU6XyQLxCsz56VMgM8RygTnE4qgwgTsAZ9Ow/Cnqfn0HkLadkhR2PLXY
mRKJ/2L0HUcn46rm8UiJfpY1AtayGINRYALD0FdNwcWbMDC4jZwPNUMDFg5xviVVnIdpNIXGyc0q
vkVSF/WSEP+Dg+3S0kYu25Cokyo5WRYaRMsbiZE0WDpEEEQWTUNxCHiq1wI/NEbLpV5W7hKv+uCC
uUXd8Fb3pWPBSqHpHgPvyNRh8pGGQww9ha+GQC53Qb3XAb1RGViUgPGPf04FOTL9p8ESXVKU6saK
F2W5FlU7Cei52vSMknDF2f8dDUp5I38QaymKq12SS+aqxPyfEDPaMJYuBJ0DeNUiWjJUOgPWdKNY
631YwStGrj5Vf6XRvxniBlQTZsLQJoc7oR+ZUiMoVSsVFSaZ1ZWvcZZQ+nbbeu7905pl5/phBib4
Ocst42kBQONr2cryqp6A5IlHuurvKvldFSpSYTdqF7IAN1mUZtW68B1NVCTw7kGO0YsnLXpLPczY
qceYe7vP0O3dgCHYAVwNHms3d1NHmtqMUgfv/imMpGE9yVmfp9IMBXCd/BYR0Y6LNUvRrCxWGTrC
okCFXHKphn7QgoHerrGj6P7p3Ko5nirAu0d4BacDtNzrS0DDwtgUKn5+5a00IyNN86IHDBu5SAO5
WmQNJAgW3cXNlxkSw76GG6hOevgC6GJefL7PxtIZwYb8Hwk6wBar2i8HFVKrjyTrXgBAd5/ArbAC
hQoGd1YLOExaLbA2JxgTWch3cT1UJFD5dlcJBaryRRGZA9dPDD/5E1Jc6+E1QUo7iqHHWBKgaHZV
Z+rjqiis+rkr7cp3uE2Y7YWOIQgsBik59rNMHnjUK3dq7kmmLpfeeki5t4xHY6pUpRXDYs5Ce8se
UCAww60hxJ8v9EL5U48LslaawB4n9VbWYNRKRhwg9JUtdl+l1FiDkHPEG3uGfbt12PO5osGFR3il
YHz8mnDnTaEmeXgloW0nLZw08y3sBPDqwAzj032ZWeJxrh/MmOoYoKLRzjE6FrWZiADL0KpdCvQ7
Ld942N2gp47oRSTXNaKygrpbRcB0ISCF4CXgtFV6RVwe5xKCHL7eSdJfzQyxzWilXji+q+9Tx5eJ
kdbHEr7fDyESDwePRP4xD0msMw5vQR7h6HBsiEDQK0ZDQcwQnYY0iTWC+q8+OUAWFMzkpcxE0iJD
MxmAayPOoXefpGmtaNPg1btAVdxCAy7KueVycyq7TaIw6oLz4VBCDxcOQggU8Fai29DzEa9nkQ8b
+NaQ5IC1kQO8Jt7uS90iEewhmfOeM9YLFVJVOTf5ugwiPs4rj1661knql/s0FiRb1y9oUCEVh733
WesnDQBleFNPok2J5tYBayLGkLeD4i+pj8nQiCHjxbIo3LqGkBexFjSLEr6qkz11HNMG6COPWXbq
e1bOeFHo8JqV8Hlk8ujtS4meY5gur5sdXz4kg4cczWDBIg2iaN8/wAVOUB/WUJadM4XSDSdZyUtj
P7S7EBAOttSX3bpuQoPlRGbvTQkc+mrwZkXlGx1QtNdquCbwjFZud2M2mYmRvOSBvu8Ewenjhqhp
/zi26aM8ZRslXKnxRtBf1O79Pqe3ooK2K7T3zGi0ePfRhh7+EZVNVeqAneJldoDOAifiRGSFxd4j
lRgnduCjNI/VJmtlGNP1feq3FwrqSBwqWGqBXBKt3U2BsLAp9W6HgTuzMyaS8Cu4d1KojCfZrRm5
JkT5M6HTM8/3tG4XR26WOH3h9Bjt8fecyrrTWX+v7xSVdjguVBuBVYwg/dqB1aFX6bXa9bumj8oY
IN5JueGlTLczAOea4QQES8NIPRPd5xUpBl9wOL7OV/fP9dbI4EdgmgYPXrxGUDe8/hGhkKpRAwne
pZNnDT4QJKKBcJXMUPiF60NeFt09UBQUDekE9OB52aj0gGPUezt6qP15VHIXFBmDzK2Mzm93AIBi
awQeP8r8My6CkRq1k0SLK6AKKiW/LaR22gccZp2kLvloNKByqyNfu3IyPqERXWIEJPRiRCRqAdOK
6RxAzKEpXKOZLKZu0odcE3YKgItGGcuwpnOR7JOvPrLirTE9jmJE+M70WkeJN80jPrQavXP3nclP
sbfm1dBkYbDdnrs+jzEDZRFzicj8zwd2cSCpmCmYKA7EXTjUhT1WfKWdjCzqSlMJlByDeQUqOgyT
uDCoBHA9APnMAxO4aro83LVi0jXJhHVGWkckjJ6lBhZRajoBqCmRS8PKE80ep8iu1H9ujlG0xc4Q
jB4iEYYpvWt+fSFK8joRhJ2UctiCF6vKrg6b8nxfaRZOFc1A6OTC8wHYpnSuqEyqDv3vPk41C4U1
36kVR3KM45FWwkO7BxQBwyjdail8GOJBNJHN2KN0HqyMpkHXsOh2h+lKEZB9KrC0PpNKqdJ9NOSh
zpDkhTcLql/GD14YKvw35b+8Ql0jymthx6tWWpqyhm1upJAswOdjwZtxSDGGM/xjC39NkwpF+MhT
ql7PhR8wjKJ/aK1cKU1gkN+/uwUTAZRYSCV68YBSoovXEhKXeFQg0yfstFTuKnNSGiE1k7zK8G5J
4jI30a+LvSF60UyWH0wYQUs5QDfe/xG3Tgax93+GR4ABcYPrjMVlOjdwHX4EJ4gr5Jh0awDmmSNE
lbZWptDpWzlkqOUSzTkGBygb8ieoxl0zDqD8aQC8nrAbRn03qsF+RAWQ5JJRYdUHv/ONiMHk0kmj
WwMFPw3tc4C4uyaYcFItN8Ay3GVZ/zsIMKwItEkxRYslYCfdLIpNLq9JGVcM6V1QFngBqD+8K9pg
6H5doQrEKhxg89AlyNn60DcfuZgaZhPV3chw4guWAAAecOKY/0GPLI2ObqQpAk1sMwDGk//YdBhj
j0u7VYFFhNjkvszcRprwaqifIu2COYIb0Ny454qqAyAcNgHIwUepVp0jchXPOLxlKkgUo6kTek/3
5fkK1j8LsEA79FWHJB2L1o2LntUpvnRFeL3jQxALFAbnY71wS33f5H2iRdJOT9Jpx0vttxz4jVmi
k5JhVZYpzaPCaL1FaWTWigtKBTQtjuJE2nmJ8jn0ytOoNAeu8/66fzmLZOD1EXwgRAdm2jUZlKNR
Pk1SCY02IgB8Bt9YzdkStyj5iZGEm13YddiIPYvAAQaWC9aI3Yj3FPAKV/uqCEz4ZIPGKFMqf5UV
b6bdg8RxK/z7j1lDRQ5WQ8DUkibTrJWaJgYtGvF37fCWTQkxMNwmsmBjbsUOVWhIHDowkbvU6J3S
vJyECgDCVYAoyxhRL8a3SB1ihkFaJIKOKxRa5lUGOmWQ8rCCPA8+iMh1y1tlmaPs1+uFHv4bQgAH
h5IrqCbRIzFGGxd5ppTqDK5ZmmKWIu7xp6z5+qc3g+tHvRSrTmDWMfd3LXT8VMkRlnyqWIhap7xd
G1pXut2IEIi0WSlEj/+cHOSORy0OlRE8rK/JtY1XAdMt0HaJVrWk07onOdBd9Z9DdaDv5j/Bxzwt
KlFkprbsAUIdaruAK3czFYCw/eP0jYFeT2TWsK0HTQk0vI+RpGqecL6265rwGY8WD1U+7atMdNYk
3q17mAkBtfYnSQmjfX1kcoTyr6fHGoqK73XMnXOsOEplJxRYCYIlQgrq2fAMMrZN0RtSq77lvSIA
hLOaG6bfA6HXx1g7D2Rn1vXcp3Sz6rNHiybf8rgewGbZYvMu6YXVt0DD1Fm+9TZgQaDyfzxhAeT1
4QVNaeBBCkqStxfy6gAspoKrD4Jf4pHKyIYucwWjgFV7gOum3+J9CTWeSpyfGIWBmfli4FRF+JCn
ebbN9JqhuAuGCM1l6LNAlynafGjOWgC3tynfI2oIUJknnOC/aOh0/n1fXxepzJUy9I4gAqOnrsNY
VLxMLEUgE0VFSTJJrFYCgr9/7PoAE//Tto3jQ2xJyXhZCI1fpACIb7QksSIDYzsJx0tmqQqD/S84
wggIoFcwB4Je+2uJyENRyPq6QWQnh50JjOAO+B+azqhoLJ7bz/JnmAcY8PnvL0IGwO5Ouh50gLqI
UuMRE5aRo2aBbt3n5Ua6gdwLo40BNo1HApHusOR6APH5AD3atalPKk9+xMI4q5bgzjX5ScprxtHR
+HioIswyAGeNZktMWNFtAKjcx1XSCeI5JtZ+361L8rk+r0lpkYK8HRTTdDnrxOCRzgTcEJ3TmhdH
yUlCYYg5iAbrxrLCTfW9cbdf9w+SUt0bGtR1DehOiZCMEc/W+y9GMEz3Td58mwrrhEYLYy/Bt539
sD7664hsTNezGWToxNENGUqFOk70agON9ueXvUJychzIevX7YUfMg/vkWozz+vHTFwHkDTUqJG68
qaq0+VK21qvgvO/7x+P68ffK5laHxgT0l8kSgx9/eo/iHNJeiMGIPExczsdo7QWnWk/We2Cu12tS
uDbJSGdL5nNEnr6NNYNVOo9xwyplMCaZH2O+mgkDqvnXBCHvXSZ3sx/6e+5uNNlT/x93W+BeEcs5
k8FdR9bjw+9fo2Oa3NuXdV/il28QXbzzknpkw1UqRELLfTtVKieeXxtr79Tk+BhYj6vfxC6IYHpk
c7JeOIdBc5HLC5qUKrfor/W8yBPP2ZqfVodx96aTg51b9XFj9uTpiSdP7st9mnRr+H+u74Impdph
0g+SgUzb2QrW6E81JyJ/CZv8C8Li+tbpxBr/WLZXFwQpfff6Foc+GeK5N32ZiJbleuZXxMgZzB+5
kZcLIpS2R77Uz1Ur8Syb/IP3+N8eGqXeWq5mER4N4rmwII3xZHfn4XOMdm6ycp/N6vmUmCyS1JP0
5p4o/Zb6lAsbhAbn0cwTZPZff5tmttfWJ3eDvgrnxJRGynneEKT0OjZaJHlCXzpb6pf7/SIwkgY0
tgv9fbqbTZvGSuZDCN52z5HazPFn9SZam4C4FkscfuaX7sjDzbhB7PNKN0GbsdvR3Kdkfzwez+tH
df3XwwMx7Y8PkN30xPpipUKX/c4fSaQ70QIuqCVOAOXt62DtA9NZrx/ITidvvmmaXwwpocERbw6V
siBC3daDwuPSgt3Wen+vTZ8M5EE9r5qRmO7py/9kHi3DaNFNFFWFyYeOV8Hg1oFf7Z4Sq14FFsow
wvdI+q0bP43Et6IV0ykwlJzuTqn0XErQdi+eG+dlvw8e9rHrOD5ZP8rWaqetdqZgilZlul+n+zaT
oRn0sJQPhLw8TqGKn+eQ+ITVoc28RMq6oB2hSrLZ9eytwXKciTyuHoht25unb2akshx+XcgnZVc0
PQ39rIfEbN/rExYTPli+5TJihL9RAkSJyD8ZmHymbP4URkIkCbEEjt6dxJoglOsH+NJNRArz5J5O
Erl/RfTQ1/8qwh+KlAPAkPwgjDPFbbJ+79ZyZiLw6vYjcU8sUIW/CRX+0KLuqwpbfxAAL3pOyYv1
Llhn5xGW5feKmIn9/HQ6fTGO86dD9taa/SFI3ZknC5lfqhFMs/XZPh4nwIpbWHVvlgOZyBqbe8iO
DPZH+Lpxn/yAfAckOc1PD3d6iAl8FONhv+ya/vwcylMYfSELcQ3+rdgde5Ku0yeLtf/pb+T0/4jQ
s99NmXlp14DnPHaLX0rlEPd547605L9j5keUL+JoXWy1ZsrBjPIZn03PbInCCC3pORBaNn/k6YJE
IVfYvp4G0vnFOqqR3VubjdUTt+sJQ1CWY3MAl/yv3tGokmmSBVOBScazRBT8ee1tvLGE3rIYfod5
O/L166PLsiYKChDack/Bk9faHnH9p1PIky2D1N+48j88UbakGABzH0az8O9fsTCdjCbYysk7b7+n
z8nWP58KBMummRzezKeIMT3zk5i4o3p0JqZv9dTj63BWvVfn3Vmff2zZihAbz9Zn+Dv8YcnLsp/7
wzFlXzrNrydtptmaL+qmlq3DBuEK97D9cpnhCtUwcyOblGnJx7aM4gKyud2O5t7hiOOsVx1Z2XhA
bvBQvm+mGZaD3uvYl305RgaoWYFHhFPz4n6zOGKJpjRzfKFtaGQB4gw/c4TVA5v93Bd+LrYYwMtk
lu1g0ppjpUtaOeq/gzBr9t5RgcFtwv463Jn1hmL5Uzp/PzaeWqg/t/Q6mupq//5JzuTh19tbb33g
Ac64JSZbVFQJDBHA0MWz0AsI8XS8Dc3QSkyLEVf9FArvKJdEWZHWCJKM/3Ekr/ti/f7JEbzxEdAR
zV4RnXxE5DlAwDAShAwMs78Y0yGprwABYZ7wolhUMJ0mSXIu4YFQ29PJ2jK+P/vAG9Yuvk+xpmIJ
ZgpcdATmBl4gSOU3hP8a16ybWlTfCzKUcZRhgz1lZuMFwbC2P9jz4/q+zi4/3C5oUKFVp4deHRtg
JSWNAyOxd0LSbfXQis/RPlgV1sDozGFSpAzgEPuen6XZfDniqrFeDYIZ7sHEi8ZluZflwPGCO8oA
hm2jYbNeKp0rp7Lmmxp2VWI9P7mnb1ZW9Wco955QUIGTPvlpL8s4yRZ0LCew1J0N9T2xmGIIH12l
EGVenmQVPEUYjDg/fffE/2QIBUPwfiKRS8tXZFpfpCDxspfN8rkjCWaqdYdpzWc9uXNkP6bqgo4Y
l9gC7YPOuNq+qqv3dMMNJDu4bsk6tOXg6Y8k0D0uhl6luafgdvb7CE2wNqKKnpRwucy8H+vwKOOQ
eFwJOFtQKu1X6+g4A3nMtr8TYiPCNbcvuXv/spbdxwVnlJXARiIsGS1wiBJJySvSm+vHR818aMjD
7s1NTN1kXtucLb13bZTNiMtpaDz0bpzDF5VbDabtuifjnP5COx/j5cdkjjIWeeL7EWb7Z2OBiFcj
4G69epTnKoxtbmAxGF7rB1jhHm+UxShzLxw5FQSxgu59uz8664ZMh/q36X6fTv/iJNHsgIIZ+lPm
Mir9Duo8Az18coNwZoY5djQin4LS6sQNBgr0X/cF5afYd83aNTEqnukxRNAJcQmt3r4ifYXEznq1
Mk6omeAfhodcyERfE5tl6EK1Da4rATo+E0OKk0w77I8KrDWxD3U7l4RY5GaRu8cb5fHLWq66qQc5
LGBvrNEUNyUBarCl7XcY1jkrA94wJsM/s2hSiu7L2RhHYSWd0bGXZnaO2fGef0K3LuPebqOZ66Ok
FDzIwjQZBPBmveJlBJCX0K5HZ5PZT647ccyw99Z+XZOjtFuIOEPoW7C1fd3zKsk++B0U7T5Ptz7s
mgal1lnVhX6PKbhz2VvOa2DKDzyWRZnmfSoL7v+aDKXMYzXkOsBHJFQntjxQgOzcJ6k5HuXWbAUE
HCwpnKXsnhRSIYCmR43K1aBnScd9dY45Mu2RD2NaKYbk0a+gcUKLbCX+XFH6V/XMErj5WO6wQbdJ
FQgxJrXE7cQjeYUQQIEROf1+7SzZToNHjUGPId/0+4czDHEq5lPbv4QfgdM/ZCyjzrgXibIOnR/X
mFgFQ+PpdRud5d5SOSd5KZBY2DIkeyG8vZI5+tnDKaGWTjpovewtjuyJt+5MPLGeesJKmS8U365J
UYZBC8RG1T0cHDr3o4a0DwHosLJBC/nJayqUPQjSXG5yHVRe9q/ty/toG2QqNq1VqfPD8ck2VfKW
EHLg3rb7LXfcby2zPKJujMrPf+svabQBNcwBbz7Mgh+qpF39BeArBFYuuw+DJTGU5Yj5RG+nEY65
N1ET7KO1ZgLTK1OJZVoM8WfYQokyGq0Q+XXjd8hRkq1VdAS95r/jJ5ZpYiiZPFv9C3881QBA7PtZ
LBWyt/SVQd7fj2eyWmFtdEBeGIZ3lrw7FkSmQo2s8oIYuIbS+XXwbYVUO8sgPlA0bOXUBXt23UNm
0KOijVrMKzEAOBhKEseg3OxQTdVMS3gwrJaVwFsoEFzpAz1Yx5dizSfzScKpeO8IuXPiHNco6/jr
cL1DbxDTW7L8GA3JqrVe45c92LNgjo97ku77tckMfVkiQpkTvy51r5lApTX7TToSJL2alBDuWVnB
UqLQwDLLjEiDbmqvx9EANjmkZDq+6KcSpaqWmQpaePhdXxcValRB3nh9X88B/as1IeM1WN5qHwf2
fZFnHR5lMCYsZ2x6Y7aSKZm2GePrLFN/M5ZWBBXfdeAifclVom/Cwqz1tYxZasd4M1g+jHExNIJy
VtcjEP1/zqyz+BfDEb9akYhu7bIKzizRpkHoIj0BjJEEUtYewa1gOfy+dso3eDJWUnAh238lCTTS
aztWIbrpQUpFz8CrCsRK/DmiylWTtb/hn6rMHlYl1Peb+RxiGQ26wb3M1FoaC/gTCWWOvSPa6OcK
8SJK95ptrNqOmCJ5NluzsLI9wxgz/Au9TkPM4jZOZ1eWNLY8mWfOTHRLmVivIeZNUuZD8BCSthXo
jLOiBRaeX4mDnCVCLAZHC6m265ukQhKhnsZUGgoJHTsve4xQt4/KYXpHss1H6Y2ZcFso8V2To0yI
2GHyrJwfYGiK2BefOpmDuS2zyj3/6jtOkx7Bx/R/mvIKyPTmy6t2dCzR7lsbxajJtt1GMe8brIVM
xzVXVNxRifkYq/OT+UUREN9vp4Lwq94E+oiNCTOTRMR1NUtnkZ1d/x0uaSBfP5FTYEbNh4ktS4Vn
mjyJrW/fYUXHywYZuHiY/0QdgG4XjvMhqvp4RHDcmtgcwJ3k2mQFVcu8/KFBhTmdIbQjdjjOxms7
/LKR4iDfrDrK36Rt/hChYptST6th8kDkde4Crc11aqLp6ICOo022cv/l++UPOeqtpMU9ME5GRAHb
/es+3Zu1ZT4hjcg4utkY3ErBHypzQHcRjqpqJqkTFgCfXwqeAP6KZSHmQ7n3fcoYdY2ox0KF78fk
ZS9ZwuGAN5jL7NBaVtk/bFCGqMy7wRuGHwGoPwxn2u4d/IMm0+bLMLNDGZJ+Z44uvJnumN/RM0OF
l/30H/KUYRq11JOrFuSdo4MOaBsTwIxQYKETebYSf0hQcU2YlWogKzOHr3DQaEQ+ns9oevNXNprg
0Va6+Tasb4ZwLBtcIJ3MuBk/C/6upYOL5R4gzxOeRAGJdvEheeP/ko/tOrOxD9h7ilxm/+LCSWKI
BUtUZgg7gF1SbA5KavheN/Hn0asn7OWS/Dc/brBoPip41PimUNzlujG6oSFiGR1GQQ+Ikf7hlBXK
9dgJhQF5ZR6KxKZ7StPRJyYoHCfy56I+RYlPpMzW81/3ZWbhpTS3kAASBUMU837S66PVQm/k87oU
z0N8VgWVhMChvE/hZ/SH0j2QmAeD/jMsRrGhK5gwEMtKRFgfk9dkjaz9u1+ZxwQ1Rv9wXAvbR85c
Ze7ul0p6qyDgVHTaXb072M/d6okhTIsMA+MYm+Rm2CsaDD8GkLOStQWahwOkDKTSUmoWVsdSPKLw
gKsBlAW2OAEY5PpQkxTzzn7jI7przFfglgbE0EhfkLgnSNRu0EM/RJZ68BgnvWBEAfw2Y/dKkgY4
dMqD+7roy20lgqwskbxzuwEoecwIfZYI6joBIwigaGA3YYku3XaEmaHEL3MDFuBYvne/vB232XwD
3195sO4LzpLaX1GinEKs9P5UBKBUOVuNRGfDjgUrttxtS3Szcu5TW3oOYEJEMbAoYV5DQm84z5NS
RoAAyxaTmOzLzO5EMvlIjEjoknnsTBmTFvV04PaDSrrVM0pcFkM0l4ok6FjhZ5iKGX+LvsDRH4ZK
9jiEzBvx8Dm4TUhCFwG6xq/StRk6mWlNRxYM3EIDiA6qWPAizFiaAH+5ltZI4Ztp5FP5LFXryHDb
XjV5gPuZ0WOxMtRdO5qtBtgBcv+8lx7iOGtMf0FWMZtIz6LxPXAhNE8wzkiM291WXJfrgIi/Tixb
/tNnRAnsPOY7w0sB0QZz7Nf8pVykZkMpgZA1jqZVfvBzf0H1kpCjuvbRVMmR9KPDf0l7ITB/YVNy
aUkbnqCdFLh0wgPLhy5F2lc/iDIPkWBkTcKJxrm2/cM+ccJNbb77Lke0Q5KQ7hDZeUBOrM7E+av3
joGyDl4feIqPKfVzEhLjMd5BkZ7c+3e6EGNfMAaU6OuTFloAJybApj6PnZUFwJDfDlt5HSqsaG4h
zLqiQ0ms3hp1Lfigs43WrT0aZtc7xkEm9dm0k8zCQD/ZYK3xfeYW3s1XRCk3FjVy6rcY8T+D5mQD
kKfjrdz7aAb0kSrn+7QYInIDRpr5sSKXhTrLrLjpPySrr0nkpKaiksNGMm31NbeYadr7EqLylL0N
+oSLphTHalVrzh7MQ2b6DJu+oIxYDoSBe2BmKUCap6coubrmkrz3jLNkSSRbYZfPYE2ryfSfuWOz
7n4pq/o5wstTIZqy92MsLHXi2PRRoFtPj8V7QqqGxMnZV1YsBIpb7gFqymNpDZCPeDBPCRXfDH6K
6XzvPJWWWmMYN13nsoGNLGgTThJHY4HZ3soT6GGbBNA7ZmgplXorDBmPxSRl7J1feft8DkxULl5Z
zlqdr+xa6a+JULZPRcunUVQg8vJ6/Mtxtrq5Ra7LESyhI6mbr/aOtd1jDOG4xkyr7wbHh7fNxg4O
H4fDQdqkD3iNn4B+Tjab0DE3myfzg5W8+Snn3fuJ871cPP38cPJVT8FPtNBh//lpIHveWTnamfcl
Oa8OGzRNTZuNYE62i1YBbBJhOaJZcW9+ANAsDOAYoEWQ9rpT6CtiVXkeqoGTg13Ciju5/VsxksTN
j9wbq4dl8Ur+kKMTHilAxuKpMryzrBdmpL4qJQOcYSH8xKVfUKAk2S8loMN0oFA52TqsyXtJeLvc
lKZhBgf/rSDDS2WKDNv/0xxNHyPwTbDUGrBlPA7z+h7DstCHLM/keSo2JyWRzWNInEeyQt/RDuL0
jI4ZlvAsTNMghkAsOgOSAPvkp/p6KTx14kV12MtnPCoECw2laM8pLe94+OhJbre2hlju6eO+cf4p
2VKcXhGlNBez7J4gNyBaWdCammAsKfzLs9bO/nX7ZVhfX7lr9Z1b5lCbTWaaJxVrowpy+udu8Jp5
Srmxz7njmhK/Q0YiyMk3iRWe/JP3sCbja2arv+RP7nyf9QUbecU5pasirytjVLbyOQvJeyERdQ0U
ZlYUvKCPV0SoQMWPxDrJFRCxjOO7+tcjIHOGFYpop/u83AYrV6dH91oFdaYNldjJZ30VHB8fpA33
dZ8ASzjpaZMxLDSPN0BhOvLvDRJBkoWJgvWKyNZu2PSvCTGfe4Y1W5igAFsqNj0AOAzQCPTEXjym
gL1NRpweRsUxw+Db53p/Jtw8LLh9XGnmylTMJ347kjAj3ydpzWB68Vgv6FOZNk4esDdbGWblSNGA
OFdxnNI8I3jZr2Pz4dc8Y314fgo2gY2sOeNOF5Kj19xTqokILQsj7CM/d6/hh7qBZg4uGi5h1O2H
X7t8fQBQQ8BqQ1gyfVdnTiki3vr46/nM5wFUyzkq7nmtcpiDe9RsG00lm+/xcz5x37KYVaxFbbk4
b0olpbFWkc4AbbRj+CgFviRPazKdbDt9+JB3EVLQpvFv+iGuz5nSUWw+7bQJa93whHEy6wzjt5LR
gvmmseR54U0MSkjBYdEpMiqAybp2K6oRRpmvC7hRqM+nsF2vErIDEIGNekRojYTVfbSA83FNcM5/
XLiUPPS1RphAcGvt31EKhAw96tajaq3QYirOMauJBASz2rNoWi/4nMOGS7JoV0BzP8iiv2RfOIK8
Tg7i7ks7b0/J+zz0xCqILAVeVydLaao2pblmDKDYmlvLid1y1bnDr9w0Hv9C99CqQaXp4/m52sc4
ZWN9Uo7aWrcTWz4wDP6y+lywTimt2ASKEKT4ITE6XvZOtwbeNAZDVuFut5M2BdnkFjqL+P+POuxS
qHR1BpTmltiqJigxSJf2C/rZMFeRr6oRAS/vnpjzVwsR/xUxSlVlT+qGruZnPqOHLju3ualopOLt
WD2qMeO5upA9u5ZjSkVFTuLyopipTWaXwQ7yT2+bGm2Op7kqat03+6yDpLHWAYbL+diRDa3Z43mh
kw4VNkz0zPM8QAxhmPmFNvAr3mggOr3CxmOpgtHT9+UGKC+ErDBNhGE2jB2bmR1aGsOtLTRcXFOk
zFAexHEYN6CooID07qzitcs4wUXH+UcLdMru1FOT6kkPCoXlKC529B5s+7DBcweRDyvZuewnL4hR
1iaUlEpSMlxXZ+mbmoimdf6JDx50a8WtEjd1OIuzWDuOloOTC7KUyQmMNBKFGGRTst3vMUyCeMhZ
6xYhv8mut/DU27i+8+WyhnFYJkanTEyC9VHJmIPwy+sWIYnjCLAw+TNnk9XvnY1X5eaJszIzMSOT
Javzvd28Fi54pkxM1CR1L/cgnZPgQTUFgokFOJMd2iTtD9t8QqrvpP+LJ+ClqaEXbqSjHiGXDaL8
PFKFuz2n5uN65Tmrg4iuKoboslikTE0UxIkhtzA1263amxUKxHMl+t+MR1wpIb01olEqPQ4ArH8O
3oIn8UtFDZV768n2xBLUn/bHO5dGQ+8OhsCpfCxBXoKdcowPmK3ety/VTrA+1/N+B/L4CP+4O4gY
xT+oBOH8ztZWb8DxD2fkj/jzvzthOm0W+b0wtbO+irZAcJ0kNlc7TO0Gtvx4n9RCa9L1IVN2qMkU
QR1aHDI0lCP8h7MeCCGhCXF9HlaY0Tx9s1Tkttp6TZKyRh36vRI+U/BmKZzkCHxZfo1+BtfkLMPq
t0/A3fEt443b1awixE+n5L17pgxSFPlKlTRgFpsnLWxKNxvOenSQnGxXpUfQ34u+5bkehC5Z6NHW
2j65T+bb2y+EJpP5dkCL0f3TX2gXvz4KylBhzVwVFDy8gLov7U8OL5e1sOpsE9mTlnzdJ8aKAOnK
iM4XdTDWOPf4G4inNhJuDrCw1uFKSIn4+20eV9R2SGZYrvmBfDAM5f0fMJ/uvdOnAiI1iNtsjGQ4
1c/fMWuVwUKB6fooKatUS7nU+z3uNoLaEuCz2YcP+z4DjMcCNiZcR+3D1IQDP8HyKf7WKUmMtRoP
gYmxEg5lQ4707QqPsOYxInZpuDzJnhmqM5/QzQkC/VDlUWAHQqVwTZ/3Wj+MsPjkvM12yqf8G6hR
DAqLYckFBSrwqUapQU8AKMTBSUx3XWuNnKlw5OX+SS4HkBd0KLMDRGktkCbIIm+i/mivHn79Esy5
+RKxKuvBviwaF8Qog5M22Oc8P7fOjUGq4qh/d+kz1juTIbPr87ht0VDLQh+fFffeTVGWxtDHLqsF
nOP/cHZlu40jS/aLCHBfXjNJStRq2ZQt+4Wwq2zu+86vn0PPYFqiOOL0bXQ37u0CFMzMyMhYz/F/
LiXoZ5hNvUQUNR8rXy1rYjwKLygdLlZRySWXEQZrxK94Pp9HkKSF41rSu4lTw3aVK5c9NnDrJ/qw
FfVB1fVFL3VJ9yb2IeHDAGw4yuguXjBr1LEk+uoMwGP4+k+71gBm9LrYjzgvU0FGBVSAojpFrWAD
DU+R6EmY2dKjIwwhHqKfdosgZv13seA/Xp57pfhfYdPBrUJqmLQNAwlRhb7XIxB86CqhwK5YlDT7
xIJH4H+WNZ3hytWe413XlxBdYBBJI+llEcdxPuK8kjExFX0BCmuJd35TGB+NR9A8seLJBuBE0WpB
/2aaFmDcr2RNzEU6gNq2dyBLW+91AX1ZJm91Rvx+qJdGxYX5m/vP1k2MBVpCwFHFM7CAOKSxNPVx
3NdGZuklNe3n5+eVRjNjt9q917sDUCw2Pz9ACFycM5mPQK9WPDEgneZ4rlNAMTUzGafIHcusLX67
1EQ40+F3u7MTIxL6Yl0HjosLsG10IEUjQBtROpIt8kGoHW3oS0JPJ30JaGve87la38SkcG0TOUKP
9b1e9hfFrPfD6XAe1YcuRkdz1mts8wFXNisCz35yok3d5ILTRpJdblAOTUFqhPQI8+pb4gWOFpzN
v1v98fM2/uL0ooPBAxQKPHKj4hTZwGXzrChiQbJFOQWXmk+6pTae0ZuZSgDNIboEUX8DwPxEPaTE
dVKFHddEMo4UhH5y30tv2Ky7cy1kohtN7UWM2qQS5tOJ/lF+hgeWXrbxz/4CemcBqR693/0/4G/n
zOS12IlqiGIqO9kwit1XuuePg/8lpp4duyKlvgIYlFHRDZTy7+NDm82SXMudvD9iWg9M28ej0VSw
3l+wJGBK7owzcO2WnJI5pbwWNnFX2VStqiLOJHuoqZofYmczfHrRStOXEClmb9o/ku6c1qqUGgdk
nNjOC3qhhbdwt2nOQB9cWtFsmu5a0MQ7beJQ8upRUIhKEBCETeTTge67esIUA29Ky1hG4w/+35cA
fXz486skeiCqlViPBxYSIBGiy5v+/F1GoVjcwMnjAwLwJioRsEJMoV/UlYJyt4I2rmzrPbsB0fWl
nfwd+ny0sInFGgK3lgRwkdnI1V/2ElLVF2bN5mTQdPkP1devI1Ztv8E/qxMmbc/njTHQtyRCUzYF
vM3S98w+9dcnO7E2gpB3TS/ge1B1MmMjXXXPjbEW2sWwYO5EwYkL3CZUgEBxMjnRAnhwdRe3EMQk
ZK9deMDJmi7qAy9Ll33O8buWNDlUsWFULaghaXiB+8xEVCGa2cDSoA0U5nRMZBMo04KJmbv111In
B6vxfax0eSfZgUb6UI9XbIXU2fCEes+IhsUj+/t3qd4y/uZUmcBzoaIxWQKu+7TTqQFVelX0kmRf
LhzgllI0PBKOeKak6dk6L3SHGBIysSdar2MHeKH9amHRSx8wOVSQl8JN5EXJRj+m8wnuYd5u1qxH
3fhTZCn6a1NMEvT5SvAXJM8+YNdLnxxyUHQM00VYelLq+SsqtOy7Rne7GqlnuBpEWb1RFn2R3mlY
YkefDXCvRU9OGglZV448iM7+8EZX2CJvyWh1rx30wbU6/66+axplnW2IbvFok2KmbGHX5xRcGbuK
cegcyBUna2e1BAsfPAWJaIB6Hfev6bN78iJyPrdvHuqafx/LmwF80xCb/SNvsuA4xjxHrUDeNsjg
n3sclfWGOBgEzN7Qzoz8d2/ugMus7SQgl6aGt+ox+rUW/oPJNg0th7wo8qByHL2w21fBbdlQAnif
YkeYW2JF4imn1pQ21Vhb6dft1+kkDgSNO0v3bOZu38iduA9xoXgOptsUhOPApQZoxiXHSKv9NeCu
PYuWaP9JgPy7GT421X7NWD/K4qzY0hdMfIoc7HF9wuML3LX0hjHkL8y0nl4v4uayLTd/XbNfLxz6
nJaPkwEKOPnA34SZndu97jPgasRoE7Pb8Mm3eR0FnX4bm2Ma51RuvZX0/ljLfrE6JsbsRuBkiX2U
+G7UMNAy9HaDidCjx07312xjMOfY+ty8OIeXjUG819/6EpoG0DJQAbA6xAzBwqeMj97kU0TQdWJm
CLOZoAmZfEoJBstOa0vGVl0z7GIiKrb6VTCrwn+SMKfEZZtWeE8HhUjtT5yaYX0KWt3XOuKzGcn4
zzzbS0FBApjACEig6zDYtaCQS46NSpvOYqKa8qpdMAdvMHLA/n7HS/2ic2H19RJ+6yJXDlSfpX2V
gY3T5l7KH6GyeM0D5G+t7R3OyE6MlTu0qe3H+zbnJt4InbiJ/SBzrRrnjM2wegHfyQz+MpwhbQe4
MyYl6pFye9Y+s+hlOS11Y86F1TfCJ29R5MWKF2lYcVKj2fgljFjdfZKF5z7T0xy0wcwznyykvWe6
u3FF/lGUKWRELqi52KkZY0s8zUvTUSnHgxbuu9l+ATJY+M4Lq/7jkD+KRAYRNjEPuKXHYEFXxYlx
HiIGk2889lzgacDT7+fjWJrMjI4xMEYKPor1wiGP+3hzOXArMJekgjAULPZ30GZqrbIMW3SO7arU
3KeH7EU0AlNRSIR64cGgjYGOHhofFy7lr8Y+kjtRriJTA8njIbfkrOqt2IJIDiDyJRXWSKTo9p5F
QS0yyao0V3aimyt3FcB9DjzrJTI0Gc2bySqiwtPj3bhPQP/uBqZtsBEAZ5qaSYlNO1l2eMfOXzWf
qGVImi8Un77yWC+0F4atiZwt+D73mj6ROTFPalM5iScKaLRW/ghb7STRzXkJ8uq+pHQr5C6jmQI7
FJN3jo0kWbzGo6eQyzbTG8+Qn8IVhm3UJ8UxJBAnAxbIxAuMIt8PYCT44V9r+PglaK0Ho7QkcPg/
ty+RlvdNxCcylis4KPgfv44joHRQ6omDCZuN1y1o2n32fSJwsr9sLhVe3EiO3RXrqkKzdfO33iv7
wSgOh9iGyTZ9ZAf59YLcez/rVu6UayNpssTBjjv2NvzZXsJDSmIDZLHhh2O+hf7YLIcugzF60Z5O
L9Hp5bSgy7M3+5+NViY3TI3SiBNK1bFTibAlqVhSGcwpfoJXA4P9WNj9/Mi4WMyrgsdVk0FCPMlA
1W6tVazoMfZWXDmn4CnZOUZPAgM9TVTcACYcfaYgxXBXA+aB3uNmrM9jluvl5/F33Ps5k++Y+JTg
zlXTlGMcwAmswhzk1Qa/o6Hu6775ExhVTn62svFY5v0g7UTmRKNVj+FAF+wytg6CSt3sdmb0xzb9
kNjWnrQfokA+ZXPNbzf922m9jgzl87PXP8/wcpc821GVp0YVjPdoLwb7HuKJyeuhublbOj08HcyO
vLpIAg52c/Qu8UGk4UZdtfuWI5vIKBFKimttU30Em4Juco7oS1Nts1bt+lMmmYhe6ArGqfEpZbSW
qreOpZKwbV9cjgQdpu0Z6/EhcOPSJkvXAM2J2GVcOwYdbs1KprYV6Idwy+Gn1AfYUaMD0QVqUh4K
RH8fC7uL2DTQDOG1VBQZdIcg9byVFbNKnGoylEyqaA98umTLqJiFOmj2Yzn3ic5fQZiQBLWdgFOd
CKr8oC5yJYBDQvT4uf5oQqRX5aP088nrkdGc10j5K4tgAvdZpFux06bBJlRSpDxB65khZYa9FAOy
y03ZhNO+RLE0ZzhG2m4EZPgXDwfkdi/DrtXSIIWsZuztODVrU1i35/DDHu0FQTMPqL+MF/EtPaJe
hbaaL1ybdlvTpf7iuaf/5kOE2w9J1Vyp0wQfkstEPATaRnYMnnbqqVb+VDSuSdYu8BrcZw/Hfb5a
++S6hlnPdkMIka/bfadnf03z42O/3W7XGdDsymOCWyzTY/9tlzmpz0Zsc2NWIH/H85wsJ2lnbxDK
aaIkgBMZk0q3G8BxaYgCjMTYkWvUGfCrtqx7zCqQmpu1tlIjKncH/13raNusSs1cUPXRSN7dXzwh
SJeiaQLzxxPpmSZ6dd3CiCrE2SeYUfKpG+ityQPT9286coIsQZzPLhhHIGMKmeeEX5NyFVQlAROG
aa2AvZY7NthaNk2WfIC78i5+XtKQ5EDoCWpmebqnmeN2fV17Z149oMmAxoElhKeMucgiwG8Tk6Gx
IQMOwHFfE+Fd3QoDxQb32Ubit1JgDJqz4G3O3jfMkysCJssBSfBrcq4WDdr6IvXR03EemJNXWV1+
Ettz172VyO5lVE0pn7/yfUWE8tLwejAoRjOQ4TVoPxWFNphRVtxUFwaSRd9MS33Np0NqtvJeEXSw
xBd+teQvjp7DVDFGUnBQxIsgFZ220rhK5oBEu3HPgqk44EKILqICh7FKyFATMaWqYCTFKndpjxAt
forcBZfi1yGdfgAAFSRwnfMAiJj2HCpVG5dRLnnnOEEN70kFAr8OPy6x2s9K1NvPAcjTevk6ZHsu
f68yAGXIQJZXvtKUonUlyANdMmOgFJhqRWthzG2KRsp8Ds/5OdYo5xJWfhY14htNb7CSESsmSGa5
lbPTVKqZXWjJb9lAh4Nv1Q7BBDqn6enGk00HE+p/HSQi7GrvUFAOBTERGFL7uvfZgvvL+fv4is6a
K03QRBUtTaNWT3wrr6wdiXVk78wE1DvmJLjwVN14NNJNIMJTXCDdQD9iQp6Ooh6tQ93Injeh+al8
rhVL0itTW7fuYnpn5pFUUCsDiskYswHLZGK4Y94TFbcXcceGPZcRf6DZU62wRCrcdZ7vm70fUyYi
6Yua6gmzlpyXoiPNcyXTWly6XfcmBd/Cg4UQbjCy+FM3uEeVKxn6wD9XmEzOrJ7To0+ccP4tBWYf
diQL7cKlPKcz0mb0g1pSBg3pUVJwfYOPTMbSJJqEBte8tcySd3hvjJBgxl+4S/BbUI2+NbFxFuRh
2sb+2bOYi2emzlMZrNmfEqH3wclJhqHqlITMn+E7Dj8Cdq8FGBZg1/y/boLW8B0iVAjj1aAlEyb+
ctp1clG1hX+O+iftBddH2sVnlBnq/sTUPlB8zOJbRgZ+0Fl1lb8ozcK7OxOZAWgGFRZufObAjDbZ
CJ+Jh4LzmOCco8GgoeVAU4Wm36XzlhpMv21zIIrsGlLUB7irTPHcpWbuGq1K0i/3GEp7h4HbZ5bB
MXiuCiotJCFGp+7W3tx+3ahjVxa66LxyEMavqzCu69HAx8MEEzzstfTZYUlT6Y/v9UyArOBFQEVA
AJPyiOxyKzAvhrqvBi8+B/wuAx/GJ+sYdaDn7DbdO44JE+PbbLHmBOKd04AOOXGXOhjuE5xg2gZl
OIB5WFTAuKkb6CRFwDZCmJzrVQK2myfnHS1esK56+1Zb0Zl1F56VmYt6I2+iArEMkm0ngLyE/dHw
3KFz8vGu3vsz44JE+O7wpGQQiN9uahcnnOJqSXIGeqULQuCf9uv/MZ02ekUTXbmRMtEVzsFUpewW
yblRrfrUbQWz2mobJKvdYp3q4papF+7OqAtTgYKmKiBBQEcLP00qoN+jYgTBS89O8VN5Zle9Nunu
8c7NhI7AEr2SMS766gKk/siNm0NGZl0qnrDBVraZFbstelSlHsuaOyURwRXMtSJKijbZP0eLXb5q
qvQMX6LuDWS7EuCOlwb3yixOEs6d1bWsyTXLmjyIpKFMz8qftoDdIezW83Zh8MpUR/lS1rRszCg1
Hi9wJs8KxxP+rYzJf7xKv0gUV5sZ1LmQaL6SnT1wyg9wIJRLmFgNY4J22BN2TanHocE+CT95NBDk
s6vQdus1c3K1HSN9+FxAeI7k7lpFO1ZLpEDnYxola0W5VMxrXVpDaail1fjItmx6eCYY0evhJwY0
rV+cpVzpvfYhR4nHa7xWcKen8XCWCI3nt21+9nxdkj7SZC/WC4HIvfWFCOQQkEGQeUTcozt6tV9R
UjqMow35GWjfpOteCrQZ+M9sK617KznJz4+P577koKkAeBNkoEvBb0Dm4lYcuuGEnmXL/IxkaFMT
haON5RUrrz7IVqkXz9yzhMFsLQzhb/6V8xWzdNlGO3R7ofEBuM0asnfwV6awF0EQtzHnd1hvh2Y7
QKK5SP+jc7glzd4pqfZUrzNx4cW5x/QaV30ldJKaVLqWRfcmhO47mz9/mV/BSzTo0ZYD4symwmCH
aVBlBZCTF8miQbN+vOlzR6yN0QTuPXjHppc+KxtH4NoqP0uDnjmk7dRV2KGrWNP05NOvqFSy9LHE
XyTmu12WeSwaACAccANvjznShMrJ6x4cTbrQmSnqiknCEY431J/8tQZUUU40I2Gow+pRYnC+Waek
FenwjD4b4m97mSaovH3mAXK4fK/DM4swalSANMijRUQHl5ZP3XeS0Q4tI7WVAf3Wp/Ww77x1Ea/l
L76kDbPOMyNDbLKInHXPPYBAcgSdw8IUgLRNlYjreF8dGqk4ewJhq4hGxVsQUzc3i7CnQvvhpyvW
edU8M3zvpedO1MX2RfhGkUmSANpPEw0IbqagGlq8DlDeKdFwXVgN2qh4nUUoilKYstY63VO2Naen
mon/KCGf/fiQfofvJod0s4qJVnJ5lMmsJBdnjLT7mq6g4UjZC0DlGnblz/CFbgmUgJxV8g0ucPd9
UK0gMDll5fRUUddlQMNhw7OrXu9lPajWbbLShqeI3YmMkWZm4VDvWRKO6ZPy4T8LmeELb24LRkkU
lnvDPYp/KsdQ0h04Ep23jtkWK0HeyNpJQVD3nQerItYZ/zXUVmV4DDlzYNZOaPISLQ4pYu7s0AeZ
ETY5FT0yrDAo4eFXvA0jkUCmAsTvytxgC5NraN8+eV+1p+caj1QO/n5q0fvqSQvbeT/bOVGK8T28
sqR+VQpyoYrFmd8E1p65HOtVnJMIubQVqwO80yMyXFsyfGeg7EX0aiSrYuWbS+V/aTy26bHKGBqA
dwkgFO43Grj6jrxhPACTqcVZOLY/yp/0kB8qyzM5gEC4drwzE3DNHHs6mOHBJcpeWgUHMKgiPX+O
yBsF2iUoiVhwkGHWkKWv4PI9r6UVb/rHYCF6nElBqtz1l04Co75IhbBklOLMKiVNyp9xXFt+SZ6l
FU41NL0leffez628SXo5zzpBKFzsDHcszBL1mpGxdgAsiKp7pmM5JncQjxG4i+sFCzxTprmRPC1H
Cgkrx7AZ0I1T+OpuG+l5eBf3rUrLksj1+9Bb8DtSPQg3qQTV4F8eX3V+5tW73mlhctXbUHag/thp
bc1T36Udks7oBrq4uAnEN1GT0wUr3SZUendouUmNdCtYY3PK4+/4P3RTBpgshsEAzDc5AQmV0DaO
x+/Y5p/yqaTdNtGLweRlRJ9bXBd25HuMrCwh9Q/7lj11uZ4j0XKo/rIB1f4o6ziOibTJV2ljBCFx
CFMSLacMkI1qc9Sa8NjaDLdqh51DKz3Wm4PLk/orODUwIptQd5SFNc247zhbRUBPAbopeOW3FH11
37i2j7RY8ctz3+peB+fxR041qibRuuZ3LJvTIGcOhfKvo2ZIhQ+FnIKqIfkyOVGVbWLJlxzosmg4
Ealfu84jyoe3dZsXeQnRdabaNEpTkKZWETQrv7bvao25yKMlhwnKs4fsTvntVbwpV/sifUNjkJit
h+CP1PikElY+GAtqmkT8gkcxe3WvPmCSiwu82mvZNCzPYmhFaBKF221VoaWW227BSsyk/W7XOrFK
8pAUnqBirexmzxwDezDZzyOgg2Qar6txlA0Zv2oc26dvNaB8YguxGoloQivjMyO5+RNZazAn4Kmi
rrkUVc1EBDcHMblAmBgU+lgcPy60uGwdByKRu+fHt/QeMAovmYL0IgICzKbc3VI5kZH2rNxfjQ7K
91yyI2ktHeMQ+KvKWe63eb1iMlMBkhCDjol9XiFPa1TdewdcxH7F+sfHHzSTsRk/SEFMh89BxWbM
9F2rn+pGfSPj9BU84bV36MwWfh+8pgocoMxuAIWPxFJVQxMPYZyniEp/o02y1MA5p4MILYHKKOPe
AVn59ivQrSxnuVRBB4HZX+em470O6R+nRIOB0y3EKXOyMEerKMpIFyxOc5d5FoZtK3vVGf3Y1R84
Mgwy3EgWov6AzPfC9vIzHoM6dqaiSUWBUzuJAT2lbLp0yKuz0G5V7qL+MMAcVhSA/5DQXQlSSVXX
yMtww4cL6ZW5eJC7Fj2515ycxZmfZNW5+MN9hYJAhV4XJZpWKsCjfFqSWtTTF1ladYdS9GmCLoO0
2KpLgfZMCRgdYVdbMLn0adKmIDUuqzOYhS07eJFg5t6V1YuKZPFR0fmFKzZrUK/lTe5xI2ZuxnKQ
57AbkA2G/D4Hx2wWoOJyqlpLrSkXEpajSrNWbK1ZsKaznpfGCWPf/e8DMjlxTRiclKnq6lzHKKhk
20w0xJw63T6rJKPQAlpyGAPIiSPbC7o2/vLUO72WPDnwPqllrsSI0TkoW1IncIqVmMaD4bKoBH6H
pT5Un0n+J+5fynrLa5bbv8UV7d4ff8Y9AsxYCoSHLMCmsKzw6zBdWZSQ8zopUrABPZzgJ6Cgizqf
0HzfB0Q7Zx8/6uEkoYbjmxw9S1a8VY3AqEm5lix+6QqMK77bEZTZRGSCR9TK8XZefYoX+rWQpzDp
TfjR75vcQJpRHTMjfQsyzeGTSbehaCke9S/cUW31NFs/3oxf7+/uC4A6igSBitddmZwJP9Ku82Vc
nrlLakhPLRKCFR8RkTVYf4s4BS1O5Qr9wmVn9ltgi6ycCCX54LtCtLUpCtTB/AsId/eeS6WOKv4K
7YNNe3r8lXMWETm9//3IyQ3NnJzXAgnbVKSkz6mP1zXe5hnKtC6F1/hY2P1o1agfGg/mA0DZ41gm
7pXExeA3LQs8gRQAWTKxBswLINDU+0to95ZnIPW3UK+avRlXIid6UCtJCPSqsjxXIbKJCFw955AE
eqAsBAMzBcTbtY3BwpXCFXWQgnv8d20aoEayXY2xOEFH1t7AXIQF5NKdAKCzyEgAKf14X2cPcezo
/R1pBzDkregoiRolq5vyrG64Y+tGtBggJaiPkbLwgI6P8Z1OX0maHCA3tJkWeZBUJQCSbxNGMt0y
f3u8nJkyzriV/6xncmauEHCNCDC1M1JqZ+ZL/gnydYIeDmEnJ4RNLW9fOgvJxBkPEFj1IsfJnCbx
4OW43cK69V1RaSTAU1eeEcA2htm7JCzoyG9AOtm+GykTk1A7neoDJKs8t5ueikb9nY9Y2Jler3Oj
0qMndyt8dUjKcZQ1G+rj3wJtrcZgrQ5zsN0hfFnqkJ9RHWgNAH3HapmKGbzbdWuFhMxtwJTnqH3z
FVBtN6cGY6m+KSCGbpvuP9nmK3ET/Wl9L8oHxinPefJdpyBXUb+y0F+4DrNnKWIgaDxOGTwrt2uC
Bx4MFah5z7VGQ+cnFjBNES41BM8J4VQVLwvLIcEvTY4y47qa6YOgPruO4YpgzK0Adr40VjarMGj7
wTgXyi+8On1DmEIWGXiK9bnQI6vTOV389oBBOmAstcCYpKFaPo0t9RhaCBm9Z6CMA96QCke0Vhji
mtcL8vP4bs50/qDFH3l+FqkGVHmneTCtdVQtT9P6zCUkX+Vn7outddfQaGlWyHEpFElpDByLLGA8
dGm3xeCVYop022AwrCP5Nlp66Oc0+PqDJqethINWJ2JSnxXu2ZdpGm2ZduOHvq4GxBVdgnY0pDPM
WCW80G6GC7+SQbbxKvcLpnHuAQCBkYaxOBRA5LtApuO6Qm2aoj5vYxTagR1mNcdhrTz3xx7T0Eiu
R0ZMmp2ebbh9sfCMz9jlG9mjtl49Po6Qq03I4lQ6FNUHbl916cLbPerz1HSBMmlsdAN7iaJMbHI/
iGUWD3V9FmI0mnX7Kts69Toqn0THXFCx0Qhci9LGPhzMMKLGgS4+/I/bxfgNpyq16LZnt9WrC9qZ
0JK1QmNFAvDHPQY5+50LNBqVtvoahcXHwu/yTqg/iJjbQGcSukhVZdq1OnSpOGRR3thpYF0GXLHq
yzkC7LvdpQuvwVRxfyXJqBKClAU5oCnLZxPVThoFfG3XEeHbeJO17N4LwCTmVaegt9A5u7CxUyX5
b4EAKxzbZjC8NzFZss/yQVWotc3wyAdjbrARywX7Piti7BtH6R09OdOmHFCJR0mo+Y0dxaj08h6G
X/6lcf9dBIYP0X4kaSiET0I8WfOYJPaLxuYG2WS0p1wIievmC+u4KzuMYtBCgqMZ5xxZTbjVwVqu
uWYYxRS6vCp26krdqJv2Vd24a05PdMZQDB+cNrnFUW2VWtmhtrw1T1rYuwWFnD4045egW05kRZTF
gPo9WTA3qOUAZ6mxUWjx14ioVMARkJgBXdLWY9fsjk+t+ivdlqh+/HvRqoa8DEgskJjBd0w2gY0C
tdDCzpZRSfCNfp+CHT441M+h+CKVtlhbDb+X+ScpMYIDkPYW5E9NDlauorcK6VEBjzi4iybitczL
gzTvbN/3aM6g71E9oxpVilapLESuwnietzZnlCVgsAN9HOgPnZy32opM67o1ZCkswdOqBSex2Yso
1jGYaYY9R/VLaWI9QAQnK6tY9GhT/XVKQxYK0hdvXrkJs9e23EaYdRe2IbdKE8MJSFZRmdugDfeF
qzZyanAhuh1zcentuTeZt58/OSmpcFqmULBVlWLxmIHlCCp+7nOo/UQh0QQSaTT6+E+0g0NTrYhm
CijoRDF9T3RCz2s6O1T1qlyXhlBvs22z4UUje0u5lx44SZrVhAfpvUZ34H8iHSwzCK7hiWhTxxWz
/pXCDlVn18Wz2NW0wPxx7xBcZ+Kg7VHgCJ+tE7VAHsZiAoNLadq+cmq38B3jxt7qjYZZaDyJsBLw
NsWJjsromEFg2bE2m4UMzXgxhq/ZJwtGYIw+bqSggwON1kD8ZzEngirk7U3IU57pO4xk25EaEiHa
973Zsk9cYDze1LtZXdw2yEEN/lcOrPitHKiRE/r4Y7s7ai9pQcpNZ5UU5WDb2akMKVzSbOLd7r21
+q238bkF2373Iv6KV/DwopFqTJneim+UBsx6KcRLO7fb+62R+e8Nh3IiNzbkDgurvSsf/q5WhBcL
+yqJ6OC8FdfXcodoBOK4zM65tZKvy8SIBfAwBcQvFVoN2doDiXIZZ/ugrj/9vPwE/xUN+lW+ZOZn
Txh9k7IMRUIgP9l5YQiTlBu/pSsAXtxFqyHYF8xTKCyuetzEqS6hPVKQeczZwbxPNnmQchGFU5+z
pdIQ+1NiiwlVmef4mR/r+x5imKLX3frYMRxBE5MehvGCyz53zBhEQu8Mj1wF4ARu911WnUxps4iz
o/Zn0FZVdOJriGSBPh/ZUs4uuD13WcnxnLGvKoZCwDMg3z1jaZ+EnaOwABoEHgp53YLB5uN4tGyr
ATT17q3W0exNXjwMUa5Pr4+v1Ny5Xsue7HYslLzmeuPN7Q51+VpsczT9V8PqsZS7/rzfJaoS2trg
3I01ptstrYPYbysl4ew91gZ0SHGFOAf0dsRM6Qpg/6tVCIRoy+ZIaAwEaHZnwcDfn+PUfU9+FiGE
7gLX//4g+FBA9cFRT7ujGsUJolx2WFtvAKmcUvtj/3G57EM60NpsV7keHYrVdv3ycjicgLb19ng/
7goPo3jYMLCSaiqoD++mZls0I3dhydlKaZTnGHANkVxQAfn3IMlBdygQHh7kqRneYyXZaE8L4ufu
mIKOPDyKAGu7w+CK+8aFa1lwtoCUZoT27mJdeBH6lU5a89G1MQaVzx0vGZUEssJQF1o7j0cmtMef
MdqM6U0fsWN5WDdBRGPArVIoGEsKPbHjbF4208jIW1S1P7NXPjSb9uzDmXks7rckP5WHVnwYMYxQ
opo3sWFFLallFnKcLaeHkAML6mroNLzGB/DDVy0mAAZpLUR655iao5fZOXgVwXgnh6tOtoWYyO5O
lmgH8qFgMNiGgh8uLr7Q2xVZabcfyoT0sZEtEf/d1YxGVYFzicOCRUL8zt/uUt9VQPYocHXgK3iX
YeujKCauOSBsvfwACfHxHs0ohoJKIPqSR/bfOwAV9L2FEQNOWlu4oDMdGNTfj39/5shvfn9yBIPs
5ongV8BQ/4v0h4RZXavZqtJq/VjMnWc+1lD/WcbUH9FQWgmaHsv4QAyi93q9cH8XtmnaWBMrvZvn
DH6f0x1d23Pvjz//rlCHM7/5/smZV1LfsHKD3x/xIRX80x7ETWMRz6fpgqyZB+BG1CSw0IQ2UzIN
opz9l29I++D0eC1LWzU6qFeZn8x3JKEff5//8UzU6hfnbJYEjH9+JcDvw7qWRpUKCebRyLBTMW6k
1zvM3f+MuAPLqHALSvwL2XolcXC8pEXvmgj6oRIsbxo5cgQRGJpD/qCXzujN7rD+WWqimnFKbs5p
VPkroRhRFIo4xjJBXiFT5nOtPv99fFJzjxJsDNJLSA8iYprGmCEjl2E3kmft2X3ywtF005D6KQCJ
3LZdqHrNXNAbUROtCHy/U8SkB5Xbe7hVDNEn/HYJaHVJxkQxtAbZCk+ADDanJSXeoV7asPGBmjwo
KqIrBASYfEFMPrk7XqSwFRNxo+qho46iaWAFiNqeLMm5i57HEbIrOZPdAhMELzJ4Rm0XZWvx03It
YRU+oYX2sITyMP7SoxVN9owJM6dIfKwIaPzOQig6ex5Xq5j4gAiQpDT8L86ubEdSZFl+ERJrAK8s
uZK1ZlXX9AvqrYAAIti3r78Wda7OySRRoh71SCNNa9KJzcPD3dyM4rfz2gE2tg9W80Fr8zQ7Izo3
qqIWekpn6Lq+ADqubzT0FbCXtcO44AGuFkQc1ovDSABrr6YYho7Ry+Zn6mp+760ERwvn/cqE+IQL
E5GBbgUqgdufHE7RMfQ6v9/LK9fkgu+/tDEHWFGwoxIKKsRz8tJus3fbW5PlXDSAEBtUQ4ixzXmY
a9JIDQGsQjjhKF4E4PN9j7X287MHMjSLCq7n+Pn6kz7x7TRCGv2+haXoC9iz/41gdhNboaI2IRyA
aNjnDnbVy+D8Odjb1122suBrg5k5E3PkrBuQ6Tx7BrInrcvPK0NZPB0QmEXlEf0gN0maLM3jrlXA
Zw8OV+4kzp/aU1d13RZuY5H8/q+R2ZI0bCy7rIeR2Ct8+6/TiMIRXvz6bDVkszTKscWvc7yUVXcD
uh0DIlVrUfBNgR/x15Wd2VpENOnSmoHf3YMq8PM72xsbZaf0q2TIi37kYjwzx95PWg+nhfGI2CWH
Ivy52Hory77odi9szFw61kPmCcVY3t+RlgfyA/EKtLybyFGD5+fnNajqDbZvPndin184LpskTTjg
dj8nu/3JfHHfXqGRdPx48IK3z/tDW3SRFyObuXs+FVWfpDZCy+dso++DCRxua8NZm72Zp9fjlFOr
wWjovnaS4PD5fH8MS6H+1Vab+fkRbcmQ0cXynI7RA9ufzy8N+B6cFTPLG80G+RmoIVXg8K8XZUot
VjWGIZRJGboj/6Ax5o2vsewtGVEMlNVwyYNVbo6u68AyQi0eg1jXtbajr+BlBBYAp1qJI5Yc5aWZ
+aEp0GE2tlBEsLbJDm/1bbQCPF7aV5cGZicmrCNTaiYYAArms3xTP37Rw7h2LJe88aWR2TEJed+M
gwwjcgY9xtrRnvmePCqHyKt3/F/c85e2ZgeFluA6IgNsqVslCHd8vxbOLy8JaoAmamFAXsy8PniP
wOo8QN9jstFH6uh7OiEmWjkpS9sLxBcGMojI4Nhf7XkXjqUhHU2rUNPwAvrQvOobOyIb4xYucqLw
YkfIor7/G4vIuVjAniP9Ps/3T3I0NhyyCufE4ScnOvBhOxy6B3cH5OGz4f2WNq07PK6t1o0GhvCg
YOr5r9nZ1hh5SEOJWhq0KDxDdugrQ+sb2O28z2fwu31+ovMQf+qdBWyqAU6ztej2Kxs7fwVcfsBs
v8jQRO1Mjg/ATE8bXIHv742XnkzfeXp6eVEeXj9jP/Y/d7/vz7cqru8buwKigq5Z0XUyO9msC/tc
Lqi4DmEZvZX5GwFnbgFq5sOD6ytY7vBMUa8DhthZHfXSa+4LpPL/1mfH3ujUhDYqrL+/w/pxo6Ru
uCf7aPvPAW1yr+C8TTy2XQO4LcYal2Znqw1VC6UhNcyGoAWzfrMDBEuFgsv9uV08PBdTO1vSISl0
OapgRSbeo2AhHRw8I5V4JYhdzCFcjmZ2X5p100pZBzv1AZyI3Dn1L+3JyDxgq55/r/hQfelyvjQ2
u9XSJm0kI4Mx/SQSZX3maLvwyX75CYax771Pv4UewnXR8T1gxN0xJ09cERzMhZsUEHFqHOmJ/QEF
aOS9fh7efryh1LBy8RoiVLzZ06i/ogyMAo9BZq6xCXtipFb/nxDv4yPbm0hSmY61FXygw04sxXm/
159GBRB02U1z3/n1KwVZOWSAq13hN4Bb1h71LWz/w+73p0hoRRvmfhbbz8/fqz5v2fkg+Q9IgwFE
xxyEo6lRxsccSaDaV5+LYIAYzplv4038rdpv6m3tRPvwF9tq7iF5BL+ixz20bO/vb9YbHPaXB7z4
iNkuokPO0ynDR2iPWaChmTV7zU/pm30qYS3axMfyaY1aUfiWm3UCSAE1R3S74Yl0HSGVvVlpRTkh
pVt0hSuIoVwEUsXKMVwM9zRFkxGDQY4KdIDXZore4mjiK6Ec9YHm1/2073XAMzyAq/yVnbcYiF+a
mjkWtZc0kptcPwOiNu2Nb2wfu0q5tb9/mhQgTNUBzc6ntYk8skJ9tBQ/XRqe+ZrOAiGrNhX6uQoS
H6fPJWgYWHNot0A4KHDhklIBTrNlYKFmb7SqpgmwR+Z0LurSMcZvtHkd6bbUje23IQM0Wakcna2V
rBaGhnYh1L8BwMO/59BdNugj7ZpOPh9tw6+34S/QBvHHNYbuhZvoysrMr2V6U3Qq3m1nanxGP6TW
7aDyMm2y4ff4uwFdhRmvVplur16cdtGLAtZiw1DN2YlL8y4zNTxHzwXkRsJM29jTex2j1o52u4i5
RVe9Amxd625ovMXqZuW83w742vpswEVTtkPZKf1Z7rwJ3Q9lo21CnjiFvi8a3SXmrkrVIyiZVuze
XiCwaxmgMtPAxijrs4Cjz8bWGi0OWNK4ybqDZNbOxCegNgtfTx/i8bOyNzQCfdhwNAxodtjmC6C8
24a7Yfe7aVfus4VQAJ8DEkDRUQwc69ddchHh6lGkmqldDWfzV60/T9VzOe249L37JB1oF15xh7a7
NXrIBTdxbXQ2B4mOuFfRAc2S5Ma3lNqvWqcbgtKEOCXdjeOH1IAmaG/x/if3RvrYK6AllBJnYj9G
/dSwt5U1ERfitSO+/p6Zh5TLrk+w+4fzVHojO5opLkbuE4Zmz+dIeRodlXJvFSf1FVvemgVJDegT
kGKat15OWc9LpeuHs3xQI9fUX8x62Eaqsa2L79T6RzM3JckfaAZO/lcb/YgDPxX1Pp32WnfSMjcv
nwald5r4rI1boj9aSbkSWolx3/vA2Tp1MVraahkIQNprH4UtxdukjY8SU6eV03jTCAxkLLbh/6Zi
tgJmOsYS6DyHc1S9p+GrCb5nZEHRh58WG4mcTTQPjp4G2BOmID9UpauGJ6l+ocpzlb0q6kaO/lnZ
E0veyQSMDw0TKIajYe361jSSqbC0SBnOdpZYg8/yInUjPdV/2KM1bZhR/mmADX+sjDL0ZWU4ShQo
SZSxf/SZla8kIYUvulgHtDmAN190VIBIDlJ3XyiDy0Ma13Fd8aoJsmxjlLvvY7oNdzX6YHQ/+cuc
8Jct9CsCNwMgEiDF83FDaHIYw6YNUllyMsV2bWa7+UaPxpXNJTbPbFDwf4CEgIBUZHBml2k41GhK
UdQ2aNruPbLGfGPbkrZixF6YOnDeEswgZk60HV8vYyvoBKK2noLK4FLnEm3M0HXAOv1nFmZF4xlU
YtrDAJG/7EjRu/Jia7Flb9OOZOaJhxxtLFalWZOj25B2w200kN9aUxiFHxpm8t0yqHLmoayAZmiw
G/Ts163+oPV92nqlpJQvecXQ3doU3H7nQ6x98pGXv4xGnR4BJE7PLFWr56wZJT+LQqib6KZWvHbq
0GlOq/GMe8XU9i90bPNH9CSB0ZGattT6ndaXv1TG05/5GCZnGsYZcwxW8OcwnfTMLSaDnLRCLmN/
7EAy4JZVEn/EqSqjxtahkow2+n7cqFPd2Vsg4jIQqXY8Tc46ZzEHnNIeT5VeSfomTlTpAFyO9pOE
VAZnMW80GXysSfbc5dLEHlgiQYRmkseo8WMkFcFQkINsOJKT9GMyO/69N2tzT+Vy/IAfTEGxQVvG
XY1V1g9Gs6z065x34O0E8j/xM2h1vUal2sloTUXPm5cbSkndpmG4mrO4qXOnbFXyBiLHofVrRjnw
rWic+xEn3Eh37TCiWyBsQcHbybTMwdlaNtyzazx4/bSkduiATan/J2ERn/Yt5o44RtdD92UconwN
uzl/LIqzhC5XobsJsWqQLwofc3FuE5XGtdoPfQCiZDa4ytjxGplW0scbebL7zAvhNF7aioMdLM/s
5LXhjZlgQjQo4nYtx1Iopd1Bu2NU8h9hkQE7ZKYgk1QhkAJMpgJyR8yKoRNPLYjV+RnYdlO3IEkO
oFtqNicrNZE4SkbQDLihZgoaI1xGJ7Da5X5VTOWvNpyq0rOVqfkjFRFLPdZZCbhkezAJCmR2fER7
IxxykufSTmmzvN2gib8ato1dAaGoZdnAHOA3zZeh7mXZk0YjAoH6MI3QBDfqaCocEOWZaKivKmtc
ifrF4Z25EDQWIbssemNAKzdzIXTsipiRsQ96UrhNvyVavOnKP1K2Bjae5xjESoICBQk5BfSJujZ/
oloSCmWtHA2BRSPlZZLI4Nh2TTYgh5JxN5QA47ZDQ52SWXhkgxfJa0NT2nBzLNHOaIPjVC/pWjPA
ggcFl4CBvDcY+xC8zULYQRtS0uj5EGjITruaCQm/jJDP+xfhLF7FyPEyxfSiBRTtR2Dput7DQ9vW
vE30KSCmsYEUqhubzaGtCbIf4x9I9K447CVzoq8C0SixTXWOYZ8m0ul8iuSAAxn82IY6JHMKbN68
Grsnnk+mq0GA3r8/xtt9hCtIlCnwEkHz0fySyKza7OtBmoKkoLZvtG2+w33bHnCdc4+jIWblESDu
0Ot9K+xhyfCGhLCHOdu3XT1wLGosBzFNTDeK9OJkd1KHKmwnrTzsZq/Hr+VDB4csw0WjU0aehXBm
jwRdpVI5kI1w3BuE/VAbq98OCagX9HCaHhhRGjdTpHJzf04XjoygQUc3KG54kT0XD7AL5ydL0Cnj
qjYFw1C6dqn6stXt+tZ+Rle4O+rguxzOXQP0q7ZPeA1NsAnSW0W4BgabZ5bFDAjqXVSaUPVHnnf2
HYg5a7trmBKAnl92O47wyjF70kEug4ECAcqBIOWviAtXCYL4KUEmhnZojkzaFP/LEDl53/0pE1N3
W6Vhx7yVpZMsT9Nb09dowI7zykMxItuzarB3rIyLVxSkG2dkY7hhOS0frIg3r/cn9/bkY0yCAkqz
EdSg/XA2t0WiFrXayoE2jA+FWn5rCk3/+01KsE1tTBueJyi0XNsoxqSC9Mw0BFPUNCcVilIe9nPy
01Rbe3d/OLfnAcgv5AIU4D+RVZn3WORal/BYK9SAp6Xu2EYz7up8yl19aIaV87BkCnkwJNPAn4Ub
Yz5zjHA6IHoIkEwhvVuHW0CP74/mNuTElIlqCjqCBdp65pYhlxeLt44WVHJSHtWmRrtmZ5AXBuT7
EREB8L0tARnmQCLXnkboxt+3P3/TY8eLD0BrnPgHTEazZFhlZ5WhoWoVKMPGSPvRCW3oPaQ/JV33
7NGvQWqjT+B/kftNF3GXjft/8wGgaUdSE8lNSJxfbx0rtzQ7J2IG9Nxrh8iHpK2byeXB1Kd3RX4r
lXLPTC2gkvUo97XTJfWKR19YZoReeL7BvikEwq+/oGxhf+wUuD2ed2+VovMDNTNLB9VFiCzd/fEu
LLiIDtAqJ46L9pXuuPB0vWbShuqNHOSyVnGE6BNUvzpd35hp3b/3UhL6tdqlG2aivqRNSC3ct397
faEtV9MQRwjJHKDMrwdrxYMUYjfJ4BxW7KMxJp2PXV4jpiXZd8akv+zSFftL/SL0UVCitMDecG0v
VCR5Km1DDhJGyc5UGDtEoZVtrEjtnrI0zB+ksEc+gpvlWoJZDOX65sT8Yp5VHYlYwRl6bVrNQqu3
Ogw1U2M35PbzSMd3Lqg+2x49SvZzzONzTdFbrq9l7m5vUmHasvCcFBfa/CYFGUY8WGD/CkqZiaAA
+bh/OA10kjqAM7tJvb2/qvNss5jmK4Nij19sKy2BZrnewqBd9o5U/pNa6abW8kfoKDogZjskcXJg
JSj1e1NZsb1wfMBEQ7C+iMXwIFCvTU9ppsVEKtWA5FbuqWmkoErU5djVRrpi6vYq03VTJ+i+FmV2
ZB2uTY1oZAV0nqnBBtInK8HkPK0kpvDyx+d3WFKgnw0vfjUYOMcj3GFDe7AYOU1h9ltO6ocGbYlS
Wu6LMnnpp9hXf/Z9943aNViiJD9M0QskA2ZNP9USVLI9ebq/xAsHV0fojqhMBJ24Aq/Hbo3ELOjQ
qIGhoXeWcDcpv1PWuymoju5bEi5/dm6uLM32UjtFech6WDJjv5BA9YMyZJwd3+5bWRvP7HQC9EUg
CtirQZp2ntydGtJsQmNf2GuaUouGkDOEh0dJBiTz1xMHdjy7HsJKDVhtP/TVd9oUG6s30BW5Ahpf
MoQLFMoeYDVBf+AsXDDoMKA92lKDjGYeIz94QXaa1vtSaq7s1aVzgKcl3nKo3ALXPXOqdmiCa0eP
tMCgDdtFZv6GOGKNoHshNIDUDsYDOgIwkkEX7HriFADulShLlUCrw8jtrbbf15kSTU5F1BbC6Mbk
E8gm7SpLiKxA2tgfEYaCP9Zu3mzd7Fam93bQKGkJT45aNe7NeRzbxJLexVUqB3WtTk5XT/UWRajU
u78tb70ZpIkhrIDXHajgQax4Peg0NXF7YiGDvKP7iYSnpmn3EVmJLG/vBwSwcJUaxBuQlZiz3zRj
LqVyPClBqoLVDHLHZWEgizcdoUX2A5xiz9oagejt5kTZDHJ5oLiHwAL85/W4ct3u7Q7560BnbHpW
QL/upSwkB4u0UyD1ZI3fZ2G1UJ3XENihBopRzk6dhISPxacKYV2jsmPMCbRcSIye6PvLdWuGoCyG
t7iQ1AEyZxbO0AoF5EQe9IDnOsSN9LTe9jz6+/MG4BjCdEBdUVnFvrievEyq0i6uYSXWc+CZBmR0
eJtbK6f6duvBiuDVhI8StCaz8zaZOQuHRtMDawjLAE9HcAMhaH0u63oNrHbr4rGNYU0IaqGdZh6V
1bkyJTSjRiAVDd0aRY4bS2byLs9UbYsS8vgeS+3a7b00PtG5h3sWWXYQZl3PIlqIw5zxxgiSSkf3
ZNxSCqVbZJh1R695ZPz11kALPBid4fPhJPG4uTbH2dgWU18awZSXhmt1U7tp62aNFGZpUEIoBU9R
5AtuGFvsIu2mEv0FgRkxh0+PdgqGE6queKWl9cLrHeQaOEqqOm+1z3UwYKpNToLESiAi0OnZnmRa
v7NCHu/sBsUAEBhF/v2ztTA0NBYIMk5UlAx0As8mUCdDZ7e6EaSk6DwrjlFlTvvCGRW7WTG1EL8C
JSHoJjE6QSEyWyxtNNJKD20jKC0z2/J8lI5gwiE7olRt0JpVtGdZ3O5GiWiu3qv0mA+jsorZECfs
OvKBkqgMqjAdiUywk81OYDJ0kdyFjAS2zPAqGA6NHvk6+4dkYM5THK6AYZmgcuFo+au5+mhYmm/c
5yBNAoUB8g7i7y9i+KKy5SicZCOIUxNNvHU8eHoMVTLE3sXKfC+awlsbtUIQzOKNcm0qGiRTaluL
BBZBc/3R0Oqhf6JjkkFpXeoGbaUmeeulIeeChLgO2iSim3MsTJ5lcalDiCCQOJSYq8ys/xRDKK+8
Dm4HJawgOjBQK0TMMoso64lI8K4yCdTKqn6ona1tMg3lLidJ6zUsxOKIEOep4E6BC50TnXMTwL5M
Aj+k3cQ9uEa1uocAI/Ro9ZVLYdEQSC1QzAWTF1gYrldKKS2D1R1WCpc1e89CM99BKr5YoZSYM5fg
8SNuN0FO9oXusGYwwJqi4MNJEgZGZPMPu8htB2Tj0mPVV92h7Q35GA2TcmCDNPoUvPOblMr5ts7z
9qVUsr1OaebKaQhZZVqGW0vq9O8y4I/faDEWj2bcE6+rmvS3idLiiptfWHWoaKItFEsB4rO5HqLZ
V3j6J3UYmHkUujxCOpXkxquRrULib/MJOJxfeoKASyKvMIu6W3NABdZQw6DB9QXdGDmOPwjualCS
Min5VXJSniGfWkJdhnQxlCbTnr93qaGsDXmOPxSrhQAV4TB2BEri82IOz1Tw59HYCkKLUq+g8nCu
pNhuPCtKNyU1w10H9W0vzRHWVWA28psxfEhyu3rs4z49Zan1rldUO2Zw/CvP1IXlQPiCeAw9utiw
c8U1WWk7u2kjK7BaMp5JhLIkz6PieUKyZeVo3F6KeM1B5RHqvSAyQhPf9dFoWpHlYkV66u3cJfkv
DT1DVYteV2go/q3oFabcRucxKIpA3Qd05JxJctSiujW4mZ+49UDsylEm8Fh9/9sLV5QckB1EFh1+
ap4MxlBQXUtBZz4xVGbzQfmtg0XNJRFyVvct3bwG0A6M+iRaIXBuwKMwc5VaajMtjnh2CnGZPmZp
IlKvselmoUEPODrd5r49cX1fXawCiAKCJSwYqoPwZddLFQut7hbV9RPLZf11RJrF6/QW3fBx/2cK
GwPolGbylFizX1R5YCvWb15bsI7AHYlu+AdUJ2ajbcuw0aqm46cujfQTZaBCKtRh2NZx8yeV4uSR
x3LlxnaqvN4f9s0OFYYR6ApkEO6Kee1Oa3MtmnKbn4AetCdH0yKoeElhGIHHHKwjwyafmuoPLYbx
b08hDMNBIdOMtx7qPjNXlUAUo2NKXJzaiQFngojSx3ZKHCvrm5Vb9zZ0E7bA4gqYIjwwYEfXa0sN
BlI3DRxPRtmHHqsKO2gGhGkKV5SnKZbjTwuA+0PYDECnmVGiPin2wHb3Z3oOE0RMga8QagwoIgql
PbEUF8FTb0UxoAxFcZqUirzqEmArsjEI9IIJtV8VKly0H9lGBsnna260Ru8kIBp7HnmTOZOdkgOg
+uamCe2fajSxzWSDJoFU0AJLm+LH/W+9cZFfn4qKAwovSLTNvXeRdIZdJFVxSkOq+xlEqRmi7G3B
LO3nfUs3wQMswQ+jmgncIGrus9cxyj6pQiTg4CZbSbySdOC3lYd8xQ+L43N9uMXpEr17gKqKMuD1
1CdWHZYJKTVUQMMm9cqOqcj+ViR/bmqZ9i5hjTHs74/sdg7BAAE+KhHAirTGzPfjLT5mONUkKPUp
ml5ZmUJohgFfVD4WA4eW19+a01EWlrGzcJ5vSb+MVuunps2sIO1bAK1MVG2tE1ihZcNJ5Diq/xqt
IeBnOFFCoQ+32DzXVehVXUqjZQaRmkL7LJQt2m0YyDujlcj8dh5B2iNYlsDoIjC9s8OLLTNVKUus
YADEz0W7RZw4gIqlr30YG2vE0rfb8drY7BZABi82GKidghb4HgcvKnCcDtT6a2+PpxtAfEgJAX0D
cPD1drRqHk95J5lBUnbqVpsqSDtjF3VOogMw3vdQdiBGgx7WSiPpCsjo1uEjDEXGC5UfBAsIqa9t
1yEdq96I7WCyBq/owmMyJEAH1OepU7aldL6/KxfmE9xgoEcD4TqadOe5yqgZeU8RIQZtmY2mMxpy
JrmNRVJ7JVy42SVgv8IbBzSqAGGKlNH1sHSrVPAGKXggk3SXmLiv1VaRfFtdq5utGZrd1KS0tJAZ
HAJ8pIP0xSfvn80iWbkrbqYNo8ELUTbAN4mywFcPzMVVEYZjHSfhwAEbauiGcn5mcpuvZHgXjXzB
rZA4R2Oz+PsLI1UsZVJoQUqw7RIAGY2oTR7kiDG24nwX7YC/9j+C8NBev7Zj2BlSRrbFgyFKwn2f
Q4oHdeU11uD5vsatjj2NMAagLvQhzGt8cZNbgp7MOJLRLdB42LbUCalfmeN2iP7StcMWYHogXlMF
Zzuw/dcj6sloGoURGsdMfrKawS09s2m8+yfnJlz4MkJEwc9GAgQwkmsjYzaKTIVNjjIlEjCsMX2f
dJO9d3gSHcrRjj4avFUPEzB620ibEtfSav2b3JLomQwVtPgkizmVHtUHVmSVO+T6L85tDbp5VI/I
SsAwj1/Fx6LrAo/zLzr++RMX77uQWhMjx+jdLPyNsVX87tT9c39K5p11AICgNoVMAxRZUZBAfvZ6
SgptGisrz6wjAtnc7XI72mRlqWwAyeZbVAQHj40VdBaG0vKolaQPpEYLgtQQFiEl2IYHrlqlH5o8
fjDrOjyZUsLPjcybF7sbuh0sy/tpikPqVXUke02j2K1DxlbwaJrAdzuxAkTviueaxyYYFBgMTUDL
gPlE3nTmUACuzqdhItZRz0Y8DLeKWu+l9nuK/Mb96VszNIs/C3kErqM2rWM3HQFtgN6q5uTJY9q9
/ws7uEaRIURWG0XN61WaVNY0iQ47pjE60kR8myXfC730h8nc3De1cOjxPPyfqZlrGUnL5Ty2rGNj
t09hTt7NctOMp8aQHVXtV/zlmrHZQkkmaNJUMAkeUwwr8k5S9bJr1tgylhbJxoUIsgG8FJCmup48
NWsTrQPqGyzTE3N7LWf7mlfWzhrbB90clZW1mvtmsfkA/zDRLy86Kuck6HKnxaHCYa6v7MFJCWu9
Sk3Yys6btwbhBQEpIARwiom+OFBbzLZEipwXtc0yDno1KaBBZEQhNHPipvtWR50JIRuzV3/UfS18
6ZjFgzvUaJ9x5UFtRjfldntuLZnFXhWBwttBXl2LNGfkqa45WjROPzuSZ8+EQSTbZ6muhgifIk35
JRcV9DLksa16y0PRB8/ZRI3KtarYjfMjCkpi6PaFSxLI0NnByjV9mAxqSEdA+Mu3znTIDgpkEoX6
08pE3rxkMZGIcEGULvo/TKQrrrdHURPKLKuNAlBZNpvyoXTYT9H8mj8Wa/fPzdYAmBeFSxWpMjy+
b+DYytgmoakMUWBTYHI66xmI/p1eQWZVZpLTKN+7EuouGkVlLP824T9RHHe97fxRWsNu3py8608x
Z6POka5ReNJHQSMdcuiZqm25zcB+20PuS2Lbv/QpX8bQIQXZeEDQ5vXavuGjETdjFCTZt0ST/G78
7OJzBtWRbvi4b2oeS2I1TVkUrkyspmjquV5NqUk1wNGnKFBo6anhYUCfwxivcLHceBR0pCLrgesF
718RUl4bsQ3eqTI3k6DKrVMbvodKuu1jEAi3Ky+LG3gShgNLGAtab+G7rJmD7Gw7DGNI5AS6Ih0N
k/e+hndGU2r8tS/R1JcOfPAzxYg2JFLSpyG26s0Yg++8j61ui34c9VnuAVvnCkLrEpHLU4iw/rFl
2gvv0DgKgHK/yjK/MD0QW0f8i6YtsQQiL3gRBeshekeSPqFBjNYbfa9EwWDsUe/Nn+yDknrGj/p3
GHqb8Jn9wTffX3/x25dpCRiEbbyg4X+xOPNsKmFhXCsoTAQtRLuhH8yD6Rn0CjbdDj2EdO4buwHL
XFu7oSweE0DYSw3WSvo7jsp9UoyeOulbuJmNaaMTaTx2IPpn3+BLM3NaGeuieRSH0QkgFLiQj7me
6BLtP9UoGzRQ8s7RSw5QWojypdE5aFVySnnAtWA8GcY/UfWtrXUvpkDo3Z+CBT9iX37C7ChwJU2N
1CCY7/FHRN/NsQH/udc1squtIa0W7gTBFQVEBup84pl/Pdp4MHVwa2G04bjry88hBLlp9z1Hl6Ma
vRlpu/LGut3FYA3CzIoKACKHr9ati13cM63JKrWNAyUJOou4lQWmFWDCjfzn/SlcuIFgScXzB9Au
QPXnzxIrTCKVIoIOuo0BArnylDmlGxNInNUrG/bWOyJrJrQQAGnB3TrP2vZSIVtc12JktFTRcQFF
lLd8zcicTgKhCazAC4tcDJJ085IsVeoJFcQoCXp/CMIDcV+I7kee5FXemm770iJdmprFCTRjTdtl
MFXyP5LkRs/MPjbVykvsplFFDAiAYtBIqYi5tHnNidCxTjirk0Ddli/ah+yjG8+pzM1z+TMbBF3L
2/0dsbRMl/ZmEWtajoZKW9jjSu1mhZfFKD2Na+nNW1d5ParZeUqNsYaGHawkk5/4G2CcFL96tv+s
6qzchj3A1+OZCY9sIoE7D8AlM9LMkBgJelG+mVr+JEd8y834xarSTTHZbsJqt9I/7AhcAlZTPU6j
9FmiD1Vqd/fndcFh4gWFhyGe1oAlYPjXLqREGF2YeU4D81F5JO/Wb+L94p68g4An/tw3trQ1L22J
Rb7wH9MwFraAWwU1OxQqGprMn1XZOv2wxhG1tFtwnhEh4MGBx67wmxeGsqSMy8zqaUAk6jJI2rUG
mIXoSsxzU34WhwCtEkj4Q5VVvDyuzQg4QMTqiQYoOD/TJ3IAJjR/yV8gCRBAr9fjKbjmd+2Kx1qa
RaFqgnYCpP2R8ry2Gutciiddp0Ektw7Uhhy0OzvI0XT6Sqi16LUE3k8oH4ADZx6kmnjHK9imSfBh
bMjoTMce4t2ZX+/xAFqJhxf34aWt2a1ZTHRQMgm2ehBf2s732vmGKAGkhI3br1zQS4fv0tQsIK4r
EKchO5wEtW/4/+rHAZxCRRkIHNxe16sjK50aRyF6HGragMUq7x0RmHl/f5CAyf2vkdkI8DpUyDRU
CCehhE2K5rHQuJPaz1G1Rs69OFfI4ps2nmnIvM02mwrCEdtOWxpQMwfLjEQfZQl8XPeHs3jdA3yF
oAKiWUjjz6wMJS+qKsN5HdVu2FaxgmvSngyvAkAY5Qnr1yhpMmqmRuY3bLD9sLfXBPtuozbEyID4
gSoCRxlvmOt1w3N+IKgfwg8mRuxJtnWs0Ibux7L2OdaF4Q063hb3h73kpWx4D3QIg0cPSJprk+Gk
V0OYioNM7S2SNdMOj9/UpWC1XZngBZeB6AYwB+D50Is9L4OTQm7LnkVpoBifHPOHkEBLK1c00v71
kK4MzRYyitu20KlEA0PNfGDUD2FvBCDE8O+bWbinxVsT7S9gGREtkNczF6FLv8uTNA2S3i79ImRR
74yT/ZNQiEqiGAn5azBCOw2z+ghd/v0qBGph6a4+YLZ0k5RUeNzwNKgV+UOV5G0rG4/ZKO1CmfTO
YOkPlGjfyqjcjUKzDCVO4CdpCf4ZCkrXIcshawpksnd/Wpa+Cjk2uB2UudG7O/sqxoHFA7tDGsQV
JBYG6mfTi1kYKxnKpc2EchuqzkjrIUk0e8uWVItbYNjE2OtTWf6ItUdFTXY2EjV/PxzooSEVBWQm
HPbsSCbIQyWynWE4WuUrOtqDzZ91+dclHRDyX1qZO+xWM/uwztOg9QkwEDF7U+o/HD3Wb/dHI/bk
9TNciNlAE9AGthb4qdloeq2zaV9NWSCpNnOrruB4kvb+fSNLO+DSyGwwo9EUesTlLIgzELuqzPkX
59tEug6pMPSAI/y5Pnh5VEHP2ShwHdQfavZO1V1FP+8PYWl7oRKFNyY4ZEGjMHu/KGUeglCihIno
IQ9fhnTfhh7J9/etLK0GQLC4bAAqgGrPbKLKNjSqwYBH1EBP/X+kXddu5Lqy/SIByuGVip3cbVse
hxfBHo+Vc9bX3yXvc2e62TotzD57YwIwgEski2SxatVav9C8VuuShD7nlYN36Z0EYOwfO9RNXdVF
zvRcEO+LlwTRIBMQD4LHXucR1m/0qmRtL022SVGSadwnSnCXceLKfl26XS++gVq0vE7aQmHxDUiC
ZZ+oWsm/1NdiV6lGkJvB/e2JXbhHZwWBuY0ZeHnk5y49BK/CsJb6KN7nzH4M0+OQQLmydvoYVLTF
WmvWgrsjgYpUAdS5cYnSyPy2CkVfibgYktkTaeQvH+JOiSKtbKoFj0QLD9CzqPkjg8ZRHtkxZdB7
1Yg1VD9YqJMyvgUeGiziGp51cThIBqM7DIi1K+GryFfbsh54XNNtRfjc16dpO2ZrmMcF15+LqHP3
09xHKVDD6cssrCNFwbGqyvBGX2fr6l/MGJYeNWtgd0Sg6y+dIOnryG9qOd6X1c9wuu86MJGBFTCu
Hm8729LKoDEPbdNwNQRu1FUEUQwIx0kahoI4WOgD8AT5upDYoOpa2chLS4ODYsZu4sEHeozLEaHQ
A6HQ1k/2EgSJW/FZA1OPEv39y24+KmYc70x0QmPc467svLSrYUQOia+amn/kgkOZrKFLFsInlJJm
JNdcTALClhoMukqGOoWdOvZIGMZmVYWbWC4hv7rvcn8btOoWjRD27cVaeuLBHjpb4Ba40a+6x9K2
Gqeew+W05+/RMdAS1s6OKthVjPaziwHJW1m06/TojJ/4Y5Byj4KN0GAVzwZd3kwM5mkyM1NYuUmW
jMzoNKDh8EhCW+HlZMbSxKZpNyb7iTvFA4Tr+QJ4P+tTLJ5X5m+OEKgIQsKtiPwhcP7I91K7KgJp
P6CLQoJmFZKaKuRyLKjyKj+mX5C4G9dqFkt769wa5fEZW5QM8qZwxs4HqvxD9ME3ydb6enJ0/km3
xjUfWGfZmin3uUBiRMxgu5uUxBnecDVmvdnIeh7rXbwLI6sujLbcxtbtKZ2PuluW511/ZrmQBSEd
NB5dTYci2A9m/Vm3RP3434xQu63zpyn0FSzbUNtv0Xv8OoGW9OG2jaXjCY3QeDoj+AdkhbbBVkGr
jUm6r5voM0fzTT2hm0mujf/NDHV1MDU7BCOTpvuilpwsCzZTMr4pYrQWNi0NByHgN1gdrwz6IATU
zROyKU73PbqgSYv2Givu/bnQIK1l05ZuQ9wfADnNvIoIzS9dAKgRAKC4LN1rQiTrnIdGXRma17fn
bWEvAXKPFxlwpEgM0RHE4Fea1k84I5Bb1gMJRAI1r6M0CkzciqXvpy/l0ugExqHHoXiPIg21bRW1
VJNWHZJ91G7bOiBSc8cnz2VutwWQFz/ZbjuGH6n/jtJzyUn62KyFF4tjnUl8kMyZeXSoyDryqlwY
erh7zjoKHm1FaPVeqPtrwdK3T1+NFDUVhH8ArqFn8nLlghrcjviV7sG9aIn6ZHykW4g+EQF568yU
9BjlldvLuDy5ZyYpZ5lif4zFPkxR9egsdtubrBmSoCEnbltuBjvTpRWLCxtBZhV0j2t4DAHzMXvv
2QHFcbmkdSyORi9J7Rx8YKhOMcHp9rAWTkHws4gzedy8XjTzUCsX6PtovGQPATu07tpTwumVcN94
P5h6JWW+cFkirAVzh4j+E/A8UQduA2bmUoqx2zKQ35Au9SNQAkapnY7isClavCdT9GAeQnRg/ouZ
nNWb556DOaFAXdNI1vB8iv/2irjvul/tPur+HkCCdjPg1VHjx1EC4rTLxRI6Ly8CPwj2bfNRAIbP
SmiFbLcpWlc1FKJvL9qCZyAjC+AI8G9zexm1z8FhVsvMNIb7KSj0rNzWvgjB7ZXH3MJeRnSIEBoA
XjzH6bwsSD5TPpZE1MPE+3RqDVb6kjXUNP4ePTL3ef2xQ7lFqAQIDEWUwxTpQfYUo2Xeo/wBoO6V
03HB03HGo+42H43wQSogVDlpqEBbG+5BeWqqeDAYocShNM8h+Ezjt6kruJVlWpzB3xaBGb70CbHm
hAJ9B+G+UBJdxPOfjx4ycKzKkBP6Fw5xZok+DpMiyrjMQ0mx9gCl6lkMUH4fWmXlkbLoeGd2qDNQ
a8thpgwM92mJCp4QGVKKZ+QaMci8V6jDHYEM0jMioINI0FF7Cf1rXiypGUAUlTTYGhc7ndCvPVOX
jQCZiGYdoBLpxYn7WmL7CNksVGEn2f8Co/bn7UVZOO8wjD8WqEXpfD9uEw4WYrY2E/EdDL56xSoO
wx3AW2DgaaffNrg0JLyEUZX/fuLTBAmtFqEFWIZBlHqPGZgR2LH6cdvEtQMI820LINMM0cDkXbo0
OH+8gUtxhjOFqudBTJrmY1irjVxP3GwE1HAzGzCw6ZSRrlbiqUWefJ8XnpVo0l0kPIWyuAuG4Rik
DehaFOf2sK53KqD9uCBQy8VhhDP1cliVx4gaMNzpHk3apMNFNJx81e2ivz4QLs1Q20dstaRh2jzd
o4MA/MpKezcVd/IaSm5tMNTtEBZeE1RZgXtWNpNECklYI8OYlgmptF+35+36TMWA5sISqncKysTU
gHiNSdSI7VMggo5eWPxowG1TDDWGBQxtIBu3rS35BagGkECf5cvQmHC5Sh7bMigUIJIOIlT2QyTH
mOFHKTZ6WTVf6HdaT8pcufu8e1EyQzQ7NynS7HmMrzQDOxXtXkyiyqgB0TTA1JU7QjuscQUtmELs
AOYG4BYQwNPPBAXYqnwMuG4fhx6kkobkZYAyqzUpUmvfnsarYwJXOmARM8XH3MrEUhdh5ck8U5Zd
t0dJ1WCUwgiSlbTI/BMuDvBLCzQ2IvUSua4KjAW7lSFty7YmLFbWlMWNA/BepDNsxVuiVGvGEA/c
0+0BXiebZvu44lE3BfAVah2XjhKoOZchCO323U+Rvxf1DadAEikDxhPMmXql1yvjvXLMb3tImODN
heIO3eekprkclyrGO9R6/isAGgo89K0xMSvX/NV2o+xQ4+pKL0DLJw87g+VLJVF41zcq4Y5fLcov
eqPyZ0TUVhNaMeI9DSOCx5c/QCy7CX9p0LmqzFB/+mKN2FpZs7Whzf9+9tjx/TCAmA4MHqafp8CA
xuLK5Xh1Ks5zB/ZvZD5RNcYVdmkAEbtf9yXmbvqZh/qk57xh3na7NQvUYZgXyDimsxfU8i4BralX
S6A2BUPyz9t2rl+i1FCoAx7d2y1fSgK2V/gQ1UZYnUSRNM7e60iREGhDPA/QHpcgffg/Gp5PlrNF
KqTSnxIfhqUjrxWQqe2toNSfe0tgHWn7Wr0XZGVOF/3wbNXmfz+zODVlzAUcVq1hf8TCQfR/JMIK
7cuaCcrVcy9kxzASMZvCqRs+evWQC28rE3eVvaVWjPJu4BanNJ2dLw5SA7RfWqCLL0VNYgONYZnt
8SsHxdIRD0ZENKQjfsablBoTWNIjAdyr3Z4NB8J6uIyFNZW0pWk7N0ENqQ7QTh35Yb/nB9Jv5F24
ctmvDWE+c89WHmIMGWxgCE30xjfHqHtYWZM1A9Q1GAgcU5di0O89ZB+KDRoHyuBOeO/d7qDesbun
8Bjpyf1toyuTRlO8J40P6Kzi9/skK42cK/Uc+MRsTdtt0Qr4NkB0OGdb1Pnfz6auCME9kGRYGm/Q
eQIgQLVyli7ddyCZ+m2Aci+Q6PRJ3cT9PvsEdkOPJLdO7a4zq9AW10oRi6cdnmjQBVFR7AM5zOVo
gizxeDAJ9fuRe2NnGnILGSoSEEisqrr4hkVaGd1S9PLb4NwjTRns4qGplNmgXgg6G+rKRwOWlh7S
MsiQrbj58lT+Z3QwdnUttXGvRnmPROb4pREyfL2vIDkXvAFESHjjoh8D4TEdo6ut0qOZDT5XVPdZ
5CbBYYzc2269MIgLE9SFlOdFocQgO93z3GuefGK7lvmxRv//ictXtu3sWlRoeWFq3tVnvs23BbqO
IfGyT5MaiY53QX0doCDCrb1Bl+2g2ItS7LfGxaWd+XDrOwF7CC6g9aqeqUjkQRlG1NY8YCHywYj+
WKIOupkBgxsVbKYmj/QYej1ixpixoDPeQOSV2Vs480AarSKlAhFNDViey1H57MiPapH0wLi3JBMn
0iP7ddsXFicO2j3fz2jwGVKHj8QJUxMXcOie3aalb4EykYiyIw6pc9vQ0rwhYY2KMrpgUJenPEEt
B6kXk3ZA039LwmGTFM9q9jrn17j27+N7pMdRnp/1I2YcyOW0JXnUh6GQD8DJd27NkIwzi1IH3iT+
a2gSiPTOLVGDgmye37NiPeyheAAmKiEK9LbK1h7S16ig2QygBviFyiEC48sBge7JV6QQCoKNoBd7
1vRym2WcQSZTYpebfK07d+l8ODdHuV2vQuKUGbBUgRDv5E+G941wfOZ9k+NsoIz/ks4F772LwVGr
NSIvqQ0xBid1kZHmLEmh2vyX3IcAqaGgh1sJeGEAadDOcTmDkcYMWVRPgwtkF/QEpUzcqL68Vrig
Ju7KCnX3ZXGQhEICTT3pJeptUKn0HGgWHyCqx/Qvt7cT3dBA26K75+SoElKmhq2Y2TPpq5qClOxN
fuOzfYiqWtORIHaiu3x45Mc7vGzXql00Wu4f+yjGgsQKL/er4mUQqqUAzrfBRX84mOWMtDMJOOak
TXRA169q/bg93m8c0tlNcmWP2mqZnCkhFnlwRTtpHqXJ6CCkaUGxOUMtL7N7Z/zALye0RvzObBLb
kM3bn/AtQ3jrE6izsptzTrUEWR+VfU3UY4MmnzzrzDxyarSsRjsFjRc9Fx7buDGq/FVu3keA9qZs
g4Khrua7OPiVl6YMscFh1xQNopOHKbPjWrpTGegdqr1eMKe6KTeNzG17sdfHlXrAstMAsaQi6w/8
AX3ae40st22gDC7UJVjds+f/qw2EYfFnoA+VNfB2sDVuzxt18v+zcoDkfbPUoqRDnV7FqKHHkmcG
dwDMTTSKvERBxx/FkPRgcjY8ZZzA+Yam9dtmlz3mzC51jA2l38hiLA9uzeN13xlh1lsS4gPRO6HA
E4ux1TPPXGH73aHVNr0PAjCNhDyRe8kI5Jc0BupX6vUQSpzZLl/5Orph559ZUVDJBSumjEcfFbYm
KsS3pg5LUYkRkcPPpLhDfi9RUXXagKNI6RlSbb3VogPNmvqP3Zl5Z04lArJLPQQTRkQTqo/VkILO
imSwv4BpRPYg4K5mhqeNxPcTyN6ZjLerkDPgDkXhImvBgQNiakOSTsJOgVi6fBrzbQFm5duLtjQt
eAUBdIa0KphC6JCnk/tM9gq1davhLoV0URE+wFcHMdTjLoNOoOsXpB/3a/LoCz6KFi0BfIBoawFt
ED0rSplBJY3p3In9UXO5Pcl2nZfWkKWm0P/dg2VeAdgCcRl4SlDaoYECmpai1UFUO1ccjoUYkK7/
ETOWzCMrv0OvjPiwMqVUNuMfezN+FHAW8M7R9KadyGTSxAmdO8Zt/jgMPm8WsIsWb1Fn0SZkCgmE
bEIs5iPv98o2yaBfefsbFi5GkPQCAAQmTTxsaFHoQkwSvgq1zn1QAx4ZZpGwaKJkPpOp0pO1rtrv
giN1TgMCDEwSzjgWVJLUVZFMWstkqdy7sTxmd5MoMQ+J0jBQL4x9GRQqTb4dWni8UFSj4TdgW85Q
989GrTXDceL3zKRCZFEWRn30QLKF8LiwWiVS9bYp210bqk/QjRQMhR9lfVLA+N15RaaXGg4ziNw2
pgDpz4qrC5tpA85ieuh+imMjkhbs3ZbIjkgF162A80YSymnliF9yZJx5oAJBDQSAXsqRh4At/TCN
kRZJsmfwr9+LzIfS33flXS083V5UOm//7VgADANxgPoipMaoyC1Rmx7cLHnvip6piRtolW40Dnpb
QUGK/qsD6SDQYM9j3eupwgBVvFZGp2FF//kAhMWQ10UxkEZZFl3rTwpT9m4pWt6g2m0ZWLMEbJEb
ID/cVdMmC7cpKvmy+JNtH/MWBMelDLqYlyzyT7dnY8nFZfA5Q6sSqg54Bl5GmFI2SZ0oFb3LeG9l
+3PUjnFBKpko+d1qgE6lPP4ZNwpPqIUDuA1E9aUtkI2lfZC1vcs30QdgmCRWZMRg4VH+2TGFDgXg
ll9BAy0v9plN6jb1q4Evcr7rXcFjfgqqHXl2XuAK9bd5UtuAtxhjCzYdbiBeNhl8s4qWmyfwalej
j0WbS80sWKQvBz0VDdgsuaZ3U3EnRpuy3UvJIW6PUOttzHDQc3TpVMWOi3CETkZ2mNaYmBZX+OwD
qK1VtWkpjrO3CQFjSklKBimzvJMI8vAW1GJKJq7E+Gsjnj/oLHmCK1yOIhnLHI3c3cDVmzLV9lK7
ln9cvHOxgX/PLPVsYXpIqGkRZnZkaoeLS4PFq7yQNyEzEMjYIVsz670FViSRVLJvb5v/4le/jdM5
Vm/glX4UMcgmsQ6yrBcmsu3qizk9PdbOStC1vIJQRsRVP0s2UD7MeBWS7DVsKelryTpN/JgB3zk+
CN4PbcXU8qTOxIPCbA3vzsvFCwN/4EO26t0++9WHBxlM1R5e75mB9jXkwnLP+sqbr38zmejEAl/1
TI5/FT3lTcY2HTZpi7tLBd2OJeG5VEBrWWc00kmO2jabtnGCX7cNf1MVX23OM8PUVQC9KjXJpR6b
c9pwwQOoKp8mFnCTAmcgzsFg1i/OI8KGELPzIZOx6ftD0aiOhuCubyIdsqSbSHSD8lSyj7zXgv7Y
Rq5rQFKt5TsSi47arbwo5/Pi1idTUUJd9s3Q5pgrcAslGxUZNr93GmatZ3FpapBWA8vlzKmJcI86
t4Khz9sJYhVupB0kKzCzVhfqgqQ/PMmWfchbGwl4AcA8nHzUT1rlMhkaHyaP5Jp34pkDXvByfgCR
2bYC9uQ0THYvOAPe97dXcGFrAL/DogkIHOt4jVBfiU7kgCuYeTbsdNoO3r0kbCCCbozisZTWGA6X
jUGYAHTDuC3pPgwvnIaYSSXswwwEyI4v9FAmIHL8k0UPftZFK9HnwkpjbH/MUecbIOMcqNzF3tVI
tfdsSxn/1eT9NkADKKJBkqA1zvZukdR6ycrmmL37W9+WJvS49WvE9LNjUo57Ppzvk+fsWiiZohfr
EcPZSaRbmapv3MqtH04dkWIhNHHW4Yfz0aMHIByv1Mi3iJvML41KbIy6OTINUZqNip3iDSyImkQg
eapj5VVbPmwO8biWoqbTn3O4gwGjzw7oPPQi0e244F/mffSvwTfZ/KQpXnEXjMmsIN/wiq72Y/za
cdIvBPfKVorqKiNSm/0l8Pqfb0CfJD4A6FdoQV0e551YtFogwGWL8j7gH1BLhzS47Pu6yG9u78Sl
G3Emd/ltioozonLItUqQsTtK5VhmTvNSIh86hvWeZbbhz0oyooMHHhZvTQV+0bHwcvjODqC4RZ2I
Qux5VcUxMNzmKmG0HlrFQ9SsudhCWDM/e3+bmf/9zH/rISuiUfV6lx0dNRytrt7l+lBUpH31W7tq
j+1OnQioiZIR5JPZO7cywd/Na1c+fvYB1Fo2BRdViRQgGbwZrM6F/EZIYrO1a705HSVLsN4YMhmH
iCWjcdclTqMPdqPjFZE79ytrPa/l1aeIIrrN1Tn1QNO2+N6YtqgmISGX3A3QKQcGhQWZaGUk1UsU
2Yj/SC0+lC9N3RBh0r3pTmsfGr31Xm9/CE3I+Y9/n30I9aQo4zyf0jBHWujY5eQF88891KnTKBAn
sFMoiyZYkQcl0ju8W/l+P8UPXGU1k17HrdGUFhhA4mOADtXsL+mk/vkyZO/xwJsTzTSRd40QWFPD
cHCFLn8JtfJzbHZB+n57/IvrgH6smVIejNH040IVmlHiIqxDNnAMsrogT/bY0JCrzMy9BoyXa/jB
xb02FxKBm8aFS++1DBWPPm2jwQXZR7QV6il+H4MoW+knX9xqZ1aorTZogpcoXIm5i1txD9Fif1cI
QWDlUqM93p7BbymhK1dGaQXBjgaJc5oiRW3ZrAobTCHiqc5qrHHL27yNpvknxgrs4gXeYg0/jWjD
bmtzHI+57e+f481oaW+t5W8Ks7U4u7eyr+BdUvS63eD3znwMrURfCwiWgnMND/Xf30qdAOBnBaKg
wAkQ8QHJRzJwyAp4B2j+xDxP1NLx/Ifm8G8ycRdmqZPdAx9HKDdwZaY4hOxb7j12wkbNjhJgYOmp
4HDK3F6UxfU/Gyf1gsxjlYsDNRlcpQvHbT4MlZm3XbWR1XCt63opGYPBIYU1qzNin1KDq8DynPph
Nbi52W8bi7ezE2cwP+XHeXVBi7+XrcyundsDXNy3Z0apAXbMMLclZDg/md7bQREs1IsqF/dVHUgk
yAWfAACsrIR7yzf0mVUqoEzBpqdmAYbK97k5OFIzAdp8rBzoqVXZAcxHvIesrsmka6fG8nr+nmP6
Ucm1iDQ9VLZdVmqOPN4NKDCpTL9yGP6X7fHHDH0ZJFCKa5sChS4Naf5TrKl6x25Dj/DKp//aZQFR
uEdmLfZcKk0g7c/PXJJonZZowHjq8THXgkbPDVnHTzVdQc60CaGYGxo4jDfSMOmNZwGebFeZbwCB
ZIjcqc5etfq9VDbMu8988cMOnGu6LK49WZZKZxcfR7k3VzFdFgvYSqln+pFdt/dN5KqiMfabFK0B
OsTLc0OKd1GrkgYUR9rfJ3Yv7FOezoQa9K0ZLH2R+Xpopvk+VsymqHSlWKv/L76XcO8KkKgDAxMt
GscIWdeJFW4NT3zhR0duX2UGbDv27a37X5b7jxkq3PRkP5tm8IQbMZYImgaUQkT1sUmPaPUxSzQr
IeThARVRjQS+JsEhVMDVcsQfqeKw+XFgCpKEOy7udD7kVvb42hxQN2fIiKXKd83ggiNOF+NAzzxL
YvL7dpUAcfngPJtu6jIavFzpOLbFrRDnVhTuY+2uLKPXQjtpkZP5xW5iX4XpIWW3UeN4bWuA93LL
qPtSWwOsLw0adAW4MGYpyis131ANmkHKRxwvSjm8i2E32xEHYyhkbt+lqbQ2y7PT0jHDuUGBego0
mhgFJUAE/l0tnwS2ISDCbUMrzLcpv1YuWLorUFpkQeo8syTSDCTq2Aj8kHvYwe9+/lEHGxZ04W2p
2P3Hbc9eMoQaO5I9vIaWYLrrymOkXp2ZzNyhLI2pwCHGtE9F1TtTHh5Vce20XqjvAeWEpCbk92Z9
KepkGGO8z70OpdEpV+y4feqHFCJtna62W0HbaQW3FcIvLfvLrtbvuPzcLHUJ+lwjxFKgjG4IhpB6
G5Yv8Rrnw5J7nJmga+STNIx5xkCTsatf+u5YVQP09qwwEYkau1W8drsurRuyphxQCEBkgAPg0huZ
0CsFJmdGtwmQxonx7FPu+dZR+9YJUCn8WydB4z2o33D+odgNpb1LY75aDVEQQAVTBGClsjr+XXjL
eaLEK/fG9Z6+tENvMTWOktCHHUbbNsrbpLwU6AV9uD2Y69fMpRHqKG+6BAKMEZAxQDqUOi967JbJ
R9a6bWXh4Q4zEE+bqz/IptLpbYgdjmwHqLwrDZw+qB+IfgYenLTmxBh+DWmRbpO/8OEnM/5IpZ0y
fo7IIBQBY0hADZRi5ATNzyD8JQLaMG4ztXB4ccPnho+bpm97KE2sTMu1/15+LzX3QIuHktIDdZbm
p3G6b5za6GSCVhbZX0ENr1miFiAFUAXtMrBUKZtA3cRSacb+M/rydDZigdZYwewtYGswMlwQSIeh
vxRd2pfei0ExQTxoGFmcHIQucOrCrLrHQRhI2bePGdiCVKuvWdLHEwGoJBJZHQ22JPTsht20nc5l
71EGPsIeJaUNv9akfh0nyzjmUf8AB5iK8jD1eX0HmtSh5kfUQTjPVKtyJHEBfuEujn6t+OTC/pqv
FAVIOHBDX/FaCTmn1oD58K5Y4YoedA69XrmpjI+a9ACpm6I8dnJAYuax8iV0QRIpvy+Y+wYwo/Ar
knZREP1M1U8FfW/Q7G5fIELJtL6VNysOsvKZtE6IzxU4wjyRdzsx5i1Q0pqNUoZbJFzjUzA2a+0g
35wGlzc77j8AXGYq07nYRj0hQMGWpDGwrO4uJ0inleQo6x8fH6L+cdo/Pz+/vr7e3b1vn5BiI189
SfTPv14W2EceB/19M88O3QpaBLLcg6ZVcoM9cBZEtgdLssCIdPDt0G52gu1ZwkNqT4684cz8KJus
rUQk2UZPq7Td1/fzrEKmzPzrkN24al0PNV+VE2ieuRKACcRqIDjlg9yKea2dNYjiQqocZU3cJ2Ag
maHCtPIMF0RKWLWK7LLb4FWzJgekLneZKYMj/PYEc/P1Ti/wTLcDekn0rFyl5UZWiISx1WQ3J8dR
BzO4/nL0yS+RlMZp/7oNSE9+3Db5jV25Mok2KXDIzPEbTUqmoDWiABe57Bq7Q3Vyj9abdTASfdS1
kHxYmyNap4lrERwrD/XJcRzd2ZqmTSIM3rjfrdyrCw9CTPXZ11DxTzChbM7mhewqJDTzzqifAOQL
3cjR9XI/bBNkk7Zr0KY1owJVVYZHQ4h2wBTgwflDfxs/ysQUnoX9dAdFs+5HAyXpR/9xZd7na+rG
vNMATjaM8AQPSsy7cTDeDkfreMwM6xjoDHkrycc86VYKtTmSb6o7A/P+GBH9nSf50bmXTi1xVhyB
1pVB6DlPPYhh8ErRZm68y9unyhLZH4dadr1D+3Cwqn0SWvtn3tJMG30/OvfrHvjOr3GrrMETF53+
zPB8yp6VLqAChPQwD8MTZ/B6ftAeq84uY7z/rUZ4uT3tC1kmjBIEUd990SJagi6NDaDvyEO2wQ5L
ybTvtKd+AnnHafAP3rMS6tFDAOGxlam9DoEBDYbEExih0GYAHaJLmyAiZvpw8FW3wIpK5lNh587K
sK7v5ksTcyhzNodZCCXl3vMUl7XFLQC3ZmSFJqN35PkZ1TRHdFahGGsWqZ0KIEIrJD6juIPRGb3u
O8xdtYufuAfeyC04qJMdvJXj8bsqQe0ZELkC6KlBYhicC5SLylw58n5SY5TgyO92ga6Zpf4RGOAr
1xOC8r+VWxl5KO1yW9r1AWgIa56D1PYJaz0kRuhExkBOkl2RyIzuwZJNYjJ/fYu/FXZoJITRnwFf
1PudtEkOzKbRfcvTg00JnvxHxlJXRrToGWcDorxRTqs0ZJRKcY3C8u+f8uNaH993gYCaMiDSVdAz
giB0VqS9dAwFZfom7RTFbQxRF3beiXkorMjCjJmTE78FxuT429rmnmurIuout4JdQBq7sWMsovfA
Yx5A7u14d/36vbpwBKJWg9cLsJULdA+R2oWZmoSqC5U5szXfqo1iTXveJL6bhLr3fHuPLKTGgI04
M0ftEZhLkymLVLc10Z8OaL6lmMgDEc18z43QiuzARExNFOO2Xbp5cz5YL+xSO8X36kCsBAxTttVt
s8nvQjKQDjQCz+Wms7s7z7xtcOE8/UZbaxCtACsJ3bs5VRDijpJBdT07MgSn2WFhLdYpV86cNTNU
MCpANAxZU5hBGOgMG/9esyOn0JXX26NZAE9AmwXg8f8fDvXsSCDxrJR9r7ov2QYNOFZ8D0Tsg3+Q
95PdQiFDwRWJpOYrt2Z4/sH01gHzHHTT0UoFvlZqgDJC+TyRRtVt9uVWfpe3iVGZoqHY42P8Uzrd
HubsfLQxSC8geyEC86vQ7Dts5JVc3wWaK5RmKBKcUCii+WgPWNPnWIpmkX3+Y4maT78RAojhRZqr
BWavSwFwrftaMOL2UTZ7TudXQrr5CLsemAx1C7AL4die3ejsZqrRutJMaaa52T56lB95Y03ybHnm
fhugq/0QEuRGbzYgHxgHyPAHf89a4oqzL88aHhrQypLAEkin7wFK0ZROLjVXPLDv5Zb/rL5AZGby
D/zKm3LREqKEGZyDJlUksS4nrE09sVWaXnNBn1E+RD8VyKdZKGaC3Xl6V1bcbvFwOrdG5TiaWO5C
yWs1pOdmuBiaZPJ7/547VDvljo316g3Sk3xK1l74CxffHAr9HiR1k0doYPZ4Dma1I3gNHsVP7le7
xn68dECd26AuVy0vFC6MOw0BbdCR/h0dYcfqK7eaFfKMhVqDijscvT94jaLxiIYdcKEHFaY081wj
rkly6p82/Gk0dEmv95y5DY/J0+2zYiFRBIMAcHHIxaDJmGaRTNguY9QGBtmtQko7wJNU2rW4PwNU
hcEzT3grBQZA0CFYqre7/mOVBWVxbs++gJpbaA/7ELPCF1QGGrruiWIGlvBR2/Lm+Y43QO7xmjxF
9pq44vVZAhzEXDwDpgTMTSL1UBvVKuVABuW5CjtZHr8pK247fTFNb92e4CU7UEvH3IIpcZZIuNyC
lVzWdVvUjMtqxRZx6M9y8hUHlG+dWfADuxIgzD/t4oQUkVzgkMXACwFsVHTz2CjEkPkoYt5NGBzC
cV9lRg51BpMXWmEl3hSv1g1peFDWoRwF9awZQXs5Mj4APGacBMllpjuu3LLFTo02hUYUdKJ5zLPn
fYZQMokOLGAm/uM0nKScSPwTojRdEezhk/XfW0fxHotEn544VLDx56/qPc8dTX3sK51Fz5O/Gwco
jnmW5xttbTRoXpAhnQT+v5S0z3FCms6USwTmKWpgT0O8E/wVhM7VlYBR4gpFXDkLG17dOSLkWdJs
flFmgeqZZT1C6FRBGjECcYKZhFHpBHzhm2U7eiues2RZFWfmf2jQgOx49qyz206UBrADMpXsygOD
vu4B/PK+wBebesAkh5KW2kodZ/eSNq4V+peWdu5QQmIWoRKKLdS90TNV6UNBQQb8BjgJjjAeNDbi
rZQ9CRwpDmlgtfkWROlydJj8baQeMy3WS+7A9jrLOQGjTyBL/tDG3TRZdUV8+cS1QGMWb7zvxKop
gKq5tpj8R/IVloe08dDDabfJqw+JeIm0sa7u+JdsK4n3rDpZYUS83qrUvYC/3d6c13H8tweD1UxC
6g/NhdRAZRGcpc2EdBykbE94P1XAHoNLsi0L3ynqZjSqLuGNuBK6TSnV900ig6trLB99OW0NnvNU
XdI8o0+zr3QeIfRicr0RUiUkvJAKpAQfHukyZdjc/u5rAMiMtdOATEM8iyHQ8aQQ8L08+WryJNRq
sgHFX3rHM/ImSKBvEALA/n+kfdeS48iS7BfBDFq8ZgKgAoosgVIvsO6uamit8fXrqLN3h0zyEja7
1qPbpgKpIiMjPNz7EYp5kj/aRomzhpC4tJUs/rfi1nBXmqJAphiPwSWTzDq3vgBQPq5n/6WMIeXQ
CsVjjCMr1wMBhQmpsJKJ2p5C7TUSVrzPdfIFpnW83EE1DlEMno0FZV+VKr7mAy8rNv5Ape0g2D2/
GVoz8oZ2Dzim4n/Lq11Wy4a4dLAwizFDNgfvYIWVZFGTQuKTJg+8uDN0i+dQLhp83remog83TSRA
lLdvmu0c+vJeDLneRl8J6eK5NHUIt1vGULVr4eTV20IGo4poKNB2hT4Ion7GT/QteNfjJvDqREam
LW6oyicKXcSy7VoqJrsDpNBM2krfGAE/QxOtye02iuOdPolrCIXrJAG+BmTzKKtDuAaug7nvgpiP
SlBsBJ7wrIc0S9zpLw9irpmioTTGO0s2h8HKI0vyj4JsNYENaE4hV4TPjmnxR3RE9H+X2wx6WymJ
UR37mvqNEu8LxdKEgyKZhvGqeYFMNW5tHpfwlFnaJVmJ3hzc0yC2Xu67M3+bKRBnKLIBO+rVV0kY
4L0rOdljpz1UskGa9r0YvqdDPG8ydV7xQz8Z2ivbeH2iQoW/gknk0vYkDSK0DcrAE/UHOA/fDJ4m
DtA4Epb7Tqdiv03kU6vYvG+KZv0rfeSfhlfZmkZTiQ8C1SxZJNJJecl0c/DNnrMM8O+vOZ3rCx9L
e/aR7IXUVYoWVkXggS7ROHLNZpQsSdsHroK6YXsULPkAXfl3Kdhqjxy8fm0KlFdWlumnMMRMFZgR
cAoXEOuC37icKgmdoUOn6IHXDIlVPE7Va15ZY7DxC6r63y3n9OWm6j7yOSaS7ITTn5o3VWGjARc0
KkTIN8gx9Bb0EaGsTfjSSntT5jbzhNaEhzS1Yv8EoQy5trhk2xlESC3lUfpChdR/Np7aeFeDSqJF
cpf7ltXHEBQEneB2+7n90AwyQuY12kXPyQQ5lnzfKmsYzh/a83uDZ/IIMpf1cgahJk91G9VGsyNp
xqcocI2eJvsofqsqkm+z5A0tTbi00Zz/kZ/iYpso5hw6QWuryps4mtOXGuwC7kkGMrzYa5PZwWMb
zVH1UyLVT/A2JB89tKFPS/cIjYaTptrgs9c+fXmn9V6a7Kr8CJRhuGiQO6pmy7Obl4cUuNKI9Nwu
0GmJwnHxmtdmqVnVeKg3kfZYvqNJ5f5NeOMGR6FJBUAfIRpyKwqTEJ+0pg14Tg28NrHVigIbXwU7
MOH3JsBaKRGjjd7SyS1atKtZaH9raI5+rr2qU3Vy5TVRj1vX0sXnLEHdmRNJc4gZDY0feJObyWj7
tZvEHFBED3lShK/tRGXZkvnE1MU1Oo0bp/PCMuO+ulQc50zmAo/LSZal4DkqqdFoRFFtMCvVeUbQ
cb4y+9dPfsTGiP7h7BcOYdBTXQ4X7d2SXNdB6LX8A4ebJ55HNwx00pTAU+QLTaKVNBMBc9JeQNDc
6ziO4bQz9FVau6t3Fr5E+k8j0pJfY1uus7gUK7mTQq/QlQEkfZHxoHTiuKl6TaDD1OROo6X6SyEM
p6Dl20NuBKNZZBNIwUJBfC/UzqATnyamWAnFV8n5a1Dv66c9vhDCpFAZEEGCB/q9y7lCP5IWZU0Y
eZ0vbesoNg2tpoCyN9qmbOyw662G2+VxDyW5p5h7TWvHqO1EA1z59/0zc12kRLEbzFsIC7FwuqYy
jlwtZWlSsyLx1E0CSJPwptmTC2eVyFT0d6KyrYn4kRxBFeTdt3wNEFosQ81Xwg0LCKPCxCo9sBhi
Y4Spp1YPuWHXATh5tkVy0nxPUv/Emps1xEe7Bf/QqlajN2bu8++l+DKCMSDMFymNAkDT94EHsjr1
qV5Ge5iCFmBLJeUr1MEVE648AK/SS8wnL2HD2YkW5FTmEHclnqhmkjfCDdnx0DRA8aSQEKnjnMpj
Ea7ctTd2M4pwiESgr4EkLpud4HJgfCO+Tr0akAinWSO3WbYac41c/HjmGonEoQZOHT9emB606XX4
0qR9+dDrdC2x/1MTurSELAT6dQBGQu4bOabL2dPqzC+kMEm9KZ33QezK016oNdfvnMqrZtkaio9y
2vYUsYXJyf7L/f12nQBFegcIF3C5QHRQgDL7pflM5OTOD/3Qq4WFBiseSDKh49PuUzevY5LVG36t
d+V6v1yaZA5XOoErSuiN0FvERBKxI6kkoAHrY56Vbw5JpvsjXAbAzC+SuxpqXiALAqUec6DGrBjB
VKlFnhQOqRl2c0P4gqfcoCX0vqXroj7mErKQQPYZErwGG9kXVROMghbHXpEfJvUx6GfQ/qDXTPxG
Rkf5Bb7SNLcqW4jJ4Kj60Wjt2QU/D+kakouHZK2Cew1wwfeANxIpdLBPL8KFl2urtWUci1waey3n
Dgu9hEgz7kl59G1uJmW+y446SpITaU6SZ6inetwGJdJ8kJXLV6bmuq60fIqM9AHgogtBOnOeSn7M
6gJcWV4tf5XlS18/NtxJyiAJFVpBRFQfTf2xp4ymhFqxvPch14fwUuxEKFNa95fp1vZbHAbwl6j9
4LK5nJWkqMZBgBKH10kSwiGjyze1FLfA5RbzNtaq1ESQsPZ+uWUU5Ezg9MFa4GZhjCpJEwpZGCVe
Gur6Vu4bfjd0H0LbH4BCmvHEi42VF9ONDMgPfwJWHgLjC1fE5Tinyoc4x4RZneU/8rSbNAGaDHhv
yA3JnkcE401kCZ2lr8GCbx04Bbw9aMHnl+wYE2aJQ1fGeITHnqb2syuA4STJ0OvS1vOK71ruFfZk
ayCgEpBgAYkf22wjdQM/aXqYIMEB+SMpgvNauWRuOWfx3MSyrGdXmw/fjC7/OPHCRiCCnpBuRtz+
JQG68MrnH5NEoCnVJE48knGlNHVrx5ybZoIhNZAMhENV4umlooGaZeRonAqAJJUanrtaoYN2Kss2
//5saHjho3dJBeKRjcDmMBRm3mgSr51iNMy++FJlhlJA47HEeczWtuj1LbuII8kIeBTghHCTM9Nb
9Ek4Fxgj2lUFuxh0ESrqY7WfhfkJoueLkoOWmAFi1a3QlUCGxWjVlcMuMluuBhWCPudWAoy93TXq
lxZPEqituOiQzeJqS/vioK42G8pNSHSjvQsMPpef2oIYo8xmAcuRHToFaVe06hFdemigBzfv0ZrK
N5tkja/n5v7DFIFXHQpmyHwwHpwvlEmSJyXxjKwxQeUN3fNnbqZZ/oJct1TbHV7oo35oeBM9v3yw
FgUtR5UdNHroltqoAVINlm2m5X2xnMUy9fiij1yu0NFCrafpKZZDLwGN/TGfoeCm6H5Gp3L4+Nd7
EfkL1N2A0IS6/E+Mfnb2FClIyrFsUw/UROi2PUiKOVSWnIOS5fO+pevWcWzBc1OMqwSzKgSgpCb1
RBc9l7t3LbVb33rr3iMKAgErtdGEuS8TqkHqLzvG0O/aBkd1tRp9HdMC8avDmUGKchG0Zo485Hil
OYnSzEN6ujELUQDjWAKJ6X9/AV6YYRx0pRdpFg9J5mVzjC7lPbimQvEA9phxLdd54x11MSI2uBWr
IOQ7HaakZ3EzF0R70z8gnqxDBYa2FlJgkT0OBLWv55UVFa93LrDKAAEiEluUlJl4Azz+cV9HZeYB
bmYh4f5r8ho3tr/jY0Ps2NQBLhnM5qQeIP46HXB/rAVfNy6niw9YPvB8905qBJhinnk1nxtkUo3U
CpIpt++P80Y2BRN8Nk4mrgjkAsj9ssi80lT9UzeYoI4TodYLLkybE7fNi1jv1Xy7YvXG3XRhlXGG
qt7UUDzB4LTjV/0nI6hNJab8PlJkgnc1lfbUmn4/3jd6466ATVBhg5oOD76fRMvZhPKBGIDDoM08
LsGLEtSov3FpQMmi6xMa9RG36QZxpHJerAFKrxsB4B1wYICF5IGDxOP8cilRwQlQKOpSLwU73zFu
x1LAVRzIHQ1KTgAYS6lm/XnJvb0GfDK1ZEyLWnHKomgLGk1J9hoGcf+VcEbTf43YBd0xikruN46g
EmylvuNAzmHodYhGkgqcsrUgl7XJx6o2u4Eyg1EkqptSRVliMP5wEBFW7DEp5ALJRUOxhHQMf0tj
FERmN8Z14kLSe8xpkau4G2SlzQfz/kLcPNQLHRjua1yFKC9dzodY9IpSlVXqIafQcr2pN0QIQJTg
P2oGHRwFpWudJhF4oQaKTl/0uN7/APHGtQS9tn8+gDncssznMeSx8GSOt53CA0zaRRCpTvYNdNkl
moB79g94KkdbB9AURRI7bIhy4DpwLbd/a+49fMUsp+1TG2DGI2Jkz5Xqou7yv/hMgJ5BlAoOeuRy
mH0zoAV2KuM5BY/Yd/SL38YOF8qg563tqDP7wVZr0usEzyVaBR2tlXfOf8iAye6pUad0RJie7Hzf
QsEyEWmd7PpxV0e4+0mlEX5NUeGa5Au7XEYhHWhf4DbxRrtc1Q6pcm4ehdQrpm2lHroqIUloI1Mo
oas5lr67IbJaZPn7WCB98j6Bi97fR9BiSdAIhFJmtdOlV2Oi6oC+trcpfpoAdMjMuuLIsFZ+v+UL
8JrCkx4v++URd/mtXFhHwxQbqYf6fm8GnVqaVTb5xMCUWyisqiRNs2Jb19waT9aNx82CGQSD0tKa
A62bS8tQWfKrRJUxSyofbJtRagA5mOYHJavKlWv6VjSAEiRESBCHg72MCY5LrQqUeo7g2iVBBrN1
N1mxUbyi4LPnk2qtcHLzJkF4Cz1voPXxizlUHCLNqAOji8dnaHgSDDvuSAuCrPZFnWxUBqK3ZDan
cO0CW5wFE2JK52aZe9LXw8iPqy7zKpWo1UlT3I4/6DYOKJccynEz1StPnGs8FzY6aHyRY0b5FVAy
ZglHpWqEEOJ93tQjGwGMEXSzfouArTekE99QFtFPIeKi2OIms2+oZvO4UwHvN8BqPf8Vpr0vr3zS
LX8G5AwIbzWAaFCrvtxUfCVwUcdxiJJCo9+DkRYgklZ5FrlGcSFHHR6Eogooz2UR7YDdXXlo3koU
SHBRBp5gKJKDNevSfKL5IdjNk9yDPBFR43dtQp1P3nLaXpI2+dhu0uCx1hsrWhN9uxl3w6goL4oQ
yEIyHlIWMuCJelgeFDJWjw2fmwYkQvzYSvqM1nxBG/Wtbx109ZMgsxW1gWvEq7C00HA/CyjphZDr
BMPYwxi96qnJ+xR8fPfd+I1jCMVWBONIEiJ7xR5DbmqVWMiE3INmNeWkXdD0YMdwjTWkzY1KEbBM
eHsbS6JSBVzkchmqqlP1MpFyL3XqZ26XkYZCRos8PQlPf2oirrE63soOXthjdt0w531bh7BXEDe0
5b9L+8bT9/xwShyVvJVQNvca6Cau3t43TvyFXeaiyXOh0edYzL3+D14EiXzIw1+5tlGKEuQZ0HOq
deIrLti6+PG54Q4+Pqc008Qa0UTUHYrSKtIVTOmN83fxRcsWOAstuVlWfTxAcw/l8qVfoDR7PsOu
H4kQfjfjKm3ITXsArfFgqkR7J8szNE1ppDUl7E0jGim3SLuSXbEJn0esOTD2lCe0dJd+GauvKN0O
xPzKDn5DXu/v7B/MBON7l9jkf76DOX5Zj+bj0MAOOICQhBhEQmmYgNgV++67+9g0ppMD3FqSvfc8
/H58XEvE3koKX9hnrvEm76VKqJZ5JwC2go2wdvB+KeLNuC98DD/E8zAyH4Pf98d9q+ZxbpflIIqm
DnwTEcbd0UkhaLfHc5umPoQuNqa0u2/sxlPpwhZ7rcpDlOohxqhrhx58sHF78qfXMfhehcjcShZd
mGKu0kxP5GKSMCzpmKHRBjkZ9Aj3h2bAI5fU8kP8OQCs6Pprue3bnuuffcSWWJQgQFAR4kRPwrao
SFdQ3uVf+XmffAOjMycmBwKWwqqeRXUlc3PTOZ9ZZnwYts8wpDNml5ceVQGgutgeIUG3Ghzf9FlL
Uht0r4BQsLwa9aByshoA3alwhwX9qNiZgLYHcOHvOCgQa0uVJ7HrX+Ibr3SU120jfkCmMkO50KjX
eMyXLXN9bP/5GMZd5Z2QhqOAdY5Ltw+tEe8ajkJ/AQ3xKRA8h8zk1jJkt3fxPyaX3z/zkMvzFzQz
mGdJcYTYbsGQKr8DYSyskoqwhxO1IfD+nylFMUtaj+NgTFI7OmL9AHCNSvGo7B/4zMUjjustbqVj
hnVCV/aY62jwBXUYFEhFFVaP9vr4WHjIYpg+aYmAPsSQfGVm6Brb+26BuQL+2yrQoWDyQVqBPTK1
AChd09ajM1WHyK9BGYysWPVRV0Tyv/TUlrtwJY5hlnCxqKEPCbzzCxYUIfflEs5VnaRdPkCBy6zc
kvzar3U/Lgtzti2vDDC3SSOpPcdF4+gMklsoIan9fz9nFyNgrgsJ6Wde7jACNRmtIYlpVxLwECSK
RFJRw31RBqV5f5mY5x47pp/NerbvRxCSJB0Hk0IFVT7FxcMAshwrK8M67isrzB0xBalvlDL0w4AH
tKV3yW5/O8p+em8tH3nJ4u3+mNhr/7/N4cEBuU6k9ll9yxYkyJk8YMcPNDxB5GsHgUsiE2XT2MpG
NiPkS5sNaBadh3mEWBuHrtQMbcZf9z/j1kHHcv6/zzDYZ0eM9i+9hKy5k8S7fgrILKm0QuNC36kk
iU0+6Ig2U4lXV8KeZR9e79N/7LKznfJ1EvQYfrorXwbL/+ic8olf2avsnchMssEzlzGoVuI5M6Cr
pzcgyzeFjohDtGi5f1bduxQVFg+sZWH8lhOFTEgDofQ1JGsphNvb95+hMk8KH5y9oD7HUF9OdI1O
cGUbIW106VD8Iq/Bd40fHogy4aBiDFoWUw3dFkONOdogjp8108+eqtAC4dGc2w1UVSqSArMMje9u
01d20fs7OSnpPG/Qx9AaDw3UN+7vs9t+D1k0lJIWmSrmtgRSvZ9aA0e44zcNAG1owDZQZbR8wfq/
GWIcbK3Geg3KNJxiG8pXu323XZN4+v9sqn/GwrhYboR6SRLiyLTgbohxagVbI4IZ/upBbvhoQv2b
3h/T7UOKXAnKcFDJA5LkcpF1IehkP+ZHJxIAVoQOQ93WJO2/O0A3NDRW+w9xa3fRGniBiev+c3rO
zDKufgY5hpKFmMuRfzaCgqRvgewTLlg7pTcPyP/YuUp9hIaq87UMO5LxS0836YnrN5OHxsJlB4cf
ffDZmGUvkbkV8feIrvUH3wgDkMPkEQAgGQUIGJN6EUsliNExAy8R8eje4ayh/As1DnsGNb0Y9TY3
epy/W1nT5dRfOcAzo4wDTLuhBRQKRqHa/KhzwAuG6NYq9kA1KMohAO2e+Cpr6Y7HeQ1zvIqKlZiL
BUr9Z3nh3pG80tAJwRbTBahTDeIswPUrWb6R2pdOSqzWbz6Fypb53uq0aVcNFVKrZggSuxyiOInw
3KNtSgyLXRJAF+lTM9wu9fdZsHI9sOmwq49b9szZnT/U0JYD4x38mqrYip+ZrXHyu400mn7tDpiS
J2Half6/lK/4j9mFFQ5OGZEa+yjNsyLz52Ex6wd0DjatRNMscGvO+DWPiqXr3L/M+11ZZPaBNIVi
PXewqDxz2xf/JOzHvXiqTGMXrYQctx3X2eDY2zCL0rAaYarJLMF+8U3VVDYPFuRfN+mDs8bJcNtr
nZlj7r28ivIYAOjR4QRzmim0PVWH+8tlZvmY07V0DgtbvppH5iIMdSOJ0Hg/OmWu7Oa52wYVsLYi
URwVNBeh28gCfutVQjozRwYggCwiijkzrqNa+t/Eq0snJOizDGhwM0uqQkusKAMRn9JtxN5VxJdS
Wtk2i8e/9B4qeuogz6PjNYyWNsY1F005SkEhTM47QBIWPOJaYHHtE2EANXvkQPEPqLxenr95aqRo
KmFAC/IXrqYN6OiQz4hkq6oKaEh/iGW/EoveHNOiegYfjDYxtmPGBydjO6OO40jvA5BcMYWAwalb
gB73Xe9Pp9nV5J0ZYtZH5FuI500whNMt0vY3UozSdnqVTIFEe80arWjX2N+1BTG0Ci0JpnEafj+v
qWXdHi169FDow2XyUwk6c3BoDVBHpcYEiyoNaE3lA2euwR+uL3CsHTQil65g/DyWwcHwqyZXU3Vy
Mp360P7QK0uIzWaVevjmWM7sMGcvgUjeXMvK5MQvvEryesNlpH6r+cdOLFZiIbYFDef8ckzMxcAJ
aVS2vDY5o50Q3WptsPxsIJu71+n0QGaQTRnLL1pb4EmhyaaEf9vnZF/ThefGX43Ar4OXy+9hItsq
MYpEyHR8D55KaWz7agOtvpVR3zYCskkEDKBbYFGk1dinUjDAiCrbLcq804xVbFfc1g2HvQzlHytM
7GwABFiqHKzI8VuuPQ2bHBLDiIFS6XMILEPLqDQqKyO7fhigjxCyzyD/w1HAObj0M3KoT1DlgU0t
sWPjzxBvtPahNKiBtuT7x/7GJkV5baFTXqYRFZ5LS5OQyVLZVKPjJ6R+8UHSePCP9d443TdzY6lA
tqYuBNF410M1/tJMK+iTkTTJ7JQxjznrjqXhzFFl3bdyIz5C0grYj+WOgRH2AujKth2HOZ4drTgW
T7VTYlRZuZU6AkDgCOp4UJ2n+LcVs9fLtXAMgIoCm1BQr8rhGgJGLckxOt3lyDHftTZvFdaMRxBn
fXe2FNIJBCBrSa3rpbu0uvz+ma9ED9A8lAqsNrJCxeKQA1MzUkV6CeKYttF2ZZBLYHJ5P1yaY3aK
vDSIKC3MzYnth65cg4mmfumHvf+UpJtO4yxZsriFbzmEsGH/+/9mnt1BQaJCSbHNZqf9o3sDEEcF
qsA21IPqTWCDWiJCAL5WPVhZV5Zmta3QBVLk+ezkUUll/r1S36Z3HrmgYfh7f3i3LUHoFb3XwI7o
jL+Umy7FbcFhm3TPMefx/mdY/5X872KNC+dGQg/LuKiTA1+Azfoj73u2a3Sj76JyCmcn7jSziiMr
qSKCC5dDIrHp7aqgpZ+iCdmZBO6x/OzbZoXdWLi+f5cvgECVqCxoZRYbP6eA7U5tOjvhrrDa0CzC
LVBrteU/h0/G3qfPYDh+DL+Tt/tTfB27LWaX7heA/8G8wEyxmPEtbwTYvxPQHCrwFBthhjICaduU
VtpefLpv7sa9cWlvWfKziRazrs1qHb5o4l1ufm5+FRT5U7QzRzop5x3yJSuXxu2JxYSCpx44oCsG
V5BFZIVWFmCztEFdYLn1EfDD5ddOJj75ilG8DVZux5s+6Mwk4xT0ThqbYChnh6fCAZRoe2WnkbVM
BAuLwV7BVP5jheVlrbUg6cMZVjorP4r0ZSYhnbfHp989+QjQp453Ok034O4zJboSft/crGemmZtY
Q1dpm/BwAe1c0UhGDXquQQ9yRB/syn65viIvByky+8VQW0EpYEkGdacYmGo2m8psJ/xLkb6DYKkM
FZCAb0Q+oGUp7PBSoFOza7sVR7tEpVdu/mzAyzVwtm3rJteb0cAmMvyPyPidjCvn4qanO/v5i/2z
n6/P6GcKw2pZy6x80v3XVDqKlZnIa2/fG5kc9KgArI4/wWeMd+elpbxW/CatsWtGG+Qur/N2JOW2
3aamZh9zIu0FCkdgg6kGbTJvq9ZvXZfn1pl5HIKu6bkY1tW9YqN6QDMKcQW33mpWREeKD6A+rU3Z
jcEuKh+QYicrqSwWRfNzbAAlW+JIPFpVg/FAICITiqDBVLd2Y3FHYE6twFbMxip34oTcLOCQrUaQ
chZTG8qgBV1NdtxyD2CuQ4Md5G5QmmYmAeWvqenDfnaK17ajyVP9kp/EX1pv5g/Dm3hA3y9EyKBS
ehiOax3b6s0FOLPNbDRNSfVc5rvZqayKTMAA17v6NO78v+D8fETaRTaBI9oE9NdHSV8VvII6+gXa
T8vbPHieTiJq0KeU/Arox+alITuQHhEOuCfrlxPQ0XIe6gfRVmi7efaGg/q0FlPe8jvnM7d4i7Nj
0s2pJhYZZg786k57yBzIcqw4nGX/sycdcFEg18FsiQckEz+WTZ5OaTPDdwepqxRhBvKjRt9yPJ8C
eThzbjag+1PKm54WKqg2tKLaZXUXozwUSPb9j7nlddAlhxcI0GXoM2Eu55bvhamKxNmJqj9aeMzT
Fe967XUwSPCvAiQB1CrPxhwpAH6+HCq608oUILLOyUEhfn8IN6r1aAEQQdWI7Y7sExtgRGIjp9oQ
+47uVa88ePAAEaSpPVLeFneTqRLw8aXW8Hbf7A03B7NgAQTeXRAW9vbLnaKEIAFsxNp37DK05res
Irv+t/yCkApyuZuSTDv5DcB/kM+AVIU7jSsvuxuXM+yriKxwwOFmWCJtLgukoQMNmHMwUqruxVfu
IfnMv0Yi7oxPwx3M4qU6taCEbbYKlU78w1oD77WTAScBSPllnQfqWmIha0Aw+X4pqr4TZKDmgBrC
dFK4ExJkSGgO4soT8ydNeXlqLq0xp0ZoS8EoFM1Hhbog3DH6xZGFUEfcDJZiR0/gfbSTjWqOBGlB
8vKkmgE5PbwBtfgg0Ow07EaLN0W73/AABcwWJGnM+/vh+iRB9RmpM3R7A7ELwObldjDCOdGKJPCd
MK+IjNblNdkVtscC18qlBWbDgaIw9duRMxx5w9nKe7MpvNJqvP7N8OqH4jnfCKdwLTt5I5q+NMpc
5n6GdldQp/tO89QeZjA0z1ZOE5LTNVjFDU+BdAjI2UCFBeFQ9tLUhzLMRh3vHwjMQ7/qIbOk5FEW
Enj6+wt16+AaPJQ8YQzrJP6E82cu3i/aoYUuOOdk4Cdyw1O/kw7pc+GWPJF3/M7fhg+To3jyITj6
D5yzxqHJDhQVxaXFHM20Bgh40Ep8uVGETO3HqpQ4h0OKLoi+8rInKdQ6a6mhRbUy2FvGEAQgS4ex
IpXNGPP5SVSLOQ7cttnlJ9wu2yyYiZ6jhXdeIVVg3cEyrnNTzE5pp7pGW2gSuJLv76Bvh279irOr
Bom6AOp2MbIEfLD2RGEfl6xRJtAZp6AESQ/GV78c9diMXHWXwNtii/6+v2uugrr/WJIXd48aJRC6
l8uGVKSUQ3QJ+wGypo5ISzs1Y7M+IKWbImiB0qpVk8LOjsZpTQ706hCytpdVPtuxatPJcYduAMeA
ElEXvKjzZhi2gRvtxvJvMINdMvq6P9yb84rwHahz1HPQhn1pcSpEX2s4zKvQbkTFrEae8O9xERDN
f5p2WvRvQ+afEcJpouINH4pr5dJekQxiOifYPHOUPqdjYVZ9ToQmQFptJ3lh9ixGXuAvfc1VcYzT
x1QraQPu9oVOC/1H5bc4R+T+FFzFFcw3sXQyqTDWEOrAHBghQYLx6O87N/GmAV4icQoHDREP3W6R
vCWrAMRbZwksFCjXIUBacqqX0xG2Q96FSQmSOMAp3fhP+eZ/lMduo9EAIiyzZDch4RzJm2xut6bG
wpKD4faC5TPjzNoLQ9VNegnjFTQBMms8tMfsl0oLmriRo4QUwfl06C3++YE79ejkWqMAYENw2JdF
IAEWwgED8TETghcy3GMHUWc3yDdZd2zCx9E/icJa29aaGeZAS/kwCVUHM83ffj/TFW/IhgM/gwAJ
Lhr1l7btn1fS2ZHlFSHKESDB8er9hx/Vu6BLVhJ6P+mX85BosSEp4DRFCQE8Xmx7VgjFE7yz+9AF
KeWmtPX9bGb7xlW2LmepX41boKNxb5izWz6CDfboI0uz3aLcgCJV6hqo6f/7A3PxPcwNkOY6+lXA
6Oo29Wuvf6IOSAqQ5YG97EOvvKkxsXlqCAjXX42TdKQH62rmKcjt3P+OG4fn4jOYO0E3Io2LRExL
CgJeA9B2Q3qUOfDr76VkEysr1q7qt1gFBQUW6PaA5UfBs//yrNZZiK68YozcsIBcVEKFtzYn00TA
5gsdgTkDaLi05ONoIeHwdzrwZliRAq0bdHt/2FdFmP98CNK7IONE+uUn7jnbcoOWTlKoDpFrjM+i
QnLpYQggpBuNJNwmRyQ/XWXtCfDTjcVsQQUhFDjBFxw8cj6XgxdGdJCNxhSBgszR7GpEO79da/tY
tqPHMd9Khi1X6EKHnMhXYGck1B28hwp9ZQ2ukuvL0M8/YzmNZ0PnoMo2BOocuVLwaxAaWgIv6jfH
7OSD9mw8dOWLWJolFMPQoM0pb/cn/sZdic7PBUMN/nDU2Bh/OdYhWCkCLXYT9U0Hca0PGlnBJ8ln
Ae21CEp9ebnKp3MV1wGXANeCllwRGdqrdiFoHFVlklajm5ECCRKw19KGqFS0+pNK53f858/fp4/J
BJcwnclbTRITqjLIn5TAMcyIVr5/tIlmOlMAircdMcwBDyNq8gjuD4FZIlEGSiqo89yfKzbZiqey
jqc66p5ITKmgy75cqLk0kq4DBNbty5eICwiUnpVw5SBcud7FBiL8pTcffE5sB2Eahn3gF/3odlpJ
BtA4JmhbvT8MgW1T1JaBILfHG2gZlTAOZtG7lhtSIwwnd6Kf7qE3t/S9Nuc/IJbYIusp0t8jeYvI
Z4YZfJctcrRzE9z8wPXS48sRDKmE7D5fdn+gp2K+LVI0z4+PEjH3Tk8//mZkP9gyUckJqSE8YFO6
XUA1D8IG/1ibf3v6629nJRAATOlA/6pHGS1ZEv71q7cV/L+0tp91MlKdJLuUPCDJphyRot840uZt
MD9y4jkpsTp6f06ujgEzI0wIp9c8kKhTgBnZzM2Lwpn8nzHH1uTBVrIz8pV8gLRM8IXnuTTH1iW5
vhg6WYO5g/vp8tRMyGtBdu7X527z5JrucVdb+MOx9vtfG+e73rxvzfvj/VEgvvcFzNsqi8Y4GwR8
gfrZmrWj0t3n0f627ZNlWvD55NnqyUYlG2JtrQeHvm4di5AT2ZPNL1Ona1vylkc425Csdqk6yXKg
zf9F2Jcsx41r234RI8AenLLJRrIsq7Eke8JwC7ABQIAgQPDr78o3eqfOjVuTqoHCmUwSBPZeezW4
mqnW3UfZ/KtJ678833+6vjteDGPl8QUWMRfgK+CQ+7v9iX4VWwcVpsSivx7dep89zsMTFKKklR8I
Nv+/7/l/1+T/eOr/2OhXSuEWrnERavlCQM4F1zm5Cehq1OhIVOa/o/5ewb8BIlEG7g9Gx5OENvjf
irt/u9n/KFGl63smM1zG6U3ipX74eFQ1ae6n+gG+Ls1rjZevwRr4OJ2eLc7/T+fuy93508t72jT3
X5/wBv7+t8f/3ycxzNVh6o5xA4Bl6MaT/9xZe+eqsAywaBQJ+DHXdf26Ktnq74N8h7+6WsdWkE8w
BJHhwfcNWcG2XyHmryFEqMZ/CyX/pz/KbXtEnOXNWR3MQ9jc/uPdKKNy9Hl0zA8fEfLdWntl97KN
Ps+PeytpnSMGDtEHbXw2F3rFDbJneNv22CxbOGC3+vR3fLBf5b/R/v+Xe5Sgq0CdBvddkIz/H6T6
/5cJOpJrLPn6MEgFEjMU9A84jKa2X3pyrpLedknO9DkOu+3gTWd/ZTKprnAnFp+ncp7bOUh+kjQZ
OlkFcfarih5IWbDuGMi/qUX++6TEtWbwyr/Bq0Cr/rHS9yQ7SpWM68Oivm0pIpbFy7j/m+D7vzfR
25fgSd0sbQu0Kv+5aHRZce0qfElxQ21fIbQ/YE9D6+LfXMNgHnD7rP/cLjFfwJooUhBfb+vjP79r
V4nSqYn2V1Q18DyZQdE7EFKCnPVsY/EPlrnx18H3mTQI+IEkNYrsnxAQMnuGNKlH8moQ8pPxcE5t
B8TQfDdSx59DiIa/ap6KWwqtr9Aap9A+zgvKcV+p/vEA1PdmpF/g1uVz2JI448CidCZysNnBUOXs
o4Tt53g75CuHdVrejAXfEULRzyDa5AhZPIcDa6nudxXF1zl387t2nsIPOzU7BNk+s7/1PtI3ozRP
rwtMaLcGJo6wKk7K+Xgjel1X2IRpocLyKV9W2BTVsLYj41+elj2Dxo/2iLYCxXT1x0lluVTXYatE
OA0T9Qkkz9s2/gxblKOYS1Nj2zF3ByqJIcBsp2D2CKYOUzrAOmaZMhjvFLzQ7bwOY/45U1SJ61pJ
COLiZYBfXp9usIQq8vnom3CMYF9Obk1J527pYU2qJyrOyVFswwWXAvpNxJT9bRlWD1jKmZobTHdh
3j4TUOJoiQ+G+0th3xXtd7zUuR2K+8xHcDYXsNS4QuW8P+t5MtDpq3z5xOfCutYt8fq0C8Lej1HY
nyYTCWkU7HUfknGqLFhMME/SZVLp80iIiuo5ZNa3cXB5m6sJ7k5sWUdY6S90ghHh5s2fHbZfcZuX
yswtkqI0Dqg0jOMpDOnUo/cj+XWxIvmjET0SnWUmI8yfZQQPE0X34yTL2+Pe063MazoLy2GCFll2
RhyEeO1LAj3SZnNoaYuJFOdSmrhqLRT7B2DbyWeNrSQR3U3X8TCvN6Nub6blUUo+v+BfqblmEJcP
J2GW3tZHmM2T6od4vD+QTIgftnB7HvzSx42KSBIupa7svd9JuAXCx+zPVKghuqYK5pPXwdhkPSnI
T8Y6KJL/HpUpkSPi1Vx1SZTOaW12aJ9NCtOMhru83y8b0pO32uiVxG2VTfyXEnT7VaUOqqQxWi0E
2vkOTY2S1L5Fa+xgIVgceGiM2Q0Z50Vi4IFADye6eYFfbltkrgJcnU3m6zQlJUFoSwVL/EisQ9qa
qmDI+3KACWGhFYcmBAejkJET/jeHVhK+JSbk52XkcdykUanwlQRsKDrgkZxUDNlDuw0UdPn0iLdw
5xH+HD2UEMjShzWCeK2L5aAAY+RHljQYx7gfuzfV696T4snjNj5txFbnGU8pNPAG3387+CQiRm0A
Tt7E5MBAblA2fTuyYfwqIriLs7zgfZ3sFQCtzTH8ftVjndXlvhXvRPgSTxQpiH8gkJBolAz8Hdk4
4P23OAKnOrUQFIHCb1fEMfUw+YJ1yVLNdbnOCsKh3U9v8TbZqQFgbX7uct+vcSTCAAeTnN/Lkle6
W6hjVXMTrF38iLyG2kOTw5AC3ZPGjBx710aX8iPSqTSXeNxmBzB27I/26AXviDa3Y17l0UMYYyAQ
cFjVX5clF9snR5MZd2saolu4TiJ+z9Zr+MZsGy50OIqZNjYX8QBjjyFBWq0i8HSyCIh7Bb1DYyrS
Q0EA380cDRtk7fnv3PQerhSeV/jRRSHASOxN/LWEhjG0wCGKn6a0KP6OVSHDhJNhepWD2H8sXk8c
Et2xRFgJvz3UuRowmCzHBc5WHs4jt0WGXaFKrLmLekhR6kkW2LVsMueyO8qDpJcRYs2fG/KcSqi/
epJ3aazZ8Aks2BUuSKHHAAdNoa89SacY0QEBD8L5yhddHI8hRwJR5dEsZ4ddGgJ/xY8itiqDS/qm
XF2ZQKpO7iyBEeGw0qdtlCg0x4ltV1nw8Y0LXUbncpPivZJpZK60WtX5IPu2nOHVpuIazySaTrMS
FX3gvBrGJwS+sKSNVgFja0xj/P2+sfEGEkHPVZu5mB/WQ6vifOyRfamWKfoMXHiaXzzsfuAQRjYV
gy6Y3TKJUgatHbb+D0ylfajT+LA/162sbAecYPixg5v6EtS4pnXiaP4Es1SrGypL83rYGaORdNnz
vIG0OIWIqRTEnSkqx6Obqw2w8sD2TVyzrF9hvkPZIs/RMBeuHplWr2bC9P0SF1tUnNc89I97jOOm
KSaHHx1lovy5r1JPj0eunW3EDKHBC8kNRhZZ2uvlYV8X+rAUSD3CTlQq3qZqTqbGU223NvE5C/dI
kuNIEyYxEoLWkErZSWYrTNR7XH0TY30uTQEaE27jOM4wN9yRuIxyA2lbiLHNj3vBNcIJMpNROJYn
li1NnABKbnhq1m9gQ5fPavD8Gxo3P+KUjuEQnFfDbj6tvtfbZRLR/jSBqTme9EBQCM15pTDaOULU
EbIhLQPGWx6u6JwmeMcnml8TZhckKSUjqd6gFzmimjLE0rS5NJuraWSP7ywnuAk9bjRM2iKf/Ujd
EqWNhAUAghEXkZy4BJhb9zHp92uuDYJJMCMcBpTpW2AvwOKrqRXbCvM8x2FIhG1JFfMdCxMrn9xQ
YRUtgpS2cQtxcB+7UbRb7Oc5mE6k5BKSPSzupq/W5Y2ygsBifd0j8KRnZsdzZpdMdoQZ9nfPp33p
xJiXj2AV3eCTtPRTO/totvVaeI0XdABlrO2BiJo28irZkPtcRgQ5zSm+5bwxDdJDEqGu2Y3h9g7P
gjxGxRj6+zXeBL8gYCJi572vXHF2sbKv5UDl2Lh+WclJF2LS92wYovuoZ8tvOebzc8gdMnssn8Et
KNiyDV3FrIchmFbZeq2OLBOfVBRuFglMwhoCXgDAP1WauPgE93X3NGfWsReVTto80mXl7DW3Nvkq
rKKwvMYAbb0vbBIcTvMAxydI7TQZ3qTdCSDdrMesCeUHthu76+ARfINStQn2sGB32GV7V/AO/3u4
eZHwjskSfwEVdmA1qvcqPvVWzyj4UIiCziNSx9Eqq8KdtikeEHYDJ9BOlZou0B9bn19YAoPU50NW
CW/poiUatgnmHi/93sesJaGHczsplW8Z6efsU+nKY2yPdVvY+eBGgQYKJ8Tqiq4GnXC8T07+iFhV
spce75CoowjcsNZv1BOUWROKKFQLtPThRU3KJZ8lrkq1rtzTd4vV8T3pi3g59Qf+47ll4kkN6DPr
CpzejzSOdt6kUNU8rxE7fuWWUN4h3k08CYwP75SjaFjcME8vrM9HuIBugjynO8Uk+HbooracE/ob
qAL/jmlXCM+inyg7ScE0yofN5PxEuDyWhm8xh1v+otjYDNJpXitUDA8I5tp/ZbOjtPbDqivEdQ09
GHeFwTM0OMTSGqF8Gf6aMPGbI2BAn4TazF8xq/6rLl28dhpb49ykQ04RYUwh2sPIybCh60WZ8tod
ArPeIB2MxkxK1mYYS/Z5BOUIhQvRyRecIcVcTzTIbyqgzKnXyqGzCIPHe7RPB5z0BcNdrqkfeIUm
ZHbhT2zL8Sme+gOKPyt+VdjVbiGJDhsjohHhaYJSo3pPZF6gCIgKuUFfkIaHalg5GhiSHqJLRpwG
i+XV07aX4m3Z4/48yQRjnajKz9NB6DuDOfcnF0n3hMS3vm/mrEd2WOpM/L3iBPAN3/SIx2FpBmPR
PJsuCFsr8UDVVvBzyYi2HdfbLu+SjSyuG3JkttU7OWBDgmF/lrVrZo3/jFuEInygBtj6DCs2jJz0
Et2xHN1xl++TfuuTDUg4p6j162NGJkEd8R2iutUmdO/sPlVlNxnF0eNpGFChGOmzoc03RVSLjuaQ
qN8PTIuAqkPKNZd84U00lpX+E3yJe56ujMMscxzEeHZjtVpsWzh+HtCDKXM2Yy6uOTPDdEkjlyVt
QsyyPpUgaAq8mDiz5nPGIje2EH3D7qWc07mRZIPri8uApxB2qzSSdEaNRnYEQDbIiy9prWKKlE2c
ncXHJmX+ntoRXceSeUT4RnTUIMlY5z9Hm6lE7YtpyjEIAN8OpH+3myYoJBHWii1Hl2OnRu6zwdQd
uTq5BAbvkRtRF0m63bMcsmuRC/yqKvPqU7INokJlFdM7PWw76JIF2Lb1QaPlqCdS7Zg4DuUHSwZY
d60ybGDf7gEm/3kmq8c9VdlSz5oVmE5t+VTU2SomZEfON9tOjEfCr56VM6lTV81jy23hFCQfi3xS
0xT9JnQrAbRVTsAH0ZpZNjCog5exw3pSKFUHGJblJntaZ29pl62mXGsdsZ3VRiTlQ8SrfGhChmlJ
DeU2hiTaDqhEPbjsfw3mNzCDyFx2r/E3ZN+5fH6E0Ay9u0gn8cclfvocT5zJji4Gr+RYSDo0M6om
1szDlJawhS9zCClGiWvKMxe+EMJHcyIJNhrsKLp8xcrjL85zCsCOcBa1cTXD6nmWiXncd8VMNx+Q
JcObCjcAn6H8F8EyMnZMTwNaKEcRtHMk09yQYpG+KfwmP28FJgwsHuGMisLtYOhldwfXcOcJIj0h
SHi36Tw+w2W/ANg0oBwmakK0n8BEMUFaHdFIe8LbgAy7LMbNEsky/RmFiZGjnTNsg9zRKnRVcfBf
YVuPZzv4LLRpD5wD/2Qc73FnDYxu40J9Fjk6V9z1MnoJyZz9iFWqSEfMWEBsGU9p0SYgHrA6Rnbe
G3brXbQTGyd76Useipais/tG5z4jiHsrxKMYjr3oqmjm3wK6VWBDW27zWi8oh2DnO9NHqHMlbAnm
gF03MdFQPft8S9U5GyYO/8UiJ1vnt3xA3B624IvAOBX0eqPmuE4yyr7FWebkHZoJFaMk3ABeDjRC
uwp25YFsg37WqitDzOKOpcV0WfwYyg4eX/yXnp34ogBK80uip1RftFj18rJUbMZhvZFVNd5JMElm
LQRDjJU0w4nyw2YtVZNwVxsL8wHjZIqTcc3h1SzEcjS3I7Sss4MsaIMRDMwbJrIlvhzzrqczooFt
eoo56l06wBy3UXCOOXB4pDECp6M4fizYiJ17l2R9NEmsUFxPUYL3HuFRsLRTUcI/KROb7T43GxpG
6AQxJAFLtkKtDxT/Au0xP2CWEm+3nTKBVHbhGVyTuRXpUhdYgsDb97HH7UqyxbUr3zPamAF9QAuA
+A0ft5+huAHsxFm+vR9Uqb2x2ig0YxHmlY8iIitgGAtMqq52SDzu0jzeB1RU1tAWuRolhF1YCUkT
m4zFiLOAOKEuyxHRBgzts8YOtSbyvhiTnrSK+PlzWolqqdEcYbc7iMzSxqcsG5u0ZCC9TytTZder
Y4LRipAaJE3kkMTY+oa08/E4HS/SK9SS8qZsqUPaR7pZ5wKDBMDsmN5TtCd/yKGib4fObXwqUF1b
HJpTliI3GRL3WhabrR4XzqoeiP9UPi6G+QpY4R5LVJcTfgZClWBLogxL6GVOc/G9ivXxlkRJgOzD
RfvfRBw7epl0i+FdnsGymvahf650hBXvkwnnX5kyHOMbaAXv0Ugd+ot8AgZWAbfSeJNlOC0UW3Rd
wQUHu94BseUJ/fQChticrcXDBpcvWKOHuUReSDJgj92QAE+7eYwQGMJDua2NH3dCm7GHCUjD98J+
S1cJrzw+MpPVaK+B9nC/HT+o39LfMqQF4BuZJy9OhxXuZCtqI3ieZniZVclVCqd5NeEMrVLxy01F
JZviVuEDITQCG/jK0hsnQ22ysTaGJGCuZuxjfkDz1IsQRei7XAmZTzKpx94HenSU7AtrkTWSpo/x
3u+2mbAd/JmXqSK1y4h6UEamwAcHtb4ncT7DM5Yc9oFSrYY2KOA09cBh7fpQTVPBL0Xp1viUBJ8m
pzFyGArzSUi8ZHGfuhMGPh6GJPnNAG5KDGFt5OJ0vDjs7V+qfJyjNhkKAEyAksqh0Ueuhsc8RONw
79NRsnqNY9ioGI+wIyRZ0SFrgt7sr5TbeGnzhQjaVQlYoc0Si4HCYDNLflKoXfFsjkk7+LWbLOmO
lK2mcSbx79SV7rNAei1OATjtb03CtPkebVGF6nXdclh5yxn5npKPSHny8VJ8+PyGQ+6gQ15VFSl/
XRThullCnKouklt+qYDmhFZAGxDXkon4Um5oQLqqmsVwlkEIWmP+U2EvZRH9rG2EPCTNUVWp2u3Y
GlrEDaYQiQYc2FEAPrMxMz9rMc3Ajb0qyvNoYe3ZjCisaO0C3Q0wf5VCpQP9EyJLxoz2TSwYAcIs
MF49VdoAHtboyzjSH2FaCIvpaGrB6BTA9AzP7tdMl+bC2K210NOOV6zHEQHGOwBNkOZKYWwT673U
7SaT/fuIVaYQWT5PKHoXOgD4rPjSepeMd9FWiAiMmSgFCIObCOf2CScgyqxsuUcoDKCcHWDpZ7ir
I+a8Qtd2MYiQX5FYuRMPAFyoT5ZvBJeQb2AVwEkCHj2HGn5RTrEHskDeAOpMoY3hiImCSUL5iVJG
K+ReQnNpkeKHqg1IkaV/46GCE3uk3ErOyVLiaB0D+P4tnDyIvKAQEaqJsUZ/OTwuVAUh4+W5DOnI
P7bU9D9QkQXe8HEfEPa56CVZL2qPkexeaiKiuzGW2p8Oh//VGCdhEEfTTSew+AE2dTO9oYCFwhbK
FhR/ak65XIuXScfTnWdzAa3xkukcYZUQyr4xt0/LUzQ7FpPaH2RIajpWiILZJ7Co9b6HgLnV1iOD
F6hKA3wlzWsyK3e0Zurha1sCIv4Iw44KSanRPyOlu//I+ZH/0v14yI9Josz8suIIyV8THNrhevRT
zL/gKndEhZE1x9EGs7rknuR90n/3yhx4YFIvn+LFC9fIamaqwfvl4HCWlhrpPbAL+WagnsJiyCR9
1Z5CM9ATJ1CckL2XL2GZPLY1IWC1i9IoMOqb2SoBBwW6FsDhe0Iz9eizfVVXllgVw+1KFVq+zCGK
8SwWVwyP0ziOUZujzMWTNmp4nmc1gIqFbsn9nuVoKQByTAzQ5oPpIYpPJpVIDur5QcSp73lUNTj3
PCxGNpez7c6OUZlgw5Y8aiNUq/4OHiHxV6Dj9kGXaODOE6oIpJcZN+YP4fDmJ5upCVCFy8x+TmcC
q4SUBwEEG90iWu9KUYzq8UniKibn9MUW+z6321ru7s5hZIVt+mYygcot3h7EasLytoZiHoA8qAIa
XiDwkH+uS3aZ942Ii3UKJOU6p7vtz2D3TnGnx57CzA+OCRyBNQce1+Yi8g21bjHWI50I7D6oyDEU
itPjdk0IZG/8QuCzIpTH5W2iKO8B2K1rh8o0hxu63Iq1zmIDileUAPJoJuuK5dmgR5q7gWIfbRHV
0+sTfLJZf4ZIJP2alahScNvoELWDncN3joBT1JDb0veuO0AkQ9qsd/N4tdWayfs9plvR8hHheW0x
WTG8+wNb4nXsUd70wPhCzOMax4TN/6SkIKDWHXFxtSyzRV2plH6D1Df+ENG6hN+DZWX/C0jdXj7h
eE3RhAR5oycagSKJx8iXypQqMcAaZlSxEkgNSnseXdYsUwC6DFcwOe0BbWEqAMZi2AGOmaw6Ltip
DGmOCiEjf41Th7iPci78iS+lfES2uQY3LjpSVGlmPWAryE0yN4Ne5PE8oQ55i0YUeE0oivkVk3SM
cmDbqkJ0Vw2Vo+/LnMAOSR+oJQ64Y83XcODxNAslYmnZSlR5LoRX+WPl4wGGIsu0/oyHtAAtN/h5
qhfkehUXCnPjx9KvY1GH1cZdMSJ6uE8GmXRLj5KvS5U47ndFTFGzvgJHMkPQ4++ET6R8cEpvBFgU
gDAUqcVeNNhwVg4jeGfMc66SHXMOJQhUluOEYpdNIgMkvVMBhNNSjlYkgbTCSXFcE03HV35zuu7m
qAAHdHPI3NCbCs8O1fVwBa8B8ILE2VjUy6LQEfGeJG+4mfQLOoz9YbK++O4qPKxaZdydy+HoaV0W
Yv125JVNa5HPKLm4LlKGVVBqMPWXwQIg9aZ4ioFjCuAFRQnph9Z0rwECBEQb+CJ6nQC5RzWonD22
e4kEArgvMrTP1RIQWoEpRmZwNQqSlBJnNN4inYSuxG796sMifxjAd19GZ1GHRcSoJkN25XWYgT11
S0Cn18STxTUN2Ww04gQd+StFnNo6W3T8MfNI/WDJFG314nbxnKHAytoNTfferYkxTx4WJIj3Qnze
+zZLlGoLlXl38KAR4ngrMDG/KKY3XhxoykXBMeopEt6/TTMCAwZ5A+otGu9uB/NhQC2rR9/y3Q2+
ddNcVHgfMvNSYRANjMoOAXRCACmyWflSfQQOeuV1RvH/+YCS8IUNDjO8PtYIa+q9C49zZABBx4G7
H6wvUe7zYQZ7IwZydrfKcSpOPpbjtV89TIKhkjpgVAEoE88RjTzWaJRVF4yAchQ0oyi+BGAAbzgc
0l8g+2AyRDESx4ytP7LXaMTpjo5pW95S3EgYwguc6XVkBJIZcjkkP4ptpZ/XWS+YYMRaT01ErcMm
libmzVakf4ozmDBQe1SvgfYTwWjHwZE6HgyA/nmbgdjtQ2yeoG3Lxw67I6oSwVj+viWeD2ddwvud
ZzlBJg/mUJ92L5HHFU0Bmbp7ZTGdUdnoTFOgArzuVSYUHC8r+5uVmIHUAD/F14LFEkAYQMNn+EFI
34H/v1bNpAKBt13M17TJZxTR6CFcjyfNQ3pXwvdtrPU+uF+cSIgpcSgDqI1zr/0FNaTLANJjnt1A
Mi8wNFuyfTwta0++6F6TsvY7cK6Gqh3Pd8uIt2ezILMHoewQBu0+EZglu3n/Orl+/OuXSsuGSVti
ijTa4lVGUqXwaUvVG0b+iKiuPHrgRq4zVWf86uQz49lw1KsfqvOYomLADKKH+lkMw7PRR7Je9WSx
qDJEHyk0ibB+w0se1GXRI9KjkdMyvXC9HgKJm9Uuu3yDU1RD0kB/HWMK9dkmev8MlsD0ReAyHzeW
e6yI9TbVQFNsP1Rk1ScAA+x3cHxF64iq7YfV6fEgpgQQDg3FnYhvAhZnq/wl5TyHbEPOxV+5H0nV
uXEr5MueYtSGNRiW62axrAzJknf0FjfI3JUgmjkm1b3e+LwCcEtW1EMkufI59GW3pnkAHa2Y+I9q
3u0TgurwUy265XACPrn3ze7T/UeUSSlPYTPLB6gSqHooy4eiRVkZwUAceMCdTwJ8Nb1nMPqXZECI
ziSCX04jSt6XkqeH/gbe6YYYG5OrVZzTCETaRpSRPkU7M/p+WytMmos03FbZqN1xKXzCswvmFQnH
uJwIcd0Wh+CxvdgR58FtdCSXca7E+4hXLQNSa/L0J7BYG3+FsjY131BbMlAsPKx8MP9O+SmJRhU3
2LjjbwDgZXG2+zqQblbe4gaavYjQRuGrAeaXYJhtWwz7BvCgbf6FgBeAcnDoF32XH6hk2wQT4W+F
xGi87bFHkU7OUwbKBMb74JOj+xgu6Mt639Dd99XpOCzsmbIJ8NS5GuNZQ2QWNECK0qs/tMIACsjb
aN9KNGUUq73AjXRgL04NXgj7a6ZUCDDED2iaqs1H8Z1GbW9OqdgAgtdi1PKrZBjS/KL4c3m/DCQa
GrMgdLRDgBvdMI5gIm0PZMlFQx0w+ihbc+ADP2FPy6r7pV9H5IIBP8d+0pdf8lBkfzcdSN9ZGi9x
zcJQfqfIvAAWQTaCaTAm8aciHyN/GTnEIuBEoyEFo4nABzmsmUPMprEKkAGiTaO1y/2OTXaPAE+e
oFEu1g7LDqgAZtUZyHRHkFDVuwgvqgyR+JKqaRge11wBGy2AnoAJkYFic4e6NYNL2KB6uLYOGWhE
PY5c0cx5NsgmNUlA5app/kLi6kAC1RLQSuarnjC3F6X2aPYqDigtJdN8Ag0GUvmQgXeEqWcpMarb
aPx1SuLbnGOG0c51D74va0VdEWPfrnLbzLxC87Ohoqd1VAIi9RVmvA3gePoT7/EO0siyWUwkd7uy
FlYlNHxNJoMTnwpvow78qWW8MwMZsTAPjrGYA42i6FyBrrXBhlpukEqxkLYwTx9wg8IoVDuJJN0f
mV9jTHgN5nNHFyXreHTbIgL/shtWwNpoxQTqS56C/cexn7py++KBpvlW5urgd2pxYno0BeHk7LI5
8dfKeMD1Yh1J9AW8qp1fhmKuSrSbu3ygq2IWRXhUufErALzJodFZjHpOTRhIwMQnW4bXuM+n6kpV
iaHLNkd5jjsMmPmd8SXWZxkLYPTVQfxrivasqDms9m8OvHyd2z1UPpyrXpXA78YIEnQVLftvEMYA
hyFPuHQncP0QiQe0MlWnaTroeuoDhq0qC/6nS6NtO8VRL1UrFQ17Ex0G6Rs+U2DpBVwXBizo7r4I
7jZ2cXBxxfkkfb/fg31nkStBMZlteO4ARxBAUEAuhZdVs92yGBvUHx5iJJFALCfsAUSWWrMsz0xw
IPU4aP3RxVMO8YQeqhuxiPginCdN7Td0Oeyp3BnmIUk5rEmzgseggXzAg6uzk3QPBnP+4yQizRic
FFBYfIyutJDpDQvtT3jIYMPJGdNfhKctzLaLX1QFVkVyVIA+ZK8/VSNimGtkRPmxG3aFxSRsuoNZ
ZrTaP2bwFREfZ5LVvR34lepp7UHP67ZcpPzZbZiefzAaTRmYaD1cvPNYzai591m4RwPtwINGSpN9
j5PDLTBd+h/SzmO5cWRb10+EiIRHTglaSRTlVaUJoiw8kEi4BJ7+fNx30lvd0RX3nFm1iSJBpFnr
dyvo2G0Tl2+cdDkJsqndk2erUgJK5SZhOlz+XNcwNHHi4TEABobcBdTK1uS8NK0HXRSGZbaBxwia
E4JJ4900PVrbHYB1bvZqlBhCJyWNvadCjYIdIE6Dz4BXnpyWPNUXCxKrPS54WornUQJmvYlIZc5N
w9WT/RybMBpu7QXv8qYIhW+Oy1wGd3YbDtkhTUy9xk222ESVBghRzompMGojrSSwalxX0LnMilb6
bUiF/NUSodsztiFs5f0grWj86im3YHV56ezcrNQ5pL4mntax5mHr7TrMBXQkgpGRcKjK5tYqkzC6
I2IplIfRwC8eq2qQJVhpQDUXDz375wAT3I8bt3Y8e0+WZbHsOtdPJKtsCBFk+L2X3TTRzKqcEVmZ
Q9eKoPlld2LN0Wu5CN0GJWUNJ9a3xnqNPMYw7orRSooDKg1Tbi1/stWFU7l6ULXNNdjaoZofKh5P
HhttquStYWbj9CQIeeerc10l53JOKG9NPaU/bAtz9p1dhpzMARi1dQt7yKyCCryXpAaV2cXP2QQO
kx/61tW71LQe7Ck4fHIqcoABFBurgZHi4DbVbjVzZTOELPKHFwtKZ7jSNvB91JsRmkRA6iQ7jYzH
/AESMTfWBtGNu2wbvSTBZoLDq04jTABssqy1s7caac17X/jksC9OEaU3gdUOzsFn6PJL2CT5erSW
wskO0wT/vem1l/wogxR5zoj1vIIl4dpuN2AxALtIXmg26I9HvFahpcYtzDiSfGsaAq4PyWWNOE07
VylJHw5Hqx0tfcs2R8gQrbVXfm8q+rHN4nS2v5vl5ARbbxp9YCLbUQHZaaYpboM2nG5lV9ACLoNF
NtPgrZ5hHmLByBfBtPZ8by0lghHXbz0vdnof2S+3JNeqUAttgU6opbsSFvbQIkA2m5qiR2/EFA3W
tm4akq/HxEGAlwP6QGMg0MJmI6E+d0XTBcXXsh3ER+N1UwfmoNHhobuQeqPnMPwKQ+wxvipq7Wf6
I4KOlq7wOPqKvsvvIU3q+WAaqJ5T0bjXvTwIw94vahNAWwWGa1p7QRd3pdYMqVyFGGjcsIHfWKnl
sAhWH3Db8cti3Sjv2l/p0XEXdCuNHZ0aXADL0VrbAkq2TinILM93rxVETy+KB9uX2yZBNkEbWEVk
Eo1rygxK1fe/65ZxdmlQFMGuhlt5XNsAtEaOjcALnITrGycHdqOOPvTRlZChhy7pzetsZbj8Zdv0
TwD66iKjLk9ogfrlOSfVYz7kXaPXfUVzv6Im7NxfDavJ3wDzUNnktrt4UKZrALkYzDbqIhkNv32r
X7xjGow2D0/wRwk6tOSEd4S+9Q0SZchR3angqV9g2uJRFrqOk2ZAUaZTMZ0JypiIYKFCsY/2IiWB
hcOyMDfTDNm7yKXzle5M3U81Qu/NOEtRxhOSY/uood1+Wo5XKNTjQa1jwbDtdAvv2mMsDIvuTNJx
irsqKxD5LBAHryFCwPYYLmiEvmvg7hFpYMiyRURe5zfAFF5H/GU9ic1o2ghVWcqa36EZmwcqQIcF
V+pOgC70gfkVTtXKdEHGu1r7IZ1QVRgmza8HlGTibmL3lNtG+jMlLO8C5sl3KV51nzsHUkAl0oAm
qp1d44KtbUcku9wznrvkx0S0ugV+KIfm0LQ5AYBsV+zVYTAUQDpRJk6rG1ncm6FbTWQ2RP6tEBKd
olZMI+Eu4NJCYWCydB+MReTEk0PRwQbrG7UbhIMc0QQQuLRYV/1g4IwGf1qLbglWYbYXxnckLPBk
Wmh4qI2EOfZ1Md1nyMUboDgqCBKxCuIwNNDyvKM0Lo6WlLY6Q6HLFwn/X+1Cb7QQy/d14MejVa3u
qUCOam5gDtgN1oqselfnM7XA7HYNOtYCWCgO8rRjeqAKzWsU0B/FoJwMqJ2DCg6/7KXOdzqoPTsW
6yRg+eqxe9IFMzU3fhg1X+fAV0hqlykJjs4Y8Z216e/doYx++W1hPSPJCR+mRKM1UD1qvxu+DPiX
KZyqilUwT0jOu4hAJ9qA5ccQdn7zxWgl1CZsFqfflEGR+g+QFW5Gml5t1Q40S+rZzqmCo2PZQS7b
SPHRGu+06P31NYuAbzcgUDm51INL1GnpqbHa98Hq39u8HRm3vs67u6uW5huQeF3F9drlfew2bfqU
FJqKvmZl3UCUsPZdn55y3+R9/5wxqYfRLwtk4mEYUgu0sxfJF877NdpTgq7Jtk4U0Jzu2eFxuDal
ODehuxzdtU/R2i5DQ6mdD8DLPHlpfQnDVdN5ljnOmWl2veRjgAk6XidJ+Ag1WMLLwRd1j9Bfl+bZ
srxhiacIyOOjGVxNv6I6UvgIs7VsIvg5iYEyyuWxTpYGjVegGUIRKswle9d2tLmpOeJe4GGiH9pH
3Xiqon786NBQZNvO99hdDvri+ZjrsMYnHfbL9Ngyq4j5UtnSZ++hN2fznt+24RgcXOtt6rsw2BUp
53DcVYNvbuY2TXSItsNz72YsHRNiLO3ic8z9UG5AEdZpH5aJDPZTXrZXWKaUH6Gyo+/N6BiFCrhx
X6xa91+8zmLEJZOYlmLXBMm4xGO+Ro+9KgvuW04ava+CwrZwsacETSHgUNCzTVS6yT2CzLzfDlNE
Xhllh989w6YEBO21FKJxOAfkygulQLSHpRYfozdlD0WfuczQchegxqqiXbt35MpsaZXmBjXMbHVE
jDdD5Gyvdo8OBMPoN2dunC5GH5K8zEzHUghg8zzlSuAg29EZ17d1OERcal4KCk1dhQsDOLl6b4Qa
flI/l+bclhrMJpynMdpZ2mmzU85b+DX4qiw/PIEnBEyKk2c7jTNohas1V6hUDCDe9n6aDbsg69Py
Gy8wQ5pNhzpuDT54InC5jett4HrlN8X1eBGzMB9ocEs/jlYf/VJnT34fr70Ivo3G7fz9wMmZ0xgG
nfVql1erHNQzt3TTJnL57uJhuJQKrdl3rQtjnXpU0WKLXi/vbgvCBdfnNYXKjPOgAFWA5QUP3uGk
qasTaHLS/6QM8sR+iALj3JTGNOpi2Vpzrpl1djeTO8OP+Fq7NkoHOynd22Hx+2SLQHAMCMkZJu/J
V8Yj26PgEDiu3AtM4EjnHC2ecqbsoNd+LveZ13fV0e/TOryZuKKtExgxBCijYeHhA9sb7C23Yyb2
qePDj6c0Y2AeUTo85b2kWxe+173NmQqWjQoiGF8bzdRzIIfc3nIZViSnOnjbkVZk0KFDHXUc7mug
7tXCxHXKKe1NeyTYNt86WZDFM4rDILBbXQ4NyPCpOXTaar07lmOY7sxAHx+nNkD4psNp4R04B9cx
rjHRWkcpbFR8A6owft5SMUldzNYHSQ7dc6UHPT7KvnK9XTuL5HvQozjJK79KtnOTZD9T4yXuJh3c
PD+bcLEAZPBlZXcOucjfQTbk96kNaYFLI/zoqaLbF0hNULSVhxK6DIkxTOH4nGCCQoqR1T3lp+8b
9uIaJmLf58OSnWYf+S/nlMjmrdBut+yruY+SOyESh5trjhz1wIyUjKHrur/q94og7KMPz6JXYJFW
y/vcDqV9sG2N4D1KlLTvpmCF/THNurjnxEMAs7dDZ6XQsG1nCtWuwWTRjSh8KgRuoGCNUdnBzxdf
IWhobQUe4PkhEY/FuvBJFiLjppaedbZtYNmU3Wv7eJEhotVLDeXY7GsAgTXu+sThbJB1+TNnvWVx
BNus3rQf5qQIYISg7RDF7H4LS7fHBiTdGfMaI9574iv6bAV5pgqb50l/VzBgv+TiNXgIHXINnyyz
NGm2UVZUAWCoRb+UxSAk5bflWO3tIMqSw6lK1bvG8wZtNIn266rM9KLFMrpP0qRMgmrV2HxxdD16
8VQPs9j4TIkNvjBYQKEZzdHxbpzM1Cy9de4AEQvKKCeejb9EezciBwOXTri2e7P05tbxNI0PArU1
u8xgVDbNcg42MxJC3P7w1ApkPETtwFx1fBtuvevnaH1bMhk91NiUNJWyU4RnAVBZM+s5GdK7ycmK
aId+Ky/PntBN+mjcZnU1hZPMazQMFFYL0snWRI8L4ubpFUrc/toLuKEdER5WtcsGVC4c0FnIFQuy
MG/SZiQ2pLH97IWwuXI6Tjb6aggeY+qLmzhXpw2Wu5nWj1EZu6SyuC+SKit+QKkLgD3kAqN8CDRZ
cc9VRF5kzBrkZkFYHX0d+qJ+KUPYHTw0dQ0gS+dq7/tSBqyjJBucGAnscAfpS9/at159j/L56qw2
vTNvHHvxv+pQrPUDzCd1kyFnOd2Gdl9/gFi53F+wkKh+Rr/FM2EDuU9BwVBkf80D3BLNVdoscnuO
7lAiQLJVY9iji6L9quK0zEvJjaxg/ROf//ob4DdNTwH4UbvPA0RK1BtI7Dm/Brvb4vu063PC2Et7
l1PrIn+Jqgk5ZCXcer6k1Ir5aQ6LdTwI0eiPAt6a5NXVXSY6fnvKN2GRdb+Mb4KPTHSKA6Kxi7iY
ovKhTeboi40J5CO0Co0EMcXsvLXDqPe3zdjiDtV2W37oebTs29y3cUggYs+nnZPK/lTOg8+4YlRy
/p07zPn4pdD+mGzYvCEjPaBR9TYMcrTNo2eh+1XSJZC/aCoXFrwz0TsFNfNDA+wIhDwlKY40tP4o
IWWyGN5QOCbm6tZYsg0/PZXWVA5+F+P+HgTluc/4TdXX9vx17F2AQYbem/QYecrDMiqvnjtoJEr5
2II8yrA/LrWDMy7Sj76e3DM4xTCCrlbDj8ZEIU4bHwwUoAkDzfqLSsm8GWi2cZ8qRSG6T0OUs82G
LmreOkFWEfJGZ0fb7ZVmjKM8YfpE37WNs00yjcGi8bL6uZVBphCN1IGOh6noSO23J6tFqZE0j9g2
WWzSmcQNJXoSbYXVZc8MOPCs29Wpbb0tzJgs932Q1VS9WklvK4H3U4qvgLOKTYGsQ2t7eGeSVh/E
YwjXl5BUM8HNReY9ycdsfl/NCgytnSAfEXVdl+mclt4vgBreQ4HzMjkKBpxSdbOteUtmdZ0Y2tDn
TXoTQ0U8NFnbsPMsojbmK7SRrNciqUtdjLq9hM9ESp+L2yWXONudOvdeurTrGN8YOUhwgjTtQdJS
yxqZRzSOL1C+DWqcCvcByH+eJNvQ0fMt02EKAFF+yQt9eXkJhgQzERhUW8d+O87jjsnZYtqM/dUk
7VsCMjfH6OltIDSdW1CR8WMq7WnemKlYzjXtXs7VlyTm0ExXsSb8s3g0gh/lfhrgKk4QapMiI7Bv
fiCbVzTovt/c8wMWBnwOVSsESO7qvS3LFoZh8mysRQgacUe0q37orVFV27Rq6fUtyZfY+Z6Ovrnu
iNEAEBT9ee05I0V4SvYsgztXLN9sh7pDl3AVdc5WTeMookbg3kUeGANoyvcglMH3RhQt/wye/T5U
QtzRwOZr3MI3vaUJxXLszWuLaWBMysce+5q9idArgu8Cy20QkoOscCmh9lUAzD84fbt0j4YesyCv
xLh7kyfG3vhutbDfU0kSOHXSGJ7zVQwPaW4tD5ljN2ILOV13h6CW5nfd4UXZFP4AcxjRnL7CYKhX
zEdcU5Fblf7R7tHf32o4yx91meBXWEt38ndZkJVPpKpONPudO977CoL+KgQYoTv6rn72jK6cHSFp
aCbT1RQ3CWPa8OI1gliXQPkhbb/tJk3DEZwreeYMtpB9Jb4ToSKwrVx9eCiRCMDB39MX33K0kEgV
WRH1je1Z3bzVvi+xjKSMW3gUgg78weuaSN9wdk2/CR3wujtarDE7dLXfvBuGoPkou4q2fymU11r7
vKmi+xxkkrs1F7xYHgQ53SQARUgScBEhqMKDyqNBHbxbGzdkh9GpMt68qxswzLe19tOH2UDp3QFy
iqdSRJW+LWQAnj24ys3v57D39W3SuFdJ9ijtbFcZ6nYsSOX6AwMxzBEdDiUNDSCUMxRx+jXqqZr4
PxL/txuC6PJ2s5apiHwMpO6A3PCo1zmScVM5yYVsqXzcTUb2j7PFEOWTD09sf0l04r54Q9F/Wz17
7lAojSrbeJWiWUWqIIcQ6URdWtlmLCVjCMMwCZaTFpVYb/HBtNEjzurl2W1KpBCm6HDdX0uy4aZX
YWZ4jRUGP3we8GimKiJrWyjdIZ3MZzfZOaLmskBClRwhCabXwWncd0CXgrFB41CQq94HURSnWao/
1ihykXdPYhEb7B75N73K4atsSosNaDyMKAbZ6U+HCgkCsQfBiRFGm+l9tsoREm/kVNzD+bjeXW8b
OmLcRMNdhe0Vc5xMOY5o38utXFrjbdKoRiw9AUG03Akr5ODoegK/BOGYwd4TVPiPcp6lfAjxC6Hv
C+f0yQIvnC4mmCXZDC5NTQPebiG1xcqZkEplNchpauypQyy6VrtHz83QoJV0E+F2gdKTceel/UtT
+hPOuRGDEJxvmOwmzxXeqetbBVmThfqr0lbfH6a6wsWajWO1tXUeBJzeSdOhy2ecIOWW+KqmVcBE
N6oFai3c+miD9F4NbLregUn4PfvHrHU8FQ4d3Og52XGuOCxucMInKNvz0pq/UO3UpC5Bc+X3JdKZ
4RcNXEOGRpWQDbQBHa1C7vVsuVf4B95mZ0A22wzUEhvXcebuefGkh5JvRU3K14386o2adMxPRHtN
P8sMa9IGqVLH+aBC96vfWMt9KRYWYZu3qtxP3aheTWHq5zCvVsCIuVs+Ri7rnxMCleBqkRofmiy3
1JaI7sVB1y/Q84aR8Z/9ZEE96OvIfa8ydT0KljCpY+x2TcX7oNRDAYiqcpN3A0E6g4cgbCv5nuFm
4Sx684maQGul8/RtSLIyf3ZRcsH8c65Wz51jsteyjsyCSnEYH8CFtWIprthoxlRE0xEqCAjeT4fa
3wsbo+5GAT3+ChfqzG3vrsX9sCR4c/Ga9WhdMMW9VETQJahzHZJbmDS6YK9Z8upjWFWE1XK2EKpy
NX4TbG+9RT7afIQg74RP4UKcttg4SDBoZhHGkNPzOwFxi4cLsSguxPVLZu9FwhKHgRLzjCoie0eH
hJbeV2tBuirJHe+Yuya9J6E47Q4JeqcUiXhfdt9W7nFqMFG6z3SYURbXboOqX+S9fkR1YvIbFEsp
/zqYTXMKyJZp79aqHo/dqjWrBDIpZ+16ARJoKIF3gvt5BWE/TPfl2nof2kFuugkZfUyGrp4BuS2J
lQcpUYBeClC4f/Foz3/g8aiHQ51o+zexHZ2zM4x+YigQ7DxDM6f0+jZGJ0dbT6bZOsLtidXHJqIU
1G6nnNaNw1ItpKfzANZ9qNf2DWgM0idN5uadQ7e5N9QEIgahjaiW+ny8TrnP8h+cAKO9wQ5m5N1C
XgVUsVPIG5Bi1z8igq3LJ488gInHbMEB9ThElImynM+hhy6LI08RIpp3lFSbvKw4cKbK74PXiVi2
7BuGlTQ7NMFU3CGcciXIIsFGLFpUGQqo0hyBVbru2GcjgQp+gXwyDpyCkVqLJ0InXlU44wrwG/nz
qq06T/AH4rD20exTsHeLvr2iyN9yoipKxAmh+1r6jgQ1N3MWXVp77rsneCrcZXV0DTWw8tLW95Xb
DOVuDBv/y1CkC5nDVGeXBM6JWh7J0xdlL9hZJqdZocutfGmYcLzQIsupnMD+27RqwIyuqg3wdxYC
W6HD3CgmTb0fdot93/RreiG4p7gb7QAH9oYDTpfPNYY9eR+Ec2NTpQ0Fnu9YeMKyxT0ZLLQR+7bo
/CRC1Dv6/fe1Zhyf3oLbIpTd1JEXzmbPuNfJGh8R4tud/RAtI86qg505eY2bBydgnT7JhWyF7jZy
0QTTKdJvuekuwEvvh1hT8IXnJ4b5RRZjm327sqhTddZ9C1SwCjpA9E7bMp8UlvQmCJN9njA9p9m2
2nFIJS0iqm8CoCbR/FZ92qHJhK+e57PVSk8+o05fo53TzjOVl8gJUHDbIUw2o2svv1yiW9qbNaHg
gFzwVPMy50mtbjJOQn87MnziQ5LdJB56mPyrT5tDPvppTfWcPjjhIuFsIqeUBFSavBpPpVWH66Fx
Z8Y/X5NEgFzmtE6/rUug69Oi5sw9DqCd6VnOZH/eEPrHmen0a1ZvZ1GE5nlgTzOHuAmDAFcGWQhv
3egU620flX5yxluE08qhQcW/BRuKDMJm9w/OBikehqxNw+7yqVsxj+xAPrT1BHiCaceUULc3Fgmb
ZiNIf2H3rKQTEGNUIctJB7nw10KiTxs67/kK8XWMw5zrBjGctO0HMnxLNPWjsVdMxBKCAMVF8epP
OvjmYJ/hvlCzfLLV2jDP2AHsXKAWsQlVdUFlw73T0IjLxN+UYbI8eInvTReoKe4wdqT32rsREzhT
9vj9ZE0TUQe8bnlj+Vr+MFmXfi/5AdZdhiRcADSA7OxGHfQ/6mymfJy9HAg0rOGPEnfm78yTdcYz
5znrV7WmVnJ0SmXpI/SdeZuacN43QeD0h6FPzHTfGE3oSoSe4HmSQHzIJvAAH02i8JsS/jOzVsKS
8NOJFXi/ttywt1mI9AfZJKcDeUFFsoPo1se1Xodu1w5d+7Qs/7nvXNu8di4k3FY7GSwm1pkmiDM+
N4yzWdoGjNwvcZl0o2eOSVtm78SN5HQNYy3vMLKSdTJ7VburPNsPNygtUKnmPjL0DdDt2B453hVn
ljeR+7Nm2SNgl603tO0Adb2gA7sCV7a76/FgPkPhQ027XWVdliwDstVpjWk9meT4e56DgfaUDaR2
BXoKWnWQ4hZ4EEfafYo5NCHyobXHkwFDuY3WAdG0YUQ781NJ73FuR1dFyKzTHu2EgJrt2FC1KXaZ
q3oeLU2G9c4JgUGxpetkiuceVJpcEXulIelJH36otGvyQ9RH2dWg1XXizpnwFUAdWOB2SpvJbEVN
xxXT/wq0E0uBFitse6wk6UTEAoxcsUl7x223TpnOv5DO0/slCE7JyMzC0Tu0fZhiIeG+PrQki647
wsH8p6wjLWFLZsf0KOYIintMEhon9Hmsswq92+uQdB5ksez7beiBNSOdE/qR6JccPAvLgr4LyRl7
W9rZJPctQ2ffI7Hobek44/R1caG8wdEXWVD3wtezv+FpMcqSB4q+UU9yA60jmpiUUKJd7AIocofm
BI2rS7gAggtaMxuvpvbf1bXt2SY+McF840DVJ+mtyasWIX5niFv/OVRi2WIqny7dpKv9itA1RUcf
DD+x76PdwRkC/k5MH83GCuwrdnTx4kLQjLw6leFJNyCQJV51zNv2zsLfRGgHOmQ0hGgmsJWqFaLd
qXX1XtZzldxGVWUZNN6V2NZFQFCAtCP+LJVPyNnsz+u5o2n/0WIzwKRuzcVTtmrfwUSHLWaDAnl0
4SnRFu8LG4afdSb721bYicPgE6mbJ+Wl4CiNaPrfjT2p7y3QMN9ANxFNOojB8n3yax3uItmZSw20
NW/yJnHlr0BYUEgu3PwhtUvJ9KbFHp6JjwgUnvGopisaVFOjFOjcG+NpOJS+8bP01AZ9tG4lFJTa
RaPDWJ0I1f2tfY0Y2i1tNl04WKdyB9GECs3mOLAO18Ft7r2qx2W+xQmAYWIme8Q+dTneMElTjQ5Q
9P33IAylucMxIoMH8Gvp4YvF0hEaSZTUZFVsOVyGmVUcg3rEBJZ7YfYNx0CBIriX83DJUhP0Z3c0
V13aZOfn1RilLuS8O/NZTImBMMHKkpd7dAwRC3cusQTauH9/5GDA3ySeiwd0Q6i9KSimkIAgideR
PzvtOcTaYJ3oWiYHX/DQVrsOFqolCwILDaBEjkZtk1BLWbFkxFi51xWNEzsrhxWMc+1azjaokii5
4ZQjyNN3rauIiGw9cmimdR4fEOSTY87CVxFhJumK4m+I/dwb3UvaWw0SFpzE+cylluHN0LHNYV0/
gQGteDOZPObv50Gm7VH6JcZEyLbR3a9Ec3q3ywzpdkWCHRYv1++W1nTN4ryyh5/z2LkPtUesdRXL
EZTnvDBnkBCqJhAJR2a6DN0tIpva+2ITJQEJ7FvW/AhElek31JIZVuoQFYG3LZC7oIZxoAfBBklU
ad7ycAp+VBw0qD9cOIpwnTz4njkg+xFJW1htZ40MHTU4xOu+VuWQnKo5mMIDKT26P8iZgoULEQ2H
jEWhS4XWOZAEahpdjDdtU+NGzibtno1JRSpBqTPb/b42nr5zGtD9LyGCLvthQHpIwNe6DNFToYYu
uZOYJEEvlGURk77yMYcOw631xfb6qWWcL3/bcxWC9x9lpyHzcb84yO+wh5devXWStHscrKFxTiPY
QkT4kuM8F06ekgQvHIrrrpxR9lhXK2QDGSFuqHnT4mRSduwx4608Ddqmy5R6IGSgDqPsgwbT9AdS
M8eHyQm7fpfPwTghUx6s9ISnOBWxmtoFNxcmBNu6jQDvietKZJY8JqVyfhTKSruTijoVoUyXdCFY
e4MPjpSBZKEBso4cpzSaSsCG0I0gz3okMd2XduUCVPjn6qy8ybJCDB+RoN4GG8ABv2vzpXPvfXLp
smNboEQgEo3cqI0PkMd84KpIy3ciWub0qtH1xVPb9aq9MAKYCRPa9fr+oZcdcreVVyZO+IRSanbH
8t3uxRtVAEU99oAe00zW27buM69+ADY35sYNkP1YkxvgBAi9NsHGNk4elaLx5zOZ0+tPL5r8HFnu
UHz/Qwbu3/OtHRIMUZH4wuH6dT5lq5ZTbUcon4YzuuExf3aqelejweMDETeJzWqlL+la7cfWPkXH
IY55U38IX7b/KZw0cpAXCWaDMCTk01fogiZURvIVGGq3kHad7ogQ2aILOdcn5lXE6f6PwwWu+bWf
40OZluxfE71dzIqf8lAtHmuqwnQ8z1W37CbNABSNBAs+eGa6ID4CRBWSU6003bi3gvBrg2XtJKbM
uaRYFJI/JBH/bXqE7UjUpIy7DwUJqp+DzP2RHJ2sbccz9MduWo5F/UumXwjo+sPL/nvS8PVzyHrn
xyb1J/r0S6+zPTp4k8Zz9GiGlzZezCk8+9ZuiEP7JW/Oeuumh5oghrhlmOOl/tNgln940//1+Z9i
hQFAMod0Bbyn3+io1cBAU3+HnW/56Z/nPdLyI8xJZu8z+Ycf2P7HJwfElAzHdnj2z08e5kziE8PI
+BUVr+P9Sl4GzU4qDmQPSC5KX+Eo+E3bCey8U1fJ8XBa3N/ObO1VW/5hyf/9dwCAE+L6uq+Dpv8z
CP4v0cF6wOA5kVl2ht25pN0eCu1cdE///rb/8UNsZjewvsPA/ryo4GhdU2FgONte/YiW79Ydnwrv
+X/xIbSq0ABUZs7nyeNlk7pD4CXTmSzbNxnYv3CtP0aZ+4eM7M/PwragBMEOGEpwRT/6tF8DS/Yi
8hUpSvm7tp+c8DXq/vARn1cIH2ELxCWECfvUjPankWu2miSDxZ3igg5VDTuNnTQ46uqIuuLff7LP
m/3zB31aipTQ/hBRlV0K9TiUT2Xy25Hf9Xj590/5h1/svx7n01bLGVmwVtouLr3+7uQ/I3lZ/zSj
60+/2Ke8Zz8rK7hKfrHKi/vx4nJ5LTsE4IH+w7nxp2f59PaVZZLM5G5xCfPXxL9PvJ9e+4cxD396
Kdev8JcdSQib8eTEzzUnD356z0sRxdPS/3/uls+v/tN0l2xyMVkJPoUMwbiyicmIvnjB4//tzV9f
218eJccn4CEALS4u1pPS+kV8IMbLPyyv60/+1wv0/z0JhaVrC4ed8+lJ0AcoS4mguFxTyDYQZzdi
wIj770/yjy8lgoz3uRQDVG7//SQ0cuiZmYdyydQlIku2IGzUzn/qWf3hg/52PVwfx/E5YNwQIMV1
P+2WcGpskS1ldcmHO9CNvL+LRtKc0Q+u6uvig9rBc5GPuV+dSxJ+Kcn3dusoNjAzGdpLSQzYvz/6
5yz1z1/o094yw+otVsIXylZnVxF/lvsOVG+61ZbCUscslfd//8B/+q3/+gt82mNMwEiCHlDoMsmD
860hWbKO4DX/+Etf39nnhfPXz/m00dawAzTt0upSkl9ao1nGaYc6iLg3eSBOT2K9LM0+xPvw78/3
nxX5+YMjN+TWc21k3p9X7BiVtsAXUv0Pad+13Da2RflFqEIOr0gEwSyRsuQXlCVbyDnj62eBPXWb
PMTwTHf7oV3VKmvjpJ33WgctYw4YnERH3RHgepgEAHAf8xq/KJ+IFLtt6srbFHBNSIPTaEaW9lgV
1ZnMAM6eKBN7HAmB1I7o3TsUZtBaAQMqFUz2SxltqbMFeViqxMk8JgwkEPsQezxyqoemwyY5lM0L
Ur460NISBGnch6crJ9EGoBZa+RKDssEkpYfCg7gJ7ozMwsGSeZlQCTFavCokmMYjDyAPFnFsDVQI
8DNH3Yvcn7l8g8RghIRNq6xU/nMok+N8FmiAGQEPVjjIethSl1K+6sFGER9FKMMmDMcBkG/jscXg
5TicQwAhaIAWa5G94HL7+RY8KMVZGHxrAcA6Gg/qjHt9VQD9U0o97IDivyDzo1fVn38uQMbvn5mh
AMBERkpIWaLFSCrGY48qniAAopv5eC7h6ubc3R2s4VYEsQamGyQVofl4hD+ky+o2EH9jzXsxtnrA
dqMsvgYESFdqlHP6f8hFJKYoEhwwjXgbyPkC+zDrxmOc7bviA3CIJjOP7WkHRgUM0ufQAm6SRu72
8CCxWGyjAoJA8JzAhb0/sBqjLCVq+tORAZh0k2I0Am8SnSs7MaC8ySVJYMbmEG2CIQO8IfeS1NLz
qt4v2aPoA3odkFJetAZuOBqlKATWNEHkPmrZEIt+wh5boAvsgfPLIF0J5Fw83GTdjJpqPr8wi/IU
Hvn5azCjEjZ6RHIBEfHAHvk61pPmVYP/BHT8Ml0/l/NgEHl5zhGIPI/0qMLzxFFJPnqT0PfCYgBe
OTRSvGrKs19WgFQSUZ7hj13Ovj6XyD/qDohU4NsgK4Ggg1RoKWbba7Ef2aOSA1c1EZnP2pPVSzqh
1JMC72sjiULu1ijbuWI9cb+R7SsdEVlQE1ix9T6NUNKaOMwH654fpZuhQZc70NskF0gietsUPxtM
vGA0W2qcDsAUeoPSh8H0zD5VpWgNTM/gAyPmAeWlLW2kgCkYAGLhxvMScRPRTJNjAIVnj1z/mn1E
MfSgMXVmU+0LylVceNOIbYERiTwL1CFH8rCiHMPkdaHheQE1PC44u5BlK5xcQR2MAug6A2Z0+gm4
TtNoPT+7x6Ob1QgozVUoSQWO3f1zy+uYB2vHMB0VmbGBfgD0D8buUjdA/1ot/Hwu7MqFeK8z76UR
W4oxfw6Wr5uO1Rca05uP6Tf3yrqaHdmeKa75decDAVHXfqVb/9yeC7eyn3/Ale3m4QN4hN+IWyVJ
vvLL3bj8IgPoHjSjTsfe9V9QTtiAK5LZSy+yOa2Kt314TEHtqq1rJ9qhI4si/MHb4LF6UVDBKC7h
P/ysIW6Ex4BFQoewMh39GuBNmK3aBLLkiFH6zqWo/QLnGdhwzWeOSWnMjJmNML3/my/QkGjFveYF
JAnuv2DgJXTDA3fkWNcMHlf1hrzt2hvMPpLWGFT/iTFp9OLLaqy38GufC1+6afB4wLwtcTMqK6GX
2tCfohpV/6OQ1WfVrRVDy7LXdPpWi9V/knS9hTf7HKDqjsEV+Xqnc13EzDzq8W46JWumx4STmr09
l/eo2ee0EXx1JDolmEfiXDMBbU9a7LNHrNBtZc8GCDQwIYoXtaNIWlQUSP9i3hfGGMafEIWkczCJ
bAqddCjlHIMfX1F9Bi1chGE3xiv0MmGtMldo+mlxhTdiiXsDbEEhjSuIZZTarrpV2FQGIxe7JPLO
nsejp9wK/HrnFxUwok2gfLVM74ZabBXIzlc09vHZKycfMawNMpSKBHA2mbhJA593OfBZ2WPWJ+FK
64ZvsA31zhADIOD5yS7dWURAEqtx4DGSyJuU8pmEblasW0T9LZ4A0OygcbLoLxKml5+LuqYyyVXd
yiKyXVM1FKWYxOyxl1rMe4FTxkD52RGZ7IKmin3PC4wRicN2KqsTilqbdBJf02TaRkCzMoAwHVl1
imZoCfD6uqIBrSvjBAxzsQcfMNHB1Jz8kAN+IVNNZo4MIrAtUJjxuN+BKq14tDcaJe9ZctejKZuv
KYqfe3T4UaoF6oWqsTyynxqxOKWMQrSfVnBKeAmIxkKzb+P2BytNkZEmGViehOwTUMjrvBR/oja4
C9XATaqcxwSx4KAve6LY9sXvEWABkCwFh7BGOGNwPZEB91r22MCX0HuJjwz01ooUKQvPVYWDIIH3
RkC4h1zlvb4tWg10WzHDHXMdiK5uv8p7KzqgHzgqbYDePb9Bj4/0XhgRzFaY4WcEweePaoX5iYLf
psp+AsMaOrdZ57mo5YWBMkBGXUhgeY1QCAJAIIUCAz1HzIX0sh2Zys9gDyAujMpfhn+1MEnQeJ6F
86yxxMLQED2FLTLSeBmIR4GmGAA5FY0GGMV5vqxHxYIdhAsLTa6h4kV6fAAVSiZ5hKCprYHXwpfT
qgGv1crPBZ/ipS+KklkUzjUApsj87Hze2CiGG9OiRQB0rFD//sbIWGj4YZ99yaH89XxRjzoMi5rD
AbT68RqrkkcFQGpJ8yEpQ0MGWjaMpHPRTpECQytPKKUBbnbg7pUYhGlAadZklUMgQqjmOBHjGoQl
PJomCoABo+tOuYBWyhGVc6P8TNFEEIZvmH8E1KoTY8JTCCjs7I8PG2VzGVEI1LWKEiFxV7IAE4Rl
D4oQdUQrO1ycFNX2VP4XFwVRnCLCleHQu0lIAbgZh9J0zx/h1LPojBHRT8hnBv/y/OiWXvStGMLa
ixVG8cHczB/zBErQZcIT8FzRC/ZcCvfol2LPZhcGK8K9J2u8RT0VjAcwumMk/BnRG8nE5wZQqlnq
xMkfNCzpYgpydfR4n54LXnoDt3KJXRwL5N8FZeSPPgq4YipulN7hisZ+LoXjF+7krRhiFwW5EPop
5fhjlgPTQPUEMwcLmVVXyP7PXaHg8mi6NaKgag8Y79AF9GS6i5U43I4AJ6B8zSyMeCBgrNdEEbYH
ZkEmXqPYZBj4733lOKJzB7kGRL7A19H9ShEsgA+31vPFz++NEKcpiM01mB+cLCnOQxlFjkXA/3XR
TwF44siVGf5w4gvc2AaTPX67Ccqa8gYfhWosRu0lUZWR3kOYgY+60W0YpekwxhYrx7DkHCbTp9dE
OPYjt42jF1V2NZkib+GEgVUhanAFBQSyYG29Fyh40YCeyl478lxrlcD+qMNTGa8B4Q4wukovO7Sd
tBdR4AwFM79QHpRdXohr0aSsYiRz1nzwS+creLNiDSM0aiSOwSltf0naASOruhitOLTExYPRor1n
AP4ithz8Bkx6Qv/iNO4UTE0BCqoEbFgrp6Ck/K1Jpfn8+Jd2RlERlWgCeEQR8xJ3P8fkNFp5OO8Y
Y+QGrVRsDf/RRWN6h8b4AMSqSAxh2PhdtkMaW/NDt8psCAAHzs2RNvwpkqu9m4QGnbe+f+pb/q2o
1kVsNK2NBCPw73dKO1gaoFkrBvBT2rTK050UHjnG8cOa8uQWjBIaOODEIziDy4Ig/P50MH2DISku
9k+YmTQF6Y2dkFWpXvMvHr0bOzTwsrlvAGXH7IsPxaeY38cs0r1wwtAXmdR0QM3wT3Gm2uUIgHPA
LWjiT8C9GwW6/jiPRvo73/b7N4/NBsy+APvEAmuceA0haEwwTib4J4A3YfAwRFcbgCQ1B3AptDrN
wkufnQs8O3QWigpZpwFz1zQqo+Kf5B1gJcVwnQ17pdf0RI6tvPxgVMpDo8kjliZGYFEBSZt/Ktq5
GAVcmWzbgqIP0/wmQESfP57HtKaAxhP0GiFZg3gbXu79vUEvHy8DASU6TePedxJxPfo7MfrucIBx
dG5FVNmBiF/Yo+zvkx4pZIMbviITqEyMwTMrjdnUgEP2gKBaFoxR9itMCgbAMk+ikBZoPJz5/acK
RDwDMkUg88dtdMrfgg8cuHos/5SXwWrXiYtutIuHVnXK9jx4WoRIQsv3oI0Fb2Efner+QwCjd/vn
+fY/WEri9xM6FbBySi17+P1iB7gRtTQwKFyGv7r245/LUXkZWV4Z9lEgXVa1q5psnMbo1PQ/xKre
qwVUUiqPp9DvGco5PfjiWJMq4r3AcYRdZoljykqpb5jYw5qUNFuxQ54AfLREDDwVuVOPbbfG3CfF
y3qM1QS0A8HbgDqANkaK/v4asyMCU0DHTbvWAIuJ1a9wO9eYfQipbWsPzxOSkFwV5oAaCRrSLU4l
DCqGnc/ukLE2hzWzDw3VZp2QYtUeb8a9GMKojZoSpBEDsuvWHczYQfMqT4tvHy/3LEJDUQNdFbP/
dL9nWqikLCOG7K5ZIzttYnhJr80v/2i4AJva/v6nN/BOGFkZQr4SjHkTti12AlMz+C23fi7g8drd
CyCeajL7RyN7PZfeAujMFu0DlDPhHzXQvQziuZasBnCkPmB3yivmQlIMtWD+5mXYYvt+eIfQ8LCy
3gyPSHrv+y/t5On9GjMotrJtKY/sweJeb+H/zk4V7s+uAelvmfYRu6stDXUFzdDc0FQo630Mmggp
8w26cfl6TNfUgBjFDTF7C3h1tmqKXzqvI5dFWc/yq/p7PYTRA+RZ2nYR1oP5s01kMoZy4h3GpIlZ
1BM3d14lnhXAizFtnOEEawvdPCYSgtAT2a9uRbuOHO2ECI0EXAygCHeQ5J00p7XmR4z5klN8KTba
nl8LRmnzP8D6pZkCxWjRXgLhjYG/HghqPCTzRmAUG8Hy6ftIWx2hO6ayi0vMc7G7ydbsdHCET7jf
RrYRdc4AUKkh77UjoFq11vSp61u+lshowiFDMyu8lvtrWWaRGEpBMl/L1vLcxOTXpYk+EhusTxSt
8hhczE/gRhahVnjeAwUhqBp28yGOVuwojmdmTuAIVm4m1nMdtqhfboQR+iWTVGGaB6d26xeHZiHn
f3vnMRMLITRGhaRVKaAVYNfhJoZWinvfm4NlIC43wx/P17H8zGRZQfcIkgCohN2fEPBwUobJShY9
5LEDxBar2MTHYucZEUVvUCURKkpkgEUfCJA0P7Ba90zgf7mZ6xm0V0WVRKgoDjDHbDmvqbe6da2H
FvxBU9xWq5zS4LqoC282j9BRBVhpEn8sZh01mKIxm0vFbf771pEaKmvHXJWwIOAirod1ZDY6920A
0OvlP94GQiEBD0TjIgELqmzgOOi1ru1jgzPAK0W5DbSdI7RSC7r7zIuxohZWMcHQCHxAozmxlAUt
Kr+/D4gsrHgF0wqyhvUM5mx8+TWK+AZN8yxocXQFwmHnoORQyyZOB636KI9iwBlCAiOCkHGb/otn
eieDOJgpEkE9pl6vNHCGTL3R9XzNrGlWd2G/7sQQx1JooL7CoMl8LODsNVgYP7BRUM7+sfyGRrub
DZMJq+ADAyGcQnB3lzrG941mC4ZRM4KuDgE8jmGSxFBpIoVHnXonkjAOoOcSATeFhQkH+TTrVcbI
gCGvtyZrut80vbBk91AO1hDdIOeBrjFiHzlgA0Z5p8x2b1gXH8VmwCtSfoUm+PooS3vM9s27+bcs
stu6B+uoUjRXWem+A2bzSw9tVCMdARaxLf/qHTgj/83rictuvBeqsp3VNmGt7sQTOwtyvgqzkVfx
s1pPTLSPXl9zaYOVwQgQ51GU1PwbHySi2RGdmthftAbj5ze+Ls/JXAKIPmxuqGO+fFNYoj4YIHs3
gG5M0fCLdxXRKvpCkUCURIkw9E2N9HtTx9wuTTFkHaCsL58khGDvU3+SfLdOTzw6lIQzyHH1HiPf
CiPT1rsQYM4B8/8+Yb7bN+vlgjKMgTLLwZzxRmJq++wTA9b9h+egrmqoe2brGfkny1LkXkcIyX2+
lUsY7GmQGEBiQG5tMQdgildmaKrGtO33sKtb/i00UoBng7bO9A7NL2BSmTWtgLdgJlA402TEvSiF
PmRDgP2CvUevJ2JrCay+ZnAOX8KXWcuCa8lOt2BtA+dY8JLtKz02aYpq8WndiCfNB1MnSLiBdHQX
bKVDY+6qreg229CxbW6/Ai3vL/C5fU+4etmKcseXXpWkySJGPDHcgL+JM5f6nGfHGmd+ai3JqXcB
bL7nzGqE1/kNPU645uQeTvtGIqGyWLkbfSFsuB2w9cBQbPWG8tqvZpcmc2pjtBBYImED1KrNsO5X
cyDrOZOhAcr9C5yKiV7a9PiIX3CF0eryv22QCEsRMSGGiydsg+ZIB/WE6v6pdScb/C9wtkBQn33W
XyChXxUGGC0Q0JcILCgnseDp330Cod96L4yAjYZPGMzEBCuBme+8I7+ejMjJdqCkNpgzzaFYCmXu
ZBJKB+FaLTNgxsYxFIUeO8I10MbMvIl2lf5VcyhrnLfxydmTnQZKJUi9oFbc7qewCeCXD7hkhaGZ
VEG08yRUSgOW+DRhsTABzynf1wZjABPWADhKb4JFe01ZF+UVSUQgUAGMxZvmdfXWHNd7cDJSt8Py
0qMHfeH/qyD07uSIiABxllKl0XxyeCxzGDpsa0N5yZzRRG86zYumXhTC9ZyZYUTGw+UMtp2Z7kFl
dD293gQWkVvQDAJtOwmlNDQzXrwCFdHCEHVrjKmBh81sTGBVWfzaczwoAeYkwcUuDAWXB+zgyHVR
T3XRKNwoBUJTqT5gDCoZpwou3mteCChTRneYlZVoAvTaqI+zHtBMhprME2Zb++SlkK6rDM5CsD7h
fNWT55Z7qEILHJt7/0djok0au35Amu+AljdHA6Os3rnJm1yZkwGW+k5X3NZM9ske1K3/Mgd4e/dk
QlOBIF3VpA6XIbfeaqtGjvO4kk6sTjOLi94tuoY1Tsa8B9xq4pJjyj6O2rjndvJu+lKuGgM8xRbY
QRxqInfJ2buVRdzwiml7uQb6yTUNyL0Odr/q1uDRhf7PHP/Y6Moq2c9mMcKDBmSM/lyFzFf68bz/
Xipx5YEd3oLjAOJbFziYBhLHMHoRraGVtkjiRkey4IUAeYeeMuC5G9khPM1qEQQGh38VCd1sKGlS
oes5IM1DFqruyKt2Z8/sZuuJ4+N18d8Fe2izxMgCWmTRXEbcykRIkGAaub9ea7RVd4CNh77A4a07
vAfVDqznR7botcFllIHHIALTUibOLO0VP81A6bgDbeL3YPJvQrM+lya3KrfMaAFuySl2uR3scgSa
zEqi+axLhwntBGgIhQcwH7nB7QgYpBRMajsNL0PFDUXfqwGsLBNeOi06WTLct7KIzS1blU0aYE/t
xhUi9p1mDC+Nnrn/H3HQ/M7Ih3AriXBJAAo41GKEVSkHgMX/6s6KE8Ggqtvmu/qV7UtbRBHAM8aX
54f52LYxD+Xd7CYR/EDPADS3wwpBC3rK9x18UmnjmdW34vqG8IfVGyCNUGQuniD66OauKBB6kkre
8zwurqSWh51j9O6Qu76FU1xhTprd/BsFo93IIk6QA4RMWE4NboszF0PDP/UaDe0UJ3bJYt4KIQ6v
k6SKiwFIeH3zs+qEW7+S4OA93ziaGOKspKruZy6Yed9i5N47F2jwOrq4KQ980f7cLmf2U24C4mos
eBSsOx6F3e5Qn4SNb+XIVHUr8UdImZenLYnwIBu+55UJ9N3XGjJItWsTTMm47bQToq6JsKkhbJyK
cjwPmzr7+741q+XB8HRuV/54fkxL+XHMWP19vwmbGoMlM+d8LKoyMWyzD60A5YXAgfP2Hy8EoYnz
bALS0ny5Ade/nXNSs97HomhqcD6FB+V0syDCfuY5V8szlySs9GzTYkf8Ne7nIBVgiiaQ9c0pX2m/
/9suKkRsKnQe19QBhM4lVxaJmdSYXCD4GR5FH13HwIjlAaqFFZCqVkELQPZMKykQkBNx5FEm7Pex
g2aGrWB+NegC6E3Mhv+64KFZ5eurb55OtK1dcIDuZBNHWANYM8VgBL/bvBdH3oo3kw5MbqMzIFgy
gF5rpXayou3trCmerZg40EYphYIfsOJpi7Iv8HKRvAcBzjY9DnsZTqZwphzmQo7tdplkpqcGsB0v
JVimou84098U9mF9tIp9fbw4vyl7uqBT7mQRKj+a0P8sRlhca4EtFgFbvI301pEoj2/JD7qTQ2h9
bRhC4PFiTe8AD/9gDQZtAdN6/QeNvvrHB28DbRO0friutFY1ceH0uGuTj6yg059s86zDuOG1ocRm
iu0+LatLnMQryoEt2GieQ/eSiGkFTLuJ8zfc2IAQfT+cMNbzk/+r7BLvik2zn6v01OaK5fX8LYsw
AkD4FgCzPMsyrinYQAf09ezZzakn1GRNjaEGWUsXEr2qc6O0hn4/llhfG45V23IVv4vkGiOQFsN+
KOm3rFBBJ5YE8SxaY9E1Kcywavcb2aZtnHKRyO/EVYdIHlVMJNfWL+iOtXgbuUaThQmnHN6SUrmV
SSxOikUwwCSQyR28U/rSvmVr1hLMMwiTjMrK3pJ9em72gtU7zwUvHeStXOIgEYrkDJiG+B1QRkHY
YNfSn+cCltxVzAX9vZuEGQdjjK+IMSQwwGKc8ZAV0ys2rAdqltzKun3draris82YdSH9UEuzAvkv
rf98Sb/cfgNh3gGgyWUNJgx2rOG58eYztnyL3c32CeCdUKO9iTIGCDfRbUJ7+Uu9NHfrJ8xFx7eg
k+sEfgeqWCved2thy2GkudM7PdGBITyasi1YlQF1d6ZsPe1SETZD5AoeQwSzpfrcfQKYVj+/rFZH
FAaG1Wuv06pQS9WR25Vete+NAkpzXCRwyyD0MuTVZH6W+uFnYq6BiQLjKMMyV3M8ven13/91k6+f
diM6aIBMzY3YZJA5oU7L6NP6cF4d5yzIL/AnIXl7oqUNKHfqmqi/ESlWvDKgfDqr2x4iIxvAosi2
0yKIR0An4JACbWPGAMCokUAiHSoVE4InSprvD5gkom1nH+xDqP/5U1mVBaqmX77xTbk3sxkkfY1b
kYSZFBrgoIc+dhO1WrRX5G6JNE/jVi+yUxjUitaiCrpZIKFuQYjWtEGJBQYBMtL27uxfnwb/zn5J
LmMW5vPV0cTNP785N15klDANIU6Kc31i92IeUSRcrfmz/SOUqtZFYJ3w/u9tFA3RCq3cwHnNLyBx
KuMbPEQUmYtPHVOsGujWRAwXEBqOQYoFuAEyv8veffASdmbxA223pWCBPPj5/hGSMBqFBmlJ4ucy
PqYwJUKf8TxAYbWMzy42QPEvHDTqAcxxznMhpKf2l5QZZQYlbQy+kQnVnk0KLi7E7PKGtpvoEKCG
DoQyECIYLnA1dRB4OL3zavQ6l9FiC8KPehBNbKXGKL6fKEJ22Zh2+ycwJ7RLZfakq906A8q0YXwn
u/yzLyzfjmuDco4kAMaDdGJ75bbv46zBwquv2ipCjNKmens2hDd0ZWitVdmnXj/NhRqHJlm8f/V/
SUbXGwrcGAAXZOLVhwITgCA6TC+J8AW2qgHY83IZ6NEUok9YVd/qAGiSCcCN1wC0rmZ2cBoU33Wo
9ubhXD8BOg7IQjKPEi+ZZlLEpAeYeJVeBvB5qasaNNUALbB4awRGujH+SWN7BIdMvJrEtbaKd9Wh
KlFpFm0Z9O5b7s+UWrxTN5sodDLp+PxKEl7hX9+GCUxVlYA3o4nEtegjvwN5IpteNA4c4Uyu8pgW
yiA6KgxQDdJqOrOOeNgKjKbDj8dcPktC9owVJ5ayJqWXdBhBx5BkuliBOUflVs+XdQVPJQVBZeBJ
QxbGSwn/TBjjXOzkJrvIKFF9guEuZ44Y3QGWDvsGnLVSZ//UBTDxe9AtufG6CmymsifYg69hWGGs
R4nMxLOmFMD6rh+CMcqNf/Bb8QUjvqCi91A4/fZTa4rNoD89/3Rybux6JLefThwJ2FZimI42u6iy
2Q8pJnjAmqknQI6HO7VhonVW6rnTH2hJ5isQzMOeKfM4roCBjQeUmjAGK5SvQAd6sqGAI0A/x2je
7MwjQPAM4G6Nqwak9Xr5O1zVl5lxBxyYDZIDX4DFrrehuG4lyjGSfQF/7cXNJxE2Bx1/QdAN+KTG
NkdLtMY/9lo+rjLY0q/iW3RguVMb400rTJy9PD8HYUlzYKLtf9tBXKGAa5Sg5KbsEq3lU/zrXfw+
hC/KRl6n29CoNn60aqxvJAoNN30NbWm9x4zrAT0i+P82b9ISlGTi8LoV0F8aZukxxvsAsMUy+diM
ZZpfRABhlmvQfQGwH/SQ6XvXcexbE4Ku0xQAkY5Inw+z13ZK2TfgzKfvuaAlPsWeLOkNJKkkAbPu
iEFIP3EM8DMwMOSXtgkmm63zDJT06VfdsNJrV7G0YfH5zhNXE3jMQPERBaQzMWaPn9+4N9qggPC8
VvILJsrFtRpyvF2wJWcqDLibhBIcj0mViJTbRwY585YDdR3RMjo+RcCwEwkcfuRirmib/MInpizp
VWThSVa5I7xUaNJZceOLaJa7St4InKOgf6NCcYTmkJOe8l8fgfqWCBhXRQCO0f3ShTEYealo8wvj
yNyOBzuxqJfbEmCMo45dR2PjuhatDBRKrQ040OJLWT9/CEs3D0oU00jAjURFkQTrEgOfVwKpzC+f
CDFLI/2ZnxvMSoSfFDkLdwpyZiBZEUS/D8ahyHhhYgOs1EOfCBZaT+cyACc9blMZgwsXpBkgp+Mk
AL0yelv5xjRZ0lsM0JlS+qejjddtRycaBzCHGfboYdGg6kx8McPZV3aTuxf3lTFdcRvocFJ+v1Ey
hUs6HxPCAKlhBVYGWt+si27ud9UF4eBLY36JdTgmcAE2FUhPMkPag0K21ZXMLhid5hoRRcW/lgh1
AthvQJBjXPpeKPgXGK4FE+ilZ4veZMpR0fmWE50CfIE6k2ejrnSgAUsC9dxrvreaOpZWguMXHjYe
Fw4brofKPiDrd1wZeXj5+AbPY38Moc/8zgZBE8wM1IvASahyYM3DgerP4JlESVfL1VrZe7GkgafU
6+LYjDGaC2q8IfFBdD62bbTFYFsdm+wY8z+yQhB/gCoV8/BsUPeYj1dCDjZDybmt3yespmt8H7x5
BS+9VVndoddQYcSL0GUFbYh4yZZhzhP8mMBixJg02eqXgAi18rSZLhZ9jbIFPjelAyhSrIPhxmDK
T/4Dn8O4vKDnx74EyRFnyJ/9e2nLnqFyBsDSdJltKHEP2fc6XwKAJeB7MKAON5AEiOdBfFm1Aedf
Zg4eBX1/MY+mR1lZDeAQc31MpPQgY0sGaxL2z9/7NXq7V+qY15SATY+mT8A6XzXfzaUvW19UY/BL
X8z3n6OVrdEx0KwZ/Weu/8RG6Icao2ClkaOMqa5h73XdeDW/TyfDxRCfud1CDaJ0lugfhuGc8McZ
9dfXzHgtDJCqozPJdV3jlRZPPOooPBgBPTHoUcW3k3YPqJBpKWied+bKD3DH6XWzjoNjMFBMz+Oz
uBdDZA8CL5fUFgDTZ6TZLD/Z14AQAYAQJnY3Aqjcnx8EOUSJO3AvjdA+fl7C8MSQ5vfmaBRrRUfj
zXex3e12Nlgo1n++Rk0f3MHQt9N3fKR1Uiy8jHv5hCLiuqbqgVflnU15hV7vnf1ZGyAe0tfi8fiD
tQtdhkMFtiMDmP8UP+YxILkXTTh5Kh+rSjyLBm2hWHxz8SEGmerz/X10JO9lzId9c89BaeOnUCve
OUguZVvqYUN5SWRq5q8DlIQZTgepEqCr3EtgwGrWT0LOnFPHO/5ZDW7n7gFo+RvV7I1kjpT78pgr
wXokeMYQN3MyEHvGlrLfCVXLnAGdpQ/NeqZeG0EiWn428o9eolTmF08Iumk2UwpoMPj7tXl8JU7M
2EGahKmDepUqbwLawZ8f0YKPo7GA+IISxONm4dbeSxkn1P/VjGHOuRVb6Urdqrr77aPrl5bUXVIg
2BcRfe6AsECgdS9IRvOeUg8ecx781B4KN6oFva53ZfPPXWas6EYQsW9CLeaghoUgLesRu6GFQmTB
I6voIfuVJBNtA5c01q04QmPVdSvWXqUx5w04JDGZwp/QLaojvv7iDCuzDFfeUALlpWcFlxTAO/CX
ADBG7GQllEIyiVhgonWWDLI8CXH782uxcPfgAHJzbhAVTuB63x9WkdQNWHRT/5LI1Y8qrLZgrW31
IEyt53IWXhTqqCBPwXIQclzbf280hKpEfdRNtX/J6twFcM7Bk+J3LQs/hXLUy7SzOZ6lPKuFrJR2
J5M4sEEcgkBQc/+ysw/A2gfYAP4akIFf66u1DmNruI63TxDTvlK83eukEmH470QT6oqrJLlueoh+
f2eNN9l66w3wPTqSbtr2WrPwCZ9Il/s68g0V+N82oiljgMtoVsgS1s6mMM1vSmZ24fbefdF8EW4O
QGEELZKa0r+EoebIE7jGJXZbDpyZVo1R1zxl8xfFQcnMURVIpWTiXkVcoXp86vuXGKTKvBW2EjC5
nLjZFHlKeZhLxhX1ZU4UMKqM9OfV+N8sje/iuhlE1b+0bqkatY8NFfRM1TFeemiOmSl5Ru3pDUa2
dR+zoJ4uemfA1/7qy0rPP7ya8j1kK/tsq+6+h7AeYOsFvDbD+xdMinPvuwitETZo874jdA0ZHsUy
EuWsB2GE6QXDrhR3oLW/1NOqfOm2LLf5JSGRJO3Gfwo89ZcsgI1ihgs1BGQd7+8QMzRsWsZJcNmk
+m7SOc4af//evCXITf3uHYEGT7nktaGQ8Lc8IqceeYHUsehTv/TRums2gDyMN0FnK2BcZvXQc5Af
CCdg2SdmEgimIG668MCx76m25psNOplYvWBcJbPAkG0O2Tb2FIrfcw0gyXd++4VE1mYMksljuyi4
YGYaHIc2ih5AitXhXv72XWPP/eTnCefG+nM+HOyXLYMOb+P1ZL7vNs6r+BkeQjMzHM/6rZi93usO
rT9u+Wn8vYNkB28mKMUkBnFw4aVNxOvNjxoEsJgjl41IcYFNnbsjQI75as2byWmUd+W55vThV/PC
ZMaonIqAkoxfSDjhbdx8EKEXkBsJw77GkUqgO/A+OIazJM0RvMLsG+0i5XYO1FgBuSe2Ama3Wxcm
+HW1P5W6A1O9nni0qthCdIgPAkwBCEOQlQDc/v2dBojPUALIMriwhuqKVr2afvDH0GDfezM1PQ+D
mCzlxS6ZwluJhFkaM15LmyAPLkrlyKUx1pgaz8afSM0HtBzm8najECGA0GIGKyReUIsMbyeN2O5S
tAXAL6Sm+FrtA8w7ala/T/TMVIJDzaIYsJpAG60nmIM7P7f8y+pQkmceOJDfwSW83+F2Zh4HByiO
vFlNcoX+H8GN/F+9b5Q88rtZtE7VeMV7Ctjia0OilSSXHF9UqQFkCMg2AaaI0FpSJ4OiOoP8cSXp
5TcI6iMdzNGcYcQ2xe6TTTNXDYnNRq4HZAMABySudzeBGLfMxuCCWVvbr9/AGJ56gdmxJz7cRPLM
d22E4PPkP8pC9xmTVQxJeaNs+JJPd/sRxJWeCm0GqpuCS6u8tqqhqQ6HaYVBV3NzPMXBaRxrk8tD
ALvZ45pHiC9XPMUGXhs3SMWI/k5QVkB9A86N+Ia4mLhkavANKIXaaWJyjf6B4dJ9tr9cLqkdmxhb
0L+h8k7/ZvFzJhn4yaDzJGfIh1pSG5+VofGM1FIAMcVg0GXVWdYvyfidf0qU1PGijYKT8z95xImH
tSKWgwR5rYtm1uqcHWOr2SpOvpPN4FflCPvJZVZ7sD6ANcsN9PYTs2QG7cjn7SS3Gw0EQKdBvCoB
HPf+jVV+1fJpUofgcH0F73V4UioL5G687yraPo23/m/GFWhMWote7q1UwvqFgQTcwA5SA8Gw33/u
gq92VRu1bs928B2RebYeDQWdPXJoHWVd1scQxbT9ZQ9eL73SL6/jj01LuXlL2lXFfDv4IHDxHrAF
NRAba6niBZewWAXNuWo3Gf+hYBh0yHXars+amtz1Wakgt6dwIJ4gfGpQTxZTIrBI7/VWqPvuuAt1
FQy1e15XwBP3b2wnFMvMF4t5DiDB3h+yVqEBVYiZ8JK3vvV/SPuuJdeRJckvghm0eE0oahbJQqkX
WIlTkAmtv34cNbt2SRBL2MzaaWV9uiuQKjIywsNdEr89hQi8mXXgNtGsWn5iUz1Ag3v6W4GjcEdD
AwLeuizqtLBjbenxPRqbjB2zC2U8UUX98I7IDWWwPA88PnS0ypbjFceeWtcOpYUAa+YZgaZxZGJg
YCQaneywTggFAXrZodNUG0bQK8GIzN5/Uoefx25j/DmT0QCuoojYNIgEEN/eTi0v1qpaSUzsRHVm
AG0Mllki1utgXwirgPcIUM4LD++Z+RNQVBTRSgYCCDzNbi0GXCP7UafF8FPHatNbi+1GM5vzxsDE
Axdl2LtJDQPpYdgmBv8v2wL7gXgPuGLtuf1irMdTOD8gZLoRSQEKMiX1zBOEAJUIe2JPmvJVUg7J
sAmTz8dWZsopSEzLggzfDh6FO5UujtKCL/OQOmgMTQtSGQoJn6tdswMZ6w5v6oGcG5KZTwlYZZLE
rF44pMkvq8dfMT7fp9vl+iMmB98HwMlranwEFONNEd1Uqff12MLMbKJGCPQgi9hUgIe53R4tXytc
W+YAanW4uId1AEbUNj95C7twZiC4NETEKqBhhWDL+BlXT+ciceOsTzGQoqEvClupFlcUmfl4LHMR
2I2VyWDAxCT6IjTPnVg7Ns1G2LlBrEOdJ+b2ffomDHbZQYFxKRa7L/6h8nM1tsmdWBeQUh4ynyKy
j5SLNPyWwynMD4n3zJV4D63DdiEWmHEiiHBFOBFQXAJcMsmwFmmgNUkUUaeVSF1FJIzOffdeVFbH
Azjon5be43d7BA4RhkBKjKQxXi6TxWsUHrqCcpo4QR+CITfOUDa2IZMU6HHEL2yUO0c8sTVZQlEt
aMeFUeJwpWKEEObzWYsCAh5A5Khmvx9vmLtdCWMIose0JGioMLjbXZkmSl8qAfBB0ErSvOarKcqf
xxbun32jiRH4gD4B5Pqnpcps5N3huAY4RQArfNSEmrc3DlRxkuU98dsts7QZ72Jy9D3geAFiATk6
qMlO1krIINQCEYcM5W84LLR9M6Ak88g/GV3fA+g+EAw/HuH9039icbJiqMPLXcQImbPNuu0X9CHs
Bmjgf6HVEIid6aea/Kz06NtIl077zOqNST9camAVZIEInKxe4AZR6AW5g9eN8aFtQSXkWsTjjc/K
1kJjEUR+d+wwUIApwBCPi1TCY+PWnheksup2be6Idopit+lb0OIYIpL96xaSmnex5cTSeOVeecuQ
akgzKrBUBz+xbFxqllz6fuGkLQ1nnN4rI1LI8EkzGqFE7PVEXMkacVTXWHgoLZmZXmEyE/GFy+VO
bo7A4xCJaM2MfMK9S89BYD3ejPfoj3HmwBWPIoMKh/V3q18NCnGiBPFbOcf2lz/UD4t+aOWhXoMD
9dKSuFnagnexD8yJqPezaHoWoWAwGZxc+WWVAXfpAPeqkG3wmadWKRqvckLQWijTxR6n+0TLaHGU
beZ5BJJwLLerxrpiVoLXunBQXevJgNceNHsgqHNUkLVCk4H4jBbD1FBcvYkvFXOO/w1LEeV9omXy
DZOd0wRQYiuhIOagm6IeicONjJLK18HRsdl00sI+HefwJgaaWJvMcaYojZtrXeEUFjjct0u0pHMe
+mZGJx6TLX1VSOWycPJgjXNNjL2l5oQt37vIWAlPyvOihuEYcj8a0cRjojku4lOvLpxE20uy3bwx
PHZPSE+5u9FKwGbJUipwcdtMYpRQyaSoErBthHTPMcZAAT99Fc2MWuF3hqYbtOyDhJ/yQEsDGEg4
JtKFd0BlpMUjcxctYTnHDr1RQRGZUGly51ZtBAQiQ0uH884UBFFqQhRuM7h6BdrE9jSYSzX2e8Q8
bkGoNf/pJ+Hs/+XSrnwCYvi+DiK3dLriLQIczolfJaQk6QhTDw8qUfbJFqJpw0a1BCSKHnukmXgG
IlHwR5CfE8FPPzkrLNsIYaxppZPVb2GtN4bcXGhGVHHBzsyVASm0EUqgIKJBk8fEL/g1VbmUVk4Y
ngdhpThescdGaonfLbB1COOBmGxfyMJwqMtoqM5A8/TWFHIiOdQBhcphzRo5mC/gjBTL2wTO8z4s
0GH9ueGRfQG7DMjGbO+Y6Lp5vhT/tuipRffcUoPiXPyBz0EuCkpwoEyZYiiGvNckt5UrJ651H+qf
Fs3NZBdsle4XK7sCYaU9aNuoWkvDivdJi3w7Y4gH9Td+K6KFC+E+HYm9dv0xk6PtDUHYtIVa4VJt
ftBICNo/wFwJiKQRhqHiQUgEXJpvKqQFI912KXUz7qbp0kg89gACTajgsJOl4cpMbpisr51ChuqT
qwmDTjMIWj/e0/zMtScD6YhX8Yg0RIB3uwOKlgpuDbY1pxgKAoUg/iUu1qOQIympGYK2c+WDukkh
3mCKrZ0DTF1C/z0kzafavvrqNhS3da2n/vvj7/rLet8OnwOgGf3+4xMTf59cFXjMh7VC+c4pOCKf
XehB201hCt+gOVpBrW/wbF8kfaa3+W7gjTY1OeEYh4SyKyUx2mgLMHht95yRlT+uATlpUYMup+kO
PxE/6I+/dWYOb791Moc0jtKI89jOKckeuxIJhg9UDUbkwEgXEJjPyTY7SPol1hFJ/CwYvw/Kbo1P
timyjIGa5kOHJ+tHrO97EznLCJIPX2Py9HmvkY/XgLx/SjanO/rh9XPB/j0Se5RdG5UZ8Dgan1+T
pBSjiV2i5lKHMA0qA5E5rCjgh1FhJBAU8AyJtOixd/UFs/eO69bq5HRQQatUUdI6p+oOvYT4LC6h
pLmi3BIySbg/h7eWJlEaDyVKMSgxPosS62h89Hpn1eaAVrEK8AtT3yFL/QVKRkJttG+jY7wgOrvV
4a3JUp76vhdlMtfjt15df1pCOznn3M6hL8lOeBVBIz6szjFM+fBHuV5hw3k/WkiME8oGYMVYuJmm
3ClgULudjMmpHDjAjrgaH+DlP1y1TXxSibuoFgmfvEdhNgI/QQlOFrb4vY+CVQ55mVH4G7TCkyQJ
E3igA+UYDJtw35Z/efpYM9/VOrRkkn1+CgrQsO7RPQgktlmPjKyUCx9wfyPjAyCUinQkrn14pNt5
l7xA4wfV6x2Y72OyR0/uc7TxyPmf+GOf1/HFRq8gOo+/xMPP6hdUvEtF+fvOrXHiAU2C2jB6SwC9
uv0CholD0aW0d162b8d9sP2C/s7hiFJVQM7Z1rbtg3npyWbzWa4PziY2fQLQ72n18ngixuWdOuXr
r5gsPxdXfOryMeYBDIjFq1JGBAxxC8s9d+CwnFjxkdsCuPDboQJ6kClFmfVOMJhuqZgxp5mPhzG3
nNcWJke6KN1U9ou8d0oKyjkpJoKAgxvZHqcYUoTnZr+oknwfO47l+/8MarJ+XB924FhOeyczXvZ7
FAtSsu1Pb2/7D18/Puf7Z1zxRsLp546sB7J21x55FrZrqtuEmKaTcsTxQWkJ+OrT6hKSjZkc0Bzr
/Cb6j/F4cuY8qzCqs6ElE+2h0wyhyIwFWorD1tJRjPcUDh8ZupqpurDMs3YAscbbAXBZ6KPdLnPo
DkNIxzOVIRc+pj5VBFesDABF9ft4RHO7diyso4UGQC8IPt5aylwha3ot6h38Ry2RJDQMynxLGmRA
/78M3dHotJi7eDykGn13+W3FOgL39tjE7Kz9Zyx32s1tXkKqNuwhQw3mZ29H8TDgolcvW6rVLUza
FGDc1JKn4TbtnVrs8MBKcA4TyJHmkb9+PKK54361OtrkMEpV2jO9AkNuizeVhjp/Wv0v1gX6lwhx
4TrHjqLbDVCrvJiycdE7TVQbXAzwqHeQwoV07ZRC+u9uvLYyuSRaBRq0eQIrSBXt6Pg4edsfWfNo
PWWrhpy77fkM3qjGfP8UefLJEgP9GY+n8q9eNvXP158wcZ3ATjSuWGADZsbbNiWKBjezt6zjGVeV
PRyehFNCdp8QhLmsgKOI9QXXMbeUf40zAvoCgW+YHOmeR+fg3/6vO4DE04So0cfjEc7tymsLo2e/
CoDKLJS9sMMAywiYBd+QvZeMW0Lo/T9WEt0s/2ccU4chUV4pY1gJwhUlL/t0RCcc12cJGXHn3D59
i6RF7NGA5AEEK/o4l+jBWPCPC0P9C8Wuhqq0IYRdVXxENfpH7Z/kxJ71P59NFPHw9kMDJegkJueC
a7q8Vrwe5wLd22UiWW6urnNtCS8+85JGsRCYHrBVIa2BRqHbVYujUBRqvhmAdwHvNfZkt0bzubGO
9sSE/JmnFxvlM9NXS81lM9nNG8PT6hrE3BIZkp+DI5DCt+XPINqWH+xT3hAXjXLiSntKvx5P6Vxo
gSARiru4PlHTm2xQlivCSkjLwaEAMfWJKQIUENZnvJM/onAhezNO2/S0ww56+dGCyuKRfDutSQ+V
n7LlB0ftE1LHl5rLjEwg7BsTnjQh29B8qWdn9rF3bXKykmGVpCkthQGPvW0Pjm/AhXRv9QHyKstz
CK31BLiHJczQ7KsDWTdw2UJCFW3V41G5Ogotn0Sh2qiDM0SWFlt5x5IuSg0qvAYMadldXZvoVl0/
XsmZ+gOHkOE/Vser+MqqV2tdouXu4DQQeZBJ0pgAESui3tS/nK7RJyjkggKAvrn86rHl2XW9Mjxx
o0Xc5CyfwTCvPQUbDtol0TubvvuCXWzoEgPaXGB6PcrJJkoVV1K0ZDTmnVpIwkv/stSOu9MStmTK
Hf53PY7IPhZeQEEMObnnIzTWelSQBme/L/WthSzSqnnOHca00cWoBxZrOJz+3Vvm54nCRdSrzP4N
zXp7WrikZgcMbmIRPcw4qH8vratl5XJXCFpNGxxk6gXVqlaCr0MDeqmyMruIV2am81qmtaj1MJNk
++bY56SFI0jA8KZqLxUETB5vmdkUlAzaZyCDEFCDDeB2s5Y1B1njzGcdjqzXjHn2zOfj14eEptHj
13p9XoNcxfKYRVzy/Y2vAMyGkhlydCijTvXT8rpO6rpiGocdeIeRMl0SlryccH8RjjbQVgpWBQSK
7GTjpIXn50Udtg4iGtzEsq59cVvcxCQ5rv8lq+9XiJoDP7cpK3JZOS7xV5+bFYhzFMN7XZjl++j7
9lMmswyEQabEXtQ6LwIRjiD/IJyFBxwgRNQeherYtf36jh65Q3m8nPIlnOo9jglH8XomJn5QZcD7
20cwrzpv/S96//UjR6zROOI7eff9Kh7BbXk4VHpP/I9fVOsfj39+tf+zEhOPOERiKUcVViLrX2l1
zJWFWvnMLr4d4MTzVW0bK56IAWYG+NmtN0vUh7H7qvLIk5mgzLPb6KvVj2ouSnOMm+j2Lr21PDmu
as22SpHGLQLLEtRTLF6khuYZVIv0GEQuSrnSYtvnjoX0FCdbmi12Gy99wORmHSqVHdoIcyuQt+jw
gWKMbzwLq/WaiIZtstYm21zgEZeizJnY7Gbg0xhQ8Ycu4ka72wahGXi+Yuv53zl8BSH+RvfNFfO0
QrPs4300k9y/NTp5KlFGCSmfwmirSzUB8dzH/qu5PEen53SzXtuS+RojeZ0Q1npHcEhqbizBt2SR
H27mUrr9kMmDqZfaJA3+fEtujse5NT8+qmeNNGOCZi/rz6FxtpMtobvdeyqZB/hwchnbbkD6u3Dr
L53uv3jk6mLitTpP0wSbn1m9vIHvIkdsJevWGjzOoNI//1PMnamgy58nnLM5acZp4XQvfsB4/K8+
oO6anlIfqzKSAYKJDNEd7g9MQkBA7GhnqydG0V9Nc4MZiPcn3154Qd/fzLeLMXFvfa9KtGFg30d7
odtu1czhQG3iJnqYL7wj7znnbl3pX+/41VhDVas7bXSluUlR0tuL5nENFZcnk9scdB4XibG06Ren
d+LchDLL6jqDSaASJIsz1v7FI80YF+BdeQbcabejBhz3Bh39rz8n4Uc+L/X1z6SRb6d44uaUyGUg
uTuedpAabEegAtAK7KbYYaFHcutuG+mK/vT6CmkKUEiYQk9M6AQmxD1mBBB1LP1qtbDsU4JvRIa3
HzVxfVFCc69oxo+CUtERuUbc7Uh/nu1vAscXPMHng9v7R1g/9kJ/z4YHPv9vj1ztgUHzGRqNdiMi
7ikxqt3eUtBr6xrnc3feEeaErQCUHd6lC0dtYaf/OeUryy6YddyIhWUhz9fIV1l9lm6DytPDaLDS
hjcfj3QGNnEzw1O4W1GUqU8z2CuMt/xzL+wQDxK7tVCie8IQL55lLCzqzJvt1uQ0atN8nolimMwM
d+/akhVs3JV4dLf9kt9ciA//ttfVZMb0/95gY6/Wft/shpQcjwkIfz3i7uwnpNwSmYBP+YJttKhg
sbSUE6dVaV2ZauOJkqldlbaLjnsKKcZhzUSLeZTxdD7asJP4K1LdLCs02OptIwzIG66onFgoP2Gg
6/OTon+rl/cUfsxwfk+gN9gubFth9gMUEBJByGZU95wsqtrHZRgmiJJEEOLXSG3munWO9mf1OWh1
CFCto9Pat6qtcEbVIsXRCSw9OY2X1UodRszeIpBzBjKCfXb1SZNLK/cCtahCfFJ/EiMQoezhysla
GYAfda1vckCK7qLjLbAwFbPLfmV2suxoDaQ5FbAUoKcyZD1T32mQ6W5uU05/fHj/UFR3q35larLq
qSJpcaPh3gDf8an5Hh/HLIJ/Xv9K0AWKpcef3Pa5wC5Y41QfDryB4m+KCiC6dK3iZfcqAMbLgiyo
If+Kipz59WttvYcHaWOCJMg4oU0AjN07uV+apHHuH3355MbjY5/vRJG2Tu3yhzpiHYYTlurzMzXx
cQMAzQsIEzvWSG+jltxN8kBTx7AJGSlljFiQjXJx+hVzOACRhq4OEz0sqwTFs633tcoX28fu94LK
8qwmKwJyqGPD6u0XDDlfNkqFgmXNxkZYVevaZQqddemBVxWSsEpsPN4S3Dim24m9sTgtNOVJw7Wh
n/SOwfAk+heGUMMWtyfGwGZcMHXvXW9NTaa3B09VNPgYXKuztnTcblV9uwcXFmIW38gXTtX9+xrG
UCSFhxnzX1OEHdekVdF0GJfr60FO0O9qLJymGfTkaEJGHQirBRrDSc47KNHt1w8oxIJeY2y6//jw
VqAlGMhrf1RrctBPQ2I9nsMZHwXkPEjEwIyP/kK0W95uEA01uy6svAFzCGVRAMa+judhJRulBZxv
uia6E5ot+Q0X1ZFnbmGg6UU0RoAmCG0L0z5mN8KLgqml3gnrTd+amSKDmuhQVoB0gfdVqb5B2ECS
bCmpeH9P3Jodf//qSm543ueDHGaROTXx0xkEmbvQ05mFEO6eS0G6NTQ5emFeKI2PbnXnBUm2xDgi
HxJtn8GTh54/bVvqX6V9DCAGyCHbOGozH9c7k99CftAB3bDtpJa8auzNprEhanSpdPyxSa0LS1jS
o/d2Ccgyt71BcYR02dhlDPKR22mRq3CIM8kfHK6/JNs8d7TAilp/YYvPPDQwKVdmRrd8NfucWOZa
0WK78Zv6lIvo4viOiW2ah7FQ9XuJTX1VWavL6jMyYvvxVp9zhcgHwhWLKso96mSn83lGMyokg+O5
nl5pR1cAHi3cMgJFO6S6YGzm4TAKBGs8OJpRElekyetdc0NUIVPUBZIds81AkoctwODxcFb0L9To
XlWsIkQp98ieFPYSFmrcWlMffG18spi8WxZFHSPB68Ur+SWTEewoyPLyvyXcVpEjAKkWiSfm/P61
zcnKNpqvNR7FgLldhxbebKUoesCA/7gQSI9q6GuunB4v6JwHQQOSDDk/oDTwFJkEOlybxI0Qc42j
vMLlg9I4tXLRELV947h0jTv9sb2ZWb0xNwl26gLqXF7HNo64CQ30xIFzk6M6Uz55vu1WC6waM7v1
xtj4+1cHRYwHqYpLjE3UFcbqEyMv3vJj5S3U6WbnEJHBiORFyRaNybd2tKaSoRJQtU7HxvGTLEV7
tU1z4ru9ZNZ5wazbkHJEBIM1rX3NlsR+SYqMG3fGZLfioIDHH/xqI6J2co0DoQqZaUFrnKAz2NCW
spHJktnQV/6cfuVfQkvo1+OVlGcihxuTk1HTQOayxoVJkbWz4r3+YrgvMdCzYMsmhMuNICIBt/a7
dxbL3BlSts+TUwYe28TutH3svtD+WAFOKYHz9l+kQes02aiQBe33qXsW8X9rsSkjKsHiSaf+A9QF
cmf5g0FTvYSIhWrHiV1DKf4ybARUJaufEKy5m4TV8+rVj79l6Ttpz3KtC+1aKkudujs5MztlHWzy
sAHHSaWD2FXul/RpZi4BTAucFZqa0NsnTfxG09WokRQomYjZdriUnM5YtXiM+rGlKvU3dQciZ1NQ
wc3+lKAF+7VbwqLNXM43HzBxIkg89LGQBEh7tIbYE/rb+78oUdPGruWFnT/TXwBeBYiBjs0hCLr+
9sjVCRPYrOIrXEYOn1sSySDTnEG8zQqPjVVYiR2vt6qv+9awpY5rDTHSioLuWhRP2Ivy8aeMDR4M
ZuHemIsBb75q4mTirGOgIIOvAr3lm+SSPWCzI3yWMd8YEPWVwbb2bT1zFnzpjLsBpw6ryqArl6B3
MQlWqJzJoBOOOycZZGxRVk8gcJ4gpZyjbS98e3z8Zg68wCnohkVRbiQLmIRgKMCqcdrmnaNUTPDS
4HVKRLlzF3bzTPlAFTgVHH0gvASLyLRXRdJSn3dVwPQVCNZAx8CKXUPrfANUTVlDCsUZUF5Fld5F
hEuNQAAootXjVtHF/iIXm7IEd13BrDLf5ATr8Qzc83+C202BDi5Qf7jAAHK5dbuh6nF9NCidE6IL
qrMKuhOljJxy/x8PLgwUK8EojLd0abiMnue2x5LHHzDzNL39gOlRp2EAhwzoOH0Bw5f10ZpvhvcV
kdPvCpWVFXhdc0/n3xuW0H6Lf7OUg5s56WABGAHToxQver5vJ4DPGzy2CjynCmDXkS1yWwPymtZx
IOxRPra74Klch5vVwqhnrvAbq5OdV7UD+Jx4AJe2lRUDMUGiQ04EKBk9n6n9ryK71tp9Kzpgre16
0+0dfeED5l7HNx8wOWeYC4Sn4vg6xj3AWaD0aYzuk/cA0boYjwc7N8MofIsgDUA7PUgxb2e4T1lG
9noWESj6zyQUKrqXZHge6KrX1oq6dNhmblQBvXYAEkMJA3t64rllhApJ2XGD41NdeKs/I8AokHx7
IrLx/fp6aEy0x4I68d+liDDSpWldsj7+/pUvV3wmV1sF1qt8Dw5O+E0BjT9EcwfSC3qOUAbELtFK
8XX+2c8PS8LWM3gcMDMBQw3JGgUUsVOIQxxFcpRVPaBVipXvfY6o3i+AAFsfL9nY3XnScWhWHmQJ
WfN/vMg3hqcDL1oFfE0d3lPhiuc2nkx4daeIDUl53U8XXm8z4QE6aaA1AlAqOtO1yd2k5VnNqAWe
FZWwa75E7bfonjVlYUTSzFUk8mNaQFUkUIZM32k5XohcpeF2EMhLD1lH6S38kX+7HWeB7V6XrJx8
DFZjsPqwU+32k4NSlw1ow6Bnn7il811j7t7R5rAx7d3O/OzXnClCtmn9Oui7983md0mHdeaYiaIC
Mn4e5A5wZRNHqiQN24Yp3ztxdgJdpZYbWoROmwqCMwiaH6/2TFkIUiJXxianrEBTK6sEMLbdH+XP
2ADdukOUc7X6tm0TXdEgkGTAuc6/tosOe8Z13pie7LRGE2pAMLne4e0cYVFAvqztz8u+RBdZ/KLZ
m09mLS14sDlveWNzsuHaMkvcSoJNSvIXhbyF6z13yF7CBfcx91gXgcBWZFCPIEUw3dixWJXM0GBa
UyTAEiPVZbw5QCnNrvGALRF/uVZlqm/UyI/MWnn6kZ5Be/G8JOczUwrD6l59xuRObNzQ7f0WnwHC
eA48vocKk8tvhjdTPDJO84Veyw7Ne+B8XV849BNKC9tr3D2Thxgg6Pglo8UCdAOTJRbdMsUs4OT1
6b8yPJTq+fH2/QPT3hvA44JHd/Y9AnUIBxRTu7JzAOf4gAKlMezEF3UD7L4MOEEM1XrPLsxonReG
YjsXlEY043cUCQC5GvPUoIGxgnoQtCrJ0imeH/p/vmxyL+MJnLO0qzonUNhyG3mSepDU+PJ4/OP8
PRj+H7b76paqWq0SuKyAEZd/53mvfskTRJfoWkr2jy3NDgftboC6g4b9Lrfq9WhcqHNMtB/6l1xF
r72wdOEvmRj94tVgBKmUmtCtO+el7nUKAQgs6TGz/jBBO7pG+6Es6O+bC2rUj8c2e1qlq8FN14rv
mIH7s/zGb/bWKCia2ufARuBu5Ib5zmN/rH61dYyqylJmbXYJ/2N7mi6XE0Ft8rrpnEaWVi37wmpf
rDyYj0c4d89eDVCZRG5sxXTgJ8Jm9NJ/lWso3SsXWKFPjf+FGbScjNQi6CCc0h93JQh8GqHrnCzz
dLX68gSryS4lnt6P7cw9dhAv/MfQZKvQIQKPCt93jsqVJk3QrS25BcEOSkmCxm0fwOEoQDIt5H+F
UNEzMO81DcpTriRaudKtPV580Tq6sINHq3en8eqrJttIkACG11gs5YAi5jNfqpHlxwWAkhXwJ76f
R6e+Eb8KRhUWoIRzAY4koeqBHkL0bUrjybo6ORTSIK7EoCu6zKpTywdmnp/64UVK+C2rLWXcZ2Dx
qO6g1YDHCxjtodNEdJcwePXnyMu6JcAygSEXJNGAGCclRPSGH7FCa98mfq3A5AK6ju5XpvoggPlw
IZ85e5cj3YJegD9FxenJkaRGg3ANUMD5L/XeXE40YsFMm30ofCqiFXYQ0YGqzqC9LWy+Ma0/XeaR
xGwsqqki6ne3s+37fAORZ48F2IPVU6SJ98whI/TJffUXcihzuVTQWCJvJkPiABiESbiS9F3jJTwd
HIN75UBq8mXXKHYnpHytF3zgTDCGGxRCPCgSSoiTJ5aESB4KN0EtI1xXtd4ZJRBw0HCOz0svGxBH
388f0NPoeJXAwiAi0X47f3VUilWUIejXoFiy17rBlc2yQjLYAr0xp5I4r3hfzwdX7KyYV5ivvBPd
tz7tGsZm1aSTiTc+DEnk40joqeBLoJFtZCb91wl+FT3XCYQN0SOhih5hPYDfdciAR8lZkb0SoKMi
Rx4iiNMs3qmVEsimnIlaaqYU2dsfqNe7rAU1OUZFglVNA10VJbY3CrFhk2PnU2mUHEPHsjm2lCZW
UgPJSngICzOmBlEIgXhR3wdG13qhvG6HVjsJtImFY6qkXbwV+5T39oUfFIwh+4wrEGh3Z6w9pKij
bEGswIdHmlRS8aakSpM+NWFQaOuuAlrSLspYyHC1ywEwokMbi5bWxQK3TbO+LzY8ld2xhsC78p7n
2BzNKa0rcFYSl94zfKDfXWgfxOXelyRf0QtwfkPNTspBOJsWQYhXniaC9FyTxaB6imibhdYAxFht
01RTC0Mcsh6tGT2F+l3gMhGYePiYrU3J5QV/xRVqF4DWKWcjJxXjJvmWJAokO/EHZMm+KJ/x0DKL
3JTxD6gPiNlJpq0mrpQOxPwnJa999JT1hcAQvuLz1IxLJe4x9UUXDLra0pR+JGCsks0ACYPyu1J5
r/gWy5p6YK8aSiZZ1amotRuPYaTwBYw2fmj66IKNn9Mo5KOcFCU66aBoQEP50DSKFDiQX/DQxoYa
EJrotajLUO8pGg1Jec+rFeh6l3LCnb20rQcjxj/nFcmlGn/NtCRxIg0avmabeY23LQskRn5jjwvi
dlM2seQfmLqWpXf8mAzwCKq0zUclVFUF+bpEe46HuO9JBzFD3sxrGqeGm4OQ2eQx0/giLVS6Q1Uw
0Iyu+5CXbS+Ng3BX85oPnTBedCNphwQNE2zdwmWTPRMjIWbDgaj4oegw3wqDWDOENk3amX2QJhCE
T90yp3pZpFKkqzn6gUF/VSZ98exB3VAIoZyitcklyzJl2CVKDsGRmO9iRhcZtEethCTiIbesYJI4
kiFZ0Rr4lspbV9BXTcDWnSScWTOFQLd5yiaYPL+tJKilIqrh0PpWRWpH0CypMaQpW5qvKW25/AkM
BLECeG+f9/3KDZiSvUhqB8jMoMmF+uG1ihJ+DWmRSbbXM3KJwoccNGbjxlqv83zQ+BYne5GApRI6
8TDIYEnC2ajzDef3MkgrMgjU23FZxAkYW3JO+2YSCkEE1qs9yRig9/ZPQ4rHt6Bi6flHv8h85sAV
CReZMfXyymTUoEstLuDZrCANy8SD4aEZRf1tk4QxQdcyvHag9vGgetR2/xYumZkrHXTJqPiCKw29
IFPuJ3FoItzC6eAEFTS2Q23bhA7LrpXAQY2SaNK+Sz4a9TmPvoDHIbkf/HZdZmjuv4CC51X7Xfic
mTvvv5mvBDC4oeA9uR4KOiQAmoylbs9iKgLROs5GOlklnGSouf3Y2vjDJhcsqupI/qFmhNFPm6QT
jXMZ8K6yTiKr1BIY9UVSAyth69AI2Z5aj63NPDtw5UHGClELGD2kSWwsFGMA3qCJsQ+l3EiqwDOB
m3l/bGSuJAk6LZQPAIgBVcsf2PAqRBOqWg1ZH+2LMYMGczzH6+zA1Zi+Csl56Vka0IhRETy8KjP2
QKmhFUaqqoa82J86ueiRTgID35We+iR0juq01YQceuoCR+igyxLeyAFvsN/1T7CEjJks5J2tSUDM
ykVR8InK7xGLh7tzmwFZ/XheJyH31MI0BixLbxDlAKPJELTgmQZw84+qga2RZEvYu4WJm76hpMCL
JcVX+L28DyiCvgHiKT0RPL1fIdv+eFjTwO+/xzUWTZEBRMZyyoAiQCmyTKVQ2NPQtRp/JxQGqHMt
d0jhe3+04KCylSGABW/B7phbvDp6d3bH2O1qm8plm2hUhV0UE4adjBo9RCgCtKao+MXty2P7ugT0
nfYt/7dNwNNQVAMJ2l2NWGLbOOMiX9i3vUlXrUygbqvp5TeuLHAHcHvtfcnk7FKKEJ/AUwl8cFMq
vxJIKrEOI2GP3KoaE1Y0EokEP/1/kfZdzZHjTLa/iBH0AF9BU06iSt68MCS1mt57/vp7qL07XxWK
W4ydnY7pnhhFdBJAIpH2nKfoeYjWjnK2HxdbiqgQaK9weuULrN6wpkkLEtLb9i+AA7fdVnAVd3iJ
n2IH7WjXz29xYf/IAo7a+fH1XTtpvZFhKzWGFgHpSYdD+uT/yS36dV0S9z7916GdSOKspuCDKYb0
kESpqXUOwB//FiXchjWF5IKFCzny+YpitdLleJYjMPE2/KDRTE4C1M7OjI/jtnquv8iuJ0x/vr68
tY3kcvB1JXp0UlLltkvNKMzsUvlJQU0KwIDgRojg57z+3+RxEXyAZpbCS7BMILYjkyEWDqlYfIwe
qr1w/L+J4q64GBpJOUTQR+ExfgCuk+0BCf5pFNkazvHaHs6vw4kt8YROlPwm/10TfZFeAXMchpgz
kXxTUlYU//IdADcBoLB/WR/gLXGKH/RTnABs2bgdGoq5EpElSWHLxV2CxloBbPV+uaaYl5YSML1I
AgCNYI7Mf7MTJ6uLy6igaOH1brUA1MNVY5ce3WUS8BHH1spw79DAE1cdE6IYFMbHFlw2o6CuwUdd
Xo/zr+CuRyFErZ9PqXdL5J8x3uQZ5lRXvLE1EdxVEGSA7whj4t22quxEyQ5xVq+uzWotCkH+CsDf
8MWARHCuK5JhjPAvO++29mvWFcemvGmNlQ6BS31EMxr+AdKligQEbxxVbRRAuTMFLo332pt0Vyi2
GP2pjbsEEzN1tZIM5NxKGK5zaZyBHHOQ3KFNKHB9xTfMNs0kJtRqZV6/zHx3D8RQ1Md1EBQAUB+p
sAvFD9KoIGHkNlO2S/PHUEV52MwThrDKiooXhOEMPBq2MbFq2vUKGvFIwYC0fhd1hR3pne2Nawhy
82Gdv3jn38QtvZQLoYmRAHEj1diX2aPSGzs/ue+yNe3nq+S/qwfjKMANgJqNzh9ObZJ2Bo/DILFL
w8YqyWuRgSoaTqYfWMa9yAJXDtnwY2grJpTHzJnlgogWrQmA6ENn/UXMMIWgd8nbxG2B1IlihY2S
aWZFjr/xbckS7NqiFhq6WLVJUblFs+xGB6NT4zxLf+hKGpTvOrv4Fs4ETEbUAC+kS9xEZl1wxDxY
2GCgWOlY1h466UuKMzP7o2ibiBKTgpFgbJiQbNEEKAtvDZjmP8LUou1BEOy+ZFr0mmSPaWBJUcT8
u6q0ovJu1FjyoVS7GOkD8dVYZY69vCvgGIAHCDpMEKNfjClEUzzKZaUnbpnkf4AGDMdoeLx+US4N
zLkITieDAmArTUIS10c/Zt7tBt1C1uy6jCV1PFsHdxQq6XxAc0IIhkfA9DQ1TIzsIdsqt5NtaGbb
MLmwxzWnb21pnIFWulAb5RFSQeIYi4c6tGV5Jczic+2zkoHGacYpRrMAkracmRF739e8us5doSqd
mhyl6lGNW7NHY2o2Wom2M4Cg3NfxJmhXRF86mueSuYPz+qFVprzJ3ZQ+fih5ZdPEnNW3X2NkW4i5
ziVxp1cbsp4Vfpu7RewQyfKpXUbofmA93TS3I+uDFRdicWXgfqUUIzqzKTl/8wolTSOjybEy9V1o
kGIiyH8W78gRslBec5AWbDLANP4jjLOU4qCmoZQWWFzbmVF0p7SfJN9UwG1buQPzLnHGH4LQ8Qvi
JpQueJNMonKq4hbnFfSlWUs7PdjDaScYDxCiW8l7HPQjGraC+RKuWMLlA6RIsshgl0X3DJfaMKas
lXKhzF1v2lWBYIFOR2RVjknVZyIeK+9miFYeAr4WNt8LdDYAUxrVVRDN8HkxYIIWPQ30wg0/Jyc7
fglmf1RBX2hT2H35YLbb5JmsM4hcurvnYmfVOnE+xTqkSA6Twh3bT/Un7dCa5SXwL+xawEDwVu9t
71uONiq97e/G2HjuqDkM7wQc2bpvXz9wvnh+sQXcrjeDj4S+rhSusBVNxYmc+FkGpvZwAFtGYjYR
OFUmE0A1dgU4iZ6NKMqASdTOX9VVXuFLD+98W+afn2zLNBZoTyxwGtFuAmIsukCQ4zKzLQZC34zb
8iba/sVkpHCktrS7vguLB4Li64zgjXl2kduESC6pSLKscPMiN0cN0enom/HgRDKSQyCyBLTAvxCo
z6x6ABTANBAnsB8bP0DauHBr7Q3A+qbY30aeb6G+UedoNVrr7l0wH8C8RqwDFnSkpfkZ/pJMgje2
cuGmY+DGXrYRvJLliI1bY82jnZ8SzoBoKgziTLOAHM3FgKkiplJYheUMC+NZ8QbJGfbs38krDS1L
PtypHN5z9nUlkKYIcjoneWqeJqD8Syy6E+zS6kA3Lthw5m5RHbA8ZzA/R+Y/BjbdpmjkB0Plo7Fb
Y9dYcILwPQaYUTWFEvQvnCuvqGcRjFdaulURmXkemX29srVLEhD4gHgIJlK5YIaTizYaNCUr3TpM
pcNAaGBHBGXX65rJD4D+GgT0cs6cbDOTE88tY+RFJ1VlU7rFTjbnZuh4K9qqrR0GduOb+nayk4fC
fO7njqzEXMvtLS/yP9K5hy43BFT95RbSaV2hN6SQjnIQjitW77f+wmvp6SK501K1Pq3aCouU99mT
8BZuEd6JLLIAPK/eUCcEg+77Svy6uDJZxv4SaAg6/c8VpMo6EJiiyOrGExCj0gOqlitGha9S/NfR
nYjgXBLN10raxEPpGlt5H30DyM17163Krm8k2zvoYGZdG5xafEGB6fjPqrjzmmpJDfMaqwp22rfy
hg19iazqKzuEO9SmjX30QJ3AnhkZr6vpkreA9C9aOJD/1efs8/l2hn4U1oGB+69lOVNqE8kizxLB
wLXJ/FsJUQKNypUL+D/IBM60holVKvEun5aBsydG+tltQIcu284xAaTqfg3manlPdXjpWJ9hoIJ2
vrRkwEy+MvYlQOL1TbxNHMGGJxR4Zn2jgN6kPSh/ZsT+v9EaIf1SBKTBbP+35N8NOHmBK0C2pdIE
ydrdYFUAUtIe0PVwN5mfhtUeyMoZzup4dglVoBqCxRi8PPDAkP87X6dW5G1RA1DHxWxQblYkaLc6
yLztCpGYdV1deLQ2MNiey+Ie3MCTjCjz49JNh6c0+vMzfgTg5raE5jAaPqPqXY1SSXHvAYqlYVpz
F33gz/GrGvbds7+rRyfx5TV1Wls/d8591fpSSfFNuvIGEGKJ7ALpUQjeyykwxYDFuy7eREAGxEzp
uJl6k0grtv4yLjzbFSTvzk9AMZSByAq+oOn/elvP+5uCka28m5TeqicHzN359CKVa5D287menfuc
dUFZFBOmcEXQJc9JLcQm7PS2ddEbYhf6fSftZZKZCRiMG//P9YO/2GOwoxE8yzKMBPgYeNDHkCht
Wep65ZZp8lbEvpMV4L9o25frYmYzxy0JZXWAe4DLF8EgX+/PBq3XEpC/u/Xo27nyGGJotc9RElsb
uVhaz6kgzt7GNbY2bSEIvUJPUV6YNDVuJzVf2baF9WCgY06OzdgWoGQ+PyKi1gVagEKsp3ALkJfS
4JkUTm6slZgXVAGKAD8DTi7Sx7wVl0IVeMv9WLnji5ow1ayOpWq3hnP9dBY27UwKd/kLve9ork6V
S8TMrKNjaE/IGV+XcXmXNOg04EyRThRBCM9zIAHXp0B3QlS7ki5g7LcrFWB9SlVnIa6x8kjTzbj2
YrPo4tI0ZL9kQy3EdtfEa1XgpT3VccEwLzP/pnNmRUy7qi80pXRF0rFEUzdi+B2rmemRELPwa0nc
S8uKdePJAK4Rhp3QgMipSpRFvZxQv3Kn4n3yv/NSRo3bUmQU2lCDVvp8KxTHJA+eh8IxPvrG3zSA
jpPcQNxqcmeiFqGTFr2egFy6MwbAElw/Fx49D7mM+fuQngRyMIpMvCrHVdxlYk9Lt62MbZNlpv4d
KDONxoe0j2ozfioIC5StIO6TOHSosiuG2zogG+rZo3pbgQk2ebn+SeqlscBEBVKlAL4AOBWVzy9X
205xM1ACH3csX0sjNJtYXXE2FzSeyGjKQq1EMcCMxukApqmCIevLxi2kyZLD/YBBsFhfMRILioZZ
aQrwDJApzXf4fB1hW5NyiuvGzeO9NP0tDcOKIsOUg4kRJVnJzi5YpDNh3B1Ocl/SM71qXK2iptze
BcV3V/yE+sf1s5n/Gs6Q40zwLCkq6jt4oc7XhArL0FVB3rp68yWgm40aGL3xQSwn38ris4ZSzHV5
l+EWggFgkCCNqKAiAYU4F6j0fqGoet+6Ad0oTYT6g59aWv3WNDJTDLfeoV8sJPb4nT+Jh3iXPwGk
wIj30FRXP9Tq9vrnXOqNiuQbHE+wnEjojZ1V98QBTNJkFBI1bN00Ozb6D01vIpKv3MglGUgvgocL
s4Oo5XHqH6h5IgB3pXUr9HSGIOrLkWfq/rd5ZyxhznfgEOdpfn4As8hEvY7aonUnp0F8APBAYDUC
j3QtXL7Ul3M582JPNgzj5hr6oSGHjsieiTaNNlG66SYwxKxc6UurMUvCnUZsjjaUX0U6kRQovVqg
WNS6raIHZiMNdzLwYFfOZmE5SGVLItxlIJQBoft8OXXp+xMGBzo3s5zYRKqZqStp3lmfzy8YyDZO
JHCn3+qlEaGJuXPR4gJIPlDO7ahzv5Yv58fZYfXB0TyjCYjyTBTIG8CQGHnVKlHnJmp62z/pPTz4
ZmdUGFUMn9PgfmqLN3FId2Pt7ROQfwL3cVCdWldNMN77TwHagzH/n9zmmamUj3mY3+hT4mCmSfAe
rl+5hXPFlxI4qDI4fy7GW+nYSghOys71aC3smqQL7a4ef64L4Udu/v9+/EcKd7BFVQ1VMdadm063
rQ/aZTMJ8D6rn8FRTQdTu/N7TKca+XEQs5firx440WT7crJiXxYW+8ugBAoPdAlIv2DLJ0rc5bpX
0KweXbRGM6NrAeF/faE8yMO8UEiATYVHCTgxvl+ry5ReLNJuREICc+7KW/wQPbUvw01zBGzKRrcS
wIiGRxpYwWTXO5n90e3rXzDfeE7BNRFOM9p+4QZizOn8CglB3MdCLY9uDX4JPQ1MKT8kdWNdl3L5
HGKZGMtUMTGEp/fXKzvZSD3J03wavNGVsmGrAzRCA05Flr3Kawm5yxYFbKiMtcxtHSB/VucjPZHU
N5kuNnU1uaM5WcNOORSPPtCHB7O3Mns8YML46Jt/o830eH2FS/t4Knf++YncMA3bTBTKyX2zjmuR
96zt/Bmd/t3z7p783aocNTImSSbXYOrmqzs0wLbTzPvYWes6XfCOz3eP85HGigiAY4Ck0fxKN5GV
39Kdusu206Z+q63PejtuBEd3kZUG92RleXa+cuMWLgTccgzYotqAsS8YmPO1TnQiWdnnsjuMfWyi
v595wmskhkz90UQbNCgoXprEA0z2Qy6/VLWTV4ETZ/1d6AFLHknKQp+2XX4zjba8xqt2+dygB2vm
CUR1AmHmb0x1cg5VAOAl2ZfQ/o/2fDOfMAQ2yXqwTYYCgCxqqjuCLrYowyv65rp2LUuGjwz0AsCx
8TkIQnNkaJG8dCv0mPTovchoysRh4+/y+i0EA/V1cZd2Dw0uCgjq0OsD35+3SpSIkTBFkeqGlX6r
CYUDoJsVj2fBkwTKhoh0GhxyqmkKp2rSSFLUFA3VbQK7OEYeqra7iTK6SX8SN70pXFlgscz6myq1
FNVpQB4oHSUntCSzW80kXtqn84/htC7ywP8Ze1R1x3sRoAT6QQL0Fbyw0AyHXd1uKeiSn6YX0LWN
zVZ2jHZ3fcMvk6ggcUJbFapQ4jwbwKfbc1r2IzAlVLdUBTR8mop0j5kbkj0Xkcz0dp8Et3K7j+le
kxiZqEkTJ9K+gC3Vf13/kstK1e+X4OkFjwvS1XzWWNBKUuoTBijJN03Q9c3U5iH27wQzPGrhXQos
EmGTlrflQd4He9WN7vW7ap88TD+SZ8tMfpXIFq1XxlahJmCAppWH5NIfA+KSRlEEN/AoA/rz3DzE
VS3nRYSvG5vvFvCXjXGfKn//quCPLgWE5a/Xd+OyRoHdOJXHxTsCkON6PYW8oduQfX/jGqAJeP50
H/+sLEyZH9pzIw9JwBPCnqMF/6LLy0+TmYwp1lzlDmS/FBMax2Fy/AeMumkOpl6TTU9ZPzygv6/K
mX8oXwzJkW+79+mDdLeCM6m23DgTudf0bSYMZgFa6dIRNqG6Rqhx+dSdfynnMjRx1XRETzU0yXRM
L8EJP+01da3Z4fLRgxRkQ9DaDTOB0dfzk5YDafBJ3WuuN5pxNTFDRRTxEGKabAgqpgZMVTHCEsfO
mkd0OSIwnzl8XOB7SfPIMSfZwGD3mAqd5oblt3YQZvJQK6utDkCb47YJ70Y0hbfiwxSuLHlxX0/k
cq6LNnpSq9WNBsv3UoVPGU68+FdnR+eZHEJnp5NLGFRNL4xxPmluGzbuROJtR5uNog0r0d9svC+U
+UQM57+jWBjoxjBorpZoG61PdJOMxXeFpGxidKkdJm2x8mQtvJDzQ4WcOc5ORmL7XF2ktPTAZitq
blK8xxUQ/5061h4wqs56IdwGg2BftwxLKwQ7E0Y2Z0xW0Befy8v1mCiTr2tuP2RM9V81ud9E3mOG
scmhSlcWt/Qezw23SMHBeQZJ7LmwNMRsKuBaNRc4kzoTJqAW5VlGVkzQgveHptZfsG+UCxHdcU9y
0Aoaxpll1dUBLpZRoDjHD2nyomqYyVFtHYoy2AYI4uweuP8E2FRfceaUxjzDjZE5Q3mP0GzVAHOy
Te3VhMKiw6BTCXhzCJIxTcNtgtaGUyvHuupmUbJvSspA2mwJOF8MaAS6zDB1bGrAm/M8LzenT5AX
YO50Bo1XlCff2BbaqwFW70dQeHftTRKupcYui/QwGxh8naHK5/k+vhOhGqdG6SmecOAfMk0xZXD8
VvXWs4CU+elZaI1utYfwCCZbaxSf67UprkWFPBHPbc+gImEHdYdzOmAoswmASR1GZWnVPgbIsJvo
jTBGZeUWLCkmOs9BOkfQPIO+6HPFBAYl6cmIR8uT63qDBFcE3EvwCK7ctfnbeXMCbiy8+4gi0VbP
mRNSKBgI7hX4ik/w8G1bZQ+GefPgM+fDYM73JmS3ogleZ4e4gmXa9s3+1f5hnzefz4/tAVjTfwKg
1D8CUet9u73fbt+e/t4/AjfQOli++3bYe+bhfq1lauk4Tj+ZeyQL2ndNPUJbm6kxh+iZjIeelE4n
3Ulo17i+P4teyqkw7sXyUn+q6aiqroIW+6Lao+FRJs9q5khfQumoqp0+K3t6ExUHD0Ds14UvvVqn
srlXa+a7rqMMZ6Mk7yqSl31lYYr9uoxfbs9rCsBZd98Ti6IZiOoegLU4ODNiDwDUAMMkA+iUzHxO
dmwPjFpg2PEx17+vbxAeg3LcWguRlxxQSoBhhmZ8ZIT5Wx6rraIkMd4Zf/zIh203v9M+a6a7sD6I
mlNl6cr+Ll0x1ESAawXrD4eI0/2yoaUwYya4pScyDSNUwUoN4Te24DcXSVrYLgkRBmKQ80uMjoIM
bVyJ7jrgNzR3TxP70S2VfRObmD+e9XMMzdLSmR2hi+NxS3bJ20vKwJjx8GdtEG7pnp9+CWfD6Dio
8tTNa9UOo+spPSKwDzRCrKjT7yFdWzH30AGfIRgzghWnbNwDv/PNAG/AV80MVt28fTlPO2r9/HLc
WIZ5/O7fQNLECoYEM1DxnM8Zxit27g85KDRfWnMNNm7pQgHwUgL5CMCkkWg9P46pDGgWFi2wI4DY
0Y77TtnmabeiVYs7fSKE2wFBayrQCNW6O8BWUHRYAgqlBaJo/nn95i5q74kc7oGoCbLFTYPFtP4A
8i1SY1CkjMcV/2h5yzDrPj9EmBiYv+IkMSNWNDOmbtBd4AghULjpxq0EfI/rS1nyMA0cCfquCfIi
qnwuBMAgnR9kme6OFC2TL5hJKJ7JgElRJCfyr+uyFo/nRBZn0GUR2FFVlOqubxymbzGyirIypXrN
aV4yZgBs/S054/X+5YA42Tepa/tKD0rdLQDmHSm7uhbNMSitYbiHMzWgmGgYD9dXtvAu4pwQ3uIZ
N9B/wGk3BSqzXySK7hraOB6oFJR2E0qbqdBva2SJgMQTrkhcUEGQxYIfWwUkwtxPfH5uxqiCkEOA
UVEq4BpFyPB09dP1RS0c15kILktAwlwGYATsiRSrTEFbr4q0yeSk6RpnzIKiE8wbIAgQ538NTtGT
KfSbWIKgsvyDzpAA0/LjsDJLuCZj/vmJUkyNSHxSQUYTf2AtLdlKw0o79OJ+IZmpakh0aHDezkUY
+tglzQj1HhI9A77H+KTrCPFVARhfMcY4rp/Oksph2AuNexrwMBA6nEuT/SwFbXivu4KcB3YX5MCs
nmjMvDrA6FQaBps2D1Yu8C//OffEIE1MCGDjMCuJ4zoX2hZe0EqpiCUCIPqWAKv5Jdq8VFYP6scS
RBqleeczEE9uHo7H9yO1HtgIzrgbCZxxZs9kIAD2bM13WdyIk2/iNiIV0FQIrAdoj9E8NeFAzZi2
oGZAIQaEyqzTCpVd3/olXTrdBfl8F6IKKCiYhtPBFvWoVA+RvEvClQrtogiYE0AB4V7gjM9F9NmQ
AlFI0l11uuv9xwljVD1dud9LJgQNZv/I4IyW4QNIPWxU2Mmp/x6k5lvIa/v6TunzVlwozIkM7k40
ili1yORjpGI/7l9qGzG12UB3EE3jV8yqN/BDtfs3hVUOnOCnn9wUZsUClCvD8EJuPvzsHnB9djoG
gkIT3DSgm/QCNuA/Z1BSQFXBh3ntTFAjiWyrWff/Rr10BQkRwE+gGYW/1V2tjsOYExy25quO7CeA
k0rzt2LUd3Irp3c6ZqaslV1b2DTkTEH+hMY/gKBxmwY/PZZ6khBXI89jskMElIOxS87j/72DgXF/
MrOrY64fIOfnSpaO7dhXUkjgxmCEQcyU3Eo6VN/7mvYrV2bpkv5HFIql56KSTKtKTROgz3X1GKnd
izrIrySUGgY4dM0MwCXrXN9EntUIReh5BASdNOjw+s15nov0EwqZYUrctwaEwRUCqhekc6zEjBBn
YdrLTO5qBjwtp7Go3Ztvsg1ubL3aohhw/UuW7jKcK/CsI+t7OdiUaVo5JGpFXEPYC/q9KP4Y8H2u
y1jcX7Sl6BjhhifHU0UIJNbGzs+JWwZTZKIGdgSfPFIzGnLKynGKNtfFLS4JLD+oec/cVDy+NhqX
Jjn0GuICDo5pmEfL6WczPV8XIi89qKiaIk+OQRg0EHKWnYyBKoRjS9wKrD5Bf+iBmoV3e/w7NEcx
YR11DIrhSPFY6sjQqRsg9iXeIZtqlm1D4WHoYoY6BxsEn41ef+sHAE8CqVd7FNdajy+nEmZlwyVC
2yka/jA1dq5s/dBUddWMxPWCFK3iihM0hx6Bnr+TG0uTTB3jGWYtG//iHAgOQZ1nvVBv5Ex41SsU
qB0KcaUeDNSENPcCENo2HpKNK5XN38oEb8lPRc0aeOJAVT3mBIQIolqzcwb80lAsH4Hnj3QFRpTQ
RfaQ7QbQQBvwBO7gBgwsNn0Av0+YXUzY0d/8+Da7CbELLDDMYH9/35rGv/DyCNo+0NGJ3iORfzaR
QM+0BAgibjjpT3CCnvSKlKY3yOLKfft1ry62A84+aFnQPQqKwPPtCEDMBihHAzYaL1Wyi1lnSc5o
1+wOZaytZN2F7Kdj3wm7yXcFQN4AEoGqr2TD1jEs/PpN+Y0vrn0NF1lJM2R14eNrEn1kamsZwPr8
I/Qbrdl42UFP3SioTUVHzs7AfA6IldB+D/qVejfmttrLQJkdHIAsgWUJbdnCwVB26Fu2Cv0w1lsl
OtAI4XRsNk0MgOA3KdinQ8ja+K5unVoANDCiX1OnTHRDsJqpaW31Osge/J1WjKberS0WO3ttrbNb
c6KIQgRE8GkgsAodhg0B1IvRzevbuWR3UCpGvXqO6ZCfPZdQx3GBO+5TlwzHZgJmZ/hEFSAgtitP
1FLGBkNbAHWfm4fQgMHdKRQt/DDIcGwV7k3O3oDJZBH4RqjJMbxKgMUwMPunm1CmBxBW2D/flH1/
q0z/ZVRobFP8nt2fkVH7PraQiWBWZK4VUBYyBOCCAYvGzNajKzoXaXal3BAliKir+J/i+JkNNRDN
Psvs09BKW6Xpymt5CcYBU3oqj/NKonIolaaAPEK/RP/WU5wShHl175IAr3ZRMrE0056piWUcwqg3
jcHxsl0Ap1Af7xs5Bg7NYCaSrYwKFBCk8Oi6R9Y0faxLK5HeR8mcwDWYCqwoH5LuhXaPsce0Kd7G
wtpkxeKzMO/bPMSBnhC+lXNo+9wvtZS6yY4O7x4w9QIUm3bqtgN5uuoOK7XWpZQ5OZXHWyUS60ZQ
Ql4HqNQpT18141VsA1O/03LTN+4LCksNcIQptPX4HvCFnjateHo8YcKv33X6DbwtCgBUME8juIN3
Jwamlz0CZpyF4JmRLMPYYPpDVu/hwZgKcaYUQKeDTcRPMaweqgC8Th6TVqd2Z5XhTQbqtoBGQrkI
jcjcM9mIgViFMVSqx/m7SokMUP5dFKau7xN/W0Yr9mNhDGWus6OECu8dNIgyp8IlKDKE3C+oCzYI
pba1o4beM9cf3kuzSWs2Af8j3123WUuFxFOZfA0cWfbC0/0c244OaED4OIE5bAUb4D3sSNlrBjsB
ODQLBJcuBrGtdKU2fjm2iGt7smY+HzHqZR3Us3xtcJpaP3TFgM7LDmx5ll5vgrE2m/oOQLlpdlBl
q87XBkNnW3l5xv/s+W8nysmz0A5+1Gg95JdGsVeEN6qYRNyJCuYng2BFxxf1CZ4vKMJQH0R14fyB
iNRAG6lX4VqPEgN6lGnUVgKPNCIHQT/KSmnGa8WiZVNyIpN79gBcDZhVNO66imKrm56Arxqbi0Iw
Oh+Y3rwWz5L397pOLXn5qL0jPASiEOYiuGVSLSqBHNtTN9REq8neRHTj5PHTdSGL54ZcLbCKgV6J
JofzvRyrVlLzihI3ilIzlLden1jEsxu1NoU1Ys3fyPlCSaAjQExHhg5R77kwXejQr17DEGD624p2
0U4ELTouJPOZiiqRz54MvMMBUKBQhZssgX2hCrbVb475TW+9zz1SHkt3N889+5OYGVw5gKOgiiI7
z3+u78qihiGWQ+IBG3MRLweCLtdZD0OuBZlLPWjwGB/i1kIU4sTj8BFXJSDc364LXXrpQUuCLmO0
g6Ijg3NHRClvUQ+HUForLIvhjdykm9YA9FoOn0RaCe8WtetEGncWZVPFUalBoXWYxEL+UuU/I6K1
60tajCHhT2C8EWym0GNOh0cjjTNZCGD6hZe0rVmif3X1ru2ffP8tabZJw1o09okhXqPbKHNTaTto
BOAfOXpBviLjdpyBAlrAUI2FXSnFa+M3myrcFHRT9Nvr37pwE+AhAPUHaOPAQPlNvp5YsFhVpqAH
PLzr1yOQ899V7wGTgyzuj1W0Bni1MIuAdjy0k6M5D6Ulg4+UYoOMuZHMJgyOPvySchsEm4lsx0pl
EaheM8KmJrZiJOk6Nkz4nzIggZ+0fuX6L9q1uTcQmGUSkmw8X7AvTU1ZCB11Jd8ONDvPN+lDW5ka
EgsBWqOlh3rteV5S81OJnDdAUtWPomA2ayFidX8S3v0stnOvwYzXdxX3bz1ckutHuyaSu1mtl7dR
MkLkGMf2pMKvb56G5C7HlLKf9LYqaCuTemsC55+f6FKK5U11N8wC994+rcOb2PtT+g8ga7CysNte
X96StZopEmFY8SZeVCq1VlbqChkcNwVRiVAdJLrtBaajixEAuvStFVYcrMXcHiawZxS1eWjv1w8+
WV5f9Rm6J9CnJqNFhu4HRE3+tjgqDpAD2Ydql0zfzzUJiT3FAE/q2FNtTgShr50lK0c7awv3pFCk
qAwsG/OtAGw532nJ70YQjiM/DEW2if8lF/W2IZTl/Ro205J9OJXEnWkiFAmwNiAp8T4asWJzLCTR
1kpiZMeElSNdXJYKnlZM7+Hx53fY7wIfrMYBcVF8ggcVOaoMmhY9NyVxLTf82+h0sYW/IxroP0FJ
c34pTk4zLrrJL8uQzN0nYbTDIMBEdnr+PVmd8B4PdhwUVvwMRobma5Ruwno0gQOBdph2pwxPo76R
47WK5JJVAp8iWt+QS4JR5nuzytioMiFF8jjtwbU7PVfSg0rtQP8ohHRH8qPi5y+K8nr9Gi0e8IlQ
LnqLUVvQhwxCO9hcYfhB56LV5D8t5kRQv1x5GWe/6mLT8SCi4IoXH5nj800XBUXPQjBruGKYymaS
oINQSMo1zI9FNTqRwt2OdgoTsZsKJOSk/ZiiEodqUIcp+B5c3uNaw8RS3AVcGLxrM/0mOj25x75X
AAaIpxtpsLdGtL4msHh7AN2JbuiD/5KsdBgtLg1bhzuCCB+cAOcbOElllGRRjbR+9E4bGHH1q65f
ZWGtqWXpoHR4ZGicmWehLxxkEiZKl47EHehTOLm0WXE1l7Ru7rD99YfBOM+toyKd12A6grjAYmZa
+T4ABMLIXkpQ//Ta53UNn00Ur3SYs5m3C6M4FyPxpdJHUYQxN0yE2pNcsVx+TCbUYO5rpK/XLPNS
eg2to/9I07miE+ohiYz+aeJmNd0p+a2YA1kqeq+EnZR9BgDV8sxKg2ULkkOUBFZRScD4mfZDUtkg
ZGdT/DrU4IuvdzR4IUPKPOPO6++DHAQqpgC0+wFJ7vAQgy1F3M1jwFO9B+7EDljntMPFfcCIMNBB
WCZgciS7AYh1OzIhfSB+yOTRur6zC0/w2Vq5nCWgn70Q4BfEreXgoW82VBdMtMRjkuqAkZ9+10hr
JaclvQQ1J+Y8kbqEHeF2t4f3CMornGVKIjPKxFsqFLvri1q6YiBuwMAcbjUSKfOiTx4Gw2vbETCV
xI1zVWVdIhsmUQAEIKbIKBW+T1YePWU2EBf6aaDwCqYBAH3y3VBEDOK0bTzi3r5pzEKvC1oxX+YM
/9vH7VdkfYGVm73hd5+hJG3OeX0VvzZ6YnbP15e+MPIJBx0zUwjGUHgGrvf52oOgx7S5jE9RB1tp
WUqsVD/EwVZvd+K064bY7N2mBtL3XkSz2xQgbnHguwMlsVmD71hqAj8LFrhvMWio+BItqSuUW70J
t0Jp6whOxocc6K7GBvmOLPrrKWaF+OoHYCLjWqV6Kbt09gXcO1JKA4i6RoQrQfKRE6eu210XAi9O
c4jGuv5+nv2YfookZmm+G9a6MZaiSEziU8xHIn0IheQ8FPr/SPuuHcmRZckvCoBBzVeKlJXMkl1d
9RJoSa2D8uuvse7uOZmR3CRmFphGo6eAcoby8HA3N2vTjhQdN0GGjX7mWt602fSiAnfD05dYOcvs
BIX4IP7Fs7+a8hr3+/HXBBZ2DdXG+EOKRmcobao0di1DKhaBIZV/84/sZVjTaV561qH2hZI3SlOS
DrDl9a5pVQI9raoxfWZ9xzs2yJjbodXQzOuTNmaOqSa2FR8z7oSPipU7JduNk4v+GZeuzdmCe7DA
MWCgRozwCYWD6y/pAppFZU/x8J5ARZIf0jW9h6XbHhbwm0GGYIEBWNiVYaAUpd5AFJab2xaqtDvC
n6h2mvlkqqdSV+2qOUZrDBDzSgse4sqosBH7Nmoqlqumb+WvmvVzLnRxZbNy9hfckDUnw0BkBTUl
oDKv5w67pCvNgiATIMUAKWdgnlcztQI6oXjL4Z6cLhzizQDQMWq+Q7wDTWN9kuLWfNINotu0tP5F
dhXOCPBdLKgBDgzh7dHIVZ5RjtXk5ESrLXsk2jFFCj97vj/0hQABeUBAGg1kA0BnJExvw6tYrRJM
b4KkkIS4X06ObbNDySJANBeuZR+WVvPSnDCskRYja6BeBfL7E5d/lNFJAx33/9+QhCNpkaRspxFD
iltk/yH4VW5ordhy5RkP8b+It9FgjmWiysyzJAk7x5R5mrRqYfkZ2okT+qq0KBCS7628tiGW+gmv
LAkuUQW9VZHkOdhx5PI9RQ/QCCXTWt02bGP0zbGwbKP60bR4yrl8DbS86OagPGTAHSOTA4zc9QGh
hdJYbVRZvrxVp22SPKYQD2Cto8jnhFqo7O219plbh1J5JWD0jd8UNFqv6X3O/kV0BbODQ95alkAm
KiysOqpK1GiN5Xfo6ecg9Jg0lMnrwGnMlWzOQogOoAHAnhqiZjD6CpbyQo54PBELDUm5qwUPY9ba
PN7T6Mnsv93frUsn4r+mbtgIcyghDFYXMD+TDg0DQQFaxgEMuG9kIbiBX5ORdUS/JnrDRVBdwaJ4
JDE2T5S+VJqbp47WfqcNHgTRKej3KZAI0b7PPg0CyE7lWeBFbLfAv3GyM1YgI7eriBQHRZSFv3CR
iImOFEA73uk4MWkpfRS0+g6QC9RojH6TKs3ao3shr4AOb/T/Itk56wx/JbYuIlqpokBc9hQrSTUH
7FJlPSddNYToZlQ6Y7qRbLX07s/27ZLCJlpt8IKEvrH8hdG8sNknyPUPPGY+R2QY8E0Ladh+BR60
PLALI8J133B5lCIzZH6T/o3jZ2uT5zYIM3XIGf8iiuTm09q7+PaqgJYCVG3AHIGihSlOJRrpR4mh
hOKHCiC47KOIdL8O1G0X/k7zB+BS/vkszqsG+ifACW8oWDq1DEH6EFu+hD7NcTpUe6mK14qo85vp
2qVgTBdGBKfaKGBBqJXQ8lWt9ajyUEClwbDQ+iVv8/hpsN519nsk5cqZX4ikYBb3hQ6FZCQzxSJJ
jvu4SSacgT73Czk+MIi6QRPDrvftDBMyNn3YbesgclcxyAtPi2vTwoVlZQW3TFJbfo0y5pC8PQ3Q
q9sNLhShWLzNXfO3xUEc0G2MwiPa6/01/X8MHGlkAAMwbtEPGSpEANJwnm+at3be/4mBaDop8i6f
cJtNSHY6ShC8NZO6spsWiBGQpaKAhKpgBsRNLWRddK3kdZTj8oB8zPMrCIqAdf5lODpUb4gzoCIJ
kTsvsD8nG/9ECntbP7vj0XKBtYJaIiDum/tTsXSaLr9HOL9xlSnQycb36G9aD/rPwJF1r0Pyk8of
6iofzjw6cZ+rYKwGRz0AGYhzr+/vIAL8TDc5DpMJnYUID6JI21bS955Zm7oOIVu8YSqcFTWdmqEe
BV1e5WQME553WuNAHFpqf0v1xkiROwLdZbM11mgL5n13+4WgREZfLkQppPnauHCaJlWSQA8ny4cS
9mNIQkgb18Hz/Tm/vdaxBxR4X3D1AxosKlQWNOVNP+IysEAt3YDpIx6emwJStHjbrhIdLy4wKotz
jQbdkIYQMqHhvzChQIOD1ihOQvd4EQYA1JpmYTdybsfo51bIWUq2ERlsIg+OqW+LckLLVOI1pmGr
5msA0eX7M7Bw+aLrTLFAi4RmUMBYr2dZTetQNSKG6xAwN+3IkFijUL5o+MpxW7MjPCtauW6mSkIA
RVr11ET5Dm2CBxVPt3ilb2PNkPCgiOoQ9LM1DI2Dp1k2z7Zh6KxhbRb35sWsCeFgRIustBrctXqX
/DDDBBgf6LPcX5nFC/1iaTQhvafiyQKSfIxkYg4Dyk7dBtg3b7+M2A3ax9HY3Le3QNOAw2CiCQF/
ISQU8UOaEUspHTPmJzZ5kQB8DF8HdwZnvIICnSPLZmx1MIQ9GAe/A1HNfetLJxGMdXNXkwp2lC9w
1cVpT9VBnXF6zDe00M4R+6FrVMnfpQZY5W6lTWwpHLu0JXha9M9T0mU5wrF+a6ifVfZUaSsmls76
zH9nIN4DnkAEzkcNSxkqIcyHZL0BKuCY2u1wZMqeKgd9beXm3SZ6SjSrwBIqLxDrFnajXuVohpoa
wMoy6QHBiYPOFZeE5I+ORHhtyg9y/6vuV15EK0ZFilgOSe9SH0vmt2MO1DLSotaxlvDyAzs2n1J0
QBvAmMvhWtC5aBfCh8gPg84c/UDXDovhSBRJXTMAiNQDL3HA7Wl0GHWbg7b2vlzcKBe2hEuyVfMy
iyVMbJD/LZNXU/1dkX8TcKK++5/xCA44Y01A1Bjj0XTAeg/yvvagvTSMn3FyAvlkEWgrHn8hb4Bn
34VFwRUrCgctqAyLOhvOHT+pwLZIZoBqyikonkvklEGxq9OHoc82tRzu7h/0hUTybB4MYOABn+Em
wm4tMr2cxgzmTVSibKp7Y/azpD+U4MkqX2i2s7hiS4qdJodkVNz8X9z4F9a/nO6Fn5mmGQVScgY0
ErUrgIy0wdgZvZtBA1hfufOWbgmw7eM/kFUgzhK2alyreUIDPPtQ2oKCQbi9P5OLJwE98OgghMQ8
MEvXJ2GEI9BaDW4sQjTnGLxxh0gznKJj267zhu+8cCDztGJ0IfGD5Zt/NVo8MCViwND0lWWWGcXu
ibhTgEsU+CiyGyY3hWiUWn3n5qYMnSj4jNBZtokLp6reW7oqGbo4txefIWxiCTXmRO/xGUmrQMPJ
bvWXqfQCb9xo28EF0x0D9gRUfxVmhazsoSXnbqCzDckK1ZwjueuJb8woGIoIzn2Mdzz5gLYVMMZ2
mdZ2Q51CW2PqWDwxXypExhwLI+d3bS8ODbDLS1hoQDecQc/eOnVfWY7KdKfIHziPHAksvbWUeCVq
MRKINdt/cZ3NTe4y2i9BuixCm/NyjCUywdmjadKh8cYqt2hNYZUryw9muXKzLHndS2NCnGzKXdtr
dDY2vc0dXPUJMmH/xgleGpGv59RMpzHICFw7wg1W124if6YKyLjpe8Qyh/bBLkODsd3206bM3XxI
187RvGjipY3Ng/mUIMsC7s3rD2Ct0qRhZjA/Ru4yVR0AcFz0QAC1hIRbduTdpk1/muUpjyBjFG0M
8u2fe48L++L9DS5RdEqmOoMYppc2eGwO6XPljNKm1LoXCY//aLUXY+nMAt6AowOsFjDbwsKOUhyT
TrZwbnp9myW+Jv+a6veaHaUi3TK1h+syXMjtUf6zCmIP1Jwn3VrNXM9WxIlHjIvQAdQUyAAIF67M
JV6C85rAbaITZHwJ271ZgXQMpIMBB7Xk0NkG+AIqJfaLgr7cn/WF3oy5JgBCHIgtguhHF+4E2eyr
Bj6d+PHDrLY4bMCljXQLFgB6GH6yNfeRRzJP7je5U+3W3i1LbwoToQYS2GhHwLtXWIKw7Zs6kVUy
b3s9Tdww2mTqc+clZwsNdB6TH1fGu5BPg0GQy6Ib0ILwnuArB2ZkaZLKxG8MyeEV8QBxaUco0je2
ybZG+VeyekdZPV0Li3xlVngF0oyqJVaP+EX6MtBHuQWpsWECGWmD5WIDGkvErY1bh2vM8csTDOAa
8MMUPCRiMpuGUahMZYs7H4y6NLLRJ5VNHjeBHrf5sVXBurrG4jdvWGFDQ0IIoiuAJ83SI4Iri3DU
BrOGyZGAuxzaWCF0PQLtCPaJ/f3VXLj4TMRsIEMAmbwOtvZrn8WLttdjgku3K8y9iSyFGR2zzNyZ
euRQ5d0Ak+h9g4vHZabGATcJGgYUsepZxkNTjaoMN01QBkFhCfRzaFAa9H1kZmgje4LeugOxBo8W
4MEzQOEMXJuKDA6iajeWv+fBixy8KWsRwFIMDRLPmVAXyPaZQO56JsJAi2Qlj4nfpVCqIp6W489D
rMBx4c1Hc7sZ223QbOWs96piDQ4yHxpxxS+tC+ug0SBomzYkvsGmzG4awIs0Xy/tqtNAlLYGxVxc
dTBIqKiXAK0uVvmjtJYhHFPCGqRAwxjbOmt3oxIhzECHQlpCF4mu5uEX7gq0sIE4AJWFOWEmPL1y
3pIW60mA94CCniy3bn62+KZg55yVNtokQGWLvFkIBtXiKFfnPDsWw8oVuThwfSbH1NEAAkWr60VW
kj5tSZQTf9C3ZsU3RhW5BkrGOM218htiXSu7fSHwAREHZC1BxQmRHlUICRod/N8DMj7QbtYl1ypR
wIkIzd3OKNYIVBb9FMXkQqwc5xhppuux8UFiQRI0sIVchYO9vCOhNOw7wK9cMy1OgYWe/SQttENf
hKMTUn3tIl6cXdQ68HRBARcFsusvIGOYjm0oEZ9h51opsgYhSlbHFowxMf8I0/cVV7J0E8EahdIQ
ultR9ry2N1n9OLAMq9lkRxYnbvNX1R2Na2coPhhaYuP5La1VG5cO6qVNYUUT0Ee1CoXNrLb1qbRL
r0UvR/qTOfcHtzSXkIqeCaxRMFbFsfV113GiWcSvdfaRV8WmTEGZCeqj9BPNGyoPVkq2S/ZQDEfl
HW9PXHbC07NIqNxmCdauNZyYR1tybra0lR2peh2y3f2xLXmCS1vCPkmiSGLFvE/6YbKjFoj7NXe6
dIFeWhDOeZVzI+flSPxvIZc93Wki4hGARe+PY15r0WkDLIHbAglOZOqEE6fXOqeZhdBLr/TTYO6C
4dVk+7IC/zytcIF44dN9g4vDAgpt5n9Hge0LanmR6tDUIm5m0IKfT5CkIpbDGYRgFGkrrcn/LDku
FNTReoE0hwIFtOujVbW0lPMMQV6pfev1h9z4Hq51Qi7euJc2hKNUpdiNNRK3PgN/NfOab5O5MxIH
U5jbhhspf6w/5lpJbmVchrDNB5OnbOpg05L/pu1f0zqX3cf9RVp0xBfjEt2grhAkUnRsbwU+SEqP
FATIii+xHfLF9Z/gfarXmFWXDhRaZgEcBp4MPaVCSG5VPY9aUwrORtpL7qRooz3l+RojxlJdGfEv
MO0aEgbQihVu8CxiclCXJcA5bmWHDiqMoCczvNL7eCvBcynt1iwu7fdLg/PPL/Z71bCSUQWQliq3
wM/sddbPrqZgd7dWDtbi0MD3Alwwsu7ABAkzaJYhN81IR6nWat0EXVbR9KM6oOsh7wGiLw9JfQqt
zYRLZqTIwLMHPf7IpueVnbN0uVx+hXDqtCK0JhIagGBlf1rQNBz499p6w/MDmPfBBh26BN0Qdyj8
IXKY/IAvIe3DlKwhXpemfSZBhMqPLgOgKBzMVAKveC8PzAeLkF0mgIHGp2qy7C7hKx50KRGGJNR/
TInXjh5MZpaaEyAu0Bc1QUUGXMIh1+Md2ljPvdUhHfWc5GASN+lJU5/rdgVjs3RyIBAxc/3Muk3i
Y7aJy0bLc7x/Guk0khBUEiveYGFJcTBnlNmMMcMFe72FO90oDHPKg3NjgW4sCuAQcOcln2GFJ12z
GgQuLJ2FZxyaXcEBj8BeMJeWtAlaJQ3P2V/1gGbrM0gyDpmXnIZnNFOwlwCEtTE6gzf3d+68I65u
QkiczjobAA5JoMoSKwDBmMZK1RnhGXTwg+LOqAO1gR6IrUUPpbGp+pVoZcXelwu+dAzjlPe8gD0a
5ZCy/Azl1Cbj2Wq+QQHRrfNDHT/eH+HNOs4irkjuYXyWBri6cDRbyoOiZ2pw7prUq3J1V/fbNHmq
LPWNEfe+rZtFnG0BNwRU1MwGJnYnZVX5f2wBhQWozLYC7Rg3yHYVM7JmSHDo5pC1QZyYwbllj1Wv
gOcSSsWZbFdrhASLhvDcwoacccgicbSJDFWNF0NwHjrFjdEjZKqP8WTtC/nn/am7dSjz3OEIqLif
IPOnzQf+YmeksQTq3T4MzyBoqnvITsajiySHq2bFYVCiY5oC2wYuArTyYI9IxefqWJf25uUXCJM6
swAU7ZCEZ+AvBpbsSXdodIgBqpmbNNAeTDOXBn/uD3tpfmfVSYonJqoXYuHIUMomVawsPEt4XIJV
Qu1BHsX2q7XNZTsGyPUB2MNZmH9+Mbtdg6ZrbSjDs5rupODPTLwC8orwH1P/YhHxPP+PGcGLxRVa
ZXUOM10wemUENb0EzGhJ4zQVeFjWNudtwDabm+HGgCoglS2et7KCJjReYTDHR4fCh33EUW+z0A/M
ztPeRvI9ienKGb+Fyc1GoaKHtwOesDcI0nwcK56O8NRgC9uSXf8UP4T7sPGVrb5WWpt9k+idTd1E
in4WBkGG/HrVqpJ3Q0j7EGzDaFJ5CHAQTix6I/I2XNuI1vzmubE17w1wnMyQXGHpAqKZ3ci78Hz8
/mnYjXc+U/ts2b83m/N+g96v8+ZsP3vPkGCwn59jd/PnFUSHDsJJ9/WP9/j6+ei//wElof0ARp2D
73z43uPk+KH3++/TN2v/dBydnWG39gH8tx+7l6ffYJl/cl6eHO+wskBLDn/Oo/zfgQgOPy3Q+GfM
Awl89ZHb9U61p7WEyTzx9yZrdiUXxylRpkjpigE2ghixj97qCPSCtaDgK4i6NYOrGXE7AOJiCy8o
EvU6AR3pmWqxrRc/OjWywwTou/EX1KEnNXLkbNh2pYe8XNXv+FQ7YBB1pOS11p9zCPD0pEBDmOIC
87W977hmZ3jv04StiRYY4K1IDcd1gHTSjxUoxuL8grsTz2UVnlFM9+lkSKOYTuE5AWFfkqK7fyVi
XzKAtlWIys4BHm7s6wVs+0Tt+sLCyUo1uPYKrioc68q9P0kLXneW/EQkANEdxKjCo1UvEsDbmYmg
7tl+1Bx5JQhf2h9Xv1/Mx7AI+Tw+/350nU5hBpp/6hn8jIKBbez+lMarSV09+kayFFTf9qC65Wgn
5V6if8M0RdTwL6CiqJhdDlm+ntiOt1pljpjYrsvUs1lqdK+wfqXbfMnxowaBSgTGB44AS7ASdnkX
ociFqzoJ0TwEisAdxGNj5QkC2YmNV9daN/0tRHke14VFIWXUG4qRUgaL0y/Ake1X0339eX5MnMRp
nO8EPbB45tn88P7w4Q2O99t0DvaPnTKsnLrb3kvhM4RjByITnoQKC89K8iCZ0KpAC+aEROZcb6pS
HdjwkzrGbmq0ttGaR6qE2wFSFvRIzN+cFo42/izljzB47Qc0am672G01UHWFkQMvAQ+0EnwvXGBX
syYcszjr+y7QCTZoBe5ByY0BJWzB1mGl70VaoYe88O6fuAXnf2VQiHOSLGikTMX8oMT3GFrMbaSj
xUKXFCtbcCFYhCHokaPiBGYMkdVO6Rs5CtsEUnHSR9UBkpm7CgWfXONmCqTQtA9t+n5/aF/1SsHl
zhEHOnPw5EXrk+BNVL3O47pIo7NSf6cmPDvl0MMO5a1MQBTOrD3oyTyLDHs9elMJcVr+OMkABvVr
3EwLzhNtXhSNXnNRCMCj6zPeRLXUFAHGPhg0BI3kCMrIrPzHDC/zVr+wIuwdnktjziFtde7iT3Ub
a9s2/MZzD5TZ9+d1aSVBJQFr6GMBbY0QL0Qt3iS8HeMzn9Dl5RfBgXU5iDO7n3kW2hb6TR28e+7b
XDoXlzaF+IHpLCIZgU0L8SOaXj3VC9pTEWoORBn+uSkgbNGbB0FAtELPJ+YiVNGrMcILsYjPlDvd
rDnuAalZqY+Mn8hqWmjRTWoy8hhg0UJVVhcG1nUdBVEBh7VM8ggkHLt4rg32r6TcsoCeog7aq1DS
1Z9IuKmAsajRGWVFr0OMKe97v+r+9ET5lf1UH5rGqYcfUPitovcWhcYBwU/c7EN9Z4D3hu9j+TNW
1+h3lvwHQIKYL0TdeDoI/iPSp3YicRWfo4lvUQgDkE3PHjIKrsq1Cv7SKQKlDsWWQx89kEfXC8N4
lKTESuOzHP1GgjleS9Mv7WsdJVsgBL/SZMLvb6po1KwES2EhMCXdtI+nU5U+QHvIBiax55Cg4P9Y
exKnCOkkNNujPo2AR7iXY6MBuxfknc65jpYhpbPj+IDE6MrpWZy5CyvCXaziRYSaUI+Z02PLzrj5
G5n6NbG/xem7MCI4OUxarlOrjc9S8XfITprl0vybZO5CPbHN4iNe675eihVBffwF5wDs/+t9dnFO
aa+MCOcwdTRww+QhlWLbUMF8lK9x0i5t8UtDwsD4oDUQmoQh2XiRtMajBu7/c2Q0m1x17/ueRVMo
QyFumlOoIlYRXcJDRKYGp4nXrtw9Wy0KvcSx6m8x+XPf1NKzHHxgAO8ps6Y40t/Xx0kCiR8UO/FW
kgPtMRvznVlL9qwFxJLRS9jkKhqIjR2TvEXRGo57Ye1g28AbDTHBTBF6bVtN1T4lMmx3ynNZ7nII
DcClrymEL8zmlRXBN+nBQCxk8sNza9LCLoE81eMHBYLVw6Q/J+p+ZULnjxbCDRDZANWPWjaa00SR
slGO1BSZ9ejcxrJ0ZElauVJqgOS+zFsvkNLU0/p+2g60ApluabCj0UTxKdQNtkFrVY4yZ1F8G3u8
PLnRRis7a+F0QiQJyX/46Pl9JTgayLtRhlAY4ZcVbBsQXSCt/purmT1kaAVXmEsb/gk59R/3J2Vp
Tr6omnB5zzBycQkI9MzVAZdpP5SvSZK95CCEU5S1KHbpfQMi9JlxboZ2KWKaXJObgMdGkp5BzjNu
Qa1f2e0UQ3M08AlABDIPEPAVNlSPWkSe5Zry7cIwIXuIM/S/VFviLdgpspJVWZeea3DdJ4Ojf0wQ
rL4/lbdVZH3WVvyvEeF+SibDINxq03M/2tUImneV2OAcrez4R+GCO2wTevctLpwfGESHLXotQc8o
ZlNiKY8YQz/Mua7NxMNmkU6NSS1A5vLwu0Gb6jFQszVuUdEo0pNAH85U2wCf4HIU3FKoSyyLQHtx
7uUOON6tEfgaQGiVbmxjZSVrcpNDn42hfQWETWimn6Gl135IIaE+cQXGAumjbMF9TYktl1C0B7uN
ebYMt6MfLQSqMslmBnUSfaUoJ+6b2b4G5Q8dpECqjOTNtf1BZ9aQ1yw9Kyy1kc0eABNJtH9jZGZf
wTKCTF4Eb2QoflgJEOPnWmtsXXsfam6TVcHVxaFcWBFuyWCCnIWURNl5RP2mx/wVM3cHiLvv78mb
R908ZfgD6Pn8+MDyCVOm9k3cc5qek4RuGhNig2H+hgYnle3owaBbScv3NDM3KuFQCmnAeAcp6rWj
KD5Hvj4CrIfAFc4MoiIanNKadK2JKQWC0XQ5c8Gy5XAH6HebHF5+//6bnXsgO+4PfelkzEoKCE9n
ygmxgoyyapCZKTZLwcNnMM0h0Yn9yTY09QppDfGzeDRm9Ry8m5G8x3V2Pc9GIoeSUs9DnKDUUbod
wisk/eYieYqkRJMM+8ga7ApvkgkSC2X4NwPP8b8YsYxn88xcAqiW8A0QY2FVDU2cs4Q7xDF7XKsB
wiNvNNB7zMqG2WkxRLv7Rm+6hLC4UNPAww9ZfXQWi0USMEFMrDdhVQMbC2GfxbSTh+IjlR2rB7cH
WP97F4yeivVT0jLXHjlUM1DiVrSVjMnNes9ldICfZklIE2+s+ecXAa7UFiwNgVV9MhUieRKTHB2K
oc40TgESVBqIMIus2d4f/HxKL2MYkDkjJAN6Fbc1UjVffbYXNokWkiFRrOip4GPoNqFMgauXp5WL
5XZzzWbAvYf7UgHthwjjUeuZkEuFGRC38P4PLytHGekm59FGL0FT0L9X/BhGHdgx/ajyecpXfOJN
JvhroBdfIHpeINq0npvRk56CqSZ1yXjskgdNLT9QDWs7aqO8mA4Z9IZ+DWhqQF/voS1BdqbbXD4R
tkN7jbL2TfMz7Gryv9IOuGkRnxlAZwvbvZxAMJ+1WPA+o8U+KuJ+m6SUHhSGBu0qqBV7ihsKUCvl
4PXW9FNSFtzlTSRvJCijPqqhOffqct4fJk4n20pY6pASopgSLm+3zPi3UFN/khbq8JUVxV4YIhl2
fwOJkf1MUIPvR30RTkOTxZWFGGyVjnrKTy1lrZerku52uIG28RBDNgIasvv79m5O65dBAMLghtGK
hH1zfUq0KQwJ4RU/hShf5dmzyZ9lREdd/dzVg210n3VP9yTvt+y92ffhsdV+wn1NobFyMX3lhS5X
b/4Q8ICAjIOilgbfcf0hgdXlZl80/ARpj31AD7x/h+wPlL+r0AmCyFMrUPqxo9VBm5tAX6V7DEKP
Pabtz0DrNmVwylV9V9Qf6D0M8T8C9PF0zXn8phO67dcIP28a5r++Ftqf+Bi8VMAldP21Q4ScHU8H
fkJK5zAUttWqoE427DGFyCJ/DZIW2rp/dDSdID18UPLJa7jmQnsj0/d9ecjqmWTdDxvNycEqq1kv
2jjMnKYr8JevF684q+hV+AJoIbAXNXCkuuZgfE3bU2pk5WTXvVY+5XQW5ZWnsAWGKpAi1U1rPbXs
NjDCozymEbOrAaLuUoRKt4mWWdAWqrUcvVYlYNS23qrmIa7YkHttVlM/Tlr0eFYszoGKImb2a4oD
wNfLoI1/VZXWB+DJrsvTgAfFZ5jUEpK3ch0Prppzc9rkSqIAITBla2RsYowxr5CKfBdue/TkoIfy
eoVUNQLtlIasYwP20pJFrtb9zeknD0eQiTyYa50S4m3zZQ5cKip6NNGX++WyLzw/ncZWDwyYA1yL
Vdip7sbGWt8/rTdjAsc5LkK05wHVC0chBIk6HUBFHRbkFETslKUMu68+GNp0TMhJTTjeToy+3zd5
45BgEhVFiugTtBAQyrqexnAKlBoVXXLS4wNqvfuenwY8ESP17b4d8ebEXa1gQeaRGUA6iGJ6tA26
LsHO8RPHNld8y+0YkA9CTxjiMThVvOCvx9AOVmXoI15CZKrt1Kx3dXWALpTXleNK8CNG8fO1fGlJ
KJBmZZ/XTaoH/mROjkwmySY9/024uVLnutltgh3B/aRN1QWoFMGO2j4g0HTLPDhqQYZW4PhXWq+V
D+ab88qLwMEhiJzJ/hDdga3qegLHUk2MoMQElg8IZk4Dc8Gtor3hbdDRzf19cLvFr03NP784R51S
KG3YwlSYskP/rFQea09J9okID9HDyuZeMyZEDIQWhoqyJaYxjw4mxEbAhW+XmYamamDBmskGien9
4S0s3OVMihlKPWgnkLHBopq9RAkqJCZzJ9AfoPk2DP7et7Ww7a9sCZux01uiJqUV+BKAGVHvqN1D
jpfGqK88rBY2/ZUdYTMOUWN0ago7U/EBdACYr+UNLVf2xU36BkfryorgiBBLD+BUgJWevEe6+d6x
7FvO5KP8mj5VqkuC6FnO0QOnTS0UEFf60m+907VxwfFORWkpNWXYlcab1f8Zs3/4Vvka3Az8RWsf
ItcvysaLXa8XjPXZRAI/tUDdMFAteml1uXcCWpebrioLv2qHtSzy0rqBVACoBsAtwVsquMUuI9PY
Rzz0+1Tq7RjI9kNmjDmuZGnN1JIDQfpkDu6QQUG16/pU63od4VHQhD5Xq5h44KZANFs0GXC/eEw9
pk0W1OCXrIphW01V6zEp6NY4BBeOw/xagoAzGt9UtN5ff0OWwrUEY5T4Qd9H35XIAl6/Zb1HB06c
sayblULoTVIViwp5XgvwPXT9oPYgDLowUmsaLJ74QwfZPZmB+xGpTegjBnXvJVOyjRlzWj3yZZCu
3T/6y7YBqkOXByIFoI6uB1s1o6pNGk188Bun32KrkLajUkH9zVISZwD6G1wRlHiVRb5z2vduVRXB
yl244FwRxiMbiaw5lEzE2hw3ylgmg5L4hdVV2WaYJu2l6WrggEwrLKpNqKtS6ih5lUcui5JwrYNn
yT6uSWiI4DPQWSmsNzdYTvR8in1pVKDZFlfpVmub7k2SAzSh4H1+lELCt4aeyWttNgtbDc0vqOnO
ETcItYSTVU3SSJO2zcART4NzAQa3rcVr5uaFuenqSt3eX+0lc3j14nCB2wAE5MJGG+NWboy6yv1g
ysFGhudskbVOBVeM/qI1fdabDCK2NXoooUWK9ZnbKed5v/BVeSeZdR9OhS9z0zWC1u5Tfc+iaJfI
pyyYHNAK9cS0W6o7GSVnFbXmJlOOrbF2JSwsMKQz0F00S5zgjSTMctKEPFT1qvQrZJhKA6QCYbG1
EvNQ1kPrxHH7LJPIuz/VN2U/jP6LxQLsLzPFu5hFjOfMQCO3lV8X5q4LfpDqqcreDXa2IOsLxIAW
8100vgTyGgv/grcGHt5AvlvGSoMF9XrazbFA2znNK5+q+V9uBF6s9egsjdOVi3bJDpAUc8UCTE0A
3Fzb6ROWdMy0Sj9J4CHVNNNt/RtLNX3Fzvx7hJgS2YaZEwRHREFr7rWdGAVnaM0WlT82kZfV6CRH
Xk7ro42aviraSry8cH+byHCg1xmawgAMzCfoYs8GUcsI+qmRCguy4omSPN8GYMBcCYSWhoT0nzWf
fHREim+YAih3ZlhR7ZeKAwbmnTnSbRUHp65566U1hODCOcQOnGW2cZ3O17gwJmxUYvUWZPOgw942
NkFb/GFs8QbkZ22beXr5yaaHHNKvmfEZW2vb8XaseA2CBAElpvkoiO0TktQXo67EpZ926KEOPiUl
QA5yj8vAtSLFvn/qbpfv2phwm7VJQcakTEo/51B+qQHxXyMeuunrQ0PSzIWKGxMkvFhBwQSpI54Z
nZn4kIfbFAd6BM/SH23XOAUgl0CedzaUt6u1at28RteHYLaKeoSKDjq8fQXPnZh6D0ELWKVS6g2g
kErQ9BU37CEzyqf7c3h7rq9NCfFzC1HLWYkwAXleE0euaTwn6Rqaac2GECaTOiY1KEVTNEPm6Knv
yigFp39munrB+bf741nYgFdTJywYSjl9VkpW4mdBZU/FvkqxAc2jpBTOZK5wYK3ZEo4a0u1aHhlY
Jump0Dfa8I3/hNiuk2ZrDZULr5zrVZq/5MJRaYBWlHEGS+hsLCZnAJ+LlSK/OCrhSxjWbklesvih
RxE7AEStp2tB0+JIcasCYgqwpaIIK2hx1oYoPmBD9rmTB/V73PQbaQztNMCjv3i7v4a3zwKks3Cb
Yd8hvYAm0evRcmOc9EFKUj+toP95asutmrhc25Hkfzg7sx63jW0L/yICnIdXkpJ6sNRu223HfiEc
2+E8Fudffz/2AS5abEJEAgTJOTDgUhV37drD2mudA/Gsy79vL7d5um/XW+X7VqaWU26wHjSnrnwo
/KdPvyp3PuQwLu0stSTX65v9Zil9FZyos8icJmWIrA0PcvmYR/+MLXKukwfJNbPRjHS2rkN5uBr7
naW3PiFFQnBxywdkuu36UNNmsrVZA4HfjJIfu6F+sW1qnsWvdG/2f9Npvl1qdS+itLb0pmSpcf42
MxGgoMar9segRBv+rkynk2b54TzAaFzBzFN7cXA0xegK1JpvH/c7FcPFfb/9Jat7EwX63Blmiee5
ry/DofeheGz94dB9Kp6AaH0Pz8PH9gCvOHJ+aeV6xeiB4r/9Izat+c3Br6wZeZ86RME3u+jhX7wf
818wvEE31X3Jf8nFTkFib62VJQcZ0dlgV9nFCk9FVDFMApzlWNdu/huOWaPfYzN53ydaDngZCwLp
wWzYmj1soVYJFKvLLrN0nI+C+QPp7xysYD7fKfMnqfutPfTzOTbR+c39uTlM3dHcK0NuZLV4JHJJ
wFDGUpReVbQEQvJTYnLCeQ1vzWl8zP9iCDWnX/F7Ht1wr6a/vR7uCeUpvBS36foqNZKU5lab5chT
NJrikuyPoVskyEh4YdIrS6HJqlu6ZF35T07XAwUuWQbFWzdW/R+eOyZPCBuXlPrdQKVIxrGVawzc
0MVRzu9U7vSUPebl05iNO4a89Yy/XWt1mWo5oZWBt7vQLArFSyZ9lJydxtRyF9bukVoD6IAl6uCT
Xp9sqplV1wk8sZMOPtrjlB/8yIYqDWa28bud7BWgttaDLJXzg4IPGstVoGW2sj4XfZ1dgvkcLrKb
f0zzPuwfJ/PH4Nzd9gObzwxyHxbU6hrQ9HViGkexXU6yxGLi65S4OVre0Jcl/QitteLKwM5C05Nq
46DOv6a9UuXWTiFZ1Oj5wedNWfz6ZEutKeKoT/OLJEN+nkdnKTzmFnKSXepJ9gEl7du73VpvSRaB
PBA2GGssTxNqWjwqI0PUsfxgSI9ge7wg+BTqvlXAO9PB2nN7wS3XB/vQcg84WvRHrjeoZ71cd7me
84hXZuK2wfOfKeJ/fw3Fl1Dbw9Bsbc9ehDmwHfLH9UjsaHUzfClOjt8L3BDCHjOE5qPwjJhKR/G5
jIKdVPUdtIJvR/0T7Xk4KhnFXA/xWVkIPkpIxWWegVdQoOxK7TLVL1r32Gpfemd4zuzgPGhuZWgH
ZlY89UNIMxx0YTX3DD4b/hz/kuKH7tvtc3+FLK3uLPMczB+BgF04HFZ31gmrOQiDrLzYRXIf98Zj
09Z/a0712wD8DKnkgMEZzLLrQj7Vkuo1JKKRG0aEr4peHoPG9ORm/iglJ2rcO79tI+jRLbBWFILg
wOKiXxuFZjaDZo5SebHMP2MwPc1q4troU5SzH0qfCuhYmmdzTv2uj9wxuNPtzpOoPkv9/Rwg+EH9
+/YPWtZbnxXKSnRNDZCYnNf170nyRg+kIcwvgR14hs5orG4V53hIVL8KP99ea3Pvb9ZaueumL2Qz
mPUlFvCl7kQj1Ks5eJH5ubXHa723r9Xly8M4syln8jRo0UFjEFj9LMntsRh2stWtpxfzZ+ANeCBF
1PVgT0LNyC4d3FgzIL+T6hVAihK9S3h1UtnrUtmPMu04M2pn5Xtz/hvvH2ujAApAknbBulMAe8KU
5H2cX8Ku8crYuk+n5sXZZQV7B+Nabrot05WmfuPAobVy1UraS5YIRH7RALI3YjzI8fChCz931t9Z
6Pit6c6m7g9BfBeK4aeuv2S70oLLnV3bKcxx8oL9ZizZWiULdddo8xwUuDdTzzzVLlE8dMw/tw10
60GkcbwwSIPtMYGjXN8GgDJpZDRsNC7+sbPwPo/ygzGav6difDDAulqx5Rlh8cEYjLMt+6Ib/du/
YMtseRB5FIED6u+oaNWqN/Q6q3Om7VitBauDwFLIzJAIpx3/vWU82Cx0DcuwMK2m672qhcbHGtoF
3CMrrt05EhzLjnpQgmmvFL+51OsrgX405aN1OMx0islQ6LJUcRhD1GcnIT7EFA123Ov2QssXRFIY
ltnVnshk6za2Br6fpsOU/BIPYJPTnX7Z1iIM7QDYZAAfKsxVxqwxvZeXDoGEBOfoobfU30NTyq7Z
mnvorS2jp5usUuYGAw16/foTBXlZyVVABNFIA8Wi5zIedw5sI0YxllvNIL6MFtpaytjoe9sZ67K4
NHNfBg/52NKHCWjenCppaoP7SNLIlaVgchJfooN44qGS88Nto984UCrRtCsQulqagKtbB4v11ERt
X4DQ+qTbVDU710Gq+PYiW1EBRJC0rRWwew6lo+vDzMsssk3ah5c49785h979A4m29/Hy8u3A7L/7
tXOhkth5Xbdq328XXVdXnMrO9SRn0VQ0Pnz4aJCM6CNNpTg0yX3reGMPF9kh0O+q9GsTP0gQFt/e
90ZcCCWLShYKvFiV14fblxmTTFpaXEC0mUcrjoJDw6gOpM9MYtladWxMpNtmrdorvG+9GgCkGOJc
BoKAWa8uYx6PpRrxrwsvV/Wzltvh3ixH3UMXYbiPW3uxKCU5VVM8MiZdm97ggCSIlSR/ZsJQ8jKt
EMd/fxj0WS2sDM/HD7u2gRHVxqxCWeRSS6n92JSOchDERQ9qVcsPYe2Eh2aoJt/QI/nT7ZW3bJyh
IW1RLqLPrC5//qZeKkdTDwt1UV0kYz4GVX9XJN5Uy6fbq2xEWHSNFswVB072uHJNshPNYzuX5aUL
DnX9U+3vvg3GP7vl0K1lmBQARYijpciy+rJ0bUdRyg3HWKV8xSwhdBzl+2HWnsp+NnyKEHtD7xuO
ih4SUc6S3uAqVrd3zqMxL9KyQg9Je1AKxqgh9sqsc6kpvpHd9ScZTZ/bh7l1ed+uuUZmFpXWQjRE
37YdPtvhOZZ/9PanLpPvc6pymfakIyIt1I8zwNS8+NKE5anaq7NvvABL62yZG4I/nSfg2mwcJZAa
5oYr8qrZk8YfotyLX1X+hlVghUgIhAI0qIk31m+MDKQmLeqB5nR6pyQHGVR+RdJ46PuvQ/ZVmTo3
zL5k6WFPC3Qj0gE6TixA1Qrfv56i7CdzDAKN7LHLVHHI9fanhkyKl1qx7OaVXfm3P+aW/cBqs4yc
UWkm6rk+SFlKyy6fppLAqptr14zlyg3h7H1Wevo/vXNfpya6Rn1SI4gsyTux1oYTJmglrgMHD1P4
ev6spLBtJbFEE9IBHC4iD92kNDs22t0gFYsr3hkx2DAbJpmJg5goQW90jevQginttaqhD9l9U7rW
TfaUtTY2RHVVWab0Ge4ACHZ9nEkGGKUHbXZJNL25CycI1ktjnD4KLUsvTqmCmpLUEEby0NppcW04
0qVShRCiTSfy3RzAoI2DsJu5ukCVR73KaT/03XSXzP+hlYuvYQoTvAqYs/WAA2j6ThmmlLb/PHpR
aLqhdrhtklvZBjAJ4Kq0lJbu9Oo1gkwjL1UHiEZYSA82TqafW6+2fDto3LAvP0WWgLXH6v2htt2g
zY5tvidUv2UoKtkdSuAKyKP13O5k6iES2YA1gjSmjfZFdH9ub3JvgVXO3wt7ZgYrqy+ieBzlb2MZ
7HnpxdRWDgzA9wLx4RwJclbJqVFJkZYHfKgiOxYI0N5DbqP7pbhTj4xtKbVr7/VPNp4/i1CKcIoC
GMip1YpFVOdJPIX1JV/IqiP5bMHWrh9KDSLbnYBl6/gYm1qGtDAUso7re5bPlWxXpagvpdUoh1LM
shdm8U6PZms/xCYKoAKd9H5tBKacqqWo9PqiV43XzaovI1RhisSFoOqZjHgn59jw/KTwwM911QLu
tka5w2E52lNfNohA0/wKxwer008aHtqNdja25Ss4OxKnpcz8rg1DUVkmq0mbS5rY9UF36qch7cq7
It4x8q0DXNTGFtTOMhq0vLFvgrsZkYBRdHpDcJcdBym6KNWJ2UXa/NWnXSLzDZNA9YgUBoQVwAJl
daPMqonSxMwE0njl19kZvSKpd5oeW0sQZQHZgVOJWvkq2ErzYRroEYIdEz10JVaQHPou22t1bNiB
TVjDLigsEXms3J8T4P8yBWCV2tiPvZW40gxFk5n7fXy67YQ2ViJYBS3DuN1rs+P6+0j0WzONGboL
lCi+Hv9uy68y9IS7ZKLvzw0s2qIEAlSMMtUaKqZKeVXoPSBoc5btp9Gwhx9hTXnz9m7ehzKsQnsT
PA5FOfzC9W7kWE0GJSSUKaL+gz4UBQwiaEtqYevcBwkMCONoV6gEC+lgt5NzuL36+7PE1RKTAlDG
YQDKvl6dofKq5MUsL2KokJDJEuNZD6zMD8qRGtloRTu73QAyLr6d8ipIDyqa60BxVCFHj/SqumhD
CBx4llrlg5AT280UyfowiiJ5mgWhgN3kwJRNEZh/mX2FhFPBDNnx9ubfX3Q+Lh6fX4Qh8RmuNx+b
+RCZAVlcrExf4U/8oMnf0WrqRO1Z1p5b3kigWQ2mIgiG6WIQJl+v1oo0GtC1WRCOapn7QlT1dzyM
Mbh6n6nPY1lS25aKGgqeQor1v6C50tUPA/PTkTekDQyXWi/VqIXNVrXz6m5ZwTKxDKwVF075+fqn
CafPrbiWqwukP1P43CbPTew1w06st3XciJ8BOwOfTTa7Ou6kCY2kzwNiPSHMuyksg5MRxMohSxPD
l4L4M4xU6s6amzujHsoVBnpvr5O+fpKLRE8IJ9omOsqSlC9qiQ9WnVRebYqft+3pfRi9FF/p2BN/
Eahrqy+s5K1RFiqLiXJyl36IA0EjUrFTkLpd6hyoeO88vlvOg3Ad9hQyLxzv6sOVhM/EADhdkX5W
5R+VcoisBy2EoVHovxNzz8e/f4HZ4JvlVl9w6IQjw3wF1CVpPyKVdDea30EV7UmabRkKpFMLta3N
1MS6lq0nYVVbBfkOf3wasvAoxuk89uQHagasPtmx/s3leO8XqmOmG9c1tW6U4q6asH47VU5xBJZ8
dro/s2b/LU+/InhFblvJpgsk3cILgGyhVr4KOBfCwUbXlerSfEjTfzpfPTa2n/4SHapWnvLycnu5
rW9GU3dps9DUBWB9fbfTtJNEL/QKrCeD1QJ0PMQazrRH4rt10SBgg1KLV4xPt7L9KAxqx+omUg+U
JQshV/5khN/HWf8s6ebX21vaQAUxXMzAOiMOjNUw2nO9J0VYQSSlKotRh0UV6y4ayuOoegw+xpo3
G6R41VGdvlrOZznVkSojeBueZOs8xcfbP2XLdvAqjGQvApPvit1FO5ZaVtv1pZ4OqnkR8aNovljh
nSHvLLT5fLxdaWU1qZEFZRBZNZVf17S87lC62S8jdhl/vi9hA0c+U/jzHovaRkOUo4bOgloneRkq
CtdHHbdzWhE+1JcZJViFoi+MjvdZM9zLgeFmjkIvdHxJquxlrvaqEhs4v4V7nGByaeBR/Vi5myaH
my5L5vrSA/AjuWBip6nPbfM9t3S3TM6Z8slQf8oMmLfBY1pC8ppLH1H42sk7Nr7xMq1GfEbhm2Bh
9TPUOKvpEXHyOTOMyjH31IGbqvk7odHGRcWJgyRYGAUXDMb1SaPDMWdRINWXTrUuLYDBWH1Er/XL
bYNdvtd1fo2Te7PKyh1MZT2rMWNvlyTLHkzTgzHUpfZyaIsdg93cDmUIDoyWNgHP9XaGsIwNI66b
i913B9nOIOJQ71tt/H17P5vLWKZsMnYPR+s67ZC6sB6Dmf1kkuYwqqsCZq+z9hRRW9hx3BuP7ZIH
/P9Si528yQslGZ1a6GCbS9RjAOnZSEIvSqTPcQtJbe0kblrDnxTsNfW2d0h30oIKihrZ6iDj3goa
zUiai0OQmt3Fv4I9QO2mTYA3pIMCGSjAh+uNGUFJ2F1HS8KbuExYHEqiXz1xDmm5c5W2VqKPi2Yc
GTxOc9nrmyPsaiGmKWmaSwiyIs5MX0sfGII+1u2f22ax5bcQLSC/YDAGmZJ1SOsIpLjHcGguSql0
z2k5NUelmua/C0NtT01VIjKj6I99bM3HWVYf2rjcU1DYchsLfPMV4AA8aDmLN3tN4FhtmHFsLhDc
+WaOzvL4JZSOsaQf6+4/XLa3a61M05TyoMvbnst26s0/9pPV/337PLc+HP0upPfIUpkvXD3vUgnz
YZDOzaVIX8IMpZcfYDMD5eX2KovzWTun10eGsU0C6PUQWJgZ1SA0pbnASltWJ037fvvv3wjQmY0F
saVCOQOz9MqTm46QzDYlSIFCLn+K2Of3XCof5IT/V9uxfcjaTHZRT/33s+q0KGmPgC9gjo69XdtC
2AtpNAcGwbLuUDnfjejZFjtNiS3v9HaJ1dVq+qwrIkMmPsjoehRwW8l0Y4vpk+60B1n+mMkHtT7d
Ps8tE19KceRyFkX8dfGqE1Tc+bP6wg3qjd7v9R+148595+lNuENhsHmj4eEmiCXdAQ6yuk9yH8ZK
b5vNpanUn1IsK8feskOv0Y3aZ6JJOSoazAZlHha+CAG8ddng/Pz3+0XzGAAHeTKN59VPcPI+hBCJ
ymArHqrY+UAC8zmM45MSKk+tuVO2Wz7Y+jIweUm9E50gTGd15RKaJU0fxy3ivhkCWQZsVlmg7Lxp
W/f67SIr1x+KAuCsGrWXFvH1ITnNzkdpcKv5P/h9hOdpfdJdAqGyWkZisjMKuoqA3Rnls6rkXj5Z
DyJxdD8qtcS//Zm2NuWAnDUXjR6E7lfeMGgLpj6Qcb5gBjXUJPDWt0oz+JlR3wVm2+4st/Gh6Hou
fblXvMu6qi8nFr3sLBCXpm2xPdOuPVpBKQi6aE95aysLoEnvMAONUaC8vc58tCB1oqZrL1ZUVQxe
/FMkALvjUNf8aZydS8tk09GeJf0u62TtKNS8eBoiqzhGeWSDg636nS+7sXkaDRDcLPw5oKJXbqeO
7UlYYyJ45YCdhbar9Z1vajuOZuvy06Bh+nuprJCJrAodjjrWXdRE3cU8OfVDYB/i+rG1BI21+7Is
j6oVc/Pv/7UZsSYc1eTpZF5rBk5hWQmDwll3gXjMpsd8ycqf/950qCvKpLGIOpJmrRxKEeQjbkb0
ryFlZ3yqFM1NOtn79xt5u8rqPogsrLVmbvrLMLvV9LVr/VL5ONApv73MhikYxI8LtJSsnK90/cip
YxJkbREPF7P8PUQPkeJp7a/bS2zc7Fc6Xaj3QezZa58IF0op01sYLvl8TuKXClh1kKoHB6rm2wu9
XqSV96UcDvqG0vySkK2ibjHJI/TrYrh0CfD7Kao+NPU3CuPwK2pDznQkQzeUqTXnrsyVT40FxcX3
PvQ6FUGivwfzx2w+lUXi1nzQRqdO8TErnsz+xYxNLx5AibXpnZnUz7d/9dbxAPujjYQIIOIZqx8d
5zBizIEyXKw48QvHR6LGFcZLbMY7dru9EEYLc/NSyV0FUtOUVZlpdcNFVPkJNpy+1j6FcflxCrN0
Z6nFat59CNJhaCep4MLUfW1V4yyPY5pqw2U6hcn9YBonqqiJObjN7rz3+/AQTT7uoQE7CQ3NdTgT
99k4ygkcBGYPTob3on1M/Dj6VSv/VNI/tz+V/m5bEEggvrB8KjrP61BXQ2F9pvdDHm6M7ogPH/fI
B95fR3RwwVfZlDYpo66NoZlrMxT5Uo3OGtWniOYOOvKliv5vxS6xNSb0kJeCyRF4xfq5TcRsEvwl
1Ecys3XlSAA/tk9yDC9imntzJl+Gpz7NduLBjQOkKmQsTQtmA4kLr+0iGK1MzBNJq6LXZ5gEfyhO
seMENiq1wDkWeVRtOcV3XC6jLGwzjQk5O2hk/GxWLK+08iezjTLfqWGQRams8dOGTpUa2cIf59wL
oMzYuQJbW30F1DIGwxPorK51V2WVXcqUUlBBP6RScdCDv29b4/I3XF8y+rbMxFEEx/ZBAV4fJo2T
oI8EJa6qqtw81nL6FT2FriY4V7rS+qGt/xOoYDrleudten+9CeVpjC0bo7ixFtmResOgzmc1lzjM
7gwKK2Z0DhfwWhp+0PTPt7f53m2BvYOzBc5R2p0UVK63qeogohmV7S8T4Mb7SkMJQrWjxI/adrq3
tFLe+XAbm+M4gTiCcSR0MVbRGlIJpZL3JeuV7R2YsW9VAOmPhLKQq0/9g57qx9sbfO/B2OCbBVeW
0qRTHlZq3V8Kx7pTmdmKat8CXTVjoWmgnpgmO91ecXWkPPZg4EhoSaihsHiXpSh6qA2jLcpznSjw
kJpjcW8Mme3pSjI/Zq2x17BeebXX9agEMx+j8Pwz13H9CZGJtI1ALquzxYSfTvM0psBfWz9u72oN
5npdBvZOZjeXki9Yv+tlLF3YGY1DlkmYTUGG0XiAGRe296SqvNkatF/tlKWf+gFuSmWarMdA0Udf
LYbhYYqDfCcVXNnR8msAC4GqRGyIqGddGnYq+pWxqoqzpE/iqMzxS2ElX0wD8hUnzPV7KYDa6/YJ
bJwzzy2oADpinPO6YlHkIkT8URNnDQtm+FiKoMaNBsKcOdoxoTWW/3V7vIBUiREQ4B1ZHbZe5hos
zSpKTZGSWkf0fAKwtx0DrE4aSwT5sZnCbSqa5ltUpr19kBTEOdxSk8JfAdKrf3Wil57TbmpsN+/m
BrJYJK01mM+zsjk0cH8xpV0UcuQyYVzt1F3WzajXX492lraowfLevotJB94Nq7bFuVGyanDTMKnv
QmvO/bK0UCMU/SDRnwiLo+jM8pRKo/wTyGOrulFXS0epTqC+k6XuIYmRh9YD6Kr7Kmh2Puc6gXr9
lUsfZWFFo2Kz/p5pOkdTVFjibMHrAfFF0jwLKQQcNmazF9pZfZREl3mGGTm0eUyk/hBZ3PnQr7fm
zTPDj1iSZOoZr1O0pFbXt6qcAtg8KYad5yBFsjFXAyP01XFeBoQDayTPKmPxlfsddMcIsGF3bMCG
tm4xjeHfQx9oAMyGtiYyU/r6yc4nw2sMI3mAlKUI6ZfYU0UOOkIDbEeRWfwdT2PfegWE9OQJfah9
gUeXUEvWgnk+ZGMXCPjCRvnLv706CrghOPg0KpgLPPl6l008T2Y6TO25VJXyUDRCYSyZ1KE3nN0y
9xJor0+Ud4X4GA9M92N1ol29JKmyzFqwkPtBmKkoGogEJUAnsP0yDIKX0SqBUErRdNdoHRdBnb+j
xZzsGNiy0PqH4C0gcFkIxKGhut50WDZxJRnYV2mNDpI58ZfAzNK7Yogp9SRoxybi3z2ur8ZEQZpZ
10UaGV3k6xUtoRtNqs/t2ZwrmLAtwq521mH1hxH5gJ0NJ6Bw7f3tb7sKlP63KDhHkgMTJoh1HSLu
Q1Q/E6U9o8zZPNM2jKE1KkrfqrvpQDQoTp0S6adomiIvmM3ivyxPuM09XuZT18gIGQqlvOv43GaF
CrNu5MN3xBYUJDP032ku8ntTl4SX9o3qUZvdQ5usG7LL7mmnEKvxIi5o9FXaZ8i0u+1A6s+mLOLP
mSmQRNJl+Grt0TzFMCoetDGeDmNXdl5I9H4UbS15hDmfNIA/XlurtV8WQ/jN6tu97twq9Hn9bWTq
oFCB7KnUZ6/NQe5GRrOUoTqHIZUHu2WKo9ctj+xEcWsKd882jbSPVeZoOxHs+5eSN5KCMGO1zL29
Y66jl1T1tAabc4+43+g2oWDY05HMTj4FOhd/xwTeB1zMA0EsSSGMojaf4nqfs9VFQ8IcybkEAPGc
6cx86aaYPNuomO5IKyP+dtvkl79wdbMZs8AzvsprQCh6vWAcJlEyx05zltRkPkqL4VH73uuWbW5r
KR5Ra6Fuux5+pmkzAEMLxbkbAzP3WqXXmtSjbFVJH+Mgm4n0pEAb5p0scmNZmuHQtS/EU7DJrE7T
jGcwgMvm1OmHYgBDA/ydS/D4hO1OirVhn4RRxmKdwA3fiSRbleI0ZJPiXCMS12aGZ5ntwUTEtgOv
VVnlSRR7bAAbUSxBCRUGmjAMqVE8uf501dAUad91/RnP5HwLjezbaGblocpyw48MBOOcUcu8nrDV
TdEx86iH0RiNdQMZyj7Yo17cMCT0UBhSJpXGX6+nJ8ekrAIBDfWZcV79UzSG8zHrxV41fsNDUxqE
mxPFZBCS66HvigZDHcdqf071/KlzgmNqyf4kwU4035cNlGKW9mXQo50IfcOOqBoxqQzCk9NeO+ZR
mYvCGpr+3IRd70YAcpQ2/yGL6K7W727fx41wmdGIhbcMXSje2jUHYl6ShYvA6M+y0saftUDqzLtc
SnrHS9ogeTKTrviUBnbluJGGn/blSoAbbZs6/62Fenoc5NJyU56xp7CKx48Uv7/XqVDuiHHFfZNK
ysdeQ6L19q/eOiA0OimpIs6zjCdcm2IIPqwbq3A4t0zFDIbTgzrpf2pjXXlVk51uL7Zx16h0LvoY
xORLOe96scoctLwplndqbHpvambLzbLsdxuqP6K+9UUFKFNv9+K+rVWhiGIclTkSg4z/etWkMzur
q+Lh3JjGZ5F/mOtffXZKA+KQ9mAganF7kxuGjs9aSm6vE3/rpNAekkoa23I4i968G0MLatGvBbys
VXpwtOJU/A5QnLu95Lr9tDyyNCpe3zuasJT9rrdoT0z8pHI2nK3Zhvsmn+z7PjORPYEs99Tqcn+C
jLa8C+Mp9XPD/os4sz0o1Drd3IlOxmTvzYFvmNXyCOLmln/eoecVtC/CJBfDGemn5BF+1PY0UZk+
qTiGeymb9yZ4ttaD0BVQB/ePN3GxgTegjrkbFanjmT8r+uyXoORdbt7PUCv/IhZt//2dAd1INENJ
bgGerQwqb53WRA5xPHdh8r2mhOPM/1TG9BKa9Q5M+pWIavXIU3sDk0oTiox/TcCY8AglshN358lU
py/wab50Ivku133ly8k8P4Zq5vhRo1lfmFMpvWwQzROiXunBkuMY+ejYSHJ3qoo/ZmdONTMLTvVZ
sLFjQAXXjZJAdZMyHU+wp6jHgarDzo1f92uwTN44mnTLZAFZyDp+EKVk2Y1Ih3OiWwmMA1KX3ZM6
2J/DUDumfZ/chXnbPGexHd5FFgTNigrqfDALMt04t45VpI3QXZqa39I1OTV14hw7x2jvyr6Y0E9T
WrTpzMCVM/tTlCeSHzkdeQ6TbF6OF/LTKnuI+x70ad/u8WBsfB00yOm12ERf4C3WGN6ReS6nydvh
XKdougEsij8nvQi/xPTcDsPQN7kbCe2F0eLJa2dtOBbWNB7UqUn8vhvmQzcBDx1F3z5AoR082Dgo
r6HBdXKM0DwVkxG4hRwjSKfV8iHpSn3HkN+//Pz+hbh7IdnAZy0h9Jtb08hq2gWGMZyDuQoYX5Uq
WJqQFL3tnd7fTVYhgOTRxy3Cgn+9is1MuZwW+AK9lVq/SJX5Q6iWwzGz5N63xk7d2dV7f085HoDL
UiMknFnPBymm0MQ8R+PZzHvVS21r+ACB1ezqkdYfrLSM/La1S2QOjD0axq2VYZuiigKMHHzZKq5L
eziSgwovJMYqOMVq+JLMULYOvQEDtKxOH9pWO1Vi3Ktnv39yaLhoy4AwtRuVge/rEzbzzpTsoZnP
fXsiAvNhCBqfDVM8KNJpqjyxx4K2FA2uvdKyHvwkr4VIw17+/I3dWDSVpiKJ5/NQDSc1jl1NQbIv
fK4V3ZuLPXqPzd3RAUFGiRCFV+56talbDtzo5jPsDp3fODU4DkfSuOmG4yqTdZEAUPpTvVSdTHPe
saYN66WQziDSkl1TRlztdaQ2AxiRsx3U4zTeJ9G5b37Y/2kRsixGvSGYWsP42krLymKCMbNR2h9C
yf04+zGYfyLUzW7fxY0vx24cKMggyAfXsAoUGFyzlEEW85lxn6h5kpOL0b3I6eTBEHZ7pY0kZ8F5
shlOf8HnqtefLRoDyZQzZzqHDbmLBt74EEd+knqCIoTutd/aNnMbFWCk4e8svdyzlX0ust9AwrGa
ZU7weukgKPtWDef5TKe19yjTtYPHG2QfsRbj0Rmj2pWMmOKcEeX+ZEGQFNV9vJN6rLuUy9MHPxKl
MJMzILZe+b1M75pRWPyKQvW1b8EXKh++6aq+7XoglG9veeu7vl1rFVmHoovsWmetLp59PXNnqjrK
g5FFHm/Mzpfd8HKkyZSJqG1yH9YUj7MyquNY6vKZussHGgD2QFxn8F8N0r/2L7VqdiLq95Uc6ir4
tgXizZGuwVXU3scyrSflHBvZvUTW8AXh6ditCmkPrPn+GFkJiRlEWoFr8OmuDcesokqIIVDOAipb
9dmuf/fmg9zSzZrCnVPc2hTOmpohUR2tnFXEqjZaYzlZrJ7ROWwfi8aOEL+RtGNXtdL328bx/plH
beZ/TyFthne6zG2tNFZoTNo56YvqQLen88bZ3tvQe0cJzozaOgHfcunXUyGjVRS5PMjquev1zyra
G3LjuDGa9022p3CyfIbr+81SuBTmtMiygANffyYyC9OcYks9w6L2UZN9Rf6AyMoxnOQTRAunhqoN
0+47Jan3H2yBLJLaUVQEVWuvniF4n4bUaXsNCvsASlOaGRLyFD08mDuWsZHNsdLChstDQCi8htYU
zRxmSc72KrNVzkbf/uhbhvm6wqyOeRl+VHRUXWsJ8qbeQjkpVerZxf1E7jzXT3Xc/kuCNBwZTQzg
N/Q4iWyoBF4fN6W+ftACWTtXaeE2+R8t+HrbQDcK2K9tkiWG5ojfyajYRtjYs1A01BnlJHGVThOw
mgSwhusT/ksWavM1ruOh8MkzyGs0o8lAEoOgaz0RS914GLp2lLxINcrIy+QI3iena/Odi7TRrYPa
lnxm0a1iXGc9J+HUY1Qlo6mdrUrobpZm1qlLm/6xDJ3anxjk8IwZq9e0AMHP2v67k7ppxww3rhkk
Y5gg7aWlpbNyUYORWt3QdPo5sX9q3UKndVc4+TEP1B2vu3HJ4ENC05RLDXnAupw1BchjJZ3Q4eGf
gLb0KKhmlmS6TZWVJ0OukkNVj9lRytro1I/aLrv3e69FtkBZFh6aJe5as2yFUpU0Sj/qZwaWHvUy
dhM5+Ti14m6U48cwhcBAu9fjn7ES00eAgdtQ0OT92KP3dts4N+49sDPCMsIZRn3W4BQrMMaOyoN+
xl0zIaLkLqIujwySf7m9ztaHXXTIluRhwWuu4iVHTtsmUSvj7ECA7Yj5NCECMvQhHPU7K23u6M1K
K/epxo1dhnZpnNOmAUz3Lc7jByH/vL2d908p+SQD13Rg6MEQ2V47jaaqaCK3o3GGoRy11WEcPJRC
XyDagVOgY8JtUrrmP3wqKFyAPRuAg98hXfUiELwjtnEeB8q7w2QB/bAz/Vi19Z4u0sbXovdCp5HE
liHMdcstizRT8C/9HFbVR9MBTxfJH4zmdw239u2DfB9u6UuM8H+cneeO29ySrq+IAHP4S1KUOkjd
ttt2238IR+acefXnYQ8OvhYliPCePZhpYAMurcUValW9AYEQyvMLYfh8IqcyCq0C59wjpkv3gnFf
KpEbiqjKSz+V+k8ue7fDXSlqEI+iExqQ9EkJfR4PyF1fdu2kHTNtFju3J3OQWfLStJe6eaydsQqt
hwAx3lczyxEyb2lK7g0hh7o/qRWKQIM0aadKsiLR7nVcXJ1UUxZDJ+iAqHBpbfhblbMQHL6RDoUt
BLP4OBlGqdtKbEQ/b4/myiuE0ZCBMyRycIrPq9H4ko4HuKwdcVySq8g2/MlOhWRfQoI2RSeWMFER
nzpA8tMw2ox84+tdeQUsZzX1QqLzx7pYqCpkX0th52gEsaMW/schhePWfFXC+NR+NcT7rBvstvXS
UN7C8F27rqiI8h3JmTnB183/sUoA3KEMdZTHH9GsOeAGvyfNM8K8tAphnSuxo8tjCf18f3var9wd
vKooAAM4J59eo8GyZOEeaJV+9HugNv4Y9Lswa4VD3lsYRMhisTNrU8J2pRzRT6fbtbsd/8oJp1My
JTVcANdAW86/eoWKMflVTy6KorEbjEXqagCInSpSmo2X19tYVskodwNykEhMQCZbFwj8cNaUKSRb
i+d4h2ytG1vfqsh/SoBs+oozhQ18TWzxgt7T65dAXWTGD1N+KLVTGfxJp70VRraE7HhDEQX1VIop
ntGiUaHc3Z6Ua8thqWJQpwRGjWLTcmS/K9v4BtUjRU+Voyp986vIrRrrN51I15Qfl5pDV/ZePSqH
JtkSBL2CxVo6jG+EYywBmKpV5LkQzJjEiYw2OMhKsPf9A1/t1SxHx0+BhT2KVXpQE21vKK3rd4cw
ag9+Pnq1Fh7SUP94eyYu76bl55Bpcqvzo97S0XcTEcFOzcJ00uEq7AbTFU4nefpabFkhXI3CXqL+
QbPrsrpqJLMWIgd7xJm5cMoZEf4krtUdj1feKqB+qYSY/3y1L4rJgDAXyznO8NUjZVJis/T9CMXO
Zh72fuOXbizLmZ31U3y4PYmXe3zRrSJXF5FN4wm7yiJqsdT1ulV1sgjLKVMFbZrGGbLiNI+KZwYd
7z6d7KJ9vh328uIlrAIhYMl+2eGrrV2GWgiSTdePQv4y1c/h+CsNqLdu3bpXR/cuzOrekIU8ncTA
1I9KXHjU+f9I4FWUvHuKB2gjZKKIFbqDsMHa2hrcaoeycfOsIwU4cq8mh9E4GvfmVkv8yrJkAlGz
J2eF5rBuKfVhV1eGjqhrVS+Fm1APHsKxrO7SNM9cUyjbnVminXn7q10eyMtX+y/o6qu14awbYYJM
ZQ8b0aVNRDm+L16Dym93tyNdOeUIBXWDdzM1wItycd76kzYkrMvc+hFhPWJYB04mR07FQy4/JPV9
Hx7Ccmu9XB3gu6jy+QlXlb0GiJ2oHOaAhsl1ezvYQsUsx+T5VbMMbeEr8+U4w1ezWEq6EAaZptPZ
cKX5sGlZdX0Q//37q0WvlyqIpZ5/nyeenbYvgfRF97dkfbaCrNa4nNZNLnTLzholtzZ024+1x1L9
56cAUwUejx6tBAR+XckLrFhHkM7i8LWCYNdQPXS6LP9N9a/3bi+4qx+FbIMEk2XHk/X8ywd9OVay
EBrHWANYqUtx5ZSANf6HKGgrLt1Gig+Q8M+jmJVYJ4uS0HHIpeLOHCQawCb52+2xXL41kLKlYU/m
v8AYldUCS/QZoLHfmsdczNBOzyrRSa3UxN3Lau6R2pntoah+psjdbKTJ1wIDGaWLulzI1rqqgTPJ
NAniaB79Yca7TM90D05hhqFwNO/G2EgPUis3ey3Ji93tIa+94qhuLewypMhICUiN1qJFijKAQBcG
86iVL7P4BRdhL4uGw5yhyRh9H0HkJtJB1YRdr933S12HBil0dztWJ9tqigMEo3sTQaxIjO6NZgE1
bvaZl1t7te/xsHlL2aitoox3/vGDLI1LIxLY920a/0HCpXzpBNEncfOrJ1VQC8eslMSljKLuS32m
GIpRCGKcoYNkoeCaodJ5lTRoT/RBRaeOVfNzbA06WFC9cjtJ+Dlmc/IxEoVhY9VeuUXhhKCfyeOH
Z9Da9LvsStVMJ05FY5aceNJcMXeL/mso3s3Fr7Z6lrRvt7/mlc1IRkIKRLMOcsYaBzxFk1VOfo6i
lCZ0Oyk1vvstoLrbQa6AGniLs9UXr2n2yVpS2Kj6ArVYXz+mU3UsrF1mPFDIb/ExsZPZDqzQm6ef
uv8nj0M7C58CiEZ++xDoJ4W2m5QPXmQODw3PodpOhl1tvnTmoZIfiwZy6C4Jaaj2er2RN70ZYa0W
EZMCigToIazAtci5oNLa8DkVj+IsFazttPY/SXptvUSt3mbOmCjiXu6MPsOATWWDq3JoBWCD8+lv
p0YwLyv6fLOHXFkErCGsim9+bUWBbci+iNS3keagnAfkoEIjkVtXzpBMCrWs/TXO2ozJ2ZBEiisl
s/orBsARurIS5aLTkIc3aJH6PYS9ou3SnaChjOqWYdxl4Ezjxdonn6zvWtUYpq0JWXVc/KgTAL0+
KgJyqqHd0ZbynNIQnpp7ckb/I1aI0qsaJj4liEamflFoidRxlvmCYXeplMQOsqjWPjUH9WswK/Vg
W6NWf27DTIztum/yrym+MK0dNEXAo0WzOoQwgzJxwW4C6PBlIXAEK+JybLKp6dxpQA/vXu8N3pd1
TZF2p3WFHu1RdNLLu6Ztuu9iL0jyTkDRRt3r2lR9L6iFf9ODPss9psgPHKPL5+GAlayh2Oksa+UO
PdX8k9jRKto4b984s+9XA4RdqnK0gUHp085Yo9TooimCwMGCLWg8t7aeBHVq+w1oZUeWY2m0k45K
qoKE0mgLAi1aNbTSZ0PAndgOZ2t6KCr4vuJsyp7SA3mzpV4aflt1GnzJsqLZ6KWuc1aIG5jAoLDA
jb5wBFeJSdQYVjs3AoW9SCz3hYQGq1SOsWsVvf8QDXK780PxXxPl/wsKMJbiEQ7QxuqBI9ZSJBZ9
pB+n5NB9MQvVnYud1Hht9K/liiUSksZc7lxF8IBWw6vFEEadUvKmsRTbD/UvVtXdURf6x9cF3XCO
Rt5NcGcXPvUqh8iiUi3FTKQcJLBhNVf20Rkb9oqyRQG5KHotkThiuE54i8IEXmXDaV76c9+32nGK
f49N86TE1X7oH6M8s9teexpNZS/mH9rE+pEMWyqV6zuH2EDOAJkua4WRrmJrlTULs0/m50+L3Fjs
0Wm181y7N+LalqB4Sgj1dRuJ0/KFzrfTedDVWlHAayUpRMGjEv4I088C1nfRv76hloGx+plWtEP5
YxUjtfQmAQyoH7sqtsM2dms4JQEmMxu32zrbIA4yT8BJKYNQQ1gDN7ou9CW5lsyjVOTmPm1MiOKg
xx1oaZInd63sBqkeOEh/NMBhzPm10ZvSM3vrNTHk7mHKBuk4+WRKaY008KS1ylHQsWYU2iS+U3vU
9X0t1z1fCrdUjNdmibAw0cGiI4y6HToLrL3zRCmaMUdUm9g/RmlgK8mc26GQfe4D0RP9R9/cV+qD
VRuOuCiU+MLjMNW7vJwA2XVOmbma8MkYgl0dSHYNJiQ2t37fRTWa8i9lQnQZ+WlgluTV72vrJBCp
p/tHSfoT8hHjypOaD8lOrQI3F2d8cSiGKdxtUvNY1Ftfdp0cLdEB+2EEtBRutDUEX24x/FGa1D9m
UN7sIhJEO/T1jQzs6hgR3aR3sOzBC6cAQQqNEklh8oyh+qsYAA5i+eD/EXxHEY6R37xoweBpgeQh
Ooxv7hbae/28ZJDYjyhYk1GZQox89YQJC5nmD6ns0VRzOxAzT4RI3sBZub1LtsKsjmxF98PA7Cfh
KEeT3Wp7ofwtYVt3O8hFLWMZzMJdwAWB1yxJ5/l6blKcIxLfEo61mezlobcR29UH4Afat7pHGDxt
fMcsWyed0o0b94LNsIRenJR4CEILgHN9HjqLWwECShycfAldPsMVVONAdE1/9qUW6eTanhXtZ6r0
n4SufcaB9deAvnGrkqKN93KuU8B+jlLHnD7enpOL5PvthwHrooDP5NAjPv9hISXyRK+y4NQ3O+RH
cO9wFESAqsJLtTsDrjs0oSD/mGEyjk9Ai/6jXHxcTIRwYXOl7CCByu3iz3Gxs6yPXe3Jcb4rx0Mc
99Shaycq781G3TCzu7yTeC7wyORWZC4vFEyAo8WKL5f8ZsGbwHMTidZXFyHpGBuOKTJ1pQmRCqL0
7dm6vJeWwItcDmkF7ev1ZIWxqsHgDk5WJJ8GY7AnxCQwZdwlWXj3r6He+ryIsMmU+AHenn+XVDIC
KcVq+FT5pum2Ruw1qjTvgvw7RA/vn2MxIiC+EC6XSvCqR5lSuZAydU6xxgKWQH/vEOT+Pb2+hXu5
seAuvx0qKu9irUrqhpyWFaQmrM6ndGGw+4NbTJNrIUXg5aH5Ggvq7IViEt0FYtwc/oeBWiRr4Ilp
z6wT38pnOVG5SE9C/CgGnl48pnXkWt1WF+tKxgaidymWSZA2QPWtzjOq2XVmZXF24m3mdAE6vvXn
Uv1L4WE30+lNe3sI91UuuFphbKSll9eShmfEG11meVOvdb4Vc0x9q8Ucl1/WfkLUV3rItET5cHsm
1xUmHjyo6PPmgSmDaPCaBVQhtWEaIw6yWu9H9yMdOgd4bQmgaJQjBicqnzPqiDjZ17W/sVyvxV70
ktl/+P/QkVxtDdSx8lHA8NRHLHDA/kutEicU0KlBsiqRlQ+lUr7++3ABE1PWYu0sBlLnISupkwWr
UzCtxV05mlmzyt6IX5lnL2laqMhfbse7fKGBWaHjCoGH/Y/I/nk8U56KXBm17JT3EN8pewxhILhl
MQ75cz0Wsby3EnOuD6CNEvP37djXFtAid4WVLKuXCuJ57HYq0qppZlxrM3iE89TSPVXU3P33KAsI
FYoRBwKUifMoMt5mYJJEjMbbPONsE6Unq5SmjXLklfQJ7ArAWriKgM65K87DBNkgZknrZyc6i7ah
hU47QJ3qDyIcgjAcPUELdq1uh5n5SfC7Y2puZTZXkmi4P4B7SVIX3eH1ahUNWgyWNmHvCk3DFvW4
9SojO4lG9kPWOt9DdCm0k8LgOBpb38nV+YdRtYe4FifPx0Jin7fpC+JgmZPwGLMXjKITtHK3M5RM
9SJar/9+84COoQTPQx2095rDWM143CdI7JxaS/AQhnoaueGb+rneVGS+dhcgcM82htIGNHO1BirR
SqxKXaam9nTpvtkHu2i4j2H17fCmvb3elhP3/EmpwbAwF34w+jLgGM4XAlwquRPFPjvJnZ98wTnY
d3EZHZ+H1FJZeZq8sfKu7WBey+xhpINk1BXP4xmdYuV6xi4S0z+WldhgfzIu8+E+D7acit8cQC/G
BnyX5xpv2Qu9BB3lS9DqAvOIXd+HpEfARg4k8aAFVvYYwtd3+xY6m5gJ9c7KBE5pVHRd8GbxPtbr
wlOUzHok048dAMeKYwxR76ZBLXzIggCyvdSYh8lqDbdpQu0h0KpkT/v2KahKYafGebkfYiW4F5UB
OH5b9X9UM5x4nhapg99mhcyqUt9NcsNDtzBMj6qeD3UyaTfu9mu3AiU42O2cJ6Syqw/cp+BZKSni
zSjMf0j+X0LRtyUp8dhDjtoEziSC6f0fFhWt34VHg2Lnuj6eCaYv12Odn1AKeKilCaOfRzXMj0b7
7Xagy9XECcZ5zFsTcirr93w1JW0bCVgDYbFN0oQlfCalbsvhkczGU9bPL7ejXe5LLnWkXuEIUfJB
9ec8mj/zprT0Mj8p+q/eOCwMoay26+GvGqQPYNU/4pZ+O+Ibxvx8CRMS/TDAD2BksbE5DxmMbTSI
EmYoWoj7GZDlqS3sRIis3y1iSLNdQK/loaZYdeFQc4BDMODE9qSEY/FVTArts4w40WQbfTl3tlHo
SmeXYqLczW0ufys6v/xkhVr1IwBF0rtilgXQILVS+97g6OmpADg3BnTtg0ENAHXzhldZX299kFfg
4ob8JLRwuErRph4OTm16SczB0bp4S5X02ifjFUevjynkf1bHzRgGTcLTqwBMod9NcLOPQT55Kf6y
oS8eLCWB5rnlNXu54zg0wYUixYZnBHvu/JtNvY6X+BTkJx3JsNLycv17ZRb3wBKaMNxZPKZvL5Ir
WTUBF9Y53JUFvLnKqs1MjgwQ2liyi0JLLwJ9gNcMgP59MJT+Z/guZu9kSmJ+CkGb6+RoKeXQsS+Q
hwu1Eczz7d9zdfyIebBBoH5BLzgf/zynFnX+KudKSRJHjekShnmPoWKf5LQQreJDoKLuhR2utRF5
OcvWu4WaLK8VLB2XPPg8ckeXRBQTNqg5qm6vC06S7JVQ/OdnNtNMok8jiqnjXjmP4ksjDoH+lJ8G
6YCagp3GH3taPUMxO4Y4wAtJdpQ1NgD5l9nnEhTlDOSOgEKtC06ylfSpOM2cPQM6JeoTr+ONzPPa
5CFVuPAfYbZT2zwfVpUHlh9Yi308IhEFuV9yTDdb/9f2v7KgtQEYAA1cP6lDw5cUcrb8FOCBnMCx
qISPo//JB4kUzB9vr8PL1GZRSECzaCFR8IRf5bhtMFbKNCpMmZLu5l4lwe0cJZ93ct9sKQYu33y9
8sCDocLF83HZh6vJi6a6DRdD+kQoHvzgk1h+FlVbDfBxIbX5MZnfG2tL1e3akgCdxiKEA4itxiom
tOMGNCQG4XQyfa8xtNmNEQfxbs/ileoghUHEENlSyB6Qs58PbeqhFypyU5yksMRdha7xc5hXjj+9
5AfM4N3S1OxkK4O4thjhdbKFIZ9w3a6OtF5pE2OW4U+rxkOZvaTafS1uVSOunVPvY6zuBuo4eR/2
GMg38YRw7d1cQoZHUxz5OAVC48ZqvLby30dbfs07NCgyubWh1AG2Zlq66xLZyY3SVsovcdMeNGXL
auXa2gBeA1gIlXjuhtVmFocujoWe952mARaJW/I85Nm3OnBXdhj8OMSDLZIU4HSrMaWjVLVznpSn
QM/zXTMbSgX0vZP305hFhxx5qo1JvDIsxsTrGIIh3JU1JW+24rTM0648YUkSegF9bxu1n3+0i6a/
Qz8K+PDybjBBMaw21miaUTyZ+Kmoo+w/9R1STWYpGO7GxrqyIhYuPSR+lHGItAojAGpPcCpYXFWo
yg4v5Rg+JuKLWg88cMvnlM5zq0x3y/9Hg2unoG4SYl+DA4VdZL1HKd/1Q3WjTPYGJDs7yagyUs2h
3sePggq/+qa8O3utYcyn3ujGb+mURLFTxjCd3WFSi0NbKZHodLQFYleJEsHtY03fqwoUOlfqskqz
sYI3fiRgI360k48zSFC1ss0qrBtniif1A3JiNRyF2gp3PnZDxk5tw2F0qhoWM8ln1UKQQDT4t9DJ
auAJkMl1h8bn8CfuzHH0Ut0fuo9FrrfDoS7rRLEr9Isa2xgsOdoFRr9ULnM/4c9g0sFTlIjubny5
5ci7mCNKbJS7WfQXZl1yYpWDVYY6WWyl3OlZeeeLGVXvZhDvclCNjjG3xmRHYdjIdlOjQdJb4mIs
OESPJqYCG/otlwkgt/bCRgJyA7COssn52YJ7E29RUDcnPlNrF6lyV2Stq1h7KVWQrw3uEa/2Zshe
QRJ/mAd/IyG6OKzfwlPs4nkJInYtdBzlqWR2Rqqfhibw8kqXeKdETugX0Uame3FiL4GoGix+nnTe
1roCVRV3cT+X+qkwc8AwaM6kNS+IzK5bSPft4+Bv7NGNgMZqi1qVpQDzKvQTTA+7Q8/TQhO4KV1J
U20j+SNYXzZW1pKTrFYWFzoIbCDnXLbrtlNkGmE7iOw+gOH9jpOqeFAi9e/cweuATIB5Y1TM6ktT
wVjoc6XwymHQ98Li/HP7l1z7pqC2+aichcRZLSnsttUe3yzAZLXkdtZelXYU6za+5/UgQF/4qCS1
69SCBC3TEZXUTy3AxoYOJz1xzv2N7boVZfUqyCxKNoGfE6W5bylqGvle1TYSwMuFwtKnEE6jkHoH
f57vQARe0XYoVOXkQxmFCyhLBz+5Q9vMUdIvUmRurMu3jsz5OmGnQS+hi7LshnXhIxRx7Km1WD2R
QmUOOOAZZepJE3dZ9EFOnif1myh/ESlRi2rutNSt6n7ycLI+Bir0oXTrxrw2/Hc/Z/0kavVgVIKG
n6Moj6qPzKf+2FpfWtkb44ch3+ixXGakwJRIOoARLHYXzPb5ZLP2k9jQBAMLcFF/HJPcsIMSOKRP
NueBNq1PchZwF3ClfOi1cnIqXM+92/vjIhPhN+DBhMYJXUAE7VaFGVkJE5ChhnFKuR/pdLlJ9vrv
EegAcAeDRUMCbJnzdwmjuUhZWXNjnkpRUJ2Eze6KabnlDnPly1GiAF5KPQaNpvWR2hRNV2B2y5Ha
DZ6g/AEA/ChER/UO40uXZ/o/HytUROigANwA6qasNX36COPWXkiYNlO812RK6Dl+rWqhbznSXm56
unw8XPi/IGfB0J7PHkbMpSRjaoBjcP+QN21Efz76IPnWxk68SIHB/r+Ps974ckOjQiROMsy2iRJK
En0BjLwrt/yzr1zySyQgJzQf+OutpfNuPUQscbNfhIhyDgXP7BrFFoMgtTuwyK6f+sJd387+AVFi
lM38UfC6Ltc4fnJzd3thXugo8JxWsdHjfaEpSxK+uhVFhCYFI/AxvJ0Ee8B2Lcu+hPIuz9QXH7pp
tTdmtyrHp1jLP5Xj+EJ/cAG8pkm18UsuqnsLM4zLckk9OATXpAg9qEDENrJ14o1CP1nKm7sqNYbD
pOTJjsS7h3zqS17VBsadP8nS3e2JuBYeIjjKv3wRhTLD+RoL9aqMrZzwwmAhqRo0bmmQBuaxgZe8
dTcjNq7neNdqG8O+eDi84ao4AilsLgi01fnX1IWoxaiWnLofVWKDQPEfRtXONipOV0fHnP7/KKtr
M2LzR8ESRfwgOv1z97mPHfokf6qtPs2yFVd3GTCx/wItR+27hY3QT6tmM4GUwqZU+CX9c/szXU4X
zQGewRQwgNgi7XP+78dczNA9tO6kTk9+9KpRlIzmP2Z+52sbj6fLKVOpzyFtA/QNMaY18M6fhAQF
sXo8zRZyukKHj8roCP5XSqzVoFL7FBy0szfSm8sTiKALcgu/O0zg16SWaVDCQQvk8SRpH8GLkX2g
8v+c69NGsnZlGnkLL7HwLEKjcfnv332mphOxxQqN8VTBvkTtx+7MHJo+0HzpkxRVGwnV2yFyvipU
alsUOil40p9et9uRz/ITWhXTqXc5Tb+ZlT2anOFOpdqdaie6gy6Nvf/2+VP3td4L9+l3UPjtPvLC
0S7/jH/KD+V97my9/C6XKj+KhYQsCnW+i7JKGYhd4w/xdIKg9DiA6CgFjKnyLan1a1NN7RI+j0qn
5OI9N5pxLdCanE5NA3t9eA5DsPu53aK9/e/SAct7/32w1Q3WmRAwMG6ZTsYcsjwdsahdSwyOSpr9
zdUfdfPYC+VjUR4iYWNFXZtNko5FQ2OB/61pxKIgqr2ftNMp1O8iQ7jLE1sHgfTPux8sxX9BVrt/
zgs4xGI1naje7g01stNheugeg3A3C1vf7cpWBH3N/1IPW3jfq5RthNdoGUk9n5QY0Gv0TWlkRxR/
GspG0nElA0Y3gywAzxHQWsBEzvdibbDvcr2bT0INPcLYm69iC5/NLcjxkRff5elG3nYJGEFQ+33E
1V2XDHKCRggRjW72TLX42D3PiLE51KPwTh6Lx9EsD/loy/1G5LdH4OogWNT1wfojvXv5SISL00Wi
PMyn19djZHvHDw+F/f0psp8sO7MrO7KPo0uKb4dO5QS7u2SXLH/YoffzZ2U3tmTDldo9f/z6+FK8
Oqbd77759ufQnmzZrvc8oPfhjrq2Hbmy/eHAdnMN99PO/rh/fLz/++EhtP/+/nt7Rb7xG2+NaHWz
1pY5Gs3AiDS7sJ+8h4fek3fTDgCxY3nYozwAc3mydv6j7lrfm0fUNjUnemo/OIfBvgf6bh8Ue+Oy
v/59383y6hKOk3rU9WD5TU9+nu3qcp9RyvKo7evJj/oDsLxm/riVYiz/6GoicDZSF1IrOgIX+Ruq
88NUSVjExTE18UjYJWWycSW/7bl1DNQo4DEDy4MmshoYNFMx8bVCPEl24fzEVIj/4OvnpPbXzz9C
W7RP6seN73vlGIAZ+F/I5dx7d1NmkdrPg0VIVfmmO8khdQWntTPn5XVZsN/R4bAbL3tVmOKT89c8
KXfg9Wx91yHbKHroc+iFzd0ie9+GLU3VKxnK2U9bHfbSFCeRIfHTxFTZaULJsw/X96huG/KUaNdM
0Ulp0E1RxY1j+OqcAEvG6UmB9rFGT0l0/aVJqcWT0XfPfXHIs7vG/Jmo3bfbk385wDcTR7igy/GI
D8D53AO7rKc6DqQTqr9N+2iVvZ2VOH67k9w7uaTsjOb37YhXDmO4zIqCJQxnJPSq1XbOZjVtpUSX
TqizqXNmx43kyPHfIUXDK3/Qu/ukH+6QmX7eiLsM5XxlLxxqODpUoReJzNXKVrTO5N2sSaf8UTAP
sypRkMd+ZfqFuj4M2Db/VOn5TjJ2t+NeJidLWPIfAGM059atuTjtOKs7UzrFDS+P5CERvrd4LEdP
kbBRAbmsTZxHWmWcfSm3UjwafMs2trsfYvAii1/yKnHDex9lztvDuv4ZwcKRDYFagsF2vnLE3mjR
MWdczbSbnywyBTRjfA2r0VhCBdRHCut3wDV7O+y1MTJfNKhpHas8q8+jRhbaa5qayyfTgNNpeWH7
bGCd6ztd9EMQNyb02hhZovTeF0cQNHJWJ1MtRskcm4V8ymBgDoMbNbYKqbIydxk3aXUU+sROsdG6
PcbLvb/w/RfVIgqjClf4+RjLNtSnOU7lUyUewZl2SbPLp5egGzbyyStzSZxleGREdI1Xh1vlp0pU
6bV8GsvGMYsfIZ6EcVSCvuPAt7R7bFduD+zC0owKyFnE1ddL87GfNaPh6xWJnaRYfxR23r8CrBEU
pxqrfS+4amPhD2rYVPpsIbTgirgFf7bjr0arHnxr32b2UOHbxDJrImOfB/o+lQ1HUyC5hN7tX3x1
BYDy5LhYhCVZdeffoogzudO7Sj6Vghf7VA/i2s09AOlShbJpZfsGNP8tLd8rtStUYEhVqZFwVAKN
Oo8aTlIJqqVn3YXab3zKnNGKdqLilryRxd88XvEQqO3OQKI+sw63h7z826tjkiuB1U57DILDmo8q
afUwd3Unk5SbGhJCTeHNfppsTOyVewfLNxJUNNDQu7FW985QV7OZhT4rIc4/+eN8qmbFKaLOFfQc
aQSRz6lQDW82DuNrM7soUFOSAwLJ51x9Tz2sh1qgUn4q+l9Ikw5EmAS87m2FrNi0o9xW/jSC7N6e
06thF72pt20GYkhefdC+ksumFug/wNGeaq8RJnfUM9sc73TptUzKz7rgydEjcpMbmeq1z/k+8uq2
LaBQJEYSaKdirGr4/wOZS4sL2e0BXvucXAMoheDyhjfualqVNFLy2A+1U+zTgU8g7rd/p+pOwBwh
6Pvd8KGKjf3tkNe2JnCXRT3QIkcD1XM+p+Ks0SVmy56CxhZ37fRJRne2ivdD8VlMDW+YE1vayCEu
J5PHI8ncUo5f9GZXkzmhgiDg5TKfUjlWdl0X6XeNYNR3t0d2LQpYFFKjRezxYgdOoTorRVjOJ3km
v58irOEQjf9XgynyEa5RSiY0F+B3rDO/2sf+Iamq+aQLc+aZEWJd5qhEG6fJ5V12HmW18IvM0gG7
8E7q8Qt/NPBH22H5SnYvm8Kd5avDxtxdice9SckJlAhcyTVgdrRmOfWTRDr5saJ/LzRr8qTeJD3Q
/LC2QRXFG1t7SQHOj0vy2Ddl0//LaFcH2WIBWvMsI+kCJgPJwm9DCJfoOApF1fYb22zZRufBUOw3
sZyGUs02W7eDwnwEKYp35anORNuYeLWPvMvjj1rwZzYflHhji11O5nm41a4eK2HILLDhQBxjR0sn
hw3nNNrn+t8BGeeBluPl3QtQpvOktoFoAF8rfqVl+hhG8Wx3si0boS0YD4KgLdLR3ZPqfxswYbu9
35as42JWl34IUhY8tdZCPoZZ6lZCnnvK4M//noI7/VuZ/kkQjbwd53JfU1lbyF/Qr+Firddm2kRh
JeDleprr4GcGP4aLzs82brjL9UgQqJ5gIXi9U4E+n0oJR9HRLDLzZKVZ5ADsZUz0mqEGtcP/Mp53
oVbZnJ7lpl4iREX72MxtQy3zXTSiRf0/zNq7KKtFOARz3BcTAzL9zGvbGdvbLZm4awvg/Zytlh8y
/03eB3yYzHBzocydDCRAZ7yYeoouU/z59oCu7ap30dbtwEUOqNB9pk3S0sazOr9zg7n9NFnBY1JP
88Z6uNIYYEHQs0angrLghdysOjd11CuVeZqm3JXRR/Tb5thY0k6MTXfu76222+OBeqfKnSPeJ1Nq
R520l4ruuxX7r+XHpDf+WIlvK/NekXj80CoME+kpU3R78l0DyTNWwX6CjFOodp/0pKQfb0/Y5edZ
1rFMOYrEghtxdYfMdYTePGg6NCzHGewsd7vstqOr+ne5am6dsVdKe6bBnUiPkryUB/tqWatjWloa
pA+S76+xdYCBnhXYcwl2WCOOG3WT44/tX0V4DjPZ7jLhnwUhYBUv4sAkNaQaNHTOd3AjLJBzoVRO
PWqzLj1yxVZjcQsbdiV9gnFhEovcYVHPX+UyQSUIcPQi/VQppZ03mB7vePMZX/ChrV+GpzysN47Z
y3VPHww1ORMVE+TU3+hn7w55q4DxFfg1EKkeawjBrL6WGUUnMfkmVFa/kfZeSikBy+dpgeoEnXdm
cXVsqF2CoFakgzlM5F2Vz3T25XwP8Iv3rSX/BDwZY3luIrLUp3eZz75o22Sv0QvzoztFLhWEUtL6
XpX66X6qtZ+3l/QVQBKsAcxwyLxAz5JPnn9ks5Mg1fmhcQpM6WEQ9Me69T+hoGAX1heZZxCe7K7e
dAe/ST10ijP1UVPuG8ncSf2TvIUef8tbz2/A5dcsRGEQ8AtK6PzXDMI4WL4PzET+MpJYmEghfLMQ
T3egmmrdz+iXNDjWs9Edbs/CxcZGOhFYFvPN7YpEzOrc7fREbtASs05zn++m8BVre0cono35Bfnr
26Eul/t5rPWpWwHjpB1DLAVxvS/+3/ppLNzGDeV9ZdpbFKNlcZ3N5xIM2hbtfpAnoD7O5xMShZrl
cUswRd81xSdcMGwB0/WU3krxulVAv9hYq2irK1+R+qDk9LZOuf63nRobhieKCN8WF+Dbk3iRWxAI
g1MovQtvn3V7Piyp1ichtUL/lOqTXXENy+F3q9tSQbs2nKXqRQRmjjDnUfQhiPGeiP4faee1Izey
bO0nIkBvbsnybVitVsvdEDIjeu/59OdjH+A/XaxCEcI/+2KAEbaiMhkZGRmxYi3v2ZA3sbUBip8G
D2axkrzcdAjQsaCq3jmwl5D/iuX1iYGZCbTBy3RoKttPnYiWVpc4/uu/7xwVPQBWIMRBVSw8XYxa
NSqEyONZUkGvs5GyX0q6ElPm3V84HUPqrAeM9TzStXgPy8x/6GLhC8+antabXssFW+nl9Hh/Je8c
BVdmZnCIDFkSOJ7F52miRI3bIBGevbfqLH1WJZpeTvvf5NvjuDvpn7Ruy0AwvPYrduefv7ALwpeq
3zuaGYKRhVsYWiVkiig8i9VjRId/1DS7jn8gf901ma16G7kAgCetuPx1iOINaRKoeWAzSLFkZ0fX
Tgi1QvFdptztbvpjNbXdtb8M6RtSZSu2rqMG/RdqvgQMNhdfuVxhGXVRLGRT4PbZf0MofTbbJzFu
N6DxoHNUN/2aNvI78PNyS7FFNYz/N0B4JgAvDbZVUFcTol2uSnxK65+tE4summsMYUGsMj022u8e
Usq2/cS0FKK0TI8IzQNcY/twbhN9Q3bJKKAxtzgwFV2UNYKeG5sP7JECz5yN8d5duNo0TrpnhX3o
mt5jXPgUyLSdUP9XeN8QLF2JB1eMs2RcVHjxKyb7OT7L8bdOo8XsIePhZt1rlH33+rdpfBwhjPb0
ettLePSfUrBD3h8MpGe/s8qVoeNUv3aFAtXUJNoKIjTNPF/hryGyr0822SB+P1PxcmOoC8cQGyau
xlSJXCkELl1nVM6TwbNWTtiVZgI7gIsjc0OnA4j5stY9jR6FXkhQXE3mMDfNJhHj4/yKLCDn84Vz
k5fHthA3xldvyG0qKXIAAgWcberTuku+Mg/tCLwvxmI7RrvmHcw9wKekbdJw7VzOAXPhuiDHZ+kO
mBHgnFrkT6A2PSMYxdhtA6fOXtW82pWznoP+q5X7g5ci97QS+G44I/hbHqI0nujHLmcbgkyWkskw
Y7eyTkH1WWrPoX9q6kdA+Stx4PoFQt9n/gewIiK2JBKX5xI28RKSZy9zg7zbAZu2w3i0K1bay5pd
+JVLEQE39Dbx+EXysqdy6P55sewt5Ae0oEBtM0Vy+QvaMDaK3iu1Z0GwnHAEbFFDZ0bXQ0725gpi
5Xpjoe2d+13MUc3vgsWn9PUxrmQz5N7KtGYXpgJgk0GTH71cYpJLrVVXbVcFQm4bhXWTDAAkxZU0
dRJMaWjGwnNYSMiBqEFvOpnlS9spAfkvjnXtNIwzfbl/iV1HeEBw1FqBVnCcr06YlOudVMiDQAXI
rCYnK0JNd3i+mxURPq89ux49i+5pKNbiFrxXuqbCe8O1IDNl5okiIihgBIUuPyz1qVSV+olf4PlB
bg8JDDAAf4PHjNaA02Uc1C5Js40Ana+dpTG8sXp1IJWV91oDG9r9/bhOKE0AmEgngFekDbl8pPVB
mGWGKSZuIA7SNhPkwcEmkICiXcsfbpiiaMp4LKADat7Lma+sp8JdBVbs1oOibOIZWzpUjLqVw7hG
EHjN1cOaYLUCaI0eAEF1dr4PL91cAGQatlHqFuhHNsyUmWUNg2zldA86uQpxQx7eOMePBJFu3GSV
cWiSdF/UO0PL7aoadmNa/qqZGpZXztr1S2/WxCG3gPWO1PdqxyWlS4KgSVNX9CzEsLnqpX03phuv
YA7mh1S1jqHtFJQLm31jPCSp8M9fHNY7cx5HRQGK+LI47ERXtZFzI3U98aRmKmcu2aRrraGrw82A
CWSpcNiYs8r5e+r/Yf99teUMIH5FXqOeAlV22vrFgpam1Vw60Lv7Pnz9kFhYWyxJU4W29Uc/dyez
O5plb4vesRg2bxF8pxDYaM+yspYpXifhs00IoeYHEh/RWNgkHas7a6hyt4atxg6kLt9GcvbCnOnP
Sh3rHZdV+BB1IQzzbTpulLGOThBAwMgsWvmm8CLhZ5AJa33rW/tOFR0WLvjvoC1Z3Ft+p4zN2I25
S+cMLwoNhsSbzmDmIfoR9Em5ndR1SkyZw3SRCbAVPEcgUaVgRpK+MFqZkV73tZ67WY9Ak1ar8tFX
mRUv+9SnlFX7B9P3ub0EQdjoceo9oGL/PZeM8tiXjfl3xRnmlPTq11BGmUFbULouH6+i2fcMPMq5
q70aB+UhKigr2Z09/FXgcrfDY97YzF6uAWmv+8vzJrB4nXIercn3atgHjy9EiOKNUs3dYcoPpaTb
/ks1Fpu6q20LKcZYP7UWYmYbBOvuL/jmJ5/fR/DFiChuLe4TKxwhNpn8whXb5q1ux2jrlbBgyNqk
7qNMNCBGnbJf921ehXIWC/siJ5xCqHk1P6sJYOaEacrdkMowQ1gREqNFKzgVE2Db+6auMu/ZFA1m
YHjkfjxCLiO5Po01uZZUuIb3Q5HfdOvt/t9/lRAs/v7FOZaEQNOzSC1c2dh4X6IGHQu7Kp0s2eMo
903N52DhmUzHzQNAvDJpty2+VIJaeuQlRuHGf4tjcY5j29yUrdN+DtT/T0vz9/vgjL2EPlhiKYWr
Wa5hHvNu08TOUH8aXwVtIzUr8feGB16saz6RH6yF8qT3ybwuNXnVwq2kvQQ//fTzagHixqeaB//I
kLjR539f2ikRkos1c+RTIWsP527/tyRjEv1XqEideCg39z/XDc+7MDcv+8OyTEsYSQIxN6EoG31u
16AMt9wB1B4wGmgLSMKUy7/fEkwzCyn9u4lc2UL9WR9PsffXK49S6ejoQ3dwsdxf0XXuQVmD5zwv
TMp7UKYvTMLU2DV+jLMzujwVTyGSPPAqPVJs/uN9hkokN48RDARrAz+3dhL1JBg3KfXBh7kwK1O0
ZOAQBzGzh0DwtypidvdXtmZh/vMP36oORAjjTCwwUShs09iHc2ykiH/fyi0H/F8iIFAbZG+LWEG2
BKxFwQpck9LnRD0qNTOCh2jct+3KmZp9eRkraIXrELaTP1GSulyQHiWjFYd56fr6LoByPnmR08we
jBWQ8619+2hm8WU6WO/yup7N4AhNdgrkw/0tu2WA0SsmS+BQQsd63tIPH2Zo9LHgwVO6plk7UvqU
ref681YstooTBBrD5BUJ2mgRFhLEVjXqVJVrtCekUJi10o/9JibFV4ydGJ4l+dCNzrAdDlb9Fgbq
Vraj2O6dqt1o0o62Sro2dHXj4138omXkyKIyrQeDBofQHMRYnH3RzoK/nfjP/QDqZNAusHy4JZjr
XPi9L+QkepJRu8MuMt+S/rFY6xneCO4XFhZXSZS2DTImWFD60RG7v7r5EJLPSpGPdM3LfWeZ/67F
l2Q4lWc5LUq4EZeSU4OoJ2WRFo3bIrDiUGsMeDdEySGJwFD8uymckilOyIZohy7Sil7vyByDunGn
XnJU+UmKKDyM+/tGbvgBVBRzJk7Xn0O8cH7sjuZkNI2bQo4dp7DhxPFPIx9PZV+sZIHXZYW5YmrN
MkZUq6ijLmJT1NeEWFQoXIS6HqR6Pxo4v/qqGK8Go4epGu1iaMA9QT3Ugr4PkjUu5+u1wi9AdZ4h
QECdcFxeHnQVamrERMra5YeAx/0vkT97wmZAsP7+nl77CO9mkLnvlKy4/MIfUeEIIxSfa1cSkKLI
cgi55b2Qr1UAr0M9yDwWRPVvVlpfkv02KDXIWTc1bqZGdi99zqOjPjmjgj7EmDHSeby/qhvmqIAx
Ngqenn+WfdihUZSmj5WGhFr/IrQ7QHpd7Yjt58qZSnGtFXt9puHl+z9rV53YAbhvEEmNW/71XyD1
N4LdW5cka9nG/Mkvj/OlmYVLShBQoxkyNq6e/R4jpmKNh6r8LiF26W3CkFTDU+0m+nN/J2/4oYLM
BrUs/sWZmNf+4cLp83qwhFRtXHUPk9Cn9nENPHSdtrGqDwYWhxrGTquNIwxAGubojmTrG2Wfb8Ld
/XXc8PMLM/PP+LAOL06qtEIV2Q0RyVW7h7kW5RUrh+mGI8wYbF7KELIwBb5Yi5SkRTHmXuMmBfQZ
kM30FEC9DHT/i2cUK9H9xpeZRVbQnASDQvlnYazpqPOaYd+6Y5T9meBbigDFVZO00fq1N/GNRBcy
tHdYLQiiuTpxuXvNKOq96sutGxz95+LY/RZPaEzvm1P82Pz1vnUr+3ijAnVpbxGVxNQThkiUWrfZ
NUcyj8/qsdgyr3aE3/af/eJiZfMuf/ALqRejolFELKlvll/+mqz4x+D/Ox6F6hE4L2rkFLio1S7M
tJqe5KQxrdtHT17kaor/WmlbQTjp1V+9h7rHp+VoSYdoSiGVzz9l/uH+Ot8nexbRg9LtTAHN/Yke
2+IXTKIHB3abt65lJhAB272o2IH/IOc7TztP02ZKMqcy7DGABPvcUIMrrMc1XOrskvd+wyKYyHLu
jdPQtdwClGqbx1ZJHs2mPtRVyXTM9H0S1/Rlbhx7mBh0immgcrgIFjEzb+W6B63duvJ4CMb/siKw
i3y3srU3AvOFkcXjosvgzzfjoXWT/qEzQFhKzqBBBiN+UoZ94h8r/Wv4et/m/LWudhLQLT4FIOwq
Sc/lKNVTeGhx29BRUOdE3C/76mlr7ZWbdiAXhkeSaiRQ38vjMelWkCa60rphZP3skVA0A+FXGn0d
1TUGqZsxBtGM/2dqEWPayUh6UNOtW+xIC5pNY9pFtcvzXdvbQbJhPKhqNsP3NemTG5keR1NX5pEd
gKoouiyW2EXSJBYs0YryxzB+atpsW0LYQStnA55m20+0w/kNUudBtja8iVnt3v+Y88quPuaHX7Dw
H6EeKj1EPNVNuuocyc2bFqx9x5vn4IOJxXdsI9PqMyBVLloL21oKbKt7VPWVdbwn4PcWsviEaVuO
MEJiRTmEP2oY7v/8CiQ73MoQzZd2ChDpoTsklI+pon6jJV8fiv/yX9ng6MxPoHFJD3hwov9WcShr
G7y4ThQvCHO/xbVGOdt00tbo1/b3tvdCm8mIG4BedBsuvUiCH9BAFA7hdtlWY0bMh2BTHX/Lw67t
7OhnfJQ/3Xeamyfzg8H5zz9cXKEC21Goz2s6JcdhJzq9svKmu+76zZfWBxOLcN32oYgmsjVfGern
pHwKfShfHAQHi+ZE6f6oJfopCx2VuShmpZ5jU3v0dd/WhvooFvT11c5WhdHWEH40+5VKy4208eK3
LbKfpCSf602WX26LpqQ88aK/SPEb85P2oJ/HSl55UdwME6B9KbkYAFYkceHbQR23tSL4nds2n8QR
YIwVPnnhjNCSn6bhU0bhfqIGmIr1vtLEwxAUa6Qft744+QOwVuY6SFoWT0Id7rdRl6feFfrKVvx9
Lfe2Uv1W15RZbsWKWaoVeRgGjrQljjCroQCKLaknS6HMQmn911SOK2nXrUwAMUeYX2BKmnn8Lr1X
QUelko1ocMup3EbioyFvh+Y8DN6mGLZrQsq3fIWxYMZOeaTRUlvE19RqBU/W08EV4s7pg2ivMZ9L
RC+b7KGLDLuEJV4cN/fP5623wEeji4hbCbThkzQeeK39F8Q7wwBT9U3Pjzzc7ht673Msoi5JJSJl
M5oQ6OfCM/sORv1cx5KR+04V1k5mVodWbD4zPr/x4l9q9j1r7DKs3ZDRV1S597r0vQh/5kL3Qw/N
/QSJm15l20FKnELxdiUCu+1rUyKsI6Zrmf0NJwYjTjEAJI5hXL0kJC0I0PThW6Tioc03+jckIv1h
a42Jkya/mm36O2QG/j846wbvd1Da3UphZ96M5WZ9tL+I03BgDzWgM3whko+lIbyaQ76Was/Oe2UD
vhGR8EmDallBNapQSrSyHNyJSwCF0h+m8qxrzVOau8Fk2jXzXnn7F7j81pi0tQ2enXlpHFL4uWEN
XJtq3OXJSlqtVRWvH92ktXpHNseDiIIqk+SK91kIu1+iAnmV3wj7sJTLbSCih90a0WaYpH5lH26c
cQ1SJ+DiVN2p8y9uqE7g1dOkEb9EFb+X+X+i1Z5RJnZ6gcm3H6K1NiBxI26BdqRLT2+Ess/y9Q0B
sqb2TTfSeiwcyR8OarHtjN4ZgsSeAohR/RPQvrH4mapfq9Jyq5+t752SaI257HoUgiUD90beYO5K
XmmOmFltJn49jW6TuRFccG1gy8qD0e1NYzs2u86w9gUcVDCQH+eZXjHciXDTSv9lmr/i7bduLYZH
wY3QQ0e5SlyEvs6UDb8Vx9Gt84e2ILcqNlZnTwAvn+VuazxN5jfDX2PcueWC9G3oHpDPAxlYnDFP
mEZIIdPJLZBlHVAODlq0clB6mmgVAK40KTDKduxPdoEYvGdYawW5G1+AAYyZpw2RVr7Aso6vh/lQ
GZoyuWX0FV7Tx/onW/RQRlbplD1MUV7hCKJTjDbjMpVw8Ftoovw/XZb9CeJf98PzdcCBdZD6Mayn
fAdGZi/Po6mMKJzL4uS2A3BavZyOMIusdQSvo+qlkUWmJsWZFiD/MLlJc8phbirocG1XybBvWQGr
DnEEXDNc2osrLeh6TamaSnS1yHdyQ7YhuPmbdJ//fcMYdea7gRHmvp7DyofE1ozQD9WEUnT1cXzo
ZSO0ldR8uW/jRoGJsXduTd6bzG1Zy3MhVEAomYkU3aA9ecMBkbVQeGqi58Sr6eQqG8XynUBdGwu+
5Qvo6dGhBkg318MvlyYXEUI9HlaRwRxtOCnjrQFQfCVvv/WZIImF7IJpsZmv8dJKEBtaQmQS3Zy/
v4q9PfC9VwS9fxZBuL2/jzcX9MHUYkGTlSVik2iiK6nTthufkDNYWcyahfnPP3oD+sdKWapYEEeg
hWVuW0qykttfXxzUUN6B8nSu8LlFYh1EoWxUWirOmJgYMT+xfMqlaWUhNxBNs5X/HWNmGnKZFYR5
l7aFwenJOqjqLN5Era2c5E12ap6yH8WKuet9oySlUtKAkwrEzxLnYwR1J7Eo2fXRZWiqfYIq8f1v
f71r/NXkGVQ0QVsAQ738MlYtCHVUJ4orTmD1kmrbM+GXgs+6b+bam8mkeHDNDW9usGUDYqgo0ebN
pLpjAcOOeGyYbpq0Uxiv4WlvGCIWMG8080fwLFnEUENI5a6PJdXNmnIX6eG58My/Ss0sSZN+vb+m
Gx+HRxyCcFDEMqiy7JbyfstSZFMMl5vSDsQfBYH0voUb3gaADUw07UN6v4gJXH6dZlS1bGpy0zXA
6aWPTTm+1J5E1O4tu47ajCEQ4acW9iAuhicL/aCVH3C9m6BTiECMu8yxaNmBCxmDHCY1tNygfmpb
EXWPJ72ihBeu4H9X7Cx7b8PY+XXQBZYrBJHjhZHdgfWVrWOX/Lq/o9fZ7LwgtD/ZTdrpy+xyGEW5
GrvYcgvraZRPFApsD8LdNvsp+dKRgfRP9+1dz/vO7jE/wBnSYEbMWHzBXNeyGIIdwdWCBr5b+VBL
JzHvz5UpMqTdORDhwBfGzPiTNb1MSWDXwp+iV0hkYI8BQhv+e1p3+YPmT/EhFFtmIxuJaAqu/FIm
tvBNa+yj1zj+5+zUPVVPwu7+BtzYcNBcMPDQhUcSY7nhCvzic3M8OBu5sJmEn3GrHCqh3IYewio9
ELxVKPeVL2GIiUZSAlJH9FfnOsKHBZpa73uyX85iH6/WiICK4FNy7gzhb49y+v3V3bY1xzSeRjiU
fGmrqdoqDcxef25NbTyFdf1m1qgFVmVl7CJNSVY2cw5eF6/CmdKFIQGw8uTFvAYuzVUFmrhNpcGG
322KFkkBfd9V3auqe1/0Ll6zdlVwmWeF55kQWpPAWcVFKPWLQm1qWGqeW+ObbnztSv9Bq+zGKKFG
p3Slmo7arm3o9QqxSW7FCaW/xne8XGFSeTnlGCgvqm6CB7dszuSW+6rzKDwno+ZoFkNm97/h9RGd
18mhmAfM6C0t43gfZ1LRxo35XFZQQGPzkBt6vc99UTqA7XhQWi96DGKh2cd59j2n5OBAQ1fYWjDp
r7lVIgtZn0Ejea6nT8mm7Fbpwa4uaZVWH3fZ/N3hNVxCZoxesELYd8znSGiYBoaSzG9TaArS15Wt
UK4cDEOwkJPZEq6gk7jc/lSQOkRQfZj4n1jvl6nZw1fdoajbvDESY4evyt/xSE1RbdYqHleXKUuc
edd44DIpDCPDpeW6stSgawtI+KOk30kVg4tM/ZkrOeL1gAJmeEqTHvJuYDsX6Y5m+YVXJar1bIiV
/mP0W+4aKVCtb4Y81b/KJiVIj71vfZtgqCjt1gtj3xaINcVuGHuYSdowMJJDMOXdPq3Mfk3H49Y2
IKCDnDdaIZQD5z//GLz8WkzbWdqpmvzpEe2r3A7ksd+vfOcbZnRuQOYSAA3T6Fhsg57DQ1HLHkPm
RlM8TCT/li1VMbgatGRtfdLzfWyM5laNe+1ZUoBKZ3rhO02ftlvBjIxt0coJYsvxGvfjVcwB2DkT
Yc/VxZmvbRHh6nIoYjGKUzeV5eRFDQNp73tJ8+L5Uu0EIbOOTAbB4WmWI3NZMGPc35irg/ZuHrXT
WWcS+PFy+wM4qtsiYAzJSK1N1onhNp68kKJm+c9wSJ1oY5I5ajR/ZaRhLr/0WIYJVGBmcEYcpv+T
pCT4XShVh7FORMZngvbn/aVdP5YxOG/uPDYwP1sXL/JYz7Q2Cf3wrNe/1eFzj8YyBJu78K2QEWwL
yp0nOIK6xkN2dUMieUzIwsmYxiDCLjzNDxByK2MzPGeKWh3kUvZ31dSo21ivCzscszUViqt8Y2Fv
cSP3KMoVPNtZpfFQ9p/QJY0ZAtGo0Topomr39/T9qX9xIWONrAbQM7MdsBsso1bTBElNJfrcO4jD
Haxtsuk2EPhuzE2ygScUEnPB2fU0Rb/Lv9NzKzla5vRrsOjZyuJXzNSYIuksU7mIwF+6kiAhPtky
IH1ONYpyGfK8UQdNiqr9gkv1Vxz45koecuOjktIZ82TPPEi4PCZyq6pC2SbJWQkfpQnJ7un8NtZr
hEO3PPbCzCIYSGWtojSUJggn+HumwozMf5D8cJ/H29z3nITud6uYh0IyV57dV1GIdO7j+hZZCMpg
yWDEQnwWEZfXhococcsBJr0zPSgbUn49Krb3PenWJ/xoceFIvRA3KoczOVfjs2BVG8RE/Seh2FVo
zd+3dOPbUdFGSZ6SvsHjdbGphoAKpBzK6VmtKKh34T4Nvyhp/zzJ9ea+pRvfj0sGatGZSIgca0lS
YVaR1UxynJ/H3IC7THPYx3BwkPiK0giFIydjmkiLGIpbMTw7/OWBAMUMToueBcNuhJ/LA9FXeSj3
xgRlT938KAdnnOyasr21k4Ntkx6lpLQrcS+FyUFfZdO73t9L24svaSUNbGCihO3hNYAmMMkOaes7
49eVNV7BlZj44QE7O6pGx3DJc51FeWNGcZmfBelca5DU1v5+8B4j64GKMTVRmBLOmvD7vtX3h/j1
zv6f1fnkfMhPxjEcjCzP83NHgIvfqlftV/wSud2DuoGl1sn3oKof8534wOiuOz4Wz9E22U9n8ZP8
adw3O+24dlSv4/3FNrz74IcflM6lg6at87PUCBsBXh5tUJ20OkoiQitT5aAy+v3+HlwHh0uLixut
CobIFyc2vqtffJEwPz1l9a4MN2H/jD4hoxb7+wavkhKyNLAoHKK5YA8NyOWeN2mRdWQs+RluIKeT
hI1vyoc0W1HquWWFy4P/cadRCZyfBh820qpL0yrzqTgrnk2WJfxYxe9cV7PmdBN/RSSSchYQxksT
nj9kPNeD8ix4sCfRhOg2PYKqtqLUyrYp+W/1EIubfEB6NVGG9CvzPqlT+0ZxvL+jN84oHU1ILJj1
fn9UXf6QbPRCshatOIdqz3ttVjs9MUsCRfwaYcWNXaU6QP8Y4mz65Obi2+UFjVrKcsU5b0c7E4dz
BQ4tYnDk/oLmnVscS95OIIW5jyl5LGdELDWNtalLy7OZJd2uDESIqttpTUP8huczcEpTFt46aoJL
K3UwlXEVjuWZtvVO8/oTVBUv0YMQjt8lwfw5JtO+9FdO23XvkyTjo9H5R33wy6D3xzY36/I8Cvkx
jr6UFVWx6pQKnZ1Vg21oLUDw41A4mSC8+VV4vr+ztz4gQ7a4LD0FMO6LY9HJxhCknVSevUbbtUPj
dF27bYR85a68aWausVAap2m1vLG8iZqWVajlORBo6Jbg7ITG3I2F/uf+cm6ES5DL/2dncTuZQaj1
4B3Ks2Yc5bJiGP6zlEHZ/pgnLnP5K/Cu+W9buqU5U83Nw6nMuy2+nd+2aRxoVXUe6qx5UfNI/9Lm
seXQNUSOKpeLbSRFayR3t8IMoAkeHPOk4DV9lJFQai3VtDprUXAQGw53aWvSb2qrsfIJdi7eV+2U
7YVkjbvyxubC901bFYASnU9tsbkSEAWzgBXpPGk5Oorm5640882QxS8aA61hYxqOJdAJvf9Jr8/+
3ByQMco7hBrK7FofDkgMCCFNhLo+j0YFYkJKgi+1rkcv963cSOZmmVQSOo3qBKXcRSTLylQUwlRl
cekYH+pg1E9aaYUbRdB8qHjE+lNe9sOXSGiZ39ZbYRfz/j2s/Ij5br10KH4E9SGE69AAoDN2uVY9
Nps4kaz6rFSlbKN9Ts2tsn5K0AkfpxFko9HN/CGeljp50ubbxK8sqrHRPw9wziUkqpO8punNANm6
/B15DVU9RZP63FKJ2AIeaQ5TlJYrF/+tL/vRyiLT6MyKplVIcREK2n7LmwXStbFutvc39fqQzmvh
4p01zyBqWFjxmOauw5Q9ldryQWm8CCon/XckB3vf9zUn0NsViM91rMMghBiYBLHNebncPLkMU0Ww
MKiJI9rmgfRblryckfXKWImq1/c8D2KdN4AMcGlGI1xaosJpMMJYNee6+tMNXxSENtO3yluJqTc2
8MLK/Br5cAAzKr+DUubNmdIdCiUwFNoBUsWwHELEm6kxYyGZsUZYs/QN0hGawrSWuI9hlF9W8MaK
iT+r1aozuJneKYqyokAeqCsP4atYujSzWJvcFNk0lCaAdrOGCwoyJHSx+/88RETl+sUI/hvH+sik
S/6PPrK0u7h2p74YEkrF1dnSv/TRvhnfhujLfb+fY8XHWPJuYt5DMlFaDcuA5qt0hpPar89G/EOu
EZ8HTooW+5ZxFri8ma5RNRvd5pVo/a4ovTRL5ACsMnMcUPK+9JZySqui8EbCtbqL3PBN/q5/Dp+6
k/eY/TUc/5RTMUKV3qmPiX+KhpWQsvRVmcEMwhYdcopFc1vn0vqI2qDnebRVwsTWfmd9cIxMfVNK
2kZXrZXU6Qp5vjS2iNZFEshB6kvN2UooIu1EmAKQ8stGxs46xLbsSYjH0zAQnQ5qNhj6VpCzOnCa
toIjVDM0L9x7ktXN0+uFnBy8sjZMJ4lDpuP0EMHuTdHV4nSQ9QScj1LodeKUUzf9ve8nyyDCKgCA
8qVANdIVWbJm8a709SaZurMydtFeoP2zj8fggSGk6OCNVbZ2x934RPPB5qqlmAeCYXHkwiLvlTRJ
+jOTgfJTmDbCWz2mxlEP+2DrCV1NeCkmCoti3TlKXAibolDg8dWjzuF5Jzv5JB+ioqDWKAjyMcIY
qVe6OnGzLECwLzMho86UPVkWofzSlXxhVAeoi/tz1HqWrcv5g2ZV9fdkkqrHRIkUe6BMuC31PDwy
tCOdKgRKVoCR10d4Rn/N7XXgX9yyi/ie9ZlS5Lncn8Ne7U+UfZ4FqBS+qVXRbENhyN029N4MX3mW
im6Nj/29FXl5kOcWEpGfajqv2iX4PZHHhD66MpwjXy7dKvGGnSYrI+2jYHLIUcRdrDAS2EpC92hN
iO3qaRccgHkX29Qv+p9REmXPcaPITtQL0HMmWk8BA8U3ZagNO+6Rb0yCkjhbVMYJkbwS1qYufob+
sHcaS/VsHkSQzOae5uji+EkPJ2vXiZ1/EDr9tcrLzmHgcyuQH9p92qBClWX5yrPzxvVANxb6Xqib
5xx/CcDL/LhKAjEczoH1q83ljT8ixhp8QUbrYMbyefBAY8k7EsFXfuH9Y3njmFyYXtwQNInRoxlR
1c1k7VmLvddKl74NVvxcd6dYoOR+39xV/ju7O633ee6djjjc9JfuXhdw3w1iMpylKEKVTN1EkPqC
kHUSWbFzoXGUJj8KBbAVX92t2L6+7C9tL/xczbrWqIxsOHfGiLpYyWDOJG+6ZN8KP1PPcGTL24wZ
/B1qHe/7cGeIpgNkWknWoI+3Nv39dQMbLZMly9TNisSpK4eK7x21NlOoInlAx0zfWP8FcbGSfNxa
NVcUP5YKAE3pxY4bo1UrdTdxwCKB3qOnSQetsqp/9yNoHucajcL7iVmZy+9qKkFqmZE5nPVUe+kC
lHdVBgT/qBbUL28r3/HG9tGEUwF1Eq+InfOff8gUc8NvaCLp4zlsykMYaHZlfinHo8pgztgLtmRN
J6223AwNwYC+M2sdrcDOjUNt/M4AfmdVsr//k5a5OLGbhypFB5pYFOaWezwOlacVZTidfU/lddoO
Nay5wI/DkYv4vqnrzznjJZmnYPFc3svXsYWcp5JN6XRGx7W3Q5L/rZcr2ea+lRtJB1cR4QjuG4Dy
FAEWe9xpmeCHlXSO/a7ZJknYHAtRze3CVPt9Pwryy0jjHlJo39/5pWJsmIk3NrDrmhutm7q9lHjG
Y2zl2c4P0vKpyRNpb4i94QRVi3pkILXKiwWR70rCeyMvpFBCaNEo9TJlseTW6IpkNDszUs6jn26o
WKjbYNNaf9XW1oudBv3a6EQ2GoPQYIQbCBazb9N87iq7WCsm3gh1lz9l/pIf3JS+uCFoKT9FP+lO
tgs25+on6rK7ci3VmVOZyysUrQ/yaEAZs+b9kh5Fsfq4l5RMOXP92em2PEmbaPdbOXkPmRO/3neM
G56OLV58hFKobpfjDFObi74uYashv8+KLwiqVtYafOk6V3wXL5khtbgf4KDLnYMitQvqKFXOVfwG
f98uGutt0iMoGaxt3RyWrraOdE5DO3xuCiwshYpSmo2eK+fkuy4cjG25H6N9Vu2oqQmnKXf6gybZ
6RrZ9I0zTB1UZiAJTNhcDr1cX9SHOGk4aedK009jOaqOpsXW9p+/FHF4Vv+cUTrmkvFckftQHeLK
PDdSV22MuEnssaoepyZcE5W/4RP43buiDZRHZLKXy1HlLpEHXzbPkSaEG80Im43aqunGyqG1ub+o
GzvHxKkIYB+qN8bJFpeZqNRNGkSGeRZKVUfKRDZR6xzWlNFuLmiO5VBQgqBbWjGEWmmKQTDPaa1U
x44sNOQWaaOvDZImL/dXdGWLvHfWZgFvQBmF9sbl5hmCXyRFmFjnWhbzl9jzc2UnyGii2xXDeatU
otfmAMvQ01WgL56dYpEDhYy/mYVhCOT6iW0hl2N5PwylR9p337eprcTTeSx3KnPaelXafuXt+U/b
TqAt6a+gla++Jf7PueO+ZCIIFPHiW0q9pYV1l/gv4/9wdl47ciNJuH4iAvTmlmS5dhJb3SNpbogZ
zYjeez79+Sics9vF4ilCi11gFxDQUZlMExnxmwLZC4ysfiZzsGcysBEE1XFEiXkBwjdYl+XMCld1
wTJD79Nh5+zY+8urVS8KlsS1z18m43D2rrGbE3CBwXz42cu59eHuMNquyOA1ht4UfeUkuWjqJ+Fb
gn52g6ZcOh8V9aIlb2X4kgeTI9fPgSw+jrpTm9ZO0rz1Q6AasFx4mYA+Xi1PUcqaJuYw9lo1PodR
CommbkuosUZuJ9Eey34jGnU4/stDkHb8mlQl+JKQoswQe1U/22xMQIW9K4bIth/u77rNQFi1kIVz
gYBRu55fztwy6Wo/9kxTeJzn4Wxl89+xmThGsKuGsEzR1R2j/DK7oa+ggKLgpXsdS8tS1YRkG3tR
HH4ey+/ZfBL7L1166se/NRJFUbdjCdsnqBwzNTPQorQI7BpX+PhfXUg/3x/5jTgDpw0FGL4ltzjN
cGs19DzrpKkR+8SbSP5OURPnim1ZQ2mXQ/hgxVb+Oo64jMsWVetYKuAea0l4GXpteGQqQyfQml0i
9M01zLUhgVde6ImL9u9yan1c7laJKfKoJp4/pG/Yen5KzO4wib0tvxW14ijFKaetTPbYm2KI1vps
p3vPpNt0bVHRo0Al0nOi9SutMl5MCdKwxRXMK/RHnrAvceJVySlUL4VxaWSWoQDORUzs+59j4zzm
DUiFCn4ytcxffdsPI0eJKzCpqiQe+bMdLU4B5c8u3MNFbZxV3NCkG/RBSAbWY+vDQKw1oJJeJJmj
U+Uiz87eFNz7Y7mBgLO0jEWyHGlb3J+BPl9/xjI2VF8zh9Tz5QyX72OtUb4P20uunRQhR2xoctIe
xYxitKU2cmvzsU//AW3p1gDCVOE585OdfX7T9/71k9C8I7dbqo7q6qvqoVZqfgsINg3TL5ZvXvqi
/qENRy23flRl70y+bwvTeVL+xbCzTabj/SnZmnjS2EXIemlJr5lngjDkel+EmZeP4IClERMlLUCD
936UjdMMfYoFHoarIUXE1ZaOYzUfpKzNvAxzK6WKLtP8NmfxFyH7n8YD9gQSOwBYKnfXX7ind9mH
qs505gU215c2GHcW0daGoAaJ3AbNNMayulYjaR4UOYoyr4Y54DSD/sMfO3THhXyPs7e14wFfwnFj
8rgJ1nlrkgI/6qoy96aTiJDLoB+T6Tzqnh+9dvJnYXqrxN/f7cjhAWJheKCR1mLFgF/nLAMe7yW9
rGE22Qu2JSgXUX6/vyBuKrrsciyzubKxIZHk9YIorSKYCjXOPVV5a1ESdkQKitZ7i2Jh/VrL1c6w
Nm64q3CrpNKvY2NOpzz3RK1A3WNSercr23+jCVH8tLfqB8UMhN9f88SkCEIPBi9cdRVT7xvJl2Zi
xtK/c5ceNbV0tNmLfhsKvWTnOOOxr0gWsJBaH2q+nwlq2uReEDltbB2l6TC+QzfLqSKIPILvf7lf
2kirbIFw/BfnGt7z5upt6OdmjF1NVnhxOgdPSqRGB79N+s9yk4+uOJvNaQjE0W0Duoh1KavHqpZl
xxB0nEaCZDyqFK+dQsMurRaU5oh1lQLRXrWcMS71SzWO4uISEbryoGt2HMbFo5g10tnyByTvAvy+
cr3tjjXn1TGyxulQllNyqeMyfmqqSLN72APvqTQbjs+kgP8cOMSDMH9NKik91Rk+431Hs1GoWjcQ
5PCB0nb5IFPe/tTMNYYsRted7k/ZcoSvZ0yh6Y7xi0i5wFrO4A9XaC1z2/CPhTepWXZSfCk/kvOP
jmZQYh6zVDr2tVG/W2m3t+5vC/esDVWkpUWCTD61zo7D2VKaTOXd1iHboEpOL8knc74MkTdqp6SO
3UpcrrvyCN35cn/UG2c+NwrkFmQvecrd3LWCOZtVGxfeYJrQp/7oo9IzljN5Z59tHSUf46wuUFnr
5AJ39cLzq6OSvOefRFWwDf+buUiG93+3e6rhW2fJx3ir9d/Cbw8A3xReHf1p9q8DQvXWQ5JSeWT1
3J/CjauG0g9gysU0YYFsXi+cwkgC0ERW7lVypF56M6LzYuKkPKTtv/cjbU4iirHUmJDSvnGf8/us
SPOMQan9UzFqjkmjXI9D5PV+UOb+Cmqs2auEylujoxwPA4qcD5n01YcTrJ7Esxc4IENXKi9BFNpm
/Vekvg1yZ2tpfAiys6klR7NwCj90BxLu2NbOvErtRHgIOocsW47c1nqaxPRB7/F604CXmG/3p+ZG
i3M5XymzkP7zLegErg7yNjStMLY48Ep3Ies6AEiL2iHRDg7ipfkGvwXnt7C2Ifp+uR9666t8jCxf
f3+jm83I15LCy1vTKWf92JSJO9P7EczhWPrVQazCP6DB7eyorRUOJW1RjqWJAd/1OqxZZVKoxGXh
mdAimj5zwvxnZP3Q07fYer0/wq2j8UOodfrZlUVe1zJzq9VKzdWAPp2UDs+mDtBTmeX6gDoGHuFp
tqckuzPGddllpOeUC03BmTzmX2a9syfpqaxKd4y+pck/9we5+RkVDv7l1baYf13PZ6Lk3az3deGF
fmSX1acCBnjySTTjg2xFL0P6LNZ75ZmtkDrfDgQfAGe8K69D8tKSS71LSm9GHx/ptOqca1lmS0ql
Omk4To9WrwU2nXrhFI7zeG7DsDhWFi4YgzKjTqpH/8yD1blNpbZnU+rTc+6X/VnmivelMHPvT9DW
VYEEE20cQArck8r1r+0t0aegyC3lj1YPCS/LLmYKLzgohABpxnoP4Lx18izPLTR+IGBCg13FM+cy
nYWs9MbjZXR+l3m/nBcf//pq185pOiqRz19XzOYoDV+S7HuqXXwfIR70Jk9d8VdvBm5pwlTx7s/j
L0LWOtPA4AQ7O5D3WGmv3lldmVsTm6j02rk8+MkjYk1fWsVy1Mg8VHL3pUv+QS5HHx/G+rVKO9v6
PKePk5Y6PJXJ9ofHUDwJCW5wwwOS6EhuPwSxnQl7mjc3u56OMnCspegPIuSGgyDOsV6EsVB6ujEh
1185o/9s9k+NKJ6rIn6juJ7v3KRbz2zGQLmdPgrNlLU+QaiOjWWJIzPTB/0prEce/SnUJGzLZieu
5fQh5N6zR3mszq2mTS9yPGWnSOksl3agvLdGlhV286E4DOBMLdX1NahG7SqpS4Sy9NQyOFTSuals
P7jkxkMuOPOrYkw4IL4kP3aWx/L5b6JCy5DpQCJooqxWJhWyqZ3NvPTESDoCrC8QqQj+ScPSNgPt
37ocM6cazT+T/Jjkoy2YwfMwDM5Qztz+wrcAWTa1Cs6l8LNRsG/aFY/ZOrQgo4O54LWLKNvq55U4
a+ni2JXeUA5/kqlajtAgH6GaWXuRS6RQlMQEHtYL6kHoimanEvIr31jPDl+C3g3CX4v29/Wp0Jpd
Lph5VaJMOiMZWo0ZNcfYDLrvFu+dp6HS/YXNMuNOyX46932FWJrVK82ljWO5tCcjKB9FtQm+lnlH
m58F1T+NsloOS/cM/fBMSb7f/6Kb+f0vEDqHJ3SNtY6CHotBVaoi60ieHgptvOiVb8c5ae8QHLIv
iv4Y+s5cqw7yVTtZwlZ1gscFqlxkgMjNr6W/JFTzimSUma9vyWNqm/xHoXe9V5L4/4zxv3FW12eb
jIkRW8TRs5+G/xyai5PHa1p+n2vTAb9wsHRbMpsXay/Tv70m2CWLDPsijcP0rk7TKm2q3MjYLhFw
RDR3jPCfbJfFsBdkdReZY2pRv+a2kL1gLuz+rfGfg8G0+7p04/icpe/Kd0N7Ssg3AZK5BUmosJMt
LMnA9cLndQjMB3wM/JebD1lpla+208B1qKZHJevfenFPtGtjsfASxPeAGiAYADb39eZCSFzsxzqr
PGkKnQTeS1qoNlSSS5Q9hQECf8bkVOIfhb8ztts87zru8u8f3t5imAzgK4mr649z/TBKJ9U6xYaj
7AHHtr4jVcEFRKpASF1D5LJCMYU8yCuv0SzeTmHnO4KmVPBhg1209u05zqC45jkOKflgp3c9qHoU
OiRy68rLMXGNWvW5xBbeWNh8AddVVZ7LWHiUfeRrrfzzzomz5GLrxYJkJyJH6CMuKKbr2JU/T9UI
OcyzgMuiLECiYYihDvYwti04mWM1FW6jI9QbN016yMeodsxpaC5FU6NOjIn3ztV+k0xwl+F2q6u0
R0DVrEscPqedNg1i5Sm5/AV07Kve58y/8aPQpkuu5mdj3Dv5lotoPQdLRY+g6Piyea7nQJN7tCqG
ovL6Jj4YISYQenmZBo8yulxN7kBqTSPGSVD0zSesQP15Z8xbiw0K2VKmXThr6uoHKB18EbpPLDa9
I7NMdTT3dTIHjAH3xnqbmyMj8SHU8lM+bKC4zYo5kfBE6Yv5z3GMSRV+BkP6Myilh9monVoZniLd
ckR1sscke2x61QlCg/xFPE3aeSz3kF9bY6dRJNELo/NyI8vYJZVVJUZaeUin2GIq2nRi+3IvYdwa
NpqwS/UWl27eJNfDTtQUiwhqPZ7u96emlO1GtP4t1fKMWsFhZ0ttbGdqdEDYlg+qQsq9jqVWohKN
nVV7pi8cKrF0xN700ra2x4zq3NwLb0UhIBRdJc96eLwffOPsB3tuiWwfODogpq5j03UoDIQha7Bu
b4X+YzJ2MpSNeaTGA5FLBgzIFbr8+4flU8piPopzV3swqAUZRMf8LKfPwR5gaWNRXIVZnYih2nWl
JhGm/qa46ufu7f4sbf55MPAgGSjF0Z++HkXdTEo3d3PtpZBwxPQwIU2Owdf/EITUk2o+HWZ0Da+D
NKIRpSWoW29Wa6cKsQiiBT/8LqVtIcEAr/lPlNViq7rAlKaOKLWr2jvH0ubH/u/fXnd1xKhv8Tjg
K8RZfzRSwRGVn5X8lxn+L4vqQ5x1zhSIUZUOxJnbi+kj3BTUthWfymTvnN3AIiyzBcoP+wLO+nXp
Xsi7eIgLma2Zgn5APEfp6R9kdiQAQbItlJrR1c1PZJ/he9+bp/srYns+/xt9tezSKE+GCoNUDx8e
R1EoMeqIIPcoAyBEfT/U8tlXVxoUC+51KEOUjNaPn3xUI79o0obFp4tHpRLSkyD3qHIDN0kHqUQL
UhYX3/rsWQfQdrgffWt/KWgxgUDhOsWU63rpg/cqpAJSkDfVr3Btjmkf2/NU7ETZKAIsNEsgXb9s
lUAEXocRpLzpZL1svCqSoD9W/bFQ5CO+XY+a3B2tQHgqszMSSRdL79x4Vo6aJpzvj/TXy/5motH6
xOERojT9s+vfIBvIWUlm3Xjoh38vzWcNXL8oiIfJSm3sJTsKLmUuuNog27LR5HYlVU/CrJzDOjj2
2psU7hVjNueeBw4pK0JhAG+uf1Do62YxoqntQRWbtcjuIVCH807BYxnVzag/BFnNfFBMcEGlvvEE
YT5NemWb04tS/2UGr5KITsvOh94b0pLDfrh0zDCWhRTMnie0JfTMLrEn3cvkYm/TbO3P5W34/6Zu
nYalohCTizde69tq/maZs93K3/LdY2i5vW5nD2or1lioxK7z/V4s1bCDeu3xSsLdSD4E4QXJJ7uR
1MOk7Uze9qD+G2y1QKOs0DItIFiu/7Ss74H5TtdaoXh8fyNsHThLsxp9DrCy+nrZjVVB0jBOrVfx
PhLzH732rQcqOIwnMXmTg8ek+HY/4O3uXwCWvDPB2lBoNtfP+UjpZ1nDNJasvXKiIXcbrbIriBcA
7C3xnDzFXXXSksjWQNr8Lhka5eAFkLKw/UCPyWuKsjkFQZQU1LZS652ELq5bu+nl351T6qoI10Oz
I51E6HL16YJ20sRZ1ylYdK/jJbh0+tHwT5LwqKS9G+4hV2922SraKpNIE6FLJlErwel5kt85gxrZ
lbwHqL5tvy1heIEsnAm+nrU6n4zc8mPfMkuvEqjDGINeOalRPYyBKNi8wdTPgxJDouChec7MvDjJ
giwczLRTjvXUPnJbVjYlnsENl277/SW1OQOgyZZXP3i8dcZmIQiahL1feqGjJv/U85u+pzx3s/OX
wX+IsJrjKY1xeYuJ0ES8J8v8qHBeppqNz+yzEuwM57bSdh1tnb91lRbUXUO0tISCiny3GrcOZmRO
UpjPYtHbNdXFNg5tTofKkM73Z/PmKbKKvvrQQjvMaTsbpacJPnKY+uw7kVHuwQWWPXB1lhIF6BbN
H44eDWGt1d1AkmP2PmM0s9NcnmPt3AswJy8ZrT9jZz9uTijXPAZQOmnHDQlcKae4s8ak8jRkNCCe
/2PUX6pBOpQJ/p9ubUiHZhraped2QLzCuz+ftzW3ZajYDHFroHwLDON6qPmEsFhWM6GhiqdJ8RPO
g1uo7VuoFd4YC8+9oT6gu/Oqz3vynjd3yK/IC88JzjCFxVU+NxdFJmlJUHltJZ5aZLOEv+rGOiFI
d7k/xq0dCKhGwmELKzckX6+HGIc1akQ1hRAxxdE8qEzFCc0amATdxJ3dcbs82VuQYVC6W8xK1t2J
vpt61SykykvndHZGo9LJKto9L+S9KKvUpcgFrW8jvfJG2fUFu6rc+xO2sSQpT/6SIOQJSJ9ytf6F
NNW534zKC9+aLraL0bSH9IT0+xQqju4fx+poZi+p8Mf9uDdug/ScsL8k515UwdDqWJ1kY6sasdRE
vGVqGaxMSNqrjSRMkVgKJ8ReZLrRegztPxncAfkSuLa4IUGMIDvo03eAu0gyBnX5qqjheKhz8W1G
nvo84ZLqDOKQHTOhOla+SFakiq+FGoTPyWQoiCylA0oxan+MahOpTkOodxbG8suvT5RlZGxwGq5o
qq15TPNc9aaShpRQlPoQ1+EBcsuxQIr8M/W/DmdrW+76w/3pvD3FPsbU1yRLLKPw4JqD2hO+Zu/J
n9YfnZ3xZtg5v7YWIw15S0fQlcbp+q2iQXJIzKyk7IFfotOLqBG0s1jtvA1u1FWXpYGKOwwj8Ca8
i5af8SFdF/K6QNioqD1ZewzC9Os4NQ5o7EUan+LRqS1jVxcs5NQGV8QPOgjml3CGJIk1lRn9UPSM
tQIJrnBKqr1J+qkcUCKgkV1W3+7P+u2xtvxQ6K04TpCLr+/HRMlKWvtZ7WXJl3l8DN59eHnSDtn+
9sonCBnJojSLmOaagA5cYZwtk4qc7H+u2vkpjnqnC9UHKs6uFe4oK9yenwRbVACRzpF0jDuupz73
LXRfkprynAGwKanOYuyTWu35S2yGoU0I/Xpp/qybI2HLBpUbsfZaZI7cuTAjGj6KeEZbYU/aeXP6
eMfSWwdrScHuekS1glDUqEq118gPkSUiy3UOYZKlwdeg3Zm8rY1PxwfVEMjrNGJWR2kUVVUQo8bl
dZHwT7b4OPByHmyxBtohUSkXy69itQcm3QxK8wcSEshpGGPX4yvmIoDiQE3I6E6+j2ZtH9mIuxWO
Qg6TGaek++f+or9lLLM9uVn/b0R9/W4SZ7GQhVxnQZ6kSyq4XxVHPU7HxO1t3y2c0cEs4FCflC+m
4+8cc1sf82Po1fL0B70ts1ngYwq+8EWzqr9CqXXLuspsIxtyBDYUc6fBtRkSGwuqRBxFpIrX81sb
VZDHS32mSi7qIeUIbyU4Gacg26U63tT9mVg0RpF0RvpmWazXofBbkWgbUhSZxj8jkm0nVo9yoruS
dglN7ViJr1a955tzo4y/HLb4LizappwvpDTXQcugoeIZhY2nSW7xZ/VevE/v8Sf/IjjGAQXdb7Lg
GnvqmFv3COBJXr8k3niyrGKaodwqUlE1HqgLwDatK/2uWOuvUXFkolBD6RyC1PWosjooclUaG1Ld
1zj/c2zOKdwIKzzABD+EQe6o4V6RaesKRsIRFBNRyWyWhfTh1jKFJFanWqFuFmgPxre46E7Sa4qm
M0I0f/Bk3Mky9sIt//4hXBOkneH7auOJzWT7OMf0FVJLSf5XrTxL8mNJHeP+vt8MSGuV9h8kjRvE
VBoUhtCVUkNXSpuPgZng8I1x+inJ8+xsDWN7KFr6Yj7OgDvn6tZtQYa4FGrorfK4vh6qWSsxyoY6
M9t0S0IaNsfAiDO3CNrUvT/IrZW5kK4W2RFauWs13D6sxqn2o9ZLp6I6tIOc20bArXE/ylbe8DHK
8is+fDtFmqVEtOLW01PfjmLtoIavQfCuVvXON9sMxCW7YLuQoV132/S216zW71qvFitHFkJX6d8j
6Wtr7QXamDcsbK2FMAYWHoWx6xFFpVUnrRH2npzF80FMuvzF8INkB7yxsRBIsnitYxS6oJFXB2Sf
+kMY9NhCcM6/gwHy5hD3TS083f88G2Eoyi0kOMR/4NOv3lxZmlu1Uhqt10e5TVvdZtYUaU9IauNi
AQMMtRUTNhbDmkLai6o/WVHWeaGOYbzQ5bFTDs3PHnjlMYOE+FQOerNzaGyOjMIZ2dtSnlpz95M4
k6VKCIkZ/d2Gn5TsRYh2HnYbS45LhN4uspKomZirYxDp2mY0Abx5jUgjLB002RVK8KMdxoZuAyRt
Z4lvrDwFkAfPfbqxSNyu1gTwIWuSQ63z8saqjlOrz6gkIcN6f0lsfSz2EPLH9EvpW6+WhObPhq8n
Q0eVCJEvv34qZs1RXqWqPJpp/no/2NabHJIYRxobidLw+ippyl4Mg0gbPCuTxpewzTTXEmrZg42p
nQXes05YWSiDVoJ8TMVIfuhlvT/WCUpc93/J1rDpScFwJvlZtJ+ut3WlxvS5jXjwpFbPT6oALr6W
Rldv8zdZTz5NLO+dFbpRlQdiRy0OqjecMkR1r0NaTdk0lir0nj5H3J0gVN1aiqKjVSYtvc6yeOna
XHTJLYQX7pvyMQssShYipBHREPbc1Dey66tfs7p6BIpJYz/ovTe2Yukqhd8eet0SHMSjcndMlOih
KxV4fF3TPUh9sIcs2rhzQRWRTIBVXgQ/V+Gtqo2KLMsGL+eiNWrzT6N5bjPdmdufczWfQ1/cs6nf
HPCHiKuDHCKmhck2EdMQK6z+e/We+PV5YVIh7Gc8TeHX+yts47ig7Ar7mqognd71hVvAOMh9vRi9
GTnf3Bus0fYnaj97hu4bJ59KjQ5aM6T9W86dYvSahi/F6MXIo3c44NGVe8ilb/dHsxGFVq4Kd0mD
doTW5/XiNcHd1ak8TF6tGU+KANc4UNOD0DZ7Wjkbpx63Lfa6YCghBK8LquLQBjPqcLMX97rwgM9G
41alXO0kXrdRFqCDxerj1uV/V3ux0oepQmy294SoAKBZ2+oenOx2wogAnpbHK9QUahnXE1aFgRAE
PsutmaqDVcGMMIzYwT9471hZXobXRbklEDkQsAJyO3EVKCEt7aWxHTxxehaU8KkqEGac49el0Sfb
5fw9D//1hx/dsCfTfbvA6VIt7xAT3zEuxNVbR41SWfXTZvTGH5F16EE9da6k7FyCW9O4sIl0St98
MG21a5WgDyVotaNXTxUO3S0k5sJpzZ/3V/fGcgCIT5MESyf0m9fWVU0v4EeONbonBp/KMra7+e/7
AW6PO5YCTBX+OhY1PDOuV4PU93Gt54Ho1UYxHMpYVKmh6ONn0H1uni3mhxiBHcZBy3Zu3K3AJlVN
Xm+g7rh4rgMbjSalyRyJQP1Nu56O+ogZmuCMohP1YBPSPe3tje9F/5cvBR+WSueaARaZfjKofTh7
1djZ4nDWk94ep9P92Vx252rJw2aiZshBsXDNVrs3oUTFmZDNXjGds+bvUFGdBF9uXlBasRNqY5Ev
/lOkfWivI0i+qstMZT4OilXPMDXM45j2r/OguwNmgYYwX+6PamMRqhhhUn5mAtHCXqUk1INrMxJ7
0euz1HKMTgzduq72DJg3PhD9OWjS7Fke9esavm+kGLNYo+gF2eDkqTcHlWPsqXYty3n1gUDAo/jL
mkeEbO1cnUS10PqCInpVdpjmT0JiOlhB4Vx+UhRUXDP/IIt/3Z+9jQ+F0CD69YiSoVe0/lBgwf0k
0QTR60YNO6YmQ084HmY70atLm1jizsfaWIK0VNFzQ5sMP5S1YIUvVapa6ZXkZS81DmiVYRx96dEE
zzTme0ofW7EQ45E1jkBqBWtQTNHJVtn4uuRRiY+i0W3GyImS8FMpPw5f7s/irW4Mgh+IHWBGoFo0
c9d6eMokdXGdNrJXCurJH59DIUDvr7Z1hDpL8e+psdHQRyBGOqp58Zz2/kEM88M8lJculF7KoD+K
vvX1/o/aOMM+/qa1pGenQZ4txlL2kjI6zJE7+kdBf2jVU2a+d2q7d6HeFiuX8hrVNYqGfN01R3MM
zZm2biJ6gn5Og8z2lbeoTl202IzsJRHeafLC1DzeH+PG5ud6wFRscW699cWOilodWiOXvDabQnsw
+hHKrK/snGYbK+kqyrKJPpRnjEztjbmJJW8ZV6HB3JJaTGdmJ5AnW4l3VOW2olFQZx5lXj5wRa+j
ZZS8wqTqJa+REKMvHdl/hhY8tm7W7KyQjc2/vKuU5Vm1iLosh96HcclaUop+oEpeVBsHLe4T/Ari
HpV1IKx5ulfO3liPlE5kThtrAXuvW0mVNuSDNvmSZw2N6+vBC3odsfYm9X9KAh53g3d/aWw8HMkf
4RQhS0jPlYzrenRDbSRpnoKakCmoVf3bXPxU8tbJpemiaYexEI6mj1h18mQl1lPv7ynsb7RFlvyV
Qi6XLRnz+sqIjTbVzaBi/2X/THHwdULqEfOUi9DqD6Wh2BMwpKRWTmROx1gS/2rGyQn0/lIVHvKG
79ExfCpfYZzfn5ZbXVyOXeZkUdPCS4jvfz0tXYo9VGVQPCja2lVSYqqfa9OThmNqfo/j8EDp36RR
lfzbWXYAdaIGpp2+9yhaN+K/CKw/xXDMfGvvh22gUZYfBsgXaKGFQNPqe6UgGwIgY8wXj5cJd6c4
mNw4Km3D6A5BZ9qTisBLOp2aXWe1jWPEIFWhzkuTHlDKKl2RqiFVW3OQva7DALcX+gpkurDX5dja
bhCyEIVC7GUhkV7P/DBoUg58SfbU6o9xiF2tmSllKEc/31NL2zhClr8PMBxs2O1Z3MSREppKJnv5
rLhJFrigXZD6CewI8Z3SPNxfUtvRyJJNmZSZx+71uLJgVNA74cNlsWkcK41nTQAV9jgiQGqPlCx+
CkOY/34mgZssQl40qn4h76+DRrqehIYxyYAq/tBywwUefeiE56HtTnq+V/XZwBhyu/AkJX1e3jtr
KRK1DrsWB3vZk4T5UGAj2aEhowfKYRYnFyEFx9fLsx69BNFfVhk/dMM/pXQeFCRIpmFnA2+tIgoj
SBPw/oZ8uprtUR+kapZn2TOni9V8Hfq32Pgy7blPbEZRKVkYkPC5cVanhNRPljG2iGSLcfpZ6sdn
pc6Kk2a2f/uWvgdWucW8cyYtzCYk9+hL3FC2Jj3OioQTy8saKt/1yUqOIMKPWpM8jGLzJYhe8/5H
aR3aTrVnSzzIaeummcH/N1yj2mNqboydHYoaNcRlSgNre7s5H8Y8zlPVK7KTNQ6IBGW2Nr6hY3V/
39ySR8CJfQy0muTA15Q8HRMCqY/CAEIlSNypw9rdGp+UPPkyma/omtTSJZcxs5rTP7JG2HFm23jX
QNEm0eBe5nWzfnjGRj+XyCmo3pz7wSFqi/7sx7XoFCp0gvvD3ThkP4Zag2OwFY/EKh5VLyvEJ2FM
3xJUFO+H2PpyCzcFvB/wTd6dq0MBAf0yi1TVE/NWe21kWrzZUAiXEc/2o7rfBdiKxyekksSrEH7p
Kl6O35o2sHu8fsoPtda6uvFeaqobtDuNrq25+xho+SEfMjWpE5OY84C5q1CIySN7ML37U7e1ENjq
YCU54SARLL/gQwSzq9N+lBvNoxlUYUZuAJveAS5tbXMaAP+NsZouLKJKQ8xqjQDjYSqdsLlYQvIo
+c1xEi+lDJZ4Ll+s1O3Gz5bWP3T1p7J7H8RjDenl/nC3vtzHn7KaUHGRL89AT3BDpodCbpxlUiMs
Way9W39zYrmkSORxVwAndz2xk9ZMvBmZ2DRFCyxHCOpdjnfqslu5LoVssjo61Ys2xSqIpVcVAgCG
5vlZm6Z2IjXkmaVGadOoe7fwleBJlvrXXs2MFLR7dFF8KClFZ5RPphru0Qw2J5eLGWYsCsU3Ar2a
lStF3vuaN3anvHvsmyftfXfB7gVZ3YMo1/lThdyhV8jYZM2Pfvg59WPnf/t+HwazKgVGHRg7sbc0
r05KO4v/VFFM7IWdbGZzkXwIsipiUUnLogQLDiQsTvKIJcgrDj/3V/zWEUIL9j8fZbXBiy7Ig7Bm
HMxVo/4YzN9mRHOb8cVxM7MQGpHWV4lvAbERrVr3QutHLc3AQb/PSser9ef9gWx8eBopv453hDNv
JE18xLL6SM2JEyJd1eBmdMD/sT4USVQ9Qx3bG9dWcWepltKLguoJkm+1AoyyaetYjHRvEL/LDeY6
xosxPOZN/pKGgaMjhptM+udIP8W6nWnG2Wwv/buaoJd0yPdEnjcHT31pyU5w312XCDu1mOMczTfP
5/WWFa9C7btG/WJNe1yPjeWCe+9/A622V1d3ZgnAg+WiBzadV+S8fz/1YKFQtAFDRKV93UJPaOCL
s798R3m0y5iyOpgz//V/WCwfgqxWvbbgScOg0r1afpqMJyN7RDpl+G12OWLCYGqo2NIVB5GyioJC
cmv6Zacv25c2vc3+Rbt858raQAEQZXmFiHRcgHQv77APV3RftqE2UevwqjSengbNfxfQL3P7CrCX
keYiGvoWMoO8lsqL1JvmKZkTxMbBZCXH+7O6cVzxrpSBq3DVLEDT61+igNadij41PMl6NzSMu/Vj
tdso2wyy2N8hOwNgb51cTdEwDpXRGpTcL+g9KfKj33y+P46t3QTh4D8h1uPogjKRCkJYChW2UPqr
K791KdwXaQfCvhdo9elCKRwh01SGp9Tfk9B05/496Ly+22sD78VZ5wGCr4tm1xGnucyD9iULppcy
iv7txZ2EdO/jrJ4uWm6mfe0XBiseautoN6GJuc3P+59nJ8j6xRANQ+pLRWl4sUirGfpxHz1kvns/
yDIl100Xap80gHkA0cJhOV+vZaNrfT2dLMqS+KseOPdkR08m5VAXs+VEsDbCKAjPodnu1UN/dXo/
RiYXpGPAA5N+HEXCdecqxf+2GFt/ftc+zZ3t+wcTwx47/ZI+9ef5m1Cdmj/MC2jfx8x09OfmOVZP
4+gaGkpwCAo8tEislYc/wmOGDLLXnX9vWn79OJAEC8TZoFK4WklBMYpGGvXiu1/ptTP0dNQK6f+Q
9l3LkePKtl/ECHrzCtCUNypR7oUhqVv03vPrz6Lu3XuqWIxinDkzLx3TMZUEkEgkEivXCmWSZR5D
+M7JSDjULPE7JjceW77jWRtNA6+L1zZ0AqF+OjlvNajLgw2+ZW0vIPx5UJ86kCh89l/KpggtjTN9
kAj9dChkUQEioQf/2fMXcqWp4/1+ARA2KAiCkQRdO7c+IUIRPQx9hbUjKWqxWeOe8Dmn0MxpvIXM
7w5vPdpCIEXhEShGhNTJ2cFKee11Zcraeko+cvLxVhsf5VtGNpn1eF7vOqymliaeXtZoDBbYmLVj
0ugSCUlKxj/VBlApK9nSCDqpaE4E3fQbsknISbJqn9TPvb6wr2dX+HrMk/n1IwUc3RK+5C39/Yg9
R9bWiQy01HebgCaLajRjOJputWuDk/ibVW5eJcL/M1jpCtGbhug5HcfXGC6lFD1lS8f1nBNd25zs
oKB0ecGF2pi93ZtfX9rB2rg6ZclltRCK78pI03WdxGK/Vep6bJe3t42pD9vMFNc01pu9vlAimHVV
PCkCgjj2NklT8n8piDO1wVurnRJQyX94hVG8Dk9hSmSH0J54tf4n+PvYaafReRzbyFeKMIA3apQj
b3diFDggVyk71jYlhnJPzEA3Z36JxWXJyGSlZL7BLoxgJFprpNuBnq0B4wDRFk6au4vEdDCThYog
y9XhGs7auWimr9G7uFZfAFr2jqAZUIxom6ZE8SmIrSvV8BQi/htHkaF8B1KwsX9letS1KWDMcd9y
th4TXP9DkeQi6SNTfTvYNFxKisfANd1z4ApU8IwJMC4eBm6XDiUJVUVfZW8zKQdyty0Xs+Zj57hj
CB8n9NrEJKLlCrQ6B0bo7eHihOQl/PwwOWKui21DhieAnoi2BwtPQg7GagWQEvmzYH88iR4NcRLH
0pBBBy26PGxwYBRGTPSPZ99ILVX3rbDdyLCM4LJiEFscQ/qzxP6+NMGTvcFyXRtHqtTbWdQdVDld
1Uy5pOYwjuDRCCdbA8RmMo+X1N7mXdMrK4Nl12qWm6WTPz+ey1lDv/2MAEEBGzLZG1LhSeIgBIPN
eTY0o7XqJx1Mcal7+pfBdjoevDSA/WJsaIQC+q1TQi28i1PV6e0XgeAc4N56+la86W9Hjjx3JKac
S57ad58aRkaoR/rtxS5PdClkzx0N118xWTnQ08VBETC9PfbeS3tG3rZL1BNz83ltYrJwkc/FeZxg
4SDuQEKQZwptT4p6N/BLkmd399JxF46svFD8EOWR7/B2Titf4NMu8Qc7WEtv8Yrbgrsk+IrXcUYi
SEJ9PXaU2bT5ytyUkU7KW9ULQ0xeU5Oabvedp3e6mejrlFoK3RmtbtjvzvH1GwmbYXxezuDhWnDW
u7fqyZCn7PBt7LuxOHiDzff7XGkgxH5mVdCRD6StOSKVn6j9MKG/hLGZWVTQNeD4RTjVxm6525kG
xa8bhpw62PFBfgECjTPrjVJsUzMY1pCkPQSEgbreLoQgrLuQztxRh2PIUDiDIg/IsUAEOMWtKhGI
AYK8Zu3G/ez4Sxq9glgU+5SIw2fsV9bQnjy813mheKn8Zh0wjpWjxqi81RIp4wqd2Kvc0ePqM/dS
XXJ/pGEg7Mdj3/i9Gky2N9IEPFih/jj2EU5ccRjkiA/RH22L+/0bh4R6i3Oh++5M3Fci5CppoScH
l/KEXlz9/PLY+pxXXFv//furAk3vgoulTPrB7spN/dQqJFZeWcbsBDSq6dh9zMKa3JX9xzXB4YqH
Lna8RU7rMEmqNk3DyYPtdGCXhlaMqxmO74B+8ADym0b0IJQgb9jnmDd4YYmg6e5R/Nc6hxd4ZIRQ
hJqSsgUy69dexQx2vSmNt87U096KGAMUz/SiNy1ZomebXV3hyuAkbA49etFVUE/ZXS6RDHCGqqVp
k4IYQu++arBqqREtEvCjNd+uC1zNgeGOzEhnr7uy1YpW4RtajWqFBgLSha05mp46HgrfkFIAZTt6
2CeZiAxejoqJK3waRz5UMLV9luFCvXTWBLC745orqLxOTBSVE2hFgw0YE5AdDCvN7l4i+7ELz90R
ZRy+/zUyOR9D4DgqmYcRaJLrPE0pKi4WAqtMdXMws12ylnZmKwP5psOhKgshIL94G3ab7H1zqQYx
799oh0P5HaBCdCzexjuByxreVTLWdhXxO6h9gy/XRRsaTPQjOs9yawbM3xoy91xLEkl/PBVz1yqU
WsEij6wEQJppP56SJl0gDDlrtx1DuvrNJ2zNUmhdhtGm7qDuGbXESzgzhcwMk71EwUJxcu66gCaI
kfQQAF3gkybuXkcD+Ko8rIUTXGr5LcvOslW/qC71PFN8Fi9CB+77kgXFuVWCpAzqf/URPSYLQWYM
mVPPRq/7qFCGsHpHzYAgkMl+JLM2ZG0E9pS/FJrur0tPFwu96BfqpDOJEWDIqDeBbxx9vdPOXkUt
B7GNXM7mVLyfYB8JIqnLhXvQ3Cl6bWRySPR5zndBAyNaaXXyS1AQMGPHzduC/0wBsWN4vDIzPTDD
Ji95kWHgP71CFe29al7iYOt5Z1XaR53RtCnh1o9tzk4fwAigpUcKLUyJgtNOgfzs4HG2wBvaoXEX
fv5O2u13SP/8/nRIFWCpXc2mvC24LphGS1b0z0AEZ7zpsnKUQGF5gEIMwDPDJ9cWMdi2Uf8kbgPa
cz3AVbEjotbgZBJd39fMts8iI5CcLiKthvu3kdRAYnZCWuIEAxcQ6COqGjcaSNRAa5BVc+i8Zk4F
lYm4ZcI/EEarPzy8eAKhUww4EVBSAuMz1DsbgSZDpfEU2sIhBOvLlkssTmraigKdgRrrwOAmTJMs
lo5sg+TEiIVIfEm5RBX1Hsj1Eu94wMJYWT8AFC8PUgR56Zx5K9qi68zHazabNYwIkv+/aMIkyJVN
GmsxYOC2XgEPQZRVbMUoSw0UiObEemxs7saMKuM/xvjbiMq2Qp8zTcDZxY7TzZI2erQeTH+l/jV5
Wh2HJ55Uh36nmqzubevngEQLUIU7/OnUhyZP3TV4wGUpH32UPamMwYCfuzxKwi6PjGw4uazRZSsV
UplRYbL5G5oE9UZOdNE5954ZVo2RqCctWiLqHG9Dd0HualrGq/ZV5uZBbjBPZYSEqDQQediBRs4r
T/LV4+mfO8KvZ39yhPclZHf6DGbcngTCTvGMRrMElJricmGrzqbraDQDWTjyYXASTaZZg6AU9Guw
0BKRGuqjrLv1X5p1bcWIqAHJd+xOXIH1bRVtgnP7ldEoH0vOi1XQ0XvvZ/af75jMbJh5Sco6MWfH
jV6dKghobdVdMhCDqsXr49mdTUhH5MHY+M2BtHxii/Wiru7ThLPZ3pAtN1pxEJLkdO3svm2c7/KY
DTS+LCzpbI5ybXSyps6Qx30vp5ztrZGWgZFKHqcY8OVSV4+NXWQmJMcfD3T2AAOkHH0WYyeNNknS
eNeDSHGVcSh78ZsUXKSlwf9v2T1+t+mVjUny4bpZGWccbDACZc9yYrCJneopUNj9Ql47e2gBrIfj
Chc2dAfd7j2sWSKV6Oe31chyoi9J3rLpQloxnuh3TgjeMBZNaeiJnE5YlUKSt8N90U5TA62+eFcK
3F0mE/YERRxfWth7S9YmU9d7bh0JKawVjtUphD86Yx0krOhlqSttNp5cjWsMa1dhix2q0OUbWFIj
vUIO7J3ywGiaL4ApHnvcXHxER9rInAOmVXQY3xrii971KuRNtv8TusSUK59wwXvKQgZb/jfn4bWt
yaBSlMbapC54eziyyCY0nzDctwDpdA06j8diky2VVeYc8NrguJ5XsyjXvqT0GgyGYgNtpJUgvUV/
H8/fnEtcmZjWrNSBa1IQj/F2TcXYGHYfzTZ5UTndWyiAzEaja0OTZCJru6YHSStvS/mwZlwVGpgv
Dg8Q8eeANcvdQyde6kvu1aTz5QW/n81kro1Pkgu1S0HGkia87WmbwYG0CdBZcBCSnBPqZwt7enGo
kxPO0boSDMkYagk++Iqm0drNTky5yXZ++jSwHY0q069X5VJzxewxg2cUyFKPfVNoO731F7EU85hH
s58dQ3xjLO/oqoK+/lWRHbtn6Dgn665yDTXTwXIim8NSA8DcMxzaoQE0EkDlDEnWyQbhy5RxsEdR
iatoUV2SjPY6xIINId1wgcXKu1Jcd6KunTR/4eY0Vz6/MT3ZKgzfF1WFG6stfZvhSjKHNbZnsWPI
oEemyVAHPZ2gIabOWjmLq9Qj0Ybf8izh8S9jMZa4G8BViLrB4+01dyD+MyOAC92uSCCVcYvqNGvj
4YCg/npWFooBc/t3RKpBaB2tCsAF3BpwmTzrnLbgbPR09lYGsdkMeCHqPqPqupAgz9YdoJuEhgiU
YdBBNlnePpWqyBU75KI69+Xoh4pu8IR0duiStNjcoHB44HkO3CoQ1JtsIBBbRaHbcpwN6EkbAviv
pTog4EbbhGMLNfGrU5Qt8rmMUzU9iwEvBxMQoJSQCZ8kL5mjsE2fqbh9r2IoZgC6aJQn6cUh8ckI
L9t0u5Tbz71PQLQMfI/ImDQ8+UwsNmieHvpQ4+yQbIvdvrUiheQmdXXx6bEbzkYGvEdKkMvB4NB6
eOsm0GYJPS93ONvvP1rmL6OsW/ePXK4TI7OKgPKgpGGNoqD+e9Buc27hkJ5dzyvrk3EyYtlrTjpa
l7d1aomfufsaquvCPUooCy/J7s3dMJSxgxCpG27xIFi+HWznl/ir3uftHkBDygPPr5F8eBMSA2Tv
pAxRKDKKfRKu4u8yNy7gPUlRMUuzlbTm0O/t/iQukB7D++M1mHEvYHZGJDJeQ0AENTkAywHqa6nK
9TaEzcmQgycIMqaPTczt0Bsbk3Ou7uNG5tFHaoN6yWyZ2BQZcSeXdluvumIfuPuO0T1oD2Zpa6b5
kSv+z18w2bpJ0fP1EOLhO+0Nv2ysAnS3USkaHbIz0PlXjrttcoGAnoiUbWeKWrzOywWQ1OxMczxK
0UAU4C4ycTd0ZZdd3bG93QvNRwe6ZiYIFhbzjvkXtxAVJdj/2pjknaoC9F8+YKZ7q7eCnbf21qXx
cXQJ/rUq0j2hurQWjzJ531ygCa4/Xui5BweYh5AY0Au/+/rWxYNa4rqowwv72/7jyyUpZWhsVauQ
WnjZt3HukpaUK886Lylsj3M3CZLXhqcPfX0FoAbEhnq7HqxSPij1Z5u8RfLCzWvJymSvqOCKbZsC
XgS1OGjU5fWpjNXVEKDmxtaM+a8mU0NJGzR6CMSTXZN5/5nMmlb6fn9MzNICMQF5IpjNd5XU69y8
nP8s9RXPuSkufoAlaTi+78TKg46VeggAAlggb0L3iZeX+gN+A910sa4sTJN7TujQMSfCQkzanqp7
2ULLDTk+wzkjErxoe23f0Yp8x7SD3/ok0XmjW3v0Ge8qf18Js6ksiXIU5XXKCKRdKuD/Vn0ffd9k
mZmoktzEx/cBbYf6Iqp+kRmYqZXunZOzjqllHOzACM3Cik1Il5GEtoQxE4qk47ELzJ3EuD3+dy2m
9B+x2mrAPQyDDcChSIG5/oBg6X449MG/cbZrS5MAKSsFV+YaHoJjDLkcJx1DVtceOImBynl38Uh5
QZaINg4roo9H+ZsMPprv0SOv7pMhokmsyb+2P55BYE9y4Cy9NSiJ8ScsekdO37WZGQ2pVn93r5DO
IheUeilk7/RyuwgTmj2u8IIDeDNe7tGcM/keUSwFwfGGHnNRPKfhKj2relscROESc5zumwl668Oe
KuvH8zB3HQTt2T92J9lQIku1WkWwy1tQln8r/zoaobG5WojSi3bGMHc1343fCq0LSWbkd5XJbnQ0
JFC7JX8WhjMXLcHiAC48PETi3jUZTuMIPg8GNBZmpO/j8Tm31tCXDPThJU1wDqycw8Jta3a7XFuc
DGxw8WbAtbCYZ6dEqoDWo22EcuJa0pudt9ekAxreFkY582oFrgoUqfHqOXa1Tk5chhVlyFYDC7lv
dJT+PvzQciF3RuqQLvEGzC7cta3JTcdHXVjlwx7Xtprs31oVZOHKsNcNaanB/PcNZbolR+YrcF4g
JUS2cusiqtc7Wt5yAFmzKq2tXNmBV/DEbeK1RZ7Q30TM0qQ/yV51SWSdt8Lzi3h40fS0RChcWtVx
u91/C+qQ0AgAK8n0bA/KYUg4EaPeB2/uWaHchlYWyGvIDzb/gtP+cno9MjaJ/a0Cily3GJdzO5hf
H+ZHbbWWujHhuk9PGm1ItD09/zVejc+cvhZWZ0d0FRma7l6W75t3jChjNocCLIsuWPRKS1OQRNup
YaQxeAuoGjHZ9mGsF1oEySbAdowS0PoNVPY8XRu69MgyLg4rp1e2YSKnL76csGsJT3NWwA7KoUn9
CP9b1lrCICrHEv+g287VFiLYbP43qm3ibgzpZnz2rdswg+9lA4RqUVfQHUthidhSh9WDlY6zUVuf
068fRl9tpXVNVLoEdxl32nTpQIkOArUx/71DW+dJpnptigp8ORgD9yVwzz1jegRdvQt7fsnQ6LBX
8VMNwC7soNhvN4r9IdYZOO7OGSY04xYMzabz10OazGcgCymGhDKKkhD9bYt8pMbbr1G8o3tIMlBT
kdCWcFK3kPtmyJ/Vy0Jsm9t5Y+vo+GYCGe7pcsZFo7lRDPNZ4UIjbC8Jf8UgJLXvU5H5cSD8wjJU
bHK8OJIy23CuEYrD8+OPmPUp1AfQPYdna6BnJ0G9SjInUsOKsxPXCrcD0T5fS9OqXHKyDMN9P2w2
Z+UdUQeSmo8tczMHmDbuPTxgg2caPjVZ55gRlKEAerDehGSPsktrDD3mu0CB6SycarKQ7s0tt4ai
C8ou46Tf0XN3oRqJUEPh7K3gQUiIvBY/CZo8MnIgeApJqKbn24QK65fV6vFQx5FMts5IoY2LBvBt
oIOYhPu8Q/wRCp61k9bUko/c/a7aHZSgawDshUBv+KX3kdFxHxmcbCGJTyS1Q6HNDr65dK9whS6r
S2i/mW2Kiza6YiElJ8oISLfLF/MsI6c5bMTNvm+MgfqDnlRLHA1LVibuKcppmXk+rAwldTdH/xyu
WEMg3DevgcBOl1c4E1dx+8JmxoK7zNW1x0oCSnQgL0Iv7eSs8mUPihcNoq0KLgZXvWjcLo2NODSA
LMm7Wi+g1Nf9VSCrxdCotNOvx04zg7dCcOB+OZPGrHXKPetnIhc3Q8UDPMqfle8RihEaFqcc2DcQ
sK2AQigNxxhOj83OACJuzU7WdRA9JlFTmIWkj9y7Op8AVbfXTLVdFQ1R0faYKaam4xNi71N6YlHn
kHRx17xooZ4XC9nJfYzAx/AjhwS4DFHymOycxm3LEHdZHunf2ifedunRZvz/bzfK7e9PNgpK6EIb
1QMGC5obWVmLvkdRWqTSsE2KiwiNerbca4Ge9+t02FfNko/db9Rb+5PJRhECbD7j+MDcl752p1J6
dkLdiZ9C53P4DOWj0lLlT0p6AgDr44WeSXdvbU+2Vqb0jZBLGHsUUbxZNWVGmPTUveblqgBQ2hDL
paeEMYG+m23w4YDZHx2mkFa5DRk1X/WhlKPWLoRVBLgm24A0SakjdFAqrSxeQodnL3XpNzqUvEBg
3yaeJJCoCGWZQHUe2MImloQeEhuqvx3iMMtI77XdVzi0/WfKxsOfVHFBVvp4ou5DEObp6qsn14Kh
B0WyJgMhVECWkC3llQDgduhtpa6E2OSSTMuMR6BrYQTujmDPO70bjqsyNUW3lO1Lr2K+VoPnuDYf
D+j+OEJX/iheBjAnuAimuJQ6Ulsh6ZsRAxMDzhjRPi/XjBfqSvYiRHobxTRNl0og98kOyl1Ar4KI
Q/rVbb5de0WrtboGNbk9hEVgeXH02TXekljmTE4BK9C2G0maoScy5RROWjF2Hd/jbbkEvj/alAXx
xX0NSpkwcsymATlXWQy6Wpt+/AYy1Do+x0lOpOB7CVs18/iCTxFACIIjBMIjU7Jotwxr0CbHvO3s
s+ec5rpkrP1Nti11QyWDkYhEWMjlZp6gYRKeg/MY0r14dridY8ZT+5qV8FTXn1NSojYcU1HnDh09
hLr0L/I3VKHRkY0XSHSsY2FvreHSpCh+GwFEEOEkAowx+8N+8jSmPlU54nikfpPxH5/a1yVi4pmb
G14jMbNAHPFoHJzOrd/L0NdC8mF7KcE7Vk/8lbOutsqhQvF2Wxmbv/kauHsbV8eFO9hMCLu2/Ht6
Xl1O0JcZRy6fCTbXgJo4s9gWlF6AbhpDpDveQuRZGic/SUEYfgBdGINxsj+Znh8Efe1uYop2UOdY
GCL6wxwUECsr9Ei+9J42u5Wu5vj34nA10kodxNgJYTs7dRUBc5LubgU03VHWMygkaOst5pfGr/+i
5HOzuNNsuUIGDzEWGFYyPfwUaXSUup1E2WckGFGwkGDMnYKoK4G6EKVBdItNlYGSCsU1VeuAUOm2
XUMbjfxxJTPTdICjW+9zKJcgMXMB/srglDKHHzht8JoGxy4Q/D3peMIjj92hx13atLtP53UT4Q6y
dHtfsjrxJBS6uyrvYLWLd2xCy9qq5X81MvBGgNMDQf6O4ZZp+boKAwF4G/6lYsQ1dKT0iguIxNu5
QFRmHbPqB5f8lI4Z8SYfrBhn1S5JCM0cbhLIgwE1xSkKEsHx76/cNvLCNGP9RLBb2q2jr3rtmpjP
pdyJx69MMplrK9NFzNIuQgMirIj7mIgfnQ4xtY/8LV3jGX+pgD9zb8V5j4vr2OcOms3pFb2vcMxE
8u+Q9HglVkjJafekPn+33+q3zRONI/KW3w9HdPx6ppAR8SlZuu3NxL2bb5ikbl05SGEq4RtC9N+A
iMQ/CRuoXrdf3pJu8cy963a4k3PFj9hAqcfhHgci/7Fci7wSYfOTGtqqXHqMmtkWaCEBaGqc2rEc
e+stTNE7QTfa2kvGn0Uvmf913OGgigqg4i9k4coXa152U01IBbswIUhEzXj15FulzppG+g430R+n
ddzMZQaD+cfc+DlX5opQgfSdOq4RKczyp7UArMZxyB7r3aVeNUuchXPpBoLmiOcGfgYca+MmubIn
qVyehUkt2E4ckHbTCAav7oMv/wwOFyKemuKJHXZlki6Nc9YXNVSrEWgArRAnvlgHKKa1Ycvb+hu/
GXBVCejBI53dXlA4Oi/hdWZAZmONCqcAWHnA/CSOme3VMCs1rHuvygAsiY2M1UONOrWvR2yEJsbQ
cCNVT5wIc7DLMhBhZpCCF86cggTMa42mt7lo6w2bKOVpma4qgECyXcjrindpOSoWVP4QPFwvdbb5
E+EdJbIWnGJuskYqIVBYo4gBTvzbr/cyoKZbqebtF33gSbNah7RZsQiOuOHlaD994rd6qaBeDEad
x6ZnmvcwcVemJxs5aHMJZM84c/ozqHTRwFfpzrnRNSL5RHhlC8N4R+2Nij55f7cOzX6VLHa2z/oo
LgJgUxrF3XE1uB1+56KrS+NxvAskQBUnpQ5HKoqG0PMiwfvcbr82NZlp2fGBEx5g6kXX38RN7pKQ
IdyeRYK2WokLaJdf1t/pCQRqAuiwgXsQbScTa6i+KW4R4miV3spP9kXZdnrzLBxC41mh1o4Dhwyo
1s6FfbkItl0QYrwmqx1BPfdyds2FHTlTpQHz9T/fMllopeuFRGBUwLHRaQpOJlMSsdziUsVizpUh
xY7WfmDn2Dup20bKlbBXB8GupKdAI3FiuUaH1DAx/NB+7Ltzmbd0bWtyMPRMxzt9yiJ062iO0S4i
Hb58mzF6c5d8qmSzWWX0hy5Ynau93VidRNQGrx1l0PKCPT4B9ITbORt50zwTWT8Zu11BePNzGKi3
kmj55/GA55wXhDaoCsjgYgGa93af+E6VDHUo46ah0qZxSXsJ2vfHJua8RPjtXeUBfZF+L8xXcbQY
fM7nSwwu6gHKhcSnUO+CeOMtZPQzPWXjtQVsGqMQB6pME2/kK1dVYgZDadFO1r+4r+gdPpVgZGhW
hMS7bzgorsTfDfnLGF9CSbze4hZmU56bzutvmGShpSR6Luergp1KKYO2prCMJCsRBu1Vy73crsK0
f3YhuvFXBn95rae1g3ZxkfGUfecO6AXU8qaKoe/aJxw6RPJeIFKIFIPIWch+8bEIYE7a4FGJ5DlT
QunRZTxs98BJ0HjLBRHqVK6UfEeyGEem7MSKUTD114CWk0Pv1VlD2mKo34HHr9cD19XQ5NIYyVb4
Un5OsyQ68WkBzYG84rOcJj3InKiQyIJrlEA0ufiz178HqVKgVspl2YoRYyRmlaIBcO4F6j6UhGiV
RQoEADPZ/cNLePOltSilNEqqhCND3FQbNeGZdZQlik8iLlMamvFRDUGFJGJbIynQh0nAJQDodOIV
nyzEa1git23tUHTqhl8xpqoko+rmkuzp7Inxz9LdyYe3foPOTnD928FzDoVwKl20HnxrKWHW3tYx
NNd0vYWC3GzKe21zGm1UuewTPLna3k6m3uUY6O6ZszgQQ0RGZEkLG3HmzQ87BC/I6KDGbr/rGEBL
aqIFiQPvNLyd3pj7fbjKAUxKyZt0BAXaZ5pRMdfliFImtfSF02J+tDJqm3hTGfk7JptDEn2nl7tY
tMVGb5jzkJ7DFxGNQgVh1/ApRQBjUbmvu0O/hI0bf3l6aEIZ7j+Wpw3DbsrH2SD5oq298RkNiVBY
fLpLG6tsTufH0W42AiC3AHk5YirUPG4DKnpCIfLdJSIu3G9av68bgAYWXi/mI92VDfHWRpz1vC+x
sFGY+y3YRUAa5OlPfx3T3TWUGJvV5WelrF/Uxfvv7OAAmRQ5YKpxdxr//iqUM8LA9Jw7iPbWh5nH
EzcmLndrdPXbk4ytltFjKIy/3dvGxvYAAHz8+/Mb/MrAJHNSpC6QtQwG1GDlWB6AhW9pgyc9Ec95
SkYG4ZzWMtHSXVstJG2/2eajsU2OplyJ4YA5TKfGfv9xNIHWIm0OvA/oBne7fH04bHiiX5SAuPrS
sTiXPY0w1/+s2WTXdW6QBa7HimPbwb7/+cB9hIgGGoTWT9HWyn5e3+Pnw8YGguS8Qg3hX236f8xP
UakMl7FCG2DozRu3O44XAEd/Umh/vFRAP1rBghfNBhlc2JD343oKkP1kqrshLTnOR0gNgXbc9xQa
xZXRP29AtPPHWSJ0nJvba2OTuYUqR+AOvYQygmiEG4VGTyvufcFtxzNg6jtYO0SUkZ0adIe3ey5p
QhdS6ZGIUoWZbVmTrs5/VvXSnW2uhoArPeoV0I4Dz/s0A8W+UCUFEdIvqPNjfuUkATE/+dK2x/V7
Y3hPaqEfqBASu7FD/fJ4jHMZ4qhtD00iaITiC26HGCl1LOQNL9qB/JX3n336HDOf/ZJW9gwgFneI
KzOTMTICZE7kUkD0ehujpkebUwDEVE6+nl3iYT+IhOyYM4i5d7QC+y7YK32zJ4yu6SDvqvHi8HjY
s94DbAjQqdwooTPxnszjc5bvFdFmP5hj1FpyvYZSNjoo5IW3/XlDo8Cwhmsjlvd2fhU+57RU9SS7
0lXZFL5YZ5UkRhOuMu3n8ZCEWT/Cuxc42UchxymqEKq5TBbHMJUapaEQ5jKYg0Cj9cfehGLIBU27
f92xOAX5h3P0YyQkfAaXZnxCV7Kvg9vPfvw9c68ZeG8GEdIoNAYkzvi9VyeWEzMa53pwLX3f0j30
0Qme9WnxGm3jnbTxZFrTpR3Lz51k1zYnx7MqOR5TQV4XIUhA9QP8WyOjbncx4WbE+iY7o8qpsRo5
WM/6y8KA5xYATUeArwDtBPjsJFyUlTgyHSDeMpcs0kwhelO9JwE8QV1igPgs6DKq5hbSLwbevVSE
nz1jr61PzljRb4ZUVPtx6Hu9OGmvCjThQYgV0B/Q360WxnoPEka4QDlwxAmjPj6t0A2q03GML4t2
jHaYap1bbkETT9HDoEFfuKp3gV5534+Nzp7l10YnOVDt90mZIb1Fzv7y5uwB5SL7Y0nWf9vT6fSa
7nYCPdDVir4shYsZtwJnAPAByN9BtCZPdnGYB04gl7Fk8z8gKWlR5tVBVtMx1uMBzuR4N2YmOyYV
3SisugzBQhoyawhUzCnjB7R38ALx2NRctQXQbmSy4BEEu+70yu7KYSYNTS7ZqEWSkTL1yTpZtCAe
uQDPurA1xm13c5DicIM17IuRZR0VyttQEA4s9PUkt7VBGu/qXo2B1a1XGwtjugu2oxmodECDbjxO
p/1oLSrxUuGqjd0dwwOnC6t4j7L4X/B1WT6V9q+VIeqlrjXnheH90tDfje/K8GTvSb4UJGC0aW1X
PjjFlrlUayFe+54JVGtTfSr8n7inHpV3aLpJzdAzv7TPSDRiXM81CIqUBNKeT7nu73O7r9eh/wp+
ioin0c6zCoeUDbozSr1E2my4z+kxjWiz02wueFVj6umxS4ro2GWWlNPSBx/YKrvI+amAQim0Q3uG
BKvkMwcHSqmZLo97rrjK0Oa78QECDXYxp7e8HtMQb5QkAcJPUo1WAByFr0h46Mbu/X0uxQSNQXhs
r5hXsJmgLiAa3l78CsrF1vZxKz2aynGNr04NzfHxGK0qjS2hof+lzKlQgQ95x4HNDx+jnCXGKD1D
fXrsOvOegzcpDg/h0Oqcnhuh1zfKuICc6R0V1Koclyxx2S3ZmESvJsXjfpHBxla00P2WbfmlPX0X
lH/9/59RTA6grst6NXexzcBWryfHClCFlxAuQvKt8/l4wu6xNhNbE5dv+zyRGm60RdAsKKUrITKk
88EhGeFobrZbjl60eKFdcXYKAYHBHRjJG0jzb50j7uW8rNgQRquyNmsHQlc9F3ZG2q6LGIijrupe
Eo9dYqy6x4WOg8VjxqhFP8qvTCY2ToNYSRosXRB8sAP61fj/Ye/bluvGsWR/paPe4QFBEiRPTHfE
kNxX3WVbkv2CkGSZAG8gAfD69Se3q7rbkmtKM2/n4UTVi0PSBjeIy1q5cmWiG+ayVd6JT2xp6kNy
ct7xb4qddy/0ysQ5fAXSYHgnmDxFpb/sjZ8e482cgze5tLQtp1O1v90SlMENvrLYKNRz+qsm8rd/
/ZJ/VEv/asA3m7EM9RrMDvMd9Fsn0zCBZYAqDybI3bMO4bkFBwENzbeMX8dq0xyqaK+fvZdxyiVS
7A395oFFqO//+qnefRtvgncr1aAjVZ+Wnq731XAbepl8KrpPSdboNDgMD5M6rzAlbWp5XpEztbxz
XPxaZztdL1BnQKgH5w4UV18vxJY1dmi6cPps+ZniwIiv2+vEz5zGkfslFG0678M2rQ99CHMFtIyU
aXLrqfvZ3y4xTvbNjOaXEFjuBPPonT9d8OAQvsuz+bOj9HQPnhQsEYS/Rf8XVMcC1nI8JGzIj+WM
F8hv2uDA3a6Yd7U6VuFXm1yH/sd3XtCfXfeQQDgpZfgRRebzenZ8ZJWWcDfDvuPcU7d2nbMV1sZ+
r65L/+vMKSR9joZtPVFuCIylePLVDO8wX9+mAmhyhEFBjF49D8kX0ts3a7ciIrLhgCarh2D3gBUS
l2n8BYnlTu9g0TRkYKote7iMoulS3IJZlfOLFlSS8Md/fz0hp+Php230y6O8mQ8CShnY/Cv9TEFr
96spreglyNyieec7v80B3g7kvTkffUgwjBXBQAYKh8r7NovruO9gWM42oQm3rsmaM39wEMv5ugzt
O6fFm9Ppl8HfBHmFWsdAW0o/O/1JP4rm40qPatwrL/fclpN3wLU3V8Evo50W/09xgkdJ7MiC11uh
mMM/wSkIvjnwmjNXTfVeb8e78/pmu4s6obMO0YbZHuimsNue7tshmyG4U6Kt22/3cBN/V17jx9t6
u2zAt4CwgsehlfIj4f/5KyqzRPD5hfYtuOjxDv4s2xJ62rCLAPvSe3pP4eZPv+VJ0ghHBZx3QPN8
PaVDSaGKCir+5zLYhHUWun15SPx9v1wjiJT1d5vsDG5cTzz/9fZ4awbz413ieqWADaFGA/7u64HX
qo9KsaD9zB+kuOPDMu1mhoqabguW+o1cvi5qbO5I7JcHj0bLviEL2vBq/aVZzffKa6adjQJ9U4ML
d7VqBt4SDR+7pdT7v37SP9vIKISjk8lnPID78usHnRsqdS3woMpuTz7h0tvp3I/f9YV6c4D+mJBT
pAEGCT9xpd6Eo+Mo7IRyBgRBTY46UVZeQ6Xzurnhm/LbtHPQuSebcHMebdUh3E15c6DbHqUyiJve
VHlygGsB4nW1Je8FmKct/HZF/vxcb1eI9pjwfTxXxF54U+/HrbNqMwPWKYqv0YQ0xm+z8PdR/+N5
/j/Fi77+/fPtP/4T/37W3WJgpuXe/PMf/zXAYfGxVo/t39LBvDwOf9Pf//bRPTplnXq2/3n6sH/9
8T9e/xOf9cdY+aN7fPWPTeuUW26GF7Pcvtihdj+eAk91+s3/6Q//9vLjUz4t3cvff3vWQ+tOn1Yo
3f72x48O3/7+GwyJf1prp8//44eXjw3+7uPw7fHX3395tO7vv/nxBxC7UNCCG/dpUZza9qaX00+Y
9yH24LwA6fdTy1R08uhqtXESP2IfgEGBkg4GDlg43klEyurh9KPkw8mpHU6gqEOiZA+9tt/++b1f
vY1/v52/tUNzrVXr7N9/+13/+d+rAujeiRX+w/cdA6K6+ebWCeK+cqvjD6D5D/yT7Mc+irOiL+HZ
dh63TRG9FHQypcxBeLCd+Rq4CTJim0K0zbJffOXRzKxabDmdkwqk66aJPZnVQQKH150N1lplovN9
xy79uV9atkWOCAmxUoZlADo0/Irsvmr6Yc20mso2J8JxW14MwFN4bsXss8sSWnf46IGodqpSsEx0
VG173ngSoZCN+VMhZLlU21gDYnLbKfZDxLJRZXw0xtg6QtDGfck3pOiTIGvnFXKq8ApOKKxeNNdT
Rks2qwKHwlIDCVuLeaqqlFRldKw4gRrkxomFQS676HsLJtvpXR4hKRaG34AcxPRC434etsuyKK8D
kT9ooWnOgDil3hqjDt8Pcwn7tdZ4LNVlCzrBGgyADyK00rq8wwpxWRF37qLXxQofzfCUn0FTtqy6
777WDU6pNWxA3ad+EfVP5bDK/pIXhUbbEUSsWqgwLaA2ocmuHgeTtlB9QhGnj7sVZpJzHB+cLePq
+6KDlkHkmRXJcEZtM0CIfZK6SBdWV+hUg/DSvfAcIs3YkPEgBUSY07mgMxQu6rq/Hvox5umcBBAg
HNZw+Gwj5fyzngRVBT1cEBsv5iYG1a+vVvSIsH4WZ+VQWJ71A9rFtlWxTng8Vq9jlCLWWM2ublv2
LQQTos662Jh6U2EBQ3hvkKDou3Fx7bGhtkDZ3cMvFsJvo6wX2kfT+VIqnbYVLLqOIVQd7mM6UmRt
JcNfqtDrnL9VaxPdaCkksJQpaeq01bwCZ526GJMJm3jUyxO34gt7/YJvGY0tCCde3QRRTqyLOmgJ
+2OY1ith4Zy3hScHEOLmHsBQU4sCtk86qMce9iFsiK/ANQGUlLGY+HNeNVp9m4Qvp10EvqxPDyBn
zP5jMaFF4IF2utBROvakK+B5vAYjO7TawkBnN1aTmPLZGY00tUbwCVeIzmf5UCj/qk3mXmzMGusi
88oCD7Uq3dWwew/bJGVK1CZbmqSDpFdMQqTUspTXgxfabwEMwiGUUMaLS4skFmhi8js6QPGGK5d6
0Pi+xo6d77BqMY0TtS2kbpYyDDMST+7KyAofzSTDD8tRQBpMjwsgqWTwuy+JP/V2owcmdhNBe15e
lMZ9bRtOP0ZiDb6udIruut40Jh1nvz2vTaG9fRzVxXQ+SDlEKXyKVJxaFEaQfA58DrBDSiy2uqvB
igsNCnBp0jh/zXsaI/2IHI0VpMK5PgRhjdZkR+fxNoYj+EMddtKmHfrcvAwte3jqVlRYKpHk45c+
wBEDGsxST/sOfZL63Kxk3UZTWMdfZ0mdrlMb+GK+cjBadxnrCrlMKZuaHlqIc2zbo+OKoxtqKhc/
LzUL3UcNlbz6oi2cRjf2tEIOPCu6NiRjyngZoFJWQRMVvH2oEEfrvasSIm+JS9ysMtJPYi6xAZd1
HlIzB31wUfjYpl5qmRF97gvWq2xcu7DYscTKyMMqrSgd82CinjnMmI4mn6BOqjaq8Xp+RgoSuAO4
5729WAYZkzPsWxkdp0C3cZ9DqX02GYk05RlhFO3kmYvHFg3eNR918YwmaDl+nWHIrNNwElATsIn2
yH0bjyVbZF53Ro08ZWReJlDBgqjznsDAj9fq0JakYA1PC9/Qcp9MJS8+r9SGVzDbMUBJYQLxeaJj
VJ8Xtgj8HeOjMbuuhggZbx5YP+IgS0bS+gtQL29dJP3IC9wTcXDGBiXWrBoqd19amAedjwPrhttW
ca87SGnFknJsGPmxkaNvcCHVbZPPvpqhm60TuARG0g3Jti58JjfMwa/itmgsjbI4Ee4m9myoMjOg
WpyyhpTzLlk6IfK+nJpLMfYMjOWAsseY1tJsGzEAy2RUNpegraFjq+YrVOoLELDRoKJCEJeTyPaA
cyfe1hdhP5VAcdGB5lJ0JgHRq2RdXY5o9sBlauFwPCCFDtmVs7VYdj2pTwHxIqHtpJUUaZnoCc20
gaEa5hWuf7Gcdw+8XddlmyRldDH2S3dR4G46LQ1Kj03RQO9+UjQp92slVlQFJrvSg+IWt6fGvcty
4eFQ2UYEmulbOdS8BqWgG6HQvi5ufCS66b4VCeQ+LohhPd+WQ9v1KfxLuM0Q8HpeOoJbhiVTWOGn
DGqmx2nRpcmVxgUAv6oGBmOp9UlbgXCnkzh1ScNBJ57iUEFttfDOlN8vKkU9dPqKzkQ+wwMgkfVW
tJ0B37mKHE7VsS5QBYs7VWULE9UxiKCrmS4rJLvh3sHHfeUSO21B1Ai/zp0sCHD3Kur6DQQkXJfN
mph1T23t1ltAj6hZAhDyd+OguD5iQaElHRJTfM2MmfjHmPad2kBuTH7jogaTjQxuObJaQMu+MyzW
aBTpRnM5tMIcC1/c1v2q8ZHNVF8myRgvaNhZ2sdmsN2niVgeb+aRi75KOUN3DVD4AmtMFSfZwYVL
IvPOKkH2wjJ2FfBghhV6X3rlFRpyVn0o3YKTH8GHvMFJ4n/x9VCpPSAb9RLiLWNCGzQOPYyOBQPq
Mkky7AgvNfiAJJHsCJvHke7aaOz7PTq2VpxBSYNjMQr60Ns43vQduZnDznffVAsBvSnjLmJlNtFk
vRBGsSfZz8XH3odfeUqkR5/FDI2RTNXDgNtG982wWTDXt2z0uyqFtCp6ClgsDUxdPPrNBMMwpkYW
cIyYqb8+1zOW+zYKm6bMYlujOiGjNnqsZj9mKeI4T6YJUugz6sIKbxjkvjEliGKmDYOf+yFsMBEp
b6FGAVZ6MF6ALGol3lsHsKR13pRGOkFQUZQOcSJZOw+NBX2xFJt2tArHsavx8KW39k8gmUUuFVS6
xwTW0UdufHlPxlbfepKDOhEtVVDilNPjhdJo5EzVGMFRgKPcZjfKud5BF7lJDrakzfcxDOW5jZz4
bueRPgwI/bodusTDHa8pFJeMWsFW0jEEnQ+OjPRlGkbupXPYizuqJvtdhokW970pfWgB0K6ZN8lY
SfZlrlkzftKcVxFgLTm00Y4p49Gc1MgV3nOAe50Yn1IAiO8CIufo6DmZQb1BYxIUEhXBl0plzzQE
1+KuhtinR+2NiiqHEkE/mve0ZH4ZE423yDoYVOMB9cHR73UyDrXfcIytQju7VzVngd/Fu7Ui82YR
87qpakz2TwnZH4nPz4nOa3wL3xHjRSeSMzsNCP+z1+OFZC5xKQDR1ktxw3HfZpjjYeOVa7IpiJty
N3tjzoY22fiIEd+R5XgNCfwYPYJoDJhIMZRLULF9PTowksXJk/3yrDndJNy5bGbtt7/+iqf8/VUm
B0jbh9gmiFXoVkfS+XqQ0nWtnHGYp2QMeNah3BLgDKZsU1SjfqeC9OdjQZT3JKAN67LT6/0J3RIe
7HGN0tAVQ9CVu4I09/2U0PPBlINN//p7veGinGYPaDQGgvgj8KXglzZtr5/Weu44chqcPnyJWsSt
DV33pu9d1rh62nSIuvN+Lvtj1PjxEwH5YSP9HgFnV+BcmOLgfp5799jV7XJcSWfeY0n++oZP2ieA
V6DpjaT9Lbg0FoWvqwmTX+pYb4ZR1fuAlGL7Yyr+V2jKhXo22urv7jVQ8hqC+cdV99J+dOblxV08
dm9/8xXg8v8GwnLq1/mPfwIZvwAsgI2G9pv6GZI5/cEfCAv9EAfg7sN3FOaKv6t7/4GwJB8ohTc3
wgiKNQos4V8IC2EfoJuNv0B9BRUGGA7iZ/Z3iIUEH9Ag5ENkCsEM/gtRnvjno/0PMBbgi692ZngS
k04YmiugnYXR0OH1ereUZlCE+t3dgsV9Y/twg/YB1BGIokfgF3u51AEoVQ5NgfA87KcvfrxrtMt8
Nm/RIbzh4cfR/zj7SLJhleeWOsmYWrI1wR+MLIvJrVs/dsu8paY56uasd+JcD7DX5HPh3fvF0We3
HnmsHd8zFBx9w12OC5rAMelbN3q5W896tm8jPwvtE4EmzQCtkENrgjqPPNNnuqRuayqIYHpuE4GT
JLjIfR6/CAAQLW7fGBokWRX7uswHUZIMoRy8Cq7K2k+gijIc6gAltCbMeHk5x+Y2XG+Vr0iKZoeP
smhhMDUd+5Ecg1imhCRZiJA79SpN0sa5vB+sn1JvhSlLSVOpxp0w/Z64YWdYk0e23smQnvUWYcj4
dYxGNCAh3s1IAhFndFMgIoXMUnkxBReawlLKHCCmCX8Xil6BBHHv6sP+EFECWrw3SDYyrwXHBfWI
rowySch2UnF+0vwA43Azue9Eyzxuvg/S38CJaqfN5zj5Jn2erhyx3rQmt2PgXToP+gIWeN7OCpeV
1YAeD/55nTnEUDw0fyJtK7ZJiFlp4e+DAjCw8xdppzTweN6Ek4Hla3mHhsBtr2BJ05b7eIlRm18Q
bBEW9RdUqQ7F3OJImnMWIJAKHxAs2DRh5MvaPJXJnJPoYkr0YZwqf+N3roZNGnsSwwrFVBg/nsFG
0F4OUKHw2/Bu8GDWxcMs4XjJoUnBGclkEdJP/cTzqBB3Xgs1e4VKlAzvuVp32k6XDYIZaEpF9riE
6zWAFLlT8VmrPeS1yaEuSB7WRXg2Qwsf5dzav/DHYLOM0zaYgnz25o1c+zPtDQjbhpde1FjR2hzR
Xbyhujv4WKS9NN89KLwlcbODBvapj3Tr9RqEyMBDEhvOEORFbOsLiPbW5XECDNV3Io9EBWixMnAs
iIYMaA4gFlrsvHHJyNIDyIz30UA3eMtZSbqNVwNvMTP8z+H0HINiXt0MSFdSmUBtYG2yOF52pIs3
LFBXIio3UTVum9G7YQGsdeKPgZpSaiaWFXDWI/YCDf8HOiESj8M9A2KYRgSVtCAr/bwmUGu1z1Z/
stFG0jshZ4gZzIdFIN4KRHLtJRYOjZ4PN2/4hy3kDEL7sHtKsnZAhqMQAt8MYXdg0mGd0s0y8e7K
b0wD65hlP9PpdpjDnbfqqwDifyFFy1iACi1pB5HG9HYCvqfI0bMQAUHvbCDRW6oau6XzZekMfuMk
TUXPbDlvouk7We8VfWCTBxRG9DdTU+WdBpRGh2nLyHk7H9BWWFlYcTZNMGzdcOMB66C02TJ3nIPp
49CXh9XeaGx+NRqX87I9L+dmr1ABE9EVG4uN4iIbWJFBIxwoSPXkIhgyTBx6HXMBOKvbGIntXvKD
35m0q8i1rr5wyb4L+NfXUBcaxk+zUA8ixG6I4aA4e0/tSQFqwhLxdW4ckon5yXXNCQTaNBAoSyGD
k/VIhQT73EzQZMU276iXLj1afNcXQb63lU7HOsy68BYy8TtX3pSlwBFxOYYqOVt97yFUNZZ2m4FB
8+Qt1QDp9s+ahzrvI7oJSXXeQOx1LY+yYRnAQrR2LvIYB9O1MVWGuj6ONZgHEtki+pXlfgyCbb1M
Yw5XiXkrBQ7AVaTDDDncEVNT3bj1PokfE4KoZ8IMy3aL4HyDdYfQlY47ZNgCDw/dVOBJlciiZvwe
mfW4xuR8nT9SqK67HR2C+AZh9ieUZHJZmC9dEO2QMu8rT4ypblp+qHWPM74okvU89sASYYG8NPDR
uwShEdl4r+onG8prYKGA0JL+OmqSryN2LSoPN2gDL1IIXXyxuGtMW81fzQTuI2khAldUdtOPxQ6d
/QW4ZxDvc1peNU14wwzMZdB3BR32SZ2Zsro0olm+JiV8OnvvIBp7Ma0870LDtx1ciS+1Bnju6ak8
VmzY9quj+z7whg2qH1W6Fva2b6SXLcZh7mgEBseE4ktW2jE89zs533Oj7K5IavPZbz0IWOOSpZxY
cF4Sdo+Ep9qbmVugGzbIAORUD6YFRhw03VGEFDa0rcidAPdvtFbs7NTAnD7xtoEe90EfP0ODszgj
1hQHHtMuK6dEAb8ZhmM9RsPnk+dXHqOrs0pjnERahWOOhBILfozvpQ9gXsJyuEjUnT2BhR4u/ySa
bsI6wY6UF/0Mow+CfrqQFmWqC0hwxt7dqdVuMsGtVRxylGa9Htd4OtQr6PA0uAebCmyWns3ddnZn
8AT7HtA5RrJM2yev76Ij8BsKljEfvMyKpEQNxsO/K00L7CfpfUYr4rEah7MlkPs5AXhpTC7W+Vm5
Cmq/Kgy2TM3ZEvJDEnUHz8UKREe8YDQm5H2rNkC9qswPCboCXK3QCDjkrpf3tJ0eQGu471iH5MQo
1IpRb2j666YzW6LtvYmmnTRG5pzN8LH1aLyFB+VeF1eza/Iad7+N1tP1knYUnpEwJJwkNEDJvkFH
tSwdJlMRt19pASPG4czNPP7exIk5QwMl9CS0a+86QWKUbMSc96H1N95A7JAlNZA/GKco3+0Cbt2N
I36XN7AMuqojYNnbSkkgWBSNJZ/aQMtNUKriKw96GeKUNciSOwlUGcwl2FlqRA0dK3wIAC44tDsV
TVCVgpkoHzp23YoAAZEq7QWKWtHOBEtwE5sKCEc3y+FOdDyQIPsE3Y0IfSDL1i9x+QNcUPvKKpdV
Uwvfjh5e4awuohpHaCxR4VACADe0npJjRDpElNEwJTVEy6rmWPXYRxAhJNEZdrW9qsDW/hIsUGVM
4KF5HjTobMURZsOvLSrlUV7Hq3pKkthseU+GB2DdYjMOzsFaEh4pKJcl3UhTg/sVeJOrz4MhiBAr
Vu6AMzHcBGOxbKtVnnyGGZDWuFp2DanWMwf30Rs24eJw3tJeELeqtAqeTfKpiqazEOHF3dBWy8EF
U7ddKg/GDZL75z4cfD4SK+cvAZ7+kktcSFMp/Dwpk2gTW8tv9LrEF4md9Q0eRRxUOd9CQHmENFGI
U6o0d9XiJYcSosVp2AwBMGlvWZ+Hiald7UWHToR1njSxuMZlTLdW+ha8f18gHqRnVeeTy8HT7VOr
aHsnI63Pw8lxbL0SlZolxnjtCv1HCHAOTebLjR+U8lQjm85V1+/Q+ZvXib+pAPBuSz8iqR/G/ZG2
rclJWH0uanO/eHBdT0TBsSUJIFmzsWHpfY26VR+LmqmNacPlE1kr/diANXanAlitauSde0sRKdee
tLkYFrFlS8wh0pvILZk02ydcgNbZw3UVrwux1RITuU2q4iYpvTBd40FcBKYfzrQ/lrdBzZ+VFkcA
a/fTqLYqvll7+0UWn3r48G2oGKuLSnaHCQU4hHBetBfhdBCowYKzmlQgzI2fVAwKbm/sgD2ayPNg
Dj4RB7dvUMkviJiQAIlYZR56lttRqZcTRJ7B4gBczCo6R+Hwo9FzFpwCEsSGqORicjvP2HNVIGCv
1XOhxg4ROn/whuiuHGmYmdltxzK8FsFkj3wMzsvqe413mS+1uhWldde0xE0sStXmRpFqgwa0+5Cw
+zacEdqWRXnmZA9fbAeYekxua/Rt4xg8WxIIptT+dIPWgvt2dNfOt/bo7IDsAFaEBeqSu6S3n5cx
+KJPeQtDklJE1dFjQB8UpE45n6qLkc9IQ5IWCVMCefZcRlgoPDnGNqo/4jBFUGyAkGoC8m8zD+HW
EHZXKNjRNCoAeOhkUl5Hie3yFev2pQwlakNSiIMhJNpMHokvZrGg7kxC3R9wyUIyxIhk2mLT24sK
sO1lpVS5G8am1MBRdIWdAeQGFRLolBlQ/nJdQ1yy7gsw0jn0trI+Gb1N49SKPCpu2PmyOpQ2NLXm
2whL7SkDSErzBus7n4yWT9b1mG1fHruFWHvuRuh1rW1QDKmezL4jRsA0AeYK6oxbGAmv+9Dv1gdC
12oDS9sdX7yXksJnaejRiCK1SzuPf0FSXKZknR8LXY/ZRP6pEf7/EZXfGAUM8d9DKreDtQqo3+/8
lx8kl9Mf/A6pEI/HH9CNdmpHA4GBwtH7tz9YK17yAXw2EL7QdQhzHzBF/4WpxCC0wLkpgsQx6sBA
ZIBz/AGpBN4HD3UctGEinPPQc/S/Y628hh8huQFvAxoGLDixZLxfGh8FdMjpUiZwTUIVFzdRSxU8
7QcALQ9z4Loatz5uSwf3pno115S6ld+KOC5RlixNsqC9Yu7AkZBg5sQon6IqN+7LxoABXC8u1nkn
DL2pdKLvZKGgGmGauoSxyoQC/waXkeA3gQyFQKwCYQXk5W0bGzBLQqJnu7XVgqAfpBI+mU3fM1Cc
1xFwA3JzWCa3xj4nFOzH644k5ZF1s7dmo6UaRvAaPVm7pEDUmolgCHG6+c7iREmKJqdTEMKFdO5Q
UgRDAFemUhy2A4EzftoOLY4driJpt6UKq1tSBAzKg+XY1VvKRo8fKKDuOthCOAFTVZOkh7CES0yx
vGdu9WfvJkSxJgbShejgrQZjT9oRxXwk3VDHBREgXSaD6i9K2MlZU3lG5T+t2j8B9r0TrP1v2Pu0
FkIGrSmkN6f/gUa/BteEKlCG9RyyzJKgXzpFXslwb/MimJ4oa5hJYZ3ZyzPd6qV+XhPrfRq7yT6g
fo0lsCg7v6e787rWgCf6Xdzn1MUJlR/+lvppC7KWBSp9KkWVCAbYAUF76qDBIsnC0p/WXVROEkbV
dQKGO+vbWW/aJiree4w36jiQrAXlDBsF9Vg/ZNiwQEx/Buk5h7wSQVEZSifC1RwBu9DsqmorhVYA
6Sa6DZBRgKkTe7Q6mwvuv1Cv7nNvJgxtV1XH1ke/GG1yhyUfB8WuhgQtmElVPHTrN8/5IroNnD9B
mkusi3gOx9nCcJAyN4XvsSpf4+un74KNjv7qGLX5CBDqmwoKLeEBohy4HYjsY/11jfyo2XDp1+U7
6+l1Yeo0EAgumDMAyWC0Qszy9aRBsk9gdYgGkxbNDtylyluiyxIwYpS1zQzcdQrhXJ/99Sp+u2kw
KraMj/Z7D5K/kOR9PSqclfqu5RJRU8wKNFVX3bL1uRa5KROz/+uxfvmGqKejdxrbBdzCU1Xl9VgF
cPGaISSQgPxQVsk9v2Ji71BzjY9L70J25oZpnpN3yjgneu3P+zTmaMKEoAF2B+cBNP5eD+vEGPvQ
vTlBhsXKs9mz1XUjyv6UQwt75y3GguPOO9xZ/7rV/uR8+GVmMSzngB54DPsk9gOb/6lStbIG1AT0
dmNYCuYAgs5pvhjiuBtAw9bB81+PdtpSr78k6oxA+iEYjZZ8iP2//pKRqxiUuKMSVCtSDXtjumgn
BrAOCGjo1xaSlZuG++sRKtzzO0sIJdJfBodVAswr0WCFhm1Y07weXEB9lqke2VVqxdzBnrFKAtve
WtOu1WMNHo1NUl7guXdxuKIKLisk36CEjwQ6Q2kFGAwBeWAdB4FTV4Yv19Fcji3cCnyQ+Gg71Oyq
nwkHeFVXzJVzmgBAXm8mjZRrJ/CCG6RgrUHDwOQtEvCcmPrltnOUr2CJcMJvVjGq9buvQJ6cQM3g
SMjScYro+rlXIxnBNe3X4vOEHCJO0nKJy+oimBQLLlVLvf6mBS47I0gvNAdZoQYd8qwCpXxh2eRN
sciWqdbLJQiDcGme47k3y7ZYFVuHbPBaxe5Loh0fD0lQNEEHYBXEw89yreFkJqEj5c15F0m0ZZX+
Oq8PQ8wA9BVjCIw+qLqCBxmNBkniA+rjE/KFgvpAyMa4LRG96ibY4zOAnm0lmbUYswojl091K1GO
YUVg6ryC6jWODgvMKdaXMirh3XLAyo3mKe/mcEYldYViO251VB4AQw4RE+Gm7lkz+9dIz/sl+N76
vEU83XcN0ORc+20C1kJLAEFE2eCLJWBpsYxLeyhUQ+IX+PUkw2dmgI1/r3jYRQVq0DLqnkjYdSxT
sgVTSfmzlW6TeCCuvCCyiVweLassX5Kkrtsj8cF1hD15U/bsnMxtx8GfLVapUR6i8wSXFVeCMIvM
C/RIhi6H+j6AbC9cqzmwuiMbeJPspwIl2ywsOgeopx0JueT/l7PzXHUcadv1EQmkKsW/tiUvr9Q5
/hEdlXPW0e9L693wLcvGooeBYZiGLpcqPeEO6hTw+lAjDJsPIelf/pbYpfybxaXtvA9qwKnIDJSG
lnxFRysIedNTtUcxLxkn9YmoMBLvpxxC6EM/Tg34nI60l41rRsa93RqER4coN4Lx01TW413g0Bbw
ykIHz1drSWphaQ0sDy0DK68/RmqmgWlsh9zGnALMrzn/tHNlAeeVLNlSMLcLPTkOWiPz9rGpRKiZ
xxISYVoenCHBnm1nB2BrZqVtaAs0+fwwmHYvj2OTJelpKHlXsLS2gHvZwb0dKIZVuRaEjfgjHc2s
+zyHVA+6PVgQCrajbMjQg9nWstFLhExLWvmqGs3WrjUGWX0RbQfoquiDno5N7/gmjZx5TI0CnWng
g5bcddQmTOjCSjYc8IjU45Mc+1LZt2VpmsF+VBJVvLXNiS+LqSsaOz9FjQTbicUNS1cHCExyh2Ki
uBcJ5Jm9Ogxj/H0kvbU9oyqq7rkUaJ89UnLRpicz6wYS+kgq6KAlYqisu8FX+/FxKixg2vZgacGT
ZthB9NlKo4CGWB9npY1ZMQjkdtqzOeiDlBGVNfsn+FC/+eRTZIzEbq7jdJx4jIcWUJA9+g5FlV6P
ojtTb8qhu8/ADpinPrHAAnv2CMBfvKmnVPGRx8paq3hX2PbYKIe0kdwUu9nX9PTbNAyi/dIpGZg9
MlxN/ZzREuoeLDUrxpNSy9anUBG27/Vx0PVfU2tY6daDeH5dL5QZXOgW3RYNaCBx4io883MjTBTb
t7yKGhzw8KQ5NVlRHUaL5mE5IvF2+226HA8hLyTe/mefZK0lC2MVx52unxwv8YfwLg+L5q6w1ALg
N5f0PMstq+jzt3CZH8oSGmgUx2LDobR//hwpvtn37WA7ZP2FvWc3jt4Y9vNeb/3m0e7obBWUgQ4K
rlIbMdwqJ3gZehEsAMvE5SmMNeW3K4grUjGToHVhE0KVjARl6jH1H1Q1rL6oZj+dUlRf6PLUtbEP
4mygKFeBLT2YRa5taCtdxK4ElTaMRrhHpipVfQlRXoUgWiCVyKZU+TecAnkfdxqINivaUk8+X14C
V4u/25CQv9AyMOCVnI9ihUEMTdGv/tZFlmq7BMTjRFGHuPJYSaQC0TWMcfm9vafWqQ4i2/gZoS/K
Ei952GqNTR/cfLEA4CpOWU9PLs8T+vJqPHqLV1iPHELS+vu2bmfyU39qT7Yfq9PX27/icupwZJDh
JPxRCS/X4JvRMCvfluES+IQ+CRlqA0Gddfs8tWX9VJEfBtlOVlJWG9Nfb3ET6BrAOXy0iaTJspaV
f7WyQgaTEJWu38k+MmOoH+PUHm3Rae9zbseQNrnBvSzm3ty3kRHJu9vzPo9tl22OBj95CigsJOTF
msisiMDsgIRa3uRo6l0qRXUfiCF89nMCpY3w/cpYFHZgCy11HEO3VisNZhN2AmmqR4ztPAZEWuAY
jeRtadIu/tdpIdG7bCf2sgTgufqqaaf2w2RUYC9AkAK3GOP0ISiUCni1bMsNVYLztOTlquCBBYpI
0cqi1rXKvFAEFFBoguDYxLV9imvkqiHw1Dvw5f4edqAKZDBW5MaVcGXUxdcF3hd+lvivyPONE9gN
wa/UFS810vZdIcRwMs2pO4hRFR9SxU72mtIDxLj9YVekVCaLajuAWVR2FltCfSn4vd6vdm4Rhggn
Ohaw/9VjFvcDgb2YoD0ILTM9YBKKD7VkLrrZTdMSklIzqdawc9Q6DtqNn3OxpSiNgDjlN4Gy4lVa
bamg6/2ANleC7rpGPbns0jr93HcVzg5TFbX/+slfLqqFj4m4HSu9nOVXZzWuQS+JrqmOtl33tRdB
OqMppQ0IB+NkiQRu87szI3vLjeD8buKTQ14nAV2Qp9R6eH3Ph9X7qhjplzXHIRnVD4C2h/dq3gDu
7rpOAe+joRp6e5XP7+SXEcGZweTjAVzIwKsdrSaaIjvCv2MwaK6os+BNrsTWMRdt+YVN/VXocf4+
a4PxMSCce3d78PWNyDJS9OI4LfLvoOiWz/HqK4+lrqaV6bfHqSDpTFKNclFUNB9TXaCimzeaNyil
hcJUMm6s70rBcJm3EItzAKEU5S60ns6H9oMclHg/9iD8gxkoUos545g5v+q5B2IT6dl+HtpkkeCN
XIhyw52JT9ZxsXs+WBF2f6Lre/BrotxS97rY52wjyYeBCE4pDiro+Q8rSihDAGxAEeEosneMrjwq
zfyjz/qtm/Pi6zMSMMP/WSjpIMHPRzIigPnQyCb0IWqwJ7lQ7+ewgQ4UG8q3VgmbRySYAAhbQbsF
sL42SRMeFqV5/JvkuvIBXRPA4OxMR6pqxHhGDwZDpsEPh2/7+/YeW1HOWWk0hHRiZyiwWI3Z65XW
lWaMYm3QjnyBxu1SbdypEOaOeWYnpwqtQgSQYLgJ9HSeR2fSjhAgzb2t1uqHcp5Mb06rL3qGom1A
orZ34KA/ZUkS/snRvdjYlecrQrTtSJ5ouhQgUKmf6KtyYptlFQOBKkNmSmr3qTLq83dFSRUugMBP
3lil1bzPetUsQN9Ng+re/lTr4blaHR2YPeBkiqdcQ+cbIhnssU8tY/aGwupPuVLm74yq/5Fo4Kqo
IGBkFw7OPTplrXd74PMHjjdmGRjjUKREdRDpa8irkTVjYsKo8xBwzH+nSjJkND1rddxn0irhxOom
Cr+0iz7dHvf8ul3GXRIq+lUOim9sjeVyfHX/aCIBGlNPqtdFtjhSdBeHvBjFMQ0hx8AWSk//YTzW
mINNckXV73y8cpIjxR5K6QaKJQ8W6JsnJaaLU8/xz1Ab1Y3r9dr0wCtD6AFIzNu5ukpAo9RpZ1eq
Z+qF8wbBNLK2NuyMXUcyTtnN9PWNR/rqiJRrccQw2b4vvgqvPmjRSifSiN69QVeDg+pU4jhRNnSl
j0FKNurFhjTI+T3yvwVk3eBMmoJrfF0mTnWlb8ZS8EH1KNhBv+zfD/wfPH0n+z8MJcFkMxihEJSJ
87VDoorwWYDqmdGBdxvwlgaKSKPtJv7ob1ntXZsXt+Mi2mdTCherwSApBZNuR5oXD6PxCJDOfjSr
utzlVOve396Tl0PxAC5Hj7iWh3AtHZwNpjkPsaF6ogcZ44ROslMNv/qUNBin3x7q8pibxuJ/QKKP
jd5FrNE6RlbGmql6idmUrgEECJZ8bO8BcQJHN0IQIoOTbNwt1+ZHRr2sHEukGasz15ngcXq7VSH8
R5aza329+AjgVKYn4qJs62G7vEJNXOdhAyxNIS6k1ZETTpf0YR8JL7KUrnqjFVaFgkve2jHs+LqR
1SENhT+ig50b/odqqBek2z9/Za5TKprMV6cZv5qwkQhlmvtO88SsNLTnshEHvbT0KgoBe4DqJlj0
OP33pV0yPS4bydtlOquXy5rTTBgDg1amFblLCeAU8No9TJGFx4KcjEPWTVv+tVeWFmqOgCe1vJqq
XG6jV7cNHxecqobSVgS4p8fGwAMiBhYzs5sNStaVnQtRg24NjjBLq28VKilNNHZSKaSnSoJxkafd
ibyJGDFNZmRenWYnlfL/q6GciaG8ZqFdmx4MMAzybIdTsc5so0UgwJgbyesEl7o1i2zfVXNy16SQ
Qm7vmct7myXDpxz8xtLQXO+ZSFLIVcxJw7gTGHIYKfJ5WLBo/gj9HHphsjHelamxQ4n7UPcDG7KW
AcrMolcgxbNHi0AetLkd3+ph9jupxvbu9szOy2nLC0EESGRnMjnHhFdzvkfoHSHP0U2zVzpR+1Xt
8gxQeprHGy/75TBUHqja0UkziSjWrq/O3GRjjeaD16hgOumaUGLai0LIL7enc3m/UFcBUUOQRBGJ
t+F8OrajjEoT65qnpjZ7govImykD/4ZgXu57v69d6lu9FzvVVoH2cossUB0DKDFNZ4pIq0QRfHib
Fu2seb0+KF5eyb82vYFHpRffqCOah9vzvDYalUkalCbJt1hHwjl5gxbQEfKQgKjIuKwucNs5q/cy
Ta37Kpqs5h9HXKrrOppYFHWo0BEQnn9ZX0EqJAvmlvaYg2i5o/3phAXBpPR3tKGHjbR7fQAYjWed
whigF2BR+upr5piPO4XqtG4H0/dUERMelazwU6RCbDC5//YxXwYj0oV6qS06U6vL2SBVhYvBYGUn
wqMoHXzWsq66n/tg3KtlYW6cufOawlJZZnLcywsgjCrzi17fq3vZjlTau73euqPWGqc8KNFlclLf
OEwdvp+M1zyhNOCfBMjnr/xX9Y+3yzK+RozG/oFIe7FVm4TQCZBo67ZBih5hb8ZoMaLukLS4E9/+
tBfrCAQDaaUF+wEeA1jG+a4ZsbAH/yBLd2jM6Vsfp2X4toSEFt+bUZm8/ffBkHfkwaMCxklcHX4J
Yk1qkU6YVObxg28nuesUdEgRNij/fV6UG5dShMHmRFVqNS/pd3pl6jjvaiHQ1NQJQG8rfoEVUTFU
+fd/nhgPNYePt4fR7NVpwMvZBwjG2QtoqXtkSfbnpMIYvg1z/cPtodYvOUUVXgPAM+wLku21C0Js
oQ1W+VYLqLiF0N+YJ1IL3YWpS1o0IfJXgp/e2I8r70gOBNWcpRpOMRF+MmWI868Z2CL2adE3rtYg
sacYbJNdaNZwDgb6u36iaQ+W6HCWiWvV31Oqm9xM0SAs9O2Yf0hzvTlVsaNt0ZCvfAucrCmckwfz
NF6U35wEwyjETiCrmbmH1BXKSpVeoNdl2uadmdWRV5colW9cRxfD8teZS4WTej23hFxdR22sBxKk
yOCClkDukEb2Tq8NuQezNZ/UtqbooLUb7/PFOV3GXGCGrASZgLpaAT8YlRHz2sHVUaL4G0n0XRri
hRN2tlsexFeH0infsuqUdNYRh4w7ZFOmaHAH3VB2OFrLfdyn1SmfrGQjLNXZN/8HIGJfMStyew6p
irsFuKTzfRXNczVXQMaxDlP059hCBFxVIT7cPjLXJkTWRgi1pIjA+85HCeXUCtFZg2vJqr8fRVJ5
fdgoiB/BIPNuj3VtbyAsZ1IcATLMO3w+ljTaTlZlMLqiEpA1Fi5ZBVjnXVjCjtKSwfRAp+f/etkt
1/eCplumR5q4BF2v3qvIT0YNOuLodnEYHHR0naC/OJOriaz69/nRxOEqYO/T213HNaJEpayzKeUO
YpK/Fw4fUiMy9/cQNtuPBYyro09a+vP2V72ygi8wSJOAg8jxovMYqmEta21wI6P/K7tCe+zArlBc
06eNktP1kUBF4qBASeQFZfrqU+pQA1EnlpyzSA3uZlPhRnEa/L7pn29cI+tQmM3PpP5vqNU1YuH/
4ev5NLiQhcrH2ErycteXfoOnjGyBg/mwD3sE05S6GDYCnBV47uXgUaaF888cUW1dB8N1bEdW2UFw
aVsHQi8h8ckJgvBtao3IkZEv9UjGRY3xHlUWB6Nle3Leqj1KYRAimgceivg0OT4O7AXCfTu/pANO
Kqtu+UpfuR9otfPO8YCbtPmXP3+1Gj7Jo6NTZXS1tv0LK3v62AvL3rge1qH6sg48p0A3AGwCLFiF
QLOZJpRtWPKmh8lScvt6du3LR7uH9q6Nk7ZRariILpfxTHQSXpIDaa0mBaSq5FLtGa/ShQdDlS5z
p0celX/tYKMu4HF/BPtmAPCf4iRwvH2WrtxQDE/2SiRGyeHCdlqfk86PALJV5pg+aZWGdhICTuMT
Ao2zvbOLtHvTGq2hbyg+X/3MJJZAJ5Z22RqxMUM8RzaILZeCzziQ0doPqA6KA+Ks9aFP7K1mwJU9
boKRYNdxjCX50Op89Q2IxtnUeresqhTiaWPGf6h0Gh9hQ4wtrOda9yYwuL/7GDoySm9BdVBUvfpT
INTfwDxGRmDX+2nr9uqIph746OIQ2KP94/aCXF45bAaSREpPrAewmfNN3hR9Ri26713Rk5SWc1Jq
rlFrhbbXqOn4GzH45TIscQS9QwpBBvfp8mteHSkOmzRL4G0I/6j9DtjK/A1+BreMj2p+7yvaxoV6
bTydHiXiIxxh4vHz8bQynVNour3bI8wzAIyC/v+pSKMOxXu4/gCyWKdiY9ArnxQrNJJ8CtASwMPq
FW51WuqdGndug5zacaa99kUNAFv7Ioi3DHcu7yg0cKgqkC0yTfba+QRB0E32pKaTi7Zj80f0ulx0
2YYvtzfJSvF6ubHPh1l9x0Yf6gGy6OT2gKEOjdWGXzWUBytSG4HVj2ws5UmThQamWem7L8BD5SEH
gOsWSSOPfGia4rd/0sVHXmRjSHj4zJTDKYmeTzwlv5NIcUq08RusXUA93SE/qmJzIbfO8sUmoqyP
LxeJKmVph+DqfKigCmY/SZCFL6K+w45N090gU8udinRshZRCN248kFcG1FSD/JEGBr4A62ZJOCTI
mVia8OzGyB+xuDQ+SxtOj+2ExhMansq4EQxcPApEcHTU+BdVOI0vez5DMre0zadYeIizF29EFJjv
VZnIv4EOC2WHdjiMrFGlfXIfdI6a3TWRMm/8hIt4ZBndhptBI2pp4K52GMGeI5HGFZDPw+pbThPz
WaU48FVt0PrcJ2McHJpONSFpiGpjd19uJb6lQJKNWiecubVZihUOne4jSOfRUlk4TYbTuIY0ulOQ
Tbrj3t63Fw8g88Qk0Vn8nQTtsNW+LaWVGvpcCq8flfwQAT5+zxf9m01BdDCg1d2lg9Ydbo95bYL0
DDiaILwQoFt9W6NUy4GnSHioiisPCZzR4VCljWV8LQJftTee2iubCRioEGDTyK4uCu+jxK9ZH9AE
JnuNDrqYxoe5sstDocnygyyH2lODJH3qF7Jfqoriz+3JXtyIbBSwqFCw6GkQtS0f49UTE8SzP3dl
qnmzCRHf7yCno97UbizjCt7FZySGYLOyjPSJALStLgUVrGZW573uKaOKrOCYD6cm0v2vTZYipt12
PhleEjZp6KazgaFdMYn+O1VnS9/4JVfmi4MI2ho0cpfC1uqHGGASmpLemDcmgfG5Am126tOm2siV
L6+kBWjE7QB1hWBh/XCb9Wi3OZmZl9bRXx1Xl2CnOqwsiPHs0bdBxv/zKvJ8YiBEIZJwdX1MZGIG
PdmJ7hEt/AptRJkNxd7q2yxb4awAwMIRE7z4JOkEo6trr0Fgyp/bRvf0yYCCXhUl+iN5c+eINtl4
ri6+HxUGGLnMBYjjouJ3vitb2OiYlOe0iAaw2ii/AA0yczt/i0LQOz9O+sPt73cxNcZjU6LRhiEG
edZ6PEtEaJG2Gtsz9D+p4OIOwP4R5NDrWvobi3VxpzGYZQArfCmrAr8+n5xiZfiZxLHmTSKfPsxO
23zK0hlYspyhqMcjjfhinve3Z3hl0KV2rCM1CSYXAuz5oFmn1DAZmCHgzvKx7B31wSws48j1arqm
00yH1oASe3vQy2OPhYCqE6WCigLauO48tErpWHPOVLWkDt5qQqn3eiTrAxqbEUL7iuoW2Tzuek0v
vE4tDKQd7K2n8sraLkdi6cdTqgdaej5zFF0CRTFL1hYTU7dS+x6Mw5zu0hDhpdvzvbhcmC79WhI2
YyHYrmGjZacIv4ar4gnkJp5QcQ8e5hgK1+1RriwlcTLHgvKiRSdw9T4po5PjMs+VXRWh7oXoquwT
MKSeokb6Q2Bm+gMEjq1G/7Wv+NKtAhwMJmWdiZqdNUcI7NEjY6X3XZqn9+BTEK2aYPHcnt+Vww/k
xUJSkw64zeN4vmC2n6lOQ/Nh8XFSD5Uilb1mxc0BrZLoESHvrdb3te/Ja0CkCxSWotzy56+eQOnD
MFkgcl5dJOKNaAtaELnmu8Binb300XDvzCT2bk/y6vekxQnhlHPB5X0+aCYmM64Ax+MJoca7qkUt
JxSK46qw1zaGuvI9qZcQWkCsRe3REedDAVgeRV+HwjNSBQWgMiWk2YHOcb5BtUQS37Dqjefvyhdl
xIXHyz8LXOp8xMyM56HyidqGIECbqo5noM3COkIgrB/Rav8+2YbYyAKufFC2JWPRVeWNWh/z0Kpm
s2OVucLRTkRnJfYGC9lGM86a4+21uwi+jZewX5IzISeBUvD59Ep11EXioMODb0jtJRLby3wM8MIo
0fSHuzd7jT2Xru8P/9wpW0YGIk6hhBSTiv/5yHpto6TSZYCaIj87ACZsMQUoSLAce/4Pu4bCwxK6
EVkAaTofyuns1pSYXnhxGYBnqsZ5H6PR8kaEDbx8dIn/w/pJkvKlJL7wzFcHIgGZHXQTF0ywbBxz
Ajrh6352B8Lh9+3lu7ZTCJO4W3gTlrD3fGYxjQRLTXImFeL68nuYss58pynhorUngvnr7dEuTx+p
MM8PD9CC1lg/vPNcC5k4XNTI2qmeoqNDFJEyIqQfpfdqSh/y9niXs1vkJqiRmguZXV/707WACJBz
yHWvC1XjDskkrEfFXH03bT98f3uoFZmNrQH2cilMUypayCJreW6KB7BFo04HYqpb+XOp+2H9yxys
NG12QWTVuFKPTRx4BgpL+bNZiwSTgbETWf+xtOFL34nBMv65ZsqnJiuG+/TShFu7BJa0dqtCSSgM
B75vVBgf6EnwczT1OTsYUx9kLvV0AJxWHyXa6fYXubLY5MV0OBfoCqDm5c9fPSWGZpXa6PeGFyTQ
GHhGbHGfhwI5t6ao9haw442w7vIqerll6XAuGuIA8M4HTJFxJwzJHa9risTrph7JSUwzThQIVTeu
EP3MpO/vBr8vNu74yz4z59TAQw7QGNegsS6FhlYrs7wbwXKGpervcBFo930FADDOuvLH3MvxIcuh
pkZGbj6qI4Djqi/RpZ3H4aNuVSNSw7PY2JGX358SF+XLJfNyiK9XUW4P81vioUBohATegyFQzk2m
On8Ii2J+Lg373b8uN/A1yjA2wDJuyDWGHRAfTx1AXU+hFfChwqxI7GO7T9DdsfrZrfCaSjfensvj
TS1kSS1BlxJPr6svLKZdapA1PZmEeYMVUwG/GgeJwus1J9hCnFxWMoF/ED0LdhYFCnKy8/01ayT0
esCrimRTfdDtctyZTSfejy2apmbTtwdjTiCsZ2n2kxv0K3oZ1j4b6aka+FdtzP0yvEapHnAiVzc4
RaCR5z8mS8BfdhoGn2WQtce0daZkD/crLDYO1eUuYhx2NTU+9HtQxT0fR21E36chFa4on8KPmWoh
DJZq2UMGkBB7D/vn7V10ZVpgE4BEL9Vv+T/xjFeXRpOYeRDqIEuTkW+MioPxjAuUutFLuLJxmA3P
wpJRwydc/vzVKKXdBuWcq1S10lj/iJdWip9CMgwPXV51Ynd7SstKnJUK2KGQAajG0j6z+Zjng01V
MpEE+9QImzD8ESqO8QMWUjCfKAkrjVsaLSb3UY12xcbSXZklFUmuQ971BYApzgduNatdIrYlLUJd
00AyI9ohn4nlzaSon25P8so2YSw6c4RkS7S72o62Rplg1KlpGVOY3YdclodYIocAAyR0QysJN0gB
V8db2sAsI4d//bI3Nkp9nWWilJXM/l0a2+m9RcBywicPSVyqP+5/mB+5O1HgArJe8wMJa2uzbifd
k1lsuo4AQVsk8LQRAG8Ok2+2Wy/Ksjhnu4Z+Foeb4AXaykLTOV88mUyhtCtb96p6tmqvxB/mg4IO
ILAMv25cFUlCbQfwRA92Stl04cFK8Q6dJ9rBao7sNsDirSvnYj/xk0C3s53ZVRIk7PlPwi1O1gZo
ay8nBaSXjtR6PgLUSHFjOfzj52aoBf1mwn+lUrp+u8IYAV46o7pH97V8DspuPGJ7FrptDH+hh/u8
sZ0urh3GA2i2FCpN7p81GdOIfMRYQWV4rajhGDYZve7dPGmtuXEZXHxDbgHyJDBpQG0oG64e5UTP
Rgv/YASrYd977ajHx8mphctN/uX2J7yYEuAy7h0Wio4pctmra2e0cTcKwHsfJZyWD2wa4x6GQrhB
nLschb+avvhywagLnet8TyB1IgB2N8iZF4rM3CiJhQh2/pjimPDPn45rcXGF4UFC9HDd5pllqrdj
0dpHH2bTL3pM5p2fTwhjJei4b4x1cb1Y0FQXAC0jQalan74UQwWjkJV9jBKdFpKKLjrCSPLRl+1D
qir+87+uFXnsi08o9SQ6WKtd0WOZlpg15jq6OY0utc/5wa905e72KC+wwtd3CnTyhdOwMO6omMEF
Ol+s3rTAARdtcRiUAY8dqdUpRguwnDsTeV5EkPtd3xnW8MQJ4ZMKSB3+kV5pKO8hJpgpSoSJcHhD
kEPdDXWetvs0wWp4h7/nVHt4Mmjfq87I/oRlUH8Yytl+AwFYvjVelP77Kp0+gZ/tHvzEFB+GsWvR
YO1yW9tD+hd4QWGV+Cse27LbQ/lVn0ZbHX+Eg0D7saI6/NDG1PMOlpjwjsxq4cz31LG4/xK9bMUu
tyZczkzIi++CAYOkvSOgbz6rRd/2j35pydEt0sT87cgGjrEI9fCjX6cDEr0zisy9RYEExzsdqSMu
n6pFLrcNnoumH1qvyyyl90yjiuYDYLasgC4ZZNUuSNTYcs1BBNpbuy6b30OHRPuRLq/t+ijYIJpl
jPPwWwawKQ/ByGkEmyijoUP83EgyfV/jI5YeMN4YES/v8gFFgdgcDRTONSPupNy1uFL5+UE4SZe9
yZs0CF1M5Az/j9THLnYJOVC0jNRIZqe2HGd7byPQrTX7SFfqio+nd9QOCESjyssk7prOTrVpXSge
LoXxeCrydhz/ZGVlVIshq9NzEXXT9KX3LZngS4oYN/aw9OX1jQt+uRfOtiLVDc4YGBcckGg9reIF
mhqzVoaLt0AQF8e41NtDBnIEWfBAn72OzsQuKOYILmxeuHVr+xvjrw84oTyh36KvALeCeH65p19F
gP3cFBOU49j1zbG4b63mh98v4iu2UnmWKNqP/3j0aP1zZ/GcLQR4moyr+RrCD9MZKTE86bLS9xCy
z2pvHmuBUmlOm/Awh1k0nHRRCuNkNZXdush0iYdxVjvnaI2GMI4WMuaz1/uV6iNYWmMvZ4oY5r5o
8mb8WmA7Ge5AuI043XZq4n9A7wbOlER1tHqecIi9p7MqK4zcHP6tcAreZQTg/RcsH7XCFdUgcH+w
EuoVeLqN1q5uzBYtsGzQ/DdZXxTNAc1OFPwHKyAGoomR198a0EhYZCdKSEcWBt7HUsDef5OAYn/U
lLLCuITL5KfaR7iK1PgV588OEg/yOLRqqN0JjGD/anqcYFagViRXO+6L2Hk7WKJ838R98I2Vysy9
hlzfU6w1Uf9kGcrsDkPVRh8GRLvUB37rGP1MDLo3nwPMLefHdp6AjviysgrUFTILxGWewDlGSgDY
+ag1zfA2GlGDPU6KU6RQy0f5hH/mFP2Ws5MfyWT97pDQg3FwaacdhjNkRzM63JsGDMqdqcV1PR2S
qM7E16oNqrG8G6IwLO9slGwjhEPjQAOthZhZu4sGczbuBVmpcuhrpwreyilWxw/oC2q/WwI67YGS
mRaghlM6tEZxKc1c30EgcK/XaJN9vb0TSdpWR28RbSG9oiCAOi91/tXWb8JooNRko1UeY0Xa7Cuq
OJYHg5gDHypFEbQ7g2Nfe4htmB/T0R//OgHXwtsy93nUkwKk8K6pBciylsJOdzdbefRTtfPwOSh4
wt2s19HVw8qp1N2IAxHIHVpDUHXRIpwwEoxCkb9hjw8xUp0qyq/lNGst66UWxdteCYYSKfNZyTzD
zvzCVdUBT8a8ymWtokCGvtpjX+NHt2snFQWUPU4boDgLqKXJk5LFUeTmVWb3yLoioWd/0Sfsrb+Z
ymwbX0WdFj9tFOMR4UNlqznZUQDYv0N0C0067gOBS+SEQuKfaPKdkosIk+vpuTXTQrufuqRzs3wW
sYcHplPXfCYpo70FLrD5TmfP2k94sCD0FpZOex/PoVHi0xMYk7+b/KqKDtHcY9SohXHgezEFwGdd
FE6DaGKe+99MM+vx2dCBBp2iziomLw70aXry06AE9MZmbHElkfG939RKx8uZGc30Dtkzp9sJdZwt
z4igiiQGNZh39TDkd5MTjskeLF2nnqYcDbMHheD+nYJJNV6Jdj1iYAEGq0b9PKytNv6UYJn2da6x
TkU+teb0oSuj4O5zyNI2Uw8qblDTwU/LxDhYhW0omDyXIe6ajeCV2+WAquxFp2zKZiAbfdkPSJQX
kfpGzdF7+mXNUpnvMOQtMrcN625Qd2A94/QdIYvxGYXzJvlI3Xk+KLkW2/dGbAe/cLTW3pdd0Gsn
Pr86YXwwxl9bzk9wh84TixyDvK6Ug2/M4ijVOLZ22A1Dt0dbSn71GxkZyOrids3TKatjhOLf9COP
ekd70yC3Mv0onUayTJoY0+cRz9cIcXV//Bh0Nn5EQsVyEDgxbVmE0vO7oEAu6jANJYJSOx+TCSjb
KGXhUYWUbvopVyb/u46hg3wTtdrMgseDGnpwrrM7Y1Am8dGa4yl6bJBbo2JU9kX00ZdNFovjkEK1
Ozk1ux+H4aiVNcrxDqaL7qwP+fQR1Uvjj84fgg3RZxCvOzzdeXB3Dk4OzTEPeObugkoLfdOd9Bpj
lDgu5/iHNdOV+jL4vq4QlpvoPTxgNhxjZDaHtuXlWiIfa8VqhruphOz7FDqVJR9mX8k0DDzisqcp
jQDpLpzt0XEF7tHpb9pnvfPA32UQpvqyK13VqqxjZ04BMotBFI4S0KQSLT4lSG7gFtA05fdeQ9/M
bRpT/FJ9+gC/+rKMmkOYzW3wTulk/VnXKmgpuTnK6TgNQi/2ThlGDx0eO9NTDWVqpPTE6+Kmraac
qGYohH19T/S86yq8VfEmQv3UwyE2QLbVHLLwK9yNtHjCILj7VOUoe/8l+sLDRUI5LO/Rexuw+YxV
7Xeghngb3L5p1yEGOOml3U/3G5QPhcpVahTrneiVqlHvlWRMU/ye/AnTFovO3LiLjUbT9m2HL8CH
26O+9FBeR1bLsFRFCGmQRdfNdR8imIAYhGNp3CeEizlmJTNS6ntKIvUvbJVD89moe4yLkgjIgat0
dTYeyzDjNtNHZTEIG5FA29k4ZP81pmk29g2uL2238w30P4+z4jc/h6HB/nzXDoNqQbHX7EdM/ypx
yPqu65ONsvJLM/18PtQcyMMAnS858xoNrZOLJSPt9XtbawJom3jspie025z6gEh7QsBcoKCf5oX9
Sc+NKnOrzCqtt7Y+SXKAkb7Ho5IHkbokNZpe7Qr6z/570qs4nAHTCLnYKmXSRe2l0L40SRvf60Wp
GR9yPdG/2EarYbweoS56MnEM2UK8vcAgzqe3kKKo0C/EjUsKjNMCUvUD2d8PYKJKL81V9akzyaHL
ts7fxJOaOG6rdzEuzMHohwC9m2/1lBfyMCFZe6/Y0zedrs4f0HApiNJs6j/pXf/b9gexxS69CByo
xwBAFLCfebUpaZ7HzDr91tpqpuF+MKepHHZj2eBSga8zrejdyIZq9nb0/zg7r924ka5dXxEB5nBK
dpDUsmRrHCSfEJYsk8Uci+Hq/4f6sAE3WxDhfTAB8AyqK7BqhTck6p2jDmN5WCBw/yrjQocS89Sl
rw2IhlrA8sn9FbWbfUwXNLTVm45q5zfaV92+BoWOjGrCkzNGObHrx5+Ttk5U8IAC+Y+IBeaUSHWs
qw5MtatcpbBvgHlgeEVTqyx3riS5ODmVkbh3ILNRzJWRcG8UnSLI5DeT7swBnidpqGMZ2HjOl1S2
c+6nbZbJr0liuwlYVQv5unHohR4QwWZ3Nv9W3TUY4ZQbc1hyi7MjRllryfj/V+y+0BjoMR5KLWN0
8ZHCdaoiILqnAu/dNvXovPbNoAT8B8VWCeVyVMqvVIMNAOacmPV36xl9Heo9hd8qcxLr2CSNN1yV
gyPdz1E2ZfHX1DM6Fw8zhJ+3YtzlJJ7PmB1bSPpIDDG6vjonRWooVIWq/NSmqnfrDi66wx3kpOiL
oCH6WanrofKT2sBbSEMLX7+P0eG0DmY0YcSVNkji4mYTirspSSReMFPdWNlxzPXscYx0SCCYPME8
IL8p/rTM0UA7Nay8DW7uxcl7AzPTsYRi+AayPj/sUdvGva4Wyo1j90hHiujXYHXTK2+J9Zm3MNpP
Wtzfo11pveLsGG4U9t4Ug87XECkVMDlkC7wniCCeD69LURXoa6cnORu1tou9aLjNuhp/+IHQI9+N
IkX7ejRis/4PI3e75uW32s8Iq1tjEFZp7jwZkVVGe90hwA0DOedh/uzmvfg0OSFG7elMyhmUY+lg
NBMDTVP2GXc0nr8mmt7d5wHI+i3Cj5jJjyYWCLBZKjiSmChW5m/TUkwy0XFCwCbqNLvbI6keRyd6
VZ5+6id9cDEoTyvlqepIlZNr0xhsN6BY5akx7oIdRGA1Dlv1uHFfXB49tg2wFjVeYL7843zZCrxF
KYmpyWmwo3H2DW/qsHKchztq5+WROkBy8uiKY5Ua/a5GV7uBVNT9+vhHrE8OjyT6E8AeKGKCcVoX
6r2yElFo9/JUNPSArrOQWGRxO9IwMpGSqqZhJLa6w51zMBYrIlWcTFGq2eGffwa9cLiCJheBCwDh
fCnGeR40N4u7U+pMjbEfbGcMeuTrx8DS41zzY1d0eytKlU9yzDNM07Jy4xC/lVX+PsSsBBhPlbIL
KEQgj6vdwOGWYpyI6xPWF5F7XLQYZr+VLhqic9dj/SHCUda3pFjNs1l3ro7uv1nepd3YNzMO3TWS
F1mECEUlO6U99A0WmbtGq+208ztVn7orV6p9coBn3N6Ws1qMv0L22LuRQ4nJqhmiOKQ4WXXTelGD
IL/b1JV9sDD8OMJL74v9xyu+7i4wXfrvy0R5XBfNpfMVHzTdmCPFKU+Ka7+MqqvIXRKnP+K6q8yN
6PaiG76MRf0AaAH7S8dvNVaSdG6GtU15koPyMkI8M/0wy3HekfUkjlVPVdQXjeGUByzK8m9DGMe7
WeT9ExU5eQ0kbvPbWwfcXPQqfRWOPngTQpRVFX2ioDk0U9KcFICvIujw5cSUN8V8XLUoYQZ6K+Yt
LuwbxuD8hC1qU0QlnG8uj3W4zXViq2Pd9SeE7FyyIiurjCtZ6q28GtIONU2zrHMpTq2qRMp/E6TB
6r7G42KXTlmXPc4xBapHnHPDexF7SrQvsL08kdnpDqXRRut/oxM/jAfHnrPwmFC3x7PUjhyxK9I0
sZ8kLie8WUYhBusOgks6fIHvxaNLXts9KmYplORQoy1UBlJyVftZlqqYe3x87i5qSiw9CCuknaEB
LgDO1WGohlAxi0iWJ8M2ursJq+cIsElbZVcabUkX8S8MAneN1dYzLkhd9QKtY3QPWpIMU+C2nM8b
WBHqToDyEGhl2fH3rIpK3HJnTUl21aQb19IK+01Q9nImVtsH24QMYyG40I/Tz7+YrqDrHw9lc3Iw
WhP3bcmj/knEFIY1Db3dE74y1p06N1Z4VPTMiu8VaaZt0Bt2ik46Hj3Oj42lXEZc/SLaq8jTIM6E
UueaAqg36uSmQCC4NY3qNNoS8GSPsYSmlfd97cafh8ELPxPe69eNZdWJr1ajUS0Y1vFH1ICW3Njb
d74qBBXcBWiyYJDXuJ4xzsNh6DPj1FJDptQz24PvaMV8NGua/LNK73ljxAukPGC6BTBLg5SLZVFs
PN8UTNEzLVTU7mQMMmqCoXKKMTC6XKg7NjOvCr8xB7190BL+o71bUmHdKZSLANqkmWFt7MjlAjB9
fgQqDNCDLn7N4JhhpFZ2c7Jaxxa4ttL52qmRKe1nJxpEtWsxFVGuPz4Gq+gZmQ7ucAgsRH9QPpBI
OF+CtlJUZR5V+6kS4k8yoN+omkj1BjnWPTtnlN33DHzl548HXc30f4NyTS3+XDqN/tWgUpsyUwUA
+iTHQb0y1VhfvNLn8QHgG1AOK43+kT34vxE5Xks7kht0/Yh4URllsiqsJ1L5udkXUzOfkNVwlkKJ
Ft6hk4kUsJFYEHArxykDFY+Mjd7rKqt9+wlMlQCXOiNFpFWI0Bt1p2Ytk1aLLjt2mWxvSELLYHRq
hDTTVKNgbRS7abSKq4+Xe12qeRsauCgRNlwUstllP/5KZ3tjkm4aRu6TGMN0+JRQ/DUe4sy0MPtN
Lb3fj8WYNnetFhrBZPcuZbVqirFDH7T4rrRGPb7GG0W5krQr5j/0Y/Qe8fXOxmCSFq02vlAT7yiL
FV2sPcxYzLpBRc3mdsgXGMXHk7k8O3BpTYPbH7SRjpbd+VzqpuwJPDKWsdJ76ls9rrYggkjIey9N
77Q+3PIaW0W5rB4jEt2RH+FTB1/6fESc43A/oaL9RADSB7OpdI+j0k2HLs7zGy/TtavWUKdjRScQ
fFyzhUBanrS/7um34ckxgalRQed7WQ2vlkpnDlloP3ky7o+6W3a7KPbIRuJxC36+xhYvYwEu5IlV
ibpAkq3GIuHBuG2s7Cd7aKhQ91Y/oj2lcfOWaEV1O+n2WdCpvfbJ8crCu+r43Pb6QMPXz0RVRhtJ
zuXltCw9gDbuaciS63OLVYSJo7hmP9WTLr/gOlcjjDVlByeuNH92hHp0MvyZPj5g76z3EsAvlYTF
SmENsQXPgpVi1dlPVBWco12qw3PiOMliiV2aG6n3+2MtvCLo8dyGq8MMnsto8Tm3n7RST74PExzm
Qp+S67Ysi8PH07q8fpa9XfjLCGWjgbe6c2vPKhSFnX/KbEmnnkqAT5e1Caa0vBZWRG1m7vODbkVi
A/L0/sAUiJEqpRe3nmNsNFI3pWU/KQMyMaOQxZXj4S2LKcXoV325l0NDMqPlG/ftSgCeNx1SCm8b
1aEFTIcy1/l3a8leWCauvD/N0XKqrzKPPc033Ej7Zqi9mvklnR/rMAFXAPyWm/jMcrZSDV+pashP
Zoykyk4OlZYfW2kke0PppLGV3Cy/4fzjRl1mYbOAUSB5XPdIcZwvUYgZjZ9oafwMwyw9WDKJFw1E
fQdXFjf3VDEDs50rv45G9LnHyAPFgFHkx6fj8iCCGcV7AZYiwn72uprQiSW8wnn+CWWb+Ebr5Pi5
raXyaxosJd+Y9OVXjQQ44Q2MGkBWIPzO9wUifwVARYRPKcCeU6gZzXUYW0kQTqrynQZtSkOVNsHH
E7x8NqBgAl+GpE9VhCDgfNBkxhR9tqX4SUdIoeOfek996KBiEsZmj7ZJP/7+9wGpqQH6gPoJ2m91
+ty8xK7EVJOfsrWmH3qot3vwd4hAYiD5CCLp+ePh3lLu85NkOuRFKNBRCCGAXFb9rze+yhKn6h0n
+lkLZDv/K/MUQXsN4UD1lMUqgNwqsfZKpv9uYdueGiOPO39yOo2mjIuRu92mCb5cos8O1tAl8rEq
2nljSd7ZeLjfkMBhGaLoso6AJm+cDEFr/ylsTBq3FoEXKCw89ap0eDHz3vWbOOGB+Xhl3jnaqMAs
lHAEq5bq9PnCKIjpzsZkM6oBzieHbng7e6P1qCoJykwfj3V513G2iO0QUIXXDJ50NVaG8F9szMlP
4OtJUKNcc8ybNvOL2olOdqz2D5PW4zOQtuPG9X45y0UhzoUJSwIFQ2S9/R01xqGPs5/zXGL3piVp
EQxtEdOoz81447Z457AtWFngGtQgKRqv1YQVMAg9hrnpz3JxZAiKDmRKUJlFTs07cYpuj8SaNe2i
LIy0fYbtgPNrlOl4X5nNCGtFD9U/at+4zmmqqOLsQTm4yVf6y5zTjzfkYlngBVMroUoPyBk49eor
FOhZYUfVxc/oyXp5UPbYLhIlT+HeRR3y68eDXez+EqmgUkQ3YlHLWgPw5zRvrCHx4udcD9NbaafZ
0c1z66iwPL6kZfOtscWt0cotmeyLyw294IWbQnyqkcyvxTPiYszyHCPSXwnvw69Cz+aTlNX4pcrq
8VdiwxX5eKLvj0ezmTicNt0apN4VDhCMMdV/hW1eXOmZp/yQY5Hti75PQStqarZRX31vQKhFYKZN
cqILBTInzAZBBdX8NVGah+Y02p+LrMQFuxXFzpDmll7guuhoL9cTrT++YWJBRN6Xrf7rNoWCA3DE
0pUXN28AraKI2pHx6LG4bkJPFCejiTP5nOEFbCn4V1Zd+SBAsXX/FcZURwdcfkqu1iJFFnQjdyYe
Z+yzm54uGxprvGXAbC/jmlZFRLQbc/lCSS5WsIwGYkkk1WatcIJhLFwrvHU75CEixc3me7NBy8bn
T0nulMSKvbsq0nNEFrB/2o0asLu7ruoxPixo0LRXTQEk93rEO2dhZI+FekOGrFlXM9Ih4qqZNFUe
0NvPlcduKRcFoq+AW7ioAb0YxAoYMlcd0fkgNVE8pFne2nGgmArSPXu7Am1S+9iwJd9cPC+nRy/u
6N5YJMafKJ+bT+QnCabcpoz6feIVWRy0+ZQ9x13nCL8qHPcH4gbAAzBFjygZYPQZf671hlJFVxn8
r4GlkoyEO5cG6HBdRigePACS6x/CrgnHK6UI8//QJo0nX5ltU+ymxEF1AtxEdZr0Tv+KHXin/QRX
5DV+CW8yuZcyAQ3iRJPAuM02s72dDnb+rQX9qF5jJFm6gz8jLTXsWgCFt141hu6NGblG7zuR0qBC
mzUpdloCqNa1C2mlfm3zUCWbqLVm3NmzXj4kgCBMf9BEmt268DtVts8Lv1lO3xaHVisn27dsMAKT
O8TKTpRV2i7YdOU2zHPY8mIApvPVrqdYHfa9WVeoBtsh4pvxVZlGsXsAwKs9zkqimi9pjJYbGvA4
0x88WP5/TBHOZe7bpev15c4eJmFtKWFfXIvwWCA9LMEehmoXzQIYcqrIK3V64YrojnE29AdhdtFh
yar9Bo+MHV5u9U4VQ7qRAlyM7CwsagDoPFQweNZg2NKmKQ5QwfxtDyowWL1vlWgHv1b70nmy/NZI
JEDgpCJ77h27GBvSrd70RemAwEOlW7AweRaq2eoamTAIt/K8iP5002hHXwy3cx8prc8EYnlzPwAo
TBAeCpt9Evf5N16naeOlvgi56JpQO4AYS+YFnGEVkGRzrRUkLukz4b12FG5uRruqmArDl4pzpxRz
5QZW61XeP74QVBPpihNwL4xBgu7Vu5u5dTdWjWo/T8iAHOoZrGGlu9URR8jxwbNq3BE/fpLM1aVI
KReUNZ0BWCgLNWwV34M9mPFOHb3nqBLOfHJo8vnK8kZvaFOuAwqKQHCuF3iItWSWa5iGqiig3VrG
oVIkgDK18iu95/xVr3pL++dFpCi9xJNELwtJZHkV/3qE9MkMJ6EP4TN4VQCN7dzdgK9XA8KnKahl
s0XBXNfDAT29VcFRBMA7zSGMOR8wc0WWCa/0nj06EF8c6cl7mK/TTqpDdz2pwgHaV1EzyJvKvDbq
6hceclvkkYsa1NuPcEhDUTwBuL+mSDVSq1BIz7znHIpkAx0GzU1BhPct7uR0M0yuuY/tJH0ZgFy9
6vE83GdWoea+lWNF/PGhWt8f//spaC/RfqRm7K7Xo+jBu3bSe648t7evPSmB0sh+diPfG6TOXaLV
802Zl8kXrZ+iLx+Pfnmk2Q30QP/f6Esc8Nf2W2Np0sDVwud6KAS8X3eKAiN2N7d9HVy9zRJq76IG
svAGVrOcDH0c0ENiwTM9/c/0Gu1gzx00gDEeTrbw5g3K4Xvj2UsaDsyLZs9a57SUrj153uQ+j4Nl
fMXM3N150zQEuKyYPwFRiI3P6L1PFhgZkTEfrY14wvk6ytoe1TGPvOeMttVnfWyipyJ2x+vZTLJ0
4xp6b24o9VFqgKJuEz2ej5U2RIQg1hkrls54hPCUnWDHo6+ExxuI/yKzjG//fEyQmUEiTKNsg/nD
6orHT20AaFuGz0qo9TTObCZ4UFOe8o25vfM1MNCyaUjzLjjC87lV4HAns5rD51atSgyqQ+/XbFTK
3hZ9eKXjsR3UZdgAO2u2tF/e2cEly7DATdKionpzPrLeDbMw68Z71owhhnyqzknq4zY979VR5vNG
1LB+M/keUO4mgbeoyZJxrFJpW+idkmmR8oz5GMAtCrITSui6Hb+ElZIRRXS5Hxle+PjxPr5zdLjk
Qc1RGeOUXtSdY9OmwmyxvGETvaRdKa9IFXEfH4VCv7GvN7bzvfEwjQO5QwrHmEvs8tf1QjOwyTR1
Up4Vu1FulFFqO+AEU7ZXAFfemqyCujHie9uoL9U3hzwVvN5qG2k7JV4YaspzVANH2Ll2GgaKbidF
UMTJluDbO7cnY71pkoAmxQX0fHqZNcQtxK/wuTAxRaF5a9aPmgbNaeN2ee+0EHeQ7wOG5risvnhP
NjWEFid8dvKov571YdqnWSpu6l4Nb9FHyq6bCeb4x2flvUERRF6SP1BH2tryDPOh0kvbPnpRyBQC
M2sQjQ4L+yqOtfqqr3rzU6WL5Pivg+KwtOjY0UCF6bsGDCBnoooQTMdLL+LWCHILZ94ePdDu4I5R
fVvojYfphR5uUfgud3JxdiICoq5Ff3yt/ErFuhmj2OGbSKEr+DUbQUhCyejPx/O7PJ5coGjyspyA
wC+AiHYP7bMt+/hlHACtwi6Z/GRw7AdzkQj796FAEKFuj+USvSb9/HDmEfxltY8FQw357aToydc4
lzXxZJn987UCNN/kYoGfTQizDowjfN9boMfMyjOKT7nSKtcotvMpyPjWjcGrfjyzy5PJcAsLgTuU
u2xt72BCgAV52YsXHK2tnXDG7tFTsOLLvUScBsXQ4byXcuMbXKdZLCIdFI22JQ0MLi7jfDmBTTWF
WZTiBQrXcDQouuwME7S2mFLjjgpzty+VUf8eUyjbe8CS/vleA9CDhTT3KMeGItz58KGoJ6eG5PFC
dU5e80wmAcpM2YMzS3H98fJeXtoE6VSyARHxLXBaz4eyShDhs13nL+2YGfVezUWZfkb2VNG/UaHq
vkSVbqO/9u+DUgvjQyOZJLRZvRR5laaFJAd50YYmOqpR6X2hLmTcTmMRX9ko42/cbu9McpEvWc4Q
URSuA+eTLDx7bkzSmxejcSzfUnUx+NXQdrsBvY0/CWXijRf/8stfXkEaUhT6Fl9H93xA9NiSIurH
7EWd9Bkbycj5JgXcrhY66JZKyztjkdPh+gmiYHntV2MRRpTxMFTpixLSKfg6gQJvoGGGuXJdwt38
+vHWXYy25HEazktvxe+LpXQbPaqAUXcvoJ/Vn12GE49GgMrjqxjy/2MsMjMQEkupg2LY+Sqq9E1t
dRb9y8IhBCVgZ+GeN9HYDa0itloQF/cMSTi12SU3orZCnng+mDTF1ID7H1+8sW1vjVDYAUaA1v0o
k2vpJci9FenGt7f8/r/rroiM0r6CnEEBAKTvWiKzrNywyKIEWlmqEr50TlGre51a4Zd/3TPK+TSR
uKzRuQHweT41L5X4bCCq+gIbvYP9otvRTQyUGxEE/HY3vu1lnc4ntaTY6MhBUuc1Wovza62lxBre
bb8zC7ZtFhfWNwhESTCPmXOYFFEEBgzVfZTqxe+Pp3lRbUARCA0Uag08t3zl6wjNGG0j7xvZ/KFk
av+C41ydyKymhzoxw5sM5dzfldorX/FCHG/wU3G/6/k0bKz1WlCNCpUF9JFSB9pJSM2s0TWiUMaw
nK3uFZWcRtvPdhLCtxV9VFMXm/r2JhOq9qh4xmx+U8w8BhQ3GdpVPlhNSs041391KVj760zVSnXj
Lb1AMBBtkddB2uLO5VlZ/zhU1VwIBJb+Wrup8QDb2filgLSCXmw0eZBpdhaMVI8wKtGtU50U0sFO
XtE+z1pULsGEKb83czr+ADqM99HG9i0xyt8nZ/lxfBLoqC5hBbre58dUa9ysk9qsvyJa4n0SdJ4e
NUuBG6a3rnE/JLMy+F5XexBlKdfnPt0JkNmyqYarzoyHeAdKOLY29nP9dCw/ikSYSICsBurW6n10
JHGiTG3tdZ6y8dWqtfKPlVFVNdm1B5QQ7a1VWEKL81V4Q2QvIu7ovGprCsToWiKPNfhNSdlA+IiG
orOgOSGGUcdtBGumKtRbJ55U38yS3t2VPNUPYWFKvzS0/HcxEc+gFdnlye7j/blcCUq/S7JORccC
ZLFaCTcrF38ALfyd9tYvlBlD2v2FxPDVKaqrPGlePx5ufR9T6aW3bhAj0PYGZrm6tEKvb2t0JKLX
iEfAn9WUhohSK6emarvrwSjkjTm48cbqry+vt0EB4lPhd4DNroNNKC9xJRUGRbo7DTooQkdaXl4A
HUj73HuVdkTiRLtuIzFtRJzvrC53NHVtCt1ApdZ4mWGOa8vqlegVaY8B6o9b7uJEGCcTDvFudOOr
f1xdRNlNVOpg1pF5EW2ef2tESqoQSZK88uG0uW/IsngZjX6CVy/zwaeuZYw+NPWtPNNan+5F2J7w
h51dtC7XBWFNmzUkUkT62qBos6+Lxd/Ha0IrUG3evX89sQxGa1MFvcJ2EkKcT7JqHF26RZ++Aq0Q
k19nXQlTCy2AfYEyBrSeqak2Xr935kcdf7EqBxdELLG6wwwnT2iUy/zViqLiqgld95TPBW4MAgjr
x1v4/lAAcHloXJpay5//VW6ZTdesFqrga5zpAhlOTTmMsa4XvpNSINiY18XxBAiC7SLDYAiDOdjq
vFCFTDRFaYpX0ItxIJAdueppRh2nSSqf8xJa9seTe3c8UPsgX6iB4MN1Pjn8keB8aaJ8FYkVtT7c
1bq7VvXROkVNUSp+VZnGBnTy4ttfpsjXsFw34EPXW5fG9OSV1Mlf7SQZsSeoq31TJrbf9LBffeQk
u9vatNLD4g+9FTS9s5c8LwYWE0vYgqP2+XQnqKBIa6jFa9yPZeGDYSmvFpkRQac7tzca/u+sLYOR
lnCPE8uvjaeLwkDo02jL1xm66b407X4PpHA8yhDllmHSt775d8fj5VysLSh+rhc21/U+rvKxhLGb
2FcUJNIdesr5Zx6u4qrlmd9oB1wuJjp1GnVd8NELu2e1mPWYw27ItfR1dgb1oY76ekeBefpMIX8L
O34Zci5KdZQeydOXyHMtlYDXVgqnTs9eI7euXB+NlexgZ679w2v15Is7zeWuTtQa5JQ07u1BiQ+t
nOuNFuLlAvMjFs9yhHFUNnZVraAqOanJVPJxotJxtNIyCUqzMH47Y4X1u1f+K1qHkbC9Bg5L0YBS
07qejXCGrDplLl7byfzV9kiORQYPVzU7O/RJ/lFjf/EnglPzJqAAiUVdi4GiRQFPOVT6VyM1wzuh
zsohTTxxbRry9eNL5/LgENfQHqPGS7ZEDnP+FQpkdKZOaeQrHKXqdtYRAIXGIw45fsbHj4da7su/
ojxgXZgrgo4FwqDB0PeWy+ivy3uaW7jlSq7/iYrSPFZaq+9bzR0CLVfC6ypC7Cl3rWgXDyL5hu6Z
3Bh+DUf63/gLuIwbzyDUXo7UX+MPQDaHLu60P1AfTHPfubX+vTO7Hj2WAa+zqVJv1Sh8UkPdvQLB
DQjHnueD6bTzvdohIPfxaqyu3uXXUC2hB0S2T3ywTlBp3QKZ1jr9j65IZ9dGIRQMuwiNhzQ03GMb
Qg2L8zZENjRttkxjlhd5tRMw1viE6YxzXawrp2i2OIUeFcafeKThFPXl/F1PHGWjILROC/83xWWC
xCNoMa+hfHlHEbMoNONPB+bnWssUwy9aL299vcH0Q50sdAATxb2ephG9sFa5M8a0vxYLCbocqv/A
TzfRRni0bozzm95K/bx3C1+eCvX5IXDHfvSU3DT+2Hr5Cy5YeBWDcD/wRj71TuI2uOfa8bzzQike
oMZCExE9QKyZoObj/V99eP/7IbwQ8COoRJI/n/+Qqi4A3+uZ+QeYo9i3XmJfi7iXByiLyv7jodY3
9jIWoC9mS4EClsS6tNsPnsCAzoxRn0WmFhki14AI3EU/MZxor+cW8SOrLUM0Ybx6N6IaUx5A/Tx/
/CtWyc3yI1zqTKjsmEBG+Ot8wloE9c8CsRP5ZtJ6N73rfamawZV+rfX1f0ljqvRd835LnPadU7jI
SoCwJdHhS1s3zKYwQVPflBhZjYa4qxwlzD4hOSADvVamP202untLQa9hNIoCPkOGB7U1KkPQO3lb
B6h0VTdDS7Nt4/t/5zri9/BqU4gGWoUP4Pl6eKkV29CHUTQDk6p+isY+vrYmxfX7FOp9XITjzTii
+ObUmX2QOhJ/qdOap2ku9L1Bu/r7x9tzeR6RC4eXxauO2iMLdv5zOt2TdqeWCQqd+NZdJZ4Z3rMp
i2ZXucVmubh/KLkgdL3oScKo41yej1UV5aAorQPjG0ZxHoAuH72drPJoy3Xk4swxEIQgzhyULz73
5c//uvKdoR6nRqI/5qthPqd7tDVNHaksMVdfCm5n2wf910U3vT5U5cb19wYYPrtlGZyYc6ly0lPh
oj0fPKztGFVVg4MXQrWaDjMVT/0UQ5X+LHLDGv3MdZBsjFKAkbtJqVXvRgtD8Qhjai6DOonswq+L
cup8iOI5GeuoEVclPmr1wvxc5ooog6ROOnPRRUCstIFqLH6hRFoqX9CnjQtU2RSp+mUvQEYatjoR
w2tjgaqBH8JjFWNgGpH7LMVQPMZ5bKYgKZ3G6JFDbVwD4Rz03eA2NUYmHj8+bO/si4V+Eh0uMLhQ
h1eXH9Vv5MVGQ4t8m/fgumjD/JNh1nmALGPxk6R1fGxdt9liMVy8uUQ6MEkWEASlAFKe8x2RVpmF
ZpujdRBDd2rRNSgnGMuyNbRTVkknu4HXNZzQCKpQpqJhs/Xor6JWtC3wMqfptHQR4dGuUUI2lDSo
SIMRIxWre5MPSLej5g7vQA1Kr+ifbTPaMr+7mDRjoi6CEjpR3lKiPp80qHY0NKXCmKZV/i5lE90X
0vVoMg/ejY4R99GCiXCwx9ne+ALemS0ZAnrTPP0LdWRVGCCVSy00iGmlTY24cpDeTK8iXZ+jh04Y
rXlbErHnG3nBxcmin7848RChQwoDgX4+Wy1CfaunqJmAFjZNv3NSuwvQh9ZyPx+iKlAqxfvUALbZ
0qh9qwWefe5kX+A1FxYiqBfoyecjT44svdwwoMN0quyKm5HUt22CCj+w7EdXZ3TdS7PXECEZU1N0
AcJmWn872qLoPznFQChwIPuf9UOTuul9j+pI7GuNDmQ+V/Al2bleZx7Ry3HgHFbtvGC7RR4lPrTj
yPmNMrHd70xCefXaMUis48CivxievI6vWfeVwkFAJUUXZd6bea6KOzulILTLrLapdhmAzC2ZifWD
AnSL1iqnjr8BWF7jhtHaV1RyNP3H4PU7S//mZQhBT/99fJG8EY/+WnWiOU4Y7+MiTkwWuDbs0pM0
qgej6k4FNT3jUxS2IZ+VTLC3QqlXhJ+r1FQoplhOngch7LWXCoGE4Tbq4vjOU2ZUZOk91N8LD+VE
3+tlfOjhH6k36uhlypFWdVv6ZUzT5AREX/5MdJww9wJE7iGkMV5sfDLr+PRtPiQFHCReYm7G1dOY
Jlk56wBSiM+ytP3aebV2n2R23fqjEG7ip2EyCwIDU943RdsXX4xugMJNkyGJvwOiLTZII6ukjQsL
XABwIziG9K4BypyfajNSvLgux/Q2ZZWblKdmTudATbXW2NlOR3HHryKn/K4LuxjoLSPJ4SfKnBsb
BY63YvDZRgNcI2+jubaoQPOynv+Q1mq8ebTs5DYJzbHuA2KIdngsLchTAT2bFMVwUIOdeSVaMNwk
Ggio7+ZC624nE3jNaXCbzop32KHEoRbgsuPCXlV6T2u0oDSAvb6aIhqRx43C8tapQOLBi4/KIrBD
OTW/Pz62q1uKcBzyMLWLpTyE3L+6WtUYxWfC71C/9Vq3b3+opSau9QpQO7xZWSV9AEM7tA5zM3fF
t4+Hfsu6zhaSsRdXSY2giKbTRYdZesi490SS6ECbI7CxaXRDdHkFOlS+4+ZD/jWp6DLxW9DntXyj
TTMpgiwcmrb161TvxkDVkhDLhc6OHtFXQj6mlRE0YGHEibGTVpee8l4d3Qcd0exAzTtbUaFmZLly
6sKiftLdvnxQyKm1XZp7XXOrhELNSqKSKcdZvEmN/0bRkShSGhzrQPMK474bXZxXsj6ZolsEQJsb
N0Z3eY8ae9QFhtSMdO9ghmo/5m0/FYc8c8dPKMsX5bFLJWyiSNOq8ZuO0un3TqJpv+vQzn5RnBmJ
hbKFqBwk8FBeXJEjH5jnjfydhxNSLVixtbYPv97Ij6XnmOPRdpTqRGcIwfwu181jmyJbdIWgMXRj
J0yKHDHjRAr3trKdFhWhltYSBTJr8k5KVCr1cagd7TqtvFIwQVNO+40d5ks43+DFlYC4CsbIUkJa
PYH5QOyh93N8i+5kNezI//tFHsS0j0AO5qsuHbUfH494+XFyyzOg+SbOfnmei5y2g8UNdFuXwux/
e3LQf2J65MojvvG8umkya3HQ1WGhO76HIlKAfilS6sjhJBbcH7tIdD/G2GP2B8K26CZNhTYd5wjd
jJ2ZlLqNKq4nvk9KNYg7i1TSueprszE2bru3Tv352pEIU31fIBgwQdfQoJyiBD4cSnyrN1WXXEPi
LeBhqRqOMr7XVsk1UVMobjzadF7iu0kZ63nQNM54GGKnQzhKpuEtOXCn70u3K5PWh4yn/rBE7d1b
iVzcdkw9Q9KJ9z5K7+bJmL7WFYqP+8Yzs4NncMvf4KeQ/pfOQiuOfDIqGlKWTQt6N7bpiD+7kiCZ
Hmgi1GM/bs3M8kMA027np7qX4PXw8d6uwkeuKgNOO4VzOiFv9Jfze7fXRrh4neednCEfXv+PtPPa
sRtHwvATCVAOt9LJnd3ZN4Ld41EOVJaefj/13vjoGC0YMwsYA+zAPKTIYrHqDyW1jL05RShPK7p/
L0t8LbejkkUeEubO2ueY3wHnn0OjHUKYJIGFDrwEVjjWGEzYothXfeZTlXCbuDdq0Nlx/tMKeas+
A+xMLQSBHeVHYDVG9Fw3KlI/BiRs/NsQQe08E8GGH6gvNk3l5oo13ml9YHXKCXbvGD9T8LWFzFMs
7Vpe3UYpvXBIJ6RSDT8Lbn3BY2uDDryNlfpUddC+dJE4L4ESOne2z+uOXU2Qq1zTR15UUjunuMXz
oaAIPVTi56AMBZrbX3+Sz6RmsSzUczhu4Kvnl/QipZ+MmNNYysbV0JZZgboYwuTOrWIIRGiySdQ7
zRLd3sjiPNmH8AnfdIlYWbg8EAQiCENSx84vUYVmdJLDMIK12Eix9O5UolHdOIuInxaCZepGKYU8
xFBVAFp+GyoISdK2QP+fDCRXsdB2lSzlsjXsWBd7vXKCbOP3g2N+N7I8Uh4VMdjFjZ1EQb2x6rjm
Cxr2SMdliCP9WGlSLh55t+TafUINsbtuqL93roEmS+nB5BuNLY4YBcC1rFSVjdraU76vSGr7RzTr
WVbd6qyHKkO67daxkvhbnlvCb91hbnIiVFYK/7XgxRxwYY0CTDFK6nr8ZvoalYeakyM9N0KfrrQm
H2LcVETgHHy95ceOOWQKkgiprP6NosRGV7yMpODl6+94KUeH3w8tRkAPnC5aYItncJTK2Im17fz4
rKPMM5PK/kG6GsDerNU8/VDsOOepqPjTFlOWMdqOoWr3287iAGxaSwmDyq38sVZvqHIkyl1FES58
gNiqPQeYYM1C0Bmi1d+LyOisxyBMuGohdwqNW30KkSegIh9+iLBDzGlWTXO2jqh1x3OamNvfDqbh
0RGZEiErHWe7MiT1XKnH/iG68JtmNSmarHOL5Ty6YCtip3bmjFem5Nv1CQxPe69JutbecOZU+UqH
yeTfOaiQ1DdxAzCuX/kBl5kYmFeAYDL1qLlOvThKFHYHOuqdctWach3cJI0c3FR623SekvpyuB3n
WsAVILKp2n399RfvIwIrCdgsAEk6BlR62bILU5iVZlvE16jF98l2aqT8YVBTPKNlo7RWIumFcjWj
zfgOsk7Uq2aY/flCN4ZcaU3r21dKkHXgnnyb/tUBrRRsSIjfefHWClzIPJi/ZeLxdpYMAqEkKbtM
blS73qQAJforMcbDHparrbvyFMTdQ17mqUoJWe2zFI+NHErq18t0+YHYFbO/E/0+MG6fyre/lfBk
JbHjMOqkq3SIbGWPoDg0NWvChfUb4hcVl4HRvSgt8XJl4D98H7QuWCpoT/y5bOHSvylQqIojAN5x
OzxNGlYNz3IbwHBzyYGNTvvrm5biFNUpsijoroT1808UDF0rwL/E103sFPqOlK3XNx0ptH9PNm1H
d7bsK6VbN3X4s8W+s/472Ne8IWmQ61B+Zk1OgDLn4/PCsmKgPs6VaPP4NPiTSa5mJfJDS1XpRk39
qVuZ8RKbx5D0OeemKvWwGZ+3mDKYC2Rs5MDitatATo+GOO0eog65jytJLirxlgZNVHvJUEWYc6AM
3XhGboT2vRKM2bsZKIGPWwxQz/Qx60YMFlR5zMw12dA/pLegMkBRzzglBNOWlVxZ6q3SMavgWjg+
uaM7Sl0yfdBBaW+lEdq0W2XRhF9NrlGkT8Pybmajzi4oja/czcIGebCj5Ss112ZDR9011SyUbqHm
m5FXjYVdH6RBM2bumVRFm5ZvkO+Av3XBSnXh8ixRfiSq0I4j6iAxfv6F81aUUy0l4XUxKMopRgIB
Ly05CqVDFKZKU9Me4lbcgv7KyzVd809xoPOkhTINun28FEAcE/zOBwexXdmKFFlXPViTN8POkb1w
hQnjBahLHxA9pgbyqV43vm9uqpiCoqfJ2KK4aHn6tdfFYz4+jvjK0EKi8pH9mHTaSc8x/YzpBSOz
dtyCkXaKdyFG7QDZvwt8t+nD+SnfBKjbbh2bko03TFmebArLEvW27h1puBZK1uYflZDKqLoDVVnX
1TaUOvDs7lgmheRQIzZz65q+aWk8AWZojog1l/quRg5LdQnaTGLCr7cGpjnmPzimLS8Zw5lMyvuD
9L3XZISndqWNyF22coguKjScm5lOxNEFjAFX/nxdLSSLajUS1DnMSe69xFbxv6tUKXsNArTw5+oy
sqw7YBvBeIoKK/8RF4outce/jdMop8z6iACJKL0ai5+R4Pcy1wOCa5tomW0kp+ZlYIeTrKCkr/f7
qTbtTYII6hpb9A+bGngd+xkBb+Cqy+cuQvU8RQIc50D+tAkpPO5pVRcW/ASpklzqfvE17Pq1d9Gy
vTPHLpJvA3K+DGn+wkXaCjOy2M6frmyMPi3Lw4LHrHYjsK25i2h3v+ShhJDX4dvknGjnTzdVk6Pq
g8SQLrlmq+NpAtTBvorj0d52ZHnWXNJT/N0EzSfyJtnJcN0BJ1+++klCA7JGx6O+IXFV7INPKWK8
Cp0xNq+60eiaH+mI69etZKEn8m0SevKjGwQVE0n0gekZPoY2CFvY+EmZm1pP/LzbIA675jrxeUmd
n/LZGIOEljsMeU51sQ0aNZMsLZedK0MpYuWoYWdQbbQmycdv9LLyF04sKUIWB84T74LiHa+hzh42
Io2n2qJwa4Twe0EF/DOUKYYRX+/RP/w6ws8MOUPQAuD8ErqEaJBkhL6dXg9pO/kF8IOyD4+6EvHG
cKbEtvaBUtQ3fdia/rNaQniuXPz6IoH5AwKOT0juyRraR36k/+jGsor0lcN8uZmp/ZLqoJWJ9Sjn
6PwwNxaV3UHLyusOEaSTbMe+2FQV9ZXgqDdslH1gZlm91/s2zquVHHHOtc8/3fycBL5PCwNy6bIr
24/NlHTYSGEFV9v/Jnrau71F44Z+RIv1gllG+kqKdVntntXk6JsABpp9y5ayYqoVl/DM1OzaGMyY
HDyFgnJw/N7eV1H+oBQIpSKcAzhQi8cnE7RA6IreKR5kdLvLlQB2YR4yLzl1PJJkB5TSRYUZvVy7
VNO6uY6nThojT+1KudtQarMHvFqMQdHvDaSF71qsKSQPmygjfWgn0WFqGWWjNElur4FaxjkNRSX7
URR9p5suihqN9Fynku4/EIWk8FhP6VQeZguW8H6iG2uupcyfkp5nX5IgPMu7UjMB00kGe76LUi7N
TBNRfR3kdhJ/jzUtzL+ZKBOiSRs76gkgfwSmfyRe4mgAZJLmexr1L9BFwHqaEq55XF2KSDyJcnju
gWHpM4+Yar37ipXlj3La59/kaCTQp+nkf/eTDlkLUehluinKzH6OLF42IDtGwn2s6b61V/I0BVla
lCLSUwSgdb0/GUUSoacU+oOmeXJMetBsGpxXs4Pf+pm9m3qkNL+b2Jl2G11KZGObFAqUbuTpedpO
ag1DwDDyNrsNjFRzNk2B+IHfA9s9NTB+6m9SOphzXmbSQw+rwobpoajRoTGqqMItlr79sWVf0hbv
9aZxSzmInK0y0VI5mvgJAA6ae+44p6ukddgKWFqEreo0/TATKIyN60PVDOimV5VqeqmZ2Bm6i72d
Sq8m1kyIIiHciVXJ11HsIkagjTA/4ciagc5i2XD+dWdFCAP54OBaMnOl/Rkane3JkJzwfe1baeO0
IVkHyCdtLXrOwWexrebQTtMAcDnvg8XA8ATohdhmcD1OYW95BaynQ232qvgXK7SoPkVCKa1DhTVO
gSJq1/00+tx8n1KRVI0rD4kzvgcGLyiHkm4HpsHtoyJvj4mJodgp0JU0mlzYdUhVcYWsKQAv8TZE
VGCxtNXokIJ1vEji1SGZtEzNkZeSKH7slXi0Ntpo6LeWVvnXdGvwRbLxkqSElfbpPqOAEnp6rGiA
yxMQeqgHyyvFh8v4x28iewOKQMABDLYI9wHvuqZCdu6aPd+MWC5C0fJKpais6zoIIsnDGpF7Gvs+
bQcGqfqZW77zjrlempGrF3378vXWunjzAkYDHTFT5uYX6BKTHTQWWQzUiWvdLAvKAHGGVWBYW/ZR
Nsmcvx5sKYDIF4Epas+mNTM+BqjM+UZOSRbSpC2w/ErsMsSjQ+AWit+enGwpwOmaR9ESOS/a5mkV
dt7Y9izBxk5Hc9DdLJBEd69EhplfkWgH+BFgzeVgl6JTquhdCKhT9pdcGbrMNJnpQ0IqhO9Gyn3+
i9H6p0vX9sa1Nej5qU0K6xEC11i5qlm0jxDfh8TNWkkCYRFaKx3QT4mVs+NH2w4uAv0JEiuHW2ox
OEAlfAod7ZoNY0PMlGqlBMAKZgvFOjvAILCxtNCgo1eOUaZujaiODd8FAYWZJNrLne3i7mC0Lres
LLshLnyIwtljcVOmfVI9oLNaj/tZvUJx6RDmqldhSvLQi26gxIxjjxZ6tuS04KiUOonGR1mWdPsj
USrYJkke4bGqRl0CnlcbQ0+li/4UlaM1uCN6aNbW16023mDy2ThXuTwUKsa6Xe1MtasH9BmBb6vC
iDdEGEnZjLKcB+9qW1TXfRyKoEcaO4i11gswWnsAOZSuUUsuKmREBqIC0i+Ag2Zw7uLS1Pqxk1N5
yk9xGaSPDQt2X6rNhO/lZMl7Y8zbb3YUAVQ1ZmdTHl1Xo4HYc+9bxUEu8YslXDf7Ua+UUy8bw3Xc
Kj2xw8ZE9Otzs4z/1KT4Z351kKSRxS7CcIg3S9xpWXUSk2wcbNSm/imobh9GIUnbUpWLuzSRVgLD
H8ZETAXdWYq08/iLMakZFL1fS/0pFZ18iIay83xZzT301vvDrD/uRprVrez4ZTQiNGgqkQgBJ1q3
vCzPN3wZl7NsqmgPuT5lT4aF1LAb0i1o3FqmhL8Sjubv+/vx+hyNUKTylkS+3V5M0WociRae3B5K
/NApfOWRjFNlbZWbURlC9qfTaWt2HRfLygznkgiABjYd0gfnMwzUrheiyLtDmzrGq1M01bQp7SDJ
b/UhbvCalar0KWtIsVb20J+WlouQ99ncgOAxdD7w4HSIyBhKeyiautpYvVFA2U/qqHaBUFhrCn4X
S0v1lV7qpzoAe2HJa6zMGpQTj91jpqMUOSRmvHWyRt35tfWzKsnvvz4gn7WGs0/JeHAaGBDBI+gG
i0jZZk7fOvlkHio8a1LMTsUYtK2n51EW34tY0XvPaidzujOjsTxViVSa1ymOgeW9yCoe2gLu73es
CtVoU2WShGl3o4EWiR1C+watHePdVlL5hyCgDVsU5op4Y/ZF/IQSoZJsue8c5xDZufrQj/BX3SRX
h+I6rxyzPzhRmoXPzojBcbjLG38U6pYNp/sfER7Byo+QPnDPNu+LZuo9IbdN+lFRdxoztMuNrthk
sSHCTUpDGkXkPPIbT7RZ+6H6Qo2usCFx0h2+i1bwmvDObRHBT8qNwKsiOOL/3AlP00eDcE6QVa97
EuBtbk94wFVC60xP7UGxCdAOmsLLJw9V/ZSPQd4CDOm66smKnaT49fXH+sPeoB4ISnZ2rAGpu/hW
kqLzBkLw+TgWgTI9qWGsoBqayb/6oZra23RM1JWDfrH36WNTxEWsjdozXnmLsOJEHWmekUZHhMbS
W6u1lWoHxUj+LkVNVGy/nt4yZ7Y/B6NvgV4FIMzPFuBv7YtslrBtwxF4jwQcg2IC9UK0loeN7Sc8
g4Kq3OZIy/DgkrK/JGby7lNAF8GonvlaPK4X2YoR9bafxa3BIUcweg57p0AptRt9UruPr6c5/1WL
E8cAkPh0m/TkUiITR2ceaZV54PnQu0ItYnwAwUnGK9/uD+PYyhwyPzNHkK3ncUtx6jgGY2IfgqCU
9NdO7nrjlMEdaNci5EVoxs4J3UAHtgQBEiD3+UhRpOIqBxXs0Eayf0fztf8mB7YChjEvJ8XtUppl
6BemK02YxbAUH85Rk4sXQdL2DVbzofqqPUquL5G9udGdswKSXZy5i0EWZ64JTa4bKVBf4c25muIF
0qmKjna98rFW5rLc+6aFH04pfc4lOFjf5MfxuDaT+Zf+tu+WM1kS9IvAMKjZADJVLS+8VhoXz3Pz
I3hqntVvX+/wxUG+GGmxHwT+PZaMZ9urcpeczNI1tsZNeLKr/7hm2vm2oyIWF5geqK/+Tb6JN/Jj
f1Tuv57J2mdZnKGIUocP4E59BXnu6RvfDbfS7ushlsn0xWrNMfi3sBepfqSVgmmIH+JW7HcRks9u
+9whkvxPJLnRm3MMNtKxEa6xFvWWRk0XY8+7/7exs0gSSdMzvzjYV/qh9r0xu5frxqX4e1JUV06N
W8PeBtpR0SRXMoQr5KMkX03gZkqx6Y2tbT6lsVvj7vL1sixunotfNn+Z336ZjHJynA7sodD6mfUP
df7eVo9fD/HHA0EBiGwZNg+t1fMhVFxoqaowhJ+4T9lJ+e58DzbBrjh8Pcwf99BvwyxOQzHGkROC
EHot/k0Oxcf4Jh3H/X8bYnESJLNstAytmNd2G2znbTq6f0sP+gy2v81icRIaDWjYlM5DnMrr4KQe
xTFZOwnzgl9EqN/GWJyEKtRLq9IZQ7nLHbe7RhBvFG71s6zcVvOSf+Sf/23ZFru/DhwZZC27v/h3
upJetFO+X/v4y7b9//fxb3Na7GO8aUMslZmT/728VvfFd/O+BwB46qpd8xI+65Tx3sKb/zavxcXY
JMVQhRFjjqNHeVVspNJznszn/zbK4mbMefoLJ2X1+u1w+P+m045fDzF/gMsNgRaRhgbWrJpxfkLB
X0wUihL11apOhfRo649Gj/Vw//7fhlnsbbkIfHpqDFOGW8fYx8mpLL1IXzmkywomqlcIhCq0/EiX
PtFF57OhYNgOFWWTd5DsIXjAaGgffLQlOzx6cAXaAcBOwp1Frw+MQ53mm6QImn+jpNJJO/Le+fF3
s56bekjKAKdDZwzdnkVcGnk0aDGoi3c7oX2VyEN+V0H52RiqwHfemoaVTGpexd8/5qy+NRvr8tqc
Ge1Lafhpivk5iRN+D4zMwVM3jtLWo1CxxnNZ3hzQmWBxgepENJREfWmN3A4+aA1d9d+7WrVF6NFU
a+UTTL/JVjxazrXY/u1ColEIaQdg2gz+XYKBUrRCcbRNy++ayAyPc5fLFP+aAibNRKMkbspqZcTl
lUJrgStrpubTytecpQ5RA00XfJ8W/ahVKbqawiS6gzbg31Dcte+mYiquU9SSV1jYF98P9iF8QBZV
R1HmQhws01J5kKYq+OGD1dsKaJT7II7/8sVJwWNmpaFITI0bYuXnIfrt3pdATfd4aOc/Kkk4pTcO
XfHoVEag79H3ylZunMsp8bKdy/iIP8K7W1bN7JIitp2p2Y/SzNvryrHVh1wYawu3TIdZLLjrsw4I
PmQQchZRTPanvpbosz8jb1TuS8k0bjorUg7WODscRuaIfCd1LC8FP/n09db8pGmeHTrGRo+DSi0k
ybnMcx5zDDlNhBQG9rMIuRKoFgx29cMaZBR784LWvavYVRQhcjthn/JUtXmuOi7QlET6laT8ZysL
vvRTRiEMwgWFytlPhn9Zlpu4Cn2rSvXgpZGkuMWDLamtfG8AIg0eMjzTrCuQH7qy4Z1Z1V6gmyQC
ss7Oe6ywuSp/QVBrR9+rG6DGjWsCGDOF66S1WZ8ytTbKDdy9psu8MYCpexj1OtYH7+s1XV5K1AFR
lKbKOv9BiXeRNorUKca8T/TnsTOlW/po0QisRPVfKztTOvA0KsbYK9nwxYGnPgELGAssxHupDi7G
rNi8oW3SLC4VFg0Gt+/SvrNOUh5pR9CH4kYvLLFy+85743zvcN7Rc2O20BLhx5zvHXXAwzVB6P25
VLvJ3AIzq6HzVbWGOU/bAABJe00Zj1HWyfnOxNU32KsThN6VuV8eH3RQwJSiwsVpRKDy/Gd08xNM
x9vmGcfEfPrWS42juRCsTO0YIvcn4BpATt4W8jRa20KUhv/w9Qe/uFBYylmag7oUqAcKYec/QI5L
3YhktXgBthb1aCHEw7AzhD+GWH5DgVk5IxfDsdaUoNhcSK8BpFwcWTsAWxpoVvKSTmkKgbXOsR6S
Yvx83IR1X4kQF6s7t1S5LSkqci+jy3k+uR68aGCErfSM+/z4kLb0jcpUy/dlQiPJniDKjmkMsSjP
1gr6l7Hpk+3s0NfkfzBmFpsayq2BMV9avWhhJd1WmeNc62AubouxNTwmrV9pSaY+KL4e3upK+K+q
NNlKTnZxrrjNZqOG2amBf1laNThGNnMIBJk4F008GyIntIX65J++N/KTLoL3iCL9yu29XHK6F+gj
AZUnB0Ioe9mcNPR+ziZa46Uqi/y+RlPmAb6Q3j2MGSCeXrUac5MZk4hv/XCCo/H1br4YHT0/ZO/m
8Vn2i5ZYbpYi6ex+eDELy772UzjVP+tSdVIv0uIKCQRk1DJ6c02/L8Z01bHw4qt/cvm5ClE04E+S
ifMN53cBPG6aCS89DyPFC2PVPuXApoDXdOmATCWwhtu8VsvHWNTmKe/G6KdW+IOxEt2WYXz+HWgi
zw0dKtuACs5/h2Qo4E9bIb8IULSjS4JQVvtebdIKB+IgQNKtzcqVLt3lmEDGAKwz7P/VQ87HBOwp
V5Kuli9OHNibRu+cu0k4eL4l0gZ5tXblplrubmhosPNogPPgACK37BckRgPupy6rF8go1Py6pr/B
VW3aSY4TqK5go7sJwkn/fL3B5g/4+7Ux99y5oRQg8rwwWNrzSQaJoeFrL4wXjc64NvuLx6+GPmpr
d+Kfxpk7ExpxkjkuSfNZ29tRFTkacbKTotPkS6nlZeglrQENlwGZCYHgIRaToxEnl+yTuhkd/HFb
5QV8cu0mil9sexvKUyj7yd+GhnkoMvoZNIF049KLyAGqqPt1rLwYuVZca1NlXbW97qMzwxYF3hpv
mrCYfqYd3pJff7XLrWlDXuSaBY7KN1tWh5XasTCLV+WXoA6sXZ5Szz8JMg4bGrNpPmlt1nz/6xHB
YKNrM7PVZyvZ833SJ7mc1J0cvFhhUu98GPI7R8mdrY2vnAvifFrBbF6cBlrVSOZjfg2OiP7L4qYL
ckwEQSZML3Bk0301UlLK0VX1ZM7IMchkc1sW7dvXc7zYowBUwe/zYOI6n03Oz+eodAnOP1U+vSSF
I90lqabvtHpca5z9cZRZBg8HoJmtsAhlfmAlYds204ujDM1mFKnu1kk4rARM/C+WJ5siARtUmxU3
yU2WHDyjy6cWZkz07IMWx0m5gmO8MbVCJD8HEwwlQJkEWWoYc20n4PxqcRTmb1PVGfC8Ywnp2n+Q
mKrHg9mnduARa0M47HE+lLWXonbn/KQNYo1oS+CC5b9pTuzThZVCs68cF6XbVuKKHkxz8rSp97O7
GoYTsPF8qBtzj4pPS5ErnqGeXj9WoZFsfNGIcfAGy4KYFpR+ZoCPneiuF/u6ZpOEHvxgzaTSbkeN
eRwnWEU4NBcGmHRPrbIOcSEt1cvOAHVgFZK1GQtVKCaAoByXU6qSCKK5XY869rUT985wi3i2VvVQ
9eNBJFtD1HZyhSFsWLxFsVoUjxjzhlF8tJNGx4amN2Ufts6YD2MQuqWi+giZhHgICslV1TI1PNyq
i453jtSYiJv0hhBHqhpK/DqhroEUaOhjFaa6U1+GZstLieLIIZONcbprajwo97zq7ORf9PMcpeSV
KTrpzjfGlpJnhRH8rhrAc3+AJM7zbZRWqoKYFTqN/E0D3/DUc4OAsZd6M/63GJpE3gnsFHsPamxn
vmi4VgpXMxI12w1RMcn3dqCHzbUapBAL3For2yRwUwC1+PPGjYJ/naUnbXoLfj9Fy2toYRUf8K6x
JHqUWtN905H4yt4jGDfy1kFUxLhPqrZx3mWZIsvgKfADBIoaVqxrwE6GvAiOiioVv9JSlKFbCHWI
tn6q9YjUBXZq7B0nl+TNqNZD/Vj2Up3vR1LdcF9Skx+PoVmm3aYcND/edHk4E29tKdC93u/T/qoN
tErfy1gV9nPHvyk2EGnL6hRz69qPiS219tvoj041eeAALXs7SGkReFHVhsYe17wsRBbatLsd+Rhi
0YZdq4OXTnbVuSN/d7TpFMS2Es8B2xzg7AdqyIKUZfZ2UrHZEznadsKEZ+M6vtOM91IoSdOJblTQ
3PVdq0bvnVrrxr73bat5nrpUy65EkA4wgDFAnn4EYDeybdCULdyhQq5neDGFt1p+CnUBuhgye2ja
W90qMUDHFl7XdqY5WNkNCpf67ChidgA93aA2ajlHTHyEWOPaLf6drgbHqHriJ9j9ceDVmh5i0Tny
ttW1Aaoh2p/lL8EzPzm2/L3G/WgrwpC9yDZG9AEBTkSuyvYr3F5M+lh4JZTmMffkVKnq9zEmK842
fDotstxmsoryttSBG43g2vzO/y74SRnyfPSZfWOT1jruZ71AA+6H3g2Djya6FjTjLssJBDdxAjX9
WCtoTJhegU4BihwdiMnplyxZSqG4UR7Ek+FWltFypyp5ICkHkP1V/k+OBlTUHLDUZSU2quAt9A/y
1Ha0zRF9d35+fVNc3L8ox4C2BUvFO4wa6Xx7/Vb3YhoQWbRUelLSOrdduE+AOtOqGm7MNCLUyLCq
Vy7EZV4D4AF0LwGb1x+OHctCBmJlqJxVUvYeh5ZoNn6gOtWulSJt+MDBzrD+/XqGy4cHdDrsKxkM
7xxIqp8Pg99mmMcK1bEqqRiudxyv9csq/IVSdG5fJVVHtFGT2OpyPvnU1PtQNQbl/etfcDFhhNuA
NqsAFUB6XIhsAZ8rS0JO+loigfLqhFr4zyDb9YOqC2lYeWb9YaxPM0VsFGB54U16/j21unFgiVjx
a5vG1qEojUHdUI1uOqRKhS1WsreLtdXmyiwlPhDnlE+XmENVHyVzINy+Kn3hDB7afc63PjSa+z7K
sj3iAeo7CW6ibkorLV6/XtWLvgaUdEoIpAvgoOEdL19SkQ5b0yE/fB3D3n8qzZjCxQ4nhlBHxFQa
fXOXBmnieBKX50dRjcGAojySz63lqZM+KA+d5UvDSrV6iZiezap5FLAc4IBnTvTiQNVZhClFUMkv
2Px2WoS4A2oIAH5tcpJ7otUAybAZKS5QyokneA1ODOvyLcitDEVBaLJ14dW+nCL954jcDg6UAnMz
2NTWHF1Qi1k1Hb/YMryGqeXjhgqMBu/rxcPJkYox0JB9eRvwYDb3mYWA0KEvHXIgcqNw7a1x8RIn
K52xXeTDSCvMsuLnWzQS7ESEI+S3LJ507ZaiO1gr39bqcgdNL0MGrg8ID3tVhdutuBYhKLgPSqPX
dpVhxeb+6310sYdROyVNli0QYDPzdvHBBiGrAYDK6K2ufWurpMmA8h/Sxkas1BsVDYadPxnCG6Qk
X+lMXS78bL82s6qJhLSO5rz3t8jEx5ciSPLhGw8yMk0oD6F/VfqOPkD5pUb0l1UAnQMza52bfOhZ
5XBR4MuavoZWO5Rv1mQlR/x/oqNZO9K3KERGx2zV9C9BLIyH1+qMbyMMUfBYLGwuKVXjp0P9pjSF
H28zs8temijzq00jCti49WRUpatlvr7Cob5cVx4/1PUoYrKuHMXzde1p3s6hHgYz0rDxScSOlN+E
UT7FGyuPpzVh9z9s6PlKk+m1wJKDJbEYL6ctlvVdX71JiInJTxE6yZBRhJ0XV/IY6PGJ2gBOxsVg
kGAgZtoMmxBj7siziyhZK08sL3QefagizdQfgNdQ4ufF+W1TZUlmh0nXh288DAHpG6Z/rLXbytK8
gGrW4euzc7nSvCtwXphhePZMzjsfbEDfyPbr0Xmzx0o8F2Wv3Mel2abkVEhIfj3WBWCJieEDCReF
8hkLuZyZb+aNY7aV9JZB1udFZRmSVSN8kiJYDfYbMur4AFvNgqqYtLLkCYHf00spaOJdl5oUIELm
I3VZwAmLtUJXdiUPEPk6GcswPWWA1Ma31iF9fw4Hu3/8+scvFur/4kgcgbkJRWl92Q+bkHscSKeL
b7BCNdQf7fTQODJZuD8kK3fyYihMyGclQNRT8cVxaH0vMoAmyMRk5bLySofICk9sPfFu89oMcZ2C
x7X5q4nNludzZ4hy9gwtpchxvgPgOMi1GWbmK+Q/4zWMHLBqpmRsRVnaK/FrPka/F/j+PxSNbiSQ
oXMvG+wjrrxy5ZvGK0qdyvzMCzaRmOpDloppMwW17sbsmiO3erwNJr3427SVmcLYpl071zexNjmf
aWsARUoiYb/6PHQiWlFOnpBhNCFPfNStpJXPeHGOkdoggNIk+HR1XVJ9W9zsqSXJ0gd0oMbTu0nz
4jYITixBjfBtHq+Ad5bjsWtA0tIAp7NPlXiJSksi3xmdXlZ/dqp5jyxcAOjebJ/6InvlqdWtXH0X
o9HzmFsBuN/MQppLxduy7puEZsXwAZ2Dhv5UQbLbWIUT7VWrjMotihvQWb/eqstyFRgYc34EzCLj
BOylY0PaNVXfJpP84Th+fo8YdX7VxpZYORB/mBllb9h5xEQg5cs+Q4C5fK7bhfwhtX73YnTGsG2c
Gs7tiA23q0ri19ezWh53ZCJlRN+o7NNMAOuzCMHtFDtDWfrJxygwpBJOmG67DioC+qrTX3802jd8
NI47dWmyxfMTQIWLta3S5iMfzGovl1O/581zU5Kf3uCRuSY9czEzFY1gQEKzGvTsTbAYjhw5Fghm
jPinQ7eoB7vZBXqQemZh5n95jyE4wPdmJefWwWwQfz6zIU70hMUdPmpI0fvQzqZjhN/WdZiVw8vX
3+tif/ChYPTgHssdzY2wyH79UjVHbTLaj7Fx0jdo+yc7sCKUOrUmPFSBuXJrzknW70HToLgObYob
Z7bUQPjhfGaGPAF8QEf8Azqc9WbEskFxbpD7AAMha8i3OKeBo53xTMFfxku6mxhN0W/jyHEdLdus
el8iN2Ln2YdTcKG6JIk+cqTT5A1dJ60R7i5XlXgyizLhlzE3Teb//7espzLh+I+VMRJPTOeAtl/3
r4U+86ud+sZzGxRr8esCwYxKDw1csh/Wl/LCcnbUzpDj8X3pJ5aF9vDTBDc3HSUrjlCutdPKz3EF
mMakVLdTVaf9sRxg5CE3FBXQaHwDj2m3i9iMbvk/ys6kuU4ki8K/iAjmYQu8WbJkefaGcNky85CQ
QMKv7w/3pvTk0IvqRW+6qlMPkhzuPec7oy/rWE550cgQ0mZTyEvBvmCGhp7r2oiDyEpq7J74jj20
OlUeaKE+9SOdGYIFu+njf5ufm8gEgC87AL1x3ItX25w+GHW9uE36ewFZ+dRSGj1WwSJ2mPXLb46B
bfft8a6/chyLVEQ4r9OgxDR/fUvQx05LTNFb34mnLCIEJyrUIGkeStpqt+7m1zvAFsHJ1r2J11hR
cE69nCVtzjcAh8b7h/DuyX3u9KAgKDbFeaZV8ZhSo9inq6A+bRYOu2E05SgrVQgZ1LIzkHuTaqoI
qH9hFfGAUMy+WwO7H0OWX7+6NaVf1TdcgujQ3FBH2KykaLhe/rXsnNlUJV31c7QDOT+boh2TuFmm
cs44/fRkkFjZoJfPU6rht1TSlun7VJeCimbJCTk9NGz39a1zydWCQq1ny1vkhMrH7YIzuqoWOAmg
yqQz5FOraSo2rSnYL5WsTgSEjRH2RI8SWnYrR/z6ivVnVKBYGLu5ZQTMlJfPAshLkcDnlU+m5zd7
v5izY9UE4oxFuYl6Z54uHCCmvc2qHQEytB7aJLmldr9aY7a/ARUUB0/0iHwh13HNoC37NrED8dTN
ZVdEAAcNPwJp5R+8fvDfwa/KbqUh/OVhUzTcoIvovbjUXU1YxMFzp1pDPJXjYj02s+oOcM3U1ywN
ZOz7LDlrYpuHt7/Ivw6K1JKWHkoJqjQvn7WWozyS9dw/1UXZnDKaIAfdEPk9IblJ5G+NBK0t5t3b
g14tA38eLiGwDpOKAhqaq5eDCsfvKO7I4aktmz5yaK1H/jqtMYkT2o3N/vrD+v9YYO3YDSlF8Qm/
HKsqtJ72idk/ZS18jtNIfUIPm6q1k8u6DkO6b8Dv0zQy/cJ4wp9qL3GWAJUHzqqZMjR6IxU3Nsur
len/98Nth2YNpCZ2TdkjvVCas960Tzkm+nstMKbdCNL+xgn46gb1ZxRybFgB2ZTZla/erDRyVgTR
NU+qXbL7sR1+rrWmPgDUzMi7dPqdNQp5ACIqjggmv/+3N4yKbasVQ1TnifPfV59woaVeMaV2/oQB
tnjP1qlFQbtOZ0KI2xsz+C9Pc9MObrsz1xk0Py9fMO0mVWlODcB8Gi1aSUo+mFVQ/nj7B/3laW4a
EOoR6FsdMmxejlLVZQJFSOueSgNfXpXpfVRsXDwryLzdNNriOC02TWnhe+wanXcrk/d6PdpC5wjO
YZdA47vdNa7GF/D+vXGWT5jesgc92VBmugWlPV4ss/veOGlyawPdvsJ/nSaZQJsYlIswabvIGq41
kWg4ujIT5vg0kQ50yeZUpbt51YZfiHyaNEZJbLxrEjn+JL94PtV0tX6OgI5+GsQm/1PxM/Ibp4er
Z4B/lnXKYHFE18umfl1XAUiUYS9cg6NH0qi79xYkJvvABDtSDUnbRS5I6Vvemqul6s+YVIzp50Cz
w+R6tSiD/qwhiyfaEaFXIe8XXcAwtGE1v0NI998+GsaiqsKNi0+W75YxX75jTziiIkA5AHOuDz9n
VSe7kcgBK8y8Rb9Rr339u1yKvqTaBaC+WPavyph1WmlcRWYck4kDXHtSDtR+SObUazt/ugXne/3m
sF2jY4Zt8KfQcfWNbqhSOsEFsYJVYG9HzOGRtEhUtdTgYtOshxuX17/8OlYDZihUJR7pdfYL8gjd
LoPUPTlBFXyeMN90YS4TKJRjc8ui9Jffxlib+t7Z7q/Xyl3DBKKwjqtz2uRouS+MR703hjMeb3r6
HFZuLHdXCxGThDoKT3KzgqDsvGY3lDIdYQfqDm55jVy81bWxTOotq3lphImuLce8lmucUg49JIF1
Szh8vZ/+GZ9qAA92K9G+sjPULlxETVb+aYbF/i3zRXVJG6V/o5dcf/MnTR6dNjDLyHIa/66mFH5I
0MSe69W+lSS/Lbn/Wp/+/5fAKOAkgSfmFYzesegsKdv2Tg0k9NgZ1+Un+BqPvlE9PhSGLDmrI7w9
cqwqn9/eDf42v/hs6K1gIYH6dfX1rFTjh9yp3O0SGJwlrZFdntX5B68Vt5z8f5tewSYdZQfntftX
C1AdUMZeZobqGrvbz2NOmqtP816bx/ngLsEt6e7VgfDPU900u1vPDr/KtYMKxGHvlIvBdDYWequz
KIaL38KXMQa9j3u0VWXEU+3/89pOa5MzLwI2Xtkr2PLY9BCGEmWfvDzLvk5Gj15qHdVeWQNGJzCc
8dtv8PXPpJBt8rVy/uKIf526Eqzcx7V0tk5ThXljsyfHAbqipyRpEicUSVo9aqM5TDcOZa8nDsP6
4OJovgIWuB42bRJ9W29tFsIpP3C0dLD5U8xOG9N9/99/IUosLsAbnIFLzMvdpBjzZJhkbZ8W0eu/
h8TvvyQFN0/MYu6qQvaf9b6pyRL6r0+WTgSXWG4UdJotptDLceGZioSsjeCEcSa7FyaQrqjRAudO
1otxpymkA73v5jfO+a8+k21UzoAbs4Ru0fWvpZ9eE1Y5+SeQg95j6kllh2Y3Fz9sG1xbiATfvzHi
q1f5f6+GvVnI+DqvmyEqpcblK9M5Fd7CPTRp6uyYLzotkarTbx1DuP2+Wu0onP/rdV4dAOvWMElY
GoDUutb8hMjQnU5d74JdMmoxB6HqgxIBI3o8513b1p3+j1dnw0mwOJFa3kwqIVchp8ChJhN/q7AW
CNpoI5DNEk9hrlU4NEW97GpH9k/E0bY//M6xv6WFZ80x3Gf9I1u3GiIT1LdGCk86G6c8ddrxUaer
W+/WKanFFxP+4HI311rvP04tFOmdlwWdc7QX0fTxYieJ+bWDHD9FNpUw+7yarVftrWnU23jqu3X6
POi85Q9scAbhRugrmlDvF9STTVklnwioa8yD2ZCutWsNI/3ctIaWxmadj+868kJBY/KD3+F3M7pH
G7nvScNHU4V57lbeLp9s8aHi6PXDM2vvg7STVY84PWjHuU+t3yaBQ//ozjRoEYEqTYv6i+pP2FVw
XkNpdawVo27LfYYGRuyANufjOR2H7JEetOm+wzoFB6U36uXBy/X0SWfif2s4KgIn4vEhS+yDc5E4
MossUjxa7La+X+PXa8opnMvZ/gqct8fug4NP7NIlkdbBHxt1GWulAcO2K3M3a8Ix4tVy5Bzy740X
FAU+eNx6UxRMbdVdcm8JkgqNrDXde8THirCAyune+0lHJDdsHY0INjcz3fusmHmsK5kaH0bRp8mh
nsrsvp/BZoe6380/S2Aed0ZjTyNMIg73BVq2PKRfV31LqwLOGQapXujvtYp7wh1RslX1uJW5tH9K
C2H1UKc+orkAmepeZaaoY0rBUxvNolPBWesG/c5w9TkJh2XBy5ZKpcBQod4TD41HhFNYI06194bb
ssP2SH4PTkbl+yHt0PhFk5gETOZsSsvDDCFcofxLc/1nZ0xFd4/+A5i4QAzi/h6CPCV8jwy68aGt
oblAmqid34CGoUqybvR33gD32QprORgOylUSy0PfXdty78Hhi+EhJeNnverVYkS2tOw7ScbTMIZU
jcWMa2lR2nMtgvW9TaTZ+mP0HLx7uzoZ6386Sy/kN3NJtB/dLPl6hNMbU08NcWkrAq7kCjVK5J3Z
hGnbj60k+izT0w8iIxE6LrVlqi7eggRVhaWrI1p2vbzUIwrrwxDqWVlqH/gap/6pMluUtNg0CEbI
ht77WUpTQ2K/Tl6/J4sNe0HIBp59KbmaZ2G5BDJDySudn/rMQe5YyRmyH0WIJuzt1PwgXXqQR0XH
4rHoR8M7u4PWiajNl+q5F7mwY3/qBEXJxhcTf9tQyS8ARWd5TklOOXolndL9vDitf0nhp4hjsxrB
GrEhzl3YQZZfLhWBUcMvLweL+GvS7K57zMouc6qIhJGpO/rSaZ3Irsf+1JCcIg4UQ+clBJUOsV2j
eQmaUGpOd4cX1q4eyllV9I0sa/kFKzpQMdAAywX+uoA3mQag7BRQdXN4JFDG9mM4lcaXvp+bx9zR
XH+f9r5qw8VsnTwa0QjyYRDp+KFxdfUe8Gwb9GHWDWN6T2dKaeC3JOBSw+oz85npn6EuTHXv3kd1
0YXu1ObBqRjM9FMD6t0NZy/lHwisecDy7qY+75qpsoeWX9GxFx1RN5hCLrW2hY3UjazqaBi0vtxV
yaiKeJEYiIJ61fp4JsgM0h+m/iqsvLw++VZvWbEkpVCE9rqCPe+G2rQPgkAO+06I1P3e1Mp/sPVR
TXDGx1ELlwoH3M6jaOH/088FYbxtN6YTrZpWQVkGDEtUgqsSK+w9QYGsc/oxjdqix5eYkuCEqyeb
i2cNRc7vuUKkqlw9++j2lnCi7Xbbhp0RqF/TWLD6WFBmL4VMs6eVVh469mBm4aiyLPisaZNVncxM
L8QBitp6KpimXYj1Jfmi4D5UtJHG/Dtqff3eE40BoGbtxvvMLNH1Z+syTjt/1NQpCIb2a6VhiQrn
xey80Jea/JwS8vK718wBMK47CLFL6s4eo1F5+S/8eE0e9i09aCucAGtD42pAQR+6yV73KwXv4ABF
oVpi6sz4x9So85LWQZYPGe2tPOK0tbw3yTAiSnV0xuoB5Zz6LK20ek9T6I/7yRXtg10IzX5v2VqA
jZNDczKcFCEGv+VikzLXW6Uo31dqdS6LnL011LSl+d4lUn3TM+GUex1EnbkHBd3fZahNvXCupP1u
WEoXhfPoCqhXPa71gzBW985rDM0MPSrzH6sh1Z7BYBripFYPKb0QA2/FJmqCa7fhV9EIcqrG4JC2
1V60qTaFiewahSp98bqjNfFwwzLP53swdrbNhmPX9xDQ3U9z0umw14UTnN2SDSJ20RTXpz4R83Cy
uP3JXSGLUd/1eFEIQivGsqSPNYg7K5+qPirdPBvivK2I2XUGGsqhm0tnvncINHqYufmKuNCbQY/1
obZlSMBoflcFaaD2ftu41p0NnvZX0ScGWxzsfKI75loW4Uh+7ZNfkz/F5SivCnTy0/g8+nX3TVrQ
9na1ucojt1pU5oTCOuRMY914X+dJN4ZLqVdTaGjlCFk64GUdcrTvT6W/EuW2FToflrbzOGflXHPJ
z/XWh6ay/TkkQA4CpsG9pQnVwBGGHadpYS0TkqWFdmlIj2UoMH56dt7M5FzM8l5qeOO1VJ/LO0uf
h2ejppoUri3pGx/0uiLue+ob/4vlDESNG3M9PReaoRC5EzzaHE2jS9IL/4QVRJ02ZF44QBh68FVe
Fhc/G+ZfhHgbIspc4cjPRivLbpcOvT5GUI0t4+jm65aNti5AZnPbkOYhX335hDe3yPmB3AvjwUp8
n1jRpE9OpTK7d8vYud0560uDJF3Owdaz6hqZH/zVTMpYdO60C9ohaeLWLafnif1E7ltfQfPfKob2
vVPiQAmz1Eu/BvYwgwFwhQlJi5cVRE5KMyQ04cZlNJXqpThour949Kt1kV9GY2lsSPcIVrFwzHCx
gtFJDpU3WJ/zTKztTpLRRZDhiJV0HwTr8gGHkBKHXHGM3JlmgyCu45wGwFFTDq6VICiftFxDXZpC
CPYjfCj+Y0EW5UK71kDeEFhteh6MTattLYZdHrGX+M9Z0MwjSMB+cve1QgMY1cg3Bfurb/Zx2Y28
dTrfjTwHbE+gGqXRZF8EhBZChpPROOjoEfXYXTjgxQj0t9+zrETiqc416vsE/HpyEF1CLGfeJnh3
SoTyfIgzUVQhNUdI6c2Su4Qok4XYPqG2N+ZzxqTXgVmK5KO3ZlqP3iQ1RnjvAbHSuVM+GcrhKOh4
7Dbn2YS8Ps4VH0BZJpApK5c3VCaUWkNOp2O1GwJai+EgFCuR06wc6SpBqEFoL0lJeq83MuljN1f4
FJjUBT6GKk13yF8y/UOuWs94DFajHEK0PBhzdLqYFZT+rLyUalV+rNahfHBbs+0vdW3KeEAiU5Mc
1Uq+36FblfzoyDEYYj/r+Au81ak/NTVV7496ZyRztFiN5AMwxyLYz73WJui7h8w4cbsfjTJU+C7U
gzlrdnkynaUOwqHN64wFPOv2qZx6RBCkCZFDt2FWOWV7Juq8MICi+6X1e9VT6UAHFRtTVbT7au68
YDeIUXtfBm1tffcz/p/DLjd7umK5QFnXAavUHmVnGxwNWLkIhO47hhWjWbf3kKcJiNfqSnsS7Tp/
9HsoRhdHjLIE2wICVesl67fP4VRFpSab9s5cTbM82fakW6ERtLy51piX8d1G/AgiBAPdfE9YOscZ
Co2F9sjJmqOXk4rG+wDYQfu2ycuS7yt2i3eSkAZ50Aah+ze6An+rm1jonXwwBSSnX6dwOSW1mFGm
9imdhjOGIPnBNIQZJaNm7/V6+T1M2q0W5Z+iyMtCH6IW7tmUx4EPgxF6WVGY4Y4Igi2t06btLu4w
qykrrjnAe3GSLQOGpsyvYB1lvTDPScYyFHbzZB5LR+vNPdgPINguZ5JPZYqSY5eyhHsh9dz8F10G
3oJrpNkdbZWxj800dz/awWg3d6RPGD8psDV7c8nooHlOycuTC4kS8TiNNRdmjcvmU4cOxLyYaq7V
XT8TRLBb7GriYQxlEVV62zz46IVnUIjkMarvZQfpIWxX3/4NLjSxT0ad+Z9QfyTLXSuU88WVqF7C
hi3kNy4CLoGBm2j5XtqrVnH78rv8ouhUiKgxBwKVFvIblshuq94PpXIb/0AWaifPuYeB7rRkuS73
lIfWy+LOZrM3SN40dtnilp+WwB+zTygyljrmSgiSFEeYVbA7yORGt+FVqRbh3/8lULQ2KJVsPbx/
KXaoqQ2z11nZWQsa+2kerPWuhImG+H+tFGXq1EMh1faHTI0f366Cva7SbFyvzbOKKwek0Taf/zVy
ys2eHMG2OAfSPftenTyTlxHsLWPOuxu1vVclKKDRcHOR09Cn2uL9Xg5FWhiGpqZ0Tyqn9bVIvj0Q
zkvU9bX3MUluKe7/UolnPKqXNMUQOdKmezkeRqiOXkDinNwuyI9mvhaP2jr7a1z17vIZk0EeecoT
FzMfyfGdEo8z4Dh19lnPtfX57cf86gWj1SE2hpdMkxRt3dVv51hoBrLxHAiS63Tsu9HcFwpnH0b0
SnCTb/vvw2j+U2RJ4t2oN/5taKhRvF8EYYi0thnwrzdsdGlLu1B3T1a6neu4vuw5KvT7gD4JR9Wk
Gb96PKaLV2rT/u1f/bdXQBsAhQxhV8CXrruyli38tPYW90RLJInNRhA4x9KQdFDDNSAnJVGF0Ux5
xQgN3BDsvbhE0xD6kP8O5Gt1y5D0lykYGMhmDOxguG6cq9mOALebUsgQuIyn4dDNqGZiTWmQyVTV
5VTSCjXt3n4Gf3n8DAk0Z0M/Udi+aoUMAekYZTs7J+D7ZpyPWXqYHbDcWW5nZ9NY1AHxVMBdw66f
3h75L1sRbjQob3zb6Dn/vJx/vfjBUASBKDoVgZT+vkrS4geVV5yvWaCdRkGNm0iatf7v041QBgep
I58eH932PP41qmXWSbrVz4gNynztR1UFVrafzKCMZtOb25hyShrZI+nj+2zBvHxDO/K3x711nvgP
7gg0pS+HXzRc696o8aPhROwb4q8uvlrmRzFLr4mGrE9+pnk7HBtO8bdANq9L0OBUAprFOPA2YdTV
Kt4oSqkUONxTOVJpCAvBohRxUSfJOBjQMiLJH+tIYZ4B5D659xDcb2mkXi3nEF1YXbeG9UYov17z
2nGygiHznRPZxea+Jgr7RI7hXQm06YYB4fW3jeRn06BtDhvyB65VpoM3d4O5sq6M1HSnvdVADGeH
9Cmc1ZldibupxjQb9sQfevtAlIV4j7xPZvu1LPy7eTKmW625a86njsWJwAfewaZnZOZftXTcumoM
Ul79U4bR5WD2HOJDm1P/AX70elF+0hfkmav10auErC6jTizIxW5ce7nUq1nHkOOpWJRG3u+0ekhu
vZxXHyTtfSYlyz/rIRLGq1Zl4A9swf5YnKtuoh7rFtOepqiIjdQzn/Fo4DWniHVj1331QTAobUMU
z+gzMIdeLf/rYA/0H8ry7NQGYIPeTU0MUKW4ZPB11tNQ5cZIDWUpsmOqF4X7X5cDhqf9oxu8FcCb
1/5GRxcmey62L32WLgu7b5AIS+ON8lJliGMhxRZ6iQR4p6Xu9OHtFfD1b0dh9ecwTn7e5rJ+uRjw
5mdzpRN9StKeuCezw05pBtxF4avMZ/TE7al35SwiAZ3y99tjXzu0mIx0iFkOWBPQYevXq4HFtWjp
akj6+tIsn6q07Bukg1Jx8ypoVw8zjZ871QjUJUNWy+Qz4WEoFrpxqi0KCSSlx7ZspyaNVoJQqx+G
rzrzQlJbqh/KureO7oj48e0/+tX+uO0W4Ki4vBCtx1nt5QPrmlmj9md3HJmSO5cixVf8YHJvOv2v
SQX2rYzVV6vVNhyODeQhFJvta+C6MSnas8LtTlVKrIRNYfW3NNdyLxvjJvPq9cfHWHSSmIpI1Bjw
5U/TCWIrFGS6E6q7AQmpJLxL1yyXrFVD5XAe+iFFrgXm+u1H+nqd5ImiI6Lxiv6OFf9qV0Cv7LIy
TsapD+pJnamqmjtpNdN9ztHrG6L1+b4n4gILX1BtJJZWG577dqLgjLYh/a/CH8gx6MMI/aXqv3Fw
Xz6FbtEotEgBSrx1ly8DLdMH20qt4AQNdmpu7MWvHjkkI85YVABBe6JTvvrlROEAcGuR4lDcMpeI
2PveOOZMPP+kmUgWMMf1JbRzQYbaDdfrq4mM458rFeda7E1bDfLl7xSyFXnDJfe0uqoyQ5Nv595q
6E215vTgdt4Nv9iribwNh2QBUxVRya/OuSnebCwNw3TqC3eOO7kUjz2L6UHN1a3z1euHCsMBXc2m
haP/dw3vdOweOe7aTCcTafKhhrG7K0r0RHVKqZMcLBMPeSr/85ukmEF1mbcIAPLVuRkpCNY0x55O
wdjMfpw1bjVFU6XT6aFxaVdHnALiuRC1qk5vfz6vlnAgt6yewXZ+3rhY1xOWag0w5gBtNwGoX+w1
Nd9TrjWdnZVM+nBeciBVISF4SN2xW+bm/u3hXz/tPzourscbSILDxct5NNY1zobesE/kjAYilLqX
hZVdtWc5l+auHOpnYSQyfHvQ17MJlSMogE3RhDD7uoaUq1IrFvbSU5t35bkynMmKVk7PfaRRX0qO
b4/26lPBIAuzAs8JbmIuadv//q8D+xxkNAQMr790opvr0M87OlhpmtE/dJv5mcouT/g/D4m7ZVPo
4T3ccEgvh8zhcUm/muUFiZ5Bp3MGATRUBQcEN8hUeu5SIW/8ym2teVEjC6gW4UvHCo7pEc7kyyEJ
AmoSJtJ40RM/NQ6Z9OR46qAAFM9v/7ZXmb0UixBMbfA4pN1Y7q9OeT2tf7codHUpBLowrHOD20Q5
pdv8F+Jr94PvDAo7zarmvIyGJve/6czf+p5+SvFIl3bOf7aNN7shXlBvvnEafP2yvW3t53bGnRR/
/lVNRBu8SZnpqF+6muJkaJI3FZroCN77ZBAe62H5r4UtTMKonCBM8vg59V6tw6SQYp1RAc3bSinv
PHir/U4K5zd0qeyQJq4xvi+EpR+LaS4Ob7+IV18RsmrKHpsKFKe8fn3wNTLAWTUJgxcSZCd3DGsL
0vq9oxK3viNAMLvxZF9PsO2nIqelwIWw6/q2vUqLUMgEyoHlt739WfNavdrXlXS6GzN5W3JezmRu
1sBpMUjgDKH983Im+41DX9bVukvFiSZfdrJrpzlcdcAztbP46qQhvOrf155WTz/dxG6/vf1cr8cP
cO2je8eBg6AMssTVejHlqd6zFWYXlYItskrTJjzVMXeFOQ51lPRt8WM2k/Vga1OVxm+Pfb0c/xl7
qy6w/4G7uUb5lUpoQ2IydsvuGuZ9Js60QOgoet36Vc5181llvfry9qDX38w2KDOYSyVyYq4RVxUc
PvbCX6o+v+QJn32Yo2l6smdB7ppU5OcW9NfTGwvktcWLfZYiKZsOV3lsZdzcXr5kJI+4HNK1uJBU
nO2GLktOMykxj5aXy9hVbnUkJLOLRnLRjaiXCNa80Q1uPO2/vOmtloAMnvRZZvbVYlGgaxED3aqL
laXWl4A+3YPWqvriTzYCNScp1DnwtDl2AuSvbz/za0b5nwfARQQxKIcdiJFX6/WAgsfABVxcMrqJ
1bGkA6zohtLMCnHzdZ/6Cj0XvbeerOu1W9dTt2RaEpWpRuNczhPxdL257McFdRV6fStWNeHxHYLt
C62E4sc0ZLcSuLi6XH2avDVYAXwUTE1OK9dLzthw4XQhTZ77OSjeuWrm4Wgz0tWwDjIIgblsrLND
uihkN4HM77Eo0vT3MFp+QbR72XifejaUj40phmdkXfMnS+Vphf3IdGERumwWdwGqxfxbW8+V2idB
myd3tZUuu2Gi2XyH3qZOP2fCzp5VrpfBzmvc+bMl5QS3ZzH740I7F9V3l2q/sy5Rxr2gnZ0tdGqK
TjxYpjHekbTXrw08Gh58PAzjOHxc6NGXeyXAeqfI/VbdPGAtsA3ehO7UP+pWGDtWVS37LlaxDO9a
MxgFsxIpTISt3Xoc8cO3n1rppAOBV8aYyl1tDY5+tK2mfc4IHXkwsnX83ijDbcgNNKdPKe2nLNTW
XP2Ws9FpKDr7krgb1+KmGLDkTaFty/yiicSxd4Ah532bOFSaCJjI9qaV+ck5CHqCiRXW5DJDWDNV
H1tEL8VDb0h9Plqj07+bccYhS/DgBR5nkiKyg49BO4mKXnkanHVR1vcw9JKTTZahAk/livH94gpl
REZLR5vTIHI4jLI45WLhqa7Y5Sn1gDjX6/nTLJO6ebA3CFbUNmuqIxyc3AtGKJFEzjhSFA7yVZ7K
bgDEsrRqukhilOEvYxb/3hB37uH+EKqMCzqeY5ySB/2NYHBbD4tZ0thzvEz9M2oEK4c50rFnfzZ0
591UWr1GMrVpPgXj0nOtJSN3ue9YJ6AQTqL2onJV6FTqRVoXl9BkHfQyrP9dTo/guwu57P2crbD9
ycBdhsOawk6J6OFnVkj0dbD3ZnzgB7BdTBGk90uPEm4o97T/J6TazDQzIvzch1QJPbc+zrXQ0x0n
G3IZjUbIX9OSip+63jnFbqInXz3aXtKVd6uf2AaeTkcY90EiLOoyo+t/Xkdn7U7BhNTF8Zx5fJ+v
lWXcUUWsfnoqG/VwXU06J4di6gbmGhfCD35K5OvzKFTaXToZSDSBo1V/R97hp79RPWTle2euPfXb
odNX7hp8vklcrwSGH61UdMS0j2WDQIHq1GHm5sEtVVnL42gVdb6zLZHK0xKotN4V6YpKtOYb6OLS
FsMQJ4kiOHFoWSUBM06U2VEd6MYTH65mfUhUhXzDm7I8j4Bk2j9px85VnE6b4qnMGxuO6FhJ+Qkh
lPnFz1j2Hoe5kLuhrXTjYw5jNgVI6mtuvKBCdr8WSzJzlV5sBF1nE9TLL2LFmQ+offDgeeVav1/X
3P1UQ+8s4zHTnU+U4lT5yeT+Vn1qbE8NYUXlczi1aW4texzUVY/h1G5nA8cMWrgphmUZND9Yrocf
9AnX741R6L/0vKaFNkF8Fd/lUIKS1PvBP5BXGRhxaSViOiTGnIxIE8hgjpWDAhvTwsQ/iIc77c/G
QC0mTOpBfwI0tpUHlXTuZr3Gtjao0RH4yuukuQgCRdfIBggZ++tA/l/h6bkVQZ8bH9QgKG0LvV/r
bxqdFISgts6HVjiTkBHfQ9/d0UNNxp0uvMSJdOVSezNllp1JsGQ3gZY5/4Bw06Vw8gKX1DVuehdj
tFW/W8GBOvuk6ZwW2TGY/l1brMnXIV/mPqKwObS0rYL2K7iFTmCQn/uvSwBIM064z36x8jT4VoyT
bd97JiHyemY741nrk+QQtLamR1M6jPWRilELdaKiiHvuVjMvDyhMOd3UndZBKy0wJSP5lF3xZGTN
Yp9bcoazk+km40k4K9z6jhZ2Z4Y9AnsjRkqZ3wd2OS7nkY39rFFtN+IGBoO72zTxn4MKPWbMUW32
w2QwZhLlltb6RtyLSA9dgBr6wI2t8GIfcYoeZSof7AfXGGCehguaDh0y8NSQB1OzvX2x88psHrtx
8IZz7/fIhIrO7OoHwbqjHdusS5+TwTFWE023Odk7WRu2iq1ZIj8Gx0UKNR4U4X+FhR58IQ86hyy7
1LUXJj1gixgZrlvH8GiT+oSc3Z+PeQbfNEamTbTPXIzUfh4WKZP23QAhdIbqZK9oqGuUGcix2rwZ
5LdZz7r8NAfmcFf5QVne1VOvzrWeVfrTFCj7zH2pAUIqTI2gBVd2BqfpSZwsAxJxzP3erE/dNMki
mgkFDmKspO4HlfbBJ5vEAPvYt4uXfUk4ks6Pm5jsGwtI+4+0Mu1+3XCi52wxzP6rQ5Vj3mXVymKk
JVptxH4n7PIj6i1DnEc/yQ5CZ6nd6YWTGj+4Omg7Hpxo7zZXzEkbCTaJ68ptpx5VYWc6aIDy1Rtw
P+ZE2qixWzu+ZGWX8m41l9R7t8pm/h9lZ9bbttH18U9EgPtyS2qxJMuOE9tpckMkaZ7hvm/DT//+
2PcmogwJQYuiSIGOOMuZM+f8l+Z3b0fO7ygry3JHFczsHtS56/6VLXKQAFsrG5RBaCa0gjUawCWC
+PQgfIRQ5X628qb5SaV0RGHazczfXslPCTw5RdoOjLhmbiZbWNovdI+14tGbvToEdw8oO/sa1uzT
A86teEaEfaibfkqr+euUQXt7EDEWRiiD5MODxhq6B0OJrfdMozbZb3OpUhOgAhydUKSdrG1TNIrx
IBWnRhY4NvXsZDVi/BE78dBtEktRId/WdiZOZu9kIvBEbDqP4eCq+xi+aoalVx6rb+qkentJW6f0
AZ2o+c4xwJ78FMQJERRlbYK1cqQTBhOYEnufcZ9qu2U57WBqQy/2265T9qUJTA6uBVWvJyKUiDeq
EOV2YfwOh1yRc1r5ZYQU9qbSFLXaC9PN3xUDA5d/K6U3QxRxDS78us6SHagafdzocaFHe5y+ZLIj
RxwAJMYde3fQRCXPhQQrHShoQPZbTWSi39hdZ32d0DUVeITEQBYarXaS7Vh62c8asIu2y7wB4GIX
Z87ONaOBNMYtQzI0rwa1ayjemy6k0/50kjJW0EQWav8/p3SAipVdAj1xUGPqh0ME4f/cmLMGyd/O
5+ScFmhhH6TjxpsszGNrq8yT0fiKUdjS10anxS+kqoxwSwosQb85qW2CPFWc+HuMjSS5bjROzykl
1DawgEX2G2SxB/eJekwbPeeIEfZf5KAU+xwHLVK6RcNnr3RYEwGdLIUEOoeSN97PfuWlUul8kJzO
J/g8aXVuYiomn6kgJe8VdZTiYfKajmyrsnQMMo0Kv8dyAOPuV3aW68FAy7x6UFp1cDZNnFnKFj4a
6P3aAqY2FNY0BCN+15PvAhOrCj+rI2X8pccldixOVRrmls0NSM3Vc0lhklp2QMDJ7e8p0knNNqyT
MSVSUdrbTLrT2g814t4n0SmtCOrRaM+xYbf2k1PBQcNaCbhwdSqRxDG3tgIuOIjIy3pcbhMNtHVm
GnQqRtcrziDNq4bCa6jUSYCXWpw/jg5u3uzZTAFkAdR6ybgp8r/UQIUskkdUdZ0F81sTme0cM0dF
adrXqSlQZtdKtxDbGBswyqlT0T/bMwLxv+Cwl9minj4eajVtQNvl6uSd8eebxzYwuAn0Twhyty+z
Kvr0EXoFisI+Wu6NKGASlar6OOda9B3lu6g5hL0niVtURvTPitulsw/dgtwTJmorti1yH9HgIxSu
OL6HeLhNL2iOjB03ap9v3ISeyKZDT0hsCjFmD3ZoOfo5UgfrJ0D8ivZ65zkR3n3Z8BAbiH/5SZOm
qd8Bw1Efx3lUjACsf9xskGPQ8l0ek68FEzCbV4bO7aCr5Vwe47qxxz2bqLagLyWTGiDea6TPeK/M
yt5CBoiKYRXVgT5Mg/c09DHpkhlFhfaezwtmNJNFlB4j1Pijtynt23YLwLZ6sEUWq1stnXjgaaCC
zaBMAV9urLJE5cKnFYSxrW9hoFQSyWqvCAYlcRDWLrp0/OkqJCR+1rnIpgnPyxDA1gT+sxbENXkg
H9G7h3khVM+1Zze+TZU+BAFLL9Hnpuo8tkJb6Ns2hnhgpVrqngtPmPOWWYafjEQDL42umu3X3NbJ
Phceiji1Mm9r2EY23Ka+m6D9ZPkUE6xK1A0yd45ezaENdx5Zvig2/eg1706oDyiLmmX8qsXSkdtM
wo3t/C6B8O7rVZ+U2ykuMlS/mx4JpXao+fOlLuyeKDQpOclOA6wfcG1vRQEqkKDf89i2voWzBOcZ
6rOC2V3fkTmjUV4hXTx0c2fxiFRi3GtSYkTpx4aVpY9TbDvtWbH18uzioaM/iBbFJU4ynM7WB2HY
jf4YTSrrlss0GIYm/Md2gf/4NvyzzZzxKvRt0CV1UI1T4RwFmi/ONkWn67vszUW53NCndksGEjL7
AK7t96gVFfhYexwwraxNd6sY01xsUFLxfjdEkDQEBWF3zS9MQZNvda6a03uelVDy1BCOYTHGxi94
ILU8Oy1o1v2IAvr3yJgHeVQx/5A+BzLtXtqw6Y652WjlJhpzY3xIO13faRX2LKCFozo+5qUjUG+R
6Vwk+2H2ImsjLLmoexpxDxaCaqDiviIvNzTHkffXj3oW2v+q2IZLkrlmY+6NnrWduMhytP/RS9vg
HqMMtl8ZcV3jjjC30IDIz4FB6i08P18A937R9AlbAgCh2XwsqDB3O2cuq2nDo8YaA7Ag5ZvMa0Cj
YCtsDw5lvRhbqdZsfsU/Opu2cgi1aqsBPNc2tRHrQU9DPv+Kctns7fDUVewvOtjl9q1WutrexHOe
mxsxWxh2Sid2Hd+MrdkNdCho8/ewtafpiUt47DZE7tw6DBSneflaKgizOlUm3CiKxNHB48xZejQ7
fj5cEaKYCERCrXifpoXd+kkCttufwZlEpl8jJls8jYXQRpJEe+62PHTU0icRNMdznzbtCzyRNtnb
dqFb+4VncBxtAFe+hhYrhzaZtXo/a0Wsgvoo1OqMd7r3o8Gxw0IlJUzcXVIPiYREUMcpFgpGlE9P
nl13zjsXrea8iVgj3fcBFDU/tNBqk081ZGHt0UXFPwkaR63nM8QnDfy3lLm6NZza+0lk5R4ryimq
/JpaAo+0WgLVblpYMdusV+p4NyVC/doC2VQDjBMAUId5N4B2laP4bYukU3nH2UonfFOLQ6W4U2W8
rukalomXCX0Cl39xV/XsRptT9pjanLRMz4bnxNYEwdLNwPTDp6z2jUM94nPOzm0fbhcZr0cG5YC8
EuqXDviltbOtbSStm6RldjJKzPOauiAQKVhKILMdJ92+LetsOCZmYxv3yrtL2+PPGj7tNmjIaOXw
T6Bi2qq62aUQi4TOyKBCSOF4aWcKda9KpyeOfiqMLCf/KaYUAoeOioNvN7od9BRZ/tUGkd9pXl8h
FJZfQxMQ2BzISNq4S1nzjw5g60zWiH58espd4Bdc9/N8pGSYlVRBquqtBn/cnWTa0LSC+fE9cSJK
AsBXoNFpsDBuL8pV0Zngwd9k5uRclrZ2lFImmUWe3onHeLCydz2bE5wjEFogimFXMqTV9KB3DsSK
0ui2t4e+KvQbYKRAadKZVBcc2arojv0mMQoUytFJy/wfvW/CnWIaMD9MYzhBvkzuFLmvPpWNj54Z
eJTFFAk9lst516JazIUh0+MY1WUQjaP1bNWldkZHz2ULLLWosUNht7vnTX2FTQKKBSCUuxWNbji+
a00WzN+KtjG97NhOINq3qXSb5MWwejnBwATGULk6ZEb4u5hWu9FURJtBkuHsnALVFKk28INs2Utv
26RD4X1NlEmd9ynRCWslo8l4QIaQi+51Rdb4SsrrCHrTrF7cHFifpQX3xz5V6fl0Xm2Gx1bV6x2a
dtqGjV1StTSaQLa1sxnIkvdEEwq4Qxf/7fZgeMKUBayUtx9uHZfDJ2HWjiUb6KgbKSblBfC1VMu5
5fAF/To0d3X+rsITiwTActGdUxfk0Go7VotYaaHM2VGSGtgkIqNuf4Yw6apLs8NpfyG3h8GNmyX2
PY+8j4ambUpMQEyA8vtqpivEOsOyExmd+Fx9YivmcWBok3xTeCwkAZz3/wk1kncm+DoQ8cUgFU22
JDVypFIvZzgP0QhoXJlTnFGl4RtjWu5dWSRo040FeRtQsb3dOHEMgUx3n9J84LqsFNP+ZTd0yG5H
gw9/DaFZB0BIW0e9EnfUAYNivpkdu1aJgC8telNDnxmvpkLzzocvoC95sTe/q+mY6D7U7TYJYITO
ybMRmd0d6NZH0QI/ZmSwUcbTaK9cTo5djf2g5mp+RI7wd2y3w3YukOHLyxAedy+gVjk69TQ10klx
b0/FcgFcXFcwmgCv03SFIgWcf3VdYVtAz5eH5lGJrPrBjrRS+vXo/DTbUrzdHuo/kbL1WBaK0RbU
B0A361NGKlnAHkpLsAJRfjBw47E2RdbGLzJKy/K1nZrymwRB737pB7t7MxSjJJUEzbZHW60wR7/q
NPGP0lFDOJmZq+vIBCTYocVeU/8e7cF5640o1XaqNqp/6XoO5GPZK5CbiVEs0tr7AOl1pGtTNEhG
HkCvbS3eE9n0ZyO0wztXx0crwhTRlVkEiQgTl5uBrkXtKoWojkJR9d1sC4eidtRU27wSY7q7vSYf
7DxC0IIihroCaGT573/EXa9tKaAbWnWESG7wwnbycTqA1hFPo9JodMIGI/8iNc2s4Njn7nhn43/w
rYAqqANzLSNmtQY8IBExY5KdVseuzpPnHn39T+3cjt80dTQe/vZLGQiVMtdasF4ghi+/VCmbwWxl
MRwFRLtN2sEOUgrIBI2hZ2dFsaOz2s1vvS7ugVWWgHqx6xF1ItCQjnK7cMet1rMuBtUJKfzRHnDj
R1x5gGpD1jLvTOVVXAesD3HY4mDx0EKt+fL7OhfTV11t+uPsZNp26mDEF6KZ98iiKUHXNO3DJOqv
t+f06tZGBs0Eer74vALGtlZB3W6d1KlsqzrS245hh3ZZvS2prr6qE2wNnial86msGotOUChI/VNE
1f+9/RM++GxSLMAyLgkeed3qJ7SUyiLKRd5BOEjeUMVDwUTT5/mUuAsIqwQ37Gd9MdzZTdeLapPb
4c4BFYWR13aeapEm1kg+fyxhqEe+Nijpi9HRKL79ddcXFXuHRFldhM2BhRjLAfrjfOKbQ+1/MSmI
PIBnb8iUQIid6ZCU782MHaUv4ySm0+bFmnJIXb3odiMvEOG70ELL7qHqYeR9vv2jrld9gYmCXgSl
BCJurdfcVNJDR0kZjllvT77eWTX0YDOdDkSZwvBRIEl/h0k4bkGjVQejA0B0+wdcTz4/ADIOQDem
BQLWalJ66uq9lY1HTRXGv4ZUjN5XMvOeDcD11sLPRwUIBbEfAq65QkNl9tjItnKG47DoUmRG9g47
yN3StK8e3Q5M3VKgPdz+tP9Xe7sMF2CvUHi3Mbbholy/2OKqo6Rr66DJ4VyeXO65LmAx1N7XEMZ+
otUgx9dKxUIzsFshuxMUcdj4AIrlJrQMjIcntmv8ZMVKhLuzGUqY9tmEPok1JqR6ads6m1ybQjWg
rkl9pYHzCsYAVq5JGtbC8XGcJvmiIpdTBlPeaadu0XmARjO5Q+5jmZ09580QVZg0Sg/WN0XpOXCG
rn8Vnl3wv+IlUX2hMdBQEx3j2Hw16Qb2zxwo96GIZap910BveL/nQWvTYFLolW/7eBjtR0Rg0cVo
sF2w6ZLUtLFiO1LzLRW1jk2mlN3XLhTVO9oVXnWsrdL4oesqjq9+XtRYBhMftGJjLyD5oKqhGwDk
7LN9NVVd8ZUcVPld0InyHha+DCUvpqX0Q7ejRDLk0/+icvIekdmifcre61z6pM7s7Qe159FGM2x4
9KZYb3xQRs2bmcj0NR2cZELuAssbH/Usa6A93KTTvoSe94qcAw046nmcD4prPWAv8KLR11nHT2hP
cyyZfqdYuKI5P6lDRn2Kxv7BBCv6I2utkT594xjKmfbc8CWh6lt/i0dv+BRCjQ43jWnRGB6cWczP
lVvpyM3ojTN+0qsoVXwAyPGXkOdlGgg7zNItmKTaPaAQBkelTnKQ7G08RgCurDhv/sck0T5AMDkq
gj5xF/2K3HG/4yLal3eym+v3KbbVOAks76wFVGmtXsYzZXabXLM5usaovqNkIiIkN6h0+kneGv/o
tKFloCRIoJyNzJn0MLALY9lgVa8+Z5YngB+hvDtBMgIUvMs7vv6QRLOBXpnNk4amkGdU871AvOTB
q2O5/FrotNR1oLyurtfUjcUg1bg9Oj1NdxsK2QC3NylphPf9Wxg702ee2iVo1yZ/aqG+PNDi145d
2rjfrVyZ5d/m7Uyj53LVcwGZpDSrew/pxiLvdLuhuwybOwlNSklSGa2NJzR557K7hizy6YsEwfL9
XELq6pEA/ZgOvFO0R443C8X9gzZHabbeL9iSwyec7cKgcXk04yyQf46mOtqFGeiwO3vnKluET4Px
hUZVbXmzrJ+uHg/HfghbqAGttPegOIZz3rTxNjNK7c5QV/WiBRVJCYVKFXk4ZIzLK0anRkbKMSLe
2uj1S5YW4BYGIYkMWRnVWjBUUfXP7dB/dd3QVOddwSTDKOO1vL5uqsKBr6bXR1OLrBdEgcpDribK
WS/z+beCrVfgpVV6b19flSsXtr6pk4MDAgXavLpLk6HQC+xvzROoOmAgNHLt7zOcPerZdtL9gteN
DJYVW20TkNzKnyOaaNFGzp0SL/gk9U4WezXv4LrRQHWhpHB6r3Sg56xryaoc69SK2TjMPFh2XWYq
G03vFXoA0BduT/pybC+ONSBrl2qZ9R+3lKTicp3nwXYas4nMUzNY1pb7YPyVZHqj7WaYGeVWddvk
RURxlaAXmqI8dHv0qyVfRgdrTVuGy09f8wlM2UaTBjLuFFoc4h7eCDTKZjw1lkUDlTJ5/sn0SuWe
evAHk+wu7haLdyq7fB2CrXoy3KF39RPoFi/INTdu3jMSxV9ZhIv7e2Lr3ufbH3qVMto8fyD7aKBo
KcevBUNlBClO8ULt5MRSf0ddEzUO4Af7VjrGL6goHiA8oHs0Z0x9b1Lqq+6Qxj5YZ8/BkchC1pf4
vRZpEGObUlk0tFMTi/KffOqNLwrFzA0Ie+UhzSf1kNmiPqNe2t3zjr2KWuBMWV8Q5pSCqbmtzrXe
dzl/6GmnVHay9aE5za9649HME1Rl77C5rkM1o0GKWFxLVAiR65nG52Yse2LxicO6lNeVcpvWaqf7
ETnupiCuPSheVfyu6W1/gSKjYzGtT8lfT/flr1h9sznEbTiPqga+LxRfrdImZCJtZIAzC6f5G60F
M6hyIRpfeIW4pxj70YyD4NY8dh0nbD0HMqd9XkzM+NSHTlDTogc2pivqw6LUHt85w9c7C5sAaAsL
LJpHsLG6G0Vu56pdo2EYIWxmQDx3QSGVmGJDWbBjQCJm9ytU0jk+Z2HZ3+NhXh9lanZQrSCf8lRR
18UFI4lkCZfIPilzCLJT0O6UG9nHCLFWTryJwJLdEQf4cEQAVGxZ6kY8TS8jpgsA1SupnZ6MIq+2
GSRm5DjVQnupvMYG86vrD7djxweryfueEhM38tJKXILoH09gE+cudcxG51RrmXcy5tHIt7mCJwWg
x66+M9gHq4mXHcwEUjyKNuuOpa2oFox1Rz+ltu09T0Zqf6GTPB/1Ya79VC3Gyu+sNEZpLHTuPP2u
vpPUClIZZjREZQqNy0/74zvHgWZ1k8/lKSmF2e7UdFLJjNO5KjeOXoNDuj2tV+tI5ZsdS0DQMV60
1jYlmAT0pDZqzZem1QKFjA/wfdNTXBvRIQMz9Lczi2cfYRBnIYu3KDfP5efZTeIApU+bk4WC166q
OZlo93RBBOFoq5Wp9jVVovhNywbj5faXXk8scJPFn2BpyhIXVxvIGxTcCXXZnHCn119UezaeUyVP
gwSoSnUnn7i60flKl+yNyGssu2g1VpQT2b3YbE50G92DJbr02HCbg4rDeX1G1LD29aS+V8X9YC3x
RWH/UDBGY8pYjYpwV44HyYSEQA4RI0DTV3ltEKr8MgCR2AKv7O9snutrBuoqxCl6J4QCaHHLnP+x
Wecodm1F0bqTEprZZ3AdYfPLVpFJZsvaBWU+xC3N5D20rPxbm4dJc0ASPow86lJxSWfnb1fY4Alk
k71Ce6Qaufo14EY5WpErTw2a2siPLWwmIX+Rtt2Lt9cFOQxnadBQSybuMtmrbVx2eR816MefBDWE
/KDPKFskgxrWe30sqOwWE1XyzWQIZ1vPttK8qjPpDECw0pTSh/ZVJW+3P/4qZC0WuCDcwD8jxAHs
73IpKhTXzAjY7amaOuGiPaK1GTq5PJFOoHz1IogAY8WBiIq42xe8vN3X2z/ges8TKIlatDEdUo91
Di1zVwqaZ9PJBGXzPrlGXwR0MTL7Ya5j3dzFMEXH71bnGneLCcvl+kf6zqWH9sKiDAO6YenmGZff
TsDqLN4L4hlIaT2fMoclcE6A9MBT+AqMC0zi8rEU6Y+pRzN8K8RcArYHH+190RNT7z06ATViiMun
OdqdiL7eLCwJTiFk7bhALbTRNaF/0pLGNYdwfBaIUJstkiAKD0cfI/LWeXBLZXxGZQlFHUrzk7C1
7RxS4M38GXJKeVC6qOtRsBjz+d7xXW0ZZostQ4JExCBpwNDkctrCufAUOE4QbSjkSX+khN0+RFkP
/LyxnfE0SEueLQ1e1q4aJOo5tzfM9bwQolTrv1c86ThyRpfjt3RXNeZFf6xdo9rnbu/ZXAboO/0a
CkfsdTR0sp0nszTN/UwbiwqBjUSVG68Lp0AzqrvyPcsZ+XMfMSEOrxNUELgOdY715Q8qslQJIyUx
HjMA5Q/ISdXSj8AK37seVu8gJh4nIDol6NUQRa4u3azzJHrhlfPoZArsBFDtU+oPVop4dVbAQ90O
eVHaQRHPXe7L2Q7joJ5a5553+rK+l5/Lz1h6F1QcPiA09zS2a6NU3MfUArLq5wo/2kfbvB0Qg8be
4E54vt5uDEfvAoESWoxgzS5n18PPsAkn233sTR0141Rq5QF3RYhfZZQGdRZPG0fRbISPo8G9c1N9
NDbuuvQ3KeYgRLNcnX9cVHFf59U0ZO6jwks/ORSUruhDhaN+iNJGKA/o9QjPj2JZfFmgbPdwQKvY
uCw4OAP4cLQRSOrWbWMT1uAgeZA+Km1uHU0xFBsilrWbFa0NGimVhzaK76UDH3wzGlSoZNHn5Gqw
V8dLI+Bbqdp5jzzHk3qTQY5HmLyv5MY24+QkWgDeAqbii9GMmn7ncH/0xbx2QZshcEFlcjU4FEfU
KCk2PXJMq60zeNmDTELjbKva17aIhi0VdHd3J6BcnSuEdnQ6nyQRPH1Z7ctVBtknphlp57OaCjxL
ZWK27k9DDbXX0jKRK4UK4uV+rA2D/VqoqRT/TE1Fh5I+TPwpdzPrC5yrLPs8zwOWOJklJFQQOTmF
+IpcU9hgW6zOWh94arWYOi2WIbe/YH0il840EcHDTwkfP9o+lx/QDK6CcYxmPAKOL7fSS7QkMLzG
O/dqLJU7g62XaPFjptxE+OHFyA2zCv+qjiJaQUnsJGBwbNFjgmKtleMR1bIZSiRmkP1g3SuDXC8R
4j/Lu8ZDtXPRjbj8wimaMyypIvvcO4mGtkyltQ6GDfCS1cBJjLx67XJD7WhKhRPNLlQcOrD6bW/g
5nF7rtfHg4/GSIV3FgeESXeWX/pHSCi9CXYDdf6zhEoA89ZTZrS5UBxG4Rod+nFf1c7YPsgCnPJ3
Pa48QOm3f8F/jfE/AzAVP/RL6Z7y0sOqd/0kQVSqgNpZq48eYGSxYZEr8TAnoBH9pK8dZROKOT0l
UlXFgbqt9oZdA2HSl0YrrPexBOFtBKlHR++pCQkB6IwWpTMHrVp7IYr+ETYJ6CDWevEMONueoAsw
0GslosjeZhr8+oD6UWS85OE4W/tpGqZ/rErrp4MT9qqKPUfTD3uBteSwFWZkoDOuq+K5JcWPdqYJ
xzLoMg+jKteYs7bxi3DQ1ZoGXe5uIALg8Mz7AVlkI++ZPA+PElqWsNcqn4Zimm4Uq3Ug3wy4Drdb
cxwz7SVTxXRoBDrBz5rR6s0WordhbnD96p1vyTjPr2oEcg2pYwyNHm6vx9WBwLSMOP3fE4pq7FpM
DsaPE+meGz0KyK/aztKH+lnUhvLUQoXYWDlWUQ8kk/eqoqtnG6ePWLVsQbCHtHzXFul4EIx5a1Xe
o4tpTFAqaXtoi5JvLORkv6SQHv6yg8KIJHxULpYATKKzViwtvMRQUj3xHvvCcjehQ9mmx4NgQ8YJ
wfD2pF5leQxm4ZtMROPmBDq1CjPpRHusbaroDO5t1pCkjkGzRTSTDX+mtSmpyamlu6kT2S0MFwem
rNNJNd3EVhSdllOc3Tn51xPOLwLpRBt5mYO1rSdGYLS/xSjOhdtYPyX09Dee6BP9pAWli2fBvfbC
VVhfpoCwh480TUOU4i5DDdneFOOhJc6lZXQnnWF3tDTjoz1O1p1792ooZFvAmy9enUvddx1S+mgI
eWfZ+mMDpvGp1+PpCXmrGBYUfj23V3YdylGapBRH34BnMM24dbY8oDvQA2iyT5kXY4TTtbW3HboQ
CWLcqrrUVyos0EZF7/3GjKZvXiGdT7d/wTJvF/GTlOo/DzkqLQBB7NXWmsamr+om689qhLTzJmsN
L3sUtczlj9sD/ec8vR4JcUHP/f+aoLVawVqkNv6zWsNzCMHGoJ0NZCfGyAg3VR4an2SJNY9fS62K
eMTB4QrEiFHBjnuXGrjfxpmtvGq9XTXnXB803hZZP8LFMEtIvm5i0aOHEGZ77x3v9cI3ALS8h8Iz
BudOHny19ZkxVJMQIaXoB9J59R1a0/SUZkV7pjrSHfsWXY4mjbVjqBve/3rMYra3J+6D8bjcFtA9
kYYm6ioj04ZWazQ7as/9MJdBZob5D24qXUIRzD/lVWnfCeFX259KNFo+CyQJUR0S38uThsqJNZCO
dmcXnZJjG9u4EU12Ov/g5de/3v62q+tiGYvrAkQfZ5vO6eVY4GC8xG3d7qzWjX7WkknZ4ZAbnvA0
1Hdtb03/06NJ3lnAq0EXLXdAqBZQdY8xV4+oxUhphEWpnoUzzwFmIOnW1sd0r/UV+DogPk4wpGX6
/fanXh20ZVSyNnRvKC3RnL78VLy6dDi7nXqutBlEoWLF8hsow+hwe5ir1QM5RU7EblnESQnQl8NU
9MhMQ7G0s/OfGZWOMfmJ/NV+0UdH+9udyVjLhqTCz1dRw7scy1TJL2PIhecpNosjZwC99oXdZsX/
2fbYRfX+9x+31Ax14ILgJdfZRaXG1MGSAW6rbD3VZ/dC+sVRKUJHW4z39snaLZGHBHVg8ksk+BxE
q9bwPOkWdepIK32aQ4HdV9JQHt5MXtLT7l3sP+a6Njzkbqzmvazs9B8AQPCvUXnEoqr0EJ5UqDaq
gS6m7rMBUqkKcqxPnjGlyUafOpujfB+o9LYYLpZV9qudcraibJxs+E7ihirOLusrOJZD1ufvmPu5
n9H4IEfEIgP8P3TauPoKKFaZ7wk6rjWa+HLky9gWC4+E2V4n9mETTeAZhHbGiUJtPd4QjTuPgc1z
TeJ8F7nYkIye+UytTcBvEcL8lBgVNPLEJPenQ4qN5rHB+Ec/pDFmZ4GWWM7k53naYubYUr4O3Bqn
kvdyzPOo2DZ00cfHPBsmyNPo3uDH41uxXvafSxzQpm9kwlq8CdtuUu5Eu6snzNLKRn8Qqo9DAW8d
7YgE7ZhWPA8lNuVfzMSuccPBJ+ShRlmMBUCUp3kInaX623BRz7u/3dGkczQ7Mf7mN9jeEvz/eEEB
uHOxX6jCM7dbCb5W73GpGRa4As9wUCS3R7v+WB5KPI/BaNBBogN4OVqtOQvAqNTPFaIfOExl0dYx
8djzlCR+sNy0PCB8Ats/S+8pzq/bHEv9FncDk8IN7Y6lxHA5tN2jpdFHs362O5GcECSLD3oWQS1P
0Dv3o3rEPqTq9DM2dYg2S7fzaam394oDV3cpNQ1z+cvksYAmjH75Kwps4sw+GcxHVMHU57bPkpcw
thAjSEsZUMNG1eT2jF/dNUSpxeaGTh3y72CuLgccvNIZStmhNpOn8++6Sb6NCzUJIZ8wQLzEDJI5
+UtPWWIyGAg8LLBCBiNPO+tyzLhzcWdsw+Q8lkp8Ev1k/4SA/T32vHukyKvpZCQqgnhWcKXBQlnt
J2mEptqManqe4WzDLtPCqt4YxShtTq/ov2PA2hV3ZvTqgmNMMF0ozsK1IWVY3aN9NbT4jIbpGSGL
4jCLXgHXNJYz6FNF3ElPPhyLA2NQDKMlsqZaDRG2ylFip+cJuSofSVTth4FU3U+jiIf0zmX60ViE
WyqYVLNZu9VcloyeC1NLOZsVIbWxjE3oqv0h0ZTkjv3SR8tmcrWRBSGNefVZaEnQ0Q7zjKBTLdu+
V8/xiBCzha1giViX1t0jrV0fA6INEYcxyRVwX7rckjDhhQOQJT0jcJC8W3HivuN73IYAgJOO04+7
lS9kxUv29vG7DjvsFo4gOEAKyBruT5cDSzXLMtRIWUFviH6g52Fuh6xd5PMSt9tVUjoocHhaHOSJ
iWIX4nTvOrS+O2u7rN3F02f5FSRK5lI1oMC6Cn59ZlkDTm1MeK9On3DoO1tR/W8qsEE7NCih+ohU
zAYOiUATqf7cq2JfrTel3KUtw6mBEwpj7HISZmfyFJSE5bPZZSXqeWDDOpQiMJa0qIOpCJA22WCF
7ubO5F+tOikhD2mKgxTRHIi0l+N2HRavDbIiz04a167tF7WSfjGMGuRSUDfVUA6gJCNAKJ0jtc/a
Aj49oU+YZ4GN6pgWyNBN/gU9j+zfgA+0Z/m8o53x6ORWJh8dhKxN6HxO//PO714C5MVyoXxMJYXk
bKmCU3i5/N2jU1H7Hur+KYYWsSml7OkFRyhpYs5nQDrGwjNwUHg5RZ6mfInT0tsjn1t1wQgKRA2Q
Koteu7ATd3bR2rlDA15Ca21hI5M2LtCay981W50XlsowYE0Nr9hHzyaLAhSw7MXOGNNMcC/NG9kZ
wic+tgT1rqtss91MbeMmGE9W1fSCm9nyC2PdS561KVG0OxHzaqeDSyEw81olT0eNfMlA/shn4rI3
S7VL0idVTpUbRIbOC763kqe8hR23KZOxNZFF6V04qgjwtns7wv37zhVxte8gxXIFUruBn8BMrX6E
a6HRkmRN92TndB/7SI9/WkmtokfiFdqrRDBjg6Lf/PX2trn+dB7LlDfgjFM7umpRd1bf4PNqd09l
0/YIgYbDwZbJtAj2pWgl6EFp5clGkZX7UtnOcCemfzA6qAFgGyCQSG7WUrBlSCGsV73+SaDm9Ya4
q9rveAKPmHPy+hY/hjLqPlHSrEQwDtmEF2BNsfDl9hRcBRpyWVCwDqd+4UCuSxUlnXeTG6B7Qosk
3LlKVPtsY/mv22phgHJc8+2vx1sge1B8bMcFg7U6EI3TzxkWDslzi7Cc8CfZmHHgFWn1SUM65rcd
yird3x5yrVzOIQT0akNcRZaCNHKdf0g3KWmR9cWzIM110SMNpVB8kkrFwFSxD+EI2kbUcOwqxCW3
+aTY/Y7Ut6kwTgMp927pQh8eDfQ8YpgiZh2p051A8X+cnceSpLgWhp+ICLzZkrZslmu7IabNYIXw
Ap7+fvRqkqyojL6L6UXPTEAK6eiY31ykEjBCmJOiVc/cEpjuslf+cwgnieyEWav0ZKJThARbO2Ef
UzZ99DmPxqnef7wilzsPvAqrzMXC/qOdef40Hp85o6qrU+CVE/Q5Dc2mIHW+xPh+vtad/42uLTT1
ZHBvUV7T9SuH/Q+x9ixak8iDgWACtCCxaQycP7/JRAM4RCUnCXHllGPraG1cGFfp0+hGdfSQjPbU
f05g05dbxGKz6jEZchvHdIL7t7bJp+jowdj4TEBDbw8Z0yAG90k5ti+wX8SgccJmAP2CKkPhZ8zg
CmGGao4HPzflE7+9JAsFgW2ErY7o2WPJPn+gbZA9i6DRDFyF0/K5w+c2ONQgPputNyKwum3rvCx3
kbQKhKwqq4UKUFQGxo1tpL0iOmdmzxiCdD8ihvoz8oeZgWhsHLBzZsOZiSN1br6hBxZ9BiEYWLfu
oo238wovKn7Hfd9Wd7kxVdYnlHS6aRNYRWNtUQKKo20LcQhF8A7H6j0qYBQ+GkTpaj/RfhhvMwWM
/64GcvGNXkOVbhysXNsbDXqTdTNkULVPbCFp7Ee83bFeRFEPmpsWt95LofQq0f5+d1GuYhEK9gf5
j4u0WAfGj8hyenK6Tt1OjRzfTGDJ9xE2BZw+u61/a3ntTHRnjBQ316Tw/vpKQ1ybhiclHG+gr91g
9FzvOd1kMTRf+pdGK5K3JBHdtvH0ItqgutZuUk23H+20iva0VfQradTl+eIUM2GBkswuCtbtyqLx
ZiY6ZvQYOUna7DMZzGYY+AqTe9PP5wbB5WZ27a/4ptUPPfzeYhsgAZhfWYY//JXzc0bBRYzlPQh9
YEDOz1nhuIjABWZ6Sks84kPIFqn+6jdWe6/U0PpwhYW45172vpZwWm7LUhZfAYzH/svM5e9+KbKq
yt6MSEj3m1MwIbrLilZzro3kl3Czek2KtaV9TdZJL3QVjlok56kvGDsawMVuJzOLmk0iuJpCLUG1
N+Takj8/joCX8zmkbxmCM5yikbPAns6XJhWArQIEX09DCzJ1p+mqfEv9tmx2chCLNGLiwJZE16tN
s09zElhiY5aaelBGVoPk16w4d65cjX8u/LN1WNJE1mDRWQAFse71OHOJo5ISxlMjmyJ4rKKk754m
injzHguzVm0Rdw8QzivtIHmenNHRHry8wrK90+WQhGaTJcUbQGqpNno3AKIwkRXLd0MzlflnJvmq
OnRiUsHbWPVTvJNMjB4bY9LHl6mfxbivIivWryQ55pJ5r37UIndvIWzDmaSddL7QVt3nfl/a1hOc
z/lGn+L5p9/L0nr1zCg+WF0dZF/QYONcBolKg9tAOG1xY3d998VyawQbE9DZ965d2PaXpkjqe0/R
rjiAsu21e6PMB/EpcNJ0ehHeYGqbpvTElyIy02uk9z/aVWc/xKdSsThQtIa4IfVViZG4OB16ouhP
euu1CIHjGD5uXR0Jz5dBtV4aClTzkiMKogreadHjqlNM0esc27G1y6Ms578e3a7621jDu9DLB1XO
TGYZp5+vb4pmVV9iwHXCOdgzjlpixY9zWsvbCHjUJi8L8a2OULkLWZ/xbVb+X8oHwfpe+hI0RKkh
aBSsg8wQZZJBRTCe7B6ceQisxP4l3CZ1NgpxxVe9S9SVn3zZIkDHdGmWgVxA9+BCJcRKAtJGUF4n
XaTWD10NtxP2iPsFZBFmlOX4q/t5VG8ML5JPLYXuA62TYn8lhFzULMtbuHQIaRUyvwlWKz+OZm11
FCWn3JyRyenr2u62Wjku4tQBgr1ovhrjjT7QY5fONJR3FnKZuLMhVG8h501wNr6M2mxlD47bDTaO
Cihabo2gyJAEAiOiQmcyrjFYLgMfb036tUijYVLEJzvfL0YbQSCGzXtq2wruQ2EOP7g/xLyTvTk/
Rt38E19rZM31ofF2WruICsK/ftawZrnmG7kc/fMTBbMFRRmybhTRwGOev4qd2mgk5MsCVra3TzL/
ly07802HFfWYF20VXMk7L3rpALX/jEgs5ohoUK2uwzn19NHs/OlEOIf3nbTzU4Va6sFPzfg16Wcn
nMeA8+H1jfP1483yzl6hk7M4VULx5CpePZqWfUMbe3BPczt0n4cob1OGJgj97iLEK56stvg3lUH/
+eOnvrPA6E4B1ofqQiq0rjBhJIxB1TreCU9YMYRamuT7wXPnb6Jrs4e+Tv/9+HkXVQztAzJ6AK/e
MmJcaxy13tC0Cn77aUbC8ihqc3zru6ZHtKy8hrS8SLFWjzLP987s5o3my8w5uaUAKOzjAS83uiO7
bVInCgsRLz3kgSh2ozVmp8xyrlGILpMr+DQ07unbo5CBDMqqZYHSIVLCUaCfRrv28xtbVFV7bKJm
zhkU1s3RL3FC3uGxI34GvVF96/wmyQ5FV9uPA4OjH9Y8ZM81+Lp+A5kk3Zd5Ml0bnlxuO8TXwR4T
oWCcW+v2kzYY1UgOap4qDdFQXx/7re426k1F09g/mIiwHaIYt8S/hRqBygM2ssBgFx2P9QiFacDY
ZCToJ1hcSA77XoVDse09SxqtR/oM8c3H++6PLsh5JAG+RidxCWz0sdbZXNCmo11Vg3fCsck1DtAa
ArRY8sI1wkqPC+826fSuZwHc8cbolTvtu7gNNC7ktAM6YNWltslSmN8HqG/GiSJqVPfW3GsA9CZb
/12ZqT8dvK7sjr2hT9Em9mSdh7U/ehJvKFPPttK0imA3U0s7h74zwBRieTAskpu2n6NeXKLQISIk
K7atid3ds9M79iFq/D75WuqaeqUf2JTfJ6M1PyOMrREYGOP44ZBW6ibphilCE8UyvgpVl8+oNPfR
vaJKRiYd8mM8haXqnN8fr+rlaQaTgLsZ3UHmDgAbz4+Yg9VyLxvDO3WMy5JtJJxI25Vg+RZRIaTv
rzX+L8MzzwMSinUOvSFwY+fP62JLQ2hWd04Y6QCbsaRN8pczmUBl2NEPXu2188GY0h5Fexfbmp01
EK1vKpxFj0nqmd13JQUZSCZn9HCX0e+2BwSKA0IAAHePObBBV68VpG0fL9Ta1Im9vuidmgu+f0lH
1hIRomrKEXmy7oTQk8eLCjPZmjP+Eh4NU+ctthf+fjFq5r8i7/NdzvTKf0KPpMTisUwsY5dODfYY
Fb2Cjab3cshDvTC9/h9tMfVtTb8sXlnxeL42Xb6MokyW6VEz6UVKCImw8yWP87R3a7AKJ47EDG9K
JqFeetZtK2UVNoEWbMux/h4Mer7nCvnrSSvLxuZCSgm4Aqn1cn39p+kFnMwvc9V3p4mL89kIouQ7
pHxvt8jmHOapbz437QDC7OOv9c42W1yjUQ2iNb/MQs+fqnWFNg+eJ0/tqGS0hYMUbb3Kt44Vfgjb
Ebug7obwKI4ilmA2P3745Y1MBcFEgLtxIYKuHy5t6aS+UzQnURbmUa9HmW50H6fNjC7kV3yn8n8+
fuA7NwBILe4o8DBAcNZbEyKUdMWUDSdZW+2wHSM5GjeiF/E2rRK1SYYqplIQ+aePH/vOItP2WEh5
qGVhkri81n8+bZfX8+wnvTrhcWoVX3kBiAieB555q+K2an81ixnfQzljpPvqRVN3JXa9+3ywVJCn
Cfh87vPng+krycJkf/I1E5mlJoVG1ls4lB2moEHDabLcScchpvXTg9QcbJw+/v3vLfuCUOELM8nk
9j1/vgVPuyqMHNlnMzfq0O6y1N/b/hA94yc/hKhEYDE7jlp6pa/xzv5ackyaCAQjdMJWMZs5VzAg
Ucbvnmt1Y6rUjcMEW5AfZpQSTVUUXEsx3gl+iC2AKFhADJCc1ppdpZtbNbtXnUbfS8fbcrTKf4nx
WNPlnpu3dz2o2F/5MkE8wGGPfqrGG7RtU49DtDHRYLfvLGXm2kHDDgX2Rwwjm/aYh/sUyll9fOhs
P/vUiCF1r3yjP1nBedawyETQB6IRvqgXrCKBMjNTygmbpcxI1bOJX7O1rdoiZpRvRXiYx3n2lMR0
pzczdifJTkNfvt3OWOY0d22SpJJZKH7ToRx1Ld8iL6XX4RQwEt6kfl0Fx6oSsg3pzlYWvi/SzL9W
6D2qjSxG71/caowvuH5w/pBKZx6J3qfMQzXHcOA+3oyXmwLQN9KqC/Z9gSyt6qyx8IzK8rTuxFbN
jg2X0qeY4vNBZGa65VQMV9Kxy6knXawFyIjQJHAFrvTz3d8ZUAoDvRlQPavzYg77csyYBLs1HDvL
70V/Qxi0cSnA08T+nvSpuuMsITTsxCX+vGbpwNpwION/MaXRp8+GO7s//nZNFrQc8ZDeH2JG64xR
Q74qG1t7PplBYljozNoJmL4gXfTu+n2e6QCVP37iZUjgifSlGQdzPomJ54vSjFWAbYeaT52NvK2y
C/M2HrW3yK8IUBJfgJ8lkejw8UMvPz19EmSHaSzS7iQjP38oZm3Cb7pOP0lTTtuyzBe/oib56hf6
UY1e8/bx45awen6izh+3Cj+K+SSasEo/DSg4400RdN+txPkqssn89PGTLjMXgETQVWgc0MVAA+T8
h+W+PRpFU+mnSkzt3htU5O1pPTnFDyT+yIdzsx0Zall2C7Bzzv18g/00tgLhx6/xzg+mrGar01CA
5rCusHus4rwpiZyTZ0zNHDKqN4EBxvquBUF65Vi98y2XTJzQDjKPkLu8y3/uVDvxa1kqSXkyFPMB
RMVkh7ZTwDdqWveGmkcY+49/3XtP5AKF/r3McSgCzp+I7YsND2zExbLWypfMy5NDMNojan2ij7cz
ukJXspV3lnPpTC0cPRBAAAHOH9jELYZsGIueymEe550tnMF/0gs7mEIgbZF9pU5dAt9qu8I5JDWi
RGbwuh4MA1k1g6EJjJNMCTBCs4LsABq8Ma80wS+zkQVMyHCDRGSpcFanUEuqGcxQbp5UJ/uN0drM
gQpH7QXUN/xmNf0GzbcMYb2ONvJff0JOCAUVbBXwXGtNlyG2rLGmM3vKixojnyGNbqwI4AnU4H5b
othxTYNp+S3rNTXI3RaVQ3jH+uoTpjW9RVDYJhyy0saRKEMQMmjxX8Wn8d6IsmATwMJ67lDnedCi
OtikTY+zDuov14Qx3gm4KE5B1FmwLYhDLCHkP+eFIrsurUwZJ67k4nVujPwXDOjiaBN2Fb6Hwp63
hmb62pVz+t4mpjntcdGSDV20GXtVTale18aJoa91CJQ/pKG2RCAc8bwfH3/ed5/lQHpCfok27bpm
pv9k55J/f3JkPXyvsbt7BbcNHnow0EL5P561wCiodYGmrfvdUsswdhv5XZUlxl9DBJ8b/VJzsP+R
PaJjV87Me18PAQk0TWjsgBJY7SMjs4O5oZF6QpA7ONqTlezsrGz3QavP35j1z2HdzOmnv/+JAESA
A/3ZwuvGlazsvu+b2TjB1iPtiHP9Vph1ITbMXRig/h8PW4YYAPbpl673Z9f6FRqCjnmSOcoodzq8
8p3la9ARUq1wriznO6GczgzwOJeqkwi0Wk6p/F4pLDNPuKhmCH/AvdIptAPze10rbdsP6XDNOf69
L0i+SQgg/Vikis/P35wg7iG1wjp5ml9vU09aeBV5frY1Moa6RmN5e7a0cSUAvXMiQJHRSeKCZLKw
nodNXtNjbGsTf9LK/Ma1XRj/0Etpj1xytv388Sd8Z1XhBnEZo8Djg3RYXuY/IQb91iGYJ5f+atoU
N6ocflctMqSoNno6+zO3rimfvrOmPBClmeVIkMCuPqPn4xKW0tM6uVal9z+HdgjUkR6k0x/Y0xHd
bxP6xRYhpHi+Imv33qPJPTw4SuD7Wdnz34qdYNbjfGidNE+rngBvifzgWQjgHMCs5d+pkFS5mZHQ
/z/yHnfhd0Im5VTCSTh/sBvnXZkQw0+z5ubbBkUQPCPTOXqYY78+6X0hmysNvff20KLpg5wglQFA
jvMnxghM6FZrmSfaxtpTankRXoMYLeb73J1FfmVh3xnJud5yJBewBkCN9RxsNCoYUbYunuaGatBP
AuFuPdHRNsAm5ZYELd0PRl6GqhMI6VtenD4mlRbf0k8xXj7e0JdYuYUiCfqIf/gDLsL5T/etIs5b
A1vLNHb51nLoLBtR6zF9kc083nGrdDdtNlUP/eSqCHHucdi61dj8AjZJzzor0M32kRK5Irx3mUHR
Y6axQdlEqkYIO38tA6/U3nO65imCCoIwdlSRVoDVugcARD8YRfbXfLFaTCd4sFfuvT+x8TylYfNR
zS6MH07dWr0BEFue4Bbcsemr34Y2AcBPHOe+LhPvkBi5eCmbcth1ZmqHbh9jQedkw5VAc3n4fBO+
PCOnhd9JQXf++2mNQ80q/fGJhCbrN2MKBG6kPfLcGW6GsJgpsOauUTy5ckddBjj2I81Z0ExMuCAf
nD+3rLpiyIJKPU2RNfye/aC7gRLUap9A73MFO3bsxX99UwEwpXtFUr54gKw7lvYkmhhrKP8kYuOQ
NLlpYlGL06JjCf9FzHX0z8db/vKwL2Ukgi2Q9LkD/pzO/8TwZE6xs+9170SdLH8Pw+DQH3WjLwqu
5OvHj7o8Xeh/gO8hf8JmiZt2dSXaIuayLfPm0enFfIMXd3nT1+il7wIlolu7QC0L33F9l3RY3W9q
FZufHKtLUHh3jPRrYk3yZ5obsruywy/qIAgXQE8Rs+M7E4NWt4rZRHUH4qV5FL1Z/x4DfYTqxCzj
mjbpxW5a9HioIxFBgYp9wYvuAnzgjaifHiF1+Opgl/gPunZHiY7kb/kbC1N3//GKX3viasGjzO0Q
lRmnxx6iRrtB66k4RnHX3qfAYQ5pah4+ft56M3E+lwnQwlPmyqLfcH5earfV4DSl4qEq7fyGa9l6
kFZ0MlDvuDa7WYfEP4/yqVrx6aS3t56eFLWYMMoR4iH1ImZctsAvyI8K+RUMLVRMv3P/MaQsp01u
xNaVM7MOR8uzGZ04sAWoay8cQPrWGU3V+8XDODKTSovahQUo/DB2mXTvoI9av8tO+N/+anGJB2zQ
hapAS5/xwJolN5jeiDWw6+xwRZLDxgC19qZNdeeEVpA29ZXQt/qUy9PYqQA5GZzTklgj4wvHKG1a
2s6u1o253M0FKkibyQz6W0sU2b8f/7TVCVyqVCbXHAoE4WhsrY0T88kdnCrHHnru5obidEbaIcQD
6uvHj7n8TYBQAACRPy4utGsTwioAGoxkjr1LBfyth8Fo3eSLYqTtHicbDfRr8W61T5ap4oIDgfxH
LmXSQzo/DpNONIuczH0uIVsBSJRz0OaPWKNEfhOOTlurg9LiIb7BA36osYw1p37YBn1U/ICI7Zs7
b3SSPIxUbA/DjoK9nettU8ZzsRnsKna3bpbVVRb6ICpM48pZXudlvD047MUbDCwmQ8p1XgZkKyMd
nt3nNnDFU0mXIdtNlKxMJrLkYWaw9l3r2f8zJqfusQI9+wIIRH2tbDNrr5Q1lyvJVltO22KaB7Da
Ol/JHl5mKUs7eSljzHRDQIXuJilG47tqEu81GUdvx0io+Lu7mBXA7AFvQhpIBt249RitzDoNlvcw
PPuqjH5FeFS9RRqSwD80pPGRHhlsNV0RwX9n1Xkms+iFEkMlvlYrLzEzsexe15+nZdx+U43JVN5V
tix91EKiwvTVzhK5e4jamPEKdr6Y0X7TzFzN2ynAUH4HSVfH5vXjk7Pkvf/JAZeVYExOTkz7Aym8
deFVzXZUjEM7Puv5DPmtmNwNm+OGGZLtbHA4L2+j0SYSLQYl1jGZFgPkj99gnTwQjwj0oC3/TM1B
za1ysdzr0g7qg/Fc1kacIiLGSOyAktusfbVUpD/NXanKXdoMWKm3yC0kn6JcV+K2NPNAz29xh4Ou
3jIDFduYSku3r1VNqz3KCxIoIEwj6bXYjK3bxaCWIw/pPfc5VpjwZrdu7wZtHIo6qdDZxMpGu7eb
aRhv5sQPkjI0+tkzNlkDx/5Zh9Y/7JvGyX3oQCN20BtcX4ry1SytuL2L8Ky+mWWk1L+NZc2YPmEY
GatNOynR7kUWK7yoAf0za53KyFyUMu2mexWjSLoa3+Aq9SFrVBi1b81YM46GmOi/jsYUiFMUlFW+
14I4A7lV+cP07NeNi9j1IkK6awaVqF1WxI52Kxfm+abvZ/Xm4MNpoQBO6mgCVp+yjhQDl4PnKjdj
xG4LLVPuU9mOEzZ/U408mZtg3HM0x1Q/aHOuay+8VfGV5Nv3Q5CyabHB1QnYMuRsnCL7enxEdMQW
T5FEvUxe2c7rU7Z8q2VAx2CQumbpHJ7HE9yEkC23O+NZ1Wq4L4NIjGGCF+qmzCpD4ISJE8Q2L/JU
7WNi+NaEL4SEb+Lhh6EH09vHe3uVy/A20P+w4gBJh/cHrNfzt+mkAgoq7fqlm6OTYnJzDLRCblTR
YnFeRvm/vl1GR+gB8kq0effBwHeNRaRziSfnD9aUXZl5WTUvY2AnR4xYwRaVbbXjr8VT5oPJaFP8
eMLGzcXx49+8LiuXH01wpZOyQAjhwq0uxwQHphSvuOSlUl4SQC+i0kLLZqpzzORc2sVdhClnOhje
Ztar9EXRlflSBNm1+vZyDSya1MxPaJgxDlknkhoOcg0Yqv6l99jpdmSY4WLtfY8LaXPQ8db5J9Pd
hbXqap8/XoLLgAEalub1ElzpNqynZ0Vlzo0QUnv2jWjM9oUzJNN9mgGV3QJHm7YGuGgjlJUMrgbT
P7/qPwGd1ee30kujuYwzB6ne+ZfXU9w/m6AtXhSq+xBsAQEW434sJ90odsq1yiqUfsFdPwejXoW4
Qpfz6zhCGQ27KcB7YJtqY6bu8YIzEXtuHBU9m4S78d8RmsKU/caqPFAPOMDX5kFlQiWHLjYDXMUC
FRX3UDCgWvpJjioU/RNmlQkTCvO5ycvmTqpYCoS9OIU7nDf1B+FnJpJxuj5qG0OfZRkiIhxXW9OL
huYhmhOb1hQ38rAP4kbLsjCq0YF+IzGTT6414R1PBIyeGRLULoKHRlvuhh6U+r62IZYcYC/Y9Wbu
XPTLEpda+OdM20ds4tmoolugpQXBoWsU/6+FuMJT5MfivsxUrx0mEQCtlSaCZywVC9bdNl2Ny1pl
DoB9vAGe+0a0ptvQLCi8+jXR/Kx9KjEeE3dqdDJrA0jcz2Ns7IfIQLAbEeL0HmGdMd97zei/6OQ2
MvQYRn7Jy2zMdotm5/jNcYXz3Zap5u9c1bdPkK5K94CTmsg2mNclAuPpQTX7ztTV0Rdwdz4re2qO
iNtkS6FiNdrCgipJHis1LUBdY2nX0sNtG3MTMKTLfjWq6OAR5tLEfjmeYH5+9xVei0+Nmefzk5e1
mnFjycRpk80UYN7dkhFZG7I4a66PtSr1h4wInNX7Wc2NvW0EZJjNDHXe24yysrpvTDiUvIfCVdwZ
Msrd34qG6lOphPrMwH70Q5p/yObGJQoTW1NUaodZmlls5yIOjvnIpNja6AKNSdgzCTxWvZj926RO
o+ngKF9+lwGI+lBhq/YF4nwRbCfgt/0WdE5Zb0zsWJrp4Crwq1+l1WbBoZor9CUGrY6TXSP9FtKx
7yQYXE2KvtPOsZuguJmssdBvfKMcfjAbieEKeI6sJoLm4H9qFR4D9/j29kD6zUSroeB3gyeOdZGZ
2YaAMNwhauPZr91kWAAdgWIhFGSLwJ3Ai+SF+Kc1SXMeoxEi043mBODyHU3LqoPXa53YGobKxV2Z
p53zRv8phl5Z604bDmNi/pxxeOZwqSrQ79Ci851808q0TsIoAYG2G6WN5LanbONNq2dtjvdumkCV
DGTZmfslqSGjEp7+adQqP9miy1yhSNlGjtwjemaO4lFIoSpt5yRTAywoy9vnwZa0S825n5ywz4UW
XWl9XgbJxZebhizTvUWIYpX2jZjylK2bdi9REZvbtpf+LqsS/X7SZfJJ9n1+W9He+dsLmUNHqgs+
cmHI0xY7j46QYQvlVHr0Aoa63wtRpG9+5sufAfhZIjLn2biblRGdyg483ZVE8vJCYlxOZ4PASyMF
UNL5w4Wvt9acWM4zm3k24OP6WBaJ0OWAhlAYXfuQRJMYHsHYoduAmV+eJsePb6Z3LmckXVAIpxvO
QlyAkd1WzBno8PSlHHVSo4a2+KlljgfOv45erUG3jw54wqPbzd4zYh3tTutS7fDxW6y6V9xRHEpG
14B0F8Tqups0Zs1YBAaucoUjjDze5F06xQfO1+jvYkWRdOMYaNZfKTTeeypsATKiBdKHTfv58hdC
BzFQzNULnafkWRpe8ruLyvmIUF4B+Y1+0N8no4zsfPQxAKpS3Fqr9G+oupmir5QvQHfK8giHKh93
vSftEFaH9LYot/n+41Srz2WsZYchTiF5J2RzDw0E6aePF/1y92EPv0xJ4RLQyFv7iVSJNSMqZVQv
qpHF97ar6nsxRbDZshmGNkrb40bEi0vkqP2ltuKf700SCjmebQdiY3XUC49buhhr+WL1bfY49Ja+
HZXT/zNiAxtOBapXIuuyl49/7+XnxgaN9hPyWmx15rWrzw22p5FTlb0MfR0/VWnGLaiBpM/DMa32
PXXUNSTcn9+xyr0YYQAQATjPQV8fcAXCphettJ/zdI6NsNQAWm8S10+GY8zNahzaySn2s1Upaw9f
ZrEWiRCg674QDbTqvvLr5T7uYlnf9jYK74/0KLiUo8icX3lzMw0JLmJOQk0CLf81MTEs8zCfxhSh
20ggJA3HvyGX+9vAtYBgTSRMaLAt6jmrfay1rsxcf8hehZcVM5xuXOWxaHYORjXoRy9IgYN6tIj0
LSj7v9QYZ7MuPb1FiGoZ0lJWnH/HPOsAHSOF+Wo7EKBazJzCiUzpXh+LelM2Q34stdw6WfAqbrU0
M671+pbNefZRkZSgVcafDDLpga+ezzjH0Gs2ywunRVm4mBYB8jv+4DBQGNJn+lZ2WM+61x6y2i3f
+iopCiCCuvdpikoBh1k4nz/e2Rc3J7HLW7SkKC+W+3O9s3Ph1Voxmy9ZnhYvlvC0o45md7Qza9s5
ZvkQ3Q+MXK9sgovztOAsWYZgUXpHiHEVPufAqiM9tu2XOtIi/27CRP4+qoXcmbIO8qNqtP7nx79z
1dXly6OhsSwvpmTActbAwEQjJ+jHeHrpR028tbUmX7zUyA5JQXb98aMul3RRi0EqhosBbO8aAxTH
CWgmFcSvWIA2X6QyvynMkO5KynsR9hHkFlersr8t0slimZtRpCJ8zKB89R0bZWAu3tXRS9pa8R01
m7/R8YMmzYucR7f2cEcrSftCTvY1jZ7LpeXJYGbAIC2GDuuIjFuxHPOiT14lvZkjujFFGhpDE5+i
xmiuCWZDDLg4Q9CIkTOwuXjhzq2XV7KZqaFS74X0o26eSzWrmmxrzoXaBaaw29+6p6LhDeYMjKwh
NgRtR1Jw3H9ljzRZuFyyCfPSzij3rllpv/y6ztN9m6biSfmBiPZWP5kNLrYZ0hsGXabkFvZiaxUh
2I/OD9u+S9pbel5Rve08BxGNjW2K5kYp2BRPZONG/9NI/aB4zB2/1qmyctsYT7iL+UXYaVZlH3vV
likjGa/+XIlUfELYKSk2frpwEeZoiOdd3Ov1T4OAkG+li0brZspaa2B4XuaPiO/70ZbEWkcAKymb
337LSDic0EfpHhzkvb9ljj30j0Y+tp+TRmpf/bJvfxazYWW7eITT6zoisjfxkDjdvW71zos9ivmn
ogv3mogGPlg+THjudOMoizAFVorhwhQnD8oy0yhUejFlt53I5EsfGX13U5bt7EDvQ1IMz7bUv40Z
PpUhqr2zvgEso8QOWuEcH71p0pkwpmP9uR4NLTj0cVv9qzI/51QUEcpZha+r5LWkctd+N0i6yKcJ
dZstaaUc906QSf0uos1yH2dWoYU0drt/+ccGLTl76mfgDsraoYyQliFNm+GTpqba/CKbqrwFFWPa
t5HTWf4uVVGPDUhi9N8s7nTkAZu5bEMaeO0QMv1prbDKppTEmb93tyZsZ0ygzFxK93EqcOkKdZ05
15NPtYRjjS6n5t6md5F+ctpM1CjnO3LctEwVi+M4kquFSVKi2e1Abjo2shTGho6jRDtJ9pl9wGRb
9A/1RO9k40J6GD57Tp1Ht35mDOawm2GmzPmGeiuovgvTHIbQqePyc+9NUb5dzLUOw+Qn1uso89YO
LbNosn1GKoqGDe9phWB4KVA1M0KiJ5XS/0rzPnB/gr4aAUKpsvtUx3aQbToz87I7WFml3E6dMdn3
eC/hM4znRvpPD8LC3UuQd5Tyg9UPcjtUKvsJQT35Elt9/V3gjtSEml6VexUkgfOYpbH/0DWzV+7q
CPj5V9rfstrSupu8cDarCO0i9j+OV1MwpV+GqHd+Efy79rl31PjYa3mabasE0zr2Us0mFC4U4TCV
sDwL5tb6U95hgjTBIHXdFz+i6X9fdOjoqGYI9CPFIFGEnkCu6h7Vg6Sedi2ifenJbqxx3AcdYkSf
5DDa2LObENBVyKtOMFVdwQhp4yRQpJAEUgUu8K3bD8cqZbNxbnCE3Xko/vYouM+W85AlTfe1KVX/
c7Zq41dhsLk3OKXY4z3ws/Y78rRjeo8LRiZvxqmstg6QODfEbWf0bnKsf8QNgAIN/rks069OX7bi
F8TXzqYl0Jvuxuwz82dtd2N0zLG2R3tFkHlvgdFi4mkkzAVvRs0pHJobStjPSVBX7gZ8hMJbtJ2G
/Hbo6nh+zXqgfkfMqzq6h46r5QfMT4UTml3lfB7Zj86m8rktjvmkjYwX5aL8LBCWQgE7BYetV4g7
bgFiWyOxwYuTrT6gmHOjJX22YK2iEid7z8wQ6suEGdHBK1Jj24GRf/TmEfWobQarJd2Trro0Cu2i
+h9pZ7Icuc206ytiBOdhS1aVVKKkllo9esNo223OI0hwuPrzsP9NF6tCjP7OzmE7hAIIJBKZ7/AN
jHSKbLSFs9ngq05rLN8X/v58VDI9OVUkENbn3oiG4UlGlNNWN+Kqu5tKe6h9M9btL2PUWhVv3q57
GljVwTq08zDlodEk2nLSJUUK31S0rDxNltUcM6HTRshXd/TA7XjAfvTsoSUwexliWsGEmH9zwG4S
jGlVz96RP6C3d3YN7iWf0/EnMNTqM/wVMdxDre1N5CBmZ7qPW/BpvprWmAZVjiV+NBKJ5mfVSB1J
LtUVejAbjZE8zMDlUghnPQSnQzs1tX6nQNh1XxMQYv8hB5kh5lPUyk+lww0qHAbPao8tqOg96Okv
vbTLZBQkC7QeEkB697xmL5NhB2FixL9k++bi+jKdxVi556RFpeaQLzTSCt9qhP1fnHvpB4pdivIQ
o0R20Cq1o/00KFZ9tPMst4IiZScdrdYsf2pO11EHHiNUI1GFF+pdlnbjozPDAfnjLAuQzJo+kuwA
ddjSIGLbEbAHk+6tRMWt4b4avONUaK6v2KpUjibKloe0iLs9Lt+myUkiScKKJhxFeZqMV00hr1MV
Fq5v3gxkj7java4u73pwHi3KGH1CxO37UQ9SOY/fxnxo0SlZkETdKQdcJ9CkzjqkYPCtGnoZm2/X
UohFHVir3xahaX+3jJsGcFWdYEjq1Qd9Uc9/mtTC4eG1T+WCfjc59OVmMY3RZDVn4yNogPhRJFbW
HFTTrV4maxYfJQbGrR/Xwx4R+XqeDIvkE+BWii0oIl4Ou3Si1DFkMT6i/UfqtiTJiSvFRfpkKZ9t
u37781nyFqIk7KLVc/XoRtB3rgxdGB8V1xZ/IT0HIy+LwRK6JSXfwarEfduqxZ9WU+jhwwAEMUzH
BtPFTS2vbmShZTIp3qyB5wiO1y3GSHUpP4jU7T0fbU3F7+mu+RYKaHsWmdf7GZQdgk1IT1NquIKf
pKVaUTmT7sdhbCz6LCZdlUn30qAzrEQchtxM78VCcTHA4QHE3xjpe7WtGz8BxhASnzwKV4PWTZ8V
yEA3ySGv3pAUVfx5zJFsGLUKAfW49Rpa5Evlx+qIAhtsexkUuSV34MXX24xQSFsPhgGWS8DSLrcZ
lVxV5mgnvPHMMe5oKo740woNA0bkHj8Kvas+v7/RrgZEk5SyLR8d2hhlpc0nR7U1Uzy8E960wUyf
2hHvyjE1rQc6O+2Dkbly58F9XaulcAgeAgbXeojRqt7MsIbh2+RW9GbVVdfSQbJ7LipEH1CSVZS4
Po11an8eF9f5ZNoDxtK6MdYflDwx91gWW5EwMkt+CvMmiHCu1a0RkWM1PWxoGb1BnBtxADOrZxcu
cJCyEwVt1So96VqlQIJXo+8oBBZBChHir2QetI/Nqji5E0tv/CAkqrhLuAxXKM8VHcKgDeQS3z5p
XWw9qrRCvg+Fl5hBas1VEmSxSIG221T7ULGaH5Ak4kGSe5wGS2/Uv3vZFDtF7asTgUsGak+Iwq3f
ig7s5dfKIw91HC0p6MCoKCEK2CE/elGMf5nJYj0SLL7NljDu60FFdD+trT0b0u32/MUWJT9B4p96
FYHpcnxv1iOrGIruVWmRQHjII6gbLxiyueIePv1C7bCxEnvnEG7rJgzKqUCDAZoWfZWtxWEVV2mZ
Fa77kpf68m/f82q+E/xb/U5XuQOO9lR2w8kYy7bbCfvbcjbxb5UwB34H+5gS7yYAqUMHZE2hkA+M
xfs76ksbufpFM4+Z7o0wrpdM+V7YrmIGwhbznrfNFc5kBWqCbcDZnX9YwR2Xqw1ir+sUy4pf66qd
fkyoDB9h3JdNgORV/r1AL/XOM2PlFXOHzJ/wZf/cYJqEFrYT79WuruIEv4XiOl0NFIFBl22NdpQ2
MgVYh+JVK9P5wW00eIexnt1HMMlCQ4s7G+UmL46Cmav5LkKQ84vslsi4fz8+3vgdq+TAqs/AtYQx
zuaTZKlmDCPF4tdZqtUZI9Ty2ewmh3cgEKV/utzVfjjmJN6MylV+rpyQIwSfnSB9vS1s6loogxAz
Kc5t8Wxe7qZxhoT86yBpcQZ2NWT1gVeC+rlTgUwfEnOohsB00sr+Jdi+Z5F1fSBWZh9AcHD+1Lu2
9gJDsfTZ1KrTa28Y5WuuTeVpcQYv0KOqviuMUTmzRHt59bqwv78KSKURcVy1KIEyUtLb1OcjxTJk
U8bDq+iXwfPtqPIafyws5UxlJ9uJc1dxhmFY21X+AEw42vSXOx+Neb2Dkq29umoxxD4AbmoVpYj+
Syc1OsWYZey8GraBdZ0XgojordBBM674hKKcxJhZQLrMZfHuEfutnuwEpsgzsAt5Zh/nX+hkW0dq
uA4nbMEx7/j+zr41ZaI6iQ78qGtBDROPpbpTW/V1wW0tOlHzkvNzPMTaKapSTTsXtPCKnfb41UZm
1ha8eCr8zJkn32aZwZeUIp/VVyseUjWw+kXcU1oZzEB1pWM8UkUqv1ERjMrArKPk3/dnfGPNia8g
fykTmyTWm1zH7lvOTNUZr9xpeB60yIh/RcxQPeU9uif33F4ZtvNUqaakdIJoQmH+/R9wtaVR2Vkb
d2hpc4rBWl9On2ZDo86Y270u9H/6A4rGinlGNEvxOy+K050t9uspdHGCqFlrcGXAasHSv1I2Fkml
U0PyvNcK+4T50LbSspdDX5vjI1CEvr4bRI6rXxklvXGYUihi4HrySfkbMIlhULGW0rgfKnBmcerh
/Tx4ErcPX5oJ4KWgNRtRhr2Y1cY5WrWVnOiVZVaAzh+vpMZBPrrRRXJEuHaZhY8IYK0VAU9V0Lho
41ISxzFB2oGY3NQ6TNaa9Pee2X9I5ZT1O9joKzwu541uG49GYgm9vq0EhZBpX9NNsl+LeaLkJOvX
zDAn0++j0jzUQ0Q6n6SFEw4prsZi6iG8NHb1Y3CT+ZsXa/JupR3t/ah1w20+0IpTJsNYTU5p1Fzu
h8TUpZUY+fKqVRS771Il7jA8VfRy0ILCrZQ7Fryhyig1fCubHrvGu5goln7MtAYRvPc351WQhyeC
Oix4YB4EyFhvQiDYtwTSYL286nqVFAenTqJDOk+zDBytsY7uWh3Lckwm/nxYT+UskHIQEbY5R9HE
zmCiHPPq1KlqnRW7W20y64Sqdds2UnkUwKJOou37nUbVjcO4Epx4BXCj8eJc//tvVLKps/QEXJ/6
Chgt/8/GgO2Q4C4pAQ95arszy19kjc2nBr3IgLxvyey3txmXXeUti1RfEW3tvsdghNC44l0GK78t
kgNIgSULge+PhwRPOv3YxmjamFqVdWcNjPHjakMrX1Kp2t+knhu63yrIlvtT3KmHzu6z+Tg2dCPe
BgDaWB4nXeocatdp71Nki6Rf503lHcwRl8/7uZMr9l3DNsufE8ND/OX9T7q5WThqgERX5iP8tBUN
tYnyedWaXqMkBbbVixrqtftVM9dKvbI8jmWT7+TMm337f6OhIYh25YpJ2b7i8kyhTGb1Jb7tI25Y
MUJxuj+jCx4dG9LEQDSx+YBnoLEHILgemKwE0Qjqfi7vk618V5tERZrTrnrKooTHWFZ/HoaW2qte
Rtp9mk/pB9wap5189HptHbAD3KJrrRFi+SZklFJtIou3yBPFJzptdWF44lSk5jQeKisy8CQZd/Hn
tybKFcKb1AKtcMV3km0c6ZmaVk9UcLWTUQjvnnJy6a9l2BfcYIsATcw90PvmePJZHfr7Om+R9TkM
xeTyeMaJnJHabCqaUYY4ynR9BcXxsDxlHc5WO7FvzSV/O50rpJuK0wrI+AUxtjaxT4DBpF1secdY
q0Zj1XOMMjob6vSn6l4M5Km4t6zMTdrjzmZWraFFhSyFd0xgXxwjXnsfcUiki4b1wIfe7fcg89vt
8mu8VU2G9wus6O1RHDNdU7iLvWNWN85JVOzMqka6YjTGKUBC589i6rqOayzH04kOJnFuszs1FO3c
RNG9Y+E27V+p0rdcW3a6ghvanUf6jU+G9RDzAoRK8WZbuNIETQHaOai4ljUd31jvIaQBU34/lG0S
ViZEJQANDqqBJmUrc/0Vv10SVjtmkVFNVPSxVYTIVdtHM0HplbpQebIVRAZqb1zu4Abvvbmu58fI
wAkpvaCLwf68HJlWF30rW+JXnRneCeTxgLNIvIdi2Btls/F1XOyHdui9I3FMw3NUs09gyvdSi+td
uM5l3X+rdxIv+8u55KNmNJXReUcEqlYLmJGOf53MJ9fqh2PaY4D6/le7NSvKGNT2PJusb9sjgM/d
diZGHkexONkpXQDv62Ox5+J6a1YUq9nnPGZoDWw2uxqpTdeXsXvsFhiFOUI8id/plXNcarqGNgJ6
e7y2q3nBSVprUxTKVw+OrUCc6izRMPVaflqkWz/Ru26fEiXKDu+v3jbyrt4A8C2odRCq2PKbrxXn
MDmMHIn+dtHbQLW5Q6euyo7u3FY7Q20rnto6Fl4i3GaY55EXbfafYjeKInSUzkXcZp8LuCd3Fi29
he6q7vxl4gD+QvxPj4Zw6Wj1tRV96G1h/4xLMdCjRhHK3LkKtpfd+ouou6O8uEKnKANe7tVmKVBB
jcb8BE6/PJeGqB6mJqkOlNGRurQX7WFGenAnmN1a8t8HXbfab2EmT2OAIRgjnhDZggWhgdKO8KYP
ZIaT4J9/XfSnAAjx7l9FFS+HsnBXX5SEocykpv2bYsdEpt3P1b10s6r5H0ajyEBmBsgRytJmtCHK
B8UYChSJRZoUHA+OSkA+JewT3Nl2T53l6kjy8eCHUdUg8aT7v1lHiRLy3JdVfmqxZn1WETAIVOA0
QVYmNcRDZ9zZLLe+G4BcZoYaDFfsemB/+26xlUUS/nB+ms1WRzVpnI702atDG5OVvf/drm4ixG0A
iq28Uoejb2xOis5jMa48GR3NCoP1z1JDRODeypO6O5sFHcQAilSkg1zQLPTIZTvCxHj/F9yYrL1i
3bhyV2PYLcde1XojdrJBOerRaAEKgYRzmEqjeYksoDw7keHGl7RX1OKaTgA93lKo1Rgw3dCrZBJ5
PdmY3qYogfdOkyAZzivJQ0OhA+L9/gyv15iDgboPCQx9dSTqLz9nVeQ9mleiOEFUdQK9XPpDM+rD
aeH1+MKeHQ593CXBkjfxznS3I1N0/L9TghYF3IFteaKPbATsF2MISzRnl7tV7BZDYUM8A9iU8wE3
Htg9Nti+MMsTtFzen/f2y64yGGgn0N2mvU0LdrO3usyJHTDbQ6iWrtsFWOO0/yC2bMA70/YK++vf
+j3V/jUWr2CA1+A9QE5crnGaIipQikSGsZA6vCVZmhoKZ3N7LoxU7w9em2fZR9eOx3OPX67zSMrg
xXfvT3gb5PkRyKuiIUYA5Km6zVONRCny3MvGUKpOfR95evzqZbP7MWuE97pMSn+ySt37+P6g2y3N
SGBiedasmwts5/oVfgsWPb9mcRoxhQml9O6nqHOvUE9eoRk9GCNt6X9UhJHk5f9v1E1IdPPE0BGQ
G8Oxy+iRaItTWIcRhKb11bQFEZFn9fjp/TGv9xM9LKqOPKiIFTxUL2eqKtADdVHMYaWIxT1WRirl
AcuGXPPdVIx/iEHR1k/I+xswNQkEkP7NcLLBkLQavTnEGsK+k1Yff85N7m05U+EJhjkDLfT+BK/3
DyMCvAEiAfSXEt7lBBXQ3a2bpEuoLUQK39J6GOit6LWzGquKfS+5Dp57amw7whLbDt06VRKyVdSA
Zw8V9M0egqjXWVE6j2Efa8pntwOO5qdl6mgH4KEvugtiToNUqb9EIrKzU2cm2mc6KU5xzsy43zPK
uY5aZG5EDo2SIWDiLXrek2ZfVzKZwjYb4u+U0eKHvFZ/Dhijv3GonA+IsWUfua725F6ug8iaMqLF
yGGigOduAvWSwUhplXYMIyCtJz014kNMD+9LQ0flsUqS7HWUCN6Y0SI+wAsEC/r+9785cUhQNAYJ
ZVDfLr9/JKXWWQ6fgbqWRK3U9joUvWQ2+bHs7CVIUAj40kJS/mnPov7y/uA3Nh8WVvSJydBBBm2b
xAnw5SGamHyRLMoRXez8qfMm3fGHWfaHEdg1/iRqt/O0vzkqj7hV2g+OxjZTnxABQ0rOGcOkTtLj
bDpz6KCTetDVnBK1a/TVHTFzz5pg235dNzyKLqvkHnAoykubk5ZrKshwDF5CN0JKdIbefbDabKUG
2Yn3UkZTepT1FJ+s3PqgrJmfhkPG3f+w4LQ+ubJ4x/IwuvzaqD4QNd1hDJUkkj+8DAgI7Qtg/F2p
fIySFCUEJfFO7w9q8kcv70km7pIM/MI9UDi+HFSd037Renfiwu9skJm62/hVn0T/vj/Mrc9KWgnW
waT6jjre5TA0qlY9vAKxQDF1RC9nzuElgJwOJj11Yjr/ufZhxvms+cPUef2wlBPdNZ6BedoeYXMu
pihPS3Yx+M9TVPbRy9h2n8AbVzs799ZhZRzABGTqUObWlf7t3uWJqA66kFPYIOwM42aeP+t17t4r
caGPJ8eZhw9Qqz3eXrTRdgL2jZuQux6/FAiahMrtV4wWrHeo2c6hjlKkzwEaQx3odfdgwI7bcz28
ERWpzhIQDAqmYHY2Vz3erO4C23IOtU7qvEEaA2RAr595YoPLT8t/wZwZ/9lT9sk0suafP95Iv4rg
tLNR5AVEd7nKNo/4BfWLJTRlNEcncsqhUv20aaM4mObBSx4rNAbUgzOmyx5K6MYXBsSF9qfG6QQY
t7kVByMTEDcmrmNz0BUfh4tkeTSXOQ3d3qW20GXY4am9orZ+BkN/zxL1F2drc1YJi8ih8KrGfGm7
8IOZR2PRKXxlz5WMVHmWcogNS4qnSk+XKhiVmZYWFt26UyHU4MTquVo0kKsUIGw9KLMsaY/mKor5
F9iztA3hwNWHQR8dVe5cXTfiCm5sSAjiKAh1aZtBLC3EotTQp1Dtxvmba8K+cdQ2q3aGWffadkkg
YZEGcu7IAzfbQeJAa2lI7YSUFjLnqC1qeTSNwRsgtZRZdQefc6+demP7uwAzyMnAblEIWHfJb+e8
z+MmQ3ljCT3KQvjFdFI+L5mjPlfI7X2AZRVXvknVuD3natH/SDsVeeP3D8GN445PAtID8PqoQGz7
CGYJMLS3MpWfIMVJqPmQforwKmn9xKJ3/odVI0ZaI+dKIiS28Jq6nHA2e3BQ1FINC7uenxpjwM1u
Bmavnau4LJ2dMHrjpuC9Rtb7f6P9OgS/LS9asWkRpZUaukY83mWuOX1MkXf9ohqDej+5NBkHL593
Xi+3vik9WlJsFH9WZNzlFNlyU62ViRpmSPkGovPMB9HMia8h+XOc7IT2qa5geOmmzYfIaOOdS/jW
nDE3I+NGG5vi9WZ4cOyJmkWaFlKEdP4pkcB6pDOUPGAlrtUBGXZSH2xkqeydfXTr9JBqcHgoRlwX
el1FT+K8k1poN6iFpX5dLcXw3HFTo58VudDMAr1x0ui/97fvrThK55/bg8DATbk5tJOhVqmucDAT
yMcHzUiMN3dWu0BTEvuAGmt27Ca6i0Yx7QGDbuV5tN44tDQYKdhvu7iWSrcjG8USSspXaTCsR0dQ
F+g051Ph5XDeMoljzneQOmPyGGu1E6hwxjS/NCLtj30R1jMMCJyWD9L5aHoZl9vOrEwOkGyWEE4j
Nj855gjQxhIfrMt4mMeuh3kou7sROaLzkHXlIapN1RdGkuxshFsPPojC9EF5RqNtuRX1QxI0RtSF
X1Ipsv0xD3bzA70FJRAiTu+BZxgHR7FrxXeHjir6ks71g9dTRtFGCFI7Mf3GafAoX7A2iP2t3ZzL
VUm4ATN31PlG5dzfW1TmjkSbZTwoIPWe9Vyt8YWqknbnEN7YlR74CGyyaAOv2dTlsEVi1xXd9Tmc
Ue5QAw0BBBnkVHaAWtpuhWpMJfBZcaOpOWSmRtVwZ943ojo1SHo8NKOhf2xf+4ZCfXuYee0ns2pi
vL20fofG4je3dLSdIHtzroRZaidrsVffnECznjpJ6487DM+xEEmAKXQ5kQAfCXhPusBhyRdzlpev
zWAY7d375//mKQRTsEqdoeOEB+nlUitVbaJFoPGFNZkG0pytZ03L89p3cbx8mJS6PYBUbT5YpckT
e6K2Dv+zjvae17cWHAgy5ACI3BjCbb+4WreaJdZNb2roq1ZzeogbLDmrcVe15UY6RCmHYgrtcXcV
Vr6csYFA9rAao4Y8tvTX1i7EEbUu7fX9hb1xjV2Msjk5cdsBy+gZpbcL7Ws/FdG3ytHdkwaz8ghx
2X1zUMs8O3bbHQy0gr++P/z24MKtZYvyB4FYcZtt5dPIBFNrcpc5zLvIe3Kdov2Wt1P2VZ3LFOP5
BnCSPwjD3MlPtrNecaXIKNKJ5VEA/mDT/Cnp+XS6kTihkSDQE8QgdTwfd/P5Li/7ZjjMNpolVtm0
b23vyu5Q5FS/dlyDtltp/Q1r+okkAa/pq5jlaaPw5lxzwtnNpHtYe6bmQesyUB5FLpx8J1RcrzTd
TBeUJ6gBKvnbt2bh6VPW4qEbxmT8n8sya9FTi8rQXrzxdcZw6uikrha8/3m32cI6x7W2vIoFY6i7
jcuxO2RomlZumIM/CrzGRdyq73vnrTZRL1+QIBHH90e8MU20Psg+aQTRht5iBVv4mNAxGgQzojkP
1KEfXpNJ7UJrUKCodIqo3zRvrJadm+DmsIQlpDAhaJERXh7WfABmaoKEDuNMt84A83H7Iwf1Xodk
0A+49jrBHDnTXjjaxgjWdwVbrW1hENtcfpfD1kZhqzL12EONPeR+hgCkdyghqO2RDG9sVgaiPeAA
PEFFbP3vv6XYZjdEfRwXboiqWRNUuTec2sjSzyW+JV/f/4I3hwIcQVBAsfWKXiHq1kw95A5CaxmS
JwEYElo63KdRj+udzXJrKO6zX67EFK6316fAQAxVvcQLm8FqnzSI4SdgUNbXUTp7zhM3TgJzWfu/
Kz6CBs/lAvIo9BYFim84IFT9Abo/x0/3onCM4uRFNJN3fn8Vb+0MmDLIcFJdXlEgl+NNWl1lmdNp
YZbm/TeICvk/kZ7InQW8te1XUTk0XFYVl202qlHEKWOyutB1alChcykESBOnt84NHhTRnWFF1Z00
UncPnnEjgNvQsakLgtpfy3SX03MiIWN9yI2w0XttQVYT0pmJBcO9sBQtCgAg6nelrc6PAw6CShBZ
Jfrf76/wNiFazx7dOu4PNL5Ygk1CVEO+zLzY1sNxaE1Q5KZTH7qiLk5dCVUzcNGTJkvI0gIVh4L+
0vuj31p5B413nQIp4PGt69NIOGhNMzZCJxHYl0xNdy8rDkiqwPeekbP0BQZlOzn/rU21RtZ10r9o
zperDvZGoZyVaKFhoKCY0rb7G/B6+/39qV3leqwsVgTwbNFxQ73vqklX1W5iR6keVpWXPVQ0aY52
L8C9K71+pMfuAG1Tmuc2Bh9c9PNSo93nuV/e/xU3FhjmOD6ngOwIA1u0jW5Vrr6UnhZO6MSY8RFb
P2EGXQ4XJygnY8r7I5RuK9YDZFw4Izs3543dhXMhdWGa34jZbV9XKZIr0haqGQ5jHD+lpat9iuse
Lcx6KPpgXqbyp+HAAHXdYa8qfSNUUVNYi/tgKtYPcfmVuU9qMeetGaapIer7FP0VKxC57n0zBGSI
5Nj2o6rvWR3fiMU4y/LNwcYwrLtJySJ4zOqo92Y4gVM/RtYiPoLLd/GiMOz79z/tjeDBO4a3DFJQ
K5Nvk/M6qJ42Y9PooWJkVX3qO320D6gxNSZcdkCwqMfyoLA+jKZSpW8tBnXnamy8PYWvG6cJvWY+
LkvNh96uc+mWHdmRp2PZ5hWe36dmcXSdxlx2ttKN74m5E18S+SsXu41NkuDOo+4KMzXCPvXi/2oK
Ugg3Wa04xsJFViSRf2gyQJlzZY5Q8ER6inxoG5tQ2yQOIrgeylFdfhRjThtQLK8pOiNIbjrj45J5
5U457tYkOS8rYWIdeIt3gq8yYFaWGGEh8PlzR2mCNwITq1mDeeRhvAcCvzkeDV52EA9w6h+XhyRD
2dKk0GKEaWamBycyJ8jZXRW0uHrckcAM5/f37I14QHEDVQmGo5Lsrb/ntwQs5ybIhqWxwyKS2E37
1Iy96Ttive5wxAxPm+L7SHg0e6OmSJTpNBZquQfyvBGYqfqDr8K+gMo5OPjLH9HnTt2gymKHbmu6
TRNopZY0n0c0ekkxurRVH60sk1I/9l5WZZ8AjsxDEwgkiNHGiqZ8L/29XhSeTSYQPm5CpF63WoWT
1zgIIbQIx1FhL45xLYaHPLNkAC0yf82dvH91Re59cY3qf7j+GRt4Nw0lKiIA5i/XYhoWyIRsrnAs
FjkF3CVu7qM+nzuBoqJX8Ti6fSoDym9a7Auw7j/f3xDX8ZLNDu+dm4m+N5S9y/EXva+1VInMEMtF
FE6XqhzvZLnYmd+qRrFz8V9HzHUwRE1WICx4ivXH/Lb7+kznJjQrK3SqdD66WVKhE54498Yo3khA
oi8eCtwfKiOp7pZBZtVOBLs5PGtMuRND1Cu/mRTqG7RMYYaMNz+CSKOTVloRiifafMD9snlOBuCw
h9Epmsk3BS/gnXTr5mpbbPmV2AKgYLMAXmemjoPoUjhYZflpVgsUL8b6nE7T3kG/NZLFIMD9aHpC
+r1c6m6p0bVMXDNU2gR1Ljv6J05N9WSiS/2HFT3wIStiAiUBapd82U0I47ptK8XoLKAqnmheUKKs
nPEEaqCcXspkiMfkgG2a9w08pxqH6JuUX/58C5Nk8J78xXDeYlVSI88Kq7WtMF9GI+wKMX1UE1TI
ktYpdnbQ9V27NvxAdNMzQYZ6K5yQz7kx1NKzQgWCWxvUJPTpMUae/+v7U7q+FkxWkncj99/6Cben
UjH7xmxa2JpRn5w0d3qVIpKJn0eq4dfRslfIurVbqJ2hRkD4o9iy2ZcxUmRuOzBeZMoZFQxh8BpC
ra66t2XV7GyY65SYya2iPxQBuIS2nVOlbZyWZ44T4mhgf7Fjb+xCb7GH8t/Znczuhz4ahfS7CB7v
+c+XlQCjoyFOI51S/+WhcPthtNQ8ssNOpWXuu5biBk1tWYGCh1buo0X29/8wICV1zh+dFsLr5YCd
0epuHSNJarZu09+7hVF0vtkX8QfZld6I2pi2Vyu7tboAa9g+pN3AmTafUrbSNSS6+mT8TfvSykre
J05rf7Caobhf0lgVMG9TBIjfn+mtO5R4Rj6M6CvYvc2wxM0cjzV2kNOZTdCDiuTB2qF+n6UNUmZW
P0PgjBRMKwZkOt8f+8ZpQdyGBvFqRUsitcn5dfwejDRJ3bCKlCFIlkLBUSxJT2OrRgFI+mpnG904
LdAnXEqSkJs5NJuIN+hqLTSV8SjqWmcAeu6jHOryr9FwtZ3q7q2pAfRffQpZ2avqrjPxiDXbmcqc
3RhH3BbUI4AbM1gKTcIucvaIRTfHo/JIegaRn5bU5YbNZBHZTkQBsuple54QvXhe7LL5e1Fn8Vzm
cg8WfmspqSWjaQ99nT27/p7fMgIk+7ALVGYbgGVVHaClcxtnAD8nY1b24P1XrUbSO+4o7n6aziuF
d7NHs6psROHFXhjJ1jr1Zap8wspkOQpkGk+Z1SEuqxg5URYm8kFD3TL2ncjSvlKUNXZgU9fHhZ+y
dvzYPlyaW2CpnZJj0wfxuK4UBMCqLPlazZaGAGnaF2dbm40vptkiFtVFefXj/eOylQpY01xIXaDw
EU0AY7oVuNc7N8aiVnghatQqFFs0Zf3R8cQPoaay8CezlGd85YajEtXK4Fu1g8IsIoNmcZhN6X6t
uqRabbT3zjFhahO9kConGeZpsp4telbb91DcNk2Ok6481poOQAi1htwIKI/1PdK+MbaydhmpxUHO
s/OKyY3e+303T3QPh1oRd1IZu+pgKd7w2WEBjOOQgAMIPGPgXWUUtdUdbK1DmTY3Iuu4WKjLB2hj
Rl8TpafKBe9kXr6sfZ57rSkUZEWtCP35AO66PvVBlnk2Qh6lqRcaQnXRIOMBycFSyxb0HmQaPWeL
WuVf6XZ18kes6m16qmxyhHv4K1ki0Lm1reiLMuhdryMPbTjTGLiFMmOfNrldN/6U9brI9/YsR8X2
UUcax0+m2cXp05RimX5KFi6175QW6hmPb/RLzygcK943a0wc9z5SZ5qIvuAK0KTvtTISdzXcwA42
5xJ75UPTFXLwnSy247OtNmYcCDRFtRekk0G8onYqGzQi4snGShdeVvOtBRyCrwjuMj9RM5mLwddM
VDnPc6fD3fJmt0vv0Itqy8fZbaT5IYl1wwpnELvpnW6uytherpfIu0B1xnKl8dTiXME4nT4DzZjw
9dKKDv1zb7bNbyLv5vw+dSn1Hg1sGtHKiHmunZRORO6xLw18wGj/xDgu2rEuXsdBQ7sqoqBkPCmj
pU1P0ICRxfY9C8/eZ2WCWudL9G+Ll8G2k+VfS+nQnnazLE2eUC0ulRMaeGr/islDsdzlNlKgB6j8
K5tKKyERhKDbZDydgb8uXtAVxeR+6+u4nn7S1p402ydq5/1DYfel+GeJaC03h7EfcbQ7jvCtzaBu
c4+TpeG+s2rLJ1Wc4OdltAYebRM9tthFXhfO1md96CN6OlyPff3kFXMTHVDFwV/PL4waiwnfUxLT
fVzsivaaUqPdcY8+8sT/thRp3aQBHSE7SXFe6p3uKVWgoBVBY89GoR3SttKW+4l+VqExCc79c2ys
DffA62G3JwHJQtp+hUnWlg/atJjKiXL50BZHr1CkeYeSrD5CcsZiakoDyqxuP/oayjko+AKNAFl3
KDsOKW6IImrsh8pzIBMvNEnqcz7kwnvRmtTI7EAbtCJ9lvj4in/jaMnTYMLgTGjHxC4HIYJxEYB+
TK+182+2EikEJm8cWeKAvkSSjoFWJ/TrDijPatXRwnRpOVYKiFR/GhTP+aGUkP7AJ2r1UyfnDBlh
LUfScaUblV9yoUzDsW8a0Tx5vHMpcJddk3+hJuMq57iM+ua0tDT39MDQE1t/dmhxLodIClN/HCy7
tc6z6/CUQrgDAMmdPkdl+1dU0iR4qErbXd7GQqJeHiizGDQ/W4VI/23SDg9A6kdR6pHPZujWqoGu
qDbS2whLgXpSnFqp/WVZ1IhY5Q5xc5+prTOcoYZl2NmqQp9fBLKfYgTtGkdeOKGbt/hlnTnmv0g6
iXhBNnOUmZ8anrLCUaWjYo1plsr8w2jqpvuixcnUPHQ5Im8f4zRu1ZWKEyt/OVSdTOruJdXv1ltM
7yXq1EF9SGBULmGm2ELXz0k9O1HjCzQN1YMe9w5g09JC6MZvi6a0/0qMVon/SQfZWSCEaF0eE/ST
h7scpZz2pA9Sjx/4uF3zz//j6EyW41SCKPpFRDAPW4YeNFuyZdkbwoNczFBQBQVf/06/jcMRkq1W
N1CZN2/eMxE1MT+GJrB2Ow391uZemMqq2n5rMbQHeA0dN8S+62AFu7ERSMExEyvnD/q+LUQ6m8Te
X61y5pu8uC7by+zuYXRqUevE87RIvT45lbTWq01qj3nnAonCjBAAqbNw9pfpvIaOkZfKXe3qsqvJ
6e6agTTM3/sYRc1xP6tbIEm4EhB6VSAAy/t6r6eVh9RkMRByxVw7v1YMDMu1ieWgT0aB5P41TBwo
GRwuQ4xvOMZqPQpPzI0hCmSKl+X9SEY/UFkpfTY3bEGm2U/WQqfgjiCmfVenzvRi/XC9mfiHLeZQ
cE4cO70+J1OYTEuK8szGdcXChYqy6WiaMWsAT04XzkApvxKMMS4fOOXsnZRgXS6SMFUuHw4LswwR
TQ7+penZdUhYvLYxFrSnKKzQNlm/L8sLc18zJFmlRDhee1vX1pWfHYVvx7Zv9bdKcFdfCWEid3my
3BqLeRCMe512flI/rCosFZ3pEne/CCYOt3vNHKRvcl+1e/DOBKDtPvZu2kI35yAAEt8HWBWIHD3a
xTm3MtiJsd3RtEGlYflRr2jM/phTsY9ok/MUTOGUYlOjWyFm24P7jq49FEMTYzyAQt6PcQqxrI5e
wESGzqNs+qMv2jW2PAWmtxN13rNybWXDLWVWpwoUtJ1qgkXGCyGXM4eFxL6b8dm6RHD0tR9ehINC
AzoLW+p9MkC1KlprH6sfQTgm+50XmtnfCgO+Y7vD+B4nP/SyWvWrWBNXFyFb27N3meeoBJ64KDaK
UnDUkytzm/t0eIr8rfqmbRzDDxqIq3UmF62uK0g6Qx1N6aHD+vjVLkTd/FtmafMKR5Tu5GUXszze
R+K92obg/20G/uz3JbUjnFc+UxA9iXk+VOLtp27RTJd+e9axSj/jnDTlW0lswenoLamwl0G0PINg
6d0nUe/VeM/sjAXXnJ2Pss4S5/aOEA7p/+WpNJhCjX2Xk2vAUuYOIXEGB3108qUBeUp0/dYNXYa9
xg5SC6Dzv65q67donquVk9sjNkbrdaE+E0aDK9rLP7JemMJbE2VDsVeRNWUE9QY/giaO66eJ4Mv2
3C3xPJzBL1CA22RgsOcsXHlisTPoT3oqXfRQOVUJr1U7w9M2l0HET8PufN7HBfz4tKr1bx1rHaRx
LOqfs1eK99nbbWyNIlqdU93r7s3zRBk8m+7YmgITiCZVp1X2mJxZdoFgqPdI6gfT9rO4OJbGuUlC
5xLeEb2/vRnPK82LlLGV/CiH1gGAW27hq4+AbL1afuJvf2Tfh2/O6KxeRtlXvuxHwMdpvDVw7m27
139bFuDarPMn/20hu+tldo7DT5PBTeT9vo3gBm6LQFd7tEnmmCKjmrx3VEglLP2A0s4VCMa7IOXu
zNNWBJfJXYyfshWxvE1MAWoOBd6mzxmU6ZxFDilleQxvT+Rw56o3EvK3IXMiq3+rRzn9beNYlWeI
4uP+8+gjr/u7H33XZXvUhlzN1eTYJg8D3D9FtTG5/EmBqZMvxFGP27tyl0Dh3BWmvxzE5gxwACGV
PlAnTSjZoABUChuM6Go1lzL6wvFW23cbw0k/T+Ld1+k8m9g+1VyuR596oon+lXi3aM4S2sOzwLsy
nWF3WHu27bAJ8QSsvn5xZ0aID2Det+3DtxhbpRPR2EMRiviGJAQNN1JEHUKcGx0Kj8T63g25fAIP
RLXyq+jON9DO08ThMfiwrtquzw4JoCFgFWwlUCPWwH7t2s58NvbQr3nAK/naelaiCo4w300hLK37
81HuTkIX5VMmDDzf9qTOD8INJjC6ME/ydl/X6o7xck8UliTPHDSHiKbLyH558oPjsw+KhlPKOjNM
M0eZHrY9E8xLLr5hVg0x8tx68VI+VXPrie9tBF+y2CbQdOdm8+0x26sgmE+k1tTb47LPmonSNCzj
L1QT3RVW1HLECY/H2Q/ZHKN7vXkAa5YUNpNchLd543fPX8OzLKcZ60/v7QA0+9a0VZFsYb290FlE
W+6pNm6wagJUvroTi6N0i2vZtuW9PcaN4Lb2muiOJwhW1zSY4xkudSv1SWDlX/NwS/qJd9RVzL7B
F5a533UkqbNqV8nzwaKWSv1YtP13chu99dTb3nTkkTZ6z9t4LNd0T9rGvpqD7r4AvTF1eTO1rCN6
bSD2r8c2R/aHnrpxz4Yx6AabW4gSS1zoq3ajvh6oqBgpcGgnG9bexVG9Tq0mhKNzH5QmcuSLtXoc
tRuxzXSgCPMh84huje07YvodPy+lXGJDSwzOggKWtfMHeawOeVw8impAxWb6hIvtAVP13H1/DHuC
8Z7onQf/d8Un2ufaABZLk9VR9HDC50ctyYDN1DE6fAPU7YZ5ozVNkCF+6yPGJM+9N1vex+57tbk6
suwY1rjV5l0dodV8N7nejb4e7+2Q1vaSvIVRHXxrvXD/SQBcaKdGrp1KB71PMbspzt4V3MXenLXh
LuJf3RDBtrE0Mxc2Ursj7Zap9a7e0flfevothJLFSeR1Hyw5niVh4WFKcMge59M8LiqtjSWSvIwT
0+eWARKaQchdn3ULK6NwKoOzoWtKV923o7/zPGBFLG3QJ2HCON5cpWMIG+xi6paE3Wqc/A8Uj6Q+
jQSye5noJ8igkmgdcBLHhIfLiyvIXSZpIXbDYA/3s2v1HHNHz57ssgw2qA9Xxf+SdRE/hsq17RTa
SPjPnhPxOzyiowedRxSVl8yTw5fK/TGwbs4EG95vRM0BFaIAYSm61J1E8LExEP5XmbUnPhHwyp6F
ydr/bKPOr7Kp5jGQYxof6X6mZiivR2NrmcUjDmLXg9aA4xNFJVd+TbUfJcJ3Uo+shd+BsUAptQyZ
TSpJuPgazjQn4H9M2BQgniILh1zUtdnGkiE7t5tup9yy1GLxLI00KKZ+TrISFePBWiH/pSuJiksh
/V0AJqfItFJv2TWIBH8vNUDcua/T/tCDk9U0J1W2jXMSgQU31TNIyX1OQ6nNcV7pQZ7DtrpZzkti
9U4s12uiYcpaPThRw/at8fXxwSIwfR84kAN1QJp5SQUxIV+124xgsgEp/aE9G9kStmYYt+Z27z2s
cm6czJF1DfZnTdgkTvbFeYGA1hKPYCfri+UTuEwi4x5qbqQ4fthIo3lkbaKjWeUBufHwBWHkLk1o
F+VMPDHRStZ4Vj3P6By3VLNkUduR3DyZshJpJ2iLU8skTE6PZBhUuoSz+8+qB6/PnIUYlYyrrJsz
kLrqFbJ07RR4vWDNKns3hCXWO5F60Oq7KCXCtf86Da7ZCIOeOB2qhYI+F2Ht/Ok9G1SLHh0H6ArC
I69FQOvMdoxUL9ozDc+F0Kp+ja4aWtZ6W9tKaWhxuwe623IqSiVOB83JI1YrVNCY3FwaOsPGA2wq
Ga65V7WsjMSRCr9vI022ioUR9L2hemdOPgSpFxyey9MZFidZeTb+yq3BGliahaiyZFF8wA1AA5ec
3YqeADiVLnmPbxWca4Rf5aMK/0bWbUW1d/c6c9tIfk7bzn1jO+9ttcS3zjb4DY/R+WnaeMuTeSdW
xwYU86RXxBaeJmX8VYp9rk+zF3LgVjh+ZCrx3aCBjIf3ocrE6VilCCbacrSDC7fZ4PGglE6fLtti
vLTxpB/lg3vsgv/7f5YVO2/8hyTVAb1Q1ZY7h7iBsgzHRLoYxynZg+t9dnqHPaQGjaIxuBnqw+1G
nV7ZQyXbVKbR1LiCAMGxB9k7xPZTWC+KfN7OdmWKZTpxMxE2yV/fg89LMLKWH7VbBTWpzBGZi9G8
jl+ofyBSR17vDOkejix5ulQD2xfMiyUGgZ2XJblzZeYprxvyXu0WRc80yS2LAGn6z2GJo5d3xHFP
bPejcDm9HZR5UA/1byoGl80bqa2/27i0AYSVOXwbOJT7bNTVRH9tx9U/u1GjKpCf9p+9O+ox7zVd
W6oqNtNAOVMivGFcFv1zFSmzPI22J++iNazf4JjHGvix0zxqDunhdMTYfO86JXmRg46ckemCLqdC
DH35D8CXarIGqFBAce8xefSp4y8tYmKUtR2IrJSF8LBMubaOMYOa3lQn7GzdePLRnfYT+iFNyxh2
djrJ5eBcH4lfzch+b4E6BezwFhQXc3MP01zXhc1EJflqr0eJrhluHY1i33zsm1XHhSTvkp5/Un1b
uNpuvoS15dtXlztmy1iMHfSfzrJxRo/d7OsHRyLxX0vNDsIFllfTXRNqgSkHzjS/Td7RILuQ0oTJ
YnAlqjBdssrkvkT06JPrP+5M053UAEygqCoJsj+DcQv3fF91xbeoyBdXahFjZ3FvHSYFrr31GQNT
Zk3OsDfVZTIkxEGYC5TNB+Pz1U5v63QiR3zvHy3rGFS++j53MNzRxr7YDSbAep7C9jzaqmkYg+A5
ylh5tJOMjnytYZJ61XLupR5ov5J5Cz6ioInWU7SgB2Wd0g34PPdQ6s9Um4CBgkXvCU4hjvp8iAMy
NKGhD3XMBWCPzk0O/r9o0sfXg56m/QLrYXvHvgZ4appCftQAFGB5rBrU9fMgtPWmUHjJZJ37uWYC
tY7RmK2H5bCMNZbhPx/AGK+S9Jc+lXVCCzxoF7yog7XHKja6IpMd7uKSbK6kPA/YLt4Fnss+WwXr
3NINxuNUBnp+n9ukVenOldbkHf1eT/YIA52Ckx7J0BuXKir8qI+eeytCrwEuqoi3DgkVz3jcTwVY
U6vNGC3sr6604g9bQHi/i8WhnRdXyp76xqV4K9hOXoDA94H0Hm+qrczdej+Oa4Qh67VmZ2PJt6XC
Mtr23JQn51jLMOOW1htsc3rfK0so5Yu0lZCFngLnlTM3EXkJ5OVj2XQAo+gW23Jf2zrwC9RVWp9k
87zXDrW0TiewG7/baJBDijc3KFmg1hNyRC34opgq18t06Mur37Bhnwm/1//47K1PDZEMBBP1wD/y
LmluhrE5utSefcMsQhJjTW4UM4RT0nSiKVS7JqJohm2Msy5auj9ERE9LMZF4wvl77OvTqALvt39r
fNKFvF2udrAPgkFxN94NMb12Du7OLfNtWvWPuh/DXyHzwH+lU4+/RALJARauNTupffiuKThcqKqa
pUcMW3oCWR7aoN+LflqXMW/RA/id6erSKWj35w4aTZ+R7Bt84bONdm5mf3j3ZTS2JJ5Ut2Tbag3e
e5odJ4unQ/uUr2GkM15bP55EO6zohkvM8VUS0jGko39UN1Kz1z/e7spvBGCVcxazbdYXJaOM4xQi
9LxJE91SEoLt2xybGkxfC97ysrtGv+FjGarcn9XxIhdOuCIeRn3c14jCAOXZ2qLEJsAhyfrVYhTk
1u0geNtXvwEmqPlhqpTelk1IJEMxhzaCQ6JxkqWB6Spatbg9eJ9BwtTZofzjqdc3u1dP7Wv4UJtE
IhUsBBtHs4xzgAiE7sDHi09oCa44+fZi/jic6WEh9l5cV2LC2nwwDEcYzC1k4mxlhfrRwCE/aX/g
HRzIrYV7K+vqTY8hmjrX7vAxOsZQK23h1mY9IY9TqvQ4vByyljKXrtV8Y9Ru1xlT7uOzXGmMctF1
M8i6to5BH0oZneUhy5/JaHV3mzUr/SBCv7rWgIxCyntn+9YEm3KzBmeFYbSkhj1nr6jZzqqummt7
yCg5xWUbHVnA5AgWEYTAO7QWcEABo9s76eMRT935mLdstZfqHhdSO2dd6JZT3nLQ3NENSxIHotlT
eb9MvczmHcNJJuepuqluMDzYIUDXREJdR0a5rdDs1MpDfFsIapJFwNyJeoxKDMaMsNQb9fS4pqu3
1kiUVeuy8M3K+T+vjFkRbt3xeOQXP6rHILCq7a7eV1p9tw/Er5gcJiLuV0TozOeSeoxHvKmZTtzx
x7THKOhxbco4bUAMfhzzbpXp3seyzDTaxH4SLM+924YdT5up3I+yCq1vPkieX2HkLDF1T4tWvR8J
i7rIr23KhvBo382eGLfMdarg3qMmXTPP34dvxyzKf4Yn8J7SRLfPPnukXoruD/PPELTqZMJ2oJYa
qx2KNqEFzLBRH01hJd7AfM8bjUtg/hB3Wa+tm0GvdZGf2ikh42gNuRDzbWWLsPDVAV5w3qcgTEM9
kc4zJgJEIivkesljL2aYSGvM/QE4fmMyYgVwlVl5kmu+zQG9gD2DIrgLtLScbNULCtHkr8NL5G23
jVujZJwSI9b/bUwy4Ekqe/MRgcEUpz1IrDVHL1rLK4nyg/tkYR7tTiJE7OW4rqMHgrE3Fwmnrz8c
TYYhha8LbquZ6BPT0ch9PTl+57DaFdqclNPqcG9EcpfUnYC5v3sTl98pqiol0/EYqs9YxsfBxEvV
/LciqvzcYlzKv+/dLb7UdDTxSQcVCppxag+KTNVVZ6tjuHCGiDqtT4pt0ih1hw0RkLnHSp88U8kW
bA7JOKOabWr6N57RJ3xf5XYpHaUldYjrfIVcWR1ntGsK2aWvtjaPyK4xzzULwdw5XY9se7vQX9l0
modi7bbZ4ZAQIK254WVloQQmx7alIgy36VyrxS36ypfqNE7al9mu4wlsarwD8gz9LvjOM5WLM0YI
4OrrNrGnXqgDiwOeooS19Hm/n9pZoVBultrhsxtARYopHzq9aExDiqCKk2yzw1pmblNRPyY0yzCR
h4TQvRFl+rvL3VrmZnbD2weikybl0uNPCfPprm+W5O0YLW5nLG+oj+tw3Ba4fNP82hnhUNUM2BaK
Suyuc2mceT+o6oLyl9cnhNJ6ptNHbkdWdReRvvMdaB8uZiee6RNwlyRd0YSbmijrsVzgc7MJ4G7X
tbYyJgvBO8u5zZoRX9Aeudau/zFIYQi3kV78SEAjhbvtbPMD84tRnBkawj2Oo6BsH61+X8RXtsyk
dcFswpHvHP7K4H9y9h9JrSUzsZ7IhftA1o36zhWxuOkcKIIzGioHtPnS3ZpsiMOVgZ/XwxCuqyni
cR/Va3wSwJafHLAxr8lcVm4B7tbiu9sQ0sjgipEC3WYb9fFmsNufNgSY/p3bsAKnVSabuz92A3DO
t40z/70Ubr+/ER/IW04kVtwXTHjH39Bal/7EyzIVS3nkrT8vio2+H61xlHwssXXr8+ZWSxGvVPcX
8LocidORxEHqz37404yeIka656a7jCSuexd7mwb7zce+cOSwhfylWOJw5qFMbszOY1AdX2yYvPsF
LxBzo/RwZhD1A8KVk8qBgc7DPqE8QCAND/Vl7A1/tijfB005sU/B1WWiHn10EYYUNpaS1bxMRvGB
Ghm7Cr20Cca3ZqmsPjtWaGj3K6gp7zR5VpS8HGu4WicVjutUkKLYj/dVbB9z6rmMUC/BMdgro2av
Vtk4+Nv4AEGDrdfbm7TdgzsIwq8bUfXmyeEKE9QyDPOCtyNYNicosD7Osin8msaYYvLo+8fWTPuf
Ye85t+CW95c5dsv3Dd2J1aPVMAvzOh1HqdTzvOZlK+bfGqxHVDAba38eGISqwg3qLsnXcB/YN1ZV
9wTyZO+vwtI6Qw6CWgJci4Z65pnWPnPevJdhXGZJOM+/u03PV55owUcNdJOOctrqn3DoRuvJ2Xya
3YUNAO6Y+FdLUO57tAXfW1I6iB7rpm9ijeuUS0SmXq95cOV+Ow7nehbdu6OMH55s8AxIBZX5Gfkm
STirulL/7TynfQrtGTGvpQLRqS/lYd3ppIaviC8HLbSZZ4Jr1Boknwfs4Tljm7wG8xokT7gtEK7K
UkR/pOcL/8Tpn/ivY7RP7qmiWjN534iW6EW7DdNgrUP3IgL3ODM09+7Ru9D1wCy+goUMTugbMazq
ulr/+C7p5gvWCJ43fqOKOZ6a9bQNozInr4a79tzcqN1VQERIwcR/KOygIpKN9bEgj+lKGORETfCr
GSpkgFjfHi9C7OVvxtjTr7jZnzGaJ0PeRoAiUj0nA4eny3pdulgDDjNLulExCzDW8GLKXefHptbz
4jf+nIXK7tXZ7Tij0kpHtZ1z6SRjytMVxGpgaC2UOUB0knFAswBwQn9Zy225LjUbvjRNSfuTAqF/
wulq04KFc3CZuSY9ujHt4c2cRBufuq6u/pHWFSJ108398MhTcmjP4v3PKNhWyCDL1p9RxYcSBEel
vrBvGqXY59qK4ZsenprARN1pXcfZ+5B7PHxuk2kRm22FMh2pav9Ocq6gPThuAlDg2NZD2ydz8rHj
APKeGm9YP6pj1gNKY2+sSwkFr8GYMycbjxXcK+kRWFuU99Li7o+Vy7xwxk189sojKk/Sjur5UVrd
FjLuq4LPKh7tv1hixZKyjW/brztVEes7Xr01b1AnWZ3s4zX+tI6SO6c0TVsMg1mqc7BFTF5nirAH
LFXtHR4rh7wTgZvD57OymGOYpVBBO06vXII0gFNvWudkK3vZsjps5FxsFL8yZylpVJ9qqvSKF8fl
sLF4/jsXhz0mJE2JyJZ7TEvWh3020uHHyQT7OAe0ONdN7FWIw5uqqNGHYDlVTiC2DIPQkAxZhwWk
hXXuwFToEkMJPx8hryos6f66CNvZSSe7T69NzzHdlqqXJT+qdrIyB5bO97DDRJNuta/JF5FHE6er
FkCohgTSHOelfSQUN4DJ09iqoiWd8fpjBtvCtr4Ts5OY1ExT8GmpdViedmuluPMPUiKxothJ2hJL
+sezIC5liz8blVuHwD6zxZhW831Q4OPLvZn0XXccu3u6dQaIXzZXUbihuKecun5ZqJ3TK01MVCPO
TIcsGDvg/EhUk2A58nVN4WghpGSDDnG8NLiLaKR3yShj6pZqvgvH6ggvETt/KlfBLPZrJ1q/Kmp+
meC0Gj9eGfoEQ5WGQxM8VqbpvkyVmb/T0JQ03JY9vIrSCa6cNcrOk0NLOtFjuEn1urOuc3+IPmXT
emwKOI3D684Y93dj9uTJn7xpo46Z63+KkhLBmQnsmAnNQB+h+1jdS7R71F7Y254be18/YVO3a2ow
z3lpL5P+vhkbdZUIjSSwMOu6VabOnNp9537StPcYDz23/zpGPUjMWTqM3tpFdE7ahsKOMidW5kdX
9ebKeX/cRyj0zDb9SnQ5T6cv4rD5G6OTjZVqy4nzLu52Ypi3ijc+Km3sbKEzbgFsbgsUt4r9+c5t
uu3dJyUe5FUJVb2ot727M0zmxjsSRzufRG5LByw1yubFFVu73q+afqkesFGmbOWTTesyAPPS3Xfm
990dw9PClg9uApdkzdNARX0LuqobWhNLLnDq17bsUnUkFOOuqadvAXDzT56HGEBa0VUvIGWr4nbU
H3msvbj8jLEEnmLA6FPWOEGHW0SW83tJCgbDWArj+BwkADbzth94FnCSE1LoVhiIuGk6nwMNRHyA
h2LeoBUdbMdixhDbacWz/5AchvMFtbpbMtKOj7rA4sHY2BpX1b22jTP88CG2B9nmO733f+Za9xCN
omeq5epp2vO6ciuGaPgrC2Y/qjsv/J5YTlUQ9Clq0zAwv+cyLoK5qqe8C6XPfMFraBrMQQr2WdJG
DE8q0fZ2LRGLGJJKfZZyb16hitltoSq4iW9dCUCpbHi51A49vyJwIgYgQrCOdVF1qVo+CNIu72DR
jPDCj9ZHX7RwKTwsglYp5/wTzvkgdo5uO9gsLAv94KL3hVZnX1pM9/T+gFA5PVziclLVdIPOu0ip
v6ZtRcmLjruuQObHrqtpfn6H4LXcnBFxUGU4CT076+wy+hUEhjAGw+A6N0KybD+2SXWK+jB66Pxt
/sO7an3a0z5NhaQJtS/eEEWMzrBQMp0qBUVo1LizxmHYjMtvLNZ07BjI3ccxOo6vC7fTmNWltd5D
ZVtMAV/K/k2u+fawk7dVnTfLjl83lk381O06PV9AHlPNBr1qXYjeUFFZ2iWtMPP6lWAshYsUJUuW
I4XCSEwTDUIZvR/Bjmyj3NVLLv5UTuXL0vmivu4YOsIs8tetJ7Uq8nQG+y9wT7U12RwA2tE6lwe5
ukzNu8Q+72HIjG92uuXpIC5IZq1TQgNDEmRdLy3taGNcMCfJevZLY8rL5gKu480f6SCmmIKkbeLG
u9IEscqmuduDjGflZrHIjvx3OrrGeyI3FIOI4061k9vLgbiKGKsBPgfGnqjFB1N9r+o6tn4eNFDi
PCKKdRlX6Lg6aSimYbtyQAZrjkcVPc9gPYryrRpxZPtkU0UnHaF5ZtsWhNtlI++nz0LgvRzZuOQE
1/TEcQLS1/6VYGr9bALldryEcgnODk1IdPuXnM3Nzu34xiy10dlslTH/Ugqe1Bht7NdahBsGZVag
mtS3mK2YaOk/mhJv2SOxuaI6edtgvretmutsq5vQO/n0ZoxphoH7RevZ8AhIota5Lhbn9bmtSdx9
8NG+rBP9V6RSl3FWdKbGQsVsEPHsCzsslpXLbZ3vPaWBOgwlz4E4bnl7LUv+Xbsw1Oe4VqVPBVK3
Bw8cy58fQsOHl/WyXr+oHjcnulAwe2ky32z2FmPd4RSURyOej85TSR5qz9enkDMi+udGU/TOSmxp
ToYZZnTXJPHy2+O+Rv/oXRS5KQSOldoItuTk9QK3yjEPfUbxND860AnvG2fxT621bo/JVDmEC3Ak
PI2QDL5hkVzC4uhYacAUGC/eo8b6sNE3e96XKfIPkc2S7NK7Um7+12CWyXPvy73NmfX3W+GswfDG
EqDX3wvsHyvacmUzH4tL66ITiawSmtG1i4iRIz2N37zvWqjjW9+MYXs5+I2fWAmFOh6HGGLOVutO
D+wDYXWRKxsSN59IIzm22dTlUA9FmOPy3ETqb8qn1j0CGuPIW1g3t3yiOXAm+j2TpKRUqGhEoWaE
oop/JEQm+zli52jPm+SY/+CKxQtcoW0rRhv+cdrYxS6cuirviMNVU7F6pv62LyHX2m2a+brvgr6d
oerNPi4qZWdqresfxkL2TUPOYYyu5c+uX6IHBtXmC1aU/S87URF7BsjcKDSYXEkvqdp+fFhrH9/L
sK1+oeugedeTgwyzcRLmNqbbPYVy6L3ik9F/zIpzksagiV68sFrLdKiIKLtp+tO9Fia+W6ox+Toy
Mn6CDNN9Lommm1qITrlrZBu81O66Po+zoz/syUsoOpJ1e5a8OIT+Kei+N5Ki/lCBNqmaZv+zP7hT
sW2R9daKoL/v5WFTd7GGl/uJbR5lbzNK5Czpg2gwpK/34fHH0Qjv03oz56ug/1Ax3c/edNQ1HSMv
V4R2JmPfFDfhuKh1KE+tGabz4UTD52Q676rKILwu2h6+Lc7i3At/sRij+rREwTBVeTIy6gsW9xED
pS7oo7cvWE//VsMqeD94MYA+k9zqHCoLkplwsvTlcemq5Bf7d0R8NLf50yTPdjSpZ3xw4bfbDX1u
XUZ6luFlb4dfXwZPqHM8xA9iQgB3/d1PifJlwBzI7gdG3uSJ2e8pSbovQxe7jDc5a7Mx8U/Nui/3
gqyHwdY/cSh89nrDijDs9yMWxZSvGmSs0Dws0zJ+Lef/ODqT5cZxJYp+ESI4D1vNkm15tsveMFxV
XZxBgAQH8Ovf0Vt3tMuWSCAz77k3Cc7clgoSZ34vlaC9Iu1z3JpETd0OUi56T247sPZhPPhbSa/5
wKrvGEZcmf5vFK1edKjdJn5Yh0af5yEacka/rJR3u6QDHimnK751nm5mBtDeiRyHw9pN3bgvqtoS
ZqPceBsldfjLeKt4XjGAfvQJppCiy/vHTsj87wwvTmlFisNP1AbO50hD8S16EbxJ0bqPqNndkzM0
7UXnYh52TlH7h5y74t7tpnafMoi+Q9WnSh6t1/7rwCwBbbql2CQsF92PkEPo7156tSa8kUaT2TNn
bb7dGjZq06RudWnQi48JjDSCGWnrH5G0LGDn1r94yKX/0hbiKL666CQaln9kZk2dow+QEssDqZXy
PXcNVXyi9R2jMmzrbb6qVy8zzk+I82RPGYB4O2nmdenqfYk+ABVda28/Dn3wnvCunOp5KpEzJgaZ
Zf2ac28/ubHPjxJ97P0u05vpYglzeL/QXjhzG9RDTw6g7mnpHhDX4o80X9t7SuSONxoq/cmtg+aT
yzlGusu8iyMI/QSCsOy2xqroHJc5ae4cCZkNOCQk8orbLr/9QBTPS4QvpykrcY1lvbysVe8tG3/Q
3mFSXvktpsz/KudeLxguenumWBMT1pEgeyU7oP1aiPMBGnaD8r++yHx+fp6VjEb05H0zEDAvGJIU
tIqNeOaWruHnVAjkTxDgLBGgxs7Ts9sGgllkioGJY4TQGpvk2Aammfct7/DHKNmW+7nT/gMwpboz
4JF3HgDHxsRyfVzIDSu24Hmu2IWzBIRMCo66hj5yz6iwe0pVbVH0mSC+Z/lQPteI3qCljlgYN+dd
/j3ajHXfoO7r1qyi+1uMQ74bQOOSTWTClKYhLNlK4VaF1RCDQfiQUkZelTDYkiL8X3/QVSAQ/SBZ
3zuZ4ulPcXhhHItuTqwLWOgw/TjrghC+GVev0CcqETd49o1TehdaMMZDayrE+F/X6tnZMFhzPvxC
DxGsODb2r2yCgD/VLDFt//SFktUjR5fv39eNbR26vCTr9zQra7hNRlG/gT+GDURKLd12D1wyVzs9
NGqlg5KRS/zQqvq82C6rrMOOv2iuvQsej9qeaTAM9N5tFSdGn6VLZq6DoIOjp8UUbfLSa9uYdxEV
QHZbZPtyPZSxzuInk2SJ95C3ENH7MMyTM0aY9S+Z2GW7LWw7FqeCBqB7ki2VwgEYaFmcQ9G7bbJe
OxHpWB0GmosqPw4xA7pyk+hJTTjwUmXLV62BcScuO7MmXxK9IaIvQnvH0OArazEphGDKw9HvgThK
THMri0M7i9Swh4tNoBbMmmlMwgJywrlvOqBFFs2hwNDMdk7lDQqkGy1JbxfIuiXf+XNUuFeJsJSc
vHZgr/Gekbmr/3CmecxO51W7kzl7GRs6PtthncQR8qw04yZhsT1dtvGykS1ZTjIkdmDzGC2yc4iT
cs7fRhFzDycjKZNXKJh+ZIQx+E7NLlAcA++R24zyPGGsi9FAKLMvAYRASge7zPM2yL2MuPMGDnNf
AvnV90UQm2zH310ODqKZlyy/+C4KqPtoXn5G/LXOm+05GL+H2GkX2gFbMenb5EPeOl/kYXsEzawU
qvVzNBq3vyoEXO+Mc7rzjgRm9IDxQY8WwzNQK3xQS9OW10gh4cFADo6/D1Bq4mPTZdL8iyJZDwgz
AMevmBgy+dn5o4vsPHseAxF/0ZSnU6nc8rq0mF6Zk7NSxtuW+I6y47pEC6IaPRk3he8IQ53bApvu
8oR0ozsHUCNbsXckfnkQnl/6vwpTxuIBgdPy9faDGOw1Q9FK3jCy4CdwZMFy7Xrt0uqpgRSOwR6l
n50wT8bZhjB5u55bix/vcUjLIUPcj33aiVXwjxYbPq0kP4lkZHHzdnUGY7zd5CsgZCaNXVg9sr2D
A3hNHBAKGamQmQ8by/r+URQTo49NLnSdp1uDThGGR/7CND65TlxDJuNEHpsz1vURtTjukc430dzl
OUFOdMzhL6dJRvcnqKIMU8hs8KjscRKrDIkT89MtKijr0/HY5RQ9e8Wv6Lm7xgyBOfqWnZr+mbM8
oaoey57ZkPSU738rR/CMxEMtPLG9EfIUuwKvlp7IysqoV/HVhMt9NjGp3XCyiW6X8X3GI7Tfbfix
9YVU8BeM4DP3o3I6Xz+FEELVY+Ym6OC6MU3/b4zDUF6oM+Med1IBqg0PFFT5xTUEuR8RJ4z4ATLJ
+n+97sLhLD0GtHuo3iLjoc2tPo7xOLf3JCuIlOl6laqT0Yuc7oTMsmznxgCg23QO/OAbl2lQ7YnN
n+enCn5JHAYmgHhYJbbrjY0TRmK4j1GsC0kTzvQv1+te5J6KeEo9UnZ2Tl3M3s6tGh7+Q8KEO/+k
RjRaoneLxXcuYarLcT5wnXgIBn0Zl+KOxbZTwjHA6geE7JpUda6LSMKzU+Qsc0MvJ8f+LgimVCGy
DqYKdjoOhDVMR4x1X8WC3ICqRBP+Gq34QoBtXX96ELWV8TFs0IDe56VlQxtGBv77TQ6GI1h6fF53
M1jQdMOQbbVlKaDWX7iLq/mcd64fcszhYu1IogsrzAypMtXe8qGM9pSF5Na+dpqt8j+e3wXVXZcp
By7Yzx0m/vuEKbB+NHFVVd/KrXLeVXp7b212XYw1NjtQ8LSeOYyV2yl1ltiK2LTe8JFY9REZ5vNf
Dl4VzzKU5b1/6pJwaKJ3L/PxM28KljFEO7cck5IOKtdNcpEql/8mjpJ0K5qpSg9hbiYMy7D4znrM
Fr+e74kkx/q60kFNT7HtuLdLcmie43lyaYD8ul22c0OMD2/G4HvD746kdRd3YoioEB3Kjp0hj2Pa
9XW7ZQIqqvs4rEXwFa8duz9ZajTKg1QhCxw2irO4cLCnY7k76yhIs/s2jlxmEA0r9IKLwGvd7H0O
TE5aOMb0zjLw786gCiOCtfZk96A9VdeXmCsW8WZG3Og2YANzysO0zu4hkkxiT42/sFkRP4zf55++
qPPuxEwyFd5pcq3y3fd+4sD9U8R+V3zKmuQuH/60WiKzQWdcB+gldlXJzTTUETRQZWCCFjYyFPtw
Yp7g0TbOg7kMrCO3w35me5O6l8bFYEMmUh0P24FM1PJZJgjTctMkSwdkjATYbKzoy/SnJyRwyBnG
i6IsCAskI/sQ9FUwe3sC+iN/ekzCUa5nHNVK/sYPgcDBX+GLZ6WYct67CfB0sVMipz9r52XMXjBq
GxYMzEwpsg3eYIDmzmMX9h3Pl18jEa15mGMOzcRy7KlY/4ZrpM0lMBnhE2KKRhSSWKfqdXWKtP9V
CDCCgHOtTtUFAcgIRpAIYl2P2yPI6GtqPqdiVyQz8ia1jo62S57U9ZHmXGF7aMK2+dMQHFY8RYRc
tP+gJHXxz59vOzw3gyGOHKIdeM1SopWOxqilQzybeAb9nfDyNmT8Wk75B56GpjqPYKndYwR/UDw3
Lj6rw1oFsTzPtjLUQCuJT83ZL6mllk2MixBLZ7KGDpIxaN3PJA2XEtF6hppnmgfVTodGGVHhFTep
nY5F6Lh5t6smtIETtk1E+Oy2pe3OGetI7nXbu/9Z2TT1M1h+OEwwqbx7lxZ+61J5DEYpzbH//urG
NMn+QKWPs9g0IwT1TkOBxckuylSsfjtLna32ZPM8Hj9CSX6F3BQeQU6bnJQSMl3QcBjcJ1Neh0T3
hgn91eItUbzTbT5NB4XUqr/anuE6bkjHXT5BLCaJuYL7x33zQWq4mURQdv1OBuBmV+XZBJXLuk5+
dAgDg34J1CyYHbl1duD252CdGJajTiVaIClOBrXz0HjVDRRDEvUR0J3FO7ve0lfHjIJpPHUx5X1F
CVjV4mtltAHJWpZO+hmMHYENW8aRmVk2YxxUzV9K+hxQl7hZupQQ/TW7t76JNakcDFdfkHxGf1vB
alNxoZnKpxzgyn7kMF9kVAiu612XiCj4w/2ineOMp4xo1axkgD0VBACUG1+HmT6UaenpKzZLUe4T
Y1XwN4udeBq2gdMG86EirauiJoFXXvgF86j/YVjFkuCApKtq64qACdAGpx3eWxs2Hlx3XgryA8YE
BUM4kyFIbpCTYul0JofwVi7n6l3E0wJkH45l1R5Mb+Lin8k4ziBE86WZ37BbJ/bIGU+OOQ3PkhMw
ToHo3jxjGBmBA2lJPFf58rddZTY7O9VM1BJjP/GCRHKy8Rs593N1D1yDi7uabjxAH49leyq70YE5
YbcG6QxmqH37FpgUoz/SRKTusBHTQom4stVCEYlv65sskb4/6hDf2cmkS9MZnmQlllciJVDsDsoO
DGJsOOEqOkqqnmLHFlXPtQcxQxQf6ySnweWrnsNjG44R9CTgkufjIxuWDCC+sznGujnzmvCez321
13EpfHUIzDSlv/GgcmLtnMQYdqHkpWffFNtuv6C/gi8VuAu3mAImKu+rMWT4twcrJYkh9Ea3uHM9
KTB88ZxXPbyIYea0Y1FRs96boveGT8rPQX96M/ZrdgRzVc33jSMwfFKIxf3OjpjFmzPPuxySnaWq
wkU7xVygghZqMsmbU+OtSI5a1GMOLZpVK4uoGklGeKLSZTjoerDm1fNbM8/ApHMhA8QGBa15rgvY
ouE04AqrDDFF69g9ujFvtmSsP6w8wqondOEV5l4UTyvtsv2uIVLET0iy3PK7zlnQeO44WMsVstRx
0x8+1s4ebR/BP2GWXKp857TKLOB1OqGFdqbArn/IK8PaRLE2BR5vapzChCN+FaXwN6ExNPw8h3oS
ekPmRSBS1EaobG5vLtxI369EFg/9nvFi3El4hmGK/F0QLijVp4BSvHpnl0IHSQ7dEC5/0zXv7R9G
AI75g1AXeS8jjtX4XzHWs/efs+hhqjeIoEHjPTSQ0/Owzxw5yaN2yoH3e5jTKU64pPLZhDt36UiQ
2MZAnrhZGseUzbFhvk8Mg4eH/YS6XgbHZcpl8tzlkzvdEWmqzUstVRJeey0y+dIjqVa/dAfKdSjm
NVVXB/Ut2vgiqNi5Q2tf/oQM+7NzCC7NPcIt6u4mlmaXW6cIWMXoIvkE7yvz/ujFsdSspJ348vYT
0LTvl8kmfn9DJi0LunquEATOzp+C9i7LnbX5DMMmTF/wsOHXp0+uPblzFSfyKc2qyD1pJlrBPu44
ge4Mz4U+EvbkQ/Yoh9DgpGAfxc4ueMwvJHc48y1UYKUHCYlhWDiUrA78JzicNThFLhFPJR+KP47m
2CcpnAwy97zi3AltXF4mHrAo2mEaiNszMpT2VnKnAyY5Y76WYt8i1oSGOxd6TO/Y1lGAe3VhIvrf
5MO0zbidMUuSxm+1WII7NbtyEbsV3er/rdqC/Ri+t8J3ift3DSu7gc70xX+zTzmi2CUZZcsRbHIu
r6HGasNa69UvDnkz5OHJBIyqCmIn6C0uw7Ji6sKX3o03HDXCeP3At+ZYumK3VSAAc669M85rGRzk
KlpD8dGumP47HGvJAzWYdJ8mXHK232O/d/AHcLKOD6bSkTwUehlDBTmSOtEPpXpBjhiuX1qyoY3k
FkmbRZn0oOMovmggwoUnGlhp2QYBKPuwA7XMSesuMW5M1X26FKWkOZe18b8Es6ngWdccWOdiQdK4
k7C/mAK5syaSSWrX3Q0ySgpmh1Uuq8uIMlqRUbRymLF5TTPTJh5GF4eV/zF9norI9seBiKvhrQcY
uZ1vnR9HH62lff+PoIREvY+RbDBvZd4SY7eTSKYfGGgckksi2NmPqUv9/qBLmXZfIAKW7pni3in/
zMqZ1DOgo6CQw5LIawxt4U3PwpJcjG7mFusOvLJpn5N2vCErrnYp//tkxCE5Rc0s4k3a6UxH90XX
ANP3ORjHYTXVNB4tsS7lPiDkIiSToYe3uK/zGNdvGixL+9oFgUofVb2iNs5m5G+dE6o3d8cSt3H+
NRd8vIraJ+TsPbYVc6ZLwyy83od89mm6rZc8DY55nPRfw838j6cztaAjk+/OP8loSG+8MOZDYKKX
I8WFepqlgfexwvn3nSVBySyeHk9R83voDNXHShrBTMUGLFtT2EcQnHBqGcZB2AglvhqyTM0bUpSR
72jE6KGbbhyK+QHyYF5v/zAj025OcZp40jDBLt1U2v7RLfq8jvc27VyGzpnxWQ0CvoqHZZKOj4dd
e8ZeuTc7RChh8HOAV3b1MBWI60VAT1DV4dDCC/tgAxWDrfKapYEWWwygpv9Z7LCqE5x2V27zMiLw
IKHcgSwq85kAUHbNjGGYbBZm8QgrOk2W/iEo/CZ9X1SXQvEGKnGCDcdXoek/PLJ5NszGlhDvS6L5
lRNcpbsSz1vyvkqc9Vgry4xjbV+6FZuT+rAz2Mc7HQsMZWHuynXXOVmTBNfc9ag8znWg2dUc6c6z
6gnmZizCFxorn13VbGGNg7cqdfz5vPQNgdMzn++AF9imMYOmqvQPhOI53nPTytI8h5aJ97shK8H9
5SSInoeMYJLmDu8w+a2TM3VJtomKMIuIUohVcp1HU7eXuhw6LKF5GbDF5VjYYGZ5Yu+TtF+B5NoC
sra7bShFC/eqltY+lE1lvrt0VHwYhete5iQV5SMOOEUr2HeUMjuJCUQexaQQhDfAiJj6dlFeIPyj
1BXkErRQFwWmjrqPaVuxEWT9ukfxZXyawOzTh4kyCvo9GU5T+shQty1PnDYoUAz8hJd8dYqq95ft
tcfYkE8Pzh/jISMxXL9u8D4KS7m8wbYOykX8InNlJKDY4Vem9arOE2bTYFdxT+lqW+aSgWbM0iXv
pckgk8w2llW+fhmiLwiCYydUB58A5J3xaPmBHKd9qmFKAQGLyvX2hANBybXOlAxPKyoU834glRTk
TIzkXMY2By4niaIpT15pTFs83GJu+n3TrxZyaaANk481QwGnPI+3uqykkMAEKHfjZDqYJFjNaEzy
SzRP9H5XNafYEyDsQzP+oxPGHblF5bmRVjKqmuW1n10iwA5sYHflHV2/df5bB51qn9V9feGJgxcs
9ciCoLHjE11XNIcd/tzMPjeqcNoXAl2SaD7Hqx+o5oLLxFRXDDnVoaP5rv9jgM6ECZkK6M5gOyU8
xHPHN3eORtpXZeY/C4Yw7st8nV+YSyTx0em68m+Rw59u1iUc/ZixqzOIdrNyfPkHMabrZ8BL8Teb
iGhiYxBxYhtaSv+uDpZ+/kd57z7lgSwRMMcidXfhiD0Jw5P2HpeBGdWhEVlRn0XiyUPb2MLHmbkM
z5N7wzgAlaf422Wm2pEsMhMhAykESDljUK5eexIG5bXgFq5/T/g4HZeuPC0mhk7e4M/vnLNx4m+c
qIvsRz9ZKowNrZLbHDpGczcM1RvX66DwI+JQXPtp6/buQOMTTLeOAJWCbc34f6BnCw2s5C14yuGs
weQPA1c8URhxPsTPXDzO76YpIL4x+fiXOYyL7gjdTGM+EQXm8Yx2dLTbsfZwvBd4vjKGPSVSut/a
1duh0cn/Jk+SeR+DRb0B6viADcSeer+GNmGtRtPBmZ3CUen6UiXSd0k7T1tvL4ehGu9LyEX9HLIC
zf8EuDXBZ94Go/eYJQwz7gQ7Tfu7EsiAVJgmar3+kxFmEJ7Jw2ouatAL8/ZIpimsDbGuxzQrCM7l
jxX1uWqyzACh5l3k/4bMk72z7SuC4M4wOHF1KPwVr1bkOqm4DmUzMe1uLR3PBok3WT+KOmznB8Ah
QiDm/6fDk6tdPAWgoSRMNCZdL2krIvMluC0TQ7nIUJOpiiz4N9h3444gbuRrTSAnSHNoCpPOeQJ5
V55rh1nrSu1gylIyhE3beNnzxS1piyUCSgI5r2vatN6GwVqDexG/xoQULDeT06fPwDSANkuY37v1
III7yqjIucth78Y7gf0pgAutu3r8DMJQi4uTQuUzfg8XD+otHab+5DHED39Eqol/Y2FCOJ9NXeMy
VWlXPwKZLpKKy4/rvRv2FAzUNTOnSjKvEZkuhMbUMO5RyjlVuvxkuhqA5KpdArVPGrlEh4YpdfDq
EXqIabDC0Kp2cCHmh6Z5mXcJXTgG0mq2r4uoKiao3uwTrpSDRl49Pa/dzZQRPbF6fJr2TZvn835A
cqye5mxO/Z3DjV5cbWNv5oO5+i7x51xzUEQceC648z5qQvuiK5jqe18QwHW3cEQiatW9d2nwLlEi
U3QwKl9jLFLPDOlwb5LQ5PhH7eGUBjRnYv7U+3V2bjjysCKNUPGP3D3lsEk4yJLTDXcJNsRLKJcn
IcEoFoxRhKEpLmfzCCxb+39m8iRynKIB630EJKvtMXFNegAyJhqt0AQTBw0wSU8koJEhMzFF1ctC
kqHq7bxnWy8LCXKHdp+TcQ4Iod1WvWMmkiuESKmvO/cf52kDjKQxzbXykpfAq8ER41gx7lymYet+
WGweMNb02t/JYj01bJdEd19keGIcLuOxTW67DY1IeUiZYOAOw9iqABlVMV1YutjwpWceUSnHNZRx
RHJ7V4jutC5OY58J7cA9RW892HdbgBSTRCOrwD52Xe3/077f/YcH1AmPaZjkVz+jxNxX5UhV5Uh6
FFplWkJw8IGNyrjASvMrBFudDjnF1jnOSxKjTSYaAifW0ud3I0XhNrNuI1MfMoTfFzD4CrMWruF7
IgM73OIw2u6Bv8N/wdolf1zXq8tTxZfTHpq+D5kpkMhoNzFFirjww5dDJeK1fFXh8n8LF+XYJXNY
ALsj4gDJl6aVF5e5UoRYMRd//Caa3mJOuD/CCxJ7X2oT91fTOfqdv2gIvvK2HsbfYcEIiKG2qeXJ
Lae+OxdNjzKqO5Vne/Rj8lDydMCH4FrM76giXb1XpEuAnBdlOz57IOz2JBhNE13iNnV+z6Mlf7P+
uIkOa19mLyOjQH+nAqrrfQsINfEUYLVkXBAWyY74U1DqnI0i0Cv94Djyx9YmzLc83FRFJa2h3nus
X6h/17IhRIrBVjY0GKJl6FXezkFVBkpP4ShxmOlmik5EEecEbiQVZSHuAcWLZPdsFuvUFiVGt7tl
Ykb+LcpALWdPExHy5Dh5Zm+pUCxUBd1WTUxIg3YpMFcNwLqpnAEFbpPis6v2Y10KiDNi4MJrjsL4
H/M6Ef4dSTL91Q9uWb2iA0N+xMjNV/RBgmKTdfbOaGXc8rl2rDgx5Uz+MnpqLqkgoQsXRlAojOtx
/JzTi1eHaJgJY8Hv6ZK1TBxwS2AAy6O3TU9sHcEsmKfhZvFnPPq4WhkDZrokbKBeUdi5V5W3nVD5
9Tte0f6YMfS2lFg1cRqEEirnmpGTU527NAQozvx8DS865fVHh3eTx9yZZLc1C/rKhYnh1FBRKWL5
ps4Fa1RcNDtsnUYRPmDnqweNOW07Ir9cMKkkfp1px9Sh54H5JwhPvSUPdJYeFRbVOaR11mbHYkic
c6saHdwzssRPOdS3mBdaq+KtZuRDxh/dgrcldDU5WgRGxvth4+L4FqwsfNAy1o8OC5GbLeu/5N+Z
BwdNdmJpeMQUj0URCOyCJSUtwu3GLaUbMREB/tjVMq7ZWzylQ3yiEkAYnebaATFDPmKX1bz2L5wG
wLtrWQzLjuyiFbYS5dlPj9bo9SrjUD2ZbA6aY3RTxCNEm/gYLWogoTXFC1DedazoCvyD5IuqT8gg
OU0yvZa712II4/6SKMYu7oerRGj0HjNhAQuAs6T9nsfIre7rAbvukaqtNSxcjbK/FoXtLhvdRB3N
XJFu52M0+FXAgSOU0jN/ROR40PpRPrETI+KeEKeFEGHzMzVYZ45Umqvc5VXIUchYHgt4Xkcerxi1
c3CXk1vo7FcGXfaH6BNE/d9WdxLrtJO1RUPAoMoc1qBiw01yIAmd3Dn8n3H7hvKmuGlizZEBGsIJ
Xj67o22RM92idHPYoa7IFmvhlvO8/WiGdD11gzvmvxpnzYhR9AhEmg5lb2WPswIydzfOEQEUg+e6
/sbzp/RKou6ImqTBRA5gt2hGQghihBKX9w3qumd7Eg7TGnM019cKTr+Y8Ve5uM1CKlC31DufgLB0
j+5PSm8/e8Tl8IRcHOyX/WliV+U1sWW87OLWTiyQKaaxdF9YPTLVfxetNQpClihCewiXcf1PoClW
Huw9WqPu7PUx0VJGdumXRnlJ94zkmIKXjfLGk2oNtvAky8cLxrMw+ZNYYh5+ccbb4p6QiX63pHDi
qCnjci75KBmMtAn50PAZ5V+vjlg0zS0aWvQHPT/Swy/yrSFj7t8w4vfDh6wa4gY89hduykEOdbvT
5QxDjCPI5vcB6CfjnGom4sNr4XPOHiHy5JyUrW2Oc50u4cF2fWNfS48FoQipaaIumhzTAkDIy/Qx
6dsQZ61irLupVhBaZsHkvdaMJFE0TmouFvirhDCJHHS+OgDs0G3G89I8R0jialcar1aHpfBGAlCa
mrszT9J5fFhUpS6KZx1vWbyKY6tuy/NGqZ3nTFci2Vd+ON6venXhvlfe7LsGkhSHdKfHc+Vjvd/l
3lgD/NsSDDTLXCTQDbu+FGChiYf7BdM5HdQq+nuZazxzcqJge+uJIC2O3kQjs4ltWIXfrcFhtakZ
+P/lis2fkgHH/RGrWPUsZhGQe3ATi5g790sPzIQGLzbkdqBNze4SfsfRzaHCs0LnjquQdBWNs3Rn
XV089QQS8P9PU/45sDxu3uGjcJtv5uyjvwEEXK+kGJl8y/Qohi9lckcOVxOCjKexFwDxGixFBxcD
ttomdhLf0SDMAlrh0sKNFRFu2OzN78VOGLRu8QwQSRE729gYh5m8LemVXbYCvi9dbAj9cH1YK1KL
5++IyWr52FROPmJRFoQZcmS2vXnq+t7D5I7PqDoWTkQdO4oJ+wGLvCQ6wspqkX4ZsA0sKcHR2Ova
8th3vhofNJXueNL1nP+eKg5hJqvO8pbbafb3o12JbypR7/SOgRA1DenZjt42bIA5ERQ+Ma0vqvEt
zcswOrT+PI+HuZr1nyKl0L41xeZFViJUuEEF5jr6B58kHbDZGe/wGnw2QP3Nvq6tX2+WouIhDhou
/g2d/PwrzVUsd42UfrUj5GFC61JecpRrV2IAVOV9m9vm3RAxARQpZf0NWJg3d4rs2w/XIzfnjrgi
/xmdv/kgUmdFzfPy4ZIk04ijHBAH7m21M+bJbFn95gqflvyHoprH54CYt/kCX9fpaxqF8jwOCoaU
gIj0HaM1IepTg40a8qpS9hq0OZb6skaCK6ap8veICuMepNDiB9Njw0iHpU/qFtOVAfMSXJT+F01T
a+dDQD8/HSoVojxkHvnbB8WCgmxL6ER6qTNAlh2+xHo+1ZMfnQlENEciCw1mg7lIIbVnipMrXsrW
2ZedFbi4FbsrML8BoXvgtcfSL9iUY2Dt6PxWW3P21LETHQgiW9/drPLEQ9EhVt0iz3s8iCQD8AJn
xGPPpvxCf3V4ZK2a0vjaRFUmXpCmUI+SJezNxYm0P5wXnTf9oQT8FptKpOn3ojOiJxoqPsJ2Fw/7
VTQsuXPCDUn3m0oEkTddJyGiu1ji8Bfm8irh9hgAJpyalObdMMZu1oGMWzimyLcxuuEaS9nuVEaS
NiHjuRm/XC+l3dhkQ2HeJ3aAMft1Tb8bjYjLl+YGB2+MTIV+rHt2Rh1Nw3LCMxZQYY+mcmJiwSYN
uLPqmn52GJhdbFdAOxpH9lv19+OUSPlnIOHgcTZ03fdZT0QsyClcPoOYgFjwjRmqSN4z4SdIjFy7
SUNNOBz+s8XxuOvWtXqug7j5k/E3vg4VzQ6efj5IhpbT9EYcqOkZODYr+m9sCdkn4xx5QIXw376S
MaPwXNVyV8Zrok6RhdniWKtT99LHaXxZBut/hEnZXllXTJCOC9L2UTgeCVxB7JFMyhBzebWUT+S9
YCgfHqAm0czzBYITE/rodju3EDL+WWe2Y1zYNpgUx3KgJ6fLZDa8U+TVYRoWpCASg8JxUxmsGFsv
IMt1ExN/8452yxdcWZlxLhTTYg5Ul02yq8PJJ8i4E9WvIYzmd2LLmSEqIt4+YCWy+p5VdmL4ivKY
5XjOVPQHZhaNcyVwOXyQPnIDSuX/ODqT5UiRLYh+EWYQEAzbJOfUkJql3mBSqYp5CggC+Pp38u3a
yrpbpUyGuH7dj+fFn8VOm7tMVar4OwjXVnSyIEtz0A+hm1LqwNKK8zCwymlaRjZcxlv7T0MUjuhK
zfd2xKpfvI2UJJRv47j29yHb3/o7lJ7sr/ihzL8RSl8RV87q/MdpqmvOMKlVjRfClD+dtMprPdgl
Bj1fQJJbSjvCqO6Mi7kX0iY7xESDcjJGtlJPUSZZNgZ823fLVOR/tJvY1o9NNJaAYqCWYM9lkTDL
MH5VW0cE5IBYEXrHeUAKOEG3mbynlQVx/8mkMbf/oDLJ+VLZmQifAmLy7hYD/1yenbYefycnsruD
NlHVXuiHrNjk5JLtZGOwnW36sJ8ntLtlsLdG+IhLm1Faa/9SdV4dXfHfipmf2Nh/2zKPvLOQobD5
sZN+bscqMechr6eABITjDOBd8eZeGU2q5LUjjpDEEzb1eaegwT7PuAFbNg56OEUFkvtLC4+Xag1X
y0PZDOC/Od4DWCKNUGCM+MKl5sv7ENBuvplC/J6UiNGxcCwjjJcE7Yqo3A92iCcsYjsTe2ChdzDG
aeDUuWe5V2UoFbxLFoE/FBCgnmOWYKiKtYnmp2xJ6fDi5D5O8eLm8qucldOmcZs6tdnUXVLjzJZg
7rCo9BnBHs4EEBBV4v71WhSDexvj1QeAvcI+JOwlAqBBYnyWhnfU1s9asdIl0hXjr4SFxqYvQpgB
RcuHvav5mvHWDLmDsrIOrdzmBVvmu6xH1xOy1t5nMPba/Qk5fJ4G+hBQASmlKf+43uIOMeecllQB
NwRuiGSMzigNDlP9Wnd3+UjD5JYUXAJWtWWoijN6HdhqFoP6ajwnY13fKikJDgf9T1Q2MCHU6qmc
hdSI1x967/prJS4DBBRo73etCWfcp0Yv7LjCMmEF0DLR9IMWTGpMwu2GAg9Oa4B3MQ1MqrIYWpsJ
GB3UzYBrqfKq4ZFqFfQa9rZpEMvSLIBLB2odFbZzBRippFaEKau9MQbxQh1xQyRoYhrDhJOD22Pz
1PlDTFVt0yPgOOKNA7sPeN9tAImVJSAWN5N6I3gr/XMWTOXAcFX7h36AlI4KJgqexAky3caekvFK
yFPz8ub9mMGJDM2rwWXyB8I7cIYon8zC5GCDA7PdCaezXOR8dDgbzxtkGMKdPZimpwH3KlbBCmTK
pscw5G5BQOqvrFxBiJYIVzSreLVf3OdrACkjIJiAq1dO7ec6sG+/uYsCWFKmfq7WRR+4YuDvgDiw
nnosMwnntaI/u1Fkk6KUlgAOXGrvnxvZqBqW61b7fCmtH+z1mLykiopHPXc84xLIXR3ib6XeMVrA
gw0KqseQQsUQl91NMnaIOdzSIeBCt5E7i/dOZPbLUE9ts2Mfjf+61LXgm5im+RedpH6T5P4kBC42
NRtRu5rCHYQTGFSA9mqob74klVqvX23ZVz+rLzLgoexo6MarPUJsyTgmCHel7yOgI61uHDesnzMT
YEKqDH5bfrXJ/7OAUD3ypflLnAHt6Im95bm1tzO/ow58uXlt6zLrrn3diZQ8Z47egNNtpL5kieDu
UhC7VrHDdPaqG7+/8uas4BFKHujEFxt67H1M1++1bfDMz1m7fujaxwPInVlncTD54WPuTJwTGLQ1
OUhhLdVGOwKPKGDNFrxOQqZunxB0CWMqnGuHAaFAAMf7371Pg1i/QQYUAflMzNMp+0JY8nLK/t3G
Ywj1qz2/BEEpobfhteIUx+fNkS1F+lwaWj28VlvE2hZiyTYFGo+9CGbQuuB5w83NbXmgZaaJiNQq
suwFYkgeF9zPJ3B2YX9eKrbBmwyMBfHYLMTeaoi5fBlRGjzwEF+fplKwVqqaJPxTkZ0FWeKT890H
nR++O0uNbl5xhH1G4uQfMbLe+mrygRvTGnUX7NY2AO0xANlbdyJMqqc8dbLvTt9AgwTsrH3DayeL
VTdwdQG/SR58pyY+zOGBXSEfBC/jJYk4SwdpNLfxnN8mkbppOCRVwm/TXTu5A5pfkfd4KagKe8Nc
yrKdCMwteb1E6jQ5OEO2Iz6Dv9ZqpX8p/lGCRX4oTolfrx8Tz0EdR0MVfM6zpTJ2Tnn+RhbYfFa1
FCGpL08/hrCR7Lh1Dai9yeattcmZZF+iwUnQb30NKogNNjO/W+BYR4fAhUiMqpTnIhjaj2hB1Don
fHh/cBGCDYEdx4S/lllwDnCx5vuqBYaAB2DUu0YnwaMvF0vvBllnd6KeeSS7c1JkoDlk9zgNTfhn
ybld9gQyImtDZZKod7Ai2S9ObCmQoVn+0j7gM4au3czOScvZuFspFUxVdlHOr5MFDoY+b5bDMddD
8lTWLhSMycV2uZ1BFbdx244GCJXKba/aGFcILhbbeGcCZtZ3hPoUcQSfywc+S9bWAw2QJzZf/Abk
f1K9byhvYsQa5u7SFsjd2zByF/4Epf/FTdil9Rs2PA5HRrj8ZNvJTZNPQf+pnTs3sxK4CR2IrY8C
c1SwDwfY/ESBkEzUtVI4YzcUKHH3NmsPY4IlcxpeUpmHP7ZQeL7dVvX/zITxgEaQ1oz0fI5wPP+s
DiAUb1M7nQofbjAAzGhcVi2eNxRqFyM/ho5GHAwob/1ZEQFQZI8pVJgBEWFcok4myY9YqzukBDwM
00jxq81J9zOQCxL9fmGIlEfoqGw0WaiBG2aRzSunz8L5yLqZuFU7qeVY0IPA0TAoM7q6IiLYMnP7
71z5KtyFmVPBVO797KfjwfQdQA1mbT+2UcaAnaHazc1IQFUhT/5GUeevSVxnfTC251W5bnhCB+6I
10a4avn4lVTau5t4EdV/aeNZGGrHQTS3Bih1m2SgttVMFF2ko/8CB7/YFk02lcTL2MgcRNdkd26N
6zi+HeYA9FczQbSFDAABzkoNRbzmSA66yhwi/m5ivllJezgPnK6Z7xZ45hGkeEGVPB9uWxtcQyBa
p/5ZErLofZI9AdUeOSd3csspEs1Jr0q9lXbBf0f7xNI95jN6yCaorPA7SoBYcSojYrBpsFyXV5OW
AwUsZVL+BCiu0VEHY/hmqdAs2A190jRu3ep//eKREauBRfLFWJB4KYVmqN+B5QvVIRr69hXXopIb
zbEXSkUT1FTjpGoO3kYKDV8NqG68BG40LEdndsFYp3ToLIeIHHW3k21j19sxGN0HVj565FGA7Bpu
yGuV/cU4Kh9/Uras9l8Lu7rgLTFU4HXIeR+MO/vX1CC4fnS5YetcuHZnTm0Z1uS/IaW1VYyWlVff
mnXnOGybjHgxZ4olJX27ccj7WXfMNtxcmKSD30mPEP/4VazqLm9WN4LDMki2yUnRy8sQ4sCkQylP
is3oyY4mKSBOg3ik6p5jYAfvf4W/mfkY4dyyLHCAGLPEbN0yWFw4Q+p519lVooB0i9I1jzxasvqv
ZM+tjh66LT0fGlF/AzQobV6Is7fLs1P4y/OCgxWlap5CbvDWB1bItZobIPBrIV5WxPeM13g0ZW+g
nKP5IxuKqb2znVGI+4zmbx53ReHBTiAukFw0Vj7ajGricLvAJ51E2Lj8//6pUI8ICQWAo64o1baj
uZujqmTBskFqT4bHUKtlOfZVqy683nnVkLcz0y+KGG1GEvsRnoMlwV+mG6He0qVogntTykhubc3f
+KPSRet9EiJ1gqcAlCufNo5kVFfAWHiHKMLSjzzEW47WRDzxhtJ0Ye+N1umB03gexJUR7Nm5/HS7
qTHyDt9YwtFBwRpheUwWg3YHowdmZFrNU/9GWAruRRqqRD+wEWjlrtVI7F965R6p+M7A9u6xNFT5
E3gxFiSer6t3PJO9vxn7xTxmgwFo1KzTikMUfGtwdCvZzRd2ur14b4dunbaWVD7FJKy9iXCbxHaK
f+wKZvekiFyM14G+u+69dX0uE6QUVA+JIZuL/tew1sVOFNS4MVZnCICHaqz2tGIa3DoMJQ1tCrDn
PZIzbI+6CwMpY1eN0cd7ooxChW8ubC4yrzgxkq9Q+Jn9DMpwgvbFkHuGQaOCB40BZbir2NYekD6a
BhM+3oUTyRKYPauDKPkDe1OyzMH3LKxTPll+8cqBEZ88HP5K2VNcF+RYXsNANd4rGTAXeiAyHAk+
fJBWPMCrIDBIAtkGbQ4y4DXHCuEfOO7bR5wRVfjK7o8KLgdbZb7t/EVcTZ1ny1HCOrgzJnVek6gk
gGgRFtiVusnPsrGR3lhZpNBU8prDUjRy6cezO1V3c38LlPia1dlTbbFKP4/Eb8jzkhYhajAtwHhw
FY7WacUSmZFitEERPrpDSlGkuw5meWCLhFOTQu/c/a90WNp+cU8VcofPE8cHk4rkFa4rLJz/URSP
7zJAUaC6rQrUVNNRvyBYcMgNCEVsAo9381mgcfX3TcvynmBYMt73kRVhCLRh7gUE0iLiqYrtPQEE
KNJZxDp4xCt177pR/4rHqflmhg2S74hf81sHA4JmKUTJIiVfm3/E3FSIXFYJVkjzPGfZaW7T7AkT
9ppuR2gHQ6yhugIrYXtwj9ir2MvxLeVV3Ivi9jiShLni3qrFVhZeXz8nSzc4e2+tmVPHGesqtBSz
LtR92cGjDGsZ7suoQSiQYcYioplm6B1J3Udbj50SV12em3Y78T623iWKrv85jtZbSuCGLEVrHbyA
V4XX8Alv6IEQ4T2FLuuEcuO2vNYV+SLBkTXqrOKh9eaVkPFY5mwnVc9CLVyC+W4UtFJzTINcTudG
VOtuJb0QtvdtZau3pVfdjd62Ova1QCy27hVEdO8KKL/0Dpq7XR3ChTvuvRUcrzajA14Oxlw0lYdi
lNFXloXB3xAHMQeCNZp+y9qv6XYYdAeBAH77ixr9mq5NqnYa3DjN/M5ci6VjySfnzmtwSlHoZTIO
Iz1JrWOCgEnymnaS7OR0EpYQBglSpGtO2cIhJ4HxHeBbWF5uSIPlMcJzCtm0Z6e7q5c8zWMfY2Fx
qOw+p9mz7v9UUWW3zNlWh2/Siox7TDmstTuJx/+uj9jqbxHWbYOm2AkDUZW0Nzbnsnqcll6yQAKM
Yr8DwAFCB5yaEXAKarHezWsBm9dxo04fa3/o+v1io7njzelFFVPy6ljHkuw2A7pbgOQCOjD6MU2M
NoJgQMhpm7AFe5KcIwGIgjoeBryrOuc6XKxm+fD+Xy5T9HNO0lbQ8naPw34+cRLysnsh2u6TybQe
DsLxJQyEQcNjT0U2bElpdYRyAKbtXb8xeyugE2RDde4y7+shUvmpzrG8Az5xIgRPbhpEPt8E8yFh
vVQ/OJwQ1ouU/iR3YxKIW61HPhXtUcjMuyZ68rovmdMaTVfIMugDy9zgPaEzDPhaxbqTVHYIgw2O
PO0EubBGw7gkBEiDgBOV5/c+x+0oS/3uyVuc6uT5VW5BtXWHde8gjnVXf1qHvxG2VzYYyxI69WVo
02WrxQ19jbq0bicLrf6CWMt2w2rJN1wnaPz03JC3uFYi7PK9w4HjVlzSFt5nj2ee8PmcW9+OaxNv
Y9Hj1TvMeNrN4wnWRHVk+7A+ryLto/kgSCN5HLCJ6Au+DuOymHdXy7rgaMIeUtcJR83Ut1jDgtAj
9anKYs/jxLpiYOycuB1JWkeU+ZV+vQt9L5jiJmOjgLlauUymutH/LUNYXuSMTyuOkN6jg69dvweW
BMrH5ygZcMKNl9pXvMFJAwQnhmlnxtrv8yIwDXRiNiIr2IGVdaafRVhfG38urY8MC+JF6SqYYx88
zrKnOJDe097CNsCJkpMwHKN1/FjJBNV7nHgQkUcNkQj7cPvEA85+oREkWZ9UH3DAY7XZNpyVZiJn
VXdDLktZW4AQqvGTnjo8HQ42IgyxTfKWYIT7j12iKPgOZwQMvFHCPbZ1WD86vdd+t80NFrL2IJL7
KFrcu8IaePmPq5jBKBWtfak7Z9E/tZ1H3ZNNfnHPgbljpl+k37w6XS3Tc8CeuzrbCGUHL3cVjoq5
EfZTx/YQy4fji2/PuV0peSgMNX+tbMGeuCEpzwXWodn5NJEknEy0g/btOGm3XbsUqDe9kHQFsUJw
s5dlnhJvW+OGCLYz30K5u6FTPR7xNHfumaCWhjf9qIpntdiTffA0fZsbCBiILKzVQGhMwiang2Su
reTALtlnbzikSSAPydTp2y5kcNdnL1PzL8UW/t+eI9EdEMgMf4KgrPowqGBa3/CSc9qQzpz8Kt2l
471yrOTKAwcgFr7lEYqYC6l1446c8k//rwT5tM3CCxILvErEnzFIqXq2e/IkO8DkPDnrLmusb2sg
2CuEKsPHMsvlO1mP1v5it9qEz6bhOYmTklehTW/y2snYkfY6frnzZFssjW7Oh22W9WGCGYTk8sYw
AWCQr7NOnXI4vMErFh0PEhY7UetrWD3vAtlqUfACC4e0VFRqoONauuDSbf4AeqokqwO0qjkbJ0jN
lqB/dYfTb0jv+YqqLxKdJR0bQxdMtDu0w70eIHiCtO2m6TI6GR1ym8ytU25ovvLmO0UX8j+9bhgE
g0NT0siF5IpVnZmIr0Xz/XLCg6Dl8eypqd0OwQnckf2DEjOSY/kP1EEU8gywk+mkVDg3xyrArrv3
4HKqc8YJTx5tVyb3FZPkevW6Fc/HEKxzSj9IJtITUzBm7I3NnjI597fq7SuWgnU92Lns7Eftwhyv
YaPhBHBqMFaq6jWn1IbflvhjGQn51LilOt8ysuuuvS0IgGW4Vx9u1V+xoKVtJ0xSmIWpEd8SAHTO
pIJ9dnBtmKbDazmZYfozWvXQjPi+VLA8t2FWWTtl5tuFLoTP6MBJ6jUVJUXQG8OF9M1CzhJfN4OD
uwN+mLhXx+Q6OkUdw9p9XQf+eaXJQt5hrkQVDLnFxw9ETF0dosq15jgbohEOzKKGLeiUatwNiBa8
TcNbCjaufM+fv5ckGcARc/nO4xpHwWreLLjd7qOE4sX2mTpp5P5tt1hk4G8z2z2mdtU/oCX6w75l
qMCEkVUM7vgZy/l7XBqNsKg686cwXbJc5TT3ZLfHKaInh+ctyTZp5PSEkuI42O9u9ipeOdkDyMug
RoFDUGOXT4dWLORimif6OYfqkE3sE2NDZcjZrkefegsz8hQt86Jrt9D6gsdbIpdxiTpGb+PPTm1d
GyrIlo10B5pVxh7c4t42pMEBftH/vjXSSl+o/BDOGYNvwK+h06neKygCr3MPTz8GmB5QlzJPGdu3
eQrSYF/njnWmOAnLiijg8ezYhHKa6sbQ6eOCJk9COAXOJvo4isKpF6DBqa22KwAdf++iuv3YUbEk
rCOi4QE56ObNBD67TQljr3waM3g+ch+cQEymoYEhWNTNHgGGDTtQ8RvoTFAbGQcjaHG372ZF8Yzb
mS2ibntNC+LYcZ8MTAoY3BU1CLdC4MWBLxeHozXZbPVG+Sfoat2+jQS/xSMbX1vEvZ86OD/hE95j
OywvCrjiGq8FuTJK0erCnOnVK/46QIHSfQrp7OIGKk/BHrj9/NYUvYW7eYysS0GJkn+X2+4anfNc
thV8LG/+G4lO5x88yqanOsqD9syqlqjsJmBB9lREznwDE9sGJTGcsJC6dFjSWz53DBeGjSlClMMx
x9EjAVpqq8dd0mbtJxnEtXrk22yaMxE6etmWHPrZiR0imQIuc3f5LTjy8M7Q/lDHxPoExQQCCXvL
i4b1vNUlhlbuhgYiDtRJJSkbKbG1d8Tvw42jiVaFcHJtPLZ5e65gR4PwQQ07Bj2NE6ADEbO2GitU
uVtZmD6vGAODI1tCf36rxoAMygC44ag8VaYxTvZb5SS9N+3zmGLf8SNTWy/hTLKSxxvLvivygfdk
tegC15RPiHb0LEHi8civHgKrwKPasfH6bmsahjedURprQeDNB2up83vW9sI7FDxBzsaeTYYzBPbm
Q+RJTVEKD+DCJfoqw+aR3Kx98CmxgVDZNmrYLxl+/hfWlekrvalNd2zK0DqYeqR8xO5DdS5D9Man
mXVn8U1KXoO1C/01/1WFRf8pGFAufBakbv8x4dg4B1ZvU5E5E1qfeiut78xKKHczq9IFaxyQq49D
Qs/dedHAsNmCRbLaB9qaAe0stDXwJwawjsPvubWodECVmNimUaMi08cJ4t18huQDfz0D7vkP1qHG
ysRe75nvP+P3C4M82JUuJALsBGOlP6oqaYlTB+wMBZXEKJDsW5odr0PlHUbeOgRz6HFyNmqp4I6S
tNB3dcOu6morQlBoF8SHKUDN253pCzCDLEBWjr92NVJiaYZk3SXGQMqVSDLBnQe89JpNVNbFXZaV
H2MdFu4+pGU+p0x9lY9L44zJjphSLwkr3pjbK6ucJzw0LDjQdF3cEIUT/UcGCd4NHJGxf2gRxYMN
tpruPxB0GcpTcgMbFhzlWIxNBGgsvyro5ysY8TZygZLwFBkbK6Gwi+6p5VRmHxkUxIcctMN6uAjN
kbrRZr3ONuYsLGhYsQlTr/al6ABv06/RhdFzFtSh2q2iUMjCo/iHImoY77jyfjlSmzM+UQzINs9i
yCiTsv/dvM8UTtKi6J57v9NPITgjGVuWwf2DOY3Y6ELP1w2G3VNJpMvq1xlyDOwxJ7twD7HFS151
OGRnB6Jl9Zf4kgtujvSrwMiXDz38QYMyTz+3O9vTQYOfmN89hln7N3HcPj+G2J0QBckvQ8h3mtcp
kdhnVi9Pif+mPdWfW9Zl03iBhxECkidNtFuB75NUaLzlZYADwkkrypboi+q/AMCOgAMI2KTJHuhU
WLilFxfvUWYFIodSOecUL+ZYSS9JmBf/hsDHYuYDPhsRZcLCIaNwq9Yku86hKJhU+jKrdbozC8vi
uKWDNontsV5oSCRn9ih41wyvsgmTdjP0Y5MfmsnyIEJEc/rASo1fXChNl17jtOISjSAANypZiQwY
DKw8p/C6/HDC1ik/2EN33yhN5eExqIB9HPVg9YfWI6R/oJXgdjK0WLSf+rovj7PC4B8vVbCS6Usd
dYEjO/9g7qkr+iI4aT0sufaSbTa0Iahijf19C/tQkkb1YR3gsaex4WircElpH/ASqvicukz+IRfx
yAAVoqMtE7P1jS2a6TFrbciNiefp+r1ckpU1kyS5/sJcDynVChgZYxwSWMdEEYgjjXl62ftr63dn
U2WyveOoN/MvCkv+g643AqwaRHBIojAE7+XX2G9T0vT9ifpAQnMLrLEEKZ0P7D0cc/cVynrIhtgn
VgWWJhXgNgp8gishDHVE3ejGzzTsgsC/uByTl69mnZV1mmnevB/8miQSSqP37mNi8eN88GjWAmGw
0rlgrHbAAehnHZ5Aqi/hANiR8g/cP5l3MFEJta/As/M6KNrIjhDPM3h0qtDi1mTgAYC1BwQ9FnUM
7WIqGQ2dSJcWWYdZ31JDdrjzVL88QhISHubYaLjNXaSpd6Jwk2kP4oBaGAz4YLjbyQ7Vhi5ZEKS8
cPUd7ZU3nhXmXGaTZbZgNLnFumWNoNU2Mov6mAwVTpxh8KPtULAIH4SB0G+gc0dqJhkDvrRqWSZ3
eIl5rENas/Hx01K1SRhnIhqVh/EZohVVFMykFqk1W3RnNRhf3dkMwze44hiYg2M3/QO3abZelnLy
/iuskqmdUo5hvSuLxf4e6CHq4mTtgrfBlA1TOVF+ikh5kmYx8el6YcHPOLAD2ei/MRyn1CYUrtVT
KGJHD3Npj+H9UBle0FAznLfM9NEDSnWZ887LKnTyxpi7RrR0QYFNmfZqhYx2X5o8f5wdE6Zx3yqq
9axCN9mZF0/5WDO20vzoBFF4PyOzktR2R/dfAXzj4ARLiV0fZOQeFcTyzwAwZx4WIsmuvMxss2GR
7Ts7s+ZYMLMW1pzACcPl1PfWJ2l+8Seseto0CSr3B9p/qr+dsNqfZqQrDRNSghDPJFsUDZDZ1LlK
6ioBDHnCwokJX49hWCyoFPHgjNjQE2dgrZu4I0WtLert3UR3m4i5qYFAjd2Km28TcPEu23RdpI47
D2jP1jFWuW8R8ty47nLXe2KLXurdTHPTbQU/qWS3rpC9MatadXfPoYGSv81EgeELF0xD0SHqJVOU
m4zvftlyFLMLWqRIfEeYRp2Jm2LXhHjSt8APCIoPhHz/emIK30qOtZQxz1n3A1cSt4iYzaLvO9OK
/sNl47cLVKUlkqHF4gRk+/hBgwd8Jh8r46PdZZjWqWbGsQNZ66Om+imKSV4Ajsh52ks2VdN4lnU4
29tSuCxISmqbr4uH2H0cinEeT2bIw2eIBugGHqpFxF9dUzCc85lTrwRNZ0MfBVN+EyVUJhIIzcJj
2MsAK48gdHmiGRwvMgwyQbMfjZHvLjOE9YPFOAHLZZS6n6VJ0yd3CrBUo9t9YvTB8CMlqcodylPG
kj2tvGb4kG0SrSemNT1BFm0jSOphstpHxSeN/k35n32DJsnqmeKN5XHRAWNKRt7sRMQtrfcdBZnt
A6uu8AJ4V3LR+WR2IC60YKZXamqqSw2ZzTkk6v849jkMAZO2sO9HKrF20Zp46pB7UD3+w6QvHs3M
oXDr0IChY6EAd3H6WmBtxBhAMrpJZtMFldp0AAfKAzHBiRyktBzBy8tzKmoH3PVpEm6A+lua4akG
34ZiPEoiXO/Spgbgu4ZQ4V8isLKwxKIg1U53DTMPS/WWn9YsFq/r0kG6QPN0WYbyQjQgkMKKpuMV
zAAXdj6h7TuYa14gKph2b2YTPnGw9NrduM7NpRsqe9pKxyO63q4cSD4Zi7L0wNZgQgovxXCOXKB5
Ww4bbrSrRn94axbNeNBltgE6tOTy2AZozjuhhP9LRljzcNS8PjZd04iPYhLhBfRk8Rm2dFpsaGTR
1OMpv/9ulc1E3be0K9B8i2NmI1mQMeE4o7zi5UwoxwvaIdyNamhaMo9teXIx2ejj0razd0CeoSiI
IySL27nEaH2goKH9WqnstD5te6Fa3QKKVzHPJNORstL5GpHxxWBh9WX7bVm4dOMI6gFnWL/FSkjn
noX0kana/Q+K7VqeRvoD7gf4KvNGJMv4D6hF4W9XzyUtu/oEuo/UThh/h3rW1ufJrLfkAvwlXKuU
vkWs98ix43WTw5/ASeVP1vUkvUNrrFbSdbQ9Z1NDVIKQapWdssaxngi3KzJpIZaLO+oYEvvC+TzB
Cb2I3shDS2dWeqKTt9rCl8SuEQM+SupjFMEjuRh3gUIDjgAjm4egHTPR1NmFze3ylORcpEfSnAvv
Zj+j4FNJXqFY+sDo7DnZY49bA9PLF1JxtHTWqc7cHekjUgQYVY2BjOFRvARYjcklH9DPAaC7Ost3
wVj5lGWAKVrm2whBvARKiVo/o0kbebLsasj/lGVJQtGqlaBrBfo+Xr4N58eVkz3/HZi9PRvWUjnb
gjyHu6MViro9v/UYaGvGuRUOBOlAiqL4H2/JVeHYhw8x7jjtR381NtIR93HPIqj1GBc2krEfHUdV
6UfqNkiajz5rmOSFejhiljAaI3Kb3CQYYS5LNXTuX04ha7GfeEH9bam++epGOrNPUdgDszIsaFaM
DYKtCVdgE51JV6gzJQRpcu76wXkZI7/mtmRb4ewr4lTmTFXE/I8SZvtPgwpU3W6YKtyRvfFZgo5h
t26VDZAbL6E1PEBrM9abmEhCJUuOyoDeWLoMymmOZQt1rNSvNXwZ+z5J0bJ/u5J2gMOCJZHPFIqV
98kFSPYiHgA9JceML1/8KH+0ndOS4+ZD3+pmqzoGgWuXZFeF948huse/P/MVnZPZpzh2azneiD/S
Q4X7tWTBATzk3qMbIRmUfQKARZ7YwsqbHJ2Fi/KcEHYl0SEwj/JEEsDnE2l7XUBxK27r2E+QcvVW
zMBiIaeAOWET51qS15h2eQnZSWb59x1IZuvCOy9bd2kEa30HdcP3nx2nZ+9M2mXK9/bE3/gBdzTm
LDNIdfIty3dPayArNDnPJ6k1AepymWUs2e/TPqgeuE4TCs0mVHqgxyX8mWCs/V0OHMvjI2WZPJ/t
DBMeGrEMg7eaiAOcuEoFLgviVn/aeSe+e7wz0etAOBEOPgvCc2QGTbmuXwTPPOctCs0Wg9QKmqC5
mzqP3s1+rbHqA7CJjgNLKmrsndG9aLDB84EjJsN2Z4Uh6iKxlnorw9mTeywGQfXhFqw+TpnhSP4a
ZRBMNnpMM/+eZglM0BCl/Rx3QVH72QuSrGR4LxEK/MPYA+1G2q1vXIpIgmeFlB6wu9muqcXMugl6
SkxfMFh59cMKpirfo6QlP00Lo5TIIna0fT1SiRnXjmEhxYhEbd8cdPOntU7zZxYY3zp2sgu8ezQ1
onxYKcutglHy2+jOw87oFy4418FxrE1NtNvgLfQRmla8CuVmmWwi84XWs9nV9NxE1Fh5XXP02jUK
dyA66WcBzdURDJ+oQjqnugxfaavtHhDUWJhENzf+FoD6UNEFhNOa907nfgUFre0bDtELoNBEYmBc
iR/QTObZdO6EdiL/40jBc2ZoOJ8dxIKMsUmwOWC4reg0OtSRR9c8qU/4p2KU5oojO6zeAsS8W4+w
Fhd+rcXleYmJZFsmEdhN1wXcG1XdUn1FpNcXsANdPlnP/tBgfsk15BWiv7g43qH4+vAFifPgwzeY
Bvyd0sWQXxKKnbHmWl5WXpbOeM3X6lPe981fSiXfnRR94Hw3AxvVIxH1NNq37uA+jCFTDTnwLLXi
qYR0ceYttIKk5GDIz3T+x9F5LUmKa1H0i4gQINxrkj6zTJevfiG6zOCNACHg6+/K+zYxMzXTlQnS
MXuv7TfWUwHAiqHN2ql1fDataEs04RoMwVkDLfP32mMwdmZfoZd/mVNOHze8KfwZs05MI5NEbGE3
ZJJBjl2n2QlrdWCBBe4CtKFjOomL1Qs/jGciCLurX03EK0YM5hgr5zJtDAlonKiwLcDRZbFd9uH9
bReDlqnIa3CTGsrXBrlvcCmcJCVIHMwNYngixOmUkUhBfb31NO20BsVhDutC7ojA4ZXyB8gv4BRb
f3pm+hwCHFoiTnyYJpaJ5xQlGwrYSHK3tWOafONrmaI/Xc99fC3n1efz8fnZ6KHw9TK8EIjXF398
VDs3zY62E2oJwnKwNLPiPDXAsODzgevDcF8suQ/mCqfyPpgjhyYCkn2H2C9PkkPrZxD7N/bM54Sx
Igetum7r2e0dUsID2bzT/s5/hO82NnTaHHcCYzP/LFgvWbT2lkQuH5TOMxHcK4FdpoLmscPPWPOw
c9his8m79qB9pYJXGeX0mqwo1z3ebLwPChDQiBic/Q07KcNuPw+c4JVDF404dmKft6wPNJmI4Lf+
DlPg/GQw5lAbcYACJ40YIiG+EOI9YxxLLiU6QvLJRef9nfOS6GoKFOLh6T1Jm0w60ngAnnCJPqIN
Is7LtRv3QS2+R6waDHKqyHYION02KgHrgxe9BwLhlFEudgtip1vyie+Jwwq19YX1M9uVBqV1efAZ
dCAOS/+fiwzJD6+I7h1xlrMTFTDpfSKa+5r6hrXhSEzp2M/yL9oUECbs0TAeLiHTevCryqsuUd17
e5fRBdkuqvLnLQWlw3lLIB16c7+YWcVpjfyLU6mD1o5ngpE0l3YSg9pIf/NRKFIX2wnedLS6Pzon
ii+tkvyLzgjWBcrEH5CyBDzYGMdPbs0AbUMKeWF9cToj8E8GHsIdpSP5n5VlBwjNKpCE17aVQOqk
q1VzzGe0skjjoJffZzThf2smWMU26IPiRXTyYdZzVD30xexcg0CXc7z0nktQzBLAdowWS7hH5c8S
/gdLQiblsCByjggUnM9076O/Z+O65lDWNcVPVS0F9Wk9UHWB/ltNgyezpqsEXYQsEK59U/4JOmfK
77Szlt/22kp7V9cYHjS/mUUzFNPVr1/lgrLwUK9uN8doVsnfTjWd4tlmIDjETWAX3cYq/RYhRFOL
934qzbuyVaD2dWjsaNcXtuVe2jRKPngmJnUAbuql71MFpTsOrIGxeRAs/l290GlsQ1SAZEXPXUrW
k0qchXs3cV6i0JBQ10XjOr31ysDlNJEnri0xJ/UWegnxoIzD3Hnb2jJ7axaBH8stYWdgQGLrGG3n
CBVeLOZhqO9wnLTUuU2DlmexF3ERi0didYcdFWJGmGqBBq6oqQhfBHZA8TRhzMovpKR1zV+G6SOw
6D7DQLXwJM5J9UQ/nH7A5GPkhkGLSZcOklTGXiosDIppjQa43g6EDyC9a33gcnGftdZ4XZtAd/FC
N5Q/T57qOcTmwIu2EcIz3IUTwz9YZzhVZsTHvUoqyaGuBYa5wdL8GW/KE6wqjF3hQ/GAT/aQHpp2
wBLbVXUXAVIH2NSx3FBpwUSt6HD1qM4wsmxyXyP/NVZoIxrHm0erUQ2u3YpDRqqJWe+wImesaZWF
B79/dLpc2Xv6sa59WxqxEt/lut0Y7cs8GTCX+xnG5cHH+PxUd1LzwYKbg0SB9FhjwWTFHS3nfkXc
uJ/JzKnvVNj4/rXIR87Hi53KlngV9NvhBOOOc04CQ+g8fWBZr/UX26nZ+0jYmxZvfVajcCYHBYBC
bA8k226Lvlubq2CEj8asZq4LOyxMRhhSKsAyPzFYrw52w48/ZxUuKLhrLDCQ73bas86FZnp9WEWd
5Y+qQsG5YQyg+JdqYzLIdikhAijhp/462nM1fxZp65DCZi2S8AZRNXHUyeFCII1cnwXwOffcTRXE
KMtepuCkaY/nTU5hSoYoKRVMHhp/oQiWCjbTwbBU+KYrMjgGysBGekZpib6KS7oBDZTCEqK/Ail6
7lm06jjRrrPSNcPZ3tpgP8Ej+MI027FFWbyNHEtXT6Ig+K/fKJ8E3bt+4eJCBDZCcbpjKeHrp8Jx
h+YOwcEyvHmGnpiJZ5mmW8+a8RK6yHMBmvjt+D167prdY6V3ro2t+xfE36I+usoBGeZjERGMEVoy
bRaX+rBqHCZErd0I9kO5Gq/FrIEjVyaZUaCo6YYJa6FHfTYFmlnMQWX4VfJ+mR20Ub8iooVCdDNm
0MUQqIoILDpfjAwOrorQeufwef3jEq0DSzhqxSpGx0UiKvxmPEpRHpG5yD1I0cZWxnR3c+vQvDcK
wjR5uzOKwpIQluhUjlKHHzbD3PcWPTBKGKQ5d1lV5Ou9NU2i/gt3pM8fiUHgJGDvb1ZE4n0VBc+a
7k1tATCYf+1gUci3HpXJEZV88oFiuDuBMEOLj1pO8NLTZF2nWqFtHG+FGtmOzKFeWEOo4AJlF7eB
QJJpx0bN9nzUqA2cnart0X/MeHixiVVgP+4tTdDDduba+wp7RPYHx/d0hi+SkeOmt0O/2NpNV0Vn
nmj16IH9u4U2mO6TfUnVbz2fDgG8yLCcZ75vERuPcfNVoTZAywGQdrz0XZeu+ujp1a5/Vi9crDP/
h6B+zm01PxL/Oour5QjvncpQ1hURznMBgxNkA4qTuCuG0H6fazkv5YHvokxZT2Mq9Jg3knP6t8tc
nRBmExRvOQtWstZKXj7MfDeq+jNrzChjKR4142tSpGmP797psVbCx6vsvUeFVt2xlE6Sv7y8qwsh
lzU/igaVpWJL33kz84+1ITMZ11Mf1LABnKL4N5ZQPG9nJX1R4TnODYBSeoGzdcKKcZ+ukgFlpc5z
qZ4Nf1mdSo9TmDOUebR8addxPmdRAZdBcbeQeVO0+JY7H5A85GDv9qiVhf+P5kwO7zV20zNPmEFb
P4X4tZzOpz0kVl2C/k0hE3/hzvLkMQgLguozcPfde8U+pSN2im8dh/9iIz9TcAf3Dtrxd4/M+HsE
DuQFAsAazJ64MWdEepF0MwOSoB4ZXIXyDW6kT25bNVnuK8p92R4MciT7VN6wQJRTZBo9+R4uH23G
qTpWENGzXeHZHW5QJHMXk3VpRLQS3ouda+MHpHSxkpPoZpxHw1qUX7zk/V+D9x3ErC/cD7ZKhNMt
oBKjQ+Y7JDezW+s+miCxybGdhvRtVbV+hD3FPLvFA4HojXRpfB+tnJovqrLI/JaWy/3SeWRjblPd
5/MZy0n91EQ6/C+DSWIIZndMiEQ2BJdVZGNTxgjG5/UtmKVzGghJc2PLpfOLR+a0HYsdrqIDa9YE
gXCjQafkjSef27BfSjxYYKp6u7pVTJ1du6wzbrnqKNGLmSEiWaOncJwQ29TdVNf7fJz9fmuozMiD
BNNOrDDyY0J/545lchalLcKZPmeiCbMSiSO1md0TW6KdvSar3NqVnufdOaWlUYKsbvHA9cJ+fooc
B8B8H3is89vZV0GcW5xOe6JV5vCQzMENGA5xuxjfk/KGIKr6MO1R8wjsmUNqhn+lncNiC6EKYQMm
ImHClTAwTXXc+qVBrsN7TiEnNwb7CihZTNPO8GR0hEhggwJ/de4mDMb/rTn88Lg30irjemHCAyaB
gJwa1Fv6bINwR5UnouWNfR8VNGBAC0oksHagpbndIuwNjPU7FCq/yLqNynO7pl12tPy0uWtK0rOx
AqppcjZzvroEeEtmPdsJm9nnjG8uPec+mL43KofiokXfFDdjbdTeGeIkxPfiOeRR4d5N4PBYTv/B
YwOsO8W6oGKmyh7MI79I31wby81B1Q76yxO073r+nHAMIGqdvag6aOZpT2ADw58JcR/q/Km25adJ
Rj3fkf1DnieqWSjOAPpbQsFGrPmbMHM69o928433IrwjLxdZg4v34zkwDiHEKCmkeAgtRmHqZK9i
ZesJlUXfN7Y3EiYj+tp+9NY5dw8et1GEQNySZd/t9VRWRiFNJ0pBQxRDVkgF33ihWC4RlV8Ap8wO
5LQBE11aNCss9lkiKhH+4JUKJX8IQqCPqHSmgMxjBLubOh8YP+ByNDByxLBgos7tAbp9s/igpSTd
Ej68Gg8Mled8jTriuffSiPAMbiL5mgI4m1td2W73QR05FQTbc1b8cyBnvME20WSFpM1v0E/m0MjZ
fcOoEfxm3MjkX9h0BDjHyesi7fw+QnFgGNAAyMOuAkWB/npajrMoYPh1pIK8odTm0Mdmx22sEsF+
JFAOU5rM+F5ygR28/kWrsv7DrOn+hXXML+OELHuY62G02wcIi275OljxchJe1uOqKRliXCYYmiJK
wQ9you2VTz6K5iPxHPrmH6Q5f2CaXPiPaKoagfiFikvdebnjr1cQhtayxUMY4DInVwUgoH2DcfUN
XRLvdgAtsEdtVX+pzjfDqYPaBPEgcIvqkgC5sqA0k5Xy5Al+qtgkaDUZEaPA5/jskNveQXUtMRtO
ffC0diPRG4j3c2KsNW433gZikXOu0Fe3E9YP9njbPQZAy8SfORsTbm80BiSp4FZrt71b18X9TfP+
yltCyMxQVEsMG6dwWNAu5dGxVQnHukzI7PrG4YIkdEwcedRkpbA2LeR89aNikKeCZE5AbdT8IO4x
IhG5kkcs89s3qypqGrGcrplAW2zyO3eqSeCRenJGYGyZ6f7OvdMHW1fZ43pgnVsu55C5Fht5MMzN
D+riiA+i4P1uP2sfuuABt4Fr9rfEoOXNK61pjIvyBgQFeUHECMsulURPbsF7TuUqfZxkmP4hLxGu
FvdlR2TtpkDBshGtpaKHNKWcOvtRPSjovCjRk/3tOocQUxGv5cjxpnl1beelYYmWsRtdhiZ2SVt3
4pWUzum5opLP9sC1xFObwuPciNu3zLizHvMDpp8yYsTRcqJW6WjQF5laXIUI6yPZkwRY0CKt6gjN
B/lAQWn/WSwBFoeIk/Y4oX3l90WU9gilxk++AJLlOGpSX1HyJD35gCydlju2GsRZJJlnAcScPPBd
IUfuq3EWpHha2mxRZ9/twTeO1rITjqvcx2yZVm4b/P1IhFBVv4yZs+BPXHN1Nwmu58jpTLTPpM1k
ijVts6L/rSShtyhB+if6iR5rL+6i37BWrroQPGAIMJhzfeW9rwPUuqJ7Qa5B+jcqD/qX3ipNAqVw
0dlOt573ULA9XIFqYiPNe7V+tbzvKd2VBnbMsN6z8XKy/gOPAug2gaWAH5b8guCIE4fNOHQZQHyK
9g8hlhs5xcHl1GlOA13YtOvBLzd6z0old3Z8rzYW+MyEbJwq7a47xXwnGrZ9y/7FP6D1GDkfRQ6n
0n5yyoIuT/WeZR3G1l36g+cMfApOzoaBRzFFNVJYi3jV0jMVzZaFPqETzJy2Is+T4Hdeqy4hGooo
D+RnCppeAxwb5ZWZB14xJqvVE3LGZbkvOkxXPMuwbVs9dVymxCfcsSLVDEQ1p9sBbIL3j9UHQ+mZ
vno8qAYO/QkhJbqrvISzEHv4N15u9rCM+9lSmCeaabgrLArcF82o+dhbszMyG05HqsaxcpAAknyQ
4h9C5TCejcWFscUaw9FJCFuTnn1CcCHYD2H6wKwdMJDBvWN2QSjX+XUqRoJUKBsymHUpKZUfYSmq
uyiFbkAsM34abNwIxEdXxgxLOc4TS4VfEpkJmDyFsnc7MC9nxNBk+s+aDsSeMHkIz8RxkMnYlUl6
sUsrjN6U0PpYEQxSbvxwQjBBPNiCxiwiO4p+0PSrFM0BkKdjruxks+AJIhJYX6b04X1tC9KrWhxr
v2tO171FVmlkLG7mhaNfZzOgIy+iC7cQtBrUVq48dtkC2lV7RBBQADVhuKd+0eahIyppV9GgB7sU
PId7HcKoV7uedBO5mTSQgn1ZOFRcEyFrxWmGlfar0hndHSZF6JuEBf7Xr4TKHTM/gPUNx4WYlSMr
qXw9qclAKcwLCnbeZEm6OuysPj2M7HNY9AaKK/q+Q2USuHwbQzcdy3IY/g7FPHronAh9vkV9A3ng
3u71kHdXHLUqnI4+EX3DuRROZaPu4Tr9sFWHJ6E2kIgQaqmar8Y4M/tOhZMxRv4O1bGnjfmngq6c
0CEsapmQawJ9+UxE1R5gjNXiTSIRL5+geiT9/Qwdi4hW2P1gBwEx+rfg1DzBfOewkGa2uMJfQMWG
k3ijGLQVz34doEkICNcOWednVMQFtTvupTId/HucFIQDsQG4kVtWEoeWuHUGtgxlOQ03N0tdEnSX
lwwU1epA1hiSxjqpnJeVWVDF7Jx4u5H8G7S7HP/sy6uFhW2yk1XY0EbxVMqk2DsZ0ZdQWzQM4qey
FnZ0w7JYw/wUIdxHfKG8rh43JcGWS7qnwaik2q5LG/31rKrMtsq21uG1I86t3FbolO8xos3PuZUU
ZoMLlkHPTBcfxgM447uGgeRT3VMos7EczNkNXbSbHnb+p9RKc7oZQ1L7nijN4hQgpV4OHfha+WnR
rRcEt6AJKuLJKlKYf2teAascpmH9XKVBnhvzclfQdYVjOjS1wMm+xlzXt1CsyPjq3mW8xX3IABRl
e+iVVcISFaHpMm7qpEPlIoIcSJvMGBHf6wDRySUELceesE5QTW656zy5J6jbCom4IKO8vecATCRS
z9RjK4m9HtoWunHQKAfJkC30juCqQIRu6d9a7Wwc1pDg3FG35dV36KJN47TkXEadTwAXVLWSPEeE
itQBmXW11Owsd7pJve6HYeDM9CaxhY+lvXVy+9AARUK7V2FzxzYPDnoNxx2i/DL919ph5OzknM3p
xQHAoom7tOcsWT9mrqufDI3cTBk1iOoPiS+4FLYdupGZYneo7Psij26OKprft77GvffENtKVH507
WqA9HDnZ+bUVa+/t5hnIyw4Rcal/JT2ETFi1ZhAz+onL17tnm+vVKBzbBLgtlY6bPYRkpNvonPKi
x4JXLVN/j8dzKnecg1XzADZKojCEe5decw9Bx2Nv02B/JfMADWpnD3JOWCkj9sxw0LOk8b89ygnn
JghOqg+Xmw3nh2aKdY4EIOaPBcMewvh66ETO3q1lV2QMq71u62DljnYU+RBx+C/CIP4XzXr10xeJ
6YGlIiuWPDi0LJynr0GGdo9fN+usvWl73z6EaqRmXmEFZvCJAoI3tgM6sYhErDAxAit1TYkVOxbB
Kmy/s6C9og2PUhLX8lWycEHrMqWnwe49Ac1L+Wb5agkTDg6T9FmRgunFr/xZFtTNyDGdLN1Osu0W
JJcmqq9zqZyW8PSMDnpKIIN82caDbmMYRY3IIbgEkgdIINwOOPlsVllRJqwjs1973maAx4N9MHWg
XqA1h51zWIu1n+8B0waSiRvcHGRAYo5eZ0Ye1W6ooyU4aJw3w75DsV3Mce2NNbH38G/EM4FCxG0y
nHL6k3C7gbThXJYVZx5GHxesSZtMDJ7hT1oB8eEzvRkWi9XJoQsiEUKpH1HfgMiF0rAHNaia8liD
fpAttgwOQyLVpsDmrSVPqBCbhY1591mO4+i/+Ar5LCFMvU9WkQmIwozbwmTugMGcjpb9MZOwqNsG
BYYT/ibbiq9GL2UT48EbzGZOEyE/yzDri+zCexO4mKVL1Po4BxpO1G+etZoOeyV+5i4VfQLKzGel
vgkL5UPG7CUZDmzDZqhPQIwwHNAwd/wuPff2x8zow72yrijFr98gt0efO1sgjVFQy5CAiZJhKCRj
Es19gZYelGMgj26Xahfd4cJG4Vz7DFqPRob5zQIpXA514kPIwcJRgzBvZOQfe+g7/laUcdMPogem
fsQaOaEmIUWBTpFgWwZuPGOsp5FgDJoqaXjmpa1838cUzlr9LgBHLh9DF6yOhrML5Ql7aJvpJ031
paIzw+wBelyMFTSHydPgAa7y+wCMkCnuARa2Jty3kNeU2mEGdmqwi40IRBiD0sc8vZCHYJC0h8U6
7cumCKrPhDJguoQ8eOPBND15FXUa5YYtejNEx2m2R3PohE0qnzVIGEZMLXC/GntZSFy6kUdPTPvH
CW1whrizH2oHZpgJQ1LVUxBgu1r786mitUIiyodUb2tEbOyRESswLyuq/An5rGLM700laUeKriFe
MEd026ah5N9aJhqpjBhf0KxlDYl1yKmdzeAuY3ZkXuMtx4DFn9iy0RLoKYosOgqClr845Jkx1oUv
r607EmyL1uJdVcLRO1GXjcErPmDpkjhIGCl5CSICLAiMRbs5m07ERiW/Q+sSsdx5STj8ohnxvH90
NnbHV4IsLvbRtnhHApeV+YOkjigcPbsgF9piqIM9Yz24yKUarLglbo1tnztZE7s8DqRh22H0M7hP
iFT+KkPTXhCMFFD2ypUmyqZopx6qvBnnR+rgcAvBlOIiV2V+GYa+jS6QGKYWi3OFuC0lyN7ZsZmi
UgvSlBiToMh5sAKrLZB0trO3ciaCc0TfG2Yf1tjm67GG4zjwbNtNcuEQQDs1TuH4nbF0fBGVmNn4
YkNDPm+3lMONRP3BaIoygZk4/domLMPW28x46CBNLD7vgAUGlcilyI/+2pADvMfFpQ7ZUdz46E/o
T7IziTPB9IB+vMhPQ+SN4hLM1eLtSIvIXodJhiGSYFrAO5jm6q0IUVz+85uUoVzjwdjaIn9x031X
2tbfNPSq3xGbecO3YQ+v2loXfFbkANaxQf71BUEG3z/ZvGwQuuSWyTn5Qj3hU66d00qa23eV+l0L
3wnqOCK/bs1JEUyNw5avMJcBIufvOCEMg1AaResfsrSyhxYM1HJI6tpTMQveW6BNK4J2F5DwTPBM
HzRHpMeZ3NpdGylGoCgf/4wOq6b92BNV9bCODPafWVaRzMHnk7WctkQmbdgXeAc6JBB62VC+wVVw
//PavDiiswZ9j5srf5FKp+pc+C48DLJ3YKX7oSXul3TCDkzcaP00CTm1+9pf7JDUpUgSrwf+Vm2k
nw/PqplLZtMcRvsCxXNzCPM2fQglm+3j5DLsIoqnivCqTsRH7qxB+RClZJaIjRswf37Imtr44Me1
xPEwjCHzmLSwYt/O8SUIZqzBiRHLfAosGzWTNoGkS2hSHD/kQqt7WL1E8Fh+gA3VRjtEcC1+GaIp
It86NH1CUkaJUKBk+CwROeE0ZA1N2Kj12IYzpEJgN4W7QamWItXE/nQ7rXG67ZXPa/wvSXG3bYPE
8p6QHQGy141J/6haFD/SKsS1YUrOHO7/5C4r8tDyl+t6OxAx5KNUrJcRLvtYMEkD0dtcPdgViMbG
QbDCxP0dkYsE46y8kQzHCwCCAA3asHLb+GVtvm2bEjgg3QD0RtDmp4l4gtuYCUsg+sBJktdlrfW4
FX6nlguC97S7oljDJzEX2SdF3+IT7NWlLxoDiHc2XkYKFnaH8r2xxu6rIFD+pwC9aZ9v6c4vVo8O
M2bJ2JwVv1K+zfCXM62xyeB4ae0heks5R5+8uewq5F8cvgJhfi9eajC73YmEnmnP2o9POUwCwgnd
zjNxgCJ9oLYBJjsDhE6+mFq5qDlAl1UH4RWucxQqzL9XIdafkN0SKYx6LQ4RVFuselYlwiOV3sKW
MuK3J7VapPhXeXUielxhgm2N9oO4r9QbriN0QclynCeFsUnrgfOUJSMzUpnWs9FTAJQL9f0dSqsx
PfENuoCcbQTR20Z4JXuOLqKhm60yAdw9VoN9GTE25hvtzpituHmb+6XPzYRnwdigihy72boryJ3r
uvbqTYel/sD8CGMnssKy3AUpZWSsR/vWIOZp91cxCwKEkjNj+2ysafjpV4EbPxoNAUloRQo/vFRO
409f2PGYzgIk9r9Ss/BSakeqecNuT/wShbr8smht9FWtCRrNjd8k6beNgqcEXrcO7jHMSf/etFB4
OE2RyDt7tOVhc6dV6DX7ga7Ojd1Aef2zrBP24ETdRXu3zzS5H8S73l7afnwxKWiWHVvUG18QDQWh
SZTtpKoBhaHZLZrMxYaEzi02o8RFkWaZ8+mzDfauAwlh80uDpRrSjZvVRPmiWcIBbU2wftzEsk+h
jioiXsqeqtgfE6+5oCojNxQKRftdWCvD6Jy6/jlsZfmBvSz9SoDjmV2zcHcj5ohoTMcpwO6ey/4h
6SgS4zSbIKm3Y59+gtvGkwTLyWcz1yaKWVDKDm8TMFZLENqseusFLvlYhFdVdVxKrP+E3ge3oEJp
ySe0P+wb/Zxw5pnI7vCxtn33B4rABPxc9u6/KkNOcsSDQUPstmh9CABbgp1PxFHz4OIlKbm/c1He
2wL33r3Je++GRgWKgLMqxHK+rbxwPUFin+EW1jMcRVFHnbvNZxsTTGfKQW6dQWl4mcgLx6Oa2hna
GYgN+2BHCAT5U9UEGo3wSbYZXmOxwfIR6j+mp+PZhD3+1XM7eMWx0TQJl0VlCmh4zwBgs9L/eLvM
0gWtQqOWEx2FRCFMvKtv3RuJNyM4ioSeZ4fr1J3emYpm4qHuWCP8h9cG8/ZOBx0E0v2EwjpP79j9
ESx9YM/gDuOuCDCa0n44k1fwOZfpszULL4fQFCW6vzbac185xINg52VZMcRLUKWfAzaK4WddMF3L
HaPc0Y59g6GbEG/p1v9UVvkXPeIpwHOCkqAmGArh8bZcpFZ36PCWYa/N0qInRBFjzVuPSizhaXcs
rJEqYXL3xIoXm4QHQFdtyqVyIsANgdO/+8Bf2wPW3K69X7CLWngpEyDQMVyuJnskDSx3GHyvzGwQ
3SwoitmbgnrAdE5KDigyv4pLS67mYjgY8+PKAY3MiyjBFGMyGqMT8pGRXlIG0y18wI84NPDBVfHq
ifk1W6NeYgEe6n6PqsiudzaCxCcvxXm2DWoyhZimWNVrQWqAc5d0PsUr8wjUpgz2e/nKUE7/RrzA
1MqhNxETOPtcyxiCfMEykDDbmKfmdvwHraoPfudNwbGzmSyz1IJrc2S346Q/RH6hhYRhKP1922Wo
vwNcv9mRVJ3FZW8ue9FcvEyP+ocL3snvIEXweRW4+G5knVY+O7d6/QkhRJo8g566LRSXVUIsqBYe
6/3NRp7tzQr/izsuDZ2j9FI0l1Sx+j1YsiU/pCnC5Y0aZpxmNOTo2GnlBXOVzKZ58SkZwdX4VVjH
RUjNGzcIlOwnj56e1UJNvHrxkIW4VrkB4EqVK7hniiJQkBAdwtALoRV1yyNVj0NWQAgq6g7io/c7
QO1YrkwxwuFlsgVBcIzEFfqhwApOdQk56Y/JKX0/OmwU/tFNmQ2hoGoMfvRsnTZL6ln6Pcu8sD23
Bj1tzGC1E0yMVB89uO08iB1zSsHdQGRl+59jsxHco17zAJ9mTcYE1AXu+YzofapOU2aYmDGOiVA+
pSg75R8X/emnxiTm3vUkGY97O6HAAKzg4AFaSr6u/USa+w0h0c9GxTj+MlK1+x7NyTcDEszgJAfI
K1rA2QYgT7wBqlQr6bKXrg6Xf9QVy/RHRYQ6E1tkbO+AAM7BR2R1Mqw3CNCb7i6lbS4uJDgExX3X
svvZRlAN2VhjAGmY7aAvd3Fx4g0Eyu+4IFeZf4fAmZBjdSoiPgAL23BtEb6M/Z+59pLiRZdTjuif
r4VDaynYxXPNRIn1mPt20PcvdBqGONLUTmsWUNY6Ek6hZDL67x2ulRmyhcbIzj8J3eh9DKNl+Cki
2ugj7ijtHRnU2fk7V55tPTIwN8mTTAs1HCljSBs0c+BiJHdtrpTaG2TzOCPNzna3lY99FB5GuJ2f
I9yip2abzapJkEuSSDzoSe1RnFLmDETPgr+wejRHcs9o2lBhOwQchecuxYWz8718qL+hFAC7mLMg
/1DSpKfe6ixmJL7tOAR8JNOr4zPoQDOnzHyypwKjmEyN/50UwzrEPXNpEolKi0s0iCbn3sd2mBDQ
zrO6vd1g/m3o6r9HDrwh5t3Ao9j/tbBqUAlB5GwGuz+uk9A3hJXCZSUi1J5sbJaygzQQwiftm3A9
JwH+JkZeMyBJNYVCQQ00ZPQMjIXSuBzRp/RVOP+1mrz6s2RRluGmyjwEmyixwTkDynufO+5HfJJ9
+ioyQDAM5411Z+F8wL408ELF6PGo5tGsyekWy5u/Ibce/8tNhxjJQoHPQrnLPX4EbAbzdCuHY04B
+IMbG1+yh5g4YYWMAXDrJRp/JOpvlMmNWcP30i+LdqtQ238g62e3l/uzIXsW8+EnkhqHECHyVU6+
R6TdbmIu/jautxXP4NTLfc9DegfokLlmVbahfoc1Wv1bV2e4cdZMYsVZoN0/8IPMk3GS8ZMcy+Y/
Z5DlV0IG7dlxjIbs2KHL38xc5njfUBb9YzaK8KpfVN/teuAM1i6qq+Ij0g1cPBv582eOee3ZQhqf
oW5GfbI1+Bjv64wQrU3Ut8ivILv130NJtbLB5tu+YqhwXiPhOv+Vef7/BCetg3gN6x5xtvaVAIdp
l8QFIj5meZc29pZHjXNxRnlablki15cQYSY4JKKP1QYBI6BlA8O04dBTmBoXqUg0wjPJHqNIONdI
SmFvVIc+ziFHFpy3a7HgolAZ2rVNOAg6Aro9q8LmJ9v/etkNfkzCZv9LndXmO8c0QU4B04DyLBon
uIxoDgX2KskiPGw7fldF4E1OWxFE1dl3qxG3EeeVJkAK3WookKggVyyS6cBhUP+aSckvy3De3ijh
tXXWna++AzZ8ERK+uiENNmIev0stcFg7vUp1P7p2+Mydk/pH0vnIdFiQzULIaPicNppzle7NyoP+
1DMBhfk3pdVzrwaCKh3ua1J+W3a2O5uNy39y0NaLQRB8XFXnPABaviF3YDUNrMzKDL0JV3tsosKp
D3mS4kxbsiq89NUavTagMXSsgTsgbmxbXCO5Q5GCCATPb8RC8NFCM6NOpg6d/3F2Hr2RI+2W/isX
33qICUYwaAZzZ5FWpmQypZKpDSGVofeev34e9qqUEiT0BRq96Co0kybc+57znGPft+Gh8k3WwsAi
VAsSQTBem02fQ+tASa5WIcSyS5x+86vo2Z2vQ0X+9coeOYXTYDWx2Vr9OD4MYgKeyWGUtict6xpx
tsopCYdedq7ROvXrrtbtga5adR8HU3EV50RmrZDMUDjTjdMcUlCQlGkCZ/xjJjHSERph9l4lbVrs
WkFm+c4wSKVfIzsn1NKtxvkHnqrqzq37gP2IKbCTSBeP3459EynnjPuiXwuD7dQ219E8rIfIhXmF
lk6sqPElt24RxByHZsJUgebraIOxMT56HGwddo1+9uIJC1F45wcA6PgUCM4qOZMdPRhA/A4TH8+W
JkJ16S02hfUcZAaltrlMvtfehE4lMwb9LSjNXO48tk7VymliZtCgppJElhAT68oDWfZUj6ODJdnm
A2Db4PNtsKIhEGJygNjelZF5S0AiExWYLvMFISXq0nAe7H0ztemT7mT6BM4lf25bhbCSB2F9o+EQ
3/u5DSG6zSnXn/dZnO3TEQbgZqSv/YwMhyOS71RI+YcZERSbh5h9ryMLeJwStXl4BvuB5niD6bU/
t3LOz66P4Bvo00Sfq2Y0Am0qS/YDPdV6TvOOgHHM4ZGQyWR2fhLwXg/AzXT9lHHcvFO2QRIzBhAX
O1ClDhNuoXFr4MT6kYZhfzO4WPfYX0vNrq3PrHkRYlEGAzSXfjcESq8VhlKBJjIIvGFDuaeJtwIR
EELOhkLwqum8BcpOt4VyTuGYDy4DmIa6nSfTym5DguiHZELuIqj2nTkN2ONtmiAH2KKeAAVN4nHy
qIkEE6s5GQg8T+rGhTjXh4RGVI3PQayyEo+HEZjtLcKYctxAxY+D57gJ1Z8IqZO9QsPVUF9PW0wY
WVi8RAAcLkU0LJEAgwmzmGNH4BK3MuWP0IDN6Ub5bs0EIbCR1uag2vM64CGuQXlkAIxkBe8z5uRS
nOV1vAgvIVNAg6pqEWwNgMz9JQBLmolWjcKTaoWpr+258f60Xt7c6eVXI7EbTLjDdQDFe8pM1O/Y
9fBg9HqRvCY1pEIvLqu7ZMycV69uBpZRJkHcqxBCtpOQFqwlaqHfrM4CvskJDYCPC0qNAEkIjCie
6crRqJEyGwlEACvHSMRcCF2nSvfEGBdLMAkD7ayjuwZyaWD7vo2IKSlWsBWI8eJ0jAHX5DBE+pts
ZIRfUQQXORMRVWMiZP4YPYve2gD6Qr/DhgyEDyafLFROMalzMgEguhJegwEJnm75vQU2CIeM1vk3
msL0sYToOd0Jc8gfUyJzY6D7hf+AUh+3px8Mal+2dC55O9jMTdIKlyTN0V1s1zmnN1lmz3Wa5eEl
WwjrxnXmCll4GYevOJOL75mbUYAufSvILgLAG5TmDUGNIKKX1Ozq3i3ufIJz2EAngb6ysDlB5Rnt
4TkIWtZpuhxWvQlNGTjb3ibdfiVkViLsoWa9GWh1uas+xiKJUr+pbxRHXyz72qheGerEZNi2X/wZ
sf2QMovGAqWq1cUvroexWnWcJXe5CMFDYc1rDx4pRBQb4yI/R8Fe9lSgHMLIlm0n5Q5nlI8p7Hk6
IjSLF4sz6TRQLN38PA3CpQHQJAgGO7zDxBjQgGU9qkLktkqNfKa80Px6hMP9MwBfRAbOXEXVOmyT
4KFBTzoycvP22i2y0aCNwWhdyaTDvpKquiX4wPN/84VT0AFAnFNej8UdU2N2F8x5nW9020w/TLwX
B1oOrV5TYK8ggIPJuvbndtEukGT36DjTcE5+rSXWDAKxYKp8mBpm0CcBvJJxfjLROl9hB8RZITr4
Gjw+QeHN0X2JUJ8I6gHYaAj6kYfBeX8aTZBegs4q25bE0MUm9Qx1ZfI1EuESZe4lmeB4lXidstio
WtE7nEbFdqwldlKsjaGWNLHZn+AFMmdv2NaJYddbVNo8feCezkNqRVRtQ9Q9VD6qUp01xnJrZWZW
j7Z0OcBlY08lo0XxfJiyxSvF9tbd5FD346XUgy+2YlOLcSi1OJh1uAbOamw35LhEff+dqMP8jqN3
/zqGcYKvqCE9x6DYUK5zqpYsJgSNi3UwZ+YehBcZX40MVMleKU8e0KzXDw1AvpjlcbEyRMZEy9qD
8Q2mISbmS/WR84dZxXU2mE9irMNpO7yEwLIe55IG7MpW1HG3hMhF9lnl4izbB+xabxq34/CFPDxG
/DWk0YOysC9A6CSu/iJsjPyIsDBErINvHqOWn4/PYcluax3m1Co3IBzNc6YujvQNKpR0Y6AXGM7w
EgTXuLnoaylqH8AaI9Yd8soyHa8xG9oe1vwoaNeKXjfs9KAYXrOUns8Oa1SzNUkUoE9Yobah4FnX
xoY2fh8eqTAHbLjKwtiMWCHFdTvGdMS9PEVoNrk0as9bckfvMfQ2Z3AEBQ3CGb0jDVuarPSwZdxt
4272ITLwSagNgB713BktOMmaXMr2PHTxuO+Wz0XzeBlFW9rZoDg4ggKxRDhYE9VlOHa1M/A9c4Qi
JHwCMUgW+VhUbLBS1wIZ4VpkHqBSIg2W3mojICN6xbB3zaHq1mw/WTvwKVdHhwizYFeZ9vijicYF
BFNLHMM0XS0kDOg9SPNqu+KFaqsFzUDiQ1kZ6I2/x3BugMeYJOutqhz15cZKEhA9QkSoQ2pA29Dr
osJ8aUvY02tM+vJmBkOETkYPREr1iLaIZ20tJm/XW2izTZgM87k5xlGzyzM7fXSnKdSrEvgWCgw2
DOlZ25Qe2dJY+fw9EV4cRKgfQjCtOdz8ibsYE6RskXOdZ4bTADFkL0P10Ros/yygWILjfSQVGwxR
ejVPvWVgegv6/N52SEXZ4JvwveuY+flHFw4h3aKics1NlfsDB1hSfl8pDYAg6campKxEN08dQMaU
9QbDZXwbJbUa0DXwhxtB7BTjAi8JSdwuu5yN0kb4NFsZsu8gUsFt2ueq3RL6ZO17RxC1NOqku2LD
N0Z7yaEyWlksRILR3wHZaYzE/An3KX4xOxAw67o08voefLt7yERHb3GYZS32ukMainC55nhHFyEC
6w2YiiqPrOIXfKf5b9zlZrFOhY9pg0BKc94alh0aWLqwdzCtRwZVFU4qAPjY3YVkYfYbFsyarQzA
r6c+ceH31V1rv1j27NaYY5SJEjMIl8xqu+vP/E5bKCFJtst3Llve34oSZLCJEZKzw8TXcotfiAVX
FzTucGG1v12KNDVFCenAWMIW5+97ge0eWoXOHpAM0bwrm9baUlJBEkJNj6NcCoDhnopb+a2iLIfJ
Kq3z4T6Dc+isUOTQb0GcQ9YyOmZJYTJ24oXiTyBpkOnorBE6c/iKswkWPgXX7teMtCreNjUii42Z
OtNTwuz+K2c6upsg00brXNvz1uXQCTa/CPSD6uL8UjQEnGysQtFHV7r4kTkKHQ1oqfIW3ll4MyvX
wmnQpdMf6rTjb4Gf5ZmtZHnhUnGNNyXkP2BWVpttUyCkDyEv+EibCqlQ0lHcj8ICnn3l5Rai8myp
tXll14y0cTLSqHDzJNeMMFBHbHb7oYQET+Bz94vdF1VUBmUZpwdUM6GNSNUtekkxgul5Y4ZTxyQi
pO69Ow8zWr5rw952VtKchgS/TS0cv19lLp3obj2b49R+ixJZ0GFGadX8IB6Ax+QkdJkpcTeRUOcB
+P6O5k0xVUiPKCzTac9nSc1rbRoZPeCI73NJ12hVtG9JERzpdk+CkVKZgZdYrHqIYc+HpsMbSOMP
qkibeGq8lcSoYqbQzGDVrS8dSfsGuIBNLFtsp13wIG1TZO66451jAa1iTR4A6CzolncxUdGw84fS
6S5JtPOsndVNsd7b5BzmPzG1SgdghCybATRjWdhbyA6wEy+UB7CVvX9gdrDow9S0sfFS9hzbq9Dt
nCY/cz2imOxLDPu0ILZR6EY8kFGVgHi2TYI9wtpCKByhq4TE2a0EFX6xnBw442PqG9mqecZ8m4Lv
z/ZovmneQfZkksyslgWfFapxLmJiBY31aOYFYRSonYhhxWm1IMIG+O0xmeQzHB3ygtdhiGcd5oJk
+sH+Ez7GHuCxVVwjTGVnEeUmJlpbK07o7PU2FkGm1xptfUHjH7FI2jA/rTBgGz9qSm5/bMuqH6jm
1s06hjXAhiojv2XdRr5+pK1NsE9XSBMRniYKfRMVOGg2InBTte57u/6zaIaJBhiseKGh1BojPlp2
EtATBYkULrnFeWyc/rg2TmvisbORnhC6fnY+eBqSLUYscYamUGqKEGV9VXaGnlZAwL1XJx2mHQB4
6vMkbbRoj7qWOppjKWRxQ9dGzyMa/R8B+XnRdsxVTuUJ9DNBZHTG9Bm/g+67a1hiPsMxxS4fbjCb
snKsILsHs+4s/m24V1aGK4baoXaQAc0tlsPRZre6Bgzq11tASMTGF5qwkajPvSdq6whY8MJm9oVN
Ex9NZZOggPTazDgK26JCo1Vc/QllrqZ1NmvdXbpxLe/Y86HdCjw2xqtZECi6HSxULyut4S1ZQqj4
nEgUDCVlTktljfsR/VEkXZLdlWU41UW7fCKbGN+MsRfDOEeApUxCQ3w/doI1uWYxzA9zdr/bnGZp
p6KkkETq9RInGOJPIkaqhIz1YUIhNtLIYg8nKfuUJQ5wpgdi0TgAo/AGR5CTJ9KFtWufNXXeXsR+
E9ibqJdDv3a1b76QZOXxt8Ht6FWcF/4rWqLm0UMWyiYVl8VvR8n6BZ3j4K052vBll7KFIT+Cs11F
LUzTDd4269ET1H93OXXqA5IxKkzcW3LWIbI/QF4aX3WuyitpE3O7i+ji+FsSbCxvi9JOsWKqhXik
ajrXG0viPF5rpM20Iny7TteEbVBXA/HqiRUALqAFbu9PtEvj+Fee5kS25k1uXMN6SkHCOaK+yJMc
7LJju9U+i8h1PPfw3F+Ktk6enJAJmehQ+IIbgAeIEJE3o2AyW9tyVv4cZY+oPEyMfjC6XsMomVAC
OsTe4kdxmpWegihaURrm7BP4dGtWPA5W/oaq6Hc7lMOznNvi1te8KCqMOUWI3ABnT7KYgqI7DeIl
znROo76Ljom51FijTE097HWX780iig7/3UjZhtMeLgI2rzgCnGCIX0QBy9VMoh7TggHJAePTHD16
k+nYmxA1obcraVGXKzYE9ApgLWtceiaLNdzzIYQUQe4W1l/8cwS6OcNPDn8T4cnV2F7yHjmVx6Yf
Lacu6nGrjqkIxiUIIXeBKjjP2rMWX/KcgaPh7JUjiCOm4oYj1lhsMBTo7ozaZF2tO9vUt3B8xhcM
jPVLzInlJ93coOPAN49PKebiIx3Q9gmad303gi4vV1Re4OuYyuaOYUPyIP4X1jdE8uz0txXY0vKs
Ek4IWaP2gAnuupJW0EWEsJ/UKhsjgdz+57/+9//7vz/H/xP8Lm6LdKLR/l95l90WUd42//0f6z//
RV9h+a/nv/77P47SQlja8tBVOpQ8EaHy5z9fjlEe8JfN/xWKKGzqhlZzqbL2qoeQX/phf/v5Rdy3
F9Fkj3iaBqXFpKuVK04uYmIs6ep+VIcy9gIKWfRpbIUzkXObKs8wPiPPn1Xm/DFILTj7/Nqm/uDi
iIa0aznsF2xneQJ/3aGlUw8PhS8PpMJEzVb2HintpFLNfb0kF6fqjvP7sIdWpcQVM3l+5VFkxAxn
aXEZhLM70Z1ph0UoYOjsislpuEkIk5Cbz3+o/cHv9Kibe6YySSt3lof41+8E7zcDU2rNQz054oEd
Lga/pBm7dYYCiFAOt47uPr/i+9diCuxnkrcjlWV7J1fMOAGZWVrLg7TFHNx0KF6/k/GVTpvR6c2W
NHthPkPdDwO4iY318PnVvXf3awrT5GaFqWg5y5OPYmpxW3tCykPnunLbULz4SVoZ0O1cWGdGBcNo
HjsPt12c0dfEoP755d8/bpMDInJnpjiLVorz9nFzlxbl7VkdgjJqt7CJyfzVGd0kwL5Qxmnqz18M
tfcfoikYCrRRBd8jRuy3V0xj2dHRLSxQioGPSs6x+u800ylhAnOQXwy55ef/Na65DhezqdLiXzJN
yBdvL0ZKL1EKZa4P7RTikBqd1vgDLcLfSFuJ8Yrgq/A+a9v+/POn+tE92q7JPyDmLff0HnmksQEg
z8Z1YSSvhuFm3rodlHOBHhu2zOcX++geHb1s1dmmc1o6+YJkbthoxrhYSRUIkd5oGAe798UNtpqg
JG67tYBKYXX5/LKm+ODZuiAlPGl7ti295c//GqkyjEgsK3zrQKUB3tQEh40DJ0qgNfFR6OjyrPnV
CPKL4TpFWzJzgq3TefL5f/IzHEt4tlLksZgnr5iCN/VLw7EOvTLMb2JUyc42BuKd2iA3LpFys9kD
4fJzCiP3umkK/6zoIvXFrGWa7x+GyeTKzM4wtYU8eRi2rlpqELbJS2g6LO2TU4x4mlTgbZlvSQ3q
69C+nZPRzknzxKbG/oIaChNKSJhFCL7m8Plz+WBgS8sxXQY35wDtnPwgjikkqNaJhUQ1iS5EHYW7
tgC1hBor+UYAQ/3FE3j/yUvKVQK0uctVbVe9/RrCWJRkSXf+7VyZhN00xDo9QuoEE4EWov5iDnk/
adKaZXxZQtmupsT19mKen4RsVcrkYI6o0G7IaZrVfmyGfkPPCuY5MtLeIcm0qp5te06f8Dlpesmf
P+H3487h8kwr7FNsXu3JutGqSRuFnopD0TXZK7+nw+5KBWadEIg1733I75cJXYT155d992KZp/na
PZPJzZEYfN/eu8mi1AdDo47JiHxv5zVQHNLhHCfV4tlZvOb/9nqa79rRks9bWVKffEiFgBs7R9JH
n46z7LxVXX5vlRCPdwMmp3abEEt48T+4JA+UootkBlUnlyTj2C+pS3uHRrdld154OtqTWebRjtH5
OOAQRsz7xWP9Z4v3ZqmwNOlDttZMoqbNcvj2uaIjg85RZMExpa1DeXQWef20+Cfm+7EZrRjniek1
F7Ly0iuH7IhpO3kBgKJMwKE6r9oKe2yP1NP4YmC9+9YtTc8AYagycaqROvr2d5EWoUv4hd4hc9ru
e1IP2ZODZppiRRM11k0PfeilGsIuPWC5zlGTONHlv34dtkLLz7SGB52t0ttfAMSyQgA3Bcc+NoYL
GUTyGe1ygZwdpAY9kjSwvvjmlv/jybuwPYcP3HMtyzPtk/GNHB5gEY/j0EMpMy4LlWbnaQlJ3AYj
C/QIm7C1wRFH3xg9ILzez2/43VxmaXDc6GXYpgvbOZ07QRC0CfG20TGsWpyzJNqm+4Z+QrhHFOD/
63u1mTa5TyFsqR3r5F571UbUravkGBsGIUPCFPezrtSPwNJPnvbiXeoVgGLgdWAG+fw+3y/hyzt1
FKcBR7JSnF5bwZoMUOFx7SbUD34+W3uQxHRGBqN+tonCuCOZNIJDTPrYasijP6MVyC8G+wcDzxaO
q20FU4HNxOnJBIk70UR571BHGAOiWPCftncEixj6xsU3ShDCULB7IQeF0tM4kK4NJCyn/InTLaZR
JAGq1Ysm74vPXi4j/u1XSEnSZfgxMzDVnm5w8pagvt5NPHZxLO3b1gSKvCnqEhhCCliK6AFjgTGX
0LMoFNkNrVOw74QR2nUQEBZjzPV+hMoRY8Fx6VfhLsgexeS66kKbYEvR9JFRvMj2vF3neOMfwmL7
2zbFznFE5ljiVcdQVG7Dso1fv3jz7/YriAmdZRVhfsVMaJ/MdnGczKbTQnftbdeot1GgnDXW/OC8
ZZpB4k8A0n40LULThGVeppOc9jM4328OuqsvRtu7dZSfwg+xsedaNv8sf/7XPrJj2XFg7/noS5TO
SCpRwQNe3trZNmIIlvK2S8M7gIVz9/lD+ODCLGrY1KVpcRbRJ8+ALnxX+ExBB0/XJvwimQZPUTQn
/d6iJLNWYIHB6hLp98Wwez+9sCMTDgu41IobX97NXzf8T8GwTMfg2LbazFZiIuXN8FEzrjQ9tZvP
b/L9ztSykQZ7FtZhDnni9ITnlnWb95AGjh3u3d+hT9jIvu1j1d4MdK/0drIb0mLBCILQzFpMtHdt
CaFko8yEblgjKuOLcfXRrMNxZVnOpFq2MifLu4GGwqp6OzxGNNm/l6zm110h7JVjqqXX2UYVYpKE
LNwMaS+65H5EPBG2+88fjK3eD2+bBY31gXFA8/bk9aOfHvsGW+1hMLq8PEcoA56h8BOJLkLSytxm
UQGSzKNdCPERaNcTxqKcjDdQSN3ZCHeTRFRMonjOrHT6PQ5qCPeuVzk3El3F7WyGIXaNXvTV2p/G
/I4gTaTCLiyh9tpwl0R2HMfB1RyE6W+nY+OBsTFX32qvG4HaJCqO7lyB5ob8rQazK6LyiYsT50uj
HKKDfWEisNzqLojqHep4Soh+RaLdXhetgYXbpRqufWpeZ1NNZMkGe3cR/YzNsDqroVqh+6GBGq8b
il3o8CgOuju+WBrgnjsl5mXnDTiw2d/mt9UEhepbi0lvQCtqhNWFANmlXpROKc7S8ZPTlqBbm7xK
cgAE+stqvqElq36UXm56IMzi6PvnL++fU93J3EwVUrNyaGYv21le7l9jCPBRis4f3ydpCtOvKR+q
eR+6hg29oe0idIxFhsaDhhhal4zs9e5VspT9U+dEqEeOEHkRdV+111ZuAh9G8NP9rIkIidbQn5ry
iylOLYv4yc+lAEF+CHMdxT9x8nOjfARsR0TfIZzzbOH0getYF4E/YQLosb1cYr9Iq5sAP6C7N2i+
19haB04yTYa7b0VocM+hqh4UokRj7IQFF8Tuzrq0iRHQ0dp9nX3Bd6BSUb6YQ5zcOTgTKWdGs8Cj
2todCaOzzG50OZB3A2FYc+EmizET9wim+cp7KI8rnFrstCqeF0ELBGRvW+qhX43/jx6GdqiOUOFz
lrX/7bsTFGTINvb8Q5RRlHthoRvIQCkUC+mqbqfSesoh/mCcHaZcXBPk4V1ghTWKizGbxYCQs2/L
i4Kqz1dn2PdHK9sjOklYHJyl5iTw9ofZrWMVNqqCYxJiULjBQzM/x8j0omvy+/RZE2XNF+vw+ytS
jaXsxsae8rN9WrsJR4XLKPGyYxQ0UoB8goM3ZQ6N1KCZDhiYki/Wno8uyJzHdGdzdOa88/YWEX3j
JvKb8oha1z1jBVxyBbo0+lX6uD/3oiG3+Ozzsfp+mcX+rzTFTfVR5TkNjIy4mK48QnYnudHKnOeG
XC2sFrBb1oouXbWq8fh9cdn35yb2N5xZ+Rct03fbiqwAR6MjJz8OkK+da8yofbGOvbH6pUlGuRul
5c5gQYZeuasZjhi5ulp2dffvHzgjntObLan+01p4+8B7BzV3zQ7mCNIOqDeKhi3zYfhsWz6ozaoo
v9hOf/CCFaVcV9Fipwd0enYhwHowLAJxj0Xmhfus8H94eIW/2V3R7CPMRcfPX+4Hizm3JpjaAOpT
YT09Nuc9hpcJo/mRJNcWV9eETwFRNK5/Nslq2tXsN8ItexxTXvbUk1mU+gImgznS+d98/mM+uneP
qhdCfogCWp7sJBEmJ6Vb9fUx8P1hH8i5/KYSE1QZessbVMJESH9+QfnBFfms2UMyijXv+WQP0cQx
0PCxy492ZOGi90OoIxTIRu+MtAdq6egy6NBOoOXRW5GuEK04Mxc3AhR5jjpRAbGRMUbctS1yQ5Gu
YAKi8WD2rwzyrjhiV8oqN02Q4x4TIHtb9gyeTZ/X7dSzItS234VISMBluJM3bchybfStN8J2+fxG
PxjDfL9U+DxLaYbTsqX9a7n1rNhQ4FDSY1V36T2ZjLj4ULVzQTVclCUZT6x7559f84ODIe0Qzl/L
VtF2mUPeXjST+PcJoHSOVibQFsq53iArUT8qlG9722jiRxlifgu9jicdwFq4qEzTkHRLafHjQDan
fz226BJJ+oOsWZg31Mn3NXlt5OAbco5BZC7JT5MNFAn017ildy+/lUnXz188+Pcf2FJOBj5FA8Oj
X3LyDDDfo9DqE+eY9iAJVvA1QXDIcfoexSIxkS7U4xdbq/enE66oLE7iTJ5UYJZ59a9XPYxR4aYt
V0z8eX7GnAeKmABi1OJV3m8/f8V4c/m/vdkYaWrlnP9Y/5i2uM+3V/N1UrHJCz1maWfuXkK05RCE
3DhN41fKMAA/dsEcIhOoijaSuzEfEgMbJCo26zsjO/WeWqUMEK+MKMgHA37t+pCj6E/PdGGnEDbq
oLFvoz7uiSFJiF58QWCM9ELT+tfreC7s+mwMIQBCWa3jb8Jt2W+pcRzPxZgN1n3QqsC6NmyBlqVc
EFQ8CDPu8HyzzzPZk4CzZZ/fU75LN67lGtOFgezmSgZZQ/ahYoejViV4DcmJcvLkd4MzGgsBENl7
zrj9vEvRgmRrDV2W+Am7HlZa1EBXDATkj06v+utlQ5+c1XasdzjMw3ZTAR7JNwPjkUymKiBxJQD0
BTBm8KwcSGOlWrFK2HL6hKPW88E1Kg/nhPb619Ay4mzj6gIDdzuIO3PUENvhN1u9fx7HRel/s6H7
AG6ITH3IQGXnK5Sn5qMmeGkiZs70b+NiHKwNGRZNvQF8I3+zH9XqgQijpCCaQlvAd5K5eqWNX7/U
HeWzfSfM5pLxbBirWAaI6RMontF9De4Yf3yXPpHnVB0iK6gmNBGJf0QZpB8czNlglXvKdBvQS81l
DnQb3ms1OkebAPsHfAD9feIk/s8+8YjmoPqeY52RQfBUepn3m9Kk6W8dmBrEUBe0Odew9Ig2SiHo
qDV2mTa9BqrpD9cxhqJXp3U4RU2A1oYVbG0McgagNJcsCDkF+4l6YQnntREgKZO8ecW2UJOCaIYx
pn3cFhEuq8jDmJojpL1yZ7/1Do7j4eMzRGZfunIavlPuRN9P1ASIA5v1e10jWkFnUYfIPKZoqg72
nCMl1o4XtKs4tsuFwrlMALjoIfxBkfN+aMcpXtBEDMk1NxVuUMi63XYe/PDCJ5RUrqATd8Pd5GJl
3wCBIE+OoPXqd+n7FtrDThBqWPhOl37v6B7K71UAbWFt9Y3p3ONt8V8HPBLGXUdhG3CTSHDAO2Xn
h/swC/DtYxHua4QkxUQ2YpnhB0E6rXEUlXTbXuqWdggmJNR+2xjX5jK8ghKQdQS0eNPRbi928Qi3
fdV5ZU9CECU4sY5FhXfZlr351Ocw6J/NsrLkTYCLubtTPP4nKjhF/2qF2NAh7XiNLM7DIB2+LS63
4gfu2KI70IqdySoZ6nJAb9w3zs+uCeLhTxNGln3deBSOd5mV5RPmLbe9KETkjStwtKXiFVXji04a
76ZEua0v4aCIEbZ9v2jRyS/GvTcBWQb4ICP/Ghmqzi74i+m2xWE92muXdDjicNkrEfg4sFc4wwJs
Rg+ZJsNppjvWnoO9xQ40t+2EU0rAE1tBgZkdHGhW5Rw7aKE4YoykcTfYhNCHt3U13MATnc1zjj/G
3u5jDSie0JB4A0dMpdhVpqjf5V6bZJeyIl1hpwK3Cc7t2Zvm+94qvfqa+/WL73Ecj5wm09pqb8xK
2rdW2wbm1sra7HdreGb4xVL5bsPAqo2MYxE10HanCf52XleUS0qsvtNRBFIf4B1GMEj4/pCiodu6
sGbLjPZ+6idfCRreLV80qlzlCXo5Hkc4Z/nzv5YvQQK123PAO9ppbvxCAnzfUrKINtIkveeL7d+7
xVlLCrW0nOl3cn6zTg+yVjcGOlXuMc+hIhXlnAGFShXZ05PWR9nW0xcb3Pe7bRoStKmWO1MwM9XJ
aWKmspTalQzvcj24WE9dcR2NRf6rC23z2qwJsBd2o/bmrHuMgKgg8Qj11tPnq/bpyYomN5IVapfM
6kvTbHksfz1i4FUDRjkyLcgHKUCTlnTBzK6IXpGcxrtaxByl5lTX41VbL/SRGl3xFzWE90+eoAj2
Q2gPKMw76uTJZ4UZx64t0juzxJOyE7EcfxvYPICKoaNuLkKaAl+cJ98XUrWUKMtc7pgDLeedt7cN
FbprLGaJYwOJfZVqwGAxdsyrCi0gUJ/SLK8HwL3uBmJe81oWpI5Q7kZligYcv/zn7+D9A+AEjwSP
sw6bUc89eQcx/q+M3M/xCO8AnB2GufVotLB5hW6dg9cawRdyjw/GFT1AzndohVAV/HMS+uul5xHJ
gnCkp6MuUzCaVajPMpUMD8ADfe+LcXU6eSwfGA1+yiEeRT73nZgidg080kFx1+laBhtPtd7aMasg
ufGcuP0WdkQo0YDMfn/+TJeP5u+9KJe1/tEm2Sa7fKSAb19wOJSkX9ayvHPbQfo3fp7zPTEQm8dZ
EeZbBn0RbAg/FPmVcrvs8fOrnz7g5eoMbMHARv5Gz/ft1dnd4S0r0/aOIhDA2iwvnEOSyv4ctvfY
fzGRnH4+culwSylNduQWp4qTTb4zJzGJkIlzh/5+kT1bXrhCtzi6BPPN8tUihCL84pLv2mm08jmW
mxzLaRkB5DrZ6k/RMBRh7VX3kIIkgyMjKIw8EDt3YrZlJNicoY4czAdwpOzV2c/PBG8mo3otAknr
s3YDDCwjuU4zXjzcoatgjN145/OQvmlivFlgFe7NdUgS9xUn7B6M1eIIgN4yDP0vYQTj4wTe9Rmc
8Gjfff723n+y3Jw0UUjQSkBeeTIxd7EfDZxl2vs2AJO3aBW/1ZwP7pN2nOAVN/YlCv3wz+cXfSfq
5IJ0kFzKqFR7bOaCt99M1pF7M7t5cZ8JryZzpfaxtXdOFFwGulsyUHWKwabHX7HLplo7F64JTLts
jFrt1WAQ9oIzdyr3HGfHM9gz6XgmcfqMx89/57LYvx1YLhIGJip2t7YFEfHtz4wI1XXhVMo7mBGl
AH9oNe0eooP8YlJ8P4S4jsdj5QxOqdE6eQlmWwTUmxWC/aqJpx1JM780ijO4Gj0woy8mqY9uismQ
++EIy+A9Ha9Qf63GsuWdkZNCT4MtD8+dWVXTF+vORzf193VOHl4H8DodhC/vOAsQOEdIDHg1cPew
9+n6ICT7/F19dDmPrpxCUgi/9bQ5V461U47urO4iut9s2croUgPr+ilgwXxVG33/CCl8oyhf5l0u
eSo/iCCaOmEkOWn4yfAMXQhjQ09V8/u/vSWq+gB9xTI+HfaGbz+/qhJAW+kh34NwxFNndu3Mskmv
bbG9yNfPL/ZuEaEWyKKFpMPkU/Ock5nVtoLOdMGo3itg2XjEiZt+5eCHN98lRuQbKrHoXkdx+QcU
ljV8MQDezULLxREgWpyZbGb15YH/tUgjFlBzQj3inlMTRCMwHpna5JHrAW0hf3Pflkl+bvr2fP7v
b5ooBHbAiOHYH5wMvMiF19E4dXwftrVPK8errC08q+Ae6G95XyTLsR4ajo3zQ1f2v17MEDBQRkGC
B0oZze3J1Z0ZCYsiEh76JMVSNcB8xvhmvFhNVZ53YfNVTe7dEFmux9aajxZxrz4926Dt9EMyCNJ7
y8xd4yIEQVDuxo5AyT1lwcnbfP5w340SJdnKMr3zQcgFzPz2pUq7diRbr/4eHkSbUTnJrF/eXI5f
DPx/quNvZmksdItemY2lsNE/nWwpsbWR5lZl0z3Y1rj5kSGldTZzBTuCSMi+u/r/nJ3HjttIu4av
iABz2Cp3ctvuVrA3hMMMc868+vOUfxzAIgURPcB4MQmlYqUvvMGMqaQd1MZ03K1G44oaa2cWBRak
Bm6UsRXg+hOj7jEe3MDAmag28sFG+NqtsJwY66EcHwvsbMp324bfkclyqazAY6OQHLUjroMl/jcw
VuqUjL7eq1EcUKLJU/OYwWj94QeVJy0cl9lCavTATLCNkFkASUx7JSWRnFW7fvM+mpIFGqO3Lspg
+/vCbMqFfHg+FApglFMNEeHNMQ+wfr3OIPx5N2GRvft+5KjI21Rfmx7Q7O7+hplHWppIfGUBzQHd
Ran6eseAtw1IHdXyvRltw8cOrcKyHsoaxEI3qMt/4W6hTgC+ZUSkUWvyNxD/I3XzsafYgdtckgHb
HUc/3ciVJX0Z5KSAXVVUqJojeYn6Tqh746/Qgxm4xoRQ/dcgWjvQOxjynVSjVYlZjF8Vr+jzy8kC
nmV2v2qUvhxCVnJQwuRZ5kc/NkKlqXlXrKpt10qZe3t+UvO5V8vsPKgWrHOoivuQqvPCdhGf7fqA
sHoKVQ1AeiZB+uQgIqpaeG4xNO+5Ty1vreBPhfIxbo3NugzkotonPgythUFnV7o4jTQPIQ6BlgEo
db2WDc6utQXn7F0p0ADeIwiQgklBnErbEK51n1IIpjt4jB9+ShiX9iEuQkQDkHEmj2ZZIsUWwNt/
V7UKvQdWVX70tfHBhp/zrSU/DogdEYi/v3Vnx0REh2gr0a6VLSI47Xq2rY/wLf5T0jvS/VDlUgcY
x8pppTjZuZ2FgvP94WY5PT1LC/CIroLL0LnWJ7MEawSqLR384wBW/SkoaEUrfhc+U+l7Ccpsj8ak
8ooIVPWJQp1xaJjyp6LsqoVFntV1VJ2siG2lOyS+PGGT35H2ScJ2j8Jj5VVoOccBZoG6jwYhFNES
rE4++tUz0myYLCFs0VOwByICqcCsnIVPMttv/BKiPtBp1JcIAyePKTL/Oe2CPjxqvNdoZfOs7btg
9PdKPpYXpx20LeH70vU46/WRh3Jdgb2wRGHLmp6tqi7HNuit+Ihzff5aZD105lxOtIeyExZnrqRL
wQrRKQjeUK/NfYmh4osNbApf2xwvAtaQ5urC7pgdeB3reiqJ8ALB+M/eh9B1lA4l7fyYIyRUr7zS
bjZWpTVIF+ATUq1QxbbqVY3GkbdBc74sDr0dqtE2jjPpHU3x8HehS/avRKrp9mo+ifhajf1mX3Vx
t1Ce+QP7v7qc+L/FO8Yu4mYC3Hl9cgp0iqqx8Ic3EJ9oC3c+sRqonkCYapZ11a3awONar9xYAXnU
2UJ3yTHif/VWSi6sTTU8IVmVnZpQUT/aN6Ulz/kCiGFxldmgE6a/jbOuNU7/Vg9W9eSOqvNVrQxU
u1A+QG2OLxouLN185RhRNDFt0k5atZMXMNWxyEilpn+LAxf3FkQa3GfM9RAjSGCIBjDJsQH/T2PC
WSAm1MlBJ8k42qWJ2lo9EtDkp18hIyNOUefdWRkibIVxmP33/vacvYR8VWoOrDcBDOGLuEv/CvYF
/KNmHfs3fTQePWw7snVgxsNRzS2poGgmVUT9TvUZJ/T8o48wQ4OPh/3CPcNVPVlQE5twG1Tk8Ea9
szo0tmRskH4xfmW5jC9YY+gPMhp/xyTV6+P9SYtJTbc5iQb4fJABooR1PWkzUVzbrhhZScboi47k
YkkfXlE2kqdqH43ZABgCdwBCRG5jci9ej+XlBW4iONq9RY1SXZTerp9Qs6+bDfI/+lLt4saOZTDY
CqYFR5emyfVgBORtJCvO8AaEhZp5bVelAgK2aVDNlRsfTWvsFg73P+bNMaFHCvqexZ/JKelqVC97
jB7euDx+9aWNeo5Na1LaIZSoq9Dlq7xeSGZurJ9hgLe2BeyWOufkmyqBCf8/LJkmgehbrmavKRYM
p3gYft6f2/wd41T8NdDkNNolhBbHHoc3rmdkPDRoxE45qOuySayjCw7gUBih8ev+oLMPCk+AIjkp
OFBrAeu7XkSjiEc7Dqz+3YB3j6Wl3yHv4kaOUeyCLMcCxXSpVC6s4p+y1t9ngn6XbXC78mhz64FH
uh6VLHdECsfKj2EPiBLOPhVAALkx0UOQh3DiC0qkDwhaqYfCVyppZ4+FIj+kKkzcPcYxVfE4KmfL
zMszRG/rs16k1Y5e9/hcdOq6QLotxlMjXrmm5cPD7s1B3g/416FWIBnUvogUnRDXzdb13zzd7Q+1
6xXI7PpVaq68PPT8NR077bMmFOkOoF7LEz6f8GB5dLpL6Pia+7vDwmz8kYZ9/jtrB/u5V1vNWYML
9at9kat2tPDRZpGfaBLC+6ZGQjhv0Ee5/mh63lrugMbEEdPLKN75GKqhq1MPvbtXyHaTVZ6j4r0J
tREVttpE4Cg2Ogv5G0OtDwj3gpv82N4hu5dlAh8qiRBxtBkqFlvhCqv6+qikwDiQ2sgAZOP0RzcR
Mddok1Rlt3AYZ1GXGJOUAhgoxTFg1JOd4/VOV3RZ1h67VGk6ZJqHBBJjq8dImXRjp28x42p/IzUZ
2+sCZZ8XdDy7fjfmrQ4CXhmzEt1VQMTJwreY3hLidxkQPDlEXPVA664Xp8+72sS/Lz9adZu8eGPj
Hkiv0dHhQUMK6sMfnmKnwysKwkq1p/yjkt4pqFepOuqGr/103cb+pXt4Nm+quu4QmLfsLlnYfdPL
ifnRLuZ7gx1U8IpQr+dXaTVwN6tojrDEx3XppMWJlFfeVTA5f5XciNg1mW3WLXRNxZ13dVHQLqX6
wPtCiCgOwPWwWOYamNPq0rsW4v6LAJtpveKHXX3DwrPH25ZLn+sqtbKnEAPfpUXVZ6vKlauKZiVV
Ub7ztE5XugGtwqG1sH8qI6RVejvuUc32BmNjlKZVHysNWAyy4QZbLnOPlFMw4kBaLpLXql5HPxJP
C5x9p3PL7gfDr95sfKuHTaRWSrVF5B7wdD2gSLahfy5ksvsSWamxauzyoKN7InXkDg4qoXuYGcgW
bcE6o4WlRDhvbfrcwvzUamTnaA+BHO5HNy0pSnlKiPJa60f7KGMn4DfQFGhje64K8ysOpPql732n
e1VowfxDGmfn/3ThMOhvA52q/ItRDTrjtuVQI/QhUwotX0wXPuDvD25i9i/1Zpj4okhAAHG9tIHc
WIWN0dq7kvrI/li65L0DEkuechVLoi3dITSd7g8528Tg1SEgsp1IW8kqJk95oY4IsuJue+zTAMX1
OvT113pAX3GbeCYiL4qr9fJXBUdMd/cfRuas0vsSrVp1cj00YPcUVPLTI69ex0nJ0V+t1ebVShWZ
gshAjT9G92hhvn/AvH8fnz8iMXR7RNz5p2lx/Y0tkDmazet37AkIzV1ZKcYZZLvlPBa0Y6wdibVQ
WULJCIMjSX6iNydl68bRK/8RFIUZIGSUDTnKukH9I5HabCm4mq6IwVi0UjjhZNP82sn5Rp5IBsiV
SccmMpFXtlDB/UEjoMy27qD3P3pjcN+KwbGXKMrTg/1nXAqphHQO2bs8qRn4ZUu9rk+9k4Qg1hEk
HWqZZWt/CVo/295f+lml5H9j0Ubk0cIZdkpgGDrM3bGilY4luqNPdVXnP9C6SLZSoKJXohSBhip9
gtx3BfUqfCA3MB9qw6qchZLN9C4Vv4MCFXkI2gq82ZPdj9M1hoFO7x6Htre1wwiY8BJXELAz6Czl
Sq88HTFCrxnV5wS7kyUO4TTS5K2iI0D5ikY61F11stSjYke55ZbhqXdlOVyPnYyJMnKqZ4RUcABw
VMld+PLzCYsRubh5jqnUTNERnlABwaA+OrlF1zzqEX6+XdJ1n5LYRmMcrw+ECj0Tpzkckav9/VUX
s7k6eYK8CL0AAjwNCrwJrk9ekCRWVwNKPuHCKkNS6eTnLG7cna3XuFrJJXLAdagZr0AEyy3Yh3Rh
secbnHkLhBeZoIzqg/j3f6XaeKS7do2a3clrh+5JUjJrb6RGto0aHWn3+3O99Z3Z2yI5IgpEdvt6
rMrCBcpVgvjUY2C5a30j+VYhjIqxXRntYXKO36jcQuGq42gpB53fH6LaiwISGnb0ZadL3BSdpOIF
G53s0Yx3SemEb7LfFNtCS4zHsXKKM2ZdzsJlfmMn00YzkJ+l4wwReRKDoheNOGNlxCd0WhVssHu9
TFaBotPrDoJQ0Lz1XvEXFvTGTEVij/yjCR4FlaDrjywJW8cSBNEpQW34sW7G+p2dhYiNRXOBlEcz
L/UoLYG2bmwj0b3gw1KtARA+ObRh7bhjo43pyVaTRyuwPW3dUV3BDAOu38JxvXFkKM/Q/KG0xi0x
27K0tMhTEWbNXLf9nri9A1wQcQroBDnSxYX6lFOX+gaARHmJc7Ay93fx7eHpuWvgqEhNJ6vKx/ek
ojZZ1aZP+qceGkyKr0dJFTdB6v8rLutIcCuubGxwBG02BS0pc+Ek3Vpkyhp0wqB4O0A1rhe5Dnqq
1SgintxK9U/8F9UmskpnVfdyFiCgPyC8jnzQB2tj3Mz0aOHWWVBeqD9OFjlPAqfs8BM6jYPpHUyn
l80tmLFqn+UVCpc9VgprOXU6f12QYN3/6rfOEqnTH0yKpREJXs+YjDWEtJ2kJ2tQJBkLjLTHWrXq
/8Ff1olhgCLHuHCSZom0EIbhXuToUoQgi5zM14c6i4+RFp5zSR0aSstlGO6Drva3tWET5mdB3H32
PEX61GPF1e4JoI1HC4HKcM32CeOFHGceIIjfAxSKtFGmdj/tJKiGDzq99oPz4Hpa8pBnXevuA44K
d4sOHxZ8GPrZSMvngbWVe/wqNyUw8waNUMmxFxZkdgy4RY3/BSqq6KdMPs4gB67dqppHnBjWv/CH
sJ6BGbruHhf2od9D96VtmJZ5aaCjqIbhQ2pJ/+k3UA0GOMwDrk0XSBugDilxEpzLCp/ejvjxIOVB
/COK2h+dPFrHALl34dnmj2uviPyFm2B2CvkEdLR4tjkTSB5M3rOsy7FqiUPvnMq4JXBeinBFHxWT
9bp2vqGSXTyrFOU/WtoAmk0vScQM0IqAw0wuoAxM7ogssnTySj/aZFC15HWQk8Zh9BccE723tqld
DI+eL9fPepmFh3qIgNN6cvfasTEXasm3NoJNN4miJL+IF+f6ZPYkJCV4NO+s9a3SrvxUUzb9kI3y
Tkvh2WsoLT97blQesgELCc7tkuzeLKzge4jehGgTkR9Ok28Fr1YpNEcfU6zAe08RbT5J6FU/x5Ye
H020xdVNEBTxLyyhutMHbyWGBq1tcixJgWYKN6OK/H1nsAOUvsoOdapXrERBMakIhkcDUuj+/ng3
dhzpKD0raqLwQKcpgjYGSquYUnAmwupgscQ1qZgqo29iyJsRTYTPvsduuD/o7OqFCqBS9heia0QU
UzWwyAbp2XdqeHZwcnqVTYzFy0Ix3wa5gsOBwfT94W7NEVQAOhR8W54Z8e//ikgHUgOzoix4DiXP
ftZkaVyrVB2aFQYMjjBGT3aaGjsLl+ssgGGSvOWC6QpOaPaqS3kHbb+3cQ3WgDzBOwVi24zyHv9B
6i0fnyH4AwJRmLwip72eod5UPDZJLp1aS3iFUqx+y7GTXbdYax+q1sAMaZD9L/cHvXFKQEWLFqWA
79EEvx509E1JE85iJ6mRnBzJ5zA6a6iUbLzYaDdE61q7xr9MfbJC01p4K268pMSiVGFNJGIpTk8b
eojYy2pomO4JiwvopSo8lnJVo0zqr/NKcb+bpACAPow4WTnEr/U6B1dLGbYf6HDWcbdwjGaLTYWQ
njz5LYsgIvTrb4HGvTvkteafzEqSH8wBDaNVUAH92MQ1wIOF5Z6dHzEa+4oEROxrU6zMXxu6VFUv
qhrZP9lS4GzdNpH3hRs9NmnaFCs/H5y3+yu9NN7kZXZVdJDRf/FPjRcF/4yWi/IJVneoHQ+N+TOA
6Kn+hxkKiStSOv6i4Hw9QxnvFa+sdP8UFPkPT2qGXVtb0TsKHpj15mlw+fgERW/PMARaiRjkejia
wtA5Iy88yXUVfNVLJ3lElbncSS5dcwjklR0+3B9xvmFIH1EC4IETzRVDvR4xwDidMlwenkyo6qvC
aRV1FSIVs2ohCS59zdkFKESNYN7D04A5DNr7ejAbXK1CzTU82SF3nRRKtfuIiFidb/oywZTXtlzt
QfHRhN/dn+V84zAwlx98bHFVaJOXHA/2yKiw8Tz5GNVhaZujUL9BvTpScG2wqmOnKGO+8GVn15KY
LO1EmEccEHDZ15OVgW6MtttEp7qusyMu3TBoDWxqPllSb7+7Yzz8drUyUdZ6jLnTwj0wj6ipctGx
pdCqU+ADhHo9OsRrWNWRFp0IbtzvSWlHX/D50by9lLjGzww8XihkxdXPmuWTu2Pr0W/VtCoWfseN
7QU2ygBtz8sOXmISSLoANZOmssITjamxRd/cwCFKjrqBJp1kvd9f5Vm8JuZMvCoiSLgE0+1V8phW
Ti5FJ94DDJectK9+lgN1W5u61S5wKBmgWFPn39PUc2kTRHl0uv8Lbuwzcuc/ATulVWT6rr96EqC5
HY3UnBBMbtQv+Zj7+8ijNbQe2s7bySOutB8NUkU5kyeIxjjnatZ2w6hZ7fFHiU5j0ZTVBmY59WvT
zrM3pAmzg11Wzi9vQIZyDwEeenJQuf4CjknM6qrSx0/gvRdgKxJ3mqHXs477yEFeXIpPhUudGkax
Fb+0+AT8kikrO1uaEZ2NQ3eXLZxq/ea4JCkgMMjgp53QqMwI4Eo3PiV6iGlnmLbqcCgQ6FpY1Rvz
o+VKZiKYI/N9ZTYO/nXYnZycoNIuRm0nDwJEDleztd/5HN5rH5vDwssz6/NSpxb7mPRP5sakBHX9
VQtY/h46hMkJ1Hrv/YhcPY/3rac2FKAkzXsjlMRzXOZZb37Kjd6huRiVaYllZts8VH2BCLiE2OJS
UnTjRGM7JVA2ZCYmVNrrn2XiTuIljpucFA329zbHXGBFW8RunxBhwn3u/oG6MRrEDMFBo4rLgNNr
TAfq0OSsaOYj0fzFiwvLWlHztKLfhqvqwcKdfWs4kn8iGYiM0HYn55eeWJnJJYg6s67baCdp5Fhr
6l3VvxK6Zt/uz+3G9uX7sXfB8UAKnbKelaqJpMEsslMSGxpKaG6T9o9umEbH++PcnBRaJCTzUBI4
ptcrJoVqFnI1ZKchj/JviiNZq0Cr6JJnSrtwA99484B3U7+B/GCJU3k9VNUBAe7MMj2Z9oh1vK4U
7RNuHcohHmNy98pU3js1RR511Jrn+7O8cfXyzmhU3wHR82dyCaVqUuB3N6QnuUhMGTvykv0fuda+
Gr3gramxQLs/4I1bgdtO7BKiX5rzkwH7AXCoFlvZyYIu/9XxzHhTkYUdvDGOXnw3L7wt/SignPeH
vTVPSItgTUjvuZEmn1ipizoYtCI/YftcrBFQCLa5FmGKOODOYkrjUkYxG4/1RJQLnLUNqJy/uV5S
/DgqSi6xctJpDT9lalYBbtHpvGPaLZvrCoWIpX7hbMMyijjrlKAo2thTrrqk25TZYcyfvNELMRoe
qtfIr5MEh8YKMPX97zmPlLhoadqAigRS7oAumkxQqzNg3op6CpWherPSovtsd3BLdkkCBGndYXpa
HFpFCXcK1tjPillYD6AFPordJ2oheuGUgieizTAFA2i0HRNeIe3UkrkdnFHvz/jTaCtu1vTBrow9
IrRhuTR5Mbmrp1uMChyU80JTXjMmk0/jLhu8SFdPvd3E59Bvw31vV9bnZqiQ1PT6HvvTXsMvUq7H
c5pjq9ZD13zBhgpJv7EwsVgu/f6f+0sy33I8fcQ0wJxEPWhad8sieAtyY2gnKY2Dn20VxO7GDDpH
3RLteMmhDJAo2Nwfc77nGNMQnA0Y+nTFJ9u8JllHIsfUTnlqWz9CpCg/Fdi1bVrd/6BvDTIQDCV4
A8D1LUS6JydYbcNRPKD6qUWSp8YhyEvjTdlJ4f7+lGYXFOOI+hZXIsEhCvTXG9uzGxmLAs84yXGc
P9PW179jx4gZoKdUvw3Dj+JVo2lLT8CtxTOFEArlB024k1yPakpDn0X8olPdyJG5agwUjQg6y7al
v25d+sYZl9Tub60dPWZoYfjaCO2S6yHLuqCN4ZWoGQW5/ix5ll7s464v10XWohhz/6vOXm2SGZmJ
ESVwOTHa9WBZTes8gYl/gq+lSihdgjvb1mUlm7/uDzR7SxkIcAYrSKtGn5kzACMHMIOf2SnQZM8F
BSXycQyA5K8+d9kutX3V3HQaLI/ewtR7e3/0+eZhdO5FoWPGGzflxlM1zFO/MY0Txuj9vsIe61B2
RXHI8GvdeBWAFWzVh2J3f9T55rkedRLu4RMexLEqMao8tG/+6KQPWaPr8DJU498Qk6mFI3LrGxPF
ct0SpiOTN1nMslbCTjEz8yT1Y7yNbfwGKSUGq8L0qhelQ0MpdFF7xqNyie93a6bMleIArgU8dmKb
/VU6C1sEtfpmNE+ebMRbK9ZxqPZTfL22mdNUX/3B65awULeH5ITQ9UP8Zlpib3tkrbwyNk9FHOkH
NFXdLaKTwPCBFJrgYyOz+Hl/OW9tIpqMMhEh3T3OzfUkpQGIYoSqzKnOTfvclr2a7NDob9R16Km1
sVWSjKYu6nHeh40+uGXpbzIsqEkMqabVl54ZFcagGyfQ+FiUp275GQ92uocoplYPks+ae2D07cP9
GYur5uo9FVZdIhM3KEgLOdrrGUfDgC9g7SfntvDkgyH3Zg/MLfvHpqVWr+I4MUgdO2tjKsijJ475
0f0MiJA6NC4cMKu1Wc2paWvZ7HspPzeBp64GvarPSqA0W/4ZsnJtoh2VctCe8Ef1F0aeLbXgP1hg
cmlt8MGn0AUt6w1op11xDj30/bVKwaSzazMUK4LgQR9z7zHAr2vh0b7xtYW4I5xSFppLcvK1izy3
Id1V5dlHPOxcZl7xbLhhuQ9amsJOHChbU/PzbdkPxVe9q6WF22oeOtI9F91BepVAulj269XOU89w
0kgrz+bYqM2qtiTnHxNU7vgqawiE7S2CJUQtTUPC89oL0vQgKXVkPkSDKy3c12Kq1xuPji1CCaIi
r3GtTG6yvI90FiCqcIVMqwanTW2lj0PwI1Q6Y+EFnFGVkQXGcwWNT1R+AKpMq6kYZWFoXunlOQ79
3Fl7hLUIpVuNsk3xiHwuh0bytgSz7rZOQh9FJWWkXF7IlSg/+QHUSL2XIDNHJsJ3a+4+qCWjFHsB
GpKS9VnzDclF7rvtHvEFLOkBdkzqpUWKvV7bSYG5up9F41tcleGX+8d3vou5NdCXF11fUaWeXFg4
fndFXbnVWY1rY4OlTbaKTKfcBL5UPtRN/omwLn+5P+bsWuZroghD/wo6GZ2zSfQCIhIcpuXVZz1O
rLXTNP2u72kljWNZbWU7/3hpWAwogPqCsgCkfHJqgBY5JW519Rl9S/2cV/QeufulnWfJ0iP1QrAu
bVOEWyVE93zt25gHIX3nfb0/7RufmhnTBRW9ALT8J7+ibSs36+W8OQNr8l/5pd9QtPb2LdzsrdyU
6sGt1SUs1+y5t6lXgengekbXGnb29XntvRDqGK6e57hw3GCdcaSBkBiltmoGWX/srMTea2rkeoh/
Jpf78/3DcpucUIo9pFr8hauDMR1czSu0vdv4THHaP+JlnxzsvmysdZF6KWzhohp2mdfjwl0nfvfc
K0753a8V/1+pzNv2oamUBtocviu/kXvtX0PXjXeNkWUHU8EeXMs/+9lOllTnEELr2wcNSO/V/SnM
r1uBk+LbCQY2ifnkdESD3JZJHMRnIxrCbzXUrOc6zn2kK9E03uL+E2+Uhr4ClGB/VYya+nB//Bsn
BeILLRUqEuDIp6QPp3arzJOz5Jzbmv+56GT/ky8pxUOi1g441txaKCmpN/YLAuAk5FQEAbBOl6yJ
IyQ88Fk/00MvnyvVig5Zm7arwBzHdiWVevbqOJ7/XqgW4vtuO8jSOkW94UsEa/VTrFrV2zCWfYM1
uw7beLSKE5X6cQP03tnEhllvwCtKX2hh4mOdVXETrXuo+odSU5M31NbjtTWMJqpbGs9bkBT6cxSh
q7uwrKp4GyY7U3T/yH6FTN6sh91LDqr5uZqcHWDI5kp3B6vb5GaZpavaqLrvwBWdB6eJ0AylTad5
27JGseahN4NU2w2hj9FF0ubBz2rMpQvapnq5g5emG6s+p+QhcDL4ZqAtqD2C1imAkKm++ZKraD2u
72+QP4Tp6UxYJsooAi5DY/P6gBe0eDCE6CKinqDEjkENNVRQ0fNZq9SMD4PlZMNGSDV+opUR+quG
XsVDonnuu2dkw5eq07sfmkzvbGO6uGluwmQ0d6osxevCT/69/2NvXIBcA6StpJM821NpwpbeCAiM
Mj+bsSJdhixpPwELQeLDJUr13So65Iab/IeQRXwcohYI+zzj4lf9lXf0akSnE5OoM+crfugLTTq0
WtA8iTzoWdbS8RTRioBnKRuPvRcn62DIwm8fnvmfK58bhGB5hh6u+0RGSaYpz2hfNiva7vR/Ozv+
RqW//6ThzrIBled+FOKJ6A9FPgvtCFFzmVriKXpMzalAF7BFPXrbDW7PGmfDg++rR39oxgcDAYBV
mgztwqac31oMyH2P0hI50Eyb28kMGSpy1p35uN1DXWneg9vL0rbP5R9JblcLl+T8ziIYFoklqmpM
dNpVUL2wqn2sS84O2rcHywzVVTHY/SazfG3jaXH4parV5EvnNPbCROdYGAFcZnDQJ3gXzbJpOeTG
6oN6OOeu0z42Y5JsLEl31mERK0fZlaNdjoEyzwXy4ajN2MOm8jv10EsfliThjRWgNUJh9jjFtsk9
4PdjkWRd3Z/dflD/qYGcHQytDM9VURgLs/6Dhby+cyCjEv8TLgKj4Gm/PlFRG0hmDGXs7LS9k621
YBy5zFu6vutotGwM6/OYuxA7iQBbHSMffzZUk6H8wkGpHvzM8Y+lYjrJunHD4lXL6StvArQOpMcI
H+/vhkHPGAFuJRX25kPtIcrlGsf7J3KePdDKYAb8foM+2xSZZttDoZOQ92e+KVzNIVekDNkJVAap
+pff7w82PxAorQmbaEC/tugXX38w9ECyseYdOltW4FLMQuZ6OyYjHH2gIFCBChV91P39MeehC3Ig
vAuIDyBcx+jXYxpei8qz1ijnBLb0WtWkdqPUljdg5CUjB176yj4twATUkTp6a2ga/ef7P+DGpKlo
gzEUX5hm3KTeEwsmDugd9dx5wtBVNbPnJBnkVZfL5r8BplUfDq8hWtnwb9j9NE6nWYXqlsXoUxs5
S7Xtbk0rQt6bQbemUjo7ycu9je0DZ/0PkyTGpcJNxESH6vorQx4HCKbX6jnn9d0jpR0/JE1SfzLG
Ot+mbKeFszffthAlqDbAcGI3Ufi4Hg8sshSPRCRnb4ijSzVWNTZbXqN8GfrWUBbCpFtbiDKhQIsK
Q/YpWJSQD6H6qNLOVloq/iFvnBrPPXKpcsW97+bbrG67lad3YbEFum19TgLJ+jAH5o9CNlkmUiR0
c6f7mGw8pyqqmedSLVBz0kGp7gd0MNaGl8nDChV3clRjMUedPSoMa9OP+VOQJnSYJGuJBITDMAr9
nI5uQz7foo8fQALfhKFknC2K+09Whd2gDa/88ME9BeMfro/oTYmy0lTtiRMtSWhYGWfQduF3yLvh
ozO41hc9V9NtF0C3+g/jCT4m7TBRJp3cFPbQ2wOPuHHWQz3l2rb6PFyB8g8+2W3m70vkIhZmOAsE
mSFBCckfSAeI5ZNdTLkwV1zO6hkT8O4olOJfNbDQO0kpi03sp+2xTFJzKVa+MSppHOg0+rpkN4a4
sP4KBKNk7GJo9NJ5CKyj43vuOlOUZpO4JjJpRa39k4BBXDL7mR1YrmB6NPS9QdVzH0/2EdikGFq2
Kp3tuE1+5LXJO6gV+bFtLet4fx3nW1YMBQyWAJvoeqpfZEeyXuLgI51dM5Cf8s7P91rv65dSgyHX
6TpFjhqfUmJUdwm6c3NoIPt0EkVVcpqFZG3eKH3gexeN3urwNcby96tjJGhlxHLqFhTMJGOHMh28
y7RTkHu/P/PZU0PHFOyowCsBBOYTXK/sUIQ0MtTSv+hhnv1rp0Pz2PdW8WVQBhkrL3y2P3rtiwF1
FMBEz8+Cank9oN47mFLmqn/BNCLxUYOlvNHn9Tea9SkeDbiw3Z/gjV0kWvWMJKRTrak7ZlyXWjJ6
mnMecizYiJsIJtZSA7sV2XauoIXveWs46BdCXxwAGNWb6+m1JrT0QbPcc4WAyNYoqGetZNWVD2rZ
xcXHvyXNIKEqxOnkDZ18SwyT0SBwR+/Sg69SDthK6rsaGQJnbVDcMTZmlRcPH/6cDEliRCiGBNYU
ApxHZk4AG2C/YjQJMqF+K73hO9n3a5QCft8f68bepMuuUz8CUM33nEQIPppGmoXY7aWMnHwTKsjD
p2WMuelQh7tE1f75D8PxHSH2oSsG//x66SScqI2Ba/tSNCPgiSqs9Uc1LOudpxijtPLHfkmK+eYE
abfDJKSxR3v/ekQaww1WQ7F/idUsqtcYGwTtYxWmlropxzSM4LJEcIfuT/PGDkVHjmwHKi7P5LSN
2WIQNEaFJZ2lMJbklwL1gHQNn3God2B7jKUn+cbTweXG4aNcBLt7WkPIgUH6iZP4F8RBan+NgY6U
7rBAlfZj2Bf5CyXllwjGxUI5bj5LiIrEe+Ls/yFrXn9aJSkDsuckuNilCpYauJexzsqel1oZlo7h
zbG4u1FmILujKXA9lpopEZyqIrigEK4+GGmt7TBuaF7AA2YLJ/72UEINisEE0PN6qLK29UHLS6YF
WjDb9JmsboGNm18cGUusD+8UviFX9f8PJp6uv159uRNCkbLtX3IMQYpVZrUDGomqGUoHO0zNhYt6
vlEYDRFBgf0muPlTX/1rtFJSGkfSmFrutPqwRvmeiibOGimSTHb2aSzt4Snlunj/6HGA5kTiQxRH
XEO5+HqSmE74oJ3M4BKEbXBQ4sa5IPeQbWVfWvTmvLF6AhIs4JtUlSg3XI+Vm7Vqdr4aXBqmdXRy
PJli14K3GmbxkqHfzbGIZKAiii7zVEevUIc+KbvRvwyJpj9DlJNe4hq1r26oljK5W0OhhkgH/Q+N
aIr6c0D8URqV/MvoY+C6KqoKEyqj6SpvzcNg+Qvbcn5ripYCJGgANfTephsFI6+8UZFSvZTgLD+b
XXbsYHWJzobyHnRN8/X+BpkHaNfDTZ6Fwcx8w/NC/5J2I850ABgSHp+uc77blVm8Ol4uZ+9Vlxv2
KuIHbe+PvjDZaUYjBbCGHSyuLmYbtNQD1HblEj19lrB9A72tL3m13xpPNPoIuGlvUXC+3qKp69qd
zvt3cVALfIqcUHrzbKuFTT0YP8o+MT5MCyN2AXLGdQUGAui2ej1gVqtZyvMRXNrBcd/kXk1fMsSF
1jV+Ww+j2TYL/INbywmGBwvgP/21qYKfozda0dYGAS8FZW1VNUErvzSDX3TbFLO08eA0hWzhM9iP
Iap2xhIk7NYHpj8kAGggNwGbXM+3lawajWlxg+d6h4dcTvw0WMU5SeXsN19DWrhWbx1OU3gwwO9j
2CmAMI6lQPMrN7jEedl+jbuGWoemB+GD6Y3opN7frTcHg//GmlLFVsxJxNbbThv1tuxfMsmtmtey
bosHNcuH/FMfax82viegAE0BClfoOlMSm+xVMNxK18DgvCRIL7proAEJdol9YKyQoB7rVe8V8Xcb
38G16ncYE1tJhyW7qkTPPYnYQmB84/ky2MmA8wFao+g9KVSmaRq3bZxzcJTMNF41z+krbCxdZ9e5
7OwVRAs/OFBay5cQjXPyB98BZqVmYuchEB1iVf56Od06Cf6PszPdkdtYtvUTEeA8/GVNLbVas1W0
/xCyJXEekjP59OdL3YtzuthEES1gw9u2DERlMjMyhhVrGXnfZUFaonx5FGE3/2XaIQSNbQbRoInf
568axPd+C0vlFS31ktihs7z3M8j7J0b6qsP9gyA/9E2dW1InyaKTjCBkg+H2Jxl14UgxuDQoC6uY
D0ibQmaN9nZ0uW9n4zZBeuBIImuXOvEazRlNIH2teMkD3awnEnQVYOyytHnku3Ox/OxF63y6b3HD
f+AVSTzoCqHasi4j6hnPO3jYIsijInycZzuZIJxYoPMO9eVHIjzlcxtqrZ9krrMznL2xWPJXvCVB
Jlj+F+mCHZfZtAA2MIYyEK3aQVFvJ4LRZaX8NMf2rm/e+Iq0/yhD00QnXlnLJwwqAvL94LG7adGP
p0p4HF6B7Gq34zc2VgY2S4quSVJnhBpuj8uUa5GpxnUR1JmpIvHWNnDwNokr/MISsCXY7R7V/8v+
kyS6otzC1aGxAI3LrckeNqkmF0sRNEmon9FptVFxXvSfVBejt51ZJg8U37oDk5emdZB9uUMGxcc5
1ZT5r/snasNzSJJn4ieyagmVuv0lg9AjmGTiMogb3VMolcJkm1TcLd8GA52oDjPhRqae7ltdb7kk
c5OYLMmh/Vuw4tYqWMreoVo6X9FkbS8z/82bNOnxnfU4/HQyL3otolQahISUHhs+ikBo5RKWZuAt
YqX01Qz3cUqj7k01AnhAI3Po32mTl7wyspcGyeRl/0TmgdbqCxddFhXMM+lXAzBh+RADifup98Dr
jm227HX25Ed67vCkMfp6RH8UoEHWye1+5oNzKoMNA7zqNVyyPD1SSC3az4rnRPHREGW+7Hihra8n
p85kmkfHeB1y97rbGehQLtd6Bpf8xCB4kb8zJ2Dtkm7zJOa52Ymb5OdZL5CnlpoPYFVe9tXnE0Os
eVPJYAfiMQskmXQ1GtUqH0f4AuJDtZDBq9pY/E3VZrn0iRS3vX9g19dE7jBQHqrPMm4ivLjdYWHV
dT3UqXbVKUsVvt7rxufCohenRJ7576D06cfB9PIv962uXeD/s0paypAw5dH15YSZ1hqWbtauqhBa
6dclqRYqtpZ5vG9n44NKiSyZhBLOvCjlQUPeukmdqNcFHZf2YoFlHI496NDkkqS6+nXQR/u1AHrW
JnsXRA3cDlB+q5BF6QrIcLxKvxY6OHJU25g1QfIH3qT0bR9S4POpylXK3/dX+gIIi1n2E8ABAyfs
6VrgBb7lkcLXaFzTdqk+xqpZHNWw7ktgM2Lkb+OTOZrpZ22YzRg47rg85npj7yA8Nu4rvfHf1X6m
eFBCuz1NqQFCLmP8l7KwkzdM59rhGzUGwOtbub2n/rGOGeSKmbuGEZd8FZmE1UYznjUJeDiMaxbO
i/dW1aDvryf9sfOyRjtNlkfppjWc6p3wnL0a48YBxj9wY0B3QFi2rm8kdeHV9KnN6zAbfXEE0pia
J6+Lqjf3P+vGAebpRtHzNxoWkPXthpa5LkheDBOskNV4ALhTdInaODSDcV7Sv2mPCe/hvsnNbWXc
l3iIeoC3JtRuMoVWeBKytHGM5ksb1Ugxdm6nmX5oGMq7bvFy7ThMZhjk47KHYNlwiJKGDUSSZGx4
Mb4fTUtJ02HieUGa8nsNaqu5wMerZ2dgy+NbyIjL+Q142fGzhWQkUg0WMs47j/iGT0S2gIRDzi8w
HyY//rNXJw6neuitTLsCuU2zx1nRayS38lmb3jexnaEvoFfqo9bEanK+v/ebq6deBxk+jPTIQN9a
TqJaODXohGvdxHr2Xgmn4tiqUHWcjHwYnQPaQosMgssK7mf+Y+EjZagF93/E1pmj+fG/P2JVO1D0
ZIwXrdavQtW6D4BWir8LSiQnu7RawN+Iy9y3t7XdkMHqXCOQwS8628KJFwTpPf2qK6AxeJnz4UgH
VP+adjQKT3WHAPihMRP48F9vmEeFEFkOLZvrRk83552rDZlxjaum/R5bnR4+xQWS4ecE+XGkk+bU
/UdH2eXzfbtbG8xTT0IPJaxkFr/9ysrYhmFRm8aVOnN7UlLDO4c91KW+bi/JabGmvRmrrR1mgFaq
KwK5BnZ9axBgKG26pjWvbqW17zJvHJ4qp0pd6EcyFxaYsoyjQ0Ttam+4ddMw+HZQhkzVkobcGs6g
WSmdpjKuylhpzMup/41RM7zXywLu6ToJIcIPZz3Od579TbMMegMeoATGRb41C0vdoJlRY1y5p/VH
p2uiL0Mx0PMJhTH8CjPLSH077ew9Yc6t5w8kjEwi8WBgSm/tCgCVSkhAwjCKQW+tngdrOudRPSqA
w2vnT/yUA9KEUg3tfHr6t+asLo9GAD/m1Ube/JrVyvJxYfop9Et9qbmqTWycqljqcb3+/PLwQZuO
k5T4sVu7i57FUBNWDC5A53JR0i6NDigH9bafJF45Hqeccs4f3FVm7omneNLBcUrP+cwn56U5T1ZT
mFc1Md93daRfO9EbF1JKS/a3+8fKUOa/769z65Enm6UABW8O8fnKpgIczYgJiK/o76bRGYhafg47
gOQ7Xn/r2JCrAgQhaYQCb7WfjooseT04wJqE4vxkME7PYaYeAIuas9pNO9bkr16lHDLFAR1G9QEI
4OpyRCE8SJrd2tdSs8JHve6r4lhN1ZNomkCp0/yi4RPdtxrShn4RhvWO+Y27iR+CxJcHjkr4etwd
CBEzWk5lX9sZOemLMoR2hCCKyfAY7I3Ng600anY0i2TeY6DaWDhnFkIXsHjwU6z7RGE6OvaQu1i2
UJBdFKQAw1RPUCKrw18EGjbSB0hmR/44VeDupyox1dc7JlDtspAJBpKMZHWi0rpNK7NQnWtlI5Uw
FBqD2MpEeyP2rAUitclsz3RS853LI93s6pPTrAKPjOwAOfIaUKW59Pq62nWuYjTU5CQsIxt8TXi/
lDTqdb+2R2PnK2/ttQRwSbfPiJEpT8Gz6zobi8pnTpxrr4xR3x/yKY3/rfu0iI/q0IcK9J1zq1w8
c6kgk2kc/WvDv6l3ktutdVPMllhBiU1cvwOQH87q3KTONW2KBi3V0fbR6Isb30rDz1C+xHsk5HsG
V6ETo0DIJs2hfV1qx2tOKnNV9tsQrAlq4iDIfC2F3vl030tteA/ydzloS+BM6rgaCWp09EXzUvBx
y7iuIQJqtUd6TWV6MKOu35mU23CJQGdpKIP2JNlco8cMfcp72wyta5Q1ZuhDnpOYfukOe6JwW4si
vwI2BtER4JGVkypJMVICFnI7RxdL5ddGOXyKp5ohp2Qy5ub6+j2UyA1J8Eoden1QTDVvUQsyrGs1
x33/Noldpz2EtU3bMxWluzO9uZFhyUoLoxA8ZsCn1v7ejFIVL29d7bLyoNdNwDQJxvs/NwVjy5bX
qx9c5IPfxkOzBzncNA3WHsYu6j3MVd3eS7vMKQ+MtnmdeGnBsRtq+8bMzDJ9owM3at7qYkBzcYjn
5IfCP+8x52x91t+UGDzg3Mo1bAWK76HNus65GjFDdsxRpf+ogzAPs3CaHbT3y3cGKBVEhxwfXhqC
wduV6vnEKFGi6ddQjZrxAGF5/SO2kCE557lh9SdXTfLUV0VJL/b+YXrpBOCAY328r5RHKYPcWlb0
BWUbO7OuaqqlF6HBl3JEetfUv7TojD2MUa6pP++bfLmvmIQDlVsJfIuK3q1JzUBid7QGELqi6N9F
0CoWB0EKe1CVJN7rLb/0AeCv4ZZyyY8JyNZhkeotcB7miX3Vhyr5T3NmrT1HuSf6V79a2IHFFjZb
PiIx7u2iJr3T7MjFjuUuTXnOMidZjunsKNbFNirnmNlw6u68WxunBrALtVDwlLxf6+q22zt2a2WN
d6XfaohzKypaUqmAYx+cThs+1vDN/WwdTexVKl8+mOS/VFtIhCGz4uzcLpZNnOnoghgNq8ryDhNC
kOeE3mZydtvI+F607nJExAWdZAVtCfNYTH2212zdOLjPf8O6MSX0Fu27KEqC0lKzD1HbJekpqyGI
OLp9Xx2QdIQs9P7BfemPZNoPsl2W3WFBWn1jd3S7frDA6fLkLPEjfF6DcRCJlxm+DevSYwv7a+On
c9F9C9Ou33H729aZwUZTjBLbGoCdzKTMKCVHgR5a2teZCkB4IJKwvzadCeJmKtOPRKfVlyQqjJ1I
cOPGclsJjqj9k0WtG9uGaO08N23lOlGHeTQVKNWLzFG+dKCBLvf3eOuzMlwKEpIYlsO18oR51uZL
OWVRUGlj44/VGH300nA+9kv+RZ886+t9cxtXCElMZqxJZZBEWcsqgoJRi2HOlGtexvBQLFo/zaeC
zU9OJgxPU+Q3M0i0yJnsnU7uhmMCg0IfhYYGzlBdRV9tHyEuZIdxQJl9ts8ZfJ/OpXMS6w82lNov
9B6SSRxVktu7Ohh1WonYSgINPo8Lj8zkLxqDWrm7DO0lsRQq7Pf3dOsT8qTQCaO3ivrK6po0xYBU
5GQkQcfI4nhOgAeUF29urPiBGQKneVNUtvh03+bWd6Q1ROxON5eMRf6mZyF8kYVaGZrghPXOcN6N
izodCiVUD1bVeZ/s3mpOrVnssadsXQtKv5TF2F268iujysJwiS7cKEAw0pnQLayqNzpCC5/ahoHF
+wvctAVhFSm+pB17wf9DYU4BUwRmPh/FRzVT60M4Fq13rHr0R3fOzNbZJOzi6zHxAWbeuN3N0tGi
3PHiJMj0rviualkVXbo8EeXx9YsCI0KMzu4xeyBd3rOv1sZQVhhZ4V3RUx3OWVU54cHoush4Y81L
u0f3u7WFHA06BXB1EDavzqVh1VaCYop3HdxRdU6ilVwjZqeWyalNjfjH/bVt7SF5LO11lgYcRP75
s7VNYe3EOZHG1aK5/17oJQAgIFFNdrpvZ+tZ4CH+DbfCba6DZDm85WZ9Hl5peljFgxc5yRN9Evdp
0QCxorLklgM4qLxJviMFqjY75rdCAQojUnpEirWtCYxUFca0YRHKNVs8t/AVox1OtS6qx6odGEuf
PHFmi5MLRBZZeyrKtvzr/vq3bj6zAQDBwIJS+FjFIloUZ3WY4sHjvg6fQqbanjJylnelteS0HWya
Qk1h7NzGjQamDqJO6h7RM5Wy8bdf1yw1iCXCxLtq0dxkT1XVhH4LT4FxySnY6AhshkXk+umw6Poj
7bLifWhBgROU6tL+vL8Bv+kNbwsmVMfAFJM/kA5S/Lv9LREV16H2qvBa5DluqGG7HxiZr8PDkGvd
W3XwokukZR0MErN1UUAEFwfSUg0C/nGc0f0V2VEgdfZw/3dtPQMIHHDbICwDmbVyIlGrW1C5piED
VVVhHqc2F+ObOlMTBrznqH9Q4Lt48wcmueKS/U6mx6uvUmhKH+mV6VynbjENDqPonvh5o3syzMkg
NIsL69t9k7+9xmr3Ae38Bt4BXiWXut39Gga6shh7mzJ67WrXWPXgZeFkKNqZ0nLT+kxY6NBypkrR
HOKkzayTtehje4Iyjk5dtkzhp9BTkw7t0bh844lwKgND6UfreP+XbjgKfp4cbyOXl+oLtz80cSov
NKwopJFTp8JH9rz3DjP59LUbdCUd/Vq3ipNl5K710apbY9qxv3EeeCKp4ULhwOVZh1rTMmduC2tT
ME+t9UTxvT/aCIYdzJQUAk74eQ8UueGagFTJoSGX+I5R0NsFO63Wqfqkhtce9GDxr1nWQ6BXY/gg
ZqF6TykjRMVnJtAs+6OW6qN3EEu098JteCd6jqSddP2JZtfYkZJ8cQiXRbkCrAjjoyg9lVhdgOH+
MWYgfw9ZaYvQt+aoqXc885aPAkyGf5IVZBgsrNv1w/SZ6gMIqCCdhuHk9lF6qOFhPVdxqHgPjpU5
vwSDSe9bs2wuatnF6Wmxmz2isc0dePYrVsduaNuxHVqm4WajaseH3AD14HuJsTSf7CSZfo6LmRKs
pY25N9co17e+mZbcAZs7DkR+VWvMw4IZi8xQrvosWSTq2TQ+ceXSCA1sRshef7vwvRxvlyb8i2fY
QnZINNEYBwOj7OpnVS91xZ80Ro+hhM2iR7Pt3OwnZArjpazLVt8xv3W5aOLRB///RGu339pZrDqv
GhEFYcNgnFcX6YelLMXfmVc2XxjyKu2d27x1uegOSNQxkKgX/AT0r7xorJwI7OTojseFSOgkUOo0
jp3iKuZlMRUHNtwU9eYDhMl1hqROpogdRNrWJwZjTkbKQ+xRprxd9iLqXqsgCwygYQ4fRsMLj/Ba
W0dhl3sAnm1TNL0AgUHMsL7JipVjf7GiQJvG7Fujy7xJ9ybb17rB2ZsI3jLGcACoRTRRie5WWbCh
4SPtjmFrZjqnJ4UMKocLRdQwfWiJpe/UNTat4ZAluSi97/Uudpo3LpB2h9dYNJpytDMjns+j0kbL
qeVMO+f7V2XrrDJCDrGF9M5g5W8/mt52U1TJnNsSNDpGR8+OGcyMH+cYCtMonPc6wFvLg3IdeA7Y
THlWbu0lKoKyg1orV7O3Q7/2HEqp+RCVXz0zzvdAxRv3wlXhHENTRD4+61fWbOjiKAzNXZ22iA+s
c3nLWH71pl/qh3YevK+lkThnI1Pg03craCd27uXGYiVaW+q7wr/wIjCtmUQM6QdEQafN6UPbz91j
HxeaL0wR7k1hvQBQE0VgDHIo5vXAYK2nDqzGcLqi6xVe2Kop3zuR4vxYUqNMjq47iFMxpk1yWDLJ
kNsvi1odhOsV+al0hDMcRVu/enRJ/iCalfRNGYaAqFd+nWdJVxihQwr9DUer1sZL3jgGZGgxXbt6
6vq3Gnuwh63b+t5SP4bRfVzDi/0uskRpWvR7A1MffsHeuRTHUPY1Dy2+78FZlORD6IT5KQwNF562
PfNbn1sWYSVZ1W+6jdsFR3phankSAs+3UuOf3B1BVcSL+b3E8f+4f203TQHQp/yAyCCp3q0p24n6
1vCaNOhhtwwPZH7MZdK0G2t/UnOxUx7biFbBakBzAQGOzB9WSY2pT+nUNYzc5UtvNJ+r2irUj3Zq
1+NfzZI43mHxhqH4L9S09tJYwH93CkobTgrCM/Ip2k6UJ9YzWjWopzDK3TSoIxMN2ZiO9y8TiO5X
x2it4VzYU7zX+N7cYMYn3d+6dC9gmtRDNUotShqYpT1PB3uynJyIbciXD2E6aTusSlvWoEqjzuoA
r3gB/wk7kOJwK2dMkUwhhHeTiBbnQ4Guuv5vMo7m698YkkBZTILJUhaSb09P3hd1TNUlDSqT0RV/
xEuWx66tlgfhVPHrW3dIeT+zJr/ucz+ge2EFgW4aGF2RLZ9msTThY1J51g+3i+fT6y/G7/kJyhDs
5nppVpos5qAwZ17WWdh9ntI8dQ9Lz6DyJ4gmQ2un9rB1MyiqksRJn4PQze3aik5UyoxMVQDUdih8
qyZx0ktbq6B9jOz0Eo2uVxm+XgztD1rFY/cHN4PBUI4MZCmSBuzWfg2nWAV3JvxJbeN8b53ZucCK
np0qpTU+JSXN4p0Fb51UADiyxEpxF2afW4OdafcJZdYsGLVGXY5ephS2r8fxMB4KVTivHWCUb8hv
+QPqNJST12/IUMdDV4NSCOzYGBmXa7QlO7SqUxw6d2x2MOhys1Y5CigqKXgPPBw6lFVsModdW3Z5
mgdeP7riUZ2TxXgcxzY53D+jG+7MkzI3hsRU8vFW7hTZhWhoUI0OwmJC9l1LTCud/GRs5rMllGV5
W0GrvFea3DRKm5AmAPxTIP5vP9xoxDCVyqHEfgpLimGTGXu+0k9je+yqzLDPGq3SvbHDjdPCVC81
IIpiDDes+x0RZW1LF2oWKFYTM6aiQQMNVFSIsE6OVlzCb/gHW8tbJefWiGbX08uz3kzR0lZZYIl5
/BsRuYc50o36UAut6E4Aubq9ZG8jpWZoDY4iJgoY/1kzCGpd1KZzMmTBUlTlZ3PB2x6mZLH7gyXw
sk+ektnaRVV7p3j9q0yvmf4c0B2eRm9195fJhh0urPOAGlIhzlbdzSdIxAvjKUenVhziSYcc1I/q
UHUPjVIM7rf7m731dTWTYq/EXwPWkn/+zLFTQhzUPLKLQC+y6oc7eMqTPRh2eJhGMe3k1Fu29N9z
ajICAUNwa8tTaOImKDoHIhLWu0Qry79IjcIQvcvu+/1lbbkBpiZkG4TmMuHkrSnFRFLBAwYVlGGk
Tcdihmvw1DqEVvftbC4JOg/atPSQcDm3dqrG1kezc8ogil3r375vXAYM+/JYpSVz0X9gy5EnhUwI
g6uzUuSdDUmDVwRua+UPKeC5j0z5O47PCdtDS26uC+9JF1fWwdf5MlJIY9+XZh6IjFGIN1k2thc0
qHX7wuBD+fX+wrauH+GFHIal3A6fze0mLosWMwzKpGo2pDYQUEiyXDXKP2RjaYIPnKafDQztb+4b
3Vwh5XR4tIn3KfXfGm2cbKn6nIPfZC2C3l3e/5itZoCduFNQvL5vbMtxk5nDF0Be50CUcGusmEzG
cVVOfpqXuXNpUIKe/URrhvKgLnoEFUSp9nsKJ1srJElHNpfGIyNpqzvg0YGHDJJpXBdFvcSHGxXF
OWN2H+vIsXb82KYtggnQpRo1AXNli/KfrYdLWASeNY4l8pdVeqqskekCzYhfy6dBQMEEKhNYLE1i
9lbGEtNJXDu3qer3rYVk9yAQd05j+KahKIrdt+TEe7Q9Wx/wucnVaXFBTNSM5pRB0Sp2/y7JjeEf
JhcacXCF2n8eRf/6WWIWyVFRpfQQVYFVVJqKbmjHvKsCW2U8o4296X2oJFrqD3B7vJm1tPzy+jMK
8ImwQvIewNF6e0atBfZwOPGqIHbi4jLyOX0b5r5DXzTtI8/TsuPONrf0mb3VVxytqMjNqKyCkTHU
jhXyESk9mj+JvcvvuVa7O7VNecnWoSFle6qNwMqYLF756rnluERtUwWOWjTFsbEnvT60lSt2QsOt
u0CEICEo4Cb4/9uNrFHY6gFWs5FNL/7ONRi+26ioPnWz92o8LjTP0kFLqXfmsVeWlg6QnlYOVcB8
WKqf8q6MvwsIK/dCwK1PJVnjbMNlroUg6XZFyCNAv4n/CFKniT4VlQi/pEvbP2jD9LkUjbHjTPbM
rT7UaCkCjF5aBY0rB7EGVKv9qpSMyBNEAvXRdto/SDnBxYKSl6df6mHcrpC42UNBxizhP4KU7Oik
jnG2w6IRX6xGz9yd52DrJP6mSaCJBLpmPXoWM1uSRfFYAVWynI+p0ieNn4na2nniNhJbQnOpLMCo
KhDK9T5OKL+1s1UGPYCo8BFxLbW/5LUtLjWZy7vOAtN4aMK4Up/Kpd5r6W99xefWV2+e6rQyXHEJ
jRZD/RShqt6i6KhVnp853qQevRoo/n0XtrWvckPB2IAqhL/k9iuWjZ0jGK+ViNwV6XjRFW0U53JQ
nT+yQ+bHGA3DBetGoOgKCvqkCkGhlUr9n5doY/3Ro/yj7Bja3EPaCPTBIVPlyNwuKHWmuVqSnpsg
kkK5xEXz1pwqMMyl8z6uqrA83d/AbXsMlUl8G7w38s+fZQNNvYQKWWAVmFM4CD8fw+o4RxDuNqLr
7UNsIcVz3+LmGUXvEYg2jAu0624tlsLIEF5RqgDq3eatWy0tAh668WuhLXjhtrafmBtBJ0Hn5btv
eSvqtJ5ZXl35pitHY8yzOlja1D0p0zg/5EpbQJRSxpeFucWrV4fKznI3jUI1DCm+rG2v/UwV2XUU
520VhDSoJxRMQhdyEDfzU0KZo4ob7w+Qhe09SZsXg5ENibMFs72mOKyzsaZTHuFwXHonF6haHfe0
tKa68/RtLu+ZndXX9BaVikRqE7SM4mSLIfmPOTLNRQiNpvwpAbHylEVd90peShkPAlLhfYLDmfh6
ZTUx575WF5k/LIUyXdKpL9WzMKbaeJeoqTXvuNWt9x1BCbCfvImkLKtLSdbQ9lPjZYFpZbryLzMN
ffaEXGptwyNHt3hPrWPr44GuY4BWgkBfUBR1JmpDXtyVgZs3FOo0LScgFI1n7w0Kb91++gMUs1gb
YtXy6z67/bYGDRFMBnngZFXyb1fBofNQ2dyHc+3WLaozltE/3L+EmyZl5gfXlGRhWj1Riz4b6ux1
RcCARhF/8KzaKH4Nlda1b6MOWOEBXlyj2YkvtgBesusMFsNjyOjFOCk9dOGoCXStabNE1vd2ifXq
TDRVaD81c6iWIxSZuX6BpslWP+RjrjnpQWs6w8pp+41x7zvV5DSXRrRx8m4m2Pvr/q5snTDyUriw
5Fw6RfDbD9F2dgTLVsgJq6PlSzl7y+DPaT6/iQrP+3Lf1taVpS8EgpOvQL1kdZrJfrsyMZQ86Ktq
bo5qHNfjF70z09BXqcQfvCz9x3WXwt6xu3WqpTACw/eADeky3q4x7igKCzjNgqHpc++b45mdkhw0
dWqmHUtbZ0yGQAxc2sDP1yWucmo6Ja3nImjdvgqPehLOv5i3Vx+7LCz/sVptvtzf0q2lURNmegUM
ABnO6mVx8sopujnhUCtFN32Ku6XJL03llnuS1VvnRF4e9ESBK7/AjPCCWUtWkpV2WW7A+601Sf/g
qnPfntt4Ht2dF3NzIxFt46qCUoGV6faTFfUAN4idV0HZTdMl0Q310V0Y0vGTLnGcQxpPU/gnWwmV
jGy+U8paw9CbDGCZqitloKVMwpwQBKQbYvZ59fP+J9tcGrMdMqDjTK5razAITmXekfzaSpfQ/ulj
xnATaCfGg95NsX1My67YG6WS52CdkMrNpAMDrfmLcn6RGVU2jwbhqgOY1FLTEg0ze2mPzuLO2WGg
IwerYhg+FGlWf2SGov73/qq37j6Fb4qxJKtkqqsPCsYe707HIFAhFUn8sFO1+pylXfSPSGvgVmpr
i/TIIK/97b7hre2G8I+Fo/mEm1vdkHSGNQBFNp60SlFPBOu66dtD59lHmsHtXy0ItmUnSNhcKwEX
k4dwg4OVuT28al0bqNsoRdCVzpieM69zvLeKUvfNdyVdYqCkTce8gV8gArcX5G7bxhNILBseYbXP
Iq+tUWOqPFgMKgKRlRbOI7hUic5x8/LvyY1bwx8MkHQ73bAtB0FTgZ6/lLwBU7tatD239qy0VNxh
mx6gg8ja6dG1cXyfvQXhuL0S9RaABUQXg60An7i2a9WbuoVzwM1S6u7NqH2zpviNOepU3dV+it7F
TpP906RD/DaFgO+bnpXROx6m4ovWz9an+yfs5Zb/5rwmOoNHB+LM1fOiJVPlLIAGA0hTxTk3FOfR
lWKovmjSsPERyALP3HpT+/G+3ZcnG7u/yaF4bmDcXgU0CEtZyYDoVGA4Q33RczNMT1xcqzvkKELK
T11nO/HoBi5V2kQjWnJhGS8CUnWZlIF5/pRMu8scf3CW/EGnKDr+Jcm/G5/Wku28nRKvzc9zmP0g
TWi9CE2VqdZ2QquXLo2fQgIAxQNNgxcTlI7TdarVO0mQCjKbJSmnn0g3LsnbQoBVPoWTPXUXBd4S
MgSlcA9Wl5nO5f4n2DiE/AiXZroMnZiFWecDlAZKGFKTwEmJYHWlqbr/SqOHhjFr7ZOTJPkTs5aA
1jjEc5DYI/8S5tH0SJbSLtHOq/kyGoC+kKFSOQ6M21k7nlpfugaWfJi8J9cWpEK1Vpyp5QEQv7/u
TUPg1H63TSkLrpxqNavglhjfCESsdDmjflkynnOY2PZwNTuG1s9Goze2JVKBIcMTDwlFivTkVFZS
73zIrbsEagfwAPVNUhL558/yEbdR1SxzpyRoM0RTIM6jWn4xF8UZz8K28vJ9lqtibwZYHo7bR5lT
A8sMRB34S2ZRbo0KWrVKGcGdHVVjFT+Cvpv+9bQ8ej9V5ZRfQFXEEJaPy3ApZ2FnO99w8+yyEAIC
KdH2ghJST6xeMwS6B93QV98cAyHaIe4i6zxF5DF+3saG+T6qUns5pVRrTV+bhhGFUjd0tZ9lrXav
FWKgNKPCggOZB51H/rd6QjoTfprQg4M5Ha3yW64uDb0WJpROdsE9ev0J1pllYI5dApvWkXoMmLzV
ljQLurELpye4sPTyzdI0k7dX/Nk6woypyio9s6ovgZbJEGZd3LKqyLTnYw1ytvuVd0q911V5+QJD
XwqYmk8qVRnXomVprrfCUTLAPXr+Xp3i6m9l6P6bl9n5Ez/DeC0tfHkRXuhm5aFC/42p/4CfMeao
yHg9nDL0Bdod5NmWj4cgTlI9SjrytXxgYYODLx2uZRLHzvzZq8Y8+d7oVpL6jOjVyfvMjYfQ10dV
9JdB6aIPUK+E9uH+Wdl64J//itUDrxqDqgOZSIOua9WHwc3d+VIQOB+7sTHfWrmlP4Ks6PfERLfM
SufgSF4zaH7lwXrmk1KauFZfx2ngxGOZHaMoMt+UDNB+BWfFbBLUpqGCjGu77Gndbx0kNGbAHIGB
ljz3t4aTfoQzROhpkICPfwRMSfyiO+NsH6yJyOB8f3c3rcnZfFmCAI67ili9eLatdJzSYGAG7iTm
yfviJfVMCW9Kvtw3tXWc8O5gtiQ+n/7S7cLQcxamVSM9MdlxCMBbR7nK1wmG00PURpZ+aB0DEG6d
ZXniR1KvW9Vi0/18/1dsLdiSWDhJviilrW5/RaP1/TKYZRy4oRXRlZ8Srf5UFcno+MZQMQJ939zW
0wZ5Gr1ryC1IR1aL1plT79CuQgaGQs/PwVK/jT1qImnS2X+B6U53zG2v7v/MrU5tJMxZg4eWYWfb
yJrTJAD8fqqXBXgFyW2y94ptXZLfJSWJGpcxz+1mFm3n6o1WRYHdm1X+rtAR0skomiHsfGlST/nH
CcVonWKlsfcIxjZXSokCQAfvx4vSGc/gPDEWBVzfssfPA9JTTObBrnN0S9X9g1jfglhLzv9xT9bg
n24ewd422IqFNh7cSLMeRd2rPjD9+Bg7k/PqBrYct4Cah1TOgmJwFeDB6zKXdqZEwWKa5XSMCzvy
jsrSRzsOfmsPCd4pp1OY4D1ZlQSdsQNvD/dz0HYi+ZA2TSGLLkqG6EOnwxG9s6ytu0DpRTLOwoFH
xfP2tHjFUIS9IFyf6D/N/rSY1ndlroyTiwztt2WCCvZw//ZtLvA3oBHVbyifVtfByCiGIvgrlRSi
4ZwPsVcflKzqflGSCbvjHxijsSy7ajyY63nyOoyjygHiH8S60RQne1ar2dcTJe/8CvLvnQByczOB
UNERoY/9Aq0Jf00XNokTByMtiqfEbesnDcTmERROah0SNSFWvL++LYuUH0E24dB0st7bz6cxnTOn
PfmNU4nyA0qzvywEhT+VAnUDDR7Dne3cMbd+mRrbVnq4+ZBDsarxWC4TaZwdZSfy4+TXQjXh558s
T87CWUC0XzQo+0lTFsVAiCnOHPsHQLgna7a15FD29oxskDX8gauW6mASbCuRW6uXQdho/mk0FoLB
LrX5UMMN8xXWrNC7EOnvke9uJTtcAYuAkd4StZnbbwdFeTuOVCyCXBPqSafm91ADs3+0YxXVBNdo
qzcQFnr+InTl++v3leIng8SwLBO3ro5NNXq52gxK9j+knddu3Ei0rp+IAHO4JTtIshwkB7XnhrAn
MBRzKIanPx+998FxU0QT8jEmXAww1cWqWrVqrT9cps74nimjiigrlt3vTG3U33eRmr3cHm/rTqLW
yYclwlBrXY0nRN5ahTJCz3Ds+l9Kq11xyEtRHKVdGneks96dFzb6fLw97FaooeTFHxCbMAJXy9k6
Ocw2pwdI2Y/6/ThQiAoaGxJTkVZKvnM2NgfjmbEw9lE+XBN0O6dM2kiNM1Bqsr3AgOaEWI7sj41j
9ntKotuDgaCkZUjvdW1Hk6lJ0aV4o19EBFWi7bz8yVUyGkatFf9JQvEL8ocsBej+NcMxH6N8lo0m
LqPS1/Od44r5h13FxacEjr3fTcKZfV1G+h7jeSvYkBDioMX8eCquriaM1hzMLqBmdGndfDdL1/1A
Ijuf58QY9Lucwrqzs182t+lvI65qV7Ob4PTs2rwXEd6AwVl4gafU0RNAATMwFhEX386n+Hx7l27F
AQ/Z4kW6mNOxtg/IKSC6/TTBmqCC95RZqf3ZMApFOYICTvRgnrzs5Ga2ejaaFLOj24NvfuSF+kIH
i1a+uXrJObUlWgFC7pK2zfRYZkbhPrluFT6GShsW91VDirX3/t/8zEj/cP0zJQjm14FPw70ktjs1
uxQFL0cEnLzmnyLuku9yFp4/xdpwwhlYlDt35cZ3BofFkXHAJ2EAtEo8UFekFFwn4mLX43MeKtVB
uqJGQEpKLT+iKhC/CK3EJGJqs8zbyXqW//mqssXgS0sSginVrVWwn/RpSNKiFTij1vF9zUOreygV
J9vr6W98WxDOS9mdrG4h/F1/W7vBr5FhmKRi50fMw8PjACCr9odBdt8GD4hGIazh++1dtBGOSHhg
Gi0BHtLYakXdfiwgxcCHY5OPpR9nXTi9V5JFmcMsuyp+e6mK4aguL7pqQMiXn/NbHWAshYXrckVk
aNC48LTUeokBhe3x7jbOBt4WVHOW8/GaGya1uR1lXmcIA44UrLUybZxTN06+kyLO5Ud1rIen2x9y
a/kopC7mVECF2CrXM1MiBbOJBL5PMph68gw4Cd04hZGmYzRUZvmXW0eqREoX38Kdh8fWDgU+zgGh
YEbvZBX8AOcCypeQb1Fwcxd+U1zVB5FE8u4PpvjbOKsd6koxu9D+M5o0UR2MXR19huBQH/tqFnd5
nGgHBLqSn7cH3ZycyRZdaD4LieP6u4JnnofJMEDXeGUnPwpR6/LJjtP28CfjUBrjCUBytbbydL3G
gbPtZoAgJ0M9DK06R88l+FZvZ6NsTojWIjgH0FCvwInwdW1U2IscO63MOovCGqMj8rXOng3U5oak
Hoz/ycKKX/c1sswKcfvDy8vOnOhrXnqxdqTo6mUIKreO/kDS1WpH26FAvROut07fotf2vyOvGx3E
MInOASMDklE/ag5EeJ/Qo6n+VOTuz7ZL550YvTVXHaQuRTdQ3a8UehUVWRtiNESRHuu9UE3i9x0O
oU9qPEXHPCuTg90rUuyMuhU7KSuiP0+Og3316sgntTlXQ1sUl1CkNAYFYLqfGKxUPOnc9O/b23Pr
m/4+1uqMi7EuSeISVjMxum+e0tWVj9CqdTeqkfMk87Z+/v8bcHXYUVWhW4lZ4iUHP8fkFDspjpZ0
q89aq5vf62II/+BJvGA6FggQufErI6QYZoheJRxBSuPmWfSW1b13Uw/Y3owYVH6YndTe4/dvnUZo
IubS7aYctT4loZcJsBw8NKpkbnFMCfFfPpI3Kzufc3OH/r9x1mfCKtIaLA5pvzLHPzD2mAJoqfCU
XWG5XwpRDsl9mITOXsK2uUV/G3YVPTsVdWzptNlFUn3XAsvNQw9Dj7IUZxx7zD0rnq3huP5+QUXg
V6xF8OIuldOcAOGqAOCcRDdZ92SG0YMc8j1Lva0PCjiN9hBlfSxXl4X9LZPgmqoiEaukv7o5/i1i
s30oDB0ieuZGZ9ut7yQegjuLuHUICS9wYfizSA5dj2nnuHlaMRcg6CPhBBZ+VvcFKPR3Q59FxamD
1LFT1tgCKYDwBjeLJ4C++EReDzkJu+xsBXDpiGLADycbz42U94osnWBq9TyIpgorCM+bxs5vFLfq
TtZQ9HsA5c11xaEMbhXpKSIf179i9rrGyg1UKBQMEktfNfEOicADuQEvjmoP4LW5tFC38B4ATc/a
Xo9mpYqjRxPNotA2uvs57yvLH+1Zf7bzWQ3QH3JfUJA0dyLsViRYFKyX/A1WkLqKsKaAVj8hSUcm
HEPf6iaJO2OixePhdmDd+pYkMmTALr0wKL3Xs8uwl6sjA9a0qeiI4iDQ2Z9GMdea7+V1uAMs2R4M
TMnSg17S4evBZDn0RexNeHajRPhDCTPlQQVN/xXEdH+8Pa+twwGbFxQADwl0aFZDdcZkF5T8WDX0
z1N0UfjHGNfTp3YQ4B49S9Y7K7a1T1CmMqECUfMDLnI9uTov1dwpYnj9XWOgjF+Ow0+QW7if92g4
dAeFFnhz7iDK7mXCW5+V47AIffL0hmx4PbLb4gGl2BRWElB/XTAllXacqQAOBzROnJ20e0PaEYo0
ovwuqHmKjeuww40YFpPosouVtE1QmWb8hfJ8dyqd2sBJqFAOBIHeDCitDp/NvrdlkMS2+6mtkXLw
Zv7XgTtB/vRFGM3fUD+z728v/Rb8Au/PBfMAZxYowurETq1bZn3IL5xmd3gcQtu5y5Vm/lcgvPSf
JjTxUQEF/yRRX678uNe6Pqh49+mn2Bt2fsvWMeb5/D8MdsS9VkvTDYOqlSaorqxs89IvYzVKgnJQ
2/h0e9Kbe+C3gVa7DyvMsRUVegtdrrZ/zdWcVQcdIJt235ctGoa3R1uiz7oK4bB1Qftz5b0CZ6lw
17vURSYngx5SBrPeKgq0CaA4QT8iWraUMN/XY5p8UBFACW4PvizfenA8gZcrb3nevgKzjK0cwm52
XnS7UNIjajLuh8nN9L/bVDWqT10ZmsrnKtWn9OxC1DG/lZpd619v/4iN702KzxlYpKdB367ic18N
cdPy214svYvEwcswVbkzO9A1VYng7c6UN743VwAQHm47SiPrN3UmhaNRRvNeVKNvPtejVnaY/9Te
fLLwAU0OTtG66qGIhuZRabJ41y9iI7YtbBL6pCp0C9qK1xFGH9H3F7WJsG8H0OvgREAWiiALa+9p
0rzCD80kjp6tYl8MeyvcgCtA3h/jJ8o06xZDmGpdnSLJ8GJL+gGB7AHp4Gw7e5+qvGrtU+MhWvc8
K61HuPMGJJeRAngyVBz6jkroNc3B6OQwPkYmdYFgrqbeeD+NBaih2xti+4fSaaX4SXMXBtP1NzIa
ClpNoocv3qjbJea0RYp5hyWnT4XJFS6VKRe+JqmLB243zv19iMXscMYfYhz8rJJWeI5qrqzINz3h
nNkN7lnL1D9AEfDCWOB4XMF4m6yCYxPV3RBWqvsCdFOeTC+ECI9xxd9GOPSzf/ubbG0b0mFW5Fcc
XtfXRKYokZrn4YuBf2F9sMzZmvyqHrR3iiyiOvXrdojNALlKL9kBTW8EieV00hTjVuQxvJrmHCnj
goTzMGSTmX3ouzB7gAPEq98s1Kz52DZW+V9GCvIXeLXsecwULb17++zRbOBbg0ahZbUKyZlaAimq
Q+8lkjjJiEKZQDxWpfm1D+cMp0ik8P6awkHsMYY3Uh8yY3pyiyUmxYDV1PWo6JtM19A+H1JEhRCJ
qosgBWaZn6JZJOecEnmxM9etAPULos514NJ9WKVbsymSVlZhiJHv2CQPlcRqNhWljpYyT9oj9mV9
43dzAVremGP5/faX3grGv/Dqv/R38AxaHT1PL7RYk1DBckWfDraXZAhJ6m5tpHfS7Jo9ovkvZM/q
CgLFwVcGDUBAXOvgDZLdUysK2qBUrVpfrV3nfg5FqX2L0lF9lnU5fU67aQ6KKanvanfU0ztXKSrF
z2sr5NMUpXpU3FDdKWhvpT5kPQvwlHfa64vZdIpOkRXqvoj/Jd+iZpbvBd8GT9ZEt9ODbGX+oZzR
1TkYRdaah5mY/ymLZWack2z5XLcXZmMrgptU4S1QhaZCs7o3QtgM9jAhMpqFtA14GFqp+e+cJbNf
UJmCqOaYNFRvj7mxFXmJo3a5qP8TjFebIaex6nZJ5L30tWM8lIWOKUSF2qR78OxaVEdzyMP2TAEk
Cv1+SLLw2+3xN1I+pkstleo3mPG1JK6WKXmFvrKDYarIv081BOQAjVOM626Ps/Vt6Vzgs0G7jyfi
KryAZtZrw6kWm4g8d/xi0tRHJ5ZaeG69uH3whlLKp9tDbsRzg5hCBYdxqX8v5/C3KseoSa+MXcV7
8aKqfZdCvY7PXaILH9pnaQd5kyI1UkYotR1uD7w511/9E0QSiS7Lmv82sNVLu/GGwXvBHAMaQhXW
jq/roXlelHu/Si1q3q5fxkwpvxPOgL+hnH89ooTIPrVJEb5kcQrFKNGj75Oh0aCmcKseqj4ZtdPt
OW4EMW4qnuFL74tLY7WeTV8WcRx23osgmJ4gzmbvhJ58Ec24x0zd2qFkkkQujiTagatltFEF6Mjg
XExRzeTQO7zGAwUzcv0PVg2PZHOhs5BorKOkjGxq7bnivph1251NvJkVv+zt9NlQkjw7FaXydvlO
oh6gf6DnS2N2feXao9YnJeXvl7Y0a+8wEd5sQGGVXT7U0ky6t9czkDzw+IzUGJdq1PUmGeM4STE1
oACU5tEByvw8BTmCnj5FnWZPv2Vr1bjRbTB2ZJkkFNeDpRqG9bqOuYbLZjxaNGryQFjZvMdz2zpr
v4+zqvEhxDSiRDN7L0XqDM+YwjniVOLiXflUh70wcHG/+efNW3/puGBpuEhPkbNdT02b8AmbMDJ5
UXT9hxkK72U25hd4o/bT7YG2CpiMtKCUYUuSaq9yo7wYpyYxeE3AwBHnvGvU9/OQRI5vKU1xLpRO
HjPLyypMaRL3xRqs9KC3Vfbv7Z+x8YkB9ZF9LsouZKnrqgBPuV7EI/sGoeijkdra12Ho4oDx8g9a
VQw7094ILTyUKZZSrYGQsuazlXGF/kjoKS95lJKAz270JMJYe6pz3duz/NvYpkveCQwb50+o9avA
6Yka3VzdDF+UubA7P/TCqT6pyVI1ffNHRPnD1Si2kXBSi7jeNHridNaQomptum07BrrWi95vcktp
7yxKVO1X9FdnfedZsZFcEDKW446VCgnWanaOl4dR080YsQ22UXyOi8g9avoonXtraGfjoE1Sj99X
cZRkd/lY722crfyO8eFQwwzjYbXev7NW2009hkj7N44mTzobyfOHRkZe4IrQe9KsSL+nLAEaXC36
2hf4yn4fhyaT59gDohu8fQ34KTSPEUFaeAbXa4CfgNALBzBzokwGpYDROdJYRV3cFqMbpNasfbk9
4C/VhFXmvdi0LGx5iAaoi16PGEdOBc8Xh4XSVWrnnrqIdcl5BNV3WCvGDp7PNhopnxw3MsIDZrqp
eZGZlPODOxe5elJHykJ3UdnFXuO7s5Z86FFN6vyBjlhzgso1JOjPmVHYBvAew+Fl5AZ9D21d0T66
bdI5PjeLKr7CXBtMZPkr0zlWwDrgwKZh1/y8PdutcAWFDLeORdUYKtsqFk9KGcu2T6PL0JAnx1nR
PtuRbaZHc3Jz82iLAcp+N4WXyXBPUZxLGi4lSJm3p9SgZBaVDaSV4eGuljkS1BAHE0X70iaTFkgF
1N74Mdem4ssoC+cp15z8fsxs51Fis3i8/RG2ghfPrEVrlIz6FeazxiVlsc7DsMXT2m9hgsyW7hRF
6wvANjtjLeF/vbu4GxbmM5U2HlHXuwtX9VGvrSl8KRqDp6quRmEThFLvKz/Kh/cOGrMlTylXa48y
GtTB70lX051DtZFl020mehJFobKsPTwNve2bqVsel2YcSmBtmRF9DotYfeZCyYZDb2Td+6mzxvy/
t39pcoulGcQHoKx5PXt0+lUEVTq8qbSqPNqtG0U+N8RwVBF6P98e65cA8KtPDYueOxDwLPj968Hq
2vJqMAok2GpysZsMR4Aoyu6TKg8fVWWKysAe0vGTViadOLluB6gXdWZKVAlsbOfUyGas9tqbS/Re
/6ZFbY82GIJ8r0S8i3SytBjbp5fUdpPHfjTNT3rl2Wd30nIfpF/xGdE6IH6qnX7ENMv4ZmcWDrON
MhMKOl4HCR4e3s49t7UdWBRklCk4L/LC1x+qR1Ol6aUbvlR67ron22gL9a4UQ6L6Ej1LzVcdpQwm
erZ/sA9hx1kL+wcs8hpQEjlerVUIurwkmRvHgdOO/Uc1dkE+RLQUglkBAXaEX9u6O6dwIz1CwJmX
iUXTFTzL6maPY2Qlu8nwXgxhzQd3tlSkB9ggRardG5Mx7Cz75nCusdTy4Rwx2esPrM6ljTltzLb3
mvyrPVKQ9atU0YPR0ef2gZs4kTtsma04QyAlk6exDJhslQCW5TxUXtqzplJvaj8JsWBRFRGLDxXt
QeE3tYldrYGD4dfGRLrJjDv38+0DuBVWma1qcb3gxLUWrC8NbWqb0fZeEquY7yRJW3fMe+efPo1l
ebg91lbWtFwbJCzUK9CgvP7CiaCyb49M1yqG+c718N3Da0aO/+Qq0BpkfCLlycaZmMWuQJ7uhJqN
mQJwA/+BIuoipbw6QC2Oj12TN8oLCv3WN/RCnfpsDd0PqUDR3pnp5lgUHZDiJtmGgn49U2wV4h6r
TthdeZPcCzcfdN/JMvuE7c/wB8D2pduwsEmRJSYZvh6sl+rYu9iFXWTtpk8LHM2fwjx7L4tqOOhK
uddT39i1v5qqIC8WgvIa/YF+GBaFElp7bwijDTrkRJXT0HRN9mhH09xDU5jsn2o+Q93FCjp+N6p9
3P/BF16KMkvtwqGHsSoFuUOkCDxKwRAoS5sdIFz5ZQD8eTFb1diJDL/6WqsLATOv/zfYaut00jLA
8KEjEJuZ93cCPlk9o03Zn5sJqWtS7j4Exauag/Vo8Rb/3JXSBKs8pk2a4nwrCqrQSP78cJVy1gPN
7Kc9tcytDUcfZ7keAHAA/7/eA4YwgfjH/MJJNcf5QSCdbJ5zo8M9nmL4rg7GRqxEWd8jJ4Vcs1R2
rocrk9oCdOcxHCp2+inToVKfxtzBOT4D9BM/YkuxlwQvZ+bVIsCEWxJ+io7r3kIYx1EEIiW6FLoH
yspPGst+rsQ06X7WJUN5J1WpePco87aPRe7Zqd95jnBiv8f56F4lZ6C8VQuASQpg73/c3hy0Hczz
1ipQk1kuLIp3FAyvPwvWTX0+gZeDX2b3aSDAdQdlHlZ3StNP5k5CsDnY0gcG5bmgklZrEMWGk7ew
jy6aG8LLh6Xedac5k3l3nuu4+O927N76+ksjgWoozSRI1ddTq6U1OfEYpZe8LmK8Y1uwi8+5O817
YXorI1xkHBYBXwup2/WDHoQ6UhF5jvZBrThJICh5/yjswfSO+rwIPIN+6lDyAkBL0Tkd70MjrY5g
W8tgsKz6rowNebo9963dbgHA5saiasSz+3ruWVf1uJ2o6cX9K00a+QD3rP6ghXES+mZqtnvxfPO5
R53U+t/xXjk/m21k2IWdXEwz1eT9lE59fupRpG0C1Y7f1VRbwk+DIaLAtjvNueMF4iVYedXlHkFz
a4/Z4FApgoN6Y/2vZ77cJWQuWXrRi7yefDWM08NcSOMfmKl7SjRbX5mSLW4IYKXJwVb7ee4Gb8aQ
CCJvYaWq345OjidnD8TPV2XtmAEpkbqTE2xkJBRSCewGxaMltFzPb9Q6JE1RBrgstuzFey8cRXfW
YFG+77FIEqekHqLp3Ff5ZARwUoo/IaUBUQKyBVYU05A1MAi6SI8BJ0FttkFNHDoD33R0G/mtx0RG
Veq3tGHCP4gci/GnSwGU6ufamU5B9T5UOc4Xo1Tkt6GanmWReVxMsLcvt4/O1gai9kJihwcbsWq1
gdBlT4ARwoCN63FOH+xWNY+JKYxTXpS9end7sK2yGKgYHgzQz3i+/zpYv/WHhrHq4V5RC8x1qh9U
cEouh8JQ54e4y2LFpxVBz69KY0U90zSLHnIX6iaoQKvknmyZxU7msLWn2dFIWJGc8ZRfXQiJ0RdO
iTwwDkaK8xDN5EV9jeXBsULRsT3Qgck/3f4Gy45d35IUSDg/5LoMvXpSVNjCeVnTRJdcF40VKChK
GsE0lUn5WCkWWrOKK7NDO7XDnrjQ9si0Bf9n5LXQqRoKtdHAOV9m1+2NIz1dSz7XovUAsI+K8z73
8tlGv6Gc95SuN0dedCwBPeIisdYIM01RKVwnmCdDY3oCbxg+IDBZmj8k/8mXIH7cBwTk6n/f/ql/
ITyXlAQn0tXiauAWKUF2MdhcrTtJRMT9hMB9F2de/E1Ww9gFppKKPRby1mwRmKS0zqgk4qu3RS1c
qx8jiq1lNxuf8U13P7fZXD/U6pAZJ5GLLPQj1K/33jRbaAeiBff6EqQBOC1n/bfTVTIw922CoaWq
DdM7Fzuee02FnhxEauc8z1WdB5mbNM47ALZW0DrOQanZDMjt9vN08tRK/9oBrP4DiYulh0MTnH2P
icLywX77XcZckdw1bDzEPeHRcbGmpV9EIYI3jZ3s4cC3jjQlOew8wHEuNNfr0eyxAfBtm9ElygbN
DErpjNh1NrCHHKn1hyyt9qqRmwuOpvLyQod3bq8WnAITvCU1QwJPROXzOLs035Jq/A+XJ2n6My/4
g4ouXnB7d2/O06QKumgJE8FXu3uk9NWlXRxf0jmZL/RyevXT4NXG/BwCaWoOZqvtdtu3bgsyWmov
FAm4Dlff1pzMxogsiWCa8NrvTYpkKdV5twocI3f7nVtw87NaJOswu2nCrQcr9bxIGqiDUGjjVvfz
ypmfeCnoUVCORpOhtidmSjBJqb/dQYjrnsYfVRfKA5QZr7eQMafogM/cv3Gmhj+kiN1HdxDSONE0
+qvG9q7ZWcut70qBlUtxwaiynNcDhkqmh2VqoLOxQLoDPXRb9UG0VtUdJa/oZAd+tJFV0czE1oOH
IRX7dXeqdo2K0gMbNuZp3j62xlBizuJEkxvk+dxOH/pe6O2dk4WJ5ieKmP5AOAjdSoRSQTeCy3pl
6DfPczkjnXLpY00/VHq1KP9a7j8TCMfPbz4mvIfYQguqGzbM8i1+Cz7aBLtbmMjPjMj4jId5NrXq
QaH+Iw+aOwL9HDy0BQ+3B93YulQTsDNfiNn2K8CB3dc1PSAz4YkktYPnNbF3wBvN+Q8dHOtdE2XZ
OdTAuO5so4034KIEi6byooFBnfR6rk6k9VKxAHIAqkWUEihwI586XDTFzjt6c34c/8WwHecPbRUH
MDjR7QilwBfevaEeZJkTezwEXSc8uBHOA09tadhtQK8edP/tT7sR9tD1IeShow4N1l0FWzPW61yd
MuAVOLg/2vAaTjKtuneQ//RDpynTThTa+qZARxbWzeIksWZow9Oqs3TuABnIUBvuNUsAkHWqbNjB
qGzVsBBIAFxBW8fgKbvKxC2zKxQv690XsIjDfVoqcQAzZrifnEkJMLsVX3QMQ5Nz1JTHJhuUfyjv
4IAX2Z3d3sF3a76Us9PVp7I39nT4tuIFPEcswBb1hleF/jqf+37sW/cFpJCnPtSZmUZ3utMN/ZdU
SFvxa8XsnwFRGPXZpBMU3b99zckbqMBBtOLfqzV3pLQSZwYp69S5ey7idjpMwPVO02hbQT2Hf0AM
xgmA8M+zAA7UGsve5Fps5C3jtbDLf6qVoaMiNdiDGA5JhSm2j5FkPrwbZ31Onm5PdWu7gVfgWl9u
HiCD10c4nKAuqVquvIQOaKzAUOpeHvPOaf/+g3G44yCuLQiQNRQ3NJwyd2Jw18acjHeianBrNinK
7aE/Nm427CawrkeeGvH1dVGwjLUZjQ2giF2L7xg2Pvk7Q7XbE4TA5OvtKW0PRfGRRJMn5ro/VOSd
UgIrYUpIgN7JXP0pwmb4WrXcpX8wEpgGIFAktJRerhdJ73M71eskfMmTuDuIopR+U0n1kT0c7lzV
W5Oiykb1YVmqV0IGOEJK7CA4elpiz/6Ut/l0cJKqQI6i8oadu3IrrJOFgFTlbbqI1F/Pq8hGbNv0
SHmx4wi/2UQd5sR3KjkXgTCz8t6jxTc/eMZc7izdEttWj2LSWOI5IlVwR9ZVFiOjBmsBBr7wOGl+
cD6qz5mj/qx63XvU0jg803nDwGpMqvqxE11zur2eG/N2VfIRRD+oBbzqcSshfNgukjxQcq/4jC/R
OAWT9Kp3uiWzv+zaSz5jQdNpO9f1xlXGc42LZekYc5WuSgGiJvOIXIFLvOMW3/O+FtgRtVbo24ow
n8ka0p3gsjkgW3YJ4byJ1/u2CyFZVBa29HE0l9/qOQ4/jW30Wct7oXGRZNHOBF8HMzBQFCYXlDsj
riHedWYBr5RwWCbKOM+hZnJfkYQZP964fNBGWDkwGDwdF0Wu621rpGpeKFZcXVrwCZ+9QnM7X45O
hSLvZHTv1NJwE7/NrTdrZazGXWVBqHRgbB9h4AW/m0shdKwndxjKc05R55g6idrjFB++9S5cBqWC
o6FxCJR1/ZjORjZmbBrVRbKaB55+5kE0FWmsHevPXtWXb411jMfzcpFxg971ChyswYGkOoo8hQ2H
XcKRqAzV7zq7Uj4mgHz2vHBfHcVluKU0SHFs0fxdpbAi4TnnDKK+WLQSDgLfvgM2qsUdtbLmXFam
HZiYSeyci9eDcvx5vROfwXuCzrneQIiYVrlpjeVlKaBgf+a9E2HSxr49UOFG9ljB8HTXPP1VZDcY
lFe0zbOPaGutdi1ub02c60550bxBdQ4xNarnbErV6VB3u6+gzcEA7LKUsDxosF/PUFTWhNpHVl1q
8p1vuA9VT04FEmXuFHV8a8a8TOy3sVbZmkzcZtCnorpkk22Nx05EZuYDNBR7DbZX4WwZaIHckagt
vVX9elL6XKW0ogaUU6rKfRpEX5zwERdB6ET6Qzq6/U6KvrVNYKGj4WgvCoPrBGPkNmiAK+IABOX6
vmNz3BtOMQ1+lfGqc8pWeaqT7ng7uL3KvZnk74Outgl6kQVFHfw586acH9kZSh84CW6TR3dqim99
nUU/Yw+5Kplb4U5g3do1SA6BJwTYh57q6gMb6LWN6DXgZGcULdipzJWHUSqOfaCdPb7cnuiry2KZ
KOk26n+LUsZaUyx0M9xcUjx4cSStn8SoTM6hLosiOtweZ/ODLvZ1oAdhYK0Pu64YjoKfKv4wEy1J
L/c6P/Lmfxs1/ImNiToFfWnFtNKqItsJ3a+ynF8z/L8j00O73q/1LPUo7Bt8T9mv36rFoMKeAbvq
fVTdZb30vsxGNVZ+4RZZuACllS+3p751YDQYT7yj2L2oSV7/ALMfvKpKDBwnB+udrlfmB71x26Oe
9TkXpl78dXu4jfMCtgaiBzGVpuG6zFR5BG3OPkpHpdn5lTrms9+7FCUJHuKLozbu45CGe2rqG5OE
U8cL4Je33isZSYGaSeH1bnEBqu+8S9QyPEOsKx4gPOoxQGt7frPhI5AlLmKQ1SAtEDheBby6Gpp2
yRwvRdWJ4xg3en3XdG3Wvfkqvh5nOa6/lbKw+KbDiRf1ZeqbUAYLx/wse6k7vugoftxevI3NymOb
dWMxQPOuc8U+T0gIkhIjN6OqNfjcXn+v9U3794Kixqk+hZbst+R8ut+IpnWfU2RlvfPtH7G5lsgA
k3oQ34E4Xs+46WstofjLWhbhRGlJzOeoC907EhJ0QTsw87fH2wh4YM9cDfQbY75KdnpNgeksjeJS
Cb0+Kh1Rzm/pvN7Ns1cUO9nx5uTA8aJoqEJeW2dyulV3oRXiEzpPSR9McTk/00dX75s21j6IKYt2
juPm5HhhLRg0TsgaFqY50SiGmcmVQjaPY28qrV/hdFBgOjZ6xun2p9w6/GhPUh6k9UNfeZn9b5vV
rnSnydqkvHA6Rj9Nc4Q/Q0d90ty+/8SlPh9Do3X+uz3o1hRR/QMBg8QGxZtV9hjZaiHseOKEmJr7
3qs0KF5Dav1VOPmeYsjW6sGnwL6JHpMKR/96flpppPUwxVicdWkxPuZGmigP5dhr03ty5DH8S+0V
uos7e2bzq8JYBdNFMZK/r0e1yoZyNcydS1qp6hfQYxj3duoofmq17n6pQ/G+VGNH2Rl148rEVMkk
jv+qrazLvU5nApM02vyCtUDy1Uun2u96vXIP7pBoWRAWlhf78eTq5V2s5CLeSSg3Jw0TDImARdhp
za6g11OGmoJoV5aVmY8bB+6LOLq5vtI12rGPZ+yKM2lUO6WXrRXGpIKPTCAg9qzCOqIFXVzFCBKy
g3NQTO4ccEdWd2mNNEQERuYPprmQGYBwEe54x16vLWw2o4grfPpg8mTfFaHVhwZu8qdZ7eS91YEi
DQSO7DsQ5621ZQ8vyg/0KejKXI/qKmpogE5FKkwPkyCc0AUiDYpeNLUdT+PQK8feMLu/MfARn28f
1q1lJY3GYAFzIGQBVnu5mHEQpzueXWrZOe/bQuuCKMUbyK+qajroTV4dPKva00bbuNeILgsegFFp
2q6vFKki3pFEzJdk7w7LouF5wFjmUEywKQ9JW9mDL4qeay32Qus5bqTz8/a8l31zVexa1GWBBQDP
ZEPT8bv+4rOQmhrW/IJCn930IZF48dI/cd+sGf5rnOWdQtcCR+NVuqmnsdnUDlJDdeS4TdBnU9/f
N3MjymPSlIW4uz2tjdjLNsILZDErRcF/tX2pweiU4+30guQFO6mEu6U/2qEZzvDMygxBv7dHpasB
V8F+Hmab9zLq3T2R9tB6jjL6veK1L1XDI7CRbXlXjEnxU9TD/On2XDdCA0MDpaGNulBwVnPFr1wX
wkFXyYg6FzfNvnfFqZj1/lvtDd4/Is2tnU2zcVgYcQFSo6QHTH41IirlY2e2prg0dRN/VI3YAac1
ltmPhMrEf4UisSsrbRnvfOOt0/L7sKtv3Mu6UDTcSC5e1Pwoq9J5V5idEL5dyvpHFTbvgBJ9tLq2
fyjUpKyPf/CZKUcDq0DIjETp+qS0xaSHescKz7KKLuAN39V5NP3oVHOCpu4Mb8+veS4A3OGJxl/r
HYxkt1DSQWQ46XQ/26acSFEi7YLfI17Ut2e2EXVB9lHQR88faa41tkHr+7DwFvMAjBkewrrKH4wm
HHu/VaL+jMNvhzdqHLoPVfR2DPQSFn4berWkXu1iVdiicq3hDopRUO05R08xrRcsocedL7q1a7kn
QYMD4yDira5QMOj0/oWZXsq8l22QznonH/Q6k+2pURzvIBS9Dn1Za9Z8d/sDb0UjCl2LoTcYOxz1
rrdO0UdelykgvUG0Tu9GC+qXCxngb7Nv+508YXMockBegb9AX6uhQlTBey1W0guw4+beref2Xpaw
LTPUxJ//YFa0UZkSFChusOtZKeVkCZxkURC0c1TT5jrxR9GbHxKHi+QPhrLxNwVBRxF/TVhwZjau
tngjNHMtpS/FZJ7s2Pw/zJ1Jc9y4mq7/yonas5rz0NHnLMhkpgZLtmTJtrxhyBPnASDB6dffh67q
PlZKV3ndq7upCJcsI4kEAXzfO6lxn1VeO5/YZ156HzB8+Z/RjhYKoRIz9o9YI5pEtvah6qB2XRnJ
ZEd5RUaA8OY6CbEQ9g6d0zcnrkDP+dy8EtADMRHB2YD1cjSta5BoejoyOpF+BkKgbKpw8TTNCS8F
JFkevOrZfEMbznlf572rRyvM/ouq1KpTuYIvrSVMydjy0BJTwxzdDUyhFqMQRf2pnvppPxKDcwkw
L2PXKbVTOR8vjoWeiRptS547LpbcckBhZRBGLwWRD3mtCiPq8h4itRiAnl9fTi/NMTwce/OixO8T
AOPp0q2cvtOWpi0+gZsOC6Rfo5ziRV9VPFZS2QfLNdQUkUjpLhfGYLTXgZsR2QDrS9y8/lFe2JSo
D9l7CcAgNeGYIJgGZKf3FcZyeVt5b5p8soLI06bQSb4mdbl957V5an2/cGEA/PY5y3zOMfrHT58e
JMxdlw6Cl4B1+sWBmmfsPVnn3sNUSIEpQO43Zfz6c744JkUTVSovKqf40zEHs8V1dSU60ldNcZGs
c6sAT6b5DEmnfp2OuvbbVtwwfLbSFFUoVtz44T4dETsHPZtdeJ3aohGNbGr+ea8V1Ttkon7kFul0
asAXrtJwZvgiuSJgm3EsD7CmodW9kQELo3AjNZhzG5fGZOgnpvKlJYMzNQUwRTcH2tHi7Y3UnVPD
ZyoJUboxi74T53VrT+nlBMSZHkTn01tM8JeYf3dk3higqY2/RpsIVsPTKc1z2BKmgaynmQIKa8IL
3QzrJquroPKWKV4k5lLJyAka79vry+fZM2/rhmONEg1jR8wcno6M8ZCO1XCgPqUG8HjkGQW+HaSM
ZMinc3e2IqNZh/0yGqe2imf7EgNvXSNIKVAU6a48HbhofD9v53rCEH+QV207XqQKH+Jwaevpd1ti
26Vyc+QF5DAAG48W7JwvMsGFy/tU2v3ysVb2fJunSRYF4+KduPE9fyqGAhJmx4HgwFvy9KmEnJx5
NArvkwL6nOJWgw9AbqwzX9aNXe5e/+6evfrbY9EF49YM7wbe1NPBuoLE8LWwqwcfRXhMsuf6w57c
5WPW6+39ts5O3WefLxYezqSpRrcfeeOxhfvaWVUvh7J5mDKnjm3ZyyxcERRcVkG3fsaAbD7HZjP4
XzwmdTy0tC3D+Rm/IEkGt5kRgz+IQLq7ptE1PUR+UoWYAdRnXV8Mxv9qREJ9N4YMJqdHNXXHm1gA
hlcPdbdO4Yyu96r2VHqVLUWz71p/OjHes3sRXyT3Zn9zudgsdI8W6GK53aTNfv0wIwmKF5Vr8aA7
8z1oi9rLLCVwsy7ngsIhSH4zwogDgyoeVS18ZPb1ZyVn3RSZ6fNg7ztDhmuzRsOp8KJjPRBXHO5c
YAxbgvJ249leml+axFh4aMrtLePRmMWyb2U3PNDq+2wuq44o2coeurnX9qVfDvf0Hfo3hepvoEMN
d6+/Lj/tgH5pyfA5oPv99CLcCI7st08/R9MOMEX0VXx2zMrVutDSqnm8TC1E4pdKBZhMhS2agjzG
d0JHKVEWqdWHXtIX09u1slf7LFV+q74OA/4Xuxqn4w9e4sovXgmxC4XLjAbhXMtbiAxwW4PxWk4u
SbSa43xU2qD3oWHX47XVuSr/euLRtn3l6aMRpgYzBgHdttUd7zuDO0xdnhj553mC7nwN02H4XCy5
Qw5WkMCtXzw9jUtcop2z3BK2FQt31isrbvKmWi8XvTOMd16uZVW4Zt6U7ZamSBfUnfnaHQgOLZNr
A0p1e16kND3OrRl/nfOuNmvjpiz5oeeOlnPC3Olod+OshzjBC7/pvTe3yq1p8cuqWSH0JZ4nlkeo
xu2tqYJchYFBtMJgBunebU6lRCJYPZ5Enxsy9RYtH15C/Zhh1OVTo1WI8T47Vd45B61fKMRCiPHC
vVjr2UtjMdpBGnnQYowrqZCOBfgbLbGTtEYTbt2aei+L1P+sZ5lm7JJgqYsQ+tfoRyInXG9faJls
buu+1Mtwatf0raPQfrxx/MHyoNsEU3PIfGE0H3s7SdJLiaPRKt6u89CJ4Wqol/pgW2Ast2uBoeRZ
2araAcIutK4OpS3n8QAaIy/0oqn7UFazkb9bjXS6alxp+qFH/uwXt89y1NC2XO/sBt+bXa+NvJOV
V4l9sSzzeDbUWpkc2mI0+2iu0pb4uEoUxV51wawuZn+VdOAma0nc65Yo668lbbEx9MxEitiztCZ/
XOwFQ/m+rLwiqurSScMZH0672LvVlOTv0YFUD8HClF02AOVeJJy6Kq46gVe3ollgA82HgyMc7dIS
iffZ43qUxZYIqrdCrmrAViEp3IODfVoa98FS2eeznxvdbjDhTcbrKKcu9lnYQzhUc3CLtarZhfrk
9MEBpl6ZhIuDPD2a096Su7KzlmGPpkfl51KjT4Obward9hxmyVmL20AdQr+as7tATJ0fN4ab+bte
wW590+h6V2G37dbBGOOioZPUiIWqdznareEBHuAsFwmRFMiDltn/YNEmdS+9xQzEHdWTra6d1mls
OABreWEqvAPedxnv7BvZyPlad6RSYeVkeYBP7SrTczGac8ABKIUT21Zr1AdNBV5xpZdm6V53BF3D
7sVafz3rc78IwsHPYLHXa4Mo3561y1wByEWjXkzN5xRXNBXNHPNffLf3lki4bfeO7XObtcJO59jG
OX25tPCTqK69dlq/peuQ4ZM9tF5XhgWWJRg+EDiaeGbYjfnkR5xZ7nJICY+pr9dJ14wqtEo2126n
1dgGXNlcTJI7om4MdS5EGhhXti615jypWzm3kaVEU9+lda2l+xnfw+zRGF3yb3vdq4Z21w9VYsZT
Ynb4P3l1rhcfEi1TmRlORu+1ZlRPee2816Eeupd1C8Xq3BNt2gIaUT1EvHpquNN9zWzSvblaVpdG
U655YzjVrp1cTJM7k1Yi87SUKLrHyi+GkDgRLB5lYpbZznSXhM46wUqfuiVL9fsslfrtCjiYhpJ9
oTjP2ZqNPZb/5veEzDByV3EH2KEQX8bYHKVu3a2ZtkyPhtVZ0FFGXRX3Uzc617ZmZeKNozibQnYo
TJN9P9XlhUimYI5SxxzkbgxcyDmT2db6bSHq4ruC6upc6zp10UJnzw1nrajXqC0K57Bi8WyEuvTc
L+7aWB8FFhgGyzsz5M5dVmKLk86aKmSgXt+HLY5CaWSKdMUD3OvbHpcrHzsJu+5mCEdrbmCZu6qv
vpEtddSXWv2uh7joh5nb+vNZA9iyhGOfJnPoeE1bXwgiqfq9ng3Z+WpVlrGTw7BoYbAMy4ALnlYo
PeZS1dY73Gn9tyNxwCLsbdJ5d3bitNnBsgvTLmPidDQ85dGMlucjyqUeLgIhjs4DZiT112S0ea8r
VfXZDkPa0X6LHm9QF5XEi/YNbvTFWO8LfbXdi1wm2UenKpZ+V62Wk2HUb9pN5InUuUN6Xkw7bV28
0Q/xfBzbNBQ+dXRk4pn9NrXLZPhUBTCXImAisyAhUN+eru1GbQe2b3Z7bgEYYnWKLeqmHc3xTJ8a
k6JNoiWJ6jmr18t+qhL1Fgk2JgkVGt1PEvDoB8ebnd6nzbLsZwMnqa8Dwctm5PQrVC9c/qv+4HRr
804PysCJWlcWTmzNtur2C5DTGHWusOe9BrgJg7skCTNcSpiPZxUoSbZrEtv72MDxWC6nYdMb+5Vj
q3M1BFsMKlrkcFqHoXkjSzhfcefms3veGBPrGcm26YbgiK28tfMm7w5wmUY3TvQGTnrfeZrxZhxx
yDN2PfZQxpelxhLqWkdoiumfMxeV+SbdGqmwAVLmM+DMUFFCNdN9VMXUtfkBqbqtebuqy9Y6ev02
dARnAPxteUjQWeh50Y06NroHPE9UsJBnW6ROP5616VDdCRym1dvESnjHfY4RI+S0ced9OwxWF9aN
8n/TGmf7FHT4uLfQLcGe5VjtR86B4eqZazwmVpXnIZv+J2MIygaJySkjymdXJYaidqcDjlqTitp+
elVCvFBk6dCZj+yKzad+GdJLL8vl54Hw9/HQGV55KuDkqGLh4ciwx8QJU+atjj9uG5TYUpVcbLMv
QWVnTqh53XRtjLXxZtCwJEs70gS8tiM9YR6M7sTXe1Rjb7gu3UWaFT9rQueYYNc4E8iQ1Iovw9DN
IioXN3+oaUnt3LmqTtUM29Q9uVj7EIV/YnIQhdBbH7X0epn6DvhU8Zhmg3ZboIkarjg72nZnoGfw
d05KI/fQOKMTvK1rBOCx0AcxxjJduZSVVoGyAE2ZOE8g5d/ZsIFH2rxDMP5Ipsxv7R1ifZV/mLRM
1/foTGr9PA9k/000rluxb/p1e7lCchzPuOs11gmu67OFg1wfWxFKM15Git2jvtNYzG6PjZTzuHJb
lttpbqTvSjOTl5M2ShatUK2MX387n319jLkJ2Dfl5GbydlSFSdX4i0nD93E7tVSIPmLKL5RG6yRs
g1SdcsB1jksjJofWyNb3RwXL0jl6xnTCanTNcv1xLkhC23ed0ah3s9ZP66VDITPFjjRWVD18e86u
MSv/M+yM0YwAZ1BLLeRvz1VYoOis3mcCwzv3gJJ0lddm1yjjrFpSN7hdBVf0PCy2dOUm7Cwr677n
S5c4XM9H1AkzTtskT953nGRpnGDFUV8HflXXkQl1sYxNZRoP+DpORujaQsCd7EDRKHK6or9o62zN
7mzZOfJd2pitalCbz6rdwfLW00hzpab5ERaZSXFe25BKwzZPTAKPEW1qsWeWTjFGgzsa3h4n4HUl
esvuPfxy2CxokMf16Ixzu1Pt0ACiJUU39rf2yhH2MUjSuvniZdLpf7N3xV61CQUp73RkMfSujrYs
HIiLfJLT8gBekMb52pBYlOX+tbdaX4h41E7gXMdHgov6jQIZLReNVBNI6+kOOchsNqZs0B+0llph
7y5lul+00nynV06VHnR/HXemX1lFWGaWSMPebUv7xMI/ftn4DLjyskXTAgFuO3YSnVJdS6ugMR9S
N7UiAtfLu2Zqs5AOvs2VAynbiWbks8bLzxF5saFrQG2iM/D0qcvOUI4oevPBs7lV5APi/SqT+X5q
kyTUJnc94M9hRE0+fNByrbg0lJ1GvqhOmem/8OTMPC89lhU0msyjflrtZDUveGU9JEOen+sor2J7
lMsNxCv9Ug1qOnt9izk2rwKX4OWkrQUVm+nmtHj64HLx1ORMrv2wFEH/zRsq9zqg7nEvkdN4epir
wg92w1Cu1YH4L40SV2oyVubYrbtkgp+2h2uRnGhoHHVP//pQ+LiiY6Bfax8LC1LidxRSN/sBGlAW
mfgrxX4rlB6uYzN9rlu8CPartBL944nZ2Kb31zNsmw0QTOQ2nJrPrUP7coHfxs74kGV+8gGOiax3
GFl2ZyIbrCDO2mxZd2VSZA9l0MqPoKdFjPBWN37ztPn5ORgfshKdaXqCT78VO8jbwplm50H1o/+u
kKYXJUHmDlwChcel029Ldfj57P/xdf7P9Hv77q+n7P/1X/z5a9vhFs8xfPTHf73tvjfvB/n9+3D1
2P3X9qv/81ef/uK/rvKvsu3bH8Px33ryS/z7f4+/exwen/whbiBtLDfqu1xuv/eqGn4OwCfd/ub/
6w//8f3nv3K3dN//+cdXtvNh+9fSvG3++PtH59/++Qc6uF+Wwfbv//3D68ea37t7bNZHei3PfuX7
Yz/88w9b/xN8gjY+FJgtU37DDqbv20/M4E/WNzkKvK1o+rBt+OMfTSuH7J9/aPqfAQ14/h+KCvhQ
LCs+Q9+qnz80jD+3KzcWtXgWwyTAg+G/n/7J9/Tv7+0f1B6EzzVDzwd6smYBjkH7aISzVEDGiHE8
2jLGHBLkoFEFJfBe6zgIRIsNWDOnfy2QJ+vj13Ge3ka2cbgZQH/n7bC50x7f0pfAXUSdKJDxoito
a1iT+mrjW/EROPJUm//5M4FgMNkg0lg607B9uv5LUwataKcCEq3pxQ0NL8ojVf2W2dVfT0T/EiI9
6Ddci+0+9EvfNOutoObQ5YkWzbxxetHQNzXz7G3prxmwd6/Xu19W1t/f3atzSIMWmQkQItIITtij
EUvT7imptqaQ3Wc0TbDs3WVWYedMajqf2NuffWFHgx1NotCXLfO9L0Nh+Mt8qMzWui9TS893Yk7F
/vUne/aNQVyC4ssRsmWmsE6O5nLQ9UY58KdQR2g3Rec1dCycU8LkFx4JdhhSXfRmWwP/aF806sUd
zEyVod8txWVJiPdBlt4a9QB/J2qnlx7I2saCaL1lox4PlVeWWmbiuLKhM84dHgaygDOdeKleGgWU
EFAZRTBL/ejlrSDYVMuyYNvT2cahVLROjMQ5xV36aW/673ONlc63g3UPPIsAtSxKjqffjql5NczN
sgpByP1uJ/vZrXwmscuGQ+2MdIq9dRj7K1ps4jGlYlzeoB4UxmEWXVaENXR3eWfOvO1Rgz9as4eb
B988x4bvakFfPIbGAOkrHFu816NhHlzn4CJxVBG7kRRIgcnTDOVkpD+mPifhYEAzX0XOWASPbkVv
BzzNyokdc+r+Nih0Ic7zfF39XaNa7yHFTPSUmdL2xMczwkKl88c1CzWG93RG2A3SPtPAomh/+HSz
FlcPA6+lKwVse+uOnoZJqzL2/aw7ipSVPDhxx3nhm99aLptXJW0IFtjTDzD0I6SgCdRk1jU/NDdR
iG5Np5QKL7wwkOeBh3g50RIeb3Hpumoj+E0ZKphUkTmaDn1qfdxRXblfX98Bnl5df64xpCY6xCn2
VJodR9tNQa2eE/pchXYpm28AfOUQEua7dqErrfx9Q43lnCCqvTCHMNY5nfE53XLjjuZQ6+a8zX2G
NCBjhLAVxn2e+8uJY+J4FHPTeeCbRm8Q3BDVx9NvKrcaoneMZHtHNaPcKfKD51B60+jvXp/B5wP5
fEWw0zca1rYsng4kS7dv4U3WYQF0cmGsjhF6dj+///1R/rowbPyLZ+7b7dwIMDdkBX4wW6GivNxZ
/pj/5vYJTwZtCnr8jeWB3+/RxlZjNTdgwVaHy+TWl22Li/E6Vtq7159lm/pf32KYgXQN8TgwcHji
P0czVoB0ijSnkRr0a3eTG3W90/An/WbU30zVh3OTmfHrI+KYdzwmd7ZNgkxVzojusYFWM7spBRNN
gQlvdjfqafTKMMNxQcV+Z+TNua8C96M9jkmyMxOiiiJ2mqGJEPSJw1p3yg5xqDWrs4zjC7afbvT+
Tripj6pe4seM3ag1+XE/FcMYSfyZv/SBMXmYnSIBicpWlj9WgbvTbnQHae7ojEnwQjza5jCwhh7Y
Qm/S6sIp7azbWV0xTqFhrb6Bu7epvTWrtekwUvJsArcta3rvBLP9mXgQN92rJTNFWJEdUocI4KYz
aTauFcI6qqcILm8i42oS/ffF6KYteQ2cJ0oweJDh0nlWFQXGOEHA5dDUozkxBELwpMLNwxfuGhtB
VxSR7YNd7iqBw2Lc+1mNEi4zMBNazCnFCVHCgrxYVToFUUVbz/sMMot2ocW7W9/X4+yIyMWgfa/y
hAQsf7W9L3a3aOI+0JXvhcUw2akVJrCN2zaSRgPlZ5c2rlovdGDUNhSO3nofzSyDNDYjgJ059+jZ
R/liON0ha8TUouqep7uVg6jGAMidchAuDDqrsJ8aYGxT+b62SzqpF7s2gMhwBjaaNVHQNdZXi0VQ
7TAsdb8MGYFqHzDgSR69dlyBCjVe7RAtyHIbwKn4NpeGhz6jrsXdqApb+9K5OkgzV5I8Gnrh12et
a0zvaaqO6XlXTG2NdzP4SCy1QGj3wm9mJ/S13Pg0gFR/1pZOb6MuMLsHkTY5+Sv94PWEu00TOWi2
WXZZJBqv70LNrKERC2NOCeUoMlKXAbSUsC7KcRmLPXE54+cBpKr77JX1YMfaaCfg8RWlwUFBbFr2
mksrOxT9aGl7rU9N9Cz9iqE8YoHCPNgZ6GsY6Jr3WWuNXoWNW6xjOGcp6zwoLeu20rPcjZrCFcM3
Oyf59LKvE0s79x2Rj6HQK8LgtUAfqn0pyvUd824UH2mTGvpXWSXVcL9Qm/ZniGGrIjI7DTBsSRbv
Uzo3ibtLx654X2tLbp03S8fENgFp3+f4nGO4UNRjqu8dfSqtSCxlnYVFn3feD7fWMacMe+C0r71X
zdr12OoFYY15a+UXfiCG4o1QKjUiO3PH7kuPKU6Rhg1GoSIIR0iAZw5vfPdN6F0OrkOitbtb1Drj
ZO8aeXezBAhL46Spoc7APDMdqIuZA4hvVG4dNsqWRpgJZfc7sdTi3jBTG0S66urmMphJUYHCtUKr
cKzc9gFRU+7Ard3l9RW0JbO/Io25rJsYMGBK7UNv1ZPr7HoKWm2OgK901ngw4pUS561jNztmuiwv
cHiui11KqddH6bC2n5eRFK668Gb1ji0n6/dgsSCZITI8BzjSLxJHPvSepYbhu8wVhYwRmk7htF48
Y5Pql2eQNvK1/FD4pZFG8zTnb8exwt3UINBqbWGjGUWaBvG6IkKaQkJEMmOga1+nczhXa/WYMK3w
Lzqp5rjrzOAuSDlpwjRXsxdOYKIfZn+k6zjVc+qEa2tVzZ4m6GiEk+1KVE41sH5kUyYEIVgxXBMb
bNEPA4xvV+TZmj6RfkC5cKYNgSN3iowL9W1a5VJFJAiq/nIoUViHDbdU/QDJI02u7JR7atyVOR6x
ndCzepevtchCfyx0+2x2NT2P9bEvrrW55ch2LBpqcTGkTgfO3XsQG1qf0AUTXvW7ygbtwNDE4NMX
3FpIbOmL+v0wO/50q4No8ma2iZgPrpMIeP+mPbBPd6WYI7fr9BtoF2tyQdJe0vGidOm7wq3qt1Tk
WsNtGsoI/4YL6YTABxpVMu/LSzBr9mZSU9okBJ+CfTAVYN7na6/PzZ7EJP89M2XWkLym+lO7pF4S
GS3I2yCEl4fNZDpUqmsS5BGbTpNfWK2ffNF8b1G7jkrCCq3Cc7UIkLf7opnKI8cAScadZRSD2s/5
iIR7MAzRhomjjVfalDTmYejzdKQa8ZPtZamDau+xq3wYvEHvdjoNr7t5bqghO2PMMBMTKaVED/vA
iNdldR8xbRjAInUwgSjTzJaeIBT5zVpWnAcC4VVoon8LNiIPuzVcvvWDRjvT2psYxE5RDgnsckNA
RFjoTXdlY06Uh1LpoO2rmfROlOkidcO2860yognY85CDk96rosc1qW4mKSJ9bu3sO/Y8o7znYzrt
uaxHr2IBaYXzac0Wt7sEpPLUZY4bQhcRNiaqWIHqNJEC9E4+2/ya2hm98LpzozemNJLSXyeoUsp2
ohFSgBMVQjfT90Q6ORB76tQHipfm1EZOUpX6FQwDr9/lIwaKEcFySIo6UZrthV81rRfpnVBl3JpC
U4eAjoq+B91JVvz5g2B805RIti99Np48nk17KeIWGpYD5S8vbT0sR6eczmvJmbwnUWnJPyjdFkks
BiRK8SRwV7nu6nloysgqG6m/CXoPJgokrrn3b5xUdPJLkgHE/8DTQg2HhlCk+izldADiYWPOz9ae
AM1wKjvTDDX2FuOM3lV2D8aeCL5Vd1qitfeTNq7yQrORIwRaFeXpkrOlTtkyhOsyKOAA262rUCNd
o78oqo7TyIP3NkWZgrocOg0+9dHA3cm6y3GIsCJzbnRe8Ira/6yB0ppzNI+rFdVQSM3zYtJ9Zlcr
J0ySs2k6+K3FHpoLqsG4cUvOMIpkQM0qb1OSFQK6dsRncSlbMs1ZI9rHkxMK+n/XMneSIh65tuDU
tnJuHVTZFnlUzF77Y2Gb9ZE5ZOm9Z2iSNclOkVz6licJ3Unwkwg1vWuDHSddcJWOLja/gkaRiCaj
TmwCG93iPsPX2tqtVu/0ELjKerNpV9v8VkL7gHMt74hfVQaHHPSQdc/ZsMqoyjXnYMtBvLFSLaFh
mC2jRR7WbKmI3JjlAz1n7W0vhO/uTHjEP3y+NIK4xVq18eC6iR6PCdrohKp+HeYfm3T7AcGQO97N
2TxrBz3h/hlpmb/AdUkdKeOJqx+hWInzNXfwkXlTdsAK4apjpxMhK52XC2tqlBnZjVYeWndqVVjj
89NHoPl+GTkVeF+kuj64L2SVNSF+5blG4EKufyqUpyFX4Sjl/omjSb3XGuXRcUha671d15Y8TzEp
gRAsjRoShfQo6r2aaLqwH4nZDYceOJvYVLKBIgg1zl3lFu0X20um4iDSZKXDxI5KPHS5DnboO5rr
xdiCzf6N19DX2bspfJtrh9DZeDaIrYwtlZdYlVamuMBKMlNhCwHtzh3aLg2ztWweUXc3zM8wBz8P
YqkhYxe4wPSAjRSZUpZzSE3Q5FwRhPVNCQlvrMkruwmNrDassFdt90lO5byGbrXWNA+bMlgifKbI
7THcFYqLAUSKhR3nLO1Tz+9vlMUi35mjWvTIbzKj2FW9EYhwZE0Corq9/aFTOnGc3Naqy5Haxt87
fadX4WCPM9VLmy83r5dS1nHHgEIKZgTFIYkSugfS97Te1R0upwYRGvgWcOm5sHk5skgfkmR506Yy
cTeUXwsOoMP2isnjhLpPlesCU3OYucuXsi33C2DAssvg5joHfyYBM7TdbmjfVYhWmlub4Hg/yqjY
1r2faoV5no6F+TC0WjPGUBXz5IZSO82jegHaC63WdR9AszPvzlg969wZGhLnfdWlH2yzmD8Uq5UE
b5cqN/RDAfnNPWhJogUhjSS3DGs5qfHh9Tl6PkXkVcHj4LCireIcp9JmIuuStHGa0G8M415z1+Qs
CQqSy5260O8re1F3rw943DDa+OdEmdDsx1kCr6LtA/3SEx+XwtPhiZBHWunV11UDAKPo4J7crif9
Hl8YCyEsOlEE4wx4LGwpXWscKhtylSNJ2RCi8ffVuqbnq1ueSlx4XrRjWoG5NoCyQbv1WOMWNPjX
QYPtwsTvPgV5uVwtGP+fmLvng7iIvX7iRBvqc6zuLURQC3fEsKrOVPGjLszsnay7U0YrL42CWwOA
FO8MNo9H31CNbDe3KHLwY6jGMyMv84jo2vrw+jr4ibE+aa1geAoFhNAGNMlYVh0Ngy8HRLpewv3n
S2rjngbyzBXRcAm47KWjRb5aGi5lVWHDDHVn19TfEz64rDE1O3Jtc1ls8w1Hk3DPF2Us3nlGQA04
pldDzX39w740JdByiKC3wNTwnnq6aK2g0xB0bhPvDbdWZ2jI7FrvBJzy4iAov2BHAOzRFHw6iDEG
ozl0C+1MaGOCi20n/R1Blv4ph+1nr8XGvmGZgrKBuAXHDaay8UYhh1SEmktAlgYZg+ww4WvRak/i
VGrC88FANzesbcMg0D8eIVLZqjav0FWGdJBkvBLDEeG5/UFCtTjxJT3r1bGBgeZD9cOZVKfj/XT+
TFt6OZiUClm9KrSXFvPwrC7e5lmbXiUu3O1BEcz5mytj2zUxeKXNvmE4x8lUqS+V2cOiRs7bJTs7
r1uYPSznn6P8Fnb+f0XEn6DoryLs/z9i53DA/uO/weln0Hn4vaLyrp8g5/zCX8C5++e2tQOtkGjA
UcLC+xs2/9OhWw8CSvaATpbEpsP9GzZ3jD+Ry2HGx2ZtAfFtBot/g+Z28CcvHl6oqL7YYwG6fwcz
f7oWgbrgvLJT0MLddGRQTJ6uRbKP50rUmHuXzqLHydTs6lZ9VJV9mYxygPTeH36ZlxeA32PFzF8j
kmCFfRKiI9ruT0ekWADOBsoAiDHvbaPEp2SBBVfc9Yl6T5r9jb+R9WHUfAyU81W35G2Rd5CFaQJI
zdpL5XzPHOdNuTWSRf8JD9gqBkJKYxDlE6gKXw8f5t97P+wXuDXYvLPPIYfXn+EqakkTV08SnOzg
BEZWXeH65oryGoEFrtN8p83etbPibCDe+E7a5XpT5uVBZnI6FOt6v7SNSxuZtvho4XwDgakPrTnQ
Qghn/XWFjI3LfQeDIFmi3hLWZzrmN9ImONZd29BCqHCx+m/T3B9iQfJWP812KAfPikeVjvdNQ83j
ePh+t0l+BmWuGGMMq7/M5nA9j7YXajVNN3jXckf/R4tMCRG91+ZbE4w1UhJP/jXoi1CapJ9TmXg7
Xbkykh5dhBVu87hWBp3AzKh2DUbjGNEWxo0YRu0mTVJ3H5hNvg+azjpTq0/1SSedHVPHMmS49jij
9gm9oXFHJrP1PcGk4DvB60iCUm3eoYX7P8ydx3LkSLZtvwht0GIKIAQjghHUZOYExhSEBhzaga9/
C/l6kGTWS766o2vWgzJrVnlAuThn77XR/UOQwlvRBK6T3ncuuS30Dp6T3vSusD2+LKa4Z9n16xj8
UyeL/JCbabbDB5DvnGZZTihNPE6p0RMF3NFXpSf9RnKDiJMi48bVld3QpgLRfdNt4lE5eGPzGM9Y
IWDGTJsSBdVGU0blOp8K/ZtnDtkumo0dz8/bN3U9XGK1SYJirKzrtDSvyiT7gfejvEHWn56sSh20
sPKMZJemVPWon+a7TKQ7KuRGHvaNal1Z6P9TEisj8+jOheOnxZLcN3qlU17o2qBJsk2/HudTHV9x
vxoJSAB9pHq5y+bcA6muv1ZYWEOt1pZgrnB1LGT5bQgTv7GWFOlZv1Rh1bVM6Ulbny2FY9WYg9qp
hVj4J6sPk2IQ18U8yqByo7eMDf6PWFqvLNtFQDkShnFqJ/1e2GV9u0SUQMtYk6hDeUNx3KAWdVoj
iDUzC9sxibeW63yvnCV91V3laUoK42J0aX5aEq3bUX02jmxsXh362S8NcXH3+dxK6kcOWcGxFXUh
2m4TC5yhbHTHI6AH3jjdFEdUB0xrZ0+NxNdGRs4+04j+rNy4DNlr5bgjBSDCWctxD6dT0Ar7kmSa
AePOybg5VkltpnKo99TZGeOv2ObYPb456VJslDXNSh1kuzVlclNbRb9xrIrppvS8PXNf/Nio8q5W
MbGMRlxs237eg5Tbg07yfGG3E1LrnrC3VhSbOE72bYsM0W2m6I5MkfxsDVj+9Mqsz4rqLV9Q6Exf
hiUyb4tZ46zfJpxI5xFIvZ4i7Ha8267qhmNrkyFbWvN0bXozauYIc1ihO9Gux55DeU0ZvhXSutha
WwWiaDdqn1Ax1OfrdHIezdn4YRqdefKqydl1tTtsLELYO1/P+v52pHtAMoTYGi0hsiolTp+uR9P4
HD+7TZeaaZgPsvkxSkoFcWvaX6KoeyrnPt3PSZWGcSo8v7METYkYDPWTWQ2vi16Ks5a75p6CzHNm
6NkjFcHutjOG6FwDQLhmCoLqNXbahjJmtenQ8V2q3qPvRIjfDbYY9+usVNku5V29RcEkTnQGihus
MmPg1EkTRLY1byi25cGYVhohR+I1m8oOQ2Hdv0VJQ9TQ7GB8NIXqm6kzBJMODRhBxte5pKRUDv1d
P6vaLuks84iKw4H2pV76eHpQdPNZWuqTlZPMEFArjq/zokn2udnqNmadUbvrDFUerEJH2uJmeH2Y
IH9qlFyPcHKjvdCiYaIMr7WOXwlQrv6YxdoVebm8ieOQHkmRA0DqaG2xNxzBd92VIyqmrjH2qlHN
Oxjhmu7DX0wtv54bcRG03hJWgUaEdSOGL05P3XGL08dcfPrRQx5UUa8+1HMtubNt9WaKodwvvU4w
n0ZC7Ykwn12/5ulEafFD72c9ZE9cH02BvVNiKi6Rb0TON0uL662hpBE2MA/Hmywob5a90R6oRCHg
LRBRRuRpX7uksN5GbZFfzKKY97E0lasY343hx4P+fUnTRm4sd4geOipGQTokBBfVM+YNqvPJoV+6
6jbOBm3Da31FiA3BSXknSP60Whpkar2EQyL1bcwZt96UlmOFpbdgVk8s76Zuo2a9Y8UBh09YCc/i
xGjZvuHVLowbPbvOhRe9NbU53lAGmbytVulUO81hqw4KvTSdwolPyTaPfYSgSNX0pfBOQ5S8TUrn
PdVt520U1vjXfnTqI35JIC6NsgxHOp+5OIvBFrupyMrQwRpZhAsxmheRReY3Ze5UPzIIO5fmeK83
VXRIUAgfY2BWG5FmWLe84Sc+vuLcybLe2M6ERKaYDq3T5ZvMyPubDt3jlrP2c0t5xpd4JWkMenWy
n9NKDUh6EmEl3ey6UNUY8/RoM03MgFAsknRuawgbG1DXMvZR5fS0r5v1GSryi4U3qiBtA2yft+Wc
fUm6JT3nMI2vxjw6uaxA1+wMMl9Iq6RCOLJIDlmWU/ErpnvhlGKrELqch+64dOfIy+/60pQBH0R0
ohVkPBvsOwIcZNXFchtzPw/WvhyJpQ5oKs/JplfUZF9PjntCna1d5aYWvQ2OnHz0xPVR6ZJ2r5mi
3dd69pZ2rnGVWnZ9pEPpPaUdLylTtiKxi3fD3Ky+YzGC1lDbwgrwL/aHFQCyn3s5xHi/ElgmpGVt
l2VNr+1seW022P50+00vWpM+Yb1426KUNzPsJxr2mDrDXo2vaaatBV/do/M3jlulzGbEOAOrmrBM
liTbOk+t1YTFoIgXapPRvlnqet+ZU3RMZNSe4lFmz7GSLttOEFycs/wd21Fy/my8QW6RLmaHStLm
MYs0Ok7oVX4qMopK2nFxvdHLeromftbe4RvEDWdPt/00YK6r4vup06qrUXcnDrGqvvOMagzqCP8c
NkI1NHK937tMP5sh7pvQyersWGuKcXHh/AVYvk3yud3ugIOcrGjLucHAj0IA42FmuvlPi77ElpK9
uncSkhFcI92CQEx93GzUM9uZD5ActXAw6ChMEPz2Y5ZqZ00WzzQ50lNiRndL1ToPE2mcAdNLdTBH
/UdVT/WhA9Rtk+j7JMaxv43HZV8kDFur7Y827sN6oW0bjagE8amzfU+yW4d++SYV43A7uMPaN1pc
98xKmj2NA4tnZ8Q1s2PTHHsaZZk6xafKy+yfwH/FdUcB+ylNY8K8qIKyU8B7vcRwCkKRVfZNolfT
DX7ynMpwjGtxQehHYY6qI+XhTBwtL8OimmYvThuxedSnAmUPRVPdKNqzNsdsCNEJM3fXN5FWPpg0
sQNdq1RfNjhhjcE66LTN73NhXzdFhzxPbze9oxQnw5hfsi6x/d72iqtMA3pWtxSCPHXcWsK5Z6aj
hOqk3gZXK2zsJHujg7uEnPJ+5IP9Wkb9w0zEwsJZ7LrI3e/CNl4RBiUPtZfAMYv169wtHwSb7AMR
Qi+FiYIw4JeFKRyDUJ1c/OIKqWp+ycs3dV2MMmAkFCylU2RpQpC4Zg17QFrWtpznMqwpkeJZleKy
lMs9cE93ixweKi7Cx0CNNe6XecOTxK40t9eiUMUdXagkmEtWUEyjwjfr6Idi0xUUncQJznZzBmy0
xSDQbSw1zoKGBQzByYzAxIgUP6k68WCbeXLK7UjZWXa+jTWb3ibSA7XrymvcM+VVLFbLMO5t3+hK
k82oq9+oVPbRAyfmdurHItCXfh9rzrTNxEQ9NC6tu0mKH5SMdD+a+45jE2AHNUNRYXk9MSfGYSx6
9ax55uTj3zI2TgwJQCjdXrapvJhlesimot/GmbscK2GiyULLk5zm1cQ1mRy4KOcFeaGE8exot0XN
HFnbZuiYCt7g1ihvkrQoEXjqMdhqIO6ddAZ3q+RF/dx3ioopZjnlUro/vL5+XorqG0TZKTQaDjg+
7mO60bo6foNVzt4XmdC93scDXnNX50WVVruvKKQN1AhrwkmRjIVz0Y8zbQcD6YgVD+g8vD1xxHsi
NGrDd9QBmXaJNZZXjyPmEvVvca5aCIx0puO0ttNg6S3WxFGZUbqqX5rubYqlvBpL1wWFk8ov0zR6
F0na13eCD5ewb+uJ/k7RICMrVMSEMaTfvC53qWXe0XUmFlcYt23ufaPPeV/0SUyvgq8hXThG9rNz
nyZZT+Scob1IUtB3DUdyWdqPYE8wDlvp17Jo5jNYBTV0vKLwkyySO0r+w6YsTReZkcdp1merX5+8
UrtyZ2BWmU7329PrH92wlPd5TMm/qyx1Z8b5peDjC1lZFr9urfxqKocINz6/rBm8A7/piz0/4bab
t5VWXzis63etI3eYaavFJ8rpDr1GuXUzp/sCtpVTsksjY4jyZKf2s4bKaD1qSotLQyTrtwvnJX7f
uFWn9Ta5fLBCtFmop2tXu+ACsHBmB1Hm5ZYXaGMnWb7zJFtgVZ4mvci2AG1oW0d3SG3za8j1LFle
PFMNsB9rp9ibcc9Dj+zllC6cXBeVBAqXeXEZFfPeQBH5xJ57OGGinq/Kqoy+O5Lzuu0WwwGNeLgA
SHxu8+Hg5Oi5BBadwPFqI6w5n4eKNYlDZmeC5qIh1McuHcWOPFjleqG+cdVD64I7B0WD7mnyczFm
8X0x0NO1GZrkf18kfKhL/vfRM/OuQvj/V0fc/axX90r38T/1v7CEuCqb/98lxM0aJfZ7AXH98/9b
QDTs/9B6cPHOIIpF97Y2v/5bQjT/s5bvEOYbWBU11aK4+N8SoqH9h6o5hd5Vo6nzV/xL/y0h6tp/
kO8CyqHZRBsIiue/KSGuPsjfamSAxLACAWChdYXClWjr9wU9F9aPxlESNIZLW1gae5jOB7arfoZZ
xSy6bZM+/HZj/qGGuJYI/xiR5sMa/wsyxKbS+ntrTpSJm7SIwILccQkNJFeL4trfh/iVePLnGJT9
VpszKuQPRgHgDP0YeW4ciDC7Woag0EP7LTqk+9S/SP8nV+oP9vfWP6Anu/pk7A9Vx/WOrp1AnpkF
GJIH9P765kLj3E9GdxC135PuUkQG2AxxFLAa4lgJTfVc6jWd2rd/Oy7efN6y1eEF7Bha2/tx0wHd
a64ybtUbmPvqndJq5zp2j7aB3i7eSA6KekF72f6Etre+Iu9uNjZ5fB+OYa5AWYqu7wfuXaWO55md
Ss1uw5djy7bAEZtiHB9qpLkcr6PPItr+eGsZcm2EcotxPuBBej9kOlpuyfk2DzqBrljK8eBkpMMl
g3Izqs5jiySQFQ8x/d/v8T8MSxORNrZLQVnTflXHf+sqq0BqHDamkBqXOEOrp+lkUQ7dJpIsX6SI
Gt7BnBzl+99H/eODIS8NhK2Jkp7S2h8PttEos+YzezWQSmBcB60vnufCLT8Dy6+dqw/PkRdIZ70y
EITjf3h/U+24sIHdVFkQdYXf1NpWslrXanWc5n/Jw6V7YIH6ovn6C4BH4N3HoUYgHo2eUUDs2X+c
pc5ks3zytP68b+sgHjSAFcPDNPB+ELGQK6EpZHWkOKBTii4BJfjxk84cU/SHm8YgyOcxQGKSBD/y
fpBSllk7jEYWtEkdbZW1bS4X8WpkahL+/TX4p5GwIbCSYCXEVf1hpDhDMME3zmuQoH1R5qDHesTH
98kF/dNdW8PZKYWgawHv/f6CnJr2ji7qDJpV8uBY7X1TiE+G+JiJ/Ovxg8zk2yUqQTU+3jRl0gZi
o3gylB3bII8M/aaIGqBVbX2/4FaMVypqOHNACw3Fy/etN7f4pweV5seo6YHsrX4jI07Ef7/F/3Dt
q4sJDQ/zypoX9P7a6YV3i4qnKMiXCn9yX0bTtkQmevf3Yf7hSeIH5b3UHTCQtvph9ioVzYDd6WbB
KnHSMQx0Cnajtv3k/f9zFcTpswL1fpE76WB+GAcNKvXvtEfZKKdvrefIbdxnD6rHiUnNLQr5av0T
s5j9BUlJQznGTtsVANIdkLflpyZu0j0dRuuqMUUwOIPx1g9G6090vsIFjemPv9+V9ea+n35gNxNf
hMcPFyt6ufc333bIFEP4zV2Z7wv5w4nOnCJvZ+Px78P8Wn//GAexACpbB/vlR4un5i2jl8tVJjfa
h0GM0xYVqDy7dZQplFm6sQnaDp0PZg45Uc2U7X7I9QHDQhzvQEjU9kaFnff3X/XnysLW0PHWME5e
PefjylKKTkdT0LGGKgAZ2jm+kd74mvf7wbrqy0nZ42L8d6Y6usW8HjjBeAdXY533xySslOTUAmcP
GtNBOMmhMknJU6v7T1AcH78qKEWs0UyRrJz4jT5uiDJN0bWh5MGKOVYuXoJvcpj07pNRPq5eH0dZ
f8Vva/OS15FRVgnfbt3ouJFjJyiAex710Wg2RdkOnzyxjx/xx/HW//+38RLVQ/o9clVWe21qx6V5
0v7tPPFrCGMl/lrs9u2PeeV2rQ5tD+8v8IqTvR566UjWZvnZNLFOA79/EAxjQjDne6BdjpTgwzRB
5MmQZ5XKB4Hf49QZir0rIiG/jE4ygptru9cONCcZnI0vqdbSIUqxLAy0rf7+DXycAH79Dg1K6/od
QEP8sCmQ9N2qzp3z1Wi2o3Pb+m40MC9RFOkpvWwy77MQ3F8T+h+XzkaEWRIdB6bP9w/RtSaICdWY
B6YzyJ0pyui2HORKeDQAo6Zjdg9H2grnHKlyY4yhbSg6NZXkBl+ICNTsvFQNnaNbwArNQ99En0gY
/uEdI6PTZf7meLaiZN7/PGsxORuZEz8vmrrvCir+be3RpdKjSNqf3P3Pxlq/r9/e58Y1akun9RHM
TRrMqvHDnj3UYfUnl7Q+xD/u+G+X9OGOq3Y5JdPCzn2KPfcUV+KQpxHlP/Mye+ndrNMn6evhlWJG
Ef799fqHaQgZ/HpyZq/G3v3DyEua95ZitLzmtjL4kjChI5DUzyY77Y+viWUFgoDGYWi9zI+CQxZH
tY9TnW1NmUj0WuV+5tjnW7UaWAK2IW3reor3XlQdxiHZoQH/ZGLSPh5A2bqvKe+4l9EZrWnL759k
rJStXDBEwDuNfxDyhlSluFcxT2HTSy5aCxRz0EOcQb7efhZj/cdb9GHsD29sX4+emncjOhTj+zQW
vk7/QmJM//uj/OX3fvcWfRjmw8uKcbNuJsoIQTPNG8cZ9o6SvvaUWKjGiQM+rA0uwKumGK4MB5HG
CMQQg8q4+/vPWN+YP37Fml8HlgFC+scDBklRnZp2POo+z25QyxxSRdkoWnZvFNEmqkHy/vvx1nkA
QzJzpf3RWO060ZwblJpRgmP4N50d5qLQ5p2yLfip9Sej/eNNXol7+LipXXGQev8eJco40qLgWTaT
t09Eekis8bbz0kNlNrda5l2jsRA+CnMUAYisBEGBPpbGT9b1jzuj9W12TEIf9VWKDMnr/a/IU2ca
pl5rgiWpzOGh73TmqEXpnIuSN2b7VBnDJO4L8LiIWYtRWHd/v+l/TBschGHWMWFQzuGmftiWVp1U
YGayKcyX6cRdRqZjJ/+ygrIetlmAEClT0KAc+OEaMQyA35RqGwhZfLGsIQDWe+P23p2t1i898rL/
wSX9Npz+/pZOEM+WJM5aELkgtvEwHuQ43P99jPUL/PBtvLukD7dNuibRdxo+HVZWy7enNpwqB8cN
XyNzwicXBObuj2mXg7HB5oXSF2k0kCjeXxOePAAKZQKdw26wbXczpFKL4Nf2bSB6BrRCoWCh62xQ
1xuvj+p7xC8tthl7sAxfLJGYF9pqmUWf1s3ExSXROXlOsC0X5zTTKucgcBWjFetna7nXF0eei0lT
XuZKdY7Goi75165rIri0vVlfpprThJ+KCNjbnNFtWo0wA2H3TXuD4bAUPys31S+ROrb5o6ctsca0
MSynCXi1k2W45h3FecTaUN5OejK5p1TvJndPNxxjcVIWTrLvpq6+bdWavA6tsyMSp0f5pE76yJ5k
ceeLqZbllbQNa6M2evSWsrK+xEUsrnVI1efMobOk5L3Ym3n+ZoGfNa+6XHpY3UdNm4M4WeKGwEj8
5X1rqvmG2Fq6K7O+tqUqNvTNLqogmM+tl7/SCW23dDj1Q0VxdNqMSGSofnbJ+KLi5O59GImnSLdj
RHKuWNrD2KfGDWz6bYGP8ThZUXRotHzcFrmJFKpBqKTS0Gr31qypJ1WrzFtPlkY4Z8u9ndf9uYEw
dTUtSafjDXW33ZBsoyarItyHHsp8vU4201QhjVPqqJ6+dbBpSlIOapKXBrMPSyN1Lu3Y6zd9hIUL
WUtpbAceKW401CX3Mc7OR6uX3URNCi58KF3LK69Gt1qOWo6KKW/0khtXbjDgDIgEW7xqRqcmN1M5
HyaAocFCb69x1WZXitx5seuie2vV3tjMY3utYTUPHLhziTo3N6VEXMarWSDxkW+ujeisTvIy99Wk
UiK/KUnGmg+6Oik+iQT2D1HOSRbYFcqSbMGkn072xlnQLgU6zIBzU+r5jeYo6i3Pq7/INFW1a69Z
vqE5Wci7qjCMkZLJfTYrG+UjW2rDq96MUc5sZ90b3JfA4pU1sjNBD1GbelA1qvmcd8s3x0jtL1lh
VCetmwQm8PUHprkgFs3GI1w7ixbYsXKlC/1NGObajZ1+BVng58MYPWBkVYr8MZNx4duiviJ0Z6Zk
a95FyU9v7tzKV+NZeZFWfZlrnjEzk+Y3MxBto62DiaClgyPKMeCPlH3pzMh11hVfWSL3uFq4rUgM
+iX1OjA8dY3rckjqTSUhdGfaeEGlrQedPWv7qeRwX0zHQjY4BdSHwmhG+tEZ7QLgrtS9Rtz7hky/
Vh27FzRAYNOj5ruhttmmSQtx7WHEPbB3ooXJF/ZjknC8A4MUtUPUfgXkfKQyBwfa66vYozc8+1NU
Xop+eSytF4HpdNCmx5rXo7oliINoI3caqm1VpMM+6dDl8mFW+f2k0LHxVa3R7wf1zVz0IlSR9dqJ
B9U5+bLo+muMRxDSvtoiE+7UkEffP+TUto5d1hWPXYRgUGsye0ORPMkPPXNbM6YJ8rpmOyi2/r1L
gW2nTeddoXvRnE0sS1/NtWsExpsYLPxMYJofe9ZPZ0yPXWEdKmSk0yw2S9/xAcHLTFxbliR9WX3s
q/oyBoZWlyhd6qd4RCFlQ/LxNSyuGnFYm7SEReEVLv/+tOzMJNmbbrepFu8qKU2fwKSvOFe3c1aE
RBYGxZJuR5DdYzY8Swf1RJYyHH4/reh/DGXc1ZxS9p1mb3pTbGw57MWwzwj21iy61eqELzIKWQmA
OdVTvx/Rajw3kybR8XQvzGPYkwt1PKhzfOC0C/pEXd5slx55imxCFM5TL+R4zmymhdimi9wsuRRb
jSrbN01dTf+2fkE11BzM1lwg8ht2s00zY9J9d+HkBNqg+95lzXc3tm4XtSj2bmbHpd+jq74Is482
o5KhM7Ur9540Spf3zEwu2bAoNV3jZdkOqOvuZN4vPG9DFMgPdfVG1wqI/7OZf1sWJ7oa5+iH2xGT
XOKsfVp5KfvFSK7NKjr19Jsry3zJaqDhLgqq2HVvbKOSG6cz9vG8NDdWPjZ3jeIYvudJptdKgRIS
N7LhfYoHD0klfJPy0M7SvC09KoQa4ioCob2G0CaH9WEpoue+AsQfuUNWbEq4I/IQcbLZeWO8iySf
d7QowxtYeZTlpJPMyUPVV/ONoeZypyilcorJCrZ30HGdIxbsRAlnd3ExEZfmNSLdA59cfHLdWglb
GP0CMU+fABsAbk5Ig6Z97wb5rI7SFod4RNo3jFP03XNmiXEWcgAaK+umMNDMQRTMQyza59So5x37
2lCRCNkB1bv5fFj9DEUrNj2WduIfELTMyerTlfvU0dUenktkUf+DX4/N11SfM2zp5kEtqhZdRWwY
P1utYY8jpgFttLNRW/vaUJNraiS7Luo2i4NcLPaj5pyOZ0z0e4I17CArkvqqKMy2CyYKL7oPR+Su
nVtw9hgQwAgbBFFok5u9uHEyF4cukauqwYIaAW8G3f/syYIPmk8Un7XeXrUWYS1G++TJ3DpYUAL8
Qa10BPpVVXhHOBMLYh9iOXmZ1Qw2C4kk1Uwph0Kp7SeQPxJ81Q/uONRcIPEjj0s7jRSdUE1nQefa
YDliZ9lH8YD/eNK+xyhkv3f1glu/1sQLM9Wr69Hk7KGtkJMivfk21pVpDxajORfKiEOhg+2YBh1K
/bMCTBueRiyRU8ceKv6wnXM0kplbw7QHU8W5UamvpTOrYW0Z2aOCT3bySwjW+8IbnKCmkrBSx6wW
90TjDF3Qxl58zpbG/QqbcNpJz1o8lhRLxiHmqamjX1dpGCNSr7GCwqqf8fgHWWa/dI6wQ4NYUdSo
ozz1unJlieZeIon8mjpWvyMKqNkKW9Ec7t40bVBgTufSLuebhAh6P1W9ZyPrm2vhKHuJ4C4JZWKV
O2IzoEqXc3zRZF2ngcNMrRjgc7QxKhcwwAsGh6p87KyMdkczCTWcGy8j9wUzKYCR+CXWazYoETCw
nkiQvegrMHa6tXwx5/m8EgqyPWjhPTC8QDHitKCDP9Y3/eT2p4j8qO/lbFShipffpWYkb4kj2Tlj
jTi6b+5qDMPhzGk97BMz35dDkpwqd7rqE9XQqDXG4E3KL202XE1V0SZ4WG7LyH2oRNVdvMh5BgET
+3FlbBdLgJGSkoyJluokNLqxfIkX7sqx6MZ8J1gfAua06NzlprM3l/Hilcm9m1t1WM5A+/ijUfVF
ZZd3hsYe18/5lvyaPTAREoV5RzI7ZAQAJQfsdmQT60n3UszyLi60WyOSzwrOj4nIkHiPBNqHULCx
jKpG81bF9ms+LQbOmtYwoLOrWnYDesZn/iUyG10yibxdBFdAiTykulX7DbxN89xHbnsn2Phemq5C
nAaV6wFm0HFWxrIN60ncpakHP7rvd2iFnbCuBTSrREV+1MoXgUy38J2Uam1TmE+JlckQgt+rM6Q/
oRnIU4JlR2w8uAoIjofrNNOnnSa5CHRj6jbJ0yfDAM2AGKgMJ0lAaDSSSDpMBQLm2rrEBXgiC1G8
b45sx7s5PceqeupbfeMtGgub0033zUIUTJZKSZ6RcMKsTl9tVMBAf5w3UkKoFvQivpSDe7DTfCNc
aA2WE9g0s82hVnY9No5N0Rj1adIMlKYwora2m3R7vGEV67DbhkSJgA4Ccm2EiiCGxC4D1GQ3swQk
BAng2ilIp1nmnGQAS5b9zss54E6iYOHW6f2OR4PkDfhVbbRbbbdBofVvMqup+Kpzi1+slmq5y41+
Jn+JQ8n3AaILMrQJCRREi69txE7ISuNvti5Hf4hiRORJd+d59deqQek8qvFSnpoWyjxzyNzzAST5
VTtow3Wz0jWSvpcXr61iKEJC1tvMAzhjD+qYh2mOplvFS8TUH4HvF5q9bUz6QGbKfOrIFmwKJIzq
TTcS5aqVwtuMhAKYLJtO0qMfZ1YtvZbKFAyXjZ7D+ZZLn220tPtWYS4J+ih9zj3gVtnEjmpO4aCB
IR/Fdo1M3etOnId0Mjjr1bl8qkwvR8epnGOZv9X60N5mdl8VW2MiHylFdanve6bRBHH/xD5U66nD
hDYWW6hZGJZelwkeyYFjM/lS4wLE/iQr/M0gMBujKve5lXp3XrRqNDhjxjIc4GACKIn6Mt9704AL
yHCaqnHIjpGyvwamhUg+iKTXh57I+W2z5uU22jzHMba0XDAYpLPqXfHZz8lROlVb3mCkrCJYGlU3
kUxUupbfZr0SJvBFNgTYG/Nz2uKxJ/lm4gdkpL37NHBiX/Tg0DALeqUf26oRPZOGM6Y71UymZqeB
f2h9Y3DEa2NHLbLOPIdIAVq4eJw7GDabSc7zIwX+3Ng1YvZ+Ij8c+xBznTiNmZHcOF3R33t2PHwZ
dCuqNjHhPvK0suYO/KWmfJ1ijEy7LGndJ/AB4xzMdSGNbylOmxuOHTWzMqGMxoUNiTM9JYMOGytO
V4lrqszu06jEVXRJxNjBfhLSSdekOzs+Y3tE8cf0JJiSSuGzJPUnJH8aWtfpbqrq5UqpGotraX/C
8cSHZcFU9kXJQYuADas1DmVeNd5zXY3DcKQeXVSBIgxvl+eWt0vZj/V7uaR9SIWn8nVhxfmGxTuy
eRu982z2EwAj7XXSsiNB8FhJqkYnrU6BTO0zs+XfpzZuH1PgWUhnYUrFtGaYBgd4aVbdm/IxJf5t
ImkkelC8+zRtD6ldcxBHbMlUIOwIy9q0ZeETY3KuE9Rk5s80bu6RJBrRAW68fuJoHh9YTccwNjnF
qjtNvbVyjsUyVgu5KVs0t/tkCQEVxXinfCzdBKwlOhZvayDFTE/dUzQvbrOtem0zugZ+Om70eZX0
G6m1ESpZVu2z6XydF+Tnq00nMub6HKetUdy2rW5H+6wMpiFYFt67M5aW+lZUVugsNwxYv0y6JrbT
mH3NV5tKTICM1JBbPmOXV2wRmPI4d0MUJlCS+ihrm22Smd8oeCiI82dMRFVbkUmELp98kOueU53t
+kLhLtlTP/ha1KaBIvvJz1N1N8pF/dnRNsAOaC2RExiG2z4UnAWsnA9vpiM1tkcVusYdvJ/madKb
RwFlx25PzlAXrJaC/3qbwVlCW96bJx2wVAHtperCuFQ3+f9h7zyW68a2Lfsvr48MmA3XeI2COYbe
uw6CIiVseG+/vgZ0876QqHxiKao6VVGdzIhMUeDB2XatOcfUtQurSeOS5Rx/4K4mi0Tb5USjXSaW
tcCHw+DAjT31Bg57UvmiW9IjhBPXQL+iNP9C+3HwUpCLC3k2vaaF01harO450EGgm2RHbHuPhy56
y9kRBf7JFUxU0lqFQl8tcTdmb4JdqLTk9aIWIPdEW8n+vDCVE6nrLy6BaW92nGdBpSuQpePJcKTP
gORyY5fWa0mmfHEoK4oyLQX58oy4+77dKXMuQ505h09Kr1Ar5Ut3EWcYKQYgJyh+pMovzMENZFVj
i7t+mU+zAXqwZ5f185ypR0wGE0c4Mcykt8aM+AvciovXDPKuQWVWh5MtvnbC2Bd29wjgRVcPRdFL
m5KVtAKbfuWFVpaGV7I3hxnz5I4zaXzTuwi7c0sQ/iEj86hrlKCISMMLsnRdu8uVuHE8o4GqdCes
SniUvho/0ZxoCojqCNW4v5tJA7G+DJoanaWZY1MBSUzfYGdGXG/qhvCIFSwBx0mIS8pxMDHDZp22
q2R7MlXjBXkLW+XNJWqlri+gXoVlpYIYJMUwC8weH20cDApGM0ReE5GYDBwzO7MNY+2DPiY4GxeR
SUhfO9BvGOtXYtvT2cdG1Z3YZaFTT8iQ3FFMmBVfAuW7HMH3XK1OsnIPAw2V5zJPr0tnVW9dMuRG
X+vWLvHUXHmsiBM6mxVbLS+zUl045fVzdBww5uhIwPWhUQjhxHlxMpqdemagsXJCSEhdyWmBmDM7
j6HCjRxw8U90buXhRy3vZOZOxxUk5mMljbQ866RegfdAD6+HsaVn0+USjXG6X/XFXk60Or7j+LQo
OJ4nuJZinsU3kDHFFHYZ98NR0VOwenF9JMCjf4uwAd1hoYjeiczJlP3oKMX1mhM04ZEboREqmMEJ
1Tu8WCw1BarZFTEJeV5711zit2zq1VMXaOAhWke796OsrwzM5Uhhjg7Wq3ABTGw6u7SzZ7DUFK9r
DBN1bxOtx6FpddnvSJSpuY0+T4lBcOCbIuau5gbV2azxnjrEyIC0nYxW/goat5kCLW21Itrasq4p
DJhlIq84Q4l7iuJXRrdiMSoMgyjQzrycCy5GGubegD10Sk+wHOV36cjIoi6hVZ1fqKMjuJ+RihPq
zUIZ/gBZp57ACWetvjbK6zQhn1FUEWGyGOfJzDOPFWA5/FlbgeH3XdJkbYAF+vUfelKkEcBNrSZs
hyTkJZS/FtZwy72L5k/aPh/bTtuD6OpZGsAXB9Xlhw6jPje9K0b6F7QVet9O9Y18lz5m0nrk0joF
dKN6FETiM5DJx3bT9+eaCMbpU6sbG/7nPoZEEY67CbnbSDzRXm3j7KLAc/RJU+1j53J7ionAzULH
ZPKPD6+RoAUAgjmvUQrLN/A6xYXe7FabGJTCGvETqJ9Fun9sDH9/4ta8tG26aKhnf/5cvRwXo5po
JpbFpbKcup3wLXLE/nx00Bl1TeTPNurCDy+Pk2WJpG7TCibHIku4dYXuiNeGPe3PHwR1A/gHtSHD
+Bg3U+e6KPRNiSGoIYOf26dl1l5srPmbhFCmP36YiWKBJqimob38KFhLZwXKRd7zsJHbIUcPztld
1frM3k/e3y/iBb4l8prRnOAEEKgHPrxA1U4XUvy4p41P7mUZ7az2HrRezeZQttTLk51jHi3tszH/
sVfIU1nk+IhonbAFfPyASevGsRpxLyLYsQxk16iPc6RDF8Cbhcs5VT55of8wx8gyx+1A4uA2zz58
SkmRtiWuoPXdLE4p16oQSkFy/v5b++eHkKcCKojXqX5QM5kq54WJxCvf1ihF9E1mBoYUn0GW/uHV
uUCtIIHx/jbp1M/TaqDF2k0Gr650Lovxppzehbxp84fff5bvE+fHbi7fEI9hFdzylTCLfOiuqlZU
ZHU6N76e0ypLs4cumV7Z/RDu5CdGml6h6tkZao4fDhOX3TqHLLXOdMz+lJ7uCWAFA9mJxXcr98qe
uj+fjUxEFKP0z220hh/WFjL0umbg1ED9SSMfvqRkPy51eWyR6fgGQqPD71/HRw3T1mHWkWoCXBWI
mD9G1UAxNyq9ZpY4XbrHAubneGPT1uUuuhyg++4W2X7ps/zp94/99bsmJQA57+Z3YMabH0ZUwu7f
ZHbLxK+LPTtHMPdEjnbWTdQ7nwzef3yUMHE5MCvdX+K05hL86rhVKgrKwjAJVAQnWss1+5N9aJtp
P48rNgSkoWx0oML49n4evoRwsIpu3AWjScFEL0E/QHXX1g2/ESy9tp2QP1vjNuXBT8/k4GAQVoJo
x0S7436Y/Q5W01ax2dkHTRjeMsNjkEBOuALRKlfvOy17JhH3ENPXaFTuqxlVO6O/SVN6mb//Qn/5
9IL8IVTgKOBJmvhlFxkVrVuyTfZhJnxa47qaVCgXEIxbrmn5ofzMNfPLuN2eR3ymjY/E5hj1Ydc3
6XOpbaXTNQjzK3jVXhMg93vs97//WL8cLnjMtrpuynPXcO0P07G0KCBY3Bt8yuFQbM3GxjW53NSm
cschNPEdfQz+956o/zyM3NJwCrgjuCnz9xaYOgkN9E9oQij9Li0+3SW39/TDCEI/CGqVDQubF2Aw
/eMZDa1S08cOO3BdDSeaFV3ggg5q7qiUR6r4oIM1iGtlJ2vxrwHzR4C2/wXv5f9FrkqEvj981b+Q
2c5f8/71R1vl9z//L1+lJv4ykVgybcgb0jc34b99lfwfzIzC3FyXrs7+zgj9t6/S+mvTsiGp3mKe
VMNlcP7tqzTMvzZWKBp1k/nBV/xHcWb/kk3/MEp0nZ0Sd8dm72TS/aIOBIlArnmm9JDUQds64HYn
EQwmpTFruC7rkbSG194wrrT8dUXtNdwP1b4nxcta5LUKz8pIa39Oz4o+C7vudrtpsSq16gO+nYOR
kWlYaGEMSLGlYR6tcCeuV70nnuNprc+tJPW3R081cUf7Ho3/eKrUb5VkSoQamJh7a75W873dMtwC
eN++nMvjBms0ao8aM9kTEV2NAze4PZAVC1chXcmTiv9k52pgJUeHjJIWK71KeT9pv0KjCjBxe2p3
VVNQ6MVXUV1Z8Fap+dyOZcoF+dtKVzNynxYEL1rRfNGi5bIns51OIHgPg07CoTWNcwqiu0QBNV08
OdkXljIf6JxvJ5ZHJIpnJVjGI7+a3LBdDF/N3nSIRJV5q0b6Xo6vs1E9mLSuZpw75oJE3YCrU0QP
7rgx4mPcPPI0bmRoG/FOm7WjUo28xH43abAgYgM+CpAluz5M1RJo87d5Kvaj9Gr7ekleRHMckfSK
6nmITyVACpP+lJq1/tJeFBCtDZdiD8QKetAFN+UFSJp+yNWv2vrmrNRJXzVrQE5lhBqKErl8MVe0
znFyRY/hbnBkmNkHs43DNsv2arf4s/2kJlDOYawNIM8UoXiD2Z9H9FtzbY+0LEQI1M1a4FL0jtds
j+TgkqgYalmc07p5lxmaP0hjvyBerC0a2PUYQhe9MLjcIZ3S9AojyxRKSWdU0X3NaULZvJY5CbMp
QycRvno6jfIkkR08vM6nvMu5KjmtVd1fq1uDnl/6XgoHoDemU3sKRH9E9+e17Qtt3kDHnlaai5cj
NFQg6U2xsZ8hDVhmDss5ppUOJ4y/Ci/U0er2CqROUNJ7MdlnVjGe2jE1tUj4dZnswejVPbUvJCoJ
dAg9P4mth3F8rkllKvLzvIv4oPwOzITtibH5ohErXGFlLMpnanK8JkaqAWjjDdZNSEk7GI05wIBI
eBiMtGYNRnqzq6SZEZHGLpQdCKidSNYDMjJ6ORO/feyvqEeSHgWJ8cbt8lAWE3HXYJvzkrAwueya
mTRfGhjCpptlX1kc1RT1bNRu62y+LKLPNr1tV/tlgaFxSJHIBsb4MdqNLUp3ZY+CU8+/Jdhsu+I+
27rcUbEjyXDVr2IuiK6iBWvrnIkmPS42ALpRhvVKhHw07cml36Gd2I2Ghl7F8mJxVZCRQkQjPwaT
TftSzjcrRggn6L/Cc/ITfgYlrgZIS0AMUavdhLYRogR989NK3tAlp2vrFxuCxEGsQIPeNl6WDd0y
e4764Cq0w5jN1ij90WGOE8axnlniXaZkKZfKqdWdNgVQ+u6YylcDmtkiaSbuleku55cguMYHhOlZ
1mUnb4p+8c35k7PLdzPS717qdjL+wQYxoM7MKrHJYvN7tc+uoHkHknr0SiO1KF+WGviW+mSRc+/s
taUNCZP85Hs1tvPRx1+BU6HlcDiEMqV+OKaVI+nOU0d7l2id0LBSdFh+hgqpA/USpNaX1aDyixza
Dk34cg58GyBFx1J5auzjHIVZdclSoeoPanLGrFeW42yexg5OgyCzqBRah1odWEw/CYL7eGVgu9ss
NIzF7TdHjfvzi9MYMYnm5oPXul+GPg8Glf6AfbZk6yfv5+Op+V8PAntAfY6bkPvxG4oHOJXAQjxm
GaI4bGsFlrl5nzgHNEk/nDau/vXSfwy6pG758cvQOCQA3oWUjOCe+uLPH2ty8KnSOUbOqZw5pXVj
R9oxoYsZF9hVLQCZMN1L8EVaajzR3Gb/Nfaaecyq0KTtm03nOWLDvlxLL1vSewcumZblQGxKb8mL
RxUgQMw+T0wEe2dxQFh0m4JOnIwHyeSdkv5dacFJ1agJc8IER9VXt9UcxmodX0zdmyaSfW8usOQD
JC7nEEVOYOWo1w1oQYNeWbxcf6+YayZ6t2+LaWDMAB7IxFRs4ifpn3JT9lQ6ZC4Ax7EwjhW4kxnx
n9BYSibkYrDx9PghtxzW2OZYt3FABNQhzsN0/VYoV3HWnbRyT0KMz6jwYMIE/XgBelSHEURZMUg0
CIBsiFT3aXzfqfkxcWrP7A92eU0jlFWdNltC99GGEctrsJ/HuN1N9aNiPmzbsN1me3N5pFLJbZCk
Lq6kLs6PUYBDIy0gmb1FPUeD6c0EpqlnmdME1joBs79bSKlo8vfFKU7UIrRS82SBMZW53xzt3eYV
GGqoYHaaytcB+ri0L23tJi0uRxRa6jHrb7gBs1RxTVIe42wLG/y+AxTwggY3aBzglFpCC6WGUcWF
LTCA50Ge8woyInNn8Aj32INiQbJZU+u0Q8GhrXdOsngOumpm9YQoZ02+6M4aofLRIUcDVm1W49iv
xR0Vvz36c/bPxAzEOAW5LQ4zks6up81XHWhikFhSey5b2zoMDKk3nb6JmuNF1MJKM3w3IcdoH+e6
TyjJ3l7euMEiBBlDg3lS6az37H0Dt8/4LI9J6BAyxAFHAxLxgRW6rTimY4T47YFo0pPJOtE70k/2
HVXbEiReZGF4jGHZNgfbuuqJg3NW+7BtqQb4OjRjQc1BRinbg0qoD/lEvmtdmMl7NETXcxZGucmc
6fcMvZ2a7Qr9iVIW0iZ+bIgPxiz2sekQ5HE6ovkEV3WCRupoFqQnORa4YyJ1V6JuiN0pu5tVN29z
455U+3MDJCd4DNo7+yi+dwjZwNjmIdKjEximTh5kOtqM6CbjkzjKlYw0Xxuum+FtAn1ikl9CaDhS
1JORgGxyiLzJ3k0Q2zoX9QKnWL34NkzoFR2LJG/9phREyUHGJ8rE1+tvlXqw+pu6RddhBCheQRBu
gU6al2VEN8VPCRl2C4FrOYTWqtKP0qXTfDU5X5HI0WfgXEcEyMoWqT00zuVg4mBYDwYnrgKh4log
KjW4QiePw3xH6+CoEKdFHNdtlkNVHGNAY73fbq4CJSR56jDgGKz4vsTTNIDNcykxTNOJjOLb7Ug5
pV04uGVYdKMn5Mhl9a3sHuusPuicNRdwkpa664dnNZH3Ys7g96m+1cQh5zujOyjROWzGGIWDzU6J
riiJv+k1R00TGXli+4qGjaLCd7VbOJAuvepVJneLjeI52wzVqzxjvqBiNJYb8lM8Z3i09fOYZbYb
HyOAYyJhXGrC78UaUq2mvDkHi/5UqSedEtYmc57IIQSUZTl6Ebd8CALaIZNDIESoy4dGkSdxxxpb
ZQ/uNIYE3xFSYxIbFlP2yS9tMsisZtkZ5bpvioJ4nT406LLjDwgKiaw+R36IlkyNustGc/zYmg8p
IpTcOhr49GeyziyLady+xHAy4TjSfkUfMD0M6b1Wfis5KymIo0wrD+BTHCOoDUn60NnkMlVakN7i
bze59jTVcJhpMfMWFFy3/bKeyALaWoS3VLbXSndDcNyRUrhXAtW1WnomIGygklFxhu/Zezo43NWA
alvesjV0ROTkfX6nTqeyZZTmeBZOac1pG5eSX6Wv+kBTrjaxJQx7P46X0EIzoFDJcEwcAebbRDyw
ozFtVXhajNZe9Ze5DqngeY2p7BhIO8mpNkYNMmyWKG62oJ/D2DQ93X40l9tiS2VDposd+yR13rV+
3Za8IdIQqej7GPU5wkgPEdUXh+6ue5hIiMrMc3xfp1F/D/oQlZs3tvtsPIzqM7p41D9nTdJyBSuP
prgk82fW8RVctwp5UYdYRYJyInp6xLekDzfRIedU4Ghndlsjz0NurroH+glBp3zt5qeIuxdnH9fM
gy7DPKLjGyDAzNpPzctaPtTbc4r8omjTFwW812g2L0QR+9FQ+ulDU3WohVeWF5043bvWjs+ShYsE
g9YlU0JNSbeJVX+YL6GxBxPCEruOCT2zL4hb9fuJ/ppcvXasXpzkkI06EmToiVMa5utOcIdFoaPO
d1p1rKyLMcN9/aLp+b3WWr7QvhUGx8B1V6dVsEjDy2fG6bqTQMxWlYuJ1IP1BfIOJrVdVOK9iXyZ
HI1h9ZQodBz6G20QiQK5p4l0mwU8YyWqyRu9XvnC0pV0SM0OgKV6OkN1HqD7cXWtLS8dgxka5+ZK
cCDKN1GFGC8OpHbSspia9R4m7WHU7ldXXOuVGc6INmIr22ftuJsdMMyu8tiw1CNIoCpOCnV9O3dn
AyI/2x09CpJnWn7bsSv3CA6cSYau/cTl/sJwqJM099H8VVEWaJPFURGTr+soz7vsm5qQTdUTpi6P
pRtSleCLeVYA7fWuG5bIUs18Bi5YnrsF8U5AhqNsCMyI6/zdZPR+UZiUF4awM7ivMKxri2w25Kvb
53eQDtYy9jRiiiy196sm3g9lereFsS3oNJyVZM+WaY1ypxijkO5caGFCKYkwdSGTlD7RjAHpdmHL
YE+x86DD8g0+oYner1nLc13HriBlmLPF5KOJfoD9fBP4u0VQqgeyJE56FUFIvQSZTHBecZKrTseS
zbfysUhxOJn8BSlIoc4XCnNZUlfp4ezOILd18ljLKIAtOrsn+DOJyiN1AwmMRTKYWPdoraDlFgx9
c19AfnRgxsGWPDO48StR+nVUSWyDZp4V9b41sId1+a5QnQu5nVKM7hJF6T0AuiARBxQtO2R2QZ0z
elTS5+IKlL3g0l7BqX6Yo8IfujS0IkYqhG7FCKwU11zGsTMrzuv+siC8cijacN5urXP5qqfNxdDG
R73NIkjCPRIPDhLDe8eSOdJnGkbtGJPv6giMXDH25uZqXZIQztMutdajy0FUulzo49C2infDlruR
Zb+hu923L0CidvrcedAhvAoASoS0YSk0P9M5ffKOHLPwR2XHYoxSwyB1EFqvB0N2B2a7cG6HHldA
zPZXPjGaBdGCCxBDHL5pL4NMsQISyYM8etnMGFLBHbZwVYaePFUPyCN2pcH3Xd2v5T2XAr3udupq
7kS+sobt2vo1zu19OZ4Xq/IUt9kJzcjTJn2KnacCqraCzm5azo2ZNiJgx0tlai8mozuufbNPUA5T
hDNFjlQGAHyZ3Hy/AP2frjj/P0f749L538P+/kf5XrXtT3Vp/vzfVem/sGVCk2BbB9vhYAX7r6r0
X+xiXJLxENPVAnRD5fvvqrTQ/6JlYhMpsyWDWMZ2ef53YIj+lzDA2PEXAS4Az2X+Ce3P/VgzosCN
lZn2xYYDIuXpw3VWd0vUgS2pfMip1C8ALuwrMVccp4is8IH6FF7X5tUx6m3nHgVtf4DAodxHTc3s
V+O9m6OXou4y82dSYJqXtoBSL8Y5eZhbQUnbFA4q2sbZQWBj05zHt0LFExfnI4qq5Tqq83Fvk8QR
zoMr/VWvsmNuAehTu5LjYizaF4SaL83sPJPNnAZlhUBpju5VSxroPBe5Bzl+qjmF4jdzeV9b2nCx
TunXCH1hU60F7RcRUNQsHptlHMOuWewTXa+Q6YNap+5KQSVVEOP22ty/CUW94VcpzscMcSuiotCd
WCFKMXOzqBf9MkbMtoO5nHLJQCSauRyawP2OQaTgH0PTdQo8V0HmOpQhV4J11yObDaG7vldijYIE
8w5XlWJPcXe8w1NzY8T1O2EapGpHBJV2iflNmbUTZ07kXZS14pDZ08GlQXdQMpdbflGvJyu209P/
P6fLPumXu6X++p//8VYNyJSXm68xmXk/9o42oMx/P6l9OKRt9etP/D2tLVpKzFCkYDAyodPQUpq+
dv1//odDoI+DzMNiVpFxh4blv6a1ZtBs2nq7Oj3XTVTDL/D3tAbvyeLgAF4CuqOqzMQ/mdYfxFUI
xYArGcZ3RgwLz/cQtB+KlhWyzwiPIEXsoTxYUbeeNga3nlRZl90P7+QfCmIfymF/P4kH8TZ0FxLd
z+WwHiMnWbc5JW9cOL5szJQ8bzXhAm+rXywKhH+IXPz+QAsVgmWrhG7Z6lYN/OGjrQNKZeFSg8UP
sW/7mTiZtJ+Xb4tDRnveJS1e4lEXOK5aV3n4/Yf9p9dKvc5FsQafFSLhz8+OJi3B0ZJwKktUbgy1
aJc9ZbEeS1WVETjy508ju4wBBHjPpOD489NmGfWlIFW+xmGjPypRu0V6TE5NCkg9NOPV75+2vbcf
iszf36vjMCxd3UIGpW4qiR/ea6Jh7q2QV7V2WuyFvipBj1NdZKl5jOAq+w6+hqsMINAnz90GyIfn
Qgu10ZbADKWG+6G4PVpo/DOn4kBHsvbawD3PYKSnlvFGiEXnY8D/jDX5T0/cFFII52jsWuaH96rT
NWgdknhitZwsz+kdEbiIHE/NWpe3Grb4QI+n4fz3rxec38cPCq8TgSpiAf65ySF+fsG2YVbUTfTd
2CtbIWJuOQTzzXO9HVhJ3idbj85lhe/sYEf4oXZaL62jjAb1TpnVePInu8OI25jWcrMoOk3Xkp73
Vy7U472ZGlzMua2Oq98vmap7eTlUhBR2MfgzbSi/TFi8XI+tRFwprtXOXJo7rbgXeWZgLy6nDuYg
PTGK1E5jEsU1R6ONMryEGzGl442kUjAHgDDKa9Bgpsr1MTejEDV0faLoVQJfNs0jzaPUY0we7kgS
YOa2i7iFZvag+0pSASQYG62qTp04ydZ0N7dLX5BbbZoyCezC3bpyFWyMkVxUYaH6M5AY+/OcjpmX
DiU3Mnucivc+x1CXtkpi7RMyIm9AYnXW9ejW5m4SbYPlAxaO4Aq00nJrSrcJDKMpk3CIbAwtcknG
9lDrec8kdsr8YSOppjslt9eXsUJ145NLSRLtlNbGMxk4aYWAWuGA7xD68RJbFmsMcGRVD1yuEfdT
za1w73YdXgvO/HiwqCg2Rtjpo8lgRrN/YS4zNqa8c8RRXS26Zt3IwaMnWOXdqLSloUTRET9CX8PC
/EJ99ZASjyIeDBmXm/kizspjgSRKeqsydcszvr0FO/symtoTeVWdroHH6uziwsxiOAftpBAJwSW0
K+VDVnSVGntsFVGENqyOSSooMlU5XZo0NzERcR3jPpyNImuelCymtonpRcqLEctFBA+kHJpswlba
i+YS/ZcknEdsqV8I7CgK5wlKSV+rZmtiGQTG6VJO6J3sRjWTRJ4U6rSIcynHioB6DsjVVkkm11sQ
8J4W8ZlWIAB6kgXvA9DDTFYuHrzCcqokcBbNXJ51/KvLmUMueH42cdecMCGOY/PeVPjjKM9j1oip
n1j9aGzFCL6XC01ESfxGmEyl3QpnjoydkycJIssaW7sZmBC4pqdVxe1PIUJtm0A3WxE9M78o4mWD
qhPdQoIPnb2+sr8NWOlIUu+zzPUXbZ2Yjq5Dkona22QdxdY03pEcREVLjQ0Mr0YS9xKrqlie5OhO
dwsOWBryNdBQKj8rFpMkKpXb2Jmmp9pImptBsEn7CDaxMLTuWHeEnGQRDaLWeqYJHu2LVTMzXx3I
5/EWJSUEeC5ccaHW3aB6eTXj/RVri6yjsCCznMXOjCM6TxftVloadAkjX94UVA2vbpvlz5zXp7dG
d+mMNPxOfVilan4Vl1L90naO+54tJDVNemSOvorvsKde04z4rIYlUklgsJRrq5HAqyvohG8xOnLd
06NS3JYk9TTgSVzeZ1HZzV2i9RSMchoX+N46eDKGLs3vSH3zFYPEGmOvUvAQIF9eipcmMUyUG7ZJ
Nh9ZKqJMn7VhWvkbUY6/LzNnZK+x0hU9BMF4gStFBiq8LMzn1W3wi5IFzy2/MNOIJNFZrR9q8JOL
b/X8y5OdjMpgSuriIYsrmkro6JQmGBudeDVJhjo+vHjF5KaIaKVqY9RR7zk6/QTfLXStC5fIqE4m
d3Pb4chI7hSzpPEcCQJG/Rbs9FPtZDBHXGnHVtBGSsRgb1z7pk9iSj/SaSiANEIUL92YUiGHppEU
O5FWRIVatlQ2Z/KKr7/oyqI6jVK6x+eOS3gbCgy5xR9o8XIekdVA6Rkb6A1dYCqOBR/r6Nh1LS8T
x0qIv+tcSb4FP5e7JNCVy3JVt0NLxU8bajqAxaCv3ipmeyLhodCsPSEqrkWvHyxRUI01ps1W2RxE
epMn50afRdGdO7lkqwtV5FSH0tIYb4uEfByvbKyW7pRCnIVXTOS+BCKd2sVXGouU8ESaog8n4Eod
Pm58mfFXtx5j9z6u7Tg+A3GTTVvd00VrZFfmcNqnOaINHdCVfNcEpLiztnEW8tUSRyxHrWlqN5iN
ZWqusrqvxSlrrp0wEavaYZ8eXAyrmdLVb+5SZ2cK65oSRhwFpxbJggqreqGFJc75XOv61A3OTMuN
vMOF7USYSX+TpRGMmNE2SZFxkk5r9xxS2hHhAfzVExggab5rFDcBJ4ADrdmMb/qohSwEoqs9Uo/M
6ThOo0EMz9gVSVAnU3JbOepqHGqWPqJBRv0+HpLum6ylvJmmJDntbZLvPFzVyjs65e7A9RXH8qJV
kkDEWQqbYpK1zTyRAN4e25jOnm7xqF1mmpRF4di3pxUFKnrHWkENslszguRHEry6PSirqg20RNhv
o9PUGJNjt9trSa9QjC3M/rmb8KAn2G9x002t89YtZcX6k3QNXne28jBzu8bwRKzFBfV0pyfAZS6j
ByvHLoULO8ZMiswjmp8oXGAI1EBonRrpgPerUyd6DLUq6+5yWXMuq5lN3B+twYh2jQUY+8wdqm49
n1Jiv2+NWToPXTzTLXdq21nDTtooOsp1GvVQrCmRZqSMTNUtACnhHFcB4JBQuzmjbooUojgZbTEW
51WpdVv+qNkXuIbj1Xpi8R7wISkVMCatxrtPl8m136GqmE/N2ruvZm9hn97wD6HsLe3CKEX+FDWZ
tRxMNampfLRGaYWEl1XGro/hxdDimfsGAhE51QH2OmSrFRsTmB+cM99BAibFUVZ5ADlMnwm5CEEK
TBMADH5n0Qb142qMX4RpE/3HRYwvduTw45EppbzotaWfdzn9Tw54Uszs6VkFNZ/wkHexFh3NAFno
5005EJmYCWkrOwsgVeErBVHAj5My9CiUks6wvszOgmjKVpYoP0QNX86+H1a4F4rVNWTcONmcncyK
w8LJAQNbpMwWYocoAknQRtHSmKdN21nVXWJKZzhrs5msLDWZWWY8YUW1ERZDXHIkkxwl/FjETAyo
V9yKPH0iOx7AUCKeBGsVJdu5T1160tSMORnYZRdOXY6eaBIdSTNb5cvvXVl/sbV1sf3Y1hcOpO5y
vi5ogcI2YivipFNk5MRNyyIDlI8swykMK42W22AsSlD30WC9T1aiNcCrKtFC0kLKRzqmUdE10qER
JQEtyyR9LFyjzqTn8vqcNzexANTkDLEHJNLVF8U1adbHOjwuj4jsCkQ2l/jXKlZpwZVdbydBKqX+
bZzz5KKHGvQMGL+4WaXpGtNNUiRtFeiKW7h+VyZcnfqJyCa0dzT8YU4rB5uYqYsyydIXC+bOI9L3
1vYTYQxWMCQju7YzxskL0Z46oDSRS+GBUagvIGU636jE5dfItups51KGfG5oyRAplE0qybOiF8XZ
qqfLpWxHDoCsv7HiLUToZUgsZ6Z7J3LWV21sljAZlqzfA1UvqWpB7UGWUHX660oA3iN6Dh3P+GIn
706TkvWlYQHnO1TN6Vw2DWqOKmuc1wHaz61LbptJv7FTD71GrGPY59F6lRSlarHht+phVSvqAIkb
T+R1RZryhZYEYsl6iz2dJ5Xeg8LVnmbYkuWvQze4V2LSTUWQyYs4Udmzl8uj0WVOF+gaVxSOXE1q
eFrSFtTMk6kJ6bApNjl9A3Wz3mq62IdlXFzBk0GLlkad8VSByX6sl6Z8FHmUXXAiI96Xgyih3G3a
PuNbdRHzJ1p2Zhp9fmcBRUOHKiY61umMaJw9ibKtl0xK/MJyZQDoMEb5NBExRp/VbW3ononOvUmP
sADi47/uwDTd9XHGJmnbak+2VzxvHf5h0U/NojTlrm41QudkKo27OnJpf9WC69ZpKmdhBxaxko7f
Je7geg0xxgKk3rJc53WUVL4gbfisoH6r+wO1S5fWYo5hXHB0uuv/J3VntuS2sWbrJ8IODInpXBIk
ONXAGiSVdIOoKpUAJOYhE8PT90fvfU7IsttuR18dR9jhCFvFIggi/2Gtb02KNiCkoL4zw6VC2Np4
NHG1U443aLMYpA6JnJd/S6H+0Sbgfzbm//8tHNyyGQn894PB02v7+rs54m///3/Ggq7zL47+30ZD
/x4H8h//FdLHM4UzLXIhaPv/75Df/Reu7OswgJkgA8GrTek/00DbvO4GfIRmdhA6VxT3P5kGIhVk
tvDTkIWfHzKoZMkAbh1N+6+o45q1nFqYal8wQNln8llA3ICwRj1tznEzk0jszxAJ1Dh9CsLpDvFl
suz7ryJHeul6R87gG2W+eiSJmb76aGdFEcJJN3inosrjmKP+bnbqb8PIH8wfQjvB9YT+1zYLNv+z
gRliqBAsmojdyxzlQlKhQPBd+Sqkh7V7NfLdlPZMDpmgsHGvQI+sbBED2PBRGeHmL1/WBfZDLe3v
RMtUAMZ6Rjfp/ZCOZxKb38e1N+NqgZq4Okg50vYJb9SAQI0dxNiHzjac7C9Bs7zzkBCHsPCzOwM7
+m5odPllkHV16wwWuLh+3BcXeWHJfxhDorqqG1YQLJNNApzPukgfDXSne3/qWgyQJGnDLTN2K2Cm
zkStBCEu2FTvpIJuqLQdSlz7uAikdE6M1CriFA4W8a6Kuo0JRiXbekBPR3FbR25NlZSQSgxbyTC2
kHQ4+oA+EThArqwRAefjKJWatTyULcSnrP8phJpNxzL0UJMijfxxdH60Rt+zplC0KIYjXozeeK0c
tpMkLwsi1bG/VemKR82pvssB0NGQJvYOCXqzWcSa7m1ztmCLX125GsNKsjbvWs3Bdk2bENShRPi0
dOV29ggh7oU7bdsALoTJPPSWVmDawYck3c3iFKZUBIBe9vJeoQTcr7OYWYvq7IYBTLDlKfiSdtOw
JYXxTZcmBZQsm5iMpiyCWKriFcLRC24iawfMo7oGE9tn1XbfSgh3UMpQXlnduNw4qId2VdK8WcJC
2774X1GrEweJGSdyu9AGvQPSyx8BgpJ09MSHB610SNPTKFiy+3QsB8qQh2veaFS2QJo7AZZbu0vz
lBR+up+L8JMLnC4WDASiRPKYZbcjtrTww2md8uRigoaKh2wR51pM6Vdncn2wcStacipc5FdgL7Zm
pfJX5aX+jvKCm1wV4gxBx0ObV8J8qE1JPuiCPmao/eNQsaO29eDRUF2Vah1iVsUk5SaRVXDVLsyb
zDZbYLK0hwMIuw3M0XRjpL7e5bKrIen0nf6RhDn7Y89hYDWuvr0rCIDeWRTom8CPcyuONWGBSE9Z
S9n2nN0bfJC7nFzYbWAYsERzdBvFitbZRscbDwbbcZ/2bFP6Xs2RXmWxaLRz4NwP0GQhtbF6hkhl
ZhE2aKEeVeZIirhfspwbZqiGEnDuJl/gjPcjOeH0KEXMdWCw4JHsjY2CMb6LnDnIYXTD/xgi00DJ
OcNx2lGAO8cZNFNkaOTWi4O6bknpVtEDpFs/1Z/qmaxMEDSf/dL9WOoSOIfpvIqAB1k/e1+K0bb2
M0TLKPfzH75IQZxp9DiTyzsy1HJf960RCSPNUTlW4i6jIoWHmk7bNJ1QDKwhrCYLFXyee8F+aYxg
SxHV3ZZN6WAqlQtkYbRruQX70ob+sEP5oTZZUoLGbkiy7X2IIj2Dhh04iYJWha9wTdLnZklJUvKq
/HUyXHhjhd+cUt4xrQsqssDs64OdlPpYqfVrIAL2pyJES6LXDK1QX/ChIr6Fgtxg5Rj8g7ZLuFSS
muSn4+1Pdjy/rAZ+Oz1IYCAHigOMHukXn6lRX1kWTl9fwM2cqxDlDF8Gk/47NKpPiZciirH+ITee
X5olBLFGLtBo1/xDVhMj8bFfvUFd9MKLGaTj3DUmYiN2Xv7fJBD8sg+4+qTdgIg2Km9Oaf6Nw/On
zcdi+CGfv+9cWIN/6+olZqR+SknazjWjh9HZ//XV/MNZ/MvL/XI1rRXajJwD52Lk8kXI5cXI0OcU
86nlpf/xS0FYxJR8tXeSAHD9VX56Z07D6BKobchFRDJ1K4c7Kcii/vf6+H3+P+lH8ye3xy9bsev1
+92rXK/vT6+SWAh8Op9XkerLTF5M/WBmf+Ml+JOPiHaLW9CkirfIjvn9SzSNUFmSieAy90G0iJOQ
6wYIqSl+0OH89TX7k3dDpBpJDdi5aUT8X/ZRnmcwJ8W4cFH1nli+3Npm69+YnK+ait9VYxzStLeU
icg/UAf+8m5sJAsVJFjjYhDYC9DqP67Q//YD+ZOfj0Ubu4/Fi1y/PL+/WpI7nZtMy4c+lw+UF19q
f3j8p1fp6gL/fy/x61VyZ5Ubo6ck2H/ri0KJHebL1xV15l+/zK+fO08AaAkAR33bQg/z686MBOIV
GcZSXrL2tizvtYp9pClQnIy/Wc/9+qnzQjxrsCbbvkdDfm0Afr6HFxeY2MJm6uKXFSaSV4O4aHH8
6zfzaw7H1faJKsC83lhgO+D3/P5FtOhTMihFeqlJOTYVrBrzIsOHvLypAQ9XwBEC5s4y+fzXr/vr
7YC8/dpf8NjhfsYh88vLZvXUzmwl5AXfYPJRG393PFjXi/Pz/cwLCF6AKIRrngpEiN+/L+kAkbac
vrzUDaChcP2cpWkcWg8E1G0VdhxlA2c/6/CS9c7WnIb4r9/fVVDxh9enrfG5uFfZxW+/308PoBya
8UKkvLzMKR7LUevmtnfgf/ez30a2mUB0X2qmpLoxd1NLuLQGCPDNVlgDRqN5gaXOUkO7YCjJC38g
ilcfF9P7gJCbX3JUmOTujujxHNPHLcciIzA48YdsJSebgzHdBDkl7eqxNmKTzfYvdJP7QFvjRoth
jb0qcQ+N7U5/c2z98Zal/uU+QupxTYL8NYeiSBYjaDs/v+AygOcYNndWcfnrK/sndw4vweMCdA7M
QPdqTPvpwpZN2DuThzrfewhbSo7tP/3xHNYB6AykMPCbfk0zQqc5Z+HUqcvEijB49rHJ/O9e4JcH
LdmJBtx1XoCpP/CzdvybN8Az74/3Ps9v08Vzia+cH3i9hD9dInQKEs9Wh1WosImVrRGX2j5eUIzb
86GZ22FbUh2/2Mz/ECCHYj8Nkn2RnWEg8UMwhjW8tVsa1FR3ese2GwG3DvO4zbN3l3kuZuBQnQCn
JcB3JvurCfY8UjOr/23HZvPYNzq58en6aNIn+87MQbINqlqiPpg6LIJugL1Z+nDZ1IDDBBTmtKu5
KOx4x+o5C/N2v0wzFl8C0n7MSIb3a93K6eQ7bbbr4VkdQhnMcT8p0OnoYrep0X9a5x4T9FANKQ4J
SmKsPM06nYpVQCEdkMyyKx63XtB+bYEu73VrV1FrhvwEew7vcjNjo5QyvWJ1nLHY4uGLMW5MvjhE
WWxkuHR7xxcZA3HA4p6jm/tgNrpHvzDB95MI9s0rFH5ov02yGy9Yu08CRvltJirv5Htpv1NDjbWx
nsqY+Zx4y3lmnCAEwsqf8I66ZeB/H5JxIhTEN7dpO5m7meHD1aGaYq8MTAhs1PVG6kxxHyzvFWNb
Qsr1Vz9rxFYUatyFpe1F0Ey7fZ+r4BrZ+Gja7UuaMRl3htkj5B6vMXK/+UywI/PgToP7wfSKqbwr
uVKJaG/Nwah3o4dtYg7wcNPleLCys/C2QUBBpgVmmdHFTY8kml+zX7pDh95ir3J/pNMTLRbkXh0a
XWQ7q3WmCAAZW8XOYJocjqZ/24miJPLIpiMPyuAB6BcvIGdbHtZ6/GyNcEY6QxbMRPOODBaz24Ag
HPEuyfBslUrcWP1k3vQeavKidNdTLoJw7yZZHnuw/K+71oAuNzTQTwxtID6kcm9p0jCgVHimYEk2
j9fQS24ZJT58Wr9rPECvPoZqfamDMsEb3k8nLIjiZk0GAP86XB8bJ+zOqqqnH6kK3nQFcgZHvRcP
Ic9hJ2vnmAtt3I9YYx6Kie04Ie/ZwarDAgPWDE3RwwDPrtG5Z1DhHQmDd2KCLFkb+IDSvbRzcITz
x8IqBYyeYkIYPB2hbgFXxErpxxUTtWndCae4IroE3J53nvm6HVerL0+FmcGkrZb2WLOswzO1QiAY
hRsPUuhjze37OCtWDmDUBueh19pjex/A4DVQk3uJTiLaeZKQV3eMgW0xfy8GH1MzCT9War/2wqp3
tcPkeBTtgK4fJJWVGqhNDERZzMxSkhdKELcNVnk3qK6PtNRHO9CEx9o1HxoP5qnbpOMxS1VzZxBP
fGTdoXdBuriHIgzCI43cctNDhY671nKOFsEh/M+eubWacd2uPXscb1EY9gQsT4ztKL84hKZz2Pk9
K0olYytl/dsgs5ualilAS76D9BDO++OSn7pBsNFIllNiMKx7rbxPzB3uDLbhUcIY+8ajyLopHFyF
haibGJouYzw5RLJ+DiYsqZVH6AQxzQqFx047xXdKpqfR8UaDp2Ujvtnp3GNs158mDxlMXWO+FVlT
xhnk8/s1z5JDTrIjEMRlOLmFjxVjktmxZ/pJjnnS7sulG2/VApO2nNjZToCa2PrbKWOAsdQPfave
MQHk2wmE0oU5CqMe0Ytt6wD1zgfPuV2MWR6dsTE3LG/kQZVGyLY7bXCG+Rlo/V5vS89loznn+KSC
iaV31I88uKzRMF8Nzx3OazAPu5an6r7PRlxXDnhXmS18LXWYYfbpql1ZklFgE8IRm4ym2I4WzcWa
mGdVuQMHyKu9W61d/D5d932VbXgTSsM4OblJX56zzG+sBsxnk7woN/y2lBinauTcXo520EIQE7va
Sjf1XL/bKERRXYs1mlDu7N2iLN7mpRqg1lfNg9VN+mM1syLDsMLmwfSUftZtJ888Bbujkwj3zJ3m
ndWCGzBt6GSmQub7a3KfBYYZsAC+GwqVJxeexqFOUz9ulJsfGbXgTrsOPlUmwz1iinlnQGiPWeqR
V9TnBvoHrida8/BrvtQ9WpW0Oi4s+Q/Cm9OvyLXZ/rAD2yS2kpfJM4Id8UowN+A3bVY3VXfLpKto
bkUOu9XODCK0ZLepYZ8/Ty3x9mWTDIfBvh59Cc84vMoTw2mjGl+spUDakgfGxCOeMwG74vzueFw2
UJ/ewVRO8RSSikzOQrkQJG0l5mntZvNuLC8NUxzJLNSf3gcUsM/Fyrikl53YMzJ97MxmjR2WjLGV
iXVjZdMHgnZYEjVU1l5WTTTTOt4KhZcxbbswCjyf+bXMPtpQcmt7a4BrCE8Q4Gx7Wxlk33B45pfZ
d94Qt6TfbT0ZW4eMifvAl82bHNarMdaDYWLYgD586dg8st1yXzl6OC6ZbeHMnOR5DkwunaJ2UI18
V7OonF0/WI67rbyheCDVBaVaPckUH96S26B70fqYo8r3lS3TyxJqnFL1YK5xQ11x11Ae7Hz2T1A5
AyRuLMv2YN5lbFbZO2OwZQMm0T5JQ3yZ+sa6bZr0zeRNbCtWihUIz5Llt0x6PP1hPXAqIsJ5EoLh
MHE7nNt126ATTbzxofZVtulH17xD4VCeAzPNICC4C/Ep+GM3plCttfGrUZwMFDrbYfaNS5Pg1uTG
Hx7mUuGIx8xwh1yu2wcB2QeZMNMYfdUQOQ6oQ7/R+ctExY8Kj0Fo0yPjGlz7m7mM6dn0GmAnDOx3
eUI8ukUfwlY/m7adVv0O+eAPKZL+NXOtj+n69+QSFkAu/SkbxhD9kBGEt0SsvkqPhYqV+QqbOGL/
ue/KD1ZDFrVEwDfWMd8F+AugvMYrShU7VgI3v4HO83lBWREpt174o3IZ79rCYEuSXN3hoZNe0eqS
vUAwRXlISDg6qCEiO8KIhg7Yy2BqcAn9VWc46OWiSvM1bRqJVT7t3yxn/RBubRxbRULkRhgzTt7U
z89ziZwSIAuiCk+/OaXPezYnniAkzNA7j4pj0tDTnVemmEB7tv41/ZIkE6AJ9qH27qd0uXPYwowQ
iHvxuU8JNAl3oI71xuB5uZm0AFmwAFNOVPvDqNaP3jBGBqMDzBbL8SKbZdJZa6OOqxDlpalwoy7N
pPBwIhltPR+tltfrSIRjtxvKqd0HLYoqzbx5ixC2OgAOLm5BDdR3bKRqOAGMGIVbmnHfof2oyWC4
TuVx1fHJ9XssaNNeh2jPaATSbSWTJVahnR4dVNvIlc1vNQiHwyJVEanc605O4ai90VbhqRuxAi5o
uCIWfTYKwSWIy9kl7GgF34TkScd56b1jtlMRFB7Ms5KnaZNM7t5yu+yTEWJnboELQh8o1LFApUMq
V9aR7haGN5nh3/UhGpSmXo3PabkQeMMi5HNOKBBfVzaCHccso2dZy+ykAo8NerF4/GrzfEorwC1d
J4LHBSkTQBZjZsQyp1EjxvdaD8nNpFZxS5zAq2dRdkGXAtlSrRQIiGyaQx6A9qBEarZrK9rtqPxi
N9fKBYThjW8LiqG72Q66m2yBVWFXrfXYg5zZWDz/OXCzo5ybB+463DlDGNzLQBeXcqB+9ebm05z1
CGOG3kaIa/THune+tOiQIGdXM7qQ+vtCkbTzQlRUWchD6OpM6Df9gN27qcRyX6IXRMmLeMpsc71j
ro+wpurGCVoEKMPY70yUmmxIwAazCz1ndgHHyXLUACNJk0yo++TilXq61amb3vKgWw66K41D4so+
Fh05plSDDQCpXHH/EtTFUz8Zb4epKzdYcqm6FoSWG7OvSh+Dczo8DoPjvld1IXdVizlhKXz9LFAZ
36dNp/cCIPOnovVzWMq9uN6MLc73no+JZkhHBm3SaQxNd49Ie4k6S4wnywy+13bq7dChuFGT2tl+
6LKMWKw5jWd7ckk6c41NQlAp4oEcbS4O3gSnKoSMRuwY4be3fM/LbUV3wLKsy+O5W94KJilEn7Ug
wZr0g93GdDvIZHquVtQiGaKgu2UG60VzgkSvp250BC7JDM7uBnF7GuFltKGPBThmWZetT4h1uvsk
0eyFEMnU+3wYwgO73IavmDO2e2JJ2H62iTyQ9qzf8tpZbwm5TMklMNWhKwmHCpxs+Szr3D51q162
wkA4D2SzuzUSwz32i+jOZDGGLyVA+0+GYWnkFyNE5swwir1Ng7VnSe3v8tB5dLOFFAykXOizErcg
XaY99JThv6XF0ecTbmQ2uEpM8BKBU32WZkcpN9TJC1KzNOZ5We9dlMjbekgcOMk586WJVKtwxcAM
8SmJW3N9ouXyWA8vuHAbFOfsQsPssCTs9dbcml7rAWmZQuB7v9YERjj4yY65RU9sWul72oVP7EIN
QnIxkyZT4R1KR7q32u/ko8e9c/QSHMhi4LyiIJV3oJXnu251RWw589fKZrvehnkWkz2x7EOPFKt1
pefXVpZF1XRNrCow9Y2g6E8TqsZt7lGNmovv3Paj9cOTbXUk0W3aewY61ykHXY5Qv9nSkD/kVjod
swChWAkq+uyZcxHrwUIjkGn7xmd5TlJ3Sr5D7fUPQLmcEyB8d7d42OWRXFtgnMr60Ld8fp2cR8H9
BEwF+h3aVAZZMJWa8Gub5R+gvxAatq57qK5Mi8IIv40V34PSEl88lvyHbqktSGvhcLYdUJmpCj/T
UrEN11ROeszCnT1owcfSERGha/R8CWlg9kp17glNLhaRApGw0a6VASQqK+e61IJZfwOBCV2BZeIv
8ljkg2nLbeowlyMh7dfpVqLTBvPqhiddud4nkWPGdVPH3echjgPRNRMOSZDMshjC/RxCPyHxjEYA
sP6neYR+U+fon6fJ+s6Cvoha3KE3lSzflsTtj7pYSMxbk/l+7NJ5bxbTh0KmdLe0aJYleEOeh818
TCviBbKeB3tmyPrcOH54qOx+2qULJdKw+Bx4iaRvYmNy0soH+LE4uPlz2/1qhyo4El9OslKepb9h
rN4B9l9vi+qb0KAjqta543vi3TSlXcSmYY47+ypULB2nRbTqOVuiuInHI9UhUrVdbVF0jrFCc7sT
BkeQUyvyLkt4HSmOlY1GDRmlWsHFV5nm60LLPI8G61YfhNycYIT39PiRNDhyCN/0toPJnbHWFLhZ
QWufTOBfQlAmW4j28tSkUxEHudwK7ALI/Iej2dXwD6ULjEwc2a27905RVM9GsHoRiuHPBWltO1Gj
926T1UO3ksuYGBzei1UyhnebaUdaoji20npBrgyoBXH8rvMHc7O2hJAudbJARjHVS9H3xg7vwsBq
1pkwSVl2zPCYgbpPWi9cQGRZoiGoB6k1cZaTWYzRkhj13iHMFHENUgtt87izymtpio59I3Gmbv1k
5RacTPeaBccTu7F5ZY0y3bUJz/Qb9cMZ3IFoVVVs+5IsiMFCql4EFZZTrBuPjaRo8gmm2mfT0h2N
aRn2QzPVJHgBH/U6HZCbGPa7KtTjLW+h3nWzKG+JzLFu5mQeX6W0vrJYH4FmEUrkCgh26VSZsRQg
lLvMF3vZYcWSyKYPjKpo03OcB9zH1U04ZO1zk8rmHmPjj8aiW7K6QkUA3coN7ld5HwpJsAC/QFQR
AgW3pOAqTE1/Z7esi1w/HC55PxTnSag3n794vjEmKe28uKdxWRCiBOldvqwF1Q+317EriiYmmTA8
FO3QnNOrW2MaER5lZChgtOnkybcr/yVMSdgawS3tOEZh0pCKhZjC8Q8tOnwSfFqfJ7YPxCtBDh61
s8vojCfzRrT6U2BJCDOoIAG6jPYhHZbqSAyvdc+mgC9CIPu9KTvroR0DhCWQcCgmk3w/eUghDcv0
YsKCgfOMcDZYmvBuOtFCTFSKcLZSkwURfO2EPe6J23Mu3ZLPZH+BF5xtbtkZscq9dHO9bxJQxKl1
Pato5mI/78E40TLQ3noCe4X3ovu+OeA1Wjag3xH51JBCUwExxEHOcYsgZdgmztQd19n2UFboMg7G
GZVPhkQgafPimJQFswcZFNtBzuS4OPptBu8MCSb3Dqlgm9JUqt1xc/J8HCsrbkk7juug7b9PSZc9
GX5P4Dh37IYlMEdqfh0Z0yhOkdGTA5cx4Zj2mdFuOdYIJhs4SBT43Wtw0KFxSvum0GUX1b5F+9+m
CTVcWtfnyjXtOFXWS5ER3ZzKJNgwtiEJZ1pJdCkImc0ybDgZ5vWNh0jixjbt+eTjGNsnxtrvWr9p
b+xgHDZhiT+rGTpk+ISq3BLuOm1H3yuiziusCzSt5gAN/Oqtqj/WtKiOPHJV3NSM59ZKLScpCia4
pHNt/HQs93yiyUEDONtm7hBu2xUDk1PqYFv5yPIzx5tPCIOaUz4Y9nOX8ZReIb7GIsjMeKqGN0bl
SPbL1dik/kRjgJ8bVpctXRAWHFLKKKy9wnIJHMZHuWKXLWPg/jPBknK7LBjLllkmGzI1/GMKyfZx
WvrNgGQVc1BLbhC1FALWdomqIFwg3djQfRoa95J++Eu12iRZwYvCdoIR3k8wDKaTyUmBJic1/YqK
Y2AutXbvomRqoElU301mZ21qufaX60Q/CoeAA9v2l49p0GzQtK2e5mu8bq6K9FBUqtx2SIO/gGQD
9t4zjMyvxH7qanPjzKaIe4Zzj7K44MsopDDeMD4AnhMYY/q84NJarXfH5BJqssVnKxxjuQXFXcQG
0K/9ECp4hpWvnl1sSDyETHWec1Ps8aCMMYW9jooeplxoEnQ04+/fOEHebkPH7iKNRW6feCo/TwAp
t3DtSAcTXv+SF0i3+tLqn1RXEyKqhmCO2rJQt41rG1u7gEliGI39mZ2L3uQ+FSG0sy5ll0A0VO1U
+S6pUO0QOlOQkXKZjeFLr68jfyxMUZE1mg946m/8qzuKDKz+e9GG+j6xZHdvN9l09iuQHcGaf5Zr
Mp4RwPXgSGpivRg9gyahdfG3PlPbXW1T8wiVNp+EqO0fIsGawY0SYgpLDLRM+IF2o9uY+PXCV+xq
3r6Tk8VEqqQ+NPth685LcLbQKG9tHnx7aUsdT3T0EXNWczPA+Irp7MSpCujn5iZMqXxdZ4GshUlv
l68lmc1emLb3varTr6oggU651FvjvALeTfp1wxcnuTg0inEJ6O/JTSykzL3PpIzxQbpNMcREgZjd
85h70x1aoyHusYN8Gbh1Qf+24IENOwiQ9bVfOn1N4rP69hmXNfBB9Z60lsd2glOHPL3yNZCmfbSS
bLr3KL3wSoCISjJ8y+6QW9+CsDJ/0Bx+dTFj3LFtM7+F8yo/S69RBhHA+fBFl0F67BjAgRM1n4UF
JqhzaBSwohDrOzh33HSfnaEJwGtNqno2VduCRmvL/YCjArREu1b7svM9d9uQexXs1raF4Ke4TyqJ
80f1vntPawmx0VH3iZNDCp3HR5aF2aHkNGCsS+mgbVbTeCQXNl0j+HlXerCEeoPbqeh51Ar5oHL3
zZzy8mzWNBaYNvR9b5LtaXUt072BsSHamASP4/SGpupqW6myvXIsfc0ttoybhQXDNkCcCirQbS5y
YmSgB1fTN9PvQ4ykkpK9c1OZi35FnwRjS6Tum+8l5sLwTM/3xHZBWXMy+2Q5mJGIbEJIajCoHhiE
EgrAYj+2ltD8sVaTBVrOLh/topRPeZd1n8BojrdOUa17igq9tYZw/DqyJ7dpd8tv+BPXA3xhfczM
jkjOaQa5kcsk43DK1dtoleLITHm6lKAVFpBQTnjiOVRGhd9nX0Lixk/OqsbzxPEIeHhtMGoExm2z
sPUdrPFgeyuGUnZaO5ox9Af4KMmfbGpSzVvbObfYLvfkIY9RS1wF9X/h76saCJrCDDJvw3JaPikr
kODVOgayvZ8RAGWHV4rZaO2bnDKtUc64XZs++DAWPcZeQ3To6tJz2dd/1DnpmWHe8H4ddmNt0X5L
nNE6WLb8bmS59eAbJuNolQUOMOjUMFFlEmr3HKjwqSHycoQwkJeEI6PdneZxmEGjmOJzZ1jiO3GO
S042l03yXQHYuUmYTzW5V3HOF+nNUDbOw1KuFXurzj/BSVzwteeB3e7NdjVu+T1gWc4SobJddYCF
/CAjvxRB8bAmE30Q9wgaB0KER4xP84L/Nsmu7G/9NZOOvFmwl90VA+uXGrPIJq9AyuHalneNla7t
rvB0Wu8CtotbYuUrdnGwvxoPkDBDZRG5DKkiO236mGBYM9ZWzX4Qw91WJGO2C4wsOyco804mapJD
ljAlUQSC0cX4RdRMlgF9t+AuZPHxQAaUPrTdQvMiquKRJgxZaCc0YhRvOrgWhbNI7HAnhfDjakzS
mNTIlZU7X3mF/XBLzgY7t6VZD5V2EuS9NoV+KkoQT0ER+QXoVVUk3lZPzhrPDiY1/3tSPUjjqyZH
kjM7Y7bmdJIWO+x/5Ea4tuT1CiBpEhth1F9LNAfHBozX9VV0vfmdQbZJ8iQn+JPu62CnVDpHRVOO
GLJGzIEj5r4Z5t/tmBCiYi4TeLhgqmN/8N2zP/tzJLzRpuRjEj4P+Xf6a3sLIQdR6LUcG0JyafOU
cYXDHiYyW9ZL5ri8BlZGa03mLPUFz/Ic3zrCzogB19tkYZDveyw8uU6fOOLE5+QqtWfGWnzhqlvv
YYfzpeoxjXmA/s7Ev4GxEwyZeIi/l55fXBzWSbtqhu1ZhFb5uKjQfSnGav5sDO6I7XYuS0Y3pb0d
NO7JqsVPSHKCu/EL78UdGpKZICVuCODMYHFr+7zWhN2WuSFZz0ApA6xOu+iPPoW5bHPYtyxtXo2l
6bJYNoZvb0fS/bZzMX+bEr7Um1U24zEcPF1RlIKUn6k37pSjUdhSI7S2xYTQ8vrYDqYRhuU68gso
fajSKT0hPgevWPv2y1JaIA9kdk1zCP3pXnUt2T0eYaZkLZvfjFJQG7lD0sRuDYyQe87Bsmqro0/L
8uzTMUVZWgXnRbkoCQiR/hL23MnShRa44OCK+sRMtvQNYPkywtYqs7VZKiJOX1nFRqPhYMwXjrUz
JshF/DbzfjFUEHtmYn7pa3IDTTMRJ4nV9akMLPGcViRsJhIepEdoNI3x+JbMAxNFr66iojVbhn5K
n7N2qGNpjRX6cwz7xir4PKRNfeSzkW6o6np33PrtUj7j9pXfWQEGb1kiJKf9rH+0bd7EtOzTvpqt
4kkuoCsss8vf5qJgUo87es+QbaJvrMbdmrTFs0+68yPbRNal2kBqD5DCAhBD2PO9sq+eZ1OjV8cQ
vTxw+rGGNQdlE+Wb5/TuEw2A7rGHKL+iIFwCIo/bLg4V1N6AeYfaWYaz4Pe9wtszn8WcEksMVfOO
8D99Pxute4Xtfyc90qQoZD49OfV4dtZKHlemt6yamquoxnABCJDGPbe+ySjQfVsKw9z5ECWuMEjz
I6PCx5ZopJFjN37sk1p+JZZmGgduDoxcQzunQZ0ZxI0GAx8Ms/Ip48Z5LMpJfmcaB5zXbdf8wuIQ
ITtflz3SR8iMAeJukt5UFoWWvWwap8/ISbdnxuyrSTQ8Y3CrKcMDV3t4qDuN9S1Q9iU3HZaQrXdP
aKh8cGnROpQ1cLVAdSXxaiMAod41d7bpdMemKPud1R9swz3Dzueonxa+KFkFXdBzTMLpy7FiIOpb
HcYOdhI3eW3/F2nnuRu3lnXbJyJAbm6mv1WsrFRKlvSHsBWYc+bT30H3BY5VMlQwPjRw4NPtLlYx
bK691pxjsmKXQbrXWy9/kxat8mFU9IMJMvg56MhSG/2EMNpkrtMoTNY0+hnKWb66Ygjs7ButIedi
tH/CNRuooNoRlFXFclI4OPsjP1hm6BJDn0dd5rq4ZvYgnlM2WIZbTdTp9UDPhDkGsoDECCWhLnY/
PhZFU2+FJukzmGoIKyHQacuD37qKQ+gI9EGrldLUBlMqnCg5uFlvznttNkbVJB8dpIgnrxbTMYpC
89GJPfpTEc7JWCmYLCTWba9HErp8xHL5vSjtLzJQdPKaSpSShmMZIsxnyVipSl9tDL+8CS1xac15
nEO4Mtr0YJTgVvTsAYP6i4rCICef4ftjfxX0zaJjMo5IqkMqaZ5IQTunVKeQxe0G1Fq1cfrtv368
gwsCOxvaViZxp5l+VDPM643Ou4Y7i+pyNP9ROI1oGpmdiukVSJEAmPX5zCVDpvZtIrxrdUguYwLX
G6U7Iyb9coagOKgzgstBpEuI2MkhKsrUss376YZ2VhNjk+3PXH4xiyb/VMvOKlzcBqSSWfyDG+Dz
j4jbcTR8syqvhOZr9KoUc+5MNv0hqRqsLyYof4R008qv6Yi3mdJdeqoaEw7N1luJ6uS97eyJ7W8X
QKX2W1z9wFh3STMKnMt+e5Ojc3mh4mC0YOWUSGe+/ywe//L1IWAh+f/NwDpR+ydCrQiuTssr5pDw
nK/BsoQW4fH2o8pKkAOfrIP6jM7y9KLMp4xcRaGbZFRyW52cMi9R0QuMZXnl0ewbijuZnZF//++s
f/5ZszibpglQNhUW0/wV/tBxqorvG3SlmyvfrCs8TBZd3lijIkQIMvW/uGVAKUtJGFmEYkRgf+cS
IItbUDbRK5zYd0yFM9zTJTO2kIkIY9NF/+jhVyGtBTtTK+aeN7E4dwHNHsC5cba1dHpWC2kDT0T+
YKy1UEwXYzh1S6OhAmWC24L51piKOfUuYUvvZpjMId0Pj7ReoI6ZGlRjR1PQiFTWNlfGOcOVlo3i
M6AgbxpeLtibrlc1uA0BICKpoY6ilGUJx/+3MaE2rOwugu3bBs3BCpt8HVppfNXwiN+NbVtdWT3P
mVWO9zmKyqtQU+tDpiMFs3eQFZJ1g60NU6IoN0UxKO7QF6/UQw6a77J+tHoFVZw/NG6FwMSN1Nje
CbvaU+az8wjCvN8rMnnnYbCPQQdAQkLXv7Rs8NmW5vRPIVMUGuedaa3HUSu43dnDjpIdx6KLMJDh
HfoYE2LRMY4obi/0ZF0TzuuWRl3f5SHe1qHpoqsEPcqxIIYIS34KP3us2BlneLdW+mCme8cZQczo
cCbvMUEaK9kquNQZywuzNHfTrMcacevuUzjkcCAyCyenN+iLmL9zGSTk5SIwwgEXhwMYijhJdiCK
o9s6L1q3tzTw+nmBhjKtvXfbJJ26r661UkIbIdjNDw5jSJRsFKbYKtU+vxnphr4LM6OJPjAQJBDe
pHPtTUhh4UxZOwRF44UvSGdNyHpeFIpDx0tx5JKSg36RzTbj4JjtW0hL+OhEVrGrrYnNiaZEVxok
gR1UHguUgpNuaDNQT41xjc0QSPyyF3VyjOp8XKl1ydDeLkl6rzvDk+vRpl+80IwUYAs9VldrPLx7
pTmYyPvtkeGHOb12Cv9dxv2Hxb2PmeJYopDkbufU9EERkvEggvYJRTnvf4t8oiYe8wOk9RcAAOED
eAyaUvEcgGAJ/6ps1MGNoiq8LC2DkYXSqe7UN/oeSAkxxyDPVHBJKhHtyvNY/2iWoRDTBqErTr8q
CB5svbhRqvwiZAPXpV56GU4twkVY7ugM88csqPWXKvLjO7+sy81Et2tXaGm/b7U2uHL6wr6g+qET
aWso/iMjmCXkuWUewrEpVqCNyx85ismHTKeCm8jh0vqKmSWggFWIC4HBljUcVYshpJ95zxVZ5jAJ
il9KBcc60uYRKG1V+0pB+oLA1SCXZ/I1t2TCjW+fSAz62v1etYKRcRsYNrAS7bRBQm9vqhJ6+kLU
biRWSQVVpRM/7A7Vq9rYyKeHSWMqXTkhE3lHMRitOmCwmEWJy6AbfYKSlDfABsx06uzdRwbl1oQ9
rPgK3gdyn2I9KH6H+q5ql2LEgz1a5cfYsXkmsYJmvD+rZRPVAgYOmKczRA9PVTG51KGJhE8T97ag
ldCbw0+ypss3rfLF3gcDgy04k5cKlKiDYo7wUXVZXngkAK+Kuncu8jqhPeGUEJoMLJKjUGImFjg2
U1nQ226myL/4vliZ3+R/rPhI+YUpAW5C4zR0TFIn5oCp6r3KNxvtRgSBNaxQgE3XqpeFd74srF+N
bdYPlY2WMkNJH555iX72bvDm571vGgIGKBWqo1snL1FVgfQwDWjhSxQRPalba0Ldvv9589f/7+fN
h9AJtpuz5oSJrem3aeaPF1rWslyNTedc4Tof3qrJ9ch3OFctnTvIyVtzSpMchhkHIco1KV0G6Hq4
hDv9f/spJ1Ur3ZwkilMg8GxEpv6KQC6BBLE9Y2P8XGRwwhybkCLJGdM5XUI9KTIiHcWz7ALoTWFI
esrQl1fR2Pmbf/stDsRmrIW6xDRJqXF65etYqwtVLacbpry+204jaHx0MWsVgQIoRULS/+V4FvY/
fHoEexvzPw38jJ/rmriZAm0cM8HgN1ihv2pUcDgkZyjL74/z+ex9Pc5J3dxjqWRjnotLOXX2dTjZ
40rJY+/l+6N8vt++HuXE2YiZLEc5zK8p4CUEtLleFeTb7T+GKLM7snQNszP/mW+EU0Io5hBPD9TE
u2MoTE+Ttt5o0fw884TOp/6/J3TeA+oazz6sYBScnJ+T21qU+LoY8pTE9cpFqBeuF+wrYkX4U29Y
Z+6Dk+szH0xCAcEMjGWMiGvx+T7QS2CGdtHmt+KF6Wz18P11+cunczfja6QsUy15ahRTer0BWqem
tykpNCsEyv/68dgmVagqWDCwMM7Bnn8W54YxSGAAhnLb9QB5jsj+z5yd+VR/vhSW4BkxJV4loMTG
yVNShn3SSU8zbtdj/KgGOtqN7IyF+csheN3MS/KcJsqrxzkxSUJW4+EcmupodcAJu1WHHYra8PsT
dfJ8MMrEDYhfdt4b6zzuJ0/hANcxVEVfHKE2rZpwVXYqUu/HFMHz9wfS5vvl0xkja03DEii55vQR
TgPvsyITdTzF+tFMap3ai/wPA5eZ0SAOzNv0etZ80d891DVmq2ngLdQ/YkX5t4YAvxdEwJzFRj8A
uP5M0PnzxogLaRD1PXS3/tZTNpnyr/fd/PG2wBlMU0Diof/88ZpSBmhYjO5WqNNPozCegLh8fx6/
PDgCHI/B+1mj3cCpPLkrolZF9owY7nZMCQZC/rD+v33+yQnq2sgudXADtyXbHuZAqHe/P8B8R326
D34/krxm6JvIua75fIqGfkCcyspylxSlqzTxgbGJi2NkCZRkV5N6R2TGOYDz6UmTNApZLm3bQNnG
YzU/an+UNloNNzKLYkp/FH/Wior6+9907vPnp+yPz5eiyGsGi/kxSY4Ow9XiTA1wes7mypPmD7wJ
lgKqjZOLEjrE8UQ00W6MyTs0gb8xZLtPyNxFIJMtqsRDwT+cuU6f2za2hm/NoovsAE7nqPRuPv8m
rSc9Db1BesyDH/i+pv7JqZkI3oj6yQszjBdnXeHzrfvfnfHliKe3NiLeKOhFloKDqnDsy+iicsxF
OQZvxLugASwYJiEh20OCPaRFe/z+Gv4+iV8Pjy3cZikU1qm5eNTDBk2iz5CurPa8ZZ9aiK06gpcu
DEO36zyTxgIesrEAvNxG9wpznzNf4W/nnNfhHOVu8eqd4wb+vI/CuNK1hhnTUSj6FYDjyy4hAwyV
14edT0/US0vTCX4OQ3WZD8CJoTUsmI6iS4l+Roq5raJZN6oth9ReaqI6oNE987r46xfUaHeBdiWl
5BQL1hKak40I+Y9JykI+ERxYOoQOSqRNGT4ik7DFymxeIys+U2uf9MD/d3MwP9N4JQqN5t7JI1wX
tRbLKEmPMQ6qeqRxn7FNoQ+eGg+ss3r3YtcXynDmdXHy1vp62JMnm+ikNqgKbgpPDjRMtiV6t/5l
9I9G4LgheWAextX6Gs0M9s/gzLLifH7uvx79pMpQ8zDHZZamRyVm1Ikr9ZBYpcHsBTOTmf7qTLyy
jQ+bsQ+wLiAXeGX2+p505p2RWEuKi3VJgGqBj4p30U6qzHAHrcCyUL72QaWgIVBvDFpPa4jvq6Ln
GNWU3vACSGkwM2QiYIWlyV4TlfeRp3iVDHKKZ3F3T59Ry3DnKOYqyjB+o6K7gkkIhHV6wnNysMmo
RHpBThWSQiKz1yOZB7rODeOz1Pdi2LZeQRtUTx4Sz783M/XGi4slBvFh0SEsrAlA04psb5faSo7l
XW86sCwRegyZPS361IxXRUcqJn7ttcS9u/SMlM6UFrllLjaVKd67Uv7EboXrFHB1lRJbSu8oRCmK
FgUdtO/fl2HdLqNa/NBq/2DZ7zEzeDqRjyZQ4YXWdpti4nHvkUJC8tVQPnUXYy7vB6W/AIS6ykfa
ox3W6qL2b88sBJ/Lsv9/4Rm3sKmg4Odd/3khYB2g8Uar7Kia9g0TXphczlCgKlL2g09M+ViuDDil
YFs2ejQdNAJuAkCvGqoBZmE/s1Y5YjI5t0LOr+bPKyTiU4ZBv6te4Bkny5OeMy8OZV4c4/LN4E3A
dZLISxTtoYzWDmoHhTz67l4HpTtWZ16B2tdnASUSsy+D7bY5/+nzKQGxE3XmGFOp4uM6TKiy1roi
qlVIwCOK0UH9qFAn/ZqcBj8G4X3XcMN/oX0I9pOmEtOa6Oa+7Z3muiLYZ0GN0ezhusq12sft2/eX
73cExemJMiXbDrgwbG7Mk/e1jUUCqaSRHytnF3ZvYf6D0LdLx4mQA9xIhCRRe+mrL4hIF3l5pRN8
UoHvM6bsohquPQAh+F9c3f6ZESrbZR8DQ9BkDrTXcDAnjP4gOvj6xaCGdHzjGyf6J1DIfPcxN9OE
bczXmm7QyVobRsS6mvZYEO3XHLwxvolDsup75q1nFri/rOpUyxpVIFNAmBin5TjAQq0SiPeOWYJs
mklE8IawJtk2ivU2ZEN6HTpyuISZMR4QiaP3Dwd5puD9y31ls4ax0bUg91FXf76vTCtMe6+ti2NY
Po69cZulEyIZ4PzW1klepZqcecl/fYXyk3l/0skxmBrZJw+Rovq5asScXD9zzFcJ/xpJDEQ732qC
rZEP4iGNK0jOg4b1oEF58P29+defC4oYQJrKoOkUkKSoUMeNMiuOKG/mCE5WUz/PbsOGDNNuVHfS
z9zWMc88vZ8L5N93lC3k7+AjngjyjD6f5FoNPIYA80kOoHNCd1as4d8rBE7sf8f4/VD+UYSHllco
U9cURyk2zgz5HeWyMB4RFONpG9yOXEct3BFRcuYGmp+Gk4edtqlOb07qtM5O68ZC1zA+ezZnVHPu
O1tDDNY9TEjkvr9w2tfjsGeCm8Qehgy3Ly3gMkTnLDKrOtaacV172YOSE3eC+9cPmF0hkYJ3dA/m
YtfIas1AmgqaZEQdk6yTFrc9cbnff6F5wf38uz9/n/lO++N845JNx8m2Kyqya6NmdeLOQfi8UGqy
t+P77w/29YU4H8xiPkfDBevYyZI0AAOawtrAJRaGOzVHaN42u8lOtwjfz2x8/nIoDa4Orc+5Eaqe
9sHDkfVvRGiGija6M43cOcZa4RA5LD58b7TOnMW/XFWOZhHqx3B8ptV+PotAb1st6pr5aBRbc66j
RaSyOLPofH3qaUjQnKRlrSKE+KKzcHDuNcFQHwujWtVp+9PCw2/oNqtAvIqa+gLTyJnH4usjPx+S
OLM57Yzm9ckjr4yVlQwah4ynXuywCioHtVT6H9/fF389Cog/Nk3q3A85uS90B1Ywjt36qBfZMevk
na4HZ87dXzaGBi14oaMjAZuFc+/zJULiLTFmTfXRTj8qCH9lP6LtfRtstoAFQ/zBldlxwsQVkZD9
7z/vz0OfPGM6nhnftufrVhfbUmsQA3b4eb4/yF9uwbkfxtsPco6gL/P592UFziYE58aN1XUl3CPd
vMQsnh6mEErz94f6+mxRuYGV0yzuRfPL5VKiDvOHGYXH1rAmbjyU1oEOrGhkRusWRFWfWTRP1igE
ahJJjo52ifSur8tG7NO0b/NuPHZEopG/Tibt1KrAbZMROjviFzYVtX5mTvjloIh/maM5Bml+gnv/
5M73EpFgPmqto+3V7drTHDY8wRgfOoO8pIHzu497JT53l86f+sdyDIhUpVcz96Sh8jBpPn0SSlon
yaAqR4EUe6dWWrxuGmgMba7hLq997Vqxwv4HG0pwRZTKe9uvMW5VXRw/TVaMP1IEEyE2xGcfQyhB
hzSpxc3kh1QqQx7sc+bk398MJ8+uQNBGG5AyWeOW4tufnKchCp3KN1I+H7qPGWw6cff9AU7utpMD
UOV/vrElfmC7M6l1fJNAgxS1IFx8T1YAss4RNE+eof8dCnEWrV/6m1yDz4fiVYschbSyYz7hKXiN
ErIsznVO//pz/juGdfKcdnUMIQUx8BH3jJQ/ICEgCvF0/cxyALn0zK85rVEtdTBHL9Xzo0paDHJo
x75KorR1h5JxSo27Z9dzu13FeNUPUYcmFLwUPg0LOYtRVpFbwLqiK8X/A2ydvatKDQlwSu5Byj4m
CbdSb3x8kwACMJASUjX6mf0Rapm5zXvrOWDVc8Nieo8VxTpGaN9cYo5Kw20Di9kA6U8NyA/hbLM0
AQVY+eSeK6m3zvV0IOeFoJQRrPSCGCtr4Rt9s6hwamH+eyCjivTVOnIxwRYbhMSvdlMFWDm1fOmX
4Quyk7ce7f8qGsoGclINfqqWmLhI8npH4MXvFDE0AGYcmzQGKGewp4GeEwXHaRj32ZRu+5pcPRto
gIJFAD+/WQt7mQcZpWgv7LseoV2LRW+68EsLatx6FBVFqqXol3ADSJtSKhQx+EjmOCPZkMyEP1rE
cxKfRlSdZYBOYBV34LSAj4nF4G3JgCtuRJ686qkvV+j2rWcL4+iG7JJ8k5VBe41FBPmuQIXExAor
m9r0bm2nYkV8rL5X4xhsCekmK8VsjNta7+qDWuCvxJVdX4CwKXYxbPeFCEsSuzUvf7Yav94YfVuu
LIGp0cnRutuBbu0z3FvulJDwW2EYdS0CMV2v6l5q6ZvLzGi1D4Dd4zIgkWozqr2EuGYKXMvj0MK4
AvA0yooX6jSrwavCw/JC9vgq7NrQnUpfA+A79uUCsZWx8UuwQw4pWw95Y0o3TjMPvB0IrYukD8SF
8NOPUiPKjj6KvevaLl+gkzbXRCgCNsxwnuM6ESAeWRj60B5eIDcD9sG1vFJtz1yNWUgck8Swh2S8
ugxj296nfdVsDWdkjsyol4tsarCsyEBCs7xOxKg/+5OJiUXAH+pa39qViEXJ9hmTVVSNb6I/9IC6
u2y8Ly0PxlNAP42Ep+7K8wpvQxpZRHzBZGyHdnxD/K3gcrW5KHZWuiZUBVLaE9hnBTK+jaVp0cqu
s2ZXm4iL+gIBbXjRxfuwJAyeIQd6dGuBY1VsEED726zu5dbLW2hbICjQxic6bqleEloTtx9Vr7yU
I/kf+M+8jWdV4qqWKQ3BOUQQGpb1BOVlNBd1kuLdDRmkx2RRbuqkshB81/COoWe5XRgoN1mf2wem
Ic26MaJhkQmcB20bDoce9MzaLMDWNUHpX9aWfFccFaG63RhLrcRN1SU4pWVsvQxaRPuaMniZodte
Jwphch5xyzuC0AbepHp4WcVBtyMmxrv1/Cnc1UUO1H4o82tnxO7qTPAqsRaCSMwgpSsCL7yU8FFi
PIWrNAk1PLC6fRU2AVR8/DAbOzBeTViWmOkQf5Fa8wuaIcA77D9LOxa4T1KPrUdeVAe84bwPVZ9E
qqHZZZ5NKxa7Jt2R4MZWu8ENcjt79FPTWuj861qXreEOoOTWXTRZ2Lzyic4lZFQgKTiglF6sC1Is
Kf2zwi1bFea9g206FLOvcMDYkyYzXY6UmwXqUv/C5F+XYQ2xKGjzEBBaVbz6CnZZsFwAD6Wl0Ldo
y3HZGNZ7YJrZwq9nsL5tByQj+MlSb2x821E8INw352gwmyyAzs/doFFNXDNNfTC9UC7QvnXL3i/b
O5/e2bqZ7bFtMeX7wEYJ3mWgGcx8KrHITzT949Jb8De8G22CsUOe13PUhvoyHn1wD3Uo+coVW0Md
1BVkiQbEG4rvIAD6EjnEWMDGd1YEVeruBP9rnSpxSQc2k79Sb1CXJc6nZVhaLxVGzaUM47c+q98L
rDmMHaK3zlB+6EULEXHQXzOPNwGsFJxYzJcXXJ9Xw6CdQ1gqyYltC0RVjyJ3apnppE0R3LHhjBee
BQMma5T7Kh74mqWZoLkLkNel6oRME7CWT4Ilbo4Kw6Wd6RsT0sOiL6kpAj/wADAFw2XWjai/YA7U
D/xFnsQkHDDgkvQEE0FNHkKrxvVjlMmjlaYPJirFH22rpIces91+nHL/4KMGKLGuAn1qZ32nNUMR
MJQpr9K3HZe4pMTFGIjg0fHRNToKRiQ6Aa4WOOY+8613aaPbmnDaXtSWAxesr5UF9bFKe7we8IGz
+/OrjvG7WUQb0Uu56qIUpgXPyRqsgXkbtVq/QYxUX4Imgw5WyGhfpay9c617QRFNSNQQ9PhPjQ8W
oYIUXniSHT+DPxF3hkwtWhedM24AsQzrgBkSt3bf0lfC44XlC/Ol1Mclb+FpL7q2d6e6FndFFJDX
So5HC+MamOQmRJC86FUnepRezfte5Eb2mpMGP7MNMjzgau8fCS2FkSs6bHYOoy8nt386UUYiWqGB
6HAmeYUVLoY9RAbFQmCAhNMp4wvg909WbTwbbfs4GuBbKj0Jb4FNxhgQqAyNDsygaY7OAhhOdUha
xb8xQpAADibcZVPrbNQHgsHQAw4JsUpVin8o1KS+9ZKI8z/6RrXPCslExjYMXFu+fy24YEwgnGBt
xRkRLhS+6ybBL5TNmJ0s4bln9+UtEmZNBJK1AEqCLFkkJIPsB0sOa1Hp0a7GUHfVxZIBpC/Bw3ry
PS2ZgdU4Cfdq05CjqCX2k6d1ZFCEab5NDGYkaO+JNQWI4DJhFk81lDOM2kjOMMpMxv002niTWxlh
evG17jYFJMTtrmaXmsQM0CvJRzGxNgYRqsZaNSvgp0p4PeWojFOji7fMS6brAg0H/7Ne+xfS7BHA
4ts8jHMzFSG+7/Ky8+7qJpEb36jlplHhciUYyLEQtcUjwWHJtk1LG9uQrq0V9HAboqyx5udKU0FK
7pxrrOLcwmPpvNoV9gG7UjSS0EznBqitvZJqj0Z4aHhQE4onCMqEFVrFo8iU5qeJZRBDVUxIpOFN
qYFPcmKdF3ELYUD26pHQSO/ea32YIG05bOJM81zfycaV6TNqc7KJBdmzySgxlLTdTM3o36vwRm5l
wNsPeS8cAVL73MLvvBX7y+JezpZK0N72qiEXl7WYdLBk0KM14lt7E9pq5EZlhz/XoeEdtfadmdWQ
oTxqyqC3+5yEo/Jdx/UDGTPp0RTgiE80812VzMTKjBK3hpPHOsu9tUi6mDy6JjTWjLbUBVpRuSag
jQylcaqu1aZDbRs5/Fa0zHl6iEhbvS+d8adZqzWFT0tkKswyclOry64Sqhur2ttgzBdtoOFmFgK7
W2+T2gJ8AtTGGGyHgdEPEyp8AzYrelEG2lXAhIYAYNZRuwmndVEZjAzwta7lqA133jAWSyXgYQyS
5KFH8e3S5v6wRWThcR/CPcjY6zbVXIG+NV2/Egl5ryKuBT/Mxh0nxrjpSyJuenARC3Xo2w0a5HA7
RGPMfMfU1mXlDyupTwnyeC9ZWZL71Kx9ADI2NfBhNDT2FFHS7MMwKW+NMo225UCsHOCo/hKedPOT
Ez9uRBdjRSM8kO6E9XsLXdacgiE5EA4U4VCOvXus4DjTsRduMva3MA5tgLFUHxpa+qA6iEhrfzS5
DXsVTYjrFJl9iYrbXxsTVZNemM0NRCs2CCoo+Jc6YjOyjquxPxYwJirq1K58JgbnYhiMF7RZBR5T
O8iwRhllE+quVzD+mUs4QMe4Y+f7Me4ACNQ6GTaZ0a1Ks+kWhto55Ok1nqatBE/pyBMPueiSPGod
mr20Fik+/J3R4PYUMEcATDFBDicTT3EmzZVjF/k2nkJzYWjKc1ITQpdUZb6zC7P8EZcaWxs7DcAW
V3JiWIFENWWbQ3HtJcDtl0mjxzu6COOqS6PgRivI3YFsVFl3AWl1C62Sd12PfcMPmImx1Ns3Zojv
xLMAeJZViaMJlLfVPKO0RKvJFMTeFxR+O71TwnUJ/GEXJQzkFSpqN+HoJK/0bwBDjOUY1MjY6xj6
loQMSrsLOE1KyaOasYM1tdB3UWH9cFCHrVW78kGcVRhjWdEWWeA9J16TLWUsyQIfReTG/bwWYgRd
FGYUsGuyjQVbveCyrEc+GHpWdp+CkYpcBzocRb2t8E21hBIGqAhLphGNl1BaiDLSImO6tLXiJi6T
5xaG77Y3MVEuWh17pJI4FbADADnWoFZuADRghT4zXRNhw+sBDC5ORm5N/K/BI1UALSWooW9m4A+v
lup1NyNT/C0fMAC0aYIroImIBv3J0KAxW53HyqDlT02KxVRktr6zosHaiinQF4oHmouKo9uJsLWu
Y6IOd1M2kxA78gmgb5WpW9UjjBzbc67paAE6M+pn37LelYRWpGADsh/IIPvhCFvZVKOS/3RGDyID
8y0XYVaxDBowFUoaNHgXPYWBqI7jk5VhaSilssV4RleMMeBChQ7vlp5fXZg9jgBVt3Xiz3hNyVGh
Ouh1g51UMSob2ROxuDDhr92o9WAvwOqIleaB/jF8cl7SGDQhGWI0wHRrWtLsETiJ9HfHh/VR5LC8
tcyXi0xK3w2lAaMk8DSKK6KRageXljpKGIKqPqxT9hVF1a6VsjwoUzrcNYIWRxk23bYymK5Io/Av
qtrANJ8aNrC+sL2OU6MlLk20LwDM7YM5RMoVriRYqr1Rr1Pw+08BS80BvEDsRkMMyJW7StxQ2kLM
yANYdU7e3kFne+96KP1B0zlkZCbThQju2mRNkF20ZAPEFRGx9kwJ27HGUP4UitEs+7ZmiNwU1ipA
me4KXxgLjRTkRY/RNXbDIIj5fbbzJHMTa7kBG+HX5Fk/8RT1D77I8l1jKED61XTMwx0zD4hCRqlB
kbfJvf0IYmPYxdXAMjTMcagqI+ii8BBUaDhUSc2o86u6EW+mrit70HjDIpk6gUwNPxuPVwhroOPx
nwhWgA9hvmSm1Wz1JKeBYkmNArDCIJ7rjCCziJYJzuJHRx1/WFhxKLFGAH11QaGnJMrGIgx9GacD
iLuMmhWhFvCiOM+XFQkCaxN/98KqmhrEwUQWqtWhM0RLwizavNY7/GahxSQwKmH5h6kabEPp+Vu7
zKrbQNjWHT9KJ2+buzO0kRXV/QsUMdxqEpu1Si21oMkL3KPp2lUfp/JHGxbhamwS/aUJhLhyoliE
C0JG7Y+pSQgPYyk9dBJRTtLUUH5U7wfWKeQTgUKOnAAY00gwaVlSiW3tdL6LXfbXVMXdCkgNbmxb
Z/lEEbuOHMvDD1b8GkB5PdB6gjxDJBiA0grAmuQSj+MobzMreJiingRFRQWnpNs5rnIUozQleZzM
9r0naW1ZaHGxDdpKsv5w9dSA3JV8NOpbo8uUQ2Xk1gHWcXBlyWRap7EdryYIxTR0iWZvtHnfrzw7
uZ5fx9ZAwdpkFU0/SfOCKF8zM155ubwTbQKnCpXEUo6Y3htlwG7VG45L4Cix7mFo8QKdie+m3V6H
OBAvrIw3Xgb/g+9nkoAainLlq85PtBblWmkzHkvFqH9OHe1JRMWUWXW/FjJPrygOOwKlYFzplRcs
2Dbm8AeNauOlbTzjRdgbTIUZP0+YyNdZ1lFujEa6YkNDmIA6YkkvmiTaNjkwdN8SH6A6kN8V07Qs
SF1d0M/+KAq1hI2cxHuWXOMScVHmyqZHMeX7enVbpu3ADp6k86Ag73ChY0VZE9Xbkkjm1esCT99C
j9JfKHsDHtvqLRggxIAo0PS9mXH3t5P2OtvyF4Fa0KYD9kxVTS7De+yRN5PXhnZNUh1xthSMCyE7
3W2bGQAa2RfWBLRXR0q7d2wWBfpaLelEJMSifZBLxuPdQlcC5TGBvX7sdC04VrWeXTqxbT1hEqQ/
xb50wcktCIQEVADyxdhKqx5dHKP6qiHEbyVNGIyqiBpX8VsxJyjX6XPTmN4BgGC1DYjz23paHdyA
VazdjGC/zcBlWbZRLw56x6XxTV8sgGIZq7yHgZV60bTJI0ccBPiCVTVoOCt1MO2Oo+Wb3xkflV+v
p2z6Sb69RUO2GMxd08tgjTgVThRV21qrISzUhdJvGdOBwLIDLkfSkygSSnPXD3JrF+F9iVkYEV3d
rhLZsC9Tg2jH3Ly8ckCW7wWt28MErJQ3S6XJjy6ximfTbp68IgkOGuCuTVxDMRrC6M2vh56vT0NY
TnM0n9e0OEXD2oMBYw4uU1EaVSXbAmnF6jVweJ5vA1rB6DvqKs31ZsvDqa8JIZFY4ESxV6ohuxNe
ZD0Nk/2LDS73i8p6g4eyWecW6KZByeydNMqctaTM7mvFJukYBDV7d/KJtFgJnzthNRdEbgLnDZVu
FbRDuVQmkiWjIsGNlyrFwxQ2xCHQlwDwbjaed8fF0Nj8JYVDzCV0BUsrACabaAO12jSex8no9gYL
BpjBQcBrrtT+gVednJu7YocaQ70OCloTwvK67dhZM3kxBgiTYumMJASXtGAfYNCLf8OqFDjgycr0
NfChp2Rtkn7Qd0UwZlcsyGM7mJc24Ue3AfkzRzWVAA4lWvoIColrZHVKDYJ9Hysc3AbJjX1dDUri
+taQ07xoqqXtjQMladMZl61JK24SsAdJAn3CFIpqYCjfcRr2W+J3gKQMfYN8QkX7vGZuAb2nL7K1
runBpajyHr6mNaHYgoZeYbv5YY7yieGaSrlWvBhxUEMUKNn9g6BpdrJECKqQzCo8r33TU0fzaeWS
p86Es2j29v/j6LyWG0WiMPxEVBEbuBUglC052zeUx4GcoQlPv5/2bmtrxiNLovucP7pkSVV4SfBS
Dd27XuoE23Rl70uMyHr1fs/em/onvTa5GYbK+nM48092OX2g6GwOVOxsqj7fAAAqH2mJKHmOad0B
PBi8uZMsljS4BMQYc/wy/X5kNuFWeom1dxzs7ElqdQdJQM400Yv2NsqqZDc1ms64jlaE3pTy0AsI
WJ44K0EcOYp6o+uje2xcrfmw1qaLCEfv9e1ipi+jm7ChGNNH0txDuk3eP48LwHxywAuIPR6L1Me0
scqwLEtz2BqlEW3ULHpskolWcMo5swAwuu1fUpTW4zYbuuHF0M3RU/vUJRCpp6CgTQz1QOqos5/J
bH2LOrX3eWphKEUf7eMFxFh3k9cILturnJieEqrgwgi7/I71JtrjJNF8K4upJq4p7VlH+iaVuC/C
bJyA71xZ35NqLb91mn+lWv3L61LzCA3FjW7ZwGtHyS7ZBUU0XguH2MjRIaaaepWMnSnRg5bUJrDd
/N+ocSrKpizuNcTQKepoR2+tutSM0rPb7migCNzsE/Csjk5VNdrGmdjpe4mqHNI07KCILyvWVgRR
ZhoiuaO/mNQcij47klRKjYR+oYifNSe3t8IwhfW9/o6K+A5JvnZvZXYU7VZ7uv8CKKL9ut4KcTRJ
PCOen5Ascy73K5fIJlutp7YlIKKOaGjRjFYLhUaI7QCdRIKUOzH7NhGHIqfE0ozDwUbqvsaSVvgs
f8HFAVeH73ubFY71SJvUv0XXjkueP68876GK2JE2EgD5gvR3ys/O5rRoNAYx8vZq+ku2MsYe+2jL
a4lZ0SKJEqRTLwWDe1lE7yvD2FkvIXk8e1GSv8acxudMOP2nRoac7y4kC2B91laudyczg6wc5M1W
jfXg6OmnY/SvcaMS416QtzBoEhzMVghon+uOD7iiUt1sOGFqohc2JhFzD2OjTkezJmgNXHja1KlC
maYCGl2loBNjVcdAv0NH/zKrKUlKcCQGoZuGJK6eRIRpU1TU/BQasD6IUQG9wSG88G555kRElGx0
SXPBmG7J10LD3Jf0pixVQuAqgA3lIFxqpj0+9zNkSpsm9pEahg+Ocz204Ts8g3qAB6t0Mj9CPONV
aJQFDz7O6I2KPANdIBjQxjR4nhXyPsGBuHs2RSn739JmVzJypw7qnlmN8AE6oqb4d7bnJKApa60C
SI73lgPIg14hkSqav3ATZRsDpAgqRmUkIcx5qysmm2HazOqPpvT9sRmIg8hox9nEYDmbTlJsCxA1
MZc29c1Y6uExSxPk4JKMl0dbLytG47VpvaWaPg3OKb8gJdwj2+iLJnH4WF20C3DtaBKWnZlfeuxo
Z1ib+mxxlvBCrH81G/Exi8VCJqxFurMFmgHYlmB00WBsyyhnQS8+1Dhud9ih3APA878hGSd+bAY6
mFXt3TbfR4tfDHJ4al0VxDbKO3LKyJ1MC0qSLTtOKKeJx4eq7L5KZ9UDs3XRJmZc1cxxxSYnf1YS
tWt3CxTM+GaW2KHIzSzPytiVzbHU8/KswiPZSM+HmWRemW1zyQek4NUPqlgtL8Zc6A8NSD5hfBWz
ojoOLxOOJN/IlJmM+ebe8qC/1oR6YGLH3T5aVnZYbTc/CPU+bnd8FnCqrNB63G7bOE/8zh2GbSft
bgddQ8tVWyVbZg5yJGpX5+ir1I0LuO5HmfWuVcUrpXkOT3WfBGsa6Tvat6ydO+vMb9EwO1uIyuVR
GkjABnsy9sRHzMHU9+WpnjuCOntnxWqGP5eEdt4TI3YpMRN8FU0xn5XVdY52zN+gBviz7slKnHMN
NkDVaVXvOypc6Cb32Hs5NAGZbonWJZ2vRqIj6VPN43NHLDrMjK1voNnltuijK6eJSXtVpB2EVuQ7
OZjp7p7Wy3JDh6KWuSwItIUE+UzoNGL5xpsWgCzCoNB5WggQkPJ3sI80dxCkp0B3IOSfAXO3Qww0
rmIW+9QZhWA14tybtbY/zphejqqV6l853VQbgtUBZDpyyEhNrXeOKYubxkQWxtl4y6lKDTPR0kdh
Ftp5yO46btOQfiKK9Yii2jwIYTV7U8H8UDsR1WJd2n0madoEMWU6nsnsSbl7qXOjcPRTTpFTWaPK
J0NCxBCg0h/pIuiI2h36wKpWjo9EQ+mtWRSyAQh2G3eh1snN13XnurEIpDSTcComqOX1bW1lt6M5
pA5saY6PnM8LNBHW0QxP787QovTU6F1zJCCFBEhDtjcgRQc2axkZ61ZY2DbOHvpuejIZNXfKbICG
DYpJ0d+dlTbVL8vt+vNi4rao7EHs+0Vfnho5AjMxU3g2c0xFjhk2wvKhS4QTKO70kxLU8R5PFfXv
yz3OQeScBM0U/5RyEdvcSSP25SmHzFb5C/IeX1hN5o0VIv4aLKMKqZqjC+kesWTGbeblmS0vyImJ
4FdblSssapF1xe6Btin3wC2s7+M8a1BXlOTSNDmVBdzEa58vIaBq5zPVtxQ4N9O50sp8ZzvOeJ8M
FY/+HobjUVl2mtJU6BkEE/FSE3s9gaKKzHopmtEN4Xe6QyP6e8dbq7LvSnwZYiDdM3JJUKkjT0mn
+dLMcU069z0e3HBrCoTcPyomvzu2EHjpbwu5xV44SvE2GWZ+k8syeWoXjwEmQPOB2lczyCWUrm7F
1SFzc+tARFwaZmX+kpl2weqpqcfe0mfegIHslSonRAW6Bq4JmZuYUNlBXS173Yritzxefqqh/cBl
k3gal75X1n26hTpVt7bK+GQq1KjciwXQuNjqQxyhYnbtvN/W1qpvKKjR/ZSz51wVfbLJlwViXMwv
si76UHGTghBmiIBJRCVJ2ZrySmbuHnHmZam1dAsXcKHn0tmu0vqU+pD41sLl6mh8xQmpS04un2rI
ZqZdXLIHb8hZc8+cweNsl2z0aCycH2Y0jSRSu4YsyokMUpxuv/SkyxiL9dkxz+2QnCIjcSMSoMfZ
2FRsw9uEnlIeBePTyWD3UMC2BM7et7FWfV/NKT25VTQeWGMwOUCCp1y0yoQoDTwgRYbvaWbF16XJ
jBvlbflZa4j+XBM8Q2uStAHhKbQ31p32oN8JA7diHzQRzG0sQechLvHyJmLhkNcwvU1gpFu+ZIkP
0kV4kdZbuzVyod2FYv5FGKfvDwJ/ny3Di9yMOHBb+bGEapOE2Xy4M5EuyTSO55zDepcp/DqxAebT
9OYrAoLk7lNadyt9tp5Yy5szrcOb4KX54FF84qoeHRX6GP18SD7Q75DUbFrPukxtX4uT6dmpbZvf
goxhKwdOIn1p2DeDvW57snqcQb7WEUxiNtHapHVjupEIL33YjshzOlkGbqINe30shuuoRkPY52n1
TOiY4VN6o3tabFGASNJf5UXtJD4tXe130lmM95jYkRelcWLSOWvaDSFLHCxiBSge8iCvZ50KnAR4
cGmZgkgWJji+EeOtM6r1UUqJ5wj4iXqEcZMgezwbou2/KC2rTiBRJty+HT0TksSz204kXcYVUGxK
Ig5dJQMLZ6d+573DloOb6t86RO17oTnrbk4ye2skBoAivGOtmF6N31onf4UZ/Xeop7dEiZ9pBqNK
4y7MmQsQQMJ6HGRpYnp1Yv4FMhXroO2hD1mJRv8eWPZgZVP3Tx1a+aqpbDsZGy7J3csYsJzkYLVc
rL2jqBcWxJgw/9H2xnwiz5Y8E9+1Ry2IXVQHc1TFJHQJ/VkbjV/VcjMk/3QOz7qReZrWRjcXJ9Sm
t2rtljGPbQYBdUHbA107OoMOelRSmCEqdprRwOIrMnswokl6lAOSklF22biR5LG/o3/St6m0X5xe
6I+G2eg7ti1kOSJvOeEbrhbHik5R1q7bZSozql2ip5Sg0SNsYfkyWOgpqsUpTpo4IIfqCFJVsjfK
O2yvqW2aRms2HtNBSgY1oT4a+SfqWRCcWzQ8MAF4HU+rCt6cEkeUQ/lPr1m51dARQSGe2+pbatkl
Whfyi6/UYpOWoOpHkBnqmRlV4h+i4rkrQXsLsufujL5zHpcXxI1bS3Q7UzzTvKukz1kHt2c9NdrR
sgAgH+Lk4MwPtNrxfD20aYSt9rc1kQa0jHcn6i4iekfcsmLxMakpejdpaTIU3uTdWuxE+ePaNxau
TaqyM/QnEEhtZQlSjwOYZzUGacfdQrQRn9lXZd9q9cVgm6oekjTsbWA9a7/UdPkUv+W0K0CfesXT
ewiq+rQAJ6V7bb7eSecRerGQg5eh+Mq54brhj+wsRoXfXvHJ9u7G01z+jLgj9eiyxt9a2dFZRfuN
m1+rpNvG9XNsvivtSWuyvQVjLcyb3bpbLr9THd3FNXXQ8P4T7ezTFHpUx+3c/ywgF1aOvpGNSp1e
FyCpPg4micSAlchg7gLSLqadlh3M5egkEK1mQWf9Ti1uVfNc8QB1rNhnZwDhJ9lTDoXfGDSaO54z
OH4tf+6fnUj+WC+pBMXzvNKWEVjOQ929qRybcZMfcj2ctCMVPvuyIOOU9ZnzYVS/s4QiSOSpGoHL
C8F301MUY2oaSfadfziHNiUJiiMgnNkcuonrh4j8nLwBtXqtxV6AQdBtuUmjadMahwShEd8brhOf
V50n21a7KhTcmh9xfS20/ZD83DPgsR15k8UbeFZ0WqDObnlnvz5AVyb75hKh01t0tX+b2vMyv2KO
2sBv9OY5csIGGgvhu4IWZwgz5DOlFQzaTwGPWnK5kkqergq1Y+c6uqQmhVdItfKzw3UuKJwye7Xd
1iy6ROQj/SprpYO3leZLIq1qD6z7ped6fiEcM7BX1qr8PFHg7NCcxww2dDNKKPPqWIpXGtQpF3Tq
cvQQfS5Okd4eE9IjtWJX2NVmojGNODbaFqjeIXcI1S6sUpn79nw26IYyOfjcF9ly/rrwagUIarQx
5QsR4z7MsNcyFGZ5mMImT/jNULLuljjF4Pg0Q7SVZ0ENzsxqb/XvGYHfhNrA7zrGOSdMyc2JMhse
rPlFdR/bKMzQX67NH8BkqHSv6vqouy9xF67F30RLBMxV3Wp3Q/pOlRlitPBeP6JbRMwvH2n7klLB
KNVdFM97MaleTj5UW+OldQnTB61nZoA62C8ob0zUby71Al311GuvvcGUqewYcfe1fu+8oN8j/TUp
KyhgVWpeEwjDppHVphT/ZsHHl51WPq0x3TcxYM4SeVZVgCQpV4RFPjmPs0V+h/tDix6X8NUWP2j/
vBh17N2krYG0r3o4EpKVceguMPH7uwjSpK0uObuLxmDCsch3gG3JV4oqSHvlVaI+I39340S33LpS
y7LLjU8duftSkR+MrCFuPmsZI896JlHwfiHO993fNPxCQQnQbFxKY7KCwbTU0Kg80x6rsiLSNFEt
Z5PSRwPTxBy9WS6yjCQ6RKQi29FmSH9shc4TI1CyY0vXl2NhvpNXjWA+2cGEwxQxuXL6tz697ceO
2quFzsLE8mPjtappKOcdmdl7EATUgtikLWwnH9iziHvwjgvpwiam3tj5HPS7CnW+5Mvgl0r0r5eN
D6hMq9RZLHulfBunb0vdLWWoMTvlJFq6X7V1xSLspYQB5waxo+LQsSBWVlhR5jRRrZVr+IJv3K4p
AYOWV0yKN9vfK2fu1H53+bNtndgyNlbzEY8fyMkCC9UACgYUl5c1Q9y+m5SzM+/wnA8Oz8N1pEir
fFfqD/AqvzFZbu0vpX+K7y1q6bYsQz177eW3XTXhgsIWsQHyNiJKWYCQF1bKeCD1myObZI/yy4yv
dk+IaL2HmMHn/9Q3b4tzLOlh+N/HTBMPWyA/GBGj/NdY13u9oavsLPFYzH+wHnX/g7x2R9g4i3O5
UfWfcqHL0Q2X9pS1XKGc4gNZ1jYqRSML1/J5dJDFrg/CunK7bRmrPVIPor8WrOSPJGJagX8HsnPi
10ze1OW9RBuiDUeFUSu23YH+LTNHnpFyIgkilDMUTAHtVMOhoGUp5NMfCBWtKWY3RHJsjeI64Zvi
g0+2TDGemG5yQjg4gg6WF80Fe8xwqb2mE22d1rc9//bITjICwa2ZDOeVQg4+Er4M3pL9KhAODiVM
A9LqKTF9BKSLpYTAilSJvCErC0S0XqgHCtdZPETUZkNoB1qOex25UyHGj0Uztn28L513mAI26mJb
Wm9J9CsuA8Euarnrv5x9OzyIhv9xZGXeyDIcoOJWGe+nZC/oP2hIYk7W013MI5cXg1M1Lzkz7geE
+VNyT1ERTnTX1S5xjdENVz86dGw0OR/yB4eYSz0guXhVXviCgmXOFkfDl7N+xNZTP54y95d+hEIe
4vlEz+BGDOf7kwYVzUO0d5m79UvaPEY6TLxlB7Sk8dN+6yJYmPUASab+nwsUBn3C1dN53T3COv3K
8nOD6IBAhFUEo/OmWBddf1i0fdez0ao7c7a3kmvDcA6aAhPRb83sImBHpvWGNhVZ+mXpHpfpy9b4
xnwU6aeS0ALvoKen1KdRzmPrQ/sHBGh6qvyY7ONaXwmWrGEEm+Q0pbRifgH6KNW8I3K0bJ9VA+Xl
l2ofhfkYTS+0DNXxfrW2XXIsiQ1bQ1zsnlleXCDZenoosquJ0DYdPot04EtwtJwXaYUzt1gaY2F5
sfTnOLuO8qTGVMgjkxreM3EgLGJcHeaVIMW6yjeU9NRHV6eJlKygrZAWz+P7qj24Y8A+51vDN/cR
JDexhYJb7ncW+daoTg71xVZBQ4JaBB05qaz75nBLcrI9dWJ/M3OjqVvRYp5BFxVxOav38rBzSV9W
XO9H+zFTp5PUP+MxCgvdBaSmYay7sNd4wu7YfqqNhLuY1RC7IbWKTcCwztgMas0eoAiVomSWk+RC
EcnG5gJ2qke80AhQX+jH5rTLDjMp90X/nSKaLisS2Kt9qf0m0t60+lvGAaCrGc7QzAONLhnjZ2jE
ePodl8RX0gVz7/KQ9SX5IMC3Gtccv77WvxJx1zfTfnSv+CkYCeLtSqfawsQx24FNAGwjnnRRbNOp
fxxj0v5Xk1Mm9rvoY7bQ7E8vUXMuIstTWoq6QKxW60/2pb8mWGW+ooTsEmSdGedBDXbZKX6qPvSu
dV3d/DQ08XYyubHichMp6KR50ydagl0dgaLgxBv1l7bg21wXBNHH36YBV5X9trKChUCxj46GG5Fy
+PEgsbvBaXPmktEP0lzxIytELREFvTYYUtY9SflOJZsYHki0R3XBiR1tu+rHgFknOhWu8692AjGa
oRZFhChn7OPtnoLmrdR+2rbbRC4FgvcEn7Hs9g3Yp4o3Z4O0sneVdyWb93U17tGY3BH++K+L6Jbe
aajbFCfdLDMXWfK86MTo1l0A/ncaMCaH9mqhpv9rHHo3u9dBGK963n6tqtgUtFGbxk9b/iWWfbSo
uIgJ5SiL96lL2dPRu8H/QTKvkrq/a6Nw8SavqfuS6Fowduh6138zgpDouVr+3JamMMw22sdIQuzI
K0525rq/12wv7IqF+IxpYO38bFV30panUTxP7VakzCoE02TKRoMLZuNRux+6J8f2yzJubX33jMHS
HNt6W2gPo00e8N6yNTopfEwYAbIJb2BGFFUajhRoTqj6dPU2dMfRPHbw4SL5KQ3Lm8GOB2Wvw5E2
4LmZ9mLbZ6loIarPjcouRfYEWcl88phVkAR46X0jA78ZX2eDtouROtXiNjs/1IL9WynGMEuTBNlL
bTyjWN2k9Qz888sZb0aXTjlq9r7MwjGn4JPXBl9urY+u9TfSxgz8X3TbMnmb7IjQUU4jXEgHhW8R
VAF9JSeYZ8P6reIGmegzPEmKzg19GREuWfGnzme1fbYQqlYnLePLiYMwVi+iQe+16+6tJ86x6dl9
rJMs/wwh/Jh2kg7YKn0WIzwTxRBNe43ESz5ZnlwuQxvB8zOWvWlIvhYSQ2wQdpY+vgB9dLYJV66r
p1K+Ku2T0z1OSyi7Gx2SHiAw4PnBKvgDzbXrP3Q2GNM99qm6r8E08oUJCAdiWbzSpvswp5dGOeIV
pD/9sbCPpXjPiHVfl8GzBV2ttG0l5BJTebdqMPL48gww1hLxZMJcp2Z/EvFpM+7i5pxRcpnWrLnc
3lX149KPQbt5mGohFYiGTpc7gdTx4rcZRYxxsxvTV1nTn6V20Nbf6fTlDvyGyA0U473S/7WdDBNj
8Q11T9UDYi6+x6sz3kaFmmACW0WNUoN07aGrggRdwUoHkGixX5i0W+XTPxNF36LmZC+NJ0xdB0CH
aIPH75WuEG/lpEZUnR8iF4hfcS44Cb01r05FvcCUY38E9aHFJV0CXfaHnlAv3g+7Y+nJ721Z3dUg
BmbUlL/IbIMywvPfml4eq39OhxZJnwOisT/cGO8QkGxF97ssqxBFxcEelt1AsYx6FzRRBIY+fiCY
PddVFNLrtxbpDx0pR8SBs4K5odEPNKXfK0Ck31bmrl142O1l2jt1/D7O9btpKjt3lYEj1FNdU5Xa
rB6g2EYsxRVYMzDkfADq/7AYEIUrD5OR3Sg59Kdp2aYNzeK6XRP5JEjVU/eDo5zKPD4mhrKt4P03
kBq/nSK2Yzk/xosKhQ9TNeneavX7nqcmdR0uceMDyQuzBBU13MbdJs0Vjxyfp8QwfK1Tz5XRfs65
IwK9JkvALdyDxoWL2NtTR2PTKkawkmjukQONu+9vKW9D/yRMyYiMOFl379tc8Q4vdJ3SfKvN2AXs
5bCu8Q4Z3LVwIYgMN6w6DYqSzhutP1clvF4FPT92uzmKrnoqSWMhi21c+8u4lkdaFvwcOi9SKVEC
Y6bj+OhwQG/iNboiJTzPRPxUsfWmN8NGcmkOuY7RD0GOHh9xJ1Fvkr1oBGbN+vrSr33g8mdUZJHj
EnvunNGMW25aKhfXZUWZQ8FO7KKsWEPF0k59Xe6MnucULeWUCK9z7ADO8qNVnF1eT+dOm73aml56
KuygM+lbXu5hmqq2E938CCj5NsnxYOaRTxEaDZC0+pKcwtpz32unmtmuB52nz8dZaiS85oM6/oyR
RaqKsku5TxLVCiy4ZkrrwIrULXL2m2JxBQue3mFZj0nB9J5jgRuEdjVUGYj/C5gI8zN7H1mZlyTd
ru0HCqeGcFRnCocQ2kLt0Ue7t/XaF7j/jPz+/PDauZjRM/+6NNZNmn3otdUnw+kiaiY2qU9PEhBp
sJttrIDJqSA/szX7BVg80NSvuriPKVlGniXpOmeG++1qPm8HMZHFFYW2ttVRmxmMkNQuU8BtUt5L
fCyyGlQf05Dt86nw3a7Yq2qFuTML27n6gE4uKC1PYn4bZdt1MDJ3saFekbRP2Y5vTzMZgdEWvtgM
Rvz4SRaTdF9TdxZxGwj2Ul2kx9yZaBKKw0jO1JS7CnKiNijm5ljHnOXO+mIieZUDA3FLaj+ldLBg
8l5J7IIGqmp3RFm0zxcCdHHyRW7CQkIXfb3u0QyNrHV05grjido75FPzAx1PxSbDg1B28VvLl5eK
BDJxxltl2AT4mWWzVbTsyRhec8mW12OW1wTGQN5Ojoy2ebKG/CNbBCJAKuWtajeXMVURTFZjw1iH
HxTlY4XarPRnuKVIK04dpFgzcCQz/fD1yLg/2rF5WJBL9gkPhVZ5DvoHlKu4uZGAr5zyUUpLGU9C
0zJgsOBYXXKoomGTRY1f1ZDa2BuolEMLSWp9zUVE6Bl6ayD6Jkg6Z6cDsBLkGGRyDvLB3ui5EdIQ
4etWdWHMPGDyZdNiKB4ULyZRy9ExtXcCvxBGSxsPZFqBh5kUgUIToDLIas8qMGUN7cHN5Ka+72wJ
tcWl1u9Mpt5uLP+oj6BezljftQnWTS5nyWa4Ass2NnJnh/xeJMbOQH53xYkp8A9VYw6yp2PyI03+
rLsOAtsWdKU+9iyEfV14mjJtORn2Bnq6pe98HVGeOxWvzZgdxjlTPYSyD2sSUcZmlo+1hT4R+QSb
Ie61zKzeexxp7GvQLQZi2ExTz60EMnd4oXSy8EcGWFpGsnsPdhJizQqmDAJ45VMEGMWj5EfR7BFK
tjUiezMKBxkBJYqFwEZGP++EJtwGmM8bA8wEOyqf54K4KZ2yaYPEiw/n3ru+RkFDcFexTqUnFAtc
Iyt96j/CplO5dnEPJY6PVsuL5/u+3npGVZ1UB5OxxslS9xUyJZ0ObvFjYC3xltz0EhPmX3WQTHOV
qlT6FQIXf9//1gziDa9XWSc+0OY4iy6IVjUwgPcazThrEAAtno1NLMkTjTv9WJnrs5EZO2TdIZ0r
TyR93iCHzw1vjpxFOCrB7NZgotm0S+iSjgcR4pjy8ZIF8HM3dWBUhY50cAcSz3GzS+WjmRCHOhCA
mrqycGDDEAkEsuvTluuZzHDJqDy6BuvbVO0HJnbKKymOtGYiXamb7zuczroduvO/u7VGNvxquB96
xLk0fcvSHwRmB/6vRu5COjAKm/GK6N38XojvQmn/xXePAxbrsInseLCH9wKNo1FkDxMA3TAncMMV
Jq/4mHZtiJcfomfwxJw/mGa910YscbUMdZE9Yv0GD4Wkhb/fq0Lfa6b714qUbt4c801SPdWkjt6Z
dkN1wWR4KGZ32I+w5mVkXmtt8HHP8yr7knZRdIYGB5Jlvy8KQPzQ2xdmj48JEaEXKe2tGOcZcogf
WOnQS+5b3kSndcSiNg3oKZP42a3m81CMuAdR/VsN0bfjcncfyToEYobWSLEK0jGbZlAMXA4m5kQU
13dCRSFGAJfjPNVUvi4fekaNtSNR85C9wLStYlJIi5ERelAPNH1ABUQNaQwWQu4OnjVIhpkyMCRr
EUuq7q67u2hzsfszndIhsUZHe1zGHUTbjzMbWyvNTjMoI86ToInFmxrL7Rh15mWaauBDh3SL2mWn
cXwbajkSVP5IsjLt1vHj++pYLuzy+FJV1gnR9Ze2iNjAtZPRpH+14fy6znruyP5sqLMzzZ65sDpM
XR5QCUoiWHKw4mJ3l8Ew8/qLgxTtDgKBKQmAGE3vwEzmdWNYMQ2jAPC1wo3tAOQCUMb3y1DRdXzx
qMy6BdURrdhtnjDK0aeXCSI0yjYO0DZsZ52K7obGSNj7rSygX3u85NXc1XszMT2dMIV2thi6TeAV
0hJWA0x8kKFdVKgrR7TmWWWWwUg2zKOyYM3PsNJd6kaQM0pYM2uSenN5QJui7Cisde40kdRvmlM3
zpaS0iEs0wRLJ7W831nv/FM71b2oVgsHoRFO9roa0Fi6der7zO5eauQfb6ToFOGEdcufrBFNtEAm
ZJB3uotsamg2bZ3TbW8UD7VA/4WAiBzaMEri6mSOhARiYVDYdqz3UZrtkdKY7zXvxxB/YYpfvBJ0
JHU5pYRJ9ED4NR7PeE34ThuJjhIPIE8nqEJ1Xpum09+1JXauurmUuTfOnR6aYNqe4lCXqlUgDrmM
soPUrUPjEoZhdnipV33S/q+23GFwKc8tWSBhv0JR6vgvd/CxQ9DmNtKlHrXeLLAVD/gh0RBV2OCt
vD+X+i9p/OhrM+phDMfWv+gLRa4lEcPHzQDXl8XRoU9Z6st8nPGjujrUE0bqRyRpyZ7GX2RLepS2
oLFt9lyXwHQCT3jipy7QMd0FxLroWHRuGQEcDukl8XSdmtT+FqVFSMkygng6VMzmkqJjzTIjSoh6
BQH2tDzB/W/jmJ5Me7EJd+hpKRooKQGQklP57WjruiWbvPTVguAOHElf46xMMeqoHlxHEjOAfdLP
CgvRO9NUz8m5JDd7Heq/fB1Yb9O6YgE1deGivraJGMEurC/POWqJYBrVp3Kefhq1yw6VpZ1Lq4hC
05Fw5GSOvBFxw1U7OHiMLbJVrm7a2KGlDe527SbtHf7ZfUaWPL+S/EKkPTUWPA+LPHZ9J7cxnUZH
1RXjy9DrsMBuue5ZIfHyIMy68TUxrxX5A0Gt6u2PikgybNdZ7ipYU7ISRcpjkkUwO11sMJ1PhvJj
i6rYazlG3DFlpcBK8P83viKJghMtz1o8y63Kv9dM37lKCoo7E11sLMZT6rR6aE1ISBhbmlw5IFdR
waV7sGorLjmfNPBgoMDiFe/sXfC5VtbWTcv0hDBG92nuGQ8NZlRGsWqY91Iv0X2IcXyRs8SN4TrA
f6pbv9BGyGQqFY7nHDuLuikyswvNDM876sXeRBNiDWF9Z3iaybX/uWlXBHfTFykAssWMmBOIKnom
sqKxZjCMmGE6TRxPoywVrJaTpyLK6ol/gpNJh/yu1XK86KMac3bOdxpaxDjrwBTCXqa/JFKnaJon
EKEqdzEotFBfSVvyX2tDAWRR82o0o3cIhaXttCgXbtuejIclQWnrgIRm2bg8KNSbpWDnhzGdHlKN
cjkzJYQ7sxkqbLfZNXX+bUTrc5nPeFfOMhVXJyEZDjcmQRzuvKD1Q1uzi7uaU1xvnjJGqP9IOq/l
unUsiH4Rq0gCTK8nJ0Ur+oUlyzJzBAGGr5/FOy9TU1O3PL4SCW707l5NWVHKKUqL+vjgxV79VEwi
5FtEZQKXURmfqTpdaRKO92pNGkGTAtKDF/OTLuKIPIjy58chqOjtakyIURd1YTe5NA1H3F41o+9H
MTsNGUvXnMdX4AGpOfBX78+ZWjrefKRXhkHd7CrKv6iVLZO/Ikp+M5osd85UNx8lmpCcX5OyReuO
Nyk4jRicAenyZEvalLOtiuN/vd2Vz7YO459h9p2EfXicnYM4fIj5/P0aR9lfpYWxsLLoEIP6FnGU
rOdFuTj7ycu2Kj7OgmlWhoRPy16ZsycdlvoJ1eI7Bp7c29rpGDlAmLWv96ovwRiQc21PghDRFkAu
6uqczCxH8s7uCd+isuaTi9sRzYrGvSQ98GtNzhYl41RF8U0WucMDuFiOdx2hOeB74pJwK/uPqv84
EBrZjXFN1lfiH3YZzZYwZjdroDFbPu1exWAxL/vd8mEtbLrlaAmeCe/3PPG0DG62NxCUcMNyX4Hg
jIcktXCy96hbrVC/xxVIUvmN2na9jI/K6iW6T94d9KzAhnRhzLQxOhVTN8arIXOIrFQlUx3BCeZz
Mn0gx204VmnsE8PF8sObbxcHfLG8Q7oiQcSae9O7Gd8hGnFxQ1P4DHkeg+bKWkqs4Gsh7rArbU0H
eEENBwNchEAVkwPRQ1lv22yGTrQaA+MIvApuu26r0j7Bt+A/JcRFkm3aYpfQ/RBv0LXyhmKqOO53
Zmnv2nH4seH1mmefgQwHQpw/9qMoz6qX7IhIKElEdJrTMjWBkbei+DWx3PFfxaccDJhw/9Bm+BcZ
K9q3Y8X1imm/2EYxm78oMRcT/MHFi7+g6twW5oFrYbIFUMwXvXqvO899It2gP4AAkbxdLfNj6P4e
hiYX+6wcHQa/ARpZAunszNJgOIcLjhsJuvWxW/2PuYtIFXC32QdDUR3KhK8wqSxCylJFj13p4mVU
zrUsJvVARqDFZZl1iDa+RcKmLT/CpfxOrLD94uaqcSclRcv7z2RiekpktywHyPCHeVrcASro2cq2
IVl6VTy0i/8v1tk623rTNzbfv+2MDWrqgofIt6a7OI1J89JH2m0DuzPDHsqdTGAz+IoHhIwVMhXC
/jT568Y8suyTaHLnK55i2hD9BKz0HFWPBCi9W6WBN2zGaEzZgRJsfquww+7J+6Md0GBs3bkpFshw
pDZ78AJWxGQltrkNr+DW+H4ePWVJxL5aUn44Jz4iv8WexIfLkkzRZzfg3ARU4R88L3tIULY77WwT
9yMeuEogtMRNynqAKtIfSjGfe2987qRGIGzNoxitW90X3Vscezm2hw5RQBvxIjBfswVR5m/lKpu9
sXwdB4qr66B6o3sgvZNpol897iDc4yfEWkFAnZLpp7ltnglWvZQh6SlJYJLvOMfpZum69yGf/Psq
Z/qTvgXJKAOqU8hm/OwEBtVvwjgvC/nA6sFuy7cuWUNic8BKqx4thyoRBqOVklRtO72wHAj5ZISo
E5vKDP/KuvqxZV4jSGER8j3W0B0MKl6YPNFm2woLDoPNYxofnYz6W0pgJW5+Op4240B22jCTbrvO
qo9+pn+7poJsrorwbh6StWghwsAgc8BtfYp4OHND2gLqgpqmhHvSosG7n5mocXZTXgmHPat0AOrn
6h/14NW+LJhuygXvdbkE3xlq3KFuss+2rYmTzFx+2tJaNjmMlq2egw4BYWHfEYK82NdzWn23lV19
gUhb/dwFyuRe9mzNgiTAg+/LloPbndlACh20z46bO9zs7bRb4KvlL0ga3Dr5jGFJULTZZk1qupM1
Rt580H0haf4MJ+dMOeLI2x87+A37OQaok+AVf+P+4Z/7tgUuMTi4B/2xCA8ehHHECduG8EgZ7qOT
jPq75NUu9lZovY+z/6cq2PbCjasPsLahRQXG+zGi1M22dseH0Sjzxp+CAdpXeKSydCUJwF/liqhe
WOG+2AQkd2VsBcSR3OHQlazyGbtTEg72m0gpKjlhHpF0f4Y/JuQrwWUn2JuK2/Ohg8d0Ft5C/LcM
5+pBzehvXRAp/iGP25NgN065S36XFupp6Qn3Mcy5TGZFJ58q+IGsXGebXSnD06aoNel/0hisoPid
0NJY7TI1BGgo3evsj+GTRTnJwaSmusa+dvdMNh1aJ2D50AOhvwlkGlEoG/U/xcplw3rCxGgC61GD
lPoLG2u6DVKaq3BVf06mMN4h/SBTRkNw8uUid1ZlD9xFbH3jFWu2peRZA4s1nnyMSXcm8rtzFmbh
uewpXQ1lTnR1HBpkM0ey6Jjqh37kaKkMAhtSpVhFYwJHPUgS5DwLm+d6cMQmMR8QbfxtEWjvvqnd
7rOwlbp0fVQ8qSmP71xh8nc7oLvWHS29HYtsPpi5YO8E0uoSsM9gOtQyJX/Szxfp2d+UNWPcEeHG
bmCrV3lknQ1h85NMXL33UMe2eSDaExIJhgXX5jgP+avFqXAvY535X9runO3sZePOBXSws638tfi/
tQuLICEGonv0Yej9lFlobJETHxzj/Cx6+PBnIvd2bs+/Q6Sbq5jIbrOJby7w74tfi42nzi6n6Yah
2x+2JFPYO6vqZfEyADA+GqW0sJFZfv6nlT1jEpPXRkWD/BcMHu8ks/SWRvP5mQiXu51YVG3ImTkb
lvlorNUli+aVIWS126nIVse6KTn8lzHdK/z/sH6Yz4aY5JBKWucQThH9oDarVa3mFjoCGpaHr6Xy
hj1vP7SPuA2ufeC4/0aXeLOaNJejIbOWQ8YQ/rcAyPQ4RzaOtbTjDgC756Yn55Fi5h9gZWrTpwMb
KgbdiMmh8EGtmTo+TEEiWUN01q82KLxd4U+kZWJRU0eGneGliPr4w9dt+sbEEX2oRi7ItmbhnSPT
fPBmJ0j5wZjgra9kfmwI2BD8I1mMMNQ172k3KDZ3RbFVoEsP2jj+P99+9LA5LmRLn7sSgOShStgW
tlECcxMa1aVpkXKtoB/JYDKBQ1grP+TYgY1oyFKgN87ZO4U+M5cSspG0PWs66hdkHQ+U69W3asSV
FLsTMzh3bwSUS23VnwD3ih31uS+lst6diPoVPNbmBryqf8USre7ZTAvSiAlSllPE14hwHxnCLvlG
y6Gi3iayErZxT49Lm9xVlR2+dKXC5laOaC1L79140lr4FuKn7HqPMIGuTmklF/fquUkz/J0Cy8/2
TR6qmw4SB8Xdza49Jq4LSJDxWBl/xNeUg7cZiJQGJQ21fT6jOdmzaxh+STTF24g7tzjVUHZJe1cF
jg6UFlMe+orzdu/JKbxPVD4iTjvi2kkCkHMVz6cFb/wvydYUC74qD8ykVLoQQLg5xcJiM/ebnRtZ
Dm0IEfTTMkv35dJauyUIxgCNycb+3s+t2AShD6apsD0st3P4PmSo8YUrkmJXi+VNLIIlEhApgWQa
J3g/ZyxJbdwWp8FxvoqUD9XczmwfVDcvLD/ztv9YikxjrHcb7APVlFIc2moYToEjHkOnNwjvrrxP
qRJ+im1gTJPBJjNp9nHQvZZ9lar+mI/J+v8QvQZDOfxxHTQ3pQgIuPjOdiwNqu2gZbSvlqL8S9Vu
fyvaPIYjF5ejv1WCXWAf+M7DItuQaHfvHdohD/cl97hL1aYD2z+WUsqvmRRSx7unTyd66mxPM9sP
MPEtNLsRw96cwUGdlnJ5BcnbnJZmdB4dYfnbKMyHR5La9aF1FxhGyqFCklvptvVl/Kc0TB9olcwO
i7CPJGExcChO+yzPwG/VeOZiYIbHMmwcSOio6yTI8WxRtUelj8cAp8avMVftQ15X3jcUASBuHnJ+
Bedx4a/Mtm+ZOuuYKt5Vn/FhR4rf7PzJqe6Wdsa8IAoeJ5CGNFkb+DIFUPtDPTsZUfYk3g2Bn7yK
nI0c3w9LvNm9VRFjH6wbba2M+Xwljsh2zXFSdnXIptp55C1YN1Aom1WKKgoFjbYCU0XQg/Rv3cXh
xiKEdkTSLfeOnaXvUzDbl8rW/UuleUJwXVRYLH0ati2LPWkpbQsHZ9rCQIWFHMI4ATTLUqyo+99O
mnV/xxlYEHq8ptmdirsuqdr72kzftu8n90wVFc8Vruaop6J+9Jf6FPnt+Li0tX8lFww4jzXkzh88
ODMiqQkSkpUzISd827PzaExH/XPCfi7KEL+ygSLoslHkdDpAwNj6lhFPMiBlIMUUIdfkfOA6HBLF
y+Yg2687dUbMIlkfYM6weUbUGIjbLB9FouWrShncxpSIRm0GH+BjGB1KT1YnGwVrk2fzO0w3NHFu
yIA5fBsBgwaVXSDd9nWaCj5SjC0shMDAEKefjhJ44r8UK9mmbMb4ZFfESL0KH54B8sEigPuNkwHV
l34xIoBH2YHtmDhqzraVjdQ8rOfWJiB+uan58u5ryhRIITfgqnT/e7Zx52ZefB/7hNrjuc53PbAp
3Cvpv4zRdeM708dsMBj3fSxO6Vi+MjUN29C2fpWCAW5TjbJ7136J7ccZnZsu+h9JDwfEBML2d4FL
WjacrereFeRBB3pFHwI49h9dW6JUS4FRrnVYd6XZT7WELIkpkntryUTuXEoyzuCkrHMSS0VsOWUT
ZEsoekFQXYD3YSRJl8RdP3F8q7wptP9wlUVWEhZulWkQ7t7i+dimPgNcJx3/GDZciEfhmLckr+P7
UOn+1mS12XNBwtk3VtkvlhvkyHscwhnc4nSzkI/aLH32J6qy5mqavrxizeCvDkdpBFuDVbrRg3Mr
ixa9JRzASIkEliHTgSx/QSETJ73UzhPbIDzeqsaRZggr4NpZfw+JkzOILIOn0F078dsb7fqeZw7w
Qpr+QNLAvJaJ5iGIBfaIrKHMLssGsVMCDRXlA9reUPG1bC13E8qaSR2mdBxWYj+Rxj6ajoappOvZ
tQYNArtbd1t+u5SJaSXgM7rudbFx2YgU/zEeTuxgQ0PsAovSZoKkdXSX4blEU0EiqX5NWj6WOmn3
dpOMR2Cf9lewmsqbNWLI28MIKb0ek65n3/nG+uOUY3/IlJy6jZFtv89zx1yiIhjh5OdfpK3jLd9e
3LxuSKA36exDFHXzNV0kMoMBXARvzhw67drcvqDjBjr9AnFTHRIsFgDPiunW1A0XjSHC1GRxFdil
smWut3FTRL5bHbNFBftkLvvhgDWNBfUSTVvhW1wiXTxcYT+xzpyGa0RYdr6Fcw3VK5ZRuh79xWOK
7v8n8ZZXlCuCYGp0/WvbNC41euUA45wVKgZ/Nm/q5A5D/+OoIX3K/DB8jFPcxD11Sw90pq18qrjn
nCyLHLk8n5sG6zq+XRJIJGvS1Vw+4Pf4y+bYu4/rKX1wQrKBNcIySBN4XG5b/tgpW1ZUbMJ97LZZ
kyfkLatFvnVUv51S+CVHMrJE/P3Ehj5C3e3YgkT1k3W+Y0g/Wi6JIOWg4eKf9XdSJF8jd/aTNO34
lMJK2uU92QhLd9l25FTeFlPkX01NZ1Qw1e8JxbOHJCLxW8zNSFooDfeDM4uXvqHyfBiZqxxrKA/u
PK52TH6tlWw+8yTEGBxaPM+GV0o46i+3Wxari0uuJl9ImsIr+eWaIeLdttdgAl583g+gRaMy5DgY
ezyJilzGQE+rQQyAPTwVnT3EdZyjVQDYKWFB8iIIyJu9WrL5g2yH2kaKxHNWR2YT+yu43Jm5zvQh
vgrRMuSMZcHYOIz5JRLTvJW1/lV3CFC6tK1NMFpsg4FGndzAhLdRkgvYyKZjH9c1iocmT9yJJXdv
+/O1ylzQsWbKX+K2+ssBDNC89tfVUJM/6zmefnmVbjiVcoKcYYBL3E/djxn62k1Oc8GMj98nYnA3
6OXZa93lwPoX/BxxMKWH1EbVl35s4/NYRHPEj8CQH0Y/SVB9Ddw2+aE42XGhPuHaTh2VhmPAnNf2
M88HCDw+fRkGAYRH+zWBSoF9DZuvDTubtM2S7MTEEmqTs2zYJd2SIS5bYkBV7Spnawt+ZMMSuL+I
eDrPosoxfwj+nDz7jXYQcauuzK4cYyaCiQQQSlF8WogV4PvFRTe1KHhWzOIjN6x17ZgDu8ysU6X7
9Hdp+awPUMtOrjX1l6gMmh2eC7zUNWDHS1k5A59Va5j41TDSUllQ3Cj1xKVilHfgh5QeZi/6oQ4X
M3iXRNdS9Ny5eWeAiLcLV/DMQsmNSioC+hg8eBITWUXSNvO1NB1I/axJjg53sMM8G+TLKVmBIPAm
WCnnHXjuRO2lUM0xD3Pv1yj88tecJZAVgjZfgRVi4ykil8nIykczoQRuoA5p734aevMeZtiykLQd
ssex5Lsl5GGU59j9gRRqdrbRPug9P3F+JVOq3pywwJVJqAcRXQ1ISIp/K2Vhg7AH3V96aeUvMmRG
dgfho5hove9rLGZNVg6fE1jJ52ZIwHfy/f4KM6KrheGWCDAcIOmIQ6CQyoWtO4O3DrH61cYXR5YC
DMY9JEkQPxNLwHx6gh7tXCzfG77izvNWvtjUPxoHMIgVFmrrlO1fVAbxY7TDcc4abu+7OdfnEIbD
YhVYOMgPkIaR/ibuuCc7Oq2+/LIQez1Ow0etuVRAI2HGHsNvR/DF0GksDowQuFxCr0erV5N+Srsg
uzYa1dTBrjYJs8ZaxJhy6jjFZ8hSn7s7foVh7qzHLg2rhzL0uycXQQtFFUVYOJKUj7/gxJxmH4N8
kVHCADyfKMgY1IdQZAaE3aBptRiDXWq7y33kMUqQGETvYa+CrWk/AZ3Zd3mb7TRFE2U+/eAwr0+h
NQQHYsXzEQphfzIddQI2Dq2v0h3HBfO1VKeGE2MnF8V5KqfiNpNOxg7rUMybg6aPOzq4yhItU+Dw
uHNnxvFsJIUDn4rTr3F+GH0Y0rxy/Qz3/UVZDBQLVXN7mJG0aSrKGp/jEP8tnLX00SFwDpYfZttZ
izw86mCsCLL73THulgESRzB/9RRDHIjLc14ABeT4J87KtmB4o1QCkJasfLYBa76E8eDksG96mQbs
4/ZoL3dTN1AWSjvqEfArTGCbz+/ouNa9G0pz4OrlnsZ+SP/UrWOdRZwX26WZ/hiPEr6hqbJ/NdA9
PI+TOjj52B5GymgPHmIXNKtEHJwFwy6bYu6MdAEcJJ0cOFPxpaWNo+SxnJEb88w9TpC5N7Mgp20S
j+1PHg/7RagAjymlGc1g/I++HZHq1sN2Jtd3NsKKiSKjgW+yqf9dWDL8LeeelWLjt80ZAHC/812P
3wcQgST5rDTuQ5xz9Z41RHwKcnI3Md0p+5p2ZUARgXUq0iTfZ4m2OFyTei9mrMmdG/4bEE62xQoC
Q+iB3ZMWAE0cYDrD0qEZAt7gvyItsPJU1nNiN/K6dgE/T9CrQC4AJSF8gldBe845Lljkjb4bPonB
0LcT+p9MFu6NKgDr6sMVZEiBMLUVkJV3hIV/WNOtFio/CLaZHUBeUg3FHUWhAUAWUX4uPRzcJQQ1
P4LEjAIAar38CGoLDmMTt1R/kb5Jo8W5WkXbvnsa5oxP6GyveZweBCPQJYcGsO19XCllnid3AWup
28ijz0dqGPE+kAioi2VXmQZuYOr9YT8kHomff2P4Q5qj7PhoRn/YdYnwjxHXvwsFFM41dGd14Pvb
HsuFwy/v64jMZzUCi5LZIStU9MlKbtpwj7Q3XYX1N/LprKjnXG2zHsmEB3ALuwy9pMJP2YIO2bCC
yf8gvgJEIghwx4jI8yhskmd0X2+npsF3aRmE/bCW6yQXvIAIIB0BNAjwHPhDgi3pGkyf02PqjzQ7
5nWzzX3rm498JoGLcTCN+SIPeRwkN5yueAEXZFKLNtld7zTy4NrVO1pXsu/QFLezcS0GTiu7IuKl
+9kKGJiq1v63pNFrT+zl1S8tXqm49qKnQE/2Hfni/hCVGTMVcTcC9YKOXsDFEC3w9FFFFu76BWNN
Wk3eKXGxlyQgFXogHwGL2Hu2kOG7k8CO5lZirq7N07E0S7tL8wWmV0pisLaTZ5Akp4UOPVJbHfs6
GkOZweYS8YsMo2vV5bGoSFczGqDhKcveqxIicBrY47axa/uM1gueoszaqx1wDm2jtW9HjHPwYNm4
ggYUITBghHiKJjhWbbs8qMWPn51S2TfY28s2c5AHIj9rThGbjBNWWwgHDuPMoXKBBUxZ/aZq9uUc
uOlZwFAMMPnPDM0tVMvNFA7BbqSdZi/qLnuX9UwHCDohnk2k/EtoeeIdi5N3UOtUYYxpj4OL/owS
Jq8LUfJTDozrUE34aLPMAN4YMQ+DLWjeiiyony2PzC1X5hnPFvp3UbYv0Ty5B04JQHAsYE5DYQdP
ZWo1B+wcwRumTogeZchCCocCG8/GIbrKnmYqNWT5RuuDXYD02EysS3fhuhzyl0gsgFwL7Mu102H1
UBGyczjwbcBMupYa2tarLCqoFWXav1rVBB6LVeE9rGh+xENbPYFxh84hQUiqpVW72BtbWOA2CnzR
l7e4bJeXhgHsRin14wi1YpfX+odDhStylGjmQfDwMZ0mkEWYcj3sPhufQZGuDIRmAGxoEnRmDKU5
t2ACb3GFatN3aJL8MDEdT8LBSTzYR+jaH2nIZ2FT6xTYMR6wuDStvQu84h/Qz4bHFUQBQdEOhxIG
XvgcztOUjF8ES34rOBfncUnntwG5fMda1hzmBHpdVg8RE0Hq37FYa44qNlxNSEoDVaApJ6H/6D9T
FglpoGwRmsUWuky0KQp2i1XrN1uh/A7OMJ+gnm73b7q1q1sXZqwQDfOsbS/pHXe6jtsJvrfnNiyq
Y2giuYtn5KHVk0PY11CzVVblA3a/cTtytjExY/0xTTjB50TLVHWGJbyJg9vktgRmi9vSPSkb+Ako
f/vTa7X3J3NXkFZANsiHvrLNYZ7eOfEYbH1dzId6if1DaEf9ez4q9ISA6zGVzTbqTDrdcJw735wA
hE7zMqB+pqCGg7vBHQhHPqZuoojqsIou66i64R+tmKwapo+utb771TncdGB0akx+R9q7gyvLvmLv
TkJ9x6lO/1oNLMq8iLOD02WGgsYVeVkYHNGY38BaC+Qs0+q3DI/Xu83Qhg+XsGlgUKw2UUwXUd7q
9JW9cMxYXhbPI80iTxFIepz28wC6aqRizOtYGUisN/xH/jYGQp48HBLnTqNXbgvEGpzwZYkdNoOX
f+uKukMy6aozp9Xy6orWuris8I9lpzliGFYczeSEOYbbYR6Qu4vtL4A178pOnjQod5D+6Etl9NqO
r02Arucg4jx0UxBeE/zm+DQw1LGATXlcmuY7d6ZyXyRFQ2dysAbIaQB8jpbGPruVpkcBrfYo3CJ7
cddEmB046Q29rPipBPtoGyPZvd3gNe0dPe2jYSqv3DWax2Wq5MGiBe0ApYVuAr94yyzRNVt1yhtq
XeDFRci0Ieo6xSg7L4GgfKrCvcDvKM9pdUd8FS6JjlmItINLxCNHhwjB/qyElOEtMytlI4Rx2o8V
7hKsnmwBsPNNIlu2btA3e06TbD/QFMH/BUUXI/fW3Uz9Js+D6LHaN/HyHTel5AlYvR111l0SleQ4
XS0I7Tb/G4Rk+eQti2A/OzW7SA7RMRT8uvweIIEdA/gC9vOGvGx/0Wnknfy8ebY71R2Qe//voSOr
Te/4xpkiKo6K6TMcw/aOmFP6zddtusMVgnEHKijhUY9ElaYoANCTrh7RhOd303AesIhtTmMZvHbd
1G/6gD/EOPG3WBy3o++G6x3caXwEcn6fuYZvRLVkR5h94QpvI0Mn3HXHM/DI8LJdc83PAjY8zSuE
UTSXEgnRcK1aQYpqrwme+k3mM2dFQ7rX4Ilr8rOju7bDDBB/oygdt0PwaIq0e20kYJ61zSi5RlMh
L7j62p0/z2xAbTHfdXkV8gEfwnunRiuj3K88JjriqTFBhDWIPTxrQYo35qi/dSjPjyw1MuCw9R+8
PckecHTy6Kedc5oMKLmcRSL+Ire6hElCBrdym6MRgOZi3ScPU+d/g6evL05jCPiKMYSyHy+bmavb
PQ1TnM94yjkzuLE7UxM/+z5eySRoUVZqyI4FG020kJ7tEfeexykgY5A56A9iBEc05G143xvFdzSS
65xG9iOf7ALlkF/dbBNiKgrqFHjirT39kdkpC7FYcX1zV95zfdK8k8BuObDGIaLBNCONAj9DPXtz
SPkUX807K6F+CVOjRRwHZCYX14xPatj+SdYJuu468xO6Rn9Xvk4OJY1fcOYgsqRWbI4ImPUv28wJ
1TByYMEFeTbPseoEwp6RrKEQxphNrkNA7pp6UbolXAADcuZf0u2HqwrIC3iRnN9U0LkIjLG8YMsh
H+47nyFMiTxHcoJ9OHiQ3GgdB6kZHT2sE/fAvDKCWXg6qLcbd/R4aVwYLXJaiZ/YIlHtxITMwrKl
XKGOJwhQkHyGqLTpTHTkpcWVf/CFic5dtbRHy8FMoxerP/H2MVUrxPYhD7Jd4lbhtcQZu2O840ga
9EeLvfCkMNA8d+GieLYoUoSkkB/Qo8czwE/e2UAxt892+Bo79nNQeuMub2Z5WwLvwzUeOPmSz+tQ
s6TAeRk+a0J1t2Lgo9cMPB+dh0O7tHR6YruSA26gLWOOKMvuO+xYLFd5SVBNGb4sAcCWvdPdf+bm
sRAkcABuc7chla1mNXPoq+bqRKQFhCYzyhuq2VDX9Qm6lo37W+esRb3ui8GVcQdXKkyYotScg9Ie
ztC2eHBhBFlYl7jDVn+k7G3IgWl38nIru+O5Emc62hZgUktAmDBV1PM19V9mIVKywdB+UopEethY
Otg43FCxLrrETXqsIOh63NID4XBgYjmaip5MUkF4xsKD/ix4uTgHHbnzF5IrRvZErbJYvfd9r55s
Rbdj0oXFMZknqsxT6e1w6n5hAmAtCHTz1vDx2ftDAnW9ZeEsSWlv8fcEpzIHJiB0xIk/u7/1FHQ3
xRafoBErIOVgYS6xdm8MzUW70Rm/JlPYRxL34SGspP6htci/OFHO9iiyv8H1VYce7upzNEZfaRBi
butREFig/cXo6+zZ3nBRzUoKsy1ob2E7YguRmiot46P92c3Rk4xqDllwYDVefAhmUoGSBq+dTCyy
8xGtXM3kNrzxrahO2hLJo+sN1bPk3oh7fJgQ7pGoLzxU393AnqKtGi4QYcrXKDb2fnRtrKXKsTdB
YNW7iSAvTSU1qELmuO20EMzEGdjsdcLnb4jZOFHQlxKRy6bjZKUuQSAEGdSceaAyCx5i5AXDJafz
Ysevgqt4as/7sKz/uTQo7uA8lX+GGaHbC7T11VH0hdggBlKI8rljwrxnwQaHyo6n34x9n7jNfERX
YjHUoE67XiMcjQabQp43f/mX45VuJqIea+FIk7ONCttUXaZSyo3qu/4p5dg5pS28THx/bCjYq7o1
MXbcODSrsMhwicQVXn7vURO9cypCtDLjBhVMkSaqH8/x2aXdhCErmLEX82GzF/AzmtoPTFM4m1TQ
L5coMtCO07B4H2KU69Bl6aAKPg2ePfIzRAnbDo1lob31PaT8XmHRGT+pm0RaLsoAwIgNx58kyTQ1
J9Y01rYoiEAaR8x7PNV8NW3CFPZI59BSk56MqHzaDWYQR7dQJNT7mXYEdo1X8icPeVGErziC8m1X
d8ERmwt4J8geW+T+lPyA5vuP4Z7QjI3xOLDUzRv8jqUDXhvWBJKLhp7bZB+a4F8SaZOwIZ2m9bpv
gbIiMUWKxts14ywRf2MsyzBxDftUf9YXH8N6whSYJwUW/q7o6ZmlEYOxblDOO86j9+5Gc6Rm6U+R
jwIOjm0h8gyrVg8ao7Uqflmkis9R49FyfQvaOShDvGuJd1FtgqKCYeOvP076X+LDL5SAfq2y/QkR
Zo/YcCjGnsN5/dtV/5RTyZ0RLPNTl7cbUARMwRVhanMAb7MQhHeVwv2xXzoYmpumZ0MZlnLcdb5d
HHtsuWfJZEVBIqPbRvG5JfcWFKeeuifopkDOspDcio5c6MCF399YYi1vPsUIv/hnaS4YUmtf6cza
S53ORPnwIuFItP9aGicmglz3t/BFxk2hcLmjdvxoxMo/kIYkvy9CvvO18K6Bj4VPkWE5cys15Axy
dcbDAceK4MrFZWUHM0QEAEJy7+I6RUYj6HQQHVHklu0owHpjLPeNFTbRSOkiSvqBf5ExEyVfCHJN
jkj2bTX3d+DDvX2/VB2ACPoBgj4j1sYxV00CMpDHHxL3DJJts/I/EKhxoGXZVvYadI3vYeVMPOsY
OiY74p5hiUDUnWWPMJ9KSv3igumCrYqy9NQJ/GX0HHvbpY1BLgsevz6D5ULL5FvIIvwQxA8RgQbG
urWSxF5wuXYWDhqP++cNcRACMekwjJ/rprTW8nfCePDR1SzEFlPatzGtvce0Qoy18N0/221LSG2K
IhL2uFrxQ/bo8R47XfbeRK8wfgee41z9kcQklPLPRa+OSRcqrZ2RJuf+qPfDkH1KvoSb0iBUIKvL
I887YpwcJSAa7GoZHPAjPDsMEjZItpXOalmMHbkdsWp1iB0xvkV3HhUk2GGm/o0bsHM0/yPtzHrj
NrZ2/VcO9vUhwHm4+G66W92SLMtqMfKQGyKOE87zzF9/Hmbji7tLPCQkGzvBDhquxapatWrVGt6X
1nCaoW3Puy8VhaMSdTjCSjTcqtxZFMNKw6NFZFu+HUrKkGEai63inA908XpUUGGCiI+pamXv7CTh
vBU225ZC3BM6Bgj4RpZ+oaT8s9WYWJkuhdE4hEjYdKgPALKXYicevTVYsmZ8mNIRRDFoiHdOSWPs
GGDApQGYsoYP3UelZDxP1ERRkhdWX6CGUU92kfRuHBgmFwlqV6vkUEmeTaSRQZKxQ1X/oKoUtHNd
KxSqaC3ZVKJYum6VoL1l+WlqNBtKzAaCTZvUgO9RLLXOn75I0K7Ztk6/qW7x5z//p/jzj+cQz/Z/
/qP8XyrdIE0OQS0GHA2YQvPLW4c3NFVzVEMj8WOossBn3uq+zkN7zM90Qf/mT8U+V8bf10W8okzn
02Xb0XVbJXRM2dT1DAo5UUkN5RJAW3/E4wFqb7JB8fjh16So11L00pjiucXq3Du2y4nJXTMg3kpJ
m/SAV60d18UtbQsbApywajuarmvX4mKZt7cWWuWZO4DbdPQ2COC3xp9/v9h2GvlTpZSd8lz+TtIE
op1f+/yZfP5i+ILQIW3SfL4+3ljJKfcO6+Mr8/xzsC/z7O7H//zHVmWD7b5Yn1kpLgTQ7GvRBeaV
QOA+2Z8d5ex3AIxRzkdH6R6MMVAraqppv0zS87rkrYUTzktDwSMWXi/PkgFE66FoN2a2Nb59PbGi
SPvAlA02hrJH+r6DX9x453r8EawRSZ7YmWyiNfuZoMcvrY8hX49vOfgmecP4PolfRaeV9rQuYFad
1ztvQZ4FroVCpPFaQE0WuGhNeslt2y2pAASNq/5zXcS8hysiFGEORL8hhsp9sJL04YZyiF3b4t3Y
XyRqDzMeE+vSNiakCPbLpkqI0niOIn0rFKn39V2lbyjVlgj1es1yLXG0cT7t1DZkdG1T/zZtiFjW
23+35Z8De3EgwbPyFWr2yjMFjHm3I1Gwvkpb48+/X4zvAS2eUWVUnnt8TBrK3fXht1Zo/v1ieEXi
9RJPbDl4Q2FLgpCKtV+cgWCyoBBMzDCxy3OFt4d12tiA+a+/UlpbNywHx8s2dGH4gkuYzGNdnYcU
pH6c5CjadzwjvPG8vlSLO3EhSLCAdi2llNNV1dkhgwb3PBBL6wIW98KGNZzqeR2/X7j7Uou8qVJH
wHzP8MP48mb5KbU+/poQQZ+gjhxME17vsxmCljsZdBlb5OWy+3Uxi6bE0W2b6nFVMw3hcLfp1MGJ
qGGtTlQPUvz9pI0gXD6tS1nce8dGggJEh6wIW2J0tWRDLMR1C7ie90GDkPJgfl2XsbTtmqpqlu7w
+DUcQQaEZk3jaV11lgDfs48FXYi/JkC4+UzSn9VkIsCp9235e1hWGwKWVkmXFV1WNVVhCuIMwPRl
BafinP5RQ+03nAjaFvnD+iyWlFdXbMNWFTpfbHGZvKTxgIltirPZPkjJ16F6bJQNV3ReCPGk66qh
0xqt2YqpCbbKdhLb79KYgogBZgenfJBk+9EAazr2/Xs6KSZIsIZsY/GWtv9SqGBeCBJ3JTG1gtDU
nzvV+b6+aotbczElYWtG8lx92iXFmfi26d95IYGyQ9N+eocUHbeBZA5ZO0swLJlvR3imfnkmcBR+
soM/9fjrpG7cJIsLZZKjcSAG10xbOPGqTKC7oFb8bMb39NKbG5u/qF8Xw6vXF9Vk191ILyKbT1I8
Us9cVmAora/TooKZpjlrMW92XXCxprTII1UfirNPum+Y4ChSAEKcc8gxMbVbQ3vXkv0rT/QZqQI1
kzFGXoJbkk7uSPnD+oz+cdlenRmHXbdMfbaRwpmxmhRM6tbLz5VFxccpoDLXPgKwRhaZPsv0OzBG
6xIX9+lCoHBewiBPzbRCIHiV8G4E8j7Nb9dFLB4ah1ylY3C/aOLD1zAqiLMzREBZqQygtJY/SsPa
WXfrYha14UKMoHEce2OyUsSAkwA/2wkkfgBGRi06dCStfASvy5vPurhVhqzIumGwT5YqaF8JXgLN
lkFxrrOn2PuRejex9VACYN9trN/SSb0QpAluPhk02mNsBNl/h/mDpj+uz2NJAwyZsIRiEAiVnXld
L1xKmVIvBSpAhtcgbqOcGJ6RjRm81gCiK4ZDZlJTTQMZ1yIoL7LaqOzyszI9jPZn0IHMGHQ2QJ/W
p/J6S4jfKHiWhFo0WdME8xwG1WSMqZOdi+gTlRp64R+4b+Am+VYCrrQua/7m6+2/liUsWwWuS0hD
X3Yeh2+Z/7cDYY5Drb9CsWGS0mX3gX64dYlLq2hrlqKojsa/tFlPLjZKbwnclzSRnWlcbqhAyB/J
BdJasi5l/m5hXrpMeAoXzXHo2RYun1ah1t0Ipeysa/cGyQwger+Ozm2i3pb9j3VRC9ERlOFCljAj
vzESYn3IynuwJoE9aKczGGJ0bv5Fb/S+laixo7Kz/+E47hBTW1ZvTPb10eIDbMvRHFlVeI8I1g+y
79ShY5Ko4r1FFi17u95fDS/oo0P9fKWN8UwO/hCW1JGcJP++MDe86tcH+HoSgibajq3Ydo+UMr33
g8Ok37X6H+s7taB6hqqgfDq+HIXGwgFOBmqKaNfIzt+T/PfOp2rAIUd0WBeiqK9VD1AbFZdnflJB
FHOt4BHVZ3oN7M45/sPa/UUGN7Se7OQe691K93r7SGNJ4HxeF7pgMi5linc6zSxaCtR0drYguqNx
Ny6cG5/CliR3PefNPpFxJUtwuSLPUScNCtqzTTlYD6KVDlqsMn59x4yoFdXpeNMd+COvVzGbLGrC
DA6V6nye4ev7g9RBS2LQLTN9Xxf1jzsiGAsDa+SYBrrhYNuvZdGTbfVyw4xI9MEee4aA4Gj+bUCy
uv+t1H8zNO+ma18C426g8TMEWweU4TD55OQfyXGEHmUXnxLA/Ie7Mjyuf9qrk22psiWjRrw1jfl/
1182JGUjSYGjPvPo/FqpL/Tt//1rEgTj1fwrQcvPmfP0i6MLK0tNmQMgHt9fKbRDxQeJtNf695us
wNXeCSs0/35xnVSeSWWdjASL8sgcMnQ6wT7EW2d6UQoNdqo5m1cSntdSOgWAFGjgtWcKQWjMAqlX
9cBg7mjVb/s/JZVWR78+q0Pyu0Jt82CULoVgT36UnEybOoQuJb9Nfvq0PvfX2mGCMAUYh81F56ji
6zfOvUGR5SJwW+eLab5EG9GUreGFSesQT8Q9hatuBctLemzfemtZLOZ8XWmyilulCnakjMOCXiSD
UrPpth1O0bChGQufz/jEBHTHkjnUwrUVZlS3eJLiPVP0l+1M+x2fr5qmxYUCyyD5kWuVoGtWKSy5
tp6r+mMF99KGlV36el3RdRCKVEIosnByYl0D/XUcPEg+7sdjNbx9b/H2sXmELnUsn3BJKUVuFJGU
+K4Jz4DKwXnzwec1Yas2TVUaxksTxtcCna45yZKeQ8gIYMUrpY2I4tL6XAjQhecEqH3KmFU2bTMU
w/inLN9wU+f1vbYrJsV7oHcqimWar4J8NP4RY2xy33VaXl+gbOxG4x0KSm+UKeMrYOHteYoXpquQ
iwhuSDp/av+H81EFuW/dPLw2WjyENBPdxN1WZTEbbEhNI40U97pYoNE/0k2oQW6svl1Rr6QI50CR
xqqpNC10Q4ClQTF/cyiMGMLlLIQrkCwlQAwd4zfVXRPeUaO2vkoLinQ1vrALfDmubaiH7vjZgkmh
3LDRC5vAdeHYhCd1BzdaMKKhAeM07RCJm2cHFRqZD7ywpHAj4PLK/UNFNYdiXlMn2oqga02qyyqh
LwEhctvsPIo5swe6wipC7dHGai0cC06EzsmwZIWGccEspSHcl7TA1W5qP/JOpGFDdzbihvPHCifv
SsS8ohfHosyDCKte1m5Mu+1xyChLtsGghBV+kp+cuHXr2oCiBShqiuJSquvW9WFJPO8DmfoJxdRt
0RmkWj0AEUStKAsGTKKaoMAyJd94LFSr+RQVRnuSpzCiOUk27mq87o2I9oI6UlzxU7ww+yyQJ1mX
lMo9lsPXWPq6PrlZ28S11fnD89uRCb8Lh8kAPXqkXbhyB+VzNbklzFIKTcXdnWO3N5J/ty5tSVl0
aL4BvFWJmoipJZvOLTo+7Mpt4c9SqRgvjb+0Yiuju6D8pHwM7vjZDTJF5U+aDKic3KhcgH+8LjwM
6V99X+7gF6NAbn1CS5tjGLRdkPwhCiSW79ADUZZ2P1QuOCrPlenf94a2ca8trZlhEi3nVuCYiWtW
ZeEw2VFVufRWds8wUKhPsdLAYxHBYLw+myVlsFSV6dCWQgRQcMB8CjnlSMsbl5bYnFL4r7Tl3/Ym
QM8NbZOJpXyCE/lmXaaytITUEqj4ff8YRMFUgb3T0haL0JSuByoIzWNAkXLyNzwVRx/5Xdt96aP2
qQenoXOA5Q9vU0c/lo31vP4lSwt98SFi2UFT9lVAzV7jNkDnm915JI+el1/WhSwZk0shwhLDzFGD
RVU1btscJulTPN4bFjX8wN/JbhTQwr1xvhdXV5vPm8NbRdHnSV/YzjAGdLYYmZRM/0/VnCPP27hq
tiQI9snKvE7RAYdyq5IC2ckA5HbwNo7Z6/yBZc54ADQLEWp3uGyup+FYjtzrxli7tfREU05OO1Go
PDnlN0XLbnXvFkT1nULz9Ds260LqfF4uFs+z6jTLxql2k4FW6+4u0z97EG1N8NVQJNwmu5L+lHWR
/5SbiAbZMjQLx0AzSC4KBtmj6RrmmaBxswQeH+Uu7b8F3lPhnWAESIO7LqSJTvqL1u2NuS5u44Xc
+feLufohTDWFHyI30D9Ruf3Fy7ZCy4sHjOIpW7ZsVNIWTnqQN3UvFV7tarxfzI8pjCjqcWP55uV5
tXzz4tkW6V/g8K+n4dm0q4dYFOhhO6qqocxwzmb9pLYPimPtlfrv3Pqu+J+k7iUoHtM3192hphRO
0L5K4QTF28Jp88EhnUqNswDZiAx+TfmOTbocXzhrdjT2gIswPj2nNNHo7cYjcOkCuBxfOGa0u8RJ
DNiU245EroFoyA+l7kPaYCnNPp27OINkDFxpotB4feOW1O9SsnDU9AC2g8RmZjlMu5PR7dJ8w/eY
10bUDDaGdw9RcZus3bVmKCOgOmlaoBkmUHCf7RoXB5rPH2+dhyXLvOAs3cD7tsS4EMXSlHpFeu0q
R0kD9QbcznUBrw/RLMAxFPm/l7SgYhPonfStdwgYaOg4qaCw4/e+Q8Yc1KK5D3dNF2yB3idDrAZ+
7faQYcU3yUwEv3FrvN4NpsEjBaeTqI8j3kuOP3gdUPW1m1Nx0Bxkn9vwJo43fKfXWnUtRTgvKa3L
VatLlZvqXyPtk5PerC/U69uc8R14POT/rpSwGe2g4T4XBhdE+ZUsHd7LiXYnOvkf0vp2LB9tZctd
Wtr+2TOzqDzB1og2lHQImXTVrt2R/n1Jg9aDGvtuY3M2hDhCKEXptKEeE6t2g+ITJPAOjEnK8/rK
vbY0PBdRAIWQlmwTebo+jV4UlbRccN5B+ZUaCHv2HZX7EUR/EPdsWLXl6fyUJdgWebADQJJTPJTm
ZKkkko6RvXEq58+9Ni7X0xGMSxTJwwTsCbcnFDMRPO+tRSLJUHdqA0JPtfUkXfASruSZwg4NAN/5
oJ41buA/e1jLULqXC39XK4fGvrXQRCn5UA73g7JxoJaO7cW2iTUPkVcO/MGd1JSHLv6k+gfdOTVb
RdhbUtRr5eiMtqLfFCl4e0P0zY8eguqZu2hdBTfUwhRchQL6iNYBp9cN4GiZSRn29ptrTuegyE8t
NwVDOpgl6CAjamGD9gJlm7oxhfnvr6idGJqo2qGZvLpkCsOXwQOlYiMFuzj+XHigUrOjvSpxyXM9
lwF4b1xoT/dB/jjVP9b3YFGAqlsEwkhMyGLCQorA9etLjehR9CU4RsXndwyvYSm5MC1eD8IWV4Mc
tV2v1C5I/1q5VzeM2OLXXww//37hM+ukPe1pYHhZhfzsTmrT4/r3Lx4EuorJdHNbvnqQ0/KsjWAX
VK4Fhnk2fa6IPRFtuGlBL1uXtGjA5gi9QwBAffVObG25lAALwq3o6eYy/aNiAnNbqZA+Ny2t8sl0
uy5w4UnH2XCYFs1rKh6ZYDLjBvDsyNSh/U6Mu1Hv99HYwS930qz72PrYpzOdHBiL0obcxSUlvUHs
dX6KvKpEo7sUqhaieX0MHxOghnr3mKXfbONufX5L1mVODRKENchliZrtQ0czAiBN0DLmpa97N2Gs
3sWDviFmSQVVi9JNnjxkxsWcmWQbLQ3uWuOaoJbCnNWfknBy3qEcl0IEe1yAWtZIyUzRQ1CwBQoR
jIG6/JZ3x6LacD1e185gMi9liUfWKoGniCxkZU+B9xtAiLSgH0cZwmjZla0Hwj8N/53IkFt4hzDd
uOCW19Oh0GqO6L3KEYJ+SqcfuWnXoCFyqtuPICZ9W9eMJRFAOtI0Z1CdRjL/2moAFqnEWp22LmG9
3RNMQBu7taThl+PPv19YpaAPAULWGd/Sgn1iTsD7PFrtTaad1uexpOHUovFIwAG2XwVzk9Ky6VDP
W5eS31sodsEl5FXa9sd1MYvTMXiEzElPhwfc9XTksYYARgJ4lXfEzjePkEKq6q4mRrcuZ8EjxQ6R
l4F/luJxMfDS9YPm+0Cnu7le7E3g6iblri/vrPBRrQ7llk+6oAR0JPA+JFCt4sYL1k+Khj4q0mZ0
Tf9Hs6+yP9Yns7BoCqUyqmFycRBGEk8RDe+dEVgDhhv64OOU3jUTEG0bS/ZP2E3wPxBD0EMFDY2q
bsEwAN9uJXBDsGYwfGr+C/XdYKE9S/FZtx5V/2jkwUzksSsia59DdA2y1F6nCxjuBf2g0RT8jlnr
+hwtx2OxxBRwrsu5WTbh6LbpiU7+GMJm7z76fV3I4s5dCBH1MdY7pZejEQOV7l7y6R2Pb4WO038n
IawpUNBRbPjZ6NJK34NGn+60ZOPkLmrHhQhBOwBQaAzAP5hC9CdQDPaDBEEx4GW/tlDzQl7YoWiQ
xgkm29EN6tuBeG19Xh9/axaCHdWbQfEbKtfdqL2nddrrPk7Og2Pd/JqU+SsuZgG2mmZFYTy6ofHB
DKS90YEm49zrW7mXZbXitOIyGLTbC7PJ1c4b5SAfAVE+KNZefXvhGOUJ+s/xhXlQ06CEdo9aKdNx
0G6jZOOpsHAbXI0/O5gX6wRxdErRQTW6/nTjKcC6gPBwXN+KRREG9SP0RpANsIQl0mw/TYIWpGzY
a7Xihn5jU7lZF7G4CxcihFUC+4H2vdQf3bR6NIEjL59/bXxhlYJKi42gZwpOu7e6A+duffylJaKO
VaPHRtG4koXx5YFcYdeok2uYz5H851h0wFpt1HfMY4hG30CZKGLglqSQ6nqnR0B+siEsZJeiVniM
XZ++hCi6taz7sBs2tnxpP4wZGEHHZWdGgqVS6iJI876ReZZ8qGVpT/fNhpVaeofwQLQoeyIJaWli
v0MF6mzu80ZxfR3EfU55FivyzmhAOrTgNIomMPHr76DA3U/RVkHdks/BvGghAHDXeFU80RhG45dU
N7hOPVdp29G9SguZfnRAwHkz5IBlcchlPEMaO+Z+hettS2H/mIi4qm6ry4eWWkVoWtaVb954UTEu
JQiKUU9NB2MVEnooRh6j4/C3n75Dv8npkyBD89BzQR/6MUuBB9QVV04PlrfP4ttoq/11SeVsHqSk
4EhSvW5V8jx9AGV4cnMwSlOoYCB9W1+nRQnoMuluughfddhIkVQEU5pPbgPNR9BEux/r4y8ZAbJP
BoED3CBmcb3TgE1rDRBoo2s00Q2UP14k3Uhv7t5BnS6FzJO8sPch8HC60hSjO0H/pu1U9R2W+HJ8
QV2bZJyi0mESmn8Cpm4wDuuLtKSsl+MLypqMKsSXMMW6Ds8jpaC5Tj03RnpTaBvmcmm3SREQq+dR
YRPnul4oTfW8so+70Y0jICXUmpP99qkQnKNuUFFIa72KpOBjDRbIiT1hqPio5PJHDQrbZDBuKE3Z
eB4vPc/p0AEQhT6auT9R2JY0DTRwwsvehU8gO8gOaJx5DqiWntnQVKlpuIc/vt5bEmQqpV4457Ye
yt9UE3LsgXg4KNfy0G2Y8IWtvPomYStHQ6YWpuGbyizcN+mPTnou1Udb3nhTLd0UV3KEyzUcpLSU
lap3NTCIhvgsR3BlhLuheCrtcyfd9M2LDoveup6+7h6xLLq+qXqgHhTXUHQMDYXYK1BlnRtDQW45
pBQrqIAOQBQVw8nyk90UgfiV/QYhZ6UVG9IX7nqVNCARSDBf+AjBlEhO0juSbbWu4vwRQT9L1R2I
b1n+wTM2kjSLm0hnB6lZ/Arci+tjUoMfTbdD1rmT+ncCDuRcE1OAZRgVb66nsyiIlOcaUi4rnvzX
gqKknoDPb6HLro5SugumDcM1nwDhFqTAluvJpmLwdVjE0krJzoehd9sKAlRNP01Kta+0rXT2khgD
bcB7IPzyynWQtTHNS70c3DA9pCHAfM/KVl/wlgjhXFVVGNM9hIjBAUR4Lyn31lYEYUuEcKS0CGT/
YUKEJh3H8AONcMqWCi/YX8IgWMU54KuRY7jeb9iPcrDL68EFlUgGT/3tl/nl8P8YjYt7MFCtrJA1
hu8/2/pjE7/9WXU1vHB76GaTDh42lLv8JpI+ZADI9G+PiF+JUK8XCJqujoZP9sCH8vMfEOl2l201
zGzsgni8p6nJHHjNB7cFjT+C0Cr6a91ObgmYf7/Yh1AJ6s6az4M+/C59B9LzHcPPRfOE7KjvEb8/
aArdrkHzdOGwSVpaOUHq+zUJwgRUvfTlOkNCWOzVOy2+ec/w8zuDJ84cdLxen3RU9QwWsd4tpnIv
h+l+K1e1dFVQCfu/AizhnJV20tm6x+1oW48gAcPHc/Cn9CANu9zeKAj/Z7VFGzuDzdEmBBAVddnX
kwFecAJ3eGzdpHIV48bv7rToxSlOnfoAKONNo578sKRH+qan+TayPq8v5cKrbXaAML5gvVCkJ8y0
8LUsryBTcVXICZ0OUPGk3c9mMgDAFhataWvvFpaWiCYWDEI1osZi9aMJBiM/OIWrpGB9erd68FGq
4AyAQBWQzg09nL9eWNsrYfPsLw5SaWsecCB24eq86/PsvmuPUn32kx9x8GLFUMQM2oYJXVrPy+kJ
65ng4rQAfBeulyVf6wYU+0A9NvV4r+kmyJrjTp16d30LF6wF8aO5mh8QOx6SggKFtVM6g6wUbqbu
xh/5xugLvszV6MJZ04A0zVqL0btPyfB5tO6U+ORkL+tTWKoBuZKiXW9U3Ttg92pIGcfbHroTPfxS
+7BQOX9X1FBDGykNJ6++r+F0X5e8tXiCpTKqwU7hki3cGWqVUN87rtSric1Ow4UGSjVkDhPNdC5F
Bw0Iq1uZnvnvixpu0xdDESCeE6hQ1+N7Qdo1ZNVz17C/heWDat9X8fe3LxFdgHjO8twZI2JbJLDS
h1qQFG7yAGWeMWycmKUduBxeUF/ZimhSGtPCBW+/67528IG94/sNWhpI6tB9YgquX9uD4yRJWu6O
+qNTP3mVuSFgyaSBrAkyKW8a8LmEGWRjrXUGTxk3zPMPQwgEfVTvZnZrv7Zv1KLfeIQvnci51gAc
FZ2CDdGCEpvOmiagT6Ozn6UcCrU8AbfHtTbeFguaZVAKCEQXtQ10uAiaBW1h4Rd1Vrrh34AJ1H/S
2rW+Lwumkq5vLgJTp2qCy+BadYmwTVIzJaWbgKS9qyT9Pu9jMBLbYw+AcwUAeiy9GUyCCo1LmcJx
j23DcSCLLd0y/cuTpMPMObw+qwV1vpIgLFuqwKOi9syqAGjVTo+xvdUzuKBuVxIEfU57OH2jkjnE
sAIG4bEF5r460TBgmV/W57KkAkRX544grmtgqK53qLYla+g9v3SNwbWbjyWQ/sZpXcRSIALgmX9l
iOAOcHmXfaRzYVb1XVND/yS9JMCvO+aT7n1KO8i4nwx165Ze3CQezoQDQNV6FWWS886MIfnEL7Dh
Dj4Bi78+q43xxaLTENKatKgYP7E/6lAlDX+tj79gAkC2+ff7HcHiBF1YKaavF27QzAkq1T7E8QOL
9WtS1Ovt94Mu7/1QQ0q6r8Fohye02XvmRrBka60EMxCrUpm0NnPpuuZrqeUPXhHdrk9kS8T8+8Ul
TPa2/O9yFcFNTXq42bjCtrZDOPOhZNZ6rrFQU03e6EaCTEjaTVuncWsWwrn3PK+RSxkpln9KIbAs
Dr+2SrPduVilNod2OvNnV4inJx2GfvswcJN9XpeyaL0uVFdwyau6AJgxZRZxue/kB5UmevkYRU/R
VkmPsmi9LiQJ1iunnkTTUg6hQ3Yo9KNTP0EkbwPPpmqhfhPbXgGpmHry5PjOllqQCOsvSSjfQpoI
0SPUqF1gfVuf/LqiUCV6vcTwnIKTkbHEeXoTZPumfoi/0f64LmQpynphHRQxSj+VaSgnMSfKaxXl
gPOT7LzCbw9xHfa7oEgmOCSN55jNvgHhsdrZIXh8rQPPqU8v8oaBX9Za0p46iF/0RghapQSmU/Yl
7z2vOsb5Udqqr156PzPbnwIEhXIASJzw4Qs30qpnC9yyUIccAViMslZudBVeJt05doNx3zNLNXCO
xDBPVSmf11d9eWt/foagbZMcT2STucfy9sHqYHYtYD1sgOcHQ2hd0vIJ+leSWC+fBVpvGhWSoEKf
gg+5/JQFt7n/YbNDa/kA/RQk3DKO5VVt27GynXoAXwGIQw7F+lyWr/+fu2cKd0zsxX3mZbzQyxwS
RuXFzB/L9DGUP+oFPGyn3v8+BuPNutCteQnXga/aTUGAh9vfedDqx9Tmcf6uq/Pn0s2fcGFLraY0
1WoWIUGrpFTt2QCKdMzrY9Vbx/XZ/H+O+09Zs2ZeyJr8kVKJ0uCaDh4b9Ueqv1jW55mhXG7Auyv+
7NQXZ/w9MU5AyWyo4obSm8Lhht6lSzoNDamVU90cZeclA2Kx3Zjh4n4Z1EsCAEdUTizSkBKtmLJm
Yr8sOHDPvBD2G1fffDiFVzRZ+J8ShHnYnqFGqc9VYVR3Tnur53uj+C2WjmVw4ysfxnoj87hoEy/E
CSYL5GMHbpieOxCiMEi53t6AOBcV/JyOYIvAU/aL0GTByvj0pdmy6BuLJcYDKL6I5VFhsQLlQFCr
egr9v7xwZ+UP/v49lR6XU9EEG5RAoaJo81QMNaAXzd8FG3Z7Q7k0wQCViaLXJjxMrpQcW59S6U9D
d7d+Qje2W6xhiJNuCID+52qAevK5i4aNU7g8BZ0IItAh5qs+4UJNowFiusLVqluvA4XWPvlQv7xn
Ej+FCEbTGHJHS5rZx61ux+ipN97joxs/xxcsZqekdZvljD8aRyO8gwVn/fsXTdXF+IKVrOk25I5m
kZT6HEv3VvBN9U9WOm0s09ZeCJbEcsgV2PG8TP5NBMWPiU+1IWLx/jcsDCFFQ9TWqtf2Ht67BggQ
Qvb2cCP1f8fZyYjoB7J+h2pvQ9Tyov0UJbzNOjKzYW8QAPCj21H/0nRfW5r1a2vjCbi8aD/FCLqV
wSvbAwvMNeJ/hb5YMj/E8cYdsrVognqpLbS1mYkb2jdQId9Q2g8fyr1X23vTeZdF+TkbQdPGMgNy
65+oCXxw8DCn+01Yp8V9MXVwehX+vGrISftCGnjeYODL+OBrD3b2MS8/mu0GhsqS4aLhAWBjKgyU
Vw05g5XCTxMNGF/oYIeTvLXvi97fpQBBlS1ncpLI4yJsq4c4/d7mp8RqAdJ+bqyzUf9pdckh7zYm
tbR2lzIFnS51TR1CGLBc0zhC3OjFR9W6Sasv6+ZmSd8upQgqTZYniJWWmanSl3KEv5aa7mMIbesW
SsTWdATFThszquqk5tXueG7aQGtZVsdECfRdnI0bXu3sl4hu0uWkBM22rNZI84ZJQQcbwJ4e308D
lNqHXn6y1Zf1Bdya17zAF16tMvgUU3TMS1EPY0gB8+00fIyHdwS5L2ckeGJZK9famKDhtGZZxUEb
CaK+4+LRacahQmfmixB7A5VSHpzY5kZoTfPBKIpnxe5PIZ4l2FLvqB4zLmSJcce89fxBmb2l6s6/
lalojnZb5GXLNuHf6YihRwkMGbjBCWHY6UlpHm39HX7A5RQEk9D6YTLB2YKzBMiPXP5RQ/y3rllb
MxAMwDQ0EFQGSLBcbdop335tdOHgt1RJUfmAP5nmJ7O+yd5zJV+uj3De29SPfdOf1Um+ldrPZvxU
Fd/DYKMqYR7l9Un/ucvCSTcCs4VzXS5cP39K489y+Cx1N7+2UMIBD0fLomSVozeMR1/bb2XFF8N/
lwslHG1D9uLO8djmNo4PZQSJdPw5oMQxKz5I6ZM+pEfKjne29V0f7jv1Y+D8pWnHFNKDX5um8BbL
a+AvLNgK3ZaKisY/ypW7LmDZUP7vVlEUdm0o/aJoNX9+wKjKedBvw/Q4BJ+U6PO6lPVDQ736tRQP
92zKU6RovPS0W23ccAG3xheOvWKGfVIVvJHUksaIu2SrUnJRoTUqi6ljtGxTLJKgU8mEhbzimZd2
FLtqO3uovnvFFuHE4jQuxAjTyENFHU2NW6uunqrwiwc6/zv24UKAYLzCUY1KEEDwY+GctZq/zPzr
rwkQ7NdkN33TDcwgHQ7KBKr7hvVdVFegz2AaIXUti0XXnRJRDAXgC/U/+6iC2/mkSDdJv+GDb0mZ
f7/wHlTY18O+ni9C2hIG5aY3vuW4/Im1lUncEiRYMafLwi7wWC7fH3a1/5ue/daB2jn2n9+xLbgP
MJlgljSxx3bsm9iaIsz+JFFHrKO/lE+ti1g8Iv+KoFjies3yWE5Cb8Lmyw6hnd3kfam2gvWLx+NC
hGBFUqvzQF7klBt/ToAx/LU+ga3RhcPnWZI9DCNP/MZ/plQu3jC0W8MLR6+SKr1UM7ZAsk6ZBkb6
xvovqtLF4ggnz2s0tQotdDYzT/Yx/3bWtjJDWzs8/35xKvyiS0tzTksbyX6MHsnm5lu30fIigbhp
Acw8U6Ndi5DHhhIig0mQmY77fbyZMFicAwcAll7K0rHl1wJKHNA0iUviRGm0g2plZ/YfQvOxD5Sj
Ejo7LewOSv5sNd8n4z72Hgr6+iLngdrHjd3a+g7hXtf6pkzqruA7vKexOZowsGwpxNJa2gCJzgj4
qvqq2yaLvCYzuj6l0Ee5dZLsoNd/rZ+YpUlcShBOTO5N6QDzfOpO2t9+/qiXdxrgFG+UYRPUA9VD
tWAwAn9HODZG4ql9N9b5S1xI4W2Q++YHoj3WXTGazsbdosybf+W2/iPLcIiLUb37qhRyiIE4S/Ip
f0lrdR9FNPUMe3BLDm1629YPbaLtciiy6xHu6CZ+htYiTIpbJcwe9LjYeZa6r8OY6nR5YwleBQP4
LBOvg+oibQaYEJaggotslIqufPFra6eZzY0U/ZZT2KtEfzX2xov2lRURZAlWJOkqu7TSoXyx7S+B
E+8SLd8Hkbqb2dXfvrGXs5qV68KajLIZlyW53RfT927GINqhqjf9ZtPQ4uLZdADyHqYCUex5wKSn
RpuX5Uuk/5CKcp8qn0Lf38E9fMjyLX6bV0eO1aMdGzU1+X+virFLy4tCcIqKF+C5PxtN+KGLgw0l
3RIhnDkgi01dIvnz4jX591iyb1vP24jTLIgA9AWqMP6hR/afp9HFzuhjVxpSmhUvTSzviy92Vm/M
YUHJrgTMv18IIOGgKlKUFy9q5O3i/h6rcRx658bYunNfJzcBS7mciuBf+SQd6NyJ2ZDpk6EEIJ82
O/BGdklVH6b8DhqJY9Q0By0JTq0T7eLqrak6QE1sOGqgxZsRCsUOq9LIrS4P+vxFm7K7gMm28sbL
Z0G/54J3G/BA6kdfMUlaaaEYYxUUL8PgnbpIHXZeP+06mHF2aW14u7yONyQuqMfc7K7oxKSo9BCB
vm3J9oPIQ2ImqdzQ34ct73tJAMQPGqi1c/Ox2OZndZqhR4aRv7TN72NQ3nTOFiLVggI6QF4Bi2IT
UjNFi9rEXZPT3Jy/GDx35fPuoISf163bfH8LVwkSHNrMIT97DVeWGEDwD7mcv4Sw0+llvzPDPzOj
/tAkw16BfFexb4YtWqjlWf2UKZiGeGi0hMYvrsqB5k/9uZF/C5Vsbwyn9bktypmRJ9A4C1dq/v3i
+KZd0YKs0KLUlD71sHLe+BGlcX1hdfsUMMu3XxQO3bVztTJ9n/S5XIsL6jZJQA6MX6a+JN2S3PRU
JJXymwEKAQ3D5+SsglIokwi9FiO1cSY5nhPNXFbjId9qUlxS6svhhc1R/eD/kfZdS47jyrZfxAh6
Eq+kXNmWSqrumXpBtKUDvcfX34Xa586WIIYQmh0x81TRTAFIJNKsXMl7kPSn7xVrii+NY1ePnqtM
7115ZOCrB+gao2UEmP+KIaqZc1MD2j9+78Z4o8XFGhNQ1o2hYkW9dpTQLuqiD9cGzz+Y66Qjaayp
xPCfqXtH/9cqtXZz9uHFj47zpJNNwX7cVrfrnYMxcAC2FdQXoKWQbHjr5j13I3iA8xyFPTDXd08I
8TEqCiT/yIv4QJPLUPXBK/t+5FoFnIu9ccavJXtObXAN8Q9vvDe9K4mSrs40JlXXVF71nrsByYNa
1c+xsFcGcIkYrQfMNai7JFcxshj41ICGfU9zOga+5rKgbYq7n29oDShVYJp9OAgyPRjUKp07vevf
MTtHrzZug3720FfR3y0sBW0KwutFZy+8GilCagEtNJKRx++UjuZrMxX52vGTSpGpvpbiIZUEMDSc
HRAGyGg4B0EYb2hNT1HTOSvMVGhae3Wv/l6KkAyLr8faaICs5+TEb/l0bHf/2+clw0K1bK478Die
qk+tZdndPU6IH9EuQkQFV1SMpctuF04+TF3tn+hQr+fXqLXXd6/gQoB0KVwLzKRN1Pgn7kNdfYwQ
vLdmK61AsiAN5l3aiDb801S2K6B1gp8kh5/E76bRha9nilgDE2QMFy3pl09Iko36XFR+/l7MT3MR
Z4E1I99t3q+zl2IkhZqnsZzBd5S/m9s6nla2riIEub4UQMmhbQcJVgScyJRcrsOaTZ03I8ne0fwb
+LtBH+9+0oUAkYnEDYejJ5+4Q2lm9Vr27rAvaNpKjY+kP95WKvGJSwcM7wUotcFcKZo05Oe8aI0y
z/whw1l0aH8NSzvs4nVFMoUxXNirCznS9UsNymZMo8neqUOC6nuSqhhHVQKkw/Azr63aGQKqCXHy
ZIdGougIu5IAKkkbOQ8xucqCOyydRhbV1mwM7ngCkxhC5ZXPVVxiV24JJDi66BUXD8bVGKLcJ+Xk
s3E62f2qi1aRtx4bhVO6tIgzEfLdQ6SVFm4KEQYKc1+IinzgSp0uV+BIdy7tqBf5Iz5Pjcf+D03R
CVA9lnf3UAgpsLDwRMFxfDVYjzlZ7mKwxXRKHjUdA2TRXX/nrYAAEYaisglLddWVN+m8bROLD6f5
MLgPA32n87deNZ7xuh0XLwVMFPpKRcvnVX9UAfHU9UcTBAR4MUbnKR/qECNr97zHXHDwG2sa3diz
/adEq5auqR7c69rtp3wH+TLwjgheqUv7VdQ8Sv06N8HWwYLKMVaWtWPzHKKEF472YxW/DPNz0kWY
zLul4OSckp3bvfUqO32tM2IbsNvO52QEOXBhdYwAMB3Mo1dGYQdK5zZmKw/9dsV0rw8gFmwg4MSk
Xmy3DBGt0ZOgx/VsHp1v+rDTnXuzGNLnxd07C/j4aGAORoXPW+O0Bqw+7lSTAJdVBvoCdigd6V6Z
I9qptdb3awcrGBHgjWVQoo2bJmuboDdhDahw5W6K0QsqZT/EtW3C3p1JFrHO2eIoHzOLcds8tvpj
w1/G6MlPDrdv3bVtggjEyVieKaj7JH1Es2Xdl7FpHpM2GLww46vb319QNFPHlcZrBxJCxLGXSwBp
CY0quOwoaqy7esee2hqTDxQP3cI+gacZuU0sQZDmSYuwqWbFiVXYR60ZHxJteE6s6aWu+eb2Wq4S
J4JhH33WPmILzEaS3f6sifXO0BsbILG/e/vBsf50aIeh5EtrblgNQJKuaiReOB3gqwz0KeOaostI
Wljd8aIgheUcyyQOG/Mw1Yp86sLxIJdlwhQgzkQFQ9Iw3njNVNPYPbbxYRx4UH40gHRWzun2zi2s
A/ZWMB3bYFE0bGkdjsU9r2SacxzIxtRCS7EK1eelVWQmqZG0xedb/eAg+5JxRelhSQBGjAu8Pnig
r0ayNjVJGp1S5+g2ZfDLy1TYhwUFFhk/HRPTRTFFPueM0KEpeuYes+m9SSj4GowV8e72pTA4wIAK
Y+4xOvqvhvnkHHWqcnKPOpD0pAxZ9OvuU/bgHUChdMw+Blfn5V2fzSIxprH2jrax6eOVrSJEXjgF
5ECw+zoRowHkeklh6qMVI5V3zNGLg7LiOl3fuwAwfaNXCEYEQnAalwtwe1KzCQygR4uu2iKs2d2P
1cX3rxxBioeKIZ1w1I2n7jcrFfbp+jJjZhbAJ+IeY56sJe1/QcbW61yDHsc8CWrCX8nUvnrDh6ca
bHOtrpeCxN/P3iW78eMB7Oz0mEbr8lGb1qpxtUsrEeTuJsherWvG1cn04iGqGUAnpAiN9G/Xfo+G
wGh1xcNxrVFIRUEGQgyQW1xR9nRonjZSu4pO3A4L+hTbx7sVCt9Hxc3EVBbwSkobxarJrNu+i05I
DGbDLlWRgi39fnhVSOIgD4KLLSmsP2KTSiuJTtpYvDnd9JiBWFLhlytkyEpbgCMnajHQ7jSjn3bU
N8RT6e21BCDTEc/7noNbDbf4Up1InhKtIIZ/7FbAXncqbRXW/yLcRpbg/PNC2c601TKTIkZSxD/O
2Xo0p9DK9dDqXzvLC6llhNH94R7kwRvBDHX4u1fkm12UVPVgJgSUy/7G7chGYcevb9/l96X1uISz
tqgo1sMxLmdF+xf9/vfuUoT8Xs8st4wMIkx3o3VBZT7cvhfi38tHImipBRGZ5V69p5RPbcS9TDua
fMLIAfid5c6PdiN9JTS628NFnuhMlpQFmZKMNdMMWX77hqwwKVRogQX1BYLFRBkfwSPKjlL8Tb3B
I5Xm0KP/NQU9vx7fzY0oJkuLaA1QzgV6Tz2yMe/E6+ixfSxtsubWuL59HAs35EKAWOHZDWkAqmgb
2tKjkWbbqPceMTPGyVeNuXLNbkctf3Nb3oIGX8iTLryrTYy5GRbEHP1XnPW7JM53M2O/b4tZOhgb
mANDDOYG/5x0UfqpLpokx7JSdgD7hqtI3S5+HnNIENdAk68IotPcToAVqCgmJ/xdoPm+uLvsh3MH
uAjMSxhWCq9KUqwxMdra9Qt6bAYApTa1ebdXi4niGLSJOgZod65SX4ndz73bEudoNavBCBlb3d7/
pWNGpCQSzuC6v8pzDiVwB1Hl2kcWFa+ZzZ5Nq99GNbm36C9CsjMx8gWPm3LsER6CZ2el/9RVTYlC
SyRbdfF5KcnpgGQcDIfEPhagZKyTLOReGkYOHioVgeDifoExANbKR4FULvZ1YItKyzR10JPIf+gZ
eWnRGNSl6fb2sSzpLWp9CLoRyQKVIRn3oep6D1zX7tEYurAtNyPz/s3BE2S4RGFGAKku7Ql4K5IK
9EpQLM4xlKcGl+h6VhmRxWWcCZGWYes5s8cBQsDHjNLMIU/urb8JvToTIEWVVVr4WRRBQD/n6KZI
g3/hKFwIkLw3vS3RvCG2CUxiK/LikfvjGcE/Bl5qUZ1G1lays3rJUjumnnW0Sv4wJtqaV4rIe0Fl
LyRIJ23aQ0/FAKUj1b7N7bphu/tVCcbVgpUCTZ8BGJGkSiWrTL1L3GNEpwcNwwTKqQ7MYXP3lcC0
BRtNFMAxgmFA0iWzTQSnN3WPVfxsf8Gsufs/jwwoRjqAkQvVBqn4lrstnQazcI9j+tX/olnf/sXn
ASFEHkeAh+V3Ii6Nshh76BHSxdZHMv+4/fkFA+gZgHYSARciVxjPyCI545WmHd0P1xlCg7lh5cxh
SVRl9eumWYDETAPPtaDgB35L2qfS8BjnTq8d9YSv9XFdFE96/ZpM28TIQs9a6UiI+6Xi+VhQ4U/W
dCSpCQaIeJJQbja6VmecHMfoW+06a7uqdiy6OxAEYAy+2/8XIj3lkaVj9JoQUjhfyg27GxoLrmBs
HBCRgpP9Sn9nS9diDrbdo5dhFl7fvGSxvm6H/AWEroqQWVwF6TkE9gFQHkBsPLRpS1clG5uMJz0l
R45+eY/8cN03yh6sr6mhAsQvHIxQZzArGQ6qc3KpRHeTrsHjAsd9mLcN4iijQRtba25vq/f1OwJ2
YleQgILhEh1rkpEEKXjc2HTuTrHbBm+jrprZufR928D0bCBfgEyUs1aT5ji8HPLuVFi/8q1T/bz/
54vZozDvGNMN1utLA9ljKs40FX57ItPej0Oj/B+/LxlgWvHSalp8P/JD7/3u0a/ExaAYse/4/Yid
pPdjJHziEyXR+6w/NM6mvfsJB+c+th7hvwCiyntPcgpEk5c0p2HnufmaNCrCpevD/XTP4aXbBrKq
cilfM2eKdHden4CwJ/Fap3dnDC+/L/m2nR651HZYDcqe7CUPkqJWCLi+ZNh5ECogXYfstimX5/zM
iLhfdNWpJNX3rp9DMoheAfvjtpZevyEw6MJAocaLEoqMao3RRaAXA2tP7fh3ZlvhDAwwBWAgr1UF
p+sT+Xw6XA/scAQIMPH3s1iWNE08OlWH6zxsaxLUKkZE1fclc5G0g5ZYHb5vRavJC5JftzdK9Xnp
QkyOj2GNY9udNNSAnQ9M8QruFgDAoo1oz0Gq/mpWlzu2VU19vTvlIA5vHgxMpr9fAB5vNPZ83gi5
n7YsBjvhc8tOaf5Xty7unssKDwS3DaVY9DCIsb2X58tdf3bzqkpPvb9qMW1B8Ros3IeLz0v7n0Qa
5Jf4/Io5H/VD0f999+5cfF96PlneWlQb8X0TRDDfKz/e3P7+0u93CBwNVwzFQvL5cnvm2TA517L0
xOK1PW8Nup5MRf7xOlsEzJoB7KNA1yKOlF6EnuR+xPU0BWTt5Cdl2DVx2KXgOfY9gICKYFQ11i7c
CeBGAbOGlcJEGDkutoeSNdyP05M+6kERPzTD6famXQsgIJtB5RihCoqTMmp0bCm6UzUHDa7ZgQZ2
d3eQdPl5If7MJM1JliLRg8/zdNo40xyURodRLa7i6FWrkG4GbnxbIrFQnOqgTFcYPnR7k4TmXzp+
l6uQbgYHnyECGXye2XPg2F+19dz/Bazv3eYDWVRU2BErwRtHLfRys4D9A4VFwqZTU1aBx5KgUTxF
C9skanxo4URG8BpnVDJMGezNqT+5od0fmHm3py8m2KAEism2iCjkmLvVMG1+yPXxZCTPZU7COCru
P2cRTACxoYuBiLJfjGpGM88tmU9J8hhtY3J3VlAEE//9vORQxukUxdGAz5vutz4/uevbanRtoOCH
gWADPRoYqgeP+PJ8m2quNcct9RPI67XHUjfyAKkuHyikrlHyfMpnjSIuZh4jonQdGMOrqUI2Q9yV
1xY/1cbDnhm720uRb8Tn1+HeYUA4snbwbi6X4hrzyNOq5ic/n/0vIK6v3gyNtVu31jHEmWW0Dm8L
vF4OluKDZ0XU1wHbkfau9z2OPo1kfIv/Kv11VCsi4ev1XH5eejtiIOfTtMHnrRmjpLq/TBsNx5tY
VfxRrULatkyPGyNyIGaww8oPOFFomOr74u9n5hYBR0TaBN8vCMrg81PLFFGFrMLwLAHdxd0DChnd
c3LV1aCIrodpHN6M+mSQla/jkh/uPulzEXImJLJiLWuQ3nwzzKCpw1jh5SxskZgagXYbIq6h3IuR
EquvMysf3np96xfPRFVyXfo+cAwoWgigAFCdl0fQa41Rdkk8vCHDCaa4NLh/e4DQ+Ozxs3AbDMkF
MUGl5FsYEvAmmgoT9ALnP2/vv3DDzh87HDHKOgjW8fDbAGBJOtolQ5s4gE+8OdWDRtEFGlD/AW9d
pp1uC1rYKXQRCh46eLNiXtHlTgEYzHCjafeWuAGNVobC9VB9Xvz97C5kno+pahU+P7Jv2vhh30uK
8LlPZz9fXJXz78/JUIwjvq/rfxvNW/p2e3cWLBLgDcjJIgMuupclb1lzndafs6J/A3HLR121G2/U
Aq33NphBoPA7Fi71hSjp2cut3EIxIe/fknpjDL8YW5d9pJChWo6ktqUzlK47YTlGvKLpSmNrUgda
orjcsn/+eSb/3TTZdmBKR9KgUb5/m5oxSEotAGtPwJ02TJM/Rv3QJaplLV0WOHrioNDVcNXZN7sV
hjVGTfpWRR79MPwJAyHjKrMfYkbnpymt50dmjExFv3CFpcZCBV0GQHn/YaCTtlOrUuAvKi99a5rM
/oKp5i7Fa1J4IM4YMdfFI3/GLu43lLn1c4Wtj4NC6+Y2mHx33GhNjzl6NOUFBpm0+aZxvEjxTlwf
N3QW4GdPtDyiZUX8/fxyDFaSdDX2hdS7dlp3w4vrpKumVE3puT5wyEHWFy0rworI4UvTcd/J2jR9
c7vndIofCq1ajaDOTMDDkL8B+3ufGn8O5xCNfOi/R9HhigmFTWDpibU0O0S6ZgQOhz7nc2hl7Lud
qPp9pGv5f7LgvSGVA5yWjE/2i9jrda3IDsj0vHizfUpszJS2il+3DY2kwldipNufTf6M4KbMwGZO
gxhk8JGeh3WkrTOMls7J5rY01aIkxTX0AiSnNhZVucYq7jCPLq6DxFUEOrelXFWdeuZFOUOn0UEb
nnxBz/al9O7LHkrbhlfsUsN9cL//R4TX7Mxx2/4yVdkkSbevJJiXEqombzqQtWYHZmFoR2z8nfv1
qsmdg2XQL140HlvTVOybdG3/T6QYcAvVRpen2Neza+tiIJifEkwObtA1FW8x2iF2g9ZVWGnpZf6P
FNsUTTVwkq4Sr5bljppf69mBaH9le7/8dlvFFheBpIIL5AvqdvLJ0NbpSQkjfBgqMwsMOjxEurOb
+nnrN8XD/yZLOqOp6DClYm6zAzjIzGlnj8GIqdYqTNriFT1bkeQp1bFfAZaGFXnohA9Ed2HX2M8D
9x+ynD4Ns5IXfHELHcAkBMBH1IYv9SDHLIVZbyJ2iIdHlh3yag4bT1uxSRF2LWqC4wiFI5+Viks5
kVV2rlnn7OBPD0ayY+Ht01k0A3ChgA7FQ4SsxOXnvczlNYt9oc7fde3NwtgEFYXi4k4BaCUy74DC
yIEwrSoQISRYQZeH3HlAB9qQ77iqt3txn8Ad4Noiokcx/XIhJTrIh0icR5dHv/NSX5ea8/P2Xi0u
BG82SBMxGxrQiUsRGk0IOFkAF8tQ33bCiGNwRxCrUvALNg3pIReQDGC00Q8hLYQVJtW1nqYHo68f
sFoMt0TyI6hH562d/Bev0L7OKVd5aeJROQtphMG5kCrWfmbWyhKYOy+KsoPtDK8lTcCJgAyY0x/b
gv8xJ+27VvUbEMIossUL6ocADfAN5G4F8ZC02KJyxoH5WXbw/aemysAk+OSOqj6ZRSHuJyUQIBAA
dF+uLZrgeOS+mR1qa8v5q0ZeE5VXvaB9tqiUCZfOQNlBMj8ATbGialw8RCxsw2FW3FLV56Vb6hdF
laEzMTuAzGqOHmsVIfnS9wGsAJhelKFRa73cITQqzayw8/TQWWEzh4XCEVB9XvKf+qrV2snF56N8
zdL3yVNhYBduJnLk+PlitNU1qDryTWqS1E4Otm4DAxIFrRnv5iQPplo16GBRFIY6IckDm4Ya2eVW
JflU1abHk4Nnx0FdRKvW/KNPaP03VdNMlgwB8nm4F3BtQe0i+YE0Sxu9iPvk0DvlwWLuTsdYpWwm
bWBX2tpMk206qqaULV0V3GwsDRxGmKwr3UfOrIEAr5wczJTtJ2I+jW3zPs53DtX4tDZA88NUQ5B7
9SQYZln5dpImB14fIv6qIidd0DfXgz7gwwBUmXKVYOCJWRXI4h/MZoPxsN369jsg93yKn3/xfcmg
5P5Ye7XGp4PmPGSOs6ns1wl18cYPjPxxIKDk+IvnSWip+oMXnByQmgFGjq4UsJjIdfK8INWYZtZ4
yAcWOONPZj3l2sNY7KpI4bQt6B4gy2CXAD4XEGkZueDlg1XoUTQeeHnQ+qcZBbyKf5jNvp6/6aUq
c72gdZAmxm1+MuPKNUMrZ8k8aNZwyAmmYqfuvi2c96S7k3lbHBt0Gvk0xKYIuOX3G7OiuKNhbDCM
9BDM8VfS31ccuRIg2QZCMP+yHvrhgD7AvtzYKvTCwj5dLEB6BtqadaDnwvf9/EekrSZ97am69BYO
/kKEZABSDImNPD6KJaCgmqwq1sHUvLo6W/vFU1Xoq9t3aUGlL+RJfkdHOwAy3GlAoOMF6BEMwIIf
4Bds0HTf+AphC3ZBFKYNNFMCbALPXbLdpB9ZaVTDIW2OztZQFYqX9u7881K82/e6TXMPn59ZkGfb
tFuR/hVzN9t4W+d/3d63JVVwQAIHDxETsIFQu1xKRJy89etyOFjjq9Hlq5p/jUyucDsW3jpAwcGg
A25iIGxl6KiZW8DfNWZ/oO5qKKsQbzCGLNFgxiSH28tZOhkEIajf4mlF9VV66zQ/S00dsxoPcVwE
if2Tf/2fvi+ffFVogz1FrD90+9ZYZXfy53xe/LOfL0/rGq0qzyJwGR0s5yFJn/j02N5ZfhMiUKIE
JQymHwGGYEouWttOeudFrDskxiPeFmbtSv6aqwguP3uJpTgAYtBAi8ol+gbl2s+csdwwcrM7+PYQ
gJUkoPVfBf1Bza8je8+a4Gu8G9zA28e/NT+M3U1rhE60u31Y12qHOA45fUHEIYCrkk2oWoKOPB53
Bxu/gdkPabzm3feyvNsrBZoblWYPXHAo1MmZcPwGNJ2jGIjriqGZJXJsd7bo4MwuJUgGYTKrktRC
Apq+UjTKZXfbM3wfZTq4BIBDI0NwaQS0wqtLPTXbQ/K11H5P5ffb53BtY/B57M2nLlw7AWbNmqHS
0w7O4M5OwpKF+XDvvUfQaSBPjFy9IHiXsyhD2s3U6Wtt727JkAQ5GBNur+HKsAgBgk0FJAkAPMl2
sqIRmJHtjO7ZM7hM8L7c/vzVFkmfl1S1rot8Hhx8PmIrA6Q3qfYrUnF+qpYg3/w+cdANl9I97a3A
abJgVGGplyQAq41LLzg4rk6BWG2kYZYG2Zfzd+qv81jFxLa0TecCxMt5ll1wS+LlJunInjalvmna
qAyIZ9rPlWt6Cs91SRSsJIi3EQuaOPxLUYWloaRklmRvGy+GXoa1wcLxzmFAiCIB4AFABQoFctwr
ItE5YrEd1ZW2T7weI8KMoXxihVYoLsfSUpCeBW4bve4Cr3q5lCHPsn6c6ujg99PBJtGTN1pbo72z
Ee9zMSjzIO4H8RiKqZKYhCCNPiYm3SMZuCfD+JqCNo0Uzr3OBPYMAgRy65OsS6z2TAcw48TTckuj
e2tq4EuOIWimX9F7H/K0UDwg4kZcPGIQJbjQAcFAixkM46Uo1jCbDhmJDkVR6EdG2B9A7K1VPQGb
5sfusHIoUXU+LN2hc5mSLba4MefjEMcHsNX/tNqft+3M4tc/bTFUDwwU0tftsZ7d2miiQzpP/poM
nrviEXgubku5enjFviEP6LoExPvwwy73jRjJnHWeEx2I+aedv8/VR6V/TMWPu6UghSqY2xDvXQOj
2Oz0aeez+AAoLWoPgHaZge2Uqy5V5WrEOUt6cCFJ7OqZyvUJzyZdT+NDG9Nnr8kPgzmngTN0Pwon
2aQmuEIq89e/WB1wVgBRm6YBquZLmWOSuoD9Q/dmMwoTJLszZ6vPL4mnIn+VKcLFvcVk4P9KkrS8
AttdazZedOimzFxZxGVhipnE69YG102imWMAwv80BJMyD1PdqZ7KiscBKImtNfLxjcrGLygPlosW
d/AdAzgkJ8YI5kzmsd5Gh5I4YV28abwILPtvi/y5vcELVtEAWxD6BNAVcN2ganSzaUxOFx0Ml0ah
leTG1iR9FBZV0m1uixK36kp/zkRJO9wx3yVDNUcHPg97bZ6LsOQsDcyOgocdI85zEnA+rjB7QNES
uKi4Ptx8RF8eiAeli5inoIIZbU3bZ04eBTyp/iCHLpKbX2jsfNXn/sOnjQqWtbixoNhA6V50IcrA
talOi3wE3ckhseotRm2u9Rz8EV5+v5EBRQ/Sc4gvkI+R2Yyq0srt2gUmjk0zCkJza7xms1Gv+xpE
d1me+IpXdOkQRZkTFQbRJyqDtUoDyB2Xw6j5HmkfcwShGzeay9ehfxHcNPW6MCpUDOtp2N3WnqX9
xANkIIoCwRn8hEtLUAy8MGNmRAeroNsYOO+gdvnatiPFhi7LQQ7gUwxw/ZdyqJ+NcKJhcUxMEB5e
m/5Hp1rK0t2Gm/6PCPH3M0MKLw11tyyKD3UD7ufoZ+u9EOc5I6fbO7bwymG//itGsp0dchDaVGk4
qlgDEIdl3wfM0rktY3G3ABX5PBGMipD8Q+aDJmoA88Ch87s1914a7qzzXsU5t7iSMylShriuWd/P
Bs7EwuzrfcYb9lD4tsrkqtYimYmWGrwaZnCidBFQjrOlr4cSIXOHWsHtTVteDmgUYN1R6pbTM/YA
viWHi/OfyGHUkTuLW4XJW1oLemDB+WsKMgjZC61RWOVtOtK9D08RZE5gzY7H+Ys3mXfSOn2+m6IX
Gg0jWAuq95Iye+irSbwCIWEUH3Pb3c+Rqmt0cTFoP9IB9kfDiLyYuIe90TCpYZ83M1m19vxrtObo
iQAKoYAHLN1MBAdotwXWDTgR6coARW4XZhXTfduyOrTMxtmWRhTCF61CgEdVtApLC4MnATZcdMTi
oZc0rpnYYPUNjHczbbq8Dlx3N6A2cFvbVEKENp5ZG25rnTXX4oUgQea+YrZJpmrpXxIheF9Q4RAV
IvkRwhiAzJ2NBDaTrt3vmIXs/L5/DecCJNcBQz4BHkZB/YDpDGaY07Ze25M7BU5f+Ov/TZT0zniz
ljm0xFp0GEuPbW3nt64aArG4X7iXLkI3ENPKdyYfC8csazgkMV5r9mS2h/ZfpDmEv/OPCOmNqTA8
JeeVq+0p0cO0R74pUpRnlu7KuQTprrhRY5jRhEXwDFN7jDDh1bqgRWipWG2XXI5zQdLhc59z06xx
+OjwKbPHangl7BED2Ww/SBj+UzxpS9YZPSxwAT/HLRNp5wrLR/FZw7ryoKyLVTqpMgRLAtBkj0ha
2DS03F9eSJNqDa/nFgLKX0b1U1UNXlIuWH1waIj805VHOPbOYOMZRmag0laUm6+sey8TR2FVxKbL
zjwwsCjdIrGMMEVaRI8T75KkgE9dVPkQUKa728iz2nCetRb6EM9blgyABlejnyuwvosbKIAJ6DfC
wA4ZHuJgxGRnuEzb2xnCBqMMnFTxQi/uISJ3wZGBzgfZ2cxSvHQgX9D2FVrZDxjgQx9ZWlo7EFyx
zW17s3SN0NQE+KMLYkF0Tl1qg9slVTFUXNs7k7Ma9b9sJFSS7G/cX8WJLe4aODHw0CBUuBqn1HYl
9+sUamdhaPiwilXoYdX3pXuDARpxk0edtifRs9cGXv1+e6NU35fsjVU58AE8cW3GFRnSIPf/vi1A
nvv36cqgmv3PDkmGBqxspGuFhMQP0SpnJEH6VftpHbSfxuf/g7bS7KD5Y1XBnATU2tHj7V+wqHbo
IxbsOOg8+0RKnD3VWuJjUAQdYLT7dczCiYSGqqFxQQSSnxioBfMA7N1VEZIbk+Vasb+fe3Ol8Tmk
3PpSjr9uL0SchWQdLqRIDvtYoL42Yz7dvoytrznJN+UU7ROCmkeUj7/tRDVIYlEe/A5gLjGzCfp9
eYlq3aPgLyn9PXXohvTlzhmyoECuKpwa68HsUGm9vcAFZUQAjJ5ZUNLZyCpLyuh4mlXEcePvvXT8
PpN8pc/1t9silk4KgBHg+OBYA9EnOYeYr5L0Ni+9fcdfzfhozV+cToG+Xto2vETCqRas8bL/2WJE
3JwWKdm7WpkGBTNetbidgt7OvzkeHZBwSh9uL+qz2ihrxrlIsbFnKt6aVk3rJCH7sR+3ooEzcsp1
nPuvI0CYRhxttNTfxmn3tR/aLzqfME6Mvblz/Jya7MGJm4e5UkWXMhWSuPeCVRDU34aFlndZe0BK
wy0SIb6wxuiI8aKHMc/W6ZA/dpSvpqH6Dd6OCOi0cWXFluKmLLyjpoPUFN5RzLpFIHW5HxNEUSAs
yN7qWbe1XUzT7UxWbeMmwhSOvC6fqzj9kTIyKDT4GnYlVi3IyuAlYNiH/PCkLEPDNtXI3ih6+5kj
ibmb2lx/SdAz/IzRj+m2nLL4uW/QaptPjb7ugHR7MHLVvOXrIrn4IT5SSUgrYdaFDCidXC/pkgZV
PzexnLDJWjvApPvxOUtnY5d42fCR1yxDoxHtvzRt3DwXTUpWRd3YJ9qa5SrCyI+QVlO9Bec+5mfH
jVa/FHWU/XVbdxeP6ux3SheyNyrLGhNK9kB3xGFcYXR6CRf7vZtHGladG2/HFjN4SFyqzmrJFJzv
kHRpjHpExqBP6L6brZUfPzJ3Xmmq8veCI3JxDOJHnN3MKR6pyyYIyVngmesYw6MH8C8qooYlwwl4
gGjptZEclXMfGfgAtDGOyL6x7A0Zms2UqFKiy7v1jwgZnTIC+IL52pq/H3n2NQfA2wDUdxyVLvCS
HPAdIfeBGdL6Fcd7MWKumtvFZD9Eb1GLpOdkb6L+922lW9ov2H903n5iVuTcdWr2NuMYSb0vUhQA
MgKn4O22hKVzP5cgKZfLW92kGSSUfFf5u9r9kf+0VG1sS3cHvKS44Mh6gYpAyhN6pCichhF/r5de
KNgmUvJh9L+4CaKouAy9ZH17UYtng1SRGIMIcKcpyUuJTWk66mTPQH23dtlQwdlpyEOMhgNFvPh5
BPKTBjz8P7IkZydHdqpqjJHsJ9v/7YAjom7dF5vML2VeAW3jHMY2+e5SMxhLfdc6ZDUP5n7yzM3t
JS+eo4tkAqZcidYQ8fez+zvErTa38wxN6a2iCcDH4PzMmrkU7aH5T26kleItVwmUfCDQF9icOByK
884tFpT290QP6t3tVX26OVe7C8oylBtc6I7M51hESZelSUb2be+ND+ji+Mor0whnOrGXIWPlWm+z
edWATfDdpcx6YDlH0yLHiJ8BnQp7NMYXK574wy7meb+1q7rZtFY/hA4o/EMCBOhmzGK6KgdQ/uJx
ETx7JFYsYsnPEqA/MPmASwKruDyatNPmruEe3WdWurXcnePsHL1eN+jNYMPq9oYtncq5LHETz9TA
GJMaHQIEGJrSq958g9FdP0fxLz8uu7Aa6jvHy386Tx6SzKAnQhnqiqBBKwcDw65zup/GjfFRZYqW
liX7JxCMiPQFN6HsHzlaxYqyBVzHz57cvaGa57VU9gXDFTjkBU4flXrJUPjtZAxVbtO9lkTz0cVA
9+fZ89NghOsUWk38feDUfdFmx9v7XuH/mDVdj4JcN4aDl6eewilbXK0NuA1w6eB9lMdQdhEF8bFI
21sYqemEmaZQjiUzDGdfDJAHPeYVHpH7Zdo5dYzEo1Z+1HT8WlTFuisnNHCjc7HJqz8JVcHsF2Wi
tgz+SlScQNx3qZAeyFi7qoNCjtpz3Kx6+1tV56E2IC78XuuxIoO/ZPg90eYBb96HSy2dZ4UqBxrj
cdUsvufmzxSJAvQqKbZx8ZjOhEgWXy9dLWkdn+71LgvKOA9UOfslAYKXCSyTSOQB2XG5Z0U6dlaf
wBeb14b1oKRhVX1e/P3MRvRGX8EnwqWKJ+uPn3hfUFFb3TZDS+dwvgLx9zMR9TimNI8gYja+EOcx
Grd2fx/fxqflORchPXgeyWIO9msUa/4faV+2G7cObPtFAjQPr5J6sB0PLSexkxchoyRSEzVLX38X
fQ5OWmyhid4XG8iLsVXNqVisWrXWkzq8Nqnk87IRCE476Y2MOE4Cx6aq90kbf19K9Qkqd5JkpsyM
4K/TuGytGdTXL1l5iA0oTASTTOFl0wQ8Cio0kO26yAh7bWmUCYQTXmY3dJXjADI/UxILbO6oMxPC
KEpOKNWCBeIlxSvIAEpG4hi3bjWUlnDBQOUD8gLCsS6oTaZpGOBE1EOcIPu/b5bvUs2gTSvQNEP3
JHA3iKTWm9YgBRgtVIbLoA/S58L029dCxmm5+e4GlvL/jAj+sIcvHIASjF+asnxKzdoHO9DjME2v
iJ07n7mI8ful+NMvU5j0bZDXWnT9aG5FI2c/QLxkJp5Ihfo0Hnolkj4Je5hK69NYGpAOmEL06v6H
uroOBTcECCBKxLgFV0BoO1EbNHEvXeajJ15ZAkORbI/N7QeFWg+GkP3zBIdGPbRvVAme5k3q7HML
/UjgF74+a1vXGHoHkSDC9QIYkbADFz0DmAJQrZcms3NkJIjxBXVdfa86nXaf9LQ7IltIwoGh/fa6
Zb4hxAgYM4c7De8nDXlVYVfmDilSF36uHMg7qm4nkxhhPaF7jFY7D1LvgeIsftkSiWfaPA22Ab9h
QxMbkO+13bYzFsPpF1T26Twcc8VAmIC4+jDZihogWd7sr49z0x6XE4dyPWSTNWERtQ6xGMmQhssM
aDj9Tb0niFI19ZfrVrZ2v8fFrkxECOgLF46fg3A1z0fdfQHqbach9Bmr57H6QhgS/pokeJXYEjMR
A9LvRCEG0tL9zzz5Mup+jUxRmvoj+3Z9VFsH4GxU4u7UE3W0hxGWBj3U3EDGFi/7vL7eCiAit5UO
z/oX4v4Y2fvNHabIAHofTQWcZggplfXnFZojSwmp2Bc8iBLqDzLNne2fz5sW/uf7wpoPnWIsuoLv
a+V7XILamciKX1tX7L8RIB20HkGiuck41q77YldPhn2wYtBT311f4s2L49yG4AeayTHwjuQ5FDW5
q6gW6ll3j2fTl7ZSItcbH0COHWl0sMOq09/VUkalwGdJ9EPn9oVN0LQGyq64OV+GrvZz90uxHLzG
8YfhqWapn46ncf59fcgf1/qFSU7xiXczlzoU4uAY3iDrytx9UVSWDYe6QetcUi1Z1Dex+dvDs/NZ
IwOSw3UWp4+dMy8HiCuRRx1CR35Sp+/DPNIjGgLYs4089m6oyfJcpPEUpnn6ViWFdVAqu0GmZpwk
/VAb3oyTzUHBEPS9uDGEPV24vWnPsYln44iEV/G0q/CPI8PfbexsFI55hwZvYL7Iq6kzMbQh1ZyX
MVCTdzeXFIg2tjWy8qhFglsVIFYR2LM09gxiFlQL66R+tbLsx2yprd+qxfH6Qm8MA6o+/9aZ//3s
tdC0FTryFuK+WP39WPt9LLlaNh0xWtd58yUA/yKua2BewxIod+P7bI/a5GGMDX+pDmZRhSC5koQK
m6M5syYsPZ7QgHgM1H2hxT2hd2C1+g+zBXYMjTf9Y12EgCqtDKYNeem+MM+4i5v2y2C4v66b2Ni9
KBH/M8H/frYgrT43DXMy98WMa1/NfyGxFZjxQzd9vm5nY4OByR8bGEAScBeIpbekJ1VqMQwFxWIS
5LalHBpSTrvaU3KJ/9zcA2gkABc7NgDaWdZDIgauARSO3Be9bh/rvtgjGXI/5Gm0zPndMN3MOcXv
NLC+I2az0fwpPuETRTHy1MadMzl3DTlKnxHc9V24RqQHuKAA17sQhmMpDRRaugbxaD/TPzPKtUHl
FBA6n9RROWidp98vKIMsABhjAzJ0ux5LCpyJz4g2+2lbKz5IflRJxLO5nkADo80U2qjAtq0nOVeq
1h5sVJQX3dzH3bS367BRouubZvN8QT8GPXZwsRAlXxtRnIS0pM29F8ft/aeu7m8/X7jBOUgGaSsu
9LP+fmF2A1MbBFPqdwLMj4x3YOsiB80VaPvhV6HoJJbd66rUW23xcDVo07NF0t8GePbsnIRupnxO
cwCbnaLd6c4QsdL4VC0yYoWtgjegWxaHmaD1Gf3o6wHqA51YXdmAZ9iu7xiPRk6CtnulBYc9D3tm
dUFaOoHqnK4v3IZXWdnV13YXfUpqBRysL5Uz//Sq+b3W3ONkgvqpM4isV1WsK6NdiMMzVHTa42bR
ke9cW/Ny8HyRtKAR62p2cNCqk/k2gGP3dTkau1kvYNY1G8iJT/2RuVYR5JqW7DUn/oZpU/8M+UIP
nlIrjyVEHHzU4FFGHAr25/qkCEfm4mcKk6LVbhEzUAdG7Zw+9Wb5RzH1UB9knZzCoeFm+KsV7J2A
zCFSEMwQ0k0een2aSD852o7dqhvAP484xwKzDrLpnvhIXTKgA6ZGb6Jur8SfvTq6Pklbvx7kCbxL
CUyYF43Hqa4VzGxZE+Wo3OShdWMc9TE76GsGxzQ2KOpn/PI4u+/Qa4i8z0DbyMweyLEvJHfP1s8/
/7wQEcSktSqjxedn67NVvDGJ1934PLgreMWAR8kX3EZzkSldpqht1AAeQHaJjHpS8n0xE8BapczS
GN8faWjG/ihxCxsn4Pzni+6oBASyGocZk9+2d3lv7RKvC+bFkQSZgvfha4zylIpiFS5MXrFarzFh
zdxVqtVEpXVcgAZYmiizmsAjP6/v1Q/mm7Or+cMQbmbTQWRjAOwkbKbSiG2WaF0Z4dcYgdu5BnB8
Ng2Af9P3qZJ5Qe0ALJ3Dcz2kXtnA909o17e9nPxuUrV5ddLpmxHPxd9lzsizqZPxc8XSDBwrifvM
iDPtWwKOYTWZCt0Hws2RRZgbK8L7pDWw/eK/i9bVUSlMNXHLPBr68c7MZ/3I8mwJm9h4vz5XW4bQ
0wW0NXIhuA2FBx7i78LxsjaPWqBgXxY0GD84VJ1Pi1Yv++umNpYfqw7EsgleMwfm1ssPWDdoE2ul
jOh07OldUn8astNcS+pPG0cFVni/PJRYOdZhbQX6TnUyFk4Z1dknzd3TVrKJtybs/PuCJ2GDgu1d
4fuEnXTvkZEnsE1enyjZEITwx2D9BBgqTKjaYca7Obz+eSEOx+lAeh1ZWgT7ILEGFed6hryi19PO
NqYoM33d/AatOVXfJenP5fd1O5fD4CSIKrJigNlzvZm1nW7JCsci0xhV5JjtaCNZiI3Po7EK4Sd/
eANBKSxEq7PMbc12iab+b3psZMxRG5/nIQsuUhDWYi8J+2gagGBVE2+I2jzxjbfyZiVtLAMMgMbR
AcsnHqtiPDAMPO+bj9EIJmHntwwVs/H7scaYGgCXdLDfCZ9v5gVKbcoM+YwkDugBz7Hg+vJeHgTA
pDkJOiR8ofJkCLt0dGgCMXA2RRa1/KSJXPU1RgfxdSMbowC6FzE6AAhg8fOEKyMf1Jg4LLOizr1v
4P9kANxLn6TjDgA+CQdhg/4QoMs0V6zCjqxPrfrVrfMd9aqdpb1dH4YY8PMzB0ZaRAjoNgGzkpge
XpCR6FKWOVGTRtovtzgo5r75O8y/qf7zmFSSwsHWrAGwAWQVx7FfoLHHMoWszQxrfTr7TlSV/2FZ
MBgoGUJaDZesKEmxJJ5bqaBCjnLN9h89diMMg08Xvg8+Bc7xzmVY165jsPS0SdOui6BCH+g7D1K4
1xeEO4d1hMBl1bCpgPjFI8URTgcaSpwM6agustMROtfPXfbcVg/uF+VrTZfddVsbq7GyJfjBslBS
r49hS6n8hmWBwlzJKdnYxXiMc8yFx0UCxPe4OSlIdbZLF1nqU98aR5cO/uRoftv0+9vHgjSRASwJ
72EQuaymJi/whGmgdfKj4/1Gh//weZtr/oAdmjc2rdc9gYSBkhDaQzPC752d3d4cp/PW7n/fF5ai
0lIo7sakj8rlQUG6y5F0/W5tK4S3IDjFS+BSaqauDQXpYDpExPxTzd/a9Hfd/MzV78X019JkhKpi
u8zHKQFtD5RcefoZV+F6tqxBGRcAjfrImzy/NHcqOYL9Sy39Tn0De4aHJu38vv7JWAA27zEOSfHa
LI94v2VSBD+P3cTzdP5ThJiiqjyv1xWjj2aQ4TLlaVC+z9l3oqC7cl+WvtVFS/qsZ5+vb5eNKwgH
mCffgSBDOkcIARKjNpqCpnBD7+136FNCRfK6ga31BLgYzK7YNAjEhWFNtWooJuF+yOl2LDs2XnM3
LE2gm8fCy/aVrANqc0DoRsAxRogG0OV6RVWXZXmreW0UW9Zzo8ThVM9fBo9KhrXlkfC8QDYCzXvc
C67NjBMpmV7j+eX1vlIfFJkUO///xd3g4UoFMQbeMAig1t83F1UxlSRuIrUBpNMOx/mldz/Z9XPH
ZJwmWzMG2AEIflxQSiGhtzZV1mbcJ7qOh30KIpjFrHQ/nUe2W6jjSWZtw8uCbRXveyAAUMQQn0pW
bFV2No19NBo5fS/p1O401LDi0QjRHVu9X996G3PIqatBugMoDOZSGJgN2UynsCFsg14KmgK4ody7
OjC06Me5+cWEucN2wGMJz/ILUeWUOKk5AJsbTcku77pgcG9s1uKOyv0QIIS0CV4eIgCl1eKsSGen
i+IqxsUUpk0muQH5jhJ2HK4jUIbYvCZzmWokOZkqpRyjLin2M+qRDpkASiPHYfaeqVM92gZjvpqo
t9+HGBCieAvhKXaG4IJzrWXJoLt9RJ3p+E2xZa3XG9sbT2WOx0DahDforLe3ribzMnXLEE2olzn9
+5hkQTLLwF0b/oC/cZCaRMUA6QZhFM3UxYNRI3eYfdV+Lj+ub+TLjyPRjY4cuGkL+DHx2Q8wmefW
UKeLhoE+IOh6QKJMcu1eztLahBA29FXrxi0cctSpY7BU7tFVwOiyyMQide5+17sMdvAawanEe/ZC
ALtHg8ls5G0W5XFbHWdzGvwljs3AWfonx6vuTO09YS0o1JOd29jJJxbT+UeSkfKnWzf13qP26KNv
2zw0tpn4taUNflWVZggShWTv5aZMH/fy+gJ4CMsJClSEhRfynImej+a8JFmUkeKQmE3gaodyme8G
iG/YCKuhS319rTdUqmARXhhwJWzWizRxP7Dcm1BLiGiuaoGpAZ2rf/LDrvZCotbjzsmT0dcVzwiJ
a6N9KzF+NcycECPQYTd2WS/x2WKpB64HPwghPlr4IBwPHtb1AVpahiLFAtksQr5wYtRU3TH6UMX3
7viYdoafa+ira356tkxi7dJ/Q/4BzgiIMaQiL+in0kUfF+ZQGlkWhLrq6Y1CjwsgDbfxaWecSqMN
JXO/sdpIrSG5BrTYRjio63VdkFIjkUsNf24flpoGqXcc0GhuTm+9uzeVx6SdQkNH/1rhl9q757HA
tkKIl2VzoMs4nTcOvmshMkMV1vHAgCP4LlqAHWcBcWHk0H2bHBPZI3Tj1K++z+fjrGTASjJ7Ku1p
1LETbUu/7ZlPmQx0IxuFsIFqank0aUcaJZm1q9kPrVMlh0YyDlMI+qZithMLikLRDNxYdTfpB0cm
Z7w5CLBV8pASQYXogxMDr0Fw99Bo+E3cvSeD2W2O4Ozzgv9tEcx6+YI5wptzgCY2pKRkgHyxT4Qf
ZC65hxZzbClOtrZebbCq54mtmDTK5vvRq/3O2hfDJ/zrmMeyoCEtA6c/mcv7FMvC5Y2jDDQyMqW4
x5CGEkl3wRUzWY1b00j3Pll0ny1F4CAUU5/BiyiJJzZN8SuYPzeQK+czfbanTX1AscFkWKg6TOKw
p34cH2ns14MEHbW1I9Az93+GhJdNrwP0YdYwZGont35s7647o+3PozUT/DqAeYoFq2ls0M7V5R9n
v6d7mc7O5jShZxLxKr5/UeBp0J2BJ1RDI8UIckDInowfCqDUtuT22NrXeFtyABZSqBfgGDszWZ2b
uDzmKXQ81IT9SsbctDmSfyYuamIV2MkH2yZRUu6w2pV+crNgiHe5NES+fL5wmY//G8zHTXm2tUg8
x2NqexBo1PyO7PNhP4Prt5eEYpsLf2ZFcAVN3TK3HFwSAWs+jn4lK4xtjgLPMDxYIOkLLsL1AaGq
OyqqndIoBoodGa7JL4s7q4qub9/NhYcI6wcNOdJFwulwXbdC/dLCqpDJt5OvznTXjP/hiACog2o9
MjfuBQsRYqPemK26jCAkp2X7QaYMvTVT598XxlA20HkDpWoZLd4Xa+7AaTP4yTT71JOB/8UGXO6b
PWRsP3jbQbcpTlddFHHmuEkVkTwF8cxofoMG2xfX1QO1Lj8z0IHYUGalRnoo687vGPo6DLJrnfh2
pwYgFhQF4HKQsxHTNRmY0V2boHAGGrTG2bvkdn8AGD5eyUg6AcwsdvhSOvWMWUURgSDiqY7jX9Tr
7oopu/0M4bKB14FmNeJo8emvFy1Uw0kLM+mvH5asOr5xQldf538/8wPZ0jTLFDdFlOov1Ilkkvey
zws3mDEBCtEgLRd5y5uHxu8vN59MZHkA5/1fmVnh14+ZsyRz15LI6hFqfFasz/XX6xa2BnBuQRjA
AjpFvWXcgrkrzN34dv3zG1E6Z4sF2BLwNueCULkdLLOe0NkWsSL1zdm8d+ibPr0o9i6u7/RR9iLb
Gg1OBEgBAYG8pOoiMy2saUkhG0z2sY9C7/XR8MkQXsS8+ofGUl5wv3CUiaYOxTTkuCGLOizdh7Y8
LfrrdRsbjgw2UDVzPi5hEUbWtrXZpBVs1A4aqJskiIfPEMsOqLQ793I0qJgC0QuMCvJ7QFKtj8Zg
Nh7Cfbh9nTYHvfzS61CsTf5eH87liqyN8Ijg7PzNdtOV04wbH+rY0D35bFaydI5sGMLDKJ5ipQU7
IwFWa/Tn8dnzAhtyN9eHITMiXMR225Z2mSA2MppjWt8t1YNah//BBErjkAMCxvoCW6/NydJW4MGJ
HGW/LJo/Wpnv6e/XjWwux5kRIWCZEq9GthdGRvKWpb+bWMK3sjlPaLxDbhDHBM+I9XIvxLSYOmGe
FJ0GDThG3QplwE4WF20kOrCt/tkR5V8Qz/e6uiC8695J75sU/DyHqdu7+9EJ2rcs83WZxuZGUXtt
UgD0WDqU6WwIFUZZCamQGWTs7G4oPinEC1AZrLR9PlZIdtzsDtZWhQUzpnHpxglWB9B592E9H53c
N28vdAIgY3HAI2JNE5f+etlmCDEnXaVgOkeIIcZPWvrr9n3Hu2nxCOPAQbFwoZhN1aeZkuMJk0I2
4CVOJadna2MjnYtLBnVa4KGE1VniEbw56KqLlPo+9pTQLfvD9SHwOVg7/w8dR8D5NSSpwZmwnqPJ
mfXFSu086rsQoOnAJZ/q7n4hWeBltw+G547BmIcnKzLGQo6kKMa8tOsRPD9atTPSB2e5sV0AMSxW
+cyCMBgvQRdCp8BC9dQYu9rZX5+rjdVAFedDIgI3zEWhQCGMzPWgplHZ3lVBTW9+TKAIgSYOaN7w
Dm2xt6I0l0xToeUdsfFHvle6n9d//YYTW31euBjjzqjRsIDP0yyIcbyJPYa2TKyLf2S9nVwQY0B/
Brwb4I4whSOHBPYQu+1QvapmWJV1OJdpCGLRTr85vF7bEa5Hc6J1ofSw4zSv6HWaZdyLl0uNRBHK
g2jVg7+HNsD6WHh2kQNiR7PX7pdtPwCVcX0tNqYJG5V3QfOWswsVu544ozpklgdYnfvNVuc9eVHS
5oAC17frhi4XHelVvEvBw40d64nPkIRRF5qzfRyBkLPs98myt2UPqo2pQp8x3lSAv8HfinlJvTK8
qQbk4zVBx9HPSiYyJ/u8cFWYpckq3cPnFfbm/qw7Cczq0v+heAWAFWrcvAtGhNyXTVvqjd7mrx75
YhivafHu5a92BpGJm50HZIzx4uRwR5wNUxiHBfS6M1pd8VorhW/Ziu84u+trvTFTYHfAswoXBuol
lnDAB9PI7N50y9dniMj50ywDUsi+L5yJ2htMJa/j8tWEZMR4LEfJUsi+L5xpoPtHlEbw+/XpSKf9
jZzkuBxAModeUnCNYreizrw+0kxjKm7SKn9F+zVTGvAdA0yeyYh6NgZxbkVMmrblVDaFVueviudX
v+y3m5d49XXhgqMmGBoKu8xfezcEreetDCT/M0cOP84ckYNel/UcDWzE+npZ/gpRb0bCWda1teGO
UEj6931hiQ0t7mhupfmrY+6aAQ+CoJAl+mUmhGWeFgUlSI/kr+id89IQ2i2aTOZow3ufj0JE+KBX
eqocgE5fqesMv2diGpHJlWKsto53CLGW4/VV57MiXKqQpTGQDscCIRA01qsymZaiLGicerWmyUfa
IUymQ2X9aS3Q8xrvzSKTLr/cwyg2o3QB/BuujguCK8i6FyRGqPDaKD+ydvTN7uX6gGQG+N/Pns99
n+aGXjNss+Zkszs23uxr1wPge+Ts+5Y1JdU84ajHy3Ep76QQx8s9tv6+4GmrhLCl9zBBSRHWRjiA
ZKMPb54i+HAeI1gGYnNdOIllbEGeA90lERLkAN9VheTpv7EEFkdNA1WA1hHEm+spctKkKpIisSO9
eaqPdi7x5fznrbesd/55MdZf6roxS6pYUdXUT66p/PEcco8mzhApjYM7EMlsXZ5IvMHQug9KErzz
4d/Xo8mhbTNpfTxHeZj+rNP9UAYQObl5RdCJxPt5UIPFc0+4wIsMBButNagRrV+maWfIoGkbK7L6
vnDKWZM5eq7g+6kR1d2LLuMH4XMgLAkewkipA9uBdIzJ7Z8fCsKfZLk9RGV1MtSkuZuy5qn1rD/o
FvzLpua+N7v03ktfr0/bxdKgK8mGsghcF+gPLmQCU21Q5iXV+0jtCOgtoRaa+qrzNRl+/wc7wEEi
OwOmi4vhNUY/Ka5a9lHmMb8dQgiF1eCFOl23cnHyMQpQSEHuHsIJBnLA60mMp95hBamAFSsPKO+m
TmjUtzovmEB2GXTWvPX7Esqna32qTayNqOIuQdaHc+rNt55+bgNlFtBFgNoVeez1MMjg5rY7mgDd
xoeiO369PkkXOxlNggBXoWEIYDFeall/3W3rmihzMUfzPSqUCdv9f31eJARShmFo8wWfH91P2qGX
MTZJfr3Y5kHK2LCbAZ/vlH2yA7Xpf/n1vF0BfPF4DAhTn+c1+ghsfY6GT1p1HJK765/f2KCY+3+f
FyLEXLfjIXbw+ZnuXPfRJI/ZzV3KCEIA2UaAgPck94jr5QVtIxoqK6ZGWRv7xf3syZDoG2OAAWDQ
cJpxEESQLqg09XqcUxU9prEPGWB/KlgwjLJcxcZCg7EUlwWgmaYOBMJ6HJaHBALOsxoVNpjAQlfW
ALM1jPPvc/tnDncaVK9OJ3y/VZ+L7KWs9ksmiQw9fumsnDrWAogAvg4oM170AVaEuGgqNpaIJv1y
p6h1vddbPQ/jdkhS+FrofLfuwXT7d9wt42+mQ9nWr0aVUZ9SXYsyJSsD06SauasSJ0WXv0t9r20J
OJeTPACeFPR6bZr9xqvVm3xqghdjr4/eEvbOaN+7izPsh1QvD8jtTYExV/l3NLDnz1k51iCRn5fu
yZm81tfANxFQd7Qiauhtd19Ydeg5LOygqmUFtgp9m9Ap53Yft+q8I3OinPBWNvZ9rqUHy6rysFZH
cH4ZgAnt0yRLfurgWj/Fk/VdaQdoWAGU6BN16Jdd3ToAWEPpVNWm/Lh4zUJ8QyfaJ/SUKj4ohLs6
aBTTeUurNN+ZaZY+NJR0QZPm7amu5uV3YhrDQ5WiT5sWSx+4mZYGrtJCJTpu6gD4VPZauCQJmrxq
fbfQhj0pzNbv0FbzSx0dZ19UthlN4A0ZfS2xYsj5VPaz7S3aL8gFTCSo85md4PvVBJAUa7B8JQbt
3kgmsmdO8rMzY1cGrr7cjLj00V+CrBw2PB4T683YLLnZ1UNmRoaZ+mW8N7NdbP+67nsuD9Tahrjh
x541DQA3kZaF3lPKbvac+DxPMiHJARJBUQrYRadIVYG/K7In5b4NKmBA/8PvBz6NN5xDtkp0bIpZ
NWWXYOkSBA6uHvVEMgL74rRiBGcG+N/PPMKAJq9EmywzWqw/uWv4DYEiBohlOlkqaNMQcpdo1cZz
8QLtNpjAtOfQ4Yuo+zpOByP+Ms/vrn4jJyp8Jl6kqLCgMQBu9ALkYA+5Po54/6I7sYVixD0BGJc0
X66vysVTghtBDhNQF5RBXBG5xyhoyJpmMqJlMsLFgaDY9MTMO63/Quif66a2NjDglQDeAuuKirtw
N7eVOnZqP2qRwT5PystwuP55kYntY76guIXIDvl9PFiER12uT5mmxYMW9fnke/NfysDo21RBSu89
97fe3hP2aVSTQGmdXV0/TN0XtKn4zG52Sxlp5dPYPZXsl7EcWCp5r225h3+/DAqR6525tL1rJB5G
npEXtvhQwXUGSei8Nbm8mRUKObhuL6SzcnsiBRkbHR3xR3V+WCQ5hY833voqROADpDIoUkGijrT3
egiq2qs6rjTseUMNnMr1Sx3qT+yzRo553gb6nIdMeXTcfaon4TDu89rda9mfGEwSSfW9Ko96c1Rk
4djloCGpCPppUI8i1L7oAHLsxbVbPMZOKmkCn7oyTsnLg77+vuBya23IQOOE78/s72g4O1PvdmDi
crvh5hfD2hDfQGeuK2exYdYjDBm4mgY9oJlMGX1zKJyilVcqgBUQ1i/l9f0EfeQn06xeCJtfu7q+
G1n3HZyDksFsmeKthvCODppaRDRKj8dXnPWVDSai8cnukkPboIDbenmg64nEfV2eLB2E/v9sCWmD
KqYW5DJgK+3eDZzmMXmoZW/srV2GjC0gjRBgAnZPWBzqjaMZZ7F1Ys7ge13n3wxv19D6jkgc3VFQ
WUJNbL36ZUqKHG2q1ik1J1+Fl6/jcYfDc90/bg4DqFCu942gVoTmKco0LxRcfSevSQPVV+ybuw34
MPg1Ak1P6ImLWSmbmG1sdQuG0ee7dlBDStrPvTJJttcljkOwIzzCHH1wAd1UrVPmxgGkNAKn0HYG
e+3RfZrvhqEPZrXy2+LdcL/ePIW8dxnbDbkDdIIJC+VpkErRBls9sQQvJ9/T9te/v7GbV98X/E2a
dJPNJnwf5N6GF5o0yN6uW9g4mysLwl52oFKSJR0sjM1ec79lALz+IrJmh42dBlINpD90JKVwPoUF
gvp6pbr9qJ4c5zlPn2UdhVuzBI5EbDacSrCaCGUOJbFZ2huDevIMFrBhR2LXJ7J61kVVAEnhcyNC
liUea6VTY4whW0o8IH7mMySAoO7B9iQ7tjcK6SF0+WB/4/38MHrhndGYlDCVxgsw4btsvEsMnxUS
5O/lrMEECh2cpRtAR7HmnlplampsWQBFOuD5NtBjJiMlvNxcKGmg8w86fVztWIwlE5Ai1Aa1FuBC
7UBr9lR5svRTOXX+9U18ub/WdvjvOLstwbBbLZTaS6SBl+r3IqNR3/i8if2LblWQ0HGiyPXns4oY
WaY0YAVhwZKHaAS7+eevvi/cWWxyO6QuWieixc6ywI6VmzIXubESiNNQr7bQu3dJvzp1KeiFbRJH
k7YkP1oax6fCdX7kICB4K4aUBtSodBCfAMXpF72y7Hl7s+8R/SFOy7sBCuwDU/40lvKqz+7n68O/
3IirkyVeE00DfnO1muCCMvbslPYPd2T3bpPurpvhAc06YF2bEVZxbmw0Qsw4wMvwYMSHrI3U7FH3
UqALZamuTVNAwqERHfgoQ0R5gbdbS4yOqieb/p2LNyiGheM0HLIkKutckpO6XFkMywZWEnhf9HGL
tzhaFVuQMJbqCZwMYan+iHkIjuhK+3F9+rbtILIGpgIdmiLfuVOAJUy1O/WUJwfNgTY32aXmq0F+
XzezuRl4AP+/ZgQ3O5uz3utdq576JA0KSNb4paX4o5ZIhrNlh0PxwHMLChjQba7PNG4pYics006O
e0z0EJyz3n/Y1ucW+C84c0oWupw15PK0U+cAg1se2xjAS8ko+K8U9/S5DcHxlaW3lMUCG9T0nTks
ZOQvm7OEu4jD7wFqEl/oCYRLJy3OtdNi/jDzT4jYvUGyfzeHABJL7lqRZ/pgbDmbpiIZK29IS+1U
54M/HF1k9q7vKJkBYUfppUqtomu102i99fuuldCNX3a4886ZfwP4+PvZAMzcbpjeM6xzWz4w1I+7
Htep4YzvDhuOtot+4QUyOVP3VvROSJQ0ROi/U0EoU9t0R010fdHSC1ICgncDKdo2C3NaSyDVm5OA
dAAnSsEci/XneVyyxqo97TSkOzcJ0UfxHyb53/dFH55AAmyOqa2dMu1Asjsm86ibvx8YGbR/IPV+
UeNCVSJPhljH77e/uN3nL9d//ZZv43qyeNHxgEtkBbIXL5+bMtF5AHm3QMJ6tg/9mO7GUaZ0txVF
ot38g6kJ/fXigdL71jKSVoW3nsmd4xU7rbTuZtMNRk3p/XlCs7RrStZmc3RnNoWLzyrcNpspbKJA
5ive3VI+6AbznebP9VncdBZndoQwhsR2MedsUU9z+RV8FZb1PQFL8nUbsrEID65BaztsNNhA9umx
H+fHXkNRrEbNJZbhpz8KUhfO9Ww8fE+eHeyC9k48D7N6UqcsLK3nin5y2C6zvdCd690CQdAERJNl
815NX2uoZLLX28cKAQPED0jDIHvJ99KZ/U4tFwMMPZhPCzHZs0d91fUHcrhuZWtHWlAwRjbvg7NJ
sGJWrYWqFEY5po+UPDfdozJ8btPPIIeBTKXktXnJbw1neW5NcMaEGfE0jbCGDs976HDuMpDNTCYL
EMPsNLW+Y9ZwrLI6dJsmUN3l+zTlYceSo2poYV8s35LGDTrGJO7xsi9j/btEJz7XSZcafK0dWvme
98eI76iDLF8PIYFjSj1f1cgulvVkb+3ms9kQ48TU1aGXx3AydXMO69T8ao9KWGftLiGu5AUgMyUc
zg6AWDunODjdvC/Hl3oMK3aUalptXobnIxLO51jOCzNcPMVjhT4SbdpDn9mvi+qT1sT+nKD7OEEX
WjZHVpnvu7x8aSf7fmZguyDFniTNsUErBElpaCS5T8jUBKxIjtd3/Fa+iMuxgeET4qaAz/O5OjtY
Y1Z7LfH4ls/vq+ro2MpeM+/65tPcoCO+iD+lDLFnyfwJJdDrtrfusXPT/OVwZtqlfWZj+6unpt3R
e6Lsrn9+8zCDHf8jKw/UjODqbdRrFTwH4LLyvx6C9KLoIRyEin733Zh+pKkMG7JhDxhfXEmIpD1g
E4SZpHTwWsUjSIrEO1rt1b/1dJiNvaV9TmQgQ+4ZBG+MxxTnazQ+1GMEP5XmVPXstMDM2fPfxl18
Av6Z0s0iN1bRqTUUIaCa+0mZ99endONWg10MDx4CdVxbnNJ6TJu4SNXTkByglQYVdYNKVm1jU6xM
CGcTidPB6k0MTRnLQGNvQNbdvu1WFoRjmalD49AC6+SAQQgMMOBQkum9ywYh3JZ5qYyjPsNETF/b
9j67GSWrQQoH4Ensahwg9DKvT46eJElekBxvaqKHw7IDJub/kXZlTVLjzPYXOcKW5O3Vdi29AK4G
muXFAcxgeZf35dff42YuVKkU5Wi+IGLmgcBZ2lKpzJPnBK9fabC6AQC6NpJf1aO7weR95tLlVNbs
azbmAdCB/5abCD3VhoLS64o5w/+ukvtpw9OuyOzlpLn3rnWotcRb0PR3eywKdw9Gtz9GpNXQSnhh
FEWXk2MLT6s6L0q8yXjMXqlZjjzlyvj8x8462DN/lpdjmboZw2DYjre+W6CHceN0KJIpKLRAY22V
9Fvr3pcmJhRgqo65yyk27ubpHiHX8Dyar06GYhyAa6JOsQI2rpKhTWdxe9CX02wcmubQlAdAe24v
iSqeBDX2KjkNKCMYYaW5SnXa4jqa51NKyDGCInOS9e96oHWG1N4NFfDmBjkUbf+zo+2DnTJ/aAq/
o1tLpjio+BnAKSAvBSZqGZqiu4PmsJrOJ8tP88xnS/X6UOPCgLT3uMEGQI7tGZqP9yTfCfa9zXWv
aF7LwYhtB+QjWkvQsAnohTSdURuLAZU48O6Df9Fzt/SSVVECmLrx5mRoQl5bWi/3HQrJHQgAtRmh
zADa2/RY0wJyRQ8Z1fZodfVm4y3E273GDHX7x+2toji9cENgXwN0aL1XpS3fRyRD0kKnp9bad84P
W3Ck//d0o4SvOFiozqG+CJIAlExlsrEByMWlzgx6SvPHomuCZk5ADvOzrFwfVdO/GNFKaWYBA4ss
jxT3E3Ag07mn7OSM75bom9W/yw2gw9ItiIxq5oDyBO4HqBJFnqAhjOf5BDtpu2PmfVt5tPfQzLGx
x1WH6MyODIptZ5LbAxqoTqPz1k5qr3+1oAF297kB6bpDsQn4KAoDenaPDlsILd1ekGtysNUACCJW
1DADlkiKRJORg2yv0tmpIrl+aM2+8YTRJx4q3sUjjZEnipa2PtRW9Y20o+HhBSn8FlgCz+XDVqFo
PatScIdjbOAYU9yLSMlenrXCjGjFtdE8Vd1jDeGO8tHoNp54ahO4c9eiPVq7Ja/Ud10M1IEwT1Yr
vuUsfnTcCuTE5u72vCo3BrC0/29G8kpjFvOl02EmYeC6dcZg+ot8Jubqj4X1CJxduUXidIllVeYp
Tz9Mu4m8vz0ARUgPOsSVtw2F7evHUWIsPCmFwU5WF5jRA0sQpOzT7AFieptwGuWanNmS9uDcTrgq
cEmdyp54OfEdAZzrVspIuSJnRqS91ffNnLYvRjr/X/316GwcI4g3m2CeQzAkBw5WiuL2kHA4HKw1
rbRHYs93t1dE6dPOTEgDsEeil1qd4KTyynlAb23rWxpoqNtSE55g5bR/vT0bKX8LEGfcfrKAKfBa
rdXrJex1LHDawqOs97OyDzbVmlVLg8S/AeZ6GALt5+VWtmcxaa4Q7KTVR5Eej7fHofw6EAfwWPAp
V5KTGbXyojBiuNDc074VW/Qhqs2Lm/P356VzWFa9NSfrsgxsZ2Z+1zw6bAMmqHjzIlj8Y0I6H05c
RBBvwwji8gC8fFWiQnAstR0asytvsjbeDFsDkvYZND2KGFxBwJwJBxnwt6NhANh3uL0o60dkTw/t
GQoFP8iHABF2ueSgCGNdSVN2SrL3g5Z5BVqDY/M7oc8C2qNwA7fNqc7OCj1BFxkiD9QtL82h379x
QajGgDwhgOA/W4MWJGPqTVvwkPVD1+P6Y0iavAjc7nlNYGhGL959m07veg7WuIznzwXEDwKnplux
jnJ/gwIALKLG+keKEiu3HUU2Zew0TaHDd0m/EbOpvw/JcXSeoHFGRu1U2bSSWC3sZPKDyD13S+Fa
td9ASwhuMrLucbnqguJ57eRCkBMd9325R0kiyzeedarlPzchndGcj2OOFiBy4pBwWIKJ3FccfREb
m0w1UWB8MMBp4GCdZTxgv8SgriaEnLKubrzEoIvvdvUWKFAaCx6nUFMAFy3KsaDRwwPycitnRTJV
s63ZYcc6646nc+MtfIkCZo/P7pRaG7cOkU7qL3urACDGhJKhDBCNUdS0e5T9Q7y9+QfT5PG7nPTG
k11Q42eyuF2A68P81NXIzC8VIY2nQ/n6DZBAkOQcWqO5E33ivHESOgYpSMzvaq73vtDQ4Yxu1d4H
wGlCf0hm+7xtxkduLsZpYk3sDajW+rYbuZ/r0hy8Qjdyr9WTrbyCtP1exreWtimSe3Cy8vsRyZG4
sDooHidD0Lc1fv0usz/cdj9qG0BA6mut7+qtXeExFIHc0wmd3vZjd9oX9Tuz3dp/ku/5byTgKYak
CYj8ZVKNRo/6sa6hRE2Xxhs5O0Yxe4sc155nieYZtna8PSr5afzLIDoZgXtEwgTMLZdbcXEQ3JK4
h9hspX0dEgoGD8Dns+I0L6T18oJDqxjMeY2GLB17yt1y41hLB+7KvuRsszLK9MQcoVPc9fdDFj90
pr2RXVCdNmPd9oiEkW2Um1PGuFsaA7s8jMBYcq+5pHk/Vb2D91Dm3FE+sY05VQ5pZctAFkp3keC8
nNKEDOgi4cwNDVROs8VPAfm7vWpbFqRJywX4RGrg6EI67Ym121JRVn4eDwYQm4IMBYmFywHwaZrc
klduOBSDp8299/P2z5fTZ78WHcpZK2UqaGZlxYVZ05pqdCY0bpUHK77vf9rlA/roEsdr5t34PZp3
okKeJtC+3DYsBWEvdoFZhebc6iXQ6XA5MOIspKtqxwlz/W0RPRPzAxsqrwYl3Vx9Hpfv/dbWWxfi
LJT4ZRBFFdQz8K6AOtWlQa65EAoroEddoiYWp9Ej0Yr7qnBARtHMg9dlkbnToi1xbtX64Vn826q0
fm5T8qLVYjecCuNDMfefe9FsZaWVUwkE48rluebspHi/jFiaFMi8hwx9flk0ekmRetrypehOPXvq
W1CgTD9ur57KA6PkjEofagfXCaHRTga75iY8cPnAsoPV3OX57n8yIeeC6q4dC4EUWxin6Xe3N943
urt4PLJfl6/7tS9Q20OGxEFzhvzUNIuEiQz9VCEKmD+oKe7KIeM+Ejz/Gqk7eJFg+uH2yJQ70QG+
cFUtRHJc2voCWBls/8EJIzuadu7QzYGLXkmwyaWFr3edvoshyh3MLNoqLKquNIq8Lg4exGIApbw8
AxEaYGYyMX6KlruG+BMPOvPQZHd2/rog92VSkZGExtma/Ae06NLQMgDUPYiGnwgwOPSBmRtpJ9Wx
QicHetDQvQ2SVOkwl47ZNvmc8BOrHrQ8cLcebYp7CrE/KN0hvAvkkkwHluojcnV1bIfDMB3iQUeV
x9yV06mbXn8h4iFt4qkOR4hcnbQXhk5rjHoYrTASsVcZ6Z0+LXc9e8zz4PamU8wYCiQIl7AYaKaU
Zywxa6ZXemeGfWp54L52562MkMIngH93pctbezcMKt2ETQzqqyUlZsjMMaxp9mHUmg9dXr0+Slk5
JNH9C6I2BeaaZX23ANoTpuNDQ+/IKzll1q27BiYoEeD9ZOC/l1s3qY2ibKfEDAcaZPOh2mINVZz+
i+9LWzeNM0FMiE6H+rirvhZttmubFCwHQIgj++RsYU1V674KMYJSbb1l5Tofii3Z4qQuC9khio9l
tuHLXjaodK0CPwD0gIPsw3Usri1VIdCTzkJjKfS3U7S4X6AWjT5yVg/3cQUXgxZ7JHFKPAloUeo+
mkfdQ1UtycHpHdz4DS0PtWtNj+5Y6hubXrUl0SuFwiDaQpGXXyfnLKkLWdJaX+yOhfHogHpPP5px
VQW2Fm1J0CocK7AvaMhCxhMSm/Jbtcj1VERWyUIKbnsY8ZC28Bs8gYzkYJOtKoPKO4HuD0cZdXVI
1EtuHCxasyjmgoVEC8FtgARp7Dns4ybftWqrAiKHMhZgGlBvkry445Qti3lthsR9z9GzTPQ3i/4x
Y4+V9tBvBYSqtTLhl176+s0rRIjgWWXVbm6GZjwOvqaD+sZMeiuwalv3X+8Lz01JRxzQFotURQYX
Mr1n4sm1tiIy5XZAF+/KjYmZk2MKEJsMztjg0I25U+8Y2CuDXOjzXWoD7zYMpv3IeeNsHEWlUZBg
4cEKdoFruG2R986E5HMI1qcgymOAoHcJcx678omnG/GfamcA2/giJ4VLRdZZMIloy6x1zLAk5U/G
hV/a6GdpjGfmdN/msfwQ1UBr31411QbBu9iBk3FAvye/5TTSzaNbYDeC1AL4tdAgR8jdb3gMlbu0
wFeG7Y4HKjp7Lj1GGRVlPNYmC9vyLZgmPGtL41A5CgYYjLWiya5wFz3y9XSKbRYKEujVviZe4u5v
T5TiPWCDQOq3CcnrpUbS2AtK1GGPSsZcaJ6W2MHQ/hzst0P5bVjigzt9vm1SRii+3Jrr4UUqjSAI
kHkpRdK3feHiGgA8pnu3TAO/T9AadUAvHAtMUUG8xIonb0kX3V8GyOk2Tt++baqZgDcg/VfYYgqz
OGgtvq8aUMSncWQfxNhmKNETJ/cGx+leKYz2329G+yEIfS16pd3DzIE2NpqOQ2faaXgB0qOLrJnt
Da+k0/xlCJkhBKtodrsqmbAhLceMw1/HdeqBZaXwQGe1pUulOv7AAOCmdzEgRw7wiF4Rza57Fi76
p5nA69iuN9TfSSO81NgigVAek18cmOspkeNjlOl7Wx8XFurLO8e+A6Pj7f2k+j5oMvBKQQFw7Vq6
PIZtzotYIwiSNJF8bLLxba5vIetUl+i5idXFncUGnE96p7URC7OGoE1p0PbcgrNECLuLAXu8PR4Z
Cf2yBXCygepcuy2utCcp1fIoRjY4jNvY8ivQOFCte+BpuRt7+lXL6ZukqHekTJ77pdyodylHCreJ
ZyXCE6zX5UjFUmjG2OiwXa14lAZysVqHALpixrg3weKzcTmoXBzSpasUD7wMlTXThcm6LheLHWq6
4fUxPYwz8VJ32rjvVHsEh8p9ydyjSLz+/dkCJlVJjdZq7dCqw0h7k59uL5ny86uGDxL1FG+BdVbP
Pj/V1OY5lKZDNh/qoNzi1CAU/14OnMGL9/v70hY3ltbOWIrv54WZmx5r0gKkJbP1zkkNlnoiiegB
NFJz4SU8rQ9tpKd45xaRN9pc82u9yA85KfjezuzRzwzQyoDWavhsNU16cqs59dumnO6quXKPcY3k
IXWF86XKeXR3e55UfgcCMuBrWAnbrnqgYruo0LDROGHvFn62gA8oPwmeoxYY37N0i79StZfXNka8
ZqBYhWjgclVAgaU3bTw7oaiOzH2eH5L8ROjx9pAUGxgVoZVgYa09XYVvrmgMQxDUF4r8PbCYHgG5
Fdti6NsyIo1Ej7MecjV4FRFeHNhymAfUMdyNkSg2sQMeSVzJ0LjCRl5DhbNNDJZlh7TCtUOAoT/O
bhuYOd9S39iwISfqongxpmZx7HAqo/dxNz862fLx9oIoVh3DAIAGXLGoKsldslZixj1rMFc5/0jK
585+35XPyfvbRpTjgLiPiyTqSr+zLtjZXGlW06cAdGEcgwfe0leS/a83AKqZeCvjGkBZWc7SxijM
Lc7QWOEMpbg5qKyNTJIi6rv4vvSoqY1qFEhdWOEgqn1pFw9DOz5NZREM1HoDEs5vDsm+ADi9YXbd
plduDAyEIG5BVh3dppezBlQLcRNeO2E77ooy0O+Kz1rtgeYwijbif8UmQKjx25K8z1ItdbiRt07o
1tqJR9b7yBTHeKHvUjL/c3srbJmSHtg2jTSeof8thHPz8twMFkd4CYjwkvn7bUuKTXcxKGnVjJJM
WpXCe85mAHA/aCJvf185EqDhV+VbiKvLm3ouh5rWEVxZn5r3tV2BtXbXd+abKdb+ZiOcWVp/ydnx
mayE6tPqNNvuW1lCftX94bApqM3Fo+0/6VZ5QDlxZ+ak69OJeJWULIdLsABys9cXw4bvVDhotKb8
mTrJQZt6VMzuDKdTZcfZAl/kp3wrCNgahHR44nROG7xxcNGMT3b3nbGNEGljCDKPP26EweYckyTc
jyCZ1BP0s+dbPBsy5vUltj2bKBlvVtSN07RzhfxeO+H1Jj4yiN8CIvQ4VMZ73eneM6f+V0TagZrJ
jrX2m4oMu9vbXD3QtagB7gHrChGQj3HZOWSyQxG7b9PaPsRu/EWMW2CRLTPrep7t8TjjlLXaDLCI
2z9mLvkBSDaqvmTjKCnNoKn8BXmA9mFpWxiQIiGO1tthEn+qkq8i/pknGwUapV8AkGTFGgAoKFPl
pRyMIHyInZBrb8yq9iwz9Zz0A8k/3F4YFagBaec/hqRTlIm+G5kAviaam6BuJ98Bm1Q7vFsbdMj8
KS5OXW97bVXezVuy38ppBIIU6SkUvVBvu1wti0PYVCSJE5bRm6W4S5ifbjWBKw/wmQlpQ5DMsJKq
g4kWUhzDgdevUwj6dbTwoIfYCuKSK1kamoPpNgafXJhE9heRDp8IjXZ/s0KISVYr4LGRAW9my4VB
QbkcxvqXOOaTp4m689syyT0LTbMd6Iu5Pb8rKu1uWLr9tGTPt3+Bci8i4Mb41jBCbgnJSYLnhZna
YV97tRlYn3MgDrbaZxThER4nf4xIV3ok9NLWGIyMRBc80AfxHb0A5aeqs8cnzdX7b+USjyDtbTv0
dkbLxhtcWSeBf4IaBdLCa6vd5WbMgcgiaSHs0EBrLq+ygz0YQRf1vkGaD0BYHmY+/xBx+g+d2jvL
TtA+Mtw7xXAayHBf9M7P23OuerWBpMp9AcbgdKxn58yTjWO8QHgqssJF68E5zLvhMa6SItTTdn5q
ucsOMQH38V8YBRgHxB4Abl2BWbQ5yfRJz+zQye8T+uDUASrtjB2XLfYe1WLDp6EFA6AWgGKlk59m
ZZnjR1ghQXjlJZbY5ybrvbQcnpZh0Xczqfax0R9Bw/L0+iECrAOPiiVe9X8v5zV2nURvlhg3RPm1
Yz9E+8bq673lHuetwFvles4tSZFjukS1Vc+aFWYFqHH9xQ5uj8RQHUu0amG7oq0NBHPSLaRH+bLk
vWGFdi4KAUhx4gTG3NS7JkGvx8LrZ9z5mUdqvd2NXM/vRcHzx9Fsxakfh+GuS/l8rBMq/FmbrV2d
WxsZGpV/P/uB8oPA4qlmkR6rPNP0vqsq3wSBr7D+wgWfW5FWlGdGpgHmjAo9ujC7gG7lbZWjwCUP
D2+h6CBf9nnL9IhTXPbg1/vasugetGufo24rA6k68PDwoL0DwzpQDdIwckAlLc1ChOSaFRiNhM/F
/Laxoh9GOX6mjXhlP83LzXVuT9qedueanTYZSDouehAV1VswMmxEt6qnJwaD7DCw2iDclHwYXtkd
ePIcCyAkP42Ctt6PFvrlPdI80K13lHKVzmyth+XMXw4zTWazhL8UwDmjecsyap9shevKE4ek1irr
jUBWrutCMzwq4gQZTU3cVRH3oMJ1rFPNo0N+d/twK4cDWCHmDtk0XdaCLSBcOhfmaIcVnX6IGSXk
xX4PUMfGCm2YkW929EGlU93AjMHmsGYJ+EacHRpIPtwejdIV2iCFX7GEkJZe//5scZIym5qEAlBl
RNO/cV49kpxtoE6Ux+fMhLTX6q5EC329mkByyPSdbKdpj80EbYGNLJRiD2DxUXIHmgL3l0z5NPB5
GlEbs0IrTbwZa9/uUTOu2cfbU6YYD8wwkFqsugtXMPTEyKK6FamFl6d+h+wB8yzk0I2531PeHeki
NlB2qttk3dQ2OrXXJji5sFrzTO81p1rdKHli5JPgP+JHK1+C2rb4E/q2+X2Xc+otbq/7aWGEBTQS
IiutwIeX69/6TC/uwLi8lbxU7FAUebFnkEzGhLvS1iFNX4uVaTMk1oMWfQG1vU9RAvyLyQYl3orf
RQLTlW5SntKUAIUCWlMT8scxzQ+Lnn9cSvsZq3BvovB4254i/HFwa/9nz5bVWUTtVEsq4BjjDCFk
4PSdJzI/tf3ZSb1k8Jtlw50oDiDeVw5a21BeAl+v9MgrkERPOntCLAIpIXALbgRVW5+X5m/qMrvU
dXze7D9P97r9N59H4WJlC1075iTf7pTV0OgaPl/YD271FuXZ28uh/Pln31/P4pl7GhEuzW2E7+d3
xNjXyf7251WrTRHpoo0F1d+rtnZIj2gpglozbPOi81rLCZKl/QLaj105Druy0v41nMz0tWErMlK5
qnPD0tlxRxcJHzIDBCJSf8x6fzCFz8iP0YmC20NUzSCQKyuPBKQzrq6rrByZBXSLiZv+GVwo7sY1
tfF5+Zoa66IcSY3PpzqU0RPL018PV8Vba030wvHBtUvvEasl3TD3Iw2ZDaKtFtDSgzlnW73YqvWA
f0VPGWBh+lW+o+MxXh5CoyEpDvmyH+sjaY8oBN5eC6UV4PYB/wZE9mq7GWCcNvKhIqFAYmCi9p1T
QNB90toAxawt96wI8ZC4RosWbkIQtsk44hSIaHAPdSRsZxqjM2C8L6j9qe6rLw1A215uubHX4OF8
e4iqE4XSrA4QBUgPgAy5PLBFxuKJZRMF9Fw81MBpOgItAzT9Ng/a6PdJ9Zm6yNT3ufvK5sOXIhHQ
dms3GlQTsd0vLaPzLJutNqah3vcfeOE+ZEuxcROrbjwk5MBKB6auazHlMpnqnDuchmV71ObZi7Sg
519uT6Bq2VasKWrnoFu44pUcEhe4ALcCyClGVsEzxuJH4daRR0qr/Em6KTvmI4+DqKL67rZl5ehw
lWO/4N67Kt2W4N2jQscZMNpp+CqcZnp2hAXhJTIuGwdBaeoFaIV6NAQYpFspX6yZ2FrNwiir3iRO
ccwMfh9V6UamVuWcgLQBnuvFjJzDRwF/agRvYKY41KWfbTFAqYcBGD2accAkIh8xI7XbarLw/aV5
U8/3ffTNMT7+xaJAKwbvNHQdAC18uasdrUzaCrXVcKiaZxOqy24S/VP3zv9mRmYBXVDnisbGorjH
wfhaEe7uZ9z4SFpwa+M5oJy0PyN6yXqfXenc0vuFlw4NRedzkyPFBIoPa2ODqWL0VWLnv2l7qbuc
GWmRvk70OQa0OrGAE8QLVDsWdsV2c9tnvl4AxzPSTeiVamjI0eFZCE0k6KpKzm9po3zFp7NQL3Ya
O/L4TZptpFSUJoBFggVc6ABFXe4H0c8Jmwod+OUl/zxG9Vuag6I93ep22TKz3mRn82cZccHNirJw
1or6Q5awJEAzvvZlXIx+t7HDCb4llcHXhl5kcOBS9SuKwMnQC0p5bIY2On48SJQN4F5MWr+2zRxk
gXFaPRbLPO+rsq7A/hBZvhCQ7GijIcPBngF4zrrs2NlasZtiw+y9UdfzQ9tPlU8qvb13ZqMGN183
eovdJ/dWVZ9SAT02KPJk+w5ML8cY7UZ7PaPo9qp6r8jQTzJbBtx7Y/2IWlqVnrl0kT+OleUhIFk7
z8feH8FL8a9WEMBQK/2rqenaZ7wYyU7jc/vYzhOCYRQR2T5i6BRGAt3wVgal92YE0sk04UnAyqG7
a8wq2etDtJW0Uvg+oPcxrShOAF0kP+y1jMRZbAMGKIzdHMRiY9UUoQw+j96FVUQD/k/yS80ociDw
JjOs20edn6rqoW2OSbHVSKwcBaKXlX8dYYUMZsygEW2j8dQMc+pbkwdS243Nd733wGu14onxAAD8
VtrnQ92m0OBqzbAQb+3u47J4XfL6CHnNtAGtttZnwE9weZTqDrWntgU4v2DvyeOQvj4mAW0FQDHu
SuB21fk8x6IgU1SYYce/1yOkFMGSYywbY1CsNrwpWhmAhMRUybFVVSdTyzqXAQvlBpQWkHNs0FKr
eTGIaF+9IhempBXhMWe1O3IzjF0/t940SGKQ/W0TqssBKU/ABymGc4XsylN3SXMb13Y1dI9relpU
UQy+O/NdOThsX5rORgVLsYuha4ISHXgSHMhbSVsAuspx22uMhsDNfbPteQ8k2esT+hcmpGmDZE40
DDlFaGoYwWyYT+5kHFcU4+2pU0Wn7i+NFjD2XTF8LKDg0MrepuE0Fs+dIe6XZjlYBQPan4ugi/vM
A1X8Rk1fOX1wnUi4gqmcyRnXRYtJNiR4U1jFExjhzH5j7hTfh2Q0vABGhmeLXNDLZ9PMeujChLOF
lkvImzXgprw9b4oDhJfJWiOGsAO4haQSQjVFvVZNCHosx/0Rk05/39NC7AoBlko2GtbrH82ooqGC
Z9p4AF7pMo5dC2HbAc1bNgVJNDGDethwO8oBnVlY5/QsQBg1yIGNOSz0PIJMr3vsNcio9otv9+VW
mK1cH4YutJV0fCXsu7TlalW/rOF3CHGz2tZ2kflKVav17YjY4rcF+aGQWTPyMFCeCec0+hZbwBRP
o/jkTPByt/fBetKlWAfIbgfBIdqbwMEhRYhQVxqbPIpoOHbiXy0yoPUCSnWvIM2WpXVSblmSFkig
oXWBMg4Ntc9dumPPbYq58/s0EOVumTdOqHJY2LrwbXBxyGNerpBjV2jOWRBus7Z7ZimUpwsoAs/O
xm1tK0JF2AC18+q1gcmTjhEjSwOquZGE3QQKrVkvAGJmhYkW0LYPk840A5Bg6dAvXugTTdr+g6lP
s0cR9Hee1aSTF1l2vcpJx80/BfB9QGlEw56Y3fQ5dybLn9LWeaSiae8sR6s+QAc+8404Eu+xbtlD
scC3sqQ1/ZnW/NgNEXhgorko9iRi5QPUJibbs0Vp+zZn1rFouuadqTX5gxtHPJiz49L1dw0aPKF3
4eQB6AYOMcjkJ8OHRPcUR0FpOQ9pXLM3iAeR5C5EE+jg1nni1EXjg6Y3D4YzmCezdeKfiIOdnemm
7b5Jx2Wf1uMc6GZvPosRgW9v1YmPqMr+OVer2EuVEo+IXgsYa6cdjZx8D9B08jQllN67EWmCDlyz
G8ul8hFQCUA5BqlHaFyul8mZj2D1ktboXEK3BCDtT3UclOkuuH2elCbQxgDK3bVD+6V0cmaijRrO
KIQPQyva2UUNkGniFemPQXy7bUd1msAk8tuOtMFtsJBxtGWYIU8/cgFi4d0idlk6+skkPEN0KBRs
5e9UZ+rcpDR7gF9A7RgMCKE77gE+tJZ9POxvj0o9e6CjWhvb11bVywWqTWS0JndA7KjjyZPUSHuD
zm0Z0y8a2yK+koIuPFnX0iy6D1a9lFWU+NKWnggKeE5CTgiQdsli3bk5Qkk8L/2ON3tq1xsZAOnS
+GXvF00EEoLIAV3aG6NYsyojJiez8PmnYYuMV5q6/z4Pl4fkEp6uMiYJ/tpdZiMjJ3uOo2e7mOiu
qZoC0cnMNN81R3PjMCnHs17mSFAjDS4HKeOiVQajLYHw0aMt3gJzeHsvSNvt14BwVKGdixrj1Xux
gVZ92RU6OeVGEdQ8jDhIPF7JDfHLCJw3+C0ALbzqqG/snmjlaGHWhOnpixXQSN+z7B1tNwIg1fKg
8Rp6CuvNjtaty9VvB8udnQSr3w9G7mdm9pGMIIIiBoQYaWZsUdWoNve5uXVyz9wQLh4rLfrVnPmF
Ox/zYh/l+3L4SN3Pr1+lNdRZCaZXTlTpAjTAGJshgQ7Vof6zPX6Nln2TbGSY1FP3x8R6B5+NpSYQ
+1sGmLCbu8TdieWOtXfoxb89EMmhvuyE84FI7sAoWydF9xM5QX15mfbxAxfozjokkUd/Rls1MKUx
bGpkKtCecgUgRLqIdBQZkVNRd/Odjvjufaq3NthkC+POBEsUwJP1aAUgwU91L4qmLUCYck4BZgbv
wJoBkA8vuJqyiKPYczLi/k3dZN+nNoKYByjevWGTN0l1klGL/W1s/TFnC4j4wTZnLYfna3bNP2V6
RP7q9uKpfBECMMDFUbkGGFHa7mi6Wyp39a2D+ZQkb63q7vb31SP4831pBHlGiqrQU3LCg8pryT9N
eZz/QgwP77A/NqQbvZjTpXUH2GijZfInc/mEnb+m8oZP/9tgpHt86OM+NSycJ4CuDuD095g2BIkW
3LaytSTSdVfzKZ0EgxX4dzxgW/uIzpW/capo+F4BqCgRycm4AkguMTi2gY0VxG803W/eTP3GOJRL
f2ZDmi07aoSmgbkDsmpf+bTvjGM//Lw9VUoTKPIiI7f+kXGmIP+LM6PCVJH8voy+VEhe6GO0cUS2
jEheVHQkNzoaYRzmO71xvXTasWSryqFc9LORSE407WuQl5kwAjITG9IGr6eSpqvaF+LDlQFdl3sH
o1Yf0mk06alFBN98G/WtoON6AFQHJgGtzsi6GIDAXLqqRSfQgNJA+D89LMLyym6r4q4ygCZ46HQA
rIcstXQsImOeGi0z2clM9Z0zZT7fQqdfu3aI/6xveSSnkWx39Msh1NOEN+mksxMVc/wYj8ZHoDAg
1JdXT26TbASB13EGHr/QUnKRBzHQky4teByNmZX1BTvVXbBkX5oFjsTX46+UBrfPiGrecJJhA4Bs
pCrW7X12h7TNzN2k6dgpegPMfVRuOHj156HgCYwpRYOCNI6pI+1gpiDy1bOHAV3a7fu/+PloGdCR
M8Lqy/nqphwiU0ssdmpnPx8OHTnd/v716V7RDVApgFL9ShkjhWHczicQQ3HzhJRKmh8Be8lef8fC
BCgcVjISep30NCsoMNfQfj4ZxWR8EIk7ftUmMKneHsjLs+ssTYQ4DCTxoK5clWyArzGlA+KWBthB
utk4aZPrdZBcQKL024Q8xhA9g8vFc6bi0CT37fRuXiALJP7J+9clx19+AXgdkBXHq+P6EWoMmohN
puknFMr0Q5WQjUhTcUCB7Pr9fRmhtFRL3OuEGxDSmfdx2+6mkgPnjDRi9Dq4wctIQOwOZChDvQrt
E5eHxhRLo1Ul7i7Wzru3fT3tbi+W4tSAogRfhywFAO+mdKcYrEyrZMzoSXO+DKd+S91R+Xkcemxp
IO6ukCdgJSkMQInoyYEQ7PjMXh9xgUTjz/flnoM2zkvbahwKXUdkpR4h5+i9lthiXQJQzzGkm/BK
BsW6tAQNMhrcNEZ6ynAmE/QEbL1gr08+oI5o6kAyA34Fx/9yjfVuot1a0Ttp+R6s0kDoJHHw2mWG
CXC3gEIBBVxHTi3EPMoHwfgIOY2PEQcZRbcRAF2fCBjADKGbHsVPkJNdjsHuTc4mWxtONK/2uKR8
1NVbbZ87G+dhy87692eXiIDIsYF60XCKEcY3GgqHYh+ZxwLF+9szplwUFFagIAVi+KtyR2eQIp/Q
GQvF8TJoOv3HgL5IavEf/5uZ9QCdjYeA2n42QQh0Kju2p+D+zEX13aH5t9tmVNMGHBvy22g2ASBR
2mIGsDHmIvr+lKYnmyZQxiu81JyDtnm99i+eggiOEM7DXeHMXw7I7JbO6mzanUzrUIK10T1acec5
oJ+Mv83p59vDUi3SCuDGpW9aFJnAS2Ot2WVIDmrdqV6O3D7l2ZG2G1eJ0sSKREaGRL+G8wIGQfK+
zvoTR7eq0J9WRSdnC/mgNrIStKJkBJyc5IVbYBgznbHuhMQSmvQB6zCdDQ+gMgEmDbBrrXWOK9CX
zrWBawz7ORcf0C7tlfq7TQ4V1S5zQGuKBxD69K/yo2nTGzkYO0Z44+zeFuytW5l7MTSBMJ2NaO//
SLuy3dZ1LflFAihqfpVkO3NiO/OLsIdEIymSmvX1XdroRiey2up04+JcHCA4pMVhcQ21qk691qnY
ZeF/U77gJFea5o5Aaqbo9+7Y+A677FIULmhodI9gb/hx3PV9rln8GCmv7iDK2e/N7sl1nxXoHWX6
eP4kLy/ddMiQ+IXG6OwkqyQH4kJi6eL+XU+3fXYlxsBda5hfm2X6+xdrY+kx1zN02O5Nrd/pcftP
i92hd6RaKeVOZuu7C4glwzlDYylqqycYmy5uvEQBjr6HRISP1ki/GFZcsKXz/HWG2aZYvfDyzFP9
Xhl/+vIqyi6ltdY0t+DJgpYNnhGKGdO1tGfrxaNaucUAomHVvyTDM6NXY25vTA91wjjzG/Zas9e4
5IFGrxS9QfPKykf+Ay7O1xFAewRLUMNANXlmt93YTbLWoR008sRr6xhXGdePQDDdj66xMUY7GKRx
bU0ZRhsyxKOt3s4fy//hBwAnjx5aQF7nyWFhQUmxozgxrjpw+qm3bajYVmqXpHlxs00jLmr9xjR+
nBXCugMT9F+zzuwhH+qhYjZmHSzhSzhGMhzS37G1YkSWrsPXaWaencyKxsoGu9tL99XmbyDqEdCh
c7bn13DpLnydZfr7l0tHh9JKyDSL52R+IlI/eT8/wZItBK4b+NCJtfokFa3YWIK6pMMhUZkISF+F
8VjsNM/dpCR+05z45fx809U6OZQI7qZ3BPCJua0yYKeGJBq7fSSnfuNLHaw8TX+pdzSkwG4V5eb8
fIsLCCgaGJMn9tb56+gxI3ONOO734jWLnkx7xQWbwtGTz/ky/OwUFGlE3bbE8EQ88AYEyXGYQEcJ
JSW/nlig25BoK3jl04MH1AkiUzSFIZdwEnUZKkmRvo1L8KU/eR0Fm9kmjY1ApM8/XbkpHQJuU+Sp
TBT6ZkdPa1reQHGD70vfHuLAwz/nJzg9ehNxKnI6FKVy46RFdkwo77Nx4Ptk6+kb+9MbUA/bFCtm
8NTWT7MgtYM010K/kWYUyZi2mCVXie8DJ+GvVZJPj9i3GeYBfZm3heVOM+jutgABwxoh9eL4pje1
G6FMCYzgdxuQVEbVCG/EOmUHFhhrSL3FbcA7i3Y/Hb0q89zRyKyxS4wOwzuDz1Kggts3TQt1LywR
I53f8qXNMMD2PkkJo390fvv7rgCvZpJz6HgfHUQTfOOuNWieGhgLziOYcNCRjPLanOpAtZaTJ21X
7kmah3pzVY2vliMQRDSblG818PSe/6Sl5fsy3zyLkNlNL/qiKveStr5eeH5ppUeTebpPBLuIOVtz
LJbWED0/SMZNVuC0NczOPIubhO8zkr7QPoOblAVDscY8vHTqpgzYJDeKdhVz9oyaGXdZkzq4/iP3
L4dkLZ+4+BmIJ+CFoxKK9p7vp1prB+ayTuN7dNoBv+586Dzjfh91a8ruC47Y1KeMaBzsS/iXORjM
6ClMQJKVeOIKvxaXmrzk4+ATG8Aj7cK2Lyv2ODY6fgT4Bvr7gm9+fkK+zj/3Ns20afiI+e1c/FKm
fsOirPYBfdjGij+Y3PsZ+A05JzzmJk4+DAaSqe70gHz1GbIoc6shrvZJAS5vBScL3B3ZyrFfOh5f
J5muxZdJxiZvqrTHJCD6B0lgdDi/ZgvD40zo6GuD+AReh+nvX4avBqNBIZqpveWnqFSt2aHF4TE4
nZJa5KSckHiFGiM+CAhfxn7VvpQrru/i+CC0nUoJgBh5s8ujtCjrM4XxI/HMdiR7Or86C3cHaVE8
/wY47cwT1Zko0p24YZnYe02ytYna5PZ9u2bYlr4BD8KE4Z8e6bnIadGJSiJZJvZZ/KsGfXrdrzgy
axNMf/+yx6StrBbek9hT+0Wan55+PL9K0zn/7ptNVan//oBpFb+Mn1Vt0ll1J/YDmHZba9dH0OO7
JuL1/DQLD8DUPAvmBfAyA4Q+cwHLjrVlPVrlnhGV+r0yJXojkz3Kiy9R675qcb1yNxZ334WQJliR
YNLmLxzIO8uidvVyb7XlgJQ1Sj2Qt7nWPLXGZ7O0Q6i4ojEYvLOgD5pZrqEUEj01VO7TJhwewZ57
fuWWhjcNHC0QuyDhMs/7elFeMNfGLYkFkPv9wPpD2ST55v83y8wc8mRoociEY1YS7SrvTCjvreFD
Fj4EIswohcCLRRv1nIEPEoY6CPhovSfvfXXV8x8nRFA7+DL8bBtGCQOTpBgeEhoJOOF3P14gKFug
+QTERVO2enYPQcGItI7E8PG72bwZWrKyzQvnFW84XDFQ5gJpNzeGmXA1mQxFsyeArxPU7Avotqzh
t5a2ADo/0DGDSUQFfFb2dlKitbJjzZ6BuCDfROjXO79KC9YE9Vvk8pFZmHLTs00owaiWNFZU7wf7
uhdXaX89QNJ4TV5gaa2Au5m6s0DufsIg5dWVjDMNazWMzI/5R0U/KDSAz3/K0lp9mcSdWawWgJbS
brFWlfUqg4avPH4L3wC4F0LuieYZOz47T4AJJ6oherXXol1GwVCyP//z18af/v7FruuCuKy0ML6o
ITv52BnBKFZM7IJNn9rX0O6Oo2SfbANovD29d/N6X2GHlT6EJn2tOCiYD3Hzcv5rFjbD81DUBvp0
Ytacg5hIpfSm50LtX3VvXwwra3U6OsAGUDICVga4gJMUXFOBuoumxNwD0lxdRPWKq7kwPNwzPEEU
vs6EN5ltxUgtkfDegAUHeYPKfHvz09VBPhtPA9R8QQNwwlDREM3pUWsCwCT+uGqTvz8fHV2jOKQU
VWYUmb///KKVta5n6GAYbovqDm0VPx5+wimhLRWh7tTy/3140yicTgJivPcKujX4+Kw7a/rnp1YJ
RKKIdtH3iu84KWVk3KpSE3xWiG38xAqUF0bqwmpWPLXTG4f4Dwlk1OAxx2lPZ5rUhIErZO/W8aaw
N5lDtugN+bGFxSx4QLFU0FR25l2J0pS9G2mSAsTS+aVzqUGvdNgTcyXjubRkFDHnxGAFCZc58B8K
B87gxSPdlzq/IBYiwTEu7pBjJT6DcuOPjwDSEchGwM/REQ7MXg3XjZNCiypt7/hcvSTR8/nhFzYG
6uDoUkdUC4mOfxn4L6Yw7RJX6lK4+7Stn5o8wiSG7+na0/lpFq75t2no94OcgnFzYI5094yWvj76
bb+yJwsTQNGNIAf4T7h73hzR2LWXFjouoqn+0Eear/z+aZW/RwK4IQD1oaGf4mGdO5oROLtsXlJr
z4o/cb0Vr6S86emWjNu0//zxUmG//0mFoXp8UlXW3apKc2kAibUh8VXWXfx8eHAnweZCowMZ+5mb
M1pGMrZEs/ccMiyon6xlS5c24uv485pRSrKB6Kmz148qytEY1qz4Hgu3D27NJF2Jy457Pp3oLye2
9SqPO2Ws7znYHbuy9vMEjYCCBdoacezCp6CDCD7t1OkFMofZUmW5xqpBSLKvrrIWlNUrZaa14Wcr
1VKZpVpekX3uO5GfqRVjuDb87MoJI1UTKwjZp1aYJUG6piW5YDnQ1g7QwKTzeUoaKLPGGrM4G/es
OYCh0Mzf++znxglPN7LK8PynJP9sqwdNtFIrFSDHmetXaKhyhiuzX9mGxe9ATAFvE2KTJ/zqiUny
0S4yfV+DuSrv931l+E77eP7WLU6CJk+8fwCLoCjy/dAKw220TEVkL9j9aH1ELQ+sNdjh8hwg+8K2
gAbAmQ7El4vRZBVShBZggaCgj/MaDB/3Ha1/fvumPAVcKpRCcDFmH9IzGWVRDto1wj9LehMll5EG
xNXT+eVaOLvfZplswJdPIYNjqlImZG9YHyV5yKPt+fEXzDmUgnXQPkx8l0jyfx8/KTKAwwtOAKI+
mNmzVl167NKACG5tSZ+v9R8tfY0JxwdQR4SVJ2X0DpQSTt4UZB+11sbpvJehWTvEC5XyKWMLYLuD
2jVigZkjGrUo70qmyJ6S4bfq6KZhYCIaI3FRoIidWPLC7c2NXdobiu40hdds5WAsnD40MQDfB9g4
/Mk5VgDNuhnRTG/cK+3JGm6N5LJoL8/v2tI6opqAdD8axaa9+75rdRoJjcd03NuZc2O09V3ktSux
1MLjAsADMlZTveIUZq1Huh2rYpoCYnnM8IXH/W74Xwg+LU6E/DFwSpPnPWcAqLELlpAdjD8pRx8d
1qZPhj6EbkoaCNE/n1+5pc1BaX4KU5AXgJTV95VzU44oQ9p4yco0sFokUNJjlCbh+VlOY144FF9m
mb04bplqlqIW2TPNumXgHap5g9l+aWm9s8mKiTj9pH+uN1CfFAg8Z94PWSsVq7RPxn3WCFTK9UA3
2YZqr+c/aXEW0OhMvEN4506uVQLNLFY4w16PtNj3kvFh7Ljta2W88grNNQGnbA1BIvO/ZjqpAZMU
Mr75NJNOfcaOkfPisU8rfawq5pMG/XzJ/yJNcXoM0eYBuTaYDPz/SVtBk2vELDo67LvCb/KNbHwv
98e1+vPSKk69C5OpRYwxD/Ijavfofetxq1IFLNaAQP/BW1OhPbUO+JQvk8ysg9XISig2jHutISBx
6W4so1o54IvfMT2uSOgANjE/DWmXNaNdWcPe8XZsvNeG++aHWprTMUAtAGSTwE3At52X3sYcXVZV
VpWHe1eZPgKRFTO9sEqgxUaeGddmii5mq+RVGvDGXlIerIj7rp77P+9PQlFZB5IU7+uEkZw9RFRZ
GUMUzA9NEQ58mzydv5BLv//L8PMsLSiSYU0dDJ/Qp3jc2snj/2F8NDdPIrATd+rMUqbgDtczV2eH
EexqFDXdcgVCvvQBE5ne1L+FdJozX5+YFWqIGTvkfhW9luWP42AAPMD+4iH3iITdvCg+Ei4ctyfy
QLkZoD+c8LV+xlPfCTNM7LVIGSHWnr/C3Oz1Wi91ebCaICF+6V1nuk/YDc8Ag12BP58uFuYC7m8q
7eBizN8to007UZJaAfd8I4ZrOa5xyixNAEgXylPAQqE3bOYI0gRQv2S05CEZ8pDZzE/WENynjyL6
EuCWoccF6DEkv74/vU2t8ZGwUR7CyrvzvLBpAtvX18RUFr9joqMAAwFSB3OEAiNOWsWdJw4mg8DC
6AV4NH56MfAdX2aYjsUXl7x3C1R5esxQNDzoUhJ2a3DT07cIM6DBBdrLU555LuHqMcfKS4+Ig8yv
WAlI2kXVXNXd5sffgbLCpP6DBioDvW7fvyMegGUdcc0PVS22uutzay24WNgLYCbAEAPgywS0m5lY
J8mS3otdCb6eJ14+VD/2gqHsCBoVUNfBGT6x4FpUjnqRpiAOix76LOA/N1CTciT6y7DdSDmehqp1
7XhFVBzqRIaRZfi1dnF+CxY2mkL7GE+oBe12vNnftwC892DLre3i0Jhbod3a6srLw2KNLmVhlgm7
YuHeTTgxb3rMvxzYyNaLwu1aftD8XH185N6fNeOxOAPFBGg5QNvRPJVmN6KURPTYCeNKuL+S9BE9
/mg5XFmuBYM75T8mDCJ4w5Hl/P4hObLQvVXjydOs/CbrrFDrzFDW3rYnaML2ZfV6fnsWzu+3+WYL
VyQyalWG+SA/sbHNekPWGgGmEb5nU4Hgw0VHZg1ZyBOJjpZkY5/3Dj9EcgvtRt90fbkmn7L0FVMj
rgNtYADQ5ny5caknnEd6eWiGd0o/xrVG76VvADIHtNZIh0yFyu+7oheO0xQu5QfnaNS+pybt4fP7
sDgDTCEynXBpwDT0fYYCJFjgqJRwddD746ZpALEef8zWarlLp3iyuP85jTGL2mSObiplYZqSbUz+
oGVHNADpP05Gonw/yYuANwt9sfZsEkicCJfVOT9I74Mdm7VOrMXNRnkMMRruPF6p70ulitYBxoHg
QHnwSLpiU2TFyvu3EKDhE9Bvj6M7he3zzBehUnOrTOcHl2g+5MIsCBvE4iPLsg3TBj9B9acTxBe9
WFm7pXMw9cjCBizxJLlFwlU1Wuwgxg/De9LlMx0+zx+1BScF9h7OHGADQDnOu9fNJG1i1sHrtZkX
6KXx7sT5brT4X1dS34vXyIWWvmi6l4SA/BDB1CyxbtYIcKoqYocW3ayGKH1N6hvD+z+s29QONqWL
kEKeO49llrSQs8cssr1xnV3bh3StP3rp7oCPEo3eQOnhXMycuz4utMyReGMadg1kxyaVzK+6u6pb
A6csbBDyRIjRdZw/UEvPVqyjJgfacUgONetfW66HcAV9Emu+XbebvnNefnwekEYE8BMuBqL2OXm6
J2swDOa8OHhsT3DesiewL/oD/iHR4/mpFq4uMMgWMqMIGyfj8P3q5j2Dg9xacAacF9tv6c8fM7SK
gAMM3TzwAuaHIBrGCASLkh2Kx7QJVintFvKuyBTicAG3B5o3aGZ+//lxOWJnFNzizP4dOwHrs51b
syBvtzWB7uw2qrJNye8iuubxLxy9bxNPf//i3ijbqUZIU4tDr3W3td2FTm/clCy6BEXLykWaa/oi
KTF9JMg9pwZuuLbG97lImRSgYIJnboBnLM7uXHprtreZeGONt7HdX7b3aKQijOw6aNau2IL3g1Qs
wdmAXQcD7OyKoaMz1pXtioMw/9bq2jNu0IaxcYZdJC/iVRmHf2nDmWsCf2GyGAjNIYk2e9aVhNxu
DKrUQ1w+DH0VCLdHYlYEcc6Cwvqw4wtTbir0OVDQewn54Bmb0ns7fyX+9cPPfgTyqDD4UzLdOM0z
CenkJu3UwSKgU5dN5aNCFUZJuqWx8Wgwum0q4xWlMfSfMp9BN6PVqm2MgIANNUPalYd6CuY+ZZS/
zv+0EzuEEHnqeJ52A13Jc9bfmLltMkZEHrv+HgJQ/qBvldqYyY7EP85UYQK8Sd5E0zOhqGaGwehF
1yjViKPBWLATcb5yqpc+BTHOVMZCXhcm6PuhtqFDSRO3xvi6X9IhhL5eWP2p5K+k/H1+0U5M3LRU
BPEaFA4m7tCZ8S7yrDZ6bqqjHYz9hiXb88Of3BCEa2Bgxrbgmk61v+8fYnE66KOy26NlfOb8mPY7
onaddogs8A+ZKy/DwreAINJCOyboIhBCT6v6xezQRuuUYZfqCDVCjVzpD+e/ZWl4BM4mNBwdILbm
VaSK5VFrFok6KuMz3hj88+fDo3QETBXqVKB/nxnNKXfv5jZVRzRr/6nXHI6lH/919NnaiIbZjZMa
6ijZr8A2VjJ7J04T8glfR5/5uGZWxy0In9XxPRsO2nvXPP98bZA/gsExwfhyUtnVqq5oUaiSx4K/
1bwKGt388UGd2pgRBSCxiiTx3LaWoJPR9BSbm3i3fQ+32b7pzL+Gcz2MF1r147gGXhIeZeDBEGUi
TTK7FpqJh9EtM3XsEiTcWB0wvrWcJwgb/nTdMA+gcwBCQKYT2OHvNwJYF69s40Yd9XRTppvup/ni
6TO+DD8dui8XrofyR8ULDN9UN6l4Kn5MwDWND6L4iX0TyrbzdK4wvSyJI4xPajfsy/heShboOgsI
hFRzw308v1qnpxigHXgQSE9jUmRNvn9O4VW1E499dwSu0de7j9h5trsVvs/TezgxvAEsDocBYcac
bqYb4xxuZdYfO6cLrVKF9MdGEBPAGceSYfyT/ok4qorETpsOB9mvkttE+/n4KAuDjHIKW0CWMTMk
WDo5uCS3jvW28sDGDJKJ87sw2blvDgZUVPCGT7fdJuC7nO3CyPICclWJdfTydys7pmxrkO1aT8PC
VuPu4aIjJkeH1NxzA9R9gH+TmsfqAKLksK7YJvkxXyA+5Oscs7xCWzs1ThvmSFMapt2zhJLH+aU6
fV0xA9iWUZWbcrrzEM8smwYtrZgBOvHMuMPDsi34BxkuoXOQkzWIw8KaIdpCxxQ6yyaeuunvX247
gQw7YCkGPbojuchJCIYyrY535z/pdPcBwAUaBQWcCVo6t4zg/Wac5i456vpHDz74ro+Cvk2RxmiC
H8+EJ2WKHabY6ARc3KUAnSCXMhzrgXqaLzvVXtPIoe95l3oh3K/ox/4DeuWADYHvjogPPeff188d
owEPXG0ewWdetZt6rXX2Xzbs+80BeguqOmjjgNnE3fk+gTKcqC9Lbhx1r7Y2sWYVAUsLF1GBqm5H
NsY9ivcChNNuIuIQmtfdpdmZjl+Purweob15KThLD7qStR93Kt0hPnXuIlBO3BhsINpusO3mXid1
fmf07yAVAy7XhpicVW8LEncbrpAITIlwuB9ZWXVPRife9BbRfldFrh+yzO5/flpQU0JuDaTgiInm
Hdce2BaIPSrj6IJvwSseB8hD9eNuqFes9mmUORWvMNWkRghAwtwh73OkW5vUNI6tlfpG99AAcWG6
v4fKBb9D7Mf9TdPsKLu0ZcgAYTl/UhHALDwbE9xzajECieMJi6qE1kfURbZxBEbjmQpP3PKYFBd9
amYxEJr0EJW1vG9sygKcYWOn6ACe4A4Njr43sp4FXk8GGmSeLXe9xYobWde/K9f5TXLgO4VVePVG
Z7Hza9ST9Gm0SzQzOQnKwYFpRBGOifHHNtH6BYydcSlzPqkceH0WZkoTm67h2s5Tdn9I+qY/aINn
/4I6jy0hPOlo21oXOjqj4k8hk23jQC06TbFGUmo5RtdV0MYOkseQ0LlMo+x3puXJVtS28j0zL7aG
nsiPvNebmx40mdfcrZGQVzR9TzgacfxkGChsdw0foYjN7ajQ8B/IxHpXrLZQMnXSVxxnO/fBKXHU
3e656KoyHJ0xf2GeU4ZNqrdbfL6xheHpg1aPxou0yInvNnq+EZEG96/On0CoE0NlTCMbo9F+j4Pp
Kr+tR5r4TuyyT23oE7+xYafMXNh3YtCfoo7kTwpk2Be6UDRwrcYpghhajHqYoNHN2DR+psuXJq+9
1w7V3QoqHhnZ6aL5lcv2Rfd47+vlQK9dD4vuc4/EgapF/wY1NQebU1ojGpMZexpEiTwA1bzocjCM
KmA0gxJN2pml7yrOipBzw92bDe1QLUtYEEkGxE6uq/jBMcrhT0raDwguVFspqnc+IkfsJ4YW675J
ElTYitZ9hvzYc1+5L3QcB4i9D4zsawf6jkCmgu5dG+KQjNwVPmtj8FraXl+qoNE0/td2gU8r4igO
2irihxT5ygvTU49Dmrxber+PeZbQsINIRlqRj1rvlB+Vdn8PSZGuDiu3scrbCoI0u07xzwK2Ktqi
qQVUF1VrPdppK5sgEmBECPXaAKlw3LqVG7j9kB6BG3rlds3hY2mQMhtod8hV+q5LZz9ktah8LeOv
nS7+9ImE8c8TM+A5GGg6K+4CaMg5fioSd1sJW116WmNDRSGFlkshsoSFEAxxr+sxSaUvDAneldgQ
PoG4ycaGGPquzMbYb61ahDqa4j9F3ovLPGdPxQBTQcrchNZx/NJUmvFsc1peDkP1V9p11fq2iPmV
KAYtaGrrvYkhdh9qjlG5Fywd9b8wPpFfKqi5w8OrNxT81moPcwxOQQniMtY1UN0TeQlfP03DAtI6
IWqZz0xHQ8gFeIHjBFQHeWPeRwTomrFSoy+tugz7yMjxynp26BTpp51JHjpVhhlK1yrA6CV5sQWq
ZsRRsqhPO3KTDQbhvjmYUl5WAzN90BzqgZ11MuCxBHteUUI4QQftHEHzVID0ah2SId/TBIa6Nvvf
oFKWO7tgcdBFphV4VBp02yWo+QbV4P41Rq1iN12ubnPoPNzyjkNSJSrVE2XsZsi0feGUQtuNLV6s
oDJJCwbV9DHqizfdzWB4utQyx9BKu1cBhrLuSrlpdmO1Cmat4Xmr+5oOnnaWZUnk504sb4VB0GqX
e3n3xAmLu8va0uKLzhLxcQB1iIY+uUYgBrG4n2uxscNrHl/KmvF0k2lOE+1wVO9zRXZ1BOX0huav
DgHZA/xDFdr4BUHliDJIcq1p/Dim6S11++RB9VEedm3bys1gddcdkbh9PBVEhLzv3T8UHuS2TyLy
J1Lbpti2aFvYkKjDBQA9wX2fmTQCYM2OQeZM3DuVUpaGeWmpF1cZwyOq5L9Bh06uWd0+8AK7oekm
eQViz+18Pa2SwMsdGfvCRBN8klTcH7uiDwqA4m5iC6o1BRR9fjW1inZG67InaI9DDD57Q1eZuHSp
tG5oYRs3riyLLa6zFrRWC+1c0PX5mUYguWgYERgO+LAdgR680fJI49eG3ba9X7DxNyi0Mm1noLpD
/8rKccEoWZs0zLu+CxtYe7+AsE+ICroZNraUwObV1kigU1d6fteZnm+4xZ9WGl1QaC2MK0fr02Uv
Ep3d5hPZzE3DgFMbAN6oQlVoZglufivxNiUD30dNCR4iandwYnuwJKYCUgTVhdEMb+VQuKHNwAog
6Miu41HdVF1S+3VbAJ2qF789OFDgq0rua2ekYdUqY2NZUKIgHSyr1bWmX5lCe8PD8TmYaUqCuiyb
0KWDwgq3iH583hAh8OlRqu8cvH95OBZFn++GgTOc0yQufXOsjSSom7TwE+6hMdcqn8gghfAdF1lm
o476EGCqi8zRgrFA87fOOehR8ROJwXCqis7YlZpBN2lC3SBt3OzW6HPmF02xmxSxIx37Urf4YXiq
myMQ+uSBqpgH6FrHJTVbCWKZDITlvixq/gym3WIrBkI3VppHOLRRdbT7HgygkZD7DpiQCwO0+DcA
D8e7oh+htVV3nwOWMsCLKwIX1eEHG8wXuymlHjLP6DaG2bXQHKVR9yYLcPsRPXsAeivacC2r32AH
u7ciH4YQJrq8Kt2kOriClTAOjimDyOnyO1oM42uaFKVxqzV69w62buqPShkBYMW4b7UevSnF/uiV
bW1tGAWf5CkN2p5GgdCa/NKusBye0/w1jfpAOh3OlSkBh9LcoysyY+s2ia2CtAcExEC9DklLO7rQ
DVWFkUjKAFyraWBGHr2BdG/mxzavLmGGuc8zt9zkqXIe8ZbJu87ImysrB9lMTnE7Glo6WQD1X7Lr
crPZRTTvrj0vin036V2K4K0efe5yeYvme/PNaLOXmrrJc1dnpW/1rrwuYEN8mmVoVazgOAlH4ub0
8OYe3FF6YqO1veHHmcH/VjVxQvxWPOgQxmT+EJG/cYF6d9gK8mjWfdVfaHab1/etqSd/KgpXpjXU
lfLovjZZegN6VA8FfumN+U6HWIkKxlLdkNQ55HaX4yhDl8u21Fvs1g8ik+WF5rE0oHmyg7/mWj04
YvstDO1OVU17mduaGepab1+CPrAOAMyXviItbbdpCeY+pY8TVg9PtjGwKqAc3AmNxe7i0Yg3kZmo
Ta/pLf6LKvTiX6pyWNBITW1wRECBZBthKkTm95477vDcfhqD/rsT3RaUIhx9FCiC5d7OzNxQRtbf
2ODEH/MI7ShoZvUdlaLbKWPIVaeJ72UdPsKGbDLyHeOtaNOj6JIPtAEX217kFcqB1YuRQ/iroPbb
OFjpVV5b951BwZPmik9Wcvcui0nzF31a5CZ1o+ZxdKNopxcc5BZalz3xuC43LCLDRSzsztsMZkGy
WwhYSF9jXnxNsOTgCUZLvut0JWJS1Vi1b5QaXK8cbTAbrxuAv3bxnFm8KeG8aRD6qfBWvooBb51P
pJEcTbAoD4GWSuNX0znqjebVO+iIf3WxHQVsTCq4bRl0dLrHCAreB6lqeH0JzMsNqepWhEVuFyTI
sq5XgYsH6W/vju4OjOztL7gMKkQq0/KhSYkqYlYruUliTW6sqBg2Xk6za5A7qHvKOvJQ1Xa6lbaw
sAl2ngdZXDHPF+kQPeW1AJw1olXh3NSNU1I/NttxDGNHo1uNks8oqdv7gvInZdtsA7OLgIGk8kLn
dgQeoBJguVZj8a+04jU8VGUrrE7lJbsS5ijogIh5NzVVXiNoAIHdqCV9d8NNJuljIWzOL0Blm4qt
Dc8WDPZRts0LmYd5mjyi2vy3zOHjlVYWGFYzwN5BdlPzxk/Pa2uYcAu2xsGvz7H9G5a7+QvQiO7N
KGi26TM0AQy4zcfaHuG/l7J+T6lVY9j6odClB7/eqREADU3AK8nMTVkwcC3yRH8EYMOtd/qQpRmc
Pt7G2nXugUy6wMut0QauKUppdSMlHMaRb+OOoDes0ey3Fhv0FhWeFd9aNeosDtCXFyTtS/NStPod
yvgtSDlbowyY2ZCLIrOMZpO4CknPeED1EN0L5p20UxetecUfmllwZsE7ead7aQdnsEuu2hjoMl9H
dvZZa8r4MjWiuAsFBWGLxm2QhKETprzyJIO5EUWevPR27PqaU2AdgEoDj5wo0YKjG+XGo+SXbY05
QTMGHGCzdx9EXQm/UokERnhMgzzOHok+pEGm+JGR+qlESevK9AT8u3is8b67VRAljN2XhPGgR9Li
hdv8YRQJHDHSOIHdENznpEwudbwXu1QX7g58JhSX2XBDIPP5Fbg8iTqgsYv6rhlJfht3iWR3IGw5
1DZ5h3hW1dxEcW26+4gQMG2NpIEaoSz+MKt5JEbxRKWycF7N9iUhlnhyi0oXvkaH8UWYTX/XSnXj
stgO8VDmOPWe+x+knVdv3NiyhX8RAebw2uykYJmyZMv2C+GgYc6Zv/5+9Ln3TjebaKJ9BjDmQQCr
d6pdu2qtVd/bYHwjh5D6KXdgLohHT9eE72EaihsSSXAdAqOQ/X1gdMknF0mkN93j16tZZvxsx4bE
g6o8o1iu7YYh/5KFTWCnIeciMav3qjU9Tln2pnZ9aksjb0G/L7KNUQjaodDj1K4U+F5Nb4mvxL2f
fVMN3pDtN34gYOffj5pUcIFWRryJezd7cjO5b+ws5gUbw0LaxYBXHhuEx8S9NHrup8xMrXRLZ440
P45q86lK9ah7DKJJkjXWedT5FvzFpnPfpXZ4j+rmoS1CVND15MdgjC8ZaYuIB1PeJh8a3/yluKm6
SQqwxLvCb7iOOlFq0Gk0wZeZRorIoYnsGdiFOmPBaTkg31l1ZsAcU4s7LRN/ir32U7Wa0M5SHKSW
iD/lCkKujCva0DA+21B6TQBB9D5zVrj1lxF8lj2YkssJitt/CnUUNrFmePZQGiMvoNL3Huu0be5z
RWiUTdTlj+7oCRBXNSBWodxq0jby9Lc+h0MiBYPTx7qx5WnPU68LQhyL9VqK7puQB8KGRuvqYQzi
3B5GJaYBoOnvs9Bt+GlB8ax3acsbPp+YNm5YfkeBod4GIxE271Mctj9kT72pMIYO4mk0xu2r0I3x
j4iOcl8hvqbtEQG28mMI1H4jc/W0dmeoLyOyaZ8LZDqOBpm90JZ9MXpEV0/7nEdewAnXyxq4Jt26
NsSLyrccrOfdKPdds3UzwSj2aZboh7Yp9lqeim88iLttAgDwqUUqdlclWQXtRJF+xFndDMfWg63P
2wl4q4en4Ba0NlYtFnZlWuMh782vTL27IR6BO2QSqA6j+JrFaneMAl7/RnvkJbi3gtq6F0ujo+uH
GzRPdR2V6qNFf9pdowXyfVCZpQ3OotyqXf2FkoFy1AX5m+UX/abPrM9+y8CUSKNbsvbohuJL59YE
4JH3y6jyb4Rkxm70FeuuK9WPuQVMpTei7iX3/LrelaUY26VI/1hbEMV0WyhusC1N3jP14P400G+z
NSFGsFKNj0ksH+VCP2bCkJQ2IXKxMfRxVxBYWXp8VMqvpnKs9WojDdq73Hvlvipy6UHxfSC5lCLe
NTIfP3yj5v2dil6z1eNJRzlOP/LU/CJXXrSL2jYh4qzCfWcZ1SZqqviR3O1LMBTit0EI8ockMYxk
27n5D0kYuwN+NTiW/qg/uaraPXfl1PC0R2JJNMLXpB5/hV6mHVo024dNpfjhY4ia4edwbLIfcaX1
r2ZsfU4FMfaBE+pk3OKg3UYcCzuqJeuuiIVkG6LQlW1IOau/XC6Rz8CQWuk4huGvnAjhwesV8UPg
kRHtu77diPiYh9HM5Y+1lKjkahJB3LSqiz6zKXy15M5Rx1E6lKna7bKwDh47GSFpFwriJmjSf0xf
eC+1TN1YZvhiRAjb5UTKWzMQf7puirSuC4bOHQPjztMSXb/vEa77oo7kuyqSOXcNr66Nl6mf+6bU
o23rlaZpa55Uf1TLcEQjQ8uJByzBJ32aGJtGanME88P8c5B62PSNt9aS220bm9KnrlPy96ApaKXj
4kERjBjHrznXwqFWeNrue56Cz6Uu837U9Tz/VSkRmrlV8amUahklalSr7Tr0u9qW5PQ1jfT+ntuW
qrZeIOJLBnMv8o90U0FOJv/ZexHOSW+75rmp5OIrEkojgp9lsvNKwXpKjMbbh2P6HpU8F0OYtgYd
tZOevKH1naRAaHt1Ur2NQB0/6r3sebZpuiNDJHy51+UiEOmm4xr7zh06W2xCei3I5pehKoN3ixSo
g77YG8l3/TjKg2KTEh5xKP6g7kZXf5PI4cUjjlantQEak370qynl2h7olBuTVmjDYNvlwvApUqro
3ZiAOIHb4RQtT/le8/h8EEaz+O020zYQVYffXW37kpKDXZAx28pW0+7AyRWvrsXDVmqtT3Lru3ar
ZsZGVjIOZ5p0m1gNVLvHCe1rNfN+hICAPqHoUX+Sqmrcy2P9odU7xQHaGTabTg6mx4YQqWwvpe9x
u7yKi7aUDmkwkgMBxg7sJidDdT8qlCxUGh878EfND2pHJ7kh0ei2jPP4VJedNW5DMTU3sSW0G1LP
nCZPQSdbAiSl24WkRCs4haUiHJI70lTug+I0Rz/muSoRaw3Ki9G+jcauVY5Zd3uFFzkfsDoIu8Ck
Umd1y8gwiTaSSKFEvZXCo7dG01+qZYCcmqrHEv/NYYkaOSyFXJPykgg7ujtLa8rLC9+fMBWgmiC4
0F51BpNLItG1osoyX2rtJ26VjXi9HLOwBKffnyOE9croSLzx/ThvyRkd1fTOIwN33cjKIJRZLY/s
/GCS9jFBbjxytQgrhbOlzwMxoqcC+FMYkdPfT2q5MtkeeuvoBnj6+3dvrQXF5dfRf4TeAPKLdr2I
pZ1/3RwsRVCCRnkBFCncmcnx+tws1IjPPj+bG550qlz5fF7MHy3jrh3vuuFgRGsgnbVRzM4BGUrq
HkKtvKTjr7F/DX5eH8Xa52flYDmvcg/0hPKS10cy3MrKCi9OEvV6GMFgA3RttgYo4KV6kGv8enFv
Rpsh36jv2ZoY79IYYEzQmolu3TBZZpAAN5f8KA8BgyQ9t+SQbejtevssTRIukx4s4P855zgIK0rS
aEK/qOQkA3WXZLfSOGFvnhowzveqHmZjmCMk99Io7aYzt664xihYmiSoJfRiUSCxY+vcglC0Cpkn
WX35Qh5to7tr5eGl7yN0M/Vcm8gfcxRIZ5lRoOSN/tJxHxLFG52wsgjTHMyABRNgiZ8P+Piyo28T
qdRR1dp4abun0duiR9Idyk9WevuJODMzQxEKSRh5lomZnNLB1otvB3zIAHY1WF2wSC76/BQZKRDf
zwyCZu1D1G+15KBSMi5JzFzfs5cXBBgWsCMQBqCxw8w5X/Bal5Q2yS3eG+oYPA5a+kKNQvuY03Bg
xdIl8QfAGvAVnUMI+4KNfG5KmR7eqSm6L9LHytCQ5vWAXvzK1c9WkNlCbksNqYYVOYjL/QaIBRgC
7BUMy3N2mdvomWn0ufvie97BFYT98/XpW/g+nGqIC1M/LrTlZk7FGMQu1t08eC2y7imVkntFuhkW
Oaku/mth8p0nt1+W1FaFtmPw2lBSqneCfjMuku8DLJsAZuhSmrNViTR6IjVKFLyGIR7RXuX3Lc4Q
Yu86NyxguTljzWryRowRxHuRZJAAyQF1279YghMDsx1cub2aDwUGcnFfvYryyra9/P0EZ+CzAdv+
6Rc/+7zY1q6SkR14gdYX5agK3+zT+T4rgF7uFCbPmQCR5Al11rnCS2I8pNKhM1f84eUBB43659hN
QrCI1pzvH1moaQAhadGrOd6l1muo79Ph/tYVODcx84VpX2giGIDoVRO2UJuSNU2XhSX4wz+F48b9
fXHIPFSLIy2l+Zwq3iX3mXfzCbAkHZwoIFcYVBdQtLbz4y4ZhfA1/eWDbm5v30BwzEE94iDwfcZs
dqIikZNisKJXheSgvMnebp/808/PXhByW+q10fL5JH0wmw+lsfLzp/1xfp9OFPn///nzLsYqVZSo
Vfm+1Ni5QUlW3pCepFpoB+aaUODCXuWVCPgb8NikgTU7a32o635sJemroX/OmnbT095sXBnPZaw5
Scz+a2PabCf+tEgqRFXAT70Ku7wLNu1OmlI3u5sX5czI7Fow9RTiv4uRTKFxWvgwpjffa4wCDSqI
uvDlAKHORlFobl+FafqKQ9+N6nDvxs3hL8ZwYmK2GF3l6qnrxunrl2r40Ic3X2t0nUL+B3Ubjctn
7paiuC17jwLXSxL9rDNbkVdQkAs+A/oZ2GyLiYK/PlvmOAP/0Geu/tKL2+AOJMDNk3P2+dkCRwJM
VuD++ksb9HtEwLJoWNmniwNAKhUZEuIWkL/nKxzLgT62Y8cEleC7DJrZdCsWpt84O9mgJbjX6CpF
6mQei4duJZF8Mo2XrtwD6tGjvdvur0/TwmFDn4f3BCmOP6f6fBAZIAY5o8DzgqitrYZPmfCQe6Ud
39y/ADlIsjN08US1cWJWntvJgQ4HSEOaL16YP7j3yWqUtOAFzwzMnLgv+345UKx8if4BRVUHey2w
jRiu6MqhmwfJ8C0ohqNbxVt4gkXP2fGtpLpV3hvCa20Qj8nUWOV7ofliQF1omrvRGrZgW0jG+sfr
K/WHRXCyGyYiCehyYMNoYYFnn2e60jpQJM/tldehp7QOLTNSNx7138/WOCiHgAbTpGqzL0Gtde9u
IjfvXaZbD2neuf8klp7cp674Jachxj6RXWsjKKNMNasFfaMIIAnrokKfYoh985NfF/Qwa2T/Iwq9
HS3ekdq3k/tWsWGZdIVHGbb/LJgp5dm82tFr3jpQBM4PUqMAiAN0dVdRq6e1R9QDz02sKH4EXud/
6iztFVqnuL0+MdPKns7L1AsZuCF4bTqUTsjq860V+01Gy5HQf7b0n5Z2DIPXJLhXS2tTWNWmM9Z6
ZMwOJVI3mIMoMaVNEUebr3+VAaD0usKn+eqdVNIG9Uuv3Bbv/MfEdHWw5ibModlhiaSuIGQzvWdw
eqb0koa3cQem7xu4LaaLjr7TqTyfsVTyx8Gi1OoU4L0l9VVubvPtfwwQj0+tNEmbkhU8NxCnaSPI
lWo5SbcT90Z7m2//83kCWpN8rITv1WZnXTJzY5A8zXLi9umx1f7ix0MwJeWIVr98oRTYi0oqiZlh
OXT3yLS3Lll5Ds1c7vTrkXIkZY1bRylr/qAPdSFUBr/znitt44a/FN2WrU3p3RbyX1iZXa+e1Qdp
57XecxynB1A+P4wyui1C+F8T8A4JmkkWzftFtqLbJqjde8/6MBwoZj6UYHWvn+3lufrXxOxsJx7a
VWOPCU++V4Stqdl+eqjXchALR3qS4SIxiHwCROxZCthS2rxoYQI7caltBgWxnrvi5fpAZsHCNFe8
UZHghezOiZh3uJVMtx5L2MZOXdtqeaREdv37CxNF2wrS4wQ9vGLmSfJEDMxoqEVOXPYuCh2YhPu8
le3uRkEjxsHeRRZGgrXMRJmzo9fHpuaB67Sc8VcdfYy/NO3Npw8DNKCUIOeyJnPRc4DCaal5pumk
3mNwV+g379np4p4ywFQsuUZnG0oSKjI1sWw6UEmGD1p4d30ZLnYSFFySEH84RLRLmFeLek0w3Tgo
ZKfJHtR3uXuQzFt9HxZgYkIYR+lrYvCcu9ZS6N1SGCrVyUt/q1YAB8bb8h0K+4glhjOJfCk1nXnT
B9Cbpl+Gkuok8aZN7hJzZav++cDZhc0Kc8wUyjpk5dA+OB+C1nptlbr56PhxswU1vwn9Q90Dgwvu
02IAjPgUDC+d+M3TdqV7dIuVLTBXMpkGiFuf5GUkhIDkObOthetSAkUdHUn7pJby1nc15AoeRqBA
RDIfy3Jr/TN6KzvjwgGw73jU8mgmBFZI85wPupMEYmPEURw9BZD8ENUrDmbuAP5EhwolMpQekLSb
r5onWzhjo1VeA+3h6yFLH6Ov17f2fAB/DKjIrTOMhSRMXFW1JYqN8iq23haKVdnK2//OwuzJXCW1
JKs+Q6C1lnBw/2IAMir+FGi4dKdOM+cr4KcUTrJK4vOqcAhC/7gStSkLS4ByAfIUKnIR4oX6hdIF
VE7MQnmlkyny524UPXmGlH+W6sxzRA2xR0Ebad6XueHWRTzR1qJc+wAsCSBD2xnV3lAa7T6XI/1T
UmX1AUql/I/edR/cIU6OotyZQDiEcFuEQn5njZV0CDUBRpjRkBSTKpDUZpXv2xpobQvhDHi139tD
gDiADeSr2uRRI/4u6MWwaVzc3zgQuIJPXVNoX/CB7G9KI7jXhYp/E4eCmjT54IgouTQf1Ope8G8N
YDlMhGdkiRB0JsEy8yBu2lmKq4q9E8u/JSUAAf5+fSvOKZqTj8CCxut+uoPI/J5vFtkDSOMVXY+b
LTdB3cF9tcd609UfhdGBvvhNC/Wd1gOAr7zjdduL8zcJENESTIeHOruiSNFnYhbkvaM01hd6JX+N
Bv1FKdeeTfPzPI1QJvxH3ZamHwQl5yNMBqqtSNEOTlWILQsVlHdxFK8hTKavzHy9gpOlsvBHRnf+
WgqsRKjaUBicPyDDmltRfKdviq2JCVD4T9dnbnFIJ8amA3qSOdQ9QH9p7nGxVACuki3gjbW7ayp0
X4yHSsAUBJH3mY9HKun+aAkam9t6MWMAn3p8aIpvudRtStm3k8HbJNVeXGtBsjiNhMHIO7IpL7j5
LayDCHmfwfGbis5hrf7aU86K9Mx2teZQxeLKHSnPxqkS4VkGuSc0Sy1eifNkAzDOxAPnnj7TrtHb
mkngH/IhaO0sQE6I1sND9yRFmYmOuvgtbJGMUl39WfTDeNtB7trAHhLuikpCSSA1X0RVjbZK44Vb
IRnrBzREPhsxFJLrqz8/sxe/ebb8kpxUmgSe6jlX8wMv0Der9h/cQnqzhGBfKq2dwgKz1P5oJtpj
6GZ2A9b3+m+Y7cCLnzA7VAN9OqsgZNrEkcbg9yDZ7f/OwCz+hszVi/40xuaLZsA0Xfn8zPf85/fz
EBKngiat2Ga+h9bnSQ0ojE7WsDY1iCrJpwY7fzGGEyPTJJ4c0zI04zoQMRIm9qDb/tqjcW0QM98d
ZHlWxdMgVNMORyB2trym/T47jxfzNNtqWTOYZtjRWDzpvofNnSoVu6Z4VP1sLwtr7Y3m8fKFsdmm
Mq2EN2upMJ7heyU8uFPXTuEL+NtNAn/B+ihq2b5S/2lFA9bT19Bb8XnTWE5c3oX52Zbr5QwmkYt5
mDmGAsPjPoZg2K3kKxatEFqSRuDmu6jxdXEG/6Ez0+cxtumEKeWHqNloxu761lvcGpSKib+BnFOX
Od96Or0tIB9wfJBokcGEF/tszVUvuoATE7PpGsfMVBvqS8++8Tlqv1nGSpi5NFGmgWgDgSwqmXNt
KSBSVeFLFayv4KPaH2iV0R/KcOUVvrS/UaNHfZtQWUXW5HyeLD/2yOUziNz82I4PruzZYfYl9l77
NllxOdN8zLcXBXYVZWEixotYDikBJVUjK3s2YPt7mQfv8NXr7qvhVwaUTVvRFptn0f/sZmBNXGk0
AUGeabYDoOZGo6eym2O3hiLf5XJr0xqSTpCKjAZBL470EGoie0xTf98rZrUlCdIdkq7XN8BT4iNk
Tmnjh1wpZpf497oCkzqC3mzzbgdB7Ocq4g1ikb9Wuda9SDC1dmFoGU/VpDwsVsWrFhbRTq3qnxqN
fl+TODBeU5j+2xQS911PQzk70Cqgb0VmoijhWd0vKBa1nYqFi2aKW216oM6bMh/T10TuqhuxokyQ
qapwygitOYfWPPxU4nrwhrIRnbT/4ibfEh4nt57BcwMz958F5G/HAAPmcOj0dhsINqoD278xwkVG
opuaybz8KpthMuo8WJ1BhW4x1vYofFLXuqRcHkUiMcR30NzmqXORyUUOSq9loYFm41a2on8Y0s+V
9dlVs5UjculSSIdpCLujiswzfI5hEuXabwU2wXNm2oluD2sAiEuveP79aZwnF/KYG7Xfp3yfJiyj
ubf6nXVjOZxdhQnSHzgusNpUTc9N9FqYRoiKBM9+bWzJJGz8NTX/pUGQF6NGRokRFMfsYCd6LvpQ
iILnwnwIwgN0xihZiYrXTMxcO6TJiKacSfDcNrac2RGySGvNxZaW+nQUsyTFAGUHoj6j0Kt9neyS
fOVcrHx/DhbJAsVXMj0OntX4H3qzIHm9EgGvzNE8udYbg15aHgMYgjc9/6ctS3sV8bVmQz7fTGaR
UwqMsdEUtjgcYgicazGktHC2uVs5cnQIUNFmnX7DyZkYwsHPhULwn40MupGU2310JBsdpneN+zlR
IN0od7L1vfHfG/23YL2nwdFv9lFZ7W91ZIQqJ79jdjapTaB1I7n+M9oQjbw3/a2+hgFYmk5Serzz
JtTnZcLXbbshr8Pg2ey2CrQ896UMD7eP4tTE7PgbZdsCqfcD3hW26N019VHIV66VpQU7NTFbMNdX
KwRZMBEYX6VkJ0DDLmxdWxnI0vk5tTJbjilr7kENZ67cXdUdi7UEw+JaKFSYkbelljO/fQN6LIce
jJbnTLwrwl2eHippd30tFodwYmK2Fkpo1m0Vy+xsOJqpbabHv/g+tRuVuJFstDp7Q1aCFBV1oPvP
Hu3jEOBZe6MuLvTJ92e/3wKdnrU+32+sJ7AIYfpkBpsh2F8fxeJCnFiZbae0SbWgdDX/WYv3CA9E
eHzztkLwnztxaiH2fxM120sdakqoiRgsxFcKm1AIrfA+7VaMTBfGeXhNSH1iZHYtdmacjnXKbHV+
ui9q+Hm5sDG1H426a4xnXXTi7NP1mVvcXycWZ7ek1vsSPFhmrh/2rrEL11zz2vdnV2QLobvSoUU+
94ptKo5+Y1l7vixzrosQQJQKDL5fZpvqPR5X/NTKz9dmTyulDg1kP1iQUd4UX/Wf/9Xka/L5tSVH
tWLia/3nur7Xin27ln9aPHwoiUs0hKHMNI+y6g6ZvwH4wnM02lpxSIKnoNmkyttfjOLEymwL9Z1v
dDIM1OcIXm1ydK3t9e8vHu6T78+2UAXWOPMM0X+uxrvWCZO7fq351so8zeOsJpNdteoYQSfem6Od
oUjQvefu15vHgRgzJUVStVN4PdtLRR3Rva73vOc62xS9jQhUX99WDZ5Ow0Q6IR9ILoBn4WwphrYO
1NxvBMd33Y1l/C7EfsXTLkwVXdAwxOcBcs2vPBHWdsTjgR5fnbIdogcLSnZ3nGQFr0/W9EtnnvDM
znQwTyI6SRHMNoUs7sQCOgiiLVjPspVtdWhUffFdXqOCTY71mrnZBSKbXi9bHuZE5WsSOq5/GJJv
kQo1fg2IermbAUFBIoVni/73RSdHFx3rcYhc0YFXrSOPlz7Va60QL53WZIK0GTmBhaST7vFq6MBF
OalsG566q/21CHHFwrx1wGjGYZX8sRB8s3RUvlbSZkuTBNQAdpOM+vdFQU+qy0BI015yBk/fN5H2
KU+Go5CtdTW9XHWTGvl0ZgjbaaA0O5F5qInjiKqBk+np0U3qg1DmvyW32HWD/rGompWzszgq+kZa
2oTgvWA/o685JAOSXU4itPeTnqOJCJUo/rr15JCxAexqQMKlKjl/C2lKARjIJ1Yo/f4hLLpPlYGS
xQiTtXO1h3QcX0z/9jQnNoGWTWvFw2TONPB91KDCLhYdMclp7x0h7oL3UYruWMKFWnENS5sPLd7/
zxbNQtZIUWjmmvmSY1V39fiRCOn6BK5835jtijDVBSR3OaGV3m6Qw8yHvzEAhBvGIywubX56NB3N
mIDMmhNNAuG/Yiof10ewtNEgzU5Nx2jkfaGkDailAPeqiY4fBPqGVnb6ARRXsc1aRV/Z04uTNSWf
J1LLBFU999NF1+VSK7AYql5ta5dasfI3s3ViYXangbyVvamLmlOK+YsfZi8gttfSqHORZW4zNrBF
z8RJ5Rzcz2xPoQDaRUJtMGM6KFs15IrxxceiqD4LPtpayCjZXlm9Z2OB+qMfHFs9O0KB3lQhva6K
fHd9/S4vWROmKvw+CITkx+YQRzloWrHpW9lBYKz4IkhOJTnF+BcrB66GaAR8nXghti8Og9E2riY5
oeInRxNp6G2RIzBzfShL+wO2ImRRHhkA1KbS9ck9HlnAWsVKlJwABSfvlTv9vzQwO61m7rYt/lBy
jPAx6B/+5qye/n75/PeXquZF5TBKzuhuOn97I93sz747/fxs3xW0GGszkc8LxhFh1Uxcic0XdxKd
NGgSAHxEmZNSmrxPo6RRJSdX7bo4VNZHS3qUb8+zsF9PrMwmCVlpS5RTBY9chFupCbb/XN9EC2AB
WJUo9hNZTm1TL8poghYS1ASiEyRvGhh7PTr4muPLT3KQPZZAfbTaRaGnt7PxY9utJJKXtrAxtbsC
G0P78Dm6IqtH0JuFOTqmmW4DL90er49uKQqZZBrg8MPlp855vsW8KMvyWBpHJ4JhFWyg5JQITEXN
l54IaN/KYnqnKUO78lRY2hm4a5qdogdFODp7VaWh1FSNRGGnQ5Fn02Tx+EGrKK9ltdbcU01cYxks
2aNSLFKghB9Fee18lMEQ+QpS49yqkn5IavNYpXexvg/dldlcWq1TO7O9OAxiomVIYzEu9+sYlccy
G77cvmAmJR4Wy5jAUtP1e+LTIEfroyUNo4Nq5kHzww+aiDys2vYfYll7oDPO7Uk0puzE4DS3JwZj
Xwp9U8RgWn3V2vsMYa18eG3V7i98KYhIjVGBNQMVeW6nkAW36Gjo6MCQtxvLFsdse33qllYH2RnC
N6ADYNqmv5+MRBmHnIriQCIL0WUtP/jS7eUxApuJ+j212wAYPdvXQR4EnjZO+7rLbVdxcl3ahNHP
68NYCLBOjcxvtSGuSyP0MZJ19EwnCN/liHFtaP6z/xtDhNS4BpUn42yr0TbDjZKpvmvVx0r47dYP
Zfd63cTCknAzU0wAjkz7NHEWX6G1FQSGEClOon71rPf49iQUKDteV9Nrjm4d84OfSXApBEEenTD7
UFZf2+IQ+ejArsEJF5aEcImekAYNQbjuZnu3LQpaJgjgPQM08uqP+tdcW8GxLlqgySmIcFOeAqfz
vVuVnkaXdhVEaZ/vgoT2lr27K8o15POSmYk+SAMnaBtcCudmcqlUzQFxO2cUPohjZRtjaJf5ygN7
YdEnAinAQbotwcua7ausT0elHrnTkPgUh6f4/fqeWhwDEgAUReh7A+r3fAy6YEWeb4Yc89zfC2Xr
oInymQaNK75+0QzXl84Om5RQZmd96AzB7JuOrdXKh0Fo91FeIwkerbDDl8IPCL0aBDAQuPAQZneX
UaK5p6dAVVOEutEqFgZbiYM7YCH7qFJQhwefnnrSnZ6Pj2mZ/SplyIxN6L1cn9WFQIGfwQ5kRnk5
zq/sXvcHMEDhCJOu33ex/yRoyZcm1N8U16c+MHy9bm5OvZiCU8BEnF1qHmgmzkHHba+KbkyrE0fr
QtQLcyn83ZRWewwI9xBm79sdxMTY7nUh/lo2hr7NXBXF18ygtcP1n7IQPPCCmMjnuHUoE7MFQLKx
FIXpl3h+vynpBjC4lo1QnW2ssS3njOH/DBqqkQgDBOjR3OMOWuIXVayNjqxnzQffi94iGLdoTkeN
f6D/QPYUC4qONqla2bWrm9tGMP7iycvB50kNbgzyy9yXoWuNNEQjjU5fofZv5s+1YtyM4GNtT0zM
LuK0Q+2gUpTRISWw0fsPCGBuS5qZhvDJr6/dkquZnh8IRSJSBE753Bf4dPdx0Ykf6Ulr04YKQfHb
v09wxGpxMCChzfZG1I1kwsZhcDrEtJ8McSVOnq6/88ww/SKQPMJLklC/SHhbIW/kVkbXV4pzYGff
g1jcFdJLgppm732S2ufro1na6XizaZ7oYwts73y25NHwrdQtB+dBNt72tuC93f59mD8aDoRaJmpY
599v0Deu06genBp1x63uP43yU7DW+nVhySfxSG4YPMiUFTw3wiOuN4p20BzUrl1I15+vj2H585zN
6aonDpvPkeo1uhDVmpMm31PtLqAmcN3Awprz+/81MP39JEpNlUoo4xQDuAL6aZWMot1a5qus0dXc
K+xW9rbXLS4OSaNGN8UW1OtmrxY/MrtBDGKNpO0u8A7JynW/cFGSQZvUfqZTzzvzfEB115ZpVdaG
k3mbgHPynIZ/MYBTC7Mpi9q81SutMpx0/B1RDQoUY2VR1sYwu+ybwJMrBmE4jbuTpJ1IW+SVs7Fs
AXirgWgEmMppkU6WXXEVLSNtb8BIuSc1m0WPtAq5vs4Lx5uF+NfE9BNOTAhpIQ4VmTfwmtYmQWlc
tNXoe/r5upWl3XRqZfoVJ1a02JTHcmQggXg04oO8BreYtsvMJyKE80dGZarSzPsVW3qWAmuNDUfz
f+jZvdkf8uCH+q0cbwfAUS6hXEGiYqpnzNOyUtpYiZlmhjPG3yrh3cpXkNOLy3Hy/dmK50Uj6fhb
w3FNpI3FXQVa01V/52uSXssT9u84ZsteV70ctC3j6KRDqx5dyMDIw/y0mt31hV8ez0QFgXKsXuDy
kXURBhI+uiNoP2MByfWPkWqHf7O7uKD+z8jMVxVuI6eq6eqOWJtvfiIfDbf5cX0c03xcbrB/TSjn
GzgckDBXOkF3eIZ9K9po76XtAJGpP163s3RQuA2hfmsAg5G5PLdDX+HYZM1NR8g2Q7FFKP369xfG
gfQFOS9kNYgo5w+UYrQCqR9a3ZGsg5bcNb+NNf7hwgiot1GInypvCizL8xHIatXWHR0qnSa+r34F
wcqGWhoAHGIENsBOT3LB55/XC9FKq1bjJsxB3oeF7ZePSvt6fZYux2BhgZsPX0KrzfkY6H+DhkEf
yk4FA1bZWDd2ryWkJ/2MTgHcSWgLF8CLUde8TEePx6novAR2YZfJ0cHz9ZWQ+vKQY0aHZ2ggbU1m
cLaZTIgAWSkJsjP0ADyEvW48J9JjHR1k8fP1Cbs85ueWpgk98e9+rYv0xsOS0L9YxX0CElwCrUlH
het2LuOgczvT7jixk+uhkGSxJTsSXexU5WNToOxeO71C66/ysb4dhgOBhYI8YTZSAwTd5+ZMq1S9
ODJkxzA8doG/oY1Na0gbefx0fVxLG+7E0DzFkg15TB9rDLk03Oqb7yVIu+sWlvYCvAw88JRjvziW
9HZP0Z4oNCdPiu2oRiENu7qfeR3tgzb6KY/d1+v2FkYEsIjU7fRKmbAf51MnFJ7bNlLfO0Zn/I51
XI1xo8TcdIrwMYasUyIlgT9/GNOxR63CWO2dUPvk71V/ZU0uPQ2fR4xjevgQpM6lROjLmcu+x+eN
t6h5LP0P8Y2i3v8ZwImFeVRkNHTDRfbfgeuP8tXLsBbcLS0CoqCTn+d/+LPzRaDNhREocjo4YTDY
tLHdtJ5yd32dl2bp1MTsiCSeqfewPQdHIXKsR/qnopvWrQSpC4kfUg+GQm0IohcrPjv3XjYoctuw
m9rqTnHtVEHK9qB7B9recBy1YUczEX2tyLEwe9TXRDK3BJTois+uGq8tk6isa1LdcmebVQM3+fbJ
wwKJdMreoNfmh8RVhwrVswyylPcThX2AZNs2OlxfoIX8kYXUDtxbognyn6Z8vgniWEE7sqVWk+cf
Bm3YR3DAxFTfiPGd13zwsvsYmZY8uzmQxSr1DtL3kGouAFMkeukeKJNkryLL9sf2V1eoOzFVv6u6
dHMaHFOQzojIqRCRDT8foBxoiSQ2GUlX65i27530JPhfrk/i0lY4NTE7qWGEQDCPSPKttUBP0OFD
VUUre2HRBDUushSIJJFoOx9FISRSEQkBuc2wpQVSVj/JYrdiY+H6JLBUURADUbKkYdIpY18xDKGz
9okVf0wK06a56Pe4cLeuFLeboCpW3OjiuCgekBaBh3JxdCMh5JmfsjpK7W00MpS/ry/NggNiM5E4
Qlzqfzi7suY6dWb7i6hiHl6BPW/b244dx3mh4gwgJCEQEtOvv4vcuvez8S5T+V7ycE6yG02tVvfq
teba8cLHCT/siF9nsyrKjQle/kGUcUf+ueKOaBm4F7xhLWAkl460z4aQtjlSemwyoDM+JXztoXRl
mt5ZWPjRsQVBcWfBAlYkfNFrbbLzP3//fgFYAJAapL/A3Icc2PvdVaN/x5aeoS6F1xwFJ25cWlBI
UONtU9q3Yd74UOF2wdW4lui5Ni60NyIXilYo/wNbUzMUUhS60gihoDsMuZz+37FJGBoeFEDnIg6A
E3g/NCfzR1ePhb4Yqo+99jwau6GPnWjz+T67dgfBDgh6XAQbwPotomlhGgBFGLDj1P1BC7B0+Dem
sZfq6IfT3lJFSqtql4cTOiBX2o7n1fmweojbcNH+5bxd+AbUqyboPFN9qciTMdGE6eOogWxj/w6O
wly+MbS4K0ZHzQlzpi+T75QJeKBLBjLPzyfy2o74S46D4AovkyV0BuUhEpQ160EQ9mxA5HSNUP/a
ZCHkBLkZQh6gaBeTxWw95DVFia8B95iCL7W0f3DyEKrGK67tSkwNxDmKQEjzg1BtWf7Kc9PrOa+6
S98+THkP+vgfuYHiRZZvSf3y+axdc3N4hABAi9fvjCN4v8tdl/su5ET1BcKIe38ApTIvxS/Iwa2E
C1euCJQu/mNnsQOmtrN67Zb6Au31vL2RP53vqhc3zc//YhcgUQdpChDSInhfuG0lSs6celAX2qUq
dpuV03ptutAvDAYa3HYzYd/76eop4V3VtvqiR3YZ0HCXNfIhCNew89f2MlAd2GYmfA/yNu/N+AAq
2D33cV5okf7OrbU+9GtuG9zQoKXFZkaBdbnqgjCrJ5m+mNVFlH/c7hkBvKXP0K0Ny+9Btf18k107
OtjKqJMjvfmRuy80HDkrs+tLBpqgqniR9U8+oXC8li64wkkCLss3huZ5ffOOj3rUtiGDCUP8FtJ2
qVsN52nK9o5fPzWOjs0cYngUXMMgw0lc9quEWCkWeWUPXimj4zNAxjtnw+Y+/MXV0ZoQB1QmLqfK
bqBPq256UqGKaybS88EqoFLF+bMJccq2g6wfYKN7EjqP/8Wcw1ehGIIQ5sPDvO6tSAqNA2drCI2y
PZTng+CbyML0czt/PcTyEgEnGHAJgG4hVbrYS53PvMHI4EE8aKmBm/0kxuGx7ju0WEowfo4+yBTd
lFTPocpfB63AXgv1QXuqID0Z/gSfVWqL4VaHKGladFc77C7g1qY11+gKrh1d4H7QjwA1CNCzLSIh
XeUouRNMCIOKZXOmaDMP6b8Dy2ZKsTlxAD4spOAWK48sbuQBtDleXPMGqhzWj88n+4pfQNoIZRuA
ykDLuowXRWHn2q1B10hm4rxnD8qv/4UBuDfQOgCi6QfzJL45QFNf2JlX4fsFJQkIQy1AJj+3cMX1
gOQZNV9wQiLFssQUcpPmtTlT2BkMzN0hqOqaezX+dLzHAjKX4yn8R47bORvyzuDsnN4MCTLMEQ0z
vPEb42y00D7m3z4f0dVFAUsvUnnoLf4AqUeNEzR2OWj/PHcjo3T4LzYuXqFANSPSBYIpWAygcaU3
DpHfXfIgim9D+6mwVqqmVwIOWMDOBfk23tXm4mhAJzoUAfj2Lo4svxlTtFWTInEEYCQVbRF33hpr
/JUL4a3Bv7mFN2viuoQqIq3uEjAT7DaQESBJTb6Y6t+f8O/sLHzTIGjQSgY7NIxuzDE8ykI/FpHc
fr4D1oazCG4kGDGrqp+wQj0SbvatLx+r7mVYo4m6ttFAjA5EVAD8Ihzu+51s+2BY0i0iUKiuTlD7
bR8/H8YVD4keGh9l+Rm+GC7BbGLqy3oWo764Yxe30LoHRHJoXz43cm0QgLHh0QuaQoQ3i7nyXUja
/D2O1UTilj4IsVKduGYAKT3koxHfoDlo4YKjooascS/7iy4QXrbF7t+//+3PLwJMGToacnptf2mG
dAoSuhZhXjuLb39/cRZNApzd1OP3Q3fbqzirdpZ1rOtNv1ZyXjEULUNZKXyrRDfwxWlTiL2z8D4a
E+YhA7ryyrxuCL03EEr6y4/6fttWoQL/dCH6i+91ceSSJPdBpxw8mFAdH/TK9rq2h0FHiZcTmLSi
D2+nXhj472TA6k8vNf0SmufaXXEq8wosAh68L/7fxHLi0LXQDlHY9ZepJTtwqQ0KnYeJFCdWn32f
xP3alrjmXt4aXHgxyEVbLZ1g0O9+cHbqyVk0L2ztErg+cwBcgizI/Mi8aoyBC6ys2V+MCJcy2pfc
woghobpy/189nrhs/s/M4vygxp0xYIGx7UQ6te4uMtaykVfXB30eyEeh+fyDNCEH8H6QORxAA23z
E+265iZSPUsyW1anYAgsZNnMbh+0Y7Qv6OjtP3cQ1+YRwT9Sk0Bnf+Qo9UbIVtMBXZUC2nXm0RnS
bq1xc83EvGHeXJ+tQIsvALrmxRIvI81TK/oSoVXi83FcW6i/aEYAGqHJscxL+UNT+by1UUQIXtpU
myuh7LX6AZC96KWdZ+kjtWKY9SPY1jWat4HQ85q4VV8rfR7Zz9ErY+H/cCHlEkDA6PNRzdtreXhR
641AlguhlA948MZ1Bx06g3XR1ksXyg0ocre1fYqqNJNWMlPYfW7v2lJBY8gEJT7+/JCnFE4x+sye
zIsCZV6C24/dDr7b3U21YawsmD1fnR/GhhQLrm8gRINl/xYoblAVGlD2Cbtx27Z3xLxHeWGLVHbi
yVRBEo3B0Tt9G0sksw1IoJhH39hP/abiWexar3V/VtVPU6NbiR6aZk0gxbp2MtF0g/kAfe9cVnm/
b8M6GivpoDVqcneZChKRWXeO9hM808GCe3bJDr21iIRBafjDcw+0uYezSNwBYYhz33UHBEBpzdZS
5PZs9sO8+XB5SFKC53P5aGuDKqMhQzcQsgYuP0ckjJW5h17FPRevRlXe+3rTeCLmwXloboh4nQoO
KHEX15PcZU501LqODZlvwvKu1+V92FpJ3vYrQfr15cX0zbALtMouU3UtJOy7ysLyNuXXKIQq0nRr
qoepabYWHtN1iNRdtomGP9zbutUZyu51dSmGAo//KrUtuZHMT7xgAGVmFqMqcO+X9/+81+cWi7kO
MAsKLLXTMhn2Q8bRa9G17fgwCjs/55UDhbBqXENQXDnGyK+gzWgOhYHdn2OONx6wzDvDky2WrDba
+kxbPm6HshuP3ti1STjV7WNIdf0gjcg4fD7Iq5b/coIiWQrAw7zH31j2bNCTl6jpXPoQ1Ge+mVrj
bTveVjLf9mDvmOTKqf7ghoH0RrYR4Cr0Bcxin+/tVRYt3brk6kLCkz2e/nw+mg+hBX49MCEJApeI
PuxljXOcDLc3qYX6jfCipNK0iIEH1pDvyMgeBKhrkpwf3OHC3vLm6huj7aNeXXrwaw6ssOPKBAIC
2cCVafsQdM6G5soUsl9AKSwVVWZgKFX9oC9W0/lJ6+fhCWASJw4N8mR3xbjDfK/hoq5O5kzMhxYa
VIyWJK4iYpo7vqsu1nBuXSs2IOAontp/fuDMQ3tjZt6hb3YgIhjV2QPMOJWXmi6Ni+Hl811xZZVQ
NMTpmtNAH/ViWt9htWVN8hJMxVc9NeyhqicrcaLM+va5pStThhYwG0hkPDmRrl+c45D7wFaSCpYy
/wcItO4MHh2ynm06ptdILK+MChobwFvMDCgAvS9ObkUmK8gbr0H/373QUKA6mMHj58NZMbHMa6B/
NSi5gAnLOLZ5HjfWbb/WX3zVho0CkY+DO+eb3i8/Rz21IE1WX1oS9MjN8A5BDGO3PJuClUN0ZXXg
EiBKj9okGpmXvs7OmzFSopYoHm+m8OBN+7bbD+z180m7clQBTkC39AxFR+C82AM8q5EQ9Et5gVaM
x2OhrGGvjcaOLaRuTkIVbO/riawAST4m6f/eUTNHLirXyMsugpFs5Jo4OQbHuiPaROrsVAd3gYXz
eueivqO+UXIHyS0erhyuKw4dDdWI0TCf2PPLLMukWT8atpAXX1F6KI1gSsIgXHsifAyvwauBI4z6
9dz5+IHAugn4MPT+JC65Vo/Msp8720o6J08z8KQDXkPTQtep1XhjEhXmyhP54x6F7AMeyUhYogkD
x/v9HrUy8GoOZs8vedml1MzBKWLG/07/hO7nN1aWp811uGhyc+KXqDKfeuTdsmlN12r+0Heh4cLE
4rAVng9ywt7iF5//GcWDRmUc/DI7V9/o/HtdXIJ/RgQtDM4x/hvnXtSObeDBwC+Fk0DqMTasNazr
x/2HWcNxw7ZAi6+59B9TVDdtqGBB/JEntnKq1n588fmlCqG3PeLHqX0arbTLHj73FR890vuPXxxa
MP4PkLLAehjhsXkc/T0v9269/9zI1d3rI2EVolkcyMDFBZv7kZF7rcMvZXDM5XksTr73r8Cf+ViC
GgDK4TOCOpzH+WaZ2yqqqF8W/GKCijLuys3nI7iyDPh51I8BLQK2aInQlqVwfceg/DJYqbSDeCrW
0jgfnfY8gP9YmL/gzQC43XVAGHIOrSN/OzC4Fl7s6zLYWX52Hke+su7XBgSQMYpfgJsjIF7cEQXR
vmhR7rooEca9QxNqJZ9P2cfaMZYEaeP5XQoutg8Ro5mJsC+HASOi2WmIyLd84mfo2ICw2zwZykgU
RHVcSx8Ly9hY05AMjbghvlp5RM2ba+Fx3n3GYmKdoGojQU1+maCCmxAy3AGlupmFtwJQAwLi/5vI
aeVK+kgr/XfsaC1FTAHqkg/UBWApDqGIxC9eF1yGiO2LlpyhfLCVIJkdJ76BwsvNUIyxFdWp004J
NHRRsy7vClDpmpJuGvRHx58vyJVTOCvxQewUclfoFVzcIVpHrT/ZJrtYowSQ4wJlgZTVawXPKw4e
ViLU7qAqBSL4xcZSgTD6MQgYIFDnMYSkxF1RPhSVn9SSxqp/kPTr58O6ahAvEjBFzX3PS+gF2n2M
iXclv8jqLujauBi3Dep6pLiRbhC3tYlMAv13hwamfgeJXRdUCEjEvz+shiGmrlRwB06z12wDlVr0
la+kJ64u139sLFsNIHKlufIxrgLpu7CABfKdTMW/b4qZUxJIU/QcfFRVDidkfX0eVJe8eh6aZ8qf
qP30+QJdcTXvTCwOIJncAFLHXnXR5v63He0+//Ur0/Tu1+f//8ZvKhymzJQYQGGffQCLXe+HUeoV
X3bllnxnZHG7iM4uLaeBEWU9K5PvHE7B6TUm+Rop8ZqhxelppJQD7rjq4um4cNIcsEV64M7a9p1v
9YVPfDeexYXsEt+ZaAUz/qQTSn8FDGLfXhFnxRbp9k3AXoMGucPKTcK+2UH8LPb5ruqzZBJ3kTYS
hujXPJt8in3j3EwsLcULHjdJ3wVxFNH9SPtNaDfxAGLl6mDzrU3U42SN2ynaQB8ljuzfICqJK/rM
2hGKKBVSWmkTWGk+mmkJEbLQ+2V2X2mVx7R8GM3XAYkNJWwgKJ6i4sa01m7fK3sURw2ZjblkDyTF
YheRbrAzxqt6xjT4tti0Xrky59ctzHSh9tycv0w2Cm+sah9KkBfbGpI+RE/iGvD1yknAGP5jwX5/
EnL0l48iIPVFWI9dtiPDs2dsPj9sa4NYRItadUEUSlZfrPDVts+ySj///Svb/90QZvtvDnOnpFmb
FL/fmzesB0b3ME7bXK2c5nl3L3b/OyuLxTZ9Tw+ujaWA8PsJia04z3aIhWK/3hpGv4n06+ejumoP
bIwh3v0h8gyLQ21RkxkQGhToGOBJnbM4EBfT39Z9ltrGKf9nRgAPEG7cTmglAoUO0GrvJ9FDxsRV
fSYuw+Sc3PaF8X8u2c8WgDUASSikPwFBfG9htB08Q/O6xqP+XAaxWoPAXd1mb35/MQI1mgpdtwKn
0fvmsldBHz5fkKvbbKbInDlh8J5euHOH6WlopI0NAMUgoR+I/ZU1KDasgfnX7CwWPurcktDMqi8Z
lCpIoHeNPmUhJKJWHj9XN5gP0gwsN0K7ZRnIKFsKwh2/vlA/RvWnnfaVFdflsyGSaa1t+KqXeWNr
cUQtTpwoF5i7bAy3NZ9S3dFD14b/HpfM7Jb/P6TFGa2mmofExpCMbBfWXjxUqSr/kaN/5spCWjYC
sxhCOMh9LIzQEhXnwh/cR8f+E/3Ina+fb7PFVM0/j3wA3qPuLIUEFND7Y1KrDJp+YeY8FgGJXVIm
w3Ac6crz5u/j+Y03+18rGACyy8BoYDzvrfApgKg2GMgfgzFIBdtl7bdoh3tYuWCiTQ0ZAxdAf0d+
CpolPv7yrXs/+N6F0OHu1tiu5gF9+JQZyj+3+ODVtxgwuKsyNo7CfbQ1GNsatund4mLVE+h1wG5Y
TLdOZiYe0YkjrI0t1igCF8ftf2fijfnFBRjRSOuSwDyaD3uCDqPqYtSn3F3bNssOk9mzYkHRJgPw
K3odl+H/1OrIA/+te0vC4c5w0UlQlyLua7p1GNRc+pLeNSH5NuBZ29KL6ZKVa3Ip2/q3PRDt7qD0
ArR0znu+X3PaO9kAtcb8ztaTuhE6shLbMKc0F/Ujb0x2AzS1OBQldVNjsOwD9o5C0AYRacoPvWfu
dQgoWt5BAF2VXlryvN5EAOFsfNn1e5v5a/j7ZTLg7xfPNITz5oDU4LJ8ZMqODuikL+5aZXgbMljN
A5HDmHYlwIOdD9LQsbaqtJVVAJ14kGNlDnAEhdyYdfeLoI62MoXLvQI0Lo7KPHeAWFtAdb+fQac0
UbqHKN99n9vVAbK76iawiIeOnSyPJ+JHKyC6q/aQ+4LF+cG4fKVGZqu5zEV5X6DibsXSv3foep/q
4uKc2wGQ1PmPlcUJKO16nISGFcv6FQFpBIb9f3NpSwOLAFCCKbetCAxIyESQ4MnqHuQqqmHpRmYj
DpJSgJXAaSJger82EG8vZFQN+T3pxxMl4tY1HCRrpBHXWt8Njr21PLRBkuyCknncVuHTvw8SrcQz
mhqduKjXvbevUEDrcV3k96zQaU6cXRvc1Wscedc2xFsji3s0KEGcaXErv7fHKoaYMPIWNCbGvbHG
kTHP1lun/Hc2UY2ZGzlw8pblEe31EZuqCDo3TfBaEPHLRwP2EK3Rjy1ikL9bD14F9RE0xUIScTFp
VjX0glRQQikJ4bEuun2r3cNErC9oIbuhg/Onsdb8IEC6HwaH4SHTBGyYBU+47OvpahvEhhQMyAYA
1ts2o+Of0eUggWCRJUHnSWWShVAIJwO7xYu3SY2SsRSleZVQJPTjydddMtTtECs/mzZ1F41xmAs3
nqAMFWsLSdiYQYkVtO2uHTOn0l9y7Qz3TDMJNkM73OR96966Y2/dO4N2UsW68EYMYbdnVv7Vqdv+
mbvO8KvlJRr0jACVWLuT5YNfUL5ph8ZNkbOqEsvroSgeVq+1tjiaIk3EP6kWuiIxBfXAHkUGvjVy
JQ4NGfx97soO5R9/SpXf81NExnHTQB/4KWjRZuA2JVSfCmncFWMLdCjJrdQRNbo0CrSW60lEuwl3
27ZlOjhmXTvsLVHVaYuO5MSNSjO2uNlvgiZEl26nDHtrZ4aVFNQPH0LJNbRuJLmLXPRKuG7+R4Rm
EweeZHds8BBOw3snmWmQGPTU9ka4Utxwh848txRYfsfr0wYQwo2W6kfpeGXiois8lSGKG8ipilgU
PDsHuW/ecrsyH1runnP089fTRo/VcHSjDKF0hEC3AELk4Odq3DuS3szZum3uB/ARZfjL8xCYklKS
GDi8PGUlMTfAmGBK+9LAA6+l36qcjWmuKVgovcrEMeeExa4PNONZEfKA1K6TMJDo3kPV9dURtEdS
A1RlmP82glIgTtTecHURK694iUYJhOfQ19+siYR9ogSI5hKJtPIoS69NKivkd0ZoQHcPAL5XewBO
MwXcJfpOwtx8sZVqN0YvjTIBaDR4ske7es3QtPMYha1AmgVbsbGj39Ks1PPkIAeI+fmC3TFuID3y
mxuD8WUSaGLBJiFPIRdueFCutlMvn6Sfuh7wV9iIttjDc/8pusl/AB5aJQQIupSHY76vKr9Lugx5
6lIx674yy7COQcmuv0ZG276CGrlLTKOAp5J2/yNrI37fgUI1zfqmgGRwUBhJN7DgBrodXwhj9l4I
w3LvalfnO1IbEyanJXERdPlh4Fzeklq5G0uVY1LMO2X0ApEOPWrGrugwz+Qndcbye5WH+q5wpjqu
MBlPJYIx/5AJxre9U/tg4cDcx1Asye+DUIPT1KryR9bU3+2g5s8gBXkB3bYXj1A9TDp38oHLM9ot
xSpNxuBtsUjDHeY2enZGZScos1kpcYVKHT6KLUVTaoqywYs3GZ6XjgqNLoLoOmm9Gn/Insc5U9FX
yKsTNK7yKjVzp90Eg9l+z3E86yQCmemN2yiNgYYMj+Q+HcbXoHzt7CLJsyrunN856EJjr6Y0tXqu
scg1/qKnkW4D4dDO4iWwV33UpZOfidRTUblVo8uSKgLdOjeJtXU62RwcEbkpaHODp9YtzWNHIEfP
8jFPwNPpJiP2XNxPGQh48sFMpqZtYk4CeZS6N5KS+ZBXmPyWJZL0ZOdSp3luO9d49ZXfxRNesCkP
QOFkE2ac/IL0u4mFPOEAUUOXvjMTMmc17FZXTdIQt/0SMKdN7IyEO86kSEDvOvzpHGmekI73XjU6
JQ+OXXgxgBA0j23KVTLKfNzD+5iJ8Io+ZWZnfS2dqhXJKFR7rulAXz0DWeyYyDxKHDT27yLpd0en
bLxd3RvBpkdTyrOtqVbJENZWanSd2uVjH+7tSrkJQwLxGS+PEIzekj7aXJEdlIJk3PldceqAv7sH
12gNH24M+7mPOAHLvXmraeltmWG0D9z3x/uSgVxEq1DFeTX5qQ6puHSG8o8GyH/3ShvTJq99+q3N
e74vx9FCt4dXxYqZwWkkaMzw28yMM6qMMS6skJ0Ud92zGFmZGqa696yhSsosAsjUQmqobH+xjBPQ
LlZt7DL2jKgIaI7cGGKe+SrtuEu2pgFmKiOqplvao8XICIUVUyBNY9VO5KZtQtC8RG4X22wIgASh
ZizdrNq0TNQiLpDmPMrGxjfho84oaegtUVTfTHYb7UwBOK8DPtlNA7HoxB0NkRbe6O7RT21tsyqP
NoMT8aTJLf0dVy/qIEVJNtPAkeEyIBsxEAPSlhR7ukP59ABFjBCUv26f9gYoeorBim6aTrPEl1WU
+HmVxY4q5EWGuXyoy5rv0LkxJoGW3jbMTGSNczp8rRQL0qZXUwzMuHmbFRAZRgeJeaBRpnYzenFT
BHo4Ror0G8Y7fyvbst62cP8HSc0hQTXIP7iot33RXPeJAVWBGMFekwY1Nk8LcqdNUHR+OoFHd2eM
4MQDFYJR4upq8zRXYF+kmXLPbAyNvU3xh5eh93UsSLmNRMtj3sNrjAaVRz8arE3ZVPShLaN857QN
AJSC1QcuJ/3UyMEB1jF072Vr4aMrCZAWqIp/UJAkxEM4NnFkdWVceqrfVdrOZVpitmKojVUbMApU
kHiMoIRgZ04aOKI51VVTxM4Ykb3ELsaZJuqLO7jkZ+nrMu1k0O1tEvUzCzXkNCf9S3hOG6ugBMUU
0jrxQIV1wpnNkmC07G0d0GIXyALOW4E3gXUQeeyzME/LSjnJwJspdibmHlRldLcQBfDdI55NYw/R
9KzcOq3/hZZ5fRw63WyEMrFp/alIWSbEptamf6xzp9s23AvisLP5zeRA08xv6yA10M96qmrEVkWA
fAE400WS5dULrcwpztzJPaCQnm0btCpt+9BFE7LJQjRY+C26bQAcHmsv2tSDH6Hzxv8ZgtJGAuL3
0nWZlWQeYJKlts2d7ADZlr4MUFers72StXuCGHB+0xoF2YHDQXylk5EltqfVjrLKSXgbybTJSZma
vAi2ninkrspGdkZYgD04Auo+6MLcStFFG+RC7nVeROBXC2ySsEZ6O5IJmqXCd5t0nG+bUnVY0xGI
YmRw3IfBFVXsUsOUiRVNRuJ2hKHg0fVp5tNhk7UtEKQt+oKnkmV70er2lk9I7hhS+bc4SONmKPP8
TrTUvJWVKNKos41taRn9TvR4ao8NsFEAL5tlCnnbGpB0lalU60B/Ge38N/NEwhzvrkGUubF00T/7
IelGCKMY8rsTjC2Qn5r+ckFF9i2a/HzjlRFopMziJ7WoBYQ5OkJoNjlJ1YCvue0Q0AJ/i1DA69D/
KDNzg1RyETddG6TeFA4bpcmQZFzKTVe7+bY0fBVPTe/uI0urDTMsbDr0BsdWh6YMEVnwGBG/C92p
TJ0KgPHancY49+swHkzb2eSuMDaFNZINWPsKM+mtGnI1bjVO3Vb2Yf1QdQNA+UX+nE9uEedKyRfE
EYW3cfEyvxRu2Z29pinZsYzKukZI6xo75AV0WrrSOXoyam+jPPjVSzQ51wKb3s3AUT/oAaFpn4eQ
r+xx73Dcg4QJfzOWnTog6ai/9MIqtkEuqhfHZsEZEGz1GCgDtIst6HZ8I4fUFm2nVpxkPnkmXrRZ
k5RtC4RogXzSXTvAIRQ2EBIahSXcKcgxsZGqjWAehSqKFTwgNAPReFazbQGyt3M1dOETqLOzOin7
Wh+HIQeRnMrMvomhMk1+sw7N9K4R8C8sD+iJu9OUugIVslgVfp00iO52mVDGNpIjPINH/KSZHFBz
2Fa/Z6Ip9iLq0VpAg+8K2+AGkEN1U/YZ/zoAeXjuCiFiyjMvmcaOPBWlBpzc8UWqp9CJnaYxH0O7
Jhc7Nwj01UmB91Cjd7wbsYScN48da0CbMvEqiWqE6FWkA6SrvOhYqKnaiLx+NlrZbqrS5+eq1PXJ
BnDkpnC6fF9Dx+7OY3L4EvhNfjBliV3SOui/8Mo/+FdlWvRgLqhsHEuvGLtdBOzQAe+t5tLUDaJ6
aYVI5rl9tilo3l3YKIzY6INy49iKxdzFG4MXef/kZJ699aVn3kU404/K9MWmKDKeViX0nojJu1gM
TXcy6VRtR78bH4jL1YNL0afpTIAzV71ut5JmoIgID1U7fKWZa6S6RDYvt3swqoOy5NYe8Fhq4QkT
063arW0zd2tFykuc1uyhZdRZaaaq3xmVGn6iA2mQJNatsMMyYWabDr45xnICewBeAersWIX6waqW
xSZpnBsB1vyYBZUFriwwC3VioMfCFDTJVVGndDIhswIZ4ahCO8ZkT8ceoNONysrmaEQ63zpeJuN8
ytVD5HR2AkSynQ5K8pMTZtGW1WWO1oE+PFt1SdO6jCJk+kBwF0jRPrpW9askKrwzHXg4P6oRsgDM
jhSIww5jTsIftrQ40j+ZTm0locvBK/dkVZE6Btr87QcCvllL61gOzhC3Q+nGSEmz7eRl3bbwR6Aw
EfjFHkR8Nr7WJMmK0N8Yw2Dtcs/UMWEheDpsbSe9kxt3jU/LIxGab2mOtgMgQQsIf6PiAO9tbFoI
ju/A0lntelMhAI2YfUTtTaLUCgyvMbphXNA6TE1CjYRGBTt0HvFOQ1jUcdZD2NAjef2imnLcmH2W
HSa748lksukY2SP9gdS4vw0lUO6T7P+MJWVPrmNgLj36tY9aYyt09lO3Lf8inbK+KJYNsQ3Stouw
AwgNzs64s31oiIOTIUHVzk6RGOnTshBObGF9DpoYTYx2Z+Ooc9JBPwdLewtikSzRqlcps6rbwuqt
Q4Ym400ejcadq5CV8EtXnKqsFjeoZKF5hxjDk6esL5PiQRnXJo++ZJF753Sm8WSAsDbGWRUkbsqo
uLh2g+A/N9lJOJFISjf7A4iePgWeNxztrqkOIG7NE1KAA6owKHAIJigsvmY5e6iLMTjSsuTQLS/r
pCImIGoQUUky4tUnp7HMXVeZYdLUYbflRUaTxvG+Il8e7ifCqj8UBPLxNKr5iVWwDfXyDk8v2dz5
ygIGyY4mLxa1NT34yOIffG2VCSJccxcE/I9kNNp3dkPBvOEjDEP38KkBt/6WG9a5qHuehKBbuDRO
N09bMB5UZEQpcegPzinZMTy2tqVk/0Paee7IjSXb+okI0Ju/TFdGqmRJqpb5Q6hbEr33fPrzUefe
05U7iSRKjQbUM9AMI7eLHTtixVodSQRAdSk48n2eS0TYvLiMB7J+40sxmuPRn2VekGOcfUkkqf7s
j5H5YHIeTkt5jSdhKnkS4ZNL/TDY21VFLqvPlLti8OenXrJGl/6S4kMVkeHnpeo/JogaHbJylO70
1oLOdVDhGcA9h0c5QOA6S9PWjcrMOUDKG7tBV/20I8jWU471nUTe4NDS2uNaYy0d5rIsn4mPZ1ci
Z+9WMrsocIzBVetReW93Y/ouzOror9tJ1+vUNZm83+BK9CBpZhPyhzXYamN26HXqUENR383F8e3f
p1QNKfgC2wKhdpnUzZugMUkqz17bPY3xfah+/E/f14Wa+OCjKKNEfN85p/5u3GLWvM7igqgHYQxv
GtRwcAxd/vzRogiqjf7sDQUdh3TByscpLjeKrmtr8NrIkuN9Bb9ojMwYzB4jSbhLJDf+j58XlsCh
rNKMLZ+3yDMWz1Xw9e1L4ABIoLIPEBCY4+XPn6xqMhOyTV7WfPMa7fubv46ADH2CtFTYNKoJCXu/
Hlr43VDHlWr1m0o6iIzXhmLIyvz/rnlAFwMlDVYuB1AQNCdlg/yUL2dnw7Bj15y0X7eHsbKRsLE0
EdBQiA6dsAjgAB2NepoBE81ZaQBNkpn4dNvEdWkDFqyF2I1eGuoOIha70wudynoBszj3YqNaHw0I
K1MnhQdL3QK1XpcdsEXTIAZNwJhi08lEYrGay9zgUhzvkqx/mP3uGT7iT2oT/CNPHenHcaPMvbpK
lA4XlkRThRv8cpXkUhrtWK8MJDFiN30Igx+3p29ZgcuCjeMsDYT0zVJnRnnj8vupmhDD5L7lqfmP
uT1l0eSSO4Uvk6CNDgAqErftiZ0tlG4gPwGlwK7WwNCLoitG6ThpHsqml8OZfaggLKIaUj8Yvnka
ivCQRNCjTPmnUZMOQ16+kfv4f63j12zWkeYoZ5nuV06HLG4rIQRjelMr76bhITbVw+0Bri3Y4jn/
vwXBL/Tc6SE6VKYXSDTvsiW3utTWNvyCPuZ6gbbrSl6rIEC2SR6xIzLjQGFl0CnblMs1K+3eOBSw
5Bwt+kyYLeg/ll/yerIUYv3B6jSPhocd8HGJvO1tC9eV+sUEPceKTcv7NSF4PKu13IKO8mbqYwGP
stzL4R2zyoe5rI5G1nyW2uyL7OunxslPIfk7ffx5+zdcLRi8nbhxurIpAmuGGAskcmXwanUmzyIh
moTZu1lrNiBTqyagIwYHD34N6MjlRJa8v0gdaGg/NeUvufYfrMw+3R7F1a5YRvHKhHBl0+4eB2mt
Tl7SflcAZGX5ecxTNzSOt+1sDUW4tXlz2HbhYydHPc0pI2LtDQ+xZoHwGWe34EvZ5peTFVLvjccQ
Javfmb9Az9yRrOyGkWs3BHABAC46uTLoIVzgpRV5qvSqytTBqxsryN1JA0BUjbXNK99pGmgOw+ou
jYv0cUIT5QVdBvuoDfnftydzGcqF811+BOJpJkl+6DvFRp9MCvLY6tLR08h7WCbIe5XAV49dTWl2
fbIFJVo1t3TgLGxn1yFL3JDK7Ext8IxcPWjFl7FrIA5qdk33Wd9qc766V5ahAQ+GRW+hMxHvFavW
oPIrYPIZR/kv1QiOtWnWrkFhijBjil1jQKTYTP9R5i1V+VXLwJUceOpWBAAGXStrX1EGrwOVNXSW
q1JPNvN7X3uHDFoz5Dtf2uL4uQoMGC0wI7Sf2VC4MuEWDXvwpb1iDzxEi3mfT9mTmZW7sEDL3m5N
uB7K6pCp6lanwJpZGCXg4eKoLNvochPrTdNJTu0s3HURGe8TBINuLKm7jqub/1qUG7iilaNJ56HB
goIq4t0k+LHUGQty2EgTaAGlB5KAWw2bV/Ei8wgOhuIaIalMGf1yQFpaGHnXF5x9HtW2E8JFTZ64
fXMUsJhZ+HmXY7dQzF2a4QiArVCbESYTSC9n46wk9f3to706VQu7vgGLEZySohebJEoadT96SUm3
+mSTOOY9siW1ubYB0O2glqmibE4D1OVAMsevDUMq4HyzFUqed0a91M8eyq7bdcbd2H+9PaiVSwb6
kn/NCc6/7aZ+ivxq9JQQ3Mb401Y/TY55nON/bttZ5l/0i5ZKcGMRY8M2I2yDTi6dMDByJDCG8oPh
lzjh6Wtc6n9ZDTIrUbRzeuspC/otEurVW4HzBL2lLIP/EQ9UkfZpiiDsBENn6Cq+RCaoOhhGQ3bu
R+W8FMSmgfa3/kbFB14tNEKDQ6NEsag+iO5DkhyjpS92pEPmReHVYtS/SunH7TldC7UMYLK0BSwi
UoQKl3vFlCPKlcM8eoF8NvDAKmgdKT13vrmLrMZV5mczv9Pk96H6C1IvUDC37a8ciIVOF5YImFAY
4/L3r4JJfSjqVItk1UMWxM1I9AbRFi/llgkh9LbbaslVz6pnZ407ZidJfb49hpUL9GIMgv+rdcD8
RsgYlJhKkXYMu/uhBJISf+3UjdBgdSzAfbk9KdvIv8mYXk2XPOuqFlMI9CzzH9P/nrw9jEPq6/8+
/xvz++rzYLhne8pTPu+WauzO6Vb6ZcWTW7B14Jbwf8T4wo0Y9TpVq0ghQ1XX/l01dcpLBSroIRkU
Y+NWUpZvCe4C4tMlhlcB18Lrc7m1pqLJZ5iVZq+lPK9EX3Xt3SxFx7D4Sw9/2PNSIqvubNBs+kYK
ZcX9XhhWLw3HRqIFo9HNXo2IsmRah1D77A9eqzb7OaJXc+MZseaesOcAWAV/yAUmbPBSyjXi1AbR
FjX420zkv0u1hGulotxAy2YU5yc5sv6Z/QrxM/Attzf/yo6Eugq3DA4cvlyR175zSsOGem/yFoav
0k027paNz4u8jH2eRFOo8nmyBm5RHVr71x/8fkJ+3pvgRnlsXi5W0ERNbA/d5GWB9Fc3ykTcgW1s
vCuWj4hbcWns+39GNCEx2/ZyLDtDNXmhj4FCLj7kifFC1v7HGFLikOWvkjPDoo4W5e3RrZ035GHI
45msEeC0y9HVNcUDxUd0W2m+mMTY7YkC6m0TK7c/wgz/mlhW8JXP0BsT1rQmQ7re2uvfa+WQ1Xeb
3UWr28Ck3WHRCqTRRDjLjZKpdKhjRJv3kJvkW/O0Poh/vy8cWX+S5NIISlLb5bF3ToECTeudupW1
W1+Nf60Iq9G09tTlPVbgT5M1N/qibY1j1cLvAJZnrHKVWS3MqU3a8Pd7X+73qR1+S9XmSamNw+1F
37AjNobbYdjoc4UCjcE7blTbp4DatWuEzds4Z5YQyAK3xmUBrQbPRSGS9fMGPB/i8J5RvM9BSTce
eJTbQ1ndWq9MCNGrE9QQSKWYCAA2NciYGPHGIVzdXISNtJzADnTVkiSBcyia2CQJQ/iYDyoQHXPv
lw+D+ka18t/ThSMmlaouAkTq8ktencWEroFpknSKJ6RPgdptTNXaqr/+vLAaKY9WJwPG6oUdBP8/
ewC4+h94E+JdnJVCeEMR4nIEUyNp0RTDhxhW+6jcBfcgTsytd/naki+lAbKMOsGOGM9bvTTHRUOd
zJ6BJMlt6ca28XJ7W60tOpk3JANIx9LOK8yVnfo+mPdA9myLdt64vov9AskkhRbP421La6Ph5ieK
J2/l8Dy6nDLQsiQgJDTbrNruTwo8Q/uAfONbKw6cRCjwbJ2EFFtZjNxkSzJMKSKaGpqjdABvdHsQ
a9PFWigG6i7UXsVeKDMDEOHPxuxNGkBR2vhTyzp0xZ3ZboSFa3v4dzMkYi9cWuIjHxVuQw/R6IIb
RHb75HsOqifP7m6PZsOI6B7BGzdaVy5GimBXVp97naTIVrpi1QjPJtptFWi4xR1GrJ73hCojK1Lv
MukXttyq/Xh7JGubi4mCnWdJvV4Rqqnk62IHbl3PBhT80MylevKD7tdtI8tZEMOj10aEHexXaDDX
Jg/dLCH1WH3NAR2U2ldWxin+xBT1U11VaL27eoAMep85swXMPx6nwlXl+tGRlOe+mN+XsflSg3m+
PbTV+YMbl7wVGGdNdDVlWut1UumTJxulays8DLUNp7x6cv61IDbCJ2QBG2ScJ8+xTrGEcNX7BQe4
1d6trO42cntwlhLAEOlfehlYasuy1Zm4nIYeIov3A4Tvadp8Duq0ffS7StvNFEzIHGf2F6mjezMD
AuFCWGefOqejp6bfx1bWbdyta28t1AIXPAK5Gfg5L39WX6RKInWUBcqs/jtTovdG2YX0OLXRrqUc
5jqZ3J+qPHv7O9x6bVbYsVNQDqBswsmrjWEHFPFQTR9ub5zfxLrioTBoDeXQMTq26+XILCfqnJC+
GkbmD2Q8Aaflk50dCbbNR3lSmkepj5wnkO60VkTgY8Zcyg5xllT3lVOVp0Atqp2EPNfGi2xtIyws
i1TVl3e8WIiBRLYIc50Zj4fH8EtX7eXwcHvoqxZUSMQR7KX3UizCRCH9axF9l5BEhW5i1+B6X4pm
C82ydm4WRe2FTNGEMU/YOZUNcLx38NEpfGr53D6Q7G1a+iu22Mm3DAl7JbDzvO1jDPkTwA252ION
Oo/ZSMulo3++PXVrx4FecEJlMh6A54RNM0TBjL+mpJhL0nt1mA6FI530CKCLQt0oHWIUqqJvt22u
jW9ZJ2QVaUS4SpsHVR/6dk3/Y+qfC/0Z0m13oB9kMwu7vMHEA/HKjnipys4Uq/VE1JZAxFDQeNSA
SHNGyZWTv6z0USvIsHDg44c+le/LVt3w5GtT+9q88ATNpsr3AdEh66rsm2lXz5+L5kEx9pnqytbd
7SlduzW4dJlM7nbFEAseUTJWkdkhiKvVqgPIvHV5OUYbF8fqgKjEKah8gswTMzd2HFmFE7BuvL36
kyZJ8zsNJe6dr7Wkj5IUEkN9SD42WTj9yVQSuBDqQR5gi0G+ltJVh1wECbLmroYVoKZuMKufIkU/
OqanWBuh60p4QaRvUd+kHLY8Ky49ab20Unc+mC9DeuZxD614WT8yr+aWbvqK4yIwJhLTqYaQDhNO
n96aIz22sezR5LCb6x90PbRv5BJdnng21Skqe/CRI2a7nMZXT7xGVqZkAn3sFfMnfz4aW0IbK1uP
Ly9fR4/smoWqLIJM6cdK8RpnN05utUWqsvV94ffL9RzknZYqnuogGqqMbvVmBOEyQ4id4QbhPLmi
OpLJf2TppMmeHCauup831c7WhgCDAiQSSLwuRZPLJSjtBiVPzVI8+/0Ua65Eo9Pt47+SLmSrLp/m
7gdtueyzV2vcyn3a+HqvenqaWPvOye792KA7t3vURuOuNtpkVw/OTO9j8uW25RVfbmsyqLKlwkbJ
WhhalydyLi3wyJn2A6Qt/pKcQ59vhDbrRsCVoWS4aMYs5/XV8DToiGJrhJ84lbvIha3lvvNlfxc6
84upZRsB4qoxlcQhlTT04MVXkj44sJKALPO6xvwAN8vHpXPQlbL4PNlbMduKR6UI/q+t5e9fDUxq
6GRVx4Q3PyrZ6TelfjajPTiRzvkrc7bkd9ecDaVQYIeAsK6pTeEUta3aAmna09RPqAbZDg/aMNy4
JdY2O6U50KxQKmhQe1yOSaUfxPJnigu51u4ch0byjfLFugGHcjiDwJ8Jm70OdHrfS5P8Mf0BxmM8
dhunacuA4HE0cwZW0Gqzp1dHc3hof94+MmvrwMMOT8MUWapI/zDWg9VOPiWt+OskP9gaeqh/sgTw
ZijsYUrQYvLbsYZwjh3qSXb2o8xdI92Sb7y+IGH0Rk/UIcPOv0XmQQXewTisY+tsRLQKBA+B8yWi
dVsLx/0Ye7en63o1sGXAOgIQiIySeB6LnNZIJZrMc6E8RI+R/+bddPl54QhGA5Qac87n83dopzhb
MdNKuRyMFF5/AVpSbBN/vlOi/KP0rXGmpSesIY2Yz10QuF11rxj3pSrvzfaHsvRKS48KfaTK+On2
9F3vtkv7wvgcqK3olhuMs+S8VPQy19FDlykbJ2bVCIibpa4HfkkEWvTOkFcobQCAiT5UHd2YGdJu
z7cH8hvqdRnOL6hK+rHAYxFpiFCwYgZsERMCn8nNV8e6z8xhNwaa8THsovgzs0y3a5F9cCY0pLpS
1QhEyyh0pVSBAjQtabxvneZxVK36CWAt1cfZj6PPndTZpxY9qEc9CgOvzbvsfo6D7GQE9SJEC8RN
nkAc0BiuIlGVd3B/Gvk0PozEjkhWLWhx8BD3U9+m31GwDJ6pPCGvE9vK52Qepc/BZKCxNIWl14eQ
ynQ1HMm+mdKsEMyJm8dKsrMyWNCGpFPyExdPT0vbXD7FRdwDZda1lzF2PrZF+ysaJNWVQjmlS26O
2vlIHiy8r6cp+FpM9vxYT3Z3b5tVBNapr8xfI1iyn6k6bUlMra32chPz4iaXeHXnWzkdVnJmsNrV
OaVJlN7tLTqltUP/yoT4dNMav87DEhPOsUtolzre3ktr/ot8BCLRaF9rVwFFUTCTYxeYZ1kejhHi
V9XPMkMo3H8I6Dy8bWt9KP/aEg7gWLV6GtTYmnr7FMg/QTu82d0D6ac7CC/JtUsb9OWNqxSLvhI3
/1npj+XB2CJPvA6IFibAJXnzm/pJ1Oq0gpJ0YaDYZ2X82PEEqowF5XOnb2VxVibK1CAvXLSTcZdi
wrCJo6CSlN5Gsexb/5jbX26vw9owGMfCYouD0MQ0FCxTUhkGjnlWtMZ+Hu0Zug6jkj7NqTY8GT09
f7ftiUpdXIs6vGnkujkqoPjF57LfdUE/pxB8G1NVPQ/ldK/YNEQf6iiZoSyyZaia8q+2XCaHYU6a
J6uFOCnOcxiNoZSlLZN0QWM3zscCF2UfbDOtjlOt50y+be20Uk2+GwD6nhemg10hFd2bb47Fo6Me
AgphqbIIoX2QKm0vZXN2hiNARrSTEoVbv7m4oiPFg1+H0xTgqRjZh8TaOk2c8dmSq90MUK4xR8gj
9reX4npnLVbIxRAPrYQreR0WatxZ8VnqHxUn3A3z210iFghJFzpHZLrECzAMgmnU5Tw5a5nsGhZ9
/nLnDuOvt48DTk4eQgoPbd6Tlwd9LCaD4l2RnqdoVzxPm8xk/N8vL1ggi68+v0zjq9dIrLRDOBh8
3je+ztFBat/BnfFctae4Pb1VgGQ5HcgMENHhtUhciStPNcWa5JHdpebpe4uG7mJ4mwrJEpYChyTf
TNkWKkcRDakRxMd2WzTnUt030qko7m6vxuK4L6eL7/MEcYAirojMRrocRo4WN2dFbeL3vWyHn2Sp
Dx8Sw0TF0O+He02SLXcMh63+sev9vFheyvWIZl2LtIaIvzdpWzXn9kefuvHL7XFtfV24sOQpgYwj
rptzFUc7s73v/yAfQimEPhPCB/Sf+fNyozlJCmUFLu88wlEwubG2FY+uDQGXxaqQLWSmhIOiBYqe
KzpLP9VPkv9O1jZXYHnFCouPIB/SKoZjo+gpZlyUToVnwQ7Uc4utQ5APxg7p0A4djDSznLtg7qJP
vPOKHf27+q6UeGXsnLaveHX7U6TiGwzpe+E79a6V/XrHyX5hxyhu2ge9TNuI2R0l6qjPSa/a+7AI
7WPlpBIEEBO89Sn0STBKfgyG1niyfUO6i8Mc5B5shvMLIvGT6SroLt419IWU0MdZzVEu4vlxUKvh
JWu5wwczGoCWNJIl7Zpahs6+Lq03v6wWp4u8Nx16EFKKYYnKWTDzLERLQ91XGuyKbw6sLr+vXu6i
qC6HBkk/lmD6mOmf0VC4fQ6ug8TL7wubqO2VOM90STkPaSR7Q9027xUQEzAsyr1Gs3qoRk+5Ildv
dltsKCT3uEVg473qp5WrUO2mdqrQrr634k92tXHlXp+Ny+8L01bZdeeXHd/vaddVcB/jhl9cgZdi
gWNNDLNkm8TsQBMG4zD2ZQW8+UMKOsMYIcqDugH23lR6X4Xpfqi+oi29v71e1wEez0PYOigPyOSd
xPpcHk9V0LdQOxhaP+1bQuInlbLjCcecvwtHCs5v3oAYpL5NKodxkuy63ICzE0lzRW7/rKZ7U1Yh
lnmjdMFyhdFGAH6R165OF5vgKBOemEEwgzcuQ+1ZmdB5lfLd7VlbQT1jYynqKNQIZBpZLkcBsWLr
V62hnXlvUfGT9fGfIsuN0xDn3W7JXDwayRDd0cgGN6GehHvDRwMAHEm18UvUZb4ufSrVFrbNIhrL
61IMOJHfnbTUqYHsoZVdqDnqunBI+vEhHD/X/uMcnBT/S29+8+lSlYO7AbYYJf5o9y9zS5eFle1S
FNgH/deYjvfZULtl9V7vN7JR107BAGy2aM5Ya53oYaJbaRkYynkqcN2hWzvdvggOjbPX5cPtlbk+
qIspLkjmY+lIFxa/oU2gmQFtniGQTM1nZdjYvlck7MvtCL8IubUFBA4j7eXKIycLt2peK+daTrIH
mfbwo9H1/TM8fcqhN1Ntcrsmi2i3Q04a0cfBfIgnmzJqEajkqybjHeQX7bFGZgZUwVQfIEIMPgWm
FR3LCo2bjd+7/Jwb20NEdjd20bdm1zZe2RxKaV9Yd22yMeVbJoSXdJhqWbmAk70u/VxEoG5jt5Ff
bi/rlg3hvFk84cJaYxhG/qwW3zKtdfv8eNvGdWi6nCSDd64Cmz//4XJlJToj+66KGw/St+FpymTp
HKNz6XYOfGfxXGj7sZdeJnjzNnz/9eCIt38X03BNgCWFN6PfTI1W+5p21o3jXD4ghDJFG2NbORaY
IAHI25Tkk/hwgJzZ0dPG1M6kx+CLA/Fxe+5ESdDlpNnAvSyVEwFjruiGKpQ561Kx+nPo+1BdaX71
oqXoj7pOUSYftCRUP82l+c80+cWxz6BmCsu+fYLUK8NrOX5/v/F7lk13ue+p1wB15DEPmwqxweVi
yq0l0T4mDedYT7p92cnpIbdRrUe/fbRJ/xG9qU4d7u3Q6T7SHky3WdsY6MOQUNiYm5XlvfgpyxX8
6oVoJEGmVnIynuf6XnKOgfZO22rdXFlefCsiJxoJATaxsIPiqQkn2OrG85Q/Le3MUv/37flcCRNe
GxBr7gnJXYWX+ng2Pjo+NbA7pFedYeMcbIzCEhyJanTSMCYYgZ8oruFv/YOFeDVLlnq5EObEEqtJ
Pp5t+VsWeWZ4yosPt+dpmWhx2y3roFrOchLEN1Tot7OjwBx2rtNp0KGGyOD4pnEn/1GZTvCP2USB
W5fOvButQp2RCpm2XnHXu20hSCeco68ddUxR+0+bhzCMWg32/IGWZweaSKW2kHcFF317qBuGROTc
NM+zkfhqd5aUvVLup/Q4bmkQXMcNRIAIZS7ZxwVAtvz965OjZ6M+2El75r2LomOewc96bPXnbksU
bCWeu7Qk+H5aM9ti1qL27Kh/KfPBCB+b8UXNjwYCZUmzr8xT1D6k2ZaE4vWOvzQrnFtpMrusMTAb
a8Z8n4Wm8YC2crfhDFesgDIgAQYoh+ZxsfYrK2Gk91B6nn0A0nP8OdvSobr2DuaFAcHDZUE9zjWM
yecpkaodxEz9Lurz7EXKkuGY+LC/3t5616eM8J5KOVgjpJ0Q2rjcF7YtKUkCX+fZf/FfFIjaplOy
0/Odlp/q4U8e5Mi/UJp3KDuL8V40Qh49W4l6LlDAqk6hs789lpW548GPBgaPCa5Q8T2EHklWWHqp
nofmXQyxsLVTmuP0920jK2eVpCGKxTyNUbIR7wepgBsw5548T/JdFT9m6t7aqjhvmBBviCaQUZk1
feWcQF4E2x8a5FvkJFsmhGWfmqzNnQwT2viYfOtjWJ43FmPFAngmGJJowCAGFHHOdppLhVbl8zmR
4e3P0+Q+V2s42o365c0LwkOfVxuABohvxLpKoqaSEyfTfLbrEo5I9bEP4GWOJ3Mr+FhxoRhauNJU
Uq6cmMuj0hmks/y6YUTReLDnlwYIkBrl73X4Kjd1CRcveXn78eiCvB28DMWJq0A29MNmWDggPROm
6UD7ZfjPY/vF7O4jKDxRmXjzDXRhTqx39l00F1mFuW7+Zqb3RdHDi/AfbQh7bkaJIjVUqQDq+z7N
7/ThI23Gt/fCtXu+HIZ6uUTjaJCHDFHxk4z7RS6yGTdO/5YBYQ/EplK1qkItferjU9MeYVjfuGGu
nRgebEk+LKro12VCSE4hEM14/FnjICPyEMIcrw1uUFpHX0dx9M0TdmFNuKz11h8b1BAiLzIRL7Hj
p9DYzLavbGWN2poJHogb86pc33d9FAWRFXpTBo2M1zfPCJh01HGb5yl4szOAfWIp52jmQlKlCWFO
l0MlU6Ec58mWDBPRQ10GrrXl2lY2AX2RVF24qakiiPBcvQ+7Rq/7yGu1+4+Gf3d7Sa4dJ0N49XVh
D8uonzWxwtepWD4D+XtSCukJuGG1sfRry0J358LkZQD/FW+ZPJoaeI2UCBKU0xg/Bul9nMduIgHj
2NdbiOYtY8LZD6te66xG5qWgfwULJM8S4gqwWAfyTjd++s0WCHB9Ev8dnDCJJUTbhWQyuARRAh91
Mjp5kG7ZwGmvbwSiahCoAN3E3ZahNxKQw4+81KyTlzKu6gdLgiHi9oZYs4L8mUPLnKzwLF3G+ip0
j0pqPbrhR7Quf+zGnWN9+W/fF0LOWfPbLI+i2MtU+VnNvrap+tdtC2ur8XoEwqmUC20EfcwIguxe
ju9K+RQVG7Hl9eUMm8RC1UXQga8Rww2rj6ox61nwuv3U5o9+kkA6rrpmVLrQS20cnfUV+dfY8vev
VsQ2JF7wEbtZNof9VNi76Z/bE7Z2XF6PRlhyoJXWEERq5PnSx9HYB/HoOk7uZmW85wUC3fcGVmRt
QDT+Ak4hkKJ5S7Cn+pOS8/4MPf9h+goR8u3RbH1d2GCq3BZRkvahp0m6+1RWW8Hs2tq//vXC9mrn
DCUxh18fdQt9JCKZ3xL5ex+c3571oMDzapqWZXu17rOeZ3a5GDoP0j/2UUq//7eJEt6wsZRbUYw+
FtBlJB925uH259eOISk8yt50z1wHsFaRG5Nmp6E3oyah0SSTN5Y7a1vsAWvLwSOWPINJjyxdM5ez
NEwBhWlw3V5snxznQZE/aMoAiRH6J/GP2yNaOSfUDajysXPpKBfTvUU8DqGvTYGXo3Yb+sMRUaoH
eWxelDK/Axp+nyX12xmBYHvF19A9Rv/6VTpU8XO5qhwn8KRgL/1tNwA1726PauW8AAxcKoiGtgQZ
wmWZZHYrRWQBPMUIXjLtXqHx6M0WlnZILi5gKYAIhBOpadIgIdsVeH70EDw444Yzvt5oC+kd7BHL
XgNaIxxIdYxsydSlzisV05WCsdrZdv8pULMNt7X8zMtHEnaAgNMjBT35FfmlngHBBU7be0Via080
KPZ78tiV64+FdarVftiwt1ZZxiDZeTrxYSuxhbDCmOVerkf0LSIQQ76GGBT0CO0/kfWuLc91MIJZ
mnetcnzravEAhBpRplpGUVsEHqcdF6huDL2XW/NdXeTnMMw2XMNK1m6xYUImTFaDPiHB9djqZEVT
NKLckfdugKIEOmJKiSRd4aZ5u+sgSYwCRGMiy9WzLYLe39lHcSF57BqIWf0maxB2PFitttLJtXoQ
drwfo3Cf1PZeMfNj1McPZtgVrgMff6VphylHFCmoSVuamXTQE9iPyvJnGen8z+V9VfUbHmZtK0Nb
DbX4UqrkLX7pzKRmyorZqFrY5jRplxmx8RiGNphrv3Z2t5d5bTcvpWcyZLz7r0BDsa2lDSD+xou1
fUEnWDcfU6irtzRUr70LrXK4MNgEqLiDH7gcUWh3KRJjauNl5nhPN/oHRUo34uK1SQOOuDC+01QI
s4tgwupr2Qyzlmf4QUH0om8S8HUbW3ZtHK+NCOOwQ6smh5W2noOYlPp+i5P0OjG6lBFZB0CCHPir
hZdbheK02nm+YYMd+jmmIRLH3wvdOlXys5IuimtvjpMuTQrhBaLkzlTKSudppULbs/Ip07o/cCWv
RyUc8xZ5IbQEGZU8v4fALn87n8/FEExh5Uu/030z5vtB/jPT/inVP/n9ZF05jQC1Qbxe7izofNRG
l5Pe61EMjdNkn78d+c8IWG/Su8TDsijJm6ayUZn0q3px/ezs/OLNVHvwalDipeuOOx49gcsBKE1t
6WGldeT1oruMBri27niB9++y1H8Jtfh7omj7235l9dYiVAEvuDSAXnXHRIFuhk3mYDM5OeOXNHyC
PcVNAh0ahuAQtV+Tqr7T69Nts2vnkxZGgk1yLfwjpMoG0woVWOQ6z0jP4fdxev5vn1/Mv4rFw8lQ
4s6ZOZ8AEtH/azZgcGs+jNgIekreROh7CO6lXfQstZnDqNZ/RYussTG65bSBhVtdmtdWhIDCtrVO
mRQmyben9Hsq6fp95gfGp6qqpadiVuDaQ07Xjebwa+Q04VnVpmzjN6ytE827VFh5OIPEElyCnpvl
3CLp7CU6ghNHQ9rC+azP5P8ZEHEzdm8VVpDqnVeY+1jdq/bpj/baqzGIYgySFUTyOHKq9DY6qI20
L3++fbe9NiCsE8m+KIQVp/Na62/jb1/7k8+rKizLPEoMHk6Xm7lGw0iajRG3eaeo3Pz2Vp53LbZY
ohdNWZrX4Cu7NGAZSaRIzsRhDL8icnvI7ORkqvda/e0P5okmGvDuC0ZNDCPNAcKsqsN7yv5T9CCX
f+A97X8/L/b2amhK/a/3lO3soRvSU6M6ZzOhRa6cngIDqG+3FZWtHg8NeBqQWKIvWbjREPkAoYaU
nufcRQiVdvPWrb9MvRD7AuCmJwhGEvofxPSePBd+nSLl5iUW+ov9c1zfd1V1L3c+eup/gmGTf5fK
eC8xHGEfNCVyzr3fVJ5T6Ieh7E8ynJF5uZWRWfNrFwAwwamopQP7Whs1npWhE6bf6eUTynKHMFXd
WPes9piU3hx+efPmUxZ0A5Apos6rLBayj3WuGBjV6WGqaWf9cfv7K4do0XoBGgQNm0F17vIQDT1X
Dtp3pYek8S6qvjWa6Y7SsY/+o53Fob662kD020OgaKWn60fZhBD/XeSclGjjMbvilqHAkWE0AW9G
dCBccCU6hFlVDaVXd7u2vE/ng79FW3idnrHJMAA6WTq1YTQRvKZEr27d+GztFOotQ/lgF+cEVbn6
r7C4j7YwhysH9cKYEG/4sZzKs40xfXJLZZdsdTmundPXgxFWX5+iJIDhqvSU8tnJvk7VXdD8aJAl
142N59PaPgO9AJcOD8ElTLxcf6cGw+A7cuNp4XcrgsCAehk9aVq9kWVemzHufFrfFnT31X5WS6jO
hrFpPL+VXLdLtgiQVr5PYYQNBq8Txb/fhGGv9nGSyfpcOLDQ919U5TEq7m8fx9XPk/VTl7eAqYvJ
mISNN+QmIgtI65nfLP3zH3z+d0qcnnL6hQRXicqmbCG/Cc989LmKYsQv/sQA1ySNQuAkyMddLvNI
JsZWZnX0etTpJSgqm003vLhZ4W7RkF/jBUt7ICJ+ghu2ldQcs8YkQdY5yjHS64+V33zWwupp7K2d
FfVu09XvIBNGLzh6lHP7x0Riyx55GRTzXZw4OzU1H6Ks/lHqpkdD+NuD+Ne/T9T/C2E2oUtH6z2d
XJqMfvAWJGhtj1B1Xi5WfBw5u8s5RtbRHMdy6j0LFeeFma1NNlZx2QbiFJNCXcJbYE1X6ZS4KrKh
q6UezQOkhyej+mh32V1Vta6Fuul+asb97X254h0op9NqrcB+AdxJCEgalYZFp48Gz69h5W26+e/B
rqxdVCf3YzP8um1sbf5+51YRbl5Is4UNFKhlmHQmmVzLrad3TrHh6VbuIMbBhylu8pwSb1TEgMtY
b2zUuUsEi46DtNe3Mh5r06WqMoR5yOwuB+1yB2ha2dqZkvbeNClnK8yeuxjahjn9MBZbSdRVU2SH
gYbDFHmlxhk3kt2Yc9Z7sR5/qeZo38bpJ3u079pOe3OJgAwC9zYYNIRMSBpejiogLQk539x7TZm6
h5I/bq/7WgCngT4hHbyAvskaXBpw0LlAFHAYoIBGdFnuhvejXL1XtOCO/rD/Ie3KdhzHke0XCZCo
/VXympvtqszaXoSsrmpqIyVql77+HmXP3LZpwYRrMFNAAwkoTDIYjPWcaY+JjE1nZC92am7HnP2B
WQBeAIabbHSM4O24FJ4VeY9qbws6GHJy7E9peHtxS1qHOgAqefCAgXAqWXZML+oV68f+WGsVYD7f
desQpYoSyNLFweQDJrJhxefh8ssldFXNR8Tw3ZE2zuqnhnT27TUs6dr59yXXqpyQu/Ix7ov0RLoH
tTBYxrL3PutefdSKb4taXAq64TFJh5kEdBBfLqUo2xyge2kPNLr3LtuReHv7+4vHgUT0XDECCpr8
SCWRMeiAGcANbZ9I9Wgmh7b+A4Wac93/ESG/M1pcVf6YQQT3U7DZs0BF1rV0HOg6Bf7c3F8NnZL2
aNQMbWiAmG5HG4+9jOSlb3e64tIvbRSwk2eQ0dmjurr0mdMOA8iLji05EXGqky0oSW6fxdJZw8oD
/XemAUPt8XIdRjWKApTd41FL3rSwHT7f/vxSmQnhE+zxXBu4pm4bzFoHJoXQj5Mr2LceLair3HLp
loJYPdBnmnrkvceHZsqcVQ8E3xXjlThVg28o7s/CQi1QnyJUxJA2WrgkG8DBYghoKQBWGiNybH4T
sGp9e60LvteFBMmIgZSu95wBEkS1Ad411T5HxlMGF6cNWPbU64oFLUzTodP2bEWSCsaA+nSBugd4
NVqHzfhVZ+bGxXh2FoHmYANmFQx5f6LNuJn5zoW5TuI6pE4EaI0t7YYtz4+Fruo4WLgWiGLgP3so
lmJkStpl1+OFleglXkRSPDG32DXONxEBR3bIv9ze7aXzhJeO9kK8vQTQDpeKC73SbWZFSNBVXWiz
tZWoUNkWbh+WAm5NZH4BUiHns2PfxOClC1+FamBRJ8+59qJXheIUF5YBqOL5ZiCimTnXLpfRmzWc
pRr1jSF9z4Oi+3b3Ll18XtLJdOBu6uZJh74iGtbbAkhO9wuAswVQgtnlvur9qIZusJPCb44AnE03
xvg/fn7Wt7OI0k1HMxElPk9B46ofOlvFe7O0/+e/X9r/vHQSt8yj5phMXjB+n1JVgWxBi1DoRmZ0
BkUFwqskQLeQouoByYGRqXDwALfz2AyKhP6iCFBgIpsP9ANErpebNA5m0Y8Zgr6qTLYcdnXq18Uf
ZKxRrYd/OFMTzMS6kpAkcRM7ocNR2CGAHFRT4UvncP55yX2iwKwaJ1/rjwZdFTz8k2uG2jEQpeYm
jitoobxzW70nGRzMplwZ+KfwN5aOYGbtNOBjwlTIGRw3LiY0ioHpABQwDQ1qFk73D//PESeiDcB3
zhkc6ZS7eIgy94MGzzaCNdAc7vf6HATOLqoFc3JFRonsPGq1ndMMRzKELWjtY4WWzqZGipsxXYd6
EzglgSzgzhpwdpUREjrpkOOEI/o8mU1QmlVoJs9e8ZhiqCobFOW8hZfoQpy0XcgXT0MdgdQsmcKf
+nvdBaXzJzsGDHM8wsiwX41S5V3V6QCb78GqvpnYNn67bVoX/AlMuOG2YVjLR1wkve9NxzH4ykFa
SQdDe0Ti0N1lsVf/JlNphQBvAE23NjL6SKfCWU+ZiO+OaJBmQzwD6TPEvxyrZ75mRsOcq+mT3wCk
Hez720QvBUhHxNqmsQFYjmTQaSSP8bC/vX/XJgWf91BoQfYej5NcI+SGAe8zQxjj9qisWF+Jir9v
/n2XGn0pQIqT2o7ZfQTo7qNVgfNgXaWHgWz/ZA0OPPS5P/AqJ9knsfAakOYcM/FCtYMKp2xpBUjT
I04Cbhv66iSjrll207Ou6I7MSp6GDqPtcNfByu7dzyuGnMKsyhbmtWBmJPNeVWhQtau6PTK9WLss
2er4N4yqhMzCkQMgEjy/CCxhamTidyBxJhzwbs2xOTiY0CK6KrmkEiC95k1KdG7lJgT0AND0oiA2
FWbyI6iTtAp+AhLcNuaB0OIoiehoE1etDxFpEa9H+1Tar3n9t91/Y+NOt9qANiIAh1pY1nnQjtVq
jKp1fn/bDTwWdKsYyNbO3RDmpbFGAoprM/fvQRN94HkidGxFZXdB9RDRAgLd+bBvstMCQu96aNvG
PZDSDMy2WvOCfLJzvrr7AiGthd5n+C2YS5QXovetb5W5cA+ADw0NBtamobn7GZjRHYHKhr4OPAJy
f50VeXUc+al3YE4ZFMwMc11RuVvQOrjWyCpBDGYDben2mInf65qR+PMs9zwW0t1v6S++LxkyVysi
2+9S/2CNYZOv6q/3n8H5z5eUKdHdrh8bfL4vw4HxMPFUVe7FDQKqI/qb0bcJa3+proI2fZkDG+ZQ
MRYyhv491SyoSoL0VlXVWPSCQELMT9MXhNm3t+jaOcIbCwRS4CGhfIYwQVoAKWvuRTE+X6XPo6Vl
gUj8LnA056/Ea3eVr+2BMPcHinsuVNo19Bhj7rjK/MMgAPCr6SFXTQYsXfJzCdKuNRmpRt+GhCnf
0DRM6n1yv9uKGsw8ZkgQlCDFK92NIU6zukYJ/wA+hcDW0Th8d6IB5wJjDFhSAwx2Mne8bxbwjtrI
PYBGaXhtVEzo137q5eclc1/a/WSTDp/nwB4BNFpsA8ton6nmfRf0F8NxGPmf0TV8+JWXCpZQ08x7
i0UHvcAM84vN328rsOr7kgIXE0cfK7J7h8kMfbEx748PEdGgwxipHiR2rrrzLD7hJZqq6OAOn9KA
pafbP39BUS8+L21PSpHF4B0+D4SWtg28aXU/jfjlAqQNyjs7t6YWEjAb0a7z+0cG8Hm4Dcg1QFkx
L3Z5vh0yZSl3mwjvnB7srUxFHLOgpiinwkucR+4AVSRdMy/R9IgPlQb7x6uAU7AKFfxYN2aA6pCi
SLgoCz0E82uKWqTcoGg4SQ4ksh7urv+zbr/b5ueOfNdU7TBLGotH+79S5IQGAQNOXzNImTy2cjof
5ej7AxBMxMyXDrYdkYhkXwfMTSRm20eHlcPa0GtUZKfLK/j3+5J1HcvY1mOvi4CAEgf00Zz+4IEA
DToCKPQNzeolRaAYJ9KyDlMSB669e/F7srr/0p193pOiD6u26qjPYLqN4TG3f1L7J9EU3vTSFqGq
gbwk+qHREiFtEUBry9rsygiw8cXGmPRnWhivt1cxG2jJX59RnpHzwdONXsX5J5zlNUjuCsJj3z+I
DFNBk0tD5hhru/C3LqEboAuy8LbApeuBZwg5RcT8+CedCnjbbdoZWJOhWWHdZ4FnZoBvOYpY4XYu
ruxfQXJtaGJD3nYDBGnJJ9Kf4qJemU0JBF3/oEUqA7+8Kt/+QPTABJm0KuJoxWgZUGazWTvrbpdP
j6P76/bOLWkDfGgUmMGBBWAPSeEEeEEBGAcnbspTZGyCEgiPtyUsbBkG6+GOzGnS63GFNjJTXcsL
52B6b6nYCSC0xfG3VEsCu1CIWlgMRIHTZYakm5k+LvWuaDOPVrxzDu2zRz7b7ffbK1k4D1RPsVVo
S3MAhiXfHOFpNP1gXDGNVcL+Yrx48Pqj36nIsD7USLpAwLSen18DAIKQeLkQAuab3Ct75zB0xRjw
KX3MYv7QOs4qzoafQ9/rYF8y34jdr3qHr+9fJoY6kcPzZjo7GbOb8nwkSRO7h27gD7G1i1/8YkOZ
f78dAlUe0s+z+3WdH0aPtFW1BcS0xpauWxXH6OIenn9fUga7H5BhicCPUxG+zoatXe970IuND4Uo
A8rKoGt3kQq5ZFYB+eDOhc6X4czyTbVTpFGFRWkHx/+CNrL+y+3DWbhNF7smOTXIhw1aZ0LA0I6h
nqFtFcmpuEwCtDfiv19vS1u4UMBVR9ucBduKQVzJxUmdKooNBxdKSw6O9kMkqnzn0nKAHTHTyQAL
/opBmvPBKzBPqQEozQnK6M2mfWDbw8bI+SbLxOb2cpZO51yapBJZGnkNgkrtQIkB0luK8XKaPQI+
VrFtS3LgEc48BLB6V6k9xuNIzwEJfiirad+W9VOCQfMsV1XXlzYPWBgYz8Mbixkd2Xb7Zj/RCssh
CehsMDd6QBqkB4VKk9wfFqPbGykuOAyIx2V7pDl9lteWBvgaSyDbFma+wrQu7BgQ0QBZg4Fs9Epb
89/P7k3r525SWMw/0Hxl++DMXRvj9vbhL+jyhQjp8F0uiJ2UHBmdU+wAWVmhWwufB2DNPIGPOtE1
Doo+Cc1qC887APlvXxXlmrFYkR+c33vJuKBch0IXXCs0q8unMMH1HLoYAY1vaaFvvZXOqXA2po/x
rx9R/VIrxzKW1nQucP772akkxTSAHhsCm281zUO8AQq9Wjh2H6M+M8Q6cJ6uyrQUgX6pNxwwCYAo
0XZ+Fmjm57uPHZ33wCxDec1Dn5vkRHV92vPeNDHm/zC56PvY3f78wh0EAh78XHgcmE6XOyIQ9bGJ
NgY9DhU3w7bxAhEPu7L7pZlgfWvt6fW2vKUjmbP483ARpvDlqoEwhnpAy1B87L1HMFyR/R98HmAI
86TPjJQpGXwUhZPBaqv46Lq/hyYNfMXPXzpwfPf/vy8lFcaIMdpFZXzMym4MnbFcJVG31htLRb+n
EiR5UAUHfoRgWAgKg00esjysO0XQsQBSjPEhZNnAWgq0natqJJkcL3FrgHwUA93UbvkEGu9dO5gr
5pGnnLt5gHLYCqNIIgAP4zE2fGRiRwzx3z6zj0yobBfOfocclKSUtubURfRouVp9qM3MLtalSU6+
HwGrOLezNYoO5aM1wAn3GvtbTp3mcQJ6bVBWI/mlCxV+8JKhOv9BkhaJmVXNLbAxeLw2IFMImvwV
2MmUHskMdoVW/35SBGYfXdhXmzB3URsgpkPT0HxRz2xVAW+Suw4uho+TB/rFD7QXBa4hPg8Y9g+s
squ3bl+UoeEJCj4zvwxIkYDwt227QFRsWOl1KVYJbZMVAlprlaZJ/ojCUrXxLdWQ1vWJAcEZKH3A
UJm7U9BOdfljq8inplaN0SFqygp9EYZximL3t1VofFuPlb9JqhwM6gYtVrpb/d1p/DsG1uhuckeQ
GILi8e22CklWBVALCJ1RWsPjix91hYOmlcXYdXVqHkfyQKrflJeKu6ISIGlE3gNiPSshQO9X0YMz
3vf4/vP7QYmNSSH0NF/1pXWOVTJKChPZN/F3a3aHtshXt7dIMvT/iACAl4XcCXDVZQ9lEswY/NIg
R9ePdqO3KnV3V/C3sTppuiqzKMcu/xEGXZ5LIHN7yKV+FN2Y9iCxMY8ladb+lL7iyDdO6m+h/Tuj
7QBDTteWw2hoDI7CRMvK+Y9wJEcdlDvngQTJdA5NnTlJYZqA3s+qEBQIj03sbYH4GKR9uZ7qzA6M
DHMqo6d9J4PtBLFPt8mMzwXb/mdb4aKOCL9zvirSvSZx28ZolDUxuA8kwyGIYE1L+hPVYGDaTSti
ZKu4fE70n7ePW3o/PjYBxQ0wP8DZmhGvLk9AK5htCGMkR+Y9otefNg91d18AfCVCckhLJKwmRKnk
qBdvzXOeHG+vYOnKna9A2rip5aUw/Z4c4/ab6X5T2FvV16U41Bal0bkmfjz5Yg/NyqEqxAaVAMlE
mlYLjukGAtiwc3QBCCXVMOO8v2cvxj/7j8IP3Ha0eaAF6/KIjSKDHw3uZ8BQtA5gIJi1bUYDnbO6
pgXoMVHNkyyqFGhxdHS1IoqSE6+CuVPFJ0KOvLZX8TTiuuhhp6LPWFrVTMqA5kfEaqiNX66KUctM
SiTIj4nBgwrzpt4z4z+yTGElVGKk44lGMQ3mCDGdAW4S8sl0X4Y2CwwaK7ybJbuLmApDiCh9XBOd
Fg3hbpyUBCGCthoF2xatsSu9NqTFBEsQ2dv7rw38XgwxYEx/HjC73L+MFszwS+jdQMIeI48WzN3/
JIFIYTurNLcdR52gaeHz0LzZKnC2pZtjICSZZ6Pm/KFkupCUT4TNTdwc3qxQxHupU9Vkj7Gky8gQ
OmCbR2vRVY9z1Ax104raOI6JY79Gg0/XblHobzmYtVdF6WRfMLHlrPTSKl87baR7XhJ0Q5M2WjGW
GOsqTqo3LnT/mQpwrd/e4CWVAS8uGkMxHjgXAC+PsJo6k/bpZBxjM9smPvNWOmmfSVSB1rJkj2ge
U+EXLG05Hst5mgo4SVdI1Roj2SgcAaWxH8SmaRVB5uLnUZXzAPoz556lBXnMdohWxXgDuRvU7s/4
3sHuD1uIOWX8fgcdQVdwvqDLa6zEjchRG9Bk9cOgHpqpGrQIAmGi/yNf8F9Z5PJ4RubWpaNTrCYO
I17vcpYp9mvZfzpbjuTCVD0fRu5q5Fh5qGloY1E8a4JE2DubrP1u1Dd2w/muSMcyqB0m1oZZ3Fkp
/NhSqMMHgDVKKzIAmAPun1EDRM8x041dDC7Pnits8NIlxA1EWhZt3MBikB4wYuCeF+ZkH31kfqzi
k+YcM0OV+vtw9+Rn8mNoDN1cM7ex9KDUgyty5k3WcZ40PzTc7UGnOeh2QLSpLQO7b/+iHaAmp0if
AjY6AOvvUxBwPvemFZlBn1tR6Ahmv1BfI3WAxg4r1PKpEkExGimMIDMPdW2b66FonbAEJPM668yq
mcMf6whjAZofHRzbU9zhzRzHLNmMg+N8K2cObqSkxtC2xmLdmYJ8KrsUyH2krPrALaIXH7a7bMuQ
0q3WbHNXb3/HY5meyJT8Qu8l/RJzg69t1DnCosT0tZeP+SPMXRb0U9FvyDB1gY9rsdOjNFc4mEt3
GtlhZHFQUrLh6F/eAjNvwUxZZs4xbR48/6FVteAtKQe640DijLcMA4XS99MOIxbcGuxjhGClqrU1
CMj2qanKsywu40zM/PezsDs3CrNJbOigLsLWWnXl5rYtVy1DMn0TqTLKCb5vk6eue7HJqbUU1mJW
4EsFx3Q8cCXnZwxFQ3k+fh5a7POcWcfcpO7ebzU0cIztZpxYFOSNNzwmQ9+uqrK31/euDYLRQgXg
CcxfINSS9s4ePCNjiX2cdIQ18dp10jWM7m0h1wd0KUQ6oClnQEbIISSttugEpJ7igFTflw7IS0pm
RvP39b+76nNWf7798+VpSZjR+fcjH4n69AJyvg3GbWxgah+NBFxjuhX2AumdCgxbom6eWG9uyQAI
ObOc/NDo+E9tUjX+Xru6kDw3/YIXHVNvV3ECQC8xL+9YRx3kGiZChmBM2Kbi7DM4GxUqcb2boJmE
3z5XzDFwIqd3iQ7w3ql0raNjoeftc+QoYs7rtVx+X3p73QKMWJYbWcd4fML/NbrjZOOrulhUq5AU
O7YmVA3mVTAn5J9aV6HSs0pdXth5EcjqIxuAQWN5GHvQwVmt21jE1ARIfzT8LVbVJRdFoNkKYgjG
PWQXkgFWrxdQrOM4UTvIyZAHSTqudFM1+L14IBjAx1glxkkwVXlpA7QSYYxNIciPSuuTmdvJpuuj
9H2ilL6Karqz+fvDK0E3MJpKMMWOtkEp+CjA7d4gBw17Gr3az2b//fZ1XTz5s89LiSvTbvTOG/B5
wwiMR6KqFy1+Hn4IhlvnNJ8n+SLWNPqFbRX2EQ0QVgVwFoVmLX8fmAJAXAAdq5z6Ig4vgeKIRxNd
Ahqo1ejvP9gesJr89/uz/LPXsiaA7tUafN8O3Pz5XiiRfw737POSMjV6Q/pqfvO7ryB+sfVtPiii
46V74WJsE7k4QFKA1+FyAXDO6miacPVKb18aW7PMtm1ZKoQsncK5EOmU02i0qW1CiMMfwf81KFJX
i2sAP5aHQgEKEI70+ZK7Uew5pX1Emx1GsmsSjtb6/nMGPKuH3tB5xFLuwEYpgaNM59mIP/bwaYs/
WQFiQfQWwDShtnl5CpGBJOzolM5R56sxeUuKl2kI/2AFc5Mm/rfQ3Oq6zB4NC+6pkXbdxmq8at33
VbG7LWXJ+sHx8VzkWQ1kXaSHAjE8w8Pr28CRn6pAs+JnFLi3Om2fYi9e/YEsG9OuM3yEjnzf5aaZ
w2iBFo9AFng7wSBisofEiKrtlHdNHxAzNk+3BV6rMWDrgWqIJCzmhoCeeCmwTzIzT6fGPDbo8fd2
qkf2Wo3xeSQT0R0IdwEgOJefN2IrtlhcWMfB7EOPeytwam78SVW5mT9z+dheiJF7ghOmZ7WH8cpj
rOUNcJ+BmHc0e4N/GWJOgAtGMhqMeZPsp6Ic/3b5oJr5XNxGMBwAUWgmNjGlc6sZkEtSppmAh13p
fAh5PSo0QyVBcoo6wG8hY+Sax/h1THb5nTX1Dw8WHU7/vwBJyQEs958FpFMaDGWYKxEtZ026OqMz
CfMCz56VojRSV58cEznLOMzFxqgRTO+sd7dT5cwXtwpOEZA6lwiTyrFAI2KHWAl96N4+Nn7cvjIL
eUVoG5IwyMpjdv+6kMdSpNH8HFEreW2bLwK5DWvbIb3h0Ll2PoYjBqWSwcVYCBr4jE3rxMFLen+G
Fr8CPTxogITxRlR4uZ9stIFbFHcIzP7iFpzLT7dXubSJxMD8DEBu4YTJV4r6ImFRy+3joB+19Kuh
ah9d/D7eHhQBMPV5Nf+T9eBkqvF4HHvkXYNahTk4v4+StgGYCk1OgN6Cj+RJu1MI28xdd4qOCTI7
uflz2mk/MKwdYJgjEJ0q/79g5jBdMU9wzFt2NeWiVdzOSSb8IxXRqoy23Cs3faRiX1jYshkZDzuG
9xSujWRk9LG0NG+yvaMZdAJlhf7+bCBIDUBnB3ONZBoCyUuVEjGwTNtCYycmvvw1itfbGrWwSRYA
1xAfo0EMiLaSS9MkNDIzPvKTGSHBtuLmD79TiFjYoQsR0nNTMJZSu4cIe6PhBagUvW0LJmzmGJ57
W4HpgLO+3B+v4axEVYedvKTbx5GLaf5jkp+Q3g/1aXN7t1SyJHufD0mUFHrHTlq8TgiWE2rvbvzc
qFrPlnIXF4uSLL/R95ZmNA3w9oq/cKWCOkkCUzwnI31wPLajOYZUuhEToGkd1J2vagxaODKgI+LS
zElGDHpIF5UN46gxWrOTax/KwG0VR7a8vLPvS1o3WCkryqZiJ11s7OiNeE+2eLaLHfPzoIn3pbW2
k2frTsK5+TkFtg7gxeYaKh5VSRERnHiDYzN2ivuHcu0KxaTVonLM46aAipqDzPmqnb2lvoH5JJJy
dkq1586ZUKF4TdtkpzvlaqCKbMzSATkIwtHHB5YNMBNcyqoKQ5Q0pzAKQ6i3mNWMVQweC4YBryjy
SXA/AWsvY5FXlWX5yeDhIsVDYDTPFVImmvX99n1aEjLTG3ykgYGGIy0j16uu7xIzP8VdmAJ1OFlN
qidNJWLeybNTKRO7GlNm56e2A9VB/+bVjxVKELfXcR2NGGjj+3cd0tFnQudMMKwDdAoz4Um6susN
nOvbUpYU7FzK/CvOliI8NmTRaOWnfmzDIvtVDz5KFn8l6dbxFAezeEPPZUkWQB99UYLkKj95E6Ca
TX2tGcZKUDcYu/J33I6bxmvfCRUr6gPuLqeqSWTVWiUL4ZYs9q3UyU9AoQgzpGuq5qmstlTsLFX/
9eLhgbfPBfA5DJ4cDuWJyGPS4/AGq8b410vlhr2xsR3F27F0ZYEH9F8xsu/GUPAwUCGAIsYk8FMR
NESBPLCo6mi9nSHc0ZQnt4kkRItZLAj2bPjRmBnarH4SXWHkFjfrTIakgybzm6yJjPzE4xWaIFOU
1NrQUD0QCytxQREPoHj4JvNiLjXdrEVBO5bnJ4AYhq6bhnx69VUTeSohkmXAU6HrzZDlp6J4yZJf
A3kAdsvtG7tQToabfrYQyTBwZDTRyAB3pGy2jvuk+wH8rNrYxEno+o+e+71O/+BthUi04AEl0kJ+
WPKHqtzkVSZK6BkqoXb7rYgeGvrIUaRsnZ+O+73Rd5q+0uP17aXOj6fk21+IlVyjNNdSN6IQW6P9
aYKGoxQ6hGQM+nbdELAvq9z7BU1EKAHPdQ5f8YJIOpLZfmYgz56dCEA2kjDqt+kUYlj09rIWQpYL
KZKSNF6Z1NHoZCfk78m4d6193b9XPrrPUy2op5+3pS2q5DzOgDZ3TDzKRZzOdSpRpFp24uRvQ38z
ipe+UHgOKhHSOfG+MHK7gIii2rTJXylb68Nft1exqApnq5BOBr06NctdXCyEHDuD/7DSL75WBhht
sPnXPH3gkcIoqdYkHdIwel1aFml+0gsXcM7vdb3n+p1EPLP3iFkzBL//lHbkeQ3N6Lox8gZYV/uR
R9sOpUOuInpeXMiZDGkhLK/rrGknWNc85GXQFCuuh7cPZ0kEQlVEF0AfQI1qPrwzJ4IbWeKhCSM7
DfGnnAdl9rnvFC/d0s00kJwAmi/my64ab5t+JMJgbXbyAYKb7InYFd0hGu5vnULe10CWBS2+iPBl
f1vLaIcely472V0ouh3TP/3BTp19X3rq0Ohv21k7f3/42sXfteK31yjeh8XDOBMheVkJYb3dp2OG
aHWVti8sWREV1rlKhORIOXXT5ADZz05Tvaa+EZjZvklUtnhBCFL9gIZzkXS/rg2azmgwdJOIE/dq
4Jbqq9J7FETVkLAkBWUXYB9jWup6ppQ5rUMjuxYno3kQxs4S+zFWWJIF1YWD9tFZgRkpICBd3o5O
i0rDKGuQ12ndyrR2WZOvq+RXrBopXJSDwbK5TX9uw5IOPtZ6MRQcIwCWD1aF0Q+8pF1xOga19u1u
Lcbc30yxjmlp4F1K9h51VZZGrV6dBM9WZfqeoO2+4SS4LWXJ0bkQI22cGDjx4qbHgoxyFacpmNcK
0Pt0ITXX2djuWOwFvTCDUXy9LXlJKc7XJ5nMsdL6adSm6pRPWdg7LzNvOVcl4heFAAwGHGN4lVGf
u1QLV9jUKSYcV9UND2CP2E7DW1TdXZsDjRXm2THYPk80y0KspikxTd1Up+KLriPrcgLDkOKY5s2Q
nDSAAiCvO6cNrnG7Z6BSf3Ch3n027n07X42mUPgXKhGSvYG3ZLYg26tOBiN/WXT4RdB7d/eRo+rn
oxSOJwxNp5KuTQlpwSQei9OY5jtAgryQUWwsT5Uu+khHS7t1IUdSrTwn6DZERHXK82x8QKP5r6pz
wf0NWLqnzE2MPZpVSIguNhfQgoDFzCLXe24s97fZ6fZJUN3elXHfvU00KwLQk9PAE1a67h33t1am
bWD6o72qAPD9aE0s31cW/Z22SOpNlvbqCAE8EjPlYT14X5Kug011rc+TDsoITbj+Dhxh0etU6OTZ
o3H+xTJ4Ejq1T4LeHjHgAiCG0GwFD10RRYFR6QkSLKB34/5U7GKHVxsR8z6sqWftRiamDe/sIYRj
QHfEKc0VigxF0PlJ/FoAE2w/MaKHcW9YX3wrb9YaE+4r+hBrBDV6+7UTvA0jx2nXNK58/NXXD7FW
ikcPyCph7Rn0q69TZ2VZIxBWLIxZobl6/k+aWvm6SNYx4DC8JnvAPI0dVLHfHqrC4g9ZLgD33uRl
MIB1IrAHom2TzNFDd6yS1chJEtBc+CujtVSDiAsGGjcQFELzbUFiXIqiDNEMRSni4uQW37vsUE9D
IBA1qVxllRjJOg9l4pQZo8X8OjMWxNlzjGb3YnP7wnzk0WRNRhgzw66hpeAKBnOMKdWgJcWJWZO7
i6ysB4Z9bIZc8DSwzUHbTnairYjgaM7tRBJ4ZGCgq3aMh8apmlPasGRnNm3yxIQ+hW2sT4+D02Tr
qRPmp4aZaTiUphUmo45+RwBQrgjF7Gzh1cPb0Nj+lif9FBAhcJKifC+b5HfXAiCvH/x2rYGOcEWF
R8PKt8UKKMB6WI6oBqNK5AU5Izw0EDIFBulPVtQA1YRXoJBmnWpKfiHndHHf51fgzDV2KE8nn+O+
i/Q3p+uU5IFuiLDs97Gv8pgW4kokVufY9YP+yJJeFOrWhi7SqDwRdJE440loX00UeXPT3Kf+k5Eq
3pYFq4ziFGYPAXo5k/BJ/kbpW1OCgl8BfkR4mkbykjYqurplEWjJAOcz/PKrxrcpdxzqZuWpF1MH
tqxU2zQ8VTG3LEpxbNQnMQaLjltpIWmVFAkawYtTtU/pE7ZKcVOuH0hMS/z7een1GuuYlkOi4fP2
+5PPf97++tJtR1kFpUh0Vc9By6WCxWARbfW2Lk+0bmykzwoWiAYIcEWkPSEHubotbUmdwSUK/JUZ
tfmqHmHhiUm0Poa0IkVGZpdVNGh0eBVpqDWqitGyMATIqOtigFvOxlgJN+u8yssTF/s8f7Ph/FMf
AxSiCmolH+uSt4nn/19ps5ac3VTNG6inOZDWiySMoymg2qrxvnviRJ3Pgn2neo0J+vfb+7l0ZVE5
muOP+fDk5IwR93Xb9H5xsvixTbt91bIgAp5GM+ySYcucO8kO5oTD+RMk+4NjRNzJGCN+AjzHWhuf
hghdGqrh5AXP9lyIjATT0KpptQFC4lp/tGi67zXjWUSTahhEUn1wds+Eqd6MgQV06iufrUlTsLP3
M+KB15/svP+UT8mB2tnK90vFHZaWdCVKUg6jo06mNWl8FK4JmJ73GEwuUaZIo0h26EMIhsTQeouK
PAHZzaUGuuOk076eokPNSWjnGOi+s2P1SsK8o+c6Hg12VAIR/9C1x25cp96X2+qsWoFkSZsqS+Pc
wff13wz1qm73v31etqS6w2Da8HkeAec1tEpFnLGkUOcHID2gTp3qOvOM6NA7j3U+bhu0lGTpKbdy
hTpJlu2fc0A2E1Rkc8yhS+rEI0z+ES+KDnb0rPn73khXXmsEIjtElqrouigLGmVg/gZ5CEtyBxNz
0AGcamlYVPzsxyCYLFE5GAO/MNbEVZSLFndw7sWCRcM0kQx9WIpc94HxoR2KdFiXSASXVvQ1LrRf
PRXb28qwKAoOiDc3gAEVTLotSSdanlg6AFWRqTfpE6nHNaFPeaLi9VAJmv9+dml6OwE47wRBJH9I
CMcUzr6wm3BwFf7Uko3xQZUE0jUw9VwVWUqr6S0f7faHSUO7Akuf6Wjv6pEqjkguw34o37kcSSH6
FoOjkd/OSL3+a5wl730CGs6W+GuTTc9aQsLCrTdFbW4aXd82Jvt2++CWFBLnhswRphGBmS55LNTW
co4GKwBHZV3Ayz7QStR1tLccmJL8821ZHxClZ1HKP4s9EyYttsCAQUFGJzpQ7rSb3LIoMGjcX2Xq
tQ9m1CVbUTZOaIpEDzXTAI4Er+iw86vZfEGjELnArenBzbB2R1L8SmL3q2awRy9yACUz1U+RQ1jg
jzl5sg0gs1fAl9w0uWYHne4ybKTuhxoAbgJ7avwVA/BNkJWcfnKyLNojJ+g/spE7oc84ZvuAghjy
rI52lR618DWs6CXmqR9Go+E/+pS9l9lQPU5g5VhNzTRHOpaHhvSs3wtuFS+j09XriDck9JgTPVdZ
/vfQJijItHAq7J5VoZ463YvW1GVYZeP/kXZlvY3jSvcXEdBCba+SvCROYifpnl5eiN4ikdpFrfz1
31EuMGPLgoX0hzuYl8xVmVuxWHXqHACADJApj7ls7owW7LrQJKMjaDPSA54sXRB7oxkUDHTXkS2i
TUGjbJ90/OtImjhE2Q4/2FY/wfFT+xkfyZHlXNsqRT2/k328Q/oBms/m0L9Z3O3D28t6dc+g62Iq
zyHqnerG8wijNGILkWCWnNLON63nnK7k0Je+b2uWBUYrB609V++OQsW5SrzkRHdVe1TJCpn8lUfB
z8cJB0EbBGMBMpvdM6WMK2+IjPSEFwEtgn7rGVubfbo9R9fnfLIyiQYCGQlJ0nn7SJr0zKhGWJlo
8urXQYS2OKQRqIVCQnS/b5Q/ItI014pai5OHgBY2UWWHeMSlv0TfuG4lvYJdHI9PfX13e1xLn4dC
CQRXJr6rK5kllub2kNd9ehKgORNbzlceVAvfh3cEyBMLj98631tjZDXKNTk/sfaFfquqlVr62udn
s5MkY94LD5+PS19QHsZDG96eoKt7BFWyswHM/WsBogW9T0GPaDN6L2vtdegFMjJ1sRKuLtqZGpOg
Yz2FFrN70YD6nsxpxk+arEPp/mm6B77G0L1mY7pLzu7eTHROrtKCn5qh9mmX+zYvg6RbuXkX1wRS
LhiIoU8p+UsrZW3zXtcFP1WVwk30SftgZ8n/biH4EdQtwcZ4Vb2sWi0XgriIuzufqudt0BnfP7zo
k0wQaELwcrjWpzAZrpG2gRt2yanvvpfln6xduUsXZunCxPT3s7UgLsQipK7IMUUWTqHK+9HoHlW+
8yFMe+Hs+3QECTuat8mRvA6H4uMeHWH2xJOObNW1y20EJaPpMXLUeNz6KnUeiVuvTJC+4NdhBC4d
YH0AHOeJJMWkAT5z+CU6ZL1fOXG+dW2N3bstAGYq6sHQ7vapD6L5MigyMW5zzah3iYbSlqWX/JdW
Nnpo8szbWAqOApkOb02U9Cr4mib57CfOnlBmlxt5LdPo1HnVr0rIZlO147ODB7qq6oDn7cpLZ3HT
nNmbXXW2NjAFeEB0cni8oW4MOoZft3f+4ogsEJGAdwKJovk1Z5SC2GVMQHFsfxk9LWiygwWNQlW+
eMNK5Lo4GAcRASjwkKuZ4xyinvJMuT3YO8X4GT36rxXpt7dHs+DwANT518ScAV2AGc9qbTB4WjFy
hf8QO0j530zYmYnZDcRZVYu+0LAF3MTP5O82bkOnO6X8Kwcq/C+Gg+thaj1DO9s8hec0dsu0Rkan
QheBnt8b41vD3m7bWNwAZzZmfqmEfK1lFm2EO4KE2dj5ev+zqEGl0h0GlH5uG1tcH9wU4DcGYOAq
uDGg1YqYAUecoM4WGd/7zNhWGvsLK4BwgP8GPf4OgpFLV2iO3M3cBG92Vye7aLizkh06z3cfH8q5
EfPSiIp4TCe/CE2mKHA1+lPy4Yc2xCvx2tKMnZuZLQ/hnSq1aqKfdj+PyalQT9lfRAnTaUQxCuAH
BNQzJ9MhO2eUA3i7O1CuBCNp9/rQCR9Ym5V1WXIA6MPWwDOFSwRP9cspoyZkaBwKkRV7N1j/5GsN
Z0v3B0BH0CPBTQVEwLTTz27Asid2w1u4sm70nkClso+4ec/HONR6GvzF4qNmgxsX7a5XHNoTB8jQ
MRv3of7Njn8zZx8PK4mGxYWHxjQeamCjxRv8cjQx9CKa2KhxGyY7xkNqbKJy8xejAOkzINaTxPSc
LKWqdDrEtUmOshTx3RjVw87uBrRlyWotOTtdjBeJBMTUDpr8J4TAJAY9Oy2pO/RGA46go96Or4mX
WX5bRF9Vzl/hsf/U4APyQaCSrWy4RatgWEaZdRKwm+fTcui2Kytp9GPZxptI24l88K3qH8E2lTqo
eI1xYMGVoi6NAjVo2VAXn9PWWi6LSFeg0s6KtwjsXjVnfu8BVeAcqmHNyU2n8mpGgeCalP+mIzU7
tUwbR7sVuX5M8p4dHBNpvJF36bbWKxDdEbEBaZa1oZnNfSqcKPzw1nkHL+GoQST0ipduSOO6TyKh
Hzu9CTTja12/sJisLN+8qIRgf+oKmpCRqFEAuTG7ayNRxh6Xun50jecYCOa2vzcKzY+6rXDCiG0Q
RHvJz9sje9/1s4mFJhBSF4hB0TQ0ryM0DEm1NK2sIy2SajM4hQ0i86m7rAJOO9MkkBiZ/jlRWd35
Tq3krmuaPFCqkX/c2h1C8K3qT14Z175XOq2faHazM+q4/taZsnnN61r5ZjUmj30FJWXcUsaLUal8
C7bF1tfGDBu1GvhzPdrfBlAk7gcH5IWa1nZbpMOywClHdM0UKS82dq3FW6KSYSMr6Ij7qddFwQBX
cmSK2K9tDZR+pZf6p9sTtOBmL+Zn+vuZm40aU4slbayj0M1wAs4XgY0CJrJvt+0sOEA8Jk38D7kk
vCxnDjBtqVcMte4eLXdf6IcCr4F4e9vEwlAuTMzC+RIhcZYWMIGEjgkBieE+Hu/I778wgkOC+jua
UTH9l/MlVJkkPe/co5u8Un0vKjQKYWuswRcW/AGIn/8zM12+Z8vSVLFqtRRmUisLkS3VzT9xHw7V
sSzBTlp9c4uVVMw1ZTqIr88tzq5zYLFIIYvGPbLUC1TjBo6AMBTjmwbdjyw7GOPWRI7a0H8O2aa1
725P69L2QGe3BiIBxPtX0sFD5UQl0GDuseLWYajsA+PyU++uMTMs+SCweqGFcKLpv5Y/jeuRJg6B
VGxSFYE3bFglfYIGPIsUvh3/MJL7nFqgf/24g70wa1wuZ5YoUSd97R6d4lNX70QceGsC2IszeDay
2cbkihPeqgrCrhFaWsfkZzfwzZCtPWKWDtn5BM42ZpvJwtEjTKA5fCnSfTUly7Vdb24+vh+ApsLD
Ejx56AmY3YcOh8ZoORrO0TQMvzReOv4pdenKjbQ0FjAJwGkg33X9Wtbgxp14gGIP7cxNPnqBqYyg
zH5IvjIaumgJ/fjvffJA0s+8H7gggcbSIshyyqzZDsJ1glKp7jPavSCbbPP6q0M52TJdG/1m4D2a
dlm0F3nl7UaZxZGPAcRbRoh533MgQPKoLIPWdMSmtOLkXtRpfm9z0Pn3hBqBMszxm2UXA9gdS82H
YlQftoO0t6JywWnbaT2gkoUl6pemU/YfkRbVYbBSd4snYrKVJUWGwhFWKFvmPsScjOi55PVWFM7w
pCvB70ZP4G6SLX9qRsjGQU2z8Etpk0dRt2uApIWpgx8EgTwWCQwAV1GDE9MoZSaEhC2FKOEtaYBF
JYcahZvbW27JEBL10KREbIsQZbZGwmoqEBhb/JRFx9h8I+1bM6DZfVxD167ZmV1TRu1gMygMyNR/
5ul9wX/VXeg0H6R/nKKt92hSn14DJt7nly5Ha+sIYESdn3pjDBnwdUW2hklaHImBMjpwAuDdn1fT
lZ7Wmp2M8QniPeAB0cq9K/LPpkP2pFwTTV4I/hG8/XeCZrNGVU0UITirVf+Z1jsqH2rb9Ft5X6rn
Ptt+eCtMoldA8kGl2Ub99XLuimTobYR39rEThc+zfVb8wD73e/3ltp3JWc6CUwiUTihr6CNcJ1BA
tFILIal9VFYRgLIFZbwVF7dkAVxaE4OGM9Egzy8eqxVibCP3GAd1G/ve6itp6dqhOnr+gW+Ausec
JQ9sKQCGFDEubkh5JKFI9toaj+XCNkNC8z8T09/PYiHTS0pCJxNSfwalkaMFTDxEXz++FGgehlov
OqqusxlWKkaqhAZNOuuFsJNYuwEWVhrdLhPMBf9chb+9wXHTdRLbF32idvIUkTW3svBcvRAumbmv
rm4cAXgNO7puF5Rd9xve9K6Qrg8cMvfrslk5I2v2Zgey6TIgLSkQGiRtn8ya7vKo3UcGKvHMuy+a
ZqUstbTPHERtuDsnAoh58lRoQlrDAMErC8rsBOjmh2FNWH7NxCy0iYnsnEybNLW8R1N/SZuXwl0B
VS0dxwnpMSXN4TDnSS0qOISwKs6OfKi+C4JSpOvw/e2dvFR5oSC11gDgnOZqXvMEe5NUue2hwOYq
3adAvet71AnBxyRysSd1cS9TbA3QGjA9CcrRu7NJs2kd9iVN6e72j1kcMAoS78lb4IlncVyfm1pn
FikQETFUSnKRfpFyTYx1ad3cd8o9Gx4I992lfyBNXUU0N7ATLQKsb1ltq5YOviL6SoSwaGgSmQEs
Ceq5tnZpKG6G0uXxgA3iZI+tbm71JH2y1do7FoT4C94CbPX/GpplSsBjr0fv4EevM/mhKoW9NVye
7tKefUFyV201wEkEqc3HwSTVVo0mu2vaDhIwDLQKeSzrjWtVMlR6V/ltmeA9TK1fJhAzu3Ssovtc
OW3YMKB1iMGyDWiR6CbmmR6OzOuQzKsJbJW2983qC+eU5l4WxrIA3AbR9ETWzTfl2NZ+3aR1CJEA
CWYzSFpkKSA8udd1h5QP/M5rvKHwaxeAC4cVdghIZx10fLS2eVnk6Jk3vS3latwOFThczdbKfTJA
alx6tr1LCjjISMh+r8XC8VFOVp/d0UHY2vXJbqi5tRe6DvpyDdidXjbaC3WQ7laoI9oy8Z1SG580
Fhl3pqU+Z/ivnsDik2+Uo9ROZvSbY6c/Ffh2wSRO7EOUigeqZbsUL9yNsIoIin1Ved/3QxqYFRin
0Hyh+Y2KUNUfBTlEKh2D1I2o77bR+KJViLzLNKqDuhQstB2FPyCnvcljlJNaIy4+W3lch61eaGFr
F+kO8qqgWi/MIQAGu3mC8ra9o6S1N62LBiFrKIaQ11BbtLvyk5e4ve4rbPwNMigZtC8asLGjcgX4
lCyR3o949Ii+AB5WfFD+AMI7tDmoP9XoKFz6urbpC6OCjCfoCvIEjwcAMdunLi+0DR3GqUUtTjdG
RruD7LkOPei2w49k39vaNj4zsJXfe7XTe8GYkO5Hk0e6Feag2QitlH0GWUXu64jct5nXvmVdN/iO
p2dvUUt+gPA0f1QpHi+Nl/OXdiTCl5NmAbCeDt6/pbPRrdJ7cb1trN/37HXIXQ9chpmNZpmG4beO
zqHMrTaMogoShx7AXmHRKushyXn2mKFHJuja0vNHWTahAZaqz7HhVCflptiM2Er53YBT42v9ABLv
jOOJokPM0CE1yBPsztG3GtcgAlcn39By9ebUdfbktq0ZoCJhvNEKfNw0Az89en76B0+YbtjWtNwO
tCjDtMlHsKo58phW0OIjRlRu8wo6RDxP0YsGMFy+sWVLQgc38UFavX2PahkGOqAFOdXSP33N2l3X
x/yZCM7BnCijz4bd6w2YSzoUbiPoNd05RTLushJ8/Gakx/e6IN7e0BorcFQc32VMd3eF1Iew0Ptu
U5U1BUBXskDlfXzHTVmCnu+ta40gxr6VqK+h4bZck85ZcPAuBKlwz6Ayh7z8zCc6ymG1oaQ41XQD
vMgaXeuCy734/MwTai0YIDVWC7xiGOTexJNwtTvD1Fbu5QWHe2FmdoWwuJNNHzXiJJXvsu8l38bl
lrGVGHPNyuxJxkeslscqcVLk3irvCP1UyA267W5fuWtTNgtjdBo7ZeNhRXjCfLTYBZw+SG8l+ltK
F2LGJlSYgSIjCO4u78J3tmo0WIjTWOopTkDu/jbAOHqfWmp8bAvkX3FgEkjKZzQLRJtpIR08EWZo
1VwZ7/IO/O+XzLaIV4MPuojxSxwWmiO63VaGuvb92d5o4hhoJUcTJ2Pc2OFYh7eXayGOhmwsUDjo
F57S17Pl6vuEGKLHcg3yOUsejfaFJSeT3zXRWviyOJAzS9PGOXtH0VzpuNY6caLkD5ABKv9xeyRr
35+2/9n364zYED3GIfJq9FwxSpMggcO8bWQhMY7pQqM9evpBAToHVI4daZnssNpZiusLHbXkp2rZ
ZuoYkFHnt9lvucZftbBCE/zRcuAiNQNEjpfj0vrO6e2iYMfChhRNVraVL/N4i//4rWDNg113v2+P
cZqoeVpg6oTQwV6AozXPFg5Ra9ZRLdmxGry9WUGttBjkvqgZAh9jLYmzsGqIzu2pIQIxCZIel6Mr
RtMtwIzJjnEU4uIp17qFFr+P8ikAxAZI9Oc4obYWRi5A53zMaLsxav1ZjvlalmPB5UGbenoWorKE
CvtsZzt54tae5PYxSXca3+ViQ/q722uyZmK2udFgkRALklrQr9y6oHcwIuLnH+7pQaYT7GLoe8Au
Q7JrmsuzE5QiTtbNmOME+aV9X3+wSXVKCWKBp2YUJLbAWDEfg4G33phYODtuYIf2hxuq8HlAY9DU
bQDK79gzR0k0XZWQI8LFk0m/d1AxHT/dXoSFvYSCPOZloqPBGGbzk+kktuMROU2JXuY4cNsV57L2
/dk+GvSykXA8/OR8EXQ7kJU9tOBIAA5GDhsbFaop85RsGdVgr0N/7am0vHvu/ZMMPwXo4RsHpefm
119M1Zmt2VQhnrdARSD5adiO9FVb4+5ZHAoqJ7j8kfq7Av8MLnFdeyzEqUvBo2Fv8W/Kiy2yW2G+
5vLXbM22LTpf7bLHE+1kQrg9GCLxVXUa0HqNnQZGgo76UtAvt2dv4bQ7qIcisJnyCVeIIKKNkdmM
QpzinO809jDy4p6zb7eNLO22SWgYeXq4LWyKy9POHHPUOgRFJ+o9WZmfrvVQTfMyu0ZcIC6QWEZT
CNh2ZoGR4XFTIA8lTtDk8Qe8IRvtl876DfNW8NZrhmYH3+2466YlDr6p/3bdrzmhkAH6ZBUr8NmF
fXAxntlNleU1ODhyBGJcfS/QwVNKB6pmsW9Fz9JYiWUWNsCFrdnxIaA/SUB/J05teTJBRlaeQEpz
e/kXTQAG+t6KOHW6XS4/jeOGGiWWP+FfG7oRiC61lW28uDCAaIHYWgN11Jyq0BozO8drAKc0SUdo
Z2Ui/hSbIn6pJNfCyiy1j8PcUHT6ryI0WyLwxPCkxpqgF8nwfK+KGPKLhIWGxdTm9vQtvUA8sKjr
FvQp0Do0rzyQVESNFXfxCRFMCFqJLS/UH1eSeyMvQiuO3wypbQZUXXzmeJuOaX8Syv5mvGe/Yeaa
8gZFqdHFeDu9s4M6dzeS589IFvzFM/tisNPZOIsMlFTCZYUWn3JOyo1UP0zpkpUZXfBHEKlGoxJK
OcjYzml/cplmjWpofKrbQAZAgNxesLXPz46UY49DFDEb1UI31HF5//yLzyNmAuoVOx70jpczBIQw
ZzKqsRTE69HAxx/0AdD320YWDtSk2/qvkdkY2ryuQB3extDUO5nmj9iGxpmRBbrxetvOgm/ApQC2
dUSzU/psZqeIx8ySkx3PuRubHZI4yAutQTmmj8zuB1zdgNvogP0h2Twz4nDXy5sqQT+R+QaEQKSt
dPYtDQKpGLCwoXoHyYPZtdC3XilT4WLB8w1E371ik645gcUhnJmYLXqcZyptUpjwqk0UhU748WUA
/ARkYXATE9vi5Z5Czs8ooxHxeGkLH7Lj/thssmIlKzQ9H6+W4czI7B4otHTSsEOsgQSAJU8avyfk
gZT7JP3RVj+bbgXotbwq/41p+jlnnqRJKhmJCOYK7ROLue/oO8tcSactL8u/NuaRTV4MWaKhtH1K
7bvE2ZGVZVmZsTkkJCMqd4sOyzJYKFmQYT/yYV9p7cZN20dJs5e6p1sk5lcc2LQQNxZqXmcqK0Cq
5ZDALPkema0v2MmD+HXe7wZZ+QAK/782nzHb2x5IyG0twyRGI9kVRMU+LSGUK2j78dKqd7bLjWk1
z3ZE30IkOgel4MkufrP42XaRex/2twez5DjPbUy78syGExl6Xesx0sTRhvN9VT56FZTct7etLO47
wPWnKju9xjGLiHPbGfAqIRnfsUSEzV+0znlgr/zXwuzC14mJOgOwXCenKP3+G7pF/P/fEGYuxx7r
xHUJNlmTHPN9F/3FxTIx7KIwPAGqrNla106OLLdNgAqiFGo9z9X4ZZUtePqJV+fkzMZsraM0y5rB
Zfyke0WQd3+U9Um2WzCapdHb7claszRbDdORUY9qHV4E/aZRtV+Ca8DQIXWAgpCM18RJlnfXf3M3
WxpPNLYZScwdcfa2Dva2Ff8y/dpb8za7CAAitlKduHiy6w+C/XTFP0Xi+l3y6/akLZqBoCWypyYQ
t/bMr1Rt61aOGpDPzrxTHxcHEH75FVGBSOjKK2rRlA0CYXS56zYaUy5PfVRFleWA5PCkMhuglNFo
Hrit2h1t8/7kZv0HtYLeMW9InTkGyBDwIJjnGpOioUJDjf7kxlDTyEbS+zRfe1YvbgM82AFHRPsy
2NguBzWk6LhHFo2faPVTsBxZwJVIdvGGPjMw2wdobC5sURv8xCNnX7jAKnv2qxVHm9v7YHkcaBQD
5db0QpztA56mNQhV4GlEvwVv/pjf/f++P3c1XNFiZLhWkn8qlCzXmGgWf/4kN+qgcAKC+ll2Q8ZO
w2uZoQCVfKHNDpHZh34+UlsT+9SUs0YmHhoJs2W27aYVljV4RzJuNajNus+3v/8eXp8d93cDE94M
cGD0F13NPyAcZWPE0jvmWVDrAXqhKb2rRtRMXqkZVt+0YluafsPRkLNRzUpwMZu9K+OzxXGbcaxL
s/GOolDVT69q0m0l3DVa31nEdGVldhNk1C1MYWGIVkz9Vjm+3p48tc/TJ13YACO+rkzplDG7mlLA
68C4Ajwq2NAuj2aPUkpV1b17tMH2AZpXoF4h8KOHseU0YZ3UOnTkpQRGBX0+ulG5d5BQrD/d/hGz
O+l/Yz77DbM7KeW2hFBWi0aXpgsMgbCtol7QxfCxifGcgoDztr1pTNdjximAlBAYKOfv3q5AtYyU
6JygldzkkD3hjIU1mK5vm5l3TvxvXOiDw7Hwppzi7Lw1Gij7OgY7Q5Q/RdbIfK0uDo2HVEdnxqe2
cH4UBXRRmBVQma1M6rQdrwZ5Znx2kWiNZpiFx9F1oFyAzMWdJ7KVN8s8n/Q+QGiqYtegExTUgDN/
mFSU5Ent2EdLO3lIISl23w/PhjomIHjos43RInVqQMrcjnaNHgW353d2Vf7POmoaoK4EShc5rcut
67mN1KoB1rOu3poqe3O8eqssFmZpdbptanEp4fD/tTWbzcQGNUDRefYR/W6Vb0ONuInoJwMaMA1o
/fxoKO7Kst06g7ZTjSlXdtLSWoLuChi297HOHXccM9YY4Ck4xsNBfjablSzx2udng9NYWisR4/O0
SvythX/dnr3r82bgsgHiHXWPBb4iCH+Lng29cyzK33nTB0O2t8if2zauxwAb0FMFZBsknFetCPVo
NaPjdKhn+sK6M+jHHmPYa5efnwUYNsi7osTD582YfMuN5imqigdiyENlr3WjL44EoAasN9QDAeO+
3NYCHTVGFY1AuHuNL9LYT37fnqprd4uxIIhBIh0VRxSwLw0Q2SdWTlv7aGe7KIazVd8B1vO78mC6
a652cTBntmbzVhWKiy5CW4CRR9sik6HlbW6P5vrCvBzNLDkD4GYzxJBhOAr5HDth3jSB9B5bFDns
9o9rrFhbGg86XlDGQxCCvP1scUD80sTOIKY2B/2hYt5O9Z9uj+d/OKBLzw1YizXFZ6CtBQhg5lWB
c3eHho4Rkgta5WwT18z3mVECforbWgaD1Vp3kemqTQa84Kfe6eJQDFUEPjhzAD96pJBtqaw7rUqz
U56X8TZCpveL4GJ4LfJm3MGD9V9al1gvuZkm+05n6b40bcBblMeCSpMirHkCfimQ01mbRNOrTeI0
46vMJdaQxXTHhpg9VE3V7QrnnXYPHLAuuAeOpozdTQ7F1q3ZJb2vtCQGY3qCwrMztGi6crpvdW2/
ObB+kHqqnRq7TraZkXgbPfW+qUprdnUqujCuk/KBtFRtB5bQQwud1s5nVYforivGYzrY0dHKZBIo
j6dBhR7/rRWLn8M4IVkBbQqi0mxDWjHy5IEx6yHxeLKp3aY76GVSbr1eo6HifRHaVBWvJjjffXBP
FkExtBAd5XG88Zgwt6NjlC+sjbMg7hLnH0bsYsvAPL6P2irZVpXsD2Ul7AA1aeOucujX0hriAOyW
1B8LFT07GutA4Gc0gS45mHtqcP+RSvsZ9Xoc5pK8xl2r/nhrAoNLJxygAiAWwDUAkrjZmQBtCqe0
BwsM66ytlyYH9Jf7iUGBB5a7XO9W7o8l/w5xSdxQoHFHCnO2YRsQh1u9bqEFLo63Gcm3qCocUmf4
i2sEN+vUgqpPT+PZ2YsazQaA1Z7okfTWL/L4AYt/7NsPq+LB1yMVNsXDFNqc8+EIJiIJ0WQMxwdy
3QfRxspArgMXGIBrd5Ejh/ze/J3UdgXT4hqsNoI1fqEp3wHRfOkUfmLtVpzJNCdXvsSzHA8sMCCL
nUcOXsGGcTCb6GQIfe+JYYeTeyjdMsQbzidCC2XWP9c2/ZE02SNLP5iQfb82AQT71/wssmijtgWu
fYArG91vyjL+seJm13drUi9LXhki3ijBgS1BR9Xh8kbrRJyZTgE+3MItflHIy/iNzlaC3SUbAGPB
iotnA6RaL23UjYHuHU+SozES3zCFX6crSeWFIHPqCPvXxPvfzzK+eptRxDEt+Fvs0vaj0uvQgZjs
o8b7bFTtsw2e/FaOd/YA90asFetLmxKQvSkeABzsqpSZCOVa3CnZcXDSrUh/lJBSSMcfQq3M46Id
MP4D7YRm5auiI28Gs9UykDBXwIMn8rOnpX7rvND86+2tv7he77TvE6vdVYtLOYJeEH0NDM35GzN5
TMrww9/H1T1xcsAhAdc7OcWzxcK55h2eROzYZi+un2cvtz8/p9+cjg6+D2zbRNwy8XBefp8T5bk5
4+QIZ25gR3SQxiBmdK/qPHps0XUBIs7M9QGJkHswx+hh3g/uHv10awQACxM5aROD9w73CfhAZoer
V0q2uZFgV8rQeYQiy+2BGgsBHNJp4F93dHAwoR3/cqAFrXtzME12BN1PuTGQ7QwKCwSyVg7xCZHq
6dexz3N0K1TuDvLAIJ/tmNiVaETAHcvi3w2CjO2QRFDllJUISr1Nd2apvrl1BDi1zhAZTGR4GTDP
m7Rs37hnHXhn/WmTlj4qabRhJzh4RayxX/HzC/ciRmZNOQZM4FU1l6LDhwsNtI0EeFTGzU0EzJeW
r7FDLi4QLhN4QHRhXxHhIEo1FDJ75GiiDFWk4DzZryzRdZIIe/E/C9YMdtVDQ3NiBEVLGuvDPKn8
gRqIlUznlCkrgNz5oZXEr408TJS+o0576iz3MPbePrLzO9tqAxLXO1AgPequ3CQQbtGztVLA4mSj
qwIwUATPV5Bj3aoqEenuROL1aLto8Ij8alwJdBbiKogIAqkJojC8xrXZdZbW0IwvNZ0cR0DOtc95
moaGVvnKs7bZuOIAlo4FWO9AuQHtD7xsZ680O6G9lXMwLfISq1r9Iq4dxsmu5buRQJ6l+Vjq+d3d
QCEFwm8T2QwYoy5PoWjRiwNCOXIcxich9tXvv9hCeJxjeyJb44K15PL7SPAVsjN60MijAn0gDD0c
sWVK1J1E7gulMoATPeNZFbV4gGZVAwJoJw2jhn3FKxZ0jK3JNplppq82S9mvIXV00E7QDqBZ0mzN
qnMOFD2Nr7d/9dKeQtPiFFWg7gNezssfXSG2NPoUk9K4nyM7CkzI79RsDUS0cCPqZ1bmjMHWSJIE
muATlxo2ViC+t/0BNYDbQ1k0gpZS4Fun/Pl8fRs0N4L3OIeTQFtTiCcmOHJ4z0JWZ/rGrepoJZxY
Oip4mMOpI+czBe2XU6dSsF26tAAbK3AgJVK6vfeWJk9g6fHbDyJr3/cuJPBwGQOxh/hldlRMM848
WWBsEJsO4jbyofQZFsrGXUB8p9NW3PrSyTw3N/397OZPaWGUVoqhKWH5kb7zxgYtfP80xjNHn1y9
1qu7aE7Hwulg2kPTwWwmzV73hCynwDPfVTE8qJ94/o5asa8VKzHNwqIh6oDa35Stm9J1lyOz2i4G
WguxWRv3exLx7x0zdz3hm1ryXZmqFXe6cHGdm5tv/LrnGTgK0Bw8Kl81T+2aUsDa92czlzoyc0Yb
31cF4iQ/EysbQZ/mY/a6mqhCJpwTnlfOVRNFo5lSzyGFMEr62wAjW+GrndUhONnATYM4gve4+np7
o2XeqyGq71rW+ZaeIthw/hn6/qEqyz3T+MpZX9gx+FnOpEILYhaIwVwuI1CDhsYLRFSKbTvS+Gl1
TzoQscXxfoiywK3tlYlY3DdnBmexsD6KLjHdiUiBdI9W4t3nEN8jHiKrcQzXm8rfQ8KreUfSH1VG
S8OHZ/vU0HKWJwpECmNnjb6Tt48mCOQ0+d1OX9FKGphjv4M6w75UdJcYWPeotDe3/eniHJt4KqG/
CcHr3OdMKgYuJdMzBhyHlDy1AxDPW7s5et6XVRmKxX1GKZYS1Nzu1dusLsGAmExvMxCBhzS1Nq7+
ABnLgnKfwQ+gN4XZK880urim8Nx46+JdDUd+uYn0ztXGFg1Ux9h+KYYE3TV6yBvTV1RH68WzM3x1
xx2BhDr+v5sOnFadhHTzyAOpFwHJZQANQR+oTD9Rj4mjhV7U+7VO0Y1q74ph39R1kCkzkJbhD2xP
eiMQ9OBUBw4+px5VSNIcizTzNbZzrSeBN3fUP3H+w2J7K7mzjR/E+zJad6q6i4d+xQ3qS4uL7QWX
i3oLJmC2n2Xc47HRgXMiGr7LbpONxxzdE06sfF39ssfcb3VIUnYnYj2Bjd8vkhh5FMjHeINf9hpo
fYTfOO7+9o4zllZk+kmAakBEGg/PyxVhNB1tPdO9ox09DkYTDu0XDxF/otdBVZmbURF/1LelOhTl
dxNiZ87Y+rT6RtD0DSKoDRU/I1kFFAz4anjuGjekkA6R43Zs3sAO4xU0ZNVaZuadLHJ+VMGFYINt
y6R4ncyOasOq/yPtOprkxpnlL2IEvbmSbcdo2DNyowtjVwYkQRKgN7/+JWe/kLrRiEaM3kHag2JZ
DVcoVGVleuDTAQMJFHdBZsG3KbZMTX5V47IxjTtt/FzZHR58Xzr+yEpvS63tgPyNme4tfVeC9zwo
rLAtvzluFSbJvbHSLDQfFu8jH/aD/dSyUxt8Hu3DMn0buuLoVj/KekJq1z9wFROxpNwJHJu7Ejeh
aQ5NvMJYfH+purRNbNSpjXBIP2jtXUnvIcHrYMvn/HNX/7QzEI3taK3KfUquMjDsIH5GuxO4IEVS
kLaZx2Ygvo0yPforHvnp9t6SBLo2esPAGOTjkR+IG95u6ZD2HJSfuWs/BlO6d8DZOQIQdNuMdBTo
a1x1n4E4EisbXotWOF43DuhMATRMHjrj3WrCuI7xIPhtQbj60Ae6DG3bO0+6fSJOG+bWl/cPAf10
INqDlesWCjBPVeDUcZwncyjD0Gvf2bWwxrL22leKhcCb4Co9ZoHSP2iRnYYsVdgdyu9/8evPvi5M
T9O0gdV3+DqvP1bmBx9NgbcNSDwnMttIuCGfs45F8JxBP1sDqWr3iQ/2oz31T/nkf8on/jE3kw3I
SA6T05YKm7LNi9QHegzQXA9QvnXpF73RHI0hx+Yd8haXYus1L2yYyLYabBWC6srU2i0L0i7c+Lj5
kWu+NAUYaKpldV+cdOuuqT67w27p39cfA+axSxPmpQnTZdowQAjtlFbzcOxNC3WrPi2emOmrYAVX
FwpMIX255hfQ/nHFDr0QVuUkhSl9JJt67PZQkgBxjMvSsMutHz2p9rd3x9UjdDUISmMbKRrUcMR4
2Rhrx0oCTk80+5K6d0b6D7QkwkyVr5KNC+xwaEHAlQMC/PXfzx5opCRm2fcBPQG10ey6tNxxv733
+fgdz7aD03m/bg9LtivQrYF+BwRn1xiqerFGkgQuRZ82pLr0lH5sif3ETVuBQJPagWIu3mYW4KFi
AFCYJV7by0JPRUDDBrzL/Hvdfbk9lqsDjCWCMNZvG8L2Ax48tfNEpye8EH9A7uzLYrl3QD6gtt59
Nwn7AOYjFS2+3CaaalaN3gB1qsv1WlD3mNlkU9yjWdimL+7IN531DYUQMOz4rao6Kp/G3+YCIZup
FfOQcseip3EgmxJvQ32oI/I3m8JetXoM+CZMp7AJB40S2kN+9lSYNKom7+TMwWkZVWlP2ZECEwYU
E3EdrUT5l3M3+nNiWDnnJ9p66bNNFudLXqdof/qYJXC5tzeH1NiqcQyoMJTIxft7dipSID3ATnPT
bJiN0hQDadVYQgisUoQKMlPgPUJBwAUyGei5y3EVNrcyMOfyU9/CG42fZ8bCdvmOp8LtIcn2HpBJ
IHCCT4ccrLBMpcN6allQV64LYuw0qpNIW5ydnxs/XDN/QdT6oHd2p5jI9Z69iIpxynzU5kECBByx
Y6xb9MxDpVre6l4Oq535YGgPgSIBoPr8Orlnn+c0g7ZlTfipDsccRKmKXy87QOe/XpgzN2etZjL8
ev8bq/FuG8Caq3B1qhGsy3Y2gtxpit5dR7BkW63dWf/PCRJPTW43JRpRsLv0g/bBMPe3N9X6v4vL
G4ByDlJgb1qcwgTpQHcMYJXhJzS77ll5N407Xn7N2TOahBxzD1U9hUHJacGFh9cJ8NeI3sXmx76Z
rKrPm+pU6TXAuh3RHjzarCKtprYhc67S8ZbaQ3e0g4sC9WrR60zNwpK6n2Av2OUvKH/+RB/v7Tl8
e3MIk7iqw6+USRBLuSqAOCCtcEFlVZ1KsOsDOzPlWjTiTEUAKfkej5tU2+ZsjLQi+NSV2rZxsqeC
zk4aAQQ01rHpoGrIMwNiEIHZf2TLMt33fgo6VHMg/AUn1ICCoV9YR9iZQpdDqIKDovOBW0624bWr
b3mVNeA4p+SYVPYYuqBvvidpnkQTxB/itnZB1EasxDv2yZB/qZoUywwxAGJvCiRM3WXZoq8PDPBF
MYF6JyfBIdX15QEvOe0IyF2CBk8zf0L3T2XsrNFC4hrYkxB1iCQPzbr8NoKj50mvjW8+S145WKXb
XV52AB9mFBR1mgeCXc9vByhoenYVWrn/C4ypyWdL09H8OhHX2OLF/9HlLX0uuJ2fdCMNik3uZsgb
LSnk6g1rBtUlMe4gMp78E1DTBB8QgWaoRqHjWtiVc1cW3rhxW6MJDa6VH8pptjYjo+OHpiw9zMuo
YneSHH3gElFzWXOYqLaJR98bpgJtSgUuzP7hZ9kaiqyzZO+ieRdAIhTuoaEZCDG80/lVSR27PBEb
TMXLN4M+ZuPdgAm8vYElXhIZylUvDjnCVZBbcGHj0jdJh972AqqoAX3gDejwWkWZRTJZb0S/YKjB
fAFDf2kkNaxk1HlTnsr0mLx4syoLeO3I0BMEoDzKdniTilUjNjtLa9RacfLIpxHcaBZXsdbLBgAi
IuihIR9wndgIONczLa2qU1ZHTv/ZVZVRFd8XS9cc2rJlMuD7drANtsg93l5k1eeFzUQCmjj6jM97
90B9d/nm9ufXi0LwgdBgWXm1V7jYlQ9sZzBkppQXp8UFwQDvj5b1hNgcru6oayokhmws58aEgwdp
QaekAStOs3Hvw52YL7cHIzt4K5wO+QE00iHJcblXbVpOrg8owamDHDBtwx5M4SBQZbvbZiTnzkHl
0UHhEQq2V2/0IYXktDeXOBIL2VhG9WQ3ziGZ3qmYub7TYQbgHHS2+oB4CHc8AsRacyDod0qt/oQi
QziO5oE7s2I0klAC6ZT1hY5NcI2tBIVnW1o6aU5rZ54Z9Ft3zLe28ZguT27ehckwhkmhSEFINsK6
RIjxka8F9ZUQHeV2hT1nsOaUoiu42jaMKe52mQHk14EzwyKBEEnYCaWXN77HWH2yOBJ1oaOS7ZYc
GwfM98AxrBwuqAlf7rSMBRalnclPjrkpn5+nz820yRVZJ8luhogbKqVgjYb3CoQx1HYPEsci4aeg
mF/AIwzOA2BRNT9c6N/MFgq/PnY1/hafQl5l2HU+YTRTCQUL/DndPjCy1UD3DBjrHFD4XzUczC2W
CBxB2GJpEc2baVZNldTASnkFFAWIzsTl1jV4eOCimxMKQfWmwJ/3DwD3OR6KcF+414XlLgwWeNAn
xwR55qHv0p1lHG9bkC32uQXhmu282mh8MuA5QoqQeOYGQdNWG/5lviJokE1VgC5c6BgAtHiFPU5B
7tzMk12fyD91eghUvGDSz6+sRqjooZShC07L0waiz65bn1r2ea4j01O1+qgMCKciHymU5iwYsMu9
oe8TBT+K5POotyJPhBYfD5UQIStg93Vpu7XGT23W/LJaRPVm9f6QB5E/NNfWMgj8h7CZVlYuwJRG
frJ6YLKBdFOssGQrXXxf2EqtofdpV+D7Y9oeqTZ+QvIG6u3ZAek9xd0hma0LU8JsWVOL5FAKU3MT
6mNofLp9KCQX7cXnV/Nnb3TwSpus0XAovOYAv5egLDW+3/UhY7xqseAiv26F0bKmTDsSsJPtMpTZ
AenRgvmdKjbrTb62vwNesypnoj39chyl12vMTRhWxK63S9t+a21woXTlNuHl+29WJH7WtlOARlbu
0EtTxuSlQPP6/JTTh+XQU8XTRroiZ58XTp+r16nZuy4+39Kjp29bYzs2VOELpbvqzIgwXYZbDhOS
4PxUlTu/2I2H27tK8XlfyM7iNTDWRe7xk1tF4AXXVMAN2flDrgSaIghxVoDa5RKYScdpyrCl6mrI
Pkyt+VPLQLzRUaIfbWtcFJfrOuVCBI/4A/322MeA3Ykei7XzMFl4aZ7GooJIduelIGAcAjAt9F5k
4LLaJDTzvxVWZqpwasJM/kftcNbuL3iaCUTjtNNAZUeXiAwnJaRQ9X3BvZhTy10/rfPYHzdBuVWR
nwkL9b+fjxoO+lYgcScG2IszeAxpzBzt7z9MZ46mCpos7pdq0RVORjg1/xkCpBe0Xqgdg97jckcE
rUU4IF4gqDHcsIQAA9QfImdUoUpk41mREPBnoJLxRKYN3k9jQssRTKyev/JKlqa7XRykBFSYi7fs
8dmeexsQCkR4M+Cad65gq2s5wCQTOESadNinSfVRayGOOmh5GSYG9A4YYPI0HTZVuh+LZdMHc1iX
3iNNpj2r7b2Xfn3XkX77PUhNBtAiQx4Ed8blBBMCLtLKB4v2PB5eu3c6jKuvC9vcqupmGBKQs3Rf
rXljqTRYZbvj/McLu9yeNd4QOoOpM91V7Waunqzu9fb8yHYGUkUo6OFKMPFsvZyfxZ/LcazhhAJq
h/yjd9+XyDCq6AgET/TfPCHzhXoopPtQmLq0Qpk+dZ2H85QQGvbOhw6azfQwsmceBOECqNXtQcm8
AyBUv82tP+csOmjcZpppnuaxkX0CBNjonm9/f50UcZO/VXctF8AVR6wlB6nr0izxSbzo1pPVj/Mm
TSA811rjHe/sTQAWUpL0r/2g2m/rPF0ZRrMFrhA0m4Nq8HJgo6ZreWDkINDToeExThuLmbvJ9A6m
2b00o6q/WWVO8E6LWU4+r2AuRbaXj9OOutoGTAWRA1gatHU2t6dVthcdOA4k3e21lLsu69my0YFn
ybBkKdQj8tfaotCMQqMrTpXTVwpTspMFKA1ihTUrhIDo0lSmNSMIP9o0pu5mqPdLvof6x+3RKEyI
HXU6B6K688BwyatXg31uyfcp+HHbxDoh4nYA9heosLcHlZgs6ahTOgHqoPFc39P2axp8vv192RAA
lwC4AKVkMJALx3bK0pKgM4/GVQ2mLnu6t41n7qtA5rJRgFgZ3UorNAPIncu1wC4DX6NPaewk/1bk
6zTvb49C9X3Bi1Zcy7FfSxrbzQ6CIbRRBNaybXv++1f7Z9u2QANHYiF9GbfBC/SE9PSXrn93VfG1
ahTC0Yccs0+6tKLx2D7ND06nGITMQ58PQjjqpKd5CcJuDKJ7AOo+rPOfBYOmU38PjUiuqXjzVHMm
7Cxt5oNndjA39dFIQ5Y8O/NeSTCosiLcA2grm42kW3eWDThe+5raSJGxvUc///92mOBNXK9Pm6zF
aHz+q1kqYIhfbxsQ2afeLtCz5RGdCUqrvLFZQWPqBQcwCdAAfUxHLfnEsh+5PkVD9dw1363g2KOa
Z2h3g+oQKaZSzHMZXrZ0yDnSOOHRPG1IeiALZNOPt8cp3eTAH8KdoffUFismaeGZQGMzKKo4exsS
FIrPy+4ztFD//rwQDJZt0NQmZJpiKITmzo7+bOg2MfZZqliu62EgM4u6GzRIdFC5i4jZdA6KclhA
5Q6Ku9AOA31QBDjXq4EuNqQNHPQ3oelSF1wa/A1e835XxBBeDsfsa9ttG/1uKlSg2esLAM9HgG1g
CGXRq+iQzTkIs72liDl/HebnxrozHYXjkZlAewGK5yAdBJBI8J421I9GvRmyuEK3COM8VEmlyxbj
3IDgOEd7riyG93bMyi6EBkHHVWK3EgsrKAl143XbuuJq5IY/dEtalvH9zD81KlIWyQSBuQjcxUhh
45UodrMBFTcGtaZhrQtU+QB2GoBbDCoV+Pf6AsCGAo4D2CpzpQ0TPLJLanehTlqAfP5Uot8xY6ci
Q1b7kJbtnd29DwQDf3ZpTfDMWuU2TuPDGj04H7JUcTwkCwJ2Cxw89E/gWS2mmiczKEFKk/FYy/1w
evY7VXe1yoDw86FqCI2hDgb8fNM26IbY3vaDkvN9MYDgMqSotMnTF47vV/zr5NyNZdRNd7nz8n4r
gD2i8IL6CzpOhJMBUp6uDlhex4hb+GGwjg05UH64bUQ2VXh2wxniLwR4wr7ijZEYAcgdYud7HXy2
zU+3Py85Hfj5fz4vrEQ/ZjqbDJfHvBgi1kbovvSTJfoLI+CYsX1/bWAVb1/P05YMGBYee/1dkwZh
D23mTNXgLR0JSJeQrvsPPXy55szLUKpiJos9VGEONCuGVzvL+0/2WAeb2+ORrQnyzaaLRnIU90T+
iBLdFk6eUR4zeh+bmgIXIhvI+dfXzX0WD5fuUrigPeBx59w1GQ8tnYfNqCiVyE4IyvgQtINkLiA1
wgmhRpGykmNJGEHjk3uc55hBtfKdbaKrnwKqH3ME7wuMsJgRdrQ58byyZbGtn3gV0/cvxMXnhYBE
w8WrtQU+n+B88FjlpiQrAZwRcosgLgXCVEwXuA04PurJYhBZKB/LGhJ1Dni9N8FiqFr4pZacFRwO
JSyYEgISR89Lx8oXFmPPhTSzQmPIolFTqZ+tq3r54F0VL/6YWTf22dZKEIWiLRhmKP9cNxPUhYLQ
dJ4S/V7TYkvronH+fvuoSAcGnkkdBEZIIIqK7HVbAdG42Fj6qQwnazOzJ61U+GHJcUSW748NYfK6
AT6sXG1kzQ9iLZvO/3l7EJLDsmbD0FUNZlwola2DPJs2X3MrWowLiU3+sCzPWtXvs54d9FHV1SEb
ybkh4eh7Ze5rKKmBJivKKPRrJ1XgK1kOZ8Xpe2BGWCm/hAMzeAUHkGvW0MX1qnu7zjraKmUSyWQB
E4ZyCVLGcC+ic5zdAaX8bkDPe/Bi53Nouv+iBh8u76wvrq7lwo4wV9BgDsq+hR3bHUGd8lrz7e1V
v37twICFtjbQfCGyEzFPFcnmduwJgexBjZPiR5yYYdsaERR3Qqt5Zynzv/GcmRM8Msi8E1rxRHui
9EvjPAbJtk33la3wmG93reAC1iQRCgzg9b+mqOxYa+u1mZK4M2g4NhFEF3aG3SOs/zR5X72CbGj1
MeHvbIL8b3SgerVw6SAYFxu9KDQ4kN7lJIaYc/k6qdr5JQcHo/rz+fXfz07oYvZlUAeUIPpuo8xc
9amPt3fDGghdz9sfC4IPaB2dBkHTkBgatsXGZXst+6KDEINvk+i2JekZBe8a7sy1piCiGBDF0LzI
bO2pKPVnQwvSI9h32qNR/QVnOXb4mSUhcwjeNehGN7Dkg4SXRgVXRDLSVYGjcdD/is478U1kgduq
d8acxM13fdpnKhov2UThybjCEpHzvoLxoa2WpTbNoSBAhteuY2hADu6x8xWVedkozs0IIXJXjna3
gGcqrjXzdcjsl7n/m9OBplSA8V0Er2g5uty+iee0TV91WUwYepIP0/72jpJ5MhPNWQDpruSxYrDX
9lbOmOVATssDol4zN00ebHJ2x9LsaFiK21i6Kn+Micwgts44+KQ9iEYBTZcS50sB7Y1htH/eHpNs
VZBSNwMgx6C4IHpnMoKroPBgZujufua64rTLv475wiUD9RCxQgWoq9UaE8TBZnfTDo9av7n962WT
BOHW398XLi9z6iq8uyBwZnfPgdfsMx8a91OmeMerrAhvx4o4fg0wWRo77ONOS7+4nsKAbGMBReuC
7BhtqKAevNy3mZ4NQ8twNMC1uh+a8t5JyudOn455oG3RKaVKssiWBUB5EIfYSKshUrq0N1YBtzwA
82OEa+GHHk/J28siGw/Qp/jyG7JIPCh6qRd2BrXAeOru3OHRN6AhHybBJvtx245sYeAU10B8vbbE
eq7TL4XdmzXs+GA4cfv0YGr80Xeo4iqRzpeDRCdyUshR6Ou/n12LmpVazVRjvvgDHfww61XsMXID
Lnjy0EMLYgBhh7FgKKGIPmWx06RA6G+H3FYMQRZOIkGBLkyAEK51O8AGkXsgVYbvarQNuMjD3j71
Y7pZwAp0e1HkltbeUmRzriU2SAuCOyhFIN4zIssrwyGkOQ8n968G9MeMebkmi11Q4nswQ0bUHSBF
UkNpjbUtOPY+3x7QevrEkGUl1cKbxQBwRUThcHTDm9MCAtnADDvr4Iw723iAsKyLZik3ShrFbS/S
Xr7FeOf2hFuMJWzuihr2ZgTKFYAqVrMDqXsVZjvwhLYb8GJG7C8yDCh1/Bmk4IJ0t07zFMpIsVVE
vNho7+w4/t+gQHfqINGDDK/gctA4ZVsGGzGJwWM2zJuqvk99FfWFzB+AJey3EeE6GADszYsORpb6
4+A1EUuO3qx6/MvOKtKIEAsDHhOAdGGmrMCcRurhccnc1254nlU8+9JBgGERhSfociAHfrmx+8Ay
WQBupbi3sqd+mo+r7NHA+c/bu1qkcnlbEdSEkQsFfARiPsJkaTOkTDoOYEDPtTYEzeAdqZOdpdF4
AcPpPK/VPDtiYM1yDIDuQXvpFvn29o+QzeX5bxD8nmtmTs6cGk0Wwc7X7+dBVeCV3UTnBoSzlNpO
FjTWqu8JQkH2qtnVzlvcDQU9kf1+sOGaEwJcekU7IkQUkgL9xD0+Jh7C9O6wAHx6vD1Xsn0BPu61
w83H9hMv1fW29ZHbInFllKdxch81czy10C68bUa6JHgJoHtobQ8UBXLrBWG5AdBh3IFJfkdzzftl
otlK9dKUOVV/FQFf877X+XjHIBMUlBBLNzZCNmbsK34MoPRA3DRMnXHjsJfeUcVZsqvp3KiwGzQQ
WHdmZ6Sx70FKoAL/fPpap0mEllTFJShbrJVlEgOEm7gCVLdlUhGWAtgz+uwx1VAyC1gWZUH//f2r
dWZHJHIA7wJoQQdIvoJrckMmiBZxxbNNeh0F6E9Eon7l6BQrJ46hTYnZLmk86e49X/hLUvpPVa+B
M4LEo9d8TECp5YxuTGm/0fJa4SKkM4nMN4IXHCqA9i7doe4PM7g4knXN0g+oPcZDQvaJb/3NBYWW
EzT/6Ogz9EV3mPn+BAzsmMYWn1Hm+jV1Pz2uSkxKBoNdDRZpYL5QMhfvDpaTwTabAiKHJmhgHe24
tONeo5PCVUj2Ocy4AFsj3LOvMPbE7/vSMjFn2eShmD1FGQ4Z0U6k/3F7+0nHAyb/lbnaXkvzl4sz
8HTMWFdmsQl1JTJYkDhyIrNVMvFdR2AIulcmRwfQTbTbX5opDZt3rZVCQ9E/kHSvKs1LR/Hn866A
tzfTKe/MGc8vroHiDlSmvvd9MI33u4TzQYjaDRXwrWhazwB+hoIJSwLg+gtgaVUxkCwzCf5isJyD
DwVQCdGO1gw9n5B1jXOQ42lQaBsStLHzTe4s4aChh52+GGYd2tnp9l6QXLUXdoW4hbBgdJwOi+RA
Hipl6aZ3PyXsWC1LOKWq60NySwHgiQfGqrEMzm9hR6CjYNHqAVzKKPd8A3lA1Gbjp/ePBwBXCJ7i
b+AEhNik71xQLdiL9mR0X5u+2eoAvAX/Ale+0QpFT5fkvIL5HSuGLAxancXnX+01DNjwGmoYBFG+
f+8YyXbpIXi7/EUJeXWiLkCfby1wwqBsYiMXz5DKKGewkC/GoQeYJqid7e25e8tDC2+mCzvCTVtB
B5EzAoU3PmuPieZEdVPuJr3dZ/Xzwsu9BQZYO+mhcLfsUHY6tD6PJqZqA1h3wa1fIeySLq+Tqu/x
KwhYO+2ORSVFxXy6p8uXIBlD6PqAUOf59tDXkd2wKWLH8tYoAblCYOO5LTIFH4ifR1PfPfaNuXfY
GLvdy22DkqOAxhrwHgGEBRcs+uAR6n1dxaFmjh22obzdtKoHsMKCOKS+zq0Bqo8IZrJHgJhDt/t5
ewjSOQOsATA1MCzg5XPp32dq8RFZHhKjVb2oN3O6JcYmoB/rcT/+BdALxYA/ttbBnuVy+BiA4g3t
5HEyb4l17xUv9qQImSSeECaQTnV1eMQrqNRkovSQBhADWsZ7I98V9FHnB/vJUxWhpOtyZkeYNq03
iJ2sZU4LtFocZPD/3l4W1TiEqSoyi0HZBt9vsi3aihtQpVbR8DPQjn9hB/miN2gZilrCw6nWGq1n
oKyLKxf0iKDz+swn+xO0RbpwnDv7mGtglX6/STxxVlJWtIFcFYdGvfK5NyGADUDo9cGfA7JJ4bPu
i2yqwea0BNDHouzXbaOSOMPDfRKg5V+3oAIouKOmtc22TvGCA51+w5t/UVr8NyGKu0RqBNUopPIR
s+Ovy/3dGi1KoBPyYnr7bxdoYT59mshfXL8rp8val4bkF66tSyNONXVuO+N5k+RtODk8VL2fZFtv
ZWEF5BAck1dBTOV7rQaAYRqz0Jvus+DerlFp+aJA78gOkAX9GkhmAPmAeOJyGB5DWwbLK7wt9Ne8
uUvr9zccIRnwx4AlRJZwNva46CXSD+6PzNuCedyim6AKzQIadpvbu0s6GDhPFNrfNM+E09rTog36
juBFrd1pW99XHFLZvlqZvFDzdtB6LkZcHSvRilhDXKR2Id46c/TDpB5/6MdE1TYli4bOLImVL7ak
UOtiqOCvLXtLexrKLrK1OSyc96M/VwWmVSYOz8urm7Ob9cQdZlwFPmE0JFCEuE8Xo1LExbLL7cyK
eHuWThH05Zq38fzi1bSGD6x3DqbtvBDqHxB7RoFK3VK2VC6KSWsSCgwBYsNtbXZ1M7s2LHZ7NI+H
xIwsWzF3skVCFx0yh9ZKYCLCU9yFUQC9gH8we1CC6x9KA/GU14a+sb29rWWGUEVAXQT1MdBhCa5m
0IoxnxgMJQ6/SxhJwtTW9lOnQ2pg+YvCGK7tNdWBTQHOIcF5ksAdQEWGtlFmmBHBgIzo9mgkh/TC
wDras+gjQPuCM+jQmh8dPSLThg1/4QZgwQcbJtDmuiO6nIWTRGPERucrVGU0vQp/3B6BZD0AEwCa
D2TDIM41hREQZ+k6f1hx7OlchB2OKDO9yCPDz6b957Yp2VMWoMr1ZYTtfC0+Uy457RMXdcRkSB78
hv106h6aOfYWzY4HQpZ4aPK7gNvbjg2q5/rq+4U4/ty26IXcYspswmB7QbnFmh5K4PxG/b7Txm3l
vNZNFlmjwlPINgfuvJV5A9gyhCeXm6NA+iAgBVKvdQbdgHk/6SoaGolnWHVbQRHtYBGvyMzaagym
IGnQqec5EYKeEApLG1DpKna51AyaNYBYAcHAVQ4ZlANTptMFaS4w5xq9Efl+ckjtQBFny+YL1Qtk
3A1sEkAXL+cLdxSYol0jiy3v0JIN6xVBosRz464Dg/Jb4unqWVLWA4esp4uCCC0jp95DTsMso8H1
Q8Z4WDqeYtokQY+/0lxB32DNEIr4bqusW72tLIrnKovmnKKizaLKPHgpOTTe9i8OF3pF1o50VMyu
1PVYlzR1HtQ01hkJNc6jtAjCdICw4gSarYyFQf/UBT9LR/U8emt2F48WSsNrsiNATVUMJZCU9NLW
RA8hsGYQrTIhKZU2jX3fFRNIKHW93LgW91GOYixKkF/cQ7OOhgOUx+58t/Q3hls9JFmTNyGUiPNn
Ppstmp3dYFsz/2fqzfyuH+1pyxG/KgJG2cZeod6AY6MT5kpnrjL93gEbM8WtRz8yewaWycY1wVRA
Jln+BA1ivw2JQYNLGZ87isWpXShqMD07tnUGQtNHnT21fDggI/rQjNVmYu7GIGynOcWxNcnu9h6R
HTCgqJAURxYZKWvhYeZWNQifNKcEawG0EFLtkP5FAdA/t2BeHmFv4v3Se7BQgNtYv+/t/e0RyBYM
ERDCSdCGYSDrkTu7b62mtgoctzLuy+WuKT76oIMg5vfbRqTThOeDDVQ5uDNEmktumLSE8GAZO5B1
rbVNocK5yBwRuO9+GxDu3Ky2rZRTGAAKZdcX/XacxzHCafmFus3d2Oigny61dHN7WLIKMbILaIJE
rhDCd7bwepmAQa79PCjipGGRBUpU4tphRn86WQVxl7s82QbDk+sWO6/+kQHqc9u8bOnOrQubry+G
ynESDw1n/CFpAkjfkR047G8bkR40ELKBUgvPTbAsrb/ibIMA9+iDxI6UyKG0od1XB4/wY5LW4Akp
zOOIvABdK9+2f7eYw5dqNu/BwvvIevLz9g+RhVWgfccjZG0MhWu8/B2dpaV9SSts1BpNwnbQ8K1G
Or7N0NUbpsR6J0XkWv1fqSHRnQboFO4369KeVpVW1wasQpm3ioDdizLv2Rg+vntQcO/IeICIBf8V
W+oDvQJX7oQLtM0BOAJOL+xAyOv0iExd7f116wtbwoAWOjllkvg0NsqdHUDqW3E5S84ghgGWjTXH
CtJDIVdg9Wi0A4NfEefWc2Y4YMZ66IpfdfHYl988TxWoibpqb+tzZk6MBZK+AUg6gTnfPBnafVMf
jc7HFf3o6JAxmx6zeRfY/3C/D+f5pSPP8zRtKuPfafxnSH5V7k4Lft1eS4mTOx+/mKSzemsZ0Opb
xBMUP07GoEgvKKb3zRedn0Nr8YtGowUoRbQoWE6d/6zXp4E9k+RzoX+7PRYJPRAixj+L+eYVzqyB
T7Id3CCDNUhBzctXaD/y+Zuu/eT+fQtFci25L1gbJp0Zsfyp6I4oz4SVrYj3JR7u4lesU372K2oD
4Quu9iLW2peehwWBjOrn2yOVuBWYWFNC7lpyFpmkZ8/lEC/GqlGn3zqLtnP04kAD8wnovcNtU/LR
/DElHBCIjSC/X8KUXtyXeRvN2bFT0QRJImQkGwCTRP0KBWcxuQkIGc8qB96aQ7wzdb8Fo7+ZH4qo
Ja+3ByPb7YjD8UEbDXdoJbtcGjp5uNB8XH1FvuOhoWJ2ly3L+eeFsCe1u64xLYyjzg9ZsdH9x9YG
6OD9wQ+UR/HOA6IYXVdiBRObIuiszqQxTzd6cRybQ90r7k/Zop+bWI/12RYugnbhjMEEy8D4Th7Z
GsuXqoygdDXQoAAEOTqiID10aUWv3dkeDQ8PhjDzHsg7yX7ffO2KqcLNi8cQUj+Xn9f8vEcb6oxg
m/fh9AF0NoqHpHSW8GYA9hGvyKsGSLtvc6fWwZdvknIDlr2oGB5sV+FNZOEaYkRA0PDsRiVQTMnp
hjnMFcEsce4/9EZ2ZDqw184S8cZD5b+IzFrb2y0xwryuXhqQC5rQbr99bmQbG/QAEAIFMbCL83M5
lbU9Mj6OZRGnVa/vxiZxtkFmlQda0nnfuYOK5lhqD1E3gJh4noCq49LeYAeV3fCijDPM6IzMzH5I
v6JQdXtUohri2w4B0OC3mfVnnG3ztU3DCiZQK+Sj9zCWbuiT8kNB021le/cp6FygeAT1ef0+9ZY7
i5vHoQq2gz3843T5a2cWH/qMb7nlPrq1/1Hx21ZXJLym0bmDbm00okESScz2rikyU5+TIkbW97tb
d2DERuUu7DOW3REKzo+B2jSs9TnbV0b+4Lb1npN5UOw+6UKc/QrhLoN2wmLyHL+imKHI8HnRoQML
WGlrf/qr4WJ7r42wWHXhsEJ8sONW7RSxNeePmlbt9cLYWyku7bzi+2JMP7iT/dx48xMtq08uBMRu
/wD5QH/bFxF3RTqDu4XAfjC9WNMzsUK9AZ+lYsfJPAYKa7jlwPG7KihcbriMlXXd2bTCKKHl2n2o
0M+sZ7vbQ1EZEZx3a5O60IusglT9v1V30Ibvi6mIymUXNigXwBmEt/d1nbVu58AjxC1jE+V2vX6Y
tSDS3emgFXd14yrGI4MqAkr6x5pwT4BJbbLryitjL/2G0g7apdIISfJwsNBtnqcRaZqQl3e2/Yjm
WsWKyQLYc9uC5+O1zfXShO28d8LSfhmCNKJOFro4fG3+CbU5xaUiy45fjFY4ch5yAHra+GWcGHQ3
tSDt1F+Mqdr2/clfW8TrrWEv4dinimmWbRvHhbIADiDEh0VA6NAw4hVLh5wNmjp8624u/jF6FVRX
tnGAccaeQeZmZey4PAAj91o+E3jcemleFie4h0DMXadDXI5M3jFLVFgK6d45N7iO+szFt4WhsdFa
H+DNLqsh2Rst1qb19xl0f5F8NE+Fe+hUeNB1FKLvXq/qtdyJfnixAG25Sz+CRwBgay2ie2Zubx9w
6eeBNVivJxD0i4j0oLBJa7poK2JgAyv5Y93+Rcy/ghrfUlNI9gurVLhd0C0ZMI2D8zywo9Y+/x9p
19UkJ890fxFV5HALTNzd2eQN9g3lCAgRBEgg/frv4Dc8MyzfUPZbvvDFVk2j1Gp1nz4nISsRxdIY
fntB4P0mbcHJH5+tS1/3I/GtAhDT6qYUb16+EsEunVsEKtNdguZXd94mnIy5WWcCQ6hAJlb7Ttxw
DUopFrod1IPVQvpYlU/Xl+V3C8d82c9tzvwUoWCdYzlgs1Xab2lVRGDh2aW1DibcYlOAgjdFlpuX
NEaH07Zm2TZx8xgpYSSC8dbxqwdGVZTjb35f35Z9dgsKkkPlNDFGE2V99oPYxSY3+U0PmjStZLHP
+0PdBTeTUBOzJzF2FV8f05JTwB5G6Qova/TFzJYJKG0Fvt2ppRCKnfXGq3dltXLzLu4EZFfxbIFH
QCPe5U5ABEscP2/Q3ctjZHhWabEXXQAKjf8xMC+dmui8SgUgug8QIwkd6wAdgtDp6dbVHqm36Tpo
mX1vQW6m+2uzt7gJzyzPnpuWKRmaCIBA5tqmVyxsvU/p+NB0D0ndR3SNdXRlIucdRmUyuGZqAoVe
9uK5z2QsimLtybOYYjmfzNl96I4AJgYlipmJW+yrzg1F64SF24Z5bh9ccOqxSr0D/vBimwySXv4j
ddBp5FhRNk5KYO7r9f25Nubp72duRBSoF/lTbdXLwVrZo66kVu7jxRNwtoazC6QeE4FuDBxqoxtC
mexV/2StgbvX9snslLm9lpsex8qRWkSJ/UmCqC6lB1mIbVF/N4KVmGZt0mZRaFf0TuOBnP1B4zcW
tOwJW0nELZUCA7xUJ80+tDR9kJBJCWh9VYBlgV4tdsh7Qj4hmaAnp9F4rMTJd5401YWseBHNW0lZ
SOuN3SWRbfUhFbuavhv1t37cVmyltGxMM/nBRZ992MzZ5NIrUybxYYV7EjWJfUDm0/ZBlwezk3Fj
AdReP3Dzm2p+6NVXwbZZ8ot0h0p8vr5v/59z9J8ZAqHj5cZF539l5BRejyojYpp7GgHvC3Oj2jqI
S1Svhx24elK7jbWx36m+i2x8Lnin90aiH8Hr9OP6By1OjG8ZDsB5qO7PXyZCdoo0Eo3EneSh1R/Q
arAftCTunJWLf/E8nRmazsLZiVUDt5UxoiHHNuWxQl26q9obLvvN9fEsHSlgJdFBDhKySdX80gwk
FZMso7j/peNE6Kzr3CFqnDR0CQGlZbqjyVqD9OLeOjc5O8VKZmmrWnh72oko59vA/zIiD90HEIXW
o1FHn0aRxWP3PuZbdAtFpjZC8+rU1Qi3A2vFbS0+IzwAQkCtDJzVBxSFEWgWbaaepEq9yWY3BiQs
hz1v7h2Rh6L5avfvY7GCHltyLOc2ZzPgmhk1xORYnCDfN2Gmsv1frOrZoGaeq6q7xFAFBuUMzQbt
XlHVfA5cLVRdHxv2M0931+0tPVcQQoLt3UIx8QNDad9xMnoSu6ht8p1gYzwkDgo0w507tY0U5srw
lufvv+bmkYplCsJtEzsIXGMNsOViZThLZ88DsTvON9BC4Ae5PBRVAcZ/T4fTMYHvdcTOQRdwXm2v
z9nyOTizMgsRsJdtzoFreGgEqh/yyXZvoEu5AwPN2D5X4skm94l5Sywj9JpPDThsk+5p7LdluRJY
LrqAs++YZvvM04ALw9SSHt8h1G35GpBIdKFubVr/1vXWxrw2szN303HdHAiBrSz7ClFJ4fyA/8zz
90I2YUBemfPQy51LvvhsJ7wmnBpv7TVmxMVAFxpkWGEku8HnOpt41VdKq0GO9GBVj3r/ossuIv2e
ECcElTDEZfMQSiGh6z6StXO5VG/Ho35qdAKgxEL9+XKufdWoHER2aECiA9v0tuE/9UJ+IU5Thmit
/+m6jG70zEi2jttDApaSX7k022eeV98G0q0lURaXHrscVYVJnW2OcPGGEbSKU9Naa7cbluoPWe7H
Gl5heVtsaVvEXKy9/hZItCeV7X9szg4XvHAbNB4a9ADfPAHotBGFuaFVu/F1udV6Edslue/K7utI
kr1e5zFcZdz0+a2wzPj6EVwb/mw1XF+Y1TC9BGzphSDXjnL3UHgQ/M3pZvD3evN23d7i7j8b+uyk
GZqoNGHCTeod/D76y6Ge80t69Ot1M2vDmh0yX2SDTvgUt7b7ygpiyl+bHh4sgci9jkIb9tp1g1M0
OI8Wz5d0dp85FevB7A9/nKfVc8KqH+U4HrKkDisJ0l+7sSNeiQ0KJ/u/sIskOFQFkQ+HXN7sNGnW
QCFogvxRxu8M2t1WevMZAgebkhY3ulYd8kLFnviLfkWIErumhdwSZEDmqKraA+7SqNBfbAbFPlf1
gQGz1wMr0zjOyswu7pgzU9NSn/nmOjPqxM5wWCwqN8LQngzFY0HKFbDRtEAfFhDdLB60E8G5Ma8j
lWOf20yHmaLqwy6/MQGlKDftGspn8d4+MzPbJ5XkZqMFMAMNrq+FZv8itbcyksWteGZiilTOJ8xK
k3JQ8GigWrzLrOzWbDgNNekIAOzQIEjbN1XITS2zNZqspcHBMHBFUMvETM5OXQp2TzF0kAly2iKC
aEeYsJWwZMlCYE+pH4BjP/YCDA0nhrAB+PWqQ39qyP/48zPvFLQaQXICP6+VX2T+NVkD9Sx+/kS2
CRwGHhvz4mg/aPh8BUg5GsFPedo+4gitxBdLxwW1/v+amA0BfW3U4gYA3rYf505Uiihbm6WlDXZu
4sMy133OHY6orU9uArB6eY0IE9TboOcWGXbxE9fovZa20XVXt3RCJz1eFGFBtQiKv9m+TlXaVplC
PilHVk71G8virzZNTwA3r0ziR1PIlQMTh+4JQMrw79JUBa0OEEeX5AFbELjH/AtDJNIl3mNd+258
fVgLsdiUmEeYbVngkTXnVXstL1VAJi0l8G1HSv0A/CFUkoRaveuGN91ocIyQ63HzDdHWXqKLAwVf
ootAMJjUey4H6vFemXbSQFjJHdA/ChxzpA+NtUOE1hqhCz6bNYsf9ydGi2I99OwACDTntaNxAF66
MfGoZ4P2AlLoEJlqJHpWUgeL45o40n0P0FV08lyOKxlUwiAZAbIzGdQRd9oNNewj5cGtKdeI1T4e
B4zozNbsxLmupgKnxV1YeATc+NpNUZqxkMG2aZM4L8uN3rPHthQrbZ6LQ8TdO+0YaBbNt40q3MYF
0wMaJLkdt9WIftV0CIO8PxYM+n3XN+nSqkEvzXUAA0b2fZ7zUcnYOHUF3hyz+RFIoDhx0j1tJZb5
6B1BmYT0w28SRP1Db4rZJgbLOiSWHKlGJLUYCm9sjQ9qyYg5weonKQvswdnt6JlcDnaPgKn2n9Fp
ETrlGufA0lydW5gFLMPgFIk3cZUo0OJUNar3iP7yxNr8+ZJAogzgXchW4+06fcbZNZ+aCdohOCqH
Kjky7VC54TiseNxF13RuY9qDZzZAzpXqbY+oVtYkHANITLyWrYxdskv4EA7mY9Kf5NiFhv3p+uCm
ObqMxhBBnA1utkqgdTSosvAsIVa7aUo7zPTPGRpOG1WgjClAQLC2L5ZX7Z/pnK2a1htpKxxYbHLn
Ey/bHRM0JqBIWzlJCzmPy6HNrrHM64DzljBUljuWftJJFQX13jB/Zdm3lhYxozeD/YoOxdC2jiUo
uW0uIosfvOz5+hwvOZCzOZ7jWGpIwkEGDeUKT2+zUB+cJ7Pix6KlW87Mw3VbK+sZzO6ZnKV+gNo6
svzByZC3SO8HehEmyHm66rO31v66tm8D83Lf5p2A2qyD558K7ov8p262aCjChm2+cyiIJRU4QKoJ
2//dGB6vD3TV9OzmySFvYprDNKss1us3YKXz5ucQPAgfN3ry2VJ3UN4I3YH+b+5gDpcw0CpUZBqG
HPSbUjw2xmHkK2ObDt2VQznvtmP5fw4loqLXwjYPaZvtSWaEI6cx97SVk7Lsqf97IoOZ81HBaCW2
j5kUxi/wdodSvF9fq6WL+/wAzJyMn2kOCVp4UM1yw0wDM1IPolqR96ChyG46zT9xu38Y+F/gNCcX
gAc0UnAY3xywN7Y10UqK6MTys11hZKEyyl0nRDRUdaSabWEeaZrHfbkl1o0/rFS2FpcRDAEmGCiQ
7Z8jm5VhdM5YwgEF+mlMYjcpolo+u9onCWDo9RleNjWV95yph3IO1atS0gjR4KUwgDjOjPo6rtNd
5sbOWg1j0b+AwfLfhua+zPZyfSQTMiABoYvx2tQinACIZXpr2r+8+un6sBYqJljAM3Mzd8ackhRO
NeldBs+0Aq6trEMbWMPmqFs/Ou+uJPuBrTzrF931mc2ZT0tr9PvXyJqBhNbbMf/WZE7Y9XdOsBJX
Lh67MzszByatTM+gJ4wqtoMM4Csbf1yfvLWlmuyfxRQ2wduYmRhHO7Yb3pihxbyNJ4JYglamNes4
a1HTvm5z8XI/G9M8VpKBX1UesCmOu8+GLTA0pRVfN7G6J2buqmI21/MS8+YodV/5eZxWzmNn5UeQ
CMYl3pKNru9QAt8bo1yxvejIQJ2ECvoEvJm/qSq0yergXoQjq7rIq25T4IIgFJM9J0Rs/eRb/ecS
Udj/KN+BCxklYDTOXa4h8M9mBvRSDt4MY1uXwdehJDHydD+vz+m0FT5cOKgVTG2wUFiaF6FAymcL
v4KnoqSJhuBr461Av9YMzMbRGLVQbopLs9fKt3GA8rmbfrs+hsXtfjaG6RPOtruvkaErK5hwHBla
+ZOv/F0qWFj3jwZ5tce1+HLRTZzZm211Ungq7WrMGTORXfqUDVo4BNt1gfXFqUMqDlTOLmpB88xB
log+b0awQBAeQV4p8XfX523xyJ79/szdaXpPJPQqAYjyo3R4girVWsS/NAJkXaYAY+JDmOP+ugwM
mYH0MILc3dQosOhd/OdjOLcwGwOXGs8K6eNWAmtFgIHYVrNDWfO6laVLFm2rOnpjfHT7zPGRijce
6SsNlyy4PsyWb+TwWUu7UNlWVHQrgfzypP1jbPqYs+1c49VOzA7G0Ia/bfN7zV+THFy0gDQAWnGR
uflAzNWzJmip7yLsI0FYcqD82vD6hK1ZmC1Lk9O+ZKOTP3wK1AvxXq//+tIBBAYA5K4ongcgObic
ocQDJ2oKTOxDF9baXg4RCqrjWg/CklcBTaSJjAzqLx+ad5UtXEjLg7cqL382JZxjnkegWwwLnPgq
DS2yAtdY3GM+SkzINKCdbH7aA5YOuTfAnsTGStiXxrAj4r/Xhr2T7ufrE7i4PEiPTzKHUzVmFlzV
AEQ7Y4U0EDPee+B9flz/+cX1QZs10u/QcIFwxOX6sMTSKC3w8+7gbLR+jJXtgdw8j9iwYmlpkcCa
gBjfnGh452E+Q9Xa5DoiAlM4UTeQiGh3VX3TtMNUhDxlWfEXGxvaTWjn1m3oVMxpNbj0BQPhJXJb
VSxCqkfXZ85cHBDSc7+FHSaZncupC2qaJGVNigciuY72AoqqdaqQJ7Yc1DbHQcVNDqY5lF7fDIDa
v4gKvASZk7ANVRDXLlOhIsjdG7uhI8NGA/laiD7cBtwjcrjP3WYIVYoe2CQwfti1rNEo1zQxyJHR
RaQFI0rFlh5TjfufRZOolR0+u29spOCRBcd/SMF7ADBP2+bMsbHB6hOt5MOJszyq9FNrf7EVW5nB
WaD22whytch+Txqk0Ce6NOID5MApqeWJtFqDmw2C2bLVWwq0hTkcs77W3grbTp8st2Q3NihZ1gLh
pbOF6q87KVlMMO1ZdNCQnjsuSIgftAxSKTr013AK1sqAs6lErxwIoc+MzKayHqnGFMU2gf9jBQl9
JIwH6y8uonMjs4tIem0OPgwY0cLK345rnbOLE4X3JACBeFN+KIxYVQA2/6wtQBvidkedORAwURpZ
iT+XfJHtg0prkifzkI2+3A+2bO0U8En0nerkqFMtLEW1QaNUqBp7xTcsLgoIu9CEhdoseKQuTXl+
lw5O5pAH3W7kfnRpDSbexAt1r8n31/3E7/TaPG4HvBFnCfzTLpiTL21Z1HMLqtnoAe3RhuQonPNy
9Kx7x66gKZH5gx/6VjUCZZjwTacSJJDHzn/HVH/WZV9FurDruAP70sHThI29I1SoO42FLHDQnnDn
trGla6D86dvhneYQj83bVh7Ry92GKarH3xOpiwTUVq19z2j/WRcyuwlGUcZI7Ngbn+bo17S5f+ej
EBWpzPceSkQ1kSvrd/BljE+tXqmdY/F3JKC+Sl0WT0aKXk8CMNWN9N1i06P9CPRPeNzJ4psuWbrr
FZlIeYBjq6RCgs8cn0XWEqgZc/N29Jwk7PXcCaFXdAINuLsfas8J+6HG2adlHvaCftYD+SUD0UsE
DInaZsVrOX7y1WMNjCTYVnagXJPbouWQfqlUmCVkiAdgtCBz2gnQNsmoTp0oqaER5hn+rgnKMmYd
ej2t2kJnto2kZ23ROurM3j/6ALtFDHW4LWlq9jcOABgAQAfRe/6Rc4fXVPFC4MmrwPNhtmWk7Lda
rDjspZDk3Mh0WZ057JpTs6NpRgAc1yNoJb+aNNioEsIyQ7rFiq+cnwUY9qT5BgVbEyhPdFPN7NEe
Y+1pTx6I2YuwypPhIci0+lC7QXJTY1NHRibHjaeZwY3B9ey5Y6ilRY0+Dnfox3W3FiP0OCJFsOtT
aq1kh5aON0rVLl5iyOx9ON6uhd4bGTDyMAYqonod5zoaioqXlZONOZ0f7AB5QzSrQVbxA/sCrZKG
2C0eNLnt0qmhbPiE0PA79VUdtr3t3qclFzsDN8yt61bOyu05G+N0e0JfG9En4E6gk5m3/+DwdX4y
pP2Ju9Wee/K5DbxoAO3SylIv+X5guaZxIkWLR+DlzmqoX9h979IHQ76hKy9ZmcSlKOrs5+fQXWqg
7KIy/LzMj2w8AibsOVvRbKz8e5X/xbbwAdJ30H6LVZs/Rrqx1kGjhG586iYPqZfeuaDW5nQNo7V0
j6ECDjQYgM849bPLmJM6NXjQoyV7ws1X6CW246x2thpfuVp+l2fnO/Dc0uwUutB3Rt2Tw5Kb3hM+
6CHXzEMC/VVH5hEQ0XHR0TDohr3lqc0Q9KfMtN7cbIws2ex7WsbaYMbDsHaTz/bm75gHrAtTCyEi
SMTgl3smM/UuGZKBPrTed9v+EvCfzppe05LDOzcxC6sqy5CsIZKCuf9r3z2nwb3ZbJPiKQVr3/Vj
vjaY2SRTkIdmJsNgHFuGQXnox6l7eeU0L+8ZTNgU+aD9ZxYkdCoHe2vVgS0GafNkFJGHDE/uHVCX
XLE0i7r/vTb/WJpF3Zqrt3lSwxIaSvQIhCVtRHJlHc2E5NvEwv2U11C6TRvcjrpEtfX6bC6sG6DO
iIfBI4OE6Xyg4KRqQAVeTq8mQLyd0r9VCTkklbNnxH2rbG1z3d4CcxSIvZANBkkVeCngKS/3YmKB
ZDYQ6QiEGeTjivHGzd40z9iS7gQwjJaUmy57Z0EbeuzXYA9Rrh+b9rtvPePFEGIa0e6c3xv+GqXh
R7+HSBCCNHgKT6/hed0JsnpalqaJPFXGmyiajcveZW4BOPZTdfaxCZ6uT8PHacd0T+85DzfixPF8
OQsjcwtNs3V5avKnofzGys8UvNulUcS68fW6qY8b7MKUM3sXgzC7rV2p5KkoEyBwtgHZFEAY+94L
Tx+YjMHZd93gxxsKdz36xZFhAucHyq2XYzOoZmZQmFCn0toSEWcrt8bizyPQBUMs6nYfsksNlZaU
DlWnNqVxbfyykufr379QJccA/InHCSVIpCtmi0Mh+YacrCZPfLy3e2jumAdNvrX+qei3nf1Q2j/p
8CidfsWxLQ7sH7O/azhnMWOjgApoCqJOwLm5wVP2F3g6EGIDkgWEIsB8H5SURe7QrCFA7xd9G9ns
Js+nVsWd1r6uTODvm/vyIry0NPPRrit5lhcEDTIVmpQt1P+3zqB/s9LWfymhAAr+gtp9b32PHEra
2IfCdpuYg2TwS5Wo9pvnMTQZO/g8ffS6bY9mN/SdWHJb6t0rXorOCVgtMCDkhbsBrN17SZP0R8E9
h0e5cpLvKtAliJjHbutTxt+t3PtEeG1GTedWu9SxxafSGMm4SUmQ37e1af7Kh1R0exfPgRs0n7AX
TbQsargL3b8h8W/zshmfWFm2yAZp/WPma6+ZVwSP0NIoNwGt9R2VI5JDaVVkpyF12x0qvk4RQlPB
2nglGI8ikfviILoCZNRupuGJyYFepGaahgJQ3J0lCvQ2cA1yEqltbZsu4TdlNjYHYjh4NzKhjrY7
pAe7xj1AVJ/tNGwYkM6jXb4DBcJWUGbGaW8mDwaiepRV0Idk2hJRb991kWnlaRByR/ffh6rU7jPS
ShY6gyO+Df5Aj7ra+i3/lQTtVxvI6yHX9opYsQeml6eMuO1Np4vHTOvtXTUyfiBuPW6yGtAnNKfo
eMkxGYnG7iMPlEr3iWjaE0cx8LNj5tqPGm0s23wk4tkONO1GBUxF0uq9L8ydyjN5X947rWx3hSsJ
VthQMjKkk31pueE/1rgfQXmV/1Bg29x2CnlD37XzbdmwbmMGmbdVuVNHgZcMR1R9oMxnlcl+yIIG
j1hoGgDuAtxhbY6RYRTkgIYdF78yiKgdzW+89iuQDkgVK8fPYgRmfaRVQItEL3puRIU2Fk9675Uv
qm79p8KsyV0GDquwRsXppvJS414kFBwcSVsCBwIRpsZImzdWcr6TPvUiCh76nUcT586wUnSvoA0C
ZPTILUizg2YlpLPRPe/1oeFQ70idyvqqS0v7ZfSIowICEgQXTa6Htiz4RtR6tcu5jskeSshm+APZ
IEUHJQVZ91tPM0RsOh0/uEltHDWLtzsvBWltnuA1rkmDRaxLRGQSYu5cmyGoKH1nxe9/jJkuD/3M
bdqJ1nhtW5B7tHVtzeCd5bsAHPJJ8P26e/EWbjQk+cG2ga5Qe6J6v7xgkFxLx6Ia8/vRytyvzPFI
CdkkpzsmlstxBpCm4nbibzy9V3tcJG6oBjOIG5e1R88ognAsCw2C31+QY4wcqJDcjS0pI5N/bmwd
krZev+E5GvAH1auHrNSHb36HHWO6+bbrBzOCUIoZMX2w7yu8lHZQEx43ZEBjLuFlF7OW1nd90ltP
qBOxnWaqZCsSCISMphoecq5pcdPRNxl07T53kBnRbOLFggvwuIImekfKhn/jPa22pRt8lxVU/lKG
XKun8iCqg8S6kwxJqTbwt6bDuyddqmHjBz4DlrNwxTOzCrq38FLdtEX/q+wsqJO0IC6wpM53wi1b
RAFam0UlxYYYQfsCnIOOl0hiidDr8v5Xnxt2qBMx7JIOykBZAV1VRrv8vjR4E1Vdxh6HSq7l72e7
51/vZ6hyIwrFvQucwOWiahi/F0jen1iQNSGv6xvEgtvKhOiJ3norvE+zHfTb2CTegmzjRIg8j3oD
UgSlQgX/5JVOPDraHciqH6BPWUaJ7xdoNTO3kOD5YdbaSri9cMfjzOrImKNVAEWXeWyU11RzhJHd
w8vVoGVDR10FRrKVA4Kpmt++aL6FbzAhR/ihiGQmKbDyUmX35hBbAtyaG0ViFPgJj68bWhzNmaHp
72cRS5ITTcF7wpC4T+w8rMqV2HUpFEOODvAKlHXQ1D/HEVeZIaFTqmX3zFKnTGYvlA8CPN/DL5UP
j0nmIGNr3qGl47bLhp8NG19WRjhFx7O5RJIFM2lPLgcVzcshQoSJ2KBfTE6eqmUeZm4Z7DqQD7w4
ZmmFDMofsdt3dC+II+OOe+y2LWm3GZoBUqAjI5/Rvm/cQRU62VCIOEbKbdKX2vDKOBDYAS2EZrdJ
ogf7NvHVFhfEL3TPsDsW0O6Q9mnTAqlj0G3hMPFUUeU+ZuhriYyOytshQ+Opica72M29MUZKG6la
FRTjZ4lVeUyk8B5BRJr+Slq//pTqiKSuT84cVfSvY4T3iw31Czwd57mowkicXppBd7KDZ13bI2IL
87aKE62AcmScaW/tkMLlrORWZ0+1f1m1wYQJmA/6dD8UEgtGvdTXO4i6NDGCDoHHMWgIKg3pHeoE
u9ors92YrCGSF55s7pRaBXp+4pSat910pd8JIKjye2p5d3WSQb4kMV+lx45BRXdpljyuzO70Ep5t
PRf0b5OEDRpSkF+83HrFyMqq0j34isarb928H28ZMlybweHmRlUOOWIWdAFfaQb3Vu8GN1xl2hFl
5WRNUGva5dc+xZx9CkdHkyHc7H4igqjL7hhYzZOyxj+uOEEy00MZCBAODy+7uXfkDvFE4WT3nmFE
uKnCzn1hEoXXYeX5veS4zg3N3iesYJqEbGt2z4M3AkIjCqjp9dVbsuBMsuWQ2YMO0bx4JlnQuLXP
kaowxlBzdMgCrXj52TFA4ihAYxQOng2maDin2WQFKqg7omM/Kg0RpK/A6leFraaFqH3FoL2PzDVl
jCWL4NAEVBadNujnnfnCUiIrnXcNlof63g0e/t6tcnS1MSoWnLLGxc2p0y57Vr25Jhu0dBGApVFH
qgRsblOm6nIHUikK3U+UdTINJndksMyXEnxfT56pykPAgPByUW+BQJbbbFOCKzVjebA1lZH++uOF
RckVSCIklH+zRl5+iOFLa0i5tE4Npce8rI9rWeSFnTOJO02NaCBGRrr20oDJqqJIZeqdqlvDua/W
mqPXfn6+iIM25p0Fop5eHCndo+Z5fX4WXMXF509x3llMUAubGkD5eSfkfyvxA0Tv3ZrmtrlwKQOf
gF2PAwaPN8f6A3pnG7LM3VPj0SIBHYDmgYUphwAcGAIGj208KBI8TvlHuWM5gN2oxzZHLQGysWvT
J0h5hmh2tLaF8OpHohn6RqAQ9rVglfzMcgRWIcJOJOwNZw0AOZv9f91dOD0BAPY6+kRns18ERA0a
w90lZBtmhfsMKMa36wswMzH5hYvJmS0AiEUJLdCAd/K8p+LQtn+GwMYIoHuPvQkUD6SaAEK4XF+/
Aiggsblx4gX0wUh3iwf82/URzLbQZMJB/zTAQsi9WR+gSdKqDRnI0jv5mcnDoNeyVz1LBjzABF8x
NZusyRRgnAgkJlW1SZb6cjTgD9AGhFUCKYY0KEOa2fxbriGx8scjgvdCW7IDuns8WGe+WpgoeONt
KIDfAdKoziMu3jLjz59Qv58UU0w0UarPN1fOkHRwKjmcktHaUFDX8Wzj6rc9X2u4nLbQWTjwe9ZQ
sbPxAJ+ag+egTqPtk0FX/XAyDF4dGogob7IWPHqdn302cPTiP5+9c3Oz2WO1h0ZgF+YYIyEyAvGo
0o3t/Lhu5eObEHOGxxkSo6hIfui9NHnlcVP3h5MYJvlxd+fLk20PISFfOyA9A7sFPq7YXje6sNUR
2uEFOimiQwhhFoh44FQZq3aE0bENR/PBbVmYWysB89Im94BZBX0YCvCoTV9uchyz3uoAYDvZuReq
16T7w6bS3/vh3MDsFLmScRt7fDjprxCrD+2tbaxJH05rPN9y5yamMZ5dKxDakZQqmEj3OhjAtB+R
SpCIW/GdSxsb0ESQB6OaBOGxWQqr0ns/qTmsKBFqwW6EIMzW/avZmnJXQBADRGrN1jz1PN4NWSFO
WRdsUcsIJd4Stvvz+s5aeJwBDwLdOX9KM4CZdnZq3N5vWWGgs7vqcDC3OVoMBRKjGSA9N4UDIrVX
uUYztrTRzk3ORpZrQPtaaS1O8s6qN0O1vz6ktZ+frc6AhzgzfUxclz726h5i6X/++8CoT4zH8NFA
C1zuscavTQPtr/zU+H2YTQWJNULlpeM+CWXZQN1iZeaF+BaMRimw3fyUkRczdWMqvpT0/S9GMZXf
JgAi9vHsMKrCk7bjFPzUhQjTI7tZy2EtDsJFgQwVOBTJ5tdMPyQdmMR1cSpNpNwPRbDtq91fjOHM
xCyG4a3rGYQb4tR3RyH3/Z/FqPBXU1UPGQv8mzDjsylqhF74pHX5KejrY9N3d273BEzdn47BgIw2
RGUQzKMSOr/zRzQ9GFU/jqemP6KUj+zO9d//6BHx+7/ZxxEB2yAMuNytxiALzoFZPNng3xLuL44a
SaaOiS021KYrRddFYx6uxwAtVUhHTH8/c78+RG1zPS3HU2BUh1LeBehSk3oe6r0T6t1fzNykloH7
EIEyWpIvjTUAtwZw9fKUfm2sve+vTNyCZwS2GCDnSagHx8Sf/b6prIoWrTaeUA97sEwOSiW/iUAL
8oTObNDItsGLXRTPmkiPvTW8XF+2j6cHCVlj0qZFAQz18ZkTG0Wb2tzi/MQN85U2+ic0yPy0umRl
kB995YWZOY7LdluF/p6Bn4bS+6VLsCohU3R9JNMhvLySYQJyR8hno2scCbnLZSoMJnoIx/BTqr70
lr9FzgPMIl0MEpX4Lywh3YFYHTmVD3Lraed3muE3/FRY8sZjIo2Ew6KsRShIx26lA3mO4pq8w4RV
dFHj1wPcBdMKnu31JEgaZnljd2rqod7C0hDpJWsfByP1boLBHDfc1SO7uAcGmIStX6VH4joNqq1t
8SwhxLvJzDwIm8ZVm5q7dpgI0R+uz8jCebz4xmltzr7RVrVBKyG6U0v1TZGB75cO1VGBK8c2qjdZ
Npvr9pbWGp10SPCAB2iiEL20h/SfL1Ck7U4pM+vQTLW9ycQGTYl3PV3lHJo813xjgd0I+fZJNhfE
r5fGWu5UOqub7mSYP9XwM9fePetFyAcDBLsV8slHvdAOTovsOfsxWivv26WZPTc+HayzmW1NTQsy
zrpTV3UompnDV+YNL2OhB5Gq3L0l1vpI58JIv/ebB7FD5HqRWYJc8KXFsZi05ayuO1G96qbyo7Fn
Vg7hYxM5gnLk5KahFrnnJtgh8tZJo6AFdMppDR7h7nFWVnrJPyG1glhbt6fU4uxU94yWVGSqP7UD
OiO6RrsvBP05Zmu4t6UddW5nFitCgRmpLx2Fx4rdGZzEGtWi/yPtS3sj5bFwfxESq4GvLLWlqugk
naS7v1i9spgdYwy//j701b2TUKhQz4xmpHf0SnVi4+X4nGfJ8sTn5T/qyf/f+UU+j1RlbiIte0hO
nNcOpS2QuYkS/4BYTOcxliW/7u+Q1XlDZwAYS4Kn/hJARkQ3STJq/Mrd5tNYjge7lmHaJRvaUUuk
99/ROOgGzJc+MHRLlk7XciPJdQM9l0lMoTuUU0g1YJEoVwyvRNYfxABD+LFR559FmRfhaNpTADyL
Bi5BbXmNrkG5qERSUvTqP8Im5z8OwkUAYKAmAFu65ZUA8LDkY8q6awkZEfRIPCM+KfpJWG/3J3vl
dgOSCS8biEIbKupQH7dMZ6EFngrEEeqbLH5rbblxt63lCB8iLHKEEcTobMgLgBLlrgb3y4Z9t0gL
gHefWw08keEVb3eP6JN/f2Qrx8+HuIuzryjQoS8I4nb1a2PGvtNBA+PQsaeMvv57JMhezCK3yOtu
j3Ralm43H3QW+w5vj0ReRfm7wxt+erofaO1jvQu0JOb1OjWhjtnjrtLhi33esona+vnFWnDVLslM
inFIwEBMVwALsVXvWl0N74ewWA1oehSFocyXQn0dcbfbFQVXkO0K/jrpZYCV4jMt2432xtStHCog
FGA7uTi5bnU/dYsqcPROOujwFmPYVyYPZ3WKc2zAOeX+V1oLBbEXa4ZEwGho2d4EXT53Kw2Vaddl
ZzsxDwk9t9bG5boVZDGPZTHoMO0euivlE1xk3jr7ewpa1P2RrG2h9yNZbCFid6DmO8iNEucYzygL
cjD1F8v4bLrB/xZpXprvcoUGqqW8zjGcKQlS28dLu7P8uLtkfOPUX1vj74c0z+u7QMKYgKlVJ7S8
6figxtaTzYwf98eych9DPu8/33/+9+9CyBz+xIaCWSN4C8Xlj9TQfB2gvC11jtWh2DbqHyjxI+Ai
v9B5YydNjq3EstE6xcRSA6lMVXh/NGtrAOU7EBeBRJ7bQR9HUzAQb0g656t54T6JFt2clqkV0FiG
E/C0bE5cTO3b/aBrU/g+6GJ1J0OWSFpiC2n5GQiVxADo4qyUL/ejrAwNPCMbVWpgUmAruUjF24Q5
Mfwd+2s6VtOjPjXyoOaVc3SgFxUIZ+SPmdtvsZvWklQbeQ0QEKCcYk4Xm0qo2EmjhuUxKY+k+97a
5KFNhxAuUD4YZ/uGiMBKLjTJLpTKoJ023jsrBwfk2NFugJo0Lqvlqql6F8DgjLfXzii9ITZhs/aq
b7F2V2YWQfBf3Iom6FWLMcKTQW2Kpmivieae0hgQubo99xIGffmpFpspxrwGF88cCAn8BZmDB4B+
48c1aqYDL1ictde2yB6tnKqenrUwCGXfrW6GtjOWerEwXwrRei1JfFk02e7+WlrZjHMNAhwE9L7M
G2KeyBPajoXboJmdfXObr+nQb9Et5zz+ZpT/CbGkH+CBAnGozm6uTDugrnrJRgKjnmd9yrya8CfT
/C9WChwz5k8IbR6Y2n6cVSMHozQ2zeaalvV30ssX0XfPikT6dn/qVjY79h5+H2n4DMRYfL1eWno7
cdJctczEK+1S9J97/kjSr/fDrH0hVFeQ5gL1gIrx4lgWLthBdtw2V/rIrYuz5S28Ngq88eb0DxCS
myU/lv2AL9FgtpRwaB6E+N7ZgIVvnMYruxdABoDn8KoEQ3JZUQFfvVZHwOKuRW6dOqXzpx5eQExu
hFlZarOmyQzRAiAGLsMfPz2g1Kxs8lhFM03+rhPzK+XuL94756JQqDeiruNp+Ff+/S90G3VuU6Np
BCCcfQvTSm3ujrIe1asFXeRg6icnaHTFI7EJfwgW+yMFFVobt6pvtwtjDosCPGoyGlDQM0bi3X2d
y2lolDJXr7UWmC9C298f1d/J+rhvP/7+4gbFwxL3d43fhxxo7kFGGE70sLENeplf4QUYssLc9wP/
qafVF7xovrfttKsVFGm0qfSVvKPBpFk7OTrXqVc8N9EhN2Z+yqhxyBz5WAsXe0XvLvnUiEA1+hco
O3+Wcezrcb2vHBFqevPMyhrAKQFaXCxDijocB47f6MlrC116vLVT9NL5a9mSAxssnyiGr3HtgQmx
x825UQFfgk7wtgWpZNb2RmkQJ+Wyr+KWxMkIGzDhdcKiiTn9aag6/VJKTRziRNeeYPuZCg/Egipy
TfWnovD2eYyZSzzS7ym5TN+GpK/zQEkddnEpKQNSOz/bukXNlPfjxm64XSB//8xZ6d5Gp2ZZVlLM
vrIBCSWX0QHT5ksc3F8g0Gy/OdkJWkCAJqImCy69PV+n71ag3bAxGavOupQOKfwmdUIrG790/eQb
2hDCwiX1tCYOGooeamnswDI8Wa0B5cimPELH8juoDl4nOaDJLX1UbOcozexQlu0RPxdUMBtRWeVD
DgGp28ihzwg9pNJhfTBKPMBbJ45UztkJdEL4wuTmb310HuJKR4dbbz/1dXwucvexqdr4QVbtpU8q
VI3TJiQVeCNZus+Msf8TGw0Q7TTrghaG1F5tQ6i4pMNe1s5bmfEMcCJ5TWQ5eEzrQkXLH/Q5+UiN
xvCGBNa5vTt1xyaF11gxmLonnHwIJSzFg5SxQLeVP06d+RL0HCctQdupYH+pNJ4tID0DJaPUY2PK
dxT14sajSf5VOuQsSv6WWm4wlM7RrJvI0rqLlWWBYSRPnCdHSdWjyd0HCgH9NOtOECp+A8f6mJjk
AP4QJHr7YOqmgA35TiP6pZDdIauazzZtj5MVn6ck31WoTU38a1VpwdBZobCVC5xlcC4PbmgNNYw/
x0M12p81Qp/yRKBv7LZqwCZyjlsVVchm+G6W6ltlDAHqpVdS6GEzuCC45NeSDcmxUASQ544M9QQr
wdHDJLV+wPLqpMa890s3i/1ycmNPjnmyq7Q4BSUhvU5GhorjkD2lsgsMbv5QSsvemfAeCoDVh0zL
UH4zYrs9NWm2Jz1M3VDPIjXYP8YYsD4391ZcHE27ALkDAps+aFoAIzv0e5Ym7SlvXS2wGxUIEnsI
HOC9PdDOEr+P62+SQzCMUGsDz7qyBSF7BqAy1M9QrFsSCYuy0oaOCetiKu43rareErGxyf+2iz4e
0+R9iL+Vi3ebEC+ZnHeyty6q26lXauoxJA8H/W1UqnL0wVHD2WQZgabuKArYYxCJVj+qaaaGbfHH
UJ19CXVcBWrH8nfTBByL6lL1HbqiRkOuhdqCv0OC0hhFCM/vKYBS/PTKMq07MzjKbNw5t8kICpsW
ACoGzlo8NhYl4ZQmKqARmrwQUvudvHZwl2rrZydONmbt9uT6GGjxhAJe2rK5MSFpmw6V8hudseTf
Kx3vQwAm9fFw7K1BKHhCy0sK24Tsc93sGv7PxZSPIRY3dF2Cc1jP08WKcILbpPJN3UoPnQXSEpce
lhdK5ioe7DNpZTFToKvUFJBg60JauwROemr3utM/l8B0aonhu6AkGW7Pgkmdhp2rpfpOrycetKry
U+/GsDb6gLKkCGO4jk9CQE/GJfPleBQKe1JI+aWXbQCS2nCcZJ7jhI2Tc8bhbj1K3oR1B3Yjm5oX
Ce/rI1Eyv6XKV7WpHwdFBQl8eCom41EZSyi/med0GNhF6qKAH9v4RNwyFL2513EB9LX5hbL8m1sk
b3lcWB44VpqvtS2SBld+LzPxzdL4WVfry2hqQSrqi53Xx3iYfJa4hudA22bk6Tc0b5DKWNY5RXNv
N8ZxBQanfuZQmWad+VkdLdxljW8Kw1fbdmcmAoUuYMcSoT1gax7SbHrWcsPyhsw9ozD7fP9Kvn2/
4mMBCADHNKBAb6rvSe6AxpQKcrG4iHGZNbVX9+NTr6dPlap4lJCNN9Bt6jtDz9Gjs9CmA2l+UfBg
I6sKwSbt4k4lFFeSxKGnsZT8eWAu/EjBL8bOSkZ+Kbux2t0fLJl//OPJhzOagEWPAs8KptLR0b6w
ezpcEki1nRujbV7sghfHnjeGL1Bd2oNTl7ygp6nMdh7kRw7g1QkAH0iPxqpxgulBOxuQOq/g71rn
NuUMhtV1bnqWnYDkI5u09sDIS5/HMpchi60fVavHz/1Y1czX6y7+JDNVPOGFb4VWHkOkAS0Y9VWv
DfVnR6F7aAqOaxj7AGrFExCZUP37SlWL79zKdl8cquMAGpUSZbZmONtTR89mV4uHxknSi6KkTYAS
Mz+MGiSIRU85NAm09KHvJNS+dGZ/6gQdP1NKhhdR1jixkQf/1vQOfGmsTD8FX5Z6TUKUAhL+JPYz
KlooiUpjD3XorZrrfA4sPgYOCNSFcHZD4GfZNWSZOeCV7IiL0fEvrZ6EjSV8pzGCEqdEYTW7aaBP
6aau8coChMTr/HBVIWty87B0OltxUj0dLhVAPH36p0pfEn7ME7QRQYKorO8ba+52lHgiY72hoogH
7bKTiPeKI5x+HHFvhH0fieIICXRz61y/zRrQCp4ZMCC44uRdgsQaWzR17JTjJWsexzL6d/ghIC8W
TKpMGKFj9ywKFwMsxHmj4too3KGAd7GpeFofv6kEdjf/Pl24okBjQFMb8OrFBQUt1sKWsSEvmnx2
9B0WnbQfhi042krWADjdf6IsDiGsCq0e5r1kG6kHb8R9bnzlc9nferk/nJWs4UOgxcQpDeRyKxWB
1OoPHhAQy1TVt/8txLw03mVzUnekxXSEYK4fy0tn+sqwQX29vSTw+ecn7Ax6v2WgcmZSjRfzdHU4
3uAgmXxvuN8BaZD+ezoHcpKFOChV6zfyTrUm+4lXmrgwyxa/0kKd9gxGUVGaGXoIGRbg7e/P3spK
mNlQ6EDj7YSbcB76u9nLq6o1+5qIC3Q6Qe9mBxPDKoFcoHLLenxlFgEeA25bR0na0pz5T3kXSrUm
cyxw011ER/Tj1KfTvqzr5leRuPLZ4Grm23IAX/T+AFdOBnBH5modIEo4ZBcDNKhkfaPk4mKZbRO2
o6ruhD0qG99tZZ1bwF7C/3SmdN5oHFtG20OhsxYXbWjHT40cGeo5sRaOvbEFzfiLG1rcG+g4zvbh
KNgBTbbIL5mqxSDpMHFJJpFdRWFWngZpnKgnTfcpqSfjJxv5dLFtK76206R8zxKWwlCYDICbFeVX
PjnpieLWDmuaTH7JgUFT8j57coWL53ilURSSYOZilNPkkcLSez/mRR7m8L/wZJ5AI0NyKJA3VbOT
IneCoZ3iMy783q9drnq4OIdDIrufvDYF0I4K9kxfNeEoq71UJV6boobAsVFC9BH3tDcSGbYJtP4G
h6XIQmTsAe/n15kV70xpoXeR2+4xNThO3inRA71RrGNfwuKGZGb+Bk7xb01y67crJ+J3NechN7X+
pGsDDdOEN/usbFiklj105Xr0Sn4DBa9ccofruWdoGXRGSNsNjzyjQ7lR51xbFlgSEHQmwIDe1JPq
ItYnFeySi8lVehmqqvvGIO9y1ng1btTaVrIJlNVRYgNw3UYdd7HOp5bWRiLYcOmUvtxNxHIiRgWN
GgXWkFBqMkLKq/xs6zn9jWdo8l+MdJagheIusBHoNn3c3KxjCpC37XBxtPFn24PnTTJ4S8X5FuB8
5RT58OBdjLPX8sSA1pC8JNQDZ9eJA0c8jlkktrysV05GAtC5hjl10eFapmdQa2lcJTfEZZge0baD
YOdDab5pyq/759NaOobkCALjDqQHUJ7+OHFjpuSOtKm4kMr2aWwWXjEWX2zJfqoQLZw1aV4nKHNs
nIprg3PQwnIIfBgASV3MYpIPYHFlYrrwBKiMOJqsb7HG/KnYUrC+CQTQLh45NhYG+gt4YH0cHsDi
LmmGJotM9wxDFcq/lICA2F/vT+JaFAKOOeCW8L/B4fgxikbBfGPESiMh4Gw/QP1Cg4GBDeBWurHO
VyOZeCdiNAAjLz9XxmoTXRKaRpllnLAW96aovD6vTjlxDvcHdXNzYeocCw2SmTYI3sPiG/XCmgYC
vZ9oLB7sXT1tJDU3ZxN+3oVmCFJNkCtuCm2jXuu0AG4zapVy19js84iKJOmmDRjG36beh+tqjgPf
d7T8bB0I9cW3ka6KkoSEs4BrFIFR78wSJeTnlF1o/wTGWMafa6j7oC3jZfIJokMbK/3mvPgbHpj/
GQh9C4x1eMUKrvI0agZ7rl0/11L51sMZIqP1aQJR7f5HW51VvNr+X7hFNgqBlDpPLAi/MN2CUBHz
NetL8s80icWYFlOqmnIorFGkUTl0nm2c3G5jP62MAqvOsCEND1NzfLmP+ylOgFswB4wCzF7fLTS/
MF+L6nh/qlbWN4JAuhjgR/sWNaswO4F8mQO6f/6VktctrMDKhwcuy0QXB6QxINIX2wfrTm2QtmRR
raIYoKAX+VDGpvgOkQESZLmNfAc6ZcH9Ma1OHMwBVDA+ZkLu4ssMhRNPg4bjAXxrX3caf3SPSZL/
+yFkq4CLzkB7XExL3BmxGqWW8YTvbyRebz6W8jXrZs24jS90czfh8kOUGZiK/0EG9uMyMIsERvKW
zSL+F6nnSHXHa9gDQ8bpBbbRjTeAQembWW3t70/jUroA6FREBtvb0VGpn/+Ej5GVpgGmE6TsyGiS
UFPMPXrYO/gLfJN6dxRV/bu1rAsjU2A25Vnv/9wPf/sVUUqA0QdAhND9A7LvY3QIiuUOvJ+qSH3s
pJ9zL/5nEAlgOe8iLDvRpa4WZk0QAU1d64k3TfldMl1sLZTVgfwt+OGIR4l4MZA2i6mRaHEVSbkr
f8n+N3Ee70/V7SYGWWu+nfCkgwvCEtIhejdvprasIzNzOz8bzDZQ62GLSrGyHhBmdv+FhKWOusiy
LCL1jLVaW0dqnl+pqkMYLAkr99XIXsrMPDuTFiQagYIOeoC82NjUN2MEjARoEvwHj7sVwMdAnKnJ
tCnqOuEeu0zpduhsd/+awC+izH/Fu+exMksuF85sNUb36Qj8AwSoitEJm+JY5Xtz4h4uz/sf7yaZ
QUhUmYBjQUUaNLXF8mhgLAW33FKNbCHpucSDLyokzQId+MzANdpsY7GsxtNR2kI+AyWEZRnNdctu
ylo6RbItUn+ordAui7NbZz97aIrdH9vN0p/H9i7WYjrdqjQM6ibwLa+nyDG6vWjlE5m08L8JgysS
Bhmgii/rdUodoz2PgyjK4Q7jTS33c+mUXtMOG4nFytxBbAHCaxBSAV5nyZWArxjkz+ioRIZ+nuo3
1l4N/r3Lko1puwUtgmOr4l6BIDyqQgBSf1yGRsNZA4yKEqmV/mQb0psYKBPTQ2nBEbGA0LLQyqBt
pXVOFNodBFrnoSNgtXl/Xm+unvnPwM0DcC2MJm+UoxQ5VgBiQHVz6jVPjcO4CkVKIR/1XDIBF+nd
/XArqwXhkCpo86UDFsbHUTOLKNAAwKjT/JQ5EJJ+6bekajdCLNmFbpMqlkl7BfnIVWFfdLLvtnB8
85r+kGr/nbT/PwpjcUrm4GGjyjUoUZ7vhnLH2EbesTUE/eMsOWmFPdtilgSrPCBmoTOSe/rwev9b
rH16JDUAV6KegUrTYhSmWhVKoTg04sbPxMl9zf008KOmPLjjhPf+ltT92qShbjd7h7uQnVo+hcss
0Y3Y1Wk0TF9T6GU37ZZe+NIhGiwImNG9CzGP+N3RPiqi7vUMIWqURc+kMF4ZmIcDBJ8jJa+LQzdK
12O8alvPMqZPuhszWPCO3w1pBRAI9Sk1nqqUwAHO6euNDb/2TVGLdXTdsVXkeIv93hpZbcaU0iif
HiqIU0m0gt2tos38I8uFifN+vmOAy7yxUIMFtTl2o+pEI0oNx8/0wdiS2EEP834Md4EeEEmVmh3Q
GZEuHS0ac5RgSwFN43oAaKZzUOwrZP2zzmx3Jxxj+FKRpgo7adhHAewEZGOdr+DPQw05i391SAsD
rYPajAokrm81bhaIwhKnCiFOOlrhh0bV+2NcCgUVS4FaJNdtsVfUrtprBXZ4DO2t3nPUnngmRLaO
EGbOAjRcU2+cscmMaBrMC+rG181U9aiVfrMF0ULZixJVUYsEHVA3OTyuIZDoKIGZmmCQ+o0Ghpj6
NKAr7Yyi8uNWJrBQd/1CzSH5m8WKN8aV7fEWRlBQI9WvRmoSj+la59WaUcN+T7bnIdOKsz7Yw0EF
pXCfuaQ6p9wtfEDGlYtSpl+a0gamtXJk8aUTEjVdmeZVgIL2CN732Cr7Zqp5KIzMCjlL6k9ZrBkH
8C/ttyJOjD3a3kYw9ik/DS1NT2VFcvAVFX5S4J7pqUU6PnS22kVJYgNSIGoAPiFjt4ck1WuSwkmF
DjYNR90uT+bUZQfmWu2+L9Q6dBOQIBJUdwL4sBKgdro8AreI+im1ch9ZNOazIDwoFVzElAkjbIlR
7gaQY3fcVmAN50AhWMp4OFc8MU+pAdRM3GvsIHVah2gVoDGRwIEH+j8uZLalDhNbM/HHWspAgmTr
JdIez/XY9vhA/XCmDis8aQ5kr05q/9lR5mJ3ZtOotTO6G1CXijrbTj0rHVIvR7cDKjlAS5iq4uxM
i14NyvOwowxodeD0YDijqi/3T9ObZzCgBnPnA00QIK+RP3w8e3LiNl3qtAQyhJafUCdgdNwrNj0L
ilZmzjapRCsHCgJij0MrFhfpEvOpaTyWfOIkymDKlCvTZ1NRL9K1/twf12qYuYCFCi06L8sXgVqP
Gd4llES62Sieoulfet3g+0q36sP9SKuHF/ICAyJRM+Z7cR/lEPcWnBIngnGqbyeAJw9aEQAV/Zr1
+tv9WGt3H4Sw8eZFxeyW6ZM6Vo1ML6aRK0vHw1H6YObsougS4D+nArOIBVrubrD3V09OtLdRawQw
/ya1rPMU5k45p5H+zYHbVXh/SFu/vkgaWsOdKqXCr5MKvBeAMq1+o5K5ssQxXxBXBCEDI1gucWAJ
c3eyJI20Ij/FRrLPmywoXesTtG4rT0nJxoJYGxHeoii/oNMBYs+iOOHYQzYJtJMidyp+Q5I+bLP0
vxgSusAg88+NAVCEP+7aEeWqXhgDjWBL5XNTPdsVPBW0X43Fw0TZcghf2UvwoYE+K1AheAsue6Qg
YNGsqDQXKuSgPYPHzqxsl09b6OqtMIs0KMsGAU3KyY0mO0r1xlOGI5KmjYfD2mJ4P5ZFJs8LYwDc
BEG0IqqGY1F7hjzXwNx2G0DVta36LtBfGOC7pK7us0kKB4GMfj/Yj0P1RAqoayUGvP7+dNZGGX1j
7pbH3US40qbdiGjCfTGUbM/J+EBxmd3frKthYDcKlSIXqJ1lOQccKuQxuXSjcfKr7BPAR4pyvB9i
7TidlemgIAhJ2pueKPRVatOZZvndmPpCpR5wWE6V+SAD3A80f+ll0okuDRQ4AOyDTc081ncfiEL+
uaxtuCopgBsOf1LkWTBvb2nopsgFwcYA4O9/izgP/V1EnTZZTxNEdLtmV1fQx6kfpfUNRlreUB0S
vQapZau/sboM341y3g/vYpIBuWw7ImZjFj4rC6RXr8QFyr4udl3e+IM0N16Bqx8QxTCAuVCTA1T+
Y8QRXXc1ThIKg9fdBPed2ALMnH7N0p/3Z3M1DlDFcx8Ci2UJbR4FjxkaVHDF6gjkCyHDUH+L3W5H
+cZOXjvP59sDqxG9c2BvPg5IUwQDCJG6Ud2CT+iEab9lE3tbv8QLEDwrwP1wG6E/sFiLaNjnRisk
iaC/E5WNuS8c8rkZJD6T9dRlYwhoT+7NPgHQZE32bmb8uj+ZKxsbDQ/kgQ5BN+7Gq0lhQ2xpaUEi
bYTuayHiyh8nGE46jTKF90OtnMAIBTYhcNCAQC8bL4x1al+hJhYR5W2Sh3jAS4KRQwrvkE3ph9Vh
4aACfBJ0TLhCffx0g9qwrhp1EnUZ92xq7OD/vhuarWrUWhhI0M1ATRgJo1/+MQxgU11dOQlg2H0X
daouPAOEyZ0wky05QCgi47cWxxYWimHP0gUQPl0ulRkaDl/RwYpa6Co+jordQ5Waal4at2DwXC0h
fBjrKOgVJE0bNiRFbwtGzp7S1r8LVVRvoNHIxtN5qx2gVgHBfatogQLXzMeGxcMDkkq5U5oqDUhW
wLg6H+rJQ27IfQtmSgH+qt8j04Aj0VrxHItKBuAslceh6etjmuTE69yWwBAlds9JQ1EUtETnA64E
5ZJUKZtrrLjGJ50m4KzExeiT1GYo203Wnuo8iWjFGfzseRzqcONFLliJMC4mAQNty3qC0QY5NgDl
eq1qiqCGVYBHrKqE32g/XeJs+FEW+Auc1I5PAzDdfocrEWBtFfY1pmQn0JQhKaDNPiRx6+7rRjUu
XHQwI2rE53hQ5V5WuNNiK3MeHCCI9klMKx8kDfkQ54wj+Y3BA8niw2TuMsAIKq15sFCdSXEs9GWY
guyPx6ljn2o0xA5AbIh9BnzPg1ZPajTa5vhYtIP7GR0X/aGLLTVUFLX0Mp2pnikN9VQQaf8uKQbE
WmM6JQAmBTmcTU4wqPnLPHE/sxbuWeD4dPvZnHPnALHlw4FeO+KfJs9gfez3ddoHucFLIOiN2MNj
DgbxTgeOVGyAKMxnYyGT60EOL9vAplPvY/OUvlZlPNDAHfzTS1vZlzQlvmqkzqmAxs1FNJZ5gg/L
cCUS6KAYcl7npoVHADUz5cDEoL2yROVYWIaUXioc7aXMW7pxFK/cZug4gvoBYBtQ5suO42A5tVl0
BH5IyRSW+YvS/xayBh8C+jvDj7rbahLfqpTgefw+4OLKNhKYlimOZYHjE7XFV2n8KOk1TQ6W8Yhy
p9epky+2oFprp8n7mIsrG1lb7PQKYoJKE4ugBReP7O6fwStXGgR5sevmzg4ggosQadZDmcCiNnIf
Hgg8kGm9vx9hbRBgSUKVAi7M89f6eCSyWAcZCMs5EsYvjcKxayqA5NtijP9Vbl+ehvDsRs9v5kve
CGdKvcelCsxZxEpL2cElqzq0NUS2lL76IfvefIC5j/GWmyTzR+ie+7BMa4O8zQCBY3YdYATdY1Zw
59/TcQgfg+/mYJnilF5cCNbAdPgfYH4tx6tU4Tc4pXns//sUQxUKQHBIHRjOsqKp9LmSxZ2worj5
I2KYNAVu8/t+iLV18j7E4p1Z1zk3pIsQ1rlzcjhCbeG/5mWw/H7ojEEvFGWoW7bBkNEeVsm5hcZt
9ZUMdIKhtRw9mqqvVtshI8+2SLarCxMqaTrqzegXL3veNbPyUrJ5xTT2H2Dg4rNukCw0GCTENyZv
7bSaPRuRWKH8cAuTQS2ZJdPkRLGTNUEygM/Vi+YNDr26r6b2LzB4ioAC0R86zWCA25GxPS+zWRUL
ioCTa8ZX0luFhy4HXG7SKt212qScUySK6HlBNFGMUIotCqYeFSczYO/ZokgPIzmUMF3pV2mhHasa
nHlUK8lDTDqyd1MZh+DYlK8ppMtCoij9zoT+c8EtqAehyhv0ZYX/jxcXyqJMAvYKRC6KqRJFSWmG
uFUAkFYhf2aCCoprQOAu7iC07bRQEbk/fxvTt5S5IFI3xpxqTmQPFvSg6NsgmiAleuwBMLRvR+Fr
JbxT7gddXR6QmjMIXHBuYZ2VUREOPjKCivE81tUrIHafYWpob8RZ21mzYOr/izMP/t27zI3VRpaw
yIsGVAXGNPXMacvVd+WBBLHX/4RYlDp0NwdDGkXQCLpnev7QWVjl5nOCdOx/mrK/LP93Q7HBjSrN
FkOJm9eeaMhOXjbN3/+m0MuD4t1glv3tBu4UOXJPJ6orlAjT8nNOFE83u2vfpb9YSZ4x2gYqKOaB
Gekly1TPqngwWvVGBrK+PnAvAD9gAJw2//t3g1W6EkaDpHMioeS+AspjAaY7REbC+3O6mnjMpCic
7vDuQan3YxxLJiXLlcGJVEYDCnElWKh6QjMP5mh8bS3zF8/AJ5+GIzzsNiowa0NEVoDsYIZl3sjp
crU0BJxY5u/pK1Blxdp8uj+69QjA+0JHCqiIZfqht9VUVG7tRKS8qkOBOXwqu2/3Y6xtMOQe0GpA
EgJK1iIBUSlXBZJbO4I5XyJ2PN6YpVvVSKSG7wMsdrCluHULn0LUKptrpnwtnB7SCwfLPqvs6tCw
R6VvcA9DDzcp69LXF8m41w+/7o9ydZ28/ysWm7wpwGqUE4apFlcYpHpZ4sD9MGQVhHocv0x+axT6
R3/uR92YW3PRS2VSB9gKt0BkF1U05OS1y52NQ2V9YABsI33De/cGOdYUCfwPksyOMsmiphkfnBqA
BbOq4WxKv1hp/h3P7mfe0p+Z7mzM6l88x/K0mTtH0JSeK/jLXZ7YKu0srUJ+3BuN6nN44vj2RLuj
05v9gTR16hMnLl/ydKRRl+DNCl5WCWcQ6FvAKxA+ZrXysxMxvgATIkhjmhw0oduQLJdDkI92Edau
/n0cW4I+suuGvUsy+Cup6qsgFuAsgP3v2AhLblrCr9wbdICv739DY3UTojECoCGAPBA/+3jClE4H
zFJi25HOcFD2f0inlGcxEP1g67W2q7KC+X0FNYdmqpC789bZ1YVe4a09uljPSvEIYzFlXyS9eByg
SIIG5mSDSs5SK8y6HpJEIy1cD40KeoiRHuEgIepJStruNVQbfAArFR94huaER7p5dmE+BA9Wy/1E
aV+FtdIY58ZCIzUnY/PqthvHw98LY/mJoSEPWCIB++YG0hNzDkH/vEMxtkQ9onF/tKP2ZbIAZObV
k80Z+pP0UXV4hNLHo6a0AKUZkGqfYk/PJ5RBjC+Fyo7cyITX/B/Szms5bizp1k+ECHhzC5ShE1mQ
xJbUN4iWaXjv8fT/B505oyoUohDk3IohZG2XO3fmyrXU8ikw/w26EKC6snUSVg8b6VTi8JnSTF6s
EzQd9VQRgLyEUPopWrvXlbvbW2F9J/yxMP+CszstbNRs1CReK2Ib7tK43gkprALZ28uIlg7pJpMO
C/UVyEMLAgjHTdl4MYvys4zK12TIGybWncYfG8snUdFLcpW1mvGSt8JD0urkTPXpl4kegT3E3Ysq
RfthEB4y5GynYItXbC3eOhugtXgsqY1qpRGH/GWA8d5Xvhq6m5NZg8v89nJt2VkkNacSnJ+UMMgS
CWy0R5rnvNzJW5T+ay+z3w0gyJqzLFdV0zqAPrrMzJf2r3wC/0Jtu7QVDWbWjWBgdX/PnSb/MTQP
92z3gQ5Hgwpk/MukOgrrZG44uq3vLwKBoNJrqJH4/ldoBmb8y8YzZe37M8Mrr3xelFfCt2iM0t0U
5+aLVHlwFlnQVQvxO6JO2pbAxYDAoga72FqSOgSKH3NCs3onph/9r032jlXgVTwzvc0FZX32EWer
IBSBH+idYpApl209h/FD6OQ3N9sSMs3UPfCQ492vuteBxNRc9hJGuuxuUmBt2CK6X10MaKxnCmtq
GUuSUjkOQjmNLZ4Jfn5Q6n8839xY7rVzMceTM2xmftovAi6xFCEIygPrxRfvLPk7cfQ+ih/UarqL
/Q13tuaXz0z99nZnaxLA5hVT5aLa6n+QjMyuW7tRPt12JqsTRpUOlPeMQ1yWLkpLRLA9j60XQxxP
lFxPY2O47zBhwCVBYUsh27jYvFatj76kdeZLIJKYq+wp3Cqsrg7izIJ8uXnjaDKSyuexVKROHdrv
QP9acyaT6h/lxquu+2Bq+zj1yOOQaBm6X1WIUsPx9hyt7irkhWj7oDfoCqPiFVIv6amHiZJG9zix
uDf6RNxJaS46VdXKR0OG7fO20dX9ZRr43rn8Dbb1cto6rfEzJZk7gaFS7LTHvHsczI2nwpWNOWYB
K0BCGxA8CKJLG3UaZ1E6lJk7Un9Omrsqgdgvdd44EIyg6mjxauVI0hZ5aQQ+4mQmm8vcuPqVFn97
yPUVX26bmD9xES4uTCzGYcYSXeY6JorwH10J7xPraEL/NVj7FH6wNthK7q7ak8kf42pmLMRiSwfp
ZGayEGYueQa74WpUa1xySjmgeymCH0J0f3t8V0eI8c2ADt7k5Duv0qKjOgqK3gWFO2oAEeudMW7x
R69agKuUK4xrknL65SIJntnrSlDmruYdfOFXb2yERVvfX8wYOOW4yYY8d9VYseXhV7wFflkzQKub
Ra8yTC/oC14OoG0iOW9FIXINxaEok2zlwteOCu8RukPnbjoQhZffD2FuEOYOGBemEkTABGFfvjnS
Z5XPTSzWoPLh0ob4M3L7vtybbe9KbUn+wtjwZmsj0YghIEKmJ4pa9WIktK6JRt7GLnVci16D5phu
oUy2TCyOfNBa8mAFfewm3VQczbyuj7EceXtKnuLu9tHYMrU4+qWXRNpQjrHLup2MPqACej91H28b
uQrqWRmAVcSRyH1IPMkvp6zsTGsipRK7dbaPlLuJDD8kK99vG1nbwedGFutSDMRM9DLELrWwn5NA
T6gn9Rtrv2YDMhW6MmWNeHgZUMjDJGWaFCWurNGN4aTdxvdXVoMbha5jCLYpAy+jiUoQJ8vywsIV
6q/C0OyM/GNDgfvNE3VhZOFLhiowwaxHhWuhDoE40xbB0sokXXx/cfMGwlT1psYgdIVsdvcxBtJw
ewSr00SBnNorPXzc7pf7KUT1JE19M3dBBYzfCvR5NvbSugGkNn9LLF09ewzEcGhVmHK37fQnbSwe
aKV/Kr1sIz5duQe52/+YmWfyLAaOO8p4AFZyV1Qgje+Oky47w9DyjntWpW9h8O32tK0uDF0ghO1A
uQkoLs1lXI25KDGqPmwc6MRsuX7PgM4sLJbeyzWxrGsxd6XMvENx3pFAJ/mFMxgn1YzsMP16e0Sr
60Sj3izZgMbAsq8MmEnkizC6upMckdmb/h37skTpdQu3OW+oRYBEBPHHzuJqCQfkxbSyzV1Dzkc4
HDt9L9Vj6WRDq9id0QgQS/bpW9/FMw5KAXX/W4dKXxYStC5GuU5nd/Qz79qx9R78diOsWJ+/PyYW
F01Y5lIhNJiwQhjIH/zPUfGuszpjUCm58MRYZpu1gYd3Uwnopmsfs+4X2gHhVof06uqcmVhcL0U6
pQJQ9MLNcwg4NTekaUfXfwbxTyna3d5wa6ZU3hPgCOENuQKoZR4EkyB/MrcNLEfOkw9emu+gBkI7
dYIgJ9XerATOJiCooVRFUwnSloudp2SCSP+YkblyLsHoFO6jHM7jeCsPu7YRzs0sXMOAy5YCg3EJ
8s8o722l/KHJG1np1bk7G8rCOaRTPpaVamIDIHANIFhL3LAr7YYWV31LRGol5LiYt4VrFXyKcH7C
gCzWRq3+gjJk18n5HuKT2ztizamiH2HiLyEboE3+0qmKcgoChE45V860RwHEhRIEGybWFoeeC4WH
BYkl2gIuTRi+PkZ+yB6IrdxWxpdJ+Ku1Dm8fxrmNxXxVUi94Sqdlbjrsisr2pXdc2effn8d4dtVp
o65mgcT3efbZ9USLfdfZm03Aa6s+pxmIznjqkXS9tNKRACx1fUhdaZCPgvpSNcVOSX/kW/WltUUH
x09rNprcSDEuRlN7YYjqZZy6nvAx1O69aWO2VsdBYz2oLeu337wch5L2tRXWeurCgUinpA0bvV0l
x5+313wt/EC7HHwr6REK1fOBPVsTNRj8wSh4VApIMATFXTv9rZQPXdDtDMXfqfVW4PmbNmx5jbKN
Zz44yiRXQp25Qiar0pPcHSJtejQEbXIioVJ24iAJx8gE36B33auHmOe+kLVxD6Qz2nd9K9pVjiCL
VOqjMypKZcuhkDuhbOUPHknf3e1pWTtuNALNoDveeGBMLqeFXtS+HxsLl5v9FcuFPelf5fYdd/u5
jYW/1dtCFCRRyFxRdoXypZp7tbYYLlaX92wci8MwWSMgZAvPVFvFgyH3MBpMr7msPJRRQUlFox8z
it+a1eW6Oh/Xwo2kEjwuvcncVV9TA6Ei8JfvsQB2iTeSSsPC0hkC6aAkUVqEfDkiEt190H3PNsVS
VrfAmZHFMAa4SIxxBIJOF42DlDU48squo8/v2GhEdySoqcMTkS82miDNRD86C5Q/AqA7TrLhSDxp
bltZu3YJvkC7zFlEuNcvrURFqbT9aBDjdfluCj97+TG1KnssPwfJz9um5mlZnu9zU7NbO3MoEV0E
kt4S6w3DX333/OY+DjYXrh24IQ0rEI0uDo2RaYkRe0pO5iV58mEIlnr/XgjM0ztGQfMBU0XfCv73
chSGB5G33k2cTbWIQLgKJ8E0v9+2sbYolIi0+QHLu2XpeguENiRhinMX75VSKgoOYnBUYAZ9M0cL
GF1IMeY2aJaf+b8cTJX7mScoRuzGzY8k2pfSITY2Vn3epotVh+STAAicw0x0vbhGrDwS6K8VYlcv
/u29u0a3HEugUTi7D4tgR2dluaUJuHI9XlhcPFvimMdgzCZgnw12rHwo/cBOIUDVxXHj8Kw4Asuc
1aFopKN9aelt6H5OxTC2SPYJ9LpHhwrhldTciO9Wh0PTM2BqYP8coMs1UtI0mAxYYF3Z/6qlxZGG
oaimXSF/s64Wm4G3izwzHltwec/n9+x8tlWZdXnLZlCFL4Y+2ZL5tSk3ovzVGaN0CB85kPUraJMv
64U/BaxNBiWQsFOCF7H/dfvwrM3X/OCHOW9uFFqWdvQc7SCzUhPSJppjgjyDnXwnxoRJ48Yx1Vc8
GkBBUkwaAiMSUeXljAnRLPvYVolrqWF9KvX27zL1shxoT5RGNhySJ/qHIc4JD4Ib0RUlJNohJwBy
vKAQ7ppJgs5UEuO91Uw1PXyRzvt0yr4iyxne9ZMc/5tQNThYtITC6FYpD13nj0dzEqq9VmgUKmhh
uKN0PrheXWR21ffDMRbUaMdG6twqifoPXS+E6Gf08s88aYRHvZAE4NW1Yv0Qi1YdHDkz253StvJu
msr+30aNKkcpxv5XNYnhq59q0Q8/z6273AulBw36mZ3ZJt0RUvDXqMs6O/cn/y4U9Oko5oF6aICB
OZ0Ad7Kcw/4peWp8l8Rh9guy57kbK0LHQdfjA3D4LZ7p1WXnHILYgG1ZXy57HalxAqcxZ7E8Ik/x
PAh2ER1vb63V9Z6J1sjxEuDLC1+WT4mhoJATu2lR75/FrNrf/v71GMAfMHaKREA32b6X+0nX0WBT
a06gN+a/Jk3aN1XypQ+kpxQhqtumrodiAkWgcw92c/gszYWT1PKhCztgha539FoKLve3P39NlkVD
GVU1cAh0G/BIWQwFLaipTCTqIOkshVUHc226nKge5R3qDc2Dnw+PQyX+PXrmUxJPR1nJv4pRvPEz
1iaU+xNeNfotgTMu7jcxzioxpXzsQgDoDmF0J3Y8+LW8vjO1LbXy64B6HvEfW/Ll4mlD7ilaqMRu
O1WoUDU7fbqPp+ZQVB/NyvwQbbnr1RUk8wMcW4bDZHmx9m1lwE9P2STtvEPhS08dxFm3V3HVBNkl
diU0uFegFSmurMYk0+jGIq7C/1UjQ/IOC3Qy896jjC0vX1NdAKdO0yuROwGIeai2+snW1p+OUWnu
64UacQnt8YVKzrWOoh9QTai/rL0UxZ4dGtHnyjQ2AsNVW8h5zDIYVGiWtnpRttCp8SI3onv4Pq3o
Ja2Meth1xpDtAqss3NtTd32VwqVKgoGXDhxaV1wbcTd6ltVH7G35GJt7oSNNdrhtYm39ZzoCUiU8
QK50cvUWjuUcfg1XHXzj4BtysUd/vd947c5ecxkhUm4AHYmGhA4s9/LgJHKa1VY8l+bGz1FHs5id
xdGGu7u2wWQRZ9JHQZMyD/dLG3kiqXHYZtRMM3kPD4BWfjeng0Ttyde36OxWbRmwz1JvxPtpC1t1
U+mN1gQxOe20+6yT13Q0XtvU0hTPO9KfYXyf4F/ZcHWr2+HM6sL9WAQekpeyHZpguJsjCEdXWslB
c3EL9bdqCSkZWGjX2rB9+MPiOvJjV8u/ZUNtR/1HWd9geVmxwZaGQwGaRWZxGVn3g6mMVWCFLhpg
0tTtrEzeqVuVgZXtfWFk/vtZwOvPqIwowkj6j2qWu4jEx+3zszoKSsEsC6yRV29FEYGXpGjLyC16
1PAa8UsxJh9kv91IeqyNAwCjBK0UCfQrPDcs9nQCJTLj+EuuX4Xw0+1RrH4e+KIFqw8p0iXEyJS7
hqCaz3tC7Oh3crzVrbUWLPD6nCvmKpTNV3HPMKb1JMO45kJZPT4lsvDJkrT0UBF/Ql1G+G4M+feK
vuAPetd3+yxvMohREv2p6CJpC4uyOtxZQ4SSHo/vZZY4E8bShBokdAdZ2HUDYiK993p7RldCBcDg
lCTnNOJ1nWjsK6kcBTZeovyl68EuEdVjUD+VSK5LyHgUW0jHtX3IAxwsGq1b1MUXwVhQ6EmXGeiC
R171MdWqZyg37+j1+3p7WCs3IOLPyLfyVOVZvLzMEZQZ26ZQQrfyKtq3xb+D3Lu3psENW/XbbVOr
IwIvi74jAewVlZpZh7CuhmboGuXOEEFCPPdbvX2r++DMxPz3M+9QzrG+WLBINPjnuxkj5uhRsrX3
t6zMAz2zUg2VL/qlgaOL72TlWevvbk/U1vfnNTv7ftp0VV6bfH8y0BgQh5OW+xuBz5oJVh18GKgU
2GgW93etKZ3Huxf3k+3TardFjbxynSIJSJKFXiRglMsSmq/U+FfVJM/W3Mn6o2x+ssIv4vBoKG+P
dnBy5CaQZENkaplwJUkaNQOkjW43CYeOziRFSTaa49emilQRlW6Gcp3L0cq4seZnqht8zi07/P72
tT7/+mKtE2sMdWQSA6A7Tp491VvZwmuuHsVkhv78/HmpzjZTVdRjgoIDP18qd3lqOXEtOQIcPXky
vOiBMM4smr+gJ/rgq8NrUWzlRdcuCqBP9J4CEwSxv0Sg4/OTZmxL3/Vj+UXrTkXzPRNaWnz72G7C
xIkU7Zg10h7xooPuS59i6R3n9fwXLIHpgyZ6pZrxC2pdPYm599qF1tsjOaBw1JfYI1BFLvFwvq6W
fY82pCtaT4PwIa3c0Xr72wETBiTC5Ppw1/M+PVvIwNRLI1F03w21Q50+TMqD4O1vb8b1tZpVJkgD
QCB91cMe0mQGhYPvCqmVfZPRIdwNI+LmgtkIT3R6+EdVI0eUG57g9BZpqaBULdsYfeE+Vqqt1MrK
hUEiglo7TRi8AJZ3U1/kciUOWuA20ilJv2rlLz/fSNRet2ApJmqVpLhpw4IjfAk8y+EYIjLOQhd/
+5Oi5Y8Asa64+dWULdrZ6SPKXK9KLKPg2kAJdHu6VzwLyWFiFmQeZa7FxdFszCCKldgMXLMLneHL
FAYbL/XVCTwzMMc0Z1tGqEa6Hz0jcIvpSYrRrKUsuSFBvDoG2uCAZoAFvgqXW7H3JLEuCDSnct83
kp2Wn98xS3Q9QiMK3ghs3eUgzLjNmlroQhfCJM+JlQFNtiTdQuWsj+OPlfnvZ1PVRKqSFShjurTE
2SoYlrbckt1ciSBpu6IJm2QkJfPle5YG8twykAogyV3WkA6NRP1Qb1aP0xTEd2MhjS8WPBk7xRi2
MocrUR6XPD1rFMHICyyLU6U6RRaUUiGV6fZBH5qHxJw+y3336o/qxoZY3XNnphZ7zhvAu2Y1pgDR
eXbXBsWzTOO/Y4rR1vZeXTPqeRDmUHa7AiFPWg51ZEbUb7TH7BNCubc33tqkwY+G2h39ckQri5yA
F8Z+YbVT6I7KMcmHZ1N5klAFLOsteqMtQ4s0gCJOapWbGKqSVw8SIKH+SGsAPRtbcI21CZMk+hkY
EizDS/fu0ZwbZbkQuF5yrOS7cSMptPp5kifkGCyCjuWTZYR0LJ0KPl9bz/2rV77jAqS4Cobj/6mX
LHYWZaNCisYicFtN8nfG5Bevg6/1T3pFv8ntpV+9CCWNCh7pYSBay1xGMRZ1VKDK4o61APd2BjZw
iFGpMLwG8WUlkuwAYsNBD3ekqLqdFsH6XcSi/kvp2y1C4zkWv8y1/Rak+V20JEGlLMY9BHrRt00K
QjEBmkiZo3ECZSoOkpmZO8PoUnp2y8RuM+sVQYhh45JaO89YJaQBazDDZy4dI/1QHc3Wpu/qg/ko
JbTNd94uSI63J3z1CCB3jELSnD9aBolBWmTof2aBK+bNDzPKj3De/opLCm5NvZF5WR0QffSAvURp
llG7HFDOjaz1ZhS4Umx1+74ci5dWKxEwKPstvq95ZZYrN+exiS5w+6T9L02NAvxJY8guCvR2eKkT
QDpaedLoMNz5gyR/qPxS3SlVOW48WVa3r0wX1hwqQggnz9N9dptZsETTmDcEwLKyUxFYcIhpdpOM
9lgUu4YyZGLAuGhA5eDAY4g4T3XwRtj2bi/q2kwDDEOZGyUGsmmLR2aELHsxFQnMC2VBUT+w/W/l
1ot/beOc2Vh2IRVeZXiyiY2hPeZ9B/cclPXjvdJHGy5hzbkBUIEvk4SWBgvM5ZTCmNhLcSZToo7v
DOgg0k+3J2t1IFD7AnfifhaXXACkmMcKMtrUTYLuWJdfKYvaUvOXvKUtvrYoc0sbuBsJD6ctvIkv
x8KIbHzqKsFke5R+AW8LoIfePhoeKXhQOMzJQy6CNk3xM9+Ku9StxsMkO6F5D6cBaqD/m5V5zc62
eTTkFbpIferCGWxXGlR5A/LAgZ1tyZquLQ7UV+BCuTdR5VwY6kQ1y1JfTNxI2RmV01i2l/8zNu/x
tWRM5nckGbKrtIkHAqLSyzpxW6lFjqZKn3Ol+bvV4o1Xz9oewAZN7SRwebYt/FIUDoo1GC2Ijqnm
Naf4UCVY+XFK69fbC7TqiM4tLXYbcImusqQhcSWlPEBkZ0ei+dQL6MMk2n0Y6jvdFw9wzn1C4teG
uv9VzaWNg7V2cOf0JkeLkijEDZebxK+jWhKSKXENs/kbTaoT3fCHjWHO23np6Cl4IEsHJGtmobq0
IRXakI1hlrpWqX1Wy2kXT+GuLxlenDtcNgDjVbQt++FJAQYUD9ZDmkf3Qy3vbv+Q1YXlbUHZlxaF
61xLNMmpFVapm8tls6uFcje1ZrCrARu/wxChyG/gHhHSovkzTuMwbFu8VT/E0edMC/0D7aB+anut
uaXuu7qAoF5BCc6hwfIWjafKb/SGyZXqo/XcJO+IWikz/vfziy2aeoantQM3SCfpEO2advvl9lzN
p+lqc+jIf5GEAm6whJZXUat3meynrl9MP43iwdIdIc0elEnb93Wzv21sdQeYNLSQ15jJoJY70fKb
QbKAOhowfKiJjS5NYmyJTF2Tif3+OsEakQ1EIkuBscbKDbxhnbm1Kqe2lU8vmmcezTCCnbE7qGG8
L+wRNvCdisD5JHzIAwmu5ODOioItOaq12aWMJsNaAvjyKgGRel7vZxId+ybt+tYofStzuKlGHgv7
AcrMNkiEd0wxBRmk1UCTAiha3G2R2HexRzEDNuunGVRkhV9V+Z/by7h24WicYWCPsxL00qEU+uQ3
3UDMr5hHOd5LwUG2jkr3jqzlnJG1iINhutDnX3F2f6ImIAQJTPsuBcQj8rLHXpSepyTc8EprYTBy
PajniHNAasiXZkJPItS2rNRNpW8WDF2e/0usOzswvrY6IvbSuOGc1hzGub3FAqlKhwqaaeIwEifR
/pU3VZjXDMwZdZE7muLqcgfkHeev1OL5nr4P/Uft7cWZmd+EdCQAmGud0zQ1O54TZkzc3Ns6FCRF
OTm399fqCP6YWKbEybVPsW+C8M2CJr0fhzJ5lgO/37Cyml0lWqK1jgIAzmgRaLR9M1ZiBUxEC1FJ
H70hvBNCIYWbvevvhtiLj10aSPdlk3jAfEL1kLVjsoVXWnOJpM0p3ZJKvmaP9ruyTRq9I9oRJgdg
z9cYHv8sGTYGuzalRFRQT+EXKEgtdp0BQ5c0pXMHnOchsQVceisrsWVh/vvZcR39Ogto7k9c4k/o
jRttI4xZ/z6cF8Qw4G3Exfc1rzYDIxcSdzI/JLt22MgMruUxKGjPfcrU6K/IrxMl76Iaeni3Q+IW
gQO4MJ0OpAt3QyA8WRF019LGiNbc6LnJhYPzCbXD3ALs2xCamPngpNW9TBVP6e5un6ffCIPlJX9u
abHTJ7UBzpc2PA9D4y6r4rtM1fdtGh3aUHvoYWKxE1j+TTgMLKH5kmX6LjOFz60XbTz9V9eQEHQW
V6XmtnRNhm8ghtET2qtD/WolPXT408ZY10zQSkF5iMBvheu1FPS8SIGJ0voVfDa91Hs0kdz96/aM
rl0aMAHMYRM9+3QgXW72LgczM5pT7A6QOQf+qxqRff2Qa0+N1tmG8PG2tbUoYqZ2BYkDnkVZvld9
EfHgIQU1p+iIzhSddZcmaJ3HyQc/Vh6tpNt6IK/VZUkn/LG4OGyWUFM/j0C3jVH9oSvSwMnE6gFB
KboS0vYR2bSD0On2WKHrYxoqcghNv7s96NWFPPsJs+M88ydyOk5TOKWQeFT2oOyCdOOZuf59IlEE
GaisLWNRrVPgHJJK7jH/o5z8mFATvD2ANc9On8p/DSwCC62JGyGqWLUwHT0gwtl9KyY/FHWL1eHK
Dp2nQBlm1lG6Ya64gPD6mlirVnFCZWPXUanPmuaITNqGt7rahLMZ+hMpdcLddQVm6KLCM4E8lieP
JFbcvlAZVC0AtoajGp9vz9yVY8QUTaJciHPrJtzhl0tv6J4SIzJZnkYTzQ1Zie+zQEBjkz2f+O5t
W1cnebYFCA1OLXpVrsqc/HtQhIhZnjzNlhCNSpFIoR390KFkHb7V/f22BQk16V2u4qX7I4FWdqof
lyezeRXLDAHad6zRHEj8fwPznj87M1MQycLkReVpqOmr6B6l6JsqHihNF8rx9rSt7YZzS4vTWXpe
Lnoi06Z9ivtdgaZMfgD2Pw0bW2HVjsZNwQ4nR7Isc5VeN6b+GJQnX6kIKnrxLkw88jLZaVLlR2sK
Nuytbj1YklGhp5xwxa8n6EEi5h3jCpQfmfhDEnO7ab9L/o/b03e16wieqUnPxOcA3GhnuFyossHV
a2WRnCZEio1MssXprvaST73XHnkTPkabzLfUovjmRRCATXBN1DDQ3qKMsAgBk1mqr2B8JzkapBmp
LDl5rah3uW6kx5n6Yy8kme8ErZfde6OROPlY5V/M1Ose+6iPdkI7WQ+BYoUHNfWnXQcFMYzMau0o
VhId5GlsnErs+KvVOfqQGXR0J19QQWqQkoWdOPLNzo5CgfZrJZI/dcjF7WnMb2zTq/p9p/blAwJZ
ogN6Q7ZbgB3HUeeKmZogexonCLxkkjrPTUSonog8m6NcexmbRnYCNnoRH2reU7XZ0Lf+KR+epD7+
WOXG/ZcAclr93jRKJ/ko3AtJ7+qCfB92crJXAmPaFxP0nHiiggRYmjqtrKVOKBYJyoJ5sosDfi8a
ttEOUVnPMRPawoe6NeyoGNEvkxPJCdKc5JlgKsdoRFiom3o0A4VmB+eyvkutujjU3dQyIp9Mc1OB
P6UYc5Qj/3OcTfohFCbTyZva3BWt1zui5P8ymmTYlWOW7NHyzOwiVQQnbQMPQJJXce8icCAP/EFr
hYjs2UzEqlSKjeItN6WeJne5aP1Cwzqzy3RUD8pQeHZtqsF9H+kFGFiPsk6syHbpkccNE2k8Fn1S
HUQVrZdADuEE0oLQEbsuOAplCPNUNiV3RTt5UNYyQjQxZCfWk2SX8ZO/8uAIHtq0C+2qtdpDqCjo
2UsGalKwuX4RxTCCqBLNi2NtNdVehJ/l0aqDgqOlK3YUTepdNFb1njINFeU8icJTXSo/RnBR30xQ
7/clWpZO0GeFPQAeuLt9DtUr/wI7EZkZ+nnI3s0qFZcHcfKSwuukLjsFdfUEM5ktB5ZbdN9qDSIm
TbOjXHALXXk0oufCOCZTemy85uNIR5g47eQ+2aehYqfkdAzBA1hl7aK6d0pU+rKgZwuF9oQuVB/5
qFCLtjl8a9OfvSTawB2cCfeSPRSdv295LwkSwdyz32s4uMRWvc/Igey98kUONFutjyGa2oWqfZSG
emMKVmdg5hAESkDxaEmOmI1JWE3RkJ3q4qfSNJCMZXtv+u4HzwLvgtvTfRWqzLN9ZmtxPxmNX7I1
+uwEYl2GZmHkSIxbnRnzRxZ+7sLIwrcGgupFSY6RWvtiJJ9q49vtQWx9f75Czi5ZsZFC3BzfTwOA
OOE/1tadt2VgXrEzA3qQ1p7csyIBTmmyi3Z3ewBXd9xiFRZ7XlNjlYcYAxgqgoSPCNHp1eda29hX
W2u9COIQBtKrduRktYbnFLPemyiS9P9+eywbVpapoiKbej0VGEtcOnX5sSv/8tSNqG1jun6/lc6W
Q2m0XjcmTJT/SqYd509Cu80QvmVk8VgwjTjXkpE1T+gmUw5S+JJU9Jf/j7O1CAEm+qICq2+zk9A6
WoQABLrAzu0Fuc6+X+4uabHupZW2WoAo0ilCV3Afq0LmENkU3Jimsjd1UquyQc4zNUQ0VAdB24kN
l2+eJck+q+t/yjj9IQXmV0qAW45htnzlGOb0DtgDqgPSYt9n0mghXlazkKnx6lcnxej3g/qN+KIL
VYfsv6P0G4/M1e1J9hi/ChvlVfg6tlMh136cnXRETORD2B2TXxvzPa/ZYlTkeWE4lWcADK3Kl96i
K0uzkQc9PhljeW82jzDo9v4TAldOFt6JeXaoq69a9dpHTzzc9aHdyJutOSvw7bMoqGZAYbIwn5t9
NnS1nJ4849Qqod0h1XJ7hFsWFsvWxkPgTWQeTomyqyanKf/H7y82LHGeh2YD3xejjqZ1wZby4+0R
rB3uszlaijoNZt6g/SamJ19+CCwCL1AAoajsqJ9vuPa1/XZuaVFgq0elGxRY20+wYu5zWd+rWu4k
cr8xZesDIuUARQW8SuZi0SmTl1qnK+mprQ9l5/raXeTZib7hSlat0DEFTAOY8BUxktimTSz4RnKK
dCLe/J9q+JiLP9vx4+3VWd1fv1VLOKAkguTLAwTZXd/EsF6fpq9C5HRbsInVz+MAeO1BIkAn7+Xn
Vc+v68komCv/U5Q94z03FmNtzc9D2MViiGovVZbXEC5Yx97cj8TS1cYGXjUB8xgIAgSirxIyCq9l
UIZSduoDx8wdYYCm5h07l85zEJR45rmR7XKaUrUwC8MiXPC95yl1C4S55LfW0ueb6czEwpEMjTii
ATDH+jMw8h2cc7+/TymHJzadx8v0TppPQUsXApg2PUalu7BVxMil/M042dkMUHOcLdnnq+prU6pt
bAAtPoVmsC+Ge5LCGwfvNwJvcadcmFgcibr1uT3bMDuRe9N3dQVmzaxV1a7kpkV7kYehMmavfcZ5
aaaih0tkSO+0sa93clQFtjlGpj1Jwd9GnFn2pJEeKutAdIrET9BelApnLIdwTz5C3xtAUp3B9Mad
0avAiuAKhkgZHeO3H/LzSZtv0bMgblADNcR6dsor1qZ+aeu39hf/XhWyegA3gWQvMaLINyVDbJjp
KdL+acYY2Y97UU42FmbNl0h0G/zHyDLa7UpxqtFOSEkbxRLFV7qxfXULs7BuhELbDAjhIC5OYla1
xBN5kJER7ewXsdm6POb/f725/nx/cQwjz2uioiYm4nXsZ8fBPHi7vn2Qvr1nxf+YWVzrouL1eesz
jDb97kVPmvXv7e9fo8d+r/h/DZgLlFEW530JADs9xV7+GKbeLlan/aREH9NS2mlDsgf7+RB7qGTL
07APdPJg6pYOwKpjBkjzn7VapkcNpW1ar/CIjUra5UCWeK89Iqe3R7q6IQCbU1ug0GAsMcmeD8P2
qGfZSfPI7pGIUGCnu21idRxnJuZQ4Ox4qkks45qr7CSS3JopqT3jAR/3P1pZ7GwDfE9TdAzE6kun
ylKHVrujPxxuj2Vruhb7W/ZHzZODgumadgQum1jftbAIzOp/l2OxsaG2b2qPmu0pG77EVkLq9MHK
P8db7N0bZpYgusykW6I3GEZMKmjIYdfyI1uVvw/KO14QZ+NZsltQZRDKXmU8leKxGuFTOQk/bi/J
xvbS5MvtFXoIdNcFY6mkYt/FhKsV4myR+Vbw/uwRzh6Yi0smxUwq9zwwpfzDhLhdIn+Wwo161fqy
/HnEzrvv7KTocd8odLNlp06e9ec/CILhQKCxV/s3NwAuRjNP6pmlsNF91L8ZjTd9i0ThSwPN2saB
XD8qfwYzD/bMhG9YFW0ImMjHqUfOqPjY5Mbde9b+zxN8sfYUz8N6lDj0dboffgbVodnC1qwtCa2g
qgjJHWRhS/C9lw1+Hsts4Fg6enkCW+yzle39ZAvYuG6H/jwQS0h/LZ/ahdX7lp6ZjISqSdumDrgh
Ox+fivCtEC9Wnl6C/xpaeLBSFZpWK3Q8mPgE45CTjVuKPGsLf25h4cOGkUREn2PB0h6QKId44+2L
fvb95YvbqyCoy2S+3xg/RPmLUj5WW6CaeRKWYcy5icVTWw6ltKAYxfHID11KVqu0nmr8fSt845Xp
lO3P20NanTLa4yhOQsyO0ublWZmoXXQGtblT133RWt1Ws79vG1iLy4gsAWeDbAGqurgdra4RwtRK
81MmVXauoXT7T9DF/8fely3XjaNpvkpG3iOb4Ap0dFXEkDznSLJWS/J2w5BtCQQJgiS4AOTrzNVc
9FPUi/VHpytTktXWZEVMxEzE5E2mU/LB4YIf//It+cQ/a3iW/nytF28eZrobNReto/hZpLSWsrqK
UFD6yRt4PkcyJXfiENz5/r/yKj9aaLurjyJMIKvOVj4WYiZFfuTW3b9wIdBh3wpwOHE+H+RiOtOv
vI2bSxq0eRGITHWXWn9eEpsRe0TKdz9f7sWXAJZJQPgC6wHIx9PLwcy6pq3m6O9g3iduk9cUdV98
Bx59/rOXrG5gxwWFSeSTmFyRDCmS4/u6v+jqV+7b9kV/2D2PFnr2soWTDZSMcCGtXKD5+Bba1Glb
vtK5f22RZ3HMl4xDixaLmMXczvNwrpYoo/S1gmkLVj9cC+iBIBShy/sDZ6/w4XLSBw1690u1rzFm
bb96a7PvE6AHOUz0Ir1b6uKVUvDFw+DRos+eVBlXxvjz1lnml+XS5IuAyo/Oo2DIf/7KvXgTgQWD
bhH0fH9QLzKcz8W8veEjPY8GDAUPcnplk754LRwNE8jPg/Xz/GBz4diOnUebS43BQMFPTT/Cu+WC
sZufX8qLu+fROs/eB9hCI1Nql+ayI9n7+jVtrpc/HfBUaLdiaz5nUnhiAb1ETPj0np66cLkhbHkl
VX7xWWxI5e9LPHvoViYr7YGJRqvSL6+j8bSKX3kUr63wbF9689JHa4cVanHVRJfzdMqKV9pwLy+B
qwDoCmpYz3EoUwIodUvm5nLmn70Kwt0HOb7/Vx70n0tsj+pR1Fe2aQtCbXNp6Und3HXzK82el3Y8
hAogtQUdISgUPcspSekpWJYjb11G7zgebApCMGxZ3i3RQ2tvy/48ml5jeL60Rx4v+ezERAuZwDMP
FbIU/SntTd4AJOIYPTGuuv353XvpASGbBVQI+xEUj2fJmYDU6JwkK5IzCK0u/V0wBClmnj9f5KXd
AjNkD5gk4O5AgXv6iFgwLPHQ4hYyyN57XXwsGLCt/8IamIoBDgeZFtConq4Ri2mqVdGryzr118Or
aLuXLiGEOudGggCZ+XlfZGxg6jtiWn8Z8ZtouvBf2ewvffzWcQE1BQp2P3CHZhAt5kljnwwqbTbd
8X/h7jz+/GfBhLhOVUogGkZqz3QKuNBfu/sUzWnkqRsNKw4SkKCe3n1kkXQoYzuewfw6Tdjndi53
P1/h+Z54vsKzPRFUzjLaufGstkdedx7zW3NaR4efL/KNPvv4eMcqGxsZTyLB2YFs9el1OMIXHsDC
7Ky39MLvxH4pxA0N9EHVd424hk7OpeJb55qeEPIuCj4C7lWmU1O/cuL/0HDcvggYXRgvUIyRfnAR
V3JoqUvYdFb0/Krx+N2oYZJdyyJMp7o6gFZ9DFPCo6YSh6T3PgdlXabRGk+vdCCeB79vXwOjbKjk
4fsghD+9H2zgPSA8+BoUbDpQ8A7zEJb5uNhb15WALtUY+7OoKdNgZeKVqPGtGfT0YUAxAJQdgFxB
mvkBtS2CAh67wWTOVmCVD8U8NSfJoM/MypYskcWBxOQd7KrZWbcMJ0UVfTLBfB8K85W66RbkA51K
Xlx7TIIM6jfeeUFHszeYz+6Kxb5VHfVzRa0GUm/NjSTHZbSmpXP7NllPAr6e4ziDMkGRqwnGy4XT
hymGvGzhxjRc+Jt+bdtUdsk9CNSn0Qw7sEnCfZgJuV+76CABtISgk0wH4Oe9yjvmPo4Kb7qGGneZ
kUR9FhC4fuWWPQ8jCB8bZwDZFex9MDF6Fmj5VKwBW5U5G9414iQQvyMc/u2L+3dx317+fu+Hv/8H
/vyl7RYjRTk+++PfP91rI/V/bH/nj995+jf+fia/QBawfRif/9aTv4QP/r5wfjfePfnDTo9yXK6m
e7O8vR/Aifq2AL7i9pv/uz/85f7bp9ws3f3ffv3STnrcPk3AzfjX7z86/vq3X7/ZLvzb48///sPz
uwZ/7/of/7P95aZt/vG/frnTX3+5NP/4T/1Fdvc/fMT93TD+7dfkN2C9McBGjz7hkKXmiB/2fvtJ
jJ9suwgMR2gewMsCEVK3Ziz/9iv9baPYbdJ4OFaQYGw/Gtpp+xHxfoO5BhQF8c/G+AdSGCfPP7/t
kwf25wP8RSPvbCW0qPDZTzc09MWhwgH4O7gKmJDh0PeebmgV+m7R/ZS2GwrGjt2xB+a9A0MsOPIA
DjyrC5gnZ3asVuDR1FQcJw1OdGzvEgYCJZlV3tRJc+s5ATh4kQgKxeVl/bT0M8kFZ+1NGIvxNb2q
b2H3z0iAbw1zkd8ZAojNYNc+O77qsF2UST7OUVf7KTCcFGNdsWAgCSnhKxFA8BnAYH0VBgUtwawq
xIWCSN0DQNLBWaCC8AQykO4d8Ux1oVycjJnoGX3jartKgDln+3GG7MsN3hWEs8Zbl93oyfgUwZGS
lElFvpgisvceNO/fAgLj9tEUzJ+rcJZnRBTJDrZWYZwao6vTpfX3ap6w773VAA6VrPWwws91HR6i
umBZJ0EcChSJsqkbYDT18/NrS3L+vE+gKG11FcR8N0V3dI2elyWjz5lKtvuUjJDr5Ofl1MusNm24
85NxSSk13x/NXwoJ/+1+fxIjLrp7fT2a+/vx7K77fyAyILb+93HhfygBu/q7x2EAv/97EKD0N6gd
Q/McAIfNr2ozevg9CBD2GxQRwAAF0xkS74gH+NH3KBAkvyELR7MXRx3ycfSY/4gClP0GTAnOwC23
ZR50Mv5KCABQ7MlbgncE8WlTQwHtBur8iAVPYwCifmEgm3DSWtKL+saAURSezdA3rGeaugVwVJmz
rqCmSTFZ1X11EHytXSa2y4ViBprTZAzOwYrzPjaLFcE4ARbdTfAUmYdANB9aUP95ghGoXLw+9Sr8
PwM5lIl6Vwno+hSOOtMirf8pcryf9cfSKF7WqSO+sy5dy6gMbxOpbILzWU7uOhh01ICuM0Vz7lYb
zTu2cuhLdUz3b8YSovJpRdVc7iGZvV4v9VAHecBLcR7XYyczqLc3PsRFwnjNZmSmX0XAVH9ooXRT
HodVSbpTCuPtOJtDH2f6OlQRyalbiTxKmC6qtOcUqqSLJkSRLAx11INrA/ktV2aiNGt8lPhTXL0L
oXXhDTs1J5Zek25x7DDATkic9VNjbxTv+HCEdnvNL3tpubcroa0GzQKAADxYfU+xPmpY52W1nEeY
nGyW7KkqaTSlvu4wYQItXjX51AaIx2G5dEeu49qBf9usIA60pqcHusCnOu+SQM+HMBhi6Du4kcTN
njEXT/N+NPVgKFISnLnTrsFhJNaTnsgZAJZq7ELvREXSHbOYRAoAEGo+1zUtAXJvEkxUegkjBI+n
oy9XOMsEKhaLgrYxwspwIvywAow1FKF210vnJeKywcCH7jFSDl2a8NrBtSeCyTVeLpBumnMPJadI
x874dt8g8Q5SgF3qDowsCrd4qNDPCYDEaLezrPEJShYLr6zuqIGAS5P5sdfXe2BRQOuAS9RcZ3Lo
OTB9y9DbE7HGw3kfsYEcvMmFIHfjc9yRHXEyXtGGI8IrpeicF+BkA0w8Q/css30T0Yz7QLvE8RID
6dZWH7uajywroc13G6+e87OqTrrLlSgGsybRjqekMOZsKSEUlyInDZKUDyFg7ttMZcpXCCrwlKpa
vxvZXIbHXtmJhwQNPX1YoJDGUpxVoXdaVH49ZKpyDrJq5aDiI0iZ496WRcN5PrQxuYhJ20cYMFsJ
0VxTcX0Sdar84NDz9nejbIy3SwD5nzITtpKmkbZDsfcaN3yp1wjH9DqTtsbr2pBLiMSMOhOQkq9S
BV/7Ye8qQv1spF38iQLTCzuhWHAv47HVOhUkWOqMsaKHqFUFBeg0ERKAftaUkFBoYU2E71UmUAdY
0f2/G7DmByhGkIca3Op4k6gTMsfRpWxaNtaqTIyjNakZGBH7XujqLW+bacprJtvgtHWu/KhMn9CU
9+sIloyTUuyCbuJ3xCVQ7K51Cc4eMYiYaVu05hB5umh3yTypd1FbJzSrNXRUM+zW9Y2Oh/4O9o++
UKmG+AReKYP7K+zOK9dwPqnl2nu7WocU0kMQKY37fey7ajqsE3dF6vFuZHdILhp+Qoa1mRXQcC3F
v0LsNbuzRg3xzTS3lXdRdBaUcrZE0TinNQxvmxz91LFpd4Yhk7qzUJ93RSaKkUw1gN+iLL+6HlEC
G2uFrkIJG6ZI5DwmfI1AuZS1CyHXY7zgSExQy3o/qJLpI078PkxJPQ7m2pHFRLuymAv5Jlmntv5U
1hXMD9LOdWN/XZdwxczNXKkt5IZz34hj7E9Eb8QLti5s57jfNrkb6LKAoI1FVAtZqUFO5abJFspd
oUOSnHQ8Lrp3RTXH4YGNtOTnkuoRDoz+GNVLKsuuXT40NgogflIoPkMvjNcQsSOgkXbHzqdj8j6R
/ugfbaG3AT6aEQnwVzUnTHxt4ADlmdSuC1Ag8EYncUpK3wX70uhO7ySoqElWdZWpc0hsIdPybN92
x6PW7G6spP9xtj4h1/McrQ7hdAqvwiKe7OXiGnpXrqRm+Wq7GiC02c2Qd66pX36gDfWG/QISnp9Z
kHtQ+hFvKvNyiqw6Zx1ZLOq9YApvOJsM24Ww3nLg8lhxHfsTvVEeXVxasWVgmZscimGskFQZ9Dic
SWs/EAuUepPiVBXOQquwIg18T2kHa6++g+Bp6umo67Eh247kJgQ3uQv9sjkEBqQycM4xvOYu7OVx
XakSwDo7Y4NNrJfFzp9KN0DQpp6TOjMmgTY7jYo+OC5Uy0O8SMbr5nQsOvqxMApu6dVMInKAUPzG
jJOqN4dhgWpOCr3yQqVq0jCZRa9+XVPbNRhxTgUBcrnU0GZNy7JVb0slqyiPQrkxx6wTB6twdGS9
NkIc6TLs+2OQGugNVA5omNMecvdndAinMKUzqAAHaKGvDw2DI0waFYZ+wnsshxQ6/L7IIWdWiotp
pnaFt05TVCdA7HRnlqrllijX1nuF+1ifLzMQbLsCY5ISrmyypMOuLEPca9DOFD9ZG8P2ou9bffBl
BRW2SKsS7vACjcnwWtd+VON9Kz1zoeMx9LK4CUs8FjDfrqu4AhfK9iF9mFilmlSCOgjqIvgDy05P
nQvTyojkUlUzjOa7hkf1vndivoHzhAjyUEt9PVcm/lT21BTw84xLl43VApGxctV4RonraLETIQR2
tuwmLnc1csC3HdQZRgBHmgbxjRn3eQXylu19uCVfUddNwcnUadbuKLKqeDf7QzK8QV7lzAVvUFYY
CBrNNDzpOQCWd4r3w1DvRgaJzAJcu7hBj6aypjpgilh8WVsCdLgnB3EzUogTvRHJKvX5OHf99KV1
iX0IIZ8ssrn0Y2jVqJrAWGKKgQqcwh6EHg+JDM+qqAdnzYxRdxgaM8Z5VwXaZKVoqLoqwqUmR3Uk
ZbJnc4vMb9Vx3F5QETTzflAWYsJgZPT7aCT9kBey8XPsYVODiqGhpTzJRSZp0yoQMuvGTn3Wsljc
0Wb22lzXxsAWwrQkOR55WH/sNhLqBVVd0r2FfsBorklJBnPAbNY8cDVABDrUfgGGjZ0W76S2qOP2
XePrJCulsfEOnYLN8pcPqjqRrFr4ndSON+kYLLS9XCtobe8kISb6oIN6AJMWusHTdVQhewZuzTZm
rheyI02HVKA8lMx0LZQf4xaXMWDvkmCSFLvQKytomYMqCiuC08KU1YMgEbwkBZx8yoO/0Aow2dn4
a0r6djzvjLcGaQ/4Kvg6VZIUMFJ0i0khdIVfsQpHIni5xg+QoVdSHRkoyZ/hhIVpHjIfEIrIGpfv
VwVvNmRXxYizOphoWoiCeccB3qw47Ydl6bIZdPyPrIbZISigrQ89ay/ukINzZM/ZMHXsrivKAIzd
dgzbjIoW/NN1acgMRavIniXzbC4mPYRoiBV0vkPWsri9LEsVZesS9p8S9Jdukn6tvazYNPdrZX2X
t3Gh1zSGE+2Qm6pdPyIiYgA489JrdlViin0xE5zETYD7ug8klJmkVd6EwBSGFXIrS6J0CrzqIXDh
3B26uRmatK3gwu5cUI+Zk60Ds1U1tb9nwsiHkiNT2E99gFMJTU7GjiCo1Yl8TXzvMzoNtkvZVMBl
yQi9XLdQ3oBASjUFXxPlJyiAhPW6LIk7IzPVin5IvUTifBdGwSO4LOP1SDSzAH9Lh7M61LBeljhD
avMBnQCtM89v4wFoJ61VNkGj/m6UzrsHLlYBziOTyewqVSFNDckMgq5qNxo0R6HxHeD1/+v0X6Gk
9LNK/ehOjvJxnf7t93+v1EmC3puPyReYCNBC3xAW3wv1JPwtTDbPMswzME3CXOOPQt1HTw4ukSHs
VDe2Chr0jwt1byNNcIgTo2zb0AF/oVf3tFWHWSN4MHDJAuUGrRz8axvdPRpsrswExEIHaafn2doU
LC+M42vGj9tFhkUqYFG+bUNy74Z6vIjhBVPlj+7U9+7h427htsKf7aR/fgP45KAvCUHY59Qfv+pr
lJUm2QmNY9j0QZCFpaY7vy5eQW88bUn8vhJKoU33ARId6I88vdaoN6RoPETlhsIcxOvWKEf60bxy
PT/eUdxTjAiDzcUIgJpnjY+SQe/Bn8IQdne1d2HaxRuyvm0FXMhATAz3fgPlvr7X5ByQtej9DCTs
X1NW2S4UGszou0LvFLg79GKfXihPdJ9UMLPeLaYfdl08xGcKVny5U0NzcHGks8AryNHPnyMmuT88
SaDGYZG46azgeT4nDnK/wWjUQ63g6Q55dwvNcO+YhCoYs7X0O77jjhpxPBpkYRnsBnUCRd5okSnv
6vZCjCS87VbPLimoD9GphiVUlHpz3N/VcgSVH5FRSCRJPHjT09VImKeuqAvcqv0o5cGKTEiC2Bdn
C3zjebrRgiBbw8rwxmNt4w4ycvAoNRta4GtVQi00QwKu7b6gcM8qAez6gIdVvYXrSPiZ1X097xdA
20aMv6AsmcU9j9+KhctPa+Ki+GqMEP9vw9qpIOXR0ldHbCLxRxEtRXgeoNU03dbhog5hC9MDjENR
D2Q0XgPEdsx53ye2lHpHHWR2zotJ+dciTvSQITmpbtd4neiBhwoEmdiWHOWgQVtph0xjuov7in4J
ROTlHrKv4E07S3hIF47Hc7aG3hhnvTeDEBPSOTlj04rsMkpw21OA1be5XjVGSFGZgu5cg5ci2OuK
dG3edTXkU+fRTU3uQwSjQ45ke0zh2k4ca0zD+l3cNEGVQZ2h2UuWGJqH4NvYVBVTdI5C0t2ITlg0
Ipp15alTK3RIbCNNZqhkXwAuQIKCRqFBW0Uif185xYRR1gVNl3hdXBZjo0zI+bt7AjWV67X2K5A/
kV3yzB+a5qHnMoSm9uKchIBEPV9qM39uK7n0OEpbMH0Mi4AnDpnrvxRj0WQrGeiRIXZOdkU4wsls
TMpTPsT8gxFzeW+NbIY0IB44VQlbgw8qmPsDBNvGQxIS9qapl2R+UxEefuw7gtSsD9oulYMfnuiJ
g0afuMA/c44jE15Xyq9maCkbAPRdDFthiHPsRd3KJm/9ZNgV49LHcBT3UDnNLLTnjqJtnoWN0zTn
SOdkGvkA93X1DPsSVUOORIawYzhCShUjKRiU2LGKueodElWJ7EHIpI5Ppqk0fdqt8Ps5cWFVrKfo
gFVN3kEX961MeD9lJeFNBV0WGNgOzpA58xcW9Tlwn4GCXC5Z100vN26PQqvE53Be4jDV0F/pUr/o
WJyN8xiiN9lWXzrYbDZZMK7IorpoHtvMb2ISXFSBHSEBqDEc29VuaM+rUAMSDQLL+naZlhaqG6v/
RYwtlD9cT4qrpa3YBXoISZzSCKDDfkrwjleWDvdJCzQylzBwAwYdY5dF0lHsqsJTKERkUw17FpHo
XUi85pPxnX7geiQMTRw1fxpWVkBYx3M9ggst0Z6yOu7TAY1Z76jDvKq4mJXZVFa4J4MMzcNpyiDs
4Cj4J1SxzPOcFSkEtrBPaFLxy3iOyjH3Z03fQ/YtqDOqQQBK4fmHtAySqP65NyKFT2O0K9BamhaI
mMMg2YOCmw+vcvQYIeW6l17bhZD2QKN844esH6Eoh9RrVqO+i2AyrCERMrbVXsOZCnlZQPxg384+
5MOmihk/lywoy7yYzEJR7AycpIasSlwEMG2AVk6N3mUes842h2kOOmijWMgoZQlk4r3D2rlN5Qh7
Z00XIL0GtC5QSqeTJ30El5m5OzcZkuR1m3QexFQ6XNmYBGSFRHYoxK6vTGBzN1uvPAnhERJlgL8C
Fmhrpu+YCIEcw9tbpkVfgocaGGjjxgvRNFNsLr7wqatCCMTM00cliHfTo+VbYEdAAi91UTJUqfF8
8FngPgGPC0CJDYPf9xIkOTem5jmoD9ENtKNHiAy2QWVyHaPoO4E/BN5MV5v4doIxB8plD+ySrIiH
mr5yqj1FhECTDqNRKLkm4KgCIgE6/NOjlLWIQJNW0Y70U3SlhquWFtFJtarubZjgXv38DH1pNUxP
wX8GAhjM4WcZytraFZl8Fe2kasml9Zs1t2hI7+dAhWdlNWJk/Mc46YXU6xtq/XHuBY0WjpgL0w/o
1SBVebYehomrQQgJd6gcp6uSSY2yJpoSl3mGQ2MoqnRgMltCMWdXkcXTt/7ISJGPM1783YhugMr7
MO6WfOyH8MxDrRYBfBuIIiOzXuxZwEUb570iw5KFi5DjvcbJl6Q/v45vNMWn14GBFbTdMMZGVgwe
69OnRNGSliMRbKcmS0QGg3JOP4flPOAgWmsOSz4eOx/KP4035A49OYM2rE+ifY9o/R2I9n+iCprv
zTiZ+18wrBx+2U/6Kyqz9gfcw7byHzCI/0sQDdsj+ONV2xATTxEN9/pe3KnHFREMrf45u8Ss5jfM
wUBp3QQAka5uSszfayKa/Aaly02NNeawfQf1+Y+aiMbAMIAxjs3hcYY2FvbidwgD9X8DZRzgQpg0
w3Rvm2v+hZro6YA7wgQDhwH84KBvn8Ax5Rts6lFN1BZawu+1uIoloR9iE6hbGOfaMQPiB+dGODL3
Gc2s4vDoDr2wGZ9VJ99WjYGGRsDCAQSA29N3GD3qBbKBHHq6tE9HEfVvLQYUr8iHvLgIh5oRTItQ
ojyfyvZ+0TMxsqtahOGHBU34m1r04Mv8/FKehbFvlwLGMmAgsNvctFOfXgo08XszhewKGmPKT5kv
0Cxnct4JDrk9Tyev8EyeVZC/L4eKG68MoAkotZ8uV1fUYi6RwOGG9m88F1wLS6PTYWKvEY1funvJ
nwsFz8JlrLk/eTa5grgZzUuoM6SegeHwz2/eS2/fpk74DQsHm69n9WMsBohEl/FVUzD+Fr8EQVRn
1/VEwWtqv/BKqQzwlzL/+ar0xWcGWCKqRWiwA0b79CaqapVLqdjV0AQmt6GBSlg/hmEOG/Bgv7a8
vp4gCrHTiUreY+YZ76OgEZ8lyhaouBWTSyO1hm8qf2IntlQUgDbdaPnKi/XivYEvHmTV4YAGz8an
X3IyZup5lVy1Uz/sg7qGExarwiRrgL978IOVX3boeb+SArzw1DexHbxaOC159PzOLGuJBNn5V4Gx
3ZvONyUyMs++wi97cRGA14HBQEzE8fT0ygwxc7lM3hVvMGUeI+Ol68zs4ecPGUAOfMyjgxJbJUHL
CVZo2CnQwHwe2rpSgOXRyVO3zkm0M2iyfuAoBtsTwxrW4sJ43aSKVsmEsRudqh3VKxwwwx7j8qPF
8/qHiEUFGpuNnm06JBDZSK3GIzmYdcCICGINxWncrwy5W+ug5iBXlM21XWDGhIZCgZY3Enbo1cDG
NuVcdrdJ3HS3Jmxii2KvNw84tIH0iATzMAgmwUBTgcqepsiHg/duNrNOnT9WN+B34OE3IT0GrzkY
d8KbaI3ZAwq0PPZRLQ9jDxlM7Fh3KogNrjpoQvi5bmV9F0F83UFldq2gWIlU7MDQdbotbKhZCtPr
4K0J+sDtB90huTeAqFxVBFvwUON/+Cm8sSFJMdjIfopphzG86qFElkZ91xjIUnTIRNE8w6/0UPa7
Ry+rJ1lNR/JFTL57MFUVHjM9JnBJsVE0Z8yQ8hr3kR+jnmn4MVTVeZhhi4k3MfpGDTpx5XjjYVJQ
7YUei2PtJZZk3eDrNh2ishe7AsoB5UFjZNzmAknwA8M0BN1/zNvFTvbj2p76VqL1AAlHvqRjGaGR
IgZD7o2bISdoEBOOeIyK7ASGfJbtHSyhPukCtWzacLe2ebhN21Bhl3WfYq7PrwMJay/RiP68bbDC
hlhQN7qK+ZC2jLBbHCrigE/3IN7RxfYjIxbMD6ZYkPdBbS7XeYje9B4XdyWH7TdmSej5HWLj6g+Y
2ulqj1JjjrMhdNOpZMNc7/y5Myor184W0EoUYNs0Cbd1Dv2xLsfMLZzTLo4J2ScMKJU8gqTrHYYj
nUWNLweIMGE8+xlCeMmcDkvUniPhHyuUTw7wmImXAdQVqwTokQVWAV+iGYAAMCI7DNaENssXTIMn
njZDIneBq/33SQczhxz6uA5KjSEr1qztbdDnBvXBeVtPvgK62yY6bSLb2hwzEHs9yno8RRcheEAq
Gy+XdUQt1LVqe95WQU9TPflLCORBs6KlsZTorTQTxaRQr7weDyhCYMnKYUBK9lWE4UvKQ4s62Y4G
vbC5WaD3vo6T97anjcYW84ydMoqpdQEN53ae0kU4jFqFVyYPlmmMO/qZxXsyeNg3Qx95EueKZCxX
8FKrdkUwuS/S0fAW8/rhkx17eZ3YBCD0uQJwJfPJFNxBr0LdhkkTXdXBKj9zB4pBLkOOsWHF2/oY
tfXaHPOmdOe9w9Y7SB22x1PTEoc+RNh9lr7FA1qB7v7seYX4iG8wvNfw0oSTuV6Tk9lv+jpntOWf
uAqgqLzMJu6yjo+w8Q7XaflYaNDIdz7uLWA+MOGq84R43pmqPfNJhqulGfBP1f2Cx1BBB0bPN9Sv
2i9xTYqPcBSEVVtrffGpG2j4zgUhJERqXumLSsMdHsiMGnp2UdvWMvNDnITZgCd+yQiaNSnRifxY
kLI88we/RE+VFFEM0VfIw+6LdjV2b5s+EHmrg07n0J2Kbttwnm88tb2DzpveuaFCtbIMsEdLqdzg
VyOwGmh9rKF9R11cXMGuT9WHXg4j6JOAcssDsDoBCNR2Ls+8QGLsA6XYaMnbYUaTsi60YNncC5hL
Y0ZKH6yBdh54qqZ0OURRBc99A+YBVFl9ewkNf3Vl22UpMxkRegryRdSl6OwE3m6K/B69VcLRSR2U
ri1uEzwlgEuaWOpYp/TOjGF0OdiGBADbiPWWAvURnsyVrY/nFdJuZw6RvPvUTGgKlFnoy4LsMXXC
YDjFAB01dxa3USNPmTFojkO3e9WAjNiomdZ0SowNriOM203WeoN/PpoQsHhY3JdNTmZ0+E8Ij8rh
bFB1RXKNES9wXx2azFmC/y7gzWvMBghjHV4IvvbbYScMwqZvl5wBkguZC5L4b2ggkwfdTjzcKVet
hzWw8LIIZQ8NXhX2XWZBVlRHkZy9N0RXoBN6gYg/GmgrnoadBwVib4XfUTYFMfk612R4B8NIDstq
t6zjDogd+WlqmvrS02q+J2VE75F/h2vqtMSj70xZ2uOpECXUkNtBObQZWHjV+WWpd0G7cavfMTmg
cYIGs8pBQRDyqGdOjLs1kph6dkELTgYpDWAiZdcAzTU6FYl9oqrga+QquuQkMbU7ijF+qTJIINZ+
ttrCc0eBQst3FzOTnKvBieRoZKqiuyXo2znzOAB7u7mrVZDNTdi/r9CDcegM8+Z94bEF09SkmsY3
BcfrkxPOcFDqcHuzAG6KeNY33X+xdya9cSvpmv4vvecFp+CwJXOUNdnyvCFk+5jzGCSD5K+/D+Vq
tJXKq4QO0IsGGnUWdVBlR5KM6Xu/d3DcwLaSyNnUExnDFhkQj1OncrxgTVxAQjuXYxv6sRrw+XX6
qAgB0WnhT3Y5c8T30ogDy8kbbatndhJv7WFwmIo6+QiBlxTRT3qzdtDTt60CqKasHaPjINpx9SBd
ZTYjxNncZjrUFT409tDOBIbHbmnNKhCpKmWYj4tThv5QQ0hNKSv6QKUxPi4qZdZv3RzSDs7SIrdh
lBVxG2ao9PTA6SLZ3uiQSPudNJQ37iNZc1I5BSZVB7TOjnatFxBAryaOAn9bizybjqWsrS9kTHhH
J5HluIEv2X3VuSqooNdn4BKB1VOyGeNURmEF3c//WFqQQJs79JlIp8uyE++X0nC/m60aGzSt7cz9
ZOm10DMIluEQskq6vULlbRm0reTJFvgwTQDrSruDbmHMoSetrOWjOFwcLAXbLJDRiJ17PPQG1pmC
+17YDlXa0iSx6aBLCxYOfYPYUBusVIzf02ANw8GMQKPxTjbJapojbbpPZ4RTO0p2Iha1emq0gzKy
8gFsePAO3axcLWzpGPCHJASD8aoTup58iuYo9wNbLH6573wjXsKBQ6TaFX03wAhgYdibRu851WSX
eunP0Zvrmra3isxmqwxf6qvHeIvlqN/SYkWQ1zdTvoP/6+Z3c5ZD8surKxQ62niciBweQjKZSnJq
YtOqmA5x84/kRef8hKQDtRoquCspIraOrV7gw20Ns3E9NE5GT5+byhByBx6QIpQNhv6L1lKI9f3i
3GUG52sA2l18yhc/85H30HoIqLVsMnM17tmTl2gfJyDG7l3pjGN/bDLSIjdET2Vfh3R0i+PTPf//
BgL1/xhf3qUu+p9hp22H3/k/j3/DTusf+NOHt63/IrxKILnzbDoxT3kTf0AnC92MBQbqQbD1ENCs
wNL/ls14aGP+mK1SmxHjA7bwF+aEtJxe64pWoap8C+T0vPwDtMBwFd9+GraAMvzrSWHL8VuUieax
oXmaid2q4dBK0foL9d/zGp+/FniMfxiHBWHjH/u8yExkXpu9gtnt5UX7tfeL6eBW9XiVANSQMtOr
S73w58jM04C0CdA5rtl8qEXWx/4LSZsWF1L3kq99H9kEOPBCqExVf5VXziUawYs3SJWHhw2PB8cC
IvTJUPPcZ0Wl1RB32rz6LivYR7HWXEpzeCqQ/08B/fREsAupoTEv8M0XcQ6GM8cJOKAIrNzHmMON
apxEldY9QA6l71TU9T8R/d0EmjltnMlwh11hyOqrpDLf2cZSvAn7+vN7UAzxH16wzSXp+RuWVqpq
f+D3ZMi6VifkSKPZ18tHis1LivEzX5OAPv7h8sZcEidjxVVellWmREAP1b1rWjV8pD4Sm9QtNOMC
0nOCR/15sNVjiSXpP8XpPH8wlXbzXKvGCRKZWVcG2NNHB1RgCzmvvhHjWN9DOW+vEp1Wo+oMSiOc
4In3rcw2GLXMARMaEbPWZkYTlyzond1E/QXjgTNzzjFMJptprVj2aVT5zIfGN7GE7VZq3GvWYNnG
rP/TTwDUPy+nOzfKmo6LUhjQ+4WwXa/SwU28nNKiddbzeLE/5q6TFRfe+HNo6OmFM4NWRZdF+Qls
+/yFp37ZqTKPncDhJN1BQYiPGVFHP+FEdEfgBNqsCRj8FvjafPhrlz4DfZ9bVZCjAB1J2WJunbKQ
TJumYh/Tl9Q7qMqoRBz34Md66e5GNzLu4EMaVK4j+onB8RKQDb+Th8pxDRkMjqr/GYWsN6//pjNv
nQ4cWUH0AWhHmivZ5a+tC/OA1qlzLn9eKaL3eZNPm0Z65cfXRzmzI0O8ApOjtIKQcsrU0YAdKtvP
2PcNrTyocjFMaMedDUXVEcsO8Xb08/URzz3X6lVuGjwcKtL1f//ruVaGTlunsYBc2GUh7xE6Lj2a
zdtHAUn26LytzLdTOFNB8XCX2LcDn5gKIlEKGm41jcx/MQpdH4zQ14PNOwH+UUqYxlSiWEllM+KR
V6Rbr13aC7SxM9seuK+DbwVXY1DTdeH89cY0c4EAXHKycLGw9yiVRBjNWr1ROOW9/YEQ7dKa52yG
QOau0+WvocjtaRytLwVm9nO08YiM3ECbv5RmvL6WkzPM1y2uLkw4OjSn25Y+dWXZ6z2jSGdgn1Ru
mBr51lprtc58SOYUxonl3Y+Jf2HDPPMq1/BVlzOEFof5wqNDdEWrNfBAbEWISyNkuRsWiidsSLQ3
tVGetjO2ZHS8gN3wGtc73bNXiYK4nzjKgzGrd5DMx43PtT/RYwQjlXnVyuFS1+vMyqIxgT4AYxBs
rU83UOHXXo8tOzrmGXHMLEu5oeAyLjzXuVe4RknhDsZ2jZrz+XOZTtkuFNA20oPROuA0n+wGwLBb
NQzWhUV8bp4IfbWGwH2aKOeTngTkDjU6SrPBqpz46MeeeSz1Qe1Xvup1ZpUaIGBefKT2Hnd6Y7/N
wPvPFxScexbvkomKIPXZF6zhhKOigKbilw7HHkTCG8fv+pvCiC9lpq43l9MVsTJChWPQl6YB9nyo
SukQuMTIp+vU3RRVH2aCkTZ5t/x2cPrFg+lSk+/lXHGx+uF0sZDvktN+8mqHih0SJouNq3dp7TIE
8e/SFJDqrfujy9WJuoL7iUfNc3KGTWRpDRHiqgCH7HLjyt7c1YCPF1pXL2cko4ANmg77sK57J6MI
mVRLHDeYedet84Dc1f851Kr/VUS0TF5/ILH+Xc8/FB15wmbpUxqQqt2TOWHmScejUsFwN4RDFKUe
YTZWai3WBqxf3PlqHCYCvBRNq5JERrkV/NcCtZDSSdBCTP99ifhbYOmvHHwFaqqFwp/630TwFMtu
Ui32lJkxoOW1rLL8lquEXonuFP24I1o1vZlJFsgBwkZlBWmmtb98OMRWCNUVWMZlyU5BX5viYzT3
dh7k1ZDXQZXaZbHr01T8iByj/40Hun4nRJV9Ie0Cvp2mjwOSQeUMw1F2wHbIogR3+r7wK7mL+cXf
iF8Yyq1ZpeLad7WYZ3Ta+AqhUpJvmNduEShfwtqisS9i0EiBvFovStt7E4FgXZTcGmzk3Rj94Bsu
1snw1wkFRuqmSaxbAf0b86YE3/VmIzpe+Mwvv7JhwLdiSVKs0qx8PkjeJLWEqk6aF/IXouvM6uA1
fgKqWMhLM+rMUKjoIZbQVWYtnkyorE31rhapHSxTibLCyWEMRjMKyXKcL/qtnrnnumvGOXd5Vj3l
48kduyrMpFYFFVTlNu5PNQiDdkPR+PfdBH8PEl0xSvDKMgqNTkdLknnm/MtKZIqNcZ69B1ntL7zq
p6v1yYriTcLOgYpIV/0UeRhomPc1d9yg6c3iCrZgylISbX/d2Ev+E9jauyF9jLdiicz1QiVjejke
aC5MW2qGME4FIvnJWimfhZvQspg8fb5w6L3cn/nc8HvwLoCKB1TzfELUnomx18SNJWpL84dsjWkD
Mix+U/Sb/6jZcG5B0Id/3j4LufxTjaC2gE1/8rFc9Ih6Us+8mVpY12U22JtST43DQojIBWeuc89H
Ujy0HxcPlpcMFiPLqK8qEYBRJ4HuLfBA3el9l9Y0rrJbV9WXEtHPbNqwDPGJgdLIQj7dSK2oFNg6
rXDJoNqDbIT5mf4aoPGw8qvf/iJXSzPmPOe4eGLv/bVnVBUQe1bDDOQYGo6G0pxQKKu51loohv9i
KGYyqhZYXCy15xPF47SDr8CVZekNdXBLndmBrV3T25due+de4DoXMYFj+eCt83wktZRzNo/UUfas
w9flXCWaw/CyXU1x+rawiT+7Lu48qx20S27haZmYYMgiKoyqAjon+c082cuOgtn58frLO3MpMTlY
YdF5gDvWaaFjILAcDXgNARLT8i7v8vqw6LL8Fw+zpsbrOHNiYPRSJqIrtGiK6TABaxDEa1rXEA3e
xtp5emWAueulxKfQ1U+zuRC9gIDRvoGuIMf3SNDnTdz6lyz11o3nZPc0gX8wTwNUBrtdF/ZfU1so
vRY9Rju04CzORLv8HRnDvZG617UGlPL69zkz5diFyHYFqObwcE82pIx2dzRZDMb5Yn01atfb+Xqi
9l1ivh3ZAkqleNepNGyYgicn8IQAwsmUIwJXj71ruZCp4SVy3L3+QGfengXDjQKNu9y6kk7eHj0+
1DHUMlDV3YOndcNxKif7oe3h0MQW3i2vj/e005x8LhA0Zw2MXJ9PPzlHJl+6M28LnKmpojR0UWx/
QU7eX2kA0u+Xxlh+pfliPBhzXjvBGA/jQfH79q//jHOPba3ri3kJm/W0NF0sZ4oibnhBS8//0Gb0
s9xMMz/3fZKFc9Srw9vHY+fA74flAMP0ZN6UrJGoWHjquNOrY+eZzs5XSfKpX5Dks2Fr718f78w8
pSOiW1CywWYM52QT7sYJMPwJJ9bksPMG39gYaxowUNvXfzES6BnbiYNTvmU+n0BpZuuRi7KIJmqC
wwKKPFL3xupdMYzqzdAFVEzMxW2O56d9+PlQsV9rEBxY061u30urcj8jIV5uHG+61KVZkYmTScrB
hYcbvSVu2aebvUhMPzMjRlrtmO85FR48V5s3BZzMMUjgy21GvXMOakQ/9/rrPHMAAHGBca0oP3TH
k1Xf9ROyDpc9c0wm7xNnURSYRbJcmB5npr+9NrlWz0Vq0lPBJ5CG78EmYxtzpyLwtOWr23L5jY3k
HxmpCzerc4OxO2OtCz5oQLB8/tlaPOV0tDQicGIkTaLHcEYkOaSbTFfbBjTlwjQ59wrptKydRFpe
tPOej1cQ97eWdCLIu3b6UBA2t1dDcmlFnxvF5fCCkIp4GMXD81G4bBUN3k0iKJbkU44PyVZlF0uD
s4OYpDbQTPPYLE9uOCWJ7JJEZ1rjRTLfYL0lbjvUMtvX59y5zQLUH3SVp0E5ejLnkPW0BqQXmF0U
s3siwO2rqbWzTW1k2r+Y3mAhArWLC6P3NJcvsQkgIR9EBEuD31YeT/51NmjiAly8/uDT5cstHmyH
bhwY68lu23VoR5eBGYBLQIqZhEC5J10iHaxlOeIpIyCoNdedrpiEtXMRITkzOrc3rgecW+wfJzti
nBpzPOgjS7jM9c9FI+PHdPDNuwry7YWi7OWXw9CZqPmnrR4HupMvh1FFjAuF4LoINSOUGHw9JPVQ
7CdrjC+cmC+3xNU7mtULCrfuvycnimrNZEnFAmKtjW0SKgsJ89C24hG+hgsXaQXLcRxeW4a716fn
mZGpW7gQs4EwSU+zert2WRwN4kzgwXve5xTBDwTrep+oQT2IdbWVbrntpbhWmHRxXh/75QumIOQC
RpuGLjo9opNVXhVrADxYS5+aabgWZoc+z+LjjHfshaFernVfp79IQAt32NXV9flQUeR1oraBtFxt
cO9zAiyPUT++/XyhuKDlRKfUYM2fbluArE02FTwQUjA/FLPQQn7LJdLBmWdBQUSrlEsBa/0JhPnr
Tu7VyczGzHXcLLT+4LQlWsa+1Ldv/jhMfXaR1Yd1PcaevzHh1KVlYDsUROWib61+9AN/7uJQSns5
vj7Ueg1+vqMQzmWiQwJ4WwGJkx1lTkxVKnByiPmiesRJCRQy6YdH9JjzncrxMMFQx3jzQcagNCU5
zGjUsDk/f76IKKUi7iZAzjiKv8NmTLHJ0+Ifrz/amW/FNQNKCtIdXAPck+0KbpqduiZmNDZl9E5i
6rKhKTRv/s0obMmUT9R8p6M0NWzfrGcUzFOjLZ8NCkNZLBdGObNc2aDW0mztrNKbef7GJK8nyXvT
CmibLFtQyyVE5LOEhme9MRN7rW7ZDSkEXa403LD9k71X0TWbZ4CygEyQFgvqWq+2mptjqreaAx8n
ToBvqbKdrTQ05DwoSX9Rqvp+0E52ty+0pNg6nVAfMlmZGyVm+80w8bpbk5cAGYCd81SQ2Tn1bE/c
l+EZDuXBrl2dX4IG+fXv+vJyxyisBwAf2qW8zOdvPO6iKPVz1mDsxs4XgierK4xwOwKK9aQMOSDT
C5/4zHS1VzuWtaFCFX4KCc4ePhRNyyduYke/UYW17BKRzRcaKudG4TK0AgpUbWidnj+WqfX9sKSO
hb9faX3iZ3wdouHSyjuDRa8bscBjhoA5ly7R81Empsws+rWLgTz9huw65+gsVfMgu77KsZmMqy8l
TplhV1b1Ta7Hxa8lx3Noo8ZM3gg3KS/scmeWD0jDyhQDewLiPbk5z9g35CS58DEpLj/YpZvua6ft
H2zcAy4c6meG4vBZc6DZDjBrOVmpdoE/bGfC7cjKPrnDVaC4duZC7tQSdRcWwrmhgKGgosASpKQ6
Gcqq3epPC66tvfaH51RyP2cRThsj5M+3LwecMeiOIVJDJ+usy+Wvgw/p8xxBhAHdMKLu0C5Tdpto
rr9JR0fbyTm91KA9M0/pmQK0suetZeHJF/MxYeXyUtqg8pHYZnWaHhx97t54zeSdCQpuFLGAF+Cs
J0+lepoRbsco80AfqO0TZ6Pjf/8xKzALe30/OX0gSzcQJa9sHAzuSTc4eSBnpu0n84KGN127UMv1
bIuGobnwmU7yH5jcDAMUrHPNwvsLDs7z74Sn+jLmI8N4aFZEKfY5HqlWih3HZIUDTkiLb+Ju0GTo
742db0efFj0mLZOIFvOSmffp/Hz6Lavh+xpHoZOf9vy3mMU8LrpL8xYnwzq0YtvkmO+9fe1fjJJ/
+XYBg5iYRF44gELe6Yd0KlLRsX6BUdXgvwgR/p00saF56zeEb8SVwkG7TYf9VD5rFUVbpiz9oJXO
9N0Qs/yCO8rXNw/ClHRWOy/umMzM529tbocEJ2rdRh3nVpskN2Voi/St15ZVDM6+vJp8gZIy2PNR
nEbh3ax4Ybm12u9wr30nKj+/NOnt9cX/fb9cx4GEgBoctgUlzvrh/to3TATHiqa2FTiQnX/WMBq/
j6VbfF+cGnO6xXSb333jT5/yJvIfLWUQ4JPWGX0xlSHeSKCvjSiryqpD1+PO92x4oj3oqnCvinHS
3Y95OTc5eq7G7fZpVGrHeMFV6OCmTX8/YFOEV4ykH3TkDlxdV1VG0oczjdbPGYPIZYsHv3aoxtoy
NtoyW0NYsVQk4Jhuyu1UdkhVO1O114nA0RNP4aT/ZnUR9zwsh4b40CCX6AgVN71D0UntUQ4+0rlx
LDM7nEwnFbtKL0ikDdBvzPHBizQ8ujHNM+O7yR9yEt7c+fNoG/WALLcWdwkLV+4wW87w4C87FBaG
Pi/dUbeLNgqmuiy/1P2QPHhz2syYGy/pTYmpGR5UvfGIjbKNMqBoJ8SzhVHixsXVJdp6gswZLgT5
d+X17bSLk8k2dh1+Wf5Nm0Xse0lq1tkxyxHUhx03u3gfoXxudpY3YQiT2ya+qprRYAfcT0R64pkp
knFvQreKPyWtmvqwc5rShTk5Fu/KiT4+oqm0rNm7B4RxDR6UTeg4rXps9Mb4jEqmHcM8QWeC50zl
f7TF5MhjIuvlZ2Ih8UHKMWFqy/bWvccJK7+3xw5LTRlN5VeuLSmZ6FlXYwvUCbx0+7zBFVZgiakH
MbboN6Zm2Z9JOJU1PjBO/hkHQ2gqeT86B6nlZgdX3GuH3dJnY4d8MWL7z2A1I2/ClJSLwQINO6hq
pdC06k2rBWlrOqRyV+ZnbIq7GjPjiv/H6NaYG7SuaH9VMdLkG5hVSx6WlmZ9jPVcn7ZmmUVf3HYe
o4NrNMkHdxy8+ybKrWM2D/4xTezuSkd0GFrQ5nDmtazvsxY5n4HwpRNAQUUvrVlYTYekomS0gNIW
CZGFGW4dQEvDdkyCbPzSJzdPN02pJia756UkPpSd9oOzLf+a65HfhNnQFkPowfiYEKok6kMnxqXZ
tA03ToTWbUsujWfg9+sYKzxG9ZvrSDpH9/Mo6wxnIP78z3GcinK/RN50Xfleh8V272eHQm/w7GTq
ZXzurDP8AN3j9AulmPtD9TB7ttmkR93OarLkywTYUG0i5dT3q1QdOahedxbmQcinMa2sGlsL5qwZ
ki3tiuW6I/hmuoNG4TwmXSqKjfJxrt/1udMjf+sdCA52W3nOdWZ6mboTsrOsj6hrUATiPh6zGNqi
j8PKzkprUzg+nt2ak7sVHgtKfkvWFtUe6URqwscRY/Qts6Re3mANr8Zw1Lr8a2fj1x7EEylzYdWm
85dCzi2ZuaSpZ953kp+XneGnU31dOSWpTg3Mw4punRy/dcmS1EwOUj/Cvq9GLL1Fg0OSRGX+ddCn
8UNsiBqzZ97FsbIyL4XUJ730qhGDuWx6I3adAAdRWwW6zfUZuk4xcflC7IHgt4tTD0/9rndRCKIh
vBa4jxqHLB2q67rtyi4Y+4yPtxT297J09Af2f/mdoDy6JZ6FAy78vmalLzXNt2acpb+zNDzotlZi
6h5lVZd3IX4a/V02Z0KEky4r5KMldUUgEHZ8xtk7vsfNC0ne3JvLEMS0qAtw71W8p6lO/C78ehfb
bvFopHZM5nwrTEIS9XreR1PBO4n1rPKDmfKgCLFptacNuv46DlGEt9G2j1Prri9bE3/dYlF16M8E
5Aa4SPhq00P2jQ/4+RdzvJ36ZjCP4KJFnIWLX6mPcxeN72PkrIhOks6zP7f4jnlBJnrje2TYxvdu
YCu4GgwxWY+OU3GjOo6RRasTmXx0M7N+FWZqnflNM8axYv9PTUwgcsQIW7Td+T14GnOztTAZRweL
1i4YDa/ENdnHwSl1kwwXPi8fELBJqhuccH0/3yJam2+xPRqXjRi5joa1obfTFuGyfaulUfMxXVw9
DyDCueLKSYbxHyhcS4vngKUe8nmCrfEFq6g2ObaoVT+V2LA1HR5tulX+nuOumQO8NJarPB8xoa78
CLnG2mgytywNOYQD9TwRC4ZGPeujsUzD0TLyKyuBnoYJtukdRa/pxqbSW/27QhZob7Bk8n5oRIKu
zzcV/zR2hIoxxucQ8wLAbjJhMEjIt2k9zo+aXyefClH3ZaDwR7e3MQsKLLwgkSdcliZjApdF6myh
HrsfyLge37uDgX4ZSn50hU9enmMtiHQ2sGOMjLe4+qDfVkM97PFRFNXGsVtqj6Uc0mPaeyrZWW0p
AWfxYQKa9Rfs4dETEzynpghNs8rT972RqmXLEdYNQY+p/WH0W//B03PMqiWRzlqg038SGyNmy9ja
bHnvmyk16jDJhwY3tdrCJS3GjG8Mkcpq7/KpGbXVD29Aspsl/vslGic71PO2vR2KqbsdetdGi5ws
0RYzixqhai2deyb6MoVVxQH/08BsLQptUPzxdsb3zLqRU15Hdws2kdMS9EPk/rYLgc/AMDWejvG0
Z2ZbicTE/j4VTl/smdZuf6cPNu4JuK115o3pJJkJC95JnA+pLdn7UscZ5l1C0przVZr5RNz6oA3t
3uyKnlUoF5HdaIU5Gx98Xwlzr+VRYh4peerhmCxu0eyMJFViF2UyJhjYL9Rj1/RqQPg4WB+aJYoi
1NtlYnuHulj96COXjPeQilhU35AcWr9fvxC/KCOMtUSDK0ATn3LttO2FFYtkO5/RMcyq3iZmKcLc
jvM711Hx/etDrdXRyW11ba6ALD25467pNn/fVjXLgDdiLXbgwjLlXHKcjdNZzHW796dd50TDVRpL
8yibGRMQOVTb18c/+6iQFgD4Vh7kKYdA5ToxeKWkjMHbZNf2wvrURta08YquvdD2eFEx8VbpxlPS
I8/G1eqkzEjyqsatEVoy4aOorA173rdNP70RouD674E26Yh/aK9Adjt5oQ7JFq7i5DJlneOPze1r
GOwe0hTu6q+/uzPfDjrnihdAY6LbcIKGLLpXLP0CfbfIbXwYSwtyLFbuM3Jfx7plI0t32dIkN0Pm
NldKRN7P18c/90KfmjlQHkwAoJPx20xzK65wUMqxqNrPc4SSWNBGfX2UczME2QuoBdIhKEgn9X0z
lAuVlILX29XN1p40ubVdLhbkQPhvniGA8zQz6EBApXpRImLBgAt45UHtIBZwu9AVuHGk8P55/YFe
vrZ1FHQNnGygS09avb8KRMM1uMGAOAVmCq/axDVyo6asv/DaXuIixioJgQzPP0hgV+nu3ys7TXFJ
cTEmCzR8/O+ov91tJsoRO4xoja/AWed2khM67nmcbp3S0Lb1nOcaNkGZOuIRMwI0kwJDelR1oRmy
LoHnew6d/DVAjyv2Sgc9WSLl3EobmxAikRZHf4xHoe10DmAyLLiie2jU+sAZkktEkHOv3YAetFKF
QGpPvScjfx5qjtR1pzOqUBJBzNGZWBf2s7OjoLmjJUev3zltZE35oHp2TjxBq9LbyVJ9WX1QL6Ay
LyEGtKkAM2ioUR29iLLmQEu92OF8gL+PQL43hq9VLXE9kTluXqUx/Xmo/6+A/18rQeJ/VsAHdS/V
Y/X4twR+/RN/JPCm/1/QeiCmrNRzYPaV0vFHAm/4xMmtHHj2EVK0n+SO/5HAa1gyutAmbMA0HZjo
Cbj7jwZeM53/WhvHQJmQHcjmFf5bVPAGFhbPVho4OcQnOPIrSQP6E6TA53sA8AfQPBYLgeiWacR2
opM5V1yu9oFNjqqOR1EekwEX0WO+w5G0xhTEF9Ib7hVRFelGtNpsQB6JsUuJeQn6TVquSUgYjcQR
HAxOwG1SmsVwTdxR7l/pgApe4E2j7D+5mGiTX7F08Zd0MCZ5cEj/iG58FRePuloIBKvGhOoZEoL3
uKpD0Gn4w300efajm1kErkQy/5q6tdg5ykGQnCf5N3usuBuLqPzBTS4Nlyn1NnhhZLda7Kdfown/
a9fodTKYfOuLVonie4rfztbmCnsPGZ9wR8Pot7Y+wcO1Z8x8rS5L7j0Ai5RcEZyMsc/W0LB4eKWA
OMwah7dmfzSnpr3rSgzv8XOq4/fDFGNp7adij7v4dLvK/kO5cGsNskG6WyMZrVtDQZUNgQacX3or
v/lmbISujilPhMD6noumW2NvRHRPbS/Vdo4ysuPsoZ32MOLZpvs2Mq50MfSrEVft3Uk3Sn8YlU4w
CN5goqkSyL5T/BFAA6QIzk98sBzlbec59T7hr8Of60qZbYUX/e685lvZUXHMAzZYfNrhStJyDRVX
8sBKfHHUHKPYl3GTf3IstdNUvUkgMGDovcTGriZDb5M4ldjV5IK8I5+PzCMEaxv81+WnvG+NuyQy
btI6/5Ti8MKt1euwRprS+PNCcfquxKOHML9oLH/hy5dutK5YDoZVQo3nbEpuUMVNJOY5tBrdDO0N
OIVdhjC3mzspx+kKKzxSTiCDcXVDuILDT6dh12VqD9i0J6GP2dTGsLN821ROvfeTZNm1qx84ITLi
Kioo4jJvnHE4NAn6S33Gk7dOTPkxWEkaIAXZx25jHKU1uxw/1g0G7drGyf352m+dW9FW1judwK4g
K2aNyK/O3PeFGd/gvNNg0uaWt1HdZ78WTjPQATmUx6JPR4g7M1lcdtJ+dqpC/7BU2B+1vpf8lLJs
NxJ8a19V8Jf6Ss9uW6CdcNbMdx2v7T61PHmUpA7jN760V9WcpztUptdLXjaHKjawnfGGDPBPYVBN
Dh2xTrnZ8BFKt8UgFBurTMwDPWm8fxI/keCNnvGh1ZS5z7KYuiidP5kpIQC0NFGoZ2Dhm8KrrgbS
9N4tWtJsKtP4riw7O/alFX+IMp8cgZhCLawbh6Zl0Ux3XjUl4CdWttG1UYSFjz82ZuZ3PdXrbmwz
6wZvNf9OxtVyW5FaCQVZyHdLqi9oVTHl+1XHthXOulRHSRrSu5bkmJ3hyq9GZ8Tbus1xD3Tnak3K
6UOsGD/HXA+nd3EMkyJUftZjrMenv4p1zSL0AG+v4xzbHyvcUtmgks7d0eadvmLXh6N8Om+5dvDJ
KRKL795kFmGU8cf6ruqYOwC69RKztiYj35CiQJQbPnZpnqgNFWccRnElPS6gXXaMOqfdOFFcfEFg
Zl0ROm5TKONbyuFrXWFStNXd7hdc0x/oM9z7dh4SohJFGlJBkRUgOag/Y6G2zNj0sDn6IR/1oKkq
jiuAXXz9fkgjB2xmgYm+xgEPE3du9diMb2QsjIM/6tUjWQhxiDiWijuznZuI/qe+yeACQaJKW+OD
K9fUvIa31uVbCmjjmkBB9hvTkiDmccmnez+hPfICI8ZIiC4EcU0j6T31cDONyUHWenMwu+ZIqtQd
WrkiiJhwBzOeCawEWszTmRjv8aolhsFhjGtydrd+5P6w7eYKg6ld49q7rNfNsLVnUoqT25g4CxCG
4qG3egROq8NfQWpIW6yYxF4a+q5UEf9eH4rVksqdf9rpg07UGX5s39rFCKdY3xnduMfL/cYzO4IW
FvDdcmuVKWFC3rsGFKq0i3djab2Lpnpfl/zopdsTe3kEYd0nsrrF/z1w0ek3o78tY8IaouUOdfG2
wtsPlJgNYzRDlLGB0QOlN1PThLqUV5oQbWBYq5mdFn3AnYntwDzkHD3EsF0r8vc0e77vCXubet3+
yJbmG7QPRi6YTgLUjjqVbL4qn0ToDs783iJpIojQioGXJ+9bAhu3o1fdtRZRijGMuJLglqLbdxoW
7W2pmwehF/ZtUYjkl2YS+XaV5sp4b3Qcr4mWy03lRc4n4hI7f5sb+SfXdRO6M4ptz7WMKlicuQ+R
Yy47zOrKHXimtqWFQA4dJnpbSLy/TbI99zhY6eFSGdeVHf/E+1EGDgbqkJcjoKF5GY7+pH5EFCo3
UUIIC0b31jFvk4gYm7ratC7W5pVVX02eX4UTpdPWhKS6o511xUZIDwraIdnrUm30rtkYdXKIG/+u
drs5HOjwbHINx1QM/pptHbntVnnr2u3HXwj2bwwCTl0Qxh9LZbEi/LvSWsxDpPwOyLV+EHr0IDQ8
yLiukC6IvLnsRpw1CyenZWSF7Jq7pGgR+Wi3xqQvNwQuz2QVqPcjJyEYjhVOONwciyn+ko1jvJlG
92ogoD6O5Hs9tq5bZbItYlznDVYUeJ1eflEl7lncG9ShxyHnpq1m91GBB10R6lbtSczAFN33pxTY
riAKqx+MbwlpWPhf6TiBpfGwdfEeDMqx8X5LozGvyQMpt6JN868Etmrf8GC+4ezArGzwwI0jUgL/
gR965VS6eezxFduy66mwEhi70Vr9Ho2m9+TaCsatE9s5uEW1V4n3jewMQXZ99KAKAgKzjP0OyxLE
tPM4NjgUyJg+TF3eO+ZAj2Xod//N3pnsSI5k6/ldtGeB87CQFk7SnT7EPMeGiMyI5EwaR6Px6fV5
dV+pdQFdoJcChF51VWXG4KTZOf9YWlxFWCne0qCRRFrUdxVsmGBL+5y2kVPPAtEYrAu4a3mqx+G4
SO3DKIq9r18LMvxxn699HZaj9eBsjXnblNj9ZjyhjWloB43+ljgwtT+jkPZNtsnHTa8eZycQzCUG
z684TzU5mnMXrXlQ/Slh2UNt09woteiDyIrtUBIQllTL4kU5g+kuAJZnjJsoue119TISNogLlNFL
KI08OMP6QFXxx6Gvdd+jy0mUEGfXI9qQPMk3l6a3MFtISRlKYiTntBn2rqisIlpsvednygdxI0Dw
T1u9GpG3yWfTZGhyG/sr9Y0VpmzcjtVCSYVHAJ+2GI/56N+VJeGWfdob6jLk3ng/et6wr6bciJmB
CflPNfdQ+VX3nZkbMayGnqsXQ58CGRKIl305I+zv4iOIQi/YjNau1dS1ZXV66PiN7ahu6XVqgvVX
k6aanePTfFhu5nZU2sL/nyU8TWJUAXykltlVko6OFk0znRQxHlNIw7pf6Ner3V5hAm5ykiBz4ll2
JfLxh3a06k9by/iC5ubfpWU13EyODRcM0HybuetG0mW9WUnT9psMRe22N6My+0/W3DzfMeUeK0+f
uY3W5djnQPykB2I1BYm/EPHhQDVvPNueVlkHupP7PaO2dyJK8R350EL8k7EZhxGK+IyfyX6HfmLE
qWt3V0Dv7VdaZmLqce633ADsWtdfq5yNhFDAtb3PpkkXEflz/vIKwaaVBzGlHoe25srTNgzjetCx
Tt4O9KicZ8PQCBg1VqUv6Ey71hsP5dptxvfqbGOiBUW+3hgTrqeo6fzH1C4amQRFrZrIntfhJfd1
XhjSe40vYPb86vcEN6f90rkIL9ckeY3LJA+Nl2XDt6VVrruTlcaHr6gyreNW2QQx6XNTuDdd17Xt
mbN60A4c44UWaUVbTTsoEDYK5dvTtW+QjBGs80pPqWFy7VLfm94Ic9wV8Fhv7dr742NNs7UM83VY
tUfSUAeRACEQDUk+plnMvOxQ0vGajdTDbnMhzHcQfsNOhAuFGg5O6jnRnLfj5woWD5fY0DcUVQv1
iUePa8e8X+yN2NCGwuZ2Zn1iI9v1m1vO8UZwiOCFzXKqAyvH+YWTqHnuTW1Yjq7LSfPUL01q3rJa
ck2TvFTJS6voGMSYqyq4cX0cli+crS1VLoQmFw95EzQCuoYKzOM2ULWZLEUNL6soaDpVSyXms0wZ
sK2BTqDBQtaxDSRe7izCUyPyT1hdkFD9qHbJjtZkVL/qvA2ifDOXh1SbnKOvWvc+b3w97FAH7vl8
tLD0KIZNF6pACV6kxNlftfx+NZf6uchgbr085LE8UpmzRVW+ubuStN+o8rSXttburoWZZmW4x9Qa
vaSvvMgqx+6Oa4Ootpb9tcmH97L2RezOfR9Tn8wxFcx7bzT6RxqLKACyu+C2Iknyvev8rxRyNLHd
5bVdrT5syB2NZrsz7k26YZ5S3X0i4m7dDaJ52ea8i5t0Iq+2PwUNWvBylvdTYUewncbeqrWzUVFy
WkLTj6YRInRogIrqV+kKsVfFWiGR6o1Q72zKhKyPgeJk9oI0RJur76izOpjV9DN1brx26lXK4Faq
8i2dFVhaP68kjzvlKx/1x9Tn9zn2/4jwtq+6u++m6ui00+9S75LGVZdta+CkyvHDLfkA1iBspi2y
cy8kF4VgctEfy15wDOXaq9nqj/2o7/PFuJsD+s+npj2lgfyh3dlFLxp0t6Y2Ptk1Peq13txntnys
tv7G6E0SLqGyw00sN6gKzqln3k+rRoGaPv0JTKCQvjpV6aoulkUDZ7cwvncrtaEmg3G/PGxd/a4C
/5N9XCZWlR7d3lKh57IT8Rq6ujhcL8G2SJr+T5k2O9dN72ufq8yyYhra9xy+Syh197OetnMOTQZN
Smn5Ntp7LS0PJJxFWe3/mhS/D0cd0cZ+qAD1xSKLD5WPa5jK4qi29KP2y9921xKqq7efIB5H6ueo
IG2mqFHZFptd80otFtnC9nKYde9LS/MaTQ8R4YNbyP2iA5krq0vo7OIXNt0iS1vWcDG3r8nmcSza
ku97aWB+Z/s4r+Y18s0lEYzwj27kWzb5m8yx/YBP6XaKVRXTRv09FNq+m3J9Z3Ggh6ZRnrEgXLDU
RZQOlVSZCpwjDQZFmPtHSf1aWzkPY7kcescZHooFyZ3n81tGH0uS7BGWJvG3Odz455WwvYM/1U9C
G5OJsmHhtYesNJ8g42/1Nbstq/V17amXqwnvqIs0Qut+awXVi6Uv8Cv+KV/0I93Mh2IbEm9zk2Ho
6dIeZ7zRdZxRf3TQTXlepjQZUnXy54ltvnqhFxn1RB0bNt1sQftk+mIEpKmJySuwWtrFJdCN0yQM
CtbsozVqLynxpqGYi5/VHu0Yg5J10LG9pqqNMzN4tFQ6JvQPoA9BZAApb8e9QWwjL35Yq+Hex9V2
t7j9HcjJEZDmvRyL75TBcOOKjnwanm8Ly54vuiRLl1scbYWyzgEetYS4KxhkTgx8mQY57UpSEqAF
91K2gmwmRAtCH92YPep1XQ3qVTDwUqe7UsNNkOJDnWfXBhFxLgau34Egv12l13d1oz9Ruk4nmrYr
3fHGL9Jnp3L2mwyCRzq6QCo01AVK6OFq9CAbwaFZiAIG1zltwj4ZXhY6hMrb1aQlQDo6JjczRib5
NBFYrmwRcrdlUa/1541E5n2lQJAAOh6IRSd1hXN9BZNMNg00JqWrrVzQazTtode9PW6NlAwY59dm
5++jFpy8SsQgTLwohWcQfNzeohQKCfg49hnHVQVJnrneyauhwgnlLVtB8l4QI5RK7FXXbrThlmid
SyN7VFWKnW5CN4opMKqCAOVM+n2N7NUFqhCx+kwTU1SmankdMhEFffZG9DBP7HgYubI7dkbUr/ec
17u2xxnglJE3Mcc3dH7doCl6TNNgX7durKZHao+PQ++/6Khdlq15NPmF28FwnE22tZYZ3WAkNau9
680zIhcddLAD3V9Sx2Y332hW9HmiSCT+8vMtzlT2TMIg6SJ16e6NTKPlQUNfPup9snTmT9toyWZs
f/xrCS5J5zQ9ujXvdHr9Ah36gHV5LrzlJjP41kdKvq3afcwpAN5RjBdTFAYKqE899d7999K3J1nJ
z6rMb2qZ7icCQ9x6e0Oi9mEEVeikgmFFuEAxbRfOmrynMSFunems2v5GMnN4c0PuB5HwG9xOZRRv
ZVPdLcYQ2vN4bnv7luwf78ZpODsclCm7oXLbnZdmsaucDzXYd5Uz3LaKvHADSxQnfo0CbzKODBKv
ovP3escoPncfIGjH1W0O6VxQSJ1m9Kun8qKTbhz2LuCuiRqKzdV8ydIO8RvJwz5/zc6t1hvyADya
EAv0Eg0lyzZC7xUPjRwVYfI6gc6Wc5qc1tjTAmEdyr75QnGI4HghNHGdZ/9o5EQbM4h82CsDZU97
4762AbUpYCCuD9nkSTQ2v5a8zUMAvV8zH0FUBNI7SJf4RWV/VKOmh0Y+xC7ix4iRlMrnMXhoyvql
TedAvgesUYyyha0CQiXRmlAuzd9adGTNraja+DATv8m0Wn9qRmK2jVjzxapmLfQKlGLhvORtRaZ3
Y4rIFARy7aVmpI9j7iuLFkraas82LaD5oU5L+2VrXOgAJ8XvENvSNZ5RZ2EEwTLY56xwnfgYmNXr
fcEJO7JyyfS781K57Ktqcv6QEu49dtsiH5G5VNSqBxrVgCvTk7cbSbwHvaztGUxTaNsYu9kgPqSV
UZ4gBuIA2aRo9YiaRla3Wym1x1464h3PoidDapz7PjRVrt6DdFzYs0dC9vZVBhYfljnnRFiQpvNi
rqlboaEcLbGbLOm5Yba2W5ogX+FjDNay5YkQtoPQoEUFMh4pWXAJL191a43napyB8FtfO6yqaz7x
I04P0h+2O2NF3xq2BjPvP2i9/0+z/Tfjagr5v/NsN1/DVHCsXjOFfhDKTur4/d//8Yf+2frs6n9d
DW38L7hKDRD6/wfXBjPxF25ZXfc86G40JFejxn/kTdt/YYLGz3W1H+AUgP4au3nK+bvtv3A/8K8I
SkWpzS347zBt/lU7/r8ZbYK1/nYeeFi7IQNJbbsStv9C6dfjrHeg6IjX254uczJU0qRULayGq9T2
TIIxg8NceSSiWVuUZ7N8c5kIfxo3T7+E5iWzrVDemSSZNzt7Nfs3w9IOLf309wvgMq6d0b9sJTn2
Bd0moSdLhFGmpIO4Eu1nj3j+uZPF/EPy0EOWsV8x+TETre3Sn8vFzO9GYldPLFPoRLsBV5CpRhs4
FGgcGGqiIWDxjW+3mZ13QjuHe7VYKCy2dXzKhDnW4JoNxRdbYU1PJXmP1FOJ+o8SI3rmXhkkSdFE
or8alLp+b2UDkCLZCR6GtUEoaQmWWHO1qaQ3a8uiQ93xaUWaFqfbW8voH+vOUNe43+2dWZoVlwKl
m67Xl8+06b1dMEgkJXoAOTArD8VuNY35kQYt85tegOzQV8G+nHVUxtJ4wRAkvq1im14tjXpVtkFd
TzyzDcJ1E5R/cge3Ozoo+2PgA5fvem2zT/6SEz6v1lnu8rwq/i2RzPXRIJvs+tTiokDV9Z8TYlsC
UGwKlCEt3ZE7BRr5qJNOFf39vvxbR8fdf5U+/6+lh//j7v/ZpsS/X/z/6iCpv2Txfx4ivIv/OEQs
5y/MH5DiXFjYWf6Fr7fMv1wODh89jo5FhNDk/3WEaJD819RdDgtodAJYAtQq/zxErlw+8wauLZc/
hJDF+LdS6/+Z5fIv5whROnjyyHqx6VUjePE/Z0Y1aVlegTyUjqvvlSF9IP12GU1d36dV2r3mrU6r
PD+DjHPfHvZr7TvHvG3G+yKYXXgAs8EENNTP7lTAjlXaAEOjb1GbCeMyBvCG9DhJFEDjOgJP9dMp
W+vuKMSkIjco6cHpz4Mrz47bmD9moD4apPr9lj5OMNR8cyLsums9rjShbVbxak+64jtZ+53Z26ea
ry6ulQ5S3lnD6kRKtP0R+VDNVT8RFFuJYC/VctYHXk3X0P5oZvA2U1OfbXM8arlxVMASuxXeGT2q
Fq+aK05CypnKnaIDpKB3mwMjUqAZz33/pRSmzrVwEsLZcXnYxI+I3njK4E8Cq7udbM3ew0g+r259
yCgNokkiEWmfTOVEI65KOoNpcNarIF7kiLo/z+9almUqSTijTTucweZsrXphJYGz3ZE6GdwZdfEG
qBnSaBZKEpK7yqYkTHymkCy7ZmKxxqr8A2uUf+iZ20b65KhEOYYWNeQhEbNQW8ci82j9STmUAj/2
ZNYkqsEvBMdXPbZDfra74vegW825Itol1uaRcaMHgR1m/bc12dSIO98543auaw+ieUaaG9EivlTz
TQBj2NQS+aoj5wO+rezRN4bbvhpPYnprK1ZUHE/lCGNMHkpJ1n53lJPxzhPVhmgjaXadHluzvVAL
pnbWYpoHwn7vt1b9DF6AT2Jsj8Gysp51669MqoTlqUc+UlEiDJgybM13Ucy/Sc2821yeJXS/uwYc
PSwLLQ0bJf9QX9qAQLVHLqQ9RJiihGYj8c2GXkQnT7+OU8ZDic8EUF03d6IdyrtShxyds6WGb9gu
ZkuGVCtlsZdW+shaQ3WLQWu5RdYkncqJLsbbkdsQiQvd5bPxu+3saFbqaFXziZrslr4XeJXBMIZd
OokmFFl5P1fVz1g4sGrbH1Om847ldo07o/ixB2sfcOXpmyJlQdC31I7FC6DsS1WOt5nQn2yN/6Lh
UvMm1DKmCejgr1bspdxT0PcoJ36Nc7HFZHi7X4s9/LKX5X3BI8YuUhp3sHJRGwzPQWdFFrYIQyOa
ziCBqUynbzDt0PQ0Xnr3qRgAufsMp6tltdiMdJDvMjN/V7llcrkPftSuARwTHD1i9vrUV86XKa14
ILNhmK/g6ZHuJkw191t2prQu9EbIQ4wVykiu7TH0xnyzcJ2ISzqI+TQv+421alnJ75w10+flr3du
MUB+NJTYHyyaaJptAH5N9+j1Pw2LZ0b6Bmgl74KsmT8s/dLWb9b4RMNrNDTGrrQbZI9877zyIaus
tA8jl68n3hbf/eYeFtWuWzzUrIVLsAyd7hkBF7QKeeJTTvTU8Hq2ZEex3G1geW41oGfY1Z0z5xAN
Vq4efW5XdVoGOqX5NanC+e2Uix0Ue5tTp6RXSSt8+xikq55/olR3ZRP6yqvaB90d7fYO21LTf3RI
XAxcYmRCnIKhN2BSEKEIL0mVqa6EpZVW561W1AiM9J3RbISsFFXGkud8U1Nm/QKY9e+YWkDQDU1b
HqZ8JhvXhEg5rmUHo2eRt+6EUwlovvOn0s8PeW9bb5TVrya4hC6Gw9hb7u9Mz+iSI2phs9DFLwun
c7n1E/bCgQS+UBsQAMQ1RokxdDOcUtG4KK2Jp1mryz3iYMOJRlobd4KNNMWrRB3ZQGsR8OxmstjB
U/qHvLazj2YsyGqteeF9B/FNnmU7F7nVTTqMx5q33KGP/b3enPpr3IzbtqzvbPCiG6JEreeO8S0U
HRwbjVXqyTKuFljbmz66wW8j8tleraChvlLO30SziGQSa3NnTAuvDqTe4Aiw5jVpzeGkNXlw6re9
kmM4rdV5cuSNXSxwXlhl6KpzZw7RZQRGLuOM1h9d7+4lXYxLEJAnw+euGaEm0ibmpFVJtp3Y4Sb0
G/vW05qbha2PrNPpuSgKMBEcUHCxCBeEd5EL/2Aefza7Tjy/0a/cfdIUXkLp264nVyZaS/pyQo9S
pLLY9RbzbK3JKZZiTk9EQETpIA/WvDiflA8zYa/IS3DjsafzFh3dbH518y4clmWjEO00InUFy8Hj
uPBKmn3+6BbpjS+y/bbU4PuODvzp46tTeXNZFVZmU9eI3Vof6DJvjnaN73CAIyrsNQ1dB3XSQpMj
n+YBCwnSDzX+pHX9x6fOF3LUKJJ8UdDuQVUnVqbqEEYyHmoHKYZQsUCjRkFiHftp3tzLRu2Npfkz
zNrFzqYDRfCEd+u3fv5h2YoE5a44N6O4nwCtwNBBRmhDLMrDnN21tbugZQhec229CLE9ujUrBvMF
2sOBtijdRdgmqkNNUp+nD390Nd17VG3dtXzhiCBOlCCDHxurdlmc+dYb6JQcEGIRrOp2xXNgr1+p
vEsriCen1IKDbAxsH9SOYZ0jyW1ul2hhXOIq9ZdvsiRf7bIsQuFx+E+rkcdaY07Q09beyxFdCNW/
TN562vJlu01pjHD1Ibu4lto7BaSBczVF0iC709bmvnGq6rDY5fOWf2Hpjpti3gPKHQE8jEhR/5gK
cUId8UF+TagsP9Q6OFzsoMHRmMqz39kKxp+XxCseRwcHz3xwPc7lVW+S8eoDK4QbnLUq/+NZW1zb
2q8a36Xf8SBBi8uVurpOhXTEN+HQ8wDMaq4Of8twzH6vuixCvZRkXvORpcONQF3Rp7wgukfJX/tT
AkhJYMl6YRaz+apI9d4shzgfh3cxbe/gy3kNCafc451tj5azHiiuS9S47mUe/Jpgs+zifkwvecGz
1fc7TQGe0gjNRjqu4rKtOvPNy2KnMdTUYZJvvTUmunLr11mAyW93waYDGk/dEe47Mel7xLwUWlfN
hue+6f3X0mi/gyrn6r8gFNR/MNOeTdr17DGF5p2iGrH/XGgvjdGkcYat4tBWfvMqZPCGjrV+4p30
CS7hluuy5aZz9ENWu3/c0or1iZGmDyh5RYaz46rEm5QPj0U+9iqi8RUSV7yhnxzAMY3YV7I9EN5E
P87URtnAUeirHRNfuhu1q5aBH/nTzWKzOo/FA974uFyusi48lPictwzhbPfm+MUt+rwqcib7wKOG
URifYVikM+QDV4befa22OENZ3AaVoR1JrkQ7VA4JtXVgWBlJQjkBDX0dY7Lek6ixvcsCfKAbPgU+
Q6JXUcgRzh7P3iGjxDBc9Ft70lC3Ev6fpGafvpQyha1ORLu+g+M91Ma40olofwT9rwXh1RV0Xjo1
oTv1HjxRoMqxdE6GkQZGm9DkifCbfemmaCykpM9ShVhK41qZiILc28CwD1mwjayzOkZk0QwvMNg1
3kzX3n4Lvwuw3nlquVjrUkZoWre9P5kyMmg4uBlbiQJC2M8UVVIzKJz7rlHrx2aO2x/6hqOCPZx8
mvym5BmKh/k+mOTL9rcMAPB/6480t/aoHodwAC1UfRGVKrtYNe02wt0PrYyIuIgdG4hYazztYVPI
MilNXV4xvz03JhOWps79JMe4Temx63K0gIXxhg/5PIDbQOQeh2lAEKnVNIcEF3/NL2WBzj5AZtz6
b3Oz/hYjaSDtQzCTQY/0hcvlvUcfAqEcp/Mclz7Xk0Qq+OwYLUC86xS70a6PWjYk7tSdjXK7Manh
4fTH6zykZoiRNV4c/YkcvDuoiT21CdFm6+wJLK47U++HRFDcuhvZ78IM67F0vHsBOpnTKh6o6ffS
dG7C9pCH44TQ1M2ScUTphtEiXAQaitFB4ZGRAJ8Y/gpjNrPMNVhd9Kl6Drhk86Y6DGZ6JGLohUHw
NHdNt09HNEt9r06FrJkJ3nriR0M9d8y7drR/O4V2kpxfaYscu/XyeK7TwwYpPzkPXCvPDn9osGcZ
VxYa3GGAL9YcsCGapE5ind8qi8SyYr4lKbYMneHar1r8ZKDuc1a+zsF8mXPqKFujeLfH9QaEjHc7
SBQfi5smcFdMHJ+pB/7MTmAz3nb0VA2LHqPOheVmuYvrun3rqSN9xX4+XUisT0jCwf9Zz3t8M3db
wY0Mw6F2gkZOFO7AcsL6bGsbqU9Q3NaT9tVvRTy0Dbb/Fc1YE4RGYXzPU0CnS++dxuWuN1WYeiTE
DIhydK2HdbfvfZy4TyRl7MsBMdZmMp0KTzzUvU8sDiJdtFt/sm3gR0zNjiNiQzVtcq7qASdWMC9x
v5pfkDXzrlHWd5rjue2c3AmB1BKtWtv94PxN6e1pn4R18Fk+LG9pzujsmRLtL9trOUcCnw3fUU/+
Zv3Khu6Z9d6wKRrxIIIhpqZ53jc1jcDYRvaYfR7lLPZOaj7KMosX00NKVsbdbH2345D4cn1yU/Eu
GNxro2ZUYkdq67D3z0Ft7+ESoUUv7dg8YK3qH1PHIylnSQZ7uo44O5H/mrf6UMi3Gc/nzUDc4G7a
3PKzqvwhtg0km/jI+8fMXUigaO5nL8h/Zzk9Ehzbdf6TWfN2U9plCrHctcaRJ0rr4qmc+YAZSMgO
lNYxpyw2Rv9uPo+GKe51Y9MvVcWzhxTLJsaqmN+allwAzEH6sfZcFQ2K5ZlmjZu+YcS1BSTBSEHx
nnk+Z6PmAS5QNEWuJ0fUzdAcjtD3MtB/IexWZMvrV7lTA3PXO/2a9F5RH4Yl/dRoMH4hK0xjocvM
X/Va92+jZ3iHfEAmEmSkMbWp8MlpQ+htV3N3zwprQIdqMkkhXJK0X3J+9zQe7/Pct14sAo5xpuY6
pCXaLPPR2VIyQ5h+WXM08mGeEXnlJ9FS3blpLfK+IDM55qnPZaqvHHWtMq+6C1dL1R+8ciNa4Apz
jBUet1zkxl3rpvLUtD4KUV1W6hv/lhciqVmPnEDdMYNjOS5dpp024GIXqxzFeEMGYFCYe0WfZ0wT
9vpWBRC+TmWu76PwVmJ2lo4LgG/z0V1X+SdlnoLzcrxDa5ERocNMUxDTqO8KVSo/TqNi1bWk2GC/
9ykfLtmCOn6y7kJSYx4bndgOU05fhzdkPlpCu6SZb3QPgaOqXxzkp6Wq8xgFhp5g0pzWiJtq/UH9
Lt6nZaFJ16xc61m6k4IFbG0kIKtOZXVqp8kC/ZXovW1GDas64qmGI3OxKiSxgv23b5597sMGfXWZ
4lQrnZumHdtQpxYxnI1ZB0TyFjz/V3xRcJS41hMgTFqFFOvduubk/VpJx3jWm4rfl2uZ5SHQhbYX
ULLPi8y7c1cK69IUSxU1hn6utIJy+A03aWxpNn8NgXPTg2cL/TNz8vkjhw3hTJ2m7cErehYSXzb1
r6xoGTbWsdPgElSfeP0EBVYqK+ntlSW2cQrnm4SWRSFctGQepikanZ4okfNQjdXJ0bryUjIevU+V
VMdytpyzVhTZABkboJDqTBPzOl+VkvEJx17dDQ7jetdbb+xPSKY1LplU945F0cZTuh2xSD0Q+0A8
yhA8rnP3ZabDoR9S+OQhO+QGrn2Chr2JgYM6uOOUThjq8VCAAFyF735YN446i6LiGEkXbn+6MXKU
34i5Dn4hqaFKIbJdnA3RgEG22Hns9ZjnJ89h92jTfYDLPyQNURxsAFx0kq6XPnayzQ86vxXlKJQj
vAOHKp2yOpqrmWUnk1p6oBu73A++MCKoVBJyfE9++VP3tiyBca/pq80cQDS2JW/gb9qdWdXTVUFQ
Phjb5t1oNuSn3exhtB/UOi6HydqmOYG4hLIY5OzdkLTaN9EAdfSUteKzao3rmyrz6dgU5WiHlqmE
h/pqwBlBrnyNZJsjtfaRtIvV/uWkeMNBifz1JiPGaN2punEvTMgG0kINtLWh56XaFcvUnwzR9bDj
U3pwCcGpQgrUxXdtbmCem+dmfKKrvoZzOzxInVHbNNmlGEbm5eNago2AfK6p8t5Suso1k7QKyoF0
O9z6dnjRxp4kBo+/95RmQ4mMyqsvZLwvSWlmxwkibIcqY76RpvBjy1jMZ8verqPH5i9HaRs1mKKH
FgeFKZXKZSVGRFskAs3E8V5MkeKe3haDtA7Jhsi7tRmAKtN0BJSJi4Y1sJ31mGR5/TB4y/zL6Oci
GuXVq+O6sL59F2MR2lMncJh7eengzB5NBBo61h99/e3VnY5MnDmEhblyNvZrPw9LLvEj61X/4xRj
Dl0+0g65LdkQ1oWT35ADsJ43dwQuMc0c0a+Yu+zkqu7e8R3B8NNkwwP2M/MzYwcjI3LuWzJSVmjp
tMzOFvV3O0S1y53pZa/23L9UyK1CZ8oejIXKzRaXINEgpId1LPTAHRhWKQ/YdaiRqKV+mszDNqTy
I0i17lJbIG21V59MzlpWm+ITWVaeyHr4cJvy3lin54WmaY4RpCUDNqiSPVy7XQbcIY3qQGtsGfX6
+A4Exn+i0vcpNQizrH0ZmiX95W3nR7gCMUWgzGBkc2qiAVJqti6992F29hNIknFIhx4TeG3dy9VT
O112h8bxQvpxtYRYhdexr/Mo2+zpAZzpvmjXfQG2WurP1mZQ7eBUv1bOP6MewHs1x+4vM36hB1S7
16mV4nQ002i6J4aThTfJ17SdQaQNmmm5z83U/ExVR2s7OFgot8V7KQaXjGgtrGb9WYHPIzrw79aR
ycEJmt+1bd7qdidCJuw5mn1kl2RO7oWjd78dnhUCm7i15/pOr5Yxzslm8VHZSE8+1a49HTa9FY/L
rPvIm9YLtqu3drN+Ew/yNZUvY+qFetrFxbZYh9p762oYiHlNwZwIAwmzSqjIcL42cqwo2/JepB5Q
P9JI5KYZdy0yWNvckOEZgCnoZImgiDqwMSeDBgblW0aR4EmJ+VH3DidCCvtC9eCevfl1VR73emMv
YdoTBydb7Evl2gC42o9e36bApsOznOe7NJhzZIQAXqjWqORBLIEALi5U/ZNfxRQ+so1F78ukYk7D
ANckHfmAN5XBkOf7Frk5bXqPzKXcGcHwQ/lCk2zol+8BiB/RDZOotLArp9J5ch3npATgdl94QTzh
rhoLmcDp2O9U2LAViNfazffsRX1ERcWPLEp5qHMxRdxMpX5XlK32Ypl+e5RBiqjHcrUPkIPz3IJV
G7589U2Eg966JvoyPvSq+xb/k7oz241by7bsr1zUOw/YN0DdAioYjFYK9e0LIUsWyc2+3+TX16BP
ZsKSXVZmvdXLAXxsiRHk5m7WmnPMvscTGo5s0cr8vY0E5S31XRbaA/grIOgGZgfTRKZDYmeybdw4
3VBRuRtx+6/UqL6K1Co9UH6ezyHU1DiSonZjZnmF/BMuWt3iz5nks51lxPdp3DmqYSuMILdU45VV
m6uHEEDQtqHX7bdTS/OIZsbemnK/NFta2ejg6Wz3trEmx3M9t+5WNUJ1rSLnk1TxcDbFiKMyi1qO
fAS8E6H78s7SftbPURrDWAeGfyV7TfE7lVNs7E2baS7NgJPBBGSxS/mGM2AbqmFVnV2FVeKi9tZv
Hb3G6CWE/txb8QhLTrVPBoYzXHPeJC5soYjVYNjqyqWz5svuDdaVtZ+R0t1MsBWfWMjlsSzjb7MS
Jk/mHLmnsA13Rc9wiRSb40m9tEcEFr+qPnAqCus0DJIQ6I7WL/ay1OCdcNvpzPZSZWMY+trMyrOw
L7b9XAUA+15kTcGOsodCSYrGmGdMmA601SjH7zDGQAphi6EPU9Ie8geZ7maqOMxooZ/ppRrEcW+d
6zbvaSW1oDXTN13EmwIIEuHSCMnQrGVGelc3nb3PtMo3NQrVWmoEhI7ykHT21JzjQuMuURR0ZHHX
Uo/u3kVbP86pF5MRJ9ZT5Gj4ilhU2GGsUCsIbJTokk1xKGp132oWVW2m6JgTbgLh4RkzUhMMYTuu
wsK9m0fjdXCSoyLEQRPOTmTp1kvZV6HOt0vkomQ2WAi4zxKCME4jzFE/9XC3VPACV54aohls5okk
u6gEkeQxqQm+JLWrsjqr+3mvtyhYW9FbO83DwWWBCa6yReisIH1G5OTjarmdwvxBMeQ7XSy+7nxh
6+j1FHPZIcSPHgWmHr3y2sgbtvqjepOI5E42iuEvZmOzxl8iw2NYaOdWY2/BFHKU7+NjYo4HFkaA
HImGhpW+5qazjGotTI4iDt0NkS4+FtU7ZkjnVvpsPbRzx8gZx8UqbmkH2iG3oIz8oa9aH5HoU0h3
ew0HwjxP+Sab0q4Uv8ptsXIt9m3GfSme2vG9bml2KAz9WJuhkIG0/95F9nODv7BxzN1CFKeBVVDw
NQ3vjtSx/GCh7KVfczKG+RbA6kupNk+qpK2Qwy7p28kfo1M9oEftansC5hTjYoxcd+1xwvQ0Bf9k
rwB9a8GtWJEWlFzWarUr3K455sPxIBBeh1G/okQF3Uk9dqR+7qqO2WF2KTWkpcoBQgF8UaiBpW2Q
RvqtmHdenopVW5Uqiapht+bYf8plrq0zS6PTheFBom3axuQP3jkp9WV4VfFaSZ32wrSNV0xLLA3K
dmlxLtBsn4CaeF3HWrFuq/nZEuWVEGdjKoNcVOoaRBoHmKy8rbkLWIo1JnDNvtVgtKaTYMmbVVwf
GlZmbjTjDnrXu62+iqEZv3X0DzeWk3LxS9VelHxl6J3gHVwRzOCnjnEhML/QEsnvUz2EQ+7N7LiH
G4W9xm6RtHpe/wKtbRKrzBvvDQqyonYpUnf2lapHhME5K/4ZFi8GrBXDlASzxVBnetGuVTvxEWik
OD3EXT1HJcJm492eN0XLNwaMV6brIo4e9UZsRiT521aPruacZiNS6EMdzZh4uitTBaVF0iIu2PfI
znwq2snKVudxa6Gk37HUXNRM8k5VbA3XWtc9znVPwtQT4TEa86NR5xw/Z7tfAyvcicLYe4v1NFXb
7JUFhfxnD5AkBpRtmVBdb8uyWXv64kyhjYcrprjg1UrXfTlfcxbCPUtTLixnc901Zrkus2yJnR9v
qQBT7uqrHZQzktDe2Pjv8lg5hxjIgc7J3qJ2PLez5sFEA8mj8vwhvqQj5A+M5FRjQi5bYx1N9VnB
pjB/yEay4ohipFZETc3uk/sc6aYB+XGddGhA3bR6HY3suh15y1ScpabdUXxMkJ0jGNCiR3wuoV9p
1XteIkeYlGjbsYRgXUuWVtlE0d9CnKUPADpj7Vuf2uW53uM60VrzSExwv84MtAwDytFinJ5tNW8e
0GkNWxSoAltsH67ZM+66SXmSZopKFl6laY1rdCAoPsVM/zU9mPlbJsJTVwxQa2JWR3kbm9HaVceb
UiuDRu/eqXXSz1RDXqxwuhtdkTz3Q3E5cVgdGwrU1YAfWuE45NZHt+uOetVfFvNTpM5+5eZoB7SV
ljlXlO22Rmxu+zAJFmWMzlgMjWYrNYp3YFmZnVsXa82I1585yZhaIi6TUze4WDoH/uB2p7ZiaQbq
gFzhgvbAvgI/LEvjVamZ9yOid4tBPWsWByPEzb69GvSWfSaSjiLqL4wCqrVxn/fRCoM7tIObwikP
Hba9OF62AuaInRrzvhara5z4KXlfj0qN3p1D1rF1RtQ/01YzsANq7Zkoww2rLHCDvt1rOh7nYae6
WIEtxl7ibrspfp0QOnf4INWypNkCh485jsCd25ZaPsQ29IamtTErlnQvXbTrD/FU+0jng1i4q8GK
6zULZPxuRMyykVH60k73nPGBUNjBPCNpwpi1b+zpHHI9b5Y+AvSIHkAHHFKN0kp+xXZz3Ai6xBIw
2yoXL1ZTwBxQbjssf3j0giqktUsUgGpwtmg02gb6sW/MfWXP3XpWDKq4eUeZ3drk+uIKa9UYV0Ky
K6DKGhB53HbeamF7yAXKKuxbYZa/WJn5MDjTBTW3bC2p7dvFcWjqXYE3d7bq+Eppi1Ch/zPJwFEn
6vSimr7rIUencDLfZVz42cyNsqpr1UtvZuvgIVueMv0mKYbTSNOEib3hRAV8UnpJF4g0RRZRbmk1
4sEZFM7RLiMbnLgXFHV6MrJ6vsPonzBBxhRcKaeYkXmwsJa4fcY5VJtfWzZOGDhuvGy+cdtxl/Qu
ffLcQ8Pu1me12gt8mtV8UQ7yKPWZrU749pM89/JvRdp/FX1+WSLTbpHLLmivv//3oswFRkiEJ5Hq
1EkNT1cBln8UvFbeMIcpZhmmLse6mAhNqrcm6bxvhdNkDwB5KaQmeKLP5FDhBUKY0ekBhP88+4K3
hMTu4ydxFuWdt8TqLdwcoDsfPwm4s9bOO2zuyPfaFy8LedIaNcFsleVFel3nivJG2d69zfqyvXER
gm9oXLbEF892ih4ZseF/pMI8R5tVtuV79+PHXkssE0kUd//rf35UYP5Jq7lc718/2P7r+uuX7uXD
H4IfUumr/nszXX9v++zvi0Tfy+Vf/rt/+V/ff/yW26n6/t//4xXjUrf8tigpi48yyp8GyPLr//Fj
p5ecH/vfzEhJln3kJPEg/ine1v/ydIvJZImbpQiyaGD/BiUptvEX8DgYnyYIc101llyFf4q33b90
jzQYYPiQcQFqA176p3rb/QucETHDJHe4INTc/0i9/XkIAfMxGMEmfQliccHffiKlIcQpGDCRyfFJ
zdaWmjxEnpEFU1W+ll73zU3cqx6Z8y7W04qOD1PyZGJV+umO/RuvFJ8CWSoJ5rZO1d8wnU80PTMb
0IOObHwpTanH3h0ObpF/b4W4BXl3xCBT+O5CxymLkgjJfPyCfad9pLLxXLi+w11mddfAVn3WsBO3
U2ltDweVbaaSrE1dZ+NvpvVFhfZbUtWdKc0aikararIdjNaJW5MEN7cpb1RWKFg0x8TCQxl5mNjw
Cq1tqEsrvSmbHbquqvx/kDz/my/b/79yZ4/34f8ud76ETZZ/fOuWH/jHa+egTibbxrUB7XnEqi6x
Mf947VzjLxUCGQdqdZEt45v412vn/WUviQ1MpkR7wgpaxsk/Xjt+n+cAtV9iIwjFsP+z1+4HxfSn
NcSy4fCDDuY/xBUZkB0/ztyF5Xit6UnMkV0cb+Axaje6M407MsLqtQ6j56TkQ7cfCAMz/LDAWIn3
1z4HhiLOFoDuWu+pk0OZGQLVMa1t10U1DBjZKWuMUuoWPiybEuYd33EQtfx0o3/zuv4A+X369K7G
vAXFkdgXPv/HT68RU+t5oYfpV7HdyzwO2Sp7uS78PJoSoE7WUylA8k2TYKpAXxgfJnR7mAo1Mt5K
E3QYmj9ASWqymQU3QcKeXNVdnh7aogLSZffPbVxeE45YPzrLZgwHjfccZo661oQhxrUuBW1HpGHb
2oiHY+ypE53MDtOUhwO0K+LypA55sitLBSmHo+DL6l0YGLIUR2BScvfnG/LLLEp0l0Z2FxO9bRO8
rX7aEhRZkUdu32pBP/KfWXjeHSjraV26idxUFSUYtgZrpwevHA/DvSJTtj1a9YXdYrnKx8eiG4xn
G5osVhz382OxGjUnNY/Sjtvk8jarEtrUwNyjYwgSihKFkT7WKtUjECbDtz/fgc8TKPkYjuE6NpM3
lyZB6eOIKKlcpoN0UQQCxlspjQVPZczeFce9N/V83vMBvlo0ls3Nx2+7rI1APnVyMxbrwsdLDlUc
9l3tdIFLTc/H4fCY1811i41x9efv9utt5UK2jvzIshaMLmvxzwangk1cYcE3C0wgaOxCrbnchgjs
NkWtm2vpgNxCSKofxCCsL2ihn/eazBPOkmLEO8amEzbNp2tje21h3PUdQMCOzgJC1sC1i3TttpET
ZGpzS/owOsqsXbfafF+EdGv+8y/PZ2CbyYmfoL1Pd7klezoNhwYCvxU+Ut+nWmk/CmPxD42dP3ba
pijs2z9fkwn485MFN8iczY6ALe7ntylRxlEteg4M1UgtlhYs8t7Ure7+fJVfx48LQ5SJGE8d+Tn2
8vc/+dZ6/OstkoEmIE8hXk9kEDFhdS24fzP529zIVpUN528mzN88Rq5F2DruOCLMeEk/XsuxR/Su
rdXwGM1jXzt3tWZ9V+ICWbBKEx53W1CrU0YxCp9y1z78+Zv+sr3B6qfrAJhYDsFvutan6YkcQRd1
HJfvDP2NMPYzFcm6o3bPRtTvtJAqI/pozJ9I52PnRlW8Z0JgJ99aZOaJtLZsa0iNdNOEMtfTnz/b
b57Ch4/2aYB3LeK0MOKjgfM8YFa79MzuG49m9+fL/GaG5hY4KkwFg+mJqfrjE7CV3JUC4FAgTHnj
dO0Weel9ZjQ0fdCstYrYxGp8Dk0I8ENKMWekcfbFq/TrsOYjsDbAx2Vbov8CJRZdJ8peMghcerPI
GTzkUkb9xTdd1t6P0+JyFbYVqkaW3S92TLyYGZijgasI5y6anNsu6+4xXm8a5FF/vqm/Tvq4Rxlb
JsseevnPk74w4R7WVt8Exlw1uzlyHpOSrpDeUzwarMUZ6erTFzfxd18PrQKTAxgWdGqfniM4FM2W
okU2VfW3EWELKztuvnWmcxhi4+3P3+93ry15zzbiJIsr/XIsqRV71sOpaRB/AoHNlVpCRy0JlJ9K
6ccVLbsK2iWEM/exxFum1pX+xdP87bilLMm3xYSnkqr6cdz2IylCdVc3QWOb8GNb7ZjUg9jQllpj
bv8+8VjONE0kazKCt+xbrxNsAF/c899+CPPH/M8ZiUXo0+pOM6YkN7doAkuWj4ahXsNxOsf7ektN
9J6t3SVrF40q692MKcLJkm37vzb2v5s+l/np85jmYMgkxeaGo/Kn6ZOEJWqBbURLCYMHomPlzEup
lKehIDsG4iZgxwALA3iH2kNd7XVL2cqw6BPo4P46KO3FRCaL6QhU6Uq6c3CtwtIrvoqx+3VwcoJU
4VKzoVfR6X4anKqLEHS2VI2Fy7xLesM9CM/dOuiq0VBQy/3zbfl16mQpgbKMs9ZkjJqf7grmG7vv
BKADz2qHtzRNbiyjNN4H5avtrf7r/ecl52Kw4S2diMxP+30hQi2VcPYDEEN7JaseZyM1/aloL2XE
ljYBGENRdyqAzBUHuq7e2vJUEnJyVEUkcFAFBqMjSIJfF6nz3NnusOsInsLgluu7zmIzQUf5qhl4
PrScQX7qsgFqM1EF7k3fQa0SdcUXWQWfn5WDg44DGI/qx5b582w89kVsV3E9Bz0HqMCCv3Elo5Io
+dlE5DMWX83Ln2f/v6/nEoqsWhwk1eXvf9puxDkBVBibZpwn84TgTQUNFMGu+POY+DwlL1ehjOMS
CcgoZM/68SqZmWg5xA4QSSEyxxnlKZjo586szmjRBx5Imi8u+HlocEHQ2wthABYSZ59P+0NZwVm0
tHQKdOLHHitEIUHc1y96o71qGbV+OgPwV0qz+OK62m+e37InNpZNoukxO378ppbAONa5rgwytFir
ilVIL43bsAPvnY6tcdCHCua/uHPn99h2b+BdXNhucRayA5rL/FHXdBr/Hg6IPz+Azy8l94ODAnOU
Y6qkKHwOfpRF1KHfbKbAq3HrhjKiRh+CJfMqIJt/vtSnlAPL4lpkYPw4AKHlNJxP0006KX2XKYlk
DoxQm8/Fwhmu1jT1ZzBABWgzhJJre9ZeEGNuaHK0PodOBdaauWF4uKtsTL79+TP9Zji4VDSXj+Oy
z/qcy00JjfC8kHaraHF/IR7LfaNuq8By5hfdmB4FSe9+hKh58+fr/rJUO6rGIslJEEc6OIyFufHz
60XNhvlcijGY2vQ9s2e4Rh7o7HztySIJSAybz4B9lUc7Myg8oEFDnJfX3dufP4ZtcpmfV6rlY+ia
a9IfoHj7yyPpMxrLUa8MgZmNxptVhU/pkFyMqt5vQ6f7no69fQtuYnHNaF503dBRoUA4r3Pdo9/i
Nvs0c9yzHj3pTjYOih0QitgAlLI5omJtNqYyl1eO0sQX1axY+9Sctb1XzGNQqlnxZOWkfaGDUZ+7
ata3IVC9bR+DVOqbot7UDpajVqqo3ypY7mQ1nhCDbiHCYLCbMFfZYwFCyBTfCsVxDtATjZe20+R1
l0Mmznq8FkIvN4Wu39ejIa+nBUDnjumwg7ptneoSU3UyZOUFWU3zlggWBwmZBiJ7aLIQYekoz/FS
mqfOFZQjaAK5RznC7E0dIiC3lYNM9IuX8TejgifB9okzDyW/XyYJZaqJNIMeFEQYNa3IRNLhfFv8
tH0LlicZQXfBu6wdA6aU8vrFWPhlKLAqmx5kBYP5kXDkjyNyroVrplkzBCNokTeiCsM7XQuLHSa5
ewst6hebcf3XmYfrLQVsTVMdncn/4/VQbhdk32RDUJEDed9rlb7Cwmmtc0cNX4HP2ck6kzVOsEyR
1/YYjg+ZYojbOGucI3xs+30Q5JXlQipHuo4Vss0sISOzqbF2sW1iNkvpBF6rE5GyHvl4fufwi1Sr
VbeVUWonE5/39s+38NfZxOTFBSrjUdAi7OfTS51Z0wQCBa+X2UQYvJAYXTZe4l4AdmLswI/Zu4OM
gk53Mv2rocMj+vUBUvRYgDucnQ0W7Y83NNaQRWOq74IwFgWMJYGmWIPfstdLt4PjXtnVU5kQV7Ua
IunsmyqxQDvkSn4RWnnxJt2EZkqBAWuUSbIvWktezqEF1ntOe/Mo8DQ+unZs7PVqeM96qZ0EAGGM
f1p2ckeNk1MdFpYJhNr1dh3GK7S8CUpb8gmfMEycVNhxOx0d6hHTWYNXDRqml78YRUFfusZtaOCX
emic3HmeSmIhKyzs5wA15T4LG2dXWXp9iVvI8dmxeNfDZFb0bJFSIaLs8UsuwC4AFlmzi12h35aq
Q3N8UIxg0T7vCquvnmJ0jVsR2vSBJQAxo6hq9F8sM49xXo531G2Acpup3gSoVLGi1oLYPq+kvhBU
xsI3z/OmPCOkor2QBE7DLC+H8hiKcSbNrx3mFyXtlRf22dptOxrWiyXRExNRlrJqa62eB6LTqieZ
AWeYIfRepaLPNi4s2r3aKclFFroTuuKwxASmhMQt6A51cpS9AC4c5yXWew31qTGohAG44LWIUOjA
ELR1UZ+aiGryJkU86seTkOdWpZTw8BBKbkQVZ4mPtky3t1PYcS/ssb3Nu64RqxEV5RMm5mrT1kCy
V5CMvBOmqeq8RQq7SpukeHaNOj5acdzhIIictRfZYAkXq8pgOx38hzJFEFVRUX5iL4OpgsopcB7U
lLtsjp2gcOFnw7asD1MqwNIndfqmRkN/OU2uDVwNiNKsjfEpy6U4TKae4HgBlh0Ws/BdFVogqZcM
tckQQVxp53Gogs8DGARZY/BwMBitqxy0LLa+yw7KERsJFS/wzIk3CtyOMtc2sSbXRGgFO6wbwtoA
zsmhGKXaQK9C18yUvbtBQuMqdl3Sez3p0fmPFZx7Q7JN7dDYu3mdbMGU9SdssskhRme2w+05X6uY
hxo/GTxgyNGYTYfZmaIrZ9HAzQj3zlKjDSmvJzeaSLWz2kKohPBQvSdOoDgmdmUFJULuTduoWh6o
SdEfZIO3qS5s7z4V3rCRjes8J71d7+bClCAWIL4RkD3l5LQUM8trMZ2HkKR9xLZogNTc05f0sNon
sTHQJrcnWdtWeMm05FqQjHIwS8e7B/LrBU1oyetGYX+BG8+tz5spCzflQOLlQLZGBYgX8U5Ug/vU
zXOQKYGs2/FQpppzQiflAvl3MVt5XbJtk7xfoIIlSaCmYSlIX8b6ZNmiQUwWPvVOY6xtMHJrhTPF
tmt0Z+91SwINKOPdbHXJeoY0d5uknYMGNvQepSbktYx1/KnZkmUbjS7mGye7Tqkvn/cqsuMiS93T
lGf2ueOEw3nTz843nVXg1SvIhInCXDxWeJu2P57p2KZwFyQYrZA8VM5xpHQetcqL5c7pEHm0ecPR
b8KAcR6ai+IrMUwNld3ApqFwux1GT89PEhUZUhVNF0qaB57RyktC0+V1CTyAFANRbgYK+xsdi0SA
wFoJstGzfala7rHmNHyAaPEy2tKD5xgKxVeVziA/wbqy85bFqCIQAI6GuEw4ol4WEYE6qJRjFYUZ
Qa4XXTkb52PniAiPZclmUeDCKgHzpAla1N44J84ZuqGdjXfo8QO7nOebZBTayRGMXy7RUDcd4F2I
VAXL3zQQBn+sgsS/0u4a+iHkQJLo5RiErLVPmcPPkqNRPSEME8fWiO23URYFUTdjeTRwIQMEH0lm
KHJybhG4qLjWuRGPJYGwOIXlUJysst81XUjyRNbuq9iNLgaSeTdFZdUHk3LiKUkz90oRSPsXvvR1
77rz80xw6YM9mdNVgaamGEvluz0TUJGh0POpoWknY4LwmMFU9QVJB5dO2AIjUiKtn86rIhHgiFo4
CrJA3XiBVbTRdvNQuNcUU6rDvDi6bOA5rM50pe6wgckkkKqHJ6kAWgPXomiiqyQzpbdxOq9fc4dH
cpOIIdPWVGkFaYdGpazGerJB+dqRs4lTGdENpL0roaQM876atWoTVkVxVaU2nhMXXjuyuOYukyrE
76axL7CLlN+FpsgH8icULt0OUIA1GT5gIItrdKdlvBnboXwUVMcd3x4wawWxtKZN6zVYafAeecfO
Ud9mcCtBP3TkDqO9Noa6xsUWWuetkOLBUwtsnKEj7FWmY9BilRmB0njDs5Mq6Uuq5sltWclokxdk
AfmERoBc0KWOXSZulPlJgSmC0zLt3IqE4DnfWdHMfKNmqPyN7Ir+aPk+F/juNMsB68P9Gu9saUyX
FUhIVLcj9n3TKsHI4Jc7AN2sAVIUGOttejIpdObcGQPJ8eRl9PTuNFiGvIPCWs0biTWGqB7T+K6q
ybfKGZyLqLOaN6XK2CdilbTu5MicQnd2kpcVVlp7lVaucwf6nMYlTIFTVYl074lep/DYyVvOQUhg
qzQ7sqRmTz2MA38YEHZ1+GCZzGA1lNENRpIj553WNyRwEq+NjlkjrmyLHFdvqL0zRfKyDpFq7Kk6
ukZghxxwtlqn0OauRvagIBmuJzXTt6o2duuYDuSzFHOe3Dvt/DQlZqxuWKRh//aoCX3PHHhALaoL
CkreYZI6HuDI3OWyqTlycObZNrN1mY0YOVaOBdprFes1q5zRGkzBpkFOlu8U9BG4J668HMcQqM2P
XZAHC3g7xJW1L4c2BV6R5PVOk8nB5TOes11pL5lIMzhIzn1uLfuYJvOOtoEYSxXD1ahFJCpEPcxo
2Nhqn0frzq7dW8Fu2srVduv0bKmVbNA2IPl2/djlTKBEf3PMAwmmOw8FUucxpjfVK6jxEQa8EwU1
75bk4FWl5lbgVk5AQpm9qWJyYcjYdldeOT7CqFd2WUv+jxwrLmjhmOEOpd/yOkbeWMAZXsIST7VX
s7t2vX1qDRLjj95edFAk9/1SNGrqWD7Ydg68JVuyb2BI36tq1h1Lh1cFuzwCN/AYGk7Ndd9KxIuy
dHxHuuleNYwtDpTBN1oCXatyl4BlXZP8e8vLnPmgS0+AHF3fw4BCVK9x2dmjypuvmVduqElqiVIt
93ICOtIlMbyOsZou9blq803TVPFp0phBLRqGV8SZlVvQpOppxtrB2ragfxDb7pBrMr82bEdH22uD
xIHD5THRXWHropeKz/IMDHV9DYQV5IGWv4ZDMR0zAoAIDOlt90wuf0GaHDYPUwWvq5Uo4BGzk0KY
tCCDZdrsOAPhCh9qeYhHaVEPi/o7fs9x4O06DHTblqq91r1E+cvkJNYG+AAWJ0btoU8ndmRGGG9r
MzPZJ4fiTO8tmxkLn7QXhfj9wvwkrUI7KSZjU7DHUHqQ2FhR5CZeZKqh7pn8+PiKU6gIJK6YUxzC
27TYDO4xNRt3Sgj5OSui6XpItGRPooh6GfWElw66yiGn7FOCRjR1lPmahqlk+iTBw5n1HM+qOd3Z
I6BjKLHi2hQ2so46N1vM9PrC4ioL69yICjhuce4QIVQqjPqZg9vK8RxC05IBcpYHss4h18Hk5eln
ErJ9Et2g1cXooiPcSdh8Pc8C3mXM321hV+M6xzLD74nCgX06bt7LKYwNhg7szmfUYNHNAFZvD0ZK
Ej8ejm60pmQxXLUV51ycjPN4qrtwPIGElhvyGMBrRVPINFXCarvtM6HgITQtlvuZ2BxRarhFPGqY
6GvWvYlwNrR49Gpuyuu2EtaLhAukiNoyN1SyAFJJvAJ6ojowGdxxCffBtZptR9SaZ5SilENEzNlG
SwtxnWR2v9JqzXuKc7t4yAelw9g4JttyWfO1uGD7kiXc1LlB0bnqcP+uB52doMkquFfaKrpQbcwc
pT0nqOr1gkquVQUyU+qTBMtQYO/GR6DKFYUYdyuUJfKbXtDUzT+yv8h49hQ3hI6BN2lMDGc3xFEH
YDqrXieG11qNHBKgXcWB/pN29PY70p85f07KpZVH7ZYzQnX2Q0zTmQ1JNXMOkEILS/WllOWSmuxq
h1DA3gDZ5PoVdW5wooSUtRjIVyJBqVRnzrodwZ4OhozXqgjHFzWNmk2m83DK0T7U3nSitafdz5Xy
5hQiuicxO/lG9Ie6mfsof+2VHHmHmpapb3bF9Zj10QF3fHxG8gtzu2mp67iCimiZuFxWY+FpN54Z
JdKvZgsS0PKRWptCz5CduV2jEYZgNIXfe0PoN8pQnw2uvh0N9nRdVym7ukrroNCd/qBSvd5KywsP
2mwAU1Q6WFIF3rXIJTicfSbWmKgYjz2TFUSphvOL0nrnFOhn3Y/nBp0IRded1XlyWLFjcOiHlCEo
nLSOult9mrF62qUG3DLN4zqAuwCLxFTPPZUKbWNYB80e8V4aDdtbSBDcRaM09yMZVKvIIP6nTIzh
wdTTcV9VSq37YUseGoZmK6DCVhyV3GO9g/86xLcg0eIDye84f2XMhjHMXNo3FevpanAbdndETBWZ
uI3GJNyHmooJj5IEFYjpJmoT+zBhBEb66EUgcUqzJ+5DGzYFKWR+rhRorFSmJC8r8xY4w4zLlC31
lspA6ZMqziFQjGmI0c4JcUpWpL+sRIsHFpLXqZccF1l2MJAYw2tEpx7QWfjk6a08TZlNMQrBHkEX
YeFTGSEK0c5s3B4h7jQEZ3bXjhuYEB64ABJTZoxqiqk8ShLrWjv+Xmj4T0dzOcSNpb7uxEyaByZm
jAWDt226am/2feyPYT3fDnCHUWzjsu+kpu4jLVk097htVEwVA8y1cowwJyjTzBtLTnIVO2RCqPOG
+v7iQl5WBJFU21qS8uIKCoy6WVp+6OKDzcLpdmoMuJhOmgaqYjvnmpFavpVUZ0aRJkGaMBSsGCKw
O6m0ThJ5XghCZ+Youw5TtyMKD5ODrDr2u3Kr2+odD+GlAxjDjbrHNLkbzWY7Sfs49nl9ToAWLowB
eH+9xpDYYssivYAtCjBHoGLkC/quqchLIxPtQSMCxJhnsXKYKfEnmJbirhIjm0hsaOSVmdQS+tVQ
KNcmFA2M7UI/uZzovyeevSDzioeZHiUpnmk7+i3kxo3XKjKYzI4EQeBP5At55ivv05JKwLQ/MViO
tgXKZFVRLMIfDNWq8Dp0e/ZlSDzTqtEG42HQjFt3hkcKwqs6WYj6Vqi8HpJcJ53Zm1L0Xtp8LMi6
CIj48HZJqWt+4kE9t72hZSdkjBBbgGboieE9g1m6y9qIoySndlZRQaFlEm8UJ4Caegs1XekRY8aD
72TdG6ALwInkJY8mh2vKm/qlpQ86EQ1kwcaO6V4Zbu+eEtKY1loFwxNtXH6KFKgonJIxmmfY9onX
w7ngZsl9OE0ly3dqnbq408+zKspOoI3QS9YR2BHj0Y20yDcK9g6hplvntmxyXq7R3tmWMB8dDbMv
4n5yeJZfztYAYWEnvwH3qq5LIeka2BxdQkwSB8rM9A9sg2qZJZ1qQ/hGu0PUnJ+UWoTnXZx535yy
0XSElaWnrrgBVNMyBAXwleoCs1Mb4zi76yjy2JRxZKi/WrPDApVpdoWXvDeM0wAmZjtEUbSu1D5+
caiJHGveiSuHZ4BdrC7+D3vnsaO5kW7bV+kXYIERQTv9bXqflZk1ISodvQu6IJ/+LpbULZV0WkIP
GjgXOIKgibIqf0MyIr6999rnla3mYBfAl/8IvTnh1yUZssTc9ycV4Kpr32+mK5c1+d1kmXXfaJV/
RmAXLkwRNy9dqfI7aq1GsfFtJlp+i2A/T6440mw1IPh3ckfGc9wrCGPHqo7dnaJkgltR6udYdvOD
qFJiS2E+PnaLU9/y7fb2th/SBNAMG584s7MLaCrFHqm+OQcrGhV7zjs0LYjZoz0H7mLfQnsZXAOq
SiX1spP86su+otyOgsWB0h5TMHfMsG51TnCYtZdhCxx72GaeAjk1JzcDdL37Uo/6RBOKm7CHx8il
LYwIJAjOR+YuFZWJDm0oGLTnQrvfY5pCWStypkpjafiaBrYM2bnsebxIKn9fQ806tfi02YJZdMOH
1oOP1CrS2ktROl+rWcVPFlsbv57DfZC3RHYYzlm7oG2JOc2GZaJcgNA1va++pp1ijAax5p5n/B0T
PfJPHImR/Nma3OdMH9mouYeWmItRcC4QQE/jlAUsCMjwEsLaCvoYN0NYfKOpiAUK4CkihPWpclxl
dtIw4S7VBoSQs2esfZIgNmwNtJadFcQ/2jUPYZv3X/HUn3LrDm96YFgDO6rb1Yk3wNyq76B4MBGM
LAYDSeqe5bz1jT+77oUWVn1M/BBEsoFCUox5f5owxd65LLIfdsQSTTxIHpzFdT9mA63IHYzaDWz0
PMj022wKx/O0Ikm8GkBPmddbWyuW7k6D71lB0WW5TcA4bxP+3JlqsVjw0THpYwTb3Q+kBWE7l+Nl
E/OggGcjHvJhCPf2oCg+GV36LgQEasbVQRGxOyPOhmnV42IywW3LWOvix4F7TqrpMU4ooFQqHndO
l/UbG7LDCaR2QALjFJynnXcmnaAgfw1Eh6KceNPibT/KWg73whGUWEIJOzCsJkGGATo7qrEIT5xp
MHup+uYl07X/vcrS/FmLvvvKXA08zpTOcbbLJAyKcjTde4RKcF4hqp0aizHxzI7ngpqz5iaMqQqu
5vhmDiq4JdWcfP1rrUeuYs7P0ulqIeMtAClfEy9/MBlNiFF5Yst2D1/B2QJXYb0TIR1KzKSLBkqm
aO5dXtUjmssHyxObFlnaPlY9VbjfvXU7PcWBd/Rbjvq0pDyKKavPOrptiRHDvCk51fzNa/4fFHiX
5zxGEuUh+CJ4/ywROUyYoknluDfrzHmkTiykgU4lHAKoGC0cjFrd+sShXvI9UdxIHaLBeVZ2ziVV
URBoJKZPNkf6b5wBf9bNXPiofEtByHFQrLXtvxfDlV2R+PXjdi8ZeXc4TdCjAGyty1GbODuQStGm
7azi7wxJqyL2h68QgwsZiVWF9LBB/Px7fXfhiu7Tdr/UojgLa1iFs7diEKPEf2gy9R1n/COBOarB
NSSKJGGj7iIYbPo2qG6KpSlwLbrfGT3klwiRwdWUOvWp386KjCNqW0lVFvZZexWp4LoecyPMDrHj
U2O+3TDRpuY3bXgM2JChAbNcgTmh7g2IaJVM4bFcsO25yPMX4VKVb3S+zzu/yOWZRwiddWGpOXZ7
3gPjmOTUHpfxRedi2emoHOBtESnGT7TyEunIIXoAjz0T3ht8u3rDrUd9zBLPH399U/zJeecTGSMh
4qwlG96fnbvhXOMYnbCLNpY77yY9Q84Kwysm8YBka49pUOv5ycNAaonHTf6eCnA3KnOn/G/00D8Z
GzBWSBLmmHyQcGj7+PmrHfk/TUrTB/VTyrulAzpAq1DTzY/3+18IER4/6jV/1/1l0vChLvn3jz/y
vzBiuDru/uWI/FPEcPNRpT8lEtcf/7XX4QvuW0Hmguko13jg8L39knOyv5At8uh/IY5Cfsj9kVP9
Z7xQ0gDDZYVxEKcjlFlu5F9zTt4XjOBryoEAlI3vFQfZj/jmb0Z3Qpn/1vj+i+Hnt0cChk1SQoxL
2YTgjMS+ul5Xv7O9yfVup410MzWJa1JswTrAaC9UK6oDM0zv0JlhagnwL/RZMT9kcws4ZKo/JmuB
RYGVy7w5pZggXVBHRbFko2sghiaCHcKamkJBQfGA6AfmNqGvoZXuXgdBLjYoKQYUXBWIhx4W9VWi
tJVwvI4XJLkiaOmbN5oDF2AgSozzyYE2xS9uwBhN/JUnS4JqvYXj2XIocguGjLVbp2bjMGkeTv0u
lclNhpuUHqU+yyF4eHFub30rYbjf+XbyJJM4H7ZdWHrBWYf7Jdw0ultrzHqAEdDNUCNFQyzIgOkG
32+c+Zx+Uk44tURW2mLqTT+hKmZ3Q+bO3p6/gonb0DIZ3MbCAHmBw90+OJWgP7h1dPQYJR0zWO2a
UECNcR29kZ3u7pkMop/OcU94xWk6pHC3qafvaau1ZMYjtEKxseF0tctSUKrmdOKTdVqzxQ6GWDFC
zIr2mFilU+9NZiEgcl42wXVZjSzUwo2QDabIzYYD3MP2lXYa35Ci6HAwaKgaBUzyofnasz1dpwHC
btaVMcZzyQ7rqnJkFkDrBPC5Qx6xIHdOQSU5gM3oflLjYThK2Dwp8CWmYVRXRf63rB2myzSTwweF
8LI4d3XW9teUH2d0c9MBMvA1uAXE/3b0+5NhRE4F9wBhdcfcBoKAGzjQfLMh8WFSDZhsj1UwRJ9z
ZBl5NHyiz/T29i6VjUn5rXbdiVa8kIbBgHFy65vHyXQMJrvMV+mxl+tUeEkRPg952kWE4Jh2dsBx
xvKG01dU7ZM6zF642AEMo+izUg3JOLE573r1rYZ09z2TmFCOZlHtDebOkQaAHgII09ZggaAzNHG5
aWlMLsEzjt5FMNJAtLO7MYZ/BnsP1HbgLAxY25yZO4mdFTs0+Cq6jkva+/B3gAMyqNmebIM3G2Lt
o5tNw/0wqjpkK5nH/qYuc1bKwpjgPRs75ymb6D/fSpjAgPmaOXm1xWBdtfEY2VuUEJMjjY0GI9Ao
qudxkeo5bzMqkIvWCuxLqzHqpBdp9DnFBZ0eYxG/V+0s73qC0N/7kQYBBnRV9Aq3WX2mRaORRcf2
rEu1g2DlVS8cHLv2BKR/LLhrkng+1G4rcUeElTmjrcCasW55+N02jh1zxuxHn52xw/04oT3V6Qtn
jNk60BHNTCLVMiGWGxOP29TjiCpgTSXJAd9mzMy8LOOPBlYAYij22mHkOJMyoWrDrDn6ccEZWhEk
3WWuKG5SXalxNylVJrtGeAngzWB8prmif6QlML5PhjAt4c9oGhGwnwwf3o+vuhctdRnlJG/4duGQ
d6I/LZNGv+rMReihIUq/MlrmTWlAYJx3OzXSSQGiKdwGne9+xLMCyZ3omhs8aUwIdIUp/rde1f15
D5Ei3yW5Q9MfqnDk84JjPzzkwiWxM8EXeUjtvgSVb3UquqiMToJNByg0JE2ZcRbhkUVxF3UE/XwN
OFSV6IU8FjgWsxVPoLp0fpre4EVSbIPq/LpjNoDUUdBPDSK906+2QzQQra7pHEDbmCsPSxyXl+Fg
Od5FF/OXawR5hjheJZiGt2EtDu4sxubo1Yk1nKp24elY1o1Q+2xuZZttgfRw/nQ6Wrx2ABKDgx5l
lu+jWHhw0Js65GWx/Wrx97YlJlc/SE6hdSbmEjRSmBzhf1ErwfWvxVNjSTG/UWwrX1Sr7WYvC55u
J7Qx1DdhTcvKBpx652/r3oqWbZ4Uw3UCWAMgGW26yACTBRAJNmHLcDkcUXBiBp17EBnIMPAA2cSy
fic2Lat585hKBaY0yqKvsqAel0udmyWS1LBP/pxcseSmNFqb0RcXEBTdq//WBuovG7P+F26RUDr+
ao90lcYf+idqw/rzv2yShPsFYAJ7oTVsHfj4/X/bJHFMYSdERHxNTeF0Iyf+6yZJqi/EHQWtZQHx
QM55v22ShPjC5hY8w490kL1urf6wKfqrTRIciJ/OTVjnadGyiZeyGXN4mPyJ46HbOY3Z5EdxIcfz
MlvqtdR1yRlbt9p9lwqk+rYbgMueWM2MBaLmdGyfsaBG1lHhjwMKm49zfhNZ4VhA4sM5/06xZdre
TIGyrmyaIfMjHVYVndNTGz0VTUCBgfFM9UbBQPLamSygQKmiEHVwi4amvK5VZ4ONhP86SdHEF9xC
y1kgCaFK2yPPXEGkPZ9teLqHSJS2mXZhqX1MdKGN0QpLGDf85dxr6kogifaPIBi9cVPoCLawzCpy
F0uXsGtyY/onP+elgZfijbMgfZdnDXMPz2e6HoR+vDdA+iZYWhDJ7OPMlEZvWtelJ6Fi3NhWBwZP
zEShodYB578F5QfBf8ZODCI7MtE38PtzDaZmZmjpgfQW9JwPmZduaCDMadoZMe9s2DBE78NQD09t
PrPbbOeITRnDDojsI1Qjnl3BeDf73OPkvGbIS/YwJTf5QKEFyExrlcccCm+MXMcP9CNH0Q7pCtxr
VHdih9Fb3jV6Lg99HDvnkWdHGGhn6raFhSpaW/D14T9RyY6kU77RzJ1PSBBVch92jSLYnzOmRcUZ
IVS42bdSxYz+poKs/07UKS3BSG76lHATNu48lAnxtBnJEKE6cq7gQncgK0KlxM7Jhhe0Jih/Y7Bc
dzKBRYmd48jgXB10IgmQNU7z5shwbcVop5Q9OEv83IvkBGAuXX6l8ZevjBmBKbt5KCiUmPDSpIFt
wdRy8A2xc43yfUCL032phtFeEZ813aPIcnxWuKGANSoF2POhGHvyCjhv/QFgrDb5RRnXUwDDrw+Q
G5DAZwVVP/Y69X3KqpJ9rS3CbrlqliSfDxqlbl0xPb5YS5KdXe+LHIB559QPy+xm506r8Q/k3sVY
m8sFrOHA434TQq3dzFFbbHByniIIzpBn2egwnx12dhv2exMMF0U32RudFNVr5mqEG2KAAU/+3dCs
hlHjB2+TRllRhud/2IIjFFC2T/JpYa2iQySWP0TQAhpwbABsUezeF/bX3InUsabTkoJp5r/FKhnb
7XBhSIOKiQhbz3s+QZg9ys7/GtlqX9O33lEyvpHSDTdYBWgat7VBhLXfcVo80/Hw2nrFeUpJPebE
+OBwiPqAdPduFQvY2+gGtUreV9r2t860dGsBCvc+bpKokXKnZhBfkOCLXTH57/Qt4XqbI4EvZop3
Ht0mudu0x2AQ10trsm0SWd22NsBEl570CPuz4Rzs4dEr44uwa7loJhcubB0/9ZCBwzD+5rT+/ZRB
AJ7S4lvo9tGudUr0bWu4avDfveBWuZUyOF2yUZ1kIgM1PGiMn5DQEWKv44Q60ah4SmJOkWW8VDtA
SEhMzFof4fd5aPPNI3P1F6vsr6cFt1bXn9tZXNDTNgBUrstHjr64xoa+phNFINdNEGclbZQ136KZ
z6bGu8NzDLlwHDGFxcbbUC81bYg8jBTuOrR5L5hpKdbBiTPaCwc+jyIj4NtySw00th4PQbWSAOuy
gkx1qsdD5nrvQabzy3axiysazm5iWu5pVAe3LCIvvOj0yCfiUyY4u11wZVfsw5rBvdOdgFdnHzJ4
PJswcfLbPuxP4Jf2G1W7px2orMxEL4nnvFYh9hlaU+0d9rqn3lAvjc8polHQdvee6pLLKkXXyvto
D0AhO4lHRAPLZfiNGWrFQTqrKnap0lCfx2yuzwaf+bqfyGbvYdsK8u7eHzq8ZxmPkIaM/OAvb64K
7kqB49AbC30EDfxcFHF5r2vcesVkaICwQdqmvZQYJPsTKUZD1yrHyhg1heOTjRe0veiBfvQS11CX
W9kLKMOjduLXchocePAOneyM/vsBfpzkMs0wTsD/S4Nd0o/NiTvpR4YG7yWUPUKP5xUSHo/r4WtZ
qxfMy3S1LZF1hXvZZ7xNwVpvUT6RUveUSvOIScIcbEec2dNyiVl406K3+zRRbAUIzCX3/E3CHQVY
OjqmjnPMB1GfeEmHyWkcMYjVx9oNdwV+AqQh6waj5ztgy7M5bq+UaE+7xbZOx8q55flWXvkL77ln
IooHQnob123eKcZ9xKz0iTx15jnJfqaabGfq+mJMZ8RoMReHpbJuC6BvmGewlFvGOi1pmGzGrn/l
MAEKDggjkin8QelmW9qwfGwG7VtdzzdlAdM5bvo3P3bmXZCk1bmjUwt/ygqR7iQSfXy3DKHa+Z0H
tS98twxm2L5wbsngnHmTf7kIslKk4qOgxF8kypyzbyRJJb0hAvXtp93b+QM+eaKSbQxD3Nlko803
EE7KOaiaWcGm9m2rfmM229ONkfiq24ZJv4ivTkK7VhT7PYDNREiuqUNX9y0scqUXPJJFL4VmYy3K
Butl7KuB2vklSNd1bAqKwH8IqCqcLvqyzU5lKErL3Vb94KberQzKOmwPtsWKU39KgemgPG15ZEgC
ntDkmIpyzhvRhpN4QvDgxXbsnCQh2vNUMBP65thtj24V6coE4mhoxsR0qOjEdLNjpLAQVceu7w2l
M3GHy0E7o3zky5P1eDXHln1mz0l4Y+bW3EJHt19bm/to17BWSGyRMALNvfbdvHZPmBDh+C/LUR2o
TVli9ymf6A7bqphxNhN6h2vollxGQna5ttRk96dOVsddy93tu9beo2U4a3aW7TAXeKaUT0FBrOtH
LO9TYV2ntk47cQqtwX4xVTGNuCYJSm4XFj5XVgstmfPgOK25wI8REM+LUjSBOyk8Yq8kWMwmz8Hw
ZkcQumsLmIqn7ijDtRp9u86/gVlGSs+XpbSZRXUQIzmF7wBF+wEfr1oqV20wTfrUSdUKErebl8rd
MqrzeS7kCwsNxjStOxq1bM1DVrO7vp3LeSaIQmjiaPAzgAsPgy4l5qK/9SwE6aOIu9q/x8cOSDGQ
TlO/pg4XKtPo4kZbQ8Z6QlTf14dI9/Fl0lmKMlBU0sln2VkmCn7IHzdJNR67sW9B8soiRsHEJRMx
RJrsOb2Z8sD0z3gZTXlKC5eJdknLtmxrDB+641Cax9m2MMtDEBP8BMduTdn1EmCRCPYpbZ/+oUdL
5Cg4YuTLpxI+buaPmXki5NzdRaXLmCXuPEHFfduQVyLlQBguGeG/b9JiTqdjZQpgIH2Y9d2ZAq10
QldnS29KZGc2tzfFPAlb5nKPpYcFdBFhSaFzFGKcS9jR7LjTy5KgQbj2ClpY7GN6Xauub+EwurVI
5ms9x5V/iOjhKE5FU0nnazL1Q4RJgdTJrikXHJLGT+qaD20MsMspqE1TjeGxncnD4JPy9LMIKPeT
JgHuGOTFWcn44TBQkHjUplmeIN82L3jrBvZqqi6Ia+1N5+KsyrOI07IVd3Cqy2GnEkOTQda5W04H
1oUJ/frU83LnIh8HMFiOmfC9+e1dTY5l65J0dTcdFruej/vMo2WC2rVAnvgFxS92wGOLd2ntwwTh
19ceaF2aU/ITr41Yx5Y4Pw+Kodz6UdEdVOrVD11h9QRhgmIb1I1zaY1NAcMes1eWWNnXzPj2hTXE
+rOaW3aJPnv8j4Jyt0/dLJzmid9Zr7hLSwhv3OVXdOxme1FKl91WPuzqOGjFQdTBwL6HhpjELzPU
fTd4C9K8CTeeAcefRfrWU+yzClG+sqy8NshpG0CHEe15bXDTUuH0ypE12TcatyB8XzpiTY1i3bFU
nurUNgdMnq9W7U6nOi/nE1eH9P2l1hJvrcFQRxHzXLTiHFEbssRhbsdgi2f0mVWn2OLybp7Ri6lS
yxmZlU2UfMUqixsfT284gIgE8ZNhQWg4nfiDJw7hjzFkNWI2C7tI7/ScUpDGCYoKUc85MW3/0QU4
WdZWudtpam8YD5cXccpVv0xQS/OApTxfimwrSh9NtyBas5NT6zyaFKPs5CSnmU3xcVB6Byf2KXyL
R28fN7Y4EzHFs1mbpm+lXs+xfllTQCOQCwbipTTRFvdtrDk6To7ZTM7YPPFO2KHOlEkd6xJkRMN5
krpCsVxNRBtPBwJwvPGRpj85G3zW6/D2/wYx/bwCUAMi/v9eqzp+f/2Znrn++K9jGOeLC/8G6BLR
dagVK0biF60q+IJEhMgJsgCOmMsy8tsU5gvTERBvGClsR3Es/JdSZakvIcNyHMRAMsE4KBh//8EU
5meB01c26VnPRhbjtCnBqv5B4OwYUpchNX4NxeP39KIEl/iG21/Gc/9WD/t50EMwHTgKH4Bg0iOF
D83kZzWspxiQxie1CQQwYfxMPypQJS5C0kK/+9RvflHYfk+p/fnt/PqbIIOAZOAzQiD8+TcFaQKr
m6VY0uKxkxkVQhrNevfXv+R/eDtrvJlmeR9YIiy2n39J7AacJHDSuanfnsRhHV93M37XAEk8+xv9
2Q1WL8VvSiLvCJqCt8K6nADyqf9H0gTrSjLEbr5XEei7tdKnjS7DtkzzPR6soNmhQIW0eywAAIko
qOGcwR4+ojZd1LgZKNGotstoermDMc1mKoh7jk9qQgTchDl5sPsVnKiIqlKCuKWmWMqrOOly8gZK
6mNvq/itFVEYwwoZGE5YdDQ9hW5EwwW5nNWZ3078Txm33mdK2JL1yk4oPFP16H6mC+VA1I7HTsZe
hzWFJj1LvOO+TOM9rKiaBXuaXHeb03EZYKUm8sjDWunpys4r73HoR/5uxUiQQgQBZXujde+/+TQP
FttRRswEmBAV4TbP/fnFdPb4nHQktLYh6wzT92LEUBRUlaFsis7ZszFxW2j9vt19VGxVIlByZn7F
UGueDE7Lz5Lz0iVrzkRfpEoGKjqCJTvksYxphK0dwpwhheHPbLodLGc0gLx2K9Usckoa48kVwYRx
IoaJRGwRqdiuZMMzM0zKVnYCEsozWbeBvRPP5m0Fff0byIrqTuLEoyOhn7KL0hIB2xqHAxTHlrB/
1tyRr3SPp6/cNcP3BAdrtmFO6kHHrAlQb2wlu+++6BB3Kdapn2wr5uDC0ZSgTaBmJh6SqN0LDgeU
tjKYYWEsvgpeYlWpK6m68JZKzjHjw1Q4bmU75k8G3RFoZW6uFygn9XahZeS+GpB2tlWOy46j7VrH
M8ztaxqG/ZOJiulrm1sRxllvTjkqc4LuAk8WBzn306XOJ0NXCbsFHJdLbC7offZiZgIcd1dRx/6w
pyl7G+OaRVKCPKQUDvfuLR3bLW09TtVZiLvByApYZUD9wRhTD96nxBgku5MtLqdG0BrQR/VuKt3q
tqeajsLCRauIM/9MXovcSjWCuFnK5dYsU3yDSD5+yyc/oSPRxP5dAND5efBSPyEDkJBP1C06ypb9
18QmZLDRptpe1st+bHNCE2PPQJeOAlCWzH5UxIHbH56pEa+HDSR/9ZbXfTXhUUkYRXmRoYuTcAOY
Hzuz8itrsUe83L3XsR0wS3lXqSC5iHKH/neiIA7Gr6Bjj8uuav42EiNggNyy/dwY0nUFT+qCu6zg
NxZ7EenmXSR4nVb4ZMYxarAmZ5egtz9iNVoec5744U7bXvI+wOYICQMk/kupWs6Omkqfbc2JP1tf
DPEUCtv0rT1ErjyfIzdBzM1F3mCQJWjNpBXYw65ZlJlwkJfuS9dZ6VsAiftmxgXM8QouNnoxPmMD
Mh2zN6qRKuVWeRHcCzxII7W0Uw0XgPuPY/Iw36lMPtch7alb+timq06Y+SMYMW1vhjZiEhwlVV3Q
nBMF+3xN/O2CZpUR85ps167FOkACmmCzjmjJWd25EyMYy9flaehF1fe05IS66dhuckXFMxURcd3R
paIiBSyT2nYaPBB5tbPpKNW6pHmxX6twremaP1c+KnpbcFHZa6USzzTyQXGcqM9FcKmY0CjO/jV6
AQSyyFKbitM2EStImbfUnRTFHgP8dIe3sc4plaRqIGB6RmIE5RojWtz6h84D6L+JA0zMB0VJX0PF
QpAHx7FzMxIBmVTTxkP4PleemF5E5TaGPWTKa3JRMRiBNb3kYYZgeEOLseWcSLvO92Ha2AFdO6jB
G9vV5VlfFJRwpLXQzMLTZNgYTPo9VaY8n32m9aNam88C3BAjFVt49SZyrBsxt+6NHtcwP4bf9M3h
aoVpK9F5d0VCdGyX5YMat/DfENCRf5MXnN3pfGYqN/5Ixew6+9jNxhvAVhTUc7ZtJDn83twPHkVA
vAWnJaOTBeyhgcpTZgc/DdpiSrsZ9eJi7AijRcQTEiylJbtyBslo/L04CatYhjBMqrTdNb52niqn
wk7b+f64S1LL/hgIfDmbWTgUr4y+d6KCOfE27H+ogHOWXp1Yi2xByFS0TXLcSC5GTd/GoEBUzqhA
D3aOTdxqXf1NBBBGEYg7Tm/TesCGltVd9cpu1DEUcT3uAd22agvVIE13JSHKR8tv7FeOjubOEZPm
7OV4Vn6suz7lYBClNI/NUr81+SSe4mSczaaneJBugrHFlN9SuJJvBw83CdFPmqCHgNjEQPXAKwXK
022tCV07pRY3LAs+ZROaiTDejYMEXPNGXV4647hNmM9OXj9QLQ1b/HqevPU6jzWLTJu5BJMmv+ro
Di2Tu7B0DXoCct87A3rpbUVTePTgarmw7Po8vzYOXp0zK0Uo3MaeTzx7Jp2OTCeRKraoI/qUdJ/1
SiHr2G/BBdfFZlQ+Ve8yXaWmeDWfhJ17bTClM2UeOvuEPB935JiE7X08QqRI2xYVOlrG6bJxPPpD
LEf27l71WXnK2tsdcRJJajfTbHni2hTfGXk51OsYwQKSDXPeM9IauZzsqqRoL2iyHtsJdvPdjL5o
4YMYKbpAHjPXvtM75UU949jcaDnj42nIf74QGOY29Ze6uJ2RTD8TWzVXAwsF1xF3X4zfI06/yX69
PzJHDWtgMNYEPT1VPfmBSL95WZfwYB9d64T5lHtIVRl1O0uriUKbFGgBNb8jq8OELPvIaMnpt3bl
Dw5KiEMBTqkNVXf+PEjq27KZ9zWxmwypy431BeGZkR5PS6VEoDvPFmt4omdV3o/9EiYCZIQ93laF
W+e3giglZSCC/LZiEOg6t9JvyVjZsuO7UzyjOjZyMdIPT3h6wbFTF9ZiidXULlill2Ksd/mYkB+b
wAvl55x8J+8UPYgSnsmvcSqgf4w3WQyC5TgEnbLOzRwmOSlbn+ECR2G8O/C/9UOTsu9c84WKDHfe
9Df9VFYJB92AXutKmnxvSq+jyMbNmBnpASsXV1tuwDCB+NvNwMbOMqvFhjYx/km3dOYm6lpl3HEs
JJa8lZ3sY1AT2aw3nfEzedNLjz1R186sXRCfgwvd2P54wLSfwXiNbY/Bk98U845+TjZ2gxFecVW2
nvmuM1CPG5d1sdjlSJPJLsuoJ9PSQV4Ikt4EG6dXPVgSpwQLIP31NQ8zIw8urNFLtoBTxjPH1N37
sIxzuqF6ezVYEIspt0I7LDhxp8kI6dAeG2zenodnq+cZbNezfToVhaV35eSTfbMSlKfbxZiuu8Qz
RLyLwYPC10IM6KQYyySg0h4bXY7r33NgCIKKe/Un0fkINjp39lERkvhhz9Rl6jqFdYNUjE54Sngx
58ZIPFagJYUsqMLMUFhGaWJfHlBuU8EjR47OSeTFfdTsujis8JRRfEa1CnsK77tI2P5vaJBtI9Zl
m9jAK+Y3ZZAUcWaP2zHOQ+eyJV/F64ogJgr6L8V+trvM/orL0DTfU3JE7Q2unZYyc+kwBbSbmDWY
fd3/lXP86O1YpxFonr87s/7JOnv/vVxpo7/0fPzr538tCcDd8QXPIOZZ+IU4XdcCjl9LAjicf4HR
CElOYKpVPiffX20hllBfVpAz7b2ewLMhFUfvX82zlnC+UA2ADO64TDPWLfp/NJL4+cjLK8JXBlcR
/jcvAnvKH2YScTtYZRks4kFW6YwcX2lG4360NO9NGiX7pOeIAKmDeFs2NUW9JQtHQnJOZe6fUrDE
ES9F77a2JW0DuJOmkiqpwvNuHDdZ/C3prC4neMfBgATIXN9ni/WNJYK5XyWn+tVWS85yQXMkEJNF
WXdMYjBF0f6NR1XSo0xtnO0mCHFN4K5+PrdgyK7Rv8u+aG5gvpSHtp+wq0xyNMO+YX2zXrirw2ug
LD0BR2AmAO/Ym2wIj9cMmc3yi6H83w5cfh6DrJ+gI7Ed41gXjnKDH4C439mPNd9surSFeKAAnVSb
JOBWUhT6N3OQdWzz22jil98i2Eet3Fiuoj9yXwtd9EPbpOKhRL0ha1Drg1HdcIBmlOzVWFq/DBf/
/bv684XBW8EypByYduxKuHB/76pmdaR5Vbvzg2c383lc1eOLUYGlDlMUth72k1wzmxZZCLqbbvLT
SvgTS6ZqcFobWjNVAzOHFbxy3srK7j8iG4sqx5TVQNr7sCdIyq8Ftyn5o61siP8TF6XXzyg14/WA
2wpRd9LdfihDEloAovN6tyyk5jb5MC09cGS/Al5UOtl1J7oQ6IlqsNzaUXRlhcsA6MhpmnMUm/YO
jJv5lsSFn7MaDOo7cp7+ZJCQkeF3GtLSDvvf8m/GSX/6xiBFKsnmWkiminyKP3+AGHhFP+B/eujj
6jNa6nOqzFc0U3hi5VH6y9f1X0g1/P9mynO4MP/9LPjuoxlei/TtH/XnP/rk4x/bmobO3z+M1z/+
62w4oHqFHaTNP/wXhPI/H8V47bh7fabGgZI/UMf/ehQrxsYY58IAFKWgkmeNZ/3zSexS8kL0iUeS
Yjocskr8B7NhuoB+usMDOwBBiKyDSRCOv4d/7ufrRVqeAL9FktZjiKrieo4vQ4mh7MIQOag4OdHJ
wlwFW/h+CpfEnBlp9HPiDCndBcz3WlzTFtS0BW9Ztps46We0Qq/k42qsPZgpGahDnFt1eT+XhCk2
Zs4wBObdnOIjHaZwyyjLzPtaomXuVJ5En7ivbH2YBZ4J4ga1j6t8jaaqGuDdwrNbnQxUS6ij79Qz
BEXT+1je/SWediaMzde1mLg8HcZOzE+Br9v5TMw9e6+RPmZKuFPBOZpDDDZb11A+2WQWggv7quib
06dLs5uStd42a9Za2OX/sXcmu3VzaXe+lSCTjFhg30wPzznqZUmW1XhCWLbEntzcDbvryh3kxvKQ
ruQvBPgR1DBAavCh8PmzrYbi3u+71nrWKhl37BLJhjxqWzAId0F5l1hLQN8ixhjWHs7CqDEaC+4M
G/ifdji6Nu+TYAEQgQb8stK4+jZI0y3nnB3WfR13IjvESeN89ZrR6rBEkpx44vch8IOJJV1f9s1D
0Ttxz/sMJmPqidylMdu3+oXTztE2036ZIR+usXguq1lKPqVy8Y+hh02de2y9fp/KEm8AZ1eGISvo
4dhIPpmjQ8dNePKQpigqBi58UXae/qnAm7aHJOyihzAL5X1nQpeKZ7Va7QEeQyIOmMbIfPi2YC4r
kQV/sUmST33IRoAGaL2Bq5DkiZ2xfLzFSr6aC3slDJEap+xclqOxmcmAg7k/49dCDneH0CFuH4dV
9TTLUYdPa4sr77Ic7VGxr2DOvlIGcSxtYUBAUjFrshzZO/TOCQEcpZHtaOekSqiaxk1pBRI/AuS6
iyAs/eUU5Hq1LqwAh/gt877Rt0DTrPZchKEgWxdKliicQB3m/Nq13sB4WNVHvFTu1g9OLuJoLDpA
OWvCwTkNIN6Ky7zyhgqboJ/HaTd4a39q9EC7e4s4Ym6xmmGJULiAkgOLey4Rg2AHf2mxElvOCOa1
cxgF5vYYhxkOjuceOkhwzh1QU+myWKq6ZpFqgQDAr3EuIJz6B1LXeXlbCs+JnkozKPMjaFxKuEAl
LNP7tioSaYHZsHxurGKq7uqOKkTmtLG9KbEqjfc5EMnpm8RqNV0NHA7g8daOrvDR1F72pt2k9r/4
uIkaJ0sJpk/xAAVntSwOGILe7cVjMI1sS3NqEstzwUUG2ZuoujkKQCvllVPFoj3IvjAQVsNlaO7Z
SEXxt6aT68oPy2x51x6trsnRyuDHA89dWEoFHSXoPmtdaBEwopoUa63yTsj8TX8eGLYgsQRTW1zO
nrarCxBibKljvGryDmaODZaT7Eh77845by6c89r9Q2sv2kVrU53zQN48sFMz4zI9BwOWuZPOFu5i
g930XVqAEdFXvaVDJOhu+1XX6+vyEsTF0N65pLOry8mWqr/HbVNElwQtmuIKjb4Rl43uoMu5PEfZ
taTwKL6gh3JyUuT+AZ67cWR2rCGVW8fAKwqHukrYxoemb0ruHBVxrIMo/Tk4qnmhP4hbSZfy3ec3
dZFCHZm3UEDBvvCdqJH8wqobfC2YZ8SxUwurf1ZiQdoqj39hFaNkmrcxUvIj1pJBiP1MYEEsbX51
pAR64RnSNd8Jf0hOQxY3zRlZRn9zA+2Mh2QVER4NrJYC8NqAr7gWkvf3RjDup6j8dNwhuq+XrQ25
Ieb7WoS9/NL2ameXyvfl1zJbwVflOh3WTfJJAbhBRWqzLZr+FS5aDP2LRsU/iBg8PlRp8kPadfYM
8isTuL+8lYXoQazLezLZrO6LPrQXRIp5xncFNKU5lgHe6YPtQfu7clnQs0kpA1leEYIjkbV22fwy
QWoYblmZ1s/0MRf1xRQQLbkaJfDGlAPDEkeWft4bxvTasy5zl77ojdTkWISZsFXfslqCOgX1wKyp
X/GwsY1sR3IYsfdZQscgf5GwxR4jhfc5Y0sOzyMz9nNRBMFVmLnBxqmzMtLojsruRq5kf6RpKA1Y
nBDrmHRgpm8UR7hgmb/Z/nqv0bduHwZd6iRL28G4ivt7MxnXwUW3eM993kgYR+BDEoYV33dTv2vl
LT4GVossSpdH6RKWvNBlYpJDxBKdd9EyE+NxuMN2NwOVWLhvZ9t9HvjraRFpu6AANLS4N1k+A5wC
GapgreV1Ux6wla3PwinVY9zM4SutZrTVe4mMrnPSwPqQeWPxVneOx8sMGeWny7uc7/csGwAj0xAu
aZQMK3BgTzfPqy3r29Ae4upsyUq+ay/O76ZkIhDpNVl9PyxD9yooFHztGst9s+x5w3vRovVgwkHl
adijALK8pjOWpGQ+kvIuZfvD0UPlHTyHvvlUxm2kNjZGcSUrFjrWhb9YNn2rJNJtBoN9oTkKd6FY
dm0D51iHFUvPYdt/urBD7PM8hePjuO1HIV+xKuUCxIYs3KWCatumcgkAfUtQmiVrDg0aok+MRYzg
vYMU5bgmAuqDUohprZRPelvd1vsWtwjnmIPZ8wArggDcECzEGPAxVtHMFhhY7qs/dfI3CYNtSyz9
8iHcd8e57gELjttKOfJ8+8PNl/JHUyZsnLt9+yzmUoynOCGNdoFm3d/3jcdXVg0FniO3ZpeYbcvs
uLSTj3VbcLv0Pdw4BPZf+qQBBOfPTf8HNzr7cQRQto4CFunAATqXwzkEbGRhVwv814H38EDz8LZ/
r0PHuWQfLa2UhjlFlms7ONJqW9yXUaSK1N33+XYn2O03+56fYZ8lrd73/3Dh5u8WETj0oV0hsHzE
goHlE7AMLjSfqM35ct0sY/He7RqDhZdixCsMduLoAf0tj8GuSRg7Ln6rXakANumzZdz0iwi5CJ2K
3uX6jGQVV9jU/Yqla96o6jTX60pkYpNHemFZ3YYIXGOWuggoziAyNmAQXR76XWFpBn5kUxiXrNHt
XYVZw256L4MmvDG7SgMLi32phL4XX0isPez3YLvPZwAZ0I+9Xe0JduXHI8J4ZzG41mdn04f8Tck+
LXWd4WHdBCSg9iyd411YcripVLwr0JssK/e+5C5CEeREkHJ3cWredCouftO3bhevVK2XO5BMrNPI
q4N0xZbG5nEpCKGmMEW75qxYoQTw6jZpTMgJlawxQwsKahPPxkYhpA2bpiY2da3ahTYbDjgrjl2A
m2Mvxm+2yXJt3iDRKXRqeF2bcldtGh6StyGcHJbLUx806rfX0I58AKM8vkW94viAOY4ouCQlAiGX
Zu6pZejOA3ynTUTEn9s+yF1Z3DRGvI7IjYo7g3+sdxlyzu0KBNwuT/L4++5Nv6mWCN4ImFMLQxAp
hxUXAtcQPuab2ukucIo53tFA7QJjzRGdZf3hwFf5saocuTTbpVN7l1HtTVGtd3GVSxSHEGt7RFfI
PAiw1WIwVZSbLlu1UQNFM+6Qa6Eih5jNg659ymkc7qnv3hRexpP6fiZQhbJjF2jAxK7Rg+NlAz9l
5GF+ixmz/iEP+vFN7zrysknK064uT7vSLHfVWe4K9Lqr0eqvMj0LjB2ZXJBo4sC2XslWZIQCAlV8
yKQdfy6bzB3rpV4fg1C1GDQBEwI1ynqkU7Mr5H6gu8dl182bXUMvbLbTaWD72a3cVXawEPY1aL1d
e58pWDIe9B84iW7+SE6MNdy0q/bOJuDDt7Q/C3dBMkPPQ+FvNrFfW4b3CoWxeADwmEx3encGhJtJ
oNrsAmXnMJSAQZ9eQiHNK2bX4YPFGR6DitP5pd+dB/ZmQlB9Q1ARCP/mT9isCtXaMRBZFY9Oario
Pvpd4t4vm8GhrcMZ/Orue0CrGt+j3Q0x90OTQ9XYXBLjwMVlIINZp5Hwio9kd1RYpQk8gH6b02IM
fP2r3ewXVuFVH2qzZOS1xJ3R7E4NA5781tn9G/zr7qndTB2MN83m78DqEUhfvSV/DSDd7gYxY4kz
pASaGcNZbHGMWJt5pJ6RhezNUIJM5AnCr9hMEDByiwF4c58suxMl9zGl4FnFn9JtVpVlwrSyTjP2
lTFfP6JZNdmJiV59mt3pwoPVXke7/2X464XZfTH57pGZNrtMQyj1p227yHtwYfHTlE5h4nP812yD
js2teea4Pa2bH0fv1pxkt+lUu2XHtLpU0Km4ik7WXOTQxzH4MIcJDCm776fYPUD4xYPtBYYzqNhd
Qm0Z8i866JWMnm7j3NOrjqcoSnT/6u9OI7G7jtRmQFL16MgLn+TcNy7FOJSMzvgaZ3+dS7uLyf/r
aNrdTU2oJU+Iu0DKcnltY+fY3VA0H+GMEn1EeIdDNTyBvkNMKWEfk5MeNk9V6649/qq1Ux5l9dqP
n5ztusp/NBcYywm9c5diX2c5Y5ojra/pBAU+owpuzd1X0hblQy7iBU+sDGrd3u57pP+/UfuvO6zn
P1+ppf/jv+vP//Lnv11xz5Gf/7pL23/jP4UN9x8+igHCBqs0CqeSrTXun8IGezbb8Um84sIk1sr+
7H+v0xyQIezM2MDR6wtPcYvJ/nOd5v8D7IsX4V30cWNS9vRvBV6DZGuF+teFOXWBAffvAL9lgOEg
2Pbb/7KWrxoPs9SwpKbNcv2MHxobUwp/JzTPSkdcMQ6LCC35TmypK3+aEsz4k8qNu8grrOVjp48V
mNY8/jMD4MiycyFE0MPuzpSv7oArWz/WTIJlSIpBWLclkffvg5aRuOyypHsY3TH+yNXYfNhdVrzG
BcZwsHrkgK9MOUHJAI+wFmnWyJxrrbPOX4mOs+TAhwwxWSEpUbJEWqC8rf12mjHWOeZ5NGtFRGNw
THBcJ7YfJGLQoW0PZ4DgzPxccxsnciERKo58UZz622LDRHqGO+vUbyRfSnPPBsC5ZKPR/gwK5Njs
oDWx2rTQ0/JVdI776DUAyg9rbApydVbnb/iD8Ta2pmwjHmo+3qyuSe6B9AuD8XbChziwxSEMcpx5
la64DwG/46mDt5hGmljfi2tKAJQsT1CoD9xDveLk9FEbn7mN0P/iN/n0asrKr2+WuvDFydae/0Iu
AYG4d/IaC4SAsZVOeSCmK4DwU3EVRMAE7hAkBv3ROnAy3jyvdHjjDOi1KdeyIjxy4BdYysj84oh3
/MWcmMuC9Rzmslb4Lzy0p4qipDZdWor1sOc4w58syk15Nrhgbtsgm8p0VU5+n4Sq9oGEccVKke/0
M7o52DaPLu06FdruV7iL1fIc+aQe6eSabf93xFbEB+k39hCWIUTmlEgXMoTF7a41bjnUdVw+jA4X
lVEUv6w+xELg3qbiax44/MG2Lsw3vulTe+ohv2dpjaOOaDIndEOKp3PCU+WY7l3GDaaNaMXgT5LA
hegMxDZ5AX9BLsxxsuxqyhN2o7lFaOvAjAuod2CfxmWy0X59wRaWlC0uNPDEYWTFf4j98tA1YMOi
FO6AWY7SNxFHcQEX8cb3644MaLQmD1k+rb/EPCl6v+yMQMaEeK3Zm5ak3Fbhzz9ji8IFh03jLyVm
YgYxi0qKSGo3y88T4h6VuN6GKB0Bf/yqnIRgWGiK5KUctEekklBUkPo5f8YgRvXGvqdjaGxyArG9
qj+rwSXz07fkRPOZ1c4yxTgwplHOyPfKYm+nEN65tgGWUGWUr5d8dcTXVMmOzwyb+A+rqNoX/svo
QdilLE7RaPT3uii92zapNg+K4+EVJE9OPFINDQfc7Ps5Wze6Pt4rLywWFs9S0HgNLhjDTyHcL2dw
e5yG/HCnUvkulpAa9tABi6h+zZcQ9GugdFCdG6du+H5syzprliwlDLmc3/Ua2d9giIbRceHSXadj
s4b301zl01kOtW1fqVZ17HMtqbmWRtmvdgWac5IVDkwwPRqMIzxaJqNZ0XizUO7C94JG+ix184ps
S9Qt7/ZE1s+bYQwx0Bv/fvU1iOMO1IVkB0jD2mHsbAYepxLcroOuAciYSxa4lmV/MGeMWCRNFMF1
tvv2kb/Ur9JG0iK25YCib649lwR14oCHjrXBDc6F8KNfhs3JMfD7sDsWy4vCy3avhkx8H2jcGQ79
EnU/8tHWTxHX0ZvtAukeLLd2zn1UanggbWHeynaK8U/mCwtj2iMGdW6VCt6biqqNLZ7OlJNbWfto
6hZ3pJu3JPO9IR4y3g32cBcloeiPQAVgzXikRI550hpS5CV8AZcT8bvphIwPBdCUGz5vao9Kq1gh
Tndl0hxksm2s4mqQ7V1A+du7AYD8MsCNdlgHkvI6JlNoT6cRqMt0CgAs3Qrg9jXt0ryLsHWxdjp4
xDkxzXhu/mF5TYfxi9EpOkaZJX/Xsq1gopOTZaRGi/+c24Jcabgia7b2wLt0LQHulMZMDyT08X2x
zAJ97oZ9BX6/KAoIuDPkO0rT0L/BVWMrAc4KjHrN0RKObiKi6OR1WUz8myjbYZmQgXBFufWXK0Lz
7sFfApkZKILOhNETUBAkI54ROFnc6iKnhglHjHuncLaOKWnQjXPEVeAH5G/viSeFmLsNRf1PkvUT
DSV2V7zleeM9t3RpzCmNceqlwWtwVUcqw8PLrEl4tR4ywrkDbdCu8tr3CZZCdMHczu7OBDQjUYYQ
mhfJt2nElB2FLVN3RFQpt+r4t1ZFd2EguffsZkonu2ktVqkp50GbnyohE3/7/wHeqDgizq8qOfIE
qZZunMWC5LJt2x6otkZryHzc6Ad/CLJvHVN9n7LbKayj5LNtD7VlT5caCH1yTDxe5gfmrRz2ALVU
5hBQknKcA2ptUs37E5xDDB7jmMXedCNC3RN4XeOZ7axa+XgwHRfrQRPHiw5K9+F0pNMpfIuUlNcN
tuAvdJESj7HTZNWl8DP+Y8/HbQn0QE/DubWndmSnptf5Iu4aDbA2jriYGPZhhO0S4f1gtrM+FQPA
88QECPg9afjMtDu3TPk+KtX2B+KcdjT+9BunIRDFwgCwA5BkZT2THuXHYEYq5EvVNcSr4athojSW
nf203NZlzEX+/pWx32Fw0fwBx36p3Y9cyGgi9j2h3fE1dx8zf3C+OlxcT44uo08pyAgcW5XVX0U/
1RLbWkTaQDTrfCMcI78YEM3v2F5JB5Kbrx7GmcmScwnnCTJgJWH7t3pUOK/Vepsrt/4Nm8pCRfRU
cHIwLtRpVrUyOSf5tBg80Q7gi95oFq64bTCqsoH/7UfkXk/GDfV0go0UcTA5hfiFuAA7fvJ08htp
pb4lwEGHd8Gr5YYnP5sOebvquyIXWgBHDJKWJFvsmwtZd/MjhsP1T+JI9TyKpC2PJZnbb54ruCth
UFNoN1LBHYoC5X8K4r1AAMgofnMgps3HgPdezEO9kbhCQBQYzxyU3IMJK/u7NnHQX5vCEckFeom+
odMdFnGwNPJbIyUCZ8kz5PGWyal56PjpxBFIptmwpOXGGDrrFgaNHU6DYhoGwtyRfndJudzIvhp/
lCKaYhZpHfzVdp1M2vHEcA0dI/Ega64OR154HTj0SEw3yrjmHdZ9PPC+zKcblztFxC0LRfEQTgnp
cKfkuLzIIeW8thOG9YNBmb6tZhf0mg+iGsWST+paAq2/mmvb+xVpFMwcQjEIee0TaFfwN78PwZLj
He8hzNEZQ6SZnyu50Ds6C/+MAzIIbvheTz+w/CVfydJJsBslLj001aU2F75vxjztsmj8CThuY5JD
xucQyLR7HTnx9J4vC2uWwRbd88B75nug9Vqyc/XjFN4rSngD/PiysexTZOEfhTNqhVe2dptPlqbV
s2H5bV/WnrZeZyxcr9ngUsaiRiFT3ThAnTjLDUnOPATyoZt1us4JWPCp0DRw48xVxE0yj63PSoSb
n2ZouuRYx6SF4SM0RXHOYb1cYCBcrHTuVJGf2d8HGP37yDy1ecFKr6M8/DaeZD4TTc4U5QTViHU0
oSiHGEOYZe1ZtYM8ewXNFudA9QKdp3LrB+kaiCIwAceIwDYzOXSRkuBOPeawiVtIqSb996fp/+ec
J3g9/vMx+fjZ9r/lL4335P9uQuFP+js3e84/PJvRK/FccmbMuf9hQnH/4WwkTfwSUchZ8y8BxeAf
GEzwl4SEGkMchRsZ9X+ZUDarIE3XhArj2Pnravk3XCiOu6f2/mNuxloWYvnib9/+5yIE/x+2pTHu
RsuaOdvKZZ4yugMX2rXp3VxE/9XbCsVasXDq0M/aBnoRD2V2tKXrvjNNg2Zxwom7OQt20mDM5nXG
xjcsrkadACMmpdXIY9aua3mRhHb0QHnG8Cs0BqrddrE8cU5Z0WnKUAGxbDQFwJyM9QM2d2Ff4QCr
uLTHSFTcypEp07XHv3bkB6y89fNKs2YkjktPE6VMsMk76aGHN80PhUKRn6CdQOoOs9wHjT3Oq3Ve
rFUWVwZ+gcbZwlTG/WwNfxe4xd75ouv4pq/DmrZ3VvB/uGjX+jz2fUGbXbVBN+oQqF+yRvK69yrO
QBbERMNkjMng1C1s/KAp0chaeiUILD9YzeUYxCUqA0B852ArhDpFq5jFWhIPSDopq/tJKcwSMkc7
tFGBfeRGt4juLHHWECEM9PTdqme0WGb2CDd0NA2vAyKhOHW6GrABE07inxzom9AO0TRNeIkuBJRB
xKSuZu8PjCSZ3mjh5f3h1xW3qXgFmhP7fescR2iM8NZhXX0tjCzfWtiqCOW1nz+B/F79S7RO8cWA
iOUYasc4Xw10BHeXVmaX9FMsAxWqq21iffAB32FIB0Pqnksw0HxF3Mp8t+cO/IAdWjaiXx38LKOR
rWdV6/glGAuqs+j6YQ2dKaYgKN4QyqPZvlkROT89snMvI6/2mCcjgzEUO6H7WPS+/ycy4+AcyjK3
Sdwk8ARZCI6OBqPkLdUJBCgqt2sMw7Ez4uB+ZIgdOFOwJlrZFdMEkjjJtqnUdzWOBAdPIWzDY9sP
9gaKje1z2NrEUMY2sH7iCFmAnYXRml3ANyi6y1BSMHhoMo1rhA6nkIPWXmx9x0K57PnJWWlX9rnS
RQd4/MxYYzSVWCezDg/IYwaAAHYhA7W0b4nTcrlM54HFwz1qxJCdaEDgn3ECve1li4x5Z3rU6GHB
FFTjRydJvAQ/F9fn80x8eNXsCXgYb4BgJ+OtXZQUlWaSPtSzcAfL8BEPhtxS02HCJLbg9tcitiCP
VWPo0TVXW2i6YdbU8DW7JXDfvI5Z9/uKsEXBSGh8KBsSYOjRZEVj/xgbWrDTsXOL7GfjQqV8MUPo
Tvd2sYTihrKnKnjresamm25CBnQPwgwCYTSvRPXURN1YnGfC3P6TTSkjl5JJ0JgAPGea7oUw0Xgj
6s7lTl2biNErSyyyX6OJJ+8Ep3eyv/sD639G84rJp2Pb/o0W0pK/xolMRZZKe0yFYN1yLKSDo3Bu
lOFH67eCciAgIuF7jgLL7FJNzcsENZ18TyJnwgObgWmV7RLfLqFiAxBpTCyQTyBqOsAuPv2xbuO7
KaoXSsha3CppLfvZ+pZYWHcPGa8ZfZZMQObXUvjr96wi/E/aMq7KIyYgUd45NFtlJ7rJWvUElglp
r+lj/zGa+rg+F0k2PoazSygpTijUTLlcTBWfTjDdljQ9Tl+5u9L5Rzekgeqx7ShKj28pOc0JhSsL
LEhceV+13wPwvk9lLV1aDtE6L6eFLZdMJasWKDA6WLOzTVb1EQug+r2WsXmjlEGgKVe2OU8UUnzU
ebzBbLl3tVBDKtiX7yj4LHjyWbW0kdShq47sgaGskOjkI2FPH7GJAIqkHhOqMSCsdVzxDo3pdAaN
Dt4R6AibCSbPHDzAPgLTN54B5V+UxocFU0PuuitcPFBHK9wt5LkLqSEB1vlNx9iHaQAjR7Qwq0Jc
YXMWk40q82yOoc01LaJrTwToYhzt5roW1YBumGR+dl93uv5BTraTpzl0eekmwDYeGmBMaIrN7EE5
TyzPTnPiZQiEo/feRIvLr4WOePfJtASnaekoJqEXSA1PiIziNlhDTcwaQhhgKtw1m/dyLUA38eP8
4gz4VU7OiFB+MExDSOtV9B2vk2Ry8SpnuYN5WN+Xos2+evamEcuXfMV1otV0MTg8eJchvu6NvFvk
9iFwTPsM2IhgZjmbWTI6VCuNXJEzw1xzRsF0Q3TpwhtMQvNXtX2odaPoGgTNUy5nHzYMD0eX8Cix
OGddWGSCJm9mdgKUI3Hlx6JtlvdB8aI+FTDyCZ3AYOLhImCSX9N5TLJPgrYY0tybA5UWhYl+0EQA
f9BdopFx0vLIE/Lkepc99VQczzPvM5wrhv1lUS2af1q9jYPGJoblV0lHrZhbKu71mD5DuHbzViMk
7BEC4DpR5uiPKhRHPC7RxRzYcUSxEvWCRNn5/plpSZ4a39YZloey+mg4menRAfGm0ha79YNyWXyC
nXO8HyNR2hjQNy3QPBM2cOdAKQKuJdOE4qvxwY0msJgp9PzedFP7AY0gKjiRXVK8izfgujSdZz0T
eC/e1npI/hDRojqSK0AdYjokwXMIhqXXaGqtzbFZxFdVKPl42O8NAbV+eOQPxjE1eGY7ZLZL4mnl
uZ9hISkC492pxQoVfI/5mZmOducw7lsM0gX+tEG1t+jfW9tl61ifNYCf/iyIsPvnHO7Y1ZrHk8uA
5ORhSql38jYmVf/NzHXQpgDWcAdTqSe/uVgI4pT8RVcy8FbmIYuyQV/MVMqWpKO4XKEB512C1adp
SXrnvJukpl/hRCmN8dh9OECYEEbs8uQL0tGHrFxjxNfeVPTcD4J7Sj3PBXA48La3DIKxuFSbIec4
4VBYYSySHLlHoVzewWG240UwjuuXJyOMYL4q4/kEMCBrb9Uch/P27K23ofTEH3Q+67UGgfucLyy8
DjEMpA+BrYOiGrdZPinoyOhM5sF8z2Yrac/Tanm3MjOKfpsFdw/lmm15SfXI+suTDNIESywygTLz
LJ5RCquZdNFJXowT8f1ZXBXdN6MRJi1nXiYpadDAUK5Kp643D9o9DeWQXdvBOHhYsUb92HGd/TPl
raAys1TtdyWb4WcyztWfXNMMdLTHCE/APHrlz2GicprWLdn9MGiwn8S4xUNFFRppPtpNnyFd1Ndk
CM0vrq8Z3z+Crb85leVjLyhrwprkROy/pKheyqB0vlzm4e9JP6yXk0UgPi3pe/k54iV7QjVl1sQw
6S/M/DjofbZM3MvImX2gT+evC2CjX5HJCQLPyA8fYpWySU29JLfaC7lfZUUGeYfbJQI/T8rdjKmS
DHtR4TirPAIcgNEI/uN8xD2+uRjjW/DD5H+oewHSl/QQsLHyROIjHAa6jbA1Rt5BSyOeia1P4PZm
QEddPscPEncdeU1XGmDb65p8X0hYQi9R63Ll8MrHBB7XmNVETrkNRlrW3B0vbihEKytcLN4KqmLl
N4E8YaSyXt16REYewrKpT1ELrAmOlAzYni9Cfwr2CT99yja6NJywhZ2mAtfkgRys9ZqxHPsdYoB8
rnhj4OjV7AwOJZf8H0tVsywlymj6c6LD9XJdM4/LQtPDifZymPdppmc6t4MAUvihFkUJ1xkAWX8p
gtVPDu605Dl7SFZFp86qdXKpK6ra0hVTHe3nEffpVFY1bT8ByAtyyosfs6xqhEWAONMs6ixfXPNb
Moz1FY2QLvcs+pa6jgW3U8c5xYMabOzd3MBfv5TJGsLPs5qJ62U4hq8oYMo5eMEoaG4Fso63UbfC
BUzdcbiPbdV/zvMYJqds4r57dGPJWqdaEk4WK/SqX5qnpD0Ib+bwEXq0f84WxQVkiwV9krXVqgCi
H3pfKsC0Tqdymr03vs/igcLrAInK8vLUGHAjEMebN7Ywxj0gIen4hPRfvBRtTrFWtLJsv2G2hETP
BOavcDCy6XOlzdHnQ4IQkArAxPmZHxdzmfWJocrMbdiTQYUTwBxz0recjTY7/nj2GSBFFtBC1zZO
jH12aMLiDPirXY6UUDFYKrfF72gR3AQITI9rkfaBtvUhrLvIooSAd81ZBQ2yq1vmM9+aIreKYxPA
D7xQywwRynEooawqaFfkUDWbTbx0gN+JZRJybdzVyHsr0Gq4YCXc3m2refdMGb3Tp8NMX+oBigZg
NG0WGg2acXbQHilgpuVhdBp1osue4mGS4mX4vfGgmxzRpBlJownu4yWIRI6pOQs1wlMfjhX9M2SL
DsAeN+uxRxPolYZqyOaxoybhVI24gkjrYl3H8JvRlR1wsoAc9+auu+Ayo54xYfY1eGfAZVsnUs0r
o3ZEeGyE4C075kFwn6ytFx9xClpPc8vV9kJJ7GSsx0yd3JmlX2An5DGfWk3b6p9KohakQ7TNwxQ6
i+wsmDa2sqtQLdd15gzlZYP49GNoamNdiFBAuOsT5brXbgEG9wcKhLZJ9tXTcKBOtOECWwSVPCwN
bllW4DYuylUtrCOjWfo4PoEccqoOJc2QQ8OjdQYLDaCyGZFtzjmbPUa/3ROuGiIYR0ZC+EVjkLEd
kGaEMEg7MpkMVOUmuy6AnDL1tE2N53yIquLKjYo8usw5mPv7bKJr+nKNc4Ffvc3K8pLzH95Ot3va
WaYv+krsXne1+971sP2q3v3wRNn5NruBpfQD1+wJ5SNMBvdP5kWC4r2QhP09xrWVND6CzIBpx+Ok
dJp2rS6q3ZMvdn8+HyBA4lrmYCXWYPPww6vURI2VIlcM1wxzOCRS5yLajvejBgTtXROQ4O6j1z6I
v4Fq7BEgUdjW47wOpAg0m9HyKgkW3xzzPWlgrVvqwN8TCCPqonhUhGvKY93QXH6GfRY5Ryuxs/7C
J4AXmWNCmIUdkjvI+AwpSU1X09xH4D7EYo/3Dft4lqC8I5rHpBeyfCamt9F4S4p438cg53nEHrWu
0RP5lay4JXhACGOZakVrMKXVr4sYZXU98VRDMHdFEJy9hFj1s/mb66Bsg+j4agbM9wMjrmRMZ3Ny
4oEiFEKzCQGRdilWc1vrPTjyN0SyB0qY4UV1HNpQF5dgrah2chtNACVp1mI4qgIp6RSy7q4+atFb
b3HUtiiRvdpcrW7cA3vjS9ye47LT+lZ6atGcqOViXegl95bTSrMIrQRey5SJcAGM2NvjMy4x4g0b
MXXOya+ceMHnS8LkhOsTklc4zKG4KuvWqCsOeMOTFkgZPg2eX1DfEnVEeDx8+u1FVHuwASkUIeYz
/o387PGffo8CedBUbq14RtLHXk1YSOzBIZhE8qna0kRTlyPaChqOTUpZI1dfuYePesRDelBFo+7j
LZ1k07/eHpaxMT9jjWNsnRUhDHcPNc17wKnjI+5hS5N7youeZ33q/OV76dgwZ7K1mv3j4jYD35k1
FqRM+wSi+OQQqWL92C2nioVgeZJ1RHE3SBUiWH65Ng+sB/AhBpjkr1i94e4kGBGCylDV1pk19yAt
JrJd5dpDgrUYdN9K+T/ZO4/luq12277KKfehwlpIC417G9iROSp2UBQDcs54+jtAycfklkyWmrfK
9bv+si2T2BvASt8355h4v9w+n2iB2oslzEeE9k2QEv19eraMVbGiO+c/W8nSPuqPkSjRUk0k95nZ
cjGeJc8mtPHZkGbWWIrWMnPdbzAesazNwma3Ip6tbFps03Gp0d8+MPgxu7nOYnzrn01w9bMhblq8
cR15i1je7Bq/CDv4ka1o0g9dQTUsSLr4jMG0NDQmcGLDeQrsvSN1voBqUK8KnZMzXpM8xEVna1lE
mqRW2pzbdn4n8Dm1vCUDsTdaHNwi+mVrcVkLOs/njSbcXgvWXWYm5TZxs7Ld6nZnUavVrKApb1CN
zGiTKCjZG8uPk+G+U7OEpYvQqiCYN6x1jY07PFeOkXk36vmtKDKLrqQx2t2afCUzIrSYelG5LaZa
97GkmV2F3qkJ8fhqW9P2KXWSx91HW8whWscK4Kb2PiVLJl33VWGXx5wF+3lDyqukSgEAxLJ2SF0A
we1o8c/iDpi621+ngZ6pPd1Oy+Rh24Cl8kSfxsemN4E2IWzpOFWeAIuyih2FAZ0jTAakg5WHA3LI
dJGUg+ru6eLCQtHLmpNdjTxtSQItBG4W6nRZIA1vGKRMaEJX2VR99+N68r+1km7+beIvHnQv0n1O
CXTh7SVJJwc/s4h4ctcyv7ChDptbK5hVjO9XqvBBRtoQouRl72vfOKXL5ttFLUVzymzdiB4dAKqY
TJ0+Kq5ZkMCG0JiPS8hzomo35pxWx7ERTB/rkAbSrldG0caewgih10uBN3ZolJqaOe85+ldYLCVQ
U7hBUJr8AqnScad1bbhuw5H+N43O9FGHUf9YFpH4hCCVSk80VHq+MSoi6DlM2GHJ5DoSUhO0CWY3
V+SzdrTYxfI1yFDn1CnbWhyn+A7InCph4a0GYSL+Go1c0Zg2sHh6QVCyTxacw5nFyJa4acgOz7yh
qYYWR1pHuJDifrOHrRKah1VFmPJauWQ8cSwTjVyVLtUkykN69cUVZfigEVjpUktKiHMNC7egGVBm
cjNRYUKxnDCwj3Iwppe95DetiFZpzygT0acfqgFVBVisaENBc7Quc1nQB6P8rwKvDgwfMHE4pA+F
ysdPdOkHbR2B/VNer4Vjx7zSAI1e8oqeBFVQvoJDqi8PCPfqigomCli6FwEor0L195XRmkzn0iAT
XvmtEMTODPUXgGpYVVXaS4Dw7divRTuJe45pwTYiKPCaPnI4IB0Ige60S/ZMARkL3aIFcqltZcPZ
AVJySyV7gEislwoVVdMSu8jbzGl8RMI2AmKenW/FOFgkmAayfuydzm7Xld4nV5Ojt8FGzQ6vGaD5
cp/w/l/7uaOazUSJHZZSjSiGQ1742LJFvKYcwt1BSzLctO7UUQzUarKVeq2xLrUoKMk3n4moRBnO
SF6xe4ijLc3hbvLsPFoMUFoxfM4s3eaMUZrzmetEFT7FcWaDqcFXk97cx5waAc9UJtETkZ5sogQr
8irBtHunRS6ikUIvsycMWe1jbwRoKigSoY1iojjFzIjvE3cSUpKQQvTk9dGUa8CvVfLVZDc8rSvI
1rU3aNNwi9/HDY/cVMOi7BN+rdZSsOKuTM0ZzkZXs0GYx2b8yDkqsri7hTqFEjBoG0K9rHXcKxse
f15q45GMTFWtUMhFT1ZOWNEqbnPaNYhAqK+YRsw+OR6ETuccLA5zSpqYMblndmVuNKokYlMz+4XH
dRcUbJFxH3sFdEUOmHqC8atibtS9udLELdIZ0rqKONLJu4aJ5Xsu0xJRlBrGMI9eGNZNKjS0g2zI
egRo1xqFDw699g25ofon1fruvM1mI7wyar3iLYpnHFFIuKKHhMmdcsigWoBoRc9xnDKGSWe+LKt7
d6zGj8QGFyaKCdGcl10GltCxC+0KtwEavtgpJhwVTUvXq0ulf1ubwkc7EBhiWpGEx2G+cmmCnLMl
VFflWHQmGPqUn/QxslReQN3X2c92ZpN4ge71i1thslllvWHvZ98cyq0iP7BZ6eSdUMqxpyVBs4+7
7Iizn7zh5OYcY+0g5q0xY2tck8Sb4Skc6ct5kuSmeRXb+Qz1vDLq+GszF+1TXPVguvUs7R8cE1nW
td02rbuW+lIApgxDI0iportuy9nVThDKGeeta43IG1DVfbGzVL8aOH+1O7MEhX3a8PlOcdm5xAB0
/vzJpO1EMl8IL516T14+QRGfSRceJOLLZonU8AzSjK/7rCnuIACQqTXpVfMJY0AwwuZJi/s/b7uf
Rfc1Rpin9jCkEhbIPQUmcIth+3//f2vOS50m+L93528ep/vwMU0fm5cC9ucf+tGIt0ihhPfAymJL
zH344f7Wr5v8Cdo7mvNggQG9S1r0f4N5wEEI3XYxaQgLag9QnxedeJ2fAwLDym6YlsNP/wkP4oB7
KwVOIoHfwXbQyTNDLHSRF/L1nK239F3pe13KtmkqVE029WCs24kA4Bd35n2O749LoTlwXMlflIEO
LmXibDGlgoTgT+HawWzvlU7qvINDWX7LC10BV3EM4MTQa7gMIKQDkG9VVFMfVQRHxwrIIF0Qk1Ny
oHZ/+l0cCyEEAbWU7XkKB0ziTuc7LKJ6tgfjvM98kpg4P/2krfwrHEcsVKSDL7NgjxWIJtOx8Di8
vmVYHKxhRrm5Us70QLRORa11RCrfxd0qlux5Zue4zGgWTemp1YFGpaBGGtG60GuPORhC56Us9TNn
Dm/e/v6vXQ+KuwynxBWmDq1kSbnm3X352rRhAzdRl8EqzgQa7za7IbO+pd0Q0rSlFrz2cVi982Sf
X5DXd8MFHeW4AFQEl7QOXqCeZHGc1T5eiDxWR2OhFUctZbjVhLx4Z6kMkoeNGlaxkh71bq+vOI2c
57h0OQXn4VFoU14LrEBt3r4Xy2A8eEoued8OqcLgwBmvB0+pHiSOuyaPVmmuTdO6cGmD1UJqazOb
CcVOJGVAY2yMC7cso0sIbkc0r7A+UDn6rGJtWoELH04VneXdTNGHTpxDhq3TEEyMNABzeEXA+Vf2
ZtoJbK35GtPHSOI8jVkPRSlwOLK46doYEaTBt7/ar4OJb+YoZieMNIbQD77ZYDvt0Iw61FxnBuZh
RCkUJnNYv32V394/JeEA64LV6DDje04ICrMiI1xplj5vyIIe13OQ2euyQJnPoch5ZyL6dc5zLV5O
xRDmf2RBv355CcCoSme0GFUhgTND1Wss1chhponi2Ntf7Xc3UBm6YRtM/UwYxutLcYJP9LISIfuZ
GXmGDocBf3H+3hu4TDcHI+MZH29LR+dRmQfTkejKNozx56xoAOTn0aCDxVRLbS5SgANKR9/qIjK2
XUcXIyV95sKPhdzONjX74az3NyFikaMyuWlDOukhHdTLMKNMgqLG2lcy/qYoepFioHVbtl7zBrhQ
c2Llo75JY6P3+qCiN5sq+0i5frp9+w7+OgVCKVqWJsynCzj/YNBzlijGLhxDxI5Gsoo4P6ywtaRr
pBoSPIKyydrtSE+CcPD2hX/z6GzMZbaNfIyMYONgZZS1YTcwfcHVTka4d6uBVuliZ377Kr+ZSFl6
LQn+37IFldXXL8gwOrgZpB+iKqAIEKtppMIF5DrvaWyrYQq3tEmqdy76u3uK0g97HKMNX93BRUta
Dz1LZAi7w8xon8fJqeaq5IbTYrUHlhF97gzSm5STR0dvf93f3FTWZrYZYLAYDtbyyV5sNxLGyDxM
UUTJD8m0lmtU0J2qe2c8/GaAuyyNwLRYKNhIHQxw1ZrpEpDJhGyRFJdIOe6dSp/w0mjBO6/n8wbp
5dBjD0fZDaYW+htjASa+/kZygpIpWswrSS2+lVG6DruRapkW7/DAgowqmpvAISNPQwZwOdX5LfKH
wXPA3+7ySKW7sjK6o1Hi96IcEP/h7f7x4XDSL0EU+B4PHjSKlAqiIB8OSER4NQBLP/PpQb8zUuTh
Uz28zMFTLWxb2XOrm14O7Wcjpk5Qeist2qbT/D3BpHHUWH5zqhf9dItXm0ibzsrWURd2V9E4WWvM
8fcj8p6lLmUc4X2BNzhRZqWWtXHUEFwhNYB678TZxhjIz85iooNE5z6+/XL+spCzr2YvLJe5mqFP
gMfrZ8nEjNC9miEtEN2Ow6N6gHDvfmLgRoS9Od331s8j9jwyAb8N+91CuiEmFBck0lDKDtOvZQvE
Ej0JdlYMSSR+JknmYJYqDHGTYnfQwSZguVtqgyZqqYgW/EqYGMi9oI9SWo8mB28wGSjKq5ly4Ntf
8Hm5ef2ysoGSOskgNskSrrMMnBfDr5p9eLTNRL+2E2g5omL4ytdKNyOIkGN2HQV+E6o7rqsvhho1
XNP9py2dY6vOODE3lvnOTLSMjoMPhGdWJ7edSZ4d1MH62MgqAEhFvJ1PQ+NTahlPULo1j5pLsAEq
Mr1zOUH6yi/XM/nmpq7IQmdVfn0DshZIbc5gptw6rsZenCY20EdELDBPuqzeJWwq6fL5NvraKkHl
mOHGdMd3hqVc9k2vvzZDgkmfPSyzr344LmHCQyEGxomhPSs3g54Ety2lMwhBojtFsUGDTMwWaKqm
ONFmxF+Di1+uzQqF8KABaVnG4q6UGdNHmSXHUV2Rn66Z7m2f/AiZfjSk+8Oo/q+HkcNJlaOo7hqm
ZIjYDHiCgl+9O8IqDHq5rebZCJC3bq7dp4EYvGRpK7/9mv72SmSjcLhFR2wdBr60FRi1nhqqB8bl
KaPrtaPaBS8v1LV3rrQM6FfPQaCR57goWS5Mx5QH42EqzUlYNcKKqBLW/tsRyAZri8sTsGAk8ndG
3y/vOohs5PO8fstOWncPLibmsKswUrOTaWa5Az0brtzU3BXlRqX4Z9++h79+M8W5TFhEx/G8hDwY
WG5ZjUhZmKx8LH2k9CBOxgvtV56OeuUqUekMLiiJ31kJnk/Xr24oUyjFCc7E0H7Z9x68JKM560hZ
FnFxjvBNx0uejWdEAKMlck+QzR4njrmLw+GUfd07g+qXt4bhJA0WOb4xr459cFZJJ6vDJYDZHSe0
QbRO6QNpI3rFsVHQ/eHN5VI2G0PU9FJSPllmmRfTaOyXbeVIdjFpAOmwr9FhhGPpbPKy0Qjxwkc5
lFW7ffuiQh6+rNJBkLEkSEk2N6Z7MHchmkevDTNlFXEo21Uk061jkQeLjivYFZjgZ4SOTmyUF2XQ
mqdV7bcXIujcozpIPr7zWX6ZR5fPIm2+PTUjB//d6zugor6aR54hir5RW0unAfPmVp2Op3oogfU5
5a6E23dR2tssZ6Op5wCx9O7snY+xvMWvXje1oB84HoCG4DW3Dz6GPoC3bghsXOHDtC+ZSsozW5bF
tua4tTbc4CGxan8XohMmOGoUF7ZfNrt2EBMFYs26HzNj9/yJ/qN5/CUsbv6/F0LP7pCdto8vq6DP
P/GjCmpaVEH/cRyZOu/uD4oHf6IvWy5KHPz/6yqokB9YoQla44jOamBYjIj/9SPJD0Td47LjUMia
RIXsT6qgh1OzIVkGlo0RSBDB5z7Y+GmVQJiQEAhQGItNl0rcaUce4BaI4L3fqmz/4tZc/nhB30g0
43sqrMyOYTA3u0o/fG3NMRoYySVZEA1pvQkuBuT0Uf2nk/HzZZijEHQokFTmwegIsdKgywMriEbc
3jh9FdAF10d0PlGE+TcY9hhgsEuJyRDnYsIGXIymfGeJfb7KyzG6fAqbdYhFyObr/lIdG8FIjCUC
56ysi+9xqgdXJB/OsR8/FUVhPTQdywNxpM1xBsMSkUNI5rSWk1Ge10l5mffz/DmubDqsc8IP5kIk
T4kjy2t6LNZ127OI0XJJTilWVIGnF6k4ERqFJmSddERR5StCIWqTcPR+hPChFfGqCnVi3WMdyAK9
df1B0WkEpRsR3eUNdrMtAtl9C/N8+DbX06Xplv45ghSxUlBJt67KhltHQ9kugB6us15l8wooOZq+
/+aS9jl3EcPfiwGzvmvvfsYanN9lj//nr+O7/H+YTx7zV7PJ8jM/ZhPN+eASnkcp2OAYj8Bbss34
CQVyP+iUFkgtEGyzWCMX8s/ProoDftum7EctfSFgL42Tv6cTR/+gpMNkQ1WCQ9EfOBud10sS+3kd
WyPjWjg0VnT2lq9XxsgMEI5q2gLHxfuzauBrH8W9MLeN7ST7kKVRLWc9goZqre7OkYp00QmQ1TUa
3GDJetcYnRNNGFY8r60sI/DCdok70MyQNBW2mNHn3tLQlxSRM3xLBdzgLU6zEQ9frEdg7YS+0Kxl
wGqMChfLYTHj4JKlcWnr0fgkTggNnkZUn56BkpWEVCfaIb6xMfqZZX4Xz+1MwJ+Pja61UG85kxZx
Um30jwPmjmzXR7jRBw29Esm32rRt5kpWHns+/FJZ3YTHMI7jeznMRwrpZcZpeQyOy9Ec+xUTXfdp
cZ5m6zCoKkgpA9Gv7LDS3RiaN6RjAtyM4UfcBnZGLqvl59/SKSY2d7SLbDeHmriTNRhVLyMUmlNi
I+9GooG+5aov98VgVh44jZ+z9X9r+l+0Ft8ah6fR9+nu1Rhc/vsfY1BasOwpWNIDoj/p8Ld/D0H3
A/9Sx2Cs0/CkCbfU+H6OQMNgBNpqiZZYSkbLiP65ngsXzhcLuqKB8uNP/2QQvl7OnWV9pdplGjDB
qCvwd6/HYDMZWUN6BzDKPiO+rm2I7FC5Fl06IqhvnNoeL1/cl98s6MtK+s8a59C5EJLdJW5qlx0p
8RyvL2g1EOztPqQhN7Irh4ulrRupfe/z2t++fSUKw6+vRTSATiALE4vBl2P+O5hgdFOBXm05MAJL
lgTxpCVhfPpN6eKLgrYHLAX8cuhIiRQocEc9nsO1ynRiNMQWuQb4D0o6YQu0ekXYZrCfbLC9K0cM
zYMBvHpVZOQu723Quc5pahOa5WhsUnxtQBDTFFZy0+GP07apAtW91jo7NU7dMUqroxCYE3prUXYu
ae+ZKO5HQQT91oIuHexwsto8ESQQsKfzqLGCLdGPDcxRSKktXjZFQbjJVGaeo+vNmkuqipHc4Dya
krO4DMb7royaE6h/pXOXxchFzojDdi4DK/LPysmJ7tMRUeUqRzNPcKBsSuINfMedTRSPMeoRCzIJ
5JaLNNb9swJCpEHknJM0MHgAMpQThtTaAr7C6QA5jpU5tUGKh5EOoOyxCA6Ek9kVN4bX+z4IUM1/
5WDTsqPAEhNXJGahLVmPuk1Ewsr1p0ycqLBaTNTWWKiGnLpEzChGAmk3TKuL0WBGSI1dwBxBfCD/
wfkIhjRCEtyVxfClCuOhOrMCLc9vF683pM+8sCywpzEKK/2Tg9e1mValpLVIlE5EnpS7UQMNYwQ8
ulVoYDJG9lGQdwgzDA0ci3iyjU2iN/VsHseZRrLJRduytWquIi2rnHSNvlnvAoQkPt1dLzNNjCxY
cSxnvnTQL+fJOlpoidnF3Dmdfu03eZV9DmI3nlF1laEMCJNEvnZHI7RA/4zpYpqu+ALSFRTfmw4I
NhW1pq5WFpI6lL/4G6n/eNSepgoWctdkl1mkmRe4ULVm24ioz9YUFerPVTDxElV9M2XIvmShrXmO
dr42os4lrByiFkmMES2iNXK2ONv3ST2p1SgQo+O3y+r7OS6bedOCFe13s14awaeuzooaUkUtdbgw
U992wYUGJAjCi/TJ6tS418Va5jHkpMpRUJW7YrHDQwpuC+SPgXJ3vmvBkR8a0rT0iqqtl2fKuMDf
1fA0jZgblttRZzyA1BjK46HJrOJc2KkyTvFgVOkJjKWQDlqpT0uorkncxg1Q8qbZ+1W1/Kc4RvGU
Myrkua0loOtBL7G+bjguATHBFpjo+xiNOmmQgWOXj2x/zWQPkG4KTthwQC9H3Vp/bzog0V5iReNR
RK9CPy61qIezl7L4BvNxTTGh7TYNuDqcJvAB567f+mOr2dm2QMCIczLpFyedQY14jQqwFLum0bEl
tx2UHc8Ip3IPmtNGOm+XwJz9CKbKopPD0daVWr7kVlZNss36Dnl2DYd7TxHH1nEW5pCPy2hwgTJo
beJeJm7pNntEYMNtIuCknvkMZLWzKtmJm2CE0N5stDQ1409F4Y9EQUIboDtomLlVxV/HXNNSDSmn
6NszW+Wgg3UQDNEe3bYFJNeU0M+Q0enItWIIfqd5HOvhkSZVWsF59sOHnO3dDLgGep5npwlpFCTX
B+cTYYsGVQN9Rlme4ii37BKRZ6Xy6iSZR0XJZx6sHodrZ/Vr9JM0OJCIduMNb+UAYS20QvMj9u8R
4J1o0yCCizC6TNZfpaMo4u7qEqTA/HVyqXZc+6FA5p8joJ8KTiL9BPhCaDkMMU4o+LiMJlhnZZTX
0jNxuxT2pmhBKQ4PQQVVqcKkbPp+0XzvAUxFGKKMqdfM4WGUIaSWj89L0n/7o78s1tZ/L3ms7srH
//n0WD88vtwjLT/z85giqV/QEQTCQjHURjHDtuDnMYXtE/1sl2GKLIwqGj/0c48kHPgsMEnYOJlU
3NlL/bNJMglyMyRJQMTL0+m3/kj5ZfKLXmxaKK5DISN+nA9A8Dwcy6Xe+KKKicJCDhZGTZyVmnWU
mDjUPB8/9VcMbuZxn8zGt3KaAglvz1iC3Sv0r25iGNs8UNldIeLj0O/saqNpBSiROG0kPBY9vbDL
1rwzVSFPOqxuhHdGA5t1n4TW2aPDpr7Ab9QuyMagKkfcRPbZ9YfuVBv9RbWJBLKXwtizy9c+d1WB
Ujsupl3Ymdb3WDe1O5PQeehKYtiYoENWlj0bXkqC2xEBSwMzoox+vN7/2vd4loP8s7njPtGUNilO
AaKF4YXo7vV9AtmUVkluPFmUvT8aOsXtJq3GYWd1tQ8yMsU7jwCcsBiL8AAvtLt7a3LdwUsR8RXY
q4MRKn4sdISssv+k20k2eXWPyzbWwrMiLcoUDworOp7VOvA90XXoxhNzfqd/89vvwWkZogz9NnqA
y8byxfM2+iZwrKF4qsowvM58/zEETLpLy7gD4qRZGNqKBwCTpJogrd0FfWgTJjtOSNxI656cxSra
BuK7n/r9sW+1UGEz/bSPB3mkgrA+SfLevERnFR8FooiOX4ys32ywX296n58BJw1OE3TtdCpanCle
fnaMlqnRuMFTnuHcztn2n6ogaFdT28vTJSfinaLVQR9juR5lZWGhflqeKmLL19ebB8iB6Asf4bN+
0RLrI5B3sbE4au7bIk9P/GGg61tEgAAwgI7Q+9/Z5i+1iNeDkw9ADwNaB7hDVJEHDyuLm7Fux+IR
KxKkGAgnbGq7Jq4eCj+XT3PqV/iLmv7I1lor2lSgYECOSHwUM0vv3SCqsOc0nqnTdJQXVu5gaO6w
dXzr/T4F/A3TcG3qLbbcOdOiE8Qndr7B9K19KiJt09t6Qk4RzjoIHLVxjUhZ6/YwlYLPeZ4H1+TC
BwmKUVWevP2Yl8LN66/NzvT5EAgZCmnlUid++ZzRwRVBGLb3Rk8H0CukPR2zMxq+1GOFVmkml2tb
GJFOmu8IGNAk0GCZC/zmPFWpfRPacCnhhTbcsoQtM0xxlIIAk8ruMyyg9jy0sX1vR0td2aqxPo3h
OJzzr8ASh5XpMQ0VR3kZ1mc0O6PbUakrxzGdd/pUv7zKLkF91GQZhBRV0E++/ooMDrLFaut7WTmm
Z/kpirdECz0R0HAsORV4b9/S55b2q+mL6/EXLUDWE17n5U17MeyrmPangaeoa93xi+UHFtkUEfvS
tM3iI0IP5Z2RuM6+1+YTykjltEr85lqiKq9RtzMfwd3rT/FOahmaq9zeNxwDgjVWem2XZq5zBIyG
vGyB3oxGeoLTaAZtcBWpqqf5B8XRq1A54NC09Isp1TdZGs6VR8ibAaIob/E5aAaQV8utj102808M
f3Fh2T2HL3qG9jt349f3iwIfMmzE1UDRAIu/vhnYPsxxzOb7AfjNOglq7B3cMipndXhSeouLjMn5
7QfAIn/wSnNJCgSAQ9jRoiV7fUk4L05rleO9ntbqyE0wv8qUXbSFjeW9WeuXSYNBwyzJc3bJCUTb
9PpSrNVkKNfNPb61L3ZdUA4v2yYlZ55W6OwW0GHBKO8TsHA8EOWk3yJAAGeTaQ/jOx/lub/8+q17
fuN0DhB8IFrRrz8Knj9HhdL9Xpij/jWZZqKFOshRlxIi8kBdpkz6VThOzsfYH3SD4magfQnzZvgi
YztZ5elQXXCsJs8OcKp/owXWHSamqd64aGUS8LDlfQ54AkjjnFc5Clio617QVSbX4uT+ziM0fx2z
VKsYrwtr3kUpL19/G6hjCr2cfZeCsgJdjSn0YTlFr2oG+UU/tZwHc04CMwupEpuScfM44gYlJ4/q
2RpvFD2HWiTE8GAvP5+Lsd2IKIzU2uJb3NGmn54mu2c+AF0JGSqc5Y3Z4IBNgsn8gh6w/1QVvrxg
Fu4BSYl94lfRVRLisfacSfUZ6YBQnzwsVxSNa7/IOY1109ck7WpMvlP6US9b68QmK/cEq0h3KlLM
xJ7o45FDuhVjRwqEGV9Bc8Zb1KlIO4qCQqveuY3y1/cTUYCDRJW7YDq8Ga9vo9HDHGoCeVfjuP9q
drVNDyU0BxjFYTZD48ynmlQrd8xOYGOMR044aqtkjlOKFXUQo2qX8TUIDiJY/ZnExbDsb4JQYq0L
WBWfMD83a73OkmzljkFHiEjbFFfPg/m/sw61YJ7Wvx92TiMY8Hd5dPfyrPP8Mz/rwfaHpfLJSQKt
M+XXpbb746wj9Q9soxg7dP8k3VqCpP8+62COQatsUvAXaG/QSTKufhaELeODQqYGjpJp7PnX/UFT
5uDFc/TFLMPmnfWWGZi5+GD7aPqkngSlVa4dxy/ddZlDfPb03JR3msJyCti9nz6nZdjf1uP4LdUb
f6XPFAe3M/svss5FuISQLajuHv93uZmJLyo94uaUtmGwt/mmi6revYS9NTUn4yg0SPaNPX56cct/
sws2nGWE/DOtMnLoo8KzVbaxGCDkQuh8uZirRhmgS2pqXShd3P0cVGG3i5LCn48TuxKB5xDy9hBJ
1DYOGO/HqOQAuAoqht0qKiOA27VDmrUHKqYK170sg49tVpNL5ptYveeiS09Gjl/xuh2D9lon8NHy
BG226Gi0UK1tK4Ke0OkrlQZ7zbHHat/IluieQQce4cUwOUPaMgXclW7QjwfYzkBgmgFUIt64QV6C
Ss4+mVOE1c1tWBEptFQ1royiTe9LRZTMZgicERFtOgHVGvSCLKQ6atkLxiNnA9jidmxtiJjJUsCh
fYKEWcOK6sEVFPDJEm1hltdBeRkawLFXLmS/GoVxr8ptg6+pwmAf9qcj+Bh2gOkiu3SMoSfdAPsn
1KOmSb0WjHGzt3EUDtsO6u1p3lWTOiYKyi93+IRn6kJOWj6oyKmOq9m1TmJC6qgxxzmRHlZff42d
uDa9KA4MbpJWVfhwQ0EOAGvLvCcXNvhqzUN72VM97rbsz6N+nWGqPcct2wlP7/IhXLMQkNrKPK2z
iC/mek+bljnNpmZ/kUU9nLGeYLEHn0Nj62XhYDxVSQ0NvC/S4VakXU/MEIkCj4GsYjTsSR1t2kmL
z0XYxvKiGHN5Wg32YHJmp3u+HvjEAMZqfVWC5ctgqg7zbWIExnDt2ASrehCnJmM7QjS7INQE9psY
MKsgmEA5sTaqyDplRy0Q/vqc2Wk4dFmwhZhsfcoLqe6jwZ9sbNlhiIMVK6kgYJn3c0WDABlcGLhY
0+1EQGekkkuWn5vX48WchwMtBhI7qzW8NQ59moZhe0ePpa9Pqjqen4Zy5G2mxw8yCqhA0Wx5E/XU
S+FhKs/sh/BuKLMQED2CvK+0OqjAp5wBWK8xFvibQEDNXg+xZd7IFiwoHgQKvwnlNigviHNJeoM9
ycEjnIrtYmLXVnRn0yPev6mBu5pYO+wHOq6KaBEWpLM/fCassR42nL26SxceZLHScH5/xnFB8JAx
zsOtIZv4S5wWcO4jNQ7fzKoHrRBqWjl6ZV53BGnmOTDbiWo0sqqiLFHFduK+o9/AAQ+g1z7DMqx2
OP5TwpOn9iwjYeDWJkwvaTofRwZzCGURBvEJ4WfD9wyEw7GVUV/cBUQbsVlRX1t8P81+Dif/dmor
Hnao8fYNBOTdp6VeukdwBZuZ8Q2481iW7MXWjV769cYBAvIdh3Yvdhqlxi9u1/XtPgxHN/JwOHFQ
BQqKz7UJRmfTkvNE5cPHObwS5JzAZtJ8hy5EL4zpaKpLQ3hVA3RkFQjNeWq6VMRHhJTSsyJ/FEiR
5rRi01idwoVe18XkaczdNLh0Sf2alkZD5oQbNP6mNtPmu7SS5rOVB8CGjFT3j4M+r5Id6DY2M51h
tgV5eEHQ0O4S8rbVFljoZA9dt4ZbiXQwHEIcCRK+2HdIcAUby5HiDBXZ4AoFd7MkCTZYaIamIEgS
G8UE0tCsQZ8BEUmm9azq9nPC1Er+Ncbtlmi2bsyxNYWOvWmjfjBOdDZemyYa3eOAf/YpF/nJ52jC
Nb616V+RdrFgWSGYpsF16LZxvxJdNAYrAqvy/MTVp7JaMiOoaxPyuiCYgNGAXjAMKFf0NZvQs1Gr
i0uwl1j9wyyCTInkKSu2NkjCeZ2jtnG2bSKyaAvoNziP6rlq91ptog3tnMHBie4myAjcOh3upKzD
W0VbEAgbDMsHyR5+3OiEofVA8+Ihe7CjkGo5YxxgHupgycUMeARpLd35GCkD6OImtjNzXVL6OwkG
qbL1oPTxLlGJOAMGDv+Oidm8t0wpI4+3eulXuUxZRWTTNUMoL2/ArbcnQ5VOH/HipDjqkC1d4UVW
F06YyCvpj81TTcHxO9ygsd7C7rQWoEaXkFvSNA5UECgPLiPMYPi3fmvXm5SJu2PBCoMLYv9YKorB
wlhp83bBBiVh+FRxdrqbojlB19m5JAAqY4qWiKCynZBgOu3HyHRiID8Nwbarpnesae8j/ND5VSQ3
bxUdpW8ojSivTTWpi54Mk2iEemYl9yFt8BGPD/QgvAGNH685X5i3kT8txThSB9QxpC7q9hAQxSUM
nwUJFsDM8qphUtNKky2cEXY0fcipBzOgPwYYIWUw+POScGclp7Iu3MsBx//tmOlhuyaA2cd/UpEH
lxgh3imBmfSnFfK/7fFfi4fo33fH6zj6XnRt9HJzvPzEj72xCTt92eOyezNQF1KI+XtvbIoPqJWQ
KSgUes874P/dGyN+xLpkkCqGc1yn8Ezd4G+xBDtqSjlg3NEy2cuR/0/EEgdbSsTo1NoczBf8Jjbj
z16FF/Uh+IkBcUCO9CoxLO1tCB6xk7m7F/fjN1vX314FJyQFL4pe6rA0UcURnJOJqyjsHqdMweGn
VNC9evsqVNJeb5ANRB/LSX0pdaFw4PjweoNMZy4y5GBPXtK1JkHPYT3Rei59dam6TjW7CQH6uiL/
AHGIKZ1VUDLHrl2zby9L1wZc2PZdfpsTE2pvMjowBfZIOBjH5CGZvccGaXS2+f9j70yW20bWbf0q
J+4cO9AlmskdECApipRsybLVTBCWLKEHEokeT38+uJpjyS751vBGnNi1I6rcCCSQyOb/1/pWzqZx
m4KcXlkpdEs3CkZRSyiL2R9AakUp0MYJCra72EkRxh2OKBSeEyGFIeFSsgp1kleuU9jWzZGtjxUF
lpaRQCmhYF9xeqc9qveD24VuChd460ST9WT7SwuHaCKCxY3gi27A7cGn1Po8+xDVtrIgBo/TcXQt
cS3c1Es/6PWkf2EnA0XFc7L88zCUdFlBntWXZEV1xa6Lm77aaeirkJN3EQvT2OsLZdWJuLeNwkSL
vSMCJh9mCwW7YHXVSoAiiYHQKp045p9N0Du/0A8fvECYkfD2EraO3KaFH2X7vnRUsWWVqoajJmCK
bTrIABWp4GjiFAqx7jSyKaFZtCachA7k0Ar6uC2PbO1snIi1O3+MUnCJG0ONtMkLf6bM45pAU+Do
VM3XDDD51xYs0OfKU/JlKC1yVxRw6Id4MClv6b14ArRlvXAMFdW95kZLE8gC48/WqJAKnvmJhgRA
ZCvozFjIPN123kgahzTRdl77AA8nvhg5m5u48drmSFAvaTWlMUkylg2nNx86BUI1rE1aq3w9WDxb
m649WH2/keOWRhC0IxRtcOCETqPgoJwIJhUFYpyJFmECer4hTGW888DZGyzteSXPGuJoPoiFuuv3
1+N/p+f/49Cg+efpedv0Xwk+Sr8W/7Xv0+r5VRFj/at/zNOGwTxt4ChwEXKtGIm/axjiPw4idWrG
zMT2WkynVvKXpu0/3/80v0UzlUqvzm/9OU9r/DzkQPw15n70bqAS/s1E/V1F9sPhHzsNDRHaxWhe
V6mZ4IP/ePgnaLLVxmqGhB/p/hY8UmPBvlokEcBlWt0JsAgqlKQTo4cCiEsjpKmmfVkZnbooZOyO
aFLBGGxWqATgGJdt6TYanPyuaslnCwS28YINl9Y/pbWufRWN0IujTYYyQDtLr9sQio/Wo1u1vRu9
mjHJ+Tgwuh28dvUhsnPfRHflEZ8WVUuPSAOI1i6yk+nALsasTj1RSHB3UXaMhx+e5i8Wl9dVfR7U
qkTE4rpmgOJQe7uEAa+cACJ5G5dO8jk9ov7OMMD3TIAUT0WmGXsUSiLZRGUd375/5bfLzXplAC6s
ijiaecJv+lWJ0dsW3wsWMVTsns73Jcpa+Rubi7cuWj8+eHYODDoMEFR+DKwOb6xN89jMqqcs3gKb
RMvh4vjZsDEVV7pmzLl1EByphyNthia/0gZ9uEI/Dz6SDW9PDEM7Lo4iEqCXeQ1JUcmRuIglVidb
a1Ni37OZlDitiNG+gVca5K6cbcDpVCx6e5OMLQxrWzTuZ5h+cP87RVbVZgEuZQf2JIYi7LuxEywm
Vh+6w2x/glZpf4N03tThqu6igkDSYHHdj8Z0rzDUX+ZJYr6oenLSENLyvJzbvHdfUTzSoUjMeaDx
ZMwRPC2OPJt5buQja1/xLCv46gHneKs5p1QB50qbJy3bqgJs78XkUF0JiRcZyVJTA8kkwOWae1gg
dkO9zlPPnkOlPiAgwjO3+QJbENrVejhwY0I1AhhTjn5mN0U7X0WMdkpVRTIHBSnH2daWpnFntgM1
qYhTMsDReKify95cprNhbKZPhFbr9r6UPuiqNkVZFIq1phTGnJjzYx456QQzvhhIQ/eUQRSrjceA
sgLiC+B7jwiri3kVGrXt9v0Bum4Tfxg7bLSQeKx7rtVdi5/ybddfW2ooZy2suaQ+F43SriA9CiAP
njGFYwEipuFE2fOF7yGjgQb2rMuyKvSQrHL0YUYSn33/QP+7BlFB573950XolD4/Jd3zGtyRvnY2
rH/vjxXIx/C07lrxDmBFAF5B2+yPKjr66JVm5NtsSm0EHOsZ4s8VyHb/Y7KrW2XBDosUe/m/VyB+
i3o7lBPMN2vp3Xb/zQK0Vup/GEssbQ4GCsQVq+XCsYEKvF6AyNNAuaQaUsRM5Pm9Q6176ewPdZ5R
QIy6fheLwrpMBLvTzm6mLdUuN7SqGTa93js3EGOhA1bgOpaaII58GQKzI5vSTu+8MlYwiks7KB3x
wSeqJMyp72T4eoYl2Wiki9zmDiYiVXjmAcI7sqJMzrieqUJs5Tpz0mcmboeglPolEQWxxjXZfVNZ
RAH4z+Uz3PoqhbXqHmRWEH3HeQgovFcBfyvsD1gJAFzCSwszPfmIoom8Ih32aG6M7PqtLN13VZXs
AFMm+6jJ3Gu7gTL379+M/XO9emDadxlqN3XJP+/+kX+Esa3v6d80tvb/fv8hwIRWD86r/yDJKe3m
q/5ZzdfPVN26v9ov65/8f/3NP109N7PE1fNU91W3/rQ4rV+N/1Xb8s+vzU3y/F/7r+Xj687T+nf+
eGU0ksnYD9l4+i1eCzqL/NafKjuDphRTH7/+xyuz2pH/ktnRX8I2KBjOJi3d7/6Fv47XFh4ih86t
u4JZ8On/K0PQ2yPpSobCocjZH+yJhd7P4/X8cdsm28mYp6K4MrH9Scr4mfdQAfO8skoXKX4jsqiS
HyABd/6NO/i0nqa28W90JcZvi1zLzLHuZefkHlBZbdG53Frk60yhJjP/ACDAuh2i1NT3VqPboZ+k
y3WN0J5IBGmPyTkzvqudGppBGbk8ffq57/TmQRmjhwwaMWq3wyHbNhdAInWdl6eIm0Ah0ek2FfsI
J496M5yaxnvwU6+ugF7GIzV6V1qwevt6MDbZsODNs9OxbAOntGY4HQPdJginkb11fODUgYfTyYL4
MqyhZJ5fRFu5oEvf8SPp+gJA0auNajx749V69NQuhYua1sxdeOuZncTbuMK5HmZWT7N69mhy+ZON
9tiZm3LAVtUReU4+dJ9uKP4ODcWx0QXxPQxZtSXGbLiRemdfdj2n8U3TQDgFPzLY/spKQt+khLKA
q4IznWGkNlp2gHQ9b1G1MLuQz1ne5lRHWCtLu7kdZV6gdfEbLd060NWHQBKvbWwXSeJPaFlYLDcs
8O5lSmIEdMhIesSQjZguz2Y3w6I9g+XNgpjyw3SmFTUbjGjgaDjYi/lN0AsnfdGW9L/iVAH6b6w6
XwHBdYYOQo5auxUoEMYNdg4XQEjeg5sB6bzcdHM268aX1qT6geA6pyw4LCLvzujAmJQnQPZT2of0
cSrGbOp2blTmcZCTHkoqqYnlQifB5Rx6qlGEGDRJaysTf/G2bd3R7sszI0HHXY902v/9lPePU9WP
M9X/d9xI790D6T75Wr06hK5//M9D6BrPyJSlc4xB8Agb5e/pzPoPZir2AJwBWOqZVf7nFMrR1XCR
2dDc0p0/4hn/OoXa/3ERmWCiwwYssFlTEvtrLv/zaMUy8I9qWPryrzYBgBWgV/B/BGyQ2tipvGlB
i1wOReJ/TehAZZtE6nQ/UGuYQQZ4WfusGlM7la1P3DDqOhgMFYEM+A0JCIzZy9fyUCaWGEMACtlM
MV237k0C3LIzlfCCnRuLyrQgS7AfrVSdvMNtkNbWx6hsxHDeaguxZpsy6yeDdzPNqmObke5ymuMZ
6S2tnnw4RlR+OFg4fRemSV37sHYkP81alf6HAi30cG7F5ErBjs66G4367FWSOOxM2k5/Nh0p45M2
dyCMIhLzsr0/dQ1TgNXj4KGO2h3NpJb52WonEV+LeZn1y6VZ1lgPkOftxiGigSgpw+oRLpvG8OIp
3W22fpYO+gG6bmudkTMwoUSoOeZvsn7wtDN6QGIPMbgYkNgpey/dYcCxtrjoishrVe1ZRvJ0zNtf
oNiUdITICYkH58SKYrUbMUTiGSGRdqRJ7ZBkXgDUI1EnawBN6Yv47LVoQ8HaGPK8dhp6Fp7E2nIm
8gaE29AnzcPipOVXPTPJufO8xtnHkeYTNR3P5bW/jKTvUNEDFT0ndv6ZULHs2Y5LaEFaLdMLqXsl
QklJjRMfq01jXheJOk1LrJGDQZ3guW/WxmnROtpnLSLam5/m6W3gj7pi3CCHE/ukpoUckB2v9ppj
kMReRT6ZUE5nd492ZuMLlTW5ZrqRTZi8U5LVwohSJiWI2hzK7eKWbnQ2zD4VZqv0uhBhO+0cO7bV
IxB7s8MtB4WeI5aW389LXT5IV0sGZtgOZWyTzlYwcKQFrK4jP92wGwUUXlX+sKs0YzxEUzbCcKwE
QRVpXmkfTKEW8nLTNCEHk5F1HPM4NQuETGnC9tRmGnaGno+aaS13DweZxgaVBZM2Ny1RLVjyqkxZ
CPrkI0FE2aM1pGl7iOkjPA84CZaAWMTu0YnmCly80+N58bWE1pme4Fyfkoasb0jDjyVrg7XtqrS+
0lPSMQLCBdJnChHOpeWpuNjS6JuA85X2tITz4KEcsVVcfgOqztozUJBveRjlRACTNbqfXao4nAGL
oU2CKPe6+ijqzrgtiG+5rG2Ltnln2HQ0Kb4SOVxHff5JqlYMGAqdWu6tPjo6g2gfkfEizYhzO7rD
szQ6odc55IBAeMddNXbKetH1ljwsT09Ii8sXZJkkagqTDbeT9cl+1FP1LfWHnE/no5WH0F5ExFLl
XecGQ9TGckPxNX5Req4VAbVeSOX9UvJAU71tTrREF30fUxBIDmOaR1RO0M/xSGJ/mMO1F8jrpgb1
aanp6qDOaE1vFw3A6DdN53Q5oQALhG/ErN/IPVxLyjZy4p3qpEfzUdl095sa4sk4RBohDmP1EsUk
igQaOZLf6G5n+ac0cccX103Hl6TR6VGTO1uPRA3ZUUqigmfc0Qdx70Q/DnWgcsP7olI1kP2no8q0
RVZ/dGpFYOcyGtlLmmSEomCg8L+iYMCN5hLqThQWB8ULJ47iZxq0crqOpMl9oSELol+zRHleNvqy
bPt40gid4LEczLzPD6pU68FpFL72sGhCu5IeMYhfAHJ7dwqF7hAugwI0XxH4EbQLVT43xkhmBYTB
JinxQghoz4hyctR1B1djvi+GKG8I7tPdA7MGPWlB0LoTiLpGpFIvtXvrRvirLi23192dVkTeS952
fLmq7wSlkG6xLshuIvAB96P/aMAJr3axk8zE16lRfSCMnHxu5WfVDucZXQQ+H90OsnWY0youRi2M
OHpWF637SBM6tgJXLMAfINJS8Mn7aabjInJvOqMwJEey7lznRtRTVBNN1cQfsMIRS055VV1XRMgi
KFCNWLZZo9XQEfGaXcmsQik5pNhyyOpaGrJh8fy6YUr9BdxNVbBLikazxO3OxvYm89zcDzynzTHE
tUZ8WaB8+P7ca7giHpxg1ZXNNxYDIidTA1c9dyvLsYrGWPACk4lm2QGanfutpGgFJ0S6cQflVyVO
6Gt1xBtN5kFLfabN3DvT0xpmSdcmgQB4+ZgcYsbneGihgvO61WVmBXnjOkWIX9P+0kSaKbc9cqz8
ONrzcOuak9VD7NMLb5cbRoJERpfZE3HHcU3OqMnrdhrosRtfprzMzGAiSkIQNZ5Yy5VUUaaHNQtM
Exbp0N0uGXnO+9KvF+LoKWKjp3C1kbO8pdPPiHPO/xyo4+QhKxMCwSkSm1dxN84v8KpKFdhJ2TgR
u9emfIizwjwzDJX2l5WhGfndxMeybgg9X3JGhS6ssBIkzGzr2LOeGzmJjTsKZ586U3blLOt+Hz9s
D4gqt0/lbdVZNkEFldHftC6BJxuLIZGeFHOuDH3A8GRIdpgfN7WxTC9RYfHR7WwlSplENlAZX53w
B6/NOG8gqU5uaz0uHtsEi2GRaA+uN1cfVadc+jdZoT5FSSO1kyYNprwCn9+d5EpLHcxDjGMsxLTQ
jy+Zucz3FDTFt5LCRbUfG9s5xRRNcd9WHJ64qIqM4H933X+CRVZC8T/XEn5u/tCX+WvjDVWE8GEb
YxSFPIeqqUd5669CApQiF7UrR/h1B26tHIS/CgmY/KgVrSCsFc2FWejv6tvq5MOrt+7J6dfzO9a/
2Xm/4X9h0Ft/EoFoNLihDFDNe11HyFBz9VaZXGhMil/RClVxQC3ezVjW8oo0z7S0PwoEinUY1V3V
b83R7JeDE0/Zs/D6cj7kyK+rP4pW/3geWHf7/9Oa+ONDrawF/Ij8AxTt9Ycqy6rRzam4WOZZfioL
TdzLcS780LGj/MFH7vkZKIB/J0SPNvCHZ/fn0eRHitL6o3+6NFhTbgZHIQG35VVdpRhNENhudlGB
dd3FfiVOI9FoG81M9Y8dkt3Hf385TlHkpppAGWj2vL4cGhzcz0V24dlFxnqeqPIpa9LqAXJlEw7s
P7+9f72356z1cf94vTdlIyvTHAXj7cIwlwSmuS4PhHDoew+ew/b9K1E6/ulG8p04ylGoEhzvXn+z
JFWynpf8QisqImy0vDxkyTx8eP8ivxooQPPQubggeJC2vL6I1mZ+77TpRU3ZaD9Tj3hRTapOc9YW
BzPq8Cc1zhiqwjF/8+3WrujbYQLrexWef39739zHNl90PGvJBSoOzwpkZVtkMo3xtbcI77qa+uFI
WPYQlLmjXUdZ3fy7QII/3hA6w+sQtVcR25s3xHfVnAud6+c18YIqHfeU0H7H+vrFuwCIhTnGc7mK
57w5lOfC67KuTi7QfYinHprAnkyY7GrK8+TClKr7+P7DfMNR/f6lcHBYdAS43NqUfP00TRZr4Kbx
BXKI+qgmqd3VqZl+rHUruvJMbbr3aSruZ/I8N3qPZX8HoxjWuk77evf+R/nFa8LruP6PIWzRmHj9
SQZA2boexRcdytGgkzB0SeRl3fTr4TfzzS+utHZk1sAO4J3MOa+v1Cu292XkngaaFnfWlGaQihdn
NzZUL97/Tr+6vdA6qP2w1CCv/26T/EGTVTbMZJAcT6meGhT3yvbBRVjzaBuzVh3K0imOC/9e02lP
Mhn0JJR/FVpNVSHLmuX6/Q/zixcXuxzfGR8X1SPrzQ2eRCoq6Rgn3iEyzJdC2g9yySXqqGW5mI24
/ELIQXkoC7v9jRv0F4Ma7jv1LBYWTMtrm+zHwnm5JJk7WNapjnMPQ5Pf7fIicUM2ymoXQb78jYrg
J9MvMy57PWu1nhLtwUL7+npoWxOWXvOEsIcdfom4m0Qs1yeYiN1zfzcO1nRSidffpppnnGlRZd2q
rOs379/vX8xXrz7Fm2HGTA//Rponelis7USlNC/tnDb7XrSCneYJS2qxn2tf7jtghb8Zeb9YCiCn
6YJmOSYTqoavb4FT5UlKhuepwyR5nnemODOGGF3u+1/xF28SHZG1IEl17Y865o8PthtVpEtpEKql
d9tIDOa+S8gCx1na/cY3bvzqUoAj8f6wRVsLlq+/kBsvAxwX44RXInNIXJ0xB7qUeHZ2lwIAYr2J
L2ad2NDUnM2wstv8hBqsQXhMzerLjHzwQtiNdTlROE82lH283/lDf/Wy22g8V2sczDqEQq8/ole1
CfjS6WRINZ9GRWCNUfnFRzMdnf0cJ9N1kpWkA6dLdACt1O8oDDTk7Lnyd+N/fZNfr5RUdrFJcVJn
O4US6vUHoRuiDY3mHItUH0+RV+m0Iex+2yvpXyXujKXFqQsiAglTpWeawNRv573rqAoPNvCF32wY
fvE6GjrtOyyXiDrZXb5ZY6ypH5GDi+NAMOYumvP+Qutt+eiOPv2eahj2ynX7MwNv4BYXR7lNIa98
eX+g/uLZAIQHS+qytbUQXr25JVmCwaeu3KOGt/CCc6F7MuMouhSt0kIl3OraT6f0DEGof546VXw1
tyZZW443/+a9/MU4/n4n6PBzMwiLePNiUvG2BsRGx6hss2+Rg5UtFtPByCsn7IeZSNu5nDriE1Vz
RiMwffENNdx5sqmgV1nLIUEYguXFVpdkSti/e8nWu/Bm4JisVeuxCYLrT8Bug+AZbqB1FGZKsJrf
JyLs59k+mP3UXzTl10hfCsrZogqhAEbbsoddxKa+P3JQSZrVQ7Ry6P4+133849o/ng1+cVhC8YDn
C70xIHWaJa/HcmzDJc5n/dhJWsaYKuzi45K2yOM6tiGxlMX17LcK6Hv7NTFJlSSOzT9EQz1fJSoG
lvWbj7Ne7qc7xDykM+uhkVghMT/OeHJsEcm51jGe85hxGznYdCesBj2Uhy34UnkDa6u+ngZNhUAY
LzWLVef9z/DzOs4dQQyCOXydDNcj7I8fgVqb7bajedSHzt2laUHd08C5RCfGyu/72VGH0WjvkUfb
vxu7vxweXNMjuom2+tt1NUXxoReuccwgE51RpEr3Q1y7O1cQc1co33gwJuRZPjYtwnD1NALDXhzc
jIawye0Jy9LvfjO3/Hwv6IRxH3CXAhgGr/H6XoAno9i3ZMe0rpevujIYqssc11jQYrsNLIrVFFnZ
7dGZUX34/nP4eYlF24soAUoh2wwWwdfX1pLRBj2XHT1DZtfdmMx7yof54/sXeZOVtW7QuQpMZZSn
Hvf97d5JgPmCt5McF3euL2cHUogqtTwAq5Hy/Vx7R861u8+KiJTLfML7JyQtejexprDoreW+7myb
6F2vibfvf7Jf3HpWGR3d8+oKptL1+usXESHzig/G3THPptooL0vbp7o9ESbmVXT+Z7zcQdpHv5nK
19v6+g1cPW+rEgMPH2vKm9ueAzlMqlI79xzg95CGPNUFcs0Z31KGlGlYjFHMgBsxrf3mxXsTK7I+
C46962aH7Txr69uv3GH+QKGaHBUZwSerAYlRjmkXoBD80tZwEDrHaLblMl3FQ+Mcx1GJndBmImM4
WWykpohVbmgWUUTuPrl28wEV0nK1GEJdlM1A5v0QPylQ+z1gsPMZrjIcehxoSrXa1uE/f7NN+HlX
7q45ECtXk80K0+vrB+iqtCAl2j03m/X9KJTywiWJrL0SxEtuLXOJr94fMT+/MOsFPYYMp5BVaPv6
ggyX0oTieD6RW76Ne6/B4NVUwfsX+cW34q2Eqy9QyXHMeXMRPc0gF2bivNSM6CMkhjLaNLi5g9kw
ihm2W6J9ev+CP29Mwa4QUES3fkVwfW+z/3DEA5er2HWoc9zTaei307AtEsPZaaIyf/PVOCy9GfuU
q9j9UjrkufEF3yJImqro4XM5W4KzkGuDHAZR2cZ6datXzlwF0PxRhDpRudyakpmLXqmmzK2L5aI6
OIShXJi0oZINSEbrTB8xTZ61M85AkqOwn2/RAWYfjLFNyzCrPGdfuP4UHcp2rr+BHi6fVxdr82m2
TXBddi9pXrRNYX0ZVYG4D4XNU8s+kkBII5Ffjcl2uw3B1x18Ly8R43aMvOJJyd4FExgl/bhBypVd
Sh4XuJmEgNed2ZsktqqpFFsap1oc1G1RPHWxuZyQ9YxtWHkWpJC0bnViLieoPMQzFPlHWuNwyRxp
9U+8/OqlKZbpmNO7ootYj7lCDd0XL9h1pi5M6Kg/k/iTXXNW1V/aajKvrHQEtJxI5Y5BjGXgseqM
Ig4xlS60GThZfM3QRWDG1fTowS4RgW1gR0ERhHiSHSF85Vd9UcAf5USn3VAPMNEW0uFH9phW7XRE
/ETsPAIeI9205oT6K45oyk9alHHzCLjdYJ6sD1mPpcakWfWsOAd97miFYSudHJ8RLGdj2Lqgfow9
Ca2ZsysSdWv2fYXlyejGZpetHGaU0lECm83KfDiYXebCPEQxnkBZjsSLlejqHMunc6eqvBtDi4XS
wyVf8Vdq0qsxXqfzDCagi0EGaZ41HmuiwdOwp/DbBp1eDEtAj7Ah8tORPWcobN0bTMw+1tCKpTBs
LW88a9sSAXrXJGinQTyVdSBgF34o1WDhafWctAlzLTU/2iQRJXuVDeN5lymkJQYK8TiA+8Y+L5eK
z0PDtYi3kRMLSKx+akTHYSW/bntEFHuitL0nQUPVxofUMapaK0Xv5BfV8IXXgPifSRdzBhZFtd3W
UvZ8sFqrvGdDZcoNM0/0SJbW+kgq8vA2ZTrnh9501RcmxWkK4nmybrBcJHcJrmYS+NrJ+uZUrLMb
AWPqGoqk6YZRV6d9SDrkNHMP9WUtWoEQZnTO4tMI5u7eA/HYbfs8abJAOsV4LHCICuDbHJ03CiBC
fgZFyk/PSW6qIcaQkphtNFzvC00sV3M3upvPT9JJW9KRy6IyAUzVxj4dc6JRpbsQGgrOa1Wo14vU
QdknldhgwLL7o52ldbqPM5etuW/WDV2perJqnAMCn2ykEH6wgPnEhUusMUVQlCUG6mYmHIsHUPsF
utp8eHSywdU3hMUkD+4i0AsaeHf1He38+GSP+rIf9LQim9vOsi8M5N7ZxFVcfJBsBpMgrUuDX/AS
+2SBFW7CsRJxczBqYZ1NagZYEwkED9tl1gDZ6FOljqhyMHfVPORhS182erSdOJNbK0fbFsYKdDGa
9lLrzkws7veR52XdB7eLx2sxmWYRNBHdS0imsIJ3muXhapPEcyGyqxvywEZdejCKUyYaKGHkKavG
YutULB6hEamEcxji7/7eXddrazPAXi23LJX+E1Ycw8ZuTKjn1pcuRLZ8lpq1UjJGfOOFwWYfuMEK
M5PeY9zgl6GTPWRPi5ub5zASvBsrw1uzgXGiCOjOc63cE8JoKkQIztAGeR7jYzR62X6CmOyqsMA3
B33W8DKLghlKgW2Bz48NrVw32Glq9p/TPhd5YIx1lVH4ztiR9EY1Xy6gnz9bXsu0Ew9meRZn9eJx
nhu1Fze1xRyMtoOtxBGTdpVFUx+hwWSLHWQzEy/a6na46GeSEZh46vrKsVroH+7kj7c6MfL3wlTm
BXdKANBIvOwzD2C4jiNX/2SmhWYFXgnnNCjjSq+3dVnb2RbbIvndEYBjbNa+kVQ7M07dTz6nWZr0
NQ2FoLUy80So6HLvoy6gU468FGrD4BvlJhcGPieMgXoc1umIbn0YPEi9s82aEoxjZH3D4phewOkl
ym3mG8ozoZGVa9qWvKXgYj4OmCifJrfsna2TaOVnl6PrRxsw2RfNscfL2IqAksRE3DhbhG4OjnI7
xsi5FEiDQt2IonzXEcd5hREGwkVX+DwZn+xR8sWk7fM04tZYkLK52sfaMzuWvq4Yz1Lfym5NezCe
qcdGHws6aojs9Mm5riMRwZJaFpcWG3ts7E08OTQ90Gr2bOslWJBxYZVE1hzF4aLrzQsqK70/Y9aF
EjyaRp9tkbE4CJkQIhE6wKCsQ9mrvD5vhRjv/LEFMIxr0i0OepFmdwjG8iHkveq7wywMRx1nL9Fu
4PKJLVwKK9kXY4k8AUs90jKzqorPuYG+bJM0kfNB1xoc+30p4xKGi94ZqISBKQcwjTMGfT8bJzYt
1O4zbZIqGGeNWVsgIENhoEXYdFc36jP2dqtCJMGKG8yLrfrAVcIfDnLKq/OF/MoBP2X+IR3przwL
pFdnBmtNj5xLr/rzCaEK1qLUqpvANsAGKLsGcaBbMVO6lUvrwdbKvAnZDNGgbyoLx0KeOcN9riDf
jCbuKpRiFlx1nKPadVWU6Hxx1ubfPFpmMySqibocNTGyHWjygwWtrLK/5rS9ZCEXX4nEvSifWmeY
xp3tqqG9GGcxW4e48J2zCtMRekYcFwDB50I8JYhYLrvFkU9jqnLoNqitruzS1R7Jp4kHSimVXYat
JpXadL1P9cewC2xa1IobJhw/+2Q53XRZMsvT2GK/zqLQdwqUThTD8lyaQj/XOY0s51HkjtptCeQ5
35PT6PeHaJQVSRCQ69E3iUizL8AB2ewJZw4UH+ETkatsIV3OkeH5EXHPEyNqCFBzFVA9JIHMG3DE
ML2htKAeSXoq6FvExAQ/1BF7iqFJJUU0OlPbwhHqroVIEIWx68bZTrlOcpvqyvnmoJfBKDyw7aF4
k5rfbNgUV4KOIbh2s0ADbgvlXA2RazADljFeJTWXOoF6FXcwiDz20RsoOyzn3jJLHRF1bLAh8ixx
l2hpgmLU8T4tSzx/mim+3lhor8VBq6TPKsqAdzelHsl060GdE0GcDPLY6RkuOtei6m/P+fws1NjJ
sBsscQN2Y7rxvdhKN5Qx1xAbM3IHtJcy+pDQwhl3ftl30XUjVIylWohu3WGJqAlGa2kB17UIMoMK
moSxWzfWFxBDiNSdMuQ6G4ytw5VLEuxDicwn7PwF8r0p2q00ii7Zs5dnThnHFjXu6pC41PxxWHZR
4+d6kPMrDyCv1RQmE6aBNfNGXIh+GG4WoZfNIdPtFr3KOJdXBUqqPZNMWu0hitvLNo4cSgCRmdgk
F9d29EzMQHktCzfZSrtq8PjERMyFgIJYJ2Fj2MDG4cg7gZ2R34jy0ZX+DvCfluzsYiSNwNTzfGGL
2/svRttI8OxRW+ZhWQ88vtkvO+OCMEgz3kHCxk5ZkePqhHq/VER9LJH4VBVD8Vkm/K1dzpJvI9ls
u/shyUDd263blEcvimeofF06GwFlUfEtm+vsa5dOZRo6Ls8kxOeLPDFj6gz8doyrHRIxSj4DhgZO
2LNX96HfocyrtZRygOYs5Y0OkIVt2sBefYvUds63uhPFt0DLjQt6yMsD9O/8i91V1rlX9IkKpDnO
oHMVSZp4kPq9M+XuuDHk0rD9mYd5T7BBGZ0B5L0Z6szfW5oqjSDFP1vvLWVq24qtl3UxcXOuejdL
saOnwjux3hIaiMLRZXOdtF3PXigjXw97lBjqa7mo4aayY93ZcJBeUD2NeQcUth7u56Kar0sGVRFW
MGUgHE19XYV+U3VY+EcWFQSWBhQjWHvNkV5MpAH3bak+RLNUeDwme/qmio7hkNjtdLHEfJmtbNvh
3gJ6r4EkjM1v04y6KxgnS+5kM6PY9a0OdOMsaiSa7Zxf0pYuXtwl08fQR5x1V5vwS7ZaaqApA4ta
ifMUNfeIswUJ2Zlyc8/gYNXAtKkb5auAcnY+oG7Gj3Jmo8t2QkuS7BRovUCjmST6fMIkB6e/RBCd
76Iqwl4CKrcMQcPHzxSz3CFg7YVwUXTadAfBprf37qhHL4UxmAdhzXB1Kuaj+7UdcZl085weeArj
lvkd/TWswemLr3i1gTP+N3tn0iM3kmbb//L2fOBgnBa9cfrs4THPG0JShjhPxsFI/vo+zCxUK0Jq
BVTrBqqAAipTJtKNNnzfvecWV15EiFZAmAJ5hpan5XdhxN2Xtog3xmvLH5zznOm+F3D2a6GLNZOA
w9VHX2PZ6gvaBWjO2o9RdYAdXRTpPtguMp9LGDAOJM/r3hRzt2oi7jNrrjfq+5xJIrghWiB6RRWi
cIiUvvsCB8I4YxJub9shN65zyP0U+80luxQtnf9M7oJZbeu2Aw45jBXotNqJyXMFS6A9o1qC3xY3
dL23ytILsrVK7b5JPbIGSHnAYTKR3MKfZOeYhYGREKno21E6ohjOZ4InUs5qGzzdRAZohV0ebUmX
divtnhMzQkH8SwWn0uXMJzhmt2VsD2dZ29j2nGqc/aDrY/9VmLJsN1Rd6oxtRauuIhn5KGMbL1Gr
VJf15cwar2FpT7hNVqM2vaAihjsL48qrtqpKvXsJ7ENuDVIoHv4u1fyfZfX/GQvp9N99lZ+CuC7e
MPjEFQq5v92Ah7/+659/4x+niokn1bYXQRqmCdp0Jv3Ef/RypkuoH30XH2AB7lOKd/+Wy5Gk8P/p
LZqLuomaqEeb8d96Oc3S0dKBuP+PoI8Y5N8X9VCl2CRTLrIYYkEpuH9sAqHy9Bp9dEMOScOwbtLM
RnvNnSRS3jrD0XFZF/LWEBJE6oA1Sje7TVf1R91qXrGWHUJn2DctXjbkO/3OzoatKXUWIzMiuMQl
dIIvYt37/k3CwT3zn8LmyyLNjTizNFF6xAK/ynvnaegkZGfRXXLhvSeoprsCm7Z1iQcJfPcvr7G+
DYXJpV7R5Sy6a+qrh6FLXyOIL5hgEejnoh8fy67Et2HZku9OPoZo6rnNYUQP/ZHGnrqCvH5qULiu
Y1FdlHmyc7T22mHjCZzY4HDRzAe2FbYxExaXyGJEgqCg4r59s635FTnsJks9KjKJ2jba8L0ZHbWl
GMV9bP6aZlD9Mx5Lq/P8KDiF2G76itirXzuW3Lpx+Z07bBWgpn+WsrjuJ5L1fL3lku5/s5ML7O2H
JH4ctWZ4TXW7CeAvYjq3Z8rbagkYmPhrDpjY2CiiWrsvU2oICHSx3qiVMtxbL3OSoAZ/HuAcrKkM
zc9OzlkoH8VOR0OdW1axtiixWy2qaGJkrspE3YjBvELKGcxmh7agOoO5TleobF9maQA4q8ejn0Uu
FarybC9NB0MCSRzxtCC3M/UtquV0h7HkBo0NjO58h31iBDh8I8L8bMmCk5Z1bCVKfFer72Sf3kYI
tAMt0oCtEdOqhOZ+o9F0rblL8dpr1xPl0pWXW3JlUfbdaTmn+AEqJAfGotVOfCvcwz19NTvVvi3y
y5xV1rDq/rqU1p0GlvcOxCMZM2GE60T55Q6B5yPo5JPIqrtGzg18sOZrko96YI+W8V3DErCitaf2
A90J7spT+JhgoFyXVhxtqySxDuakjn2aAiEf4zAocvJOJhwdASG2FNwisXOc9lrK8HtjWGenr59K
iJprWQkgzjYXrqQxub/FW3NwXQ437bTVQnsM0sY/Y2HcT4TFre3OPcY4Xlfd1F9Ors4ttx50UhYN
7aach1uRdPO2ycFoGBXVl6qJn7OKd2R6ESaMRIwrLbYvsl4+y9x/0LX87IJm2GKskHyC5ngpyuKQ
z3a/hkr4onojW4eyGTa6VT/ieOBrNKtLVSvcMVQPN1GecALsz0bl4s9xnXSTWPreT8+5gDMaco49
dCl97KLHU1YIZZCxMpLDnTZF0LbORHRzRXq94RcUNyAoxBSolZEUqzKRCNo7jUD7tD+hW3+AIgoi
ShX7AmaGVDFV7oijipuO3/ySS2vXtzACbZ3NWQtMWRzdkSg9DQwmPfWvXH92ZptkAfE85bpIqI/G
nr1HciDXWT9x/s43cX6F76jBJ5DgTLgpQ23r+68pdlamQvotUhdDT4nVSuR1LCC053i8VkJIcCzD
xAGhT93ozoL6sbcyo7lwNKcNiNEtNnJW7ZZ0oPiAIeAgw2F4zZ1abScjNJ6VL+/sflp8d0RgwJlZ
iTKyL+vOp44y2iVecCwbfdk7a1VY6UFoI44mzvEUg7i+Fn65Lt3qyprHczaTYGzgzRBtkx0Ho9ww
Eepr5Wsnco1Obe7/NbvDfZqqx7ywA1nE1boYtbfEGfxNwi1to0fhVeTUgZjNoximUwvxghoVcWKO
k8L1IJAJ55K2b7tMX022UjtM08XZxPPlalQikigJikrtK224Rt11mVYZawHa/n2vuLBGkTr1tnfE
tWWu64WAP1N36QvtuXE6LrvNoL+lHlYXKoo5Z38v/YoNqDjqJRABYxzX3izHCz0vyx1M1A4aLWLt
tB3trdW422ko73BXUWm4rSZrX5IQtIrSxRgh8k03cF2cs3y6D/PDXEnW755go8fJMduzFpnHUs2b
uS+P8aRgJZIYB8jFhhVLrgvwWpj77A+FGyhjrr/pGcvnRGTUOXPiK60GKjnkHeztPuZCxzlqi6n4
ShVfzAzlDxFSaUAJ+TIHD/9l6Ou/kqhrdxI1SSA6e0/bfh9X2lZ1uD/Cal7VrYK25hxVNEPXTC5J
sXwEjOhs4qE4Zlp2SGwWX1vWa25t/D5hvMJh/Ta5WNmbKD85oRceSKFoVmM0p1z96yAbyk2ps8c0
/TnpvAfpsBssFrNM/aUbDedXOJt2F8jQi8+QZN5kmz+Q+DVv4KHZ21gymSo7L7ZOjF80iUtqXniV
tlSqya/HSNq2FvTRsemhl9KDhqpGM7ZXt2LQX8Zk3lZuSUZ7Jb9kutYFpcECoKzM2bZanp19nx1o
mNVLAlOahk9rGLumTZyV3tFWGr1Qbic522TZ4lApW+AyZqnNzyNxtp7T5ytLdZwsatg7lmaOIBeo
Po42qtW4HNMj3vD0KwjhYUtLq+QfdBHVuGMYrZowq4KYVLGvemwVh3lS2V6LBapEYU6PNh5bMqTK
4oYIjw23TXct7SvC9ibbJh3THwOW3jtLE09FmbX3qT6oYHafSmCmB+LhBVGicO4ilZfs5iyyWuZ2
+E47GJoqfPVbKlxuXRN0qKtiLZp42/rVcdR13JLNG5VD6yI0yOHBWIYofrK/pNxvh9K1DwWhvHdN
1D2Zk8Ne5t6ictx1aCqfRFQBn5LamXJcST5eUx6V0ZWB1RjDum7ZLXPqSgc6xNuJm/6IszCsoiui
PY6xrx/60VzRLQgq08hWRPDsk9BeS3jdLrSgzK0uipQrBKhnkduPbrK4A5fbUR4UJNSFigbiFBrt
luxAK6AOs58y477w4YP3hSL4bSEUhKO6ooS4i2kXsDmTcgddK5uaQG+cTbr0y6bqQu+1zRjFQQkv
uPbDKy/u76havk5UwfxpZG9FYZPo20SIhzbn+mTQwZxTbe3TbXIoVKz8wUW3nC+N4Esjo3gZqsDO
tXXqyAAD75vZ5rvKXOJv1gkZqAAVIB5Ee2FfRyXxh2Z9mltncT4XwTByXor4EFxSO7RoV4T9Pkyw
/zbmLvdalA/Rtneco9Z13s6gJ0PzRcu2yRTRnBLzLbqyS6uiYJwVqtlF4/xQgYbhb6LswKKmt296
9ehBHVqLiQ2tm5yrvuS5bf1r5DonQ2c/a6f5+zCoc9JU6Rbk2Cos2z2lu4OVmFdMao58SRXMs7Zy
Gp8rnLPJC7Ef2vCc9PKrbG81Xd3VlICyNlzX1l1V5S9DTQQNfay687aDLw+zll8UkXZwG/2yIXIN
HpRcV/jG1qPCsVfryRaahoWYd/peZd6znbNVsTYAS3+pXPkm9PBkg3nuw+qiTfIdlpmdlogdWNmV
ndS7DAjHsGgLHXUcxPAyN3tfj3ZEa3Cal1ur8C+s7BKL9OswmRdtdKGL28iZb6rRP/W5HQjRbj0c
YhJDtKPTiguHbEWfX62qUZ6k4GwD1vvcZ8kXh7NuhsEukCRMr+26/Go25t5ptXWdnbsZK70eNfba
95YYCejVq0l3vpcZE5vTtLiYHHfdzf65aaqrypI3yF63rB9nx1mg8N61PeKSlrdWi6tNLwjjNfMr
Qo46yp3mmQ7uupOAvJXGZtLoVYCoLj7408vIQS108icEY2fBQdVujRMw0cdExA94KWh1REkEIL8L
csKu8qS/rgz9JQEEtB4qixph3O+n3rpyp280ctceNaV5bCd68hoKOP/Ql/5jR98qaLr+OEl9O5qW
3PUWnCrLeGjqZ3fE5u7435hJybroslszWjgkDk1uLiPRRsXqK61ooi/rbGvmQpzLqbZ2ZV3s59G8
xPR/rZx5gxyB8neLtRAyPbwP981JbFyl/fSYaP5yo4gDj20sWqbl4L+MnJVStjK91C5y2O3z+ACS
f1drADlsP4F1IobbEgAo4uGrZlwKVf0pYw8EIL2Ax9kC+tE+hDOBXo7zMgxXlOmXFMGzpXl3fh+u
M2k9i5C2KMsee4ZEjGjWD/38NUM4YGtvs3VKNPtap/PU0HFl2buhzb5v5/5c0XW5kVX611hhqNHt
xwL7WWCLaYO+I1D87eJQu7RVssm87kgjaTMlNZLQ6make1DVhKy4pH+1+wKCQpTo42Vk2KDewqu6
cbNVO1hHNm1ua4gCuiSmF8J/x3CbGP3BSBa/rfNX2Sy0trY6aJVlBip3zYDkTziD2i4xKR438V5K
+Zp52pOsiWCdUpJgdbzVnjSTxab+JS/UgVTZS1tyJJ01FhuLazqgeUUzKM48RL4KDosEVKIGj/Y5
GHR83rUZSn4m/TYjhmDjGqzmiTvASu2UdYBrQ1PNrQIr9+7DOn4hWZHD1tBfRIZ5WTfN4zDnRQD7
QR3rwgHnNtmPgkY80UXDvIb09LWrxV2F/nJXdhnaUM6SFg6vHSfThwHDPFCX5qAVlLV6TT4ja3gp
MtrYHOCjgDZAEbgq/VZwaaUwOOrHsELpOPdeD+rd+Rqp6lYnG3Jt9N61xKzBn7bUvqv2ytTBYkXO
ZSag4aQp3W9cyHxR0KU3YWg5q7T1W4wI0YvmsAxoMLn3rherXYosFwPuOO9A1uTbhBQD9C0FNT1/
VIHvpOUxb/WUV56ET4YR3ceNW3JXoXrIn9ZfZazENNU4INN52PLjDCup2eHqb8A6qafRykIUQFFx
DjQZ3eQpDD1l3paQbWLH34RJu+SIqo1fNW+WS/lR0n3IKwM1IWqWVU7dbkuyZnl2E5PLRJNaMPAa
bU2cT7cFG+AHcN7du2QQ8YZXOrI+HCaTzO+U9OJgrMbrLsyo2ThDeIEsoC2ILdfMk+jLcgvTgWQI
XyEYdGsDfztFS7tpckx5Y0E2WtJyRfsWaXzberqdBHMjW2r73oXSuCi15tGxi+8ee601Fa9xqHv7
aqrouDWpAmBiDq9Foh7DtDxoguYuHZ7j3LK1oXrBI21dmAPTnCiFE0dTyA6sVWuJUg9ECro9cUGj
3D8QAnjf41b2N7T2mONKiw9sLYXmcvOgJ8WvCRWZzOEt1uTkC/BYYzNmQ77zuVuj6KYGM6J7wp9d
x+EhSYnu2UDpzQPpUR1GbbCsHuEpjcLz1FrWSjYzMP1ck5zrzEdgI197P1sbo3Ea3PJSMBO9Nv4C
r/KydLX7xGuJ3KmzTYiRKJflNi5lhN6NtLsFjhROIVUYtuWUhjww4EwGdthvUPSuzB5atKFOEYEW
uPOnbW1oIxG5iQwquzwZhnWZLvkcZnmUKnkTfrZJxHD0E2s/FPFJNF9zJ3wYW+96UEMgTHvbe+bR
hR039NSJe5oNydC+hiSKtXnxVRKc1OTxKZ9eIrcnPmK6ATR/NU7ZM227izpr9jaHNqeygwJZDF7H
G49EBiuZVoj1Y7JU1YWo0msLCUfd9tfR8NSM6W1ae2T5gkmwvfqZqoIgR3JQHBirli1WE5QIHCva
5lFnbPN0Si4QyhxV2FwiBFgVcz6dw3G4yk3/hs9yHTvtvYjChY/5Jjj3zVb/pGJaZXC6TkmZ3Gaj
6V8OY+o8Nr3UN+jj1mA8FiAKIRqahKUArj/UWHcr7DFEt61AR9or5fintE0fiHCknNWo8djGCZjK
Ot7Y5A6vsrK57AZ8OkY/38HP8gPg90E2ak9daVxFY+gGZmVyupwFXVXZPEcZyZ5gNm81VPCciPJH
hD4ryAaUIGDnzVrvbzOypkATI1WJ4u9tJqtDCADwXPr1RCkHIs42xZclk+watTnbIkTJsSdl2ntE
A/Fg+qycA1mXp3B2Dxj+zxSG/EArYoeNARgAt0SweqbOIYd0iazf2FF0iOeYC6Jw76KSJOQkf4ao
Ff+jh/y/cj7FeexN/3s5//zlry/Rl/bbF/m+os+/9E9F39ahTBqm47r4FLA4Lq6Kfyr6IOxhG1sw
JIAfo8ZdzNb/MsBrsKf4Z2kCITPXQUMtzoJ/ofQ0cm5xO8C9A16JSA8B4p9Y4N8rgfHdA/oDf8nf
0MNHS+vsvRLYq8PeM+IYGXucj4fZI8tZEL60/uGl/MI78l4pTlLM0p2AII/WGAYgz/xhFEGA1Iie
IRjs5hTrzcPQD0+9PW6QtiEzEISu/37Aj4/FUAgifMIByDknGXJpY/wgBR6tgr5jRNGvo3F7RZZ2
uPORZXwiQ/9pFBMfJc+Explfl+bL+1HSLCoUmDiJPDKmFK235k60lrj+/bO8l/fz8kyE7gupeknv
ghdnfRgFdSVc/3IRZQAInheBCkFAmUgu2GnuxzT91o/5Z/l8H/s8uKp9QUorc4N+jyWWR//hBU4z
WbCq1dpAcFTmbOVAuKsnbWNr5nRRgWj5ZIa811MvD0kug2Ak9BS6Z34kD7jTpIeeQx6yZrnPLlY8
ag0Td6YIXtnvX+fPP5oFU8KGS2HQZtP/zgP74cnCSVZmCrEvKO14PE6zyAKTbJj/YBTTNoDKLh4J
HG/v39+QqdRJvL4L4iamCIt8I9SYjE07fjLQT5+WiQeKbxh9Hu068+NMT4U/ELPjc1lcOudcxLId
UGk78Agp36K9Nb+3XVfsf/8Of/Fr2T4MIwfpO4vR31j1H96hjttqCTbrg84U5cYR5bjl4q1ty6b2
//Ab8/Ul4xNCiA3FFx/xh9mP5cXpFUqxgCS0dFdVnoWeKiw+GeXDdGfysUIx13VWQB2v5ocvmfOt
Hvlo+TlhQ6IDPAbXjDLIUxH+IWPDW4bCjAxJCvue4/1kiwCjVdbjWOeB3k8nK4ab5Q++ewRDVx2a
LM4/+al+8WQC4ZPDPOSzQvD2fiI2rRIeSVeoGxwHhZMOADxZDXGTn4gc0tD0ABEoP3mbHz4xHhFm
MhMDOj+6Tvfv7M8fpodVOmkLeCrj4uZoB1SZd1ljt3/8YCYvEIQMLxEO98efLDaiprUx+wSkirWH
SC/EAeZuuonDhtO+suQnH9qvHmpZmBx3cRSzNb9/kcJblvtCS0EXGYRouWSM5yTa/QdPBXDCwZ8D
Ogdj4ftRSosCUo3OGKh6lVPe0/J1Jc0pqDpgsNz1jc3vv+RfPBU7GFOR38teDhzvx8Mm0cMjY+LP
YcHR3hNoCA0SOv50FH4ijhf8ZzkHeB9G8acqH+wJ3H5TJw4CP1yjWd9W29+P8mFVYtox1zhqEHiN
JRTU8Ptn6Ry/BX+LVtGTABFN/uempfGx6iziYP58KOguJu6fJdX8Y/ZOZxqROys3D8Y5d4K4F+Nd
axBQ75tT+uXPh+LNQSrna8Jtt/yCP3xM/czdrZ4Xg7YT3dd9OJ4G9OarelL9H88F6m0GiQ9LJgdb
8of3F+pGl/RRTDCZHVGzGpx+4TFW7n/wQKzqNvuHjT//b5/xDw8UW5WryFAuAgeS43nW9Nm4NHsC
wi51LkKfGKl/nt+ccJdtno1eCD6s929PofcEHrywm6nYEGCXDGcdttknBr5fjAIPHsLD4iOnav/h
qy0oq9sTn2igZC03aTu/kBDsfjK9fzkITnXOz8x0YX/Yo5IBw1hoMIjWlzlZSVJcRag5PknG+MVH
5Dk/jGK+f2HEl2YJLO0iSEIV7706R6fcNRgeQEDf/enMFhwfkP3BQWHGfTTg20obp2awMmJS2Hop
rtloxE07fcq9XvvkF/r5sTCxscCZOh0UaL4ffiE/y6A8C/SYnp2KU0bg4kWnIloELFefrA0//04C
eBd7k8nhhLE+vEEVmhoVL4ZaoOEbW04aPg401b9/eT/v68Kx8Ysa6LG4w31kZ5Wpq4irIjkxjupo
OJt9VT1TGPS600BNjU6vqcEe/NMxuX7AjlnYQLjerQ8EAHSohamqiJa8QVUszHSJNc+21zmEtEBY
yFp/P56x/Cr/4zBezkpYKzFcO+7i9sVo/H4yLqJ3A4wtGqbeD4mYtOBW7hy/RkDWwS1/1KjiZIv2
t5eraejaaTOltf5itnX7jFsHZGaY9qih6tJEe+/4cX8ler9AFYP2Kt+JOmm1bS8AdMzCil5//7f/
ecoh1eOYvFx6odUtWLwfF26ZthGlHrYjNRd1iZdjaGuuA3P4FWAnjaw/H83hdo0AkOWOV/Z+tFbm
CHfRrwcqdbtpWwCTepDoyiRFTd/+V8Hnf2XU/Tz7Fi+87rliSSjjNPt+NDNM0qQHts+vDlB2FDGS
n3LIIaCDSSUNFdP7Zyv58kd+mAsG0ke8xJzCmPPW+yF1eoAYDTHHQcLeJr3zNs06GcHEmiYNElch
1N3v3+ivnpGvF10yBxadW9z7AXt0/K3WsB1S19dWfWQ9+WNybvIkDLKcRtfvR/vFbOFlUiMC20Wq
jLWsKj/silY+WC6RoUUQcUsBude19b0GrvuQQj7+hNXwq7GW7RCsCHUSbvfvx/JqjBbTokewvXbc
0DDQTsWAvDIv2nnz+8f6xa/mLjFfoBkWRN1STfvxsUoY244XtiX1/bpeN03mPpheqyMn8XAviDLd
5JRNP9nDfv7lsGVjGl60sgBC/A87Jbavfk4SmL3KadtzOxchNV1lHPwkRTgA9W37pw8JP3o5tC9X
YgFm5f1DaqZGb87jiNYrQK3eUCXpqk9kf5HHSj+m0CCuNZMO0+9H/flXBPynmwIqnMP/+AhAacUk
KhdxQyCJQdrNzWLTzdDToCz5bHJ6PMD7b4/1y4LlxRHHNFGkv39AzB0uZfQaFq9J2u1qnkRx3fiS
thrmoPIxR1B1l7U0fEkQ78G0//5Bf55DFBqYr8Ab/64PfVhs8oTTUELsOAY12Z2rRbOGpzPOVogE
0kvNztP70C7sz874P+3jglIUpj6+fwTZrDzvHzrDXTCVCB8CMh38w4g14cK3Yu+T7/5Xo7CGCov7
nqm7H5e1eZjNSW8S7ufwQtZuRtPah2H+yQz9aa4sGFV9wV+yYBvspe+fpetGORg2Z0dDTqAvOZDh
He74uWI1/ydDUU3hruiQqvRxI8rnXnaFjWDGLJSzN3HNrYU+0WDDjbj7/cT4xbvjgGWzC5HhRKjM
8v//sGYWRuLRAaVBDC1xsZex2iBTzas/rCZTxOPtwWJdpj/Vro/HENyKfVqUMxejVtWY9MI4f3U8
RGjr3z/PTxP973HwSwFXAxr28bISaSM64cguAr8xE6K4vXDQsOjg08lGQzuMlWa2286c6k8+sF++
R9Y9xwbGSB3owyKdWamdOuWETsb2m6MMtfSLnVloCn7/eL8eBiAblz5icT8GyUbggaTrqCLgAtIj
vatprAca5bBPpsXfpZ93yxXvEZAmHxOB62CyPj4Pye0Vtn0ydJA1eBM+4+geTAMeezs/ANTE/EXx
plQ0iRuv3xGgan7yEfzqUX/4G3y0Sfj52Lq9Y3Ah7DVnCLzeKZ96Mdu3f/5Gfxzmw7rskHo+tXxc
ARzF8Vz43oOF9e+TktSvn2VZPkCeLKf/91+ZOQwzuv3lrIUbTW49ParpOWq+/snP9qvZT/HBQQfF
9Keu8n4cXCRD1jcm4PYUX7kSo3HbkqpLVYoTn1hVbhNeYFj/7JLxy8eD48WiyGmPWvP7Yaferny9
YlgAGyXM9jmdn/IINdDvf6pfrcB4ZrgYUaQ3xEfmpzNMGhVLznehbqM2qyaxndyOMotQFsEIvx/s
52fiY0YEBXGbU5D4yD80k14MyuaZtFqR01HFNYgqpPR//kUzDodILvEQ/dgn378726oB6FUsWBbc
lxSVk4h29iiTT85zP787bu7/pIIyDem1vR/GrUZRmwLjtdVO8ABmxG5DDJnAM0gT+P2bWybz+6WD
I5XJ7KN3SBVRWO+Hyid4cQ5XySCGF7tNK63Z1digr2LHqPbgy9pP6lMfkIys9O4SteY4S/jPUuL7
sFaldm1PptajzUnR2lwhwLOrLzk3Y8D9li+7GzAH+lPpdpCgCOnLzUdSfnr3wJkBi8zvH/6n97w4
xSjHgG0i+5Ca2fuHl6WZkkE0jGh8G22buHqx0ylm3MSW+9mJkmny4U3jU4NUQjcYvDId7o+H5rAp
y5AkIjfIKwJhCrwM2uAjahSifS6tWk/zdeapBojJLDCZqICb7zxfySH2up1g60hJEkV71aDwTL6k
UysJfgCkgvVzruzLnJvWrU1P0T5mo06yCCGtxriZpItGMM065zQ2RCqsGrJgRowiYxM9oHR1/+6O
JKqj/jlz3LM2JuptZOX4VaBdrwqn1Plp/NHs1WVSUe67xS4muhSV+xiGj4We+xiNYjESlpFmCcwU
H8ca5BI+VrXE+RAkDvUUZwK6zYScBOtraE6FOwWTwyHjZiLWxAW6EmlG3q4MTxZU4DDItsUJQACT
oO8MJ5UrsA2WdSYYNcSQPzstTJLGAiBxUQwZptmN78tiTFYp+UUkVoA479E22lo4HoGWk+CYgmQY
v1lehAlmNZN+Y69I5BhgkUStGpN1qc9F+mSNVizwDyREE9+6Q+X7+FZkaV9XvfLdbQOOuj10/MBm
0AHQNTZOLSbytyOBH2qtKgKTdmRuOP5lhrAHDU07jPUF4SbNdEUGUq49aFFhtiRMdVitkWxZCPkS
Qz8O0ULPweMyl2+NGU5vadVr+KJ6hQ/OixPHPTYubtmzI7JUHvC6qv4QRVUoNy02Luc5xaOHWHhQ
jkfaShj9JThUeYu4FjngKm1w15wsNSK1XVMMjJMnDcgTRhEW5Wo1YOeZvpWTRTd/ZRkgoV/52rJw
HTZ2Gd6FYe45R8OuPXfbZuZovhSjkaQbcBbS+TJK4mLQ09ZJgUx56kyAf1nZetBTYjnqt1HcgXkR
GtLZqzIzGwWortF5HlX63yUMvzdIVMheSVQsoj2eyjjnQFjDCFAZaULbqNK1q5YLabY4RJLx3uqX
QIu8Fai1yfq15Ru5nfqLZcWtu8od/m7QE2oMlTNw/WYriTa40NGYo9k1oQY9SRi13Qq0Tg9aPFRu
FxjQWYyVIbPk2ZQm2Z5GW9li1SJUa9Y9RcYeAV1URZtclDpze85cax3ro/XNGMgvQM6LGB1QFDLB
VemP6RLuUqVXbZca33SzzZJ1NUyztVOZBuUhJGn+YOu9arGDu/oY4IivRJCh6nTWRV439rasdfMt
Sq0uXXuweQha5CKOxZ5YEbUNceW/uGlhiXM0eQw8zY6DTI456wFO0qZqA4rFuK8VZv91JSpfHd3a
5s4l46zOjl446dOWzKHom6q4pmzMYkGjlIbTwVlK7e4h4TDcE9FEVjhwE4dTEAXg5q4tK306u9CC
uqBRMWZJYDidb6/kgOj3siZ7sd0CoYJ1kBderOPTGYrwHNcgboKIZJT2mDZ9JIIoSa37OQOU8zQD
veXHSNN0wuVd0llPO0M8sPDHTzUUuFvWbjNb3C9O+oBMr2S5wZI77xVrJulNonuxh0KOJ4oG6Ys/
wJA7TTratRWZlM645gxO0BcE+eINOarxECMNI+28F50iK8cctB1FdOhfiiwf53WohkS/weButE8F
3KVbXWrdlTEbFI+UBqLoxDpUXpGM2OdIeOslAg3CzBxQC2ru6m7I8qAqNO/7MIV+dZg6jG07P+3N
5KKOUbUTkWlHOzhqubZDE0TukjKMetV7ra8OBQl3/RpTCi71mBOjtzWSJk0vEJT7xhHglf3kxHrr
rIAYm8/4bprJWwBXWsPHPnrJcYp07wTMrJgv6j4uy3VrV5m28VRkVQF2KUSSPjRwrAOqaq1rGA2x
sc6athhWOgla3qbwMOF/DWnnN+e2qFxoVn08WBvWEletQrfAhNJq6XyDVVKqV6m3+qsHySJ7QOyU
Gae8hWm0n0TMkg8j0AJI0BudGRg99q0da8lgbguvJWVqNYWzY6wjLZnsoLXGInrOjTH7Wg+N+eTk
lRduhaEVyCCs3GBtSNgD5Aae89BQj7Gi5jbUACjc55kl/ScEwkm0c+E2sXZXXEXw6FrmLSRJXQC2
C0V6MkIyclbcikgI0snTTNcuLJV4LZHuhusSKXx5FWEZy59ArWHUyfzcmy/cCMHYQ9zV1HhVXbNL
ZvGQF+uMNqHHRExBgPoxtsxVN8DA2smJWf6iwfBwAthU/VFo0agOYubH2/heorcbBDlZuPL9asrI
wBrn6ruk2z9xZxqKLyp23bfGdzz5bcyUgfRpQEqwSbQqM1bgJRsOCYjOcSHp42IC7sNc929Yrdp2
X5FoPh4JKtStAFcG2E78A50+kvOXy/DJbJwmwTbV6waT3XOmNap9T5IGkkXDbWaIOr4r6rATINJQ
887glXpRbDwkv8W9p8PKwtqNuZFZMoN3O8tYqezYgsvL91GENjcYZk8g9sWl18inUiNOAs5DNxcg
AbPZMobXzqer/8Xuoja6TQZ8a98swCd8QkkY25dNEXlIXsOBzV73O1AeyDaIZEyNaT5MzkBgKlJ4
W+xCrNEZigHH4w0HZTUmzSMnI/z2SKbLwd2PTm6Ie5HBTbuSBbXEJ6f/b/bObDdyJM3SrzKoe0sY
VyOB6bmg7+5y7fsNISkk7vtm5NP351FZ3ZM16MbU5QBTF4mKzAiF5O4k7T//Od/JuuhB80oPNIc0
Uw6/aWmMLevFeNyl0Wzh77aG/GXCiDrfz6NVijU/ftp8sm3to5WfzfaA6dps5EEKb5mwDw+gZo1Z
WUeng1HxWscLmpx5oYkHFF4sp1Quk7eHyYN4rg2/bFbECICKcZOQ476dR9IyhpcY9U03txjop3ri
PV91ds+FGcRyKMV7UWRi2hlxE01bIfkbrmyo7mrLXJkb58xISgzuvS7coBkpX9xiQwHOQuLe1LdR
JzLzeXQtcd20Q0XtBOvc/qv2sSdf29FcobaozDa6h9jEPxIU3WT22x7ojnGraCT0drK3/Q/RS9k9
q3DCI2+7tU9HoR4Apmx4PKGICpFWtlhRUD8T4YNG7MmPOponwq1VRKTZmIv56fe5/f/bb/8G2fti
nfuvDbjXFQyS/3H++Pr+Rdn4x19cuH//s3+SNWigZhBmrkMQ8pHpGUf+JGvg0GWRaiCOAkjGZMnf
96cP1zb/gE+Pys4Wgd0MOuB/2HBt+QfKMPQxFkQML/gV/6nx9b9rgMWR8JdhSDE7MwSy6Lyo3GxL
/nkK5DTWmHGvaRlU1ejt5RwbV+lsfif1dRzNr2kEVyLFJbs43rvR1a9xLA6uO7kfixDQruP2F413
dTB6wy2TmAOC03WqPXXYpLNbEK0+VCHBsyYzdl5o3Blzt7ac5hZg9Wvt1PTNT338Q9IzC9q2OXBO
5a5Vbxmbrqv8x7J0UNR5F264uSYPfU/OfImPMjuAICoespgCWxpkGSCQ3ATWex+a1z2AoQ0tkAxx
xa5yUyzz/do3NOksJqkt57TlHMMyOCe0suWBPbarWJZd0JdPedU+N8Vy5q52NqY42i0zgaRSbBEp
Ya+pmeLk0trMqsvWuqrcG9h25llF806WGacGAG19eBja/KmnsHKHiLRKEvvLYj8Ma5MtNUWrHEYJ
13BCRTfuFgow25Uw+voKq8MVDaC/4sT41dAjWzs53C1ZvKhRchxIjMemWaztEJHVmUr7wTIEzTgD
Pa5FK7a5nl5aEDpztDCX1t9WLMYrOqAeYeC+LYU6OoWOtvAVf5Wo1qnBjKRniA1JeKpoRg10C56h
rPN0FRa5fx0lwEdggKbbAZz2VH+HrVx39U9FTjLpVfd9SQCvG8pvg4XCcdBrgZEX8SPymkvEiDWb
glMU9G2zdrRZ/lIUsAQuC+J7gG+PcXufm/yLMA+5TyWNfki0xzjud4/KtD56OAy5nW5RnclutHyr
hQFUgtpd5B4Ip4HjzXSvJ+1115r9jbJBrpI/GndJMRqbEFgg3yrMsUuoJW5BJcdptrEq2kaJKjUB
3E5/xY7O2OlJzDwPqNNlzdVsTB4ngShJJEoyeYGe4vc54RNtCZpeIU7cOiIiFTx6J+EJb9M3BJz5
gTeUepkBBqqeq6Cw4SSlYIvr4pPGYjD8S7fP6pbArnet5uVm8IQdGOa4myHiBtEQ7qcUvIKr1SpN
4DVcmAgBrd9EtqpPMuve2u5HnOpL6a04XdPgaY6h+8Yq803FAlosIG3meTNqh12o7+JK3aVd9zLl
ACZCgxmyG04zRG8+5uuWfMbKVukjOwAKUrK8+UwnQu6qWlwqKITNqVik/NLe6EY8GKkFRdVHIjID
P+vJb5u8A0IUt051k8fhG8NiEGKcouIT6XLITAhY8cYPi4PBQRumoYqvnXi563J73oeeEd6k7Z5+
IgY0yuzmMtlItIKgLapvFtA50RgxbxReBRzb75GSK8mVaziiAHTKbMHYJKKKrHQCOMeVmb3B5rXO
GHNXqa3nvatmmJ+OmsgFOWpHhVK0LsBT72jbeMhLdzP4kiLreF9qV25gJv7Yi3UG1BZdZ+ny4cyh
uo5rci1hde2BSwmKnC/tRrQ4kLDWqX8Mx6uEGPheprLcpEVh3A9LA8gqFXVQVnZ21WVTGLTEc9Fp
fJAr1qGyRxuM5/AFOTPA8JFt69bZuX5TrUqT94cBx+P/1V+zGVtrb+hgb8rvsU2OoBxuY76NfTZX
1crUH34fl1Ay8KSYo7yh6WTNwfzEMLHqebr7l47nquWSiRjjLGHshK/fjQY6jmdCrCf52O+buuGz
YhJ/S3PsT3Y3vSDQXKVTU5An4gwxL+qow+YV/s5OXvjbSzrfjxmrOz+j25ojIHGoKDmVlbnzXDqW
5xzATJ6JK48Sis5pIL7Bg3uny/fYW+p9LoqTllFy3RZs3JVDR33Sz28ETyHJ6CuibeNqtiGoQMHJ
7IrqPyMAsH8WMQXJDq1Jq7Zy9tAqbhMAHnyaudHXw/gowzGYmmVVu+9RbZSQuxvnTKZXLeJVU86x
ivWyb4hHM6Z9sGvZ9c34qIEKeLN+EZUPUKbRb6TuzykwarKWQZVEDfB74Z8jNQ3X6AviKLx+vcCx
CzTdApRrEMJ1yhIiCuRQcAMjwLhi+kgWYk2ev9ypDn1YQenmVf8xwKGf0BrNdaXMr07rS2Xx8xTN
6dmSmX5PmgyYReq+lK5jkCAPb93xUTiRfRxgwARhMyfHsL6wcfOmv/Wm+MEmbrWViR+tZz8qKdZQ
vItxF1Qi8knx8Sh03eYGnipf7TN3+mGdRsUbAPcmUIDlynpEvRzcrbds+l6O/sokLihkcs3B99YQ
HQ0a7k8E7m8l3dFAPrFh+PF59hs/ITY82itVj181cyKUZHz/nIKfIgWOvHHdr7nr263vzPaDlLq5
Q4YjVMuJk3Ln3osOWd/YayusxVPeJ91moAOW7HLtrFNHJfBp+KT5dlw/I4z35y7MhltHCubLpGiu
aVRv76lvF9dIhs4BDKO8g/oV/4Rmn1/1gF5vmzwEmRWLqNv5fq9eY0PHReASkbsyum7ZFhQQv9R4
ew7oWcuFuWt9+l0YXuU8RjhSZBfCgebTCp/cAN7FC1YOL5EXVR9tI+xjY/nhpjHcgaweNevQkrJ7
3Bb9muxyrwmW58W+M9P8nq5p88YTIjnmo7fGtDBDfWid/UCHx9YHhwqjNq66H5+KGnz4BJNsL8w+
XDuFnGJ2ztEuiu6mL1rztFjzBxXM/a8MshX3mKJ59IcOLpLJex7q9pi687RuynS6kwQxqJsuQgI5
U7iwv7WNAxBv+tX6RhKjhXp7llNcn6ysBc3nNPKGGp/4GHFVc1/H3XDrFElzRtPQK7j2W2f4cDy9
CqNLXXNZ9PmmqeKbwsTHhqjmZJv2MsSunbZt74AzCMbPnk7wwXR2BjDDMUhdkMp+SqRXZBjo/CWJ
jiKyIx98B6zkCuQ03O/EQVbOE/eVPlR9E2fNR+/74zqf++mTNZIIODtWuz6aHbLkpTWl69wt3XuX
xoCjqcLmPhk40vVT5rxlLPAAxFqANYJELLsorpKTgi7NXHodquwEuHFrhWuXZ5jffYyGlruhL77y
WRKnhm2UuSdFooqVbH4o+xHtLdcQcyj69qb3tMhPYoYJC74dzXdKb4ahYJPcRzZHMvwpOJsuL2wf
hIXchSbQir6VV1WsEL5i81j3CHhTm11ROQz6pa/uFJviU50vGzvv7gerX1mjY2yI8xZBzlNiISa8
m9L8l6sNczVolT/N4fjchYBGrMzChrjExWYo4j3aL5ytyj/B4Cq3DWmOG+FX56rw9qw8n5osG3zO
Vs2DnqZNNrp3fnyaTC7CJUSxxNsA/b6U13YXu0Hh18hC+rYhDyVbqFoZ59ApXDcJF3ICKRiFSFRP
jpArCPQEfefDkGAJpwu8zutkF4rkfoo6m5BrpLcRHqQiCZ+Xpa9YuvewRRF/j0qzWhmHyodgMBQb
1wx3diY3nhM/W27bXCnsngEiXY5sUs6vDBWvPKRPqVsTSQZXZHo/jeuwsTGzCGtCx0ef3/sh6KsI
dMlTIqEnotXzumXGjhpjOQ7+o86iq2oS28Jyu42vu2nfQ0q3EofKGM24XEAAW2i4zLoX7UMKohaQ
oK+/Zq67NfVC6TgjTVE1N6GHhtsjwjlQ5r/9yQY8A2+s6S8Pl/4ZgUAAEM3OpZPQ134pywbc4XRP
Vkc42b+4wPvsaraXowXsabVcqh/MPHugXBs8UX+cG6YMBdC1NPxjTkfkSPiC5ofvHBC4MWn9ntG1
urPlcjKg/3Maq1eTx8do6P1y06Irb7NijAG6lQC0OHvz7BIRogQXMWCxDiQDAGGOnDs4XugHrWus
SgAxXc5fby833cK6QJV8m1Q0Ro6dvKBjWFft3KT133fF/5J4cFN/lw99+/3dnz/q/3n5o1+UV7QJ
q4j/9ddfMtb++ZUvaMu//AKeEoeGu+G7ne+/O7I2/5iIL7/z//Y//snFfJzr73/7G0yzsr98tSip
yr+M9g7mgf9aFDh/5Mn/8dv/rgPYf+Bvwc2JxekSsCUe+g8dQBjmH2ywL+tPB1ekMrz/FALI3Er+
R9yWrYIj8a/8hxBgyD9ISlyqdAjQ8g/5LykBJNr+ogR46FR8Z7CSaQK6GCH+OTvlGaKPEOe2dqel
s6/StIPFqGXSv1oT3xmDuWi9ywHUp0cg8bXBUS+LmubkMyL4O8dt6vEe962pzkXaq/QAy60ff2KA
fd1JTeG48QtVD4eOhqzuYKaDVW6jxiX8a3tRzXN3kXG4Zewth2eVgdWE7LFMxr5Z2sqAeQBa9rVR
SQVsLJyTcnrwGsOB2j5pgqKBpVUMYLrk8fkL4EhyU9BYUK/jKp+SX7oz2ZO2btv6h3S2J/uGnuRk
w3PfKFeDTG11l8SXM7IulzxFrI+N8FFSTgi9phr0OpnFYz/5X+xvzqOCQWy12V1oi6vWSkj4gFDn
4vAcG/4SbHDDjLlm+7o785D3nqVs3we/hpWk7dCSxOHI1y9SPdlJ/IJP2j8ujd+VmxrYGy9pygW4
GwhHo7nUTC6bMlKQ4GJCW8921cFLCS2h6fxCBI9Ok581R+Ulcfdsi5THHvvYbrUkepyeIQwvlNrw
E7TlIdOVdVMJFV4N6FTdlnWEPuQcHYF9GXVx6Ew3BzXTtMZj17HEWMXxWBJaGC4oN4h7AHwhihn3
FhBqH6IhpVvpyqhi/Zl6OtHbKgx5oOoZN/st6ngIzTfyu0+zM8JrK0wXdYdZNI5wGbcMQkU2m29m
M8wfWedxgkhc+3KWPU8hi7cuA6sDYqVx730xPi1lbx7mxLC+IevHyy6NoRmmQa3dON7S3WPZX1AL
HSDMcZelO8ee9XCuUw5MeJn98TVxPSQTOXfFjpBjm7+niW7mHWG9sOd81Nb2huNGE97HRerd6N6Q
UE1oSs3UdzI4ufGdLcrVD9nM+f8AT9Nvr3ON5c9k0cp+IlpJI+uLfmctyoJOVbEazKx9pyoOKYEy
00weakjs5tcFWs5+S7AUSzeSswdH0t5Z1JuSs0xugWqGw3eCigvx2bNiao5oeKvKcdd5Pnq7S6GO
Z1drM7ei83Ch0rdb2XJRbubS9NNNxuqh+vSpNIkOzqgb9VDrvk2erKjr5BTgm88bwA5LdYH7mQ0j
VYeoll/3Xq5ycBcSSWQfGi32aKRJx4KZNRj+aKwslUaeIKePqmce3GqqThQqePC0xnZnTl157TV+
sWo66wwPeqE4Zkjnh36J1Dskj+gUpoa5jZQzvkMi4yjoq+yT+LoOGIE8DjJyoPNguQj5LNC3SxaX
e5FlxS5lP0tYlW10F8wZyhu1ErVJZ4teTubo5TpQYCgfPWVWTELzwMc3G4ZnfMDtiXtcunepXTiW
ICDXoT/9pNR5XOs6fMxbw7uvLqxKmgx53SvynHzPNC0yqHM9tK7v3hS1th693KRU6BJ42knuhMeJ
ky+iW5iCzhTjvI0M7T5Jp13u4Gh0xxwCG0/KlpG2a1FUfE/s+tyKNdOhNb7YhV2Pm5FZgsOsz810
ixFB7hqTI0vfWd5JesNwKVWYofZn3rhfCKK/mXTXrMCB2CyA7Bo+rwfTz044G9cUlqyNfmb+ryXF
OWYnDmaeiPMwdrcGYsEqHTq5ZWkJma1ZHLTGzOWI1GJMwImkH5VTQ8in9fikwXdtcpYewWJQ3uuO
83nWQn86o5iQVJr2vu/oRmVY9MCgGZyYR1NvIYWEYFiFcbIT2FRzPMWvlGKCZq0m0HPSBScM6P7A
EPeQqTbcsjnOgslzEVYxawUg19PrpKBILxVte4/RITmMiTu/Fa0EpsW6BHh5XH+ajo/sqKfhNfLU
cEe0RJOKoJrHaIAkKbhJZmbHJ1mmJjxSiYAjID67af4RLWDpAKnwrvKRN87RUvBb0EMCBwvjGsYJ
0nSNOmu3VbaBAezvY9Od4BAq86yp8oWuZbon2xvrA5pMfexD4stm260XF1sDjyxnU7VDubcBOq0b
B0Le4AIW0qMTnqMqDukDcMy9ruFOcnyn3LazmoNb05LRmcWw95f+U/EWbthnmffNNG6LIo+vsigt
94Y7Wycb3vxbLt2LIMj+bGvTm4VhkM4pCPO+vK1LPOiXVdmbmSSc52iWinY9Ld8HdsbWrRGDMhBR
6MkD2azBAP8ylc9IbXeVSHkiCmneC3IFIKjiZuvKel4Ls8jvRiUfxtZRe6tIXbbLZNGBJ1lb1qYk
1TPLO074bF78WTHBm+0cUGD7xbKVW0tC6wFfrw/TcOX6AtgV1NFxVYep9SAzVxKP1XPLP+Vw33Pl
buIJsAS3Lm/VlgZeojBq+ADV4kwlxYBLSi608rRVfx0bl6c4DlyO5yIN83ZbLpa6ayK3uTIznf5M
S2R1V9hW0oRGpFBYQ2LQ3FENLAUBeE61gQFmN8VoX1AvXeqC3Oh18KLWiG6TFuh9HTQdFXliE0cQ
gnNFcViSMewBV23DHHqkx1Y4pIHF8tLYQgDnDhjLB7zoZif1YRrccFiNJIOGa88VXfFNHt8NP9Db
ZnC1XuT07z3w6kOD7YYPb+lvdV714DX697wp5pXyp3Sfdk5y63WMA3hJ8sfMKXNvJ5LFkkBdLTfb
+GMbbctySmk094rqnj2hsy6z0DinvtszAzi1G9SFnrdO3y37bIExQf0fa01VY/ZS2WXp0Q3xqves
FgbcMB7Y5SRXS+wUz+WgsecgvFVfE3Q0tIMqji9h3GodlqWCc5s/4Y7xg8QW6mgB8cK7naVnQefL
R90U1pMY6kmgMDm0G2RTf8ynJfNXdb14XPr+/NJBGd0XFeqXnhbnO6VceEXjm9hFi/pgXuIUFynj
zhtz/+gVbn+vhorbBl+Qj006qOHAJiAWAdkpKLyVyfyauQ9153lrJ01HP3Bm4X2ZGl6Y30/qCZTk
axjO/UPJuQY6E0X0d505WtvmctOS5GOmgHRzvs37yelPddW1/lpHrfkwQZhGW2aNAjvcKq3zQNDk
XWv/wShi77bm9Lt144EmhTlOb5tUYGXTMC/rNd0HaHhWOaRrt3WLdz3axTlJXXOPQ7A+U7tH6ZHD
HJfHKt9X8Wia2KC84dFLXI3GjBMqFgvIX0M448GDIbwunMblgbF8Cj8G2TQaQC1Lu3zt1ZysVEj1
EwahSjvBYlbosmViOPO+J5eOAST3rTt38eTrYF04gJ2BhModdHRfJq+xv5ZCdk88Gcdy1RMr5wUc
suu4jLmHQx4/pG5qPMazZ54dEH/PRRVCRW7nSK+jodJPI9invdLF5VEOZXVT0hp2nqO8O8eulufC
KMJjxpfwV7ao5dVSLO5jafTNyUZPAd3eZba9NhbOMRhS4yfqCaKzjb982S6W6B9GY6JS3mkdyFiL
1t6Ks0bYvYOQu7QImsDLv3VRevd8p/jJWCilFbYsa9XWiWF+eigZzrltuna+ocZERy9Nxjx2Q9PW
6HkBzoVFB9RlTMOjQcFFfRaiwoxHxsTq1nE0dCV3NCYYpnxqklKQZ0XD83xotXDOxiiXbhMV6LkQ
YWuNNSiaVLlVo5/R3WWyRNh7zphv3LBbAmyVpPa7JNy3RnHwrIYHMnMBVoTmhZ+r3kQTDXBtzRUV
Cx6AcMSa+lBYU3MlWIycpsH5BNqmz/Pi+Hddg5WmyOhTKQo0837C4ukODhqFsjX8zkujpCEi2KPp
KXbmKVBxXu/7OAGlB7f84DjFG/aHuwHsHWV4PPTVPL6FJif0mqt6rekW3AmHIA2Ol/SHC9R6iLh1
r+x+Mt/6ScdPRuNnR38ywl2iGvfMzRR6rKCnjc49mXx0LqgPHY7Wh6xt1V9Pv+vXOlcte7sVc8yo
pInGwVrNurVBM2x6zSnefcccLZfjhD9D0D6U982N0Q9p/kI7o/6O0IerVUL/Ub6nVXBsDnEe8p2V
tTL3zTipd2DlRbmx7NDHuFQkAy4RCx4+mjmlUIRoeD1EcqnCWwqDyLyc6OdjgYFniIOdWzV7csG1
tfEUrY7MXsi9Z0UZ1XAYsEnbR1M7U3cze3OjP+zIDk30oyH8StzW6gP9uwews3j0BB57Ru8KAUvF
HwrqnjiHsUcBgVAjL50H5Qgry2BxO3dAWh8XfEjAcw1JFUVVJ6Fa27rGJ+VYQ6Tu8jAkYJtO7DXv
DCdX4Zl9Hup5N1L2uSoobaK+jR/qe3Qd5E6P0c9dedj6APGNSxfuszT3bFBwGC7XrOXsq/h3KSOZ
C8VzgBKxar9Y4GiDYpiHvUiHZyfp8mNo2/7Gmgdwoakvb2o01S05Yntvhmn7JZc+fh8unZ4KGMUL
PiOKhBajRAYM612KLhlwOPfyoDFJugRxofPPeQyxFJT0zbAJzM2Tp0t/00j3FZV85JMvVXGMaTs+
RhMgbScr6CKEW00bLX8sAlT6SZkhQMycY8FXkYwu2E0z9zfFXOQQjqu83Qun7X/N+VIdgSOEn9Aa
MUw1Tg06P6OeczsbdQnj25NsOkpkVACnNkNgKq16BxNi3rroICKQl45NE4flHSye8DQb0bhTwjdv
Z1kum6lajK2K+mdVzfNW5a6xkewpThA7ufKW0rzy5sw8R7+7PPFmea9+UqC5mrL/tCoBhFNC6NQm
Ofoi88xfou7bU4xGQ/HEZS8oGw9/6azwEBk8bYIBnyNOK3jiKxJwzO9c8FuncHlRFqrScCrfWXPL
ZK2t8DSR0FwzXmcHSsCpHg0z27/q6eRYUznoPFTEaXAoRNmBnkOW5wVnmgMNZhRjDaZxoIMVnR1T
+SmeqmltwuLe9787g6O+3tRj0p9l7nnhPgyb+i1NfnvABL12/g1lrWV/7IUgmw9PDhecIKqhQNFe
cEOZ0dKDEqi8+kcJ/L+kJZ6Tr7bqqp/+r8LhbzHwP1XF//cUR4S6/0ZxrNrq6+uvtT4Xds/fRUdh
XORDxHCQakSo2If/b6qj+oPY0SWoRpDXsL0L3+VP+5Hl/HEJI+M/go/3d0BgVw19/G9/M+UfF6Ag
SRibMYnYyL8kOoKn+Ivo6Cj8UMYlM8eOU2F2+md+ibfg1C7n6KNlNb6cCi6Z4rq205mrohya5hAl
JTH0IOIGSj+ftiCCXZQfv6NaYfFSeqx2tIaUrlwNVlQO8+2E5lGHVxkB24YNW2td+ixk0f5wHl4y
5sYy8vrHdLI4RhGGsujCOxA9wysQFFapBuaCpvObl8jkXoIJJjSAtbXs5hI2CCtiOViTvLVJan3w
HvGUst+HHxLLvjz7tjb7cTssTj48tHE65Lec8wbnFaRKbm7qS/HuratocWD2IPT2gZRapEfbiclg
oHpqF4VUV4oQTJQB/y0iKY8RUz3Y1rGXzQZ1rf0JY9EhS9rmSG0Hltv63h8m2d/UbpG/iQaJ76DI
jbZ7WYyygs3tRh9pMQ0NwolJixE5klQFKvK0pFQRyzT/vsVK0IumWzsdNn3az0AjO4NXjtsSiEp1
Q/5CNkE21im9MFisxL5vCyu/q1KrpMptJCuzjltKD3aJ04C1BqRAFxjaJljhaHBxneIQwHGEfPIK
n2s+W6EBNHRikP+pORwNXza33PIaOL80TkbSRY+is9xqlXlW+EVAvEt3lk7q6ammKZgy7DoidgOD
VnpL8lHQnWAfraLNve+m5ij+Si5maW9UjQJ5kiNfaQPziQRLPCpw2MXc2HfjlNfe1vZa/VnwQIk2
fRlmfZBi5bsXFcD0jW2MOINE3pvhJlkuwJOa0wA+tcvzepU0VIOyMfKcd6dMygdKfyKLrVM0PkJw
t7NtkY60OGZtpG6VGWpMP7Z7wYR4mbbW/CeyDVEFJI9jYs8IKMfxgU7ThJyIKh3aHmPZ3rRq4gwZ
JEM5wRdjcOtqJo4yj+tVmFmM3TGE+HJXJjMOdZkwMKFyMCVlMjG7TYf3BS8bdPZ2s7B+YPrXwmDh
lZR+ds0JGMj6aOTzUz3I+hyrIkyPRMGpHEkTL4luVJeY0TrySiapvnaNd+g45CMXaSw/cqw9ayc7
mwtGNkz5FO5YtFHNvczvCwJP3mGaeArsxpzeGWj39gw/xU7QcaihddZ4o/L7XE0KkTPkoRpESXup
WnLB93Iqp/eD/EoGfFf6WjKR4C5od5WzeA2MqFqJ3YA25u2HsDbeklbCaGY5yf5qZfIcsw5dqyhL
IK4w8raZfqi79TAMKf0y0yjooEBrZm2n7YZG2MqJSVVQkfPU2GZc7ATnvLs4RoGg7UU3zYqjA6Xi
NlkqvJDKLXEVUSKRkKzI4cmbFuY3z2vQs5osUYjiHBrzIPPmjlJMXTNfNJUyHrndRg/2b6ty6A2t
tzHDcLIf6TKX0w6hecqvE0F/yzoKL4eeZQoHkyS7ITtaR2Infh1HCmv5Aaiy5vMIm3O96ML44FWe
pltdufZdiq1DUx9qCvHgN+O45wcXeC1K78OYmqo+2FOBP29kqgWkDnENanVLkGMTkWW3tmPJciqY
hhLYb1obGUTqqaONe4/YP3ak8noj35o9ukgS1KaU5nopPLN+Z+9ensCH2datWU/A1Tp8H05g60vL
WaNF8rG0jnNXjIo7uandAW/WUk9WYKdR86NwSe5H7vL1SzFMBowAshbeLmngUF1lPb3uYLZBne+G
wfRf5zCsoDJ3vFrpJGp9ZSuk442rxlGtirH0KJ7lhM4HvpCQk5OR8if63xFg4utprG3zTOBDAUbq
ahegdq3Uh2d32fCCWc3p8QcUTc3UG2fZgxNqHwK3kFayn6jKdg62dvW4JScvqutSVxJR00I6dkom
5GNs9xI8DAfeT5RyplU/m1S1IcqUWTeyiCfeO1F31bq1siJe27MSJrelZTHJxFBOuaIySdvfzRzb
+Bimwlgwpo5GFlEr7yAl13MgMUjMt3FqU/SET7Oj+XvlLkk4cH0us8KmZyYhRzgaKgYxUmCqItjc
GUSSfrVkbq+unLQQ7SfDRxhZJFDaNuemkLeTtRJOEdW/zF4zA8yyq+wvN6vkE9uZOaUu3hkxbKx8
UYTcWEZlNuqmjYbZ3tPiXHD+zRq6g6bUHuN9OpcdFqXLDX2Vjmkx3I6AFOZdUs48H9d2Ow6Q3XPD
DOm6dsyUnnDTysz7wr1QS2sTuWijtTYumRTtLNdph5vnQJG9gfVP2QONHQPPM5hMlnlnewl2gSAr
rCZi4SgWY+fQGomCNaOjXVkWzS07kLJeRg0ZxIuUbXyajNTU+ZXlmUE8xKRgVn5axP13EpHYOnUZ
xBO1of1P5+U2dDCBfdA0XmoiPlxhJbuhxPbKoGtms3xO6XXDiVcsHp2YgcWbWx9y/LUy39ThPIV6
4/d9PJ9LuN3AYLC1jSe7Gzo6qMQ8uTvbLBLeuCUmQIUAWOhBb2yech0BhjD07I3lkpbC5CURbTK6
YggjYE+yDO0M+G1KAyepCc4MdWRgJjrw0Y24N5mzr+JzXljCfUcBmbvzaMh6uJnKdmJkskQSthii
rNq5AldlmmC8WmBU2D/77Nbrs9+NspNSgPDbahlva7cU82ODDXh86yvGKHjqwOmBlQICSGD8Rw2b
EkbvtiX7qty6C0oVWT9Va6chaSS6SHDHtHn4FvpO1WzQz9QjO3L/zAunlvWi7PKzppG9ATQMy318
n5wu94MypgX45Nf/zt55ZEeOZdl2KjGAgi88aHSqYYAJKqN2d3oHi3SnQ2uNGf1x/In9DXoIGoJJ
S2b9RlatylaujGRA2MMT956zT2wgRmM3EN+NQRV0j3HXpE9E3nrFLiHNtzsfDD5joOYIWtcZFr3+
Kk4L4p47NrnGbu4eBWejr2rpqScRy7oz42xqvlL44kk1OfSrLwNC8tsqbbMHQ1GFcm+kAgRLZo10
f4pJLsKdj5+uw7KTES1HtyiRXaXrK2I0qCRLd0mS5P1Nb+NKl/h+ibfeWVqgJquuCQQ3RfvwJpCZ
9Ncv+/3/PfrMHoz3jj7bNsyeHyUUK/Vje6C6mP/ujwOQ+gkgnvrCKWJNgoT+l+zC+GQKqCMynxD/
BWjHnwcgFBnwdyxBrqktSDdQUGT8fgJCdgGJiIMLbkQw6h86/xyCJ2baBC4OJGkaVRCDPf98Ovr+
eBNmfk06638MpTd2wsOhIGP9d4y6UQnSUTIEZPzRuhik6l6mW3mMHr6w/v+6rjUTlWaM++y5P7xu
mnV52RXhZeCzy80vOp3kwrTJVlV/jjzuWeO0UntzbVaNv776ha5+8Qx+y9r0Kg+zZn6I2cn/F+bg
5dIKE6uBeQWWLeTfw0ujsS6TvqwuSeiqzvrAaNv1kKnarO4nd0grzcC/GAVc3WRQ2WDLeE16Z+4p
+Zsjd3LofHm5E06e5NkqOlRL7ufwTnpR+4Y2Bpf8GgErp+CDdlGqEwpLH0nMyRqTqGa9oXjq8wpD
MwpMUt6FTYKZ47OwnCkRDV9Et+zKj2A03npN0Nc1BqwKyY++4+HNBXlfik6R9jKVkwqfmjf+5ECJ
/1KDvVi5VP/S+3FoBtLoRgWHBKpXRHNj3Xrn77+mQ1XQr7cEWBTfBYd9Il/4EF4PUX20kB2T0CYz
KJ5yvc2fhtw2XI/+CvK0VHzp0NpfSejZP8sGxof3rz6PhsVogZ0qIH1AOKVAsOBCpLKGnai295Ff
BZ9pjTRP4ECCjd8o/hEGzLIQwafIDtyysGjBMiQr4PA5DQvTPuiDfUnI4BcvCIJrpbevPv40Om1Z
oFtUF9UlNQo4Os51T937HsWMRPOH+4EjPkaSprl//0pvPc0sJ8PdSCXB1JTDp4nbwIykMb5EdV7d
lFTiL6201I4Mjbd+HPBzTF8CBB1BE4cXaWM9RmwbXqJUJHW81IP0RNZK7SbKm/Hs488D0tScGbRM
yctvlWInJdgwRtw+tWvWU58QPUorH6NF/xrsbAdIssZ/xjMtvrrG7oEwoB0z7Xi6i9LCJ0cuO8Yo
X0CiXq6iM5sA8xYIAYF0Hr63vsj9YrSCyzyUFcktzbLLNplXo6rSzAoCSdrcgqXVZTcbGoWZOLJS
euMFYQ1bwxN85h9+t7oGGsukJIY4cfnQVO7ZsSTWvm6y6iSmmrzrpHhYv3+R+ZkWHzJTrQALBMxs
Th45fOYClkiF4mqvKDTZI+Rts5PuS5DET4NdHSHbvDH4jZn/rgNihN4nL6Yss9FT29aHfe+hD2ZL
Obqy6uvHlo/537J4IjBHDBNtZuhQvjx8oigLoN4lyp5YTuU0rQ28vlURuAyu3Ck1uXZKT9HWSk49
imCwSP+qG5O0Zjusnk+tRDxqmHhY+proViEZlDw7uSJHElXGjd6SBv3+659vZnmzoEvxd+JDg4m5
eP1aqxSloih7Q6mkyynviifD13GVjfQ1U2AFO7mXjyHC3lg5WDb+uuZiDmqgcrRRo+0jhXtywp78
62AY0rPCogUdqNT9VlnSmJ1DQ2s8N2pDun7/od8aB6aKqQMgG2jaJT6sLWo7ZFLZm14zrCn71Ch6
gvDIYHuJgVi+WsSzAuoVjlwKVIfjoM4x+2SNvGefoarrFotp6yqBIL5KmVAf6mlNcB3Y1gfiejU8
lqBH6fIaKGm1SKZBSx3VAPIK1yw+8mG/AA+Xt8ZHZzE5G/NGdvEhTEKJCrvU9oxjCzxhHtzAWU+e
SKNV1nQIw8+l2nOcrWsV8EyqD1+HDAtCEHYh/w3de6dJ2bYCWr7KyHc/T9KmP7K+v+w0/3aL7HBk
lkQ+JWsxSMB32KS2yvsWQOqpGRCQQi+2607rrqa2oA/hbVvV+YNBueWsInrsC+0sYrzCsh4FNQRT
WePPU06GIotPs1Qq7j4+hOAog8hkq0wBa3F7RoGAjgPEXqr0bFtnNgKU2GqPQMbemBtB/crsCcBR
caRYzCQ+ncUQ8sM+LUQXu2WjBfepHGE8nmBAbLKI9Lv3n+qtFcjUqdwj1WNgALA8HLPF1PVCE/V+
oPJ0JppYcVDOat8qo1eu+iojbHUQQWxQCOrFhRYKAr11ubv1JlUcW33eengOM3xAlgyjzlzs8PLS
yA3PqPb6EMi0e/t7UxnOhZKJs0iRjyxCb32rJlJLtnfA8DhdLp67yRTVi4N6j71KxzXB8Z5Wc7X1
PILKkpJoM40mgFvltKyVfixwhfgeFtt2tBtyAsGWrrOqko/8Gm8sJNwUZ0HIkShNlktj1VQAkKRq
34MEImFPPBRT+9xb8pM3xylO07Y21WOL1xtTo8nURzPDgmCovAyQVwfPuLAMiDTFXu1J5pOKCr8h
0ZOOJuxmlWuC91D0PLZyPiTTF2meQ9X2Wh+bdSPyb/68H3l/RL55P/MkxUdAcW0+br8+ZdBGKTu7
yQjf9asTBnxGkLL+sRiDed81NzVZk152BxpH94OLkLxd9VVe7tNBCe5DOazvQLwbH36SuclK4Yr5
Yu6sqocXycWYpKXe79NWq76rvRGfTkAKjvx+850ezppcBHIv3zCdXaaMw4tkqPEl3ej3jdwrsI6m
hmzaKaM92enpsYCil43M8mIWWRbUQjQKteZi7zAa1NS0oNqbCRVcVHeafx0MevhZxdOKDmJAE0Tm
n3ove2mLxcEfHkccEKdEHvAdj1PpZjUGEVfKsMNDokHY2zdjHK9rtS569/1x9LdzM+/8JcJmLqgw
cS+nk1jXvVH1lH0eDZ6KKqoVkyvbXXim60YIvw1tJRAB205x4/Y1Mh2D0vvOBzKWfHAgzHfCQYLP
DGuOAr338DeK1SGxgnLcG7FJ8rBuxu4kh/KRJX45EOYTK3IoHUYB0xruosOLjJblz66dPWXd2EGo
2l8YdIC0MYv2R17s/Cu/HgUvV5rPxWxxDA4KiytRpcILYGPGTXHqby0NbFzY2yiCAQFirjDMLeyl
6yrrgqtM76VnEsfsU6Ux5IcjNzJ/QO/ciL1YMEKTtFMFNXCo1fUFywrmX6Vvr2S5v8Cpa6xLHxFh
Qgh10o7TaeHnHciPQexMwycnPlek+BikeX709+5o8YGgKwhBm1X7qZfokjPZ/vCSOrnuYcATVWES
AyQ0fR3HAQa+ovzorDb/MOS9AYtRkBlTvjgcAnTrrDbU672Zih7ABYyvsNbTIxPOW484TzU2ewUc
j/K8ir9aL7xJ0/JpKvf+WEwEo2rZltU8W02R2KBADr6Wg19sh2JIt2SZykcu/rdle35EFagsWeRz
rcFa/OSJlEWT3ZT7uraAbBBYrJwTAT7dosZGSBma+rlUSVW2IqOCdL3SSkFpjqHqP+tdVpmOAWpc
XanAtOwjn9+bd6aTlUXGlIxxT11MxGqUNTq0TM44vn02dSnlwLADzUT6h/S1sz2x0gJ53EHLexxs
I3Xb0JI3lhdhP1Ha85zE48cjn8fypDe/K7Y26gxbl3X+c/hLNV1q5YbakCA7SpKr5EENbKE2kTuy
AY2cNsPClpdjjZqE+hFe2bzJhGsKH/uMQZfyEhMGXi8YdB0UTK9tt1E4guGREll0pxqd4+cjd/zW
zIIxksmSaZJd0GJmYVFBGJqne/Bm/rRWYw2CIpQzS7jgtWAcJHEjUf/wcShg3JabK1Si5rM69Rya
+UlT48gastyLzG+QQgiv0dbJGVkurhXKN8TFxV5I5RQCm6A9b4gEwfS/8Ny2SbwMCxa7EmPxTSWW
il8lnJ9bzTCul2n1FOeIiIlbH6QTlI4q2ggQBqUz+xRTN6lSfW8kZq44sko49pH16o2lhMhXjotY
UQkkXN6O1VS+Mln2RW2NNqBDDRMI8azfQjr1t+8/+RsvGDmaKusUWjlYLWdwM/DwDSXSRU7L+gTe
gbEeYkzT719kfnuLSZnSpAp/h2mROtu8jLyasUx26wgorIsCZRlCxaF1M0rM13FcVMHK7rJjaYd/
nyFhZwGkFmzMiExb7vuyyYPO03dwcZX6K5iHhj5m1qMz7YH3we6U/Uo7o2aJ2UAV/fgj67zmGBSb
OWf51OzS6FbZ9ExR79FhOXxqTljB0LYYDAJtCpy4J3F5rdKl+DpUk/1VV5v+HpEgvYwgTprhu6Z1
PV4uqlD11UChC6ONrwX6RZR6tJzxG2XlavICu4Vt5U/xVhH5JH2RpdqcMKon8qnUqrW0stuGl9pW
Os6YZErBZSuEL+zFVMS3ZaSX32keaI2jywKzOgZz/D7mlGkpEmcp6NZ6akpPbdbG111YxWTds0p+
b2rZ3+f9MH7HqeVra7KYarHqwwSo4KiP6omfxkN90RgdHNay1dPvY6MmJJ1SOo3cXE3bm1pDouXY
CWcOLGCK1+KfQbPgTIoS/zAzWKMrVObSTTnhssRiV2fQN9nOnMRR3j8UYIrptyvSlDt5DCvJRTum
fhOqr4A7k4C4orydrMsQ1VbpcHGF3C1ZztpTSEFtu7IHtd01Gb0uAUFthoaPpYF5lqM1s9jWLmxR
rHvAw3kIKgLB1fcmllH31j4rCGo6jbWEQ+iYbdTYkshhtCuMwWmXxyA0ui6Igb2iNsHgm7EWww/E
7kSCt2Yo+gXw6QABFalBw8Zr4QBd2VlnbVWv5v9ua1XT7hCpi59ZFMq926j94AOdpiO+ajy/L1fy
PCOjYO9Tf+VZ1bRHXoGag+0cnLYmBybuVhi3+QGRL+lwpvg075uoT0DOoH27Uzq9wlkIAtZY5V6e
JS5Sp1mlPBl6uVbheUSrrubXcdF/VtfQRVkyMSAr10YPWhsWxfAiDOuM1En1WiTrqcbVucMKMj3E
xFtZTgMFhaNrkGYQpRVkGaxQLWAU0w7FM7hFnyORNHxDDZNMp5mcj/iLNK/6nhtxPe3LcMyIJJnM
JnFiv8lvmwR+tzuStamR2hjhd5sVP1cwlOMbfyoZQfKYoPVpywLpB+BtxEV5Zee+SyOVUW17RS07
MB56tDu6GmGIHjOBprRSSV4PEBsh5hlGXBlonEZ77UPJglKXSpp6rmCDbN0CbNij1gQNjk2EqLe5
MQ53YLqMdKOFUdBt6I7NDvVoiO9mDSpLohyHOM3DurvqgBFdC0BD6qplzU/X4WArP4gaK8Sm6mwF
UmjYnZlosbdqkvOVYjXZ5T6U8RNP51+DqcYj+aAvonsoWpAxvbYK7sIyE+eQAqSz0oCKvTKxNuM3
sYrWOMmlrLlrWjvEMU3KEraqkKmtpKD0uZGtTAVYFdjJup16KN4TDlvfLbRuaH+tov8rfkD8QBHk
H+u+b/7v/2Frv4BTzH/yS/eg659osnP8pOsylwjmqtIv6iT/hE7RHNHwku/+stD/kf6Ouhs4PtUo
W1VIFuew96fsQVLEJ84YBrF49Ek11AMfSn9/2Rn/tT7TnUHuSrOJnSrkC6r08ybh1foMlbUxImgG
LsLaQNqbeI9zBzNILbndwF57A1Ke74ftAT5SrbMh0UGrl/ozUWkaOKTMmJhJIK9MW6kD9bbypsyu
T8SgSL0DVTxKTk1BCMWKucHjy7T76QaIRmK6NR0SGIJVoFxxOpAyF7AEkioNEx/Y+9SsfvhaZKtO
CgTwBuNWFLuqNoCcQ49UG2xK23qHz0vF6akWX+vWyL8DTzafNNDFP15+0g+N7v9ufgWKiu+N2ztG
bX2IS335i1/DVohPqB0YsuBHqCXTE/hj2JqfMCnM22U25thcX2l1VP6RRsWNLo+m0/Gb02N/1+qo
8icqZIg8+FNEPtTLPgJLPdzimYpALTirVmRTRgDEKfhwyEaIygcib4DMCzn9lkR9cDppoe0GXtvd
9lKSuGM1DQB7ZUYp7abtq/d09evbeC2dOdygz5fHizEfk5Ci4JTQFzXS1ihGguO1YqXlgXyVZ1P7
FNbecGtXauF+8FJzQh/nbX1uB8996sMnTSVPg5BEOjdHlORuaCLDyRPg3MAE7SNP9beXqlFLwgBC
UD3GOk6sh5dS6TZU1WAj9IbdTKVECgkttelGrUAs55uJS94ZcDXFZvQD+7nua/Z+7z/tognFm+Up
CZkjHp0+IVlUi8dFRwupqooBQHldlO96u4ehgu2aqCj8BbRI1VaSb2tzTB7g8ynyqkPl+ZlNXul2
fcZehgUbw5ym+zj4+rJW1hlxvMcKsfOM+NeMOd8lh2QbDQ75VWgUlrU+NP6JmGYQQGZO9UUhYUaV
0jI90s/EwPO3y9AxZQi/8ID15TAr27lnSPcH2x102JWBW19fqR3YEEevFPnBJLniMm0lQABalvbT
tuk8/bnqGuMnwTVVcF0qcnAVmm3NrqLscmkNYB4HujkJ+xaoStITQGDB++uKJpjh7tmeg0aD0tpX
iVeA2KKPmzFQu2gFckr7/v5vfXhAmttsc2i7TsOeWgPZbYtjIetSir1OTVdKG8cbI5atTck3t+pH
yJR1E/RX719v0YN9uSC1epbhubhBn2txQZ/Igd7KJ+jbgbzFBxSviGBzO48msRd/s7zqNrf0bcTW
0s61h142TmULCj5JM5mRXfgdyeW11B0Z8cyIB0OJt4CrVHA2pnhM+2AxlZi6JOvwS9JVUOnhbcF0
tk5JOpnq2DobtFkdXdYfq4fzIihx6AqXnD9zPvnFRzZ1WBd9zUaMH1v5SaDI8SZL6u5IL3X5kcxX
MWUA2UjGiIVahhNTCQWwh9wCz3uROWrfqKSX18aR9/fWVVgK6O6YGMEpEx1OWuOgGZjl56t0iX8i
9MZwc4Iqj9Tc37gKCx0FV0Ftl4L6YuiUNg3tAS7JKg7Lx1RT+2+irLQf7w9Q7W8fvGLKBpdBwCAz
4ctivo1XO7FBGGgYOv17ZbfM+HLQ6/HOCElNfabshYC6kP0vtT8k8s7XNElxE3hI+tqHkIR4qS+S
ft82aq7s9TCkmdjKsZnv1RT0xK42otEnqL7Jy5NGA+fhRENF1UPBBQ/gqTbhkKSQipIzzn6Weu4r
Pn+rteVYnAaeTnSxOsoCRnZNmDInVpIt3KwiAwIze6ZdTqXf+eBRCzl1vTaI0GdXtr0tM6CQKxKD
zBI2tk5LvfKj4YlCbRy5FRxG6tZpRf2spP/kXxadr1JSqIaERqc6mk6Tm1JNgGraTjetWk7yvZcH
vrLt2qqh32WL6rs9SJK/qSpU/47MPjbdmSE8XcIo0Ka7FDR7bVWaSlq6Ta7gI6q6ekxBM+qWvwX9
V32RC/JY3Fb2/GYDK0K/zMoKBOJYWVZ76k1FN7lxpoM9a4CfjxdaUZeEGilDPrp6qJm1q3kiuLOM
qZVXjR7YYiONdCTxmI3kVZWRYpVbpWkzCA4o8NuVrJYSa7io0XcAS2x9p+6EupNFDdDbn5JcPSE5
kfcT1/p0YsWmxN/UvvwtHyF1rItQIzioiHWp3FBiB83rF/Mb1LFANevR0P3rBqsTqCQW7v2ohAB6
fF6pj4+IrBl+jBF1C/l23cMwFvEzhpOuXkMMie11zt3fV13FIEg0DYXKKCR0i5TpSDIQ5FdVcZcO
W6UYinEdxt70JVbCUb4Y8iho1mLIZHtjj0O2IRo2Q1ZVMwmfKhZIr5WFGyO5krq6rDYiVgj/0UHD
lewyWumr4PQ+rqWixExeUFt9sNQuffJCUkVWbEzD8AKLP9ygSDQ6nXEcnMOqMyti4NgFZs9SIaJy
3QxhcoZ5IO8cijERzGs5LX90Ktbrla2E3S4UcTK6YO6oIvV1Up/kU5BF/BI6pR4G1wiwHIBSgE/B
TE0OLgnckA4vY8NmEt2yk4WD+qTnuQWUpmlmgHUqBe0GrqhIzjBpdZAdoj467aU2fiI3NgWjhXy5
WRUYIoA/miXZH34u5UyEWc2iHeam/ziahPbujDLRKpzzEpyMgWqaU8t5PsDjHiTN9eW02aflkJkn
BdZacLMYxLsrPbFBrZVyn+FOixVPcfyyogVMappQKZHZprfpSLYJ1zAZlB6+aAyDUpkKqdnPPe1h
m43tZF7BqFIeDKksiiuvHn3vXjT0Zk/LNg9PJ7mk+dDiNC+dtO7A/dTxoBhoyAJOboRpDA+gEKTa
ibHEwaUZTNFtADBl30Y77K/VIAnItQGQZjVrgtx0wNSxp0eQDRvDwMBeCMMpSX2ZtkgutMoJsbol
W4WSWu6GvqhLxHhU5XdW1k70m+wkuJXK0SscqMBaTxSCObAxms0GjmUF0E5zMroBa0222a5xxFpn
ZVFT9iG/ygbx2XbZnoZggPWLrTvMTVx405VitVitLKXUfgCc88QWhHkYbORJ8b8MyCHAco5R+SNU
G/NCyUFyrNWCUCH8QbDeBGddyckiqzgzRGnccUvehRfNiFH49QoMcryiqjskZbkLExxXKzmqOOR2
emZgM620E8mq7N415ES7INwPyklJqFC/MqCN+W6YRB1NayjPp0pAKMIF1QQ2STCPKvVEkQvvVjMn
nrgj6OaH7bdiL2mTWZ7Qe4JGpllJjTVGA/K+jRN7KlxVL/qSIhU8thPdKDTfoUdsGwCOxsRbpUZd
Pla6NZ7JwGJCR8tjUziUOJPPYiApDyNVXm3JyASLkGSBWm5C26pb0jpTcIIqhauGzeXlNIShvy4k
ve7J0mS5W/kKuWRBq4lTK6xT9RwclXSWlRQReRF2cY1SQ4HHTnRaSTJD3yfOZCoJJYMIRRYGyQgQ
X0VB4SdfRP11REz1mBc5/tF+KvGhm2lAq6obcF2yu0PVC1PCK+GSD0DQYNFJHBULw7fh2NspHr2h
MPVvthbD8wWuCI04N7smWul10GRAulLpauyArThyL8HXnbjmdy3ra29TankoVmR0Wa1DqlYlr/uo
6JV1o6r+14g1C9Srj+bQwZhYUhbODenS9xDButA88lvPCJWAeSwMGDhJG97FuPzubYA/P9PWjuq5
AaDI55y0sLipMWzN7RQU/s/a6gLthDze9DNlSI5Bil8TixUM85HHCD3VXJWSb1krDyPhBRSU+lzi
0y5XYWwWV0aBmsxJvE65T7ygsRwmFOthasriWoeodJ/H1OedWAmQYiky+lRHzzO5c3XPGMc1PSrV
ujaLKBl2oh20eDv2Y0VEGC9kT3k070+DugQVHVgVLkgQdf33tCMTboXircR97UlAmZnsoTMVkU7/
F9PLiryiWafbpR0EPNwpBd36VpZ2KocBVq+W4auuPMmMW+rL82dlh/Ov2mVlutcAm4SuYccD5Ecy
1rVhlVTUqDZDQVvhSvW1bLiVBMSaysFP0ZinOf9bSydakA1HxCGwQoZWYvhj4g5w8ayTcpadJG6O
Ko25dqzVn22g0ekjEdLK0jVpdQY945f93odKSv8zQRmo5wwOOv+4ZHqLJYnAnseqeT5g+v7+h78b
xgzyegRndZNOHlsF+qF/lKAk/hEtfk4W6CyoRcHz/cswZn1iF21RMHkxdPFnfxahBP9oPrjLcBHp
9X6MmLGoVXAcJ5CeChkSeuRs2HHmA+6r3XqTo94dPU116c0kq0oAV7D1EloPZaHic+Ozz6LhQhUO
cHkRkfAXJ+RmmDLGZWB4J4bqk9nQsoN79SbfKE4t6rkv98URgvoJhQlQAsv2cZ+U7Ir0TnWLuIcv
yqq90yv5rE3Gp6AspLWceN9wS9ELS6aroqiuYmAbuJnyz+MkjydmQmiczk65sO6FqORVT+mWbtUF
fceE8LcEVnfr6aDoratp8moXdECCXrQrnapSo41LuCZhlRbpMARpgSknv0KpR8oXlHWkYmJG0eSz
YgqSf+F7erdEe4C0vuyeq6atnhmGRf3bps1+PDYU8ZfAmvlr/pNY8+8BvgbR8mpEuIC1fwdm7x9T
gNmrsPrt7pH262sf5svf/PqsVO2TTPF2Vo7hCdDRVvzxVal8VEjKDKKpUMiTR8X39ns/QlFe4Ndw
LDlr03F45cKkG8G/h1ostjSqdyiDPlLZXQiiaYvp6KH55ikDsgnFC3r4VWmASehIMPknNC3Fk8f/
p69XcAvhrRRqQHUmCojC9R1BgK8oHMqAg8/Zs4vYGRHE2MX+JgLg+7uH4kOz9buj699wpFA+e2+k
3IbPVfX42/lznj2/Hiwvf/b7HIzHFqkX8xycdNRtjIo/Rosk1E+qzH7AphiOSgd+5p/Dxf7ExEi+
Gi4CCluzNfePPoCBZVfoBKyhk2OcQXr7yGg5rJDiKKIJwYxuUP/BzYdY6HCwVGOTpd5knbSJLR5H
WvrjKm7a5kloKFxfvZo3plWe81Wh7uVS2AWpMeFkoDCtzrfyaravBYfMshxOKl2rEazbKmXyxjqi
RHr7IixnLG2sYEtxnwVRvYGJfWKaRb/RCTVcF3iojlzkjZcmcF2xSLIMmsSAHT7J0KrWVKYEcNpW
88PQqSax7emvQbB4Hyqb8SFTr51rZorMVg/F+qK4SUx2H3h9fhIxC+UryU/gNhXAsX9N/My8/nP+
T/w0vy6DypjOEwXNeXp8/dM0Rm8XhJKehF6j3rUBShPEH83u/d9//pf8VfOfn4UoLnai9F3Z8f5t
XorsqR3GXtuRmzRuW6qZ3UqtjYbsUe7qZFSL8kj5fzkW5gsiJEUpCZjLQpx1+FQKdPOq5ehrGF7q
NFSyHNwB1vrjT8WnjTaaWReJ4qJ8Ss41DZZU3cHRgM5DjsaKghnWZvDSrlVBg/yvXM7QFgMiSaup
mySxk1Jb3xDNqTtNkTaXwdRqG+aR8vr9y720rhc/GiJZdocqr5D++rLSTb0ZLmq2Izsm+5aXcvhU
tJMPuTgWEaSnUBDNGqdWfDUYneHTB6hskoSHFrM/iUMTKhSwwrAOE/OhSAXRNKTJhrEzjIF3BeSC
v06mJvxS0/ypVwW8/10LkQMmRhLq0jUHVoVrA38SR3625SdMyAMzHptiAzcUX/GiHt3AXdXCst0F
Y61vQRVXFykWox16+/CD4r35SjQLmMsRsmEsXnxbpGdXcjLWu8xv5LWk+qbTEtL6jFaKenQzFcMH
J6eX68G1UwSuDR393OGoT8qRaEu/2mUhpVWEpePWsoZ+l8hobd4fHH//vngyLMZ0hBR4d8ZiLA5R
HUGXLHf4eianznLJTbKwcz58kXkaZwVk2WBRWPxQgHeMMfJI4RwAZWmmlJOIQwP1/Yu8MRp0wftS
UILoxkun/vX8p6ihJFoz3XVNXjgIjTji+pwtolIvj5i/37wSF0AfSE3NWjosZ/gRiRf5LrKq8Jxy
rETaUVaAqw/Uy/ef6Y1fR6c3Rm2IDju6mcW4K0dZGci63kHU0agIxZ0TmkF7ZE1/63E4ISG2mnfE
HDUPBxto8lKuzXjXZyjJet2otwFbypMwa7Ujzcc3H4f9CRtlZdaDLh6HE+IIYSTZSXY4bvNeDSlA
UmR+/50d9hLnJWp+EpqWswFh9n0cPo5BHrWmNtEuN+1HvUjGCyg+xUWfKsZNpnTjD0Hh/tu/cEmN
5R2RCHqkpWk0kH1d6ccIsnkZOBHKtA0+xXRnVGO2G8emIBxUSvMjz8l+iyc5nNfZkKo4fG26xzo0
jMMnNc2WtK8q2daG8K11Z/Ty9zoPDcK4+dh614sp+UYNkkEEsUXzoMpV9GSDbiNVUQUqvmY7K++L
POsvxz6eRqpReXVqDEb1Fc0LSXAWU5C8or1VRKteo+7X0fC31kFc26NDayusnLmFZF7XgaLtdRIV
2quoy7twI5Isrm8wOGFcbEoELG4yVQ1xU56SNjCE4y541CORyTfkSKAlDRk0QNeBxl4qlYh+hrpd
1qfeyOteV56U30mDVBQbJLG01sK430H6VdoVoZDyhay0srmuS16GY4q0PyXbnZqfsFoginVKzI+g
RkaQQ1Jb+1xE3oOhjrRKU3gmJ9kQez8hu9Xadoib8WvSQoZ2o4S0C24n8p+xemQuQEhC61I9NOON
T6MRGS4uinMrR3q6Ivatw8eTESLm+il8vp1dlDGB42VlV44fmCCx+bwsQWNiZBIvAYz1bjxZdHGQ
Ao+RE5kURB3a7sDKPXPSvnZyQJhRXHfpz6Ae433FdJY4ntp4tyV1f7LOQq/YjFBzSSbIBvFDo/Eo
EQ9mdA+yL4ppjT9ruKiThgZoZmfjD2kskP2CaCOalWKLB004Ssozelugwsc+p5JBNGRj7PwRDgLN
4wbObybplCemJBtvWs1oH+w+bp48PrDazTVfJsNrqrq7aDTzm6Dw5qT7fkh1dYddYERDrADP61Yl
HfDzzozCaDfWaXw9aXmuXhDJJ62NQIh8S7MmEc5EKWdbFeWdIeWJt7NG1ryibAp5g3nRAIhPQMA2
oLPSOdirxhsLAl/lqE2mnjZWHH8edWv6lvipuLAGoOps/Yd4TQJRDOK4TPVxRShGeucbDRY7Hf3s
13S08tbF4kH/tx0bjjOFWUnpRokQWjEgm/pp9HyzcweC30JXjYzwkZ6u/qNuwlGgr/XHydEKcnXP
ojTmE0/1qvZWJKIlZFbWTGt1QloLgT5p8DjRuIMsXuheeF9INW970g2KsH0D3cPVkiq61fuUzD2J
A2XD6U01c6dlSqlXPp0t2bEIgBhBmsgTaaAKomnSGYaTAv40EXQwOAYXFbW0ZT9EE7ztAumzaqa+
oA1tGsjAaWlDtKyacQKm6hXfgg74sxvK7bgNmNPqdWAKqJZWEsrievIEWcqBZVRf6OXk+c4YcpTR
45hYn0mFQNqYBSPYauiWbbA2utgm4kYe6KqUIaC73Jc1ChKyHzcutLH0viDNJ101tkAfHQG0HdYl
1LnvMe2l2ySc9HoNd07V97APU2Q5aNJ/JmOe0Z+taf7QGy8Ai6qeXubE+Qqe3Ugtjz6HSoYn4dyZ
953oFOKVAVuECOabnLjIwqiRHidKQuiSaQQdmL9cGb5HltoMmyI06SZVo0JQQeX5RGCWgZ70n4eu
QIbmFmjadeKi6IV457g3KQsi9VJovUDmCi4MpW5+rcD//6oqr8tv//kPq+X/hrWXWa31jwvgTp7H
v5Gv9pj9qF+XXua/+qPyopufVGolUA2YENHm8Y9+6YYl9kSfLI7n7CuxgsCmYn38QzhsUWCh3TmX
VhD6sHuniPe7BnMWDr/442zkVtgUDfO/IMKcTWLch1Apzs91Zgp3i0VYH/TWqDz1BgI0CVIxsxJl
F3NLwYIkdV82vdUIEBIo6O2rV/VPnPfnWhM9AeruNtVC5IqHF05Hg2ULE8+Nmnk5mb4AZCdzCo5s
Dud/y+s9hoVQVXD+pqBAh4ti5OFV9KyLWiLk5OtJUslUKZ+ZHOYwyuE07mddcoaq+RgWYbmvWV5z
sSHN66QqhkiW2VfQjA18cytqmJ7ofq4sEhLef43L7eJ8sbmQQQ1P11BaL15j/v/YO7PeuI0wa/+X
uWfAfQEGc8GlF0ktWd2SLPmGkGWb+77z138PlcxEohw1MncfMEAuEsAxm2Sx6q23znkOBNEeGYN4
G+aD6JKAoHpVmkwuU8l8ymjdbD6/3qq1y4ChgcYunpINvR//tbq7vmsgD7WGfFsHyVH21eYKENE+
T5J9IAx3tToJ+0juLipcYt21RhzAmb3l+sRm+QHs9CRk9cvJDcS996+0UMi7tNAB3XIp5Qpw9zUG
y3JbCYOxG4qu5IwY9pPYF7Krh3l7Asosd5wcl3n8NYryvbDnNKU9o5P78M7R9+PmpykK/4NZdtWC
CeCGSWUaGV9mgKpIsabJRmpk2UZJPIc5VufG2MenwAU18GrsRRa/8vq91z1dERP/D+5wK3AmMzrB
NbzEEFZtyhjRgNDK812ajyR2V4KjkblkDENE92kq93Ku1eSvFqegM85tX5at/bsPjt9FiwERHw1n
9pir8ciGLxlItDS+QDj3+hTIb+t/y+KuIpvelLahLl519UwxlUr1mX3tb5+JhQ1i6RSxUVdXH3ud
BkZDPIfxxQiaq8yIf8GSUu4lknP5teNXw+puwtbmNF6rVU9V1GBvgXstDHA9Sj9NV9boy+7nn8vv
xgUsEqZ+pjr63KufRGbDqAWVzGsq6+QLOs7KgS/wMxHUp7whAejzq60fPjtGRgPtbRynbFHXxy5D
5PvqwCx4NK3u2arkfV0Km16o7sZR/hbO7f0Y9W6Lt/LMJPT60b9963Tnlp466SXoqXGhrt76EIVl
iRpFOqrWKTLIDTEDV82wP14E2nUvXFWt13etjXwk9UmmjChI+6fP7/11wfjwG5CoosFlWWXoreaF
oFbUeZClYw9r8mAQWa98V+VNp1/jNWEs/DL0DZl7WPuC3CkLJ8TRZmNPO/Mzlst89jNW01NaR1NK
yrZ0DH7p6qZ+kbqdFKJYdATjQs8dSG1x5aTPeo1J/EIVzoy3D3SR1zfx5ims2gdtEWS+iCT7OKRu
JO0CWOCRO5M5btwMwi64Vzkxrp16vk9zN3rM0y9s78KfZ57BMtt99gxWw6GLCZDifFg6wnh3tOqp
p67uTLib40su3pKFZtdswRuCyj6/MKeUv7kw3gcWfdqqHOq/HwO9SBLyFKXyUc28JHRUZD8+wVyO
Pm77+ciex2Z/x9JgJ8MhbpDmDd9m2OPqxTRshvSOnAhbpY+unMLOzcqLSN1nqP30gyzvPv+lr3XV
h0fE98L5/uvB3HqYaEKHFFmRjkm9Ga3t3Ns3+ugi/GNXh1PVIDEKcHri5SdCrKqX/lez13JP2I7U
ZewP8m3VXVfs3kE6T/bgihvtARY6IXSdgfXKsbodqqzPf/Mr1W79m+lTM8lQLZqco71/umVo+pmA
//KY5Nsh2U3PtXwVkBSQPxmql2ZOhLZnF6n8eK+KPV1y5+B2Hu5h5ve5Ox7CM7Od+rth9vb3rN72
SFwuHd+O3zM5hPehjTauzZ6MIG+ONrrhLXrZ5NAE+yV7bNxk1X2s7KQJlWB3E3zLlojc20y81MD1
RQRtbRLxazQg9/JkMoANr8dhXsGqjrY6yc2PiUlsFE0xWzxm85nPdvkgPnuyq7nLEtu2E1qebDR/
a60dwZRpBrT4uZseFOVMF/NDBYd90YSxiGeBz4Qoy9VjU2mhWVauSkerdfRbZZPtiq2/sw7WN+Oi
OtMBfu2+vruz1cVWdzYUpWqE4NWPHfoZ1CxAhGovIu8wMzyjuNAy28ovkpDE+su+dwh/FqifxvkY
DbtiulDim767bkH9l3ZyVYUeKH/tltA7kPboWUxnSO0utaVTdKK5XBV286huaGol+iEOSVUgAkwZ
7hplN/cH1Hox2UzTlRK4/M/Ri164oXCU8zNHfh/KkD+fL2ezlIFs+dZrPtWmKqj5JB2nrVXYIppb
bSO9KI+D7jTyxo+2Teb0Bj24qwrI0DnU8etp34cnvvC0OSwDMLSuDIUhxRVS8sStYBsrdFAda3aX
GZjGqc+i403xda7Rv/bizajtQkL0fpBiMZguaqK8OAzVhtzwIQKzGT8IpSOkCBLpvd3mvavyraVX
c/OAMFY9yTuO0Uhcq38S8iBnj1ZxDARHKjYh/DPzbpYuxXJH6gepOedAhx/nomVcLf1+2tWLcGs1
fzbAKI0Z1N8xDbfNzIGJKz+LzJ4PeoA93OmkQxVs5PECO3t5DWwE6akyExe4icnDbLbtuXX/lYT1
8bH//YNWCy/R7FIGwUs6EjSOzlqQH2L1akjc8EZY8k4PVQuj+6bXL7r4UiJGeXY7wZZPWo0xD5Gl
ncQ2PlwjcBvsSjlbF3fkpeR2cGOGTkg77XvzYLyU7nQMb7VnYJ/GidHlz/uNPrhTahemXR/Njf+o
y7byICV2oNvqL5YWU7OHh+yaGsC6sb7EM723zQBSQnBg6bNJKi+EH58vFItD9P10trychcAOe46M
qqV78e4sS9Q5ehIG6Uhuyo32Ev/A/quRC3TZqntR2ujCpmO6vqovMLrNpEDY1Q33nj1TiFuP8F2L
Z0Fys+v2qHjlQ3ZX7bVf9TVDjlTmnIBZp2XReYmO+ZV/CWNBuG2uMAKc202sS/fXz9gSccJy1qOa
a3+gTKxaOxLHeOTh1r3dI/iv7exaKF2ic0qiRJMdr8342SZ2RbN5C9vj88f4eky6HlLLJg83rsye
ew1fA+QpZISyy8fwRx7bzX0oONE2AQShbv0BWTTYgU1qEbKCdNsRH2XbvGzu8iMvFMBI6ebIu4nQ
6A/tPc1tc3Y5vfz8Fy7azQ8vWkNBSQNpORnVVoPewt1dkvsrHYlOJ08FLf4d679268WR03xp760z
6+TZC64qyzrFKakvIwtoO1J3/WdeuqVoT7VLk3U+qKGdU9XlZ+rKs5ddNl5vdEN5kvtmtowF/35+
4UAKj9ZP8066jZ/7Z+shPVM/f9jG8fm8ear6qpkg6NlfVwseaLULimM+yz80WsazE/0FfPhH2c3v
B9nfr3CtrgjmVg8xKTHMcSiMe2z4wXRTFOSNACEfi0eYYPaokltChAshauJGFRySviJWYP+uM5Ad
fbHmXelfi2T0aPWDmh9UhlvPzku78atTQcTXmVG3CD4+fBdvfvJqegljAU5OxFRbGS6s/uk+L3ZF
7RLTokys6xqHRvG5gbfUKZ9dc1X7EhiG0jzkmkvrnpAfrE7WJm9O1JiC7yn3guHmR3J4uHXtC2md
/5tbhr+NDIm+L3K99wNQCIZc7QhbP/q/xOdguvCfLMkj4eUSD4fQ3kTZmdr6445+GYN/X1BZjUE5
6MFMFpV81C0PPM2IJ8DaZBNJw4QXYanic4/w1MqXBnVWIuobuTjzyH+3iLz9BSvZT19bjcopkHzs
72DRsS2CmEKdPp2TkHyovZfyYZGqLmZ1KKarO4V9DxXJ98XTMLJnJMysg8W06TMMeuRYRNa/7lOs
rre+rwQbYR1xvWTyUiLXMq/tt+CQJh2mnJNmbpu5cnULWSNh83zf32I703HqnXnD52579RENCHeA
3PAzTOw8JqGFWMMupOAJqmdGTvzn4/fjLLO66dXno8XFzKEXVxNM28TIPrpFs+F4VdRsZPeWyvH/
TXYwB8c3vWDci0+Yq5TgoCucRrgJ+i6fk8QNx7JCAezbqfDmEGPCTCRvPv+lr03Cdx/66peq7780
LfF7syz4pWnnpK0TlFeh4s39NqZTeB02+6C4LHGdVoC3iKfa5nwQI0IFbXqBDK7isfX9iB1w5ioc
/qn1YTAvAD0mNQ0wF2egM6bMo1eI5YAhbzsxdDjcnXVnFFJO7DvOct1U2BVS4YhsVCvjlPU/Pr/D
D5BFZGDUywvDbdFZIvtd3aFA8kkkc4d9fvOttDCYRc6o72vD1ZQnJdlbbO3nL+notOdgvh9wsutL
r+sFk7wtMpvEU6h6hrWNBx6C07UcjDoNnwIWSP/c0v1hsVjd7apiyPNo+Ot9plcF4dXO2F/01kbU
f5DUPIsHxfKMc2iR10VzPYgg8qHOBfAJCHI9p6C8BPM7SSe6cG21V8UtYcChQnNmo4HLI60htacH
gZnTcuXoIk42RriV6MQNG1kl4IpVc5+lW6gGdIFizGaC4xueHLvIOrXj8GRBat376ovwbXpClIRr
b3mKeCHZH6uy3R9rZaP6WzFzrIOJlUVwgb2xJ6BQjQiONq+ssrNb9Su25ja4MGtnyNhAnPmU9OWj
/vgUIJ5wVoT+fI0oSGE1yEEL6iOaba5XN05w1f/SnXzeGP6NpTpi7jIKVKcPv3cFjkSXz6f+Ol6M
Dg0C8044JoWdmjyAAwWeGnqiuSOqGSxb9BTcJYeM79IeNS8y3bTfhtNl12yw3GFDCzqyEe4twhrV
X51wkQIswi/cbebYxikvb2kVQbVTv4Y67fiffr432aPRFY7PzHsfKjkGH1Ku/3kCq0m2tXDREpMJ
7ES+xWZf99tI2On75yrDWy7sP/+wV+QBlrDV1VaTbCiYk5DrPG+aLPv6xeBVm5k3VNSPRcBMhgzD
Fn6mS3643eZbmaL5gj0m+6qX+luc2Cw0/vfkXAfod4NgmWowVwGFeS2t35TOiMtF/MCxdKoVV8G6
jlf13N77Y7Gy3DhSa4O/ngutOy55lRCdVI/SyQjJ+7IFC/iH3f5IvwcoyHwYhu5c2wXCj2AXfD3z
0JdX+GGQv7n2ar1QRsUK1Yxrk+qqPhhfxZ9muQxB7Wv/dUCmBa54wkNlB090expUVF8xPgu7hGcd
2OIZrf7vFvW3D2LVbcMbWwzROEinNsPw6hS3meaIDcAG59xR08ct0eqZr1aR3JonASW4dGpQCZoJ
zTy+RqI3HRPGHau6wMZlI4iHqTszrZy98moRSbIJ9ZrPTdaVS4Orgo0weKSaNexQZJsoqMq0tRZt
1LmlZHmVn73q1VKSkemgTBoX1r91D/UTY0x/nhcrqi08CD9D0akqNx1tKpPPx9hvV+y3r3VV/WtN
FptGwrPWlKMiuWoPAWErXlNAKjfTs/qzG7elwpuezwyn15yAj3e8HLejSuVQd1WrWqmBRWIQJc5D
nLh24ScI06b2t5oFT+Gbbvao8e7q4hGEEumzL1Fwmu7n8qJWnipJQqL4ZUg4geEslqNA+PGZ7Ogy
YiiUl4rccMLiff6gfj/8//65q+k2JL24b7nyyacJoDol60yz96UHjh+7c86Oj2305QNYmluLWlel
D8loeTOxtamQDqVaSqe89Sodlmo5kjjFWQFSg6uwFGw/2pThxdnW59oa+uc0/+bCq9FQCQXESGAm
J5+yPcU0Z3NsRAIxKYOm7oiq3fVu1rvzVw5CEnlD1IbeuQmol4ZOMOgSr5PcpvPC3A2T/TReEquk
tls13ij6lW7c9uopiDZxv++HC607zOPWb/43y+Lfd/B6sPPm0Zl5JAnYLRhWKsZwIsAZH3RDp/ip
HXdzSL2TuJ+PjI8tyde3hWYEGCPer7VAA+WvWpCTwCWNvTJj6o+vGkIJRY240nRPxlATbIxuW4lO
jQWjyTYje0BJgeG9SetNmj9o2SFNDzTdyNzVoHTOB1N2esFViAcu99VwMNg1GcXXWnyKukPTe3P6
mKr7Ot/L5i41iXufr4jtgo1SeXlMv1ympyIdQ/8qak5nbvbDd0BrXEGKotMexyC29ntMkRaF+kgh
YJWHgtJONTu3a2kzm9vsobb2Rnsblzd8rVl2GWR7I97MKceytxr+Fx3GvpOXzhC5FqkDjvJLmgCr
4pByO2o1ijCKh2uB6C0a7Tn7tst2i7q32qSTN9abxtgPj/KlCCyCYzZEMK6Z335+e6+nuO9mpdXt
rRYAQQNG3TfcHlpMq2OH6DSVUzybjnBh7Xs0zoSah14ICBcSu8yD9wLjUtVoSG3UmgRiu+TeVMfU
XEn2/MCxhl8xVmnio3lMypYMk1jChLotyy33DhSDvJ78hJYcS/TQ7FrDtuAUha52jUxWioEuuLXp
gnHJZhBoz1nntfKBFnsTuZ3scmJbw0IgTRK5J9HKPL5vI4ycb2xfa3mTlrOtg+Q0N7X2tbTOOH8+
lkbLs0JiT/QlZgLayO9nqVqKJJQ2AaWR6k3yhshre26/5EFpt0iC1G2hOk33Jagu5qX2Hi/09kwz
c3kZH17Wmx+wKkrrXh7AHFP/mfHOrO7L9trQHUO+HPwzn/jHVXJ1q+tKrNTw8pkU26LvAU+mR/co
6beysa9K0vEuLH+X1JdG5BaF2xS7z8ek9KHSX118VXmJEJ1HfxmTFd4CsmdT12IwjBeisB3yq6bf
a+FGGz3fv4jqrRRfB/VWrx0LohDL4rnW2cd99urXrIqzuVZzEkZC6ZTll60BeGebd556Kn6g26uQ
DzTnarLlLX72llefJIoeoiRlbh+BI3r9qoddg9JZ+Spmx3xyq+a2yx556pQu/tj8640PqhfQEoqG
E+wVU7ca5I2cjvmsJqdMK3uKb4xAaptFXmvNT75RLCaAWWVz2X0LKiu8TJbtV6MpgwsyLbVzLJXb
qfavhzrLHXWafpnEDNqSJAAf0L9R801bJZtewmDTz4NxYMW6m5u6PlNsfaguuQmFzSIOaIz+uH/e
38RyVG8o8K1Odb6IKvRq9HAWzNszA/VDP4TNKE4ffNvYn1Hgrkq61hgJRQyM8FSZ+tNYZERERC0C
3wJ0DlgnyUOqfGUxqyFP4+S041Bd6c/d68dp6fVXoOXErYr1fB1BMtZmEQT+FJ7w69Ddg2ZtVnrs
5F2j79XaLUxkU5iHBo8delbsBOEKDOHJqKT7bojmM6N3+RreDF5sQois8TeTZ4VXEQPU+ydfjWPV
hr4fnEYu4lZRegpHmP5iG/wa6vpcWrS8+laWy+FnpQHHid5CSVhdLjFzfBBWwb33MJTkSNpIShs6
RM3c+9gD0lKNdq2s1F6ZZ89Vwk5KEQvhshHnxwK3Jl4SQ7BVvay8IM1eOAANuk7bVb3CbnNUFSdi
YpG0IdmH+MLPiBvW5+7Lj19OIYB+Ilwic2I1fKapIIwU5cNRxqdizxXtw1rKcVP4pMW36UETDGmf
B2MLyygLXRMM0yaoOUPCVFThZYBPUgC9j0R5L5fg+xTzUg8nwY2NMXY00qt7TTn3fl+TKd+/4FeZ
lYyuBWQM8ND3L3iY/M6XjUA8jbp0HWbQUCo1dgcoVpdz7N8JUSLcytkccOo+Grs0LHMvb2RxG5vD
tRaX7eU40ixEXno1Rdm07xTJKX3tEKHrJtMPPKvPfTpdN1MF6Fp/HYrdcB0JImC6LJ6dz7/gdZuH
VwCVeYlQxFWmG/zz/m5avYutSBObUx9b1TYG3bgJBGC/EWw5T6sJ5IriR0OXuo3cUBv5AUIaI8O1
jz8u4HC0Gy8EYaAbxckyPjf/Oo5owQWzvok45C7qtrptZQw8sQRkse1xosLo8l1oifKZfcBas4lU
GrEo8Ud8f5axqJnf34o4jIRgZaV1jMu6uBSi4V6m1Mx041pjIDmFXjZOGnU7baZXqowaOXAhghZS
HxPSshOvG4T4Qkljm40q9hpFil1ZYbl/feL/yt/yj66Vd96W///YIsyF/2xwORXZc7qCiy9Kmz/N
LZr0B9teBArYURZ8yDJv/ultUcU/SG/BlUArjlPEtwwaiOQLFINwNU4y+bdFGPnfzhbpD5zwiywN
8BGGUKyX/wYr8n49NRSm18VUI9G1IIGInI73Y0svSEIlJVMGbjrV36OB5mPcidk5P8L7xeOvy5CL
s4xgC6rE6jJyBHWfPC/Z1tMYYJuJ3LAeWsntxaDElzYZpzdv4Mufs9ZbbLm8kj3iDMT2gG0Gxyx2
HaS+q/XDT9p58GshtCuriMUWe+cEQtMW80yJ7BD8ZCvYhlh1QWUPWYlj0mzKsLqIdMM3gUy3HOuG
Tp7p7S1lYmZeqNKoWhtV7afC3CZmiMrcaa08mYnYaAVfwLUdxUOruZFpYTd0BTVURN8djcknlyIJ
0nqw6H4IXV9v20iKEQtMsCAkGJ4KBgNOw0qsp8Nl3SfT8CJJZd/79sgQGVqHRHrD6p1eVDhEc1MQ
oqT7AWbJdOWpzrMpGliPRRViwSiKAtBUjdQAnYUEf3stObIVocvYjXkajDEhPLniP2rT0M4PlApp
rSD4khRxRx4Mf86plxCcrahWOktli1HAQk+UKAUHdgt3fBRdzRBGs3REH6qAbxeFkYyzrWljqtmm
OBjJPp3xM7tirei57IVjaqDQInQKlT9S3MiSHZMEEty5BDx2Kk2XSl6OX8xUqG9x24vhRdb1tKfT
hBvHHBQVdXaZEXn2Vc3SSt8HsZVEXlzOUlG6Gbqb4BvU2Aztr2VOcmwbdSYXv6a4re+kjPjVvYCv
M6IFOtPMnyolRMGnSYPlQNgz5TsVDAPd0Tyg+l9cuvGPIoipDnRRMMQtz1zg8FJSzXpT+qUVvgxQ
m5SfeUGvhKMp9PxEUcYEqF+2lSIJ7kz1pKAoytXe/J6gWgL2GJHiulHlbEpqO8mLaqDblBajdRWp
A23g2kh8Hwb22GfHchaE4kI3cqFO7EzsS45Oq6AS0itlzLvutNi19UNadnl1nDg8E9xESBPxOh3E
QbksUH3TQNfwbpFFCH0W7PAslIqXmY2ik84jD73KXkoTo4IURfJXLvUWUOzNGIRlx34+y0uWmLiw
aLxEmta2e6TAYg0BI80KFT1pp7N5UYkLyjo7jeUSIVpakQ9G/TI285PVK7LAqpmoHQrgpMGY2tam
mhyqjNf2hdQi2bqug5bOHx26JDsJkRJhgQLEJd2pdaMjJZfNXNgL/gwSgaLY1vTSckICgwMv7/G+
0lAefADuEYD+6NBHU6Dz0CeN/tKIH7Y69IE6gGdMa9Gqahw9kUh2JJC2aY9JWNEvYr2dp2vcraFp
d0aJBHvAEYMnSiNbaTFDV9UQS9uobiJjV0qlThe7aprhNuhFP1WIDyJx8oRfW01DWxSqIu7ssEuT
bwVw0PYSLldi3scBpkRmn1nyW5+GiViVfPF6LIN5hA6aVfNx6EetmWe76XAO9yc1U4W6PBH7q0TW
NXMWhlynHuQg7W59wcJ7DuHVgNb8HZ5lCzE5l0O/vuvKAnf9qSpGlYioSFFGlxKmxE4d98CO6brO
IknDJDlV0I9jnT1/Y8Q9pc0ASVRHp1MOoOkLplJkiKYUcU4/MfiApsOuMeDzJmIw2mjay2Az15Vf
b42mNcQby4ipK2Yhp81FQDYA+drUfGE3tgFCjToWIsRugtiVe52JQ7oXEqHStjn+L+TIpuGrF0lb
1pd5IBZArFVeh20IWPcxzKvyZLoQ/FtsiDM9F7DBhUJgvYWYoBkDw54LoAjxUwBPvrYu+8nqg/TW
ys168MHXZ34oIDJKwWicKSvfL5esKqAGZRZxeIPsD9EFrJZLOepaTvFCuIBaAMU469gDp/ocff18
/frtdRb7oM5auZjm3l+HdV9sU5Wz7iIpSQwr07I/xUQ//Vmz/aOu7f2y/NciiSGJngCrJQj795fB
sG9WBlBvW6gES99Df72sxGrf1Fp9pYYq8rTPb2v5+/7eYiyPD5YKmRLLWe8ihVxdz4cCPc46XFhl
HkFaQx8h/gLONHk8UgNYIRAJgp7E58Qvzx0PLU9sdWlqAmYRUEK8urVcsBCnXvcTxlir+akXD0m6
aatC3IhifS4P+HeX4rCDBrq5HOa+bm3fNO5ZrLWs17jUnBT6zSAl4VUnxXjzg+YMk+Tj81xuRsYA
jVaFtv1qmHTY9cnpxj2qDnNTscKBUiARWXtUVei+ZgEOAmxuiFcn/Suc9f/K/f9AhvFmVH+ATt4V
QfHWx/76x/+s9cFDEmADwkdaaKQiG/z/rvUF8Q+JHb/EZ0Y9j4n8Ne/lLyM71T71N580WB4GDR/I
/1T7+h8Sr1eH/EeNDiaSfcV//ee7zxtQ57v/flcVr8Qm+B2AafH3o9VmK8Lft9rjl+I8aVg+jYjA
020+pMKVEefqBEe50BunNqx6fsZ5NkE7zizpKmxG4uqHyAqvMetlv4wQ56qtpLr/BQqK/xDT/PgW
Dkl5X0R5KHqy3Cmc12uVgn4mEOXc08nQei4EuVJsYRB0VgQ5pOS2pIpJNNH67qakeoZKZYWt4YSm
kde2T+7vFwVKPPasqhZLbxIq5Qk2pjq95P5US18l5CLhtm56K9wGcRSOB5Cr0d6CAiK6rN16dZ8T
D4jnVwgk/V4RZKK/S0kwN+qUDATopEUyer2x9NydvCglxTOGcsKJXITIwvVJ6kviUawC0LKeSzGp
jiVHpW1AFh7Rhqp+JQZBdgjKGGNabBQtVWw/mdDYw6b+LsTjXG1MvaUuCJIiuSkwpW+HBrz/lx5W
c4gV2Zfq1LPaUeE0ZIjqfrqpu2ZCFgsKuHZa0iEtF/IGOpypSjSflkqJSUOtjO4ulTSy8yw5Ny2S
iiYRQYpcZH3zo8B4BixU0Mt7rRm16ygfI05zCEdmL0BZGnS3y04Ndnrk9xyBDvkvpongss+MkW1f
rQ5e1ZYmx1QquWibspe0DG1M8EP1fQuqraE1iWf1KvpSMUslcwMaDb/qkMf1yUxkS9tCzeont64K
jrF7YhMSHB4WuALL12ZxO8VxddXOGYrGoC8Tml8itSvSPj/4Bceb05YuaRkFNXx2ym/CYkZbj2GF
20U1Vz8a6OXhdsB4Tw8WdiQWOjGE2zGLDeKCpmqsezDY2ZL7QJyTGWfTTPpDMEDsKSv/sWENJQUk
jdVnDNmXkTXmnFxp7Ojs3O+SE6lB3FiTqPB2BiWdsT9qpKtYxNZ8lc2iKS6TtG/QNbO54nxTGYx7
Xek4uh8mQyZzu2UH7Sh1kP3QK73pXXkmh96lxB5JmTTrIPVa6OQ4TKro50xsA+wYovZu2RdFilc0
c/E9NYPhMghDK/F8EE6II5dAE4/M0/xx1OT2ewxveHZIWjR+yn0UNftptuLvpP2EX6YkB2LPBhIR
XJUoKOfkUBAQuZX6RPBpT4lJLIYaKXYS6gHnf0FEhS/mcXw5RICObEmrZwF2eS7c4HxX8U+M8TAh
HWmHfTzL/SYN6rBgRxLiDu+EEXMY2xrFKZVWFOy2a3irVaun3xRLSJ6ALhetA0BQblGoqvX3dFKw
EqqZCXhJJDLSnozMAAFUyH3mWQHJeo4ZyRbbJynmp7aCrJ+UWAWDpM9l+70mJLjyDLUn+3u2KEGt
sQ81h3swtK05iLXsTHQ1G8f32xBrXNsK923lY+of+sj/mQJFqzYTJWR9NZNJzXEG3eQSV92Y3c6d
EB7UtCSUL57T+OcYqsl9mFqhYJeM+9oG3Jgdg6lBkdiUk76dYxkYVA8t8LnrwuobI2YUPZGqv9jl
zChUqYFfXhhNRsNDIdf5XrZicirnwhx1RyUNQUb1kQuX6hJiNbw2XaSg168KqYsqzk/TEkl1E+YE
C6R53ewMIkMLG3B/3zGh1uo2t8J0gdYn2jaMMgu1XMFRxp/F4f+t8P/x2i3654befQCr5vndGr+0
l/5c4xVtwUPL1MpUzeJbprRs/YH6h04Tmg0yrZc27l8LvPoH5eDC3VOgjyKhXyrCv9t5kIMVCgPW
/4Xzokr/ZoXnvGtV52I55hibeUuBcSC/1hJvBTdDCk+KLtyxqkg73tdRa4IBg70+sCCPwmEK6lOl
ExHtLAiuGhWOJh+0go/WntIifIIPUrPZ0wcxtmuJtskWBhuBTOEkAaIWDGsa2PZLQ2A3Gc1wDMHM
jG4Yz8OjSCrvtB9MWGG2GcBgAAcV+Xd92/YjZmEzRs0phtnzpGfsJ8l8nqurShWr0N8qodgOg51I
c+/fWjOcMAl8/JA30kaRw7yE9UiWrQobrCxliVjAtppOA8Cm9DLQGsWpyOwlGkEbJn7qUEYZh+dd
DO1DDfR6y+xANEY/9KS7DQ1JtUR/A+vaBlFLj0/sMxxzESEgj0MnLBqsPkegF8iUC05IqtcvsZPV
x0qPEKiPGc28QOZMjvUtyCenbTqgUfKcLqKioqirDdSJkdjlWtc1m+wAfHuyOMS5lzWluLNIcuy3
vh4nL5zl1At6fg4ie+BQSNqgIVO+KbFc3ZddE1AMBUW9MWe/QrIXEDgOn6+Mt6mo8jwq2pXWZRzh
ONvWKbv2J7KmkxfNj9MQDl81N7i0h8F6kkWhfIrHFGlTHCiy7E5kDe2zSWK1H9tM+5pH7fxsjBHj
RAjzifSMLJKmpTwYR0goaZm4gxaTpSy3sWtkcDHgyCrJVQ2HL7WTok5oUBnVHDimXBWWV81WczMQ
J4hwllGPMUEYGxYOdZqvyMaRVfK7sjHZ0ahQR7evpNaHNUakkq03jTJg7jQh1+mGMuLFlHJzJsh6
5pgmyRJArHQbdN8taTPha9PUmbmWEojOCq0U0c1y4K52MhaDRVoNARd2PDXhTymjR0HU30wyOlyE
ipLW7zlINQdhJpo60BJ6IsNgXteyTML2YAlW7Y5wc8NDrsTJd4km3JeRFk+2TUch+mE27cDSauVh
5PXw+O6izJCPQ2v4A/LdJKvl0ksivoDGMTtf4UgvTJPKf5qSwAIcl1WEDhCzTZDWPohgv9GUJQqp
cOYOhA2MQMtKDjT1zJfA7AbDhrumwutkuLXoRikVU4UcHC+YCWs6CC3TAdbXrn+s4UUfrCKTyq04
l0OwyQkP0TwjE/rWyQ21Fik1p+hCzszxB60oA8Jc12ryQ2BE9LssowzTHXk3krafp4bj/DIGBdiG
xl04R7Sh5yZLbzmz6AcO3tOWFC2TQEakE0IXeRM1wU4uZbbwNQHNMfv68docI51YlKSMd2qa1MMW
vcN8N1DJG/ZUytYvsQySa8snkupgCGaFCBdixakFB/4k9iGnymJldZNXy2H4MBDy5ruhbGQqmpzK
65qq4AyXo67UKWlxXRU53PJjMSj/j73zWI4c2dL0q4zNHtegxTYQCEkyqJJq40aRCeWQDuHA0/cX
dWts+l6z7rHZt9WukpkkEYDjnF9Sn+L4he8lRVi3756X2njeoX7fs9ovXrvKMSnaldrJ47L0ydlA
DuPfz77Nfed1ODykbj0sxpFX/qIy24X7awtMAUQ9ylPf5GG7J7Xf0TsZBmwFEmZ0ia02q8q9NQzL
n7Zxaq1uvDEYJ38XOGUDMifquXpkXuUFP9JW8SlG2VxonyA1AZ3BSgPcmuHcCYexui1GN6V0m13C
3Tt1t1zSoRyu9dgmtnMvqh039gRBhLHwwsLkn857ZNtuVqgH18x8VGe5e60MCyE9NgUxVWprzMhj
D/Rv8u9UQ9lPH7r3ZLthqNYc9a7I56+IHvJh5w+Z/u4459+uSpIvCBPr0a+zcOcoabKz6H5V943X
0jwck3KVHqj5EjV4dh59e+QYesSUreV8CgdypgjVU5JdUBbU0DhiwuAgO289WNEkosQTLZdD6wLG
lR+JmqyiHMl2oBMKFD/K7DUeU0lUpe2vat5EkU3VlV4cavCupG26FXLs4G+8iA2ytozhvI4lLeqq
MeeXlu2KAnVPhSeYUEvBUPSUkCNvwOXxFwDwP5MSkxKQ0n89KW3Gvszrz/+1+1T/iolc/9o/5yX7
Hy4jCccutoMro3kN8Ps728/7h4eU5JpoBSkIpHrVsP8fSIQpi45LGFOHlkj+En/098QUwacCoTGE
IQEy/6oL/zcI5L+DRIA+rmKM/4sM0q2M9PPasEMeDtCt8+/RyLLMKmvsbOaNRsbWMHUrTZKR83sw
wO8JlJ027lpnlJRF/r6aSvu9TotdN2UkHPtmbFc6sjdkeSeZGBIwcbGd6cpD/GiMG6uNgvMqsgX/
HgkQ9uLufNriDq1cQdyX1N0Moje3gyoaDB+/+n4gY6drY2nzZuF06Q6jivxzo4qnzFj3s1YTeTep
uOSNBiWI/J3Zq03PAk01r90lIVj+JZzcMW5oHcM8k/Pwjf3w2IO8bttFPCzL8irIqCgQDgxdsKto
Ldj5lkhfmdXq2Arqm8XK/G1VriApYLVvNIJl+5aAztjuXFKSlKNpN+3otTLVr2oqvMuMDucoHaYo
cj3/VDKIEtHN6t70i/WPZ+QfFCNK9mFLIiksi6OdE0Za8U0vRTS65zqcywfgKutYZU4fUzI3/cqD
qpk3o9DWyROpSdYt8rNHF51M3KXeQwvjubT+R0RY8Q8QVUDZXqGreQvqYz7QyzilqOlccRPaukXH
3bgr0RKrcxsFZt0kM/zejgio8E+XWV6SZVRxJd4QEL4UtVX63oTK5hWibXWflnbwKju6WajfWpf7
ppPVncNTgYemaklKSgPnqDwK/+7VquvbvA/+RIMEnBBcwimxh3k5Lhyke70QkA7AMEQZWTlpkM5O
XNSMjaOa8iJ2apJPnLGwpu2cVtGbXbih/lIqFVtDdealrRwFAjVJ23ruzNS8m/rgAR+Tm1SrRZSG
LyWICkwnnh4Gfa5dV940+donTeHUw6aXujppmsAuU8SnkZV5m8BTrxfRt3cEpUH5g9rpOypRgeq6
ajmtafDCDG6Xp9x2631juYepaXMyEsSyS2v7o2LUbMAu40FDgOTCTrdrU0ebAgywNb19t3rOFknR
MeR8vjARZ6dltalovC7ID63pLptqrO/E7N64pXlTlAFD9XRNs34LuuI2XaskDfNzPWKtDkIGnixN
xr/y0dkfnNqgE8Bi9SDLMAziNYO0oGGvuw2C8uJMwV5WUxyWUPCVeg6uvaGmLffatKFgJ31HoTTW
zePgPE7NU+cRVjEtTPbfpbPyirlqU8030yvU41iOF3Hl4l3cJGY07noH1k/YZ9m7bFbwTQ65TQ2Y
EJGL1L7ZyVBXUxKtGPDyQpDnn8fQZnyqRnQOgfGOfFSkbOuzxAtxTS7dT6VnxXRuWDEZuUfwTHWa
XG+99zK+b1aUGiYuDZIukO0Tj82NVdwvKcpx8yOHacxMOodXxJlXy/AYHYEUNxG73zIUF4ArakiC
mI74M1vrNsv/uJwqgbayoyId4NcMSb+BJceC1e1dZGtxIPpEZMGvQArmI1V5nHPqQyB3u8mKZYp1
mf8hffdeFi1lRUUQxqPZvbXd/GOISJBpJYOj7Y6oweia1fKu7hTymXxvGXo9DI71tdSlTm/lKqgT
y9UILFgL+UCZhGBVaFzAxWttKaKtwFzAq0IEloMe4qZo8vSo6hXXZtEKxHBTmZ1VhS5uU0lGCGa1
yYFCjJC2wzpn5dYwl2RRkgLw7DdCsy+aRTjisrB8qFYaNScwYTGtSe27xjW02HikyFb9OGv/CG8p
HvtK5LA2tnFXZFPjJIKepqupP5puPbGUW7s1+sPcNgEBJ6M8pmlrveC9A66sVPNmNDX5MW4vEqNe
o0eQNtRnbLifZa+iW9fJd6mwhzgggjLpW2aSsPELYDiX8GGsv4J8Di8P36SBQUDLQh/niMw+OZk3
fV7kp8yhJzNkQYhdu2hvBIwpY1aELCKMVVs9W3K+lx1VhUNLftI6yJtO1MVF1ABwRvYrWHgyGnNg
Gm52bvmZU9XqZelTkC9ogRr8eTk54b441eiRgXKZbHPeKo6vz+nUtYlRdohU7NuwHL8rnQO8KQrQ
ALsfesv67oxekjRGoOho5Qd8f+BwgZ20PvhxTwO40CyN6+q2SRgU6L1ZQGKWT3cTLXW4kQ6BeM5I
j2uGdmZTre23IMJ8J4f6pM2o+JlmGe4pbvyJ+uY0l+w1ZNLFlYeZqZrGuDazpBDV3VLll+7KMxQ9
Dcs0uiZlsMSCGKaW6PbapejzZV3f0TgDmSIK4mr3jKnXm07hUYmm+QYNAanWbpEMoz54xntu1Hun
ZHHy7fU1CMt9Ybz7IHTj1dri6mfSXftN3Xf1lrtkQ4/OpvECDOz1Qy+nnYtheU19Hgd6Zd1gukcH
cXHS8ZzTvbzJi/orCLAn56G6tVfzOKr+SKLFdqnlbdS5v0SXvdHbewIGPJXcxA14bDoUZ5beeKxR
Ejl0J4s+u/Or9si6HVfB7RqMr/linGzDeTYI80EcY9wFUf17nZ46FWQ7axIluiRS6abF/eMLL3EK
by/sT3cst2GB9gWqIxbaewIPe1vUnyqQh6kidQCRLUIITmKzuGukRbpJDxIS5vesLxt7zO7pF8c/
kkkkHMsV/WdlRjmwo732NnPOMwqgpJLfVNUc09ZLbIWJG2RjXKyVSz7vIv1BZQD5SwMLhPYcnBnW
bSSmfVcZxjE01VHSZWugI0KDeY2632TqNdPp2Vlelznbw1zstF6gICy5Kcy5PZmoMzd5Oj1OXXSY
Vv0wZfiZ16hORhH98NBuM+XshVRwWIFYjvBYpMTPxo/ftscsivDt4KJB9LnI7NhUC6/CcF/3S1Jg
cTL9Z8/oP/vM3DsYZdD536Vm3vEA9nfCxERVD492X8WBI+Pa6I7LhLWkimLhdlurYxdtTKRaRPGF
ikb0VVbvpfodSv9O1+rNtpbd2C0Ht/R2Xrtu14zeWFk3W6Qt81AcybDH3r1iZUdTFYEIOXy8pn+N
Ot56YDB2696gQLxZTMwUppU+sJv+YlM2ttX8vlbkOKJHOtBFHZy1Mgp+0Wg5DdUPH+WxtLkmRDVo
NlMerQ367+1Uuif/GnEfTTQXdCYNwHPw4E8VeptxLhJn9KjkQMK85tQ2IKFNWwGaZKvHjkFjGqZ7
I+O1qK2tl83HfoWAiLDg2rPaW9rb+vO4QYr4pKG/t82AfAxlWrtVdTduXWRSh1W5b1E01c9T7daJ
46noHBncfv5kIiHQhve8OPmb1TxHq74bWueJiumtd43bMYaHLOzOiG1vAtq6wQOZON1oi/bohPNt
46fdg9vbjyE92trOP2YzvGcn3xnRjT0b2wwey86Jy+TaS2Kdqzl8BtSddqs5/FwP9F3lVrwPGtJK
vOiqpvvVoUAz1xLKAXa+bMHpTd7aUSYShFGbmbJVGnl3wfIKMwil5codqM24Z29l9d2EXX6YxgxH
WZCTSucRhGG2KKiLKjEi+zvtvwjqz/eM6oiYUXoklT2+oEZ7t5bwA8eHOMFiJRgpOAIszgu7eHXq
OsmReyCX4HOjDb3gXJjWOkIQb/PmyEtv4wTic/CmeJzkndPgzOJBCuo8diqVCGfeqRKys7qtHHHn
pnci/6jRPYfuRZZqPyHf8lT3rlASVdKlywG0uTU/nFSSHomoUGSbOV2T0mwSj0S2dq0NuMB+11TE
6wmsjpwxn+gP94VekjDnA/GM52BG8ZS3cevne9bWg3bGbWpH3DxzG1etTciIIfZ5w1ujuMZ7e35S
NoEgxI7of1c8Bt1HUYVLTAFOsFvdRyesnMTriFqZSxLhAH67dImn3LOOhUkzSBDcsOBhhCOpukRO
FsrypaNjIF+I79TRnbd0eOnkF3hC7FqfKnDvFzf4stJvaZKk6mcduGhxGq1Xp7E/vXLlnnGe877M
dhVwj0ulCIkVC94mF+lGU3fORyYs8R6mHS/SOiw6YzPby37tWSRzu2k2Xd8/9ToQL1kjoJZzO11u
FVDVbshpA+n9oTkOdIJvKkWvgu0yXzmpt3JM+GfHLb8Mj3RFzmegd0FNtXG9Jf0pUWl+by/OV6Vx
fem8e7J0QNfRvJ6QBr/aXfY4e27/WpjlT3F9l4ryhqKbjW3N+37NH7yFtiy7ze9Ap35UZ5yQ1mMI
rX0KYCjGEP1PR3v5wi0U6fAWh9Id8q5EydKII9XgHzGbPW/+hG6TG8B6dV9ErHuA7+VtPXXFXRv1
EVZTz2Y6lX0E4CqLMbI2Bc2Xd2y6RDfXkXOEiPWe5GCrXRTW2dvgB+WHoLya7u5VxrlrqxtfMtYj
PFw/jHSA450m2knQPt/S0xYdUGE3TWzZ7aQ2Ssz+bpCrcUNyiZy3jjGaVGEHOR40q1rdP1ObtdMG
6cR8VxbOeEm93iD7aQ3DaxU6ijv64q/K4tTqs3xrjTQDJiq3W+uGsgRAvH1dGmMTHYpGj+FWIG30
XmAhYP5Db8L0RgC5cSv8NN9zp1VoU68RHvkVsF0Zwe/beSrxVHDkIiUU+V2UO/hXA2M4Dj3dzxM9
uPWmlBmZRXYPMD/IlLDJfi3zgbRPF70jCwfuqSlIm2QC/gDiYLB4HTlHcz43oOnYlYZ/WJ2QYN0l
FbOO5apIvxBQptnGSjGAkaTi+ru5ZNiYLQ5vhtTh4Bd5694FiB3tjUZ2e1yVgcxSpUt6WPqgP0cU
WD43FW8CBKlGzUjWkMFgdil3dFnRNbCpdRPciYGq+dyHBt9I/vAwMv1upj6rb8d05Zenxr59AEKS
S5jMypiLS2gZnr+jyG9dnz03z8stnIDBBhlF2WaJrPxYdaxrW9cQy0tXN5mz812epb5crmMnqcd+
YbbqnK4A8kkQiKDD9BohSfwOeS2bxyFo0BxDw3p96RyKtTQRtXhWZ7W3xuTUFLHkIRfqKCjjkTfF
rE2Mtz2UVmxCYEzs14EO+ju5DN2MRDrw9VMxetL6zQKXBb/zmrTnaVbkLGfUkeu3Kl/nm2Fw1wPt
FNXIDKbnGE9YTmhx45Pr5o4IRDkJrLNAX8TJlOtu2ddDIckeGFBSQxhJgIqO04TzrK3D24LuDYI3
4PS87QTwOm8a/hcjQYT4jpxvn8/CXwt1i4IBl1VUGld9e1l6X7SluKSSDNEwnoSuPeqv1kXQEepk
IsbWOXn7KhXMestA6RNJZGZwaXXotVsQV+PRVxLNdBuNXzaCqofF0up3MzChyKj0tkPfZntdL+rU
kjv93loQFxtdevZ6nE360eIxEkjkK7nYSe219TVTbe0es7xoT1Mh0odCCIGPiqj/fOPrtN/5uab4
CXkcydpZ/pZjOzhPWi4PozLRLyNTJ2qIYwAj5CrYH8rU+j34Ijp6VN08tYMXPnZ52Nzaw0iULpQI
u1s9W6detSOlWpUXvQ5z4T109Wxf1+6inGPpqX7Y+N2116BCm33yq6q9fvozkXdt7kX37E8eIVZF
cVRWWtFIEzQEQYoycHcaxvlVe9nwx+xD7vWZgPI4d7L6qUa0cwHiN3Zdudjnyk3ZF6wbdPKgXkHJ
DAHjUx39deGk072JbN+Tqf1Ucly+RazPp8Jq0icx9MwjLnmZQFkTaJvHMH5XIbp4U+PC27vKRRGh
utXQ4zWBsRTWr0mhlPVdBhLJxDW79aUoFw+YMaVhqWiz5m51rP63ldYX7iPCyIa2+GMUocWNOq9T
s7cH6DFwps7f+WF+Z0oTkLTmfGFoT9vxsegqC2JApe47bWXw0ZIqi/AGFZL/aumrbp22AqgiZ7KA
fizWN0wkCDeaET/3pvP0CuY3ZPMvMNd5gVMzJ7iFK53QuAzJ7sXxS44r6ZBQbToiQLc7yt2olToA
wzlHT6fefW+FgmXNacg8+Mj6x7mnN1Mg/r0B+VyCQD8Fk5OfOp7CEyJ6Z5cjx/BITKdIsTKs/LdV
row42hLLyZZ9ep+mofs0O2SOh+6qNnadq2dtZiy+QNBql46evpVj6rK2to9r6S53Fn2kPFz4/LyJ
/YrrPTw4nDCMHX2dzPrZKUEIbCCGg6SyAONuQ0J/RhSB3wNJ8lmY+kxQOvhL2KPVcZBRd07F3X0t
lpo8AaI63I1zdmtKXqdeseexklg0yrdu8XDtMwk3e0NHZ43eq3bpmyMV1WC0CRRscbQcxshlqCCY
P6cYwRTreDOHVGE1MIdxS+8SNyfsahgAOFtNP90SJCFObr94LD+l8+NXg/EKAZ1VO9J3/BdqQ5nw
rWSy70U35G++Ks5L2PVfGn3YLb1Xzp+ZwaHYLK45oXu3yzfZLMtv6Try3XIHl+I4QpN11id9LeBv
QWSC/jBlYRsdB2mogpmwrPWe+7PKjhONum8yqIsfZ/CyS1muzre7otXhUDbyhPZ2+YucMusdQ1R7
5yjTSeO5UMZn2iO5IxNWH7OsHJ+t1SJkNjSi6bLY6fowB4MAdjcH/wv9XHmyc8ZYvmg/ejOB6dr1
f1pLBjcZE5KVzHY5ffYD8RDFPHQXp5bVIew8c5+vRsDOFaz72jCJBKoftAYfGsV5Wdx1I4eMFI1M
Z29LX1n7OSMiJjJHMgibS8orcAuP5pMGlqbEJeXR0RTOTnGYdib0Ni9yaPDo+kjqfNhlKwaJuVJg
zyQAUSl3BtaCCndSP3El5NmUgvGuY+S/zCvm6to5tLaR/QwBiaFuo84Dqq5EjONwaAQun3L13K02
gpsgArFPveipwmYZN9THHNTCO8iCyiwBRAMPNZRsxC/C1os9LYsFeidcprod/MRvCNMLVPOu8/53
MeltQctsancFS1Zdn0ag+NiedLMtrfQ0DdWLITEdiM75DJYRYIm0052PmHzsxn0a1uLYhgVAzOz/
snxu/H4SwWWsC5AW4phIJG3gqwdGutDoYgDe/uK33tM0p6QRQp3DFgfiCxvKGTIC9cOw7vEWv3ct
CGZDWYxbcRtH7dTHBuzQMDpBEk4/BZFGaDLtQ1uTXU74xoNIfeRcNdcF90yQjOH0qtOy5zn27gBt
ihfGz3LfeNOUcLzvRa7KjU4VySLh8hg6xRZeaJfKrNlNU9TgOW8WfBCTdzRD3zpGgL2Hpe6n98WW
FaN1D1jhpMa99N68sNmrsT+lQLvJcl1uHH95sMpo2E1pcR4XJz0Mq3bWTVjiQDF7ZJca9+u2lCHz
r2tfnN4HJs6vgXg8Sw3pd5IUGB+gLpy/w3X2ADzMHet1e7RsNJQLuCHer2vU+JAMZlAldorux7AI
cpnSD4r4FlA2ku29cXh1S6DzDkkeqhK4NNeb742QTDLJHBYPBqYhUyA3mi19VHo4SBfskaj6/mGe
uWNKibIg4kWCOb+gA2CUN1Vftk+RMG+jSFnH0aielbXc2Kn+0Zq8/rY7h2twA43/Ev0F9c3DExO8
SagEkobWCvRPCnBnF1l/ByNufBR5GVx8s5RgFMiQOXfHxJNSnsOqLhg++GXmsVkffLv8GsaAJHee
tAx2cXtVZ+ElxEg8qvSu6rNfqPxAp5oK/N5msh+P+EHRUpQPUISHKgwOWYbIGh6et9PM+OVUh5Li
TmWMl9obElqy3q42vIeF4EuHttGHQnXeZ6On8NHDprXCNHHb6tKU52hAlrzRtvus2QRiiWA1mVd3
0/tNvXMccMwKlmU/DXK4mQPnZAPixZM53ynaL1+QnWQXYSjq2If80apXILeB1KSx1e4G3QlKnCj8
7DpoRVoEFtJbZgtUR03iaDYugJi1HaT5saydhYwk3ZBjaQMEzvvZSa1dMzp4lWxjq1PdnyhqHL70
VSrmDyXOq7F+dPKUrMP1JrT8R0NZX7aT7iVHIr7VmE/05BBobkdP9Awfh5QKCjQ4x0UY57R0KWti
Po+aj5ZSp7yezrNRDQziPZWAbVMmagVObFsJtM7BHkmCelFjfTs0brTIN2KEyT+W4zxSP3RunPwi
M4yCtNNvgPh9Wjy85eBnZkZHlnxZAB+nzHZ+jVV0GgHy6vLar1D9BQvyIOjMVi8aFd6rroyk7GBd
wky1OLlIlrGy1TsHffdOgezZbQrIAhjulVgDPe4C3aUJ7+U8Ns35LVDBq6J+inVW/uLXqTbKI6Ww
DY8zTrLSBTHWabsdi/TG8U5z1p4LAKT7eTTz3bh4lyL/seVc5JtCgct0y7QL6jrWLITvWLz0V99r
j7D9efjJU1x9iSpwjmk9XpH0vIvomOARdHG1A5JuUC5GD1UtBsbgUEcvKSuIcYYhNy7OEtbvTep5
n+YVc5P8lOT0I2XuN2Fr9kbM3NarxI7sjtZFg+heGyETI0wt1QibYu09ewZ1Fmq6EEARbsM2M29x
8JTrtg8gpFxprt9BxogBHlP9ZhhN4RGLKR4COXKASStNz6kDeQkY/NtckCYyB+VDM+9tBrM4G/zi
HaX2Mt8KYkoAN1WBsoivt2LS65d/WsT+Rwzyv/Gh/XdikLvPKv/6Nx/89W/8rQPx/mH7FmoLiwMw
soKIQIZ/6kCwvzCsY6szQ89COeuijv1bBmJY/j8iLHDU6VxltYF7zZD9Wwdi2PQ/EmSDd94jP9Z3
0Zz8fwhB/t20hcee/0iUsQAETNQqqET+k2mrRadiLfYAszP11gNvnQ9leU3il+H/ywQHXfcvihNs
fbTLo/e1McQj/qX74V+/l+p6a+lTpE+m7MONMaLqmslRoWmn0kY81LAtrHAzlUbu6N+Zk8ygzvT8
FFSi/mwHp75D4HQV72XVMay88jC5ZGcW+Is3MrN/R4bvHtpWv+ZN5JzUqIz7fCSQDVuefV/SLfbu
LGn41IRENVv4rPFlR4nyqLrvKX2a69T5pmbdikORvokISTxhQVD6vsuAsBlysTDUGPCDMSLK6aKq
4X6yu+G3cASzDckiX6GXqX0euQoVu0Hgpy5OcsIrIBpMFvF6ZT36kXY5UY/1zxKCl/t/SfKmnvKb
ZQGDZOpeim1LNVSWjMwv7DkVGbRrinB3i6Q+33HKMg063kDSGohjavQDkyfeAwvBY2pI8ynKfKze
4aHBQC78LZSEK7uTGRn2yhSkMdHPp0CHxvzG/NSjwWRNnzYR70Xv0kdOdD+V1vgtsZuOfEYV+c/S
rJ1PpTtLJ6kJM2KGnLixyxnibxo1GO+RWPyHtRLNz+g3vELHhQy0VuSTu50shQoTS4X3MaydHx1l
C4iwQeTGNbdmvEonL3OCN0px0WLroQDyo6xS84rp/XRn9b44rGJSv1SDo3Az937un9guiTTES1Us
VzP92gJ0DdRx0/icv9rIhoYTCs2FnDk5cbulXRVEpwblBQxFGJVkCspx9BJK56HdI74xTszeQ1I3
VI6HA6hLsxPF6sZKomVBmwZpB2T8MawPOI/84bkwPVIN3GhRJmE1o/8n1Mx5BElNku82zCVhj2GG
GUy41azoRw18sXFNRXyzs5j4oJoycF5VMVHdAkIX0FuNVPf3JBQ+np6Ksp+wBYJCmqrAW5wAVy8+
IyLunSKLjHhigpo2DYzXaaXWL4M3cNlQHUB8ElGM653bOHbzXVSWvLim6PotL0MyC4M5qABEZwwX
fPXQ/ayljwt2CkTZQNcHnQ9EKsd+i+i8m3ak7C9D+qDQ8nAucCgtrfpd9iGp6ybgwzsrlg1uWVGY
2tqSJD3Hz6KOKdC36zgz5HUGNsY6O3Xe0jeHYBiqT79wSta5rJdb6Vh62OE54+IgPKMSMiTriWxn
AVaM1DbXWKt5GT84XhF+c0/QuNYqQZGPJSfExWZQhLRKSL189ZlBaDjZW7bcFSg086QcQ04Tbh/4
xNU0nuwCyGg7U+ZyWS0XQVKuHBnGLp41myYm7pkNwvr5oZpyP9jkuV/l5BP20DaL6wwvRTOOv1Rd
o+oZmpL+W04wUAgVGAujz+zlOGDmBt+yNtXv2rfYJZc8H5O6Rsd7GKqJjQiRh9cljjnZxb056fkn
cFSv0TBPKJiyhnV+g3fJuE+tLn8ztRjTN6eInB9teeO3JQf52IuscrbN7K5wqMZ0Tc6GsKXRCmLa
3XVgkmjOiTSRq13hgF98RdsEFNkG9C7rEJOBrR6aMe0fr07OYtNaEcdIGbXpn9KpUsIlKsNtT8h2
2mv1NkqTpB+kAwlX6Wa8oFy6FgVVekCxVAufrjRCDLIdYP+1F23uSLnNxBTYp6hZr7kEDggRQHvu
WIdo8BoI36Kw30YZ2k4829G0TzW259jo6uuDhH0lvVm6heUriObFT9baJHxstc3OeLaR3H4PJYvT
hmEJaN0nHehc5tUgcAk48xt8mS0PFnracKPRapW4pAyQgbmqVPiqmGWB20HZ0Cc3nAMZP2zPwyun
lxqTmh2nprUMtzLyqvSjAR4bfodkV1V/uqle9Vcj7OIac9l1HuuaZc39Y1RoN3xQjWesXmx7NTTL
JpvIxkoW2ZrzU2TMaX63EGd69V8E102prpRd0HQpsnoicNt3AujETjWGsx/7pZgvXGeSv6vQaMCv
TX9q2Y3498Uhy41yxCS3uPxKGqvUFGwQngmHcMqyrRAYMTji0xomAy4GrH6BzOocAwq5WIi5jytj
tNZuS+K64EQyg079miNzAbIAbqvCl2BhdOdwTovusQWBcrZkitjroV68hkYh5cCmzk43cZRAVXL4
dWWVn9KcmIiDJ203uDcA4DvqpGzCOOBOwvGtsrKy2Zu1jQ1UABWTby1ylyeqI2eAwKliBO6uagCv
x1LxdBzqsh+DI7NyBGVLaogFbjVbXfS6KB+6re4jTOzbFrtJ8b1Ogz08t6M/2bcLTs7q1vNaq0P2
5i59zzNJa/RNSyAMqo6prcQvs7TJoI5Md8r2duE1FT+96qFjjWq+zPOCtSCjJD675fyd598DqoIr
4Z9W3sNcms6Nzjhfz/PazdNWlZljc4V8XT+WUWQMpywT/ndruelCCwXZ9kmOADzYDqvKxntwB/vL
wz00/umXTmSfrmtV4607yi69Qf4U2McSwTma9saMSHubOUZNrAK07GBXnliFp6Ttr6hinLnp6p7g
IH60h7NQa3bgqMirO98wGBeYUioCR5eWGAuadr3DKNtrPHMFrrnFIFrENnp2hEgFEwcc78FDvVPY
fv0+lx2JC5jo2yRfZZ6kIpO4n1f9x2vQv4Pr4D/l7lQ7tzZXnuQQtL/X9aUvq2xnoySGo548zlyj
hdacZpoNfP+qPKR3pxadtw0G6oWnqVlf6v9g77x6I0eyNv1XFnO9bARN0ADf3KRVZsqWXKluCJWj
J4Nk0P76fajq+VZS96h29m6BBQaFaVUpmXQR55zXZdhPwpGC5eAvWiSrJSdrkhpP+gjM+6I0R3/f
WIs2JgmGDRjlJZYDq1J53pmt7OHcNNth17fedzVl/VmsCaPw6CDxGwrVru5Id0v1+H2G9bB3LSC5
LswgGEHMf6zTsbwOyCFep15snjWuk34uhzh8GtGvEINXISTY9H4ZcJNzK0CVPVtsctZEkWnkklGf
59U7N5VnDmDDFo61njZt0Vk80IzaFxUIviyhE+Q74c3GN6xmvvKYtNejAxvM1sxMmJh2Fw2dGV0p
1BBWq7zZxnY3X09VjupoctWxdvEMMaU2vkWOc+7Ho97URob72WwbVyFWEmtV19kxxRfltnc7HPwT
iHyCVaxJ9+iFf3ZEAuF5hp0TDBz87CJc4eAT0pdaTv6QNeRjDeNCAmgH8QlaYb/BLwM31AafGVzj
iluIK9NFaPr1hdZpcyhzSfFTgFylE2ErscDbT7iUT7pC8wnbMGFncxobpyuRnJvauh11EG1J4VTA
8WhWQwPjvLol0jAby+gzLy8ht1Gnn5DLM8AzRusCaYb6WVbQtcMJi0VlMzmFSn8dB+W9pUoBJ9Qw
znId/nQmWZwNQYKimnaZT07oupuq23uJmB7ycBGix4HzRVLirvrOHQ9laQNMOyLH79+feak32vDd
5wVgu7ZHtnUvaOWFy8a5V+bwgEiteJp6SBBD1tnHfPRgyhV19b0OLAhnra6OiN/yA0OK26BGNxYP
fHFYHGQEzcVQblO49EidE8cY1hjc3QcJ43785+Pqh1khx4Fu5jY/rdZKDpVjYaCHaXeAI+Ig0HRn
wbLI2xgRK0N3G9wps4zXLtU/ZuJ3SABsjW3dU54yD/2cotemx8nlxgCwPEiNgnml7QF6gp66n2kd
E6vw0uD+/17/H1i1fNTrH/RzPr1WyL78+z9dMPw/SJamywcw4bWXi3bjV6fv/uEuvS8mFJhPkFq1
5DL/2ek73h9Y6ljCs0x4hJJW9L8bfRS3DlqQxQEV3xhER85/0ucvvo9VPkVVefj+z394QOU2swIp
GDTgK/pLDfKqz68kzksaVHQVJ3o4pZ54domsW0MdIf/UStt1LM34NylSpmm/E5lg4kPWNqawS8gL
qtyXDIFXh7XonRvH1AJJuW7ne4VMtjwUhq+8TQDs2m36vk1RgIeTUpdp6lfeFf51pmTQ55T1KS0N
2RztkEZ1h9GsDxm59TAe68WczAcnHJotFbD13US2Gm7SLIJ/WzVxUO2gY0/iyc8rAZATUNAeRbvw
WKSdsg55NVhLlmWhfVJZAUE5VZZ6jKJu+m70qV0zpxbJJspw0lrRhfefe3asfjc4CYM1OrGhuU4n
ASs9TeETYyo1u0czcBlW4pIQogqZA+czKc5ztGeVifETyMahS1HHYMi9bQM6n3WJihUFTeZCiMQB
xYBeH+DSkcI0n5JpY85N4p3ivndplRj5sTlZDV4VBx0WY/EJxgp59BXeUHtkPN0NG6p5BVBKHijL
sngqCnFl1GjpNmg9hwuVtOUubtx+mTkM3ueCUhQIvoK9fB0OJFLtcozZjNvWtid7qwecFM4FDAHI
bW46psQPmdnTYJbu4yiItCstNs61VIV68pXfXAnELF+71iHmRMoMS6wwmTlR8kYChbhmsoqvomqL
YevUzIdgOjP7B060TOI6jcIyz3DE4OdIDAKSTwsCNBNMMvC7oiWDhWvZt9B1PbkDOrQVMpxIbyPl
6O3cDblNZ5UFdXedTFPf37aFzzFDt6ifhKxicrOmCaFACxVsFY3efEwZkV5mbWs4R58ZyZ3nVCaR
BlHLqj21YfpNFBqIEEqYpI00csvdjwD8zbqGuS0YNRSUqWRyA0Hg0uXPdniF6Vc/fPftZjTtYxDU
Kb671GmCjVF0EM2105Jp2tVJ2l4XolKIPKHFX2cGxg7r3qmdFi5bbi1kZC+pqisOPdUpWRphmW0R
n4fNNTi4nV3XdqezPTXeqMo19VGc7rW2eb5o7UR7M9aNgZ1IxTCFROUByslwjddjmd5DFIzzc8lj
z1PoZsu/ptZsOwqWP3/oI6eB+hnA+dmwu/PJ4TyiKdk0me+iNac18IHMzCGU/bxJgjLqDuSheXhg
RwZV7xQVbrtTnhsbj00dc9XmuOdptpNZPaFvce2tUQ9Fs5qGjrMu7Za/jJTyb0q27xhuRlu3T5Mc
nXITukm14U2pJD68nh633RQF5RobPH6fbHQt9hVajuy+zxteFaHAHdZOV+Xpg6dhNiFqddAC6ARF
wrYpEtYN3fo8kGkQJMkGM7iWKNLaSA415iw4kE+2733DPiD1Nu4IVWbPLKT8ARcr+Zk3ZvBJW5WS
yGhRZaddZeqdNM1jlpnNzohm/wHHjizYDbJ17qI68S6rzhQX9ZSfxQvbBXuVkYVyHdcNDrTQzSFu
e/uEMITcgjJeRiFaHtMlgCqS9/ZS0MqIe6XLHpF3DjDYd951EFX5NZj5giv4iYC+k4wnOzPDh372
oeZklpHARLbKO0iwP3GiGTQkhVHuqXhABuce9VGZdFz+xL6MWY2xuwmc4Rb+/LiBmF99t4plkjAK
9yavgOJApOFpyEd8hJNVWcbOppvNB+VXPwpu9IVXazjejnlmjJCXp1qFB6/svpa6uMIY2qf2GJgS
hcatgZMNVaY3kePGnQmYolJ51cdmCihpUeKQFKk0IBN+PTFmKIN30bchXit9T1McrgzmAVvQTQhO
XXUJlsPK6vse1pUd7TUeMA8LoTVxZhifkaWJGvJR6qeJ+mxGRHRk2QNGTycmDhgVAKJjw7x3BY6n
2kWo74KhTeCxeROez1gqrxyHzYBS/BRVbb4rJJlgcOSTnagxgKptfbJ1zirWpZ/YwoYNquiIlqU4
Wop1NJ0h1Fq2fJy96Q63KJwgilKcxa2F9MOam4Mj7EOkc9q0aj4Pw/4LrpdEFpaUmXXt6JXlwkw2
s8GHgEcPG3XMBRJ3NQf+xibjMrLs75YfHAwTvXpi2SvVFtMT02daxjDmLsUDNPBelDs8n86tNLqz
g3TH1j+j4Z6Qpo8NcVPEx9aIK5I0xsNnjrud6G3/pmZADP1Z1xd4RxyjrAwuuxAKmOohFhc8TGHQ
Pfa9dyPSGJVdm5zrQJ7RKLWw5aJLuOGs3JA21xEsh0hNFLiZhQRwyq/l4uljttYWd1Q7OjKrJiNU
tuxURlYmB0MFX9O+xVjH0WhB1k7vCqB5FsgVL9cAXDyCxrP4bOWQ35jY9dDNaMEcUzPuWI/+VD5j
6sraZCg0/xs19jktLJOCVVr3NRBCPux7s5RnA3X3/STCYVFoRcxJzAYToJXjRp+DifHMlMxAcwZu
NAq9fZcdG0yM7krtmc8BPp5fAkMp+CZeg1OROalzlg78q1pVbqpc+p89vzQZTWflc8wg10RjihFS
B/IMFUFxzcYmQvMObBG5WcicN7VVSvSQ5d8xnjMYxKegmfSbjrFtB3gPIRvGRRxBaOVRx39cjH37
NMaarhVB/Rflonytqjy5ySgf2SeyvidUYnKvOjN4xowM+ntk4HpaJ7SVe9OMKverhAphngeaXyOB
JcK1oKBaEIzFcf5SLkqrQXfuOpqN+Ko2o/FnUCfWhvko7lDVZCSP0lcEqmMPQs5mU8Gc6EzJ8C4L
ayvZwr126ZvdkJQeS+SA0txG/xGNysK4A25d490p/F0pMnETFXoc0KqVnLQ1IGyLIB5dFnPMqDRU
DfKhHhVUC/n1CrZZizZn8L4Gos/OYKqKo5+h7wu8yN42rdYbqL6wCdyxmNgX01Gt8oRZPFoQ2Oo8
qTfYDGMYNnWzvXFbVFwXJpa86zzuacirrFU72K31bV1P85nFT1EohpV5ENApN8psgeqnKOq/EYuL
P0Sbmp9rZdo5S2KeI8F3RnjGZd7FZ1GVOvAKIf9lRaetXYShb0vjmAg0pcG+DmATJUWtz0KnKQ6i
EPRqzeLPDgtQrmU0OBdmWnvHyFog8NF7TJhBb9q2R8sj+vYs6xQOsASSA5e5ewIEgZEjxt4YSBjm
Hd4I1pY9tlwjelPruR6HfUDVfpNAJTlzWEDPdG2lh8QmrTmkcmc5TEi8YT88eYjX9mVnB1Q7eb8w
qoEbksy96Sm2b7qmG9ipagJ9pPwJxTc/qHxZhGu/B3oAM6gYHnsVyE4VmRf4GYij23bzZWwlQN8G
IyrBSKkovuHg0hbwK3tyFVGyXM5jsOuwfN17WVNma7JPkQU0ts68T9pAIbOO3DRERTnrjV+lxle4
rfFn5N8NHUug8oMHBzg883ozIA4THi6x6LBXYH6cWq8g0FMN8Q/21EVoqPWw9wZYGFNMV4F/PgFG
wwCPlNy2G5YeOORsQnhLCQWrx49hwEBgzvd02uTKqzZpNoAxKYkUyXgMofLvUjC1e23b2GBniBrO
0lakJx2lyGGswX4K6HSqHw4wHIJ57QbdqXdnfZW1wfCghOk4O1W4bkMSuwGvfvJCfev3tX9hYzJD
PZP3n2gpER9Akxv2AhQMcxw8c1dt3rFYQ5FDKJOLdrwbhNmT9NX58U+3YLi7wgXO+hIRbbxugdHg
FU0Baj+nUQNSoNxMYFyLYK9KxrRM0mEf9DUOxLXdT1/VYKl0Byemj0nTtcYrdzB8+5ihSW7OXA1A
C8M9qrxTO8ubHPsOCQknqJp9gzT7GJt2cWc7JCjFOZnBXWaPxxKd6qqt/HSbe+k3VWvGtLM2+3NG
HgZ6iCyub4xxGo6pLEPEdXa+tRLUb/BAI2OVRwPmZ07LRN/uWdQro2Y6bCUwjdddiOnxtqfcia5i
bj/jGoWVzJTSp6+kRZ6R7dQFwpnOszYhT+aZ7cnntq+mT4mr82w3wHbEu7z1NN7nEGWGEBEPY7Lo
vIu7GBlQ8hC6cXJiVTchQc3ysk9wF21YNfeBX1u7vpMhg9zaupIDCQvoTAxqgCi5h7RSrvEHirdQ
huILpqctvDbb+eZ3s3qUrmjPR8SRNwY80X1Z4Zxs5/UBLkl2LmVR3jdj3e5mNRJUI6J2b8CnOwst
q4l2rEFqk5Ud/FfmcYsM3BouMr3oRjGDq7ZVklDpzzzNnQc1z6nHT3M/untZikXUg8F7g4YB5tNJ
0lFu4wm5rO2YplolbPn70SKgR5S9rc9FHBqE4dp0SiV8JcZNrnFWF5gk2osCEqqwqzhoQoWoAlUh
k+oq+eBCvFmHJY13SoD8ppPaYhOf26WtBMINc04402Z0HY6ui27Msi7yuvQeiHyZf6aB4WE9J8R8
VYjmig6yDdY133Yb5D2hsDgf9KuMWeh61EYXnMKUWtFAAyROvl+mbDi+w91SybpJmvmTblImfSWl
/T4fjOwa2xvclA0nyvinGrLAQt1EO+TZZnzs8qEacQMdEeLUJElgt518r6uZmK/OUbspJsdoNxRG
rHclMq1+XUlreSDpM08D2CrGefSW54YuvQMpceGqdvN+rSpeeccSzld36uTtNEzzMW9xCF+JDiZx
n3TOtBXIRNFc02EgyG38Ptqmlcg2I7ytRzvK6ieo7RqFrWN/Mu2u3krEKQfL95JjydSZB7LNi7tu
aE3G0CWgGqhOFfyULEV3Qng/imhk1+0jimAIBAR5cOcDuWqZITwC1UBXtVJlf2uE9ja2ZoOjDMhp
QMeY4JUeptopnq0Mg+Sk3xlNXBeQEf1oi8oYczRk2YzFGYnuOHK8zhITrpMmwNRpOntjyK59ZHMr
Di2i+8tuhtjYYB6+6PkCReT1UDJCxeLxIrfz5K5wp+zSmchA65Weufr+yeO2HMO0yXa1PY3mFuCx
gxjBGs9GIbL0e97mLc4CXWJ/mzo7e84Lo+DGTt7XRE9g01LhalqW1UEgpMIYKmhQarRZhlF3UoD5
alDmAgqJV4yHrjfl7ewNVg//V5ePuuemryvWsXNQIIJGaKfBXVkA3VM21SInHU8HYtNliMVRjdUJ
FNgsuUkteqJtmFnuF4haxIUztCHyxppVG4GApRq2OzQtE3V3630dFE4a55kcUMj5EwTVQ4wP4nMO
APQsjGK+H0WHbm2scOjiNaIu5erFRnMxOCVxxShVCueUkaCwIww0JrlYUfywh4r5rKHi/ElxBuoD
IoYjlJEYyYVF2EG3wemvuRrtwnxiPCUgucghIgTNDpHHe3fs3xDxxdBW34cOz9E1huS15Mma2ufM
QVk5gBMAkLwMuGSOCJb1SJXf2Bf6+DCAR934No6yG1bL5h4xIToqK4bCsK6ZuRDlWCOyQcPXHw1/
rrexKYa7BG7dlsiEhvoxMOPHDl/WY0qAr7lugKuetaqYLEgjNOmUwt5g2DAOys4Pne2Xj71rFRKq
t8l4zdBo+jfZhDJ6a3ptq1cYzOPcMSY+f9Ys6swpYkhKa12YyRcwVTaYpluAV/AGhlF+gevv2mqk
qY5hG2i1roa4+cZvU/TLnlLDzHL1pGMjPJWtCtHuGmmmkPoHDR+CwSDHN6JaoEtQ3mKFBUqydXDH
vMeWaV6zM/HPeCeRRvQB4WGryC7SYtmx+Hn6MniSy/DEgudz8P3oGBHWMIH2AWkdklBiRrvKhobd
mozAohPIQRk8zGd5a2FWsWY2qKor4geWoAYznQXw9IzQ6YSdA64E2HYMzJ1sD5rLDtuZzIC8UETt
tTsHzGemYFRPpSO5VooQlZHcjZA/zbSwihNDa1Hd2xY5SHDpkSbcw+zi9jcIWPSZjjt2ISPNJ77g
ONR2dtHC2K2/FqXHDKYAbGL+8zLLYYDFRcJhj1lQV8B8wWvDSOSmxJ692gaFPaRnYjCgfLiyS8eb
EReDJwSdfIAlMQxhI16GO1j0860MA2HIbmgF98BVESfnYqbHVLUaariwEkvk/SRnxO3QiAIuVJc1
nJJubT5fc58YvSpVVleGiWfTikmbWZzqpi7ap9wz+Qli7rm6FxhDjkRk2lG6bwXykAvDaXgoY9p1
Ysen0UnlevLTLrs0WXqK8x6m/SOFf6sfSncMm3uTtC61A6AmX1H0UahxSsCeZN34ik8r2pkvCklH
Li68y6n6ftC5B+aAsPbhD09rtvS2vEwbXEA2Pd9hPKEIAT5KYX4B/7l26KwHUDFQaLfiFEc89a2V
ZXUklA6qifb4I1fsGU5xjjc1JjnN6Dwko2/RpZLEWEhzl5HaW9w5YQ+r9X8KzCiZtzlyVelQeqsS
QSHcE8aZ6go7ZbM6+FUrn14hK9e/sInXrt1vHT3hRaIZgI4DuBVYyCKcd2zBdIisQCSAx7Fl11fl
SPwd85TeHVdYjTbJzja7Qv8Ctj5wCn8Lk3As/EotywVW9IBl3HdO/RTTFdaANX5pnqGeGN/1Yh3y
NPxoaO8A6WZ5dKYWppjfGyVxbB0OizvCV1g7AdBv8qFI1TroBR58Vtmh6RQF/ru1/FIPGMMtqn9a
43pWbPYThMaSxkX7945r9LeE0sS7AF3lEZGT2WwCN4UN9vE1fWuczzXlzcQNEYN+H2opYBCn/wqO
mQ20uGwfaD4ZbfJsV80hirN609pyvG4GZ7iwsT5ap1VU33185L/cTeLzIDMudFZB7Kxc/v7VkWte
tT4p4dL3qUVhmeXk2RhR/COWigYiAIJKf3Mv30V+LidL0eoHnlwQOVPAk31zyAb5WdcXjJGaIg8v
Z6cvGTsZwXFMISet6jDwz4us9q4M2asjGRrYMzUjBqSi81tjZ0CkNld4ZFm/C9N4S7ldvpdvMk8G
9AMu9K33Abxl3ViLczJdc2iN135RjNcIMCgXYZtRG3x83Zc7+gr3ezmYIzzmmz7oG+/T24sQTKEL
uQ2+H1FqNFdxruxuHYyRc/j4OO9PyrQ8gDbPZEgqrIVM/PY4Uz+nKe9UxcvZsiILZkX5tqlifGkY
ZbA3fHy49w8yh7N4jvAX9gFbMd98e7hyMhMcO1nE1MvGk2C42e4mnHFZ/sLFpSzHVZ4hFBsDk+WZ
Gmvz8Rcg6OjdlQXsFKC6eC6Aqbq//v7VE50ggB0zgKEV9X3dPcYtwnksJRy4KBUwzBU1h9NvDfzd
gQviNnsK5xz1oozgL9OZNZBoOhExMdGgipdthLsBlpaerxYeoxutbD+FrhNqG4MhZwxR7cA7jAeM
4IaEHmOGnDXaKT6plRFPFQPgkoCZSVSWOFORMuKN7DRr/y9cRvaajRYgYalBHRuMyWI2jVSM6hbJ
ILTBL340OYvrGA6ulyARrtoYuTtNZ02uhb7Oh5GbGLSjWd3TW7ChAt0AD8KnYdPVPUZqhDkLrnzb
hSUJ2QJ7dVjFIX9WvYEYJatCeao927uJgomf1mQxkgE12F6HwA7i9X4QctmJUxjJa6sv+PJVo3Fi
JgCTj0Kq9xypUYU7tJf+sWgwbNk42uvOUz/DUtWO2Sq5xgk1AP7l9bFD2Bw+lkGYU5nEOKnOjZ5v
YGzif2ZYDl9B5iGwlMX8PT/HS5QNPfd6ihDMo5G8xXKauh8yd6iiqyDujFtYU6E+TFXPdt92EsIy
r1NqbqrZT4pdZft8jo37WblFpo0M1gkoqTAhi6miMgj97Y45TYLeFBOHFZQoPhj//8W/AN4fSmR0
gwB6L/WIrLMgOY6VY4y7xNaMUttyHEkrMwdRnEZvgD2u8dSnyYeWW2/7l0/oEoeDdAA06aZqh9pD
K5MkwRng3stF8DhpDxy84aGp+LIzNX66Hoo+bq/1GKindk414I0aIUTFQ7BDve09wr3kqUkFOMdk
DDUmBbostqHKQmB9w38Os/GCLAKwBbdMEfW6Dg1k3qaL/9JLlTYOKQR4nfZoa+u+2DhMNn+aVYYg
PspMZxX5niM3ISbL+ZG2qfzdtveO/GCZLksFJVTAsitd14SZ8XrzCdwMBZ5ZLu7yCTV9BKh4wzmy
TvlOCGvKrOPL1IeP9ptV6v3ii8jSYZslpMa2KCfeVxPWQH8Y+lBW8zxgfY8MRssbkn7G648Xo2Vx
fb3IQy1goGWagfRJToRy8fb8mKs6vSYnaeXYhvcQB2bxIxV2U5/FKXxWhNiIfVfYJAn/FJIe91nz
Uvz8+Cv85RIj8HMJIQbCIenFetmMX62GczBZBrGBADeDP15XE2U8oybvxrRMWBG2nL4X0cQ1+Pio
76sKzhh6zJIxaXOt/fcnDgYXY47LBKh0/PRkm/Q3rFoL3k2AwFNPXJv5m3X/L/vcImQksVzg5A2j
xV8IL6/Oc+DdRTAKDjzHSXA1TuGgNtFo/yAwgaXk47N7//hYQrLHEB4FXcc1oRC9PRZ+aouZb4qk
IKAVWdHVE0VbaXyDvn58oL+7eZIriRAJAgpqpbcHiruodBrHQ1k3V9lXKUNEE06MCBGfq0rhnYZx
9i9Gx8fH5c3nk18/uZZAB2R60ndsalPHfv/kQnvHTwsvBEZP+ZUQbXucHNEQQjLlpdpaTuV+Twha
/CmTyvwuDYxAMQvz2+c2Jpl6a/hT/d2q0sbaQlaRpwwEcdoQX5HfeEVv36vSK86DkenmKoFr8RAA
Rj/j/UAwZhVCI1+lTPfYavuJQWaSqGGDerfHqM5fODtkpRyXgNNqYw3B9GzLvq3XRmrU6TmrMxBT
7VZfBx0a9X42rfEAOaP0r0fTY7uaEpROn6vAL7SGtFv7AdRIwyvsvffSX3cUBsZaAaQVADtkghw0
M7HuR2BplqE2JLfvOJC16AGnlb1xBuOGVTt2Ut1BMTWSCqh6mRMEjeLn5Hmw/xJVxyy1oNf3rwns
5BOiXCXlJZF64Sfc+0xg3HnQojh2bpj629bXCvpQV6Cnh4ha8JklekM2zmC+jlp7hlfiO7BVZsWR
cvDFCwjghb9LZiIANyWhK1ct/IDb8WUQFEcNmn0w2++pLpcJWxKIq1YWmhOBp8PMeeJLBqk/7mWW
OzXerxB7zLL/mee2hOubodFeY+goCN8jcQofCpkysZaZozeqUR1peKqcmHAaMnxM4hJDq6lADD7O
kf25xRz3QfpUFhvfcKU6GkT7neD2Y98yxamfbMvAb/dNuqxMGjreGXA1NrSIpNgCpxRvhbU/Dn1z
arMZdpoa5OnXniCZDjasa6GRnf8aCqVOUrZPKh6WWxX41ASKXJn57Ne/Bwnyo5NIpOefJ0sK5LnH
yJIom8pe/FxHdaYJsHHRnLfGkwE+c+fAs2F6hFRn/gIvJjth6o1zVK8Msgs1Ze5eToHcDVMw6F0e
jCFShrnrwou0ZAC9awrdIp7pmqK4SIYWs9J8dLE7gsyMmxC8Qx7mX/yXuZn4ymWpI7V30WBTwMB7
x/nSRnyK8sjpCxC45eamTWLPmI41VXCqpnHcv7z5/xGDFLsj/vdfy+98qxS1TRTrFyXj//6vfxus
/OaXML7+88BLatmb/9iWmhnvTfejmT79aLv81wGiH9XyL/9P//J//Hj5lLtJ/fjnP75VXamXT4uS
qnxNBSX6/NXq95f8NDD7ZwjsyV9+5Rd71Lb+MIHFrADiKPsnoMe/2KO2IF4N0aTvsTYHQtjs/v/S
iVryD8/0LXZcV3rL2IItYplQxP/8h2F5f9isrBY4oukKdg/rP+GP0qu9WaqlSxsdeAu1FcSYyUuw
qDtf7Xx2RMQpdaGxisjJrZW6c0YD7+AS27tp30j4Fz7lyTZgL1l1XVpeKYKeTkNaY2EisuDLiB32
NyNuMHuARE2mhp/V1gFn5au+M9zVVOGmmpUay9Q0fvTdZKP65KtPC7iTqXMsNTQqO/S3xYsERd5x
LLkn+uBgTc2O9azbdCXJIFb3uWvqa/zgXIZwcbxxRosYlh5QsiNVyR4b56EwXMbNiAdziCS6ENsQ
FVe3Rw+m4zsGnOH3JsGoCfs0nVfL4oY8KDYRmqwcYI9bvBNiXBGgBglD4p1XDKK+jNhpCH5q9LUh
i55B9zQWFr3ogK8aJlF19GARj9DdIaDAwjKpmwlgb4jN/rtT18AZOGpgsre8I5AV0XMaq36EB5vR
4JqQOCc9mBdVbNbnNDUG55qzWj526LqDLfoRd0/kVJ+vlIoEzUczWtjdqS66ifGYuKD5RP3gQq5d
NagnIJvbqE+3ygiju9mEOnm5ZOzurRCT1HUl/GhxsRkfrLAn6wLt+cWQm3uOfcPUcMbjEaZqNAl7
NQijPbOGKjrn0dkOWchdJDECoVsDSUkQAbKy2vCsxqB5GEg7SaHUwpFwEvzgY28JWAEIOJGVslVZ
DlcD6LzJ7ghVgcMYNgiotCJ1fqZnMzOACNgnswziC0Ix0n2TILtB1wLjbaMpGYiGmeLGfPQbIyjw
hi7IHmNcGFcRKoMAjYZROjb+yP/5Mvb/Wqy7ucSd/vtsg3VTsU49v16mXn7jT5I7MQSENS76c/Se
/B8WnD/l7DZ0dYLdiS6gagXgpzL+F8nd/UMywGUUZ8oX+jtr25+rlGORk8AyRaq7D0nd9P6jRepd
NclIk2KZD3JJq10UjO+qSZTOdQc8R4C5NYLO4rPHTAKb5FfX428G0/a7HuDlMKyoNpfApetwl79/
tRLmg2X3VUhd4SVm98kFS3uoXayzqTHr5hO2KIrA9TpR/qqExDnCyMOkdUXdM+HtN3uCWRF9L/Ku
HlETknigLCAd4yRLt7iLqXyLUybRDGGbJeRlMPSQpdEXUrdU3ZhWW9vqfdhypG4/wdk0b4c8SR/A
AEdMxQcs5DdxoYPbpHI9AQ1ZCvJCyvRUZybmk06b+Vc+NJ/fTTWXZuRVJb9cFHahgMJpIa7gffP2
okxhVsq8MtP1TChJA33Qm/1bp7yPJM/afz+Of3P53zW7fznQu6s/x/BuAbpTBmHd46SqyxooziXK
ORjsLTvXyh/Ho0YI8PFh325/PE80fCZbMz02ujQGqm/PjzFKh9uhCFctBPB1XwXDNkrzCgtlL9xR
N0FiI0ph9fFBzaWdfHVVX466TBgZF9tLj79cjFePGvw1JwyGMcSmrQtIt+ihpOPntR6Q+V0jwYTT
1npkDRHOPm/iWlfkLThqkVb7p4+/ylJmvP0qkghhXnuaXubWNN1vv4qeMlyZyYHCjwUxMbPEWF5I
VB/jKrFHLCGTSvQw7FonuPSjaBg3DpyECzjviKOjngHITuhOnJtySb6yw2bCp2EIPyEk7W4WV9Dp
qBoTuy4kl0xCyfamrHDSbkLQ17gYlzKUW1I9BigVcQPNZDTsflgV6Kj0yqw9+XVZZcgBLkwYInbj
uOQnVen0SUWQP9codDD/8uQ0YvKK3yfZkPliVCnb9EssBBjIx5fr3RphmVwtyrGlbJPwYN7PCRgc
RzP9HB79yu8wiHPrB0x7YFeN1p/OK/8WtFrkQ3+5M8xKfQJlSBYj7/HtnSm0al3iYAHvXPLjmBnQ
1vhtp89tQ2FLzvh2PXquQVNliUsjM9S2yOvmRtL8nmF9UeZrYzC6c+TjFYKFJt0SOp5uRtqu36ER
7xaJl6sCWun7i1LK+gv04dPJZ1MFxjKVxrBnnmQ0a0aK7UYbfYX23gIh//g+/N3FcXBwAXQBzgMP
ejfb6OJG1XpCAlfzfn2Suef/CC3S6L5MAKEl+Q8GXBPc8vOzYkKNRYtNSBytaWt+RvouIVdgnHqo
5wT31aFEYbcaKPDwFbQwoouTvrX2H3/jd5vYco0cFK2L7Mteko/f1dnzxCgvdLibvBifanshCtEd
86J/fJi/eWiQ2rjo0eGaOegV3j40U19lbk5U1mp2nOlKdyMpPpN1W0O0vM4trOAhR+nfLN3m8t3f
LGeYzbgLDIWBkfCt9xOtJTXGsLqCfDMxmRDbYXylewmrpAJz7NSToyb6CNQCCyXLGfN+304Cry5m
a+ndx+f/N5dZegJojNJDmnLJZ3q9sjogVhQTlcHKysFcbc+7CP7b7x6/vz0MM65AsnEJHrG3hylk
7hCmCf2bVBxxoGqvtlk2QC2MseXMVgny3i/9AJ3WZyj7BQ4NxmQIqr8pGiPiBfwMAYIP3YewNOvy
/+IKULARoG6azH7fbaTTQmqK/xd157UcNxJl2x8aTMAlzGuhHIsUPUVKLwiSkuBtwiTw9bOgmXuj
q8hhRT9O9FsrJBRMunP2Xtvq+NBg19Et0rULdjbRv7+KQ03aEdSEaZKxwTt6znXUalXjA55CiNLd
utVIPbo2reev7+VDMw6G0XIsJXaHIUNT8PgqBCw6Bkw+sp8W1KbmyAy4ZH3rsbQmqzazCyAyOMnm
pdD29ZU/WRbZbuqO8DgSW0z1x1emCTiIlI79yoax4rEKEjG04nPT7lIbi4vWqeqbjm7yxZ3GEfgn
Xaa7r3+B8claQ9ndJJbVoR7H7zj+CRKNUW97y1ozJhZW6jJft6kdw2930nswS/m+bruIjpU1XNhu
3V5mqdHvM8NRIGvc7kBmyvSNk2zIGivh73z98z6Z8xlgy3qoU6OnKXv863qjStiTe0uKamvcZI7T
30WSIL0g9+fhCoxZ3W6/vuJnHwPL4DKvsWv7sMoo8r+t0jIg3nl0P9DvEAI0atVbSQxlgBxerhPL
tb5N0ptevr7yJ5Oqg9aAtW2RCDG7HN+rH/V6QZkvQghL3EqOKH9FNBnUichGY5nhjNjUsgnPTGWf
XJUP0GOpcNmXitPyvTKjllylniVOLxIKlU30YxyKxti01kgUizCSPgnUMBe7r+/2r1zkZDr3aDs5
jG5Odxz8jm+3xSQPQg9eeDLNtsdHV8m91BrTYGkvm0NU0vLdRI5ea5uOXdih7lNrOFhFr/2ZOoCC
wFnsOdo3pFf8SSiFR3tQWx6YkAyVWdCLKK1xGk7zGwq42dz7fYNgVkTgPAJQwRhcOIaBODRyz3v0
sGENK6nY+OwNuyeSF9sVXjtVzLIMav55dbMEfk5YStLh0qLzjvFPeM6T6Sk0EaAY3Ot0RIy7M1HT
VsQWpE6/or9MI1f5OS4VF507BjrVCxyJxSjP2aU/GSkcgoGxMZhtyoAnSxJhxHlPT5hxTBfgMozG
cZOCOgJiipBiR5NmAXlk+joZ8vFKE3Z16U9Kv/b91N5PWYMKa+rrizS2/OsGPtjNYI0cMM+8c17p
6StH5+Ey3TK4UGEcv/LJFJEsBxBWaeRYt8ZMgo2LPyA/c5lPZlV6vqwX1Dsdl2/7+DK236qJ18/u
K67r9VB4WMjAZ4Nw8CgErjHnTFcURi0HgAioTrCl+pnz3icLt0dqNWA8tImsjsuf/+PkhZyrx1Ds
EMlLGNCLYU6gg30zuvr6cX62PeUsJRi5SMApsp7cKCe4QufgTC2hBuNvI3UmLbpHEQU6bDuJHn7+
VMB2rmzdhBiJ7s1rFMkVcvYvaop+hIZMbUk0BvN2qs86PDEQMQiMc+PMA/k4qzLU6fHSrjOZZPST
B4K1gByFjCUWGScrRQkWCu15+lxXY3Q9kzRwMUXps+p058wK+7c9f/zN0aMwlt07VzYRTx2/ihLZ
tl/FUqOC2Ih9Dkb4pgQMjFkiEnt/ho7m4i/+Q7mHEJAokocU9vx1W/XY/ctFrP71O/v4ZfBzQPCx
li179FM1wWRMIbmBxJRYwAnWBDbKALdNf+YqC3jiZKTZfPpCWB4PnRL+yUhzBluVdEaB4kF4XjcA
ktdUjRVY92YwMf2X8+3Iif/HbOghmFUktJR8C2A0CVTaba5b5YZEURyZ7bCAuTAB3pnu7O7KJgFr
G0fG29eP5eMuhN/79/xpepbJwD1+SyMsrqrrqA+MY/VmsxTQINW1LkiEyrozD+fjikermN4x34QJ
I9E/eTZRsQiGJp7NTB/zpp/bHJhtbj01k+484fpmcyEm58wNfvodIkrVdZt4FPRup/usgrpbC/9g
VfokydkhoeeY4SlyA28K8inD66MVsUE6zuxlQTbbOOikh40KM7W/SpBUHf79I+cYTaWTGgOj42T9
LS1yVEaOVBgDpL6NGkUVSqtH2ucj8Lwzu6rPPkib4g+tKQpBTMonw9CKHYoDPg/dLDXrHi3xREcm
VfirEP3FfravSFvL1ugn/HEfIVAH1A42OscJ5nVtoJtC5bBs7GTnOnOsXvw8quEVOjGBjX5T4rLu
5qLAPyEcyExfP6lPBpO9fCkcd+ixcRvHH2ehRQYtVn67OxjjHfSFdF95k7+q8qHdVa2df4PxD49A
mLY8861+XMqYK6h1/K2X8+BOLp0C8lg0zou0GsB+QGV6/t6lRYcBCYSfdtf5ubxq00iI37o1zo9q
MNJ2/fXtG5/MWZTk0TkwfZqAaE4GzASpQdWDwY+wy+RxbHBFVXVEP0iJJ0+2cg9FgAODbnWbftaG
F/wjsDwyY0qfmlGqIBVYdPbhgij++pd98mIEaFzqZKAGLU4Jxy8mnbxBB1vCjhmN/Y+eUDdnKysS
75JBk/MO7aGfbZHzWQlBkHNZPH19+U+eC690qVrbsJI4MxxfftJwdkgXAvdMHt2Kb4NM04kcla+v
8snU6JgcT1FnCfYUp9MVWHuA4hUTx+j69LZEgwemgkhZ0Cpz1Jl1+pNbclAmCSoO0HZRzh/fUgpO
Uqc9qK1ai6rGKulAJ9hp0p+bgz+9DkV/3dJ1Fmf/5M1lELGEES1DCrrbRVz2eJ71PDlTdjY+GT6O
KUyUSR5tBc5lx7fj5skw2f0yx/mE3LT1PH6PYYVYF0lSyZ9OYcbmhQsddT3lBC3PkZHWCO2iX+bY
Q7sA+f6KsI9qmifcP3jQMU3qDlh9/jHYvkNFig1EXD1/+PqNf/ZwKHdAXeQXk/Z9slRQU0SKYg3o
K5RnAOX2J6S5tX1mVlte5cnGiBoh1ULeNxLDDxHeRUPVA4v5Sisx7Uum0l1iSuPJqmIXu1ovz3zH
JwRnmiBLHw89I7HhSBvRPR+/jCbOSBjxsYlwAihXtWq0Z9OkGWABTthFrcJeWoTqSidCICD6e1h3
maJPnozQEusMZFM/IvSBEFTscYlGW1JbTPLtUaPDwLyy/a6UV2kn2zO77M/ehg0um+9nETHoJ98Q
0HZl1C7ShYpjEgfSNtlrEyG5//6d0xtlcaFPBPF72bT848QQd61GrhWn2mqW4tDOAq2t0XZnrvLZ
XII7hXoaAHDnw0oGCjqxx3Bpw1QgN1rl1HBAfEIzFpNcEnx9S59dDMcG4C6D3h4JJce3pGahF20+
YWyNi/gqGZP2AuBzRCZd5F98fanP3hFD3LU8JhRWhJN3JK2sGcuGT2sWHnpO2PkXeVfYd19f5ZON
I3hYz1h8839bM8c3lMWk5QyK2WQgGChgj0/64gw+pZT3WKrIVk6aM+/r433RmWG4eIsChyPeyVch
oAZgueCAF3GSXWW2qm9Ep6kzX/jHF4V+EwX5IsxZTqsn8w3BYQa2TNaxoceSqmvuQoWeDRfrYxzt
vn6Gn92RT+GUWZ95gDPQ8TPsU9L9NJQqgUDUuW7IkoGwLeczc5vxcXKjgLeYOxBvI7UVyy3/Yzjh
3JzQ5hGMAvdAe29zjF+2adffiFdvgEjZ5U/wAOn1WMTNpUinfp+6WrfNUgfMcNu/Z2OJMBEN1zfb
nNPvUi9D/8zO7pOH7qC9oqwPiZLC68nOLiccOwFczVDsYqro2kIecrvRp/0amj++fugfP1yKAyi8
bCbgxchz8tBtEVICMSiISN2tCXGguzdp5EWXeJaWBa+NHhJv7MSZW/xk43h83ZN79LuwV0BmqN6S
ir0RrfWaEiiyXUSmKLgK8ZjTB92l9qxduBgrbgjGfS0yf65Wk5YR4NMVCB2ysXr9+nHwhHn9x2sf
P2xpJ3EgQergnTwQfOK0kP05CRaaU30np1nTnvQaIMuhBe+ZPswliLaAvaXxB+RI0gIECB1kZ22X
1neiBogVtK2mk0hU52Kbxn3DccAiIIDWHkECvPgcSlcUmd9TQfwMlUDV0p0eIkdjI+yLjV+n5OFU
OtpfgOEEK668Okw17JpZzI5Z+m12GPx5JjIIt04DY8cihxmhnJGuO6xDnAVGR/9NwKRzTy2cI+w8
jv0dNSkio8uoLd8HyHTysusFOHGaSBDsQmUpQeC1Bwq4Gfm8r3KXCicr7NKs7SqTIG8UINOz5aSo
1MhhJLkowrba8pzM+pJaYQMhB4B8SYRVNr5De2D8eghLWv6iL9Cqksq5LlKqTER/+vF3161xmci+
waFMUqDxvWnH0rsUY+3LDVszelmJrvRhAwEVj3rdG8Zbpxnlm081smRbFuv2ltzueIZgFJM6lmma
/egj9mXLMrTRxvBGVwSFr6ihSPbHEDMQBv+AwGb/kpJEzbUSg32IwqHCcSnggkGMI0/H0MFjUw1s
2WsQCAgQW3bze2P19bPTOSt75gnD8xAWzMumuhswZA6L3wighFFYbrEVZRrTjUrbDgYMigF/ZRih
dz/G9Ho4GcX1uEMIbg8gDvAB7mL8yffFmKoXiSbjRU3FnUUC4kWbOK2x8cKi/d1Ik9hAeCTPoa/N
t5D4qwxtcSd+eaNSFnHAWlTd2noJTtC14T+trSIGGdtMJcSXhnRRtZaaRQCxjKLu0cCw1a1yVxrf
KXRYsAtFjGkFigq+hiJ2s5oCVzHtPBPG1XaMif8GMNeJLiiG2rx1Gbt3eutMnAIMT3vGAua9p4Ck
51XpRfGDxd8F1a2gYBM8NdpOUM/1+FMaVMFXkki2p7xJ4Wp3Th4HhamUucla+C6H3nbBAble1KHy
JnbQWQ3CCUFb5Pha8yEyrkZIZvC3lN5dD1OSv2VpMZKA63ZvWTtV6YU7GulFk7P7m0tF/iu1P/lQ
pQsWumkTmETUXhHmQ48xLqeqat2NcHpYvrVV1fHWMcDUbWIfutTGQfpRBWUYaooUiJ6QBDBierwe
QdK92momSbUobHQlxHaSFa3jg1zFxZK7qSno66QQiQcxEI1LeRfXOKd0AqxQjXot7GovUr9KS0t/
No00svVc6z0wCLDwS0xnV3/Pi3QJxG7kgOqR1uRb72ZaBCghIYYKC7o3B7KwbAiS9H6KVT36ZbtR
TjIVl4neELjW4EMv9togsmUQTtZz1soK0rAxWZf8Xuz1KMOGP5nhlo9GzwFz1ZsCjpbbyfGAE8d1
17OJqXiVjkXyuyLuLl+5EDpfnDKqrkps6ONiwvN/6lU5vNgVsb4rd6a4DS5Z4R2kjoYoMuGEJwLd
74sb4Ou40rXY7B5x884v/VKS6FvHkCgjysqHbrGYmOJu7r7rDWGPHAWEJFNBEIQQzsL84Q5xeJsw
ZfdBLJP+nsP/fOdPEeKdEl0IzI1mtqYdmoSFN25N9nBoPDuBPjO1RrOKjdK/Iakuf++kEQ/rMZ3H
jajJaF1HiTbezW0i3pohlzf6COp1VduD/jY2fe5CmQLRQRUcJWkgWaYIkUyyP30r9OcpxcPO7ktG
d0i38FVCGZAkufij4BHjZCTgtprJ9TNpwtyPnkUJ0VAD9JMUONBB1TO4aptcGgIsO1JVhD004yVK
3EKt9TTJHyNrbLwdFS370TC7JU+nydJ73WviN05pFMzD0PZeiUPMnpOp7x5sc8BiqLtoqqkKMLrB
yAzdsx6X4d8JqGBKT5vr1nXg+ESxPvN9WFr4p1Jieu7QR2QPjjXnL8zc+Jh1m9MxZsS6ekcfnMV7
YOANwsNxyqcVw/fJy5u52DZgdQys68nw0Oq04TacUWmhNFMfaZdaQ+AM1Z/YAM06WrCU5NCTT+EY
BFCu6lwNV0nYjVcWkOtvWhPqr9KQql9FYz79mjIV4RuvqTBfgDpIEDHbJW4wgmz8n3CcClAt+dhe
xiza+UHQnQwyPzUcQrEs85qgDdatTljS2JuTs5D7CNW5oWEd4oMnYREqVFMBSIwpS2LWwAlprSGs
jBXWSzraq0ybIJv4hSkX543rv3IB1Medk8l4G3udUW1c4LJPoze3JmkGJj6QUMKhJeglGhlwk9bS
xsxw40hmgKQ26ZZrGs5OPsFpD3xQu5aOH8eBFHb0PttTIdezPZrXRtgaxoZ+VbUHckPrX4vLkYxN
2yI2hrmyCuLSX9qYequ8TQiQj6Q2r3XKlVtDVyCAuvfeiKkrvucOnOIrOJ9EEhQJfD69KeKXeR7s
OugdWyk4KrZ+ZxYzJWeYvla86zqLhiSTQ+Rc2BgEfiaWT/a35rBwEIYzubfKMGi+Kh2SEUUCsKyr
KnT1q7YGJbOudY0gzckGhAcptNN3SOnHaN8bg//SRF5kBnOCIaufHIcJpmnVN6ZmHecqhuXwOi/h
/BTYiP118VcwJEVp35C7MAkamHAjEYn34C3NWieBhOjRJfLbEB653n7XhNvGhhxEWAn1zk0kvby/
Cnlzv0Trjj8oYJK8S/aO+wA5Kh2IW0kJZrWapnhlTwjRvxjxIq+GgZjUlSFG63VSeYEykD0fCbEF
9mMQDkoQmA6AGfxm75tLJHNqXmN59W+0tOvA3sfxtTM3sMNiw50OUFzsRzLhS8BaEJrvWwInALEP
0F0DkExYz9JJTj/Z/HlQt8gLT9ehPpK6qxtJNqzqRhFBwF5F3kVTbv7IQBgzac1TRlxo77jXkOvK
wLf7kU52DDKobvw/qXS0196knUmmAyQEW2usJDBYQ0lPLKNyayYjBBnLmoy9SNux28Qm2Ua71kzM
rUtfurl3JBTBtejMIbpnfMRE8nZRWAUV4xBCTKR5P8YJB8ChTtMyvySHfmHFJf2UXmIHbxGq5ARy
rWWcp9lFJnT7GymFFfG2btOLgKBfuq4m8oL2m+ibsGG5KzJSHUXuW2uyFkilNrWp93Yugb/1QXlp
xj5BTyGVwTYjctcfyLzKsh7QiK/16ilvtfShSkxfbVpaCTlWYc0WKzcq2ye9sjI9sCEI4dgzsoKg
WmIEso0SJDCvyW/OnpFEkQsQ+pX+XRRu9CjwWJsH01XxoVKuMa9FVhfbLvNJ0oJWZ962bsYWC+9I
ugdSMaYHb+jHbyWFMjpUChkBHGyrL9ckNycdtgvi9TbSke4iQWt8JDPJrIgm8dxibfmK73oS5L5C
yjWKjZvLwr3KK4t0afZVPduXWPOJ8Bylf28U7uhtq2kIf2HuiNztrPIoD9pcmOUe4D8aZsBv8Z/B
TUN+G5uVbxCf9GsBLHa5OCKGdTx65jurp/rOYBIqsJCH31XWKKiO1MVtbRA8coGNsP2h1355gy47
CzeFPja7ahzAVrpmsWyrazC/AU5zZ0M+BQ10WgHyyrZ7AKqi1qfiqp17LdrMemiAVO/wqLnks8i1
PbIpWOkTkeRbkAqu3JKoBG6yQpQmGGE9HDWbEPF+DXGQ1JM6LCGoUYdzQLj3OcQNe4zn72jkm2uB
at3ax/Ok1avOl1lxl41xVm88TNLDOjIGsCqh0RTE9saWPe2FNfH3/yOa28yKeuQ8lWBztWKT2ARR
NwDDodkiz8XUfdLlo6iBl3hxEqBrOfUUZ3i1p8FELJZNokaB3P3qY4Bq1RSjlPKMkOfgCUrOo/4m
2749xPogDznOqN+Oo+J/X9fB2YUBmH7jX6vzcRFkQtpVYvyM6Gea8a7WMvnbzcqQsE+bfOEzZ+rP
TtTeArVAyc+Nn/SIhBWyu7Y6brypKqKMlgxgmco/pWYKcFyFeeYM/4luDTP+IgpDKbVIdE9KY9hx
zKy2KSTZDh1ivRtK/Kna7HeEW2I4Bjv86IiSKdAomqeM0ICbZvLtTS/MAXzLnOJVDP26wXOKPxHT
Jn3tr5/IZ0UXBw07BV2UKLjsj58+Ek29cmSNXDniV6qBYK0V6RqQVQnLvcWIrQc9sR9nquxLre6k
skGFASEX0Q90pfyTWp5uj4bqQ+Rcadv4W5Dl3SXAI/t31qX+mvDncp8N4B+oZ3gUFUYopl/f9ceW
HANg0aq6+M99mhjHd21Gfph5Jddv53Q6VOCo93IAgiVNQMueFd6qgmKB1LR/bbEQ7iL1seiS0dOm
LXh8YZVovlWNAouFNvYHjkCE35Jet8H1heWsnPIXeuHpmaf9scyI/hUBDp1Z1KmGf1Lg0sC75zOp
rit4XlBOy+WwMLMXqkQSX/EH+Znq6SdfPZOLz+xi6QglqLoc36WmJ71qavSQRF5V24rUrE1kh0vi
MjtO1jUnNNauslktPTsbIWn6Dccc9Jzxva835XZGqXvgC6HDZyc+YVGmzc7460/gk4fCUsgsiPaE
2v+psA9cB2m0porYiNQOETiUyfUKNpsFCN349fW1Pn7uSLDt5WNH6YJSeCn0/aPOC92N+M/SRQE1
VNWVX7mttk9tMm83Voy9Neh8O3oGG6lFOyumG7zSAX16Z6r0H4021HTwgNDGhOHMkeLkV6CtE060
KErMcOqKQ2XOcGQJtrMfiPEd77WmMX4C4ZnzdcnSAz/dAmyM2CLxfmma7ldnXsAndVewD6iddA8Q
2aKwPH4qieVp9V/bwpACN2hy0qznZZNRz5l3h62RIncR17uoIqoibXDq573VbBuAuHss7sOPgXrg
picucf312/r4ZSy/i8YTGihcLadC69ZUvjV1fBmEtuZrNaNogLOIFyoi1Tufm3N6w4+TEbpWug24
RtC40lI9fg74QvSGD5F+eTl6zxNNKjraHR7izl+OBdHEDhvaNEob4Znjmbew/OPHMzF3yEREb4Up
kXbb8cWdPoXRHk7oW8cJvnFTj4Qx5O6Zb++TR8qXxyDAGGM73gdhneOks7EoDWOOjY8ZOurb1oQM
KstZXuC5gtz/9Tv82LdgVaENxkBBpszCe3xbGaUKTRMsaz1xXzdkgXjrMi1dCMg4cf71pVw6bbg7
Fw/bX+/6Pwf3UJit0dm4b2Iyq4E+y3RDxAhVvyb8H6TA/26D+jiRcAU+Fva4S8rR34n3HxNJ5OI1
G2KItErFxaXTl/UzZp68pqNYet/iISJiIMRsdFX4mr4fZ/OPOZAzgqZSD2qcx0HvVtXBhs4G5FWb
N1Rtwq0D+Rfid0Zobo7u9cxi8MmbcJG94OxnocUhsXz9//jJg6+QfkaMprp3SDYOw867bJiLtok+
zxdfv4qPUwo9aV42QDzmOuDuJ8vrgEkO+3oZExGr6cVN22fSW3dVo36BnyPHwXOG/AfZpWl7SJUd
0VYyk3h4bcBod5t2bpsiIGqDeDyLHoZ5V8d+5J9p+v3VRRyNONQShFrDtWQXimfr5DdanS7hQy/B
OnQFp+coUZERjI01+0RVJVTHI5gD+c4xyLrYdcr0p6dazyUS4cwN18oVAMTQQrSoPJjjt03dAFhz
64ZyNVlQqMdpBWnXEbFX7ZYM2W5cNXaYmAsbE+0c265yPBTCar/1RSKzTZdHaiMjPVYXGvgAOhFa
pqZrSavCPDNS/q5zJ7eOQ2hpffMEbDhVx99CGBacWQGZBy35I7tRIxxlnete9pMChFWtZ48oiQ1F
RCJ5ssnO6y2Lk0nOlZ9nGzDNRgeQvUqsVW/NrbhKMhFqm5y2w4OF6P3ddVNKiKkPMz5wgPsTdWj4
/c+0qEwKDYM95ZsUWCrkFRhuD19/eR+mUaqYuGZ9RiX/0dc4vrMmgpXPjpO8D53jnt8KN6hbcO9f
X+XjxgrtAKckawFtsY9cotT+OZh4VF5ihB1K0D4knAMyjNrJcpLxOi/sFj+Qp81PU0umEqifsti3
Xir7IOnrag0pt0KnWIJ0g+bU4cWm3kGWwuABizyjaPr4NLC+oZClc2n6QpyKdhwK3oaisRe4Rqp2
US9hZnHMO7OofHYV+KmQPlm+GEonXxOVEUKTi6WUFLsRlXGEAwGMRpJNvn7qy0M9/mpRh7h4oxc6
yXJsOX7oGv8fcpAD4aGuQQ4mjrGCFKU2U9GV1S6NlHM5LD2jQCpbHlrBd7n9+hd82CHgE+B5YspG
BKV/EPeMC6q+mfkFtllpW2nr1crFcHZFv5Zc88IiPsrWDH9n0i68/frSH1ZuLg0w1uCkhCSWrvzx
zSua770OThuiXDMHI96Tb3Qaw3tmHQNWcVacOZl98lKXs6i7uKgAHHgnDzvExYeelpJLV2f6BVTf
XxMu+zNv1P14lcW2vZDk2Psse/Ljuwo5D3f5BEyREGzxnFGszpYwTWr6LfuGmOyOLMpoU8b4bUg/
L4fNjIF0qlGEjVSYUGNU1nADzqV/12xyq1f2RL/Y7e2q3w9lmT+jKlFvoRb3zAOVpMouzXG+R8dm
Xueu27lbcyTNdIGRWXI18Et/qtrwtU2fZSTKz4wp4l4NbQwxPMmCmptwSaeuCNkhSgNZJF1/sLwP
CVrA8LdHQNywxzdDmnwxKsvfLHEReHmRCedrUtZLVGp20c0bys+FvSbNiCxtlnpFHhNL1bMZ4q5e
t3Vt3nEqGavHiiLQdKmgtyMzV0PXbNBdKw4qUuUGIbWANUnkjuTLjCzLWMdRLdQ6jcn55on2lbnr
splMrGy2wG5podutB8jggL4YLHcRgitcDCoPH1OtHV5l7dQICDA0AJyiDX0h3HoJEo3juf3vKeNf
MZn+V+DSEaTp/xryhKP9Pwb2BzTTz6R4e30bf/+TefL3r/wPmsn6T0qBC/gIpwFjYpEP/jfzBPwS
mze2VAITMTW6RT78/9BMhvhPhzMtYl/kxfg4XAbr/0czQT1BjLj4fhb1MTvAf4Nm4kR4NAnDEqBu
gR3BcDHhUVQ43UY2nIcnoO7ARCo46XucvWFXPkR1SZLaNzXPqbaIF1JyefiWt41hVZdso9tHRUMX
1lyTrhiSxjZp0ioowmSsLnylt5dJ3YNi72rFKqkb95PrPaM6vnSlycIKbm3XeBiVUBkUK89rFoxs
O1+WcTTsCcQkvcwX73ZpV2u3lo8Yf71t36vvuj66sPz1WLvzSFGg3eY2iuYJk8S7hXD5ApjPksvc
14Edz+VFys/f01oZHmrbi/rNaBEJwUzvwCsC61eGlRmUESRgJ9JHHCfGQtisX2yje+tFfGk5xR2v
lFi03mN28GCWYjQv9oA/h0sueoucbetP5Z3betcN3AMCC+P+0sXL5K6nKSth+8VmmPyxlI4IqIgI
5FohvTTQQCr9AvWP7A6kUDhXSW+I12YgXT1VXhUo3X4oG9Lc6b2wVSWlaeGO+puyKPNtnOv7xE2N
YtWL3t1Czy+37ehScLXozWhmkmzVPLwXMMPvanNaCp9Rv9KL1L927BHTG920jc5eHk9p+ASwbAqc
ukb53FXCQVQeh0RbyVtKqfVFp1nqwtBjeWMsmn4lhwpUPlNorwj1Mij4XqRLynBTRsbj4IUlUGUq
se/taMxb4leMl7kY7MvJia2feetruwIu+T7m+eFZ75d+aUI2u0MeHc34rqyZTQFB4V8z17orrvpu
rFdxVsyg58N2mxmIcfCojhOxrGRYrFBjEbCR+UAqRD3MjyN02sDrKkCQqSvucP5pezzLyVpZvdjU
cZ1dehOJY3on7B3BGjxDQopkQPCq+155qnrx0oL8Qm8qAuJzzAsbSvJjOrhqW8ykYWfkra6iIqsO
cWS2l37oGBeWD/uw4a6vvWTxcKd2RDx23fnFhpRJbdvHhn01IuC/dFLfkGtiEsDi55MwdmGbV684
u4cdXSF91+BFIpxoHp291Xg6UdFp565Gv7WxO4fRlQWC+ALF9Mh37WWXlZyEjzxppqeK048cKes9
HrQ3Y/J3bjmF4SqVo/bdzw0y5gh23oWAUl6rUjZPmh3bD3w4M18KRwIpMnVnG5XYKllBsUAg8h4R
JXeAKT7ct9kMebpNnsvCdgkCEj1yA08GHGyIRZ+H+GpswC3LsLC25EEQuOhb7VZEOr1jQd7lStcl
Uil4Ae6fZmyane+X9qWbTqS4RRGGoDK5K4XaDUrjXBn7u7agHw4J7Vq1zoEVkca2DbyYTKQHdzbr
HZ/BNUegh9QvXyuzJRGxafej06XrlpR3Hhh8DqQY3+YqurcH+20WkVj1Kdv4mFzNKvDRPxiaD2+c
WIBrrzVeKJk6333fSAmJ1fu92dr7wS1eM7x6W7OsjGsFZTJItfndarXhbRzymyz0H6uq2tUTnWxk
0NhKaQXP81PhEzcns7uin15HM3qZBvcJedcaTVSxBdRAs7Jqlx4hNQJ9Jwjytm0RXRIE9IJf9901
Cb8pmzHc0O97C83mBn1J/DOBjYU2PCfW1lTx79Cp7/3YvZZV0VzC1XmuEnKupI6YCYGNdJLLQiUX
xKm+EC7r3poQcTZJ0jwPkRc4tDpqS1IVq+Pb2G0OVu1q27LUDxpljy2q8SsqMrtBDpIo8HqrJVG6
IeWU6cJ1g4Y+94PTmXKXpxNTI03T5BHHgvhT0w3dam70YNkhJjKH4Myc5xcjo1uR/nIddbYGt0qR
bDWLeTW5o8BkqJxVSWd0Q4d/4xW/bCurt1aD4pI54xueZJJaNB+yswNblLinaz+KSXfXUMsOtQ+C
Jkd1CHB71c35e+qr38msEfFigpO2428IFg8JjeuVIiRt5Yr4PerSA037R28o947Obim21Sbxwm9W
1ZBsNbKmdK37OwwBA+WlcxeP42OR+5eKkbFyB9N86ZEnrvskvSkGV+5VbJgBeI270QRc74+3OUWm
P1mEFk1knbONO4rOIN2vkQI529TJKFXzD2znpkAdY1WEzsONiebO2HT2XK9sQS59M5Q6aT/uZaqG
gULy/KQXCFXaFA888t2CRauTD0TC9sFkzT97aQwbvIw5+1WZ3/ugXMnY4u8GZkXSlkSusDPMonkn
pkCtEvI6yNHK2l+zJIyXfLluhyuDnq+ree46GsY4JZGK1vldTx93V890NKDQdv64xagWXldkDMXk
5+DgIVxrzN9oBCcPgHKGZN3qRF0EHiabcd+j1ds2rnPXx+SxkLeF1LiLRdCDbCFNRi8PZi7DwJfN
AJiRE4NtZldFlyAsm0l0zDg1BI6gacHLFiC2G6QCDDiUKHNgmE22dSakfUan1CvsApiPaWfpG71t
qXlGEhL4yplqUx1k57vaekjkoEiIYhk8JBWpWBuzcDqkU2T2avWtSinkDNm8KeqmpgNvFNu0tMhA
CRcAFayVvnoFXbWh6InMq1qzsuC6zn7oDfmL8UDhEKXGs0r77oIHc6tLEbhNT/iljpJNNJsxycjk
jK5DG5NjnkLjTVgBglqREWInxiWBl2/1MF05wu/WodLv6hQuf1w7t4aRjAiFWVmJxUKJSCqp3jbg
3Dgi/vFA4QRulWQrqlpqzSvUM+ZkX637CYpWk+evKUUDcmjpSNioKtkMUauBJ9GX5iPCKcamA/d7
Ra9qK0YSEiuV3jiVbHeI01+qqmDmRFcbmAIxvWYBYJkqXLLN9I0UuG7vN1a1qlwseLlGBkaoF+RW
5Xyl9PV9ej+EmIaI+y6orlj7ItEHN9BFSLSSTa44Dfn4EgFvts+RO++GaeJPZfkDux8YOJqT/8Xe
mSxHjqRJ+lVG5o4SrAbgOAB8pTt3Msi4QMiMCOyAwQz708/nVTUlU93SMjL3vuQlM4MMd8AW/VU/
hYqXUki3k3CSL50bpPeuqomBekb5PvfNdjdN4fAy+d5PP+8ZYLSBcYGA9AePyR63j9yZPJJGM08n
jmHiZ6nJNMA7GHS0KYqHuzzcW6o7aH/jMQoSVyw/qpVkbj1X2U5lPebkdbgLDfHhuZRBm9lavjYN
L7zqzJRHoAsihh1sgl5ffGNvKc5r069VLHwNUrLiBtaTxhxQPjjcDNWOjQ0G8U7kdgt2bipsGXL9
5EulkaHhA+i6URyrjO9jVxqG0ezseakqtoNsNfonq+c0DQ69pj8wcV25qbtuWLDgYe9ZFNfpta/X
uBpWPJKRU3W0ts2I2evezsaPjFr4cUfllUPqPA+M5oqLG9/RhP6enZjCmE9maYGzb1yh1b4xt6J+
pJrbsX5qx1xOPWNUDRoG92n3npe6BIeKPT+npsg0C8ECu/q/qYScF/hXzL7lGQf8PBz6Ss+/Ovwr
k5HgRkVDjMywXX7gLM7+LFbmUJ0L+ZTeTd6iknF8ZtfFGdyqZlzNpzK8Gox27lqaLPtvOQRUky90
OFnHrdhyMH6dsRVvkmPtWYpxiSuDlSxanD4vjpiedbyZ2j3XA7cUzWXDutNqAiuCsDenP4GHC6y0
AU7dqJ6nSd3PblPpO1Xl+asuJA4W2L47TUvReEc/fLGcx4Jb+qqcQB3t3PC6U9aEDX/X0S3Y8LsW
w/DGj/gKfMJiE9H+EZ+q6EU1X8BdUCcjpya17z2x0jYvIZhNJ6bUDY52z/sOyyYz2fesQCZyEzhi
nLWvgGdvq6YPaHS3mzWUsmr7sZzKLD9NZJFVMi8yYNfKW/2zJdZBOFcEBXhTdA/QHiN+xI8504Z/
bpWAXTu3dkF7G4prpaFllUoes0UtxjNGp22mao6S1ee2EH34w/I1S7XjrwVovBqk6oG3y0RBEOM8
0gFedANuSza1IZLUVhpJO6HyUEjZtS2b/5CJq281hXNeLBrkd5lVDHViG2B88KVnmfrlTLSq0ixn
4CZO68W7VE66seOlYfbuDq31NWA1Y4FpKb4KChDgCZtCMx9TlT6bA8Jlsq1+sVxnb9PHYuk261fg
TJC6Tdx0DI4Gy+KygkN+XO+2qezujYHt78DLJeYzdVR+ZC6BUR7cW23iu6EHUyZluSzto9nP9Avi
cedi7JRYu3BMaaZcEHjBFFrebpzSj64JxHOBQfVET62HsMZuo2jI4B470SE5LVVCqUW4o+t5OWrn
drFjVnAKCBc8+hj8Hm1TwdueQ75XJdPmlkiw+08819ZjuLjuJx7DN25MPJ/WSGk19tA0j21eu3i0
wuZjnkT5YBXQFOmjxAu3tmqYEmailBrk0F2+wlq4VNyTmsPF5Q/hsecU/oO73mAkql98fab11jcT
fFXjXb+0IsowW+3DdBnsWPQWRsAqVUN4nsIAMJQUU/UqFpr0Kltciy5U+z6lNXIM3PvNnsZdzRfQ
ZuOVePKMEat80hldrkEpy3Pjj0vNLdaqH1RW/ll7DGJ+1lXhfpU5njeYMVRCujdbpl12+JWD8cvA
ZPYPFfS/dar/+XdU1b9YqP9Jp3q5kb3/x8v46+vfweO3Bql/SlXe30JITAT8/z7l8242hn9KVeB5
b7VfkPeCm68Nyen/SFWWjYolYBuCvoJfhifrX0oV/1MIzpfCqlsNxQ1D8v8jVP27TOXDy8WQR2yY
GbcNiuA/lz0E+eKr+tMrLfPVY5PctVzKzl27DomNaEB6eOrd/4dm/o8BwP81ouDH4p4jrkVojuCn
+I+4Xi9swGTX03unwIUjIhPqOGBSTj9cWUhK88xpvi0ITf0UTux3cYMw/Uqr4vDtiA20eUWRwMmz
zKI+GgIV7SCpiLPfF7jbXH2FXn5NxVqcfZEC4XBKlz+itCAs7EBwLtlejiMXXkqxxDXrxukjHbgK
x8a6Ku9aOZsj6GGo1gfKHdeBbgvh6YNBvOa2mlbBXy3fdnV1bCq+8I0vFQKd4ncZ486Q0oNONHlG
/YfEi04/fYjb5Eg4Bt/u9j6fti13fbUtlHNzQ/eL08ZXrGENLooDEcgOsgUWdi/WJeJOyisTGdhj
+FfYGemMtd6W7ZNddOQriOt8dnkh2wOxKOU9B0XnXN05mLN3/hWJlmgJIPHsOdU6dEWOnGYi1yq9
l85C84MPZWNUWvUmK84I3G3C3FVCM2efSKsgx2RjdsCLvDzLWqV4Zk0d7CC7mTrJaZM89jxUrDXh
xsWa84lXHMbFkNYB1ItxLcqlUuRiFgc/L11O6E66E1QHq7nZQ9+Q1nHJjDyMg84YnQh3exjuGqgF
KDOeXY1mrPXoIrQVN/577jfftprlLTfjBTP8MRS9udnET1l1qmKvZARNa/DYEe/mOkG7BxbZMbE2
4HkEEZa6itNmW6kwcSywuLZsqo/cFdPn4A8k9UZ8+UFi4rFr0VYtlxOuMWLwWm0HGYi6F1LCTbG1
5h2NKOZesIm9FWoSbCQBQexJ8LnBve8GJzLGAfNyl9a5iFSom/5ISSL5Cyov7ogo8LNzv/w9znPz
uxnxR0ZQzJgv59rLf2tzZZbCZJurb9a2SZ/zLsZbJ+2jJAXZx7LpanzztpuNKEdNpmI7beaLIvcE
y8D16NauA7FYCDBp8ctsSIfFPXmNDxIkRO4cPctfmc6USoSJLZxtuH9zpc0Zf9oI0XNl8VChzGae
/dPczu2hcbk3xcvqUAWfYjqIt6BMyQOt0sx2dUXHUeKOmfdMmkL/asKweJ4Z0Wq2/0bdF4HXvZMF
4HC0sb9fDFXyNgVVpZ47D1x0XFfzcPaLPmsOE9Mz8p6m5k4mF/9ARp/0F6bG7RI21QYef2trvEV4
EZc48LWP3LTx89A0ndkhsgQDPWrsgitltaoOAlc164FEwgSkNXeWatxvpsehWHajeiWDJJ9KmMac
7tHHr0B6ps/F095PMvTbD8rr4YQvdjk+gsAoXm5epvutMbYsIYwR/pm2DnMZn67vnOkRdmhZQH/7
cFM8HtFckyqw6mV9JTjISyymIXx2cQy9V+NWf7lTmHNlTQcLObhDA4oCoMfkcbmpPnZuA4k4CDkx
7SRROFAVBFMF9GxN3AGvZ2YxdspRUUNrym3ECa8y99UY9F2RiBqGQ1ynHqVgu960C/kHC9f8UkF4
Vb8p7cRrkPnbcA3Fag0xxyZ7wDbStF0sy5aue25nuIAUOHMZ21ugzOg2RvY4HsGn2W/rWmDOl57y
RppI+ateMyU971fjM2k5A7zkyp54cuYmhHkzXSjQxt1TUbugQoijsUnBYUFT+kaeMQ68/qb+TqM2
3vmSkZ83NVFRXtGWKnYS3RhQe0d8gqyZZ1X+0e/WVg97A01tqfY4hgLxLXAE5QchGtqI9ikxLiJ0
SgYtSxE8MsNLtnzjJH7t1Fa0iSaosSHdTJY+5q2du3U8MivOI3ch6mnzRzvOYN9XbkBR77JOAr1X
Nk1gcTTcDEGu07FzzEd2Z5JhDf1qPaY3kqiKw7wT7vm2RVmxrhxAFMe+HDux24KGrFWc92Vpqos/
FNsM4TJ0aqwwpdbiNWvA7TmMN5TFaTEfW/8ghaiAiRNWaabXdKpy+1OZsiGXoUpITtbQq/QH2oX+
s3p9+j7DgbSiEUve785epH1qTQbfkV+b4y3lOiM4prnLXufl5gerXfpn03N+GUqz+VNWaXBCxeoH
LDyU2e80alBL/xLu94hSvxGhsHJB1yuHmGlGlvhZFD0HXXKwZ8PMh6+xGRD0DL/qvzHHwjUrm4W/
8NRna7ZLNwnmJgOCRsoHTLofkalkHtQrSYqVA3Aer/bU3bNiGVhfqsBkxTVyfVK4MOYdmxAB7Wni
KMwoy3Eo4Mktbm0LjpOo8Fv/q19SKo0Yvrq8+wtNY0gt3faXRkODKOmORIshRJu/nCBXr2NrElNz
2OiqaKsr/zlbOkIlYrUHZtOO5Jffwtr8S9HtiKNc1tkLndH2N7wN9p1VIISzT0jSs3FvTIpNVzDr
2cs6R3sTbYU3uMmpQ/bmIHjfsDENO7Pn+pLQ9jT5Ow4L2BWXziEQpTQpsqQus1nv6lZPnzMlnciZ
5ZoHBG9cWOk1OgtAP4wib0bjVdM+bLTAp2NU1pCExeDMcHL8ut5nQVd+OuvskUAPM/sXYy6SAeU2
5l8ZcjJmC7cNaXTPKkk/eU0JTELevKNquiCWv3e70r93l6qtEhMkC4JUUKFjLkDDpoglmBsaUpR5
F+ZLmMYjcf05YUGexgQ2mBRXml9qdiGJvSeyDZYvjjib4Lxm3H62AjMqTuXkGj8qYql+7G2rXSTA
t+g3Eotr9Tt3abr+SPKZqacd0q8YCdKIA43mdg5TAcLEmgTz2q+HrWBh2q9IPU/LuvlEP7Wu6pOe
u8ndwSnyaVrAh73Fg5MVtGe3vjgXZtEfPdczpmSyUxThIh0F61LAiqtmwW0yL9P0wvzPD6OKhDxO
mTWdHOqscp7UyfNT75h5YYgHa1vKH/MsCxZfu8BmsTSW/jXSjW7tF2sDs78Q9qZ5pq0HBlfN4j6W
1hQ8TcxfjtZmEtbFWcj6kQHEi2ERe/faydufYZPPV5dUZIB9t9rueTSXn/iHcnvvEmwCsIH1iXjU
5D+YizCHyCP48FsO2/I4b5Sv7Rca6LDHM5GOGN5OrxgJK9JFq0/k3NJ5NqDXBu4XzdYtW1To/PYs
X/J2uilZp3IZoLshZ2UPS1saP4MyUH+tkM/KOCfFSgqetq4PknvyMU3n/DrrlbRXlo8nOd0kdT/o
6bGl70j+aQumwsgQBQJov1lO7NaL3ydLDaLh0CEGHtJeM7wePSNcKGsIyk/UjqGhsJla0cM0Bwz4
ANBOG3CEjnlZbULdjru+9ZoEaKH/QnIfzk2Xi5TuAH1zEoEyqn8EHFU8qtBYYqI8QzaJbkd9VrDC
4E2Cn1ZSd2ovZRpnVApRrEVNOPKL19PkU3SLuMxjtkGhzyGApZY7oQVuoa33IfrvYxFo449nZ8Z5
mzgwouxY/kfLA/+o69J9CochODHT8rBqlpVrxXmeiVvDuqH1qQ+ZxaC6ZE6AuLUJJGknze8ZYIS/
2yZzfhJDx4Cic0MYe7N1WRQ8juBV5Bur2+5DErrWiTtbdUE7uW09wYBsT6F8WUUh1rmJmBeLQ0RI
xyyQNonkJPyvnEIpnSCjETRCPVtoKJAm06ylDmjwbv95P8oiRrbrKTm3xvGx7Y2m2HGS4Rkswk49
wLcvdSzBce3LrWVp8luvffBnK/xo5DC5ZFA3xyFL2vanbphLd19mWnT7vrGM35BIM1ypRTY2lzIl
7Jtoft4WVUFdzgnvXy5eAjMFhRlwTFyivGy2B6CeDcOPouCQh6s1MxmvTBrLpFDkM9OyD06zKvtH
zOXUE5ARpq9CV6ISMXmlGac5eZRfFonaj4aX4A2lkrEIl5sljKRP51RMsVLznQX+8kk9AB93YHXO
d7DZt/Zr1x50wvtt/mzzkHMriemUYsDcfVO2lRITN9LuEaPeRBlW1/H7VLQAf1euyS9hTymhwq4C
ZEW8PXite5xpyazglLh68gBOb7PBYyHNiSOINfYUe9ubEkffa5VgFB3CPKmlyb1ngPN/yTgjN7vQ
GedmZ7CsEtA3dEglnj06R1iOcJEa+lqBljs5dgzeRP+tm3uh4365LVNF27Eb5q5hZmcWez7fkAqB
JmEzZnJuNpnxMTbB+lSmnEJ2NxbGtBtQcPmQZ5o7kSANj2sWBvcVH6sGgNI2DgiGcs5Rv8h+dAeH
AMocLb61+HHG0SWINnPaNE8tAEnNVeSftQj/LS79TwSf/1pa+l9/svyLQvTh36Ul/p9/CEu++7db
b4fnunBGEY/cfwlLwvwbizgBCfyIpNUcG5/TPz1QToB8BOvNJF8VEmP5l6xkh39zMIuiRhEg+ce/
+nvxH718j/9Qbqj0+6+N/whS/2aAuhXmeT63ABxQ+EDxY/4Hy+JI7Zn28NLtLEopL4YT/F7zzEnM
bb7Q8yxIT87nnmLpc9pN2dmY8k/OmuY+mKBe2Ku9s5TqrqAYGWEwUPD2RstaFY3ZWPlxl5qAXHEP
hY+jN6bZTsMO450YAB88VqWnp12fA7Mw+VN620eKQI/o7L88puzql+ep5Y5olzZ+yNDuMpTbofmY
Bn+6Dq7/7bMoPtVtwxTeCjWIDChPcwOrp9plowhPvQiTyR1SjkxGFlDnxnTAinAetfJK8VoIxAAK
Roi0DfzpEmJf2Y6FCzu9k3XiBHI8y8ADi65q6zzlA1d5qEHxYBSPPmtQ4qV6iji33De36Q3RcwAN
489bI1UyMqmXkcVg58w2RRVnS94JvKKf1EtXJvSRioNoAf7AHtvl2rmz8pH+7Ipp6n7qbx6J0MSt
EhshnIAdE5vuXfPitqudaG11sQXdGznDXWVkbk5zsUTBabe7XT4gCug+q8VDM+DGodDnz2isV9AM
80vWN/dqXHV2Lxs6kCIYmOpdKTfyyDtdNX/kGIlNVNYpDejM3a1mnj/YFUGGiFbL5jflmC7kpL6S
817ZNCVHSz7kdsLsmaZ6lJF3QynEsznLCCE45rzFt828te1bkptA9vy+rlb+MobOcKfy+b0vZg75
YoTWzRit3I+mK+88PrZHs5QnoElM4+VjB69rt1q9ndQg1ZNMib016a+qw4vkWRoPyUZBH2dSjTVs
VIeJok8qtC3Oqfi7H1p/xPtU2d3MFJJHZjqzu+aPIBpyMzLI88wnSbvqm69xDydrIe+15x9TfBJd
Nm/5nkENKjzWE5numBDVuKBGvGM4IBz0rGC+pml9UkPFVDWn+k8+1U2+5WeZWwXGGCeY8QLVM8dg
r2RsxgQF+1WNacctay/qgfl6sQ1F9aCN7DQujOVCWAQxaYIpntQ4MeKBmG95ThkvlKm/LLXXqMhY
ZhgI9fhqpZv/UI4TxjoWje7XwmFgr3HPR4MFUcIJFmbfbRtbUtzNWzYmA7yWfctVOmKW+bOYmj+t
Uxyk1Z0zOZDZLBMIZN8CeNC+YmRCl2B48a2CCywnpjicCfiUXuolRTXgHvPaodK8TIXEfiC6dDh0
HKOb3zZv1J4He2VkWJVyibetOv89j5xXbfvCDA/+sb+M45XikXCLctaf6txN/fKIRl3C2yBFuTJ5
ajllFki/EaKESWSu1GfDNpvnVvn+SzaZF0EhShul0ljPo5pu4P/yrqOBqI9oTqGJIB8Fe2uB1Ovs
587141U7+HS2rtOHoOBEFhc+BUYHsgrqy+yNwT04LnpgvOnFsXcucI/zaI/VE/ZKin20VhIpGgJD
hArYPtpjz4BOLjI3DgNhxG/gE1m199XMqLr2O+BcIlxjF5zRvjSa7A+xYMFih2rfNM5CpXAlnow1
A4DWo0WHs1t+1CH1tIeJ/FA05qPVRghySNoBVfE7o83R7vz6vqTr+GJvVX5lRFpBmHOc16rO57Nv
TMz/tO0cILaqpMRgQDFlX7TVjiOnOm11FyIKh/In3Dl9DtfevvPlmq2RX2VkemgOKg+DTD1uNKp3
5v0NVsHSN6glsolN8lnTdFnPNLbWjAgdkJZ7PlMes6Ledd1EycO2dNOdIdWo9tyDW6zt4lZv7NXW
du5Gv7kvfVympa9nK0Z7PVQUTSVzVqij6IJXJ9BjDrbs1RAp3QjooNzk0kW9Za79UEuvRJ4IjoKj
JorhAjoDowbrqzrrwp8uoTfHaJmVPmarvPoN1axM1U3sxBFnu8VYIxTLNEiavhz2EEDXnk42Oxnw
/l5ybqvYO+cHmjJ7xUWhpvZsdXGUQvAKXXEE5iaeKoOJt6OL9nOqyvxtG5nZRL1tfzph/zQaxKda
6GdRo+QbDzg+h8l/sl2AuZXlPkE7W036z/trGnq/y7X6ZXP3qDBFESQs89S8rxkoYwHN2oWFounw
yduNgiVCkKulJNl9ZosKzkWL6Z1+5uXam7J5xRPVMjSgmNQxzP6C4x/tcauBsWyp4rRYjvb21UmV
wBRMOo63CICwZQfVsuUWjaZlOmyJrPW4M7BK0fozTYlUyqGz281aLMbGJpI63dxdE+LeSZGJO9u5
mot8RiLdhv2s3ZYVthBp+qNvzdBNCtpgq6gV4T412kPNwT8GUZod66KoQK1T//hzs6b2dSgC41QM
dvuw9XiTsRk6I/Y1VSjQOiMB81io9jWlfoQvMt9YNcO20t2TQWkRwCqncuIUhmZ5ztnGvlbIHk3c
DE6uDm7hry92WbBQFaXAbcv0+a+J8rF+D5wExHogevMd5x2Oi1a0u9UrOWlMltOfh6G4J4DExrLp
FOyXRnui2O+y3MyADsLcQgE07pU8H9gFvJZhkq+HzwqPnRVDbLCCvQ7T5lGso+NiCTLr61BhuLpD
X1jwpC3yEvb29OlnlbIviwaGpKrbXZXcz4jIU9btX215qyuZnDpO8wrSmN32wytdauaC2ym8iLRr
iJ9xRKx2DkpLhLcrO1SlX55t7YR09i7gDoOsEeyOdbsv2SpbOS3Fpc+d5yK1gzHiMcmB+uomfMxN
vpx9kXJcZXqGrS2zBvQJyN8lMt4mFW0ErqYtAVBj3jHaQVePKttVDPmF5UgShWIc44GMLnoGLK7s
NRswxZD8fEpLc2gQ7wZ/PbmSk1XCNziQZF3poHx3JToHCofuFPJZ4H/dsD1XOS5+wxwMj9Z9DvhW
EQCBxA1MCy9vFIwGlmlyKKk4UrdtkAMbIZztsczq/oCQNf8p4b5VrJ3GO+UKQbLyKB0Nbdp70qLZ
EhnUizp77THtmmxe2gDRNl/K7AIyLzhzRxz2RTf9UCAG9xJKpbGymOZjTOdvirJHUfPCk5ZUCzpA
zYSfFwXLCl9VJ38slcmsaBXmYuFUMh+1hXbV2etedl56l9KFAN4nMKiBD8ZqOWxyNMwky2kzQa26
TcXSYiWWuXgZ1b6KNCv9w8WZbmcbQmbaH4fRnvcedJMI1eB3XXCTLCtYYACm/Gu6TnMPsY+iKLBV
0r432UW/PR84DdAzfTWbHhMsI8HSl+VTvqCJ8CKs2dl13DuvssB3pZgHR6dxryv954dwNF6obiiy
ZPILfS6MDg9dqd7sDPggp9j8ry1fj9hAWiCVWr/7c4tBcioD53u0U4yQQWf94YvFaFOX4hDOBkmd
242fxu824Aye/hikv8C2dMKfsAJANuWLLs5YMYP5jZU7GM9Dntrn1VPzrmvm4C1ni64xb0ktEuZD
8/cEGuLNSevm57zNUyxgsRzSqfYYeUrHOIWdU3/lDk3Ig7kyMLzxi/7autYqseB6fzyHA8yOhpRz
ZRC1iqDYF/KwgYurL6Pjs1KWfSa2JJzL+mNbpuZX7fjTekZrcOtDO48UysAcMHZWalg95iVs/VgK
x+rVEtsU4vVt+O8Cu6H2kHGwbtD9F5FdA5tA1jX3mM3tuqrFI4ii1+6m0FlmSG292+L4y3qAqCvL
FQQ32DLpHGjKrlEQnRdRShYNPEbt75aFkbRvRpGrHTGUuHngwsFeD/TryXho+jBusY/C40xn1L9g
Ed/l1EyPdb4S2cpnDnyACHjFaGwCk622lxBdR/5EIOF47fbqxEIwk84Kezl+bUxfreNYZGt10VtB
4RNdkLE5GkgPCh7jU20Wy68KY3CBRB5yCl1T13sdsPdyrhx9T+5kD5YnWZf12jCh1q9sI83ITp2p
dGd09YtV2HV3HrJ8m5jlLBZi7YiJb9lhyNG/aGUJxz0y70M4y4NPcd2bqVb9wZCFMKqh8+AHpBsW
9lLVPV4cU6sHiXh/l6aF980szfEjzJPu5+TWLVywecq8PTpeO+wbzXmqUepRYezEYJyHX0XN7Sjm
PPy0bD1YtFUwNdCEdOpkGj2cnk5bLWRXgE9x4gwZn9ASWmJduzURIhmyd1E9Y/LVH0ymdwhVNwIR
jUD0QnRbSt26vQ3C3/dzWc5RO6IjZcZcuZR6ZJYgxKx7KGB1X8vElIP7nhoNEid2R2LWq814GB+m
IO9RdWxtebYU46UgaxMz08wQmRTqHPJQ0/xRqSfqfQc98I0DjFKxdqfbKSmrju1EhCNtsu57IazU
R5ZRmD+EQWVsCaayDeEkVt1jFUqvPhRl2nKIc7p9C+d62jPf7Mqrx0UtZE5VWuz7WgrzAwxw3kcS
jN61LjJxnLopvVeUkWew64rurc3gVO/XbJie6pTQkSKMC0fVSf/otp/Iu6wiAqNLLTu+XQ6ztZLO
Q23Ok0TK77uMf/rEYARq8r2Jljg/ezPjwszyNsDuANinJO3MIdgNRdqW1zHEG8qRlHgvqDHdLaDt
Ai5HzmSt7i4P0iDbeSkRnP2IZe7HIqV6xjYxgmjd5uLoQN3dPjosH+m55WKnOdETjE9yW5PCKT37
6hub++xW07nOzOpgSQ41uB8X+3GC6ZfxDqyjPuS4HyEMrnW1XFtyLZG1Ed1PLN0WP8ptWJozTcVG
ddIkVjnz5niIq3rLsgtuFq4/s1ocEKozNsmVCQ2B86BeuzVZeltw4XML3BO9NYv5xKzRX44IJ3K4
5hvXs0edlWFJoLm01XnknvUX2Li521e5SQ2zXbCT4TwYPkM3ZaQ9jIa4W8rA3hHp4VSj6tJ4WvOa
QT2mQcFGuD4LxbVqDICipSQXOAkV7r3tl+KEEKMfVX0jsxpYt2tDtB++M2YXTiDBKeS6Qv7GyX/C
CHA5M9QBXgju6GylDhxJHjhGk0Bd8dTHgb3MSQWK7TJJy+SU03Q7Ybf6bNJu9wDQn3v/UtwPDIKS
EEdpkrIcJPQ/rcRksBQNR9syrPWllrX7J3eW0rnDm1o3x7A0Krp2ep8oSDoBzQOAG6qkFZloHwOG
wGHF6F94uBMHf2nD75v/m4EU5/yK3tFGXlTPe/fgS8I6xxkCU4gpox2PbhrsqKNJE0Ssl1J2L2bA
Vxt6v24chB9z7fNOWv3r0mFXMQ312Hr8UWb9NJvZkTk2f/G0XB9GjnsvkpM2c1vvmpK78wJ48Rx2
3wfYiGXrnfup+ebM+mWU/VOo5TMy+G/o4hd7NH3E72bX6eULo26RuP5wAmWNAaQOo0HXX33T4oz0
vR+Gw9s4ed2jCrqnwGo+PeW+FKbxMNO+eukyHJfCdG5xlO6hWfQDws3dHPKQKWv78roOa1NtJoFf
ePtGSjJyLNVAgr2/cP3av+gV4VIwhGTVVPZF7hc+dXUxwH+TNkZGgcAde2NW3KB2PZoRk+TAwCRT
cZmOLF2nMSXVx0YWr2R7e2QYDp087b9nh6fEmuznvOzeleZC5MECWIVkomaSasiKSquTIbnmHM3S
BEjF01TP3lvYyq3ftXId+RV8odzsjTAxmYJNXdif71Ma4eiOZ0ocbsuD14dA98Qzms4VdDFmG7GD
fHCda491y+JK4a0dmn1FytLUp5kMWpLa5d43lztDt/cOR/gUrH60CZpGqk3E4KABPOM/byWjr9Xv
HswJ1xPj+U8m5tu+UgW2jb4IT3a58JtQecB5S8cGakDutfOuGQMmo8PwFq7+o7LC7oEx2aXjIoXj
FyO6Hy79Wz94f+xaOBcWtuA8T9xyaUTs74yq3+4tsdxz1AJn6vtH4l/IaCRcSpH+zlpYkkW6feFG
/bREle/mujp1pPQvussep6U7zIt9Pw2r+8zId+b2saoIsHN4bnmaT7oz2iPs2gksMAKVT2sTo79G
3uGqLU5uuX6EubGXkl+Q3T/i3HrOOa3G6WbMMYiVA5bGe2V5C9GtEvOR9hPukCkPX19cOsPTzs65
fecpV1SCld/4dN3IdrkHrgWfZldvEvp6zbSnXoaT78J0BJe5NTUC0iTXB8Dp67d2g5PI0ndYHz+L
bjw3jvAPoCEfEBP6CIrfs8Xh3dxkcSTIXxyo4do50vKOpeVaF9KMOlrBnMSm3gD4FtP24OEVPM6+
vFnqqE8n5LczWb1jrCH6hR8DpnHj9bjdp4++sr76msMvoWgot5LAHsE48yi0BRdO2bA15/EhQEuL
Rlm9KtE8e2X6OQa5ZKDf/OG0gS5gpr8hgd6Sn1fRcDBlIDfwuRIbK8fwSQeqPXe4gTiN1LmiuLUY
9W4mlwuo9H+zdyZNkSvZtv4rz+5cZXK5XM3gTULREPSZQAI5kQGZqO97/fr3iSq7FwIuYWf+Jses
zrFCTUiu7Xuv9S2pMEPoGDqr+KoNnd9A8c4KgaLK7tFywFla6qIOx2UwrJxcPjYantIgmi9Rc/HA
iuY8QPD+2w37ZGOaESBy81RvIWmFE/PSqyywB7aRsWX4m6gyMaA2XZCqE9r89ElzQGFYlXOjSv/U
ALfxByfueVSK+aZZRskV5LQfNZz2W2uO5/M+x/mLCuXeZZe1CRXmxS4GvstwkRkwM+7hZEjT5h7C
qb7K+8ne2FFtbzujnX42fjhj7fOXkdqIDRVfwUo3avu5I8CcGou+eklZFMYlX5p+rG5iH9NTbQIU
crLwzB6GZB9gQt7ai4GuLaOffhxB9CtunWz+IW15G1Dmr6quss/6OptOlhiNlILUMI0d1dxFLkfE
VLxW6zBiAq/cydpacYjPWtq3ImkrjzYTY8PIEGcVRcqJg2OHXuQZLy7MXxpzTEur+1qf432Cqv4k
a4OZnQvhEX1pZxsRzScyay9sjClelkRXXazfTZV1ojfEfpp0z86SsKz+ajNVQNAtHkH2TmunNs+j
vFGrCTBP7nb7wcYjlmU+nvduOg+CWNRrO5H7wGIDiSi2eShVTsdwji8NaZ+A/UdTmwLTrY0+OY/6
1nqMqvQFXruCwGdgiXTau1kM4S2TINRSFYrBwalPR3xXuyBsbms7I/29Nk5repslsmXa5Fl+b0T2
CEWoeCaB6rkkUGYAOLXN1IiQJh1eEQidFMhCxUpLi2wLJH35YTcJu0lJe4MdKX81MXpeJSD025TU
4BX6SBNhQf0nHrTfRGxcp7XAHamafWSmf9jg8IHHeGxU2UnrhA+j43tKTHdBVrGBDro7yyytx2AO
5JZnj5N3GkDdpHRcwIh6np1B/cF5sUOY/duP8vuOG+oIwTlXlbEbp3JvJtZ+TPyL3p//Gjphhlk1
ZM6apGk7XxtgcvbMw8C7dCgiMJlLcxtVBH/AQkahh041II2l9nHdFN0v/P0PMfEEG6dyftk+kmI7
eJVzd0VA4rytjPaSunDyeonbLugkFkHXX+chDRv+5o1jMbjufX66up6fTJDnOIIr+xqs1RY6+EUv
nZZugjCNpzTGQYGVTZKCGDioCOikk1tLHzPCw99htCePuV1Fo4UgK0LNsbTb7KshbPk1HXYLgMTV
uQtwaDO22o4GjL0JQrd4SJ3CunD5lf8o3W+esKY86IjcGndVM/rnrU7j5koxhtKYNyo/WjPacy+p
uHJ5Mve+b+x9sx4z7HDcAs9HmPZrrEgED+N4W0zBcNoHealWs2PPd2j1sUEO6YCCcgiQnnfemDJZ
58NH9MxVT1Mh4B6rOfMdQP6QJH/2czXiaxF1F2/ZSQ3hzwx4a+qplmnNpHrntGbpeE1o3l/o3RD/
NawWsEA7iGi8U0na66wIdn7iVLI5TfASpatOoLdOLrg6O7wKKzNSpykN2m1GayvA2N9K1GkdjrkU
QXMZRMrzI+f3lGUXZB3RabWQ+iJcQ+WG3LSI9XRVq2JrwFMGLqDTdO+rprzUHHWR+bn2EvGsXYtm
opdFe6c2JuRog0+nueWzNuunuGb9rQi0Pyw3l/m8hGG0ak2WGP7HsBrXfUGYk+/HJg0EN9nEfWv8
UQa5GLw65nosquKhYmezmrrhqvLjEGdSUKAqcJ1dCfSf+psnrC23AEoDxbCkVigNstfQ0mctPm/Z
Ohs4ojK0wdQUMiBvyE9tUk8QJVAN5MRYwW/AM+0pO5m3HV1RHAAmRiPAjclzrOUm7O1eoZsOc1Sb
nZV6jvkfSOP/FzH815Ke+b+rGNZImZ7q5D3HZfk//FvCAJBFAHKEfAgsBdzoAnb+tzfG+RfuCQOb
iLkoCBYy4n9LGJT9L3Qm/DeDuay75Hj+t4hBmf/iz+ErYTbCPyic/ok3BjHEO44WmBioLgSsGSR/
L/jpQ4QLOwoN/zLmPcb5kgaVy3a0LasNu/3i5N09+Y9+4v/w8b8uIt6G//tfh2IJDkUYmclRFseP
dLik95y0JLKZgXSEehoSryOHM7YRXZjz0e7zc/iJ5W6os/QuLmveiagP998f/iC56e1SHRtXEWph
JCXc9Y/H75Au0qOZl148JvtrYYTOxhiRLmxj2UP81lA8mtyCCXMoraPKXoRu4saWvf0ClcW/Nohb
YHKUTjqo8IT9zWoWtV1t2fFnYkvaV5bvFlnvgqqwkSpYITbgyuGW1sSbhF5M7ONAS6nKX0efqfgq
w+wm2F1U4S3PjwOCz6z858Ce+vu+V8ad3mj5hdtPWov1Mg3vvr8h4iAE/D93hMR3aarlFzl0KOFw
8GtUUCzzkASYyzN8ecoRhJJLUSp46Fpsmfd6aointLEMubYdRNlLY07HTMrO78+cDcjpmb0hXQnT
wCIEOihfGjFSmrt9ibyXrCPHxpobAORPs06+iNFQYhcgEKRtuSyQYZymzxhaFgLEknN84rRl8TCy
/ykYW/jTT1Vl+F9qbEWMsi0tTteuU7cvcTeNt01iN4jIuIrhUkxdeNmPTWWcNmYZqis0JXGyhX+Q
NXu9UpSuWryEVpESYXXr0TLamhoIHdgKJQdj1DCLkHu5Sd4+6alOgFiOi6DYNx3+uYvZwSGPhEQ6
v31ROaQO2+FQbsKevfwWZyiKOOHzhV7nc9feAHgPgmuZx7hT/MoJn+waK/eJgXB53FE1opC2arth
Eg5ttdokrY+JqGwU7Wns02ZFjYc5dB2ryAHASy4BTlTEmYiDJHWn6U39qFfrlhG4PO8137XPGt+n
C+CbVvozstxI39gjNeTa6IKhW5tOWtsnkYCB+sIFW4qQH5BOZEHZQfQDibyNFiPQXH87R04ZsQfp
RbpNeSoyj5BpI937Ei3dGq1+Y2wwq4L8j4liQ9CdMU1fq3BIJWpvUV8ZiHOKtcTB7XqDavCFKoL0
/OduNsNoa7aSxjA/EjO3WKvIzJsH1+QrmdA3oAGU4XxyE4zFG7MjWkojPjja6hNEm/X3D/9XixHU
KgflFih4XR0ot5pYTUmvd60XFLa7I/jZBH3SVFfMcHrMUgP0vrnXCJJDTgPCs/Nfvz/+R4Tf26vn
gqTUF1aXCUhr8Sy+I7C2Qgui1El7fClMLdq6MNnod9GpYWZiVwg3PgL0P6BU/vuAOHlQvxGnCYQF
id37A1pVKApc3Z2HkhgehImAvR5zYFt14Tx11VifkP5grltFpsdU9fo+rUr5XAwJnPlxoqrNqDiA
gGvyjGAqyp7v74dYVv//cUsu52fqkAzf0oN1ZvoHcGDLckt8H6jiMw1tSOFOatfRgdwMetKjZBgj
4UF1DOm1Z+jYi9EAFgD2ZIsTr90x6dGPfK2Wr8HH8+FbrSuF+4vvttT5Nr+/XyhSc13IxaSXmZXh
9THzoZU9Af8/cuEf3anLhaN0VybfI+yzZKsuX+h3T4IoEzXoDnr5sBj6a8JQYBWznMkYW0Nj/9XG
Ar3PGCuL3kUd1oLJb8Sn2qSpmK4ExTRIDKimDxWNe7GFQVvRPdKYmWUaXKV1B4ejOXLOnx9eJSz8
rTabVth0h9ByIo2V3fvLKfdz+SwkeiB/9NlY2nl4A0XH3B25R8uP/z8/BiRnXFyGZeiwNnGc88J+
vEeYbwqioqhuey01f1W+iRMuqq0BXkwwyzVmxTzcZSINrmI3SX4NQy3Bx1eNtv3+RD4+FNQtVC5Q
LeB+CqXjcTp4a0N8MqIUceWZDpFgqYNWDL3MdPv9UQ6JyW+HES4aCR3PNMHdB88eHUS+jAlxI7Qv
3Z9TlaWC7W8GMKBLp5fOLP1tS3jeXVam/TmqdwPzC4ROHWGclSSs4QTl7CyUq5uqHY0jyekfV87l
HiCupZZb4kDZ6rkHC0npxMxsfE6uHjIfuIcDqysV4Q4kyB3C1RifCimBPtKqM7yezc339+aro2MJ
B3lIhAfsw4MiMqoNuAAdY1l7bkUAKLkYVkWyiBhQ3pKNNRbaRdIbQ7ZGFtltansefn9/Bh/f139f
vwEgn0efhVsd4n5hHoQUeTwDPfBynDilL8gQi5HfFSW2CD9OoxNjQp37/WEPFsjluEo3LQp/xSpp
8oZ9fAdkVVhGXQ7gCWNZRBv4YjjMgorSqJdBckGtZm+0phBXKrNi5aEjGMZtBPg2XReK7u7W0lU4
HvmMflwJ3k4K6+Oyd4FFaQLz/XhSPCO6ZFvekWOPq8E2g3bf6WP3y0xNEDugMe6P3IXDlYC7gOga
f8FbEf+mB3+/Wsq+6eh2ys7rUlcgjYQcQgUvtglowU0iEtTEtdPeZKXtbIYqGPcIVLR/9i19u2qH
fQwrkcvFY3v/eNWDyyRYVQt/g3xqlBkRDLBaJl6F4vCWRMB6R4rbc4eNZgv8B8B+ZAd3kDr0C3MS
Lh3DItnHtZk/qV45R16Qt7SS92ulIE9Cp0cDIZgEeFbCjyeXFohhIkLvPDzmAkFdW6AQIkegLDxE
4clLpGJC2404nq9itAEZYw/fgAQf4hJc0bbp0O1N0GAY6Q1d7M122P2uy5TxFOYNM18rVwfJi4IT
qSklQdodeaRM/eOe9O32Iva3Fg0/xDPdOXjSu6Izmsm1Kq8ph+ugks6PSBubcpXj7aOBQqVupyWU
3LntKRMvFf1ofESIhLWdEyYjs/s4hnFY26peoe3EsCxlzUdUzr7FcD5trZfMKAB2N3hICppHsbTX
IWjABytUbrxJG4r00i/THa/XfG0G7n0c6MG5zYfJR2rjoDiFv2zzsVYLZpjy8FWFbvhgamMdc8cB
K250VTaBlzV6nW/zsZxetNCvwk07OMZ+6BT5jRCK+pERl+Gv69xSLJzOVD6a1aBfwRggry4LLfI9
25yDnyW9M2eeiSfaXuPJia4MDU3TqkFetdeL0m3ocxsEe9I/YrbkJKW6QZcIqrgbqlisanP5jXNI
RNpKt60+Z3uQyXqXR6JtTnFxo92ICpGuKdKdV6fSEHuic6l+WaJzsbOyPYSB3yxKDYU796/hwyvw
cFareV2mWnSaxw01e6Dl8zrtu/Z2VJKupR81f50ATLY3YsJWa9XU8d8QgKK/5+UyHez6U087vR6H
Z4rDqF6hq2UaZ5Kkt7XwqtYnLC8DUSM68cBbBup4kEQhpqu8S8XfzhnHZ8zL4SVb8F7ecjHuL9zw
CRuNqDEvFt4em+/CCKMVScnFQMlrwATPtA4Tpt9miJoM3K4JPEUETasyYKVcAZHlzPj+VM5lWkrs
Vik65LUhkP+jgSI6DJxaV2P7Q8i/my07jzD0Q/QYRT7N2OuU3OeL9mdVTx026IHd4p8JEMIvk0Ys
RFiihvYjwa6ocYepFYhjpr72KjyD/H7IZX6RyNo90UJ0TcxTuv5oUP3+YbMyVetOZPMr7ungIUzo
Gq9RNIpxT9wm7INQy+VtzZzysegG/UdhCPeHlg56utYnCUaniAMiK3PuuWe4A6A3kjLHyxarPzPS
Uk72nuuyX4SDaplQSxs2k1GY8hTbsuWDzjToEdSsvfXGKFXQnwUmISlrzWocdG/k5ATbnv0WmNIw
YXLTtwk9yUlFBdvbZBz3MXM4PIyTJrmMRfhwKq0ECSRAA0Kfcr9C/Dhj5AYOaxXVE3lvLXhV21+s
9CiaZkSDhS68vhyrV3yX4ZNTSPKM1Th3jjdFiQMLUMeAsgp6Gl3cya5ONglSI+cUZwnalipJtH0/
MdT3iCWkx91STQAEX4ag9lxZ5SlXXo6X3aQCsUvCifKuA1xDz6ccmUa3vsCn3c+SDsGKT03c7Myy
YZBNfV/q4NOAnKyRKUz5Lmp4TqByNMw/UgPa0WomJBuJlTnE+AZ9eZnwsI6rWm+t7MSweh1dWhtj
f/bJwjOghzHHg++BfgKZq3tZ8BtBmbMDvQQ1yGieXzBqz8l+T5o1mguiOavYRCsGMcN4CCL8/atK
EVLGji22fg1NCmbAajsaUmnuxw+mTAtU6xpaUKIXXft3WbSav47dQrwwnCh/aLTHmRhqk23tNOQZ
/OaTn5/VM1+XDU0e+2eBzBi5mINJGhuQdB9x7jmvrev6D5nK59siS7vlvo7LayfdBlbEbCzUBegF
GzFqrlopUOn2trEd7VGoYNHaycSlhAqVvIb4tSTHxqFChCKFcdEGyF831syt2agytb2h7CtaFWVv
/nQVBLA1KOUGKuVYVagUk264KSc+L6uFhjBtTGICdVTMquYBmXEWRZFQJU9sG5Yrrls/k3o1M6eP
0htdH5DylehpyLFsgUHg8A2DAtULZnGv0w05bhxVaicSISzZrKMlLssixvdBrynACb08+Tm6tz9K
mCQvjsmo49NmXktkaS3MC6QFbN5cMkyJVPZ7Da9ma1HONSlIwCBp5h/aYOR/9VnG9/wF87XRfPB1
8Vjlj05WDxiv5iSK1iBQ0L1iUCQDYXJAXushQ+IVeVUSmVNaR1hjXWuGuo1esJOGzK8co2x9TA0E
gHt67Vo/R7+afsX5CF+R5sF436fFWJ5ODQ/LidkwYdmoviYZ3GlpL6ybckrTE8zgFl0fE7T+SgzD
/MrKKS5dxsD0qRroPKuuDxkSzbFkNNaVurXvhtFGAVxXSK9XOnIDJIhNkWC7VEGZGFfdYHbDeRha
DbpKcOHrGag4xmEMmplX1yMYvjIvs9/5PNsDi7dOqwuYYkIV2IvanHYLY0VeiCrHXCXiIlbkNpu2
tpHGTAblFCoHqkpfkq1T6F3femYpQtYNETanvDmWXDMz6n8kBegPkUTWr8qYtJ9zgUAf3wfDP2DP
fAlDI9Tp5Mqu63banGzSodAwV0PmQLqUACNvavThlswhsWK+mKvmInPz5m+WpuW9qIbruieDl5rm
tAyyIjqyMf9ik8AueSn7aMXqEtPkx+KvGkWZIY8dPRdNzQrsVgxlGGjNuqO78ke3qxsGabhuQpHU
ezo/+kupzPEWeBIt3V5n7n7sjHTJIQ/qUSlNdvDSMSEnHRbLuNyUyIlh9WA3O/K01+FwnhDXK5/g
hdEedcvIxUKMqf6XrTNZ9Mo6YUYphij+lemyI+LDEf0PN4d5vhoCnaYm7wG+ERonkXPVSBH+VYYV
AvhLWyw0bujUE9swo5+WQyI9t0mP+DO0VgzqNhzM3DM6g8cpkGX6XNWuL07n3K3IR1a2dtLp1Lor
ckrR4/b95N/g3O8LxiNTcOvztDyhkSIFmvGlfKWVqj+iLzQjNAcVOHoiMkHN6INZjGsGLmAHynka
E4THVOsn84Ab7MzCVXCXRiPkvdCX9WPIiOdGkjmr4Cr0kIRzSC671AkIYZdta8OPoAOunckiNgmZ
DToAyPBT4E6OU/IaNXGFOS/iU7oa+ByrNVL0Nzupbp3rTKN+Oz1T6z6eyPurCzCiGDJcHd5ioHKI
T8iuCBlO89hfqwlPl0fpUGwVildzlemFv0mDrrqHkiACqAZ2KRlY0zj18sZNf+N6RH6GxTLdMO7t
xQ6dS/JqUeaYJ2nXo8Gl5uJNniVKU7kgTL0oTkqoQNbUXrkkZ5ZoPIf0nC8A5kfsOIAzxwRJ6oq9
ZnlBeYcw2y80JJUDBBr3SNPxczNBMQ2CDUfbzSAf6GAf1xWaG6V+0XoJcjkYk3w/23imyCttDQgl
VTLgFH2dgLa5tPL2WOTrF5tn9FFkMbjEcNHyXN6c952/yUgBeGqNV4fudDmjN9jhlDDXeEEAcIF8
O9LS/Ny5UOQp2OwNbSmFbh9cbjkiu0AN09IbqIIHp5xMD7/xuHX4Jt65GOUoPvz0x5Ed+7LkfHz/
efOZLSndILDCFAf7UQYcdR/3mPcbaCrnqQtxPG70/hRZPn3Nmvp38BuUtWHnM/vLFyGqYwE3K+vL
78/ki8s3SYMyJE1wov30pbn37nZreeSwUw85kQLBfZMRSuwC0D/BmTvB4Ralp0/E23x/0AOL+Ntm
luau8dYggYJ4OGhIzN5ObQIxPJk2/Z+cp8H0RF+zJA9g7dptqyFl9zTa8P4ut8Z2EQKF01PYGr70
MNpBdZpLo84RhMzBthJqUTrAuLlwjZwhvmHX1MALEa/FdCq0R102VGFGmd7OU5ngjIlNr5uTaYPa
RF64qi8E/DcbwUlm14XlKXIZEN7lzliizTPTzZzD4Fo7jGEB81eTT9Ah07Bm52pFw2hJ1whUwKHg
bwqYCvLIG7n8BgcPiw1U0GKiBqyRfvjH3yjOCNKjeB3A8OT+PS2GRHkp4dTjkeMsf+fwODQQCS6h
yU9Q4EGLQePIBED4BIy0ArYZtRNVq4Aj2hXFD98cWKkoGmFdg+Q7do2fX3uLF8KxbNrajmUdQgPm
gAxaawyZABqh2LlqMY+YseMR7z6darE7HGmofHE8Ey2BSbvWJPH4cJKh93Uxm3XWon5250u+elXE
OHn0r1pefuyZzBe0I7f388/IUIvsSksqugnWW9zeu1fN7gr+fdkyWLYkOsHWYbzO82xXR47zeQGn
SWAziuAbiXbhrRf27jiiK5qmNlnA7amJrnnnMcIHbC8CUS8MEPbTirJvTxuv38hMi6+/f7k/N6rY
sNGKpCdLrcIu5OPTipQUFn2PoqAf2yVlRrrXosOxDVahePj+UF/8iIo+K0MBPliGkgerKGDNIGWF
5krteboJu4D4vCKwi43jUmFDRWx+/fMDOkwKuTgmLyhOPl5b2mrI64ngAGao4q1Dsx9jv5XdQuWf
zitriI8cz1i+Ph9fSQD1lrEQX+1lEnbwSkJjtRrYT4wlM0p4wsBzST8ywxlXEcW1E41w510ydNNt
aSmtWbxR5i8twQe8Unalxx5An7Dc+qrvCEpcuP12HGAucdTY/YxbDcqoXk40iKfCLXU800v0wff3
7IvHEU4Wjz4rBVHLh4991oWNmCRtjIB+I5K3MbnKINevjErpNWCZIDgdB01umjyW+9QYUX1+fwKf
P3EsamR+WGrpkdMr//ijBTRuutz0eUqQ8Ho1QXw74oPK19ZPCIZpsW5aOhKD7w/6xcvOSmroSqIP
Ucbhml26Ntac2gVlafBQzkxjTmUYz0fGTl8dBfUQg0fe9aX1fnBphd0KI+UoVmHP6JwRZyJ7KI+E
JC5/5eAhtEzTUm8Be4RKHTz1NTVgB9K290YsHVsxZeUaFjyb6xzfUwnN6MgP9sUKYlMeKIPnxTB4
aj5eVaZKXQ0AxBfwpTpzAaTcF0ML0wMcRnDkWOKLnRiG/jcQM9xlxzhYrlgzbNoT2eDRCPhNU7Y+
K5uKdjLbjn1UIqqWQrOv6aTSem6xs8dRiGEBi9w20a2FgNun9bGc5bft38EdRxPLysbmDh2SMj7e
gX6u3SpKiPpqA82/csy8PHEmjCmtwGfiWfqAawQlur4qAVI98oDnK2Vglv7+Gf5q48xIh/EadQf6
lyU17X1xmLeBDCF6sEvtKpOUGMafd02SGTckYDVQHetGe7QT0l5WejGOf526d6frNArFC1sEAzlb
4uCA+/6kvnibSWpj1MzAjyg39+DWNH3jZCjUkWxo/lNuBtNeNpY81ftx3rhEie4GNApHbsTnwmjR
hjB0oRPGjO0wM9VJseURe915Zo52PvCDdC3MBLc+7k2S0sd2AyNMPw/7vnn5x1frImLlY84OhTM4
ePWCke9N7Lo9W+1Ex1KvGIMYoHYCCBgn2JfbZ3apxdP3BzU+32M0gbbgSp3lG364rBQRyWp0m1hW
rKJ2PE1hgLikZiOwtKF2WAhsLbzFsHIZffjUvd0GQ+wszisjb+9tALpsmUsTYBrIH8J9F1oJwGCn
S0dceVChaAyW4hKZ2PSjSxzzb4g8G8KP8OnPBGpU27kyM8KNqOatXThExsh3vcHZO/vNkRri82KD
IIGCRUe4wqt+2InR0tQpC4cunNb1alebSbqhaITZ6EfF/vv7+ulQb7tqm7oTQNeSk/rxdUowIqJx
dmbgH3AXiBQmsAxOYLmARL8/0qcHlgqFXdYyaWYA4Ry+JJGTTRmWzRGcNFbKQVQ+zgw393RNlOsR
esC6kmXzU+J63H5/5M8yDR5WRyzqLSUJuH777++qTz4MUvl+MHuuleo3oFvTlZzoLIP+LE7mabau
0xzFHlGf2E5MW142MewNgZh91RFrsk/iqiGGa1k+vj+zT99KizOjC807vAiFF7D++8VMd9GJc+kz
YAjLvwidzjpTQSKPBB8Tc8vf+bB2s3tBvrzoh2066ebB10slHdFQYCe9sUCjt40ISw291i5TY2Mz
6ITFmxYP+qgWFZUaa/SDeTwwdJTgodhzwT0lcEjDguOGfJOhy4T1b3dMnOciLkaxCcFzOxcGTYl8
MyS6fqNBBbzKnKattioiYG5F9QfpCtdg4dNB1E3wXpVmhXtzqAwM8UXQ1p6G7JjZDU2ocDMCK69B
YHXOku8FYnO26RevdFy8bAJNUmVx8dZsvBOiWNZ2lHSPjRDINI2sRn1ER6+rgW7Rj1wPYWnf4t8M
dXhcgA9OA+wnxLvWXdOzhdcXS2Ni9QBEyGya9qWr+Qy/WOu1NfzorjnpGDDaP+EU1v4aw0yLI6Ua
MFkSOflHOcWcn4QZiVMr1q8SXWBdTyHItLGUWzbljJ5qNMT5Ouv79tlPfeM3MxnsIL0WZJTN3UiH
W/VZdd1mrb9Q6nE57GxbC/6SGjQt8/sK76qyKvMFqxlmt6mtusek8M1XRrcG6DgASXz2ktLdADbG
6Z1NaX7BKEWQghYnOfGHaKVQ3MCpvGGEpkLKa5fOjTGlUCJ69Cg4eq0plcg6G3Z+dmRZ2nqEA8zR
zbK+AZlf67sSpGm5Vj0use3Q5vOvvMz1O6cJq0fGoumwmnkWnBXjEZiLiEIhiHQNVjH4PcOLY4D6
2eA8nn6385KnXlVldqd1laU2WEQczQvBcYEdY7cKcQuHlY9mbchpJCPIDU/sWSTJrjOC/ERHL1Sf
0BdxUjykJe4rSH0VTAaNvQROrJDJfpVMY0FZ3RqvZoS1xfPpUnTs/ljhVqDMYZRNuqhXea4AGAD8
Ki7Q0GXuyqK2EWxmkgEMfgaYDlYJQQr7qi3B1KI3G+BcxV1nrv0w180VLkpb7sJ0GJ9LxqbynChQ
d6t3VmNuuqmuYhydFrBpPOP1Q80id11YIRkxIAO6C/RB+X0cVsZtx5i72DTp6HdrHOn0jAdA5T/d
zAhvY3cElTDQjX3Wmcs9N3M/GHSkXesho1SzVlMlZnTuaEHR1ETD5K4qp1Jq7TC7C1djQ85aLWgA
IwzVjDupmF3ij6pA78hunyVSZqsmm3rIMGHnvlBJa9GqgdAHQW2m89wqkxvTNy2q7nqAmrAFb0ZX
CtIgFIqcpikScgf18grOEn2mEAzHH4gz1UM60/gmtEiaSEIMUZ6JCdjsBIaCpcAKYYbojRUm6wJm
PN7VKA+Z00Ly0ICbu3q+biET6lv8/Co6S6k9L9nZwP2stQIdHXsCfJP/dDle2oAGelILVYvtHtTd
sCqyNBoo8s2g6tdJa+Jv0Mr52Ofo85fQZs1HjUkZQ6PgcDVufb9wGf8xbe0G5o81j8tvsGE4fnzN
OeVZaq6N1FnSZ8tpl4ZF9cjQnmemSEHq64uGazaIcphQnhjoWHaMZB/LQtPuCn6G+sgn6quPJ1Q9
gfsEqhGq14Nyr6Gl2DMm1b02NO18Gxi5fZdbDqOLGLHSGRO0eF7Z1jj+ZN3xf1bMafd5lUQ/hjxI
urNFQESqZSfqewYicXfk9L6oX9i/4+Hn7ITLZ/7jF5QSNM3xcAwAxGL53DLj9gozbx5B4x6pQD9v
gGgEUu8iM0YIvEi3Ph4KOUKRaqAKvJC56drw0dhTdDrxXxo+1lU3usQrdhPYoSALLkKSqs56RqX/
dN/LSdARpz9NJSMQj308CUX2Bt9MRGNZZmi7YfKNlVONj1K15mXfleLIzuZz4cDh2PYychE8sYfX
DPO7KB2bNi+wCnlJ9nj2PJpzssc7gBPJjfwj78byMH0sVGydPTYeGqo1bDoHk4+EjwyQIzpzxEBC
ScBWDwcSisNFrodgwl3fPhn82fnZMJPa1A5QgiPP06dtBveXvS2FkmG43N+lYntXKhZOMA3ziPdJ
h1G+jrrMPpX1bD+pOP7bx9nwMIamuv9+2fn8DHNMqjJaC6aBTOXgonUN8KgBqQVjZBIzS4vK/Yi+
AuVoYB9Z4dQXP6jAFUvAE3s327CXc3l3fb5LqIHJ+NWjmQHyL0IFAj2zNq3HgRgJcq3Dvnmk7ZAG
OzNWNKAJZ4nOZ9/n086bbf4kyKu7j7TYuGm1AHkNBpG52/WqFHeWJshjGSN1iVvJ/6GjV8xWhcqw
G0kYtDAe51J/nnP4LZ6FWG+X0kW8y0s3fPJ1I0DmxDb5bOhz92KOeifcGmavUCa1cXa90EIgLoxN
bq9LUc27UbkpPE7o24in6zh/mmySozcZwajPqqG+Zew6LGG0JlKTVotxh0QwCAxv0LVQ7WwZ9K+0
1YdpZTRzzSiRDObgokcKU/3oSU/MvGmOo2LrSNQrXoX371jX4KufgqfMYldr8GMc7kqYqrSWkoCv
7DF9zDILRB7o/zVhvmiakEr8h1z9v2KQvzgeawY9W/Z5zNfeBmDvfnpHgmlH5EMB4wry/SbTB7QW
2WUGd6NI1zzY+rEl84snW+JioYXFX8fQcrBaYbNSmuB9Qn87z5cjH7QFVVZcIjlpnoo2TLYhoMY1
mtX4vAb/j2QQbbidWA+lq09L/KKz6WNdrmONiLwja9uXJ8eHXrD55b44Bx82rSJtPTfZFFXQeO9B
YMH2aXvSRkrLmo9ss79YVpCv8m4j+GCCfGgUIAZ9CDUJB6ZyY2IAqgp+ZTcTZUHkJf+zCHd+EU5H
LtD46hdnoy0ZZ1Jn2M7BwtIVcRhpiivsQxcHUzVZ8BLyxArNbWkaYHe7xl/iKYbUuA8rDbcjYUOA
plsUhW9Ah+mcN5LP3BTTz1rVpKK/lA6wdmaccXWP1qm9UXTgZlJEzGrczlD3rvibpr2hLddtehUn
1Y7c+eIVjS3jT6JhWufIkva5I8i+3gA2iUvLtCQ/5cclrefFHX0afAD+uvpXRENqS28aSEkpiBkI
/DrDPic1L+iRgIWppEGcLAhcf7Qa6EZuffL9cv55U7+cj2MLly23rh96T2pREm2pB8id8jKJqGIZ
Pa2YigVHtvX4hw8/li4GLGofBlpYkw/nkzV2UbdshsEjtDY66YRewJBGcfpjsvNBrKwcNSSDvTh8
mmkAtWthjaTxTF0WPMUjjetV6stwH8FLI5O6AMKiU1vYp5VJ+c2evBGV19nT+IPG0XgfAZGoyVoY
xmBlkhIRIVv/f+ydV2/c6Jqt/0pj37PBHICZAQ6LrKgKSpblG0KSZeb4Mf/6eSh7n22pe+yzz/UA
baMlS8Uqhi+871rPWsLCAvqnhzRMZ30lFWb5lY2v8pqqo8VeXDaKGxy3yZU1OdElzdDkEmWwGPRt
mSRaFpBB/aCQzIN6z0IQtkJQZH7Lgjqb11NUhzwaakKG3a+vz1v5/N0iA3kcXVbmeOr5RP9p72+Y
sLUIDosrmNTwvUvPlLCxShDqBsQxc4+Ez1IeqM2pN7ZkkNSM0hReWZXb+qfYCLTrtNeL8Jqlh9DX
AQ3E7koKxvypgBgQeRV5SWhyefedT7KqU95aFgwKnxk1br7bG/7Xxf8Phur/2cT/f+bX5vkpTp7e
hVzyK99t/IZMEgEde9PWaT9xndV/2vh1/U9a0AY9I2RubBqWNvCPJAJd+ROjOR4/tn4U8N8c/mJJ
0/zPfxBSoDl4rmkfo8Yh6lL/d2z8HwYHDV8cewdksPTAKYO+NVd/moRnRIkwdCJcv3MZb6U6kB6h
cea/UdB8MIxjnqeGRsXPNr/PvdaHW7xwekWZ0bj4aVBYu8kiRRBdFGZwdRoe6Hx+HdSh2vaNCmlE
FNPFRHG+HbHlPJlj1h4BeoaJ15IQvO2NFHIGK0Yo6UH9myHsw054eZuYcngfGsvRpZHx/kmMsZwI
NS1Un3lTEEhFvrGbz0546NrxNSR9/BjbQJpbA7L1T7fM5fvT/jPj4GOP7fuhaZs79LLY1n4UlhQJ
usXJTlUfOlN2M2SifWjzQfZjZPPrubOA4xAe/JQHaNyoHbYPTKbiQe8Ao5Fk4ytZP/1mjfA3t8ai
/uBW403RufiwHkkidBNyVyj+1KidQeyVnK4zK89ffv3J/+4wyCCwLXL/Lff8+3NeC6XFr4ptuozy
Zpe0A4wmWpvr/4+j8Lwg3CE3VtWWxddP93lpVpBd2Zn6cTaTKRNVKKfl4PnXB/mwqlquIStkZEGI
85jS/7K8rFOWcGk8+cjFtKNO5dGbeoLhVGGGHiaiFsIXQqlfH3Q5Pz/NHnApaCfJDnpEDs5jvJzf
nz6ZqomgaPtABRs3LJGf8WW2aQyQnRN+UUmxxnuc5mtBUA0UpdL49Ouj/+XqLUdnBFnKHew59GXJ
99PR5xnaDNOK6pt9djGc0rqYQd/d/PogWKs+fkgdCTAvj3VYWToGH8aPsFIGnkYMznUpTd4ANuCY
mGGyByOYUYAHoPXIVhI4Gkj2I8qrcDOruc4YM2de1olXRx3bLxUyPbx2Mph3V++14UvYQZgjFHI4
ROmQ7Ts7TtZpnPbqwtTyKf+PVIBpKl8XygywLJg7Uk3rHhW5lCJss3NhwGRK+piVpQlYETI3dfs+
lLv7Dt+Y37QUxEVjZNcLJ3WVRI35mKblvEkSxwK5kCXfrFqX7iC5TsQ9Dr03cZknyAlR4iPP7fc6
EsAj+h3CkKZJWxsVxWSiFF7pLVevnZEABRthVYF9njC8B6WPvCM45WMpQGaOiXWQh8zZa7VJhHzb
a/PXWc+g7/Hb+wgm8b3g+QdTKMFTWVUhqbhozAhRsKtKeexMhJ1UVh96i25ICW+Mnxl16yrB8UV9
vCVwxgoXqjY5uVigVNBVQlSeDah47WSwSNhqTguS3vGkOdNPRMvRHEHNOD+FCj5BvRFUr3rSjrNV
pWN9a4auvJkgdX8WWmb71FgrF9IJtePYBO9hLjXjMoNXOlX1DiibtpTdk52lS+mmKQ2p3mtcwpUZ
j5+jsul9NGT6xqjGcFsxiLvM0sqOaq25A/evAJCw+12nd6CMeaM31SR/ibg4F/oma5o+jleyNrwk
wP1oJaP5bOWy35Z6KnvqMLhBH9xOnXRDA2ba1TJJo401QaYrcVGL4qozFOJMl9A0GQmCGVT6tpF6
mB7UIK/akYpDRMonfGFj207puE8SwoCkuhRfrK7damagrKqOO6gK3LwgJQElG468+CEDFCdS+dCR
vojAvHVD3bjA3bxJzGT255BajUPMzsVEw7MrJZ3MyzI7RGV6UgoSni1L67fwFMiy29Ire2m17EpI
3aeChheRZe0+kIvPbKH6nR1yxjIEU76SG72nArl2ibmaVgbrWGTrygJXwOHix800+4A5CEwBJGrM
lVsSCuyWunpbomDZ0pyXt07nhF6q490wI4kYwfbaJtDa1QuMT2mknWU7OQETUr1G1nM/sQpEMylA
d2SUiTiRxgfwRHF2wo41ryvU+UZIo7qL6j64BE36PNqm2MRT1x/VKOr9Ig3HPcggrKhEQ3h9Yflx
nk/HHg+KC8Qb2FUl+q0otcNUD9taHx8FC+etHRefix5DQzkaZ8LdrvHF2fcOBG8K4LLz2BOPs4MI
dgZZ7VyKHPlvPNSFp5CT66sN7TfaOZNGQJpqVBczHPG2x1+DbkYNIBEsjPZIeL1kNCskufelql+V
xpgdgpST5ihfeixJrqVOT5DJJk8qbHB31VZBbobOls2DTViE2t625NCwP5obv7cHHi1dz19Cg8q8
Zh3CevGTwX1TCLF4kOCBS4u8BLAa9spM2rKfmhG5SZhKNdT0hbO0nhNtOk8s+txqmLQVd1Xi0o1q
3bYNpDWb0mfsCzx5ZrRBS/+FDIBzWTYPdkyghmll5M7mggd0GQQnY6fSMAaFMyabKcYTWQNJSZUA
p4Ep+fo4XStztqNeZqxLSc1WPcJpHqfsMsqljbdYMxgPiDtY/JGqsDaiaff4UJ+ThKgZq8NSGMKD
cfPpqac+AOBmUVdxicuqIzWAZkMqpsfOsU4d2Di/piLsyY0R+LpW6M9mjnSiMh1lh6XqHpvV52mQ
st8s5GBw/GWuAryASYNHculkfuQc4MWSYclaSyCpNE/rrBuqYq0CYeehMNiKrwJtxI9M1a+pT4AP
SFMYmsnsdohNm9ivIKLT9i/VOliPbRvdxHHOfYF3BCdFlpfl8wC78CnIWE+vFQGne+jb4Q73hfgW
6nAFV1hQJHkrsnoi/UN005cpdqJnKZ7lkAhe+rXAlUKoGzhCKtrZbf6ETFbq/BEz8UuBhfsSVxms
vCGXFNzGlp1/szIpfYIfQeT9XNotB07mqvbYNZdw+kILYEYfj/kzt596RgHaXGTcWYzeuLkM9s7k
d5VlVyLrCDHQ9IHcJa5CkTnfxwJbK7XNqCIlkizn3APYnJ7o0to3MkmeycYWak8FegjHp0gawOpZ
nTk/EY/Jzh+qfTxf41oLOl+uoZZ6JbgY23NoSliQfgcSNOivk4guqGVa68EOypcgt2oS3XtJlbyh
KRjYUD7mSMiSMaGrlRv3hsBu50pqm14QeGvMLkYvOJmSTdk5zFTnSkoj1F0w8smNr3RdASgZyMbg
1cgXTJd2YX+jITjMPUJy9Jr2qUXqFnswTJ+5HIFXIek7P1JO6AmMMBtyNVrMge0eC8bg+I22CFNy
OYayWFUFprChSNKH0ZLUiCZA76Se1JawyC01mYmGDAGCre0Oxd3BsUYHpKrRBlvLDHHBqHJKDdHq
9JE8yKR2Jhw2XRa6jppZhgdLpJpWJrGUXw3cBiTvkutC8E2P2NWD2hm/6iJjqM/7DHpmBc8RqFFW
sFCIct3aQPGUCUCTB6q2lU44Gj4YbEpb/vRfsACq5iHO8VX63VL+OJmzlKdXlkGnZHQJ3xXKnsZi
gQ+6kMcm2HFblKnXi3HqPSlU413SQ1X65Ni9tNg76uABUEVM9gxJBIZPqp2+T1AiNNgsFRxoXeIo
rJQWy4zf5mN33xQyw3NpBePt0OPixawfYleojQFkAd0A67rGlpd5YYoFkEZ8hIq4MlLSbeZJKH7V
zJjfVTmUF/ac2TC4E96sYHewMURPROfdmmXcfo4URbo2icb5zEuGHSbhJH3p2Lg91VMGDHyqjQu3
PCztXsJFt51Ua8RyGSb9edLqArMwPLR8pXRIGhmgdOsxrFWDFKPEWSgdgwXHnkE0BhiNHAW+T0+o
TYwxksuViuFFxAYDHU7PlmlSi4bIzw2lUbhfe+MmDq3GBAZPXpgb9wih1gznlkkYUZg8SKj2YK3F
DW65uZz7K5ssrycJBWHgwTljOtMpRk88Q2SRKwGhpKupUsbez5S6t4F4RS1s2LBU90R6tOnZUrol
T1lCz7sss6+KFOcXc9sQlKt6aCMYarYjSMXWwuDYUFOH0Dy0OpKbUNhfiEEmYptnRUAvsNL+XIbp
gP45dlJjIzC9pis96Ij1a1LN+TzLVpIdCPtQuz0hMfRWutmMkE+Q+qwSGCePOxYp9pMBwPR+wsxP
hp1C95g5G4X4mmHC+JRPCcknfZlX6Qa+8cwA1pG6q7Zk8mHEnayv2QQFeZSaqT6McymdhkkOHgAM
qObe4e4gGpYLNjDhE2i2H/WEYLV5xPrmpvHIQERg6ThsC6VxgBjMDQTfqtCn8zioQqygNwfXNbnj
GXiAnjDxvuCZAapsgWyYCI+WAZlJ80zae1xRycx1oqkrtpBeq9Sy7WKM0m81ow8jf0LveZkHZY7P
dLiVepMaZnDqjVG3MRClaMmFChEASQ1rUQSGSzRZRZXjDjOVfpcNGgXUvqzt2IvsMa0WZfxwNuup
eXYICYP1HZo1wexTO1+z40g+B2FUZTikDe2sg4hoPPQC4bPJLbLLiT3ARG4TFkZ23UAJheCYBu3O
MliRx2BTx1WQJX0iqc0KeRj1scDpHKcNSOZBTojqi4bnqKykHOahpOPPrlThOWaBQ9lEVXNTlLOm
rSqzVpmOEJldDVlVX9s02V4qXapuseqPOZXgQjwFuiQjKrF14kWQE9mrsUAytGr4ZI/SGM1kctM6
qD18fNU9+dtt5EOwy2K3AH8Q7aZqABqmJZ1hbBTRBi9qPeqvsmpCD9I0qb+0dim9OobUUTJWiYXy
SDMaNnYZMnMWlWZ8kUn3aP2aGIaHnJE/dSO57ksULzakjIKOcXmVK435Ze7C6gZ8HCiLzChD9gyT
jd6PviSal9ByZgKxJoWpCWoEvN1BYRWZ0W5v3UFDgrOBoZ3eZ2wgBjolYxXuLApl57hl99rQ1GEe
QANDIkkhA2Cu0o60+F5B8++GLGXmHXaz7EkLxbgOMWnxBJCd7ko4dQhVs+LovjVaFL2lSdHcZwzB
hK62mpLvIiHRt0k7AqbQvtnQieeKUhI2c2f2IWIOd2osAX0rxVzeoLRZbqxlX0N37o6couGmNTtt
9BI7zy9D6wysN5hYLfoT1OUJ3GAL5RF8nD0jz6E/XOZy0nmNaMSnVJj2WUsSXVs1VokyisR5on9j
ZyAzce6j7FptgDy6ECQA1jukJrCfofvCUDpG03PV0+Lms83pQ9u37GtGq1302lKvh4Td9Vm9KYhH
iO7MPCOxpkuiR1oH5uiGidQfcqvLjMMg2/UppXBxAxFPTXxsDHbH9kfHopt1ehas894CudCOWVmv
CD+1b5kusJakdig0BIYUxNaxOcBzkKSOkGDZCgJXUavkaRxBL0BMz4T9wCYpFl5gj/N8LwIEqTsj
FuHeGpTgsVfLJF1pTEjjKmKCnOh0ifa2SpBNrsg4bs0H2+50e+DqoJEgSKGfXDHLdGmS0WrEGnNE
8Bm1BjN1DmH8OuugdvgWC4jOBSzclp5atz23NIu4jdY7teTH5VQ/ksUUO2uSkCfnWA1ilsiQwFey
gICUZcNrqUeBwAYz/UxSCMO+kLO1xjc2c06dZ12o4N9JVIKUQCRp9GrFKhPhkAPVc8sIYBoG36Yi
20tqCGpyhJ69EsjGAKKmxEItqxfC55AsVmedOMwOBzWNI+/Xdac3iO272pru4HvQscYT/Yv+4kM9
GDcofaMwJHdIN4o7FY0AqXaQsSBgkFe7LmtduQN4qlwlxMKulAouaJdXXb1Si57HJXOETdB5P+4a
dFsS/oMihbEj0LaQSD4qX5PY/gHW+t8mzD+wsZm6QSfF4GIsEqClVPw/t2Xui7h9/frHbfvUvoo/
jmR7N3+cuzab4iL8Y0faSvFV/Axe/tuX/97CIevlT/prClIrBaXKz2nSimn+Cb0JNRrNVYM+CrvB
Hz0c1f5z6QLbNuXzN94h//SjhyPJf9J+R1mDg5SaLT5ux/p3ujgfRHEIJIBEowZTTNm2UM5/pNup
ncjDPjbDx7onRq5vIuNGEVgIxHyQ6vqV5blfzvNtQPTXhslwlVBlae2aHEr6Dn5TaF9/OtV/0854
Xwn/8X4wCvHUoCbh6XlfFmbbpUswo8LHPAUlI4Xw7d7+gpXFQjW1bDfv5IdfH/ODII5TSIEYGx08
aoWzjo7v/UEFI6M0SbF2N5kSkcaNn+dD8ymk9wmwJ4JiwNy9KmqiKusi+mQKZfXrN/C+Es9QAXnM
sOTFhYt+A6HJ++PnUYFwtGHfOhuT6xA/EdXatNYh6pjSDhUduPVYO02q/Ds1x18PvKCYucmIVKU+
/nGYagRRUSo9wxsVyZOnsXJ2h7gE5xL0t44Y1kI3bw2l2lIcePz1R4Zo+q7awR3MBYYbwnWmNm/S
J3r/oRNM8EXeRPk11CJX48/x+GW3Q+KwCjdULa6Mk+Mbp3Zre+bO3MUbc4dGc2edJD/y2KevHF9a
Ld9ffq7aNtti27qXZtvyv46v7tQLdSjX5Adf+tXLxfQQXD82B8fXPZrYu+R5eMROdUB/dT3eGMdw
V/nKCbPylXM/Xg+XklLWRd0BcF6x4VtRXvMb/+XCi768EKbhs2f0OE+r2Ls2PKCgvrQOVsEKcJSv
udLW9BtP3sib0pc3/bpZ59+SXe233rByts7W8JJNuYW5b1GJ+iqflN10M57Hs3TID6ZvXalHaStv
pv2wYv+7Knk1ys9vrw+IaCet2Rht54t+0nbLKzHdrr5tDyTuufbK8pa34Xj1tj6Ibba6RVC9YiW/
Q5izMnbmiYTIO7FF4/ybe/hNcPevKe/H9aSPxcTHeMb99P56xk7XBhDFsuu1d76LXWJSVuUmvO6f
43GlETJlE4zgw/ggJH4b+rPLBshVXAC/29gvN/yoX6+S9evmtJ9cqF+rW6wa29DD5uTyDT/xU491
74oUC77Hn+MEx8G9jkBsuxR3insKq+SH8LU3bMmnWBer5Xe3vxPFvBervH1OpOUWpEB0McuQ/v5z
Vno+tEGv5dcjqTsA6QZ7P/Z1QvUcexxJ4F7J2sYNQ/u5ldv66vtfebSPujzavX1FEs5jERL8XOdE
cxB0SC28mPoVEHMdYBBmYZwOtbwD87lq1LHcv/2lJO1LpEJWxOtegNSDN9sgx3R5jPRDqwxnrC7y
PuAD7J1Q/PiL5IWKVOHQ8v71vbefq8Gd/+YOeBNQf7gDDGTVOAdxVKOW+XBmgrkYE0jByTVlrb2k
S1d6EeGDjq7s/FVq21uFJHIcLidNUo6qMd8KQPhzvetDx58hiavzPpG/Eq59VejDnYUSsiwddrnx
XkmdA2Syh26RlgqiOopnkuQe2dhvS0oZxtTAQ+9OTmluYuWTrcy2j2rwgnZwU8Mgof8WbUyNnIFu
vBrbdJ3o8Ah0eBLRGUeR37ZA0ELdLy2TaK+exp7jY6fxdL09INk/a4R6KHV2oxGGPrTlftB+V/v9
MAO93VTU8FQqNJw6BtwP+sI8sTvcunl0LadMNW1i9YDDdLAX3+TWEoe4RRt/mVpzPYZO/5vC8/sW
6XLFuGDMgMiUWYrQD3h/Q9vBYEBjhDNpGMWi6xviVTIPKKkabfYN0bY3uA19TSS/0/C+n33elk3M
fYsCHcmwgpbl/YHp1dtiJJPnnAj1Nc1B1kV9na/nUD0HIZlHSauxYYXW5BKlqGx+NwHx6v+6W9Ew
ouRUEFDxGGPuZn34/uiV3sEx7gz5rlZSdTvp4U2S2+lB6QjOkgOJPYfGqW6N8lhW5S6e4+6YkufS
K/khQr9/NKGp6hhLvLAlWIHq4EuVVOIOxknyG3HJ+/P0z3eK/BTFJf1y9cOaqABcWGasH+46JX6E
tQO2SQbCFtO2KUT82KWGS5O18LIlbvvXZ0l/35OwdV4WWcni7tDoIONFeX+WlCFvbLXtymuMhR45
8oFPAMxu7S1y201EwA1Gr1CnUDKLUx4Dtsut4n4qsu5AHBdEuLpzrqySEb+J2kOvK5/tqRiuW1xB
m6ZJyTJevjRLcq0NHUtSMVnxppWn+y7MsxOsjzO1jOTagnl8r7cnqp3TVRLuHdTdt6USQfqoQAyw
iSK6ilyxlRiKHrZWIXtzIdobKwxOstmzl5y0+7cz829tlyAK8t9/LL/zUlbAWcKo/a//ePfVuXot
btvm9bU9PlUff/LdL4r/evvn8LX0ntqnd1/QLKfect29NtPNq+iy7wf58ZP/r//4x+vbq9xN1et/
/uOl7Ip2ebWQ5dzPmxkKuD/dIcs7+fF7p6ec3zu9ttFr85ct0Ntvfd/yWH9izWRPA9t5kYND1P2n
ak37k5UtUCa0YsAH2IhxL/3Y8RgaCTP8C7+43HHshv7vjgcVHBYRTKUsFRVbY8fz7+x33gazfz31
iB0XqQkqYuDujLSg5D/cz/ZMjyBtHDi2tXQ3CZz9tCvRd7hIOBfFdgssL6US4gsrijYJgBfSPqxm
dCn9ayhBsWNHyaDuAZQ6jzOpjw/1OC7s45aK+HouIJEiDXeCO50y/g7uR7/c1NP6p7P+N9uk90PC
28dAaMbQbcEJZMj+MHjJOjU+zW6wMiSztqbtTtFFDnUAfGEbeCLL65ty1KPtIDnpTp7l35n230Bl
H84ju2nqlXhMwCd9tJdM9AuhQk6UkoNskbzL6bEdlkzatm4TNwi0DlRw2Af7KrWlrdWlkxeF0m1m
hmJHnqcPhcGi4TJveZfiPPdpfVYxvG8GdMybCrnHDhK3wpwMuYQAqUq6R9sjEaRjOo9JJ2b9qJOF
aa7opcxrgxXZ/vupzuf+N8uat03Qh48KpQF1rUXpQFffhsiflEpFaMm9ldZEPMZpdZOKxKERLhsC
rUflmAj/Qdoi30qIARxtPHddNbaEmND+W2W2Ez04/ZCRxhKYjSuPYEmB9oUI1fHidwZrVSQlvzNI
UB57N7kt9wdoAaZW0O0qz+HHHe2gUZVV2oJAz67OTooyvrZpNfsSH9B31JQ6ZDkE+9YZb1VsUFsL
waDbhq3xPOV9fu61saBmW5Qw7ceoxkkP/voUp0530FNluJ9BNr8gBZpaigMNXZ6pyet75kLJzaBJ
7Se0h2vNLOSLPZVr4qf1DZeR7TwENIrbAkZMnNbP6dg2RxbZzUOqatO3UnOkm1rJsz19m24dBJV6
qiQhrfRSl3yrB7OtMGUcqlFYZ+YN24ccWNxaRu98LYP5vknt+ROZ2sUD8svik2Rl+AIUgo7NMKsP
cSgwInX1dBFRkaG/YGCkxpuP+6XtcKqmShyxQBfnRgVZ27DCf9AalW0o3TmojumNRfDZKWjjAZ+n
lVfIdrLhllJ+QnNQIpZg4U2Tc0qXzeqn4Yjz+YpmP0G+RK6fRsLy+sxZj42BeZ9CsdPJj2pVR2QZ
2XYLX1KiKV3QOPb1zJGvlXgaSG4uenMDkTD08tFOjmEUVp7Z080LnJJn22ROcmuIpAt9+8GeJGfd
m317qWEi+qnc7euURMwG46//69HnTcH58yOBtxSunwZYgjU00ssPww/dfFyBxoQqwO7ps5lj5ayM
Eq/tRq2q5ls3qvIWzrTkSUk8nQlUaY6TaT20NM5zr0lBU7gjtnnFU5A6eaYWFrBpkRH3y9Ovkp7k
Tej5fgfRf79zY2XNcKVRCaT0RkHwLwi2wu5B1ZRLsGMlyV5SaWxJ8fQwqE/OduQOAp/ZvyoBRess
pNKKG4HuEZLMx1+fvveVj+/vgy0y5ksqP1TePqx7R00qo9lSo1XPxvEOa1HoJVZNA62bCPVqavNO
r5T2d9fsr0dlsrCwloCNYN37kcUjK2aoSt0goYFRkTphSq8/61YTvnQ4pzuSusNi2BiIl+5RGjob
RAmU4Ij47OgV1JOO/dnRH+tOCAKhUSpUmmIfTHIIUzmnO/vrMwS748MARjrYsjOxKJqy+ATp9n6e
bvBnFzEpW7Rl+oLQaQv8fPccTZVGqUi1gg3QVU+hG0d0fGyUm7Y3SX9Qw5LkSBtAsogVbBzqExKL
8mKgpaDdQuKs2ajxRjIyxWP/1zwXmrSNaXDvYRrQFTOKB22qoS4otL2IXQ1uQYHkOxOtwsbK9PtG
Cgfkf3YwbfSFChuElX3bBBGKvyFUEJoNUAui1upOtswXK5UWo6sI0mmcMLsaI3pukp5bLo7nyZ3r
vnsQqgYiVo+cC/JyMhhheQduGJhsjOU5+hI71rQvEflvwAs3vnDCYI1FpZlXdNlIQBtq81ZMpYz+
PoKXnlNSMmJE3ZjOmZlJ8X1E8GpEqznjxedEMT+PJYpKty4TgKdTOlwVEhv1lWWKfcOa/GIYtbhu
paL/qoexgg9qxqxeqWFAZHw/7/NoSaZNKtXywlIaPWustWNkqNelSIZNpWrVZzOoyxUUH+NkkC51
kRJN3YdBEaDNc7TdSN6zP5boQsZSTWnJUBgRZjPvm8zsN7nmhGc0S2hQTdL5cii2JTGalWVQAyMc
5VnUABPb0JxtFw6A5hvk6JXrDlzFhp7p4DbYE1eTLontKOzJt+M0JlYV+9CTEpaV12rA5ZaE3jyM
u9MUQ4qFjD5eJa29s01CmfPA+AyxgcCpmjovDTtkhERvk/t6tCdWinUOFB5UtzhlklFe6bNo6ZfP
znPObANMs6b3Cc26xYQYVmSS9R3X2SjtY2s39/OEDUCUrX22e6TkfVpkR6svUvj9FSoFS76Qvvcl
EjEG9GamiZqIgOy7vleBQWSmL4KEbnmjbhKcRp5Igs8QVsrrYaCdCd4WrRBroXvY2sonltHqriRl
4iCH6U7TZnujTFGL4ZvooLzO8JBlVXXTQgo+jIU9kQlmPhTSkK1MSR8ujVlNl94hZAEtob6dc5az
WWlvSFwZUJe2tuX1OPR5b2j+2LTbYE1oWXlJDEyVVjCK6V4Mt5nRfiHTIt47ZAJdSKQ1roxclHum
OetznRq6m9APhzubB14eSomndQiUqcRv8rJbcvFGghDdpMjU/Vw7Yp1HY0DSRhC7TR29lnqrFm5C
k3k9psbIm1HugmLCChzO9bGTWZ2uG7WUrlsemGsEDukzGb1HGi/ojvSmfGEtJqNdQNu+JqXd3kMx
Vm90xHWr2W5QttbqbVKF+h61mVy7mZYvrXBu5DkG9e2qVdR6eWegiuICnArcyE8Kg/6DZC5lKcae
e5sMnHMl1PIzS9XIB62ODZHkHFbGqWQlGzMZMxJps6Hw2cdHw9oAABAihELkAN45Cj5LrWkSvJrE
r43VaLnXgvI4xgJPcFzqwy4LVXXDPVY/S2P9AljGXtmNClPKmiasCo65UdJwOlg0Ig9xFs9noTbG
wTJGGcbL/KDF5reSJ36dIIJlanTWoayiJkoSVKsdoRUAO7wgU8wNwkj9iTbRtkS/spKrsdmymkmt
T5YTscvvHfyJrI/i4ZOldjVaBvD4nqGj9VnHUtqeh7oMXyYitWgyO5GL1y8t3bno500HoMJtDBH4
DpR4ePcTyRksBU5w2WWevHRAOVP3xW2UFBLDQiXiTcbagfW1HG4R1ueuZiY5kgS4ta49jc8TPM5D
XZXFEclUiiQ0sxO/7cfsa2xW6YoUq/zBLqgaDI2pP3fB1AG3lBj4J90PhGQ/Ob2+mARqWgpmrZxS
ByANYg6uDEGVEomTdlWY+34s9FWYWgTWhASly26sI0TbYEEFekKhr3yc6qnTvMkcmr3COJasZF2V
eAKWZ7+CO01eRDxuZXTe5zhLUQFUSPAdv6dRP/kxuoDxPsY1sq4IKWy9hWk0rlpNVr4O3UzoUp+I
ReW+HCkZEvMYalqou8HyGExId/d5PVEd7tBroBG2poGodng45dfOQTVU8o5PfRkQTULeBkFKIbG/
VyzUJ6/jWfOFaG1yIQ0m4ASbwqYquvFCRAE6mBrl2iYZZ+Vk2ZXtzY2s7RKDwbfLTTpkA+kgl8Iq
VQbigHaiD2+mqdaiGendD31cD56csUY5lESLcb8izsKAkMbUzot4M+a2fcU87nzi4Fl9AycpSZ6D
sQi1i45sB0oci5GUVbBCG53GPaosCIoV4okob7/2lTywkhGEIyRxs317q6lDfapq2ngzqYNyV8l5
szWKTDmBLGq2CgDGE93WAa0ZkzGbt2bRXjFVBcwyV0peCKAfy6ePR/SVuZ5ON40z6ay51bK8pzcK
ZEalVTiT2tyPl9bgbEktgTc3I7KPU4T0K0M+ouhPSV1yayjjhHZJl4xAWQMb5jYY0iHeiGB5Ibkg
f0aMjXNlEMkM6UjLHjHh8j76NAZOIjfVo9M1CHEh6Vc3KiRMJFFZiBfZ6RNu2DLSd13c8UFI+eRq
iCqxWk+VkOPw/8SjcjlLaUVVdCRenR1Rl0lD6CO3abaNUI0zeScmTRb0phETp1MeMnCeimcRFfPJ
CUtO3ZiipagaVXzVCbL8NM20SVfyjNeHFcVoPGWBIj8oxLVPbqmMY7WuSr2/JJREvs22lBx1p7TX
BkQIlxAhblBifmwVWyqmPIQnkUEbx5klvyDyzxsswMh+Snb52omlyBf9NK0jubiWm1l/ygxFPVL8
3w3kjvpiFsW1U4/RPpTm4RR1EaFwWEaUVQa/4Q4tWzP6oCBeyggCM1z/KNyTMDptnSZDf6gl1XWX
qfpxdkhGKbOC32u1Zj9kCs0Cx1l2agKGts5KYm1bgfWsiDpj9KmGclsjAjso7aR6VhBnX4XFqoNU
eSBfxGpqk81KperyraJYxbdiKkcSwFv5DjZdl66i2dTg67eNEq8LVISP/03dmS25rWzb9YeME0Ci
fzRbsEhW378gVFIJfZ9INF9/B0r2DamOjuQd4Qf7TRHaWyBBIHPlWnOOOct8KVUIi1gNlcEOEmYI
t5Kiwcswm+W0bxszoKtCBgDi4A5pFsm+gSPxWLCDmslR4DRCnVYZhzS3oFU4NaHB/BhhTzmB0i7Q
xxKrM06Id8tLSYgnb/fQmvp4YZDCeptarXDWHSd/TCtzdLYy3uw1NsHHUFhP1Jh3bhzBQxXJWmvq
9tih+d/nvby1kPasbCbXNH/at6giTle6lb2KeeKvapJgyeYpNIJGJqp0L2n306zdxIPOLDfmLKk5
9rTtEGRzLTZ6SXDtVSRVf6wwnFx1xTwGdBG8VzMuxXUh/SX2IDOv0gW/DG3a2EIqJ7phgn7R5Vl4
6Yx9d1PGTfqgNPOJJB8rMDuvujTL/oumwuqxtevEgRlR+6gZyDbJJ5kEftg9RlXjvPQExoANi9pv
bWIRLDJ7Hc+BbJvV7JAPJVrP2gut3s1egnI+lfJGQtLqyCvyaBEi/ACig1HDnMxvSQllTUznWS4p
7Hm7/R8JWexDSvt9ZXcegUjOYrXA4Ucl+lBSdiaTfkUM6bgqwfeuTKN9gxh56/X2V5EZT8it0SLr
9W0b9neZlt7HMRPHLPmCJvnh4yT2f7vNfU6+tlVXfZefW9y/NMP379XSRu4+/0f/D/bBOT3/Z4XQ
/2yL9zL58nPfnP/+R//bQtaDu1r3LGLxkJUso7wf4euW+S+GbBxqGR8D5+ev/rv/jWubjZt2OUkB
9Cc4nv93/xvXNsYDJlTMqJC3Ubn/k/43ozX+qZ/mXsytdVQu4BaWbgD4a1zgvxgvW6eTk0bZsvXa
MsF4R5APdhS1refYXdM8j9Z2A7h5lbjywRwKby8K55W+IdV9do61zEHw+Eib6xBNNVWTc9HF0dGt
lkxYI5CtGVR1EwxDYmFoGq3daIXwNsrikWiq+JilNbFxEaYKP1ybbetsDAIxXs3Cl7j8up2bzzeh
U4cbUXJuxMd91sfoC+k4OKtbjkQG7LaYhO/V6I5vUUj0loWInHUIQa8ZF3eNp4Ik9Rgo992jNiXR
2qqHgczQVFzHrQHDe55vpbT3Eb7wc0Ky0y3VY38zpDP1WSMBgqjOCMa24ajOQRrmXHXVV3ddWD3o
FoIPVME3IovQGzQgwBgoq9UYYgTpkuJArMLS7cR0AbbZf+h0mIFhbe/8Iruse1MG6JpYL0Yzf+vg
wdEUSQ/K7WdIc0QgGmWI1FhLDuTrvjR4zNcGAQ7ruRhPSrAX9Ea3S5mEE5I9yP0IRwjZetQfW1i5
deg9dDRJBxcUIx3qh3ESbVCYyrgRXU/qhBlBvoPQsyQMdeFLpSaq7hG5riJTkenwEvE3HeTsPtFx
fTdFz9RC84nKsW1r09QlO/GwqnS5twfzuSyQ4xrx/Bq6yBHIGQLOR9tvVdr9neAIiKyliypO+O0D
AgXoyRrpbp4r9WfNQQmC9ejB93DuxZeTJCMs655BJ922DsJ4IxyC1olOjuyIHe0svIUobzkDpms5
ge2whoT1FzPPIwJ9+vC4mHb6XL9iaBzerEp0QanlD6p1bzXpx/OaftZ1kU54xD0IWzjRmOSPKRYS
TZwEkyA0T4L76NoraI7uKS+0dhUKZNZRqV0bYfpe+vkeBiPK58K5MCtcOB5WCrqu2WWoE4ZBrMEm
zfq3VH+s2vSx9bIS52mv3kCJyhUcLLka24HSqBnCK/ooObPbQiM8dOgCl0iGRyoa8wJ+2LRteCR3
bZbd1gMYycbLlzh3yrAUKfC60cml6J0hfE9ynhi6Fg9A+cxtkrbmJWUi8CXHx+qfc0DxylkE0dDG
29oizd6zsVdCPEOhjT+QdBuHc4LA73qkWmq+0k3LoGyKrTUnpEyqdK3Cg4sF7Jx3TsJLmj/M6AfX
rF9URNY+diN5M499/VyOBFxRy+cPruJQGxMivss5Pa6n3ONBsYt1aUakZGr9rWq95gyNvtxMblPc
2GJ6861sOJMgVnCU6sqNbqTJVqtlU6/tXGIObJ05hwnZD4QJlm5zTuxmWhWh6B76xIrXQyTiCzi5
5VMGEvia9Dt6dlPcOjtIbxO1mt1/xc5WBFM81gBZUjs/03iab1gx003CcZGzhDunDwagzKsM9p7a
FB+y+GLuxfLAOOMtp4/xSpbOcMwHt7x1PzT17oe+nvgloKMJHod1DwOyJTC7n/dqFvYWB9nw4Jcx
axWVoPWKXSC56GtUyasMSyknpWjGI1W2heDNbM0vSeRFTy0UWxMAvAU/05Pz1phSvBxpFgdCy3jq
LW8sDp0zIkogmMrfGmMXPxY9X2ZG20eUlq6dnHyaHNR73HoqGvuces1wPeKE+totzKYkH/vDbCfy
jbMIVtxShsNu6kv/YFS8xL3WZG9W7xqUbe18CXWTIZ5DXYFTbQbrSwciJt2v9yccbo56LGkpnzq7
5U5Gc5htXGt2V2YxWzujrgw+5jDPG9NsjWOLzHSj+L4HvYnHG3Mendux0dsj7ZbhvfHxsXFGxX40
tbWz0snQeiCpSTsMH34MSlneKi/tXYxJ5bcJUmug43Y+UbOilDcGsbY07ElanDbHEqL8hsSo9FLY
mvccheg3tVIOe8w7ES2rwcYMoqVFtRZ5EX5p8GUJHGW5ek2XRpoQkQwa0plucOsNu9hW+T5kiVuL
JorW+P7rXezE+YPOv77tZ6M/OPaAZ7jO6Myyr2L4+3ClTAaWgqmQ9nvhp8apBzX6Kj98LIVBqVmQ
5vug4RNYAw2gmMQDyD/ur+KYGECd/sJJYmk804/AZ1sQTc8qXQrvMBUO8yOGbsTC9d3ejuW8j2mi
Yd0lpQd3OJ5xxJox8NVIbKtq7k5Vxtm0VrFzhATYP3lExd5Etp7dJGH0RYaxsYsmVRNSC0u2HKty
N/apReqeZgDHqpZGXdy9oY5N7yOTuBizFwLal8O/jlUSotY41GTA2/UhNvqIdz/JOA/pBB1y3syv
taj3dvjDhku7GR5smqwBMli43C5w4gm61Q0lkbuR6TDsR9fi5FWw2uWg6k5Zj+k6zAxYuMPsBno5
Y+AomCZ7sSt2UVaZr9Nc8ezR79tpJnkophY+NYAPv1uFUZwgENdbs/VvtLFQD7ZGj6brut0IHsmo
5EuosW3X8Jz4MXahKgluDnWOQeouSswt9rp4F6Y6qD7vrS2B0Pv5JgvdTWaUb9XoXoxFmtHzIb9W
dgIfqLGpUfKt/WI5UEX0oopGLNHQwtvhptzHynmOmKuuKkeFZz48KSH9M717Gutjv/H7hVNQi/xd
dXN2W4owfZTjhLoGB8dz6LjcMK28KhAo7+kPmudsGnSgKlby5I3Kv51Saa+YCtvbyhn8tUU3cWVX
6AGpIW4t7G8ZwbxmYpt7ZyQL09UUfiP3qrDiHQKfNbwKQseGRNBGcXa5o906RRsyo7NuY816mXRN
PtugMgq8Byf6MkkAziao+8AkOdRjFG6RTnfIvXDDUG1G8DDkO1kQ6Is796Ca6LvWFFB52ZCb0s1W
Or37VRmHNFC7EoJiGlhSgRpxmEJXVtOsncZOtl7R3NOZqQNXQydrZwQhg5EeitpbNVPzTkOe5mlz
OxZ3vTsEcDhf/KTcAjy41Bl+r0bOVCTX7IrGpn/5DV7gLYqjYvF24wJh0d8oPWMjp1Xg1Zc9RVcP
2p1elLru2EmzVOW7iBExe+teNmRCmGRwOj2jjwQ2If3UgpCKqefd9R+w2tEcdqfvOv39rXLI4G2U
RSJfTp/RYghKM9R9YVS/95SzLamiLzDfbYyk+N5Egr8kOVTh/8bEXzeXlil2tT1+Hx10UDp5x5Yw
ZmojznxRtMdb250cm555QhtxTdBXT5wr4gLaY/7eTkC4sPdpz7o0kr0VQZzoO6gmpbOvJnsz+0zM
LChngUaH7RZsIpEcPc0hKyS+N2d+QYtR38sBJXpvqZswMaqryPbKC7vjdpV1UnE4tY5Ni+O1iFnQ
mbZp7rARk2dUW2SS9zPjTfKKq+luEtCWKocWqYyjU+525Eqk8562+3dJz34TCeUcAHFgj2W8sHaH
0nJWozGwdTjzU+SPtLVMtz/XeLd6ZuvOq+l4R19LvUD6kXsEN16i1vG06mloSU+MxmI42K0HkYVp
VTDg+z9UbbtIzUptzbMbPuihUa3pXbtXfcxAJPWyRV47xRtfjDiREtKq6wahCXxaax/lsmI5ja9c
nRmbk0txDXBenTF1qPe275vbsLTjZ4vtbSekPh8xv8/gQoAKg8vW2dPKcboPvbypt2IJ56z9xl+7
y/yudlwiX8wQ8jYup0trUN5FN2XW2mopRjtjglbiuKl6B0jf79Me8kzYzNfN3MA9wK9gXFa+xG4F
k/ACbzrtVDMM13VTEmsy6OKpB6Z+ErmTXjPBqTZGKeVlXdv1VmopYEgbd59bpe4KnJv2zBLgvfZZ
Zh/HiYqeZn9/hJFKmJYg936asi+QBwg5L7QysNxGC6JmIANJfmNmHCCE6mmborutyz2cxq0raOyQ
KpM4F978PQTLhAngu9CTYSXrxkAwWG/dntAC+v0ijc4h0dBIZ/CVEUjnMZ3MNO9eFuqdars7oPIz
VrQBX1orTHZtKq/i7Hoy5sBwqKdUNe2LZqFtmVOWbtowVft2YGIcerN3CInzXnUt+6oaMAU7KLBX
BgIhIZtrQGDS3JJPljMUjobAhvbyXOUJ2IhijrYqreDIjPZ1myApd2n7srzGFONxpd0rNE8hG4MT
fdNp4W77Ts6bzFFVRRWeYUZwCndrJnN+k/Sxc5Vo6t6GpgJ4UgOAuGqF2bzQG8IKWsiRVKG8ad5w
fXdbv9RpyCdd89xpvk6eRwVDv+5GZh5d326lUQzvotA4P5d1yHMwDd0Jhs20ymo7PGt1Ou7SLKoe
gfflJ9FUD5meyjuMb+OmMZZMS+Ye3Yk9kc0iqryLvhs4/xmOiXhpDn0O5pMFKHEVwTqiaQ1HNel6
3WCtNuW+MWj3F57OxA7i6PfRs0Bh9ZbQ+VpOEmTINvbtAiGw6yzdt2HensoE29pI73MfF0N5cOl/
PZIiPy1xue7dWANBx4KqgkxJtZe+rGmJh2HQlLn7pk0yQkSqt7cCvh3mbss4Yq6M2wtlF/neWQA+
WJVohS5Qn2Zwnk0l9mhluW262bkbe4A5AD4FrK6fDs+qcipMo9W87T/AQWbbAREaDGAv2UIWmj8g
Qzg/zct4IQ/ZJgwi28rUU8dKsSOPh65sqkKESQu2qFClwoKJ7k6TFJN5nXinivqLE/sAINSN86fe
8dXyhhovmidGCMILJ0kLF2RSKz7wSQtJCS0v4ccLXQlWr/7NDZeZqi57/0IsHKZithmH4z7VLtXC
aQJeZ03bNnXCi2LMz87k1u8CsJO1EJ7mlnlRxl+uzYX/lCwkKBzU6Xb8wEPNeas2qCUmTJStdo8f
PP2eLEQp3Y3mfRl69gsUCzYDTeY3aHjFUehdsu0XLlX6gajqP3BV8UKu4ucGYhVm8Kz8D7SVv1Cu
ig/glQd14sb5wGBhFyDWaUFjFYNHv2nhZWULOasapR2YC02r/gBrEegBZIsbJV+xObyjXxLXzQLk
AuvdnP0F0jUuuC4Ej5C7SrhPPAjgvEgXmjb+NH0R0fyi7PAabRKLpVYdZY6OqOjdH+KUf9QS/T/r
d/7/Jv5dAKL/ueu5+lJG+Zdv7138c+Nz+X9+dD598S9EGMTBCeKUxA8R74/Op+f9S1+yILGE6K5A
M4qa5397HWmXClIwfJvBOw/hor78X15Hof8LwiVIHLJybR/O5T9pfC56oZ8UawsREzMl9jrXoOXp
LALjn3FzRSQmJyZ8NyDcw9rR+Un3OE3ctTOX+T4yM+svAt1Pait8HDpCfMTMHrnYJuziX69XEq/c
wSchRwr7NYKiDkGwiovDNKv0PHmxzuachz+ezP8Ixv6k+vy4KF1nvKaQkn2o+r9eVJCD3qvKigKJ
EevEECRm43fwo/HHv3y/TwLk5VI0kT/8T2QJ0M/+9VIlEr65dkQSQOFNT/5saRuGXcyf9SzbtQba
jkS67AfLn2JPH36MJf7jN/10eRLTDMTHKMZBSWJh/dzEtiGCDbnttQFZWT2584VJ8vOsXQuwAmgi
q3b+gLxf4pNuUHl53f6nJ/83+uvPrCY+AKxi2wDVvJiLea5//f7ZwErT49IKwn75kbNRPPSdlrxm
KuGkM4EkY82OrWMtmg3y0x6vV2mDFBoFPTUlO+POdfpx7xn98DxMUOo3f/6An573j88nQLT6BCSa
GOc/fb6ksrEU5Do2QC8GkkLg3qazRycgY3pEQUV388/XMz4J9pYL/oiOQ1u/2Gk+PfBaKz0qKlKG
0Jchl7GMXhgrvpnjbdm2OEdWTXqbthl6wTjcFphKQlAr7nQaqyz7m9jxc8iah1Ibg8+y4OAxNQiz
+/XnYdGv2gUHFQBrsJZxdUQyq3JFd9HgTaBCaOP0pGq/ek76+puTlHLfDc5Mcs1k0Q8OvfgW7Kb+
SkuZSF5zbCOaI2ZiPUayrw8EI40LAN41qOGlwaFp8HjhlnDvU1E22gHsPloqQQuJzkIVnl2j0F//
fMM/K/A/viJAIoNfeXkPP7+BtZRGhWSioHIlrh41TdMREi/r8SFvnWxdufX4WPkN1f7UG/6lntfZ
joF1dGp7ELVswfJQFWH3pgxbu54hTaDX6vXX0Z8cBhVpfpdmRv2CzJBucNen30wjl+tqluJLP2sg
/kaaajp5Asp8tOjDU2iXc3ceCqW2TeTnd3/+ustU6qf1+8e3dRmcUYwC2v3sCydLIOScF+fBvGDc
nB4sSzfZ2vrPV/n81vDYGMiE8afACGDWtSw7P0n9Pcgn/cjnCjijRc/a0jgLZXcgz95+9zIK8j9f
7tN6vXwpQ4eCuixktNA/S3LdEYnm3HI5s0CZBoH1gg+G2twc1V+Wg0/b0Y8rsUwCPAcV7C6wgZ+/
WDGSsG12XR5AUonORFqOD6mj53ez1nQXaAbyuwKD/e2fv97nRXr5egvNFjUPxjX9czgtVGdfz2VZ
BJL20BstPo8DawZKfAW3FAmGGzvm4+SP9Usml85Da2t/+0F/d4eZp1KX2ITGsVP8+r21YTlD68uR
rCKeN7H1iuemL7EsCDoofwmM/c3Twy8J23hJFcaw9OliykzBgGVRG9SoQe8sCPNb7ALoAKg2VnEu
5dc/39/PlJHlV8UqKqASMyLmBn/ahCtbT5PGL6pAb5p5Rhrl2nIbu5WEnCQrVaxnLZuvDZexS6yl
YbQJKy85MRqka6LwcKSHitnJuQyT7q132v6tELVivx5CpFqJo51CS9Yvf/7Qv/1FHAfiASsz2IFP
42eGyRkp5OApGc7aHPWpTEI3L4+otJr7P1/qdw/9YoOhdDT4Hs6nS5Ve0nQodmvKoTY8G6Izzj2G
0wtNNN6FRVbmMTaVE/z5or/5flCIF+gwrD7HtZcP9dMSMg9Wk4mSRskIOXLnmmV45pTuBKUdan8x
NPzm/cIEBQJ7MdxRKn/++eOJfIGprojJHuJyVzhpeirQ+m6V1XQ3vTSmgzClZKBPOvpp8Ehz+uff
lasDIfFNKjH/U73Z67M7aJB0g8KKenoZfENjqv2rPqn8v4Dgl+/yaf030S1Y2AZRov5baUuB7iyL
ZRFY7FkXY2l26MbxHsHmnc3HCORnuiHCsLsgsPFvP+lv7jOKDJJiXS7Ok/vpOWq8LJ/twamDpNHV
3qQPdRtjPGgQQqDoTueJtSsZBGLeCZcrGoOIauvPd/p3j7JLwenaiDaMf/up584LlfLsOrBi3Qki
+r0HPG/6ll7RDdJpg6BHkf+tpvvNo8yKaQsqDOyc7iJK+flR9kzX1JuOxTNKLf8yhEJMJ040jKQT
J0x3f/6Gy0389ANjhxFQUBZ0AKe0Xy9Wc0LyssFjdkStdpkU7YPq/lql/uYiYjmYYT9lUSA54deL
FExb7bmIWREiWHQro9b8FL4MDZY/f5nf3LklEIClGZMigTWf7lxOUwtsE8EEo9NYj1nC3GlV1+h3
VWaW9V+ejd+8GoTwga3BH84x+vNRpK3obYIqawMqdLEvYj8RGwwgcj/Thz7GWqNdh32lkMZpDpqm
/24AXP/4eX4OH/jd/bSQJNnLl3VZAX69n1rKDiXHsg3yjKTNVllvWsqu9+eL/ObZNx0ISrYLRObf
93By1Bp31N0iaEgxuQyRSz7OtDEvIgynuy5roKonfvS34uU3mznvOt42vhlb1ecD1GzFwN7ysAg0
WVqPJbPda48x2b1nVmmQOsXf3vClb/L5BcA1DZQAVx3Mnc8vQETSQZHP5PimBFk6pCIqMshSVK/f
eRncBxYGH1Cl72O/JLro2i8Hv1vFSaUQb9tp8722jPxuSAWngBbH8R4thYmUeYjfbCuh9s9sOZhr
ygKGM17jm1sTCnZQNaK7p3Cpn/78o/3mDYBLBAlz2XtxnH3am0xH76RVgsYWNWS8VZ075sYlJOSJ
6aW6+sfXWhZGNgbBb8XZ89en0BXo0CeRUdw6WrSR5HTt5lajLbn0Iv75pSAhsD4xlaZy/7TjTUjE
yom82eCj49HpiCr0kIBdK4zT4M+X+uw7prqjdy5oM7DiO3hRPt3CIom0QR9DXq4x4kQtHROYnuHU
e6PN9ddSChh5FgSG+UrmE5sPkY3ON0CR+V2nDdiKcp6z6wmv0UkCa8CeO6Ly4yeBIF9p1dufP61Y
lrRf12/CwJZKWxcIFYk3//VHaCy89FNMQ4RGf3SsB7P+kgN/PjG9iNG4J0n01utxey/tJmLcY4Ta
umoFUgQ3bkCmW8TUGrq8aSuJCs7lLFLlvdoQFtBdOGTo3QxeOe6ZIaEBCJ3iODjJ3xI4P0FYXG44
B0x2eAoawAD/Vs4Y9axRsHplgGCKrIAeEA+8sy5c2bnOwZ7l51LD30+earxEVRlvU57+jcgFz+PX
TgpNC+o56ATwEBYlhPFvh9CymuokMqrAlYwy12nbRPEVo9HWQMVUo/jS+iuX1Wk1S/w2aca8EA2O
vrGRGX0XWfU4tlXarGnHyTtEzAkvQyohFVcoDKY2XQOcdY6WzK9U2ZKvgImkQ6CgDfbbgPcmjNWR
5s2m7dRtE0ekQcUPjrs8XuZ4iAp/n/hpuWpAscFqxO5oZkdcC+s5Y4rg95vEJ42nibfk018hOz9F
Trrv6ulBh6uq/Fcx6hstR6WXpTfToI74auYD8nXgnUz4AIMrf76aaGLgCi6dg5e67opJAK2U6TC3
zaOn1Uh4nHVte6cOAXrktweJIdpMxVYS0p1G+UF1xXsfaluMHnurSw+MaLe2q15MCW4ERahN8yLO
K/o3GaQdbasxM1rlmRbMA6heuwj0oYtQlMPex3u6YYKGm8KyX3vQ+Aih/HtLDzdZeW1GTI44Ls35
mKGb6C4TaURBOWunyY5vrdaHBZuXL2WK2bEnH8QO30y3ucFntKbf/UxLY1MLfefap0yG35JC4yZG
982kDrGF892dd0ZzFUXiqLz2ZZxosJBv3YcEVLdDttdSfzsVCcx2D3hRiBZpOrbamG1mhRNQ2hd1
We+T5naoj51uPyvnmzVbUIVc+wpn7a6dsG9oqBlpTa+dWlw4tf7u9d9nYTIVRLmBl4Gh/T5vQfB4
9sElA8IpIRH5+NQn03usDcipPi3eeWjPIq8Aj1XZhdEYt1gBAjdPmq2qonvRODueYqD1FmM5ok50
QtBXuomDNVPc10ld5b3zEPE452760BNxLQtc7mEGDnhGEmJ8hR+7szWF3XcML13SJOfOeaiz7puI
wXLgnF7nWmTtXTterGDbseheNKxj/ojNrSWbwy7Q/CO93YShtrfqy649DsgSmQasfZiHWqodaPus
Y9M+zZ2JUoJttnSOkXTO5ugjthvGNVLdi6YF2mBS+Cr/ATHrOkytO2/U7JWWl2cfdTxo9hFRhAkB
IEm2CN9erKz6yiyC/Ij4CPdgI3Pcb1iKj4mbnO0KoGtUDNvRKAiqHuOHdG7u9KG4Mfzu6wyKeabm
WsvwnaHkum4xOEje7a+JkR0tO9vUKn1M9edyUffwmiTpSHKCevS7MtD87g3dCiJuq1kzH//eed0h
rIwV1vNvsXJOImw3RctNGMk5UO1WU8rCMegd+4nMkF4FkRMeqqwlzL7L2yMw3V1uSpKJBMJGdzNW
9n1uK3OlSpsvywriN/wbWFNRvkA3vi3ZFSE1Ymash0MFzloMxaq0vINOT1bv49uZG1g32TFnHSE+
B31wijNMKVW/mDhVi31exZjTupG2I1UzaNRdG9bnPLZfROms3DzdlhZ06bK+TawMZaiTehug6asC
W3Dn1BJJNqzh0KP2YE6xguCwgu3i3OVuAsZxqi6Ltn5TpNw8el2z5US/a3T/i1uqE3KO26arbuhm
Oq7U1gV+wCCVsBeUcvclGi6Ek6dyArUdSZYgnMhX4FmB9WfWN5IP7hmEXtoxH7iOgtkO+gaLY19m
1WZmwE69vErqBfT1zahA89XqmZDXoOvHm0nKXV24zynLasiIPpyqr9VMAVAhr9wY7tyuhRnbT/bs
QgwUVljvvepYt21+hVKh3PmNdNeYwBvUEAXZFXredfeRwizLggNUK404QK+nzm3IuSRrZ9hDVq/e
7DhPtU0VOkQ8ukgxPFhYSMtT9yLE4vlgoM1aUgDQXVsV0MVmDEJhdNuxMcilYs6a3yV5pH3z6tCk
Sklz9e528+2cld91oxIbWOjzNh4NZEMARBC+RLDIiTb5ArhfO9ipDlogq9zLXGjztkKKeA/u/BsB
ycnZJDw1oLcMMsUCxPfAK4okGBybcxB+p86NpxHZS+I4Ug+W2asInzRq2QnA+FCG2n1TTcnzJBoB
IEvHvRrbo/bdFl299XzJYojtcJIn6AD+fdKY4VWJBIvSxSqJQwKuU69riXxf1p0NOmVGFZn2NZr5
0FXyjGCWBd7pQ/XFb8xM3ymm0euxHl4JQIajMnNx6GHF9NIiyzx0aUNQBg2pbN8TVpmvvNaxt+XQ
pbc0UHLcD7l6oYwuvhqjHA+MW0zU6HmN6U71+KZ6eXZKP4RBLbKa32iIvxRWeNe5vPBFXsBztGbf
2gnLq7Bs4pO46gZIAziM/XY1T3NPcqffgRnPk7zCQodvckSquRGzgDlY6dW11pTdCdtp+wTGZyL9
JEwuPGRcB80s9V1ZWN558gsQiyUW9hfH0trD3C1rj+awnw7q2a3B/6ARii9IY/mWtsrehXI0gwJ5
CSJB784aqy+uxB1dcii4kypr7+3UNYMO7AqqoGo0V1VbKIyZOv7KSDcx/BkO21nbiDe6V91NbGbk
fioru2CqIw5R4yz6bUPbzjQ1T3oYb50ivZ9DoCI9LokLRnfw4x2M7ZsyxbpP1MKwrcBXbBMMl/G6
ysaGm+T4SbxrkQDuQqMB4+OlXkROBZPNVYQBDUKgPtYNu11OM82bdBmuCSPI15xn9gbcp7exSTK6
XhZazxKRYzaGKFxLklzr2SOxY86jUz8jsXThlp1jJIpyNSe52kRLpgzawYnIEbj8R/BD2rpMrH5l
KNt7VUNK3Y4ADGhOj0WEZ9w4FBSBEKGVqT2C1j7jW5ifWnRbgGIS4z1BDPUd+kL0oOlO9TY3NyG0
cI58FNF7w++jHYlS6dU4h/UJIHxM6E8hE3dN86ta2w7wi8wdkCsis9x7yVBfksKsv9UtTuUyJhxp
oEa+hakdUQ5pYqswr8O6H+cLSznuym9tTkRDbVA7SiXeUVwRPcEgbtPpo9zZpXjqdJOBqVY2zKXb
Uc5os2J9OmZIvGLCAmpuV0UoDzVJ4z6Eg9Y/WRkdv4iIGbUlJ6gsdnRSVDBKMX313LFEcDNysM0G
vclR2yC+XBUpOw/CbvNqsj3iiezCGm/K0J+fSL8ycP+OYjO6vaqvExO/yKpvRu3NgF1JkLcANZqo
4hFzpncc9axcNy3P2gZBIWB+k9AobIeD2RGKm8l9XCbpNqTIDizOtRc27sF7zYYhQDqBDb0QQ319
bZdmrOFNAJsPcCi0sNnLjN28mxddK+52koub0Cc1mwAWvUfmnBAufW9jmaVPb2qk1CdKNLuqr9U+
yorim0Pf6k4xHXjryDoeMqbN5LO9M6Yyty6STsAekgVy46eWfdOZLL5YYF2sphpKpVx37xqj8I9S
9t7KjZwSLd+gWMxjswm/OKrzr2SdlhdDpZoLSTACUYC23j87QzGejUI6a1vFR7uN8qAYU31dAlna
mS0bNdSeYW00bbPnte13pM7023m2Fmum6MlaUdrOKBzr0Exy2UE4Tr4OCErI1mNSc4fWzM+ecyLO
d5krZGBYA6mefQ8IpJHTu63V/Vkbc+swkeP2YnMq2TPcTm9Ebbf7znPru1zYw7ZwtfjbZJXzYz2k
+bZpyr0UIr/pXeuxa2OqT20YNvOw1IexGCdWryqkCu4zotSoGEL1YuWWde49Gxe92TvrGdUSKBxk
ogd7MvGK14zz0rU2m/JYW21yXxalka3aTstOS7VwRUB1W1300rYFSnLd3ohoVPwIcR7dzFa6uGpw
ZRVaxc5m+ziQdAJz7sXg6rswMsf7ttKgbcSe2no2egJUwZeapQx/heHqv6g7jy45kXZb/5c75ywC
z+BO0lJZRiWVkZmwZFpAYALvfv156GNa4lNW3i9nd9Kru7UEJIR9Y+9nc+gJwNx7ml3lTDvOt0Ko
W07pPcfumL8n6rOstqWhxTjqW0GhonHNv2K9jg5WZjb6rpiqhMgZmwSYHMvMpoyJNwgnv7yxbZYo
vP3sztI1gJjC+Aatwb9BPS8palt2f3TCwSeNrK+zu36amx9xWMXQZUo7IiXMqkqOwwcqdbvIxbA3
sg4itikrfmZahyPfie0XSBE2sm3RR3d9lsBRTdC8M5iqvtthVCudvSqc7j0+OSOYPaVuDBS1OMkS
43byPZekOSeG1WUuTbubb+ucn0myD5WysXQg8DgC/5ZlfoXRAFuAhfl20iDUbSABprvBIb2ISB3y
oVnI7i07LpHmlNV8y4D1V2z6BRzayb1tiqgi5K4vvvYjwBCSeXal0vqbtvV9bDhVfxex5mTPaRLo
1rrRniPBaeuNSu5Ky/wm+6H+SHgYe5O5E5+SBstCG7qvohTz1ksrA1xXpkNE1l3zJhl9VrEqTwnY
8GXgzCreR/3Q7lAWwyYaJn8nRGHehSwRjGFQOPaoIrLwNCZwFMz7Gof4mC6q+AlFRX6UgDbxGaMC
5Y/74oCtyXyXkpT3wUyH+UErJ0oX2Jg5E1rSJ8qweaqRZrRbkq7Rauc6ahp9AodjR+pjbNbarh3q
8HWUVYNxGwjRNlGuOuTLK2rcdKJWQq6Gmzh14NaQBMz0E7Mfo3hhROLZEulMBYiMsg1ngRQRRFQk
91HjoNwsopPezF+9GNiJCW7iYBBPGIhC9Vs0w9iRtBrtJwucn46Wqy/9XLAPieuPXTjWn93a/0ZZ
od8SX/OtEYy/Q2pjq6nFF8BV6tFkXNgXUT5/gOiI5DQMD9LQkvdxNxPRUspoOkZVjg/QKOat6Jxh
B1UBwp9BjbX22/xed4AjWE5b7cMqr289nzSyWEFwi8JhmzeyvrHY5N1TjyL+xwVlFJrAuwhgiz4S
0BJh1KEEYObP2RSzb2jaEiqpRlaIFRZ3vpkDnRR9u6tCCCR4BFnbjbg0Df7BYnNf5GXyOSkc58QO
19qJ2gkD6c1qV80xpHFJaBqmQsoKTu4zGIzN3siLZaEJZk12GDHr9tXXcY+npt2ddF/HEKeTsLMV
IsG1IpzEp+4Q4iCwNOdFTvlcbEqtkgidRQmhGyPftknBMhed5tzLrI23Ylb9sc817YhLEIten7u4
y8b83ShtyLcF9gK3GJ86Ff4d8aYf4i7JP3ZD1B+HEeKOoYbnyh8NzvtL+zVL8BLXUTTsm3RI7yMN
sIKOqcQqplOml/qNkQ36Q92hCo6JfwtEFXmbNidkqNLK5jSzyfs+JKZ+aB0JAKRyWZx13vhiWSTX
8f7LrQuz+ITep8NtYX5J2Kzu8N3O+6wdaOEirKkOq6DO5bwF8cysKDJKEK2WFA/+AA86rUmoNIbK
eucp070RcfZdNEn7CuMcjIBu96ewBnQpcOTurc6Ovg0TiYIO+QBIYsz0lVpN9xVdtHrvk3D4yehJ
Xqzs4tjlnnnbDmGzQzRYk/7k9yetF4UfgADPAC6M5R7IWcO3yxbHatwXP7FyJ2i9QYVgnog7ThwT
PdCNOn7wHdgbVsSkq2tUvLS4q071xGo67sP+4Aql7/hkGZRcrWYJTuSWP3hHk3dKiUh4qPVw8lZN
u9WS1N7bEqdt6oEs63HGalMGt35I5dZs/PLDmGakoSaMhUOe1vsSoRRGAcYehz3MTpIveO+QmAN3
0GPP7CdpcRBttUQ4FBri6cgktJOFPUhgmfb3Ex6iRyApzkIurw8TCAzaqXOqMVcWO98c1DuR2OJd
wQow0FjV3XhphxWhNcNDgwvmQ8aeacMNhl3reXhfkgI3JiF7QaY1HMzqJbWOpoJzFM53mUq+6ZPu
PGQVjhas6w99wQK/1+YfFrTSrZun9yR4+htjMIyfKoYQCEVyej+7dnYwqJZ+MpNJu82w04GwGDvM
eLrTvYS9UdzhDoFsahcwHPovHA9jSG/0j0WK3UDrVLbrYgOIWOm020bHZZAJTD4W8YDvy14xb3Me
itabxNfsb3xZaHUn0YOoq4YqPOpGEtPbx3QfW6H/OggYQZlMvqf2MN9VZDPYWyVnd+smnINbfTsd
7TnOf/SsrQ7kViCPJxDocZCKKB6DMdfVWaxsKBdg3anyyvpi9am+GfJM25OTmr9oTRPeeqQjHYiW
JLptWpAubYjFaYymd6gHv3lRuQCCEuzodex+S8Esbdk3icCPLeu5Q1m+KXKn3Alq55RbcmluEidz
mT7kTD4tX4uom5no2YQUU9+/E2lHUdod1HGAGvaQkQD8kpMczISiwl1fmukJUlRCQWfCfER02jPu
ueOkhubGt2IcTX5ff207cnb0enxQGQ53raBx41Et3ztRbn/Xs+rVsIbiDuNtuU0mwo1mbwRJlofO
QbrYBFInweg5Ok13V4eqeZrSdth2OfvH7ZCNlC5LYKW3ZjilOA3jn7POYXuHB4PkdEffzlOfn/SQ
IzZqYeV4aM3YOOC1nncyJylXFIAVPI40DM30N1HXUGWTXRoYtjX/HFmR3mmhK/bDjHsjMdsn00mp
tM0Ub3JyYHaNcNUPM4RwYFZA7ZyZnufHnp1vXM7KHyVKMcSdjI4fXfBER9sqT10aVw9tNFA2zsYv
flr/FSfSPbg1BwqDXU/Y5X39SLxaTmyBcqxNVjr9Xxx8iGILSqF/kf4Uf4SZVRNK+1PWLntNG/eT
EXJaQOmNgA5jzj+DSEl2hul0p7ofrBMOk/5xNiamkMHBLWlgJglCKTzKnfD6jnourO247OXLGH4O
Rzjhh2hg8AqjOQsSvBxPzK7wCcoi3ElSFbdhmY5qQ8aSOgDUoyelZKJiHawaFowqLb+E+TBSW2vh
CWJR3bddglPaFjhUXf9bjWUOoqEPFBFzzSuHlO67qSDgchNL/c6GM3g3qIzEZ0tX/qFOcFWxQ69h
sMXsMARRXMRHbQpcYPj3pjolErpS6C1sa7KyrYhqnVRi6DfDrjEm6m0ZagySH4YZc489PFMyLg6K
Q8sbN00fY9s19ypiCR7PHOjAXeRUJ8W0qqs5vUE+SuxV5ZWvc67w3rCYHYHh+JIwSfyD08Fp6xT8
tOgEvmsZi32XJB+oWXE4jPOnLSeWg667kM780dmZDlbEiCOZA7cZHkKvCY9Y67uHMcz0rRHP1j7L
3a1AlIvNMr13u+Rrj7V2Y1l4czl7Sg543PbV7FQbEZJ7DQ6sux1MPwR0Zz3Wg6qp0mCZY+9Uvui9
RT6jPkImIl9R20MVHj9yTp5sc5udtNKd6ieQHqIcmB7fS62fqLnLCI9TGR+xj5v3cMqNT4UDunAT
sdI2NzmRpH+VUSSOi3feB1oFdmeJusRDcCP0NLtxNXEbKfsjqXx4inJ8OUnVvShBXTyziKn28Y3t
7Mqa97nvtZ97p3O84xQuEYoWoaQIVS37OGBAfqJsmu4ys6uOZpl19yP65FOJQecQG1b8hVp/BBe8
hjRaNX3JKUfY7F2/4ZTNS5IHra88mJdYaR1WfKeOVnrLykABQHH9AHKQtq1bB35gPuusYVvzhZIC
JWZPGbd17DT3dj+6j74fcXYPYOoAOIh1eEdJ++AQtnBgO4XNORuhLYSJ8zhOZrqZYyo6dlR3y1rM
vm3G3mLRlprdV8gCAFIgOlveZuQdPumtmWgbnfzFHwkCH2xeTVI/QpVjwqg5ZGpZN5zCLmrumaw5
vPNC97ZqHdIWFgt90MHmvFkYIMbGrajvVDD6Ps1urG4Ip9BvlqDCV0GN6ZDOae+zkog7htZ+ZouM
6PFLHSI2l0nZHoTujySuYpLChzBYwNRc+VH3zPpJ1NaSY1yz5s7kMEfbkZFMbaB/gZ3zIwiIZObB
4YnUxLVrp8+j3eRF4z3mZHdncu72vY0xjzpVvEA6lgOpUM3Du1nT6vcqTI3bLCzKZymilNVEAaZa
4yRhX8VOf5s6BEZuI9l2cAtmn/OTORWg9SDFEjAw5N/03FE+YfWjfOwneNIgzqBF3eUtcI2NB0D1
DkoDwq+06rwYEGpifLSSvvrZdCnRwdj/i1tDekzMmLg8bQMPMnwshqRj6mXHfad3CMXvaxcW5lYM
thNUle7+mBLMFDPj4s9oUmAMWYc5gTAt5tVRE3G47XyxhJCndXFbOvBWdsAgq2ctiq1XP8vb73pR
llQLw0iSsdoilxkYqr50jd7v5rzncTupJXdRh/Q3JYj6FYhj9RPukP6Fj+xuOFL16/1gaBZcNlmW
xCF7ESZcAGywLEwNRSg6c+/QsKWjfk9uRhibxlMJSu5hIkw5Z2ZMpoJoSGXdx02ObGHQ24b1Eh4u
E8Dx4hDxo/GlgBfXb2HIY9mw/n4uIqfsLbg6XR5YYFafm2m04XKlPf8sW0Y8SCv8EuH670yUhvc2
jDHKI1Ayg2l0xxcVkrR+HPLJP8l6nivIiF1a3UeFiw8X2WfSQPMc0M6FOiZqN0cxk/R93Dz1skzF
wcqldcgl5/skaJvZE2eVkFNxtMfJtuUA1twBsa7Jus2Bqk+hb1HZMOj1YSfNetc0nLYyIcTo5/NJ
YPz1wvzWJYnxiTjT9lh2+WjvAQPzQpqp4ZUKlKdwIu1SWAdaqRQHtBOsLGAX8mk4uuo2ZUR1Yxu6
c/ZESSP6RBmeHbSvldahE4P+RTVuc6J+LgEMyexVH2WfEldpwWTRVHuEhdp+b4aufRCEt50cW3bJ
rY/y54GCLJcHw4SnehGveK1PO2VHH0JIoWFusWqhyfa78rNTsDLxJS5dF5vGIax6GXihg6KncKfo
m9AieYeXuGk2PfaQfl87FJ62MmaDtE8pWvbbEhkCkcXEQj+5Oef624QkcUimSUdrjEIbyUrj8a+1
GSZgMkzzlYoAHLc6KWsGi6wZvyrfrp7lULTfsV8aLiU6U/uqGSj0bWVWz1Q1NTZ3k3J2iZea7gaz
y/BS62b9EeMnmZmi8F7ZMzgPrhmBL85S/17VDuuDCsINk3yhcaDYMF6hoGE9HhqLgC4ro+4gY4lw
uLFhno4a68qWgfSBfgDff6Q4m25llyFnN8UUNTujDDk86MidiY4QCfRPJfG5HswcxOBUsGhZdS+t
V48KfYGZ2+RDVNLmUKLWMz4maKzbPsGpYU51E35AbMe8SzEYOihGh13Ve/G9n/nZo98WYXYQIXXV
DWiL9jvQH0UBNAdzhJhtik9ohe1Xs8ppBByFfs6M1vnhmLG8Iy3FoAw5DQwPeosAvtUsN99k7Mw5
Vp8SSQKL1Ok8mVoki7KcrW5nZ7YPYU6jybs+LVArKz5C0XFydGjAxZA+DP8TSyZ4s9eo90UeUKMa
XjQQQwHMUzosBwZQNdBxkCCjf2FaCO9j18meJkJdn1Pfi5tTYjfuDzY7Q75TfUvfSFrcKCwIZg2/
gqZYmbUoq4+so8EkKaKD1Xamjvgpm2Du3LiqNJobsubiD0xFFRCkOg3ljTN1Mqg9N0KJQv8AT8oR
x5c4o2mTWOM/oENpj5Ot0gOxnIy66RR94nSK10m4yVS8G8BIs+iIo3mvc2IkD39rmDq0yD9xrSog
KGHPcO+AvYAUIJf+3ZZsdB68xfEDLzU9LLpGm012URh7kQ6M99yEi/rT8DEzfcrCg2/UTy1mbo6i
QtkST8XIDCYyOvjzON7pdognv1DlhyIpRk6ORDvuWdQzA6UOf0zFWT8aspjuCXmseQdYQB4BDyn7
S5rVGVQlGTsUUamrLxUqPtKYZ+1RAShiVs1zx9tOhnSyd3E79seqrdSNrhF55IMwOLVzzLdgkiud
LR+YIjfZr+aBkFh0hvGcMrYPehK+y2wYPrtkNhnn7FAxiOiVZr6ypdSPmUTYY0da/KGmfb+rxjS8
H3Aq7tvY7gMtEhyWjayptzkBDBTMjSRvb91eNcTUFwWV1kLzQu005XoGU1TR4IzeNq1tP+H2NwzO
XHdFWrHY1qmSEkpkzShwutnbSOKqSYh3CefgxDTD6UIcxvNYCvrigmh715d9v+M9OEFY+TCFzbyu
dkOtak5EGvukOE/gxN5DYWqI0n62aN1HuJl5xLpMgTplQmGVjOU5KKPhXuaIpu44CmXKah38JoWF
EJzFgwz8EaN6J0cbhZJNU+k5od2WHicfCLuYL/R4Gl4svXVYN9ZMUoS/IHU3p+yJhRYBdyx7aLyt
hI98iEuP7IDBzZgwWR0at2zju3dT1WOSL2NEEXHT4OiSo3ikRvWuE4R/ewUufgfFxFbTRtww5aid
um5oTpQm+DV2bIbNltK4FozAKkjddXvG+J7h/33H5qinRD02+q30+XYPc0g8xVYbqLHtx1Ek2j3K
A5WxZyk5aZfVbP+X+P/fclw/q4tZS/9vpuz/jyCUi63xf+XY/5LFdD99LfKv9W9mbP7Cf5mxsbH9
h3Axqfo6XjbkqqhHh7+a9v/+H2zaKEoJwsChZOv8Ocrn/zFje/9hUzXyPXCOWC0MC5FnA1wh5m8R
Vov3zsf3i7fJtj3n33Fj/64b15DFu5jreMbfRaIzCYG1yVgCISNTdyELjzsLMfIlJeeijP1Hi/rP
5Vfy/gJcOxv5FGIQEd03oRzvJtNKg2kYgL6wXAJwOXocGW+qorjgxfldpP4/tySq4vdfFBvK7cvG
LRfNaDVsMzYFn8Y4ZSGQOaqiz1ckVz+2RJmn218+9kXt/T93XMmCgUKQx17NKkDAFlogWkR5y4RW
zBdsBStH7z83WH7qLw4mKqIYl7NJBVbT9d2NQfyDOA41iDp486DwWAZb32xlvGsyKF35JL3HUus1
9mKNpl+w/fwuI//nGVZuEC2zNFpoVwWONaKSG3Qr0vdyyLoXXFXZvyXq/ucmK8ly3Lc2tVBXBWYE
9asYPPFTZhUhx06kUfe57nMtXeGXtzlykO5AjCNDFwowiY5mp1jxTE51ZXNYKdKXM/zR5gSP4mBB
CXR0hvc2s+jt209/7jssqu9fnp4yTdu3taYCdrLWCwv3mSPGwnOBu7qzMI5v3+XPw4Lur4YFPfJh
2HmhCkQPelMTLYgZqqsX2tK5q69GBcmmTiSuLAM2Cxwt9zXrhRwqWL1/++nFmZe0dsEI6r7WpKky
QDc1Du+ixJ70G9k66HZsBx3PFqp3Cd9PV/2HFGl5ciM4ii5PLpDTaonEWOJIw5bCWpv4jrYZWdYR
FJ8WQlx6xN+15f/b1Nf26SlRg8LRUJKY4GkUmZTexPvUiqwcLZiU+uekTee/RNmjS2Hmj0/wPXy1
o2bOJqIB2tZf9zHWKcG2xfLIS5fDY21AXoWsEFRr0fnf3v4WZ741s9Rv7bUjcSMlDaEKIhUVHzj0
59xwqtEtXtfbvKUJ/NIfoqSkTIQvIMjsDJVhKIr8xcXt/3rd468Gi3aACYEZBxOFnskXLa7l92Ei
EvW6q6+Gio4lNtqftEIePDUWIpaGrYuMXfe6buytBotsrl2op14ZeHpLjJEvouqjgeyuvfDyz/Wz
1TDBBDuHMRFuwVS3nPOCJJ4tynKD10BVirSfb7+lpan86yIC7Pbvn9gAfDJlLlbLaKjGB04sm79Q
oQnvtqHpZg9j0xFA8/atziwe3NXiAZBq6xIEsEDVUCNt8fal7ZNLaIJLTTZsxa7j90L7ao0qHi4M
BWd6iLtaPiC2q4RZhmXgA4fzD247Vj6E0SiWF37UmffnrpYPZj0OqD4JRYjScolZmQxTQabWqP5A
2mTnwI7JaacLOIxzP2d5il86ZM9ZvxGOVRV0TUkOQFgCMtzPXVy8vP2Jzl1/1eHHkvIhEBBWrKnh
IQAuG/XDIk3Lu/C2zl1/+f+/PD8FjxItZIK32KdEjzKV/Sf4yAsfWyyN9g+N2V11eTZtRl7rUgU+
fpKjObRe9j2ORDLudS2Njc+ahq3uELsxiGpY02lxn9nhMAFBbHX3wpC/vKo/PcNqWEAI1FtC8Im0
svc/hblp/Bj0mTOuvPW099d9ptXQ4GgknFT1xDIcO2y05FdbpyF03Qtjwu9O8P+dPt3VmFBkHJS7
Zl4FHiL2ZmtxjuvvI6QGhLWpBK2S2SRVSeypJ5DOp1P62Q0d8/vbv+1Mh1r7wbBopFNlsbyAXWnk
SMzwVCH/j1vtHYzkQXty41apD2/f7Ex7/BeqjAaj3C0ytlANrp8kdUS74Wx9Di+M4eeuvxodYJRq
STW2VYBnUdsBlOZ8vcWH+vbTnxlQndVokPtl3E3L9ByTzo10ze8IEOuivjh1VUkEDkdi7s+eoOjs
yp+zGh4mO6+QmPd0X0B5cOSrl7oT+YWLn/vwq7HBzELZVNWyrhx61R3iMBqfKBjm8XHW5vFWg9+5
e/u9nWnfjvn7KGRQslEJ8mIUAqCiXjBU6E+GncdgBQo9+YSywXtptTx0D4h0wpwQPQrtF37luRax
Gh4QdRkKNW0ZYG+wUDp3HkkMvQlI8e3fdmb4cVZDg1+2yDx0tjDlFFHXY4XrDntQywhKyIK27Me3
b3PuZ6yGiCgzSwSYogRpCMrWb0hR4ly5vPAjzlydEJDfpgmylvPSX7olyNjwCfG+eNJwFNxc9ez2
ak0QOm2CbIs9KlFdwwmf+JOG1u1w3cVXPT7G1FJpRsvFFwxODUrtgKNVXHn1VY/vK2WQRlHz2hvT
vHU53tqaCjTzdc++6t4xpBg/12ibCaqar/in4D33wmmufO/L1/5l8ucUucmQb5aBzCf1TtkaIRC+
cXEldq7RrHq1M2uiRKvD00/DTxOcF16dWu6vezWrbjsVKRBlVbATqnNFiZ/cmBlbw/G6q686rcT3
Tt3EV8EokxM5geSNlM7Lddde9dSWcPdw5MgsiOEcQwBW87Z1sP1edXVr1VMJhMmwx3Uq0EY7Qg6G
7q4v6+zbdVdf9dQWGXqW6LwX8iZx1cOmIAkyr3bXXX3VVaFaJ/XfeWa478z3KN1uI1ZVF6BBZ1qj
teqphRP1yBl47RHeOBJ6u5qSaCH07hJ85dwNVp1V6+0Mbjb6G+HVSHc7jF8s368bgP+FAWSWnhsT
5UnCUfVo1eUe0MaVb33VTeMCK6LvAIvxnXkJxm1p/XfIKOvhyia56qqeXaF8ICccWCY6210ZklmO
RLIZP17XbFad1R4nW9TILgNk7hMDsWo+dJMeX6iwn/usq+4KrRGmacZ+EsVhk90PpMVaO6cR5aUF
wpkbmKseO6FKmc14QZWkopq2bVZNw8bqhO1cN1Saq05r19CVxTIk5GZhBgpMwJ0tveG6odJcdVrY
50mchZwHmJ5jwVhRkgPYqLry2Ve9toXlTXQOJQoap0SHYt+Jws4uAFzOvflVjy3L0dUH7DuBwfHn
cZZt9h0jE1FCb7fL5f3+YeNpLrf9ZXpVlh772TDyZozQoOPW9YbdwacCZ4Dd+u9nXGhBWrX2hW6w
PPWfbrfqx3nTm8juS+aVhNTN7TTiKCS/z0MJgUr1EoH23DtbdeYZCVsvI97ZqBGPoBNQjFfHcq8b
Kpbwul9fWdvAF8tTGhMd2sVoqbobvw0vUXTOPfuqK2MpRhhSMIiWnlMfx07VJxcPyXWLtTVu0tCU
3Zkk7WJdS8SdA/bgMeTtqwut6czDr2GLhgu5yJz8DEM6CIBI6PN+dIvm0sOfu/yqG3Om7zRmCrtB
TEPu7fjP6pOGAanb9xV4R5x/Y9+dRhW66kHmUf2+EM0HzZaLYBV7cSGiGDuAlczpbgIDCs9/MbNs
G6WWak7jy7/SuY/ftwYZCfdUySk0dV4R4t4rUg/DSJdiX2+AyyfYGMjpCTh9GNMXTGPZCy7yCo9m
Y3rlzrNmTjFsxw+ARtnaAZ1GopOIgeDxOEYA5o/O2E64t6SV2t9xrJvmTeO2zs++JJP9/ThPGPos
p8YnPCVwROLYSDv9wjf6G+f9hz64JqrCwiD7tdGzAD6fQvRhojI6oIcghXSe3aw6RkQc21sd8Wt5
Z3RAXo7SA66/Ax6NnNwY/s5t4vy6qC8sHJZZ5E9PtBpAwR+ZqZHnBXuruX1uCyN5oFD1NRxAVBez
2UuiylLT2+BDBG5G/FV24V2ca1CrwXUiSLuAuqQCR+b6EUTk3sA0c2HSWZ7+T79quekvQ6tdDMSW
p4kK5qatEBSDV9+xYM8dImuzm66eh+e3x/Bzv2I1qDa1TsoGqM4gIyT4RQhAKrOPsuzKl2T8/jvG
BhnEbJUgajFk7LTCtXZ6RvjzdQ+/Gu8ykdpAUawsiK1+BO/TNhxEuZ13ial65uWI1coF4nnSWxG2
MYt6zJEQ0ZagnfbS9Hnu6qtlyxT2w+DCVQskQOnPYaQj3RK1e7rq3fxNP/ulBYWWlrRDA7QNM390
kP1UH+3Cdy4Np39un2uYXgemwKkENPI0cgssmk1l/OjjydQuXP/MXP/3UfAvT6/h0chMY24CayRi
hfQP5JkbK0k9n7PVPHu97h0tX+aXu5BnPKQWZKkgVbl9izFyevKyZL5wdefMO1p1rTizRhv9dBtg
3wbG0It6DhHHmgZcdukWW1XKurswCp5rS6t+VsBd6zqZaUfd69I7DKw/Ep+Aoute02rRQgifbGI1
hkcclOMR3U0NsTvuLwwR5z71qhOndsNZHHkpAQZm7Pp+7kX2Hnn3IgHPQ1w0b/+Ic7Ibfd2ZiY/L
fETPQYMBpb9Jo24yjnpmpJ8x0MTlrQ1lHd9aT8jPMTP8tNhZZtLZp9G2RfFAjDqpUm8/yh8/FjLj
1cyBsSDvOJtRAUQ5koNcnLIfmcE168Lkce76q2aNV84lchZEsjdmH/ue30No3SVB1h8v7sPr+73P
aKzSQP00MRlVlfUsKoU31b+yQ+qrRVqoEpOdSsXFC28MyHVP9sJop2veO4++dNRfurvd8Dnd2oyC
dKZzbk3G8s8Zwtb8mvfO9Vff1Ws722CH6x+9WteR5+sV1lfCwa5oNVx99VUF1ou8ai3/iFnJ+jSM
wiekWJs/vn31M4OVbv7+bkaCX12SrliuKbjk0YjhcKMkRtrdoFTVH0xYvpfAuuea0Gqw8klNImtA
945VkTi7EftPEPlmf3j7lyxt5Q9Lp7UGUpgcgkNFi4IR22jyF9G5VXkSqiyGo4Z9p91T3xuKk6tr
4vXtO557d6sRrMmjVFY+xtlEIyO3aGzL3phlUlko6gSSboASfbR/+15/fHeMHatRrB+9GEab1I5D
KFFgx/5QE3ls6o24MByfu8GqfwNECDEewSGoC0xkG8tt03SXj1U+X3mDVR9Hr2LUJSSYY++EyacB
sMJ7vSZv97r3s3yjX/p4ZRtKjlOuIapS7M76SeykZ1w67z/3cla9ZO7HZDCsCQAgyZTv7GnwDySt
/3cA1tnwnXNXX/WLNK9SBxYTfFRBKEjNWvyeEJJLGrVzV1/N4n6U5bYe5sYRq549smHB0r+3zMq6
RspIy1z1ArNCDM2wnQfDPADXI4B2+MaKZ1bbERnXVWOHB0T29+/rZcD+/YWMFE4yCVzIyLgSkvC6
37CW8RWAMmCZuCnAfazMYHraO0AZxjMRuM3PqxroWqBXYvE0ewalwBqS8tS6DsECdRt9ve7qq+Yf
GsPCZXdkgJuv7w5FNoLnYokOE/C6G6zmuLzu7KocuYHeuN0rWBT1oZ8FIfTXXX5pvL90X5ngcc+1
cDwWeDIfgEfBXinQ1P17NPz/FprQfFYdWBnh1DlxI4kpI+AK1lwx32L3h3j59vMvr+FfJh+uv+rC
/TiXjpOFydI8C8xMlp7tNNAl01Yp5xId/txNVj3ZrSMX1ErINxAq5izc6sCEGBmZvlszoiSze/u3
nBkw1kI9lKONbuB6DMwOI4oaKmNrNOKqE0jPX2vzUgfGnRprGRTehAHHDnPwYrJyPl318GsZntHj
pBkKLj/WxtcqpqARVdY1J208+moGy6KhBTENfmJo4vKRHCsZAP261MPOfF131YWHcbbmpqZACG3T
BZ5UTN24LXCLPhN0Xl1VveI3rPqxjKy5Kku4To4et0TCeh7x64VGktt1rcdd9WRtHNxY2l4M2ZXg
1apD5dmPxjUreZ5+1Y1LN/ZgMzpxIKKpPULVqwHwTVcVurn6qhOXaT8gAjKToOsdRMjkAdq3RSwp
El/XNtf9V7eNrIZiiPlCe55yn1SX2rsEOj/Ta9dSuhFB8CiGKAkMJTRwX2x3OD40n99+9D8LHj1/
LZaLNFdEYN7iwJ0rP9tHpRcTypuyg+2r0ve2SdxZ32Bb5ckzhkjt65QLvVr8ddSog7ef4cwvXEvo
2pTgj95hgT+nXfXVHtr0oYik+3Ld1VedW5hwVVNO/xcah0EyW0Xc/ISl6bqrrzq3g+EPAroXBbWM
/FtzsO0jwasXBc/nXs2qV6tMM3U345NrlvRvbcy9u7YP1TXHiXz75a6/TM5jWNkRRKIoEH740wYt
vqFmEu+vezPrLs2phtXGbP2rjlK6HrL1HwE1XHjvywv4w7zsrLp03k1t4ul6iGt/4Rc54Ike4kqz
sBiorjEv3OXc61917JrACbQoDS0TslF0lAsoBeBI1ly3unNWS2xch440o1k7ulAqOV4SW6se5O6q
D7CWwGGWoW4EkO44x+Q2Z7kFdWwKr+tVawVc1TOUSo+LYxzEp6/K9FZNln1d21lngtX4hHshNf8Y
J1VyZ46zflNpgGuvezGrPptz6jar0vOPXZs7xAlMDtxl2O7XXX1psb90qiR3bMjvIHvNVv30VKa2
HhTlKx991WMN2WNF0Rpee+HHd0RPw65RRXJ8+9HPdCp71WXNqhZFF87Uu0oXQ5UFMaIFLoBHvASt
Plz5glZdl0O2ecB6wI7eMY2g74FgKrAb163l7FWX7SQmUl8q/+hKCWm49SMYJ0Zx4RDm3BtadVjh
AWBuw5Bhp678AqqjbMctIkrSuuNCDFdV/wkmXm2Ko9kw+hhLEFTgwsWzHh/BrV05qK2ThgjsZDqv
kmXKSmFbtgMU6BDM1tttaGmJfxiYrdV0mxSyBznJ2QLAkOFTDWYrmGOzfbzu6quu6874MRJphscB
6vwGJ/HHZmrFlY++6rmqtIG5z1x81GID+GL4aknt23UPvuq4S54YC4SFCDmT1GGaUXynKRQS101U
1qrn+pNqYWMb4dHSi+/6VN1kJaf51z36qr+2gEEcM0l8GHgyvWtqsho3eiLQJl93/VWPrcwIXHI1
accqHe3XMLH8r1maXtrAn2uPqx5bWNbgj//J2Zktx6lzUfiJqEIIIXEL3U17TpzEjnNDOTk5EoMY
hJj09P/qc5Xwx3EVD2BMCw1be6+9PhXFmYNc/7ZGpuysxmDnGbuVwmmxzuuy4BiE8am50lXowe8S
0OS/j8xlVv9hLW11cEEDI0YC75eMLpoeVihDsCnDXefUVXo+1KqKrv7+j94YpK0kLqhUA8mFuRwr
aLbN4TU7u6I47Xv4Zs0WC4YbZoheVnfBktmKP+rx3VvpW0O0WbNBJ0qvhHAbk8e3L8KusJcNppVa
+FSjR+OW9QtcwPb9kM0aLmE5Os1jkWd1T2QK0Oh04NC/7PwGmyUcxdMaogkCv4SbYEkQQTQ/eiLy
fbE+3axiOPoH8coh32lK6l/B3Kr4gaSE3HeF28rg1gb7Wwh/pCxkEaDlfpvm07IzRUw3S5gDWFvF
GqUsuAj2x2IkxQHk7XXf9Nyq4Chso+syVF4GP1h6KIcYTnm1pXtK7SLeiuBg79jTCcoy5D9p/5DD
jTUxbSv3pbf/o7r/EmtqEG460aN45IjMJ1j2NDWckxxp0LkFfkG5b2oGmxUs0XCveI65Q6YgT6mS
89UClO87M/MSGfxhl9uituHc28YObbtZYQuncUnUgb2xsDQdYAmrYNfYDLUHaIKuqvKdcXtjvws2
K9nGHrNNMXuZCiYLR8lpPkPrNT/+fZ946wdtVjK1BXUhWrszD8Tof1u3ss/dEJGPPoI5P50IIDV+
XS/vJEb/k+j8afw2K7sXOTZYh7O/9fsIbl6KwgoYIqEm/9D5vf5AIo1klIkHRm4VfKvh2j27ID7B
p9s912BoAMmkXQ06WtX406MElsUe6kiBkAcdRTTvO+a3SkMzrEjxydDLtJXhN2MrKCR9btunvw/6
W590s0nEBP6apF0QpfjwRF0BDjuDxLKrXVbEW+FY2NUIyENYTGs7/RuH5c+5r7p9A/MftPyXRUwF
bNbgGoHLLph/Z3828ioABGLn0zfxeK99MUjIcDMQyx6i2vuYF83OnPNWNDbA92heOSy+6pn8kHX0
heX9v7s+51YvNgPYoamoEJHkIzSSU71eLX23s+hONusf7aHFArArLrpk+FEE5ecyMu/EbG/Mw/8D
nlYGtUC02MMXri2uwbmaYQJN/X232/9kvL/MlXbiIsr9Buds0YbPlHvxByRgomzfoG8i8dyudm45
i7NGWpNosphEGberrxFraLNCl9Uahmp4nHWR+QlG2DcgBvcNy1YKhg2vHpoOAhSCS9ZzQ5roHMhx
5/G3VUgJBWoLOpgu6CpRfClUPjz3Rc73RQhbiVSZDyhmBTDerkVk75Cva8Ghrulx1yfdSqRiLhtI
j3OR+aZhn5w17QMMQLp9E2YrkArQND7DkBeXfduOCn52qr6znd/sLAttJVIaOKRKT9gFZBStmVm6
5T6qw/adsfmPYv6Hk3OrkSomVERnWUN3tVj9g0OLUN+5saXflLcOHdAw64fA747QQejXfIqnU1S7
ojkGKl89+JnCUiBDl8+PAr5A5hiFsKmHGz34sdDpNzoFt2m0B+cM+wyeuQjfees3Nhh/c9yXsOAe
u0XDoJsy5HVbLwbhMxqWZl8ov5VbLYs36qrgOOqAVTuhFs0AhgRzZN983GwCNe0lnKsnkUkQjkGj
lff5qPblniBZ+T31WsGF17GV5Bm/EA3bDhInzVy366IALcDm6ROB+S/Qd5ldwZuTJAcwsmC7bMkE
ipS/P32yvIQfNwOsYVm6+6hT4pOibn3cM+wo9fz+dBSaG553I96drEFSSKDn4Hm5T4QhtvpXLiQt
9ILt94IBf/ULaU9Bp/JP+959c1iPYTt7EWDuGbypnvKgB7rNrvVh38M3sXoHNCJQC4gESt8HNW2M
Ps15uE8Zh9vf76M+RB6wZCsiOw9tAScOx527xY3sy75X35zWdFJB4JeI7GJ4NmYa3UVJ1+Xv6e4Y
3vH/90axVX8tbvJAxxihgcwn+0zhafcauNG76Y3X72qYEJj0v4+PV7QuGuZYZAtsd686Bp5my9gu
Cwg8fbtedb42bcNEVozRt5DUL1zvavLEkzeLdQ4J6wA9QuDrIn4ja1tfAb/h77pui60nm0BjQR9V
CPI6PXsntwTyAoD26a4eHrz95ZP/EkTOMJ+23AOZvEHH2wEkk1u0S7wnN31DUCDEdrmCCAlj1Aqx
tW/qI/BJCxYsW0BmbIiL5qymXjimxlPVCBPqum6OLGB8hsUoCFS7Lj1iqwqD5QruxAbkptmL/SOK
Ng3A1sW+AorYasK8MTIk95zIkH0xr7Nd3dl307rrAiHEZlnrhSwFF5i2oVdfRXFHDz2IUemuPWMr
AVsnL9BhhVw+YNEDGtuDz3C2L/c9fKsA84CJgDE38qOhBt165GgkXqIuf8cV689xj9gKwFwbOWLy
ATF+LxcUV3VwVFGxK3sAY8fflwT6H9AmH1ieTbMeqhSc+LqEkkAPZt+M3IrA5DytsB0fRQboCTxo
B6Ufla7s512fdSv+6jy0kboAdBUmjDpD4qKycaVm1w0FXqW/Dw4ycYus4AmezaotToC91kfQp94z
bXrru25OYOC6QTGN8F2ZMVUWDR2aeNAO+U5y8a2nb4/gBt6/cOLFuHPxYYlB4msif5elC06B7VKF
WAac1J5nfT6Uz5B304/z2HW7AnGAFH4fdkNhTdCVUQR9tys+goKTv8QUnIpdU2ar+wr80Z87X+F0
BJm5hYnGMr1EukDcvO/5m9PXHyguVyGNMjEvozwWuIPKFMai8nHf8zcrluaK8BAEjgy0Z/ZSh8R8
BlVZftz39E28bKXtQxsUuKbgVPoU8Fp8UFPn9i3XaHMAtzyMCwBWQawN2j4p52FI5ATyz7533yzX
CJwLRhbFsxY+1MdYr96t7nLzYd/TN8sV2GValSrk2UVRf+ilRw/Oq8i+Ob+VdU0Ntt/hcj51jB50
BGengPnrzim5Wa6gAyx1Ca4zBCFA4AFbGijAwQdgBfcNzWbBTnKsnN9dDteye1q7/iXW9PvfH/1G
NL7VclX5hUBRuTyzpmif4TLsyiyu/JpksVE7o9qtpgtU+Xr2SuSKZiDNgeXQMglL+Fz+/Se8sRNv
NV3IzBkIJSOeSZ9WuGrFjT8Au1nm077wg23WLPdy0KDAqs96YLGSSelsiPde5dhmyYYLbeZx5SKz
oSirA7y3IwqbagHYxr7h2axaQLBEbY1A2Mcn+O13Pujj8ah3Dv5m1VYU8hAhseN0cDFNR1F9DWbv
PVv4t75s8PtBNdARvJIF0fY6E+BUOij2YKG6K2EktnquvrJwBQBQKrPO0yAVedFBOvNuE/HlOPrD
NZdt1iysW6NaA9KdFaCnyfMALqu9HoJoefBEV+XXgoC7AHf//kmuE/Dc5TqUgBF52v8ad6g2kZFa
+wWOnOSrnOFafs5D0V2V0M/9WHJwmCBoB3Xt71PkjU1gq9LQc+k54NZwbMz19IUBiQLEZ9GDikvc
4n39+z9542NupWe9Humk3SKypkWL4AGljFWl0uQ53TfRt/IzALxwo50Rqy7NNHwJVta8hnbap/YW
W/mZAKhFSxlgGfXqvmfLgA4a97pvaDYbzLCuXtQNjciCkbkT4wV/HmDQs+/eF252GEFwWvvQsmQK
LXwwZWzWigNP2EFlsu/1NzsMsiBB3cE0JXPwwXhhYcS+ioZOX/Y9fbPD1CXMxeElh2v/4orvU6mr
qyEX+wRK4sJZ+TVlkcMvBQJ4hVxXXkkLyiEkwQnAAEzs2yDDTWywBtwscYvTydNo2y+oCWDvDMz1
vsHZ7DKy53GVj9BzthXA8ahPd3DC2PXorQIthuHByP2GZXnfaVBr+2uwG6J9U2YrQKOqWeSUeyxD
i/KMggPpPw/M9e9MmUua7w97L92sp3pwoI+pmWeA2LKrGeiZn4E1g59S1p4a9GmATflJjSSHR47e
maumm2WGvnh4erueZcKbHajGoViSeZnnfSUrsfVQW6swcoaWDLnwCtGH8Ff2MtZE+8d933uzzuDc
DmWGwKD5yK+klIKASr1uX/VabFVifdiHS3CRWlG/jRI1tz8MWd4zm3rjaNmKxGpA09ahxcPDEC7u
yTJWS5jonodP+4Zms8rcaADKWNA1UHLRPcAw0CWsC+Zvu56+1YkJlFHDCcnabGgB4VXABxE1qNO+
h1/Ck19SstrhNjiXHIDudSUZ/BXrzMJbbOfTN3flaC3qzogwyuCF3QEmTv/Jq/g9v643vupWHFZY
2rfUkjAbdd0fdS2hdaPTh33jslmt3dKGq4UZTsbW8T6nfpcMnXpPkfSfddIfNqCtDKzpEXEroLWz
qQvr9oyip722EYAcSeC6/hF+TtYmTIVdlxRB5eWJiAozHi4VEGDAm67qE1Cn2y7hfHF3ADU0XuI6
L3/QwMfNSTWJUu3LYwWbZV8jY6C93iFBGUG2VpYwhMV9cF+DpAg2xyuD/h/aL/Dh+9mccOw9VeGw
88U3Byv6UuPJMWRWgWwPslj1Y6Yb9l5a9b/f/6dPuFnzkd/0a+gQk00U+KCjWCstX2DiNshUwDi0
TwDZJh8Kv+olOqqZVNdT0eB2O1xgY4llcvSPERnBAfegp14OE+/nT0FgfXus5p7NAAHKZT4aty7f
fSr4wQtAlh4R9iWk8fQrb7RvdqkS+bZ8DYg00vPcj7I5ViC9awKzwqShJvz598V0OVf/f6z4toAN
/HajAGCMMgfzRA84ciV4GjoX/xPxNvy8oqaxayfm22J2OJbwZFSGZVPVlKcIpOtvsSVg5v79h/x5
y+HbajbMFDminQC5RS8arxhs9pGn29nIzrfV7EZ0A8iZAU7wGRM1rSxp78Xo4/a55+3FVktoAOuM
oQxFUNVyUFuXRSVtwHbmXbdqwqLFBIpL8NpbM/4gWNQJUlL7+pLE1oOuuuR0pYtYFslcJtrJTzER
P/YNy2XW/nIE1txSPzbIsEyCDTcNjPWxJH2xLwLf6gmRKw4INyaCn5qyD4H12L8LKDIv+979MlF/
eXdWAD/vGMcnncLg+1zhvQ8SQrH3WmTe2ua2qkK0oY4a+YcIBWde39Jqnl6qOjDVsVG5ihMCOe1n
SMDFvV7qNbxBEqOxz5o1MF5d0Pv+qXZBc19GojMH5C7mD9pI5R/cWgHvrOQqvBQ1xwGFWn+c74Gc
ZC6d8qktD/TiWX+wBrZB70z/NwrEPN4MFtTFRQTqFcM2V3KIkSPp/lVtEIYJtDorv5JO1sAdwyzs
CZUhdwsZTIs+tYLofZpY3Kx//1zo7pJFmKNVO/A9EMQxjS32wp0zbXPgLTJ3EIkFPKuo8VxCaj2S
lKhiH/8D9eHNkdfSKYaiF5WVwYZhBoz7fCyF4ftixa2UMq4mCcaHzzInYOGnYT98DYhlubMyv9VS
rrABRNB1yXL4pfwxdwYpTtQ//H0uFWKrpuRyNHaaF4YQKeQJTnBka7Tqdw7OZo/qoC0v1shGWa4Q
9IJNKZsX1eXVvhL3Vk658hHF58Fi7LXsr6hiNuWRbXaFF2IrpuyA3fEXO2DzrlcUFVEyu277nc2T
YqulBKGsRigkQtwcLeQd8BNNQHiRh79vsJd4//9DF7EVPYoB3BLbYNqEg2/CdFENHJMDdD7L64qN
0b9//y9/jivE/0kfV+v6YUY9dwz66dMyKUXhEE3Ue/XiNxIe/mblwiWSubrCMWEMfzXtUsM51G/9
NXXoHEzXXLGf3G/b7xVDBhNt4wjP9vwwHtPfN7xalBSx5Mqyrhy+l3n8avQ+E0bI8Dab6eiRWohu
ZhlUsPkDTJsbNEcP/q4Vh46N3988DkONmBXhjBuJuhWhJOdRsWpXMgW+nL8/XQ16mZqG0EyM8XQ/
q9J8ikVePv191P88aSGQ+P3pNIzKtZEFhaikq9dUqaJdDugbsS89jLyXXQlAvpW5wYxqVHEr8RsQ
WCZ5X3wKXcf2TZyt0K0OJXOlnGiWl21+lGWxnkkX7jtr0Lrw+wDldb6QkTRhlkclOenJb9FQ6e/b
rCGZ+v3pHRyqW6+uw8xOg+6TxXnmPJFqZzmZb4VuEbLF1pN4fhd75m5lPtTgIM29Eyb9eS/iWwkb
3IQGomQZZp6ZIgiSwp/DhUH695n51sM3axZvDmcZg4NmLlx5Q6qiSKhpo3dKdpe00v9v1nyrYJta
MO6bCSlpf2i1S01bDVEKH6MV3mCB6MLTEIzmq5oC+/3vP+eNRA7fytryHBQ0RwSFZJ8gC1CsAxuS
FR0g/15SU3djK3R1ua/YejyRJY+6Ej6YSBAeaO7TIXHIMZHjwJpgSlzTVu3jKHp9U+WlXyeIFvl8
jW46lMP//rpv7AtbnZwqlbvQDmk2N8QuSQTZzRcfkoTvXS93uYVDz7ZJKA41d7H2Z+wKoJMfejKE
qdc0yzvH8RvzZyuXC8rQax1zNHNzMJ0NHfVHhvbMfXv+VitXz5CgWeUHGbxO+gN85u1105tiVxjE
t1q5uaPS9G2Ip0+1S2gdFHfU2ym051utHB2hHIp4QzN4qdArWsXBR+Hi9/ptLhvjH1bW1iZtKlEv
MfDWzpou1sjdNFX33DhTVwlaY8b2EPrRsItthRm02SMGOKcMo6Yk612LqQ8UuP4uJrrunEKbgz2S
Ni+XnAeZUPAVO4aKgUTX2Xp4z4b8rTm6Odsr3WLfv8yiOY7LM6AC+UFBWrHv9bfyOT36PZcD9VEv
FCJVYcQP+Bj7lLR864jmFaZBPhO4+Flxe1xznx1q3e+rwPNoUw6oh0UOEYrwGcPxnqIEBktOHe4q
Y/MtUbT2aj44IGsz2lbNSwlcX8Jz2n75+9b5xkfdKudWoapQtz7JIlNOX5C1L++qRb9HhvpzfM63
fmhTI5APaQeSya6HXn3ph+YLl2H+De4YvZfYwcvHxBuk/9lX/TRlEs6muzS2fAsULWjA1nKaCeSS
M6odcABNUTS2V/uGbbOWZxbqcC4tyULblllfsxPa3nbGWVte6GqlEPXSkawy4/w5LEp2mgJmj/te
fbOMTcuDmGu8ei158Y/fklWjuxsmDbsevxXWORY2CwggOA2Q8n+y5TCiPTUIXvc9fXMKq1FMHSIQ
PwMNuT5p5AxQNKx2GcgLvlXUURzvBHuHnw0FxJgJML4DuJKO7dxBt4K6ehVwtCKjn801yQ98UTNc
VuJ9kg6+VdRxZuQA9RLJIAMovncqYqjb7E00cXbZQX5JyQJjxdqpzQms9Zb+egYzKRtI6e/K1PCt
UxpnJW6hzYwP63X8izG0/uGqYlLvzMo3znm2Wa/cq2VXaGxzhYZpZeJ7cb0kkwdlU2LKoXxBhjZa
9i2wrcBOhYMn4RiFk2yl6xX8MNZ72U/vaaYuM/0PEctWX+eKkoAf5fkZ4vNlvqVByR8iF66w1ads
kmk+8qY/+mhCCQ79f7HqrpW3lbFVk66mrmn8rAAq796nTt7aUZl9EepWw+Y4n4QvYb0OLzX50A4g
D9TrOu+bXFsN21hoCbewAsbufDTHnqnvAO+5d6bWZf7/4YNsqaKs7+H57LAu8nCafgyr05+Zrd9j
Nbz19MuV55dV1zeCDoGWQWZ06CcABrZpHDXvyaiAD7ts+396/cs//uUfeCisa7i3BpkCj9NADTC1
K0vg+1TWYwKV1dwfFwkey5W/hnCvZUs1LReNiVcfVhdE7tMIP2ZIa2E49o+oHbVJEa5IPrAZma10
NY2ejnnfRHkCEm0BlR9zUXHr4nYsEmjqOTvEts/9dODodEqRrRvjNOoFHwGO64syFbYK1lQupT9n
Q1m2Ni3boV0zRic6nmMZxOw4zmwUCQMgb4QN8di0p5VqiFXW1fnmGi2pk7kx9dCNaVWimvPBSIC4
z6xARuCoRgf2WRVELEoKrwyCm9EpuNkqOTmFimVfjR8KgEWefUR59ls3AkyNB7NJpcE4e0uqS+dX
P+gUuiUd9FRMiYa/YPEYF4NfJP5KojCrcP2dkxlilxeoWeHjFNm+pknuV3a95qvDBAWuDu0pn/KG
wImssq7oz4x7fn5DO88FqUYRx90x8NTKw+q7NX9tmu6imsAWvwTJUgEEAGpSZapXeMJXP/HhRH6M
aWDIdxLkNr+noo5wprFyqZLesx5JNBAquJ/nQ19fjxaZwHSBkbN/hv0+7a8ILENbvKJvREq41Q3C
nIi8AsYYrqkHyiFPS+mRx4B5YfxBAz11BSCkYecVpugS+EC65E8uCP3pzgRBiaIssoEFu6beMOZp
0Uo/PAA31PxTdHPZHKXXlTE8xgpi74cK8t/UX+OpOlrEEg9yrsD+ItbR9eycE1NSzXluj3ArM+5k
ZR98JZWK+ms5h7BaC4Ze3y9drp7whgX0XBK2oS9duKxPhbKvDEHpa+XB/+jQdytWVLcG5nPTjuuj
tnX4NK+DLY/BGkKsMtJSt0lXlx6snAlc4pJaR8Fh5JH3EZ7h0bm2uE0gyRH3Ju1tsD4G0JIE57yw
yJgMLJrZuVZNExyIYcgKwZGsGJJCrQXqyGsbdeeIGHUHGHTdfA5h1xwf417ZZ2gldXFY16i0X0va
5cWJzrxZT70gIngscz0Fp6Ur8/JUoY6JSTv4c/MoAsnIFQXZagE9sTbDYRGoLKQ985biEKJ32kv0
sAzlEcb/Zj23xi71FY0YpiTmrizgQ21JHqcC+ztK6V61dkmtOLKUfTmANLXYuOzTIuxICCFIPQcH
Dzf/e+XGQTzOTV9e9+hKrv5ZzRTwU8u1X96ECsARhINqQOHLRP+WSCR+D/qIPZCO6uXIHb7uWYx6
vJPhGuF7uqXsj2YNu+nj5MJgfGEMQ5NWBhLeJCBmXG+bNfBeRl45GELAWT56ANG50EkLS6s20XPX
+nh7OFvcKwti5oHNWOenWIzNfFcbG/sHfMxcHMmg+D9529TjyxogU32A0k3wE4lNd8vjEblIKCO8
VzRAkChVcqmR1SqKLj4EHYmro++p6Ra0J5R+PQ3//xvdmip+uPB8tUlMRy/wTNmje2INzfCJYQjV
IRR+7aWDhMr0Zh3dWqdTtCywmSIe/T4aLHH06PSX3aQlkTpe3Bz706ww8h9zV8zhmQKJO9xEYfek
Ku+oi2l99WWP79LAGHQ+CAlyQJlErL24brYzD8QxHL0Q+MVmifQ1DJhlhU8m0BE0wl5juRUjIaj+
5MHk7nrwsL+LRYz2poCsfHoux6AZ70pdlMtV7RE2D5fTgRckCdvGIA0sFASlvstrnS7cTjqNbB49
C4ak5dHztfnHz6v5MHrIfOD7X6Qx9tjUeXxYCmszHnTgtlv400eu/XaRECTlSPtUmepf5UMhmACz
ANW/YF9zeOyd6IKezwb9WIdimnCFFF2c+nos0rWaTILbGPuINIV3aGbImpc4Gr+vljXwO5mfDfBl
QcKxmO9nIvoUDlTNQaIqm9ZqRjgoPHbElFESQxEqXLM1lzel8qY5HU3kPYBSCnn0IByGdW7R9Z0M
fqjgHAQJQQIJ+3g2ZE4lgLg4Aow8cjPSA7htX3CCqevFtEHqw1VRJlLGd25prEyAvCAHhmrtBJc5
79M8qtcgJPkraELBx6iOQFifvC5pfRw3ag6wo/uqSEM9rI/9YIcXQJvGm64M/K91p4YXyrs8NUXh
Uj/k7aMxGj+w9uIzJcvXZuGPI6ijieZGp2GkogOcYIIEkzK4rqGNggx/4TARLssvMG/gD2Rqv3m6
QMp21SA4lPP8uGg0AESxNxxUDi+WvstRnLLxuZqQCmU1JAeU5h/bsv5I62pJhQxt5rX2qS/cN2b8
4LigCzBr4C+ZeJUdrqPSwwzvdPHTszlLqkZ+LKPw1djoASCqmziO7MkszYNzS2wTN/nFD5jhBO7I
xir+UsahRJYIPjJumo5M9+JcDwAtlx3qNbTv69TNTv/Eyo5I6irzo20dPNJ8oa8RnJhjrcytvwoc
VsBUvIQAxn7Lx+6KBstDrc2SktoP76O5zvrQfawop1c4KPxbHil3mlhgEn8U8+O4rNOLqao1KT0r
Uqyx8S6nGCeF6CNpiio/tRFuMr4aeYpgQz3nel0fG5S5r7mH6VvAI/rQ522d+BKO39Nk1sx2wTcn
IwzarBIW10PSUn1aWzgBUZgrZrSj6z3xYorWpnyQCeR4NpUBCb7BUmn8rkb6HZ5ZNIVYZcj8jj9D
61ieB+LBaAVg+rMCPTWhPHTnaO26KuEhXKOx0DA8NnhRRQzgCJALmHRD8cDzcuUJDFzkSyVxoNlo
sInqGhMfMUeOQrbmoLQK7q2vytewH/o7F3nBYdL+KeSyvw8DBJPW1tcMgVpKoqo7+lHpA8ulESIF
U/g8oMh9No1akrrXV7gZs9t8nu8L5X2uVBCesXiORDJ+XGdbJDonLlmYH6RVr66NzT/nsppSCkx7
WpFlSGowClGlKIvrGZS7FMPxNWzGVwoLm7SD7LBOZrL0R9QM7Ct6OfWhFV4hk3EuhjOvsNN6q/Dv
YTbGHyhRIQ4KNz87KN0Pk2oHsHFonNhCmi516ziX6RoEw88Cuovi4I9DW6RzzdUBoIkmsbACxN7S
sG8yXITMFlTMaihzJA0zNnq2Tw3x6nNgxJSuKl8SShhLFoQFaeCmb7hL2hAaIyKipEUzeg3pSyAM
qC3LDSuHsDnoamxcGk+8TAODLZEsRF6P4DEt92gXLhKIEqODD0joYbzoN2FJFqBZkF4XOVHZ3OYm
VU3xDZ5LVQLPEwkbQ04OCx/p5x7eZWmxAjGEfxJwd+5oHoyw1Q/DU2yq/obp8X5a4y+Fq+97ra9H
0I7OUVzY8gm9pvEt4sGw/djAHwOHnJjtVyCY5zX1F6pHrJYOwtBp/tjJai0PJO9xODDaxbDkFSU5
aqTUitvJDfGpsYbc1WXDVAI2USRSOi9hm4ReE+OmEVPEFxp7TVJY2BwbDMVtDqLWV2kWkvaI/B9Z
LMqEzr532zhxVAW/QQDU33lUDyoJp2E+Kl98HeVw3dYWUIsaQVqF2O8BnvPhsffWrBu0foDVw4ul
0C3HnY6TYXK8TwC9F+nkV7i8NEWYIqs0YGqwAVGS71/Hkvfk7ELt8aRf/PYat5NAQ0rL1n8LmM1k
S66b/lCZVR6ByekTL2hWepoqWiB4vViiCyGrUxGGXTpW4X2PElriSVUnPOirk+E9fwpQFATOCszR
HqZaSZ2H+CvcdJN6bTB2urP+lSqK4ZDjBB1Tn1XubALMU5hSUoYOPN38rGlhgrQgsn3MXYkMCcMd
LOmmWMeHfIGRwJVhvPrgqmU8xuOSH+oGPnb9WrQvbajH224WI2BRlQTNwXWHhkzDydQlgiB0EZwI
knZfmqAbztg1mmM8dM2xwnl99NRSPFYkJh8JYgqEiqvXpB7n8VWxtPoLWOMQqoGdC+pp3RVXY2jN
B9zRpruQEJyLwonGAoLa0DSsJgzxVIjw02Rs/3O28GztqzY4BxWt/SRvOn5VIBC/hYEsTYul9x8H
PVcZrQgaZEZMfAItJmzKu75PhoWRhMCL0SRF07X/+ARX2thNn9kSs0Npyg45naa+hnazRNdqI5/q
HNae6O5rlX8cOfGiJCqr8scg5/YTypD61swTomM+DNcBb1pMMalsEgviXcWOqsNcLt41zW151ZCW
H5GhFdUHM/djeawalBywY/MFOiDYp+VrKNUB3rT508zKViRYlvYlXhWAsKEg7R2kKcWXObf+V0Yl
xk6ZunmidCC4SHvGQ/AfEVRJg/o5ahpzmOJLdD3oOnIJb2x05cshuukn2X1jEoV+3HMQN+FWKY55
DH+uQcOD3oO73m23Nsye82FskqAptb1bKBxSE9hLeakVdqpSZT2H06nUOe47EeGoAeS4P9Elxv1l
HqbrZW3EPbIB5PWCxEkAvuwxmWU1Aytk5PW0kJYlponMEw4d0aVRNEBiCZ9MyZMG9sCZnm2bLegM
vcIWJz6VilfPpA5mwBz+x92XLUduZEv+ikzvoRsrlrHbbTZYcmFyJ4usqhdYFckCEAEEENiBrx/P
avW0xJFa0/U2Y5LJjCKZzAQCEee4+3EnV1kPEX7UyQ1p9AvDDpi1s5+YPsSOKd1idziK5zbW5XhN
oJtMUISHb5i6dU2KVdnra9MJzE2d55ni2QEwgEjdx5HLw2usk68Y6ZwRJR/etuuIdbvqJVXeGDaR
XlvscIW/6UeECZ62GgGe+dA8jwIgQrRMlFr4helWpEwafsd80U6fpkrZZYf8Y4lxNsMQD9Rs8TyX
9HapauzEHnflmJiZKswpzQP/3Ibd+nEm+WSitWlCgo0tQ9biXOboTDKSPxaqXAGDCAId/tTmZBcI
L9yiflP9dcH7YkzmQKIbBB6iaOTnMCaOJgBAO7kS5MJDgtY+ZW7rE19nCIVRkBycVl6hjOFCvTYo
ROK2ymxaYGe5NhM3uD+9QMpaxnL/EMhsvcgwYPg0gV1KCyGnk+qKJyiQglNbADAy2BMijI+ZDeZy
AHLgdeOSBkbdR+nPBpeo5Pmhbky+xzmir6atHhKPrzbpZS53mtYeZrWozKNsJmM61J29diCZYhTJ
5qnzeLvr8HUM+EUnM+J4z4dhB5SB8vozYNLpMwSH3d5zdZ6Ifq7TFRtmLNohPwJjQ3u3AkcF9AJB
cLuePeRUd6fhBJH4hWceyqx1JoJ0vmjjgrZPE5IUIjFNWxPButXbIaZv2zmDHXlifZuMzBNpDa/e
4zSOPBqwo9yoYCwiKIexwvtq1hHcEIVJGDbZpOcZO2ayU9+gHVUHFErh0bRoHPGCd9LgLcHHvktQ
AaqUjeUT+la+68zo33l+cOPbNn8mm/04Sg3+pTKJqr0e5lFV9oi0MX2ET1Q1RNWCkNRIw74YZZ8s
Y4xhoNmRlAWnYhA61j6Szxo+Yxec4V0K5M5ewf2ljrivp3gYIXZcTLliinw0XyfFmrhHNsCJ8IHv
DJHZztOY+HBD1n7Ke42CekF6S0lylWysGFOYO/Z3tu7VbYsz+ANiBmH75cR8cBxAxTZnB78rymvd
FTVm1GHctFTT4yYZjSSUZtjDZXVRItj+uXVlalF8nqsxE21l76XMomMfwCVg9zcJ2iaFZqu8q1q/
ixGdXKRLwV49L/f2g8USKbk76IWHERcowdhWTSnsVb9tMJ/9EqCpuPAk0tOkMVXUKmpTsAndDev8
vTZqiTu//rQ6Mp21126nGBdx1agyIuM6p5UWU5IN+FhUi3UPZJ4dTbjerii59l1fYNMVzcmX8mWt
53HflMEN9Wd8gry9HUt17Us0irOaABt55FMeKrqXoQaqCovA68l5NYARQNyR6fJ9RjiGcIIR8ziY
YX2crbhm4lxAKc1iuDfXKVRKHz1SoqQMzGcxBUPMBv9rqZsp4QgTv5bUzHhK+j7S/TZ+rGAllvor
JrBKw+N5bVQ8YwJpv1pr4ryBq22xBHASFVt1hfoE9xSHA4LoN1qngAFQdTUKvQQsAXFzBgKDf5rv
snUJ4rrD3FkL1+ozLsqipu74sybUXdA5KBPkB9oI9cMKzYr+1LkcSNNiVNpbedNOBmWpto9saZ/D
xm9QMTgdTzmvoAnM7W7qqi61JvtcUQNRsSfTCU6T1zlHVCOZ2F2H2Jm7THpjWkwTKrjC6MhWiGkT
XbAj+RImCKQPDqWrWFQw/Ulnrdr53ryIWIUZefZwEwBVT8UjzIOPI253FBJIgLHkvR2TGfaDtqnj
npduB3fy+wC0d6/zOtqKabU4w6vgYkRm2i0NTRhXlmJLUhMmoJaiccce+fEnFzqVFipHe9R0MFqb
e9CGGeN9rIwbLzUxYxt5cP/5iGrnM2pWc9ELvV63YiSxR9b1hGmn4pY51+P8GzZ8OCDFTReRWYlr
gKzmaszFczcH1c0gcn85Y8V2+eigB4hnbjO8cSOu4fk2RxOUMBGUHtPnRZeYf/G1w6UaMMozzwCr
+1rP4qLOQpzLE8TKBJBX4d+qHBkD+wV+E5iiHkatgYJn050otr7ZLdr0/DUvty4mDaZmL6yaRx7r
DNhelHHUOpFXsrC5rudyLi4l6XmE7q9OcGc7PII4c83ncwpJcRyEj5BhGJVb9jDRUH9dMzv5zzI8
lxfRXKngurFsPa7azyeUKTgAPw91NfEL4OiTH2Mk6fwAQ/S5I0hT3TC8PPoStWxD20SyCe3oGY57
8prR7xKcXxIKPEXUZcFopx8y36/svYBR5LJb8rzNbhEh3O5HotEji96g1RzryYmrclPdRRZAdI0H
Qd1SOtIxCkEVFXcLRhEtkLq5vnJSduN+5Wzokt51TX5By21oHywdcc5WZh27fS8k1ZFZ+JJ96jPJ
uhQQKPiVanAfIHTh6GjOVVa0aIakNYdKoLmjPVeYcMRc3g1MnmDRGYHTmXe+D7D1tR+Q+35aStJv
Sb4i9zgqyDZO35jZcAjjGfHmXVCW3Yc+DPPDmFXNvRHN1pwCv9c3OU4lPBieKtxxIF35ODY5mn8Z
rvIxqGvvoeNzs+3z6Vxd5KUPa188jcBEnedm5OLCWl6io1tCeVt7A7vRZ+v5XedlDeD3YWlW+PVB
Z3/0C6nNFc5uZw68hYvxseYlO2B94fSyE5RIuqynmwp4wUvDBn2JscQWjFbFMLiAhPYgQETrahB8
gH6piEbPco2Eh0rrpG5UZg8CuwVAUmjFD/iz6mFGJyOOI3xdxZ54XnPLVQ8rmWbMVgy6n52LsUNl
7hVOsMOjxnjYfbfUfEnyFncIHH/XvQ5qpCRB283JLWLX/UNtmA+MqJHqoZO51d9m28D/BKUjcnQy
EYZ9lOHSV3HmzwLBtQs4CKfrfEal1mYfy7GxxZVBBrBMwq50eEwK0tmTJUZfhM6Zywo+kDRFiko7
RkgBy7xb3+unuKJDK65bIrshWQsbtnFLilcB0sPEgmW6TZHKXtyHyhOYlnZmPaCR5SwaFQfgM3Yh
PPQrHG4RuBrzLWccrEgRtnMCXHubk2w2y7dx7fwHDEHydadBxl0oVlTkW82AH6dF2HcYki51ufcx
iH1h0OW6s5ApeKIWXOPlWg7rHLdiYcNLs5Yez6NA67m7JuPWkKO3eVTcGbWpIp0t3PJ2dd3yC+zV
/nTR5vCgi0I2dzZe4VWp4sUT/i1uhjLgWqhDIVIFmMSFiUbQJbVW98id6Qw2uoIBYWCbBLzGh+Yw
em6ysUEtBmGSm7NSnwaZefSVAlP2ds065sHZdxMmqy8KpIc5gTxx4o4QIEBJMfCqurXVBopwwdmz
96w3rOfPUezUZn3Y/EmKvVN3RtjYQ5r5EySl6zN84uurYJqD3Vhv0wcIEgBg9zi8T6uv+ibGGF85
R8RmFlE/cuJfLUrG+xZc2WM7jXV4rMp2QnvPqE/vO9X1V2RVbZ3gmS3ecA+2j7MOlH9QHiFwerSL
jTkx8mZc9HpXLeDZixrdZURqjVaC10KUR2IyYE3A9osaFSoAm6Rm2n8KWT/eoPgXt6CFMhMVpR41
vECn0D2LdimDuAs3m8UeINxzsZFP/Rtjy0R2gpWIOQ0HHt4Vetz2PjoDBG8XmFeqq9lce6ECgcA2
t6OzWgV2zSUAtF8w1sZUq4ocB+azErSt67kBxNIa8my9iePeNbBDRTbvGGSXYJPr8XbtmA/Ufhs9
+lKqpvyMeGV+OWSTT+IQ5hfy1Fq+QN0P3FrHCyAkUIo64E/o4/ouXSutHgfi9ccVHfC69z0dPolm
RlsL76T2uOZbXb9p2HLC9tl2Z7IXrMCBLnRDj7VuBoVwoPLH0okuyhihRbp5ZxvkdgIzH01z1j/A
Xmv7EuK/WbTlahSRwFz362oKavfDgFWbTihT71ugEOjVTNlFKzGY817V4thFjj0MW8AaABJrsU/r
FFbXFY0rvToRQTTYlAc7qfVhnvPwa60NynfL5+EBdWjxwLIKFyIbF4uBRBCxLzVUI2VkcBz04ONp
EKZwAUR3pyQolyrPmmM2Y6Y/ktXa3KKj306d2vzTXAl41SH+xCieVE5kW9y0FXvDLJTKd3xuC4PE
hrVCsB+E5K9FbYcX3rTcnel1Ox43oKlvzmY6S1kNSHrXM3SwQJprnL1NbyiOWrmw+8o6ANfMb7s2
AZ/emNiGHraLWhAcTRsY+wxIdRlOUU6y8BnAXJ6fcoP9A3BUQ/ID9HQOus9yZmjsXV59Gz3tvppm
wxEANnB5nRwoy1jRdr7j5ToHlzg8wWawoQYbKEomUMcO85GQWl11c1OMF13HtIwLUiNipx9WcEdM
e/pDC4aOY0VD+bjHBAvb0oZW/asC8vlCal/UpxD+z1my9gVwY1Ja7OEAWPNiTwWMieOwAqkd45ll
Mskt6DCUkVv5oa5k/WWwU0svtjozwS6rguYVTP3kR9sYVrEwAX89tx9hDAl+PcVtk803dBgyE/cK
k6ExiHTs9TQbnrwa+oudq4Kx3mcjwbEsVdbCE3nzAAITkN2otnzMkiY5nWuTdjCCE+liAYClqM7r
Twto5gi7iwSr3dftLlBmxk6rF3uNTZic6EzA6AbT8hW4cdjETI4bgEmatQ+IHcWKcT0luKTz5NF9
x3rMU8+K+DnAuKoPHktYD6gjNlmhIuaRAWpsVuoP/jzSp46QsXrxHZQcGEjYth6whclssi09hr/H
ug2utj6f5oS5bLhWRTh93YAdbPFa2pXtmm5Gh2iXagBBPCv4n28I84kxQ8bI5TLSBe0vcKTdYMf1
NHf41RtgV4DtMbamg4PVVWMvDd7+il1R44ko/LYFm1G1EHs4i5WBvnxZEDkxE6RXTqgzLfps2BS9
6YCgCXO9XOqILCFTOxuE9nXMFOAACo8bmcitnh5BHs9iRwszTbuzt06ekM0foZARtn2ClXG+7TOM
rL7kE7VjZLyw4+k0oHiLYVRpq7uKlT14CVMC+SMaoASWtbHAZCoHcS9uxVVvWHnZyhoyd2q8bI16
hjGzY7+1/QB6xKFu36ZZuDQobPWE54PSxylYeYPrFHRBsqD95rHivIGgBG3Gc2A3Fh6GmcJEqgxQ
0UQZxvK6+2Xd5IBq1MztN9bWa7jDn+g+YnNDMnahK3BWrnYSsgw/n/0UrvRNHcEloPSh4FFa7hgY
6DEGftG89GLmS9pjJUwRsFykY9AZTFYq88FrkoJ4uKyDv1Uo2v1tfclZLtRV5dC0of1sh+0MTXnL
eO0Ddj+FFixYvAhuhrTKQXjs6Zq1NzNmsz8EWXH2AhkG+cmgPe13PVQhU+KqVjXJiC6EPsOpbujv
WLPO/qlws8RYMkBaqXZkyFf03tbJ+gPocYv/03pB/Ur8oqHXYAGCebcSzKE2qEgxPxUBF8DBJDxh
g+fSoIyA4gTGqBfVitMlQUibRKMfQO8RezkOmusaRDgBH1KSIVaQAeZXqybYOEVF3IOsrPzU8GX8
DCHofAhNU/j4eFsDLQHn9XScWS2reF1r/0zMrQF/KXQ9CZzwAyq6DdUertBelIZ1WzTQLahTuxke
JDgnz3xE5W6Ri+keS1uA8iaCu+uOlHjTXlMWBTDhaXxyJIdfoVu6p9XjokwQZ9JtxyCv249L7ssm
zulSbDFuOLZSBLF7C0r0ms8xrEwgKqPTmKPcm6WUdz7zaXtTKhtMhxU7eJiSoWxYjBOgvQqsDoLI
w2jnK7CYOYt9lOQAAHTn+nNWkOwTPi7tcDlaXd7ozVckmjuO5nfGdptgi7LbCec+1rNCszhE2gNg
DDlfeD9DnW7isfVpGZcVJh2iZtkAXzUCtepFaDUFML1Otbvg/Yh2EK0ntt1ga5cqAoYEu8KmxdKu
GZGYT6z66kpOa7Xuc/il2o+DBpd3BHuIQ8WHHmmNgMQymwZBNtFz0sZUJZusGLuecC1gz51xHUY0
cMP0YRzhOWCjMoRXFY4N7RW3iBLJocXLh+ERTlPsrg2EuTVBMX/BpUJZrDA2MB6DcS0MKoXW+wIR
oYBMwVPDirnovvVScKEhYsRWkb1VnbfSeF6KQsUADfzPLMxX0KPGLnjsDNkuezm5y1Vp0CfeOJVp
ww3/3PFqfaB+re0T60DbHfoww0sCY/S7w0wRIf4tGHWFQeMMty3t6Wi9U04tW26CknbfRtWtL4Fp
pgwKp3OfTrAX5Lux4XyB3I6aKhl8wZOM1rlNCcxmvgVMgvf2etmSCAct/QTp4Ib3WGsP8eVjNuYx
QhTlYdUZ8rk83+wDob7ZZUaSzOQR2iKOmeDQEz38SCIBmweRGGg92tts6AN9xfF4e2kV8vwZmTSN
ewzGDAi6RSijSgyV4oQKzNF7SGVQ5UbZqopvc9Y217nPQ5lsXY5zzm7VM52kaOJiXWqS2q5YH3xo
ByZ8iBzdSZ43uk4lojDzhItN+XHrlRt2BCeKBnF9ynbRbD1AngznVBEx8KMKkLTXZMdhIOYTBWm5
RGPvDAN8NY+wiBm0W9KuoCB1ZjyNp5LScEn1EIgrr3DVc9dyFPW0B03PqZ9tEPytYIXmTXAaK7Qs
D5nuV3HUpC8ysDsuyw4Qumyo2nzGQUPn4CRfMF/RAEcOsZxj2W1KXJjm/CnQ5lf39UK8OxcaYI5K
4P7QTCeN5iUY9n4Kjq2GaAyuT4PDZQC6miJQvZ9xhgu/A8q1CHMwZDRXKLmGeTfBqTvAmwzZi8hU
+dh2TQb8YiEdgD3akx3OndLuqlBWECy0GCBKwVMHz8WUd6Dpfd+hFIPPpwMhqqrPpKXjU9WeISXI
vmt7sMVmC4ShtIAmdR+U3S5kU9ftipH4ZSLAJeTQrYgKB9/gdY+YP4C2tNB9d77uaPMfq6BwD+uI
MPu7TAk81oGH8KxIS0zdRQXkJDbxQle+oW4bkL0mHC7/oAqU64FXoNUGYsjXFHsEUP0iMBqIcE/k
Z1SuEjRWVirY3gUVe8pQdpWAD9kggLC2vNptg79cWwSu67ifeP9lhh7yORsFq4FviCGRCJqUsZsc
EiIanpkhMaVFjbIuzQjyCy0kdqKZiQ8+GQAa56Ydr84R2XqPXinvEfcNvnkHZm5rLgrbjUsCjkeC
fKxaSQ8MtaNO1ErOLvBb5b4VY+HfTx6aUUgRArig13bDyxLR4eJvvCrCWGVaHgnSAdwpNKsXhzlm
ptLBNUDhZgxc10kf5PyNmGp52Pqih56pY82WjFCfvlVyqpvYeQqph0IVANDGbckQUBuSsYcIdusB
pbCqvCkgJD5feq96McT0n7PWx4NEJwXxFSxRThC52SrtA2/5VvZdP6HyamHI0q9Zc2WySvCYjI6w
JESY0rQT3G9cmk+kQaGGosXbAeBa+l05hZVFk7/57X6mi1tAr4ouxLh+Y/3rLOiz8rIoB+xK3NZq
AW0o2xwctakNQkvn7b6BDVJ5PQa25SCSJF921OhwwAl9LrVrNeYyHmDw0TzVUI8ufzEu+2ea8nfm
BdmoGD5ReB6GaBdU2NCsf5WB7d9+bFLg3azFSrZlWShYioFt9dmOabqsl0b8xeTVd4eePxKsv5tz
xMQ8AjXXku69DAXrkeR4SvdDCClAhGizwiW1kKhL0QKvX9FMty/MVbJLyhqhpLsCLVad4ny3/nFR
xPuxYbPv4vrfiOjBIpaND9UtNhHIosuiWhOm/yqn409mV94bkqL45yZQQEyclfVHXc/u6wLIfIvk
4Fr44TAHuOmHbt17e9K8cL6xodj2bF7y00oqPHey4w8/9urvxiQZFTMs/rptz1cMYSox0SOlTZn8
2KufL99v7kFoS5pzJFfvV93SlA7M7hAAxn5sqOe9y2nVhQ0NKrz3hoU1LB896XOk8OjiL0b8/+SZ
fO9ySs4Ri50/r3sQ9l9pNUWjs3c/dmHePe7oM0SDPNRtj0fxkw7DFEnSzQ8umHfPeuvGEdLYMwFo
vAq5nJyl+BjNjzlxvPc3XaCqUC3V2x7pf/rU5K7buU3+WESN/z4F22xtVaLAWPeu78pXr+2qm040
xa/hCP/1svyP/K25/ceW1P/9v/H1S9OuXQndzrsv//7Y1Pj3v8+/879/5ve/8ff9W3P9pX7r3//Q
734Hr/vr302+DF9+9wX4bSDkd+Nbt96/9WM1fH99vMPzT/7ffvOnt++v8ri2b3/7+QUlwHB+NWxe
9udfv3V8/dvP7Lz6/+u3r//rN88f4G8/Q5pd9kP9pf8JVOUX+/p//Orbl37Aq1D1i0+VwJCEzyCS
O8/Dz2///I4SIsQZwUNoc88OLBajCMXffiaM/iLBp3oUmjAhFWd4K30z/vN759diIdR8ArM0eMV/
vsnf3aZ/3baf7FjfNqUd+r/9/N1n9V8HTAD9k1LQwPseVVIiaA9/6XcbCkYgjCkkOzjwORe8Mh2k
DIDwigTy4qQpQ7dFMLFAuci0cDsZVrCNo+YLGur5su66oMHRSr9qX7fHwstvF6QGQ6bJ78MKUuMY
ZXp37QoePk5wOHuZMGMQw8t9LSMrVwhgsv6qmYCLf78V/9Fq/J9jP3RfqvKL/Skau7cv40/Nt58e
hi8DbhtC6v8fWIHn7fHPF2BUjMOX363Y88//Y9WF/BfGpSdDKmFgw9Q5EOUfqy4IfvFVQLmH5UUl
rKBwv39ddTz4RXCOABlOse5QweOXfl103PvFw2gV/vECIM8Ur/cfrDnxh5njAdb+u9Mrz2wGrk/x
M0czXzQKYGApQkguSuLqAwJtuwvuqP8KiTTgYSzbwAC09bw1KkXNhg8lAOcnQtVzIQG1AyBoB9RA
w9KbnY88XEh5lF/cDZjGq2BQ4E9neR1hdwFQ4zYpaBV+WhC39HnGgM59QEIcb5GULKQxEyPD2FLT
Bg/bDCAZwiUAtVjfWl3005Lf563PWpTFGByKQMF4mLGjQxDlEMP6CeY02gs18fzJBTxbwT1BH4fW
pMgk1NHYz5ls13uvU2t5C+VribpbuAoqhc4P2xQuItrGvYcJjmSsetNBUxvYRwMm6g4zMNuttM18
IaCOB3VadRh6cFUkNs9eFVAafZ68fL3Asx1e8pmXB0Bbc1y1M4HeuUfgBSu95ms29naHaJkpdsjI
2htWNFfIEltO6GKLFKgYzIiAROW+Kq6cX4POYQPmMSMhtnGv3MIPEOhFI6wqkpCop056eeQCsFEG
itjDqhSm6yuv9D5VJWkOJs/l5eIvGBRyaBYHXz04NyPjIsvHWI50Q/zt2sVdEEKmL9WV9cTykp0p
roqv67U0EEz61bBCCEDkYxv4mIxQDt0oJDPTXngkTOpgcs9DRdWFg3wG6tl58I9nDqSLWjRBRyCK
C86qid3AiJd/oOAFd/42gkhuzHa3iRCghAcUPpUEHQdmDXV/36LXhIhtgnuu68OmhxSnwKFMDGKu
MGSF9UPdyenhUJM8jwmyVtDhB0PSTEaeCvBLzz4QzmSS9Bly9um0MiOvZsybPWfTaBO6IZUB5s7w
4+haB40qZFvxVCB4TeICoK0rYAhSe8+6Kb0onAt58D0AYViUoS+hqvanIgJwMwMRhcwaBIZCQQ7j
riCbISbEh0GX2MjXobAAIOZ8RdMwNyXYoOCc9iPRbrdQd11hyIGcBERMFRiVsYMAfO3qPindTPkB
oSPQ8uca3CJYwOweag7b7jbFMrzfDBIDoGVO3IzrAnkD5NlgzIaK+5hKVRogKOzKZoym1uwqR6zD
E7BIH7KUqp7aw5jn7LLqFH0sQ4+gSrPBnHoD+MkIULNk9x00t/4UYYqFDzviNBtigmaf4DddfuEZ
40G4X6jmYgbxsLN5cFYzMknueA7BCudwzqTi+2M3O3oFomp4zkPdXpW8Dwg+ZDO6WDGkzcBPbNgL
mDnVB+hPbcpmqa/IOBfQOs32VE1UhkkDwgs8IG4RnJyRCbKD22cAiGotBtBgBflAmbBXAIK7AcpO
ei9Vw7EpOeRDFVYCDBA2nI+emtRRZC375q9hdofs37pL1nbgj5gSHjAqC0UTSwq2Bn6aYXgRYGeW
dTdwn2QYmoK6VEH40HKDINhxeUEHiGTHAKBp1A+kui00xmpHODdMkS5nDFwtfe+PkPap5mbjjNw1
HqYTgf+e9ZtFjgGZeWyOrVd7Khr1DGPiVlc+BQ+plxn7cM4+D8F59NiFs73AXPp2QUUAHdJQLnhS
NUS0t1hc6yV3voMQp9lanRgPAFcEiVCYOJwu0IrAzuDQT2VxEhAb3A6gaq8yz0G0VtlGsCgbJ365
ToYyaKeNTm0bBPM+7Gv/mBGE6EY9fHCvVcb8Swq6so6rmnnHHjKbpM5Vk0J5CXiDw1boDtANdCMh
tFhHRiaAYNoG5SmAre5lHZDu2SGcbsXzCNFMVGbrfdPzD0hfKR+8sF4+tYHn4Ew05xj/VYQfpmyZ
3/7zMuT/r6L4bDr25yXJ7ktlzrXwryVx/9ua+Pyb/yhOiPJ/AachKLxEpRRChahb/lGdEI/9IqRP
wxDFCQtDfna5/mdRrNgvlLFAYu4m9KHxODdK/yyKFf8lRK1MkVksZcAlrOj/gwLlD+sTDOG89/Du
yrHKYAFRHcyibrD7u7N0E+yIKsVuGTrxmfaGfPBFtXwsTWviptzmXd1Cg7tmC+bFqzXc060tAdhm
7Ml001+5an13+f5XuU5gaeAjYUecL9lvy/SCaGhzEBt2qERRn7hc20uIHVysUbNdcahAY4odNHU5
HmgGGgYKiO3DRAq245iaBYmcqQmm7RUoIUS/7DKINhNx9izym2BJK8XF/W/u/K+Nxm8bC/aHVgt4
p+8acfATHqZ4jYGCjkHw1p0ndEiLoWXfFC+0kgVmepcGWtUCR5bKJFSwrm/+AqL607+OGva310kA
jQxxqJoDdVztPB/aLYy8qTRwisddMdSHHtoNyCjmNoHoZDp5Livjf//R/9C0BJ/8HWbXWFFuMuTm
sNkcarfWm8o7MB/9kahexVAn0PtSlOt3sP6HTAHxN9/5HE0AbDhhXB9aM9a7uR7P83O2umoy+vrv
P9V3C/g/WHrv/UgD6SG2DNPrcMHMixMSLqAqN7Z5rD2wr3rLilRjLAkQNyg1vwXTAHXXsAvy7RoK
syTEuZaEsEu6Ck3/1TpP7pqSjzEj7K9MsPj5Av/ROzzfkN+AYgQ6INt7M+zaDPhL25c6Bcfe76pA
hAexUXsxq8pc5GFYx7BQLB49xELB6ABUazPSHA9vDt/HrvKhzFgKSLMZv263cTkJOCccaR9iKh8z
TVG9rMNfmLWc2+s/esvvUMK6n8uhCpQ9bMhojDWKn2RZ9ASHPv/h39+378jpH/2Jd83WWIAxRRBj
c0BJU10UPpSIhQ3IQVXtcgKtu0TwImn2BLVustm1O46dw9w8Yu0juozomrpyTVGfqpvGnEUWxWSe
B5vLQ94W48HX6xBPnFnoMXIHnqIiKRQh015BTBdDP8dSA/daB7g/heKe76Zhsyc5je4I00EN7Tk+
ctez5YQhF4yiIQ8FsgMcE54Ir3g+BvAa68RfpIn82dU+///fLBC9wo7Wk15zsNlGId4q/QQWDKBK
wJLs/v3l/rOd572vq+t8j4dgnA6Vr0GaVI4mE/bqGBqb6zavn+es+wSmzCbz/2LuzJbbVrZs+yv1
ARcVSPT5ioYE1cuyZdkvCFu20fc9vr4GdSqidFimGLWf7tsOx7ZBAIls1ppzTBJ6XafU1wsv+o0/
/7cXfTLjkhyDlBvrUJin1ggYFEmJ5c2GMJ7VOJl+lxMnKOSZBQZZx15Rvo+NkPteQhRBnYzBONwG
gVbjwoM4TrV/+zknU3CzOA2qaZOH3ZT6zbzlU+FKWGMhPBkkypVxVTlxAaBI1+EJ1HNAIGHuFX27
hJMBi/jCzzg3KZzMxoBk+dxVUYexjFEJatQL8ul47IyjL7hvdD+tyjZY2T26ydw6wdaRAeo4hDV+
/AOOn9nfHsPJzGyCncFdhufZmdHfC1Uh26Eu2uuKCjvcGCsOPr7OmbF9ioWNVocvC1dWOGUL2aWr
ZbHYy9ZXRfv54yv8FcxLqfBkeu0KKbeokXSrMTj4EdVKP8sVyRsU46HVMTFn2iq+fnyxc9/RKZ5u
rGhUl+0Wh0vV67uVc98jKiuFhYdZJxcWghdHTw6K0fwZadv41pJVF74k7cwKfoqusxELrWs7KHsk
xdVV36D4V2tn+4ZAWb9tBPKVo3N789A20cFvtHjhMU8ETOiaZf5UB3ZkCIpImvd1dJp3Fcc53afs
M4apOZc7xajio8cNre9iyOZnDqPhxUiTZi9HNeHAiyKnQF+HrMiHL7VQgJmb9b4dLHkpv/utmve3
cXkK4S2XbKx4x1XoWOr6y4ZkSC2HO7+yzE2Ru97kubt5bxU2ZdWiuC5iFV/hMEbLiCOFGAZgVVDk
cloJFi3u/DaDHRFOKT4or5ic/HZBXUNFJlvVV1Mboh8tHIMRLoSefcvXfvyWqFPsl8lQ70Dwq/jy
uySH/oAIlxPxgGHRXatEIiuPUvtBRXeSebWMRItH3J5UmvrabT9O650ekWEYbMWIMnztHbZ3qVC2
gFxWChIqtarFt9gB07nWNsH5Vh8pvjUtShO7su9j0ylXnm+SXacgcLD4WQRMuVWvKV/B2OR/pKOA
7QEZWZc3a7vE30ijsq/TMVucuwktFB5Y5BJUHMsY4yTJj/J4qs7o9Sd2awVYwGMwLnU87LWktj6T
dluj8anq7Y8SZcrrnKUy0CLFMcN2rfTH1tk4icIEN266zJKf116aAt9slDZcdK0iP57KY4msHrsX
/Fmz4sqE23P7Vm5dUEI6Mm/WLcYqihyj1+okHPXiqkCrXaAEJQbFHSwqLJ7QxuxHhgz3s56W+T3F
tuaAyXvY4whRBnfoTN58Men42yZwK+i2LGNG6rT2KbwZTXYzD3qCrJ9X4sVSj4auuckdbAYQL+6t
zJbKVTKY/e/aMos/c9bI66618WkgigSAJWUdoO5DOwGuFixEW6HB8FCHlrknusX5jACItyywRn+q
yqoqj2F8NBmstLReCLIl06XrDdx7LYVjItQmUb7MZVpFLoAxQwRGk1cNIVWxUobUCvSXbLWmkEJy
9yWrsuyHyC3rtaQ10btjXK/Vl3ZQrVdpTmjaOXotg59N2hI/WqletZ5olDqh1uuwn0cBVn8yyrJ8
jomQAOdTaBCd8Km1DeaSQUWsnFfGoZ167ZArsTLuUqS1mGF7q2LrWKc3vblKFPDKlGM1bdIp8i2H
9F8Mcer4aAx89241qu3sOWmvPY2GAmEsHTQgnWKtCn9uTMsvZYKrvZMSk3E9+pm+oSoXKGhdpyuF
T2QDzMcozjas8sj8vERSKfa0aBme2sasKtfE9Zzt1LEZPCo6gH2WmdKYkciBAhXjGnssBBSzGOI/
ZgKehgL8vJheLDKcy5iUTdcetzZUpCh3S9822f08COtpSJbxpVOVZkDgWjMOGTqxb6JL7XeYWrLH
niADKlelJX/WfGvYYorOfoJEU/1R9N56deJJDH6yTuZvpHtW6ol2BNYwtSNeEWRMGLUhJvwcJupv
nolM+HcdG9mXtO7BQMXqqo9+YSxEQ9JRW4XbirH60arxeDeiA/m6LuO405Ru/Gx1aQOzLIr1w4Dk
CtCAqUTCixLtzumdIF4aC7PBOKZ/0H83QVY6gAITs7mKi3X5PIiSGvOSlS0Zbhml4oQgtzYETgGj
bE70wi9w+n2b+hHzbRVTrizV5IA3uKPelYm2CR3cwSBwcNGHg1HYGgYFsf0kWLEZgMpl6xZocabc
IPuYYVBtcfkpaouFWXNovqnCXssrtYnU23TUt0M7JoPt6o1dP2Nw58WPeCVuRLsh+M07unWklXaM
8yi9Ey2fLy8S4B5qYfRZ+EVGT+KpIGvI3vy1TAsmimFNwwkmHGLZRcrfZq2mUYBzRX0t0cU2Lud1
Mz9Uchl/tpwIqp3TMHm6dEdixLuGUtyuEvEs3YDOIspwAJnfVXbCYhk7lEqVxvimStqqU0FKmlv0
GrJcWWIAoByfM577aYoi5nDmTO+YUQ1PIUnMGwkIJbmwMTuzYTqFQbezPpoj6rqQm+13hF3FhyKi
xVRveuR/vIk5VmX+svc7JUIvBPLQ+qihxFBd38/Dqodxtq7hx/+6du4OTjb8KCdriV6mCpeyLvCA
50evNCr90YxXhP11/1SYBY4RDXoMZYejHlW3rpAw0FhAwrzLhRn5iG0E4j24E+DUkp2xZelzM6ER
x9de4kHv05BuGsaRJmOVnfPtqjWc/o5S76U4CXFmi37sUr4/li3ZPEEQ3Iowgy50o8JrcM1MSemZ
GdMu3VYwdECX+NpkfwBwI/dF1C43opm0C3tnqop/fU8nZwSbbRxeuTYNoWir99lkRLfL3GQvSovW
nSxC+iKxHofKiHIy2+L1wllRO7Ojtk7OBqu9FlMyGmkYgVH8lYG5MHcp0j2RYOa8GfVjiZ6Myah1
MebOX4gk6bHFlCBbmnFFPm01OVauTfa2dO1tKQMU5mlKZ3BK+YNoap85+XcNthJzWoOlL+LPSlGi
31WTopaBlUzWN4Xq+HWBF4A12NAjJhCjuoSAPvNcT/HYldHQR3DYgiTjQjdqTY6FoqYYghG7Mtin
NjI5p8LEM9xKjapfSZ/V/yjzydTNk9PKhipxsFA1hLKyym9WvKzBqnSLnzV0gz7+AM8c7U6TJjrs
KV3r9Bk7N81bMqUkmxSQVaKkvxZ9tS+cYM985aeJE7G9wZBomzxMJ924Qf88+V3J9nu22GR+fCPn
vkD7OIG9K4xU1WYpBapwaItbsoPCZnhFqlP3Xmth+zbLj7eY2fpQVZLO6ljLw+xs2R4NWvT7wk84
Tlp/mStPwynsRhnkRIWKr2ygPRWt616TFab+fEgf4b1hj6ag+wXp2EhpA7dL1pbmI02t1lt75tQm
Ksr9x7/lzGd5ml1RdXHKwBxyLB4qYmS8rV6pIgaoixpLZFlngS3X6Z/VpOyTuYdqmJ1nQ4wb18Go
AKPDwXlRK4HeRfWnj+/n3Ag6mWaGFcYS4u9jkTHTdm1MtzMy8wm4Dkr7jy9xbqU7zgDvBlBzlPDS
76+pKi6aq6d97cO1FRdSIc58aKeBFrS2qQXYVhW2LRwGW8rPdVfKaygyqzuv8XzhMzgzXVnH8fDu
JqppdqqW032YLM2GqFKd78ijvkVDvd2UikkxbeXztkaTLc4UaRcenX5muJ1mXlRgJskChyVXRmr7
nDspN2QpGScT5AbbC/5AMBSCwEMOvXOMIayj4Y6bJi8BSkStkt8MwG8hSURp/qdy6vqZ2Osedqc1
dYQ9o0to2dAdD9TKyly8VQUzvm629R5u0/zQkGL2Yi8p/mYs5epB0+hV+JFtJJFLwNHQ7NW852xm
K0dAm+as3aPIG6TdJfZ6zOdDPz2m0Zg/V0enlWtULSCnj0fVmSdjHgf0uxci8dh1ssizMKopghSI
GHeY9rYb3Ak9GKs8g+BRxBcG2bmiz8kcaIlZb2qnScNc237r+vC4baLn+JLdFWBU9j3whO9GjOLi
43s7N+eehgCAhFzBmdGiqsbkhtyp8VGtS5ULOhG4u7TZjX0i8XnkP6LNVl6QqqjuyGr98PH1z0wK
pvbvzzbHFd2AHs5Do6eSlSHlDlL6iTuthEP4zy5xMrWByVEdEvKSkFbceIhSDDcD8eDXBZZc/+NL
nBshJ1MbRLy8bEY8z4Ne6sA+2ylgjshvmk40h6Wd4BogDnn9+GJnHtlpKkAlpcPJ3YlDzo6958yq
dZBALDCQqXbw8SXOzHSn0QCJXS3bxhEoxGxfPwji4BGe6JjOiWuHPQuw4OPrvP2Df1lujZO5DnCA
iaWI7ZGIrOo6a1Yd6Vkd+aIGd1kpunI7Oj2YHXW8F3z4cDXKMrBF3TyP6J5/1HMJwDURvyuOGG5V
YypzBvVzDDAjnBDbRQ0g8LbH+Z5/3dLUwrtToIkp1cqbwTK4oCXyHXSmfVKXVKSaEhIscazUPab8
fhXma0YJlhNuOnD6AOk7EVHoqnZCInvNBmixkvIRpNkYRDmwNTub8+scor/X95rlQx/4bg/giGzO
oBcG2rnP9TT5ADgcmngVQpviQJBNsqPvF2iWhV+3tvA90jVIOk0NO9Qru6ktgFf17ejBQVEvnPfO
jHXjZDasJ6sEnijiEJFM/B1CafW0aWB/tRERzaTkHMu72ph+fzxC/h4ajQTzZD60WxxAA4zLEFuj
egtXpcZoVoFF7bvuMC9asoeMq3Fq7MHf2NPR/EJNsIRv60apFXl097/IRJFHgmLn4XnEhQvINOhL
Y/tu0Wo5tggxVGmF5nMML90JrN+Fz+jcozpuMt8vHJPscbONcWgvSx/AelLBEFbr3VaaX4c0Tx+3
ggLHxw/q7Mg4mUnXFfZCCfUy1ErO4oa+IrFCtvjTxjV7nZKRcDVZIMyTIkmeZoLFEM9lvd+m6aW7
Pb6Rv33LJ/Nslss0VdSBu4Xi4a9pp3hlGqsXFuFznZhTv0/bw5jVYloWsYgp32pgSept7kDZswrL
ZbGvG2XRAizVGdxUCA9QPy6FQR7H9l9u7dQOpIoN2EvDNkY1CyQNI+ZCTGOpP1eAzD9+f2em3FMb
EEWnzNiwqYf2umoveCmXW7WPXiGfVxPoR7ggH19HnBmUb/u/d4PSWSvkRAAUwxwZoNvKZX3UIXYD
XhgGXyOJe++Yhbqbi1j4GLDTx0oblSC1UrZ8ZE7SxqC27/aLssIcs/Wr1dRgQ9pWdOE4e+5ZHx/Q
u9+nx7E+rA7LddFV0Pc1ysECGyMtE1M8f/wMzl3i+OfvLpGuTj0205iGQ5LL/aCMEzBJx7w3RsO8
sLKd2cadeouwqKqLradcArDQlT0LdDhKLneaWco9iRtQtGMxBvSMmgtXPHdTJ5ONUurt1jhDGvL6
Bs9aoNMxZHvPQFt6YSd1Tnyjn8wx+jLEk0GASEhMSvKZEmy5n0BhPIDdarwVI6a/tvX0xHXbA032
JNSWBKFr7Gy7zq5GIBYiD0x7Qbkrl8JHagzqs2DcdR0QkI9f7rkP6WQaAqQ1wE9XUo5PJtXcGbw6
GLr1yIPvPTvd2v0/u87Jng8VqaLZMfN3J1aTZnq5Xm81aOyEchrS6bW4sOSfea/ayZlWlhUasdZE
S5+P26GYlsyFt6ME3Uz4w8e3cmbmfmtAv/searqB+EYRJ0AijQKU4cbt0FZr8PG/fu4GjhPRu39d
WNNSMeqrsEOT7xqOYwaRxgpBMIr8h5c4mTNyctX1EZJvmMGxBZnr2Hd9s907lpwvLK/nbuL45+9u
Ipbr6HRAlcIukc59AzXBk3W3PUxTeektnBm42slOR0nSTUpDlmEMRec5iqBON0suDpbaNy5S0Es5
imcWgLed1rtb4ad3y5jrWYjO8snqoWpn8CoFMdP+1JAqYkEG/Gdv/mS62CwWFuh/HO4q+gFYTTY3
A81OFQFT+seXOCc3elPhvbubIYb14zQTURkZOj7CoaIrFaqil03ka80zcJ322LLRKC8EMFYGtxOG
dtWViNwLG7/EhZ9x7uWdzAYOce4b4Qx5CE20WdxZOkPvCVOI71FbN42rrRmseC0iaSvpxh9lX4vv
5tg3tTeNhv4Ky2q+kjlkRiPnzIE0ruAY4cSCAsrHv/BtI/GXPcyblvfdg6qV1OR4j2ZXH1u4a5v6
tBojvfts2Wld3gXDQrkV6SGiXqt2IB+t0qOPPO5kjIPAKEzTR7q13qUFr3EuCEHIkI59HWPh7DFR
Je5URkuA9nLzy4hgiywmFYism+tu7m/aCeBV3W/0BCFHq3QLb6Y1tr5aiTPty1jPd2PcXfMGW1Aa
OGqMNNbuFrWHdXVpjjizIr+tae/uv2jaTGvw04T0/7UDSGnOKVgy/EbtOCxu2h8F8qQbd528MCYM
9cy8+rYFe3dJlJpJDk8uC+dNqgiex9q5hhCl1m7BJmzzF0Aie/OYEeY1kVLeirSGvJQo1PcCiN6p
z/ERSYpDyxgbFiutcO0FiLc3Z1vldghwr2i+TZ4Gnmjq4phqFMxS3SPQff5eAlcBzl8r0X7Inf6g
pZwL3JIa7K9kivBVJqzaDyYE5XtkTfpTQV7Nwwjn4VfSVonwe3Uqem/oU+t2pg2dghHsAUBlugaY
GN9V7U+KnD/FtFYn8JugWsH4vtIlJSmvXCPtrhoEgVscu+hBaBvxL7qGRUNuQxu7MPIX316JGyPb
sIaUIgB+gMhw7CIEL0FXULGVrQC2J3LcKL2uAvhQnPI3oIyEoAy8PH666P23jniaH87gIKRU2g6M
A6R2FZuFskU/VDEuz7VafhqsZL4yV/qrvZD3TUxokbOt0C6NLhkbb1othc4CaXg39VypKtC0hAyk
SPb047m/9NdYFOImymIol5YO5sZHJNPtrLYmOsjuYG5A2ECqZ6ZHA5teGeLFHFoCfhJiIRPAzu1e
LStKFUKzIWPl89wJD7RoG+oKt5PihLE9rGH0GUpmA2IlozHDmAU18jdE3GH6hHKy/YSrdaJV7sgi
Oopc5CspNIXubaYsQgxfek0EhAVDk0oxpjAXzPp8N0il+FU1nflSrJxCXcXKbbBNm5E9O4CF8WZp
Sf51ThMoOMuMic4ft9n5MtQDjEaQfs3PDH9V4255sdWoFdfpIJZMH4GYDejGYrPVdkh0gBUXG8mE
NNcmyD8MyPllFTBlr1IxOV+IxUn/KEif0n3Vl2TA2WUfhQtcXtPru+qYZL8iw3CNWc+QOzhgFV3C
tUdjD313/syJo0LDNAKz3HEiMTcUwqWx7PPZgP6uT7oWNFlsGJ5JbNrtDMwHtpg5q49zTEq9V1t4
I1NNJl9iXfA/OKLCHqE2i6ofpm1TBYasuKiCupSot9peqX6mg2G13jIO8vtsy13kUPf2mqVaHxy5
EoiWF9LeTyrD0otTY/YyeK+bm4qiv5mLZs13VLXab+uUxj96QDk7YtqzYxUrIS/G6lV5NdFOg6ri
2Pz0mTbo1ZwKjTQdKh2Pox03Tsj2js6X0+GzCsau4YUyexs/ZZaMX5SoLxeXr8K+yjSxLF5OSmhP
tpCa3Vu1Ob5EYzsBXLO6yCW4xsw8uknyKU575cjYoh9Ka1t22ScqzfW+yhTzdbLWxmcsYMQao3Kj
1pe36Zexiuxf9WjmLNpZufBIZN/HQTqQwoDWi07BDh/hFjNrR81tPC9pvtOVon+MzUpdPYe6B0yr
XBJE3TndSCARVgfcZAlMWZaBOf+s4MEuXao3wNss4Dtv1sOfJGpw0swto92wKhz1Ob1pmPebcxTx
1/kE+CCzh2iPWK5LAkVGJth/iol3RUlYprswg4DWlBvONbOZFNwlRY+cbCxWJSCaoRF+oeMaCOrN
GXYGjMTPWGaQe0+qfQOQGNZjIsvh1zQJU7qbsLfdmkr4g7MgGgpIZY9fkYAlxyWdIWdmnKiTgyi6
nQxYRi7/nuNBio7DLuoz7Woct8YIuHVkg03SFb8kXJTRL2cx7nqKjt+k0alMXSRT8oTaCVqTbqCP
csH0cwcM3+l62fLYcRHnmPeqCgvKlR1szFIHD45nLjUf+epbJISJBMteMpJX+GTO7NVbNXb7mCr+
T9Ocbp2yfY5VK+18QWjg9aIp8e+Sv89IQMzjWqJK7w2Qma9REh8TLIj16qC0aeYhRl5v7/SEeSqQ
W0oHtlJN+7HB7pzuavVY9VwKvKFWy4JKUtU4wQftBvoGfZWvPvn1gNXXEnSKS3VGfYnWWSvCoYzu
21S370t9Ep/Tmm7jlqtJDbcHbyAaxgLAqErxJ0J7VRk3gN0QIunNHD0samG+uSLFN7uWYx2YPVIj
tFTtPYFkw+2Srl8QLB5lExJwvZJvEAAo2fa/isWqV4/0VL1G852X3wtZ8OPqNCfSNyMA4ooKI4Rr
wZDFIVkrswtlF6i0NuTjJxRp86ckk8v3GODduncGXdHIVTC7wSvalKylbCrk6rKkq7SnCN0MKx6B
ewQX/VzSjjiFuiqhxheDgVSMkAW3quY29Reo4ROJIwvorxoYGMmK9Rx7KqHVo5emY6rvGwxprwnf
7jc2Bh3MU/TGDTK7HqLtCnprO+p18wp6cUR2myBI8WCMFcU+OrrjDX1tk4iHHtx0pSm4nbObdOrg
sS2m1n/6f3JiYLBrcPYTwTJf0evw0xKlar5+vAU9twM72SMTnGn1o2rJfeYwWYlUvBpz0d9L5q5D
GUcGzS1Wmikf5YV6xZlDm3pydGbqXKrkeEHWo+YxRwj8h3OuRQ5Q+vrxLZ2rSqrHe323xZtVo8f9
b8q9PVEVq3Rd9esyyXeQ9PufA7mLfj/AFmzKvgtT5Ib+UNTLzwsXP7O/VE9O1ioqUUuhirefxPwZ
TpnqrVOCmSUHY65h+va1yUwD/OGkWzIrHyBzqtdzOztBY+QV8SuFssvV6cfHP+fM61VPDuHLBiC+
mWYLZ2/NshNP1q7bqv5Opkm9R7gIX11Nx13MJuXCFc8cutSTQznLJtljgJr2UF7zZw2fkE+4KXsO
JqwDqv3lH46j4/N/95JFPau4iWd7bw4GwTuFVtyyt5z8Rkvzx48f3rmhqv/7JbYigtLU2M5+21aq
L9K6hxGOxDXaLqlrzl3h5DDeZ6XQFZpHe8tRvgyZrj9khagQsazq4eN7OPc6TipvbVkV9MwMGgBp
qwWz05fX9VKLHa7Qei9G5xJL7UwBQz2ZRyKovX2TLMo+zpMXDrEHkpHRGpfJrzat10NuDfYFVcxb
H/J/H5o1eTKDWERfqIjykxCAm+a1dRE/2LKb7uk0kW419FaoW8DUuz6rbvGg6V7dxSLQkmTxMauP
z7KQf8q5Y89CTN4Npm7xDExMx+NDaKzGyShwYtQLRq2sfjwOZYAm2gq0IrUe9GFpdqlNr9WiLo1i
DXzarGSdN6wGlHe6kLtWrMjXpVbcx5tI97rd5LeRbdFDJQPnhhDTJQDKVx6ADtMeLlJW1crYgmoG
f5kjVfftEakEJ9EBPWG/XirJHN/33x7ayZwI6jtDQlco+9aq+gO5vllQLwUIH+D9vhEZmV85K0bb
PFeu+hReAbx5NmROklyodYi/T4yaPJkYcy1utS4qo/0091L3HbKF7ukS6kTj4abY2wIEgO8MhYQN
bfT9j0mbSt8iRHTv1M3ECWLNBelwpnknM+rTF37WuV91MkHqUA8GQ5mTsCtasa9S1iS0nJr/8dd3
5vt+c5G/m6TGnGTSJeLrM3EJeDXcR07Z67DjEHxJ5oB//W9vVj/FM40YfBPCZPKwA6fj81LXXQNR
1ZO6Hb9GHfpcqN8z3toWBHsVxd9G0Cr7bCE6hQDZ9arQONhFDqFJ2zzgxIRYewuGJd1RrMCTGcuH
2iiKx3yoXztTpruPn8y5ltfbMHn3aJI6iquxoN+zRdsQEMYDzXXKyVd5s2HD83zodOt1cVr9hqh6
M5QprRktJSy9YW/8oAu53CGR5dOLDPlkJGSFar0U1x//vDPT5ht08d2vc+JlMzbJQ42cxn4kPRmx
BbVST5Mb/rbONsKPr3Nm2nyroL67Th6rZR4D4dgnBGFJQ6v3uexH17ZMMiHMfL+B8rsw0s/d0slK
AA9nFKTHRnu1g0S5ogvzOCvOO81R8R1i9vjXo/s/EbZu09eu7us/wylL698AcPfT724AwPUftz+a
/j92Y/ULBFddnf6d/w8JcMdG7XnYhduN1e/0PeLi+P//N/VNmP955Fqg0KNHCn6LKeNfhAshjP9U
IXBZlnXEWzjv+Fvmf8LDMPljSwrb1gyLd/jffAv+DpUNKaUgutA0YHr9n/AWx63N/ywTME+pkmia
ruvQCGDInSo8EBdRbhNzedhSSkB6/EXp8jWAzoUoW67Ps+HQxstu8unQMIIPNgDscNuau1Vm3989
sod/XfM9JeLfh+t//xK4YhoRrJotjZNhyxk5xxyelgd20AcgQ0xWmpF+M2UjLnwYbx/16U3zDDXd
0GwDvMhxFn/3MbZ9pqtJOZaHQY1A9VSBtmg3S2Tpod6ByWgiEvHIfS7uFBF3HkazFchjkeGigKol
xv7/VhV/u3WbO+e9WoYKkO1kzcYmV69kDpAFWM8yiE35QuZEGnSNAUeP+E4CIRMfb9qXj5/4vy9W
//uyJ/srqpG6oGxRHGZgxMSCkbUi8l7n5O08fnylv7zb9zdon2waR7Em0ARFcUiS+Se4/H2UTRA/
N/sXm61Ld6UeR8r/vF5GMYQnR7XeHiav9/TkGXWyU3so8AeliMjBtXPbn42o8ImWdSnGPkMW25dS
/Omig4nKOs6vmsTQgsFwXjRSSvYl9GyTwBGnEcFI5gyVVJjR+2IAgkD0bn6XQMdH5IpmKW6JcV5r
f1aV+pOA3vgwVkjegFn/BJV635L3wqosXiJePm+wBlckwiSZvuSg1He91eNnc1IP7j0LctJNvjCd
2ZVp9I0JYnrETuuakvysTGxQITTnDmYXu3s9qp+7ASUDgvjqm9Yrdyue0qtVTz6rK/HDZjZ9VSbC
cdfUDjpNe0LEsZK9Gye35MbdYqHaUwke3QhPJyilmQjt/Aq49c4RQNygyGJjXUrraJCnVEPN0ypQ
Ag91OVOnjcST1BtYDVV+Tw5O0OmDs4OGh4sSbZ7BouPSDd6xufxNuepXK5YVilqxHyjr831t3qgk
35zNJsN+3HG6A2xF2lenL4GTNl/UuXwRVU8pyxAUaPZ1/2ppOFw3JY1C+G71YaSlR05L34RLL2G4
EHhspC/TOtyT2PibDh6uVNOq987RNR1Ra5qBgdNZxTFrjGPYVKkDwUr/Eotlz0D5qUSJQjkVxfJY
fEc6DcqvBfA1tPut3+DLjbTXqJAUbmeRagyi+kUdInU/9XwvlNhwtR1th7CKnrruiARM27s+JgXP
oRkSTPlANm0fPWgmkAncdIJUzmdbMC7oapeBmpbO8zASVUqT8rsGwoWsdws4XEUIk2yYczao5jx0
Em8nIigkAQFXi4MQne/gWdGOIGtLfs2z+Yu5CUyjCva1tTQp0eq9V6GOdCTMq8Zewk0n0sYyHuNs
gMytLkHVHugIvy5ZgKKVbiHRWEIloRqRpp3g9koS3VeS4UopY2x9bXpNaEOMp0j1N4pwJG8+Uhuj
O95TQOydRwcMHq1KxVenQeOrKREzpJ82aPnrks6+irWErJ9nK1Y/ky95xexMfj2pBO0YLNlXp+qu
e/GE3+MQL7/iRLsptIWqf7EnmbQZTZ+cN3eofqrG5ptTd3Ci7lbTUZEW34lTJ850cCdVQZ/2FDOh
17MRVHREiC0Ed4Hyz35ZxHEGqAOtja5K0mXWYgz6yXXwKkiz+bowvToq9Xk+v7h+AK9vCULBrauy
JzIbDLxy65gYT0kLMfK7sahucDpjn7qLx33sfIrT/KBj8VU3Xx0AM1Kf7PfjwN3l483Y3ufNRBTP
4m7td9NZfxjJj2b8pay9NxJFq2RETP4aFDUoxEMsvmyJ4ZaLv+AHVrUHmgv85+JJpQktcrPjX1kF
uyL5s2w28YK7ZvhFwodPtvFWKteDNmHEvFrKT5WOhF+KYJ7cCbkq6SO0MV3DGu6qzgx0mnhLh5wF
5GaSdDsQtJTyX5Lxe0FzkNrsqlGJzR0v/crjlf3yaTGoVUJ/See7But1VBgcfxkrxCXVmk/03WFb
n6j215p6bRBYFuXExrfGVapKXymaK7xtrKoM4anc1ST0jdg49fbVLDe6AhAG+r2ycTAk55hqwr02
TTRUecKz9IduDI7Psqwr+nVUtobF07C2l6XqYlhjIZG+bCsa6zu91D6ZLfHC8RNWWATFjm81R1i9
5i86h/Z22jXr5GGDA2X7UpJWNW7BJrPAsLYd0W9XK4GEItUIqLc8QgquHe1H2l2PaULYooKpVr0Z
Egi5avdsRcTFVcatlhTfOsr3laUGpnqzlt3exDOkWJ1b2qmngM2riEjPqUZ2SpikpdcqD+SXmYb1
6Qhun4/eogzx5DaijsV/bf7Y5ieL/F7mlNuKVF3LuM+074IohBJfd8/Ar/NPWZrcye7HXN3H1Uyi
2qtZOztpdb4xDF5Wo6Mm1tVUUx9ZEaiju6EY9xoeJtekd33EWkZee/zZrYmbkg0uLywzpa93RSgy
9TBbfburRfqd5pUBMy9rCGLT+11T9IgPYudFjWPLKwdxbHusO7KbAFxiRhmZNLBrih2GVCD+8Z+W
lPRjK/AqLeanxYjldXSMc6iLvLzCZLqzJ9o/zh9dmx464RvS2itG7Pip0l3XquIug7Nv5jKhq1z8
jsBpubgZ71izrskQ+YWcRoQk8j1qJEF2enEj+rYIBjXef7yBIVTzf20qiII0pG7ZBsufsE42S1SU
zSE1pRIOLebpdKUjHIXEnVVPUOKmIE821OdD5hNWQQoIOxTT8GtHVa8lOuf/Yu9MluRGsiz7KyW1
RwgGhUKxqEUZYLOPdHc66RuIc8I8z/j6PmBmSwWNLHoydy3SOwpDgjAACh3eu/eevSHi/DxP9Vhu
uqm4RX3Vb/L6SJN/Z7R0xmOgR27yOhMCCXtnbZMESy2QaTH7AFV+nw+O9Vhr8hk8RbSlqLMxqi9V
pnblnLAvALiVPE54yMlQ0KYbbHANYDrzWiRHd9bibwb10zvZL/krT8epPy7VbaMhyemoVZDSRqvL
RfzSAjHtw+UKcpQRh8+h5TbeKj+J3BuN+JPB0K9G4dCRMupttbjPS0FYhxmynBJ2CuPvPTgKDxHF
UdId/FQuRM2BA3swjKk7U2Sr7xRCtA1WNHkX1U1yPcMC8fSBdlpElBixIM38KcIQ8xzP5W4s6uuu
7W5My0nvO8qmPhSnD6MdmAxoKMs6s0kegcAqF3ebKKbWUMFNHOkEE376yVTwpJOsvwuc6mm0IrG1
ZyRkXuLoNIwhUUdrKjAzvDnfktU0bqBy1x6ux2ZrA3iGpOMGZ6fBMGUrV4s3ZN4sXl7WrLsDAt0h
W14S6CTQ42tAquOo2Z42jiwlZnsiuGG+LzvjuTShR/eNfmpEpV1jtWC8qvDGAZpDZKr7xaGlv9Hs
HBgz4QneZHIES2a2JXlBGpc7zurExkv4dVAWHs1oslJCZmSmEOYmtzaPZTlAi7ea2zYbKr8uyv0E
cDBxqxvmwatpsZ/mxTgVujhaVMu3c56/0KZ+T/jdhxD/vdcuM7TOGeyj1fFZp6ZZ70O97rGAJMY1
9qRsQwG1IxAtbl4Cc+2HupPBG5hAx/AmF+0+c8f+c4eu7aGw3GeR09qC9cpGW3wIXYJQ4L/f4QK8
muzMgjk9vC4yMRhrVXKeygkn3xDcLrCjRM42ZLEYUKm91xFn+fRqBy82QnYiJpQLrSv8rnWeyZRh
h2ENH4ixqosXSDlyBqRTImzJ59Q9AfcwnA16lyHdKk3PNoMAWrWNTBus3uzWbnuvpR1xI5zwPqet
ZEUznXz8mpnQgnB3PywVbhevqc3ATxgxuk1EyilJ90YdfSabgawWJwkf+66vXgu9e7Wn6hbF2KbT
KvcobcwSSU23u87JwUF1JI52+1KMzA/e3Fs0sUGh3TTUBZ+dyTh1g+ncpQad56g2Foq0Q+71gJy0
7JzWVPHKEIbVfKygkZ2K4Kqf1WHKOCpo4trQ7A8C5BJ93ZgwrVZgSzOHsfaVeDGJWr/mgMSuqZ+3
GlW+bSbWBum1aIrCWxe0xd33E7uCdlG+yWfEh31siW4OylPrVtdrHnbJepkhgHAhP/Htu/Y3I9lN
MYODZ/rJ6vfaSLcTDupgfCpb/n7awYqgY1zsTWIdi8mg2fxIQAsiBOMZmj05KmiiqocSvUuaRUc3
vqsX0hZC69wu9Z3ZoMJyrsbqGf2EnGcvZRchzFc13ulQUjM17FyblOA2fk2JzM1Bd9r9534sUFql
3X6ptUcasPiH2qtQ0ZM1rdQPzU/xUpzgV8ZY6kW4rozkt8hKHlrEkHVEbM/U5QBX3eVQxnq9bVOx
0918o4BquHEKMJkzUvahH7/m7dnqomQbN5kX1t1GY+Ya9P4cKkIB6RzUcjz1WXMgjcXdr3sqttE+
GeubSjvWkrmyyxPH1/L83MXZQYj3OcbqIBY7AU99zbvV6hWvmBFZuOSdvyz7bH5E5Uwj/japxJmM
a9J4HrMo/mSpr/10RYrNvMlqke2rIa78AJ9iM11rAduwqXa2EvmR5xjaXWS2/lIt6npqWVDXSiM8
qa+V05BpNcI7t0frpimMM4qsf7Qh/qg2+C/E3v5r5cP/h4gR5toO/d8Lhg+v/Zf4P/67ef0Uv/69
bPj9f/tH3dC2/6IwKB2XcoZFiu0qGf1H3dASfwkCnxwdSC/h/c7fgnEtwv7JZ6X6sdZAkCBSGvln
3dCQf1mOa9NFsymJmGSx/kEqLkSIH7ZDgLAJnqYuSew+qi1lXlbrwtkJsxZbJcMP8fI+CMP8ayzc
UflF49inyTZiHwwiykBTM3UKDPhK3tNezY0jSXjAA3WZZ9+IKZofwtDNrZ0pugT/u5mQkbWsmx6d
ikPsjMGa7R/Wh0qEIL+A/aIaSZrwi12E9VG12lOxKJsAeb04G/nc6Z5lBc1znNQOdJZY+xIoob9z
qsLYjTaqOh70R2sMQNLnHXBm1Y/ZAcml1R6rJg1fJ5jfHzFzNXCeneydImwJtCfNsmMaCmRrtnvF
7+aIQHlWcAirTPtb2BWQMLIGBGvdF+LODmRO9FYr0JVa4z0Nj4TcqD7kLEDdZtjDE+zZLrmR2M+k
ViPXIWcAfGu35MmxqkkbPwct/pVTmmZoBFXUJA8wWMxhb40TOjGnBWt2HaVTvC+Rbl0nGmSATVw4
NoUJJ56eTLtviiNG/+zsxG37NYhkthdRphd+pCK4yBmWwacpKuPWnw03sh7yhGT18VAUdZB+RtCf
OsOGJk2f5e8LlDruAO88yGW9hiKK4HFY1Bzavl1VtRGBcSPJc/g2RpNuGvSadFW1TUg0Pam/2lfD
LbX+zqxtm7gnXlhoglrGK142mr8yQyr9esptleZeSOxMeBNDu+VgyPDWSpIZQ1P2KTmVpIu6xjUA
TCZ46kZN7Ou9CEIPW1//he3XzA9mBF3DsW6xJta9K73Bxlx9pZaVnu1I0oSIl5zkc2CrkIKPVDWM
02UK282IrPO17ymgAD1OXfZ9g91dEVIiYGxNTdH0uyDqcrZ9U4+cI6tNzu29hRKBLbcY3kmRDwyt
3JLio21H89ZeAhLliGcb3GfXTdWjqtPyBgNX1MO57dJ7R05qeGckWmEfYSg27ftRUxI2r5t8gYdt
iVusPNXLNMOx3WP9prAzxVno1SQxjd5U5vadqmSy6gm1PPbZxKTRUzs66bwfesV6RrDd+BnMRBp6
qa7Fs18iuP/c1hHLiVNxeD5jcltGz6AgunidTfTrCSj58qGzbPu6jow2PC/mWAE9haqaIX2OTSrS
hbb0vgZL9hZQ+jAdhqqaN4sStruzHFIBKqplTzAgTI2FrZ4/4uXl2kOhyHBq0z7dDWPubm2wgMbJ
UMMMLxKcJJlvA8ebeA5ab1CG+5REcKq3dTlHxwbmrO6TFhUGeJlGQI9kzI7Lqw7efqT2uLA/jJw5
rE5RktYtxtg4mrwus2h7FmFX3SoDoaQ/YQBbHmGJROamnBmLqAmxhd/mRF91GyLDII1MRSbZeaGN
982xqR4J1A+7Y6ViCZW7z6PZj2onzrd5KskkMkyOBUFOsui2a8po3JD9TVUnzcWhRKh4C2BnELsc
+PNH+ITJ3G4KV8AsHg2TlxIYY3sOK5LecGXE4usiK+uuog9xclmNEWmGdfLNUYjUMQOWGXBa15x7
tMMRJ/pIQ05wmgGYIDPUG+kjn84POUFupT+XYfFeadgYMZGH+KoXVT6bjmnDO+lhQLsYgULfKOaR
BCE7aLFtOA6qzSoGlkPWSxgiop6kFXnwTNLdTO00PKdWFfggxuvbpafaqK3tc2wWfEO7qBP5sXQq
GsaqNrqA5i4hZRwb0Bxu6qReiDibxFDkOwoBWJDMuICOPgdaaO2oCIP8DMq6PBXorT+I2pbPRmaH
lbu32jJ0jmYNfQPYRSyw1XE+VbClhyJgOO2tfgwCSZ0ADvyuG9bCshbk+qBRoELDz95Tkes7epqu
D/KqKiWhi0wnQqF4TcMWjX4duuQd1GvAXG+C1VSDnwOyTUx7U4cz/vU7Z2QPSdm6tvN6gBMCT6Kv
sJZU4yLkTSD0DKAr+12d0VI3Jl6xjSY0yskpD1ttY7xdDgFaDpJVrxAhEvCa0I0mPWJoRylqskwa
V4VeTKa+jXuDf3cbhQMSrt0sIDsyDfWRj2vRmROiL0IaEwrkZ45PqOkDB+V/GE49tbHIscZzbkcB
kZaxlcopvdPEEhBXR0wn0bZJa2if7cii5N/gJ6ivRMIL1ooCH8xYzunD7GgFu2mgua4fqqZ4wErg
IFyMep2othzepqcHedfcJ6pEyxiQ3E+Ok+0u88GGNfGNgn/7COMbXUEHYAqXSVPlX6OcaI5dQFBr
h400g3RSgnx/qXBBL48cl/PCaxBa27Bzqrnw81YEzq2ZWuRchgJfDFtzPVB8JiQXQl8P0PZhfnEk
h3BSALt93fLjqZ0iM5V+S+Pb/jDkKDDwMjRy6W67paec0uchp8AK6U+7c4wsjy06AsWC3SRherbM
qJNHa5llfkX2YniciWocr4hP1wHcm/yby14v4kzcJLKezDsixHPL4xCKzrCeCinvkyk0LN+MB5Oa
LzKgTUZmg+tZDcrQm1ESlssRQt123JH7nrMC/h5CXQbk0hAGBLGcAytW2oDijTaWMPTitksNDh2E
SyA3Jhqo9hbUSfCa1y7Y59YIwtJTeT9+zIDdNl7eT+GNPWjzg03ncudEkLS8Zo4jEXF6SijRbQj6
pH4YNxFqV+g+5Uvp9PGHzOhihPVFqrAOJBPaTJwLdXzvVlHxYMy6ab/XkgmjiEdMZWaemElcsc04
5nQcgJAWfRMlN/W+VHlBfDpg7QiWKULwYMPob4MzMepC3yfVmC07kiTaFA1HO3LEjfki4onzqKit
Uyj05HOVDbLaqgHA/ap6bee7IZ+i8KUnE+4lIZkaqwUkaDxsebm+06wgkLFkCxwfZ4tWzGNYaDZo
gdy2u3zHXhErRj71E9XxiHR5qjlyeWcQYoXOeY70ZLvUwHTw1VBGeSnMqG/v8tku7rpqcl7gNnMQ
RFttItbtYoZKYZgVlaFRVAM427xLeWzLOIFRNvJ4eOkTuG/MDm1m72ZYRsMhagjT8gbSimsKvCGu
sow4zg8BY1u/ziPopnvLDZaI4MlqpkchwfN6cnGSfE1c7bhFq4YttbFbFG9bC31ptIE7Lnbsw6Jr
YxrNZzJ8klvgLvmjKskqBjQLxw6w7Ah1jdwfduUUZxsSZdgft9Gs8+8rjEob6KBW7VMqaZ7JX6wq
Aj+BGvrzaDvaNltIWb5NbWAXtwbZgCZ9ocI9LPGstdTGM+TtJgL/3ZTp/SlodfUakOU6eJpdq5c6
DPrRzxk08kEbMB/5OhlCVF3Sud+xvc2+gfkJkfNpIaO5F+23UrenJ9Tqxn4IENUdMjOvaBnl47wj
Q4EhGjtMnZJbOIbmkG0JCdTvg2bpqV8a7RcniukfGihbifxlL+lpC0gwRr1FtYN4ccYLki9GvQqp
hvgtDDt307p0A7YSGk5I4WAJQrlTuivOdF0mPd+0RLV/ydO8tvHWpEGLCiGyWXkJb8WfMljyQ6ml
wBm7wWo3IcKazkuXUg04CPTp1W7qWeAFqbFAdOwfMSy0ZN2wz0ZMdKVkGV1DOzCou7aNbWCsyHWW
hrJ3aBD27iv2nBKXTceQ6KwgBkVg9nwvViLg8rDrHR6jZXR6Utqj+U4i9MH0jZL8YDLoGPxRIKlO
dc30KaWgUR7zwWbqa6ne1juXGDfSRm38TqeOUH+osJWzav0nJvY3FBZrMfx/OvAORip2iaToo+JA
reKotUP/N4EF3tysrIuq8KYpI583XezwISmCws+yKCMCRha2N7BzvbMoQR8WFvbxjV/wo8zv+y8g
AtbgQG0IwIaXuhYWS+wIMRNllevBTavlYhe0c/vtb6f2X2hWflRzcZV1JBkmJ25yihUanx/vMxXG
RFF0yb1UuMwJKVuobxPeJ+5xAgtFxx9uPQ0bUtnfaEhcJI384xFb0nCRSwpEI5eaEbKuORaNWu7Z
E2nKvlO3eeX1MnavzGksSYTWyh4b3TLx/NnVMaEYNVmIXuRI8UjPOKreUJz+/MSFs5YC6D1LBeDg
QuPRJVpJSzAm2mS2xM6QHOeLYA7vf//Ef3UVi8D89WEj8bi8yoqrG5yI04St9OXIQUmwxQmKN9SA
l9UNx7JhDhkGZRTpSufSWGBPimNkorBySM7xTOCmqTjF1PNTMpNw98a7/PmeHGRIaLlwICIQu0wA
sHDcyS4YCzZkLkNntsW0xcU0tG98ExcqHL5KMEumcKSyDToyK2X071/lUOk9yx1fZRAUQ7IrsZGS
4js3dJmtqtimVhcHx9+/rvWf/HEiUI4uLX2VskmL8++Pl0Td5rK04tIHEN9+a2Jp3dnIX8561MtH
SDL5Z5abydNBaKdvjMef3iG3iq7uO/RS57B18W2WUq9gCwrqCtjWmKmhX1M6anMKwU1IO/X3N3rh
Qfk+FdgSn6dSNAkd83JgmlVckeav2NsMFstO504sDEk2z0/2QBKPx/Wd+8CO7PcKTl+xtxt6snGV
xh9+/0N+esnCRG2IZtuiu+KYl+yRudUT7CbEEyadWvck8OgjjNzspTy9xmq8IUTnzZH1i3kQeSM9
FVqjDqXBi5EVBxamRTUyGXW2/R6bsxEaXgzKJvezQh/CvUsKCebStHHD/I+wOTx4G92cwuWzjmo+
n4t5x0ia9UwMXSUbnOCsE15acihU7bcwEhxhfv90LwYV9VYuhOoDdLfrOgDGfhzPeZ5VvevU2obW
+ZOWa1QaZPfkcrz/4wtRW3UQjApKta68jOYzQOyFQzRzklymJ6cfn6hUPun18PSn9yOl4KbWWYfk
ssv04a4qp1giafJquQx+rMT8vp4w10Trn35/qYuBaZk2HigmA8OUkjd1CXydW9nrRNBEXsbR/tz3
A/2qWsEJbVO65ooi6xuP8GJaXS/Ius9aQe2cwXF5wcpNugioTOyVnUNpObEHP3t7QfrpthBtO2wA
1sq6brFi/DgibBVnEaiGyOvSvNoSakBwE7Y0jM8jKC6pT3+452AIcsH1cnznACovVwtJdnM5BFWM
OM8yXzLO+s8TszfFJ5ixISW1aJiZ437/8n4e95ZQHNYMYQu2dZeTaWs7zZjM1YqUGL8E63B3y/5L
ZsrpjZf2iwt9V/8yh9ksiuLia45miChmg997Xm3QWUaKeZbRuE3w6/z5paQ0aG1YyI3JdjF/fHOj
Ps56zPlpMwVEI3y/qYydvf8vfM0XASlMjCy3KzGZ98YyzJbxx2sRKm8nrSUjr7K4I6NC2UTteOwG
IowBUp2I9wzvgfAFxNNxSt0Y9tKFOLjzBRuNyGQGcmbKxu2fvlXBxy/gO+tCp9l08bCLblBVQlKU
Zy6ciAMdem6u+mTrrn/680tZjByqC+xyfnrY8ZJF2EFDcGDMYet8NuT9vzWfCcjl67JvGNIAW/Pj
c07IcauKiO5DB6OCU3uWbUWiBCbxJvs3Hp6iowZ9kpHKIPrxUnGvO2pIVeiNbT6jyViCG8XODa8w
f/r9w7tYXhk9At8ADMpVHg8u8+JS1KZQT5tG6LFNJAjXnPi+p4FAqjxljqFVFF7bWjF8/v1VLw5x
36+6Lnfg6BkgzuWiPhQpdBqrDT1mOLcksqEfbka772/dtmOcIuUm1rPpjxlrBQDXOn9jq//zVADg
UuBKkbD5WDgu3iV1hlHVmrVunYbKvHOAVb6U2bqtymXOD/r93f58NcnuGEw6N8yye3m3Y9cpAirI
WsUdcFoHaK7Hp39rwVUURxmfnEodNmg/jhqCfDgj1vRN4a2UZ+qtX3JLEL4adV9+fz8/rX4SjTr7
QPbenJY4Df14IZsE+ibpKHckwkgOgFsG/+27+cVF0PUrSWrTGh12eZHOyee4TAgrzqyieBB21H5j
WIjdH9+KWk/x0sWqweHvYonNx7KmMzQFQNus8J5JsjjXXf/WyfLnAeCsz8sEnEl0By2rHx8Y+9s4
FlGHbARYsuUL7m3Y9yJh+wyukh3872/ql5dbzemclV2a9heXC+aWdI+ZUqlZjvNTNk4gXGZKFZl0
pu2fX0oql+0QR1r7p70k0YSzQWtA20C4CCafCMHyrKccn8s6Vm8hCn4aEhQBDMNBmoqy5ecTX5on
qOlQnmySQBdgzgzOshGD7/e39NNV2PoIxBHsWxkP9mVGsrYA1BVcZhOvw42sJ/zgM/Ta31/lp3fE
VXhoVP/WNYWJ98ch0VfJgIoXGXPI0Xk89LpagZhW7rxjQyTqN4oOP+0kuRqiDiYhdq3sfy6+2Km3
WiWJn6OfkcbvLatEy6Bb9bvZGOi/JzJ8I+PzV8/wu+mL9ViwObm4np4kqqbFjgB5LSlr0iRT2VXJ
4ffP8BdX4b6gFDMa9NVl9uMzDNifl0lNJkGUIUw660TBhXsVTPX8Fvf25yshp6X+xCaD6o19afuZ
u6WpRDzyReV1jwQXWWy5SdCcNpvf39J37uDfqhrWOiTW7YVLnYj54nJctOE4FnD/1mmPuXtw0+k6
hmv6KUedcFW1VhAhKajK28ql+akBvs58A8oTeo9GT9QG3HEiNzRIdGJcLF0763PeX6F3aKllk46+
Be0Eq6ob7Be7lJbmpVHW3jhGvrzHPUrtgMLn/CRFV1bnOiDmbOfUCcen0REExq7hL5sutDn8R6ms
wyOWLjc40L98rgMink55YIcfUTNP0c5cjwpP09gEN9TUW4v8G5tIM1sv2qdxqdCqtmTEIErrdeuu
Dk21+C0CBxhMxogyToQBwvnSktSVlel+XQZoXhvm8tH0w0ZiOQnnUt10cWu8JI7Gmq2cnrLo71/H
L947ZQfOlVTQWFgvv5sWEMCU9OBv+pCNGFTugsbTm+P456+TpDfWUrqLlFvtyxNQwOPAQsTyIFRJ
OQm0WnBTuD0boVELboy5Wt4onV3elgXBC8OYKXR2mXgV1x/0Qw19BIoGkAwZSdp+m9ycPK5ieIt0
8IurMJFS5aRCRrX8soycKC1ebOQfm2YCIpbHVAEWW8sffv+KLidS7sVFc0YFkImAktzFCh5kYJ7b
SA/o3fflOWmrsNq0WcA2Npdv7pZ/cUscM/hA2TVTp7ncLqRJ1cdliZG7H0m0KnOWhZDG5T8mgf+v
bHycq6//9Z+fy77omvnd1xCD9t8liuvn9b8LG73X/FP55UdR4/p//NMLrTt/sevlUMFgYDis4+Cf
Xmjd/IuxQZXYol3k8iX9538UZdNF//WfuKSlgvRMQcDF06ZWJMv/1TTqfwnd1TmE8T1Sp3ecPxE1
fs94/du0rpiY2MW6rsX+T2frso7iv31xJspbMreH7gBPIDyS5YH2L2rJLUaicK5J17krRjs8OvAo
D53N3znoy+7bLlEPExzPzYKY8I6WvIkNyG4/awAADvUa7JV2LBmbOGvRNLmNfT/gVvE51TwurMy7
vhHZG3PHBU2MD8wQzuo4d5WJP4FD6o+30g+0A+M6ag+1O8RfrKaVOwhA5dEaOd6P2dhts3hOt6U+
22eLu/5Q0oPY6mw+0Ssu8X6adeMGO2l5A536IEK4hpXZVh+jpDO2caAt+2bN1/6uJif7sPk4tvr4
WU02msRElkdwm9O9TvHtjRCgS+v29xtjVuQ1rRpW87Iu2jdlTRqg0xzIu8j9oJvyV31OJ8J6SVCe
p7k8Bqbe7BGrxOiA2miXELx/qkJDnqQc432fkIDg/22Iv90F5DexAV23utSfBdWAi5maTnhC1LbR
Hpz1Cg3CJz+kK349uqO5W2TPAh5Djfvji9JiVRSHHUa/cbnb6cy+7xwQm4ecF/0x7irYrvGC14bc
2FrepXPRH7TRfnN/f1GLWG/Wlkh4bJYkNK6XPqggmeywWLgueTyMbHshPVErn5KpYXSQnPYSa9kb
hQASVdeG8f98msQSUDumikt/hTOzIjnhx/EsKyJv3SUbD8BRTqVIv+fzhvoJlUv3BduV9dlpAuPj
GJTlroMjt48Gs3psGhFd6bidYaV2BAhaxij6/di38klTAiFg3AfIF8HvNvuq4hX7C1hZ9TREZYLY
MJ4eCJ6rTxgNPrcyms5FJC0fi1Dq24tsDvXkBNmubfX2uScorxsHgPZNNu/jJCoeA9QHWyvpxhfC
P4n7kKHzCr1609Dz2aASDNlEtGb4HipTi22aVv2VWVTqUe9qGiVdhXjLLR0FAWqpqm2r2dYpysEt
bCiJlNPGQvOBni2B3FkM9oQUWNpn2iTZK1+d2FqV2/l10wzdkQDWWTtk8zC+aGba2j51kAbfX+7U
7wojL16NSCP6jQdINHxc4MaGzD7Ft+6AT7jpp+7W7cPuUauAtEsG8pnkWbzrCbkMK/YCDSTkhwTU
8mlOgozW3tLPlGgsm1pYJ80vpVMDxC0wRrQcBJNtZVaHIECkneoNkj82J5yv6rgAGVLlwI/n6DnA
NfuYma06l40FnfM7yVa1fLlW1EgcHmZ0P/TR2GLJmp3WQwDitYaxWr3TAXVhV3xtzay6FlGd7efR
QTzU8/4JPjVPhSi62xZKcEexUwS4i8p187zYZeCR+G2fwigJvtRVIh6JBbbPbm6bfjtNs+8g6tkw
R6ZXiSPCcduRtYTn3UgfyzAhWwA9JHHAgXKjjVNYL6irTAxzWEmd2Ny6duhsl0a7G6TeHcAeLNfx
FO6LwbHvChu0XSGG+WSKetzA3jppU/SJZOArVHNfXKlFOzfMbi2LiXdJnHQ7aK3B/mYo3+l2me9C
u/vclovgrh3l9+b4YNlRHe4qbOgOS0CzSVESP7JHR4fBf7ozrLY+TI0arou+mkh9jSPTIx1Y+bzm
aOfkokQMGgV9gIFZtDsOwfO9AMZJAEE/3ZXYxXa8o+5RRpqjtg4vowfeSjeJd8k3uAh3Nd5zWjmG
vYQDHC3Kq9vKxMubUt23zVqgHFy0B2fRrU9gPbUDWau4n1ttvG2ERUhBRaKcU2Hz68Nq3ltNUsq9
qxnJXRFUzs402vhWjo0AIVN8CcBfE+kVBduUGeJ2xm+HqmsgmTldBly6pJY0lb4aqef5q9POidf1
6UvsctoWiL6Idxct521OF8+1ToRlrb03JzVzIB56P8Co+JhnTX1Kirp7cBvIqlz0c42G6qDnLEiE
SjmYgarZjb4OGTLZvnd0rINWZF5jw8VKbDhNRfg3irOAiOZacQws2vg0FwFQ3irdZVVxl1CBOBpK
g/UU58v0ICtlbqe65etpB+lr82LvTDPJPtSDG8+e5NtsNxV+BNxfE/p46jtKJ7oo7DR/sEZOnY2J
HxCmtNFumfXWaGjQHkWZTu+ioMBq1ysXNbSDC0/vM78XWMySmEDSTSPcExJTaV2BUF6eJwPOZCvi
T8PU6HcDvHR5GFpL51/t7FM3Rmc0MjPU7lqtYt1Q37RL5t4MRtLdt3EGsEUF4W3Rd/glw+kEkuCp
MMPpzlq0K0jMVHCENt+Oej2dhFMAdv4gtEB5vSHO6Rxjj1eijL+FqfbY5pa1Z28g90g0li2FeeKk
WGx98Ji31YhbFWGf/WhVU7AlfNPEILDcKKfkDahsPfAa+d5g1foMaCi/lVZfEOAK3wXUcApgPCek
FuSJbhfJIwPX2QVs/g6qsUPciUbd3aCVDH23CcHRVI6ln2JLUKGmJ09OjlHWOM7I30BQ7srk3cQt
PkFoLq90WZLDj7zDywwEZSpyzsxrcqPjK8dmBzEUFyZRCClciU1j5dGWV1lyXtflPUnY+dZaXfJL
YTqwvTW3eSca3fHt1O6P0cBH3wdblUzVCTlse2UMotijthM3SxnM+9Y0TmCYn/O5fyQrl4ybuTiB
EmMVWnICuOcJHptPwMjRCsmbSOw6Ri8c654sxo7XoTXbtivHj6wlGkaDWTu6OCo3HRLya4TgKZRK
867CMkja7vu4j+7zTnO6LQjy6EalRbjPObkfor7w+sQ13iWtXnuB1mVIy1m3vIzVs2idLtz0Gm9p
qka2LDbqwW0Ii/tzlmbErwKTfEcEbP6ODetT0022r8VpsA+X0L43FzfdGQ7i9aFr1LZQNVkTDST7
0qzcq2QAkxJRdNo4KsCfH8mOdUb3ULDFpyk134d5cRw1GozzRzcZCWgomDat+ls8KtvncArSgqbo
RhCbFc7Ttz6I79McMlpNGIdwMrFRgVKebWn9J7IFaTxlstvPykjvlnU6mvtPI1m0Ryqiw7ZvT+jE
Rq/O1Cei40PfGurxaGmxPEWyts9Mt+O56sk/q/tDbX/DciPvSlkPjzmrqU85P8S2EAbYG3G7LkUR
k9Q7YnNtrXt91OSHBOmXryWS80lk615YdZALyYPz6lRtBo2/SqfB2lhzhOIXZMy+UKAuY6gaBN+7
d5XSPpChuJfR8qqyITnXaz+L/uO+zXBNUspW93HW17twch0vSszOl8gKsVA60fjS9SN52kE1+ovl
PMVp80iQuY9u9tUxB3Yky/KlGpsH/FrhvQozj+YITpO6bLeDDfq8xM1Qq7K+xhUk/YHoAK82Mv6B
dMGNGxuIUEPn4C4BSeUDoRVIYvNDVHXOMU+I09BhdOwC2u1e4CqSPkb53jLSjzxcr3QS+T7TrX6z
7pGQGqBIzDPTc+o5YWodu2uSil9DdlceIjr49rH+LpX2k5lP+jYgVvxWoh3azfr03ElAmoEZ3bbG
mHljI5t9LKtvQ2js3KoRHifaE8aBs64nWOcHQiDYZGU0SDBrt5J8ZN0+JSr+oOvFfYOmEx89XnbH
GQkjnsN8Z43uxw5rqaFFCM6I5vEWiZylmj/NstxF9AZ29MF2/OZn3DPXdM9Ogi+dSOHIuQqyUB7M
XHZkLs93DrzAKxc4dIp+1n1JWvehddv6w5QFflU6Hxutek7awkGq3Lr3plvtybfBz2cb79ESVHT6
sdUNsXgq9cn0o6FbdosbjXxCUQFZnHw+JIcNaR+k0ru9E51pcv8f9s5kuW1s7bKvcl8AGTjoMSwS
7NVQva0JQpZt9H2Pp/8XnPfPlJGiWKlZRdQkI9IOg+TB6b+91zZWGUS9RwwghwjDHhkc4f0oXBxb
paBjm2ibJ/ZDl9vfGwxti04uVxkWXcWW5IOk2tGVa5EcgmhyJ1veeBnCjHKiOIcgBNfA23Ov127h
Q16T89Ee2qHXbvRaXLtlHW6QDtwRaU46WW1qtzkvf9cEUrFR6nFnkHEauN/MCA4NI2AdZZHreERs
O1xKeY5lcQzQrUnnjND5RipReXPI8B25RlXbe+ay48RsyxLWfrXeKXK6ZmG9jHuwnZJQ940VWBuR
v2p4yO89lw0RkM/wGLVau8yr7Oj3GWwhNsVVGrwUNIzjaYxCjHV3DQeOVdqWwTbTw+DZsATjtyyd
vByrFHC8cDfFwO0fSR7+Y82ZwdP9TSz1BJxUVmGvWqOlFNtYyxz/4goSetrlP9L0KLrxkiuTYA0B
p9w3oR8vMx/HY9v3xkVmXPRZZGw65NJ3isQF9qISzRXqrBVZbpg3NMI4aknyfaITWgHZX3jrzI67
Fy3E1piWNTEXhild+QYEFhIzdgbR2hX7lUXapTZuEqxZVWQ4jSiDW/KioV2QmZB9TdHfbfIEfIUy
JBi0xiwbdyFQ/gWBZ3eRiXilUQlpAEv/yO3DsjfltdJNZNZKfm06dY8NLf4iyuQQ2J2xDVSGe8Ue
JpXj5ntpNzsTalL6ICx/67nfdDDsMOzlJSuv5shiuMq9Ppk29JCtVBxC6aDtiogt3BSRG+fMaPlR
HXC320a+L8cDQrmHvsw2ncF5UGofBpgQkLT2rW6wRpr+vYTIbo3nbUOSrkNNwtpQ9PIXPck7Cxw2
kgJKCvMhAkRpHWcpaC+lw//oqQZIr7DMOCcUyXWbAO4Y/PaqCm8Jb1lixXRaILYSlB3F3qK6f83k
zulaEmpc9a6zi8cRQE9t7cM4DYGrBNd+favAIm/6l1zjh6gK7CSl98aVJe4qiOvbdjjkosD4DfEL
+ckS4vFa9+RH5s4SS9qeigSvQ9/WdrLjMOvo2kOB5H3hGx5bX+voBg8tjGRGsrYzmvJWzZl5knIn
2e1GhPcMMsUpkqexNLNdMKgvnuZfGdo+K5R4ZeXPBnLoraV+zcG6Ltoy2hjasZezrULv/F41VfXU
JimOKg9keiisZT1GjtWF+Z3UxXdMf3qwSP1R25muZ0Ur2SZw1A2sgcNGjX3Pa8xEgdsZMTHY3FmN
MCUoi+Q/A9wUTTi4l6ZdcfAhflI3zf4hrhJEWlnmyGYIl6qz9UVjNXi3lGJcKACEOS5J6oVuu+aN
xNS2aGWD0CS8x5xfRJZfEDjtf7e0FMrWIKSd79bexZCmDsDoZJ+0WS/hwABU5WO2J0fGysmaY+9L
yjO2hGTij5nyjSxr3XWqyda1V+D/DYC+6J0kiAHiVahj2m1CU3WdunmoRljHbqJwWCmlCJt+bH7F
VBIwnAcLc0Mn2i9xrEoEuUr2XdJ/KVDgfJUxJd4XVIAWbiO4gyKq+SZX25x9sV+v5dCIllJVx1CT
etlampGm7hBGwChPJSj6jXut+h2bRMoG5m3pJ/ouyaoLUBnaDUO/dFQlsjH7gvUfdL/eoTn3LgnB
i9eq6T+HJEHeJXYX7oYxGG9QFQFRA92qvOguAYB0owIvl5Z2eGVLSXkNuIDQjZo7szrYSAOIHde3
PYBtemej2s1T0hbcIr2T5cbYK2RYEw0TDSwZ8IAqs/O2DB8PylF1mfTYN0tVlEdzNJBaRWDQKPoz
YxAjckVeiH1QXCXaCqPHeVuIC3Ro+bYxx/wmkPiSmtR2WDdkow4oxPbtSy0LfROkGqcbI9Q5IBdp
tCs4f6+jqngGnEeNofWLg6sO3oWqe8Yq0PPmx2BV9quStz2J4W3Mnm+yCi8hqGkXheVh2BbUQhal
NHRH2RPhQ68pgbFUxMBWQMmE9SXIoK3x/fXoGKqYtjm65E9KNsr3mOh7cFSlH1+pCiaKQDGSF0D+
oMfIKVqMqqQdg0iO917GZg/3IErjKFUldW2PScBq7HYVrAvpDutXdzArW+HgARdw6w55K68zDFyR
kzE3O5AvOTM1ibJrXNdy8M59M8vadOiP7RVhRE+mWpoveD1xq6mR9kOWE/K3DD9ur7ijdsGpSW1K
GGEh2ukOtGPdi0lv72QteYm5WKqCsVubbd0scjXKFHTgQ/esJJJi4xQUOP9HjglJ3t2VWfdFJ8VK
1Hq69NXUnAJZymY5igh+S5b3TwGswUvVCtW11Cj3vj+o6wyCzJOr1ljs2GTS/I8esTyrBMqOCUt4
Mbhtc0jkkTA2Sp2k7Pj6rhkKN8Y3U5McrHXhRo/bamso443RV0Sw24m4GcPqsUENesWOdrgphR1C
l5Gi25bz3xpzQnw1hqq9KWzfvES/eIjSUlugVkh303Hc0YdRu6aTDivfCDB2+9LoHW2yMK8E67M8
mAMxJZr+jbdIPpkZPXMC90FlQ8MhW0WY0ZVU4ksTiNivzIIdKjed2IWwHIPV9uCZFO0QXfp1XW3V
oEmPZRtLtxKOwyfWgeKO1FR3yZLBJfVQkfe5aTsl8xeGDGt7kUmh/x0UKcFnotK6ixzz+jVn92jJ
IUf70aOZvNNKtcKzJ+qFZktwXIATLbWgsLaSVMoXsmS5t13nmhciitS1rOs6B2U3uYdsqtdLEMjG
GsXvZUKyerIgLK5ZpJbJpSSrTVxsKggPO7JY+++jptcrzg0RW56wS54Dl51+m3piL1E/f4xar374
daNPwm79UFCF3XU+lrbaw+5VEWi+IJC6udJ7cn+ctAgzhzsB/SBpsrSWh6H96vZRcNC0YVxzXrqs
rST/2oy1wKWPXh8xue4usdrqT1YGcAinjXR0ewlgo9fmX4n2sC45UKMbFeReXQgpHsoVLzoD9pLU
42upRdzHk586cBPSW4cusvRj0UMpsJsgXRUi5+6ndsVlEXjpwbeEwX1TqD1X9hBfEiORruRK1SYU
ITb+JArdtcDHCYazy7+Sl2TduJI1bCO0shdjn+KQdgkGv7JHk/uEsUy4mh2hfTOPjRnydKTJmxjh
WbWoQ7nbJCmYJniBvv1DkjhCsPmK2Xn6ORRRrXsdPDdbQGFP8dw25i3EAMomkpEfCQjTNgDGphwV
+HlSpuoH7l/VqwK/9dpTMw809whwnnwh86eIABWFIu9Spwjl7Ai6LrrMB7bC7BWib33JSA4w7d7k
lVB2XWUo30QhezupE/pq0JRx3eupuNKRSd0Mdp9/lRL+Vw5hl8pu3VwNtaU5XpLXD3UTuBdVpl+H
Zh0/qHFSXyRyPZhEXsigCxo9tm5iXwl2LnyOjW6mNBIXeRlhBZj3cQ8l64AcKG0RDzkXwRz1H1CL
x+VCLkawn0GjeZedipOkhLt0l1Qst5u6qUZsy0Dp2HfE40bH6721q3hctmFnvtYD88KiMev8az7g
1z0GdVjrC8lMzLXcpjhBTBtfblSn+VdvyK1VX6rWy2RoKxY9R4aN66cwOfWEHI9JLnSVUq590Hpu
yB2vEiqqklrsGn/IlpKi6StfE8MWge/wwLrOdl61MRAbXij/qRn6/1Xvc1Vv6tGnq953ZfCfi5c0
evmtUM4/+bPsbYk/LNNUUcVB3MLPMdXM/ix7m/YfCIgsYFqaIWMbouL836q3/Yel6pgWkBpN0lek
LX9VvfU/bEWm8GYaMleTWAG0f1P1nkkzNExAfKuJQg7/G6PkrOidp66hsA4SAghtAAB+XxxqQ0DZ
IbOkW79plXcKpTMNzZ+fRQEflrVGYXruyAgwg6YB9/MrE/oXNDApvaS2lWzdNgcSR5jav9NY/vo8
KpUWckQN1Y42KZzfFPTNnqGQmgRxVFnlOW2nccGLs5dDoXku8HhSsPxdoETuSDOa5iRCghCJxmVW
A9YCEyIBoOKVRvjTUUhV+Y3aYnMPQUKAGYtd97KEnQDuLywrc/Vxu7734bif0BSbVGXxvfz+O3sp
sCv2zP2KDNN0q5rklgNWASQQKkF2iZipOspKaO3C2A1fP/7omdjm1++eXL7U5JEP8cN//2gF9IGk
m0q/cqUwuWQjSsQp+pszFfa523X6GI4ZaD3w2CGQnKtlzXiI9SGDLhFPpOqMHeOF1WUhdwmFcke6
NRKfIM2zhREP0dGoOBNCGxmgrLZcwv3rXywUCt8alhGdWvRMNunWYIb6BHxyIaHi4M5aWnZ+lp0R
Z/56zKxDoTdj8At+OfKX2cd4CrU01Fn9SrG6cVyzeIqLsYgD+KfUSp7hpHK2Hbsq9XHWGxRFcaB4
9xQ5anGm8WcV/19tr/E9mHUoEGJj+f0VI/5AQ1LzTeyGY6jFreSjVnfaQYI78Rp0QB9SU7Fv/30r
TxIW5P/6pPOdfajFLb6Uj/GAETbk5dreDzHYZ6mu/xy0gheo6pMu9Z8fAvzAjKxYb3HCcyyKJhwp
89EnOgxVV4PZf2KMM9H/3n5lo+UcpKcOo3KNB42E4qNrxPt/3WAIYiZBKiJvzHzTW3wz1ylG5xqt
AI/UR9xtVuzmlqWS2Gdm8Hf6AndHTHKWifBE2LOZpjTZF2vCpfZdWepKCK+FnIrc7mHABOzofS1t
DFM7F+w8PXU2FlRMb7rQVKYZea5mUiM2t0FZ0YLdANwjpoLqtcw5JFKoZ5aMucBo6u30BE3g/Mav
JE/JG2/bMeZ6FhTsSLEmkGBg2mmgvlhWRm6SNZYE4QrA/emmF23ERUVM3irlhSH8Iaq8uvZF6BZO
GhVev7MyEZ3T/LzTDkCIMaaz/NOh5oNiDAeVaGa1XpXceu85dqdrzjj2HpGBf+ZFvzP/8CLxiguk
lKiE5vFudSu3VdZzP4NwfCmp+Yb15T6Q2r2QvQu9a3xCTM1VkvsHbELFv51jcZQgemWvpFNE/adT
HXLcQCGcqrWpe0uOMgmFBa7NPx4y/9iOGAI7CZsrin0aZpnZwGwpzJPxnNerUVLDZZaT4Am9mQTi
0es2qiWtPv44VGrzfswOnLtJcmUxw092jN/7FuSNET5JCIN+MFVwrD21tKXMnqJdVDhP1CV4PuU7
CVJcGCBqi0GqxiYyOxlUJ+j5TvbVhVfRG9c4eQdvr8hUuGGyG81FTJU131LfzV5dKlnCaUDCBOuY
C2JrkYDeURd4jDSCUHUXeY7bTycXkF/Q08zMFQECHd8sNloI2Mmp9bzol6qXqDc+UPtwaVqJ/GiG
lk7SsOX6XyiTC0rrAYux0ySW763r2GL7xsmkEStuySrloSzhQcFc1a3QMdMsUB2jVUL/mEZ5NhzG
NDMsTsSGq64Ge6AFOi30X5WSCXRlGpH7bTJfPFajH+wLOQm/IKNo7pA5hHcR7gHAf1ClQVNJpp3c
QTMIpvjtRlGfqxhWE8RVxJyUE1umihybAyV6T3DXSWicRyFa7+JrqwyimgpElB9TeSoTWo1RvMRu
rJhLOQtSeZmbfFrmF64PoM4MX9wazPKidIPhR+VBCluGcgxdUcgKFHkmX3krce3t71y7CC7CxqYI
kPDO9ZWkKqMzlbu5MY2siHudqBkL7UppRi87FDqG6AtuIdFNLQxrsAPeMsa3+CrzSk12mlYvKcfY
LRHFVAtznO4NC4hj6rmglsYMEO1aQonlneJK6bOh1uSTk0cAtj9PS/sbciLh77gqIMw74wJwXaqu
TGUfwCd07d58qmvwsYtSN1HzyxEd5ra1ixYXXK1IN5YUGcIhGpY9ldqnMNKsis3IJFWgQBWJWo4W
PdKsdl2XBbc5FADtl9ywm3hT9jVJFlJskXfecp8q7duo0Ey+/tDUSxLK3UstbQf3QLKFbC9BxUn7
gkbO8U6HWri2tdrNDmpLkqujMP00qHdc7Rh5nlruuavX84VKa94PMfjnvYW8ZKDKHJX1ITO15jpB
pDPdEMAyB8FGtZOL7kFZWrHny6vU65XrAJzQRR8XVUXORZP+ZC8wPDHp+ekmwMvGyTzV4kWRu2YB
g7pRjbUfuYW3QZwREpsMQPO1tsyQcnI61C8UXnQBpYpNNtyVpASKhrLfqeKcEobR84w+L+D8k2jI
laPpc8VIWasw7np1wqsXlhUOjpLxalelVpv9cexHarvQjDJB/I/aaOCP81yi1KdXVFFruYLeJ1uV
pDtyqwHZUChQkGEMls7aZZbR0ZGZHOBFKpDCruoBeMGr6RV+8lDBkYQRYzT5A+HxRv/F99Lqpm9x
2FD4U6c5w1cD+m/uju5a0unpy7T3KYK4AxPYkvK4vFMbkJmkm1L+uEDX4D6plWqQcu+FgOkb21P+
DIL8V5cP/3ek4GtqnHd1+eNHTdLY/wPxYizob9YS56V++c+PtA7q4eolQYy/zVLvP4fpP3f/h330
n3+1+442fvp3/9XWo5OfTrmTndvSARMp/3vJgAf0DxY3oWEeng4s0+Hpv7cMivIHTjMOxmx01F+Y
4b9uGfgrgaqeVZhELnP6d5+/ZZAUlnO2LBwDfl/xZJYi9LKtfPD0CkzW3ma/BBv0TWO8c63w+7bo
74fPzgjtUCUp+hcqVhiQjKZ6zANv19rKmXWbJn2z+/z78bMddWtyhRhFFQkOVABxTxKge2ab8/t+
4O8nzy4LLBnGJIJJ+VBQoSXmhqp8tQjHbDP0l4ouIbn58XELnfoJU8u9ORSkqoBij/QV0culKC/w
LJ75BaeafvrANw/OGmVUAqxLhwbef6/A55Uo2VjjvzrU/N1A6u+PD1SrlbpiaqDeMfIHM+fm7a/r
uXd6zDQY3n2n05+/+d5SGDB/5bk4CG1co9zbk/WzaBNp3ZnZVo/a6ybqF3rP5qf3tiwxR7MsllZt
L5h5L3pbv/YEFOHYOlhFfYnKmwIovgLq9H2Xbz/+jr8ftf7+7bMDSJbrVmtmBIf0evhlIMAMarAz
Rj9tLdkL/RxH7FTPmO19RdzCas1oYZE+I61dEAL18dc/0TMmOPnbFgbDSBxWxYg35cchIj+3XyfW
mcuRE+Pm1/76zdvzCIyoDZkvnTTqKldX5sgeTLya/rVcKls3O/MTfpnx/z53/vUKfkWZvv2cOlNM
mLvyQVd/UPc7cO1CqTxYDTHuUt2lmCJZezUzSUKI9yAM155oHpIoXSEIXnoWx5ZBdjyJUDPXRZqV
ryVzvC7IbmLL6fi6t048aRVo6WXodoiPIir0Xbnt2QO1yCUA460VhNujJm1KD5AoEeZ++dgPT3lT
r32KWG5+mWKfRc2/1Fv/auCmD/HkwirGdabEbC77qw6eloeFQNX3Waas4yJaCa/m4rXcMPE4lIx3
lTwxmbsrqXluUXwY5XeSmxbwmlca10mu+b0nApU94XI0MXVqt+HInkMtbz7XT2ZzIDHIug8TSj4M
6V1RPmvhBRz5M7OTMs0T773AqXO+eYFh2JYcURhDRgHSZCTdoqYYlrAhGiuAGcNuqNGXUiVH+Ysy
YZ2nBGINFrk+/iEnFUMnqMOKpXu19LZW3ewjO90j+UgcicuboWnPdLRpTLz3NWezaFp5RZOX9OcW
VUanfIkg15YDoNZhmZXwm61FxBXEmfae5o/3Pmw2pzIs+1FItXxQLfdpCMW6srgpLSmSqYvRlnZD
/EOEJkNLv66NGnC0LBzPMA9qUDvg/VHXeuzc5ScPKM/Cp2Ts0eFLoR9yo6D6j8UgzrdUepeKrS3b
YMofmkROe1stFqb2Vadv+Y1EQJOy1POfgodAzEdTgRgGTWUU4WNJMoJDoJGjjvLku048cq3qEglj
uPdW9CNDOp2gnv24PU5MgHMiD/XTpmuA/B6UxlyEMjpX98yTZ37Cv6eP+QwuOI8kkuC1ot/0Ud5N
p3Tu//yS3ylWvSQtRcm6D15QPFPGNcdoOQjNoVpMrJu9MBDcExYwCMqpskCRf5MaHmJ4Y5UCbj/T
H079/tkCgKJNLUwiXg/sQreexmomvX7csicWsLkzzSaOy81TQuCEj4RKXUm4itTvSbEViTizPzix
yMwtvnmH78nuWGRqiRX7se1eVOnHx9/+RLvIs11flJN7UA30C9ApRbsd9M3Hzz3VKrP5LsfggWOK
5xpMI27TILCABk6OYe1jo7z7+ENOtcv052/mPSNOq1ZUfEjnohu/CotXI/zzEEZOs/cjO/45UbyN
6T3VLtOfv3l0ZnTGmHmDfPBLJ1Xxvzoff2XtxLwkq78/uLALbh/bXkaf6JODV25wZq2MIXZSmRB1
qlZm8LWs8oVSPgThDvo1ET7aPbwezEGwiaTKEcgnSQdddGW0bdtgbVf6PtASR1dQJbjquh2LjZQg
wYrEAvvYLmiO0KdvWvNK0f1FlbxUJEZKw67Wl3md7wIPqS/R6k9QpM/s6U413nzb2Zp9Mrgmm6JS
WsPiLbE7nWm+92f1X1m4b16LkQ9VGQTJdEi5DYcLFb3Dxw8+1V9n80PuEyKnCWM8JDgrui5ay62P
Yummd62FGcvn3v67Xx9yx+zl11yIKm7EVOlvJGVXamcGwvvf3pjXrDA/h4w4NgBRoJCNeDGGT+Pw
c/AalP/n4qTff6nU43//7mDUaz0I3fEQe6+NOCBPXH7c9KcePJ8qwjLvFAyrSL5XLbzu/MwrfX92
MObFmw4fGFJABV1zlZNu2jm4wa6lf0eU+N9VD/Tz783BfXdZqQHNQcyDU7drNbPPtMep7z2bIbxI
djM5ssdD5t5VJFhpZHsRW3CmVU51ldnYpNzsaSVgloNOio8Z3ffy0dcCbpMVxNrfP36jp37BbEeA
IDppTKxzB73c1tqDiagNa+yZH3Cqu8xGaoA+jQtVRirpqAVj9NwZ/8RzrdnY9Mc2QRXHc5sXsO/a
ue3RqcdOh7s3M1ZegxwpbH08dPKWqBx3dD5u41PPnQ1Hijke5mu+bo0Cv0P2bpxZ+U68PGs2HCWF
+9ZmerDnXbfyjeAMpp4B/J36ztNHvmkLLsKpn3e0RZrvJKir2e3n2mL6vDfPVewqRI7BV7Y514xb
PJKfe+58JCaj7dX59H39jXmbNavPPXY2BFFMVWUBB5PZ+pJ0jnbcfO65s2EXFWwSy4rnJt5Nrz4X
3Y/PPXc24uoIuQBrGTO/+dKjtQ3Lz7WvORtyWBEKLc6YQ63eodzpR59rCHM25qh4IGRstfGgGXfK
eFefO8CemDvN2ZgjfWFIzZqGCPMbI6pvQH1zE+bhv7R2fWp+slVmA9CrfTcIMz7FR4E9SPsMi9Kn
XuSkv3s7TvK2KtqxymWyH1b1sOv7M+eTE+PanI2/xCdfNohUOnSMr2sZ2p8bKOZs/DVSHjaFxnMH
Dg3NsvY+tYs05lRKdRTUGyPmiy6Bj7B2P3doMMzZAMS5JSh02v0h6Rw93Q7SmR7x/sUJgP7f35vl
pxlFXdphtF86YmgoNg5NRbxehTf7XvOKdVAfP9VF5ryTSGDBa0tz5JzMVVJzL9JvHz946mP/vI8h
M+H335AUXW7WOWNSzqmhyfKGsPE019cfP/1ED5ygSW97dpS4dix77PV6Bev75Dx5/tyDZ4MxRK6R
pyZN35YrwyTL5ZNfeDYU69QoUre32JyaEPKozX72C8/G4qAqBtp5Hqxh7sPc1pzBNp5q4dlYLNWG
NFef9wcRJUYOQ3L1md59qmfMlsNS8yD2TbOHrZV4kNxFoxxTTKgfv8CZGuWvjfpc4SSbSudBCx0P
InyuBv/o2/GSXMKhxekuTEAlD5koFkVULT0pXQwgKzxxG4sN4UOqRDT4IG+DszjUmd7o728zG8oB
4jFJJYPwULUI9hNMYXmDzWXf1FCbGRl1SDqbeUtp+nNzvj5bY1voOHmTxMPBjf1jAaWxPDPpn3ht
+mxA922p+3nMLzGbTYhCInOvwWWd+danHj4bz3VF6aqZelut4gWKo7Ul3+FXO9MnZpylv97CPxBW
pgEjDHvSQSHbWGr7RQM9JjWapZ89u0Q7SwS3e4q0J4PwgAiamK3QydXA6TRiwHOADYqyzkRwlaWS
EwO3jEx5Xw/tma93YqjN9c2jISoc3AxhXwaqEu7AfJ1p1lNPnk0O/WgWMZsVZh2sgtkuNc/MZqde
l/r79KtB3qgaWCGHQOyJJl9oxrCQ/XME+xnm7e/XNZshirAcUmOa07oKFVcYr4Hjy72+jHLkXMq4
6UP1px0+ya29CttvqXmvKRu94zWlBl6o7zHqXbIph/wJeMCqqiIH3fYmVwwnHPWlHau7vHrUpduP
J5xpZXhnodNnmwCQp3AHugQDMpnxUXBTdfkiEWSjo176+BNOvcXZHEK5pymg0QyHTIP4Gv8c6s/N
8XMDAbTu3A/kFGwttT0OJp88Ws/xxaPIIlw/3Np11EmkJFwMgCQ+1RaTb+Ttwh8ASxB9SGsP2UGP
YIOdeYsn2librfsqiQRl2QgmINOgstiho/rkRdrcglLECThDwl4PBkVPcEhPn2uJ2diGUiNVBoqu
w1g5yhHj5+ceOxvaEjVftKnagE/a0a8+/djZkLbDqEYd5/YHqJBB+y2Pq9ePv++JqejXvfubu4Bc
z70aPgZXrOU2lL72VrBy1fhzB4e5hLYJc4RypFIfSJqnZlh+bpOpztfoga0xDLrhAE+MC9zic99W
na/Q2PR5fTwWb/9t2H9u9lFnI64jXhn0Cx0i9Y/gBZ5jCbTWmXc3zWDvzJ1zCHBJYtufo86F3iXa
rzZLMzZaeNprY9xJIwSEyruRw3IhlfpCz9AN1/bKt34AyV/Ch15F7p0k5essO9iYIAexHChwKPdR
+WSAGRxqlMfhQEBcitcaeiFeizR87UoJFMCwtdyt3tzW3d6wtrm9c0MLKFxjYMLJyRHWACKoC9lY
wUdckPS+SOBZ21iVJf+hlL983AInph116tVvem+tmwmUum44oButjKVbOh8/d6b3/2sJVWezg2kH
5FN7ck/SbLI3zDuPgKxIyOuk++JKN3LwPY5/wEEuuie9ffbY/nz8uad+z2z2IBawdlPClg7Iy/Fq
acMZQOqp586mD8A2coofmxuHlxYQ6idXE3W2dpt2H3kwqHnsTz3bI/L9uBVObAnU2YLNiieGeHqr
bvhksJmLx1vDeHW7zxX3jbnskDQyj1ARvnbmPqrGItDOXAVPQ/qd4fiP7CXCZQylHHtK2ylQEHjW
iCe08FZPv7bJuc34iVf5a9P3psvbca2yA+cSEJuxR4Rj7nzc6CcWgrlFsTDlqi216V0mG3wKixAc
nQaI++Onn/rWs4EaDVaTINunyRFwZLsu3338XHUaGe+1+fSBb5rDjXM0ZXXD5s69EJ56owx7r9OA
Mt7L/oOPGGvUAL61OoCd8BhgtpTElbCldQDGJYRyqfvlVteGPanhC9WLVkXeOHJm3ghk05LEKSUH
d/qjybdlcC8jtE4FGe0UgEavdGKyCT/+GbiVTvyO2cjXWtFaisqpfgqrxmGyanLNsag5d8X30BWk
lEULlO2Uh5OlL1urRC8WI5yPqN+1MVbwxtz17Par8qrNOyRpqWNpzVqC9RaxsJfGSpFHxDweKjXN
UZFu5Up6YaQXva4tM4Ie7She2QLOyHdVCdHcfDFz6U4T7VpXkuss+ibXj2ajrKo+W/gY+Q3JWKtp
CZsqWAzaax5c+L6EosVY1wCt/Kc4XFtacSna0el79GH6LpUZE+NNG/MlSV7IyH+fIm4t60HFtV72
LzEov1b+GkNlrOSaUrzMmbJckmq86IG4Wpa08JKHUT+aoEDcyNzo0GVTy3W6eDXKD4BjlomnrSJZ
vzKsR0u9iDIgHiSW2wOpt91mQkb6oXy0gFX2hrQiMgn8+0/sz2jun9U6OlZqs1SL6nNzrjzbEo8a
xv5Cn6os6pIKWXsukmjmev1rbZp7rygqW7HZsdfO8/vMurC+ZxfkNlvBMhjXudh60c7NzgyvE71y
0pO/HV2B7vkoCjlJuvG+hfZa+RujOFuZPDFfzrUdrZCazLb4IbIkFgYgQLYZw89Yvcjj+xhKeLNz
1Zs69mABvlbeXZZ3+7i6k6J1oneLghC91iiXelEsbO2SQ9PWios7uWm2vuDqwfSXVk6AqXVbetmj
X2J2Iioa0nmiCOBXgJJt/GnRBg1ah7yuWSlpgTitczRl74OqNG+AU9bmRiL06eNBfmIOlGeLcK2Z
vTtIMh0CU4wrUQW/+dyDZ8uwG5dBCRqKucNeBgNIl/uPn3vi7f+SSb+ZW0ffEEExXaxY1UVY7vtw
K/VntLrTVv29aXv2lZGHFzoZfpxnACR50ffC+2X5AeMVroHhOINR7DvrnFH8xIZiHgLqQg8aOnfo
D5F71Kv7MrrUgMrV7Zkfc+Lxc1GzJYJ8bDPWIDcAiS0Fq3wA1RIsjS4803VOjJS5tBn/lBw1045F
Tg8YUGFt7txqT9c1ojO/4UTnnIualRTmdFyzQHNUU5v12TDBU8+dzYICv50aYRM6RPqaSJmkPrNi
nnrubEPRqUoDa4EbTyPa9bBM9TOHwFPvcvq8N30+BZQo0hIuExeqjlmmyKcT2MbHhnu0My/zRN//
deZ48xHgDlvNmsqtXfEYF8+adFWSwq3KoH+5ApNhauXpuY3FqWaazTmZETVSGnJF1dfpEqDzBqHZ
52adX8vTm58BCitLNb8aDtYAE/UQnqs2nurrs90/YCB18KeqYADwTXTDLiOktWgErRPvZUlzPp7c
fsUjvjMFzYWoRhbUbUxm0cFUL1IJn4p6QXbvcpSPUJGWQ5xtcvsblAgJLb0VbFWtX8jVtY6lvYMD
SPz3oh7WbikW8lg4nUS0Q2ADKB7v8+Ih1erNCIDPSn9EyaVkRWCvy3VREnRtrT/+/qdueecq197o
U9UqGVlp/SUeKqiYLVw+zthJu0r9b2ESsc0hxYAiQ5Hf5O51bNyY1rcyL5cFS10IE1GGo6hExWHk
Xk2ybYfY79qD9unfiOgxGZzEPDcDn1hK5rrZvpcsSFgUHLXI6Wqn3ajh5y5h5Vl3sXDVS820SHkw
VTCBhgSWf9zC748dfa4+dGt8cX4xdRDrNc2OUvf14+cS1vTu6kdwze+TzFgTcD7CYDqUFEsUQJ9e
eRt1z4m4LlPuyQbv2aMiEOfPNzoRC7pjavs4fxTeM1BYHAkhrHxjCRp/AxVw6Q0/u4G+GX6Ju2KJ
awCZ2lcB6Zl006rYhCCqNRjpnUn6QK2vWlMD/fQ/nJ3ZcuS20q2fiBGch1uONQ8qzTcMtdQCR5AA
CILk0/+rfM6JsOtvteLowvZuu3eJzQISicyV6zPgW4vBkmn+nWu7hm+Laqe3d0a/d9ptT/f6sm+c
7TD/Hviqt1NDe3HrS7mcNCEwNT7cC7gehrDj2/sGufM4TIp9bjzVdo373Ya7L7M6gv0QO/7rwHfw
aybjE21YGcG2MVl6kbTLpzfc2QMPh2K/uCosbFxQbCjenYhZXgxHjrCwBHzqdEjh7r35vuxPprpn
6m6REiDjk04vC92xfK1rcC9ckXbXs+PMLpW9da0NMB1xASt2+A5XsDUN1LE2YeHHH2p721sfAnO7
rrEp5xwwjuvI8kczqES3vaPPxNOMoafCfQKNIhLaGY9uy4+/f/Nffe/XkPevkDkSS7FOR6KGwZJq
OJTaj/bA/3JOsls4lXUTPleZGEbZL9+F4n8qF/87Rjq3mlCGYRBQeSd8sJ6naIuGmgziIj+TVoNf
50NjxFb9XD295Kmz7DTvRXPec5hXLv468J/c8rcztXc9b86OtnLGelV4FwDZUwe3045gwO5nwijA
Ef/7XjGvDosWAyqMvG9Dx9vq5Jutet2Qf/rz39zK2VJaVYXJmO3SOOi1xwXLxunBmjajHsOA54eB
5uaQLsEFkFwMyN8BF8CQ93dGV18tt5sk23cptYHIwIXjyiSJm+8wm86f684YEf7v+64bFz76V4EN
bFZCDjvCwHsrxtTEkUI1eD4Yd/D+sbx3Nm/6El0bIWPVbVo6p5yvPABFGEbTPQvNyTGHZcovPh9Q
0mj8KRyYjqmm2KYHTRwsjLobyQDbVT1vktL8NINqRdvfmt+vJaWHnoOxCHNi+Onm/pKScgyX/kHw
Y5Mng9x75OhYB8fBXLzzs2/qVvQK1MpstDnu9IzdwXEJnjQ//OCbE6EaJ6O2CVawYSbuuyy/SRK+
WAG3tj+wN7EAqcHz6hqHWfNzjsrVj0LZrex19ptek1dkp/WuEeMwefwb0eufMwWY3P13bVHYRulK
zFB8wAiY4qZcuPcjAA1/f+x/7jN/2NH+TagoaGHpBUDc8KVhIQdpw1YYpmp0E1WpAS6VvwHkjXIK
5/CrrUZbN0hX9DYsWXUYehNHs/YKh8jfV0f6vz/RV1/RTYhZIF2Hoy1eJJz5P6ynwrI/fvbBN1GF
qLwGN0stUK7D0DY2v0vlvnrgm6hCfLPsLY7PlUhni7j4/bPHvYkppYZ2VQX0ytZ0n7i++aEo2bkV
zXZW6zKtw+O2LpxIgNPLvnneL4LgrWp21CvZF7C42IK6DkbDAr+MB+Dwwp7uam8MyfhJZ1wshrhi
WmQXZxQyo8rG5Oh0R/33AgD6XM2Y9zWPXYUplOa5n8eLwhjlAAQDThngPRJqZJNvhPrQrcTVkOR5
MYFtORGWNc1KGtky4rY+HJV4toi+/uYP9ucz71a1W5lgYbAeL8x+tfoN+87l8Ytl490UAsQ8VfD6
xuvS6iMZM118s3/+fF10bkW6xWhVxmBY6OPbR+XMsJ7pUB8pKrR1QBsaip/tplvNLlHWLDGMh7Bk
0nj0hlR49z973zcBoBOLAwen636aVlLE33pPfvXCb/a/1uVk6eAOuDX0nXxW3807fPW+b7b/ZFmS
LN4IdTu/dzHbSzv0SB8kSTpx+dkLuYkEFsg8rk4kaoNDu5cCJVj5TTr3xdlyq9Z14EQcOCae3bVe
GAyMTWvH/eCbo+WL932r2LUcasPYCh++OImcU9Ca//46vnrom0uDCSDIwErkoE714gafDdop3CuS
v3/4Vw99syvLvHMmZWKRMExj55H93UN/9bnXP8y/bjoAqFaV10H1MKT2tKL9d0H3z7HJvf64f33s
BP9r3ZV4XC9/IzDnJz/q1SAr+u/nLhrnAYPf1hYXQ3DLJPvh897sQR/u2zYssBD0jNgUofP/Z+v4
/1pAMP377/POHgY7La9CxTnLT+PDz9bCzb4rpcP1xcWHjjuefGf48cVCuNXTKtikLo39f54UZZ+/
P+k/2dofsrhbMW0uKO4AxjRtldNHVe1DYdK6v5Qho84Wm6YVEc2vRsVp1VhRDRMaEPOQ1RF0EU89
zJBC4XZZhxtGddYgVqN0z+hj2z83NlkpSuLSWeKSqHeI5RIGkwivgfVCLiNnEEvUWOZGwPLAKR/8
8lRh4oSvnRGwBZRQjp05ZhKUKI8/NSNbtxbK09ULFCIR1RdrDYgA5K9uY0Q6RmOiSfdCjfTrvG7X
I7iOBbAXzjT3ezEclEk3/pAN+d00oaCyLchKNGZmgocSGhOcwB2HxChcxn1enhbVbUstmV21MnGi
hGJWgIYu66BT6yCgGfztMkBzwf8J7oPSdcK+AA2qs5ro79/IF1/zrXaqI0vp5apDq6iO4Q/f/1+e
9pdz5V8Ev1v1FNOxyicPt4Fy2Anz2fVqOE/8TJSAdsF/d1FAZNlTC7uzdz6keZnb+7+/jK8e+ib4
ib7Wq6FZMF0xp6NvgKjyzLGo/v7hX73p67//VwgEVEvNjklwzGCOsYpL+5vGx1cPfRMCeTuDa2Xg
TRdjhkwcVtjpNYv6+0Mb11f6hw37TxH+X0/Ny4YPMFDCOTOBhG0Z8QAgpaU/8gK0FzpGgFUCMkXi
FugB6X8CVtdD91qLPLPH8Wx/63Py1du7CZyVD5/HykWg1/1nrXtsf5iz3EqWSh0EOgK1w9bsH4V/
tOTPvu1bb1tDiqmtFMKnlZKH+dffv40vXsKtnL+DkbZVgBG6nVKyn79ZP198w87NordFHzA5FvPW
W4LYRk17GaCQ0Vxo/76J+t6f1xCM7f+z8h1YoDLFMJph5W5KYYOkg3rYINsvxX0zP//s3dxsgxKy
Unuq8MKbNdv/rEcBa9f/Pnlt5K5dXzWgMHp4YPiLXH72tDfLWQMwEM72GrqV9pC01l2P4Yq/f/IX
4eCf0t+/NiyTik/ApiGB42s52WghQZZffTei8MUKvFXOQ99nTobEc1MBUc5FxxTajx77Vjpvestc
EJDNtpX3yrTl7DfwHDWBIv/7x3/13Nel+a+3AsiUULTE6mDLUQAY952mJ/jz0r6Vz4NYNcEnGb3U
3M+jHio1NIWiGlM0LeA6mq4D1Vsm/Lv57y/Urc6tpJ7AaRjwOnSFrSJb+iAeutcJlTZHnzLViAy0
8QhWkknPGYqy6MrIE0zDf/YGbzax5XZKiRKxp75Dy+abyPDPif2H48W+2bW8gsgs6BF8qE+2hUyG
ugOzzTlSVNQBuonZzFcUIJQeudPcdomua6hUr3sbqhNKAWSFo6nxgk+IFM1q/7HVjyDX1wTzyuNj
5cs1wVRKDgVhboy/1PhWi0stVvqylmxMJ8+PePChed9ZS/7Drf/TH+cmXlQtILyWA8SgBeQ129hQ
jHd9mwCiBiYw3UKFY9drcC4xvdCKq6/yuTTv/v79fBFkb+cBqsLByHOF22Zb7CUBj3pZC/OpCbbK
/2Ff9XYqYAZtZMA6gCTkcbmr078/9xc783YmgPNKgHHnT9sGLNvWS8b5uz0PI/vre//D93ErGLYV
NDcANCK7hRP1ICOz++WqHdGfffGuoC5srRUZj3UfRNR7GwuCpvsGGhJ4gvJI1l44jquC7Pwr/Cx/
Ut6T726U8YwVG17hkr7RxULDLCPs1gL9ZIgdQN8W/i8SLHMo6p1IWjxbOplpEPh17gr+ritAgOD2
tQnwV+PeTXa+AWR5a/B3LxjDEqAi1zLCfILXiv27c8Ta9O417h+6ASpK+4ASe+KDRznpfWaWcIHo
ynjs5rsFLNe63wz5SRmwsffdOKd5rGt5xLVV7uFq5faY//ZDadF9F7CYKJGg5RxhVD7m1V2LwkS7
9LAUptFI1F3Rg6moPdL+d+8ZaGjjV0GmQAdu/CYx8wslGzhqb3NVppN1WpYdhM0RZTHsWkNP23fd
ZrSNqFBWNIyfM2jgBXi9xsquSMqBa3HB6u26LmH5b129qckP4Rsfzkb12eMVuaMEZVclmn4I2pWu
qoSzDlQsmJrPfAp7Hd6es76eFpHNOiwNtd+qnU4zoi6jn0zf1FdGmv+qrsrbEhSzInXQ8qrMp7bf
Bup3qa9F+WiC/QmsHQqNRTxrh8kfM1E5jyK/q6Hh57y9c4DJnLGBA7SyiUrhhxArwE8d+am6PqYD
0IaVmenOCaS4sLQOrFlCDWEpVHNqkCBtCNAJgLDDcD3Uch4NAVjW83td7e3eyIDtiXpMPxhTH/vl
EtveBVUzVIwAfQdvdB4iWQKmjD6daW45r8Ox/u2x8mAvsM/CNKeyDrCRDn3hRNBiggwF8l4G/XEM
enG2FEboyTbBQQo1iNBjIGXtpLIvjnkSwT2Z7sdqNzancU4n/HK4/m8HLFNWR4zBWfKhrw/4O8Xf
x/sgk8kCBB4OsyCJgM+tUDdv1YDaOSjkPDRxzx7HwwgdCsjYg3to+ZaZzwOI6xPauhMMuM0XUb9b
4tX3szF/mfMXQ342+G+ekdWwvis9mJ832r6pkqrZ58trbq4qBzrhFkCI09Qc++ZgNmuk05GGF2oE
OWaXocaMc7Vv2z0vE6XfBaUOm3VoZrRDDi1FVfSJPh9Rx0mJxlaAM8aifR4rivMFk1LILvhrW62p
5Pu8mWFUOKW6SdMBXM0JQy/gZq98Oq1a+whBcDRoB2fcK3eIhiFRLUaq2zffuadzF3uiiWcu7+Fb
HwPqEsElb488KQHAuCV4YAHkrBa19dPSrZ1hSkeylQCOuoSFpbPhdAxtLFINHvIToo4GrHJwbcyy
1EQg8jDrV3kA39WQZOOVq6oOpQhQGoHAZJki3xSww8+svA5L7KmikfugPDn20dNPoHNGYwxBOnpi
hizgnfDm8bNhTjtim3dTAxWKZYda/VihrrpA6UTR28U93aeXeihXAddi2EckMEilIN5SqHAbedf2
H3wCi8cH8LrpwK2tMsu6y/02bGoO0CBMQtAgmYQFpTmwuK2D+6iMA3UfBHPYCzvx2IvLa0y2Qn/e
k3gg4LaimCI7Dlj9Bb68oQNAHg8epIAGCnvPJ3YcFBNgBYcabyBo30rwCgjzInjmr9DjjzQ4fYBN
pFnOzoXSv+MPtgFdnihXU7MGtDP0xhjzBhBa1UCIPgbuJTcfZckPJqwnCeYdA8g6TKtPIa1PevFK
RtRdqHjm+vTLgKLPC7T9JHAI0KW5emdGnduGOZerq306ATma48Y01phB0PuXDhL4ZmKhDpGEbJy4
96/eTXVqi/uZAbYu83SaZcyXEvgEJwUXUTTDFnzVK21BQ4nYzeh0WUaMpVYJldtGPCv7KNmja2KA
/6zRJ5RQtX7jIOHB75gCONZrr7Q4K6wgloMTCpG+D3pmBUl9bR0NrBhTXkiHnrxJUnfMCp743bFS
KFQ9VuXFxmYp6IBW/SY3gy2aYxEFRdKtX6euBww4DDBzpoHa3Nk69NdG0utgYppZhZNvtB4s724R
EFs2caMwecaeuhyznkGNn7RWZN/RLrGZjbJakYAndV9ar5RvAFaEz34ftxqqcRgvg0oLDrSaehX9
h2OuLYGkr193zrkn78YisCN2MNFZVWw1NL+MYVPhkTqygVhq7Y4DMsLt6JhhXt2rOdNGGc/5IxRE
RmfEgQ10Y5+CCByx8n3CkF2gzo6IibgE7Jn7aTsdQT+RwAgOwx2KPThCm1m9L7YBoHGVmJqWNQtW
0YtL3wTuUoXBUaTzNiNCbNXDUKFamxWmqveUGnBV6JB88RUBEazt0mY+dBLYa4roVcTCOBl1l1G4
wTKxpLlXhQYhwMqeMAy4bshhQQW7ESul/XbhYQjRjt5h9xsofIKt2l1vRg4c+mD0H1IKmmgLTi/i
zdKJKBfDvcQhL85tnc7kaFvxVO8KjFl6ZaZbGQ5jaMfAau3Dsol1403XV5O5BQ16kUfDfjSak9VI
tMfOTIOACwPM0gbm8jj6fmqgBwUfjArHoSrA4Yw5WGSSwNThrhwfNJx93IeT+tDD/3jhKN7iZ2D0
I6DkSAi01JW25cMbGTVsTDtUI1+bMo8rCMs6QE4DJGTjyuvk3m9EyIc2sn3kBQs7mhyQRpYfmhZ9
CGQtbV3HsBeOyLBGeD54/VYiOnV9H5WEREUgMk05kekppFqwVaVjYmI0XvaXQCNpPe4rJbKAanDI
k2FQppgjOxUoXhUC5Vm0fcviU5/3tQn05W9YRWrGqSk2g7zkrQwd9jIseULEqWSIwdO+Lx+XEpa4
C4/BSxpQtrbLF9E+VWZaK9jNyVRivsavEcEIjndZpR68WjqlI4B/8mqFQaWopCUWkQemE4xREAGm
pyC4b7zVMhyY08WsdLJGbrugPQC2eagJdFowBgIUbsfgKTZAb6+VOF9AoMDN6Dcml7OpE3c9Y1Gf
5zEQu1kx9u/DxFaTTDz8ofOAR13Odq0CxVw/IzlEKPBTqG3c5s1sO3BjyngetBhYvdQw76H+CSlo
I4u/G51fpgFU8/W9WieRm+GIPSSGejvgFbi4YZQgRFUj/KQzqoNWX78vON9aZC8LcnrLRw0Ci9hC
hs2sIlW1E5vzLw0HnAs3YMkPM3kDl1jocKjwitWCt0yZiApnOUoHVA/bvm6AoJArIoL9gEEny/nw
uEhrz0+IhqmwnK6HWQ8tDuAI1k3Vd6vGeJ1oH7vNgEQgMvYG4Bq5YyZ8KFOjdJNRrDhn8dRgmFC7
emFsarmvXXmp3E9wzHP3rm5PSEAHITKAipOl3gYE8hKDRV21gklM5EpgDxZggqHWBCavMZwYtJuw
dZ293dWxYMgNO3PV9ldcbJt1DQ421mSCYRwMTBEXxA0T4Rn8ngyQG4xV2dnofKgAXn8zGg+j1z9Z
3sGaHvr5GTnDatTVK2AQ+PHWlhh1hLkUBDcF/db73Gc6cQBmJfHiHqbRCwEOiiaJxYi0vGfjqWyb
SJhnqkTsA7Ei+yHSkFBJd4JIGwhnNWWG91S0VrpIuhupE86A1TuUnTncKgtunGwHR46SoWD11rQo
7gJeQqptyeIctYigCSIx+hFrYRLm2qgId2GwILvhfiRKL/L0NePIFmt8QIuXwkXs1OniTXCV7k+z
PLKepn0t9kBJRoAPrSAjjzS4X/j4UA/6jKqHUbQLJg+gxFZf70YYflt4zYu27AIK/ZjtvDQIqNzm
oYGkaDE/Bwz6uTlwX127FmrtTE3EMEE0BcjwYURjOk1itdNdvaiMYnP63QgTFhmOyOSnujj5xrRf
BphvWI4eDfTD9bqjWW559yasPHF9E4eXit1ZrDxAc8ziIDrMOPnbvtZCmFAncNLD3RZzbl0Ga+Mw
/wSYJs6HR+kGK53RFPblWyvY4M/RGE+FU2TFnAZTYlngLsJ2aLSyufV/VyOscgKa1N4UFyTurxPT
O6mGtJvTwTuCtBX6mOqjCkJ1KQ+s9xJX3ZnmnAGlG3W6H8KJL51K88z7dsfAq4Xmq9R8XBz72HQL
NMceBlwRiftIii5iEMcjc6xInvikS8rFw7iqWo8++/TgDR4qQNsQ4cS+7y9wbwld8yy78ldrF6cZ
kQZTkJRl5VJGkC+0LXyRpx01RiR3sAM3ELVLMdF1C2OZweoOgb91MCcGgx2giSlmtjqok/1V3t8J
vlfERXR8LoNfMObrwx5GnjUYv16JG1A5QMKPKA5PYEsaB+WjzrNwgNXZlBp6F9fc2it4DHiGFWNv
Zf3yQDEtSXDwOuoCG8XkygbneXevnOleh3+3bOoITR8MNmbCyBobP3DRwnqad4GmklF5KVgREApE
UuUJK2ToVvcGaWLQUaJ5xn0CF0lVLZHCFpxymsjl0RNICVo7al13FVQGDvRAyyhEkC1CZT3Ae59P
p8DC6WoYQww+++PC66h1isNiB7Gpr/W6PgXs02fABWGAU1hTvGA8eYHWfJrsCKilEED6gz3fL9aR
qny7DGZi9tiPzjbIzwsu5UUxZHmAWzBhsTnYETgzGZhgwE+Mu76zP2240sOln3WnwUo9egCJG57Q
YWC8mOXjWJzHAHj0YYe4BTU7L/esQlmDSSihUxfW+q4+32tFFeW5GdVdc0KbC/kD8FB+n7lzcLaq
Avz5YD3UZG+DPOsQ86NGhuqOxU55j/PI0K1CxhC0KMEsYclBswenm2I0ltYIHq6WAa+40SHFEuOM
CzkKDPBtgzm0GVoWHHhaEva4S6DJm7q5ts3dg4WbhvDQTFb30lvAp8G131usjFj70cUA7tXLvpvC
xuWJGXSh4/dRjWhn2sax1Iq9QstY6bGNUTANmU5LMKNkxpoJ0MDsvk7+Z9AUWybq0Ch/DbR8QFfm
iKoIzBuMDS1wwjXSO/g2vxdDnkFuh9vCye+6Y1+cq+nuejGNWiTD5WBFldo3FA1mz9y7ao58e0B6
tuBetCUuP/Tg783LG2wRI49aoUm1ZPFfK9QUFXYR6kbQ4zYFWuTjEjboENPXrsHY+rWSU9wN/K1C
uca1bWRmTczIJ+gXqGuRSGCvCRjVz9bbBGGkia6vG7znXnHxwfxEAu1If+VKXFWYtStqK+5dAG2u
ozQ8KVona4OE48k89dl5bqgJb+X0B1QcIwNfPazEM+KvCuqB2TpGgVamLkpv9mjjgo89ASzA4GNG
e7oGnrVFxApuRc7wlLscQfZzQeAcMPJZ5eTQauOKIGltLNwnjBoK5ApouuYTHO0I0nTAB87XsoiB
c0zZw6UyVz47oOmGKRhYm9HfJXsLRL4t9SEzGM4dYz4BkZV4zacGrnfrpGa+bnwrm0C/Khae6Vi1
lYX8c3JWDrIH3I0Na0mKGdg1pVtr5vm413Zx1ZJV24wnGrxSQx46VKMcxwrliFyd6IcFjzZgvFUA
xVB6z+2y0b2nERIdov3u5hPKGrN/ceI6UeUHN/1dgKpQ7R1mEaQ1ciqqakx5v5rOW5tvFCrtfKUG
mgk7FZhF1up9jUxuFM8VXXcoYtgycfR9Xg7AezHk578ojJSrwg17bCZe2umyfE5IWBbcLieYcVti
VxsqYSgQVzBVcjDuhPoaZNvq2CrticPYUtb0UCFOswbwhLZZF+AnNsESGhXkaP2ZjlNcA2XX4V66
THGLmza03zsy+juvsFYg6OKQJmEwvbaD3Or5sS9LTOIfO+LHGpPxELzZwoZrVrmv0LrQ8bxEd/H2
x/Vg10fNYciMP1t/BE11TEaG7K8TcT2O8UhKcH1ylCsfQC9bBX7mo8flgupTes225Y+AXkfBgtyq
c7bSx0iNjkrucL1HOntWzJtARJgLiLgHbbrbRhqo7rlooxk69aC2d/2EIB7w0C1E0nUTSk0Ghh9U
1CIrmJiNih2EqACusBELkBmYe8GkMjIn3v0Wkj565GpNXx3J7CU68JbEDWKH5XHbK/xWGRcViwpT
7ZSPhdLWOzIfAHC7q9h04hPFpD2CWKWltlFmY5ejDoDZfqpWNUIV917BTgwZ9C8AsmGeDmkIyIaF
ibjhPg2YyzI048zs4NGBqwuqEw+Y0o3g9b5nS/BQU7W2hbEf7HE/51MmIKXVUdk2tXXbwHYfBcjr
b69sDdk4TbypCptRW+M4NGde4I6JdIyM+2H+Nd35g7UdhuHFVJCimLiFylylBCDP0O0czANrl0Ki
xAa+YWigOOIU5knnPrJfvuCAhyeDN5YrNfN3PeizFvhEpmNkr7U3raElQ+domWpfl9zeOpAbzA7Q
JXVignmICSgM/wMYOHcvk4Aoms0HMzdiOu46mHRML5Y3hXV+75BnwoON7OstvO1eigWRO1AZX+bI
qbBB3Cd/BO7G+GTjEwOfwy48YEIB0RnypKj7pDXVUfBmCj23uMOlBOqAeKS4qAfPxeBvgBB8mxSk
u263n5mzNmoORwldq8PKG9CSQh8KFyGFQFRX0MErrK85UbYWeWynGWpncbzj+ULmna8dpwpf2UoU
bRHp5AHU1c5Fmh8MwBT48KowOze2HQ6Yy6JHjJ8deLhJrSJIopxoyQ93rFw+ezvreQ+Uiobqm8A9
I+BDqnDvL4IHnd95VXfWGEuC2txQMaN+zVIBWx9iQQ01XQKkq4IFG96buJthhfljAMOgPnTLVyUu
LQoXeWBu9MFDZRPs+IE7yJmWLtbsQ1WviW/DnMjGAuDdyjTP9nIooMX3lYo7QBoSq2EN5NR3DsEY
y0jf/OtkYy3TIjDRBJPp9deAxaQWelUM/xzQJLj++jormndLsiAZVIYf9hhTG0p6vffALQkf3EoD
KWIDT0n7qsde67BrsdhuQMIAsujZAy1RcwrUUp3PKe/gLgQrGtH6kQtU6OKeMM4Y12jr1FvVogjD
kUpPFr+IzssmxUOFrnM+6SmRqD8FRwLEqQ7Ri9RZNMzyApTLWx9g/oCDONq+5mi5Tp8Ov/fy90Xi
mNS8FKDVjNkoB8PrY+w/vP6eeZs2GHHmioSr/VTQVMgyseTR9bXUw2/vl9+4HSej02+kkJkI7Bhm
r5ihCEIkANtBgiO1Z7zKyPxK53XhbFsT2Hu6C9xHpoukV0ZIFj3WUDWo9MTXMatpmFHpehjNfxNY
+z1KvAZ6bGaAPLxDwXjGLIUB1ZdRZKXGn8vRfOyV02A7qgylr7vW32j9qvZIoob17CxvOtJOwD9h
NIUBSLLO1SpnbCU1GHtSPS1KVKmkTHPDSXVshBkvWxYfU03fStFihzWx5ioctR/+PEXd5D+WFmwm
A6+++JURGTXE9Br0Z0tl7mEIk5LaQG69GdUWx8YaCzwbuL7mBuJAPX66iFKd6FeLcU+ALnHx/Axv
fy4lSoy5F8++/TYMI5Ry5TkgbmiNOKMdCjetDgWkZaErOvpt7Ol2PC1ngIKMKEC5b5rmhFrlDq4t
ZzBjdkrUO99dVkVprnNNX+nUx63O3hUlPRsQcg2DyHLcCcbWTlk9ruwR5BG0LYxmT6yHGtjR6j2o
3iv1RnAEGPA2qXeD9dYplNqHI3EOyj2PuLNReAUTVCJRMNG0JqmX90o8BfNTLT8njFvR+WCPK9Tw
IRPU/RQVVKtwErfGmML+2r7mBsEI5gkNRYNTfMKJmGcfVZlAX2vDZlLnmu9Jf7CbvVHsS2Ovz++T
efXzvmAZxmNfp1LTzjAFpQhNi15FTY7B5FrNzwUGO4V3GJ1jcz0B71lR380uLqSsTRo2RngZH133
zp20tyBvFDhxwSrPg2QqI0QiHw4uxcVFvuugCE8LeHySmFl9tECaAoPAjWfjAoZZWWsDMO71ejkH
p1o7conqEd1ruXW3WHzn4EgjNlqBK9iSo/WWCQdjw8j+l5Oj1nn7CZNSyC12Un83NLKywLXu1b6q
EqE9TuUDn8AV3qBUQOEaVaurT43Ymk7WW0HcdvMG1//Gv37fW+lZB608iOHo2LAuQbcXzTSC6uVW
1RsqfeulWswM00Xbpns1p2BnyTtbTPBipjrcaII32cmjA9JgHIxvjv44FEaKm1ZKghLEQ+CuhoQO
vxDzzwsJVrZm7a/2OI08+8VTKyFslw9a+diiXzRc/D6uen9jFxsfqfnK9j40dXFeaLXWuEjEbGdC
PxjtEaP8aGtEIvNHyE1JQnIY9gjrfm6NqEE8VjnDuj1YzXgu64MnigQG6Vlj5i9ucS4QEXQHBj/I
EdEwwMXPL0PqZXyN60zr2pH0L1Jr1pqF+4+OH9SDzHQPpWSiS1QltUtPPlrSvgesS5Yx2OkW2brm
sjN7tJ6FAP/Wg7YXBqwN8vCg9BMH4btkqYvmI0goJaoAlxpXUptWqQI6lw++THgB3VJhxeb4AC4g
fIIFes5bfXg3uUqhmwpNlD4aFDKcVo8HQ7tM/QfGr5hALaPHf6HVg1TdxZcXQ/8fzs5ruW4lWdOv
0tHXgz4wBVMR5/TF8o7eSNQNgqIoeO/x9PNB3TOzBZFc04zYF1uiiFWrUJWVlfmbc3bf7+AU5hph
wveqsukACsa4Cqf0789oj7333BkyKeyTjPOP5zrVppAXuf05ZPxcFkwNAjUzB54b0shsduonAZOT
6+xfkVQpFmZ67oAAG0rEpHlFZwBg7xH8fnHuX55vg9SrcMT9X15SGH2dKBxKhrUPg2+t0q41S+OM
pSOri20fFUsv1jeJfMUp/C72q0VO/dWT5cqD8p5+t6LozFjeeyczVBIsfzMOp+9YmLSmVtEnX/UM
HdRGneVEGa9ETS4HWlk0wD+Fofkl//yXqXNGS7ZBksAYwiA+XGPX/fFz34GGzuV3AqN0IleH38xh
k5rJ1nAuubYv3Hg8A/55R6DanCvwBKpXK22gdKiYUq4rls1Yb72cHJvmeKvt7VBd9AoehIax58Z4
DExzLfQv7hCThl6lkt5KSxymMqK52aVatld1ckb2+92hzZi9cRuNqu+BOE6oemMXC1d9h/aAl+en
qPlBD3pfNLu0fgDtI6yLHAl1CxULpbCRcYgWMXcIbkK4Ap7c5F43P0nfncv98DoyigkSmdpkRc0Z
p9SPX/U7S16blsBfllDhJE1VqSBda1qzg/7afE6X3dRm8aLLyswuRx4stkq9wMPnc+Odvsdfxmt3
kSYUaSHZqC9Vg2vo6nPPnW19uxRR0QUlwx30lQf60KQM8rlHz7Y/jnh6OjYwEdP6qMaboP9cpJ/r
+fjYCaReOwxH7WX8kv34eLDGO3jCX8L+f5lgLdAV2xxswrEAnQXMozUnNVrKJz3m8BS+r4LEIAV0
b6Qy9awRBinpL3bxKRdPtCAU5STCQ0A2kYfYYuliTydiE+GUW4w/0hZZ2a6/nLrzgSq3rfZVdZ/b
4lbq6tZS7n2vBRB10EYL+WE2U6Ldfvy1ps37BiBwrh1k66Gv6VT8j3F3N6BV0pUtXgxV92TkxXOQ
8xV9t//cEp3r/AyRmVhxwVKyw6ux3NjO48ff4Z2tOpfkMVLRpJoIiPbeKQunu8LHz30n2s91Dy3R
5GhtMjetkhGIcWFUXApLDg7g5wRif3GR35r/WTRoQ9VQC5M9EOr+ckxv0uykivus/VbHkiqjSwN5
3xqnKjvZ8be0uuJYz9IvhaIAdIsWVDEpXcfLrHhJ2m9SuXPtL4H+hL26NVCwxVEDJ/Rq6loqyOx4
lHayeJMVrwZ9UpywLT3nOH8IokczWIFlXji0bEK51RBfsgt/WdsXerO1u2uVOqL6PQhvTO1Fjk9U
n5etf6X116M1ebFdJ6W8VMpjH14GGbCDrKDJ+C2nvmMV5bWXGuAiQfB4t8gZOuWIx2521wt1lSeP
rXsowGfLg9ecYX2/hwmfSz1akMLqsEGTaNLm4DII8IlWDdqaQ0+h3wL8KJemp+G4ka1ybsKC4rv0
/E/Jz5nqLF5WvcyUDqLXsS8uPHfXnYNSv7fIZ8FSzzzhK+AHjs1P5z4/c6a/F9TUGe1iCJTMaQvg
+mn7xcReFCgo5bElqlvCg/lbUY5ryk3vaSttsBaqOuIwTUfCs1d5tfejPbf9rt6a8UDRkMmmq2Gb
+oWXjV/VoLqSIgVtYN04qb9CWXCrUVzuA2vvjbvEM5Z+EpwG6smRcUrwZgmMc8zu9+Zqxv+sRdyl
Y6SRExxQIOg+p0Ij5jJabUU3u/R5bHBJNy44p5jyNkFFzDW0JrOBKElYMa5JW+4HxImdVX7uLBRz
886g6pqyQHvuGIxoMKyT8Eyi+t6gZ+mRpiQwrnOe63vJUrZUOgCTdJ/zThRztSYVu45EbRAt117o
jn7qtiHm2kqVoqdV3MMVsb+699b3j8+It5eakLPtHllepbTAdCZtkipcVZ+7cQk52+5WV2VuN83A
+HW8PKf08faBJuRstyeNI6VwE3I5WWxLCR4dDJKtApNw6tXn5mO29URIQOlioz9m35pV+vqph87F
ikLUmNXAYbGVXwt7TRXnc4+dXWiSMrClmpEngmKkzSXPaDO8M8tzqSLd9Eql03WucEazswEAJ16+
tCtja8TnBHjf+4jZ7ot0tDUdkLjoytOUeG2tmxCjehmdUS56O9UVziwpadTQNxStJn4O3an32oWM
u6NDOXPQryHzfCpNF3MBozAWndVHKOfqCTDznay9zefe62xP6oVom6HS4NQ/evfK5xa2M9+QIqNh
q9IiMDV3T1EfTvvHo30nkjqzTWm5HtKb020liHYRICfyq8xP1x8//J3w5My2oy6xFE5gO07V2q7d
D8bnZmOuRZQPoUllnCmuqs0w4cUXH4/3nZU3lyJCwqDQ0Q8bsIQDFFwjXB+BmbsphnDtivHMh7yz
e+a6QLoVOV4d8iGURSdcB/0FAerLqD530MwFggwTvxCvQtPBKqpgYQltlQE3/HiC3nmh9mxreqaj
RY3DCzVd1OBQfjiTNb/33Onv/3K7ddATT4aBMevmqntRwu3Hw/31nf+834i5k6eoO1NGsuuPKpyw
AU3AEExa751C1FmV/sfotSAe4RVVcDWGYqX0KhSuvQXmUtUXFu2sOAPNdWXpDgBgaB6Fvw1zg6Zn
su3GB5EOU6f/6Dv6ErDkpA5q5P6DTMTaGaxtNlKVNbaa1a4omC0FEhpu+n1iRyiRClTh28glCzeH
k4VgXz/GR6HWQDXvKqDdgUX/HDXZxH6mRb/WuGV5lPosWi5+nG7HuN/rdbmu0fdz0pUyWqfYG/Yy
5MfNq0kztX4YNW/jw0xqk+sKPX9X3Do6yIREh4/6gIAd6ILvH0+zaU/R4q15noUnqMKaRm7aodxd
w7V9dPsHE7yRAoAyc+6ygflxv3WhstWlsR9kvamj8jBUFj2Mg10P9OW7XWJfpK62SMGnCpTLe0mr
PF+0zo+pKhFlh9KGTKRn20mCpDfWETAATz0AFdx6AsIOPx3GqyL6EerPUB9gONynNA5TsRvpPffN
phfgWEYPecNVVySrAJx30L1k8L6QMFqKqlrEgIXtvocHtBNauInoboyAkmIa9eYPXKOt7mg0T20s
t4nTbU2fIgkI7eF7pn8PcSrpu30ILkO7quONIsHd0LMttGWZ73v9J2X6ZWc1D1GVXuVKfRwimkot
nUpIypWRLUsgZS4Yk8hAA7Z7HCqQ0u31AGTeS5iJ8NKmJwdBDYwUKmgBsvtKc1v5BRgwsYt9sewH
5TarwXw+a9qwaLhs5n62icboscf/Ow4es7FfZ+XRsDaZSq8ePcdGK1c2P+ySxxEr5M7sbhQY5IXg
l/WgBSGrqCsDwHgz6Au2QW5dooO16POdldeLsrrBQGOZBs3aEC9xcTIHcxVa6dLotC9pVUBTBJPO
qNrA+G4h447V1C6QqK53bbNRR5yt4aQkfnXbF/mE/jLM6nZo65UDk6LRlRW4jW0fXIObtpN0HSNQ
bivasgvafQsK37PjJbaSY47thD/uFQhW4hKDvVUMHF2aEUYZzlJjCCYfXYBkaT2gWFODca0LdyXc
cq+51abtLJRO5UGD6indHk5VsvbtetfQa6sDfx0DVojKfltYP+vW3QSB3KVoa+q+8ZJ6QKchaHk0
aJ1EXVuBvkrju6E0JomYpaUg7VvGl7H+I7CvB6gMFEmXlEOApkr885KlYzf72jeXw8Q7HF3ARF9j
md84I5pMdFDMhQIfQVEuZFhf5DR+i36diK8D9rtjcLKRv2t2XISuqZddOWN30uSt5r/2HmxNDUhC
DrLdzJa9uFe77iCjLRUl+qLu1gRvwUcvem9Dl86W1lKCQQcWJCssHC46TQUulgLCLNZdPN43DoSg
AtioKhYpb0ykX8r+i8pKBBrV0yRwW3eZuBlQqWRRecqyHNAgwfZllPbC6L6ge1wF/jLqoZgkIFPH
ZNMZBxWYg1X7wNnoWuagfWNIAM9ZZEAr3BehsfBtA59EZP4SmI3lKRj6DSpQSA+uw+guShyAA6+t
4SxwqNGqg5JCTqdO1Le88NZaGugFGeqtCesa4g7y4TryWZX5rcqSjU83wwnvk+G2UgGYe3LJywBj
ddRhDMsUvL1kHVOMrKMvSlKiTGTAxdB3cefceKa8a+0j8K0E2HMeHDoUzfN+Y5XWRUOAtquvSgwn
MIIrGlQrNUesOSS1QnGLtgno2diP1nH9tTfZnw0wHRxHWuMVxcalrkLAGsQqN58L0K11/1j36VYN
bHqvN5GDbKazAxyk1dGy8fGOnMiPbXTIxiuNI0wLvlQNqPjwWVpil+cWcMNyJ22V6ly7yKByxma7
UFQ2HYSfKyu5ySKWcW8uHHD9qtwN8sK1sWurbBSjs2VbPzga6E0w9qss8l/VMD54/l1Cf529NB2I
nQkAyv4iupQQma7H2vvi0u2qgQUnMrmwvG+OBxSeBVeDn+vwh1kMgIZytqjqPIYgPVIsdLJovLYK
9SEBEz8k0Iv7lLgcym+JQkT0+6jcxr21sup+WZrUns0yeypba9+qJ0CpPmoxaDxAHUaB1Eo3RnCs
2+9aeRHEF7r65HT9Jsw4lXuaktUkmdsddcGx/2Ooi32VG9sovAVruB7c9IIbwFLw3nCDKaM7M0eT
GRpgLcHX1jSP3GSn2fKi1C/a8ntBR97rljXi9VaNjqGXrwdnb5b9orAfaucbtaVVGLSrwno0k5+G
ddeGT/iGrQRUEo+ko0m/2/AYRpx39Mq+KcPrvMIuxbsLy8ck2LCjtp3L08w4uPCi4brDEyxQDlFn
g6UjAoPBRVt1SccFIh6opiis4AQ7hypVl10CeCCpwnUT3rpZfWxTeBpgcSxg3gXYTYvMhMuUJeWT
O9yqUQoOFwCL59974x3DWKmAjlSn/W607qlUbxTx0AXbmpowVKo+6PaxcrBdasLyIqKFlANin+RS
ksF+aTJOnPY1g5sXDPEmafpTbUN1k+zf4qsrtX3v02WtQHYqLNZYVeHLuAuTJt1kaasEPalwR6J2
azbnFPTe0bQQc403H/NEF0JMd5TDZV1pq4DYXJUww4ufogu3KalVDdAlKFNMoKCzwx/A/XftWcqy
8+G+BT9HPbmNXA43965MklVieuR5+ipje4YZdUdnXzctoCsI70G9LH1lVzYZqHAJV/NOxiBD02xj
1YCqAAZ/nHKJX2o9b6Vcs4tbVvtNlPstld4WvGIM6x3xmuLG15tdpRSrgGAM03jXGdsiH0+O9lQ6
P8DALvTYWtlZu/BHuJcQsXJQHn1owsi+wmFkMUKL6EYIpMq6EM0RWGHQ34R5vM6RnLei6yaFtBrq
x2rCEuYkqLT6agEr3s6XcXofaTc1wgdj3a2czFir7rDirvojgYQqo3ETeKhS0TQYbjBM32QQOYN9
B08sqK9NUEzGgAeR+tAizWhDJgndi9h/AUpr5u2hs25DzqmwS9ced0mnsS/CCEQa1XyXzAoCG32G
LMImsYM6XR1QCtIWSRFAKd+UUO47utMloCDCwVh+G4sjmj9kQtCV7eyLqiB9TSlxkqFtlJNZeLc1
gWuACdBXG1lcSPOyLFd1cKNn404N9wPvvYLN5XqgipVsZ+jeEnAaecHBzbduvNe7amlZ/moknJk2
eE7IFo4AnK3la+FcpQRltWgWep0RxYF8QiQynkVz2yW3PvwzqrDZVKoObnKAcihmyFJugogE1Nkq
Fjw1Qz0F8eWofOPIAJHZrQwyp7y9HUL6pN5GdS9GDs+yuHNGZ+XpW6VfdLd2dVH048Kdei3q0Rtv
9PTe1q7NqFxjdrwQNMmD5qKxv1bwMuN9T1izSJfBCSx+4eLRE4h472PwzUFsIoL2X9253aOq3vje
97Y8BuEXF251wFpIWH+GeZl732UJl4oHh/dZGUyO1+QaBFwH6j4tLfwVXM+59mHh9Da4ZYzQ1g1E
xDJR7/v4JqOvbuM8ANB27ST6XuraxrHcW0y515E8YoThROUmz4Hf6/qpzvx9yu3HBSKexRbIKV6P
HGgXFI9Z9S1x76rgQUvkAZIQgoDGvds3XxU1P8Zs6cx+Ga3+psX7E+cFbN5WKcZnFfWnJrsXNRFC
hcjgZwcX9KcRMAGwpQPFuwPgtaygibYqh8BwkyUuVmX9onUvB9w7c5BuxbOr3bZ6tighYkgb/QLx
YCJQmwSwZdXoJPKHNt42/dcwGlZZc0CubDIKJW0FhSUIjJpxkbIVjfwG1+EFmwwOPDxmrBvY7M9a
eNuQXqi8ffkAvwvfkbp7Lt2jQVdYv6ZcQrq/1gES1+OFKU5B228dR65QAKnV48D5kYhvIUyHXj4K
51XD0s8KsrXXZre28B5SyNoBMiNooNTIwK8aF2i8zwkUcf/00Pbe8pdajKjD4G8T7cWth7XTkwaA
Cl+WYif87dAVMNmPGk3M2OLuW32JwgxCdARuroHUjgxDWz04SnVUM0xjCr/mzmy5u5H0Omuqrz4C
2ZZs4GD5WyERMqBLZMFBbGtwnkm99mAdVKK4txq5R1P/soPVbw+gWuNVYiGfpkG80+Syw2InnK7i
HakQ7P/GujYh//vu5cSiQTzFdTZ1L+nNEcY92MoICySjv4HQVHAH6KZkDls9qfQbH7hv6vUrB9KE
XR0C9aRnjz0FNCMeIIqMy8glI4fLoVnObT7iEzK9Tzls03ZXtfvpENLj4mcg4l3oGkso50unhBAh
7gZKCAnVJgVK1hh7KwgfSFbsgwYYtLXr+0MVOle2SCDWBheGgUhuDKiwqNe+tw0RXXGq5NbVxLaG
CeOVzaUrjAO6advBBzrVYfZW9rtROHu7UY9VzHokIjkIMXfmkwLtx00JUNWtB8C/LL+1pbuxE/DN
93j25IN7GlL7Lo66neaAPEQI58xx9k79YFYohLnEZMCZPg4QC+FF++Xrxw/+hVx645icSxV3Wmt1
Qi/6o9PUDwSzSxeZnt4iDzUQhsAjaiD/dxJAn84rcg3kINYSctlxVLSrqHf2ajU++s7PUHqX0v35
8aDeqbnOFY7LURbg5y1kw2KxiEiCJohyl2dnqqO/sDxvfeepvPmXapqInLYtYlp6uWqs6lF96LxD
qmNV1P0MlDuv0WjM77UOpHF96DgTmyG8jO3L4qz97i8/tbdGMOsQIFCeWaxBviF1lBGGvT4k8EGK
NUiyg9tJWBe4TGZXPT4KAUznirMq0Tll0lOdH4G69qgqOLr6uVq/NStb+hDBgojG+NFXtlr3MAZn
6oucrm8vXGtWuLStFP4G59UR8v2iwGOXahy8xB3QiDsuz5BD0iMJEFYe8TKl658GL0WMUL22Usfq
LuNEGX2xKiCpcRasBVTpHt5CnHL9vWnzJ8MTG9NqNmIUBz9v177yJECIZ4ZzJbOvXd4uBy9YJ8lj
MdrLLoINl++r6uQOj2ldrFA3kjBitfqqDMNlgqhISaG5cK8N5+AQTYlpy9w6wfwrii+R2lBeQ9um
ZgwQyojuVQYhKBqXdv6EVEjswmY71C2K3OoKFEiT2CSP0OSV+otPoOxhHPVZMlUSlq5SLSaVgaLJ
ySqeI59kMQKoi4BGXMMM9Z2L2ur3igDRPyl1rJ34JNU1JFYxQlcsLv1sXw3u0qREqFOH6I1kFyLE
FXEtyGrI9Npe5NECQTc4qtnwENbZqmz8vS0dlLaebIO0PdhHxSGnxIbVUuA9j/3PNPOOOUSfwgc/
DYsRhRbd2JrdSSJXneFrQIvsNI7BZRkEnMbk7ZyqnRayV5KV18MA76Azelt345kaalM2rxrqa/8U
Cv0izX4aWbGLnWEVNxO7/5D790E5PkUdyY8Fb9DS1lw5l3nAiQNNr0rv2+hCjy4AiiLu5IYbOXw3
Em09qOGtXb9K/0Xo/irvEI9LbAofIXetaFHq6rJPd0p+W9v5ajTyn12V7mpl5M72ZIsjQHLorvUp
MYw1eiZc5MUSVaVFayXXI2TyDr5R2fabLnMpIMUnCG+/HMY9P35yABb4cYZn7teIAnEz0SsRUrTH
kDKSfUy0S3+8qMkey8F7MJUvQ1geZfpq+7BqzWTVG8V6gFfQdPJS+Mah9ozvgUEFAuCGVF+V1oB7
jK1WZSJbm2O0/iWEt4W6WJNvJPoaaSKuQ1s90wd5p5ljzc6UIgpblozbkXW0VA3ves9fKQ4QEh92
3HgO4fBOLJ/rcqPWmuqICHXHOnpIsBk2q5OE1vrxQfFOW2Quzy3HlEsKmdQxU3ehh2FeP5y7P74d
t8zZEWF7WiCo7HbHvrpo2jtOgDMPfqe7NdfEtaSRdalNpbxBHqJ1R5TBEJHD7DhVzx1v7zQbzFk0
N+00rqLR5MXC5MijGg9Bi3LZIUSyJAgffHU7pA5xJlhK4Zxp1r/3mmdxPh011R6mr1X6z4Y9ZYZw
+pAA+Pg9vzdps5axE/l+Mja8Z89UcSI/9noNARURuu7Hxx/wi2bwxoFs6r+nBKFbg6Q1DU5Aa5gi
9T4og8soF981jyI91rwBkbXWXuy253obXybuV6fkSjI54UG4Q2Vp1eQIh3nDLsq50arZd2kl+xq+
Jc27Tdlq6zCMjynZ9JkRv/OWrdmcqNbgqW7e02qEYWj5tBWs7NTFd5H/1OVfvb5GZc17GpHkEoh+
yAhNH1tB0qxeKB2orhxqZwUZyclUWkrPqfISIgL/8diml/7GZFqzyazcUENdzqGWCO6QQ2SgPvjx
k83p273xaHNW1Sm4B2uNYCXUaXidmMO2SLy1rLu9bg3bDFqaouWLKotXCNej8oMaR5o9SghCGkVt
L905YbcMrW9aCJIyMw50mxauDyY1XGb2dy8kckd3xSRUQllT00gz8ARVYQh3aEF5FXJayKVJN9pV
Tr02/KfIfY7MfA0/bpcP0WM29LsIuHEcXBs081NsVhv5zXXFspLbNED6Yey/i17c4hpNlcA4Myvv
bY9ZJB8i6XsFkvxHLc4ogsTLHsFgzN7o5P4bv/5fvwnkV//8b/78kuVDGXh+PfvjPy+ClzKrsp/1
f0+/9n//2e+/9M/L5xbiezb/N7/9Ck/+9yevnuvn3/4Aryyoh5vmtRxu4aPH9a/He6/Z9C//f3/4
t9dfT7kf8tf/+ftL1qT19DRENNO///tH+x+QdQwW7n/99fn//uHlc8Lv3WVN7f/tmJWvz3/81utz
VU8PUP8B0tu2NE11DOkInte9/vqJLv5hqSboGVV1bLpavLI0K2v/f/5uOP+wNN2wpGnYhol+Ej+q
po/iR8Y/dDjAqrRNQ1A051L2f0Z3/a9N8K9Xwmz8+89/S5vkOgvSeuIe/Q4etx2DoUlGR3tfWro5
dy41I83yRkXxaNRUwzW1JnreJuIXZtOhPdmM2Q4QEbkvZPlJOZS6u5LX8S5RhvpkVSjBuSIGVO/S
773Ifb1YiWiCP7vS9reKjmfUmWX8C6v//zb3rwE7qi6ErZqqZavaLH5AELdsWZfedaCPyo3hwbnv
0WHaxCgCLq0m+Vr0wrgXqZSQpj0cNgqK0f+RzdM0Bk3aOjPGf7y+OZeoLjK/FnYcXyuhJa7c0daf
k1Yr9iKIJMo2Ktm6KGr/y19W1lvv6vfzc/pYXpAuNb759D/TSvrr1dQP+qrw9Cq79qs0sK7qzk6f
wOXrl4OeBVthj/ZpzHPvPogSpIXUNtP0hcxHevW+7UbBJqE9dKPXHZpiXeSla90utTM1iD+XE7gk
zdFt1QL6+Qf2MXENalJ5Gl/XckhPnWgL2PtVhRCF3kITUwtb23d1b14arU+j/MwETe/+97WhS8e2
dXA57Kg/EJ2VWoaGLav0Gv72ZQhx+15EUXjZqJp2oYRFcLCsmM7wWPQu+Emt3FcFrFmaDOEhGnxt
dWY40/v4bTiGagtac7ZNCcZQ5wrnY2jL3Kyz4FrkMVuqzY1JixGFJ1X2Fa1UxTOfR+p2D4gYT4pD
0qA4B+nz5ClZ6l1EqZ74KzKb+kE9/6b+3EiGJixDGqpuOY5tzTF8phKaQd/UDlplKrCdPhsBKOjV
k6a1AcJOpVw4jdR3xijqYxxODjMarOOPp+j3Q4kVbfDxqANr2A9b/P/scIL2T9Qx3erK67z8aZAx
hK18Gk7QNPkTuqXmmZ2r/Z4R/frE6fsS7nTiJ1H39z1ERy1pYsXsrghmbJLIl+UhTsEvBBrU90xJ
EUUOgpHKsk3tWjho6mnDRgkRbf34q2t/rg6DDS2AaGq2rhJQfh+JW/SOp+ROf+VDzTvVDqI5eVOo
y9b1fAP9PDVAQ7hy112EwEqddgE34UBaKJ3Z6zhUsBkdw/arE3hnrnx/bGGDc8XCv3Y6Zng9c2ht
N3i0tTL1iow92Gp9Wx6EbvhrPcqsJy2jMSckuEGIAsHuzJT8EeD4aMs0HIKb42j6fElqZuM5majF
lVPl9kPetlQW6jRDgyWU3UurF9qlqFr72kiNeum5FABHxYxoWVWUZiOkulZD2nU7MDvZzvHss5nl
tDh+39AsGcMyNMOyVF2bExbRppDgH3RxpRpd/dDUhk0jtGm+1Zpfnnx03K7sMfLbRcqCXw1jfA6p
/utwmw1gmhvD1gTDIG/4fc2oVhxZA7fPKzeTypdqwFkgcKpqpSG4sCG1CLZ2odH1LhV0o4pw8B5b
zwUPkmqye5BZee4a+cYa/m08s4wbYaIEJrAvrpLE+ur5wUGT4c//fFGYZE7MvKoR2+eLwtHasHQw
/LyyyyGg/TFSA3PdPtunpRucGi8GkRjZyiZVs/ypj3Jz542YXtltGu19X4nB7Qit/kH+X6012cj/
fNEK4ryDUr1m4Ho9TwaKOnSyIQO5Vth1fM/Z9MMZg+yARwdS4pqZHkrIgkgBocIe+O2Xtm3RLtEV
oHPgudzXf4X9gv2+ja3Ovf549v7czIIIo5JE0rs37HnxtunLZozzaLxSJyWMiLcUBZP8gRD0YJZt
hrRP06R+ugJs48ozFeM3lqtDpio0grvDrp4bLrmxmVqdXYgr5K6AB46yz580fzCPYhzUtRZExYXq
q49dCkOdnZ4b10ae+a+RGmcXsQ2W4+PJeCO8mEQVlXOPE1mdtw6q0Bhla4XGFfGsfii7stgOIm5p
U5U9Vc+PP2zWNPl10pgk/DqJvEVGND/9FfTR9dRpxdVgthxrQV61j400/KOTVP1LYsp6aVVOECF5
7UU7jvl2LeyqPXEcPziBj+KJ6ZnFxnOqdOVb1STS55XxflC9agvHJt5BJGjTcynUGycyNxWhGZLe
2p9ZwYj9emfqFau5yTsE/hqlXJbou5+yvmdIqZzEavLSqGGCok9jC/FD5uSZTaMZP+vO6g561qgr
mYAKsSolvm+1qn44M7W/X/B/TS13FRSZVBWkDaP9PQyOzqiR0DLIqlDbEPuAULtM7QgUsRY3Wy/O
JThZ6d7HbaxdjlrT3adRAHgxRvG2xRBeFbCezozprYkDYEIOY9oOUzj9/C99Iz5zFEqh6VdYqZpg
67X6oUcidOUGmX0XcljSnsv6PQBLegIKiist2qM+jUqk39TQuFPqxjiFWV0/mAiAvgi0Lj8zbb8u
nIbQbUY6O9nNXjX0Io3B2HadhrbqiFFC6H6RXQ41sar6ZQJWBfnXJDviznWblzmH7mg5ey0f6yvl
LM/yzynj6smFWLelrZGKzapUQSkBs7qKc5XbvtktkjxH4NtVzaNqJ/VDJFDyOvOS/rggkP47msUd
xZBS1ef0AWiALUL7nnI1KBa2QkaJ1WEPafuHpg/q1YCG6K2S9e029hx54Qdav1B1BregQ1weYKfK
x48H9Otw+P1AZ0CmUKcVw4V/LhSiB/gDp/WoYMxQOTe268uXctTGjVqiRYdY88+4bSVqn86wt8d+
XMeddzPUTv5Tii6bbgtIygxWXuDBqKL4VIFbUFOfW3oQOA9wq/Nd0zXnOnZvhDaHqK6iN+twDZZi
noa0Uo9rRzegNDfReqzyeqcU/g8BHg57js79Rs2hhjwcugOqp0m7dtNUOdmhGy+bjGWUytEYgaUj
FusFmnZdqjUtHs+OjinF0EsnQcHo44l+I9tmyOTaqiRuSDnP+zMRoWea+OaVHdnxyVYrY9P6ItoG
3Es3pcNFo6ZBsHe8wXzq+0mN2+ueNAfvi2JKq3prIvwPg3/uiJyy/N8XAOMyyXZtyhmMblqxfwkb
VBpyK1VKbKP9KnzMMtvdhiJoHsBGx6sgRvsq6UOYF4DrMtcCfCMLcF5xWCsXWjNaB+gw2qXBTWDl
Glb10nABX7UukNIz8/fnvclRTV21GKNhwl2Yhbfp0tR5SqBfRSHI7gXRgkvaEOVPgRzBuiPaoqBE
m+2NMn7GnCxadfqIf0FmnLvB/Rk0HCZq2issQcOep8CK2mplqXb6VTIFd9Vvxx/SRM/Pw5oGs5T6
3Of9mfPzeY5pSpJP6j1zjlenF9SZ2li/MjIXBZcqfZHczrdZHorrsnPMYxfLct+VOaZM0rbPrVvz
jfXh8Nmk2SoMz3kjLiiQPYpTtlrvatix1la3sAfLuWxknGzcukV0bETWLfnfzJ3HktXKtq6fSDtk
MpVSd9qa5Q0FFB0FFCBvUl759PfTZMeNRcGFu07rROzG2gWUXObIYX4DFmCee9R/pdYPMglLQKGl
9YrtxbtgKuMHEpy/vZlfl67nUw3RjRJrJft26cb+FETwg5y7EKm9K1GlzcsYNTQ6igRcD/C/9smL
OQv/shLX4PLzjuGygXCImr4fkt7+vGPCwRmK1qrcu7gK4y/ugM6XHLCgp2Dr9pZrpofMVPKqDRv1
4LkY1STndtj/4C4CTzKS88lxwreJdchgOrbmDJxL4K4ixB4yl4PlJ/vMd1bZ5PqLrU302auQts7W
n1cDhPt/fRN0gB1a1GsXOXTezgvV0KLxNrvmzkXikzm4qW8cE4jXPBXO7WqFiw4sOMcJ87lJSppN
nQj+cg/ndsDPn4N7EC51DWWxEG8xQmpCtFhVwr6bKd490EH4xpy3ZlytaW9UplTKRZ4j6r6YhNG2
dp7mStff6iFNzM4XsnmJ4rzX225qOfW9oTshRuA+KI3wt1xbQHE61qtYYvdcVrikNMUCFlQucZEi
ROJANqv7FNuoQNE4Ojc2lZlISf/ysqnmfll5gsfkizssPe+XSq+oRp3j5fXfFK+oF9oRipwlMVI9
LEo5V20FdaOO9edsUMVjtfZb4fWj4GsNNJdiPBFS212u28p9ilNfoKiE0jG2GDMEA0aWcSemb22H
HVbdy4+tN8qrZDbTaehKdZ9aXfeeugaNzhzLjR89xXn2vDttwObtxnBiFuWnGutcULBshXl5XMj4
8Ndwka/MjA+kZm0/zrmkBXyOzeGCjN7ojnvtG4xn+kwj2RkAJM57uc/tqfrIDE3dY/xT7ReH+I6o
cP4gxRyz8B3WVu6XX3sndB4pW+qTxac6+Sp1LsNm0e+WsBm+m17DmjOMEqFsxTcJZcMxLFxz6GbM
b9VoWV+aEpmyTbJ24Dz+P10ftyWONLUcdyqtvGOWKI21VTAf6XuwVOhsBA/jVNWngEb8gw675Apn
ikNr8uhSxOqDnVoPCP6KY2zHNXTFZkhfaz8Lrk0VlvvRcGhmDoKEnl5d8lSXHiUtWBS3E2w4enWJ
jvK8b42rj240wuSfsOyqKCsfsmGcoGvr5Vulkvw2xdDgWFYROtIlRGvt6e40p8L6EFTTN4Qswttp
cTMk5JcoObURXMfEKz+X+QAXZUQheVh1XoPMSe7AFFnXZWTAylZDulyIWt47Bee6DwI9za2w20yD
g+3WWhiU2hsfy/NJzPjmvQJAelUE8KYB0CuO5/NfEnZRXTdJK59aJ7+MmBLtWwXHbCOmNL5q57D4
UWr4zexi7cXJ2fbGubUwPXlB4Fmi7O/X93mc2kdP5mw5LdX8kMgcMCVsL87/xK1P5SDklR40r+H8
0TzNi4wYaX3J8lzc0NFUx6oDezGMoD02fDl9saDrYabuCp+d+pMXjTfF6Kgrvmm/lRLha+oTH5Mp
CWgzQ6KwsKP4KMXSv2NEOm8TLeV1KrvgEonveds3K8vM1UxrY1Hia7KeRrH203LTaGM2FVyYd4UQ
zY2z5MMJ9KZ1iThQsVeTELepi2EZbrs4atb4BlQc7qdYYkqTzrCixopcfEmnZqfGuD+6qga+0JPr
YLWBeYuuwsdxDMx1Fer5op1EvkuhwSIbi9+X7YIBxhYvwdNzDEBv24vudkPZmGbXD0MGUdNOnhXe
4h5Sr1YC2HWItm7Tig+dTufvarJOaMhGGCfgLJH4TXQQGmJdAuPQ6ZRLKI0+l3GRP/azUp/xNfqI
VxxosEqUx7gq1D2SxT6zfIS3z1ER9kj/zDF0YO7AjaXVsJtmmHRsxs+G4HyrbWIpJdIn6iIXffCq
Hl9JjfMTsb8+Zb3NnrSSsQUXOXqfJzl1z3Qt+mfR2myMqWTjzrpgEZKJm1O51MnnvCX6WSCztzwn
9cqoAhTsE4x4IjxDlqUFbx6hR+6DdnnWBVTFcEG9Zi6hxUHJ6u6zCRrsIvr4zir7+DSqqkHAtSqv
LIfZIIhBa8UNCvi6iOibZe946KTEbaA/BJkd3UaND6e4VoSXFDmoPXzZR5zB9CWUqualSVZ/nX6O
CSkN63pvJp+JlSc5Zbo20y+J9njmc7fx/PaKxffvzdBeJpkpXyOd1pA4ZJIdywKAuB0k+Y3ljMUr
Na/86MluQk90rm8wOgpgjdXWkzsASO4mVx5afOVONvTDkyNQ5VdRDwspLZtDPSh/Ey+w58soa4Cg
odfnZ0X/rIJlwrrO0PEwCb3OcyhbZrd/bgBS0dNLC/ciKakj3axSNHBmecmR4773S6I62KJ3bmrf
mJlT1lQR2rpQaRE+TzGNG+r8GtkIc1kuuj7mesmvuwCPKkyZuNqyOM17YQ3MQirTTTwnnn/d0LfX
/hx+LHuBsyaEADLTZgV2V6P9UvvpYzVh22JNpKlZMl4FJOgXfl6IQ1sYEIxe4J2E48qLIAdx4o5I
FBWIjNdp0z8tLtjvsA3A3TtlcFMm5b3vT9nVOPTyIVj3dzgovtx5StRlsdNsyQgVBOnbaSrHJ9dG
0z8y4Z6k1HxLQ2VuxqWof7TtszU5ylILDb8kw7qKT3UsRo8muRdbaDqrPN2A/PTRIU/sa9rIxQ6w
Y3cc7ZoSR2cxZ5uVfAyC5hqWKhyDOJ6u7Ak+aznV9ruSwSZi/np5rcj7dtCBUVzKTBvjZgdbEJOx
dVY7hDrdNZFDzTx3H0TdQIdoMxvMb+SsGHlNe7vLlks3hHeatKo8jkvrbhYYIlhEWvibrkyLUOS3
zjyAN61yjUN2PB31aEP+LSd4ZPN844SgVXMfnLunpQNOWaRPbm77l/UyENhcSLmB60aPhTX3V67q
67uiWmiTi0jDbVx3fUn4f/ZB2t/NqH8xzV2c8ZPjFx2ElB91cfOi/Tp9AFJSfjORx/y7qtpt1eVQ
lSzfRz5dIIWW06JzJm5n42YzbJlF4/bDwHZTicLZ9uG0vC8Wy7o0TYWZq3Tb25rQfDzXmcquxBat
tUBsNS8Sv2NSzZ3rdfUpZIPDnEQBPAApcTOeT0idwVydhT41nlcBVRUuJrfdkLHLoadymtUGNXGv
me6ycd3LLklbrGvvcVgLuCq0mXjJel9n/hjv8oI3NQQBY6aMDh6mJGkQPi3e5IPSayyMmh3n2bb8
U5VP0rDs5GpGlCrgEmMWPFQxJPn9vI7bsQDyP9nFqgEq8iSAxeWwZ8LCdl8a0gqKiLbl7Nb1xJ7r
acOtrBTDT6ZJ0xBc88jKgGsOsT5aoc4mYwfgV/aYdfzUrI2zWC3dx7iLWYFhgEVQ6IN9Zk6fXKaZ
47+G7tzftmE+8Lq6wJyKHtJI2tUulELT6S9CaC5XRAyPCttM73owKe9iFHLvAghVB+0Z+HKBYyAM
RQvRF1nFodmNnsv9wBVYxL3IR9/aL3q2htssmvptmubz41Sld3nkabMdRy6HRoAanxjSdl/twRo/
9kiKXtfY5mDBo8kmAns26nRu0heucr9WXWR9tMl60dDXXvfgDY3+VrfuVCGQlxSnTDS0U101DZtk
7IAu+jEWiFXvHhDaN9ctt/NC5GmxrPXhtideUGMmATM7aBv7UzpVCJpVZQKe07jPXdCIR2Ym9+ik
PKvCD58XDyoDcRQtHZSYEQ+zMT6IK3ZZzdQiSmACk2jsF9wBd6x1lEzJV6By+6XTwrKHjF9GsN08
1TzKyM5PzD7pKnXItxeWL18S1UB2yQNxSLzVQEBF/pWpk0uBTgtJRJp+xJLwM4AHMrckYl6MMaO3
dV0NNW0G/ZJjTnsUkBlBli2jwhnXa1/noKnmjYh9swAXttovDbL5/TYp+ui2kpNX7foZ/jprLwpP
M/eX3dTIZ7dbf4Wp4VAWf6z8Rt7GSdJ8R5vWnw7WkiYfdBmK7EOx2OsJEMwCtyf4tB9x2+ms63xC
KHA/Z26pYdiX1qckHaGPOR08Y8Toj0VXrOj2Ot7EGPWVgXe5TOVwifHjjHY8ZAc3K/RNFtnfdNpR
DmVZWjwUVcDhzTmQfyYierjbpviEbv2UYLb3B+leL0EJx27Cx+BzN5LLw5Lqku4yryrxvoh7L4W1
Osx3NH/D4T4a40SHG3oIOj8KOl7vnaWo+H3BDGlbAT3aYLCcHidVI5ugKS7GJY+2eowEE/eCCsDY
HkxsGdKo/JE/FGjFBAAA/dUfBhuEcu1h0n9HVNeKyv0wDvyXTx0Ly5Isuows9rdbjmwdnArZOue/
ltlOCn9N9/XJjjNSKS9xQO6cc49mDbVZSZVy/qtdRL5V4Ml9FaPAEOxCUY4H0cKUSHyvv88hM+9a
G8A5hyYTfJ+ZQolO+UuatdMr8XzCnZpSjmOYK0Zr1RyXDUlBUIcf7LqP4Hv6grlp5RXNy5AvBfxT
tP++D+kkiUZrLCuqtSBAxCFDEwOLGt8fEI/QM53nqkzr9/1a8MblxFiNpuv0GqUBsU4sjAoxrFSQ
5IY54NGHdXTTg5dPUMbw+4ZN1eAaQo6Sq50K5gcRFd2dJVT/7MlIHPwQSmGYRO6P26ibjl9oxc05
Sgre2pQgVGyaZbXVDfPg0pTGOdh5k97iwwmVnl4FYy3HStYBCE+exJPYJIHGSyQ088VSJt+HMcAC
SdMN5ji4nzQK9vQc8XlLwuiC6KCe46klUUjxeqx5xA3pbnxh5VFxaY24uxbJ6lsQFPETggnuDXsW
tmIYjjO2NL3zWPeQqfjsvD+yzXzfznhl9LmJYYS65UMpImO2nvFsOBDWYRqkvin7rsBXweI/4uLz
uRPiTIg212gw4KCTRzuasN4GfaH4awhM/2YJtINjYWxjogTzkn5tlEbBZlxfjgrWJVZ14z2jPO9q
trwCc9c0BWiyfthJds/O7DD5Ubl/UXKiU50USNjaUj5iKwBbgk9rMpt5ssjtqMDRktp+6vryiyLx
fhorD6e9qfxgFQnl6hhDDZ4yp9wjC+O/K9GcOVH/QX3Bawby/Rzva3CEt1kCINaQITxZac9hSxxk
fcRR6h5mnDGP5ZSklNus4CynqRfnTCPVkmZEuXWa++NE9SJMVTXolZNeOxbJrOYTg84F24j6ObHS
L8oT8i7Tpoch1YllF7iU5NPoDnBp8FZ0wCE8QAdtXxHbC1aJmNwjNPDChA6tb51iQLYtJoOfFqo9
6mESeXMbL1G/t3yTLPh9pN6rTF37IphXMHVopwCaSo33shpy+lo2aeIyRAWyfVkKa3o0MDwL+4TT
SrGfgjlHXReZJYwD00/nBk1cWGyWaGmYVxmtlvccznxP5WP6FI2F90wb64MoljLd5Frmn6wuD3Zd
7yWoK62TdiZZ1ddijqL783JHsCN6qMktYtJddnde5OGWboj30M/Fu3wdP9p+HcU719G+i4YNDQF/
HTHoySIaeSlNOO1bKQvcw0n6RzhyIJ9JZRjXsR97tZl6KGybwsAZXPvGRztz2y3mNfahd/KGDkjV
PqRiIYGX1tSi5opfers1lN3lzut71DfauJb8C02yY+e0+fqEvj/2bm75aY66cUtem9ydo5sAkXTh
SvkEJj+4HeEIeYdzl/BcItHp0CmW7IVzH3mNfG7XscW5vOM8olnYT+xCF+zZQ4B6Ci6JXRZd13Ye
PEygeZ7NORC3Ng9dRckVRCkbXtM8g9wGUXMprHm8skXfYH6FQ8485/zI6EuNasgX2frR3ku1fW/b
bXKoCyt/kenSIgkg9q0v5S3NMQsWUUfxsnb6Gs9Mr71TYZHOWitvJtm0L4Vo8eNoEN4q2mF+PHe2
w0j2V345UdTMyMFoKU49VLq78+wM0fmVaERDEmBh/aEQyXzpd3FNIbagLtNE2AHXa4uoG3HYzbus
ui3Apj2M4Rgf7XkYbwcQV8dArYG1UfKz52JIZq8HXxInw20SYr8DlmT6zuTdpi0yOgj1zDDtPETt
Ia0QjIqJDHou7fLe1kV9UfZLwgjZC1+VgY2bA8YcKzV8WdAJPcmlvsWaDnucAb9kxs4RWZETHKzO
Ug8qY3K2Klxwf8ECJ0YI/CQlrk4vAvs6ue3jGoqayAn8fV+ke0mQWnZ0yLx4k4fF8NURWSwuYejw
NMOcTa+IFMir/NyrOJ/zKh45o5RZGwFK26w1XxV8h3V+X4dptK1DqVbIefzQEMKPdI8UzQt7eTyv
JeC2zqEOkWr26rHCvjNsjxU92BOj1wATP9mcdFRmp1BPeyzd7GvHHhOoa83nJR2SaxIakjKZ5dd2
by5yMbpfukb0z8WKZQoaJU42plWHsC2TG8ZeaJUX8/Iud8P5XcS09RZhgfToV+gayKzHeGwc3UMt
gltFUX2NmrH7lfWUvozgUK/OK/7PPfHfzOIc8A6M4Vbcnv9WrrmtkxrT2M6/SwvwcGcEZYocxhVt
7OYFW9nuLwiG38zimDqjL3BGDDB0+nn0s7Adobvn8i5kBV5Ij3NndNL6qUTrm8TKs+h2DWJfwM+/
lEKqv40AfsWdUMw5oNHWObLnvZVktFrHDv0mkHe5JbFxwszqogqK6lWvDkNOBpF/WcGBNJ7fjyao
btwleNeFGgNa7DIu4nYc/wK3fsNSXpEw3JGk9PMdH/kG/80wzIN00HiN799RSfjPbVbHQL69LD40
oFRIr3z1XQi6HEnLiDRarItB53hIJglKYqiINHsHo7Ivkx1Pr7NZhzB/XiC/+WC8JV41cEnGxm/h
DQ00OSv2VHAnnHytxFtBY20oOcPX1jGOXfPreQufJ9bzbGiY/PkGfoNyBl4BzhezBoaoVPo/L5l+
rkWYJoO8C8ZseexiBD+wqd4iHZtf1bLvrzD8MQcHVfWLdJ6LY+5TTP5l3fwG5QEq3WGGLFw0on8B
3oBlrn3DWP8+lMMlYFHMoCBBHUcT0aS1jPkYzJgP65ZklBapmA9u+pD7+XDl1Umc7Yo21/vO7T4P
sVPt5qFKv2ZMQe98iyRPR2bapLmicPnzq/t1vLuSUtaJF9uFyd6bpVVIxDPmps/uu3XKTR6tHgYI
Clei8ddYuTYjB/lXoMb51/48T+RyPhpYQEt8rv4G25VknMmmc5P7mVPv6MuheXY0TfnJ4kDoKoej
C+gcYmJ5wnKluMBQsRspwoGc1PdLkqCdYmWFwvIrLt4vQjxFbNRNIxNU9c7DivOoAyNOqpKJHI5G
UbMVjN4PSz6/0/NAW8GrldjCxBguokxfTTYAKFjoJYzzKa7K99W5+7Gs0H101ftnbRaDoonpN3SS
h8fEhPXLjzztR1e8yRZnZ3Jk0No6Xe7CuJpe//yxfrPRQkA1vpLg6G3xNhKXo5+3YuZjiXTyr2Vl
5xcJQ42PiXCdbVnkI6Rw7LvMgoIUao3VX0Cwv7s8qBDGzAyC2ehv0CFxWJAST1N631mJhcExVnzn
7BPeQnvRTPWIMWpSaER81GuTe+5fUK7i1+uHKxQQxpQHvtML3iDbljEKx3pCyInYy6o41zk6BEWC
mCFZlRMIupRruTcvtnPbqqT67rQB/PdKF2QG9TrZa0A5HusokNOuLxibITHXObejbyhDFnchxRBR
QuonulqfUNuibtV2eoyHlD9yasr8rcdUzOCgG7ZPkTUvHwzJ3QCNogicXSBDcvJUztyUVVa0oFEy
DDbA+tn0lelXs+y1cTC0kT1DOseN59xjsIBuv+ZrsZ/ouPyY2KN+7kMTXfpkdFc/sA3+OoCp3Y7J
e7qCMf/92gpc3pG/Qt5/gemNsvPwY5f5vQXpC9Ul0ND3jePFJ9p2zoUTmeULcpFYqnlLsrcWvO3+
fP314/0cEUAJrpyiwIcuAYz55xAeTzUUM1HU9/EcudciJ+HeJGnpJJiqrvVVYYfBsgGDEFySHHh/
wZv8muNQINoAgFwQw6H7lvyLzaY2BeSh+3byqcSKxKdPVAQ25nPUwar34MD9+XndX9IM0ljPA367
EqiIhW9Wc5K7LnaCA5YdadGiVxgLD4H62jtgvV3tz2kW9LJmGw1OD066b7eFlv19Ww3WXjXlfydD
bqvsQ97hscsMgjemQIecEUoEzvlqioCmxql5fyaBAcWz3/35Kc5K4//8bIBhlYIdB1iLUP5LIFdu
pBo5LMNd3KXNddi6+koK3TLXRaaHkm9D6pxf1+XYo8lXmvx1yPVz65DbMyKOG/wXe3li8oAy/xmy
XkdzsqPfdT8tKCTWWYXgU8sOGp3cfKJyqY/zChqIvUC/CxJv+paHznJ/3j508hkV+Kl5nAniX8Mi
0ofS9jVT+1li7mxcF3dKNZ5y2vdXVZrC44bBjTSY9lBf0daFk+fRQU+jvyunqTqUowrvImeqt7JG
Pq1fZLCn8d04LMywPNYTw80AbMVnWljIkhRLgZAE08H0eM6Pq8ye7gOVoRhnmvcWPJJrAH0tjqnD
8FQKopaRd64w2YGxaLgBR2J9LiUHMFrE5d4vKWGCvneGY97aCYp0dEYat8+/J6FVPZ87j3HfII4R
z2P97FaIJmdRCccIDMhrkLjOS1pG6gS+GsP6iEhXaYlA1Z+//9t9A6hRKIfZgucDUfoFIyrDqVoy
p7XvdMXkyZoHTlq5hj0hy304ZvOPE/BfkY/f1SX/e8sq/omH/P/HTz5+q1d+b/f2V/2vJCiTuP2/
CcpXnw0KMV3/+Q2rmX/0g58cqP/ARiLfoo5TFAUrieMHP1n4/wHs5ILu8gO2Lx/z//KTpfwPI2yY
SGBX/TWr5tf9l58s7P9IH74Hy4w8jv0v/g0/+U0SuvICXQncak1Fgbm565//Ax5bJaIcsL41hzpu
E38TzFH+zUHVj+G1sNyrXpbylpQHVZV/vKT7H2Hqn7zoN1CvH9ddb17B9lKwWX++bgrNK5oiG5CS
HyE2CAzj0ApDp2kq/L+YB7zZKOdLhQB/XfJsqDrOm4QXibTMDL29HMYGhdLCG96HvekPrjEQyVzr
L6nSm8P0x9U40EIfOjEscr72P1/opMHFZ/0MpVGNIJqVE+9Gujs7TSfh0EzTtI1TdLdLv3768xv9
zWMCHqZdAPSezPmt8Eg6OR6W1xZfMlgVTTrf/o5C3LJPM4O0T9HVf8kafne9cC0713zQhbD984O2
QDWSKGd2WyZFOW9oHSA5FLdmfPDbYAwPoiywgP7zM64l0T+OPF4uyHKYPi4Llo3zttjs/B6I2STb
w5j32RGoFVKRtfM3yOXbq/i0XGwBZxTEJXvjLfsFsPjsi1ZNBxkU/j5o+uRCZ5m//fOzvN0BXEW5
PBBUQ5/OztusKxGdVcHeQlwwKpF494o5/ZA1jaIEEsY+/fuLwaaHUwBZ7FcUfJ/QHox8OIyoltDQ
Subn2DUKRWL35c8X+s27g5It6Oqvx1Lw1sGx8bKqShWSiVao7uAKtkedhPNflt5vLyLkGrfgvBG2
fl56rGjogl0/HyK03T2Rz6iFRsFfwsbvvg+EBt4WURE46puLeElU+HHAkziBP2K5bh5TN6xxMmBQ
/+d3tu6Uf6xqwDJrZ4khlo/eAn2ANzHYd5cpsGRBF3jPQPovW+bNL/dgPXCy2JAnadLw7d/88gn8
/uKUZX4gP+3g86Z21D56fub0aIEWXXox9zBwtpWJMpydm3ps3tNKj+bHPz/jm3NmvQ16F2f2MU8I
dOznT2ZZnReY2ckPvT3l9GPqSKOakCK2sE3nPGguVJV4n+YR9Yl/t/TPVybsu8hvOMhwvO1pSrN4
RWuG4sCItDguIBYOS4bUZsvievfvH5KwwSm/llLOuYr+x2EKRqDyQLfkB51Y6tmKu/aVrtVwYrZt
jsZFnjzXwfCXFuXv3uy6pX3iMMW5eFPMRJmLCvvY4l2YOlW1H1TffxjDvDlVfo+y+By7yNzpsfa+
/cuHJf769ETslSuAXsabLxq5dl3ldlNiVx73T5av6MknVfXSFZM+Tt0A1tMtxIc/X/TNzvckkB2I
GnRjPY9e8Kod88/TVUyuUFXolAe9OMyQkDkqdt6UeuNfds2bzf/jOmRZoNHZ+aRaP18nSaNw6jqr
PNhDHN3IfBT3jaskI5ql/svuf/v9kKDxgUFQ/vMuWaHrOfvToil80EuDc0qQzP+U/kVsYKXt8Av+
EV48SgSXyAKLk34fgjbrs/7jAt4gnJS2jjiO2Dmovb2Y6nJMchvOAnIQ5SbLRwwzGIGEGu3tzAVn
UAVAfQiwaDBNzmrtUnQWKSGzXetZNQvmAnMWhx9FLwWz+6RDdQlcCEXwGMgYUy/ZxoSaWqsXWgvD
ZZHXS7z1gnn+5hgPlfPBG9P3DSIDiDRaFeqJqLLRZcxb73IwbSdvgK9btCABugDwTRm/lJY/fcCl
UzJtbNzkscpDqNadtF6ieRG3TtbLV7VI9dUe7eqBfsLg7RSz0pc0lzFaqrancciJjWyZizchIOcu
Nugfg/NOd4jPLxd9UiP9F8Wguvcl/KwnNnF0O3StQYNMBkhLplVePbS+8SB2V6MIt503xifZdxhN
e06Po4Jwony+8NMmczZobykIsjQx9nOgZ38rnZjXT40wi4uKDUpzI7QQVUwW92NSeIj6LJVTFhuo
vemyFbGrLzNC+7KHmCThMg9D3RysKu7TjaJL+jFOo67c44JSPGiF58mWvNJDpE2DvygyaaKLqPdj
b6OxRUExWHc0dGKYVsNFLjXSyOQ5dUvBr7p3UU73p0oh4CNIDSNiU7Q2g3mZ+9l8EfEH8LLCPjwW
ntE4pJDanVRsJS4WAr2VH6YiaL5GFNB3jA5t9+DhMtKfrLwpbprUirz7HD+Ce2BAE1qHMUPw6yE1
OASkM+iLzbS0VXUhgsH5alK/7vZeVRUv8+J6n1wnnRCbS2BYYefOxBJgdJV025hivtnpKHYY0s9F
Ud7kskThq1fjqjQWeCOS9gwpH8c8b1NkO+fqOyUx2nBFFFTVNiF/fIlUWrsnVcdNdg80dL7Sogit
I/NYcj1XzuULSZ/jHWsnzboD4GKsi4tYaCwApqQE5e933OHsTQiGewPghNJi3nAsvR7kXzxoa+P1
BjP0OsfZd9fW2rL3VipdYCqlHl49K3LwQ4B/VuEYNLpXje8m6tA4A0Ys1TDYD9wO1gWt3Q20oqKB
6dvUaUdtlW9CG/V0ZqPbeGoYp8zKn+5MxQxoS/t4+RTGbsMcJlZztxcRwlXXebT0zdFKdSb31mzZ
R2gyqtuVjuzQ0oazWx48sFzRSQFh64GDmS5+sIY6EruFGcYlbwKfsZws9Sqa27DeRvXgaFousnh2
ohATI2Tt7eoychaW3IoClfiN03TZKy9EvLvwErUcAXQbDK0mUyBxzSiXdk7fadBrQASxUqYPR+9C
dMyMoQw0cbM1dh9/adtxkrtSF1Ic6O+67lYX3pQcyxl7i3ehqAcQoUgtBnthRsBVdh840y5pUWlH
MFRNH+mUKLOVXjJ8cAC4yudJNup9msJdOeRevny1wl66GyPsXpxQ+zUdnam57jbGS7vLWSvMRLIO
dZaonKP+FNsFeAFkodsPBfEt343oo3xNI1l5u0UWvgWELvcHIheA263SgzAbcJwQjoPCmA+CzP8a
m5522cvKTQIcfgGxbkj60dOd7BKJ8crXxbFdFivZy7FeADL6logPYZMM36dxxmjIAfd5G7kSPLvs
CvOt0RV/TbiDfN84pTNsg7piCTSdZ/U7pfrk8xhiEjWqNOYfF1FI06xmYHKV+6v+S12qdAEq7LeY
ADRIERzB9Y/yFEehNYKuTUtqZbNagvlO1A4b09AHvewKJKfKYHaiPUM2ALbM0u1im7t+deqn81Lr
Ss3A3ADwifNhdHduFgl368w15IgiKSN37yYiuvdFV7yO+Zzc9Gi0ElfsDL6rNjmKAiDJe49Tqpff
Btu31DWcR1Y+4nnIBFoaCuGmoHUw7vkWCT9fKgx9gnb0fJBESGHu4UzhJONwDvgXjg5zeQRK6kCX
qsF4QQbqUGM0C/Go7F2WYmctkI2yCNeIWUYQAqrqY9PKFlEgqAhbOfQWY4aQGePYp19K4X2lVpi2
qYrsuxLWIjLKU3P0TJEnm5oMA5cC/Qh6IWt2dWEnw47UBZmOtcmyrYrIijaKopY3Sy/5piNV4J6W
Gb7Rko7NMSy7Ye3fjpcRUL7rgXSMwIAKrgzRjYQqJ1GHr8ryKzQcmE44MaJ30X+VQ2eeJjf/7gbq
kNjITKXBU6EHLFAW+yO0kB0c0o99mV2gAvAo47re2rrDxTLIshsPuAYWHPJZBNgFGWCVxDZ9jRML
Gui5Z+H+wNZaOOW2SlqoB039pVgZZn6ujii41FtEP9rrdlTte/BGyU7k5T3cJlwSsjTa5F0LPWZM
YdZL4CWA7xG9i5Fvzha+0+rhYTVmOTmAMu6SUo3X09KYbt8lBL5tl7VVu7Mle74KVrtu7TRf/Q43
l30WtPW7lvnNJY7BwaYrqe7ABxfLsfMdQPtIb7x2psZgiiFPjhtOrN0nk0b9oyg98tg0XN6lDqI3
LG8aXhkPcoSNZh+dsMruhIYIJjrnU5hH6hqy8ng3s4PiLf2V9GPcxAAVnf9D3Zn1Ns6kWfoXsRFc
gsstKUqyLO+Z6UzfELnYwS1IBnfy18+jngYGM8AA05eDvqgu1FdZaUtkvHHec56DW+HJhJmymKcW
XSTLOHr/jK8RSOBiZeJbT5IOxd2r8D0v8/Y7k+5dtslXf0Klr2YsUZYc4jx33sZQtEk1rM4r9Kxb
RUW2mTt/doPXoFhcTJSDfyDysaViyBk/CnHYV04lQBy0f+BbKOyUHHf/J2OULRO229mWhNXN0LzP
YNVl5RIEa/gX64Crz/lwB1o7MFOXXsyaRp9NMPA0tMvwHEJgOQSUEj1iwnP/lCxilx+j3hY3Refu
VZpNVDglnSC0tzvDetnW/bOVwQSa0xofMhQAHPtavs+Qzv9hopafw0yrrmkrBospp5oA48XLGiKH
3B4Rvm6lAHQyK0h3bO1d/Ptinu6ixRNfoSo+1qhxX5zdbdhzbGfGozq1Ldv6sio9XdsoM8lW2dQy
mP4dxAltG9N4sQ0ejLgiRnLrRdn7x6Vq7koThQmWfvNixqXY2SR6DRNKpM/gdr7mFf+L2ej9yPBc
p9UY7CkOxeGAr2zvYoKqWIUirztUJFtS13OXUwGtKKE9bPtEhg+fw263YlsYKgIXu3n1i+Ucif0p
tPaaoozQDi5Gtj0+88z3P4d8azhGQaSxGgWr9BuOIDWFbt8uKVOpiP1ej8fNn6N0WQTwAsc9Lhkm
HM8pnJRFOC3uWU9bfQgk646Nn0uzoFy7C6VmPLI2RWBmcpEjJz86VFMmMc8PwiGUkFGylq8/ssmv
3rp2IKGlumi7GIF1N8oElvMFbrlbTfa3EfzHlY5NhtVq9Z/LiexfE2TFKx7EeeCkCDOSYKM9V7fp
9qnYh5LMBo2iMa2EdIlwpsVB302XDgvCqWepffD3ibq3zeWVIkceObYa8mxZ2X1lkaikLWBL+Jnz
IyWUXlzUw8C8Qs1YNAQ6wTa8gQLXU3MB2zM8MQT2idR6SLJOgn3PNGxKhmtrSLapls8lTu4fXjes
buxWBT0dmV/np6wjwIClkojzNm9dqmsO9OO+O+oJNXePktndgJxH5UymwKEw8m1nxrssfErHPLJz
i1bBvuM52oLjOCPOUqVSuwzKu5PXifStbE8D/LXcQxaAE6VkID8T05V/td3Oxb3WGWEt1+c4fSAB
Q/VMPJt5ubo69HHps3pjYrEbN0X+NUMampb5I6w48orWsr95udVQ+shgG5sgh6qO3XtfyJEI2uz2
whDuI0TnbB0vNsia/AxT6Zfj08Rbn9lV+424W3BR3Uz0FV+FsM+/+Xh8pxcjvA5WnPXZdQLg2mbs
1B1uDVWTtI6u22r+Gmr8HjHjfJo2mvTJECh5vWFt07YYxNPilb8m1/YOPc7bgoQbuYLc5pBmLEsC
FfYUAxQ+l80+7FaYyUs5kUrIyXKpiYErpv9i/bVXE+5PwZb8tC5bdVw5ZOsEE3HDfbPjHDfcX5vC
soiT3l60PoJHruzgrsnth2Yv35WFRzFXpAwat0x9hp9LnXfBQyCMus5WM70RRQubk7fvE2YOnZ9V
hs11rvrGkADqigTvYzE8E4zvrsXkVSkPj/PMNjT0U78jU3PsBbTfDPPatfAG/xEXQnewZH+eLUa7
nYqHPZkKpZ65UXWg/fqBtsLRnK2VjyUWS10+ldp677uhPbnBZv81tt5+SLfKuZU43I4kpu1YE8G+
d3k/BQd0oO7Ib+AHuwZhDq5iR0w9EVaQ4x5V2osX4ApurGpYginPQnPHaBic3N54ZdzKFudPmV/7
Mvzr7Cq6G53ogcJY7cRrPVM/27TFfA4K673ZCC4UtjU/hlkonkk/NumAlRf38frHX41+ovtRP+F+
W//xzfqB0kbeYrPzlrBikF/nJfIvpKlhMOXzK9uRu2AprCLZWsXvdlKLuLNpS04gRf/CnXU7N8V6
suuQnFtu2/tLFiAv4YnY2bGqMDq7avITEjht0jTaeWd4KL6N9dRY1Eegpse5NVIMVfZZvZyiYVXf
Qk03z+3BVo+1yjAz3Sb7D07GnP9RAhEh71ImKc2AEcxdXNvqaRVNdhf2vqHEwog8Kdex+Q5SSvBr
dUYnwTuSUazkzYQ4/QxTbaADP+3sYr3mrpxSUgfWd7vZBDW5IgsLWm51f1gm8fNm6H+rW59ui6We
f28D0baJsV9VwOhJv5WEY8jkFw2JcqwrS3cMg5pKpMwwogOu5IMJVnNLcnL++LRQEdZfPou5KM5E
TN6HG1U4Ca2Msl/RzRykVYBTt2Hm+Oyi/ha9zatteOj12q3fRd/X/3JJ7hkduPmlApLRo4rI87iE
euDy5OGfYN2ytOn9nj9mH4VNpV4vt6OaBX7HoNHiKXN5Jx/Cov30S1XEna2sBz+wQn0h3We9mPp2
dyAAsP0KpaOZxhkiHjMdZfMJXa3RqV42+b3IrYFrBdPdhwiVdyj1Vn86A2lMk4Xbj0XO4s21O9j2
CEZLirMwqmNikVQQhU47n4RlkyjdyyZ86reyyWmjcO+z3J2yIwWssFaDxgnoVApBInXlbh26xiIN
Hu15wPDJrwMv/jDSqGGtgxORqeHTpwFLhPc4iJ316MnddQ7VPIO33SZ//DGFilEf/It/GYbAf/fy
KsC7PhkKlUtIbn1KvFryeaq1oYNxh68QkLqh1VRONUj4WusH2raJuuEsaKqkB9fxe3KZKJOCwP1z
toX+ylbIsQXDk22XB71v23xY7F38LQZe6gdof4D+qcpZF6Jpk/5WRoLKJLsTzkSSWCzQPzClq5S3
B7n1wITD67KWWF4cwiRNEtA/Qs9rGNhfVihoMt2HkZi3HALjxyB8c0WstBYkjta5HJjvmL8Oxnjt
CUmh6jgKSl+kdRB0Xxl74uWQzbruEoXe9IBJOryW28Y1uCwD3uohSfbnyN0r+4CZ136+JXlWnIYT
OM/F9FwlmOXW8Rqtau3PDZcjao8pU4BKSnVCkmez922uK64oxBZ2N+lxx5vD5k37TwQb6uWGZRiJ
BrlTc8Bkss7HoMK7yD8n1ZPhAN9P7Yp7jZvMmjO591EQl+Wy56w+CBsgLwU120RSE1PiwViGHDca
l7eKt6nmjhgd8Ju9RIZherTlleq3PkKHCqYXxVFlIcSsXPA8XrVr3ARBXTGD1oF1b+otKNOgH7uO
XrK2/1bXA/XZ/mqhVAVrHf2Zb7jAePIKLh5IfzOKtlsX8hC1fvckSsGhCQyJN5LvRq2OTYFacahw
h1AjHc36o3DJvKOlzXqmYXaSX26n5E8TeYrEaxeVVmrTrhoQt24nSfes2B48Iq42RjvXAFQNdp1U
9qT+8Cf6X23uMGpm86B+SWcMvwZ33YmO62Y9upY2wHZgBm2nLaoole63wad3l60j0enCMcD4/QXN
llzU6CYD9KLiSJLc/QkFhQxo51tCnn3T9MyIEOLIoAsP3YF2n+0qR2OPNxEMdSPrKD9PUbbmJ0Xz
ekiLZbTSih1ZFl3n8PHRq6VeSeExFfHYN+S5T7gJI0OholESxa/2XvLKL9w7jN1UHak5b04SwBTZ
/tVgGrRbqwqeA1m6fWIhbtUp6RN2UuTGeRKQ4nwR166/fQRBIb/zM0dvRbgBXTSOq/xkLaK+vzTT
zI8F04wK6jXoKu/eLLoCQliN3k9hcm71I9fYn6AILVJzme9QBblO/ltYOht/lMJaQcrIHjdgS+Vs
kjpyph+F6Anq+NHYeH+2EAPFY2iR335g6nVNXGJB/FztyS6Sbp8xIy7Y8zyaqZDIic/LNlxjF+mL
4qYhF8Mpa41zT6jc5X8CYDnQkR2A+xdTqjWEiYDaMOyJn62BbZ5V5QP9uY8IZ2jOTIBdS5uKmXBb
Hc+SNeJ4Lip+rX5CAKa11LltZQ2Sbob3sd0qnvL2OeQwxmWN7M5tuqu4sjsCF+ihZqnjp1u0V6Sx
phDXR+My29PT4GL+7XrhkrFsB63fyX8SJW5t7ucnVZk5SKZorbMDK8PBTnx0vS5eakpgD1VlJiZu
Xtb85CMRXjL+dRFcBlILdjJXjbpJ4TtgvHsNXM6kmanV+nPujL3fYeiitWhpuGoeCLKhUDvWUuYp
Mu4MgaXPuj46eN7snzC7ue376JUL8wc8vYKvP1V7BJ1Fm//q5ZLvxJSIvKams7v2N+fI5N7Dc27/
zbaiIHILC+5p22KxdEESxsDgDorr/dox1WKJH0Jsh33lqne0gz57rKZQM+y2W7SmjSsMuWfuPVa8
VuzxkQlmZT4rj2aUU9CHjUy7VbvRL1AuLFIrYw/MV5L6qUPFT5Rf/Kac3ssSeSQh6OlhxuZYLOju
LkcwH9u2u5dZZx4AnOB223ra85tFLlQZNRu+kt43V3YEFCtgMJ/jLMVrR2iqjedig6iT1dn67uAK
9u6XecKvm9lrE129EuGGl1oeXCzprkFazHMwYyTHjvk8Va16RfclrUVPzWBZR9FlFFBKFaqI7xQO
8ZQuy4j6VBvLzM8M+KK6enL2pmcPTYG28CCzQJ5YnqzijrK637BAcMjyVRI+khkOgdRTZfBVLpON
4oy2EUGNCTkuYiJYvneY+Z6IC15gA93IDyrD8V8xYi+2zzZc0LGIKOo2IVl75RZNUmdq1eeOR3I8
ZqvumjPc3fWLsbvwOGOyKXqhKs5dP4pGdVmqOlusB3wdTZtWsB9csAPkV4Go6cCt/zmwtTcGnc2N
UrRM+siEvgXMCS4vDdwaO38L9xscAT4iAXNw6j21g67p8k/8ReCFiS4Ob1gLSVt4W2C/7R7Iqjho
IaDsivAxbSw+edhRqmA4ObsOqK0MsK8f7Jbwc7xLUxZ3/jJWFJJBa6EyfN+9eBC7S1F9573VvhdU
iS309C9SmJjudzZnRbyVxnru3Hnh/IVI/eZxGf4tHWprH7Z8V1+ugEkWkxjorNcsDP1Xq6ls/mvj
QJ/z5mLffkZOXd62yDH+pQt9Q3csiC91njfukNfJyr3qWFMOGZ1cN5hajpV6X8q0B2Asn0xV1DRl
BbN9HNyNMpjZIQkU3SQhLtOwVqIym/6hkXED3/t8D09rj0ACLmiym8csn2hTnPmmzYmsd4+CgGaX
tMPw7X7ah6x/ZA4jtwngpW9OpmtC6JVi85fr1JWc8HiF5K/CLayOmytX2dQmP0mHOFdZnklTZn8Z
XaZ7DcGrA0VSq+0S9n0+H1fl5W/KRJzMUSOYH61Ro5Iby2sPw850mjZGVd/NUBb5CdpcfysuFhaq
b5PXqDk2+LIKb9u/Tq3DlqhcZAX5eFsW7cHzM6u5551aOY/citmKCKTakQfddo9yXPWXUJHID+EY
yZqv5d64x94Rsz7ADtb2XbWVlNsTAtFd4hMe7RRlaLmez8Br+av6nQp2eXWbkqG/HOdgJZpFwi5Z
WwPKKygK07419AcuaQ9ai/3HlrkTmb6l3xPjNOqnbkI43ZFmSR1TdmvP93ATuWYHKBD0SzqSxhyD
Bl8nIAnKj2jd6TbvAT99aD0xuwjqTvIURo/g+4ftWNc8dFmxPCpix8zABFXF/UiyCq6At/ufchey
S1r+fXnIRD+ND9U4rUFM4NuIlCZ2fRk3dqYHV7jrH0/v5T2LvIod2lCJew3qgkd+Wc0vYroBF+gZ
3ZqxcMm/24Qym8coZ2/NfqDaTnwkbG8yvrR+aqMcBofIGvZzMdY+q/yslRsorT2y0knrQF17fhCm
a9cbyphhuCctI/Muv5hVuvq0t1lTQkCBJnBaYShA8tptVP9FdNygB85E4kCgHT6cRbMBZveBzI7a
g47CitMiqDfV+/eWEIi4RKUXLhcv4wJ6t4cB06EC/t2nBICnMB3CvCsvt/03ps8SedTzW9S+VQSE
pcUAaSnNR7o9Uuktgx3PBNzPS700n2JwcDPm2DlpzDN5CSig62j6gNnTnhepmJD7bluvGfdnyoe3
iU9shsXRninC8JBSJUP2sWV3O/CkGgbwrPG2Kq3rKLISXnLiZ2ayW8CjanZ10ay6/2yRooeXjGiL
oEWNJUMTKoxOiWH49kPB4dgdcbACeOo5e18df6HSWi9MbgdrM41P0NbNo7iIeJlz+nfu8lzPHd9I
0rXG/jUwuX2jD129uiKzorO/y7BKBrI0FifWLtvDWFZ6fO2ZcNibZdr63De/8c5Q5eVd3RjnB0NJ
JQ81xzodg6XMvnuts1UHfte3C+le8XK4NQpMyehm3paGlbNl52mdCcfXhFz0HSp9i1gYkrwazhXf
t/eA7fsWlwMiUoqpAxLRKGpi27q28+qtIMDJit9vHEpSC1/u/XFffFn/Bl6ajS+S0Mw1K7iJXCfC
jSqBdCC5z9Ebu94YfvKjqVZ7PNyGyezOdB4rBMMMOR8dkHj+myz76Gly5LykteMNr5CFNkgAXd0R
B647kCvsG2mKXIy/0KgutuWUi1HKS295FINbuAMjUpALf0XGmw3soAu25Egu2IWxbO9L91QZOAPH
XXGTf5xrTTc6uE9ivyxIXNqcMxhu6WStNpIrxv+W5HqDgb/O+uAUTNlgPjpT0bpyKw0VVLt5CDo/
sQQMH2s+B1PC75GFfRm0t0j/ZIKHKiu9v2Qeym87nx61ONXm0O4pfZ7ZFNRb8LjVikR95G8tii7J
EMwyMtPTqaDewb1rK27402GSKECpuy3EEhiwgz8m9KqSfSkEKvgrGj6IrMv2t7KIMJ0bHD9RstXd
VJ5mTlJzcWoLWXw32CIvu8o98ZHZ+WBfrVxOckOxy+i78Doodj+C3UEkvmIwXteD1xEu+BHkmkkk
jha1jnVchvPgJUuguX/ZTqHpzts3HcUzwLnpCOEMTmK3ts58WSuueWkw7flypn26mjVGG8/5zMhy
gwPJ3aqLJajf8m4YkeMSgoPlX7deWJASEJRYlVe/9+8XhrV/lVzq/lAYSJ1xbXpC8BNtuvINytpS
x5t/wyuxFqg+ZywSLusI7mEXKIXO59hb7j8WnGgwPbQlc8alMnUnxKx+gr62B35SSLlc+rV36Jl3
5vUXq7+8ToFkZSCv5tkg4Yvc+xqqyrIeeaTq78M6i++59JePYCzk88jdi7EW7ssfzEzAmxY3gCOy
SKlfZpB7NxiqWdgPgFLIDwGhwQ38C6uzuHDs9cvvyxsGsRXBcFcq6Sxps7IXfyi5r/MPtjV0bTYb
3gdjGHpDCyRPX5E6GZyw24BB4GHWPwmy8f9a3PqwXvehyy6KuAutnllvJpFU8OmL1OYX7l+3wCrD
I+w8u3/AHklOBK8YEDJwAWij7loQNscQPajE6Gng/UfdLX0FzlROgJ+lV6cdqj99XK6DRYngzZiE
i6vKxLcct2GmDngNE9hUwVkoVXGflTCe4iI3a3TFte3bB1WBqz8zNGc/ERoGpoIKSl3qYyj850v4
xgOvlparMaG5FAAZbbU+tq7fg7YNbWaEfE1sAbTsQVIu0mznOpqovR/ythpvIBTGCWq7W5ak20xA
ZnNoXGJbHyzO/V5nlMfPNEvfKyR2fRDe7L1GlmBpq72ouefTL6PEyhXnNn3l47+CwsCeqnRmWjiI
zd4ldREBTAlQq62kKZAHk2JmCk/22mj+1kxzSFg7n9N96dnMvY1TZFjxJ/7bdzmcP3myGpaZSe1M
3ZM/it1PAvyHIX98VdsHu4QUBs2zMkFi9RRhMhuF5roQAzIHEdb5XzAOq2acnqr3YNiY8vt6yEaW
1Gw1k7IvnQdoSNZfatLMd7wR8Msyr6q/bA+3zHE0IULdsko+skFu2yOp8ch5woKLDs1fizATlJ4q
xhEwFLEjLf95nZkAD03TLh8TcoSThExOr2O31DJug9AohHXX6UhNaQnhiAvP86wa/3Fkd/mDrzG+
mKVcWi6CajUqNqxmERB0736j3bm1WRPzleTVPi5csf22eXajcUW4qsPbSFNjGoyNL+afGbf/FvxK
p4bbvnR4ykEHrvjDKr5gDpG+Y+F721+I5/IlcCv3l5E165rSyhh+aKgfnqp97bxUqeY3imZwVy0T
ec45D+XvxffUZ4AG2sSyHb1rNgkKL7q6dl7FGtT5U9MZC+lw4uE6lAhuf4EWVO6hpxaGK6fS/l8J
G9N67iN3pJXZxg119srM/woBrurEAi16BPzeYYLa55YxbHOKB38tEOoHXg0RF0jLzi5TQWDuwx/c
HjE9Kwn0q64ilF22A5tzXWXDEtsGONiL2S0RPK0Q2PhnBv6OcSYzCOGaXJxzZXES7Ae7GoCedqT0
eVY9QMfM8Z18CCvpCRwqUJNiXMUMGf0+Fl8Oj/Ac8waENo9LZuyO+LpC665vHZ/PeCiQZ7Ty5vAA
mob6Xa7fc9JplK0HCYqHTEFTRIlTBs41L+l2Om5R7jy32hZfkV2NES/UreSTUkP7QLwfPIii/eBL
6qr6Ds6V1ztosOEfx9mEm8IiwhCP5I/3dJS73WA3GMv+GzQ/rwV0IpX7r/fq0lz3mwL9VRSloEk8
NEWVap1XfTJ67Uq5to6KP6xHtWZ3PtHV0Som4DioZ8xXebRuDzeNZjzoaSkfDOanEpupaIvvzuTn
TAdDLvdT0OXK+Yu7YJ7SAn1uf+dP3IBfi5VrTtYGqJ4sRuCV70uDLadtQ41fBfjJEVZlKA9WXY+b
TkY9bN6ZnwMtcJZdCIkxClaU/wHi4UVLxVUDdmdvXDhbEf8XD15WAnfpcx4I9D32b2xt8imRAu0e
m0Lmv5Pc1/IX4RITXq2mZhUrTMUkCR6INm+nl3ui7U2DqFPYGL+FrBEf1nzs2wO0lTpP6oEX4Xkw
dcgENffOcVQqag/0VWFJqFB62kd4PPV4yGQB2MTzIYzFZZflFn30DY4sZ94K8573ToYHatmQpzsU
X5Q0qC+Kee/D1MG+n+dIif7HLIDnPTHgEMMqOcj033KHy3jRvc3fy6pXiFAPW120LEDtql27jItZ
G+4HqWbFerOqOycNubKHVw3mWZ3x6bXN1QIzjJIih63NqEqwRqDp04hrkEkpJEvT+cKCgBaFQgE8
Yu67xXzzRnFGVnLmtXdkTVd6yTwuWyEZIqymxWPh84n9zT1TjhdIPsMAcXJd4Fipfm3+MorM/bFf
ZfnLAI2vjhMk4/688v0AGIpT5DCygUKwt9b+t9gbkuw2n0mQLnh19H1EnZfGELcsiP++t6qXrV36
5WcBi3B62Bqnnc7Y/QDgNMueYTRdi1Y4p60S8meplPs18CXWiQGhth5A5tS3neRMNyef2cCKR3Ac
9ryrLFO/djyJ4Okw1S6HdSfrfxWc2e98e9f+lLFj+ax9XWT3xHNnrJnb0KD81tz37rLSB3TEz+iH
PFE4apISwjJNAB6XzN96VaFH5TrZmCTH/5wLzhDBzt/SHcdHMW9SPXpQv0outdn4jo8N35tbVmzD
gRgU6gz9KUSVtfh0OTpKPf2RE8BunEt752OlyAEkonM08wV0oR/S3s66aTjvTictBmAaaYMXTCka
VWL33L8Zsm+ZitLzBPJOwy8YJUMVaZY3AyZY0VQSB2mNqas7QGbt9qMXzMHPvHBxKJQaL8DRVJCP
0KH9br7IOmq2o6/aoD2OKCX6Apa2bM6Zx49z6HRVc9ZbVbkc7HUbIvS5qaT8Sa1bNKSR3KzpFIzk
Be5xFXYiyfcRSLP2twZ/kDOxuRxVv0SnLMJd9Qt8CAMM15+tPztwlPJ7vNmNc8jBqnYsTopdpayX
wj3F7KgZjTYEz1jn3NOfJjH6LonxTgh8XmM/PHiOxBbJRy1K2rMXosoGhyxvGWKeyxtPQ2V/E856
208C6hLMGjSvZk7X+VfbygT1Xv1uiKGGnGUwD/vJjn0OdIvGr5AgFLTekEevQM/SbvMz83tl7lsu
p+g3wPWql87JtoKLnIsE1Dqdpd+HYUemx/6uht9WyZLwueqydvgBPkPZ18gpN7KLUbdCY7NbgKz/
ip6aJ+qqcvRwm3FMo1I7i7ey7luapnkZltae3iflBk5D+sMDZhnjhh731KYidPjloyoy47Gzp5eN
UGwNSn9nxuHbvwBF+LlgOvGZAbs2Gw4Qc7vpG99/McNwE3U0ztCmVkc/eoQXalC9NX4gK582hWcI
9XE+RIXV93cl/Dx12eoAM8fWdT0SBWv88F9bwFd9h+IurLvJ5xr2slNWjHvFZFVuP+0LFVYYRIZ9
+tWOle08dKIIw0O2FwFMVdzimORvTHxWwHVV7iOd98pXVXXvtWqgKWOOanhEGOOtrD9Apc+rU+eB
635EZOvbKxtLWbz7AS6a+6LNh+1pGVoMe42O2uh28jlXvQuwyAMIzbsC3pSJfTRS3u1RWdJjB6nq
zP2XvWHBEIcRpMerSKgBs2AsuBT9rccO2yDYK4PWhvQLv9njDjzO/Af3k+B+ZQVnJkMVYGCSOAOy
0wgW0VtP2cKw2r1FZYHydFdOZSObM3sQR/e/Q1G0PJFVjWlxu6f8m2TALud+epmFmBykJKnBI/yY
kVpcNkS6Krvtrx5aLn9HXm2+GC9AUnITHpd1RCVbLTzc6uDaO8DjI6UvuY3rodiGOp315uMD7bos
YorNjcQOMAyhMrw9HdaBHMaqB31bl7nehkO70sGwnfJxVlGRLsId/Ncsy/Kyj9lwhu5whz9Mrs+1
6wiOipm/W/Tm+kW2nHv2KlRBBEYhi4Im7eH/DuFpbN3yh6kmtsCFUOJlcXf9VRCKoSeuXOQnx9rs
MZGa8D0A7/0R4dGd4g5X8bdyCqPTKuy9P2vHqj7s3sh3miqinxQJ5zN5GA1e4tjDI0ERG+mATgkS
2YRYihZkcsNy+3+GS/9bYf3/tyT+U/fZvI395+f48Lv7/yKOT8Dt/x7Hv/5uh/+9KJx//L+KwkXw
Hz6FuCRTWde6riQq+V9F4UL8h8AxFXDVpppV2GSw/qso3HH+Q5KopjycHjy8FhGJs/8K4tvuf0Ss
5kmhQa29ZfvD/04Q3/b/E9b1v4JaFoHBGwnA+z8TfFUOrqifrPrO7GRTfDdXjHysPz8aL99PxU58
JWYose6KxZoeXKSr+lA2u5nvdgT+NZErjh/ASVv5JQevcPCJ9eZh3iKMpF696zzRjKUvKzucA0W7
3l2+snaPZ9WPP7uttsGPFy1beLiiM7ZI42yx0mvdJFAia9CLffAuun65iKr0Dy6vukdTGv8MAN7m
FsKMQGapi/B9Za0fmsSOdvtH11pcsuSOI3n11hKUP7Zu1vz03yl7cb4Eu4aKTMfCIm1Hw2bbB2rF
0uHrvuLoT0xULg9ELdkc5s3SvFjacgbufOymoqqinoAKHGnFpQPHO6YWbbjaZd7fsfzH5FZgOT6E
JXOHr5E6EPrD9y1cVt61oW/58cIk9kwEYHqr3aH4gdXFfHDLX+7ryAz39GgH6AX79L7+J+V1djWX
+dBMnH8WrM47k3NFT2ar9VN+GY7Bnb/nD9iu2z9u5Ts0Cvv9ePLQVGuiPoN/RBjxiAGxWp1DW78G
MEdORDq7Y30DcWF2Ln1zrgbojwXy12uDN4prkeqwgxW6xGYkcE/AhnVgYO4rf/+guO8KIMe+jbbN
aSHu0TEmYvHz3L2hMENtsQm2fJhp1w80uFqnPCv8D+bo8hjlY8nZOpQJsFor8er6g1FhgakddQTC
VXPlcgkGjdYtbg20fDDaRZmT4N/rDnKuiteJA7ZKwtH2K07f9Za7Cm37OAnwjcMyhc1x8r6FQfTg
5FR8YCCs8AVv0bMu2GWqKAcG3/hT7C/hIBLlm/EbwHjM6fUSQfzPwjNuBO8HzVwK6/mw/i7JDD5E
zBfPDiUcAwQacRkZRK/h0N9xpwjv/abaHwxyzw9aJcq/hpOF9W1nZwd3MPqKdGf9C/B9pJbnLRu+
Maoqj66LgVkJK7psI7ty6svDP3XO7T6eenjqXa6BT43Bemi5Ms3YmLqM4MqEBzBQ+sGfONUoXGKb
XlNJEDuRFZUczBjOdiPzu7FYra8SZv4/eWOiToFHIx+oJ/SRhVbwd7aVJnrPhyuxfWKWqMT7Swnz
mm8zS/v6hJEG+38k2frouqTsuFg+NsbOn4Ik0ZXwhnhCKbPe0Cpc9rxu8axqaVLQ7dV7Zv8P6s6j
R3osvdJ/ZaD1UKA3Cy2GLrzPjDQbIi299/z180Sp0dMq9LTU2gkoFFBf5ZeRGUFe3nvec56j1E9L
arBpAaJsiusilBV3Kq3iSmVPd1mMwrwJcyV+mFzJND2LIiUwTc3otcqsbcBcdp/neUipLgG7vBT1
E8uf1sMy7rt1bk3jdmHQ4iyMkp7LsdLdFH7ukQzV9DhMk1JDNM5IxEmkCaF/ScXoxt1owGtsx8Ms
yuDgO7xHj7T3ZTYzjNfxaFUfUm48DGmlWrJBki0usTbF7Y3EtuHV1WOXqfKHNJT6vacqAHunulyD
VBI8jQyZK4vMzDlqLYVnWlG4xoOOFzKUmnMdGIP3mFU97KLaG7OOkff3ASBKcAdsLUxX/qgybh+M
HF5/KJo3oIe1z6TN8oCNmve2ail8mmCfkuAzdbxhQ7pb5GT8mSfQPzem6MZGyZXlyexz8xkL4zNQ
Vc9KOsB++3pYwsMiNkblRuMk8MTnVboJDblnVgbyCjiLbbLYnbsOGXAeTMyWuvAdGd05yOfoRpRq
TO1Wprt3hMi/uNisUbICuk69lIawq9G12CULhR3/qO6qIZSPct+priHOtT+ESXtKsPtcCrkdtlR/
Gyts5/EPEJbhTGCtOiCUymvIafNr0mFDi/VBrp6w5FiE4vIo9hKFkZzo1VMj0WqxdK1jklt1Iuw8
pV2NNakYNO7U6eoi2mQxMO+44XmLN6OuyPwub8tkGE8wWzsVJ3AxbBLJDDwkYPxYzKvFJ6qLm81g
SJ3fhkLpRYEYr2k1E/aNmM1nqL+w/3QAApRxhu0eh9H0JGZBvCuSsP8geVz5BU+sI2VKoSfXLTf5
OIT0BsHvvCo1xldSJdtsUBWXPqJjjMHuhjwu2UWSNCdF7ukAjQ188kY5Lr9FJQ97GAGsvNSuVF4t
PyKRtM8eag1DOAKr4Fg9+2QoqdIH5llrU1DAtZKrQX2LOJw8y6PebsOMC40Bnmg+RWk6nqM6ajds
aTtMgb2wYuUVfTjs4rHS03AlYXshk4SKr2BxbMOdxIhxNaRZt+4rbV4/8kc4xqYGWq0Zv0hAg7yh
buobAqD2pfaRNHC/xfJTrqayC9IRMftxOtkry6AexDpffga1NSxozVZ5RLDpXOilgiuOwfBWToqw
ItAivxtZtxAWHmPV7uRcfeVLciZjUG6pOEu1+VSK5JfTFKgOLpSsXc+lqvpBzqCnUzWnXDC+i03W
e8lC6/I4VdFZ6oTspytJCTAEMVDUyRYaGONosnJGCu9Mjjl5eqX1xtoxrOEnTvplM85Lc5YiSdya
YyNvFKHJbmM1KQddLdUtk02DoMdccxpXEip1rG4GdA3Tf1WJ0UJFBUeIq0g09LMdmvmqjODZ8K/0
FArVgyBd8GRoml3FZnRPGONuoeegDIEDQ2Ek/+ZMas5yz9CLaqpCDh9qfqOACq0DeQuDsT4mxEJ3
fWIi+OQBI50pU3hfWr05G8lcD7ahlcFJK7pom7RN91kqMX0gPZsYzjnZT6GKnHa7RHgJ21HFt6kG
x7pPG5eC6PgKGCP9xbaeEIyAyDQ7ciP0217eMOrHeQ9vPHHD3YKgVoJjnylqiAcrwExCkkeKVOEe
5onxFYGJLO1GtPKPBm+7ZwgzJKCgZOSMZYOaC1HYdl2qXyYiltgIqJTeqCG1OzWJoDUjcHwsPe4w
yStNXdxJfW1tMnZvJGNActO5OKyIcCjekCrmRmjk6LOtZgFHsphjCDdzcVflc0L/Bg5/NNlcuUe4
DlYYTuh+CefwkGVGsDYyJuFMBJTDJFntpouGFhJkaCSOheKcEmjO0OgDveL+1TTBBRmCVp5HyfzU
B0W9pYja3CuNNF2rjJ1GxcMYIzJJRY2SrZPSztOFR1uxmXniXNAqWVsDcFhQrHNyvknaS1u6MLBz
FGozrqrGNG6SNib33MpSP+1KLmqCPu12lE0h9qZs4sldaEnmBpXa1RCJMRGSNWbakrbvURYMbrek
4Xbq2a/ZMpWGPod9c6MSoniaq954j4A0PC1l191aTs1rRS+6L3WCKsNEb9pUcyJwi2fKx6LVmW9q
Br1w5ugtqLx2iu7sCrUSkUcGxndTu3ZcizjuthFsBDR6Q5n8zqJlyUCf3GBpGQ+TOWu1Q1puWIMl
Jg8Ob8UjIdIBgI/E5DvDG3pJhSB4m/PccktZNQ+4QGrMOZT97UuehidB6CS0rEA9x3qDITxOaIy0
o7LCqmTIZnBLZWAA9NZUqcMWUVmBAUbOrReDipVBiJPEluveWGEq4zBeDGTy0ZlEXBwDW+uu7oNN
lETjkSlSea6GAQuHxsxn0mvpYOHjw7GmThP9IHhaOD/o8nEwQtmvoRKC/QPiTGCdRJtbjtS+WSRh
1zgGNFjgD6dUUSjEQMM09FpGsa9COka+0s/6max64E5yNqyXuY+pfSTP6ekMX5l5K8p8H7TU2AkW
SwTH/mzE7TtbLk1hIYGIpNxBgc4wpsms9tkwz06FsH9fKrn2o5R2I/I9PE869qiCF6WSdMmtEUoy
iGanoLZijZvXuIiNGuLjjfHLSWZIfF4Zol2Wmdo7sZ7SUZc48SxLTw7EBSy/ldR40+dy4ieBWZ4Q
J7JNWYh8h3iJy/VgaNzpdT96Y4w5lxVWmL61FEw+VznDKvw9iSf3vbU3s1ZcmSRltnqzWKoDn5US
MH10hEWbIOtXAaZUmTrAQFyX0TicES2MI10FD+AWQ30vTDXdbyAVVG4s5OlWBFL+qaD84BSRS2Gt
cXM9dV0yfk/mw1WJC++iQJlwskS1fow+bldd3+v3CR/jXkknGvsw3X1RTJReA0xZJ1IxfN6imu31
BhMsLpeMDjce+X4eSOFzJoTdzxCW4YXnAF7BcWkP01C0n0Qd1C13hfabTZBMTPbul1oy668MfxMx
Eogarmg8AMu6qBp3qxVwCIRMeAlhM515jC5bRHHeYoo6iiMEaYIvobCoOwGq7wn7BKebUeD+w4tV
OO1ihX7P7gxH06NpgYGR/jVocfGmKWFDyFbXvKHFqjLnpnCYpW44JrQ834GlMDgnDCjZkkrOrddl
kSNYzw0oAihAWX9sFTirnmuz5JsXzSTvaou2n84QBMyJmkn7Iq33zwIP0NQDTTKuaTmLvk2NC9zm
Q4ttXHsWWlWFs1YRys7Pyi5/ZgJL36kVWM9BKRvYBpJuRuPF2gzzYNadFncfx75O6385tk6dDWuh
P6lpXHzztVQ6ZTgDbTwSwS4wJBJGUliKe3nRHidGApbY+nHrS61OJCVmB2hOeXdXcs5WYS8kDZT8
CK+fNk+7qFxSFpmKYpWqUWiXFOpwvGJfQSRrRKHyrMJAWggnTNMKFatH/N3SQU45W5eiYPzOaq8f
MDBMW3zq5q6rhXRbRUvuchoazxkug486NMnGYSkNK7PZyXqieoSUa9ZNHYwGBZ2Kqy1tuS0rdTh1
cV6ve1mvP2StN3yimcBJOIERqS4sb1lK7Z3XVujAAieB3UAOKD4M6wMVYMYBax77ODRAv0XPODGs
72iOokDuBBuEiW0Du4SKVukZbH2zmhhEQ4Xp2xudVuIeI++EvbxMagfusXUY5abYygZ+YzqR5Iyt
P0AbAE9cLVmy0TjY2lozcR9hXHwnkI/DeWmXEGPnoDwFVtvScJSnN6gphAA0ixCLJg3+whTqrhCt
/4V/w/0XGtFxpprDAd3ELWpq+ftI/QOwKOJCttBW+U6X8sQ1kcEd4ljZnmlWAuLgcW1Zi6XtxCFf
gOrQCzWJizk4fTUjS5MhSncyP8pKncTet2JLuXP0p8EsDoX1JE5PzBuWm1nUKoSavvWLoagPRYp7
QtfGnlRjwoT4cVraDBaNk2FIfJZtyOCEOJ0e/OaeisRmJrCSNG+GBgHCU3ENvUUosHYMZuVVzlqS
XEWndfZkThAXaqN47dvgRvcj+6Bamg+UKDEni1uZpzcu7TU3G9E5Sg7b1NG7OWKwKAnLp2Gkz62Y
lp6gTFLkd3ovXCC0CIeybKuXQZHan0Qo1O8offzQ9dASrirFwBeLcfZmsmqOSFABWRvi5FzNi50X
1naS2gjDZ04EJPnj9yaVXO0es6j1xJq+JjYlHDQsAbTgIAbxIMbrOcul/s4UJsBoQASQOnsKLIcG
GC4zTT+k6xdetp6tkqTvDy3y2HFAu55cZRQJYwacixEmarVFUhqZaZtiXZ1bhp0YlHKzZcXWpe2g
KXTAEYnOb52Shm9RWnbbqe4GlzuiuGZQeb8NYhzML3Gu7knJMCpsKhoOjDhVKMcdMpO/X8tsC4LB
ODELlFdpzgGTR2ntiZX0Ej4sgYFaZJ+mPK4J+wS8CSVBTX+ah4DkdCQq+2pmPViLBfv+BGjT6EyP
Zc5nh2puOpqfR0+elPq7j/LOcAmRjkwH1JG+L0SGZL1MbegKkhTGmKsagTBwIFrrnAMhJidhusY1
rmsMDgofdSAQR0kgZ9pNmkzEwUtSEjTDNRGWOQliEgoJT9ombF4N3hcJOavPXDHoIwUFUMl126xi
4HL0kOv5FgKD9FvFafYyioHhlLiOTC8OU6GzG2hNP7rBkNbmuFofxikzz0rfxpKbCnFPqy7Y9lek
QWxVugkNdU7kkd8i1amrQb7lB5wihVLluiUfWseYniE4bmZqeZiksb6yf6mD4UwiiwuhGaQnhQOt
3xaD/hwGDCclRkA7TUrzLdCriFbNiI1rxTPlWNVko6xYFQa7W2Jt8Avc67KtluX4Am8MIzqG+jnD
VG3Eq6IONB5ao5I8ZVMR4KlDcRu8Xm/JTwPW3suhlAFIIT5CiWY6XtKBYW+vj+0300mErMRc8DZj
JP3FaKh7NADrT6A5RIe8aX8aNIsH/RBE5ho0m7TXUaCYcHdD/zQy41nJQxMd89HK4NnoMW9NakWO
NefLpZLU4TJF9cAnXdaFg7eq8JOhBTNSD1N36cJFhyOPXxGnmYW124qbacWATXRLAVrKlmkuRQ8d
2mUraFwQOXNwdn4mT2CSHCXJzYBrI5SM5RZVbYfbIH7wygtB+G2b0jqJXS/+igFfmMli952n6M+B
IswkAXvudH4clBmxMo8EDpUNNIASn2bLYHgOteXdnKLqnOPgteEECt8j+q7Xin3EXFqpJhb9Mbti
8dTfllgg/EMt4hv5+4ihXkpbBQSag8Jn9FYjXc42C7xkQ97qLEcaZ3MXVhXqIdXBZ2Bwjyhonyvb
JYv6ewJgfcVnMLhBRARAJEuKQQsmEt4COK52TllRa8OzfTwKK22tRNB/eEjMnxz6kGOiKsvP5NrS
r0wpVBYDHBfvi2JwuA1AfdnLEKu+2oOGmMd0etZBYtthLI2nUKOQK1RRZVIl/iXA5C9699TvTcHp
S4tjlb5SBmlLY+xazJN3uYvjbysgtQKQzzwkehCiC9CRZqd9nVMnFxgYLDjgPoKcyUtLUg9qEocu
on89NkUulFS71/RCofF0VfHcysO0pSmP2Ook1DnYrlx9WA3aegMenbdCaib9rcFlwRoQZOKJR2VC
SBhi4J5tGtY/xpajXZit4lJjNW4mAoH7XjKjDSc4OWUILvczn21N8C/hO2AsIXCsGQq5UUEEG2Sj
SGfAJubO3Alhxi4P1EbnV6qcvSaRFr83RrjcjLAIbz29tHjQQG/MtS6QXIMEN/citLxEpoZStCaI
P6kcYzeawSH10RRlKIhG/4T9wgCLleW7tiFyJ/WNRLdIusxb2Ww64vomYX+t62AEyGhQliEDNMjh
FASVcMawX6ytOLW+EymrjkqMAYztHF0hoUoLWCMBgAmGfotwUB5LLK13yQQK/6jhs9ZaqxOUKYbs
XsVy8RzhNz5N1cITkdS95esYwFDae0H6MDGXr1XFCvyB1PLrrHFM6eSkJfvxR4CvoNDFliJdxmWY
3HSeCq5mqO0tp9X1yJEAT2PY45GXVcALY65xEEpSL4JbdIAKkX9kmhh79HbRnSw3ieoz0Mm3g16X
F3bEZBuiNNzrZswJtjVKkkPki6+VSJzBoUSnhISDRx6wVwULqdZlOjspOIvchRzM6JpWW3ywXyDj
3o0CC18mDeZTJpIsWpt6hX7aCAJ24KSU1kTadJExhxbXjtJZ7X02jHHPfJFhhdCqGcMYDVPaa1vQ
9OE2o1pSl8MhPFlFEgvupmJ9ZadXKZjO80nkIa7T1eZ3UkSgokkU6YNQbX+fkAZcZTKUXdQX5RcW
x96XMc/jVO/zmt05/m0courA9sJQTCKVMz3Npt+ZFAoS22g6TrltPjp40NkGRTikehcfenqzuibE
oS51Ab9nWQCBiVsh+NAmXeSt6RaRg1qtjpabYAVnF9Ow9uJxDo+lwlkRIInMVzyKLbvN0LSUrApa
lT6VahNIjipY1lcXzIPIaqPDvWgGCsjWOMIAZCgFC9gDiUgu0yIXnTuT/picBbNivgwJAVIva+ti
WjNHDVYlnXvhjoRNoL1aXcSiXC0m0/9EhBbUPkQAfCzCUgKOIYVC211MfiqCfgZPw5O4/ASvSMz8
J22iKLky8yhPXZNTWqaSHSC/LIYFQ6AsmX7EqWxor7a6tvKytBkbdhU4TZjLNvzUUSkZX5P4aOiO
JqR2t4vNXHHqEmt5KpT0XuPJN66C0IvgW9jVep0hlTXWEUPFJm+GjbSiSTlhsgZC1MHsra55exld
igzSCqutws0EpBKflN7L+4Vu4a+xm1vVLcZB3gCRa7ZNPecXzkxo6DruLodtevlSGGay7JhuVNem
ypLvhQTMipxsczYXwhd2uKzZIzSTPTecDqllgeY4givx0SR4nJlM8wA9zFN/VCo1e1XFJenWramM
uQscjbkPaUlYw62ZV1hhmaMtvpDjJrKJ/XGCTPUBER1Ams0wE00N10uyHxW9HewA0+2uiIrkyrm+
htPV0PvcANzy1UAmxKWoygdCheL29LR5CmVCx5CQws4Qibjiy8ED2OgI4fUkDFu1Sq3fogdL3oVT
fOiqB+DMMGXa5FH5XkLkCVaE1Mx+ezHP34BkG+Dfkp4/zdRJ8R6t5DXLSi0fxNLk/EwLGj14pTKk
iH0ZD0qkCnmH6VG5Mio2bo/513lE7iSZSvUzGfN5ejHzWD1Ourlw44XFBfkt2Y5lJa+CSO63cRbJ
a80UKuZv0vQ8I8eSC5ibrZwaTG2NQvRVHdVjClN2XYqZcq4J5exRcTS7Vrsok83mxjC9WputG3Co
lBlujSBT0BtoVezusS9XHPMVaAqhcLKEVCHDXYx3jrtmhy2wTjZ618qOUGvds6kDDwBdWncbNCKJ
9op21B1idw+osWyNW9J/MNoyMet9Jl2jh4NxRiVV9OdgoWrQTcUuP2ZEWZ77XEXu4QdikCBMyYAP
OgOgEkuB7NJoH+CBHdWDXEFmK7Bvc0mYjLuiblJm15hgI+G1B+gUjGwXpbA1t1IdhdxgeZ+B/Mmn
ojr1lH88KuwBXzIuzwbB+8M68k+5aP4LlRf/k8osNDDN/3/3zOHj66P8X7f/A9z7h8rFbt58/9u/
kGv9q4UGz4sOZlq0dEVSVOMBK/6LhYb/Q6eOoeOhEcGMK/yd/2ehwdoiMsMUFeqHZVX+q4UGd40k
YnkRJep4cOVY8j9loXlQmf9soDEetAP+/G8Ix2FKG3dt1cPOGFQvsI5pqTwzKBrDh/R4DrhExuCl
Z8a764p9ailvf/Menf/9Bf62y+IPhPjfe90/UaIx3rUd44gBy4i/gDmWbuJYHovwWeL4AvXNOWld
8xFklauHOpsLir/LLRTYXr3W3TrjCwD5OPry89jH9lnhWTPRVf00QlIeVXPNoG5lpjREO2yEdg+M
6Dx9/uOfXf6jU/Hv/fB8Kn/7phlWP+RJGA27NN5M4k+ifWbxOzs6lZNegn4JLa76KqRfYzoOXxLz
oNBdxrOYzLY1Ha35PFqNY2RH4S3+5L8eWka54AXeS/L+0AnbOr8hnaTWYDe5L0MYeDiUnKIFJrct
3+vflKlPQo51g/SyLg7Fe8uR3FZ9CDN+s4Lq52ku65bXe5O7uITK92g7dujBkHRjR3ASN/WKk2B/
GnZut16Q2tE+2cszzmivDF6oCnQMmX3Pkzwep2id1JtAetOrY5Y9oxhi2TWU57ReoGd4Y/ZC/TZY
SpAXBTE20pw9pIITBh0zZLfoztn2HUGz3CITazHOELu+4rrA+6wjd5X842stfIHg2DEhgCyJH6RW
Lul8gntRBo6hr7PmiRccCrtryBW1ugN1KcF4TZoIV2t3r4ttOq8VbS1Vaz1aS+p6Gs51fzJD1r2V
OGyU4VsvZ1cW7J4TLhjPB8mT5N58jcaAOK1TIgetySdWn5HbP4OV0FIOjAdY2uBQ7JzWTsvVrsTI
AJJVHsbd7i6oh8dDt5tdtTlZj8GyL23LiOExMR80pvht1HVbHu3hQ/0Sv3rFhm5YYFOmzJ3CLB5w
ICiZqmISvk4GjGLoUBDevhh8mp/ULr8Vq5Y3ttU3AluzW/w6yZ1fW9LLqONpCo9tsJrbJ2ZNDpMF
EIm1GwC1SfnYhUPcwyrYkbIhP/dBUzJB1maVaS7vU+RNBkwEAJ2UWLsRIzRjB2NJuS/8y/LYMOVs
1zfxfO/ZpygpNe3bzrqzVa592edYvVG8bJs9W2t5q/mWr/mix5YXkJe6Sj+L+D8B9D/cg393WfoT
IX9CPY060+p3wi07B9t6K62jk3LUDsq2OE7HYlscpHP+n9SpSQ/e/9+7n//UV8Gmn6KMlFcr9v29
Pjbn6Va+wx1YaV5ybI7523wrvOZgHsv/5isaj+qJv1l2AUjDZiAtu5NO4pa+vPuyqVfRKT3oe/Ok
bbOjuNfX8ot5VJ7+8aKFsP/43n/ntzT+1HYwQPSVJgkrknLCPUAQnkgsuzrpxTrG22mjb7Onicnk
YOf3eStt6rXuLX665hbYNn6/5c98DkebdlvsrS8Qf/vm3J0qHyPJOQaqQFN7u0ZLISGFgiJAa4HW
59awkkZfJrIlM/lCJHZikQyx86Bq5B7nRiYmZWbLB4uB+Sfbv/ESTy4SGuC5enaZSSae5JEGNxjs
OPtj6V/AckykVGbw8Y72Wu3lFVb2etp3AzNBjvF+1a00cMW4SI7WuAvaPb5kRCvGRvPvXGBDsts7
IfH5d8qdpUdCtfVfHU5WZKNlXMQDJzJmr+ZHfa2P1u6pXRFn4hhNnhctOT2wX4fggqXjlTL0+QyV
k8maYMcaMattuOEFTvgl2EJ6DCVMt9JWUGshM6GR5Jlr4EkJfVNe1fm2r38sVt+y+rVe0/aLzvNO
ucvFbyhuGmNtJuvpSz6MO+ENN5YGgAS22yoH/hGueyDmP+InvOFN/NtCr87c5iv8XN4g6Q4Jsoyd
f05n8YIVkEVrN6XvQ++EudtwcNTh3XEIgNJjB9laBJMegHzzuCDaXwOQ3Fd8JH+7Dtf1nbG/pT6e
I4rDh2St2928gyMwvuhX8Spesk30pLz2XmoToOCWzA7luneQcu6d+42a7+o+af6Tdebdl0aWR9/C
MUcHJteK7FasvUh0G8XN/HRVrLVD4y226iy+fHmYkBzTg8DvpUeM3qJT7aGB+EiFv9F5F7pouk7s
8kHZHAjtxDE22Wvtkb6/o1Q+jBQuszHVGw889DaGF/hMX7f8itUGJyspQC5+lyc3RLuX+SQdw/c2
XXXWJYSdON9xHdrhUxHB8M1KW2QEWXyKP9auvlZvzRsXQc0/qacmq2Zxm3ZN7Fb1uDw1r8ltzQl/
RZ86kfg52+kAesxhQ6aie6LZwYlOhH/t8hmkEX+Vb6AXDiMZ6SrONxMp/CKezZFH6VUzfeUqboRL
85EctUv9Kl3mE8k4jxXaU/ayVzuIo25nJ+5iP+kOPKmr8Gr42v7xZgpO5ATb925j8dWccZ3CLfzI
Tw+URthvgKD8/kn3u1Xkzevaf5ucr8nDkrlPvxOGHG/dR3zOjsGtfx0aZ+JXwoNyTrekXh/fjdT8
dtnyzHLJydF7/oFpoYuxVRM9cBGsW4xbn9AOC5fwsW6r+o5OFc68uAAVbk8m82wvCGlcue4mnsEk
w1R2c7ZlW37hDzvuNvWbcWn5Kj7YgzuT4To7RUcCa8ehWPfbW3XQycfNK2LFuSusyj134rLKSWZ7
VQS5cQ+p/xheYuFevsOV3Q8kzMGT5u74O1KLYW1mLnwZCvmqVXwqTWPFnyyfVIbWOuk72do1Nik/
Ybekb6QX6UVZq163UTXbXGXtBr/ucdn0x/pIDuku7JbzeBm+ZM0mNtdGOMBc7sh2Zjjmy4wlCYR+
cY5ES9BtQtWEf4toVUMuzjax6KAJx0wlMBaku57ZVO+200VT1k27W7qzTCEA8j7WJ6wzRubKC3TD
I+f3ZTVJ3jhtq5filu7CXbdvU2axd1l6q4xPK33XhRfjNVzSt1Y01gwpgxgaJ3z09imcf2FcFomX
PGcXPDlPLRMlguBeB5nfJDL9WCnHdXKYcKt8WpHNCdybUSagDWZ29C28Dk/wCF+GrMqdsq7faXfd
G8iSlUywUX6w5vjgUbV+8h/zzbjKZ/E8n3Kc+D37PVSNr+4jfOuuwyV8rZk2j91K1AfGUjVQLxgp
7Allr6/rddY5QfweZisNtyGSAWzaLnIItarNJkpBiLgxW6jmSuzO6W7mT/dN1pZdc9w4VMz3x+6k
vuk3Njn9/KoK+gaUP8FHeSPhBHuYrSa4Yh9xfBqGVThsLJmKCl+9lt8gz4ZirTPiuZl3cfhM2+9Z
2giv+b17VS+Yz4QBBzLaPptb8oTWJ1F0xbBJAIyPcoPcqSIY7fel94PCj2kLrXkP2X0SAjWGaV+x
FQ718GC137hrtBRIhVuNpGcJQW6iZ3hhXomFqHvBg3pAY19mJB9HYJHVnJoGMuuaS34R7JTuXEt+
RWpOWHEyanbsnhls6nu8dKf6Fvi4nqI72P2+wXvn5L1TPJw27pBjfmOrx1gBHwRyoBvCuRx26BQg
RUfVm4bnJecKQxN/4+nGrxbsVde6BF/hNx5yemAiGmjOc/6GnmdHvZ/NjjBvBtUH2wPKh13mGK5E
ZBPJVlggFDv/YRIVtStNui7WRet22KtZ5/hMk1/YXelZ3ne4mW25WkfNh6LssmCfq5+WalMFq2s4
P7ec7aTmGXssYh4Iw3Gddk422TkBSGaPpatJuIp2U/YpkX3WZR7PMKwL3YnSe45ark+0TDzx2DTY
wHS+cJrvrI0Xo0Nq8zRhp/RHrT+mF+yA1/RDO1WvSvmegbuzy5f4Vp4URJrQlro748By07rTVXo/
syZ5nVM9x25ZexVxKw1mdUQ+E4QJdjqeTqFD8JPMFVwXc+ycUoHbM9Ji8EJYbBdKEiydwRE3M0+9
FX7kM2p0Nq/nz7C8yDeNSDXUE4AQoPae+hsNDTqVLi/SQXyqzzIPs8VhyM+pYwK0O9vTZfxSZpYJ
m4uujr0h22A/oKXX54JMv0pP2yeEdF+MJ9NvzxlGHDql3YBjQment+7dDIhv+YK8sqqdoT411S5W
HdoujNzr3bRdJ+vcrT9VJL5nYifmrr8Vl+xHgMV34ApnOvtgvlPc8Bn/JnsgJIxHAOI/R3ts9UeQ
BALuXM2RwjVu/+W7frHYk+HvqB4bG1mGmg81kn4Sm3Bm44tXPmYTporo/O94NuEkBemwi4NktOHu
2WKvrHUzuQivII2fccrzBEjB6LpWD3vtmLQHTJZ2sG04LrXtXZ5c+igqfxQGMomF94BQiA/LomCr
wptUf/RZ5o19fsBR6XGctqRXuHHeVP7+sf3+p2Sx/1q47PhB6Pe3/J8QK9MQjf6BMFZSwZLFH/9R
F+Ov/CVaJln/ypgGgIf8V/Xr33Ux2l8NVcGDpsiSjAKmI7P8RRfTEL9USyPeoRu0txn0cv0lWaZK
/6qZ1A6aKGoWsWDV+GdkMUrE/1RnxqtTra2ouqZr/BTEpv7jSS3oBLxDopEfIjUCZ2CoHRclUSMw
dLWYksloKTyJFVev6nxkgiRbXGsLqM+S1diUheo5Aekm/uiRZJonwt8w+Xt9Hj/lmszGR2oFpbjG
AaPqH2nVjpJd0qsFVIBE7bIlwF71ZxA5aUGmWG3cVm4YTwpdFqzEOhFHesajDvBeVTWSdMbPRCQF
U5PeYosW4qes1RQn0SCrPrUtqJOz3slFvhcsNbsO3aCLdBYtRPPDIm0vkPXUO1CbRMAYrCXlCyXP
Sg5IcerbNaUCmkqLkZCz5WOIaygEAMY2jw9S2DDY0ak+h+5owbuqs0knmtFMfRLeKE40sAKMAFu+
9Uow93IiQVeEMoYkwgB0YKmPRrq4BinDsV0UXXFoMbJxZhn+L3XnsSM5k2bZVynMngWSZjQat65F
eEgPuSEiMzKptVE+fR/vwqBRA/RiFr3oZeJH/hnuQZp94t5zPXZfrAbtOTssI/PTc4GkfdkiIC3M
RzFmrn9PkE0SH93WqzrErbXb/TCjZLeDix/7nNWP+Ve01DcPdGKNDw5KcraIVewnr1Cl0SbYHsQ7
V2O9VRDb9j2Go71TmJtBJ3XldbSN3+x0EaH1x3OAfS3yNMYYr8a5FU9Z6a7TcLSghXqs+v4kiHKp
k0pZTpuS0B2DGbCDr0akgEsch0q0p3ko2ibY3cId7iPTwy4vmBmLOzWMKZbtKXYSe1vDtLmN1WBA
czwnZO6EEAlaOA1VCe0O5AU/6VMhVB2eJE5lCKONax38KaVnGitqLp48mvc8wiHm+lMmmy0ufKt/
KQqNXrvXfkJNDuK6ah89XUfoXrxC3h4WM+DL3UDwQO6wCqJiocTqdDea+1wXTvbeCFl6WPpCSMoE
rLv6oGMVB+g1ZK/1D9CvTB5HANWzR+eT1fNqGImR3DmpE/Y7ZRWevxmC2Yyc79rcLQ671E+HJ0G8
j7VN6TCUbdEza5puG9cViCmv3JZD5opXZEo2RW5nCrUJQp9i1hvKsDgi4BrjRwgJgrA2UsssIOdD
4eFvKCNn+pIiRoa81CSmvbDG5XKeS42qIlBRGKF3lzD1RxuXzSEIE/bD5cQcdzsRO07VbZO4fgj7
jh3qwCYGWYZgLe18tLovUR2gt6Cfdfjk82bKuzrgV+7mMr3YfouiCd9TpOdiQ4Q1tEIFBRELpalT
0pY20pNTS+xvCVOd1B9kxjhsWJNyFLD+7LzgPRjsAF8LqI5k/uPHU+X9Mr4cW86IystsZ5UivIqw
sTeDZwgrrmrvrdaLIJjFmgOd0UyjYPYvMQtBSwNIBhS7q9ktGXNK+htj99RbvipY5uZT4b2oJdHT
fprHVnzVYqabEUFnSHmBtKuuIdwqWhHHgCU2RTDkrwM2IMChJUbQbY7GHobWYsLn0AZGS7IKG74D
8XeoF0Mhi+ocADamR5y9hFZSWH7wGFXgeNZjSgQeeE69ZcksrZub0yoQRKYWgFGIAA1zYCmvhVVq
3p4ySSmqE9tjxep3ifhQupo5GD14M/t+xgr2QW6CxTptgCWDfLqePxTxGcm+mRK7uTbVPFOiIpnE
HNBX8qNAfbFpJmc6yiwO2nOYkYTTTR1cVlRuyx0CKyRoaUPvU2KR8vaqgjqdraRjWw2FQjI8A0+q
PpooWu5FhaQMlnZw9nJ0sV1QtVDD2JE/SFa59P+MFshOSMg07B0K67iuSZ2AwfUZLZb5zLA1HCGn
YB6r8tYXh3EEwWBDzKQd5u9ixdIkICGcOKnRYa5QgxvSTh0+AMvUNJ3FEL3p2Y8o13IWD+DiGxA6
S/Y0OiNbefSoH6ED9RyTgJzrHdLbyTuSG0m+VMhDLB66xq3xZcaAV1fzPNqavqH1LjKNq18Zgr+P
bEJRx6SriS5QEbP5xSVq5qJYM65s08z1cS5RBiC9lfZ8CbsedO8ak6BmK4r/jhF0HVrqQvQi0gBl
kv6lcgIXLf7Y2fyvPPE8iybehS4a0B7+EXMJ4DwgKdD9Q0QBDPloL/k1y3q+ktnyr+h+HL2CqmHz
+MURkp4Uchau6NbqSGrGW4OoMknN+9yM2VvkgWDY8hnsdRiAu15HkawvTe3Mn0VJSNToZ80Dtg3O
hWj00LE58TPMQOtESEB0h/yA8wd8zLmRZRu+SDlY55lEJKAiKLAvEaDfcd0gID2OoeN2+85KafbQ
UwG5noX1iSqH6VgvAwwUvSIEzujLOMbzqc2Q7qHuRiMMNORDG5/oJCxa7Rmj78In6LrXYUapo9rZ
umj4JWt39NyzklhhUPDykLkZtIRZI7OEZV2hKYEEnfStzbPM7nckP+JHWfUhSVF1klCYPbV+l75k
Y4pPoU6Zbgj8Gvh3mQChwtUf6ILyTxfR1Bb/P88O2I1TONfRp710dBn9Mt67Uz6fwxFHd4Hv9ihz
LhAcvslJ43yjaXVuazdi7bAN5H21QXDJbCsZ/GdFWgwkF4WwA3OZWnVtzw7I7zk3Mizv3zLVEnca
oNyVXbQWYpm65wnN7eAFMW76YE91ugLep89juqA8L2cGo3iHXhNrIF+xCBk8+mlwr8acx7J3nW/k
bxwGiCheSJqxSbMasuDDxR9DxxI5976bZscmo3qSZiHJsxLBPU54/R2p+U+Wg9GtQ+MjhJRyDz6+
x57lspJgo/qESQzjRUKfDQGKMdbgWuJhQGB4nyd46esyf2wSiXOaUpPOD3p4SDG1qp2hPPWlHxwG
4gDOHMaEIEVzvB8qae/mOQLSBKT6nDrkObC6b/Q5qGIyp/3Bv3ZORPCA3ak7vHb+k4WP9t3NwvIE
twArT8gYHIfAoyyhoNaEi+4UTsP3aDFwcm0Mq6QQsQKwXedaVcv9POGegpkr2LiBHL6ogJLU9Ms+
dWpgv4389MzwO4aJu4+UCHd+nqaHzmFG0dx4Opkd/TYDznjdIpVPuFYPaZHmnLezu+1wBIJra065
Sey72rBJCETxOMOqOnY+nVadpPe+gI7fWGykFh3W+84fqzvZlzdFenyb5TZNlDzyTAiWhQkUhb0f
Oko8VmnW3ss+jP5IP0i/BBSBZ79ALN1VBkuPiue7NJxq2nJui4nDTuOMK6qYwL/Fad8ambMe9GTA
l28/4lCK+MRT96LdGxKRk2YDsnyH+iTGJ0ZHnRVMnIpl9IGnBsWXWMSo0L8iPoJtKdPHiPwusgwM
LvGamvCO1HjvXC39vOOyjlhZQqvGl4ZFxYrjQTMlaoOzyOPlWJIVQIuvXql700fTwbfJhj6PD2IK
b0vARs7gZ0nDdc1QXQD5EBqMzyZDK4PYYBU2gwBTOIXoWcgIBPNU4suJ/1qWMvsFYkzEH2fvxaQd
nntvsKzvHl3BOcy7/r4VUKGAKtX9jvuV0Sycy9/xzOJcaruAxdQ2rzzWet1OmLdRLzHYnZ1gU5g4
pB3qWANPvnvfKUSHy8RA3UxRdak8ajePcmiPkDv648b0AIghU1SuLttCQdeyj2vKMvohqkICKVaA
g/mvcY++Ok70uauz5H0AjkqFjbyxUqK8TLxzuHmYi5WyO2IlDXcBlC8UgIKxjI0Ba9MZVrpNTmOx
slzlfUVDE+4Ic+zPeF7s3TQM7icK7eFodyV3hyqLTUS6zV+wzfeQ02bElXN7KUpAcbGPE9KVfbHT
TTednaV5MNJxnmuvJ/oxz/xjESz6Q8XdaxlDNECGFiykpjKAXrQdbhqrvKsovY6RKPOdbQflHr45
lBIrlC8Q1uN9wAr5xZHNR58V3gqnQrjpoTCg+Oo5cKYy5X1sy00XT2JFr9U+R1GaHzzCJFEDkHYz
5Wl33zTEwyE5DudNC+t5DauDxCoAQls3Cm6WdXZTJiymj340X00Q52cvSxTIpkLxkpefBi02VeFi
7wPSlfKVxhE23kSQ9saIpd6latB3wFKcc5wkz2ZwbsiFKmQwnvEQu6n7kgW6vpYJwrsIneUHx+9X
ibcEWziEFamobSyH7JEGu5gyWuwQvH/zgM0Hm+pwq2ZZPc9V7ZNfyHfdCoamkwqzRycAv9IPZXHB
oS03FAOwN6f6Rfoew3Mh55NnyG2x21v/iwL5by5YBC7OFAOXYMBoz4yfigEON0rZ+NmfGFxTD8Nn
4wBbRY2Xnss8tw4mFcthXhiqd3MN7lm4CDihYYX344gGd42RJ9xpQKUnB1QViycCU5nSMZpY9X6L
IctE3wAI6ouux+xYdmrcCmgoL3T5SKopM26P9VjQGrFcmuL5SaR19BRV2npBECf3C/LNs7GxdsET
LHuSDJAKIDp97aw4+A76sX5KAMbAsRlpkYOlgKgyk95tcA/u0hzhXWebGE9+mLGsyfsX0Gu/OxlE
RInU2cAoocFbWCUwwjyIY3xZMLIfgGsx7Qyi6RkkNYgsLdIj6RXlK83u8Dnr2X4MYW+dM1mLLRP2
4qGLVXqaK4qQ/JaFyOlQ7LsSGaE/lhXD1+ld0he8B1USf2kXxS/bZn/Lq8nqlitmG6kuPwHZk09V
1V8rxzw5bYYadEinc2BPzTfixuXENdMfHLuWn0nPEu2GqX2Ihmp6q3lZ3msCCmg5Wqq6OO5JDGit
t4aIp23idfmlSDl2W/robxVTEOgZq3cOemDw5bCvwB+c4SAwm7VptEsdZyfh+1iNAPwUE+LmKTAk
5BUuGV0hyo9OVOqDDmXCHukQ2kESRrs3nMOn2tbzxcQt6AV2JovncnZGAFnQJ1ZrZLNntJnEypDv
ecTKzLQDL/2GtI9+U0ci3ASlcw+tJNzG/vJai7LZGigjnFKME5LWPHBgj3+WloRmpBt1uU8iTOIC
r8y6lkR3Sek5RxIpHmXeO3vflcNbAoNx69S3S0UFE7REQgQT3Tf7EPfFtQrUE1FcOA5w4x9JzyHq
rSXARmiiW5MaGEKdhbiFHbj61Uhfb9l2/9j6PkS0NPVY7o9zUKxjp1VoOqOmJYQmzwlyEfd+5d1e
WUTEyrG/GzuMDhHq/lXIb2LlpoM6pG3SHhYfyGzeoMtCX18euc/7Mxr2+WkJ/OQpRJp5BrpA7+mI
lkIj9k58+PJUdMSOe6JuKDzdq1d3YhvYCD+dzF91ld1fyfnJWSQk1hWqZfFs2xjWYA2HDN4b+TVm
87IuaxLEkzK0zpZ0O0yVtkoOjY6ihw7D+R6r3A/OsPgMKnMGLk1MGtQz8YfwN7EJnSrD0MmA8JQX
LXHqCUUbTJs42jK0DIjVpK2VC4GXmd/LD1cv9Xe+NOzCNJPGDXObjkhO1Ty2bc0WlzYIRqSf3bZv
iYwOfpTh42Dw+csmKYJthuVtQcgpyhtsYySews1t5nY42RTRawOsb0OmRrCmdS1Pud3170Xa3iCl
o3rsIBbscweDpO174RtXMsHSQmXfqQiReC0Icyv0h9TyVXq2sZ8cBhsHkpUgZG20KFlz9wggqIBp
GL0yv4sTezjLUdl7plkOOonFOo1OemGPO2xLzDaonjD9gIUuSWGMyNGGkG1jpw75frtlwj7ZR5/M
UqJdt+Byyh0mdugMguIxmRKHbV7cI6/p2nmjhPfdxjXhqCOhV81U00NXi9BbJ+C9TdKm/CDYdL7Y
dZ8dXPytawIIzKM3lcllnkve1KlEcl/O5U7WMeLp0Bu+cNEjsncgOwNV1vPDBBf+nWy+cUdweHWV
hDe5Kwgp7SVHz7cOiQ17aGYx77lAkEyh8PtREPDClYG+sMH2ln0SaTM9d6n+CX13uSumZTy6MWOZ
VY1hau8Xkd4lxFxuXSKLVrf2/qJa9rxQFoadVaL4VZGlW+Y5Y1OiDC/1NhWW9cTMlDmYq8YnL52T
lxgMN7LfytvbRi73Ji5VAgvLJuhJwUHCoAdgr13M2YKO8hz3y3QXZPhFcgAGqxG3JhamAfOrRfjM
zpTchvDAcKrSt++meoAQrqqb6i3FEnkD6XSp3yLQWTIyBBrBzecKdikKYTD9KXhQpvP9PtNmfHUQ
P+PoFsLCzKNhBrR9HD5h/py3lokXhCzBbcyZka/CnSQs4JEW599ttstsgoGOOuL+k/EGT3uNs6vq
27WwBRlYnuNtMQj0L4zhp+bQ6QkREK8vDPvUzvduRFu7uAX58QSc0hzF7RarF9p4Es+7X6oA+EQZ
2jvfVmfiq5ozkjq5acbXW5wBo6hK79U8wS91kAPa3o0OJtuJKrpRDH/CyUNdTUJoijhl/h6j3L3v
R+pNd5ZUlJaeXnRv59sCM9CfCn7Rj504kh/Dd77QyZJZz4T5SWJZuRt4iR0ad+wHWsXeW1TRqcON
Ew924w9s1KfoqJTFeLyXDIwdm3Ac8ivFPu1jnKggUIip7J7gOiHb5+mkT/XIJFOwolXofhUKKEOd
UHSQB12+d8ME1rLrgbE2JL2ZZrnDOUd/Qq4kY0ZSA4jpO1Da/tFJf2elXb1mavRbt9DS+IVjIvBb
53HBiYAg0GkQ9I/LLk4zG7nTksFrANhCClm7UzyPWPkHxFIzGaJwRRkt6Dc5caBPXK7ULDXy/OpU
J7eLIree3Jo1JMXrdVBoT9DeRpH1iW+FygmW3meRNj8RZB+GFdqhAkmhdEu3eJgJrbrpd6cXyohm
JRlmsqsX5sXqcHqvgkrn6zHMUEXhjdnhzKflVRl9lSrqvyZ38vclTQ6ux6GpBGPxuGeoM4BhIhw6
SWj7S9Gy9fec77nhuKAx9/Yc2y+TZB4h8GNuGKZdFtNQB9odyFM4IE/JAK0tw2vGk2x/tGU0vTWx
MJvWJs2NgXm8Vi2TjtZaksd2jOu7yPPCi9JCbRtHPjNDf23Y9e5qy3r1Zs+7D3XDYp/oNt6nBP7q
pB9hx5+xOE33jG00Txq9KGlblwzawW8jORB7v562fspEAWcZbRB2j2Md0ZG6Mwk2chqHrSHA4lmn
mf5yHNi/oxtQuWG2PuJ67r7E4KKNDl2XVptsqyM24ReREU+xzBmu97YZd5Jm7xAulcUIZXZ3rEyC
R4Un9az8IsRGlvkPpRfcOPhD92x7Pcq3Oh2fK8lLOS7aWcUyMm9hiviDVggnb3Y7ZGUGiqZwRqZr
XoGZAgg0vNbE4iVuXLc72DPwUgjZ4z6tO2zePeZRkhbkl3YYsFYzEogRfNmqcUrrV8dI4En5Fpmw
YIv5ZxijVXbdPUagL/YdIMcLaPDxGjkBVCbMPyhlRcIUbVZiZy3Nf57nhBQDSXwcddxvcfK0BzC+
3pVFVLWvGdidjPCTgwkU2aCd5x0Lh2FwWGV3o4LBM2km0rIi+dGxi/Cuzcfl1A8UkyUf68+iffR4
+LRhzvqk0fsJHkgnCrYTmXHPUxVzrqW92lnJGL6i/GZSmwJOXOYYtYuztOPVRxyKSAoE6rnLhaGX
GHgThtlBWfWfWL5QehcIjrPNRTciGSKHaUY57dhrKmSF6i2tFbWd1a5cljUXlmAMXciSus8zz422
dYKEOqq6T9+I6omLhBjGSRO4o7lVtnJiigSNkDF31/uPttAcDtgQSrI7gxQIcX0Bw88szu7vpZu9
hKCaHr0udM4MJEJinABlgLiqknvmuqRsNn1yNfWM5Rd6OoeYBdhe6AaSQM90HXdack0G89KHefFQ
JYG554NQH3VOSK2dTwOMBI/pJgyFilt/rvYDIdKrwOTVZagx1aI3ooNnT3XRQ1E+BkbLbze2mHgy
8pieU+K8wcZqGCUYuw7k1vp3bF0wJuoeUjAO6F/W3H+XWZPdkpLj9o3BVBqBWVbxg1Eos7wb962u
uQrxBHns5CpQA9kC+pa+KdgsNnjA1oUgnDP8JQJ5TJ9wiyLZiKiEDrpxn2BOjL+bgsCeeQgspmft
R+DSjKxsryFWse9+kaQ7HmnvZoaRFEl+kBOsx9639qqL61HtAyREcQV+mUhYsczT1sX+huiMf4jh
TdsCNcYpOy5IscsbRpfLL6zrJ5bKxXPaRNT/QSbFlcZeybuyqNT7nPphm6ybaCirdce16aAtmrxk
7YKoM78L0zNRsdyRHYz2Uh8Ehh8Y76NsesiomMVkQwp7XtNgyZbwKq9P3N/YzQOWtMbFSy8Hh7ow
Dt1nYHZuu+kLf4x2U+WQyzx5A8rbIPGMvWKVAazczfH3RqMrnjvT5NWug3z/WrXc8Ewqq2YzTXP5
yCau3FWTik4Wa7DomDRlYpDbdGreENWiv3qJVQ5h4cifyx4GJHcPKVb8ot97EyEvXSx9YjrWP3Fk
Ml9wNIo8q3AbFDtN/mLNXfzb94KnoV78XzPLoa0bj6RKlPoR7ytzSMDz+aZj1/GcFEqMvAThfOdU
C1CR0unE1XJdskkWwh+Pdd7K/s7Lw+pPVcrxyR483vqBjm08WqHvPbVZJD+SeBT2sU/rlGT7Lkcz
RAIFEsdck462BNVwL8chXrCkxU1wzaRumeoAKfO+hbQQQI1EOnVbGWCLJwmItQLnL+1rPgm+RHCW
THaUkVl938XGYiKFA+wFLDcAotSX9vAaB11rHXMjo/i3sWRPk2bx9BCBMtOidNVfd4hkelCS73UR
7vAwzFGyJ1GG4Y0zdOXnzOW1U1mGmKwwHkq9CtodwoA+AeCfEIRONNhwTZTl7fjC3LOx7BZ9GKgS
lbs/cuRAvx2JXkvOBn1fc9B46e49WoXjZMb+FyUvsU+ivW2Zu3wDadZAIYyRS3lZCy+GaXG1jFA6
G0lwckL0QevKYm0PYv4bcBG8FG5AwA6yAvUKD0w+YbLDjwF35rqMo363CU3bBlYCAGzM2OSSqhbf
AbKB9MC++nfl1bBHwPZzcvVi3M8Nq1pW7x55C2CI7hSOKqZeDZNfnO6MgPxhFD9D1xSHoWE5lY3d
uxx6DlPRnLyqwRDfFV1zNRORxjjYScGMc3vTdbfyCoTgZ1VN3xFJ9udEOURLp55B6ahBU4RQylZJ
RLXLCU0WUkyx6aaGkXA7qpMdDnrflLyy40DVW/AUreHaV08kALuH2FLVBfwhj7BFjg1EBlNulINs
waUyuCS8lcfCd97zKXa/sGk7v1LAcTt8tvF1GmZ1H7To1+qAXUpTEgI0kPR88Jc0u/rZsBzZzbxQ
druI4clz3KNJ4FdMXsgFXzJbrH6AoiASoQ88/f5LT/DYq0KY+qSrXr1jheaaTeAnb3qrxkQdDWgY
ErIy1hxR9j2qGYENqhredd1l14gIkYvtTsMG2UN1EUq8ciK51xs889QTkYCezNCzuuQOsTMUt/zE
9BaG6hrs2Lfx9KK8Cm9Vf7JH33+xcnKd5wEWamP/THM0gv5KGDo4TFtPpb3AYhRewHoxcbZeBfMM
jiYBnllUogphENewdVvZjk0KKNzfTPv60NkqPmYY5+m4RaN2C4fXeuLQfcvGcNkZH195hHfzdjhG
Kz0o95lorGpNolp1nX3hA6QZsCVQ2txeuiy/byrEAErFNWwiwesVAWXmtBQk02GzvrRO424ZLP0i
aF5RhuKXX+e6nYjYHljuzngDqsLrDrxe7oFVtQeRiCI+50EkrG7Rz7MOgy1cDsCOCuuV6Pu3OM+T
v6aaHI0olUCrYJjcmwu4+jWRIP4ycgQg5wuc61Ca4S86helvE1T+obAAPbDie5aib0B2hNOd5fKa
kSP0HLnOY+r3BNYH4ZZbASaqK/JjFgbIHdE2ardBccjPACkFfuIDq6hmY3noT4QlstXNzfqcpjPu
nHz6PWfx9+ALhm5Q5KCJ5tlVEcaI5axrHplbDuOubikuws65izQu7a0kYeYcTBMq4kZWYnebwq4s
nxVrwv15aN0SqNHgd2yDJ3YB0wQJ0JagkzJRxecsSj90HMfOGomIecuqnMmzzLwrjwZyxEZmYGiV
OpDfik9raPiRhsW/69GPMfTz3J0uFwTwBZpO214gaQ6FAFjcBLD1YJ8Gl0AG4rEp0j3k3nYzC3v8
5qm3NgsV2ktaDdnWBChOYhKoyPKExQ/LCtZHb+T3xM7goMSNzDMAosWnXdYvkZXFL6yKxqvHjP6Y
dCGCezNQITQZjhcPZBbmtKR03ytWCUQkBB92F6qTHwby3FaDxMocxX+YfjCPjYnCcNZcQiXLlWr0
4p9KFlgjwqRYyjsNgXNvsvZYObyzmOll9jBZ0dLdocJRuyjB+b7rEqzfUPtT3NLY1HjKWFd1S/PC
0xJ+GgP0fBWbWDy0vTKM86TL4t4SMYA3lseHYHH9o3PjuGaWVAdLLem6Fqm5Uyrpk7cC7NTJXiL8
Nbr19hnhWtsucPGLGdNeYLR44b5l3TLD/7FL50Q2WCzJrKrHiFjwTGKxZGGaEm7sgjk6LQ3KjR0b
EmTgyl/uSJ5D6QwTsIUZsSiRfKY202zcgtaUjHtDgJr5W+gey1/ooG5ajXPepE/EELsGn2DjXf0K
Vd4GKH0PGGmgqbHfJFZv/eT4ZGPcWWAb6NRZ7g7JNiiAli+MrchJOFXR5FnXUcBOvvQZqqOzLASk
TGzy+BXaLC7MLzO70npAS5ZHT6xyR2gIjZTm9yyDIUMGllhW8bFYTYirwtFAHlF2M5e3oQWRLObH
30FtO9nfGIwXwEOy4Da8T8vBo4I99V6zFKu5Zqwhh4ZsdXJa70t3Wta2RnmdMFx+YR4D5dtBWngm
qmy+t3nnD7Hu2vg4h8RAbIyDemYK6mjrNAWhwj2q9yGxg01vy/DFIP4tSVTG00Ggq5PdpazK/zJL
ar98NYtvz/Jyn+GZq7JNmc7THyYU889Sj87JYLf+Hhxh/NNYVHX+WM00W7uSNGh5mqqGZ27uPPen
TmJrXVcYE3yUUaxsQoOYM8ws8BHeOP9VMe3SJCUE8mkm0w2M0hB424n1EbYO7Tk7o+mJiqivDx53
ybQtqtbjKuxZNzwbO3T/6kkNxxZI1CGbyD0AZ9HOISMKhJgV9E3GbE8eyUqGyD6XSMw1SwmQwF5S
V9HGFGkK/wnUReJ+9I0DvXk9OdkEt0e2MdM0+HttP1ytTFX5Q0EmZoQoTsx+3zzChZktbHI5MHUa
EGD7/j0EdT876SDIAvh9Y0KJrbXpn6VbExOKvND20OyjE4kY+cc94Aq+mDip9nM05e9+63Z6Y+p+
6ja+H473jLRHItT9kgzU51i0BnpK9MUiYfgsKyLigcjcEnhFwBRp3jjkJHXxtpplEb1zOObZe9fR
fNm27PIDWWXtjTNYhQTfDoHDXKG0YHCv7BxeKj2HEJHZDrpqh4eUyMzsioZIGJwCdThYj//npkT+
H5Bj/2/L+vBx0v73muxd+6f8Hf9j3yff5b8Js29/7V+6bMtz/qmI1bD9QEIm8IVEsv0vYbblSVAG
LrprLTzE0VRA/6XM/qfve74IIBL40INt9Nf/V5qNZpuJNOBYwRljaxU4/1/SbO/fvcGecnzfQTQe
OPwj2vPE/+PCb4xDlVei0iKibciOvbW4Zj1LzRg36DIusJldQbd2c0Jj1mPSjJ8Emcp+T3Q7ISEh
vOp1hdgxATrcVBgMK/umQhARtl89M98F2ZDtUI6ZYkt033iowJnILQsLiPNJxth7jShJfcczg7GV
aePooaWOT3ZCSy4V6gCLtYJbxzYi1oWYQHjQFjq3tqMz6Yq3oYajuCKE0Xjsx0I5rQfq3GZbFGT5
7uXcWfW+heZNpnIYh9NLPznqNHZDN6358ttPGBQoLp1Uq6cGBvkToUpDcSC9Mf3JrLl5ztAlfTKJ
H8AxDnHzwVWEu7ObhtS6ZxgyHUj+ASmTxs38p3BhHm9KXfm/CY6PPxD/6GdPkC+8KcDAuncydDDv
JUu5hGu0qfK1AdCORIRdlsaMYxU/jhuq4g01ntJvpBw7GNK5qOOtdgBrssTH+RH5PjQ/ZBo90yRE
cs7aEB1JpQv4lKLGc1XyeFMnMWwNsmJczYVg1jPHA/IHnfYscpGGgoo0bba0ewYRCZbBOGrIYNPN
j2vDqmLpL1IoCP7MosWkgNWo3Vt33tbQ9u8LRmE4c9Ou608sHiC09jUhLywUAa7ByO+bkXUPzSpR
Zl5GWCYIvJ2gG6w3zG9SFF5xaX5uoVOo+LLIAsRSiPZjti39TaS0/FHksxUovdT8JlMres/tMeXT
6LJoqPKk6pEHNRkRcUXQ+9G6HjtG8jV2hov0G/knKpuyIOK5k84uTiwnIJqczfSr6QRkIjOVXr62
UDlPK7fnu8XelGQX6F4EgiWBD1cMPGKvnn2/Bj9uW8j7A59s8U05oQzfqFjVxSa/hTdd2yrVKU45
h7z2FfJHz10zoKgZboNXIxcwmn6RmIAhaEZS1G2ocdsPdgzOZmpYGtGQKf2EGq2ydpgV8uLJMTUj
tz6oRgsZoBz/toY0uFPepXH8DdHJEFfokNF8Ljqb7VIBzpfNku8RaQqdWIU7gmYZ9rbdAAYbq2CJ
esiQoLly8hhD+eCXRMM2pDvWayTPUbpHlp582KWK/zQloNF1qXxaKlfZHo5ANqI4u2NRHQiILZ/M
0sppJ4iV42nKeN43iS8Xs6kRxembzkaLTZIyaMHYF8i/1L1058B9LWTmqcbcqIa4/PadDnPTKEWL
aJLxy4qLkLhYaeWopso+kM2F5FrDbK6oQ2djRXZcUOkBKhqJzarZL6lo53ABo+FjG7ifUq9uQTDY
JKpVTfhBOGdrrVskofcFlXi74eQz17wt4mITuILeNyK+h052gr9U2MFzbXL30Z6t9sJMkNS8CC7c
hh8n7je+DJiatUUBgaiJWbTx0jbqixMyeYe4NX2H3qz1EcBCxP5cBU1xy0xu53WIiPBh1NYQb9Xo
8m5GZTo+ksTtYOJz+lDSO5IhBEOWdc2aDDUQq0Mxsp7TaKwoB9PSP0CLxF4fz1YHdz4kr32jGVTx
1KMCBvuNAHRe/Y/d48Of1vTtn38Q2dX9Y9eXP98mqcr/DTYrhTXpv7/SL9/5TzL8+fcEr9tf+dd1
7kMf8nycUjZCDME+ldv0X7e57/4TepDikLkhClmw/pfNyv8nzhMhg/9g7zyWI0eSNPwue8cYENBr
tpdMZIJJzWKx1AXGUtBa4+n3A7u3mwkKWOV5bcZqutumEYlAhIeH+y/4A8stQdz65zCX5P+gVqRj
7WXoGv+iYQv7T47zY+kNU0NnWmMUMgbbtCxbm2lYzwQxwnEYQ6NuZIfagW18yKmwbMGTozqaQAo0
qyq8UOzLZxP0ivgQCcwzIQzGtBQVThcNbIt6vtAWsh8evisZ/A1wbmUWOwr+2xD9RbN7fxTz1WE0
XZcVk9qZoSykjhSvQCCzD2Rndr8RprpTvTM0lgcEehCIC7/m8ec4OSsgOyTn5bQr7W2ImmgMCmcz
+ofyAekIyTw3kutCwqR3izh2A0ca6iglEw0AxnbieKI5hB82jWCoJJR/lB2oP+tSuUZbxsx3fXcx
E3GqjQEjN0AIYhs9xj/VR0SSUG6XpB2nfw3pDPGXH+OP+RTsHfqrGmIghnDC6cK0L9HSnBC3Hnoq
KZgx78yONojjbd+frRfrgG/C9UcmuTS4AIk56Xu2DvqK+7nSsQ5KAbpEjqdd0KNIiE7uhxhL5a0+
+cN2nIy794d97RtppmLDNTANQ1MXwyZZgQKbz7AIPg976n5U9O26WJGzUY+lV/5acaYQvBiaXTOd
8PjtulrgfKiBuwlMZByd0nS0zA3qq97ON3mHSOKmQFTbqB7TjCTqWtFv0nwWq99bLP8RTtqWs1c7
KLBYkBK8rezPWBhtM/nGFOeKSSHrJuwAgUzeYei/juqDkdL46r767fUQf++ylf3z6utYZPIaUyfm
XXT8OtUYmENqogLsW1vFuAG/iaxVtA/8y36UIeqjlhLNWizJFt67M2DYqfe3EUkM3jketAPLxTs+
lfdBeZFMj3r4WwoOXamRo6CHXVMlvkyqelf0h7jczadadG1rjq6ip1vN8JA7owVuzr20Pby/GmZO
578KOX99JsswZWIhi1CxFoEB6qUH6cqYHOy1qT6W054W/UB510O3sO3YLaW2su6VWdFoOaYNDsbW
CdLIrS7mUtUxG8yEjrumhhhO+JiEsXcd6Br8o4JbcQlqOozbsxzhfbhRauBak+m8/9rzIl/8BA0b
RcPQudXx3otAldMzNKvMGBwEy+mwiEu1rnaoBf7ADVt2/3wsy6T/Ls/VDo6R46WjSWYrg2GeHCsE
uIz3mWyZJhDqHOBzL3f790ebn7Z8MxsgHQcVd1AujMejjQUueUJnINGol3gFwKYC671JhY4mUFJ9
wu9tG+GXZkXWypZ/JbBwfpJvKYbOIasvzrVhGMq4bDA/o/eAcI7WRO7YGf7KGfPKKBzstsE+VGQF
AvTx+4FsF5nGOzoBTsybNitp0GvquLI+lPkxi2nUqQfYnGXwsuWnk+5ZcI5DNc/UFiQa7L+dBWwE
JHCwU1sFnRaa7Dgs3GRSDL9hIMeXmn4lSL9yNuhQrTWucxzWxJvjt5zsnk4lGGGHqvMMDHssG8Cu
MleUHfiO8dzXQ4cVvDLqK8FAV8gOFEuTGXWZmdD1AnCe+BNY/CF2A6HQk7ahoiGtBrCNtqtX/JXN
/hj+2/+V3/41oc9FEV8dkahqyoKCiSzPoeL5NCtcEXH/mpwo5/6rgZyhRuuhwjGlyraQAM9MEaZ9
72+RVzb/kwilPvPd+c/8o54NWngpxNpu4MKv3OgVAla+gZpfZ+e/R3yqThgLTs6879mMsxTm87E8
rQ+kOGYsQAp7nOqlXT6gBWhESIaNkrKyBV97M0aSsQWlaCXMxXR6TZj4CQvEiduHbhQ9qLIcnMMI
ymhCeeL9V3ttJxo6ZHRh8F8C6fGrqbI/gN+hCipCqCsCZjLKaGBS3x/l5SsJWTUVVSdeI1ZtLyJ1
60+9z/WQCaTOtdOTb10Xfx/xqtKEGq6cTC9iJ4KluqbZmqVrhsbpdPxGYWmrbV/DBrE1jj/Iuv0Z
dq5IP8Xyp7G2uQoq06GO4ZQZwfn7r6nM+dBRwGFsg06gMLHGIHAvomcwjgVtdzEnGOGPqUJ6PkJ3
YYAI4eCUDQOuhPKIWBD0Cqwa6ZtVU/0AqG9tc7zYkfwOW9ZNoWOHQ2a6+KreAFGo7ivZ6afmp2B3
7ApZc0cvdmMBSD6UwF+c8OqkoyQCOC6jY7H4xFFpTenQ4eSl4s61mdG2fWnf4fgKbdnW8LgNxV3Y
5v3G1kuLyov2O+ts+j6ITK/8knmkxUeADaZz+8M1Ao3+xeFCcUuhFAsnDcxouwvTZua4S+dyVMK9
sPSbuWdA30G19raMhODQS7tOts51O7iWtC5YSTpfHAJcOLkkAntSZY14vDgEEFEFFaREE7DqwgcH
EczReFsi6Vz2lUHNNzhPi+D3+3Mw17oXc0Cv1xb4bnI54La7WIjCNzA7C63RkZUc+YvfHRcE3/+S
F7/YMxRA9Q28SA9dmWCHabE9fUqNay2+lutvSfepbQ9C+hYgszhbLhabu3CWeOzPfOTeMf40Mxe2
Wqz/gtiGBpaGXl1y7wVwRXeFOOT+p2j82gW0F+/6+Gqob95/NeUp/h1/XzLdOfFDhYXkWV+stEky
lAg+LcdNdabJ5xK3T1P/OVq3KYitqv5KgQ0k1Y03fsyTC8/i1voRrTJwXGnAFUa/rvpPClwjv7zT
QCOGzRejdRvzi1WcZVxrcxchjtHel6ULkhKdns4p5iomB9nW35XYCPe7qjnk9V7v9150SNRLVnbW
3kn+T5FcdeJCLR7z7AoVya9DfKbSqDKc1rhTqUUGjvpl+JqIfdt87oL7JLkG3Kq3l+gLGTo6RHrw
ZQi/dBOUO4A295N2UJGvCzEghf+ONMBu/DBTtKaN3EMKasAF3zZ4XeH1UD7k2DCA78g+9j8iWKPh
h8zDjsbFh82LHPFggnKSb4PpmnQcdjA4j3rCJ9eB+8E1W1cvoHhZOvoFKAHSOe4fTO++bLeWeWl2
LumLZB3mVBTIYGleUKvGabj7Cll/gGMJzrlBHNZBO/hS97ZGeyOLfRqjErUp4KRL5zCbIxRLlNvA
o0PRHKbuexp8H7LdaG4AaMrTmVbtzRTtKhS2FFwtLPVRNq7KQwwZAj2HbucNF8goKzqqsYdhJkOt
nPAvAyZrivYQtUNblrnyHh8aFqdTmuHB4QS5CppGQZmr8qOdL6V4DiRYKBHXV87E17aoQf6rW5R0
NEtZ3ChgMOUVjp+cvPzFNu1oAFkJDNaV7fJUFVpuFzIzGS0gTiZFXoSCGSVZIjwwOn13A6AahQRD
YNA3a11NP5A6tuRvRfVxbD8M2k9V+1XDYe+QiISwLuRDUDvQJzPgZJDwO6e1dlDym3Cn224/c7mC
rVI7hvUlQgEla3dd9yW4m7EvHyQq5wjIbfD3vePSoolNSxqI7J9/bl6lsOGMfXDRXDW6gzQF1eap
3NoukMfr8l6gNZlsDaTZQgfTpfyOkkKOTbzi+tddclm0Z6m6t9PNAeHFLNskP7rmoxXeZ8hzjb+n
vS/vwOEgcYemBpueJvpmpF7ch8lW1j8X0w+41rp3UaPsRaF3vA5h5tbwcr9U1XURnAkFrpQzdPdU
BCxzg81oM7jt5HT9FZZGEz6ACB+Ue806r+uvYLGaO2/6nCcPqTZsNHZZp3yzaEk0aX/e4EjToa9s
SI8wybQCh1LKYfALqvK2S8/z9swEvjT+fP+Lv8i1uDPSmqbGQYic//d4KTd5Q8sEBrbTG1Hp6GH3
Q68QxKRJejF5IML+fDRF4YyZW6TcORarSxiZ1tUggfGhQIxHo4rXl4jZ4RlIGwftj/dHe3mjo+RL
LcqyEbZix9KSPcrEq7ie++3jCPHeAjqXQm/zVfhAsENg3bLyjNgc4D/j9lUr9+AA9ZXjZ569xW4i
TSaX1RWL+X0qizy7dkRmkQdtzPsO2EFu4yQEYy7semXXvvINhW3SqYP8Nk/q4ogTNCtVDXKAk5r6
Ppkqc+YVw2VU6EqYmGqtTOvLHGUeizoOgg86NYdFxhSVuZ22HX2mKjfASUvntkyFi4sIKp6Z42Ww
n0wrKFZi7vIlLYX8hMsAZQAKmfzV8be0Cm8qdQjujpr1XwsazSB0rsT0vaxDaeUFl3cChmIYQUqs
khFDuT0eKsJsyIdzRcVZsdsrTr4iBqZplPbDDNgS3nkXVo6phuP+/fW6PFbmgr3Fq1G2V0n9nu4L
z1YLroKqgClSw3AlCJZpi5sPNm8gU1B8MXsMQCVzZcgXW8RSOMhsnYsIGTC38sUWUQMZeacO//lC
L4BD0W6DPuyYPQZVrRTvMKTfxIB33LYtMQOYlD9cugxvc/uxKLmQeHIHO57qELvWXIrt3LHhsWKP
DZEuJ6OpRsoAzWR/eH+CX64hnW4P5yd1JNLc5bktwHvA3kKtFovWdidD+7BKAGsRAni7HuWnlTP7
xffkgewRU+VTCppJi5dD/AHsBar4DozUCjAtCsMmjBKnhE+4rYr2d5zm4crafSrYPA85llBJSCgF
kJojIKgv9glMcUnJWy91cut2CvdgpHayd2lVD2aJlmolbeSCPA5AQAXI10YyFdxtesnfAD+a+m9x
vJ8kZEoR5v0WdA/A5QB57UPwgXpx2eZX/AkGY9fbXESxMkffl/+vXdy2ygPPgJ7JA3Tkcch4ccnm
X5WANCje5ZQ//OG35D1Ni/IAadhcUF68J25FAMysOMN3sbr3eprLNMDhkA8I1epGoa4s1BcxgcoK
i2Zubtg29YL5Wz/bm0NfjMaAYRFgPy5nYLE51m3oFYXYJUnye1Kxq67l8LbLtNv3X/TVkRWGJ+VU
5yLW8ciTAli+ycsQg8T4VzAo/c7sdbRyu0ByMVbZ4/WDZyecGXtl4Be7ZX7lGSJFOVRTNbEIDa0I
41oto5DeoeyOsg/5PDS5Ao2YBxbpWpH3RYvAYm6ZVwVUgiyohC52S6JjbqI304BQRj27gDlVBeI4
rbE47I3xGifQfWZ32TXtK98xkhqUk79WCXkqWB/vHvojdCmpAfNbaJEcT7ZamPqQVgPmqMASUyQR
ZQl80YPSkSMKHDa0cCfDQDiTFf9jJ9HTpO8ZHjTEf7PkwIKfsFTz5BgmyG6MgTgjRimg60MhBQLO
BsnuA/pFWEbJxq1dHrhucztE6KJVPCBaQEmjvVc+0hJBE5vNxJ9sQgXVJ7zCO5Qfp+RTH+4bKNfk
IRu1YLBLj0cjk4l018qaf+2T6PPXJ47QOqTCfzwbXaRYfgrdnOLwdagM4Pn1tLlIuB7Av1W2fSZv
UCXSncrX7/KmhmKrB8FKQFtmG/N9hxyK1r6MTqliLSsinh7C/CVBV7pE2kzIRw4WYtPdJ3MAYwSq
Yzf50v79Lfdy5XMI60Cynrq1xNHj904s4M0NfunO1ExO2yLsDe8WmSGNYoUmr5wStBZ43NGiUylA
UcIFuDCjDdXFK/ZZi9aA1DeOfKf+yD8QW+RPaI0Z4y7272AdeuOOv5V+ZJAyaTJWTt5eAmGp680Q
b0W8wVFNfpgu8HzLHCV1UvTy9J/82Q6fW/sGKGxUupaC9HFDwIZ9rz7OsiYsIWkrdAqfB3xr4PQn
1S4TH/Lx64DENl5t0DpzOpXSNpW3XFf4EwwSnGBkMoAuYSBWp04UOACgS52awA6UFc5sVuaY7dnM
vMfwRj2TQremwBDskaIpQZ5FW4iJcy7swX3cZLfqzXTbIG8QbZKP5md09cEFBGj/S2dKdoaDgK25
mv8zsyD3u1SEp2ubi1a3pStBqUncG76TG2fIRCT2daHvK2zeom0D7k8+FPW+UdxMRvzmGilp7OpK
Gwqtyz9ECAm5okm4Y3NAe3bWse730bc6ulH9cyTmww1q8sGluB6+9L8xu/4mXOky+4WwaRfrO1+/
QcmtHy9zFYhdt49Rzx5/ICRVxD/C9C5FwAETgVvg4L5yDgocsxDcHe2fwdW0EqFfHA3zwpn1eW2Z
jJXe2PE6lRIFFLIH1kuuMTKt7QLVE5NSi1qDLBnU4HxC9HYbmsJ3UHM0Du/vkpe549PwoD7m1gMQ
l3ldPzsTQz0fkIZQGkeXs12OjSS6Ok4/dq6EjARfS6fD0kG3h05D275L0z+9EjC+QYOeSoypWZTQ
j8dXeOHIqHyWmlSfp0HQwP5o75EooVaRDSuDvYhDpOSUX3TOJnkOR4uYgAuo2Zg1vPhIq/yzevSu
qJvvC8j2G3VMHv2GxRCNZbcSHcR8eVsEB8YFwmNxLloU6I9fMo3DsoIE1zhpBMtD6cSMqoA9gpKx
5hK104tQV2dkgrKlqz/cNImBPUQXKls6l5OTkqbt8iS4wJCndrJW/ILTYp2TtwlAhHqHc3koUfUL
G2/bzOrt76+Rl7NGCsHinJN7TQb6dPzr4Q+LTrLxb+qk8qLSW8jTwOh6csa2TmaxkPxzH61cuucv
cTxjjCmQwZwBDrptLU4t8KxWjbJrSZpWojuvD65htOddKS5or0iE1XQNBPXivFBBNlBhtoViCi6o
i7fssFOmsAFQiXJEc55I3xNUKEEFStf9WH780xmdOzSAu+ZlCEZ2sQ7DPO9qM6xyR+IsckuZGhna
X8QZzFPM1sl82z4nLc5WjsSXk8rakxVOYGEZFCAXd2I7nAUDshxBBtGVmxpSNCAY2U080MeJgnBq
hD3o+2/6Mv1QWTBzJZIGNQ1Ba94az+JLptcKanDA2ZWhA6DZUPvrOyqNQJm9Qybg+TRGgvNkMXvs
tqJE4q8Ptp0S/3GYRWt9xk5xTbU1sbzHwTRGaqhUca6OBRBnXWxSO0F+OEy3XoklUckSHgx8CvTp
7v0peLmwjkdezDqc99ZEU46RTcccLG/X2aGNEIJu7vxoZbpfHibHYy22TUFV2CScpU5dSt9Gi6t+
0KqAE0G2NtdTc6kJoOeKTnPu/Xec8/rj7cq4hFVCAe1ecJjHXzkNEd0o2oDSHBLn23asUQGQMn8l
l31tJknruWJwUIBVXGxRf9IjXwpE5iDSMbt0GZAQe5RZ/RAFgGANAvDK0rU1sD8sXGDe7FNx/FIR
tCwg+eiXREPyIzTi3xAAYeIq3lXPyZF75S4npw4S0zzQD/TPaFAe3p9W8TKrnH+CTgBUMRMAb3j8
E/yKFiKHI4pe3bcimIvcmRnQTY+yS3RNUMSquvAiR9l202jKozZK6J1Qnkex09vEUNouUWi2tgxR
7dpWR70+Iue0Zi/4QIIOhdrxH5+w/GAE3VhoXL2YtuMf3Kp6pCqAVZ0gkm6KDuFxXyv2RhU7iTHu
qVT1eCxikvj+PL1YGBpdX6pBQGQphMO7OR7VkjyYznUUO7Mexh6t4G9SP2xtzfysprF1ymBwLyD2
cJOnRnM8WO5ZELvrIEYVp5pN1WM6DbHytS2QhaWb+qdvBmoRGwkubyzAFwBg0ERyXwW0IVBI/l6V
dXZWWLaLVIWTKege//lgMw6MXFSd6+2LN/PqFg0GhB0cSpf4mxuu7mndBompdDOExu/3B3txGEGP
Nantk49x3mrL3TVKA1Az9CrgrXQUnSK8cEobkgpCBkpqdoc06I2VKKWsjbk4jCQkOM0upBpieSAS
0Exy8wK/mjhr5S9tjVPONNBcxrIoVoxhi/M6ru7CPo9J3bcZwk2wPhxjkLQL07PQjlLNFTTJi0yL
OaGFT52GNo4hL+Fjw4j4C+VIBJcKS8IAT01uRPO9zD0U3VscoePg1kr6YiXKzJ/1KHgDudHmkjzD
znfYZXY6GNDyRYKUKxvpkEjTd3Rx1kr/T83Nf0exqAapBoqEM8R/XshLjJMFIsgXAm3pOAmKvRzm
wG3hIiH23N/BUy6+I4BxB9dcORslVDFbW/lZx+2XUZsuggCVRKmfilnM7pHAWxx6zNk3UD7u6wq2
6Psr8/gQ/euXoqtCkkC5jmW+iCYtlvW9JwURVUnjSrXT66b0ULeq/ehQcMe11a9B6F+GxqitfH7l
+EswsqB6TjF9toaBurispAeZr7V0gtgTYXMWoSODJfB4VpVJsscGQ7gyWOVaB+frKX64G4dgFyK7
nB8yvaq++f306f2JWFwOn34PHEj16VgH0TiTKJ8nb0Mk9aaMg4ODCJnhqCV+WRa0IbPa2TXVdj/P
3amxv4CHwbQbBemV/Xq8Xf8enqKRBueCLHmJawy9Fu+piOG7GqwBQiEfJcSvJ0m+hfyOTkknDSsj
Hm/A/xuRW5pOK1V9cVErBhRxaSlE8C0E5LfMHm4wNptyC2HaYFTPyg5VMrRx/lpx/0/y/S8khp+t
Oeexefzbe/z6Mf31P/8FJegRA43HI+el+V/513mJArZKOgGsD+tvNsxflCDb/g8nPgB4Gk/ElaeS
4t/OS+Z/nnq1lDNwg7AVZQaJ/229JP8HFi7nKbBODJvm/OSPLMnF8X6VMD6nIWwRJ473RdaZQTLF
nnpABCrEqwU5tA2S+ekHc2yxIbcxEAFsIaTPxtBhq1ih+UbrpYwPk28pd8Mk5ej6NhV6h8jmJj06
z1sIOKijB00jrrxCsR6Ltu4PgYxy2s6z0mw7KrOAn9aHTYgFBIJEz6b99q84/BzQ+wRK+zc8//sq
i/qPndY20MqW+mFCvrsZcTr5VZu43Ww8XdIGCoIzXtNAHwmDNbXWL/2qwNrcs6AUE8Db4heqhdan
KaVss2nLAbJtFDU0rTM8M64w4hBfe8myriHVW9/41okbhCqmd2oxpI8WMvEY1XVp+XXsG2vfmrL0
ue0s7XJCyW8luh6H9X/ecFm+6PsGfwo90g94pyTmRsMB5ofQMkqhKBpI3yM1Tz7r02RSxvdtC8g9
HIN+Ja7oR0fsv2MvjtZBz5qyt/LpoKqTdEvqrHwt7dr70g0lXnzvf8LjJPjfMeYo+uyG7UnFoBt1
P7G41OGHqY7Z97CS5Htz1AMMGUKo5e8P9NQ0emWtLIsyWUS/POo0/F+Yvd8mpkUYpFbyQ1MJa74Z
meNZEbXcdA25l/DttM2b2B48pFwqX36w7FKmDdJa3+GxdujOxZSsrUYDG1kVgsqDJNfjTkOP/qeC
9uClNyRxvjJHb2zYZeUjl4NA81Hxc6dQdzN7OscaZ8Uo+61Hz//82fS3VV8Jb5wad6SK4AfZmRIX
Kyv3rUcv0tW4qdBl69vG9UR5o8jBB7ldO2LferQ4/tV2UKpRoJb86joGoFw6ak6Q/ofb+UpEeevJ
i9hoaqOPDDtPBimzDybsVbJqJUF769HLWGUkYJ/SvHEFZqJCRSBKbp2TfvWytBCLQUwm/peuHsv7
eIwgb4wr2+aNX700NU+zNEypntSuXap3gYh+VZ522oSYi62P9ngzZTlGFbllf8/J4H2jvHp/Qt6I
XDOv9vmyzobe0iBts0Aw6kJreTLRHxZJ/XEoM3/lKvjWzMxjP9s6Q0vV0EsZowk6lKF0rbQfVbtP
T/ym87DPHp9EaOL3NisxHW0sxFFGAqmGjNn7E/TWj19szsy2Ek2J4wY9VgT2LQSNcPc67dGLzVkn
WorKQEGuP8ArmNUmJq28P+3Zi+2J9UOlJAP3CFPU92mhO9Eqle2tGVlsT4vKct8heOnizOHkcH9r
qVqZ7HlBv3LyLKmHkxTSD2tSggpAvM9eGitnXhXbn5IOPwbT16MPPlKUKzj+N97DWBzaFRqucTCx
q/q02k6Kj0r+Wlf+rUcvNqyGtqYvfJ8p4rKU9TR/glXw0BtTtNiwSLkhnWRXtRsgfmBhDY0kyElL
ZsksQCtCE2FV1y71/U+N3H2BV7TS7nkjd1nW0sZA80yrKWrXDCJ9r2o6MjW5lx1COyy3iGZIZ6e9
wmKzRqLD3y33iMGIPSENhTpma0rDyup866su9muQ9UaKTwnnUom0u/erz/5WgXqTb/fWkxe71bMR
BhwBm7qlqLCs8IbPKR5rpyVFxmK/FlmYpGXDpCTC2BZR4SbaGjTxjd+9LBxgeZoFSlHWbqXLFdZo
mo1qAiZPJ31NfbFBlTZQR6CBtWtM1gXuJW6C/9ppj15s0CFHbAJJXBaKbqIhZuTnVQ6f6bSHL7Zo
0LfJmIOxcWW7Q9OkdUZMRk579OIorf3A77uunf3L0092qX0vsNo57dHzN352jJa1LjIUQmtXwDSP
LWtbibUO81vLZLEt0S/OMZngQ8YIPBTYXo3G/rQfvdiSeaJnQVATs6xMPYA/2NXjh5Unz6vslbNI
X+xJKbXUIctZ251qqtRMPRIj8txt3wfJHeJO9iU0w1kioyvpu8VBpN2gyxOdmY0v45g3dnGLFrOv
f2mtwfoapIa8SdBqdmJbMW9zZOxxQg8L8xGbIelDiF71mTQY0YOMZRyK1LOKN+rug2J3h0lFutMH
AL2vyjiBolUGZ0UQ9vImlJX0JwI46b6Ox/GsF5BBBglBeInyMkJHfY45Vh21v8JERx64t2pwylEh
zI+DkeU7HKHkD9Jo5GhhWVLzQaC1jQ19bvSnZTj6IvTIHXahNvhAF9FrjE0wEKuM05brso9fpwri
iEiWu4VtfcC5+gPKhyc+ehF3cOuQ6J+zXL3wEIvEQenQWVlUr6+pJVjNSHyvKdDrdKcCgrEett8x
bjxtrrVF1FGKPIUikdRuFGfYzdRxvbG99v60H76IOybuLRNSjbWr5t5FroXnufBOO7OXrJapQDk8
zTLWSEszr9aglsQKWrSn/fBF6AkA0GRtwC5GO24XGePFVK8JxbwR1bRF7Kk5lWzqfnzMFgAg2jjC
H04La0ukf6DGA7q+2LbiQ7obBsPpk7XDaVH0/6eOtNQaQlisK1VZrl0s0oNHlFpxctNGXO0mz/6Y
EAugOE1Wd61g6XeOrVO3UWWvPG1rPem4PDtkZn3gqe0i4nWg9BeyOkE7w5P7tNNxCc7EVSbTTOqb
pN22ow+XPaahJy2jJbCbMzcY80bhgyAcmsMVs331tG+9FPwJ2x4z6pRlpGjhRxSBkw32MCdOyGLb
YkUctwmWKzxbusGq2k2BYp82I/OuePYl49GohsjLAVOL6jbJu51Ucbac9uzFpgVHXin6/LMH8Esl
MM/y12kPXmxZy0T+stF75gO5jkak2A6t7as3ooG6SBeKLstorPNoHFpKHzupsl4JYXMAfyURUReH
qKJIUs/CbuaOFNY6Bi1jfazTfWCqw02hJv5p92FU1I6+KH3qSQ9KvigGBypA0O7OiuiDvj/zT/3+
V95iyZYXUla0SemzN6fJ2MHlm3bUVjzqeyGGqUWTbkUxyudVVpnnQzdgFKNrCTxoQ/6t2aVx2mEj
Fnl/MeD/Pqrp04a4CuQsQTh89R3fWAJLdFSoFkWfoyXkTniDD2lzWyjBygX6ifb02vQtdrIftxXg
Cs6xpo/xbqAImFznuCRs0ev29iHdMwxHjaLcAXSgc9Sj0o59nXSwwtq+L42u+oqqXXZeFnbtIE9k
35rSqJPLMhX4MeDAjE/HbtJ8cZlLen+RmpW38uVfnxVlSUyYMqmPsrarXKVI5XN9UjxHt2vTeX9d
vfX0xbxUGBvGcYW/JFqpW8R3t3ovrwTm+REvpxwBjOP9oPStsMfCwplZyq17baibcxzw1EecatZY
jK//euASx0OMViRKM+Wrwqx1SPXxMl/bcG89ehFDkzxCEQnJIFfFLWy0v9EGOOmDiiUzbwyDuDGw
wMTnHJ+/bsTKQjTNSj36rZ+9CKOKj9ZsZ8ZcFWsD+YDsXrPaEy/9Tyi8Z0cWGh4JMgHsz2rEdtdq
MteojZ+nrEN6z8dfMvFLgY4Xu4kj4Lzz+gYexfBn8Mt/UrYlXkjTAx0+bYGoe5nnWLZ0uLPSe1uJ
iU+PebnQwUUf//YSS9WIflx7KO1W21kJkqldK+G8K9v7WrThuTJQQ8NMTb5oU1EDlUCPQkbCftuK
bLygv9Qemii0zpQBL+8OmRwHc5bobAQjeFreqMxn47NPxz25t0p9bA8wCFVXZgluRw6slRU9v+hr
E7AIIh44IMMoZo7JZA7nXaWnh0hqiptGt0JwMCKfNijgit37S+Wt0RabPsUKuR4jWbiVjet5bwvj
0h5C7WpUrPoqMNS5Rdqbw4r21BsbaimlNwZhIVUR/QvNzK1z0eK70Xp8offf5fUYCdji+Lt4NFyN
DkjYIbGTYka4ywe/w1hp7IL++/tDvPUCi4gQyJVUZ52luNUE07pJY8Rns9OizdMd6dmygqzYJlLA
tRbUz28/LL7grXdaU1deBAQJJxXcY7nCScnekn+J8bTpkBfFCd0eMTzJLdZqln4jA4yvrbCwTpuP
JWGhmVD2BtStuhk7t2myHrm38cQMWV7u4bTXadBxO8Me44KS92ZmHp20RpZKKNGUVUUHNPwgZY0I
NjJF//su1E9s1C0Bs7YYPKMZJ5aJL657LlVOCcV4ZQstUIH/RHd5cVJXSeMVkhypLl7t0cE0uGxb
wCh36N9jD5No+CoGTfgjIiu+L8vZk6iypAs7K6Q9BivSru5ND8eZDE2002ZzsamxMsoQhEpUtwmB
Chkd0uh+0Bzef/gbEWPJg/NTwckhovoQVHkVbAK/a+/MdpI/WVqYPLw/xhsRVl7cmFQfv6JBsiuI
J3j2lnqZfJjzW6ygRjSDZ9FLLRfV/fuDvR6fAJ0dh0BdGTMV83XVHSv/IZp612vilUe/fvNTlojd
DH0fGrmGcNnhtlvgq7cRcnStTKG/yywi+WlvME/jsyioikmv0JYUbqJqv2U9PaO1eFIUVJbygJ5o
prHEn961EQE4yFh27XrFjFcWqjpvkZcHN7Sf418eI783YRhduthOGPpl1BnSQ5onsLYDCTxSEInq
k+2F6i1XvvBS6ibL30QgYTeTr6m31WQm2UZPpvEKucn6t+K12X70/Oq6DVL5hjM421M7TDGZl75G
gR3sU6RNtrSmy20SNVjNtloW7CecgS7byByvMgOvJi0d8s+z8eo2AvnwWY4VeW/ii12uvPRb621x
HhY69gRj5Fe47NWhK+z4wgvEaUgTwLjHE5pVejgFwVC6wE2QWAzCWUPFXGvvLwD6/xfqXsg0t70d
WGMV5Ad6wcZ5DCJ0F2llfDFWSeAm6N8iOBYo2QQNf/KmjTV5AvW1bNrVGda0Xu5Lk4O7B7QY4KDe
RgQ4l23tCQZdZGTyaUgeZYlHjrQwHFRdblxJNrtLO5ixi9gBr5xVrwdAJBSOp1jrp7rH9LN3S0VS
3Lbqsl2SiXyfdwh+nLShlzz8qU/EGE1h6ZYMtcO7FzZOXVQnPn0RLpowKnr80YQ7C058CCS7vVBw
qlipQr0eu5Ul+DCwlLqRUl+4ZmgP+6ku1NugJpQbpYcf6lCaD+pQZ5/fn6g3vsUSL6hRB7e73p4O
CYvqc2er/UUylsMt/m3qyuee87JXQpS1+NxyHgZFmCBMGmEXd9H0pvYpFUP0sZa15FD0A5fzTlRb
rLWi7fsv9dYMzsHyWTg3o1R0TajIh7rCSG5TYv2JPsZQqLsZk3o+pvn0EV0aLETeH2+hR/fvrhbH
A0ZtLdttZ0wHXcdPbuNlFYJ3vRweSmy1oJsY6BsqifDPQ5UWYNvhC1+0HSIa+C+4WNnDs4mbfIcZ
I/6QfZIxGdGvviyCYJOEXbqT4zT96veZssmlqblGAQmHcCy86sshDIZPmtcbNwKmbb+t06S6tSvP
v8ExMtlWXmLtSa7iq7Hx4aBMlYe5LzafW2zkofmjF7oLwvBb06Iop/atfoVXtr1SPnrjWo1a1PG0
5FLgyRrApUNisfu2E6SX3zizw6HQ0kD6xi7yD1mlIOUaQvXW1Di8MlB1vQ8KO/4k9UZxG1Bv2hie
hr3u0I871GRtDNFRGv3dtDhErXy+NxboIuRHRc71yuBqbcyXX5qfV1mq+CvZ3hsZzBJvGWClxtWt
aw9t6Y9XuIWqV76qNd8KDRFLIWL9tBRmCb6sxk6WIm9oD/1Q4bxYeoMzUu9Z+ZRvHLlL/KXeRHn9
v5yd2W7dONO1r0iABmo61bAne3uMncQnQmK7JQ4SRUqUSF39t3bjx49+jXYM9GkQeNoSWbVq1XqM
FebYBsTpook2KmB2duy/nREfTZhryMNcmskAW+mFDjwO4t/Mo+b3WIiypZCRrBFK5yAphe6rMuJS
nv7LuZRejsR/nBLjOkeqHRAIC+Yd/x0FHSDZocx4aWWLMNhe5K98Wn0OSGbfXLlhbL8KF//sr/nh
RGxgL20kbuvj6OcvViXgwqv/h+H51Ej1Yan3/59F6YfDL+/BhrJtZ5Bv2TemzH22XM2NEq9kND04
mq0BVMDPG+R8YfLO+yQ+b/O4/prBYfxvqi5iBv73TwvA+Uoy6g97vKk/FhxRFcZ68xev6yeDFOT9
fPjqTbZErUrn46oiCLsRv2Jpq8NqzAJMUvRExCHRVF81C9MVZl1Yo44kTF/DABT8ohDg8udz47Ni
7mO2ICrerjMiGPZ9jwgl7B8Eh0wrh7IbXhIs1Sl+GCQbax8z8msbd+AzRQ5E9U6Ge6wHiAqpvn3R
evgxMfRHaMbUrYUAhPSL4ecnl/tHM2kE0+Ew0nXYtxkgAG00g9kJsnqxhuKrrPW/VbR/eYs+ekjn
aR4Bn6TLcW1Q62fNFM6VGEBwKeJBxRioLNkpcvB5MOSt2HpdGFqMDiD1Wk4dPhSzRI/awiH01QbE
Zy/Ax1Vywcc1njpMC5FPur3rJO+esUcVsMJou1aklQ8dlCNsZ+LtGEI2IjJg7WNdeA31v9og+aTm
+RhSDpoG1BjduaOefwTrtOONK8noqiz9DfTffp2/4r98Uup8tKxOSzNZhwhB8H+8PcLGzE6M3D8C
RNeWcutonUokJf/5ef/scfpwbLVb2iVIKwkOIXcAK2fbehLYUaywuLFUf/4Wn9yWyYfDa9t66G9E
+wcLCASgsEiZncPsuY/hxMCEtKn//G0+OYAvmK1/Hv1bCuVl3mS/Zw6ZERZBfO1X5+9nX/rD4ZQK
bRNvwZdekPSZB0eb/cem7KOLNTPGIXmLiD0BkPWoJgtubw7Y3J//JJ88SB+NrHAKYz2dOrHHUvO4
Fjy5rJBRrckNBHl3aAWgDnWfjm9//nafnRsfra0d0WPUMyX2mD4nezBC0zeAfvRzkqBysYw3iAuc
BNJ3KPwg+J/6KGzEsB4eT9WCaEPEPuTqqzPjkyf7Y1zSRnTWxole9x6hRYoYNQJ6tW2+mnd84jj6
G/j2z+dtnVy/dc0k9r4febtuvZTdUaaXvLB9qylyIOm4983Q3Hno4vlunPXyV6fi9avp0SeLnEiG
+t8nXjiYKCCYrnuxSqT6iqAwbimAkkB17eo8uQWXo9ZquI1Wd4RJssboCnGcG4wWTRWm7V+QQ0vN
vKsZoe9A2ogB65/NdMbaaBWy5BQr/oUC/9mDeHmx/lGWIfW0FUkgxX7BCn/FY6QOOkbjAXNtiixt
f3M3WdJ+OZz/7Lr4mEdM/Wjh46YFwttAJqkQHuK/hmskX72tndFBYtmgRGRS/Ip19u0tWANgkseO
2ekULJP+ouf/237xL9co1nX/57cWGel65sfL3iVYni/irGUnIbCf3Swx+422p90nnAVH+O2qLUdy
Urrt1xzTZ2SltIeUm3GoZjHZwkPyTa3WFXw5Q11bkBZBOEM0Rk9pnF824NCKcmuaDiEUo3qePds8
MudDC/Rt8B4DmqmqP7/in9yBH6kZGs9zZpsOMk879besH9NdZBR8vdO2bdcLYlpOII73pUjW9YtR
3yfv8UdDoudN0TgnHhZatmyEbyoJpmLBZupVO1D18Odf65Pv8dEVDUS49OTozF4RtCZA3KuagWBV
BW6aD3/+Fp/cgh9Nw8pDhKyefbNPFOKNuzg0xy0W/Dq1nX/jZSP94hC+vFL/8tB9dBCDqOYPvOnM
nrfxr9mR9ie1Knv6T78EuTwW/3iP+TazMdIgLPh9RE+I9tlUEafS7LE4Je7I5OYvPvTPfovLQfKP
b2T7Zoo6TF/3eTrtEN5cTfyroIzPvvTlA/rHl86HXm8Na/v9JYKJL7gF4y+u208+4o/+VpzCIFh5
zbwX4E0fNiHiMxIKW7/wbewdeA8Gz1ft0kXG+LdP+YO8MQVt004GK8F6mWRYRp7Z6nmg9oqgL6ld
o9PKDPKAGcUpG793m/qPksRHq2uDsJ8mT3UPt4L1j9QN0wEpaVv95+frk8/mo9UV4KpJQa8Z8LGr
m02JX8x3v/7bl/7wRA1eTJNkWIb92k4RbkzrnwzTX30gn/3gHx6qVo0ykbmH5jhGhJgWlMDc3H3/
84/+yekUXf79H0+sZH6z0g4tH22X9LwR6pftROJHxaPg5c/fIvm7t/uXJyq6/Gb/+CYp0l/7JkHf
y4Ie85EtYqYDYjJwO0Rc8mMH0vlzIzhH+jAZbsZgZFe8Naow8H/1VbDO63ckR5iCPkUnlkKUjLxb
yQHRkE0nX/yMz7uU5yBpDBwpehH1sp1Y/fmdbYC89M2Kqjo19Jc/Xlg2iQ80whTk2zuWLTDyogwP
RB2hDR8KgvV6IN+F8SoVe8sbc8zuSBQv33kX2fuw9TzIqCGrpo5Nh1k3jpWtVKrovC7atybkj2ZK
cZWAon6YoNxN6js4E35hl7W7RU66gdY7OIcIspgeFFFLUEC23G6GDSllzP+2bM5HumkfYjTtZ7n+
TnMDknPQOH6FeHOgwdeY+T6anBY55pB/b9A6DGVjEv4kpGxuvE3Yx8EfvIIuBBHwxnek7mDcRezu
uviP4WT7KoOn8Qkj626fS+bhd0VEzV0Shslay46w275r2TlGAMahmaYmKrwpH8pLS5xhFom4C6R6
TOHVpmM9FbH0okP+N7bUZGmVD5weWtZZIEvayb0L3oUniqBWWeadZ+LCZ3TNysX1eXIfK6BLVjv3
GLlsg7oTzpHXxoA4A0Y2askeqw5npGFJJOoiEfwpjnogSnHYWXBH2jDBlYpAU8Rlex5DBnWfj2UW
ICyETSr/4aUiuTKMdOVgzSULOF7HgiPMJyymPp1rUOKjyqydPEBq4lWmovUbA75v2Nl4hPzeYz8K
xBDsSWNNb1BXRIto3INjaBfMEMcR3Pah2SLEys3IV4uNof2OdVKu38wckLXwMoIjYAosPNNID5Vl
1E3u22VA+BBCJ0yv1skE7j7FL/LejEv2q29nFKxD6sVH9ITLjUj9Dt8V2SJ7r1uABY7hLwGQJkWn
a6zXqrLtYh2UKuUBGN4Qs14EbwWAI6kYnzzlxecs2MhhcMn4bbOTXy4IMioRNynLMVv8roCQnexg
pYc9FiGiM9mvaBh/BWEzqWJhDqHCPcJZK7khtw4ByukFBrsNflzGFPTiSU/IEl7wTvQYGfTxIbNq
KtHhB1fzFmmEWoZjGyMQddb99Yo9qVKOFl2CHqF8VdTmWfrXGPZDBx1iNEViue0O3eZ41UzEHMY5
ataStYPe5V7QLpg7L5aBuWSQZOeED/oMuzBtkszeMCPoASj0DnBjk+/6xII4YyKXHRFcmmWVUF4A
us/CkFwaiIzeUoANzsC+R8WYJ1MR5d4EhIqklx0jADLBns/FlenshgxyHky01JrTV+rPjb4ZRmxU
3yICavlNW7sN+5RNw1yvGX8VWNY9CZWE9CzdMoBHlQTKf57m/C+/Z4DBD7glkIuzNOBfIVA/ubXS
sYO3uvBdIejmVpOE3cZhyMo1TnqgTl27gUQfei5ALDUF3TnGJvkzm7m+hRym7vHj67elzWbkEmNk
/7h6ufgWO4EwjyQDU3ruEdmAVH8k1eWBC46SJch9Xxd1io3VyDRfIxAqCcFX3miAAO4FReN16yG9
J1Qu+IbxfXYrx2Wq297Zh4Wg3YEqydN7WCx12dI29CqB/LVKyiS/jU2HCe2kRuRsWn0SAdVlSo1C
/ZaqM1alRTVYAIWQdAgKIdn8ewiZaU2hfSHy2htM4S1eUnkOn0ECQ+4BuwfqNvds9+4r4e2yTCfv
gsTpKzwjKLParv8dyBRngE8JUrbB4CmXLkK/GfTLrRok2TVJK/sKHEmc/SnPsKnZbks9eKM+6UAi
2plu9ipfR37vk3Wok0yPO40gQAQ+g0djC97rmwhyTxqri6sx5eP1CltJIoYaAWDHjKH1wsb6ENXD
hkTgwvCludYkW97yBZA1IwGaWlXcVmvbAI3NSNojpJwBnWYz2eFsjZOy9e1yO/naHEI5Do+SRSGK
X5z8c9FZEu0kk70tR6zU7P1kFkgjnzf+PZNm/oZANEw48lT6ZSSzLi7arRueunEeMDLEiVjQtunu
ZoH1qAJebHC8Bg0U3uR0vU0bvblQbtsCol/6FK+p/msB1qPClBdWUW8DYWxOxhjJ9xSXHAz13iNR
Aj1GE4v0V2imCHy4yeNHyYet3BIvPyOqEGy0eaTPc9ZbXFrIRi4NgDNPvm7GU+ayeKz8cJtwLBqA
okopQ6DijYHzCKelQFQ7CJXdXRzyRFaGImmtjDvP3pFuxYgKgceiwOpmv0tbTsphDacbvbXp2df4
iQGQ6MOyFWQ4b3zEhc7iqb+TW4T9iSbI72zgLccOIVFgf8UZQwVAo9pDkuh5go5QEKxaAdK9jMNQ
Dsrney9h2QvcK3CMpLF+dRnhZ+QU2B+0ZebkGd7+ypsm2uc5A9d7c0u9xu2aYY2QYZchVTMwpWwN
332dtifgDcP3jlh5IKgrHuY1oRURQGbnIpSQ8Zdob5N0nHcik8MTRmh6nzRzdGi4B8aWDLL9MLDs
SufQ5rN0wrVtEcE2o3iDviD8IgiFXG+kGlR2n+dIv66IJHg2ko7nAqmVMUdcFc9W7y2Bga6yeWvn
Pbv4vgoS66yiqMXubZvzpyhrxl8WXs+rtlvmRwUN5QlHKhL2myAYbDXmOeDkOBdx/IJ1fdfJdx5H
6tAvuH0Wf5oBwQvZNUNqeBV5LUNoft4m1xx8yQibK419THinkZk34XAXmqgTVWK9d6EVu5B1bVMP
rc3eTcCj2vhJk51WtvZXg0RNBiBdrkCboNJg2K1JNJY5EjvuZ+oCjtF94t9y5svf3jh5P0BtSB/m
KZW7wIbJUU8eFoQHL7wyDfbkwUFzGNfB+qifCfK9MmhsOUqsKLDuBUlMmElsuU15qeNheWFh3tY2
7TjyLTlTwFWm0QhSm8QTSwei7lrh5qaWi4n3eswdtqC1uvLXxh2o5vzWQjEddi0hHrL5Pb0WK8bZ
iJuVDZhqacJPiV6ejcyi6jItXaDxpfJ6iFMWgcs4xL/9AF48bBZK8ja3qgVhrJkQzx7HgHIA2IHV
5mDNzh6qefDXsFJ14Uo/KeL1ZqdJ6407rhAo1TbgslHjkAugOqw0F7YZKRIDR/g3ijEbsW49TcgY
A6iVyrDqTMOykwUFjL0ZVNs71FcQmaSQ3tWaeCAxIseAuUJisVsUjGz7MPIkSAR4u2QZRoz1+9mL
kOpMSNDXyK5kG5xgtDunubZ7hrELHlDWDQvSI5f4BAPf8OrFQB40yej9ppH1uqoFhHcoPK9Zzoh9
8iqvS/lSovCktIi8QJU9Ik+qPs7EVAtY1qaCNgKNDBbi1IrbLZ6Qh0y6pcauL5yZcyeCp3Yj8Vs7
IpQtn7P5YtdU6x0QqvkTUy7sq9lK1DYWpfomCfCSE9TVE3E4y7eZwBJpYfpLRQoRdF6S4Tr0gui7
72aA7nHWwY0++2ekk9qs8OcuR/Ibj8RYYsyJ5dAB3iUwzDhPd23o4K+Lsr495P0a3A6i4wDsZbs2
m/i70Kvar842N6g/8SZpZuqYu3ek/tn8AQbshByiETmfh7Gdkl+uMaMp3WiDcD8zAnyiHj2VldvG
wC30fMpvGB1HbKdiSL3ilQQdZdcN2KqXaL0PucUKGcKPWzhM6DgtBfrALUS11gXejTVz3960iOEf
YqRY1Q7101rnuYrh5sN287ybzHwV9qnSe+zcba+Ir9/U7s8NZAAg0L9rEn/bGf/RQWZ2DhVeku7g
lIdfzCF9+mrA9PaGamp2NEhdbebQnOKwy17MyqaoVNIsR4wiZoQrU/Q8E177NN2sXyo1jaA4XDb7
g9hgRiC6XhaKBagTXGoXdBuuZXhauQNOL9g8ccYfZPUPodckfRk1LWaACJFewF8Us1ekQvSYOUQI
UwgbxFjsYJBnd5TL8Tf3ouacjyvxCk9KFArdRDxAHpsQPqNo3sy3UA78uQNtAUHQXgb6CW6Al3Gy
4JxC+1iPA1c9HJIZ+dH0xL/Hi2euhwm9QUEzWIDmwK54CZcwuzY24RviECETlTFOUWTIucSxU7du
Hg73gONiTCAFcxaJexgI8iehk/WbhxPm25o03SH10m2tVUZgBwVZD1mzQRPj4UoTdexD3Z0x8L9U
oGOvknLdOvyN+eX/Soj5PxSoVEMpbW//0iLO/0LS49oU2OtLrkMKPuO5wU7FlVyD6QULMqEraS7J
0cWhezBdiMOnVShoCwDsbVNHm1x+RWwLD0JS/6fGTOdHHsNRrVdwNncj5cOT1VPwEi4helaa0l0U
N+qW4KCj1cKxAnU5GVYOcySgkzA1nTRwx22hpo1pDKvm9XnIZH4/x5F7Rov83KzYU67alPPXXC3x
UWVz9NRnhtywyYlqo5HDRyhAb0JNThKM7PXYfFtdArxKhvP4bAXzMQWJmwArANLXKHZXclRtHoky
hHdDFHIbocb2/nyVycA++kmkK4tdtrNAjwIUUhywuJwV2vxKkuiibiy+pYiPbRN/twIOdQWLGAYs
KAp+xnPHvrusZ0HhN0n60ohojkoQw+Y3iAIS3TCFWHeEmA8nDPL8vefUm2NR4ENL4dgd/UvLRzLC
rkKy8H0E4dWBBeQ3T94cokZCcJ+5WTA8WwEMBTGsHJAZgnZZ+oHDWch6A0NYZH80fizuFeXBlRS9
PlmO/1ZYYK1vgYZC+50F6N1DOgFBl/aGvCjAmDhcM+kYFmnrtTfI1eb47JltrmLg5I4N2Jx3EbE8
LjVfVpjxkOt5CxOPfpyFFxx0ENrrNojSW+R10Se4hDODC0XiBRu9wB1XBorgBPjovaaoDasF3S0o
yK24SRNkeXLUfhAupux3ujL56LO1KcPFiZd0iMwFrLMM37ByMdZIV9WX0PQI0fBwviE0CrMBxA+P
E2uKfpXAlAdeO95ncCG+Yp2nucIgGgBM3QzTNbC6wWkBaRWl6SgOekodSEYue82bvPkWq3GGGjBu
OeDnLjpyCkh3Cc5D8M0aYm7ngG7POFJ1kSIE9AdCB9IfuJ2nZ4RVb6q6zBPu8sFrJsxq1vDGyxmY
tGPnj4iMDoHLWdKcHDx0c4Cr49rNsfo6dL9736idC2K1w0kerEApESC/+nYI/4raaXmGxzCOKqWC
7NkSGJjKacTCMWJel98xE7FXaAzb635iDvi7VLnvNvW8FgYrSDReR/Lv+absO4iDaPCBPk/KzbXB
zRzO4Zv1l6lwc4fNcZFkyDSfMV2McGGj1U9tkz9RQuPX3MziCpEtCRjPFOxmGXLyJCMjUDNZfZOO
Jn8k47LiJ1lp/juewBrUOqMnvc3pDst9KIFZRiB06UE077HP1YaAsnXeSTjKxXFhuFPrMR5Ae8I0
MnnAHiZKBUTh2b9s5yWHMZgMegVOagUJ/OxxLZ6YpamuQjfTZwKlndU4Bh2wZ841qDUjiCMNE1i5
n6MLH9z3zOQVSoYWt6A/2hmNX+9jM5xjvraD3z07s86ndD+i9ZrqBUrBk85teGDdpQbhGkSKLBzQ
asWNiyjKCMquwzbY3mdF4mc+qRhCz5DTIudseiRTjxOu2wKH/xo09qnrvfY8qXk7W9JgyTS1wh2X
CEz1AvMTh6VT1B4V/kTjLQQbeh2uScwKZOiAkJksiUhqZKBE33phccGtPbW4qeK5Dyq2AikJAQGo
nYLAAnYOk2XbUdk1J6wnDb9Tw5My8AdfX+EwdABuzQkg3w3ki73jg5Qln9rokA3e/DgoLiUY3iw7
rEluN7jRZXTHCdl2cNSQ22FI+6MYJ+hTUnZ+UvhOBz9kCA9MgdQT6Fk8d4XDGlqJvYTmkGJJ/hh1
UfiwjJxfD1ROyNfz+yPv3YD5TkevN7cmB9c14C0MXMA37gPIvRD/Sht/vNWLHxy6eRw5xEyS/hIK
Y2+8A8LVUAEcDAczjLRzptDc201sqB+kxHGTwYJODWqGlubpaSOgc68e0ZVeB6ghatgeA9B6nmyw
4dLkcdYULqHdC0vAHkRzjwfZmLCVt1QOkBc60/tYKk8CupsildEjglKGG1xqWG4MUN9AgMNkltVx
Z5Hw3WgR/kpycPEUUMQn5CmZU2qwB2XJ1ooSEnr0Y8jwBWTjbWhjUMlWsQL0tsSHZvsdEhJQR/fR
WrXL1t8MPSqHFL68J4roEgikYxiMFR7F/KjwbP7o4xxVhsS8+8bjyiPFIhXfcVhs30Wjkwfwc9oa
/NTtfurC9IimjOJxDpzFZxRv7gg3qL34qhd4M/hKUhjesN6Htk3d6DEYarNu7U55U/C2qJXeMS9b
Ty4RkKrHuV1uL9CBnxqScbm1MPaksF/ttsgMR9IL43BSYdcR+FYEPekM/Ts2i0H9FFGBODT/MCNg
Gc2uP9ezmmNUuAsW9SIA641TdI/IhPw7IMbkUctseszDoSlSxL7/GDB3OSD0RdWJxbmRcf0rYzx7
EsqXiKMWo6rghiBNyfzOf5i08m9kfsHKjJk+4cbGrTblIYoPJYiRFRnD9dcWB96dpqOjtcB2Ty3z
tqkwGaG07CzNfy4p3Czl5rckQ4lLmjqBCNhX6bKq8IEmbDbf3KIN2o/G39LaOQBWmpgBAe2NcQeQ
uD+3BBTWbEHJKIli+yy2QQrWorFHowFnLoJeBtGJrLP+JVPijY8ADdJ9Z3T/2v/90fcr8MCVFUrg
nhs6uxQdqMwtttYX79G0/jyVGDtK8pSDPm1qazByriNB0G75Mz1M8WzqLGjIo+ygfgVbp7bCJzm9
5lkODGuGeUaRAAuSof6IoSVssIUV0OLlz0gGy64BUeuMSiB4tEMGpDgktnrKlK1RngHRCS3g3Ked
f+1GSko0h/kPk7ZpEeDHO9AeunWqmT0QiJGQCGj/iiXrtOyGoX8QRmW3IpvVPth6/t2hT5xQr+nx
yRk+3XE6zN/TEHqPhzyIfR8m+jvQwo8e6vhdOHXxcQwovCUB7pITsWr5pRTq6FSxm67Lw5dwxpED
tcorWbB0L8ZKTHXU6nbetrgfOsFgm4xQGYsWp+ZtSrMtLOYpw4jFLOGR6LB9wmwmfwrmcdhNWJDa
Y8EMy1+gFpEzpgawMSVIgKUFWXp3z2NN3tqZqB/gNGhZgLm74fZGMHLdh4w+bSs2+Jht5TuEd9xV
AGjEso4MBgVUm/g2GS7PBSA6qVckjipZzYgWuQXdujlPgaZxLed8vHd6zjKof546pV3oQ8GB6QSH
YBvY0+aF4QlttbnBZmB3nU8wxsCeZAdIPLmnkYmy8ruA+tkDxgTNVY9VJnRNbZA9SLvmRxIjAF4E
vPs+2ND+3LZmqqdo05DnArNbWBj1JTLj7BP2Nyfw/obuWXpaAeIcLDWuIDj8x4mcekg8b/i3qYIO
0t+JpM/PiQIMjuhOVQijZ29tGzcQRxJWpW2GRXvTtscOz+1+jjjWSDBcBSqdjvEpWkx3pfw+R5nX
pKIQlm7nsccBUnbADd2kEKS3Atcch7aKj6QeMVLra4tMBKz5bxFQHAuEickf+1+06fzTqGd7GHSe
XA9uDK6ZpljX0NlyzBCL/UhjijSVFMgMi/tS85/j2IKKSngzHs2UYOcP44YVwwkUFPeYtSGZc0gB
6pz0SoqxZxMaGQwSdpAS0l+x9ky9rTK9s7D95bBsAWx9idbXK8IU2fBGJy/FPAjHetc1w88VQ9KD
B+Nt1UE524otUIgZcamgCL1jixdg4S/MX6C/JOc2BfxtXizG8Y3FpIatSsIHNvluD2mEf5d53uHn
zpSu1jRhSIft073HefQDSXp4KDbB4HnBIxzs8CxSuNV6yCAExk0BChKzz6q9zBC7dgNtvfNRPJHV
TfcZ/nq34+jRWnnO7Vdiul9outmTiTr+I7OGvgZxg6MJQvlaDR1GjBC57XAmLFR4eMS2VLlr4nMS
DgysbxoiJHduHt1isRY8ouwuWiiQ+9mNpCbO4QWD16HChUQPOfeSv/AIDkcABeGcMjkWB/E8XLWQ
Res1ypRXrnwIS9I4903l4Xw9dcEkcTFjZlDSLdd7lKEv6DqXS1jP1qFyTP3TFtIUHRvkrDaTDsWe
x8oJYuS5ZzNeTUDt5aELes7RowbZjZ7XQBWyN8EZLZcAU6TPdzA3Biek1LgXN5H8JQ3tjDcp6SnS
qFU3BqAROPszyrc8qT38crc0RX4QGqehjmi03ug1xCJmNIXiyHFfZHXf9vM9cMOu8ANj6q6N8weG
FcnjSiLcFeAgnAmiUa6QnKnPq53sCZO6/knFFr0Fx1YhZrzJLgwuNwZSigrddUHp2w7x9ZxKnOEK
g/5wc/vQre0+zIT/3OLaxTw/DrBmgFCevJgDyPkFRgvrSw715Y0jLAO5iyPDCDAd2kPmAnvsoWqr
YgAbcG8yFuwgxQd3SzfQAsUT6LC4nk5YLe4OFr/MXS6GEYXiwuke+KDoiqF/hItNoEXqrchPscZZ
hmF8e3QQwO482N/CwlPb+DJw7t+3cxOckHccHIUfzOcG2KvbOGb6TQxyZdfT6Ba4EpKZHOZIJ8/c
9PNPoNnD36tmgLPGLXZos9l9HxhGuFcmyGmw693ktwWMTssZhzuUE0JwMTMYEiw+j582RLbCfmri
AJ8Hflq9i2GWf1/chHA5Qwe4+RTeHJHHl9huka/f+j4H0m6w+XDwELUJmadfHrYuzYIC0pyuOrIg
kTGJs6uZm+CoifTqBqnfJ0yh1p9R2ojd6GEFd/aZhU5AvF0zw6nYIAfuFZgEDM91kOsa4zBZJWPY
/GXjJq8RL0Hf5ZZBRCbMk1DZlmy3SB6EpZ0Ws3PRQl5JtAyHaBbmTIalRW09yuhFsjisB4xZ74I1
GbCgpXV4M0CoOfhp6F13ZrE36ApGhHYRqN2dzudbWCdBzcicp54NUnTwlLvMO2jqJXsTtOu13y5M
FGswgEdDJb/FyltragrQIx4rwFNGSOkYEBcgocmxsP68mGKmGqOxfozkdxx/2FzGFXbsE7FpwHch
YSBLUD7CdRFU8RaO4DhQDy2zyqIS93zyBNsESYoW8ZFQtBzGEQ4//WOTk/4hhh57o/rRr/m2xfdR
zhjmDqI9oQCkJ4zkQKnL4dZIECE47wDAfXCET3gARO8ecPhNR9ShOeTJgL9tZgYJGD6L0mD2iDWn
TQQPQM6LBx5L+tYOPblSWFp45eaiesd2ix/nAfm2EhLlLiMuKyDpNW8Iqfjdpnqulb+g7u0NBngo
I+q5mxqo6310eXnN3sdOMUZwmO9ruvAdnmoogKyfKhqM4Q49Mvo2xgaHUm5on7GGm2elzf6PvDPb
jRzLsuyvNPL9Bjhc8pJAVQFN0iaZyWSaXMMLIcklzvPMr69lmVENRFYVuuu5gcxARoa7h7sZh3P3
XnufHi8/TKcnOpPnC8W1RI9zC+SlHXJtTwOXERgOjR6CmwhqA/d+lym2QbMdLj+3wo5OqXKyh5l2
UlR4W6b4hvN4HONef0woBA/9uJAshNfR75PUSZ6SopjOuWZf0dsaPX7m8fFgGzOaTRmtm3jOCmff
agi4rI6peXDSpf2t2446jHop2o1Y6WM6Lm4WehXP/5XQec3u2AzZK5gy9BddXyixoXur3/OwizWO
bVpBhWcoxtuitCmw7SY70oh5GerZxi18Bi0Jz5wLjNFvYvESin7ammEp9oh9094MY9P0xrVJb1Lk
SF4clTv/mt0pe4kBEw5Vrbe3OdUVJ71V1tkpCZb5udHnm8iOQja08zEUuzLrksyr7SR756Fqdw/G
EBZJMNmpu9MMXsYBVbml+Vm2URvkWoVBWtKL269GhyA20uLkF3k9aUHbV59O2oyS7W5kyC1zDZ/s
CTTqrheEM/RxSronk14AdxszvqU+4a+03I1sz+TnsBPLjh75d8w/Ct0/YBFCOYI18KcLeseNeOOu
yYvBUzjaMir3XzpAzp0ubFSXituTwgc1sdsOfzqPf/V05t1SoJl6rRSjX5J79AirKq/i5eoDUTeH
GVrzaOOS8U3rlonFL6db0Vqxz8JilgE3hu0W+zXMQvbSO86cTT5tGSqMDtcvjKXqITdsgEvGCZoz
DWUEWeOgvUs9um0sFZYPuplUz6xOy+NAtbHLVsvFJH4TV2mbey51Br+ZtQaNCaNd2oMxIBTgV2ZI
zKMKObyahTL54e3EELTE9iL8lZl+YBMQKS4jLcLnqVySCU7Htqadrc3ldBM1WVR5EW1y4r1Cn9m3
BpY27+HxNxyPVG9lijvgxW4tGPuKxEp540VD7/M5SbnDglBfzaI52oZ+3Ax5wajydacbYO5rGw8y
SNbWuFuxhVBRslhbPLuO5KaXsj3OVmZ/GKyfLXmVOqXhmSuLLEKIovtsCe2nrqggTGKgJtPS50BN
w3JTOASMpXtlPyrUQ9/hEca0Lzsr5quDtudgSTtYHmn6TnPsHJMpTssCUTsct1oaEVEgggdnU05v
fGHOth1a86a4Zo0asOvPaenJs5lIZudQTTLcM+7O2qaQY/OGetp/o/OWb0lkW4+WZraGl8JVHbF0
wOKyjqd2Law1aIeIAR0+3MrPeTLPP42c3X2FKIM2Tt/FZ6KtDPudEcW7tjO0W7JPXdAh0vFSdiJ3
l3Jhv7s0Xjb+6AoZpGE9vBNZy+5ikK5HLuX43OWZ9maMleNV5jzfGqG13OnmbLNeYFragJ1UnEWa
xX50RCd83hz2T95H61amVcO7t9Ke1modttz/s2/aqXGSjLffsr8qS8rRipfaWQYuKlxrPlrUVRWx
0pqlXuOXyBLM6C7ucZmRCFSf4SiHVV3tgWaajxEM58h28v4onfgHDyo8LTQ/6B42Z/RKPofttlmR
OrnfJxm7ELRUWR+1dZHZXpQ0BxgsupeYp63Hhkn2ujV6fUQjcG9awyEKWowTw0vsVCmUkBVFR6If
6+/JiRdcSJ2YCpL6Y8fSrlMBgv7bGkTxJrEaKeZO6nb0RzB4T8ehObZcIluG6GQzCuHecwO6D1Wd
h3fNIDt/YMDbzoteBnm7IF/Ty527MB8Rp286GdSTm9bppRZV+TGJHAV0DSv8n7Cv7nPOJ9KfyJeZ
/0Dr/0eL6J6qgv/8y/XnfEHst9BF/b/9y1/+bvddXfe3df/8g/7yc7p/+/s/jr6r69q3v/zNpuzh
de6H73Z5+O5wD//+6//5I/9f/+Gfi+SelppFcl/VUPbXXy1CR/zLNrlr5Pv/7C36Twvozt/1R/6f
fvw/ts85zh9IYKZSJv00psVO1P/YPudof+BbmaZrXP/iyOs/+XP7nKn9wRJRAzmSlXVskbo20v25
fc6w/zClgz9q2aZhGuz6/Nt//Lkv/+CH+cj4nPkc/vz7v2xs0/7rVIwl/7kYKhXFEvVT2mLNW+19
VzTDHafd4tC6+rqxHCHuNR6UyOf9WOheIizX3RlQIbs0UsNDlQnX5zXObdoW4T6J0elc0xh+Cqhl
kkVL9jmZAwu6Mra14Vml43fOqXaj9QWj/DQYCAzVtC2Uy0JKW8aPTZh257gaM08Su8l8qZtAEZR2
3zpFGD2uOT0t0apr3xkjQUAbYtt6rZapvVkl2b2rFbSGc9M9rWw0hv9LQueB4UY/IPw6r6NmGQd2
vuefMFHpGytBoSob0TRbuzLpv+4L5yhgdjUv0jLn1mjC3re6EtK1FeXNNKMdYpNROVHE6iEsouVs
xlPz0hgVPTL9RPeCD7NRqkDvIdBmRO/vJC3n+8a4nrSHIRZvarpumxzhus5NsjS3tjZamzQprEuP
6uaw6ebI0IILVFjzvgmn5WFM6/y1MKzoOckaG7Asdad942pw1DI21/ex6vtjUVwPapjqyWuoMrQ/
VsI6bM2S/QnnuH7nCI4LTY/pjzk04pzKYvhNfEQ7pZ07d34SWcy9RF+gylCcUbBX5wVvXA/abjVv
FsyNxDOGOKIsV6WGDBrChS+hhLmAEnb0r7pZiq8KMvWw9l39O7NqqmLBPSlBujqSJW5u0Om2iVAv
2007do966RTUhj7V2L24FoiwmBwv13y3vbBJ2iaP5SUZ8jygKxt5tPK+lu5Bt55KAPggBbxDzJ2K
nULY8gRtAnaWbZsologB/dm8ZpFXTPxIGTwoAZ32DNxmIKqfyDT1XWImuT9c368CRbZM109Mmb3u
FjuhZ20AuQY1zKJ5g23Y4yAfupLUYlOAqIOWbWKkewy1jylNWfznXAw87Z+0FDqGwExgTDek9nti
2gxKR/+BH5l+abbTbeAEuFvyCCWH/zqz/mHOE8oJ0YQJmOWuM9vs2ALfzt2nbbSeK3kH9MLdqUkJ
jmRXt/KdtF5gZNm6CWNxSLJ0p0gdvhvLbG2d4kGXY70tRfackXzMtaeBdc9VEd/Wg2Mfcgb4LFF+
VzqovuV4r2sO7lQxXSYzzHBth11E9bgRl19NidajO9iXeviC9HlgGXfsx8lq++XCIufe0Q6t1tzx
Jk5uYpUEUWW9OUn0W+np3dC2Nruere9E2ajE4YT9W9eBrvo0kKDVCFmxg1UbOsQyxFH00YnwJgep
TOcPPV1U7G54NbJrnPer3jKRyiK5ntHvC3qinhtXQFHzQt7RBr7rcLTO1pj4M6+/wq4ZqlcYLeVO
Qc4RdjI1y+uVk2JWciXi7pLiS4oXDSamM4tmC/MSenltyUMh80ejKX+G/HlyVs2HPsPKZj2MZ3J/
GuhFiI663HAsq/DtCU9QK3+gtJOTG3fdkwIpuUyrxgUyf9ucmW4cdaUD8vICfM4fHaelTpQDnA0t
xTM2U+M2LoYFuszE5BN+1Ub3jurrbSJmDSk5Uj9lz/r1eAk3w1jMgYUwclZy/VBhzTkDS9L5kEvd
MzZWLinXNGa3bjjL4t5u2+FjlnxpCMHt3SStaEfdaHrWjBo3NKrX/ljrUgvGWg9vsuqKpIl11Z+x
+hA8ecQeOXndSWuqv5ZpNT9ENSVfK8P+t4lBe4naTh5AXKdt6FZWQLqypldn+mX1ottVZJ33ltB/
5RWMm8v2Hk+lwvIcPDwPTb69gTWFPVzmqgGwlPaPM5vHNqoks1okWYGmVRvwqPccvKenFySQAuRY
N4vopqw1tcln+mr0vjs7JkBgX4zyqXbr4d6Q8xE3tL4k8/gxAPBcStOpfAVhibdbhXehsouvsArV
V16g6nhYYvLsptyqWWiAuhPRckpfT+hRcERa3c9LiVISpSxKCrsnMY2LP0f6PTzA1yrXfhtbaFRW
bBtPI22cAVYRAx866szjLJtPueHEVKet6pXQ5yPO9qSDAvThB+gAIksK6DumWKcR6GcVQ//w+uCR
GuHWdavDO8fV832RzQgZxbRzQtcMdCCziSwAJGOwxAoUOozt9rO2S7W3wFmP/SjXQ5k7E+q7IP3A
y11y8a2TXm94jOWBTAaWd2TTYFZBxnXWtrd60vf8QuNBGrmGPH49laYNK1zLwYcNOplFb5+H/jWv
2+KzIlfup5nUN1oDeTRrpYX4hJioCuDrPs+2fBUFL+MSJZJMCXO8YLEtkXc7W4jLGOKunfmDepo5
YA4obE7HLN9DPVvLQJPaCko5uS9pnJkO9WyKV4ObTF7pAHv59Nmi75dt5cuecsK1bjeRFV8ixEOO
WBG4Y+j3UV7u4g5leuwt5c9p6Td2t12d9rXN+mCa5Y+jzajKzaxvYhtFR67j81QB/w9ro24TYQIo
cCsRirI5DoPp1CYMWsIwdnTgMbylyAzf7tYF0JUXx3r9VZnds6oJt5XxW6h+RCN2PwBSfWmX1qGS
Nt/hMH0WWXNyKqVQWgQB+Hz6HmdsGa8V2MVJP22MiacfTnuCCTAae1NcNyXNcMhquXE4qrvAdoPS
RSBByjrbyLZTWLu+aUb0a1jo5bkbxEl+KOsRTEu8z3ZTnlddWX7CzHBcxolE82r+KMPktDuQLjCn
G1NIBPz0lrUuHmpm4dXrjGxsa18qI1eF3dF7MDJ+YvE/9MlsNsrsfhbNBoa/s632bSzMyyyjZVeZ
OF/gAV7ouF6smuK775GQIyfgWZRghDbvDDn9ccD/9gcsBVobEeBXc7odRiu7Z4uVtiDhULHDkTXm
OLU8hRkWMzARBFVz2yGdvibjsDfnBx0R2x/Cr7gJDRAne9PPDhltsklQmbDS/bkU8fbaBRbl47br
y5e4RBFIyuKXbhX+qrTDYlxA1m7zfjlona3dpA2JDr6WwGI9fKIVzllK268ggDAJ1nui86clqTjS
qsvYk7BBatvD/3P8NvKXVWTuFvLyYGXdrZPYOg5rH6kbGrq8BjPmMOJGzkwANwpzrsuFfCxX58eg
0CxvH2Mnbvyyz17BiHhCx+EXcfh1oxWnbJpTf87HT3tN7s0JbbcBqPIFMsYgi3fnCr00jeVnGluh
rkxBHFpnlWe6B60flNr8uhREeOoB1uL6MVlGmm/twmpuYavlObMfmzz95czlwRLgjE2SP5gDjI8d
6h7GMBJGJ9YDWzzb3yKxjmyvhxQIy+cx0Z4omyNSW3QnrtmMoat4ddwk5RFAZm3JHaxsuAeZVROv
PJZG2dZ6QVmDwq6AC/s8LT1XZCwCK/I3xQKabiQiY8sOnXcyPH3hTsNUF+HOKmLpL2lTb7IyPU9l
dSpqhtphLh+GCBSpjzG3nSdzmJg0dDt+hIXfpxPFSLS9BV1ScUfjHw3J79SxLoOpET21SX5zwEZT
8mCY3ZNerzuCPYGtDxc6Eo4ZPk4Mj+aFY6R7LKIb93XWO1UQcb0tK7xQFJFqi4yGL8MWkMQWC+ZB
WjbWDKvsjl8pd9XWUvXqGfixO8seDq1Tx5xrlm8e/JQQHsGW8sOwLDdgS8xU675gNk14rXQGNqql
a/WjtUTCVxkyOujfjWYp66TV1dFVkAJ5+kCRyxLodDLl5LlYwHVMhfbUMvIYjfnZjC0nhd66Gzse
ovWIHr/qd6EFTTum1Yl30kkLq19iXmFpDOcGRc1znGoHt7iP8zz2qU260/S7xDEOmOz3ZSo6vhEb
mG4wuFkNtgngdhL3IOmi9e6m6+J30RW36Wp54xTx3Og9SyQ8p9v6ye4mchBa65bnkUL0N9QHj3gm
x7Bx+uSC5T1Md+cuyTPSiUO35QX6g1bc+7weT+mS9HzY0VnMADGO9sowRcuCQyA9TQYGH1ebNqot
H1WizlVpUE3QVtmvkRwH94l+fSalXA5rThapMg7luGyrUjQHt/3d2iGur85XncTro+Ld4ofhL4zz
GyJ8cl/kT+ZcM7jmooLa4s1i1x0teah2YWbEBJWs1S8dw/kizDm/D7Z7TsRNIvo5MGkCXgvzZGj8
dvp+rL0FdZ9zb8MA1Ms8iFNn2qqe+tqsemY9G4yX8TsbRMazgGI/k8yOaOSOcrTnsruOIW6zdbu+
PzgVu96J/F03nvWPxWTG3GKNw+c5GHSV2vdlZqaekfR3VZd8qV7cs5pmPyqr2NmGGXt4WjoQxa4Z
NH8CCs2h5/R4G5OkGE0+iGI8G6n+yj6AxjeN6lSl/fcMYHkmC5t60ig/F35IH7JWYhzDdpsJYydc
/XU0cBa5mLsHPUrmw6xhUxBmS0iUsUqUR+R74trGppqj8VI4xXrvxFxSCOe+3VrAOOkKx1mXl6rp
HxK6TX23GFKf5Tcns7bbw1gPbSBK8VkM8e+1iT8UbpAvJpgOWp+RUe32VVV1+1pO6q5wZiJDzLxB
1Lv8MepsZ+v5CRQ/5VHEIrqikM6D5YqnRuTLHvXSwgZ0jpNbf7dxP7HStp2PpqkKP8RvZG2mHu2i
HNywpsdw0h745gugIyvZWIAGeUcClIyZQ1wMU4jLs7jt+yvCBXSNnhERPkIfsBPjkEOrlmNjBAgb
j52ctxM2+k6IPvPTfjw2YbG30+hJb4t6N4P07jqj0ALHVfcrk0CKXdgRc47cuzRy/GhwviLUUmSa
9JvIEwRKKze6gSigReWe/v9L4U7+sDBSKyavRVb8Urj/UfU84qZ42J+7KE6OTZpDg7KF1MMyx6uC
/JpYRshIKipvWmSPFatxoxpqU7PVOm0bBHwXF1VZQ7Bqrb5fMYzKRnHsbPIgtEkEJSOMzSIkjs6Y
6KcaTmBQ2rGwCBWKMboj6btdWTrvA7JtFr5Vr21eWp7Sh0knkhXbmGpRHb7xqD1LN3zMyRKTPUA7
ynhhGO3U85f4joTAa2nMl6GZso09Td0pJgZV19on8envoaK4bl30qzlD+pbh/F4vcV9V6jBsWAyZ
vFe3YuyH+9JsXvTRfHZi3ro2ia8mxOIno6TpzFZ9nfl9XmzdWT4VkFtGzaKMqeu5SeMD+ZqLNLpP
Ngg8p1njo2BfUMsGP8rg1QEqniggvm+N5icMgQcqOAYfgb3iIZv4glzwVljlqYmzn0zZlR+Z4sEU
6QUagiu9ILhskX+0B148K+++jKtHxiH37So+J8GzlgTCytM4h1sfpu6r0ydoOUuSmomZRy13q62S
nG28YXvUNpTxTwo8OfVkzMk4P0ftyPZMhtEaecUbKk4n9dL8MhPjM3d4E4w1Ve1URqUbNkvcFZat
dnWjadRGhcYAsibie/xgwu4u8wMHpysp+crv2DfH4oHSxE0PKUzVY3sXxnV5Y/ZJ8zJSFeDpnYMI
1Cdvg7NelqXqNq1pP1YRH+JqEGFMGAKM2PpVzzMHj0UF+YToM2TNYxrnmzhMXks7nXdFaz+1urot
6RdNE1p86uI2t56lspwgK8qXpDUOGc5BZ7FXU7R3cZ+Rr1LN1nTEyvli6DdCyLeilIGAa8NqH3d2
2vlQHPkm51JURY2PUB3Au/Zuampc6OamsMyY+TIisxoB91JJ6KH2ZEGvtPSlvT5cbOmFlvWS5LBw
YxZvlagPXbmy23PdgmM/jGCn/hLGEBHUf+tauh1khk19RRhANvTmfoiGW46w1TmLprvKWTlxgOHX
MspO6AJ8ruWxlXlHnZQKmpXi2ty9kH+nQNSafIz21pvrdPYsrToPwrlzWSTD/JzdhVImNLRFezoW
trlErOX9lGnxQ76WL3Keta09wj8RqUNwYXftwtZE3ylBPTgjmGnb+2oKpx3OAvH3MdIe5+5lsMt9
gj/u2K4/WGwpK9B+FnfW4KO/EMQ2XQpZSupZXSayWaTFrB30+C41QmfrtAwqXOow2Hfumh6FdE6Q
FHccPAHXrN+4S16cgf2PJNc0QhoxCV62iSqG+uVliMhgg0uotn60FclFVb3g8PwiN54Svl9M7OlH
vFkEWM7+Q5jsYP6XbaoN3Xuu6+9C644ijjemCNvrVgTATWhqOijMgL+54K6ynj1envJpuRv7/oZb
6mSu2fM4QpdMioRMUhOCbhMvW6qjVTpnkI+dbWPjh2ut3y/VAMJI0YM19kduChYZFz5g/y/KQ+mR
EmJvpvUlndrXtGZq01U77PD+YgJvYX00CEdmMTKfJUnjm48aOJIzOHeNgOA1Mird8m9Fkgv33cp8
HY0sbzjaGdezcvte17aXDyyITY1pV0Q44MvZAvcOAbpu8FzXoDE4QrcGo31ktVSQ5U3AxghP2gyf
65SclcnZr6Cbtug6P24aP52yG6eUtDGb17CA/qXF4pfZl+TFyGsEmul+J/GAJ+dyfWsjz7oxywkv
dUOyEVVfv6AtmmkVBnCPE5QnlrAZBc1ivamxf8s5LGHLT9kpZMc8j8k2OhM23VvZdGM3a7pNCB0u
bcWYNa4+a+7NfdU+Squ/0ZP8ZyLs+mxrdruVlmr368qXMmbueF+uLO9YkgW9s2vajd07084tOKw6
6XBUhurJLGUnM9T3pXolNZ1tlg5Kbc2/EsKEK1wuqzIwcum0EDaTEjSsY4VveeFCvnCHJ9qHm0dP
2jifnDHcFutDbjA4Uvmjjc5PxKROMJk0svlu5O1XqdXbeE02s9VtMku8WK062IYNl0j+eB5/rVl8
WMv098J3u1iMK338KIx7wTmvl+qo2fk96ydmj/DACbv7FNKFWqtun2rY2L0u0g2hIkxAEALWOY3L
UUsieZvYmOstOKZwEaaWX6nRGD6C9cSb1yXQkT7R1nbBH2G8dTAFQqSjluMdkCkJwHmKnmyKAJgg
eKagGPG8s1hXwnKHoQQ41DLG2JB9BLm5tU35bLP7CB9Fv2SzoK1A1lTFx920TVis4FF6XG0XJM1N
s9waifM11w/tIGOaEfntAPF/8fbmSNhHKZvLuHQh8c59L4gHqA9YP3iNydoqLaNnBXFEdcwlvW+I
It450jJhErRzx5XV2fMjB7g7CFKSRYKMneVUB3DzjZswu1rSiE7WmKugncX70Ga3Y4LULZLfjJS/
HAypTVZzzWTMbweqJSCBZ4OaN0O7iYurBtraXmKGdhBRk+DpGASJ+204PJvYRr+f4+TenoeB4JRu
BZUgF4n6jUzc/vRoHYI3ZzDKpDyWWC50QAdJAcAK/EFFx5rURzdhREOIZsLlfUkuEtxrNFy/5ajt
gx/hpMf08gyjve+cmPSOuNSDhtrSheirs7aPQ3DDtAGGSIx3c+DGWU0RxLQGWY1l+bOWUPWt99x9
BOuZWxZbaLejZXX7QqboOelqP5WNSwgrofbtMpuVdVhQeEAp9eWWBFf1YXWIaDzcIgpqOh0gebAL
ksouPbHUhc0siq7SIxLR/bRMrgaJpOwZsX+2n/JaG/tAhEV9C3p9TUdq4dhvS102B547iAfGsDWS
5LNYyHu4VndxhyoOwJO/CAmeKl1t57QovDlbb3WBHT/S8d45dn1ekQs+IZPLC1nDiNszde4jOSLc
DwtSWu40lHyMUZ7u6j7nu4qMlkoh+kZocYlBVbW26LahnhhBxcKIm4Lgp+IAMzOA1HazGyMZ35XL
oD3GsSl3NnjJtlwrncLh1HR/13oqsG4QrtueFoLKjAgxcPDahIpg2Qx0fh0z9M3aD7D+LvBqrGH+
1JjxCMEAET7dwu33kmCBQt33GzXwe8zKQavg2qZ+T/DLuJnyKDsrlWgPKh1J3k+OtR7CteTox2Qf
Jn42dAbkHc0Yh3G1h8/IbvIDrDSHZrdZfS3qNqFFLF8TjJR1s3LZUGF44hPtr+UhlrEV7D6a/Znv
dt8z5xh+aLQj6BlLomAglB1Ffkkp606zkuIOAN05hUI5vR+Baf3MURMXnOe4ZdxJpc/r2BWJLwcS
RUydQr0MaTORogLJgOjheL1mrnkoGnc8di2z1TYNBW8iC2a19NZO6qcmmpibxqJnZoqoPxic5D1b
C/GbNCNCS9wONiQe9fKhXtRbi39dyaRNKZHJFfsR0d4RoH6sZ6uO1y1OLQQ5qhssaaHP93KtDRoh
3Xbbc4tkXhqG3Q5mtT5GCEF7cP43p5nWJ8o+q53pcsrgfRWSl2rms8M8c0HDuKZ3SAyZehuxk0Ci
Mli1BPkc4ocJFesuHmaKuzIkqJHiCssr40pOd5x1sOXYGAhDNXRJux70oY9Q1Ln7P9s4VeduGeYL
IX73wTE5sPtaaYtbE21nQ7spXaMidZO33o3bWxk7+d2kV/KoT2775rphu9xkHcUDLBauixMaexd6
mkpE96Yy1fvEnZgqKzj8H4oPzF0dCTj5qMQH3MM5A2iHdToiikQL9mN5zEtCVnE+kh0usp7CnXUa
atxyY7YuPEBsNBqgsbNhN0m8z4u+jgJV42ZPY2UbWwP9YrdKET5otXgI8e9J2zs8FoHDipuV+MCv
VYzdi4OWu2lynbyqGqMDBPp82zqVCRH9XjiNxW5FPQat6XX3MVnNIpgNs96shqbqjdUn8T2lt0QD
3aqXtVe1BU0BPOIfwik2LwQU7WrH3R5GJzlOHAWnZEZrdybqxby5HN1DbobrsTFj6gmGoW1036Y0
aN06XX8x7Dz0S0rZCAiUuJaaEMtmLBpF1j1189/8f7X5lWpIeXKMK9D2gqVn1xdDP5MGyAEctKl/
ikxDEXZMJuvXwOHqpbHVhLihlumGXOt8QmXrD31laaeKUoP3QXQWkgj6uV+VK13XsR7etso1N0Dl
0w1KNVME7NhHIYfsgT1o9Xidvp1j5ObytYHx9kZZCE8ry+G+UQ1lCM5qbTMKhn51TfzoaFp8n0Yj
IGLSonjy/FRvAAPRtJ2kLXEES7WVtDdoF9Gug3hc2kmd1aTeaGXRvge0Yi9hHcyVirpGPLua81or
XZbAqsI9ZLNdhxc9L+2n1YzXZxJDW7ujnQZu5Bm/0mWfmqSqbRSowvVytfkWjVz2zFOBDo1pDboZ
GMK1TPmw9JV4SSRVbVNeAfKS7EfeSQnrF6a9vPBx06AlXQQ9WjCyo8bB188XZBxw1NYf+yw+Ld1K
PccgpfmmxY77smIzkG5j6XGKPBWNKgpK1LKXwS3UPYiGpg4usCKhVRgJuuh7YPJ0sm5Y6WJsqN7h
LDNYJDfw7dMnE8jIcxs828TUOTnGfKhpij3UFX0KdkAlNisksiKAeOEdTgXQXW6M3XGhNP2+M6bu
aaHVhQr1vrgN44U4NRscONPO9VqhHYHG2JQ/cqaCmd6Qn3LOdWYAI89lBRtfl6s2+qxdd2cv4nq5
bWXbt/sFj5HkjlaMl3Whv8ALVc1OyBUSzBPlMgWFplZ9U9Y1pw3bpOYrNWZJCqfvN1FT3iNtu4R8
XNRXl+Y+cL4QJbBbQpNnHw6KapvpMxSMhoTGxzti/6x2C+36zqrG0helZeUBT+aF5hy9Vk9jBZAf
uMpONNiVqP5gNYkicyWZjaqiQ28VUd4njBMNERuN95E5JkmypbWHNJrTko6K4VVul3YcPyxY+vs0
1/GtiMpJcqvp9Jr+3WozLSfaROQR75iSwuLOkIPd7Q231QKTS2xHywBcjXDjs+qEGSASlzdLP7U/
NgaVR0JovRiW1p3kbEYHKqfkhhoO68/dKP8/83L0oP73uNz/Lr7b5Ouj/F+PH0VFbej330G+w+9/
/ZvOz/sHNkfHnPOHLk2DJ4/hGq59XTM1fXf9v/5N6Er/Q3OovJOGrSwESgqd/wTngLT+0CTop2tr
GpScdgX3/iTnhC7/gH/k7gCbsyW8mv0/Qef+2i5rAfTxu9NMCsf5t4Di/VORaYuqPBLMU4+4KkYQ
LbpN39zSb7K81A50WnX/lyU3/7SGjj+nbWuGpKDJNG3p2v+87c6gGqgp/p25M9uNG8m26K/cD7hs
MEgGGXzNWanRkjzIL4Qty5znmV9/F1WNLmVKzkT100U3CtWodpFJBmM4Z++1gX08Oi6iayoIDeo8
2HBqPxH1ulK9ZVxBF/E3emlxInYtf1uPWkd73vKDfcTOmj406mgYOp11gb1pfCE1/SmF9cF5Swjr
vgLa8x1/WbwlHUC71SKn09Ym26iLMeoiRCUxUn44cDqlWZI+JJKaPVW+jfC+sEN97atPBluSMn16
Mz4+kCkeElf/+ulS16XlWlLq7itf/A3SBspi6tFyaB4pP9OLVjRe2tH8NlUcqk5faX5rf2NX5ys5
wlTSERQHdB0RJv/8zZXcRk8qs7HTR+yDzQ0kPHHhlAH2fKdBrmD5NN9arFTnaD2H/OC/LitnxScr
mG6q4yQjMwgw42E2f6xKU3DkaTloNC7RJSaAAAnfDZRFz8zfBFeZMzyj5xseT/9wdKPvfzlyVKEj
EERaepx2qOv+WFlGmj6aZWbc+GUVbjGsuECr0pvc4Sf7ZtyvC035m0CfPukBiUIu8rGVHkOjZYtp
UI3UEO0nVfwUW3lFr8EJL7rcqvZG99uinbEZJyQnKJWN3embPx4fmBRQ0FlKNx2LWEHzKBjCn1qT
eNNQe4j0r7ZBOoe2NzjmnL7I8Qc/X0QK5Liu5GLvPvjOr0st9GPtwQ7oo4UvDf0ZZoHtEH15vdA/
Wg+uw+cqr/PfzbE6+kBCfVu8ZA9N9fLSXP8ojv+f/x911PMs/ueF4e5H9eP5Jfmfizr5kf2qD1aG
+U/+tTTgC/yXq9ssCuiiqZEa/JO/VgbB7C+YIpTjIKPiPYHE+vfCIJx/CXb/JssGU7ZluHzY/14X
hPyX7Upqko7l8tlLQo+PFNSnFNV/Ciwy5+/rzcyheYjKsejUs1fyJorTJZPWPm70mzi3VtOApcrU
vnHeuRmgMxsVbVjX8Nkj+jvh2e2iN4vnbPCWnMHOfRw8jzdz2n/Sqo6/ikE2Rt47Y72PCn2vtNJf
BTmwksZNwSMF1GnwV2PCTdca5K8rJQG8lVatL9Kp/UWX7QtcJ0yK1rQXnfhhkUyxEBrYYqc2kBSl
DmSMLGExgiiDiIaN+hQxQ+WoEpB2o0elIO6l+j5pwyfLnPbTlD9OaXTDbPyFtGMfXUTV77Kk9ndp
pZFmpPJmTdnGX7TW9AIC5IKg3VU0+Xc6sfQolB/LtL1x0tihhhgMC+DO38weHAS82ue+0r+IFmNJ
lugPI7B3gFD8pW3s22mqz0wE5uFM8PcDPaK9gxuwtaYcur2LP5a0K7WEvwwqLMCd4SLwK1DpAUiD
xIlg3isAL0RPeeZc0M+ykL76q65GIom8ZUtG2S717RcSURdp9x1ZF/6i4a6JpLZSceJvVNanFzAP
6SYZCL7dyOjWUD1AzUwdWDKL/MGpBJSVWPYjfV30Pk73qSydM5sO43Bm/c9PNeZgtzejmeYnxG/N
7faj198hBrmssghpqXnNQ94hf+KsZnXJEs+S89UzGb+j0z+hMYzWHdEeC9mUqBmo1Bf+A4ferXSN
51Y13nbCUATNKvlm4gBcMNgzYuj8u9ZH0PJm6vhgz2D8gX83Tw9vbx03NLQiTS/3JDXuxomeh9yH
urFyFQYtE7uB5d0rRAuQt5GoJE+drX+x4waxQbCKQQBQRU+WJF1BvCvpZPcM2gU1/ivXJA3Wye/9
oX84fauzneOjL/TVm/HmKWNeDCSYrWrfUiIWYbbKfHcNqICEe1QtlN2eK8nwUfljYkYPsLiowwS+
vuMkvqzy4gpM2ESXyjmTp/ynlz7f5pvbsTlNCikRPSqzXbRYKGXLl3UuCvJop/H3mJov++ZfnwUu
uga9qmBDFlc0ma7QTPSL0sZkLueidudkzRKKEQ0aS2ypM3HKCwgjSoz0wU/pO4KPufVmCWENz8FP
YLFJcoThMDzpSfwgjHqXR87L6XdzuCH8+2atw5sFblcNY57DacsQzvovLoTpmOqEpBOYOM6ZKWU+
6Hw4AuZB/OaZSOa/MA3bci/y/mJu2NhlyvPxt0jKF9Z8nq6Kmxb1hSvPZV0Z867o773u3z/taKXy
Mh8XfJKViIynB4zPl7B6YIpaAbTg3v4N3cVbVfCIPhMssAxhbke2pGpNOrJGPYCBgQd16OhJYWH8
FpU0huqq++kiE1+kBDAv2e6my9Nv4WOXEie9o52dLUeNECVV7Ju+eypm6oARziIQCwGxgrm5gIa7
tX33s2HUaLJJjQFr9rUyAjptPkprlpf1qDffUmIKPJ8GEji3lIBGZPHLOLAv+yF8LkPjvp8LyOw5
9BX2vHWd6mcSl/44Gx2tGZOqyz6wzHIPnw7OEyaEmthVw7Qf9cn4isCN7mtLTm287DAjj4W9aamJ
tlK7RWx1PSYhAl/7k4YFZDLa+z5HPlM7z0y0OyzNtIf9Uj8zcR4dNP8zLsTRnJ9lCKFSzy33Ua0h
PWvhZE6kVy4myk83xBbYa59aJPgljAuIiQsKTPF9bhf6rRS+vUhnzafT0X2KfWvhpjQ/pYcEOPNS
k6NBXe8SA1dEH32hx/p5hHDgCnrEfQyLqiZxgoouOxEwzeGg52jKx0uVOujtpPVoAjs/PaD+lI32
mqf75oPz4P6o3BIFne9gaWfhJRipfWq7L50Uuzxrb+LqG68LwqK5oXR2Sal9kyXZufRO+w8f3+v2
8c31M9VUkMxkgfMi0UkAGNNll7LpQeUc3BVsKVwL4CzVcLHU9P5nbFrPkGmRLrd4XCn4Arqmtqar
kY4dLnPKcb8ACZWLQQpQDXWEEy0F7rEsqhKCKkfxFYaPT/iwLUgfSye1cQ5Xl2nSXVrwaxdEzM88
GCXXrirdTdYaV6ro462r+bvEM36AX1ZszYhBKFNMREJjN0VJ9fOkkguzxvLEokSbuNTv88roN1Dc
v0sP7UApvTtS6hFX5dpNlzWf48T5GpjxU8ckjpoSEa9v7ooATHRPqx5b2ZmSgfGHGfV1rX3zgB29
7pXdGe1eH9jQ1n75WHcoe4uOTgDiXyr8gUE9sTIhQbUNJvk+M9Y2k+KKlTjeKLYiS+RKP9yA1kVY
zFVhz6d1h+qj6sEUVjMD/vRgfM1r+mAmFkcrIg4+v+zMttujyLqpumunuzHRP1pmQgsM551FjheK
LAP2qcA8560USboLF3OYy4ah9pPtkKKfCiZMaNVtPDwBtLt2NLUtqf8XqtwBxqa7YS9qx9pVE5ws
y+e3enva1mxx7FVVtus4/057bJeahoDNUd3HtkPLEgEUEpXRE2tUB4l9xdxLQf0q7X4NBjBmG+0b
CqzTz+GP7+xosfUm5rmg76q91FxrS1c0eYwzFE0NeK0LoSoHQAC2tFwHgZjT/2Jk6ittcoGayOlH
qFU+nHgysMI0S9a1XjorsIApMkiAQqaFNbAeAXSeudl5mfzopR0t2dqoqKsjlt5HaSwNCApQcQDO
jddeFnjsldUtMtEeeBUfIEYXZ2mhn136bn5l2cLHUQh7DY9JEN4phCUPfapQ2UxWdQ221kBjBYmC
Ij62vwKem12f2c/Y8+19dNvzz3nzXYwoPmcTb76nGdisJgu2XNzE9i6uUZx3bjGtzaBo0N9F6KEt
VPtdmgGea5FQp355FU3hPcnXWAnGnRQI2QvJnrlIogCunW0tO93DxmLhc4S51KyTBPuPTcFrQUCH
vSicVMcY5QyIFhD7uf5dk6fQbn0DRiX4qx0hDsai1DpjCWDaB2GCyS7U4XAWDR63igwA6bHpm3eN
ZD3mqyCud7Bon1QV3IW92BZWQrvECi5KD7GQlq0jD8HywmmDYu2bBKBQU60viAaK+Y7mXb2eDdu6
s7828az4dnJ/3aF3XxpJgpK8V+bmvxwtRxsYQnLslsNrsYd0wvMqOEzUdV+w7qXeMLej/KUP4WLp
5O3LYOH9bLRiwrpXF2s3A1+YmzXgjlx8FbXcx5P5qYtMpGdByenElLeD0V1ZGSLCDIbo6Vv+06nk
da/6ZqTkfZFZTlQk+zhWXwk1+N4MvAOp9/4qN4I7x7W/GobzNTWC2wHd8zbBvbgKbY0ufTZTo4zw
rk7FD5Il7/+7O9KPdiYmU24wOBmVjFKEt2JEhboMO6N58MxsF2g27kPDLVcG3JU19AnoYFHW7wDG
7CsrD5wtEwx2j4ma0bXvTSH2Uc8/8139qe5D9ejguzK60WnqRi/2fgCdUTdLKAxm7W/NBOIKm6jh
Igbz52j2beNzbJ4oMZMgJPW1k4oOb88wywJyfaP1rUE9gfCjgoF4ZoX50/lCP6pnC5THqmhxM2RW
fEGnYguddqVr6tpBBGXzqat22kiplqkIPv2Xb+voGJkiVydfg062F4ot2JqtnoI+CUN1iS4bmpK+
rV24gdLBhIjOLPI+k5y1NXDFU0HBmgMd8E4FzZmg7ted3QcTny4PXxAvXfYlaJ2903WfzSixl2bT
IcGOhzsvGjjVAS1fyDh7QeVzmTFLmEH+YHHqX5LRINdmg5ZuFP5zHlqI2Kroh620M/GKf4qO1d8v
fHrRakO7bwNke9Rw/O8ee+bfYhSgRLqcZiV2kUXJZjQMu8uYahi5DN91mV9VIdWATkBt7RTWbyoG
4Z7dZf+p8QlLMUVyLztzPdnRk+NwoMOIj2i5uT39jv+0Yh/TI7xEk1T+VLsXZfdZAsRE3DsshkZT
i6JKn0TcfO99Fgj69KgTGqwaCeKogs6zbIObFPlKHUL1sVrH3PgT452HYKAtDV/8jF3t6bt8Pbl8
9OqP1jy70KYAe2W7NwROL1ePrkU5xPghs19m2XJ6yv1b4GL4DibMmVZ+JXKWO0cn+QjyMzkHpnyc
FAtW6X11KjZnbb/SCqPZvt7fPyr4Q0vhv8c1/INq/x97Av8fK/0OM82fK/03edX/GA8K/PMf+KvA
b1LFlzoIAtw1OHRMi6/irwK/9S8bTIrhKsOAWGKoucj+7wI/PWHhkBshbNd25uYsf+jfBX7p/Mt1
TJeGni2c147xPynwH9bq5k4B8goDaotOKreBofBwOlFWBru4KCYMGOjzbU0Ud7D/HTy4RjFQ1Y5E
f//m0dz9NU7fQlrmSeDv0Ttf0Qa5RnvQUXOXyzmawCbTGXWjmmwSkLTscyEFqk8jO9dfdg43hn9d
hsgIx+QJugY7tcMfxm5DKzOAlqvRS1u2G5aG/RCzRB7OOAU3lMaj2fQOmzOdGBhQc431kDQFHOGu
rNOOYwhQ422KicpcmbXt4vDu89nRwXn3GSMWD8euyP1ZJQMRJUuEbnj90iz00kWmp+KagHQqgXQh
weKlNXv9jdN3wWMMEpPOa9IExZINvaC7p8eki8kBr8SSAm4IqcP0hXczgB77BTIe9biBChy0VJiT
FBmgagZNZlioYqPYv+zrrH8IqqAr12UQ6jD0whx3E31tDth2XrsLWN8xHmRbppzMeid+MJOI8r7w
4H4sGvIWyckazSTdTioOnB15lLpNZGMs9lXt4Norx6FO1mmHb5iqbgI0syzCfC2KvrrRRj+o16QE
5MmSFEOYB/+bAaGgJlXZKz0prTuMhLaBDbrPme8HTCURKTx40EmDjJDWh+GwOj2+3o9o1BVUnByG
Nm2w4zThTqcWI7C+r0ozJ0QKGc8CZ3eJrjub58rwXFPhNYD3aEDz7Sj61vNws44/IbBYXuzEMICS
qciaVRbliXPlVEMH79EsotvaN5BnN+gE792u0cqFD5g04Fzo2QHwFitkkxkOvgWJcIy+SVaUnya5
Zhy37Lbvd44pxW8iJJpwo9Ej2VTEOneAZTvjvqtVNb8q3yGYipSOxTT01YXfpZW37IWX+EvNi3Jw
5IlGNQRNfXCROKE7y/Yn5GooMHD9miLXvtQdGjdcES7Cs7JscI2kJbgB6cBPhf7uh9+nLKdefPpV
zdu14ycnXCVcm7/a9DOPvtFR5ArPmlilfTet7WACAaZXNtmj4aOBTmoXFq44V7o8LFW9Tgyu5YJc
mVukit7p4UVF7LQy0X2B+dl0fqY5RJNAIk2Wrl+j0UK6fQ9vH+57G/qPxLGQptMlmL4UldovqAaI
NIPB/bnQIg/fohbwQhF70BXCp1R+Q2rpBDRf2AL3ij9Ffzc7M8CPtlfzL2DNdsTcvZeOgYDm8Bf4
maP8bPLI0chyRSIt931JqYAtSTtAglvQiODkju8Vhzzcu9m0M2VqHcYp3yoJYYj5ZnVGAeROkLZS
Tg0NyDxvqXP6BQyCRVbWLVrEomsvbd9S/aIrvJaiPfi9W7IhKHk1qm45pkUayRGnx8Q8/R+OCcQ5
BoIkRyJK0I9D0+3aygSBq6i6kbShnMy+5dNUXpqweM48x6NTxPwclcPKa6BQEbrrHm9XY+6iagfo
SoY2W6GDeIBRM8XAvrF5oCOFJzVWd7KFFYOcPASZYfUAR0zcDcvTP/r9h6CQd7m6QgKmFHKAwzc6
amOCppG63NgTuW1G4utEtDuzpjLYZw6EThJbHGxOX/RV/XP4qF3FI+C2DYEWxDoq5jeZT8KU0wRr
qxsr0ICpNeabiDiMG9ObA4fJyInJt02VWubkZ9bLLmHEwFUGQ76NVD2hrA0SZ1xUxKI6y5hC8C22
KeqUGbocsWg1MuOvcK8YFW1tuvUrA9fefVdmTG6BbkSXZugT1qA82GbLnHPdbatQOm+SmsVqX+Vm
+FUGzD7E1U4RQHwdHuvKmFNFMQyDLF0MyrS+OIIq0wVN/4riQ+DZOeDXNtyJ1LMGVLV+cYHwm+ZC
SiTdbVrIRuJxHSeObRlHIBttqbUIinYqzozkdwsRpDuL7QsvFRGfsI5eKlx+n8IkZUUj7dyXtHWa
vdU7cjdEgbfR0RT9V9eTgnfJO7Xl0fFgYDUwDDtN1mFd+BunAjVP/83VljS3SIIeE1meGbbvvlWh
G7pQ8MgNRCr2cSFjHAyfGmCeIHUdILFCzN6OdTDidoz7x9OD9VUUdzBY52uh5FKSPaMNGuLwE0lF
UoOZDpO16If+amhCc9uSpglUpm2br4Xb6diNNDlcRZlXPEyBjVGZhMxgjsNujd9n7sY6nqW4G6RZ
LPYuBSIEnYd30wS2VxhVkaz5QEVzkbi4ECFno2CUXXyF6yBf5lE8/Row40KbqerPBhgeLDLzYZbj
91VeheU2wy955pUc1QWY1LgzQzjcG7IhZrejCp0GGL8vYxmvzSH04m0d54KoqpGtXjg2yCW9GB3H
AuvHlC37MvSmZSGS9Dt2d3rTWuFCRiO3XFRrzMFOtCzxut/pQVionYMQJaVmqSXNJRJ0gh5OP9QP
RhOvFzEokmxzPjEdPlNvwAyJBMZd4W0GhOKE5SXfsH6va2X+j6d+oZu02iieMUOwSzy6luyZxevG
J29tzMTPphybXWT56Y/RD8WNshr/e2BP9kWRUk/qakP9lKSZXJz+vR/MD/OJkEHE62LreLQRAQhF
4CD9ulXEIhtuBt3KHzGbRThKIPkuZEpf+8yG66h08Do6+NEIM3WmCZfv9vAZRxT0cMan3ooORSG3
Da3hCHOqhTA9U2H6OYOQdet7Cd69RGrt0q0LDLKtzVvDqpHCMiKOzsEeCJbchEgzkizWGgmpGGbo
4HJvsSeUIN0+k75mF5vTD+yoy/nX3XP0Zbctbds2X//521IuANV5xnFWUo9luExKwn0Q5lc4LIGw
RC0xmwZ6dpP9HRG4TYiXUNfNTnAuS+3nGgAtbGy9Nysqc73Rnbk9593OEkA6HEYLqS1Hdy51+HCt
wh/DquicFdCTydv3VTVqq7jw+lvM5aEBtE+oO2kRtbLq9F67jHlJUNJMis04/xSpHUGv4fCGRFFf
DVFHh112YAZWslZRstIE1Z85U724ScY6rOcYiupFGwRZw4Vm5gPiqgkclODA0K11tyaSt8ay3H6G
qTUMq7YNgkdbD+h2xFyhe+rBmgTXsBA5G6Ckjm88O+kf27oxnomdTH67BQFHC0BSdrtsCgN0ZFvQ
V9skuovjtS6AEiOakOqW8t704Bnd8JKZ3Ni19AOOMx3Bg4wXWqSsvX5Y0jepTMKiGSoV5OHGe5qQ
ZN/XURlgUZ1kt6sjm1Pr5PnpUwhe41dsDvWLkJmnr3H01A5IiDb5EdQJDQfCx1jaHB/6wqz6I/a8
aUi9XMCZMLVtq/KiWQ117585Pnzw0doseai253qOtI/esW2hZC/MguTzaiiu6RIDkEfMTBBGnV34
A/uTM2P+sPH7OuZZWNkTo9FlsT0uTTZFF2XhmGqrzpPVQwW7ZJU6hUf+WBLslZdzvPVHyo4cOutn
2Tgt7HYQWqfv4qNfzVzJtmKeNNjQHI5s8AaZkTUET6eRNe4mkU4XqNuzlWzanwNQ/ft/frl5UWUx
YyFD4Xp4OZVNqRsbCt0OsUdLAC75ysvE9Axo/NPUA8I/Ny2aH6w9tmIn45j8h785mhdlBY2a2QEv
sQ8heEk0phND0ctISl5V+I/qBaemlgZin/TdjmgEIJqpblWPHf5SGE4DQMbtmOl81AqWx6LJ2YqB
8VQDnM0ptB6hQMUz0nPQf+YxgaEIJPHj7yTAeCQpVsW3DjddJ3UjjTE74aTGA41eDJOqdMP7uIx8
6DUR6Y9IF1SNIiUBVsYiQXQmmpsYSBXC/vpRSOpJiywZ1G3va/XnHFjrC13B9FOTVBFe+JCABl9F
LgCHCEzttqhyj2zZrgi2DuDMX5JZMllKVsgbq9WCn21ijtFakPtCCKiI2DH3RMrny96LkMQM7ZRc
i15n/VJwfXGGK0nSkoXtESkbPHV33/VB/514A02DP2rp371eRfoqNOKGmkyQ9z91uDTg5EYYI+OY
De1iqKOJR2gX7f1EGAbRdmZe3ucxWXMLo6zD74UNe4DTZ9GjLTLt8NoZesVKQNZyiUU3lJCi2hLo
DdoOSHGDIcwF9LSWWhjWU4cUUk1DadvYoKvKzrO0pd2aCTxDzHtLDPnat9ALg1/0dFI0wBZ4QD6A
4pvsYAhxcMkb4uOH1Fq09lDsKk+Xv0Wsggyxi5XejUFjfy7a3L2rrLZ8IHyp/zK6Zgo8gVAnH7Yp
PkUm5t5SeOEQEGFt1PyvozCAFpK/5MbLWjaaD/Z2nHEkYV59DbQK8CPUVpucWHfS6qUZZuoxymyC
Gqeo0K4t2YIoFXAdjFUI6m5La9YlWdwedX0X5Wl0GzuypxEQZOLCUjkORxnPpUi/7/32xz/9fkED
25gX8IBIyzzeHUMMbHvhAogaOxrqrIBEprc5nI4A5K7u9v369PXef73CIHcAJ42F4B0F2eF8keI7
DmstZeFNC/KJ+957LCst/YJ/v/rnM+F8uEKVhFfLpep3dKkumQNYYqamuFJfQpXEWAY1sYQ5VG4p
v7lnpqb3P202frkKEwudAjb0h9eD34RSStbuKi9ce6nSKttnPvxqyHXa5vRTfF8PeW1SsDc0aEi4
/OXwWkboazEsNthQXkVti6QkeZ0NSiNadxRrHETW58ny63ib9WF/ye61/tTH7Vn90KHA/3XFU+b8
cHXaH5wtzcPbMHNLTlYEFFUZw+ju6kr007qPg/SuBVOLVDvVQDHyE3J7YQGKMs888nfFGB4DVimT
CqFpm9zH4fVVlYjUdCs8aUlifHJb+o5th0a26Dxv4/r6eB1oQ3zm8PPRj7YUxQKKezh/jg8/WlX3
Mh8SxhXe755EiaoMl01E9NQCK4HOXqyyb9OudZfCbcKr02/+g+WdMc1P5frcw+vq+GZfbeS2qPI4
nzHjjvUcVrjhCtG0cNwjG9paURdPpy/IWYOHeHScp++kUzUwGODYGA8fsqGPaRhPpYcTzI7Djagm
/YcP4gGLejVV465zRxiotkz8bOUOyhMbEWBe/NRhNSFCCEXPL3Yl8JJGo81/TByvYPnYOtE1Cmfr
MgZ5wjoYj5OfLpOePTa6lAm1B1nkP7O240xQUQG9TjDpEpFOdO23kJ19vu4tv8JuASS/2uRuaX/T
HWMaFoYaWO16PSJePmJDfJ2yI8eTTKgIIXhN366YBV1zqQUNAOq+wNWzGCOomDTBZQMGXlFFhdAC
1Kc0R39Rk1fC7NxH+m7EZ4zwMO0pxIWUdp4zjMgYD0Kj/95ntqJF5iVkHvLzG35QwJrnukb+w3HI
5dt43YDGdDKYiwG3tCxx5MkjbSwLVeer1tTsG6Q2OmKWpiMH0g2VB0YT2NNcuza0x8SNkWsG2RCV
y7RsPJoF8P1/sIw0+aIIRtLC64F/PaIlQPuLgvK8RqMiaF7yvpP3FYT632xdQxRApe/7DyFQrGjV
k7j7W42h5yBZJqh1leRm/2DDOtfWwwCMbdnXYFEgEJFdMMOAApPItzQkQrPuK/+KtCL9E+LdooWn
0ta7noIgdQnqgg5KtDggD69z6heC1YhZ1fNB/5rRFqFASbJWs8jZYuy9ElfgAqcr1udu8rAv0f8u
StD8Zf/M9ENNFe4eSLs0GIoLs2DjwilqrOjzsd2o8PPk1i+mHpSJyJyHfotvJ01ucTB2ZJQVte2v
PDjk1iKFu2Nd0eOZxAWZhrW9bDy4qpvUyFHQWC4YCXIifOqptBgJNs3xQ4Iw88vue58mabYFKRkX
iFtb59tAtBkumFCD8tH5Hk+I5TWRoDoz61NnVtOws3tt+Bn6lTeslCYGWFWDfPZdPqdFQWLLb3Zo
0oGwbOb5NlStE+6SUZflPqSmQ+In7ovf5jQNNVWHNLqShhF0S1nZRM9Xmdcli2yyxqfOqIfLgmET
XgchORjLPLCirw2QrGcxeWCao1JjKgrtgVaeW+ZVuzPCUjabUY3WtHLg0oiFWcgJQSzpsetSAi1b
WV6l87s4lKFMo5kKKdEWmlxKn7DLFRFknSQcLMseuRNEcQaSTGIiIaabF0JvrPCyivza2BSUZ4Iz
x6z3c74wXODRBud3pUNyOJyOxsitkDpq9iqsYIVgYvLmbWdPZtnCBDd9UZPduo3z+tya+9E0aNL6
p4BK0c4yj+pQfuLIAfEzx0m2UXTkAkciOreGbd7kdO+kgFBd2sMnUAeIjqycUvzpmfiD/QUhLsJ9
rWeyzTi6AYf4P0j3Md80UU572eWvmjLmEjf4fvpKHzxinfOVYk3lAClmy+JbxWZTNLXvDJZa4Uya
Tx9dVq5F2Pu/yG+qtrIAkdONvjyzmL//fWxFyaoRdHhw2jtHv2+sVaPrpCWv0iSfdqwNBEgihv9M
K+bh9O97v4JzJeo+HHwV2ozjrhwpU4ledhSnjEnPr2PbHwDMxBVlCTO+dcjo5P0FdvutjpIzq+kH
v9Fkn2TBAqCJion08MlGM+MkqnSerN2LGz0nU3AKLPVl4nme+U4+KMEJDshzzA+9uVkzcngtSaCj
3lqNuyIPwsfDMoYwsLrGH5cJff4V3WYclmHm2NOSIJ6axdvWQVqrqdAqsLU+0nt09MjS4iCrzhw7
PngOlDbnoBaJUIxRfXhvDqHxHW5a7DBx1F+7sTQJd5Vkyrpl9o8/GwEvwSDRSCLGefXfvh3MQSSb
qCOnG0MTNOoYuWENfAlXI/8bFf7pkfV+kuBiFIoNzOzsFOzjMWxCI4U7665Muln+NiWdfRdhbkEY
amjWsPQVSZz0b4HIJR0oL7ACnnPmHj56thx66CDx/t13W0RaAVClCh1/fFSmvyPyt7/nzYCLLKUN
+On07/1gpqCzDTJIupzq+HIP32NFUc+y41xh8B1LfFCDW46kj2k4MAVWUX51oH+RMKLPbIM/uC7F
YyanuYrH31iH1y18aZUDVOtV5UbsBG0xS71jvfxSv6rn/L7Zhg0Bv//80aJV4eQ697sFO+LDy0Kn
J8LNswg7llKorTMyWtlcZfmaOKnmTP3yg1mKX4gEi00qgY3y6GKZ7mg1jhjQt5TN1yBQCeTTQJCs
O39Mfo1jA0tDwsLHPVaRv3z6xX4wiBxwA0JnLuYhH7e5nbgLYHlBjvNH5T9kHcwFavf6tZbU7plL
ffAuOZyzsFkW+WLMjYcPNVYqRtSEBEdMYy6uTKsg/jaBZLlOKRNn6xRY19qKau8fTwwGP09SIEZT
oLMaHF63xAKppEkTVtSm89vRy/yrrlR0IbxO7k4/zXk4Hh6hDi919BPNvmyi3qAjGvqc6JdJSiAv
Yu3wn58ODVpG1lzsoPBN3/PwJ1GcbA1ideJ1RD7plVKqvs3oZ11pGQknDsqxzenfdaQ9nwsAhiDA
iPO/sjjgHktAWs5WkVHBKna7skOZEqWg4xZlFVkkvU5WceOFVf9QuoE7bBSU8k8xtUJ4vWm19Wjr
EAuuQQzdZFSKAlRgUSYJbvLyVTEm0YUUHs3Z03f8Wv8+fhWKFZGzu0RtKI9mjgkEaOlWLvoNY6Q8
0FVhhmbUTz4HfRE0tyUlNvqvZIOGS09YbrPu2U/+bgmacXChpqTbdGRWA6oxAuebjsiiWTU5oQ9L
Ehmc71VCbMvWBHX3QD5J8D2FXnUXTUJWe0Q/3ed0UhYbHAjwpJtZEq+JbNFVnVn633+8VISQbvJy
CH1G7nY4DEjFMTn1AFuth/DJH0R6N6j4h+dZxuPppyk+GNhUBFgBXJf1nJzBwytFLXwzR4t9LDyE
6vVpLTax2Smi5SLzhsr1dJfrZX/fcja6sXIXzbsMvZqDXDGSLkEu6xxAChkCKtg5o+P76ZPCJupC
5mmB3s86eghT0SVuEYYBvowq2wIRfQrsLtqXKRU6n13ARpAOckG8THBmiB3ZV14/CoAes/jBZbOH
uvHwoagQDMBQuHSsyTAi+Zto8l1IQhNw6NrSnQ1RKOOFacXC3CTxaDiP5HTWvwy9Ld1rOB4QFioX
BBjN/d5KFkjTnG+K+M10m7YYjrdnXuE8Jxx9ECjTBJsVU0HNPS4lIrjy/TanolE71DKsZkwTmLxD
4q9AL7nauvBqaxWDnrmUJkBckbVmvbYyN7rhSOi+nL6bD8YTN0NNEYU1/30db2/KWyz0KlYCdRWv
Jd1Umda9SICBX09fZZ5uj38yu060hfMxEvTQ4QsqOWpYBOhQ7w5k88IAbjbGZGoLx2nB/JY+Z/zT
F3z/nczKNUWONisIYg93/t1vflc6FkYO2IgYynbEB2OERfIoJ6e8RvtMBkAeiLsAAdBWjkV1gRUl
rmYXORzkOnaqhx70wlUzET8XClpYp+/t3ZbV4MulHc4SOO9aX/3jb26tjFq9KyssQ9ZQE6k9dkkO
WzMjCm6t12YptvlQqmBZx7b9SIw02RNGaqNROX0X7zYB3AUqYKhrbK5czriHD4hEUCLT806twVH1
6NtoW6KURpDTaB5n/DHeQ2OO1qcvan7w2006iHyj5KAq2qaHV20Mv9fyMCLqrraIa6stayo37F4z
wnNM0hhxwtkRPpHEM++N2AteEFHWz3wL/c++9gqKbKYqf2PxxHFZmZrrLUKlqHNhK/V+GLBN5wDy
ycYk3ST9b4dQDItpP6nUxgeL9qnvrOoTW1kyZqhF9sEqSxEtL20jVVsVQhheJIM5/JR2lOtrNDDi
Lun0xFlOOOKmi86KHGNp/R9n57EjN8627SMSoBy2UqWObue2N4LTKCdSiTr6/1K//8KlanTB3wxm
5YFZpBiecIdE4VhYuA5MQ35n+kS8PDq3pYc4ypUo5pVvFFg2uB9O4RqYbr8R7t9dawmxzyDp7WqF
qwIi4MnBtvW7UuvTA5k0Svdvf6OLG4FwhpqzYfEfAmnu5uQoOTuqa1q5x1wemQ2qxUgGz543XRnn
sqWyxk0mttZY3xLiv+yVv87BgAZr2xoLs/Mt42HghY20GQtDGzlRfDTrDvFiqU5o3cIVcIY5opxn
fHl7sq+tMGEwdX1OAJfgZrLAwKAPe6tfqaFn1HkytedCmKJZSQu9T7s7gRRG2/jtUS9eSk4exDhw
rawvhsGbUQ2wQAAzZ7mfa2ndICe9oMqpZTcuRh+4YqJZq4T8IWqpX5F7uZzuih0DmUEHElHE7UMJ
Htush8KQe1DdwTeTThLS0aqz8Ala3QFiaeaRQNLavvJCX9z/THjdUNzI/BNs61tiySvPiTsQ1oYo
HucAg+HRKvSbsa+Mu6nKh59vL/AlInIdkGiE5UVLkXjk/J7BDz7uK3Q4kGgv8KUVOSFfXOVxt4Il
/P+8BIKFm4vKi3rD6iQ6L7167KaZznxmCv2aBsUl42b9PVgRUM90wRi564f5a683GmKpPCpyr2F9
Umc7EQuri4AYD8nOyjX8J9NFoBbSQxAJ9lOarzjrurIhnVcdAu8eZaE7XTRjeet3lgW1WXoSLUcb
bNc+HV1Eqrg5DWTqyolONgou6Z+lBDN0C4g7fzcRN35HNh370NgwtX2AdB+OpgmEmF0360TFBZxH
3EqGJf+mDaAwwimDRLnzYyk/F+akvDDHwyeP0PhyYbGW8Se2jfVs4TCCBtTUpV90RNPbsJQLfkIY
RzZIzid6dyOb0pRoTXfpM2QK53GZKoWTGW2rU7Do6Ni6HZjMPWwLBAadrmzm37GgNkiNoSqPJi0J
pNq7xZjzELedIPuEO2R2RAkIreY6m9LmFGeW6m6IlVdJYzlXNxb5wed6Mij7w+9ZrBNkAVBAo9V3
5rEYB+9EM1f3QY9U6j8VCNHt7Q6C/pVNv+6xs6CHb+6SD3CBUxMEq3P+zduEJtKUtc1eaGo8gU7y
Ih3tghNC4f2Vd/V/tdrNYJT3qM+ThNII0zcPa9c2du4kZoU2tO73z6Nm199KvzYMegorHk6bNO8n
iWpMw3bO5m+ER5b5sZYIwSDdVeq/ckfOiE3AuNejZhnFf4aJb8HO17VF3UGiRteDQqp3I1b84W2p
6bN5P9V1BWBc5G0DwccbPwW9aDCUdpVr73J9QXLXwLfmY17q+Oe0iCpOmGqQnO5QwJk/B9LFz2iF
1vtPogXWjkWGi8J3DNhH7DodgYxw8CDmjINsMSnV4VZFQZOWMtQkquo7exoc594RqehOpL3Bu7ku
ut9lViMOhKFAgeQwkMb3OAzq3i4oTUTsp94GYugECFs33ARws5O0uae/iQYH6YDsbjHcQ3beKiky
IXRnzE6E/VfzvdD6EVRL767OHlU6uJEzud4paGQyHoqZDjR3joMPHEjvMapBEmJ0S58ViYWSvGnn
IqNnHeKh4nGDtOGpKKgnXHQqN8GEoOqN35mXdtUzttGWs5t7nZowZWT9xh3dAUDP7OTw2l16QGEB
seY34Uxr7nENTB7Gsve/Tj31Kv5OI7Oxs+TrRjYInNWLw1Hxe5V02EtMfeEZuHkH/Tcw9vZI68bK
/kiz6PyPcxH38zFVNOmA8UyoRZeDsKFN0f4iuqnGOQ7BBGTfRRqAHkK9Y6+PStt7Ru+VJ5FK3KWH
pJ/KT2x3WbwTIwTlMvGMcq9iaA27Pg8W+oVzax9knk0j7rNpnj017TB/QHQ5W9VA6tbZuZqrdt4k
aoSJ3FpOkR7bo4hMwmGIeaWLm1HgYFcQKl1JvKHjakxRrsdbCbkFKZ2jCOhKHYO2WKDSGdVQ7KrM
Fv/Rfsz9A6xLtMGb0nF+ZMUczA/wPul2xtisPyYISXyQuF09C0AdElX3BE+kyQyyZ0drVnOJWcpP
hTHDIzIwThGRjGk74RHoqUfgLslPF9ZEglBPjNVGI8fkd+KR0tG1Ao4VNrCmghBlkL55j6CLKN9b
g4uulZOP/k+gq4UFr2dSz0M2OJ/efg9feX9XNgtcFmAyxN3m+VVkdZgxuqYc9tQepw9TEKdYe9S/
ffh176kyXMMcvRLfrEW+tV9I24cH+Hy4xOlqVaar63psFklIx4MEbwaZQoWiGPaAbLoD9E4MbEGw
XeGpvxLiUMcJQEhi+UVza/1tf720yuxnnX1T7Ze6TimBpUu0YgROdWeCROpn87nMrWsKhK+sL7kz
9Wl+OiHOVojQ6chNxm5u9ppfgcNrWmdfgKg8+PZsfkm7yTm+/T1fmSTjEZtDseCJ2Sr4DoM9DzUK
xfu6TpZj61rkQa4aYEfhJeDFo0vZDyeEtwd9LaiykNQGCEM3DxTQpr+lGbrQrZ4aktZrPcr9iElh
CYddxGpcOmGk0TWJcdskPVck0PK+/Ox7ad2dAIK5z7KwJ3Eljn5t2UkfcBlbAbik+uffWuqVWysX
21EPYfcv3SKBf6QKjFYml71o5mvH6JUXfa0wQQmnk0kTbbOvCznWKGXbqyEg4qddBzgCJE5wD/wm
u7bYr3xif22504cgFoeqfT63rE29yRryaU9Oa51AKJQ3Lf/vLia231MUQHiny7RD3+cGrYoE0f3S
AFEpMYMjTS3Qiqpddehcc0Kiy/PbnatEddDNHqO8K/tinfYm9lhxz0CMTI8WzVZNDsMxKqKDPe5T
KcsvsOaSd21Zq092my146UzJ9K2DMr5PNcv5CGasPxVD/P+VFZBFSP40T/8b7m/q/CV9g+Ym6/SC
iaY9tt0M8drVQcp7BKZUFsXR7t2k+oT0GGoYJaBPuesK1X1MDYne5pjlhg5Lu6g+D9ZifE14S1dS
dNU+TmC2f+Vthst2DiUNiH+JFSi+4eNXINLxRzs2liu38yufGgA76QFAdspC2+pYkyVZjdF4v2+C
2bsbgLbu+xENEL2t230OmB9F3aK6EjKuOebmo1E9JkUi+XboN23OjpaAl/RRqNt7fi53plOLL0gG
W1cLca9sDi5hk8yP+h9y/JtLAwxF7nJvgvNqBgsfvtmvvwmkYR99OdkAbz0lThVecocytbv2sEbt
97ER1/+HNaZRDKaJS9On03Z+nBBCHgoHfZw9vQh1tCfduBNLKnaepef3tVx+GzzdVxKAy+uJjI+G
O/UuSirU/M7HBLARBEnJmFmdlzflkKqfGdRkPLObOt2XaWxdE75Z/8bzj0qyS569ehaYBPqbSwPF
Gxe79GVAVcGwq91YzuYKfSpFjL8bpSosBMC/LYUJYK/pnYw6GdoWjx2V6O9aMRh//vlmgJ9BIr5i
Rmnhbm8GagtV3GFHv/cTrNYVvlx7a+qrkzb5oLUkugB1rY9Y0usrlxbbvQwQ7be3f8RG/JTuABxT
ghF0wn1ab8EW5hIEo8AdwZn2g2FJY49IImo1ZlUHdypwsQhbBNpNOx9WMwVpW4j33YIledgo337v
JY6pQrNPRqyUhBDfYhdvd8xYWm3eYSYlvinkwPFrHQtxU8A7mU6jKLKCDDg1r+l2XPY5uGRp+aF2
vjYO4FKdb6iR8kSWjFhpQTWqQAAseLf5NO6IsCzWThkzd6zIbwpqmftGywwLICPo/BCmFBVQnIoQ
WcuaG0+21W2W6i0hvNWe3l7vyxKvCw5i7U6u94q9bW+0/YyARzXMe4fo/QjHF0Z83YBzA0T7Ae7A
/DRib3ZTAYbcm2Murhz0V4enYKibHlU940WN86/4j+pZPoMPU0gmjPgwoaGGrLHyBi++r7xG8yMp
aHuDeC2dKazt2cG9IK9i7UoY+tKI3RxF4lCagTrxgmVsl2FxfLpQJqgXnqHWf8ALNk/vM2MYjHdg
U2EhJXTQnuBXABTCj1R7dEyMswhdquA2qPu6OLmpZaG/0EyIsBa2jwpEaSwornSqmzG6NMh1w0Cr
0Xecab+aN1YMOAHeYWp1N7aWaT/wh6PQXesdMelc29ih0uml3G1MWn5C5NO3w3JM+QrzAOZXCSe9
S6ZycDCrgl++y5MuOZmLJ+NDPaGxgQJLkt+Iss4p2aZ6HCCshSzF7di78offz+0XEY/2h8RNi+Lz
FKNC1pEgdKGrCIx9s7Tbo/ID+97DXCqIqHbrV1B0l+EZ2BsYSjrJBwCKbcg0qp661mhz0F2V3dc2
yRu+UWxys6kPb2/yl4xp83mJhWmfrIAfXpX1ef1rm6GnHOgIIU57StwdslK6QTK6a0FxYd+e26bY
p9Q8qkdDS1al1wRhHeiO8+L9MqTo9Bvb6Hvzq15r+ue3f9krjw4tRZhahI3Us7e1ZaCKQyelifvu
kmnfnBTreGgK3c9plF8Rhll2bw93CUggRuW0r3g3KtkIrpwvxNjF+tDXa+EJJ+uuCUF/VXWIxplO
mp2M5XDwSr2xblFVbatdwHMg0JtsSuMwTxJfY6BoDQ5m4wgqtplcOOntYsEdK4Qcn8Z4jp9G4N/2
lZ99uVU8qHO8lTQIKcLbm9qcF2STC1GzoPcQ00TK+2E8DGKa7lqJSsK/D8ZQ3En4EtNn3XZUJE9L
oswFWSCj826LuXF3nk7fK6HXdmWoy9uPJ44YeL3+KAW6m6iuLmOHomO97Be9nvam3zY/NCrTB7t0
Ma/uvao5TUSZB55MbI7bGqn1t/fDZSxL8R4I1dqMJ0ny1z//61x4cWDSNA+WvUNg/QtoifdpDhr0
OkTaejgC+/4IBtxpvCuvzsvhPjuQWEBRATXAxkHhhjlxPnCKsNEYdyhhiBmW2e2Q6PqjkEtRPDjV
vDrwCtnmRxNC2hRmEyFQWI91/skxCkg7eol9PD1fdJkL4riDU9Ar5n0HnhnmQ9vNYYkI34Bsn0LH
3o7XS5x59hSvZ+KDvlB9G6qlcuJoaGxg6m48OL9srfefG6GSYdeCyAP7WenzBzFnOtrl7tCC2+G3
/XGp5WM2HI/DGFKuTIobKb30yrVw8V1YHlaGhjjsay/YbngAkSn2t9myX2txuLo1VXsjemk0+2Ia
DC/sJw0rilG7StJdd9z2u4DPNi0UBZz1RTz/Lqp2YrJlW9/P5pTWt9jIr47iUFe0HfXs5FuD3TeO
jC52xeFg+9rz2/vx4qAzbxBnACVppKJuubmeigQOOAqyJHtlyRvnOzPMwNw4LD7lp7eHujh7NHeA
ZJo2uxCy3QVP1k6AKNWCJZZ1dVD5MH1JBY3pMHHnaZ+Kyb1XNtmACmCSBEhNH98e/0WdabPUIGFR
qkP3iCLNtuGQZTqJVNIae9SJYHhC0MA1ETxUd99guunvZnq59U7zY+dU4kquRfZUUzVFcSZPT1zw
CCKSPejzDX6ZcNh0hf0k1XYzx8XYjsdV083+qPHz/Z1Caq1HbibH/dozGn3X642p9n4zmW209E37
bsEU1oeuCi8pp1+NllyCyejOFJW8srVfmnnbedvAPXCKY/kp+p1vMWcyWmuIHWMf+MPU3upYx/2e
Lcw2Hoc0ocMwiwF7UcRqXWR462AxH/rEok4S6N6M6XWnvGMlhZ2snK7lNBMSxpHAruGfJb04eoAt
Vse6wPOB8p3/zqHFbkFZa9VepjDzofovqyCN788PVETd6ZjAYUtD31zi7Mq7cBmvMLbrIEfDAnm2
q28qwHC2aq7H3kQiptaWSKnM/zyOvfqPpeE6wp5UPeOyQA1PSe9ROKXRQmFJk282LKQIzm125bRc
tv/5ReAmqRKjQshu3VwMvpU0ua+zWy26eh+aelQ3C1e0ufPqPDiRqzW3Pa/0TlS99qEB0f6hw/H8
yvXw2t6BSM+xIW3mjtpifs0ynpQoRkQUPEMAOMRLCO+YoC/pCSMM0e7oa8e/Wg/dj8h2iuU01sIp
TmkPKjTUof+hLR+n/RP3GhoMVgeLO4JBLp7ePtsXUZ1FSoWwpYWwgu9dVNTNwc38qvHsvYEc5mMD
LSbi2Bofhm6pP5dlW/785/GQMvQIJYiOCOw2Rwom/ADGEnYn9tlxHSW2jO9yTSu+ecmYqtCrqSpd
iRwuHwqQtBSK1o9hAX/Y7tDGydJkLuw9pzWOpAyQMtCrQghc0WFM5LmiM5jHePPCLliulGpe2Y28
TihvUUuGjehuG/QwlGfY5L69H7GJvRdJgPVpprfCuJN5msV7q1L1SffhTBuT3d7m2aCndzYQ1isb
8pUPTdLMEqw9aVLHdZX+ip+6YmgdP3PsfTtAnOyhxf+Q5NAl0QXCLdGcgZu7chIvn0io8RQV6Jmg
xHUZwS94+9ld4uxn2l631PKGeteUQrsTbmYXVxKnV+ZHjdNZpSBXMMQL9/Wv+RWNSbt+rhjMHyhM
ywZ3LXxhH1RW/QYm0l6B9G+H81jMtQDHi+yvKlKb5Qw8wLhD1uHL61hITCL8eAtbRMmdMcXObQrW
7do23gZaLyMiVAdfYY03VlfSvz8ggidc5Y6u7Xk/3Hv48j3aBF3zXkfrBaK62UTSH65iSl/uqb/f
wHVYl7Y/rRl0GwGjnw87mnXszXni75HLxNNRT4P2UM7d/GwMQOPCNuit37Yea6hWtQ3FGfT8jNuA
5nAfyjgOVqKMoT+hAIIY3OhKS6fV3RQ3Nd4p7xHfnUnjawuXHSVV8qFLrfqjC2oAHU69GH5PCB5O
h7jBxCwc61T+6DN9+FqtbvKh7iyuR8Tt4lSC6IZeRrhyQxZpCMEfoW93f5aqxAcnGVLvMIE80W/R
l0bHue48ZCvGLP2eZsAMaJ+2aHnrsvHaKFATRfpGE8Qwvkzy0EdKfwQm4sDO8DU5/kgA+4u1jZ6M
uzXs4a8CEv+HXTLEUbUQYEdZQ0NeNVDQotTumz9FKsCy5NzmXShiNeegVXMmLoQW2zvQS9pTQOsX
gxDl5fc4siQLjht1fxPofOt9XthBRWPcyn+RJKCeUbPR4nAOXPE5JgRt9nFnok5qOMoYQhrc1O2m
wSoeND2D9gEJOIXRW5owczNZgTGUeMubaPlocnlE9ydfosHsRjIF29IwxaJUeS/4s/cxpg0wTc1R
S7DQrskl0irrFGlWZyEJA2ThMDbt+MeVPlEhgonyuaEj+6cfG7QGyXpxD6n6pHk2K6HQPJ1UdwfF
Mi53IFgmdF1yI/2Pm9Oodznu3kjXD3OggJ3HyMipyl5atEowNoxy4AVfvUE3klNeY0Mfm96EEKYB
ti0k5GnBlQp9FZ2zEXONnKbp64iQY1a4ByHYQ2sksRiNnmGI0IvmfOFltoCAjDRnIP5izxUGSbBQ
YzCHPrmxBsPFJS/QBFbV9Yj/CeK66veix7DUJ9jtdlhXWfkwgOVGPGzAOiWOnd8+0JEygl5ByQ16
/bzjZhzTe6q4xffcKTi5RjW5KhqKFDsVE9WMX41CWwH+wujdd02Q/2ThICE7GiIIVx7BV+4r739N
mbWPRU/z/BgvNiUR5bgonmlLs8uSAAahbOTORwbzXhZqvNIxsPn7NtcGzRfyQpRmiQ63t5WD75ml
lXp6iIHg5rQKnPG+ber4H9lj3E40QRDwhPWz1gc24YRPZXpxyz45WPRM8ZlJivgd/VWvi1xv7I9j
XuSfhOFe61i/spqQh4mcCLdBHG8DbuQzNArFWXrox6Te68linBC5sR5JQeWjGafOtc93gfNbJwrI
3XdA+dH02JJdPKtTdWJbMQg705M/h2Xuv5HutwJ1AS0P7nzsLfDfqZH9EtDNn/sxhpGqG2gFRH0X
x+UXT7pgqioqxY9FDcft5CC10EUo8QTOzkyk1kayN4zPBrZbfSRpXvzKaO82h7qdQVkoGp5o52RQ
hsM4Q2Q0VHVh3Wn4c44hyrjqHcUoW4RBbFr1wVeOfp8W7bgqMpQ22vyQRzSgV1W9AvTZEVUVjw0w
KgAznHXdwFIhL63Pg2aSK6RlP3x1C6zCwqbTPG1H46KlO6GPfU/PISlMRGoTu4ty1bYfB0ctw3FG
qWg5wPg1kOtQrfGzbTwU/ebS5ErOVe6BcoqtDO8puzMmwr7a495JkIsQBdAZPBxSt0b01KwfYyOZ
x52OjQ7KAXW15HvqrJM6cjqD3yKgDBsuDiXXaEmC4pfSy/qhbAN9OL0dK5uXTz6hIwR1rkDSUAL0
80Prdc4cG5hoHhYrxTBV1RMy5L6rofrtIIhQOqUZ4UOiHYa0MW7kMmiYOhXxFJUNVqyk1ZO+sIBZ
/6euLQXJsZ2QuibjqvpMfbRi27sLfKFIwPUm281q8TGGSqwIsZs6Eq49P6I0V6sd0tb/zVozHN6e
30XbCUlROjk+1xH8LSL09RL5K2Yb1q5qPgXVATmRGUgfntQg7tORck42mm1AZyymwkFVrv1Pn5M5
JU5X1S8Iaom3s+VUPWVdhiyBahv/1LYriD71/QXhI2yQtCs36CsfYzUbAhCy0houoDFOgYm5Fbft
AVSCETUdbIIM8PqPocy+jqn9zCT1T28v0AsL9fwWJbREgg7NFgrhVIDOF6jxEVQZWtEedJcSVmg1
eL7ORac3+zaXFA9Farh1ZFILq/Z4sWHP7mjVrHa12UsnksrsRIhQefkJBFyNFuLUu/E7txvd4xTP
hGwc7xzkslf6nzPYDNXOnY2upQjjAmvwAc0+ZZBZ+gdLBQu91bkRO4lE0/JhaFIre2emloKRaHvg
2tMMSmCFBQechrhApAnDy2RInK8OIMIM+nAwq9vCLNsfCz1yhJ+Tnq6h5/c0m/QxLY2dnyf1Y6bN
/c9qGRM2NaxVhEZyo/8EQ9YujzVL/MEt+UaHwCgqvJhk7X0lAZnGWwcoJqo5YEK+DdNIWd/Lp+wh
sMFfEyJU9X8iTXWaWzySSHAnCg/FjvNN6zbWjkjcYZalTUua7xqvHBpULoEcRkQW43M7G/O0w3du
EDeGwIkJ6k6J6EzSBeXnfkHD5zgBd+3C3uAu3F3ZAXzg8w0AlwvxP9dCf5fey+bZThGqd5fRLw+2
O3rHqbeQPunrXds5tDM8Ud31XtpfOZYvsJDzQdl1NBZA19D2Ilc833WiWiy/H4P8YOVmiqFtYlpk
Gbotw9jtgFCOc+ehnTOWJ0dxhNFucZ3PDeDY+mim7myhO92Z3/sSZ4f70RJmhV81nwDoFqE+WdnY
OA9wRgsEqvWKeMdSiBqHZlFV04FrdCSk1uO6eReMSf+AJ4KadiVNoAAtdFejupto3p9elNpTFQj3
t+VWKFO+veyX7zuaosjtELtQwPG3Ra0ZxqdX26o4OHNT36oFwbc8oaRd4yl+pNKYXMmU13O8WXGq
VQBI4DJAn9gWGsepFOPYrgJbVZoa6BwZtXwIynI5vj2vbUbOhUu0Qs2cwahJbdWq8diclpqn4TCi
p/SQe6JBV1TId0qY6srOfWUoOtTWChuhXwSp9HwTAXClXujM5UEC5TwiuQgWXrr+E0Uh7Qr55IWb
ulk+jshaVaIJQVN8EwXGZgJ51c+yQ18JpzpopOMYQwPTPCXgAILHaZz9P7Eh45vBGdTveeDBHoYe
YL6fDy6JXYnyaZTrjtLDArujU9C6XfkY5/6C05XTW09BUQ7ESgPwuB0bR6S3fd8JRAs0I7nhbDr/
jWYwQPUzBjSCqDENXzoH/x9A6AsNH0WPuo90RwpMS6XlwgajMIsNnXvVGeNy67qco5dGLRBOmoLn
695pDSDctmcVdG2uo3EKhuBj7GnanVYKknLNH6drLOUL/WsKh2sP8kXRBgDJFgSVVaWhy2mqD7lW
BEEoe8c8ylw6d3jm6reQqJ1TlTV1iO7Y8MfWEqUi4WciCqzaOQV4OIQO0p8Pol7MAfndVUY8qErg
0oY+1KEpcbh/+yBcPubcqAgFAPIEQ0EQf75K3FsEU8DyVliYfkBbFdiSBP/o9GYRCZQ1j5iqiSun
/PJIBIhJrO4RxvrvFlwbt35R8cSIA4wNkYeIGjqfa68EJtZSA3x7gmtoeH4koF5CTwIe5nOJbyUM
bdiF6ArJ5rAsbbCXMLOCpjxA8nf2o6qCxwZJvQjShv7t7XEv5kh3mJmh5OMYpEBbCQjlcou1aDgd
hPI/U3PAIN23CxtvMav78PZQFzudoegDO56LdjkX7+bUa/4MoWw22sOSquKPVUn7SIGp+gkggIqN
lyxXUtqLUi5QL4TnaIKZqFsEBGbnm8bmivaFbNpDj0boxzSupIMtCdTBVnYTFvEG1Is07flzHpBb
eqL1AXU1/8pt99rPcIg/8dAAfEYAven24LvbImKQigMsB+0Xhut+BBDD3SsHKhh1s8m+wy5Us+Aa
+mU46ECklF+3V+73y9WnFUlAAh7QJ0fZQsYU3Sh9cZbhoJeGehhEsOxYPP/GKJNJ51dgZXXlUb7Y
0mxncvdV6YEXks19vvzGCH8mzjLk9/BuOpUmxU5oNfmxSublwQkqDFYGlK7pH5ZXqgyXmxpxIzq9
wH+IwYEkn488DpYtFqS0Dpk7FAZcOqyBG4fgloAoj69M8+JqYpqrWjxnhw1Hqfd8MM6spmAay4Mv
LesHwAPjJCVu1p1tTrsA7ubNDIn6yqCvzhB0J1p4oG6I/M4HFaNFDx+DrINPArXTTXj7XRuYp7It
+n+9BZkfz1NAI4eSI+Dd86FqDAirxAzkwdJTNxyG8QfafONXW3rJP/a2PJo9yMutktYewdxWQwVy
Slm1E5bSbap5twrn5fdQ5H+meer3IPdIPN6+kC43KICl9RXkxqWf5m4uJJjEGmzPnp6ONpW/vLhI
I2+JfTf0HZrToTlXloDDJlCVV47/8e3BL88jlF8ocjpB0Cpst4m30lwGPShEQlaj9I8px55ryQzu
Pb2K7yFP/h+G49QbkG5XNNgWFUO9Aq8toyoPi1zsB3uRKpw7GmtO4hXfJmQI9m9P7/JUULXjMwKM
ewlhN7tmjfDGtHWZnoR94w7ufKvXQ7zrhqENDWlod/VsXcNXvTYoidCKbgGlAOHofKtWhB8zUETe
zUG5B1UH/hGpm3kf0JE4SLsp7912TK7M9PIoWrgRIZnhAW0HjLs5iq2nAr+1ZQlWyCzeaa2PfAjb
ahfQTrlyh782P+RNSPVcCmig7M7nlwjPnMiWy8M0G+N9XZCFxWWFzmpa+T/RVJqAVF4VV75ADIDl
A6NANksLmDb9FskFNshbtMXB2zmZmvfJqqd9XFb/eaBR5g06gXgqoGVKKwPdsYeszIewrQLnp4/V
UbSgY/7j7a11eWzBtVFiWZXloBOshpB/V6GAdyW4JLOVg0pvnmoFOXWwyAQAuiNZ5ct070lL2wWN
8P/5U7PwSGAa0BfY2MFmU6ekKL7CDuSgt0XxZZTUURyzGW6yzL/mGnTBsfICSDzwMsiQKCCzr85n
6fTY85FWenhNecGJNMh7pIu0PK0i3qdydCwR5s3gH6bcgi/ixDCeCqP8Utb6NVjNxU3FL2EPBKuG
ClC+7TuOWJDXVs6IA7wOPKgx50803rP3SiZ4WFW2c+Xxvvi8AWS2laMIMoYocQsHKfPamhLLnbGG
m7sPAEfumwC8gSa79g7VgvjJbgbxc/BM7fT2vrqcJ0hjCikmaRj9WmdzkFlsvJLyRT90Q+PQ7Sf/
sZF5fucVyY+iNq8BZl8bzgBUQaDiU7jZNsAzVGDNJm+NQ4/WXNjASj5i0UGDaqK0Og6t9uvt6b2y
o0gzWVvw+DR53G0OlQX4AbvaYhx0yjBPdjDl7wZ8g49NShQcqnLswjhwSY/zonrOnVonTM28/WKX
6uvbP+VF2eYs26HrYYNsAFayph7bi7qp+Jm0UBe4PpWu3iW5kDIcZ14Jmh9jkpwa8Kv9k97mxjO0
EbByweSk047sq7eRba79A55Nqr2nUdgTM5fW8sX0uAr2XWwZS6h1+uRE+Ml0ALIVjJxQ1p3bRzVK
vhUq0TEmVHUCl+tfI4q1m7OSnFhk8o2tuCaaMX3pyMk4NCDPFeAqz/uMJ2XzlNneGmaU+T5DlmtX
uvM14Mp6H/y9pFiOwFIn0qZ3B3xmS0nElzkYcLBaomKyzChpfPc2b8fmCoxi+wKto6ySc3w90FIX
H25GycAWqb5EtWEuv3Iv+17PbvnYZ4H2QGeINm4qrmkFXTxA/xuUngM0KShkW637ybchJ4z2EiVE
8x1Nw9ECLep3u9lOzE+GQG6tbCFHRmDXso9NH/jhEqj6EdtecRTZ2F25KF5dBEIo4m/eYGSlzq9m
e3ZRrwoyHQRFzb3rvVjjsl4KBIWPDEU1WscOeMuVzXVBbGQdqJUjB0/MSkbrbsIbp4oFHdl+iTTs
JcPYqoKjJorgU203ye+8A8yRt4ghyFGfj7CAa8rwXXJTmmSZiBSpR0Bp3SGIwRXbXl2dUFsEPFb1
5fOcYLaRlH565b28EMJdf/GL+RvXNM/11kEsb+SMGjywQmH33r1r0SZPkPNDZk1LoJ+4woOZUQY6
Mg7pdBB24e5wdvX2nplrnwB5EuD0+bXy4wVTYf1VK/QRpB9XEBfi+fczNNTh6sRc0Yz99N0s5Yhf
ixqDL9PS+LdNFmv6DsFWI9ml2kBF0UYJRgurVh9uZqqh9D9J17Fg0jX9nYYi4ZfWzawnKoTZGNYO
QJDD29flNsJcfy9Hm1yPJJoIfvPdR/i2dT8WCqRfJp8QBs9uB5xUdoPrXgtmL4oVL2PB1UIlYOUp
vHzRv1p8U+kStZWARrIi877w8mvvNQ1YVlKOw88u0e0Q0FbO9m6zvdI8eVgGt43+fb6kmyuAaQ05
tpQaN5FcXD2avY21/E7rFHhLbASfjF7aV73e1iLE5tpcAyxqX+tTBF3gfC8IUmeI0Fyb1jLQX5Mq
jTTqCifwCRh34WaEv0JTeDecNvNYAQkOi3lWXdha8fT+7WlvAwKWfpVEW5lyIPAuAoIxQJyySbol
qujERCLvl12S2/WtrkuFAOZiXckmXphn27kbtC/ItKFJgFc4n7uG3ljMeAsWGnF3Y04gvh+dZpY0
3GCHDqEvY6CHpSaJ9Yd6yN0oAVz/Y3DgFob2ag+4L6xcoEkSa+rnmGtIp9RDihqpZy3aceamwWRM
2OI7Ntj2+6ScK/ZL0vY3jts705Vb+bXlA0zIvqWSybW8yeYTJQMH0SBqerIqaTwX2rskqTQuHLky
XWP78e3P9corQEkaJAsER4KpbbiIqn+e5E2jIjfu5sgo02KvzR5GGl1XIWqufRuSPL8yx4ubgAIM
kakLuoBAHFmh8y/WLQlgMRR9sBa0/btxqaAF+kWC+Ix5zZj1YnrrUGtV2KFNQ+q3iYa7ZJmWWPMZ
ypTaPdYe0zGrawWbzXHRY2vc/dLI/sqavjo/8irA4Dx0kIfO5xdjH21bBZ5pdJK7H0BI0p0UOnq6
qyT625/vIl5ifmjqrRBUUPh8xvOhRM72nxHS2nmN2zznEE4iNwMpd+3RfnUcm42ylnlWqc/zcVoM
gFDbhdBZxfFySzWEwkvw/zg7sx23jWANPxEB7sstSUkjzYy38RL7hojjmPu+8+nP13MOcCyKEDFB
ECSAkbS62V1dXfUvLKyfLnHwWQvSwkMcpfphDvnwPlJm4Gy4qHmFmSObEnSW8Q8ZsX5MEWzZWYGb
A4MVO1QpcNaUErilV2lMo9ajGuBoQ/lQc154/00HyDgz/M/ZOQ2IIu3U4zc+Luhi28QySKfRuGYe
DXg0mTFWon5dWtYRKARAEGx6vHBx9j7u1tTYtK/T44iuo3oaJzOoBc4JjtxA5ROAnG0YVV5Xttmp
mhVpZym3psZTXUiCwG8Hen/9kSGTpZkBs8LvaUy+RDnmdoVV1Y+9Ze9VfkUYuwrafDW0V5gTDACa
wququk3HXtYXMIGI3syxPyZ1jkz5pP3ksGhPLT4t7xC8GqRjLRnJQU67zr9/cMTBX/8ApknIg1sI
umYVGMpODqygwBjdtOrpGfyV9L5o8vpBeHi+W+YpvowowEU0BKf8eH/o28yNyVOBUURFiuO01hPi
WVt2igmTdUy6sjyYep8MJxgleGeTdAcPtcyz60JRgtZuhPyTdQr0fMR1GUyu/jtdivpoKcj0P9dL
pn+pZ2qzbrsg0x+izojkKaSgnYi9EUavfvHqc4V5IYUNz3wf25n2xTLn4Qz7LYELq4PYQZT6ZdDJ
yu+v09agdJo4aLwW2JTiePyRxJlWMiU8gEt/cIL499w0SHIpKSo8eTu+B3fXH0MgDIf7g94+0/g4
bEsaywRViDyreILEA1VBKS/9qFac6HvsoN1KahAGxWlZFMiVQQLo0q+aQT9nUZv+aBejiw8w36fp
w9IEqGHZ0NVe7v+sre3KGpDeiMcTdIPrtSizBMRpRE4zjLl1xNRvOtgDcoRqqqkfU0zRga7Xen60
q2zPincrCgGPID3A5Y/behX6lSSWqZ1kFY5hWoe+oYzgDKtvfLWpf+MHW//95qkKE3U+uo3Iyg1a
pMbgK4uARfttWqt+a+sJmsJl4GHNKR/yKfpVylryF2qNez4CGxOlj4HgD2UHITmyCn/I7cSJQTHW
z0P89xS9y899lva+Kkn6KVR2s/aNO9Xk+hY5AhQh/rr+pqOl10EZhCzsaKbqsbeNIjojvbIroyK+
0CrWIR1BxiV6psAOVgNVKMUE9kgvNtAEvmyZE/M09EH7NDbtiITNJJ1qqUq9IKKN6o5F3z2bU48K
QBHmpktlInJHRU0+3v/OG8cbNIR4EvIP9vTqzZLMDvJ6vYLsITSAd73apZ4EcOKhaIL2E+g67alJ
yi/3x9xaclIASGWiucIdt1ryJc3UQo55Goz41WRhZj5bUlTv9MpvNhKAINwo6DJSn2SQ1ShxQk1O
otnCShexBz4SN9ighLA69fKlBze0c5dtjUdUEHL9mClQ2LqelVWprSoPlu2V+KeL0qNzokFpPst2
UXt1PO4ihMWnudpQTFDw99hTgFJBHl0PuNAzsNRJZUBVgmsjZZH1D4iPKTy0eL/GfoVYw3vQSNiU
GkuF6rIaouAVwZNQkeaOW+jDgEBOSak22kHCTNYzM2LM0Yj7qDhOjh3Pbq0hQe3OlRyB5hvl4YSP
aeu4UmhVe+oXNzuR6fAWQawDjoKir2v1Gur5RVHltmcbEqQ0FdgqMjpQEQ/FXKknBRHKo2a8WfUO
+SiN/IP6AA0gwtUq3sh0umZkL22PGxxFo3oy8R3rCm3xgYc5/tTODhWvas+7/OYMiGGRvTNIBgDZ
r8NOPssIfxsMqwujsQc7sTCfwH8+3FPE3hoIxQ4KfTiAcamubtJK4iVdS7kDSRlwuN6Z46eyNPKv
94/01uanwyIMnYlvLOj1XhzNUpOzeQZ9r1rdJ2XENq3ssxI1iFg+dzXyVPfHu0mS6ZoJDj4bn14S
Xczr8ZqoH+CH5bCuipS6X1+05VOHZLHilmrZ/Lw/2MbOJIiwdq+701lLbYxwdOIk5fIzwBE+K9r8
e9HGxNWrtD87RZY/ZWzenVxvY0GFgjk+noBseFWtoteMhhkvDcPxSnuA0jbVJujEieCMs+bPZVB3
8fgb0YR7XvRlaTsI3ub1ik5GWi0lcApvQeMJiHie41zBS7nuc54+KdL1YSZFh66hMD81Vg2Jd3FO
5tgMD6gV7il+bE6fLEv8HKL3GpOCxFBQ9moUCBBFf8oHMqtRFFjzyPqLxDo+3v/CN4kd20nkVjZ0
CxVCp9hufyS5FqYd2RIRSqUiMNQLSa/1LnXG4SmB1ftz0Rf5oW41G58Rpdd2xt7aXVAgdcxgRRqy
Tip1okw3WBBXkgBbYwPd5Kc6hidX5E370ufJ+Anz30l378/4tS22uj2IeBALyLNAtcmruNdSycfX
LAu8ogmN+RHVmLT/DpAeYey+lKa29GC3zsgK2E720cbVb/DGQen+kZYWo9xWl6wJ2h8kypNtCetE
dQrsT0Ggjo0X8xTBqyWi7ew6XdjVHjYqTu6ztrDw6mCK1J9LLkefkwErCsp8JiLR+mAiiasj3HOo
zBK1XgRvneIxlaYmg6AZRtI5bKRGe0SWbHgoYrkc3abN8y9mYKDaPWt2kO00qG5fIaI3LxokQDLw
c30Fy/+xLWY5iNsymdCVamYTeQ0EFX+bQZlfapC1fqsu+Q90aFDd6p3qrCxJ6yaVM75kEi0SNwvn
as/lY+NY0MuHUU2OgQDJDfKmt1EAaSfVi4Oi/7bUoykux2R4TBAfFjLIYbhTaLkpEVBq+j9MMSki
3OPrk1EXVV2OTkLGMLW61y90VYFzK6c5B/joDlJHyTepaliUZCINxbYY5uv9rboxaZ4CZKdkzTg1
r83NQRNIFPIa1Rvn0YJ80xUtrrWZ7ByQku7fSWiA5G+tHWIryXRRexNdQiAL17Mu8U2hvVtpXpmU
y9Oo17mLb0UGq7Nfzm+dHbB16r4MglPbjYuBGqk9Lw4ajlky8t6Ri/lo9cnPxE7ig6okb9WoIqBC
kCfW4dGpk6iuwrwpjbIW87cHiBMhhmmITpWdlV9nherz/Znd3tE8p0hQ/xeqirPg9SLOg9qEZWWq
mM5YTupOZdz/7PvCtI60i6D03B/tdqMyGjooNOK4Lugsr0az5lgZ80gjfUztRzvFcNiFpzTHboos
62mJI6f1u1SCxqukVflTzUZp79a6zbUErBypc7ov+HWuHzZOo1t9qI+gb6tGflyyRXth1/Q7M709
DyCekaIDBQy/AiHK65mOBvajVQZVL5lK5KPMOdD8VINiXFAD+rI4RN37S3uD9hCbRmgeaKJhCEVl
NaLc1MhaxTnknsqxy6Myqf2h61v7YqDQ/gEcAQyqzExzr86H+ltA2wEphCL4Hma1+uH+b9naVBAG
UVWhc8ajbrV/27kb6mmEg9WZEU6KZR49xJ0pn4RXws46bwyloPHES92EgEW6eb3O06xpkgVFxAsS
JXuvJ/YLT+TgqQ2nz/fndNvahodASKfagh4CndJVkMWUDVekpNE9a2qKTxS+qs8BCVCFxaBdNa5R
lPH0kNZhO7lT3Fg4ibcQilx1se2U9k1dmq5hwoP1lBr6/NuPsXBDJTmkKK3S4LteBluV5DYbgJRn
NrUZr6/64AFRiHxE0kEt/Z2lEHntdVoiNhmvBOAQuPjc1CMMxEq6tte8HAMRDYGGSukX/JiUJfpk
p1A3vDQJm+9T5lCHR+ln/De3aQouOv+dJ+tjGe5tfvGZ17+Izy+EoOEY8nWu5y+uHjlvEhm7uyg7
oGyg/erxxDjiZCT908FTbmE55Lg4AEaIsaYo5OO8dO3OwmyEN1D1RGzePSAO1oqIUbEIccgQHaAq
mA6tM6v+jGLDr4ln5HkpqqR2Q0eKI9KOIftOi3TvSrwRNSIIiEwINB3ATfjeq00ao70pBVYue0GR
jRdZ75LHLJGbLwZexBeqk3hg5VPpRfVCCphJofpjkOXyIZvi4VQ0bfYC4qb8MZZydjFKI/n3/sbZ
CL1o17NNqXnwLFwDC20didK8TGXPrDB/0lAKRyWkMaMdBdZbTIPQ5QQtwlsXeiSUgOvdMNtBWc8h
jmBVrZpo7Y0gFpoOjoUbTlUNm1SfPle83FShACG/TxYId4i0hjup6cYdQHcI9y6hFirqtNc/YzT1
wbLiRiYZy6PPahrX33Q1jr9CXTYfJ3CkO6dAJDyrQwD1QmhEcetwza5uVwV9G6eysQwxUBh4X9hW
eOjHLL+ozlidO60BP0XT8Xz/m25uOQhlnD4wlGj7iF/1R/49Mptq4cXkmdx4f4um1KUas/lzo8f5
wxQnRQZxNwh+m+bc/JULFSsg9sJ0hfe5/E4PJxMZxVDOvSW1u49jXmKMdP8nbq4LxTdqEaYADIht
+ccvLBd6P1wdircUTXRWW/Q4tSqILrDW0OiDc11/tPSl2dnsW1+fHUgvCvg2kXJVHIhTpx/TIle8
QS1DLGHrOf5IwoPXx5Sbce2pw4BUzP2Zbh0w4ICCvWHy+Hhtp/0xU6m15EqvZ8WTZ315wSfuK96X
4/f7g2xcueTB/z/IKsakmD9UE50ob25gNflwzBYE+JywyBGx7Kb/soygV/Fpo/dJ8fH64wVLw81f
4CyFQqyWH3gJ9uOBQzB7+ljT8GqjPX188fvXx0hIkVkGORAJopj/n4u46IpUVDEpcazm56rHEHFK
W+PYY6RzxpnoF3WP6lIAvn54+8JCoYBRRJUDlMJqYKdLltRq0S4ArgspU9MN9EWb4R2ctnZno2zO
kcPAJSWcINfanAmwBckk/HutE07NdyVXgvFpSvCEptVbaMhVofZ0DDXcpDxVmcK3GkKLe4pDQcDg
VIL7WO2hpIyzMbJ5saqIUh3DGUmERl6KDzWCKIf7q7qVuDFDgA/AS7gR1op2FY2sEn8l1VtMc5oe
caYdp/cIq42hhzACi4zNOJjiQk4b6XmIR717zLNZlT5kHdIeblcpjXW0uqj/GskEtZ3gtBUmUO2l
f0p3m6f7KkwEJjbJISqdnhrC7qqUGD+PJWqfcBX6Bfts2Xk0b8VCwbRClAe3XgSsrzd31wMAMSZq
WOhSQzvMta8D9msPQZ9lJ3usLT/Qo25nX289TSgS0vzgI/DQdFZzLCwj1gaFsFQsTV98s9MpuuiN
U08HvJ0yGsJ5WdO5XKTe7eNC0i5jm46FK0XgBV2eylG5tyc2AiUvUdCOPOl5/q7JWMAAlJKdJ3uR
NJXSSQ4NpTuCM67Tv3hpLOUpjHjb+F2lLeMpCmP4aKT2CcszZPpfiZKrA49zgMquPGHEA/JcCfc2
7tZvFDtWeKjAw1nTSDtVynkutzJ1vFqhZhOoxyyz5+P94yGCyira8X9HkhTRAczZX5H7f0Q7+p39
gAs7Dpw8K85TuRhf877/KCe1dHrrSARVdoDoy+PTtL6GHSdomi6sTHj8Y36KQxtFDirlfyf1ULzc
H+p2lzMU7Sk+oxhxfQ9GRRxqrdaaXm7JiBvHknxkM+GWIMEAmCVlPE7GPO2s5Oag4PREtw8421rk
oF50C84i9nBcSR0FDJNKPDUA++ggNP0U5/p0dmpZ3Ynkt/FDtD1UQgE1NvDN4lf98f0yLGQ0tbYw
pYuhg3L/oo0yycYJ4Z38ZJVY2d1f2o3kGl4oLXgB11NEa+d6QJSkxj6lwOM187x8ifKK7jfQq+wF
+m97AMobPCuI7x2SRtWeg8maP7flvHdV3lh7CCQfBXFhmyOqgOuHToTp44hcnEl2VSlWiu6VUJEK
k2lAfAWide0qaqddwt6afnRlpL7PFqG0ZQQQfFw1MevfcmnaP4wiqTp0wsf6G0oGaF5GxjSXbjtI
06+6tmvn6GS6fYl1o9EucD2kL/dXUyzW9eljGpRMWU4grDf9aCWa9U5DB8uzlHqUT2auxDbGfWpJ
UT7CFA/I9TQde0JYekh7LS69khqFvpPD30YaCgc0HyltoKSMpsr1J21Us5UDDfKemjQwGo0k/tgi
v7GzU28jjXgZQzEXUDYKFatRFrwhK2mxdU+eRqX8VA9VJvm6cF2uFh7UO5fO5mhUwXh2CdEWY7VN
sR3t09B0dE+r+kq75KaiF8+LiiyRZ5ktkoH3P+TWcBSh0B5AUVWIwF0v4SJPgm2FucfSxfYP006K
Qx9E8V+lil/1/aE2vhagCWGfDHOaOLoqeXXYvQnPCYtXdBP9oyCr97UK4508YSOsMAgrh247jxdt
FVaAAttgHBlkkStJwyGhTI8U9SKYNlOzmOcccYcdE4+tyHI15iopdFTgIPZQWJhmQGaaZKyS0A6a
jh3c909UNsOXZVbsBFvIcTolUyQ/Du00fru/uhsf8upHrPaNETSLPsycyBndyIMl8N5jHDUfbQAc
b9+idDQhyoDIZ8ussSEg+dqcmqLtQSShczKw6BdpqQlQ0rTsFQc2kjCQPNSFRMojHoir1a1oG1ZO
VtmeIg2ZdqqiTPugG+2inRwlr1PfiVVUXs0uXcYHqxmbr+GcOguOMOF4Bu8a5DtNq62FpjbMLmai
dI5WOwz3QL2hR802TlvzF2TM/G8e8NPgJpo67j2MtwbjrPAKB0xLjWQ12EALv4DjwGAZ0jFNWNuf
yR+aB9We+x0669ZQeOExDA9TLqfVOuthHCeDklieMluS4iM1YI9uHTXh7EeF6vx1f7u+1rJWNwgf
kysEOQ8orOtlzEvqHbbDQbVDVce5dBz7zqu7uI9dNcvUl3iJZ6rQJkHdheFSnIZGowJTAJDMuiH6
6ES6err/m7ZWAG9GsknIBNCuRGz5IyVZUDAMIwR5Idbo/Zc8bAavoqcOa9pQdobaioUoS7HUbGnd
WbOXbCT944xSqBcnY/Mjocp+qZA5i3aiu9geq0Wm+C+6rLwjwbqutk9gzThMFgBkIsPAMhvHY/kX
0rsoEXWSprmNlMs/Euy6dyL9RnaAtCDoBR5qorS2ulT0UptzkgHbGyvdLlByiOpjRHapH/GtW0J3
ns18OahyFX7uminDg3vsLGXnR2ylWsQMBwIdVGnBk77+nI5t51Wg1Y4X2E5nX+ZBUha/sYDyuqDX
pE+RlOexN5lWiOsyAJXQLW0lpvU+KsM7eVyWf+csK78DgWUBe1PBylnvLSt0Mc/VWs+WW9RYrTmp
zlIdjaBXtArnXLsbu+TtR9MgbRW6OMK0ct0lKbqwUZUePFflzFg2OSMWEZm8/GpJd7++9QzgOMJI
IDfodJJVXS9aO2pTOQRd5NMp6J6sGGkY9AyzA+5wxc7mvL2qGcomqMFlR1Fl/QJQOiut5rCJfGPo
61NqClVlWytO6YzRMICNPSzM7fGGlitSboqmYL/XOByJl5UDMFbyqgAee1dknV8ZlfFk98ke4Ol2
KGGNKQxneTEiiSCO/x+RpF7iIms72BuSphaUjVMufypV77Sqc968NxiKggBcefGaWoPVnGmwMS2b
6JGWoFuaqu/dZMH6obW18vjWvcFQYiDWENzGGjcfDFqNhgjeuWZgBseM4oeHjp18UCtEx+4Pdbs3
EJt7fQJDR6Inol0vYNLDd0yiVPJUNUPsLnGM+RBLwQx6yXqfy/rv+8PdxkmGE5uCXqkNyVK9Hi6k
0DYDlA544pcBUg6I+GE3l80/pzJ/P4dtvtNovhGo5cUrY3hGnkptH47RKjbJKB+jYwbEcEmJYS4t
HTRLE6R/88e0kDvRlYwg/8Jfa5ze7TpD/m4jxhq7uZyo/yZWmTw7bWPUcKBw7XlHM2NUT+ihYdnj
LmWNL879BdrIcbmPefGBCBDtynVXICCD7WnFSN4UlOaLidHIS0rj2K17zAr5eYMfOlb5YCbaRUU7
+TmMES69/xtubxVBGkCLiCuT9/MayxbNxqhT1kKkeDQxrSwFZj2q1WPS5CX1t0o9W1WQHFDlTtAl
glN1f/iNhpFISbhFhSk5j6XVZWpFTjECQEXAP+WecB1IOl6CZP4vVZOwg0C7tXVzmJbfo1lpPkX6
Eh+pJQ+/8BtowL1r/cmIFOdYZsMQHBIHk737P3BrE4P2pfZP+BbUiutN/FoLTGSL+FY79kFPg5QH
iRJhYxT1J4QmZl9p82ZnUPE/vc4w6NopKIjzWTiw615hFrcNVuJIJfO8M74FVVlyJTaDr1ZW58+U
JM99HM9eIg3RDgR/K8YK9Qrka2mR3Ti11nCCQYpmyMgqCtoGiWr5Th7YF80o9qo2GysreuPkxuhv
id13vbJSpMbFrLOycJ1JD60xXYCKSZruKcoU+Pjkpj79v722/NahY1jSQ2iZFv9c7TiMnGP+5sYK
VWu2v8dV2fm0Sntf7mc5OWRqFv5GUccJjqOOWhUUccNxo6nYk3PaWGp+B+JjHDoqBWsK6oLADbRR
iKczfomhZ9gDuH10HvtTqgx7WKuN0A8SAEUuGjy0A9cXWtlaStD3eeg7WW+h+6CW0acwlMvZXbIp
uOitYey8RbamJ+IaB1vAZNdNnaFU5bpsiP61MwLIkbLyr1wGGYxmRfft/hndHEoYn3C3iRxrdUYp
JPehA/zGk3Rezplu5Q9JG+PVMSEZ+h+GogEppLAE0Hl1pwXtWCGApQVeOCUOCqk66hp5HhaRKyXm
3n29NS/aQNjaI4TEKoo//yPhgene5djHBp6uh0PvF84oNyfEl7FRzO28G3Zi8dZw3J5oL9EDUNkr
18OlWs0XG6XAU/F6e47MMfXKDCVyUnMt3FnHrbsak0a+FW99YLHreydWkefp25jkQB+q5jEw4vZF
j9Pkm1Ypxe8lSOsW7Z5afxfLsSUfedEkHya9MPAoG5fpnx6zg4B4GE7IqpPIYCdjaun7Hjn6X/e/
uCKmvQrGtIUQvkeIiztAX1XYoJjMEYok4ujkFeIGmQ1BWwqq7pDUlv6J7LFX3HCJqvdVLUezP6PN
eJB6NI3joO3fGTF6l2BKgIpKfa2NOx9t4/4WL37xIAMbSsJ//dHCFu2zYjZIH0NLAmWUWk+wLxy3
kUftQO1V97Vywv+5HlrDzVooK/eXZyOwQMVFjo1zzvqsSQhhnI+OnoAmxEO0Pza9NIC752oMpukd
pJW9KtnmcEKrAwYgjMP186YxZorGDkETC+OLamSFh2k4aVKbjSdlkg/3J7dRJqMYJwbCygMM7voi
zhdZbUcZi8Sk6+JjQ/HuAOMiOjsT5gW1llYFNghG/3kZsupbaDnFOWoH89wMi7XzItnYhSA6EQim
Ng/c8AbV3apDjxi15GmDulyEIS5qtXr7cH/CG7uJ2gLhmuSZ47mWKyD/kZwwUCO/x9/xIV2i8IOU
jM6FR33l5eAVjx1Hx507dMRipX+raQMJPJKcZD3ilqI3v9rMhSb1tjYD+cEdUTnm+HVgOa2gM9dE
um/UhuzaqI/snKCNsAeHjGb7K0iOaV+foE6ZhLYPL+ZaCawD0NTUx0jPOgTjftS7RSZyc8DfF+R9
Tsu6QtUQuh1OYuQrS7PEHqAT86tej9Ol0eXooDrp9KRP8eIiWUw1YkwhVXRhvCf9sDFjCg3o14PN
B6K/Lv7GrVOj42eGfryMyqkrSSqp12Q/e5K1vTgv3pSr6KkLgQ2wMwAN5LWydYxFlAWcIEJmIivP
FU3sz40pdaciTrOHIW/rv7K0c8R9WmBdDq33rDcVPJXMCP7ua4jSUwfZZefRsxFFYNIIkIX4SdTw
rj95A8JC1xLQG5IT/9ZaYC1aGNkHMx+SU+m0006M3Fpv3ji8TakEw0lZlX+WWgd/Wal4tkwFfecR
WxLis0j6Ivqy/2FuVFqBfFFupjO0GoxSbouSfM9gZSvzep2cJydL7HNZGAr+M1q37Ay4dUFSjwHe
btBgIzat0i9rVLN4QdzDXypZPQ2dZp0siLV+YAQnfIneA8WF+e4ojdsq+nyqcCV93zaD4reIs10S
DQXLIayCw/1QtrXovGOgS9FMJQtdXdsJDquznWqxX8olOpm59KnX4Yy3fRDufF4xv/UWR7eY/AzH
GZDz4gj8kaZRyJQXyyCAUAZ/b0Zd/rPDAdjVrLJ7cgrF/GhY8P8dS8p2Ch4bU6RdQtENghFffH2O
A8nUgyAoQl8qEMabpoWEtI3h4WvDf8gNgbiAjqGUI7jZq9UE7+T0XVWHfjkUy8nAuf3RjKBMpW2x
JyewcdNRDdM4lq/9xnXDYA5Q5c/FrOxQCZ61KNSey3KJTm/eHuh2C9FEyi9AclcTgq0VZbUxh34R
DyFeVU3v1IdkxJu+jeW9xsRGvOFI8vlZQRoT62RXGzrgQTFZC8Vy48nJB26zuZhiN66dofEDSe++
35/e1ojkC+DtOdVEntX00mLK1UIjxM91GZzsDnl3e7EXNzK18BHE0h7hZGs8HnoobQgLGnyNr89A
E8rLUFtG6Ld1jfiuZQyehmiqFy2R/SVt7fg/fD7xcEAIASYWdIvr8RZEfYK21EPfHElx04ASjDlj
aI8V2B6dYOuUsVGE3oSFXOt6pxQ1BoeDLmy86mrx46BsPCuPjY8BN9PbUxE2yavhLjELNvH1rKyl
g+1VaBmKxurihkEvPcghRhARnj5vL/RQX2IwYS8DymM1VB3HjlUg7urPY92+19TcvGB5Oz4li7TH
Z99YQFoRJu9YmAhcTKv7Ia/tHFh/nPpqVCFZkHZIMel1U9RuOgzTzhKK370KxoL1IbxzKXjc4Du1
obcXi2acnxpy/RU8Tf3YhruSJ1tFJITK4BtCMCe/We938FS96NOnfgu59EQG+TkyAvlhXGycsSC0
u1ajCKXOuYd6nVQPUWO91dWQZBnyoaDQiQOgrM0Ua75p5SQjy2paFRZB9q8+iPPPCIF253JKgp0N
s3XN01KlWMxwPPnW2OuJ/kemKTWtMgXpDzQzivoxA5tw6c1g9KfAyZ87KosPUldYh16P6/fAGIuX
FgzgU1joeuyVea39rRtj/M/9YLfxzanm4fwEVoOC3voeVGikN1peJv4SDzKwSAmKS5Tu0Wk2rnn2
E611UPxIXqz7hcFMKtVjYsInn234e5KMX6bK0wRb3SU1T9NomY9SP6IKHseVuZNlbRwiimhEBR5I
1IXXSQaslBmQRpr5WTYn/xaWFD6FY21eYrvYqaZtzZN+PcAvygl0bVZXh9pbQ8HHBgNSNOaF10l6
JiuQD1TvtcOIgv8T4szJiXRAf7j/HTcuEW5i+jcKpRbRFLsOf30byZWRMEeaqPHvzjDawzhrA07E
Rt0+9Pm4B0Lbmiq1Z0o7zABCv/jzPzK3LlpMuE+ArNNeHo40nQe3TWLdhTYWHdOktj8Gw1K5qh6W
H//DVCHMKeSnIKrWkHuePDEqPSyyjlCFi5j1+KW15x+zPE0nu3Cs8/3htnYPxQNa0LywBZVhNdEZ
1JGeTEgUDEbx19QYoadMKNzKUaf+vj/U1kcUnt4kHSLXWcuKVgX6gcUiZ746FiY8t0L5u+iy/MOg
0LnVzMzZAYrdHn4qbBRpIHdR0Ocmu55a3CxNO6QSZojxknp47ZTv2mHZk/u8XcDrUVb5Bl53aVFm
KCI0aqZ8GYqCCptSdB+mkZbBWxeQEAPQjpuFD8Wj+XpCitTMbZQtArkaWS9It/7AA9h8cADOP2bF
sAcZFu/B6wtTQAVowfCGA6e8LiDqo6HUqRwWvi2sM0qeqq2bQpR7J09Lg/oM7sauMfKCsyYMIrnX
0rjZiW23W4af4FAhAEQAtvP1sv3jGFYBJkAy8kQ+IDu7RT1Vrz4bU9tfAoQEThkqOW9WbMQ0Rwh3
iN4LjJP19T0UehTgllv4Mn21Q1rFymmxI4dWlL4nx7C1cxgMV2Ua7uA/xOT/mFyrVw1VnrrwEcDp
6DrTrHiG/df0LiL3zg7ZceswoLggnjVI6POEuh4MGFpnh86IQqIO+5Z+UOFixBrvpQLiCljvGeFl
BdwU2siN1FyKtiL6QSiBxXWrU6EyBzczB5NG9aL6iTY5x3lWs0OldvPJjgJQBoEa/Hv/mNzGbm4B
+ngAJyhX3qpAWWlkl7aa+0M5OK428qYqwKGcsa5PvECf5jObfvblOR92SrFb21WoY5Ng8foAP3S9
yLjLL1ZQEQu61J7fGcn8OzPUIQcciUYypijj4f5MxdtpvdpoMdBuItvkaby6kJMMmHQoM55sLb9G
ZdF7tyzG4mmKOstDmbly+6iLduiqW8srsC+v9ndwqFeDlgik1FkXF76j0xFqA9IpVBkQfcmNFCCH
kp7S2Im/KlIfvr0KbKFbIISHUaYSRdnr9S3iqqM9hFKsVPWRp0lF+26OcAvqUKvys8IoPdNM5p0H
80apn8uYnjs9EbYUVdHrUaXCrszBQTWTEi2qTYUjZboXZ6b2gxARdoewwxv9LCEl2rmNFUw5qJGh
ARI9CPXVdlTfjqziBwGKAIdEfkL34foHFSSBfSKj87cYjeLWqbVckNhHP0vtgt/3d9jm5B18yhE4
o4p3gyI3qrA1dDxPcG41R79K8rRyI7QTKteqGy5UIx6eyjFavgF6Jwvj5Th8nI2wP9V64ng7P2Yj
uogODzefQw8CV9LriefNBOVNE+LWbWWdIKtnXuhU3wbxSyYliB9sbKbJvO38bKCE4gdd2B7f/htw
PeJnvPqvInF3/RuIY7kUpLzEQ9Iy+bmOjPFZt2fH4KxZ/b9dHMgfDBLE5kky4+hrpRMTTmSvZbRz
N25cz7R/hecGCwJNYrUYUyLNOK+Hqb8obXXpR9V+SJV8vBQlkDFJC7RL2Q2ZhxxE/2WCwrwTBkQs
u449wgpAKEQjuEe7YDX8HOtKXQ1IXS1z3noq5n3epEmRO/RS499f89sw98o3oS+CqxOqdOLP/7wo
s76aYrxpPZB9DgRfpfo6VOnso6+enyWcVb7pkylnb99tFFyQyYAfzXOaf70etisbZcJYwcHTpFMf
Wmg/fqq3xTO8rtHHBpWQs5jqC9SLh3m0y0dlavOd33DzjVlYUzS9uNEAabwKf/0xcylr26zTcLmf
lRjgVxqDFEUroMygUg2S5Sr2YnyKyjnu8MlupuJAgTQ7v3H1+Q00kWks8jzgobn60KME5kGdSvQb
AyO8pHNXniy9Tg5RIlkfxz7DznnetT29uUlfB6VrijCCkCBcPUtape3CoaoQOZTKCkGUqH8IKr0/
tHP+TQqD4XR/jrfkXzGeEOGBcQjSYZ1aQ9weNDSYR5Q3c+drmZnVpXGi9lIty+xrKEU9dI45XrjI
rQ9NnwQfcSw1HvrO6Z/KSdZ+1GE3Gzsf/+aiFQU/oG800EU+sQYtpmOXosTYjEBNJftYlJWKB3zR
eXqTTa7hpKOXWgiWqQOGqfeX4+Zsi5GRhnitm5BEr3a+gT+n09O/97rMCQ91Uzc+rPrEm61mD2W4
OUlRQRW+OWLM60OW07/VMcQbPMtspHdIM8puGSfKQxLF7alEPO/QqHXjyvRid3LVzZEZUryzyb7X
6jSOuRSSUzFJ2xhg9DVTrTwXoLl+zirE3lKxm4/YTSIjirydtpONby2w+LYgCOi2cpNczzoocK4X
coDesCBgdSpjTfsnpO6aHtvRyXaurJvwyVuR+wFzL9g8oAdXBxjBhaloJ9gVAPTz0zJEICVjHHBf
xrEdT6WWo2sx97hZ3t9Em8OSMvDEoYd+o7SJ1rvmNFM6QK7Nl1OgjeaDWky4riZLfHBeDVXyuNnZ
uRsfFc1HdIKBCoCMWgdM4Ni870z0Ddu0SfBFbnof+3fNrSFs+eQqwS/NGsNztyR7IrAbnxRqCaK3
ryIuMMavPyn9a2WAVYDYbSEX51np0ve2Nmb/KpWi7uzcjeBImZXrEEaLaOGszkw611pHEjp4ZGbI
1gwkHthhVO1T1mv6c1GGzZe3f0o0danHknYK5On13FQ1RCqnrQcMLCP9ECZzds40B5UNuWgOcRMg
JjjFxVuJX2zbVygClSkCxDokE45tBVT/4CVlNB0DFOguY9X+D2dntiO3kXXrJyLAebglM7OqpFJp
sEbfELblZjA4z8PT/1/oAAdKJpFEubsBAy1YkYxx77XXXit5Sy+4ODghe2tHqZTOHeRnKa5sgBWd
6XSdkRPSopD6kMpWf+dPbRGl/hD/uD+Vv+bqKm5Sn0V3mQuASi1zCxb3nYMJg5eMkSaN4f2gZXI+
TTwpTkS7ayBCNBfT9rLYxuCGjRbEP4JkzD7ldhBPIcYyw4sxNRlO0bFlLif0N/MPlmZqTlROuvDe
9HnnBSctj+3vweoV75DVSf5s0Oafo66nABAuoLOvZnoBkxKDcuLoBOWd2txmRtahKT0G3KSDtJ8H
q+8e+kYkH0tcFxRv+6isfmNTT3VKqS2rTaFO+pb+6BpLsloNEWcL1cHHwqP3xL9gWbkTyjyekjdr
P2U/PGZyfRzLoig+ymbJpxOYJnqbgxenH/wxLoLQMUsEP0BG++XbnM8zChcOKsfhOqzjH/loTAdB
887JheShmis5v9zEm5miTJq7ItbmiDyKbnTM4pKf7eA0/XuaHwcRilEWzkGecIP8MFnsa6BzUjhC
dvWbfoshDSzB2qkzcDWrl/pjEgR/92ZlHmzrvUFwXwUoV9oCQCDXgxTdmhp9ZxIxiHwIRWm79MaU
2fn+4dl5UgAjIZ9BNYBxtGWBrXXtp3qvEYoa4/rIko5P9torXYFkeVyLKogyEQQHT8rO5WBRVwGl
Uwa7ZAPXnybtpQ+KlTAsa9vyf+OyivUSa55FGQCVuIOYb+8LYbiheMM+IfjdgCv6uHaWTAj46zrN
G4h1dv2xR5zuW4soJO0ysr34beJ+vD+vO68mMC9Ucwq+iIluqViSFrypot8jmiu976OkdNOPckEY
csRPF/Wz3MmedTtL3+X9pB2s6d70QrGDW8gWB3jbbE+odKlRBlweqlh3HtpFTx4oRXSrahLUpoNH
ZW+fskFV/z30+pv+iVIPZghFYo68snR/sOamGerSPQIC9z5KmcXSugL3lr7t6z2zBkHTOtTLIwzr
FvyR6+7tOCMvgAwHio/3F29vLKUI71F+BXLcFtFnXmdaA2AeD0BPJ0fMhDudobfPMmu7/3AWlPA8
DxexjrcV9SiRlYR0iEFBayAsHrM9ooUC7JtFN+TBSdhZKbIxLm2KqooYuTl2w7ROKJRyEiwdbfKu
tmNatdr6YD/sXMjgeph40F6nOHHqV/x2OVp22VvFQmXWaAQFhqk2PIp6Tl+Eziiq5s2Su+5B7H8L
qeGoB1mXCBVxQyDqzSMActLwJPkj6mt1qp053fq/9DTZ71B4Wv6H5x78B0N2NSyIYC70E631xYPe
aJ0ZNl2FBNWr949Kfun/UDcrgeX1FIgigQlVkosgd+iGcl48SvZD9TChlHLw6TtbFWoVLx85F3j1
tlFZTrMpgTlG1WXiPjhd734ZGmnRy5blB0PtXGkOEJ1NwZHDDhvi+qtc2U5DO9iQjZATeTRHAxUh
w5leNM+c3ztrpj/6DZ4GyO9aH149n1SOlZYI3n9K6eN65LRnHmOLj3ScRbwkeW0RT6RTjfJ5YS0H
+ht7M0pCo9TmeTVQLbwebPDS1BoWb8ICtMu+ZJKOaF2znGdItPLp/nftHBUld0fUCiwDg2wzlN04
bq2P5kAPpTa9LJ1hXhzF7ezY4iernY6IYztPIeN5qpCEeix8zetPywKzC2rDQQi3HMZLAkIWamPz
xTWE9ejlwfxU6ocGWerobYJz7jXWjniJ5tQtNdTVdMRN03GIFsfOijChdteF9hK4LwlyH3VYWWPx
LeffdcOkbqrPpp9VRwaLO0sK2galg6NC26WndvZvV9IQxAbNdcxz4mTFP8LWsk+LHizvXAyjjyL3
vTkG9KL2SM3zVonWbR0/TWxBYofp+NNgzc55tZLxncQz+0QDEkkJrJKDm31vkn8fdLORekMaa+KS
AdVuOUbZ6i1P+ZrQdSwyD6dxmb7V3PJnQfarhOD+wxNGgZI6KBVlNGtuctlMdzqhRkf3xz5Vk1Ff
6MHXsHQtj2oFeytJTwacKNJm1dF3vZKtnSRgSczuLMbl0ShJvHJ6RE69dI3L/cP5q71lu3OV0Ba1
ZBj8NxEHfkBl28/2EHmj253XtpZvV82Ub1tDZH9WntWNYSCb5lMzmJEjh8ehLtwmLOw2pcMgdx5U
9E4Ivbo/cUlYJUn34PwlBvRW7//QvVuE/jjVD6T6LN3N4+fPq+lCtEYWbym1n94sZjMsM7351NW0
ZyNIYvxxf8CdRaCXgSuLhWBqtnEErO6yzyTHiW4xPCX9vHtXgClfvDZZv/2Hoeg8UpQhSjJbcwNr
Au9rR31A1rrVPlllBj8pWwrurWa0DjLJnfeNxwVePbNIhLTNuSkXNEXpQCJsfESqNYtCYMc5/zyU
UkMos6wfa9iOYTvjpHf/K3cCM0YmLFOqPOCXm8DMXDoAb2ceotxytUd8St0osIRxsE9ueZSQFQAV
FA0jUN246ur67RpsalKN1WZDa4VZvHHb7IPnNdN58hPtbCda/GkaAxnOOt1ISW2jAumVwcGLt7t1
lJOVEt5UEOr1TwgWy+6YCF4DnVNrJ7590nxyXPh8y+n+pO4OpTB+dDZosd4aZnWJ7jSO9NmlweI/
YjSQIe+ZGRdulVeTBtTEUj6nx0eJa28ZLr6e5GKlKBgFtRef0xG8qBdmgpRlP0Q9CTSy49VRo8tt
V+evUWEuo3uorCA3u2YVrl6I0hqiEcH1y1p42RlFwvXFR6jukS4Jb7nUld1cMl9aWCJWeQVbNh6f
Yz2fLpYpp4dRmxDt85JBnHP4FaeSqv+R3uzOe6gic1Vx4h8crOsVb1o/kUlucKq6ZHw/pIvkmaiC
N3TtyT/QaAxOLpXGx/trv/MeUuUjoyKC4zxtWRw2SgZQnNhm7TCPT3SEtD8yuS7v9HWVD+NQZE5o
xkP8LFsa/TUxmEeG33tfzSlTtHILoHP7Ts2yB9cRRD2WNvsPeefPb9uEJC+xkedpNHw4VlPLD7gy
e9eI2gdKIxKm9FYeJu3NzqzA56PRqfx3CV4m4ZBMR93te+cKzihwkbpJACivF3S2zRpRcS4ru2m6
s1GX5T9N0f0by6Y/yCRvFbYUu4p0g5KHUmzZ8uaHmD1D29wQ1V3sh+hOau/rsv/uun35YmpJSe3S
Nk96oi3IwJaQ6vWqw769sZ/LrBA/7u+p3e9W3D2FlFGA2YQe1TiJMTPV8+DE/cXqtb8RpB0/UwGp
DooRO5uHJ8hBqwOoFXLw5sgkoM9tVmkY0+Nl8rUrB+2pNGVnhyibr+/TtrI+2rHVv7p1gBAZhjsg
IP43iONsPnCVwTBWawOJHnzuTyNu/HB2evf9XMyHHel7n4jePExSAGeUBDYxi0DyP+YeJvMZdPtS
12L+gtwIyIQ5uYNqQfVOXlPiJj/1XY8pFqKIlyz1mid44eVDYFfLHPqllDZ8wgFJ49glCEu0SjtP
TjP/hy0P7Y3GNsV5J3VXX/Pbw1nnRlunU4BrsQCFzQORnnIZy2d3bF/dvaTyFO4LYK5fRfrNAzlr
SzVoTT3gVN4/5gH+yf0MAUcMdfrW9SrvYKvtXBkqz1VRARv7RperTVOtSBiS0gmzFnRucTbi3vx8
/+jsRKjQHZQAMURzqHWb9KRZJpwzB1yfe91c0AKeiuA5h9L+o557/0VqWfu/+wPunFUayUHwgAtA
LG54tnhVTktl9VGGYNyjbfefDU3DCiftjjTadj8NmJCmG7yYQVqut4Yt8rppJkaKnZUAkRazKE1i
VIVyfX4aZCkOXrY9qEtFiCoWBjXA+eF6wEXYiek1zCVllhiClC6+zQhcvrHsEWeHFnrNua3s9c88
neXbbIi1F40X+HHMmkF/PcxF/E/AqnqASMk2y9o1Uzvi+Yjo4dQ27/O4sE4NtvMidAc5/5ex4E0T
n9MvgVb/9WdDaLdIa5nnukhEEaEO4LzpKhQVQ0vL5k/3t8/e7QROAHAPcQUuunU92Ky1ubZSwYoq
5Jp+pNmQfW8gpnysaKzqT5O7LmVodkZw8MLsHcbAQCBeQQf0SW6W1vY6/mbH7qNijvGZ7bP4og2V
frn/cTuxkTJtg/7C51Ei2LzfVjp4btoyigz66RRPUg/puXPCeikcpCyN7Dnu8/R5qnCVjp3xCIvZ
H57qBBk8tcZtBqAlsxYjwMVdUNC7XM5OTWfaYp2tte+fVq9f3/SO1T8Ec6BRrLXjg/Nzu7QQLjk1
BOsQ7W4ERtppbmRvwynIjHX9MY+5f46R8ZOnag6Ah4vYm7RwrDz94Aq8vZHIePgfmDCRGVzb6y1V
+m5VlUJMESY8wDRLoX/o3PZ96+T69/vre9s7RnKFrjwtNghEgsFvwodFy2dLdmAkWNq2znlCZ+KD
kWLHGiIRl/3QW9d8iE1P+3NeZfmeWqb5JkileKuA8O+1MWrP9Lf5f5R6fCS/tzf51B/QJSUlUxjZ
9SRAJCmtzIsH4JKYTpxOx5CpxRO6wqqqExhI+k6YYlV/kPjebjkOM/Cqottxg2wNanscsD0bX7Ao
CLKiCavVXyCQd273A96h4UYIIcgHa6zHP8WKiOYls1Zcq+6vyu07wW9ACgqQjNvypkq2FtBrZw++
h6jG5qHT8/ElTfr6q0n1+jPFmlcLbSigk3+P1jm4dzTKX0/16onK9FOg3qkAesIAKTuJFgs06C3u
wZHa2dp8ESQPmF/sti1NZ0BM2Wtz/u6c5zhqxJhAavFdJJTKo+aV3aGQMKM7nvwOlP76qzTZl25j
AwfpgXipfOW4VARG+dY1h0O3wt2xuKYgBaFRTOhyPZY5enlS1qTXoCVG+3Z2pjp4rDLM6PWgXL6+
envQPqs6PqFBU7TdnAwhglQfAwarGywSYmG/SGuN05OYvOJkLFN2FOzfvjVo3gFpEWji48ljcP11
vAKphVkx4CYsjhc6EOXJqLkJ7n/WzoFXGx5uPVFmAEPjehS7zTSnn0kpFtSC55PwPTmFtWiyx2X2
gs+p25pnWcfVUc1/9+tciA3EJ8TtN4B/YroLRtdcNLHmT1GQVukDRA79iGq5t0e4YoHtuNTgPKrf
8VtioA+0yoAeA/JYLUzaDiJvMVkiSoHfTvencnco9behu6niv81QWZ3HcqIyFVm1joAd4llvinH8
xx5K/wAH3cEJEZGjUkLSzUkjYL/+Kg0VBwUkcln4XRO1dlf9rMrVP+WNnT1Vq+Y+2739KRkn42+Z
pus3TJOOGuX2FpAghTOBNgX38+Zrkct2+gAVvUjQ4RQl7rpeOn+UB3O68zBQ5qOK4KGJRnFqc8Rx
TCuqNi+gcS4CPcR4ip9GZynOVuUP7/om6DDz68FikfN+aKzgyIBob0mhj1IfhocOxL2J96y6tYQz
UrAZ1lReZi1rTjTvj1Hjzv359bsH9ibEeRV78ARdL2knZs0vygqT6lI6Udcgwjw62AHOdvPqdj/+
dqIPakG0iHOfbZYu6Sk/NzrMP+TYu7/1sau/BEIWTwJ+2MFO3ZlAdgcNaTauL7QSba6XYuntUltr
am1kISe7EM1Zmz1EAqcueP37jQ6aS3CORih32marTHo8ImICoqivvACp2Y8IbyuVWh/MLYnqDI+Z
+0u2g36plhw0RZBEg924JTW0hZOPunpXS4njWVjka+V8GLRpMs5VNzf/uL2d9hDIh9KhJU96H5vC
M2h97GLv/ZzhKnJO3NIY/jr4WXuTbqjuuED1rFOwuN5KcnYSzfW5HfJybi7a5GbNZegnDNu4NOp/
XQdOSURzoDC/dmJy3+m9SGHtYJX9rBn0PYW2xAXheXaER5kwL/Q/emvO6oOgZOdoKwQFzXiqHUQl
m7OFqM3s6KkEYIIXfXKBiiJk4+1z0GTv0wYvRh4r43FcmgEoHBnU+5O0N0emaePrBAZswba9nqPK
c8jLXeDfWqRpSKeb9jZNjL/1wTUOMN+9kSxFeoF5RXNBsDltMsgTFE0xd60zTOWrCgAUAo6InHU+
Uj/cecxVysi0qu5aqBHXH2URcwlEmQgpRbO8rbFVIJhtfUgYqZU8NOaCP3cDnn5/KtXfel2FBZQE
DVVkNipkWwMAD3i1o/0M1knCNprMOf/hOlV5wG3Z2S6M4il6INcjrRrX34aHkSFHG26LgZ/uqVh7
863oMuuvQErvovW2uCAw5Z7SIDHDSu/sT/c/8hcdcPuVRsD9Ai9DoXGbDZOOgZ3T9j5G/YhN9qMZ
05oDzyaOlzDuDBFHcUOLzNkbas0+x6Lq5xBTiu5fSe8tHbGD/mdTiuahwqjoMsaxeJoQZv3SaVnq
npNssruLNQlTC9NcdKBEE5fpOa06t74sYGJ0+Tn5lL/xHK0851YSVAffd5uTEkgoursCHQBVtqBD
hiVY7xIf4XUWfE3r8SGIXVXKVUlpoAXUqAqcpJaFxqQCUpahLjzk9L8XqfsR84An+GMf70+5ugCu
ZlztKNTPfnXiE1Jt3o4Z0VPDG8AhlryXXzNSl8/U9OenrgvMi9f7xUlLu/iLV+RHMn1qLW9Hph5G
WAPSvlXxrD38ynJekChZgoAkPegudgftdY0XD3po1h08JDdXxK+zA7OEseBMbM9tAX5VIz3eR7of
dw/zbDaPI/WDqPfN+SDe3xuK3jWl8uETfG+ZIGS5sgswX0DwImujOJ/KB9vGo7Tg7B08yHvrBy+A
Ih+ZoKKEXp/YoTSdLi1Gerf8Nq7o2+rtv4rMiL/Rodmd8NNEAFHK+WVYVvsg7NgdGnxZ8V3gJWzr
6JYzVVK3JxZwdQXCtKYd+rUcH/x5Sp5nI01Qr2rzsJvr5OH+pt2bX7rgqfAB//Ldm2sq0zpsUDr4
xJIuurDPEf3ykJI/x3l7JL68t0tNeKI0ayLzQ4P49fxmVutIJ1h63DG7PARRXE5zgFpm4Tj5aR1d
86DYtzse2K7LaETj2/IakCSLTD0g0nVNPxcSpntj21jl+FhyUvE76rnfHY/UkLmkY4Qr6fr7CL3k
PK2pMoXPpk/90AQnWiSrp9ZNYJu0y5FXyG25nmNoeUqfmwZYCHibCTW1qgEXLwbkbZHAuOgatjUX
odHhFFmD57wvpFv4JyvwBp6eQEveV7rdTx90MazMvxTTFJadVfqhnw0+jgUlfZv8ofkHTfLOq1MT
9WPRpv9l/EtivJkdktDZQEyCAgov/jmYffkSp6TPZLj59/t7+jbdZCxYRGTqyiUaDuv1SiRTWhZr
Tbkz1nTtO2e2/p7Zq/3oDYvxd9+WtMMaRUv5i0vgk63567+G3g7+a0M29SsI+jAFZIn8bUtfvNCV
IBE2j/Q8Xk+D6cu/lrJHWrL29fzr/U/e23u4t8BTVg5DyFxdfzEqizltbS0Y+GAN73mK+iGM17HD
EyeW2alP6yM+wk0UxddxWdE2aAG7gndej9gkWW14bcNt2VXa5yBbjY9CxAdB1O4gCi6jikyotoX2
MXJZ18mr+yjHxPGLk2nuu2wezcf7k7d3B2Jb/P9H2WwXw4BPqvtVH40osJ1EagaRQHT11HXSPd8f
am+duCFAsKhbUrncxAj+UIxeQQE60vx2eQaP1D9WBOHfa6K4KtQWbt2DV23v40AClDIEdyB0met1
wlJzLrWaSrNRYykWY0r9kA4+uGOLJvr9j7ttm2NPIHxIqAddhMR283X0sjnObPGCinG2xNnpO+uj
CZTjXihwt39oU91LrNSaOcUnuF/SM/FM4oVOW/ZfcLJbvNC1KyOPBO2fzhOXBc3ypWmOIqzy2rXC
VM+ND1J0cKCc3Mye5DRodjgiNvFzsnEWDkdkJc2DJdudQL5GcZxpndgich1r4laO30eBt5rId4ze
pbcy/SGgynwwgXu7A6gWBEdHAREQ4nqtPL+svdIhgiznbDm3Y+H8DS6WRZPraKfJMo9S2r1PU009
FLS5OUj5rscT+mqlRrwyngmmWWoDIZxXSCKs+L9sQ7RQ4M0hSkd/82YoI8ltsEYqu14epwgnT82z
XBaaYLoyPUhgd4IpsASSRxqa4ZNuC+ijo7mjvYghGrA8/zdGZr4Ka3sZI1fXmjfQLovzVOvVaXKG
Jnn9aSNJhwtvUSTh2G1uxbbzs7SqS0ACs6hDt3H6xwyGZOgZU3a5f9p2Fg/YDYIglHBqUFsDFs9Y
WqspCS3SNPnf2FfWxayHkSrUJA9GUmuzSS/oYMZShoIXapVbVLHOBK3YOs9pUmrVWRayvthOfaTW
v/c9DvcG6Cnv101SwdUb0JXN9/QOuqKhaNrpe9Ob00hyWed/v37yeLgo10I4gxe1Wacl6HRHS4nV
kJ1LcXaYujc5XtAvqG4bX+4Ppf6qm9lTnYncIbQibFukZywUXZmDpxhBiueFWQUP1joOlyybHGxj
AgNEeno1uKh0g0EWiT6AIEicrk828rrtWg8MCqUlfh7iQEeUdjIvS0yP6Qjn7CBN2/tIEjQyF/a+
ymKuxzMF/S0eyk8R+W9znuxh+oRHuP3IdvJKeqja6ilFG/cgbdq5L5V0NncKb5uqSV6Pus5254C8
cakQiV1yXC4uAZozGD8jcgcHdTzfX8q9LUrBhNoTLzc44GbXZDJNKjSfu6ga1vKceYP+WGnTP3C4
j+oIO/NJtzZ1VoyFAP22ze6quNB3ntbxzkFoFnFtfsvsHFX2StfpEvD0VsMCtDftP+9/4c7dqSRp
VesQo1Nhu55RLtO4aVVUN7fWfPKl5oTGnFfvqsJelaq/FcrKEdRtiuYgW9vLZgjXkX/9RSS5sRpo
8aoJ2gHDU7ftq08DJ+adPqz4kWRG8hi7xvAEyjq970dgaMxKrMiTenGRQ1+dzLXtP3bBhCY9Ss//
1IvenhNNVkeCozv7jQuKH4k6gHpcNrNTW7M1OBXJMhyY6aw5jfmUWFYclkG/PLmJoz/cX41bahai
rCjGcfFyjlXn7/VyWK0vgJzBBQwNrD7qtIpwKTOL1H/UxmH9ZCxlZ18GGSRvgGcr4zRp2Sgju17a
/43+SCRx/wftHAB+D2cceVkVMKg//606aTQpzrQ6v0fMQxfmdelQ4zLsCMrukRL03lxztCmUK+9Z
mAfXQ1nwugFaJGgB+hXiYW1ILcPFs3rInU4hXmRg5UcE+L1Tx1tKpgHTBX+N7XTjelrQ9Ijzbkef
NY6D3dnKsvlU1dX6qVN2hIPlmKf7c7o7KO+qqsnwlG+bIP0ib1Cowzw1Szr5LY9HnIZqv3nj14WA
gJqkF0ebj/Si9hZSCRICTKMYcsPM9XvRDHnvdOi+2HFoT50eWUA+D2avvVqqnz3MLR/gnKK6Gbbv
n7Z6uXAao6NbyaIkKpv03bwEP+1gSj7dn8m9LUPcjMo7rx+It/rz33anGa/51OKmjvKAKx6dDpFF
HKu/a26H+1NPknB/uL055IZUjeoQNeF1XA+39BiUCRKOaBm7LNKdssL60GpPpsH/9x+GohSjRkPf
cKtnV3jukC+GIFA32B4zGqFnUuOf1eDWT/9hJNUxRJ2JDWKq3fr7HPrx6C0FVcCBLA3qVJD+6DKM
CAJUev+4P9QeTAPxxoUeDu1ftatejxWkTidzn+NGf0vJbQI0mFZ9cNZaAzeSbBouS+9rJ4TMcDQy
i+4haT37IFnY2zOqQQsBN8rLMPiuf0Pvt/ROmDzphl9mUbPiXG7WXhvOVKZOTYOG9f2P3ts02FVw
6JhefMk219qkZ7Grl6ykiGkBtGUSnF0MX0JjCl6tzcPBU+w0zPss8KctdJ6Scxh+n0H6X63yDCj2
s/aT5lMN6eNgEveiBlUVxf9TuRNuaaaAi+1kWcRhLlLRURp0xY94aqtnEJACGCpd3wYZAjPEFMnB
HtpJTUheCXApAbGXtkVZd87QAe6BbsRYGN/KKq2hdtAac3/R1KJsQnhGUV0/5CXIb2zizH6E9OTW
oDY0GGiPUAHSH6lV1g+1P81na+pQCXAdOqSKUadOMaQHQdnunlHUu/83/FbSva2n1C0CPrKwapdC
+Ox8QNChjSy7Sx/vf+nucXApuBDCI171S9Tnt+NfDEZrNAnHPy1m7yQWaYiw1EY7ShLqAcY8awdT
uzsgn0ZYrYx/t1msJtNh5bOxDtcSCU1t0U+20J1IEOJFS0ND/v0P3N2qajRYherW3jzx0mlUhxbj
VYXIXwJRxA/LqJpAeYfn7Bx3tvZJrkP/aTX86uDB+EVk2O4jIjlom6D1kKHUQv82u27fZ4XpJwCN
1FmWp6mxRgPlujX7Cv9BN59ISD2010xNfJjkIFxe5zw756OIUZXAv8eNetnoAe0OUCLDOAu6Kpzn
WZ/CrvFM7bzYnf7Nl+PUhhrO1PbB3O3tQxc0UrEXkfnetvNMueOvmGbw843KPpvJOqMkqtn4gQRJ
ox/1gO+t1O+jbW7KpZJGKU1uyhYlrovbLFk4Sll8b9MifYPIYcJEeUaka6U80GvY25NAAyhSkDHi
CbV5AyeocN0UgESYfbNGZGjFo45sauTnS3UJulp8uL8n964XlpdmGd53HsTNtkjWQhaLRvkWzrT2
1kI6Ug9td1l0mjyXsY4a1PGm02AM4qtkDf6ZF5tW1/u/Ye8ipfNOgdKw6Gm+v96aWSqE5mYtHJxl
tb7EZh98STApPd8f5ZaVwJtEiqc4vfRo0Qp/PYzJUsq4A0ytKrFmDylWpT+TdkK0XuMYWCEm6p+L
En8jpJLz4pQaufjXi/0mpWyEOyXoYUJBZZrn4p1WWnF/QlZ3XMJJs9Yh9Nti/bMe6r6IfKuovVB2
WozamOuwUU3NKOqXtDMNGszzpsxPk983r6bpsDeopoKDACsha6429W8n3GvqrC1Uw+Q8FO770Y85
G7WeXfpeP3hzdw4jT7tqH6N8SxeUWtDfRmrWBp+cGsQlaxw7ROfCeSTMikNTQpS+v2p795bCV4jQ
wKXJ/DabA5FRIhofVCCIpSwjr65p6l1RTfkzlab2kTKr9MJEosr65DmztJ761h4+V75VvfR15bKb
nWQqwtRxSaFWHpV3PlBZG0q9HtLntmunj93CpF7qBCvng9h5J79S8QEMaFWKo4nheqJWKMNLJ4GD
88xOz7W2LI957/6FEnXwRcYiSTnXxSG7by91RzkByE+V9RUp5HrY2svdJhVk4K2V2y9aNzkniiCi
CCuwE9qIEY2m838as8jPaJkfFy0I3davzpx183/3F3Bnr5BdmuA5oHPK0/n6t8B971dvDZoI2Qjr
71SM5tlofLiw3bhkRy/sznzTPQ6ZjxedxsYt8cjXQCIMf+SFjZvy2c96Kxq7MbmQ/qGDmZvFn7iR
DweLvPOFDAoQzsVCOLittWLPhPZLu1Lgmpr8VA2D+WQPuh4FqEKfXz2ZyvUYfIBHHIRfvR6/Hzzk
38zOb7uos8fi7NdUVsd8Ns+Ipx7BLXtTqY43dGU4KTfE19X3Z6fIKduNJoIRUGHyqKOh6cGtoQ/X
aSDeerY46pHem0o1haQO5NK0O15/3zr5bmLiKoZQZGNEtpT9xe496AFp1x9Em7tDEfbxH56Fm17R
fNJTZ0zLLhKFKR6SoLQe+qCeTuVQHpH+9pJNqq70rtAqQ5PCloKepnoFGQAYokw5aRltxBFFInGe
zQXzmRzhSWeoMIVO6/kUBBTO9SnrDoLdX5qXmwAQBARS3i81M1ik13Nre7Vej6i0/tJjby4Vy/oZ
0CL5sra1hzB/5nNN1pmWJ49+N9L3OOt1XYdF3+d+5K5e8tYzZgqCIIDu01S2TnBqEQP7cn+H78Q/
uIgTnv4q8TtbEvQomgrZELONfJSWKfqI9WwN1peuNfI3ceAkByj+zi6ggw4jEoB1goMt4bTSF3gs
LlgUhJ0cF+64ogMzTp7retWPXjI1wZsFUC1zCIWoNnHcfK8XgKhvjK0ZyKFu5tg9W4s3nMzWthAC
G5vycS6xUA+NOMaO2lq0B4mbcRG6mqNdXj3FtNSpYIGOCMwyNhuhxmfUS2fyLH1csBPGlv4kzHQ5
O8HQvq3KJvl6f7zdOYZCp9pzdGoXm0ur1kkb5pUM3QoGF5YZMTvAR/9mBB94dWBChhNY3FsoOnB/
bKLnal4Ms3ctzIeSPHjEDAR/LkPol6Lpj3iPt1+lhmIQJUAIerOJJjsM3TFedtto0Mv54tA5HOpj
PFzy+LBP7PZMgMBDEqE0yUsKe+1644iAyi4Svm2kFzTs6/YonoiZs4tdW3lkLnF5kGv9gkWvdyoT
qFRGiZ5UJUh9+2/PDOqsXkUZjW8D47eicvSd6jJqre2EI2fk/VIvjY4GCz2+Ye309tsqswO8BWw/
6ZCgn8ghrCnJxzD2yiI7oyRlvZFFPP6UfmFe4jjts1M7z8Yzc4cLYY1g84cEhQ9xvr/zdi5eEEse
L9jW1P/Juq8/JK60xdUzZi6z7elfYP3iqUIH76ks6EcLPa3vz9msBQ8NRrxPgR/r35zaaY+4KXtb
hXaxX33QbJVtZ7moqr4r8hQTDFOkH9gl6Yt0rDz0pvrIAWwn9EOBApAPiiN9QMRb118ctMKyNHWh
YQDuvCvnCXjB6qX2WOci9HN5Ea49PTtuVyGvE4yXni1rOIfKSLfRAz8DTT4T/jlVxG1bhb3gfDr0
vK5WYk/4wXjDw5yL8TS1HdE77kCPmS2P0P6dc0KgCTcbIJBCylYxpiY5mvPOaaOg9WkG8qrlObbS
7mUKsmygI3xEefj+BrvFCdBxhG1JZy2n5SZemTy9rGJldtbkGlyBRl+ifDKRPG+ohKWa5mAtN+kn
bzSbz/dHVmHz5ogq2Rr8TiihKKr/9ToDC871VAPELWJWNbBKvvPXY32G3WFoteK/ZBToxVwP0wxd
tsZzwNVjN6hNxO5SPfndsijMmBDBWPLFPGuoHp6TBfhVppr8PBWpcdKDTHzs/TGvLm0sxGUVlv90
fwp2jhVvGNRh5NLVMmzeU61DwtJMMwIaWZmfUeLqzl4CAeZkxOB9p/uD7W1opftEowg6TDghbiYC
5BzEjME0vS/PhbDtSPS+974PMlTpNB5tB6TsYNC9Df37oJuM3mmqtXB1QSV+yFzqE7I5BRrxgu3G
5vuREtBBNHS7nTmyqlMSohRZ6zav1/VJTkk2/jJEXp7gnbVhE7fauWqzNRy8eToDYNoPODYfOXff
fCn1CFpxAIHARYnIN19ap97iUvunL0ZLve7RttukoM229WXkxetSP5brnByZutxsILJRwiBSN/om
YYZtoPV4FTJfErqGB/qtiwdzsLpnp42Nt6VrxK/WilOD0Q6j9D7AYbeS9EuX9bVZVUpBTeveZrnp
nEYt805BU3qf7+/Vm2VkKHrk0fZRSPpNnSfVaWkiloOAM43iY1pTKKCTsgbS9tbQWGlmnGb047pq
OepU/pXrXl1LDM09CIpHduqgU3d9TJTGZFVpwGRL6xt/DWYl/iWgReXfXiALEIVZyizaSn9iu71+
RQ4pCcJkroOXWLbOcq5z/C0hhsftp/tTcnN81e/iRQBghNbEAlz/Ls8vjFnrkbvClce0wFVX6+JN
Y3pKRsK1tqsdUBADB4X7w95cn5T2lEQtRwpGOOWpzbCKCx0o4rlbxNm3svSFAV5I3HZwUdyguGoc
DDjprqSab26JtoQUTctmYJxZlw+5LfwsNPw5tSJhmv3/cfZdS5LiXLdPRATe3ALpynaZrqruG6Kt
BEjIATJPf1bO1T8mZuI7tzPZlYmRtPfay3weQcoOreO+gWXbsvQaXrXnf7/Sf3jnriPiFLocRJ5B
bfjnK53hSgj5Cn5BIPRK7dfrsR5F3vLKNL2aFDloXQJJ1fy/6Od/v8dw9kXvBqjiWob/dWqsHMhS
YwWMjUzVdp8MkX9R4/pfU/C/b1CoIFHug3uD0uJvJfFGJ48LRwtvMDbtJrPnZ0TbfQth3c/UAfX9
99v59/cVvDK8NqB7wQ0bLP4/307EezZblmOWj2B1ARuRYd1u5nQl5ykrhuehsOmNjib5H/v/3zdE
fCsgkT9y/PDG/uVE5XJHe1qA+RXMnB6J4KCf8GzsxtnJ/1gZ//hV2JuufCY0w38lQQal5tQ2oNjk
Cx++UeGGn25iyeMeldn3/497edVD/IFDomr6872MEmpxqzHCjEokJZzLRZKk5ykhFNbqgD0vlhi/
IeoD6cn/8Rj/8SpRi15HKzCp/+vEzxbaS6Rgr11tyvG0p+CNg/4Tn8I0/lca3d8XINpDUAOx/EFG
RO3/56scnSyiKAW8A91/fZL5Po+nRof9lGWq/gV2kahb74vqPl9o+R9D4r/3WaBBQr12fVNjTAT+
SphKMxvoUBtQekKayhY0Dvm2zIUte01keB/z0vIjCbt+Leol/G62xqddpKq9+F9FG9cfAgMQQN9X
89m/PeuBztYNGLHO3HCE50Bz2iVsqbP/eLD/sOlcDUcgC7z2G+Bs/flukwScUzC4167Iub4laaSO
Ph3/yx/6nzad//st11/xf/pwwPjTLmGs01VumyHmRTxtbQYQx8Uq1yOMwPdf/75U/q7Sv3LkwWX4
A13GjOcv1yWAAkbQCYGFpubMtID6VNkOLK0elrUOX3ZswjeAbRIY69Y2u6SlX+9Yk43PfFj4TUUz
qOv+/Sf94z2AHwICHtDlYEv88z0QsHoY5yu/Q8zMvJWRYDd+rpIvquZVXyPw+b+A739asyiHroAV
GE/wJvnzFxbbyvUaAI8NczSeLSbd/SD9fLgaL13+/dr+8auu0CN4K9ie/jYeWqtgyxqkMQXB2DFU
C7uAhLD2U2KL//l8xlQQGktIO7BBoAj681WVPNqmldQGcFXFqr6oJ0SR0mFb4T2dX01lkXUc6zE+
Qpcxnf7ny/xD4omliX4N9N4/f3e4ii0WuIB0Ozwt7zdgR0/EVpCUQmNz/PevggPvPyxNoFeoBVCH
ol37K7yZG0RnKA16fYVkJ30bublGzLHCCBeBMZl41jTCZZKSpuGkk217DQh9ApZd62htc1rN4zEB
z/Ylmsvom/dueBF6GMoWvgU86X08KNubWiVNi8xN708+Kcjej6wa45PcCvlT6SyXR6239UcJbqpr
ddAlbc0+micfQ7nWjaXMf9bKzT+T1U3ijMignLXKSPcJ6TObaIGnXev1KWM/UN4nb0uN6gmTAll/
WFPt5uSDmD6uKbgCVOTclJC0DvPzmGcoYXWK+CqExBs6tRXc4e7NtDfyDOB1L6/VJxgaUxz0z33X
JXtgZRUdfTmgUUcBiwAwxIINQ+/YqMsT0jvhr5IhzfZIm1CP56EZGrT59VLtPdwvF9p54Q07YJqy
hD4SyeiOsBBh50YyC3BNRnXWcu4VedI7ER+g0pJvi162DyR2FuKQCi4N9KDw5+vzPRT3CKxFyCZk
wPsDYKIk6qNh21wXNalLboeJy7zFJjH9WIqVRvd1RZNnUMwUMrrGanhJtEyafoMJEzwrKQNP3cRL
NT3vyIqZDvUOhl/LisW/QzFAxxa18ebxETW9BRf2DM0R/FsLOJMANNupuV9ChAyQkCz4TVuRDO4q
xBp/NUtFkLAGXT/pcjc78yhXaAXhEQaPrSOBtRYQx2hMHyJExIw38IBbHsaqGnCltJlvSBHx4shr
vP4dTqj8Q+wT/WahkP0AJ7FBBjn8/2NMBSZ/4lqn2WFMCkwImJvgMzfkpGhgVzJhWrAgtfA+j3Nv
D0RUCvaRYwJCH6EaSayg2Xp+WmWGUK+FDO87D0kB5gHsc3ptkyk/VptoGDQ8i5zvYVmQgAPBd3qj
khhcNlxFciRrQfObKHcAukEeyucW8cpUtvUOo5ZzsVdx1K+bSZG+CljoJkIV8AsmSgjDkhTAEW7o
2tgL+PQTsnNIXH3LbaOKYzlAKdQyhCvVbZrAQPt5c8vsT2PDXH1ZfJFMPfwsRXHKhgF/LIqcv7H5
WEQwk5jEU50q8TiwSa4ti7W5wyw9e7Z2jOHCvnH7tSwx7+9SC27wCaFdbAZHby2Lm6Qehgy0JXSb
CJYH4/8YTB0SZPkUBsS2scZlsmoH5ZlSV6jDmhP44xQRiWAmGZNVHJnXCh4omxp+bGXl53OuhvWH
GNLlHZ1loGDB29y3KwKJxdETn/ymUznd+diN2IVKqvY2d5WGxr4iedUuSjcvhkR4U4VXs7ne3vns
8BpCkQni7dNAJDyvHdqBGwdL4eqESGH0k4tIl99mwoCj9eW++o4jkXZuo02ZS1WxrGg1iu7lyIBM
AbqhjG9ny6qhb0Dbh80wrYf0Am6CmK/rYf8BsDjbWgvU7rlB9kbd75rbCylq+1nvkYhbn8/Dl9Lh
LekXRL3qy04c/YWm238pclWqfueZxSHpCwfPfzzkuJd1E/GO1VvzvJa7XcDaojO5RDRYB7/MCCZH
6SLRGWa1jZM+K7Y4tOBj5PEZtUetD6ueB9UKAal0Zz28uQ86WSJkdYY4IF54kKTuTSyWuNULndQR
htnb9EDpBjN4M25+7/288P08DpMbbptFWH0zxnAAaGmF5MSOrG7fL6KOGPKjVgNwzzu4WJwj76Rq
KxpH7isdiWOv6G7zn0ltKVJIJNXiHhSGFID6HIQOTwY/xx7qzAMbgzG943eJyip3WgOik25x8+Fg
X3rQ0KOuUWxaH33tsvF2CNE+HBRc5MTPMttL/kEoW7Adeq8iAnpbWcMH4lQWuqm+lyMx9XeS+DUd
23XYtYfVJ7xzq/d0LuC72doibNGLyoup+eVRKsq+nv2io1NMB5dEbeEHTEBbl6QGWiyw/Gfp2wX8
Jx93Ip7L+QSPfUO/wT85Zu2ahTr8jJJ9VwWST0qpzgMpUlLdDnWD7apLxmaNX1e3Je4NbMUBvmKJ
SOwDTBXH9ee8pTR9j/LJsNsIB0rWwaiRDL91hij47SjrK5fnpHPtpyfwaFN77xz1uYLkqAHtujU8
icTUa4CP4tfYhHRZYJi+iu0FVuijuJ2dVRVme3VAwLfmK/mApVsRS7w+8UYeJqtkjvg/4sQdAW5f
InudFyZ7rTFFY4Dj822HcsZmcnqOWGlmchDpnE04qtQ61BJeDSmNXnDf4qwHMSk1jzUGmCRqg4H1
JVxsQk5y36G1LMT+zjLIow5TvNRedg6wNNjrntR2OK/lvNKHlTe7/MXHcLWQtBle/YdcWV8cE6wN
MHFimOPCCCcGbjP9wuDEEN3vGTK7LxTdM+nToeQPe+rW9awRwCcwq893eVsL2M+StuGw8cm6UkmB
yVwKvUjVJVXwed0u0jZw+Jlovo2QoQq23ucAU5t7yqqKtJ5vZgDzJ/PwkWqRZ9qUr9yMeChgqUV2
ntvVNZs8ubmZ3HnmW56eRV2Y/DILV0BCHotmOsoSRLk2Z9c6VkQZW7rAty0mSCJoCP1ZV2EnDxJs
x7QNBYc9HVG7z9t422AmZSKKAWOaef9ortYcfRgYalLJMoH0qNRKxFzAvpYfNyeyvFMWRlgKMafr
2PQIHOQYkM9jEkOHvSAAZEH00/WADAPtEU4Wk7ZINvYIPjgcnMOWTG90BQ+8E/taRKcM3MbHZilJ
1qYiarZ+39P1PQ7JurcMikGEecTEXoY0hdf0oiuHydWIaJp+nMvs0TNnPjDOt6Hb8ijRLdqgwd0s
sil9D33LBqLHqNLxAB8MOB6V1crAPxtSfD62jHznBWxXOtnsZDn7IrA7hJHyqc+cFLdrlMT0foAs
wB/CPtDHHfsebhyYtp+LK8mOtiGdyxpnFaaA3boohsFEhX/b8WlDXVBNVbp0OwWy2k0abn2dJMip
aJfYmPirnA3HUG5ttGxRJdaqbYZKZkdk7e3NqYYpRtFas8i6r1aBnVlLBZNqlWwGyQTx5tdXyVer
TuPIg/2OqjHNW8z52PSLRnYCZQRZCvY0GMjE3AOxNJuPgQQbohZCA6s+6oWtcXUMyNdOYQQ3FPqg
TGnZQSWkib4nu46/SA2VfwpXfOUvsdW2bkvQsrGuxmmsDjGi7KPWQ9vDMf2p0/V2McV0jodiXG52
JLvVbQLTtO0piW0co/QuvOxJPCzhUKKZ07d+dd7BPUilK2raauN41ac175Gkh4jdhDeAaEvuwtqW
yW7hpAz68QUBUDT0jViK5LCPGiVZi05akwdsxsn8kNqSzk/juiTLoxeI/jxMmdCiW6PavcDNb2Bn
UPUqSAkZlZ0cRhlO+QiA7a7BczzlLBR4N3IUvAc4jbr5SZQ+yw5UqvrGTFH4VUkQHp26lqQLG5eH
ueD6nSG7y7SVilGiKIfZAyi7lpdtnY2gpQLnZt+xatbvBRQZcZuqIMs7GVa5HUTMy99lvREozUqr
+E02i+r3vueG9gSb553QcH7rSTmDzc1R2/IuKQQbe6ca/mKxTTznRq0QPgJEwznNx2V4QKBBpluz
zXB/gUFwSns4nqTPTo6TaFEZi0+B43S7GJripJXLFIYbnMMaNod0QQG7anI1Jas8fkRdUOXuGySQ
3c/yaiyldbTPLbZUJToaqQXpGCM3X6FWm5+wl9cBo+6Fv7l5ZuMJK4G+DLLAH91KSDU7B24vKrM9
8vpgpxHOYTtBEOGhXD2+3sBO+Rylia1aDJgtgmbm5gqVmwidGCzbms6ogkEw7Yb4iY5TMaGsShBq
t9ZG3BK3x/wdyJz5NgxKgHa4J1LfYE1Wp2gD9+hLSRmhmHrzaWoRLjK87fu0qxYsu2D6hjAdtyjw
xq9rqdZjpJpFtukOIvxrKGse7kwuo7EDAryuN8xt8vueNQE/GFpC0F8zwMTnNccuwCfRbEdV6Z3d
lGMVLrPG03oWQ03vkh0748HrNCQ3WJrDcgHQIXibK4SO3NktKHOqcwwSjrNakAURNYB/UDise3ZY
q0byD5PaeflIbFwuLRzalunN8qhsuiiIfGrnaVHwMFmyZgDHSa3fSMRA8EDTM415x+0mq841qO+A
XacocGE5kYbjPjFb31ANtWPHJY31Bxw3fd2Sahw+UuytcOZgZP+cTyv9Es/BvtchV2/KV8uD5zJ8
w5BrYpcaW4drxx1vcp/yYuenQdDlcwWVHNDPETdvgQfQ+i3aqsy2mQbZ25aqflO0bPYzWU3zvR7W
YE4FGfb8udFTXhyUT/MfQ5S4sm+mpagv2MaxpRYjKlUdZpbcFZUQd7REUdXioKhBc1Uyft45evUz
bHGS7IFavZqzRUA6NplqEMs9M2GbzzaXU/KZh03qT3OCevdO7qM7TdxNErSBPbrBk3Q/8qB2ecoj
YZdPHIVpdpdv+fabgpupe80gFW7zGoQuFEPCiG4TE0Ly1gLMl3s6Ml0dErgoJo9DWkczjOeK+mcc
u+YVc/uwXoBjjGlrJ7bE9xuSpS52nOuhL6K83k+7yQaUYmvBTjxbLDmPIh4/RTu37rZc0tWeTZ0M
Rwo0Zr1b7FRcSogzio7YNMS3HHcHgeRXEz744ifLBXPYcrqQJcteM6IYiotsna8ToTp7T+KAxLVV
ALRtoxUgInx6YZ1xSE2Wzvh2MFFbaLfRVAhEnn5sdlATkmvwjk4yHtKDShP5DOJotnQ4M6NbpZWe
eltlSFTIFb64hemH/pXyaEDVNqxjDkI0GzeUtmv+pXBu5pdUS3gYDaXObqD8mKoO8hKXfXJmq486
rerhVASeslbrMK2HHSmMtt05XqYeOyg2N9R/7keS03HphdqjuK1JPf4Sk/bksJWluxktvN1cyxKS
ATdGqKu7Y2IQus03pKKgdR8LHChiWsQx9gijO6HJW2FIWUeBWtEmCyKJkM9Ti4e0QErEGcEqANFi
eMFjM4FIS1/Tl9ltGqbi1k+8itsYOHXyNAmjwhF4V1ocd0zZ3zPXpL5TE9w8jzFAAnKTTssaepBv
YVcypOP0axngl9+uSkTJCcs6TU47ahR+djlsYi85CX68nby7RtrU05C3bIWTMnrAiNZdjWekziqj
1WnzGeSU2HUSiCzgqFQcybBR1YHPn4R7eG7u62FpRLq9rRHqxEPAzzmgZoWunYBOIbpdZjMF9IZG
B2u0IQUMzmLAJgZfrdoxqqoXkgxL1Y6UcNoSsQFkqSlRUCHNyxB1KTzyH8cIKfftDMWifsypr85z
zCbdA7JKPmETZx+lb2jepi5fvtMo5zf1loKFG/Exni/Sok6Eh+N1mjHNIX+eIKX6il97jZqYk8ac
JsATX2AUkr1yrL79xFKl2AHuOcX70vhRtVlm9f2a43D6bdc4/wz3a5BVQMWfHjay1wEdSQnYB+iZ
/wrJT45I0d2ltLNTGo93kcbNQvK7sBcpMhC3BpomT9s0x9GZamS03RWYBGw97J/L2wU6lLkXy9jI
Iwht2XPNI92AeJxOui3LaNBo+v54tsE20U8AdFK+hDqR5rHKEX15UFtO7CHPTc36TSfmpcAm8Svs
qFQ7GI3x4pIxs3+ONSzQDxLU9+ZQ47hJsPvX+52DUhFvPtbJaXYNiz6LZd6+h7Syol8ZzdQxyS2D
ZJLl4XFV0rDLDt3j2uL8zN54UgTS13yjwznz+fAUUuGwnKCzOnsbxaoXO4XVEsxDodehhkJWkK2O
uHYLq8rwWAke2zaE6hGUZsCGeH3WtGUKnJbeg195tjssbdpUgi9/cEsc6z6fIV9BNbYtcHWYhf+2
g3Eruwl2j3M7VmIEYshX+gzX+mGGSxcK6DPsiYHjzIWZn1YJrdsRQK1+1cUMghnYiKvuoGjCbHOk
uv6J3sZdqgj9YwssQZ74mAJ7aFYmtu9rkypzFCbO5O1SEB19CwgV/N3ocR06w2h+N2gmf9bAhOfD
5G3+eduG8RLSgbADSoZibAtLEUSLKXH8O5uBmx3opuGMrZWxqkNFhkl8i6c/b89apC4cV0iZ9j5g
p7jkKKbZAYLD/LUZhENoN43MW5Mt7tmVOHqYB07UKaKTV+Hpnt9wJ9mT83aIn0sUBdsxiq2CiBFi
AX3yUWYeGeQJrMXWujxGAc3jIVd6udQYAKadC6gh7wvHw8nCGBB9QkgYP6R0Wt9TkJ/NBa6t7EEy
A0ZrRYp1PyWRYefaiXS84VcaCZqcgguAXUygdMIZAbH0YPlPDxzdA23WPO32NUM5bwcL4RUvwzr0
Pq3de400V9bOdZV9isqRoh90dXyvkFO5HuBz6L6hNmVTF69o3foKNT7rYHzkPmQzFJ/gdjjxE5mr
/LOuc4B1e1lOAcEQvgECLOCut+3j9VGnoThcNdVfrhMP2smwTDlEhFt4WnKOFg7eFnDkDfFA99YE
oj4lEWSgqI2qDQtB8upY23ywD3upGgIaRVgPYdpK87DVESomUqv5HmWNR6ryOKZ776rSJm0D1PxV
EKSdvc1q5rhNgcXmJUYD9oV4tC6dzBDP/CD9uN3lsI0psBqgN5+w5ck8a2eEafxmAhO2k/daPkA7
VgYMApC58ZiNJV444MyyndLpWkwTq8SJLMYcUMrBhDrNOJJxU9h6v6wgly23BRmHs8GJ8iLCkt6J
9JpvltabAEWYN0N4ihqaQpODzKfWAc+EPVEcyfSebFHxHeBgIS/o44v7oERJzjaoGG4ASCL4Cp78
/H3AjgUAG2q3O5+wUbQouMwby0YWYXwT2fvSighLH6kdMCD2Ks+6nNej6euBxBOkFRzrE0sVPgZV
hGsB8OqqO1+TKj8kcCJ/nBYEKz8mRQF8wjcbUx0eQB23QJzyqE1pHV6lLlBZKO/Beh6iDKMYE9kB
zvewh+1IIiVpgXpg8aDTAgaKmhNewFWGrBaUD5hhXIrJyxgYakinM/Dp/QVndJT0swdp9VDSsI93
ZWJw7jjUbeoBCKWf7nbRoP2BHXEqLzwhNOuLKfWPwxT410lV0MrsBXJWsxpZiQ/wJsdtg4PdGHWz
XFm4dzzj73uBCuyN8XL9xvaxKJ5ZlhmkDq7FltzViIy98S4f94NFjAxW1JCNObDUpfzJ5oYkLeZl
gt5TGdv71RiMUIxuto+UjNUEBBKWe8iJD1WruVG3sgRc23NO3YMYpn170fs61ocCpnZLm2dEYmiD
rJob4mbKPje+SbfrYy1h5m+t+JJVitPLjk44OmSw939Vzu14Y5H903zPNMA4hC/F5M1aVr9Dloof
PXKC4O2mHNzQb8Jtoi9dNsizgqDc3bJ6Xp48XlB/k0k5fK4RhJe/LoJXqqOYPrsvpZz0DdKOQX4J
ccajjuvUAZ/bdYPwSez5K+olXAp2FAaffkhHouY8ACaOzouJsuiegZZv769Q4rdyykoH14gSZcku
TRp6v8Ta9nYvdn+Ioin7mm2ridokahbTDm5X41FZDNL6kGf6DZBOE53X2evvyYJJxoPMuP5ZrvH0
uLI9g3QPLNe0W1MPieecOCu7amzUE2bwkGpVhDYXD3+x9HUuRsyRkgzGWz3MLqrm3WGANp+BKLv9
rh5L88I4BmbfTb5tUyeTVWCjL7nvGboAj/4PDXi7B1cWt2mD9XQmOzLB78YgCwnYEcrCi4dxN3s1
lOqxRRGjKGY7AXCqQYPXdDPdsxF3sfIAs8v5wRY2X54au4rfiBfPEZkFchd2U04ifV4xIpRnxJni
gnDuG9wamoTiDOZJ5TuBEMmzj4Zc9A08sK7To2G4xbSnQD8wLs09nHUQOc/HZoIxQqPU7yxHx9Fn
i0EsbBm2MlxlKOIJShz3qCamXSdhizjgBJWIxCgxnQL6jU1160kt0vOV9QX5pqy28ROmrXA1w7x8
+BGjY4dvB68iDHbXUoeuLhP9MCLLU7c0GcM3TH4xHUSyaDG0cClFpQJqKWrWq03lrSh3kZ2NnKf3
sm6wc/ApkB+Gi4Ef0HPjwxYcX5jjQpwXWrkBPT9OvB5+hpLrX/moUGzbORlRpy/FUw5PSPWgxgHQ
upFZdEA5GdGjGtWyPhW7lecE9V0A+sgK0VKKjukI7L2QJ1xLlQL64v4l20Gaflbov9VpdzZ6a9jq
k9bvqklO8PdW8jLDOt60c0zdpxpTl+mwpkHMR/Tp3sK+JKBlAZq0xkg/S7APBmMS/5F5pzBHbBaH
5rRmkAQ4ZI+7LlQuft6oq75tiiZTF/54PxaoQFjvwLHG+DvYZO530PI+Yh1ogkmGYT+WZIBFtIgE
tJ2Ux+Vpr8009viT0wtRkUpemgUpJK1NDTPHRqvMwFmo8kB4tgxjhBkhbeUR47J8AswfQx5hodIN
bSEGudxg/ATvRASNOX2s5ZjH/UwE8fcDzDkfQ+ZBw8HmFP9eTMXuGHjf24nFE6Ll5tKVhwlbyhWK
5IqBroJlThuorTqpbTrBwSwDhCW3tb6bi1pGl0wmYjogL2iR92g9ydai30cjn/Fy7jHNc/KmmWtM
nlO0phhT1+kuDjsOAQDIJAIwB/e5bzrLZgx862WVB7qkCp3KlkreLrt0X2DGYHDuuYydomgjAdsr
z8dzM5LJIGV0yXAfkusLy6QjfUlQel0KcHDHLqss8DEjBtgXAUeBHwG8xpYcDmxpKWCVQRvXzoI2
CFvDAQUSSRaw6KMF0p8DU5t8UPOIeSRoJbRu0ZjIL6ifJ9+iUWdlm1QoyfrFC/G8wJa+vp1shS4o
MgViHmDLnR2hwuG6D0tlp7uiUJIfGjLUAFAKR26bJpr9XYSEyDthbAB/d00xwssdhZbfELWJM46p
+LNIefyrSD2SK+iVnQokR3BEhbNkxvsWDW6GeR8v5MGQzByHfV6WL25hKOL3uYgfzEo4qPBugd42
T3UCfDXyRre1oHgccAaKLjAQwWQhtwXLYc+V05d5zFlyXLcBsyyUN9stptiWnkySY2wXEoJPEwMK
zsWByht1pc9X2Qa4QmtMOP3+TDCMMh3jZMN/GHaM4bMAw0TPq2k8oma2JTB8BOG16LPspfFzUXUY
s83qauURnvcZ/P6eQBdUnxmFDuMyOlK8Kcwnb2xYvegExvQEJdNm2dHLJYpahmbimnWRyM8cuMrb
Enwoushe2Ql7XbK1H0YDVyLIyCd1E2FA/aJQNuWf0Q0a+SnPnKp+AXenYAhUI4Y3HICQ65mlCTAe
0BBR9RIrvs+bNhJCW5OidM/i4TLwCY5yxkMaf8kSh2ATcDixV2NqPvjfZRTwwR1N0AtIGgz1emZC
1oL3E6M1Uk1zHGtaVNhPuU/PjMn5ZSJq/Eo2zJFh4SIIuApJswdIO5fpF2YaCQYMAbO4Edu5q83R
B7mmPbACcCBQj69Iv6lCCffPZm1uF6+RmlchGwTkKF6ATrQLKb+jU0ApEOqK/RCYm+2tG4FCHRKe
7OHWz3N28AiA3yF3SVVfgPouL+g1NnNgBCKDHkGF5U2aX4kHO8Ve3oF54XHCFdRhUi6LJe4Y4k71
o/CwiQA2hhC6VkhsbYqBc3DeN4H9utbl8glEHpU/xSme09dSBhbOG/byujXxTsuXqZZpdYCtDUbY
DiYu9AFzD+x1mCwDhEtNnjbQ+sJ1rSWAubBaS7YAZuGJBfLGsjdMjnD083Ui+q202PbfWT4ytKDX
Mx/ne+a7rVnNKwj/w3xwFqZnPW6zfFd2q7b7cYnT6QKUBVN//selhLhmOR4wap0nMmYgGzgZpnco
CalqZ+4gumskmeDMO45TBhV2kBfnUPJcadZz3aVqgB2QgR/LRw4oA28WeCG8c0gDWY4Jz3FUVfif
35QtCgtUvY5fS+HGn7GnE2nBN4m/C1OV9HbQCiF0GN6V6zHxUr5a7fmvWjIdDvB4muyd3PjWIPSs
VnATzSjMe8MG/+CbJDHkN49MTTuYr8HgEWrG+Bk9ELjnMMgBLRNMogKD2hokrKlIVpzfBls6wo8H
aQ/whyM/NrCiXlew6C0uYErKvs4VYEid51Ha62Yh9qusjHhBln0DflIwhB0RYJ2CV0DHsucClvXw
E1EKXkVxosEfCKpZkayXBzreGValrp1mOG/1GTEA7xWgybsAIgBIRd4Vv0G5hRkwLNnVZ4S8adiU
6Nq/8FImSYuzJ8PkeobN4l2Q2BL7KqwlEkwBDw/3ShtA/Ea5qDpIOF3ar/+Po/NYblzHwvATsYo5
bEklS7bl7HZvWO12X2aABAkwPP18mu3cmrYtkcA5f9RG2H5maqXtB+h3Z9j7ot+qvWvl7TUehbuA
VLXcYvlIluZzOFshemC1zsO5XixGBtUo/yHMPb3uCb6ayt221Im953jr7bSMAypqBuiavYx7te2m
EnXbDZ9d70U8OuHBrIb4x0oO/boXVh2G8Hxr+2EZlIFABJrPvJkR/z3nVZRwYOs+vOTMCa+556P1
8hIUqwacBttJPoTzIUlUdGUMkV8QXp56jMemPk22u8wnOfBPk47RNo+OLw2JZkPfXy3RRP+FW8uU
AOEaiwM8vH9VjL5fkAXI9nHJILAhLtwdsqFfojgNSgQQd7kPwmQVBF//a7xyW9MadQjs6NwvzY4p
E+nLuEGB9N1IbMgwCGOTK0u2V2AXdQzhYbMypehumEHtHtX3nhZc7msKdiYm0RayZi+CrkD8BZ3/
MuA7CrJp9saffOUYu9Q0Abi73Gkds+tvmySrbK0ZrPOiuupx6dRb1SD1u7eo53u76Um3NPbX7RSC
Ko9frLPjN1Rt5z1Obb50O1QzebC3mFzvNwmPmjmztd1X47L4KXqIJEhL8H19T16Uei2DgKIxnmSO
oHUKOP7o6+0f5RbSY4r+Ym1TM6/d77DTQXPmPgu+51xXjytROm/JOIRkkq8BQnfkEs07uf8mz3wb
xBUlkx0/gfH700MZcvGkvSqTMNU6ND9b5QPJk9VTbKfWLZuH1a4rVFJw+QAbakQOEQ9tfGZI98pd
6cCA7Naw6N5mQ1v2gZAIZV/r0nDysEuqH7Eu9bVTucUjKTjtsylvm4Mz0dICgQgS+7kKwvbJqKLo
mUSlfH2U8zarv4Hclqt2PRMfGe5zZz/lk0mQL1rJ761vAhZCCgFAlVAVOX8jD5ngvjGePN76M7Cq
dV7J6DcnSZlxFM3jpfaKZYI9IPQuM2HlXXsr0H+4dueVHhlPLnt3cuRnUW8N+qMxAVIRib0U577R
I4zn0CWPTq9DP1vzGGqZfLDWPRXJJN7ZvTso6aUqrhwCA6FsyHu/+zWqvzxTAMbfwLFPvxvKtzqX
XpQVYEb8zaT48DA2TXzI46as9tFmF++tXUrnFE5IjlAPtTkZWr3kQC2WcXiB+kjSfKZVGBHp6AE+
jQhaGR/i8lerq3bcN3HSv+UYYcIdioHgCV0sQi6Hv++5G6mf5qgo6i7VavDHB91ZxRcAK428dlVJ
UkaTnmM2LJrx7PnbsmaLrMh4JD5v+Qeqh4dzJHK1zXQNwb0nKW0OiakJE3XbRSL7pdGtdJGrLU5J
vLrVPW5J4/3SWCvcs4md+czS5nKncauYo+tv3vbcAH79qeN1sbJeR2wVrJlFeKi0iT42cqXrx6Xa
3IINthVfwWpFer+EfCScsdXGVlKN0t5HazQB/JRtrU+1xnKLksIr7sCia3EQTlhfQg/RMZx4y5Xa
riso/7a17h9r8RPrWLRtwZ+TDO5DDchs8ZTOqt9tJfFITF6u+2sdvTY8IumfTy5LwG3dV8NTPFtu
uR+DgCczRoT1RXgcsOhceALVeFu+VCoqimzQOvjbhRGKo47evnenE85r1VjGQiUXku4zJ/TOZkPE
6HGwuin4iszU/q0qx3wQkhGGWSj5eJnTrA0Eq05MqoNo+88gNdFHNxwstjahvfsWzeCvChXfcJih
cSLUHTfaGVJO42ikWLtH283UVgm/XzPEWQVjsejby5RHs8jU6NbvlEQ5azYTJ2Mdt+5G+dMHZJ47
tFFwJ3nUfqDg8SVqBIcPyq3CAMqYPeKpCqaCntcqmf8Yu+a0sZAD3Oc2CsvDvM7xnILVFl95o20E
tFbgkDbltd2aWjXMO8MjsVJ9UeH1ByPtfnUIGZFmTU5LB5EviZwZb8E6JwDSkVPeGV1Qw7p4znms
0ZVXFkDFqESMpMUPBUnY2nNPpXZscRqcYLmGUBp1NiH2iVLCU5Y6JWlGqVueSGTSIlghXWg36ZKn
qMmtF+RSiDKKcarfjYGjE6lhaz0TldAI9FVzhd55spl3S0ZFiCOr949EXPvrblJRMvAPFsjp0D/I
LZXoh6e0VHl/APxXEIbJWvrsEqYwvxNCqP7Wfh79Qw8UXTwVACQ7M3M9Op0qTHZxostpX3iL6x4j
PoO3KKlcf48ITt9p4nKmR9q3mr/zYJX2I2KMwJxHubT6Wjp9/AzfKUXWG+U+1TNpZGcjne63QO+N
5Mq3qZTrrFk/0msYzmmjveoekck00A7fWR8whCWSYzTqmduH3BTu3LXPsrei71lWU/IXsaE3HWoE
5z585lw/oJUHfOy1n/xIEwMreSjL9gpjKQUhbiNJ8jKTb52a1dQb+tV1E+eAlN7l2I1O1+0U6kL/
HjIkf9Ix/P9hUaIHhveK3D4sYw25b+GJo9zAq4CD2FpfbfSv7YHFIjyotbSXw62xBHPI1scGxZqG
WGwg3cR+iZGCvJhBL1/FKM1Vh3HRH3SuBwiCUA15VtH6I/dN4PsgAcbyFFGCbnApZqR/qT0mkkqA
ltPnYxZ+o74Jf+eeW7uhtnYbsrbmwYtXMbwEXTUvqd0zLKDZN42T6mbRu3BgyU1pyKmcNJxgtEkF
R3dx6HMngonpg/axiG/Vn4ji7AOdKi4WCD2tl0IYjnpyIZCGKdkVPxUe6ZChG3jmwnPh7cUsOAsh
YHsX3fHAFU5EfLsSxh0M37MbYzfK5az8LMS7DugTG11yawzN8O5MLrAOiyrs4nyzGaAiH6buSI2d
bE45ddgvBcW8zb3yKy2Yqev5gsal/1gJV7+sbeE5AFYVx5o9YIeEklrnxdn53hw7e1ptIv8h1rMt
jpOjZ3HqZWWvOzExCYM0AQSnDm1JXNgY505DgIwbm7HXIMySTvPNUuTjK1LOPO6dCu0LKvySElaU
luUlaC04oTIqa56E2FseOkGQ2x4hmtjbVSgl627c86u0i/ry8S4eht508i5xe1hlngj48JlvY3we
+wIhpmr9/iHpuS3SwlrLMEU4qvJrbBwySbp89ZOnMqEMZ99o2gseIsMulFHxkRCm1xadYNwIW7Mr
l5BttEG8dA/dLOWRDVY/B9pHn1b42K4JL4pddcexNU6salL+iyOALfT208RBviWxyALUTPkhoPEI
3UlrS+dOg07QDRFzkhjawd5U1TY/UQRPtqdAjZc3Gkb9ywJm9zgNWfhSVJjFepBIzWip6+sRrZZj
2ne3Kufy0DWe7ZC4yOW6t8o+gJgezMxNIwqq48O6jz82lBMM5ElYgn7UC9L+Gd0A+4REmFshzwUy
yzX8fxnbzW41eRdkc7CaK4EP/bLHo16pbNv0CkFgJtE+CMijPq0St5a7ZqMzNt343Bfe62ZddpCv
aDEmK7SOhlPNHEbqdMpDufk3jcEy54/+YnrQaasv83SwZ/NZB0I9z1JNrI30n1ZZj/Q+gLLEI5MG
XVMtmdfobrubeZoBc7s1/xXwI588L5peu5GImb3gg4AxjAxCY9VGqj97ICUPIFmadFH/FrbgcnVc
1bw19SEu+4h4/7VacN+gflRZsdh2vbu5+aFNOTW/I0wD3j7sp7kh1tmtWcf1QqtOLOmiTStfIp5N
fA4FRIZDzoptEEUNaHA0oTNd/WqZKlJ3Og/se+HqGGjNwcU4onsEOwikF17sCP8V3oa5fqHQfYRh
i8R4WRoT8VKDUn03uS3DAwA0/y1vuFQzwInpdWLuyFNvSqpbNFEQ76sl8JprFPT6dRaevXzWXlm4
dxN1lMm3MOFy146esiDr89L+WWHK1KNQZGLtUL/7fTY5TTsdc3dpji5i/fqfEw9z+J/d24tMEQYQ
lVq7o0OdeDzYT1QlANT12xi8bsrruo+QNVkBx1bq9qhvt0emXzugd0vFR35Lbz3hhNDn1uuK8BR6
rYvINtq6vQMituwx6HYt3BMBjXcFDqeFv0fBtueAdr+KQnC2WCjr/xOFb/8QOoj4iNje8JpjXwJq
X28ZyjVQU3LUM7B2pkmimaBpW42M3K79T9AzR+37qJcLNKwJfpKpx06CbBL1tIMg+mvqe/t3rlQS
PqjWbPpz5qL7xTWyJTs/JLcuQ81R9JA6XfiNMwaYVuF2rh4NG2uxr52hXTP6wK2Yr6WZT34PXYQi
qmzCnRgGcA8x9varKuE4j/wyKCFZWPrPFknwuAPNdce9S2dTvWcRaP+NOBXr/6wwFz+NQMFxrMfI
m3aSHuGXoIJtq9XG/u8BmwQTVHO5ftg81vQIV/Q7Z0mybdcame965u0e+o9qiRBxpbOR5jcwyTAd
fQjyhQXVn6gnxNgzvbe6cOuXqQ8CzVQaoq33t6T7k3e+c++pGYiIPjMMal1MTnxezKDJzmo76wUJ
Yrtl9dbqlykSGD24O+ez8I3Q6Wp1SCRhDHlXVeJzInu65exRegqfyrBdkLJbRfwwenKKbw/MBNNj
h1vdZIWnkvJXV69FnTJCUvwMe+OQMlTxbZAIVVwqJIXqbjLRgJZ9DFkI8lgwh1KppRiT+26dd5aP
QyWNtaNWJhaP2YJfwn1aYJemo6ns5Y2XS5lTXU+1fSy4+E4wZQippmFyH4g5ddZvA32Q7/mQEYr6
hFajddK6v08aMk52TsQ+dLfgMvRR/NB2my5ycVGL1c62/Zl8igmvLkVY+dHA0vn3/dLFh7Y2rnNw
iUr9mTGqPwA1IcZeQID2QX1jevh4bUjjaP7/UVybEqxZ6v8mO97eG4WUNXWUrl59Uq/mnd2O6mqt
/iqPImyB/4Q1d+TyBgUYnbfxoh/0hF5gR1G9XLLG8QPxLaJxAIN0hvw/QJYGc4k7mOYwjDhGsqbi
IWPCaYpfZWtDojGzzknWiQ28pY7AnbNCIlg5zys4ke5GUNrFqW1ohh5cnr2w7tpTDZflPSlr3q6Y
LISXzlO4Xlp2dK5kisW5tUe7nNINgzXTmt/ho6xAE8PHxWDywGjHgRAPrv2CMGJpdw63c/RgeiWG
u5VWS6xlJLI5e/ar5cpMWjcpOQOGx2DGiAj2S+IxGq7E0zv0t7a/CyYg410zFeYtrhmZz05Tsih5
s5Vfeu5LwgpC/dmPOZycFyK0ObBiI0CbYk6KQ2659uesGNHSrh70a4Ah7wkXPPiJMHn7ZU0mf7OB
kMHh1qmR2TCo4gdsj22qmSyNiIyZ4K/tga4C3THJQ7m269OwrYaHvsEcc4xtYYe7hrvpGdglAN7W
OHePcZwH76tXC+s9qb2ccbiL4k8p++2XZG5EZbFVTF0mWAjssAVRy5axkRYqpxsfWx7Ulqgo3I/s
ZXNY3RcEQMAZ8TsBSlBiegYlCeyDr2Nbv7dBFxV3djsVt++nK7GMlIvHAMtkBylyC3ILh6h6BYzM
q5Owm/ILe4y9gMMJBX8YYFk6cEYIcRWdHTzSqVOhHyWr8K1rhPWLr0asGTK57l3eON1MekX0z1Cd
/J9UNuO99nov2E1brNofLaY6uJ2g7iwhjXv7XblU9Z3RNm/iFf49KDh5phjspiap6ocsZCy99D4M
jL916TCoNbabEUpmEGStFkXyJm6aSx4Zb3lBeuudtSKukfg4lAUnIXprOLkjQDzTa6z9AyhChWJ8
RjEElVonMNLK/55sr+WeITiLYLdynp7IQsLgWeNIfxsr2/7rjcV6HgunAdRs4c6RCG7LE67f/hm5
WiGBNciWefZLf3ivpGt96K5VXqaZO67OaFv5qR8t6wGNZz69uwLf3Y6kUnNKxhUQ2+pM/cKU6A18
fYVxU7zd9iUeZIQsN+EJSl3QJ9ICgsU+RZ2O5NGrinU4+utgln1Ra+ShcT8F9VNCVE715clEJVeA
gcU8KMVwueuX8JhYt5YJ7f72t9p9hdaxR2bucQ2OZW671WnE2CBvZJf731RVORhqX0/PwGNNeULU
WF2bdTPlE+BDXKbVFs7/iP3neCoxqi9WSlhfpQ9+5UQSnE5UWzbmETe0ELjDst6v/Oi4LgBNp6AL
on7frp5/7CY61A9lQbvGl0t2ZJkNU63gnGu0Y+BbQAE7vcYYvFE4sCLu1lmWzV3b6+EfR3fxtnmT
ZfZOW0NV9d6IT6amsfk/iyn8gmx+nS8yYuvN/GqOyr12Nm8/u33Q7IYuruPD5jQVbooFxL5t+Fzp
T+EGDoK1M9C8nYPR1ckd7w6TevWJhiRuMFnGcIUMQPnwZq2W+MazAf1Dz9FCJsCqew+jiMLnWUkp
L20xOM4hmqg9PM4jNu0P0rrnCSoMDBvuXlYhQ3zgMyi3K/Kgzk941NGD/i1AzxdWdtGgL8evDDzu
WogT8RggyR0cl19FLXF1oK+gD1Bem6QAK7PxaTGO6l8Qi+1vj0vA4QFjoUaEXBeHYCAX96YQiN6g
IcrHBVMOPRXt4MtjHPSIb024eVDfce/fO0zm/7kiWp3DFsMvpAMZMX9H1vvyDnKu+edWAarEwhjz
zSHSL2jsGUMP2OTkn8qpohifC4dOisfNVem6YYjdteyFOHkCkUMs+0n0G5tsRyZI1cUOTFInv6MI
u7QCb42ymoHvkhdTTHGa8tVfRgE0ZHL2g4SACyHFnYdS4kXQXc9L2S5LAE7ZyP+MtuMvX2N5IBQJ
UtctFt77xPK5Gftx7OOjWm0krUUolm9o7Xo4IZ4LH7GeV+t1m5CenFjmIRiJn980LsrJ/sF3BjiG
T6E4dzZeEoSQTttmS+ktzh4DK6bMaArjiwP61h7aLcFqSPgAGj/fid1//eZEn1r1+hGeFohcxMK8
T7zHHW952F0wwyB2ExqXVN15cBb22lTXeSRx57COhc9RUiiU9iXi7rMVcOPsaBFTVyLC+++4cvz/
SOtpLtuKHwC6zJcwepge/6PwzXvz2EthS2N/tA5VNNkvW2NAGV1PbN3OaALA0SsWiG/4BdltkUxs
T7zV6i+KR4oARgETdWqcPjwxAJChIKSFG8kaBTpEMiPrXTl4bvCVsEbpXV0EwiUaKSnXkzdtrrmb
20acRWBXt14uEfknuG/ZZQWpgyRHSHsbfwXW6jp3yMnh3Qk26BAvIZgbkYLw4KdzJJZ7trwqOTus
SOODQYL8LBe/o/Nr7Sru85jZdh/bpPOldW3WB2++QTBOPSfRbh59n3/EikTzu9rwsRwBxnnM48ax
1AtxRL7M/LxOLqVl3QC3PKyvAa2L/2xEJDb/9yq62GVc/GYTSDaiT/M2vCOwTbSXvgXNfnGqwaru
xKaqbZej6EfgKoQDRITNJarrvnlSzVw7KTCN/N0lCbQTUWawiLNDT+F+KhxT7hrc5o+YQLErslb6
mLXDebnHYwn3HjF4uGnvdhpJqo6Ipxybzl92rrM0AZcmlaZZP2pz7+Zj9ePGky+/onJx/izwQqLe
2d2Qiz3eo/IxBt5qj7NcE1R9VCEk2cRBfUWM4bl/eZ+6/NKV0n3knCw5nGUwT/eSAwFDY8vf59y3
QGveuQmLqr4L4ASvczmZPxFqpB+bXfJlImbR3y9bPf6Kx6ow+9KfxPwiEHzvSmy3uPYHuhlFrKPk
TKVmcbJlN8N6FqrcV24ui12Eoro4eLkfd3dgrmKgjTvh9OX3Vwvj1ty862S0p2vbVPUl4tlZ4a0G
sIbcUIBx1IDAZEW1TZs5KOrx5JEI/+HMN+EjSvTkXcT4eNNwjobfhSn9GwddV1MqQ9rxsgQWuUr9
oCn+SAElg3oC7JNmDeiKHZfK8irrkPerqrFjphbnmrrL69z8CphXnwqnlUwPvjv/BI6a35aaGg6G
TO0dEixav2tVjd0O8Zh1ssXY/InVxELeeGJKYbNcQtSRLnu7EhLbHHK/KuWOimf7F4on+ccK6vHC
EzFwI5Z19NL1lZ1fXJoPLiSaLN5dERPHfUA5iyWShCD9Qhxyv+0w7mFI6YkSyS9sT0huog7CP10h
HsZUuaH22INk8AUpl5Qnh8eeK7CJug9gpNHcF8jz2kNIHak5EI8g/mNwDzyaChLX5pZyiZ3H7RD7
J8UGhI1uHCSWEHcp3Kyub2o1WdVOd0/ynJkPTTJ5MLiilc8dLCTQkFPHyPqXPNgeRM0IzTyjQ+9O
DG4imVrcJj+sAUDFfo4c91CCXLMXw0Egjsu7IWuw+9Lt2UwrLs/Vte7mmQFlP0/QU6kNPoKiYJUl
QRNmlmxbhCSpy2RugnDX5bYhSnqMkFPl2MDQZ9ZXqmfhsrx6UaTQzIbytI4ezwPB3Bt3bUvkS0rc
nPo9z2P7lo9i7c7tKtbr2OT6kTkYstLz3RXZ5OgP9zm6USzWVj4yhHuWvro4/V18VYG5jEIm2wfu
/+0xsqe+ZPV3UU4zzCoAty3GSM4r8bJEZCAdrHAjEZhPJY5Id+EUOtcxt/0xmLp2PlhQjVy2COnq
PTkG3ZVmYF5arj7/hV3ZF6e8J9CE/K1B/FJtHl02h+M+ZbDtPgav7h6MFQZyV7T5dGALizGyAfLc
MeiiYGqkJEqfLrP4EDCGhyy4MoS2jqJh++mlj2qi34JhN1V5/kiWyVTcAxUGZZ2pzk74swbzYTVF
cO4xefOpQqEdl3b1zX5ERKhTCVwKMF9FbvfjzjQMXHSN4c2kVuUv8rMlXeVvN3iox6zJWVw87WTe
z8YPllRIT0YHRjqGn5oQgSYll3CALmtWdIkQ9E6x70xuX6QT3qxCGP1qBPWWhwzhpnrMmgXZOR44
1welnUgZTFW/rMEuusEwADN+jn8On/qWDiiRpkdrRSty7Zso/O6n3kOjz4Cg9pu/JPYnN1wfnxdq
+Daocw7ftFykwh62hBZ6iKDezmEDHyNSazaTdegHJsLdZA+c4AJNZ2bj7S+yBPki9mHuxmypYvMI
Xp7wYg3MdQfV4FPNEuEs3gU5FRXkgAMDksOqVj95qKfiHeVoORL+MiE7meRAsFAMu4W5v9EK5y0G
wvJJ527/gozI4IdlF4wzsjqSv/6s4+YukqX56Za1fNCxCcnz6bvganlB4P5piEBCHV2iVEl72A29
uw3tLAVlg/FQmTWcSQyYby6ytQifQ5suAC51qwcIdfU4PncN7nl+mMA2FodLNe7javBf8psVlonb
9rs9O6yPO3lEmoGDqZT2M+IKpHHGLuTjzXd0t3RIPYBWOhCOTpXYm4akGkZWbxFVR8YmfA1euL6G
PSmpv9cCB5gxSdw9rdIvxV2Zl0r8my1Q/xQLBeS+hKceT+hzowf07BPM2ODibUiA1YCB8oQ3v0M6
+Az7z2CjXE3kT0gWz6eKcI+k3hqsb2Dh/rPSavmuYEG/FstyxIeXDObO0P6LGYs1GISmFx2jQNT+
5xTF+s+GyMnTadPja8NvdYNGoIB3TYlFkYWssn+NMspdL6WoJeb9rPmTDbxZ3yWwpZMMUO4zLMHh
En9Mk2Y/Q0sAZ+ydggahEuXudMA+ZJ+LLXQqeeTgUOWZ8+TWFoeSOdy7iAm5Om1v+0ZYZLYdXc1x
fG4acMjM99VyGTousX3jNsVAOJUrvdewHUp1jkWu/0joDwxRpKp83GytFXkK1fLIscjQFVXc0AdV
dmDPamRlJ3IDscUeyVXZ/S6tnoNX27VK7upxdp7LlfrMk8PLU6TF2phHSyerzhLyF9g0Aro0URgo
bTKWe/yjEAMz/k2HHGIE/1L8c0oyB9MuaYJp7wmqq0j1LjCH8ZfkYGBuWNxPKL++IlgNmIGqJITc
n6Iy2RUEplRZ3dTLk6Q34NPq1m18mzweEx5VXnukoX2n39nia/0ZhejT8cFu07tFVs8neM/NwD+U
8ikvGv4auFJ9TzzHQJUOzWV9mogpeKU2jyCCuao3rgY2fESRuA/iLKnt+Jo4k8IFviD5NZAHlRzv
/ciLkWs4xfTk5VGoDg5BFZ/0U4Z/+Li94OTnm83WPmJePdiqWcITOtv67ORlLjNvDByQMxACgqEm
JL/ZRiM9LDi7b/yQtAs7sZEx/+wahmt8GeQ638uiGMbzXOURNFpMVkwGkhSDjwA/4IPlfwEngqiX
B8wAWIUMBVRVhg9EY+Vq7G3eMcaS31GuLq/caorc3zVjiUpXqwIdAHgqc2tPgjKCAfLSnP2CKeiI
5GII9xZ+PiYDoD57h8vS7dJN+DjKPenaz8OYY8fmnJR7DLCllWmNUCGrxm1zMRPFtTrNc8ghU7ey
qP92LFgTwTuU0KZmnfuvct0SeULg54epPQ3FWxWa4t3ghIfADJIpoFRAqD/gVXxecdmMX2Nr21BE
OEuiFDORuoebhxqY1EoQl+stZXzEYDj8bTSJ1SR6xGue6kpg/sixi64HLc38vPl8mDC/BZteCXD5
GYYe7eA4yJyCd1nEH3nId3GmwNidW044G5GkRQRdi0LJCs4xPuH+XLURYQSCuX48sr/Xr+vIQZ8V
qNkmku0BlfcRpv750AriV9K4IhFu55VJ/qo7u3aujuzCO3QBuqJz0C0OJDI37WmlULW6IL/jahvR
tNrnxIBZp3BoE06NhBBB5EnhEV5SqXuHlDUni5WRb+PsJ28Odmr/oHh7bvZ3aR11Xw3FkWf0dt5r
S3Fe6745wO9qdESLG32OYYfgcFwspEzG58VMtOsf50Gj3Ggrt4uPRo463M2YSw834hbHC0bUG1bp
A4pidbT7wzLN8YulJPKPyhdTu0tQ7X+tZHhFuxbV8AuadHinHO8xonS6HVWqezfoiEYpUTMvSuHu
seBMEuSmGLQYxCpWtiVAS4jRaCGc7SYrLAdnqNOJTLYfw+36vsiN1AGkSO5wnflZj86Gk2JPjIZV
8HPb8bRinrIugLUeXcP40WdEuk1wl2NV1btWlECnHB9zkuJj+/9BPMTVU1e7QKADPFXqwDrml3nV
wj5oQtaTW1KO5/8bIz9+jIdJzRDz5OignqvH3knxMUd2VuWJfubLMy20hpDfCf3Av3qkPdE58vLa
PjmJvSYM0K4r7r1FbyGvXOD+xugVfXDXN85eo/1k762c5NtRlvNKTAB78ChnEI8Oja/CwviTDOPm
Zh3BMvq85YVTHIGzk3992PflnePZBUHowPFWNnu63/YDXUTLPfETXrVjtGIi7qRRn5vK/TJVViyx
Mlulg5QlDpjeG9QY5s4Ju4l3KGm75eBJ7AS7vgDn34cB+R6E7lHIiw4gt6JXMhuwYYQFOtzDBsgI
vBcs/p0DGNxDyfhEsAUEKp51XLAhkzxG4sGyjAtFf7Yfc44gXXyuh6X2YaY1iHeJYPjixVjcCYV1
iYqr4Y5I73Ot5Q9ZK/m7F1qiOuErc7+hjUjnZFCbyeLUrrtfQeGcLIzHUcJ4BdiIG9OQPFfimOFC
tw3dU4G5JVEjIWb0i1B+i5QgYPGfj9FLnqOAKS2rO+7/PcVf0S3Kr8SxyXuVsP6TRKLfGbv4liQl
jtvOXyOn/rKHcFyQr/VEoxTl1j15CTWRx4V5mCcchKB7IahTglpuPqhCw7Hwy2pRn58Qyo6ESnYR
0CJtJAJFtnDDHNdxZPOlzw4f9bVVkBR3TCete8detTRn5Dv0lRbAcOSPBm0Z4/CNiVDAng0RuHUD
1zmHxbZdolYLXCPd1saPmGgn8QgUHX5FA+Tcm0UeTLxfQfD4gRYCLyIuth6TlNfW2zHEqwpqpqti
+E4QQJ47bFzrPYI3ezt6Mw7io4mVMleY1fyqZdh822Iaqxfk4CgYeQZXwEo8x+wTg0etia1NEP32
AP/rM965qt6NXcFY0fAFSqyeLqKwYZSTdS7d3P5oVio9T41e6jdbToQdGClnDAVNgWMojqv2wgdj
npJRymrPHSS773pk8NmPVrUNRx1U6wPKcgLIV0eFv8oGoSGt45rXtlBjiRg2KparuOkswaLiF5ug
Koy/rlcfBnD/GfIFKuFFFCEyDBwFjb5vEm+JDrbVieNmswvh1rUHwin4Ni6O05shIxktCfem9k38
P87Oo0duJEzTf2Uw5yY2GPSDmT2kz6pSqdTyuhAtU/Q+aH/9PNQCCyWLyER1o4E+qKHIYLjPvObQ
IagKct9CvR8CRtzm595w669IgJY0KwzeolM+oMW+7xtSnFOMPMR+jD1VvPUslX+xoin57CIeSDak
++OHcYrj4kEOAOv2xDau3AcSJPMuGKbA3yl3BI8ZIs3E2QhAbVFj1ukZkRLS6R9cCaAww8Q6REho
uh+QEmqPhRck5pbvl3SwfIOBzVrU+d+pFvfaR4DG2PN6MbZtDw4+mf4eHDLBM9Qj0iW97/P0RDaX
1G8arWqexGCU3b5TfReBV4hDa6+jgfklAaMVHZzGU+2RNkt4h4IdqddQSvAetEsyHsJJi7t961Xl
g2EUpYmijDOlx8YfJKfYAs9LBqJl7T/KG8BhlRZqgJDRPfc4AWwMN2QWksxy0jMDGchEFZ8H3iSA
H7qmsg1UoZw+GtX5Ab6VGWcIYDhtuQHcagxPBIWy3KIOSUnXTQrrTsZAvc9dXfTRuWQtKBgAgi0f
wIT2/X4Cz/QmcbvAeturxEve9EM00JZOmuEIkDT62WuaI/Dvilk0XU7yTB0N2Sdp5/MBbzTrOQ+7
anikC+zUh2Y27rwbNDiBtBF66OA02VSw1xH+RBKrMcUnrbBaaiKTrXj+nZGyDwo6MQRSO3LhLVjZ
zFbTsCpyVS5QDpzoS1KDk4H+tim9oEexzHasfYnaN1eCIvQ66CXVI7SLkOibDK3/CW7Dek6KGia2
m8UQkI2iGN/AgAt/EoWU2UyAVzuvH0ACznf5jvxnoD8bDsHfRR1T6QXGQW1Q1MKIabfl9S+Uy6Lv
8ZTTSvIJ+o4O1YDwAd4YRg4FOLQWlw6Vtu+jviDDU6Hhv0sqvfgJTwf9mgqO/LBP9AY72DCbKG/o
ro4bg0Pd00PVQSK45XJp8BBBdPgUZlXh3vlB0X6a8ml6j5wGSgyE5L+gTRVcPo7XlMgxNN7JaMBx
IdszjR9EUlkzrGEEG2izu941RhifIs0OnsidaEXZCgr9XWo1JEuz/lixRSgMQQWz1rV446pOd86l
SuqfbdVDlpQ1BHtEaStYTC51iPEk4CWUn8oUJdrD7BX2j5UMqr3LObtHeMu+uh9UnjxTW2wEMDMs
0CwAGwohUtgoz14Hb4qaHphfzm9A9N25mVHtkacrvE1t+NnRi70A26iMksjdEMepTvtvklRwLTgL
4GfK5BHVsiB9RK6Gq7joEgQYbIPi765KyRvnTLbz71xBi3Ev5OQUe1F7CNdaOYy6jYmwLEhNeO7q
seCkfTNrT/2snMJ/QAJIgG/uFciQpqz0WU2e9IYA306m/eSG+jvEoAFB1V5avgMnQbO7YZlPDaJg
tPJJFL8JkPDJDkAv6s5oyKLBPvmlnuy1xLCfWaxa3+YIcYdnMxokdZsSQcStb6WJdc9T1wZHlInM
8AifkiXg/+xObpynvEyW4TQPPuDo2ctp9NmCTe5+DolR6lMg0LLW81z7ZQn8TE5T3kbyMMTtVMy8
muwd2Feqsnyj7Fdem1QmrURNz1mG4N4bhFxq4xB2Qv1AzT78RVIzPEaAHN+ZfQEBME/18lPi6sZH
Lj3vMWoz9cWDMdnuA81zIctnJrytXn4OCCQ/WdPU95sARQRFrjbF2J8jhn1OwDeBjYuEyXMuRtXs
EvIM+O2uC/5flS3azL7pW29TAPcaV2jc/iBppo+Z9pH+TwRa81vXGs5XUXaYRugxskdk3IH1PpUt
EKkCO1+eqcTu71HKso1tSnWiEF9pjmX+uSgCt99nFMDMbQyNuT5Q79LeT340fZOirusdptXWVwrm
bHOcisiUkKCtn0YUDRAzQLqFJjjApLdmQEl8QxAjCZVyPXrUKpCZG08FRb/3NDulhkZXaNfUkdvS
WqcXAXBV9r/MMU6f8Pn1wTvzhKFZ5ZsNEDof7+Wt5fRD/IAqp/ioOuICrUt9PGW7gSKmcOm49ZaT
a1vfMzz70Z08Hf3NxhJfbRgP78DxhOE2AZiKF2mOzTyqWH57ojcCoT+vNPczpqqOvtOIAQ+UNVEl
atMO2RGcn4bwkPPigSAAlbeFJ1XHe9hhVDStDFG2vwHeC1hz6IrAQytbetjD3JTIafdCukhhGvWT
1NUxBGAwawM0KTlXRDd401h0CVGkUJm6AwjVf8R8wlTflDEi7QhQR5PHVB/wW/IpRRrgxEs7+9Ta
iGiBbmbsd7XdzCK6Gb9orGr1M4iQ0qGF1+vlHbFU8RD3SkdqY+jLX6OtiQdJoYaiPq3yN0Yiy/bg
jh4Y64QDazxQMJzinWWUHreuwYv9qI+AJ/ZTFmnZoUxb9zO5ATZtokZ4cUOLibc0GifE/Kq4VsjG
EAH2h8ydCLt9wy3qucscRDurh9uwM2M5N3w1y/842mP6rHKi9GdLJ947oEmqt/dZhdTNBrk/hPK7
in7ixoynwt7nOEj2dBuon2zCyLQ+9mFZ0HlwJVX+uIogk9MZKn+O9pQN6DQmTb+LoL12G3TJKgtv
emn/ykD73ddjI55niFGw0TtyAm4fShCbFp3BmX0EeB9x2NF7r2dBlzz1mtuG91FT2lD6oPNzHGvo
r1VRxBCk6kAdMxxgkRY1vZT8U5um7xF1HWTwilo/FIGtTOo6rglSUCGp/MavUNTZ4OjepKfesShr
wUwT9cZXmvU+Qjj4p7JRR0bMxevfJl7tB1vLaLhh/Yjze7BCQAuHtLZGazMaZfGI7i6dfA2lFpRk
B/HZbozmu0KLHGyNJAw9unYnfsV4GqWPvLbFI7QmXLwbX+jtXqt9AWQ6harIBIKYIih63Xdur+IP
CKHQmUI8r/5YmpVCpX+Mux9odVXFpsOw8VdtFsLfIUBBSwPtM/dJpXZIdMBti6pdZcbPHkcQHWDZ
xfSfzN5+6AmAYSuFrfMjQ8y2Q3kKFZ1NSirobNBj4hLIU9H3cO9rmHUeDdi7qSLcIPUaRLJBpcf+
aTeAvZu4rv2tTH1ej8KonTfg0KG6gEnyPoMuD0+yjtDlqbMeUnJsIc2NA50OOATpcgV0Z3DxHa1l
CO5CN6okfyuyUv4oQAeUZw/pyAy18kb8xN5DM7ZjkBuQR3NbxUcBbv3RdIdMHT3pT902rely7kfs
dMQR/N34aLtDC4FlCPRhlyVW+U8aBNFXH0jjR9P2BiTfhprD9BN3Q5EdUYFqm42diUAAu2nbdxGm
Ef4prpMkOoN6IKYGbqfOrlnoyEkBJP885JH72UVfn/il6wYAMFmH3rQ+df9EmUG0PqkGHF9qknIC
jbQ+TK7pUNFEoAtCooXfCt0YlYRvqYtbHzUvhRWsJWY6u3tS6G7RMrBBTWS1DbKYktMcBmD1XLy3
1MSlWJZw7uh7Nl1zsLvc+toGpQ3RXE7GB3sCWohtQiD2MR1rMBuobEi60CbZKWcotFAehXKxA5js
QL8sYQpS2vAqjU6rAMNmdojfboKMq3UXUgPb9yg1tdw29Oy3nQP8+xFEiEK5jHYQGtcCOoSMtozl
VXvR9kn6IUBzxEfweqANCYrS6/Yo78JA8O1koDHnu2N24kGOgh3lEDM9GQa4un0pO+O7RXs9f0DP
n+A6q7VZ1koVSK7HJn4Q7DPN+KLXgf3BJ61190amTyk4JThuO8MB0LEDukOECo2xeBiwS/mUAYr4
3ha1ltP/c82PWTN2SGVAwKYyEZT6FwTo07/drh4p8AP1euOhR4EKYI6533hXCRsXHY8i/HPOtToC
eytCF0XFrqTmjg42vhqOO3zMunb4Uk0g3jU3TsAhN1N3X0cDNWbDFBGCuIC8P6aA8eT9gBEB5DDC
q1lbAK7VEU+m+knvJHujB1f3YSyNAvvCgg8EcAgOM0qNPaAqBMbhYdjAObUDKCPEpRSmiO/RoAvk
N8tuqJn3eH89hlzgP0w9kOPBjlGofqNBMaFWPHpuzM2KzDt1wMxwn8w0hIPQwuKo9hOutu0mDkdj
3AXgMM88Jm2KKmkBfLrRTOvvNrNaHrGUd6mESNpuIllpCaGkXd/ZXeR5uzgPHeITZGKMvTOo7tvk
jMYnPRxzuWtozTpb0VUuOzrA2w653GikepzDrDHAHmX3oyUMQX3F89XXsIfD/UCoMt5BYpbqUBvU
9ANuA3j29PARBYfTWzwBACU7pX8bfux6h5vMawMj3tEOcinM+5Q7dmRTyRcN0Y9qi27l6BxwDku+
5GFjDyjQaMPdXxU5CYkQXSYntXhgRIFaR1dXKJn/VYVe31d5ihONa2TiocZH5LuhhzEF4EzQO+l8
CAroc1fGj0DBPIWLBoYNsYI++Lu06Ojg6hJT6cMhDX0QQe4O2qVFHPAbpfHWfarqMG/f0M+WhO9F
Hfgf9HYQ005Gk3mGcBRl0G2qMN/85fWGMeaEdTsANvE9fQUP8XC2enL4Sy8pVpTUBneh49s/adip
j7kRR3PsBBZLQE/+/Nc0wWgUnQEF2G6kT0QrQCxqQFwpg5SZffgLBqXyhOOn+8KWobEVvJt3IsGE
5xQDZB5v2EKt2J3J2VeNv8URqFXM1kp/WGM1YB0TUVazAZc0P6cWQJfD0KvBOA1tkD5M4Oy+jX4y
npWp4vv//I//83//+8fwX8Gv4un/2Vn+R95mT0VEzet//nPFkkqa9L8J401TePrC67AnmnG45Rg7
R2J+9G1nHyH9T517Rlknyt1fH2/FJorxPBOII3gTz12YAQbxWOMdRAalSVqtaDI+a62qH8k1hrvr
I73wkeTCAINuCoP8x+LLXn7VPg6DAoUtvGZrLbrvp1YeeVD7ranhEmFlxj+13SN3jt3GfWO1P64P
/sLzkE4cQ+qOiQesTY/6cvAq7IIEVj5OEnkdn0sR4WGJcMehCRR8QbMLUeRJ0td+29+DMmshgNdJ
b7GW01j2KrTAwE1NW34SBjLZeVlpbxHHj17rrsjEPMs0XAO1H4zMFstI12xQuB1ANyvL5pA7Xr6D
uKp2g4+90vVP+WLHOKZOXUW3+K9l2WLh9mX6sitRxEd60rHf116cvhmM6tnMuuzx9QORT5qY0ut0
UsXCnS3VbQuYE9oBqOY2m4GqwFvJ9XqgGQ5X8/pYL44dkzFd27M8HPdciLuX+wO+LfYrmWduHbRH
UZYe5SYxCpoWYIY32GN0u+vjvTASm8fz5uXigpEw5y7Hi0sVIHvGeDXY/CMKkNrebKfs3fVRVmaF
w6f0aFQIyhvmYqmyKph41l2CTnzJtn4Rewfoo+jkKoEUitHb76+Pt7I1pOPA9PWkQ1doecR1DVZs
JkDkpaLFkd6y6epWiBWZvTt9uj7UytTgWkqL/e7wDc3FgnVzeSCLMJ+Y8tT+GJctTQenNJ8VcoVH
0KvhjXt5ZWq4oYPso0TAAZPzn//xJmi4A/BSgqnTkOY9TUFBVA6gasszfsuZcW0orKoZzrF5YJYH
DMUDNdMYkJ9BFfSEvQsnoKWFAJOt3V7/iutDoUs7/+ux8y9nJX14KjCK5rNsVhtNRuLsAyestdi8
cUGtrRd3BnchwFtu/8V6lRLI4RAylRpAA3xdkuw+GOJjaPXor01VfPgXM6Nzatq25fEpF3cvzh99
2nlsxRxn5OPQG8HOxDzsqJr4+V+MJD0D4RFXODzdl98Qyj9OOg408aSmNT+1gb+vC0zr4yGo/82k
DMiVgk9oW8ZiqIDY3tSjgVuql6jmoRtwtnxIGMhAODfsI1++1ng+I/JJbw24Iu62l7MCWA76xkdg
GGWcHGhzj4bOISAwpymPcehzX9eA95TU6IRMoJTvRs8g6f0Xn9YVrmfqrmu4S+f2ggQ+rwdUH6Sv
VTgiwT2nYFmfhNvHNy7k33/Xhbu4A5tZYGlhCzrAUl+EJyLIVEFTzNjmUx5+0Wq6OBs1YHRUgjl7
K8I0eYrq2rynQdY84Ion3vLkTnva7e4ZTI7za0zK7hcg7dwlxwekRYc/OcWRToFXgwxz48F6EaMu
fu5ifTQN0Gpiu8Y2oWcR5CFdWH/ACAHbiz3i7WKbjSpCeRjZkOtr8jsCvfah5OXOQCcFwkvPyA1S
joAe0JnL3Lc2xbNtpdvdvTfDAigUPPu1UT+IKAtPVevf+BVrFxeXP+tlzxeXu7iOoRKZsQHMB94f
SpN+hOJ4A/j/jGR4dWOo+VC9mC9yCpxwQMG2vTh0lF3iFiKfufXVNwvE5pHGTE5rF1XZEkmh6193
bTBjdhgF7QEZQi5iHq9MlDmr4dJ6zAN9W+hm+aA5cX20+iGlHm/CQbsxP31tTJeSARGJtB259DX2
YFwTRWDGiZxLg9IvzgTgsf3y7BCun0e8vwCkSPuAeGD/BLpIvR2NnlxoSrDdoxppbzQr8PYjQPBq
B6VGHCqq5sfrH2Z+HxarAM9YR1HFpejHO3K56/J5DQpUtcDIwbV0KyD4Jj24/fVRVrYVb5NHVMsr
JYVY7G1/GmjDooSwbUaByq6JZopjyQ10/PFwfaSV+5U7XOd1l3x2w15s4LQ3OrB3BIC0ierzFOb+
uaTNs6WoMvci7PzYNXqIPKSnPWAmUr/+ZiWq5sLDVptb4oUb+wAZNOpDa+tphfZO2QK6hRjL4gEW
dvrl+lRX9peF4bFJusDu0pfpNHhJaMEVY0mAwqcWlPKmpmBH+TVG84Ow4JZR78oq2jyPLCF+3RZt
vcu9gq8O+p4WtX3Qa80dHunIAZbKfail691YxvmvWmxLhvJ0SWxD+rw0dMa4p8EryOdFTh16QWkT
taiWRiG64Pis7XtTyDeYZWk3romV02ADZHJtC/CNZenzn/8Rjab5UGF2i/Ce5WBGhBxXtPPD0n54
9cLRnUCdXFKMcRAfvRzF1lCWh2xKkDv54r1ZlTG9AwDIJziWiQcWr6vkjctodek8m6ySN1933MXE
LEPp3IHsFREEqtprSIy9QefEincRRPPXpyt8QFbPdm1pEAFfzk+ROAEryJEvJIcAbUSc42Dcva9L
IJ7XP+XavLi0XE+a+MI6xmJeCaLaBUBkawv9zMJuCC1iLcWstgWAuLs+1NoDPW9+kgdKOjA/F9OC
uS/stmVaWD45wbZ0i84CKuAUJ6RoBDrLKYSotPfynjxt7H/VNQB4nH3qu6nVCc6v/5y1mdu8ZTTQ
uU8ta/GiNSkeUU6Paibuu86phQ91GLzmY9tDkf0XI3ke6lhgfHgo5nvoj0NB9oZdKb+AaFFiLwBZ
DOEjCfYVf7wb33jt2DtzfobHGr1fd/FONEMNTKsBUlEC+T2jzkinDS+rXU0f5w4Zae0MUdE9XZ/f
yj1KFEJkymvMsyGNy/kFDqqPIzLaoIrTAN4tUIwstPWvo5mdysnzb2S8q3OkheSYhFioWy4WroDs
4MoRFSc/Ktp3TmTGWxx5phP6GskDnEEMKFAuvJEmzudgeZ+6ljHDq7CUd+3FHCcE6cDYIeSegldF
+9hD2gyKVRh9vf4t1ybnOi47kn1pc8ddfkvU0Ex/QMtja49W83GYPHlXFwBZY1xJP/Whmz60vTb+
vD7o2lGgrIyqqEcSZ1rz5P/coHXuVGaPWgJ0mGFXjNq4tVMNfgB94uOrh6LaSSWGWuBc+ll8R0y2
Z7YZrQMowPoupEb5QFk5OaSV3914AldmRZUcqpNwyBQJai5n1UJhgpjVoBbrCXFIwFTSCkltJLDd
5+uTWtkcUP3YigRM1GDEYtEG4ftNUurN1gBQ8lhjXD3A98zx6bw+zkpsNsdG0oYuJ5jS4gJ1nSpP
YuRtQbrU3inVXO1gZEpsCcxpeMJPfzI60AoljyBGCE7y/frwK+fccYQNpIQ+mU2F8PKDunXeWoFj
cM6F1b93fDH9DZ4b2VK3yw/VmGs36qwrZ8HB75S6OJUtw13em0nrQzlO6Cgm2FgdI+k5z40GsTOi
sY+ICRaVWdw3b189SW5qJGAMwxCC9OFyksgfI9wPSnvbeQjUFShFvLXpSx/QhETXhDzyxpr+/mqL
m4WnkP3pGhZn0Flc2V7aj3RJG8TV2iT5boWZ82O+2L8LB1on1KkajXY9HEIYTBN0D3BcwYeMuqO9
uz7xl1/bcmyPOMIgtsJdfHFcoHEg4RRRHhW2Jt9hnJg+04jABRXqwT1yCZazGeHXmDee4ZebymJT
ka3wAjOwM5/iP+4eG43hyMVYCQ9DXMfA5o07zCiTO5gsv9iE0Y1Zrg6nu3NnydM9nsrL4ZAt1GEu
AW+adQA/gOAxz3UqH9C9AlGEQ2fpvH5+8xfF6wsivM4cLwd07VmZuOgb2D8aXcmYA/t+ak37HFt+
j4lmoW7McGUdMXVjTId3hGB18TwaVRdlOC1B//Sy5hQZJQr22DvsNN9PTmGo+edJ0+SNUzPfPJeb
mEo+9zk5DWkb+dTlLCnLFjSPOKr4eoBrqgeMBhPiHEcvy592WFU/Y9XgIQC96Mb5eXnLzyPbxAMk
4DbAq8uRTdSFxrqyeDDRMN3TeXbOteHKB7R+ihuNwpW9Q91WN6jFUcDlErwcSvNlXIamCcKhRLex
HsZpD78amPNUvi983LyvH8jVmbGCVJPA1ZnW4lVJMifUpgjQCTTn/FAQNwLw97UD8jnpjY+4tnw6
ZR3P9mg2CWexSWM5wO7IZg2ZCf5fV2vB3kR7B5Vv4xONX3lE1Gi2Shi0G7HcfKlc7huSYYZ0PYJH
vuhisyb9iDtRVivIH1SVNJyKDhGVjhtH4uXCkXVQNGZfctW8OIOdji4J5G+1bZoYWR3oADuEaMoD
ap2oDuEOc+Nz6vNOWE7LmVMy+k2SmHhxHGpRIpSsDAXW2ZpFQLX4OGahuadQ3kESh0hzFGUDTcAW
2amqMuRKI0/tVRcYSHv01RuBsNrH69vp5RrbaPhJCnj0m3lBFtsJzHUA+W5eY1Pk6ElmjfYhSNRw
RCvI/qwURMxTPBgoZYPg5jK8PvrKEnhkl0R9/ANjY3HNe449QMsFuqA107cACWTaLRhNj5CZuAIP
1wd7GSdxC+k0Zzk3lkFccHlQ8dspEUXEoUIA6j5hyoXQjjP1Jz/DNpdKmnMuggxByVapeG8BQHh9
FdjhEDE+v8JGlH1xnoRV4+2V5+22QMviAONd/1tUqbFDe6i5ESS9PEEMRUQGhZTHmwlfzrWduQeJ
Bd5GDjmM4ypUx4gu540dvTIKIRh55Rwb0IpYLB+mQtDZER7fShem7ogD0B2agt3++rrNf8vlsXHm
ouM8G5gt7JfLuRQI1yInPaDROmt6jaHRnW09/mL003T8FyPZhHgGCR11skUo26FcBnGl77Z9YI/o
08QeWjX+2XG77sZIK3uRijlJiI5SNf305fqELtY09qwfA3O3gR/RWgdzkP0bXVKl32RGk3zIRhh7
jdNVn5vefn3pGAU6EEMSWIJNf3Nx7hHppaqTgaKa8YoPNMGnfdGjTZmIwfwX6/cbquD9Xr1lGxAd
mK51WomsRBDrD5WT0J/L2vgJxcNb/Yj5sy23isOMZviKQFR6sSFdH6MqfYRnWRmT8R7Nu/Jzqdny
s9RA9m465Xq7rMiLVz9X+PICXCOh1KmYLRcTyZ5hSAOz2w4gKe8xVyp3eu9ZNw7b2jHA5I7q34wi
oH17eQz6EXNoYSLTDtcQbdDJQK/VmOotfn6vL00xFfJJrg/aqdQBL4fSJVxl4NWAnRxsSxyEWve4
4VmbwECS5fVHbq6gzNAB+t7W4sjJusEYqDO6beU343HyUMcOaQ8f0m74fn2ktcuK9hvPzAyqoiV9
OSlbGZk3pThuVHXZnlXd2NvcBeN/fZS1VeJBNSxYtShjWovLqjR8Cn4xrMvKxToEZX7koGurOk2q
6G48ni+GYhJE1WTCGH2BK1lESRNaS43d4u8qrM45YpEynqq+pcYA/2h/fVYvztU8FF/OpjRKpGsu
Xi4NM28YRUgeJXkWnAA+B8gQqfAJX7bmKyR5JAk8fWaVvXpYmygXiyHaBrwyy1uSBjb7oMQPkxeA
qFp9wTpRP6ZZIn8hu+oWCEFZ1Y1z9mKfkDD8Oehi81vI4WRBOMxIZlMSfI7qMEZ9d7o+tZXFo2vn
MTkDzIxYYo/a2rOmAqGEuYNmnHE4GrFIws6trpAduD7UixBvnhBYSfqzfEYQEpcb3wdNEhlDMvty
pgPObCi7mgb6O+AVtGPZSfsbIVjyfnCaGyfuxSO3GHixa1BzAUtvhtNWKb0/kAIiXhRZ8DP1KS7v
EFsPdwh5QbvHe/iBTnJ24yyu7Fp7rrtx5mmZUIq+nDgae5OqPZxORIgH1SYSqFrugjDNH3x0AWJ4
GRWaICO6Fud/8cVpwCM7RceMYPNyYEKuSsekHdlvH/0BGXnuF4kL0RH+i7OrhDMdi9pz9/jIlTcK
0mtTpjNONZDnD/jX4pP3pebpuV/MUwbDv0WDPuofkBMX2o+py7WnLmxijQpuUf+4PuWVU0MSRQLM
x/YMQHWXU7aLyaxGBHC2LRoY0z5ukfXaxiqP0ht3wtpABJ0G4aYHhnTZcuO9kJVbQ522qUPNtjpj
7d+HIZSVG4u4OhDlt7lxInBhXMwoUpNjpn4iZmFkHFwLTBimprvVkV25Bxxu8P8/yuJwhglC7Wh+
iC1KIOro2D5S7qE3qxA5r66JgPciWKc1Ai+TvszivUBMqsq6UIK1sQv5NdRG/Z1sHZpcwIh213fD
yjZ0iGqxrrfnbvMSPodbjuvlqS+2yL4huYdwJdLg/XiOnWY412oA2Y/K1I2cZ+WeI2BB72aOj8CG
LEIJ4YSOhtOWjs5cVv+g9PIPsojTY8/NcA/7Pt9Z02ww5zkoy1+f7toi2nOJi3ICBf/lVsHxLlBZ
wi5pM3s8wkjHjTGG4CeR2Xn96+QQtoN2ozRiv8DIejR76gB+DzylpjgWZe4cMJu8BX5fmxDVQpB7
DsRFd9kwDPvabccaKzeUpKqDNznVWVWFecIf2HhtPYtdOVdDZjinQ2a8uKS9Acs4bL7ktrbybF+E
7XjA+Ws8wma8VQNdnZXD3SEI1S0yycs7ik5NGYwaswq1tjwXYR+cEEBHyCetphtPz+pQPH/UFCkL
0qa4HCqJwOdnTiq3DZ6YZ2gL5rnEPeXOZpvkN3bf2mFjpbgQJREaba3LsXBNiJWy+YKGUf9KICie
IgVPLsEdd6cwi8C4eiqO13f8/I5cJFqsGqnO73I5tZQlQKAE3h7kA9f96M2dJr1K4t1Y9VkOax4P
RgSo8xvojpcdkd9DAv6xdO4UGLKX07Twr8/7EKhgglIy8nRUHLjN3EMUWmjOQSjUD0OEozysrA7n
lDLSEVYYPP3Gyq7dMkybzB14F72ZxS2aODoWUWEE2C125ZOGF4sAkGH3R6po/Y+8UBaEJRTpu6Y2
bsXDL8fm1HOt4uFHFZ8S0uUnKLXAHrrRx6mriKtda5pDgjreRnoHGEnNrjLDfq+o4O2vL/bLl5Bh
LZ1tbM7Yq2V+C0OfclYLyQ1bdXPvjLH/JkHx7nR9lJdHZh4AaDcJNO+DWE4ucacRD7kB4KxvnQ0j
wEcLfZfDUFafXz2SY3IBzKk08dkyhMASndrc4Eg4iYbce8kUHnvXq4761Ns3JvXybNI/n1G6rg3y
4gWYLLAjS8ubCBy+h6K6kRcIhwsNHarc9Q+gX7WNg/r3jQvh5eGk3Qz2gjSXHJTux+U2aR3Y260F
WA/GZnQyK2xtaxzmToOCattEgIZf+z3nKhJZPOkhLabl98y7JGmwnkIXK5xayL1DzcVQkHQ8ZIBp
bmzGl2fgcrB5G/3RGSxbP+z7GS7k1AoNardBHCJojZ2YrB6XXoj6TmHg/YWh940yz9rI9M7YpTZu
tTwhlyMXwlJWQMdzGyDG9MmNHOilJTqnKJHiFzugWVrVWBxbmexu3H0vF9TmhYQzNRNIOPbzLvtj
zvBsgzxo8FTjhse5AwTsedBTGOMoK/+dZNV0YwO9PIqMR9MZpgoDUm65HC9FrhGlH2/EOkd6b6gu
D7ifhcYuMNtblYWXH9URXC1SlzaJMFyLy6EQjRkmJDH6nVXWHWYCXaM+Rh4i7XqrkhZ68GB9w2ml
vg+wX7+xlV5+VsZmLQEvm5RRliyqdNTRTh0K1DvKuPzbN2L/NGHXetcbsjmGQm9vRMUvP+scI9L1
Jd5xgSku0kIscgbNjpx+VxsVV7YXDxtUM3A2FfWX6yfyd3/z8n12ZviqJ+c+2tzguvysaVjDRfeC
cYdXLGqMfQZ4aFObeKOC5jPaTx3SWE82gjpvwdyOiPvHdEI2syI0pgQ46m76NLNvNEpfPiOO5NoV
BMjzA7YE+qER1QpAwnxuX+AyiGpPuDX6fHy+Pvf5AV5MHaqWNUcnJP0vbj844dhs6WYHqN9HwToD
VbsD4VNFRx2jUeBnBmgGyFDuDmlOZWyyEXm86z9hZaEps8yjU5lD82He9H+cV9Pz0YlNXDa1JZIH
AgN1ErUl7sDEGzey1NWhaJ7BsuGmB9d7OVQTG8Qejd7v5KQpzM/yUDe3YdMg8ewYfXvjYlgJwqgM
k1wZgN3m3G4xs7BjJQTKJAge9Vq+baUONxrpnDsDVuq2UzocdWOMjlCC3cdmqoOnYNJvUTrXVhh6
LN0gF5A2pJ/lnJEKlHoxYCik6w+jNDCGifDCzrMJWULsXxG0lNouTeHyE7u0H66v7urwnCsuDxjV
8EovhzfTxg8TLo5dnuX0MohLaeF1cKDd2BqQRQT9nkJLo6LNySs05xaaem3JyclAwlOcJxNcrIGy
wXG0Qz3sgi4rv5dYFB5TiiKHKpb/4obk4WEvQ/ukArLkrQR66yo59QNqKAmKGVgmn/rBNg4o2kSI
20h1vP5p16YGyog2LV1LnZDp8tPGuGAmpsP2qjpv+GAzwA4So7qPy+gWbGPtNpoLIXOQBLBruZNV
K3CKjAA2JkYpi3OYu6gq4XyG08D1Oc1X7eI+oh7Buw2tFRLtktXqpGNXBgUvXFEZ7j1uqNbeL1Ab
Klo1vVcWAteoann764OufEge7rn2MsMo5G8owh83EHKmTh8k6ObZQdnjGoY50K40ZlegukHj68a1
8Bv+tpwjDXWwRXBEZnbB5bqNYIuzXIx4NAMw7nUEznMPh78pF85hqjp92vd+pAo0lrPxOwIMFmLy
qKqi61vNqjM9NdF+o0SM6meCjcUjEGw1HmmA6sGhb9GOn9DV+NYKB0dZFNpYI3xi7Omdpgeav7Hq
oHP3SLMP6i6WUfGGiQcpKszy1bRQ9opBvEN45MFjkIsSUx4WdepYLdp7iF++F0V/F/SoKmKa5dyl
Jt4Jr15FGG/kmCBiLSok8yr/sYpJy6EModbu6kxOPyzU+O4KNAi+IvJ9C8m8smEgybuQQgEOQA5Z
DEVJKa20vDV3ss3Ld0jCZPdKWPmJjmbwz/VZrRyIuWtFGcYmOHkRzbZNCDK1ZSi63sM9MbW709UU
3sUp3TiolfJB4nZ0I3hfifUILmlq8iXpl5mLlTMmWTs+ymO7LLfzd5ETUdDKCcLqHvC7UrcAhWtz
/HO4xYHI0zmRpj6/mzC48k7KDdBVExPuiBuv4anqaIdiPWOWYn/9466tI0qYyAKQc1IOXcSYEQqp
qApS0O3HQXxNKNF8qURQfUyTbHq6PtT8ziwOPT0VMgQTDBUQnsUcGx2Fk4B+3K4aJ7Fvogr37tZ4
xlUH165Bk9sCx5fnqqEbcX3glY/LwA44TRZTh3dzeSwsGCFu5zf6LlEOmju91D4AkXqGLdI9DgoQ
pT3q+Y3vurJ/PMo9VHdpsnPHLSbbuyUKyQ5jdn7t8lCgQfImA/EXbxqJLVMOFvlwfZYrKwkTXMzo
ENqDFGMvZ9mg/uW1EzqlPbpHX3WhmsfRjPHspXl3I79c+6AzT5vV5BKnuHU5lJZC/spQdUBdVAlE
QFXdu+qdo3KHnoeScitr133qSwhBr58jxEXDQG+JSMqav/ofF1xUUfAxCCIx2kPleY9h1/i5SjUU
2lMvq2/kH2sflM1K4XKOlrkJLgerHamSyBU6Gn7T8ImWc9PA6XPNg+1G440Yce2LWvNzCBwfZMgS
XpPg10eXw9J3jufXDcZvenffelMNyAblkD2tLbmH8t/eaIGshKYeuB6iDIrBjLsIDblVp7iqTQwM
rFLrzqOTBifHR0x+W43/y9mZLbetZGv6VSr2PaoxDxFd5wIEKUrUbHnaNwjbW8aMTCAxP31/cNXp
3qQYYvtc2pQEAshcuYZ/SECDdaVpP1ex5b5Ug9P/rBX9qPff6LmgQGdyBcszgOSLHD9kLEA9Z1SN
Ree5RSPdXYygv7JF6Xwri1a/dvAX36YA/CI1J+oSeevc7dOgAdS0MkXfwBQsc+on4Y4WkmBpXW5n
z0oa1CzN5kMRgJi1RVwccARwIwrVYQvPvbx+/+7PLTEKW+QVVskgjtHjuy+YsCO3plsAN606GpB/
DzMZ2HsN7Y3/QXiA+buC5MkM3qTmqVHkqYcgeVSNKYKNqd9fVUwzriuJn8n7d3VuMXMJsE2U7uSU
JxvHTPCWqLzcihBKFD2d7aKN4D3Y3+sR+HGIjct4GLBnvnTdtzEXMQW2D41FMMiozxw/zcQRElmw
diEsjcNjDytyi08nPjX87/RN0rCJfvdGfTSs0I9YlZBWEZ/jCyIjjgrpoJaoNMz8S9OYGPLFmhEW
OvZNFf6IIWLL04Xg++voOD5HfXqKTG5WOQc6IydbZjJ1PJ+LYUbnM9FFNA2TcRhtJ/42Qhn/UMZz
etslCt3rWdbuvoPdclfgcHw1D4H+1/sP4O36JQkka2B+D6HtzQh1QMsUGQiNxh+S/y86HOHvNdjA
O1k39ef3L/V2r5IErsAlTlSKotPswbSSwcrbfIl6NLW3U2UG2xR/2q2slPOS+VmMtS8CGmWWawcp
sW5///Jn1tba8tNXDCSp0inEPIEG7dINQ/eia7MaXYYCNbwcBEOxsSYnvgqCUlyYdL7dRmgmc5ST
2gEXJEM7Xl1+brsDBoVzZKwUjKF0263Va8EWM5blO3ZHzVVhek/v3+bbcMw1ac37HLIkmqedY0zJ
jKlvUCNsVZZ9LCvzUcW+eCYcantjTFEWpfaPfHLhC8/33EoiAgILBnFNCXpys0mFSWeQFjpWqygc
dZOZHLQSHH/RFcmFc/0trt73SVxAUWDtw0o67auqrm/L0cHGwgIACnh2zNGRLzAO9NtY3KtqGsMS
S9koN8fp2jOS+Tkj7XpBVBXv064s7szGS/bvP/hz64tBJc16cFckACebGjexHMsCQkm2QCwIU1Qm
MaGoSafhSzn1dR04iLq9f81zL5skij4NtDhw0id9sVxg2ZVP40I/W463wWKYnzBmLa99ZVV/1fg0
HkDueJFR2OOFGHb2bjmNQHFSGdPcPl7ahkD8Km4QRqbT391PyhAb5rHaZ0Svups2TeILwePc6iJ8
sJ0cILdMuo6vV4HHHb0MJ0pYov1umjjySPpwgph8ceFMWF/USXQmTPE0GbATqk57uaLCc3c1w0QD
d+qeGE3YvMZu/Pjbr45OzVpN0ZEiEz7ZLg0Kf7Ov8hn52GpqNlgTetdNjRqO7ch8rxvYyUQq6zAS
hcyhXVg3ZwITmRokX7JjiqpTuC+N3GZQ9KmiJVkkHllNc+3I0bzvMSA70Cjvw8mYxPb9Oz6zZEgn
ONZXSBKn3skrdJjwO1lWrzqpCvtW28ZTAwvonT44H/0iM6/ev9y5IMEMm57DqmngcOAeL5mRnqNc
BniEwax7G9AB3pZOI3iF0XGfpNWLPw2knaMZU5TtpGOAuG1b3YVfGhcvWS8RpsewO70QJX+1VU5X
F2GCoQiTUyyY1i39twKILI6RpermyBWe+VgE2nLtDX3zAWxb/T3B9m2rz+ilFmObfpGUij9y7Hx0
xCBtscPXMtsueAPcdkSgvV7k44WFcabdT8eEYdVa+tq0/E+iGJRvuXjWMEWjIxRqOXIcyyhDOeer
0i3N23kabqg3LuoXP8YK18gNg0r9Ft1lFAYuvL9z64WesM60jgEsUKHjJ1XldIRTQdPfGfCiDCuy
zl2PevNhHapTOma1dTPjp7Z3cUJGzDyof7RA/8XWmtDWbzytvgP+al9lnqxui3bEZa8vNOfCqj6T
1RAASZ/QmlwnBOvnf3uf2dB4eT3rU5THYpJX1mJnB3MW1YETMvgT2Xb0cwVK7jzKGplUvZvjT+8/
qDObeaUHmCjYgHMiGB9/AwcRPiwhmRUnGaHjJsEU+wbPguGjW/pMbIYOUe0tdnz+7x8BcKq45EpM
BKNycgTkXWMODOcx4wNchaloixn0a9paGiRpE6QDdu5eZV7/9s0yFDdsCFXA1KzTeteJDYyvslGP
cBNq5Z+JNqf7nFFnc+XjA5CFSZZW+o1Rmd2Fu11X28m+5cIkG5QKMJNONwYoQxvLo5p2UFvIJppz
PENxlcYXMsSS3hKX4sQaDU+vx9qnEGImT55zcrTD7TThQxfI0gsXITsjHgvsA3t5CIb5uwXSaJfr
/aOJ0+e1HaPKzcC3//D+s357yzQlYM9xuoMtQeHueGHZVr6MKZ3ZCDiZ+ZnmkANVzkGOSdXodL9/
rTOBB/SKTt66gi0Y5p7s9jSgwNEX9slijkocKmJTHVll6n21+1a1d9Uyzz62g+1sY/wOg3GjYvS1
saKpxCU0xNsMAMyH94utRUKL1OXxjY+ZhVoJTAu81/sZAE1jpFcLTjgXNu7bAHd8mfXzv4WObpQQ
R3yrjwC1+Qlza78/KIlhAVYd6luQD/bu/Yd87oLsVfpF4AQYgJ2sqS53e2eqigGLOfiQvsAICJtS
GFIYG4YxoJoLKfG55wgmfn2dtBEQqDu+QQw0DQAIaoisoU3uxKLqF9OZLh70a6A53ip0KNDCsJBj
Ijn8pR/3t+dIV6ZnwtXjHGa31c9cwqQLcJZ5HKoAYSF8nefDkvZI4nt5/NQUmnUnZFJFXT/6j+8/
4Lf5OL0oCwgGMYJ85pR/gH50by4wWCLclICZFjLXPueV6d0khgEygfE4Bhy1Gb+SrxeXemFnUguu
TsMGyR/mR2/a842GzH9idkOUZnhKbDDiiA/eqIpDrXdug9YQIrG/nAy/pJgVb2Jb9p+6pv9RpZ31
orKl3BYyndD0G7xbZjbd8/sP5+1JuX69FcO/cjuheh+vBpFONk4+1cBouZd0mNH1edZckV7NmrQs
jJt9D27MMKIalFv6BwTVnQsp4bn1yBGNMClBhuLl5BvEfm3HbcA3GB2MT8M0rkDN5v4lKu65bQbB
Etg9ZE/I7Cfho8DRbjAxd4s0TR8+NkIvMHjE+3S+Cpal2Q2McS+cimdvjE4W5Bf4EW+n6JmyUfGv
hwgfbvHD6itx7wfz7/fuydCZTXLurtp8p9sZLnUtREq8qstO33Za7EVZNeDJJbTfx9PQRQAmTgsD
eTfq6eO1EnOKB37qoVYx+PmVGMcgclM93cZJIH/7YF8bFryntYXMRU8WRQ+krsysoI/AdSKu2vfd
1kxNnMXT9FKL5NzC8Ii7q6ShSUfoJB7Krmt96RB/bXbXQ+aW9r4zcSU3dQyxoRBeoAadOb8NCMco
yEGPZcZzsg6ZNtSyxwUoiiHwoK5dtVft1CQROs3xhZPlTOAzddJfIA+UDqRnx+8LPJKV098aos7z
EXmNl2CT1FoOlmNQezMJSN81e9rSPo4v7OlfKPCT6G8ywKajyCibez1ZKqkJ3IipTB/ZWqo+1sXs
ZRFWmF5oZODk9o0MjK8IO2M+reNcNm/SkfammslQV29zrKBYzD0eYZwv+0RCBIzeD3tn3gKjS3Yl
RxS4k9P5iJh9qZhtjRFAQ/dqacqvElMeFLrdC/H1TBA4utDJ61YxdfWYAm5cGONPEQoeuIVYnaMu
dN/e1hsUh5ALOdWBhjEmOH7XPd7XY6+xis1l0a+CYWipSQ1t29paG/p6rd9rLXY57z/Fc4cbZEaX
Tj2VDnS3kxVm0qbvLYU9aJ+7qdgs2oz9rrXgj+6Ptfldk5WOhoTeWVE+y2zEZcWyn2pLymekhNCA
JnD0BUlOnBxyCsIrdsz0+f3veO7BAGVfR2EEFPtU/KbABNC1JaoluaG5LyVWqFsr67VtUgT0O/LJ
i7CwdsP3L3puea2wPIacNFXeaGCiY4/rqRcPkc9i3uep+HOIMxoEU6IulCTn9ji9TVAwaw+f/sDx
e49ztcBx0UgvgqT+6orhS4EQ5VUmu/pW64b4mg4L7ITGvsQTODMvIV1lAwJAXF1HTvms0h/jznDX
AxUkv4oq1Yr7bPaSIJzF7Fxlois3FaUYdBBDjvu2BK8zqhq0KVPsS5yiM0F8LYqYmIA5XUGRx48B
P8kyGUqDt1yp8nrIFQ2JVP/cee18406Nunr//a7Hz2l4QwgDo5U1pQODdHw5jJHsIYdJFJlGOjxj
qwNluKuks3XGBv9znEKzQ4Ig2z1+xeJB87vxfxC/fLqgjJeZ25CbHH8Bk22Hp1HQRZpn3JeYXH6a
k1EylxunC7d6bimjtMvpsZ4l8G2Or1RUMmV2zJVIRadtWWEtrLmt2BWO1/9+og7MkYk/2DUy0tM2
Ql4vc1HhWRplnjlmW+U72L3RksQqS6k9kLbuFU1lrEKBSZuf33+j6wI5eaMMixEJXAUQjLdWKGYi
iirh2n2tubte61ajL1x673z+t9nYdd7dTG5zyUjnzEICPMPUkWixVvQn7zF1mpJd3cI2TTK33he6
Poa5rVHTZ7E2PU+eNTZXg6lZH2aw5IgYKPtShXImgoDGoBXrrlMxRLKPX7CLZ56/aLGKWKbFLpjL
D54ccJFezH6ny0Beo2+fRorT+vdXFuiEFWJKWEeQ56T1HGdeG4xdyRrOM/9PLGDtq3I2JVOiur9w
CptnbxJKKmc+or2QjY5vstYXP150rG3GyXO+t/gE3zAaMq/aoRyul65PozRx041nZPWnHudBN/Jz
wBKLbmMzVPjxkMAQasfrYZqsCBJIiYXZXHvAjnJLfWmklWJLVLsPY7xkFnLmy/BnBXN65Hku401f
Zs2GKOH4IU0izO1yt9mnc3bJvuLsXULjXPtwMEZPcZG+n+Icq8Yuah1NvGjTeFMigTbD6TTbkOH2
rGEPOS13tD+bC8XOmQAMeohSh6AEdPh0IZuYCKatp7qowxHqK4HzQ2OJRAE+BR7gpObH97frmbSK
jtTKrVjD/Rt9j77J/ZTEsYtcJamaYQn2OP/Vl8RKzgQ/EkQqg1+GQlRyx8vGa1Q81KnWRXrT42FR
F1WGWZtU8430MdF8/57OxQIgreshhpwmY+Lji2GumjvlsFDJafb8sfXttn5auhj6dj8q647RCZ5l
A60ELCSpprdjgR3e+1/hDGEF4AOqBcwP0fCmyXj8HTTUFIbBMmA1Gk4zIZuPTCsKDVLFt+5SW8mm
Taz2k2kJu7rz0tlcnbeHZNOYnfFj6BzvVuTVJS2XM6GZpJbJDJk6WMPTAJWqoESeC7NgoI7jbZXj
Es2lul2V1PM2a5WZhkjXXFIJO3NVSLwrhiggrWI0dPwkUrMIsHjUmmiQyv0MP7mxQvzN5hcjaxE1
Zn4RHIq0Fz/efwPnLmujiAsNi3E1S/z4sq3fDuBGkZ4ecl9HXBW2zm0hmKVsAsxGtsg3g5XgpLqw
fc9eFu09YMd06ziSji9r6ZmRuvGCLXjtBJ+dxpyoHOw4B5bfJnKnd3W/c6dkunDZty4SBAvi4Cr4
yfiRs//4unpttIVvaqDiC/bWnWUorN8HKyi/z/S0n/OgtYqwhFu972e7dkOjKJoyise8MUGap/i5
+ujQRgbC2kggQhto8djE/StchJa8vv9qzgSDX8XiOoLm1ZxmQoZTpKMMRlSl2trE6Ncug2x+dC1U
MCosEvv2UkA4d0HCOBO/FcFBI+n44YAjkzS5kbHSPQnWniy6PLSlzG6qDvGBC4XEmRXA5qIxsS4B
lvzJCugnX/kpx30Ux7nzWbXuRyGX6s7HuDeamkHusia5lAGcOTTQlCPT+9WNZsEf3+DMzNAupMfg
Rmg4sOSl8rDt1sskRABu/NwE46W29JkYCxEY8vZaJ6y1//EVMSG2l66rWhpX6VjAX8iXbp/6E/PU
IgsQJ1sMLb3zEnusbsalsbU8rFvT/PbbKwluNWrUjJzXnPrkWWdMA+KqbZrIqAD4zl5rhVriEcdS
PON271/r3DNGAId5NFojpHgniygo6QCwnZsozdvhOTHK+WOhD6gtMMy5qheZXujcnVlHUBexYkDj
iDTgVPLVs+ltgAShICyN5gltPVw5Jz1PJ7Qku/yhkTEZHkp+l8gvZzKCVR0Goh+JNKJfJ6enVRq5
YypGVRkYmG2KEENk+NTF7z/NM1sSGUfa1cwSLLRDT8JzpgeZFxRSRWXRC4jd9nyTKy/fpEHR/P6D
ZBLF0ICcar3myQ0tYu6qweq7KKidpgmTAmRVIRL/mSfwCqfH28EwSLbv39+Z1RLgnghNinkfEmOn
95eLQVSwBiPLzeq7YcZRdrGxY67m2dyN8UV82pnVgjDHKlD17/P95Hp+USCg33A9t+/Sn7VegdTt
QAtI3Zrvm1wvnmphXqLlnrtJ5gwUems+Qc/8OAj0Zd22KE13UTPZXrfliM2XPU87OOjZmHzqKhPi
8fvP9Vf4PKovGTtAA4MCDG+J4eXJjRqFk5XDPNAxMEvkBkYPkYXdSAe8ysNsMEQeNUq3PhqZtxTX
xkA/d5fMTXeVDDopp93osYVQlnDM7xUCLeVj0bANroNUGcY2Gdu8elrYlKtWgxU/JqpO/ko72WG7
hib77TAs/udS+FW1mZU1eTsGyGVyIXd88yrZDhzjgHqAfNNzXj//28CP+m3qnazlDsGhPOWcU9Fk
tXpYSnvZ587wg0fw8f2n+vaSsOLpTayiahBCTrVI0gUcIqqtTtTkyh8OixpVHjoD9WpIo6BddlpB
rnPTA625lB6+CTdMNBm4UL9yjDA9OwnhCkWecZ4TJ1I58g7bZHWVz2Le/YUNuf6d43WzKg3QlyCG
r9IDJ+Fb+cAIzAa7F0RFxjmcEe/eYO4srlFfv+g382ZjcFPwTkAHrpTa4FTYBI2M2uuRRAeiWVtP
BVoSt21rPfZaGm9F1XMYvv/+zlxvzTdXM1NcNejQHi8Z08MV3czWh6jHJibcS+rM94taxgUQPWv4
Q2DVqA+8f9Ezi4Y5GckmGQAgu9Nyom2kHsxJ60TLtMjPyQx1WjJ9YAbboBOEoP9BGhTq71/0zGsk
x2EOTPuB5vxpKidw8e1VlruRShvt45AAGtvntYbrTCIvGj6eCTaMxYg2VC+kdIydj5+rMvtSx3zd
ioAFlzJUXWrfNriBjyFpR/6k+00CtMBMTOrzxkRU2klz7cEQjv+MYUv102wqtAdYppUVQVVZ7NDV
1TBdmZlpoutlJdreHrIOnYg4nW76HNZSaHY6qEUv7kQe6hqydxteXf6nK4r56/vP8m3nmRGHjpMV
ZT9VMv2j49uzU4eMDQuySCaZfgtY3xzDYHKqFdnb5m04Tn7vbKnt5KF3WpQpvdlp81CbMq/DBcTy
qv373+hte2n9RisXnXYWterpFF1XdtrSnxRRANJs3PJSC7XLrGTRtggfmow4loWipFZAEULM2MtX
m4IHRcYEd7rNkuuu2rQYo7ehDgq9Dl0ksAULVLf1XQYRoNhkKs8f60Yvs7C13Pkr/W4Hf2+04Yut
wFLkZTY9tKfKwsaLAhPk7jpbxiBD1N8x4NjAlP/x/j2/XdEoZyBYDoEUTRSa0McvYS4biE9zLSPo
d+5mFma5b6sOgMMyXpptvQ0TEIEY4FALMbt/QxptWpgZSS1FZPpt/zUdbBcelWtgg4OQXqhTDV7Y
rWdXGHMtioQ1Q0AR5fjmsHzDTR0wamR2+bjlYC82dtkWW190kCqHGuJN4+tgzBZnu4DY2NdzHG9S
T2T/RmD9ryNnd/XL6f2HkHOboa5+8s//epCv9YeufX3t7r7J/73+6v/90f86/ie/+Z+/HH3rvh39
Y1t3WTc/9a/t/PyKXXP33+7y60/+/374j9dff+Vllq//+uOH6Otu/WtJJuo//vPR9V//+oOC7m9L
af37//nw/lvF7z1+W2XXvr39lddvqvvXH57zT9TaeM2sLUTTkcX+4x/j6/qJq/8TNCX7bMW9gSNf
zTNq0Xbpv/6w3H+yCFcjoV+/sQZEBXGfT0zrn7xBxgkrBmMtou0//vvOH/99zv77cSev4j///kfd
V48ChrziVnAC5tX/vwNZW7tQK6D0VMolCfxFTwaBxpkY/fg2Ua7qwsxH4SLsOwxK0Beu3Ocs6UEn
G65wxL4W1iTklTl0/bCEcl68YgrjNp8N/m8yAbnYeDVmvTf/nDN0fohhbhElSdBfY5dpzrvU0ehY
SzZZsZnzxcW8V/T+k+asmh+V1mdeGLuy+iSW3PW3wZhNVZQvQ1xszL6OvzsDTCWcPorx46TLIrmb
O8Prw9hv0mYzY7D4PIIh9H6aRRWnu6rMi/YGEO/4MOvCte/zFB7dbdIVS3K7OG7nHwqtTpPHGP5k
/clrK288zGMu4C6OhtPFS+i3raRnWGHpdusBAayXbWl0/rSL835hCNkJzA0rq4y7vdDHIgNC4ibN
Z8b+c3AFkBCdPkCFcfJxMP3msUIZMHhYfIdee2G5dXaD/0eu39d5a1i4fCRZdauJtBofnbapJ7pz
etE4yarGFPQNVBMeB/GwtIZbZH6n7M8RJoO8poPm9kZIN7XNnjTLGstb0Ao9YgwGwgbiqaeoknCK
affUodmPg/HU9oghXFe6nfhhNQlffcrbcl52jtXnVhc5bVyqrZ3irPhnV2tj42Fl1ZsA+ZXuKd/f
JFahRhF6fVUEP0bZxMZPry/b5sUCvtndytIZ6wfN9rTgAA8+qB56fxl4Af5QxH2I+R1NuU0Ru/Oy
fknPJo33ELtKX4Yc5OdDkjvMIzd2My6TDKuOyua2mGrX/4Q/kYfagyqWeAXk8pSDxM6SnZ+CQ5Ah
aLjgOekdY3zoKPryOw93j3wzVmOt/grEGKNyBSXJEn9abaMOtqn8VahH0b7WwwArgA91nPtF2GRJ
abyUcWqZkaRCheUk9TzSlsrgrdMAccKptkW60ZcRptmQVt1945nNfTJktgjrpAq+xjaqkDdUFTRX
Q1ATLZLMjYaXShw3NtqlPtVZO8orwVMwIssYWxV1VBSf9UUIdWUFlXZTFS2puNsCNt7OrbQfjaYy
rjt/sBpEaUSOmtVc9d5OWKgCUU1puhn6TakPW6qaWIQ0JcAklIvrf62ymmzbT/zEACTT+jRi9faK
ZNzcxZjPfIVNr4cdpEixqdMuKyM7Hts5NPxKXrVytL6MLR5xoXKAFG6nJEOEKO7ypL+Sjm39lXWD
9qV2c/cDIzAhrpYsX+KIaiMRe9FIEpmhXZIQDkbwYs2OiurAHacdgH4nvZ+SQNtpPmHh2kgb9bVp
jOQm69P0mwmaTQ+LQhMSYQ53tK67ABu+Z6llZbFJjRXmt5RVE4SGRBL9qZn94qkUCclgO8bG4xQX
PpO+HHuzCJh6/i2OK3EtgkU+xVKLjf3saGAaulo9g+129wz7PUmR543tDr7GjGlii+DytjOZKYa6
v3AaJbWl3+lpQa0CX6fJDzCFslV1Je7H6zovxKaNtbLGBySu1RYG06zucqO5rv2xfUX0gqdTJXmk
tCHB+91orOtCGN2nOrX58cKjRN7kw+g9oQFkaBv6MRgJ+5TD+T5B/P97lUNGuSomkf6cdarsT22g
VzeFu7q6lF3sPmXIoJT3DuC8NIoBah4s5aCZotHp/z7N1b2ewd+CPTfmdz68wekgB6yhNgYRxQmd
xqZlaCotfc1bJ7j3tOJeNJOoPvRYyTyAiGjiUFUOMlu1Gj41uWZ/bTHRuLGsSidZI6gOkUcV6YY1
Ym/+zqtzsUsntnFDHrlxivzgVFYuEa/urCls0ANgyK9hVxK6CoTVhq2deLeewNHkE0tkUd/zqS2L
63TUnNtO05rkQ4xBURHO2Hh1r2Bdu34fIGngX8fO6H3LjF7UO5fEhH52qjr/CU2/JLieVGd8Ttx5
SiJbn/kdQUPT3qzHsxbqLcqtoWQ3YAYyVhyGSL9YIUJ2Fd6y/Zi2kRfTjQyNaTGSzbxIS0adE2v5
VhVMtMOm8ynasRgtxmdUNEzBsVXGd1bp6GIzdVmbI0Xi0fqqIP7OD9Lm60SiQj7uk6n3+bxjyTGR
HasgtQ5ZtbQ4lbqNO9xWAQvilT622UYdWkKYbUu3yEMG4Ku2nZGrIoopvm6RWNPEvlHFmIR1naLi
5JWZPe6KXD8sLveN9SmnTTTHA7IEYaf5SXmVO6m2a/Vs/ti1Rf2p04LMjtJUtj0dG3yGNmNhptZO
9lnbh0kTS7XV0iZ9qCev13Eal6X1xRYeo+KkH7/kczwTV3RUyqOuybpq48yDq2/bUfjNFXTsOerK
XtbXDkL7Rqgnjo3/khQdSrKmVeRP6Ca1D9UwK7HVujmbDjRjwaHMWUMHycHzcC8kgNfQKbO6fsmb
pH+aVCqCHcKtbbnBBFRXN6nmFZiTT5Wqdj26FsZWm1wdc2e9r5ybuE+dZIP2v+rvuqWNh42rkkSE
sklBSViyWcww8WvT7DEecJLx2tBxq9xgV5UX4WQuU7GTtH2be2tIe3QPuspK9mIpNBlOWZB6N53H
2Rc2jRz6n7NZOkFosxLm7VAqXpiKR7+MmiZBLTuD5s+PGpPefvbTGPHOxsDzBuCEOxl8oUm96IWQ
VFPpYt22fuUMe8uJh7/G3q81bMhjPeMFtU1/cL0mAJlDyLnSHA7yq1IoZ34J2rZ0QmGao76pk26u
Hpt0sL5IRzICtWeseLfEU63Z+EY2VtvUNkUWKWVO3pWlTZ6xs3DmNq7h2JYBHFi6YM9JSw/zvsJk
AH++qk/2VW1oJk8AKsw9ZOG4imjrxMGGat34jGIoDttwrd2i3mu93meEBXKkDSTVyrovvdjG5ZtK
0AqHSRUPzII9Gaa2nrkoPJjBvHfg+paHJvWNF+la6O+SL9ZXzGD8h3ya9S7KXZmp58Vox2e+t/4d
qu5ccc/Qd671BUmg0O9mf0ClfvbN7SotPIYT/jRzlHuZ8j4lrXLbvcvbL7xNy9gq+Q631Ot2Sya1
KkymOnhxfDHlW99LWcxaaqtsM2udXu/gpPlF1BOB5oOGqXALsLzG/L3sczluiIX6bYaa8UCmpcr6
UC3Z9NnKe+osIXs3C2kTT8MWnOD0LTDryUjhFY1jvVcDOnR7lGBqsVWME0XIdx2C7eCxYbd5hRrH
FriUVj6k5lBMH0Q/zfVhmVMtC02Mr6rraULHMGq9UiVRPBloEhodc3oEld3G3mej6febdjBhuQVd
N3d7Y3EdyD25OSSfeOeWc7DJh9tXWdeDeYXRz9J8K0y3DDYwiZLpcXbS2XhCYr5Pt32Xxz7AQ73a
MZ4yvgjT6O5Ty8oVYLKmd8hMqy69qtbaOyrtJl4YAIi+30s1of3g27SN6PvGjfdE0mNho+XTdf3o
43Mn74qUlCE0hnq61UEztzudv3xfxwvJTFWlVvkxRyKsv81rxwu+aKVjiy+DWenuAwZsWA/PMBhf
BgBLknVWygcxtE62bzvU0iJSOMrgps8DmJl9UJubrmn04BWBqbbH1gHZ3q1nz712q636+Te2VJm/
WZjdS3aMhA/U5E6wZKFnN+h0seppT5i6o2kP2DvH2uPkBgPoJ3BPaABgG5665bYOeE87a8ZxmsMn
qWw4l12vh3lqty82QB0WnYuQlfgqRZ+PPwJBUPjRFbGx/BUMrFz1E9VRU+jbBR3wlnIItcp405ec
I+HsicnaKljnfP0sGA99oTh6yilBMbBoMbrcJFmXfbMr1/0yQf/xt5MmEx3HGs9jB4SjNcJ+rIQy
0YTFnUXF2xi51HE6xPbYiPnRGDoNuxbgCSgT0qVeHTBY776FpDsJOv0F/AZyjqrZbDdZr5AhqHNO
pciCiIwZHObiepi4TF6JCpM1hAOF3aehCBJtCdVgw5VYYdU6kpOuF2M4w2StnO0v6GZYEO1jQU5k
p2WWPAzGaCWvhNmmjkbwHBif9XRwrn1nkFYdOsHUBl+DtDXVM7LatfdcC0+WG+W4dUJGm/QZAz2L
4IezbBZv0YNKcASN585a7nitbgabRws+mLWb5VfGYA3Ng6awQkF9BSH+GyGa8cNiIZH+KOs+tZ9k
Vgx4UVKX6q89hGgD+VXLwW9vLIZl05LeDR/UrHSOr6WqyptZYXJzxbjD+izaxfxpIo6kh6NIpm86
GMgPfp/0Msw0qdowTXpkX0rR2xKqzZi91rRnFH1Qs6qw+hpEwSo01FQUu7HUmd5R0YRDouR9RU6y
ZxP2X1IddavQGnp/j8Kd/zPXPUojl/Yc+sqKDvzWKjKvvOt4KzIPiwb9DExM4L2V4ZKPFm+iX5zH
3I9lCwgKlTFAwVo0qg5JVBOAxaMbdGZ9sIxYWmFXcbyFSblqmwxaSZMwBdeCG4VIAmtnNjqDvkBy
6v+YDHCl28WclL0BS2sE7K2SHSZli25vp8HWCyendB7MoPPUoyNnX2ys0spr0NlLBW146VR6WKYM
V05A+qkFJM2ps21GrdNdW3On3c19n+Shic67f6tsckMZauhIq1Uozf3slMr/y5o0vfuqG0pND/g9
DM5O5XZPF1g4Mbcw1c5D6SBIk27cwfaf+BPMEgYfiCFxyDB6HrlWDyRWVZMXe90dKytsel+41kZW
jvEJlCfejFMyOx8Kw6MD0Dosb9zgXeFfc9506bXtpNa1wA8Bj8++sAJ6B25cbXStabO7cSbMbYt2
mOLQdhHJiZpYjDAloUfHh9aolzKaUU4zN5QT/jMSHIEX6sHo1xvpq+yLS0L2fzi7st64cW75iwRo
p/TaavVmt/fYcV6ErKJ2aif562/JHzDjcMwWrl9mgCBpitvhWepUHYcm6ewotavgSzKCVRRGKaRP
6En30bRMCi+yzCIDAQ4IJANS1/jIGQ96gGbIcDNRJ7zzgfr+RsyxtLbGXNRHDCLuHOEYMQxrcV+k
+YAoYOBzFY1J0O89UCeaxyqHHGUMdgkrgVi61y5HNgBVo4QbkO64g0AZ79wIoMycwGSeDHiM9DGd
DNJ8YwWDm2P3AGj9QYoypY8V2lqcWKJDzkNuANBp0McjqXNThEN53QvPhEiMkU7QbbbA4tZ1eRE8
uGVrzhExbFjdBK9WjW7IzPaSbYdebdSiuWdYSNsYZYd6IzIW0LimFdTXEYlvvIzHRdjcoBQqvsx2
MR7SMjDFFVLddfezhxw3HotqGMD5IcAJkuL9ypxwAgWY495xJGNL8MG3VbsBGsww7pxW0PPg0MCM
0oGRoww4RHJ7uNTuFmLzafalSuU83iUBZKLgo1oTj8YMBUikCysRh/1Y3Xj95AiKvuBGnHlLzKPT
zu2VgAA5WJQmaG9GXoKHdAjDtrgD3jj4YVVlmW3BWYvQq/Gy8BGt8MUpTRzGNu44dfAypwzk40lT
g67Z6ITcQMiyGa7AmeaziHezeAEt5XxMjE46YFFL8huGyvof6MlAJxwxrwVrkYhSVlfVBGD11QRq
+HwzSgvU5aLgOWRS6tKw0dqLPdsDjIp2+41Xe1nySLyUBVdGbmSnkhVQogOhNDdOdjKODKtJht91
0BbAKSJBioYb6Yp2746V8zoGHPKN8OOS28ye7Ws3Ce/HkYYtvOoZ9UuYTXnunYxBcrl2699l75N7
MBOEryLIzOIEUuMyOXRWiR5AJE7FuAe4sxs2QztnD0uh4N4dkoXMJiHi1Sw5+WrXc30qBqeOzXra
CYq43qt/gnttLDdu389fUfB3NxCyhrc2oMKNNTRv0iT0b8FLhOiy7yEnHk9wn56pJfmxxdt5H4ih
N44V4GgBsnzJfA9SGnkCdYaXbUQSlifglH4y8GgPwu823DVBSL8fFoKfyF+yjtTK00e7TOlXK8Dh
AslRPUTc9cBbAh2sIuoyJI8A5y+wFbmfOTfgbLNv/FSK7wkSSl8qL+lvBVSGrUNYW8+hibLs3P3x
0ulJlqCsirohTU+5JwuG9JJHr7yW0iM2xtiwHriLqCznCsFd383VBsvvfUkMyaetD+e5i0ajBCPN
ks/540jwPy3qCMh35m4fPoSmtG6zcAxuDQeNDnh1wN62sXBscU97Ud7n5gwAEeJtt4hpJpDjm0y3
fQUqCOkGAk08ZIIr494KjeGIGikqeF0y1z9dT4rf6I9kJpJdwmvxJFTBn7qum1+uN+X4p347FVEC
u5tsshppYGS9qP0I0HzQx8DEja+tXVf2Zq4dII3LDiK62yYkqMXZqZdwOIfg6xo5z/LIQy74Cal6
sEVz9C6mt8AKzd+QjmL1bvLb4Dculn3wfXlTG051E+ZWcXZkNxUbHxWZ29YP0zPMNfkBYZfEX8Hc
LEWrj5L7S9L/HXZhtoIaD1/D0BFqxQms0ZiXGwYy3F58Fe1OdF9JvaZD/DdY+99CwlJYezeWDXoC
C3k1Fhe27PalzJII8HRsvCXvEXxBUYggGd+FK1P7u17373BKKauELRoLi7OY1MU1a504Ma+rhN+/
K+F8VBhZSsofrZxSas6g3jNAp5jFtG8QlkL3EA7cLWp5xzYzwLuapGhkn71tUgUdVnS8GrPkOfO9
n2JYIV3UTdD+ez0pGUyj6SUDmwZYPdwkKMFNnLog9Ur3K5P8G/Tx7xoq4J2eJG1TMMbiyl28OciR
xWVmoq9uGBpoQjddsLNm195NCUDCIK0JN16T/hopFoDOlr/JQqcDqxhzeHz5i3RnSAEnJyLM6t5u
WYx8y59q8B8RiyKLFDZfMuqeQCSKmEOsbLFmfdX+bCHBn2kXGIvgcHI8A4Vp7xClfLs8FU1dTe0U
ldNsZbztWSxRgimZuaccbiR5YF1/vDyCwmbxz/apzWFNmPdu4XUsnhiSN127nxdrCI9g9vHkoikC
ePaokm6EcOb/V0n+d0zVogwTKVIHvtDUn8ym2iNle2CeCXv4bPR/REuh8Y0dy9jWLdeOqeYuqh15
dcAQKU49j4llb2qDb/vAQK7wnPASCo/7tt4FCFoL75mxvUl/VMPKCdFtoWJiLHhuLCw6HrfFUF1R
W7ibLpuXhE0uH0a7Wb2Hy/H+wNj4irHxO2HYuIcYiBonbhVbTASNCCKsH4x+AqWziJjFUGjcXj45
uokppmWSVuZYU4MWaVx2SelusP3jDB47+J8rQ2heHl8xLaVbOIitRx43Zn0wM0CAQ3+LnYJhiWs/
xbP+p65WGBDfmJk/Wj/FbKSFxwwrqzg4V60TBlnG5MkUk6x7LgcrcsEXBS4EH1AT/M/sbnFWkGha
vsdImisZrvWeaWbtLX/+7g3keUN6cMbxGGxEyK3OZ9ToICPxbDffEJSXrIlcb+X90w2lgoVq7g99
j9ZFYDoitPpH6EuekE1sDB6D03MjweOF/OXlA6P0Nfxz7dVuY4o4AZ1IBY+F8QKFqSPz/cUCCGNC
BWbYIDZF2vAc9n+Y5JEPm82pjA3xPaOvAV+xPZrHQQW4IWdUBUWLU4s8e5whKVp7X42q2qf2o+//
RMy58gi9QX0+OE5qF2y+UBYA9wQbB9guMqlXBeIgrx6mDRref87WMXTK18ncYfzlZBNkFUdcHjft
Tg3UMqq5RSccsvyIbJbj1QCjtSxSO3s3I6pdBvrVQZixwTjR0Pwy0F+Rl90axdFywT76eMVolYkn
2y5t8fHwpaHddu9VKbQKsmvHkjfAvaA6boL275p3/na5iJcPyBuC6KNhFROWBiHC4cWEdXL6QnwQ
ezs4HgE/Nm4Y21ays8QzQY9JilUchvOc1y/uiKQIDJ13Dc237ZKEzaG4OvF231n5waLDxm2+mSbZ
9uT18ldqj7Fi+KAQBJKnIP/fMYYBGJIfpN/XAgEWTvJyZnFlGulEAzJnQjzzDHmd4Z7Mp9VTrLSk
/XuVFMtI7RakECaukuzPZQsEDBL7fXMT4s5ivrBP1PmGlMCmkyYI8NaI5rXDKjYSGpS0Qzafx0aF
CqhZbELMn8FKNcEdLOKAg4ml6Opdn6BwV8y/VpZccx5VuH9eeDW4ggYecyu776sXy6tRyt/NzH90
ujOtIDVaBhskcLdBMaycxjfmlg9OoyqKAoVWGxSMMBWQx4FwzY0Lsc8MlxgYldceQuad/x2Ogyey
KEdWC+nNOsbM2Uius9E8eZMP9AaUZdefw+X2ffRBC3j33cNAzKFDyhQPw0DBz57OI9J0Rp3drSyy
5kFXGVFKs8vaGrpJbw9g6vxoQCPqd+RG5GccrdGpzs58nue9P+ycwopx5YLZusHDJLr5cPkbdJ+w
uNnvZuiLHIJEZsJjav92q+Lel9UhSTJANFc8Co2/rlLeAjlLW2CfeBwi9Re1JPzTNOyAo3T5+xUm
z3/upSptQdGNDjJqeCw4CcT8M5EZsLRveMMJtERwLWfAffzk7QWfQzxya9IammfNVWwSLUTt8TEV
CMJCqDr54gmin98Dan5hArx7ov0OcpF25Q3V7ZJifGy/GgUKHSJG1Rw4vOAGYNp0MzjBLRK9K2Po
zrpiaXLUraug92DgGu+L6ecPq26IxudRG1wEa2oyBAgEKse5ZoW7wwqhaTC/XvxXMU47Py0eYaxX
TsTywR9cWpW3oQddnigFhnNJc9MJoFWG56qBkEwAqMgtjoQnx++fnpxiIgbTr8p2hqFcopwJ/kRu
BbsEjlVS/PlfbLN61jVHTu2HsHMoRyPzzuOZdQAfj7HtZLewDSnPd0HZ/YJffHkJl2//aAUVo5CW
1CvrGnNq/fzHYvkXM9R9LVL3arJWjpvGLqittn1vDc3kY4zZFIcUIs9EehGSsCvRp+Y0q70cFGXo
LueSx2bVvDZ2cocI8/Li6D7c/ttiTmaPRk4hECJl4mfJ5GtTkq9k6n9d/nnNVVcZUxMC9MBkOzwG
FPQXRBhvwqA9oryNKgVAq5fH0E1BuepIIgtOMh82E01SKEiRDrCw9n5Y66fWXHgVjG8VtYDE6wzn
YULpydzNgl2l8t5u2n27+IjZ/apfplkulUkD4JrccnOY/7zwT5YL64s3VJrpF2SLP+mb28oVLxIe
GGPIROy7YN+AP8IRFqCFZrNcDTSwbQBvjWBQOrZfNSs6x0/lsmodp3CDATUjknSHxcojUIPbvaxm
99Xz2niJjk3xvLQotSv3XnMu3hp53jkDyNagyyUsRDx25E/OBwsImkru4GBePncau6L2MUyWYIOH
lzNGfvvBTMynLswiFooToE5Hw3r83ChKTFMBmY6ixSzAVNlELQPeDljXm+WdcVt5CJtixbPRzUYx
BF3jtaKYRxHbvgAKkVqnEcxatjnsRzndf3rRlLe/coEACnNMp7Oqm7EZb7o22QVudSuM7DzNn9wa
xSSg+NMAyzcJEO208M7AvNOMh6prXpjRP6fO57KrS8vEe28zCVjSJ8ibxRDgGP8XSc9ONFIAXPJ8
WhlE80yqvJB52iU+BGJAxpEWUUmTCG1iS8SK1zgAWNuqsvhTB01VHEvBb+caFg4ALaZdbc3nJhhG
NAC58EU5VGzL4u7yQLoZLcbv3b2kjdcTINdEXJMJvflVcHAcxD0FSqUDuAjBwRL7lljJUGksqrUY
h3eDhQDPAIsCxzYUxW0oetTQeXvogvYHoJMrK6d5ndVOWQ76DcCrEHUEKVqmyqKdNuAj/Nzr9hYp
vJuAO5e9kaAfIDYpa9HqVn8BoBD4jJX10eXvVUqBGYIl8xhSWMnycRRfA6QesiUCBxhrKz0ca259
ade4KTRG5q017N1kaooeNNlgNzgKglip/hui5BANCCgfuzYtEPdbzsrMNM/224TfjdUPABmj5gzz
POzQTbcLTGAxs/2CVWpdoBKGPlr10jVHWmVUHQpn5g5e1hji6OD1YlsCJbu3DHPgRZTKaNWy6fbL
XD7h3bQaYZCBhSHCD8/YI0tjpc9g7YlQeEQ4IOr7roD89Vq2U7OG5rKP7wbzezuAZg/mhaADZtNu
poMH4CVOH1ZSLgl1P/zc+2MqViEFLpEw8DLElM1P0Ms81CVSl24h+WYqerEh4WpiZnnSPggIVIYQ
252hOsJwMpzKQeEUoZS5byd0iRJ3KbECIrZJackBspLDg52Q8HVK0XjGZit5sGhvrCSIdIu7mJN3
izs2nV9mIodPhMJR5ZO7XiIVBMTVaJEtbfhT373MazUzjY1SpUFG2PGUlXDAStr/DjOvi0qIoKzY
KI2RVZn7fS8Jx9RoRZzarN50DAylif04zmk0O+7KddZdMcVxMOwchQUTYwC5HbPJjM1h/iHaZmMg
EvaR/bay/5/A6T9JGFPxHgArNRIPMirxsiGoIFYlAIbw70oDz+Ba+UuTHgxUThWChkXLpQvLVk6/
tWH3Vfgl4GlFv0GD4NaY89M89dcTJ/ESBFReEbfO/AONF9eLU2aF2WONrDb+/pVM68Plp/njUwKm
27+PZOqPIMdA91OcmuNtirtd1u3Xyz/9semHqMTfP+1W3syG5Yx4jYvWznCX+H08gidwM5Xh9ZIr
vDzOx14/GLD+Hscp7cSnNcaZy+RaTD468WT18MlAP1CpKbgIPIuki/PiWz+DKQB/mHvlTv73y1//
sU0A5cffXw+M/BSUBN6eBPx5N2XofnZcoG7ReNSfad0A0ecsPQvNBIGMsvW2l4fVbY4SZABcDEX5
YoH0uVCwDml9hm926qsKyRKkTjaORT/nz4Bq5e8Z2p0owdiOAICgfjXb4zbrvKcOpv7yTD42E/+R
3ONGWjfCx/aHBtDrIW6RSZrXvICTYTWnceCnih0/N5RiJqgcrLDzTEDo8oeljNbIEmDuPQp3JxSW
ZbdWWF5+77/PVaDyHwAcCSYpX8Ly5aXzI5sAaeqsw4KrL5LzABRCyY0KkFDf3/C+X3NqNfdIlUIB
OLp1GbdFLJrsDJ2yA1r6b8Wa8tjHLwY42P4+BehHgeJYhV+3avtr5vLHnk5PCRSxVi+qxpSp4ny5
m8HZz7BqLEMDTOPlsN3NSkym+20lqCBmzwVx8dsgHHhY0iVGE66YSd2yKwZgNvNWVATn1zZZ1Ibj
qfbsm9UP1y27cs+TwS5MKbHsJng9C3O8rhbsBXqpVtMVuhGU601oG0yEGTBgybBFpQ28go+BezRY
uWKqNA5woLKECZlzM5RoY0MP1lmUz3B7u+oF/0WYD6WRGKOtRvhvgclHd0+54yLrGHQUMZ3KYU+h
QyGlKY9Qcr/KzfSw1NsN0wWAc5qjckI3prTIy2XjollHsjwQ75xD38fDn9cW3hk0JoZ1vmNeEjWQ
wi3pivnSjaC89UbXgPwp8xCLAQTPF+RsW12PPnC3yZoKhOaeqLQOnAKu0XYOQjCHD2gC8f+sF3g0
hl5VEyRFbjgsb2XclEGF6MD2t0VigNIMPLnXI2u/m8yT4FsETvzyjugGVC593wG330kMCO3UTYBo
hFpu5ANCkQKKnPjWfjXG042k2AAJOHICWWdMrSjZwZ9LsJhRQaOk9oJtNdb5FbiCutjwULi/PDfd
WVDsQodulp4WuYQvyqDrVgp+HME3trOkZR1SNMvEl8fRWDeiWAcXrfK9GBuJM0d3E4FSHTMOIAJc
mYbGjSFKjNCU4A1D15OM8865T3l/bYJwCjzY+QZI0dh1i3DFy9AdbMUs5GCY6ycPO+QF7RW6gF4s
FuwvL5FmDioiNMgdHzpzuJYJMOhL0JtDKGvI+isfD769pvulG0W5/MhXGS0lAXwXAEMDP9+bXX3F
8zN6sNYBW5pTpUJDKXM6+HrAs3RzuOvr7AfUmG5o6u1bc406UjfE8ufvzOQwQswmFZmM26p4NkMU
YpEL8UMjbnu0M17eEd0YysXHPqASY2EaeTaMgGKDA8rlY442fEmPwTivHF7dMMqtb1nDw45iKrPL
2c00Z/YxzI0jAj30c1srRkxzAf8D8iwnO8smXHRpQHWtMcXZCMDALW26Ul7S2C5fueGF2Qm/QBMh
NiDfcEMePP95AXzlqF7UZb1bTSXqnmYV3Omg4VHkM+wxxMIji9+4qCKhmFSj/b1HKzBKS22FjF/Q
ReuuuG75lHvfJH02BgLUO8uvv5WvkIkHqEyWv3M0w9WAedbp65IYQ8HEQh6wAIMYgoHLB1Gztiqw
szShBGmDJSVGlTyvX+XAQQAD9otkOjT51wLtI5fH0RgHTzEOKR6gojCZHRdIMU4iRYXQvBcU2YDx
dbTXwprlRHzgWqlozoyGbmF7nR1XZMdkB4YL88S5AQqJ2xysEOCzvREe3xWZF7Xyj7eWd3nj6/9o
XMVkuBXzA7zkdpwVCWgU3DhxTDTI7/B8MwYhpzkGJ9QNcEpm+QxwpQty6Arpd9GXpzykZ4vh+nvg
AErW06yaq69iPYndjW0woNJCae7EpjmgIZwWUIlLyZVbjYNY2VjNs+UpJgawZ7fIw8oD9qqG4DG6
wTchqK9WXi7d8VSciGmiYIgCcx6ao9B86g/SB8tQG6Prvdygw+khT+BbjNbqAVpe9Y82UjE11KFG
bonMwxtWbDsEMq77wttdSYttL85N/ZoZX3jyMK6lUHW7pHgX0gUX+WxSL7Zm/8S9bt93/MxMZCDz
NbVq3RCKfQHbHVLuZu7FuQNBdUGc4Rotv/MxzdLuiiPcv3zBNWZMhUOCMYwnkI334tSqf+Vle433
7eiFvy7/ui5CU4GP4D+pS2n3Xtza5X5wjSMHINmtTXCgFIdA2t/RyBh7XndEK9vvy2MuYdEHZ0Gl
Hi9KiCtYy8lOLC/KBgSCPLLAnjU055EyvDxHx1iVa9ZYLhXo2KfUnwLw8aJReMletgevO0OJeI/B
puamx5B5sCv4Thr5bj1frLm87rKZ71ydZpZdXzGMCqGGCNw9T1NyD/rQbc53nfcVY3ORIjy9yfvn
pcEugOKKsZbg1y2vYjjCcEafWwkl6Yr1V3PubxgatgdIUNfz10kO+8CpsgjiPrvLu6m5BioKEmx1
fkARLsZed0Dv/XPFvShpxXXWkk+OoNqOGWRFyYgJdWZ7xdF8VvLiexBmyOVtL89BYw1Vsm+HoUV7
ahJYJynyTQWuUWIaV7ZEv6ysTh2F4smY3F8eS3efFbMhHMi+gvTPjWtQYC787/vKnF7bNXJfzclT
EY9GPcgWGCs3RvPyl9lzf2VJsLZMOmOh4hvlPIOXann7nBQEROGPsXkoqut5fiztYisQnbBxjv16
xfJpTpazuDzvLpGVS1pAa8VHR5AdwP9Nz+B6fWFOD46Az22Gimv0/XKEpcYQllE9QwnmS1l0u9U6
nm4CihVIoTfgSl75MWgEJhCfoe+mgx77xrLnbzPIrFY8Bc2JUvGMztQb6LnEJBIGpbmUNEfXCESU
t1X8qSOrIhrBIZOBpQiMn4HPwUEWXmVOC9ImueKL6JZJud9WAmJH2wi82C6l2JoCBeSUoDdwYSzb
2HPprJwnXRSiAhxdz55MlmMg3wabyhTulmNM51+EYUQXPZ0A1OVQhACnzLZbQyRqbIuj3PfBscac
px78OGPYgX7vxGW5MwHd6dFB2kj3Bm7Q5W3SXU8V/GiDoq0DmmqK0/IPGhb8IHlKmQuK/TmCUvoB
YD2Qw21tkIddHlCzcSoCUlBWg8mtmtCx+oO1/j0B/5vZPs71yu18s78feAoq/LEy0sxqCwjQgQb0
IBDVDwboFa7BeRmHWb7JkZ4IGiNCTUciR5VQ8ChB/eOAIA4x35K+XDqqeFM/dGm6Tcl49Kqzn3ZH
9BNl1PoS4t+2Rb3Asya/fg0B22deH9fNCX/iTgMksoudlxnfTPT7AVUR4BfzUl6F+RgTujJJXYyj
wi0dM6D+wACJ9fwilZsQlMVoJrGy8AQtrv5xckvzTCQH3a0lIl+U89kCo84LWNfmq3ZM+xa8diBT
2E3cccc9n2p2niFSfwuuA4TX3WAmR7R70Hsxoz18JSDU7bwSPoRkLpikyA22aR3NU7Ao6Z54/ZKv
pqM1ca2tGAVjymo/4Ujmm9R4dsGcUHjWw7wwA8wT+Ejmx8tHWDeM9fcbkyz6cOi5dmMX9GTobE3u
6qK8E7QG8/90qgzbWbucyy9+dJYVOwBqWH+ofLz7i/EZ6HgGnULY70u+ywP/AA+0zacNyaAO87n+
l0CFPMpCApaDWn4sze4aSOLv1IfUvOmuFNY0S6eCHUXKvKAOCljTyg83TpveeDVQylXQ7GpDfg3n
FSujed7+g3UkLp8IWAyRMJI/+6k+Bjk4a8Dmf/kE6H5+OeLvvAwXXMkQ4K0RCXtohh0yeRYzqjhr
11u3Ssuw736+dZ22gKykF5tecQdVo6eGy8dy7mfwYoKmZdWF1U1D8fpzhIgWCJcwzpgeyUDOQV4h
kWevrJImqFCRjQRk1V3WYxolAdCr3BMQh/mkAObk2Sv3MqQx+lw+tyHKzW+yRJJ8xExCOt1NI2o3
vn8d8HLlIuoWSrnx1AB/tAQYPA7NPwygrr2Y3F1qiTVBU93vK/d8GD2/SrPJi8HseJ1A9yBNsptV
b0Lz6yp4EfSpdjFD9C8OBHPvAWEtd7bIxAlU0uzr5fXX9LUFKmrRZ6MQrjN7wDJ9o/POoiZYsd0N
SKWMiLJT1ySwYUYEv6WqX5Fk+dwRU/GLJAOpIZgukU+pb2XxfbToYTGJlfk8tiOogshm1THX+GQq
fnFIS+AVXQzVn0pzC8wplN7ubNmDWvfB7qqVl13nb6rYRdBJg+NyOWrCHXYeN8sYCJR933ZQR643
UzDdUAbC3kC8ZKL8vTo7zRlReymaYei5ZS2VXOK8NPS32XXXHluDnWm9TMXSoBeZtYOJolfQTGSb
yiHcN5XzpwJ94rYt/ObXRO3xWHTBcAXxOrRMV2vkRJqJmcrIyQxhvpLganUcKD/DLJ9anx47Nqx4
NZrYWcVdBhaY+HiBrA0I486VCJ/m1SyJppE8UGGXFsrf2VB2OAuJ+71xTB6R0b8CX+B9xYtrmXhH
4dhf7aaz3iIT065jILr2YFsHjQc836LurkEkuHLHdRdAMYJgXesLp0DI2Dv5j9YFBRtPBGhJq4VC
DRX6jnxZ7R3U+IoqQtPqCeFuguiRhuBFpGn4uxycVya/FDbg3Zdt1sdj/EfzDmSvApgqG1o3JHkd
pb0lTRexzHlefcc/XjGioi2n1gY3L0MYZ5f2eUI430J3xYJrWu791IBI6fbyTD5+aIkKvUwLXo5T
g5kU0riiqfuajJCSycDcvnNFAiAeiKHXkuSaq0xU/KUn0yL1EwLfB3bIsUBEhkZpMwHVQwH6wnwD
Jka/BhHv2oAfO0NEBWRiDc3JTTEeuFaeTcbPnDqRtMsbJvrtvIZX005LsROuhLhwBdH0OFnw72Dd
bOrhYOKKFXkQj1l9AwR0NDr5zm78bmXfNMaehEpIZGRIGTrgjItFwY5zOm47iFLs5jC0tnYIYlRJ
ZhBXZw+FaYF/3Q+v3BLJgMuHRreuistUgAUVOK4cCRrPui3q8AAXaj8DrpyAbmt19z42v5Ce+duV
DYKSceGWfizBXs1Ke2+K9grqR/HlSehumOI4IUc2QJeB+XGKHgLINX0JZ7OOzMx+rKfhmRAotYDF
8PJYmgVTYZpZ5k8mZON8eMsAwdtBc/PmBSIA8KocNOxr2VjNbVaBmbBIHLzOqK7MzUOOrEEgIKEA
8pC6LzdJ02zSIT9I43h5Um89TP8NMYkK1PSCwZzD5f2y0Le1hWbmGRxwT0j/VJvOaO6A4hwhomV+
6cn4MpkphMAY5N7N4UfjVeAnrni08iHLln30IUpMxQ0LAsQCd8E1npvqFjGu1SRHOrxw+eoYz15d
/1ht5/n40UYX+t+n0vTLKQskHlbi+s3Bdvps14ER5vJMdPunWJKpIdyw2fJqZ8O1VVqvnmX+5ind
gwVX/LRYW2z92aYH6tJfl0fUdN+ikP73fAxIKpPMwENjAK4GGFuUOPdZZW5rc4m0UCYdQJ6GsKsw
9zJZ6dfQTFPFMXVNOQ288b3YyWi+KZ15D/Tis/CDo1/nx4BUr3Vtn9xA0pV11W2aYixnEeR5n89+
PBIrjRcK4KG01/r7dfY/UMzhjFQL2pTlm6E6pqkrr/sw+wXZzycTetmR4Vq3wO1uuyb/M1jMWnH3
NeZRxbpS0wO51og5WfSbJVwbmWwKOTiDrdwqjY8TKAfDnJ0AirSTH1djswcWIoLY6RnKUPFnDbyK
Y4WMfGaRIfNjxzNuJ2RCswEtGXmR9itT0JhdVa+w4fZg95JiiSSNArN4snsKQr5gj3bCfblWANUs
lIpkRSm5bZIa75QtXXSptpAe7NNjO9pku5qU0twYFdEKmuAxRDzix3Nwk8nvA+rWLVhSOWSQDOIs
Dhs4Z1dWTfMwEsXC9a3ZwE0fsWqofcIGLOaU3Ex2Gi/mYRXm/9Zm+4HVJoqx465BkCfG8zEm/dZF
0Di6KZjeaWNt6rnMDpBaSqBcUjb7wC4OxIACUVuQhzkTAAXVotwSyHBEpFqjcdQYCaIaCQ6NjRAk
6GjZRheSC4UVFFLWcFO6Q6LYCM8QVYXmI7iiqYNCELfHeyZruL6uke2aaQpWNk83CcVpog3EEqiL
4jVjlESe01d3wIonK3ZUY3NUzlAGvlx0tsBwF513wm19snlxrMBJcfkx0txXFRSajJM7Iw+D2j6F
KM4oyCZvX6AGUCJShBDMGi+pZo18xV1gjcVpCu2W2MqFt0vAC3w7Fo334/IkNDvtK9cnERxEqiMm
UTTJT5fIW57Rk4GTvWpwdI6Xr9wcBtWYJkvhfwPpvp0I+cHrGsJwbnowOZxyAyVsz/sZ9tAUotAD
QfJnaMxrLCJ0FlacP42R+A9YNC8qpBcwy3ZRYRjTYd/16TkvxxcAebtNldg84rm1EnDo1lS5PTZ0
RKRk2LExte4hnFRDlQ/s8WlVNnEjIBdyeet0x1u5PC1zWyxs4YN9oNoyq91SsBsNZr+Cf9UYcV95
Ucs5M2anxO3xvNLdFLTZCzpvC9ZCVgJHxZrQOoC+ASYstnKhNBNSUaG5USIfWAMs47vGUz5092UG
+UuPQSr48opprpIKByWckdR1lhsLjrBo0WABt698vfzjml33FjPxrpZRVCkRnYcfdybIYlp5mZ76
vpYRGK/llnhQDbs8jm4Sy/jvxoGKyxyWBa6TE3ivUy33rO4/xZFNVPSmW8qkqCGmEUP/ERJHtvUd
cP07J3y4/OW6FVIMQc4hweNzZG88AtmvyQb+qwGazTh8EthIPOVRLDkUbxIoIsXdNJwtg6GjiWY/
g8T/PYbNyinVzUK53dSAYMJbODCGFfhuyUNWGJCecs+rAYduBOViBxB4hRSbiXdrTG6Q4TeQqEE9
gSPiuLwRuiOkXO02dSBPWDrYCPSAhRnlG8tt/lz+bc2rqCIyud2mPqTeUD1wkRyzCzKc/E4+Tylk
u0j7klJvWrnNumBQRWfStrAdQ2KdApPEKBjD74P3ByGT7eKj9faN250XfzOFXbS9z62dis80ochd
j+BEi41eFCdoKQY7SMCuUdfoEmUqItMiaGrICJZPTBBJLPejmUcgZblrrd9IcqIkjswzoAubzh4/
uWGLNX5nTyA074BMGquIxNXRbt2vXR7eJ1BIbaxpveyieYFVuknBkzax+9CNAQdHTCtBYeKDYG6U
5iEj4FZuZHDj8nKt51c3nGIIWDamKRRJ3DgtHIdsatfuf7LQQi2r7ooTg2TU2aEZi51hsNacZs3z
pTJPcqODwAu0O+NpFo8U0kOQEgVEa+3g6QJ3FYfZpRaI5y2g0kv7t9X4UdCK3eLNWjLfQHsuaozh
JHwJb2YFEqZbRMVMmLY7GY2LCUGr7JqGyfUwWxEt07vBL198+G9kDWitWToVl+m4SZ1OxHfjIIDU
D4QlFw7+aX3tNBZVhWZalguQ2Yzj0LkOHPTRgzA72c1oSDVASrbij2ksn4rIRG8VnbrOc2Ozscqo
orQC1MCRJ0Jkvzch4fzAnLlYMUOaOjRRwZkQ1ZsgKYUlG0rubscqWyRXMvR+9P0mYfZrOuVPI0hg
hhRqgD45233xq5MQ6AN73eGyqdetqmI5DA6UVRFiwvPMnsdygg4rewyS4ZGTaSVtpFtTxWXAmTB9
QhwX6jH+Dw8anEvaDTKAd//H2Zc22akrW/6VG+c79wkEQrx4934A9rxrdLns8heibNdhFDNi+PW9
cN/uLsubTUeFT4SPa0AbKZVKZa5cCxHQcZUXcelFFG8h9cxEugijgD3CAdix8yGAJ3zLSb6sXoMW
zlyqhA0Zpx0NCxOTFdqPSJBsm7heAwcszZISMHRSIg/RoAEo6ki0IcgV0op7LE8NlzT8UAKncH3F
HZwJF5IgKlyzlmEndOAfAAir2qeI29ltVmlQzKijcgMSIJT6iGkci546DwnUWlcMbelUVLGbjaOB
4tkkJnJVuxpCSpql+/hfkT9DCdwVsoLuLYEmJxjaP+puVfymJlO9hVSiCWlQ6lUJ0EjF7QA8R4e/
0H5Lo9rVKxN9CivhzIKBqHDO1ojr0Bgx3sQAH0px/WmGduVGuvTs2fDfnfF5aAkLvBsWxK3G7FAY
6HFAXaBZWZ4Fq/gDUlEk0K81EBK1ov7JtP7OrGz0EoHJCFpmG7RpHqHc9xYa1v11K1zYripdpZME
pjDme4Q20GMX0i9hCswrhQAdJBPl6/VBFo4kQ/EJvRnxIm4xSMRBdt5SSDDap2aty2fp6Yo3qArw
no05MDYBAKwbkaNhMMryjZ45K2f3gkswFJdgmVpZgYQfYfgwueAouUVwXDjVEQjkVZe2tA5KfGDo
IW9ME2NocriJs+ox6aovndN8a/WPofchFPy74SbQ+iwHBrSVUxlbm0JmuKnaCgIZ/EOoFlvFaZpm
oIlQYgCcmbVbVMYh4U6zsqUXVlkFZ2Z2iYp+gI0RgOTIGZ0jK6sD0Z2X6ya6MP+/0DTvdvWUNRNp
CR7PIK85zaLBQHDXCXp2V9ECS28wf/3dEAncfNsXGKIriptWz+9QL3q25McoAmyVbxIJWrOwamwD
IBgfQ5DE+CN4T6DA+EUn0T5Po5XExsJuUAGahFOIvyJRvgFfoi+bysfJUWTaA5CHq/57KT5X+Scj
R8qBdYgiQot4s8QZbqCzAMT4tcugtvrIQkgeV/71tV8cTdngk+WgkEtxXECldDf27ZE20es8e5Nm
VkDOZm+4aRWI9pJ9E6+2zy2ZnLLlTd6leRsj5GNpVT8kKc2eIOBXxW6vFZqbtJm54uMXTiwVykmi
qKacIlyK22R0S4jfjrQQH4vUVQynlQUGqTugzWWbSgKZJvS3Z0YkXJED7F4NtN1yWlffry/VwvGo
QjcLPoIxrquxUhq6FpAWTKEt2iagyUvp99Gx9iw2sGXX4ogFW/8DvgnF6RZE9ObGMiLT0wgVf6cj
mfw4nEp/KFleuk4bRZvrL3d5NKZiRQbIfeeanszXEPCg6jSt9/o4S26NDIxrhN5ZvfwYsaatIkaj
rkYzf9jAJsz4Dnx+HVAi6abDRVFmNHSnnKxU/JfiTRVLCQHdGooRsIWicXbOFN1QLiCNjtqIK/iw
1UQdH0UzyD0tM9i+sArk+vuVxPvS1U5FWoqmkaJCJgYY0trj4H8B/xscyVw2RVdEpEOe+MusSWex
xG8ghLtqOgveXoVh2sQR1VRk6L7Mk1s2pEmHnouxPmtscD5/xF5soritSjZhG9Qp8kAAgZnD8GgP
UAUh2S5hVYKUPIjHrw+04KlUYGVaDWntcAyUi8Z3iAlCu+7zUBSIuNYE7S5vbKbyXmqkF2UqInPT
dR0YmVPdawJgsmdnhdXbJxr5nqWTvgOCJF9z+3OA+OcNjKlIy2IUThNzjW4KYE56sDlAQ+VV2rkH
lZPPdl/7dd7tcFhvGdD1rgRMfBV8eXlGmQq+bEUgk0pCMlM04hwX5itE9E5REN1P+dpFb2mI+evv
wo2iEV01VS0WLYW23PjcMelHYEntx+frVrHgrlSMJe3qzHQg0LwZmh7yuaL6NB+bTIN0WEikB7O/
Ps6SaczH2rsXQdinQZIYpmEl5K4KNH8QzsYEUajHeXjAFXo7AWp5WL2tXj4umYqvBFXUEDiQRt5U
Y32QJcrdgb5yu7vsFJhKc0ljEqZajEfb6MNvQj65aIqAhusapndpzRWPQKToLEQodMMSCX4g2v0A
MQxwXe3X2Fq5DC0NoUQtRtkafRhiCHvOmOqJP0b0aKdl4+IucX3BFxbgDywj05yMjxhCdxJoImri
tZ3GtczyQrDHVOxiB8hRLTU8fSi0fVZDRy+fsAaMlYOHkPa2Ck2IfmmgnoVq3B6ywWv1CH7Z3ajc
kxKXrTIasecDp0FRoD1AN5T5xEbyw2T656GUBx2Y3ZV1Wtg1KlqxAJMwETXqUuj1fCUJTM0cxnQz
Rj/sBKMWxrcqzxx3yKn9oVOCcWWfpqkA7D7DBcS2rU+avQ0QiYFDfifqaWX7LK6dkkjQo2rgQY4r
FI5w0dA9UJ9gueCldIsw8IIh9HNz2K8WWZdWbD443nkeLW/6Kg1wKadAkdFyHL0MuG6RJH7fZ29x
1X4UEcdUTJ/GSJ5Cvx1cGmn1CF13YCHt/QezCxDE/P1FnBDVvbgH1BM8Mt78MkkOikwhvqxiuhbc
goroSxmRUzKXKjn07DS9eeqIfaQJzQHhWXELS6uvgvpyU2a1XmOMvvgJbR9oPJP9zDjfplsYAgp8
ZvoiPliCQmb89zmTlU4cMtS4rjP7ttX4pxFXwNWXWTCtP2B9tTmluBeBCMQOXKTMD7gy3fI+PvPW
3GaB+Wm1OXdppPksemfETCtQorbhCGoj2IXjrw5H32nBeGD29hn62d8Sa3y77rkXnI4K7MuSAHEv
xQoN1j7XGleWd5lpomj81QzJKWjf7MP1gZbMTXEEbCCD7G3wg0xA0gNS7Dq1c5d28rB6lC5ENyop
ZWVFsF6BOgCrf4CZcItmFdOZ1dVRvdM+XX+LhXBAZaYcQ1Y5A7dRazD7CDe8+BTzFF2v5Qefr2x7
ApiWcDJs+7FhyAYFaHaouG+mbA02sHBSq3Bu5OwjnqY6cuEsC91GZz9X708L90aI5fxutzDQNtU7
JGXaYHzIpHUARL4FJis4cTu6IUX3NysyXJMxa2E4vggrWOvxWsCnsj/QiCXPUYpB9gkcB2fZi6NB
xFbgMudqjvwyGXwT5dFxEu13YmVfzIH7QPqcRpRaLcfaIaRYU9pYMBAVr1gUXeqwDimisiWntDJe
0QQ5Ey2seNQFG1cBi2HYOGxKJkTWMSUb8FdZ3y2rC18csJWfnJlAcwLs++m6sS/4IRW6mIvKokGO
ulOG2tI5L+vgyaplP6HhttEy18kM+5zZpv438ip0rZq3NIGKn9B7PjjWXNnVUeecJ1APQb+41kC+
4IVUWksndHLSVti/STt6OIJ4mdzk6Q+Tm/71OVvaX0o8n9GcaVbP4eYC2XpDAPxKRirv+sMXnLUK
SqzBlC2jGB4OvBTkSdRozdkkDq97tx+6Md5U/WBpbl5PTeEFgW0CGUG15mPWoDL9ICMpjd5ESkHP
O5/UgWeBCodSY2cE6Rnyg77WrSXGF1ZJrRaHcRlXMkFabYIu33wnYka8qUVzSCPtx/WpXBpCWSdb
R2BS0HmIicSg9eq4CwD5LBgDstEuL18+NIwK6iQxODYg/A13YLAvg2yRCS/EA206QCSy5Mv1QRac
ggrsbNIySomGa0qqDc+AGIL/pfObkt/xWM5s6tdHWQCcMWse/l1YQhr0U40St3pcid6kYe3jHLoS
NWv9ziih1Bv+PaEzueYWZD+r57qTu49eYVW1dkaEUwwNVotZSHXqk/w0lGnrtxXApc74cP0FF0xC
xX8abVSM+DMzvemtS1J+6LFWtcX39fj1+hALHlUl7iwZWDvzoMLxDklwR27DaHTREgRJ0A1K+K6V
0pVzYsGLqlDQsQiIpg0JKoe4tQYNTV2od96vrsfSeyjXrGZ2K3GYWZtc8j100G8RaxlNsmFlfZyJ
RYjxoUIIs5RtWg+hlpsV+nUAiDKOrAuIp5tiXPGnSyuuRFsTAw2OiNDqOQR8E7LhR9aFPgVT1Wpm
amEEFQ+K+CqJ4wYo9cGIznbrdN5sV3mR7pM8WkuQLOx/FQlKonHK7RQNRySrzBvIXiW7xA5B7dTl
EyAwcbLJxz5ambOlO52KgskISBuMNJ+jPOqm9ugPwQPK6wlFQYLqN2mFVtboMTO0FRe6cOipkNNU
ZKEuDCDLTZb/jEnwPeB54OrDsBtGB4TJgOJHFFhGgJY+tnlUFGopda0Hiz6Q+DMrX6Q/h7Eo3GCc
VkocS0Yxb9p3jlRUfZqGPfp+RAKtxKztkfrnyUPoxPkma8vtdV+z4AJUzOmUD0mZtegJRKhjbLll
3ttTy914iOsVXM3SiWDS318kz7D8oU7Q6abZzzSIH9oSRFypuEuG8ZvMqw3t8/tWkhTdWYBZi8Zy
wM+41kq89IKKE9KNBpnBQUcHiNHWLonlbW2U9+VaEntplRTXUw3Q/asq9GySMXjNWNRstFHugwId
04HG//7YIikeyCk1kdZAJ236WZybtNYe/Cl3wOauLNHCHKnQ0qHQxywlDrDuUdV91zOaoOBbtNAf
acts/HT9JRb8j4ovtaAHbbEAzf6dlewaO8C9stBOFrNnlSvc8T6aslIxppPTtMQOMntDS2E8oe2x
OPS8mG6tuB0g64e838c8gAovJU0xBBnHG4H3z9KR7dGcc9wkdeFyvdc/GFArboA5Fgf5Q8M3A1gA
8k3Mdf6ZpAW6Q2QbgyscpTtSgaowG0tv6ASvV6ozix58vru88z9of26b0ooBxqzs275gnUsnnbrl
1N/Np1M1NF/qLP4ELzV4qyHDwsVIBTEKkLXWVSfmsm6q7RJkZeOga1Z83dLD5zjl3RvFTZxZyYCH
R1r+zRL6Qx2u6fYuPVqJekFAHcfoRwGuJQy+l7140Wu+Vs9cCKNUescut7OARng2z2NvQn8w4+jc
4JMX89J3gufVMGTBDagYRWqOaWg0GKjohEtKPbrVkR8p6VSt+JkFZ6mCEkEvSjUOLp+NHHRvqpJ9
EKfQBrePq13VS1arQhLHMSFpHyH1UZqNO2YvADEhgRyW30n004KrgfKm+2FrVc6W1mwKu0BSd5NN
tHc5UAD6uNZYsGRRysFSTIQIkgCOr7XNE5RZ7wpbi1cc15JFKedJJc24aKBpthkGYnh2CfGHzrIK
tyonf9TjVyOHDmuWHa47/oVVV/GJbVclTgGVy43gn1gbnHELKKr68yoyfSH0U+GJ3TCRIGYAouhz
J6RwjgBfu4g1exa6lWWDDUtfN7CFU0yFK0LlpusFVCA3EmX3lgmfjYk3w2vGwpmTyNenbGmUeSrf
eSreFlWpIQu7ISITN0kdF67VSfjZNDLRRydb8GSP+crtaWnPqKrZHZT/BLWAWEddMQH8Ka+8VE5f
53i54+XXcIqhTZQTz0r1rW5ka7n+BQtXgY0j1Ka0vkIiOLG175DdaX09zMz99RlcMjol6NRpMUaB
PXOLVrVoN4R2yYNNIa4EQqN6YzTI6myvj7RkfooToG0VOdlM/0lstADHbzS1/Lg0/dlT67blZrZx
i4agzfXRlt5LcQvdTPw0RRE4DjnO3TzXX/pKO0DRIfZEb66c/Qv+4ZehvDM/YLhsadpoatJZ4Ir5
qoaTp2l0N2qeEVjtxnZloIUTR0UwSjZVgc3RrsX1eNvnyTeHy3sNBabrk7VgYSqGUYZDYE8A9iMS
dJ5lRc9OYq8VExa2qIpYrNFxzayZ/qHuw7eQNrddWCXbWKd7PdGOnPdrUebCiqtYRT7qAJEHILEA
UVyd0xjS7bVfgP9mt0qYukA/gEbG3/3NFLdtEksT3bSi5mLfhaS3UROJNBNyyE12n5MA2L7CYUzz
eBTbnzV0F0hft0wLai8ijTq/AwJ9/v1MGNu+DIw1WrSlNZy//s4WqUNG2mkoPbK58Gj1jLrdWofB
kudTUYRWTwjaOkvYH7BoVgghG7sPIWRpurmVHLviJkA5FZQs68XuJbNRvIVlOQx0GMjtZX1XlG5I
Ays41gT5XpeWucNOgZmk5V4wHaCHX7vgv34M/x2+Fff/G/nW/Pt/8O8fRTnWUH9olX/++6kQ+O9/
5t/5vz/z+2/8e/dW3L6Kt0b9od9+B8/9z7j+a/v62z82ADe340P3Vo+Pb0hRt7+ej084/+T/7zf/
8fbrKU9j+favv34UXQ7VsMe3MC7yv/7zrcPPf/1lzNDI/3r//P98c36Bf/11H8VZXJZx/tb88Vtv
r037r790g/2TERPQRt02OTHnQmf/9us7OvunY6CmDYIGblr2bBp5UbfRPOo/HcqYxbnlGBZ+5q9/
NEU3f8f8J9MZcZwZdG0aOgUG6f98uN+W5/8t1z/yTtwXcd42//rrovcF/FfZjH2rBRB+EdMZTR0H
sx9+GJkwPZzQYDrU+401ZnwbTOT7u6n5z+jvR7tokBhN2V+8T8IwDpzx3BntT5PmL0M8fDVJ/qQx
6zXRu5Vs1mUXg3GUA5mMcRQGejWc0eA3QhIycPSHobbD2yxJ2gfWk/GhCBJ+KnLThhJXXiF4k1F0
0/WJQDtqkZPHwZga4WaWyNZw4BfPH3woZTeGOR17tBiO55zXrw63DJ91YjriuFgrxl303hhBOa+L
GhhRMPjIs64FexA8nWtkYdFwOr5UtFgjPlwaRInnA2NMe8IFRy8t92RZ+LrYM8LRc7S5biQLA6jX
clMkjR1blTyDZiH9aZjGsK+NRPPYxMVDKzXiXR/nspQBhSrL797eDnH+2JBwPjulXX02C4B07SIo
vHDk8Qb9m3JbmmbrVTXR92jeIq8si7otNqmV+zHRurMGqoYvVdByw0PLUvLYD86czKqN+G60AmqA
NNlMj1Elq4frH/nyGYKPPG+sdwdUYQoqaNTKM4RUo1cAcAzfKkPy1M1lMJdrdRtDUo+Jr6NRQru2
zpLIzeOKrhG2LM7ZvGjvPkCg1yD/1Qp5ztIS0NnovqLND4g97lvRu2VW4Xpi3ffmF26UO7AFukPG
/ThxNpbsDr0FNUUdasCN+TCFYqPlyS62V6ZmYXep+YRSRnalDZgZOd6TcEv4TVLurs/6kkEqXstE
f9JIGbZVxE0vse8EWAenpvOa8kNqxlhWxV8ZJOrBUY4RzPrZLG9ov4LfXPrkisuJ6rDWKqj5nMPy
uXSE28SxlwS3Tr3mDOYp+AP9jg+ueJypa5IUrcfyXIkTrVsA79uV3bn0ZMXN6Jw5hYGa+xmUTQQT
LteuuwuGomYIGIjBdN5H/IR2zGRjdulNI8C1W+HWcd1clgZQ3IpwDAkqdRafzaGGPIsEt5YpWL0x
23HlEr1wjKp5ASuLm7ICHu/UEQL1JIGLZuz8LLT8OFnhoWHjWrfngv2oDY2k4CSXdcBPcejsWgIN
G6PbtGnkGfbL9claWOY/0gGFiImdGPxUdt0+G/JdVYiVYGPp0fPX37kqUpmQtrZafhJh122TlLzR
2mDuxz63smO1wglJW+LhATHgxSJkSbORfLv+8CULUrZtVumxiErbPumWfh7b9JHVyX0wVo8fe7yy
aWWfIRkSB/YpjO3HJh631LQeiM23H3u8snMlKAohvmqxU9GP+0QPTlIbMhAaNf715y+sq3qPN0if
DloZMsgJdZ6efq6rNTaFhWBYvcInpILaFKoCpyhnoL2ug2du9i9gHb9tIuPT2ICqJOL1xzaxeqfX
wB2T4+5qnUYtBSEOxKHisPzRVtljkpfCb+S0sh4L3kK90zeTdCqaYqCiEKeKgJKkA8AyDIJDXWWZ
p5egTr++MgvuQr3ZN+DIzboeIyWhjiyexDABh45k0RbHNrbXhLyWDEDZ2Hqcp6ixYZjWNBzXcAbD
5XRa8d5LD1c2tuOQNqpBmXUSlWYeSeHU3kiaDylxU6I29NV92sRVPH90/ppnr2Z3E5Yvclxxpkvz
r2zsrACjEzhn4DeKhxx8a7zf9hCJ65rBv77AC45J7eFzHNob+QjPkRdmtA9k8ZYmWocJCtlKku7i
KxiO2sKXQ0StF6EDYzXGHKUUBC24NhUuSGXJDoxVH1llDKOc0cTpqTSH3j61rAIlVAiq0KJ6/cAk
4dlKjJ7JCkIIZWWfZMD5PoSotk5tZzeU5so2u7gKGGCeu3cHmyGmqC4aCDgTLUWiTAR+pYG6JmvE
Suns4h7AAPPA7waISkeb0DvFTsToQLBNTD9lwJZfn56lh89ff/dw2wBtqlEE7KQbQnP7uoxdHiYf
CXjxyZXdKxNa6qxHZqtueuijaS9FhTS8XeulK8Erev0Nlubf+P0NRopeCLOwMT0x/dx3xosMq1dD
z7MPPl/ZxmORQJDB4ewEFvcgrP3ERIW0W+t/WtphyvEc5HlcCJOxUxMfivgBfBJ3wrR9TYu2H5oe
tQM9b4OpiHAJPYk2/pHT2vkq0rD+lMlyjZh7YQHU3r4k5ZybHRbAjBpkUGke+IUcDD+qh2LFQSzM
0h8NfvUIyvcYLyGDV6vRtrUh3DgJvSlINtenaWEfqJ189VCGo8nK8myJrn2mIac7h6VrJMWXOx8M
pJN+N9IQRHoakCLZeUI9yEusVkByUmbZN8604Ja0g/1FZizPN9qUydAlXBOQerUb+QSh+PZw/R1/
XWD/uB/iUyibvQkI14O8Kc5aDyxmFvb1d70l3YEGoajQNp/QGLVfEsdQWNcctzQzxAyOoA3dZZph
7gCpHU+RaccPoN60gPKf7BM3kiryp3gM7gE8Z0cAv0fXBM+oH0fBABIoyLGeS1mtHtoXw0K8hOJU
ckcO6Fzn9ZkONSQvx8kO0UBRThw8B3kED2mPvWG5cVaiWTFuqFhLPPy60F2aPsXTpGIIncrKs7O0
pQ8w0dehYsdCBkeHOzfSCf00So4avWnxserCvhmawW2i1NV0tuti455NkrncitZq+UsbT/FMSOTE
HEig7BxKXR5bs7IOemJpt4nTVCvb4jLZAmZb8U+UjSlJtTI761bJm1sn6uXkplkmEGbUDBw04Zj4
JrITEcrhkuxkrIEyJLOQimtAgHcTi3I86wZpf1634cuNPEjuKTYs7AQKR1o+nizX2uIw9+PN4z13
udscAhcj75IVn3M5bY2RFEMbuzTI0hgjCbSyfM1e0uMU+Pze3jQ/6N+z3GPooVc6/L7yYgt2bSnW
pdfYR0WI4fiNfRfeDn5S+RKpTFe6P5Lb0Te2oWcPHt1E+2HlZrvg9FTwdIKaqJRFMZ7CwfyEGtjT
2JpPK6+zYJyWYjh6XKSDgfD0VG1wY/bEpvGgw+qB9cSjnr4hPrg7Vox04XRQMdSsFCjf9GI8JX1/
15b2vRmnqct4CRlFslb0XXgfFUPt4OLWTU6K5anIfUJAjhRbR8uUa313Cy+hdttGQVrJtijTc2lq
hosbb+RTKxDuFBgZ6KW6tXz+L+zYBS+mttyKttQkpU5+Rj4y/QZnnx8JabIjmMWBzJqMqfNRoKnd
Bl3m+xH+ZIvsR+jjml+fCzmK58CqhmM+juXfMh1AVIsmOWB3zSDVuUuElPemzsFwFqK6j74+1t+3
g05OmVHoX/Ok1b0uCafOi5x2/NgtRQWAN1ptyprx4ZSgyawsvkELCjonoG4O10itlxZ/XrR3UXJj
wuuNIJ4+tfUhGxtXgAxJMz5d3yooOP6ZtYVO/Dzou4f3aAhDj308njoIlr60aQmlaFqn9C7EZeMM
dwd530C3DgDQT9DXcfQVj7PwUmo39BAzmiMUT8+Zc6en6TmCypNdrcCYlsxZmbGOoxsoNkV67vOM
uHE5FvsQdDN+jnPyVGtj+RGCOsNR9U1CnTtTlxTpWdat6RV2tgFMay2teLnAg6crh03bRQ7vp7w4
l06xD5LeoxGS1NPfVpW4Nb1zOHK+zI205+uWsDRpyonTNUVSQTCpOLOWAq9eeyb0y9IW+d2Hjw2g
nDFOBx2RiZUYIDlG5NzG58jI3HyVj3DpzFTbn/M+HlpwRufn0uDT92kE/XeNGpnfRCTfF2WkH+qk
zL9AIHY8l0mMGJLL/FhERv2ZhVQH6Fwm+xy4rZUT7qKN6yA6/31vNZM+pXZYt6chNOtNEJjNvUES
YyPkKs/6xUMUQyiW3phVBbaKqD0ZRtDtG4H8F0pUzkrMvvQCinOgEQHdicbQu9vuCoBYaRdCaKtb
iXGWnq7YN0g1ownp4fQk+RhmbjqCGD7uUuM2lqJcWYKLCU/Mj2LUcGRmZjV9izSYnW41dNA9W1Qv
O7fiTrIJ0gzt8ZXdyTXFo8vj2er9oCjDrCAQNDkVbfcEBN63Ak00Xjo53yBces9C+eP6XvrVz/TH
QarbqlLY1Bo0GplmHPOeP5YZq9wEDTWQ6Ql6l1nB4HdNgG6xpLoNObj+mW3tUn3cWTpYdWaObUMb
yA7YiGlb27Lx4hpKSMRwu7oB1B6BhSeMvNtmdartHUgqeHKaOcEsUoHH2NB8qJQNXpMm9ItWFWRj
dY7uXn+zyzP4h9ysZRdc68ckOJpW4o2WoftBVt+Q0X4Lx9jwRM4/Xx/ocn8QbEO5wRSJmTt0auSp
HgA71sV8WSqm57ioHsOOGVA6mV7K3nkQgh7DybgJ9AG3j0h/vT7+kvkrMWpQOlnOIu4c6zLxW66h
j6PZQLNgZXdd9gx/CMvmRj4AfEDbUxBmjzSuv8UAjK6s0dKzlZSpBfJ+aujwOjU3d3Qsb/S+Wst4
XTyG9D9kZHtWE1vLs/YE6M0ubz51DkDH4+jG6OS9PvEXQx6MoPpMY3AgAg233Axo1gFfwbMAFyJY
sreRbh9ihAhhIe6Flq9ECUtvpHhR9DZxMLIl7WmEDfpSn+wnrjtAK47ai06aNVmFy/ZkO4o7lahm
TzowrKcu83sj8RLheAh7P2hOiiMtQHEVdyxsTxX/GgctVE5XPNmSLSlRAcpsooWyBk6wCtrK0fhc
lWs5k8uu5A/Z1xIMJaElZ+qJNgFWx7rtSgSbUW+4gjiJH3T9/rpFLa2wspXDsohtoGxgUfV8QOY+
C3/G1uNUZR8bQM2jag0U7BA+dSdjnFx0enlZcB/qIJusP11/g1+tMJfOE2VLG2kWgsogaE/aXm5H
L9iBvwP3ZrofSr+/mU7Mn7xzfy5v29tsnz8YX9K7cJutGNflUBen2byC724hAEm0BXXm0Tu3yNww
ddMeDOIbUCVyiEy59s/rr7mwR9REqzZywCsZxjGd26rDMm1ytuJVFuxYTbK2oc0ms9HmYC/zocyB
xtb0g4+eh3w3O5plUxBO4FNPGnmeWSwLu17xTZdjZsy8cgg6VtcJg2XBYYQQx75PorJ0s94wC9dh
hjgJTrubIh7YoR/N2ku0eoL2dC2/IgMZyA3hnfwSoyDxOZiQdL++SAvbVs369Xmpcy0sJbKbqGm1
huPnyXSLuvVzU1iRm4CZZ3d9pF9AnwtWr+Y90A0eaKlTB4fERE66jyfzkQ6lUSJRygeEh7l4CGll
fs2t7O+oB1/0xLxunO6pMSR7PWhaFxMgv6DgkD9NHXh04AhI5GkiCNyA6cHn659z4cT6kxYplhxs
Tu2Rt1N/2+ZJdF/3IBC20yw6C1uGB2qiw96V1QBwiGmutQAsrIRKmdR3VRo3I+mOLTCe0CbloHof
kQrI7gOQvXgT71aqjAsDqWkhzOZk2wEGQqOkm061l5q3dmy4rHqBlsOKl1kaZP76u200ZhFI6jNa
H3u7OKFgnbhAd2auOeSbgVrEbc1oBXS8NJISYVSBI6JpKJqj1E2C1lnxEonmsXXax9pIAYKcrDVo
3OWqig4mxN9fSpdOVNAgCk9BYMnRC6eqiTa9lYx/gy+/nLyRJfXPyRyDdkPDMr0Xnam/QljSvmtB
II/TCtXcCHJPiczB32aZe4dZ410ZCnmYZIJq0BRqjs/Rp/ADvHXTD26Eae4nKU5UKge6UqtdcJ4q
QVZZEoZuML0+8jgtbpsMYpp1sooiXjpeVNqrLuSi0lO7OrZjEucu51N3mw5tmrkah/aV15hUu09S
2cVoM3bsbUNbNIjmVV7/fX0DLwQIaiqn0awcyBGrO06QCP0EoBv1U7vWbkGORPYCSMmVwHzhfLPp
79YQJ2ielbjOHg1L054YhJo83MxMN8oCbcUXLSyVymNHo5BBGMyojyEo7V4tkaZeGGfB1+sTtfR0
5TgaKBMwhQqOYLLYtjVy55aGlbniZpaWQYnTRD0CRh4E1TFiZbSrkH341KPj6DhCfNYVdJAvH3oL
lQdN1JnFELJVRxqCvRiNGz3IeY37jz18nrp3bsy2sqiH6jnS273tiSD1be3t+pP1X+wbF85DVYs1
LCOjR304PJ2+ae5XFLlc4f60fe71nuXe3PjfYndbuTdfTyf/Zos/d4fD9rC98f2bm6e7R4F60eHR
/bHbve0e3w5v0n1rN+f73eHg7g5PB/fwduaut9ll7ub2eNxsNp/3e/z1cvzk7Y+726OH5/j+ae/h
Zzbe0dufbvzt9qv/MP+Y5/lffX/vf92DBXZluyw6BuXyYdshQFE9/A61WPstthzzISj7zs85jXHQ
5+xOj0v0M9gZlKQTUXk1odXT9dleMHWmmDodwyCKK2If6t7eMSiVp2O8YiJLUZ1KxTb2kxU1CbMP
4//i7Mp2XOWZ7RMhAcYMtwxJCOlOz3u4QXtqZjOD8dOflda56M9/CFJr37W27GC7yuWqVWsBrMsz
xYUCwEGdfhcm8WLRgucW4tfTQ4tnIibXrexVBcsH6ID829+24odkYjHChAGhvaE7qotqhFxZtO+N
plR/FFSa/tyeYmX5ZFoxFe+tig+WFYJCyK31N1psOdGPfPEVK6BSoKCoWdLqndEdDfToHeym+Fk4
yFZCr5QsuavmmvZv5EaaHBQDFK7F1KDpwligtoF28HduWdPeYrXGvCwvehWIMtDsVUur+ZyKIOsK
H9HifJi5QR7RzFmcWlXpfnWTKDLgCWroSym0S3XXQC/s7BkQfw/xWoWSgdPPeyEqDYUGilpM1qNU
k/I5O5sDOgWp0NhBTGnBXRyoeF9XivPPqUUMjuELG6jJtMJwm2QANyIEPAowSTltZDvM2S/EcBZ3
tMeYeQIwih4vgJSh4GvMc6S1XRFk+oj/kZv6eNbjPvaVhYjArAD1U5N6erFTSnwwUMd4UVWdR2pa
fgcVIzubvTl54LNMg74X/QzglZq8VnGODAUZiM95R7y8H7qTCQX3DaNeORiy1GPuTKXWa2p3hJoB
s1xHhWaCYEVhf218me0ty3iqp00OKrG0yx7iPCm8jLVf4vVBm/bFoj55d3Pq0QCCDQwpeeL2kxDC
s5WjkW+Riq1kPS0ZwkDzXsttsNCH3Gnvx1nZW0kZ9rUTKprjIVfsKXXnVzV5SCDyAo1YzV+qeCON
sbI1MqgB4rPCMEsk2ZCZcePu3Cdvt53BSsAtwxcg5jmjMRj0bkWj9PucOAuot8z2bFmDfj+1ankc
YuoEtydbiSJk4AKarkQx1EV1bPSyiwDRG+6K2XAiQy3AoNhO3fI1LyonqMFpSWifTm2kNuq/Osn3
g0YLqOltPe+uf8j/cIRbHOL1OZK5RyrMoK4I8c0SYmSddW+CWn73tdWSYi6iphbHw8EKG81vp9+i
t9x+vK9/3x79OrYNzbSXJ/Mne+FZMdUX4O6ROqNquDFHteegtSlaqUWOG8jrAH5DI5xJBs1tppES
N88SvXX1YTT2LCtG+rXnpYzRSIZ5Iqw3y2M+2fVOSVj2m48T0Txi8i5IxFRFYG6c97c//OreoTgs
LatmQAmTUYOd8s4+lMt8bmr1T8HpaczKrTT/R+vW/1yEuiPnHeymRYw/dvVp9rhf7tp97rOdEVg7
za8924dMuzuH037ad3dsr/j/3zj+n77xz63B14tbmFdKRqKzMEarJ6CCg78EdPcbic596yVB7SGm
/HY63RPv1+vz7EJP0+1c3X3++/dLRUlMLd39XVsPxKnz+tTOYAvjE65MPj9q+rRhDlddIMa/7Oen
8xrzJiYqB2FxAmGrX3qmsd1Qj8ZGOu+qH8To0u2Rt6Dlh/JNcUrUuyJ5oZblNcZjIf4AK/ilcyez
LpcdUTUIjRanUZmZx6jCwQsHlR2VPNp6vYV9uBo/4jukdyx3CuZo4Hc4zVMVTBlCEQeQWPtr8BCZ
ZhnhKLTYAK876SLzK+XvxBLXzhS/UcKvLZIU2qt47Kn9BX+ScvRcW5nPSOLX1llxnm5PsHaKJOtH
0nZgdjayk5ORx57VIbW2sq8rQ8uh+wypPCAi0LI1gzv3pFCIeCmxsgGWWtlXOWjvARPNNTPLT2ra
/BNT/21IqjDWc30jNlsbX7ZeMNQTppb5iSfaHc/0f3msHcHB8O/2sn/0Vl9xiHLsZy0WSxIHYL/B
F34RlLsswPkM+/vpXPri8Kd01Z1W+cOvzm284R/bj+7ogT8zKL0t7ty1/bl8+icHovVJqVQc0EZU
FB8zle6Z2m0c25WhZU7OBZp3fc4BNAMion5G/o0dcaeO/u3FWxtdsuliEYTpo8UjBV2wHC+SRnyx
C0YO+TnSk4ArmjxajMuTCoIHiPc2YtaVi1ZWdu8Lit41XeORLe6q4m9B7o3uxyaN54rDNiRDFrNa
gxOgdKKU/l1Ig6dbDo14cCxWKLGmb7dXfmUSmWYzmYYpdZyFR2Iqg0pXkAA9UafaoaLj8nTDNlbW
SabZLHsGKvwMEFVr1FzH+VOMw0k3/qAesvEVaxNIto2HEV1QJuCRBj/NBa28tulPXdH8VVX7Sw3b
oFi5TP7Jupa57Q0wB/Aobv6waTw5KfcvejC3N2LFPf0Pw8qUmIY+UB6VANgoEGVPgavepD6+GNIV
5yQzqkzpxJqkMXhk7ON3Z3Lnu/qu96fAee9fwG/yXG9UN65XzbBIsiWPeWo3WKcoDQfdnQNxsnam
x3zmA0azt+7iMz1Wf+1du2P7amPSFe8hM6a0+kKgdoXdN8qp3PWmUXgqo6+392Wt0UBmSylTpJ1B
UQ/P17liR/x8Z4ZqiP75U+cuUenZ3u2J1r5CMvcqjS8ALRyATNP9xvju9Fv9ttcLQToohP57cqel
JjbvZx71Dsnvi75xHjQGjChIdeNQjNQsPJ6RYpfqk3FXtmbp2zzWQi1d1OdGpePe7gbnVExtdnCc
1vjmFM0cVmrMTnU+FSB503pPgzbbfZPPmY9GogsuJ7OGLdzPBzvHleMrU7CAAihhQmBtqMtC+5F/
jx+re/No72s39VovRcP12bqfXOGpfvFj6F1zpxz7l8bbygZ/uPRrv0DyMEJN9QE9Njwq3MGHcXrI
gZdh5dbu+SV4CjP3d7ljZ+7uTz9+Lb7m4XCo7q+HS2fB5SmU4z2S7RTfDra6QFb8xQeK/pM3Mqtx
tueu55Fq7NJJByf/q6bPG7HS2utOpkmpilGxexOfqxz6gPuKSw8gvHEV79/gWvAcQ4D8j1v4aCeF
AagbIeDqKl9s49NHqWxcFMWArc2e2I0BQHcnejE6/FuCBZWGBf/ycPABQXCRLAioDwpgbELvgusY
HTe11xyG4/jH+Qkh1D+x49LFpV4axBtGep3YBqYk+bfUSDqu1/iFHU6Bdkoi6Lt6ltcFM9YkOyX7
JjDx7hwwZ+IDk33bN6xttv7fdRm40loZH7EdsKwasjLoYICM3+3BVxzPxxn4tOjTaNgLxM55NBo7
0NaU0+/b4641dHys4aeB8xhoUFFg4OlP8oZsq3s5SMQf77NDvP/ZupmbBOiN80afv5PjZaeO8yl3
m7t+Iz778A9XrFYmcbE7ixWxjV9AMXe814PicEEuJcFwiE/xyfJavwucO3UHbHeQB4ofB3ZAwmE3
etW3LUv9uCmu/QopZTFbLQMOAyHo/LgE8745x8fpJHwNXqTE6QEGLaBPeqiHzYG5vxqPeelxuKvP
zbE/6wfm0Qfqb2zJ5Zhe+ymSG2vbieeoOPMIguYcDix5snClXfInw6E5FDCrn8pPiMmAZtlbXMfv
I+WlPWxN/3EjX5teCqG6ieH1wC4nwje876M7u5kfe/Y+/Zs/JAcKxtp7EuEGfI139rk/Tb+MXeUD
6BWl2B0tmALdVfytfbleCdMdmVQGwJLSztJLrIK6ynl4aZgrvpkP1muCAOnUn8Hh91t7uL3ya2HE
x4/4ZAyKI5y4B5lAJM7WM3sAu+wdEjDBsqNH/YRd3kBLrAVgH/N/mgc3+Fya2uWwHZsTe2jv5329
t56woM/WXqBHj3qqix7bPQ2X/e1vW3EgH+WET1M6qBk4c4ddnVMUoDrbA2fuhr9dcXwfqd1PQy+i
raEQhFVrRscd+r29pN6lS//2D1+LKz5qv5+GV62OqeblEu12rHYxtv5Iw/aQ3FcHErWvra//KenO
OPc7Jxh+F3fg4MRVzu7Sf+THxk+4uPArJiHT1JgMj8j+cuVdoJUsbEJ7nxzGfekXRyQQ9oXX+7PP
cfjH0IaTavabcuUr2ybT2KjCEXrj6AhsgXX53jzMd8WrHi7nIrSOxY/ymD1PW/HE2umX211GIAJp
VxMemfvsML2od/mziRja/m4f6jNr3fRrR1HuebF1JI1IjG9K6OLnOfFJv6VV88FmdW2nLmf002FB
4wEwoinGTk98Z+7p9+JADsnRPmWhumvDMaRecXY2PPXKwVcvm/Zpsr4bGdhWsWBOfLbsH4oaxu23
20du9UOkGIbbvd2k6GuI1MfqCWnO+L38YbzqP1pIxbhG5qaJm4E6fnCVcCvrufY5UgCDXLlNlApT
th1wZ1kEFJxPq42c7dpBllKqYLKZZ8VADkMxSzdne7HJxbk2svQm6zU0viUpEjxdD9L79Hc18I1c
+eXu/9/DZMsENi2f5+RSyIgmSH+MDOX99I+avzb8j8Gw9t3G03jlOrBlBpulX1IAd9RLRG0c9aBE
kSb3lacm6oL6VIX5Idvld1bYIu6Jg9vn6/qi2TKxjeAxPq2FR+vFS8FeQQGwcRlcz/LYcnOGlope
IQl2A8kdN4bsewIQBLScfL7UGzfCB0H/tX2RjFw1E2UwLw6k88X37Fdyrx+zA9tpkXJvBcpdHSYP
6VN3z47xxptndYckSwffzGxbHSw9/tllrpO52gv9Vj3Wr/EPtFXh+Ri0u8Xcx5F+Sv6MB7KR0F2J
zm2ZA8cy0BFtJvhSwNtcGp/5bvDnoAuJfwmQCw+kUH5637wXYRU2v5wje9LRGn+JHLac9XWnYMsK
9ZWwGTNr7Gc/zN87ezen9K4HhfftY/iR27q2lZJbABpRQCseH9gGbUBdFU/2fj/f9Xgudv7PlxSh
d7mjv+t9cQdR1ajHqx3PdLf7VwZ5BD0rhJzOQ3m3lZxf+1rJl9jTJDqhjUgW6zxzdQqyVRsCBs1k
bWQQV+xObgQRc05AfwUf20GveuKntPh3eyVX8kdgzfnvZVTW1GRWjiMKMtNAOYPzLmp2PHR2+Zkf
TL/BE0o7Ljgd7G45VGfz0MGl3J57ZdXk7o++H8DtMmMTOWr0ffMro7rbOhsrtja49BwpBrGY3QxP
NU9JkFw4cMVBAWP87Z++8r4ANfd/ly2b9SSvBX47OdPv3Yvxpt6Vz10U74a37K/1tqSuthFFOtdv
E5k/JzGEkxYFZrKczFd54Q1p4zbxN3t+JNm7BfYcoU1bt+3lwF6xK7mP1ar0eNZVnIbvuvdTc3P/
5edd4eKBf/c7O+5+1+4uc59SH5mi0uWeszeR7FXd9xQJsdx9j94eS+/t9gqvnXgpqphmXgC2gcut
VMk7NaHaZmobQ69kwGy5+SVTaAnuIIxdB/U7KT1eu1niLq/Ns/Xk/GT3fdjucrCF0Ed+nALqmVH+
pRjWlntcFtVOWdtiM2lTg/gMXU+z2PCJa5eN3NQSxxCI0ARcbvy6eGow3mXH/ByHMTiqkaecAmWv
nnSf4XFYAl/xdHubVsxM7uBghSVylSE+m9U7w3ip0l+QP7w99Arrji1zRTRg9VFKYLTxfFLO04lG
2WP1ap/4sX3A/hyzs+W3G3OtnDZL8hZNkrSAzGHtRj56tY32I2sjOWBdtyhLchSVM6ucXMxX5K81
+C+1lPrDDOk7CGrxLYD7dXSfDqn3/7qjMm+mrrUwCz+T83JsQscFVBT5N/UMBoI/tzdkxRPJXQZ6
1SuGw7HXqhafpuFeb5F6Ux03HtJTbYBeZ6GHKqs2Fm5tSyQH0ONqMKscs9HmpSG/WrIx7tpXSKFD
NakLJE4uL6R88Ohyn0MdYJmpX/XPZdp75gRaGX3jWK3uy8XPfnrqkRnVyynmCAxK3c1Y2NWt118I
zwxkuDNkRbXa1Y1XKzVPbfswFlsQvxWzlBFcs6rl5lTCw40xerbu8/otsX/ePgUXk7hyRcggLWYr
GnBp2JcO7X9NDEivhU6KuXqE+vrGFq1svQzGWshSNrwerNDJJ+GjG6R/ohrZOlgrb2RbxmIVaMap
hFJZoUbIkFxkttP9REcC6n/NBB52UHdWyco9r8vmYVGMcQ8cQA/AsmMfuPWv1ePBIwySWe5CJ24H
k20XGxfwireQgVxdPDp11xhWWCuzm7c/HDH5jnh0nMYl2Zam09rhkJyFWcQsmSrHDoHVJudU6OaZ
5CbgAXm95bvXppDSEKZjF8Mwak4Iprru1wyxn31lZMmZENXYuErXppD8g2ZCT76BtkBYIiPqxiK5
q9XubyK2iPM/rplrB11yFLENrMGkAYZP9AQd2EbquKUYcl+YNfSx58z+m2lgzraBc987Yx6/6PUw
H0q0bB5IUreZW3QN+gZY3tNQB0tl0BtxfxYKoKGDYgAab2jFTgUv1i5ZNOQC06Z/q3S1ftHSmj3r
3Exxc+flIRPCedT1Qvi9YTVBaSZdqCeQL8t6dOVavTOg44BlARiulBddWPkJiDxgSfgIVCOQ3BkP
J+JkwhWiRYVJTY49b9TjhdoyrLJC/aZ1Nf8L9eT6t1WgKdgb1RQ87zoI/sLWqPuL2hd54+NAXqpl
7oJKpbTZDaaK0lyS65ZXzsigdGwGErTtstDSQYOKmtOs7ooOKljonCh0RBz2MEHqaNTuelZRt0UT
R7MXUKL30iQZXZa2jl9zB+IQGjgeT4tVD4+KswxnUc3IbXO1+37bga0cHBk6XDplzmja2WGimmHZ
AdM68buWaLvbw6+YsIwHLsVFoLewndDhRNgu72ZxNxXQdUK1vUDfOci4/HpmaXh7uhVfKSNXmiXr
q2Joh4ihDxRMwFPuZXxLmG1lqWTgSjWXlsmo3kZUeVGqe215Kc0NT7cytNyqVI1xbIKrJg57Bajs
UhinAX26Lu+Tr22zDGjs1aXJuE4ttCFllVfWOXfbUod0dstU//bar3yDDGu00PyfiTJRQlLlHofN
zNkp177EKaTbcjsSlMhSELnUdjjm4wuOjeYpsXlwiPVzaWxQ8Zj1y+3PWDlCMrqRQYUbry3HCU1W
PjTAG5Ql37jJ12J4ua9lQgesoZWGEzLSV6HWon28HIZ0cOd6wHUQm8q+sNBpSHrXYVXsdqysD0jE
JwRMrwjLIRowQ9Zm6Yfswhc1bACmV4IYuRuG1TqZeq5Y+GRtv5R7w+yg1ENBerZRq1tbU+kC7Ic6
H53ScsJiaB5qVfG0etkIKteGli6+ydJp1mvcDmNqNnueNLqbxqW5Mfrayki3nm7NVE2gAIzeoHzy
cqjSuLMNUI7an5MW1eOvHTkpLi6SksVT5lgh6AueEns5qPW8VZBa+QKZmXGoE2BNlDoOce/Yd6aq
2W/Ubj902NUnS6hbL7sV6zcu83+O7eshAwLCRoeLCTYtLXZ1Ph748LUwWyZoHHqiTJVVKRC+hqDO
Upnty2QSEupkyH9MqrKVkVj7issp+/QVaqwLdF1gtbRF+8ao/ZIV2dHKpvfbG722GZIdkFhUmS1U
O1Q5ACH8JLTER4N0wTeukbXxJWPoCiPPAZyNQ8eAbNdMS8PrkviuLbp7UTUbk6ytkWQTlhGnNTjT
4rBezLAuNVAm2AzSWlAq/doqSeaQF7EodApXXxTPeTJ5TDv2FRALdMMNr8QkMhK4UWcNdCfAz3bG
Ynv21KLWwPq7YeDpMSawvNLiG5a9siH/gweeYiube65FDX3jWePOFFWPtnLzeaO6trIZ5PKNnw5s
LYRR6hw0XlpsBzVDVK4P6bng07fbe7GWEZfxtJnpzEPSMi1q6xysSODEeStrpzoMk+0cLGIVz0Wn
lWAoUpb3xajas64tYIK2BCgmtHlIH2Kc+Ecnbczeq2Nmn8jMRohATb3bNOn8UJvOMnqJcwkY1GQu
nd0E3cNwaGa6JdpkX3+jy0hdRcudQdjNEhVxTr2x6n1w/h860kzgu2sfIafxfU626Lau9+LptozR
VRWHQZS816KpHi3wgsfsBe+/YvbB7TH4djpBLWoZhwYQrFwBSqzMZ+4OxBq9eSZbfuwjC3XluSZj
eYeySwzbYCKKrXkBB7phtmDojvGi9o04Q2ix2KT47dQlws25VeufdF6mA/QCerdvG7LXuwSPlBIJ
AbUGdYbgrHthlphckyiFVwyjfT9zM/vVQ3P2Z6kN5blqm+HXJKBUOydpfI7bhT9zC8wvJm1I57W9
Vut4hREEO6LtIrpw9gAwTfOAnj2nc3NIM+6hY6NBN5EtbxNIfh5Upy98k9Z9oKr11PuOPRK/W5Tx
MZ87x9chnb5P1MT4tgCw61oq4wdQN9I9UnPtoeNQrC2tWffVgVY+a8nwulRVObrghVlODpRnjtAf
FbtZUQFIS1ix19BC4enGwtAYUBqPeLoMwUJMknp9pYLPGoWPVPdmrmY1moN75C+tYuqPYmJzlHZN
VaO/XKcgSeBTt5FlvB7eGDKYagBfKgQG2zlKkvxCyDRqr5O1VBvWfd0yDBlCZS4z2i0KS426toiW
WX0EA9qxLOan2cr2Q2m/L+qy8TK77gkNGTrVVm2eDiU8IeRsoGSdhjlnbml/K9MtcNbaDNK91KXC
RkuhZUTKPN6rfKrcoZqCZKagBSjsr2mdGDKQSpuqMrMSfYqGGFmB8UeRBUmaeLe97conyBAptW4c
iHA28VF0L42B9ARJXLbcKc777fFXTpMMhBoUBXpeaedAgjMH3HASnoZEy8a1/fGW/F+fY8jQJ07q
XK+6DGlWReQ5cit8Bn0+GrVHK7N8nRrJA5+HzGNN4ZzmtBbu2NRp4+UZoUGjZcWujKHL6sZv1I0N
ZIJHN9NthqRNC8KOwnS8NlVGv1lacD5QABoDnQGDR+04O5ZTRwNdsZrHdMrnO4OCep7HAbLN0z2o
YuiuqU3cSHnFQYtOlsk3tZE9a5dmzWxpkfuGFG386tST9QPQC+1B17rxVMwlar9gi/3G8zg55Upt
zC7IKt471GJ83a57l/OxzwJW9O0dbixeeYaRiqhcFI43HkoAoFNuisAsFn0/5LZyFnXcqBsLvpJP
N2QMWDkUesp0UzlCWGZXNQV0xaogzpZ9me1Vhb5a8TflIrs4vkAFKzCRULh9jK4HUIYsa5bh2odY
dBcfZ7V9t0Tr52PjmwZ7yg105FnVxvetWYMUjC9g1jUhYDBFMS+CrgRblAbUpflq1cy//SFrM0jx
eM+Emi9lC5pddXSFLaD68qt3Mi+1NmLltZWSAnIl0bKMdCok6WPV1ZQaQiTskNlHDQrPGf+i15Ac
n6E0A5lrfEXrPM+jFcTpEnDnNAxbwsBrbkMKyMeUVtSBOE9k2vUSiIE+xKmz1Wt+fXAi48P00W7U
qgALS9WfLJA0p62xsS7XbzciI8LMwVBSDdibY8kummzmTMJSp5GWOgdFLAn8SvrKBH/6ylkiMhis
s+sLh5KJiGvyoYXxOI38VPE84lX/eHuG64eJyKiwpdEInrpcRKNGA6evXWINHiuEBw7xfY3UxO1p
1jbk8tT49KSgJR1TSDuKCERhgQV0KU82YoC1kS9//zRywbW0qTSiRfXCPWuANHO1OD++9qslU9Zm
AqfrjCDzQTxYZdY3NrC/t4e+fPj/3mtERm+V/bTYbDC0iBaG8EDFCb7xNqaBOXcbL9K1GSQL1puU
UUexYAN5mkdicIq7lLcE5K8T3chkra29ZMPUVkhfxzOL1C7/MaTlfdGk/u31WRlahmMhl8zNebGU
Y0NrL23fWbzFvbE28sWyPx2YXM8dQyXMgaRTEzAa9XW14RtWVlxGWw105J3oC+doVM2IIhbpAA0k
rPibNFW6seRrc1xunU+/Xs1Gi2o6mGXY2LpUBeUV/2mQLQLv63cXkTFXeZ5WHe7/+GgbEaIu1xTf
QQCmoWX69q6u/frLnnz69T3EICgVqnPUl7sxMSEs+14PX9L31omMrOpba56GThdRnk7tbog1xU+d
xtzAAq/8dBkqI9Kh0ibG2igtUHI0s/7Rdqp7PO42ki7OdYcg42NSpOY7pFVjaLjWxFWqNipj3S/5
DOye+he6DR1YRMGvaBQbJ0lbcf0ybgYSjihL2mSKpu+j8LofzjcK0HrlmieyAMre3Ksv/Odz8wht
R/F8e/9XYLNERtHMfSsEpB27iNcU+gNJYxteM9vstz6L+B+tabWjZjp+z3OlAkiyG+jzUhTFrlni
OZiask3cFry5uqdkbfvegq3hPFhl9q+siemOmgZsUQGSr30Beh08pbqi+0ay3NZ3pX0J/ZMKXZ+u
WMrsL8Ko6mshH5HhDmV9ORlJhXxWw9AbvrRYzlIvfacm9L5QRLJhPivmKWMXMm4PQ9x3WjQMYHzL
fitdlAjHX/qNM77iGk3JPAcktWaoSGqRY8euBq8CIqSv+UaZdwZytibEr1QNqs/ptAN0xgz6PG73
jsG3CIBWzrNMPmOWJVByxmhEY2tme22MA+gRLKj6j3fQ+t7PXbYBOl9xBTK/ZFNNyiRSe45AiVa+
Kbate9MgNFCUOKPYCPJXtkJGgmlzp3J96iDhMmTHaTZOGiPfbhvh2tD6f51woYBczchBfnbRGEQQ
8lIz7e/toVcOqKwTVKflYDCma5GlvjvO76T4k4GzghRfHF6KN2xmp5o+xkYEZr2z3s4PnCl/gY1k
rtpk37/0CTKuK7Zn9NqoiCcbeApbq1xmCPT0PNrKlrL2yiLJ8C7QNVKaCW5EjBtBmwlvmn/aSQUf
txWIrNSEiQzvSodkol2CtJUGedJQ69psB0315Genac5f2ibpuTEM47R08+DxorODUm1RvVcNI4vm
vjJxLBLA7GNQoe/UmfMvlWyJjEgw285glZhEpGgnMnBXt7Y844pJylCEBnAbih87RS30aunstkrh
kq+VsokMQlhytSOZgVx/af+CUgcD85dNsDj2dyIKHtw+d2tfcPFqn0IjjU4qeHzgVLqsnIJxGiyv
0KbSNVO+cfmu2L0MQujNmjYjteYIeBDNNVLVZZnYglKs/fzL3z/9/K6EdEGbKQr0BhdgrusBXHlm
a+ZPRTou1sYlsvYFl79/mgT9WZ1amkYeZX3m0355mIbx6fbyr0VDMoNmVrLJTOMsx1umFgcC3hL0
ljeV6iJm0fZKOau+Ydj0UVgmEBWtrYifaktE7Dpm3XusZAnYPZL6V941ziOZnPzJMPC3AWIPX/NM
svSmEXepMlye6rOD021XIIfT2hkVxzYG7/AYb/X1fqSdr7xNZc7PmbZorwPJbISKsvCJPqau1fTH
ZYnRDKF871PlIUZ8alEUY+xxi2pqpchFqPRghXqlqjrmbB/TwUTGEb1cPVjyE2qCSlm0iS/Klh7U
bgTnL0iYD/nY226CjOrtA7ASf8uYtYyoppMLZ0Fxa/w2Oc3fzDCtC7vzvYg132nK3lV4d2+Y4OW7
PeOKycgwNnAr6Eo+qvYRqmwu5SaAON+7eEvta20XZZAGdhDrmFILb7nEK1PqJUofdKru6vEbWdqg
r5dnng+uXm08KFbuNRmtgdxI1uF5Zx0NvQ00qMKDWyWPT2OxcXusjS+5GG0smjhXZwHS1ntRotl7
xMMEEqV9sWwkw9Z2RPIvmlaidklyFjnNXbGUvjb9gh7XhvNa+/nkv86L5dBJSJ0KeVrUTh3RAtqM
cqPxuxbLxoFaCYBlsrYcRQVm5wWa8QaUw7qzbmQhKZ5RkoHM6xeXSDLSJTFyI51gJhY4qMEQExt/
7U3M0toHyPFdxwyaWRbEyOfEcyzLHfn9CD6qmAivGN9um93KJDJSo09JrzaJrUWGQg4QFMjQL2zW
bmWnLp5qUC3RviaWSmSgBk0dVKtmhSED981Gf1zmpH6ToBEP4py3v2XlwMpIDaRVWWFYtI1qbX43
WuhIixwE6JR8iShZJzL2FfX2BAQsi4kCLuNeOvH6ACedPhChb3HSQh0cFnDlvpExsCiYmL2ap9ax
WlLzSKY49/V2UP0xXgaQ9bVaB8IoM64jewFZ6YyutV0MSe3ctwCzPyrCcNylqWlgiyT3iDqxQ1NZ
AjywIqlBvk7T+9ZSm4ikVnPSILkMxMzSHdFQCgyCxeNTlcFDdv1ovM5xNZ6p7dR7dWqGl3G04qdF
7xu/aHv7CTIvaM4EIN5vCygZsd7QffS4C79Tst8m5ND83rSTM+QAW9RKtBlCVeCQ1wdAK11eq8uZ
MxstfTyvUKTusl3Gp+VtsfrZN5wuD8spEwfTnvmxpkpxNGMLXBJk+kPrPN6h6zWDIH2X3C8FSvVj
6SS/AUDJHTdrE/s9i4tlb+ZDDe0NtT3VsShR2Pw/zq6syU2e6f4iqgAJCd2C7bHN7GtmbqhJnoRN
7CCWX/8d57uZ6B1Mla9SNakCI3W3Wt2nz+nrq8IywJJZhe1tG5Z0m0xDvxsVqf2hEvNbJuZylxKj
2bJaxjduJ9FX7GwQ2UO32ry1WGmg4FK5thfZdrOXQ1O89Uz8YUBB+1VqMCAbEvH/7MvKtYg/qcYN
VCZa3zVj9ycbWLkrzDJ/4/YcvXUkijexG3W+mMy7GNEWExgF2c7z0B76Nv1du5G1R2s13zu1VQZU
Ra8tKF9fZDRgoNoBAeiELotPEv6pcjN+zmfGb1wq5XXN2+Ix4T0EOYfe3QkbyIZqnn9f5Gc6180E
uvs2xL3oSNr2qrRk5PVt89CP2Urxb+Fs0AFRipsgPj9FVUriEFJXwONCB+gDOpPTJmnQAb7oM3TQ
kupQ01EqbQKjNh7iDEp3qnmVSbi57PH2vyccsyKSm7SbAgdaUy2/L1qo3E8XqQ8gFGknj+j7FNJc
FTs2Kb8vrewZgeLn+R++cK/4y5b95V7BlBsnpcOdY50TzzFubfOyB+vUgU5Vx0NqiCqIR+eVJdNt
b9GVvtdC6NdJ/ZK8h2o7sDa4zVleV1+1zNqwNbGgpYdrl1EjlhQjUmoKiCp8t8hwn4Z4rVjjiVh6
/MkNvqx3N2dWDz2OMphp0W7i2HEhiou8OuSpsWKLCx71PxR8E2SaiqpgRxUCmCZZ/EaNbmPFY7lh
AHJdZDd/JR+/fEfNwmR0ILceyOrdLl/67u2y52qpYgVZ0zrPEQAVids70BL0oDyY83jFKhcyIB3/
BWjMaDgUuztI+Kkcfat7lMlT2TCP2Cs10u9dChp6/25xD3k7lSjVBWycp00tbGcDPTR3JV5+b0Cu
7lcReFnCpFRN0OQRpG/GY8pEAQXhZu1u9r35uLp3CWW7VYTxrqC23hugd638pgw/o2Ltsvv9Frh/
abC/WA4ZaTtXjNVBITFoAgKwHcO0lm8m/Jhy8g5y9udLTMn924j58qJ2jmhLzcI9iAxj67H50Zfh
ipUufcNpc748OndIFxddaQVFhMm5TpYbwMwOCVV3U4dBqV6ku8u+4WRjX16EfphUxmn0Ohrtl5SU
L3lcr4SJJUPSPG0cigH8a5geBnQVc4eWtA6FWVFPNs4asciCKen4uDEOO0eK3gqkkz/YzWB4SW++
qrp6MLj7edkKaSdvV5pJgVQWKq+uy/9Lgdl+lLJeG5ld8GWd4rLKDQYO324Mcsf8QQDFssL0QkfW
wgQUyS3UW2crmHJxR1RyH/HpnqloJUAvbO9fIocvlpMLTHgUU9MEVWv5WXbqlHu4vZxf9IWN/UuC
9OXhHXLgrCkaEoTFbdq+V6h4mvxXuibfvPT4k9t9eTxGU2Zgydou4LQzvGlqTrn8iKIqEF+tYJdZ
zt8J7i9vAXf5QKYZ1jmEfCelu0vo2njv0gdo8YGwDFO2M4wyJLW96Vxlb2tBoHcnMgir0GZNB2ch
DunHWUNQKxxmAQRQGV9FWV9vB1pJz20xDTtnFQbc6rWRyqVP0sJFY1uZRTOgdiTJye8sHjCwXGEk
WfTSvKIqbVfC0oLH6cDmshAUaMgOTSja3bCw2s+u/XreapdcQkujS4LSdcPhcSnpy31mzc6hwgzR
jQgHsXLNWFol3ambLIyseYJNuebOoPPoReP4q23TZ/TsLkOUuTqseWxj2FYuzCBsJvPWkSbdR7Vb
XbYBOuxYgBFf9WnRBxWSvGMLDeBtQqI1HuSF7dUxtkM3APcw9H0gHHGsKaSF4jXmwwVn0GG0paxT
OdSYhRhtDMPwZh8VaCT19m6gYIK2VoACCzus8yumHbgNVAONLtdKf5vSSA5GOT6MoSAe4CuGd5Gp
mpq3IYcMC1AQw47Qv7QiVnjKmseNgwrkiqW6iKX/W3lyTe3cJJJg+j5ELbCtEq/P7uvwyZbkALFX
P624PxTGRbVr19S8DqWoZC4kMQPS/UA6D7aC29l5dyKxchtc+hDN5WLkK5iXc0ywkdhoJqRGvek7
a+9E7jUqMuD1Fmrw3fkyzQCu42vTziglG0SDumN6TS3mQb3l4ZJN5zrAtp/pMNUY2Qm6EaTF/S0d
Y6Cg3i97uHamOsXQAkeB4BcN1wZNNsLMPc7rFWv6PrRyHUtboHRHksKxgpnPe+jYPWEGGqrq7mWE
a1xoByqu+zkCBdAVtLN9e6qfuiy+6sH5cX5xvo9KXJz+/iUVKGOSTmbZd5hCqd97x35UJehGzz/7
+7AETal/nx0V3QkOCUB25UIJWrxjkmzP46einXyjvgxjxHVMLaMsziEz0gWTwZ+LjFmeVaVPHQx1
JSAtrZDmxQ5tzR6V4ClI+vyOiPyqqpzP8wu09GjNgfPUnWR+gl6pLn8dw/TajuVKZ3Ph0TqUFtMI
KPA6OI5langmaDJY023P/+rvzwGuUxtWKg4r3k5dkCTlYIGcYSQHOsthX4NgaOvSTKwcOAuupUNr
XW63IoV5BjkrCr+PUVGH3BVqUspcqy8uveL0jV/Mnznz6M4qrIMMYgmJhUlnv+Xl5vxCLYzVcB1Z
i0laAGwIRl7zBpOpRrFxWzmgud2/hSPZTyn9Q4wK+HW1tbr5J0dYhVj044UvP1nGl09rjdRtW9fA
6VP1sV+E4Cby6tBEcOKQY/DSiZob6MDIrYAEL+yDCbEZMWKJNkuh7oUTtq/nf8mSKWphIBwjkaQT
JovDsvMKQq/BtXFRwYm72lGuSGX2LhL0YGBEgf2rMu8xlHpZOYvrfIZlUWKYs686TCL9cNSrPf0+
vyBLRqe5fQVxYy4qPJehN+Va5n5MqwC/e3v+8d+nBVwnLIwySA6HE9K+if2wUYmvMdJaROnOtOuN
JTK/b6/Ov2jhO3SSwiplQ5XXoxlMtnvf54R6SL9Sj4zlmn7UQqjR8ddWZgsZk7wDWR1zfaMxq10T
9enGkQPkJtomuizS6Dhs11JxxAaw/aQu+RjRqTVJ/orRhvPrtPQVp/X74omgK8bh2uOMbUNq+qET
Gk8lIxCr4El6JaxobehzaT80jy+ZdKA1BEcj6dyYSMp7YzNDwA2CtJm5kqktnOk6RNVkJthfZ9iu
tGLoG0MJuH8hLUa161+luOwixrnm1nzu2hNtV4dMc4JOtpm9i06sDfEvfYF2nossp7LpWxLQKfs0
q/TIBIREsnEXRXw3gT3n/KYvbYbm5ArNPRqHwg5A7P2HzWUDERoM4BZTtpKXLAgEcB20mktnHOdW
kkCldf8bwLNmIyDMvQ1DK7yqa9Ie8pryjYiM8DkE6Su4EqT5Cbo9/oqjIQ+EEGR3/mMXQryObmUZ
LROKmIOqcPPSgQYIPfY1GqWFhdRhrSJuWOgoRQJgmB0vcZr3uQTdPmvKlXrh0o8/ue0X9wSUT5I2
GvDjZ7Rc4lm9TWb35/zCLBibDt53Mi5zYlZO0NvvVcW2VeRsiHnInfko89fz71haIM3tHcXMIs+V
HRjRY8Zd3wbUoCcri3NahP+9LHMdwm+iIz9ZTgczZu4dz7PHqBCfTJjPM0tX1mjp92vebpSda5ZO
SIIyBDUStfPkDloLjRfGw7wStZa+QvP5mHEMmUyMBiFCVQOyjKlSfleNfrKmGrD0EZq7u4LGPQ0t
GtCqtja2Xdk3vQyjrYPp3MsOKR3uHEeTA7VSAOHrKISTRx4fuM+6C59+yia+egFxqSuTPA/iygS0
SKYYYEnlrJ6dkmVqJWYtrJLOvZbUaEbFAnNmdnE7ts9m987Ex3kvWPBiHeg8NyOoya24BUI1K/zJ
co2jDeGklVLLgh/rfGuJkxg17RHNEcivk0j9Ls32tUvjH1Xr/Fda8/b8RyzYqc6fRsGU21gEF8KB
FXuK3NOTvQOqlJ74UU3XdDOX3qIl5G5m8MQWzRREZfoUjenjNKlb0nYPk0xXrGnpFZpPIxFXTssw
HDV1jyZy0Gq8M9lron6fX6el7dD82aXgOEzL2gpw8DTbied16JmnhnlH8ncwFVhvLenTl/MvWzJa
zbWBL8IME4FTtAzUQlOVV/t2DJ/rXLYrDbEF29VhyJFJMohqofwlB2cPkWtQ0HUrhiu+j9//gzce
nLSJMsxgWyDg9QwHfaSwtm+KorhGlfvDwTJ6AtxngMxBROX8gi3sjg5CLubODJkCZRA+JcbEJBuv
IBhlxYfe5d1HEaa5sbHmrPhz/nUL9x0dguwAzGB3dJpBBa6ST8euxC5KcyhHj5YR+gzFMwAknRCZ
99iytZvJglHoPHLgOTQs98TeEtNtWEC7Oj84/ZqDLj1cO9GNGRq5Bglx7YlMC1z24+AZcfxcddNK
ZXrpBVoEMFpXJKJR4bFX7c1omj9rV+56w1jjtlkyaM39LWpFEL/AIHcLKqAyQuc+jaz+6vx+L/14
zfk5ursQZh3E0TI+x+52bgAXXAlbS4/WXB3KV0kzqdnAMPftAF4ENiVeyVaSkIWH6xjkqrJP2khT
eJzEfTlVftw+tk3mn1+UhRXXYcc9KChQQ0qMY2pWT3mO8Qmwpa2N4Nj2aeO+SQN1zDGu+kWIpglE
XiIoEnr5oMo/LMnFY8YiM/Pnxk2lx9O82wOfSvy+TN+ISudfLVJ1II2IA7ZjQF7DnnWHBgnGETIf
zjZNphI0KbmNdu2c2gG3rRljNV3jbsLWGEIfFEmzP7NKQAcj7tvbvK2zDZpb9ufpePHDLh0CsK60
/pT1/R015hCVggL8Pnk/io++qEAmLmgqQFZrGLmv3LBQ3pj0wJ6B5fpHLUan8Qrejc9ty8GgnLV5
6ydth0mjUcTGb2ZkTrupQbd614QGcASl7YClRzDaPdsWA2+XcjPnV5qmYGXp3Zi9zimf/aEFbtoZ
TQ5x9ql+o5HRfwwp46mnsoJtSKI8SLvFB0CZiRenoX3ETBPUk5gJ7rau7Z/NqvkjaVTexDHilmvF
8fQgk6wIN6aIqp8xmPo8mZo1iKlyildl7rCHXnH3wJKo2dlhVTyG0zjjv7ufLRtbcJ8NYH7tRXfM
zBhxJVXmvevCL13Lcn5Rh0H4HlHhNmHM2dmJZWwj8DFuYiezDx345vyKjJWv2Fj7fLL5bm4JvcNc
gPpjGmhI3MgGkbVQQGl7eeHUuzw0K4+qov8whF28NQYBMNqi6GD0ZPRLysBhYMb5ZhwS4rthndzY
kx2D1w9MTwaIToZtFsaYZHCrXtE99Liq3Dcwvd1sUrvNPsxsUo8lADDvA03McUtbh8udZRsi9/si
lNe4i86HWZms3kxWyd7qRMytx5md7mcVE7B9wzlcNyGQpXAyBwMAkeVuRloOP4oBSr6byOHlFjgV
JX3ZEuuKtS65SVjqPjZjwi3wz2E2qEffcN8okTderpgEnpwB9wkGcqPyTEeW84GoQdItt5w4qCGF
vONp6oNTju67pGm9GWEA1wRTvUhjJsOGx3axk04ZPoh+Gg+iB4EKMv0GKBAmmy3or4tdmJXqxLTn
lqbfVB1YGzLJ/qDWb7wLMH6/glUKjhMXJem2LWmqAwkpuSoTh92rskxrzJAV5U0KgD3fxk06/3Db
wvT43Ayv6OnSbGM1CW38oWmKblsSOm+7wXB2uHMMgAA5xqFoTfkaZqP74iqBcU5LUfAuMHDK1eX0
EJVGu28qlqIC0Kug57zY5pWZvOYl2pMuiBt/hH1r7PuiMLZumj+jeGEdpkq0LUjpqPqooxE/xxTF
Zqqo6WG3zaM55+l94lqzvLIEd9hKzFwKyNoxy06YSISCOhBAK2Avso3LhelHs9yeD8pLL9COWebS
KmFJ1wUR5++Rq1IQnE6OR+u1Ls+C9hrXOSJtGoE63+bucb4zGy++H16nTxAx1jfJy/hgfNg/3B/D
c/fQ3YS39PH8Ry2k9jokO65ZSePExUhTPeceWgwh8EnZbKRew9wahPPz2pDI98vHdN6IrE7ayYlI
H5SJBS1iDlRPbsv/CmOtEP99okr+nnZf7rwRK2Pw4TtVMDJ7OG2OTDeF03a77jRFxd1purUQii+7
/RIdUmeAzpPTyaFHUK0dVcMAb2i8eh5WzHnpa7TkxWoqO2wSg2KUMmmOuDjWu9rC0AeGKSufZFJs
7bRNn85bwfd7Q3SQnVmYuKx2ZApGAVZgKFCbD6KaVy4QC40zoqPskrjqu3DG02cp6bEe+HgwQpsf
FRhB/DCl4W6c2iKwjeTFTqP+CgxvON1LNCKBvCxXvPf7qxOxTuv8xTo6J+26XMZQH0Pi8zSe1IXC
cgh3pSM8UTJ+aEbR70ih0n1ZVdZFjVuiY/NM0xgUwtIU9MzFPMhdm6wVvpe2TItG3XiicW2bMmAN
uQFQ9BfGUPdmFF4I8Nfxa0CVMRrmZR2EEb8u2nZX5CmITQtz5Z73fYpLdGHjjJUhcYwIZQuX3scO
fUOCe9F9iPwdp/2y1aXVSCUdNw8aq/E4AY7QBnE9uz/vKws/XEetKUVVSXMbVALGdIAawxW4OS9q
LREdZ5w7OQWyL5mDqH/p2B9gRz23fGf9GiR+6adrPlBZIFiqe8qPMZrxNyW4Lg9FP66pWS5ELB0S
NwlnZpiyygO7SpFi5iToHXE7pOVNG5tQPanWeAcXTF8HyHWdGwIWjP21ksofC8tTwO32SD3Pb/D3
RyK0dv6NFKOwoa8AdZWgMuONAUrasLfAU1yhDH+ZqjfRYXE1FS3L+lEFTmIOh4n3uBDMPZJTwevP
81/xfR2F6Lg43O8sx3HiKVCs3hVJlW7Sgn0iQ8eVbJaPKOPselDNn3/ZkmFpl/g8ytC0yKwiMLLC
C/uDuYZtXtoL7RScyhDAe2pVgZXbvyDZHHmdNZ9En+zrDAI9KyfU9z/f1rFwbViMxaAEPZqDfG7c
6aUuppVo8Td3+9+7tq2D4ea+dKYwz0HZISzylJdU7FkuYtw5hIEheBQKwXwd1f0IUbW4T3wxsO6x
qaroKqon82oAn+6J+9o0kqteDOq/FnSJ4KYSMpHeACUkH/eIZNc7zLq2yzY5GpYxPGD01nq1lIHJ
UNGIP3EYYd6R2wmkQ/Ma5cHZScpbs0OSabbO+DMBwgCjzUnzfN4cvndQCJ3960GZk+BCIzPMQs7V
0Y6KceM24VNdui+XPf9kLV8CvOhsNTZpUgatXfnt4HxCxuYqq9qLcmJbB+nFHS6vVYNhFRrKQ1xF
+6gqd7HZ7qo5WXGY770Takb/foEbRXbXh2MVgOY+3tOZPBGbXMUhRsyNzn2yBXSpodGxYt/fe5Et
tFwhNiGYBjqdMshq6aPk7cXyd81ey37FyJf22/73a4YQ3OhJiLYisUDHXrtEvkVEOkdVO/bKgn1/
uEDH599XSGFHoGAccaZU0E83QSCi3orxJWbKb9e6fkvLpAUbNNTnJEoA8BqZe4uxKJDcV85+burr
CCQlK6fL38nCbwKCjuWLsikDsi5vMDfmj7sE+trUb325MQ3P8KnXgO5sY9yorbkLveNTtAlv8ze2
XXv9QqjT4X40ngCIkYUdjKrOX8shJru+jqz6MkvTQX5cABZ/AlgGWflf5YDcg9yNUD+ka9wVSz9f
83zLQuG5s0G8FdeuL1x+zac1TZ+lR5+M+0tQGcbETtE6sSHc2TyhwfDAcn51Pl4tGJauTpzWiSVn
iUfbrD/kYBf3HFAaeHlYmujfDGvg5QUf0dkzq3pyrModMU8cQaDB7bLxPclpBJZyk/mVnWQRpDSz
NbqopY/SnD6zw77JciA52Ix7QX3X1h/EVV6VrVTvl56veTyN0gJFK/BMxsZunnFeZj+A9PftbiVo
/Z00/c4RNXev7MYqUAamgelT330dbsCdmb903v18bCD/3uztd5Cw0Cdzl2+Mg/Hev5Vv+U/zcUw9
vuEHZGsrIWEhfOoQP1eV2RxFMfrojbiCUOK8EW3xFDp1sz1vfwumrUP75rYHumhiBKOwYr5toyoF
t4M1rWzU0tO1015OVJR9H2EdLXJQtfwsefdw2Q/X3N0N28rCaCoNmqFKUbVUxRNoMzDyfP7xSwuv
uTxM2LVc6pAgH40r10RFzxmTGlK9a4yzS0tz+vuXmILcgRgDx84ykGU3zXidhWIlpiz9du1Mzx2j
dtXcA4tklVddcTO7oY/y1opJLv1wzbkxK2oMIiRA8cj+vwYSkKMR7i5bdM2vazI4jrJLJ5h67sn2
LYeQdDS1F26p5tQJKNVGmrd2wJLqpmN825ugvsco+7yy7gsro+P0WBPHiQ2pg2Ak8aGuKyRsuVhb
9oUIriPv0tayHdO0eDCeCNblGGMgMry1szz2oGDX+HzkF4EUbB2Hh/6VO0B11gmcmud+0g3tJpJ0
JVlbsE2dTFeMmNEBs4oKMvvZmWpP1aiMTpfdz20dhYeBYzuiJsVgnxp+ueb8g8X0RxqK29CSlxF8
2jqNbiR4I6xygHcRyFQB2R1vhzZDO4XNzIeeWr097wzf3wMsncA5Da0SURNYkdiuf3FQax7naSpA
mUebApwCuflidqxVHhrZ4X/nX/n9uWpRLXBEYDNnVpa6x4aqbQEBxo3rTOmGCSjppvRCPKutQw1l
k5thDKheYDQjkh4qs10bgVCprWO+G6lB0WWrK3WcxqraObIedpyk7d6oeL+vzMx+dxPcc89/8pLP
atGMjdmcF64gQVtMAt1pq7fegU7kyWVBR2cTLpu4COvTMcXBs0rIJ02dQzevTbUsBQUtpM2ST43g
qYJ4bXYlpteYRVukv7vU/cPTX+dX6HujsHU0ogqNgtH2lILU3HMqQJbyPSalPaBiVtZoYQ90Blap
OBiyROwESREJP0ohk8SqYqVw+ndQ/JtcTocijnHNp6hDTAD4qvP7kMePcVc0941Sxu1JgrL1cgBQ
r2dhFoeEFM0OHQ8oKyujeh7sgTReF2WhH8m5fj+/okvfq6UuPMPoPAIIDSIlb9RgPLrzfOGjtbRl
og7q8lljAyzBo5uiVjEKfHFy2cmgoxaNMK3SluCyImM17Xu0mnd9WDorGd3C0fA/HK1UctpXMOah
+5yNO7CtA8Hx4/ySLz1bc3M7mUIqnUSB9LTZFVPsWaHYFtHb+acvuYiWt8iiQF1IwkWarvZi8zod
8isYkWfIy4alcdL/my2OnHX5iK49pvzcwwApeG9M6btVWmt1zu9PG1tHJuZxmTpxJ5COQurVM/P2
3aByA5p9HKVQxctI7OCVa5NLC9uhgxVxn7btIsTbUgGtNQh+bZuYx54wopU+z8KO6MhEDm67lFdY
r2HIwCQ4lFubVK1nyfFBjNka/nHpMzRHDjOZQoUZaHN6SvbK1H2ghYK+wmXoPVvHHla2agfo2ALN
bpVeIjuPAcQZT2tt6oU4RE9//3IFGevRgLReVwRFW7xhzvO56MhaP2mhs2vruUQ3YHLLqRDkRkdt
pxqarzwNX1lsxBBFpOjhgiExAy1u6dafw5Temsn4IdPwwmRfZ0u1ILkH6hlYWIOiyg9TxdnRAMPz
1iroGiHrko1pXu9wUoMzGLeVUbAnLk9HYlvtE4xp+GjPvZ4PLUt7pDl+0cuyJDPORndI9o3s0DhL
7s8/euH36zBFC6KE+dxgXL6IqFcMt6MLiiryJwSXwPkXLMQUHapY8MlJiyFygtnunoo59WvCrhSG
q8sMYlcU5MHVZXN9tg5bNOfCnkJQCAeZhfCFYjzac+gq7khWXXb26VypYw+1AJEqFjDk4Dl/IfHK
g5e24RRcvngh1JaLAdA0E3xtknuNKIrnCKS7/uw26c7N8jU6u4VgpbNQWrwjQtb4AIlZbpLdRPhn
JitZ1tJWazeHqXVM4sqBgfMPyZu6DoX0phnox7D2rPLJrPPNeZtaIL62dSBUnLYyTCK0knsod16F
LXGhwJyVz8NgmnsCJux4a+ZhDvw+d3o/qVspN25Wx2tl7IUfACjjv/vFGE0y12nQKVdgavLNCUJq
IPX0oO8AxlRigJroorwYWOp/39SiaZ6kDEquoA+4V9F0n1X8ssKcju1iLVpjjgCBX9Pan+MoP5ty
jaxkyZ61iJVTyDCbFkyhNNOrqbk1o0deP9L0MnodW2cHNJQcVTjg+Rx45LyowF65kjwveIhOC9hD
dcpMMmkHVpHkPhhd5A5CRrYPjcw1NqsFP9GZAVFV7sdoCkGp4BYbQu5Du3w2rfumJVdGA4TnhZmJ
Tgxo1aVVKPAUBKAt8aUFTVj1Hx+i7Xkn/Lsi39ypdP7Nsa5GpLs4laoNebKPzM+P7Qv/KYLq0G6d
+8mnW0xKPCUP7rv5JG6sY3+d7uWD/Cg+mL1dYwFdOBt1gs68iPo8aYDqc8ziOefdTT/ZF7me/Vfb
/EtQButnyBvQ6Qem3T6Qun91a2vlVPy7198tnhZA+rw3i64+0RJBpweQbl75YRx1TypLJ59Rc3R8
ntaTX5TDfFdwKB2l7UB+xDZr7iaGZBxsttEG4h70CKIelDETN/8wZhQ2RSaT0cto2HkT68hn3Klh
1zameZfnoGVWXS2vjDrivjNE7sZKZH/RBciims9bhahs80SdMuX/GazfzUJuWuPnWPcr+/F9ULH0
XEU2llsq5QKFWN50qdg2zniQUJkzfpy36G9NCdQip/d+2W/LAGbUzSVMmSqvcD4seklMwYO1052C
twmgpNZCMQuckymFsbbjfdwY5tX5X/5t0MILTl/05ZcTVDzHJC/NY+Kq/ZxANWGK3LvEsnbnn/9t
iQnP1052J53Bc1TO4zFS5Y2KcbgBa/pUtsWfhqQ/AbRfKQwvvUfziqJjmYhjah67aWy3cSVvOM73
eWowOCGMI1udWFxaMO1UnfpUFZljzMe5m6JtbjrhThiCbx2Z0wv3RHOHOC3tbA67CC2S4Whw+iZV
+JGwNdTswhfoJ2AuBit34mg4Zqo6gpJjU2IYvzDblQD1PS7JYvo5CE1xHN11OB97OjR+1Bpql3TQ
FgVMFqLQYK/NS2+WY/rJMewXqMGpXqxBTVsJjcMrzOsAyGoMDLLbc4b2R6zAEpBzGe3HsgD1TEaj
BENLcWvdGDmYEvIGhNQeyY3uLiPUfCtcO36dZ2f+HSV9uSO9wmUBgzBHCGAYD6ldqc3AgRzyZjUN
/11k5DrIuRmkEwN0Wh9dKNh6cd7doAp+74hulw7qDyfxynu+Pf4tpsOdO1xcwCpp18exNN7DPHmh
qjnEo7zPc+Gzavwx0LVRroWIpoOa0w7Ut1AGaI6RZW+iuEFtW64R5i89W4+Ww1gjKDjNUcw9lHpc
UJAAE7wS6hes+3/Y+HOaKyslzbEL3S0J249RDjszoWvo5e8rEzDvUwT6EjFDxPkQFbb2CLrenYFp
xaJ1905YHFROwZlTPNdDvxGk9Mlc79GCgCJ9crjIzvS0rDS42dtN0x1H4yGxh9sqzm/qE/6SsNu5
GzaXveW0sl8+UNVR37eARxwTAyrrad72PgaOjnVYfGQZS7d9P174ppOBfHmTU9mxMjEoeCzz5gOD
Xc8khbB0F42YDmunP1SN8coxtGAVekLGK4jGjy3mCZs0E36cmZavyMQ9pdYOoKU3aAeQZdZJbvZY
NeT9w13Li+E+YpB9xOxvsXLGLfiNPhcy2WMHBKGoj+gh/nRyY8d7lMPOb/rJ9/4nq4RVa2cOCJwN
lRr4+VPWXAnj2Z7NrVH/Sc38sh3QiXi7oSZ8sGV3HGZMgnrSibItCCIdbyobeyUNW0gC/jLgfLEn
yzQ4p3aUH/NBZj+SKrT8CvSsB7BDAVSPaqLHe6mezq/YwobrYwyqsqZCzaY8AuM6bJI6QxjrKDvU
Wb42rLv0Ci3XyGIVVTOUoQ7CusYc65bb+1C1F26ItuOlbIUJgFANRa4qv4IOODkQ2koPRGbFw/kl
Wjiv9IGGQaQY/ZI8O9ZWCiGrEWjAzzRz+aMqCORdckvW/thyMFfMFoTxzr90wUt0NtVmsMNI1KE8
YnzyZqqMpwhvuezR2pKJhJVdqpr86ICZ/643nT89QJcrxvv97wYD17/BsDDmOCRuqo5W2kLtog0/
KpVEK7/8e89wdKx4qzgwkym4TobRlJ8ympLQqwea3WDwq75WMyZtfQOMTyv9kwXD1cdNqGRZyBFf
D5BH+Ckn95mx6aMC8fD5fVh6vHYEDwq0JMY85MfRyRXmM8biYPLGQqaPK/D5V3y/G0wfOTGclveD
Wzpg/Le6bRSy4QrNlDVm+4Voq8+ZjGXdxz1JAfUrXMhD3oly9PLMhaT64/mfv/SC02d9iYQSQ+Rj
k5PqSGMxfPwfZ1fWJCmqhX8REeKC+Kq5VGbWvvT2QkxP97ij4Ib8+vvlPPV4yzKiXjoqqjpQgXM4
wLcMXQ6U/mAjcwDSOYP3teD58eMnrXWU998nzf5AR2+kCLeS9seui6Lbesir3edaX6yqE1xwXdy8
NmcosQ0o56C7KVzdbJydv5+fgiWbQFnp82EAVKS/2rZLh/jHQuQwtOH1VSMNuw9cAv3de/LLZ74m
WGoA6xqWZG6I+t1a+dzk5WtXb9kwrAX4NVT+GHA615D+d0J1ZrPKEiZwsFmPwZ3f16BQ535SF3pD
sO79qRUsCQa18VOwylt9LknzBZvhY5T7+7kkN83Yff24n96P72DJKsChWQ/s4ajPxUxexNy98XD+
0c3QQP1c+4tZNWZt7gTD9cQUJYHGphQKu3Gp7c3Hzb8fEsGSUUBmIFJ0hNefvekeu2EojvI624iI
te5frEEFGKxFGGnsb3LhxVBaI0AdsVu4tj0Qn2+M8coXLJkEQy2GovcxxiYLzW1PsulYdfXnSuVg
yRSQemw66/vqnPlQ8Ein7O/G0DCZq8/VTcGSK8AmUeJIrtPnSdMx0br8OwprSHV0W/2zMkH5dXD+
iDb4beBmssDuuJi+Kva1nx8qsVHkv0/Vp4Dr/7ftkuAijwTNeGaAUfg7Whi2UxhsZG2HmO+hx/QP
GDUMX1ozhXvBh+JSWH++CSdqDrRIvb1KQeTuezeDWgU0Hf3K+Tkw3DKlU+U9fjzF34dF0SBchBBg
djbr8kac6rLyOOTH+u5JR0UQQoAMLASvLbKbUtQdLrbGKAAA3sq9piXuPy28G0sefS3gI/yFiMrZ
f/xKK8l8SYUQ0sqUQtPyXDTigqPjW5VxWMHpZ9AJkl4FT8Q6W0doK9l2yYeAK1BbNl7onie2I250
ILWK3dbZO+23q9fUxx+0Eun/J1rsZ7jD9Wdxwjj/6vpijq2191LIX1GwNY5rE3mxwzAUfpO2nfkJ
nFfI5xw7lyTZJDdy1Vrri1w1FL7jtApaIPkcTge45zYPrm2zH8I24ecesWQ4qAHgE2oYOQWY251i
NqEsPSqn25J1XxmFJcPBA4w2taErTpo2akf6+m6SSLymqm6myN+aUCsJdylgHPVcmqyV4iSir+Hw
j6s3KpyVEVgKFhMYC0OquCCnnt4a1iTT+JKhhvp4gv6rNfD/hwbwQPxvqmIyIM48WHFyhFYXMnne
bZuFNIYZeYp0k1EFg/Cq/QX7SrbnqYkSOpclDCaVPU4W8jR+6vO4EeChzlka7Wdgrj+1RQiWmiC5
IAWUAfDhTQeRGrhYdvYxkPX+4y9f69ZF0dtzmkNrBK13zX0JkVlZnFzn74/bft/qHKl1EZOqyz3h
DgNefYRCa5fbMQm9Ni6Q6OuuPWQT6+KOY29rIMgDPwxnH9pyA4ixktjCRcT6ZESV3FFxctvhQaRZ
bIIhLvP6MBfnrt26Xl55ypLp0LUlDmSVys41rmdI5USPbgaxqDTwH6wYIcU1Oz8+7syVgfo/2kME
0XoZNekZ5Ux+I8BRPoRz+7vw3HZjKqxE7pLuwGBQqWdusrMffW2n4uKE1UYZufbuiyJD0zSC5xwX
J69x/2K9rg4pKmwmoID0uc65PviPKgYEHA5nHkecpsmfk5zkwUNL9fAsRJV9sneuvfbHI8KR5zZq
kCFafTPQNHHkFpBmrd8XIThAhd1EkD88VSXO23Vk8l1bT8PGe18PXd7JbGxR3giP6mmY8N6zM4sY
8lnfHC/4a5iyn7jPfExnTuOZBHGk+PHjsVhZZpZAfzP4shGE8FNYmO40UvqNFdVLF+kBNvbt88cP
WZtRi+i2MuiDNPTEKatgKy2fS79PmulTeD1IQCwOsIo8DwLZ+uLU6+I+8/TfZdU/8LF7HZwmobn3
pWKfO50JlpB/RooWR7r4ENdjdyYQMLf9lHsRvuKas/6YsTNAU17rdljTmupJyuy1TLdkvlam7FJ6
GDIIXd3kKj97GepzCCknFkp7G4vxyoxdKg8TaD40GTTZzm4Z1S84NC6CBAeW4Kk1MJK4RNjDAZht
Jv3N2DA6dZGcP1mDLXH9+WSMS/ScnV3oLwYsv/enyzz7rx9P2pXIWOL6q3oOFenxYb3tk6I8BE6V
hKxOJN9SIV0Ji2AR7Lnoxhljk5/9si/j2tyoGRLB8FT/XJ4NFgt60ao6Sp2cnHQenEqrd3A6eYKw
6ulzHbSIamRYt9HXqG5DN26h/6GdH7x6Iv3nBmCJ7YfGHsVWE3FdlsCP68wRcYF0XvH2Nc843ci4
K8GxxPTrZvTnyUM+pxO5cYrgMLT+l0910BLNn+ahitJOpmfaqp3tb3in77ExjHXjHD5+wvszyFm6
XWR1x/qBTP1FzvcjmG5+7+3ksNX6+13jLPfaUQMxz1LC5mKYh7jwbnr16+PXfj+0IPeyyHUiq8PQ
ge4g7Yez1wZ/98Ow5266i+Zo4zjj/VLPWRaUg8p6M6RRe8m7OJJ3pC0Tp34Acy/R9ZZg2cpnLMtJ
nNiqCEcb+QU+Yi+Q4v3d+uZUiuHeKz4l4UCdZR3ZToZl4FIUQFl7876srLf38zHYmPtrH7BYcwyN
4IuopTrnkQ9MUddTKFBM/lvDw+CLDan61G7QWbJnC9KZaCYwmPFri/3YTeWC2JJvxMDaR1xj44+F
k00gr6Q0x2S6qtV6fHqN2Py1zKOda+jnSlZnyZ6FX3tvGoYZ6+pDL3Fh0qaJ+NzNobMklja86Auf
OvC4C3sR4/gzQuVXbzlkrOSIZUnpKo5CjsN1J2J2183YAAe7wf/UGuAsy0eXMEtrDmOidj6E9qDn
3ZThVHtjaFcSEFusMDPwpakJYNZLWb2r2ZRsAjNXOmVZM6aGVH3mUlgeFV+d7LfA1rYfN/ZPK6ln
WSTOQ+caa0rYZ4Gpv6tKmu8H6CaczXw1d+yb/CYF7Gz3cSpd6aJlbRcqiPPDORcrQDk9cL+5hZfk
RtSuNb0ILBPKyDhg111UxG7yLjiwnm7c0641ff39HzGbNXkREQfThrmvonkuo40zjLVhXWzOfIiC
TbmCH9dUzECUelHspfSRZRuLyvtHvc6yYHODpsFhhGrOUJjNnvuahKg3QwD7bAlbG+GxxIGG8Zl5
ttk4F3kfsk6dZQ2XMQxvqmV66aoOF6h1O9vXqh75wWLzv7N+Uw/xKKm60M73cAwvsnsCBTQ4TXT5
sM/8Kr+EmfCPnvI9mdhumr4TmqduPHrWv3H5bPMkaNKcxj1vGSxV5sk5VRp1Y8y6orsLvGjYNaQh
SeWF4xuJfKd5ZibbIoqtjNiy/IqKyJdBgDkbph1/UvDK2/NMkIMT8GZjsr2vT0WhPvDf2eYMoBY3
YC9fmnm0bRJcL++ZIF+npimbE0uDNkr8rCKXiUANHurrEIKu9HTuXajAJxkyc4q/03rHSBZ9oar2
Yx61w7cUHTQnY9ipn7DLS21SumX12PSUfPfmdOz3oC1N9zyHz/THwb6y1C3ptGUfMvivuNHJsRbW
3qzJX+FxGxWxciBLYOoJ24hPPWlZexdOSoNupNGp4VL8gr58U8bdyFsSR4MqijiVUOf7+FEruWBZ
JY9kbKD6yotzlPVpGwOSi+1W2PLvHze/NsGufflHqunHQmdj3aVnp/N/hhwSKlc1iqrI+UZXrb3/
Ik2mKJOk5DlOUAS918J9CPr29eN3XxnvJdNVTCM1I0xJcC5DEnC3LkNh7wuAaOJJ0r8+fsba6y+D
A/4AXuSSEK/fv2jFdyARbYzs2usv9reAUrK24BkueVJ7dvIXVxV7T0XJDPTdxy///uGDs6SaQQlf
1GE9hSfoP9x1Y3oICu9ctI85q2LVAh0n3V9NzvYfP23texblSIPI05I44akMzLNL26+zL4+V7+Vx
FW0R2leesWSM+CRQPuGhf7oi2W8Y1fdq7gGjCD27y7puY2RWgmJJcR2VA0CvwjHjyMoX3rPbgJpn
zdnGvF1rfrGvoBrvLYBjOXGWR99w/9M9q0pApwSOCFvY97VnXDvwj7g2zCMDrqj5KaVyOutoLoa4
6wYSu8Daf0q/ACZK14f/8ZCJjZAp6Sp+ooo8UDjvZaQ55WraiL21b7jG5B/Np05GjQWc4lSb4KnL
nTehwqOS4/7j+brW/CK0S91rE3SRd0oBdTf1uM8FfuS7z7W+iO6RjV0/9dw7aX50lI1T6Dyy0Wy8
+0oRvWR6Km1G2iI1nQpyEJO9i8R3xoejyUni8sPHX7AWa4t4BtSxIxqRdRKV+NVKUsdTSGnMwqpI
AjlulHArCXZJe+E8lfAH8b1T0E1vFPYvMeHT88dfsNJLS8pLB6fJKA9c70SbaDd27Q+/t1UiC3AZ
GbSE21y9fO5Bi4iGYD/PPIiEnbR222+2mvuTaBvsbiKd/t1YIPBqWPJt3KGufdUitMncTzmce/mp
JzYxxQ3zo9tS39TWHnLv7eMPWrntdJZc0CLHgQ3KbXZyTVi6cWEm9rdtGDiIvU7TPSs9kTjtRA/a
Dv3OG6h5AZgFaJg8JCDbffwWK+vXkjSSYqcIpEWfXdoWjJQpOsw12000uzjMHos6wupyEV67MRPX
nrZIN1C0EDIK5uziWnZyCIepEY4beHOLsL1zRHfoJmwAePf6qY9b8lxd3sEJpjNQ2gsYvyHgCB0V
nJJOqR/1sYfohjDwVRKmClx26vN22KiS36e6U2dJulA9rMUVId4JwhwEAqGzni5Z547Vjg4yfYjq
LojDUvCrK4SYdxBTCr64udi6pF/BKDlL247c410R8NKHbYyxr24GKMdFDLPn7+bKLUOYd5XTTToP
HgCgbTQKONOU4Os4iroxLYpqn/vzAJo1m7/BRSLayKgrq8GSxQElbdbBFDk4edH8JExjk76ADj8p
zOPH472W6BbpFLYQkqcF8U8Tl7qOezL4Bxe6iFsMqH/f9P8vR50l3U0G0EOCi1h44v/iKvJ9m03P
LXAWBtcmHrZuNefAKjVXzOBuElmMsnnvSQgzvRXQWHac1wCeU37wUOAQvvbqG+6Ijc5dWUqWDDnl
GLhKpQCel4V50iRPFLuR1fwg+ddPde6SFzdnWoI3GITY+qVvDfayYMdvjNu/++D3+nWRb3FM5eSu
TvkJZAmJWtMP84QYiN5PE4zGYKdVn2frR3AOMMG+DoH0a0kdHPMJCFNpdb/zOfN+ffyd7+Z+F6DC
/5ZEwpvLIppccm6jOe5ZHzspAw/wuR0KaFfbw8dPeTcW8JTr7/8ovCqnbPt+wr1J3bPsMErRvRZm
NDSuiN7IQu/OCDxiEQ0a8BLVWcHPEx/PhBevWWF+zIU4F1njbywfK5+xLC36lnoZ9Vx+zotT0XyT
1W9LZPKpLlqWFg7o2KFxYRg8jvbksmxvmDhoviWCsNI9SzajUUpmIRtnoLfSn60D28+2d7xYieIb
SCOnj7/h/ZkNhPtiNnmezfsgbGHJQodih6R3CBv9RpvmqzfIS1mZB1ZMr54365g4wRTj3v2xwNSI
83TLZ31lQi/rjCgznfK0X124dvNjRkoUTVUoH/qgJbssCumR9rzamBDvpmB87/X3f8zrIczVrCV8
LQvCxzt4Itjk+nGvH3fnWuvef1uvWSblgFULAr3fx+5Fqt+fa9f9b7uDTWvS9ZU4g8bm3ivmpHsT
5dPnYn257o2RKBSZ9XDhUd/ZWIAYGWOfKO6sX88vn/uCRbATVnuC+6nBPaxuTv3Yjkdimf71qdaX
6x4RulE4bphxoRD0j1E3DqfRpP0nW78edv8xZ3oCeVZXuuLsj2Md5/V43/bTFmtgJUMtly1ewTqR
R2EJPWqe7awU7AQa5rSzUGjd2C2sPWIR41U+iakgrTi7WQbkSbjj+bxLt/SzVsJ3WaEHvmLSGVh5
MdbFbYKEO2SdZWFsW/kztbCE9Dat7Nc+5Bp2fwzEVOK+Ys4MVgh+tBFDRrL7Oho3cuFa64vgNTin
qmhdlRccVSfTfGwBgZRhu3HntZLOl6RUp+QzLgeL4WKKHwDTxm75EwdMyfCpK1IXu/D/9o1tgRgf
dTRdclOqHRhO1ZsgodzKm2uvv4hfb+5hfNfA+rZQMil6CEeqB9dgc7QVZCu9v2SkKjePmNMOAgzh
4ruLk7FQh69+lv7+VIZY8h5b9A30LiJx9vSU3g7KgZW5ija2jWvvfg2NP+Zlm0r4R+FK/CKVcw4Z
+SuH552su0/dNbjhkvI4MQK3AANT4/yKQb9gsTyhvm3H9Phx56yE8JL0yDK4W5ZpFp3bqmriyRT3
lPpx1DuJq/I9rrZeP37ONU7/r4zGdyzid5AGtvUhhN3sDJgYBGbdJ6d3840IWxuFRfwqIuEVIKcB
5hHlrhrHXdH+ZvW3j199Zf4vrbVgK126OOj0LxAUip3+l4kaGGV+K5m3UZhcF5P3+mYRvz08HnHj
i9wGwm8OFc0uepYsHxMQsgWBb2/aP8I7ucNWorZb+8W18VgE9diEflsqmIirYD5GfvvotOLp4/56
v2m25EwP3G1kxjo07YP5gdsrOF4NW9JFa41f+/CPeGuysuhbgaqelPxuHtpv7rAl2rjW9CKUwf6V
voVv0qVRkXuLfWqU6LTZopC9P0XZkmZatRAzHNOJn1N4DzvBmPQyi6dxCy75fhyzpYkVPHhVCSEK
fnbb5u+W/Tb1XU5hHU1xnVuF3Ua2WPuIa9f90fuEwcm4HPAUpSmW4eJFttPRKraRTN+PNLakmBbu
4BgnugYCeXHTfDdcHcBbk4zTBmpj7QGLYjqtA6ABoA51zvVP4gz80PrkUkzkvsP56f7j6b/WR4to
TlXagc2DgXbGej9Z56ZzwEGok8+1vohb2E0bX6cErQck9vWeqyhmeqPxlQhYMkxr2sELekRw4bha
xXPV/Ry9/vfHL/7u+arLlvxSIfyigusePwO2BP3QiCVcDTiFH4rT6Il9G4pb4ck6lupzSstsSTiF
UIBwQi6hVpwOOz6jfu8Cb8e43ODj/lun/3/eZkvCaTi1pS3gqngpGmKP2nLsbvJcvcnC0h2s4MuE
RLI79Dg5xh2ird6w3a1jFWX1sXJptNPBxGjszx29Kbxq2g8VPD9waCG2ioe18bxO0T/C1eWwcaHY
CEPftvkVgrpaxqKg/NfHI7oy0Zfczkp1pRBNE52ziSfU/MjHb8RurLlrbS8W9NwIDwjb0FxmgnNf
I6OfDDqpDfrwc+++SATV6IFQcNWZDVkZ9/OXsn0t+w1IzUoq5osEMI6mLpsZ9aZrh1gE/cEMF5Dz
425u92rL/XptaBd5IKimqchTgaI2Gt5Kx7k4TbmRJFfef8nehKOCrlPjR2fSka9jNP/junXoxLOm
wy0dRLkvs03V0ZWEvCRytgMuMquphW1CkT26vbzRKbuQsH4ownEjqa094vqZfwQBRR4waeFgZRyE
BXMvE0Ak1EFM0/G3yIPdxxNqZTyWnE6XREE2aXwIZf6hMvUR4mkbq+Ja04so1tSGmYcjAshttCw2
2uZ7SbufH7/3SqAtQfIRp2EXjVit1AiEeR6ew5o9G7slCrPW+Ys4I14qNGWzvYi5eiQZSYTG9kjB
jXTrCWuzdRFtDW64tPRmeoF6yqUQg7crJn9ndXW9xZDtzoy+vzGTKP+XQPhOyl8i56UdA6+1rb3I
TLuAaYvg1cNh9mkSqj26TaX/AdBGf0P8ZG/D3PFj7eWQqeashSsv5/lXCXbTvpoNTPS4o8kPI8v8
GBmTPauu8L6MfpZfXDn1N3C3yB47xtNb0Kgg9qYrftGeTO+UDz0rD8aLO6eBvVtZB/MjbkrzI5ZX
uXMcCO3FDOzKQ9PP9Z5XlP5WYB/tXXe2cQ+w3w7I/+H7oFgDfB7JsWWth/LVZWPTxyO2Z5e5YALW
aN7wKEiW/y2dPOwP+O/+DtoQQP7pzD+EtZv/M8Hp4QtuFL2DlLn+GuFA5hE3x+bcqR6kGi+zT4SG
U5T0jrEnKASRHEK3qXNyKjE9lJAhvaiyE78i0qWHCJzdXdtn2TeZ2e6nhq7ebc74mCdtOYFiVHnd
CE84Wl1Mxbyd0wIyw4hjnqqRiK8WahU/Cfb6+1L0+XMYtoDLFWkGzWcvgJ+WygdUNHk0z7jXLL0k
MGyCpXfX3rcmq/fYnro2RgTPwxkfbkUSWOo0uwJWYgCKTlPcC0kubTA7L3UAhG7MuAhuQ7ACzmMI
YfQyDPjr4DeFtw/bJoVdQK70Ic95eECEVfLgFG341Pju7O3hIt7Lne92/J6KzuXJUOG8ICjt+Mac
xr5MTJEd0O4U0yFVB+3Xw6FQnTy0jS2goNWMpybIgZnO83E/uVLu/brpd7Pp9Y5nbg8NUeC13daq
syMbfXL54O5r0wdPAmj0b9igDT16oXZv5hB8LVt30w3qERb3jdfJGBM2ejJOZ54jzw8xb1zyFUZK
4igNdw88dCXcvaV/nE0WJARw2zifrfkV8Ezf1q1qv7CRV3eOrtUOy4h6MH04fxPNKJNR4/aATt54
yLzoLzYycBIi7N3vGiX5fuRBk7S9qn+HOLd8VNwAiy/K4VbjcQff4F5Tie4qsS2wLWj88YGH/XBw
ywY3it3YvFAGm4MwVTNsHHG6f5d2Df+aGtocAl3mj3D90w8NgO073gG/IEsDJvxMqqSOeLTvPdp/
8ce5OUgxqb10eLVPhxyd7gzjPsQ99QHGtxOsjFR3Zx2P3rKOTofBjziGbmYHP2PV3nOkToo2EPcK
909x5kNsUHuZexPVJQAouuMxjIjkbZ5LH8HY1beB9vmTnUR+R1thks7Pwm/OTKfEocR5mlyIHlW1
46ZxOzLvybSVe8OakN44BjOzpKO9r0ccSJiUgQbLbHiMKl8cCXf7vfb8/gv15u8tz4GwgS3EsZs7
58b0sw/dEmvuCHcC6LRSLg+4WaxuQmH8b7wf7L5xdEHjKwEmhgyhf9+igE6KWeUpiOAB2zll+Y/D
3PpSdTr65UYFi9M0rRI/CtLoUOfR+KXK+i/C8jwOfWAPg768CebGkfFIpuBLkU7pL1umTZLLyszn
irHuPAwBPHEJbRKiS/vCwwGaKVE0icNUe9Wj6xftczmUkKN2x4OThc2zaoYaHMTQ+zqVzMmTahw8
0O2qZg96n3cfBtX4Vnlg46dUp989/HRGxREi2xVjGM+SA1lgKYkrFXm7tGm+T9DuOXVOYb80Dqlf
02ZsYMNXZd/LeRy9BDcL2V+RcQEP74qxvE9hknKUc1pXcaur5mWmRXUCTYhCRw/m4v6EY9j9xAJx
rEwwwRB27v7yBtNX8OAjzT0b4P6BIIt+BzojMQyh6X6QEt/rTCzu6tpAHKIMEhMSdsgHSW8A/vF2
HoOKOfc0jsCLGiiOvC+cg7FB4R8CEabHvK5aHXd9GeqkCrM88WH2dawEKx5ECCti02l0JBV077as
PdSCQssaktNJP3kK0zfKHlI/4C/WkvZlGur5DeLzALLBlu6Wc2Nwpy2h46z6+RhwAyW/iAiY1nld
/tUWmbNjMvKPFnJC8dR146WfG/lmx5bHXOPtK0HdhCHpwKoiCt681FPP9dz0+1w5/c9UEhwtTCW0
hSudPfWyjQ7abYajbglW0syCNqLt1AO6MgDAwIvuG5u87JG2vX+EmM6060J/TEpCyiR1hvoOl7X9
Ycp0djvX4/hLtY2850j8h7zh1Y/Kpt0lhChKkeDuxbsjPiWnsfCaG0wLzBAe1Kc6davD1KQg7wBL
DqzxBP53hbytMEw9hNdrfqDwGXhrYPyex23Lg6ehZHxOiqglvzqca9ypSJQPwaTokXW+vc+nOv1S
QZ/8W+5UBe7z2/IuYxM7coAGd5MR6jxQNDBZVSN/6+EREofdOaP5FMUN1t7XEFpK8cCE/1TrTkGa
1a1eZqiiFEk6Dk63j1QmoLts6LnBGfXO+GV59Oq6+ApHjwqJORBJPbPusRpCBhd6z0tEMIxQWbPt
sVN5+ybVMBwi3pZf/Ln4u5PwwNmNYTjf+g3GKlTj+IpiAiEvaJ6foKo1nfyZ4vpe0Q5yrjQdJLxC
kFrts4ed1negQJjeV1XOksxtn23Y3ld5FEuE+FghLZZeG4MFJPgpEJlHH4IaLnt7d9QGrvap/BKF
jj67NUFoaVnfeKFQOg513gxJbXKW3nVumelkIN44HjqkxxsHlqluEmmsvnYAkz+GxGz94tSU7koD
T5OxqOhLU7pwyjEetgY1ziM8JQ04I0FF9mQW7Mk21NkjbTk7uBlO/zi8a/fw8zbqYR6h3iQnKIAz
KXBJHUT6F7fBFexZw4qZcmqamNHM87GyFZGz06h/voE1DWXtKKijWJVufRiGcUhGzJY6NswVBcRY
/PQ7E1gAvJb+oyrHvsyjjABjEAMfYl06nptMALskPIRPQqyKhh+g2GSSgQfTneeT4YhU6N1heo+n
sYF/SZVbv42bMeqHhLYk/R6QqLxI13cgla6mMWFIpXGAQo2ASOYhJc5heMrCcDj6qbUPI2+iNz+c
nQuOqj0YmQ9T0iIUfqmSl/E8q3EH3RjonoxjR/dlx8qjNbmjEkCRbLZrc2wD4tGPahfGlsQ8Bmk+
HoyqNHg74N0ABS/3JbPlYS7z5jzUrHyGQVJaPjCeNZccOIVXfxxMFGdGk3uPpBBmLFWBdO/1xH2r
mzr8ZyBB8ZcTDVh+Q+t359yiXi5q3GlDBLi6GfvQRXHJ5aMJp+ooAnd41SPTT3WBBaQypbdzlW9D
mFQy+GZXEWSe4l459nWStel2sKauKoDxxpGda3g37xXi7a1TdbFLdeG6eynm+oEzR4BjzGr3Iax9
hlTEqsnbC1uTr660Qicyb7x/oPZgL57R6h6oDtylQUV+P4XVoGNJixroqIrDLVwq8Y+v5i5ptQh+
DEADxpUx0176offSc9fcl72AnFgK+BHZpWkrfnVOSIKbEk0VKC+naHoCAqaXCe+q/kCYuila5cO5
KUxxcOjn3ZGLFMo/TDKTwDXTOdg8imC97brmsYNSIWTgsJtlXNvd1A3iAneZ2SbFZKlKpFejmDEm
ly9QWAaLT1n1YKGKNcS9zVwJNpZvnmBFZg9MXo+0SGSLa2lP8KMGJg3uFrCJLZ1yTzvA1IpGo8bX
Cgcl1WTcpFaqhDD0WNZJqQZkuNz0kiU+AyWuEs4oYz3hjRvUaSfpQ6II1zTpKQ2VuOTQmN+BYiRO
yqNkjKOKOHtD3frUmcLsVSDlnYeN2RndSxPTR/QwBnULCAwt7rVpxHHomIo7mtsUxYujbjWlZQJl
k/omi7R3F6Ai/TExiCGe+Ew0lMby5knxyN136cBuiwDrBTAP82OYdf2j9PTAYt0OsFZxChARncEC
ltcV8w10J5iDu2yBf1im3hzbeklISbqHXnn9Bh4mu/O9FjqhqmnUsYjK4ODlw4S1HSVILIHUSLQb
FEchM+fsV2N1nOC7+eykpPlhUWTfNDZtLoCjV3WMCqzaAfVZBSCylarZlY3NkqB1pu8p+DPfVKvK
HQheDRhM/pTJeELgHhqPOpcorcK//8fZdS3JqbPbJ6IKCYlwS+ju6Z4cbI9vKIdtBCIjgdDTn9X7
av8c93TV3I5dNEH69IUV5NLCV7Oq5ZSImvsJcjtxG5ZjkTmNXs7wJOgFJ6VV+IOcijfAdJtbCz+A
f7rcuHCGy4d9bRsCz/OapjLQLOUWHwmtT/FoKmWrbOkLviup09944G/t2UT4bbQ2QG2XNd2tShco
PGtyLFw+lAn15u5NTHL4aWBl+96EJf+B+zdVAhkE+sXkMBNyiONkqNWbr6Ms3DmmaBjsBki9ptRt
owOTXH3ze8JuYC1mX0fXpJG16xLrEXKXAco6YvKbSTSQBvWQJ6VTU5UtukjuHCXUyftU+NW6G4Rn
c+TE5HxTne1SlHhzvIiobw4lTgJAHUHgc8chAvnSWcJdERbd7RgsU6bWPFiSEdLuGL86Vfl+VgCS
+2HuUMUA6Y2qyxtTAZ3erCw9Hrt+BXnGKJqTKChdJK66+VKX0/AjbJCRZnSVPHgo+6YZX2gJVNI7
fElKkVUomkuw/Af7BVABemq6ih4CGw1xNCLOt2PBEUoYWJPji9+FeWY05VnPmr5Mu6glNzkIwTSu
8RLgiTcs/U9MC9qYtlp940HFUtCN2A0ysQn6rEs7vFZzpYqYO+sAPDFmLm92IFykheYe+iFdRI58
8fwKCZ31D9MMeVpEsiDcqSj/Ra1sYZ9QjXERrD5Nz56GQTKUtWFpkR806oP2sQ3o0ieWhUGb9BBM
XrKoK0WU5r0EQhNdrX/ypV92i+4iJLZrA03UytaxAng+Dj0Fb6Mc+p9dBMagB93inyB/zPtqHWUy
4yU+U+hdvQ61n6cQEPcQhOAfdGrR/ok1nFngmALNp5tZqfZ+Pevvj7KVOwC1nG+6mc0xQo52hIZW
cRssAVxDWxeyFssSVqluVHlYQqfZBwOXd91M0GxBK93CKYqxPfNAYFsjOJkg247RA8KgsOjsfY3a
KPUWJIBxXbjkwJy1wWpEXQTuoW6buyZq/Mwv6nHvOBCVEcovd7lfmjuj1+WABRwk4Oh0WQSv37u+
BtQ7DwJoC7JxjiEutrwPNamQy61yRxvSP+ZLoPB9bdVkiNkvXYFSiUZyeQnk2qNm0ezAgNtOcqnC
Xdt04cMY5fRG0xzYYmJZnnqVMlkPD6djiC2skC2r6MfKsU1BP9Phbe/k0aEdtYaZPUBQg5rLV6hG
2x9IH+tvlTPPsALDEZ5qC+HZmM+1uSe101pk4GhjlNr3Hxqpq1tHT+Mt9DgMTmj0j3YWhekTNAj1
P9HikDCGnEbwq2wXB2xgVNap00WughwvR1QeUCJNAQRTEIjfI1Hf5QSYc95WJnVgHrMLhoEmUJZr
stytZ7R9gGTAbAfmzxDt9tK5iGbw6kIffUavfBtg7YR5X7WgUDFd8c0Nm/IJu6mI5ULK2wA+KWln
oW87NavO6Lksi4Evq00M4EKeotikx4l42Iq9hvhK4klavCOHcjPA5oLjtBr4DFTwSxqdFoo47djf
+yFbngI4Bu0HTulpDER/Kz3Z/IwKVE56dcM98XwG+k5l8j1aicGNMS2NPbde3snqrfvAzxcZI25V
9zqy7qkiZHr2xcTfhJQkrYvGE4mWLjsiEXRvemfG/QfzsJ8bdFpHZ/Vv0VqHzVK98iREBYQD39XQ
dQsWE1eVCJK2wHQPJ0UPefne8X9HpsLJmbcNDjbI5NBXVw0kPCxNHh6a3oTZCGeoKMtVb00M7HWF
Hkggu/Bc1ak5QYUcZUIbc4vtqvbwKFzvIpgCxitf7J9pZGJvhSD3YcHwxQJK59tRW/bc6nA89QJU
D1woR06aO4s51aiR2mQaUAyi88f+IS1Qt2im9TOGNx5/cCiGls4yBXDK5gFAARASLr579Vy+wG5A
cTj49TNNOSlGP+n9Rf8Jwrp6RV8suDPFxJY0pGX7AH6y2ZW1rR5aK0iKz8QfZ0IDHJiy/1PoSD6H
0GVJlUZ1g/ko67NwDsdMsnrIXFjeJqsbubfQyAthukOHXVc3dNeXHUohYnr0QqF79jWfyvGALKd7
zBFIsxCAkYOe+uJ3XbHg2IGlfG9zY/a57w03Xju0r1QPIfIJzFy+UYGeaYO6PVumFoo2PlwnIHfv
3sINxhwYQB0r1NwxbQ5xHP9xGM15XK+j36eAcNPH3ITNwdUlMra1RQUfu0w4uIWGDnFROeQoRkCJ
J4/Ue4aXemcAHdGxaEVVx10fFvejE4k0D8pph4yQvg9tn89pAY4eargBOAPwFJ6t19QV2nsexrkO
Vvzec6sy3/vjLH+FyKGOYd0EDMD4cL3tLZpiybT4/m7hwM1WprE/OjNKAhibP+7nmdMv+WL6zGqq
l7TXU5j42PXPs1EoD5fW/eG2Yk3Pt5M4FqEmH5gbR7A6Pszo6N3lIEGmDqkiqGk6f1x3nHcz3EDe
esXrnRN1/TcQE+j7OPD+wevN+h368ujMhtGUTRC8fuuQZGRtU8jUFV2KQ+zMc4mWQ7guzt4w7rPD
vHT0iz/4IGfAG69fnwrpoh+rTAPrY9+gKQ9SLHsLzrlZ4RRwvoA8etZBrzhdnEjvFDS1Ib+K0m41
0MeMUWvbVy1UFEuHuz/d2UY3FJKGT60ex1u0LtrzrDzcoRSLDjpHftaXaKhLnGN76Cmc3Xab5ihQ
5S0J8Ddsz0XT7WdLftogD547pw5x+uFpZIFunYGY+m8+d+JWoZ8GJ1cyvbojeIq6aHwce9AD6kw7
phMGgXEEGSj0cft08VEG2TacE+Gj5UrAeH/HyLa6czyEa88UJvGGNTjRbiHZoGT5o60JeguYadz1
skGcl4BU4QuW3RqvGKlMCfrFbTbnJRKVqPaeERjyneVOh9zVa+/CNefIepEHvlCnAEgNidO+k629
qReXJyjFUHmYakKKjT64t+Z0X2rFXwoAAFJkHThW9Vpm0GYwBbg9QZRgADLccy2a7zCjh0q04NjA
Ud0klFkkRMUiM8+UJKH9uX0/mK8RCc7eo67Eldfmq+nE9LA2PXklln+dRyfP4MRVfF0U/WNcZ42r
YW54WoaQc/Ul4ymG8H+8tV1+Q5gBDTmzcHSaI53JRYo1YwEiT4yGO8TgLHPR6YWi6C6so/Cb7Rr7
2q+iKZJKc4lCzquiuPIjkwnPL2OmYaTWCITLABZdMYOD4c0sHXNbAPL4zIoV218p+SxnMexo7oY3
GllKhmOsvXNVmD+U49i952ax+0J67R4OjEPCzm4E89n8ZZh7GzfISmD+heR9F5DA34kVrT8knPLe
IA2MUh+2xkmeB07GRi/a9ZLSZO5MdIDktpsiEw2zwNcAYjQsbOJx9b5xCOBlte1AjmS2yXyb66dx
GdvTXHUSTRanOPSDiu6Bipgy7SHFlqrtUqSrep+rAQf4XAQqzvPQfkFOyO/9SpI/2sgI3VbfxBAK
WlXsFFEL6hSMHQu+/BQF6re4UzV/I8J9YSasp2xspf4TOZ5OqLsOuzIg/b2i6NhXftV/ZasIwB/S
a8bhb5DCw/W8vFCdmLKHHyTsJxJYPS4xcXBGsbYsv9c+/h+c6dlOChfs+mVU+iZa827v5Rg+Oegn
vZclcw+FI+YdptIolIqxF7ewacAuRB80FiHYKkGo3hGD0CjIQY9tml691jLiuxnNikPBfP4Eho6H
Bwkwd5EOtDfhUo4O6d5gCnAO272BIUrl0l8A5JFvzpSThxyV1L5zKMSG9QwzXYtBTQkO8YlCmy7G
9AgGDjCGT82KSWcllm+139sUmQ6uOndy1zrSPU5y6W8oDYKkQW97X03RkkZzqRLjdE2aN6E+CIJV
b1q0COIVefhzCAWzvasFJMaXbklNZNtjJ1FK8mqJbnJmkUmrSr52fv0TIxj43TV1mUWKQdAEZWfi
LKW7N3bGZzWVHGOGzOoeK5SkFRKRm7XuJZg+/nrMtTDHCjO6dIVU0b7JK41VzObHsWjnPfKLMMDe
ZkM6FHkNj3o/X+OlH8UhH0t1hJgeMJ0PLdDlQVwMofo5ofWfDO2ykljzNjiS0Jv2pphLjrHlxB8B
JC5FUk4dB0ZzmX73aPQ/cK8aoRiNBmsRlyGlD2adsTFd0fc7Jkn7g7CVnUKpyAOsncrjFAC6lCxa
YlJVViqA9k/owJYac52wQRN4qKGrSGbMznqNbqYo2ibhDWm8GKIOQSZ7Tr6F0QyaeWOZikccRrt2
sTQN6gUNQ4GIOOd57++ctp9+0MGpd4DSV2lpQCrtkR5+XSbLAXQaoupH6bXdnDlu33iZQY39C4SW
zma1cOdTVNES+kC+/71Xsj0WQWt+KYy4ptiHpMpdMEKuKBJIKtGpJHd06hjWM3R/UOjflXA+v4vg
nHQHpjeUXkIMznjaIkaOKTtL3YkyLPatInWTeUU7HbxpQraDGVV1MzqyyspJihs4w9nvk1i1Sep2
HLKlI8uPuQ6Wr0b45n4ZCrZzap/uMZnyY0b66m6o5/G+8RZItZeUvZCaOS5kBiF6GzQoIrDd1X5o
p+i2rpr1yVgVZbxY1z3pBCx2xdCgYTkJubOTQn2O6IQWbQ/JSF039+jgiSyoV4Z61vWKRGg1/9BO
AOI3pdJFY8xgX0AkKP/Oph5mjvAm2gdeVe4qP1RPDeFz1qFfkgR6LWBQ5rZPLvyeEp0PdFe4UfQS
QEPsNShbvndJWN31v0Li6Fdg8I0fgxU8gqXQe313ryejIXOI5ZewBa3WeEEv8htfcywdHcjbgMoA
t7vmO0LoeisrierN1SO/d/25/4mxNzUoMaj/jkRHwd8jrLw5VTRQIqkKiVYH1AbqW7TEeXXrKtEB
b2Q1BshsmZ/EMKBn4HPPzxZJJCjA+awPvvLqLPT0sh5CZopv+cChhtBzGe7mpXFuDcW+iUlL2u8i
ovpPW7ulBZSM519R+8gUqCByw4NBgNIzNtkKWADqIctWDJ2ZMkkfhufJvBYZZyiIkIaahzzC3UMg
vRxivlb2LoSf9+9SOE7SydnJZqjdiKR1K/MgV2qfiWvE9zBs7d6G1tCYLaZO1hUjTESJUt8PIOCd
Vk+8h7aVexPx+h+tJ3lEi0m/Ue1xCNI6aNuoDt70ii/f+rLF+li76c+CfffWY8bvQVdfqkMkkCGo
RQYP0VJ6dw0bAX1R0/THNa4E2a3ud06J+wMUBeYk6NOf2W+wyCziaVgCkFabtSaoUht7P9YCBV+J
UzDVJfA6+9rxxARSeICkLHddN4NIlHYwh2/610gjnY51QDEmKaOh5RkXrtqJCQOUyAYqU6j6jnoF
ASyWlRP9DoTfvNQKVA+ocKnh2XbtPKEEX3uYLjEN4xQh1oMibph0cKR+bCRsN5IGLYBfgZY9gZes
doGjG6ZsRQWBQa8DbjV0CcJco4EVQGwGEMcm7asGAy8gdKIEnaziyTJUvuXsrbcKo4h3GYb8NRhY
fYekST3XwVpDYVY2qWoxpggnC10hNdK9ClFPL/g+j21Lmgznep2E3CuehjVfHoNlufP77h8Bv4P7
gUMba5QzJuE1kfsRlUrsrqzJTIdVGsMkRqbcK8mfBUP+myEX44PFwZhyqZo92sHdriiW6LSWFkV2
6PPMMS6Exjw+oa/jd3+w26pHAqfY3ZDz5ZEutrxBSyd4pBh+JKOuRDoMHXoHdFTokWuTZ5gYrYe1
BFNhQVH6BVTk+oG7IbuPPHgPYMwDVyJ8oMzTeG3DbJd0XAGDmLx2uh0nyp48r2B/UFt3h74Z1QRU
ygJtLZ2jN+XRnD4thFa78wx6Bq5DggNLUYNgIhqgb5tjQENMWWeug7VZKXSgOl/2d6RDOxxWW6RL
wQvMD1jT1anzx2I3eNxHTIZdewHKwIiUvg0gGpVB8n66R9cDPO+Vxxp18THAQA/zJZy684CeOROe
ucf4Q8dLoap3F9nrksyw//3ZyvbPWuf9XpbCz7oKK+hj5NwFaNtW4FQGcqiDsCHwxwZ0pmldvgPI
4LZyTIjSMf8cUHWrccqa3GsEkBsnH23DBgQm1Aho2tfy9eOnuID/+xfo9h905DgR1JvRsJ5KqE+I
2GnCDggqGv4Rcr0mrnABwLhVOF0t0F/dTOfTLFENPSHifnzvFxjMvr9BRqKkkCQ0MNAbKgUzAYky
tBLJeUBa1jBJLeHJW8GOic57D2AxIvybEZg6p7+Cnbz0XOe//+fdQb7YIrhxAKCbtzF46QHm/vjB
Ln2UDfq5KUJUbeDnnFiNickQa+e3D5z/xxe/tG43kEz0yKRCIAWheAVjjYyJwyX27cvyKZ9B6m9l
T3sHB8NSlMVpXiVKykM592hfXlOUu3T7G+Czhl2RqzA8PllM+lhB8xRV6Q4iKjp23faai8qFX9lK
oK4Rsb1biOIErCNynXvX6w85lFFKbq+EjwuLZyuEWkQj0/ioy0nSPinY77YY048/8KUrbwDP6LtC
B2RW0dGtmn3nycw145Vo9Hemmr8VVO0oPPnmgp+roeEe6MN/poLxeDQNSmE6QrwunL86tri2Dy59
hc3+Jv2EOV4O/VafvPPikZIwmarnbnSuAHovvanz3/+zgRWqksjxR3bChEPdFUMXncgQlp8LD3yz
i/W4dAACDmDTzNVR6vChRkPrc594s4cNoGglplnRkdvwLPyeOW3wKZ826m9FVVeUuMZ6wMt3IUAm
xFsOE6Y9mSubx49v/kJ02wp11vAdYgtm4ifd9vdeiUIBxNB/Spe9f3z9C0yjrTznGLXc5JNpgDlf
BaRuOu+hcM8phR8Sbx/UvX7SmCM8dbYP72y3tOpzkXUr1+oXZJqtD1JJuGowRalzvyDxSORyroPZ
SK58/L9LOFF/Kwo6FcjEWAS+NACuewEwCq2HBwDqkFOan6bpT4Txl7zTh4HY8kpQ+ZeR8RfkOzvv
0f/slcIjLXW8uj1FgfHuHRLVDytwfTZF6x9tmbDoMwHky652NIe2UFSmnAZiB4u0PF4oc5LJMexQ
jWYBjCavdnNf6geAGfkek24G+T2IYSW5QAcpduCs9AfN+yrmVT1WB6EmA70itto7qvrqq1d36tBH
kH8sbWjuCPSkHycoBe6ZItPtFCrzAuMIVBWjqhkaJ63OVIlFnOF2m9dSa3jhoV0KiSvTt0gMOgym
b92gWp/YWEcJj0yxy43v76M8DGBBilI3AnSxLL/k3vAG+LWzbyTxfjXorh0w76z3/TjqG82CM9I4
pCcCksZpziEpPnjLmkC1h96vka6zypm8fVNAJEhaVgEeZDFejxyOqeqizN2aA28tpnMWWdf+Y+Wz
edcNHKWSCVWA2m2V3V6aoNoFfPVuATh1rx0aFzblVvRnRq+OYhQTHgHMP7cHCRSOfHVFheJCnPU2
cbbxZkAEQDA+BkjSwecsxDUa84W97m1iLF+5Y6uKhUfSj499PumU586rnYspcZHJDqrLFKtuCMDc
HweXS4+yibxcVqU7eUjNYGq+7qAqrE9gfNArScGFr8DOf//PJguFV2Ek5ERHDwPqMBSZz58Rha/E
pwv3vlXMnd1iDofFIj6h2XwTNYBuDTO75sZw6d43n2LUax2OHGdSOOt4xai3Q1s8Qp/x4xd/6fKb
F+84fR+4HbEn4H4frTWAM7sqXql/hbV+6fobHtFMCg9Df9w+HOSTNs/Tursvq0+58SBkb7JWd0Jf
vtLYATkG4eQwlQGGU+uVV0P+Xe5/Cc5bYdxcWreCb0R+tHB2TNC61Q9Q0d9FmOefgraZEzsyH5gf
x0tVxH6VTd/8XBr8f0fXKNqX1Xtjo/BSI869PXiD1RnwfsWuLYsaWIW+fKs1xrauU4+3GKIB9dkW
q/8UeQDVDn4ZPGAaOO2ZUGSfE9WnnivWGyi4Ap5YjSVQaDgDX90iD3coxKAB56ofkAwvNeBL8/JY
s7DehZ2u3yO/XI7oDefovnfsxUSIb10YeTsMtlDPA2b/ECBQFcmkTH1iEJYGeM4NcMTqNpbeLOKc
SbvXjtKn3BKg7p1izVRFnKM/A5iAtmmEdrBhP9DCm3/wpm6PLTXdH79UHYAQyv8mSuK/TY5aHoyr
7L3fFPY8AOAS/fLa7iJK6jcy9up+gfUxqPWNBkmImK+6Drxvc0S6e2fVGE8AL1vdwsGIH3U5MbRj
SvIjb+vpPWTMtmk+uiRhlrZ7SHDx5wAjzyNgxOMztTO7a6wPNP4aUuegF3gi+NNsvgy+E966ESeY
lEnASikBtgUbrEQLjwEl3vMqk9Vag96yAsjXuyYugc96Bb3NPyk9EMDXMQyMjWN4LEoK6oVv0GLR
MC8FVcB58SrSnyZasu8OV8NPInKzg2TTfFvmEvhm0KlvWTUBJATa0w0oK2jzEUCYRkHeYO3IgVoI
mbitA43gK7oh9qAt/+r0fpWoevLcq6sdwfBvi32zU8G2akYyESS/3PATpCLVGxBq4tVCwQrYtLFl
Bxdj7IfSonRm7aBS0I7QigPF5E7mzGTo315ztPx7hUK3+lnAAAEHD3/bEwykKAj5NfhS1bswn0v0
Kd3EjV4ZZX3MfE9EsAfS+jsyNy8fB9S/nwbgd/3vWYPZAnhaJaEQb/KCDLT7cE9te01E8MKL2Wo+
KqEXQEj98aSk+2XMg4NYBXwXIADZN/z7x0/w98OfbvWz1hrYQiCs9YmEgHJ5JpofoqKyGQbcHtY/
2wugqDJaYM9D7PnLxz966bVt8mBMIny6hKw/LT35PjXFbwJMwceX/vsRRLdyWrgsMmELag/V3U9Q
vsxT1HfNo6/Xbv/xL1y6+fPf/5NfBLkO+roU9CSiFhhXJ3hYPfv68bX/TsSl/zbp/nPtllgyuvBg
PC0OGAXIbheAgGMXIw/gOcYH/Mun6kdKNplAQQavaPBjJ0NImfp+JOPabwATKab+ype49J42IUYF
dgiJ7ywnxcu3AFOtMTeffE2bHR2tpcohBmFOrP1tzRCDKgLDz0RPdwXojx9/igsLaSuo1atWSyA9
yAningoaMP2UzFMzQJ1i+JwoGN2KagUOZHijHj8hHD84hD0Gl6mX192BdO0KANBUiyvx/tLDbNpZ
kzsAORQ2DCp5efAF/IJinzOoC4GkU3z9+H1dqKjpVmWLU8Af6rUjp3JxixuXVAqjWTZ/lYVc90ME
WDt6aPRGjqy4MfJMKnam5v3jH78QKbcKXDlAWaA5IlHDdOyP5PPJTuBkQoz4uezIlU75hb25Vd+q
SIkB7FgSFO/c349dvmbTqEQ6A3mQzYEYv5LQEf98/ED/bsT/f0BTd1MJYLBcQEIJTBMVLvyF+6o/
WrIWz4DRTkcOHV0kUP77Go3lCYQSMELBQWsAZZdR8FSLbjWfXDmbQBHWsnAqGw4n7sypCwQcF2Ab
XXNWvfRONzFCKtWMA5nJqfb+OA5IXEg+qEKz3v8BJE728bu8cMS5m2hRV8qV2svNibTVIySenBvo
KiaU8j2nLGtGQCnL+d00+TVfq7/vNrIV76r8aR2KUZNTiKiUVS3aizMcmuOq0/pTRS6JNhJeDeiS
6JzM9hSuh6p9mvNHW1zJaf7+TUh0/vt/ziDbah7Y3jGnWftZIJcdICYpVd2PyW/B+8Fo9uPP8vc9
C2r8//4O4SZkyOjd09QegcCN18ns3bXF9PRT+jfgA/7vD4Dfu2LtFmDcCefFzUXaOPX7VPtXDogL
kzOgif/3+oVUMFKxtj9pYI3SAAC0g9eACDoqIJYat+4TFyzGkzdT79YJNMaOtc+rey59uAZGU9/t
h0qwTy6ITbxY1oVZ4RP0VCA9E4N6laENAtWf7ppV0KVlsQkEeqWN7/iuPFU1ms1GZx2Dnj/1v+im
vV+c6ZoR4t/TBhJtQoLy2roAvgQBZwZXRHt1ioRXpJ9bc5tQsMwaDXknt7BDQP3botjoJwB017ij
1zwQLtz/Vv8rkgUklztw6SbgYzQ0ac9wpI/v/sIn2Mp/DegAB2Ep3dMCN1MOaQE1v+HUzQxIhGV1
5UcuBK+t4hcbQGXsPKjNjOuQLN4O8MTYu7ZKLxxrqJr/d8+U3iAnNkzjidhiPGpwmEQihhF4B38u
o5MDBPAOuIogg2d7vW8tQLlRCLjQogLgncH6uLIQLj3lJjagquZQuxTuqeu/RF6dQIrP+eToGQX7
/z6ky5xKVNCVOU0Svh9QryDslasrimmXFsFmoxtYtBbg4OLOF2kz3vsd3AkaED5bDuK2iQAZ9Q25
8pouxOitjdMCfjbrG7GeYBhVQ4ighKTvqLtYCTcBZ6+9chRc2DPe5siJShjddpDNO9podoF7ZSLW
EbuSt1361JvANcLvQpULx1FJJPK0d+WDcQEE78d78tLVN+FqCh0wB0IkFxX0Yfyo3WMycgOdmCsf
4F9RpP+fB5JwE7FUIfuVK+jsiIA7/yyjzqEPMiIXTQoPGejAlvU7B+Sy3k2WlDsRNiFLKSvEafIM
MHKeHn2IqyjBdwvmEcdegWhHHEi3JUFejw+QQ11jUzmtTkJoiKUO/OAAYufTBFRmKVIFHZAbCmA4
IFDS34EXQm7FoNcfmtr8Wz4t9iVoYYcVRvAgmWtkOYWzRAdRwSmDhNSkCixC4EZYt35t25rFK17Y
wQ5OlFgI3ZSJLAP9CgLFkIH2Q392bVi9TH3fH1en65+1UjYZjBU3HiQ/AArywBcuah5kc2vDuzmo
bEpBzDgQsLaD2G/q6Nj1wD1rGIHBbKHWu8XwagKiTkJkpHTa/QRiBRC4ueiPvTTeDyt1UEAyH+RL
kIPn+YoD2oWts1WAC01b9N2q7MnqEVyKAKIXJThlaDtWVTIP09PH6+/C1tmKvwFqNsLyiZvT5APl
PMxijeHeeaU5dOkZNvuyEXroKoWLyxlhufm+it9BAZwkd7PP3f3mOECBVnUDQaasDX0LC9M/9gLz
rc9d/PzK/pPICo8HZLGCo302u1k9ACPSA6V8JeG69OI3cbjqyARWhEGeko88tq77DTP/m4/v/F8j
ob/s+q0xOqQnih6iQAMI+QFaMyWod4+ENPYLYTlCF++tA0JNEz7BM5VnoF8YtGsrKP+xyIIZOgYc
SERQjU1ZedD0MIChg7fxALurMJlJHR5m3tG7cK6Wmz6IaFpGnE1xCXmuK+/+win1/wzYfQ53gtrX
kDYqQAPp/K8FUbe2rkGUDfrjVIjgyhK6EIC3anIB59w1HtUnN8IDV5G6B0Z/TdAzuxKCL/zAFqMo
NAiwg1nXU13MNsXMGkzzMfffKwIg/OdOka0pDbgXtECJj9kTFNYW9QWs5z0AhVeW6oUn2M6lwQss
K4PoeQSrMy6JOAzuLWh9n3w/m1IUoo3T4ixiPjn9K/Mg82F+gH1/5cVciEBbaGXRwd1pBBL0CEm2
xABpXfD7Ge1p6lzLPS68nC2wMqIwdbehkifNIL+kFMAuz4vbHD7eyZeufv77f2JQYN2lhq1SCJkM
iEeMtw5gcMuvz117E9+6xSOgjKMLyvt5V3NvTX3WqYSy4MrNX3r5mxAnCej6DkArJxfKFIGVkN2G
ZV1THfiy/9wjbHKzohnzyZYQntTLd9J/c9gRu+DK0rn06jeZGVEl/H+gMXeqAyCvJYSGghqOyQt0
Bz6++UuvZ5uarYNYIQ3JAGOAcWQJ3MwOtXG7GyEjAxfjoLyS8V94kC2OcllNhYxnIae5fQ/cX9wF
2e1a+nohTm8RlAOyKnQzkaU0pfjOA3qCuuLNMKCHiMaM6K451l16hE0i4aMkhhyWtSdCJ8D2I1J8
1YHf7pumBUn4489xjjd/OTO3uEq7kM7vJxRGOFsOxuoTmlg0tho6cg6dDuHgfHe0ufJNLnS7Cd9s
7ImSCsKaZDi5Dgm+rziGoSEOw1iRkWgaHuAIDZ0o8JiTYuEZSKQy49pcO10vrLwtFoi6pSESKfbR
Zf/H2Xktt42sa/SJUNUAGukWYKaSJVuSfYOyZBuhkTPw9Gdxrrx5RLHKN7Nne2ZIInT+/rVE+Ajf
dDnUTmjedG0tdm46hle69lNP8sEtPbc9UbRV1QKl+VFjG9gHBPSmMNB9/rguvBLnDkVeaDtpRLwc
ZalvO6oy/TlWp/nONXfZhZtknXWP9UxNuKmxMiuXW9X90iiBE/OdCq+lvS59/lnvaJZjGJqp1I+c
Xv+whzy/q3IKdqxpct8pBLg2Al64T9ZZF6kLQDGgvOtj1mRqnRVzexiq2jpS/n9tg/zSV5z1lGVb
UwAGtO9Ylr8SyDg1Oc84SdafP+hL9+msmyySrohEmTP7qJNDODgv5RhtosJM1vncXQs0XLiE87wq
a7eikI3rHBqHqKR+37eDXzrXpmcX2sF5KHXJrBi8G0UKFI1udBl/8ebi7fO78/HhhH6eQz3lWmIS
cCSFY1kHegPmtMwLL4gc70sEMONHFsf5Xs/TaqPKuv63xnceRNW0Se9KUDKHbEzvjLR+BTJ3L9r6
2+cXdeGRn0fw+qiNCkb15djbKzeLv2h59X1MU/i8VzqmS4/7rG0XDTTg0iZ3wY76TI1e5G0p2GoC
q1v+yR+oW+e3yPZat05gMx5U/sdS95puPWhEqqxrJ/Afjrx8/unS/poZmqWuyUXXw71FHlgvIjjq
3uCLut/pRf1SdnhyPn8YH46LfNHZvcpKHeASloG90efsEsIucG49avXnTPjW+FikSfD5F334UPii
sw4xmqU+O5Pr7iVFnhmcvrY7QaquXMalTz/rB63I9exZWu7e0Yfn1IGLRR3rV6sVm89//YdtnF9/
1gmODset4dyE+0KZO1cZq1Jrnz7/6Es//awHrAdroBs3w72eSnawgE2hHnWAXP7Tx58HF+MsD2HZ
uNp+tuRPqw/7oAYKRIKREu7Pv+HD9qxb59vA/UI9uSbacB/mR2ChfuQ9n/C7S3otmHrh5p9vAMNN
koYHC2fvVvXXvGsO03Btf+DSbz/9+V/tTOl5XMyOCPfz0IDT+uopGUwq9c3s8fObc+Hpnq+uJaW/
KVi16GDGwCKatoj2cmycdTVq4b8sxLj/Z0140BVIBXD0B9d90vsj9Tbbwn4iKrL+/BIu3f6zlgty
b0mUdNz9aHQ3npgCEV6zBV3o5syzZjsBcrdn2JV7O7flqxVrLcXb8Z8qgjFNFLl9yin3vnKbLl3G
WRNmgNFJ7A754USwWOdartZysqx/bARnrXhK7TKTXZ8dChHhBTTbXGxERUSnmsr0Nuu8/Mp2zYU3
9ly6m9iedLW+Ajbg3urdFzd5aMOflni98qw/nHHo1rl3d0kb6qLdJjq8vt7vtfX9bfIIMm97HH1o
xj47Z4ERlP4xDH5ZfulzRBq0W0qcA+KAPlhfv121K8CDB+jee4TrNzNmXb8KnrRV7/f+r89/5cfr
K37l2YqxcjVTDFWYHKpYeQfAEgbQvimitKMiAKMl/J2R5nayStOw/WUDFYORvqT2lQnSpWdw1mtU
cY49N+YmMdP2OPqSFZmlE2Ak+7fB8tza644gA3rPjg7gp7Zj06Ygfp1vch6unXBeaHjnazeP4ldr
NLT0QITD2tST1T9Tq5fsLZhZEEhnszxOMkuvDUIX2t75ci4ctQQxwhAdOEC6twxSKcDIPn8XLl3J
WRcS2kxg0tRJDhksz/soRwgUOmJzSufBLp8CFBjG5vOvutCXn0eRpywyDXDPyaGLOSxovxuZtV9g
MX7+6R+ffvNSn3UhfYd4nCKh5LC47rpblm9dgYUscyBuifSP4HwySREv4Ab60aaQfYvGjPw8bK40
/f9erv+3ntet87hyGMehjJvJO7SyX1XVk8kuKiW0O03+0qAuwb0BTfXTHWPwkEBvBlFsM7ZPFsAM
AoakYZoPPTiUepxvokRsTKe8TcEnxkvOsLQbvOUVQeUVA9SFF+o8/JwprWiVpQOzUc2fGGQgMOy3
z5/DhcZ9nnkmBp5Wrp6xGnX1g554N7loV3lnv9SVfWVEvfDO6mf9h1umTq3XPGkHko9Sz5Xb72tr
J8IH4fxjkzuPOrdaVg5RJ5ODvoRHA3R8UjVXfv7H2SbelNNT+WvWVA1EqPXG5RY1oDvtYkWuejvm
8L/176GpfuTdV0PrYL5XYGH7tSb7o51dq5699HzOpiOzyFy3m1N1UPFS75oCpF1uj/mmiqbyECZF
feUqL71iZx0L9BHh2kYbHcp+fCi9/jDEgOs/f8c+7knkeYrO0+JONp6pDs4C9yW2bUQGfCHQzy5a
/dtXnL1jETGauKC689DmBsg0c3qLhubddK+JKgFSuR9tAPIanM2oIBuUCjyPeShmPd6Ivp3vO6pU
d4XwoMJjW+qpCbFU/l65bd3s6PeHPYYw8Wx4zdAcQLbVjg+ixny2HK3YESbRvplGEwOvQQwxGa5x
b2kAn+Ethc9RsaD1pHzPumkjQ+2bwg6pbxbxs2VlHHjCOHNvTHdGPtYASgEnVS9moMWZs204pciO
sJmqtfSquA0sdLNBJfvKW7VF4pVUxRoiyJTQV4WymbQJ2wDXWAHwqxvDDDrN4vTUCjOfOGq0CwWJ
mhNhdUMxAQueMIvnGk6nFW0Qyna7guXQXtP7bMc+Kjxlq2j9MRwk3encmEHZzkwTKyqIDapjt602
t5tiDt3DPJryHUeBc6yg/7wYswAP2lHt9Y5ORtvNo1O/e+Rf0IuTN4dI3a4j4kRT0Fnsa+FucVG/
WEpbsckc3uuhDfa6LsqToiRN4l/FaIRsQ1uYrPycYvCnstaoeG0BKvYRYqM5WkamMwkoGAN3Rcb9
UoGQbv9rlJRW9RGEfMDAevJVy2pQxcv8e1wazEzCaK3HfmxHIs9VJf3KNuON0ycUS2XwZy3Pm9/a
JuEArRqhPRuV6N5DGGwvgHbnH24a609FrqtHaZXFJtQj53Ua+y5bOSIFIjUv7rYChvVuJzNlxXrR
Adsp57G+92p4QkGUiZHa+W5a6TOhfFjNo3e/qNoDMAYGU1CLPAULRMc7YP66iQqiEJrfZ7ZDAWIk
/lCAZ3+zzLZcNWgn9vo8jT8zvXJvvMyYn3U+aa3P3vAbxre3Lm1wpJLEMLjcwfhmho1jBKY1un4Y
e+Nz53j2kedCNdp/wJ9w8hABtRRtBtrUgufJ49Q86IDS99x7a0vFt/dYU5f9ZyIMMlLdFJ+CwHbx
vkym9gCsUnvLRO89aJDxudRai35IaeTbNpR968O41kFK5W1z4qElP6s2Jm0QVa58y3TRjRuva/Vb
5BYEp4G6es5KhFPhBvB+qQpPrMEJNGXOOC+MZNiPVuE+dkAM+Y8twFxFx5Gto53KxZuw6vw8ktVW
yhnmUO7AJwTP40fA0sugc/Um9ess5ENDB0qWNSU3KjeaJ8RPzk2ksoZSa8/GtCBtpa89pGIZiCyt
fclBpfyxGgI5YM4qgH5z7t6we21RfFcjhCjEsmziVM4Hx6HVJdE4EGnWv6dtQWJhyGG9WsX4GhlI
ZtJMYnGBtYNqqcofWsmoJAoGiUmvI79wl3BTe9Z0UJVp3xqDZx7AU+mBNZg2Bsm2v6tEOe0rG1h0
BQbb3ANS0Ne6kVVvJTMun/rP4XFwCo5StJxaPJUOt/xS9zuTtnKTzLK9iyPIjXBVy0D28crrhpVr
0tOhLTvoZQfDCdZnt1VVoiilN/suiNtp8FbmMHq36I3CFT/ZehmE/lRXFIZm4UnL5gHk1Jo6X/Xm
kt6eLG7QlEezv2u6SlvDwu7XQylmGuLUhDs9bcbB7xLguusi7YGToEDYu0oZu76Kyz8iz+ULZL5l
55ZILn0KH411ahTwutvUgUGJXOtb69r5zp40E5IqWpStoepl3899fmN4A3A+q07XzFfrlYX9CGB1
PK5sq5MvUzayTz1CpMYCqUnfgaGxGqPM3dSdVhxcZ+xvTAn3fbZSbYdewv6Ot7mofYdphE/Xq7Zu
Sk5OElZ2NpVqwXMJcOZjpeX4n6ppY/aa8bxolfMweLH8KRsggBt9thXmVW9ov0+pbn8pLD190BC6
bSd3CF+6Kp5fQm12gmZMQY4CAQ0SEHU3CzV6x0FmagfGK9p0kajWod46D5VTxhsp5uTVpt3fYrpw
YAk41c3iFYKTbiDxhS2N+xhZAqMHVGmjLqNVl9vipqk1586oBlDMnqf0L52Q0a5zOvfOTRwqRuel
2WsF5VvL6Lx29WD/pIoDV9NwWnr7emV2Tzkea6pA5dSs7EEr7BWXJleqHct9CqUBZ44jeZpmv2kc
yCFdESYQoq3hORpk/lhHMNG1dvIQSJtCBpWuC3/qFM9jyAvjrgbl8AjFt3nPcyxDfo2oZAefrX4r
6li7HcYm2hs5S2Yb5RCVOEbR7LJFOrZP1x0dEygMd05ZWj+kkVqgMDL1BmA5OWjDyJtkThodlaXv
3cnK1yIS+QanNVXfpRORDU1DPVCUxgS8QiWctST8BRe0kTtmV/2XNnQ9ENCV/ZNwR77LVG+wiG8T
/bfRNPnXAZzenS05QiW8b/6garh/0Qg9f23D0iLq3M+2BMXc62sL1iyg4NIUz04C2MGWrhnU2uK9
ZOGAbSUR8TiuktpJiRuZ3rbKFLBpDKObaYwwKw6JcaKqWXtsRzGlIHX3Y8o0Cea6mNaGwRzBijLI
iiUoz7oGBci+T7pm7K7fesbIVdvNHRjNLgKvTqZwOxmKAsqwDrFLopjXUr3+hbhJ23STmWxhVk5+
59CehrqMvzu6iAE2K+dbXIwp4HssGMsskjssgClwfSkwSI4vkT31b51ZC4Dp2fALU1194gJa6gGk
mXgdGzx6sqcf0mFQY2AzB+xH2DDTCAtB1f4oDRjkU2wgLUbCtNxMcwS51MuLIG+08qZbDO+eUhJB
Q2jqEhBsYQRhj76maDBX+3m/iC8A75KTqabDWavSP6aNgyUfsuGucZL6Lps1M1g6DjKoIq/jca8q
ZamVxznAfJcn7bLNrUT+1Ca7eYD5pzYikdaasxpnz4EBdjdy2Dslw7nYObKYvrCRY26MuMUeaAIj
azU2epIoNVZCR1CCcFZ6KVaZPvP8Fn0V5D8UbgcRev22TML0Cx4gJVZDmWZlMNaOd1sT8nwabepX
TRMBjdN02o6lCqswteT5qpUEKIOIQO2ygg5ZvQ5ScUaiWgfOdzHU3n3RGXSC6BJ6PC9xDPO7TMSP
Pvf6b6E+6cHgNeW9iCdZrqrW0nD7JbECPB/q+Tbt2rxEdpEK1vHG0uOqcpS9t1z4wJWMA61Hu5iF
xmrRzTQYNYgVZTXWW8EFZcFAXUkBTDErpw1TI+tNa6b6R7kk8gsgh5M2qugUTuTUKB8SlwPbQYAc
jmrb+znVXvZ7CuNiFTMAxoHLadxmYfrz2nP4gAixS6oXYKY4DSqFlNjvVW7mfid7C8+K4YnAIkD7
WqSj+9QLtAUu29KPEQx3FH92a6yHaACVqC02RCbHvW3mCHHqnLbDPSOWzjRqdMSdJNPfrccap4ob
Nt6G4qvhwc2W6rfsBYR+pVf6764f7Ls5HEoryNpeg85vy9NzMVVKJHmMEHiaYlstenUwl069gNgr
jkTx0pWKXfLFuYoPbl11ue+RMTxNkjkWZP5s7fAGTLnvhCcodRnp+j26t6ig3J/D+VJzI28tNZa0
hiSUEhQx+zUMJqa2LRtUgOPYQeRSnC+uk8aV3zpek7roD2R+xI6hzsPxyOvBiKzkpk/z/kdWo4AS
umNumyErwMvWzTv4M1GsO1fFK8gVSxAO3fKWLNgEfBadJeN/pXlfvUE5M/a2sfieaBoukxka8S3E
7Oy2s+b0W1bY8zq2dONxiczsoDj+7FdLOqAl602d9GkaT7+pmUnvTPQS66qZdvgvtp5ljZQbLdk9
o1QLeaKcUwDqtgIkSeS5xAv+JTN6MCBUlrh+P2uInahvPhiD0x69GfJoT4nc1lmYfyS1J4jptuFK
TjM1pEM/P2SuEg+JlMM+8/A9YKQCF5w37v2pD73F3cseowadZ4LUelNmOKOoyYzyI1ByHlfhmPZ2
ZgalaG69cxQStYoVk+1e5NT/wb9jwIUskLxE1fzeMKU+wAqNdmRjDSwQXkGhYzXuqCzLjl3rehsH
eU9gaPq8ShHi/Ewi4XxpWeflvlDacBN5gKRwovXraepokFpb1gYhdQulWzqLZfBNRT3WhMLywZFl
/htsA8uLQkUzJdhDvUGZWyNfTuZopRVx+yZH6Mc4+MZkJZGwrbwoahHXZ/qNVrmiDiLV0EjRv03P
cs6XjULp+Q7g+rRihEz4mFqiuLPKPKxvkmVwd4a3VF8mQnw7YAsQjxfJ5Ai1Rl5vw1FkxPC0hKk6
VYTrCrD4ToohmlfQiDvCwBiVGt1ktFAuOg9yVs+RBuQNS1X8W6usObB7ILaFnjCPh1aBVWKyxPy7
rCL5ReZFlm7H2daZRE9MLoJaNflNOKNYgiif5zdcJOA4y7ZomlkG0qWGV39sBi32XTTO+47mH+hS
tDuEgFaAHBfg0pil82GmN9yjU4AQRklwdJeEEMzhmduI/Ya0ZjaUosxCnFp/FejoMDHMJ1OC7vx0
ZlUEtimEn/CDH20rMX41njU/dpmIdmVvxsehiZ0NTHT9zmva0+irdZtMFUm/AsHBpkjFHz8vJX40
gdDtAaye9h2IVfQrKvUU/aOGpwYIUci/WOLwa+aFSQGds2liwEzKepWYOW5FKgS0t84QDdPduQg7
dnEKsS5bL+GF9cxFDzQzLxeKVqblh6JMxvCHtErWuo3qz4PSzCoHTR0DStLZCKJru9voRtXv2dcU
fpXoTEy80savFub7gRVX4lMuOMM/a5iSLaOwqYLK0VY7mflmTqZDBz7mxTGfTRKNCUv5iDDoim1x
/WjS1Dex086vbYkLqRhPBhm7jx3wJe6yitj4RDOmm3kdqLRt76t5bB/4x+rBLB3EjDgO4JsoaVc/
k8WUuDxsmgr+5INlqGhtdy3rf2vKhmM2zzPuobxcx0ZvvbNRYB6qsjWzTWo2zaohd3mTGx3ShSVz
EMOxTxOCeWXfYbKHDVMV1wlg32KLodYL66xRbMxpPkmpemOzjLl6zUc9AhzM5E1gZXq24dAC9e6j
t3JWUJEH6sSGcZwPYFpY0UlLJqvW1bXXZcSqHLI/tAqjqfD7BP+LXws5/pZ40TakCAYLl175MsJV
PeDvlpNvGWl0rPshX8tmptAkd+YXt2W7DlHbXH9Hrde9hiHgMMjpvXVb2einBapiRnR2bqCmWwdB
xvpGGzOb3SXJYVrBHnnveeVbkWtjyRZNjoDEMbr02Ta7eW2MOZj82O5wd9bTinV1uSLaxaQyaseB
5hGhoVyIDd4Vk6JXj5h4gWstuIslikfdKZ/qeVLfkZyidhqWHuMdgeNVc8pzQhy3jgANjSA1JmC+
E+acqWybF7m48zGahH3DGr96sPmYH6jB9JfFcuxd5ynjRtdi9nyoUjU9XwNsvWkjF9T/IAinLzDe
Hk4bHUdtjk9vklRMVBxIdMGUNdZ2buf4ySLO/iTdk/BzbJY9XJR8F7EK3NZdDi2/XNTKBC1+j1ws
RM5rT/fQFhhxqlFsGq/O7qjPc+GMg6bejUva/jDnMbs/TfJWuh2apb8AZvjVWrAH23YhxjJLlo1k
7taGOaGT65ho6WadsKrLDG4cQ7/epli90lKs4N1qrxXFTxv8ciCJMHCUWOjL+MmJGWKqiqMfmysM
WM4Ua+B1+mrWCm8JcApbx8UL8dPYob1G/EHWd+xxqeK88UFAYw7NDCvGw5mLb2FnM+Oa4Az6DTbg
7dDr5noGibfXFp6K0/fao2C+UyIg6+I7Xo1SBHWVF0/ULAP98EZLezSmsb33lDcHDgLcb3iBtK1C
snHTCHzmlZFU27xmveULT1oHMD6R8EsVTz8KpsEBQp8i5TSJqfAyhNHdzDj/CvVn+FVOrvdUgDlc
wcnlyTV9sY9tWr6fhiG/WMk2zVcxY6nyK012XzDZNHe0YFBYkKw3up3Ut+Q1zb1U0bgpBivE5Txq
+9PaEKqTzhbRMLkWXQzmXL9vEVVSljKXAazbZSurOFqLttXYU8u8h85sTmKopB5Xna3Ld2nbI0p1
ANRfxyS110S9mOe1XfFgdal9mwnNS3de40QbA9Ab29LMmGh6zW0Uh2W2EpaO7M9Nq/2QmeEXa1AJ
rBbuzcZ0K67KNQqxm7VFGqsxp8frB6u4Pbms19UwxtsKvjVnHtYwr5Q4zRjcqvphIrxZS+m1vV9y
fnpjh4O+x/pQ4wtQzmtqa9VtPeqsBkIzfGyyNvmqj1jZKscQu2EZYm6vtSysvVq2isPZzrawdty9
bUXV3qtmsaGQ0PJzOsGb1uvwb0yqeWPrGoRd65wyBqI8zBNuiWDKC8j+djFJ0Fms6avtXOnNN7Op
6m3nGemhD+0BO4ytl9/p5+v7HBrWXrRDf+S0tDwaSSbvRL3k92wYhS9KdNUtArQICSupJwTqKTTF
fGDow8sVuyysVFhYL/YYszBHroqbVMhl60pT+2OQrFmPmsn/z51B/WZQA+vPXCXj/Bchab7U0xc8
Tt2zMVpA/0de9zkby9tZRSi22abb1PzL+AYlfDLJtrVlUf8Ves1Pj8XAU+K0zop+yvG9NEw2rhtp
eIZK/cakgHBVA6F60WK7+squjrypGmkFNKtcrjIiGdNm9Cgcd5QqzJVFn34rU4+tQlssYsv+Q+YC
9dWMd2KjPb2kV8l7clqd/oDBp+8DAdbpsXbN8GtYR8P9VE/N13AgWLXPkMvYG8x81mvaMWwHptcv
rDbHsH7vVdc+YI9qRGDCk1P+xPY51LbR+NqzT433qgnTg8HSVtu4VWw+e14yTCyvBZp3dFyqspG0
muoJCy5yqgq501Yums1mbaK3W20ywnUlmOassBOMB20x6pgi0EngtchxkAkdcNhUk7d0x6F9mrJs
QkdWq+JnikeNHINtm1/QF4y7Dp/c3YhK+BDSGf6e4lL9sLIKJZFXtN9QCLbOmg4ZEQ7HpTsvjQbC
9PZy7fDq0gHp2VF4VxnD0KAIPPACP+W6Y3Dcor5zHiNOWhxm7JZ+5dT7Qt7lHOTT663opkLT9tge
2lvIKTHT8yl78LSkfzTCMftSaqrY5/asbmyc0rvPT+ecC1d4TveZB6vh6CzKDynMFvyLygxMUyEH
rSYbsVefbdDkwjoLp6GB8WSUyaYBxenrAPa2PebwDZU82dawVAWXDsuQP8ML2kYsDb9isa/vZr1o
v5e4B4IpabSt0ao/veEZTM5i86a0XedYF92+q5c2DBhy2FsoFNouDDLszUV9mv3KnI7NCJWEEwrs
ZOGlaMtpHUYx+/DKrNmgZOKn37J/Ral3wuo6YYsj0f5oKo/+KOY8D1HaYs6uMVwcnDQa2bAZ6oWB
hy2kYRSwN3NOlFDmlWsmKe7NkJjyNuuN30ZpDo/WMLq0syz8MlSt8hsU9c+ExI21F4f2q5Hq+bey
nDhtkixuNG/It2bPtsWQVcud0En2G602buOyoTAYckgUSEqYg6lgQ1Sq4TvrP8iKrmHBfDXCK7md
S0/19Od/HYz3cWTR68Qc78kSyb2rx6ukZKychEAci+R1xcFLsfn8HfrvnPWDwMY5U2k+GaEYArOD
abaGRLRkt7+aqZVBF8aKgun619ix1+svhiWPoVczGRnYhHnq8bw/XfkNpxb50W84nXD/dcXpokL6
SgMBCVYYTWI3EmWzL1Wz46iLRZ0DQaEf11mKKqS1v37+rReO5s9hSy0Gwii0phTWp9m8iIWjGlWa
8sp9vRAwEGcBg9HSORGRIj5kXp0el6GzNq7wxnvJCTIHaGl4Da37X97j/988ec6gWWwZhRWbQIeu
YBzyo+YUaPBcA9epK4fHUvH+aIwGmPqYmo7AGG9VbL3zKBuC2hFCz3IU4Uuq0v6BeKlkL8r513t8
Fn+IW6r+yW2VB6MNX9mBzl8o9Rn/8QGeJQcAIMEVTmzWKUtMFnms7Udh5P2VSNil1+Ns9HDcukQ/
TCA21TLfMNygjqIrDfziIzuNI3+9743ugDIYuvLgaqBM3WlwHwWN4M3s0UgC/rSfTXOqmcgm+g4x
MnLUgXMmj0XiKkmNmclw1j2UhpZs7Sklrq7F1RUE9Md9jzyHPvXMJY3Y6ctDxUFAEDfJS9KhGbRU
+GRNUgTRMKTbf2l/8pxt1IGWiigw5wZ7oZ/UTOGN988/+VIw5qztDQNF4M3ILmbroqxiDBt/Lq5e
fF2y4lrl18dvh/TOXmyXI7DZngZ7zwj0UFBUimLySt3fpY8+e62NNPNsOHflYepOBngqhV8+vy2X
nu3ZG92z9oyjDBRWuwzju2HHkjLMTH5JF3L8hGIghxECb75//m0XHsI5pAj2lhOi9ooOC4sObbiT
/M/iXSFfXIg5ynNOUccQzpy5qQ4jMkLf6FGlw8zFhzoXwt5y9pKYe7b6ojkwmNGnO6YX4THhNMbY
m5wM4Ugz0/FKDuvjBBNHgP/bmjkHyNvCI50v2NkPHDaowcE+Z3m/HRx7X7rxZqLTv/JlH95WA0vB
/34Zm/uy6sRIvlK7Geb+Dl7eDeU3q88f2oejFp9+enX+6piGYeYbPeEd7P5napbBHEk/s+/y8SoD
+9RA/t9oxTecvvmvb6CYql5QFrkE6CeCycPg5zlKxsb8IzNUzosxtb40Z4on2u5JGN7L5EF5TJzk
ypz50hWeNYLcrdzGBUhxGKdvup37pUx87wSB+fP5HfzwZTA48/vf67PtNFZhX3AHEVqvHK83wYKk
7FJxZuSjxco4YTOb/WK4w7WQ5oVX4jxtnxHVKEncu4fIvZPGrezaANfOlbHqwv06D8mXIPMIh2Hy
0kXz4jbVPorjo1Gn33I5XhlzLv3+s1fCivTeHTN49yocglHKY2pVz20e/6Pv4zwHPxu5ZXCK6By8
VrHMr4Q9v1hx0nyN9WQWQSfLa2CzSzfr1KX/9XJjP608nGt4yM3UL0P2IYnCWLJYOdfmPB/24bxe
Z31NykhPIAJ3yQRMxcpHIIAD2zevFRtd/MMrncylbzk13r+ugyzkpPJCdw+GXr5Bfb9tvbzeeGJ8
7VWPuZPIyOet5dKjPxvrmItW/RxH5pE0c+U3Wr6urToPXE38/LcvOGvuclZubGpqOc5u9VVl27C2
vjrWlSnihcd9nnWX80iYR/C4zZhuks2L0f0ZWTcDB/T/9OvPA+q97nVTmrVo9EiTiAiT8Uy6jbTL
y+eff+kCzrr7RSNFIMFvHJc8kYFXD/Ut4ZXBj8uy3ZJYD9f/9j2n7//rfXJUSESKLu/gmq+jlgYt
B1myTbam9vvzL7jwHp3n1Me6HeM2SZcjkJjet93m3YvYOkv/qcLPYIP4fy8grHvqTgCUH/gLu7Ok
KoY/eROvy+XKBfw3PnwwLv6Xkv/7Fp32boWaUzLupXhcbKN+QNyFTDo2zF2jAyuzx2VCCm5H+Bjr
RIEFt5J1AnV2ZRSLtm2Ibm2bOrO2HLTZN1noVrea3iaBa+oUfAy4BzjEj5CKFpG+C42FHEi9JOul
0dpVIuvpbp7mfpf3kffCCGUMQdfG5pU57YXncw5PnlPObHARJ0dGxwVhQvNdJWazNmdt/fkLcOFN
Pl/MV2ZJUJSA0rGPs5dwmO6zUK2XLkp8QnLXalQvdIvna3pNi5Ra4mI52t5daoy7U6JCiTu9v58T
Z/v5hXw4+zcAyP7vm5an1CC3vW0cKxVqnPiQXp0i4/nzD/+vyOiDt0yc9bdlbWFAskrENbbDLoHZ
qpWSIDL9lhDILp/V8BjOSfMtayesGLnFK9PW1QN6rOr3TJh0g82v5+RYJtQaEOZ3ASFUjt9qMTpg
vY92Y8RmzaaWVfked042XZmFXHh//lsG/NU6JCBcPKYjgAfT+1M65IIoDFpPtrX//MZc+vyz+0Ju
O/I4v5qOkTRrzhlmcy0Gk2UDdI9/7MvPRiK7tpfJIhJ9GFxtE3cNOzVJ9KolHDh+fg2X3s6zmaea
k1EVlF0eyL6CUrSK8C5q5Lch4ziljugcijJ3/m1YPd94LkhgDNHCwDQut7F8K+PCJ2l35U5dupDT
n//1sE2ohsD3u/RYNRw3GHPse+YDIfhjFv6Io2uN+VJDOxuTBu6UO7QM3jxyNwhddexS65qG7cL7
dM4DD8WYskXQYhfDqKYPvycOWuzs6+cP+uMlBoUP/3t/FgvUEai9FG57J3+IMhv+j7PzWHIUWaPw
ExEBmaRhC3IlVal8tdkQbaYhE+8Tnv4ezaqHW4gIrSaipgNh0v55zne+53KA6wWnHdWOZmGa+4jT
rn7ZdEQgzPUf/XyAZXLWQ7IBunLo7sUR2sEgnWi0wTCyR7TZWSXq5fpvfP5J2BxEOjGCAdtW46km
wkFcIgQKIqlvGkLYHJaJYaluQsIvEoqeBLEsoesI1VY74VpN6POPzuaczItimEJdzo+t12+6sbzj
ybhB4P1Ncyj79xDor27BbFvCr+hCmNhSyDIhzZxyEJ9uu/q88JeW7YgiJ7qDHCd/iH+nEGwOawX+
hTczd6olFOvYvkVWJRXmGIXiKyTZd3Z8G3KbzTHvNi1MJgBsPRLx2uVfUOPa9iCVZtMaInehYc5L
7IhEzJK8d8YTHTqIqThw1T0qI9db/dLLufzoX991kB64Pzm27wAA3RkmkZ0BH0vupLd4/Qm0Yv+9
PhzuEwqfeDuWBvwlfhZd6CfsT1qs9NqFkWFeCuU6rytAbABeU/ch5Kk0fYVkN7fyzfX38/l0wOa0
dtXwLLcY8llF3kd+aMS91cg4qO303Jfua5hlK3bgpQ8xm6FriI1IYRXymOkM4uRE7KkDySGbmpUh
aKEZzUuiyDqvIFuzxlOXQaudPKGqdVsbmpdDYSWodUOxzY0II0HjTXelgxFCkdvCopmczckkjpSu
IsTuxRgo3jIDvXdZ8vFg0rbcXf/OC69fziZkpiG20+Pl9bPmLEn7o9TpDxAMVi6/0Izk5Wf/6mY5
HOd1HOPlt630DtNAi01npcSPYZ46lqRL9jarf15/lIUuMaezp8rLaNQCPOfljw70UlDcSIBF63St
pLX0rmZ9uk2aJvP6y4jnFn4WX8xz0of78cbmRP77rqDpr7h2DOo/rQgaZES2zA7kKhFy4e7F7EuH
bd+L8CIWalCbgxyH5dhhDCKIxWDvr3+Bha4mZl9bVZ0XTa6Tn2rseFN3dxGc3nbl2XA9eqSegP8t
4Q+oQl+2MFVM1tpYvXTbs++aIvxQgDmRn1oXHNrq3ep+Xb/rhTWjmH3RBPJX6lgKaxO7fRXJeEYK
25OIgbCL0hGJUBkJnDhfqbEvfd/ZWjEUWaTKJK1OESCSKCZ5QLA3mbWxG3el8vZvvfP/N7JsjmSG
ObB3GLA/p8G0escz6NeUakKon0nxWnstO1gj16c8kvQ5gljlWCDcbAfiTQdvCVwZbZj3u0HakEpD
HncRycVqkzKCJEwY8UoIa+P8K0YGsu1yaNWxMoo2TZ96b9c/x8J3nhOBu1DDt+721UkXFtlVJY23
qZu1t80zfNb4rZQrtEtWnWQP5H5ZfdeW+/X6jS98Wj5r/YMn+9iG/OTIMlgbSburpuG3K9cC3ZYu
P2v/zjiWrtsIdqRFD6+wA8l1oelmgtXy+v0vjMxz0jZL69FYPeTJcf+l5gaGlNLvW8gGu3jlF5Ye
4dID/5pnWsGLtiGpPo02/QXfc3iEEd6CVN1tt9ef4XNwEWH/R6yO0gr5ry6mMtQ9A53rfsdwTrOr
mi4NmsqDCxoS8a03ZOoYOYgOszIlbltN8tlAErYWHGuwSJ4Q0JmGcdDABlyUwRh+u/5wSx9oNnbU
JYw7Y9lWpx4mmY1T1wWElWXum7KSO1Emu+s/8+lXcsScickmWbaeGMSdncsjgND3dkyfLcFWlpIL
Cg8xRzv2Y2JPedmKO1OI8WL6LocoGGNTfxHRYO5ZpHAQzUn74mQXkoI0hpyizB3vPHAHk2CAamaT
5cbaQAJGP4wLAWcE2OzK7X36kvH0l7fyVxsVRah4nLvl0QsrcZgQjHqE8md6KCdowFDy88KVcfrT
RRd+aDZcRKAdpZSz9GgUgUuxD0UFelOS3XEuko0TUxWU8AStdL1PR1X82mz0MHYPI2jKa6BEEnMI
HRxidKJYQ5UvNZlZyyxk30fw5yJSqEDBNMRkIxoJKErvrNz+0leZ7T/GtIWjmbkVNA0TGCMfIKME
NHqcvI+b2vz/QRynojM0B0mgV8ARYd2of7liWrn5hXc/1yVkBvjtbshrwI4Q1tVaVr3TKNZtrt/6
p8sX2Btn2w9WyylJh6E/mhABz+SrcmAPl0inEjs33GGlt9Jel57i8mn+6hie7LomM1l/BKoHdja3
Bw8CU/Tu+lMsXX3W7WJe17TTXnXssr557NDfj7pXa3PnQvOZExyBsksjYiZ9lLa1d6x6hIG+esAZ
TxUUkVwTcCz0AjrrYw1so3E6jeVRR/RQsAmITvhcEOdsfl1/SZcq5v+t7PCpZxMMx1jKKRZ1x4JE
5XZEFCoMg1Sk27yh6qcuYx7AivuzHkQMP07c1yvr+qUmNuveNOeQOWdRfsTZp/R12v3y2lIE1VTA
pc9Rq/KqHMFXlrxplYYHnXX3AWSwrIHC/w5Go9CPCtmC50mKlSF+oa3NdSgu8tCRhDLqY0+z3vfi
qriD7Ugern+kpavPFjl9D9kR0suzYyEULGGWUz0yz81WBCGfL3AgzJ91dxe2ZxH1WkCrZX47sOrC
AcqeUpq9OMiD9wdd3YXt8IBIp99Y2q7puBYmKzLr/NggpJZnVH6EByuNDEgmya6mj2SC1RkH1tff
3EL/+T8xCo/bLG2ZhsKKxo9GK4PjDWUV51g2axqnpd+4fLW/RrGorBz4OU1zitW7Aa6mLXwP2SC3
PcBsACj6Uo4htcqTIdG0L4luN5Fy84eaI4nu+k8stS7y3/tP8gJ+qcYrT04F913E7zxBV4SD5N9T
kk/Glzl/kcJmOsEa7h0RZlfDHVZn9BEEpmSCHxP+XVFEdVDqiYNYwot95KYIJnE7OCDgJ2o3Lugy
g19nNfQRqiXf4MGm3cM4ldhHdHZdVwdi8+xlGCxpByPwob/jxilqnxdFdabAd0CsZyM3OMxqBBTi
rP9Si22HwJZSnRoG5M1UIa8Q2LgoMKHnvfK8NbBOxMR9bOAf2eXwKj7ZYadPfWarh5RV4gjoRInj
WLpPq5o9Z0mogqwj5gu1mbcDDwzzsaLOW1vjJNAGAmQXuvA1Bi6i3990rNyHxtTuGacj1oY6GX8d
kmIKHC//4ako/MkaJKc2yAjw4UW19xO3nN8uMCZfTF/SH7xkeqesxB12FrPirc0hZnZIzYpzzhIT
B6o03VNSluA7WkWxy2FgdoK2taRELpuGAbkNZYoFsS2AlCpgi9rioJe/q8hyglCA3AbVaEQeKkwJ
G4zMzT4xECKBmpAm9IQjnfKyxaHboi6KM4t1/TIJzz2ysq4fw5H0DyGF3zYcY0jLEHP3AMug9xzb
MKU0AgNWm1D9EHYRe6tsG0aZJEngXHUpoAHM+d57DsykNKUSCAuUATSr0juVFg0iK8P8Vwb/ybbz
xvQgJLCnDsQ5+97YFWgGJD5QyHd+Shd0tChm0TZFHvqwNaNbbq0ewkPKVPyFhW3xNcOjTIFd98C3
GBC/Tk07IFzLakXuExwI4J8CdyMn9SQ51CC+NVEaaI7sPKR05VztWzl6h7zI0fgQSrJz08ba25QO
IDQ0hV/wMIRzZ8KakvVAk7Whs00ufE3YYLtTyaP43OdwOxYu9yCHRECfXVDYhay4Gj5kDoyPNxLz
DF+B3A0hh6neECp2tWLVBb2fkw1Ni/iUZG4SFD0EdirKh63Lbb7tqS3h1GZRANbTgEVCP20HCWbs
diy7ELAnTLBWl4CaAXH9trDq6AHoDfMNpkQV6Ciu743n4MiRhs6dVsgXQ4imjYrSRHnvGyPaHUhq
ZsdQ0PrWZFm4KSvanMpG1HdVWHj/eElSnrGFHGJUcOBnwSw7NA6sew14DKZEapWfF0nebKoJ3mG4
mtx0R0bJ/DHi05eJErINCzDu+iZyz7oEPLXjY3ZCsvg0HD0csVuYJECtyVVs3zVgDQVlB5lnCfbG
ngCT9crHVF0SaGxYKvtkN1i9fnUcme49GF78NI5eInRCH9tRsQF8yjnBZWP5Joz+cOyQAmr3lkAc
djZuUrClziCvi1OfAAYgTNX5WavzjakdSHWywTw1fJTRHQAN8h94oBBKXMIGhjC2XNJ9bNstQFLA
SpiplW7QgWIXBgJEO1/j2/xyoPrYyESDaSdUvlVJy06QWXS7S9fygC3wIFrltIQhFJmDP0cNlZ7p
jbqrqFsDIMjBr6mL+J9QtMM3bXvTWzzp4pC55fCP4Y0N+2dKfmaN1d0VdgHmQuryA/yE02MKGUEw
UrAAEXzuPSjkmu4jTza7KZwqZELFDESMmJj2AdIuxx9YQw4hk176mKSh2DlVaYOUbRjQB25RVj+J
zEEqs/CfDImRBmd1ke419dVAkofWAzBkYwE2ApSzI1r3REEY6lZWRQvz7txKBVyJUyCFuTrxoYVP
Mgc6Bilrme9maby/PjUu/cTl739N7TVIXTpui+qUFNEOh7anUoynvmS37VDmMipBkQkCaEIJkENI
oRRje7fv0831e1/YoMzlUyAzMQziYXmS9ptCuxrDi1JebYDhvW3hMBdPgbzY1CKNqpOwiu+t5z14
TN5yPo4l6Wy1HnmZbWs9hkfWcLaFIBoOdpvjM+TN9qbXM1eTooAXwkSaI4euNnu3Cn/2Fe3hp+x+
Iemiu22bPleU8sqjGii+BjDf8km6MshHs/KGFpbPc+Sx62RYxrpZBWRLMD6A6asApzMH0a+8n4VV
4b+ltr+afptpCwRpJOSYMvtFyB834a/X3/xCp5qrR11AqOFdd6tTzhSYSTqIYddwrLWN3kK7n4tH
wa4jEjMLWmVKnxNAdZjKdmEz/qBltLKsXXo3s0V5HQ9WN7hIcLLar0y9ibXooKXrzlbiBThujXTj
6lRW07PxzIfTRi/XX/rSW5ntt4FBqCBSCutTTfmWyHtAS++89Ixy4Ep7Wfqqsx7bFgknMJYiPk09
aPmWib1hT9fvfeG1zP3edVeClHUJzPLIn7x6RajI9esuvJO5rK7AHNVElq5Pg3hFQWBnO1jztuGe
QS14/ReW7ny2s8YEb1nJgEy5Dpt2hKZmxO90stIK+b9KrU82V3PdW91VQ9SBQX3Xhr21I1EafZi0
kIeODhrh0FGybUpitozFhRNMTMfPugCSAHqvJApYSEBOrLzcnGQVtk8WpO87oKqcx55H4hs4xukP
yrMG9lXggycEKPhx5GLN1Zv4IavJcFamAy2pHCfYhIHs60lNH8B3mCKfQi6Cynael7E/dr3zz1hY
wHJo60+mhvFnCV/Qpk2QsQLWlRyKzWC7YOdpLps3m3cKBSEYEy7rLNkJ7HfT/G5S+QDnOyVpAHCc
Occx0TIwXl3iswGtEGTUTNt8EvXeM0AZy8l1X3rSVtDatjiX0xyostylvQWqIYI1LYMTlQi67gbw
EeAZscPsuGXOXE/i50RTcw+yi94JXo1QFE49sFaRgQzP4jEQyXxIHjxdTt9qgZ0djv8AeSgRGHeI
+2bo9mBP0+9pBw6xD3ae2aWqwhbEUxpR6EgBPoswCs/xqLy9Hh0NBNwIDA4SSy3fEzp+aNBXI7+p
Mv4gcIT2fajBppVtKg46ZjXY1JXzc5Jx/4uRydk5sQDHbjLp24gV58aZIm8DmwfITXqivxxq6ZPn
DfQdYqFiU9URYHFYyLq7NK5S7GNbYKm2jpjUzlhhFCAgcAzisfhHYQ/8Yxx67Nw9230BJLU8sNhz
A9si6hvIwCogtSU+4pEOr65pVLtJ8UQblimsq4EPuuP4q5/nCZLUs47tExGJVxYWHRY6qjzI3IAj
MziW9DZZ5cY/Otv2LvOv/FqB3if9uOQqhZUxh5kx1MgtSLwGRAFgmy2VlWfge8NDB6LPXTmG2FOY
8ML6TsOannCb2jnxiGG/2CdWVgRlIUDWFVEy2lsQ3PITJs76yBkzz8YAHzc5CWBuuq7A1iYtcDmF
5yIrwoHX20/a2vsi0KV6GB918uGZnD8Kr8Z067D0u55s708Li/kvsDbFI8qAOvOJIOU7r3Lz5mR2
SQPbAzFrx6jkj0MvEJkedXXpQxrWnFEdaY4du7SAieUnUlLvqSu4vZFATAe9LjX4ZwJw1FrVtS8A
fPRJMVi7Jh/Lg92H1QZYWuAEMhcKpAL4X+xfAamvJU66QcJUu7wGuoRhl7bBUoShNgGsuxBte9+j
X2+5A+czb5jZs3DS28yr1M6u+WWTkdTbfATsgQLoep8TIDyosId9ber0UFeJuxlZ3QKXmLRfSerG
CJEqAEvox6ICjB2I5Gc9Rhpewql9vmwrnjBSTcdkBMyvavUlBsNMJVqul8CBlAIFNCahfgH/nPU+
XsC4l46yiyCOZHUHwAQgr+HUAHfXpHfYEcq3GHv/XYY++ztyMeRgJ9P5zcAtXBdRVpsekfPvsRTs
e5qDwwt+aP+Q2RwhMyKDOMhqIxzmmirEJ88MrZ4zOUagpAHL0PgIQqgPlsMRRAeE4rbl/Qj3gSvB
xgI1LanSKXC91nquQP4TATbScp+0YvpBkA18GDK8+ZCm7tc6G7KfEcT62xQD3j7x7Ok1icPww56E
vuudGHkgscdKFBvc9F6B4v9MBm88K3fKnuJC9cAVefxg+gRIFxuft9I8eszsuD/g1NvZZmS0DjYU
LFtqIv5TWqb1p35qf6SIWfBD0JLB+qsqHkRhqw6iKPV2bOzi3Zpw3Fl3tAZZtpDRMcNovQOvx35I
SI5Wbg/YvbrWmG1Lk4c7rWn8no0h4FcVM7ACGJr6o10NWBpyEIsSia0lKraVDUYbUB7RAZ5ZkIJa
7006HTyfVnQZ0G11sF0kjgGD7D3Jgg8N6DOoXAHynVa7mkEl4LjaPNVwAvjYXI9nL+XJg0Z6VbZx
jQDH16U1Ki08hpXCxmcZIvfeLob0LQzt9K1LIa1x7JxtuEfUu2u36Z7xKDkJCHkRu2RHz9mg1C7L
a6/ZN6TIvliN0/YBQ+c7wreCuoSb1gAzZuaXxVWHup3bBBRpAgcoAMLdVKALkCxPAuSz8UPeQMNi
K6vf4+tWvrIUdKoOJeDeYS2bAoJCfCoHILiBxULPBbNnbw8IkZ3IID50j/FE6Us5P3cRHofY0eoe
toj+y1BygxVUKLdVYfFgNDwKCvjpvpQuoPmgAQGiGiEvbOBN9DULwbhxRBfv2xCg81JloLmaiR4G
w9uNDe+yH4lW4TSbNEcbJfeT5RKDuyFy3HIXoFMA/KYgSSIBiKRdO7sqA0umV0N6HGID/PIowv3g
EeifC4wtljf9dBoefYdxw2zBRGBb/E8ABaQHj3TlARLY1XLDROfdJ1hLPdoGp1eoZ1r17zjNL5Ci
mn1g/iGnMC/p5Ds9RpEdTjjeHMtU2yi0S7LJjTYIdwbn7ClpB7MrYLi9R5Udzs6wJ0h0sKr2B/qH
+7WRqM8iKLgG87UvX6qhIXehApnTswlESU49bryQji84PgGsOk73WC31aDmVe4++6z5lgKf+alHn
2xTYcG5FUpQHFBz7R9DBqgPQaRQkp7jcm7GRd30LGESdMescI4g4CJPWOmNh6hx61542vDHNYyXL
8Elpbb1WCaneW+Wk751pc4jUy6c4Bbo9KZp2g6lB7W03by7TenevRz3tDJrkwW1cG1XhsN84QD8G
NSjf90CayG+1xgSw4UgWvU+d3Htoe95h46S7nRmt9nffoIyGuV09JQ5hj5NVo7SG2vlHVRTZjwRF
PwAxUVAbK8fbZcC8PXPwmJ6FToonPhD9zyjbYidkKk9tw19YAlY8OKJqX8i6uAe40nmlTmn9Bqov
fe1NxvZ2MlCzqzHSnAHNFI9t6hjfc53uRzdK8kd0khzxwGZrI4jgLtah+4Jigbf3pnF8dxtY6DiI
Lb9Bahu/QYLqbGVbhzscRSENwinJQzi1/BfInMkDQxbCe4RiLBB6cd6/6j5CbEKft38wzVcakOAp
/aFVUz73isPJgK9LXnhiQ6Q2ZH1P/SaJUDr0JpMAvpqUF+6bypLBj/owR+GoKOMDJuwGdS/Hzc8x
9urntk68MyCP3f2YuGQLJ5f1XhnHehyQXAFmIhRwKAUOPNtkVHTHYpIdIibSWPi84XLYIBnavMOR
VaCtF+VdUiFsKW5Y/4RDi9hHqEmr98qyUfRMyYdjZ6g8GBDkJC3k3ouLLBib1HnOe5M+5Lyl+yal
l3i0gt5DgF1tqlyCu0pGnJBAx7AHp549Af2WvEcmRWQJ0Nz9NnKRU+3VVr/B5Ex/gLksMIMIkJIN
CsUHoKq8pwEM001CLBflelOAi8yF9zuMtXhF3dpcjmPaLePEuUcmgYx92O1h+es9+6tULQwLiJIK
PI+QO9lwB2y+Nib4eCNAmHkUPSbKBg4zrRHoZaB5QRyayTdIXXVf2ADL85agnP6okBoO1Ktt75ge
hq1qm25bhG70WMRMnS2Q/HeT7sRvSwESiVK24T4GB/fRriHWsZwUqSjAVwosOM89tuX/NPYIkHgY
l8R3gdG9YyNqxaAgwNYUgqL8EGGp95yasNnklZU8N5ZH3E2MVRXG+Lbc0n7cUwGKMQlzuUfqQfWM
coX7RjTIu2nCpq12y24/1jhUApSNwLzLLCzbnbj8pyuN+6TSGNDHruMvI1VpCqQDBaHCLTy9ogj7
fJ/N53YkcP1R4A9JeYrTLAATFmeDAPTfVO/kc1sKHRy7iW1anngIf3hxzOvfvV45Zv58t42A+P/W
UhsUgIGjxrVbtEMM/QEVvow2HfRXt2y2EU3y3x8oCgDR3N6rTmCuHWUcPwqzZvb7fB/P544UZAXY
blhbqAN7Z0z72IGs1MKWLnz5+19VtmlqXM9YSXjktgWwEnsvM/Xz+uv4vEDI50YUVVU4WjAuOA8W
ENgt/5KE6T3OClLfG+lbFeqVR1hqkLOilXR1DytHXJ9QpNlASRBQfkZKxPWHWGo0s7IV6rMe9obg
hyisNAcClZP1rShkMNnRTXUr7s3qVmPRA7oRX7zmOfaPFNLgNqkfB7tfM4sswHP43IfSWTyx6h7n
FG3oZ1tsoJIg3mTv/JsIWmzWNnxcKwih0fx/OYjPbSmh3XgCmFsEyzdH3SL9DxskZmE4Sm+yfjkA
Dv63uSorHaQUUX2SDMM0uD7YtPgOQfKCXPngC612bktpGznkEkF7p1AM3YXtfsxVfQDlt9vYg0A6
h0Ix53rbWmi4c4tKliUUEHToHnQP5VP/iADyIMm+33bxWcfOutYGgR7l+Sp8zV2cErMGrLhyf9vV
6X+/g91Ia3QsfimhtxtLfeEuWBXWGuNuYVCSsx5dxDUgbIWDBb1EECAW6Y1Y87X+e/LxWRuddbfc
DrFGR73xTtcNSigodk+b2CT94MdOz77LOuUfIDKD+gioWHae2lxhx5iOdzWlXG1DUPwh7yUN1rSD
9dtkOMSPoV8DCwRqi7gZ1vzjCwPP3L9KHI0YCGQxHNsJxIEkUBgcRugrOLnp9JLP7asVISUO+qVz
DCHQRdwWgN/gMpvvlbLWEguXnmHWW7OIuFnSAWN+AVEXw10uEC0iKLYgK2uRpR+4/P2v2Su0GWlK
Q8lRIGZAJr9Bfo4uqXrWyjtaaIhzWxFSCWTUKeMea4FShqbpQVXZyvS40PvFrIMKBaPMNHbkqOOX
pugCBNCNQIRf759LNz7rn33TUGENfMLg1T/DT/nsotJ126VnnTPLwJCMOlTSokF+gdP0mCbZ5rZL
zyZb2lEkC5QtOWLfvO0sZBKo2vlx/dpLr3vW75sK9n9hE+wJO6RmNbXfNGg1N5GgHD73mfS0jbDL
R0NBBd9DNEGJUoXqX/Nw7YMu3D6fKTBj5N40pnPIEaUCP+No4863hq+8m4U5b24woV4ERQ0yIo9Y
1mscUoAfM2X9m8fdY8HyP3Vijbc1nrkRKkJ1YnSlM8GJ8AMajyBEQOH177swFMxNUJNQqBd6jByh
rm13ODLKDh62R49Oj11opsJM+9d/aOlLzPrtNI2Jh6AC5wjSoBd4Fgp41Im/Csvb3fYDs76rkHST
laQiR5yXBka+8ekMqvPK3S+9plnv7aJSdCWvybEpg5pDm5Z/1RX3q4LfNiTzWR+OolRIlOxGSIVz
JKVOyRYZBzusbd9rnIGsPMXSN5h1ZuSnZahToTNHMgtabwL157c33QZk5mwG3EAtd9JVilnFzj/G
CgWtQ653DDGiOEFaeYCFz8Bm3blNLSMRPkGOWU9xRorkpDre1d0vbFBX+sNCn2azuddFuaKSniLH
sMX6KXoDbv0xTv9o0BUr5ABeb6r/Oog+WU2xy/P9NQE3NO/6Gg4+pDkmWBu7PT0CP18dYyqq9yTP
yHOcabC0R5GoHbRAw9bSMc7b8hzVHNThIQ1LEtE9Tdoe7mGAcUCBBlzNgjo6qC9HWT46gwvpW58i
5yQWFcqSbbWxoVwKurIr71M4o1NE2yBAAQiC4qx7JLIho5K9oIzNt2LoxyAlbfyBBU6HeiYMh4Nf
JXF755ok2RAC76jvDKQ7QiPb4w0V+RHkVNkdcPyIemyXuQdWxO0HJ2G4sk1a+jSXVv3XS3MQF1Hh
2JXgICeBcDLZITXVN9PwtYAose7rlXrHQidhs4HKocDF0NEpT3V9qFCd1XA2QEa60oIXVhhsNkqh
1kf6sZrKEytx0zRHFAy/bRnAZmMUnYyRKGHDLRu9SAaM7JoreumNzMamVimAx2EpOMXJdxjFNy5O
SpE/er0vLF18NiZVGdIsOgEtXeiCAIDovFK8cbaG1Fu4ujsbk/pp8nCmnk7Htj9ZxttY3UcMmtv1
W/9XmvRJN3ZnwxFobaNScpJ3iiZ5GmjVuTtuZziOFWDSsaQtT17moXCcSKxsAiTvVdvM6WGUbpr2
jHRab4e01GqDsEK1Mn4tPfBs/KooNPeVHuzjFE3f00TDE1LZewtnxCsNeOkHZkMXgcKbFiA9Hy3C
t416hfMHUQT/XH+jC71j7rh0mB1GxWW5lon8UFH6gzXln9suPevWsPXXAqBlcgS/ESmyT0639kaW
bnrWpWWUt67V442Ethl9YNcendx4K99zYcZzZ52662XTJ+Vl2SQK5Mg577Rx91qCUaOHNbf30ied
9e+utjlcrtiadAQB2voBLgjfJGtWuIVh25118BBOU2T4ufZxrH4i2XZbkl9hjYRTTDOWWvm4C29p
7tnUUIbHEkqioxSvtfyeNB6AjXXAVLciOVt4iLlvExmvF0cMYZe5p/rBkCp2UDmyQTdal6i16KRz
cNYjzM/rjXXhi8yNnO1UNrJttX2kLj/ZCdsmhTnw5Nv1q3/6tmCMn30RbldI64PWCaKOLUOJKEyi
jZ3cq+KmMhdh85VgO/UYCb0WhLIQ0p/8DI6SVmtQl0+7Gy4+G3QZtg4NAoTDowIidTRNoHEodP3F
XC7xf+M5Lj0bPCVSH4qiTQq49gn3RWRU0DkceztEgU6HsUGP87zQvPRtMq0sapae5vKN/lrUQJ9g
K1njEF4jqevJ5mG8dZLBW3mgT5stHujSvv66Ou1CJHg3Ojx60A6USIwN2eskw6CEI9tM9sqUsPQM
l7//9SthXFX2RJkLhj2EDxYbIpymkhW99NLFZ6MrrZtMtxEu3pBn1/L+mSz5+/rXXno5s6HVQ4BW
mdaqOGWMWmeQJw+glSEtypZIFgybZxiO1tb7C+1qNsB6KlOs4Fj0ca9/0LS7g+9td/0hll7PrC/j
VJu6UDQWJ6pgFWtqaDoaMAOuX/zTYQjBNbPVU1dVcDflsTgmxOWNLxD5+cAh5R/9zEr/XP+NhcFo
voZqPACzlER3dgDLogkWQ6PxQyRlRsnbbb8w69U8yfMCck7nFHMrmDQNWmzvJIdpRq8M15f38cm4
McdYwOfUTgxGK3gSLgSKBmpbjZxYuAawbWSps696+5c3tT/Dtl55qIXvPl8pWSPEbY4OsxNEYbF3
yZ1qdtD2ZubGT3/53b/6dAz3OoHwMz8lkJPl1VEg0zIWT9e/yNLNz/q05fQqahBUf+pJcq+J3sJm
9eu2S886NRLTeQmwNSj2NIac82PMb3GKoy/M+jASWKNMV+BKoowJEMm5it6v3/FSB5j1YDP0dgKG
Gz+Snn9kdZT6rIO/LIeizx7qNXziwiufr5DgpUCKLsxxJytMA67g9BouupLrj7B08dmUjKPwXFgt
jpKbKIz82HL+dDrfXr/2Qt+aL4UKiG/TzgI3ETAfhKexs4vkTVgF7/OOnoHy2XSk2ZUR31//uYUh
bx680ZeJq60KcpmyfEBwvB/RPwkksrdd/PKjf3UqL4Sk0XZAJKqQ4pZaIhAQx1jDjfPwHG2BbOl6
sAuZnRjFK8mhp4GLqV+594VmOidauHCzj2BLsKMD6WMGgYzzhzUwuqw10KXrzzqutu2cZHZdIILg
XIjKNzCQIu+pu23IobPuO44u/AlpU5zgjFDIqBO/GWxj1z/r0q3PenDGGBImXY05WCNNXjNIoSBG
076EI2KnAJi//jOfZ9CBUDmbjjOljM5tHHxDKwDyU4YYLPg1VbR3lcz3Q5uD9e2Nw8kqCIEjxEke
mZNpFAAtW2+u38NCT5+HqHRdUSCMFMEarZW9XDK26qJ9+x9n17UcN64Fv4hVCIyvnKihoi3Zq31h
2daaGUwASfDrb4/vixY7HFbNq0oFDMIJPDjdfdvQRpguU+BQChd81pRAKdrKxo2FxvSV27uQ2Zuk
FbYapiAb0Y+iswSNzYBg2/NzNr27+quTgbERvP8rMy04EJO5osygauT4NvJVu5tQZAeombRAMTcg
912ZYuG+sfPhfHIj5YxmRqKZfQogmoxmvXBCq57bv3Lx5fpRLK3BiM/o2Ul7USMkAX4MzMP3GS2s
FJJr10dfOgv275/vCjLT1pbIu3NW7xNNoZKOJ+5jWdotONmUxbfoXs7uSnxQf1yfcmlBhvWPKiWl
kFhQY+9GYEPmc//7NG6vj760IMP+na6I9RTj1c8qxYMmdlQA0AU9cDQz57vBQv+r6hVdmWxhKSb+
NWsTq4wJCLrtcgpg/slj7mX3NE9uqiAyiBP8+3jAmKfKwMNq4rg8IEu7J30HboEbPYiJf53kSKeG
Id/nNdmVgb9Hj/rx+jksbc3ZXj7ZBd7tRzr66KNqQf1te3qj9NfAuenxDPtynvXT6D5av3MFxMcp
mMsdA+l6LgZImK9Qai3YtIl+9eQsm6rEZ25bHUr2RQX/4G0FQt4rNrc0vGHR2geDnRPgx7P8Dm+A
Ly54JjRU10j1etveG0Y9Udm5Nhq9oo6oA1gZvmkUocOa9HfXx7exyxc+sf7ExE+7X6fQWCM1oQhu
YCwYPTAs+Olajrl0cQwDBkwhjjVpvMhLS4h0c4jVQg+3OgPLr//6yy8FzDGhsNry+z4oUxG50KHf
eNCoecQ707ypZwSJ3uZB2PtuEIHWawLLBkveqrTzn8pSTfeeV1VPruzzXUdBCH/ThfiPHKrGV8yE
TnM7qnXthC5Pf00NeYb0+iMp1E3Ptew/2pVdVeLFkvZO1FZxCAjUpL9kEDRm4q/r27pwbiYQOHFT
UOgiAEbEOtf0P8ai33pQ+ro++oLNECMh8dLOIvigscHP64YVqis+Oi/QKx5aEDK+PsXCrTapMHyU
lN0kCexIOvMmo9uxWQsTSz/e8FbO7KZF1+LHuy4Eyt/bAlRwP+u1p/6l0c/r+WSNqJIOVQH+m0i4
P+3urWbAhLVfCmelGWJpWwxvJXrAJNo4diNwaOGZuRqgnD4nK1Fi6bcbnsoReHtL2XlnxipU8b0F
5lzl/2idYcVVLd1KI9mAMQO8wnOkAW61KWy+ofVjUq1dmfPtu+AITew4ttoPeKtZBN7OJygI/QRP
GuDKAfBBxAXLdqzkSkg6B/z/zmSbiAUCmIzVAegXBUAIgXYD6PBXB4CyAQQ+dvajJ2sPaJc37D9q
um2XtWSEQ4ocYODbEWRIkLXZ2mqudreYmW1CGPyizKc2xUqISCEW9TXNVhzQ5cOwTehCo8sk9Vzm
RoOf9ndB3QJXpCu9m8sW7fqgfQSa0ylWVrF0HoZVFH08x9Kp0cSNV+197Bbjey7QOKsbvGiWXs6y
cEj84pjOabDy1bywPpP/l1BvpLqsaNSXR6rEQdjJsel+VpX6WjQr9njZ2G2zeJo4c0Zlg87xTmYE
6J74oZvF2vPp0tUyjF0x5RJ8T3pRY8mwr91jDNpn21nLlS9TMCLCGbbuF7wrRsuzIw+GIcs67Mih
QbvTmIDxk1lhYj8FeQfk91ob6UImYZu4h5y7dmxDNCxiGSB03s9s/tlAU3FqH0j+jfe/iP8ssu+k
fZqQf/XOF4mP3etWdJmtmdkmIKIUE7BqAtoQDZMQva6+uZSGBZAvUGxNjngiDV1L3k1dekBnzj+T
P4/bdHBfSZrcZdTZq67b0da7iWERv+ZsJp9ikC2VBcBZS6M4gzittsVLkdV3HpqZri934V6amImB
TODJKIQTpZREseRHtEi/3Tb0OTR9+ulVQKSTxh6edptuk08QLm/WUCuXo5ttgiNGkJmlbSVpVEIa
IfezjdXdO0MRghh4JWf5Uwq9EBd8I/hLYJUbB64uym0+PaRdXxzw/AEaTRmDVQBsABvddNaxw/tB
HbYdrY8W5BifQEFnH+noTtukA1kW4JlduilzAHzRBeyjt1iPv4MZ2mJgJszA85+Sr8Kn5NucVvKn
Sy3QMYy1TP7q2mCO2JSl7xwyLi8ZoOpTKFs23oP3zd2jvdp6TKhngXkhzh6ays1f49zFo9IkfFAF
3naCht0HVTbXkGuUkRW04HDLoiCx/7k+9GXcES628TUibQ/lAlU1UVm3w0csbGufgDXjOBGv/wVK
AOdx0qUjNjqr02cQ9U1DiHpT/Iyu+PEw9go4t+u/ZMF5morddLD7HG0nuP19jT4iXnyrpPvVp3yt
YL00geGdS6J8W3S+EwG3skmaaSPEvJHWl+s/fyF4mVAQ6fQBOnY1+FGFxR/6orHB4gOupud6cIa3
0u7KXUUUuERvm87wR1aly5yiLzKKS6n2qI/e9QIsh5M7PaNr89Ee25Xs+PKLiG0qnEHfNhgDEARF
heIg6EtAJ/TolAXbdqLp8YbaO+j0tMEG4NUDqEiIM6RrIWDBu5gPwnGXu/XsxCSyoYmy6Rp2ZDVU
uKiuf039WgPm0iTGRpZ53Vpj0dGoiL8rtMfm5YsNVvye/bp+UAu3ztTVmQsPtB1gRIkQt79lFtOI
X8FMGnCZOd5tpmMiYMDoIco+L5pIp/pbloCSfR7SfMPThK7MsBCeTBwMGv14W0w2iyzuPJZO8wHt
uDWS74UT8IxMM3aClhRZNUZtX/+qQFgZ1tB1A5sF+2skzcv1Y1hagGH8Rdrhrc1LB7CDJU+Zrvcz
MKjXh16yEMM7UzVbY8whewNVmr3KANx3vftUTxuVoYoyZhuK90/urm3X0oUyHPZcD3Gd8hw8u6K+
50I/S2H/TOJyLdNZOA4TJZM2JREyaXgUJzoIZ7jNAkSpdbDzz3G2nDt7TcHvbGIXQrvZVSBKkYJx
eXYjUUHkeGDxgwTvbRAMu8xJQJU1pX+7Y/Pz+iktLMt8avV8O2Okg4qT597x/hUcwDsCHdlyuolJ
k9n8fF6f0qxx6ht0tONLv0GvNeurgxjeguGu8tqVL/2LK6DcrGUTXvlDB+RuVI0ElyzNwJ1WqOec
agLZiPnv6/t08VAwy3n2T8tAAjWARRj5AGiDQTdRg0gKixDWrkzlUfjVKZtWUt6LFxkzGRuWQdGE
ZnNSR/PgbHn+pbVn0I19vb6MpcGNtNFXfK547osIdMNqE7fuWSC5+6KhjXB9goXTMItplhcXnjta
/JS1P11VhMLzQChRbhO21sq6sARTn3seBjz1wNwgfTgDpGM3HVobM7IXpbdWdLyYtCCTMnZp6MlA
yiHmJyGLKPMeffeOoWkWggphFx+vb9TSHKZ7T1xrrIjDT2AurgGhKIpx64my+KJdcK7VA4Ajw2Cx
lQ7HpU0z/Lycu9qRPq2jrqlPSqldMLgP1tivLGbp1A1fXzIQsBQEPAB+x9pNXAbJ/QzNkx3OSh90
XZeH65u2NI/h5AsXjUWQlGUn1aL6gs7KV+1bz31qZfcEz6/XJ7l8Mv9n4/9k6m6FWhJot/lpTBwN
guz0DsINH0R6BzW2372821+f5/KZMJMvxC2VHtQM1FHSqH8YYZuqyH+MQ//jtuHPy/u0DG01NsBA
+HBoQDftpxolqoeMflwf/GLegIT6fECfBhdpW6BjfRIRmYZTUadHK4m314de2pbz3z8N3Y5BUTsE
209S+W4lRG+8Yn6P+3GtKr80gWHdUIVr477oScQHfCo3X2Qvw9y7yXszkzgETCK1mzt8imjyyEB0
CYKyfbla/Vm6moYZQxkgzfVc1xEIRdURn1XkC3gA63ta9PaWZ0G59+vMXusou2xtzKyr5XiwLyYG
lfY5GD96xu5ZXmRoreHvXjw34fXjXprEMGnOVNa33tShgiT2jSZBmLplBH2BXw7qa9fnWLitZs0M
bfyt7Af0HQG2/kiL4VVkdKUzeuEymQWw0u8dpwZh2ylL3RAMmWFRkXB2VsL15dImZWb9C9RhSDvp
QCIL+iity4qTbatD4pMPEItuupKevFnt4kD/1OXaQ+zCiZgsIkFW5AnI2+cod36OjG3BAxl2eXlk
ztv146DnGPefDBerMkyc4bGktDXcuDWDQzywhuQIHY/2FZTf6hGwmu6rmC16AvknP7SBS14nMTMA
iRn5RixRPquJrHWUXs7rmFlHA2Nk1yMlAr9MOm0c6ANk7ggx8TEEPewDjf9RayiApV014r1XZjkT
9UhPfJgFUJzuzuXyLdbj99hr1mAZS5MY/gGNn0462T09SZVpJySWGzzlY+ccvB48kBKV4fY2L+0b
ER/0t8zP8Fod0ZiNoaTDVvPknTlyJatfsivDLfS917OWUHpqagLGRbxBfggBMsdEdNWv69dwwSv8
pzQFPROtlOCnrm4/OmjaNCT4cn3oi9++oB4937ZPMczqgAtOmwp6ms1UhvZ4focgG5SynzwZv9Da
hzLG8A8fiufr8y3EBbMa5VZc132s57NUqAeQAFPTxvefet6Anfj7bXOc79ynNTmitIBCLoLT6Olt
rByo+GQhc39nYxCCuXB/fZaFczdrNqPn1ERAiveU2/OdlYgyRHb3HQzA/ub6BOxsCxecj1mzmSA2
O1WjA0mjaSJ0mzYoReQ9E29pnM5QBxWWHUquVLMVKO6EshDpk0opf4ZmY1OEXt2BCdJpnVMN5q4o
iIXzNXBdpwOWpxB/e54qnpIgLvONq0G2KlBHj6Dcio7y679/4daadYiRCatyBkmAVcof8PG55UW3
YtNLQxu3dnQVBU5tADpTu+opK2i+79M8W+mcXRrdyEf9XNIRkmUQ4wIR9p1U3gjl9DZesYAFz2dW
y+yqabqeTDKqQfLp62oEAid5SFL6ymnbrNydhSWYytTxEFRjLwGTRje8fNSp7aLjM1+LEEtX33Cp
hZ5o70/g+FMsuEv8+BWV61Myq7frF+dPQeTSxTdcagcBN4uB9xlNsTU5tmWVbjMwQ+yp8H7TLsn2
VtHQfdEp6DDlJb9LRWMf7Sm2QArffhR2Fm+ToMhBTTJ0L07Q8NcafLArHnMhDptFbVLUBYj2u+lU
NwM6sJIMbOTtazXZLwAAbHPQi2/FiOzz+l4sbLVJ5RKcpW96T9dR3fN7mbsfY9Uca69Z+QhYuIwm
n0urswE4AEZO+Ci+T0DEEXxDnwvk1tbqzku//3xBP/limtQtyFpnfvJBLvEDfNbi1IOl8MTH84vj
9T1aWoSRsAA9WqK3feyjyrp38/qF0HtwWhxAwbJiTQtBy5RnTvqszFjpTqdE66Nyv3q+t8mIj/p8
tfWG4XDbMgyrUv0sCosl7JQBDoPPPXrCqkCGWw4nr9MrsXHpPAzTcjJgD8YYKoZzPzz3vD+QQOxF
taYAveB3TCgv89XoZ7PSp2FwkIYXUV93u+vbs3AIJpBX+HOaBhTVUwYB3L5wfrk9FINBfPtPpd1y
o2z/7fpES3HXxPVq0NFWgJzVEftb/jXt3dN+ulMHdA4gffzpvtpf3afkmdzHETt+LR/StzUqz4Wz
+Q/Ny6ysQQvMa1WvbdBuCh/qYWvylUsnc570kyFmzJsKr+5VlKj8vRidd2qtsWYtDW3YuAq8RCQc
JZYOZAazm33x3Rt5oJhJgIIeDZLTFK+yfa6qXUrp73JuwGDtqZVrteA8TBqUvCOpn1vVeHLQ8P+Y
x3z+QopCb4We+fdEu3rFhyzNY1j3MGivtrKuhfxmEQUluJYh9wu25r1IrZXiwdL9MWybVLxiROc4
h67f2FX1rePNa56DpeG6YSzFZRN8G0wBxJaUQFZhD3/Fdn6yvN8ONGiyeH5sgSW1GAQ9XXUaIW2y
cYGDm3xn41lDKEkD8BokPrNiA1ah/fXfs3DvzHazBK28E+STmigpxlPn8kM8Tyu3YmErzS4zWvaS
1wEyHIjkPAmneiaJtWMZ/3H9ly8Nf/77J2NM7GS0ezWrSEiRbzzK33Q112FarV2FBWdpSsQXIgD/
f1zB2jU6ae5RVD0GPIaITArFh2R72yqMuIu+HIiM1nhp0kJ9AGkWtXx+0rJcwxAunS/79y4NkAOl
zLaQh+ftnpdd6OS3deJhFMMca1TN53buVIQehV/wi1EVWG8J591GqmLXSv3CE/naCbqvq1WdqKVj
NwwUhN6D3VRoQPfnegcyzXvdV0fXXkvmFvbLBO3meQK1TnzQRQ0kBmXgqY0VqNtodJlJaTJMnM+j
lirS+XeBHgjX+8WGFUNeKEKYoN2kKEAI7yLwFc2IFzhdNtlPhHqycYOZ/uptmT6R0R3feDuAkwmy
lSvzXu6dosx8Ux6ok8/p3DVRW/SgsH/K5CNo/VE9TkJIou65PT9mTXmqUTSQ9RONb6zlmU/N2qIS
KhkNlOWmPg/TOGzazVwOO0g2hM0Mbc1xpTi14AdMjG/m+bxMZ1FH/eSRtwQ6zNvBsfgvUfXgi80T
a0NFexsxEDMxv3OMOhhXXhPNY2SLbOMmMvT7eeWwFoyHG96gZaiq6fPocvqe2/UmQbUtWE3xXfiU
C5+cJuBXNU0FNQOENoRn54cFEtOzoKD7Gxoz+ZbNVbpyIEurMFxAyYjLpgp+Z2QBOBsF0PvZzinj
le+5BRdgYn6zoYEaRZuJaLb6OyKnfcFvYlahzMTy8gREljXU4qMAZaZB1O+Dl93Sooahz7f3Uzgs
Mjq5aQm/qLLR3Y+zvyUg1MGnCr1PZugvDZ51mObA2fmefxOKAHOeL8KnOZ0Yj/Mj0NYRLS0OAW/1
u89ycBwOfE1wfeFKmdDeuNJSsAlq0LWsYOD1vvQe5OSfYnCJ3BSATWQvz1OX+5qO6LD+0gZJGAdH
15lXBl+oczAjujszqAEK3oMyRPw99aCddNTGtq1N3r15zDn4bMUilq6sYdeqBGdZVwaYx6Eb3ZV3
4FpZKeT9ufYXrNqUpYeayEQkFNSiwFZyqyjJN0HKOZTyKGC2dUt5GOf99OC1Hj86gYz3U5nY3yFw
JMGaNroh1Kch2tQnVShoxX6XII8CDeZZpCCz9dc4S/h7wCh/0aKU9xBWUmD8qsSOQUJt02YF2POh
ZrUfhyk/K6CVbyjC9s/XD//i9QKhjlEDrVy37J0KAqjz/CjqB1vXX1LlHmnMt9cnuHgwmMCwSgIp
QKhAg8fRjb+73nM9rqFLL94sDGyYniY1lA7tmkW6Hveltn5CWwVCZqN/L6HLy+fmb9cqft62CCPT
Bvjd7l2V2nAt84MNdqKQTmu9JH9c33+uFxZy3rlPPgRyTg3L0wyQv5m1X1s2+c+cF/5zLv3pbUxn
ZxuoufudNI2zzdxAhBLuAHX60soAxXahXEQsm2496SW7sRySfc2rZs8KFoSlXQFB6ClxtEYOWvzG
9l+YM+oTlPPG7SRb/wCFcegDJr16qGoPyoiDu+a5LmYNzDY5TQUIR0lROmOEWg5L0MxXtM88kOrd
d8X4ODUxsOpSVIfrR3QxJGI2w9FQy+4qCuaoqAmSYznKLQMXD0Agt41uuBddQRWKZxAiQxPTi9OC
By4JHoqqe79teOM7oilav3SpBIgc8EAkEdtk+KuS6YoPXtoaI1uogqEaEzfRUdL2RQhVzSc+2b/A
NlatVCUuP3DjChubP9ZkTMcmcSI15sUh6wQsMYAc5HegA/R9gw+U11lU2TaRmbXlnoi32uIpVOqZ
tW+aMt2MjSq+Xd/LP7LfF+zJ/Gqt1KTAMdxMkbL84XnQVXZMrYTHqISlySEPgvSt8bxBf0HXY9bt
u8SWzhYPHKxDHbAOtizzyn1S+jnZpGCB47s54cOdBZqVDxn0eg4baLW+B3YaSGCPoDiyu/7DFzyl
mWUHbFI8Bl4lcoSCnJgbsZzc0rWBplTjfOIg6B0XMJhoFBp9yRmoyodQ3KT+jdM3jGMYwOE8dmiq
huRpEObzKDYqTVZ++hL2zCQpzzJI8vJ0QLhF4w9wG3Mo03nj6/JHERfNXa36n3NfvgpVQMY47nY9
WBNVDfXcaa7wARa0X68fz4I7Mwks2zLzUaFIeVQ19S8nk5CmqrZMju6mrdufrePe1IYETxb8Ox4E
6BGnfSe7yPKdKaxEFnkifbU0AOBgMHm5vpqFy2bWwRlIoNBvBv2rGCKVGxZbTzQvV3qHl8Y2Qn4y
5UVS8oJGsuIFvkvHZwl5lBVntjS4EfYZywZ5/kSMYn/Yd24EbtSVCLJwwCZvJV5n7KL0JYck2Cxf
+jqZXqyybe8sDg7LrqmGx8Yt3BUvteCTbcMi/WTEU1NRAYQPdgXgU0M9PE7jykrON+WSBzQMsh5I
P9BzuuJmcajUFw/a0qKwQx9EaU2nQ6QSIRHByoksLcUIXiSrgxRGb0dw82CP48g16ImyFbM7n+ul
tRjBq8yhghBY5Xmjagj3NEdwgoUKmDqhvBXHu3DwZsVLisEacysGlAJwP1/JY6D8k2VBVBQqSVSt
JXpL0xipNnSLvA5EYG00gfa+0eNGc3GnVMQ1aFKbH9ftemG7zCKY8GLlj1YK/LxEAzdAwcgV986M
rKK2Vs6b/ukLv3AmZhHlDEn2PAvhHqrh1Waahf8i67w6Fi00kjeliuPnIge7TGgrUv8QjU+/JkHi
PuSkx/kNTr2Z2Mw2csS/hkFrBYfZHod0M0tWHW1JKWD/ipVbNKwAAq7H4BSk6XgPlep0hxcJ79jE
jrpvPOFthcv6Y1bMPkipnNx/pSQTO6tWXphXEhJQufwLqQl7GKUCcY62vYPIZnfb2MAFiyBG9cRH
d4ZKpfsC6dR6gw5i8VRPo/coc/A0jGD/x1kBjx66nU2PuRUkAPTH9qFz5RnsOgYz9DsbUP80s36F
IE5y8Bg+zbkzjneQTeZ3MYA5aPJEHfoRFNH+xuVBsFFzxqALTbj9KwY3UdRp6Le786S/CU5fbJn9
jAcZQaDWP5Cp7Le8S9Rz4UIXNFH7xEJrwjBk2UmTPIN+bgubDvw4uOOT00B9O8n7rQI9FHitZg5F
atTmbI/H23lq8i8a6fiJwFZzNPxYWHJKPPkztYAWp4nwXyuG7qNtNST0SNrS3eFImY1t96Ekmnr5
dpA2CW0IcT/LBDjDndXXQwFVzELc1K2AbMVwKEUNoWWS+woJnKOPbLDiyJnibu8yJ78p/HFTtYzS
SrckFmhjzcdNUYPQgIpVA1lwiNxwWVafQ2W98epo4gCwjRAPR6dl1m9AWHlTLwGzzQodHwQY5JoY
+Aa7ODhTpzaSWD8gihyDCXO4h7jpmrUvLMYs2DWeD6rcjKvIVu10l0JN56XXKQcvkD9/v8lnmYU7
VFW8MajxKNAyS6Ot263QgZP173OV6wdGvGLFNy5wGdpmtU4Oqi+bHpg21+PNfV623aHumvQjqKba
3nEfpAIU8l7jDsAU+wUiz8XvvLfz7zkNPLYSbBbyF7OelwsROOChxXPjCEn1utWQpc9uo8ixzVKe
71qBRh0UtfO8Q/2g+ugVEn2Y2Nab0jW00OUbwc1WWGi8ZB5PXf80+R8DI6GsvoEWciW4LG2PkRe5
6PZ3rRlPps6UnZSbH/00X9n5hdD4p1HjU51FgCu57+eyiYRSL24eT6E7jDpszxqYEEjc3HaZDecF
vXuowWsbz42N2ORF/xfr633txY+8dvbXp7h8APafD99PC8lGKil30FnoMgWSgjILITdLHkRfrmHy
/pjehQhvEv51DLjeoJpZNJG8A/tOAVWecqIlPqhSr7mTYyKe0eRQ7CYVD8ehGz1I3JfJVyirjZu0
5s2jT333EBTB/NVhGqoIQUefkp7122BQ/gESd8mrD32xNuS9BckBwF1Ca9biLpF+Hoc+2BxECDw2
CDk9Ltc+HhZSMBPVCGFAyGej9hWl7GPw3XAY0xBcXmFm/ejV2ufwwj0zAY0M8TeZJShRqSPz3SQm
iDmB9/2DkMn5TYUTrNSkFkzF5EyE8E6HY1F95OTDm26Hl0TMx+s37E/h5tL5nzfw0xUTKhisisw9
nhbbR8plSs8McSn0zpkFZaJi1seOFHzYplUmv0POXf3dIIW+L7lVHdD4T++bXnVvnPXO3STT6gGi
ZdbOrwF1cSow92+gA9sdGz+lm6KT9g9nbtO93yT0V6ukjKDq1R3iXLQgm3Sl2gF5BSadOKDHfrDm
PYpl/iGrJ3202yIHRCRtnn2S5t9IKdl3q7WzfZxK/zgHSbMThTt8I/Nc3yXp5IWqos7W69LxOOlC
3NmyHR+KZJqPid/am56X2Sk/k8KCRIk3m8ka/eTo++mwc7wOVXz0PulyAw3g5rEqfXveFnWl8rvA
TcVH6gdg15MA3YQ0I9/ohK/f6+dxudbNTXaOrhEa6lapf+o0j9Ie6mbu1u7GLU2CQ9MmYS9W7tRl
18L/gxHIpim2i8Y7gVy+O6EFlm59V83b2mdrfdFLUxifQUzP5+rMqKOzQkRzJ+aHjKygPi9uE17j
jMSrrx0vR2etiuKi1Cj+pvvW6TexPb57PYi+CuqFaLVfySYuroMy00UOM8+qSc9gjAZxVBdDuFAe
q7zeXj/xi54Koxu75Ld4nK7iVEXkrMLTITUaw8n2t0n50NRsJVZd9CCYxLByDbVpZQlMIvt3me6b
bA2zvPTrz67xk/vwZKfy0WlUZElIW/zjBAq40jJkaDpeaxNY+u3nY/k0BfgLIZY3ZmOUB5CWbn3y
Tfbz7rbNP8/5aexsrmgzUY22HsV1OE55DoMGP3Q/zkMY2/YDvnVeb5vKyHfmrHRLwL5UBEQjmutF
OOCSFlWAZjc8lHbjjSfN/r2iUbhNUBWNQBWle7e8au8QuVKgXToII+GJVVkIqxVo6ekQCfp4n9M1
QfclEzPsGdCUsnMC3E9HzJC/ZAk5uJyOIqxVHa+87i7MYZKkDq5LvNg603naziZFKcIX3XNSrVGn
LeyOyRbaME+nGY9l1Gt+mAO2Ve4awGFpaMN60zpug6BK8L7WQZI4lYN484M2X+kBuZjFUDSU/PvG
NE6Lan5fjJHTJRu7rncq0GFWQsV9cFei2tICDBPuuU0cp0rxZj+KnSdRBhuKVX7HpcHPf/9kwwkK
KspKiyqS+isP6jCob/pEwc4YJquyKpBtmiHKeOofMGWhSM+9dFojWl+6kIap6tGjfU98GXHwnT2M
yFJeAd+OowHV5+N1p7M0hWGyvZLewKEECIa55DtB9WaEqYVKFmt4jaXNNww3cOIi1xQ9hOj1u09j
+erXw8f13355aGoShKK0N8aWl47R6EI3rqg23Zq3WRrZCLlFIicrbzFyUrHQSqawdm/yMSgW/Psu
dpPlSb+HGmSBwixYhyLSBW8eXhavb8nl46QmOUHW4UUV7Py4MRIBlsRv0LzfprpYQ9lejuY0OM/7
yZSoLXq3HvIhiodqV7r/FBM5zHUCuYQ8LKGacdsqzsfyaRa3BgYbjQHIGQb1KC37KGv+XnRrDLxL
m2RYLSFVxXRrD1EOYlmZsWMhT+Aqu8miaGAYLXTnizktkfDETT1sS9rhjaKg9xYK3CsRfOn3GzZb
QyZe8G5OQCyX/UhzsCWR/Kdu6q/Xd/+yu6cmw2cndezJGgvo4+zJ6iDmCyLeB277Jy+Xr9fnWDAw
k5YgKeIKaoWNjFJ+b1viwCZ3f33khRtqshJkivYZYxgZkMKvkDDct/7wpU/mQ4xgPohpXjmEiw9r
lJr0BB63m3iEkhQ0pPjvVGd37dTJkPHsqes9iKFUyBEDdwo7f5X9buHcTXaCqXF6Dvk/GTUIPJsx
w3yxlDQc026tifFPM95/vvaxLMPAC2sEr+/c9ZHtjfVLDlDXKZEVEPSB7OIvPOsRHNTLRLKm2Pr4
xBJhY52zpFZCC4Q0gUc3UBQUkFBzHegroNsHCkOtylxAwEvxpJ2u/ZkQovQm5zMq076kZ7naFGqZ
fuXc6L/NhrAaXVIQx5zO3G7jK62Cp1InX67fr4VDMAGOgP4HfuuPQ5Ra7NmO/btWei8gH9heH/4c
YS7sv9kBNnt50JczAVSMyG8pBwQijh+rzlN4Rjp/Qdn5BxuAXLg+28JiTAqIXruBq1EUiSgfdOjX
9A2UtnlIprXPpyU7N1ztTKhmQYcJMvvFE+Cter/thxtOFiwzmVWBMj2a2X2Wf6j8vtcf14decH9m
TZt6pPOF7LoIjNY1SBn7wmrCngB6Dqy/Ix7iSpKVw17aHSM3Sjjhjvb0AFCNH7bT42ytAaoXRjaL
Nz6ACElLMXIj/na6X3wtdC6NayRGLgQZydjg9s+s2aVD9sAH96avDLwa/zvoW8G5UuNnQ1TOU4rO
4+Ib+EQPTgacf9bKFa+9cOFN7s3UGbxmyKH+0oFciVHyFCTJniVrzfhL22N4TyoAprazJEdGqrKj
N+r6vgUqa+XHX25no9Tkb8h4INyhUzDXSnlHC0Tr0IUg9qbrCmQauurDbIbiamj5VrrvpoJCnA5q
36VbeCHkuQrQz87j+wiE3bb1QWHhxxzYKougE8wDq+r2f5xdSXOcPLf+RVQJMYktQ3eb9hDHTpxk
Q2VkRohBIH79fTp3k0+vaap644UXLTQdHR09gz1Z/Mm362YnFdoaDm3350UnbH/t5ZkMnH8uK798
gKtw/+WmjapLEkDusK9EkY2JD/lRyPdm2Z0xr2OUe9DjdqpuiG9rR0u3TFUWTZ/jMJkVwDO2B4Zu
4X9WVWdFsHTfIwhuhB1PjwUCupPISeXZ655H73eTd2Eh7qi9c+/YmIr/aGe0xjQKA0tn6H4X5Q+/
2XtH2fphLSLYJpn9zMIPQ0YZSUAIn8qd5b6xV3W4+LLii9duRUBgzaeSmHBadrOPZep8vj6vW1+u
rc4VyNS/16WzTZ5MCc/gdu/Ou/Xl2umUr6tTimEEjWKIBW5GJfAQfXPTM7xp/gcF2Y/L1BE+w/SB
xf1SBBahEcpKt42Ktg6Z6WV4QcS3VzU8Oo2HRe6xLzdW+H/AjNw0DLXOYKNDbp0YKlxnEU/lx6XZ
O083xl1HMo7cRIo8DPPZHaxA5vfmRbRG7aQcG8tFJ/ELyPGlPbTUUIafglw9kfHt+ohv3Fh0ln5v
KdG5NW4SwpDJkPPQ7Gkg2xda59EKFMf1VrY+/zJm/9yp/R6lB8tF4cErvZehHELaN8/Xf/ovGued
pFWH9zNrnLtSAaWUdmlpw7zKJDCQLexo6Qc3UpMJkmA7etHstqgVsBY6bgSQjKjKRBnh/cw8+RkY
sxSOJZEh/TTucJc6G303vIBs2AcTCD0hFIGdEEaT7NFxFK8CwakZyKJrDmmdM0RKc370ys4/UksU
sddkdlQ3PjKJwvxxvZ9bC1jbGqQExTd3cZw5jteEbZ4fxpG9OnlLQwvX+9smSpeD8bgt6ktQTXj6
Ai4fRnNP1uR9bL5p6nR7r7IMf4X0YzL3Qf6ryuCtGFa/h6/QDa4fq68WD9Mm2BOf2FhwOpkelXQO
QxI01kM8vTFf0j3L+o1p0Kn0JVAUw8RrrLYyYRDX7p0mSI06aBYZXZ/ojbu9LkPNeGmUE7Xqszdk
vwYJZY4p+wgplTIsBhJnWXU3COOB1+nOBtoaqsv//9mbfT3bkhfYm7b6aou7i6PC9Y5sBEQdWsyV
1U+zg5jVsc6P8QQvg84alrsGfoo7TWzNBv3fbxdz3Qs7Z9W5qddEOs16HsUy/HGgE/WAin63MyVb
Q6QlYanMV8LchQNIDiCF9O9Ke/h4fZA2eqDThVr/YihbDuPZYa0V1P7wMnTD67hCw3fp7q63sfH5
uihIXzPALFkKEIVTfnCG9DvkqHZeuv+C0t+LvtrQqAHHqnSFPC/MVyFQgHYM1qMROt4s7QBKXTWQ
gGXKQ0CFpnhcuXdQRcnAWEmrJW7yOT+WwzB9cu2hvffKwoTZmWABzwsCsXqZPTfQjftEHOqAiwQI
MUZFHCalWITHSjDdOc0OhV/0n7J6GhILKFzgd3pW5mG+mO0fe2rpyyp6eYAIlCcDWbrLU5sqHstp
obGPwyN0cMmjzRvxjLQ5ytr1IqhXkEc5mf1dB4+Mg91a1bM5ZORPk2Xj21yN8oniN45DBznWyafs
hLwFCOLScp7yQeD5Amy5XbDQJZl9Z4htLfJ3oI6UFFDUc+G44xHgkfETDL1UZNu4mYLFXwf9PLo8
oP4A3+XrS2ZjWepQdHiOuzT1cdVe+rm6ODjhXbi/p+vyPZv2rOI2luV/NBgGWfWSIyVTZvmjMPOf
4DftnTYbaY0OP8fprFzerTXMxpcpbAz+2q7VGU67r/M0PliDvPHA1DUXSO4bjTfgid5esmhGTYgz
clvOp8sqjF0OtbSC4goyi2g0v5L0x/XJ3ThhdILXRQ51hT/XeG5cxX7X1lAcZOFA/HetvQ/dZBVh
XyoDBkpuHk3wGTpcb3bjPNDJX9IuqFvVuFIZHY2B+z5kHg2yedhZslsJhs4GkFA3cguC56d0lDwL
O+hPxUPjsofF9svTmLY86ohZHDI2tY/wOfWeWtdMYThbNM8q77JH6F+nn6739X22mAkxjv89mcq6
h7qQ4+G93ZpELBuzegDnugtt0N9OqrXdyEA0jjtIQMRdbdXxXBjmyZmXJrTMqf+Wca+Jmzmtds6Z
jSCiv//X/WiuIPqM576ahsAeUaVwXXqyYGQZmvlQhRMTb5IPv673/934Acq41v0Wqg1+nQkGIVZ5
5xr8zyRYqDz/SFpAHa+38e56Qhv0f4eYEgOlYvAJ4NfhmMcmhcJKAf34KGuy26C6MIX43yZ8b1lL
QvM04VAkTVUDVAwETqo1HtWeIfi7kQq90KI7Fx2uKESxpDXt2FhJRNz7dH2p4bFcT683jZSO0lf1
0BUTRRv+OsZNS+7arP7QzmwHebPRBR2az/CgxjkT6kxKCKOTGqoXEGstPg4NvFp8exUnxMjq7Xpf
3l3IFBq//zslFYHriGhxQ8nBIaHMCgsXp0barV9cOflhOTl/Rr7HTtzq2WV5/5Mbr0tZo8pmQG62
aNMzKAhrMEyGikm+lH2QgTb8qa5Mc4mu921jReuY/GYs68rh5XpuWquBJS60tyX9BBrtThD4C/39
TyqBwdO2zOqpuR/bYTlnbWkmvF36R7FK9YNRGDMjy/1Fqt6OaObPZwu2dTH0HUweuAiWIa0mdZ9N
KaB/ACfEbgaR0uu9fjcPwEdpm6xpXShtWWwBk3LGNWFNmmGPyrw1oNrmSkW6wDcbj8fO+uZmMpnB
wmrtvdwXi+CdwdSBl5Pr4edpV0IwrLujU1ocxrz7lLp0TxFuI4jq2Msuswa7Qn4NRJsLDtpvdx2i
2fspbo2gOu7SmYzp/72bDOp+QNoOIL/RBtS4zbQV1cL/3T4DRBd61hcK7ohF/8ypla2BadM2MC2A
Tjqrbl5qSM5+L+rZYjunwsaW1VHvKvMy2xxkcSZZ94n7axX1zXSE7fEXyEXBiNvqfl5ftlsNXZbz
P7GhtrnpF0u+wgXxYZnHkGd5YKQimFY3GNN8JyRshLu/yc4/rcyeWM1m9MtzhhMB7Fl/Sd8GPwMB
AlHdvJedM9+nxLK+QuDAfr7es41d81df7J82M4+AbAFT+DMsi5K6Wg758JItw+ttv65t93Ktob/u
Dyvc4P2TXMY7K50iHIw7h9HWx2tb3oDvnCMH5iU446KqO/rlGJndTgDdCFX/AWlWtQ/xG9dLen96
bqvl0RXFziV9gxRm6hkaX8wegH+IXTXW8pRV+SMO0kerMI6mglTU6L+MvH80TIGiojDA+5z2gLMb
YUa3em+LrKcDvF7OuItZj4bk4906eXbUFxY9DSVeoHa25vsCdXjg1OIB+HWrWeLunpiyuehbQtWr
l0Z7l9fN57Sqmsch7eACoRQ9MQMYFm7BznR0XDtU1ay8vc+4rLR3ArfuZEXZyFuI9iiQitQ9F1nk
Qyktq9MDPETSLxzKOGGLj0vGtQKBg5bp3egse3jxjQ39l8v8z+ZSVd8B73DxEZYW7G8/W3BekeWc
yOHHVD6Nxd7T2MY+0NGhGQqgcmpr5BIDgMplCUZIv6RmIHDbuWkjE/q/AdBqhbTXARJg9vJNwhgF
xQcPDyu3/bgWJabeLeEA1bGkkp8818dzuRM0aX1byqH7yBMThLg6A7tepuqDNfp3kDrZ+fD355fo
uNBxmI3Wm0DtWivqFcE45iqpps4M/Uq1P1ifkm+wEpCJS1dxE82BEt3RyoanslgzCsMgVFYH8q1U
n/3hj9H/9Irft0wH0ZGjnqStSzLpJVMmi8fWgHOz4VUhrET3kp33QyvRwaMMWAsfApkrMKnWZwjB
haOSOzog7+PKMD6XPfLPniMIO7QRWKnE6JYIlb8FL8WiD6ktf1cexAkMlNZDthAR2cStj9PSm8/M
52sCUSr5sPTiDSrvCwrvjvF18lMSqGGeQgmdvRiYC/kGW00/htQqOc0S8HS/8bI9n6b39zHxL+P1
z7ejkOUXK6iKSeOsL8aSnu3SP+Vm5uxEw63f127qlgddS2BqVnBMMgDr8yEmxD8Qp9oTp/37lPjf
cEt0TOqAGofnVY06c9UZ3yAn9UvZpfxowFIygDD49Icr1Rzdij3AD1pFSyPK+4UJGTo98b+2ghnh
2kKBDrp61YeU+fRbWuORYoBI0cPspv137jL7zmcoWRUm1Bv63rIC2tY/7ZSX8Vq3dQhxE0ilKWV+
pqCJhMD4qz8QOZqOFfPls9PnHXjkxXrnSqc6CKguhB0gh6eWKjitme4PwJlAb29Tfkr9EhIPy+W9
UUmaQzGjx09Tai1QmmL8g2vzJPfnZwdaVB+aHipNyqrL71x2ChI0inUPjqXMsKOTfxNQH6tbC5V+
TWfOXMHPM/kKZxXgbIZILH+ub/ytbamlU7JSIkX5tD9b3STKi2pLlliQgXu96ed1KO7st4Uvs9lN
Zkymuyw/fcO47ct1LK7HKgCT8gxSaUyMh3R1aeT2xZ468V8q+zurWofguinghYQwfoY5SeT5dZAL
Mxq7l2om0eAxKHKIu9leE99EuKhqeSqnj4NScQmXb97Lo1LkUHTslDsiVr79mBnVsVrnpwUHnQAG
zcl3oG0bM6gDdwunAwMabI7EaB0eKBf2PqK+KQUgOmBXtCpbDGkp6HkNMKOCa8/0CTY/O0fpRmjS
AaIj0KBll+deglSpeJjsrA1SB1Zsad/IPUbrVhta+MvTSbpt2ntJVZ3m9RnGbo314/rafv+CSHRt
j8KfnLK8/LQYYPk6/yCyDGU9BI75rfVvAtFSogNG58kZJV2Im5hl++iN9edemse59o7X+7C1eLTt
71HPmYXd4irIeQgufBZAk+rtpt/WYaKyb22OPE+dzUkEOfne1TsrfmPgdRew2iZpb6KseuY2ieqi
gckJD+AxRgZAD61sB6u0sXJ0yKi3ACM24ynxXPksYOabLP/0e0pQ/4/kfye86FhRBF3lmAxwD2oA
rt4Rtz8B8D+b4SJM34hAtR/9yPbWRYZwB6NQK6nHUy2r7hsKrvnZKu7WZaVHkXX8rh9L+sF34PkS
TtalnOSOFglAX8ouIIyycw6gmI+QoaiHqgv81i7gOz/75XGmHfuakh7SRVULw7FFxRnkTg+kr9bI
Z8Z8wPHJnlxXQCnJtfMRlZ2+7r6Ad9WEnk0hGKRSCJzft7Ic+guyu4snWLa/VBkeQCiq9YGaSH0/
QAr/XBdeebKc1ouFsOc/VeaV32WeN1AG7ctYugrWAmNFj9XSLy8e7Orn0ErT8tUX2VQ8KzOjGUzC
mmINJidrztKo3DtoyzlHC/Z8L/OghrtyNtOkdqV3MNJ8idKqae/qqYb/ZeEUJ9JTM5zkOJ3MywO1
VVR9XPGyayBfOkzHsZnsIx8Nrw2slkFlr0mpP4bznA73I2/8IpwdbkfcMvg5A9rhFTzUPJxGyeaE
pKV7goiQ92b4PovTeVQfK1TkY7+V7NFr3fGFw338YGcei4UloWzUofgCFu7S2RBQMd3Xqi+dB1sW
Xkjw3aeKSetTStcZVhRqgNCTYdbLj7pZ1iGoVj7GpCkf8smv8Io+NE9mW7aHsXW8p8nphlMjUzvo
EJ1YMMCC7Qxf5yXGbBv34HZTK87EVD56qVc9LEXBf0/1wIsT71dQucy8VSL2PJef6sXzE7rU9IMA
T9y8oBc6Gdj5kMH9DraEcaMaMCtIOoQGrvNvYu4BDzZtMgXt0BL+YMDH1Y1hulDmgRIQhsllaRxa
BQCxaJ2/V4AuWqZ5OUMYej6anZCx6TrdS91S56cD19K4TlP4yEmX8QYgLb/41Ocq5cAtMeu58wfc
R1FhMKagXtf5ZfXVEM/wEHezpo8mrNKo814MG2et5Rv2TwAMxMd6xBshqXn3uUyL1yq11RHiW61z
5+ayTTiDX2W2rmMIGeXhBMmmt5W6UPJi6PYTCLxzExqrS8ZQ9Knl3GcE7JNqsuYisqts2lM63Qo+
2t3bRg1NFQTva6VlTCFf2bG26CeHOHuqxlsNaEnlYK9Tmg2jeabdjPsQrgbwJo2hwLX3Qv9+1Yno
kGMFI8vJLgwn6TLoSOS27JOirR04AnvziaV5ulNX2zjBdOwxpBFcka1zeV7qKftRQTekCaAfdpN0
AdjJlzLAP9ezgphMLAUMvoVd0Xjxy/augoRrdP2I3BgkHYVsOEypVXpO0phHlxdhhhSImngVIrel
WDpXKYf0n+NUjp1U7QeKQp/wH8q9a/fGEtLJSmsn6pky0B0s4k0fAFlPfy8GgP7Sz52dHH+j2KK7
VtJsWcqu7Few2k241S3sy9AB3zuY+akyjad+zo61O9yYVlxW2D9T7ZdmjXdzyZLC+eJmbtirMrAL
5HRiCLx2D/C/sV51Q8Umt5x8VeLyBuivCZ/SKh75Mn6/vqA2BkxneFlthuITwW2fOrC1mMwcOrm5
rKPW9OfYxuaAYccIQobf9DvY/60lrCXYlsc9z2lcVFPFdN/C+zOAF8rPmQ13A0T9rvdqqw0tGk5e
NabGgApDXs/dZ4fOCig6btxBhsWJrXzXkup9W2jsdj0quhZK1YNTnB2PpUfIm49x73lW2BdmgZGs
5+KTX3r+maftemx4msWy7+eP13u5sTJ04d/WnBeoyk9pQjku4jNGEvY4e6zndzFBlOj4eJpBor1f
apznKXzo0h5Ulpn0v4ifhpKhSWSb5UwfyiL9fb03G9FBh8vzvJ3SxbJYYnkQUzXd+QRJyywguSl2
VsVWC5frwT/7FZLIPplZCcAxtaMUtUvcVmNkjDvPvxuLTkfOe71Q/txhxBYyfBkN9+AV7f00ZC8W
m25xEsGkXHr2Tw9gaM8z5nhpIsG6OEqrOgpa3LldEw6t3Uam4fWHvFyggLZXvd4aMy3G5X1Xl9Zs
pQmwWQ9muUCXMI/hKrcTQjeWsI52RY2jKKBfCv0ob4yH1fjq9v7X29aTFgPsql/lMJl+wtib6tfQ
ZRLAqp1r8NawaPt+IQa4Xh5BEbaoD7Nyv1oiOzBYdQbXP/597BpmWrtnM8BWnbpAA4tV0BAPZeXT
AP5aZKemBE2Fk6cUAOEYFc0pMWQHU9ahMZASkP7UXIgLq7vcxGOhRKcAADpZegQGDYkv8qhtOyfI
cgUd+EZF1zu7MZg6EaAZLvX4zvISKXCCdpNKQ9tpXgeyV5vbiGU6+H+eirJ0h4Il3IYD1WS6UCWd
6SPn6YHb9FkBWge7afUCCcxf17u0dTDotICJOsIcVjS5WGZ6gP9X3HHrkAv3J/y0hwDvMp8nsKR4
Ubwu/DaiLaZKiw8pHGCKxsxR/JlqI8jdebmTRV/H1zu1UUbR/QvAZDQZ7jhAvePdrTTyz65Nv5gl
OTY+mCEoBuwRBTYiqU4UGCyTgwpaI8w56Z+UpN981TyBA3FmhrX3jLLVGS08VOPsMd763dlyKyAe
S0/9pMzEXc1W5rcibeUDBPT6t+sjZ3qXwPBO+UY35CsF8UCTnTOI5Bn1D2/O+uLUua7lhDOe9qe7
sk7LEGY6nZEAJ29/siDI/WZ0hnPHsqW4dwqz+Uj5RfArgzr1i+03IJXNiyxOZVfMP/AIUb6BacS6
oMic7I1JoOfNvIE+MhACNBonUj1DURoXb2iwPNhOB7XEqYMfRexJDxr4S/W5qH/Chfp+IKsfZpW5
fgF9CvMKecFvTKBMaRVL99NcDdSyUWdIUb5RZf8545V/KnFUxVDflfeTGAaO04gMPwvFxqOE4ULY
u3Cb8wQBUmGpGCA3AzsQlZlv1B7ySPgggri0yM9zlZvHxVjmBbm0MN4cyKgd6CRJ4HnAheSG8zFt
UObB+0N9Yij/zndOboAoSRo5Hta+/tUCTRLMmWE8FDn8ltaMgRpFCxqBVzHF5bJ8HebUAltqBt5W
Oh7+xegBNd/udW3cRsZKdtZHDOn6G4g4+6uVe/3zrE4wcbLghO1kqgqtzrN/9bz8nbsU16+182jk
dE1GgtV1UKzPAHWEaoHrfG4lJFYhEQbBQtXOh1X2eI0hkJf4RJQhuoA2BmYdvOfMgn6jXQcppNiD
wh6XsJ6dqYE5smPHMLTLn4BWRxZWkcG77zuQIKUaUd3KS0BQ+0LgfYosQG13bG4p+p8t39m8uv2h
qFh6AoqhSS5+8id7TqFjBfTecJr8svlkr4335kxSwIXcTXHboxm7A4DRPlmKoXSAKh+sKuwOg2CA
qZVF9Tqonxm0M5KO+fmxdnj+Fa/bnXPKlUJqSOdsyUORQqPemRxjirsKYgIc4qavtpd3JAB6jT/0
XlU+koZlMawR65AMtYxg+eD8wLsH+DQsk2vQeza7K9cMlS2UWOqQz8X6gfmNOvacDo82amtPnJb0
Y2mVxqkf3UJAAoBAe8mus1xGTc1H89GB4cMIcQ9CX67v5I2ERede+I3VKTyvD2fUs85KfAQPZQen
tBH0dIaFSAXMGnMwDX1qvJGu+U3xiMny9dTsar79BQq+E4V0hkXaLMApgzN+zkoMmhga8aPloOVM
lOYJnab2Q13mPJp7c0xDz+mkf4Aa9PyDOlwBzNb7BPxeQ9A/uZ1lr7VsS9BdyoHyqPZcvN6yhmd7
F5CNkdYZG6vfKzq3bAAGUaqQV1wCMbEH+dm49uosjZzNPnbNApYnGWnQivQ8F81Tvk6vtQPR/1TO
obSGnfxma2a1U7md1QS4NTRrVwfIAnjNMXEq8scx47cVbXT+BpyROVY43NkYkSeRZgIZ+hCXmb9H
Id/qgXZnL1lbuGoUA4CnHhwoXK8ToWhLF0iclv9BcN6zOtlIBXUIP/TIMsMrcohUUxcceJt9T73y
kfvpjVOh5e3chIyK34gRj7TDYVlr+Dn/6jPwH/YuBlurVsvbR+oSu5EcEvu0coJ0Hb8MU7VzwdwY
HB217/Ur/HYmW5xzNb7YKVRqMzskUj5fD20bk6yj9nvl+4YCmiAZKjWFFQ6l0FEtUo3uQVL4c93W
yiUf++cKW7ChqSEXwM98de88Qp+zIvvQyOF3RdVOJN2YA11NfxlaZcF2mJwzb+7vFcuKp3XJxM4S
2rhM6Jj8JXebXAD5fwYuSHqQ6va+TH4d25Md8FbCyDk/ZOTW0bp08Z/RqlYQ0BvOVsjQiHA2n1D5
ZZ0M23rnzfLvV79zIui0pGYdm3HpwJGyj+mxOC0vPBmf5gcYikRG6IUyXEN6UPfuoT71iXgip/Y4
ndx4r1C3NVVaFm4BxwNTDyxp6cAz0Phj+zsQr63FrG10iRQFkq+TOJNies2aqYjMJf0oJIldz987
Rba+Xtvsy5pP7SBqcoa1TdyP6bOwvbvr22TjgNK5BMtU8Cpntg/0AQlTp4VtygLhaCgE2l8XcOWr
/kbAgE4qIBNrjI6hir36fjJZDIYy7fCartn36z3ZmAmdUyBmo6tm5gFNnMOwxsXLzpMauqCHFND1
BjbCok4qgIlrRxrPac+Qcwj9FI+LQopPcDbYKVhvzLJOIDAA9ZrzxlqhhTM90KyKLSTh1z994xJq
atvbhhVQZhVzC3nAz1Tcd4V7TokI/fV1dYbj9Tb+0mbe2eJ/S0z/xBC1uDDCM6uLM2/3KqH5i8WT
Ow9gUqW/Tbgdv/Z9Wj+baeqHavIvIigGiWEV48WqdKsnYZf9efWFuOctQJGcL0wFVt5mx3VypYAq
S+VEo9G+GRbZwyBuYN+JDiVmtF7LNOPkXLdmGzqykEg/8VbhB70xwzvMt6QXOg4moydMvdi5BXgi
hAjpEgxd3u+srHenB/Kl2ll1KfK5bbsuSdW8NeK+sXzgOj50a7IY+U4T7+4ONHH5/z+TYxsXU47R
6c6e+DLibkaKIZZW0njd4fr0b+0OLcIahHJuNBfjMxtlghW2SFQdING5s4Lf/X5Q5rU4q0qrSAVB
QsXXDGhJ9w8YeJE/ZJ+oIXYCyFYPtChblbZL+OCvEB/Ey77b1ZDmt+Im65vo+hBtxFqdxIGaRKHI
AneHdaAvkIccI2NlXzD7TiSN7KOq1ygnZI8lttXa5f//zDhzattMBSgjvHS+D9mcrMQ/e5Cxi0ar
Qc0m/dOZZGfyN0KXzuQANhVXcw4xibpuP7tsfBDLntzxxqzo1I3KJBSKrOV0bntOAFBsf9EUMNZF
7UkEvbv5KNFJGYTZKHR5PU2q9E00H3LXvPNBum1ldQAtfScb3RogLQBTByJKcFeEbkRRPJorTVQp
fl1fVVvfr92ZKuCEhNXhZbX03SwxbN8/ERDO3lCI5gdY/kyAApH85/XGtoI80fbhCMW83JkGmiyy
eR4bMt/ntLLuOYDVMfUE2MnwGitPvWWsSZ458lCI/rc92yJmNjGiKevBlYWw+nTqWkJF4E4gnELX
wjqVDhDvDop03/yB9g/gXdyI+NBJFxL2e8AvYN8J2UWg40NZyQZr7jNdPl4flXfXKBS5Lyn8P1vN
KFWHmqWL1GOxT+BDfOm88YfvDnuclHe3Mn5f28rwfqsNTwwkKfAsE9VOUQRLVtVxaXbNqYa8eJil
rAqbedkTntnqkXYimWObZ00zkyRznYfRq4+jkb6ybO+e/zfx+E+ugB5px1HLyEVUbDKTtpEfwYp6
peMSw3WiShhcehNwHvKQlU55J3J3PGW0q9+4O8MurFZTYFgzXG5buH/fNn2XQfh3+qqRO/aUmQnK
lr9oXTxNMs3g6lhG13//3R2Kzmqbf6gAzUMdC3DiRoVt/wo90cDyZTjV9ymS+euNbM2YFgZ4WTZQ
HMnJ2ctb6LJ8AO4/oP3xth/XDvcqY+uqVowQkKE0tpVMg5ZBY330zb0l8e4Bj0HSA0vdL1ZfYe7h
/QF6D4zV7tYWHNqbGJT4fe10twAHlTIfQPIeTZmMFWRD63H0dwZoY4p1OgEbR8eZV99NLIb3Zd8P
0pQGeCcJWAkBuD3Txo051pkFNQTsTKsyrCQtDeMzc/o2XMYlhXunY51ummmdXZDBYRK8CGdJmHHP
mjy0rGNP9x75/16V3tn2OiUgpXPdTlDoPedrURQQx7baj6UBzmzl5mt7GFomfvDZX1RA7NquwoxJ
lwa8T6sCf2f+mVce/Q3BDTdaSd7/8dqLX0ZX22qnTvH+eyryZC0WdO401QTGHAke2mHkyvIAfI4p
wDl66MkKFPqkTg1USyMYvtwDILdzDd+YWR0eNZeDZ/cl9D6azmcRoZ2fYEE1QVYu1U6A2OyaFiFk
WuUCEEE7KX0qXxanXx5s7rGjq5wugOjCElbulEYQgYalQd6iBE8s9/v1ZXUJde9NvDaseLsSTcsb
O8larwzgXl0EEDrdyT43Bk+na7RF3VYzKCGJL9uP1gDfPGixP1ie+fn6x2+EJqYN3LIWk0FAoji3
3VNb0iMg36GY+hhu0vFtLWjxte1tEMcLtzj7dfVlBcQrhKf0YTEHEP4Akd4Zp7+lkPdmQYux6whj
4o5SMynHPpG1EbXCOSI1xWvkCcIfT+kEOYlvlktgvKRiRaxorL4pN38DpygQ1jdc8nauc1tTpkXj
0nYYBRRjSXhlVl+BH7BiKdM+rJid72CYNprQWR4rJYAOKBNEqK5OLkbWFYxSfLbTgY2Ar1M9BJxZ
6WjZVsK7MTDc32llBQV7GlwXuI89eu1WFy6N/5OY1Mjsu3r24SJTjksLMiEeE2zXb0U0c9Dxr6+9
jUZ0aBRVS2/Yi70C9NBbIWcpJOq6Lo1Av2huXHi6EKDjAiB1kVs5t6Bm5BCpbdQPXrr2J55x+xm0
WER8OLfaawgpJP+XjTfjCsh56fGoHDnKkGzN8DJgpHi3CQ1rciG3c7lNkBqWMsITO9+5sdF17svi
8MKyHbUkS6ueLZ+ETS6BC88jfO5Ng/0f3DC0QeZW2nOSritJynUdjmw1zFjwytlZ9xuXBV0uXa2E
utYKVyyQSP+Y3IG5US6WhCBFaQIunTlaKFS58EC4qvi2XmkBcsyy2ewotGzt1DNiyPl8LUw4t1Vj
u7PbtiZGi4+iUhXLXfTCLQb7w+o03lMHRkpU5tYFbCf2rBk3jqm/qJp/NlxagLVUZwhLae6dZseI
iU9unBYt4rV1PeXm0kEehj4z58XoRNArnFYgtrAP2bjnvbrRA511IE3LE5CpKs5Q9ILqufMKXM5O
arj109otdHXLuSgcuiRqHu+BAEzygu/kJu++dSHr0uZ3HGtkJsyzksFZ/o+z62iSk9eiv4gqJKK2
NJ3oSZ7xOG0oR5IkRAb9+nfaq3n6TFM1S4+rRCtdSfeeAFv4tFDj3mo7vvdtJz8y1Tl7qwfpBMpU
8g8ZrS3HlLXvGgdiJQoS1kzRJNPLK7wCVCTh8MA6ZkdcTPB+7b/aJQNoBheWjb2ycnCYYOqyKTDn
S2fD0m+Ereg0AdkDvE1U0gkfZQPumSLYgneuTJkJrnbmHNhdjGzS8/xxysReZmzrprzSERNHPczS
5TlFR6AcEuR7PuyH12yfx24sxij7FRaReqif5ge+zx710+1AsxIHTDVyPadCw+GmvdiLcy6WgNxD
o2zes3xScUZb63j7M2vDdv38mzBAC+V2LRKaF9xT7POc1/LVqiBFdrv1tU5cD+I3rUPQzZ4s2yEJ
L/2v5YJUWJHZ5xFa4oeRbIrNrB3r1769+UozW5oPgLxeSHCss8cmf2qsj7c7sDY8xq5xgJ7qdNig
7s2qz9wpXvzcim83vfarjSgZZBMH3isgyeJnYNdpdnIp9Gy9gW/U7FdWrQkyHoVKe2+B2gdEMKNh
+Q4pdRiCfANYLnL8rVzGygCZQOMKhpqpRTIMkK4+lPAmHgtcoG+P0Frb1469mVdn0sFQzqhS0HaB
vcJvG5T92y2vjL0JJa7onGfNKO1LD1/fO0Ax6h3e6sGZZZRslDhX4q2JGy5JzzqoSUEdvedOrMaB
5hESS25cyYbvoQVVyl1Tfs/a8qAbh3++3bG1Ob8O5ZshG2TW5pUNhv1IfW9H4SdZMptGvaofqlF8
rKXj7d/3JeMilPtsKGFCBE2T8HX2/4xSxw3Wmdd8L7p3aTUS5hpnpfbCtNABEN+8HMaDnq+Ahgyp
/tbN3K2V8Le68o+XogkjBkG+CmZPIJtoZdWByR45WVI3vwMG7b47DTj5A21bd4wE8sTVEfK31akj
iyx2Qe7DnCMQjRaRg3IuzoauSYB8nXch8Vy0FbT7GrzOrzanPCogEBGDCq3dnQMy7xKV0MI9o9Tn
JwVmalczu49HnTq/XWGzMye4n0cQ0w0fHA90WxKKLLb7AXZGvQ9TrHxyDgsP4VGwDENUizn4zLoy
/EjgCtVF/lR4L3gulIeZMeXv3KpZ7q1JZHc06J08Cn05xKqs0yOQZxks4PL6B7JO44FzBCFoIopd
DrGeQ1iE/EDxMH/h/SiOM0B3kJGxmn0WovGI5ktwUnAyemVhkCF9Ptgf8sqZ7nuHDklLqiXmjIsd
OMc8sntIMvCmT09WFshTWJEJXKTQiljr6T+4m/hHD2iJqGVZFWmr9z6OV0kby/btIy4SY1yWdIzn
RYJYD0e5Q+9O8s7q62w/g6X4AhNGP2oHEj5TC2DMaOh0kHSZRw9zY4uzD1WwPSuAqq79Zopr4laQ
UGXyUHm+PsKbp/3caNc5lvNUvrY+uBNtg2ehWwHmvNM9uGd+HTo/IJU2xcjKq5fGW7pkyWFBXvfe
pfNGuh/ZWJ3nesr29aj949LbbawaUKJ4QdsH0NbIB8/tgh9O1iP13jcBXin1dPal4HiEZgO8O5b5
ns0kOywq0GgqoMjKuT9bu+tRDXF8yAjYkQdlJLwFqmDnFkRHLsufLGHR8wyU9gG8wl9Z33pn5Ezt
F+J2Hyte9SffLulPABI6uWN1M36ldBl3EzToeIRnpWiiKvOcXQre+592qdVOLvNyrpq2i0PFC7jG
DsFTCVzzi+jD+aHtBduHatZfpUfq16apuwdIzGR3Y7H8Wdy5BbB6Lh+DLkgxAHN+3wXdq9+oIhk0
HTEhtbjMc60ecuI3ByCyVOTM9SfIEOQPrMEIk0qJc4oWz6mCm0jNhSd2auyqWMEl4HNaTlOyOIV9
xCvaianOlp1d+8XBX5gX1arTEYfL6FFR7fyg4MjftUUN3d9+ET+tzuFntswjroh5e3Rw298XxE5B
/gJgtcH+8Xe1pdVd63G5Cx0HnRRNusOKVjFrkMJNWxQEJtHlh3IA7ZahchtpN2Oxpch0IK7ITzAN
CXcSISViBZCLoaY7WEmpXTXNMnZaP4elBfKfX3w4w3zgTTN/gMpIHqtqyGJv9puTPxN72Dcem3bI
u+i9x/EgOOBzwQV+AJAPn20wCbKQ6w9t6NhP0C5IdyKsVTLD4PMooGuKCmz5O3Wkm4RemcaZg/J+
6vjFyYepaRjlrEtxrgZQr/CgUPvApCzFLp0J+yLswotyGiAvTUQKXgNsPsLTrCr5jYB1UUQl5udp
1sKRcTfQiUQS9IbHcK7DB+6y7JtPrE+zgK0hYgdc3tBWqvdyrthBNEt3pxsg/aCB4UWWWJp75GCG
g1+gZORLpCBkA53NCBBo/aRzrMKc+zq2myy8TJCy2jOWtzFTno6cXgYPUO3vH2akcA4VXkv3OeHO
pSdB8wmruvyUOrbzirUzPSPhOyGeWl3nRWxaWhbZXHvRotlyrFpqPaP0qL4AGW2D0AGdBJEO6g7K
C44VgxKa7lTvTMGZQDOk3anQCZCwVj4C6ZLzE5kshsT5gL0paE4/trzQOyvP2N6C2d23bmohjATe
w94qWJpFTVWwfF94PU61OUWVuBcwqeWKycgHvXbX9+10Yo7jPOq26eOZB+KhAErjtIyehmYxQ9ot
pK44zQsgkrZT2o+T5M6TyK06brUeDtjBWKY19oICbfpQ2lN/nHAXB+Ei7QiHGiKDKKgNLV3uZ13s
2JW+56qAjGdRkkPJYMJDYVED66Z5BIYbphAMymsR6AbkscrBIfVbmv2Ez3l/qIcmf4BnA0bF1U5c
+l69q0D/ijJmp8nk2LqMCjtdDsUVfFQxhjsQrl+82aXQrn1iQIk8y6rlL3YP1FMNEY19U9bVfVNQ
8RH6nyncKjL1sSor6IFMWD3nprbtQzVR+6Cc9insWBEXrq3PzuLa35AL909pGbQxpNAYdD9QIwxR
84w8ZN7uw3xhIvKLqdoX2rWPyKo0HyRq5snMdf3ZY1fXY6cKjkCJhsdxCWf8M++inCzuuV6K7mPt
VDi6VJ0+j3xZfuSAFR4Bmgo+OH27HPnclNgnNtsBfeGeBqvxz3lIC+Sb6+5uQJrz4iJ4f3WINX3k
vfoFZQ9yLh2/gw3N1PDdjPT4/dDN84PLrO776Koikm02RHCoGQ/QnVnuRrjU5Rji2YGW3NTgMK8g
JYcAjlW0r0QDc6lhdCGzR3zrC+qM5cvQ1Pl3aA9XsUZYeKRZX37tOx/usjSXO2pripG0u1dPUZAU
LB/Y8IAoHCxp2d71dHK+D1qnfQRxNxQs69w68+V6GeuHdnjpbQ/oWeGVsYOM+3HOAOlSGdUPsEdW
v+2hZFHlhQH4U6gyV/PYASqVF1+yrizucq8cnhG39R1CrxPbqfaeBV/kXYMQd+KWxf44C7ATcd30
NAlGXLpkGbox6fosLqUNztxYlV9GaXkHW9b8XAsyngbYjlwIUXk8O9olKGI5Oi6svE3KvJMoWIZT
1oBTlMH0tqnDs7fAQMXy2uFnAYlp9LKUT+Adv0vqlzCTIdJB0GDpWIfKXwFKyFQ6dUzh1Ldzwklt
5KtW3tkmsaPVQ+N7LZRisA8TkFyhhYVzqa3rfWh51sZjfiXbahI8oJPhu80IaIY9tGE09vROCesu
K4cDbIDOltvDPoY6G/fytR5dX25vHjLInYcIonih1b1z11fyHGQV3C+r5pxaYgPQvPK+NDkeWVuz
oBiUnfTWokACBONKbfFj19o2nkfSKWRQLKWdNHXzuWkDhBAF4cXbb6+1xo13UVjbVIRDA31+P5fx
orwlAfFQHN/VusnHcomA7nbJYbfSWt+qhf4c6ZaLwcq72yRk+RNwv4r74ENYID+1rjgrVT3Ad+2d
M2qkayygGgN/khh1j/a7ZZ6nCAIpX2+Py9qPNxI2zQhTOi5w/cNVWB7cksjTQhfv89gG4wZ3f+X5
btJRRAv6KrI12GIW5Ka8AYDgyYWzvP5ah/IZXpm/b3dlZXeZvJRAEKhuUsg14DEFESWoLXlQSB76
SE5bOMm1T1y7+GYDO8oOYEw1kiSYmt1MfnZihqL3XoHXcbsPK5vApKT4mY0fDcO+xFa4InXDXVcF
G5mzlZk2+ShiGgtdi4ZAsPqzhdOoaz90eqvAszbH1/68GZimgPCHEJmTBF5R7lONY6q02ipOVQWb
rraLVI+Mze0xWvuWEYUWwavc65GEyqZUXhovPA6ugESnBDDQtR0QDcMtYPfK6WDaXjC7Q7aGLYC5
wQoo9kXh7Tj1VYSXsxdNOpN7Ok1AaabBlojC2gozNjtuT9IFqqXEUY+Stz87Y6Tn5vMCoFkU0Goj
D7+Sx/tr1fxmuiqY3YP4naWJzp6HGkzgzoZ32ReRiQg6Evt2+ErGjZThymyZBBVnwG1OEQ7krPrj
zJ/6/skT+wlzVVhfbq+HlYVtElO8lLfB1Fniou3mLN3mB4MvQD34W4LoK3vSJKYsQZqVNkQVE+1B
d9Bu6Odhgij67R+/NjzXdfBmJjxZw/CIIlFX4o4Z0aA+Bg5Y/qTY9+78CmWbjSC8NkjXv7/5DlyD
oYbHNUng7P27ptZL0c8nVdVb/VgbJCMA0HluhD8BmuK3Tn0WyNk+9CMSEbdHaWVXmNSUtpIEHE+U
LBdaQ8FIxKT8AmW8fW258e0vrI2PcftQklkek9BRWVh4ZCL8lZYih4GN/+F2+2vjY+xr5jSl54Wg
M+LZCeWG5pgPWy6Na0vIOMI7UlEyaIL7QQatheZPkf3hdhbrHHWdjVvCShw0mQ94TCGNQDVUSjjk
EQpG+qfQSauLHJdHKJYfHBi07K00CzZmY2W+TUuLbm5CmHPD70F6c9xPfwavie3ie/8++TrCTMKD
8qU1QUQW0z0gb4AUhVK/vfr77ble+/XGnnao5UJKAqr69tCcvEq8It3Cd9bYPCKj4u5vf2RlQZm0
B9gtQcRhdGHGBJUDa9avHPogGyfsymYwrSaQherDzsvCRDX2p8yynyfL2g3BBpJiZb2aBhPMCzvw
CK9syNLdcdlWEe61Id6q9rlu3SYiJdhitwdpbSaMXR2WLlmGLtUX1pyYsvau+FHwMUL6b2Ohro2U
sa2zKrObAsy3S4PCBQu+0fmhDOqNKV779cbGlpVbIDUFBAsoAp9qCbIwQTJaAAUdsVxtRe5/dyH8
D/nBbmaaZvNyKRUwkZQWH+rFo0ghzhvd+PdKDU32gwCbpRNMEUi11+fJ7n5ZZbgBYvj3CIWmuwRS
c4MEmw9xyXPvIIrzZSnqO2GTF5TV/txeQv9erSG7fvrNwVkXo7brmbYXF/rrnY/KplLei6hgR55B
VGWW5RZacG2crhP05kvIM5eEBaK/DItC5aD1vlAqN96QK8jt0OQwtCXl0Eqq0XjpLjs+awhb126/
X3J2Curx3E72ESDLT5CQ/EaJfAxy5+vEqqdeux/8Qn7oS/LCiP1ye1D/0hb/W58MmXGHt1sbgjOo
W8GlJQRPPEg95OjL6ej51vQQyiZ7XLjKjqlbq4vlujLi1KFnO3OG70HWs2dnhDvroB3x4kL1JZIW
715BUkKVfpCwVZBQL3lxGyBb+mEBLtqe1KNLR3rnEPXLce0JgPWaDhHzmHiEXJV/N0noz7QKRl9W
JvkHTZY5qgeI/HatpkcOxeMDRnCKrGFI71O8Zi7Ig5B77njTucQrBxo9ihyIvpqg2mxugHJEwUeH
vUiQ9uNfuQq6WFJNTrAXhiq1SzT88HAaKE7CS2mJFJRRoMh0iv8AijbcsQ6RUbOrvejM8s/pRILT
CC/pwwRp4Fi6CMvl1I8PAwv8jWi2tgKNcKnUzJTDkND2qXh0HHV23S013bUoYwZKzlIQgwBnYd3R
cu/K4IM7bzxm/r5a/rWYjDg5wTfZ4q7XXIbEPao7MHwhrOrdBSexy/byRB+rc/oI39L2AU+1e/E4
bESflT6ZpBHonTMgHaCCrUJOFExXxSiioYUdJ63CaYt3vzIpJmkkF+AG2mkOPxG9/HDr5QtX+Za4
2b/vdaHJFkFhymeVF9CkhaXWXV66VpRO7gLhWKi6Inlt78Bhh3EjX/qPt3f+2pgZ4dTp3YHlIaA1
ZK70t6lpc2g4w100YvO49SBcCdmmucRiN74MQ4cCYUGDV0jR6MeqCERCaJbv0rr1j2mW8+f3deg6
bW+idh6kDmQ+bH2Znd+VGna5hzRy+C5JIIIf/f+tt20YdHYpnQRWmgJCfZ175EWIPL+9fJnAFotv
d2LlHDUdJ6BZhtrilc7nT86ZXbOknl1H5VDt4dzwPjBjaDpO4Jnrylr2SPD2c9IXxRMT48aVcu33
GxEgqEu4aC4W5JwL+ZJZy4mRCdad6mOeh2LjLrmyck0+gqf9Ambtpbr0NomXTgNXMOU/aOp8uj0H
a+1f9+jbheTytsy4zxI51P1JFPNyF6hQxpYcpo1IuRJKTOcJqN1YuQ/xx6TMvApKltPPxg3flWAI
Tez9mAYp8eCxlPgMuF/IrPHXukHpeILvw8bPXxuh69/fjFCTcVivXWm0/VznyTg0DlK81SHtly3g
30rkMLH3cLawKiZsO2FO9jUdgREAOfcXDBb2stafi9ndyPqs9cTY1h22WSedtrs0zH1q59aNuKMS
gJG2EGD/FsaAO4hxlNtVVdMgW/zErwAxmgFvgiyMb+3Che0lSC4tNK3adEz0xO+pvYW/X+GohSYA
X/tV4S1NRRNMymPjTOR1ngsrAcxAvGaOF0S9ZbPfQTVPnztUTBoY6m0M6draNkIA6oSkqKjTAEgy
xHnwdZ63Nv5KyyYknwI4kVqoPV8GpDmioig/hvOWgMnKAWy6ANje7NKw6NtLq9u7eSn3U3Xx1ZB0
Nt/by4tTv94OLisL21QoWbzKyhqvAFC+EwUAPuPH/Gp4kgXtH1WKRwHmzu0PrURiU6dE16meO7+A
JKvMdpBDGXgfKVaCb7d1Z1nZOybD0w1DNiwDgQpHBUwiIIv8PEwp8kMg47yrVBKabE40DCqVTv2k
tMr+gQh4t1fz4sZSFT9vD9NaJ4wAkGdLASjIABBTBwxl1+xR99kRuWUusda8sfuhXJ/2ijXqokq1
86sSRlgBEIj26X2/3rjMB5DGEjP3/MQOh70TIjEBPOgnp4TRxO0PrG0LYzM346TdqQCliuOhoFJ5
JoE176BZuuf5VEcAWd3N1N6Y7ZUla5Is4F0UykDOeNFNnQvubprjtdnoHVRZAQh9l00lCU26hbY8
KkTow+KHVa+jSu8qlm2wq1Zm22RVKAukvxBp94uft8WudmeoVUrcFitvKyG4EgK969C9OXlFhkS7
miCQsVjD2XOmY5eSw+2pXvvx17+/aTrVedO5C+J2e4WwwaAKhBpX/7rd+ErY8679edP4CFf62lZ2
c0lHMsSSp18gAPXsVE4N8B+w61Uozre/tDZCxoa2+VwXOMhBGeDi7KbjoQr6l9tNr42QsZkBFwZi
tcLTGcq8OyB4+wLiaPbxduNrI2Rs5bqrM0Bu8eSf6iIi2bfwWpoIX0KoavYt2bier33E2M5BANLy
1HtOEubu0wArxamDlPQQ+EBr46DLOKCmt7uzspdNekgL+gnRvEmTMhjhSwXvOeGF9k4rH5Yr5byR
TVv7inFVH3Rjt0Rjw7nLCTm7aILlFLzDIlGW+/f14zqSbxaui1ek9OjgJJY3BrB4pG3sdXAOycuy
O7IlL98XyU3OyMDk0EGHgiU9C795AnJ4kMQOCrIRWld2hckXCey2VQrFm0sO7Sel4PPsbTw31lo2
drZsncBXvQV7UWhQXDJ3JHFjZe1G6yv6NqGpLG+NXTvOwQz1UaWelBcUBzfkIWzGxHzmDUDS0Fhc
mqfKAdoBLOZ0F3oZg3y/QAKxl10ZlU63HEu1lUNfW3FGDAB4CRA8F5L6olpQpG+HsL2fQtEnpBic
i4DV+Ds3kBEPKpJTsNmAeAAUBWXWxRt/1gHp93i85/d+6cqNuLNywpt4LFILDV9iiQ45gB6QPipB
kKdDBSfwC5P8ocYb5fZWWlkpJjzL1RCTGUtU2Ifpm1XR08S3wDork2JiIFnPQXdr0PJi29DCRlUG
xM8xfSmKLUzcSug3IZC4AnFkq/MGq7wq26i1sxpgI+LA5yybN0LAykyYtd1Qymx0RxgfKu9XJ3mE
R3bUAEraO/C1t+/a0ItvT8Tfav0/8rRmVdctocniQMXwIlNdHK2s4MdsmpffoOPss0I5F5gW+pH0
lfrgOG7+lMKK5ShoOJ9SCBGeKk2HjZ+ytiauM/omvOqBFFPO0/aigvICaM0Fn9+I3CvD6Vyn8k3T
BM6K1jBfrxy29yWb6dfBDuZorpsvqFPFziB4JBb7fTc/E+yJ6oMPV2nuJJW7JPCPr3dWn95nlvpw
e8rWOmPcauYcXtmgMJCkR9Eh6soGppGq/9l5eX/kY/gkwTIoPt7+1tpuMkKcC9cKoMU5TTo4Fbli
X6S/gnKOmtbfeFSsbSYjtBVDUdlQvLMTBWA7G9tP+ThdSD1472zfuOWESGMH4VAvSVDLYyvBNRs/
WVP6vqk2UZRk9rp2qlJIzCh6tsiVLjbWcH7I+Hi4PQErm8LETxZZWpZt0erED/WDW1YnCcOT202v
zC01rjNNT4bBq0J4JFfepZoqKIios8q/pM7G6Kx94Pr3N7suD3ukGb2+u8xue6rTyo9o1p6zKf86
COgJ3e7FyjXWRFDmjMLENoM+fxoAB0g+E2uMqAXCQf5Dh3JjqNZm4fr3Nz3xKuAoeYNVWpb2p4UO
L3i6b9xq/o36gx3r/zcdOL3I8Ya2IQ2uPhe19Qy/Y2+HM+UBu2CXK3JpezDnbM23alfkunn/EfJN
AGUKuT9mOxlNrKU5LxV0UwpYGwxN7LsvBUAxdWWj0ksPdjMih1DEOvt1e67WhtHY7JOAPqvNHQxj
T5/gTPjspE58u+m/4/WvThkbHfamlQpBjYVciiqOIR37pO74XO77ZhZ3vJlKEWnB4HkB3gtvd9wp
2xcy6+VMZsCqo0DXDA8Tl5CD47k62y1hjRJ3Mzc/p2bsBZ6lOViypUfaJygI9dBOrsasPKpBVzvZ
8+V99UsTmln0kwehyMBOSC1BFOuLaOFDNPByCzm5EnFNZKaEW6CcJxwfdi3nS6/hkwTCRX2XW1b+
dHsyVja+Cc6kkC4QXYB5zjE2YftAr8Bs94MuN/bM38H4x2SbquHjjGgyT8GcTDVElSxVOIcCLs9P
yN4Xp1aSOrZlOnwCrQfCaLpS5Q5EqfbggYV0mkuPxUOwiGfSuiS27R6Vf4drPBjZhDdRKU++8siX
9w2FcfOgzIPNcQWvkrFgD1hSzxC/uWQLSzTd0ltZ2VWmDrkNZIPw/RJQ2Kw7wRQ630mE3fdFPhPk
GVrIwYWzcpMGFoLIaT1YTnG6PTRrv9u4WzA2S0E71AdFPjff6OirhyBo/C3kztoiNIJNWaCqUS2z
uHBAqiteHx1CLhBFO2k2btzEVs6evwWXN8cCnUsREtpNkKS4F8HBoeIoezh9MdhmT+8631wTDRD4
xahwoZQJQG1g+ZHnNFTOLuD6lxdmiQXt9o2Z/vd4uaaMZLcoSkQOhv6SLogN2REl7kiQHzTfyDus
fcDYCpaS08DbNEuEKIWIJEQ2Pys6h8dCF+xCRvh67W+vrH+HONfULtR1HjQKuKGEyqesvaNjt+Mi
2BintcaNZbvYGnTRyeWJ42V5JLryNZ2nnwvnv2//+H9vC/c/Ffnlakyc1xylcnqkYfDku+nGDKw1
bZyRMADk1pDPmIE5rO6z3tJHlrZb4NeVgTFr8W0IxQwXHqeJnWcHV3+EfurhWqV517CY2oBtH1Rj
OUnQZ6tvNrjIqd29s2XjHuxaEIbwZ7TcVpDegPubB3rS7R+9suTN+rsq/Ux2rMmSgJKYBTAzS7ND
sKgnuUUaWRv069/fhKBsrAtdziJLQkDqPPo6Djqyqi0Hm38HONcsvVMSwIF7GEuQ/gDu2zWTXU1R
5pX0bir66rlfNIYrzO1x4/KzskAD4zIsU1QGSDrmyRLM473ORjw1K/IuNwXimuV3BRdpvy8RNRuL
qAiR9QmK6mIX1OxdJ5prFtppJUNeNE6RyKy4cxt59Dtr4y21NhPG1p1JsRR53xTJ5I2RJ92DBwtB
V3txF5A9HTYuVivjb1bVg4CCSoo+AHqm6UuzcK+HKbq2N+oxK9vBLKyHhW9xj+oCynDkj6/JkadV
C8tE1DUyr90yIF3rhLGfddXNNA+WAoLnII63n8Pgz+3d/O+nmmuW0TNS1gL87yIRE2o+lf017KCK
W9YXr+XQbdG/hQ7ORfWuy4VrltRbEsCZA573iSidTwDydNCjyXBLn+7bsApjzfQWd29tWq4D+SaG
wByS5uOIAQvmz3lXJYHzkU4peNfhRhj8d8bK9Y1tndl0HJySFiBQDr9gxHOHO2XkjZ53taKhEZ97
2IUH/H0HtKl7WAZlRUofAjCyHO69Xk5IY/v3U4O81e11sBJzTd/4nDhZQyY7TxjMgZcldr3nZezf
+euNjT5odpXxbq3zLL8u7QCAwBODzebtX76yNcyqutNXqqIDfnlV2A9DNZz50G2UE1fm2CylqwWi
PtPUWGdSMgg0MCdP3AqGA1fn0MOS9959kNfFB6CftgAPK8vWrLBLr/LHOiysM7K7Rdz0YKCFwQKB
fjjFxm0Haenbg7Yy3WadHSiKpfdLlkHTIV8iMtPiQc6+PtSikhufWJsX4xRffAsIeZ/l0PuZIGfC
e3hh+fR9Ufc/9Xa3qgIrqIvELZuPC5djnHXhqb/iintHbkSrtR4YWxx4gaAvyyUH80lG3ejtPLkF
gF9bWfT/w5OWLJ1z1y8SyLvGWiL8iukqaXwI1XJfhfYrBKneuT+MN2PLWOqmDg5wJ/d21SB/+fmy
cXisDZCxr8t2InU6uEWSV9ZTy1Ts03Zj661sBLO+jlTLMEJxukjAhDn7+e9Z+ocsXCJ/2YJGrtw+
TO3FwYF4v6K4fTgONIOqR0IoitMvBf0B9Ex8e5utDJDp8w5ZaiGVjbFvPHDG1ffyvQvIrKeHc9oV
ZZoiIFH/jrdaRnSYv8KN+bsbFk/aty6VJ55v92IlWPynuB4iY8IqRFg33S/ag7bTI2TGN5bn3wzt
f/NermniXodwBNJ6dpKJLza8l1MX/sye3V1kTqxfZe0P0IIq5rt0ATyrt4V319jOtM8HunzrQgXz
bY9UFw6HNrDLQ/uhF5rEQwEv7wy6WHkNzG7Vwvaa2o31AEXian97VNZWqBEdCiiNe17gp2fMsn2Z
tZIfmJ9nv6cBvH3ejM5GqFu5oZkyjgtDJmmAhTT0APnXQoR8N1Lng720TzYtv1dCP9Vw+7gG2A0i
/VrHjIAxcdxo66u4ouefdBpg3X4rrYeC5xubYm05GVHDLeAjaXtBeg6c8pvgzq+umS/T2L3cnpeV
5s0yPO/GZXFd/HyGyjXM7KadzmUShPLT7fZXQrdZjK8mUvhEZ9Y5KOXRWyCsl9v9j4C4SVErKKKp
EXbNW2O1EkDMurxQMOiaoI92LiyY1Q/MeoFy3Vb6YW2krgvgzR3ZrcDr6MmSnjX9NM9ZxAlqA/ZG
0Fj75dePvmmclbpijSYWzHlamHiE/Vg+OgspDrdnYe23Xz/7pvmWEg7gtYZJuB87Yj4QRXal72+8
GVe2gGPs7d7NOiuwcfKr5jyO464TNaQk8EjFNrz9+1dw865pLE0Gt/Uzgg7wqqwP7tzQ56zMm4dm
QUrFqTJw/MTAY24HxYmg/PMCVOSyC1y1pRG1NoLGNve1ytjS1da5kxT0CcsLoIVWMh7EpCHL6XY3
1z5i7PWau3Y3UpD7mIf5gROZ4OVOdsvGKK4sMrNWHQwV75uapmcFxU4fNs4ok773zf2fMvVIoTM4
WOl5Wc7QZoHi2BZbfO1nm6/53lGKXI+O3odGV8pSJJxqf0uUfMW9BReA/98bvhXgOacqJ2ncoXtK
ZeWcZNfah3Z0rEeogcG/fHatXQ9ZuJiFyPPCO+23xwYvjxFtwt1MAZ2xRU3PYVAGlwrKlRwrI/c3
DpiVRWEWd6xQTkJTmZ5l9uzxj5Tcka2Nu9a0sXG5O2rh2io9U+j7lTvfQt0i8zhq52VQsO+3F/XK
9P2tQb+JPQ2bpAgyJIUnd0LRlen8Z6hz8nq79ZXYYxqY9h3EfyVEHc6LgF5rY4lHxUcv8tLh9/84
u44mOXU1+ouoEgiE2AIdpnvyeJI3lMM1iCAkggi//p3xyuaZpmqWnrqXBsUvnBBAc/Hyj6x8whJh
0Lo6K1MHK5A54rpIh50SamNPrkyB8/GTf4xOp9xO42xL0IO+lZ7aET1hqW05g62MzhJawC1lJf6A
23cc+UfHKHbHDw/ceVf1L5eHZu39F6lZRwiCn/bj/et6n9Qij9s6+GIVzZbL5EoA8dsx848ByuFU
IYGGFqfSV0UbE2bnDxZvchDNLP2WTn1lRxCa6l9mmMzsLn/UyrAtu3od55ATYq4ForV1Vo14kENz
AOPyu0Ps/y7/xMq4LeF9Tu44jBQtu6q0BYUY8tNyyMPUAUR6+fkrS3YJ6uOqSkc/89XJahseK2lf
kUxukbpWguylTEvQV32dSU+eqsRH0xMFpa+s6oNdC7XPWDjuvGMaAi6lJECmZbncWs5ra2FxP1Yi
GcvCRQZdwSSu2jM4gtoF6t8/oCQQteXWhbMyN0sARq1RGBlTFKl9PYRzRmMPxrUIoaLLU7OCYnaX
+IsRig+qH+lHjtJANmnsr2AJCP5MWvplDEW+NJ4cMEwTSFw90gb2kNDX7+PAboLYHQoYeVeM33H4
Dm280NpyX1ywRTE2tAfM58R60x5cGvDnzp1zP5TehO7IWED66vKnr1QRlqiNDHqJfUVQ2vSh01wU
/wmgFBgVqARf51zHl39kbfo+/v7HiWF6z4K3YI0wp87jhsMIhquwlm+Xn762sT4G8Y+na6gAOl2W
VCc6Mv+mg21v3Hhtub/89LWdtXh3UXt5KyxHntxMyTr0C7t+tBhLd3S2PnQrmh/DDJ8yJ3HUq9NO
6UZbeGVelspCXdMTNy9bdoJdIswJbNEdqDbNI5TX2YGpAYUl2gSfW25LoSHbQJtPM5udEDOdNPA4
Ra9DoovrjG3E0WtztLiUcpVY0HfOp3NjzfKmH8QQim7ONhpxK9tl6dUMEppT+LBSOBfVgfjTYUj+
a5s08pItuvPa6y+OOQDXippBfftcNWrfJ/5+SNjT5fX170fTpapQi9p7I0tg49uBPDhOcp/nm6oV
/x4XnBJ/7wwUr0fuBjZee3gWOPOJfxh6lLG3sIP/3td0qSpkQ9N7rEtfnkevi7zyDaZokbF+fm5g
Ftua0wJCw40FIwZBHyDafMd4v7Gn18Z8sacxwEPhVA68va0qDwMN8w6TbWFRVqjddKkgpFQRAFxm
4ellP9wUpVBRmjlfU4V4KYTgSXtOtdNf95kF6z+Ihx/AWdtCKq7NOP17xot6IhDfBmF8nNgYejR4
D/Jsx+Zxz0m3RTpd+5HFZoZLQ9L1HUQGqVcBiiRfW2h0B8AT0657/dzkL5N722nE/CGTas9FH6Z2
cfDy4ZM7brGZg6IZzMCUPuN4bQ7jnA0xL+FUcfnNV/bEUuuG8Q52Mjlwln3h38Lf5GwjnCTGP3zu
8YstPdK+8aqgE+cqdeFOQQ4TLa7z3HzqnKZLZNvgQfoKBkLjKait91rjXlPZr8tv/u+LlC6xbPBZ
gRZY5g3onWcs8ln6azYBGMSTfuTwYY76AGTTarBiK7M2Wngfg/L/pXm61LdJ5DxynNoQUbFZxFwv
7Nr79Gru/WieD7zsdpe/7HfP/F+/83HO/BGBTB9qx1M7fQhL+g3bJTXU800SFJFK5uEOVXU/5jWa
6q2hHQgVgUbqgvwlHeFqP9sjvy6HfvwywzI69A2tzobNPiaWl0eTyPGbmsm8m6VlX7W9YWDkkrHY
2VCRPAWiEHAfqpr0JfW9LGJpRY7jh5woVh10eF1m7Tpqsxia+P6VK7PuKBLhHZQP2VRP/oCo2bj3
Sp7e064kP2xTPuoxV1Zku3Owp9ag3vqsF8e87VREdDDV4dxY3hTbTc5jYcv2yFyX7uuhnA+KEzCT
YAp7TaEUH6fKaeO8spq9yqr+IR27+V72jcsg+2VbO9oN3Y1FFL1J0DLZmImVzbdEAThZw5Xvi+Gk
2/+a8s0nd0G+deqtPXtxbCRJz1MGz6Ez1HkA5mqFQMAHDDuUzI0WGyt2bZMszu8axkaT5th/pKf7
0ZtFmATjqzMSL5Qi+VZ6FvwaYWfKzLylgLJymi8ljQQqPxTKhvAxshITDs4g4F8FjnNdSg+qEVu6
Zr/xdf/aJIsjHQ4MZeCILjtXuYEate0GXuSDqnbNhjTde/PAYIELzY2+d3kRumMBG6W0dfYTdUzU
wW3oeSozhgsB3HcdzMP9YCz2aru1VUeD5tlXmvD+fm5HKFsLN3G+ISIXT1MmXRKnnqXiScC6uJa8
i1WW2XFTSnkv687eFTVUL5FkoQsldJe+6gx6L0FH230LAZAQDGN2RVhgx8Wsa2TTvbUXhXJfCsaK
n4bWcsfZgGPFBdbBitvUqW7LruP3mZxhrgKzol1p58PR1Hre54Wr4hL0oTCAD8++mksnLn3L3OQm
c1FGL/VejuN7C0xI5JZOcOP7fDxx+LMfoG7lXoE6L+MKBTxwQevxrgfrC8ZjKONN5ZxDGpCaJ4sZ
OJpDrybGxP4Y0qTe94H4HNCGLuEqdV3OBeNyPIFPFefpddD2UZBvNZxXFuMSsdLJZgxsnuuz41fF
rc4oh7RIAYNw+MnyTJqNhGElAFzCVAQtxlK5aX22gx8BfJw2K+Nr7//x9z9ugrLOjZNX0L4a+3zv
1dhPI4e3Fdh/w+fASNT7OJ/++IlWJ7xTA8T0SDaGZdudsqYKh6H7ZPyyOOZKjvWrqhEnUOC9BWJ6
MB59NWmzhZ1fGaElIlkDklRAJzQ7M9nEWZpDOG/EpQI+82Bv3AIrh+gSlszrnqZl6vdnhdBOWMN0
E1D3l1vwFz3Jm7qBRU5uZzq24cu28ZMrC2opGNZ+CIYlTinOjtfezrx4mMp6Y0LWHr1YUuNYJLDX
6oYzYwN0OB96RBOX45a1Jy9W0uTB7o3xSsBYa3hgY4BOMBs+h+CmS5hyZuUwgW7Bw/CmM8KDeKq2
iMMfr/ePi2QJSO5I5oBD5GTnnOmHQoij16TXVrtl0bz2+EV2Q4hbZHBky+BbPH0daBn3GkRvv3Y/
Vz+HI9XfG7izMgeq2oE5c4ZqoqmgJcj7cLKCa8Gz3SigGDPCPnSj7Lz2OYv9TKbOadvczbAy1euc
prjmnaPOnM8lDEt0smORlqSmyc7WYPf7qm8AolK6/VQfmy7ByRZsnOy08jAX1bsrrIhOBfzAgjgr
Xi5vgZXRWcp9CTjuyQYKX+e6+WFn7s4iN964RXmhK5w4ukQnZwW8IaHak5yIa1WIANogORZeD33V
MWPN7cip/lWCBk+uhhn13hCSEt4pGXXTxKIn1gMdpvHNq0nlX3Wpq56gCSDepp4PX4faJWcOYYVn
6ebsLdews5LdbLLI0VQCEglQ3oHRxrlO5268l8Ah3Y86UKeMUPaicAHu24Ii7gdWet+iZhoZ07Lv
qd3yd55CoqGXIigjJAr+40gIfVdVDxvS3PEKEbpVXd+OWZfHjp3nR9FUdRxkmbV3Pac4C7jIvQNT
znY2HBZ3jEILP8yn1ly7MH47JnWdoFCXTMfBxmWJlE9n17DdDB7hcglWQ+Crw9QODtzJXesXfGtB
BB2UIj/yydF3GS/hqtjkXncYfa89TKySV81M2l05aP/7OAfJXam4t1deD2fuDFowZwPy5lNdDdBA
qYcMlpqiqvNQoyPz4HNL75MiSZ+h11+BRwHM+92cCApDdu39qoIafYZBug/jGODzmcyC0EfKCheV
otvbXlGfJlOnsHQV0P9gfftkGzgN7jJoxXx1J4fudDuw6bqEMam8JomGY50St56bNOgc1HbER1Zf
O6XLQtQLGrS43TyuOk33PrOqG/xNxlCXdiMGGbQd72wrytO0jLSGwxFHw+caSLEJfEoY/UXMb/xo
bNp5V/R2+0IZ8Z67vPeOc5NNsTSQ9hENfEdDClsTVAKhzAmQ6xA1no2ZzFIOyzfKriaLetCfAdo8
gwgmiMj5fF1rlXxxhyk5KqXnE8dmPDbtOEFqjIlDywyNea6CKDXK/t7QonlNJyyiJrCCp1lPwR50
7fGuzqjzHTgU/iOYxfDi11geFkSaf1h+SmDY5HVThESAR2p2pp8kCKLEarsocDw577Rwg2sDTW5v
7K6cbIZz6RA8VZOEvwz/ChtbEYH8K3dNAahGw7yzV+pHJ3XlXtW03rVMGRCqoT4Pp5V2B3dI+1uH
9G2XVaV5HnzNbwxJMagQ2j+OPYyecg39aV0Zf+cLDWSGVw/HzO8b6CPBbxyIB1McymIub6AxQvcJ
WAD7NIFXYQ7r50iUuQRyi7YkaiwgBCb0mG6FBRZToN3iTtoKaTJT9I7yxOyQHA9hxQLL7A0o7bFb
Wf7PHhV5SCO0TMN8GAx67U7DyVHT/JIaTBMBNOXeg9jN0TYiOedoJkeWm/i3s+37j+5ct4eW1uTY
sCJBfVMAJy2GNogTO+iPnghgEzlDt1g2GEFFVBnPypQx89sWy4CwPSxYgXsKGOAIkWoBd+e8bnZz
5Qh6AngQXrmKpk4cFE4BySX8r1nr12eLY1GLQiaRhCbLngjqHPyxkzED8hWSvNR8Ez4MHmNJ5/Jr
m+bVmRWyfoT8bHvQpM5e4eGqvmNb11HQpDqCBbvthlPqaxQSCmWxPbjE0PWaoIseEcut70pdCjC5
7BHemvWAaneuMDZR2wsyR8yWfhVVupAPBri3cse8AkqCgcNsmFWy8aX0THVjwL33woaS6ZG3LTvk
ubSeZsd1gIdz4OUIaJYNUSbPc9v3MmuSr9ZYjqdEpbOOCqrnu6GBX3II3FFwj60BhSvXBZ8+hL9u
foV+Ij96M/x9wlFNDaj90D1Ckg2yxe0Ab9Ez6GKzf4TNp+jvFJn7UCZtYe9aS4pv2QfuXM+cItaH
K6UN8oxRsPnMVSWRFtmOgne5Pz1M0gBgJ0cfdsuZEfLX5+7Hj3vzj2SD9ujttroeT8amd0kqEKdI
8T6yUm3EoP/uc9GlgmTFVSLaoNTnuW+ug6aNiqD/aiXVk43IC/t2izW3Eusu6S6WD1ZF56KwMhrx
4Hb+PoUh9EaItVJmXJJbUHsgOucoM+ZM8L3O6bWxWqioMxjEwnL5ypq9OzcZPoVPge7B31Nid6jV
1CMkK3XxBAD1zrHuSm+r0bWSnXmL+hPQxhTdEVWfSaHrXxzh3alzHQ3zgA48zN7aUj9dibu8RZAN
28iJwGkQCXgKzCav3vvia1+ZL59atd4iwmbcrtI0nSX0vrydHlq4MjeNH85OtqXzuIIYoN4irO58
Y1RXQPdMjCY5ZU5TocCcqZchmAkMb11yPbTyPHWoyYhUX8OfNz2q2XS7qhjSu2IuQFjpxVaOuDJt
S7YBpgl0g3Sozpm27jR8VVobvrtQX3iGAej95UF1flcY/pF4LRkHVtPqwtQ2NHhxAT5N/eDfDJ1O
mqgbUKybKzMYdI1RUMvKvpkigMCCdz0mzhMsdeFFDKfY/lvHaibDgk3ytpHI4VLeVo9uhqwLpt8T
/VYFnFfY+Cicw2UCHpFhM/l1xFU+AyjfQtI0cZCwUpfDu3jqk8gNpHeVErd9VZDH7GLg6JULpHGl
knAcOoJgAkaBO9Rkei+saCLvQdgfHzw7EFEGXqgVOqUNO1mY7r5BCZaTndVU/JWOw7RThiU7Qkcr
tNGJ/AbDaP7VngF9PVi6bF445fUU2X43Pana6+JpzGeUFYneSZP7x1YJ98aYUp4Lmao78Oy9yBor
7UWO0+djnPedF+zQftLw+HUCvHpNPiSZ+8Z6zchs5aGSVndovbqMhJsWdVyzMitgryuTB2J5CYac
dc/wpLa/WJoPIXEUUgie33e+co8OgbV0WXPnJ61gj7bXUgx7Hyzbp9El053KSXOs4JviKzGfhhm3
YFXyLLTR2juhQBpcSa9ELQO8t5AjEQtJp8xeaD6i9j37Tjz3eXXfuHD+rTmQKYklrEMFMY+QF551
03mNjhsy1O+FmbP9PInmbqJVBg9zW+6L1vpW6KzeZ4wm8Bo3UG2D0raWYeY7bRQAMViHQZDmMPaT
9N6asZd7Aduawm44ALi28O9taGOCYtaM/K5vHMjxqMxKb6dscPyothUGDkEcNJQ6fesgqgcScYSX
Y6ZlHhIXB3Rk2rrMopRDe3u2KufKS1Kcb8UU+OnPWrTeqXWAMAerSaManvu9G+lAJm/TkFshFAXd
CCIHsC8B6QNqJ4GNLCVIyS0Z3QC/P0zHEinCF6cNhmMBM/Wdk7stPDBr++zMk7vvqqI9Z6KG8/XE
8j1sZcQVVpUbWUHdHmFMXUZZ4uZ3/jCmERtNc0Ja18PuW6vY85R/47qOc1C1BadTYbl3I+OJ3E/4
r8+dk86RAx3dm0FRxDHwZDyygTSRCT7sko2xIwRPateNMgtpn1J4YNvIwxznTn/IQYTd1IKhWRLF
IBgp4HcxJsWuYY37Ax4b7k1FerJLZ9TSirZh7yhR5sepqXNwLxEBhbwZu1unzazbYDKD3PtJJb7n
GcAHBWLPF8sffrn1UBwUNN0j1hg/ctzB3stkVDei68eXiQflXW0jBYnSYa6fLGizoOEFAc4QgNVS
Hr2EGxA6AM4LFa25t2s5V8cavjD7EqbkMZk0TuKyTJ77PDGHnJbOgOabZeMgCWBsYwfwYI9U4BZH
BhV2GvfI1L7UskabBf4/jQ7dIK+/IPKcGyj0GzAWBnjOXJdwFnmDsTn+HbiuHdk8ELdW5eHfJSMK
ksJOjjDRwGpegMwTSByNaYn2BZTt7O+Xj+GVo37JqOBe4ZkpR4vL+nhNdGxoAlH8AQpR9UaAsfYL
H3//I+YTM9ZjAsmuk547D0mmJpEDAwoTjM88Hbf6CCsB2ZJahi5O0zYagV9ZDY9eN0Ngrnu8PES/
obr/uqgWX5CVJvC6HuV99tBci2Mbsmjfhld5nLyD26Rj+jCf/JN1kLun7HT0IFr+Om7gttY+axEw
Sw04T22YPLMOvgHgQbpbEexKyLTkmU1504IvgsbL1JGnrEseTEZvyor9ujxoK0HsUsgV+9r5KMqo
M2T8D6wvo8S2H3PV7ZqShlUzvAfkc/4mdMkIwxUUIITFGIFK38ZTM6cxbIn4/vKHrGQU7iL4mxKH
+EFCFPh35cm24Ssf0IfOmQ5z/V1XWz3/teFaxH/lOKD7XdQDoHnulXIrGaLO9to4MHPIh8eCQuSm
bLdUAVemfkkJK5Ds4WqfszPHpfkOWWvnFfblZaxbXK2XR23le5asMDmwLADSXZ5xdj3ygNx0VvAq
ne5QNQUYpvqJpWoDwvKxC/+xO5fCn5nRlRJwSjoFyMAmHwGaSndj/0M0yfHyx6z9wjJFar2ZuEMy
noC0Po1pBSux8tha+aNdyvjyT6yssiXDyiZlQM0A+2FVwDzLKWNnOGXoaM9UhTJ/ufwj9trEL9Kk
3K4sqitBzs0bfdO385fiNOToV4f92/itvTsF7wiQydfLv7bSNqOLjdMEkINobBBXW3gKZGHQ1NIK
oRfN91ORypNdpHo35ECKhmVurHrPLNFswB5WTk262E0qzx3ctdpHBCFPglGYgeY/Ln/VyhAuKVZ2
SiHIHAzsJLI3Cv/SdH5F/BV+7uEfu+mPqxIFaTrAJ5hB1Gr6Iib5H/w2ijDVnxOHoks50MaYpHFM
4Z9a1+8ONqfsOGhab3TBV9bwkmc1UAgaWxmwZAUkwg9gcBT3mWehKFXP6sPDRfxXCX+r0LOyupaM
HYnAqEdHED47cPCrzY+pbpEmTeEssoiKNhwtHRmoKl6emJUFtSTxpGzMeD2gcSQApQ9Rqc7eHX/2
v11++sr5siTx1EHV5fCAG0+Z+3Oy51DBlg2VxzCot1jla++/2PiF4EOg5Iishxe/Kpd+c8ctgby1
iVhsc2hSoVZJNNqnOo/c2TmjHv7QBzOaN8UXIFpi3yThwLek09bGarG1O59rZF5kPPVALPmljnq0
S4L6o3q/5YyxMlhLdsgwEdYjeJ9OjDBE+ELAdQw5zuW5XuvhLbkhE68oLAugnW9ct98l8+RFrWna
WGejewt5xzYGgLjeK9thL9IuSBFzZCk09Foru5U+Ol6VNF6J/CltXqGv514lSS3Pbd7mbz1MPH5a
5ab12tpILMp38ATlxG/t8jwHRABwNO6sMuj2l0di5bhY0gYJ6pyZcSx5/iCmp+hk1JUVNlkWjbV9
VastwsVKJLLkD5osSXI5kR4SlPaeefKA0mo09uktz/KTS8wL8SCNe/mT1sZrsTg9WXQEVZ383Hpv
mp4nEDwuP3jl1lmSyZRpKJ8geHjWJr+Cdf3z6ARHw7Oflx+/8t5LLtlMbDbmI1xhE+ECAse/OKT9
dfnRa/D1JZWMe37Lq4nxk/PRt0qBB4V5HNavtER7RG1HHEHm6MOxQn3TlVOyU8XobQRu9u/46f+D
QyjG/H2jVtoB2NsV/TlRH6CChHrXaH6AuoZjZH4jYGNf6SzoX4kyAoPqs2/AboskptNs2fFQuUjC
5wo9alpSf0dFp84k6fVV50D1o4cKCMRlqb9Hwqy/QZHM3HCV+Tsxu94QMuJmd3BfzfeWE1TfO9NR
fHtvwDD1LJDBujmHcMhkQUYOSxMYlPGe9LV/P8kAneep6w/1WE2Q1rYtHntdPb1nddDcd0qgQqHr
4QUS8eI58wfx0x6r7EY2hkdpq8lBTDOMBEq7zK+9QM1PrpLFjvVaPbOOuWHaBP5/HD51qI81dvHo
D7howEEecfOk09kufXrXgW0Z5jXKpjYImbden6J52Ke6ihW6yKGUeXFA7VHg/FW3Gv64L0ICcTUQ
5r8bV5JdiRr/vu6YFfedYQdTASHla7t7mwVEwUr4xUSeRitsgl7IKSeVjBo6dVEr+gBIKqiUQLNs
vhky3/oPLsXOIWMMMsBQ97seiJegvISxr6T2jrCaJFEFTMPB6lLrO4FIfhR4XhqjQgakwASyxAvv
W2s/oGj77CsPHtseQaWO+RXKh8o5psROIXnj9ZEZ8+y5RxN2x4Zquve9BCp8xJYwHKEmygMDiVl0
kWKU15Jdo1IVtiWF7zG1IOhdTmY+Sxr8apQZDklSoK3PVHMtYep68I3vPnBkWW9z2qc/y8pBGzYf
SI5RLbZU3v69j+0lk3yglDZaAQo0ZERcO56mN9BD/lTki0z3761k2x1YFH1jzoFT3wEWEKCeLPZU
8i3R8n8fcug1/v0DPhlaDZ+X4BTIu7K8y+r/+LQRmv47arCXlwCRjNbdJLtzPtexF/gh/JfCERTM
gW7EcGtDvzj69QQ+APi+cMebenTGRR5cYUd5j5dP0ZWhWZ7/BsVJA+1euIh7BPGAF6aAj8GaYCMo
WXn8Ml/K59KF8qo254wfcNODvYTtUXy5/O4rI7PMmIIeGJvC68xZwJ6Hytui2njwyqQuBSkoEQqH
Sl1+VGYQMTddmt63TUJ+1bOdPUCpttyoMKx9wUcE80daJkzWuaqDQbwi90WdxlVGNwZ+7ckfn/bH
k9H8bkfcC92Zk6OkXQjo+EbE8O/oyl7mRzCkm9whKLtzWuD4J1eWekoNAEkFlNABbLg8tSvrZpkW
eYAAeWPCzLkD3sRKEYRPTWjsLVOxf4du9tLEoPNmv64J7c5ZH4SOc2PnX6wcNKWqR5qXh3W+xQdf
G6xFlDDY1AXTpcX26qC6mVzp1I1NL6IZBJXcvb88WGtfszghOpU6CTrg7Znw1L6q1CSOg4F5FbFM
fdIl7V6BV+FRlQXZ7lO/uExkcmOaDs2S7jw0+XVj8y89FdepByp9kaItw2wIj7KtnvHKUl7mNbU7
mUAJnCGWVqB9sLBwN2rgK7OztBoAqmuiiYXt50nS3xC7b6Kkq3EdJ+gVm4wUe2RI1kbVamWWlgT2
mTjC9L7uztCjSaM5gScD7HrFifvoidiSAevjdfmbPcqtxbdyjP0u1v1xBhS+VaExh7OdwCTk1imn
6j5V7byHkasT6nxToG3ly5aBuKUbDTPPzJwZj3XYD7sZLLCduCv0xnJbWQFkcZjZuhmUadPujLUd
9rYO7fzn5YW8sgLIx/nzxxBNkgFtabC2+FBdwUP7Sgh9FI4GiUXZOtZJv/FDKwfakiafujy3nARx
gusXe6+7BzAtdrzD5a9YAXnYS158QypMZ+31Z+D6RiDR7PFIoWp1XUAu/CqfLRl6HaYb5phO2I8B
u9cFetoWRTlYt/awqw0QGD6tt1Q+VkS3bLKMuLyUSxeQojNsTKcQJkeHXo+7MsX8QVbtXVn6i1VV
e7iq7lDNh9+iMzcbN9/aSC+OXMdxJldQbOoBsQah9+BjcXl1eaDXFuLipIUL7wjJPqz0tv7OxTcq
NuDj/35n4EX/XoYA7g65S5P+TB2QIetniJFF9pBsjMi/35os2fUATUO/mIJmYpp8R6zx2AAVcXlA
fp9e/58GkyWz3mFqah2YZJ3nGtRYtOSgygGp6zPVOvsA0qj9LFS7C2pn+tYVlovLAbTEHUBA+dXk
5kPkiCoISaD6XdFVzkFYqfx++d3+ffyBq/n3oNoutSTAvUgrKiiG+OTolUVkl0eX2J9aDjBf+fsX
WiAu52a0sKnLUzPErNiYsBWpTrLkZrvdZAd5hwf3UbtTV8VjejZf7FjG5T7bm5DFw76+Ck7tF/ea
n5uDjLaK3ytOSIR/nPF/HIiV05QJIOSIjK7pHT90VwCo74ebMguhTHmjzu2+ukrvh+v8LHfOGZrD
u+BLvdFcsX9H7v9YTUtWd8HZXGYmK89pBu3RaEyAZ9Fe/zz6eWpH8GDhXzJw+u6dUSdtCJaCHEFa
8+TNZFr73Uot2LYyA0V7bqR7LUkggJJCICmjWVQNBTrWLW6N5VTQQFWVCBmr0nDQ8NEAXEsGofFn
EbUEPk+QPKQPY1mZuHSzObZInwBqbgAnSQBVprYLVSTtjXdp5ZiXGn3iX4GdpDeKdfot+GBfelDZ
2bNBNLHvIi30gtTcWrDm3ecARYeG2/4X0qUGLrMQsalG1KjKDs3Z0RvLPSztRpR6hvqYkH58rg00
TnMg7ncC0MMfXu/wNJxc1t7kk2J7vymmG1VXzo67TfqjASSoDs0AGScoBBUI/bWStwqohaeK5hYJ
C49a3xKr8a8dDZxu6lVQDeq408LGqs9++gEJQsB6rGdap/1twYCZsgYvjXqVfPcq336lmQNDySSb
7yEyw0H4Ri1npr4OR9vkEB8qpwF4eLsCIrMz8Vyr7tpyZ+B4bFZaB05M+ziR3/U4t7ur2DC8pjAO
zQ5TZugbgrwE/hwO1rRVVOdGZyj01+hdjGaSr41skn1di+6WuyU7+4C1RziTg6tyTClgQxLAshZq
m7up6H3AAWDcGTkALCfhxGgfT9KpWKiaFP9Z52uzMzkM67hF7SelqF2GUBEITrTVr+mA4wPnUjpV
Zw+gWbgODMDNXz6Z1g7kRTyTEXhHQWArOI3581g2uzxLd5efvHaRfPz9j+0LJV7Q6y0dnKA6CX9k
tK7qwv8+t5+TxyFLyZC2I2KUQBidJzFIgDq8t6JrxQaeZ0VPEXCHv98+L9J2cjqkFQmjbgyad/pt
Fl2yS7QuTkkF9dE0gRLZZA9ZXBPp75GTT1FaQq+zrlzrHooATZxLXESkHatz53XOHbrqWxqbaxfK
IqjRvdF1G+QogsHhALFofpA553HHOx1nyZZR9MriWMpPuBY6NXOTIHMPVMjFbVI9f2ptLEUmvHSs
eTPUUKvMsQnAjv7eCix50fob1+FKGEr4xyf9sfpqKmQytA09Aetanjmt5yNDPhPPFgqpUoK5b+cZ
+OCyO0rAMfkAjw2gq++6sh8PFKhLWMh+LgwkfLGWALkrk/8xd2bLcRvZun6VDt/DG0ACyMSO3X2B
oao4UxwkUTcIiqIwzzOe/nyldp8tlWzx+O44HLZlDigAOaxc61/fb6w1e/N2llbviyb1YueNc+Nf
DIRTEkFJELjSjJddLM2NcJsLVy1nc2HsIS+8NY+PIcSf7YQnwUtCzj6tj6NgZn49INNLL5uoNM6a
qNEOCuBv7EWDtF7cod8e2T1KDo5GtivsQvew+pD8o+vf1SSBAtbINChXmyb+Om8PBUlMv7fm9ECj
2LRP7bamQaRFo5fENecStR3Wfht3Ulrmu1ZfZ4/QfdxpstGDceriD66tredtt7b7HM3wlYKqel2Y
aCHSxkx8qbIqbESihY0Nd6zelHuRGZMKZJcYCFwNI3SnqEApyn9NWmYeSIB17xIEmyFMBMt30VC+
kUX684Opfuqg1CkiSm0kjJqCvAppBZFXnLrp8XnzoPMXk1WerLcDBIA61kizpUZ/nS/OedPLN4bA
t/zGnwyB08bklqIIPu6MMpQV0+DNo2FXZymmUPcqrhA7Y69Ez1gcW8bHUuD33rWdtw3ph3LMDoJG
tc+pnhtESVq/nae26nbGmsp9YeAAZwD/eeMZH48of/IpTwkF82bO02Atw4Xo1iZoih6f36XMQpTO
1iGnBeSDXrsutLPk0RyK/o0T7/H5/slV1UnkndU4L0L0ctmWo+elTh+sSX9cXfuNo8NfvdaT81jR
NU09LKTt0pjOyw9R9vDrJfivfu9JdF3keOUkWU4Zt692ZbyGdpy9sXn+xZp02tiPdwkOfFh+0n2v
ew3Nknpbh3o27Z32Dynhf70s/x2/1rf/fr79v/6HP7/UNHqlcTKc/PFfD3XJ3/9z/Jn/+z0//sS/
9q/19XP52p9+0w8/w+/947rB8/D8wx/Ciq1+fTe+duvdaz8Ww7ffzyc8fuf/6xf/8frttzyszes/
f3upx2o4/rY4ravf/vjS2Zd//nZsvPmv73/9H187fv5//ubXRV1+Tp9Pf+L1uR/++RsMxd+VbdmG
rUvbUYBGeNvz67cvKeN3aSrTtYSkO0V9+xL+mUPyz98M+3fF/zBcW+oulOFjZ1Ffj8cvadbvdJxA
2KP/h2Or0IkB/vPhfng7//u2/gH88rZOq6HnZn6YIzZ/uVJhmCoN5xi7WydzhZJ2I7WkLndp4QJr
2nUiDoY3NbI/jrtvV1GWtIQjDfoMaUPkU3y396dqmQuKoeWOY/KuUvnlvMi9kSzXxWTcfff0/7jB
72/op0s5yAaUkjqbiqQB8mTRjXohRp36/k7C36GZwnOLMMZOvu7e2n5/nKfc1MmVjp/ku5uiFyG1
to4rTeJutu6L5fHXd3IS6R4vgNqGN+AyRJTLG/rxAmrEabTsunxn1TDpPyAHcszdUNVz/UHlWtle
uyCO7J2tbVH7tWxowr53eirvZ/SG9sv7hl5yRx7th6nmN6U2TId6GaX0aTCypvelWwkRWlMXjbe/
/uA/jSnHYKzbhkO/k0vl/WQh05daa+y1zHbp9EhaGc96r2reKKn+/PAZsMIQrgPBhYF1uggvIi2n
nmuM0+gv9rldv4WaOJGOfHv8zFjHpCSsMEQ5rSCO2A6ZC130u8gevjRGFQosJ/MhOp+j6dHVLcpO
Bu3MyAOqN8bwj9vlf64s3W9XFuq0wKV3jownnSs7V/HdehXdDufp7bKfP/z6PZ3k5f5zHZqfWYDw
Bz+dljYbTVabLuV071PrNZfC0/3ZnwKalsNtHz+4+85/ywT2Wz39f3flPy4qsRYh8Yuy5bTwgMok
6iu3yHY0Up/V1/ZhOES77Ty7dg5YfJ39+ha/YbxPr+ba3BrkKzqZTltBNS23KyFFupt9Z2+dazf1
dXdm+Yv3OoTzjjN+iCwrjDzhd14SvoViPhEA/ftmXdtlFtAgYDOVf5zCMoLoaqZmukvOnPOWm10u
oL2fcS48TActzK/knX1Ho/VY+5NH57vys9fsVfsibtW1cy3P3LM4cAPQuWf2G0/mRI3900c7Xfnn
JtbnrefJLHGYJCHMAdEfBgOioN8U3tR5Ze1FuBA2XnmP13X/Vvr/W3n/p1fDOm3gjWDp4ifhRVUv
mYjmdIcv2UHs3EDbIdfy54MK82vto/YxvRhuosbjb+s2urF25oV2pgfzZf1Q33bn1oFyj/fr4fLz
qiIVy7oO4UO5tjp9XWNTN9LNxmQ39HWVXOkExneZIbPljSTmz9dhDzQICwzJ0mKeVpZqrYjA5+Ss
kPW4QBUqzDH3WO/SJfz1Df28FLMQ2fAT2HlNGrlOxt8M07TEO48LxdYLLHXlT8wVf6RV/4109E/7
rtSFUsKQJoaSrjgN9W0Xeyps07QwbrW9Wzqh6Z4DT/BF9dYOb/547GXkHi8F7ErxL4nf30k0kRhl
Hw39qIW2l9+t18ON9nm4ty+6m/zcDdVNfluF7Q0H38WrPumf1Rs3epLA+HZ5yxQ0+RvSlSYxzY9z
uiGM0sy5gEm5a866M/qm/SRw/fLM3DXXCNX8L79+h6eDxTFZKHXTshWRDUvJaYjmAFZYj/OEc13Y
IQ+wteDXVzh9d1xBCJv2bxgkpjCO0eb3kUwyJmY1Jmu6I1Xmq9viUB9+fYGfbsHilxKNGASYCDlP
H1lsSgHeQctBhBTSS+wNH/NhfguldXoVaRvEmMpkrDssKadZHS13umJcSyNYtS3eHYtMF7lKh795
L5JAHfaI0AkOLCLwk+RLpomZwYmJjtlqzVUmjeguhgHwxtn1p3txiJTZtXRTWIzwU2Mit5j7aVjr
MqyOtmJz081+q7q38L5/dhWTk4ZSBnclT4cWEJxp6YaqDBeg1+gLe+a3bw46FcZfD4DTdYh9XleE
/pYybSKq03TFMNMGHYEXoFmilp5hthRdLMwW01J/y0nwz+4JHyOCQ0NnRJ+mSKeiGOpO48klKBEf
oVI110VFK/Gvbwgp0/FFf79/ObYymI6Enwa1POtUCIZreNoXsGuDKIqLaxFX0NxunL4aVkVHd9kA
NBTShttCKoZRb+cxIM3F1tCba0M2PxRbnG9BUXa6vsttfZNeESf95NPCFK8wq2bn67DC1iEQNs7s
qhj0fUwl67NIapmE+hrrt5kjwKgkMi5VsCrsUBHOo0nLLHsC3tKalNeL2qJVYaAslHhpIhC8J+tk
Pzgk3EYv65RxiEsomxftptG87w6jvaDZXbOSUHfsI8/JANBcyFLoZlAlWYwyATbA8j5rReT4ZS7c
5V442C5TFzKSESNykQiclIoBFrlNWn7kg+TTOzqpDdrtade4LXKHlK6xWe7NkSfzoNBvrV5Dv17p
0Y7AR6RRvHhux7jTvV4VjP08ivo7h5zXVRvpA5gsWVrSnxppTAFtnr2x52EmpZc6BQLpsUwLgKdG
BaRUTEYTDNpE17mN3PqLiBshPVef5bXTjFMVTrOVZZ6sUufdBJ/B8rds08udncAR9pJtqq8rPlTj
u5w2P0StAPKYJjGqOWp9bQqLCo7lLl06YErJ5jjU5gc7ZZUG4FsFGMvnl/W22QCz1Fz5yTpsrbcx
4xdvsKiIe1bZVs35WoAtAgEVxwOAEnjCvtM4leE57tx8asVapubBWKXeebFeyK+mnfSNL7cMr61R
joPuT1lfD16M4RtWjIalrX6edVrMnqFFt/k2REOYyC5K07NCTiAJ9qhm2ufMXMvSq4xySEOpuWvr
00LeuHDX1uXK7WvVB3NLFtkb1ZTFwZjZtQx7KwNe63bT8pTkAJ29bNELSiuuIFBUUJG8WMB2CZMm
hyZkQjcqMIqZoWJlKUp7zyzL7jFG+Q5H3hrFdjlR6+9JYeKvdpDOEqnQnqelCJOKEehR3ml2tlGb
+7WsZuWp3kBMXljV2PizW6E414ZNfADIUL03rLL4YqrSfsYNkqavGhya8Aeb0oInWeEOs0iNe+b0
ZkOUEpkRZnz3c+mUWedrQGpfxtSViOR7OX1lbG1HW9jIMrytdmmGLwFYTl5v9nrvuYudwLOrLFXs
YiE0O8iWwi1ROFnZGqz0r/C8Zr19cu16YXi7jYvnSaJ69diaNtOrxWgFKFKT69XBbJt08OeRNdSj
+FmrIDEn96IpojX2Jlr3RxjGTbddialqbjKbT+rp81As+1ijEepsiTmQY6si9Jc+K9MYu6dCu0fD
aCden6S6Fpi1tBfP2bIIKdmWKOG3TluAJHazotinIssbP6pXNOHaOhlpmGVKf8rN2jR5Lot8BKg8
PTV21sRBrFkUzrUyn3zY9sW+0gpq6nIFO0DPhX1pl3Y2+qBEhscR6vGdGqrJ4Dk67ui1pb5AyAIr
ddFrTbHBlpL6q7mM7ezPspfXWUNKIRDaEcgba+2y3CfLqMVOQAHdTuiaMFXqZ2uafc0JrvXQzGmR
DRhv7I2t6U5AvSej7EJ7tFczqCnwGV6XRj09ul0NlY7+b9ATlAvPl8Fc7u3K0N6Z/YTD85QOmhlO
tWa/xlpluWdNbiUd5ZTBERD1+nQIJoIbSgWDWSyBg4jW8qKuNMmoYrEIKyJtaAGoXBwKl6qn9xSm
FmiKZIAg6hm6rOwALAUjXYtU1O3iumu3UNWU4vdrbAAhG7IOPX+vTUlFR1JEgAuLJxvPJM1E+z5u
ciMYTDTZvkjc9FO3pfAkXEvbyutY5uV9wYzKPeQ86+aruSPLm03twGJal2nnq6kxWJWoosTA9+r+
OQZRbYdLaRXiYlyT2jxYrYGtdtIk6nU2dQxgVdZ3Y5BlrZP5au3GybdF28U7GGTbB7cHFwI4xG2p
6+RNg/8tWnF/xBuVK6sCqadmAJG4mqcozcMW+nFyPcbKmHxstSYaNJSgmr/mbtpz66b1Ma5G0/bF
PKZf20xLHPg/TqS8cTDiHOz7pADcqI6lHcykVvgr1B3hrZPevzZru2xeq2215tnrIm6LJNPQg0YW
M9JQeup4GTH0lxFOLOR2tsfOT6zZVgFescr0zEWxtFbpiE9WblX2xmSWI+vTqmsJqn1gPD7Z2LbG
g9KtnxyZDQIZhLFM3hrFWQqSzzYbbypMecGCMjEwGtgq/H+VG20es0u401M8iqUOs1KtbAR2NoxB
E7Xogvq6Sz/WQ87CE81x/SUatxjU3Fg2xnkCEQUMSpvp8oBZoZn5HD2sdzVpr4fNnajU0PRjfMlc
CqiuGkC6a/TZA9BxBN7VpVHON5NCsO435iy+bE2+NfuZI3CLjnV1p8CgXz1B0DKmD+0EAMzTOkF5
XYl+zj0xx9ZzaVfydQVGgIJrTnAd6Jt4EZ47dQQQMoEKXVONkqxedv3ZlZtCQ6Efw5LeWHXDE8O8
snohBWNolT11vaJm6h6WauMd+8KZtKdBGlvkNb2Ri11Cx+gnrZZ496D+AgzHiMs+DhZ2F57utMQc
1tJln6alZv2hm4rIijtpXienaXgYsz5sh4EuoMVvp3azQpsg8Suyn76FzWx1pt+Tao19S9+Gp64U
5RhoWl8KUHfm+L4wt3TxSyU2C8Mso7vP2GiN0KFUch8to6uHkWUt8Pg21jlJtPhspdFxcsg+haSi
Fen6JdMXHZ0JpgBO7LmAGJvrLp0WtWf3rfvdSDbouVtKY4MD241nIxgqPM2zxv6AB1k6+kDXk6t2
KFfXl5273a0yrgpfzobzpRqS+SW1Z7Pz7XzoKn/I7OiuLhDD8xBm+ZA6uBrosVDpLjXofthZfVqZ
+Ad3U7x5SUpG+bLFTvPT1PJA3lWjLr9u5B2SsBdOCcN9Hspx38PWMbw6mkW/31grRFiDqrp025Z4
0Ox0DMKaxE63EP1R8ehCtd/2QouRe4wDh2697pNkV2M+aHujg97HE/GGabjVy+W2mCxV+XlptS8x
lWQo9toCtdFehPm1Teia8paudisaoSK783Q8QS4pbWZ0/awlWd65sFniWoEGjZZQdcFgn9LAcDLK
m9PWuGI3Q5l2Q7sQ2ddINZ2zS8YqChEFNeuusAiG9CkiiFmNtXzvCDUat+kKnD0+ROvctV+HNtXW
R3LlR+NKAiP9vNIz7WUrDSS0CJmGCbsswv55r5nONh6gCvbOE+eoxrlOoraZr6ZKV821KOMofzcN
ozMc+mQw533uzJPwAJ/PH5OUlH/YKzxCPA4r1bpvOwXxJ6Pfy/KzotWJFOZsyf08zWX6TmlQpbwV
3zudcgZ4Ri8roV4HpoiTF1LF6nVZNvYkRByJAdWrzK33g6yixi+lpT9ZfNz4rDKqTb8S0DaMc8oD
qdX7qxsXmp+bPTZC9MtF7XKZRvkCAKJku77cSFwRkhdZObmhnOAzYW4ALdboWFMj5Ya5k66fJ3Nx
RbgN4/Zp6GLrPaw/0exzjjiTZ6R5q11lGSvtwR1mhPMs3bYB4dJgn18CqQbglDlE0XSvZ4UxfBjs
KUGVhfUB7EFJn+DHHNsACFrFVsR7s8FO5wb2k5gPqMZYrYnxZRl2o+1sO3tJp/nccWvWcmPFzeDc
6tuu2ssmill8kBxDBh0j92FQ45Z+rOJq/Qgl1nT30VzJ7XypNP3FBUt07JHT5/ngRJMVYwBod1Pv
2Uky2/tsi0FcwccxgIDhcQ6kblhW4x1ZtUlem1XeuiHtxawi+tBZmifVFBeBrArDustKvUF810el
LD23tPpXM86rZd91xDnnIOGi4jyDzJYGyGFG68bKF0SvbWab9r101kz/MG1dbwVur9n57DV5nttn
iuDQeUp1XkuwzcCbPcwM3eGqB28FZ3MUfffstvNghiQbEE/kDnSfXWFWVnzbFWuycGbakOUXmZ4r
zx0LXFn0uYraINtMjUiyzGlTrDSnZ+oIYGM+nZk0jnOEyyOOeQ2Q1C5b1ylkHVHp0zhGwDsr+kbH
O3DOdnE5pNCtKJq0meE7pVZbgSMqeV/p3XY3uaO6XUYQr/sS5tALEsJtPLcn8ivv6kzMH9oYu+09
q4E7ewMwj8Jb+3Iwrka9Rm/ZymVjx7OHeH4y59WKD/lk1nNYlWMb0612pP8MeVp9whIuNfamityv
Rro1xbm1cT667nVeVSB5nfq5xEzL2c1dFxs3E7LJ7Wwqu5qoWlc9raepq9HZGiy6aokSNbcoOQ4s
SEDhZrI1ZjK3vgiRa+05GsWEPrlxm5v5ot4gygVDajVEgjrdPQ8x6ILhGqj1UNDA2TPYhjqJ49CY
VWLf1FBgY9rqE9piAfsbyrfGNDUUqfj6GOLokVFOHq5SY3SOQl9Z70FoszUWTTR9tiLAUFMq1PtI
W1MRpK0zPQoYduO9jaFX6ReTSF6biBPzbnPb/sXUlMaZu1q380KlWr4X8bjd183UtL6F8PB10KEA
BGC/MYgv+3qK3ndzVn7EqzhJgw319pWbbiYmdSgJKY7RoDr6FumDL2odluys1Kv0q9lvreZXSWPX
H00aq0bkrzF2a3XZaU8asZR7trQ1xo321pRojkQ6OhcVIHFmtDHmj1Y1uMrP0dV1t+SXkkd0THEN
yQWB51lVDoDsSn1SH9pqaz9MTTRMO46obeQNtt5GgQLznHuTrZkah2droUMa/SuJDQjv8eG4QqEx
g3VV+GbXzIZfwivhALeYy2VRsnx4SVbYwi/YXbi3Pof05la18ZhAdE9gFaf5fa7H7PVJbvfDFe0V
TnWPPKRKb3UXOuR5tm1DD0yVw0jnCad148sG4u9nmxZusikACZ2whJLRB3HZbLU3wPiodrXpJO9K
zguDV0mApjsr3TJAZuyDmT/ZnaaFbTurlpTPtLKv1K1lXuVVshroUjisvhCf5e5hbZWKfWi703C5
ohG6HYtETX4T5w4nuc0ZIXuNa1e9YDXo3DoODeb7bFhUS/BhGl/Ju6wtaNN+6PZ0qUAeRSUtdLCJ
rs2KwjY7sBKICm7hIOwcRLFYkqsaNWQTJiJqtcNAyIk/lkO84sXrPKHsk4C7PYeT5+1q1t0GVhzR
q40WqXSSJ5kAn14ToWWHKdY4XK1MVQDGNE/35zIeohmTgSYG7GeuzuATrU+Tp5q4WHDMRqoWoAaf
YZxTCP/UD2rKvU4jrvCWfBTv5yTbnpzCND/OU9HGR2dtwyIvtDLBtDjT5kMWJyC4gaJuxe26VBYz
QPRjgP+WVZN0SJzNs/Isdn0e+loEkeaYG/5386SfxZyihLcMrXqpXcH8pW09vjLTUcCajCpjDcfW
HIAMTrl9G+EJ+CnakugOTF0UXVj46C1BRKlmv8HgpuQ15sy8XORKeZxl+mrfcXY/dy1zGc77fEhu
0wn5Mxan1XaexG6jBQlg98TjkMFxueFZW15Z9KTzlnHrHtIJWz1ScRWAZd3p+09x1dv3FqL2+6jM
Nz44Fl69b+IftHDwm6fnxmqWzyIvoU4m5CgnbyrT/syA7lj4m8EkCo0IJgT6Ef1JRLw7fHrtHtHF
tLR8M5BO9pZ1GmBdCx7QpeqK/giPbrPOM9Vq3ApZtSrQspZdsQd2eD+3tXrXxUl5s1RUCuit1fOP
7ir0hfFN6xsJ6gSwt55E8rYRGfr+Rcj4jg4zCb8z0dYvVeHAxa7m2LnKR51oX9obKT1ZOQ6oxWiw
95MDhvxoiaT1Hii6zvZdp+tuZ3tiL19anUrntmhf07jkLKUSEWthrVbThClu0egAGkWRYFXUS86i
TqdFyU6GivN9QoKAgCUmM9M3RrPAFRAulOy1hdPEL2dl6StLpj7JJuvSHnsZB7lOo4Gno42DTuqk
0vS6yk04R7RxpvaAEgoCH/wvkXsk8yejFEbit1UdH+CiO4nfI6O7ryNHfhonR9bBklm8XOKe9quM
NRa9rNqqISjNiKSDOQzxazZZ/YuLFrDBqTtJv9KfvpKlNubycWjc5alN9PLGbYul2aHqH24Ws5qS
4/7Uv1ad0J6mcW7zIK+zFRfm2LHf1VQWHu1mAEeKpl+OXmeOW8NOrY0sD85s655VzMl64URr/XEg
46pjuFbo5yk49xRUUkSsZkaRemlnC8OnNE23C6dt0e64KRr4QvSYhbWEBSXSTIijgKJToo9NjO5H
MnVkbpXbF5+c3qI1VwOqvhCfdMr1rXzMDb+AMPfSr3m1+sRe0E3VErU0ytukujzpOK3Bu6TJ3ZPL
VH0u5to9g4k54VmvWK59USwFgNq1qt6tqV52zG5aKYKOk3YagComhsbiDLwqtiFFgt3gVN6bkvzF
mDls+K2eyIcstuaHcTTL1evizA5HYksjWKDWxxyOS1cjkVxMX+BJoCRp5UzwV8fPSWqSCyTSy+4N
eLRhIVrr3OnwGMMYIxm9dKIO5cW1GwmviJz5gySkowtlzrKbUin3aSAD8bVBcX0wTU2MIZnlYfCh
Cmr+8WwZmskudpzR8dEozzc1J7KHLZmKG/Js0eVgr5Xt4U4/fcJ1e+t3kl3yfIsX+cXW00KGSJ9E
fWFlDYvMVmfbA3Ja/SKulHGlzXoz+JpWbF+0RDGJSNH2H+NtGZ/qcVYkx7RsfcZcdE04TEqqISn4
3UuO8wWiLTLMsYd/I/YJmbv1zwb1cyatFMtXl7QFvy2j6WWZcoH+hgIadrCb7n6ml4SJx7zrGn9h
idyCrenrT5aW4idAs5yYPLIUicECOMt77CdJVmKdMV6VWrJVjFGCCU+fpFMQUNMpQ9Kpbukb6Svi
6akrv8Caku91KuyIDqa1fEj1vkKzSj4jMCwoMoFcF7kSfGWAUpeoL5OgsgadckieRtcDemvbsxoi
YS8pKvcTPiMVnTMqIp8hNqO9EzJpPsfET5A9u+yYptCy6nUT3fIoV7f7aM9Lxcy0klfylCxxEaWv
Ophcq7vM9K16KakSV55dl9HiWZVBSxDtNm3owkt+zJJ+1H0d8sqdFWecg9ONTmYGH0q5INZVYexs
STu41zmzBLKiZtGETWvYBL8pMQLNPRaIsNgcNp/GlPLLRrqDuTrLzfTzJovZzbE1y/yuSwAHInrp
X6TlLCafb6qvJGB33TNJ42vBlsMhAWFupPWujbCX2Gk5DyfMaAogwsnZyzUnM5lzjjndzi3ejEE+
GAazvyvddxJo2eOmN63lMYmiz8tI9dJTBMIjZS2J3ZBtWjqI5sp+ssxjUMZ2NjqIV4zZ9maqub25
eHOCOq5eNIVPBoc0kDU18navHY9zVljk8kLDGKMtnM06K4MFo2fdq8kjcM/4TpY43zXr4OFFnK2+
m/emwLwympxgcfDPZLw0SRpS2YzGw7BFZu8ri+PIFau/8xZy5RtQ4fsipER/IKmsI6jCak+dsvVi
qlu2UbZF2EgVLjmeD/bZ1t5YRgZt75Fuy725DjvUA2FtqSDGjESz+3A0LkjIXRtmFbTWtSDtR7U7
sONxZ09nAIO8zlrOSnW1aW91Lf5cnRU6lW3LoFlVIsg6EaS0aphw7hiKcKvb6COqEXltSU3b/bo6
eypokJw1HYrNZERtkxTHsRz9nTQz62lPMCBihfZQbA86XdxXpAnkmSL0C6E/zX9Tz/PtehiZKOSI
uiVODf8kXCaTCCijt6Hj9L5mBJUo395QJ/3pXSGs5CfRvqAA/vGuRkquSH2sDPmzjnbM1JqDBRXg
YGm9ODQIX4NfP8WjkOX7sUXBnnYPR6E0pqBunbparM1W2DIXCisfVpzFsq71GeNWh5Ce/LJ2AwDl
7yE9UEHr3BfjQlcsEJZ12syfpWYBdWOxA9r4okOtwdyQQ28HQq/eYp6eShJQ03B/JjgslDV4yJ7I
amh8WB1nGe0ATFblW21D5T2meLlMxVsv7nTQK910zaMmxTThdDJGfnxxLCvOOnC7gRYlZMWSTjlB
1xocX379wv7sOhaCcIYjE0CekkughtexC0wtyGEyHWzJhl8v8i2TtJ+HhbAQ8mBhINAlIbL+8W7o
6aY0jaAoIPcv7lhwJWEVbbO7PEnwvygqChZiXN7Csfx8c7gAUWRBMm+gWf8my/p+ToPugupL9qhy
6mZH9sQ4a+3mLXLwn13FQTYuUUogGXVOpFBpxiYgt9wKEtVN53ZqoYCcu7+7XnxTrh2XQOGihUGq
8uMjtBdY+oWbgXtBnMNJW5983FSXNzREp+sFV0Fm6JiSBgSaBUzx41XSgUPNODQicLptoWaBJV/q
4pNE2tgOsEVqb//u8ON6rLaStUKa8lTZa8+tPZOHFIDUcNHrMAe8k/WyvP76Kj8PPwv9EbI/aGrH
ve/4Br8bBzhClYSAXIVDnXmT2lLsR7vtH6JKardbThEoUXjdvrH2/rxaHCWqLBUSrTQL/MmzdMeN
Hu0iEayFtBu7MXnTyBpSr5qgVny7wb/VQXOV0ord11+H0/6YH1pqbqbXbhi7139cPTf9P3Zj9eV5
oHnl9Gf+P+ypMY+D46+bau7TKn5u6o6h8e8WnWMfzref+XdbjaFbv7MSSKUcpijCIIb+v7tqwJv8
TuOMjZPxcTNhnfjtH/9pqvndkopvPsZJiBDVEbPyR1ON8bvhOBgeusd/Hldp4+/01KA0Ywz+787J
x2J8Hi9O+OIQh5xKmyE32m3aadV+dMVL3d/OeauA6lRAdifyCTIvfBJcGrZ3WRFaK0Dnso8fTco+
0dYmX+LOOTh18bUCOestWK3A6MFIeXF2mcwaf3KKy1pamK4T9qWzzjGw8gHiwXCFbChGFGc2mcJY
p5cRJy3K5fKM81g42xQPlvRoGaMBMCyrW6mc61VDUSFUDLKLZSinuAdRmUC/k/wOYb3LCrnjTBsc
r+pgllJEWrjZwxW4RWqpts/hPHQ71NuGc9uJvtk5RX1fuTjbRfEYWLhVR2NzmyxyR2Dty+NhXdH8
RzQG4R6SdTRdOevnoS1DkdW3mrL2sbgDbxGkWXO7YPiuO6VfJ0jnrTustCfPTKIHHTY9RTM6lLXJ
KvCTds5cV2EBp+GGTZkTUGPs7m29tnYZ+Mp9P36u9c85t6IZxaWeT0Ei7nS8Yp3S8bmenpdXhtQI
pSycFGqw9/p1u3V7x2q843cPQ7EvauQTMc2KBkD+9X4rak9J3CXdqP8/1J3ZcqXW1qWfiBP0zS2w
e231/Q2RSqXoFz0LePr6SPvUScn+nXVuKqocYYfDKW+xYbGaOcf4xrOsEPEn6XKHLwfAZH9OgLCu
la2g5IYuYBvdTPd7xSWWTnlSeRhckSW1R4t0vFS9LYZb4uNUHmjiysdGu4nU+Lj+Yo+ce7u11tzT
W4SNobO8N8n4WiS0rI1I943W2kPuCXghtsStPreiDOTc3ikwEhCwbYhS26yjotd40mBi2b0ppDdZ
+5JYRA7T47kZxGsOs9KvIF9gBzlUjLW5QQs4Eng420HexNtK8gyc6ZHCzGbosjfOpPdJrz7+HDeF
yafxMyQh+nOlHJvUuhGWvR00XMFTWnAMyq2dRbjU+m0zoT72rXdfVBNRKtWm0Q0S9exd0ymbWR/P
wpEnt3rS03rnRe1xnDYjb8DoOocyTWhuRqeuIZ2qFc0um61dTkfKbTmreagnXHGHTs1HWLWRbX1O
7GLjDum7KWLPr0xlI2FD1TqpgMOtMQ/QJ5IT+lqdg6t7yEwyNOfUPKVrLa2abRnM5GCFQ87xqMyc
1zIx51sTTszB9soLOkwOoTSNcyH4M0L+QI/NlXOiDoqnXU2tsKgwEnSjSLYteUBYlyv0gLpphN3Q
RNuGWjdpj1ZYa4Xt//zD1sytMBXwywnv3dE8SLaNU3e9v6hTwqNANlLWw3M8eT/60SAN0TGvBS+O
T8m222RTPN8iIQJIzgXNqh0dKnsdBaUtAjmKD1uAECnZMJwUj3fXcEsROhqixMyyEKSYNq78vhc7
s/TSA7iRiv5nlWwTQ1d2qVD2dPepwikTLRVUvHsjS61r/MXOXeqKhl6AHbqTt+VsHubuslPrOija
dKvm1asN66k08gAt3XNdxBunco7FRE+5LIIYBo9CDf2X5eL6j6n2Vxfg38/AGCfZiqDQZUr/vEtQ
UvTOsSmrXaTwzrs0GnU/sd+cqgxcb+I25LcFWyFVWR4V73e5c38gT78uADS6PUPXKDiw+/r8643S
Hsnqy6sdG+ldSWAtlThwLrW7TRLGaYUKL9mlnbFZZ9epc7YJbd99S6MoUAj69OepOdJSJggV5W4Q
q/lHng9ZiIXzfhw2QDzuHTsny25xLtPB3K2fkqENUst7hSaBFcsbe0qfa1Wn8wLgC089VcxiM7aV
rwqdUlct7hy12sJAOq7Tcl+4hz6ljUiz2jTtg8W6pIz2NxoIF86o+yYv7/riLL2DkCA+1WN8isZ5
o3pJmKb2HoRq4A7Jd+k80F2CgUlnuDrkMZmT0y1jDBEjUrh2eIsNE+Wv8Cssq3ZmB4XNa2gJ3wE+
lqI6wVyyG1bzoqzuPKjxVmZe6oZ1GU82EmvnwotGEjcWIj2XUQ0b1FzoqV1KOxtEtfueHRmmvQem
rcPYuLS7lz6JPmrbPUxM10pabmISxyhW+bJ4m8v6bv1CFgurYx7bCblqV5YXfSdenIqAJm9TLRbC
vvZYGzf/PEA/783/2CFQMFBtDJ4WW4Qvh6gOOoqHRLHaZUM7+SOztseJI6hsyIzV71KWfu43vg5H
R9W8nzURy/ma86d20AXR4FQ7u3IuCY5l1qM4nsjkhtxr3sF62DWoAlZhp6Ds3ZjbKfrdN/75lf56
EZwaKb54Oi6Qz++E15Fi66Z2tZMD6leR7tE/kbQXsavY8QdMQ9XPB7ouZwjMEfIHTmZsCoWmf2/L
t1ra5CGzWCh6GDmShZQkYIdcBP4bWvSdBCVmmxHSD+YrWzkkinoZuct10sn9ukFAcIsKWFbfdON5
nCJIeGtysBvqIzFhqXEf6aRRWYE2nc2+2mfJu2m+wYi6Vi04yoUeZkp8/udB8MUC98cooFGK0xM7
5DoUPt8SAXw0GdWq2pHmhyZGPRgkCE/2wMq20BwhqNaIt3Fx6pKnTmu3FJoDfbl2jDmUE6tlepqI
9ltfH1o/e6cpLzotURnaYlfFTHTyvVfkrXENmPZkTuol0Y23M9Slf/4WPxM2vj5YTI7snckbRKH0
xe+7Bsbl5sBcO0zCh3lxMRGSq5vly08NZzHCmB3fkDecCuteWvOlait7tWUP2+vfCPlmFkA6vatI
c687505HHTGN7Dm18aA3znndewo5hF0S/6Zq9wWe8efttw1KTszUmqOtR81fjpJGrUAPt6ZqVw3G
26wQ0K44SFcXX9ckGqVRojZh5uxnc5+gStZkf9U09Qau/+JLoa1woZ+TW90Nvssm4zeL2M+4or/c
WA4QrCQ25hx3PZT+en1FY9Dy6aoduBc2jz2tBiZzL6tfkwkElpNfGNiS4e5dCtM8ZIq2i1lANLbe
Q8p8vhiXnjQe7E7d1sN1RilD626HvNwgdWQb1txgHEfBnDxqpbmjF7lhMTvYMZpWu90lzki68UAh
zrgxIYVoWRSSVfgdBcne+l0CwN9OUJ6DAskxWbGp8Hz+pgXFidxYXVRWZtysuzFdHfd6dDEWKsAz
HJKZvR9TeV5XFGAW+yVu7/55FH8xQ/85GBzOHgY+Rkv7Crez6rpvZ41LqCc7qFX3wGwatHTA2WVr
aXLSumLDUeQd8RV6cxS2U/VsZdZ2MMuPdZdtx8XmN5f012MkpQ7VoZinId2H+P75rkBPEWO0MD4t
9WJxmtsIKrCDpNGsq2unSt8J7QF+3F86dOR+y739m2fCb+dpUKPiIoiJ/vzbZaOjImotRh8bT0d5
qboHS7CDdBTQIeYN51RXb/cL12I38UmR9m94lz89bp+H/+cL+DI7EqJAzqjGgpHD/1zKLjBda1dz
duGp4J35uZuhBkSGOTv6rDvkYwdZ5oU40XOyzHucTNQKrxbeZ14ZVHbf11k/NjC8MK7dnMjeGi9C
nwQzxgOU/JuK/ZKbcdSVKCC91At+Ps//qrDzf4BG+R9rP/8P1nEc3fPYh/4yrlf+yidAyn1aVq1y
8aPrP1Vz/vf/+WdFR3f+RVl5NUTjRqSEzWj7s6KjU+sxIUqY+C7pCKwtsD8rOor7LzbYHrG7kAR4
P35We/7NSfH+ZfKzdJuM1XtoeADH/gtOCu8cw/0/o5E5yVw5E7qlQ+RYXeJfXkYTr1I5GjWZUsAG
nyDYEsCQ2mL6KApUzoTfVl1IcwilQazP3naOWw6/Sl1vs5oI27S2O7/OOD5HjtkelqpNntQIMKK/
DJ23FZWrPk8ySt6l2Xf3Xq5HH6My54QN2Um20WpRUNygH7/QvU+S69UqQsSYhMyFyqU9IJlezmLg
xOmXXpdcV46z7E3h2N+RF5WXA3KMoDTNnKnfKbY6LGvZoyIoTLO9oduOWnWiIimHYfKtIVHuhWdU
3xCaRx8cAWt+GvdSFRDatW7TCdFrCdCAg70pZ4PY+Hmx31Ms9T9+XksXOShD0fwk7kYFpRkU5ADf
zBb/Nq255ZXTKPdNN6mH0StyPtUdDHNDsUgnJrmMoWPm6XJ2eqdi0kOXwTcck3d10Phy1VjxRSi2
PBs1IU8kJblhlyvY4JSGsoCPBPCc4YVTkC/m8zabiLYl5jf2BWLK2yVv7Yu468t72F/1CyqQ6AUy
2oTpeVDmKVjsRVjXqMiWs4ut6Ohlmo5PNTYpAFhi1VDEKsoqHqI7p55v10TKZ2A30Z4L0TxpehUF
SqdH9/3klH0IIEbdz20M/FIbh2wbqU1+a42SkhhRpOZjRDoJpUGdEt3SGthNHHPqnurStV6zGr9H
R4AxhbOxu9e0SHkaI1TqztJ5THTQGiLPNQ6UsKKj0016oA/2fd3by6tlS/MdTbtFFSc1OiJ1rS3u
cu9FRUd1Oclk2c6DKa8cgbLMGtCnooQor021YkLPZ+ugqVJ/wcedX0/TEL3IITcGnwYW51Cn6EJ6
NDMo6WEH3WDcLomVXE5pRq+YosDzFPfqM0KL+QEBlX2tEungty4/YuZm/ohCP/OHiOYlXHOOw2rb
Yy3QlI2SlDoaY9fdmcDzDk22jMGs2NibpnZ8mIS4ohhIyOaIXzOtJuNbMlLsK5KoT9BTG8u+I4Hh
KDybw3WTo7rQorJ+sb2WxnahzGer1uLrMh/i18VV5E628xggvKy3urHkm35p8/NgxPnZoGJxU2BG
Oc4pp3ANYtqO3D2QSJaRh409WKc4pUTSlZ17Ljzk+yrlrFCSkxGM0hF3VEzq7awP6jWWmPY60S2q
bWmhIgZpUbJRek0Xbz4b+lx+FABqL+1+Ts4Re4B3YnXmnZ1PY9BlmbpPkf6fC5RL0FwN87EAz5b6
i2IXW1n0MYk+BaJOP4nboaGX01b7JO6my0bjNdWiER9XLgfT1514QpCW9s51LCFghikP4t1rdIaw
XjN0KnxnYtLU0LKrIWjK+WwvPTYXKeOwLQu/E4cxvgUCtslWKpkT7VUW4gwNVZyEfVHuPPb8Q1GE
Y83HYqM9ufa7o13l8Q5hXMC5c5+iSc9TMlC+KYhucATZKEqz28zYgRHDrojT5IFEH9vQ/Si/aLq9
mPD0wNr1omBUrkX7TUwPqJ7wqh3IgMmmt7lI9pncZOlprBd/8DRW7JtRP5Fj3NPAZVqqEURTmEs3
rjJ943jfxjkWzHab8Ar16dWAvq3fxvOI1HMYL6vVRJ1v0ogzaHrIy21ShEI/OU53G7/VGK+oYFa3
BtKsCiuyd8BLbJLJgUSqdsK03Ebed1ffZ0zOQ+HS3g3MOjqkfDO0LpX2DaXbtnXmIPGAkuonN3mK
2jejeNWMaRfVBj2BQ6xF/hLRTrcrLYzyYTeYw/uUdfc9+i6Wv205Tj42iuNIwFde2N9Wc7Ce36bW
xzRVPgaKEE1NFzS3bn40k2p4bemcHWxT6SneIBUIeynVfe0m/ZNhQ9uF0BgU1hhimTkarnahIO4M
UOMGwsR8jI79HrW6P1KuwRxWh2SG+4KuKJSPjaCcE4n23vgZCGXfWIAQMD2jJncUf16Ik0vnJ9n3
56K1H8tVxhaJ6dmzcPIUS9ix5OmZbEKXXHmnoF1nr3WAVDc+FimfqU59N5I+zK1bYbsvueVVgWLc
1xx5jdR9bNJvKj/dNWdmEBohZhNilbiaI9KRxXm9i47sfatvg0ZOe102+NoTCu+d8IlyQFq94BgZ
j3lxBV2S0AsknlG5xxKDrjILLTyDDqtWInGIAyMSDLZ90fyoW2WHPDAyhu2UGBeQpI81uQyuh/R3
0ljRj5Z2YJAsA9TL8jLV3mri+4o++h4p+UUt2hQN5XtizZu5sDeLfEvpA0zp2dHFfirvgFWQDE+1
YRnwmlm3c7qr5iio3ZfZSneanIJBYxgki9di7mjnC2uR4ihTnW/m6KinljK1eIvc1Leadu9gcuSe
UzoRvdlcNl550+Kpj1xQKZWxTfXsnC3em05ZuBle1j5wMMzKXmoFp0Lan6CAnLtiwEQavWXlcSCG
qgrTTgSz+2YApm5DvSRo07ioAChl39u2vkjLq9G4F9nZTZCyP5fdWY3izUxPpMOv0wxHN7pgFO49
ivhvGW7U1t259a4XH4mj+eDCiLZC3Xg7AGEfvC3mrQMHtcyP3XcLUraAjuPEBy17hCkcU+CwDsKt
2OmUJye6S42LnvJJbWw1J+ziTaW3eM3QOVXqq5epMwcCmAAo7ywBJrX3i35jLU9p6+tV2GsNnvzr
1tst7saxyQCb4p0TWxsTejda4AGZKD7NiSg2oT0r0Wb6oUQfQ3VYoo+mf7JrDqpvzXAamvvUfCQH
elz2yWouTbCK4gDusKDfC/XZeEDvnEPmHrqDwYcNxb1bh1N5VLs9OqGsPpXq7Vzc96p8zZWw5rGZ
B5PFze53cvnh5SfFDMsK69mmsH5E2bEdOM1P2l7Pbif+lfUJw9FJV5qLzGh8u2GblrzoCOfjCHsE
100AjxWyupk6cmRcGobcdFPm694LXirH2bDZPNjdZT8dR6aqRd+Oy9FO8P8np4qSaU/2fF1cVuV5
Ycpt3Qt1+JDD48gbpHS7sjq240vZ7CHoS9mxnYnDihIKygn6DAbGyL07laFoiZF0SExTLvPW8xFb
EIh3VO0flDNCBJY7l4uFVseydm+113nsBm6DL549tWnENGGIcZL9piAOXU5hPw44XGgB1hJ32v1S
rbCqjVYkN4v7MWJHcQaY6PuyblirTtXI9vswgMEV3mXSbBlmArdhl18V7MfkovtSiie1ufPQHPVp
EeAwDZIYH3tKJ2yjiIGCyxzMjFCoHdNwVZS5Hyk3dv4qlhsKfJsOyheoAFN+FPVDY+71BZByvFft
s558a7LXJU83g/27GoHxWbHy81zCGYwzuo1mynN/KgR/KRJZWlLHhkYe1VRFjNislZTwXZf0jtRD
w+kjGJhJc9Z7cdWac4lb3VHHV9rTHk3Dyb6wBVuWkdrevhLa+FzD8dk5cz9Q3EglkQv9yCJV6E85
c0mNPjVo8Tzc8cnIPmfgzVd2oVVX/ZC2e4Tw5jGRqqRAsiLD8IXt2hF/TuUVIxnTLeZUz3h1+7u2
0o81tnRaW2zWkjRoZU//EuSZVr6TTnXnpmC/2ET7M7L/JNsV04bm8kPFva8c4YSDU9fHWJsuRJKr
QTxG0PBLJtVu3BvlvPXUGBV9syv0DweXKeYyUoJ9tOnyMqlJfVaXg4OUN17f8jMqs7NdbeyZrtmD
Xr/rOXQOzT335e1KeJ9bs8NtwpPMMyaRNYxiTXPj3Unui4i9f01unDjrbbwx8P535S7uZDD0rU9j
Pzt4rCG2FxHNIB7guaBnixdKikyJN7R73pf0Esnp9YzROukPvGo3BUlo3X4QB3wrT5qU267Md+tg
GtZAw1zsa5WB1JD55jp3Ghb4AvfGmLACZvdVg9VpiV6Tqj4ZdF6aD3t51BIAy9VD5G5V/Aepx4r8
y4H+77ptaynoP2djRBgoLTl+U0P1OKJTLvpcKlpUqy1ai6SczJFP3riogVUXF207vLLfXM65lje7
RUzpRoIxYO/kmAApWnUb12b+RzX6/1qR5ZPA5v8jSi0VkF8e2l+rMMm3tPgm3j8Jatb/5d+CGutf
trEiZQ0VGBcUrX+XX7y1LkMDFdoVPCVqs/zJn+UXXaXEgmpGpfDirPwwhsWf1Rc+jVGgepStdfpN
LNb/TfHlL6XIVZEHv1Ffrw9dI5/2qRCu1kPt4crp93mWzteWPg5nLLBuEpToDI2wrrGf73ryjYfA
ZVJDam+OVrkj6ofTbQyQyQhl27vtH2ONIfD38Ny1SfefYY84hm4Hox410U/snfOlf2DldTKKIuGy
sGNGJz2lixva1E+mkANecoEvpj4rSZRSl2wMuHS6Kn8Xe0X169M18N5h2jABXlmIMXFDfL41TkVu
2AhuBxJMadhoZ2DXID4uOO/MtcrX/2XU/N2rvr7Kv35nB4kxe3ZQxjxhHR3V59+Xe96siyZxdiYu
h2GDM+M51yctCTGuqq8yBThRRF5KSqcc4YhaOd3jfphY+X9zIWv198uFmCgbUScb7orI+zLnQENx
Qbyo1q6I+wpKiTPpFDHm+D3qI+3SwxqLkimL88YHYDW9qgot78JY8HMNPTTsAHliHIWQA5z0N8Ni
veWfrszWkSe6ugpUTUWZ/6VSGDfgJSs3H3FMejLamihtzD2mDvw5/3wPvo4//AJ4vxl8KBxov319
9hoEXwRKzbDTCn4h5EXqqNu+dvWnpZHWh55P2AHhjLAZU0xiTqJeULP752v42sh2VsUc7QEU4uxC
/oLR1xsvjfpJjDtg/vNqVdQzdB0T8B3ZAJO+UDmn/Ob+fq7EMteskw5sZKqpK3/tq7hCWgkus0Qd
EFAU9Usmi5IIA2eilOhWpnXi7yLBlo135jfpfH/9rsxkNk8UFSFT5Nf3fU5LNr/z0O6MHsexr8A5
GYJcsWtGWkEeuh+n0TL+5iH/9dvycJE4WCDmmIm/rq2ichZTGmq7a1yZ7DuvxQyTjbl8F17LXsWu
mqDJMU/90az4H+e29T3+PIiRuq7iSoe/0OQzt//ae4xtyIdDn/W7eDZ7I4jKof1wcLyTxIPhZ9g5
Xe14wQzQR2w9DBD27p/HlY6m89MluCh37HXpoPPE+LbRfH++BEhGETMeMRQElq4ZTP2zNsbt0Rgr
9Zz01n0tmy1065rKANqPKWvio0vUShrGszWdMPJTdwU1QCLzRA+zbbpD3GvevvGm4j5Pcu2qnfV6
B+jme4lpmM2bke5xg8mNbvcoMaM08tnX9KFCHt5VPM/s9ZKVQqJUUY2NGZLbPqFrjLhFral9lUmq
fFs8DGdjI3kZl+ZDbyrOFRr5zBhVDyDB5qPjwZKI8zjdlwAUTkBAXM6IRHQk9ZQc9Mn4aJZKu3CM
JcNRzhvVg+LCYQ7fwm6s5KqY+OJqnFzHhnU18D4eUjf2jmk3wutVlUa8Yvt+7uE6cRa29Yuc8kMg
JNSHUIcJQbVlPOHP7gn4GITLFluJEQqo7gzESS9m3/CyO/KoqVnrqTqG+lDJ52mBPEoxG1qhNQAM
pm7RbJVlFOmdIGC0CWCyEVm+OKOFnzVG7+LRMkCa5sCBIYk8xyYlsKb5oyk17zT27kKDxMUlThHX
zQsJcQ53GEt1xpuVhVEm0joLUjHlEHwGmBfeNQyUmd2zzChhuVxHj/TUdpqFy7F03OP4OuuXnE+s
L2AW6DlG2D5zlXPhKCQE+YQ1ieW6IgSh3dSVNebg1CXTcuHlWPWIEZ2uu3LU7F0NQgUtiVNnnJUt
ZJM7XdCIfCg0UJPHNDGrfJvaEwu9PgDFw6BrVCMqFBugULr+0pn73bgiMwClrSvypA2lQP0oVfOj
jzU+lpamOd4SgsWHLN5Uv8QzPSyfM5M5qL5WWm50IqqFSayIO+aZLFodo8XgcdX497jeThf8s1Wz
mEHS5BT+FMYQJMrS5fI8IQHn+NTsGkzUXYwm9JLqfFwDAQO1BwKEen0Q2ZMjjpPWjOaLYZdwdSLd
6OYwHatqX7ksGxfm3DZNSPXLci/NauCjpZKjGmtatW1PXUwy2VGoI2MZbyyp2UXb1S/NkLvkn5kG
SDeD940bxXahCvNEXAiiVLe2wKEfOBOeyBAhbTsfLC0rbgmoMIrQ8xTLuSgVOC1baYFau9LiZlLu
8LUU6U1qDma/ndu8FN9TRftBHu8M3NJbzHdtTCfvPOVWfVXbFgIHaa7JXggLei90K/Rj5K/P6nfF
6NUL+ngxzrcu+eg77hWdnDmNQ6sya7TWQ0uAdpEtCCCVeHaR8Obu6PhqakTPpV5pPQctcWpNwt0I
qoEDDHCtpbmH+4H5KLHV7tsQp7V60iqqvvtCVSfUegkCxMkm3WaL9xTSd9O7lK0xGDrXeYEM1CJt
Lr6aqjGFuONpCyjEDFxT2FlgEYOsBOc2ZEWNQ6/w2o7i4AIoiWaHLaddBtmGarxXJVDOrVS0fl9b
br2P6DJdY51q6i09HLh3uqfOr0sVL2KPrFXBgY5TiMKGMbBsoefUg9qUKiYoK5mZ0a1eBbsiu9Tb
ibJkKzPklhOdYmcxsM23cE9x5Jv6pkXI2ewqKFgWBbR0oA23sEqVXX4WcIj2o0rT5KLkuLDV8Lze
5p6qbOEiiitNU2wkvoXMgh4f44coOizunpdf6Z0pLxZP7VyfNzd5H13V1h6qOvKw+mdOFIg4VcZA
xQDJmbbvu31l1/EVKFZMGl2W0jwY3MQDJJWir50LApN8xYk8O6g6aWybxLTeZinWd6khO8xbynmD
6dO8mtAznQrRQk+gGeDUenupZoa3m+qFMD6QOMq+NmmMBTnQ3E1pJsbDYOh25ls6dSBH7/b0DlG0
jX2zHecmKg5qnlgkL1P9E+qS7T1bKMeCvA6Qona1HQspD13ezG9psmI+hEevxBXxmVy7J7pw6Hu9
oR2CFGgO0mZsa7ulrOXdWOY0TEiu84JEAEXdudCmqFwtEo17xs6vY2M0MTU3EPcAoIoDcx9JR7m0
Kbpj1zZ/DBxYKN/Zzrfc0J/Uzh4vzXppDgCacYMu8QpmIbVqUeq8CbvW7JVvhRIxRXW9PHWlViU0
Qr3Y3Bax4UWXqam4d0JpLCp3EJ41M6837hiZ7aZPHXs4GTHkqKTIIWtA8omDMsu857YEF3ZcqiLG
TjDzZgUCPOmFJIusP0Ok8L7PnTVA+BvajRvFaeeXPVbXWum0bdSI/IADEu9ql1HmM7xiPpSV1mGq
VkaJXZfWI2pbpb6RuCf3rBHaxWzUx8hTdWZOV80u02nsr4BgEjZWITMBUGJdcw8zYCx2jNa9YKGG
W3oHj7zcLOpgH2HZqW8QLRCce/QGMcALCQ/VKbRrA+7RD1nrFPp/wjl0ozWLDQAi2ptAuLJDngFq
TBNJFw9a5DmNm/6g06oOdD0nYVLtIT4UVXfhgZlQN0xT7g87N41DRxIvU3YHM6idiu4qB+8IyHPQ
lKBGfePrYzWbQTok9UNeGMo+7j3ejczOr1vdW9JN1JnJoypVe28J+mOEFtKf69gnmAs+vqR7l0sN
2Iy380rtswlmoH5DRzANqkjI3VRORPFGaCDVMlpCdjsLhLYsF5fprCkHxxSAtWSpfmcz2F0A84Em
pjLjBdHg0P+dR+NKc9tj4nTiqOm0hCOdXj0ULjLsAGZYvuh53LBQx/zRnC2aNWAwqktHz/MrWUmh
+1Ubk3IVW53cijmBezmbBTVuOh2hl0TaYRKG4i8zaKS+TjmVimHc9hgKlKKkiD7mV2aUa0+oTLQN
UNF7nQptUUhAYDaCphH1BA3HDH5pEnWXy6wvR3VqjKOlRo8c3z8y+GetFr870BlpEOnnYXDyfcvE
uEnd+TyNyTcrXirOPfT8TDN+SCWtTrrdvK/u8mA3w5WLDIMSt8oL2daXmQDW0002Tpx22o+WV5x1
e7gHEACVgdyjoEKlWc30uOlHjFtdDsXHgFHeZ2e2adA0b+AWdEHkZInvtLrYmKjc58TuD15Sq/x3
ASYxa5fLtLPlNvMaNUjGJXs0S/ejH9z00BbFi2JZyrEXqCvB3wYpsEHuVPJUqAJgmEkDAXNhsCQ0
NfA7yEcStd6Ygs/M6tel0ahh5tKWGbxBoaQ4zwxBYW0Xo/gBX/opLcZsawkJSKntzgvxNfiVoWgl
9jhTx++HbWKZW4Gwi/JMvGtpIvnMQ+ke/uJ3mjRVYFNm8EGY5aE39xmCgSzCCsVBZI760OgWJ+yT
xNvZbIKo3nfx5cQRZV+p2oxKProrhxppeOrtZaUR6opgU9RsUU2lLvfRgEvfbbL8h5cqcPXm2sVL
QYNIqObynHewIdyxc85o76e9ZZk30xzVJyZPrEyFRXejHNV75sSHbDajDUxsb4twoqC2PcItYdpE
gN4AWABF05N1aq9S44Juox0p4QxSEFG/863xWgsctnKY8hq6gIRL0FbOdz3Xry2h3Flr86wiAoiH
32iBl0WPKIXXnm8OhaSy7GuHBqdRq1sVUvgeuCs9VNEZu0VpwYDPE8SjuFYOhm0cZzYle82u84OC
X8Lvevuhm1XwSiz6etMk+zlZaBN7keqF1YAvJtfgoJDJeulINQJ/OrOjhYltIqAnXNcv63n0Baip
vbE4hNx2d8CQokt9oWVUN70ZDGxGL9BwZKCHDLy6tvWo1dn8PhqyPSitatyC7ipuZZ8rxzxLtC3V
lByXxhTfJ40QdwJk1iYuVp12nbXfUxTSwDJUsM9WPC5PZBioSDAwo5SmeJunvG1YOqz4WyloOLOy
XE3qYvoaPDccEe54KgmAPWed7QIL0fXtUMV5GA9VU26h0vUAN+Ln2XLKtYhgBqD2KWPM4PBtu3RW
kby6zzVse7HePgNfNS5FqdW3HWaq0EqanSmajtZcmT05o6qsHU899SXy50tKQOJKYIXtG8W4zBsR
o9LpCQVVE9U+TDKTc1AMbhVkLft+VaNrC2fyJhqqEGTjcOW5WRuCQPpoOcTaot3IJGcLYDhOccWx
mQ6Eo6tN59MEowYQG/aG43nHxh8sZNDDQyfWZgbzRN0n1apg6Ab9Pkm7synLZtvV1XzsYVoEfety
btG89tQnsX05kRJ2qtKsu4tlx3KEaLyLoXLM5THJq/jNTHH49IOHSp/a2TQEihDdJlpa55DFlEHp
mC0EI7lzZQfkTzJByxFzFDtKRBlLmsJezbMGyXrlkQBEC38/TlP5WjTl0gUF60kU0rdyorBVuAnU
bZWuP1quYzVb0aj6WaWvflTyVjIQYcXdjJZECmCbqb7Jk6G6H1X6hLtoNsbGjxKXbdwE+Rx/ZAe+
Ua8n61qpCTkDeprv2T22kCGrSpo+qmBxFQ1TfZ2rE/6oObE8zg+M6g0HKXMKZfS/2DuPHcuRNEu/
ymD2TFAaycVseLVwdV3HhnD38DDSqLWRT9/frcyZrqhGoVCLXjQwu8wMkX4FzX5xzneMZj3g1my3
8yhepjyjxgSI3R3NVjRv8+g2ZAmNstmG1Gr4FBhUeKvYYd8W9QAID7nVBdMOQa9NqE0LdScegnl7
3ZvkkR9m/nlOTPkBIBli46CHoy5gbDYwxYzaRnDD+bVguhHBOe6M7EBZx1uQIedOKdOJCsBODtK3
Q6dRpcA7Knq2mTTctci9xTi0aWsBqtVSKV6JOW1rA26o52bp0dZp8R7I9mfd+d0HLwsznAgQIgWy
CFcWZtTrV5UvedCZewNN04ovonnXW5Z3T6yYf04Z2r8FuSLV/Xr13FG8gOpeEHhMmWfzkxrGzmeO
/tB6vM4o00xHo6xcgmFbzHlfR2JAVY34z+j2xAT0zhrsUv6SSqXh4Gn1joFSY2Cy9baR8I4jBj72
vbKD5QZxO+ckdqRn8Fgabs+ce28VmRnnIkbVM6p6uBgaJ0Q2D/UHXSRoFGt4aLoSW4LoQdRgs+Ad
tmpMlY37lFUVxCWgR0dUid5zlvrzk6mDcoMMDvB0DxyOYasmf9pSm860i8ew0uZRJTTcQ1kscGk6
/JNO4HkkdjA9yjae3YFYRvG57OrRRl/UhOh4EhPIe2uKdm0s1J0iTmhQ6Pk9JwL/V8Pi1Sis6ilE
LjMWoGdb72sag0tq1wGjGgtnlzHX9C3hfZ0D8VrgMVWuG+KVaUXK/HOM0U+k/qOedMwRZzafdcxa
HmOyEicrRDHlGSI4Fpwh0STVR9q3CxybkZ07jSvL23gudpiPadjDOhlwPSziLlmoEvwrFEyKvnSR
7djmU+N5UMYWLGDh4Bv9LnS6+KefdB3pTfiqfN/87FvL99e2wMfoFIWzueoytiQ6p/tRiUKfQjEn
W8uBewQobNygzn+pu3pPGgVkBKvcASjJ92VvY3hN+vDVs4iSUdP9xIF7q7WzM90BwqIP7iK/byl+
Jjm4uMH6H3O1oHXQqLmY3E6oQUlGj7THp6WII11VE1Dx5W+q3UB5w3MSWHsFZPOzQ+HJ+6KspzFx
YXYDdEW8XE8rhLoy3zWpTtlyd3D+b1tpBriRTIZee8RFqDmB0PVEV8kOAjJoKYNUtRb3D8IBvgmk
3jIxv087Sm4kKH0YHmfZFDHUBLPHcSsdzJ+VOWF/wfHd5XdJZXYZuqnML05LUg/ZAVx/8Ev2CbRb
8qPi1RJ4jDphiUchipOFvWvUl/4JATyxCmn2OpVuuk7xfBfhlMLH6k6IvD4za0mgw6cNtu/14BTn
hJkV3Muj1ihQUr2FrfBiqOyQLdNbt4yCtGTXXWWD153XZTp1K43LKOpHV2DdK+4gSL6x8ECPkc7+
WfUx/DSzT9ZxSEscKOyeyfw99yHqx/jEV/8FfsxunJJzW6GIMYwy3sZdhejCKyig9YWsDXwHGEAI
jnl0iq6N2Gx8ZIUilAGveYGuAU+8+9gt4cFKCBYmuQKYWAkRvOvhai2xQP3A9U+dnt8mhfis6mCn
tMrXSeiqnYkIsUGK3HsDJ1Z2MwXF2e7qjMlYuLwCoz74mYxXnZUei678iSkGt16cDOcqCLc0SKzZ
rvrgChXkajavIpyOG60pqlPHgbMxW5wGzYAqgNhkpCnk31BWQBwOZACGTNRbGTCf25al6KYjELav
1GrqSDHvNTeppWFRBcimfFR0R+Ux/7viJsKUQU+MaCiwUTr6PnV0bb12Knwktd7e2bG0X2Tngjf3
xc2ITf8yVIY6jY5JhV9wtuDLzj7qok5lRAqEIdYYLDOg454TYqhISr0An03VK8Ptav4F7bAJn+dY
xV/kd/cSIVTdJbdTR68RZYPljqeWKe1A7xzyjs9chvPW8gv5Uxl1uuCqrKrh3i1Tv//InUGVa69c
cuM01y7Tigg7qu53BpkI01EiZAFNp+iKogZ2Fvm0VNw1Wmf93HbTpUyMeysYXhjjr6pWWXs3bzMs
WUmy5pbjZ/eCpwSUKl5X39+ag6rfKH6CrTSnF0rEbNu1TBrHyr+Am2Jm55rtTW5052SU3r2Y5tzZ
yaUfYe55DUi+gmsu6uWAdk5ShGsNEmcz2JP5ygiXJ84OJyIB4kQo8nNiIGweGILGIaGFQY1UF+mX
19eX2D8kb2UdVRkotJXI/R4FeIdOHLR+eLTNzkAMnsnhYIKZTThwqDa7nJlE1IIG3ruFeO0Bnc6n
ISMy7hj2hftspvE3Q+fxNva1Tzw39jHIvqbdbC0pBwK2aejpkwBMpqM5vQUmvCbNYXjxnWEgrKSv
D7VuPT6jXG4Zz6jbhVCYi1+2wwVlprftgPqABW+/YM0OB5EbyXvMec9W0UAhmQ1Z20ddbTKaJmk1
2JlFKO/yuj82eTsz3m0Y66u+y3D3kp17m8oUgRVWKR6EsdgPQ5e9s1pedv5g9esELeMab1W1zsfq
nfNRHyFJmntikUh2maVUPO29PNvxaIvVGLJgGNiS3ZUSCGuLZfgIMZORQt5iZy/GOT0uIfLesXC8
Q+zxKSMmm+JVMfviuWT8/QLvQG3rIG42bULha+UFRUeAvBEpWbODVMAFWOW44u0KxmNqLxnRNl3A
FzSZjg433Np2Sneb+ANzi9pnKQQdGV+UtGVfoknWFvk39USvNIqzh8b/XafL8Ng0+qPRVb8xZOw9
DA7qI6iU8klPabLiK3bJS52fHVQyF5UXyiIwpsd/hspi1+nC+TlpnR8dQAJ8q/jqLiO/inSz3k46
HI+5mZbbIZXyVyeW5FSj6fowuPuipBr12eiGr5EB6ENcGDcZGm2MvlRgYZ9RDFbhkFxgo3dbk2UI
qlVW9UFBr5QJ2LcAHWy/Bm9aIUwmRP5FWs0yMTRFXqrARO5y7tJbWy7+S08CcTSC+YOFiLdkKcG2
FwGTeF51+qZLZh8zZQ+ji9BCppd9F0lhbVJPJAe3m57mRSNQFq14SEki2gEbDH9OAGZfbdi2J8Mr
412Ve+TshQKiUcjQtAY9C/STsvDkt474NITUD342oQeLjfSZzYK3TcaKz6OqQP0lOTz01BbRkg7t
JYwDgpiS3v3V2k2AJbwhn6jz3DW4g+lAeQT2jFLlxQPtfzt4WNaDGp9MElbuLhkJHehrcV0y9Nlz
I6AMW2U7viWjs+zGUFdrp3AnYM1JcePD6zjDzM/QdzaP9iiS3dCTGeH5SmzIIJojgwLvR+kU6o5P
e7oEonGepo4kcH4lGJ9HFjnuFd9o+Ld4KdJN05KnMrOJimog6HFUlCDfudYXOg/Hrr5ENtAutzWW
oWb0yK0Rad7S/9Eor6F602xUoKmiYnZbvVbO2H2ZLI7MldHG4naqG+T3iOTqT+0Y+Wtpo6rniiqZ
yyfF19zYyGvZ4tmXeqxc0kmL2kLZSVgB4xrvKrGE47lnnSc33oyoL86aivXbGN/lzIc3sU2t5Fmd
cQgzgePAD9L0fbSRoZ+g3k5GNLE7KXBUuNk21414qAGF8kD5DVNI375Jed3FYWqkOAlpoLdeKr/k
SQqGXTlb8plryliTvJVHhcPudfaa5oWNxnyxOheNqRFyVxVB/6yqKYMsMxg3HkS9rcLaYUdNOgRb
x75iF4rO5zadP2d7pkMmCphnPVzOdT3pyJlmZ+fl7bJ1gm5eWfU8RfbkQoZOwXfbcQX5IKeOChaP
diNmY1rWg/XY8aavssLw75gluxtfjf2W1We6d3HpRq4HUV2awHV4gtE3tsWrDlT6BUcD0d5cMSBL
ptrllPSz9QTV+FDgF7i3q7DaCgjiVqPGPUs6Boxl7FAiSpwXtgZKSUG0oqtmKjoS9ZsaOWhVS6H0
bEt0j6lrHvOl0DsGCsbKpn1ah0aW7ZEJJocFzf/NJH0GXGMcPKCEWlbg3lLARUlyA9XAX+dgIF67
xMQmGgggp10SVG/+KELe++GLugruMab/N0XasMW2t78jLsS6pb30fini0FYEr3nrwCKnEd0FX0Ix
BB+DVc0c2cOLmpAml0ECdnDim7DLYwc9sBs85QGeL5Tu707hW9t51sUuncVPFlnlGvQPs8JQkNkG
Ly6iO0IWZiRPrgejtPcaoliCangbOkk/yWL4lNuUxdheGtwavXpKHB2yUc2ZmsG9L35ZCjBEldPE
dqmXHzplUnR4eqpoTaxyi/7DWWUBxjTKnXY46GVRzzljkmXdWIWkzRQIo/t4vp8HlC3RnPRjw4tQ
3catGVBvrMRj+bHUbY7hJSvLw4B76YfugciuetQw6cbvzZsxbRdF+VpMCRCAcYFAs6CK0Dh1NtRO
b4WLtrzvOmxC4SDju7Ro6EPbYX7wGPwcTEAyLzVQbBb7y9QvGxoyiNUsAERUNNI210LS5P9SSgZy
Hw6BJ3dTUFtcshUxGNeJlrvqx2o6DY6TnPpA6p+EVIYMnprMOeDmMKvVRDBOVMth5lbSwS/TlPMz
6Cb4UqR+HK3Yuu6re7zqhKwgs24MZb71iOLQlze5/IBCzBAdS9IdrFTzIYGqumn7MKtOs8gwYcl6
uYRiIuEQZRggfxKlCDyg0bTxAuQ+B2zHJt5JYf9ETjcke81X9E2QcPRFTFi9sdmORyz/PxI/+Zp9
i1k0iTPq3vcUQYOO4Oq25WBwJuLvTpWhj1ML7ZtCwGt29jzZMLKy8Ll0VVzhiHa899Kqg/ukL7rp
VCe1exyrxT3FuUFHlBT+pwPXHz2y9PZX6DHtPDy+m4kTJsO85g4nu2ntvSlZtfa5ZEnhNInBx1OJ
V7/pTPLy9CThQHTxo9X4/dM1X+LezIAltCSHXLXRRQ/Ip/eXA3SEfr3w3mE6QKsO3OM6CtKdcvZW
ZYwMV4Oevsnn91ccggfsY2XBGC8PT2RAJqs2nyx8S5Rar6kiOIdlil/clZ3smMTPSbYSGU7GvbYq
KLizF04nPKkLHI4ApxS+pY7J5S5ImZzsXNcpbExNOicWJjNwEDV2l7346lpVkTyWHOlr/H2b8zk2
wkawPUsDkDZuciZBs7Cph8ahAuQhliBbmSw6d+6g7swknTfQJcd1LAOwafFynXEn9SO4aypcIygh
83VNETzA6hvkLRMw49T5VjsycPWcx2GS6e4aPkh5n+KAGIoB/1msGJP6ros+W2u9rjo6Ns4aWfsR
N3KIu9VUPOhpL6Dn4/hhSuE3zbZOTbAbBikXz2PqOyONDYAm1hRNeiQ0OJ93DktENuOkzBz7mC1j
VBQzWGeygx7Hkc1a0tgMqVuLI2odEIZ6qDlssBB3eHRYzrMUkXZ1qEpXtFsngax9GQd7+DRwEz0o
Lfx5TWcIo43duk8+AsmGd1VKPdRl1bIhoJgADM8YWZS3cWnDsmp6chiascbJtyDoUjbLAq275WIU
3VWhbmiMU7nk3R/nkmTW0rxmzwDSsWmcJjw5YopU5TRrtEI8Zbky+oyxQS/p0Yf0thuRCphNSlJd
1vO64ElAVOtfs2ny3otQC9hg/kQbZiRXfn2znJKwgHYCVH8hVmjAQ8rGqex5EpiaSGex3xZrVpvF
dm4IKVmYGvL1ySYvvW3oaOhEuUsYeow+lOvWwxuMxGVedcK5iAIed8lrefFj/JJ4WmlzQoXmpLLm
h8Jcku1CGBpRcD2zXyykbCy7da27ZDvw7XSS4FEBG91rglIjOOfWuV76bdO3X7426Qbq4tETc/pc
U+w+KIeVHCb04WK7Abv6JBM+1WDRGCmZpPk0H2l4WVUY1SD0sZBskTb0AUz4iIvrNaJBMbpoMNqS
omAP+haBUp60SFfyYEwtHC5+PF0mK+W/eEHju4ehrIzpWWNizV7//C9FgqN3b3VEST7L0GzGe9Cm
LtgcTbnJ/LDJ0Q/ZZsZfbYwdMlSCyq7KRaKeruaxUXxbblxzZsTxiIZpKRibH+qrJspKG1UdZ4/n
kQSNEDWUOXMqY2NyG/2DZ9tpPo2ELLat8I36PbAzo90kRpHoZ4OHpbs1WA/p1dSVtXeqx46TbsG5
HZ/+1JPAQPXdfTdQEax9TVriejRzQiRXlqdK4gBYaAkui4zG8WKprKHyLGOw3c7fxEi4V8ZyV8ia
xCj/Ks/blFaAigxCBSGtVqjn4WCwWG7uCu4k+w4UWMIubVB4vwdDcGk1PW8D8iSTGXRQaL62MDeY
jMsSpXkncNGxGzpPvedBcVQZMw9Lh3vpGJyiMux9/t2/daa6YE1S98OmJRqsiFAt2rfx0JqXRHBD
ohBLJiKjRiybtd/ILyvvpye6yZuerQqLoCHDzNq2wkYml/TdzulwjNWpHV66qU9vU8XdF1O2PFVp
RRCiR4U7Bktya5HitTISyuugTvPvWrvQ9pvU6sdoqijHCwlRKB0BvqMGcD8I6Ms+KyrbZ/JxadE7
27+2niXrEfZii/s5gRC7j2GF3bm+Kyn5ZnXKlD3dipHwgj7o9aucym0dByT/VS6PB9k4vFXNYFyS
KrtfDMG637dUc6DfwcKNMrt+sS3rrS8YDqeubs5jz0QYPpBz18cG5+NsMRlS7Rveg3jnj0XwNDkj
oGR/zJ7maRIvLLtxJFoN9HLPr/cpVeWPATPEBmaMYNtvQY3i5OzONmEvwL9EekxTo7opSIZap1V4
yRJiQrnNqnWg+/adCe1HPgzFqcny7JzzZL8nRfIQUNmdkai+dbFc5Malxlt1CyYqNzORQGnkcSKt
fDKPKNLM4Tq9DuuTyJW1JlTdhZue22dlF1j/zLAz10Zl6PPfFLH/39nyRDzj//nfX9VQQti5fEsc
aX9vU7GupLB/zoq9T/uvj7Qt/9ehuxpcuv/yR/90uJAu7f6Be9UJ0YwjpHZ8nBR/EkYMyzH/wEcB
iNm07SswECXy/0WM2M4fV3Y3nD7LsyFem/gQ/jK5GLb3h3l1PEEzEzZxCPa/Y3L5XVwO6f4Kq/d8
ttiezzPh/YOZRIR9Q3lYLrcAqYAGDDSqxH1Q4JMwLg3cyn/3Jt3/qeT+jZB4FXD/p8D7+v8LBO0G
KTR/Sdp/V1ejX9SpFSb2rVGC6zMThEp2WvGtH8XtMtk/gJFW2yru1Y7QxKJ4M2RDLkBjz/9K6P27
wJ0fhO3g37gqpgXLBS/H7z9ItQDsmRj839YOBcqCRTsuSUVDD5qcmu6jY7yxc9BMceQklI2t9wt/
3WPpY+pBh+fdln73MCDh2RXO9ORX5AbqwrW4juN9T0A2QbtFs8aL0G5GBlp0EWN6WN5tgY+VLUb1
L6Bizt8w17+9se7V9+R72IJ8nwyCfzSmeMxJPN3YN7RvLOKH61Iycr48JIJpt3Xt42AyvD66GXJ0
OOb7vHtgGt/eh/UBQyz3oWesxHd1xF/atruu/uiQ4CGypE7BHe3dovaPupvqZq7OKt2SppkzjTUi
8kQkqaUbeRDNmhGGdC9FSOQMrAW88Vv7J0dYZmypw5bbifuq3Cev1g/ShGcfI8XRmm9cezU1B3iq
811YvgiS4Zzqq7SOQuwH/+DrjVeugfIztKlXHlJd6LTmzip2Q7Bz2i2C5GFAA74mwkZ726vokqvY
ZWK2wgxfX4Z7koNJqc4f6mf/3XkPKQhl5N9fy8ZuJdW26F6vCYRMJNmFMfs6j1ux+5SbEPWBH1mv
1YPxGpJ7Ha5g3WqoCxDwui/db0aCnpObhaDvLxylDU00XukTKc8/GnPvhRGL25mUyWI3t4yeIvtG
3fgHb+0/NgGNaRR/w99kHHpt8k/yk0/Ne8TEOZDU5UPEiPwnJxK7eMfcb6eaCNXe68KFPO9RSmII
De+ml218E56HU3w7sxR6qk4Mds4gDzAD35SktEqygtbyc5miYDUf2y2T6UsOWAEpdrLS9Q36Cq13
zv1oRNYUhWtBCvFd+J7vjPPyXnyWN3CvgDAovaKQXdm76RdiKIyi52kVnsNDsjHXcJHlqv4xH4Kt
fiHwbRWvxIbXeEAIz1oeESKdN6gNMJ6/1C8IqOrXFb0HgydYeUdUWNvqhGGbh2+5VzcuPIyb5R3Z
+oqwS0Ja1WrYsr/8mR2qt1ntwktwXnbhzbhhVPo93ua34UPBDg89y+3ywWPbbqRDs4F/IkrvrU35
UD64GevhNTVWmq0Ucgs0G+YKvfW/f0n+U4DWb97Ou/q7fOzb7+8eevr/AGQ60PK/O+H/i8HzcWDT
9lF8/3798Uf+uv487jGA6By1QWibkMm54/66/ryAa4wbJwRv5Yd2KPCZ/XX9iT9Mih6sDS7ZHNRg
Lof3X7ef9QeOUH7/FQDGjeX9e8h0/3dfIWZCAfzZDhncXL3smLx+vwUkY2WhCCOJlvoad1nbzCq2
ga2QIuQ58ULbwMrrO1GxGby6PqdXLN365Ml4sml5lYr3rrLkS5IFgGY7cBV0jOze7ZWlrWJbFKil
V6SBNKxovD7dqpFDmolqbmzLtiEZvfAm9UMZ111dkfuDs0PNDhAXE4F5zeXz8IFDl//gxsHj7YXX
8RXqN/Yc7MmoC7s4thm3zVmFCoItsX1NE6/vwpk55XUvWiEiqHS7KwdjaqMq7ZiEKXthJtMLfxxX
iwEYYZUHrfsZjKMGHlUtCOMGIdiBYukcDNTBLBBWfVku2YMbwxFiP+nNxSYImClwVCtO0sARBKJW
eeJ/TUGQvJTGNC1bOEsowa1Ehw+u1PEvdxjkc+xN3XPrVLycMJDOazvI5GJrvJxR0w/FBlF70cPd
Jo5+Y2QxLBQQ8zTY7dgWyMeLhMBMncbBoZa+/mhDpV7Rn4gfacq0ezUqksvxWAoSGStML2Sdh4iU
15nDOQ2htb0JKTKoY2R8Qfvov1YS+Af9RJY/FS2bIQYh6QA6o4tbVjJOcNvAOjIYdgXhG0Cl8QFv
SNOuSWUodnVtQk8uEWxvJZCjOhoqezi2LCIKABelcUXqNAMKItMSzY2L5WphS9sSLt6h3zaItnHa
x8DqOCgbhPIfsQpsGgpFf7aWueQvlFPoMhqdxmTd6JLKo+G1Bhu6VyKsIZc3qE47o3ZJfSU6acvE
oXxwiEfck1UMtNURplfh2kPKCbjc9zPI+nX6bcoqfcsVO87djLmwBkAmDULasBTTNaIF53LKy4r8
qm5El7A4LnJVMy8FplLfQ+kXt1gW1mVHpQjpePF8dBXVEDAWs1TygfTQSI+U2/pXEbjaONSGL1sC
75ayeJB5XRtwH/LwYW5acuSJrrGQtxntm86ZRh4tNzfBsMRt/Ahpo4ohf2lT28+BK73mswsroU4o
pcdHVDFj8Fq6nkOgM7AnSfdu1HrftEb8OBSZ7FeDUTrUmG5OxH2aN3l9MZgU+yh3jZKoUZPwsmmf
eLa8HRFkThRBlmTI2+V+sist5eAHsKfpxmIXiSLQNBMqIMnU9WpPQwoU1qzu7+GK1QRfenZPQKPZ
jQa7CjxOM0wlgOqrFKxWiRRTLQ2rImUNRzb/TrU3jUr0VAelS1wlVAsGrpkczyQdGzXq3WZoyK4l
aBAdV811tYjO6fgBhfmA/6F5VCH2jk2T4RVDXqu7J9FJypW+6MOf2O7AvaswwzcxlVzpqal67mA+
C95M5Xy4LIF+TOzrsb5pOaF4Hz1FfFyin+olTIuV2SAsjczYXwzm6mok5FNXNf9s43ZrHWtpVnZA
AHlc6UStEGLNH7mdx290QPK7sdzqVw5OGMSUIsB0Rc07EwTWV5O5a0QO5aIL/eQMmQ87V+DEGel+
WBgipZbpzrIVPYiWJCQAo2GyG1XlAr/fN5bg0ytzx1oB5MY3WHZ5rg4ycJDVhSKjLlBXkbPjpQ3A
+jRhwFb1rR3gUavrp5qk8hjbDBirHmck+js/W1Bk2Z63Qy2au5hFJDuMOfG7A+q2fNg0VV3cYqmu
209UoiTyMrS3XerCwO+jxPfjAjlH5h+nbGj9DegdxLocbquUI1AAcWvbH5Mz8XsJ9gNVNZvaSIET
QZNF4UuSXCfNPY2EbIi+i0G+IKmqf2RBN/4YqlKbeMhaxrd5M6efMYHVw9pUHhVUNeXI2nVQjMC7
S9upoxkuWrMLmJdSuleK1TVtzTfo8+VnORvmnVM41zNHtQJdfG67fPM1OX/RIPMYKf2YEm4azj5E
tcyqJd7ItLN+eRPDTYbVk+chpfKThz6cvR+Emc7sM5xjDsdvFTZZG3N4Qj6ZZqZiUTfO4xOCIUrw
oRPuo81fOO4hIzDk7c1q+CRjmUkv28jwM536GqKXmwCQJ82ZuFIjYDkdLaIAxzOnDTTeMUY4Pi4i
e2GA46GoQ9wp1zXX+A1SGaDxU1sMjwRNooqCUiuHnUsk7JuIeX2HDng0Euq5J74hGVNv1RkTWLve
x2vDkH9Mnox5NF9HYfB0oOFWFpQ8kQQPrkIXbRRzfZFlYXqbmD2XG8lR0MpUFTL01RIu+Gb+20rI
/7n5OzZm6n8+U3n6UAxVu/7jt0GMff1Df5aTvvcHSGJM+FSl4i8o65/VpIAX4vAxk+3HWCUgZuH/
FZOuBcjVo/ZkviHwll9RIn8Vk474A8gx/T/V6Z+Y139nlHL9uf5utgGOxuUnCNncwydBavuPIwWn
SKxZuvbVtujS1fjZ3B9cZNbnpkT42DdAnVYm2IiNmtjYZ1dnTdBM/sYlZ34tEmE/M2DWG+l3CgRl
UR86s5ACnkeG0iNHG/k2D7Z65ffA0TTksl9EY74rIos+5aQ4c5y5wLdiUT/Jqd048l+yoUl6/32A
w4v04Y9YTJ5sG10Ig4bfK2Y8VKa/KG3t7Ak3kpV29TNvrj+ctB8T9RUTC8oT43vzWsSCUHQi4tmj
lnAUiYL46tqAeKDBdB6GYJl2gQ79lzBZ5CPAhW7gMZwcpFMwXJlYpPKBEB17P9nO+BBkITkig+e1
1ppdboKNZ9Ej2jwtPuMY4xxeupoMCB2fMami1ooJ47JsXAhF0n4KV/cw7ySwNvYlHzq/OsEMbgJr
OzZMHPCKICYe2HKrY4iCefHwrKyEVZTf2g3SX32FqebQy8Jqd/NEuu+6sxHpQewnCIA0nnM9xfLG
MvDGlj0nb0TdX985LMwAvw118xUiu33MKuG468Fqki8G5eEbdrhy4+dzv8bJHuJQoLKm6PPcQW50
nI3WumZq92xMY/dGnrGtthl58ACpDdVheI9NMLHax8Y3KSRDM1r7FWyBa84IK6+NPxOlSZ5wefBZ
N25GBpB7OYBMAY3W4zcBvpdVmbqfAwJDYvQvIM9N9SuoJ2CLQxLfBrFCo+5KeyA4GhGM3TvGGu6I
vrHCuH7K/dTYTovZ7rM4y+6nKk/XGcEz26YaHWqsSb/3HjUzqSJj8VOzSHtbYmmdEK26N+OIwWwG
GvfiDoW1dTyk9H2srgrgRSKgIamRaHBlbknpvar227r5yQ7eu0M4eFXvScLkDVnDJk0quc6NAVmS
MtujAcfnth6A1895rNfBYPfbtE67Dwr4dT20t6HZbghcW1ZlMVX70tHdQQRm89DXtoNrptFrDNHM
mWr5k5MIx6xfZdiQLLlNSlB3pVEgwqsd46DK3HqBKU34K57RXZXid1W5WfzI3N5/6NgM/boaRXJ8
J3P6WC9JuSBJmdl/pS6jDWsezwiog+FYVub87mf9EpkLvsQoRXpgRY6HWMLhNtsWpeQkWObD4tpf
vTPG51biMeBJ+GwYEEaimNXKwe+xcscEgpgBqkgYwbcTACRX7QozfLXxRkQnHrMrr5PNnRyzTX2N
lo+bQd1PAXY3oUvv1ICVtOQVw5/ER6gBl7pzaxS8y0/YAQcKFCAG9XBGmFhsifVZgbVB+22zEJ2b
8XWyLSyu9lebK3vtmPLbsB6b2rhdMM4WOZc9OrwHnacvVT8/taI9xsRfGDJ5zNLiYifNXqFtDJ1i
HahpJ4b0xhHQAbjLr/seCNP9tWAufc619qmEz2qo6aVlfwdxL6aSQHadSQutzvMcYmzPxs/EcZ+S
zP4xI/i5EYao7owW80zq9c49UsKfcyIZgfZa39a9cc5mcRwRmlodKt+JeWX7XSDSinLXONbQaJCc
495fOlwTefdkhuWGE2nlMDWOloEezq2DMwQ/1pyqfXJngiZC5k2m3uBljOTi7c1mipCORrypV/Rc
0jv4l5yvXCDLo4fogQEnyQHtarYvg/LJzWJGZNrDj5CoBjypUa5VIbOttjwc9POd1VdvhkqCbyPE
e0tc11FN0xOrandjen31aHnjxi5z+Yp7jgX9GK4cnAwNieEji21XvU5V3++ENWwqQWuacWDmUO2W
+oc3lkgwHbmSmfou7eaiCqde9SHHe0+g13SNCIG0HCGZZyD9lAS3SZo8Kcdl9JqVP+OMv59RdEPD
EN/0PtzaHsuwGqaLz/gD4+fuqoS4btcAZ6XHnFEqZB0QAead1uaNXwOxC8b/4O48miNX0iv6izAB
JPy2vCOrirbJDYLd7IZHJnwCv14H7yliZhRSKLTVtg1ZBkh85t5z2YAWxsPgjQOZI+rOl7vRTQDo
EnOfqf0ExXH71M2ICU0WgK1sIagkW2l02A+i+Wg46UPduFtXWms3pd/zQw2YqJ4fBSfVmMm7wArE
hhxzG5kDGxRPP+LU+0G/9eCEfFdpY79nXbBFH3DvkxL3s3W3eibFZgAJk0YZ8El4yQzYAeQwQ0VQ
iGtjjaU7S6+ZbVy5qZ+NVhEXw0+LPY/eAM8A4BF6Gp/1KWkaLPvKbTe414FxyipV6joOw0UZ/Yca
K3JkyEiK4q/OTtdU2HodJaG/n8wUCB+z9zps96CoHqyJLmNuvKe4788FBko8TuybjTfXri4W6sYs
QSaYlMMdIzhPNYlp1J+2bdItIX72cYxHHMxMdkwMQBaR5EXUkcijD537Kjq2zkgJEJjrPty6Tc0Q
F6XbobOaiy7dB60I0nHUb+6vZKMRXTMw0P45wuS3duMs3yYc8BcrZoiUTYsgoNIo5kfiusyWOGsp
TLLzZKdf5sAzTpXnPGEcI0G7dPCvgRJZzRkU3rAs/sJGcPUYZcj1zfAesRYnUBccshlNeCtxvGoq
i1NqVtMeFrW1avtp29lfavSyzeQMSBlCw1vDEmPCnkb5OYXU4seTwYVDad+mdOoDGphnAx3jQrvQ
89fg90+RLN+sjkwHOqk3Qjd0cJmi4DWQLQK8YgeCG/SZfyKLBek5RM6QrQJDRxzH+gFgbVe/BQqv
yeDwNbVGeivN5Z4WzIumR2fpYirrzTf8Vwc68jzkNFZO9iFKdk9RlOQ7t1R4LnVVXruCrLvRbj99
r7nNNOwrIJvrCatGjNcum62Db3VvQR2xfcBbBVKEU0sEeNLVd22BDGIGNKzQqdbEF2FU9JXzPVT+
q5zYCyhXDZtWFT+XfLSwW6IQMb2s204fcffSn2Zs0ykpn/tYMNPxDlWd3tpcPSdZ8lq06TkyHLY6
CRP/6qZ9t3ismuce00ihM5izIQWLRn9WvUwMN1Z4fQk2BHCB0/WU42jlOVafMlahIIXdV17xR9jz
mUUSJZC5ywkO4LMhrSDRmzxFHJJ3rCPUA/vLE0vFPVmQHzpLn5Rh8LaCrZXR2Udx92RLEgCAOrES
UulnEhQtGz2UhZ7hn2J/OlvgANoST6PquPIno0TwbZqHOsFZ0kBoVmaymZFoxYvpX5buGn7NpQVq
sQHxM68VFyrw1WOq6crrDBBu0I/AOUHz1LjiPEp9pnvNTeAZbhB8rCd8KftYNf2GoEZvpSZtbzv9
DC4Hmv4YKX6ht4NRcF4MXEu//Ba7Ph6ePn1Cujts0mBUBzjHvGq0n0OLbViMA7AT0BIo852dg0WJ
gSCEUyxS8Z4x6Kt2a6y8RbPrQT3T2G+t1iz2gYww0wpSdjAH2azDLHFIMRkz28lDMhaSH52l9klR
nIyCRUpCSTZyoqwI5PsMGwZEjU423sSILVYg5g3KC+I603oHyo8POY1/5pFyVx5zvZVliW1YAwQg
Afmt7Yt7NM8PluOOcFXrEOY6WRZQS35rRTJ2Od0lasqVanxjXxiwcyfBB6w5E6FlczYl00J7TtPT
aFOAc22dLXdq30pKt0McB8coTc310DS41AMHMwIq9Dn5Y4XZIjxp3nKjvylfvDFLPcRRtY7ihpND
5OtuuSi9HJVGMoI7C/2rRrYsZZIfJ6NDwuqCbYUdhptQfQpNbWuKZTG4TF6QGcarrGCJxqStR3EI
eEVGDbTV9C3rkoPJQc1QdO16NeAYxOSx/w5prOZoG+x9IjQmCIkLR+evPkGOa1vpbQ5Jh9qqe/OK
ZU86IlycD5hm3j2iUsvSvYk+PKS1fh3B7TuZsZedi2PsHMdtthvaieHJOJ/nQZ9T2/xdt4gYY/Te
1GZnEXUfdkuZA4LmTCDIuG5dfBh1jTCyddsv1Udbv+E1DDUGmL6ZPuH5IEmBp89r/QrG+IfTklaa
JoBZpMPE2zYQj1XDz6As7vaEv64lCcfgyNxknrt4gVxGshaJEwQ6iPRkIL6KgvjYOdYlNU1CQWvc
9ZB1W3PJRY9fKsyZe+WmepWPjOibpl6NzvSQxQQQKLwcMRI5iul+7RF8uyyhW/sJO/Gp8b2NxWh3
12c9Jkov59jBKs1Bn73YeQdtPMfc49p/LBNaTDlcoNZsPTG9YPWftghe97ZM31jcPxXwYxE/UTQs
msOWxaIDv3/M9cCaVoLhJTet2rS42DA7eKE8jCH3NdvVnoaxDH6EftniEezzPaLBcScHER4rd/Du
NWX3ttF+U6wjaemjOUUVViy/3Amc6nv86/ZvfDjiPZAJKn9rJFalkvHBTzDrdvQSq0yzMLG0GV2z
1smxLMkaGatuTeOUOGH0yy08+4fpDmitKTPwJSgVpTc6KiteV7qmi22xoK2LamKrTvSH/YLainYO
1S/gH23Zv3M6Dc6MFNI1VUPzZ/T6pZ9IRpDwbmIdCTatt6NSlt65zNyvRGYU3xLrzBmZqXEwrMDZ
5kM2HlF99wfoIcaj33ukgekqRyKMd+SJKYq9w01G2SjryvuR4jtZu7kHzqC0RkgIiRnAzWZPzhKs
/nY56y+S6At3ZYQievWaevgl5giocZerH57wPBwcM1Zvs5j0CZLjkK8Z1CKaHq3qINIqes46GezS
0LAPPTS7b6FnsCdASHJjZRtjGRxSk+CMVRyypMdTqf90eWJc8TyIlfAjPKrTuEX0wVLfqaeG467x
vqPe0TfKiX4RrSfOY2zMKY2Lbt0TBHdOK4zRL13ugZqxvO7QsY58G2vD+pI2Hz4u+N9zFS6prnO3
RbKMy63W8WNn28ciyd+C1FSsxlJzr9tWGUDepNjaMpEPRjjqfQMqiQ4LXGHWtstwwQA+4uIioLrw
jGcyO+AlRnU+ri2aSzwtFTbwSPUi2Ue+3bwuhovf4zwMn5mn7WPjlsOuKSdKZqc2HuYe65YZ9TwK
o7E7JaGFsAWyzyqkyd9DoEm+Ck50kAfeRL02D4V/IDM3v+Wtnx0t6bZnXAFspkZYVM3o4tSy2NGM
QRStuG/kex2X4xe+5fcWAj4bgnNML7WvGtudmE976U/TzjhXVRuSlBHNPas1x4wgQOZMs1d6INZV
o9L+RfhEdnakM8KLtyka2Tw7m0z4RHrYWXTzTIIFGDyo09AO9UPtkOIT0PDzsvVL5lXevrEAZ/kx
YZith9jFppeTLVbsUuhHaDUet7UxEo4DEOgsvVHu5radfxqOUWwsBx+EHCyNXzwr7jWA14+MjKgj
xjCk57jAn9rIKok8Hib65cxPXkOOj0NDmk+26rw6M9eTlyD0JhGM3st3H3U+on20I6fceYKJWeI2
QJGEMaykn4rfBC9kH7QQwXcfo7OcojG6SOUQcBID784nEb9Eo4+sPHf9q9ONZEsE0LuV3WH+GOAi
zqIpDE4Gq6auifNTVJXp1fRzTm3ttrum0dm7E3ZkMAizvJJMEKOjzMyrI/3xnrfjcEn8ef7MLZ50
XtK798QKMM8xbT877CquoZzmT54PDpVxUHmbXDr9whHpKp6hRfqg8M0KNhyy+u5bRQlJzXqBZlnd
3FA57HZs8brwG1aJ6NR5ofW9mH7LU4ZOr23Ze8TGepjZlBE9KnY423Hnsns7062kx9BX3pVQHsBz
hTFvStdJ1sFsiheF9fuQRDLDf+OS2qnD7NBPAclrWd3LdWda2BeHKceuZpjbFqvKJvb50Z3sIqyu
QEYC3yzfpyCaz2DI7C0bx+jsi+6qxvLZA+m7JyhWU+NQVIiUKU7Tl87z7Lfk/kAiwT/ounTGCwjG
YXf4I5nnfkXgdXpuZNW9Km062FVgn2VDlTzPfQDsQXgUkAFmSB9hMwMEb7JeIsOE/BlKXHB4p1z/
ZphGfW8qiZWTzJkfeYemb1dl0n/ouS93bAxx5ZZdbzxKrGzJQYAhAgLTJdzdSzixGYj4XOZNa2Kh
aYwOlRfurFVXk1WzcgGn4BBoqo4ducxf06hoHSjzYXGt3anS+BqWXtDmhhR+xQC7pwOkg3foSIMm
8F5KNcOl8h0fpD7ebR/cxLWgOmENw0tcs1BcNlAhnXPQyBq4X0794+mp3vqRLE7L1vGXNSvraCdg
ThlxyivsWh4KRrO2BpE/VjmWc7y21jtR0v2typeo3ohu9qHBvImcIftIi5I40tyZo+d8mKt9l3bt
D1Ea9i8jNb29bNLpaIFH/KnzMvo1CiV+9qkpnlWQGicPzT72znDGxRgYIaRDj/ms2tVFqt/8EF0z
5hBOZGYe7AnFCMW/d3p6yrQeMRhM2Bw+gyKWXy0+yJ+RxThzm0VFcxjCWOIGSruIXm8x5SV5QUZ5
acw7wrza9IZ9FcWa48NU3TQ+bqXtMPV0bix2o6MTlhxRZtwqivo07rf0wPZzIPS4H43JvSWZCF7Y
QlAE1HiwL1Wfit3oUzjiFwgLSDZWkx2aIQ7fvDr3tx3b1d3MgByiQ1/DzVdKDafZRTW/qCDhmbZs
5MV2YGBzHuegYX+JOZVE63GPr8P5jLpcfDjG0O/5tKuTA9wMtiNIECaN3lR+xxZmMV1Z0XVUmfNm
UKBcXfi0FnER3KSlTINjKzMOeUsp+7WtmR/vQpAuL6rABDAmaY0MZya6FR+IixmEAB20C3urspwj
tByO+0m5zXNdFMOWFRKQLnhR07WZlfGQVp7+FdsJeW/uLJ9TrUhxA3ciHnuo4TcyF8ikGv02X8cl
UGdVFHBBdGhUqFxEnrzUBuE8pln0r2LqjOOkOZFWAePUH4Q3fsfDBJmvlyHTY/wjYO28i2Eg/smG
TTBUtyiOFWBPc96GcqadsBQhkP0h1o7GNCCNnBF8ZD7mnvKX0FxMtPCOm0vdWOIMOczkG7WwwHJN
SNbz2mEbzASIE+w77hUjaWnZD7arm5dW1epVAgdx14kxzqe5YxzH+jw1tlbONCvosS7CRnfwGPmR
z5AtGcSuQviDvQt4ISHtDFkaRJftnOOMYDj8SlMXnQdvkGcazGYnwO8+j6FhnTQ4PIvBhu3eGZ/J
k63sCSGDAwc5hB5SdKBNN7CKsau2JVeFzWwyUbX/HMsopuY3ENsoaXvvjTS8fc97enNHtzp0pA+V
xdTbG1jqyVc0J4bxIEdoWQ8uDrcZzG/2A9t/tU1C5DhJwQpq5ThpuBQYOKwHzhB326S92NtMvPVb
39felRbDqh4m4Qp7E80TGWyzivSuHDl1rk7ayCsWH0zMdl7lsCoN2Xy00s1+1XVQ0MpXSXJOFz+j
yIzg3hdoqYpWVb/mTFV/StGqHaVI/zqWinuiCJ2Poe3Rcvm5LJ5bvKQHjWv0WMcWk1hsJcYDhN/i
2mILeIwcycLazUBipE5ylW5tX2pcQavGBGSfF6a6MmXiyupC8ZUGmaj2RUce2UogANkiHBleGYu1
pAalcUuSUm6vIWE5W/rDcodhOTmmnErnnJrnlevju608CgOmS/soC7snowu7l7kdGL5oWHX3kqMm
2VizzaUAyrC6BxBkLyaTy41VUTAPsgFPhUT6my1CvScpB6GXW1jT1ugN7p227kNz5TRjeUE2RAiU
39+bnumX5Y6kDQEL3AIcFSfWgjDxusAutkAa5WuS9z4ao7jZEzlTkxo3AZZxuzj+6Y5EyyxK8Xpj
DfW295gaycUbxfdq05Kp7rc/4pvoOsO8eaGeHzvTFzsrEQIugNc/ACemeXL8Fk+1WbjUarWkmBqb
WxRhb8zM+YXo1Zcmi/RT6atyC6YIeRIvFSKe5qZC0O3Or1iaPI+mYhz7VeqWpNlE+IIJdUKxdpxn
NqIQQhESy0A9NTz8gIb4zaYI4uqzJH7rk0NmvDjeND+YWWSfE/qaS1o582u8KDk630MCkjTiB6kL
4ITYAf4sMmm9VFH7De6CKa1Mop1ipHIRDjs0rG92QXRfyXKpH8rhjKOKUCzI418w0g+zHeiTaHit
JF72yG2Htj4ykdY3rwqcbo1xdam26hStctJk5SWiw5qhC98y1+QEcsolIcqHP4Q/uNvyGFO/jMob
XjmFGHbQou5praiuxHyerEBuTBv9SFLZ33kxkUk3lAKN0ZzbTblu9JTiuUy7nQc/OV9RrMg3o3Gs
3x7uRRzlbOp0VEw72tvxoZkBoGUL+xy9FbzoRpwLP2u4TLx322n8g2EP9m7KreiWjrWi8k2daF/b
BkI2PBdkjwLYxUJrPBZp7f2KPfOL4I7kLZTMvRqsfm4Ju9aFobKh5WLHnofUSm3yLvMeEGgAfh7H
KkbFlceXzex7Yh40U3QFyjZxxwVv8BahteYzrv0uW/tDf7RNguzysXoYCwszr2E8DW1jn4eceRzt
77hKoqV/762ratX0XmXsUzSFF4Zy3rbP0nQDrY+Pum/2fjN6z1rER0Xy+YqN/EwnOq9lkm2EX77G
UfNaFzPENGcyjxQZp8nGGDcsiXNB0Rn3OAuuRaaQ3Ffkh1IWkkoWVcQk1uZKi+KorfAp09U9G4F6
ZHPJR2ED4Aije4ya6c2y5wK+70BwMVGGUB284yIf8lbmqM13yk7cBQYe96p7Gj20q4NrmLvG0Ih/
Rtp64qy9kYq68L3yF6SV+jRnE+5j4TUDdk5KwZ94jEEyOHHorw1yxvet45L7KCl8icfU+XTSht2A
VGjV+8jRtyfxE6FiGtjvYZp3OBxmDFFhtYya1PgEFdEtF0YUW1B8Hwyz29zGHjxlL+0EHYpRfJRd
tEeGYKjH8thJlzVwEJSfLLnpqYu22dW2yxKo99jAa+fRpLfEFDqpQ0jf1hPeLP5kSvMmTBn5KzlD
gRhtg1OyTYo7Ag2HcDGPYW8TToDDvGh+HDgL90SyAjubh/esh4sC6S7azHnHKJ/O/Ch0Er2ZtWft
vDFkc4hHnaYB6j5cYAEvEolsMO6stuIhhYVS3WOJFf5gClZWTd3kfEiS5dqICToLsnmrsSH1hItw
NK+teOwYL5td8xoENgG+w5yfJ7udLnSLzlZNTEUrWuViZSRj/yNkf/idy4T52FTH3ac5ufIJ7oFm
Z2QtyqtyOjMKJnbUdaV7LGfo4dwWSfVgGgYgyA48F4/q8RW6UXNpEeB8eUbfMuOjyiDzi6TG71qR
86YzL3nHi9WeNe44Fr5T6h5Dls17OKiDDQHOo9scUugGqjBj3JiIYso1ZBSetyj1iAs0qToYsEyj
9czsbXhFG50tadulZ29bJ6wukyaQdBt3WkQnCJXGEsfrNOWOPX6FAJpl7DM21wxUhu88+MGYs/TP
jSNhdD1bJW09sTusGSdUMxlzKdgwT+CtH524PEVmqrCq2BaktdzN6KomkW7z3Ane3MSflrjkVnLH
IN58K1Cu7QbJQTzUdXVHEk4w2thBmBVzaD1QMDpHBtdGsrJjCfgplCYFWkLUZLgri9HbMr2VqIMc
RARFKJqNB5fhZCr/pSgCBlRuEmePDX3pGVJAijPFYg9Fd5tOncMDFoaPF+X+H9Hk6W0u3JEdb6Ps
q91zA64H2+i5Hr3i7FdWyr6oq68ZmK13lm7DwuswNl6eijVPbN4fi0XW/7y9dHSG+4C3W0A4qv+K
1J1eKreXrx5g9sOEqmKFDaDbzZ4bPZpWBA8+uSdCftpV+u7WHlOJIMFw45rDc2nNKGGpXX84sxS3
QuREcFb58NkmhgCKlBnEWLaEjID/99ZKhcUNY2b6POHdvWNG/SlSpnZbxn2K4VPumg48U5haUJAy
tl0GIXNPFqXmU1Xl3m1RayIVLmtcSrYf/hoXrEY2yYH9Nwk2i1ZyZ9Sm8QfAA2AAN0veSrpQxN2g
sOPGMdd5XGIWI84nYT1qeQ9hKxMkCJCQVF/SuqiGDE4jAhI8uO7FZGdwAphVPU4lakZWhQjF/epn
EqnnIjIlzAr6Raar/I56uZbgj/D+AUByfJEy5TRBuW2s8E+bz/NLJhKxBqL821Z1ezb8otjSgU8P
wKizK1Pj4IXVOd7foO/vE1udh7TIGX9Gc8dug83YKjHz8Nk2/Bq5uJ+FXzT4tE813S9IptK7a1Ex
c4IK2ayFyGgsUdni1hrzAKRO4P7m8l9wIZ3z1sZVfKDJTxg1GeGOfvQQZul86N0SvWYgPX+HDBrm
YlixXCsU+ah1wjrI7RqoBwEZVY9V2EVkM/Te3RyWHSaNHWSuMvXXaW5nI7JXt0fR3QuGf4UVu0eG
WNatJH/z1mdJ/wg5TT5kY4KfZ8CHv8XaYR3p8dkwjDnDqqJu/5Axmrz3hosalU8QZnU4GsFWFuXr
zOTrnWkcozMU9ZeYlpLwAFVvkSjjg48Zq7Ds9CGMFt01GwFZKKBw66CDLRPVDrmhWMNXs8iryzDL
6FiEBRtJ0XDKhj7wO7hNj/ZEjELddUj+ShIOCeXk8Wkj6COEjkJunBHlB3V4txOH9IuwsJ+kyqcH
8qL89aiC+s0fkSBT80equ3kRAKAetQJcHuxLaJu2svdxzhXeEDJSAzOwlCcY3GemLD1aY1iMtp+e
C2cozt7QTTAT0gwpw9Iyx9ATItvRpwYg6TuzRSQyAM8kUqczCPTmavkq3dPZ5q/zbHdXRMvIwyez
/LDo8vaxnOsfEcSddy81vG+nbJZ6AuQNCjU4QBpqYJVYxWuj5OvYlhtNH3ENppbMzXLwH3tzNviM
a+dBOJ3e9Wlfn6dWGntW8hBV4LHdmPnzXi2bEJMNYyPsYoUfgfIw9T7PTQVmFAUWT+daXfuZ07FB
+Wis3LHqr23th19JjGXTsusObDGRHrBN8+wZ5wXudFZd3gP7jPEQdhZuGj9oxouIhSZzk6MD41iY
2t9YkjCN6ekhHEqHyYsT+4ghmNoosWzQDeAOp36gzOzahfoyEs+48lh4vVgWsgHHqLYDWKufeamX
o9VM9bdEvnMDQgd/FeImgGOgVTV0U3OFIvI38TPGOpmnF9w2iFys4cTvQavOpG0bJR3hqWCr6s8W
Gcs+QvnJCNQRyVPeduuQ9nlrsTh+0ODdgw3JBu63myZs9F0qu0ema9njgP5rS6RZvbVrgs4Lf2bH
QfnDrtxxFuF37LC3NwKLuA/DNdq/tc3/Y6rTX+bTf5pTF9Eo83bT9kIHr3MgxOJC/pe0UHKrdMrB
lB76Rek+Gk0lSaoWHDUdS7EdGpVm66A02Eq6tksQ9AmZtQ3CvP/FJvvv2U68jsB1CBQkPg+DWeib
/8Ukm6ZWrIGckjGSaOhJSdJtCavP/vYW/58s8/8/3YDCwiD3Pwu4n9VX+u/a7eXf/63ddv5h4y/n
0R/gBuTD/2fWI6vAf1g+Al9k2rYTWvyzf4q3bdzztoM1L/QtUnsc/uo/xdvC/4dnIgKHwe3xleLj
+7+It61/T7VDn+P5jKnItwgdrlbfxHD/r5foGEDgSeq0gkYzlM2KDcM4H3y6XXvdqxKASJzDRgrH
yWIKNxia88Eb5p4WcEGAdD3jXLayJX8iIpi8W6coGcXAvAgaaIMJFZecmkhtuMIx1RJtkARP//JZ
/3feet77vynQeRMQBixuWd8Sgr2b+C9vQk3Y1/Ji+AP3Khju/NJhMZuNnbnRXcj2wC9nK1mBVgLE
ZdjzJUrdeR8A2fqNcLOIP6IqwoPoNSVbehnMoF5iwq4s1M5L8lPOyIyBu233X33owLTDwujlzO8X
6DqtV6OhRrk9cTvpLJpnKqGQGUJhy5vhxxbcH9g3w7bXjtvuZ4Af4NLmGukW/kizWFc48rG0oDVz
t5lXonQpZ1R7qaXqmyGSMFgnwpgs4iyyBgSImWEqmTOWr5s6UsZr4k00z6h0omZPSlf1x67axCY1
SWQ12ehpvWBiPOvc6Snc04hrEFNjFWK0RlVF7nKUgb7liJqJb259RklKGqbY8kMuAKyJGyrIlXga
TQWHxtZq+jCENEHTtrR5z3MdA6PJ3CEkqAU2GsQoMkNfUstT25hubtwnFXFbRCtgMtw0Rr4kAHUa
mA3/G3ZMr/QwvkB59Ix7WGvylphRsAShNjYRX9aWC4gtxmdj88DJifsO2ZHXbVR/sLSCdfk3XyeZ
hua7LpPIf04qyI4r03XVfAh6k6VUNurxwwW6UOySYEIGoKBYzbfetup8F9RGDiCxhuRKj2Wh5kGx
mZzccQn36bEOPsamXdtP/lzDoCTsjnfRLUAbifI1POZjJO5sPVwJoCbpTqqbF5rJgB55N4UkGVNz
DLp+7BIbV2M0tpQ8xMfV5dZ2B7M+IoGVcimOZihWNdzW0iwCSHl4KTbD4ETFxsaN9J5UDKzR46rc
2brRWLVHI24Bsg1ZVdYfhIBmf6RKwIKBr4qtb3p8ffO7ZMZGPjDMoaeunC+rDviSAuESLBW1XRms
O6DbqCFbBG6EmwkbY7t04+RVufn4k6isHkmaWKRbbTETRpeiaurWbhTB9pkpzxHfaZ6/OyclsoKV
31Rx39epgTUJvY7HdRFgYYrOUi9wtdqhkEXUEGqqnBo9ZO2Pg/EMZjlwjsFf4WydFcwsev+OvppI
Ft9YjdY3DUqJqdTft2LXNQszKctI58B8WLX6kyBu1wFkP81gxiU0QbKOOoQC5beT28U8rjrw/gbc
WORzEhKDm4Thm06kxzIh/Sta7q9UuKDNiT8rkB5Fu78v11nUkfujt3q+9NIg0mvZlHLRNWNSgmhU
wxLY185VdUny0ebuIAa2g2oafMHzIf7dIe6Eix7f4w8BAtE7ViRViVU8+bT4btbe+UzIuCKHyvkw
2FbgDPS7q0dRwJ4L6epPbQA8JYlRfuPTNQ9YRrNzwghsO7TCPfYof9depbpiEwdw3eKy+hP3utnM
lcCaC1Aif/QL4Wco8ekIdni7IWMMUYehkgjpcVtlkfmuB+hCLs5tOGXZ9KFV4D9KH7JVOARkn8D9
lZ9jYYbnYkrRuE40+NRKeU9PVpGx00hZvJmRCo+1O8oHt5/Q7cCIym42PjdmKigbD4CR0NAx9kAv
qd3nIKHS45v6K5zCHLruHogRn1/IT/BAaPgZyzO3Jf69Z3OHHQWwGgHWRRjj+xYp3XwYp3/DRvET
+NNTLhsj2Qj4YTesK/JiBYrvgD7/pdchSs4IRQo+P/IYmgCylupGdxOjLHiaVJJrPsNgus5VX1/i
UebbwLUgQxXdaw6H9BEi6R+TaeF7YEnpbmGMwobxOGeNIxGQ0bumwsaFHB874OMX3n3B6qjvP3QI
mj0d0uiYh2POSKeXe8SwxCN1Cu6cj+b2NDvc0OmQYMElNMFaSxUy/QEPwJ2bMe4fAfqxeTUJWP2D
ZrZ85sQuEYUQq8aQWrX1Hpxmzh/4ZXIdw5qgprGuAV7ELbLTwvHwqyY8EwRdXZkR7+YASAmStv8F
nZf97Oyniiiteoi+5EymJ7Yf8dmz62bzSr/8E7KTZ26jyJye67EGRkaAlrEqXIFgjsz67i/BrtjK
2INhUxQQXtsSPrWw+0s55j5yBic+sVatD0Xlz5+A7hhg9hiIdnWiPHsVw/r7yaMxYxiA0ueQyaw7
lBhPNzFufKIVAir7U0r54h+ANBtyNfR8Y9C18+HbkNr57SXDH5xXzUNcYIdh9RG+TsjAPgIz9z9J
uBnTjdOqn101VrDepxQ8nxkFeIh8TEaoJ1x+FRPwc5apLDybxVA/Oc4UbaD56HTThKP6PZld+yfI
2vrGCc8qOODee3Rtr/tlWZ3/3CdDv2lGy2CIG83+pWepQZ+MLRiLhAjuSkz+V9lM9T0zvPSJA7Pc
tmk8v+fW6ML1hDrAziR6CIp8/tWaM/05FddOtG13d30npOnFnV6Zk9yUJO4NH9ANK84PP2zaR9YM
8wvxdHa2VnmwlGNtg/E0J942/JAUlSj80ZHCIMytinVrymoGlf4wPSQy8j5ypviPElN5SHtIfNTW
cNi1rsE5Fn8Q7jmYdUfVvgUN1tQVx0FQwJaZkRiICB9fknbsT5NygOnWOZyLSH5DkPdeZfvkraHU
2/E0yN9z3HDejin+cAYJO/gbZYbFvu2WUU/tDy5wt1p25n2SQUuIROn+LrNYnjAOtXrl2jZgA5bg
xbxPLJ+dyyzw7m9DijEHvzTfQfA6hNbESrrqSxbfGJc45uLMDX6Imhe91ky0XNQwmuybSCy6c6Md
knZLEZQTRbqkF8OVVYQxRZXxW/g4MnYMXdNoExcTuW6uIerNEGoUkBpaGXLqIYX0MynObstgCMZq
Q5QmZUnYX5Qre+xgUdP2m7YWnvE0+qnVbuQQ+vE24LlJop5nFdanTB3rs7d9sH99OJnwdx1H7d2U
UohngAkavxqHOgFyN6j+5lEppRcr0lbO/T+JDkB6j+MNOaudX0Im3z/SyVF3nsjBcHIALQ3E8dgI
6P+GD06NUt/91LnF3vwPzs5sOW4kSdevcl4AbdgXs2NzgQSQO5lcRIm8gUmUhH3f8fTzgXWmispm
Ms+0WVt1t6oqAwhEeHi4/0uBKsk6oWdbeMaocHxggKlsqD5lwRqoNQ1M2BYlOCNTBXU/aLpgN4pI
1qr6sS7dpZWKtHdk9f0JL6AMU5xQKtedklj7rOws05VJ8Bqno/O4gc8G2FQVIn2PqZcGsDsZ443i
I9kvwzoMHRWm32+SoxtM0SS6WXSvjJ2kgDO3DR2JSXTZLRQNCfhC5gn+GO+HpFD2WWOW6lrs/A44
T9AkWCi9ec0Kogll1EL0g7ofecazUQY+EOF5qG4SzlBt1Y8Fch4htrfIygExUUqRpGPsFURAfIFU
jOa8OtFGTiY2e8rVzeU+Q7IOJDD8XudB+4BZKccyhKjkiCCE/iuQjMajmj2tfI1sy6XSL9wkKVBp
SwosbkchAhoL5UxHZl4FMgXVracTmEx514BmLyecJecIGFHYaCzSnMo/hbI+UkzadSgZeIhoVkji
GjRLQbhrwkHMY/rEc6eBReDi01IkVrroyerRVAevk5vfhgz3mUjDU9YGPmI+VYqIIBHgPRyhWn0R
v+pDZYe7DY6rFlLfpDV6zmOGSiFD24jzg5XjMw4bqtWSldHFxkHHOQ+lIWiMX5Q2KZ7VtOzXSWvF
LyrlaDZDWow/5Vaq7syqSCbeOPRhzy3Sj/D1m2ErYnaXrLSuoyfXBBAShrdLQJhKo3yYkuQpDhQT
DWILvVKvn4fC3LSg/uFiCipuFRT8B/oIkv9b0YZoj0PyuOX8N7cSlL+DRSMdTQYB2qmThQpGi50l
0Mwl+2soMcnK/DVEJvGpk6ZOdSW9mx+MvjYakBSZsk+1JPopK36xgFBH8zSYrDA7T1VpJS7BQgPA
jfmI2jebWg7qB9JvymFsf8q6Q7Qp/eVCCCUT/mfGurDQPkYkmOpOaRjhNizDn5qO6qWI4R7SXsog
reiNUxytxYyP3MIqCUHSohtchncqKMdfcDvU3x39RWTFovoFChemI5MfuMh2K/RChUxY4e6B6D8A
NeOEsv3wi2IpPZWSK8u3tgvykrbpjD0rsmtYLVT1ZDxLdYF4rt6IqA4s9y9zQBDA0Quzmm4pSCF1
HRboACUGZkPUdhEDGnshWeGvBdMCKsduaqNxzWE5AO6S9mZqGHjuKQH0QV0cT2AGmnVs1V8jwwi+
SIKs72U63XYkKvIG1XOwyPN0C4CaRn85oAiXVUO4lwpw3y7JSb1ebAhP6BrUIAsMUps1MCEkvlGa
9sJJ6r+MqWSsjYAEvhIVD1ZKf9u0uNPbfqNYB3w1fha0wNAi8kORLbpg/M08ijc0AdkjfoD2J6IL
srmLihGnLKP/FQ5B8FMXgP9PoaSAErLGHL6LoB/E2KgVx1rwPXT5YktatWkb3hMl02MGmggQeERj
PKXsqXLWg820FfqQSELE+rcigteM5HnsKCXFXLwdzVXGxW+Fbnx9ylDtcanh98dhTn9pmBJ5/YKt
qmkh7wFhypseFk7Egaa6wEGzX2ZcKm5kNNWtlSJYT4ZX1JoX11mvrcMkb/GLbpq7HEjH2iglYVcL
Cwe+sYDXCZiCGja3EHwW67bCJDO1ZsVLYZusOr9Jw1VsFvFObP3+Tm7y73NQjjvSi3YDMbQ+pJ0h
onNkqrdy1qRPfRYCQxnNGnqCxkH/daCLsw41HwyOhBTMqjataPCUFK1TmfW59cs6wi0+H6wfEICK
e2gOLR9f8XtoLmHa7qUhRfdiwBfJcls57n+ndcXFRSKreaMEgwUqowQYmD79MGgJ3jag87qdpmv9
qUENgJAlz4R7YY7rn+IY1iTMkIpJZltUlrD3AY/T4WmVGMb4w8e6QLJjsg527xQUgp0JXFBYxjM5
OeVukM84Kj+olIi3JONNjMCo5kNKCQo6Llyb3FLJYVc0ndp7lQ/qr6qkPYhTJK1yqYUSgCCBNwrC
iwhObi33Rg7mKR73IeXr7cj9w05aoaSLMXG21jHisSZgjm01wSS1pTafNrWhSF/G1oBCTVzQEpfu
p2SPiEN8LTEbaFftaCEv1VvJiaJu9YL4kZ5yO2+Kx2n0H+smaLGt1416O9QCG8dIAIo/1vlia2ZY
HfwocKHDKVJ7wafFgSJdX/fWUy7CbjV1cYAiAbzDQyAHpynSgcmpMHG6Jx9EjXtQgJcYEhzsRIOK
3CVBTcUMPsI4tPhddMrsTvRQ132WqmsyT8GkKzqgQdtXpdtkvYDl8VD96CQhOaHDX4Gv7wuuYKhT
HWWu/sVaoFq4HbCL3QL5ju+yvvdwYDRnB8Ji+mOOWnRIOHohlIbZPlHMyZZQnN9IakaggO60MQpq
KAPJerfK9c78VQ/i1Kw0g0ub0xpTRw6gC3W7HkV9vgOh0H0DzTshtCg37Qmz8wnYcPvCcZyhS52P
rplk6QlW2Lbjbded0LHRTUw/fqkDxHwQHu0swqjD8NCtslF4wToOaGTW3pQI1LoF9dvVSEvqWxTk
4n0N2milzYlMAU2Mnq2kWdCRHfVCQ3gofESRYkpl04ac2ZooY0CpsLknF7Yw6Nmh74BQcp3MUYD0
9RchQ7E6Adp5jPlKbdFD92x1kNh2CHh1S60HYbNGnrbwgYT7BgD+lpxHYyso95LRdTuKfsEq5JgC
wyKoR19tp0MRGULoyjPtcNtqFNS1Z1OaSAE0ZMfF2pKe/Y7MDgnR2ne7RCj2VtFD4urL/MUIFXK4
FCerbBy8Cr7xk4wRFYmVj4OLpcU7UL31Eb9q/UY20i8zPjOrvM9/Gvi8PWpNww5qwD3d4t4MvGNs
nlo1D6MDYvPtE0gZYVflZvts5qIPPFtJ6J3H5BHjS65hkLCCs4pLaOtDgHK4D+mUu4YoQKa+zBDa
8ij15RVu07A8HCPl5HFCsWoejUwnA1TqhbE4WWP57KuRWK1DBZtVG3NPslSrLUS8zlJB/DJVdMiq
PixpJIW9uhdykX+Ai71+mgCkPHLi1ihp5hG5VDEUgQZBLqA80HMZyRyprKty37bFYkwXklTZoZkM
kauN0lgeyExgWYPuI8yMqsGli29qUnwKM5pvnxfNP6qYa6qmkVCKdDf0MwFA2r9I+SnWLxNp+52Z
daK2mWYV54GpgK6mFp1fUNCvpxsjEcpvn4/9by0HZVFFVHQNBfOlQX3WFTN14HhSMX+HSJwfI0vp
1sEkwU2j6OrgyoavsJJ294KfqPA0O9AJnw//7y0PE7VankBF8cNUdfXs3UNDC4VxYVuhUBdi7izm
BgVEK4qmVz9Ttf4R9qSEh7No8QlGQRR/xHGsQg9B+QNb2LqjPkPOX0GuhqaXbP1OmNI9uCVfpsEm
Z8iNJU01nooZUWB4jGDi/hKnvtxY/LOhR8ODvEM1UPM1LY3/Us8aHkKoQzyR1NSWJT/R12GNKT3g
mxxLl76nOue2iSSlpEoJPR3sDGjGBKm0tGqEcXhSmyTL1jPAtd6R3ro2QiXo6enKPH/wkKZkieiF
WKwxnvPP1pKiEGwNvwJCXNZxv/YVpCj2WR/wXBzcd204RL+spKVXEyczk/zWRYLdQSFDxiNFX8ye
YZSNRg1JaJw0mPpXnnD50v/0ZzXdlHBrIxnXTPRvFiGjP5+QwnZYQhKLwIWnVn//16Zr5CYGJ4vD
iH5D3IAXpEfU6x2jqNGPDzBxQIA1D3EIs6sJgQcb7irpQ1rlLJdmVFgpPooi0z6LKgU9pBZAmnn8
/MmVZe7+fHKZrw5iGy1nUZXPO7qLwlxqhRXYQjVl9So4YpsvoAvK3hUmNvb3rOJ7O4OAGN8RuU+4
BoTLML4JJgT69pqhYJOSIlJEHwuwaurRAmsCZ9AaJBO0OiRoxks3iEpAiANtO8lPmubrtW3VKVBB
E31+1avImxGOybhqkEvj9COYRVbwg5nwmxtTfK+ICrXWqKJnshpnU/hehsAf7wZg4Y/WqGiprbRt
WVzZHW9t9T8nRzXYACqtbiROde1sg880JjKDpo4NnWgMb4TI5GrTtRHYyYicqXBzrVCVY1MjMgFa
PpKn/Wzp8MFA//K/VS5tt1T/G3hNOS3aVS5parkhiCbxHrKsqXqZLmoQyfgyjVMlHa0bMwv4V+XR
LCIypFy0Bsesu9j8XsLTnbdUXeJvFPjF6fHzlfBnMDXAQ8uLtri6LAa0Y8WzJRwO0jQhmbKYvw35
kkEHkIPHdJuJWQmBp6YeAIiMXEJtZRfYUnYN5CD/uc15AiZZRzFQRKFM09EU+3MTzeEIGypGH3PG
7hp7rEBSSSLnxYvur5YO02yoWwvNu294BYAu/8txY5QC+VUD34p8BHxn8EEUZxFcxoGWkocydC95
zCHI7dP3t0KPebirIWe21vAGLp2Kyy4gSQ0pV8xeEDJxNYhX2frz2ZXPp5cOuwIgFoSirqCWrsh/
vpwW6riE6e1PbibVkUpLjg5rl7LRqRBYR26RnY+OpaHsfFiE30sxp5xowKv1XRHfHcUdrLyV7ELU
rVvUwBQHl4f4QR5HkEmZIGkPVoftg44QfXoj+otjFt2bvHZEcQDJNpqLVwTUA1gNSpw4ZQ6wDN0L
SHwZlOt71ecy9Jek8+WjZREy+2fzGKibKUAVdBmAEUEb2MKfb5wiDANDNf3ZKktfTaHrwR0CTih5
M6iEfGVSeuo91lhxTHtkX9ZaQd2VnJxrTVsp4eh+/gnOmvvLA2GGpkmKTHtfl8Ep/flAGfwWkgjU
y9uB43xbdKXwEMfWosDeYcPrLAy8L33VI+atYWcTuQO4Pf9gWXkUUW1q0VcbaFTHNng663cemnGL
xbCo3xhKAvGrK5Psd40xor/Xyio7dn1epQ/iYI7cr5YGJ4GmfJZLUE5aR70ekS6R6t3bnwo9DH9P
FnvMkCeU7tEZEMwk9RofPQ10OCuYCn3D9U1rikQB+5SRLE6Z1JRov+N9sUIIKYoA28K0IKvMqdal
JOUhPwnnf5URRdpvVl7wY+lbB1JGyhOPM6OrNsoC3jRp+3OR1CBRuYXJjZY2J+qkrhKnVeHkRmZB
EJvipdUuyMlhApT4pbEmeplawd0HEGaN+kefWUe4Nngm57KUWq4CcAnZZZSg6ZYxu+hSwmCr/tpb
/yu40GOR8Z9zPfA/lMMvIoqWgV6pjtYRl7nmv95+JPhVLFrdf/wfN4fUON11vxa7CzQ22v/6v3/t
huWf/P/9m//n19uvXDHPYHW+W9z/phr++D0azkQel3/hL6AQ0JV/iQC0NAO00KLKyMb8S+SR4IMr
hs4fIr2Ma8aSsP4/xXBZ/xdJrAW6jHOAbHDRZvwfnJD4Lw1BSJ3tzAGhkCT+r3BCf4YFQcZeQSVf
Epc/fwdh6wNMfqhl4Mp0kG7Hg3nKNjL0aFvft1+EK5k57/Eu9PwzxlnIofJH4Qadq4N+192ET/bg
Cc/v5vn0V/j6w39j+Yl/otr//LRoLfH93eMbVhIJwsxPKwfj3j/0X4tD4Yk/gt/qzbURlpz7oyHO
zr8Bel47y414qMM+OVFiQEEkgLMTdzUdOQNJMiez6nGXDsJmorG37WhEcoEWRy+ldonGTaWuEVnH
RRQH9BWHG5do+t/ge5IIhIFiApvKuJ9VNXAjPJUgVpap18am6Q5LAjLLcel2A45yAU7va0sMB2e5
Prg65kHgCZsKmbEwXEsgC+ljwwyWMRR8lcS2+D1gDIrDBJE+r7rMESIAoQA8Fz1NeLxTnKPwZqYl
pVk4iDlagBAs7qHbbFqrL11Sfx31P7z/ctqDdtIL1ZbMyHKDkaIJ9f5X2s+FQguk49SLMDumwGoi
+qOo635p4LXV0P5EIRe4J6yrdYYfIvQWuUAj0lT2TV2Xa7nA6FdLzOSGaqUAWpciUZNgTT4OYGFb
E9vgtpGOfagjsVRPqisE0bBPrbo8JEhy2IIfKKtgaiyGIPdos8x8NZIOJUEkt1cZbfbVEFKcS0Qj
X5PoV3s59IeV7A8TqnzEaNqRkl0ooGBTX1K2iDc+Z1LUH2MZWHWO99j6ykpacoqPFtLZfSkWut6v
x0o6GNKBckxk7Ot5s9CPx8bEo2mv63dDtDWtbYBC1OdjLmv0oyHPskfLz7WwEFLlQL41wC7q5VU7
USSvOwrFulzJ0HNHrhSh1Fw51i+NuMSAdxsSwUoqTxMbkhfc6A52T8paRhTtygvJlzb8WbZgYMRd
TcuGpzAJeQ3Qc+eOJyzJqITvMFGJ78N8jy0Gtjc2yjYBICNa2btcQMXj/vNJfYMdfjSrZ7dzUuQK
xTUMbM0qQji7eaRP6s6N5YQVbh9q5OaZdZMXCiR2sjoq08+aKsVuWM/FrkY5HF5apKE6JdGygkOA
CNnSxV8hd/I8COWeiHJltv7Mcv+JjvKfH8NoWz1V82Y+wBvAzvtu0CJbdYCT4J2z13528ubKjHx8
iojW2SmiI7Slh/hWH6gD1PUjbDif2gUqEN+MwW50T+HWCeGCm6mxG4AZ4I2LsOAXQzi13abOHsrk
9PmTXFp+Z0cNsINCmCdhOqhraPDd4OTKQS9/IPDiWsP28zGWE/ujXWWeHTqSpFtUX5LpoNgQW/a3
GIIe8Lt2tJvk2G9xfLdpF2w7BwtXV3QDG/qON65u0MRaW3eV90ATeju5D/XKvNnB/rW7/bWT9sw2
6e8vvohCv99+pgimKm54NAmkjgiVxobPk6FZOABS+K0U9qyv8mEHjoJrjV39+HxGFkTzhzNytuvH
CeOLWYvnQxAhrk6fn0KJ5RYZOXFzU3xBI3Xe62Z8e2W4Zf1+sAHNsyDQdEJG2l+yAdfBJlzRPrHx
wyHOKLvAuzaXl0KNeRavAfalIWao82HxK+qe8i0EwBUKChv/AdvaTb8zPTwN3PDou6gUXrunLe/w
0budh2wNoL+ot/MBbAWCzd+hQcWKW5veQE4Q3gxwVgwNTO1KiWCr4qCJuiysHVW+srqt5fU+eoCz
6KYbsBjp2syH3MAxuUufTO5S0HU9U4spiYBdM7Y9RrfFSxOAqqH+h6+1l2rGugqRqqJi70Z8Fw1A
QIwdYQ3ModUMN0v2Sf5swX41rckTR+y/p5fZjFakvo5sGd5SWFf61q2arYnVZIxpxD16sbLR03PY
VziddMVOKJ8a8b6L2ULKXaR9jacOEdon+E22aN7JPGEhDW4SgWuTg3tpulUGMDLIIk3RqzGlgAW3
/vytM9dAIvcgGk5xEdD1Bngp+B6uBhBJ1u1sOiaEOCU8BWq7HZvBiXID9Pc2aI5trmOEDKRkuCfd
GcYjAmKr0he3WrGoo3Kr0/QHHR4WwISXseckbwYUj1sNZ8vwNZS6Y1XOzuf7QL6w7YyzbWeZUdqC
J1v2QbTXZFs8pntpk+y7aJWfpE3rUoR/FQ/jF/1rexwe5ENzJeBfijPnl/aom3oAM4wcCCcZfthg
58id1Vs/dfWnQg5WTYAX6m6Zqak6isrLKN99/tLahRB/XnaWjBYeZlbPhzHt8CmzVrOIfQV6DnYX
Duva7E/os9BGK2y1f8pRLLFADFgmlE9zrXaPQVN9a6z7edzndfMSAmSB4+eOxiMEYLuLfU+UKg+T
ULoHk91060p0oTzQzWZBIh03qv26rLCOq9FxRcLXDEKvGOIjMXcXU6+lTLKSoJYayc0cgOjaBYAd
/OS5Hg+ifotvfKk8YJRkZ8UGrTUXlalDJ5Ow4vGME93nU6RcuLJoZ/FR72U0zChYHrTKAZk+fJsA
H2TetO5+Y5mhSC7r1x01u3pAmc56/s4jmrf1Fxlc8irDSveJYt8NLTCxXqFFPh5UY9WYqCY/fv58
Z84Cf59S2llkhU1Ck0YSpMPYrUNvQj08A/TsxYaD6U7sId4AEFV/mM0vyVqH8DV+JcRTU/kVAEbc
0DpGRqS5K/RbAZ2um/xa6Lu0qs2zfElEFMAEsDwfAF+vKgkpOFT5UREfchzNs6OUPbfJhhVmL1B7
CHKGhuYxSFYhu1LivhR7l43+Lnv2hyyqm5TYiFrbKhsR7jkodCCuTPulo+UsOUrIW8rGquRDVFfi
yxiH86ZGz9Rte7pLcW3Riu99zSskKBp1PMo7Gr7SLpUSi7dFIBGZqYT6LZvdnJPIk3wd5Ti/A+qh
WqyUAEEOhNGzVdPDDqDijjZaKzX3MnIdbD0Mml+TfgiHK69z4W2MsyxszgTdbAPmikRv6jcmyUY4
YyI8vn4+XW/9yg8OQuMslxrNFLRvTaCZdsON5aFx6gorYVUTVyX3t/Az8sJdfu3YX473jwY7O/ZR
Aqes3qTTIQSEIPkvNDZdMbvjzurDJhzu0TcErQFQFbzLvohvsTD4/DUvTePZcY8VqFSmExljla9B
UeM5YBfCbT1eu4O8ldI/erOzTWUNPS1yMPgHjIVeRNd8fm22g7OVbP3Jy3bLfkfGk3hkbnL7BG90
JTuvgLHWEH5/JD/Idn5+/qJnNf+/o45xtrn0vmwtzJ+mQyId1eF1Kjyp2NDMiV6yp+aujzDIRKQK
4SfTrtfCDsXI6DE+CuK6pn6DCTEa+r+z5z7YNIgE7LorHM6zPss/j3W2K3vgA0KvxtMBEVPUHvBK
empR2p779fw7SerVAPTBQij/phrWWrmDiReFa3kCgGlR/Ng2o6M1wKndyThCm8i0a0n2Mv4H300/
219VgEYlDa7pgOUdMsjfO693M0f+qpPtXvkiFxb9eWsJ88R5MUxn0R8atz0M980R2SVI6/vYyTfW
Uf9WneJN7parzpbX2ZPmwCrwpNOV4Zc06aM3PEufKLzSz5mIIFP61QrXrYwNVYKrqYoCCNWR9ZwL
nOWOEuq2YTph+ZpuYv8JZX5aw7Ca6AZXoDmfLUNzamzlfkDr4126KzmWcml2zk5xTZ/DbDQ1lE18
0dWEY3vbau3NPO3RcO/7LwgRodWo1MYq7L223wVrvUbSAG0nmBw3+M2M2Dxiq5A/5cVGU3aN7mAc
h7iNuE37I5yZIcPHrT01+U1YI/aNIcjn83ppx+tnx3tu5CjRLg9ee3iVuPGK0OWATnMMe3aIYQ7y
QyvB9h0MqlbBFgDBVnfWyTZaITy+405lo+G0/vxh5Esf+Syw9lKjTbQcSRejcF/r49ownzNsFIy7
CAD7IK465aYu4GAMyNuBoZtQp8P1OG7JhjBkgY3iBfHLjO0b8twbrNrQOyoRJOEm1juzcjfQG6JB
VF8Jxwuj+MNFeRaPE8FY5LuWbUfuseKqJFFeCJz5R3WDlEZhY7pMKTa/EY0v9Lwqy5HG3edTtVCW
Pxz6LFJnZVohKEtaVmROt5GRg1zNOzlzEHqyECfYFhRQbaTBnvAWvlE38ZrTCAkhyBHibeAq0yab
vfibtA9ad3yYXP0hu8t++ze6cCrjr0ojueaVFXYpUdPPQnmm9JLpQyvk4qM4sxNsDA9BgpWy45lv
Eyffhdj1fj4rl6p9+ll8VqloxxiNIud9g+/VTnPSx/Jg7jJSAWGVPaIds1ZtRPdPWFA/lithbznG
lbGXUPtBgNLOQnAvlCkkCYbWd9qBCoozuvFmPhpXss1LZZu3K9a7dBP5w7DvK37fQjrxcXxA5fir
8EunaHRMBKpTn8/gpa91jteI6GMZUAikpTqEkHxmOEP9hDz/cURuxZW3CNK2e3JRUn3dvTLmheCp
nW17dLbHJpIZM+yh0TnqeCezex80ZP07jXrkbXQYq72BHi6MieTHlVEv7CDtbPNmaF0KiupLh2E3
YU5TyF4z43oafBs6F8EKAvZr158i0JuFvk/xFq2UU7ctM2gFWEZ//hBLq/HDVXO2jUN0Hhf8G9t4
3OioTle7wod26NE6Kp0SbxJuu0BFfssn0YP8AfsyCpzOxhZbldz6GPee1f8W5ROMbB0Co3WHl3eV
7coSfwCuO/aCeQo3ARLsME6eP3/oM0mNv7Mg7WxHt4KPE9iyy1Cv/lI63XdpMz0XGP/exFeWxKXN
dLaP5UHEdQJ1z4N5JzmPo63e0nW/GpIuVQvVs71qgLYL6mWvxltwe+Oh2Kfr0eu3itMcIzTlPNw1
rRVxYjvh4Y2+bHZl0Z1hxv6eOvXsnuLXSETiiiqRxtjBTfSkeNV96TS7fD1t4CpuZy/7np6kPaYp
T8JRPxXr6Ato2idrh8vlDavfGbzgSPluWzxcjdAX9t85CLPNrcmaUx7KeoDYaVBaudFXFGkJ0N9E
p9gSLm+vZUqXFo96likBnyvEYoljmA0J6ImtrPvyCcctyY2P0ZVYfKlooZ5lNaakCjoAcOnQO4mb
7SwPauw69Uovd8z17OiObof307bdo9xwaFfhsV2Le+00rV9St/zyn20T9SyswU3S+xrN3IPiJRvR
/WWsUSxdC9trp92l9OMceTrIYpc2S2mm9SDD8l7NWnfMx2gFu8mRViFZnOD9DK/sSelCwFTPYlWQ
jsh3LV8u9H+UJurzR0oR0apxZLQIlJ0SOumuFR7CNbo/qAeGRwFH3Ctf9NIF/62/8+74C9GrgKXE
4MFT8X24n7fD7/FgbPQH8bV4FNaNB53sIf31+ac7Qy/+s03P4k/gI9lYq4wmr8y1vnu8x6yPxsW9
yl9mR/Ju8bC6DVb43jiZ07hPgYMw+5V5vnAkKGfBKQYjO1s1Yye26mYrIoF77XRXLhQQ3rLJd7PY
Tk1s6suSbD18ItX17Jlc4SHMuvU2c7P71GlWgYcu/UrbYFRpg5xgy5yQAvguO4Xnkzxit7WnRcb1
yxGvfNy3V/sgd3o7Hd89lqpEcxv/tV1FN/fGQ/fU2/1Osmk8bKMNuqeuuu5wAXGbJ7Se7fF3cfBv
Oy87jG673nCT3qKxu0aPnVMCP+1t4BnbK0thWd0fPdtZvJrTpE7UZZPVHiKKh87t1vOmdJO1SL/Q
d6xjfROd1G/1Kj2Ga31triLv85HfKsAfjazxRO9mpYS4ZcY1lWHRuulwSY5XvulUMTZsIOHtHG30
7FgW4KU9mdP/1qqPQnEadJDQtv8kDw+B5S5CQYGdP3UomkJIXlGJQGLOqLxBEJwm8aLMU+NnZIgD
1PVjHB9PMx0qazM2m3Gx+kEXgL74r86XV0YCruVJU5ysOwUtoJDb4L6oXFPBosr+/I3PWAF/b7u3
2/W7N1YyMBDwLKUDmDgPaf+15NEgcrsvgfuVatN6XKue6Em7Zn9tp1+6/76V5d8NuaApjERkSBTH
tzDp108S37lzkblYYRO9Cj3gAvYviW5w45SuaZfrym2dL6NbrqVVsw3thysvfyG8vj3huycpqygu
piXzlm7nw+Dqa3VV3lYrHAdteds4aJZtjbvqVB7jKwD2SzFVOcvjEmEEGrmMiIu8LRq3sbCb7ZPi
r8MGCI4TNN8lVh7CpyukOFRQOlf2u7ScgB+t7LPwKiolzKjlOxf24GY3ya5YbbU7V3ZS9+Haxr1U
knkrLb6bzxAdJV0qGUReCzSQjjM2qa9pt29Dd+YLS2ykk3DTb8cYAyqn1ux509/3K4gukWjLT9I2
SZ8VHIASRzz59BS8PCedvjGHU0de3l5b8xc++1sK8+4xDTgYkYTkyGF+Fb7NjzS2qGbUP+msfEdc
W70tM7xm7WmrPAxb9Uf19T9bbW8lmHfDwhUp23r59rWT3U+/Z6ckqIVLqEed0ek41pAsApJTX1ts
S9T64Juf6+/FWUvlCo2+w8yp/ctXHrrqLqEPmNp3GgINTknZ3G5rR4Xj9XjlJS+NeRZB5T5t4lRh
bqc765b+WgZ3+WePGqndITPf2spLTURMjPtJP0bRlWLspUGXRf9uZgco04vxEqiq8UXSniw4CGk8
XVsuy978aBrPbq2tECdG3TONmoR6hS0fg/vSS47qg/itJlg8fT5zlxblchi+e4dxxI9AT3U26JQa
XMiFBPlU8VvZ4nlpmTj6IXxhl2N8ZbhL+dZb0/zdeL6BwYeIosUBzVFU7W+wI3iqjvFtQl7rdI/1
pjnMu2iLNObvZiNvyp3s0Xpx2i8hefvnr3wpGr5dFt89A9qkM4raLJbht+b4Ry6Gyrf4FKPXuR4x
Avyt7Mr7+ia80+//swHfTsF3A1ojDml4X5HS3livlv+IaSMDIcYzWLb2S/4qP0QddjUr/WeAaJ/0
/Pmwl2pkb+n9u2FRMEsRMWcF3fYPxX27zHHzJb0dnGw7/7Z2wUO+7llY+8JNZlvnZlrd4uax+Xz0
C5vj7SrzbvDWx67JR8rhYIjhaujvw+qpa7Qrm+PSvf7t07779QrhpXYsWEb6Wt6128jFB8JeCtjI
G6zC79+/i5vZnd0lRyyvnGXqcmZ9sCHfCmnvxsRcIpj6kTdiLg9hfFDBifp2xt0eh8NT9lKpNsXG
1XArfvW/GjuUmvLyKdpq98Ow6XMbxA3Yfzr3iAwcx9/KE1oc5c78gWnJ8FVv+Q7hXXZliV+a/LPI
VMSwsSaDRwWA4iaP0ZWzZLmYfDQDZyFJ6Dok3xt+Vte++aWXGi9jex88i2g3odU4rT9fOZdagtJZ
TEK2OsOGfol8r9G9fIMVkydrdrxFV9p380dFtvVH7WjeqnbwRXdSmyOFMs4NwFIuCcfCE+gTxlfK
75eu3m9V2ndfHfHDUK0aVtrkAp1lfYUrcZV6+L3auvNLWTW3oRt51ZVdcwk89FZMeTecMEWNOUIK
OeDN7kZcPGYv9JCD93TnVNrKCqMK23IwD3eYimNwZW1fSqHEs6toOjWIj0182W63XDRkWxY3EHmS
mxAL37113++7tbSXn+VHvI1OcG3v6tdmH75g37KVqQDonqZ54rd2lx3r29H192pwZatfuCSLy8H1
bkLUptfbPGpZDO231OSODOxHBm4XiyIdnvDKKPqlYZY/fzdMh653EIuSdEh1IHJh0q9gTh4xUHYT
49XHFs2IzSPaN2hNoBBR4aiF+UVLbaR4rvuHVsbWGYglriSIFGzEiMUKgLhNfqC/aoc9Tl4pauHt
TdQiZfmlpIuDQcudAJhJwYJ5Dn9gnJZhRZBz/fPHHLb7pHkY2Gxi01vMfRCZy7GaFeXvKc1EDKc0
ZRMHT5Zh64B4gR6O00uN4IS083XxKR8kFEp05JP60sb6BrGLdZx+TarbBEVkrEM8SKWOoPaUmbVo
9fm2lZYo8EF0EM/uzyUOmlI3NFxrXlVMMUpH+IFte/3Q7uRunb2K/mrGz/LrldEufbCzjC/rUmiZ
+LoeauEH+oupMCKCUeKpDJurccf8pI+b5pjqCAZB4kARKbUBVKXgBWL5yr19ebGPXvgsyoptbWjo
z7FpFvOuhDPBM2S0u6v8ygCXrsniWcAdhyLDu44prb3emdxkE5MBtpv+h+Cq29f4frmVpmt5LzwC
/7kysRfODvEs+qqIBaO41ZHVrhEqvRn30v6/OTuT5UiVpVs/EWb0zZQekmyVSjUTTKpSAUEb9PD0
/0rZHVSxE3HtmO1h7URAhBPuvnx95CnyYdjmw1HOwazItCucny+2Fu7YRWKaxdkwV5gaDgZ+ukpT
6AnReJ3mBIY+kqmRewGCHGgsOrCXNOZJsEaYUHDC70mdMcUsuNXQGQkSt7Z+FyEOTWSUyzG+svHX
rT2KRfaaFyKMJ4DfCFIcLvbCm+IKT/3xbnhlCvm7XAYKBHJGGAclpPWS1T1BksuBnmLMzyHk5lCk
wZdzY8HfF9V/FpuiLWeqaNGSFNZraJRMH7V67WCb+/NdPvyo44cXATZRYdA6hhVO5PBS4+Bi1Blc
ceslr9Ge4Yxn5bX184XuP/joDu47+a8QmxMU2NoRd9BAIx0D5TwIjEWUHdhiThbvm/HPz9d5HIhw
R/f9+teFgD+SSVhiUaHLcSw/qD88R2fFyj7U1/nWv6cbb4S/74hHN7QIQVBgNzSX8OREpznAtcmL
jcxUzdnQ8JmWoadAStHr4BjtqufMRXXhZet7/bh5i1tchB5YgstATOLS9UkAXgUiY1RTo3flUrij
z/8SPlSA0MRt/fvau1sEIg7WUwT+ztinBnNEimjN5ujGdoaSFSBaTmK+gXNijNZWX2fteosgpHXJ
NIQTrgdvS0/Tr3CIC7amlR43pvDwFkFHVJlOwuQtauNQKUwHmHPpxB0tHgern1fgfUU/WhiLuBGD
z4tRLizALHsXht/SmXoDa8b9Rt3hcdRUtOWoSyKWLRzUsJN6u/RHtz7mPvWJSWxUuXb9rrVKcziq
LoabfGBshx2hGx8H4WEOhCsvgoXUN0NLMLwf4K28ZjYMMyVen0MnBV5Vcmf4KnGA9+qZC5yuhEIP
/NCAuHqLBoyNW9MOyCQKrx20QKfMhMeDYiZH4fTzQ3+c1uNvW8QXZSC0Cgc8dQqxty0bOC/9hpMJ
c8HY104782a/7x24J7cbb/lxaoALLuIMIOi1SjG8G5S3OUjfBbNN0FFW9rMTPkGnrXnojcmH1kne
8q0DwdrzX4ScCQd1eMzgktQKz6l7f9sJBDYYePgfg9rSnYWm/JiGPK6QeajYDefWy33hBZoQMw0w
WetW7mTWhuRnHwWSa9ZRrlt13LV9qS6CjJKAdEjv5ykJzoTltXTuQC7wiXYj8eNdvJHRrXxI/yMn
B0KB0Siyy3TkDRjKGtng/rwCH1cIsCAWgYXMDN+SBFlUmZnkDba16UXgjPoYCm/55NSdTkqz64EW
N6QWFdCnSLxo3BlHfOUZjvy8C6ROduiOGE/sBIOcudaZRSv603zFCQ5D8E62obf3CWodrgTseP30
89+9+uAX8UqMwmia7tGWWigR6XCktXkPgk9nmxrxOCIuZeE5gd0sha8LqkGwezJFodLzgQK3Bm8O
/W4WEWu37Znelfi71IjDZixL1XLAe8AAqNW/KkfkQJfWK+zUm8/xLXxqD1ATVh/lxr5c+VwtR35g
6AffRpbciwTU54D1sOCyM35tFhAf1oLvNlT/nmhAOZ45sMPus/pYUi8x+rPVnjUR1PTfG2tg7Zkt
IgsJE7EQGUR2mHRX2Oqggfe5nslOgYSzQolNC/gn0G75wcfX2RZP9ZSiv+jWG9ty7fr37frXoY0F
1JCFexCaOLCb/ZM99X4IUMZWT+L+oB58kZVFaOEidooryrDBfByP4UfvDQBGnuTn4RL5w6BzDsDI
GH4lsyF//vxAV47VyuIEE8rRyKoprgirbsCaAaPv/dIDoQtQsf+lyodVsQw3cBWImQqPDPnuZ7aL
xY2v/NrDWoQDdZJqsErxuyHc+dq+0eEgGcOYMN36cK5cYClihxc5TPdHFeYNCeqnxVU9Ryh7BNq5
N8KA8xmnsPIjcw23pI4rIX+paG+6iE+mVGMDeOyYzXimAjVBPGzlw90xFZBM9ME5DEseymssXYvu
/PMSWFnS37Wmv5Y0x899It2fI2RBz9gwe7qZOD8WiSqavIgIDAADMN/GI4wO042cypuAvh542PNH
etzKf9cOOEvJeAbjSQJtNXRAHjxxn5Wd8jp6KQysdZmi7ioSPd7RI76fKly/qo3VtxJL5UUggIvH
3LEsnlrroWFRPnNO5nafytbPr72URSSYQgCL2QHnGwV+8k8wWMLAhvjZKRt//VryKS/2fcP0zSin
070TOdU6aKb9AJSsDgEycIeX0KaZ3XFm127EgMcddiyERRAAJ5rSFBYmgcLsuU9pP2ByneiRF5/D
HK1slA8DaPo2rnb/GDwIo0vV9dQWSs82+A7d0z9osTYOTivvZKmoVtmxqTkmRHSWG72dbgws9CVY
3xmatiGq/lY6PPjLl6LqMu8BlkgVfF78CkIPCUNOid9ei5Oyg/jEl86FWR1Bsr2bLxksxh1kOzFj
KLMg7b6pO8C1dMXbEn497oIqcJP892OH9ow6aORebocAq7BZH2wAVPTCa7XrAvQyjMmK7daPD7I7
uJ3LmDj/mSIkR9Lbz6FpJQIvZ1GTUFJbbkAGWU8nGdMWCVp0AKpjT/z8+yubeDlLWg2kSShTogSj
CwFzgIGKzpzCy88//t0IevQyFyGiK/sWHxD8+py9J0Hc7sbQUd57egt5E66VGTQusCff6ketFVuW
+vGJgXWxxoxIiTDoMVvqGeQSvea8OQYyx0xwvExVE7AmzMfc4q0W51ogkRaBhGllNm3u7UY6fH4I
tT3wNpAe1COVycNZwO3ql/Ad6f3Pz/SxPh1LchFHZB6YiqrA5YjqzZon8X/4Am7olpjCTtlgwZPO
kIvBXBfYGJi4iD4/u2zqgWOG4med+WAW17mZ1kECNbEE3zVQEsohBsxZD4liwHyZYoixo1jZTID5
LNK+icJHjhIzJPl0y+328dwebmNxdmkZJRRKBe8K6B1oH0dNLy+KDRsis94N9qhXVzRFUaCTT+Of
6G38SI6wG8fcw+nnx/i4Yg+PxkUjbYxGhUSwhQpGm711t+4Q+cIBrUpTssqA+Cgc/5IhKCsurJn9
j4fbpdRcblACVe7loLugTdqVvmKn52qXoEXZGswbu2vPrRNaP9/hY1XB3erz39jFK1RTqx7fAM6+
9TZSkn17pQ65JHvpcwxCrwxit/QgN0Tvx4kMcvj/mDC6v8UHG38pKQdVUJjFBAcSTBq5HEjpnTcX
Hsz05tKIJ0BDTI5O/1tCslSWc8BOa/DlY4NYMAAY6Z/CDICpG//y83Nc+eYtNeMV7UKlabBQwsFE
m2zS4OpxwewYLBd/vsDaR2YpGof7EhzSagkvyhSfZ49/ZlM9d8KT8HI/ZKMQBoX6BPU4ZsawL3xy
f1nOe4EMqNv4E1bO3UsdOSPJtCctoMe8SEBeLKJ92fQbX/S1YstSJ56HErlbbaMhAnQWqbziyvI2
UjvREzT4ntu9+hzSk0xvQ2HOmAqrLHpRJ6OgLyW9qTO8SvJXlXij4nchRWsShPkeYGa/R9kGSaEU
9JKeiN7oDJoeMS6PHqKS76raBuwb+K6NVbbyofy+u79yhBKm5UjjcFycj20ExMvlDpBObAH+KGTj
LazlCkuduVwxg8AlCRewt/gquC1qeSOyez3b43hj/Lza1nKFpeC8bOROaboWuUKnnDtB/MXFzzza
9ZKba+A5/xG11EiH2EJf5q1J8gu41XrKnMAeAmuuPFba1ung+xD1IEgsNeZdoUqgGOOEz6Y7CSb6
8DLvyyvtLuCtyCGvM/FoKC9ga2DCKyEwIXPqabbLg1w5AgQMgN7wcJYusrtRTYudCQkp65JjLn5V
JAOiwSAEvwnB9GgDvJSXLBBCwcy83IECopOAedq1ALwZcmZEoiXzXyxmMTmg38RsDwqGFQ6JLoh+
kexrOppdZGLaweIxrAmgDiu+//w+VsoP33MBf62rrJk1qarQOWaN+kn2v3q/8Hvn/8GHV31rVza2
sCgWTeIEs62wRhyWfrHtWxhtbOqVY+m3POWvvxpOghHNI7y6OT+in1DGrlbeuWIbjZO1QudSAz7L
BHwUEVnzQDwpNPPn3hd8zkLiMeJ8+vOTXzu4LeXd3ZgRRulR6+xteHfoYId5nJt7xA5tFB21U7ax
5VaSsaWoWy7FjqvFFA9LwJBK9gbHdr3vvJ/vYq25+d0B+utVaCUAXFhFWEDIYo8cXCPhUodjVO7W
HlRJO3QBLKz42i1u0C377a120uum6molLC4l3bxat7FYxqjg6llu4BQn3oqdGiSYR7/3VzQjcWYr
tiAr1t6UjZxorYG0FGiXKYFpv4RVnXm9HTqN0wfkmuxySzUlR7VhKaP+mgLlf1wnS2H2NLEoDhXY
ooM/HlU/3UNSJJ6YS6aDf/WinabLz69yZbN+nw/+epNxXfYkh+V0IIJWK0AyRaTrz7+8FvT5RRwY
26YV1AhBn+u6fSo0KAjH0L+ER0WAm5gES+RGMcrwGdgXi87ohIeCKTGYLMlBUS3boBIFkHv/bPw1
9xLOg8D/nRP8daPg/1FQ6JEWgsBiNZdun++/WjxM3lTdfh9vHLfXluaigJTGtCpBK0DqzKUBy/dG
M5ZWT+ddDiALCGIeEIobm3At0f3enH/d0QCMyF1lcJ+oF30MqfjQ/egB45QY0ZI2LvL9sh49tkXm
x5c8pyl3hV3h8Vbj3C8SWekemCUTikMH00L1DuPgTvSUOeRZOTFerOkTUgpt4y9YC8tLQTYUQNBr
3G8T0hPMpYHDDd0EplGNrZisPV4Z39naX89xUoEurjkUydLapiCRsm6Tmo3NYcyn9bvY2ViAKztt
KbiuZzjmKiOeJOM2evj9yjBT42OcDR4ak5ket3RTa/ezyMFmBhwKgUdwbhsL8pMKxmCJl5zq85ba
aCU7WeqrAZzOo1TBBWS/0XE6Po/7LWH42k8vYkYLUopEQGkJBOVZEG8gPwspJsqPgPD9/BpWNuh3
pfSvl00FpVOYEReYOKe7hPAG0VCloJhgM+Rw49u7lud/f/z/usg4F4RBfoWHn1sw1uvKjzgzVJR6
faEAZPLAIcGAeTum8qMC/gn0D6+ZcENONNgb2T/f51qtY6mT5sFpnQcOf0OKhrJotPlRyQLIHkGe
wxjHwN5Us2RuZTKYQKt07asKxBUcBfK9avdQDSD3qfZMABOl3z//QWvhaqmVnkJg46sBf9D81JvM
rjzwVnJ2OEcCBe+wOZ28tvjvxYG/Hn0dy0zCDkiZ2ulFKr162rElLKbhJzjL71SddLFzk7hEfmcS
tGFj3i9Vd2J2ynhlP4pBT0Cf//mGH48hKNpSNs0AVh/xAPEE0sCfuqi2k7ekAMhakd1eshNh2BNh
nwjniegyDhXkBpe6nPPYFqnEPmcxgbkLi3hjTa5srKVSuqvKWAsp/hhmKgBewbgTD5tzBXOdsOKM
N47QKyd0dhF5kK3mvRIjxFWKO8/o2kkXGqPWs/EpWDnTLjXEQK3B7rvCPRQdppE4qjNwx42lrUbg
ygmBXcSegvZMq90/NBh8dqpg1vudcOgNTDlbUOug/PHzulhZoUs8DKOhmpqruExvdx9wltbv4wls
sNWXWzubL2XBqKf2IndP7ngYS52ip8nIjqkvm8pr/tG/8K8KnCNhUxTtQTzVDA6kb2CV9c0e19oa
4P/dgAlXZUXX328P6pZ09GDLrsW5WZGNLtNKAP+PKBjoLuBz77eHiXx6wHHAUNFB39gma4dWdhE/
mjli5JbBMV9NERz04VbY6hNM0S110Dtz9ltDuQJNiDnVzP15PTw2VFBAmvj3iYGQOJflPV/mAShC
YHA5FxjMDNOnRAeI0ebdmphyhIJpemLuwXLauPKKVFBdqnv5omWTkseVx1+Yt8tqk4MmDU1vK3LE
Y2YzBrnBFQN3qu3TK5hc+K+3to4pjyd5cN+LaKElkTalcK5A1y16L/E2Z1s0QgTIp8gNzektdaZ9
t4dG1sTwTnFhzjNgaahLgc5jly7o5lSPvzbewf04+99jrrpUBUexJsa8gMg1GIVZ2P1uPjc2oO5O
42+Zvqy+50V8qTkxVWMJEsT8oL0C5JwmRh9gK95CkxqwSw5CW7JEG0PGEkRcG9vlccxUl1pgvpgb
loyzEKgJ/4dpoT1UJ1gNV8Wvn5/c4+2uavdg+tf3dkLFPy5lPDjtGGMYswm2FJsrBxjAAf/95RQs
1pGISNiKgP9AERw746X9JQC9rVdBf6L75BlL1Eqc8lQGfO1miZH50hu41RuPbuXEoi6lwAqFS/C3
rrmGx8EH3IKBrcD0QcPooMoY45eqx9FWQX6lvqBqi8AzNTONawmdkx5aYJ30RoXhgd/sSWn02Z9R
5/oFp+zmZfAHX96syz7OSYAu/PcZjwrDhtN9Sbav+Y1ijAPH0V+yKZih11rsLrU3x2rvt/Fggy21
wX0lcDMdIdy4YyThmKI4I76sxZ4izG3k3ms3s4gnnTr1HGi0aCmreeeq/DAbTUrrjc/2Sh6qLgW9
KgWtkHBYj9EHPKIYqzdgxxwZz9yW+GQtHKuLAAHayxR3HWUD5Sm6oItMrsMf8QZFEjAFSYLRa8wS
cqfJL/aDmWX6ZBb7TWbOfVc9ej/3h/rXPk5FoKu/ZV0zkgC/tmflmDvaHcunp7ZCrNqkG9tqJWIs
hbwNB3bxLHbQW6EYPrMNuOUHtePAytwyU3h8wgKC6d97UYAJjyb+rgAIbZh214w5xfBpzaFIYgrw
jQ8y2cgmVxfFojwyASY0twrCnzI8jYkZAsCsiIYCA/wuemNemfE12fLofHzw+Q8FTgw1KRMj6HCL
xBQwaVp5bf670+xRsccmM/+ncL6U4oo5p0psSIUg5GLuQyZVbmQjgRdQPcQdqL3aFvV2Ld4tZbh9
zIcRV3VzANz5AFlxSkA4ec1Cs4MkMjdhYW0KMKQsqV4Wnjibff9W1LEpbO22tc/xUparqGqTKaSf
gz70h3LXTaxewNelsFgMCsK8NqwxIulQPxm9PPSmXwj7XfSVZ0GVsxvL57sd+WDXLaW7YQscHHz5
YbtaXzEnqHMVMYf5jVXAog/IaM2AzqfqfOiqQ9q+TzTEoUE0uPI1T0A0LY0+o8/DWBgii8lNWhjV
pFxI5gpwGNZGgDQ7auUCNfLQRaUDJqQZUjJHhmkul+/4qrJy8jGgEwXGHCoCFp9cG+X31Nk/r6XV
V7yIZwkrJHRM8YSZXejzf4or1BU+sHx2dqhd7lxei1R/Is8bV1vZ9coigiXaUHBFD/ZHZ0QuC1PP
wULf147u5llwr4s/UOuFVTXcmfWNzfLYNUhRl8LhkgtVDgAq2P1i+pu/Ng0qSUVx5CPYFGbPjYxR
k+gkSjDWmq8FkZxYxnR6kVpZUgSyMh8pvcKWBKACbAEY68qyFQlQK8R6TkYDXvndZFZiqfdcASLC
qCuxJXaHqZX1nx/Zt4Tu0fJbBEpVSdtZEQYwgMIWdhNop8yiPUtuShRUIq4qJniaBvsSJZqOnxw+
/p0yh6qsf8PkWo+yX3P60ZWcM0VfavZScChoeYPI6LXotuSFIccOLtfwPtaewtRJUdVP4GQhkWGX
Y5fL8KhuIAALM5NyLzIaOaxUHMXSqSpGZ9izEH/B5cSoYhjLxYyeF69jne17xgENsQEoAwT5BI44
mlDsMWxhKLUlY4R3KDdapCuNOhhh/PsRYRKFpq0EU18WtQDOZC6cW5go2N6oF0N3x2w0NVeiurI4
9hF5kjsqiVOgQlAvwlBZj4DBiEqMZk9XrX/7+U2vCLjUpag6wYLKBgn+zr057MFN0ez0T+1Agyq5
vINvb6OjPwg4ttE5JFBee84C0UpSdN4oh0rngxTFS/vC3NFHjdsD3dugmAkfjf7QwjFE3ViQaxFj
qcXuOE4E4wAbCgE5LT5hKb4Tj7PF3q2I0lfFaFsMwmNWxgCcfCvRWBlbA1793zcNhnLLRiNhURKu
oPdvzuKM5gJGFuVj8lKpZlQdZ+46VL+6xmbPNDQmVR/VV5Eb9aYtX3iMWGKC7VcXzqaArhWb2P2w
nyYjzswcRT9pT2J5I2NfS0mWym7CYx6aEXBE5BqfRrOtETwTuBPCZoGzmuhNw9Q+BN/1G0u3SiIr
K3Sp856rthpTFpeEH98lsyNPdpvTVnq6luUtBd1kKpq0uI8p9BiwcJB98wcJQF3V6z/FK8rkMHOH
g+Ru2klX7Vz86S91ZswnDhbaTrnb6nKtFOwBFf53CUyyoJVZc9/sZ9knb2ANOWTPeZyZ+v0uO+Z7
VD4YeL/lv0X8KT/vSQlcc/z8g/j7Hzm4KkLW0fIw08/JFezsMzu9Vkz6WfTduRTkVoEqJOZ0LoWq
aIZHAde9CtwlkSK/Thqzbop9SSOTRxQszlN4UhO7rM99+UQkoAKL1KBoOwCdqAugPkXjeAor+OTn
0+847Pw2mg61lLtqie48qUD/ITBe5mEknTY4ANVINrXQyCkwlEm9m8MWVZgByPrIGuDwmcWWEGLU
l20vDKdNeq3JsB8pbY3nTDqKJnzwdZX3ijzIOroftCeKYU+B9aBps9pCjTG6d+RCqx1Vg+E/8Mkz
23CwO7X86BKPlXqDw+1K6hshIiQ5YCeweth95iVoJln2NmmVUSh/okZz1bEx0pmnJj43aWtX4wub
20yLmnqp1sTIItgipH2i89MpFrNcF7jqEOUxzDSnATqnZKjsuU2ttht9HJbU2gMuyxcl+T2Msh24
nS89AXI9LZ6leHQqUXyLtcwYm/wzHodjO8YepzldBd/TtmDdttV0DDyAVh9USQ0jJRG7cOJJAQcl
MSk6vSklBC5BtooZXAJYXPFvaerkvE+i32XTmSIcgFhV1GOiIvoWutJjVFfsMZHSVWx7poP83qjC
Qas14tRKJ+eWksvkV5/z9LMraQ5bFgrSQaGNeIJw0wLUiRkLMwJA0mMikCly2ig6nuKk97WCf9nz
sjWJIAsLCF4Y9LcKDRbXTP0ay3X0KpXFC8nf26ztAymVHG6UzLJPVTcTp3eumTK3FKTmNY7hSa2J
xZ+5pM48NPCXtEj7FMbHoXuu5WMcNwYDJERlTy3sJHsXnvg40StFfIprIw2BN46clDNI6E9FDtQB
4MpU1Tp0aLw6BrD1nNIJo2a/Q1Hnk5OAceJ4RyIvJ25b+WN9bHAUjlNwybvKBG0aDR945sWDzrYm
vGmxdGPEYRl4b2eET3WbBGIXsJPRiWcYi2eii0QUBnAqc+nHIG4gaZEdqTZQwFYskHwFI0xv7LwH
KyIfoJKsWbPm9JCZdhlL9yFMQ3L0UWCFdlLn+KIB2DhhIKWsDkP6VGHdKq8TC8QYBd/ySVK7oKy/
cvo1Ys+JNeAY/Ec1YpEI/aVpY0dNxRe06zAhpiAlYUYzEQnkfmwMm8/OQJZuxNjjXHUtxNMcXsuB
Lz2w7Y8wGzlmNbev+dqioHx5Uxu9dJxqRzLqifMl5Q45BtvG4X1Oyx1uYxrQm2Rg3NPcQjobvdbu
JjaC/lrzByHUvLbgn4RJvIBpK1zVcGjcHChcJjYZYcx2EkFRApu3yguAhwoYWWFpiGhg1fB6InpV
soaYvQg0NseJXGFSOkx45zHQtFSxS3ro55kaqsJ6imDlfW6NKYAhtZ2P80sPTPYA1FuvMTiL6mN0
6N6yScZDzY/9AIYueN7gZ6BUnkBeDsQJE6GR1VoMloqUJTbSMwyNAggzXEeO2LUym6UkGKXS4CWx
1OOoWfAWe5/1gutLGRRMEcG/dM8oZo+qCgvLaAv0I/P+OyKokGNQSHC75zWHJJJmU7YpXSGGol2T
qzdaiaeKn8Igj56G4djRr5bUOsjD7eSk9KrircsJqkWtibkD7I5cLg2lY41G2MmMm6hFaBbdYYaF
q5rQgIkzL0exP2LT3KgT7RoCLmz2+BoKjPzEtw3QX0zq4wEPDs32qDxpkdW1eh0oiGxHFqVr5dS3
8DDF5FKcndleZ7J3KPNV7QnkELb/lLVQ0hnINd4zzWEnFwQNqdWJbLSZwX3i/6SzR1qjAlhD1bnB
4CBlRENA0Hs48svJYQCHpwzYWY/yS8mdEnheFVaLBCaitsrt2vDMzH/iHCN6xS8uh30H2BcKzGrT
Lnru69hlSObJcfbcEoDYi7TknSb3YzQ6aJM7ah8rtoApPEkDAXiUnQbfq07gYXafGk1Xj0YKB15Y
lEr4pEmIgncrx10kXBHJkwlYoAmWRe8SWgmRtNOQX4nFAAsKpTIkyY3ZuTWKssIVorbd00JJPrmn
OrFHyQozzPrJBn9vz0JvmTuCojgYBoOB9qgYnJzoWDxW1IgGU0KBkmAOKToNEm/OSqszKlCKyr4B
aEeNEERnL/+TzfB2wdjHpQKTIQUIzWvl1GhLMOpIMbyJTXccW1DeQFZA6WOyiiwASi7lYVcGkl1v
dZxfCRYTW1RAzxiuNi2uq2pGPCQtRizw1D6S9NDAjjZFWjRgBnNfzJ6QIpcUvwQWTgOiOZUHwj7n
M6OXqAS0viJbXIMWS/0M6yhHaoJINKMYc4G0O0vloeqtBpZdIgoBAKPmwDu1T/O5h8CHtBeMYhZh
DXJeYQEuoipWl4AuID5PE+JRMdoyRs8bvjPaaQSw2uzYd5X8VkCoaJHG2MlXpyJIYJK2RJyC4AWi
WYDtOK/UBIPnbY6ztPpaR89S6Qv3UKHL/b4sduhGRflBnqwaZtuoUIt6qRhVhTj3xoxP+XwtkbSI
ndmHHo+Zts4pWlcD+RM1vtc52qH/KGJzzPEHKFK2ymuBJtM9Tnng9g6o5Ctca3U0Rxwi06WaJC/C
G60i9igiC82qpA0IsD1FXaMdhfacIdLZ0ubRJzAfsSK2wSdmSo+yiroRF1tElj/U97i2kmLGoiWG
IPNu1GQ7WFH5/f3ho6KrDqndgRBKZ1DxSrtHoK/wLlC5acfRh2+HwdHOLKZDhi59T5VT3Rpa62dx
a/IjdaauLwxa00BCHUAGSVsU6JG2Ac88hUK2a/gPoJWLKcR0ftufhIQ5YeTEoDAIhcvktVNQU2J8
mQH+lMJichw4XRwNopL9MFIB4amQwegs613HK6WhzRNOVpzLR6+dgpJRJyo4VLENDns4lMW8Yk/5
mH/OPT74RBFMktsQL8MMWSsdMZLtSezgwtSY3SzoHar/KFqye6XC/k09fAQUEUPk5eyLk2rzBdJK
XnZiOhzH4RX9Yp2KjcHCO7DOB5MHg3EqRSOWAi2ToMsupp02U+CJYSmCD1siP1VDY2OwEvxI0GRR
C9CYHPhkNn4tQsVhwg8WJQNU2/RZ8zXlDMqpo0U8wKf3xYxBoLAQdfVc146Uh36lqX8mIRLMnjCn
vPDCiv3gCDhMCV611FOHrwY8MVTmn1u0nWZHfYKQXJJUXVN2EHxTnELm+n2aRkerYfPU33LtnWdv
7XwTJxzrrCo7z0Ancq09AdwBf/fQi+FZiaOAwcvkMvDCV4/5LoMFCAW+bx1UafmRJtW+7DVeFwrG
kyusWKZ2ld7mS4fNyS9RoVastbDQvbcVyxnweMBZ60K2hkwmOqbnR/CSoh0t8iEY5AZQvKKNvXga
/R6G2zqGeS99ye3ldopdge3fSnzDXcxeak5Zf3AzsQqifY0jGKslMXr5RmQc3yHZR509OQHtDign
l3+mBIlJnwN+N8Dxpadmk0G+NXU+TrMeDZldwRE3rkIHmNEb7Pt2osg404AjTl8kfwQNlsoRWHMS
oPaK+s5OCg5pWHYy+OSIllBJlMUBH+edAHVxUwczeU+0N1ZCqDgoqRbrKTZ80QPqCURBalUoMjVS
YzEUoaQfYbODdveumUfgnTGKpSdaFwdjq7p1KBwrpQ4kNN2iKt/No4YRNiQDdWhnETFLrsDjq1hX
bEs0yucpGKPcTubEkKYXVpTfqxFpGlfscg4bChVXIn2R5i3GCanNKxDjMQlgUUmy5q458klrsIId
858Ner2qUDwx3KWCeUo9PIOJGuRidhrbCJMGKn4JwJ9DhyvwzQS392zCoU14aerybRI0t2zSWxEP
Nx71mZE/0S4Yi/gL3AuwL0E+AyOrn0J8F9G/yRkM0+lhdY1AxuSwAp9asESwF1IrrQ6IsGVp8c0u
RROasyfNybMnDekAzhr3vStWfqvxLleAXYavPx2wSkAQvyod9WiCsEslc2KgDOU+BvYqT2ZHMDkk
cl981r1Kw28sQhP5GOKHEea5VcfEDNPRDOkvWQFuXPgqe2tWaDDhINcMScAJrM60X7LK6Byo1MWz
oJ7zxMwVOJKj1F3ChmJELVUo3gSJnLSQA5uISb0J4yRUnhDj0EIdSpOXX+c48ye1fKYJ1ANN7vKs
kbMwtMYQTSaZiuYrOCcKv0hkIra26buo4CEZCcYwCJ5c51aJJSbXENO1xWssmCoMPFgmUFk3/0SD
sZaMCJbhxdsgvEqqh1PCPDppg0oG5ycDOKhN7CuaLVF8qZGm7KSxO82Duo9gmIF5I7YpTAbt3rbF
kRaGqb1s9HCzalN4puJM1P4eZ7CdQOkSXsPJIYA11BgXT/LI4slBpB8yxpfUngCMiNSut1n5/0g6
qyXHkSwMP5EiBCm6tchQhrIL+0bhIjGznn4/z17Nxmz3dJctZZ7z4zEDuSUEk76xPvMbc29UJ07P
lhtmTJ80vJrys0qw5Mz7U/euJVPaSlehsFzb+hcRqdPSjK3udDjI8L68xggTmkf+cKH65vo2Y+nr
cqcHdKJlRNnVvFDNKdR8PTxaNgVFDptOzcTXS+5gnnqt4Cw65D1pt6t9spiCRdZ4CnlQAMJDm7lK
NtBcxJHNlN0V0S5i49LszIvYFtSM11qGU7suJaBv79ZLdCToLuh6Noq530t97NsKmZnJA0hIKIlq
vKj/DWkVTfLFb8aKM67aJG0wRkGr5yRBvraCjJ2gUDwzD/kh2kOaR26VaszGiWvI83mqzJ0ewbcL
7UeOCKMq2i1X+0WahC/lfkjC4vwR4t9oy3y3yJ5m7Kviz+TomUvWDk8BLg3TnYqycmNh24bJ2Q3N
P1PsRsT11XLv6ovA9VFu4Jd6mn44AfIN03c2evmyKX9petg0lfFWdDs1PvXSB+3egTTRW2YREkCY
HJ++1bv0uFr2UcmZjMKDzVU7VpjU0roCJ6v05OcRDcm2bJrDc1xN06feyPOnCJsOqNIaxF6SKl+b
5iAtew98onHiOPMN2qHDns1XxfKdVn8W71pUtgSyT2Kft/N+ipJAtamOMNbLqqg4pjK/X8ZdqbQ/
q2EkR0bgF1uOyi1SE4fEppdeq69NMf1FEYsbHOYmDGMz6OPyWlv4p0LLvsqLbWxmI2Z7WUJabKXn
Sl2cjjpqfi5XXoYvKx/jIAqVP8lSvGoIf5bpmjWntXPqf1rzDUc4YP1g5xlcLXfyb4OAsXRsvWV4
DHBmf6jeJZUeHNLoiKizggfZYrGRiWOdYPDzTIm2LFeZNkvpKbPfV/cq4W+/EcqL6DZ57cTiYU/Y
8caKykvyvaX4ehc5YetTjgbEsBQf5FMyCJZIft1ePiggdnVDGfyOvgHbvhQVduk/40s5izftU1p8
yr2VQBlcxXDrzs+T25AeB71zYI71S89lrUcuYAVOVnKx4zjIqlPLv8358WbQtk2XH4d0VxK9OTpl
GjQkXtpnLQ0MyrMRFZem11DJzBYc7SUGnerVIFQqvI6N6g3FZsy+E8MPUZ0rO3HUUCJWK2mLX2aa
bfIQyvOtwbXWbVPtUBT1LjUCSuCxuk79Vzy4arIL018pvofrS9R/j9m6qxW/JY2qdln9SmDCqCUk
eEMjbdd4dn2uzJXjFDlbBAaW7Rnk1rryU+tuj+kp18kUNvhlvB46RQc1fbmidOaURyPbZTetjthA
r03qcZcsqauWRGCl8RE1cdB08ZOwnoyzXj/hIrcI0kE2U7v2tzQ2bNleZL4VIBPluRt3ykojfAZV
T2xYY7CHH9p0z5ggYduX6TnAVGm/Fvau1j9iBQNiPl0N8W0S0JsCMFFSP3GYlR+ipdtRMjzRPBWl
G8s/nUrcb/llo58r/urxosP+a3jLK4+gT0UH4DiqxSc4Ux+fw3rX6LcyO7b6U4V7Hgl4gXsecZMs
eVx6S7tT1B0DwVr9lKGX01ueF64JaNd7xKFuVLCqdO4fNkQS4ePRcOM/rqSQqsFZvJad4Jj1Bwmg
hQ7i4cg4UuMy+2bGc5t6qxDJ9l5UG+uLS6V7q371xo+al9zYCTz59NxTq9Pj7CDSuNfs8RwW1TMN
phut5sOkqF6+2mFAgWVsvfKzmNVzeRPxWzSfyRqW1tdWY7KJEydNylPds8ezVBtxgZRpCAyZH249
hu+ltGKZpjFJ3wmy4rIa5OaQ23lglilvPBGBtqvEF2kvyJAuSQ5/KprqzeCWzBnC1JhlNn/Tq0u0
bKriOex55I8G60wp+AaQBMqC+Gd6Nxcnsi5LdrPXlbHvCLM+tmfkahvTfFqqS6m9NuFJZ6CtYMFy
XwvdUd0W+SHBZz1ogIeZD26VlrvuWnEOEs7cqTyy7DW3uvRN49+w7gsJjDdo/nXZdsL4a941KnJk
Lk1sg/M/fi4zDiaZenbluxRbwM1NXu31xCeEhQoS2/SHX94yyfZ6sYUBnZhA1ktivtbl75DfjaZ7
Bm9HhaB1T3XviIzv7oO/a5l+zlq7aVooQ/OKWNTm6+tseRuDRdTV81x8LslpJSEk+ujKaFNoz2kY
lOzj0ca0X8XsArvZp7QFB9MCrdyhznJMTqqRRQwQKKf/xHxXmoOB7CiLDyOjLOeI4bQdz/tTyr0/
GKzzCmfKKrlAQ4wUbbljAmJZTngfKR/iWQhnHNUbktlBvWyMbLYfctdFd1F9T/lH1zoCTxEhNPa5
rEqHiF4DrEQ5dBU4inFGxDCWlBoFZnphdypVrk0j35jam8VYETrV6sgoYrvnhizJgsvjL9MvWnUp
cseIgkj70e3c1Y2XLHLydBe3wSC2kBxcw6PpTNQ51K/kBqc5sWXScSlvHV3a9WlIL3H3rpcAuIdO
mrwRz0Ca/5vtnSb/MdE1UuQYTCkqc0x8yFYsbJkrzWhwnKahFWNT8swzvcjMI5u4tXZTKG59FcGf
8PMR1EItq77pfqZqy5tSx27aBla6bVuGl5eukTZd9BsaByPcr4hgY9fMg/GnSRnVSHDCpq978dtM
D+/sqt0Z3zCzYMeCp77YIO5PGjXIFisK4JLMu5xwBQYGKImU7pood/P2LTNoQy8gPA7pwNBo7qTu
vlqmYyT7grzDrnJkc1sicaZpQ+U6DcxTNntCfVt/teRdpVJdYvl9D7HJcy4bpSMXfPv0R7lR6Zqc
WMURKYmk/3TArS+LsMC2N8WjzIZzNKcYt/clDJO0OMEIzD+z8PoDaeSLggQIePGFG8gMSbBTt6rx
nc0f7aXiYom3CbktjGnhr5G/TyiBgbJyjlrhaH3ootEZDcZzYEfwj83U7RbUkrr5GWnHTpCYk/lT
zIc0v6rTgSchb8AIHQ07XuPa3UnukXYC9rqqeE8AH8zLOLukP2nskcqbBN8tQJKlxnDHGUgMMYa5
MZvfKjxNxErbO/FpgOfEjM3bxTpX9GoNG8Mid+BtkioX3eNmXX4eeOAnsl9TfpLn5xlJEat/XQVL
59WpL09OJblh53X9jthqOflnjbssLd15ggmTh2dtDDeraQVRRM5891zOvGGsnzrNBqj0zml9jUav
rbfNtG9fG0pASZj/Y/cMkUKK9wi1ouWFtwFB+af5N2RurDiVTEL9VrU3uHysaTvue/iDwVO5o3+1
dK/8FoLkfsIEo1B4Q/TP6j9m5Vm8aMQQqONz96EtQcXfSPPWZQWqvJaRsmUGobHMYYsPk3+rJjsa
ki3CE/TS3HElg8uwLfA5BNkDsuPoPUf6XUk4Kb2+OADW2+pvHLl595XkAUgrDdnW/KpIh651s3kb
ygELn/EnMtNpP1PxUw93QF4qozfpP5WR+paVFg9Z/dA0aFVQgLznp3Budq1xhMfe5MuT4NaVBlBY
v9bAB2cqZu8DCQDWs/xXVVdWidzYiqjaNPNBr7imZ/bWnZl9N8qPpl8f+D9BUJxsanH5D1h6PHJi
kz4l8ZboGNvRqy38ACouGWAoXr+MdCfTxCy/5nzlE795xSCd3cCbN3CtZniTb/AmHd3Mxhw086ue
31KeqbgmTJyo2ukqdn19qrXAXNxw9kFLEIRRBkAId4G6kV2Gt4t8o6CVd43i87yZ87+BayF66nXP
DJ0hCsK6dKmErabbGhN5cLCbG1Dx9D1EjVN9CHHja5c7Nyep3AjG1geqnrA8fK3GIQ2pNaBimLDC
hqFGavjWljcdeiZ566TftXVUHhxzgfc4PIoIxEPH5thR4Wi1ZyuVOxQ/pD2YkZde1vZdE+ArCjch
0fsfZMVJ2ZYpul68Eb2UxPUftAIJAN3N7Rf1tbZ+yPUgzba54tjMrlTkWKSL9YFlcUb7OasvpxC1
6VKxzYaAV9MofBBuiX4+4KTcl+23+L70bOoF3JTqjPFWN08KMj/12DdbW/2e+JfrbjR3dbYppfew
fq3vpRruw/QV5uSx9NgDIv2WmK/uozsKIP121hwtf26NgzJymSvYll/t8H2OEYVUDl8Cs5rCoL3q
bgolxkncMTkbMOTjRh4fAUiJm1Vou/mnvTJR1S9iLg6zwdIm/IlnK8OGupFeDMwOxa/QlM9KwXub
g+XNEBm4q1pV4+Y4LKXbG/XR/P/1TmNDRQPUMk1OTEtTVd0F/Qc4V4xns1E/JACIjaQPDw67Kpyu
hbXnGrJAnvUiAyWirSbqXlqt2XdLvFPLyjGGetvW4Z+c1v/s0fqS1CRooJY3mZE4otsaWeYXk/BM
y1ONkYtlU0a+YJu9IGRCQLqxFLeKf9T4S0WNoB5CK2AFp2yw1XZKfXjAcLErG39Q9sUPLfTbRCN0
G89edW5uQxN5w/I3jJqLAqXj4gJz3gr+y7LmKas2BHPfxA7xbf6oe63ir5ZfQrXoQ/I3G3sV6mS2
hs9SeCzjTecIazpmDRnM/XhYel7iAkxMxV4DSK0mp+pqd5+RLvvpRKxbk/mRmT0DAfjZ8KjvUq/j
+FjsAWpnKnLr9jEny8T7cwXN7exFDcdrvR7B1MJ1/FSsW6Klz1W4S/nVui5dhXQjW7TNuCYIur/E
8ZF7c1r81WbGetL/oul3QmkdgQBsGPCJoDBdRRwmpIsaaVkRiVoOR+1j6IUZ7h/owwLw3V+maFuO
+wUkFrIKKkGLnu0S/gKeZ6crh9UAcle9OuMUXPfVAky0W1fYuCO3cDI4luGL+VaSt91uQsOrMGiG
tJgEo9ztquVU/ZhorjJzvAAug1KM40Ua9tJ17Z+os8BDOZqfuhXx6bq5GhTm1q4jtA2/BlEp1Vm9
zdquyMju21Fyt8mobeTUGwefhVu0L8K+onYhTho5gaTeVB595mS+o0m4c3RImTJkBgTyWiyi1CCM
IoKk6OAb+YWA191Xbn4O09ZUdwtJRdR1zT8jmsACAu88cpaLgWmt8DJo4nAmb1yLt914LtI32zgu
0ymDZQXo1feiR28HuNs8SgDnxs+HBLT/g2gc2JMbQx4jikI+4+u4nBvl1v/ZP3libIbEM8LvegbA
SpLbbAyfCjfDwm8e4veqvucowezpMNLkJ5wp8SFFtd6VsHf1o2M9NaPCKPGZMT0yRuY++J02b+yt
TVNVeM6zIC9v9vjUjp6Un2W45SE70MBuadb78tGAev7K7NrgnkH9U4W/uuVkNks/WuVMdvjcZf20
zq7O5z07JOcaziIYXJ3yLZloS1IKL04+6+Yof1n8miHz5uInrN4GEl1FdmEFhISEPRLiuFap2wvu
TxyDnbKPqu4gWjhAEomgGAt5t45sEiDHQH0+73LP7HQ08rdshU5HzjIgDsg7X/Dx5u9E38xiOTTM
carh2v3TqpzzxpknQp8DgjZ8cQjNR8Wp8Jbmc5bh+R2h/S4POQWKGttj+9CQrTQMG4/9JlMZLFCR
5E4F4sfIgNLHxuibfnYvCqtJ7fTadl497WpfxvateU9th+cBEBSwQokgt6S/vPxHKlld+PZnyaCp
fLTALFG6lUvbXcpNhEK2cDVzU8eyq16SEjrcfcxun8vih+EWJ5BsfTX0rZ5Bz7FYwxSdba6DSuFD
nwLR7+uBjcam+0M9NMMXltwnk8xvsfoSNOb6FY6oJcqX6VN6JMH0TxIqjbamxbb3Ew4NeTezKlUr
QX/HSEMV+7hnYBXU2guH4xqdsuWzST6i2LPlfzIUXSLejcwO9KdZ9mYD7vGQg8Db0D8Ud8iJ8Wor
8tdQSIeo4aYJCXp8s8D2pfrDSDlm3ZhGd0LQxzuR+XHmsmuUqAytp0Un4srgy0GoL37ncF+kUiDD
X8fhTp74gNLbMDa+XWRBY8LhQNyt5xotXQQBihB7fKpDzonINXi16+o7jU8JyHQUOS0ikqjdWm3h
LLSzsTDE7ZcuvWjFhDhoQpOP3ZM3JDIZ3pE+lrGfriUzBLi2wS3VGJ6ZTd6io8fJI4AHLTv3+bSp
FfM4wOiT7yw5mvo8RDcqJuG6IxuB1IZ5ezRb1vvsGtckAoy53qKBAjFR621mUG5jsYUXuR+zK8I8
g5j071Z9t5SA55JlHEhRmo5tdc9tnokEwIXp1Iqrk2KpTmk9S537+KjHZ9GfC/7AKL/zXzNTZIzW
cy5+wpq07PdURp6vsICrLxI1u7Huz2tPzBHLLnNyiCqco6LYKn8qoL0d+yAjzbIihwxV4ZbGu1Tz
oRxqjsL1XtlfXRQ9fsuB5z9FFWNErAlHYTJ3J44qrtMco/wqPrmyLQU40TQ2IxLtwsz+dQYQaj6T
afMODoJNBwEZxMCH3D2V8V8HD7+w7Y5/q+jc/4Qq51U/DVDrETtaw5koW9ZHxUiUtB9jnu01C01W
nO5V/uKRZR6oxTwUs3IbyCSY9qV4CbOLQMsYhW9yN3XuaivnoR9Dr1Uf02b1GedpUByk+dNWwK8R
ujkDP8rwlthXVR39Od93KzxV+FxGIEracx/tKxXm8KpIW93yVjt0jfG3rbwYdsUwd5S7Mu3q5S6R
XhN1ZNL+NqovAcSU9DtdQLds0pbGyRLkPSMRtrj2U39KC/WaC7Bq6sviYq8To1h8ixa5RL/IsM4F
TOd6nzou0ti+EWPNOze3X8acvEo2XHu96n6pjPBPKB+1tto1A294P+ica+b30IOUcAMrk2Rth8y6
h/Gyp6fvJRr2s/pqIiuusBAkzbsuRc8doHbLgpGY0nhMYPeB0yzZKROI3Yyhxdc1OfZrVb+aRpTc
NIFAqImY6cu12gk7ulUm5T0C4Wj1rUaZp+raTmpQMxbr+yo/ICCOnEi20f2f8hgmFyGUCB/KQPZG
YbfvhU2VnmSNezGNeAHIVduIUt0Odhw6TWpmziA3YxD34itqzciHCUW1sMRHK0RAIrSR7lCF6b48
h5Lf51uh2PjbXHwHkza9SdzvoX5ZxhfWzzY92BbeiSZxSxRJ5ZduCNekCGHd6C3rVEaYvoUTxmmj
v0S6apQUsYRilbG16ZmKJkg4BWFDpuAxm3uNmsCmuuaWdGgUaXIsSfN0cjlUXlTbtfrboCeuUm4X
7a5b8F9qkPc8Deq9nVnxC9QUdQlXAmdpPQg6UogrzTEJMlrr5tTG9bthKFRujzBRqoeYXexTRT+P
BG8CEyxMsRYQFqXHjMHbxIAr0D5FTEZlHI+7tiuexmkQsFohbBcBw7EVNI3Ml4lhzjGtInRCqROb
thGKF0d83qYNTTKo6eJC8By7sr0Uqu1YnCLSXJ+07p+dWvuCoJFmHCoanHR3ttGh6lr9o0tPZlXs
kmjAGzck4PtFIIdnffRTWlBsbFkaPfCLdNYsAm1JCihPqcbg7DBFmsqWEgqN22KOjviUEqbOpXhd
jL3U+qq9r/Qgmm+jdRC0mWIP4G3r6/6Zxzryewo7oLPEClafSuCRGhowBWmW4qWzBu6vmK80BHPN
l4Q0Jeu/bm734Ctso1XvFO1LTWtGxHZzht6WzIOIr4budURNdK6dgDNB9CbcLAObRb5u2QBsDFJY
Wi3LG3A0aB7yB78iwHZYTFeL+HHrXdRYu2GJ/QEFwqCyWDZv8eQ1w7Btcm3XiF7AvTEypWgOET1z
/r411wo4dbC+Tc5tht9+vOe9TWCN9lm3PwBnYVue+ig5KdU2V6en1f4VFmB3wYbSqvtF7/zF4HOo
pZ0Vf2mC0hbJxX5GWtQ+V7rasUv5LtsBlY9uWyN/sdvw3pYNBTppiIgENd6sCFeqjHtiKiuTD8WA
3fDeK/JWTePbEmZO2Fi03QlHDxOUEJWEDnfslqBrTeI+52qwf8a2lr1BXixXUqLEU/TwV6nQo/JS
a0NHoWTdIxtOZfoWCl2r+D+gD+Kam3wtZCSdHY1gZmQfkGBrLgwgb0c3FH6WptuhsQ/xPMPkUX6D
immCkK/mCGys1mcn7iofqK2qBJKzEfjGGsv0kM4NuFR8aTC1NcAjQ1YeJcg4bVS2K0rEeag+J8X2
Eys7I889ZUn6HD4Mihq408B4v+JbKVDdGIYhe/JQDr5RPxRip1k/yCK1rivSzmoybL98iHbRuTtT
TEx+GO+McbNaxdZG6q8zUAm2kxRvUoVKQbv1vPIN9FJYtIxsvewZ431c/4lmq7J3asjJWpQ2MeMJ
Hj3JjYxrp55m02bWqV2arUNV36g9f8W/rib6LzSeMhQILYNyaTKlG/dMathgJMOdi/eyzl4VazHO
CzQ3WELOav5QbyuZ5ubj2awvRvwmtaDUe7msHi9cmZA7WRhftcGDpn2gafGHDDuajII41pq/Gil/
5ozWRxJFgZZAVjSgcJksbGfprR21QTQv/XVkwnQzM459Q8LRjuex/MnCr3gE7uQVtpZfRAYTE3aR
4sfvQSkWWfFaw18Hv8MdIV9GEZjhc6ictLCPLxnOTQ0V4k2f15+kHqd92r1ZedDnxq9eJNSsjIGO
XIwuPx+lfKWdjYnegDGHWHH72sn6l8RQHYN8WHNyctS4mdZv+4fyjrxrtCGzjebX8pI+B2K4VM1x
iRE8oV611AKWv3CNuN0aMUpsj3g7c6HJgadrMxEu9RhqS/gJGWZP2tq5hHnyg8sX2QkSrhYViMzW
Xf9LSPYrFI5X4bXldFqnXRIeVOvc6akTccRk49vYXiGdoJanAiLVt0uQN0SnNrZcR1J0f5S51mBo
4jH7N0rxOWMaF+1hlv4Nk+1zaD8novGl6VVogujVCW+C5paZpD/rzHpFjpxh7Dhp8+fIsPRt365k
gDD+e1U4wJsqz/z3RzV2EDExIPPSVln/lLCJFcV6jBSSusEpNECgfkyhVZezlRsPFZMSFPI2r+7r
QuLHLJx2VR1F+ezDam/POT8HLtjsbppop/iN3QMOhIdU/ooBAazabUww+R6vRqXliQsYvi4GllOQ
jnzd2/RXq6tb1DEECUHehRVN6ApYe1Ppt7AMFKSoGxHaJ2kQR35NPkwFgJ0l27FeLPa7XWONl1le
cLeMXVITqgqhXeYQ16Jn/WwIRDG6BcxB88fxL25M64oyoNmMcTlchhhEn2N/hteKYmVxZRmfhw1Q
lT7JQ9o4Yy3eTGQoGDwqQ7/UpRYk+Fz2La5kjCtSubUK6hwlBu9hsXhhV0SUsxrG7iPR6aOuyf1d
1vdsHSXEG1ull0suQNCRNukDNTrONDnVprA2jZqeS8nLEYgMFQFzmsa6aEowC7KF6zFvt+ooIWmd
wQAZxJ4HKbpFY+4us2Y99fNynyVwQ02XW9dSUQ9Xpn1tFKrT7PkK4pq17+1jU+7U6K+ySZlPlIvG
ICrqKXMq27yoHaxyflbDF1TquZel/xoKR+b3oeXSrJtbaD1rBFijJxxkmgSstzn7Dlm+2uY9nj4V
DrfYeumN91kH1VVeZUDD9KEIek8FZLHGn+Py2JzsCe9AGDfNk7lAMoV6rmzNJFbvIW7VAuI0WuHk
qjB0bYYrefS1x3I3QJyHa2ODpJq7qc3EvV8bb1IbDM3hy5yMWy003SKblRfZ+gkHyeFa0JskeUMi
RS+DgSCj1WoTRfAkfbVyhAMlvXdd8RutMSjZe712uyYN3yTgBXl4SWYg2dhAcNPpebaNzVnl9UHV
W8luweO34RyydFPBCBA9CWOby99LTMmgpaEr1r6LxDoCXgyrJUMnM5tgy0H6xjmuVxyYZlCWf1pp
QDD2RBLNynCQ51ghLPi7mt6NAZ8QmLwQNvddFnRLsTVA8aLhXpGSPsQvOLGQu6NCHPm4OR6m12FC
Girkkm0ldXUQFXWFHTJFsu0Zo0HQwaamx0+Ttn7ZPEPL5mzytvXZmfI1Ku1/RV0wQINfGkshoS14
hDsgegyKon3rDcY7ALfUGI8EEqeSj2486ufAxBCFgllAiFhu27LttOlDpk5FxiaWoDcgtAsN1Ytu
IP+uUz38APjlAGt+DbX+Gvlm0XEoMdJRwvayC0HGwCTSVRpOFrU0Tsd+4S7NO7mOqFm0yCkmUE7S
kgdsXcrAOckyV1T6c8E/lWz1+rHfDTIikNU60HK6wVY8K4haWsvJ+yRIwoUeY+AZ6X2J+MYa5Vib
T0CQx3YE+LaMixJVW+TTRTS1HzM9suVQ4R9CrUbCs9nzv0vYD5blZQ2EiYqv5cXSiTas/6YQIK+a
7Y8ha6GeY7ZuCYdzYQhwGVH7mBNmMk5PyNqbXZfb1na1G+DXWDyVKWgfs5DsRpXdHLUBpZmltIiN
5X2oMgynnZumOltdxFPYySNzKU6UTkebHtuwhSJ8NiYDAMnUT5Jp3cyscZTwVC3tk8FEr1mx31mA
xZbDMXbIbOYVCLCoe28yxCnTvK2EdqYUEOruFR5ywWMRTNOv2piHIrU9YfENw3/x572A7rbFtI3G
Zpfw11I6NPzja6VMvp7+4+DfLlVxSGxzG3YBy3E8HPXXEM1OXdPtjWqlqxQnBNtdzdFBhr2Pw8+w
5XTkQUFcEyfrUx3pfg+7LeYZKNZ6rYmIqyZaaYyLgdQbuzXUs+w0669AqdWHw64p/9l0MRH/8Jic
JrRx5Y89vEviNpg/6MDi5B7JECno2AY3ke4TOd3CsPlRQTRaqiOyxZ3qERNZinoczg2IPxMXLf0M
pwvjadWDYdW8xYguJNOXe+mmVu3WjjW/JT7eWR5cjDZHO7b0QLNQwC/VdpTepyYLDJJs7eSgzm81
ZiR1pNdNyI6VdA+aw1Dy1slHCTDy8dJPHOwpgS3Dt61P8Vao4S7TzX8x/bZjkwezKagVx/BWYrwp
EOSpmYHKDGGCoRwS5iCBeTPsomM33qYpCeoF659R7zUsBJgCPQIVHz74QfBJSSNkJ7IrU2zYkUfs
8xVoGWtSpM/7DLWHDkpXxLfW+JKSm2y4+IuQr30u6pdaf5vw8kpDquvwWZUrHtB0+l7mCm99XX4q
VXqpE0JsO62/KLP5Gq8y+QXF6tT2cpDyQ20TMdfRbmftFFCxlK3y8TlEMX9NEwtiy/eEoUWO4h9E
SdzHB7Bj3i1Oz8rMgqhCfp5BZR6H+hKHN5aZuIIUPhTRwzbpN0Pq9Xr6rQOcTrdFemXeT5rwMupQ
VzMBAHI0IbYOe/YNIHn2/32foQPXp+lZRpK6orS1l3Hbs5xYVpJvVKs8qc3irnqxX2JdvdKXhSZW
6/FMJv3sWQMKXEWJOLtzJaj15Vu1zK9SvZv5ZbUGJ28lBC5qhySrsKOTpc93FOxVZntjiIg8nGVQ
5eoxHVVh8aq0oPmswG6U9gPPRflgwh/pDkw2c72w6xK7oZVQWQs7cR2ZW9nylZaSxQR1aXmiL8fv
1dYxeZvJxheWdsgKyOXeCvdzpt1EGvuZrrmRPWPECOo0UCSUpUjbB+GqbVCmJ8kKr5gh+uR7mszn
aPnQox+svlD5bKGGLrlqfFX051TSLh04e2vWJ2mWHUNYfmXIxtWcM5RQsan5LHEEOBWTjxXxXzLh
uppIaCusVNzNMCNtdmwoA82n/4/rUo6oVMlYT6xGgjhrsAIPA9+TPvtrjOYIw+RcvlvWHeXfqn3X
kAUakofRnSVmGA6U+s0y1hd2pp3BrVMqcCN2JJ9GTFBS/zWv2cnMD0sD0xFVblLmWCtMREPLNpuX
ILaik4TWoJn/R915LEeObGn6Vdpqj2poONr69iK0YDComcwNjGSS0Frj6edD3uppJm5GxHTtxqw2
WSThcIeL4+f8IjgYQbZTXQOOTGes6kxVF/B/lpGRk3WSd7lD1sDPvKcilJc6iDYYttjGgxhOy1UV
t9du6cxdyivp0IPLH4KFJqxFlLZg6Mpcec0G2/RIrSDxKj2XVjGvbXbUDQ4OJK63KuC2FjcAE7ba
InJJ0h619oWNt1aeRb/VHT7aHJolwf7d4CHfAmr9jgA7c++ZH7p9C55blFubK7MjHrLEpBpzP5ir
Lr2qiCSUnKSBXq1b4dyzvhIZOT3pIwUkr3XhvNBrVkmUAUy0M6BSQSYtFE1Uc98tGWAliXdR2aJF
R5I3CBYFN3fXX+TUa/K23VmZeYf5VrYojfS2LO97b61pC93X9hkZYkV7rPKUENrlIrBMI0eb5TmU
tHQlU3XVRDePRvUlbitacgy6GuL4M5S2rS0na1cJ1fWgDO+dedcSm2XDjS39iLtnyuFc0UdGKKY4
CPMaYpg7abCiXBv1BrhNsctBPohyI3vKW1NmgIzjXUciRk12ovnhagPwc//dUiNy4RJnn40u2FOV
+ocOEXAM6cSbN3BZc7Rhr1PBH4gl6u4I34UsSr/sOcj7o8TCbmQDKoIy8+vuG5Shyv7ha5+KuRnK
8iY2jlQyKRP38I2l/NorkoUGIz8wikM03BR6tMbzdVlQO9Li2yJ5sYKnvuAchGsu9lELlr0ALq5d
F2hThYUgSTnWK1apBXXKX0QjCpH6rEHQCgqtHKxDIX1qSOZG8IbNAhrMCFKq/QxuvljCIPLQpSur
DT5D89j3lpR4exwTVRi3K8DPqinmbtMs0uFaNxN+mYqcQ0HE52yVclKLAFGhJCbRps+uYvVKJb6R
19WwQzOWxP5sQAfJ6iC0Dk9j4ctdptkWhq5PVtLYkjDS9XXVHPN6HpPmcu91d5knBNmgs/WPfPTG
IjEiwkcJdAc4CZBK3hVg8lmovQnuz1QTwFdJDYXXAoaudF17QFGwvw0B49lcylWNb0R1wD9S0ZQM
jleQFbkTz/0yWbV9e5WVFDcOfr0v+5deXwSmMVfDfRXclt3BBDCq+sdMlpiaXviSxfrWEoLRe7ez
m0JKdqZFlbewQWVCjZTeCDu2XMtJ90HUJo+0LCNvMVRil9o2toAQt7jiphV17c54kvVPI07AdZk7
3x0eg/zVVuoY3gpUh7xVFrBTF71aAX8I11IAQFbs3bFH9RvXdL48eCmy01D/at1ZJlX2KDf1lU85
prYQji72UuNCE5OWXuE+uME4K/xbw/Z3OSOtOsqKqstcK+ptpR2E3BsoohLCBm6J21+4kavyGrIx
wd2DcNNvEDUAAFAQWGHDtgzUrRMilNwYgEr6IVn0zZthaKSLatIDbrZGF4t8asHNv61RKrfmqt1v
FbnvF3mrI8mZXKVBhDKLRxSWNBXZFbNxu5UjKrzWcq69eVevBxzCtLCA3Unmqe7KR79IWe2lK+Nw
Z6CxoleqeuNKivk46vbJC5P7/cJtjHprKyQOXJtcgm6D2xQdMFEoUFBSpP45H45AO0PlW1ik86FE
qQA8fE7t+cXiaO/c+5wikAFxwi5WTlC86tVNYUKW6OGDtV38kZSQnfvSIUatQfYr+ZOF5XAR14Rf
bfXuaepVkSs7MWpBZPFNhnaRmQp/kza3BYljamqDEs5ckmCCwrGlcCxCmekMY5WbPzA3Quco6LZO
++FCUbY9LnCec2s3hEmJ6LNjUgBSg1/fcPPEf9aA29cqR2e8PWaUQjT5JVKMb0gfSWm9jaPgRXPh
4yZxf2fhJXBP1nRD6Fnp5LyamzYC+KTAaliWrLWivhPI9QDb9733vtqqvrSU1aWw6i3VlXWG0FMW
xfceelnETQNQNbQFCdFxZgDd1+vf3fAYxwsXeDaoUL8H3dDf+Kiaz4iz0Q8A+utJ1k08DHOtdeZB
ufTK8l2tsjVradGU3r7m5qSF0tyg+mhFlK5zZ62SGfK6e70nMDPvBVnXRen0w9yKI0Js1LGkuPmM
xwnnr7AtW2vmFYCd3LlvdUwZRb7OxvCCrFuefYfyW7cr4cNmw5/KJEdOX6Ee5OoKEJFIqVKjZ5Ra
RxkMX8D9QgkRczbhHztF1xFKQHmDv+j50WJIEs7xoby2WmnkRN6S3UmDhzxfQbyFi3/jUwztub09
ghdFP0Cm152rwhsjybBy4wdRL53+TkGTRdqyLKG0ZvaqkL63FcCaYFUb8674Du7bxd9Xviudndc+
9Mq2cTahKy06/8YJriKwp/aiU++jfNW3P5J4aSevPlV587tvUJx6qqii+i8ee0X7JEdLCxOq9qCS
4JQS5GkS7rNDyf0+vuliMuZCGUGe/pVrEdgcQzYNu7k1jUXSXavNU6Lfi8Y8Sq7xPePsjMQ1MfBC
bq4pTZZy/Zh7u9p+1giWM/LgUeOky9I2naOo27la8tF8OB61CgmMywqWf3pbW0c7R+ywBGWfRpa+
10ZSbZ4LJD8pi88LNM5jpSQSLa9tA2jPELBFDTE5xlg7VgVoLC3tN7UkqESl5c6xUraFulfXDQCs
eQ7tSomfc/k9Cvp1Dpekz3DpLYYBAZzG55eMfa85WyUotkWWbyIJtlQkrRVIAAJFmPjKG/1guqU3
/PDEXDjBUU4rmxSzucsUmZuHAnqarObWpuhfktbL2hcvxMg+UQlgTGobylqzrfsmJYoHDrwvDAKi
HjpeHn9Hd+7Kk7lEp3CCA++2sRK2334t0Mjp4nVlHjX1qGpbQUqICqRsXUVc1cv+IAxlZuR5sdMt
z1kEnvGN2gSCI5S5Cw8JKQqLHl+8UfR3VxWbAI5XOFDRDkHgU+XwGo0lrs1MFU4WAlly8BYLUK8e
pZle1dekbzOdoFYMu0ILD7FW3vs6kF8pepRcf++AzTAk99oofW0mMkhoVbCxhbdRBwgRKKx1ab9A
aqOhAJjcov0z04qnLIDP0C5T6cqpkYzuY2OejfSjkCrxbc1UbdhctZGpbIZsdHlugu42NY1+Vndk
tynNpzOH26KndpAF/DKe1bn8TcqdFymgLExlyjRRO/CMHyaHdREtFYD5drnt/JXpE654/acbBPvE
BsEOUYEIykhJ0vUjsjNZ13a9tICxeUqydMxbz/UPFdgcQyZLMcbnEQzcxLR3SoGo04NqISNngQUK
SexSWavyRQAnHg9zA3ZhKT25arGwqQxUkQdg49bljYB1B0a+GAZqu0n/I7eBgUiUZBB9aXoIUSK+
ssgaFgBMax9IEajAmUY9MI6SZannd06aHM3Iu8H+edvF4iarD0GLqFJdfwCkCaSNkI5uaCyQ3Pim
ON7eiU15HnqQE4jyKUPaM3JYh9AB4xR0AIrPy1Epo9bV78SoJoJ3oZsMsWW30G1m8vxteIbwPBsl
E2/bGZzBC5KJJ+Sopx7BWRg0hqwaIPj0lSc9ZNVd5Txd6MD4or/pgDERM851T+4jTVX2stxmI0BU
LQ696gVAEQ2qQ0qf5S912EKNNQqDiN6j5vpRu4Kykj54oA8uvMcJVa+pm3BYqUnR2KBzhu56lM+N
4LNTAlwNC/Bd8JTUZR7N8Uun5ulIh4B8g3yhaevUEEyk7IpKMwfT4mTodIR10e4yXUeGkNctyeWB
lr4PseekdgO9Nq6jfaNtW2Vr1q9dhdBByQST8nVlw1WEDeJX3/JIXQaS/YNTrPQ2rF8Scwmjac5y
cg96easa/VztidRsOpXfef1zwjZcvmq5svHBf8g2JPPANV+99pEzFPITlMy5gGHmZB3WE/UmMKRd
pJfA61F+H2oiWojzTGwNLn48M90HHEmsAoWznJX9KjfQKpNNXhcbJax2iSeBRdIxaSUq/BFxP1Dz
ncr/6yKYdxpV3POfVBvH73dTa/zUX9SRmyyM0jiRB4wYvavjIt45N+nan70tnspNWM3kNdASefYs
zaHWgZWd7drZfb0QM5LTc3f96c7f4SAdZLDQy/NvpJqnZtlEXNUTklpKlqtduWqzQaNKBuMh5d+Q
mP9WWOosszXSk+6S1N1YBAPVCmrUD1oYShpxOfKNVC+iiuhsV1Ouagg9NzmC929B+ewTm8comho3
uXdjK9HGAuldu6iu91SZWgRMZUO9BuZ6077L2WNk7LtPox8bsBDsGjZxchdoTxIqidkSNIt7lD1U
q0Z4wLXaCghOzw34vMTcwXfV6yVwx1scp5fWPVnpwXvsjZWMPEaIXOhBIqCpFxYhIBVoptTOfakU
EOHAgSAnLgcdzvUqaUl5rxEovBvplORpP1sLrAvUwznOLvJBe0eCLrtp61eNfZmzi8kRh/uIgs+Q
Ham5dhk8f2kHILMQ3axFxKyZOWhBJeQ/yCq1T9Yz5VtDu9I4xogX62ZD6QLCW9luTXSD6vB6VOmK
tYcOMV1gZOqPMmMRcAd2gBPgOzaAl2jfDB08slev/Hi4hqLICeN56kyWTSa6exMVLpwg/SlS9Rs/
OLgpmBj7GAM/RJAgIEVULqt+W6o6OM57oV7XzgdmNlV31Lp8aeRvQ7KHUkSl+qmAg2Vi7JGxQBFS
ghWjkMlS70OWlJLfF7pfo7wt7tWsuSnq5E0NrYXNnUfhyI8T7njo1KEN0e9Dw55zk/CLZYdSAJdN
IriZCN5UB0f0Llt51Fjxus7cTey8lvJ1QiDNtT3TBdq1SF+pqJkAa9qEEbuOds0ZNpCd14DeJrxV
2K5BlwLLGwJ0TDKCRA2TNO25hwwAYysoH4t+Vyd7FYRBAdYZDF0eQPv2A/ZPo/4UiLY5MnRHvZ1j
SW0OZAMwyoPDYHU3tX6I41tUYBR3a5tI5PhLQsUWR/cSHloIM859KVX/m/C8pzDZJPLczh7D6jZL
1IXSuHcScV/cNFCesQJLxNyrYZaUmrfu0nAG+DkDAlnH6f359WydOBiNiRQvU6QRdp8B6USNBZoK
yo1S8+qXxLmgFRuArCYVP4+AbYiUW0k/xgqsb5QjqYO3XjED5NJpMA9Dch6Rc2hz61PSwTfH1UjG
eM1IcclcK4njG+TWvVuAxwgk7D0AzXArwhoAo1nMwXHmFtEMyyPcKmVJuebQSrsqOkhi18Q721SA
VzxEVNwiwDFReZv1mz4obxoSQpFNqj6rq3VE4nZmeN6t4dvvqWPMU/GjdPYOcB8ZeH9c3ZMTXmZV
dxt27ZvmNBu96+ca/PkuQi5Yda/14XuXbLXqYA3DpfjmxNkoTzQ+E7N1jFpX4kN/G1CXQpLxI85W
KvHcCLCYkwQnh3D+a574mPLkY1qOl9WJRFNp4ClbkRSQ49ET6sai4t9rYRKs9UkmMq+Fv2GM5qTD
e0lFv7pw2p0Q0pYnksSJVLQB8VB4CNQFCEUZzCBknzGRvMhhQF0SYNd/e6ZaU9sbPcr6RFhDeEhh
1EjqUYu258fm9ycj4s+/HtYE/nph+nVIFTgmy1lqM0u3VwPXeyNRn863ceILG2OnvgQENWqpEU5L
6pUTsrJ8iROXTR7ETYoI3/kmxO8HSBjTCSvboLIjqbui/AILCIG9AuE1IKfIwBpuMBMgQWM3WoEi
OSRgI7LwSvLfHVTHJWcAptUt4uZ6AAEsfYQ5+WU/3LolRZ1CWolk54VsyQpZ3wxseUk2L24WRmwv
NECx/ojiz5O1Q2mP+xX6eWEp7rzoXVHuvaBZkA+bcwAXyqFEBkwrSYKG/kudXKdAs9HJsCPOF+V7
gf9l3a1s6Snz3pVQvi0GSnpBvGg8sHcKKst2QCpeqvGoe8r12wYn7Sq+BkjRZRgcdN8zH0lyvA5q
yiK9vZP4iiQvMelJ3rvhUS0ox3jxddFBTuGGRwU0oBjlR5l1YR0rJ/YMY7LM5IqLtmGWlA6qtSch
XAfX9puku4+6C0Fl58ToyEJyb/7eyjOmKy9J2h7IhLyv3My8t4qwPFJ/giYQp6mNunqSIA0SWQtA
VSGyaMIybs7PtVPC2/rk7iRLg6xlSa/tpbKgdjc4ySrszXupJsZJwIIlFnsA+XNDrsh8fcS5vGyk
EhRny2W5JreZkjKzZV9cmPwn/OmFPlnErReXjevl2t5rSwnuZVQ5GhryifTipzIaTj61vh+tCj5b
bywKO6Yqg24wEL7UqwhJD0vv3oswGuEyUbY10VlHFTMpk33VQoTLQ7W47SyiHDV1yofWNgMwr61C
1XxcdJD/fSB40YCiSy1K58KmrY3f8TfXCH1yPasVNQhk9EYPZm2iwWeRZ0lXKVKKkKPmtWNRdKM0
I2ffJRCthkgPvY9yT390NX+swYDVKP2PpI7vs6hf68CQYwBvHg6TAp9AFyxpUdSbtqBEA/u0LTIS
8gg2Wv4yds1LlvSn+jC5CnW67chqaKcIPrWUpsDRzOVX5xWV6YDUP9InQoPxJzaGRrJoARQyA5/9
Ydxnt37z2j5K3Deo4b211ywrRHrWw14CokT3wZPTIaxGEMd5MwukNjZW8EqOElFZdWY/V59hdAWo
nHn4EWHITjKFc+O5wLpDX0rvxKcSKAu0Iz+AEUnlMtyVCAfAaMaDbg1yvEoQRpvl3yEyF/IsvkGb
UujLsLxFnGTwXHCBe1LoyQX/gJ/K+r/71pP7mdoreTog5nSFSPtK24Q7yhJXIClnHu7R0uxBYP2l
z80dHqpzb2UDgpxJeI9lKxMbJpO7Y7hwZkSvG/Jq418t4jmkxwXyKHOdzMyrtoTUto7msAuP0Biu
ozUB9RVqx4Bj1xQDt9G63tR7bylWUKn+7gyenHumcJ3CTOkVLspzKPdrdS3fQkVF7xm373aBbNLS
3DLMs26mL9AqnX+8PLqLcEW2cw/LO78khH/iRq5PDkd/qMOOXV/FsI2q4wL2yHwcInNGMDeH2D/z
V97jhc1xDNt+9ynH///lsC/YHsJwbMs5SPfJFluCm/4dge15svybeTF9ctDYFUCQQu2tK8cGJJ6H
10IFjZd0hF3nO/H7oEjok6OlkptcdGFrXSnSSH2scbrJgxR9dGllR/lFy5cTu4M2OUcSzS6QWx9I
lFDtzNp6ofeP3CWAHVir1sS1oNyL4S2yLwVJJ2JVbXJM1Gnb5E4E6L2pkZBHmVLKdzGJV0TlEE9p
F5mK40hyYSKcCPp+Zoe+zAONyqoeRVTMODjWg/yqwfM2Lw3diWhPm+yrrm5mfahrmOW41m2TQ8lD
HPH8tz+VvtIme5FlxSI1vZqMZJGiWBQWVNRDzzarOfwJZK47czCWsgVdNgNdc1Q6Kr2+gcgU4v3e
MjY8Yk78XBG51tAMqPOK7Ehqu7NukGvwwSqiID1gSLxqkEaXJX9vlqq8jYQn72sUIxZdBX2lgcmN
2FQiXnQVjUacdh1AZv5gW1ciVtD3dBwksCLZ/lEjMjuPsg7ofqSn6BYgRXd+JE4kua2p56SmsMxE
4IeH1g3QZzOTpj8qUlJTUOXUVzyOkAFbyg0itsGS8ka7tIdE20hK9xZWQtoobtNe8H84sSK1yVZK
JbYYwDriOVEix4PON/vZHEWDmWpcOINO9FZo002yMExIPjThaaG/LkDrzRI+5rKxAL8ZiiUv284q
D2qTOUffK+pdFMNyQ+Q1gF6VDYuATfZC3HBq7Uz2UK+PKX1bZsccyskY+DsBqKr38wuR+qnBnOyf
kqmZgdy5/ZWUH3BUULuVsFGPufCpTr38ZPMsG0dPOw1zAD8qyFqjB1seGlVenp+UJ95dneyZcuXH
UQ4u9soUqMjosv29RCJVLdu3qAkuTfwTG7M62Sihm3qDOsg00pOCqQNQ43Ha7IJYJ7r09sIejoPW
WzNUzxeqDiDlfN9O7GrqJOLNUZfJc0ftYL891vFLGlxwmh5f+zdH8s9rw5etWFhUX4uc57rKLkxG
GT1Q2QosS29pDou/9+6TXdP0qzpP0vHdJWrTYuWHyYXD+NSoTJZ+gRaFVcQ8edRJq8L7Vr7gJnVq
Kk0WfI1/aOywWV2B7UdiuFcWIItRzTs/ICeWgTpZw0XZuq6k8nTD8mbYXTgqwvDr888+9UEnCxhQ
TucG45vbcDxlmEIjKz25E2hmyBde/9TgTFaxFzvu0ERAWXQVordG2dhEauGdnOf5LpyIRX6aC32Z
k37SDi6St+nBBBruyoMzUyxL3eoNcnp44QkmKnuvHVFNT1V0P8+3eiIQ/mlv+KVVLwJoNehJeqj9
+i0NNYNMvhavwwg5hTSs4TigoXu+qVNul8pkNZt1nXIkDsEB3k14LT8OMVTkuXTbPWqz/sJEOPGV
fmYovvQn832R4ToaHCot5cKQ5D6asbl4Cyywnxls+UuOuydmnDJZ3lHn24rmlMiuAmKHVxP5T1a3
l3pIaOW3xssu5HROrHVlstbzWIp0HXznoZGF/5jz4feOnTqb85/kxJL8efJ/GS3PDVzbzYrgoLur
xn8ImqN8yUj+1KMnq53KcSU5ehQcJDQ5Y6tDH3eZFxdO1FNrZbLcW4voUmkYlfgJVfQEBhXKZgoS
gvMBYdZL++ypViYr3tCCBjjmOPaU5Zp18YOaTYA7gzPrENX4OP8JTq0KeXJ+90Kpmj6ilQBNq2IR
NFggoJYwg/lWSzsHqkB+YQc70R95nMpfvnboVyE2xLQEkBckPMlT2LKiXKLxXmDJcKFDJz68PFnl
Ni6zTpii49jbz030EkUlchfv5wfr1LPHVf+lB1Vs2E7nxzFSBTcN7FZ0sL3KvzA8J1a0PDb65eEQ
rkpNBUZ+0A+IstcQysh638j5Uk8v7IAnFrM8Wcx6VTdNk9BCXT2hOwYf78Kr//7B1tR/3jYcr07M
LDqU3VHSr3CRufDgEylsy54MSun1kcijODpkEPVtynZgr6Enz+p351sJSxHrp0ughFOdmIxONii1
J+I8OgTAenPrqSovzJrfnwkoQvz6YWslGQbPtMODGKS1jghHQdrZR0bdurSP/v4UtWx10kKkF1KW
0EItocleoW5x40ifVYGepRYszs/9U72Y7Hm965NhNnyGB4Jrrd+HDmVtKvLpcMn4+tQHmOx3oZn2
ptJ5VGvV+CkqKzCa0sv5lz8xQFOneC/QJLsYwugwvDcPylv26XyDcHj+2Sdee+oNX2lVE8GijQ5V
bxqobKnPhS5duHeeeu/JZlYhwuFaPoNef+pLTPeezJV3e/61Tz16spd1MkCvPHBZWZgGUJ8CUqbq
aIEMgYmpFvqyTmT/zRGaLGIri83arRgh+A1YItVQ8s/34fdbpvWz9vh1y8xxu0JnjBlTAfrYJyv5
xk722eulWvKp509Wrl2XRiJchh/XROUBn6/RxriA0zkDbXC+Cz8jqX+9C1pisnabLPU9+ecnNmbx
dfma3Uh31Ba079rcfRGbubMEhHm+rd8fwJaYLOFK+u/ZJDObpGsTycbsgDzc+vzjTy2EyfrV0cFx
FQhs1H1U9BneovLp/INPZIKsqa+7Y5epGZVpdDDUWXoNBBkkOJ4ENcDez/5BB3psLJxn98Lt/MQw
Tb3dpRSfQb+nHyFp/6fiQbqDK0qxZp3+zQYmq7oTRUuRnwbQIhlQ7rk2X9QHFPKGV+PCfndyxCar
O8wlRWgBTbiv3XvyHn7qn+WtdAe+uVLW4r06KJdaGufpb+bvT0jQlzUIkMdSKb5Gh/YzHOZA+SAW
o2Z2p+oYhc+LnfdRb85PgxPzyxr//5eWAkk2ZeHI4UFKQN5ZS1uTLiyMU4vQmix0r3XUPhrRHJ6E
Ak7q4tRWGlxEUZajJlvKcLd9vCmSmExzC3duIVVWthRmWV9XZaqv06hKd5zzzvJ8V09sPNZkU9DN
Mq20TAkPOT6ygO6+uY/GiIibwTM438KJuN/6CcL9Mpql3MJcx8zwkLzD9QZCGYlZ9Ky+W7fON24x
51s59ckmW4Kdp5aMpUJ0sDwyw6TN06K40IETj556gnuZ3IJ55/1lsvqxhaVp4Fx46/Fc+s2Unvp4
y7HWF/B/2PYHplkiwezXmqxDKbLNF+cH5lQTky0glS3kIYYmPDSoecGTR9LDpIRw6ep46vGT5R/X
SY+fLmFzHFOP2/f+uvUu5IlOxA1TQ+1Y1iosJXl0e4tkN4Y6xaJ7je/PD8upeN+crPEu9w1JtECC
8GzsHpobsDmjG/Sx+l4em+/l24Vmxvn3uy88We9R7iN/EdIJ/N3wjulH74gZMmbK2qf6hmmzdmGW
nljIpvrrntX5ju34gHEPoFDQ4DIqxAbXrTPz37NL8eeplWxOjvXRvFpH7Y7g1sPeFsMVGD9EKkur
WAH+QONfXKpXnlpzk+Wc13GJ7TLDlmNG6EibujYujNOJCTtlPwSy0g1OTo2ikZByw1ZZekkRyjr/
uU+89pTSoLVSPdgwoK8qlN9kAjhHufv55H9/7/7D/Uhv/jllyv/6T/79niKr5rteNfnnfz2kMf/9
5/g3//d3fv2L/zr470Vapp/V9Ld++SMe/FfDi9fq9Zd/wJ71q/62/ij6u4+yjqqfDfCK42/+v/7w
3z5+PuWhzz7+8cd7WifQ0+4+XD9N/vjrR9sf//hDGauL//71+X/98Po15u9uabD4l9//eC2rf/xh
qH/qimnaQjcMocjGiBRqP37+RP7TgqtkWKoq6zBXx4g9SYvK+8cfqvmngrKjbauybdi6NRZbyrT+
+SP9T92S0ZuyZUUz4aGKP/77vX75NP/zqf4NGNFN6idV+Y8/fp0FlgZccmzZMoRmCtpRf12Sls6V
QckcaIBFph8UKw52vqxeuFX9SyOGbBg2iCsAdqqiKZNG6rRHJsYAQtRGkrEzCsXY5DnaPV+G/K+u
fe3KuI3/z/ZFV2iFmAc0BQr6qiHGPfrLGR6IUkoVmR24yh0Z9X3/wTNg9vqot6xSWVIuBF6/bmJ/
NYeOCEMHBENMy2Gl7jt1V/XFAsXffOH0oT3vZJKTkmegcKz0/s4IgWY4tZasz3f011D8v1vWdUUR
hmGZ0zt2Wjlyn2moiDlRE13hvozDd4hKjlppzWJomhTRQ21j6Hq/DQzK7+db/3VT+mfrFk3btqmb
ujqFsja9EjpxROso+kAkbxswoBn2BJ5Aqvd/25RiMGtUKr6WMs6hX7+o78JKbEpII27ep1icuNkq
t7EaMioo6+ebUn7GMb9OHxJqpqIyEVXZkqdxTpwmTlni4r0ArQAJIU/rGNccy733FQ+AGkzr4jsm
esBX/RzswbwXbb2NjDr+HuXgGRvDa/FXjgLjkPeN84RAg5cuij70P0UET6dLEutbl4coTmadvHJU
MQ9UGCp+ocEDzxCWwco4K8tvyEC7z3rjNN8lxcOt0rRQpDTCoUaWyakqBMujUkd5y/FGQTe9a9OV
cAsMBpAtuvJwUnfm5uBUV3HrIAyh17lezJRAGp4MVVXenaEAYtfYPplgJVC7DgUF1f7sUt9GOSYv
8WTL8xJquJeYDgBfBZfmxhYHO9DcV6cuoC6XqvNpobAWzesoS360dZYr2zYoDWVRVVH86HvREI3m
mgjJFvXw6A+GeOiNXn/0CuQFESnC3mxeWepgzlxFl14CoaDI08M1Rfm4DZRNqsUBTsAtWh9xYMHK
7ysPwqVrAnZaGFiLg/90jI5Kbof2TMIVpEJSzbSamY5NAd4njey/ltZQywvH9OQc5SBT2te2iEEx
ZlX/nqHO9SFbAAyaMMjrtVzk3jcZdvuD3PolbH3QFg9DpQF6qgMr+iH8FqkC3bTlQxsgDoJIL1Jm
luzCCPXhzZDS9I5FZcv4LqloEuiShNNPAQMpgbpmNOG8NbGZI5KqMLfoaxhHfaoY5GsLuFaGJm3y
ODKvFa0su1lsB/YPG9PHW1+W/Wwtw3uMMD8p8oPkDR7CbtGQ1HPo/sGTU2cIvNMnx162QYI7VInw
9GuWhTpafTlCqahsYnyrIAIro0yUdUe1bKxyCQs5RifAVYeNZ5JTd4Gwoj/b1+GmalH47OMAf6Ou
HyqoMUrUe7Me/bLPRhTpE2IneF+izPosycDAweIOpCLYmUv0EpTM/CaMXMVZokgbxKOsRn22Mmg+
XOEijHbR6to2IHfWLqIlb7WotDvotSW+bkPzWVUl5lOtUupYbCXyrVorZXKhoK6O8eyvKx21ALZt
xTAMRcjT/GdWD6lW6X2JcN2A2gF4wx4fSfsxccGmAoAOUOcrDYajpuqT3Gf5e6vtSyLJ3L427Ksu
PrYBGiDoczgPVb+MVAnHsOifm/z/Kog6GSH9ElUds4/kvio+PqrDa/b/QSyFtsuXvXmM1X6JpR4w
i0Wtwy+r119CsJ9/9s+QyjT/NIVtqsKUFSIhdSzP/xVSEWwZsqWQ9TfhHms24f9fIZWu/gkxxWS7
JNYh1hrf4q+QSjP+JNZiIrAWdZOp8b+JqKZhiKFZQtNtTdGReKXsPMYNX8KQxnG1JDLQDlOzoly1
OmrfnmIro42PsW5zr74wnafB1dieMGR6ZipohU3PLdUs7cRGMX4ZhzklRMxah4WQXOcS2nRyo2LY
xoYEB7+sUbaxpiU5NchFKglVgOvrELxk32TS57qPObCLajUlUwnan4mCdIrUo+kouyi0tQx2KpCr
2Zcp8ZtYbxqEGITUYBEZXp3zWplyHHTdF6puYFvuyUO4EbniPpiBwLO7H7gkn29rGujRluBDUsiz
LIjm0wxoh3RYjnCsvay7TuJqnMs3lYG5QNXY8bNSFd4+8Qb/RlKbSzWyScKSIadpZqxMDzUUUPVJ
ABTIXkiA1NjozyrtFUoc3i35huJgtin3cvwHwAMJxcQ6x2nKo8c4ryPkMB7KzoCaI2cc4dgIx4/n
B+RnvP51A/35WkKGfK5pRNRTHISSJUEj6Ya9NNI8W4nQszaJ1qPE0avIuSGXB4cbg0itQHhMwikF
3Skp2WsZpnu97uBLef59/mXFMUqoSnEr0oTNXJjkL5LYcFujGrWQhp6UYBDmJrynoIDD1cZtu01d
d4gutPkvq25skyWBien/Ye88miRHtjP7X7jHM8AhHFgytMpILTewqspKKId2AA78+jlBchbvjQ3N
uOemF23V1hURgIvv3nsO74Ud/ssvo8tyDsSC7bM2rb4oxUhgUEEF/e8/2f/z6AWha8vbUmdzBeQZ
/Oe1BDFDH1qZ8bcybTr3OjijTkHDFkMFUsQq/xirLKLjKCrZHOqiREr+3///yR//Za9kUYmgX/H4
RZ4r3X/trMktGDwdSvYdh9bAxVVc4EFZuVLYAvdVP/waRWh/mYVG1xYz2qtX2E53ieaoRcbVN/Uv
BpHUX5XcRrBVWvqIIu1sWHbYTR1YmFkPvjEOXBLLMrNScV+JQN22V2g+SeHNLyop7fZ1DnXwKFAI
YUT3EvHjVZHR91ZfDjaAEQYyX3M4QA1SYtPSIxBWw+zD3Zo74mKpFXPsVlr0HWAzEYKHaUeq5V7n
iGaN2iS6ZEwX6q01FDB9A38Bfip0oB/yIsv4imcMR23go56shO1O+1r0KeRaq24xuPStHwT3LROQ
b24tM5DJ5kY9MX3ZRr9LeNR4BfAFIkJfd40lGfpKK+TCtV1MtIX3wKY3jSNgcsNCcLwfAn1vfh47
EF6Hxe5V/5C2zvJTzo2o4aSV6Z/WToy1c1Pfs/GtKjrrwinjUoIVWDsr3ko6fKZZi6/JkyR5VZwu
X5nQvcXo+oDblIWEicJuavRn4UWRZtUoiaONsfPPabGMt6k9+2ZGENKl7965wV8EFO0QgSzR/2pq
2kSv25bFkAOmm0VnO3M7jWouypnYsCKgePkiQCYuls0xrgdZX+6DePSsQ+NzVCpLMcx3Wk4eJuVe
KIaKGoAHjEz5QHfiRh2U5D4ITNovmYXuNbYc1+U0uEKqhJZorns6BuI6GH+6OkpBMLEsBie79Gsj
aYxW6Vsni879FC6qSD51MKUPqW/XCN5VV+J8dOKcAYN0TO3fS9RFBP5TV1fPc5PFztmXvRPd1VJE
mdzz85gcnDKokfeBb8/sE18rWBj21Iew52vWBosBs5ZC6zJhcnLA5rII0cbjen6zpW4/eqySpeZC
aWKeOu1pwtUwl4yi1/5EO9FQeDFiaisrToUyEAfhkN/4Tez2eMWsiGqe6Ud6fKmWNnzwZY4ASEeM
n23rvtHpfvFVwMROr7DH98YtI9IHH95c53GfceRteH6e62kzRJ5fbFrfTcC4Z1GAiiAM8n3cGqx+
qEw0LAjGUzusjaZQG0er9gr0lD6urEqHI0upxWfxohawXKs8DTJzUb8ytw/mfdQWXb5bDMhaRklT
ZgcEt8tzH8DXXgW2nv/m/ONXEbvOhLUnccQHj2ugL3NaVc5ZI5KumVyPEIAtk1wUhnjVj1+ZWwke
8FFOyW9TcfeGcWFi/7A4YFf3YzgVnxH3Q7XlFGSsfWSWNKdC3AT4qb2mh3WT1BizFneyDXNjkNtu
6xjWLNg1MfpV1102djnRc2VkYsSBKUMgyL5CuF3IKnXpmtdNgEnopuqoWonwsWdolmmtAerMVsV8
s+uqAHwJ9Qx5TDCGGKNaNaEZBVWGdlRldvixJFl2VWJgorZpMhsIFwzIcQPKP2Z0H8j1t4o9cZwy
RrXZvjznUi9p95Xmhevu1RIi0PNdbf1Y9ciNM+hmXHdtkkd61VtdAsw0cQBtTLk7XlTB+YCRYtna
h6WNgbJlZeIHOV2RiQ8uZ85gu6750SB7C78tnqsgsbjMBeE90HzEctbioIgo6lqgacmiXG+62sve
Qmfx+y2pxW0hi4umflagNikJp3EMsHUJNaRnx8lnPGhKQxfAEPKyIN/yL2Jxb3oubY3xBiYeddAm
a4BIuHHTqF3P4InZh9UYDZeRlNTsrUDCtIgKuFPbvlLqvRqVmDfl3I2kuMkk92p2rb8syxHKmTix
mFZJhfsdFRyP1xyVKSI5mcb6ntjuiP49aoHtVp5bbVmGHX3OKojnh84s2IVot+3d4yLLtD4xiosu
0BKC5WYll9Qr9pPldxJ4SYV2TgzCEpgym2pBlla76cVtLP0XYmDVPC3c7P+DPSUfuyBi5LkCWTpc
gr4N7ppwCuFReTFzgR3/eAbPNeBWRPOjoZ1X+Y/lN/BbIEOjmZONH56plHThnZ15crFgfbadA4Bq
VLo5m27J0O5mZoTc10BFLnUDiqAfZ6D29sIA5qAGCKMZqx8ze4qwZZWHELrHqclcfHuAMlZ5UPER
iziPjtViQ5zTNMdfas4bAKn6OrM3eZ32872UTWOf57j1s3dtqa6+tATG6lovRQrnWUUWmS5d0Asc
pjrpK3HPjPsE3hFEuAZDkTllcfDIUSKsqJ3OR5R0bipAr5ZeB64rNoz98m0muQyBnejB+WCn0CNW
qUgGZ+qjDX3JylbanLopS4cP1xc+uKJidDXVKSPCfVE45RGIe4fobmoJd2bZy+reCRIGSHVjDegP
ZVsTzoFHsQHLOk023BNI2PFm4rF97xr2vXU7uRUGJZkp/IMmn567bknmV536lSElamProRJZ/yAh
YoIvaR3meOvS8u+sLlbzhqOCstBelVnyHFlWglhjKdtLVweR3gjTge5YxkblJ/AcSf8nFlMbb6Uy
af/RNYxlw732qukhaL3+IZaqTD8HJ4vfM89S+UFB3e83MbNNPrP6AWQVN+WVf69BiwH9K+wk24Wg
dzkaZsGTdgzfsxmQSezswkkgruJRvp+7CINdvzQJy1cTJbQ5tRqjhdPN6iNtYjx8vtOzpsRxDMna
RzGGVoUzEdFOEMYWgD8bwkY9RlBhZ9lEf7wsH19NMVbBtrei8IE3X/yGW5cig7T6dK1MMH/DpVke
oyZH+2nFbvectyltu0u2tNecbLM5JyY36q831smTjoIlwaKm4BNNw01EZY9sSLRmptZv8F+c+YZC
Kk4hfHLnc6p0wNReVuruufdT+y4PQuAj2vJof3I60WnSVQ11OBUKW7tyi5gDhZ2WBGvjDUzlS+7m
aSLfbdw6FpjrEBuwdAvSrJa6CbPNIcng0Z/Z27fjLCGA5WUEDLzLWAuYT+yYpqMLFo+aTOwm3+D6
s8LNyFI33fIr8NFCjpggqjDO1KHI8T9sEpIIvMGC9lnWejd9U0XFr0sP+/RiDS7qWYgxxY8TJg5S
yLlkNH4Ml498CDA7+Gx5cKl0yswBvxB/ocTO7dcgk92vup5dYFFaOB+oM9JqLUkLf3NVa/RdsnA6
GzFiTrJ7jPwatudYxQWy3NYE+p3noQ+/C49JnE/bbsVw5OwI9mzbxSNpHGy6BLFu2Xu5fwxMHE1I
mUjT50Om/LT+xdGovlY5fX9gKlw44KWn3OgZNm+Qnl1MYQ5wqjmyofGUVRzvl5ApLBY0JfyOwUTO
2RF7ZJXYf33RhAoKp4z5qrXCTuHTiHJJh3H6spYig7c0DcOrlbVTeY04rgK/Fx3GodJFXZzOBkVD
Z83FK9554wIAcPHJubOnwrXP+bXeBkQY6VY6KgBeM2vUc7YDqzSIEeHsfBwNLX+8bGBmWJ7BkdF0
8V+C4UQhLO+jy8wXGMFPNvaw6nwJrtGu4vIw+0Ve7AEEwggeytJFlZgRIC6d534lXW99stl4GlR5
rGBuplxD1kWTjV/Sy0dm7v2bjiPss2i+YZugmpaJYTdxvSqFLKVkp3cymPt0U9U5OOk2xIubtBaz
NUl9005EAMQeK02D/35Wee9B4ifvxRSm2JULtOYOxKhIJ5vGbuUfm+cES0PDWw52X9NeJyJl2KCS
RQYrwW727Wd1dPFiGcXrqvPdCZznMnCubDIBKLPp5SO+oKI5zJEOoe9KR7+7cyLlrp5uega/yGSw
dkuepnrKxmWbDLXzV9cVbb51ZWOvq00e5QeB/mhmdEcv9klblvdJ2ud6h5j3+JrqVP74IucTIDKY
4SznkfMw+M2NfFtkPB+L1wSXIWyKG3s+ydPjzAToj9PfDMO9m6GITZI2yvauZ8S7jqSZcAJaA+K3
+SZUWspMXpbawTaO47BEQRO5A7f4yZmCu4yCgzyWOjT8AIXXC6h7dg+UKWR5GLej1zbcmfQyoqOb
0pv91maS1kQCvvfCgJAHCl9aOM74n+8d6VjZToBft7YZF2ObskeRvhOFpOHWMj6XWFUnPFFtl43e
JqbW/8vNnZsdZQHntdfVMH6OeWG762oal9+Vycdow6MKv36eczhkbS+W8IayTd39rG0SQLerhv4g
KtGq79IPkuqPrUKjjoHf2f4hBbBoHdI8EDEyLU7Xu8rHc3LP+hSMa59/AZJeF+N/QZT+N9T+t1sG
9v/vD/j3oddd9uufOgT4D/4zzXbkP5yAzJrsiqbd4Bbg/meYHf3DJ3Yh2fWFtImub9Mo/zfMjv7B
uuQ7tk0BOqCqTv70X2G2F/yDoNb2CA1vMQyh2P8kzRbk4/8cAdnCtandB/9RLeHW+a98pDzhZQgX
7sF2NManfiDiQ0TDAvURJynIINmeoq7f2+7ebexDZljoPPPFBDoqXjbetXKq9IXNYpipi6XF65Tf
TLB47cH7TekL+zrrbOrvY5SEUYlDyIFKCVQTnYVi+DfLXnpu0xvH08fRGbesqaug5ijtMGwSJuOR
uh5usw+N0eDiRr87Zp9nEa6qFGCvZ7pi46HA4cCwyUOUOqY5meB2+RHi7sYD9vvwsY3QrXrvloML
jTVYWfLIfHW+VjaMyGni6LW4exHT6j8BBZyltbU6WGrARxYLpVV+stX8aZyJ7LFDlOxQpsbX0qE+
9/r4Y5ytgyhYx0w+QFmJN13yVUPoTKeT03xpjakkCz84ydCEtRpc2EvfTcPApHkHpyQ2cyFc3KBU
2ZEar/qgP3WD/coYyL7q0UoV3p8lZfi+iIrXejkJ7I9ZVESkssSSvb2i77VeW645R4V1kLf1CuXi
4BXJaRJUjaMcjc305KJ+nnDovUnAkX34IqN7iZRhayEhHzB6mtrcd3nKAuSUw57hRzrjZfrY5ow9
pPbBcuW+FSXQ/K90zKNH5UT2W92E7Qsr33BnoyHXGiJ4p7+4Y2ztKXx3dMPBvv0UXoPdpaYX8jlP
QRb2GRFAAr2lTNmwgsS7Mb6xbtZiK6PfS2jdFf1y1sqMN2rhtl+mky+Q1RezC4M7XY1hm711Aw72
CWXeKrc7lOXpU7XMgMdzyIqYev+GzXs8oD3EydZxCEri8GHI1UMnMBO2jzSXcFZFG61QnGEN2pRl
UyNCkCi36VTkQoumq/Ne6K3p38xQvc6qwOlXVuUhq+d8h6WsWmmb8QG2vf0N2Rnh2JAVK2v16stw
Ozl32aIeRdCcg9ga1yW0AM14bJpH19jBi14mm37IDmXuPzZR/AYx6lHBYCyKk0ePXl8gBoqC/YTy
NcY2ESR3TXCMueS7ACDs1DsYi4ouvM1OlED40bPI7zwp0decC1ne91x2V26zCf2zLwaEF+NZBPUq
ivoXge04U3+W5AyC6FU0Z/7oHReOYSvYmYLxayl/R/1j4OV4scAU1pBcm03qmFVSnCOyGqSe/P2d
+TxZ+rcTy5VtWrOmbhEL/j09xHkL6qvrO35kNHtYTJkKfW1n+6Fbcpxf4dUGZ78QC0Ijd+cItK9p
2XVPKqzUJUKi0kbNSxskj408umxoMh4FbQPOoaQtfp3gJl5RqWpWYrwRDF1zsHrrx3CvO/th/uAU
3Z3bDj9Tln2VHXjLZc4/ag4++zS1t+3oXgnW0MZywMSsgijIWdrkY2ma8HFSdbVXcQVFnnVjW7nO
S+qN4wkJaX9fLtEA1xJKOr1JvFqdwbmLUnlF2Iu3z3/u3PqpgH9fRN2eJpGK9vDZf1Ny4nQ9JMDV
sfr5mAQrMg1+sCbrn5B77/w+PSV2fxhT624AFN6Fy4qL89cyhulalwGDz+I3bqaDipFIz9YzwoF8
LfNP76ZZTyq9NeHI7q76YW2Fs8NJLJw2nkWY3Sbw9X/FZlgldUUiOBK+uz9TW26mPDAfg3euQeOr
ZhjfQ0xKsCbRPU3xBADbdwhClm4GrmGKeWvHYb92ZQfau1zsL9wSoGmQJCHlDOsthV54sIWN/bbi
MW2BZayKHkdR34Kyh1aXJx75b0wRceW2H6UIX1Kns/d5BPjJ4mD1Z+TAi5uZcbd+wecS+BJA8buQ
7Qe9GYCX44+uRFYchU9t9t30ivcZi8WNkzfzkuWHkZcDRDGaHUveZ/bJu7l+o712/9TdWie8GkCm
XBqDVX0sk/EryAG1xmF8oKpzKnp7V/AYNjWPrPsr43aDrXmLaGVtk+oUk6L3y+ZA691hSVqZmBus
dNK9PX/0rGdCWp83yoRsy2TVl0RK/lLLrZK3MaNwenLicJtP3UWEy6Up86fUD56pueF1t1WNiasM
r7LJvnpjJmiz5hLy8Ub0dWP3nIlL728GqAA8JMJe0OM9hl7yWWYZLRTVOobgNvQXz3um64gHzAYE
knx5OOFEMVInvom6zJpo5h5k2iqsceVd+uQj1u2XhSAobU8jDV7I8LjSdKvRYcagVBsysg3Mg2s7
6r2srTvfqM9M4mBoX0vVfYQNIFdWwXPoRGpFJD5vq1uTaYjxByY1fb+Rltegwf/L0AfQ+w4MuiYU
7qfxwvTSo+D/ffSWBnQAZbtDw1BjKa9kv3uZRjiO0qvycDqj1Uzm6Nuj2kCFahOGXch9HuFXqoBl
jdnZ5O1xQD+XNBwzXF+u/Xocj1FFH22GdgBdV/FZW/VLPFW/qd6Qq0kE5GW8KXNgsTzBFkKmWtfj
81A5u7QIv4UpAryeHgjt6F07UcPH0yePNx9RH9OjSwnbdhYOPnDLA9Xg86hE0GZtSeqlPk1gseCZ
xd2WkGC9SX04yWyOpiUpaW+dYKF1cyXyYezxBcPVETkNpDNuDpSmt7kk1XXLF8uJH512cXatBtnb
xtFqzNp53VC02nssValedg47fFFHa71gdQrwt5j94OKPu5lQggG+3niUpceX38AAJYkhqxacTJZ6
y039XIO0H/KjB+BuxVSBvW8JaQxwi6AqTpUcDwoPXexNxKh7Tgf14GZHNjFutH28Qx+zXyBPBia7
r0G9ISL9O7qkLhFU4jl7dMr2uXHLx9ka7kVgnqy03ho3Lj9droZqCJ6LVpNA/HCH3g/1jzO7p6k/
O8mvhOJQ6lbHCTODsaaDbNW+0B0rwqUhIUqqO6b8x/ArFid7fHN4o2Nc2Vm5nZqTD8o8qratjUUM
J8LCKotId0aGYEVvLvTzcCIBD7d+Z3aiuGb8h6NBZdkF/HbYLWz/JVdoO2pzmJyU7aL8QvGSr7Vd
Md6o/I24cXHdkEocOSgR1AE0Nmi7QJ6dRa3lSI5lDc/5hCo3o0WrjvMfO+RVGopz4k2XrIbmK7vx
yh3W8eQZcu6mCkr7aky7yQbvTze0GIhvCq68Pjgau6ebsOo2hwb61lo0GVWdijpJ/RgURHyh+V2h
zZiWW5l4tNZUbE8iC44qoY3MXgw5R/0aonnRYfvk9HcEKKslFQgffnCJb9DgsNrapz4VmAkrqOEi
2ywl9a4Omagrh7c2cTh/6C3N/HhjOzRH/rRrsujNG7tjxtHpaqmsAS8FuLsvWDg9H4PdbGLU12Np
QGQjXbPNbWK5IJyuw53m9lv2J9eH4GBsFh33J4iX13riI9ADclMPyid6EONDQB8akZHAEG3C1Vg+
Ao/5HYQ23DjDbwIk6Zzl1pPCmGpmjdPHuhedc6/n4jjV3zQsIErk4lCmXn1SlGIEu23v5880Klbo
UaOOL7Tuj25BYr0IeLM1ObzqcUygWfWWAyHNO62eb4UUdypzzuwT6wmcc17b59a1N5lI70R983Jg
mXSW4Wz6Vqwbb8RVBc2R4ka5qwTGhBQkrygETp5bYIrhvPGw7CyMBZH2A58dXvJ+OURWQSUue5n5
yq2p3PTYW6N8qS5jJcJNrymrB6N+DUumzPPBTukCXPb4fOeVnfibJte/esq2+J7sPxxdu88AZwtR
lmNfEzJzFo+xgq1EHjQOjldtrESgR3EKhg7g4M4ry2rPMm6yQyIwtTQOMh7b9Y8qTzaZjp8Vee0D
iOhqPfZd84rMmhU3rQnJ7q3ZFPeIYQBYOo0Nt7oqN5EPNHzBD1Y2+9ghQ6TJh7aJaCcHxdG/5ctI
K+vdhHV8a6fZdiOBplq02c0xRZrObQ5y8F+MZV3DsI144EOeyKY2IYKeyVlT+oHXXi2HOuTaR/ch
jqTUek9DrgN5JeMvK4gectsiUYaCu3JEcT/ncgEcXfRHBRRs1RQ1ywFzTk1dn4oofiLisxHbN9c0
q5s1TPSHboyxr1ffWe5vVafhKnuNu0WXY63zsvrlBHkO8j3pv+nv7A9U6NVa2NTkEbesWgqO60mi
BqGVqr9o6VXroMfF0mfZus2G6BJoNrIusVYhlPaTP3ovCF5SvHkhgD9uWj5UdlTHtF30yBuroT1k
nrA2UwuzdemBrMixc4+cf/aNg8UeF/d6tiEz9BFWvJE2jqpzVsFyr9uCYkf32Ntg6Tn+pRmIm2L8
lgsCRQ+3cNAlm7h1fjAsX6oluKcJirMmL4sY8IaVnB61Y3H7q7NgvUxVem/ow93XHndcrfnZ4qUK
1g116N3cubjI/bnkTtR/NZ34mDrnyW3EYe7lpW7brcYmSMdEf6ZZuvXCz84GfRrJnyrLN0VV/KUd
YpX18a9QRgdR/gmjN0LpN9fpnzvlvfimTE/xnP6xZPDL7/qvuuw/pQXq3uXTW564L1PMM90S/GoS
XgUbXnyEakkZfezJM926xVH1XXKJP6dBnW3C2ElW4+gGMFp9hDcDqSUC0YXeXDcflncStGRXWxmn
9lmRKjRX2n0XnH6PFOjTg6u+GgdlamLTiQ96776WLVPkSqlNMPR3i+rTq8wrJAS0TEHz2y0J8gLb
fuvZQmgzfelvV8Js+J2aalpJ9K0sNNilQw2i0+gT7Uzvqkqf60pdY7+/NgJRgOIw1SzfI5VTl413
nXYOHtoi3bSa7doEHNrmaTuH9sYmJeZW/oRBcke0WZBnzL9cGZwkYf9FhslPxjHHSfKzaseHyh6/
Ix20dIXAhF1kwvtYfYQLpaUgbdaRZDi7rbZVF350eckXZId6VTVRTuUjWUuBJNX5ynL9kKXxgV6M
lXvbSKhoblWYI77ybpfVZKPEgjok2ne9z5PvnCrHPdsTndxqePUFE4FpKfexkbuRXoXCAU6aUamh
nulzlKSGiuQ5mA+dZiI9IR8aXPG+5Mm0yjziDafnms109KSP6RBwlJK/vKw+lGF/GjJ2Qt0cGdIg
n4lp2o6GogUAoC4JR9R5jJ0Ht3GviIDW2rXeGBvCAms1LTtuTmtDyrH1AIl7gCM5pxxFzXFUM20g
aa71Oyei4RK14o/HXqetBewOR78wRXJij4l/HefJ4GFqjHNM3Tm7UltgQ6RCGkzYLELzSBBLT9lE
XeIx73GRk2Y8uy19Trntzh+6EaepobfcRI6/0hiT1oiof9OrhFH+O6eVpyj1S5qZ65i5f0nfoeRi
OL0m1K0p8Hnd/JrEwYSnISkJmlp2Xg8fhz0PbMBMzsi8rQ+51dtPbVyd+WvrdW73z9XML7jwkmz1
BAKAVr/7sdbbkTlkn1mblRs094pf3sLtOtXtHQP9u6IM6r2tma4IbXYYT9++89uUwNSukwzhHF07
sV9vQ49YZph8/+IT5lzHhWlThyuym88fjQrRgc3ervL6duM3k3diMvipG4rsMsxm3soMdyRTVfuS
cvHisikXRpqVX+XFS9s1HS0EyEqcKS3oSizCGwKfJ6Q0f8q63/pOQ8fXMO/kLaWopMdN5DBpuYnH
ceeUdrKz46Rot5nhsddjElxZ5Iv3UBDs5dwFWK8/h1kzEDBxftFBuaf5LKXGpefr4PfmdS6z+Zel
ENsXFWHncAUnhQUl+eMKxOdJ48a0Avk1siwuW4QiJ9Uw5GwFp1G9+Q736BpEejNSKBr850Gma1ub
QyGDYI/6pzfej5uRfRSztS397NHU1c7Nlx3tyFzIona5S4fm3XLtY2l1TxMv8Wps06feHuNVEvs/
Ou2gb1PoCVCqMEeSny3H3tSBt/b8fu906iV0/7gaUq5qtpE3PEUUWzY0gN3JYfqmms0u2qKe7Ipz
Ri8MNOz4KffaOyBZe1Sa7EIj/3akvX+tbt9LqrKnrrTvShmZnZ2MTJnSTPau4s8+Nxehn6LyqQ2q
A9zlYxwHyT3BVOAn5JwKua7xV1K2ztfSYznpc7oKRxwsTauuHn7QLP7duM/zQCfc6F8ZsPmYm23n
f2A6QZIKm7NchyMDJgbLHruSpVPGLCvQEm0/chRZPsg8TvQCHxxIqWuaIk+yZvfDybsxKFfG2OL+
lvmfll0Oq6oIkJxxQCelX4UFnt8GlrIOvmbj0yIVRNugE9na0aUkWGnPuf/SJ3Ljs5ZpttiBLKFC
36Zq1JQBYQ9zOKvezg+JPa8tDnuipOtJCO+Irox6m1iLaaSvYQ7fDRbMlR+HK/qy0Imw2TQWwsxK
f/bWfU8oDYc1bMQWp8Bm9s2e8/cqYLyCnhKWoyWOkg29hNNH5Tk/2Id+bm9VQG+TXbV7q7PRpLEA
j9XyRLsvsZY6TdUGTw456KlHDsRgDXNm1OXG/Ri9Fzw7JrYf0ah8FcwBrscxpgNeHSPNcjzp5/q2
VFgv9EPgrMVkwxefG303jt6+BfILmHlfmT/GUV99hJw1/ggIJYYRGWz4l7rjxiL8LIZyUy7pOpjt
fSCHU2H0Li23CF0L8Zyav6L8pcKPWWH8Sb9Zss9RN26dQaBS+eyzVxINu8S6TtRue8uGTOHaK3/X
0y2QOc6VdqJdMdKY5Fc9qvKfpmZXccq7Ljb0G9j7EAVLPM/o6FpvQ72MAxssXZsRPzTXOyt9l0Gx
45LLF+glJ5F+0ZR0rFR5tMYH5ZAgF8Fw6ErvkKFUoW30wa+eQ/eXGijAzul2rMVTqbjQA8zZD2LU
dKgW931WnGPubCsODFsHFKS5kdhpt1211vAYICKiIfa7dtgFTd88qFBsGAh89MfwtLDitVUGu3eh
MFGm1amzxXvjgHZv39vxSlvVKp7eaGTZNcmPoZbQ0tsl3qvpftIYN8u3ejZ8ueAlgqV8WKzBPk1e
dbTMUzFSijB9sA+M3qoiPHnZeLE76MB1shndjwwGX9ZML0p8qQk15Cifxt7b57iHA3OTIJ0T/5Me
/kN1k9lQm30d/Bp7C95dD7pt1qpzre/jaKhfnCwlb2JAComqU9Nz2kcbGT9neXwW1GMr2v5cMe9y
H39rMa0LIdj0scdXCK8kPagxm+DT5L1Uw4JQWpR3AbpL/TWI00zYq4/WkHL3hp485evRPlHjoX+Z
e5TnnMvmbqFDC+lcnJ6K8Nhny9FKThWnY9oMCw6K2baq3hTi2qDc+faXxRaeX5r6ZJC+55wfUvNC
l9zdlDEzgY01jnl2TlGDeKpINmGLtYtH5nYt9Kz6kC3fMV6WKDePGMpw7b6H3rxOBL29qr8jX66n
W+y8XOnuxJPl7uwqeRDY2pTj7nP3kHrZlRkxv6CCVRdmnXsck0jWspB+Kl8cZevftxyW4neW/1Us
q63dnv3q7Ku7gMOndag1UdHOzRzscn9N9eb279SHM8H+18intuSPOvVdnBGHCLp0x2BHS0a6Kq23
zsm3OqPQMZYUoz0q9Mt+btxDPTXrEIFI3V1px+GN27fR9OnmjwvDV/gEiFfA3jWXqtqH2bAmHtYu
C0vGGiV2XkQjmXF+O0v4nEo6Q7vyIeL4QKGC8kfor5xIni1htZukLCkBeiVswDxapZF8p0MSfzlO
uoLrF8enbfF/qDuT5biBLMt+EdIcM7CNCMREBoOkSJHUBkZJFObBHe6Yvr5OKLutO6uq2yx712sN
ZAwAnt9377ndeoLXuGFTQNFpuaEwnOq0zvCdE2ESuWl4XFholD2ozxEMNjc8Cin9nIdPDQJfRM2J
xBjHs/q+t5Fsa3M/rLo7tlZ/1Xn6OQXdD9fieKvNm+9F8q0c6/YcOzFDoV318PfURzW/r2IdNoJ2
3a4u7hWwStwxaD1mWxgIKriSRURN+rVKsXYikcfLclChxe042PTLNaVW2F5+iPq5INbrWVSyya54
9TxxXULvfqFAmyTaYXZutb9sbW+i70vFKkKug580JeURhsVaz99cPqc2aeLvi/1dlg+uA4SBvcdq
yaTjW4pnn4TqfeOOj/ZA+s06FZ06OdFnrIvnEh3WoeaW+pAoVAl+55srOmFUwJt0yuvTAkg8fXem
u9b/hs5NI7rLBK7XreM7t/ZOZKhB6m9rXeZbS7sfsU/ZQ/wRUbzaB5h2YGBuZIpzX0bcUJpTWa8X
sbi/2+ynh3xMOV2XxA7ebijUxV6G7QOKAfW9+AG3lTfek/58LgdR4Jbwj40/VNc2VdUHbtuAJhTn
kStMJyWbEhrqDhGaRGx9cNLmogrZAw3mo1rbbV6te7d2n7KGpjMRFF/pIDmdORdw9Ou5mNtEV9lR
Dq5CmmuPWWT1u7Lk+yxt9GkE0Z21YLoMQfRje2HHq+ght+IHmjlpRhfeA+Go6C4q9Pgyrt4naTbM
+vH8TAR/P8fqj9HytJTY7pYq0yy+0PxjBMqt0mxF5vkpjkvxqX0rOA6ric6B4lC5Ysz3P4naYp/1
7BmxCJElG4PmFMbLZTCuTOwQa0ebZjOqYC6fLD99Xg3nD+Pnr7GTufR7oXPkaS+4qobsWDa2+9TY
+zR2sU0V1ykH/rRY00Rew/2MCT4hpGYLh87Zu0ruSpjTlunYOR6L9ExgYeRoGPMVite70s70IZpi
69xIY/tJsGTVPkR833mNOvbh/JbNfBp0kc+Jp96mKSK24X+S2ttXsAU2rud8h8XLIczZD/VEj9V6
DUZ5Yke8zyK5V0N+6h1xTw73Icxh+JREboE+z2esi7SZxfn9XClBF4wlDjHfpEdcVXc2UWZgP22W
nah4r/eiDxfaX0uMx47pvTJx0EkOwwDffScc/FcclFzcf5hqXorK9M4mHOgLBsLPz92VS3mYgjoZ
elefLdcPEvY4LrUmvKaBvQMqra7SdJtGhb9P0747EKp4JpLePnc2K9J4ScNrnzny4LalTqqgcF7D
ob9UU+MmHDbByocTge6e0w2x+xnyF2LFmgv9TaK7JGj6NvXhIs+28xLoo7sSxqamvVlvzcLF8iQp
WSDKbAt7T1Q5PwoP1aFxbRCG/S8TGbt6aFPHjamT6NyPqQnln/Em82aOPdECgdZUV1L9weRUbeJs
NV9cg9hNU9dc145SK6rh0VeaknVwT7664d/hZVhGDlarxX/BPsYbN6wo5oRl5u+xJ6RS57XzqILw
O0nzdeP16bHEvLEHo+l+sHRnNd315mqc1Uo8YXP3wEZOuk3Ue3/FOphVOaNuracfwCG+crz6+khF
nH8vh8n9VBlr7wzHwxdz7NTgemW4F4TK6Vw7xqmmVyxeJVpbQDTT49I/TsJr7wML2Qm2L58FNlJO
HOdWqi892v3Vj3POjiwkeerO5ON5QKH2WKPHdDeJU24xnYlhMg/kpv33sQX8tKUtI/4jitkleCSs
kfZ0tUf4mHyKPG/FzJxpDn1uofymuRzCTcZGi5NwvdRfygurb0an/fPYzgMrFKISxbT+oL+12Ytm
rb/isivUDtfzyjJ27ImqN0VbUoaDyddaGeBsVkh8yFAe3TGqGA8aZxvLyfmwW+NcpUidD83R5tRX
fnNxplUCMvKdh4YjBHNOz1zV8YBxdrjS7K0mZ0ol4ETJq6hTGXBd27Syl/EtZ59Hh17OReLRlMfn
plipkBYIDq24VNFisUucveh3749Nwk5bqF2Av4X67jb+WSvLPpSrFSbEw/0LeSBBgX1rndGoGaV4
nl7p8p7fwhGTr6Oc4HHALbkP6rFFruz94E4pN36IKjfc4XnFC+NysHBxY9ebWQKr4v4//qynzFeH
wrI4uaS12CqccuKshojnp5PZz7YmYsGIFnYJPldAdw0r6q6wOrS5SrPqc/VwwRQCVQHDbfZokIAT
jprjYxXMvD4d0dwKNmHax0bnF59qNP4NFnsuZU5zlaMPlZv5GQZM8Ral8Bgwrxbz0Wvq6MdY6Yxi
+6pZ5Y6nmPVMO1OzC0Prt0ibGaFhSX83yqPykIjxjmCsnRTYqVpEijR+iDN0E1XHZqfx0/OxFD7F
j/7jnMqGp2ZrFwmsEvo6w8DmsNiF9ptXp+4jEk9MkiPoa/uBdhxCcGWakjNB79/SaU+rqxWVNtes
092jbqCAl/64Cz1/FzmdtXOXMnoKeyrS53Qq74Qqx6SbMA1lYRAeI4A3zynu5qeeUwapsuahZJzE
9jGlf2jwWCaQ4Fl0gfz4OMc9bbBVu7VbJfYmpGjbpCs6ce8422Lss/epCmnqnvy3qWvl1dPt/Og4
mlKl0nETXpbDe52mR2QkfSer1H6/3Qr3fsxJCj7x8jqJkQ+B78RzVjn+YSFfsBlnAhXkB8TJ87rl
hT4vdJe5sZkKsdEUKBRPQjnmCa2qt1i+U+S1icR4az2fShVuSkJ3Pf27zWvOLiGNJqr86ma6S6tF
n6NpkFwRmbUjZRV9YZlnT0ND7r7r2ftyDbFWkZx5NjbD/u8SL+kFSe5nZ9iZD1F/iNeRXbKuEGTq
eW0fwi7mEFUODPm6arxTripxDGaHr/CE9zPGOzPE0SkMwXIOUSihpsiz5LT91LeeubC29Pa2nJcL
lfBLYmGx3otStbuYEOrznLbBxYFrcl1Gfz42nay+R12J5tTHYC0wKszmwWVPQrazID5R8kePs6bM
Pb/psdrJn5dGudeFz9ZsGE7chIVSeKzz+XtBTcWTH/xN+YTpW2ctAs2tereRGraNNdi7dZ67o+qa
fTx6094e6TxLmRpfqYd9h5MUJf10k0e7pTbfI3gc4aaTGekWGWgEpTXU/VFBvNj6NC1dytJj9591
Ys/4wyapXti5eKwqV1ak19C3MWY1CEHsku/oUnIfCOooEq3rD7QeJBqwlz/T1BVbr55xX0wBdl/Y
RtQLq3XcaHbp9e1qdJJ+bmrO4iJlX9x0GDNaOtrCqW53DAzUWksGkbYa+v1ixlODnleTk+IQs6Y/
nKyyPW7YAbahuJ/TXdbF1afd8tGlDtYCony+oI3x5sCQ89Rj9MJ1omWTfrWZHd0vCH8Sd81udS28
PCU9ETGsRsKJ4swXtDrGzhT+bKoYcyZrySs2DpcfpAhQgWBmz2M71gN0EV53Vx1TbRQ6TDYHJ4HL
mNYvl6Dguuj0yreN03kxyBq3U1o8a6yNjJjR2CVl7xRHzfxB9TGuvrpWw1HirVs2UTHysWSRHY67
YXByYnRhA36kMhrhCB/bQyhq+xH653wqHTzf29iYFZTlUL4RCK1xfcnCIR2bzX+mRhZXr4bESOwT
dbrK5wHtIp7P+F/Z6dAdTmg39tfRvo+iXj6Sok1/DnPIW9cFhuNRbcnfi+5WiudoLo9XsVRJmFns
CtzxtoOdsx94MHyA3Tb9xchQZ0K5RYc9xs+f6OtraRwmOkb4wNlNubaP6zwOHzqjhziLfaZpt+6f
YyOLC0pWRxKJbHGezx/kl0muDp2FZqixebyYdF7/1FXZXOI0HfddvcbNxnGsggNfKLZG4P1bu1kl
1CY3zxjKccfW+bLu1CrxsTZTpK5zFh/nsmq2PY+kUxC19tmBE4sZaW4vcujbXVEuy3XuMPSoInwm
bOHu59AtP/KIcDye11XfGcsQKZ6DREGV+SHTuX8ZCOCcaGhi6RrO+rsgj0akuhAKmU6HdxAZsChO
T26QIRrSyBeJRT3UsnSxqDvmOouUDXVRhfGrCgyJ9KCeDmNjy8TqzPDkWrcHwzzWPIVCUjmjXmkE
VhH0+2Fdooe1xXbFNWNRcWR7P1XGm5m7TsbzM5Ms2lvEvIjlELV46/S0luXAZxcIYn59ULbbmZR+
Uvml/cbN5Kdhr3hiMRxvPASGBOv9sm+LubykS8k1kmYl18Lkr9NnQFj9KcouRDATk9/F/iOB6Oac
qXj4LWePp1N6L6v1gKK9CQPNCKAIUIf27Wm+WncyQ630TMvK5c4f8R2SOhK2h6m2ufPaQu+0in2O
k+k6c9FHbkaDt4XawIDi/2Ir4X3w5EgPuBUJRk5d6P+KpZV+N02bH2vkDPbnLOnnTa2ExWBfBruw
Bz2yq2t4ucIj2uhE+aGx1TGriu8CEdBsyYJlj5F7jkKoR2mLvqcm1sedWk+00KLUZGgxBWtPZ+k/
bi0cVrXep5H5bnX8iZvz0xy0fH/5+mt6/7fs/y/d/zsY8F+wN4ev7gbfG/5/IN7cmH//53TA6/rz
q/qvvJvbP/pnQiB0/wFkg2kJpAkAwb/Et39GBHz/HzFSly/AUAg3Fjek5v+MCPj/IDxADAsTBecZ
O+SP/kdEwA1vdEE/hi3iuq6AMPHvRARuEIr/RQMJgAeSxhT8qBshxiMl86+QCj3koM7cOqc3viC+
bGl5YBCeDlnIPbYdHOcFG6B5/N/eof8GAPOvDLzbDw140YB+iATbnu/+J/gmm6g4LL2wOAamoSVK
jrHNgK8D8kQdgDrSTLENs5rbB7nDOh8CVL16tv8tPsc/fwtUZhAgtud4rIT+9aW70zzJrmZbQ/AT
iczluc2RI1vxkbMB/NE46wuIx1//95duB3/f0n99y8FIhxjIRCRA5P1nFE+B03ex/KE7WL5Gt/eH
+yVa3OV59D258jm481OgoYzdpYHyf+NcufG0SGZtQ9ssRMLKefnFsnzyfjBlOW/Eb/vpyGjqBq9z
ju8ZmrRv+h0JlFYdcx+595vP9sK5J1paH7Rc253bN+3DGCtTHMj6kXSHlvUI0eZBDpxvsICL2dl1
DrL+XVpUemstxn1rKcTd+v2C382uwWDw2cny1DaxW2/LeYomvNCrR9dtV96iYkJn9jaoneo1iPP2
qwJSyz3Uwg42BKc1iPxTa6bsi+QMm63GrY8YSH003Czmbl099rF5jKf8jTnc24W1tp4WvIY9mXH9
TeGtOy22018BCCGNBK34U9/2bcvIVkZNwTdUJeuY9nRfYt8xuzHlh5Rh6dA+3laHEOvHLbt+DeQ6
+bvcMh+2VD9J3L9btQsXuwmcA8dIgeeYW76zVOGW9Nkf0AC6ZiqyBhawThNy7KLA23fr4KdeonPW
FDHJUV5isNrtVx8F/i90URQyPY/iecy8tyYsVRJb7h1amSn3E54mbIVyRmNsicweTU2Q+WJM2129
MCNm04zyYEtr+Vplr4cTDajejJd4tKvdEvdZ/Whma6g4dWrnWhqaXLra7wA51bIq7/jLrINc7d+E
iQUwGrUU3vucLyAN8VWV4TlmARxec79ROE6rCj9537WWR+TRpixUMwvKZ6dYJ/XN54OasY+O2U+D
uXu8SBkO5P/a2DkHTGy04bJV1onmQou2c7vQDrIy9xpcT054seaOgmIfdK1Bz4n1C91L5jlnlCIL
ZIEnoCvd4KAE7pYluSM4085O0bBrjkqnxT5cdP6GKvSQU3UekKnpdNye5rGkN7VS0v4Vz6F5ZTO+
CBKoFs3DnF0jG9Fr9HEhjAbpIOlKabf0PdvB1ZuipfRQJQtC01GTr/7O86oFph3hHOQ51zR1gpsE
t0QrDWofISBFrTnUj2TJu/650l6PeZTh5Qf5L1Fu57KvrSS1+tI+eEW+PGPu1taJ4IHdv4xaLBjC
UfVwB9UVB094sS3rljGDJRkqaEUYvKzF25YRwMr9rMsuY/uJR+Ls8IpfEF7beKNpRcHg3HBn2dVe
kDknMCFsiTrYCPJbQQnVsnd7hbmsDNCtcl178CoQJ8xZZ8B4TkK7Tc/lm1nXGwUSwXscGgxMjRul
TISlgxXEufnyVBR4y0dp8mC4R7iMX+egcutv8xrHNQMqs7Bs2T/qLnC/cdCZCYS3Zq7ZmcuKNzov
fEbtVhXVB1e1LuEBOX72NrpyVPtisfJyM6g8io9N5bYX6P7RvM1KyPXc6csBF/2UjsVv7Qb8U9Es
c3jmEemqhJOHYTMsvAFwUsiAl4UtY6tZVgeDVhPb40uqnOUXUJ0+R1IigY81sW7XDVQ09iRy0Wqi
XjRecTtP0507tPkzHrTJ31tB1N/SFTFWIGyp7a8VHAdeXpGyJaAbCX+nVot5XUpfwWsrHfMt1pKc
Smdj6Typ2Klw8FFy1d5x5brp/VTA2khgnqzP3qwn4LLSJ/2O7BF3D87ckAkKOOSdpZ2TMfCcRX3F
gHDY+6rcvoJt8McDRyN/3S3chX6J0TPVYSyC/mVRnt387h0/ePCrUYotreyK+FvgTiGurHD8dOZS
RWdVthqjZpQxLWboabcAUYmPempa7ExIwQE6c9j8QquJnzo7HAZwL+ij2x5O2iYPwvmTM2GvN8tQ
54lF7ZXcjMCu8G9E1gvqmPNotTcrcO7l+V0VNWBQO4wrqP3+EsqNLHCjdfM0HFFusNl4JSfJs18v
szqorJzNE7Lh3F1sRMqVVX16cxuTLiiOg2QDvXWCobiGy9TWB0uG5D3aBdLOdgjc8oYVLT3voVK9
oY69bJdH9P/+aumukaxAe7c+QVmKeTqIoMIpPPPFQfMZeKutznHJPhUGFJH2URcB/izpNcegdY9s
rLJHvRTpmnSQ6g6KX+QHN8/symiP776Qa370G4JaOKqHd4/VpJxvBl6c5fBRK6Xb9z6qZpwIfD3u
glEFnNk4jb6UWLcWHhml2HOicj7aMJaf0gDIICZuSztZw2FVh8zY0bM2PVmHmft77Yp7x7EVeq7q
x7cY7CsmZ9Vb+V5HnXmt2sx6hIuDEUFlOng0U1oh9+V5JA6Tx/l1J4NBeAdrWm6eZWtZgHkuButx
warpgYcq00+FIdqwONf8bsCdQQVNmWjjg1fNakCPTddbz2T92695XHB6WRviA9xhKEr3aJU5KVCP
6k5ELWGWufcX/hC30RRVzq4StRU9SHuZn2FPFOoObbzK99OoXb33KnSBc+fp7tAtniR2VWPVvnT1
Lb2kWD6ldzGj4IBFCpv+jg+8+20ANd9HJRblo+G4DjTZlv6Fx/YUJ3Iw4WdPXLPfLcM6WHzJ7VU8
jLpIv0w0iuYOz+CM9VraPrIhWUy5r8oYryGT+PRVLmNW3uPyqrPjOEaW2eGXtcn65NRF8fTJ6ht5
jELHKpi+2lGyxRnM+EuH/jXviY50JlKJ4/bRj3jA67PYb9pzk9i39JnFlNoUjql3yLWalVhfbyEr
nCfOq6QCblttKQEPBWBFxJawOs9FYbU+izDWC/f4TqNPnNBA8Am6/3HyOD1XZD5PVB55RxATiFUa
hkUnUZosS9sPblvpL/zqarewNHq14rr6yMARZoT48Gf2lMGG2xCh6Z7mCfu3zhvJygsaYR9LHteF
m+2duCx+QLQRr6XfP08KjPamqQCYNbfg2WSPz2s8PDCVtnvZ1/ep6/7obiSXurldcVavTkjiw86Y
2DmWS9ZhasCFKAudHWACnTFsiaPJ8FMtgWDmH/VyZBVW3IUaR4IVWM02jK0yKSKgNXXUXJmFuh0m
NLX3RPRMnoExYJjsA8raNnLiiwQTQPSrOvt2e6hygNPLItG56/ZoGta5nn/nmbnaGW96j1wvfegK
Ur9tl/ZbCuWKjUe2J3FnFV+gShlETPIy3B7+mLgj+RWqH0MW73RWpkcRxt+FbGKyEGUy22PH0p/y
aCq/zvyd9LxgqP+VORVxE+7O0N2dQ7VQ7utDqcqH/RA3T0zJ3ba1xFOqRkYnyz+ysqVqPvB4TOV2
eQYVRtGIBtWX9UjMWLATzS+B0FYE57QzoL6a8rG3qYDNNVkuPsF0KwObGNrq0pArUZ/YgEzpxaIC
FcbjpPD/DUCiUCD2OMmhcfT9I9P7jLo1Ts3WdrRhALT8T23n050j2+DFdabgk+cbds5K/kCj8x/d
vNagG0SKzz6sz5ZnPTquYWHtpy+2b3GnGBHhOeJtxRK+h6BdlIqaI0ch/Yn60Z78Jjjk5M02nd/5
Z9cK4VxNtNGPCDUyR5CN8w/HBDaWu3SHAe9gaSvp6rR/163iKorD+GL6tT/0qnKx1+kLAfeTnc8F
tKn8ObLckvXqfEor0QOQiKtLLH5HkJMGG5tfY+XH3jYvvQp40PF/kZWxqm3oNQ9BgMV0iOw3JpfF
2tQT376WyMu7VuF3EkAoyIR3/T7tDzCo58Sg/fIYyjbwR5hB9J3bBSy7nBphsm7cZ69pujsn8p6W
NXyG+mcOzeoED8HURj/9CZLSFCzhnjTEHd9R8xKo6h4iwH3fpu19XlhQZ8tL68J6Jk8P1Ew0Lkld
fzkNugpOfi7dxB2z59oa94bmS0TGaQ8NoOF5XEmWzXU2nT0iq57nPVtEQCp2ccfBM9mdcEGJLEuT
v0fTmL1kLuE3t4/r96UNnYecZgxUN5aGD3lu0i2LHnTMJrCfCNdXwNRnm+pOwhBFWSjuYkN7sFYs
HqlbFN+bglmKCGR0b1qYYVYsqn26Tt/rsVmTPu5JdK31uRMl31A3NU+9MiHp9fVFxFZ0FHAZCePD
3gkUOkCPAyVpxxBvU7OcPVkRTait4tzeYvU94JAkhLO47aYUoREPd/O59uIbGwzvhdAc72+EgpBy
99+VefCiQjt7Hks6S5oKm+HqhMQ/MeJuW7foiOqn30tH3UkqzPbswEMf3MnkY7gDFwaqQwcfmROk
F1Y06s6NGk5gdEVt3CIuLo1RxR7+z2Hio9mKCatbl7uCpZbZdfYidxXbYR7KoPVWt7WvtneTBjuN
0b6z0gOZf1KGxiuAatmu2djL2p5tYjOANVtr/AzjTD8RdHWvQUGVJs/LdOO5VnbnLaXc67m849RZ
7PwFj2a6lm3F8aX1f4YhTpNCx5+suNacE6bJovJhyon2bwsG33FnpDnZgTh3XDwM5LU+zbEQW6Gk
/xbyMV+wwJA9DHVLnVQPPKINI8LybtbsbVKABxkFFa6VTL+0ZX0/YfzfQh9st8quPFCITAPrmla4
vIP2HDSEkzoZvake7WIzIh9cXTTgI4vqeLv4HAkaOP13eV68aTnrP4NhfGDjIJJ8TVeqo/R073ak
UypZDJemCH4ZECibsROnUHvHVriHtS/3c83JcNOPKmYHvPbnwu+cc431bjvMHVK8aPHKoyi4WKym
kQXLt9wfUV43cx+586NHCMIdThb0PRy6s4CQ+IzPJ4sL9gxg5dhxBtwdhp2dqcBKhBocds6DE1JU
xnDoQ7CH5w7eaTtBmSXgv6YF43My1U5+w30uvfwZxakZyaZYte9lu3nWeZB4RFb7aC9wnQge5uyw
cndf6gzgzy9M9Fn8iMX3VU/tMOLqK3zAMeXK34oukxAGsLPwR2WAdVE/s6nrmL5RzklFN4bv2Vw6
jfqsTNn67XHuwyHQp7g2KmJAKlRbNPs+8D13Pqyrb8NWHAOCHphUDSSidV9lsA3dUzjju19HPLyj
WJHKIz271j7/y7or8ZATuLXr7kc29Cmyu+eAOQUWtIlqFe1BWtk79ooUkHnZsO1TdYgb5xcPXQ2P
pFTflKQheNMB5k68ArU/9IhMz3ED5iHu/nT92O+bmvd0COUrjKNkjaBnYdu7Kpp9SymspLRS9k+4
R5JxLb1d3HW3xFbJDYPP8IP9rUrkzFdTwojbCF/i5qVoCB+zPdrj1rjT7TQm3ht/II5uPJLJeRU+
FW5jXaYVGKVtYLl1E4WqTRZELBEFuffJx8BIwuZOrV4B9FUKrico1tu55kmiA/1UmMHl5Qxz/xat
ZbduU4zj7gbLf8AmRXJ2mm2rvMbtUn3YVkouNcVVKr2wk4mSVgDpb4ZgiHnJ5vuaDbQJ7CxkSzbf
mYciscic8+8Kr2hmNR4yS5BthkaZx/nBL5wM0MYSum95ATd1B0QyPzt8tDvwXNnGi6j0BiBUvwrQ
VJsiV/PNdRPgsVoe5sGrTmwVv2QTsCx1yIeoce81oEOBESX5vMiTC8QkAVmdAzbt1idvndJjN6js
ZtnTr1YuthYZLwAGa/5Q2Zw6Noyrf2ygvLBQJme4V1hy7slfPReF6x4sO/bZNqp6P9X5ZYoaa69s
d6ds0Z5xGdWHeGS0xY9ahyRrffQsCg7DZ+FPWHYkfVGZGJZv0p2DTyB+BIGC2j0NI0lJb8rsQxtY
5jwUzlvvxv3JNmC70GJfg2a9LD6w0xuwSR1EKZ/cidSlb1b3XqzjHwhO7VbrrDsR+ZOUkkcDZoPl
WLb2/NRNWbQtuNSveSGDU1HFDh71nvCq1XXBfAxdF/jDYFKzmxAyHtMp1LCI+Va8IdGkCbgAebSg
j2xzT9BagPcDdFiYvjArlqcgIGOydazuUY7Oc+CJEb9w1Tx1sRMy8KTzuU4tG6JwV+AoCZqeDChu
5sItiG9ZsMiIacHztKwxy5A58/BC7uuG5hnX9Oz0XnQgtzUtiQc+nS4vU9xn1UAGJSv9b71Tr2Yr
hpLXNyoSam036V2uxg/hh/33teKf+GXc3YgJ6HeJP1WXzgr9x8YwD6t4lN+g1ajNtOCijIu82iNr
2IpdGCmwBuDewcvZXpWTbe8bRyZ9gAkw1vqnEd6ymVBsj6XpOBxYzUriIp3Aq3nyd8kR464kebEz
ws8PWnAEwRAnNpis6r0Vr9z8q8W8cWL3Qabm/wSo4q6Fpmq37SCOMCcD9U4UCOs+inKShv3wQPQf
8jW//wvaxpz4nPB/6ABlcutn83e/reJsw/KbM5Kss302zzwL85zlqM7no40cPU62OqfwJtNtDJX1
+yLalXcXJ9LA+nobrqt3GGYpz3ZK36emWeBVDxx+cRfZv51V/ckGhmQk49bf0SczfoPC+byIDMjF
Wi27ZQnNJe24D09QBTZlwCjRTimy3kJLEgGPBNPEO1uHblOtMtiohSHfRhZgjuMJHBVpeJBgQu6b
Qa/HdI6indOSf9Vr251ULeZ9A8KZ5TTBSTeq7QNCHQbjG/s2VP6XwV3y6BZefcCnwxjCrP2rH/W4
r11LPYz1PO9Il61J2MLq8LXIjg4rkacp1e8oURjmLAjGTHV+lJ09+LkbARRwx1b4xHcLCyXllCfz
F8tL8JbRUE2wITj2YCQmK0ZjTKTls7ZmsVFYhpO5kPlxICDHi9UfjaPmU0w08R6NNNrVfe6egPr1
j8KQ9l0l1gKs+2G1t27GhyWcKrzhTIH4kYA2RUa5P2F0WYdG2RkB/87tqg09CMNvpKj1V1X5wRly
Lg/vhseCvWAOAA5ikjQIrCu9CePJqq3qgYAAxv9o0vkLMkC7d1g3bNe8909KmfvGbpo7dEaihLcQ
iW6jhyKfLiqwYwgG+ZGo83LScpgfy7TIj+2SZm/RXyKy6qI6hxFh91S60DfwBNGV/OlSczvtlrE4
AKE4NdxH5ex8m6YQdkipXk0mw33e8u5MzvywGEK5lZEH1bYsIjz/CZAy3+jcX0FGIUENl9xO+5/S
oQ0Bs5sNGhN681DtgzAucb8I8QMFAajz8hfwzBBCmjsUoLZEahE3j5t+uzCt23dQqN1z0JVtdvL/
oqKreNqt0DeRP/vsN4PF8ml8jHGga1k1xQREk1QHSW1AZpUNJ/H5HhGEZJjjBNjdCBh0rl8nke+B
phx8BuHF7ZAk/+Kq844xeB8SOpK+HXLEcSTUAiul/NkRP52MUGEKs+RrcRsaeUw37xA12wcpMucl
hal9Dg0+DlO6RQkW1vKf0iFat1VLjOI/uDuTJbttbU2/Sj3A5Qn2JGq4u9ybmSmnUr0mDFkN+54E
m6evj74nqpQ4shUXwxp4YoeR3AAWmoV/fX9Hpu2wYMjFEY6zwLGs4CMUIYHptWkK1Txf39St3TJt
Nut1g6PReQgMNmBq/Zw7UJolH+mO+bNrLPAikmzm1jrm47WQG0WRYuZda7HIkpam2zwtRtl8sNjf
DtRdmVTKdD2H9CndgSNyL9fGiQQqcUpFgDFdSs5wx9lw4vts5Qq2M6E+xCbLO69KIlpL235ea9N7
3jNGr8nveJGdD120/gUbLylZuFJ+K7CbEO5rxCHu24bfjfC0z5ESZWuLjD+A8DXnyzM1Kp8H6CGf
EJAg0Z//oplbqIc4rvcrVXz+jjpPs5pthS/isjJ66+dR9tsHqwj9gyVba+DQ2FdfV/TQgHRDBO8N
19MQpD3Zt8G5csdGlZY0mRtNTmI8WG3ZRblFNUABNeJDvJTTkXsT5c+NSU2onxfy7TgFzZ3IKUmE
FUr8kJI5JtUMWq7A+Jb0MKUNoNwrH7blF5CYj00THg1jBdFaZzvyHb4pOaZDyvbET28ctx3JdzbT
hr50R8abf+HjMUtLQF5xVf6BYRyXGyhVObk3nInG+wWIkLxUTlvAfdhsg6ojagdAOXRwl8VfcHoe
1fwavn5W1efJ6lsqGwFDIPOEYY0NwCXpnSC/+CRSXq1zV3+msh6RGfsvK9PidOh7C0D3c48Oy6dO
4iKWHu2VPXH8B7dJiv0vWn63g/Nno+dhgLcXIGNGbvWn0gxklHCmGePGMM9ju4zfw3qn7gPSJq0L
Ju9tX1DVgQqV3LpNdd/sIq5vujfoV8dDCddiWNNXOdD7VornduLtEuw0bI36bdYHn0X/ZRNO+zjO
3TXEVgGcEzP8NC7uPWsjBL6yiKivAdUmeVLYyADz2EvRBh7nLCvRHMSYiJXxw5rzBO0nHnfeCeUn
Zy/gsicf8Fhvd5SHmWtzoVpuPE7NcAz9/TWnQXWX10+eAaiA0sXdZOxV0jaXaUHht0yLc5WT/bws
vH91vY+JKOq0dKAShyLKT5UQ9akAXwHolUp+RL4WuYprSM4fxde9IdvpAhmb/84/oiXNzXvyzUZ0
5KJyzlI8cmaj210v4hnNfBq8CbgFnvN0+cM0sJsPAbsIYuQkC6q35vZVZk6vZAxKiID8IeBQbNwk
jjan+deQU4+9nG62lz+W0gtPawapEEBY1y7FtV/N4CmZw3urnOQptttPlln+6YThH95qk6H0X8Vl
1Z3CJPjh5KgXJjd0nwuo8a+r1XxsKY8ukx7pPyspSRLqkGD9VXhonTssAimBq9OoZGs6b2TJDnHN
jRewf3afeZTfcnPf4WNpcOJdOH1MRNqh13R4wqhnwAtxV14q0n6UETyQrc5QTSTO1w017VrA+UPC
Dg6Sg0jPCTbmUZpStoqOTMwKRgtixaoaPtA/11Wm91bvfHBE2sKVcrvgvmcJ2fXIMXsKr0/5smSP
4dzPHwgEcRBWje/IIJmhm7vwvjH6cM1E57nHBZgdoViGCaG8On9wf7V60s4rrz6kaXHDaO3dGSMo
YKi4HGzI+VqU91RNjqSipkzNmuIvRlvZ5z0/ceCd+/PkTs6Pff3a5X3F15gXmD4qWgMjh2TjHPaU
5mk/PsY8jC0kFmd/vvXuzMVu7mzf/SMoV0oE8GFN32CvIpCjx5NPoV1ADdAQDXWTJQ+8EWXVMfGk
+WNiPT3811iZSxZi3HxN8Q4pP9l2LS+xBzbq4z/LUeyX9juIYEKBMhHoG+pdom93Sv3Z8Aq7HdE3
FJxcnVGkr0u3HJ9nq+PyZHKdWE5LCAAM8bikx7NpIgfdIQMA7zWK+FM9NTDjndo1jsAXoJYsuKjO
zzUv4xhYzOQxDnDhTOgdjlzys4QsY3GfrykWjAEDPjh+TSMr1ADu3xKJSBL31rll9P9tMvQ/0q79
f+rH5mGS9vfqtPfZ97H+Uv3MrrX3/+Pf8FpT/Mv14UvgEMQDl2kxO/5bmoaI+V88A/gu04KUcbDP
i39L02znXzg1mUBALdtFav2TNC3ELJfaMOHaCFZZIkz7fyJNg6n7kzTN2EVzLkBbB+nbz1MS1dva
bGWzRAjaefr+YqzO9ac++IX+7O9apiN+bnnJfFgIbTlHpBK/whz/anTJZ72mFTEZFUAGm2y9RFRv
bOQBrefCqeRRq3F719N9/fKc1QmmwNZ/Ebgwvst8jgIvrfaqyj9KzFgueo3vNlY/N94aoC3tdI4A
6j/w2MqNqcQqRa9xZXkJ4SM1/cSXh40fX5zCqM+Q8fRMvJ2/FrefPn3hQGx29iCjZi0p5QiBFpor
j5R63664hCUZGJiQQYxYDuXZByYPhnedf6NC/Ju5aO///qdvX+M1A5Lmw0EI2ygMyzOVz78Z0X3k
/p/Q8P8GkK1oOmfeeaC1rTJCCGzaV4ld43C32az1X0a5bctxovYBs8FYGqicXVtzsC3l79poa2z8
Ssdoof4MgZzD4/W06vWXpa4KZUxBXuyOEYrq7Kmqqu6x99zfWKb9zWBYysLQFhPWu3Y9RdQLPca9
CT6sSJZXWvPoL2vGn0Y69EpzooyBitJqEc95mU5vDaPSW9JspVsWkspo7ZYpqrP5O3YnJ4u8hdZ3
20qngFtoy6Fypt10RcSvva0ub5kN3vkPrfZ3CPvPERBOss8rkU6Rg5XOnRgblI5T+juzyb8ZUltZ
kAUTMcjHlo4ZjcfB8s/DIt/qfbiyHFsTigdkIVPUBcHKgzIZrCd3G6VmvygL8mB4Jry2boqmpM2f
Sba719XiNVLv45UVOcH7KzUp6Yi6jrP0gIPUqYy313qN76fNn6Z6224JUEE+vReOwGU3tto/edMp
vvxz83szv1jYVD/DNED+2posMHZiGA7ScBKgk1MBG9oEL3Kxl5m3f/5LfzN7dnj/zz9kMTcnGLyB
1SaneM/iFHypVkRneq0rI5yF4+Yn6HKjGh+P7K7Ls+wPKNcIs/XaV8YY6k7MC8Zfz4g99a15QNFb
N/1Gyf53XaOMMSaBAW+y1Ri18JE+GYYF3Guz7N/sXX/XurLpjkLmGS/xtJ5OeJgJLq9Z3T39c7/s
v/8X88fc/+hP09Muu7Wdk2CI8t6bf3SlZ9/X7RY8GWtn58dqilcYQLXjafWULZQ/Z6Y2eaN+7KPO
EI8OdoKHqS/f/fNP+XU/2WrdhptAuNuCtY9KFAB+vODqt5z0mla2lDEfbLcwlj7a6uGDA77YGIdI
r2llS0GW2czAt3uyQtZjNVKD37taGyE2TC/H1ktJwsVIjCIyaN/mYn2wjVnrqx08OV5Mm9lvOyrM
2UpMmdzSJf0BGVVoLgVKZ/c80dbjzLGmDFEji/Cta7dvdDrbMZXOnicKnNs2HCMh04fclLe1Su70
mlY6G9cTUkVtwuHV55m9mkCw7LXgOo3bQll700A0sjVZHcfJLB4BGuP+SEXmB73WlbV3sihnR7I1
YHtyxyMLApziqNeysuryXrsU5khyiDJtIPk8b2WBZkgqa25tBY4NXLeP6jL4g9zvuya0tIbSFsqC
u5AcMAAn8dWj0Rwq039LakbvRoC/5MvIoay7MCiN7COr8Hb8Ozl+zS4JlXHMBEZJFkqcKAmaL8Ia
nzuSuXozMFRGsu0RUjVJ20dLCk14boruboL3fdaaJ6EymOAQfDKpdIrjdUfXonoht/UWwVAZTBna
gEfqoo+8tg546jK+iWD7offZym7m8ShHPQbT20Lnm67Nax4NtDZ9O1QWWDLTjV+ESR/RNxQIfxeB
qTmSyvLaOiEWQXtfpzB+G+cryQLNUVRW13AI8Lxr2dyBm31Lp9Q7oBr5U6+rleUVsGyfT5CAI/BH
EAcqOD2Wq7dKBUpI4jERQOgj9Rys9t0YWGekkHpLCYWpL/ZJf0Dd67tlH/G48URO+2MMCPk3n70H
x38e3cgvvmy7DQ0L4RrbOx411KZQpVUkSMeq7juW1F51cvGH0rqv264y0cOimoIczgzFcclYoHYS
4sIr1uL/5qfs7fzqpyjxv9YurF6L9uW6PHqD/TmwvWetiRMo8S+SYm2XYX9XaEHR83JFdThQBL1g
CpSOSQZqOpcRmYtB6Z2Pcc4qB630KW8wL4d33oSbC+C2qN55jA0rtFn4w7eaPa6sAg0lWBV8aB7A
ccXEjQD34lJvGQiUZQDIh5VsGdtQCxADxSJkIcqL3usNp7IOcBCaBn9iXQzDEPXqGw5ZJ62WfWUV
GHDfLERPy30LChXobRM86rWsLAKJKQ0wDzF97YNdGf3gLWLF5DczcJ/HvwgdX1kFTOmYQGPmIYqt
rhgPQet04rn2a695z+tz8E7rJ7jqZGz6Gftl9BIhzlA88rK++5RKajXuK9Ev+m4M/Jyex5b1WvjU
w4Sx5qAq0W+nJSd8isqiXEKggmsoOYTqfbUS+sXAojvaIQze4dtgUgib601xX+lrc6M4rdn4Zneo
8KcurtmuT9T7aCXs3SmXXt0EdHUNb2imCJziec3zp68Efu3ikT5QGREF6I2vHb7Vp7XJbb2t1Fci
fxKZiF1Bf4fYO+yQ4WIr9IbSU0Ifa45lTht6fAnzy9QZp2yJb1od7imxT+eOZhAQ+yOQ9LF0Hizu
WXpNK5FfUBE3L0hEo3DxT/nwBqKFZn8oAWnNCTz2jq5GkXxqw/BS54bevuOpAYnUwIGi2QGDWo/N
IpDs/O48tAfeL1ZCTwlIE7Ekq5/XRVNZnBYoh2jtNL9aCcnOrXFTWZkgeCccJ7sEVZVqThAlIrMc
iVOOpj3CLct+dh1cRXs0+pqtKyFp8TgXUG3FWuLk+cHqg7eD+F0OaJ9nv+pvJSCDZUi3ZCLrGUjc
py/uxEPRulgORc1LIL5JxGbYwJuUEOotXq4Spv0Wp8VUU5SJChlZ1vBnbMGe0AomV43TuFu7Zp2R
seDbeN7QKx22HmyBXutKqHYT1jJ9mHXRvKxRFXa3stfcPF0lVtf8L49pmm6m5TUGXm9E5j/ofbUS
q1WfCWsqLPp76yK/hOJG+YFe0+qs713TMwA0RBaVKUjhi+EUVI6nt365yqzvkZBietF21NXFASAt
D3F1rpfos11l2rsTXL9gLw1uhjCCHgTGbqEoR6tfHGWKc9kvbAnoPqIWCSn6Zva9dSfKhuo5vT+g
zHNAdrabVxzkuLpQ+OMAN3E0m1YmuREPgb/lzMRAFkdeLJ7GTuotY44yyeOpBeMhcljzJY4TS3/i
QfCs1yHKJB9MW8z5yEwcDPNEmcIlqavXek0rG9JiWL2Ntq+PZsT8lCyXLZTS0q6/6jWvbEo5Ygwv
LlekElVmPS+pt4DODr3veq0rERrasajSnOIMKuW+53360Qixf9VrW4nPdRt9e7IQNGMo9MWnWmLI
Jt22lfDM0pIKKI9ZWPbiu1V0xxbqtd53q6IjU05+4/oMKNphUJli57uegDuEUm/G2Ep0dmM417Zg
4SoyhJmWrO7kkOtNF1sJz8xwytUC9xP5w/xqq+KbC+pYazxV0VHjUACUWgmnDAMDSS+MJvm7o/m+
8P3ikLH7wv/8Ppk6SNLjtudWjg2Vh1Xo2OWX0DGYL9VkYSrSwSl6n6PYz6mHaCkgSJ1hkJo/TIlg
1AYOfndNF2Vz96OAR41dZKcnprJVTZKR59T6DfvjyChg+7eYZm2u5l1MFcGEwpiF3VOcVXXr+9oJ
33M8+6g32kr05g6gHgkLPRLNZv6QGfiTrW+M3yU09r791YgrASzxQHKGbuIYH+yWpJweqxFir9a3
W8r+GlOJ2xU13bIO6ZOM20+piTuWXttK8JrImNK6ZbKEoX8FU/luG229DJKlxK6PrA9Jd8pi7FDp
lSb3Yzg86321srWOxgYPfavpbgdDvDjBREdOmjkSVZ1So5GmGG4/PUJ5wteSaqVes7eV0BwAveVF
wG0vM72PtgwuRTnpRb0q2hMT1bmg/TmtJ4BkPDAga52Omt9tv1zQSjLdiLACjo928tRX8eNQhHpZ
elWyV7o4P2GY2EVbhQtaPFHzmFnmn3rzRAlLzjEuOH5B1Ivmcym6asIrymjWo1bzqrrIXVYvgAHC
XWOJX2eUZcSzpXd4NJW4zLBsw8+HE4FrORCqBpBUgasnVrBNJTJdK/Zd6bBjD/DZDp7vfQffqZnR
MJXY7IxknJze7KAhF89AMB/rttCbKypxc9pGq04Cml76LGpjDutD8qw3lEpklmEvfTK4bSTG+D3U
tWdbOppNK0degF3OPFL0EUFqfIin4X0dzpoZAIT6L04aywDI0ZmIek/231gDHjCI0jtLq7KTwaa+
WvTEPGj5Ox9ISRW2ehdpUwnLJgOKv+BnGvkbAPCyejXNzRudcbRU0cmyDWOe4/UUmfn4bemDV6BM
9fZKSygxOYImz8TGZ7tCRluC/7HmNoxn1stxNEZQZzszPaKA7XXQps9CGFe9HlHiMWxXx94cFlhn
Mt8BJ3gAvq8Vj1AdXn51I6TpbLJqo6Az3wHvGDGood5R77uViBwXe86LfUOjegX7YhofZ9hPeo0r
Mel5TYc7Ts+dpQmN87RZ4qMRzMNHvdaVqLRij5KYnn3Bc+O7ZRZ/QA3Syp9bQjnHVk6HQDnp2gjf
mk8yNN/URqmlV6Yu6OVoSqo7HbGx5djeAJmghkSSSCCaWn2iSojcdgElmNqcTyhAP041Po7t4OvN
cVVExPkBA0VqbSN/qt+Eo3gLzeGT3ncrkZmyNKXZwLV/lj4G5pjnriCt9KahKiEKJjsPk5lp2G5g
c6jdxEOnGs96X65EZ2CUsqn3/K2xpOcBBlMVWpqDqcRmTh3TavQk5LwBZ0ne56jWhsWjdayyVBkR
sIl5BI/WRXFRDhQdi6cOxqBmlyuxWQ+AuuOE5XCaHCpPsBTPMlNPlAPe/WUIURffbubEeC7Dcknc
/F2fDHobW6hGZ1HUUmScIiinhtoU+G+sRGqpNqgSfPnZiWX7PpgcHpxnAWd4hvDmmjBiteahKifK
SiONZTNA8CJuZjP96s2W5pasyolmM8aXMEUXxg5ngfaEFlmBdsRh6aT38cruKRbbjdPWbaM47u6C
Vb7NrVzrpYLKj5e9PlcpePo9q20Arj+M6ZTgBALGQ+/DlRCFFRFsMdtFlHb4eJtwv3zdppXNE+WD
Q5kw5W5LA6Gxa9NvmaxSvVVrr0r9OXcWLy5Us2DhTNFj4Idr75oIvVVL1fjUbg5WzEXjI3sbYIRZ
7kB8TyvbYakuBFsgRyNs6BSzzB/CDUuWNNe6C+JE8LJLSGgbXt2JPUeTr4eyGe4bW7M6EpuKl40n
/jqhLmexncYpB6fXPW0g4vUmoarz6c0NSDTWVlEZOCT1mmfbNL5ozW9VfwOEzHA6n3UclvByCIwM
XgzPxpofrsRmKepNFpDAQOm6l74Y38nAe6f34UpgcuWmVNo32qjLxBvZgt6Zu/d6TauBacMXQMYK
vwpEU21hdi1DvbD0lbDMQ54nN5cXpxKKOxAHnCvrOdXLi1mqCEcYrZjNcm6jyTbuEN9/H43gg16f
KPvm0ld+UxmsJ/loUSaXHY180esTVYFT7hYc5ZiQlx2DBmYFsKFk7PSmiarBsUzco0eb+S3N8pNT
4YqZuHrbvaccaWGRhPFqkPMVTgUWpXreKXJave0p26Xd5Z2NWo0DUJDCN0kr72w3WaHZuvdyrbLi
YRaU93KVxVwJ0Fn3agUyobc7qEocStBtt5Ic9BP7tbDTO3coNVtWwjJwJ2HlkvW76HB4aYdxhhmL
r4JelyuRKRJr3eH5jKY/3dVyu8dD9E6vaeU4G5dzh7ciE2Xz8otnm69FIfSuyJ4Slvh7+EickWlg
m/pjWYpLLfRSeSB4X86SqvFCz5EssEHetpdxG7a7oq+k3lVT1dwknt02ouZVo188AFdG1JbJW63u
3q2nfj76ZCJFIdgh0vB8G1pxdofLi+ZXK3EZmzIPkoHI6fE7KAVZt7TU2ypdJSjZg2t7W5gkie9f
ya7fx6beEqgK+KkHSOrWYCCxUYf1ZOHvmbmJ5mcrQQnWqRnhPjO3wZs2Tvngmr+TT+7j9Z+PgZhS
vRxHsoQlNV48/4Is9N3PFcrSz/ioDP0FTL+3XUU4mE8rns/9b37Lflb7xR9UH2WHeasDUhQFDgxm
nB6zLEkeFrzz7rfZ7pC1yLJ5psYCCGPqN6XeYqw+1tpdZVtA6zjHwL/+6GL6VR+2oss1Z6y69jhL
HMYZgw/b7qlL7MfGavS+XBVDpcJHXRiLNqqbsDqiYPxceu2gtxyrYqgY8pK9wWCMAj8+l3X5yglW
vXSrsw//T2XPbH9T3OC/EsHWPZkDyEFQnHoyEctRFp8AY5zS6+lvYM4/aum8GzucQ/95YduXgl/M
T1UJlaSpmOfUbaLWTI9gC/tn6eT+h3id9TYqR1mDKGapbIyjWo7rIDWxIfmSy/x3GaO/CWdHObCT
G8nW1SLtXwU2Uxwe5Pc2a+z6mMQhDOCk6IynuGk0Vz1HWZiyuMdsXaKQcvLhA5TSx2Aa9TK8KpFp
nGpc2SbSpBuWY5hq9yVuZVKvrMhylIjF/TyLB2ZlVM++8yOFZo6cacaP458n0d7dv5pEyonBcnqe
c8jZQ7+c1ndmvOSfnB6zUq3WVZWUU3Y+tgI1XQON/GbD8j40VT4/6bWuRC7E9aUEt74/02Gy4INZ
PUp7mPXyA6pIaiuoRBvBE0apXKjp8p7Ad+otOapISpDMmHFeJBU7W+B8Rxec8MFPt9/s8H8pon4x
qKpSqvacJK8z0UTzNFoFLRfrqxG9RQZNX8rhEAZT85b8cvcMdNp8V+fjYnA0qoJvoVsV9+m4Uzdx
yBH3vZsY70LHgW3ocW54nY1F86mAWt9jX2Uu30bDM9oLG/0QP1gcx++l0dGWbGW8y8uxINMbamW1
qHH+hUWI78PmdPd91z7mjdBLMakgn2yZ8eQupbhxLvyeYo3XNMZXva9WgqsUTd2LgqZd+xGder/p
bbWqdAlk1SiznnaTBZ8kTJhHDHa1PtlSYkrGVuYPXAhvZp6Gr/fd6g3Xq+qzXuvKdlg30yoSn9Zx
NDgta3Jqs296LStHcSsp+lImLV1tVoclvg8rvXJ3SxUuxfncCj9uxK0ezoZZHoNJr/zaUhFPuL2Z
9jLQsue053UIH2bUaHrdoWx3s1Pj4dDQtAWg2hm2E4llve1ORY2lbeZSXsPkq70pgVjK63G4VfNZ
78OV7c5bhyyx7U7cimSzTqasn2QdaqbYVdZYHk9b7Qc07uI3E3gXHxq+1mermqUkLZ1hoW7sFtTO
yQPXPOdv9VpWAtLbetsrrZqRLPIjqAvQ2J/0WlaCMd9daeXQ+DeMiMvjNgKLtmrY0HqtKwGJCY9R
4qcYoC02h1M4AQXf0qXU25xVzRIa8TgxRO/fcs/DEs3z0nO9ddlvNtB9V/nF/qmSkBb8QvwyaP2b
GJ3iEcRs/LbrFs0prgJzMEq03WHxvVs4Y5HnWRdY6nrRowqX8r6cITxL72aZ8mQ3n7N+u+oNpxKX
GajcebBG/zYCJ27ibx2WQ3otK5ukG0+mA3aGlkfRnhLXes4trH50GjdV4RKUL+xkY9e75bP8A5/6
x2HWezo2Vd3S6mxYBSaedzM7sOpjF1eHufH1jv3/QR5Oaj9zvW32bpXnvMFF7akfvGe9PlEi0wqp
DDELmuZscsPUIepdrXOtqSqXZpm3oO9rj8V7za7WME3XGGsarYliqsCwHssIC4GLd2NdSS+BYY4n
7ExTLaUv1qcv0wDDmjuDrAgdKaiODLwIBx3NbrFfNj3PaBW9evKwoxSnGL+XzNVaqEARv2w5cbvc
2rLVw+47rM5hjhuYsFw9fTI2zS9bbwNDxMVE6+HsteeyyZyjySlLbzhV6ZJB8nSwZ6Yh5UoPzZR/
aDZXa3cwVeHS6OK4O1RE/TCF+ReuV8GMNUNuDHqriqoxWLEtoU58w1alMa8pZqZjWWkd3EyVIrLF
RuH28bLc8I/dcAcSbykp1FrDMUB4OZ711lthYk3LDXv19NwWCe54MT4RWsuKioUqsDkAImoxnm2b
3jncFK/9aOlNdFXStaWhn5mp4d0yWFZ5XI9Ht8YJQu/LvZf9EpYS7YVN4/iRugecxDDycHGg02td
ubqKDrsXywq925zgXn5wu9hAl7K7kWv+AWVYKUINeBfs3Vu1tSe59UfbFke9b7df9kzZWGFnNqV5
G+L4aFnxzZltvYmuirpWBOcz9SYmFkdUny45xqBC6xSE2/vLr25h4pX1kJi3zujeYNT1tqsMLXUR
rikvm67qtCzaVG43u7LfQ/0AOYeZr1Znq4ou35HtGGzheoPSjf9mJj7MWFTqta2c9Yuql1tXpdst
pk7UJgGUybc4ROmxBcxAOVLURb7YTh6wak3+o19X50GYWrcU7NNf9jhlkAI6Wb7cJqwWprE812ms
uYwru6cvZmtg45xvdUtSjJfHYjcG+6jX48okbHyei8xMzDfqoFEBeY8Nfj5aTavKJXxOxnQbjOlG
UvsUDOmtCFy9RVzVLU1tOQ2ZTOUtG9aD69oHw3vS+2hlBjaw5pbAiqdb7i/nPIwvMv6u17Iy+fAv
adMGHxJmyDw/+17gXUNMDPWi0lc2h7JxKhyUcK6UVhecUiAFZ2fWAwiYvrI3UNjv2FmOv005e6fK
sx4TzVInU0UH+bmLR0qTyFvrTK+GqTmhRNNbBFXVknS6xPWwy7t11YDFb1Fg8Rb+0BtMJSa7eemw
bvOnW+oFt7k3TvjI6q2BKjUoFDIEKM0MXHbL4rJe60tqjobemVOVLXlLbo29aU0Izxx5NoTwcMkb
rZNWt6i6parLIQOby3TLauN5y+dLVvh/6jWtBGYA7GDxzHy6WUZxi+36dbiV7/WaViJzdSl3yrxx
ukGYeopt8R5TRb09XoUHQfCUE1eI6dYW5V05r1i26bFOTFWyNOTpuswGX13amNhi+X2flMFXvR5R
zmpWmccUgLUYWvkfE3M+Y9ak2SHKPlmP5eiFvqBlKuG3Cvdp73d0n324/jMdZnpKTNp16WLFMU+3
oGlXcQ6qPsjOMu7tT5jsNv4hGNxcL89kqgqmZcSvuRETi7mT3dvQMsfW0FvJVQVTPrkiBXaAuXPR
HmNKCcz+305KX5f/nXxvnv67L/5XPVVPTVaPuMv8OmFoqvKleHPa1cZ4/Lbin/5uMNvsIa7w4tOa
NKqCyfe7gE3IGG9OlZp4tZXBvYNZt96Wr1KDglTmU+5lrLj1zk0QpyLJ9FZcVcTk0FGzA74bV1b/
zhHDA8DGi16fKDtnwzslEHZjuGE4fwj6+NoWgd6lRwUcbgWPYM6cjjf/cyjPTqPZrBKggb/koi2z
8YaP5dEL8tsyxe/0OkMJUBHkrH6kN26TEQBpya+gfX6nMvm7qa2cYx13kWZa0htZMMb3M1F0Nfx8
0Ns1VV1PtfjtjDvRcOtz752zhtWhFnjEa3WLquzBy6ozUcqPt8RAnzX12bsWLzq9+6uq7EFn4AiI
W8MtFNUlD4Jrvnh6qUhV2JOmQZ7JpBpvm1W+wU/v5JWLZrJA1fQYi4PDA9ZNeOLaP6zc+txMlma+
UJX0+GPY747aw81uvntLcSpEpnf8UdU7Xjl1djzS2Xg8H5EzXECa6O2bqnpnXnEs7vcJnVTDfPWn
oj974Tj8ZnHdD1G/2DpV9Y4wamsKgDGwdeZONKNY/tK1FcbeW5F17nk0hsQ6OB3UY705r4oW52GZ
8xZ47a0yjP7UN7158ks9qrfpKGsBRqMzOvR2uKWJuR3acOqOGE9p6TBgbb286Fdj5xqhLIdbbWzt
pfXz9hTUVa13Z1FxSoUxLpXfMzcxUTIfSivgCNBrAoNNVSuUUmSeokTtb7hv+qe0qj56Y6mHJTNV
tZCH03S42F1/a0TwCuPQLPHfaC2Qqk4oWbrRpdinvzmFPMzC+VakjV76QzVwG9Ns6eucpvuG+idW
4oM/T3r1iaYqkp1Lq8m21u1vlgX/pjQfxqHR25BUNZATOuEsp6a/hWt4MoP4UFd6L+Km6rk1CxNU
klth6t7El639bpux3hqm6oHMJQSDbcKStGznBDDgGI6a9yxVD+RvmZ0aIJhufVEfJrEcwrbWOxCp
JKO1agrKk7buVjVJ8jGcl+xpw3n8T625vZt3/izrFU0axvhhdbcEBotXxodq0TwSqYqgcFzTeipo
GiPi8VSsU34M2nbRm4GqKqiZGgMOLK13Vn6H4/YVGbXeA5BKMwLdlyQiKSv2Ons8YZJUX9MJya1e
jysH3HavN3M2nO0t1EAc5V6HreaDnoozyubKy2JzyZGqWChr47qc31fDhmOy3qcrGxvLSRwPKe3L
cbZO3VZ8noxSM4OoaoPcNHRA4BveVQ4iGlfnEAAM1PpulWeUZjgvSzcLro0xnWYbd2dRwjTSa1xJ
DK0wSCajdf2rOziHDeWRb+nFpgozMsfM7bosk9cuk+4lTJPtblwxBNf7bu9l5COO7IPES+S1MPwH
I03PQrZ6SWxVGNSEg+WNJLGvOD3OB7MXj3acaT4Uqrqgcp4HG2mnvGb9+rbHheSAjbbmuV9VBgmj
Iisx7J0yJTjHBeENqLfulyv3Twe3Kzy9xXQVCUDW0J79I9+vl0RQsUZVnEqjXAIaj+M3oGs+xLPO
mRCDb+XE2VdtPay1I69G2R6tPD0FMtAJTJoOX85BK+1WI53tiVthepJ2iD7oi8bspmUlKqfeqqTr
r/Jqevmn0qguc9Fr9oeyZbJJrn3azPLqdct9K7OL2LTof3y1EpMtz3h2mnbyKvMqvojEsA7SbWyd
CzOtK8kgbEWsnCcOee2X4NSZ+bt4697pdbfzciBlVZBX6SZ5HUfr0U4S4L22pfW8zncrOybHY1nW
k2QCet0rhroh29zrLFW0rcRkUJtZ06WFvM7DduQP3TmB1Jwnym459GbhZQWDuVWmcQjs5mx4m1Yq
1Rf/IQuSedx2ZimvzcAzx1ps/hmQ/Det0VSFQbg7SG+iHvnaLN3dVvkHOkln1+G7lbg0w7EhT07T
gVccyyE7tomWcwlNK3EZ99baBQVNL8t2EXKHbAi9oVQt0fqpMwGLEzkYuY6Hps7fhWaf6xwg+G4l
LDvKorx+qeW1zs2j50zn2tc6U9G0Epa5ZybS4p+rmOMfPF4d087/rjdHlKDMXJFv9UjgOJt7acxG
HkKy7ZpdokRlXa1Dn+epvFZN/sYu/myMQEeWT48oQdnVjbCHhs52zIU9wbtLulHndOwLVfRigoNt
8pnOzgaAN2V6R12PzmWHppV9snGBgFk8JWPDXh98HDV8+Bpa46hCjHqLSCmqXF6TbDsVwW1sG73N
XVW7lLZsbGkY03VJcRSf0gNGxTrPGvSHsk+aXb92Zs3ql+yOtdn/4ezLdiPXsWV/pdHv6kNK1ASc
Pg8aMtOzXXa5vOuFcA0mJUokJYqavv6E9+k7dN4G+iKBjY2qsk0rKQ5rxYoVkaHbeb/MugSDn+3H
XLSJogLPnefjj26Pn+duay+c7bMNmXYkAE8eY8vo1tOsJPt+4chn+7Gjck8IEoWTt1ux8d82+3bZ
Ajnbi5OQSTytWCDg01RgchdLN1x2GZzLFhGbyNHpzJ+GNU4gBgJC3qRccNno5/wfmalE+M9w21Hq
K5BTvrG5Wy+b7nMG0GeCnS4jHt1F29Gu23ExFynQJfm5bhFNw3BN4Xt2QoV3KMyndEwuLtyU58pF
rkk5wI3In0am8tL3+/C05ov7N9HUn+jL/wPk49nPNmY+7UiXDHEnAtCUnMgmx+Be2tzzMqZzx5+7
lrYZqpDjIo/QbBjhdxMv83gc89W0x470DSvIlq/qXu7rsDQwxOzYRdBikp9rz8Qd7qt56dzJUg6p
OUo/YEf246Jtci4+M6sg5j3MB0+77f9gsWiBFF/kLoXnPpvV2URMpqFyp8w1p6bLmoIOF9HCMPbZ
abfv/aAy8MBP62zDYhjmrYCYZXbZNonPzjtDRLPutPmccaWKNI0+G2T3i9Q/8OxnZ56fB+OmAXPu
sRcLQbkppyz+uOyFnp17vuUzBKrx6DyWb2RarqIxOF429FkQMofNLmfG8dyhqNganfL0oo6vJD9n
b0z91C+Jw1IJqWElPH1oucPk8KLnPufh8TlOEICs7kS76CZu1wrKcJcFC+c8vGwm2djmDkPnS1gs
cXClINVw4U1wtk6aXsRzEyzupIiv1xa/AELNF8nM4cg7WyeJiLzs+ehOQuu+iuetr5d8jC6LV8/Z
eJynpAdn7jOJTAekHj1bBHrKJ35ZZnPOx2vbXipKNJ4eb/aqaQd5m09LcmFuc07I8/ki4LWLTTTM
X6GDdqd8exmYcc4lIovt4gZL5MQn84dZxSPewb85yj+P1X9xiZ0TieYlCUWWdUClcqZvoC6kr30e
bQR9pS79ftFWOqcTUTTCkYnEONJ1mhWLdj/5bC+CpHEInN0XUQO/186GWO9xewzdH6vOLttJ56pI
uN0DNJBiZJJvomwjUhI4m1x2WZwzisRkqdU7BpfpcMeHDqWX4ZKqOWbk7ARIVmVMjK7pU8JsUPWJ
eggEvxB4ODdP6xMWjmSJ3Kn75BCg7/t736gLo9hzvaApWvaxscydtra5Y2NfjlN32RY6ZxXxAdoy
aUSxBkXTACiVvISU20Xeg0l+TiuSY2R2QzErmZ1OWkYVcvpLCnQY+gxESkzQ9gFIRae86Y480WXW
J5fwlTD0GYhEzNokG2TbYAwWoI9iLmRzUW0BQ5/tynh1WQdxDiyTlRZgbGTJ+0VnyTmhKEzGQY0B
Bp7h/HQXiLwpXJtcJG+Exz4L4drcZyQKvTulvF9ENdlBi8JKi767yx7/bG+GUPfMoEv4+TZtaWP/
NYou6uHFs5/dzXlsh60ZELB0ax9WoVxPi8/lZcfVOc1nGFML62WELH3HjsuUFzInly3wc5JPQDu0
OHUYOurSa0AolbQX0baT/JzhwyEuss/RjAUe5PJO8R5z3qE0etG7PGf4fNK2Ie9J9IlFgl7LwMtD
n03ZZZvznOKz9ywf6TBg9EY2pDCdM3259mK4SJ8Ck3O+RYNNt3Fn9YnrvisG5BN2E5fd+OdUn34K
x4GrwZ38uBfgbt2oRn69bNbPtqhsXe4G2g8nmF/6wyLjvQwIDAMuG/1sf27AB6exy9dTkwMAj81j
0k6XXcvnNKI9CuJR2X09zWvQVFCmGuvVkAvD/nMmEbi+Tibjtp5Ml70KwL6FjtfL7s5zLhFX8DOg
4bCdYOTnIAI1h0eXq4sUWBLIQf5zOW0M2YiKK19PfbpNfQFOR9SX+bAtvy96peecIqkNZBlXvNIA
j+yXtk6Gf8cR+byD/0XwfE4oMor6Zp3xSlF4nT9yvF5WC72MP83AOihrQVC8fQ32tHf1ZZ/lbM/u
K7FbmpP1lExfAhdA6OnSt3AOjeheMFA511MMa4zJd8UUX2RLgBd8tmODjUGdPMMsycU9tCk90st8
cTD02XZNtz3op4auJ6QYEDw0e1c044WgyDnDSDAO9Xc3rifOGvUV2FHgi20Mo3+HMND/UR/4Vwvo
DBxp+wGN/Sq3J40+X/YCa2J5PSdzEN/KCX35XyBtRu2LE6qBF++2K2fe12SJNkiPctvNfdGg6qWH
Akii2a/hVgNJnXUXcnymfRIPN3TsfHM9zsM23btNNHmtCNp9ryZIeY2V7sLYX21TsmR3DC5ltNY8
gq3DHAuoPBQ8zsUbC+IwK7sdR0DV8cGMlYsTPxdRHnTLaWoARj2y0AfxQU2EiWOygjf1uNiMlXu8
rWuNSuX13IfsFUGU/8GIme7iV/uka/kFcJN0Ijs4sJ1/evy2rYxhFpKcoIEHdaMoI9lHgHokJHEY
SwT6+5tUHKLNMPNM23D+2FfIqUFqtR8i2KLAPuLKrFHc/6J6R9UrDrrenGSbtvtra2W3HqYsCbZD
irbT8QotTF12E7h8Hu7iPtbRd8iib/4UwWqhKbNkar86scWi5DEoiaWnxnZXvVjEeN9DYXN7SeA4
2lTKoMGvVCLXSQlngpgfJrpzd/3pRi4rotXGHlBhbpYi52GQ/9gw6eMVNGo9LDG7PGq/Ne3KyVWw
xFlarYmc+kOW9KEo8wj1gTpJ1+BhiXfJakgRbFnJmOfJw9Y0+ssStq2phfSaPRmoK+BpJq0/5chM
RspBuC4r1qnV6kCgeBM9KBmOXTlAVx71qX2GoqnUPdpvUrWA8L8wL4Iy16mZqn0FC70ky0ShtD7w
BJJNlBlzzHIQ7IqB5fvr4kDXKtoos0G5ECVYsW8+VQcITpO87p0XbZmto//mu45CA1OSxR+jOAnS
3zsUrKJTxC0Vx4jC+rzwNoLfTwD5Jl/yIViuU8JTiHeDMiPKfbDhO36Ng8Bu2s3XSPRtUkAr0bo3
32ZOFYB10/zUxI7MECIKgaSvDLuomHSU+Eefs43LwoVi3ou2N9FWxSsP9MGrbGtKJ6AjDPObfeel
0QZ900uUZq4ebQjaLOsIb8owk0ocOu7YWlGQ6d+XVqxzERBj4MuhW8+rjKh8fhk8S78BOOCyskuc
j0XPF74cHf65O/ksmvai6QaWPaB0kLgCssiLOfI+w58HuaaxLIJk6OBbryDws1aj93J7o1suweOD
9n1rfqdNPuYVaXof3XaQjfwd7s1KjkEWrD9HWKh834QKX2imVQLMognGL1yonUBgJln2m1gu0Cgu
WzZaWk88TNjj0m8xOXjRd/pq8zw0R7mkaihc7OeHYfadPmBvRb408Wh/LQ0D8schoe1P8A8K2mOw
zeJbnqCF23rCBsg9jn36dYlNcK1m/EvRQNUl/TbZrO9sDV3Jzqh6cTPrnpqEd/oD1Tya1JCVCTMP
LjGPkut1iqCqXOhZxFKXCmUhGxUJiZqtxIfdxnubEDYfh4CF2a1d7OcaCFKBY0lYgdeFvJA/o42t
oc/KB42GaanjdCjsIICiJW1vv2pKSPMrG6Je/HJwoRgqMnKE2E3TJf1NA/nu9UondO8e9rFNXrtV
BVGpyLzEh9FI7+5xmgZryRpvkgMqp2lYQH5R9V/RPhLlX4Wh/DqzqOujJZo7cW2TNfnofNiDvctS
vdxprREuhP3sviVx7uG6Jn37MXXz9GjkytOit9hRQen2UPXPrd8DXtEdMUYBhbYlqhrES8ORWKwJ
EiQyu19zLshRBX4QdYtQLSiHLBVRnaLLTFQuawJTyNTFQd0GwfKe6EwPV0btVbTj7CgW1Ds/p/dL
mM+4azIEkJKzQvINUrzjwy5cbRv3pIIx32scCSmeUCiO01lnnJHD1HFCrwKWpYZWETpcXoctBl5G
E5e/j9BBvskis9wlY9Ca6zxt+ugYw+MiPDBsgukOF+B1v9lygBSkX5u7fEkadJW0bL/LEj3cAtbC
7R6BNxKWW6p5ezAqXWSxMSDGBTZo/h2Kndt9LlmXlpBB/iNsh/xXnA/iR2iJ1U82bXashIZKWiak
yap1oAoXIsQyIb22cWgWhnDBUl3zg83ZYWbKX2tNhhoAuqygY6NrM/Fjs64nRlpTxRKlI5dGxzGi
pMjp9sD7dSwivvdFDnG4QkLiCeuyfUIY4YsOnbilX4Ol2KFJoPJ0r3ia+IKb1Ny2YXi3UlXF6fjG
l2A+hKRtKg9DpAou5bd7Om6A8lQWVBNc3Srez3kpTTDnBYWO3nEV0L/C6dyld3nWvfht9DjP1x8p
59MBeuWsSma1vKSzMNXQQt4aygLjUObw/vNYtpnA8ROv6zUU7cICJkwviiGDCHDC42rTX7cswHko
hrxgeLklOBS0YHS7oxs/0na9y+eR1JC9X+Gf2stySlVTbo7cd4n/A9OY1AOUG08Asn5Ixvc6ipYK
tFZe9Vv7AT+Spg48KsoZjM4QAKzdQa7yuPV8KEVOppJYj2vF00fSZw9+S68jC65gE4PiE6eZLlLh
jz0b8lvLujsh16VKku2p06NVh2YN/mArLgQl1M0073dUcFNw6r6aRWXXLsnGWizJh2rme65QLi41
5jDuzISdYNZyINktUs798waAhPk6GxxBOphggRXyEdFWFEfuIKNEFdkq5zLsZFAyO3wRKU9P4cSh
H27IE0MTCdSVujKSoS2UH4vWEvxMqtGFMMcRrbuYqSuAFYko6IIeEwXQuRh1Fz/Crz7FTSMqfCCu
qx2enrKw6e4eQ06TjyURk6jyuQlfGhP5rRrmDkVHGraqvaUxjYEdzJ5u93AbSquFaC6PPOukKvH5
aFjGQS/oIQUytV4TE9G7hATSFIyjF7VYR5P9NFusK9tGQXaVdSL5Zvs+Xotom9Y3+EQm5JCPg/i2
dN3iEPOhL/Q6D1m2YmWO0DDmttm/AraP9zqDMGjZbzr8BnsYMxZj24zfUjvwj5Gj8nPT9x6z4xX2
FLbTkMJwuml3XCAAyu6TYO22L6POub5OOcnCwxhyAsZ1H0ystnTsWZV1moPtpBdx72Lh/LGLmPre
75P6ZKxLpkFEllhWoXXbgvrSlvuKTx2elaFdpnuK8ob+dCnM5b5KQzpfhBZgKzDSZXgjXT94BFVZ
050aYfWrmTZm/zBTunxMCVhLxZhEYPKPiIhRu1o0ZRUEtMPscZa9MXXoO+jUKb116pTCoemZUCZU
bY3Eghx8hnZO3kywUJU+HR+mZeE7QpNxUvChWr1+tIPlbdl7HVEcLC2ZCiCssTvkTu+0GBXfhhJN
z/RhgCy+eh4gN+EeRkfIcLDEO3loqUBsCIA5gZbVGqIbGJ9CT4fZRm3FDCEnBM1hvlVIBW8h8+bA
f6b0GrIeLr2BmnmIeCze97HucM58I2G0r7/iTYDuaeYhmI6jhYZ1hb7glj8puJNGV0OUMYGpaJOo
mGcqZQktnx7nSsLXYsH77E4xNKmhVbwqNN/FvG3tU6BX3T5QmuimihHy0mIyUEB6RN4Cl3DmdpbV
iK0fobXYoKuJZLhK93nb9sqnMrlpVxbL64zyCfyaJPUSNECXiWJu9+F59dn4zgaI4h078OiDMmlh
m14yJZcPE2QyLCR6g7/qLYAMpx6Sjp+gd4+oJFnRRFHNE2L3IjDZeDO1JqgVLvJ35qP4xQ2Buk7S
HAlFq9drHIVU3sfRxOZCqXll17nkLUMKMEM+m+37h5pj94qsLkuLzo4iKseQnELBZR2opZ+qOcgG
doxYsK6lmRldnybaTlsZmW6ucNZlb7tXAqracCXW2GNWvwUkzda67xAL3A44efcHhXC18DBdPIhE
G/KDTC7aSyQ7rT5OwaZMveeUf2EZy5t6D4KZXqcrY/kNt357gfOk/ADPY+alG4xujgPCrRb1pGWg
1c6622nul/ChU5+BkfYCjjvQSjS/8rBlyWPK2V7bTbu0RPXvtELScy0cPDdNIQJ2F497jgwRxjEa
ViZicwDaWMQqnzBOStkohXgsjeKnobHBFzXOEjfRpNKnbEmlf9hjZ8fHhW79D73oNURfsZFBsckQ
15Nz0QjFXbuH97GW82PjlIX/+9K8yXZbhzdBEzOXkUCbWZRnQVBhA0ApgHfu84TfhjHHaZ9NY7nu
y9gcF7WH13M2NS2E2na2ls4gFybQbureENR1SaFZ2MJMHQ/yvOd5+zuWcnkCXB59bdJ4MbXcJ3nl
YICLIGlKtg4bMgnIdQPmT9WudK5FOsmTRKWukOsetgei/Spu1OxWft+MhH8d5vgBXtmsMCGad0M5
yTqFB31ULg0ofHUSrY26cTZaIBLWRRMk5fiGLhduc1lPK+PtvW+jPTjCFoXchtm4fBNLFNzpIGVT
FSWdAYSAlqT0tI/IK2o6RNF4J1wof6ytlqogiGSXeoypz24S2qenLVcd2FThPIBzQRNpaxsPweum
KCsAIqSlzuLu6KN++KTZ/LQzuWfewvMiyJIdMUWXBpVOacSPXAyuLWa+50/50u3vJjb8mi58vlcS
mWCRrz1t7zLc4dsPuM9uc71vuAOPk57taaW7+G6130w9LKnGbSNXOx+0oMQ+AJNDUj6HCA/hPsp/
IYfunpWbwLRt9uQ0ZPP8POKwvAq3SCQ3ZJ0a9QgYv//Nsz4fSiu3qQqHtb+OYoH4Ro3j/ZRz6DpC
DBjHmM1Z9DaAt8WKEAKBez2su7mfbDvxWsRL+kDhqjqdBJ+QlvYbiX9iZ3+CNSTdgi/jsHYeCW1u
b3W32lMcevbmwMfsEV/l81L31IxYVbgU20K5Jr9KIKPKiq1NTVCu+TCHN1zFPK+GVH9eCV3zTBtz
r2YWVUrt1+2+DUUbW/IFdoz7rSXr7O/CKFtfdtwVQ93xBS3mI4QQ6oGaNLmyfl3Da819+iIdbMsw
6bJXJZx16HfMGouum0jpnYDaP4Ta4dRx21qJZZgfE5biHG1o4J6kzAQch2Wf35hu+Q3SZ7K/O/S3
/9bhDDVfxogqlNy2cg0gBHtc+LaRYiPoPtTpdEP2tY5ZR5u67+V6J8L2tIr+cesdWwBOhOkVLn9Q
ziCGR3RcBuiH+rXxjJ7mbXfPDQ29KtFxBMMN2lE3XLE+g6585tj+Jdi1p4XvWPgO7rz6Yw59xE6k
x51UzlG8Dod2QyOU6uCPwLdwuXN+HhF+KRMcfQy8o1zGZZfXBNrS/mZzKMqWbAxDexsokmHyF0le
lCCzuwf1LE8PIcuz4Rk0aePKftl6/zI1pvlAkWEyFa7gGTCMERaj7Ojegdqhj9vbYMX8h9GaPMam
N93BDDv8fpkft/gUg0EaFjyHanmxNJQ9tFlo4nLGwX5HDF/eZdP16TFVFgQ0nEItVLahTUirVjTG
HqBb5P5gckWVF6Z3OG0m6Gyo0jCKmw/+btjL1sswOdlUz+qq2bDHr9CLYp9TldP4xo5Nh0XNTFPN
mum26HGhyQKhvM2vt8iHpkCdxyPAJb2X37JPN9oKdwYsUOIN9mMHpnrmqnHs8+6QRto190YYjqwn
nBNb+0nOPybIcZGSziHqjLPMfFbSocmeIYbW8nIIkri5JREQjRckAfl2Fflooy+hgG/xr1SCpX+/
ZGry1zHIOOFxmEU3PmZ9b6Pfu9BKHiHwxz/mCRa2NxTZ+o6dq8b4gTYACCo5Nk3wKMIdEiEFlShE
YKe7bMQlStHeW/mtRzq9StgrvMLMKIUSzBTG9xHQzbAvApw67DGMNbkmuk3nakmHPio8wWTctGiO
iY5tmA/qwHrM4OvSKxfWq1g3Vs0pvDlKtUy9fvPThtMNJa5hfaDAA99RCRm2gmeKiBLi6ROvIHg6
P/cRnK4qw3UCxs6CdLrAJSK/Jb6F/ZXnAZADP3mLYDdx1N4r2L6FFV/StHleNQlsOW0ZWUo77uv0
mPp2qHvtkTYiBenVgWcNzT+AIsVLrdMuHlC1QqBdOOBR9gvYrbOFYiR+4KrLSBKqQhgv5wNPgWO+
DVRIRgvAF2juwCaLgofBBDhoeyczaOgEOm+2ImW9m28Vgiy5FskchvxdRHkui5wwNRYTfKPepcKf
ESG18VL0/Y7PAVn98R2gdwKretRCp1K0I15Qr9N9PC34BV1lVoKmvRaxdPJODHxgTp2NXfwlX/qF
14nAGi/CLTWPpCOT+pmNAUSfbNeKtmo3IlMwCkK0fLiqZ3pl3128B/nPaDYWwMM8+LYG8zdA+tSr
iZWpcSQvVoTi22UsuPPe4CmSqm24sScHP82TzsfsAVgZu7Aac94fPFJLDelHe8omsladVqbYtfyH
M8Z//JPslfuv/8Tff0Lha2yEnM7++l8vpsd///n5M//7e/75J/7r+Nvcv/e/3fk3/dPPYNx//N7q
fXr/p7/Uemqm7cn/Hrcvv53vpj/HhzDX53f+/37xL7//HOVls7///tefxuvpczSciPqv//jS1a+/
/5XGIUHd7z/+79/wjy9/foS///XBTeiK+svVhF1i//Iff6knM5rJ/+XKde/6178Y6ve7mzAuy/6W
5WFKYxYzSugnmXr5/T9fSf4GcS0GS/A4TCNgBH/9izbjJCEyFv8tjuMUlQoSMdiIf/L9ncEBiS+x
vzHAtinIK3mc5wnWz/965H+olf3Pe/rX6mXJn6K7/6c0hWFiZIT4XYSgbMXCc3qG3Xo9mqBLviL6
+6XnDq5ABDjN2Ep1Z/Y8rMOk/ZCD5lcqS+932u8HLvvbCVhC0dD5DgcG+7WwQeii2fOuhNfq08LD
4cnBSO++37L1Kl3H6QtvQ31kURc/kLaPH+DcArRp728d7IGLtFtdtftN1CLPtxu/858diZ5S4KtV
r4e3XlJ1CNOJVSkRvzbaCEQXPCvyzD73m7hybfYHnaMna1lzwoFo60XPfdlDW7eI++hJdO0Pb7rv
vEdmumVNi9pH9jKa1BWUBroAm34oeLcDSyFAIaHy9B2Xx2s4iK+h7L8bARWM1GaQAA7eJUW1xHcf
sJBD/EXYfbOLQxhEkFQxE+DB0H3bRosjCBD8GyoXPxqavbiNnXChBQWB+Ge5uuSes+Ca+DSo4TwX
FYjCbwA6f16nYVbxARo+6C2IEXLt+kim2R68xNO1FApz60peucBjwojwxSdIUGiAjnQdYbIG3X1A
LJZUU05ecQxsx212yPQ3OgHAw/8W1v5K0d5aoHtHF2iysQ88FEmJckxWjbF+dChCF9tEOiAvRv4S
ESHF2mh/YrPj3xcb8zfRpvLgocT42M2dfJw7oJjCIM+iti/M2i1V7hH1uFEgMZ52SOQMDHWYQdka
ntxx2Tb4/elO7I8kNvTNw2y+QOVvR5zU2cOwj64Cfvsr6NhTngZIFvChUwgflIGRHzqQH00kPhq7
hAjr9K3Z1qxSFlMkAEqjPuz5FVm34NTMwVpjmTTllAtyEov9kir0nDlL49OGElXhQdPGqmUwHoYx
SoW9IAt0VdzBW2lD7UyzCl1fQyHC7XXOJAIWgAjFTOfxCrm6us40gd2qa6Jv3QZkGVfXdy64O+5k
eYUVylambpZVTNMnxzi0QXkcHQVJ7gM3x/fgQQ4/dYB8wYItDqyGPaHQZ2uS0idl2l9Lu762A55b
obB6ZwGnfO390BawzAgKAQS4hPDGS4KLtfZd0JzSBKPATu9Rj9ETlKZWV6wobBYsmlyVo1uo0IK/
8KH9Ab7Os/Z4+6bFHCjr8vLPOdfWzQUOsKeA6rkYsqktQKG+WZR9JMt8NyfdLW2oqfZdQ0mpxU5K
TRqXSmOxuwmrM17jIwuNLFqDpRt/ttejECFu8z67yjXB4jb6cYjS5mlvk/sQb7MYN/sWrGFXBHMC
zNHEJzMBOgNCc0Ky9X1w+6tIt+4zf3jlE9bJtmgPw71sqppJ33ajZodG+OZoG41lx5Cno1iEHdFk
7sURldYZSo0vdsL50n6GayyL6y4YwWzFZx+JvxNZd7tbPG8K4X0X2kczYz3BneN+2PGZCLTqCinB
LHML2U9UTEuVhtOMaln7EVh/N8BGvopC0UPRPJzLlnDUJccAQGgy8O9/nn/Goe2YAXiuUaKHTgLB
Kur4/hokW1iSiZsaUJIrk0GimkLxjgfwWUoGs40yQbHCheyJBIBkwywxD9DHYmW2pytqhCg/NFkU
1CQgDpJikDRAlSwuzUhXrKgZKF2RcUyJofi6MFN3tU8A1Psch0c6jG+ajm+fKhFF6nHkb/mAmsmm
n9PRDkW0MvcFmEZc9nFyiMka1kHTZxXO1FeFEK/QLntBAhAVBA8DpHt88xI3heXvLJEffbxAvapD
6p/aear/HFtHoarAFbmakQJxtYt69ASacbv6sc0dqcCAc5UTaL9FW549yEXLYlqio5bbK5Dij9A1
abmjCnWN/PluoIEpF4Et2+m4KY3sbodN3Q49fh7X3n3ulruI87XeR1xLGWu/aza+jb4Pr6dM0oIE
+6t1Cbq2ZyzEMM6Avi1+kKVOknyEjXLQImNMA72Vrt3Hu9wrrDWCZHZB0wtKBdl9ZKOnecG+I8I+
573+PgTt13ZA9iYk1oIaUJeD6SQSQA4GA0CPpox3FGtUl9xTCAucOrQdP0fKpnU4tRZ1TbzLENfB
6t0bqmbqGmaBvyw6VIAgT2G5+GArweiPrjs0gZxEyNYaLj30BX12SBOXKC6nnT0tkcpRewtgTZXl
NZohHKwwLN4tT16g7A+ztM5ijj8lMNwkP8AUeN6ZeYQY+vcVj1VuAt8MfdAfAvgexA/0bTtsr8GU
3M9mGJDlzOmpgYVCETG80EmMb/3eweKkxUxMWfAbmYiqOpFe6bz7jnXw3+SdWXLc2LJlRwQZ+uYX
TSBa9qQo/sBISUTf9/h606jp1UhqgVLeTMUVk5XXrMzes/pJU1JiAAGc48d9+97bH4uJRW2oxp2V
W18DIfommsbkyfJC9I5HkV7DEtwEU3GVpfMDbP/HoKVerqakOSlFDbzT4nBj6cJ3TprWTqmxBSyv
NnXOjNIsz58kIdjPlZ45YxR+E8L10Zc6EQiTcDsuZMEep/ZxGqvEjkPuUeIxD3Ng7QRjfpjKMdin
zLDxyilProU05CjFY0xn9sQdvd7Ua9SGW9DSb1gyvs5TCMgXfkt7ogzgfr8VqqzczlWg0fzh7syR
s26MI7rbNEl8uFGyVwMosT95sRxYEatlVN0c4MHNBBpkMbutEXh30sgZyCw+7rCPXwZF2Oc4mztW
Ltz1GqG87y3TBi3gbqCv2D16F1uqYgCRfLTDkWhQzKZpi3Co7bFZn2BEgT50oc76hsrQOKoWzKdm
kNQHKeJphB1BVxsBwmgQxC+awsnbCdlVVQDViqLkNApf3UqA8BVhAs/ua6A2rl8VMuEoDe4iVbzu
IGbY1tJUWMmyMRasa/0mW6jlsG+0myyKLjML1HyNlE7fTg8xDeXnZtD5Mln7uOZ3bZy3TpyOhZ8s
9GxFcivHLEhqKpmQI8e1tTHiUnTLljgbiEFhCySCnpxlxzaXnss51dxkKJ/yMu435M1+N3ayNxTh
tzhtWX6EqzQl+ouQCGhWkjkqkIe32qw3ACuGsgEVlr2IotAXYKrYycB/5IqlaahTZie0nD1haIaL
sa46GnritZgYGyWUpWNssGsABW29CGb4h9XVMHJ/s5hFMJfKFCBr4DBoiZFxxOOG5PDS5ISdLOfg
nTqN/srMb5od4QzourUzI7odBLnfzA0LNcWNlfEefG9dCb+VVfoUjtbsDGuKHWW5fuoUqOaErNSN
qLudYMpHNwrMO7iDpNM0BmCMSbuwqRpHG/zlBRPnAV7PLLyEKAFdtQLDbQU2ehZAiXgLhjEGVl4Y
yPs80l4BYkcvKdXZIel5GKqg24Jttb4VKKkX03Z2LS2zNkPHCpbpGh/CgvNtDSw429N3nkIsqmbj
bmnJl6clAjGOddWN5YledcNJxFQ6HmOqK3sxirofssR/VKie4q9N2Zav3XkZ+kvl+u6/+u9YrBrq
qir8sFg99MVzG8UN5eoff4x/V7D++Lg/Clb9k2aJJpQeUVdVbRUa/FGwap9AaERF1ihoqVghkf5R
sKqfyGMVxTD4e0Tdqxb7j4JV+aTzIZIpoXWgu4R14z8oWCmLfyHjGpZsKWvVq6gcEoZMRc3f/2V4
d12auixISXOvDclN2tFsqiVd8HQteaFcr9jFMUVjX1cvXdJZmxTCm8vRzZASuaqeU7Gdva4ulg0n
mHYB/2yh308WXgDJnlQKVFhpy4OqkO/gf9hv+qYjxkcNmU8ezv4wKfF2AfLyNDFQD7M1lkdpnmIf
pMXyFxzB3bBVr+d20TejlD4rRjGDi8VcBXh6kw8c87leRW7JjCrXEJIMXjRlxNKOrTs2nMsp9RS4
N4blVUVcWMroQE5supIFk29eq9OQRKMly7GWOL4wU63hnM9epFm5Nov8GDfJt3yJX2KDDHf9gRWI
D2pE1BZauIfl8qXNCNhtWt/2VnYURJPcMVliqJ3ku4NQPkUmhfhQIhhatKrajBRh3qLqKaaeJCEg
la+yGewBz4K90QkLxLz0JZp7y2mj8jY0htNUrQVeTE0dD1TOAAxr4E9ejPUkjRgU55sR9181YnJX
k97s4jyOLs1u6egVl8t8CLRu9sHMSY9JTN4qWzoFJE6TYfq5xUuCCicdp0q/6NOaIlefaKA/iR1X
a7MCphAlijquh+HIU1h/VOrZ0zg3t8UcHoKlqzy54B9rWsEMvzrh8B6Er2/ljckgRdSR3SmaiW0M
xjY8uNOZbUb6XV9QluocxW2TPUGmqTZGNk/7NqOPuMiTqFE5w/Ip+6nzhoZkrQ1qgl4scszwemSL
XGkSI841uGROkyavKwyQzus99tmTZcEptUIpo4dUXr3VH3ES9RtGG1VPVWJRHUnkqvWiSEelgPw6
mpp6Ma9LZ1LaEx5cgm3BBjnSju2Phs6wONQZZDN2a+TyTUZq9SJJYn0dL/0j/EVfjnvTXSxlW9bx
SyVxImtTeRvp3XRRTcVTGzS3gZrkjpIUty13m9ScpmJ+JbUdHZpxijZtI6ReIucvRp9+mxOGjqhq
FrmxqmATxYDUfVFm6kZdMQ4r4hDLI2EfNWTLM0tBXjm0XZF+o8tBDitdk54UvoZL6AadLW2xlJOu
nVP6CCKlQclYVAf0Wnvo44SkNDD6yQ5Szs1kzq7kRtsy1Dp0lbC4bWb2GbTKV22WroeVATL2Gcsu
Ll61ShdsaDyZA6rPItTFwo8Fdd4EOVVbm9C0tfLxlMTR06KDpAghmUKW8GinyhgKB+gbkXs3lsz1
m8OjvmhwLAJN97pwOY0aa2bSeJ9iTFqR4VDBs+ikYzXF02UsM7R8aVsK8jTI0Ie1oVdajewkIYfn
yMQwR0z5AE2pRxcaw7JZFsrPIqofoVBUTj/rzE8WgRjqMoy+dSW4Nb6K+0CIXwNT9d8SXsmA/aWS
O4VDrV0ZhEVFFpUdI5pUN2uBkxjHjBzQzFoXabDm1BY4x1oM8SR1T7XEUwaqtS1pSLiDOgOEaPJi
i230bYjHE6j4qzllw0OWkPPIYPwO481MO465tdaKcmdMusLvQxncL0sgUMnNY2qGLxAgnk1xyFxB
qWOfrgYJYQDxSwK2stUU6IHGk+yYMzmMifLcH2CreGVsCnZikvpVM8PTe3yftimI2aVpKsvWnIL6
safy83BjLo75UDQvVQnnboiptwL6oW/rRusorNlstONMQpzVLDI92GbeihKLjPwk3gomdZ0ax9RN
av9DEPT/eQoCcXtVTLyfgtxWzXOXzT/TjfavAPnP3/2Zb0j6J9WA7C9Cg/2Jdf/MNyTpE31HGeKv
pFow0Lnez3yDv1F1mTlvVCEm9MvVRuRnvqF/UmQDLo5OhoA4GubdP8k3pFWi8Sc+LsiSSnKkk9T8
mmY0ETN9ZrU3sMrYt1rxFS61m8sBvGLJF5oSEiAs1/GyD60P5OirKvd3FzxT6+YYeWVyy7ZZRAWS
n+XLvVjDWY0f4rl6+cub+NkG+OvQkjdNzu8uciYwEkNpjDL4OLu0vxkX1VWLzh3xK8IY2BumlwDq
IUzDQ6Ms1C2N03Egq8FH1i/SKtv53dXPREiZnktzrKYCk+ZHv8ypfwMBtGqxpTYnubgSVYAapgwD
9DnClB+Lj8Zgvml6fnflM40SahZ4aDXjMgTCpFn6XRPvtAHxQ0i3QRyuxto4GKnuNkJNBfWRY8S7
i+hMv5TSFqkZDV7uZoCay/4iu+w+Q5ODXAgH3P77d7rq6H731c7yYYHmftcuZbArBsWtVItEcfTn
5pKehduXlhsBOP39ld5dPWdypngeRYtxXdNu1E1/mcHOTUCgQLa1ML7KNNLNYPEJw9Qid/BmyZib
D4Rx77xA89y4VV+ECRnB2O3gjviDeNWNhq81If504M4p/d2WJ6oeahMvfv2jicyrK+y/P1rz3NLV
tCahFI2l26WyaK+TfDHa84VB9S22jDpBbsIDMx4/msT37pc8izngCrNZd6a5qx6r2/g7CqJxcujv
BJ+bE7Omlw/X5bo2fvfFzmJNGjSJqaRKvbMEwy6Vu1wC4Zmtt+WzENEgLNZCv5ES5V78MMBJb8YD
v7vsWfTRRjKmMWjKXbfRDSd+kB6LUxmdotu4NjfRVbGT92Nv2OniDO7wNdD3YLsXxQmB93SIA/tr
kBwkWG/Q9Y7phdY77UNypQnPw1GwUS3ZZqic6ufyorzJeg+SlFf7mnYSPAoTNB0X5XWS7LqTWUmf
s5pG5WdQQPuradcyLD0oRNtO2beqY8mg6l+6m+GmNU+SJznl0ewcw293iTdvtZ1wCObdtJlc1VGC
zew3+9LrxA1s4F2xbYpN0H6NTs1Fu43zfbdtLqwbnU9EiG1Pd/mNsOkv66vasIv4Wg1eks/KMfRN
pC7b8FBuMc2UvAV1xzfEMwCFjTu8qCoB40LYjwhO/cYvfCM5YNX2gcj93TV3FpOlMcceXpjlHZkf
FBPLBb/cwkJhesOQXBlr4RkoLqNjbJM/g39/ELberPN/txjOQrKgjHWdTqK869ftK8q2IVl0IOE/
yU9REMM6hpjaPMUS5u+ElaGrrvJY9mc6ad2HO9x4byecR2h9InjKQ7Az1YOolDQ9cZJjDsRoJft2
CRZY2DZCu8/ZKB4CdIheqYX7JYKZRhavwbxc24mit/K2pmFElwbHmMQ6Xrum8wixLBysXR3XN8g9
mtBKbTLjYT+aUrwhSffquHE5E3u3lrNLQYA6NwoA9DIVQz72qFUgKmvtkNiN6SRZ+NmYYxbbfJ+E
0o5hj9EG5EVxhn7+EhfRZTtFgHQZwsNQvZok7TQXmst8nnqj5IZt1os7g20aRn4RDcjxktyl7r4t
IxyTpFaDBZVvRaRhmzlRewoY7aIo5UurGJ2uegnNJ6n7gALzzkFinjsVQwW2YLxUwS6It0n9aFnh
iymI7hT3VwbObdHidXp1M5snc0ElwRsnDn9wiL0X08/OsJ45NoOWQmeQgvolUiS3MNFaKaQAgeHG
oXEoWYpdo/zAIX/hy/xfZFzmubmx2pi4sIh5sKsLn6+mBRT/LPL11LTL8iYaZruNbzAPJ7yHW8Mw
Pvie7+Qe5rnx8QKClU+hEOz0FUJB9V1UtB2huUd0d6ykOqjLYdCui/LmP8oOzHM7ZFVB6qZoTbIv
dpVl7bO2uRfgPa8vNSlDLxVOQ5NdaRIntS4flnBvfeAo+/sMyDw3S54FRnO0lZ7A4rYOtSrTGR0O
rSWQCcyHiv9f06APvuTvywLz3D25FMfMhB4g78pZvIoCcW9qd2vXuQ/be3RsZEaxXaEClSlKP7jk
Gop+EyjPPZWnpW0KyEDSbgi6gxAvdjDemOg4cDvzEPAeYqJhMBuXbwgAt5LOxkdBWjbfu/hZlFbb
WYd5TMo3DYd0tLYBDA2TwyEpu9yWkCTStAdezAhRadodIZMf8sy6zBtsHZuLYpkOSzbusjr4Uinl
UZHBCFMfHY5dK4kjdJB1Nma7SZV93W7K8jAvhCI/bTbQ9iNpI3SBE6FGn+XtTEkikxmYcMYntAYE
rYg3y5Dyeurp2Ubrwe1EC62vG2U5jNWLSiOLJDHyhwFLzl1hbmFTTCsHfmswCXLySqBXWwD4JKET
oBYEhzl9VOSLMT8E6qOm3vTynTV9rtTXTn3Ii1tp8FPFH4zXodsyv25od6K2ESU/T2EZ+9K03jRC
nGby8bgThm0U7kJtp0W0CDdAZGiT7SoA3BMq+TiYM4XIkEyOUQjbREG93fR3TH47KkxP6oOFBnF6
sJgJg13bVp9rD0TFUeJhk/bWbgjdaKgvphlNWaLcMuXK7+edKC4XqvlZ0e+HEkxrnrdZyBnKdu8q
9ZBk2iayYj8yp28Slp6GOd9aGe2YVkGGX0g3c2veq90FtPSdkul3llKcCiX/2lnRwUA2KqmIsZg8
Pbe6B0nTDXPEo8jMJEvwpLn9OgrmxiLLydvGrZLieREtNExxdB2bALTLTMxR7/Ms8Ze6oFfMwxDa
gu6PKR7FKL1LamM3JzCxvkdxjQ6otNsaAPI1Drf4wGSWm+FGaDfKeIp600u0xhdLNGdZgdBrhO0f
UtTBmpiWwtVQ/o2KvAuFysvl5Qp/ZccEYBqqkc787Gv6vo6zg1mZ11LUbItu8upeca069qrIWbAF
FiJ5iwr3NpuKy2QY3ATZgyGJu8AqR9vwg6leH80lNeVdl35W0hk0FOYfzX7aBGtbIh+/VgX9vAL1
3FIxw4bRslV70pkQNidJjM5yuphj87sqT7d9daohv6+sTbtMm9Ex6OoN81YW4/0YqjfppJ5A/m7H
0HjBZoM5ckwgEuVtlGWbWdOOnZ3q81WdovuttetBHI+ymWIAoO9Gsfc18AolR50ZlDtNBb43zK0e
XaFX8KAgHsyuPiR96kXyF6EK2L/TdRSi6iLdDhJIQ2oaP9MW3YQRiAAqV0V8JLLaqYEEJL6S9Pij
c/K9QLP+/C9tHTTwDfhfzzDlmQGf09asB9rjEHUi09XWcvM1hyHeBaRUOlYYH1XPb2aiv4uuZ+Wz
AetPNVpl2JnY0kDfOoUdGzwfNmUiXii9xnoGKW47PAwQHZaoCm+R/LshCZ+o39Y4KZqG6Rhh7VaZ
jpYVF8GuZ4wdDYC8dspgm2C2EkpQmJXFzczESY0UMtBdW3wRRbKdb/Eoe1ag0S1SOSPRjJqCvwrV
B1I0eCBeL8/Y716HA235m9ToIT2iBLzLx4/ctt8sp373CM5SoiUaGIA6hOlOieh6F4cg22fyXSF+
4YSxNapOc+rp7aNGC7E4nq9aiEkWOSsqJ/yNr/tpJxYOQwjtQq84/GLXkpUjmdtFXuveNc4KHxy+
1u8hMvPclR6EMFpULWXS4azsIg5hQ+hc2BQ+5KNOvRGti2ZJHYN+eCpfNzTnaX8hyeyOTJLc5KPh
NFgF9NVVLJ8GiG0sMvmQifUepwmvjxonS52+RzOTPSody+2FJqJTZ4HfMhQ6ZRT8hNFqi3IoTAtX
D5glzhZfKX7LKsKt0RYLHp4hyChhzhEx6vIuD73YWpxcaWn8f83y17UE0HTsGpB4tVOKVMqwpRmp
hprbZiMypJiWRPcsjE9SODqjfKw02urCfN1hayGnIrTS67TbZdFOTi5ViHP6kgKfsQoxK2C09LH8
PFXdppTNjQn7CBNUB8W9MycYO/HxjazZU5B5Ya6jDv9SdKKdG3cqp/eqJifo9kvj/H3e8uZE/Ztl
dW70LxhFqKQtEzyTo5lIfom0yM9k/WruSj9M1w7kTutu++QhHFHITl/q6FrLB2clx8x67y1oQ5gs
eodtycbMDgntBWTnTfJWZO1HY77V8MufIGyFDTyhIPX6dO059fR9Aj9Jm0srpUnEtA9Cn53r8i7X
Ajh0g0t/01Vm4APQzrFLnSKFFDIsW7VOnUTXYKXke/T721Su3STnXNUKb6lLL4lDpneHLuxsG3ms
/ffPyVhTqd89pzPUB+9kqTJpte207EvQytDG9BOH90HEzkQNuy3dq4s6tq4RkH2rhPiuF/3IEE8y
Lw6h3YXS1LtBr6+lZqeyzJNZuFz0kg5pet9G6mc5b3dIyFHfyJCLSweiiKMVaxE9hNQkX/S2OWJs
ezCFcqvIGJZnz71VOBZn6RKm8AEF30xEL2I1zoVwKWT1ZTXqO+SgblQ3Tt33W2l+UiFBMpjMHqbS
o3t4qgyMh+Jqi7mvj5O4B8vRr0Wdpqjui1HvJg/16tS1VszlbZDgedGsBDZbZ8z4IqZ+qkFXwzgm
oH/294/5zbTrd4/5DPMqQ5mmAc2mfVzrrmk15OntdQ+AaaLanbvLSeDHmelXoebWrXWfBwrM3wlr
9e6qni3/Y1hRWfGu393KGQ62zENAc1oSdiY20QQv5SDOl+1cSsCZ9PtSjJQUqE2ZMd6Rfu+U5ZaB
xql5gC1N/KXHW3fXjW3glLHIqujM8+c5u1+ghEU6sMKYv+T9sgPW38uWje6VHNTsbha8bPYKRDzZ
2o7arksvPniw761f9deT26hUzejGTN/VECLQpT4qIFqV7nYSZkbukOiHogsf6EEeyumgK4K7dPDI
/sOLn9Un6VJD9W0G2jQAwrMkw4A3D2VlPedqf4hqGUrccFDgM6yv0UqyA0ZJtqD+1MO8X96/Uw8a
Z2lLVsA9kRu4jkluXGLgcFBqzaWveRUkYPwlaOWKXY3a1VImD3//nd9BMN6grL9kSk0qWKI0zdpO
oqwtaBaZ5tVa16/ISUZqgkzRhtry9xd7D6oxzpIDMRZx1YKOs0v0+l4nNmsBAmftmxxZB828y+PK
LTXDVaPmStDmgxFhQkQd9PdXf6eyPx97MdSFBNlD1nZYmLljrvtLfzHrcP34mm0a+DIi+r+/0jvT
HszzIRjysMzouKkT6/kS5bWbmPm9yHdcnyxiO795bWvTmaSEo7JVXMiJnAOkpony0VJ+B4o8n5WB
V0PTKcpi7lJOSzSHqNUUR0rBynmeUEjdrpN8OTMd+IXo3ZUPnvF7CPD5GI0sG6RmVGdz11pIO43H
de/WwUMrGyQ4y0Hi0euF4E5VelWXHz7v917tWQzEiQPuGR3c3dT3pQMO2BYPa/MfSY1sC1ii6BKs
C1JOy036cF+Y6vUUPmJJ9cRsoqsQPFpp4FoFHzW33tlV5/MAslqJe9zprF2Vyc/BEHqtqh1iUfNx
3iDpFw/QeQ5SoH203t4JHOdDAmqF+RrlUFm7UU5eGO+C8UKzr8e3eGUqkSfHmluWn2OK4Q9W+Hvr
6yxU4ZgSaoLJCtfYObEqurJWucr4GISmG8nt1TgDFlePteGLQvifxarzgQJ51GvTiO6JjH04hIt2
SOiW9ezgNSxiF38QaVZKnLoffMf3nupZtOo1KMFNqgq7EOhvDRgl+3RaFE7v+YCzuR2oaEBaydW0
4Mc1/xHN4+5jSeT/JJopMwShebJD3md5/FRF3mLZUXbPBUTTf/3x34WR//q8P5mmlgyBQ5INleJN
JCX7g2kKB9XU2P+GgYDyF2mk8gkQHfKnJEmYrp0xTcl5RBQPqq4q/LbxT5gf55jnKo1UVZXPkyHB
UpP9mzW7HGRlWGBvJNTSZ3WW901UXCeNRB2X5QgklINkhhs+5wAV3vDarPwOX+o2MMsHTGNO0son
S1qwPuHEkJSbYBk2YVc5YzGizogf0nLRnRqVw0YPki1s1gnS5cqiLENAv/l2blIsM4oHeto7o56f
zFI7wJy/myG/Uc8I0KoXxVWtlX1flt8HnLzgUleZrXXWnZJIt7lQe7EubIcQimdZN6vVjv5KPL/s
O+U44bVgSsZdaQh3sIExN6NFYMbbul+dDIVtM+VfcopgpsxR3StlYEdMvnXytPzeoN2yqx6iVTfS
KVILRBVabNS2SG8WA8LOGcr5CU8ZfmdKvwgks5hB5ZUL1eoFLORWNfjHjaQNDtIOdxyoP0OlfDBH
Eeur3rxcT9hWk1DjyW9GuNtEajdjbjy00hQ6EXpCD4huo6rB1qr4qLZpFQzRxlucVFdDanlvzcGr
PNIJxhUJcRk2XJbFs53WkSa53ONGVopUyJjgig2Jc5pi/1B3wuAzrfQapamGr8mbW8wDvwvSbeKJ
oht8bAmrz4Q2pnX82FSNC5isuRfE1EtmUtcOfhTfEyaY2ZZAkxlvKKRWKnKjKcSRKWt4E0tbPyTh
8nlUAm8WhUtAwUOWUKNiUngjjOJXrYRaZ05qbUuypCG0am6kXr8Trf5CoNswzt/BdK/iMP5SSOnq
h1N8D+saYrC5gSO6egnk35e8CV3RVMu1pOro+ySreVkF6bBNrO2UzJ+tRDnOyfSk9eFVGRsXWLZY
tqYIr33U+ljt3oYqcFc7txW0QSH2sHjYqkIR2FWdkfcEMKCT+gYV1lYaxM9DVj+kEpWGUT4gu78O
lv40y8WNVJrIYcr8IVjmW9nKQiSByy0ejPgElQpuZ13mMJIuWD0ILUePAFsHWXscTBw+5CDYisCa
WqQeLRkAMmiLCn+75nsq8YYb+SBE6fVgBR5gumMo0RY+xr6vm++DmW5TU/LMJD9J8foKAvN6UofC
NofGM9rAE8xBsxNw88Gofb2WMOQdB9Cf4FKhJnPYY1+EpPO5PXvS5ldZav1BFrYifG0RowDYqV+C
SnwaIZyboDT9mF1DA0eBNCLWEnrrrh7Vr1YlAZ9ru6rL324ND1hgNeE1jdS9kRm7SuDhqKN0VK3o
ZRa1O0mRDvOQh+4yqvtMTLeWUt206XQr1sJWS/LtbLIqBDV6iYTqRpSnp3I0Xwfq8rFGPiHLh2Re
npJS36Xa/DQW+fepkg+jRtX3lyB/9aNG/aWduSYLf5auP2MjunUk45wQhmT8WvTBvYu1cJyW+2Ll
iQZ19ZhI8NbNAgepKvw6TkAvhr5ZguIYdu1jkg8uMP3mg7v4teT8cReI4DUL8QFA9nn1hYsPJIKm
EbmLvPKUEO1llWrbehBol2RHKytvkyp/ytFzVXOwLxs42GGMpCX/0Zz7R4f/uyf7/1iZyTqd+P2j
3++/N0X7ff4rs3P9jR+HuyB/ktb3whhizmp5VYb8cbrzV7q+Ej4hb5Llk+TzW38ISaxPjGkBQVMt
CdNAPM3+RexUrU8c+xzwomRBa5C1f3K6n1U75AacMapqSLKqi6YunbfHZUPqpsUIsTFsqPIYNpI+
CJh/XOC+FB0wtlJcdG24hoVVd7LEtt03Gr6pJcfcR4t43Sp/bqUfd2JCMzV4JMywUNat9pd6nnOk
wOenmOzEQtroDvFToCvx0aoX6TXuBZ2gJUdP5qxFlzjZhXQiFEPzG20Mv3StgJVNOHfatbq06rYb
hpzWqi7FN0I1Lx/QNX5zo6bGZmcGEN196XyY6KC3SjAqPDJcg5ONkAjo/GrMGkNnzLGHys2g+mAi
wRk56O3ZmOiQRBlpkSLK56MJhDo3UbrReSzjdcBjtDXEMroVJFwJRX0uMb6bKc+D/hH9WIhAIFRs
pZtQU5gxXRZzxm5yTFePN+3nIIb/Bzv+svpe3HbN9+/d6bk6l6Ct1/uXe8p/DycUg/2gqOTi72/9
03P2PD+jKcMR6n//1/9q0/X//GZ+/vZMBbB9finz5z+EZu1f48O/PvvPCoA9rclk6xYeJL9qzUxd
RdQE5QURmAE+8EeIWAVlIpYpuGwh/9J0NsyfWjNFF/lEw5QtDcKm+k9ixK9QwKo00yk+qIF0mfkp
+EX/ujHxwGsyuRCbez2ASViLh1zVXSTjbin2Lr+8SfPKT8qPjIGkM6ztx4WJmzqnq8qwqfO5Nusg
hLrrlO4eZa7X4JPaqep9bKWesArqRSn3hBGF1bwMJwjGAyorFFFly9zIHB0JFYE/Fqnbqu1enfTN
6mCCWZwXgcfj0XaTYOabJb0bitUOPevVWL5IuYYhb+HooXadZ+ldWb1E0DL0Oj8yeMBrc/0umYeT
pZNIWHTd06lEUALEu0y+kuhfjA4pMp5od8yBM1A6izj1jQluwJUvttmFtaw+zvGzEmr9bmjMO8zI
PRSpXwCF7wnSO6Xu3CyOv0Wkl4S4a72Zbga9p4sNQuIkjXkxZsZdjK/P+pEY9ewGRFvIVsddin/S
aA2BXchBtME6h3CgulPHw0rbzQo1TL2wT4DTOmx1PNplx0IMvs4VLh54S24LIfkW4cy9QXij+sZY
PVpB4FXK8jQRVu02EiK4IsJGXgZP1uHDrkp5FcGgwQxNp1NRoNU0LoomhSiJRA6ijr12GIys3Vcg
aYWaHyUTfSItXTWePZw7PwDurBUq+/MAeVsueBchn9CoN3T0kb+u07qt836ShOYeKZ8rTtohWn1j
6xl2oXY9B/gLKvp4KSfx3aCHh8jKPLXBdT0zLmLSbcQxt5hzb+p5IguP28cwmx4yrHa6svIjQdvS
PHWTJfAiaXC1WMXdVr5GQOfHKOhncCwbG7uLQq+vymB6yFtqvojXnuhHyGCPUsC44jGAHzUd6qJw
hBEZzvp2cBLy6Ei4COHg4kr9jaitCxwf5RgPXgRag5NloG8RTGuMVQx6dWmmHeuWNH0Q8qdx9ffp
NUoz9E79XH3JNCZnD+kFVgjbXgmvLT2/ymXjmGTTZahMl1Vd31ph4GaZcMAx+z6KaXhZ8v3QhBuJ
KmQO8iuDbTJF6kUqNxuU36ch/Eoi4ep5fhVW3Ctm9RlC61pihUjdRsnynVn0exboMVqCDyZDSeJ5
eksMkSUFy16NzpuCivbXFzvgSJkXjEC9b0TrrtKtu0RE6pSZm7nHyUJE4zhKqMomzau65NSNdN+b
8iYY/FItmGsxXSY4yDd1cozxgRDLcIOZPLJ2+VSRNYxFdaUHwp06926cGccKv1SGc7hiRkdZkKZD
U9c7bbV0QdGZTwwPoFzHDdlrq+5zQCRsg9yJFNUv2G+JMR/iFMcBnXEHWbNHQ+EqTfIS4MoxDjpt
xSihNTM+NGbiVow2iPGyLePc0/EqT7tuQ2Ht49K5kanvMXvZDP1APY7lz7Q+ekT1Q7HFbvlUWYMz
MUAM6x2M78td2RWwU9tTqAyXuUJjkf55bkxgfQsQQYsr8njKLdnHpGZxOgmXFszg2BJgq9ZFVD8w
R+IyGKttmX6zMOtdMFEQJgND1K+NzFeQUWc2zb5vsWtjWlSyylYBUXaVQuQPhP/D3XntRo5sa/pV
zgtwD725HPp0MqVSVVffENVl6D2ZNE8/H9X7nC1lZSvRDQwwGBQaLaUyMxgRK9Zascz/P7wyoldu
VReF8X+eZAnfVsLccKnCxX3jCnJjKkFAbPpn1vo0DqiUWAviRXN6tQpbMhPWpIVmFD/SWEhxm+UJ
WQPU7+iCKklNUOFRdPSFhk3PUlPYPwCmaOhD5mrtA0scRroKik1+Z5ajO9fj596k4l5Rntso/bad
EplzS6jI7/SzEy0bIKl511mW/f4kcSR+0VYKcT28XbqzdEz0mzmqhdwaer4OzzC3tGBmNMEkj+7S
TTmVCdkN3XjhQP65ogoXCfxHANjoUH872lnoFKGZMKVqPezpLPUN23AVonBGfBha7RncK27c2rGj
pWuGDFAc6QmVzlFCyKD685L4l0nCl5j+a0VNQHGbsCnR1SYS1NwcjleevqJR7aFM5+l5IvyxZu1O
sEjZbUa1rXRKAnVavvEygMbsDDU8N004DRptopoPb64r5qOr1/pdNih3A+gS6Os9YOLHmvbQuaoe
sio+tGhU8Dp3tTWe5HP9oMnWQ6p1n9U1PtAOSs2W/FwK5w/6wDSrZfwM+uydArZHVyjHrtX9OIu/
l2UbnMmCm8t4EgvNVfL0R4/VlvX5vs8YBBeoNKsn+pbBiYqXzl6Mtncgy/sk8R645povMahrKm+w
Ienxaln42Iv6cVaSQ1OAT/G+RG0S83ZZdVk1FXAJuE9qxkvG/9WyQoBOy3/CsuqCEpLKCpQi+nPr
/i94+38ZBfh/0NO3DCLoWx3KX3v6Tz+q/Gv+3yiH/f9yU9BUxgHv/nGsvn+tXzv3//N1/3buZUAh
MGDsy/8E8f8d3peVf70cRm6SmkF0AD33b+de1v6F3y1CcgYmIffy7cD+27nnT7SAWEQAgO0GyJAU
3d8AksCTfiM2f3Z2mgSqLu7bGrE1A84a5ZTt0kO77++oagkVu6Fq1TZP8n77Vb0z73TPoC7F7x1C
v3vpiZ5u6T56TO+AQfWqEzUXYeTNfull91OQ7mUH6qx9dsy/FjswVxSQURe72ZHtOmRe7M6+7kh+
5OSu7Oqevj/vcu8cqs7Iz7MrB42bf4j2QAUF8yFxFqcN20PvqQ49SgdK9ndCCBSES4FI2O0AsPDF
QN23QR5k7uIJfh3q++Yp3iuu5OZ3PRwm9niS3GbX+I2P9riLgW6yJZ+gRqi6wmkruEpt85ifjLC9
k/fGvR60d8spcfWd6q774i7dncPGL0NCwT7B9nDcm/v6MXoQ7sDY3lt39akM262/yUsdoGB3VGF5
wkkLiJjsTGpkIY85gftDBQ9FPcTXn6OHkWv8/AdNUTsKHb2Mr1X83v6x83o38j+mtuVIge6mnuxF
P3WHdfWbUH95DNWTQr7BbQMixiEo6bve98SH6Djv06AOcBsdgIvCMajcxJ/8dgcHSdAdRlcKYAP6
0h0oTvIVR3eVfX40vMk3gnwnBdNDFZ751PShfEz8NbAeR7Bhd7SiPQLy5uRBuacaMA/IUjhVsLhn
B3gdO9sn+2xv+spPaZ8/gF3wzfp9CGueA+hje/zoEA5xB9twzp6274+Tr9/XO9WHB8TLgyYU/dJN
QtAZHqP75Qidhyv6ogvCvt26+n32QTyW39dPFK7gacQb8g/RFqe7E93OA4r4zjr1u/ypea68djf/
BHDe0XaGW/Il6UNyOAdymAUanWqDJ3m5n52A4nfhFaZccnQbqDaejAdj1zEaeF0BhEf+mj9Ue6gY
3CxIXfEzMJV7Isafydi6FBzysKY3fEv5eXHFUP1QHpTdGFqZvUiOead+kB6QxCDyUr/wWs4JOPAf
vo+H4ll6SP/g/PDO7JHK7iDtbX2vBoKf3udP2Sk7yvviqJ/qg/khOxmcgO6Y7ZJ9tVcP/Y0oErHG
vzjqF8W9Uw1mtV630gnYNI9CTSji3MalJj4cbcNueIbO/fmTML9vcCqLXbNbXdWjRtsZXOEjlVd2
75Vfk4fJKRzRhpzHnzwwSZzc/pS6qQ9KtyM7lO+CfxBKbrfjhPl5KNE/Z2ffUs/wkCIHVE4HxiTf
8HPPZL8VpHw4qPG+DEAZ5t9gA3nglgHkno/agVJtj4bsIA7SIP0BOBO0uRpomj/WP8rnczgcqI57
NsEtCNNguW9CnEDgzpzz4YPgGI7wSXU7XhvC6Evi67vioO5yJ3LrZ/NLfJJ3ErxWR0hxtJN+j0Du
4p38cf2gfSB96Z/3xgns/3h33sfH4rDeRX7vq/daoNQPgBR7kQ1Nui2d5gCsMsR73s6Df3ZMW+L1
n1AgOV+/FPY32iA9kFPsxdbc3hP3UBDY339mfH5yOZO8N3JoZ3MWu3T5Jq/fafvpmIXnIEOxmndt
ONBeqflnauZtyZ28kTenPmj2S2ghj8Ih/ozEuY3zVbfFHZBjDj2yPNx3dPgRfjdHPgmH6rj6Z3f0
qKz3xoP1UDgav+V3qz/4pmd+oIizCGh5RfTkQHNp/nJpSPcKr3LIue2E+2W/jVuclj/iez22ySMC
vuFkXu0nHkdg14a1pwZxKHqzm9ug97nwBzipC0aJ17mTozrSASwzB5xcP/cne7I72kVhIESoBLu0
R/tnjEU4u2h9e3arnebSeUvicJfxLghwP7RhRqW38SV2O8Qv/a3j23HHdgIWSECMM6ZG7bkbfTB2
lObbciCEDV+S7Jvn2B2dV4b/yu2EhPxbT+s/JvMiEgb8eM5FwRRPraefVkwZdc8BOJduG5ZcmNiT
zl39zjUdZsBSjo5xTNgJLo0sDsD+ruA+Uafsj57Gjymr8QkoOX/xSvt75VTOaMNd5kTBmZU03CYo
9ks4HkaOIeAq/nZkyTW7s/u7GejB2cc00/Gb+VTpYBXhrvKLyd7EZjOS/MEFV8UBc8g782k9kPxu
Z+4jFFXnm6jyyCs4wuLv477YbV/YhzoyJjrl3ey3/JSgNKEF49/odZTGBrQT26azvYQEfd3kuQ8p
z+F3Sqp3+QeSdbuWfiILkZAZJttNzsxkty9vPWmXISyD++dEMhwFAikog8Q13cKF2MbLdnzqRGWX
Y9jtp5HZyYiPzmQQrTsWDSOu+GgvZs7Z8Ouv2Ue+n3UF2N8B9NwTg8FfWU/JLb2Uf7qDV7Hn+1hu
ZEp4KJ5Jk3otj7T8ZFucxuUA/kGbavwUxXby3B9aZEcNVpcadweYFkfflewzvSroztmv2E6A0F3L
p/lVovkZrJYA8Ah8FQTdFb2zC72nvThbL/b2t23NaFZgM2OfVHRIxA/DCMINB4E2V04jh25HHMrf
RLn2LD4nuTWDVMyhpO/1KNlQobnRbpvO5ioNPrwMIZqA3VuQFhaIdwj2JnqAIbF41W79zTxN+4Xl
6Hlqk73HnwiioDnC0bJvN0F19UC433bacJcQPBwEFrg7vwsKr3Oe6L5lDkD52ZXzk0iIbfG4CVoB
DsKXtSBvzEOT6n1Z5IGHz/lPxA6IeDQUYa4ILI8Tyoch0EM9HLDKqRt5Vigc0EEH4WEK+xCEG38b
S8XL285I7GZe8iKY0HVhZzo2qAk63RF2oGIwmuwZnLxNJKojuiksNklGu4iIWILyiLwuGFhi/A6n
wWD13vrb+luyoyJ7cRM6zOuwj9FBBqbeQL7VAFbAAsmDXdJv/6AubNf5REp4JQmmUOAUb5IKxFhA
x71PRYgfRs50sHa03gXbcRh4Cz13toIGPnt0JLoJri4q2hHCZDd8U1HD1nHTVXDFsKQyIr1NdbRT
t2JFqdlgCAOpklnLxWNFA47Uo/k8Pap36DT2unSlU+lu693wMKqTh7i/Lt9m5y6kAWi9yMFH8jue
owpgYLNpruA9AEdxIFH1wcS+THcSn94Uv8Jnmt3ISYjQRbDuOmcMBecCN1oMzJP2Tef4io9LYGJi
Omdxm69CUKPW4FHh+NefJo5jiRswo3gmdLCJSNM7wsiWbfigtOJI4L86uG1h5EKt5lvMkyYGFIHp
WW7t4sw5BYs8+CysK+6VF90mvkj47EtorM3ybKd1caRNDYlsNSfVUfA/G6ZOI9yxp2UIO5Kwpq1z
tiGPtGVP8ukrmfjYi9XjUc7HBN/ibJPntPMPyff6blvqdq/xoAXLgPbk740HczCqIfsY4WI392XQ
4qgkroJ+aoP1sOqn6r58XH7M4eYogCXupbgrXYjm4KhHgcTbrDsLJt8DtxIPkoYgP8X7gooknzpO
t95XPk0V+3hfB8VyBNkiuScgfOpP/Q8gwOzFtwI6Vx2cIDpSngufK1XIs/igYzpED30EzE7cKWgd
cDTBdDjb4KHiJdVB4wPIhweFc4ufk3GlSO3S6fCKNrdL4H7SOrCEOYk/2OJ3wYm5M1hO421+S+Ox
Qf5yGu/mI3SqPp2SwC9YwYCjNof0S/d8vQyWROpFOyVyrLsmVAKYgHDZc0fcNQftLvoIW83AD+KT
8dzqz0vn6UccMS8hamOXgclVQgt0xeEWYKcsC93Xnv4Rcmd1NxyiXf3M+iIoqivfj9xCqoP8MAkQ
pdrps7qT8eCU39Xv5kf1IQ1YHt6bPcU8jv4l/UHD00F/KAPK2/0yt8l5AvkZO/Gj4AleF5YBJhI3
c/NDpdXWvDgQvJZ5lniKMS9H3JdKp7CpfHHB1xjCHE9KC3jBbp3efsA3/QrCZA2TjJcf02Ncc68B
YTWY/MbDzQvhRlDbEGKmdGf9rmk2aeD+N/kpEl0NOeGH+iNvxufbtpcGRchAHY3eYCTZZA3r3XYP
s172zeILidd+VeeD8DvuKQIo9McohOPGjj8qsS3v0m63BolfO5WbfYETyf02s4nRt8md/Nn7SkgM
pdDZpm1yEnlGwzE81dZtHenq3QbZHfhtcTc3lFi2rb54jQScGYLwcEnbJHcurpeiC/yST+ckry7Q
ogw/e9Tq0DpLDTEPjyN/K3fprvMSaBf9+efid17EcJt3C3TFzPWrZYSC75c5tiYj8RS2RXg1FB5l
X/cBWeAxwOMnYm3H34sPxd0SB6pfY9w2tw4nCLUWIdNNyEX0ZHhIO2o99jOvdInpMpboS7ynQTdg
c9g4ZNf5OjgKhpaHd7ZD0zB6g9u9Od2pvznbm3Cv+9V5/pkFmz+7Ldd2BYH7hcchEIuJbhzxs4CO
0u3zng4zu8Nkbw81OvwfBSSz0BkKCe+ci4DMaxJ2h2/GLhrofwqm8aQ3r044ZA5GjcsoTITgrGBT
YdLc5sGicw0NKm/gYUd35UFAlUfJb+4g3b64upln+u3HGuVv7YoA8JMXcBRK8Xkn5teZ7zUmoIbW
Hjn62O5YL4wSCYpPqw/QBkrZxPZm3jkwQ9AAbQxpsMVfhiDZ1LC3rTJXAJQybsHxDOTIzx6PUfCB
Yfcyb8K24LjYfIAHxpHykx2sbnfZbvOxSRakvmxzA1HdmcmAWuE1P7hqY2G266KAV/G+/010/Oo1
FghWXn8V4KS1Ly2XupFOOKl4miVgogSWsOved/wUj973BRtSKQ4XADbAwLOauFdw6eR8Q46ABgTX
BlMHxgeOyurGYfGw+VvzTtrsQgBgI1ZBIpaEZ2qv99FzdIpO3dG6h0jdO++o0SbCYeGx9g4xJpzq
aa8RM+o/FR8XLw6HXYS/Nzk6Gpvk8haoCct9fyp8CBHDiv9IiG5G4zQc9N2mEUfffDpv1zae8Px5
/jzbDwZGqAz659Wu7vtT9tT/2MyA9HGzb6Afg+ejhZJdYwL6R+Mw29/OHG5qNF9UFaWL/INakOv2
meM2oB20kLzzyp/JkKOCQdV0ILAkXYSfudkVCC8OAtpQcs09dbE4vsSP3GZAaWd+xeIRWCJIt5mU
lYvlhIvK+A6RE2fxC4bI3H5zWv3NKM2ct8lFTfCezUeLHmd/8240Ag14zbb8aXU332AL38le4/co
sm0hsKWBEOg+vAov0wH5DKewRU2xIz1mRMU617t1XymPvc5xt2tCWWc0OpTueNJo8tnJQFwkQETG
/ompowbI5HrnT8LjykGD0sqD242rvobVPocY5mBBXyoeh4N7Vupn+EpmMOP/dP7mR9JWhIe4+djc
FpgDKOuONtxbD81J/Jw9lvT1ibh62WnieG9KhI6N2HFKnLDGocU2RQQ7d5PJiZ87rloHYKH9ZxLR
zrjrbFK56IjicdadZN9tCiTcrrZcrjmzE/uIY25zAO83F3HE/9lcPMVrQVmiPnhfeDQ4OZtjOLNw
4w7Tii5p0BqbS9fglhHJwalrlON2KTE4j9mL5kKPHWGWuYsfJndGJ20hBwq50VQF/uz7p5W03V+c
1q3j5dVpLfMGjunENE7RD+keBpTaJgyx+XvP4of1CVo2uo/91d0cWRPVuLmWkl89UMNJlHn4ou3S
J1iBD0TVHtdvAPTeTz/JavtKiI33zD0din5yDx2Pt3kP0QO9MU/nQ3OQAmW//qyJb9Jz7KyeTJRz
8dOdjmM4HLlA48ZwNd6dcYm5xPlduNwX+Br6Q3cwntc98T2332E0vXxfIyLpEXIerpinLxhHVL8r
3sHBg1x58Mbs5Af5y7Avj1ghHFoZWxb5I0HOltCEHvY769GM3ekb6DbtrvUBZjtY98UO/Y4WJ3xO
5E25l+/6g7Hj6u1tF/wssMKXLfhbSZv/zzoyZJmQzF9na56rdPjx/b/+d/f1j//yyhQAzh/96wzN
y8f/zM5o4GSa9DSYhgy6Jh0OxEb/zM5o0r/od5BVg0zLRemVrP9LhKFHNjWD9DRpTJ7mv7MzFHVu
uJ6mSsEUlSja3+KlehtoMkjWGooMCbCo6Yb4ZxXo6zOkW+QgCzmToQ40gTxRrWqXQoV3IxX9NgP0
5yiwzsLjaZGOpqHk7Uk1lSlVmm6UXVnUOtiFJuV3gW60MBnE9CgZBqByZ52AwZAon4qJhs5Xe3Ml
oLZl81/lLbdJquT6t7pli7LPy0bOYk3LOtLhB5wUEdZNMJ+dRkoUCie4ebw/1Nsuu5eZMtSWB5fZ
bwop386UBoxEloUZBGCoFNRy/TjpBcwuGZD8q9Gn9hkMJXuQ0y/vD3tlG1lfyjjZRH5QNhX5ShV2
YGBrRSkwQ1ij7TKy8K0i6lPeH+WiouBlHSn2Y4IyRVBUx70dhdCkvpqRpoFinKRHqvCr34WtLpbK
f/UIoPL47f3xXuTiYuM4LzQaATxC/c9l7TCoPLUEJyOQMcMZ1AVtKHdCpkkx5DRy3blDQUWqo+el
4Y80MP2c1vL3VKwrv6mk5vnGs2xL+Ouz0Kck6ZR/kf1+O/k+XWihArLFLSHytOlxd0Gjp5mHFEIE
gp4CgjQoJP1J45nBOIEgNa3132NYS11BpA/m/ce5ItKszH+e5iK3akImlFqqAD2zIJfgYvRfxSiG
MBMWxZuILdcmToEoIL+QCnB83058UPMB3AJ6QCelp4u0zZ9A2JFvpI6uzodVUSnS1Og12xJLrwS4
MBZprCqZneak7ilBUJzZyJIwX6PmhhTfGurCbQC7wZw3kmx4sYGIjQ0YZAyggYa4z733N+nKqaSM
G/oGkuy6pb8kxl9NShHjVe3RSG4z951XG2J7mBTQNt4f5df5mCZGhP4QydyqdLe/vxolz86D2hhm
TauQIu6qcl1255yCOaDp+38wFF2CGm3oW9+Ask341VAJ2xRVqtG4YB8Mn8osFsLVLOVPMagaf4J5
/2UNz69rB+YbEodlUkwDwOq3Qw1jnUEgLjbuMhmUR9ZUwOhFN9/Yobf5yk1dszUUH8ovpuGXlgB4
VWfAKKWGW6Ys/aDuPjtCKGE5ot6LlEvp0h8ZmJV/ukt/ObVfN+ztoJumebWK4wyfrUEtHNA2kvnJ
FMg765lIKlMqLP2GsP+6jNtWwYmJGGryi1vyeixopGZV63Ty8hNA+AB3AcKjDtHxfRH81TDAFaK9
SB8UmjAbvJ2RIplQJJ613q0kQQqVvjFCOh1VW5lKllESboEkXNk2TaJo05QNg8qqS+HQitlIlE4i
mtG3kCVXaz2BtzU3h9mqln2b6SNIT8TQ3p/llX2Dp2VbREppFPmyWtyok1ix6LR2czpaHb3qyn0B
zSjAn1J3AwXiyoKChW4hmNSwibJ5saAJLCIwGp+ZoDie72utG5/ENTXduoFdW00seBben9sVU4uV
pYuIFmGZ8i7tQiv2AAXN8oaSmosZCc5+oLZG1lv6NotJMewobWWol+pO+9oY0E87sLUMj5Y0tY8p
dHbnG4rmVzcK55Y1RqUZykbC+lagUrgqjLIYuNUXCqQH81BIlScNQ77RRcbthz5bgBRcZl1anSyT
MvXGclwRMPQyOlu3NkdOuzCvMLnJALgz/mgNka9UAr2ZU0/tfC99HTMr2bXjNNyY8y/ipXMNoBZ1
03uiDEb/2zlP5iStw9DT8SBVmdefud9DCygQCq1+/N3NZqiteXsrS0M1XHb7NIMSm3pPdeoEM2EB
1aAcBaZImXmnD4roTu2kBksdZd669KrhUPBPCzMdyDRTTm3qvv80V+at0EhCrdnWoE6D1sW8qwKc
GlkgKlp2RCQEo/2g0df7sdXq7IZR+eVYbQwHXHi4OG1i/hL3e6V518pcIkErqU2hu8nr0sxwGiGe
n6Mkmv14Gc3f3p/aL9qX8bZGM9WE2ECn7+bt1HThnBldhMag9c36lsMP5ltDJ+zeH+Vlhd64pgyj
aGzo1uan/dK8lZ2jKF21iWk1eXSQeisnxJrXBRxzqSztF7Xr6CQZezujMBQKtjjzjHwG9LAxh4cS
Jj7KIsZYPa7mkHrvP9u1FdjQRZA1+ogMOCLe2DpdLs401ikcZFER92dFmf21LpIb3uN2NC4WAMW8
uUAMocNS8XaUFJr2uNDW3oXCBmTJDWfvmK45TQhNO8qBIojZqUelunId0d+bWmDWvj/Py1YiuJ1F
SKuotuaChNreOi1fG9q4pUO8js49RQA56UFDp4oO6jtasmXtMBYttUd9A6YNCMXJb8io9dBPI2Gm
vCdSvnZS2IhadsMsX10WjY5Hy9h890uNEsu1DBHvyMmK6rTxVMC/KTabxIF8TZ0AppqK5JnPIkUg
FZyr06zV6g2l9osiZVl0TDX3UlB61C2q8npZugI4w9nYRDOTNkCzWrb1HDTVkRbNn6tgzsjoKt04
5tKvo9LnJmpEGhSFeKG8/f3VOddHGoniGn7kyFA+q8Dj1sDRR4JbCeSHFMGRVH2n6HBbJ8sB8p9z
BSSj8f3cW24/0V8VD04Z/72mTlxNnZJ0HL+tZ46O2Jco5qtnSixpTsROJ+3TKeMxn3qico3UPqwq
LoQA8em9sRi3+Ed+VXiIpKXC9oy3Dl/chVVf6AQZIbMV3aoHzX75mVPqOjelh2kr/67J1NHgiibB
A6PrKsru7ZqXk1qN5pqvIDWl3aNSZsRBq4ri9QK+qKhIzeMKjemN1p1fJXwblCgZIQ/sx0ufx6tF
BacyqoDtWFywyQbAdapsH699HxZLQ4NJucFsRLQxEle3xuVukJv1hu791XgxLtglFF9zcdUvIxRx
AwblABaGK0KH7YBtAOmZUfdfJjoabwz1qyolIYVHIrOVrPBlEK3Jms0fA993LrToe1lF6adqVL68
r8d+HUSlCVjUOX60cpjWxS5ChGdmkJJThbpK0g+Yo5VvKeAXN2TlV7FklA1chuYMUcTBeysr05J0
s5RkiyuNHTUcvdpIdEKlqOu+UJwkXSzzb9uhzTjS0a5vZsK8bKmeQEmtR3FY3AjauVDpWuEkT2ft
hra7tnronO2mpdKBu5ElvdY7kxh3o9IUnHEhnyGW11pnzcrc//t7hJtOy65ENEqWLg71OsIPNgNg
6BYSbkvZA/w3ZvF8Q9yu7BEkUQYdAvRy0hy8/f3V0cpH8UxgzcRHlGdQ2OuWMjUhaj+oapK4kggb
wvuz+vUkqZJJKJrgIphCwCm+HW/OodlNNcYrzVTYK5kASkqnFhUF7vN8yzJem5yp0lm/9UlrNJy9
HawvBgLO/dbPFQ2JmyVikInxT1GEiEOFROT9mV2RCq5UXCI2JbWZpbeDSbHZ6e0Ck3rbtRbXpUF1
hqQdw/dHubJ+21mSRHp0SDNcNlHX45nopKDRmafGP8qI/lEtVb4MaKPgnwzE/Wxrr0JNXAi5MHad
IjUKlR1jW31op4pyQyJdR5Bobiija1MC0WJryIRpjOjg24UTzPKcmhE94KIlNQ9KrSmeYAjN09zM
t8AAXwLzb13ILaz9n7Eu/LdVTSDpM7hxt40RH89dU3SOYqwptdeVFD3CG3/W/VKQpN45Q2xX4UE1
8xC0lYHPpyx9bTlGpJS9PWj1mWKWSR4GRxyN9DDMw/phrrq5+jgJVfOj084yhR15udBPsNb5rfKF
CyKKzdNQFVqsOULyBuwhXi5bl2QJ9KJUGCwxgLIJjJXwZA6/LQAfehrU4J4RRUJml+oqHOF6j8LF
UJt/II7bgtJ9B4bFS/PTa/UxLtxnF7kDjUaV2iCWcXMbUR8DokfajaGuHObNzcPRgZEWz+pCcyxD
U9MeNZ3dtmhz8OIVNYJaXWiOnQxfd5MorX5DV10dkYyCxo11g8y4EBatYgvO+UCZJFGTXaroY9hZ
G3dpPEbSCZ755OH9M3dFhVAkTjOniI9Euu5Shaw9GA7yAhQwCGSA6lIeBczurSbOK9PaQCLYshcf
4AUO/JXKHwo1Ws6gewH9BB9nNhXjvs2zLlzFtLsX+vVWQ/01SUXpm4AKEYBlNS8ktczkTJfrYQav
bKILZ2mpy4vlyj9nWf1xaQvha6lMGWXvZBAfU1pk/zBHfKAb+lneBOTi7OPCEaLHGhB10i7ckTiG
s1aJlxmg9UGCjTinK4GQOhUdagLHq1ok90plAl4sJ7JDnwsVYNksOpOwqsRswTkv5BJEcWNR7dWs
Sz+ZeiqFzjHFWRFH0a4g4HRWUx5vmOgr+nFLR4lcKoD+0V7m9Wq/Fq4vYl4Lk9uYSyqCCi/MIZSq
0kNVTdO3vy+BSDxH2lLwdl94S16NZU2xIIplyRolHRAFdQO9+KzF/j8YhcNM764p6uqlqQTB0lzl
pqLyWmqiEBCOek8jeuK+P8qV+yHhAhWsEW5itD9alxqjSiYRN4RyvTLWv09FS/0FoDeWB76gbu3E
MrZGRyau+wxYAWAKaFvx7tyLxc5S9J/iZJShhlfiL0YeP2jqmRayhSBHOENp/On9Z908kV9kE28f
P4U6Ne3yhjOnmjoXNetOjGPdLU1aHou4oxpojaJggsgSNqlG/eP9Qa8KlkHeFSwIUQfy663hbS1Z
O9dWPbslrBvdaNKKJbaTHVvrv/G8/jIXck2xya9G2lTSK7HqCXBmYs1I1bnq3GrJilMCkc2NQMj1
+QB9SdZaAUX5Qs+Mgx5HROJmtzZNKvPjUSztdFg5mbKV3brcXJ2SSdusiPySMb0QriyPxlaYUGr5
lEv+UouN3fVic2NK10bZwqaEFbZo/aUH2xozBkPrZ1edptGTlmS082Zebhi6awv3epQLu5NLYt9K
SoMgcJd7GmuN2v65Xj6pTTTd4j76NQVBdgVUIUz5lmsmnfRWFuDlWMQsHibEYJzcWIW1xxaqftqf
49L8PHWWtJ8VE2LvRiye5VwTjtEwpge1XCCjfP8AXH8WQ0X+QU+Al/ZCLs86rryg9pO7yBIlsBSG
eqWYfJ4lowPitvp5VuisGFNq3KG1s/U5jf0FjMH3n+LqHhMrArEJZxt8prcLko1RIs7rTIuf1TYA
l0oD6KJ9ecOKXLDEvviLW1pLAowKDCSqVt4OA668WRs1S96Dr35Yyzh/zPFf77C1venKkT7s0z42
vGzJqz8EE7CQSDLM32Qiel+BdJBu+eLXhO7181ycVrXJjUmdp8k1I3O1x44FIJ1BcaZMTd/fX2EV
7F2NCL1MjcPFCuc5bgmZEAzBolDmGan01jSwVLw/ynZKLnU4lV5bSJIbp3aJG9SNEyCYU0IJOj47
PTlrmav2tKWeHlUxLysXaJ7mKC49gSoFPPv8H8gRaR6ZIPAG/SVenGJStrEB29Lk1olV7ttzRhFn
XnYf3p+ldG3f4KomKLEhDoIz/FaO5DbJx8Ek8NEpS/IVNPmY+tR1FD4uZ4t223ruKSLOzv1dWlfJ
Ny235oQuAGpjdusgCZ8nuQdzU9O6Rgj6ZtaB1S307MZSXDOnLOxWVQBWAsVob5+xzVtxzs/iRFRD
pHQ6hmZTnAbjYTXNMtRrgFhVtdQ+vr8ym7K43P/NuYSwXuXKcJlNjOMxlfMSxbbUBT2DSf8wCnXm
gJn1RRqEGw7DNaVhsPykInCtX7CeX1tUuR71WVw4MySNKf5sTbpxMm38B+aHmkVTIbBvUOm2ycIr
u32Wcs0oU9ZRmXUvBufzYR3O3dP763bt3ICzteXPSLlb6sVmpepS4GeTI2gHca2h+oHgJJ7ygjh+
N/weCarlZZECKrMItOv7Q1/bMoNSBmDxLJKllxFKsnRnmPcYWompuE7SLoG8CApor9RzMIdLscyf
3x/x6r6RRdIJTipUbFxovRZOrjNPRNveZFmupsAmLZzTzH9/lGtnlBlRTqcR+PoFai9NOtmcUomy
+aiU7pR+tvbkY4adOOTzjaN2bfeA/VCpbiVYRJXpWxEpOlUXNCmn5ydWprsc9G9AgIYqnLtY8Er2
Hd64dPoNODnlHywlwVdxC5BiPNVtc18JZyMaPSFaAa9FmWF1rxvFKctKvYHSeW3DiGwQmeI+ZHAF
fTvKWmR6ei4U1F2f1G5pTSVl+HIN7c/7W3Z9HEqAwWFk26zt769ngymG74vb6WrNtBVN1hLoS9O6
749yTTG+QDBy+ZdYtIs1a2MkslNn4ADUaDqNaVTQ3zhKxGBFq4OvfSnpHhaL6Uahy9UQgIVRQkQM
EnaXUtJAWTOIEh7mNKoiLQlVazxEw9I/ox31MDrP540ug97IOjuDP5hUD8Xa/v7+3K96e0DoUlbI
RQuIvws3QF2lvpZmTgW0LrJfSBbw5LrYfM36COyHtVK/i/KqfOG20Dtz0dPOG2eD9hAX2S1yqmub
/fpJLlReVul6kycrbr3ejAepAnw9s7r2Rr78yigUjmMciBwQ5L90CLRmUONUq3GyAfJL4P5QVuC3
i0a6sbtXxsFzxYcmso8XfZn9bUpJbsp+gAUi6cvjnNUQhJLnueHEXRFdMr2AFW01buTHLmxRJVZt
pykJvfKm0KE09eVbWeYVgHzjRCYw1hIggto4eF9oLI7dhVFHXAFVNmSGJKn79lhmctJWcVIAm9Em
8uOYG4kP2NwMI14lO2O0AJKYza0jRglYCTl4YzdmfUWTUytD7JHK9q1u6GLWXdIlIHjGkmtJo/hQ
ch3yjKpbnoxJ+Pn+TK+ORGgMx5FcEALzdqawSq9xYa7UBfXmcmjVsfXWvBWeRBCA/76uo1wGZuEt
o2tSuvh2qHTKmilKTRrkqDGzZ0MHYqROohu6btNll1vH/Y0qC52IClGgt6OYnRZ1HZi37v9h70yW
40bWLP0qZXddSMM8LLoXAGLmPErawChRwuiY56fvD1QOZIiX0WqzXlRZbfJeSybpAYTD4f7/53wn
rCzkTI7ZRI9yU2fzRu5IdzgP8zzNT1zZOyIddkuvBl3m06tl3EybyGydmCjdLO04rEeRuul1FRNZ
7AS9Vwg932jdIFa6ZMGcne0Rwy4kwQc1lg520EJxJI+SyNDm28df7zsP6ULnWoR2KthvXX37wTqt
Q+lF2dXn/F0dJjFlPgfu9veXHFuDN7YIJ5dl9ujym2ywaHWoip+Ni6YwzTBPIRw5cZd/6mzefrds
6pG6cNKhJ89h6+3VyFY3OFITduwRZ2vYWtNcfZo11dWV+bM24YrN7DrdGL1NFy4n1JBYjrKA4atE
DjLjLsgvQjJ6MS0XgQaJYVZa466Laym8ZKXLz8duDgfOpL2OZ7cKbXlfCSfCV2+PpIeEmppgk69r
i/DCMIzLdZFWzpdgLGOQwXVQkAYoTcYhDaJx2s5zN1E2aBs1PBNRNKFtdHjPAwydJKz15CBhSA6Q
bPkWixjGvXpEoSInHNh9RQ0bRDSNYrrE9zXOShkyEjmUXM9AH0xBeDYZ5Xw/FHNC3S6fGX+0KyBR
dq8PIVEKddDu02EqAeng4chpk6RSwF8pCGJQ+a4o9HbpELpTFwjC3iCmf67ruVO3uaHF+boBtYvj
uEwMa1X3qHncRm1Ke5ORsRnR8ykWm0s0aEBkhsTaJGReZHu77pppm6LorJA20hA7NFpDUgUCIcz0
vV6at8GIf8bXxxZnfmE7MXgFau2pVzSxkd5rIQzW+9Ru5mvVGIAeKhmZQ0SGylK1jrqYmhRbTgty
QazGj0tcHG4jra/Oi0oqPxlkoOBut+p9OeErcAclLgsvGyLtlnQ5LUVAP1XSXurZi7lO083bUg8M
xU3CycFFqQQ2gIFQS/pDpnYhtuS+aW7IIdVbX7FTCuJhS9t6k3VmmngiCEDimlbtuDppGeOmiUf5
UQ1FMrmtkWoXcThFQJ4j3iM7SkuJ5lmt2kDuGKOsOqvwLAEFwzcg/EDrcPVpAQK+NMrmyHc6q5A9
JeitatvbctldqoRbPwRl33+qp7TDqzrQlzjYXW5+nZixT6adD5e1kpcHW8zgd9lqkdgn1bK5Tvtk
uJN1gX0y0ethbxU2FhJEPErrKWHRtviZRzHGTPHQvpBbUom3Q+yE4+fOtlsYLdMS0Tm0bS/xz0wk
BEjL2o8x14n6lmQt2cAGlX6QfDLoLt6dZFgPVc6MlfNsumEhzpzVnM/i0RB5Jrl5SDnGo+QYfUmS
0t5pcSy+F00dXw3K2CeXQWjpj2lcJWStIHxS3SGKItm3dS0g1dkWSIGF02qVN4RN1uyENTU1KX1T
/Jj3cp2ixxgCwNLqLKW+3dFj8mYnrp8NKyoKwMd5XrqBVfZf2jiCVlu1toB/m4TGYyRlQ7+Buxmo
Ho0qcsSj0TFopY7ROkKwI63azJkbN9InHso+F6Jb6alTyiurtjJIAdLsXJIjKtmuFPBBCD2AZ5Hx
pRFU7kzKc80x6iJ3tP5rWMuS5KmDEceuYaf6Y4xdIHRtq5wxIkdJTFwoSpd6hRhLsXeOlLayHzs2
m8XckSBgNM0cX5HK04Ye2NCi82D7m3DkgjHHRp1k+Q5urQ4lo8w1Gl51V1IVN9WW4JyxIn1BDZOM
zE5JpUU9RnGn+5WcEgkz2KQnnZuqNBhePNeO6dpSVEMfcIA7u1WjRbXPsSj/pA5y47hdL4pkQ+A0
T6cqRzYUnqYPUtChZle7lRp3vGpyFgV67EGLcowo9OtxtI1bKRoqdV1lcy1opZsDVu8ojQdfdE2V
uwEi34kFh/KHiw1AulaMIh02o1mTD06zjdxq0Te5QkQKmbyIijujscB2SKMUKM1XdHj5KF3L0jCb
s9vKWixl98WY2iaYnjFQad79Z15h5CMxgVzNJs4vqK45twZL0Z2h1hIFu8ppVmZsZvukIjwvVIBV
qJZUeXVlqfdTpCT82Gnqe+C2JTMqK6T8xP7zF8WpjaKE3hVSI1oAyHS0t2+6EPVkn48OTGgzvOV2
kfOuEKGX1jIYmAWsq+Y1ELwgfeatROByIllegeLXdXQWm7Jr7l/2Eb/lAv63UFYaQn+nL/zv/2pB
DUsSB7kJr7ZV/lP79B/f8zZup4sn8f1//cuHW10QyXD3lH5volg8vXYD//37f/JaNeUPdlsceTkS
IQldchX+5LUuP6HZp8ove0VSCf7mtWrWH+iH2M8ohAEtbmE2rX86gpcfLaIPDu4oPthkmb/Daz1u
B7AXpBpOFJvNyUZDrnrUDlBlZy5wdRbXofiR6PejXBNx3Pi0Jzj75quiDr0igtORwReAeJaz7r66
c1c/N2tvMo+WmftqD/fLJziqHEVBm2pOzSeoysDN5tFtCIMuAJoP59POIADAxnXSfRFm67WmQgDY
8/+vmfzfzPW+HO3+vendfYrqpzh/PbOXX/jT5i7/Qe+IJhWHN2j6HAr/mtSG/AfK58WZzAHdJILk
n0mNzR1eOPnyOBepQnAw+HtSAyGGS8xkpiRE0YtS3m9N6l/OsBQiF2fpUopUFJ6xt4ulIRlaYmUT
6NfI7tZJIn4UIomfEo5FZ0JaFv4kszZa38+8QgPxrEcCtk0yAoeInPmLGhFeIE9B72raoO9e3cV3
5vtLPfLVfCdxh/7by3Nv8z9Uu48+XJkPEh1GOEzl3HVenHQOqWtdO64yZH1uOMbBk6RXfeQ2bS+8
ucwQX5QxQCI5gPBqdNEXY9L0K7sqv5qxg8hVH7TbYOKA4aXloD8oYpI9KdSlz1od40Ln9KtYHvmd
meyOBPs9qKFOTLvVS5vJamOSrmOJjWvCrsZy2zBw/Ji16XaaDVCMQTJ4jZnGOvJMOk4uWQfnhtRG
uldbVv89s6kuuYqsk1WomsP0Q9GsENBnKhDt9c5kfplq9pQCT8apksjLwf34Ri5SQfSPDECj/+2N
tFuKslJU1n5l0RMX6kod2KyNDiEMbc7RKzjvxbNSKps+61da8yUX9saKbqqeABQ5XBfWbQC2z1rH
JZmPybirss7tOsMt+ddx03hBGvu20riVbm/1QjphW1jm4C+fXqPKS1XpxWn99tPPVdoWYdLw6dM+
9klzg/eYxqf2DctkOh6FpCeHWgRRbpjA3o6ioGmMRJ2BA5xygNMGX2keXHfISizxhSMzpMcqLk6d
y5cl+82oC/wBWRkbFrqgdM/fjhpqdZOUJoY6La/EqtSFfDaIiQ1nH8vjk6Em2neeEvwxDmeOa12w
kJBkKUffykKIMyOeirMMaRxsa1kArosi6UxGPfaY4Lu5jyZCmiuCDdgCTgb0Kzs8ZQhUl7rB8QWw
tpEShEiZet/RBbCszMgp09qPMnxEtYb9z0j7yJtJaHGRsRVrpN9QI/sAeKTcZet40njm5JJNl2KP
O6OJQHFKUbYaASWDgCib7axxCBGEFW4mojwMsyETqO09sYQLCPZ+5wrirsuBrd/GLOWbdp7yyzQJ
c78zKDl8vAgtlbU314eGDJuISfWERgPL5NsvyOglmqbdUPlJr9dbta53VYytM1T1H5x58EfPp0rd
v1ThGJGeOwFSUDlgoBytelkq4ZcSjFjWNWK/RFBrGFQ/lfaFaLTVx5f3a4mf0fCH0fVFb4hH7ugF
UKSpXDc6G2JDNr2sNdp1KceWl+ux5CdCA4A2icItruStyYnLj8cTRdSXRfzoBvMiQz5Hkc121OO1
CflWPXV6WPkh7XhyPwUs204Eu8yaAy9oDABdkwr4Mq8tt6sqxyu0ipXGsEqvod7kpWNv7eSe3mBh
EeOitXfU7qeVnkSO93IAVCM99800BxMqRE3EbATQOTdBKjRV44WZbNyJ8Vq3E5JV8GRfiTyt3Iiw
o9XQOyGWWsm+66MOtmdQLmdeHEKzwxpqIDMUbtvaxb0SZzKbQB6CwYC5JSXmDmtu8RAjZ98rRQn/
y+KrG9N5/Fk+/J/Dxb8W8eG/33Nt4q/1U9Y+1a93Xcuv/Nx1ScaygcJySMWG8CIq2jxFP88Sy49I
f6SDzXJr0dRaNld/hj9oJpmRrGEyZq3l7LgwPf46TPAjJiiiUlRlNMD139t38VtvFhawQpxVls6B
hScMJ8lxCkQwh1FilMUPBY7kbt6Vd+JG+dQWrtN6uNiBIKye073Ys5KeKduugjs3bNKtdXAO03fj
rH9ud+VVc5HfZZDCs+fkmWbSNrubo5X1bXhoAWE9vWBbIS1XgH9Vr9yFW33lHOZd/xwRkACzFhQp
qLzram+CmNd/xFs2LGfqkxNRi98qlDse6rv2rNlLoIydS1zeQOkiqK3pg3q94OiC62SnrYubBUGf
XRH3dV1HbtH59h0M6K0ees46vyyuiZsZPX7SXM9nUN7Ouod2R9DwpfZN3etgUYdNe2Zu0gtjXW0C
YhRglu+tNVzZH8lVsedTXmgHaxs8iBusL843+wfhz0tkPKvwtgN/mLmV6WZgOvfVnixIp3XrS2dt
bOX7cLysEMpefe3O473gz4YX0dW0dy6nB27hGdfwQ13l62AHv3VvevKKgOtLAnrccp3dBnfYezZ8
QCh4dwBLV7yfz2DlngH4g7UXXdh3AVTZFNI3WWUw+4bvecDbbhV9MrbFHkvzmtrXtjsPrmtir6RD
8MUCpanfzpk/Xkfw+ww3WMeu1HhLtRm+oAykcttF50Qph18z5aDl0I6NHSgfL1+PB3AD5Xg2DcAI
7c/t7QQhEDQ2vNRP85nYxtflgr4VENYq2OALTTbYUQzktpBrsLPI0ig24UHd53fNF+lCnNtXjPDo
rJXAxQ2xkyfX5ranUP9hJd5oW1bZ5DlkEX1MD7SYN/aP6bxu3f7RuQnd8VE7tLf1pW26SrRBMarL
W7TB7E7IKL6I18pKBrzdETnSPdn7aU9KFv2klTgol9It85Moiyi/jMXWWitucc7v+7EHqnRtHjIB
btfiG9lkfvm5AWdYXfdXMWty6xI8ZGBfBMY4blF21rKv3I3BOsrXkljLsErPIEMS1OmKr+TugYGE
7Ysm+PxKeKCzi5tkzTZubW2z53V7F4au+aDmfghH0OY2fSlIenZtYH/s+WEkSl5PMXtTfRHn8yFf
t5cFEH7hpvyJ54RpxJK/Gy06KJdmFbppfkaaAvXCbq2Ynzqr5kn+IanQGJwfWXAwhGsaxJhvR+28
da++NdBaRw4yBx2iLcHSfguo/76/nm6Ne0E7gs6DOPDvjNTNAChB0/7W+STX3RPApnjbuljNUD8p
izMXszNRIRTu4EG4OZGBvTs4pDcDzd3K30adMiJzV4ZCrpOJ8FTt58dcJux1HwKJBcya7INvxV13
NYIZz1dmz2Xsq12+Sq2nbB9fGnfVj1g1McPcBhdLTAWU+/1CYyd/Tv5u3FcrtfGby+4WdCqYXzJV
LvvzyeXsMJ8bDzog2BicO7FMKRTpdQFqEKRLQvFZhzCMmEdP3YTMxmgXIihddo/n5nyHzcDvN9pd
vecRds17WfWUzu2LawIDrRb4ckbZ103OiyvQxHinQa1zDlH3VbyOxp2VnWdP8a20MzcOtV9XItXm
hwSKUa5WjwUETTcgEgZIMQ/1LqKq36xa7Yn7K3/imKHqj6bvBJ74XtaP0opdD7kpE8j4xCX8xVyp
9rkGXfYrrZjY3FqOl5EzXx9G4TafidNwxWq4Id/dpwdtRgdN2TrzSo5dZkTL7evdVHmchEFmxpeI
SAJabwN+iG9BnIHY125pr4joaoSZ2O/VVfqAtlP5rB8s9Ty/r8ROPHaPQA1cKtNAZQePKtSwkc9r
sru+WObGIkDmISV4w3xowdbKjxDXQcFHrozrKl41mS/n/vypQ0k1bwrTS3eT88S9nm41uLjb4Xa4
tR6YUxyhvfGivZF7ryldCQTvvr1O/VtrpxhgdfF5FfZ6Gp4j+yx0rkPJHx6bR/laNggsktVVJ60T
t910krfFEJffS1f2TbN9dojgQyPmZ25Tnkv6k3UuS53Xfaouu5So97WBxEYJb/K1dtnhQud0/MXq
7jvcSnFlbTD2eEUveeM3kgM2cFiEa+2WuIvWj29gjq/MANjmOTl/TOQ7/s6nzIuuI8twi2HNwwF0
FdrnCqaV6pybX8ULHBQ6L8fgCCol/cDWy81HOiuutqnMfqUQqUCDi6Ci80HotJc4grhW70sPmemK
zw6m+dZVxXn8Sc4/KZdo75RwZ7VeF541PxABUIz4ZtT3zqWRHrq9cM50eQP3HqXrJX5EyG33/Wo1
fBPUxDnzL4jksXL1x3B+7s+VrHXLUoW5HMP1Pe/B3ZPWwrQfLRbWlB9cd+s2wTDXpyZ9PfmKN1bu
mt8amx55/kAfYw0BDoxyNJznsHlug8STyMPpV/lGAqO873YYZLzqq31jX1jQmf32vEq9JnfVr/yj
PYd+cBZcAunzq68IkHYMxZdaEi6SnQGqpn1E2MfO5O2if4l23VcafcOh+6oRLqAfDIS8QN9Bql8V
ZzYw90+DcaVA4QXjsuZaaWWRMjBu+D8RePUtjNYgYqKBn462zNUy9mIicoatYcPk2FTlLon3AVEV
IPUNJLFe+NztgtofZ8+SVrnYB5yQyKWwNqQjMcmYzf25ToZD4gLx95/sbQSBvlib9now90F7JRf7
bPDG1n+WyTbRfzYhfmtb/n9RA918L5YyefNfIJT54zK/N4GpbF7vxZf//udeXCOFjbMlEo/Fp2NA
YvtrK66pf/wMNsakpS/YKjbpf+3EjT9MB7ndn2IFazEa/LUTf0l1Q6OF9B9bGpaI36mAvgjpXp0/
Vc61ixyY472CAuMXZlbh6L2CnA36ej/XvJWcoVJQBqdLd9DOutva6PtrKa2VM4e299eBIhGbXF2p
v44J8aUs641KJK1e3ifKOFReixPgCeNl+akJLNG5VadY0NiTtqw9q2fXs87VdNbXr04/Vz8/7+ve
wFH1iquwkJMuGkV81FT6jsowdWkNhYyGzDOUCQhVXEO7bxLDS2a94mAcrhrBPig55UR+b1gOShxm
sFhjGDjqSDgjOAktcxR8pZM76IHPpbmqLC7ncd7Tdj8farM5UZF5e3ACzLQc2V6Nqb6tyIzjIGll
u4wpgw8PSnbRA6/zqlJPyB/V5S+9nRoU52n5QBtDgmkclybkOrZiqUxUL6aETv2pUAVxJCgDKzfJ
e+munRz9IKKJpmvRVQn9Xrl1R9Qr9Qrji3mQpIK0VENmJexT1YgXzy1ygiHuSB0oVOVJNoRkuKNG
dZteqFNclVqjZm6pACr0P54gL4/Z8dWg1uBki5V1aZbxRL0WWsGRxMJfJAsYTJ55M5Y04rxhsZE7
SOnGlW5EueIGeWeNK0tQEPclUc2fnLm0CLAfDAK5hl45D4J8Hta10rHfaQn//k5jnycmncyEOBBL
CkCCdXrRoUEpec8oL5cIcUd50lM13bVpGZA92mXcDrssRoJDlrs0LPfLCYeZHANuop5rLP/Zy61t
lrscL/e7SieQTNnL1zBIAwkysh2wydLtUHa1Uss4mUVC/z5hFRm9maWj2ENRLFCRjd1YoWsoJF+Z
5/EHsJeQNw+DKKsIZ+/szq2j/UjLeEatIZTWphIpkRLSq4FeeaXWB6M/GoMOBxFGB3+cQGJoOE09
Zr4GWI+oMV1jr9WGs6qssFhEfK+T1gZ+qqLtuJ0cPMNhMq4ShQj0/ZAngaeYM8nJuayqpSsqMT7m
hlXECCVVQSEr7G6yuptvklI37qKkiEhHVIg5vZJDZ1BAF2XihrJosYvGfurXUJ6G+TkcILGtVKmQ
voUZgovrMRWcTYxBikmY6ZvpprCLGeG+OTlM66YNwo2ZpZrBbjxBfDG1Ovw45CuW5HVdrfSI1Bti
WtCgoB8J4xSpDZLfNaKdSV03eUsZLKKZAcSpLyZvIVamuMKM4U5dlJ6qHAux4beYIFlQq7NHpDJa
DRomzS1NlHD0miBUf4AZcwb67732vYih8WG0VjWKwWnfPdGQHR5KpRgIYIr5nrOwEuSiJAVb6pGa
OrsaIqz9se+r+iD40kaPOl82rdhPDMEGDRTs/YU04RVdUX1qluW5jyskqOayaJvL8j28rOT5sqgX
jcr6bi9LfbAs+s2y/EO3am//U0wGrYiqVpHGSM6qBHKzGkM5VlzTIaWdI/Ao2b7ZyA6lRjN17uJE
zKcK7kd1I5Y/gNSL6w3/1WLcPJaCDvSoh8gK+RCqdZlr4hkwTQ8chN5R0cVnY1fzTlLVH2VHcpXT
Nv5cm2ewLgk5CfubaZ62Fd3qjxeXoybAy2fCzsA7lOYSr9Oj/tI/NyZuLK4YPxoXb6Pmc42Xe2K8
3J+slSIO88ttm5Yb+PIZfmvL9d9TZoF64dXX8YvEYvM0P/3HbVvH5ev918sv/bMBw6n5VyuZLs3f
GzD9DzA5CH5pdy2GntcbMCDsbMCoT7L3gj6z9BT/2oApf7BTomIPzAYXNJ3r39mAvUAhXr9lKabi
lGIqL81uDff52/dS3rSmFZQhNRcjI2yvk6z8okeQ6NDtCTRr3EuBlmdeWJL7BYMmHPhXQBNqaiAd
LSclqrTQa4Bwnze9mh6MypGmtTKQLw0/BeFZBybnstEmOlEwMkmGHHnj+GU6C7/oRkm6bOQm3QWZ
hJxyymMj2eRNErlBaSoEi6BoJEs1L1jAprkpfm7b/mfS/gsYx0eTdlc/vRVMLP/5z+lqatTuwU4s
DV+WEmwSf01XXf8D6TImPr442cJ/z3Px13nB+cNaxDk48HHN8OtsgP+crigmkFiAB8OT8PPXfme6
HvcDUR9Sq8fhQMlege57tIvK58SakkpVVyLtymDfN2p8iJJGCbaj3WtkUBUFlF81D1tZcl/doXf2
+EcbX20ZerFtvWS3ow05WmVztK9xqgfySu/ixJfyZLob9J6UyV6OTrGZji9zwXIvyCS2kWAbUae8
fSh70ShGyi6B6oEYKK1pz/FQw6jMQvNRqdryIkKwesJb+O6YoAjA5S9ua/3o1i5ssLFAmIpoddJc
Sxur78gnwkepTKWLtCpvzNrWT4y5/M1Xi8+CsqX7uXhz8djrkJveXqfRtZbc6EhD9BJApRu0CQLW
Ca0+DvsxuxU1XfePv8X3RuSwi6eaNQ+s7dG3OEzNXGdRAQttqNKDJlfJwbRmiiKVNjzIUtP9LEX8
W5LEO+MtEgO616yuNJSPxmuypLFnpSLtSgsPEcVdu4+ii9oM4x05DYP38dW98x1i08I/qRqITVDJ
vb2fdeM0cTyqZLmkFXq4cbpUpOw8Fp3kmrmx1ezo9uMBj8UhfIGY8lA0A1OFOHh8Ap2mMbSzCTcl
Jer7pqeqDQpQnLiH7w1iIvuD/EHoiLP0GV8fnbBMIlls6smfAwXJXTMQUe/OQDN2H1/Mr3cPJvmi
CKPugTDkmMdRIZaXaV1OfjjUM9mdNaCvS80s1HDdScBMV2iKIs5hSSNG48QB8XjsxRttmxatUg2x
JN3Jo2sUicirqJ79vp/ofIRle69EvbwOGgUFf5yT2YYw/bdBA4yKK4W1mdc/X9/RfIGLGVioJWeE
BXkgcPcFJkGathLO649v7fFXiBEM8xRcZ7yvChd6VKloJbMuKAXPfotqfRHH59fAiarf9b4u6yUw
GsxaWKhg07y9iZYtDZlkoLsXtjJ9SRMHUIQRRsop0NYvXxZYL2TOGIF4opeB3o7TV2YZJgX1UANT
xTMdZrJfDUVcyqboDjlvEg+tTxueeAH9akpdYJ4vLXNey7J5HKlgd0EWNkna+6a6KWlM2OghGjKw
VG3bSBziE2cVlN1Gpvr68bf3y/XqJlkntOZ5AZrLM/L2evVuaiQpBe1YWVp4NqRa6KO7mNzSznt9
FepFDIBlUtqrj4c9fuOCGIEaDZ2AXYVN7eRoWCt3+gHsmAwds57MlV5rc9C5CXaY0cvyQop/V+nG
eAYWbJRGUM1Yat5epijqQa4CSfbDusIRZhbFNnDSU1734zcCVA+Itwh+2A1B0dePr6pXeKbtjNTV
GM/VGFvTVT3l80aSpXEVjfF84o33y11kPDjcSDgtmU3TMQtWqvViGOfI9rUIdwD2CLqkVjRgvYpb
XhcnpsovDzqjsTWEnrps1KANvb2HnT6KNkbj5zeWnO7q1iaKLhrrE7a9964JWyA3EhwsKtyjemsZ
J5EhzTZZh0FpfctBNX3TkyZv3IwKxImV+f2xkPzyzEGvOKY2tyMJDkZm0hCVg2xVDU18Dtcv3s/9
OJ2Y8O/evEVGz0Ee3NAxCD600jkxZ24eThc8USm949kSze+ukstXtAD72HvxljtmpqmN4QxdktoA
9vvirs/LZC/CJD/xFb03zV+PcvQVmQKdmGYw7QTGnAO1t+lq0rrIn4mrQE0XZfcfLxa/GE+W54p6
DIvtctDA+vx25tWSHvSsX0QPmu1wX5ZJfDuEhXZI4yldK4lJu5Dnfw3aXN7XGpBVyluaP6sQhpLU
WMthn57AQC8jvt7dvnwi9mELOZap8yL+e+WtjdLSsibBzLGaXqyBdNZnolCsdTPkkVfL3bM81OrD
x7dhefX8MibMgOXERV/l2HXeCVJHRqFgkMKiDUSGPrOTSWKTWZ30EGrFTRh0w3lLVMn244HffUyw
aLA5p77FC+Pt7Qe/N1mSMCzqsb22VcpsXsUdyNEslq0Tp4ZlHf71Gv8Z6midtvM5i4eZa+yiYTyL
IuVG7cg+jnKDaE9NbO1Gnm+rWFLXhVYUJ77Ud59R2hKkvOgmOvyjwQun0WiB8KXWyUBh3pm1zdQ4
+f/LovPPKMclPexxZjT0luXPWj8e9A5PZu7YpWeUen3izPDuBS1LNisCBSft6IKyeZAqdk58cSqA
idyyii9gt04dFN6dl6BdeK/in0fv+nZ6SBSPjRDjKWV8M9872mzte9yDjyMKvadCMfI953ljY1e6
euJWvj8yMHZTIVmEWfN25MjO5UEswWgZ4DvMzAShbU05ltZGV0T7sdJr3zTjeT3Uffrt42fivVvL
lpdNIo/EkkT0dug5lunBSD1Da7F1C7Cj2MfqGJ5Y+d578l6PcnRrJ6sZZK2ZSSguFVRnEmkJldJg
DRid7nfJGayxr4c6qku0woG9TR8EqVHf7JIqCdZN250qsr/36qClCViS4yWF9uXnr9ZNK5ebolS5
IIICHB/aBSoYhx2ZQgMXEZBdNCemyLt38NWAR68OWatlo41Vy6/MLPuWG2rmp2QDPDRDd4on/t6U
oHwFGXFBKv2CH6rwAHSjw2uxh1f9zar7aVcPY3viFf/eBVFNwZeHeh682vLzV3ewavSoCg2eaaIz
R4/jbnBQS0cg0LCj1cdz/N2hoH1QrSYfiEr126HqSA6jskhstEVLZr2QimeLhtUWSmB7Yif77r2j
dAM+ib3sL/OCHtlccyiw/BaSgyeXVbmigZuemAzvj4JUAsIikQbHymDbSU0Njz6tJJrba7zM5dlU
DKcguadGOVqVprThHCPxDU11wiof9tIq1opTEMX3R8HGQDkRP65xPA8CW47HnrWvqGbLbaZRdZU0
+e00HVaFJUsQ6TZnTQ7Fb6dA2gezPguuhZMyiAJoAqzt2qnqzDsTjaIrb12sCvB0jhsVjWp0XTKU
kGWSxAFeOtIDXwWTQWZ1ECCU/d1pvRSBZA675GcspqS31zQbOsACMAuA1w3IOVFNt9wXwtSyM7kw
mvzElubXL2oJvOK4xANrgAY7mg6KGtuTLEeqL9VCWbOVqt0utH8bYQnskagJtqPoVJYC+tuLauwO
EQtlR79oq4xoZqvUateoQ4imlZ2mvx80CWwWtT+XpuMCOC7W96JiS0ED3i9i2XimwDXptHjG4VQ5
5uVzv90QkvKCRY22wIJoPnYqlpg1SVaxDX/up3T4SviKWVkrxZLkaZc6UztVrt3oWvqoT5AwN3Kv
DbXXCxUvSaIGnCU4C/CTG4rearwuOJxXa0dJZXq6ge0gd2Sa5GIdyFakroKmR7/R90qtbX53zi0+
JxwTQKZxlh6fneEnp0Vba5wXOp5ZHH9GH3qdpqOqHdO8uPl4tOO3LJgmi/grihCLr4+Gz9vJwDc2
c+7B4JMzaVBjkrj1uasi8rlCfg8/jz2iWfx4zONnmDHhGoEyxxPCoMcVrK4J4yLLdQfzz+zYh3IA
uk0pSZMSP+1ycaqNcvxU0adfOprwlKjmUEM6ejcZTgw3Ih0CCjqRRSECtvfn2uxPReD8eicX4dei
U+I+0q49GkaycxwGLTwoKbOqxDez0vo+QZF3QyMovxhppwz+x/fx1wuzHexa4JxpEJPKdfQgUwke
qBWrAQ/yUG/LJk92JRgs9+NRlseHSfD6yeI4x58n1Qd4ETXVY853Uw9NTheoWA1qlqdPmWxK1day
2bzcxCqal3UIuRRF0RR0n6KEaKuoU9PLrBb2ZdhrI5qsaNYQX09OLvlhEbW3FSTqp1kIKcap1SIR
NfTiE6FoyI+Uuzws9C1cMcIVdRiakAuFE1wogp25aYrhio1uhvWXystDNFftCsFQcktOZXMjqQ66
01nBEX1AYFWWh8HAFjmyt4q2UzfSqEsVZbrIrRovQGvG4s5ou2GjEUmykzOWv1VsJcZjHzo1VrNq
upDU6nupSnHp2t0suwTmKc8iqRDaKU3yRZmc5lA2VnY1SAqvVamoozuti8Xa0tD7BnwSt7ZRY+nG
9DUd8zB2O31qb3H9FhEy4ClX/TEhwwNekwQaCIFNEvtTaIflJkwHM1zJs7Abt5x7Q3JxLyPCbvV5
aw7CPlStJISbaRY6MknHSmS084VoCgL0jA62UN+UyIXrCnAvp5/pXOu7Yj3peoqsPQ3E7Go4XZOV
3mS2G0ukQ0+h0BLPSXP5swXc8CHRqYighEImbzSyO5SJ060lMju+62qv9h59+0i4C9rIrQtejH2o
ttskYr/70JYWaFJJMZY7lYehdRElwxB5/4e9M9mRG0m39LvcPRMkjSPQfRekT+ExhyIkhTaEpJBI
mtE4T8an788966Iqs9EN1L42BVRmVQwe7jT7z3/OdzBBbfpSYFZEhyzQZGqjsvDDL0JUCxbxuLM/
L40XfgVIDPepsZxYUyDgNN8rWRMUVMAWflejA5yJP/H0ajlVg+emx/vasOlqWDGSJ4kGwAukBdvl
l97Cwnm6FIgS1OndgB4zJ87OfNkBcXJT5B6KNXDbA/sr1mMSSJBz34nJnffEXttThoOr33fV2GIn
avBXujpzgtvc1nImVFjM7WPHQ8c/htov7Y950nC16rgLvyhRWOfeHbdyP0W5/uKu8sUpTANndxq+
usYNiSpYSzglcGhaAad286p0BW3/E66XejLtRPnbVBVOinlN3S+Wm60JyUcv9exqNM/9gCWUp1kb
AMeuBxxmXV3muLnqRTdrOpbG5CfCv4uPJU7STNHMh5KW8CbplGfaG6/dCn2oy7h6yJtN2VCvVuhG
Sze0D+PANyPWhBEs6ZqorOC4uCOkK85dcy/bUgn90jDGoLWseabWNzGtDp+jpW2GVFZk+KCadqZ4
4YCc5MF1lw0cUSxb+RL4m+aTDa4ngsFMMcncPMadtPRDPg5WOaW8HO5I8CCnbnQbI7ylsQqVl5A+
HT53S9RFaQjoKf9Ww/0RpzCnj/UQ0PdMODcah0cLX93FYjgsA3yr3NgFK89WZ2lpl+xM5nDYZqq8
YUklFjEWvjA+uewQRoMM90GUG2uHyQovXKkuvKES09XB47NK25RdS8zxJmqfoplPEjGXanuieSCq
d1kw1+yZVsOoJbo8+NBZP4jUAptb7HAaYrXXxYi9JeoWUA1tbsp6L0g10+9sW260Lwa1fbZoSSKm
JmIj9mEpcydZqrV4LFtZb0nU1y0GTtt99NdsKXeT3Vlm1zgDvLcee9Fd4Wyl2EXLom5CNw+tc1Q6
+Ufec/oBgnW3aLcZCS2r4W0NQaGWS7yjA3T7sUhlg92hR+R93lwVHj3psGSxmgE8F+FwiuWbHDr4
VuBzSDpZSn5eRxVfAvBJ2D67ZbH2rPit8gDrYT0ueBcLsi74lROY/IFO+s3uxiQXnbk14zbXaZ+z
pUpg86p539oD8fQ2F9pdid9Fq9yVwSrDG1BhS3DP2Y5Gy3tAO2ebwLo62LoM75Shi42koTWRJY5D
qNKet7pfiryLy+MoynUjzp7JgKDMbH7bmCVImEQtCYW5yIM7ikg5sma/JSojABo+uV1rytTpt6Hg
KVuEvydHxQ9cnYR3gjPlvwfBuJE9HPuNpdcqY3nyWiyX6dTUPEca6Tm/2qWct72n/fa90vBS03Yx
Ddxuk0NuWENn/LLFY4TrlgbQ9jRydDzjd3U5IJptitN+qwQxjywk+TR2WXSXsbf5sFQTknVxFiBl
shsHkeRdVrZHpzFiSKspDH7yJhtzfKKd7ewdiLFF0goz9ynMicFLmtGr5LGYe/FcNFL6h6KzKIXp
lmb9aBrJMygKzHBJnIb9ePC8upC7Ol8XGmh1SLSTBVFMbssdFtaNnuQ+OvBu+Cb4inTOrBkhDjxi
YtwX/WC9270nvkH8QwWetRZfpQcAlFd0UOrosGA+DX7Yi8Tp1ss7SoMQSOzWje8cX+bVrmz77Fdn
eQThQn9pwiTuParquqAYh4NC6HATHZTTY+RUAUGgxkLLQLkbmr1n4AuSVhdrlNZFvordAKXwbSy3
yt71WijFqbxQ4+N7y/pjy3hYPwRuMb1lmyqnQ6yK5ZsX0s6qxsoGylheTNJjnetfFsmolYDoWMTP
TbBsMqUGrs4Txwy6Sibo6U0KrrqIksYuON9mq+MPSJnVInZEg0Lr2NDVAtWjll1NefFWNoeJF9sH
dW/4FRcnbwkDrpW9JT3b7Z9+tApx24UNmaAW7JuX1CLa4nNhG1AmaqmiJuUjVhLqW62JsJHiOZtW
sygGngRgAMkAOM1DAdDMxRV+qatrtzKPmSZi35x6ij8OTd9oJw3jpZ++unSw+jdzq8CSmWHx3e/Z
ZKSz3zy6sR6aemNhnzRF0Zo9JvCFBHJeie55o/JRUaU5NIX8Ebpl2XyMqxVkyI8h/LSjtwTzNryt
DDnD9o2RyWWtiifFk/UzTunFzQ6zP/aZs8/WfoFFRniiR3JRbuX3iccL10x7u926wKbayApIzo3b
OpcfJQA09TXExn2BxEya5yTdeCRFQVKSEFzDvqkPrQ6MOVR12Wc7f1QDka9cj+1j5lbyLPgxiGyp
DkpyNngVrXT9mO/Drm+ntC0K0n2rRoWCCgP9POnLpfg1yDyrksZdu0+2xsp08PzNP9YsGqpDwX6z
TMaJfwKqMXTvNVsdztSZv2cieO7lad1yD7rvPVfGB6Pz/t3ja1v7qKBTQHTjvBwtPY40aPXcSRM9
+YoYrF6X50qOXnC7Lsr6OjsckgcvDx36myATLvtF45COD5301551Uj5+aq79pnjGpEm1FU3zodpk
frbzzqlvJprhtre+nwuoWZHXRl/Av/XEHZqw/D5jBdzguowcfls8b/FBTboX6TIhjqbLZqJPazXW
Xcor6LdpMa0qO+RrMRWpcLNoSqBvOnIfuTPx5M50D24bSP/WKq35FtMM8VNWjsW7UUK8S1k3xats
AT0cvWKTj8U68MDqu3I894bemIRKNQEEJq4kN0Z2Xe9htbo6dZErcrIPTkO6cYq8+mB7ffRUm6H6
7VyK60gEDJOdzEBRuDkLMDs7T4brSxW29Q8eiO6rrh1DyNXN+vy4CUnyFSJawL51g+lb12Px+2Ky
8I5audOHsYbGZoKJUDez1rQnQ4wo22ODq37HDcd+gk5jSzhk4/y0eiqqEr9xsl/SDUZGlzbg5t6Z
Tf1aKVFf9k3R9Xf2DC4lhWHIwQzUdGCEy5z+XNcFt8J5ECHZdw6Eg6WQi3bCkYKobCxabw9/m7Kj
oVTz12bzv2Sbacke59/9RfT7QV9+cS+Ag7nzzPR77FoSs9nCV86q+RH4aPnYR9MHyZ1yh9Yk79e8
5hcohz7KFedOMzwVfNRfWzo8f2elTytYEUw1hJWpOwS6IJvFJYG4LCfhAI5pHg7sVMiZqtzlgtxt
+sdUzd0XaXmfVuagArYRl6PEn0qSwt3qiCMRgXoneR7siPZ0EZAPF1bqlAf2jus4o8xMCp/+1exF
LxF5+AaKzh39yDebjIrdYlbn1bPz9W5TfZv2o4nuoyIE4Wji+HPM/vE25ooALqpeTTLZi/XalrX1
rj1Vf1paIrGl23uvvbvMz3OkXZlkcfmtJk/GDLoRZ0lWyfB6+bP1u3aLtnPB9f5YZpo6EN5FX/Jo
WD7p2N/SzN3mB8/XVQrimzuVRRYi8PXrttYnZ2pBo4J8unNngrxLzyc7KTazpbNNpo2bzyXYJoFn
dlV5csB9fd04QPbWqOLUA0Ga+tka3RPOKBvem25GpD/j12qU+TSEHIcwTbzzYsrxpkDAJnNu38GX
ug1rEuEhsF4sqsTQM6/hJETpiwNgUQruaoJxwf1iM2GfwOiqI+1W7vuGMR0BsJKfYUsTBgpyO3zc
im0+9Gt0u5qsfjMUpfOzg5giY9TfZl58tljG/Dbz0N0sc/k11l7xIGxLp61nA1MoqwVou299KWzR
3Zner18p9xtfjDWa4DB7WcXAurj2yavMuLd5K4ptJnqtwveZaTPZjA0fNWq+9BOq7lbVcu+S6iNp
2w23zKClYetqx+/AVoGbe2tWpsUA89PTfXTacpnTJd6UN/j1gBkMevsdRZY4qa7iRq3cchczRW+L
/S1oA+ulilV2cvPRupVlUZ7KFjUiKaxSps6aPzWjPzx5lVO+lmUwdOk8qftiXa0bZIn1ZMKWZ9ls
fk0YNQ6cPw5512D6ihwFq2JSY5JFg/qZqXw7N2wd7yq/+V5z9WKwACZBssjbDbMpbxddl9+tXDev
uH4hRFj9sO8yBIfEBAGvcQQ602u7+SC5UVZp5lmVoJKglwfJTJ8MfGRucGI9b3Ef33ozrtfUC+o+
2baaN3CtFndfBHOwa9nLnu26ts6Y688zrQI3XtAQjlaAAuBKUzfjrEk9eO2tbxc278dtbb4ERRs+
hIH7wgMj/AXJlrMhyMVTqLLfozd8mfgdvjN9NH2q4TN+W6sYuoYXyWDvKzl8cjc9nitQzydhL08V
5dB8bnioJqbLJGbjQDzhxuDW5Y3LezkT/ybDtx3WKSuJNAkGEc4l4RSpbjFCJ8z5Tca7XGdfHXGh
OuNhB8lgpqGdU9cdgzghSbSdqrbjyC5XNXJBh1HdH3t7IPTN9W16Keom2DGLOi/UIdorsHPh92lc
IyrQaDcpk3jUPFrU53XDy7r4XFojqrNvgwbdNoFdJ762vm62xMoD9weGbNoVvXjIDspryG5tUyAf
1jyGNo06VGVJ1OVLvuv4a8m05RFRp6Iii8UHvo1+OjxiFR+9wD+SU3OrIyivDI+WUly3skERyIN/
FAhwDTWK7FIg9hSxpeOk5D0Es9pabO/g6QKd2O8ltdi66mWblq2YnBtVRws1jz4vXmKZ1eIkLmbq
5pRdzM0uaKvwycrKgID7ZpHVV5Ew75Z0TUFQEahwUlm5+NJYudMkrCZAEhIOG8eEjr7lvvG60KTS
0fFH31jDj2Acx6cKetZArNDL893MU/tnbRFGAlgrtDiMdIbxxsRql6eRDN0B3HrjvdWtxaMNSyUM
4cWKeg4mrpbt/YSKYlI1Lqo9zExE8W4wVSf3cgiGT/XclEESY8cIE05fGpMj1nY0PBkJQ1j3oUhG
Cu8y7LOjjx621AoZit5j/3k0XnY/Dg5Bk5qdU5aspVweYr91LJ7pOehfFXTtWzgaZON6G7Ivnq9W
ztvelPnO4yr2e+oV4bdGz+33Rs2gIVZCO9i8qeoI7y1xmZmBFkZbWjdZg5nYUxw0bm24Uk7c/Ked
ybruvZ0jfgdtEE3jGeEo4UnLq+fmrUcMjqilSd21pVYFoFx0P9dV9LJ1NP0etMwAD0jYwusuXBnF
dyHMMPumm7d8w2/QLwcA5SwqwBpKeXCmmUdkWePq3+H1WMNjXEcBEcGqt/WxsQfrZDL/XfjaLfZ+
lUu1X1BhR+zI4ClTY/p5O3HbHsd9xXP7c9CJ7BdtI5dvENC3HJXlUNy5XOpIDV0WNUg+VfTRspmc
93k42rwF8yJ7ga0GrtxyXbhtDdZPvbdKkW2px7T1Vs0ZQjZvQMnUF+VBscfo1YAlQCeGbpCreU28
0ev5dLpGqEOUxfP91vTMYzE8ZG7vkQ67pLRrnJQu+lEEPcOOGB51OLmvlDpO+W8plRr3U6Xd4cZB
c7uvTd5On2hy8tqj1fCRYhjpLvyx2uPFOESlvbQIJM2sdwTmOUBsMfv+rtzaoEnXOi6jVGSLdRsy
s3xI9jdLGm6GqJTTy9reURofPnSqlt+dNZZ12pWFeXRXwwNwAm1H0mmr626fef74MBVhXe4KUVm8
IwvtvM5TmIfHcTKzB23I9WRStRh0Uy+nvyOZeyYycAsOf/hdBxh8BAeUeROnz9iu3tvIAkg9991Q
d/cSX08ATcmt6JMwYcUSOBJL9rszFcMPRLWmTDLd2gGMnXaC/d30k3mLxsqCtcKzDrk2CBVzDovr
p2aqbC7GXbWKhFZOYHljPnnLPg6WKrvvjB86Caqoj9smgzd9rFs14F3HSe9izGqHZYIUumwU1hig
os1TOPIcTbzZ3yIKT7Vqn4xyeufeNjVYxXgeG6YS3U820rhQ0zHAe80kunS8TpnIdXizzjEgcESJ
0fpiUAfn3bRwOzz4DSY00NxkhuzPKxRO3z+sK/uA29iEcj2jY87j0zDgxd3zyHfnT/4AWx1MiSss
/pJalzI4NmXWd6+y8j3NO8dalufMCJrZ+8bW1rnAE9aeo9XH2seDpes/LfHsYkxrgeD9aArRBkVa
E22ZdOqUnuUffRZD9c3ALRf4CZD/FmKGr8vuoUTya3QSt8XsNCnFttJ1krWdFsD649a0xkk1++rf
QDjXH8pnUksZx1ZUOmr6gso7z221VjeoM2P8VhEfxEGqtLVZQFlp7ejmhFnQQiknpzwEb/GqxPq4
DVYYv5SVi/bjlATss9PkFSZnNewJ5gAT+8rfrwzS+ivyeUXOvPAGSyedIyPu2tLafPUQaExV7ZFt
pdiODq1N6tS4iEVpbnUWI6S/zHHJbGnWgHtezbIJfvIwrAPxPl92x7ZoQrO3w94KzwtF4MBShBEt
kFeugLn+rLt1mY5ht87cti2OcutlccvCAtBUNNb6hu9YFh09FHrUVtqbuFmOQ+Y38ZOWozG3WROX
+W3AkE9N0jR7aidYFJTs9+deVpxt8aJOVtWP7QvLKfqW/Fr580MVuA17+Hjq2uisMvy0dD8OdVQ/
tmMTdt9rh13XJ1PZnfY57larbf/cCv8npPhfzv8f7Hwz9N9/VX9J1f4T7Cz8P2iLAwiK05T/uAAB
/0EYBHjC5El2FkVQUNhz4Ur8T0xR/EFs9lKqjUuVWF3Av/qfmGL8h0f8lb40fip8gkRh/vt//SXl
Nfztv/8rD8SJ/7bpxvTHPyMscbEcxoQn/mb9A9Q8lGE49oikq5S7za+2r32m++eIkoevWTNljDzZ
PPwyoWg/165lqkO+uEv4HBZF36WiCaj1Mxc88W5D9jx0hTWoNMi0/+Bchnhbxfp1llgMk3zwt3a/
sij7bKv+GLI9rHfjLPA1UJtmV8ksxgHjQmN1zQFdCF6fF17KbEfRrPZdLsWyUTo0eXK3qtJyDmUU
QUZzmgEMqHTvN8oQaqqlbTrPF0/LguIGLu/73mq6X94ghjGhd7qtb0fPI4iPr8KLjxaCFg0tjvaa
T67I3Pxmgc9e7THLjvece1lzk+GbdVj3jlN/EGIaTZqX8bRRDONEMNRrFomXiZSHfKMCZzoJREF1
s04ywlW+yO7HGkwVrSprDTjObypqrtqcheduxq9/VsE8MgaaQXVp6dmZDVYAsTjNdMQJ6WjaTqBW
VPNz13dZkYKzXo4yqIgGbnUGbGqdpqG80DoqCElL7dx32VB/Hto61PDIYvONSSqEOc2WO53LjeeC
G2n/DvDUUoP+WkRzT0XKd7ai43KCiF1wpmu/Z/XkRWGxC2QZw1C1a/wlshdKJksoqvJ5RNn8iK1w
e9EC9S5hAZSd8rxz6TQRZXTXYK1mddtwk0qndWwbHpNZdMsTv6YAXucIG21WxuCaycUyoJSBcZOm
8VnqUDGqt5278L5L3bDn93K40HKB7/lVkXfgc6RbX8a/yNY1LTfHHGSElnnzMc8NJKjRKOsb0yUe
hypszDHsR3zJVRipe01BCFJg7Vg/47EYenZak92fYsQB7zhsfvS1nb32vMgZzmthllxAnZN1/TTl
rXwYpL3wzpzKMUvxgtRdYmeO9dsYr7mDN+6Yo9cVVBCNEwWYdmIExR4nL8yr+dTVZFGaZK2d8aez
NfFyC1Sce8ilAMDUX5XdTcAFZ9FlZ6wg24BQU8f2sd3CLDgyGk8rC84CCcx1NvRf9tPreWahK1+k
WJsJ8rOpLT40Y2HOE90wxcl1OaiGhBt6LU+OpVic90uUAyhRSOycx2X8gvOp1qelds3GkujSHX8n
FCyPD5zpNDSPpX8qO7dGu+uafGejZbmMYp2zpYr64teGN8FDXa7lXUfXQ5EU4dIfCTzHhw1LVRrP
sf73DKM8rkg+BbhJcLA4BGv+9rjSDRAaC8NGyl1m2K9LAcguNlvCh8/5DzOXvo2bj//9X9jM/sVg
83+RIgjdd385zS7/8z9D9170RwCe6+K/B0hLUhgfzp+8XBH9AUg7wDYvSIcCcPnnYRb+gVns4o/+
x7/EBPTPwwzTms/JSAw4CMPw30JEUPb6VxcQXHFSNURfLwltjMvx3wxOIcuNKptBF3IIgerq+yE4
5bXfiHSr0SFhJ56yhqc5zrGOjXTLSqc4+WhxxRtbJqY2ey384jl0Oq1esVIxVzaYpthj8qoAk2PU
9xN7GAi269GO5SFkKMuP9jKs+SFmYgrOhDt0eA42ynyg2g296L5NnfbMS9a0fG59S9LkJWtleZ/p
5x0G7tVEMNlBB9qJjgVmind71RlGBjXZGzqExaiTXeeV6Tq79Nc5Ju8vMw0DEPPNdBl1on6AQIhe
XfMouE5DeXuZjIrrlJSt2xYk9nV66q+TVHwZqmgoEN0+EMHUHGfbjAxe80y6+N6fQk89oxcxnYE2
4hwyXTcytuG3QEbeEVpflrN/ne70ddKTLrdjaP+XCXC5ToOxMc5reZ0R5+u86Co1PVh/TpGTYqIU
1+myvwyaQ2XeKuU32AQuI2jUriwDLqIlNfFK1Im6zqvRZXSlYNVCMPVkBLbsMts61zk3u8683XX+
ZQSckd790ikOw3VGzoniMTDz5GV6zgtvs/ZoNd2b1zkVB+Jlvp6vo7a6jt3tdQSvruP4eB3NxXVM
N1OVrfvuOr5zKWKUn7uQsT68TPgcFp46+NfBf72KAFRXIwhwAeJbe3Uuin019HaXrvnQyhv/oiX0
+WptaXuVGHJxkRvaP6UHa8heOJIRJEi9IE5EF50iU/Dd9uIqXwyNGIu7jgn+pbgKHOFF61gjYz5r
w6pw303WuJ1kHCOM9Hp1yE0DjR8geF3EE86b99y2rZO4SivZVWbhPEdyQeJjVHavUoyZV5KltYpQ
UKB9LQdsD+Sw63DNnZvoKuiIrN3W3eRs4C7tq+izXPQfswThvbiKQvFVIBJXsYitLdSvehlwALi6
qB7Bd10cEBeVaWJGmXbOVXzC2Hyxvfq6G4/rVaCivBGxargKV+YqYuF67fVNe9G2MEEgc4mL4hWV
E+K6fxXC9EUTC67yGAvr9m0rfESz7CqgVfO4PEjZxxkotYoi1+GitiGaIbyxkUWEs4qLINeCTspQ
gS8+Z30V7RTK5PfYyYkJZldZr7lKfOqi9tnMZnK/XEXA6k9B8CoOyqtQuEwL3F11FRD1n2LiRVeM
rxKjiFj3pcNVepyuMiRmBSTJ6aJOZlSA5bui95HdutUbn+pyGn+oi6aJuIq8advzcs9lCtGzXhQC
aHsVQ33sMl/UVSLN1UUuHcLWvAdlh4iac+uKUlMEwVN1lVmXIAuxYm0xRi77KsWqSiLLYv9Coq2v
cm1wlW79q4yLxoCkS9Mc8m7stUi960X1LaeF22J5FYOZBhCGBY139c53C67KxoNYcMKus+L74Fn+
06suGnN31ZvLbK5w+F116KYdNC/8VZ+G2aMeqqtqXRF7gIht4WHM2c396K4Kd3cRu8Or7h1RtHhr
rmr4dhHGvSxEI5+verkvKSrYCQJCTYqvBkJLfZHXK5edXllF48twVd9zAcjkiDKJKk+h1GWpfhHr
p0ziBTH4MOeUIC56vg+jrthVF5nfvyr+9VX9d6+bAO+6FahGj/ecYDl+40abQFnb5r0ri0eqd+FR
QHx2Mu4xoizesPcIsMQtmzhXPhDGmu/4c+V7M9rPys+XxyKUu1y1bMOrXL2sgXdbya57UlH9UnlD
+Wg0mafIum364lOGe5QTwb0dTfuULR2s7MHy0iCan4S5EOUguitc9SiWra1Tnv8NTGHRIh8H9PK2
XfeMLnH2evumyLkOxoMu80QMnznjFD9A9hLWkXxTZvncMpXsbX6IwC5SxTX9I7ehtmr3MxCLm6ws
CHXATVnyLHh0MnBrsf8Dd8UrglqQki3iL5K57WkOtpZFurrfLoktNVhHfLM/mkC9DTAyU2saz507
eL9aZz0YlOf7kUDgeWWwA/mK4fErvcxrEhSzScd5yG+CpXjt+AoOCYmchV1U5Gkm8eayMOH9nmTT
1J2KXjywenKSHoeXtj1cq5SQogHiDcrdR9fM0UGUOsgw06h8j/qX7zJ3jZ7jOnBpIVUB50oBb9i3
v4eYc3DhN0xJQ9Md8rK6zZbmPOIySsVcJt5gHqtSP1ejurNmM0IR7H31MfX+vbK0vN1yOibCmhMl
6Fa14wth210f5FROr3pmF0QVkXXyjHxb+rK+588+A7hugrtM0X1Z8Cw6RnhZkTwRfpTtPRfovsfZ
D4x/jBm53doKT6C03zpdVQjgnLwYVViZyunW9TK2zjo+dZ66z+LM+zSwCWf9rZ1nZ3IjpDHxvPYd
5UPRUn+jyY/vrbvoKbM4TrbANoiHHNWM1Q9jRAFZqmK2Izsfu8KneWnr335ID40XNc6R6hdzMJMd
3I/W2jzSLfLhylzcdJQDNga5LTGWwrjku0OcFhB+KBh/HFwqa1C7PX2yTd58CtqlStSKbqCHuk7Y
SZVPMl/nnA9VNT80XQEDudCK03W8cLDL5Um1MXpaUbz2K53F7Uj3IVfVlJByvy/L9ks2zUDDl/xn
VY3fWAtzpbnERj5Zud28BrRgHbJOiY/Qyd6krbe3ijBCAruE+8vGCsqA8Fy8EiS0xmmKdybtikqd
8lZ8I9fs4gPyPiYLdSTEoshFdk8RqPUpxI0K57kKdr7BoeLI7K51gRKso+HnD7mzls2d6hb/AT8N
7hKx3g94ABNsybE8hlhVbkYvvrEUDFUknuemrrcbY2F3rgZMUTjiD5ETVk9TkLsfvqhesmX7atzi
dzlZMGutxby6bEC/5WOHpfKm8CWL2dKHI8UvX7fusWu8ob4BpUgSdc8D1QX1MhQ16EPbtPYThT+z
undZ3UQsy0a1+r87/LqAP11qrsRuyTpacfXkDcNLPwLMOru6X2aRegVQ7d8ZQi9meZX1y8g2pnG3
drc2NkP3Q9dHBWlAyo9n7IVK4XP5OUdIn+W+geOxasy5uajphNisSbBt7QBJnpGfJ9gRlasxdydR
hP/oWRZi7D7huLTWd1/rPLzYkrhHiXNgNtKax0IXeLNfe21Ruv4UBdpe1V1OIIjZn9qxKhqeZhW7
Sn7Puj7v9G7I5uw3DMew1AlOXX6kAZ/zNw+CQNKhLGwsxAKHLdbsBetxEm3wImMQmJoa1eoQtHhg
GfJnMjYPvSUt8SbJJX4VwqXytHYLx/7SloVn/YPB+B+VlqmWcfD/XQVzbvqPv8HkLv+Hf7APYwRX
PhssMkDywNtiRv3HXOv9ETNoEk2Fg2JD1PyLSnsBIJG5izjpSQv9ZbDlH5B3cfnwk0vx/63B9s8K
u3+Jt7jc6oEF8f0ZYhBA/s72mNcyRhmdxjRm4XLyXT3dya3hacgWJw5PTInVSGWvDWR9wH91sEK9
w9piem6T3nibU0x2MzjiMwFzzDBltD673fg+NeVOkPx+qOfSvFk6FK8uxXVA+ycOklbI9YCdeLtb
4b+hs7TjE6iY7n7wdTCcxeLE+b5aeSrvXSvQ/SFu2Zyfw1KNF3qF0HhCQceVVRrwfL/nYT+NUxoF
NTUIQeRk6lflX5wmmE88+EcCvlqZxHkR0Zdgs9bZm0uZbJuMUkN0oxQ7X1dW1YRBsMnTMywWL7xd
ujnobtuwiPZba8Dja3SpRGQ+e0271xrbWp7z4OyX5SZqapeFO67qxBm3GtwY91BOF1FO+1qVzngx
0FJq+4D6WripzVnnHuuJS9YL7VMtRhX6Dun1zEx5M4yrl5+XrXRsyuYLLvoEi8Myv+lFG7+KYcrs
hY1WMHhYKNj33PoK0qTlWPodhO8a3lVdy/OtW4n05bj9H1ecy6k0EEEiWzvy3ovlOj1UccvXxRxA
8wV6oP9dTHnP70BerHq1A9aOSA3XR9/myFznBx48mYwvPgzdHoZ1zuYCBGEk413vrtmb0+eFf9PK
KBsk0ips3XOsyLi1KB9xhdeVhcPPPMDAT1RF+uGtjQWNI4c30Yj8GlQrUZGpjhInAj6drnxTJtsI
yNTBH+R0aOuxt6kfCDb9fZv+D3tnshw3sm3ZXyl7c6Shb6YAou/Yi+QERlEkesDRN19fC5F5b0m8
r1KWwyp7k7Q0SWREIAD34+fsvXav0HIkZ7t3DWyc2gddyZnqTOShNw8TcuAhBvvsDWmOiUPERsZv
lOb3Vk1gqI3jTIYEAjH5BWFLHK5yxrryvVpnEzBiSw+eWrsP3zIdzRqaK/RurhGnDkeKJErvu3Aw
6PbbE81jGCKMJWXkK6UXyYnNZxMl8d7myHYtdZ11MXSR5f6Cdro0oYWPgeEnE08FJRepklEe74LB
1j8tXctNV13a2DhfEc1D7aBFrZcipS6RdOvINJD+N2crZ5tdu+JROtAgn3F4Iu3VuVjTqDunVLYR
9WYMDHdprcVoA2fCw0FWz9NDbdQRg4Ah7b7bsWgp92vd+hFZTefQwh7lZ5Bv06MmSjUAOD2VBSLX
hPCRQNaUwNOrMk+PKmHd5amb4IhvIE0y68D1VxSHkCTa1q2WcUh3nYz01ylJC/wYRwmqCaYnuqGc
9D6EmrAMVxRGrspaEsvMpVT1fqZ7PPXMYmy5HfygxsHKBTFFuZ6RXqor/TrHaa4zncJE/OM3Nu2z
VM2fpHqZ/sxWz902L0MheRkPmehjz6ZcMDOi+o/XcVEgSU9iDhIr8zph0g25s27Bi48Z/gSGUFYd
Nh+dQ9Y3OGtpfI7rPL2DV03adz0uOSqEbWL6KvsRvwG/yFpXljVekBwV2x7BGICGSaGNo3Z4L+qN
Eei2vp6DsUnXmnpk1+bI1y0qopYYCDS7BA31lh6urrvP/2zE/0UH+O824kM3vMXtLw3m5Qf+3WDW
yVXDDbdABq9t5D/3Yd38w4BpqCCplh2DWQk96X9NS2Uy11ATQHS94l6XzftfDWb7jyvVyGZeoNlA
PP/ZtPRqI/1pH9YgSBoGfeqFp4MF+mto+JRaHfJNzDAKLV8gw/QNaQHKHBHAEZbmmJ1Cctvtb+SL
hWNXNHvkZgIhroGb3Ks7cxhdSchV5XZBLSsed2ice0WYAkW32zIA/RRHwV6FGxl7RR9UuWc6Yx24
eRwJ+BhdxOiQ9ksYnLrUTOnRIU0otmgax/c6TCbMXIG8GFax8mo+YZjjfrF7cE7rbeUWjGuIAAqL
JlIFXBMeHZsez1bXEY2UYVYRRMkoWERl4h6xy/QCC4xVFTv6CCPB96KWT1Jgm/Y2mKL42KpxDmmP
gOLIF1Bi5e0ACyXigN3UvT8UpQ2ilWD6VZpN8UWe23PWqlyROI5/aEEpL1M9qR1u4EvEL3RBDc7W
yOr7rYSceHQNPb6JRid4ghYvozamJ/VUtMiPaLku/XQeWBP5TSUR1WsGYffDIaLdWGVhkVl04aHL
73FlDuE6MwmXWFHlB341lTHKYyvQOQ5GUy3OoTSVhmv0tsrxWSZ+4Nz1EeoeE5UrC5LibHEwKDND
rUiLbovI6WiMhVq7FTpDwJu2rrRuNWgoR7XQsottopXiMFZVoX838c+hFlVa9bOgpcji7SQ39K5M
WhxcYPxjsXkfKEp2bOqkp/E9zhN/2tfEDAhbKzBsjOI9SlumW4Vq6c9GqA5b+PjXJVecDW16Qz4L
lCOvEVxprYHjRt8HWZ19s1LmIB7VFTEOIe0OGqeyseoSdXDxEVMrMqqJV8o0XtrM4djYUfb0bCFV
QTAeGSFk8qQ4qjZJOda/4a0tUohfrNogAwwSRG0eJqpjDof8/U/MF72MHG6RufNFGMfrpQW5UWVQ
CC51eD4g7DR7jI2Ue26lEbrijpDy3aIozK0xaOKAv9G6FVapA9gR0SkoFLTfy5Wjtzn+zr7+RR3B
W+S9WhAdmSuh0/hK4dXbKZDTLO38ECNj7CaJFqQ3QdzYNt90ko7Eo5n4QGKaENjb1eaVOYs8HjSh
ps5Kq5reT2s4AtjT9Ll2GVcOn2Zrhp/OaGBmlJxiKzmpfq9GKbtMktfURFaSlIdILUy/iIpPMyFF
bLDKc8kzSOhRzhx9aLrUD8kQ/3AmI7kVYm5fc2STFXOMgqxRjBqa5TWRQhaiIUkfUxiQBa/b2Tk3
MZW6QaWJjjEWv8LL6gj91AiYZNPlKTPriJNE/huagvLVnb9cRvZZC+yKaTAlXP7+p6+cxBurHyK1
A2AXG3dlXvfPXWU+plGsbqcwa3eGHKZeUUeEQ9JexlTSEiond82NJQ3Kzuzj9jGgx+anWT8dbFIU
1lZFcNkkqf1vvvL/5q2i1wF+zxIPjVJb7oif3qrTFxF6e5zxc61232i30stPxLwuO1lFi2pWaxAO
+OB5lH6X8vzfPRlMSRWAQdZCQ3K+XCbHqSM7n/AUh6Nh7ooUn4DCeAJH2SQebKlXzthPYd/HTb6G
Mo86tCx7UiaQJJQz4XGp8xHkoXTUJ5UgP5KY9yP28d/AR78mIfFM2Gy1XBwE6zDU5S8jeDspxrw0
o87P7ISdpCZSswub4B7HCNvGPHGyaJDbRfRbOxU6adCtgl4j08NKn52wGbZ9bOrPKqRk+jWqdK4D
qVkpdp9vTQw/29HKuk1YqDQdoyD6i037j6qui/go7tv646M9vYn/BzK1MI79XT11/Pj+VpS/YvKX
n/irs2Eysecm/qubYVxLJQjH3GQLsv2nboZOlJYqo6lgmG04nP3+XUVpGmh85v08FxRnJoymf6Q5
o/nxyw5AK2Mpn6ieTEq9Bev86zNWtz0shDxVvNGM23qV9Gn4I7sKc/DTpIT9LeTXpE1f8kW9I1mg
p/zuqukhoMVeZYvSp0tiQuGQkWaPcTsE3+nNWbqPx1y5CQK8+JjkJMDHObCW13CZQKEgH0tXTqX0
CFswLdZhnc90qxsFJdckzSPH+7q38RAhZCJHwlTwvctOMHxmlWM8FpmTPCR9kT4ERc/ooMCFcF9a
w2KrRjF0zPNueCCSPT5LfTe15IDH4bGrldZcsyEHkc+QPfAVaZRrtzem+rnluIaFGisMsdNGF54j
0HjCs0z0rl1PCrZfS0UxblD7AAlRsFqsHH2cCs72WYnJ2egENcM0pC9hLH5kQ52SaDjhMYYwAQ+C
wRx6ulymJatXDqurGuIl4rCsnSwTt4wWKefMQJC2knDSky4ZpNPa1jqLBm/Xhms1KlufEJxKJXJK
ZaeTVfA7LpSQ3vSaUZb3SNIKtIHMcF+NTA5RMrE4O5STCmMNaA+aRFqnnWmeEhZJ6/OnqFB1pH1e
yJnS9CIlG+77xEZW1RjyRZPpgvLhJpr/WekkKVp7MZGVPSlysIEdaNzFTTG92naQOxtFVvWRLMA5
4TzrFMMqz0pcCQzcwxudHOXUA2FO3FecigHNuaVFL2NXEvxYmDTIXDy4zuTB/0ZJVlp5te2YcLxn
ZZ9uZArNaj2BVfrMYRX/iCMmbPsZeYXipYVkfnC9aP/WVScHrlNFNEaAp+4oWSXCWJ0u/15PjZDW
pow6YaWPjN9dkYS0setYR7mcmNi4yVhL69u4wQfvtgGmHgoMO3iQtbn6hAVK0wh7VCt5qZE2D2Aw
8vsMKXzmY3jJyRHSRLWvF7HayJRT34ChQMP2P8fTv9RPJpSi/3uf+JJ/6RIv//zPtdRw/qBqhRvL
EsnaeUVU/7muLsEXf51GVRO5k0k3WdG+hoMrrMUGZkeK3qWl/A+7wteq6efDKDkfC1wJVLZjwYD7
WqrELfiNPIEmpkj2EoRDHEq6xo8pk1k/TsoNYk+p3fW93VcnYiocVDTdyIAJcx40EEnQqnQlRBGf
QgrAJsiSCM6JWvaEgucdfqJlirEYmBUHRQHQ03e7aRlgaGEvQJ07dor9Ls1T2q1IjO+lou+f5KmK
DAxdZTK5Vq0Wuq87ggLZlCv5tm2l6LmYZwOYQ2QvI1IKjNHFCCRwykDSTLeghwmQo7UdMSxr6vEl
x+FO1O5Yg+lIHQtWT1xVtbI2DMnMVm2rlN1apVO5h+CcBJu8onnuDZ2YZ9jJ9WIwnBolXTk8QhwY
jCxO100ax9qDgxnqMLYpk2lGSAn/PyY4fuIQxewSWMdaZzeE7GIBU3RXp1sm7a0yUFM/HSLtvlf4
kF45EUzAGbn+Dbv3egb65atddGxIxh2AYAab8ZdKMAsUql9Q0MzOHEHXqsN2Rn5hng9bM8jM24QV
0g8M2mutGllnuZFb0zOzGJesMlj2ll9c3Pz0FNz8+eI/S8XZ/n85ttmKCciLWBkiEnQaMF8KY2L6
wjwaHBTNCLLOimSOwBoHzkHR2O5VSCDrf/x66OUtnRflKKNqX7BvJA72mTpXvN7YzGsEtfFLYLMn
5W3ZvCu0iP+0L/wijf/583096jECXRR9tJcoSFTmbL8WJZ1oUhsMue2TXTMC/g6HPUD6xAviIPvN
R2MB+XIpeakFP02Nry8N1V9fqkG7atLRsn1pglKDCax8jwfx2wy4/3gZanOElfxXtWy48Ms3+tNR
Jh5aYhzD2PJDCXgP6RnVGh2H5f7996SqX8o5Ug9UbAgOrgTYwXyeLx8nHUZ9iGeC99oAgIazMkdD
InArHLRpj6I/rh4xi8rGS6Yz/wDcrMafVASqWOF2Ku0A/3dtsJlnutGzCkXE+1zGASEkJi6yQl8S
RB14B1TCGguMhEJFEqTmQ+AmgxwWW0SD0ocDPSo/OaEm9dtunM1v+oCLezW3HTdQyiKJyqXQURO4
EJpgisytATF3sIc5f4kUnWrJi5x5yplbYYelWCzoFq9xVmX3gyaxRrQ9ukQ/yVThbOKmCfTbQqpQ
ksOGMWWEJOhmcswTfVgfOPCgrUTp2Uk4yNFQ9LaBmB+v2eKUiowJe440Gl6Ymsz2pcKYwnWh5OSN
K5AO8rMyA3/wW7NLihwLD92qQwcqnTsxz1N5FcpKmzCoiUVGjjPG1eCY04GMVwaWyuwcDLIwH82c
qYtnY+YyvtPzL8gDYJRGzr3dNMVBLovgGZmG1PjOjPHseQSG+D7jILg10hQqkUsSY9zezMhUk6fc
iZL6Vpuqrn+QHUskWztOy/g0p4Xo3SYr8mzhBQxIyvyE1CZlrTfB1G3bWfQVEIQxSZ/CeNKTu0pt
KxF6Wh3F57krJJWImrGbviPaLXgrrV05l56mPF3F3K6jNa9olyg8RAwWKtaN71OaZWDGwmlw4ZoZ
PTSWpBE/YEWlyPWTNrS7LVNPR3NnE9+YgT6llqRHqcsc6xF+FEyaOO7sbF3Gs6PTbqRx99hEXanf
94DwxifshmGxakJ7hBCVZ2DhFVua+ktWzUW4SMiqLHimNNPMvWLpdevCP1CKV74LcDPbqB0sBfu0
ZfTqmxp2ltRukCrl1TvhQ9YweCHHX/octhNDMQu1XsIVGCuqbzG+uscXgUqNaJg09NFN9MUh0wKb
tljdNdMW0gzCYaSB1gbalWZuhF5i2xbjIj+jryrsTdN3tuy2kqRZq5b3zfCtmAkSrmr0cFuUL+XL
pHJP+nOXDqHbtU4x+hgaEGdkTRgEqzjtQNolwySoaYc6aPd2yyholQm6ryudzvLgmoGN3XIKwqNc
ADNajZoRM8riozqr1m4UMA2DXoPCsISOWnFEbC0FBe3xDmFF5OeoV9LNWEx00/CV4JUooggahCnw
KR4x5SGklpktTttIFcYhaWO1wP5QOa8x8cRizZDJCn18uYlYV1VsmTszpwZ3rblbdCUKoTtui9pv
kUXZxUlNeye89Bh3CEeNRlXallpHWD3M1OLc9IYlWI9EmQJfCsIHvefzehgP2Vxs9hmkQ0qXaPl8
mvRaZBI4PkfLecuzyZfLO88sXmeR+EYxZ8nzKJHk6eYjmjtnO7JvsALpM/O7DUY+Uw2rPa6IiuG9
3xVZRmfajqvGx0Ijcn0TD0WghL/rvH3ZA3QNeCrJP0TisNUAn/1SSLCEtAVGSXiXY8LIDHNsGuhn
kN5VuuqE5YinMZeGeaci9Ik3shSqry2PiXMsyqpvj1UKfXhTFaNsexxlJwdIIsS5x7/fQr5svRzH
aDfbmq0o7IhE933pKBVFEEZxnUQ4ZQv94oxyzlgwGFxtVqTfbL3XLIufKqvra2kWG+Ky0VOEf9ms
qCYFCwO+JrnuizUz2hzKxQCYTS2NpwkS653AzMmfqeE5sCV5VTKDYKASid3ff+hl9/3yRjikLocI
ewmg0b58aDiSjdYuNmoV2K+5ZasJv+ush/jE4Pc6R7sO9N8BiP/zbqAMUAx5cVyY9jX98OeKIKFZ
rku6PvhKNUx+W7C6ZmP5D3HKyz0Hz/bqwrAMzihfKqkeQUUkehgD5bCkLhFBtekdbGd/f/3+87Po
pBNx5ag5qEm/El+rkrony2MMAlErg5rU1d0gNdb737/Kl2EFvmF+OUc1hTBsZDlfb02tUQekFhn9
pyqzVoZT6Z4hMmXtlA47xOKmAmwa//nU/qMm5f+fGbXoqX+6/v/hPLqf6vjt58nw9d//NRlW/9As
XEKEBTB+XaRYPzU16UYj8F9UUov7iH7iv0bDeI8UhTkyPwkl/doJ/Ws0rPH76NRT7PO1LjGSzj9q
asrXA8JPDzTmIx0LE9Jouqcc8pd38fPD1XSoD5JWQjqpSYvCRSPjHtmFvOheFmFoQfMeqkrcqPmb
kheN7OmLZEa7qmcyeB/CNdAfpV5gpoA/MZzk4wpOKqqvNJcRfpYhb+CAjBx1jhUBZLGhbQfrsUZj
Ityua9FCO50Ut4kXGT20PE0OgkdSxNIl97qWUcuCuhIQsmIzsiKXkYaJhNJB9lnFq0lpq+LdzAua
Xq74U3iJgbdFhqmAWOzuYwvNE3iFqR3bFfwaE9Fm2NLI/dT+lHM6GBexlWAs3ebIXZu78U/hJxlY
ml+hDkER6lzloZpy1YqqLXi2U8eEW76xJSX4nnDsRL5lTKrGgaAb6Rs+VVneFTuzGBFjTa2FygOB
LAf7DG+lXaEJt+fAdnOOUq+gZaeHLDGbCx5hV+8CwLTDGG6tQoneG8l8KgPt3Ia92zNgOapZu4Fl
D9RQ+4ADdlshM409amWOCl1VukWlYOFsnRwATHmSOHLgHmlqCPRNfVzaPyujRNOeO9KRt/UtSHWu
aYx5qknhGyThAQjJ2zicJ0F9X0QH1GCQBa3Oo9M37bDLAl7WI+vObI2jEwIsU+0jyBIOLfoW4fe6
akx8a6l4mubqJBDMqicpL6v9UDeXGchi708YEVxriG4HzlPrEBeuBkiz249jc54D1Vg3lg5TgjwC
+pBT+jzr5Xg2I0NnyK0c5ZaCgBsjsCi2UuN+4E26Shc+IbvRtjXEgttc7TW3n3oI4Q7m3qGuN/mI
Mm9cnA/s5Y8tujivxyGL6jsKNr1ADl21wT7DVsMPNuopHTPT2caBJh/B4N6znvtqnT+JFBios6Cw
cQsYsWd2o6g8exbRI3CMcm+atYPevrIjksCjg+x8mJYd+gVbdw73EjNSOtTHQao8TrQevWMVyw1w
3ekcFgD9VqWm6Q9lCIN3JZgt1gg2CA/Axg2tJhfb2IALvoxkLSso1n09nmMLTI3Dt4/7pSRYWsZX
3Dp+lDgeXopyi4T+rq9gkom49Ye5LTZoRR5pYa+ZuLVuHuTDTU34gguyUveUyOReiBdQrqHVOyMV
PTEG+dSdMqoB/nDaR1k3HwJwSeum4z8W0DT846Z500lBIu3kimlfERT4esNkhMchvitF66tFFX+v
GesJpKDJDwt8l/Dgbb/RQ9eO7SBGH72qtl9UjgfLFPrJjAeAe+m4FYFWAUrtgFTb6axG3hToKLHE
UK+bAj7inGunhFgG10yk4NR0uuOB9TF8PpVzo6Je61dOopglx7vxLVWyH4OmgLBsc+VM2HxWbPVS
mo5lL5RNkhVjjK+In64KYfnDIOO3k6gu90TStyANzSj2pFw3QG+3O0BNw6rokKesVS1pUIwX1WbK
ewibVdGhuECgwjkeJofWoykP++44wETML3klfSpSd2ki8UkkqIrLJpbgdE1l+4D40fap+R9SC0fL
MuShVf8oV4DJyA0VR9kI9pTmz5NVZNJ3UuDAA5q2W9vlLlFkFAi2DNNFCQrtHRIAk6OhsKnwa+dE
7PMZfQK8Q8jUnP1L6UY3I4Qt4hwDJSNDrnQ7kemXrIcenmIlZEVDTij3+DwlmW8z5HCPeE/5RMzg
wOG3U1frq496yIPPOrJeM0daYR/ogUaluQtAGx3aGHwL+unEyUXCGYD3QC1U2iWBU+2SXjuXHH1S
NEg6ZtdG5OlbGUjFJSzAeSkgW/xap1VSJCDM+jM2lhqvfWozS7bAKEiMbLD7lbbXMnNelJihS6sH
g74BYjAdDkoynxq911Y8T/yVOcqkO1exB0oswkJBt/TAcThjqeFYSfjsvdUGvg2Mnq4aDRoDqRE5
dp0dcextZNgrwjjTF2h3Imgb3zQje9iKiiXDHKTPEcIWaw4hGQ0bRlg2uRdP1n3ACMcIhmfLKK3j
5DwB+dyW5F+MfSXoQjTHmXHalMy7zjG7Z7BTMnjOblfUR2PejQ4c5ay6pBVUTcBVcCvggs9l9RTW
MvpoUIbe0v9cceo8IAQcvS5+Z6UjxTMKjRP9Ef1OQ/H7Q+s/MuAQCAe4glLTpDcxiwN9iVunBYus
jJs2SI+WxVFXFtUlnnWmWRBnXo2muiNc4JhF2p1pv4nW6I/otX263Nt6Di5V1ZxkuOtbaYIDbpZV
ttYhoX93wu4iLGM/RMopb5X9lGS3qbpjRroeMfyCC8Dy6I3Ihca69CN5OAEoP4aT0nlADh6nyTib
QrpUbZR7YVHvcjX8YPEdwh1ggcJTDdDdKILWtZMcbelTKLddyabSZGuKg2+9M4OcNxPU1oFDFz11
XPTdGz2Ps9gnmPpdsE6W4kHVvttQbftId+vkR4dIJcTWQ22wlhG+yfWJGZc3LpbrInxgDMZjprAU
tTB5MDw2Ck7LeGu2OCHuc6n+VnW7WE22HVs1sDo/nD9sE1aOQEpuSX43Vmtcidu86M7mzOLzOgPA
6FhRLJO93bQ8yz4zxDnxyN5QT3pZTsmDmKKaoXN1A9sAizHZ6GmDFzju9406blulQlX8ntXGxY61
mygvVykYd+hb3EaC+uLFkI65ptMRqlDu2QkKkd455d2yKn5LM8vHwO1nzkrVf9Syyjqlxjdoybhe
4X4sBc2Y2VzVgUZjsFnZUnV0MsEEMxyQR5etU97OMD/0SKeJoa4jlfpjdC6C9miTElJl3lTgE3Fs
lmDzIlgnRdkBvh84m3K6FLcJQ0XYEFTN2LTqwUM3VPtLzxaiR76btY3B5HjsNRzmja8I7pZsehdl
2O+HLsNoFuDWs43LgH0T65mCas8Rgm04nJvbuZLUnaEPxb6UjHgbTtSldrcGw9+cyqTl2S/aZ7yz
2i5ZGL0uOeUFEK0grm/VIb7L64sVJeW2z3HDdNV8Ue3moNT9QW1XtYZIUEWejSc2t1giy/TOwDnw
NILO2Joh30Bq9cLxlpFriQJ7Sm8cZ9yF/AhOK8dnJHIfUol4k2F0W+RPQDYnOPZpfajpiENJnY62
HN1XGoRtZN5AmLRdlm1KMFeo4AYmtFDTjLR41osh2uPJ4e7WA1IwapOyJ5FH3bPV6C1SzZ1lJd/K
EEkKCuV7JJCrCIWcVgEHs5qdbmQPKq9c1ATWSqa8SVT7SY87n1gfpDDqWW9vKxwcwFEyX3QaQmfL
Yy/2l4CRoZyOSixPfL9cGOzByS6ypIQdA5ikvYVaPa3nsF0FFMdTbHjOwM0aj9sMJG2UIW6AAYOf
CdRYkK+FJD9ruFnTUfGDSdwDtjmTajoQJaA9NnL9bfkps86ecDjdx4n0CjbrZPXtnaTIn63UPw5k
Hbg1JYHrICJsyWJgIOZIl3ko7gUxBFWWrPOxOsmZspe0HMcHWEvi1fAQqPeK3jyO+Fq18nuT8XjR
JXVpix3kzOQOMF+VZnxxuuHFrq1T2Mkrcy4ARo7OGtrXpojF41gGZ70ztl0Zmmt6VjmHkcIgfELW
HgeSuT1MC8EKqsTEzwIaNhghSrC2PAMR3U6N9ZUVzZ4sdRF55MKc/DzEw53MNvTccM2hIPYquru6
47y2fVwjtRurbVArvqCipy2yQq266tpq1WoZXo+9U2gvdjAeUu6VdsSGEAB2MCOZN6uuzKx21klp
70N69VIuiLgAuApLeDVBkZ5tc4J/OjXbQsg41DV/VMHwRuhiWR0TMhb0wPSj5jNq9T0eMh8o+5vV
SA9OYD0AjYEfp7i015G8muN3Iz3gtHRcXdQ45xUiGyLnYib96GNmxoc+HxJHdsPZMPb0kJODOVJd
64bYOprKKqRRKdOhTlXmtcazPMgb2q8rVSUIZhAoZsthbVnTXWzFO6XRzzSOQftzeqBSYZVZVU35
mqXmSrCzD2SyqBZ07mXGYGRHZsP7aL6UIJ6QqQJtWWntZ1hKq24ubuOpZyDcgfapKf5af+Qa6cVF
zgGIF7DEDSrjYKCqCuXbWUXkafRbnd0tDSEQpa2Prfe1zOqTZEpPTXuBmnxfGdGpCTmshG8D9aRP
osU6NM0Ttnw/aYenstfgD2fsHjNynwcx2ewPWj0DXQ7PSbOYgGPp09SwAMAP8Pp6Jr4+nA6mMhqZ
D49ggs09Vdl7Gjp6dwwsgzJPTktOOCRmgCkKNTv5ZnWpxUKoj9Ti3VwG7xhpJaS2NgOoO1h7GTkn
hXD0jYW3WUGlO8kfVpOo78rQhnd1VOh8cCU23yJR56+O3OQ6tNU2/6wDGHheRXrciXACZ7oHFGKR
kRtOU3ViBJvstKsyhjlIgWvCMSpAnFf1jI2o6tJzhoMIazAA8RJTq/G5B239xqwMFY56VeRYQahL
OC6DRnLLq2pHgWMysGch5oHcDwC1wfa9165qH7nrTHbrqwrIThpJ9vKrRMha1EJyGYxry6yRaKdX
ORHWxbN5VRgtWqNOjeRX7SpA6q5iJGa6MJ5HCVLnqhqLVVRTJGPJ1YEsgqUCAAKWH30TyT2M+0Re
BwxIaU4fCi4u1dVVGSXhBnjENoVeimU/PBsxwi2/uyqqhkVcpefdIrO+Cq9UrWvMdbrosWabmCU/
IB3kzBsbHkKpE8dBlQiiTwgevM8ti5smXlReySjSB+YOxiN6oOFTMhY52CzXTsbhDrcYfqJFrQyf
kJPFMMpsr7jZEqYtekYBp5Y6neUZ/uXsV5VVofjpDRr/FguGhbiH4yYH5dq8CxiuPOAGYsySTz2A
P0UYg3RMGgCGHr4vw1w3ZjHUPHQAJ1faXGAZM8zYGFxSprWLfrUuYWS3LjacS9pMi7eJyhKb06ws
lqf0an/Sr1aoNhywRYWxktwrrYFZCh4lxikRox91m8VPFYNhfFKuJqvsarga/jRfLT4s4tmxZGH4
w55FStI7iQxYtvqrfQsDQCF509XWdW0B/k839L9QzP1dN/TbR9P+L/etSH/piC4/85e00/gDbbpl
WxxM0AMSo/3vjqj+BzkIMrnMto1wkx75/+mIqn8s6ntyvumVMnT5ybSqKX8wwlegjiF1p8tq/yOZ
J/7UXyccSKg1nfaqqdCWxAVrL2Ofn/QHZtprIoptpm1OStCm/tSigbwR8aj7nUjDrVnNg9szMl2Y
ePPBnscbRJqkF+WyhTRUt2p8KxzBgEsdEbjpjKds9tdUm29AxI5M2JIqcvVR1TfoB3ytladDj9Fh
jbGz5UhYBW7TwqVQmWZzjE3LVUfIAGZ/ycJdoh0WEBJh0lVprLWolc7DbD1JnWOvpJ7U5bY3k89g
gjugkub1LZVQVJWdJt2qs1nfdEMs7y1Czo5GD2/ULYsJQzstyeibkkfNqyX8iIP2vGKUSJzlKRjL
lWW2+8TpP6rlUB911l0oS5IfK/MP6KWSa+Z9jqkVAb9ev6rxM1nh9/Rpj5FR79Qsp4Knyox26Rvd
zxMKixujLN5gpb4Wc/W9rqnO1W6FyeQwBOJYWuMaTcmNFZo36C9vctLxXEObt0OgPHCw9SVTbMxg
NVg3MDzuo1rckzi3gJ+tM7moK5YIt5qUVUNMXZqNN4P9nKAk0WJmYXW2sUfnaDbjsYcTNBSdgAsl
vVZoFtxGzW/bJrx3JvrMIHle27G6M9r8m2nPxyi1DlMfvKTl/G1osl2g0IItm0fm5SsmqmtNFLfw
XNlPAB0umWyk57w0+WrA1ucaUnCB74eDnsp4kF9IOA2rj3Ga0SEl8BHKO4RgJVtGeAADs4azGnt2
qB4MhT6SFdunSMk/K+ZWbgbVQXLOdMK3VWNf1IpXtEt/tqZkG9oJw2vDQ4vit8kFSzLj6EsXGquq
Dt7ytPhRWLMvtbeSmlxwmmIsojRMvXCxZd9g+fKlej3PL32xsxEUkHdluK1W+/3E0VZW3/BtblOW
bYWTyqzXG8fJNmypxRL09Sxl0rqW5nUTlo9G8FBqnEWyOyy0FPgwBNRkI0leEsU3sRTuJEqLGvO1
M6hnzD9nVNVntbDXVfk0N9+Cotvpdf0KP9AXubHVRbqioj5N/by3cv01rsObKGAUL2eXidE8Ajxe
CfeFX7WNh2cInsRr0yv7QPRbQ6Cnhe8xTtydCq3N3t5UqnpitBKe7VHZ5wIRsPrGHXRAKbtWevkl
VV8Smzw5vqdqWwRB5eb98Mkmfgs5HCY6XT47gpNccWyAeVM8I6hRXRq8B90mcka0R21w9sgIHgm2
8ptWeOP/Zu/MduPGti37K4nzUi9Fg81mB9wqoMhghEIRCvWN9UJIssW+71mof69B2ZkpyT7y9UG9
3MJBJpyNLVFkkJtrrzXnmOZJo+k0LzuyVS7srr9VYnMthhOLOkPfwQ4sncGcNqB7912Y7GrjBhEE
qTIpoQ1gryZU5bm2UaPWa5rg3oYwTXXun0/okM3l4Qst+0oB1dhdiOprNoGyjtew5Akejddj27t6
Qf/A2hp1tSbKca8VMRwH+6TAo+ckRwT6uAPwhyIK2WHkBA4iw0jZCGvZqS7Vd4QpHU2qf23mEqiI
cg/ghGaCZJ+jZNlJxnkfVFwGdVPYwVYdAm+YN3lWe1PeE0fVeHp4Pwn9rGmbZhU06Yaa48av+gMT
31tLFk+KFQdMlwYPCirNrtZjh6aDa+Ocg03bkMtolkd41sNkLfqllF5S5SAs012m6ynsayJ/zzSb
jCbkMrS2IgLQohZEhYLtVnmcrGkzGuBXbXM915uK27cGYGIm/Y0qBwGrgv8cAkhn0IuqnbAGFNzb
TiO4pgz8HQlRX0rsmyzoPvMUtnfot5Ew92sjHC5pgA64SZTeQ+YaueCN7FsLjhIrf3lv+2G9Rzhd
ntRtWkGvkndYCk41aYZ9httSDFK8m6TeOu0ISqGhr4UbEcVfyIE7RUa5N2zmXkg54x0irfOlcnIK
ReHmMI8yvtSBXtc6raJ+TvL5stXTh67oD02ahrsqrCUkprl8pCdKv2+xdrvGJLKD4M1zoWeNejZM
mkL+2p0fe3rjpyuUB6shhiUdXRPgFq3KhrywhgHbxorMdWOfDHb0kFIDOkmZzbR60N0GzREjmPM2
oxtFcMa1lM1YJstNmmTtLt9ICX0ZgIHbFhCbYwa0JvD46yvVH3Z2KttH6CUYR1eFVwXRLWs+nLbp
kshVFDHRJpWLnRpbd1XYXxfCR2Bfm9d1VLGJ48MisG6iJdPts/wsIhTDUSOfTYiuEGSfjce9Wnyh
PfU0d9oVdTrWu6Fy/SA5gl17KiQAbooi35VG6T+UNYMtoItOG/F0jMd5D/iXFKAghCZBzY9JvQxo
jzGEaXMekKGryU1hmyZnNUkPiuHJcnxLy7HdSlocbAn4OInnB/qodwP4OsLOxjreZJnFJiEBPxdL
X+RE9bC9EQw6Y8yqBkAKGlChdib1TE8PeTlReLDZNJb9cz/fyZ32LE1LqoNio7rHisYLMYBFMdYd
s0axR5K5xzd5pcz+fTL459DND31u3w1ieBhs9UzXeUOJ9ks4bitSRgqMBcRb7FteSldDJfJNLMvY
6PVepltLEIxayNFmKAwsG6WR7bE3KE6cdGzzx0Fj+U4v0XyMvPLppPdpcyC6gKCpRq/WOC5mN0UF
4qoLlaFIle6kDS2e6am9ySuYOr1I0f1BtWHHbQb7KExOIoP3Nwie8k4nGmoliar/KqTWXFs5d8PY
1caKvYaFjDpqj802/JIbiChhze5hQ9NGnCN2QUrWb3NfT/ZhYyT4BSd5E2FhXVt1x7ChaUlDoRkc
dPURDB+GzgpXGSojnBCmFYY1MhIQzWYw8k2KetKVu7ty/FxFYh/opeQSknummQMsrEA+przQWaes
K6Rj8JPq7cgyQvTKUQ2joBjb2tGEfAiSR7QWBryhoPNUfTpYQ3VZTUxMBolGNX6ec4bggaeVAAWS
/HgiH84KfWKzkWeuSy2/rMZwP+exwsLWpoz36vIYv421QxwJpKdFLXcorWY8IdQxBaO5rJ5Vwug1
bm2xLpQpP89QuJFtdVzK+jnhm9Z2CMs7dHYBXLCjBtr0xYz+9to2wehCuivBkND2xsbH9g/cNZ/4
AOBuA3Or2YSVdstIzPT6Rnr+73/zbCPNvJT6djvJCMwsqaW5K3XbSqKPRwApbP3pRK3VR6x/K5Jt
IYaFt6Jknxnl33TQ/95u/QOwz0fbrc9fs69vXHQvf/7bVksXn3QMjwbONUCv3zZU35wfQvlksZvC
3v5dlcIxvotPXnEIFBXfHYnpyAJexNjq72hNIGK93VlpKg54pozWi15dQZX+dmdVYuwntYKBdWFL
IdF8MfX7GdlkkNzKoLXpYaQpur7YCSryaveqHmSEOZjZfGrOZhpsDfroS06mKlUbVcPwRULP3JYr
kFl0qkxMcyhFe0zEVRhMtwmNrs9WkcyMbP2kuLVAX+tON8AaL+mbFBJ08S4oWouGqrY0EvzaEj0D
j1ono2ZlJ9PENwlRJF8rRoCyIUirUCP3B3uJ9JykC1KBlkiIa5nnJkRcTFRQrDLrkiK1oQAPMLi4
eL+LhJi1mN45SSHhHjSqNJykQ5SH8Axklf5lOsWEpGmz1ZzpJOmKbTChZQANN9dM3MupSooHq5Ut
NgahoWF8ztkXhJ5iSgnJCmaiq+6UFCQ3buIBhfk+7NqWEbwvR3Q89KHTH3z44vIVhYY+yoAOtZmJ
dKST1RTuYsLVsxtSMKv+fhqbsb5GmDMqblmPGd0h5J0ZCoQwUWOED6RtZPjGDG06zCmj53N79u37
MQNPv2Wv2IcnY4QYgDQ0qBhxzVtFIvdmHXAKserG37SiAXoJlKPZi4zUD9j5rOvvAtNisLgzWO3K
OsjYjCmxYG3yTbOYCQIEM0tZ/wz1ZcIAiPC9UwXYVUIlr6XBz4xqM8dha/erQMtyk5ma3pKdCrOo
YBrDXrfykye1J/6JnUGc09MmFRIqX2xYdfSM9kZSL1n78s0cmTVRRnjcr31oew+5acT06VPmAzYs
B4nxdZzuqrSDhosMuc5OzHCQeQ3lpn6HnrXWjoguNspjAqOV4KgJYe+4xSywGXd2ej74U7NqhV2d
4z2mdWaE1N4AYg3lnJdPu23Vflhgvd21Wg72XStn5SPDzFO1Ls1bOYgldMeJJs4Lrc6eVCtATiS0
jmA1Ve7qOyY7UX06xiK9K+VRvqwCWu05w6jPc6AGJ0GgmhBNS3aXbqXbRY2eKl8PkXSpLVQNtCLp
bopSOhFi0tv7QR/L8zQcxL0qaiQAKh1PIps6YpogEGtra2Ai2kq8G7NBjXYknEvrpdWq5WW+9cNR
XiyVtEhHimie5mf2joVHN5St0Sxf9WnLULFTjb0BLsvNhFpfBFZ+QZgV8/pUjM9MIOvdRKqTh/hf
uDwciSdiuUsuiWTEewCRAAm9rFbLUDIBueWleSIbbKVTDaRn68fJcaVHtBeiSLGJcIbWZ617m9yv
QyorY+xpBrDFO+6DePiyYABsN4PVKx/6PkurVaYHkvE5iBvydeJpRGnFnFmnMgtnP1/lMyTFwzz6
zexCLYvMU5vKxUBmNtDiIfs7fE40g+mu5BvlRW/09tk4RvWjRRKo6YQ4KULXGlu15TtFxbVNNJfB
BE7q+SGwG3Mz2Vmee7XcK7KngtQowUyKWD1rhjZsyfNW2PTKgazeDQppRZ6iaBSK6lAKUr3qmPTu
UBRR/pBBMa2PEzEU8RFgl0DxUsNk5pbNYbDQ/W0yy241o7JGdrZ9obrwumIgzaUFgcof62Zundqv
jPSrCXQ/PiMtryzXxFvUtXw0V/U0XwK4x/hpV5Wa7uq8zbg6DW08wKt9j4rh1RvuP2HqUm1eXnA1
sCLZdIvf4/SBntuDyAXAMAKI8KqwazYWkGKNifm4yOUvv304XoL0HW0FzxDWrrfvLbO1tAj5tUkH
RopuRwrZnZTa6q7u7OKgEaPwC9bIO/Xu4r+06UIiGgTux5v7ndg7mNmLVc1EG8lmaEeA1IOqMqQy
IClMBsMttc9+ccR3UvZvR8T5uXjIgCO81wsHEeBgptAkiaoFTCxigKhiLWKzZdI9Pr6YPz05gQga
ngZOZf1dEaCLvAGVPJIp14yMy5JhWOMq7K5Mix5qoMTRNaZp7Vey65+doAGdQkPgCLRfWZq+r5q6
IOCCedJxP6Dm7zcSclZPLZNq3ZQUtx+f4HICrwS1XEsFhjKZObZMJ5kP8u2h2OrmPks8Bku6wLsI
nwSratN/Mzr/U9/fOx3+y1E0Q7aWNAODJ+GdQ4Isd+Q+JpzpOu3Dx6ROpI2NPJcQEfJo4af4v3Ag
/PR4wBRkYfEcoKd7e1YxZqXJiulN22Y8rUJRJ5suEtNdry1cdDZz2b9wGbmGi93QViycD28PyHxb
TXSz4wRRJ9NWNWO5WJVl3T79/sfFbYGfgYUEu8m7O0MflHE2NdzDM0KPxzIcpkelDvvfvusXwT+5
yraAUaEay1Px6v6b4fumBt6kZXKlHZEjHdH8SPMLtqtwV8lvOwHPl198fGrK+4J7uRUNvCMKJbyC
aePdwpUOuW2xCvuOij6aPSOuaUCuKDJIY4894HgRDCMN8WtR2RUz0RLmUikL8+bjn+PHh4/kE8zj
WGV4Lgzj3SW2U9LWtQadaJAHNP3iAEJtwkjEmurtx0f68dkDoM/igpEdb4Wtvjthi9ooKhTEX22Q
21f67CvruZmU/cdH+fF8kOYs7l703CDf1He3JglFcY/siR6MzTuvsdWG2Pbc3yMxL3/xpvvJCek6
qDCcHMtD996UwpoVB7qR+45e+8XOmpQv4aAGv3i2f3I+yP/VZeaGc1kV757t1NBl2jTwNwn8Y4MT
iIXwQTrlmZqk7fT7ZwSxjXtRNfE8WMq79R8dg9EHBAw7bAruJBm82Rwk0S/ug5+dEXtN6ALcA4zy
3p1RqYPxiMRgO4SQF6GDFKBNdkmfI53Oi6b6FX3pJ5+SoRF9puhYNihI3r2wjQlRNQ8h7VGjwdhf
Yyr0pTn1Pr7tfnxzsm4wOF1iz9jLL3ic12tI1M0SPGnbwisPPx3UFqU3NvrkSqjjgMeShL0lLRTd
9L9wXOoseVn5hWa+u5jt2Cv11KGhrIZMXKVLSiJYmeI8r/X2CcxJf0muZ/2Lg/7skmLbxxXDzQ/0
592aISICJKXGtpfOLDOOJpW1R5X87tXH5/azGwVaAZYa7pNluPz2mtLI7OEGIE8yJBR2eJq/UJUV
m9gm1/ZfOBIfCQ0XDoaL7+2R+liu6eIqtlPISsOYiYaeI+ZGHOkoX5JfHGz5sd/WILw3aYQolAas
hu9dZqMR1J1iNBzMTzdqOhvu4jHDu0snTyt/gX348aMShroYiHCia6RKvPuoYrOo/VnKIUgOPcDa
0adVrBf2L07ppUR7e07LYWydM8IKoC9RTa9v/zAsxzTMTVq5/jz4K6iUDM66Se2mlSEVuY362uKa
xr0Z3jFXqVGwyDgEnMUIX65JsR90V/VDgTs9yGXzFzfSTy/CstzIXAPzRSLx+qfT2Wn6jcZZm6VR
kSPIPH8yiCP5+Cb6cQlYsBrIE1g3uS9fOmyvyggYmH6Ic5d0gyaR9nB3i7NA1pKVYjXl5WS21V2E
nfYX6LQfT01f3qc6ie7wJDm/txd+kEzyBebEchou6wYSAHRcOw1/Ue8tL803Hy9eUg4CEZUnTMXl
+fYopIdIiTQ2Cxwqr5/0CHCWE6WoQd1IzapqVeMMkg5hFWdir+sRhumPL+0Pj4yi8RewZFVQtZvv
by8TMTbk3JLjo97ad8FM20LUCnqNHFynQ5pu5n18xB/WHo7HI2oqCi9YGYTe2zPubB9UPsu8U5mh
yK8FGV+zQzUdiC1Y7ME++vhwP3yMysKIB+4OBoXjLpbG13eoWmLNExAjHaUd1JXto1wrADT84mP8
4Q5djsKKygsefOILa+j1USCW9/AtNbihSdKstZzUDD0RjasUquKiICm/VD4EhI9P7cdCV2E9YJCF
yU/n8O/94vnc+nUvkF4mNk6PXIGubCg3uW0erLC50rP+USDNEGZ/Be62+9XRl9f721vXWBoRNIfY
tOOwfPeAtO3cDsqU6qj/9NqTyLAleSbu3GTWxzOjoo0G9jE+r5pu2EiN2hwRqMbk7cvHF+Hd50tB
qmiQWXhVUusvW8O3n2+sEKBha3PmxuTbOGU7tC698NH9/aMAF2UhQHSFd/TduaZJMM1lhLtQH6vJ
jaqwxDGTKL+4pEud/uqKAn+hz8InaenUbvDJ3y0GUa4OLERD7dq4FfAh+ob9gFcgqj0rJw38qMXT
Uax8Qx/i9QQztlwbfWNV9x+f67sHdPkpyG1cCh/aFFSTy73+arUlGKm0whmqBKNd6YL3B9L6QjNG
dS0xBG5/r2blaNh5yV2wTHoHvOCWz/fV0QwaZUE+GiSzBgwjEj4AnF0k3BC0ZA5WvPr43F6qxbeX
WDD64ZlBhkcahHj3Oh0ZF9eRUvYufBEJmLBCxDecjLoxh02P26s97mLTVleNUhvTVWXzA3koOi0J
B2EqVQdR2zMgzY75iPFQEyhqrkSPZoCQvUC56o0iCxf9klkmTDoH/AhTqHTmSmVsdD+lai17caIQ
uWn4yozVgPi5pECQIIv44eVM/z0Z/AepGq8+9B9s6YfiD6Bw/635I33IWUu+knv6DSX38nV/iTEV
GUgwLwW2s9ACeAl9mxCS82yz9aTa4hVEz0Lnd/60pyuEi6CzhCXHcJFNHEvNn/b0l7kiMG2NjRB3
lzB/Z2Rovrz1X92lKsUAPxPtNF6R3K7i3YY+7YdOUonEc3GGbWMCW2vtEJTFY1GqOCOJCMp9ZGWa
cd351jHti2OIKiclqbki2SmE1+BClD+bpWK6EuDWUBu/BkwtpizYC6RhCIMgOa2V6KFp1XuyWIEr
RkXg9EIUbty3D32kupXsNAkG27lp9rmOvTAAuKaK6gEBp6oexZd2fIr9pi5Xg3Cmcu1bHumOxbFd
rupmo1vHZE2dtgxUTBO3gBuG+zF0uk0lvAyWU+D5rasqGLwcqV1PseM0Ji4MxhiY5Zife7LAd3Nm
J+eYcqLiwo93EQwZmNn+ahmGJvRsN2pywNBhi216mV7Calylp37wXF1r8gVqKtJFApdftYS38rxP
1+lav5X81YS27R59VHlJTzlLnCtJceXCrbC2RV9D5SK/xFV5VaWHQrph+EAsBdnREOIdSStc4Dlq
eVLFG7m2GLu5jTRu8B8tUi6it+bVNh33YH+OjO68kDZhBxUJCIDipHnqNugdlU1DUK/qjqHb3U1P
0r10Pz3JL/+UX/65/Bo+tM/ffg0f1Kf2WX3686/+OX5gNrwRT/2zeNJZkxBWgAk3pkPfrP1pbW+q
ZK/i8BY2BjOsNFpHHvVxWmb3KWaKtUxzQC0+o92bzRUZJ+pd+iA0t0dEllzBnbkY5W3SYqzcOIpb
bMPZgzkwBBu7dgb/NMlcRV8PIfFXaEhPCRQf51PEF5p6zvcylQ2/dswXi1OrPjIZsczM7DCb80uu
r0PJG4fV59G10AHVqaNN7nxc8dX8M7kcXZiupGbY92R0nDq1x5+zHgrhYf8z7zdZfRSXjP1OUTc6
kKc1GUyPa5quMcKFWU1nnGeIDwNjQ7vCTD444mo6Cwm9WtvNWYa9Oj8e1aN852ur8ijsMIo1aGDS
i0B6CprTzNir27RbBxu+vAhvxvFi1O71/PjMkNexdMetGggWeWECSMWYMfACYS5oTcV6lIJVAHQs
W8yO/RZW/AS4SuxqhKzaeBaSMN7DKUV4s6okeK2ai4QZRll1MoayS2KkQ774RvdPNP+k3ONdGdf4
i9q9dX6v07ixlZUIXfu0bo/D0AsKnm93Uq8a6QyClJstTb96FctnzAOH5/AqOpys1isrPbae1xXQ
P4TSDycSYSsObRrbzYU7z2v4CWWDKsltDjKZ2gwlPVvb42VLr6RTMmj4jurkgfhvJm/Eab0wAtR9
kj370a0Vqk4yeULaDzBfH0bsXYRfupCCNiouXbJYHBKP8GfBAnhRJZI/O0tHdrhLQV0o0SOWG3y0
xzUq4HafoxgvYfyyg/WZn/Kz2a1XnskP1LPEF6o3iAQrgq+fE0vQOnMzMm1MypGLmYohLLsVpJrS
YoE5RaEYN/JR/iVCQ0fR6yIBxYWyuDVdFHL8t/XlFDEDPxqfaOyMWwygRITKrmLeJ7BmQ/OrPUi3
4NpS/Sgtt5O2y2xviXe0gqtQuRWWzplucnmd5De5fCOnXtnvkDg9qDHTuBDrqeSq8/GQ7rTF6215
7NWdfN2lZ/J0hQ5AlOseyvCJeTuwHipOcZ6d4wHj72lxmi//kp92J83Jy//m/337HaIX+HfWKmBV
AXPY73/rjdt8LU6i0W2GLQvjvJtvJ9yRAQg2eenqr8hDRpx0VokDgjFleuS21yLkbI9LSEreHPQp
5U66hZoUiFXU8UxV4LiAVCCyclIZggECUunCrCVQaNuglNgY5ghUtw0YX1I/nIH5tzUd+zhgy22t
X2eeT1AbCD8mavFMKIbuG3eQUxrm/AyCuao5PTSciosRMODaPFqOz5FX2AZnW0VpSpRBbW8KXNjk
yjvQNO/SASTzKscRZJY4lh37wdjHj93gVkkDK/kkLA5GcFPwevRpredHVIymScbTej6UiM8BAM3u
qN7ltQDMjqm6l5jsjl5k8eygXbDU2ZsS9YxoSv47JorxgWaVlx/rPLRReyv00SsFZupWX6smBoHC
J+CufA701C1jllj6KjHxM/jJV4kK9j555MX+OU6Z0pJeR9pSRDgfxLJOPsugZ/ud4cpicub5XC6Y
ywe9GwDAszrF7YSybXLDk9Jyt5g+iRdcaVK6yoraG4bnIdhbDcaGYWMYuIoJ3VrH9pmkkfYMEzFy
GG+vxBSdR3ouPAlz/Ag1z61tieSOBvuufZqNlwoKRvg7XqIKT86rFdUHc1VYoc7Qk0PGcEsa7xGU
HgiM32OvOzXT8SZLjS9qjihQnIb5v1Cl/lcjvAsV6OhHFeimoPT847J7/BI1kE6f2tdV6Pev/qsO
ZcDBuErXXhrb32tQ/RMdC7rOGs0EmrOva1DtE+Nq4DI6LUEa/YuL6M8aVP1Eo4oeEk5ptj3/8z/e
DFWbd//9Gq7KnvLtRpT6k9UMLTrGXA2eFt6iN5syuDiQUIQtu5Vvz06VETUOUZ18uqHb9hAZsUvv
Z1O5xSpyVgtKcOSeU2Ge0JIVhD02Oz0zyAxOXJCdp5JkHENdP9DM2FlDchOh1CXn5rofjZHXoHmc
0iDo6+ZISSAI5OrjJAfHtZAvCgH8W0qIuBOZ/iVDFJBhXwNg/GxYi+WlIbczTRFfF3H8aCaJ8bXs
+2YRTKnK9Zjb3UbXq/ygs8877i2TzL1Y0bZjyPgYg3N30yaV7mhqOt7Lk48xFSu7C/TUIofVeEya
B6J7i9OghtODJBh4QgQ/LNaV1QSV9Diwh36dw6Y71RQzPBIx4fBlSbN4US5gO9Di1K0XzyAsn8tA
1osnE0j7Uj0oEBFlcWjjTkcsrJFeUb94DsMKj3GSW8jtc/O2ylgGJwxObix4lWVWCgNGrxGpyOVZ
HZhbAv8yByhrsjG7+rJUWfZ6owmf4HN6dcGfYUt7nGRNcE6i+batsEPA/gSt0Lt+kWzsPvPSYtoO
PR0FOTyegAWYyQ7k5Y7QiK2l1S7kn6ZttwVJ2r6cs/svANmTFx1VTjlRbMV+eDMFPX+gOISC141d
t+xByuZRD8x1rnZnfPSfx3L2BkCiinWHJnA925UTiXw746ShFoLLb2a2Sx/dNYiFtTkngbqHpJY9
ESI9ZIruLK+m/HMJKYqasTdxOSjI554abdZBmFKiKqJstoqaJzfaIipKc/+Qlcm2ntN6Peby/QgE
73ox12Mblo9GP45Pq+REk4pj3Y+/in4HrGHNw7Y2Y4bCkjonDFJ1aPeJyQ38BJI1PaO20Y+aLjqO
ex38Pj9iVvXSCkAF4Uv9tE4UjPcgdr5wH0jubGLn58dK1qrslzvie09T30Qwp7LtaSp9P9YqFHox
oe2SoVSYVYNGow1OxUzKQZCEeMHt4Y6ut/mtkfVbbYH/aguuwpSFKDEWoX8Ogr/q8sc/ts2y529e
L7d/f+13bbD+iU4tYZ/LZH5p7bOJ/7bq6qRtoFNYWlH0vHCesLR+3/lDiV9a8ygyTKZltJH/3vkv
v6VB7bQ1BgUKo1Djd1bepVn5at+vmbqhMxDgfcBkCQXUuwagomY8HnonVqYM+aYTjTMU4V2sJY9Z
F2I/K4jSTqtfzPWVdw2/l6OizhAvc2O8qe+Oyv+IDAgIoOlL0EmtRdZ8SE8hnqLsuBfRYaoLCkZD
28RZehboIXFFGTuqpA6JwbUp32SKLDmPxfrlE/yte/X/T7Li97vywz7W/3rs/jjpGgqqv1tYf3/d
X3ezrBMNY1oLmfy1qZi7GTkdg1CSM3T6uTZd3D/vZv0TGQQa44qXwcdSLPxZQ6j8Ft8GwCsvKp45
pDPv6oaP6oiXTvHb25nov2VyR/oeTXOTJ+p1b1cCtIDvI4Qn2AbH2kRhPcU+2BNtZt+mKrjk4sQb
9PDShjIgzQZpQ8h0kE/jegMQQmCkMh2NAelKM89Do0OE/vcd9q3ZySxWJrKC8bTFZMgSjEg+Wj7/
94V36V3ceKv/88ctRvavNfXre7znT7/lX3UsSldZY3lE4Yh4irX6r1qW+w+aJz/NMpZfOq1/9lO1
TxTDNlwjvope/DJ7/LuWRZRDBYz09GW9Fb9zH36Tjr66EX92LV7fiHXbaTVcKcUNMl93al0/CjDG
elFRzkdRG5HRO/ThptD7Ez2VzmPR37BRIyiLHZkuMKVq4JrqDptUrUNjTByT4XNnN4ekalIybkbf
7QmacTJm32A5AnVDbXur1XjuojQusDlRrVr1JE5J/Yq8OJqfUz34LCR43xOYi72UAlDOx8kFknsB
4AW9GhaM866dsPL2hdiWJDq4dsvGbxry1WDbIQpBO2Iv3Rd1dVGrFMfhqGBv6KJxM+GHgPJN/KQC
arIYTQ9A0EmTkZxKZNptEoflmYjou+kW49A5qq8KoT2EdXTIM+NCDrEN6HLtagAdXf7wocB1BXr+
hgjYc3xxe8aBJ6TBbfBpzF6WNB2+egsTl64NK4v8NVdXIW7Vpr0Rcqd60FNPcHw94x/AkB5g7gID
sM+6eT/NMigAwUgt68k6GWT5axOmD41vHIJwbOg547nXhJSgF6/19dgOlIaNtcUa12EEmYJ9XrJD
V3raN01Ckl8AkDW3LxM/3RY2JlM1mDewwcevdVM9o4ZsgK0Gy5R22rYKZs8kcIccwJs/bv0E74i6
QgYeM2132P4AqTRP8yh97qaaEXUJ29XIMwwHZl2eGjO63S6lOxPH8MQ0YG4ZxJq22aqTPDlpLYlD
XtMxZapUbwSXkHgAQQdAHo+KRjEvB+XRzKcYFFoTHU9ReBkG6kyFTRa0o7eEco58xl0xx7dRNF9n
ISj5KOAqg9z3YHwXZ1BFi31LVvbZvLiLemmQjue8+dw0ob3JSu44M30i9alao0sHbqv6ntB785ga
PmbLMea7Rpn2hB1jW+3H6wZMDah1puWuWtLZVaEA4Y0r1fTINrPTJG6umFl5TFtoN4Laq5/xQ6wx
HbvAuTaVzQk2xDR0eej1ZeSEQbkt6IzX0z3eQcJsKpqRhFHh0GtzZVOjYumzclcFqpvLn3s2O2Ro
e3qdeRJ5rCDyHFImV1Ws83DgH7DSjVmfySEc54XLgI70kHSWs8SgGhroLv0EiKXnW4CtJEk5NSny
CKQIPNmsyWbtN/X1/8M3x1LhPBXkXUVB2PLG/F7xLKOqN//hvcymzruv9XTxtenS9s+X7fIn/7O/
+b08uJrKr//jH0/YVtrluwXR25C55SX/z6tnp2jy6OEPiuc/jr7W89eg6PFHvK48lq//ttYrNt0J
9OQWlcVSrS6i3m9rvaJ/QopgLshS6MoCkP1fa73QP6lIFXgzQDBmpLW8IL6v9QLGCfKTZbBmLWY9
KvI/L8PZtzX8o5qDcfzbGpranUDiRZdI2YkITF9q7FcDZYJ8S5QPIsakhoMDWtlipPaz1DpR5JmA
cRuv+ud27IKEiKGAWhfNFF25rAKC6EBLZrYey7aYVwLhwkOAxoHQCbOPwbPNue6Sh1nH3jjDssLR
Awgavm4LQEBX08ralkaKlVTtR3ukyZ1hLRoNv6kPcM9yf2U3k/wsg6ElDKlHJuV1PdZ1xt1SeiPp
zaJ3JXhgdkEYmMLxUW0fm2pLFmxEgXdDKy+6JRI+YcLU2YqjpBYc4CE0OD2dYhznzZhtQRR1g+fr
kIadIlCVIyXqMbFVuS0fW5M11CdAki1WRbWpd1ZPYAo25NTwAroIO9iS9qVMitNJNGGQp9PIt9Vy
qz8MnR8fogk8hNvFfUnDVuszZvQdLuiWBHqPnz658wMiVdKsIBqjMiZCi6NkQAAtz+iTUVtjWqO5
HPO+kob2uQnzzN+lguu+qhLJlukDR4SMa0NaW17VN0jGZ9HI/h6df9TT/ZB9T6nk1Aa6TRKqY5Z2
dD8ImdfV0JpQBgAjQ3NoBx2LTJ8GJ+SNGPdSnVmD05l5/1QksvkkkdA2uVCjqh1QpTElFz0yjwI/
tmxHs7IQnikJgNcm2CqGXhDMzFUvJ9irCZk4IGNhPqla/ZhC9fa5yzB6D6SZIH7cG0np36s1Ye1O
BG/uRq0lpmlxWSIzmIiczbBu13RyZl4k5LF0xD9lIrrGF5JWtGWt8jo2s+AxDw0gCJ1fIPqrsmy+
JV5FCWj+l5nkmZN4ObQsV7zFcjpmmF31s7mP6PgXJdu8VQ7re1wHolb9nWGQ5gM6tahNz/INZRdj
7wycklxnnaC7mDEEePGWQBWxOOPMjonhBLMsrSewhngwu8c0zoaDaczJI8G57WE0DJzcWR8o+3lI
VdXpdMO/JBkx4BWUN43CGNnsKD9qBdqgKnUDAorWoHuV8Vo9aXNJ5lVjArQo5nK4J9dWM9wZsOrs
ijxDZIsfNLyUCH2amSVO1lMU99KtxUrBILOLx3OVxNyzbpQFRMhY7cOVrfLQrXkzT5scXXC5ysy4
V1aa7RuaR82hzcfsIZQbvYLp4ySoNa4s1Re9W4tpGlcI70wqkoz4ekeazCKmK56X9ZIsEhRn9jCO
DNxQCH+RKeVg49rSfJbQlLyNxlR9sv2s/gpislK8uMy4cFNy3uTDcJfBILvD6JpcaESQTZu+kXNm
NWNYDhuSCy0ZKqBvXfg9TQmsnkpDn14f6cSPymRkzDStGpBmLrdM5eAanw/ALDRnCGbZNVvkelpX
3kpNOz+Fjck0vMP1ig5akUvTKcpcwsLHWw8bL3P9FgD+cYvnR11ZZF1/GcpEfMZ4XIYeFk2l436G
1YibkvTaER6agFbdTtdEl4PNjK3/y9559ciNpOn6rwz2ng16c7MXTKYpo3KqklS6IUqODHoXQfPr
z8OStqcypVOFBs4BdoHtAQYz7cgMhvni/V6Tp0sEsDvbO3+WDQI3zai+FHNpfElyC4Fgit5SbSdb
YkuNANfvt01HUXXhxIHxocNDlNK2d4XgVwbphxImEa6jcZ44EfWve+nVks7vaLZaS9coH79yTmho
NeuWegROR3OhkXvUbVgE6BBNNytIwcRx4mNfm1B3AkfQtxlmKqWwGdHhXkJ9n3HdnCxim7Qp07xN
xvWxvCqTrvrKHTozKaJHeTsFbYl/ydK7d6bXUnlOuYXN/wILMYLpwWmwDAsGjDIgBS8SfdDl5ySe
ptPGazD93qSCq21Y6Qt+PD4+yvMmaAKHPT1xtUPvTRi7CofZRSmUmB+46xTePgXutw+VlfjvtSLv
grB0m8LZafiDXTGxQEJdMNTmthWxSyer70UHZJwYPzCWMQtICqWTvV+apSBdaF5IS3IDjb895cAK
Np7WDgbtUZR7F0ngJFAzGgNzasmh/TkYPQvkdBSeJFPdw2mCyCvzSnfz5a6u+aYR6nQJxcPDvVJW
VfHRRVwrD3UdexexbRTECopefh1SMV4rbXDbC6fCJD5UwXWqy0ptOy2l/y+oqfMolmn6Bi3tBBvj
XKfbgXwOvuxqpHYqcsHxleLQF4hfh4yOvpakZ5zbHok8Q7I1s8qJCrhcFzNM6PD/Ya33stT7z/9x
yGrwall484SBzssqEGDy7zIQphTEJd/mYo9d4Ap8/lcZaBl/GfSUgKW8tYnkUqH9uvL7fzERgTcJ
wkRVgW3b31Wg+RcwAJw8gv2gdCIv+kfI08lcgaGFhIKZCvK1NrKeI85f1ICKhEMi2rz5MoDdHGE8
BQkKT0X2VuoQ1cxD2FhwGIT1D8nNPNjh0ZDUCV/kZ54+WG+SOcgNwg5gUOb0YzJ3Y2lmdTBgifzE
ro66di+7dCt49gLT+PkoMhfBjFncoHbHdS4G6eksRxzT6xiby5yCcjdhmLR9cQ/4VV8fPWUFf08e
Y6LJheZL9U7g0wmGJ5Ie498C1yHf1foQ2lO663WneMAOQZ0PQh93Tl4Y5nboJn87mPSjQrKcbdTp
rU8BhQdORc6GUVkRe2m315a1BeIaNa7j5uKZ1y0RX5jW2nr7WAvipH3OkbAa5vmBWz0Nb9WO35RI
tUcKsgJX4DZwqOkzdaU6jbMtmNL5LitN88GWY/s4JIZ3AXTwxekz/barqnEtxmWCekLHYDcmEOxz
QFDVW9LsP3wMi5sQUj+bFiftg+OPYRo9XhyjPlzmoyd3wVjj8Sun8o1PzpI6/RaovlkhQLNrMO3J
t3ChiSb96PeY5KcfVBtZEmXA2Owt7hjR69/9GZs9+e5gcib54eDEJAqy8F9eo3qZTMJp4v4ynsWu
nXUiqcuoja1dNm8K+TXJdg0c/gAWRoO/Kp3JnVTDngsOfSyJ4cCNKZ9yPTsTbf090extOvr7khq9
x0DKvHL6YJMXoDajFTnlB98pI9nCQlgU1iGXRkcc7jmQb9PfxZzuuNJy9cnwfq83RbXRFvgzHrQV
PKUy+pTYu+80vKqyZW+kDTeuj318zXl8m+fDJogvM4jFU3Y7u9/jgXyW7AKf81oOOxyxY1VuGuOq
9OYNRBPSfba4UPA/nzyruPYbCGPyrsPR4/XBfVbq/za4joUear32goweD64UVQXiYfSXdSoMFMXV
zsWla5fl1XcMVWZ8TQxxiZ37U4lhy95bApK1B5XeG9xDBPbUOydOKfHS2L2oO7C+kvwEY5CfkDvu
lP1dGQbOcBl32FJV3S28KHGTi7V41ez3g2cs0ZBaRH33E94qo/ENOG04yz1HXQS1ootv9y2LGB/O
ri2q91buNmf5JEa+VDXvTZxHzl4fj2cRxm/jEcAAB6g2GRPOhZeTDZcUvcmkO1w66Hbxtxdix4Y0
n1PpUJdWlvpBHc4e7kGPy1RpfUr6yjyrLJhOyRi4G4WzZiiMzIgcrl+Q6iiVUejBd3MQJMRsNrR9
iSrBBbrc2jYJM6//gFMlxroZowEzddJbAR/g7R7/APzLnZSBHS7LmWhVsi3xvksCdw+mZm97fwQ6
9uf8YiSqMmwM+dHLzHn/+jusC/J0DJlS0PYNHGFBZ45fgTA+rqlmLi81Hzgipi680JBi7H1YWG/s
Q3981NpVYg8C7T89Eyo7JQBjkfIyaAnWmGysR0sz1x9x8UvfGtk/PQsxvGeaRBnTfLWPf5ZuIPl3
ZNNfFg23Ty7hsKKy0rod1TBerOLNkPuJv/HGDhs0rj/b1sTTEs7HfPDS1rnmYuDuTErGKzoA5lut
09935DXGzEHIRLEBOHPSOiXZYBl732gvE4RaW0S+MNtcPcXKh4zPjTZamEgnvk/Nan2KW2EBbmTx
weGCSIrs4u65uS4HTSu4Ly8K/zTCtN74Vr+XQqBtnNwIdG2sgtfW9culRTpC6pqzhcnsNNR3JYZp
W0J7i3N36aq9N6f5WdYvkC2soXrjyeuXOZqQq2CP2bgWDbhmrKnrL5/ckn0rvbSiJM97H+CCm3ki
/bcEpr8/hSpvvd7QnedusDKzXj6lUQHBtfj+XJR6N+10sk5ClEBvJVH+9p1pYdJlBUuhvGPLPllc
bgJpvsCN9QKEYm81XXeQiw7CbnhtpI3O7nkp/2/j+z/oxL3Y1VaY+xd8ffVUAl+HmJSKPv3XBwxt
RfUnPsfzv+AnEK25NqCybqNTQkTkITRnbvxEote/tAaRswuyM0PdWPHmX3cQw//LW+tlBD6rAQxf
8+9LCH/J0j0DwwqyI1FdYEH3D6Do4zmDWIyTAPKcS/HMOqCdfjwzsTHrGpSdQUTbp9nYHGAbcJBQ
LXtZzD9eDNPNz1X1skw/3iV/PgvF+OoPRDXBjzh+lt4XSwH1LSYm1JFwQZNs67ZshkHaf3j9SSdn
9a9H4VTO4mZhu+vt7uWCm5YqCGLBz1pG/Ems4EL5H6oSZr8x2/kOdFzg9qHOiK7VonhsiOyaoiXW
b1KR1J9L64dKyC6xsWDVSh1MPSR+GuDVys2NsrmPpW9Jvtaf/u9t6Of7YgfCxQxoxQdCOH5fonVK
ZxyNIJKzRbOzb7HpGmvCL3AQ5ywmv1qjL7F9fZROuhA8FfoOM4y9jwb2yuY8fmpR4LYv5zKImszH
Bbmtb5NW/ShwCL3FwvQdgmbEJ9pY00fVkD5YBo7HbvBO4WdWceOO2iaLhICKaA80P3VUEr0ip4ls
QfVh0vJxJwxkO1BHHfzyiPGhNCORLwk+zw7eSRAX34+dezupftoOtmaFc7rYtA7xz3M8sc8dPY3i
0sOtp4lnvP8Com2SZtvXTfGxh/BtTUq8dVauE+PoQ0Axos+/TlFQLv44HpKOcMdR5GtMny+BXb3S
2QAffqvIhaV2s71I9sknvOlcCtP4kqy086JDItc0iftGqXQiqn/+Osg4+SpoAE2sHU4OjRlnPLvE
HC7SgxUQGMs+mptpDjPqi83Swm8vMOvdCjPKIVdDoB6GDanSpDW1H0fldm/4UP22U6wj8+/XOfWh
IrakxpqZcLlAQ92SWPgwKsDYjSU/dCMqozfm5h++A/MSWiq8C+zETioqAchsk1fnE3UREzE4DorY
X1e9sQJWu87fPjcsZXZmi3qUXfD4c5d2Mxf0nkgUL2LCxqbhszWtrQsh35Ua0RdJtkTz5Fvn6Kbp
YBnO+ew1c7Sg+0yhWrqFTkCe1+/dqbxrLLPaZIU6VJX3DcZsD+r4ToKLv1tGPdnAgt/Flam2TS32
mq3BhZgJSwnw215oHLVp8NA5+MLH5P3RoWujpc+bNaoSi0fR1NuGNDRA9+GKGGTfEDi5JiUX+LTu
CHzy9pWfcmugRbHxiviJTMBvSDsfk0RvL32kFFqQLGQE6V3oBGwpOR0dEjoI724NVFJ45PGcdAux
tydyoKrfGOc/zmWQNMqTNTqX4T4e53Qq2tHNi4C0EvJI5wl/vARj28qpD4Oj3acqRTOkp+7OnVMN
S2qwbXOKCsffKP6x8PW5dVxt/lxYbHhgUv7a1D21hCF8TQ5+HPuRB1AUWv0IZ1sn/Uv/Goxh0499
2BAA/caE/uNDcTADpVgV1KcP1ZexZJPgoVVyo4ZhjRdSGDl27TuoLfBqURMz2x5f/6XGn7YzuHNY
kUGEZ0s+2c6qUfds1WYc7448o1dpbP15yveKMa2VBqW5l5+5HtBerb3Ps07CJxmZB7/H1euNN1lX
0unGSrudSgiyHU4kJ7tZPDhL3cgkiJKOy+dcEkRGkHHKdRlKio5WfbPAzqB5MHXnMXaWUdsPPplQ
2lVDVXLuu5FWo2GZMO0+vP5qzm+HLzsb89KjWEDMgDHc8eTMRZEkXCR9WruPltdCg54JtERUCdqC
/NVg8ejw90mjA49Y3Hh+Z0uM05Uj5DYrnQE/Zc4orvLhbBJRUePn2ZfEChQ9CYmZdSe47EH9yYL9
BKwHd9ulPVYBusImilX2rvVHf0vf9HEiezxZZWZu/uSCDNDqY3ZMBYBddgjGOMYwhVhfWQuaSVpL
NoGbPq0a3TBd5l2PuxaJuNct7eCNVqJorJL+QtNbSaadlm0KBpo8Y/pGc+tFAmsnggeLW5Hb168P
6J9OCnh4+IV4+HbQCTkeTydtm0rGno9vPYavlkSahdG4OYgHYZrdz63l/8c1RH2HQ9d9/9e7p6b/
105W354GCCjPxJe/iTA/qS9//9//JrwYFssrvJjvxVMn+5ctkLXv9Iv0aP5FO90BYqAZzf67anF+
Xj9M6y8DEIvmg/tMJLfYsX7dPhyXv0RsD84n3rOMnG3lFxHGMf7Cwc1dE4LgUmJz849aIN4zbfvf
2wIXI4/rB8AtonWuNHhcHs8VNVk4jGEfQydcp4Sa6VciJ4X8UO06Mri+mxgwfYbILdOd8If0TsVm
9qNtdMwHlUPVHsITyVFRk8ozhUlnzU9r7DI5fSmxCDEIrouFC1G/oZkpQfMzNTHLCQbfer9IHRlo
uhj2vSv98n4xatlthkGpeZtqwUi9p+CThXRw289yWCQ5HE0Cx65cJpMz2YIBuW0bs4RooGH3Gtot
1hcwDZTfXqHfqNCn6UjjFnJk7idXjo9o4a1P6ajye9FbMr4VPX9X2KgG4a2hS5xL3awSUCwFOmFe
xkGlqmRzbY6gC5GxtO6jbtfrGyD+v9c6A7N9JVH37G0JeYWotzztNzPUpn3RMiD7LLbcW3x8Eb8H
JefovsRVNwvh7qM5xZjfulzA75sDUTt1v8UVovzkDHBJNlh9e1+mJGjeFzJxEXZ2ciDxz5/E18Bd
tFuPxrpASTIUH2vy5/rQ7mOEN2iF+/e49QQ/3MRwrpxO9QkZamtkeFLpxD04PSSRbWyXVPZ1l42Y
wiwzuKe0vYFOVDyXNWptjwoMut44ES076+9KSAAapAKchK8dIog/KmNKCBaWLdJxHXlQjX9FW1yQ
NFc/YVtsng+lQuMjzFZ3w7xPrR9Z6mXJI1ntqI2txBhuGjsP1FmzvvVmUSl3jKzr/TUesCgtTuVS
kPXrivzjHA9jvM3zlogVoFzN22JH4By0XKHtTeqMqDPpVjk3xD5r2jAeavND5bppvukImkQcvPid
HfaQUjQsOpoh22JCGoxRFhQGFCHdG82w0JLyIQcFxsFTlfaCrWbvuuEENTINJ0bxOjFS6/OSz8FE
5rVh3Yq2cP1NNxnVFVyG+P2YON0nKUFBN5KEtowbU04nMTc8vTmoqWQ+LUbTELXBdU/b6TQ4rmYP
IC90KiLwKD4KROHFwgqxit5KD75Zl04YI6It+SA50B8WN5pJyJVb5NvBq+JHrJjgXHQFpMdnNtuZ
dPMOqVpvZPemPuMEFQydRiJjUz+uBJ9PaxzrJ7GM7l6NtkY2TtIbT13VEzIDF9O4gW0ft/BAZFUg
sI4lTALXwf1EAxvuwpVN9Un4bknd3AXOEFpj2w2b2HdUi/TNqMxdBch12Qezi3v70uQPelJqTRSb
CkkyAbfthWbU+UpuHQNn0y7tcDd6JcQ0N5eC0bRNJMCiG4jA0tKGUkTL8jtjrB0R9fVUFVuttZxv
2JxXNyRFKz2chG+cB1pbGhsCRFWzXTqvJptM+VQulgXvBfxUn3EtaIrU5zFT+97nRvFZM1dHIooO
ZFpSryt7Z+dDUeON4ObufvJg5vRBO/8oc4zTw8Erh9tBzm0TVRYUZQKkteKA/OoyJSr3VnXOcIs7
ZU/CCvfALhywgmvoJxjdvUkLh6QHfXbJJVLT9KFQspYUJvQhN6NfMb8MZcBqWspl+YIlvX7hQJJl
94FphZuGmQ7vAI3RYLey4TqUuXZ6O2a1dZdM8G+J8HXkzdCtyYijMHVod3W9RHDvuFos/uIFoWE5
4gdJFN4FNrUwte2UEPT9gtnYtOHJ6YHzIesR8JfCoFfUV49OL7kQcPD8cGs6vuQTeiY/rUXOE9VT
X7zvh3KdGwhguzPVZGxMZVXPPgQy4ZbhTFkrmP/4PeGg0Pjv41q2V6mWp2IL29ozt6k9Mrf9XIPT
ZFZd+9WfnFw77zQmCqhQa3+x9an4Po2ur/Z9AdmeG1KafRhnEjh29NzYW3pUBrBbfF/hWVCvPgJN
3LXcHnLumRtRmd7FQMwrRLpE+WJvV1Uttu3od997dIBrL6iuf5hdwfkQQNbTQxdi8Rzq2azUrkwn
DzNM3y36kP55W21Vq6MDNInrZBbN/Gvb1bCHTuSCHDF180FCnJvZf3yn5yBg+MuLeU0qjeIEK3q2
soK2E5w/n0usBQk9kCBvW43YBLXNsRBnyxeiJ+rMqswffqybD3lsVA+5JjEqTI2g+8pOyakXLx2/
dXL0/GqObZfcKLdg1cy+RLWZLJ6+K1pyv0mj0kyS1qeRqVN73jJyj4NhH5aMHrp8FTfavi2W6Stc
Nnb+PmfTyJLOGTfTUGHfPcx6vesV3pZIBHIoVSqXRgtnCxXehvgi1z3XsG6T2zIJqsckbfIqMrEx
I1xK5HRde3BIwlLNGQ8TocSyj4k7ENvFJ1UoxAN6sEJ3COwrn8hse9fP+fQu9rNMQs4W/mNRKfrw
JcX29ynoVhDC7MQX8gKdD7goFcmu0FjpUQ5N0NjQ77Yv6f6ZVpSKzCOZGYIo2Mwi+2s3TSZrh3Ue
HN/MSqzxziiC5Z58O8GROLUFkuWCAYia0eWQrqbKvGwslZrX/axlVwP+P0WUW6n5HeCHOnqsi/F+
JqsGlJau9A/ZU3SEGc2tb5VQFntM22XXyZJAJhj8ZqKlnHSwzWN7jN3tIgmkjvK4lHi9MHWvGste
823ZO+VuGIvhBvvX5JFSciEYwS09rgtd22E8bhCVYC2yJd3TTbtHuNOE6zh0ZD8GwmvPxUysk94j
aQ4x+PWbfSl5x3PZQfxwGyzhSR+Xen/INEKigdFEgC1HbCi1bX0DjqxRASLSxZOXXRKPLbkZGNXt
0oDVCdDEm23axqhvLBITFfggoNEmVgXJ1emscjibo08RRvmYOWTgpHTblO7Kln2vJlhOFDOeuVNC
VRENVgYHDIlz8bXgosV53fNLACMqww21qrE+eKSBmFAn8dinPelAj1uIXfhUoRFL+Bfq/LdfeVMb
mpAFuw2FgVquO6vEzWPGDCHfTTXppmeAoanDsZ8Md4ZEaILdiiwgG9r4CvVlJ24khgYPlKFNGlmk
DGCfIUBMcR11umQjamD/jV/q7XfRieDCzwvxjcxKviQR4v5yrgayi/ZiYvYfzLaCiUykQmEy1R2Y
CDUlyw35Y2s0cjcM96YI/Buvy+z80koI6Qq1KTFJ5OuWkVPIQncUtrgPY7BEoALpctU86qHTWDBY
gaM5O3138M+zeAaiYLJb96XXyK8xlF6U74uOfXVbttOt1YG2bC2j5zasqpLQLGH3wrySJS6L+LOo
2Jmgx/ppRyC86vlT+EK49W5spOUAxQdUot1qs4sPsNc94G2FXYyXwHDHB2jkm2PGnD1UlOnZXiz5
EhO5BafGPhcuV2qKPntW+wYy6bTLBGzMnVsYM0RCReuw2BagFXetrxT2L0lvnpvAY+p6sS0oA1bc
lkOI0qO47DPbwH+kU+KHU1HF75VS3tc48JI6LDuvxTHDB5hghvkLlFh/HiTwnIUspzOL5WBwVtuc
BQYblx8rdme4vv4dXRj5fibeKdmqMavusWJMhk2Ve/6tBCNYEs+pwqJu2F9yvGwinajJ27ZaiBjP
LL+mm0wg5OchCKA++0vZfx98c2yoK1Rw3juNPoKO6+zUPcneWJGwM2cHE63MbZXUurMzynF6qPCa
I+eXEGiczqlhiRxvjX6/uIiaNpyIjUucVYVcRZaOV21gzJnZjqRDje5I2k3DNrdbjit8y3U8BQIr
idZ2pBmpaWwCkEOifHcNA4LrdjY0QaiP1lrTB0jgQywWs/LMyJueyL1Uid0wB8Sbdx1f4mAEAzmG
NdcNIo0BgvqwClwou5YpRBm2fVBrhzJXJTkhrikbXJmkeLI7z2khx5H6eDZWeQqX1rP0TxIjC5JQ
2AYxaiiH5iITA8yC4fkgMpSW7yRgeh+WRs6WJrWmrc+9fl5Y7BSB2oZAbuOp9zIeo5hKH1pCWGWU
zkPgRrMug7MW+DeNhsDAQnqUPu8wZiojIVuHpe6mbSA3sqvp3AyJaX/EzQWu0WqNaUaSMDD/qeg8
uzvMdoXZ0WCnaOWkCoYFIpbPkUg+nHPpSUkOXNX4Ljtjo3ValHqlNcLR08xHMpSa60JTTrLnUiMa
7rKTP211Q8z1ehAQDJGhVbslE701D6pumtVma6JSF6weH7MZayEE16XlHaIUae9aw1U2JMAccniC
Ed0dtGND27icveOmHJJ8POjcqJsti7i6qLxCRsuQDBfwv6C50qB02P9LxIprqEm5qcehvF/nfLzn
0MRuYAKUgFXNBj6cNcruyQHvuYvsiWOCXt4XIh4Osq9wJyqmtH2g4E0/TaPdfwsmDWOBGI9JqEOO
jK1943hd/G4wsjTdxF3svicrAiKUuQxuigGdSu7LxoVGVXZW87TYuvagzbb73gEGuVo6jX+P6jC6
CAPNJfPVDZIZ+57KldXGGZr4C0q9utrphaI69Ao9xxOq0TFdmC2Sg6mMsuFOKzLiOGVCzFHotdrw
GEuStQPVWE+F3qyurQIXxo3MlXVpDnb9qRTsKW4v8i50Ezt3ee9Rh5tW2UnLn8Gwm9pS5N/zPlny
Ta5SePxalehbvDjq9NzI6mKfaJnCiW0q8u/CnM2SdIISvUdlSyR9BAPRmYSOjV+Pk+lzfV33ufcj
cYH3QiJI0XqOvch+OcX/I9TtfxqPGObTazDae/VUfHnqvh3haOs/8gtIs/6iOw5U9V8NeTCxX4oy
/S9IJNQ83DiwaoDs+jeQ5ut/4c1MUDX+s6jcccr5G0jzbExyMHEARIMqTqPrHwW4rTDZv2E0bncu
zsHQC2iVAc5BGTiG0TRtkkve68Z29vrx2qh9ork8DZiI2MMy8C+Ntk38Hb1LAqpqoRfDpaZKw/v4
YsBufj7vZYP/REv/8zUAxL2VIgdPzlvbES8ozUTtGty/S16jIz9yNbGyA5xXSCILlRjjz2KBXwv1
pSk+ydY1WUrog+dt5ubOfJBNG1+j0fbsszgBWuaumPTngApaE+pzu3InQZKSmzfeeUX3Xw4dYj+6
MavvO+/t0GM4fucsWwKjcmtr66co4XQL9qCIveGqdvXmQiWmsx3yOL2ju5ptNZm5Z6WOHV7W2sZF
otwesCZuiQNKY/8tn/1n8sXpq/FumM/C3cLQ46QxATTAYIP3bJ3RKC8gMwN3zrAmptRSO+CF22wR
1lmF3itaNMM4CKrHiGTP9p91zDBhYIzo0oPBmpgkPNPoX37XfGyRx7apvbWXYK1SiZD6PndaceO0
2riLWx9CU7yw9c4LcWqvf6Dj7syvZ6/8cZ9GxqrcP/4+XSwWw489vo9rLYAuakqQwssMizvlTxmq
Frjd6PakjF5/8J+GH74cnAyoAND+9ZNF1csOqMhvrC254daWfjCuQNAw/EPvZ7hXDmPZnekVur1u
lPbdKFEQz/Cpb708Dn6ZQPxfifQn5M11GJyVXogtMG1xFvnJNHXBEZ0FQcPWbLSBQHpPg/GLVRRx
tLVeExKcDFWd4VhozpIm1VQ8NcaCDaPbtMnTGwPz+ycBs8dGHC9rkxc7ZdeMtlstcd4HW7+15zS0
Vd/uoDPF7xKZrzZtbhE/YnYfbBKyg6+EHc8PShPtPbeTXeFWOrcnNTePnT1pl1MmnGhG1nNocQr/
+PqbHjdd10F73heJuKEZhQLh5AsOInMS2P/BVptTbjmTjoKsdacGRXryzizi4sqWtv1+npvkjabi
75OHLi+tTtiWhLbYsP6Op23dLrHq2l7sfGxud4ZJ2bipJYRXzFAb/VGQ9fzRkMXyIw9SjOxrP72Y
7EnscjzA3ujHPZucH+0jvIEPQZ45BPmKJvTxu8gsyfRpTqYd+YOQk/OW2O0QfklM5KVVLHdVGVTz
uckOfb3MiNLPAlKxJPEekx9Eg28st33RWuKiajVDfcTYKqqrxCFNsFsy+ra0KtTO0snywZAtmbe1
WU6w7LnFFaFNwx8W/TwBqLz+bX9fEWhYOGNYnQbEZsM76W1nheU6Ajs2bFiG4aDkKA8GkrDNmI4i
IizRIqPdoiomFe8rZC/tgB5PvbVHH/c6mWG8hEcFyX84mfgfx0PLlpwIt57kznRXuAV4COEpbgrG
O241D1VZ2PvXf/YfPiaHK4Cp6cGVpd44eaIlu6kx5kDuQH3GR90iFA7w2AZzLyqQKrFIFAnNdNnS
b78MGkfHNW1JQQ8H77aqy2+9ORUf1AKwPM9m9qGp3WTrKeciNea62KRlXx4cvUgUAX5ljfWXRqik
a2ne19d/h3FaslhrkUCyAlUVGwnk3+ORI07TBi+J1W7oofBFna0PmDPL/pOtJe1FbcBDiAO8Q4SW
NAeCEeeoL2scKfrmFpZTswuAQMIiNt27FTTZkl47krJs+ddxbqmoYQd94zww15E9XkarozbsMNY0
zH7zdBkFAwAUXhY7vyWUFE8+MKJ6lNd4lM63aZyaB5MFcwbeU9552vg1qOrg0qRBFvVJi+hpyWaN
uNmlvK9BVK7NGuL1oFklXtLxMn9c6skGAKqmaxzeH7xEy88U9x206BlQr8cRq2tKXeEOn79RA/0+
iddlZLBFcM7C8Tr5Yebgt9jpGWpHNMp8SXyJ3CpL1ddUcvNZbNnZG3P49+dBRqGOs9eAPMRIJ2Wi
I7GPzECDduY0VZ+sQftG0SH6qO3GL3oiIBO+Ptf+8DxIlQHtZQ+eLd/veKp1jSoHJ5fwEXHKefBT
J/+uLZN34Thr/ukIAf/15z0HZR3PFLJwsJbASwhyOblnxw/08qzyEz2Zd01X0+KxvEQP27p8D7UQ
ZuesvCst5dxppaa29ugZFMKycriZEkB0I9GK3luDrdOMntw3zqXfVx1vRnID9HBKORbW8ZuNIDNa
L+JpFxRWvofVanxIVppngNfk1TRgyVpiqPCdNjjuMmbVv0EE+9PjgQSo5Fj9rP2TzatuSzs1+3re
LXo+PehaY3x2AgM6XAlDZOgHK5q04RtiiuY8RRT9xo8/MZFbd2vmwJrEAbOaxKLTief7Q4UvhzPC
laFmwdE2cO47m75o0c6LjLKlv4f95t0MWFeKNLDPOt1T19bs+Pkm82mNhrLBqAN597AXskoeXp83
v40OlvrQcF34pxS6/HH8cVyArRHQ19q5lAKHDueA6zqp08vCbNtPo2N99ceyvUNHbe2qotffv/70
30sWpCv8hzMVVzaXJXr8eNG39WKB1wGfdqZ2t/KtHkbdCkZM2VlVUdHVdF+SyW2GbZ/3TbaBLQ3Q
ZqQ5dOqsH/5x6b9qafDeIjwF9jzJNccvlMRwNMqc9ighajhXqYGucazXw7uVXPzooWSSWmWfvT4M
f/gIHmuEgp9sBSbDCXupXOx4gihn7/Kkt7joBcr4MTjOsp+xxtjb8HC/ekFlHAYfKd9ca+ZbuYIn
pD1mKYzUFRvAD4+UTQbg+GdP6eiaqXLd3RBb+GCQLQy9NhfEkp/NNFnPu1oHTZ2FbNdujjVf4kFa
jzfWYCiM+7O2Wicv2uI31u6zTuhoV+O9SHwhegLtKNrhk88h3NmkqyC9XZy3MSx1mocr7EpXaTPo
akm3EPJr4iAYGPKXa7e09kL1PYnMYnDPMDlVxoZ8aX8+BEa9BDtoE9weLKWR+NUsqfNeiBEcUCNN
L973o0nuQZVq0/hW4bh+wePfgeoZ7APWESo055Rsj1FkYQBHgofkqBEOK1pShASoAjlARMXCI64S
292kdPCzTRz4ONTXlQdnL7edfDvPwzzsRzTH10bFP7lpdM9qIrKG2+yNN/19KqIRhzNrsms5eKuc
bNZe7Q6FKBlwDfAnQorqnA1S/0iOc/DOFHNx8Fss052m3s+uKXavr4PfDs3VEY8KE9U8qBfJRcez
0O7SNM6F8BAKW9pdXiXqxk0D/TI3uDzoRE5fvf685/Lp+LOsMhi6WDYiRWK+TqYXAEPvwnMhGNur
5JdGs6bVym6JtMzWL2NLs2uYQ8544Ez1VxWBvs2nvD4zCzYiT8M7o168PHKStL+waGfsy1msWQYF
aEiZLP6n1GvscJx76qtZDG+UGCcM53XRglcjx4GtzgL5jbCepnqm6VLoOzww/CuI8cE9evL+ok6M
5EM5cectJrwnNrGYh8tgXt3uk3mImqnxQI+sTO1aN0+qN2rWZy3/8aASnYtrATYHnHfuaX5oB2SC
f6C17OIuKfpo5NybaejGzQN57XH9cbJTvT4bZ6OBm2ESDbQtZedeDovlnQ/OGgem0bYSuKZl3btg
NpN4B5l0Hi/GNoACY3W0HC8bk77y67Phjy++hmUZnNMmL79OzxdQIjOBFE2lzTvDn2iqt0E5Vttc
usFN5bnxYzW0w7yJjaICPrSkj7ONYYyf6SSIZD2qLRk6mjLo/veVAf3dS7yDjKeaWltfK+6etuxt
6tma/taLr8XkyYj/H8rObMlRJO22T4QZ83ArgaYIxZzjDZZZmYU7OKMDDjz9v1TnpjOyrNLORZu1
9VAhIXC+Ye+1+cgEnbGgpPa7ASP/94ObbozE6jgEWPT2TfiGSu5bUMWPjvKKZ+LPxkMNMfCrP2jr
GYGNfgMbBFsA9tZDOfJg/+E6/svHubWmN5YF+nsu5a8fZ/Rmug5q/gNJVeuhyD3ST9xFXtow0Ndc
hx2JgQLeXmuSS2uNy4NytvrKvzlH7lr8wUPyewHGjpYax4Z7xhUK3r/RV9WWbq3RRISyPSovBx1p
1515sXyR38YQ7h160OEwjr19X4TD9GHBBppOvp5RL6ykSZTD9oQSW+0Tosr/ULb/ywlEB4R/Eh8o
b7l/9gX/+9Ohliqiwe63w5CDyry2jK93SZjL7slaBoGt35Mi+mSt1ngMXMvYh9hiOfRVJmhYd6pG
BnpAutM6V8ZSzJLzIOzCNIb3t+5xOYv6srmNR1I2kXNd2mOPbw9o7igzJV3Lny71v/zwLBZu1STD
EQ6Ad8cpeZSVV1azcyB6DjGkcAfa0DA+LASmweUM9Hb1XOoIw97M4po8eUMZngBS6WOleLH/9314
Q/G9fyw40okLsANycvEz/Xofhvx6BNpwHyIs2c6l3TQPBKUjEsdQve38EWvCuHroWjB0ZzlEDiZK
2n6K66U5CNR2p3E0fb0DqBLRmRQJCH/hDfYOzaHab7I2xU4hNX+LApLgdC3Kr73bH9qiHL/Ldim/
qDoKP/73d/qXM58WFigg760bKuZ9O8HCc7WqIUwOLg/YI8tc7xoOxXBIGlV9myMo/0XVd5lry5XF
Rp78lIX5zg/R4e1ZxcuIFf4PFcO/fiQarIAT7jYZez+jKEFGuBX7lkPBoOh+CHV3L7lfEYYBWnBn
Z8XNrabPCW+lB86FNV0o4nZoiZEH8VUekXP4f/hMt1/21wORMR28AX5IkiD5gX795WeN6hZeSH5o
1yD8tJa1hP4WtFdqerQ4Vmt98HVU/6HV+5f7jZEv9xp7MTYHlBS//tUqKGfCWOkdRF/4Rwaf7mls
gFuVul4gcNT1Hblm7Wc5lOVdp+3wb+NV30QwbyUCmKA9VvE4XKF6ouxwveYucHX4gCq8QrHs+AKJ
QqKPbT07mVVa6rw1Xf7WwjB840Vzry2UoH+4itCK3l1Hn5/19iDfCBQeHcr7b6QG9/ZKRNwm0djh
ftzISEPIEb2VCUK31Jo7tOEjG4ki5RDuKqwXbnJGSqKRNK+0nHguxx5lJmqC7mPjtkWRuk0JHnfR
s+0+rLZnmZ1tz8vwdXEIMZpZRxy3hiiJ/Vy6foHiLXwLKrF+zj0nZPVCmkGLympXTAIHWxc0TQqR
Y+yyKVFU76XXA1PMeUwIK6A+nqjdfPNUTU7F/Bnnj9yHwifMBdtZt9sq6TDVBIt78bQuTDa3s0Ne
LyrYPT41C9glhKIkJdua3PA+9JU6575tHiIXPR7yKy9/5tJJb1+WQ/VzmKRXEhezQKpX6Nrmu5kq
Jz+5szZY5txRa76gNVUE2jjVM4Oc4W/8KWSPrXy5tDbrplLWAybe947a4DBrkhXFDG6W9IiWhKzF
0st+Momc8RgEPVLABYFM23qrdTflY/85z31UNTbbW7olfLRIs3KbpJBpannZ1ytotZv+YDjpoJ/J
DdjGAbwLiT1bXkSE38yD9wiO07IvTsuOLas2JULy7OPeTkVf2zmc2bHD60/4wwsXj+NwqG4XCnAd
ac9BRE6Y04bRj7pvaoT/fzj+bm+Q/32wuSE5zvGyUa7TGr4HxHR9ODSCIz3DDOBcSrsifiMifcl1
enkl7VS1u3VR3cHhJX4BLlyd6R+dP7Trv83a+AOIlW6bllta5m9hmbY/bDqmYwTb3o1nVeXFpSkD
O1OxfChgT529InzF0SaZpgL+rJchOK1RYh1ZiiRZMa4hcyCpf/73xXnfPf2/T0WNg72e3YT9rnvq
ek7/fitIOVlr85Os5G6/TMCB56lQn4MCsfd//73fahdOODo1XrAQT+CVh+96xQ7tSBMOMwTNZEnu
S5NXlwHGxxcUb+gCg55no/Cbh22qi7NGotrsbDHf2iwH40xYOQFri1JsH8N1qF/QAZWvQY0Xct9F
4dUGg50tfYVxNJnBfvq2dv6UZM+RfPuIv9xPFIZOiO+IyQvBl/8c6f9T8if+EnTuRDIM8JktzFof
f+a5V32o4CqOk7/DHCouueJAO9rK21577j8Iq1AukoMJHHPFF6LNsUKK1qbI8En9Q57cfpG6NNEO
bd55FE0FUwgpMsE5FXX33MibyzYemjaVSHg+Do1/Z+VBUR/zCOr/pdd6aEDEtmJ5FnXcovFxpxDs
Yhc1n0W4EbLXg62EnYOJgAA+EnjKk0beh6GmXHKVzRNy7HMRq2Z8SvJ8HfYYuIPLrb9OUtcenCBr
hqLFf7HN9Xf0WmRIlsqtNtInI/E9mvpGnRZNvkYakl3TpcrHDYbO2dlIk9tydwDLOqz3W8VoDCsi
vxdDu+EHB4Qa3xjCDN/F0IT8klMhaKdE7dSXBuE4pLmZtV4a41V8UEhReRBsiSijnDfzzbfX2j34
+IWQ3TP3M8cpvC2YULo0xZm1WLHs4TqiCVDQtvW+6hMk4B0WFLnj+gcI6JSMzcnppGoukUr89VoO
OFHSxmzd0dgmv7ouR/tqd8iz8cG85C1JtrtVe8PNC6T8vziA4icYD1O3H0tZo5Rt8Kxu9BCH2q4B
725l/+oDhbFOebvRS3hlQJBmwKD20Vh1t+xJaYBvPyW2X6YCAvCXWFrJE5aTCCgubhA741VEbmTe
6O0N/8hgsg3F/5PVjvNA0T7P16Ux47CXHt+xNYjYT2opSRqFfGvdotKscMk0eHL3wH+bJLtAMBje
TXCt1GuEj+iBOj8Sl4UUtWPkDEXzKi23r7NtUbp/gyc06acoapuZ1FFeTCRUCetHVdK7nouAd2a2
btoPsxDQ+AerGJP5kPRNg1KxxlVKruOolp2YfaZkI4LkOwR/a5spdG8R/TwcUN45OsHNJMPE9E/e
LBVZ33JtPiQl06X7JeYiALOqQOmjHZ6Qbpfoc+VAVNIR9q6Z7+e5gtQVVNU0MNUrCJcrLRmD7N86
9dLwmsXj2eBcBWhdNU/aGdEQl/Fkqb29EHiUcjdWhFFOUXFtIGuVWb4t8qWZaiINSlg7y72LRrR7
tbYOMpHi2TRnLNGeg3nKrNZxaYJ4JqRuiliPLVVd3m9rlI8A9WOoYqPXLeq4uRWp90gZ59Qw0K9/
VkGnJBpUW/iXuptx3DIdjftTMquExAFpQYF3ZX/jyjLpvIXRdRUyWAay2yO3HqrJ2pBUt/MF+UyF
1a/RIYwHhFTaibtTbeU9hzpdC02eSb4a18fUUTs54VsyGu75ITV79mpazlNlYTPEVpC8DjB8oycO
lHklXxUTWzpvt1WMYQv6pow78PaKNZ6KYooq3DG8N6+dE5Am5heUsgfHH/It3VbhAdEtfAwDeQ8w
d69c5QSkea7Ja60n37lAGQ5eRy3ND0hjaFH7FvXsHvmvpw+uUbU4wc9lywbixMNiMmzDF9/tVLDv
ZtX0aOixU+0sR7X1jtephaWIFBdztglMmIj5G+THCu3rT4Os7SOcMqAegUXK2s4OkAXcgWOrfVTE
hizKYm0aSuZp1uSjSS+Zdl5Ul9/z1jZjtnmt/hiy7h2AAyZmY55nbVs6Q+KLj6qNapE5qhirJ8Ed
M+4nH//ccyT4ogfELlSMi1tJnZXRstz1SaX+Kp3YqrMxaYMSqUOw+c/22I0X4+dUfMrfHMO2bdDh
Vfil+GrVFSoed5KcE20gqFZYrA9j1gehOg26iIh2UBOPOpNsg299HoH9BSoen7FUjx82PdxysuZq
LK9JX+ouG5kXuB8ST/t/c3WD5q6mwbpBx4X/ESWq1ZNB62/3xmj90yN4g3HzBtY886JxtM+WtRHj
uUkxhC8IcQkBDoLAuMdl4dE/LlTEc1aqpfgwDd3Nv8TWzjuHBaEQFuEO07ma+vZVMwdwdl441ut1
kbj7uSmDsMKw4hhoFslWV2kfjRRpsa2Bbvcr75mAWdq4H2aBzY4Z0khM7BAvGBNw3xFkbPUF+SO2
i0a6mGI79UGtr6nQhX/xSAhrcOK03AFJTSzC2GzdeESk6pP329nuWxW1Wr7mluRVPimTDJdWTNt4
aqhNqdjG6a3DgnNLcyue8dw7c7aGpfNUiTr8PI9Ruxwr216n69rq5RU4MPGyUCy97XGsNgOEBXNY
icfT54gV/hZae77Lgte9lyZKR4Dz1H5lOyCJwkIFdcshJlaEUW14R0v3k5imnATcDQk/2c2LzrM2
UPgC5yjf9vimcaiiwgOLrpbFiTJn8br4md3BQqSu0yU/RRlzXWK3Z0TJfBjtumX8Te5hlvNPCca2
Oy9zsNxt8wxyP76dXrsBe46Xkr+nsK+uAwwEg2Po0iYTs+/VIKlLK9OvBaTFOG+RyrP5O6nZhweQ
gLu+DG7TtxlWHvVxJVYbUiRz7/U8YBdd95VbG8KQbwYpOSpqnVihNT/n4Yb6w5owuyRT4xN4zWV9
qBAXQqWrPZfihxLrDjcWrdpcRhMWSrUFNvF68Njb0NpYfRZ6We67LmY3S2rddOhkvDIgWxgwX/Jq
4UXYsAmhKpAMvDxcFy/IjogFDAM4NW+1EsZ+qFmbibupmMLvaNfwSyetCz9HDENTMosohhrXVj9+
E+MtVzGYPP4aXf4GWRXXSTbPyTDv43bTQepDtRv3ngfzbDcvPYRVbI5jpjZr+TEtkf0tctRzwdPC
5+onQEScLgyYJk/Nx5CUP8wsre09k5jgTvvblBtJHxsoByK/jTo/LCrr6jYW8/IoWWYQGUti16eK
dMf5sPgtJHAZo8AmYm/Nd1jr4ssYTZZ1KhsymjvbqYsPkunrjvlmNZ2QtIviqosGyYHLVIuU6q5F
GY/Dto3OzGSWc0sUwviyLQ1252jr/Z9RQ1zOgZrPsp83C8vZnuc9zA+1J8ZnP2ERlc2V5k6lpKA6
ajZBOaxxlSd06lvR7gWW9AvvVX9MkanWTQrDyQFQQ3bjTL6wCnU2qDlc91GSEKcezYzkTrlZ4wKn
sOc/971nBojllQWmxfTTvucgxwMGmXyH/cvHXRt0sX/GD+xgW8KrwEIwHq3TNMTb+I3Bp31tQ03S
AvFshPYW8abbp6IOp/xod6Fgrel42Pd14EDl9jrZ0FZjvj/I1lq2Y6zkyACCrJjgmHd+SOwKa9Hy
zBcM8xd8QO4ZAVq+XXuzGvHox3MwIOtzLPtYra7zN0Mnz1yWTtnW3rc7K5uVX7tZNMIHS2udNGSy
2GN0aqQT1jyj0vtW0XVMJKajIUjHRW3Dg7FWKsu2Q7F/8nU1xGneO7j/eNjbCEtpgcdzAhJVA+4S
IcFAhVNHH1QS37C+4QScw/VV7z4ljeZMZ4+mcXFZS/SlKv0ifuq6phwwzlScQwDaxXyS/RQWn4k9
tYtTYBrxOE71P+ZlXl3kObjLA363pLp4xodP3LAiJJtx6YkEqcjXBXdbbJO5L30e1HtvY8zxaDpf
qrOsC5lnLpuGJ9CYVBiiGwigAWzfsteWsTD3Ipl8cddLYUrk0Oibjq0mdkS5Wlpp366cqdLz6hdu
eRQtEkksmitfRTRhsvfbg9Ou6g7jmd+k0BnCKPOjztyTIUATwTvYca6Fseec6YsXfxtF2wZZjtPz
R5kr/FVlTAZo3jiQpVTJCP1k21Xw0nu9256Ej2Aso2HJnZNoRA2vubdBCLUKgsTeBxZgdksUVga0
TLl9t2Vl0YdIUVzQmybjfulK/N9Wzyvb1FM87m0UTj0BIY1lZZIVcGacFbtRBRX1Z+HPLL4WBRrz
Ac+id8rdrf7uLYauFLdTjFBqbEvAclbd/wShX+XnVqqpPQaiiWj0+2UuCEVsZZdZBAXh2LDmhpmh
D+fzEAMmgpfQax9Ta64tcJfAJS7VdtPFBrU/vN2eBrKjMb2M+9IU3Uf2lf2rwx0t02DrSjJcy8V4
nM0AnfaqoBXb2bEsNYZ/QoYInyLriDwpKbNRoAw02Df/NtUgq7t+IpKadaPnXUYV1WFm+10nL1aZ
APvsIxX4qR+jAAk5udxURbRW9zzP01NBWEJ8GGu7+eaUupLHTvp2ecfZOz4bWokwG0Hh/Ogb4xA1
b2+e/ZrMfn0nx6I5Mecm8n7qnZYFJFzAb0mw2Q9yofIm7hUiJiAFE78lI1q/NN469hUao6GLq3HS
7d/hsuomI7UjH47S6gqVTbG/vc3F1M1nNkr5Pb6fIdyXrkOCtkAGqw+O09PPAnBUcRaWUwTzH+5V
eZAF90Oax434NkVdD/XOGW6JEi7/H/B+fOk6igUyE3B7P+RkyY8TEDYAUUW3vDK3Ey9D39p/cVdU
VSaokJod4THddqaUH8VD0fWNTIdgVj+0I/TJXyPy29fQoj6AY9qumOaMXp5zags7dd1b8HsBd6Pd
B07vuEcsD0COKgq46F5sjRvfR03Px2lXDShYugkzA6B0S7MPXYPDp0woUx+9Oky6Pa+DcqbyWJ0g
XRjbvfhousAazrieWx6XvIc2pt28fqIKqu4bP7amexFZ4SmhjnOv3jpFE9Vzncgny7gjMWMzmVs7
V7rmpbclAwMP6+R6bHm1RB/Y8jRDhhEOFBIrpWTMPBzN3mNXrcFxwUHnoVfME3niiUm+eOhAsxw5
OS8BipbtnLhVwATdtXC69rkYig+igGiUuIpICEJWootI1mFN7b4tfAK6iNghvsN12otPBlyUDihI
OJ5Y5J3iaNngag1MgTxlE+KsW8Jk9iX0QTTXRKuYg68TcWevwv5mSFHHoUWlc0F5ZJvLurTYsBk6
yPvbWArPnZHOijPZVeFLsjLhV05oUKt0Lqd+EHV6vCPkZ26PWz3kbKS2wm9TrHzmLieBZsgIpHDU
QTTqNvZFRhmSeYxPLcLm6WN5Q+8nB96HFbbLUjF7xo1Yrn1FkE2V4BHuEps5edJMTJxlnj8POrfi
Qy5McB5MNBBslufzV0iJmzr0bPxXCCvL1j+KNlHtW9JPVvLgqSiRiFnKiGE7Amxek7H5MiQNbyuK
LMqGhqVv2oh/gFyFgkQ2dVHePMUWFfN5KJvcPZPio/TeWhveKThFRX9ayFPCAqH6tqH8oGE+x9UU
DIRD1dr+uNDLrtloKH2yGdoIdtCSmIGd7qr8W1nGnIOQSIKSnQPKe4CWefnKSyYMT+yeXUI8tsKe
sK8wNruzAunZj1zl6LuwmjDfh3kO033ou6V8dOA1EDlPBspftcNUfq/sdZuf8y6XImuw7TanErTl
Maparzxvi7k1iXokLNZvKiKpWJzo/bA5y2dpEjPsF7ASvAdVgXQgEdyte4AOCZl7TA+wbaJ/SSWu
zU9bKCSheR5febfonrOhDSACHSeUteIAtIUgKxEs0/gwThuqd4Q1Y2rc1pLXJZoNKUaxiPtzNNAO
PzY4DD8ubVV+8+YqqHduX4ri5JZAJ/YqssP+PGOeLnZCG/GZ3dS4H71w5s8n8fq2NapgsUDXvVzo
dCY2eO2UZwTuedCbRy0uEuKwlYJN8px90/ddjpPaEWJX2GV5xaqT35XREHX3dj3QuOf93PmXgBcH
4QQlPsZOGP87kAhVZHWZN93V95iKHNxOFvDwbVp88rIq/P4r48nlLkkWf3vuKgzKh6jBp7LXTOQ/
G0KOhjtuTMOBbIVz9MXTQ/3ZgfFHUAvPqP8orRJ6ek40jjk7RdteK2HV8ceBkAaUHsAGLqqpOoeq
sAdFk8yaWWAYFvPEL8CI56jnDu/Lolv1c47CCG+UH5d/09i3zbHrMIk/BMvKDhYDv/d9bhZ7QNfu
xA8i4R+746O58dGRA5+HmLyKYEwVWM9IAP3hyOhIZmyoc6q2RRn76mx2vKb8KBTiHkkPzw3DHofy
uEh+IoYjRLIwdWmfyq5kOYhvXD2JLlg1cwquJJ2hmSh4tymhf2rmu6HeXOZdkRC80NYkHw+Js8IQ
sfhGKySVCrBG3iMP27H6hs2hZFT/RGmznWM1Od8ZDqJjUXmMB414n9Si4QIOSojeZ9AflUvbtMr8
aROd+6Uc4DakIYLGLl0mTVTllIPMosPH3EGxZWl9Ebb2ZdqF+m9m3SZ6Tjy5DIcgNtbw4vF2Cgls
t0awXBscKA7J3COaEn68f7GnDUwFtW68AO8nnezq4QYfUiLSCiu1JC3Ojt/anIOcF1gatXGHwHzc
KN8WuvVXvTLQuMRjv9RwNnv7OnqtfDUEZVIHxGtJv9Mm637cLNI83SGu0kjGlJgraBaGh9285Klf
VLSRtDXiqeii2oXjGGN0Zo4RXTFFy/7CfjrUB+HZjXnokiEaHuxoDYjZnNaZnsbpq/HbBCaGzWRs
hmMrkIqDc7e+1qFfQWZBYXCkRGzA/VVdd0WcuibnHF1qSclgrQGppaVqU63U0PPoj7N/G1pEMUHs
M4T7Hr119Gg3FTaccWsxkdfRsoafGGJ2ddZ78JbSStZ9f+Ibl91uRcKosxyj1XzplRVYr9C87O0y
QkSTJ6mqMDkTIVbOaRHbOTMIqWPrXsJMIZLYGLPuICgV2x0khv6n14EauuXt+T2lRD25R2ttXQAK
VlIr97HrhX2msBwZp27u8Ggom5yTqd0IBbuTUIQnzD71114jnXkwivC7yxK03We/KqPvyIGhX4hm
FPYRbqnzlntD8TznGDL2NlgCeoahKtc7XJ5jc9QFZMRh4KW+g/2MemvtW2HvnbqZ1vuAcu/TZoe8
m0zhlW6qgzZmvRxufEOONb9KfQZnX5Ktjz+BObxp5HNGUGlNR7gystRrVlEOf2+rWny326n4CmBR
r6fYMiCErbCWP5jxTWffTE50GGyIY7s26YnBEUk5veIXKpwdFV8o94ZfhpmvcGPEE0U93Eahtt77
Pdght3SiT31lbz8qgFHDWXdBaxB71HZ54HnuwmMBF7lMnXn0llNfVSa6a5Pb+JPJsBFXZ3FnEPd8
q/jYzIP9kymrn3+O+rINv7K8XfN72ke/Jm7UmZwDEXpN/AKPwPLo9KJl/hm6K2hFVxaJlzrGR7la
cid6T1tPUbKvPMkgnGpO+4cyjNRVk1BDUu9gV9/aRKA3ClbRpGrxIcXhWG8YRHoDSBxkLEcuBn+m
d3J6fBcKFAVnl+BQgP+hoRLx46gHEYWmPWwspb/CzA2qJ6xCUuytaK6iO2rJKQ1552SD30jr0DNo
AzTi9XkengIx1z86VwciJeOwGX+s7Tih8DH1Wu62oZhtkF42jf3a1LraMQeokqtgcvWcN1AIWJIh
+CCpIJk/+X0v1/vc4Ko7LdRaYDwUbwTDqM3/Thxh/FGTG9dltleSDlv6iXuR08h+35Pk+THb9SfQ
yeVgq78X0marvUGf2R2CoAk3uBGJEGD5fM/PUSsN5iRbtmWpQff+g3a6XNPVca2/eRvTUHVwklQq
kSvar83G3fOw4fIreYiT7iQlEMT7ZvDQLC09E3sIvVWb7H1VWW4qmrV/0WQArWCsJINUKbo4ztqx
dJO0BI14C99dOuAzQ8UtnMdePR0tyQXYOflssMUil44yu+69iwUPhn+AHTbWjgN7SIO19LxjCW4P
xiqyySgtW/bfeyIwvfKzGTYB0q0uvPwDC7iWJOJkBIk4DWN1NwE1sPc1gm55VGOVPOIbAyawFaEL
h2gshinjP9C7EtvwX+DigGmJbfFPldNbn0zPwbXrapLyUs7oPKfvcjnUGC7bGPSQdLyQ+EAtxjDA
O5MsEbR7nKOELE7aKx7kWA/lgWSl0Ry5SrxuSABswJvEmO14wGLGc15YdPqcz8sMz8xfmXTqsELo
YiY5of0FVB6mDA+tkj0Rmvi0ZREMugIA0XSYnaWv9/AlJa3GULfP2B0d4gytbY6+LU6o33qOvs+D
AxMkw0LYu2yMRu8q3KDVexUv28dVgC66IAgWFTuF2SuRwnq2lUGFFPocT52o0xEIn3MK5Nb+xZyB
awVW+PY4jcBMUuXKzhxrIl+PRCGbnlTtQSXHESEz/VQri2hX6Hz5qOuo/SvXAbiXma1ltPfyKD8Z
BMZkBtPlFSyvYfuQ2RH7d3PfbaxiLQZmYNgtGJZdBMkJrGYz+XdUqxjt9ByEP2mF+mU/xmsb0HEo
ExO47KAhyduShVs0A3OklCnQwizOVGasleLbXNR1HlXHLb9HvslBKeEcXgamzMPVRrxtw6h2CkGJ
2q0HofIZUhj/k+e6dmaY2i14yjMEK3FvR3IW94FMhp9L5df9bp4hoV2o3BRzC/z4h4qTeDo0tYjL
Uz0zwGG0xh41FZsxzaOIbIRKLd8zPEZoWAl9VCwBWSLI4Z79IYPCZs3dv0uyH/k8kVqCVzV4uTzk
ITQp2tgaVI+cWKcT9coAez9YZG+lIU2rtyPPk0mMEyqPngpsQdZPC1e8XoL8opfOLjLdh/ZX0DNk
pjJ4XOY/add+U3oF2Jb9m/2DUCvMnu8MIEVl07M5U5K1OUMlzVAlHedgutiWnDEQtsWPws4XVtVO
pA9MPhyoUyHt9rR5lzUkvUSYzb1M2xaeqnZQZEuP4kPHM0sBD+DLsVWQ+bpNajKZlP7w30qU24f7
RcUBh+IWjeeCGUSTEr7TP6t6VeHMuuTQ4v/cEb4qzyKKEvY6oHqUVmxRAGgxOGV79wdFUuT99rf9
m9Qy8B3Ww5H/XkHClmqL/ardDnPg6scpQKOW3yBqu0YltjoQh94vyMNZf5dHnccmT4cwXMNjHRnP
O+BugOEg3TrUp6FrACeZOma2T5eNRs7oyufYociWd7zoimdNgP1bGblme3BkGZc76lVTUcR3KJgX
J59yFhphXVDoMaPLfNXNw0HMOZhRl+0PGxa2NEE25EvdPRRqFZ9kQM7woe83eV6sGX342o/mg8Sd
7e2bbfzhoWfaM9FtPqGCnZ7YdAyZHZdLga5lDhCf6DEKmx3a0rGjS+NS8yOF8pkSZeu/iTIP49Qe
WcPtsDGU37ZlcwHhUGxbzWemzljDtR8QRSqCtvpRbw0CdWf17KcJXCGrcPR084soBsJBHB/dFSd0
3n4NFrKC97o11lekK8jL7UL40K8638AH4sFmou1BEzzUc99/KUOgFn+S3P8mHOKnRv2F2jXEucbs
mNvif4RDPsNexu8R/k5ljQfOWLiy+JHOLpc/80blpCba5u9DUn2Zw17+9EmVODTFdg39iH1z7c+P
RvKZ//tB+E2LizXcDUgS97AY/eMP//VjCWYmLrPD5YAKpXvgZWZ/TEB2Hgl53F5bdvfHnrthx4Rh
KAD55t7HIDT53kO1u3ddMVc719TeH/Ry79W4fCgeDa6RG6HFgS3y64cawXZONi79g6W64jIk7XTr
FPryLDgUd4am8xwgufmTDeG9/BuTPF4+Mtld7LCx/95iHML31Z3PNksD39/LQVN5Vv7wgJgePQmG
Z1ZodM+vVq/kpffnT/xjmkcVN9upCMFKDpaTPAWVrbNtqKiV/vun+rdPB9+DszbEWU8kyq8XxUEN
XbEGdQ6csI+mIiF6J6u6v3aumuY/KOF/s1lS7fkhOjdMBtwZSD5+/WOCLbPwpoJD2xr975PufRIi
1aqzcbblD3elVutl62aScIpr09qMxFUXsZ7Ot+z/92uTrsFLhnm/b0dwKn79JCOcNjItxXLIpRlf
Klp3xk0ySYiC2cof//23fn8txC5KSMdGp4n7+P3RzHByQl4htoMXdTTmEfrQHfA2loItzioOnkp8
nqDj7iaKgT/87d/EmEj0Cd76RxmJdT969/PqJc5ZO3HPT9IXL6ZmAxADe/V2sVY6c4LIEn+4oVyX
S/fLWxAzPSNtF88Vtgf7/WPW0bhYsXTzDIce2pUYwpHgULLbbAQWWSLBmuYzbG17Rv0HIXw/AjY8
MsCixaclss9N7FORmK1xpu+2VRFh6VgbA8qKQoD7hSWAl+VUiWmuFM2e9MdBX4Jt7qEobC2Llf/+
+Zz315BAHIelREx0A1JoXKDv7pVq4S7qBQ08Wufv9Dtbs2uwLb5x/Dd3fRGYL33cI7OsV860mkw1
JGMJ0wy4uh0loR3sJm9mGkzk2nWaLO/rEhXlH+J7/u1D3goPDIv8C7H3uw+JQLyu2XMf4RBHzmFV
clo/2K0FQNYeF0dfcL9N47c/XJr35dotzoo/6FDzhG6Msf3Xv4p+yR58kD/HDtTwmckPJGjkry/U
aP/H3ZnsyI2k2fpVGrVnXs4D0HUXJH0K95gV48YQk4zzPD/9/ShVdUmhgoRa9l1kAilkiOHudKPZ
f875jtgsKObndJ8O+2ZGPfHHYj0w0nMt96jRf8r7fUsn/3jfUV8ByYr1Zc2Nkv/5tPuSih6XKvrT
Tmgq/jpIp9OxbFv93Erl4pwqG9DyceHMl17wjRDajghe4hwazk6EiR1UDN8jFm+ERBm94YTjFRED
E1mjHYcKmHMwZ9Sk+2rTsowraWtdILBky9Y23LY+jDrLmV/KSI3gT1aCamMcHL69tIyNq0mPm3Mq
j6Vzlpqsc2eJluqCnlgGbGE7Mt/xF3MEkBAzmdPRGQDw+hxAl5INLWesE+779tGCJTM/ySVRk8uy
ASvPJHhejtUQe/bRMBvTuNA7nEwxODz7JLnVssDsIwJ5pdJzMMaPa985hLxFOHq0bl3hbaMunfEl
0YiGJOzuD7fH56XA5nG79i9QA0/uCUL6z7fHnHUF88ZJ3ZE8UAWQAa+Kfeae5Myk6oC0MmrCf0Ft
qe5A8omiIRyBmTvSChsDjVUnd8T0U6vN8IetwOenHuuwDnzf9lYWBP75Twkxcp40S81y3i1ZB9Oy
kxXJ1JRvq1yjqn/Io/Eg5XX+eGtC3yCMAmGEow37D+fTc6+cEyVv7U7usK459eoA08pLUdbp19xQ
qnljkIrAy5VgD7vuvXa893pgzGeAz0t5OQ8kUnZpLy31Wbo95+2JZnfjmvlbdOHl+OoC6cnBPKaY
krSnUoFr/6WOAOVvarbJ06aq2kbdWC4aR2iNKtt9SNnZcC5K5u0kWb694SUUsItFFRLMMO8+sP5p
lNlOpKOiS37MSrX7PpbTvG9bM1vuaKnFVjfW9N74JkQTbe+lXrEzFTJt4aqPPnqacD+6UjBFkZoD
yU4ylWNjR3k0nfd1lj/rudR2qmYL+wxeLTZcUlpCDeqU4BJJe5Am7P2N9hIPd2Ohn7O32qGI5VHY
0q1NjxqngnbTG8og7lpU+53N3D0LLLoU3iZDHYotJqTGxZhc1V+8RieRUtdK/7Uqc6rlFm/M3nh2
MPHJPXi8j8g0eh10VP5+mac4EQHbIaN5qFJLHiTHp/xgUnFxY5SVzcZEiFIcDEdM7wYrK0t8SUY+
MNK+/+IahTfCZtUsI0Smbh/XR5bn11hMo8BKRo2mHGjwmW+7mfFVy3SVUWzczR8FNspbuiwa5z1N
XfzoSlTbRe33QqQJ0e5RQhamZQARgpvlNDOQTCktHCebhgrCpRv8NlmNA0v0W9PJC/TVZmKuiPjD
KQbvDyBt3Y1V8Glpno7Efcq65LewVIOHKe84ARY3kTubA+sSqFpfPLkTc2DfyQedeZZdiWcekMta
7J1FSrIrJ8fa6Anemz31OrN+T3qWyLG+dMOZqTXxwRmUxd1g7HMJUiPXsZ71SeXuM3BHeWhFbvtB
WTi6Y65JzpE1OAfFxwGH7oBzjQrZmgdQtJ3gk0pf4fxb7plLOMUx6it5HIEnwmBtVjerGzsRPSVG
FL92SZFUZI1HIHCaFud5kDZaiXoxLM5CzcPCxxAVlomXeJgLPUS+lFd6jPuduY6VpaFCDWy7UXJr
rgLDbvNbFa+zBax7io/ukAIc5XhrfSyJzqCfaIpLCUAp5sucH0/CkmXVvWRGjhNGLsrVBNP5hdO/
7a2TqZk7IG9fzXSx9C3bKM46DpHzoDJNyj9mM68cBOKI8gKgEV6gFznbpzESutwkjRGf2fB7003R
DfjtlLz44tnJfCjwEbxjKqmBSbsxsrCepua2MgCmHAq40xhamgzTJUEZt1oZz8sSJGZJdQBKoXGK
dcvjKT0UOIE7q62w6hCQZfMNXOFsUOronnFs35zLrppuVC2jNARktHbC06k04dw5dXFicAkw0lkc
R9yM+hJ5x4TGSyvE2sJN6jaL/kQlBBO1NiZB6DNQ4+0u8C0SKtOkSuMg29hpQ1XEhHgFqq5B8xbp
lZJl0byfJ0ZbONkSHYa+ZNJBhoeggp9ZouPdsJYYp5EnWYW81c/jCLM9FVU8jxuwl7HBJFoprrHt
148mQzLHLxfLuomHyW7oopLlcVnj877KFoEW6hTziF9P6fgAsVqUZwDjzbAgC/CY9+VSBPOsFAuY
4kROhyFxs0dmWrCXmb6YMlgQZfKA3FYC1MmLNnwrGAmMlQ5cBtr7U5aSeNl7eR0/kWIkQyPA/NY7
ENrVvUwwBkJtcyZWPtTEgrsi497mr3fvxjiOJYKQSB7KBs4QwDNryjYL1p/tkkx5vXFyyloCRtmq
2BZREi/YLfVkvu7MvPE2IrPNq6KSSByFGZU3rbDp1mnUYvWHLJilg1XL6fwcKk3M/F4336qUfftm
yBenOmhmtzzSusU2hA6VLIjBedkPGY58/CZ4lujDLGtiiXqn8CUfRgT8cq5mGZSpoW9nwSg00CbP
2ij8QRk4lYMjN1Kt+s2OLPZIUxlD+sA171yP6cTyU0SdeM5ztPqgh1HE8uN6OB27EWB4PyfL3QLa
i9oKs9Fv2bcVSWDDolYPoMJWQ7tHYClYrKYMgStTZGEsOi0uk2oq9EboqpMd0Zqm+2RCLWUdn6bo
xpJt+k6jo3adqWUd7e0CBCcLltKvhQ5Csx5ovtQq323ABJ0BYFAIVtqSxxHq2oOWFsT0Bwx95Qap
0w7VGalHZtpUPTRVpA9h4xbY0lmmUJtNoIQAPmbPXK7qQpVbxcO5FCyLGsf7uWOr5OPk1tStUhk5
h1NUAH2XDeT8RmNy7S3Fo3QGJqXm1kHU6uUHkbcWQ0xW8T5HNZ4I7DZU5eBJdDZkmM7mBgAD8cqe
aNiix9M6wy5pAEGEpZwegsYY2PNkOfvBNoT5paLpfcJw3Q/a1USVj30nbG69gPAvDzVYTsy2KLOo
fYcub/hRdJzc6AlpHiLgw7Rr2D1QCN+R1aLTilqMVHaMPqHnL/IqQ/e78FoMQCFvbf9MzahC1WUq
lcHZxqwS/AyNsEDwpJJtGmciHKpOutryNK0bcRhiJYuPUW5qd9o4e/mBsT0BMMb13VuKUasgfFEL
9Zq+FXPj9JB9QsxIEe1aPDsLyOL1Q2dR/raJCtxsW82JiHvMLiQsDK7pGvHwcsQzuvFuUlblN8zf
ScybaJj2bmwJceDfLeItvQX9vROp4s3SFm/aCz5Syrvz6iXloLhs6zgvP6gXx+XX8M3Mg0piwCKz
UOZ9WBMuLlicUmZh4xg7Km4Pnl0EMaxuCQaSnb0/jvV0dDjyoAZryzDSRA7uOug4AnMmhuh1oWfw
eu7g9Qq0W2WqnW1Hn/ptlya53NpmwjqW2UbLz6teducs89jy+PGW01CmADqhARWHTOdIwBev51Pr
ClDhNeUzp0oAkwxUl8TDVizQ5hE0XLJ+7qTjfVaSLoHNW3Xzck2ar4I62DZmFg7xZOZhk+YzOjvF
Lgnqdmm+T42kh2yOK93cJVPqNNznLUP9RXUwd3Yu9wFNV7danugSP1rf3g3VnC3sGC0zyPV1QhTx
PYsDOVfI4XnSTcrGZHQGyd2rp3rLncI3SBoc+XJ6tYYTck79AuGK6IE2qYN1qSAqj4Ebz9rFgqOO
pQcU+xQWhRZHp6IrejDl2SKerUFaHzXLieXTV2CVRzD4tGIMAwIP6ecutY9KYRRTmFT1lJy5MazP
MM1ZrE+AMSqKCVE/qw3Pg9jc6KNmigu+9IuLcW6YNvDuXedcQYM/n4yhMyEYx5Z9a5ZSIfETQfM8
c+mgaMP1KI2NJHKHPDBUnGVbPWmsE7vkZQ69lDI0En+l+6hImsdYnLBA+AVkGHcfyTQiAjzHi8J2
AxrQZlaw91LHgFzjXUSCc0RILffiBtOY1stlatlT6bsGHP4Nu+pu2bNBFy3s/7In+A/7QQsTHXfD
BsNkpYQDOHZ2MjQrJY8VFhJrmw1lrfHYUhQjbHWzO4cpreRnOQPNl0XtdcbAfR2/CZvPOiBe03cn
ChsN9VhTimNfwjyyh6+tJWhFSfHxD4ciWcxrJYlNa8eOqmXVx+E29f6M9yOnksz0nrTILPZTFKuu
z99iEnJqod5c0V7uIkEMeqFuHIYW+SZRFOJtppV08hSb0ktuMnuM1K3N6jUcRjeT0ReHNOaah6wM
uYnprssv4wU/yTndHna2JR4ix0dtkBXH8XZ2owITNOwfOsrEsEPEK+VNBh+bfEA9GFqP6GO389a2
c5GQaKP7AGk20shd4sXU2PXXuFRw8ivjFYBWSk9I49I/3bX42B2Ad/QdjGhXJ0kluXgwI7O8xv1I
2H2JsAawvYzzR3WWsdf+YdL16wyJnT4+FnpqbaqXP4NKChlb2AOoV8GqVl5AgXiuSPCNPpqxGlbx
9Cc67zo4+/lY7KITABJxIXaA3FqnSz+IFx6H72yc536XzOlw3xpxHPAkSG7GqOu3qBWiD7xifAQ0
05+z3/1TcPzfXZ4BAHQxRkdMKj+dynvXZsLcoEqo8Yh9qS8VGBetaTZ3oxm19x51Ll+zrsQ5Vcbt
STGUr78fj3y+/qrYMB/BzQ1DheT6Oj354eUzPp2bhrTUjnFNSYmXrTCFYT92wP5E54iV1JvFLYfV
jYepnr1lHf7+F/g8llinIOgzbHY0ptI0wf78C1TsJlQo7zO8MOzkeK7lmRJX6oPHSz+5dj88WTyL
/zB5/wVevF6VURC8MBu5km3+z1eVZPP0RkSw5pX0HsUmPhvGogt0vKpxqCakHGTiusdEg66R4fu+
gS2R/2H+88tbDwbP+kZPgGGsG5+7N12XhnkcAeYuYhtKv5gN1e2ojj2dGhAQ6+VYg44qbqLabN5z
T6qXMFW6dvv7t//b4PjH+59NFVQT2AXosDZDsk/vBGCWoqQ2mf3eCPaYyenQvKpNNS7vjVWPww2u
Fd0JGqYp1pqR677qbMTjbQasqTvvklbLzjNz1JWrtPDK9uvYVRkh4Nh25JGni2eQLeXrRBFNBwFm
qOhtEaKiOFRSN723zIhS8VRp5n6T1rhiAqXTMvW4TC5+2qmOynFbmaot9gkwq/yO+AWtHmvfqn7h
Jj3BCysSvdwzAq4AX9jgqfaZ049mkNIq2G/70jMzIuQkDv1JMQt1JDBslQ/o7rO26Xs9fyc6qnb+
2OAeDCrAYV+YvmucdqCmZMc0n4T1hyH5L7qko6ErA5CxDNg4lmN8esdVPLSzk44ky8A6hxPGmK0o
3SW0aj2+T/CBnKysnM76Mi/9ks31JTR5a5dWq3TeUy9XqlR2/v4u0H65DdDB0N9cyJcOQzbIbz9/
IbqlKqQCh27rtS6cp5GkmXLWFYmm3HdzDheAOiWSkdgo60DSUFZseoeN0UXDuIyvSAEr9H6ioaI5
4Gqb1R3mHa32zYGZxzvZ6vbeJTYv9zMdi9FmLJT6yaHmAbPnNFmPVW+5NltXp35Q2iZLzqYEA3AG
KLfeylxdxN7UiRb4fa1Dgp30Am8GnAwML7mY2RpKpn4bqmwqbIOUvzhH4hpjccbwwzKvRyOZqm1m
Qpe9dTtb1gd2nZ2KhlNG5pag+6j4nZK4pxT+oRkipFoPer00GT7femqYlfeieKo0h3qMuTN7DroA
PJptmTA98T2icJyQByZPgdZ1FpYLTe+Sq5l9qnPG6Qe9G/D0ktC6njT9pa03BQPEom5uzASrPikG
bZgPNiAg+77X4GbRN2PgncKeYd9JPqj7cSiNl1ax+urYTkxfNlEErw0HrC6ibbGgrmCQbrHlRnq5
LNRPSRlfjF1Db1vcLu4XczBnK0grudy0fLGKoAQiYocJW4NomwuFoZpj5WPMcY7OVIJExBTwMqCF
IRN6w4U1JF4ZgmlgYA4fstnwKSwiJGM4p9uWaq2XKpMmPR0gV84mTeKJ7aOk3fbTnNC40/a8hKiP
bAxMax8h/gCz9T2Ra8qmBSsfXw4JiJuzUqU9a2fhJxoCR1bl+AbvFPO+zw0AmxnaageaBx1MMU6y
8dbjq9YqXEvaNOvSnDVfVWmrVn6sOO0jJzL2wThfMMK1qR5Nl5JOT/tG68vsDC+ThnGchkdq47q4
3+F5KrWt0FIZ7Qpl0qwjSUBedAwkLr4AaCAeibrDQPdS12xAMkCjyhtNfJhRRx4qm0f8YiPUxrM2
m5z2bFYanEyKXYz3edr2js8gWO3/8BD7vFMCcMi211rLb9byFOOTlQDiOf1I9IhD1wKOJ6lKvF4a
Wl7YzSyHghvtP5Rx1+uxTVihXnwe2ucKefaifT/oXM/IFeMWfjHtkR62Uwwnr5HVjK+/X5N+0XC5
Hqhs16M4AtsCDNaflyRH8aoMSAxpOMciN+M002UkvW1DDvIpySHLALUasmPvDSUdcKOp+Z2nTzuk
dvdJt+VL6qgF52PbRMZ1QMzCjk7cgPbJWIQeRrmA7VB5SquBJldi0eRNY/Ph96/hs+q+vgRega67
KC+aq35aVTmeiahPoe7JCewLYQNt65CLCm1nYeQqdYBoKlPAU08qYff7S+ur7Pnjgx07DsUMtB4h
/Huw2D6JsWXZY4vshb0tYhI3uBdTALntWJAgE6rVexeFPhAnwm2M07W1JVYPZUyWx6mrrT7UOyjg
AXtGyE4tR2yCekav7zljEm0Av7W82ZnNvWYvzCVIenKGCYj3eNHWtXq8zLLWlPMqdjywOYyfBv/3
r+6Xex8NgPcW0whLECX3n56hSjEIWZRDRTp5TkKbcc9XmcBz1TSCphjRleQP21TjM21rbX9ZIfaY
0NgwsmX++W6UsAbBD8l6N84qQ28hqZtx+xxKHclLHgRmM8ZHh2lEvtNlY+t+wr6KTlKD922jdnFK
v2Opki+BzuEh69hNfl+0mdlhQIjJDHAcI4fsRAYZowWt+l7J++lO6nUsDziJmNXHZURFIJWZe9J8
OUdWM+kOKRaOt4rD4WZcxWNW3/b+21v9/3XX2Lqn+j//97+/1/uEL93Lf30UYJDmi5f84+9/W7Nk
L02Mz+D7nx7e//639Se+N43p7l8cxdDvDUODTk3Fxz+bxnT9L7Zs7J003cRAwC7zf5rGTPMv3G8s
iqrJaQQxl7+uBfYY/f1vpvbXKu/yUypIeRosvL/98ze7+v59bT/9948dX0jEP32vsQkBFOWe53dk
3cfn92lNMVm+xh7reYAQR/MhqdmQIBoCrEvGf+fU0TQERP5Ae+aIzx9I2aUgkkANKIStNnmw3dom
IUht00VjxoLGerNPijBmIyLI8DJg10wFih9T65Ym53Sgq9Tlj50gnSwdp4w+Nd6hykR9g63a80Iv
lgTthFuBAokizb3u4WXjgCcUQPUty3XPWCZjum6gjbwD85MvZJWZekfkLDqxcFm2T4S/mqpy1INj
ZQ7d6eJD18C60miE+d5JaxJ+Y/Ew5PlWdaxL3cgvmVQ9KlSbTaN7rljRKUWS9HIgy0O6FdjSLfDT
OtNQEiqbqGI0CgpHb7U9/x87psQYNhiT1UPtyoXohGV0VxAmjFdLv8eWRwBdjfTzxAW6RJaTemmy
aPae/cVL3TkXQhnDwgVdWXt3VClcz5zjfQaSnJ/4yd4hRiYr0DMZb4MLiAkreFvW8/qvTS2dhhic
q6JdGzM/AhpUREpQwSN0euORfNuWGcuBNohK2yqkcjt32fNwImEDK0JnZf2g6EuiZOT3sUy2cFau
maO/ylp1fLsa6X3KikPFUN7O8kPFsuCmX8yl3sbgBUhuRtftom47+I1WNVyzsEAPix4bG4FN9Uvl
SbrIRG3JaBTJjpF82rF3E/C4OLYtHiIu0qR8dGtBPq3FcELXxm3k3MQRPVM6hZBxtJNMLGkJg5ZG
dXfochRDxvFCu+i3ZUr/7JJuYkomSJhmUHD0I+6EQz6bV/h4NkIrA5fsX9kTLSCiR6/4ja1mR2cE
8RgTMXC8nneOaXCu4NXDzxo748loqWLVNlViIUTd4+DegqPaTDhN416/6yWb587cSXo3bjrl2S6d
87JKo11avzXueImU5RMpI4VYbWKnvWplsyGpwbG/+NqbjIqn9p4uJcABBE3ceQgdRAHNrC7Rsqin
p56Cvu2Jdjoz95zNrGO1ni5iCD+G7t64HZ2/PRx+cSNGJUjbQp5G0okQvNO7aGyoSqadilDu3k6H
vZUvmu+oK7dWOYN+XD819XmvzgZ9xsIC09ncA0bb6wqZ9ln0lzmPhSmbT8zov2SY9UMsyZcyHnY6
T/2ZRH9TzOp+MNUKpRLswSYf6QamTZSsXL7V4vgInZBzU03crWH4P5RFaGfOAZgCJv3hHFh5CATc
9dXYvRjNmi9rfI6heK9W2VnkdhMbX/vKqaYDLgYGg0S6bMGRWqUYk1hCALT1Qsy4gamAmmzrK00V
MO9G3MuDrzNUUdfBS9Zc6PZYX6ZK510ZCxp625+GnOMEEp6uU3M7R7cpFB0YJtU1kurR6AVRgmRU
ESTI1TbZh03wL6H/Tif40GXs1UFb+NT4POHqMDFRkesw54xzj4pHuyeDOYs9CAGKFJpAq3A/NDHO
n2pXSCqQe6Q+z7wcGx0zhk65OR9SBuovznu/b+21fzS9TTT7FqJOSEzozkqLQKScWgUv3ZVnyIIM
LTCyKhynjVaLj0ZTXFEZfTFPoJ+pFVH7afMNqEq+hUKMQ6RVAZO/vU7PXcSM2R8Npr+ShaHXVhDa
V0gqocKByHa7vdZpoHB7pI1rK4Yn1eBa980yepyz8Ujj26Xe1rA34A1FImg09ejO1IYRdC7M5MCJ
iY8ntcFsdTnzTnQRtwOKlsH0NwYgYWoNsri0XpcGg0jk8pIYpPm2TdAEAR8h6sxRtHNVq0FQeTnN
DB8N6bCHCu/0mtPb6mDU0OhOQk2eTWT1HFtzblH+Zi63KnOjCI2apukJQgSQQHTBoeR2AmSGuYWj
uh1Mc3MNY/Irs8etNVt5yFNt2s+2cdm2lBC27sa1pgcgVlsvL4egjUZ6e+0DKgV6BRmckrw/n0Ac
tJ67Ewowfae/Ls36tC5Hk4hCK611RhUfIBKCwcIyaTjvhMpDFX6EE18hnQzbGY/livVonNqvmoSy
beXrRANuDk51gWfvJqfEoEJjKJtDb/GxG7Bh1Gg7UJ1xOYn5WW9zPwE87rdtfDXSLSvNftyUy01c
PeZ1Nb0hw+7N8tZtyDp48REM4HlNy0rYipx0qKfl1Lg75ONZECfQUEE81ix7TjdCo8D6U77TUNQ9
RgzdHvSGJpD92AhivdpoeNegqVCLGB3zaPFsrXlvPKO5nxYve1CrDtaZGCzrahrgHvoLfrHnkvKx
B3ip1utccGm/gv8AKxpJ4WQZiQrzN+34NtKQY12uOAB4daTC3nAEAerDa+/dceimYwS5HNlMZFH7
Sq1u7wbRLMd4k4hGJ3RZS4/poc35OogrbzyZANzGzTSp6QcYMaRBvZpWgh/22yBre176oBK1Rvbi
e32CFZF/MMcf3xzo49EFH3HZvKaADkhcjG2xq1XOMIRQlarfRS7kn63TlMLdO7VkuIP5szND/hHN
cWpn47GzO14j+yLdX2phUcrG+MpClU5R15xxyMtTBpIxPqQqCbJD2Tmpe65hhwmwe6Ro9H3Ts/dh
OFBiYVRck5EDVih/7jgv7DFQSu0E/CFGs526vCUz2EQk+DvcERdL25WAjhtVIZhI4b0IBYSgLtQT
nWGmKRfQZr22+m9GW1NTf7LLCg6e0mtdkINZsf0CgRvoicaGIuStogcVtp2xh/vcEufSKvVp4MyB
Bc/N4+QMUyfUoT6Oh3rfzl10i7DUotPrVQtnAv0WwLTlUkSRt1KrNhFPDKB6I6UbBwwQ4rLuogRU
J77WeZ/NOchrtnk0Vnhmoxp7d4l75O8RY+Vxouz8TQOnPPBrVTkVlTPskQCptOX7ScPBFLAKIx9a
Y+boJ6VHddhXMJu1wMuKJNqWk+c8eqXnLftomA2QLqMr2m1dZ3A5dbXAr8Pwq04JUBegTi3XQuoz
ZuqTzhRVFOMJJlTBpNnqix32PLe/AvdpXMxwXOj/+nZcYjAny709jsyEYctpyrahJn3auJqoaPkc
DMy5hlO2aIreQkJa2BNl1P00Qm3gF4s+FhKeJLjJVcyXjl3m9skZdC1CLqmSAzorbCBtyB0rZJjl
mhtm4ba1hY7hgd0kQ4GHAgvliwcA7CQYtOOTwaN/lku0clZbIzFBRlT0B8xDC+5hmbrhWFWlSSUO
+3eWFM6URAibvLYOCsySbO04cEw/t6dZMtBMzWeYbiaGLTmoWQjFD85OVkyAypLBPpIGwCIzKql9
GlsrS0JC7AK1vxcmnSNan6aQayaTOb3eLGxjeqWGvhhXEQ90Nr/8SW4UtChMToey6o5oBGPU4Osy
F2wOfguG8RmgDZqRh4o/ss9IHHTXRKRrdXaiUTJgzmx0BpuiL7hoq/sBD+aU+U5ZM2OU2VK+5209
vIJXseKAflmiVUbLOD72+uoDH7tR8NMeZAKigKIHQVDjUNBva4+/XMvR6hFyIvU2tQwyNlGW5fs+
oxMjbAx2S4scxwfTpAuENBiUHq1NgAcko772+WCFlIyJxhC9HWWIJqpjRpNStrELUTBsLPM43lED
QEJMz3F9DbKUT5ZzL4GzU+Fo9u9grufsAsvWdJeCETdCXWbsreiU995M4WANh5U3X2LiAqsR9aN+
n7BECz9LGMVive6l8HmD7VunMo03o+zwEZHi7voQDaN6wxHRQr+tm9LY5QK3oD+qVPT46wzqENVT
uwQg7rpHRhWVE7BdwvbndZr9Vlau8dUSo/EOQdjpwMVPxrM+Glay6UzH7cOSnCCc1xTejR+rGkYK
/DvaVzkSVYEQN+jz1rPWxl/6LelDrrzOWdsN6iJnZ1o6N2VLysj3aMN+m1o0dRT/no+vq20gNwla
Zx0ats6DSfU4LRn6zADRRUHoKCq9MZp6DQZnGTC2svZIY0fOIribHMiLfj0niOgAFkvIF8VU82DG
539GUBoLoQUaF2etm47buXJcyPaDUKZwxFxKN2QMYET2QEf5znrvzO9HF5QXUBvfmt1mDBIZUU1q
2OOQbCuGxTcZ3THXXWxoL0g4JV/IpeARtiwN265JdcUMQHioz0BTNpDKikhbicDVRKF9mTTcw/kw
N34LhNHc0ABUg2lsF/0VP3X62vHvLpDCIemX5RR1oyFYsfk95vQfTW3O47emBNDV/ff6Y3y21H7L
qPs2bfjXf/1v65FnCv274c7Fx/hfzx8v2UvBePtf851vP/V9wKMgKvzF3JwgkmGivDJk/ueER7Ot
v7ADuBpD27WWfB3jFGWzjnEU3WOOQ16LCA6JAvLY/NQ/RjyKpTMzImHHEq6CpGEz/J/MeL6Jbf8a
3Vrk85iwe7jWKQRlxr/W1v8oyusqmz1S891T5kzu1pJyfhg1zfAr0JRQNDr90W4JLHFMWx30InZu
LNWMXsbOwuFseWn/9MM7+I8h1I9DJ171D6Pk9fdBJSc2qNrYUuHcfxolxwvOv7GNzScwke4RD2h9
tpDrDKZUt/4wZ/1ZFOdSzMoYoqHOq4xaAdL//NJjmpBVyCzJcyV2bn5Yco4mNrjdft2acSSnBSjO
vn9Xvk///s3L+7fX1LQ1KcZNgcbx8zU7y5uLyeWard/65Q7HZpBsZKhsf/8ufkoe/uO1/XCddbL3
g9fCckBj9HJOnrstpq+tPJOb+vCi+kpY/eEVfYqL/XqpVRz44VK1Q8gczHjy7PiUbfl24ATCV8M4
eKvD/ejDGtn86ZNzfs5hodDy0ngPCalh7l1Vj5+vmZHFE9S56K99k0BqoYNVP8ikwalno0aBCsBW
IEOWRlA4WqVUQW0TRgoHhqpYzKXltoE9KQzjKqPsc7JAlLpwNmvsFSyEAZXOKRXOhCSVq29Fi7QK
bY+yVj8in3dpAEFt/GUs3Ve3GyVHfJZjsCczaJuQ5B682Kay7CdBJHi/OAQzyCJ4FQwkWhd3bbwM
RtDzBaIoTkD/h9CDcMmE0NHeqnLdgSX0Eb63DKPMgM2JwXxo3c34xSiSLxXZBkEXSTZPPKxM9wto
ITy6PWkzc18sceqSxLdzCBwj2IVdLEAeB3klKhCCVQ8cXJY9fjYXP2oaasjudOjVWtWxy9KSU+vR
lx50itm7pKVVyBFLISvYjTZsCx8FRD8fiXhwWJ2SHBt5LhjZeniIslD2XX4zU5Ce/OEOW2+gH5co
Pux1hTQpoGdJJGP984cNCNGLrbxZXkl2daj9BXbOHlr8778ynxce+5sjy3VVOll1k8Duz1eZDXLL
BEnU18qp8mCIKDeIwcoFXsPT//eX+uXb+e1arHGux86NGfunRTd3ON3Ebaa9qiNrIBerjB4yhlbQ
HdwyT9x0dp3fxtj9vtidJz7oPWzA1nlu+tw7gj3n73+ff/PSiWuvjgwiRjxcPv06bdPgkXRnXnoh
bTIayog+3VXEGJ3l7PeX+nn944vKom7zMRIx5ej8S1iW+U4i9b7In1gdsy1nWQCNCUaLeSbwanLU
DxybKjap0qfdCmw4v7/8z690vfx6YTwn5ncr1qclf5mbvtW03HiSCefeEdaVX4KV2Vhkdv+wBP98
1367lI1m7mIrdCwqZj/dTy5o5ShB3XmqCUZejdCMtu4AV/n3L4iNwA/fje9XWW9ZHl8ulpfPMVgQ
W/rsdJX9hH+fkl6HsZkuaOcVSzwfvcpU/qQyu87nK/K5YePCieVh6ENr+vl70lUuk9/SMl6GOElf
c3y1cockkjDQ5hBenEzKQDJfKDDicOj2MuWUmhR6IF1mMKAAI6Pe5TZWWb/UHLwt4DLLV73GS+sP
bpdEYNlpGT70yEA8uyASvk6Op6XhiNo6rPxM493KGqp8OkJ38twUCqiZllZpX2qsmDv2Ucn7ImvM
lBxJ6/hQ4OJodtFsgfqch657Ju1HJNfFmFFtQIsoKA3GON1XIkvqHTAoFBW7UcRFY5ci3SV1lLrb
hYm89yUfHPNcrzOz9AnZriFW2lZwiky0aVUb0+u1dxikRcV2Inew9XI8/X+cndlynEi4rV/oEAEk
420NmmUNlmWrboiSbCfzmEDC0+8P94nYrpJCFd43fdPdooAkh/9f61tqNVUISUmEqrN1147uEogy
ueZZ2E9WuKEFKJ41AOdvVSz5j9PezgEkFSa+ROnV+cUQzqiMWWEtfeH6MknXUxCFJBZGnQ7pIUgP
EmVl+/Mt+RpzeiFKdnnACGeZXeRWYXo4/t3hjqEImAdFcp5dIPIjpaRIiJMR4wz5OelE4fINdHnN
ASnOzbWoEQhutFmP7nkNnIgjnS2LJRAnLy341ljalxhdKL1+V496bQhNpQjqaQYjm/cybYgFGOU2
9gP5u/OrjL4a3e6FqWa12zA2ZciH7pH5hfgYATCcZmojGFaUQggDg3ElR2aALHLk8+zJ4DHLimKG
tGoH+IR7kFYUC7zwaXYlshcaAZBv/NZ9KGXYIoGGdwNsYHQJTFGR73wfYJG7G9GF6QYjTUt8Rd4D
ivI1uOQN3CIbgDTRGvG1VcsJuxBCxO4yhxM3bGY/L2lqiRAWFzKm+LlvwuZ7O8/yLZtCKa4aAW56
1E4WbbO8gy499KPxk5oMcXKNmLNyayZV+G1u7fi3LtKYUJRG8JhCjYWTtlIds66mIn6uVexYK6Ci
6Hv8wsYJ5juKNIPRo6Qxtv687ZMG3BwnvWfPUapaWZgfmDWhnCILM4kF7pVIIpqsfhKuhi6owz3J
Pv7zGHU2sTSmTbfWr4hiM9zQpgEwjdY98Jt23gqX/U8HX8g5E9XcpE+kj4XWjl1UkPyE05kFXxTC
8TtKXcY3GnGEqVAqzcab0rbT9MYMO62uoQBSjgxQSSxGt9C8Jk+Es7qvbZ2d0asaSfZUERG+JcWP
JxoDZopBQDu3xYjdizTK8AWIFzsX2t/Zj6pF4QcfuZkq0mEi47FJg4p9C1ixO1wNVgdHoQweUmt0
f1mOF/4WqbK+d2jQUWq6rbQvW2Pmf3B17aUXEtEIrncDOfycLcbH1necB4s/WawrWeptX1YaITpd
K/ZZU6ibrWv7kMpD0Ot3rmy7W0fLMuMBNuTJSGynP/0iGd1tGrj5E3nAIXidbvDAgIvhQbR9BCQB
+My6oBb94AZT8jw0Rf9E4bDCbOfL4dHognQX4+/iVmI8yCtKe/HXgZcVr4BZm3yMZuRtKIFYiBcp
cN0GBijHlWGMdGYm0gnY9sEUbFe4obu3YdQUtsJgoH0CTd1/Bc9MJh+tYMNhNMx0P6eo6377/jBu
GorGwNlnI79tPEN9TVDuxesaddk9zivK9EwXlE6JNinvEdTZkKpTnzdR5lb3IGBaxmtfZOSJ8Swp
OZTGIH8C6UwxoonSD9dx27Nnlkqazbpn9rpvXKa0zegZ5g9p4tlcZaF2zglm8XrOdqZDtk2si+mL
j5qnv7BS34pWVhGGKQ9Q2hfuyJbvJix0x+7UttIRNKcfjlfMVjY5U76oaJoLPnhKlim1ZLBUeJSh
5HrfPe0q6F0yMu4a1v9kW8DVqylh4kBETVTmLyBUnW8AFqAAdgaQs7MGe/aM37AMX1SUAA4JAVJq
ImlDsLxp7gCqnEzQ/WuHoAlmRVlUd80cG8CROi1pipPAADS/kSqnlVfGw2agYa830ooQDiUFVjBM
sLVv0YRKwxi1Q2wSITBjW0vFVJdb7JPptynl725L+LM/QSWzqHfGWKi11xc0gCkqLqZNxLxq4xC2
1/L8vKRcA6HuO8w+9KpWJs5MWsFe34ttQjTCjahV80Ky1jxRR5sIhO3pu6yAeLb2WU5odnApCLpk
vgzTmB6TthjUeIUstXKQC7ln2vY9giBkUHgr3bfA2/GToTDysAU+OkYm34pSc9qJwN9dQwEk+ynT
yVPmmnG9puHQ3lDPqCFL9P2y/ULaSvQJuyKNpIn663qOMyITbCOFYDm40M6zHAkAHU3/N3WK2VyD
zvR3NjS4CqpsO+8H5CDzGURJ/TV15fAt0AOJGqCtp35T2428o/zp/SzZQXQkyVoi2LRNYT1kcee9
dXM0wyOAFROgOJi3udc01JRV4BWUUBWHOBkH+snEhW6d97LhvOV2IVXmbpzqbmvbbT5eSgzOF7M9
BLupSjmGOWY2PuVJk5hb7oJUFWYRDqicAad7IsXcNwkJDM4Ytd0Se8/YvabE5d6pkuShlTEkOYrl
aohedaPxYksXJ8ra8csB4xaEMES2rfxp+Ln6STM1h8ZtWdlvNq/TtcxTZ6uqh9LJ4S5WDdz7s47T
x/cOqi9LK0R891zZPk7WeTDgMcIf9W9duqXx1g1k3NA9FNVNHwQ1nYa5B+fbqGA5Y6LqfwyKKnwb
G8v6mhDOdYF8GSckgncSU5D8yV0G/vMbBjoyhwp/6h4hBMKfHYipUxvWy3i3pPG9pJADGZX0m/fs
ldI3TPY+k1fVa3tdqj69dyfA8NsGLE1G5ljJmYdiafjdSk11Lwosq1vWxNRZJ1royyLuxhucnc+h
21R3+OWT564MLILfKzW3Z37FkkkTTDg7GNYZ2X0SIOoZNe3+cSoDP95oNp2UvrUx4pGMCCNgHvX6
eEUalw7PdNMSlSTSNLm1eyKPVtgvR/C9GvMAExtTVWIlEUF6lsi/eINBD9zpGnvaFrPUFFqIoVCL
6Firi9gwkTNOab9mNEa3My02MoTSWn21G+jsLFEuM2FCkJIk6mmFrifdkYjas1BbhXY2dQH3GJ2B
p7/DxG0Jv7ObihqLZhbG75zeCKA7X7NZWcFGejQW1rVLngqWbjmBOtRKNlf4rnKS4bvZWjcqL6I7
G3Duvjbpxa34akC3xGEeEFOEY5aQnjFq9GtOhAllh2K0NeEHYZ+UPbAZUQxbu/fxQwrXqFkBhj78
HhNUdE/7Tt1mViLVmoCWLl+FmTHYOym7YIOlyAON6pS4m3MTiVWk7XF8ytq5tukIVvg2rKDN7wyH
PQY9JSe9WOYWZBc9USkrV1VjeR6lefaUDs1SUMlUW533dsMUYo4L5j2vW+gEEdLEGbjX5L+W05Tf
q14kTFMs75dE2Q3MJpDSHpCSdvoKzkrwLYpcJS+npujqTT+XiXNNjyIqpq3E14ihrfaRqzyQtQvL
RwItwHdpVJRxsqJirrLGOnpLMtIjSKh3xF0x02Re2yhAugtbEdiQt5mtLh2bqXMlHZPKSdnUJcR4
Z7JnrIq4SUFdehpLiZq6eypTg4md38yu227CgF8V4ZtZMyWsYaabxbYVVtauepN9yBrhfDivSXkD
Z+Y7ZV+DnMiGWxm7LA0R3IHFpzInd03o076M6Cuc6bJJ2ai3bT1tSLkjXRKer3GnwCmCI1ykgKwm
wfAzSAmdYhPA+YuCkTL6C4/e+SoKIT5elnWXNSv8JryHenLKHZzleA8zub50OcJ5Z83QpI+BBI2P
cCRhylQcX+6bgXyKVbI0Wdd+OPm/QhU5AKPKMv3OwS+6YytDEtRk1+2Fk5bOxu5bicmBWYu5WArz
NawkaIS6zR4bPrWtq2GQEW8WeI8MiuDVy/wbUtUQVjw6mlFGzIwXfOMQS1pWhO1mvGZB7vd2afc5
3ZhouANZhe/YQxKXbCAKV882U1p0Oyna7MnaGYyC5L0Y9ePGNpV8lmhrkOTXRSJpsi43hl8SBH+B
veduYd1U17FBkRzjo/Z/4PUG/BBxQCa7fCZgVBoeg4wJqPrZtwULAIEs6ACMYUyqFdrwFB2bliHq
xNgdvseUMV7tFIPxyucIi/8DIfBV3DUk6VWSsQf7WTjng12VTyW9+3ITx2mh13EqeKqStKiHImyq
J68mE4Csl9C/7kKZo5Okk/swJ2b+lUNpsTOdES1f5OXGd9Ki+A6VRPfF2Tx+Nqq63LmN07+OZj4+
D5ESZERxOL5BLl9X90PQD5JH6RltQ3HV7u+E5c24QIg3pTXWjys2Bu7LMPk96pkoXlhNA9p3MlfA
xLxK2nZvU+SH0RUugMi8Ng0bDaDyHKzLVZhmP/gR7ffCGLyvGGs0wIKJiYjsn+EmE3AVKNZOAGMp
8zdfepUEez+aqoeiE5o3A1G23ditlXgYVNEJFpiOOeMoYs8CIgIQcDrz9Ab29RXvjpIAYUSKwt/0
2COUeKT6lBllVQbJH42F6BzySmf3W4uln3yWCnuAskwfiAZrCRIZ0/bLDSzgmrFaYVteldkoOebH
ovvRUaWh0D/KyrmlCe1Z5wqfiLpxAunXWyQlFL9GHervqU/3+5vdBUV5O/EE6T4SClpcx7ZXe9uG
H0rqb98Oj75GwUryojd2l+DtBvu7nGO8ZGSbyAWOM5Ye/l6k6jSsBWhws8LAH+Pf8dZT3M3pGp2A
t2D6nYiyG/XVFYX06puD3rC8lzy0C1eWdXuJmqYnr4MlI7s24NlY2yW/7QoifI8qj6gF3gECwOws
BtzTr+ZKRzWbpYBWMCdm1j64KqN7Vtmpm5wRY6vVlQR2kW7HRoiSXY02yyvZOGG2mw2cSiTm4iDa
GJ4EppMEje4vJXaG5jokCyX7SvmhdJ4TAsBp2+ODmC94JdBAc2N52dGsluUtteN7pUjKxtvYGNZa
m8XwVNuW+MERCdhK4875cyxsGs581Wz3o5pTTkhAabAeCuqDm8xxnNtcm3ACorlrinPEU6BFQznR
MsjZ+C0bi6r6muET+j4woiB3A/Sj+ZEh9toMMAG7i8TJOGpH7cjeymp6pzlnaZy+la5F+V1TlHlI
aRuSrmHAZ7BAlJPEBj22viahbTliiqxwr+08Il2ny0r3B26gEiX24FYE7E2mu6Wab6Tr/0fF3Xbr
ohcvvedVv2pAX3B9zET8/LzU+K6giZnQgU7lQZEEgXfslo6KrEqb2QtekiKxbohusb4LdkP/WjZd
rkLGN5VROJWeWAqef3WT5hnkmyJv4SXBto7bSQJIz60Tt/KuavrnItSCQTdaTKNHtdksJ7wHuUz4
onu/2wywAC4qt9Ur367YGPdIcz5/dEvT8n87GFRpuR5bcXzPAGhsHuDhTWk/USpATP8y05uHhQXh
W40JMSOhj7d+sJ9jQA1n5OCdCm5/f6O2S4uMThmLIAlBSz38r6fZjspJPJWVu5B8r/NkQotmsJEh
TwxXnZv16uHzG31XX2dBtYUJ95TWnM+FD69HdHXjj5wLd4DBa0BJs7HxmUY3deCd6jt+filhHplk
/ModJykEFZTCqK7tipXVi4lvdmKjPgG0ezfy6dMzTNj4mDBPMO8f3pUxYMbvfFnuVDWEbIfz5m5y
y/7pX58d3mwTUwdGbeFYwdG7otqkIj3n5c40mBVijqQcRuPXnnrviabBR/fz95WOvjGtGxxwZlnu
jECqS0EdcyPC+vfnt/Nu6C3iBtNbenamTRPk6P00o0nEONbYXU56GU66oLyTWIxepgZ13BjMxuXn
17M+uCtawhaITntxmbtHb6nL2rxVc4MWbFyMBUYNlqrNDPcrwpd8o7y0vii1fIpype/NDvo2xsmG
SmXVeg+zp7wVWqXmh3aUeaLn9X6k8vlZeAvRc7Cq/OkG/vURWhMc7ZqvbucyQZ93Fv2tHngHMSz9
2+fP4INH4IuAzw9OAYfIYyB7S3eElVk3OzWSrupXNso6Q0Qn2pcf3Y+PpZyhumhGwuVX/HU/ubJq
FFqF2qV5aFNqKn7OOe4IpGXliSsdqVOYOGFHcuhgxcF/5PEBHl5Kczj0R9l1O9ji0RYamX1BEb+8
41hjXRDxOF40+RzfEnM0PKOPQqYCOuYWhZ39C7CNPDEP2O+6l6x81JJ5k8zoTG9HsgNdO2iM4dXs
gLGk1jryB45HgL49DOQzfmw4/5mNCajxL8isDLqN13V1SIh6IO+xVjs/vEihwK8cYk1XCKt1vw0p
LpDYhbbwEjgK9o/MKzGITMjyLupGFLeGX8qfuSiMu8Ada0LBRZl/M0QJQSNsKcyuJzE7DwNrwJ2B
VWI+MVe8W7qWW2aRRClj8R3/cc7+9bIR3YHHHH26ZjU8Io8a5bpn5wh6vZk3xHPEP9gEqD29svns
88H8wTDj7dtQKRjNJs3iw3ePNjNwvdjqd4Liwo7dbXM7oEY9cxq32/zzpYiKRLBoCnRX1p/3/tdN
kjBQBASIqV3ugoo2THbJhV9+T5u2PHFT77qnCAyWwWOhPOSKx07Z2nAlUMdy3tHQ2c6GF2zZ/Oot
4Xm/vDRJL4ghOfENvXuMISIytKbsdlCSsQs4fIyayC/mXot7801/Tea19ZW9NaJmelUX//gYuRRf
R7DcHZSZP6qdvx7jENiwWBs57IKeqlKUIJDsJ8fC0udHJ97Y+5mBay3bRJ9tIlPrMYnZnygYRnXQ
75wonu8MuKv3VudqZI72vK7mId7WjbGcONSL5mz7A51rf2EksbsxE+09f37jR5wN5il+je8iGuF8
KwiTXBbDv+58yoHKgZIZdiknSwAk2Pf0EA5ndE1pFWsreMTEEOGyaL1Hf6jNLWd997ktCpOiS3ie
2p358vlP+ui1L1oZgSub5cc8mqThEoy0C8Sw63szuXGKzNzGvdtcUdk+NcKO3PN/7t7FGOUwpBEk
wl8/vPvSq0f4h73eGb6HIJzmPsYeilwiQzHkT3dhGHDsCnpbPwdhT8FA5G543roE9VDdKcYvht9q
2An2REfBH3JUWKbflb8xIi1VTAoJVxT0ON22PKhXj0rJszUaxjOpxebT549teSwHO3UUxWhUsHmb
AkHF8RC29RDNeSL0Dhx7eU7Kar5pg6g8sZD8Yf4cX4Z3YyJpWgjex9MATkXYYEU57UorbrdG43tf
5nquzxpRF4+x8IJ1Uyh/FReN9QUXf3s/9w5PDL78duoCeearor9G6OZccPLTJz7jZbC++3H+clqw
6eeAGD98nZbdZioBJLIDTtFjdxvwtDbypcEFdA/osjqxwnz0yIktswOexBImc7RvC+lpLFKCaUfj
gsZnpNNtLcGofP5iP7gpJDJUuVjMrEV6dXhTrVC4Sex63hmeudRdExJpJxyelTmT/d7hA/38eh/c
FRsXwYS4xAIwLRxez+5Bq8iwmsAW4K007Ip2fWBn2//DVdjysS6HzLriaENS1JJkbtlOO4ChvJx8
MF6hrtsn7gXb+PGIAI0KNhJgD0Im3tThzWjXHoOGgLpdlPrtVd+4+omYg4i67sLwLSjdnau2Ly6t
BvE/svxoR54wJotO5DeJWzaUu9gyTFTLbkWA3xs6Mvvw0LruM/qeJdTZE0P4/dNnfwrvjj0LtnVU
g4c/2AMDWEaGZe3qTCZndUNKJLFYp0Dn7+dYrsJ85zghJUbhHu1QWiMQPcJ+awfGJjpPB7PYTG3U
gAAexYkbej98Ec4xNTnLMsMnufyUvxaY1BQqxKvl7gKXMv8EZm49+K13GzqNxm1Vic3nA+vdPoUx
y6VMjw+GqeDPYeuv600WFNixNsMd920Rr+vCZ7ZT4lgxQjQWlflkOseXX//4/LIfLKQ+Hwx3aS+L
CfCBw/u03Zx6dotrGkmWfcGsoIwvNXDk6LpidH8xMMjc4k6s+4cAqWxHGzt2f+C6b9I1PLlw14Ga
1GsrCinAfv7T3g+p5ZcthRTo9px6jl52jK+FCFk32imUK1/5tONvhZ+czLXi/g7nXq6CyBV3gEVF
/s+256/nHtm1HRkqNXbZCPUaB2wD08Rq6AzGbfMl8TADibGUJz7wD942Q4s3yfKNVPFY+2o1AsRJ
Qw+Hw4VxKS3L+ZVlqf2SkhZwDhXd3ZJXnZ2Ak70f0ggjPQ8RIXtu7vbogXZTgz80nIt9y+73Mkxx
tHR5S4m+q+Lz1Jz6539+geFCIAQ8iOCfF3k4tBrbMIe00eWeMcYWkXXtNkHWd2Jpfz9MQhaYpQzh
uzAvjkuL9Bwbu1Vevffc+SdRlN3G7Iia/PxWjicejt4e508+TgqYoXn8vmhd2TWCKndfR/4tE5N3
7RPruSLMyz3//ErHtyMsXCscINjUs8kOxfLv/xqPJUAzq2afui9U0FwDmXPWWsro7vOrHAGE+Ltc
htHHSY9pjgri0fSGJRJ1Ws9YmJMRFDG8r4xgzXCGsWRYWtxBnU4J9yUJdWW3XvHFMNvpMqyifLgO
3cFtVwa9ABT5yj4jRgd3GsecUqC9icNzHVopTnuMtyQ/j0joN0ZlDQ/hHITPGGItNptFi9U8bM3y
VJHyeIz/uS/GNl+MBSHpeDorhqzqOWDz+EZri5Wx2k7F2Fyp2blDpCD/cYo6uppzNMKRZoZRGXK1
HrLhRijlbio/yk5MFu8G3/KulqWIfYfDdCEOhwT7DWUVjl/smzQz1jkh6SDdm/YsH4dfnw+L91di
97noxBevE7Xzo91N3PVynqcm3sucdzca4PzomHrrGdPB5p8v5ZickrEasA3jdR3dVAkrJst1si8B
b1/n1Ugvq1HuFTO8d+ItvTu6shnEy4CDhdWc6e94ihhT7OpD6WT7UuGLbWuINgTbBoiMVW1uXCcx
OP4EUMqdqYx+DQt8mcTR8Sae4mpYQQnOTmwu3n/khz/o6OYNueSp+ktiMA29S9cqjAuZ22zvPn/G
H13GWeYrasJwi/yjjX5rBcXQ1iLbJ600N8AczPsA8u/r51c53qvydImdWRbpZQPB+ffwTbYVud3l
qKo9GDy9dnOzv6E0AlccO+Z3VQjOmYKYgnmqEdRGcXqiA3K8lC6XDygEMFnCYMI2cXh53+nxyw9T
tacL59+kmL1WTCv9uXAx/0sXKVSGXfjfn+zBRY92TZFNRO2sgmqvsr449+TYnPfBcCqs9N3mjHuj
7In5kPtiTvOOHi3cbBT2UVXv46yOf1QoHRDKQXpzJ6vf1jmarNhy6O4zTvtz6Rke1ns3rFboSub1
zNxPac0Nt5+/7/dTLEw+wSr1n1PStQ8fOPCgUvZ21O4dBOA3ueG7zwH6QJSMuXXbK+memP4+uB4p
elQlibcD4xweTX9Z3vtJyvFxT01tvtO4Be6bxse8HpTmLXHR4dnn92cv1ZO/t4Q8dVopNIRYHVEf
+EcXFHVT+QJd6j7yW8s9S4vCtVdJp9BGqSGI34xsDJ7D2TR+qgweV4J++yLGQY4db4yKL61mtG4a
1s5Ll22yB3BiDM1Ng2cLymmV4QHHikRCel2O1crRgf8bJnpinnhsH3z8QKsoDDID4Lg8ruQ72jVy
S3XdHvLAgpMJuuvKIi3684f1/iqcUVHcwYz0aO26R5WoPoH+CZRF7d0lHUgaiYl2gYyQ/8NVACqb
tikoFAVHn1uSj55yEPbtvbnLCSYAYIDoWfzrR41b2MYFu+AoHdwRR++9Y8pPiFOd9wVHvjMzgY6I
gjY58fm8my4FXzJrHpPmctpb/Ml/b/AWVwdwk7Df02ExiB2IoRFTn0utbSQBDqZCm5fo9cZ8i3HA
XOzx+Ykd87sPil+AHHQhfrJHYoAf/oJiJv3DEOawV7Bmr6dhnNBDDyiuCo28Y5G6f/72Dmdo1l1a
OAJQpc0hmSF5PBKtsieWy2tm+oT1dxSfVb3yejBQae6KC5d4+G2cTNUpo9YRBvy/yzJnUI7FXfi+
qoYwRvU1wRk7RQrVI1HfCnLlOCDTzTz8ruvZ90Ed+dJA8Cviwbz0MGSzi0tLMvc+fwKH+6o/P8UF
0YVRG2wyiXBHX4mdoDIrHWphpDMUiLfLeQ2bqzuvddj/U+/zz6W414VhiVuMzsbRpRSq3bxsPawk
mGnOSYLGLVrE0QVa01MH9KOJ8s+1OCUwmjlVhmARj7YxIjKKvNW5uSN1T/prd56y+yqNkNWyNR+S
LRE97dOQInrbFCUtcDTHAxjwKcubG1PMkbOBntBfICXEwCJkbYprQ5XNHdmXkXEfykxeoWIyngyL
vjxwKzt4Cpym+/b5yzn8IP+7C+YVHPmC6iG8/sPPAYhsq2mfMDw9q/PxcyjrDvqwWjd6nB5nPZqA
DOvmFWTHcDulfnniLPbB4FgkHEudlNmHxtvh9ZOpM8DCzPNusLxu0xno3BI2TFhB2lOBBB9eisXN
ooDJazve3w+6VMpQjblzEpzbfWDMl2GUt5dhh1Xk86e6bLv+dxH976n++d7R3yzGsqOnKnJ7EqXp
W7sCjSkQJgOsS5TZ684MIJplFDdUY4RXpFn+W1Dp/78ynuKQMiQTrH00wVZ16hM+k9k7nTftW8rK
seW/dpZqaHw55x0BPZ/f6kdPleqGWI4WFLrftTCqMnbJC+eTw2u5wbMUXHUEq2xi12pPfN2HU/dy
b4uFl0U9ANtA++d4rAygS4ekETunYEpdk5qenomwaX5gQMdHlcRl/P3zmzuyTv93SSgaFFjY5RPb
cXRJ/KYqGpLZ3AVpS3rSEDh1s8V8FT+OBEnuSl0jsU6yJHsYHFHfMOeWNzCd03XDXzzxpN8PKkLv
ATlA2GdDzAd7+Kkg6hzY7y31X1QWCSKnlI0ZaTz5GnZ8giEzzZ+SVqPwLGv77fMHcbjT+fMclrIZ
a+dCzHinSZqNapaeEoKITDlckeQDdylEnPz5Vd6PJcQ0NPYoSPKZQnY+vENAHGSwhDLc2UazsEVD
exO3w17CHDsxlN5fCW0MY5bZm+083cTDK9m6GxVzXQoEx7M2VuoUZ25r9JvASNSJ4+6RUmh5dmx5
TQtMNpqSxWF7eK2Y9jyJRyrb1zIsXzJNaw3hpr2VEt1xC2Hp1sIEt8XO6zwbo+cw7SuoXEWJxBSP
y9onvnSBLZ7aCX3wDMhsD5xFN0WF5bgKNsNfDYzez/djkKZADZN+DUVMnpNedmqxfD98+Hq4BN8v
ukTmm8NHgMJZx64ri33Z6eLcnMtqS0SBdfn58Hm/1XJJeQyBqrvU+FAlHV5FRR2gg7Kr92QoiZuW
Og/9XRP4tO8muBC0/4LeQZ2Y6j+4NZ8DGoc0AbCelt/hRfEIuqCclouOrlj7WqSX5Bk7J67ywbti
T77gDPj++efRrRGDZmhCBxrOAHm0TuIGYYFh2GdlFqUnNsh/Gq6Hi5fLadtEQ2eySWbuO7wjD61V
3849lWvTlziuQuW9BSRoXYso03eM9Iamu+cqPFyWC0yB4AxO4cHk+956DGLvgmOwl+H6yA3gIMQr
03avZwyo7H6x6pR+bq1GMXdPto7b7MyED3blJnDh1p4xJjU+Y78Tq177jEoKwubvErdFsNJkhXzT
lBzqVcPcg21sOQ+tlC/wcyBD/lFFRf9S1C6/EVlEDxvUD5+Qwg4/+z6jXiuyFK5baNN+uES/abzO
ZlGDlatr58wks7pZU04YMC0HTQ1+yuQ2E8RAENMQFs6ruFX2defjXad7EKU//aGxceeUQt+PY0n9
rIIIrTcBWXLw+8sFsanT1jWuFRYlc11UmQkKtzYlSc2Ym4mKzZT9JqnPPSoZ69+Vi8uaHkyE0V77
ebN35wCQQavM4LUUfY7nXCbVrVcGYMgKlRXUxn0iLTYDaLVwifIlhQwCq+utiRWUmPBQh6htESy0
DxyAwfOgWyDSn39zR+VF1EusimzgbKqz7Dr4pg5HC6RhQtqkKn8GBim98ndRBGdYdEnnKCtwJiX1
7vKySl+z5NHCVnTi6sdf3/HVj05zFgHYpg8e9CdQt1tQw/Vb9dW5VT+8BzcC4rkmAYPAV3X++WWP
N83HVz365ol8raVD5jdCOXohs/uGdfGK9MCVhhKLVN6bnHXfnUrV/uDEwfzis4bQG6eEerxXzrU9
8AWW7R4KcRVDqOvldSamX0kh6/s6XAzliaEvEqtH/mJ3Bm/dqZ9ax+3PQI/Em8ZS2dnUu9Wlw1J7
OXdxAMib8o40lb7irI0xts7tS4AXzon19vg9sQZSvTeJ53ap6bEJPxwlMY5PQtqndl+Obc3Zt0UH
71Wnwq8+mCXp7aBAhyyGnuQYFjLkzUjIZpfvmx6L8RSO4Waa4bZiTHS3nw+Bjy7FZkVArafwg1Lh
8IakI0bYAILFMwSYW3jS21i5Ci8BP00nBvkHyxrENAK1eHjmstQcXioS2DQHNy/2RmzjK6aTxEIt
2/Ka8OcmXrUqCh9VrafHf7/DPwdbpEkUn44XNvAkUKD8qNz3bmtvhBAVLaWIdNMkiE/s+95v7Kmf
s7NneND8RzhzeIeWKNNQE3Wxr4QAMTgPyTqO4+xidHqSZcc2Pfv81j6ojnimvYDf0Msgkz6OxgOh
m49keVO1p6m6bRqaD1k6JpvOHqhPmn703cizeEuO2njlOAQTOTT+T2znjycRTqBLOh/DlOwE730+
XT/piJIhrzXFKaZoIN4KV0VfCsNK7kzfi84KfiL5L1O2bSahT0zc70YVFRKeACdhBjD9/2WA/9Vq
dXzIkDXJCDQurO4Hg/iX5TjVGQaq9LJGQXcRjl114j2/v2W2FSDU6PBylKFwenjNci7DlC2HvZfd
XF01GLrBTxOOxLGx6u6zfIRi0PXFrd+03TaYu39z+7AT557ZpvHgufoiiDu8/kgqEuYKYe+hJKvN
5Dr6Jp3dUxv+P7r3vzdQHCdQZi5xQsAFXZ7v0WXoR7BgFu6eojeUXVkmbISwJYfXVS1z4qq7ycg3
DqpE4rIxFoJlkdBrTCoh1TomReBLbATeiwoNwBFV0WIRK8RUgSdPBjIYWsi+j7Beguu+Ev3tUEbR
VuG8ATBN2CwxB76/WLii3/6UVW8RSOHb2uuKdGMx2sS6gzZKcHKQWBdY4WtvhX4Sh5AUw/xCYpYd
4+uP8NuTUTe/CTBBSJRzeyZyAQbbtyBqsYxEEH0vAIYFlxYQX/Pc8gYIQqBbLbkyuxD+vRlVlrty
8Z01SLRw/G+VE7s3IpHDuEKYWt9VVWEDry9L8wsRAvx6nWpxRa5Z8aazxAH8xsBdF2WMu3iuikat
8B4Nuw7j33noO1AUI10Y06mpYXk5hy8P6xTTrI3Il6XWPzoZaomtu9Ha2c9tFE1wpIiIzbLKWSDx
lnfJpg+9qDVWyX3UZeFwiV0Xe29jsJ+GWRwXyWaSdvIgDMN/rgk8b1ej9p3HaUyGL0Rxuf1VmYfG
iQ8LVffxz3Zw81BjdR2OzbS1jhZYcA0WhH/sxgIvOzbrPh1e2jJbgjcyEqDSkkoUzuMFK2GLJmzX
fWSZT/GcVnuSfslQpX9ZRRvCDSPnPFd1d6Nkp17zODW+hsSetFe6tOFzWKJv4eeGrb5WhiZLuSQw
1T8f+gGATB4F6RsufG9e9Q3mmFVZB+HroEb71SM5O1m1gE4iUrJ9HZ3pfMzQHAGmjYm8iKDgVXaJ
Py6E/0TSxTynydrKu/oNmJLRbrLKKJ7A2OrpHNm5Y23HMCIzBBy6mzLooiz8ChytJF8lD+CeRbHK
v4J0I+o9acfqjtOtvE0R3vcrq6vmlzDS07UdJEW0jutO3vYZ9NpVOBnYZcw2mx/8pM+Mjcxq46If
vUpvAeCkt9LsdbSJQ6C8qyQA6rKxsj784VU9rArV5YR/qCl4zWU13xY4Qe0zKGVGB0h/pNnfOuad
dtX0QikYrMNgusx42TT4v5ysxwvIBPw/7J3JdtxKlmX/JceJSPTNoCYA3J3OnhQpiZxgUWxg6GEw
9F9fGxGRqySXlriyxjl77+lRIACDNfees09yVxN3PCK3a4rgoi+b9LlR8LHC3FzhLoE/4TgDwxi4
jAU52LX77t4B0BtEuuoaJJLl4LwWE8h3Hn6zxROvikh2mWX5gyxlo1/pHQjyeB2mpAEp3iXlXtUq
fS+TatK+LhpC7ljoBjTjXPbzclXKFcTAiu7lZW4B8V4HDqmXd8ABkvzZbRNHQ68nhwmTskH26L2l
JyWQYha1Jj8b1nEeRYiJxS2viAVGg4IWVnPPPJrygIW7tHnMsUGqsC3gesd5WujAj1vqP2FTlcMB
eQSYE05eELwxd7fvntv33/xx5UcMRyzTRtJSD4nlqr3bFp21X5NEXVYkZ+hYonOTQxjt6nOOzQbp
s+lAzki1jGwwKmkG+TUZ9XYZAiExpkPTFxJO2JAPZ5Ol2j6aiq4dd4nmiyrSB20pLipfL98p6LiX
i507hAIlpgNbaDLcK+qV3attKWJEaL24F0DtcnyXc8IhaG5BvcBjAmyGFiibYSrpVcpUb8/GsV1G
i/4xJfr1SGe01s8Hm3jUHaUw89JTs7DjCpi1v7cHtLZHUFTyPp1HrT7WfdUWl6MrguymmywPpwVF
o6MxkHCDV7iWWZRra/kqROJd+4nv8pgtArRxAVkpiR9t5V1xh9a615aaiSoZXXkNoVT7GPoW/fuS
aRZ4rLlKAF2UeXI12bBfzufGSNMzJNvBGTHR0BUY7aWK9N5qzLiwpsHcz9Oc1dd2S5RdpIxEkcbS
jGAo6PSCdSBZu/KOUojBOkMCCPot0VOszuvEx4ObQsG4aPjFw8af21cPZAY6UJPu6t7kFX8PMHED
XE/LEcyemaX3o95XEmy3ZjzRuk+cnaHNxULYdZIce2guXgjHp3wdDYkVwhRi1eNqIVeVF2zWOzPg
94jbICUuhlzqHLrcFs8kyJt6tcgPtw7bGZ3gkqp179ICftw5NNLmgoYNoAakY5iyIKJwANVKbQGy
SoLGNkOaJMIn1DVCBR/sYWV9/ZBD0RERZJkpQndARAG8uCV7TpQPUQ7PdtCGrVhnCOyDkX6b1w7p
hjn6ymVi6g0zspKSGktd9jaxOdBCw65bMzuWlIPajcMmHIoelkv69rDQZ+yBzmYhiDGODQnos5Ri
gLk+IKQKUPwnsv+62E374avaemYSBxTWWKn9rcgX+aOVPfsyV8sInZOWJ5rD0rXeCy93baO292ZW
u0YUD1qbGVXMxmIwUWb3kPcqe1NZC+6S/XtvGDsr62DP2pmYyTMQGeE+VGNKWPwOxv+4JgfeDA3A
FtGal41OLkOjLaE3BCUg2oo2frxOvnVoUk5jkez05NFsXFXToNLyRwz3zuPi9nLjrKvM3PWAop4o
baZ+bM5BcTPNFU/CCaRxSShtfwkpz/yS17ULvCHjp0C6DIQx1z2hU0Ry/mDOsCuyVSA7hJZFmebg
Jat9rVUTzIlkWUBssYekgtX7LQxJbpVI0QyWE9WjpPHO3IXeT0zER85qZ+lCg2Hm9ltEeWbvi7Ll
fF43zK/h0lb6k52VwVf67pXA6yYHkkab3DvrLeGwLrSG+UHaqFtGnV5krw0J4RVUh7y8sPuSgByN
BAxYM3MzmTHYsPmpU6OY2EE3Mt83BIIANi2gfoEUGSCq1UVm3bGpA+PWBm763QXRPx3LaRpq8vtk
aobkKJR2CCW+rzYXPJmzbG74slS9woHTLTE8y1qrXmWmrekZQDadaPEMhiZ8gOXcGqvMhS0IQik0
q7L/6thp/9zCi7kNJkPIs8Ee7DTOUVI92LXf3qNBa2/rSqBqZvyyFyw5cO/rxGyIsJVaceP62qsr
rb6m1VMxmU4zMfBorDJiGAi08I3dbASg8NPGCOYj5f4VgAZ04wv2JDo1ymzM3sAjVnDPqE2nh2Qg
ixaQZGtbj0zcdg4zbTVhf9Cr4djZW/WtR2PAgu+wrPZBLQVdpakcJuYLN7Pe66IvzZsytZKrrNcn
ui/M30OoMPA9MqGzwMwqt4E49oVxv/hVQJ4YHKxHah66d5H5fl0cDEgxhG2ZTMdfaubaKQIGMy1P
Ezt+4olm2CWHQUFn2lMxVwNNLRqvh3m1WeynBa7JBCu0P7DV4GtqYMgs50G+6smzTZlvPRZELTU/
at2Fe6ivciUo2k/dl87X8iV051XcW7Y04UVNRGOcDZz9vtHehvA8YycglAuu61dRBh4lzcAj5Uos
oxvbRPQ8B5lB/PUIJG7agRMxsSs1Pj8hOAJFNOXy6m42FjFdE3HQOh+8v0F/Kogy8WGaZrp+Lpln
0l0fdGZ5KZg1oGT3sL4q2U3VmebkVXdulbNI91Nb9O7XFlDuJbR49yEz7MHao7AwPmBwLF3sVil5
XD1DUcXVhJlrrwZrKAicbuyWTt0gCenJrOEiKFWn7ZIJXF0OErXf2DftEOsUo7IYw2TfYC1obOpp
AbHNo4EAGF0pCSdXplGu3u1ij8V8aFazIzIn86c08vmC9Zie4Jwzc5nLEFl9Mb0P+eJppAD6zTNZ
g1p7XKqODQTBMfpNqhs9oWiBgFtoV9Wr1bsLK8Yii2JPaleRXgJBya7ymrpxbCQc5OAlAMHaeyMV
7CgZGpxalI31W6TRExt131Nfx15M8sgpBoISt129ta3uXbOV0LS9BqeAPL6u96ZorI2MDC5mo1vH
gf15gCA4ejuV9mSxLEWn3jko6w8Ak/oX5mmt2RNkke0De6pSVFyueSwMzV6isRytb1qirYrnzlli
33FrlzlnVaaNRRRJ7I+dp0L+RnU367nkyFFJrSWWLumuyS/T5/1scGCLrcpcVDgTCJVctIQbXVYo
YbxIn9KyB3awmubOyMvqqqzwPBCz5po/ZiFZw0cPLlREVrexS5WGb6ABjL4nTEi3w34Ys/qJHVi+
82cCizDugXpuHSwzQKpgrUVBKlnZzIXIRsjtaxqpsYK+L8xCxamsGoLSsoAE8BGgHacKt0iLUCxE
oEDFpMJ9wFI4dQfSlAiiLEEsXbYNM0+REUB2WayGeVsFg3Qiu0vzKhy2XjKHHV1zY5Ke8ufZ0efv
urEUNSTdGbV006mgixtF8CA8PI1itTNuhlkiaYbLweVfCAekd8eXZU+vhTLtDwJrg/vFmYz8WGou
XEJN5DmHORKcdTmsN1Wu2YBle915GeGB2hB2NTLGmHNn5K95ZfTXbZc4xNG18/rqJLLpzrtlgrCe
jBsXG0wxx3FWnY/J6ggYHJeg1aO+2mCKpr/YX4jYyS3uCtH8blJEMYezs5DEZ0JgDi59wGZrPA5y
muJpmqrrcsCQDBBgYvUzEHrNpNnkTXbmerX4rrFh/+GR6NVHEFZ17PzwxPj0LY12bG5W4h0mcWU9
9DONGpxdarpCo7yMZ0lA/+hAJXT+kCD22J7Ws/MDCF3Qxg2wbyduSaIBPr+hzfKwRFj8UMKeE1HT
0gZk6iJZgmfLgZObzboXws59wXHFJH4szYr5LYD7DjYtJzphN2iDfcN5kdhOGkSOzeJjew/gAHzc
I6aZQnWiONoTyMbBlnVEwtgF75hfA2P1tCPshwrgJVxQ47wj8iyNS2uk3m5pYnjMpg2XabuVh/M7
Kaq9ldPd37pf9LNwXOJ0SwnAixwbUNGZZoy1tTMnmuKYxSt4mYAMs1vVdtsz6Bzj6zxndKlYFYeX
WUzLNZ366SbLqyU52kAayEP2Wu0aBgx5pbbVjMT6UPIJxTw3V3qxkGWFhEkiAZot63UUmUrOg5UE
53LxlHsmK0++rwlY252JUVYLh9UWVRxMVfMA9bK7EBZ1qbBxgbMRxlh2X8AkD3iQ+36hkkmOkzor
nVw5N5BPPDCrU0PeIJqg6mw0Z7a/9M3tC6x+IGgTi4CDqOoWAJr2oOdXxCnZL3PnefgxCoP1Ex6Y
sCNTcIoMvdlRUzi4Y/+0rg1QhsbzKo6SIvMvZggqyYVp2ZQ9BrZVBOwJVz1sAR2PK1z8y8BqJ7FT
RNvYsZN73k0ibPc6z9r1rVJab0f8XfJDlIX7Nkk2z2HA83qGIKlAD2ee+YJxl5jaBmJTTkJOaX2n
ipd+KUZQWxzOM3MMyaLrFMS/oL2VQH3xzzUak0uL/t9j6gGkvut1e9Yf6CQvNjRp4J/UM4aEeaRl
VWZTQE6di4AceiRBDOpguV3/vSOr8OPvZfHfSl8nrbytfPtTSbhwwWYl/UQzDbqb59HA+wrmpqSv
18OITexPCuCnVf9fu2hUrX69HIBVXS8SumjuTBprWUWL/qF5BSBG8Umz5u83Rof61ytNGsUOcxzr
t1kbbyhrcyUrcv2R7TaArX5vBg9/f5Kn7a7TWzspIrY1DHhFkM1bW9AC52nW2e3fr3Dafzq9wkkp
3SGdVQN9Wr9R6wk3G5v2Os2fXOO3muI2HhDjoJRFt4I48OSxZa1D48mo3+qjOtixd9CO/7OwjX93
j3+6xMmDmlfl9P5s1m/IyHdd9SaMz/RpJzaC3y9x8qRwEhqQjrgLTmRM/bUZqrD8KuNut54Hd+nt
GonD39/NaZvjn+/mp5vaRsdP3xGZfYMC91+/CX842NlBDhTCDnZTH8r0rNa+Ydz65FP643j76Yon
zRyzW1TnFVzRxUlEeHGqPmtC/vFj/ekK25//dE/UM1mkKKe96Zq+tzX76EKFTpLzQn0iP/mtN3f6
9E4q2Qnm38wblvoNM8URQWi0eB3LbBkP3RUA70g31D6v3zvjU6TTH6cJBFqwZzYBsXMy3ikery0N
yvrN+4KO45wI6vOGgIewONhfKBUUcX4FBv/Lcklc9f7/Y8j8dOmT74BGweJmpl+/jcHLMD9yMEmn
LvatNz291kpxsK3nv1/wj/PHTxc8+SrQNdfW0nn1W8UXF/Rf8fZHUKM/GZd/fpk/XebkU1hpMHoV
gDGmEGN/f3sLhjsGOvTJZf44/H+6ysnwx6IhrIEizlvlESbBNivLPnk/nw2Nk+FvLraGgp7H1cLP
7XeULIwNUxHNBGt9Zq/647T7092cfACaXZCwZHCtxo+8vfPsPYNPrj55ZMZvV/E3IxN9ZzSQ5Iy5
J2+GkMPUNtfZeDPdebpF8wW0doQxv7r5Gi9ik9bKPr2iQWaRuFSXEZvF4kdOUkA8zDaS9VxVc1gF
rh13jTZGBvI4hKGt/8kvam4j8ZeGXAAOyrG3LjktW9zUv848ljm0eqFk8gPBKJ14zjtzEXnkXImI
SmuWxb20/I9qO8eG7ZBDvsCCQGTKaCnvzpgDC6Cts9YXwZKsPwqMAfT6J2vqQ/Y7fXuO8sAjqcUP
qOgOmqB+ubXFw9FcfSzAFoTgxMTl9vev78+L0qZ22GBjm0Pj15vyJB3Walu+/fwMurvThO6Lekof
gztKlkfRXBNM89lK+NsbP9nemb9es8qrPjMsdkGVn7N3fl6Tm4UH19L7TT+LTPtN9Prr/gRFzq8X
Q4YOM6lic1e9ZNfZeXHnH91bpHseR/1LMtBSCNrv1Sdrxx8ntZ+0aCdjOjFG5SBbYJ+3fFmDb20b
gTz7+5v749r+0yVORuPSqLyit8lKi7COONk7jXGo9bdFNz7Z1LDr4SUQr/+85v8mXv6Hyzz7X/9M
7Uzfm/ilf/l3ruX1S/X+f/7j2L2fhl1uP/DvrEvnHyh9wStAkKBEuaVa/nfWpWbo/0CkvnEtUGAg
Yg34qX+HXTrOP3BjIdhCyI6Ozvf4KdUMWw6mY/wDUZ3Ff4XFRJ4sf/Tfv9rtvyYkdfLvPydLbl/w
/5u2HHSzWBS2mQYy6WbD2laUnzZMJFcrpeiZRNI0n9CJrPugbcxdvlbawam9Kv7pyfz78j9f7mQ+
/9f1+M1RPhOs5iER/vV6hemvpLVyPVUXabrx16uoNVNzPwZmve85Hh/wDjQhJuYOdLfrfM8ddJp5
bzfHVtXLeT/N97PTFucZlslYG6AH5aWiYP73X3T7QE6ey2bnxU8B+o7a8MnMFwQNfWwgraSHdc+y
mcS5QI9Akq+Un2gOf38DnsPo4GrwDLdS6K9PhDaooSPM7qIxEPIwzbN7MHPf243E8Dx7c/CZoOvX
+XV7A55LARonE6OLwLeTN55RB6sIgu8Q9pKJQPKTHYmiziJLFMsVtEpo5Jbmf/Le/3CT6E64GmZG
DJynyIeSUqkqbcpEW3BLpEGGC8HlF3E3LPLMarSPv7+9E/jav26SIUIzBX4GgJOTKbYnEcQqs0Ky
9tYi+2cCwKMwChKrG71W33OcsiJkAGlfLK8lcSyhiflFlr7z5ulNCYbSauHOpwu5iju3FQDGBSqn
POIe1jlOctt9KI3RehVTrT9LaE4TDanV/0L8oyHP/n4zf3p2G1GC/T6VbFs/mcu7DAqDI1p2caPu
X9ZYtQ74eFci1guCcAbT3f39elSRfhv8WKWYkBgfyJJ/syWjze4tWW7RbBDzzpM0Z5H3pTncZpnO
zrIwVHZoBp1ICjXM6dG1KCihk0U4JlOivnW7svJre/FHh/yUvM5C26/bMTI1NztHceEuu8xzeS0y
qJd3q5LOd7rKWnVM7VRcCVWlVN5JH8J7ifKes1tKrEa3GPVX9LL9BNHFF/NB+L5fRik9sysERI3a
eXVvnrdWl97lSUBlWnlb9I/tC58WvWkgnvSJo7mfh7W9adWov2D/tnlvBnydcAk6BA/4/BCprk5t
7ujnLevOJPi7RAEzmyj77V5+DQApdLsGghYGyiYb9+gzHCJnOpigdBUT6ZzZQ6u9JtnsfGVOaxsk
MYb8jrVA3RYcuJtIepl35kndvltzfcp3I0T8M0gTFsnqc1U+NU3fmpTtdPkD35//aHeBt8aVSIN4
sqxZCyuP9ktMlNM8UMNO9NfJkuaTjTCmvJWmsLxYLBhYiHwpFi2a6lmZYZWsbDnxNRN3TeKATgIS
wjJkubhTpx2tWEPujFZwfqwpNV55tWc+dlVLRVnDVrCETVAaWeTUcJF3yzIpymCl419pRDEs4ToW
gk5AiVrvbBhbzdvi6rJuZ2NAWEje9obHyWyZPsUMh5oSJ0nGChRyGo6tvqhoUS2ZtIsau+dKN0i4
z9JGMcHPAbZjJEbJfoV4CQbPNJQgD0m21y0qPp4EnVKKnxTzdfSLKwZCZfX9tM97BTI08L203Jmt
5YhYM9ysoi/PICJXHiM1ZqK8il3U6dQrp8bin229/gahe+XsF3TaU1kHhL4wwOlmWfWwThEgW+sS
yOCAOFLP528dxN8gavxA0hNd9OlpGldGEajv+cVrHY9ecN3LWzqkaII4vrbYewd/TcXetuV6vRBm
4e50HN5+nA9zeRCDS5wRIY0Nyqq+UUMMOTKhWb8u7n7IJ6VoFkkPd0qmjFuzRAyyK8YebG6SiCXd
DSKbrrKpLD7GtUW5ZZFX9q10nenWXfWhYgJZLT/KlyK9JjNgIGCUcT3t06SpKsJkZHnTVqb1qE9M
dpw1zPYoiAUr2AXrQ1iN08bu5BiWx1PvuT+meqyv/c4n2BI/ITJKwTKGSr8blAoXp87wngwGtWhX
dG688n6+IEj0Ea75pZvuqNEvMhYo48pQ+XI+wrVBakK6klPvstwngTIFZfnB46fF3/etA+aXcL6P
pRCAGDpr1PpdP5Rwuldv7RoaSRaxaUC1tAvRUziIJztJq3iu9XWN6N87NPwhzGzzR2Zfuk6B5Gsc
6kHFmu1C7KOXgSpqSHWtR3jT62lUOxqC11ornSlUfbv8yC0Hkmmnyey21/yeIMVBcUTLVEVQo+s3
7ncTGFsX5kXZUU1tzGmHRUbSH0NF8zYYA79sInBL1yTN3VVT6+mHkU6QiKa2Omt1Pbnfvm37QO9V
uhGz1Pik2W3wDZAyYh8DZ40RUnQiQsFjjsNIA/HqHYegWFlK9elCzgYqJOEv6BSEkNiUpslki6XS
tEH5N4yEqaDPQq6+mOqyKHtnYQ+ll7CVXYjfqp6YGcjd2Wj4SjSPZr8WVZgj5Xyjb9Y/9+wcmsPE
AaY/JnzesZHqyHl6i3A0pC3LbEU5dKd7t87ARuG3mYc90kmqmaXvjeR5TLOOGJVz8g2+WBL1xjYP
jMjBOSZD19mmakNM+UF4idXTMk6tb+bU+Q/tkuj9wVnM4RkNuCyPVj/JYgfw1P4OWMV0Q0EwRLer
zK0rlopBXvXUjTKiVVWBFE4EV3yV7bMAQvPq0nedYkc1JkBWw5vKuDSr8WIeJ225YP8kbnRfopHU
3S1si+nZeVvRdpIkq7XmM+IogShOBe1NzpkewV+d0ik32O5fGYNP7Vaw2Sn2o+sonHYL8JAPXudU
30994Rhxgp63j/FFLXS/+9R8yxPirMOOcRPPTuU90jUuITt7OihpOF9FhAR10M8bzgo9bQBB27Cv
8um776dFwmqyOjekggmLmdurmrNkzHwE6vrmuOW/KtKTkcFeUuLHpGmghHwd/SAvdwn9fDsspJuY
cdai38IVN7OPqcYq9Y4+vWaHBY34unDWF+0ox4buFJpjWqnSaCwk4K1GJmOSr/VlTuKKvuMwQTS8
9ITNxO6tAqgQQhztYNpNcSOLOVliCXVeQyaWJMihHA81NRFZiF0cq/zGAtYzC0+oQVs2jCIiaWol
vogwMPxm7vKlGnTJ06g6lvLFGGnErm5DZA1yURQ7Q1+iF54rl8DYsSqkFRU9kbrxUnvZsUoUal+v
KrwfPvAvi/UA/UYIBmGLNhMkl4a8W/OyIfa0i1S53QI7yO6rtGUj4qz0is25nczIJLWFjzId6Rf3
SHS/o+eh92vRkK9gU3nWRzUmFSJ3gVaU3ebK1DpoZf0EOYdgErL7/FcjSIW4XCevhScwyIrJcbHv
7ZVbCPvMyi/ZZ3VzZCaj8epJT3938e/Fns5mCt36mHyko9941Ic4B+3dbm1uOzxNIrQtq3Vi8uaS
SxLprDdrxVlX1ityj2FxaBrOgQzXwupuy0Izr7QG5x/LXvnkudp862eaqCMng8ZO4pLe75hgiCgl
lHtXoKraFyR/HrMGGVzgNfkUSSQ/W39XG96bNlufHEfYDxo5HhemJ8nukabqxK72BvVEH54mMqKu
Ia4SyHxXtkWc5hmuhunbtEKio3pu6VfN7JlLRP7o8G1kw/QyD4EyjgJp70PS1CbzqslyExG7tOwS
u+zlpXS8/LvtgF+KAlLj9qYsYHL2dQFEOR058OH1y/iwdAhF5ygDKR83Azv12N/+n4gFePlIhgoS
amVYGPFy5K8rqq3R+LI2SwIiqFrWb7JxtSZWND6v80YGaCaKLXJzYAgFHE3noLuf7Qmt9Yi27kFO
sJjRoyoX0S1ix0YgLk0VxPs6Ie6SE0TyMphW94aGuXggUVYn7ssYzDbU80Y9QsoK8rNEdSA8les9
iHZqz1nn6NQGlTdrsTEThEQwUyeD2EbU5WGNaDKCe7F6GaFuyp4cOeI+k11ulCkJWQCjxble+s1R
Kh3ZpgZZJkMPYZrfSYRjQXQJ3EW0qK2Fx4piiktT6GRaeU5h/oDX3tIB17ss2GVBlf+QSFec2Kft
zX6K7gRH5EpmF/aiz+WuK8vgXh8g3p7ZykTobeqO+oL1q8qjIBDTo7E66K0p4eehsvPqaWkc856i
avCG0HB5MLyejNExz/Q5rHVY6TEvbV04iOjJE2DDkeQx0okkMB7NRN0bTPWdytD2x6W3CdlyXVg3
Uij46gmp6nqIYIf53cdo+pjV7kASq1jYs/Wor/jl2AhI6O+BdtvlKds1V5r1cWzQhCN+0Iq3TSPq
h2u/tHeLkeBaKQ1zPG+7dtGRfo4+Ag7LyaApevm2ZasICNwVFrzluA7a9TYnQpPUIeW1byRTEB3X
GCY5aEmmyBpt09E4onpzz1x0yYe58M2dzUpSRKOxuGdNPxi8mWEYb+dFsFNH/kI8aDMru4h1Uy03
mjthA17MNNDuoGTBcEtWjPisJKvxToTq9K6E1nlh65suWaWppMaASBr7bWZP6ImcqRHTWVNM807Z
fTbv3LKkMEOy3/DUdd5i0WnBwRyScSTfJUqBeLQHAytUXqx17HtVpu2aiiSxvTsOApFAnVDRcYp6
6UijLWrGUpc0LyObIcLbkiIZowD1ZRHVnTGRzNoJ74rwy8JCQjbPzAPuFrjl6fNCwmM3FxzKCR+L
tEXX7+wsWZzQQwqLs88fKPeUS7/Y8SRlD+tzQWdKyDXLaKHGsEAIzEZS34SzCT6ZhOB1a3x3cUOS
kF3RKmZnXPEK527tzhCmdiUAB4usYQRNhh6O7jg/5H41XfpdUwDMZN+PwKxdinDk0HyU9ciAS8rW
vh/GeToPqCB9Gw3yG9ndVxA2g17Oz4lJN8SsfV3uV8l+kFJLa+6VI/uOwxxL9a7V7PkOAY5HjCUp
fQ+L62pjODc+3G2/GUBbGRSeVAShLHAjjX1BE+n5ON+DQGRmQ1Nt3NLxdN57o2eLL+H2Ieatqo/A
6tVrIVJ/vs7V2j45dT6wH9y8dAdus++iRjZtdYeC0/o+dEvmRb4tbDJiAwMZa9YB8Q6FrvhyiFcc
ip1gzRUx3FMddbFq12+q76AHIjikcqcwRF0bZe2UEe54ZuLS0+TZ2i2c7GaGvQvB1rOTnWLPiyA5
q6r95HdmgeFgzTEZzEv3VVvMYIx5+cZNifumQGfWjXE5KLo8ra6cc4qjLlKafBTceB0giVHoaWPR
uMgd+esK9iYGmX+FI1w/rvq5eCWvOLia87q/7NtmGkMpOxf1U96WT5sa824LP37PfUnDfUHaViAN
LiYvmghgbcKGnevVmm5zCnBUOKXskwJ68oWPEYMDqH8wpaeeiKoq1ZmOL+HYWwpVVrBYy8EnUdmN
FZSONF5bg/JCYDnpD/ShOi+sqTHIsDuyoln6ZY9oEU/UDv02D1QamsexWep5RGRmLWlnFalFHDAR
fDFVYS3f92AlzoQNeJ4NM7zMla/YiRdtqOD8pTxtIcbs2rRH+yPvFvsduXl3gQjIG8/YvHGam6cg
+0r0rfNo1inzhZtUCS50Uec3C5uFIOLFbS0CWYtj12cNlrLctT9kofIhtj0E+k9LjSkx9k0oKfGo
Ov2cOoXjhzh70DYPRsXWcUaff2yIQkPeTfCtswcz3M5Rk6m8PLCylqQPTQUSabH6mb8rvE67mO2M
zjXHoZy5Jxs5M2s+yyVbuPa1NwXh9E6TTtcF/Lfnue/7S5Ut2rNEfg8mnwp3ZM+Nyaq+BDUWPSkt
dgWsnH2kTW0nzwtShdM9J8b2pav7xNu+/4VY2L5Jy2hoq9S/to1a/1JnOb220Z9aSg5Vp7/1s0/e
ZB9sR+bGEsl9CY45jUqj9Aa0pEb+6PST/R1gqDcfq17a7wsit3tp+yaR9qUtck5TKWFfpCE7fdg4
CVnZqeQEEpaUaC4KJmH+c9H4j5buVMEhg3zYxOiumVIEX0ERUlwtGZs2AefHyRr9ywChPE98FOJo
daaLeNxGxMzWZ7B+eC4y5dBsbFUfATI7Y+y1XX6O2xKnZt01iSLgqfQo+iez7sV1D3BrT6QQm16V
5/1hKAO3ioacUO24q3R5TS0ZEkRpV4tzwDGnviae6m5kZkkMNWAvE6pBbm3vK0m1Jqors3vLFjaa
4cpmLw+xmA13JABrAm53UXwHe8fJNINtYx07PmbWmAYn7k4f2kKeYyZgK0n4NedLwqUNR7I7rLIp
5k/9/mbKG+dHZnQ4Ntt+0VgM6yH/hhugDmhb2J2H8DopYYOnywaSbUjE3OTs68e05P7lytZe0Q/O
qh8scfOlMipXxFt5EniZPjmCcU9ENawdDDqp7rh1bPfEzYZMS4kXZa6d3MoOvxvFCdOX59RS8gsO
FAugD4KYhkgq210vtWydgKiN1BTCYmwBlQWwP9jeE4BiFF9m7q3eT4NmR8aIHrnrLZfDkeUPNhGH
2CNgM5jjD9bfLSLUM8XVTLCAc6zwXdTHvCkJSLU8t3F2It0GZe6W6U1J+uD3/3Sq2sB4pPFyqSje
tqNc7ycSza7/s04KdLCQliO7rE3ISCzaZ11JjWT/9wLyHzoMDAiLRoOD3N08DdxysUUn69RI+gqa
TbFgqC81zRpilXvFtay05EuSY/L6+0VPNBz/LPkDTMNbSs3fJV9tK6P/1MmyZTUhRswlMoC+RPao
b647EA6Hzpb55lpOjoYpsz3epCzO6tncI25ePulz/N428nys6kgCLdsJrFMMtIacF3MSNqd1Hszz
TA4GdWrLuS6d+TMk3dbC+LVDxaU2DCbIJuzqpxQJc+gImIXmRYvD8i/sQoCUFUN7/Ptj/eNVUEfQ
ftj6U6cpf8oRypAem3yC4kmD7xvtS90UnyHTfr8Ke1BwGJjQeXHMSL++u24gvgylehONeB4PtQXJ
nV1PXrj/49cDRWF7YhbABNM/xeLWokysSfRNNPM/ncntRtCXUB3s4RD//cH94SNgt2LBQNtkIdza
r7e0FDBQEkkHqtXd9Hxd1RRpxNFfIDSirLr2wW7wOi/6+0W33t3JmNgianQAvPSGA/uku2pVk2j/
L3vnsSQ3kmXRf+k9yqAcYsxmAyBURmpFsYExWSS0Vg58/Rywum2YkTkZxv1Y7aqKRABwuHjv3nM1
1gEK3ZzfhpG9+ZQ21q4V5UsTanPQ2ezSwszOz/SMTvg6v74+HiqtRUNn2TdPv3lVCdeKIl+fMeoT
MIF8IrZmdZcc+pQtP4cxe69InRIZkYNYZ9vhWNGgUf1mcWrk99E5yLz23rNYGfp8hoJo1lOiqegK
WjctzwILYn2fdTIP9JGa2iSXH8M4jbhvjc4n9Zc8JqUfD6PZ5nvX7KQPK4gD3JjU21Kxf7oyro+Y
DEK6PGFO/cAorTMT5ttZA9brauWnJcu3/Ovh/jZ1CTbN6IRcii+cWY5KFdoHPU/VTUug95kR8s6X
ZkN84AUB0RUwFV8PS1fLpdPhNfRZDQ3PWEsN1BHPsYBPgIQMB0QNqBOBZIB4RK5wotEWmEX0HM2/
Txam3KQ11WFWVOdFjoa2ySpcvCILZQCUcdmIvGLLUVfUXfTQuv74i3jzGQI/1cEwrnxbJtrTLKDI
Jpd7EEXtE5VoeM64fpBlKY65bOugS6QREEh0jvD2ZuhxUWh9LrQZyDvuaQSOPbE5WV1KeGA5wBrs
Ib2wUXTfJEQcQ4YV7fACO0Ge0Nj4+Hbfe/BwpJEtkDpB6KVzMgOQn2UIbK61j+XZ9lQyX/w0jXVO
wIV+2SqR5k8gR69Tq9WPw7iCwFKbxmio/xm45dcI4GcA0lt5emvSw+uBpg0ktpCNXPtZATRDSSoc
VGvvsaODF1GyuFiAjJ7plL997ubKqMG1xKyLnMZ4fU2YY6pRNlTmmOXq3Tzqjb9gNLoo04gscrvq
OFYbCKnHqDyzTL7z3AW5BehnBO9eYwJ+fek+VOhCxoBRKiKvofm29ZECDsdtaGjPsgevClG39HoF
Xk9itQR1DyRt08+Odh+PgDdzCSscGZwIhNAWITc6+SEydbKiLZyK94zrhHBscP8j2/R0cs6JM9/M
JVwKDrvKVZhiwRS9vud8aka9F2z4s9LJyBzNw40w1PnM0vL2KowiPieYzPa6qJ3cEKFLsTnICSe1
qrZQH4vkXirNH+8MmIE1jbkK6g5irFMdVK9N0okW/Np1zTlyjItsF5vZ6qdCC/DxG3o7JaHiYFWC
aqkTingKLgzTZsTKz6WUNlaHzVSbyrZPHGtTpBYlsmWgUJZHXXb18WXffhzs4VZqOonbzIXOyf44
aVqlK/Wx8jtbga8mFOMo87C8HLVpvux6XfUKBGie1Z+bDd95gVyYraOto2jTV23c7xtzDatq6PRD
5du6lI8562kwG+qfxXWs8w16uBUUqjrENHOTr68iQix4Vl1UvlnozlVZ2Z9lqtR3Hz/D927FsbX1
LhBt6fbJBDMObBvVIac8Z2TmftKa/BbGh3NmgGhvv2HuBd0S92TCCDrdxg2GbMeiBNiAcsK8NqaR
biL750sKSIrX0ef2NHJ5tlZnxneDqpPy1Q1ZQzk7hUSbkhtHGEJydDqpPFVidL59/BBORLP/PGqX
bE8doqip6qc5cvooEz2k0ufXhfipJlHzZaibe2taqqPhUmfIu7ki2WKgxm9P9nBFxmG50exhurai
OSbpXdIT1NLp08e/670BTmimxTAnRZt03NcjoHWJVaWRXPlFTSBuVCW0bEYtCtzCyi6WZvwR5SWE
j9n9++PrvvO2iCdf973Mbuup4vV1Ka85+BQYFJlFYWUMHSojIQ3FSS3OzVJvD7krM2gFPa+oO7J5
Tj5iWpcrTS9BRATmZzPWOZ7/fDY2RY5Eqp8z1R+jxL2uutK+FsSIeWSJnTOB6Osof3XK4EewyUDj
joyQSPuTpT3HcjpQeilxIeuhjwJT3+RsPDxb7VpqtnMKbku6FzQs5Lda6fWvhit/tr0F20KhH0Lm
WHyTYbPHmdDYt+hPyRkgrM56iGcaNFHdKlowaVMJEVE13a3WQiz1rYYgwY9f3DsDRqB9FRAccHOC
Lnz94ugUzmpNkBsUbHP4IaKEQFoKQxvRi/J+sUPlk4Z64EoaVO4+vvL6mk6eIIDJ9byLGFIYp7uF
2FT7WqVV4Bdc+WVyiIpUEcHes41Q7xuIkGc+jXfmLdD/uCgcYrc4op1MjiWyIl2N9cLPERPes8se
bubSNM7c1TsfAmBj7AJs71muT+cFVpgk1Vx0RiUv9kEtjYYZK0puHNzaZ3j8J86EX3PQ6ung5XGW
QVR9MgZlL0xmGPLc216LcXXgQ3breThqI1asuI9Qo0yqRrta5VtJ9HrXTsWzloSXHMSx2o7NHz9h
zNNoJjlrrHWFU3p2TcJzNoxF4ZuKlu7g5S2od4rozEHx7bhhz4AskxIJ0wDbldcjluDkOTf4hvyI
VK5PIIlEMLbutC+R7F5XJS2Bj8fp2zfK9YggYqIBZw/V+fX1TCWD5KZzPVMvk21n0mGnxxxu46o7
F4Xz7qWAR7Pe6SQgnip2E5p9eSPr3LeHoT2IdX+0ZI48iAQbyMd39fZr4BoueaF8gdhFT322boZW
w84ZMWOeVFtRWOYuHjXlzFXefVckbjBM2eQh6nn97DB7qZmcuKEQ6QyvSbTHkk6H30sT4YmVnQui
evcB/na99b//VkSwZaMmTttwV+2wPDT4hj2U5ek2lsW5IsJ7lzJY61hoDcLGrZPppIV9Nykat8Zc
7YCDszW/6/P2qAyReeZg9d6lWOgEVVVILm/StSJ9qqU2ItVI6948jH0WYjQvtOtK7ZXg42GhvX1j
6OEpmjmCFEmKuOvG/bcnWIgSTVSPWq7UdO2lsSrO6Wbq3NZkXoEqqlrLHwpzeMr0BQFX187btZh1
a8VN6KeibgqvbEIn6JNVg5L0dRPgrNDOfJJvB+/6IxlUGhJtVxjG6x+p9uwb64FJ1pJZHQArCbcR
zdMzE83bx06IBe4HnQ0Vx+nTQxftaEpHo01mAwrDXRwW+aFprCWArNacudT6VF+vhThf4HKzoWbP
S7/g9Q1VyWDlWBFylEdACgLEAvazdBDWzFovS0/NbQ0GoTOf28W+c4sUprhFkM+c2N2T64YuqlqT
zbQ/zpMFhhDyKZ1rrd9LPTvaKF7vefndBUN9udZHczzOmV3taqKNA3qyKk0XggH/VpEMPGoN7vaP
B+PbX0cZxmKfpVJ6p4968usiOGi12iOna3VneFBU4hcGlYpSHCnninVvt0EuhzLGExVIXoB9csCW
S4LghTAWKiTtiBDdKLZN392x6LbXug4ZYEScJYNJNc99cW/HskuFkfEMnh0s6OmOPQXUWBBknyJH
MLsnZzLme6ddrPbMTLzewOsRxu7OgAus2ow07dR8UotQVE4mqcTRTbxYJEQPY6Cph4waQAqybEQy
4+RMB4UmpOfmKMA+fpnv3CcHfrbLJlUSTsHrf/9tYsm6BcpyoaU+e2l341ZDCvVPRg8fX+WdIcN2
Ek70ehBxflnGfr8KE2WL5K4n1CU0xvt+Hu8ozxafYcH8mZF53XxRV8KNQkYGqGKGzOv7mRuA0JMy
omZU3XAb1sX4Yqtu/fjx/bxzzuQyVFEpIlL40U+ziYfc0ZLB5oZaam45ck4HvtVMVG2SudHG6vI5
IO4CZI4BjUVa0/dedM6OXIR8S78BUXw696gJ+zT4+Ie9N54YUesBzDHXw8Pr28+0iQ480hTYfo24
7NAD+2VGv37pJMIRvmiO4lZYbuFKNj5Mv+bM9dfh8mo8r1GhfLOYgkibfTM3MDm24SCM0EvTMXuK
FTe7sruwOPPVvH38bK3ZH1GFWCvJbDhPbpNk3o4FOfZVNHpg2fqYBGpwrBqsQHrWVpY5ezd1kIBq
iK83Rbx8M7V43GXozDdKMvSbVsntpxh1wT8P4P+dpv9ax/j/7TRFIlWVCQvdj7KHMXr4+79//YF/
nKa68xfLGOmL9HXW9vdqvUTi1//3v3TtL3utJrHVZcewNln/12fq/rX6UhnFlBTY9Kx+zP/4TO2/
SAQnLIPeGZM0VfU/8ZmejCb2KpzWnPX6aAIofZ4mxS96rffr+TAoqViRRtF9riOrI8gadlO/zO4F
gE7c76wXO4op9s5oZ7RKNvaJGomQ7SL9CYFSl1H69NsjvP3nu/ndkvp61/frhxEuRJeG2h2n19Ov
2Q5TJZ1yk/BPWTfHsh8KhKHdxA/lM/Nhs+V/tBqsF2RGszlUEf1Dm2Y1BP8+T5tE/SR0I3VEOeHg
q60D4Azm5/PHt/V6VWdjDr6ea0Fx4dz2thVsooWIHLbnAYRB9VKGi9EDvEpUYI+G/lRCBXuKhka/
recpPjdzGK8mqPXaHHtItqAotkatnTaDQ8fgyGMDcjUWK/saFVV+0c02pZ1Rovtoc6PcFb01YSaC
Qqd0Tol1DvjnrjBV65q5xboBcul8+fiBnFRV//lVbJgpt1AdZGe1/urfVmG7NiPXCMm1CaWhbAWv
Zo+RoeuBccLjrl2ok6mERdYM3bGe7RWsp8V7yxrVT1mZMQA19w6VHULI1rBp6Z35eXxpv83q//55
1H0N9Dy0gE8L2M5i4wxryzCQkets+8w1AjU1228S/P0eRr6GQUKpEnihFSR7ljXfbUUMXd4CCQEp
8Qyk4PSz4B2utSIXZziCQnZNr5+WtVjIjlcBv0AJi84Z7f6mbolisWtV+RwLd/6zks6vB0BRjEnI
IQ3UInHi9RUxDeR0CJtk4zZVvkVAY+teVrXqQwv/D/JeQuOwnKafAKrpI6Zdfz3XIttg7awvlDBW
8K2dTQR7fTj59ZsYyuv2WDAzUG56/Ztkh15Xz61kE9qWfUeGidxgtRgDMwoh5CZj59tt4Z559K/X
dy6qkXdhQ3Zl+eXoe6pS0QcYqW6YpJsK9ODOMbpxt9AkP/O837mKuc57hF9R/qTk8vrWStRDboJK
ZSOzbtU29Knl54NR3H88rt88QdpNNpGyqEPIPGN/enKZhGkiS1MryGAOX1V6bB5KdBToJoc+3C1D
Yu1SpbBuP76q9XqPtj5DSoNAFVi3kKJRI3x92d4sXUFBhPTSYlHCvRIL5aepybjcVnMTb4tJo008
G7lQg0lp53YTlhWunXaZIO06jtJWgcLaOK6dlv4hU8CA7yoDefDqIRZ+J/QJ86w51/fQiezGs81F
3qepiC7X3fkN/GPtrqGKJTZQqFXHa2Z479FiaNJPBzHDBizU8Cp2wkruBm5m16mpXl3zGIXwxjGW
m7406i2qgRFDqdRxJEQuoSMeJNv+Oa6lda1Cey63Y6xXF4wTeDHSdqcOCDGkAp+sx2ry9MEmXgCH
puo5GuzkoJyA9R1yfbTKO4lxbV9jPnB2hjaLxM+WMf/aE/Ybblxjzp8JNkxC38kUZUQPGUPBxnuB
68NQJvsF52/bBkoB29kamkNXu+HDlITNc26m6CQLEu7+2fV9l/8FVeOdhfq9kcR0RMeZr4Mz47ri
/TZ/EwoK35njfGDrhRJUSR7u6ElbG6tBpmqA6r6Oc6fcfDyQ1g/8f/fa/x5HtISp6PJ3Ec3w+qJT
GEYDqbeCaJPW2ix64W6asq4DXSnPBWe+c3/sCeg/Gxr/UEh+famuizK2Ti6X4qs4aqDftyHxQn5t
1OYF43ze4g/I/Y/v772LaitsXWeuR7Vz+lCjaAzlgtBOq9z+KpslLjGb1BctxDRlsz+x+lb982dK
ec1kI8hOEKnayaRakeSsYHjjRhMA0ki4cLomRD4bTWTvP769N6sYlQUK5hxT1vM/G6GTZwolvdKG
SgSdBdSXVas9qGWSbFLVXa60opBnrneiOvs1Xhw6H1QESXllC3QyXnJbNBXBFzYobnzobuG4P51l
yl+SeEkeh6zQP8NCGKadCgIUU3+LOleJu+yTcGPmXzUT5LMstVPtrFUcH/CRqbdNhDM/oPg+H7oS
2/GZ7+qdIU6akbVKV6joItl//YxCnKyT0lfowJvSvRyG1Sdfh6pv1d05UdB7l2JTio1Es5iajZMh
jrqzw6aHk0iLsSFNGCQOqaI4KMu1c2/inYFNCWT9bFdRIn3q13c1x3rnpGNqB1inw0vMNJ23sHGt
iTWC/z71SDEN0/izIvyv14/ci+IIEgRr1SG8vmrlusQNKYsdDHZWUuRZKdl6t7oQpb7706HNMQId
KyUIV6Pes66Av02HsVzsHGSChS3HgSNrhv0GkHq7A3qmEvfS52f0I+tPfz0TUnVAYIG8GozLm1zf
MDYyMGq0tCurEdtOmftLl2X2zGB8+8HyNyNh5UpM8fTSXt9Vk6BcR4QpgsSaXXxgJCMaRTxcG5ZL
DzhrzoFp+Cvf3hfTg8UcyPvS2fK+vmKeuS6HsRJcujUqRpAmBHDTATBHOs9YO2Esr5YPSvlxfdHJ
hmyYYeoxE4cdoVIe4QApnn3HbTcdEqOcOpRVPAIGIfFyVogi9SfE+n7VSfYSY9Mbe3fpl0e27k3p
hXOdf0/Cat7FiTH9hKdf3USYgPVtQ5ru5OVGPA3bamKBBZEgomhDhk1yjYun/SpTlb2LYpvFbVW3
buSVosu/NCn8IM9UoyHCC9kOP+JqFVvilcYQOxn69BKSzhL7LkbVnnN12hw5qanfzXZlGfPqi6du
GJqnjLf9M4u78BplIB6ocVzCzHPaXsUb3CglYVMNeGc+Jo18AqHK6kVUZg+L2c7F+hDD+RYdog1/
BVdhuO0y8uE86M3ttakQR++lRPpiBsuWnBNgn9hHyPhVBtU5kj/0vsGLGUdW8c2q+6bYSCy7j5wY
xk/YZeYIE/WkRZdDbsgIL/ksX8KxJRqhqx2AerQp8ByNkDc+wQ4p622/GBzmcAYV+TZLmm7xtRhz
yi6RtmD/JI3e8PhRTEiyzYvvC1nv9xh7iXWtmnBleKwsEw+bnGVuEQDzb9gXiu+rJe6npY8T95Ul
0QBrforu8zkPAZHjAb5Bn18/s3/rAfqHiVi8ZFxKx+uI9Fk8bBAQGadMMcjlqKCoQLKB1gEvp+sV
b+wlqCJrDWe/zBcZDofBcvonCPqU46CElKNnNHN50et48rxscdx7F+Wju2sogx5VzHglhmYznv3a
dXEPkUPbJV6CAfnIG5SazxZ0qrwZOxgMiUixp/Xd8j8CQ0oWPw2N4XpwsKDidm/tx1QtlTpIqsxx
rpARVgdFlPHfeqW72S6l+npY+gmoT5Y25SExSmxro6FGd6O16I9cSM0BULbV8yTL5Z5xnWDLjOvx
B2h3d9hlleTX6gWLHNFpYXNjtclZffrb4wC7iLVkTfa75WDAff2RA+PRctBUOiE0Kham0qoC1mH9
arCUacPeA3y1ChHeDqeW+sS5JuaJWmFdFtB4rM4QynMu59uTUmoJAajRC3KHQC7HpacVC2Bf0uoC
Z8ZaUfSi3g5mHbFLUcqg7lr3xjUr+0bnhQeOGKbLWiNs5uP14+1avBplONuyVWE7Jk6Wql4pnEkp
NCtoHI4YGM6yW8UBwNLEbn738aXeFP+4/7V+z82vbhX7dIvhZpUx4Bw0sAxa0wHc+RzMtM8u17b5
cbZk9w3EFhHBKf5urcVXzCkE/DWoBj7nMEYTMDNRISPbfvzD3g4L+jIomTgDo1V/03tMcrgVWlra
gdpW/aVKPNjkofZRtpVTMz1mJWexJCSfFy8p+MRx2nx8/RPbxDowUJviUUBRtYpBT5e7Ja3VRMST
BRZhjK7rhKmfqmB9KGEkYTewhu1isMpYSmbf2klvH0jU6SAaq0n3VQEA+vnj30P3/nQ1pH4MkZA+
laGtKrOTDTO+a4lX2ojYS4zDBQj9RWwzi1OiRx41cnXc2Ym+axFpXEfgeTJfrxlIOM9VHJeM5r/H
mRIqKtbSPshMI72qyOkOeMYiTHXTtOw0/VBkbX3gBM2sV5JwdxHVjjsELXJKQpsiQzwTyqLudSsD
UFdqDUk9Rae1ez2NI2yD8OsJREJpNMI8ZbrEyiCsT7GISjbQ86zhbM90I+SzGpJrIAcxojxdw7FX
OJnaoQ9VrO91KZluyOOa5MGwcvKQbdFOT5XZGJh8lVpJ/NqcooPGe/hs1AYeUmMCShW0TeEQ+0QQ
JAFDUWXmm2IeVOcin2XOCkeEpoaDxCY8ozK3RmLrN8KouydrmZZ+qy1GczMwAxuEr1latCVBDUdK
Iq32sbOpLGwGYsy0/eToyhL0Qr2CwmKVt5gmoItJaRuaTyoTWPAhMoBpoYbf0SOn/hXXXVcGDXZZ
g9SIHvaTnFfkhjE0/a2sevF3WjmlsmOFzIsfxTir/WMCnNZ4WtxY6PtmrmJop3OL68SAIzNcsIR3
hwWgwfUqrB0vGzt1TT8zwgUpey4r85BOfdPu5rjPkq0txla7o1k8bBWcBw3KdkcNSQJ1WqhhyEPx
vuZdfLNykCx8m+n0qEYSyzCpcI7O24xWUsvQKthgk1prAl0NVRx6htp9Jx9tumPJjr6DuiE7ZMkS
8cL2l2gYF4CcjqBUqT+jU2HJLHGtf+F4OVDLStswJbwuacKDQ64l0uZuGindgUfZCbdPyFXKOsXc
TE3cP3YEdjJKiXjY9SQGdRtiL+zHqplsbCJtLrd1AvrEr2wD+JfahWRCEiw5qNulZJjCeMhqw4uR
TNyQNeXofkZS0Az1gAAcWO59B7pu7gg0St3I8ao2KeZg4evTti04xicy6ZSCBKBJsNFTxvrHNBMr
s6/NmuQlDJ34ShOLSBCQhS2OxiaPBZGw5GB5yG8dHTPweh2bWMR9Kc148EQ107Izzc7a1WGP76Jf
8GEGDEJZX0oCJ6EhlgxA2iLKizWBwfVKt+jsoAV1n+0r7ISfIyGnvVK4TrRJQtLsAluD87cQkvhl
6IdZAX4Vrp78jN5CANmdDWIvIdes51cFz+6sEjMH0EJ+JdkAvpohc/l5URZcGZHLSPNoLVe7ppXr
HidyPitE1SQeZme3DNBrwlQb6059GoAkQYRjUF2QL5X+EHan3EUdCBHyNZLxBZJjq/qTnZPj1LjK
I+pkuE/sL5W7ojfAdSVUbR741MM+mKwx/5KljvV51N3hUWhp9nMC93DVRjVcG6WrYRwVZrc8EdQS
veS9bRMhoq5ymzTryYYRbaxHxKg6Q7GB6VTlm7zRaIFSkGtmnyN2T6a5RVaJTyqrLbzJltAk177T
RjexPgd6uHL0jCHXbnK21+CSoFQUOyCVxtexiDPbz7NmvnDGCZTaIDAZHxSlGcl4AVhDYwoF2XdA
NBHZNlmfyaMNWmHcLpwxb0PZTJ9lUVom7efSecqGCG5C02hGoOckQbGyL9EV6fYYv7TM1ma/yScn
D+qJ3B5fy4hOuYCwaog9Cws97YnEtvKA0lBNDvVgNwqsuSK5JruxmZBdrhZxw6FHvyH/bymCUrPC
u7quqmccG+goEhfr/kbXx+5vQ1GYz5woVW7Q3GYRFf5yGP2eB4thuk0hMCgyU5+nXnFh7fFVtjt3
od7pJ6S4PJPjayDvXLCK+5Ws512VqFWDICWjmxU5SFdubLMvrcBBNTPvFteNfq7BVdZ+IiXyE2+6
bWgTGEBHm3hiwy2iHKcFmr9kJXpo7mewp70HMS8FJuukFAlyvBjxxs0G62kMS9asaKjyvxNtUWGH
kP7xqVej5q7B9hgHKIjLy2ZOADoArDIFUExThj4YtzgJVLNX2s1klAWJyE4lXyJLr8iHYQf9OdSa
5aWNlXDcx1XJKkroc1YGvEwixeBO0XLCyKR6mG5ne0M0SAC3AnKP06/7tKEatM9Fi3plH5eGFQGF
gTwVpGEymRBWlZCCcEEv4Z+C4f/33v+1uo7/7967v/z4Hp/03vkD//TeNecvXCd4HTG6gVMlqec/
vXdN/4taEA12JjPbxZxLQfA/jGftL5o7tGdtWvCrqIZax79776bzF4ncq+gCgeXaCjP+pPdOyfN0
owsIFyEf3md2uSwrb6phUeYoloXDNGkr56EC9QFB1t3jyX5KS6U7oDlvvDmlmN+yv/Lbwf7WZEbl
KXP7qS3VZo3Oywj0ctOgdV5UM7tLaNRFkjpAbXaXY73Gb5P3uVSivBame7SLlDxEWJGehRXBHsg0
AndxQCLjm6MBy72Tx7zt9nUMOHKB3CBg9bsVE3F1pYD3SePqyhXFV6tQv1dTuCdA+GenuAhdjAu1
tu9jfdwO5ibOn2P3RyWPo/vcL+pehBfRhN8vudSYABvjukvV2WtM0DT0eMN558JQagzx3a1f+HW4
Ja5UCHNeiLm9SIrb3pV8R9nGYUpK6GWM5WHO5IZtDZ3jYyfo9xEzly4PS36lUxVAjzp5QvmeZiQ1
Wcthcpdrh3xU2RAW6D5OlEjoWNykhH2Wwseu4dUsiguTQRRfRLK6mk2/tZIdOE0TW9TwHBU1fSZv
xdK5CdaDa72/aNTF7x3wYp34oUTKY9+oHcUl4ItK99hG37DpeVqIJvwhhDWW6+lea+R25rRLp+12
irHYxjrELvUqNuv9okYmAAxTXAGJ3y2Z/J62cleMLWkCEpCMnC5tdbqJ59ajA7wfk+Qla7cy+wb0
dk0SXcmvOT1zogn1XRJBxiq1vTuSK6jcmD2GT5gy/YHGZnoXcdmYnWpmwNa5bfXnlFISpQe/nm7z
/iLFCV6O45YNdOnlsRsf4qG6HDMiZDNU/CJs7ylb+bZ2G5aQLmwjyNv2NrLGB+JsB68R864zOKIB
pBoYqcUXiZDRs635LqqcozGqpGXCSCmdZav2cG1wk2zrSb3vBE93gUPCdq/3dU6a5qL91NQfJqlm
AdPz1Zw+q12xi0AodjYeg/FTzWH60INETgXEkZQtXzPrT10o8VBTTi6IlZ0BXi0Htx890ZdHyGKp
P3bVjTVfwSX9mdryunPzoGyBp/UVKZ/gprIvRd0GhH8GnVMck6HzzPI4xw+ssEGj98Egvs1D/tRG
7j4ChpLT6BLqeNtBdyN1GNfegBNNQwqX4LkglWjZmlr+qdeHhzAp8ZBTclwcGpntNS78jZmIO1hk
QCDzQ24qxEdPV3Olfndz8QWtA+Pgs7vsOf0EYQ+2tWgPZvXcV+1xLAOoRRcrFo1O+ZEkNNhZLv5+
1bydrXFPuPBdOBY/40jwWmAp+OakaYzvgcVMXBOv3X+zyZ122+oi/vU2+i07dUjj8H+kAlsHDfWF
M6dfWAw/uQ6fhyKMn52r/sBkDrLUGV0sRkwQYbKhaHnUlXwztKS0RqS2LuAhpXMnB6XZFoIQxSVT
yy2GzgeAV1/IAV/IL8vsG2XmbKcsDrkVIB/maKYI4SgRCab5Da3TKtDG9gnMmw/V6kpV871Kiaws
vyz1JhHic5bdZlOyJxKjYwYBpvpdCwkX7IslsEoS7er4RXOa6xhkss5emzLdQuZ2jj02Aejpq6G5
3OSDkPdMolOg2fOlVvJNI6mwPKcCXWbrRz23m4cqVi4TUzU5mLrmrpmfBphwi6mPNIJsNg1E3Y6V
+ZAhj7AXellmD/PMAQdIHFv3MIOZK6DH3BVdeZNKKzo4OUVkK6qXfdhCHas0xdouMd8kjryUbWTy
leTlIxTjzVCFN84IHVbJLp3KnB9FoX5q8/mWBv4xtcW1VnZ+aB4HJQLLNSY/+li554xostmzfrQh
TkSwTw618jTeu7PO2Sp30ovWLGRQCHk7DkL5YvQudU4rdsAPCwis3YzrdGzTZmvh6rVnPiNTCS+R
XbfXSdOwHx8jEsHN/NImDXIf9jNIvpoqwzWgpeQqKUJkIu6wcRLD8lRDGQ+6A+parY0ncI/FIQ1V
6+CwXX1QWjEEdiuJEFTUqxAI6ed+wNJiWTJ5ZiM1bQVF/jsGRooSL0ouoQ7JY2TSko06s9oT/oyl
36mbTR4pDdRoqLvNbIWsg2mGiWy5slt32ywc0GaQzsoQ7yJD8ZnPvgt1AqIIj8sbEjV7iKhzblrO
yJsorquDtsBA1qu/6z560BRlbzQknM76PWRD4zKEGhDobT1sWqaqW6C2fC6ja5XXrWH2WyPuxxc0
oEiocnPWDmi1I2/V9DDR6uU1UEiQF8vY3GBJAupsPSpC1geZ2kyMHLh9yV55XfAi/atZqmoQOzpx
iUZxkdW93BGjw0OuORM1oTfLLDv0dmlurIENfzxnX3oZq9s4daAfufGnPMo9MusuI1kPB1ioD0k2
l1fkKGbfe0rIXq1M6UVIudqrCkG2dyrrYIbE55kN+/4hybXdBGtzy3NnI0CkapGS621GGgPWQtWr
VN2tMJVxI8o89E28hRtRFz3YqfVvQ+cGJLEtbspS/2YAutgJkiW8Lo73ReM80v24Eaoz+UYlmstB
ZWtgP6Occ3fQVw2/TeXiK9X8oqf1wOwgMdCCDvRVUs/3mbWYe/DNja80V7PcqfB6k+VnRFJNQIVc
9XOr/bSU5GJZ0R0WCXUTOwVTgJ5faXP6ZCTdoYvmq7jQ7hbF3hpGue/F8Ki3RaDB38Qu+l3a2deq
YYNGGm3LY0+SfIfMe2c5pCvLbWhe0tmhS7/uksRF0omdm7X+mkqdahMql9CfuvhiKZyE8sKwy8NV
c9JcVSK7cGVxE7mDn083TSf2ZYlXrK53oWFtoFUD32KrBjFzo2R8GqZWX/Ps2To8KGbqXtR5aX+B
GDYel3GJwJnFjP9YHTm/KgTddsWULhDpKazBHXA5/KtmeICM4+yyiJzithxl0MeVYmDIM0uSTZsF
I+cyufnGXLoajlU3in1k0yoCEkGuvWg196KpDfu4soJeMoUtY6yG1ZEeT4b/oVd3Vb3Ed4hZWRJR
v+TbbkQQoiy4KK0od7d6YUo6Vr3YGJ2ONWlhQSrdZjmOMA7vtdhNd8O0iP0QZ9rl2FbpVw5vzX1V
dRUxDwvbow5G64PJ+R7IvwUoDtq7YUIGk+MNqsvs0NRC3ae5bD61JpozczKszFPHBBynUpb7Wq3n
x3SZNaDTYrjozF78LDScyVU/9XeuqnwT0GJhWDZpf+30yIdkVLGRKThQXqdUAYjDLpNH6tHqweDW
vTFW7Tvc+XaQku96yDW73sPy5VSrjK2/hHrPzBcbgTVJ4WOdLS7aRGfVsBtj3jJ/GMaeIuZewl2/
GN3ks9510qS9qYpPWq4n/jJqcdDZQ3oL350yA6UgwNYW3GwvrZ3wf0g7s+W4kWzL/ku/exngmM1u
3wcEgGAMZHASSekFRkkk5nnG1/dCVrV1ilJLndYvZSnLVCECAbj7OWfvtT+Z4+AcdFGu/KibRbcN
OZ/Q/9ipxI+eyoyAgDV1tGctJea30Lr8qGkTyIaiWDkjIqZ8XWluuKJRo21x6ob9ZBXD9VyK9IUu
ln2YVYNZnpwKWlplXo/fV+iaV/MIIE3E/RcCKRQWRE14FlG317Ky7xPH2Bt0NuG8JV5r2kHTSg+L
zLGJxo1iPBd77iRg5khco+0CVD8/6Rk2lmW6kbQveZTGeT5xYO88+isMvRYBnT8Lv2j6FOTId2lE
lOdEUc9OzA642PlBGapHKNqftHwlYoAIE31meaoe2VePWmf7CkBkb2a86dO4+SwGVaVzrwY0pGq/
UarVn9LuVoLy3TW4ji0DPrDDeomOP7zOZXVdq/HBYRYi1oo20FT7jhk9VdmMWCy8dGjBOPkp3aGq
4vgI58NxMznCJSRSgxBe/XmdFOkPo+TmW6TXSfurM5sj+wAjJ3NJkmO66PWjlI3iqrTSHtc8GXaY
zR3XRNa/01NVBhAKW69O209rTo5zlmXIY6MV12JuHgtU2ENiRUEYokZsyG5x64wHf+OQu4iFan+u
xTGy9EDWZECrX6qEDjQB4zSH9yGdE3YU30JlR8g4KEPh11F/loyBzZQDJVkZ7iDm/Qz9E8vQe7kk
fkPiAKB9yI0xI5r0ulGfaQ433x11/E6WxgYO70svzpU2yJnx7VRDERNvWdLyjbkBFANTdlLWYfRm
sL4omrLBGziPsm+IArF3dMRfcROJDmm5MtzW8aS6iWXY+xyGKl3deF+L1jM6HQEAHSGm/mU3+/lY
MC3OUf4F7BbWdTYa2X6VUXJlJJr2rBByeehik5G0mnVmoBcKBDgaVD4hOM0l1pLRB+eYMPSJ7FM3
SF4K6MJFIAGEBZWS61cA0eOjSPLy0yyE4+u4SW9zmFC7nniPZw2T/d5U2nbfM5MR7rzOznMDv+TW
pJn5KUVp+WAZg7zCndYHA11o8sFzx3iWBrKQeGzS67wUzkOZi3iH2FZn5mEzCVRS0tpVJSmep3pp
Hzdewuts5f3XkfPGsV8HcVTQH3bB0Kj9JzJWhsuQlelRwO3/AtmREIUxG8e9XrZ0Zw2ncG6cyexf
ekOGDxmI5Xt1SNiYRhqfqwsKuXgctEX7spp6nHl4gAh5nGUTeppTz1dDCt5eytJ6NDA2BXaZzTeZ
USunVU2oxSweVNMq1IdQNpscsBXXJfzkQ9FazU3IjADeklmz9Ke51qPuWBvzzCawnogJoXyzjbZ8
7jP2TdVYSI5XWv0B6EX8Au0XYaNGhMrz4Bi9DFB2Sjjw+XwgNV33UUNXvjBSht7Il+YoaXs8ZK28
n1UA2hS0g+HJcsm4NSMbtd05O7q28VOe6rrfmGV068gxfh8QmKikMuqA5cNqHXi0rBhBrNEQlBNK
NVgHixKReIzlhN2JPcLJbAQoI1OVqvTBHGl+OpXnmKc2ceaDuvnbupU5NgMw0HOTq/fmYyHaW/bd
zoUh0jJ4wzM06A9KEVPHZKGXh1Q06izo5DYiJuVkVb87xWi6Wht6NICSHX3j4m0Zkv5mzNNDEhaj
X1Kp+4MB5C0UgFud7KUKZb6XVhxMDsnQGmu4lSV3qdE5bmxPHMOyz2U1G9To8qUtipt6E78MmBof
baBrrmKgPx5LErkLC/VtXa7jKUdeW8TvK90STHXkdCjPQxwenCH3J10dXNkRZdHKFWEkhsw+144k
CTB/m1b+Xj6dK5kHI1BZ16EK0+rCoyrd6sg728rw+DENuTLDwfFwyZnrpxR1xpLTdqCjZMPXrob4
UUl6ugRaVXmcWA+KVV0ZbUv6BtITqj61vpb1Wy8va8XJi0mJm6cFVXZt0Uk3DYZzgAfEREvDauCK
257jnJIm0GST8w4xjOqU6C1VyyAtrLd6TvJPZSGuu3lqfWsjWDlFqF+psuPULamvsrS+UFkduJXf
BclxGBhD4UddH2TR/GpK85ZFjjUf9zLf9jvRDr5Sv4QCdDoeMprC47RDxxS5fbMVaSlpD3aeGXty
Yfj4dLDZqMQTgxYfeQqFqVOfhnYdTgohn8Gmfe5C0/FbO5o9AkFG4ivoFxohv13LFNM+a3kQpenn
xlQvUVZ/E7EzeRh7SeUR2bKjGQ2Tuaz0PbsQ0Nq8zPyWYPUgjummNEsNwKQqGvjEuPALWXV3EaEA
btPZLC0FGR3dIyqRczjYnDKz6qmNGs+p7VdoTkwRyjLZq0p2PWZXzmA9DMzlyF9H3tkqbgyRIU6d
6ygkSnsoejBVKcPROkSY3Wk1fRdnIWWJrEcH9Bxr9uRHZXfSkeogRKgcv3Qk6DqI8URwnRUaQj4Y
8fQ1WlMeQrOpntdqflen3gjWrRBV2jz1mcjdMC06OiQ20dR4zRmKnfXIPA+dKOmgqeplKE3Y1JM2
X/CRW/upQlEcL6cKaP+QQA7dNkDiR9hkLOfa5DnACfXgtHX1pE0rhOicVi6j9InbAOp2HtPWVWJC
TSGfGmdB6+lB07g3EUyyXY9Tos3WvZlEd0XJEV8b5dNC7c2M37nRZMT9KotVoTXTEfmFyKIYgbRX
0SdkG/ke6rF5MgH+wBaOD91aBTYqGb+N51s1L4zHgj5jYuOoiQpydvQ8tvZV1ViBrJZ0j7YiJ0Gq
su9EDJF7im7lqh/5JE/sidebBKqw7FeHqKUrXOwshSl7YxglYB+YLKrIJ+e6VHxDVLdNCLITvhW0
uizZM0dDm0y6kr/o9om01F1TzssXNiuVs37ij7SEzkOm0kaVCoFFytLejolaXzgaXKt9dzK392Kc
dDQpU3qXOcLC6h29qWOc+QiXvhHeIF1m9PbDnK+89ll1Rx+NRbIl0iaCbXiHGjHj7FENG9d/tNG4
rfJYG7VxXkhmulRCJled6iRBMg30ZpYSEgnMFTau29xEJJbU5hOqt/20IOmVVl3fsvHsy0ZxrlRm
w5feYG5bsgZbRnpRzeLBNpiRj9r3sV7/2pX4RUIilHhEsx1Ei8wr0+aTYc3ZVaSzoi59oDCNKoBC
9UPzpJlfEmAfl2hWtEs8HEh98ix5N8bMMJVXQT/uwa6MreABa6y2K4jGVtUfmCNne7tfx8cyhFe9
2vNwSUtNwKbPDi26j2sjHgh0S+3Pg91wUEwITaEvRqOdhZfRGIqaKY8AEaHtaJaYb8oIOlXg+zsh
/3KQcXaK69ArlcsojfmYiqohYIOiyxp9OQo6po2vmJWOnJYXIjWJJe/FknNQoTuL9SBzwoOiiusp
QqfIzKK2iU5JPm1oRlgYaBtakfqG0UOHpkCm//qM0r8jZy42XL2wMHOA6d2CA/Yta26WIgwJdbvZ
Sap/rbhqweXPtcnE4iVr+tJF4G2cyi2cK0wG/arUnZgOAseuqu86ePOFAWZyYR9M6/dYNN5cZQ0S
M/JXs3pNA1PiHKbbLYwj80tmEoalBF1ffJORdcqa8kzLTjtkQ/bSLpFyGgezPWbZdCiKqL5KlcJy
h5C8Nbeoc4+pBZipoVPfbCXv95Mczvl22xnaR9TVzXFM8t5XF2DmUuNetl8dNUyZ6oTMJ0tjOk82
D3kSWkcGNW1Q2ProaSAJj4XafRsw4j2mofkWl1BmIv040Eqe4lIEpD2wI0XOBCKcyFK37BXVm7Oi
+9rYxmtWE/SWOaP2WNvTI4/B7VBAXK616I3TjzwTlHfUJtM4zYY4RWNa7JSIVrCDRMPH8gLrYQ7J
+8kQMae6Gw9iOkS1Vu7kSkFZFdp1ls63VA0XM4qexUA2SKEXe2ON0n2TymMRJaXbNpwF8oIgk3Q6
6oUJe1ei5CUSokDVRWk7Q5jXc8MvipR8wclxtfQ6Ho5WcWVlj2V2zVT1QtmKXs0KGOSb7P1mHlik
s2ET2pWWIHSlRc9XUA3TQwxwWl6TUHcZdfVuEPQ3CS70+3YVHG6cC6zG2V2J9gyc/E3YLozuiWig
SjDOBo4LE/9KU/rbuU8fjL6IDij+LirA+naqlp0ul5shY3DUKN9DM2GlTxIkjEkf7VL+g4s1EEWY
mX0Bcg2Ae64tZKF8UVrlnaP2lUWq+RYOEIjFfnCa9ExZdenD4XupJ9rZ7nQH+WlR+zIypssiohMy
18wlc+WZXHtcQ3XFxn1TiPzOiXqX1uEuWZ2j0JarstdTb3W6vQnra3I6x+P2Jzu4XW7XLHejrVxw
+J4n5ROBhxzvyHMqpn2RdbZn5JFftN0DP6vLQakg0ptDUhc6t8s2dKyxPo4kUERFm130aj0NC2ZZ
fs0ookFGolfkWiH60xg1A8ZMMmYkDeG8OkSG82yxbboAvG6sVkFycGtuTXpVPA9GAmB+SS9jRaaE
rfHyk8K9XrAdWyijq9DLBss40GN5wX94V418l3l2UOIxlYr2zUpwYQy4rjCcz+SNuAPP9KRlTD2H
7yMSMwIdvdYIcvPGcaDPmfHGbb9uwgZyWRzkVI2kfpMf8zmXeMAK4vPi8EvE3mbWk7+WCCXUx6W9
Nktxrc/DkdHwzlYEcYrWJUnCUxXaDVtxmnIETHYFyAS/pff2gH2r3+uVtL24aWjHmejTc2V9cJjx
PjYoRR7IcCREBXz3o1ZNacwQMQpHlwZWdaJYPuqwOynVwAdEA/UdtpzJw7Vzl1J/0LHWO082KJLV
VRyIeoqwzNpvTsnSSGwmMQJyJT2titm4wai4adMi0i/UndQX1DupDRiBIqgeSvgxReo543BBTM2J
SlkczoF5R+0j7rKhPYo8umtTSAq2folFnh3buNjDnyK5xulPUtrx0dHFFIDpfCZx4LK02UGNSG6p
89nyaedZLlnGwy7t8pH7M59IMbM+Edf0rii0WBc0+lsYKSnYk/NgsQKiZ+5pepW5vsfpV5+E7K9S
Pfeqcb0vJAGcVCp3IyFFd3EfM0lzBN+pTjhMSUec67gLiqy/rI3EJ5xyxlkRjn3r0S8rxn1ZhVdD
McIwx8jKQfrGzqtAdnJPcsu93dau7B3que8dUU0c6696O2NlYek6JGkaoI3Zg3ILEtpvTdQw5zYD
B9FOpbZkvGFYRPyljjurOvVl7cX6o5l1F43lPIqbm0QKbyZowNKmevvV9M8owzsfWZW+64dMPone
JBnSjKhlCA8l02Ad+HbwcYLEfIyjZZe1T3q+BKg0b4hBC6L2kBLFMp9hK+716JtDGU6aGEEHmzwA
bWUrXSN/x9/PbgtOJXNIYkxezH4OtP5brAeKVr8gxnsNF3GrTJvMQPOiccvxpCMEOKLtz3kmCfx4
hc++qyk3U5bhpg8ICfB78NyYNd3c/FwUAHTJNgFx6eBKTI6IY7zawnPREFr2WGO8Yo5PJy/TVWtn
DrlyWG1KbTesTeU+za3ooY265hYpDhcGCHnoWuHsUXXIndTa5CswE31P0GfO6IZ1aNd25L4wq8eX
0NBaYA6ZKPYps0N9UxPwVZd4ua7rgYhcrZz2/UhyXVWU+lOZSIq3uWOpT1Goek6rY7ON6wupD+pn
w+INNuqlp5GbR++dbkUHJWOJTnWleh7UHnX0pOAAbVO7vofRau7WPL3kkWq7WQJN3U11ezmSOUUy
oyRVluPA48yhHnt07mlqx2CPRF0nvCIO8CFtxSerRwxEa/UzhhO/JtHHs3IWUeIq7jpFt9msnjYE
0L5a8E+EU0kiKmVCmYgdhFJcCjzOR+jljZeF+TeZmrcM755gIh1kHL9jj6DEICqlhxPXQ33nyHLf
2/bRCenz1rNxcUABMJvULtDN6TQhz8JJzrsUvrDKJx55kfSINa+gfhkNxoKo8An1U3hbJjSQTDV0
WU1gC/q7ZcLdYlfFbTv1V6uj3US5fiED7ouQxr02iWOq9UR8tPvUQMgPxSHjp1zFVZSltzlkZs6F
0cOspMdC6190dlciqlZ2cD1G9JaLgH7p5Dp6/NDM2m2hEAwi6FJXmrabZuaPA2MbNbsOw4qARWv4
amTvrTqIncLhfkeVipaElq9GOJxLJfreo7HkdrK1ESWIjKFGoMY/LDOH05xs5FjEN7o23Nk9Yu9w
DffanH0ZnCwlG6x+G8L4q6ZUHK9JTcYBXMKSFlekgPTuFGM+F+pe05vAWqOjYzIGAnLEZDs6EX78
xMHwRlOJGyS873ZWSC+JlxtoNu4SGqQcF8U51dhOK83m7WsjegTbmqySvoieLZyWxS3Ryl6REqW4
WMRf6tXa2/F4VPV5GzCGbl06nlLV+b42KFnC/stSF5c07Nj77fhBiU2xa0ijMcfwfgCFqOTyS6kv
B70fLn2ZBhG9Ciwg71IXShBJ53FLGZq6hmavtRnsFU8fmr1d2tqVtZRL0Bez5q+pJEEYl6cLruNm
5qTYF9rtWHQHk7gb8rGiV2yFtquY4gtJq3iAOvU9VbGRlal9ZAqOcNMebuNZvSBnvZFKdBFT6Jld
T2prdynHNhDWcm85X50hwDJ9w/iQOLQ+8+HoJxQwjpdPW9YpQkhlvAJW8GYwHiWsvlF5JxXiTSV+
caFeQ2929Y4WSyEPmNt3qMHvl+HBtg6I569wm9zNxYPMhNf35qYHMCLGZkaLer2lbAuzQ+TMpwYE
hR9PkiilmDgcYrQ3akruN2p4SRMSuckSWt2VWOddRWVLR5nDrdJ3SJUba59ahGEigTyZDkmaypZk
HxXmd7EWZ2QgD8aQ+GJVC7caRs1V6Nb1ncaAJl3gBdI3J2Yr3alRT271ckRi+j1q+yOwiHtGbZ6V
2tf0OI6Uq4urLcw5qS/dyoTSGo0F6JYGMFNZ7cEz7ElwJEAvbVUv7SF8bGQ9RPJjzSPHRJJjGDzY
ajwPtvJdT4lV1rVPTV18Da2CzIXxbcib70KEe2UII89EVrCTQ/utt9M7YZBAxd56bxuctkfzkNTE
5cno7KQdYyksRwNBg/G7gm3D1603krs+ESp3g2tv63gV8qbNmzMhUpd4WpVdQdxYPTrFzqlYRwdQ
xsRqwSqe8afVaf7CIfegNO1rPsQvUxdqeyrH0zypT8vYvJcMdol6KwTtb/Go8GqrNKD26/K2Gh2k
g4pVMpL2brDNV9rH0AISffBhXdyyFx+lvdzaNp48wnI2lYaVqwFD/gmleoxKfMhWwtetLfz2nJbF
hZadRbIOcS/OVJ8FScVbzg5kOHV5TwbmWC0n1X6yBy9XmNTmXe1FIjq3XY3Dl44ZAQT9wmgDm681
0MGrCHe1m1EhTYwrNep8TCC2wPalc4tARQ1q07mAJFTOYRbHO+4RHkEz31VSfF37HmVU/DgIa68m
I/+PYxr7WmbHpyReuH01U7JIahXPo3oqGTzsWlwTu76t6XfzrrI9YEpA47NvzVHfhTJ5N1LnYQFf
4+WppG9X7J1o/NKbg2fr57JmBLO03Og4TTyLvPCSaFudOiEOan0JXb1GomEaT8j7PYamBl2ObvSX
UZDxVsavhPh+MhDIn0rYBl4mc+OrJpR3cn5ZU9XXaaLOKur6s0zIYMXRwTQi2qZSX/tOfq6QQRpM
UtPe2AneBVRFZBaPL6uDbGLKOURpsjijwkbYkBzI/rrl5zoJB00aI6XbNNe9mozYWjKTyNFAYBR0
l/gydNdOfDP3T4mV6l5vmodU1seIZMKmGe/tPK8PSs2rZajho9GbiCUGRDGLiqzRmY6mNr8YaQMN
YpbYqnvlYa0XUBHFSZ3HG4yVjxjP9kTvBFbcBjodMXcqTLHvBaecSPscVnctee0M7NYAuyp5LAPz
rCK+b+hN05Jz9di5U1E29tH8HJn5l2aNtX0/pQ+dyL6NKA9D603j2NAx9J0MQog578t+L6Z9nR0W
g+zQhClsll9vr0VaBXm87mA4DXIInOE+oR8w+ZnuLS11rcKQo05dfCmBtqA5JHWFNT6Rx9IgANme
snNsIQ2zFf9T7OzUi7FN3IuSlvNdQ0TmY9KQzdYqfFFEqcpRLn3yhg97vSoGTbyRepP5eTyWDys6
yHctttlhJK6cjJ2omJL4JimMafEk+HxGr0v/jAl0ukFQiz6fOCkUBkN6WkRvH5a10QI7LrvzwhHo
XBhZ/DUs45YtnbpVC/ETqcw0gyJU2isBss+dmJG+TGb0CmH6ujXSV6thliT7qmPWglHJFZb00QXW
5zFe2+sca9WNpRXKQe3Gp67kNiohXVBfE+WTVWeEfEs5aEc1tyMGmtn3Nmp3rLnkgYlgVXVvJoAw
LtVL1cXPiz0iZjOfugSNqZqUzVZE3VowoDxRsr7Bzqgfm9QUd4ND41N7rThYgGQgYXhQrtM6u20y
w40GMCo0IK7oI4k9E+bCb4ieukrG/rZJrHuEbMn9ZNYernL0U7Kcjy2aaUK8u9i18uGmMtWXJOlP
lfyWDgqR6FQgTGbw5Uw98/k022cLmnVmVNjbXmzleoLhN05n1YwCi5lLZN5W1njFkNxtONhZ6puY
mC3G4iodBJECzRct/Yr4nx7yE+/tjn6wg3ho/SKScQkGQbcv6gSKkQ5Jjb2sr5q12WHRnhpmZZKK
NNWcFq0jOccYFNKbKN1MagxxlwjhoEyeWyfst+qlYVUh2DHtfB1XBf5B5FnitiJzo2Xhk4mny0NV
FLfNZs2wk8HXciV8IQutCLSKgzWxdDPxSN68Vs9xuR/r5FQly126NZPIqwz9SdjdYekcKtxZoeM8
PuSDcw5H23EjUghxDiXzQa5p5OdW+7ktrNceo3ku2+xrqAj7id5gHGirw8m/xqLnTEowltskACVb
VmeoQgmH8TCs+mq2nVraxNw1NptrPpuWm+fYO4z4OsrWYJzV57VvT12PTLc09skSIVhOne+OZJGk
wSI+Wyp+4gX73XVqkqlri5UEo2mP0WOfCXzyIgEhmqTzyElLYobCzuxaTvg9lswAeySvwhmvmyE+
W/1b0ilIdXQOSbqxrLthzl/ZdHl5JvRw1fxClLVflahdbTZ1huWZOzlVja+eo1lBVnb6ra07lOjS
uZ4sKoCBPxiIR12DY3Zet/2uVqAxhHmespRMtp9odXyDts5ldcZliA1KhEPlR070uPRR5dvkvb4R
5oIjiY6bh0f5iADguk2UJ2bc8W7Q8wnxtVHgfs67gk/BoPYvm8E/Mlxc6rfyoW/f3vrr1/q/tr/6
rWICn0Rx/98//rH7958h6niv/esPf/D/ggbeDW/tcv/WEXv53//1b/bO9l/+v/7L/6AHH5f67X/+
j2/VUPbb/1vEefMHKiG20f+7lSJIyvy1/P7xL/zbSqGp/8INa+EUBmEIznqzav8HY6j8CxYW3GkF
9LGNnQGTxX+sFJaCy0JiCtOlqm06Af7S/8YYOv8iDgiAIc5vTZPYWv+JleKjaVoh+INu7cZLVHTN
+YiV0jQIZU5pxD6S0YEJSW5PR85w8Sen0vrD327K7c9gwg118XfgBskaeDUwJ+uYQ0iQ+ICSgSWV
Z1SGiY9hV/+KB60z6WmbhB4XqoWoRjBQWlckwC5yyH+WFgOjZbs4WAyD26ya8FP4cH+jiyh61Kcl
YE/WeJGcSpGhSnQazdOJOCcTlEv3dlgcsQ7Of/Cl/+SJ/uvSNn5xHNE6n+CDBRk9oED/qsV+rSV4
LWCA+Eu7CEgD9XQDUZ0jgDmjk++iJt4vBVr+CC30QVbZxueeUAz8/nf4kO30n3vhADJUJLeDT/bj
vRAMkjMGgbHP2jyec71ijJQa/RWP5BqEa1O9F44EhG4rQ4cQJcsCaWTOnU034PyHj7Ld9g/PhAU0
UgK85fGT6gdYyRqqbUHFh4xyEel1WjJG3lFHOAdTiZlDDozLb6uwRwrlILqxN7G3PBhllOkuenkk
+xY15hkNj+J4KYKS8k/3asPqfPyA0IEhxZh/wRY+YHdmaE7dQqHmN/aU3OvKONNB21QIrW34bRl3
e9Jh2pOWt2WAoi3xKAe6P2S+/eoHgxX/V5wTlCFWix9/MBvaG6ZhO/VjvZ0vTVLr8MHa/AaDhThA
FLW8xYiwbSxRm52zOOP4NcPUeLVMhLe//8V+XjAsgtjgEBFJyqPzMY4Ls9jglJC9/LJL5XfQElmA
9rrf92go/yEQiPfm75cyPnxrAgrDiE5o5kulwRGwIJU8NiIMv7A7Lbc4Tq0/0BN+8d22u8tabYKI
tz4C2foWjZzM+pRjrNoTrZYP+8js0Ae0nFF+fxu3d/7DY8XrAsnL0nA9aMYHLFBpFFIovcJjNTEq
7jNiT9fVoBaiN+Fiu321Mt36wzXVX34/rLk0gFmIQB79+BilYhEJPJrUN4u8CIYiW27TjiWxyEX/
BX9yHBj1zOyPnB7K2p5DYrmFDFJEWrcZtI+9ClORgzoysk/rONMv//1N+fnzsQyQwAOoH6g5XJMf
Px+rFUBXfKl+V/W0Vpra5rCdTPRf9PAPl9rWlR/v/wZSZPnT2A6goH9Yd0Ae9lNb6anP3GzcCczw
tNot5TFq8tFbLSv6A5zyV18N1hT0LsfiOxrbv//b9lPMFT5004GTrjMiKRvTwDClzAezVhz/n99F
SLU6343tluPDj5caspa1lARwn3MiypqWubqWxnkwT/Of4ln/Wp4/3ka2EARaQCkRUnzY2jK9sxIl
bnhFM4c1utDFcqxGRNuug2CfjL56oTQB7nCjVu1yrgzUV1VLM2NXVIt1QG/gUGst00veSWYNop9N
X6e4Pf7+lvz8tvGyKeRMAQORktXrx1tiTVJ1kNVlflirVTD1FAXqEOUB6xtQ2k2L3ZcI9X5/0V/9
5GQJQup3SG8k7OPHiyIrC9UK3aSfdBXDCZZLFH7M4GPy3jXx9f/rYh+hz40tV2DZAw1WGGanTReY
x7l5JdbZ/sOb88uvRfYSDxaoQ0Ipf/xatgm5N+R/MAlllZfrQLzESD2qN8wFfv+lfrFgbYvk/7nW
h1s4MRpuVRvlQRYiM4wbTEqRhipZjRgX2xpijV1jVbhbbGzxWywCTKp5Jg7BgvdwVOKsuRMzBOIK
SuiZVoh1+/sP+KtVBPAyuxRmZwMl6o/3YsSNuYxxhcCKo+2VNkCIrnvbfBhip3qeJhle/f56P3GH
FA5KpNwCTeTtplb78CBXSg2prVQzH1mt9bXHqf22jNY2qZx7w8Qx40wv/RiXt+Vk2MxhCJo8wDll
0Js72crAX4bK6zSuCBnNRDf+RDT91f2ArQ8dd1sS9I3L/vdVboocnrd4JHFs6KeHZZ2EgNzRiCcW
2exUmkv1h5LiFy82h1jLJLoP4hHIox8vCLhOsyZrLvw0UhHeFCr7RoKh5bm3+Kc+deZ2l46l8wf+
0/bcfVj2CMcCaUoML8FgH+lbWaySMVn0hZ/x0NEhWEK/AWkbwD6vLoaKJHSVar5TtWh2q8hS//AY
/OIV5PJUEn8tafrHXDKJD6og87jwpV3GHpiwllkjVl6kMvM/X8QAaPLMQbyCq/wRcGlUHIrzfmJL
tirhddXYndK+s2gqT330h9f9Vz+mpsM25bnWwQ98+DFp3pvVABXGd0Lm7nap2kGWQ1VdqRto84WA
hQfmVb9/pX5xLw3qXqj1BuJBDKg/PkEjEvOQhlXkx+0Q33ehFXporpcTCqU2+P2ltqf/w1MDapJ7
SSoNpehP+RMAD9UJb4QfDqmGQwgVR5jLwTPiGJQ9c0bASX1xwMr6/s8vbGwX5LyzpRx+WEZ5XKeQ
9Vx4JDXPL7kady9lLMny3URD4BElkBA7+5TXXfqn+ukXK4KtGOC3iJNUdEy+P97eXNdbHQASewSy
wguhcu8ruNJgWCLmffCn/d9/019djqvR0mA14Bz/YUGmyKZACVXhYZuj4acu1nO2rvVTE5f5PdFS
8g939pfXg4+hqCRN4EH9cKJuTAFfS0zCq+e+O5dsVm6nc6qMxs3EXfR/KAR/foIcfkdbU7jY9ntu
H+dvp0gcy+hMhjH2V5hhW+nbH/uMEeqaK8NexO1thuiVDPLmD7f1J9yGAjfJJN4BmrMEsa58aN0k
YBXnwVFiH7oc2BYzL9A9ISKd91Y6O3eVBvLQnyPeagCiyKN3IG+W7FSjEzxYKUe/XWcotJKVORpw
iCvt97wiBBPBWeo8WTgsLjF6eUT7YWF2blWp6+LGTakwK84M5XZBjgdnAwyk8JJIU77AzWYoGIqB
yQjgc/xftYPN8fcP0y+OH8ivCbJnocUFCffgx9vd6gOO4xUZZ9Mjzc3ruSb1Va/RDs2pl9k468eV
vi0u49wbNxUQUBLon0DUAglGaSeyYjltExRfSPGnEKhfNAX4bDzpBKAgsyDU7MdPJ5MpTSYnTnzM
o3LXG6u8Bw2t4JNTjStFjRnZSJPYyBzMmZymYb8Ms0C/hlD/9/fp5yXUMenp0VBCqkzy2YeXoNDU
BTKQQYKRCk8ehkq566s1OhQjlsffX+pXPwlVMx1RvrJm0Jb58Ut3To8gflQjv2MG2rnqorXHUWMS
nGCQUtHG9wxEu00h0uCb/CZEjO1tmifbM83VPppN3zCrLJgfWIYVgFsggOL3H/HnXWzLLDTZUUzS
eYG0/fgJR6zvcd1Hsc/ISxIEJjMGt0l7Rkhv+1JEsYuv+E8ngl9edLsrHJahUWofLhp1/4uzM+tx
G0m28C8iwH15lSiVVC673N3eXwjbY3Pfkjt//f3SA8wtUoSI6odpDFCAQ5nMjIzlxDluDygwCE/d
yA2lbFZFF7SsQNEINOi+AIumtMq4486Xl957+aLJgvb/m115d1tRh5E5CFwd+gDXzDUkrSzwltfv
KAhNIjyNd5NUbbmjIWgp6ABxPnFp2FdrZvCrS4f+5AaRRe8GKpVxhOLqvtGVMrEskqIRSh8ZaUIS
EHTNl1b1OZozrTSjU5975V/6BFodojGoCixl/tsDiH52ZYCfFqCGGeaBoIH0eO+4y++23mD8DkUi
hzYBEibLH5HFVSn0ltKxmWv1N9McwwuAPHFt83T+xKftPztiiB4tPM21BeZwLTOrfBrSQqGRrutv
UQWNf9/fmNvY1+PlgfyJqBvxmfUTq9nkmsKhakQ0Xp2aURRAApzhHI+uA7Kkap+gZskf2phuVEdh
1r9vfqOajn0URXB5vISUr5db0mlj2CsB9hu7bs49GfY5Z87xyRPRcJwVfXxTgqpTj6GWJT8aGOLf
ArB2hD8HkUmFoTJ23uQt74dcL8GGAVkWRfXl74HIsu5rga4MBBvTRYP75jyG7ic3ZBj6/tI3d55D
+ac2Cav46jCQ5uXGpI7cgzS1LpMwza+M0VZn3rCmYYSE6VIm7I0LRIjRu6Af9a/37W9EHzSKkDfU
IVNCpW29UoMBH4DDeDaT0t9UB7+gRu4+jGLoLvRlk6sOmv84CBic7hvecjOWrtI+kZTD5D3LLc7n
aHRgT8GwWkkMj5e9YTjb3DlZcvvWd412HMy1slGHSNjSil3SsYLslFFQOaEVq7ABRI0lfK90wg+G
APpyf1VbPhvieaJitBwYv5d/fxHMKXMjEUbYm2N9erRmweB8EdRQllXQPn4MEjc7q3mS7QkzbR1Y
m100bNWy6ImtdpOJ09Im4UlOrtNafqRM6rM9xL/NafwX4SpTZ1xRUkcW+UfT5sUKIwWMeki8DzHG
PPjuHNgEqJPT+dDX2p+9SOJXFc39q8nF7mXZXKWMlimEGq61foZjh/Fqx0tjmM+K3O/y0oDySUQX
VH3MHQ+wdXDsF6ZWr2BRZGPedzkAREn05NrCOkqCW5A+RXtukBveOahbBwetRDrKlJ7oLK8+IBUW
JfY06OqCjIEEMUNiXsEoCbqAcZ44haY2n7Lh4f5p3dpPTNEVIeLk6Kzcbp3y0IkRvpOSYRg/RPbr
3JROc+h6Rkjvm9q67rhTfCmCRJq7JvJOmZP3iJboCVJfg0OApuRUcV7vW7lRNpEPPPqkFIXhxKF6
tworYButW5MthMEhFo+TLoIzTWuJXIrr6gIO6alX4bnTHEDrjglu0Kur9jd0L92DDgvphdiPyZKe
Wd9U0ehMMf7vm0Y+nBzdqnZc79YnpwNIk97RESm1VvGdA689Ahh1cpoZ+YKzhwm2SlgG0GIEuCEr
nIFv2sY/OzskA/eVRwQVoEsdHSR1zHV2O41OiWagiE85w2ZP4LM+G208f5oYwz4qEyccAqHsIlDL
PLpze+1tfdjpD2+smy41eAHTAO1AC3TlI5s2C9GNik56XHQnUx1RbB5FfPEMxYRpyIlhLirHnc3e
yqyo0OiU18ApMIwsf9ULv9VAqBRGgiSjs6r2sxqE5FK9EzGDMRfwoWR9KiFpOWO3bf9O0QrJFlPH
yTmmSWvsPPob947fYnkIo8C1eZPwdKaej3ChhKfCDtWzqZXTs9OHhm9Ao77To5IHfv25JW8nVTB6
g8w/LJfdZbnXKEYZnqhrg7TN4Xr+auR2rsHyoGoPRRilv5QoSx4rtOsUAmEdqPT9I7f1vSkA8uWI
7VBzk7vxYudHNAPasSujEw0n803RlcYVsZD4yqzI7xoKPXDcfXe+b3PDfVMTY90E2rp+A8/QRtJi
0In0aaDPfTCSsL8i9upeGbzLLl2VRp/u29sIozyefZVRS55GePqXa3RGM6gKC8aAGOjCKSzj4my3
8AQwu/Wzg4HnKYWUd+fJ2DhFPBbcIIpiRM/e6kRDij0mY0EjhdcYmmRzsB4yQ43Pxmilf91f3s12
kqiovPj0tS1HJ31aLq+mwzaTvUM8rIAJJzNr0IbCXRamAqdVoO6JB9/eVs4qLxPqzVRvmYFexW1M
Tet5nTF8EJkdoxPaYJ1CAxCEVBP2nuNUm64tMmWnRoXJCmmZ6DPzVmA9Gb/auUAbS6d9rau8j6ZO
q3HlrRrYznu1pUZVqrA2mmpTnCB5Y+bKLUV+vr/NN4+kXDVKhB6vMSUgd3VTkhq3FcJB5yO7B9ad
cfrJPk4V4PUdB7RtCKCHNIRQnVz0iyuJrqmwIFxUfMbXw2ugAT4sMri27y9Hu7n5JDQcUI4mqiYO
JcalmVLVoGCX1CdmJ6oHS7iVb02m/hT1YfCtbujYKqndXeHHDz+BFGufTeQCvuZqZZ3DpgcNXniI
fgQRiGLIvhgsK5XyV9+Lbud439xe+TuJgRCipfOjrz2UF8J/LjmKGJYfi0ddMaIfTRoGn91A9ZJj
BaXK13IqqhPTlsrOHt1cYmnaQAJSOmjyodVBt/IaESAkRPzSSZyLGD3749hq5rVT0ubD/c+x8dHB
FhKEUfd16eetPjpUyqkNoZXsnE7hY5chbEFVPf70eit0r/707hyZJCy/+RwMpYneD0cr0MurN9fd
m66q9vrwG2uhqUTDBc5oySS9ivNmxpThKJwCsNC1fZnIf+BosLLrq9cCaRX1KRJ0lcd6tZYYGQS+
DeNXjJW7l6JWkrMLBdBOqrFxBMimSIU9EnGWs7KCBgAz3XYre1RxfgVNa5yZMMx8EL/azr2/MUXh
G7Si7Gogm03ivfw4duW4OeUfqEKnUZxG04g/p9FcUHDLw5/3907+U4vAQ3KJc59U6qUGLbKVqcEE
xJyFA6ZEoj1C0hGcRGpFxOAoKTbwWjwz5vchH1rdv294Y43wlZPTkNlzqVEEX/g25hRAewGC9IfU
jZ+zAhS8WXUuxBq6u3M+NkyhSekhASdRu4TyS1NVqIZu2GhQ4EPkckzaHoYci2T4Tecl6XS6v66N
DaWfR6MPnJ5r4TWWxnob4DoqPLD1oP3G2Fzijm9EAFYHRYjG+Q5HbPXZYoZUwr3DPQXOrZVSIYJz
RAVVcwMQSZkdrnINMi7Rut/igPJkHqIO4gaAUl6/TNvizuGqEMBe++LZSBh5RVnET0bdhngXsQSf
elz0t9mhv3Fk5teELMMrPodBlXy9b3trlSThgD6o+5GfyL+/eBZjq0f6pLclTp+YH44252T01FMM
Da3M+6ZuHJitkuWTrdLJpw/vrQLGAJSpAT+s58ProV1Hde4fO8VudhYkXfrqEiK3I/M8gMoGE6DL
BbmjFsJWaUhir7x4tDNk6cbJKN6BzNIv4djYr33NqHgR5oMZhjtVSqcu7VkgCATFbXi0YmatnahJ
TnTHlQvzD9bOO7O1NPD1oOHoCt8i4mC51iNV6WAwpqz82JaM40M8A6dAqROl++bQ9vHl/je7UUgD
b0bCLpullIZc/v9yefBhkc7hV32npQJ06Cd0mw+I6Wmncgr7v3PNHhgfy6bZn2rDFQwPQgupeLMG
uTysbZ5dGieb6ZGP93/XxrHlZ3lAlUgDaGuu3FCvCKNh/S4Pe1R8U3niex/J3Olhcsf5/att0fOX
+07ZWMfmcgus0gymsYAzDOlmcAYlIzp5kUNxa+T6+b6pDYf3B+HHZAToUQTglqZEhGB03kLKJpjn
hb8ZLjN8uFZCOQJrbGSI/pPbzX81Xl7+um95Y0OxzKsl5c2lr11a7pA6rNyJRc5Jqx3qHkbvCnAv
VPh9vXembuoxlN1UInA+HSkyRPhLWxBroEEcSu69HDBlbTbaFSry4SGFQfAKy1V+now+eKhNQJe6
w+hz6JnF698xl0RZYh7wSuh8LH9DMiOGU7Wa60/IQsHGP5iPWaFpvlX05pf7W7v1UYHLUJojs0PK
ebXcEPE6SA5RSNVNB6GdeGLgmD4z1NEJzKdok5PNMnNlJlDovT74AToL2o5hFa7JeiyGnhvAMk+4
fpBXv/LZGSA+xzI9lXmnwrV1fojlKawCDAImKp3/i3ekNr16QiLVJfCAZnKGl+7Sp+UPexi8nS93
6wXp96PaSKxDmwNdg6WlASAec/uw2Sc5gMESLVPfGoQJ035pP7VTvxcR364Me6YDNoZsGJlE+Xlf
rKyzy3Sq5CxuOzS/ROBml76Ln8faHB/un5MtQ5RSbJNdpIjzB7zywhAk447VVhZk4iBfLmqITy0k
83vt7D0km5bIvf5cdpXmwnJJxeQZDDpCLGtnGjQ5sQXRd52Px6FggvT1i+LNIsl3CBeRmVyagrQt
mWAkYuiVwcMr7YUUOCMD6XELzcDrTRGQygeB95iyzdIUI1iyFFrZvhFAS5w2ZnSEpLcBtqDbp1eb
YniAbEwnGKbztToTlVJTaZ4z27dqxvoPXRdol0ovymcIeIYf921tnHdZZqN3L5cFBG25rI75YjgS
UNGqeucLUNnxuQ81BDwUySUKuORy39xtlAYaFGwf65JdSmt1NjKngMxLQ/nSc5oAPXYUPhIni19b
YsLx86n+i8TiZq0W5eWmMVF1tik/0J/M0e3jM4nmGiRteQH+R/vi/rJu6jIrg6tlmai08x05h1oK
/4FmwpBLkaOGJmw238WDEZ8ar6h29lIGR8tYFLfL88IoDm8rg5DLT8dEbTAKmJb9rsjtt+hZI6Bq
TtnFHaP4DM1Acazn0bkycmRe82IaPt1f89bJYSyTugehxH/Fr156LtLADsYD0/aVcZbcGinkEGab
n3O+6gWMr7YDo5Ef7Wa5iKXS4qAaAuJ9udyh7Ll5xsQFVIX1NQlaxYZafrAe3dwt9+p5m8Y8xj5t
5iAY4VqdoJoENTUaFjcWGW2cIRyvaLpMF2CTyWs73Jwd7oRD28xmeeoqBi6cDr2oGRGUAe5hpowY
KCJgaHw1c8XfPOBwGCEK9/pnTo7ZyIeHd4cC6XIz21DpGzfhhtRTk15oD7U+ItxwVo1CO/Ztor7e
e5L9USWhh0hZZh3lmi6+WY9ZZNXm1bm3nRqso6lcPbWM/rp/Lm9L3XJD5YAUJV+qM2sfUxgIHIqY
g2Kbijcee63LmF5HyvzRpKP/zkHT8OMoCIxUEBqXURPtiVF4WIrJMHaWveXuODz8HGBuLkHFcpvJ
V9Og7w2WXU0JTVpY9konMnaioy3vY3EnJMKRtMVb3QylbiKAEb0FA2To+mRU6QEl9x5Vqak/24HV
+01cODtPr3yE1teR0gmVC6JtavmrE2TWENpZgU0uXyG6YCY6iHR4us5QJCvHdoJkOYQU/upFSI3c
/8BbjkdmEg6YOvCH6zbvlPM2itqwfMuNcvixixrSp0nKf9JY7iGWoMqY7tjc+pCkqPR5ydVsDtjy
Q6KKpCCOMVk+4KLwPOmQeEI6rO5MYG15nZdWVl4nAIkdozBDiQ9ZghO6rj3ikN58jMN+D8ezZYry
PNgBAg2djt5yQYNRq+4ca5avtgawLzWYEVkB4F9UVny6/71uQYLsF/PLZJ34N1dbY3jmEcI7F9UR
X9hRp/rjKDUaQitwv8A1XyTXCQLG3zrsnX9PwPtgDU2d4asrRxzv/5Ctj0jni+F6yQpAhLBcc1wY
XalpVFAtgwmJvm0dtHnc+fN9K/Lgry+GjBDploKHJjJdWol4qVMG6W2/HxgrhM5+tt4yUQet1NAO
KC+YddT9gLY+K1AUDJpH1E7SPUzRlkcgLJAT/MzTw0S0/A08i1mVzqntZx7S8kU7zmfb6QfhA7Gq
HpDHgXDJLsBp3l/61s0EGUQySioD8Hi1wUZilW3oUg0fR8i1BH2lI7o7NYWr3oCgTA/gHH+9RUBo
AIhVnk9AH8uFFqU+xjaU835Rqvb7RlXUw1DixkOopE5tzITnjsGtMyTxwwyNWfieP2f9RRqlKH3Q
ibjl645Q6k9mWL4bvDH4dn9ZW7fTlY6GQgYTYs7K3dRZaDpQ29g+8EXjyPige+ozSO1RvfU+3De1
9c0oWHqg05kQIm5e7qChQ67cD/hxOwoYvLVgDrArBY2VCqi+GPPdHqbOP7i+Hy8Nyr+/2MFSh7KM
YTPLb+u0f4N4nucbnZkf7c5FF7mGRtr0hvSsao37tq7Sb+4g7JPtBfAVwpi084rdAmXppAChkBOo
JsVIe3VbbaGgL2yTa811UX+LwcPCKSiQLEOSy8p/lQM0SacIlRMmrFItVzjFcf4ER4VCHaJQECyZ
Zkj0dk7Zxve3wPPgKmQIqpnrPUKHSXNHQvuJScbT2FIKbYX9NI2l83qfuLC0ukDQUTElIrAEg+Hn
SqTFwzgr9k6msr0cIhTZDWZBq8cG7r1ZNWAZ8gO65BdTTESbiJD4DTIqOxHXpilghjrzxCTR+urm
zFZR9l2n8j2LpD2kNFkeq7T+MBvQz7/64uDg6aw4MlMnS1ie4yHxSgbkKQg4AkG+bIAzXAXodnFd
pPIMK0l27G34dPA3dDjwc3TWzdWX6hLFrQyABshBM10TN45xnLRCvaDDV8PhhB72Rwf+2L0i34Z/
wNHJiiovGo/3yqw2eK0zov7uW+WM4odhQ1uoaeSW6Ry8M4U179zIjeeTbiOde1nQYRBv9QGTehKw
7s5kXloyUGJBP8sSHaw73Iji6BZd/iDCyX07xGZzjDzYJ+5/1s1tfmFfHrAX7inpu7aacYj+YJrz
BbrO9NRkuvvYCuD7BqjxozUlzc593wim6eoyPkF0QtdhHTO4ajgW5pgh9FY21SVy0DBISxU4Qe1F
lyZosquhpdURYiZ95/5vLZeYiDAeV8MDIP/+YrlTUonMwa34zIJD9OzAIWF0sXGMp1K8m9OuhtG6
fjXQCqdLeEK9jPYnH3vl3sBvpDzSXNLEpS5IroBQT1YkTzjSV7OV/DHFAJjBEdbJ5pfryyeRGf1E
2XO2QwaOe6s9TpD1nHuaCDtbuXVTKMb8z9TKy029rfVW5th+ObOVbp1ol0wLtMNUmfCREQid75/U
2zEviQJgs0z5nFIEXXkgJ4yUhtId2WUQKL/qwUZ8JhUeUkIBxZhgjvLqqAoE/lC56/s3pYE8qZ1O
cej3CVouSmyKz2loodYG+OMfiJSdL/d/obyrq6eeY4WYuSQPAcCyusuuMdUZlAuOH+ZB9yTy4OcQ
1vX1vhH5BW+MyCf8TxGKkv3yC5tq3VXO0DkwGDPIB11i8jCmFSQSsbM3m3zLLECdlHjsf7ZWSW88
taPXBTAJ2ZNA4tcTs6P5il1MP/XIa37FNVCjZyXWENwFVZ9+tYfGRHcIIWIEYaFHdg8O3QXnlI8d
qj2VYotXv7SSc4heEGVqHsC1I3E8Bc5cQDG+nSjt46CI8ZgJaIKjoXZ3ktXbj0t2wYvEcBNFHWL+
5b7DsJ2qbpKhEqJY+rshgS0UOtH21Z6RIjNRg0z2ZaCyCk8Vm7muWUnIUwnSzu6Ibi7RGGWdNBsn
5hur4kMzDIav03B4LYyI9IkMjvCLziydxNX1Ei0TKTTyLHSxeQkaTa+gIJIS622W+q89w5iiV4b7
J2sjuVjuZVAHmZFkteU7XpG9TaNEvcxBlyOro3z6F5bIKORwkiuNLi1JBPYI1QpfzUNHt7Bh3GU4
mrB21IydUOz2aeHfJz4iZiBiuRkdUMsS4HgWmL4TFMklbOKv+LP27IxJQsSfDgihpnvzCrc+eGHT
XH0zFJih8GiwOVhK76tuiJadrdfHGKHuc5wO+c4aty7BizWujycKjO1AKwd7kNedZkevzyEVgJ1b
vbkqXmlZaCfvXFPRzcKZjSKwAPP3Q3ocPASXUEu1D2U6jxfFdsOH+4dk0x6lGqbYiGuZpVsekmHI
7B72JdOPoBD/W5sa9+zq0BXVMOX6odXs1Q2ki166cL4aXUlqMsSYwK+X9ro2z2LKpJyU1M3PqtXA
MxVN4zPD5FB/6517VBQbrUFhJDuPx9ZK5aAmMRcNsJvMxBZNMjSJZ/pW2oYX1KDJQ5W2ADeqiqs2
KV/vb+xGKYwhVTrmPNl4FJKh5Upr0SMFaFAK0yMluIK2KR8Dq51BYQ8QUFlZdwogOEQWIFJ+uEbx
RaOUtONrtpYMZlWOyNiS5Gzlt3ndJqE5I/l3BdV8bSVOiESiYl0b+Cauk5LuoXxuH2jWrIH/cmio
kyCs1txVHsoFNRQlSGChHeQy3N3a1XQSQfn9/vZuLg1jVIMk29A6Raqz2O7qiloG/GHVCWXmgokU
+Lw6e8zelJoe7pyejVYD1sjTXQqbEESvo2dDF+NQwpqC35bIrLCH/Dm3E0qpnX7Qvbi6ZkpoH7Vp
MJ/hNWseci9Sj8hGezsfdcvX8lLRMGb6CXyW9FMvwngdbGhLs9EionYCUtCQ/7Toc/W1xPfUjG9f
mNdR2h2z2+dZ1nZdAFMEo6vDlKVdhuA32qedaD3qyKLR/x4sI7u2lEl+Gp2i/MeaIFTI4L5/rztB
9zAOSr9XlNs8YYAb5DAc1ArrmVs7boxxDivqjl7aXfIyjb4iFPhPiITf+f4J27Qkywsg11zGF1ae
illUqgEB4UjeusbfwQRBc2cqzXWmwLGzt1umCOrlDaXcSLN8+Ulr1Q4nRcWUPpnTJYY3AOZ+9Nqm
ONt7qTdNSe8LRpRAfT1AH1aK2QwxXikhCztGzFB/mdM08QO7j3/e30B5ENeuXuJPiD3AvcDru1xV
lrWumKFa90PPE9/1LuZ9MaO94c8NRwCLDmBX0KASorTaOzFrrdbRkveTIRInuxPOV3cU/ZNi63+3
XTjtLGpj/2B/kkBeRtCo2K7M6dkw9ppimn42VYyApTYSckz1flfKbtjrfm3aYv4DPC8mb/ifzKYZ
zLyIORaMgCDHqDuPrWX+MLw5/Xj/U228yrzHpG8k6BKYuPpUKKzCmuYQS2VdZZjnzjLCv5DGRC4i
62ZhQEjsxqAWPeWRad5h5/RveRYTdLasyvIZ6eUuD0pjpXrVTMQEg+ok5yExxdsmbk1fcZX2Q5Zm
kCc4CZqKIX7psUh6uPtLKM3ub8HWZstLwSmCJon26vJHjGUwuWIkWm4Vs0UlQY8rJNiZMQGEUDU7
vmXr0Epe1f9W96iTLo3Rl9YHNchJdVJ0dMOE3sJhsIb2LBgfTn1rrpVpJ7vaXN8Lk/IIvHg2xmjq
3XZqLN8z+/baaPl4arXIfQ60eI8Fc/M0MdIHjatDsLeGZRpjqUZZTbqIjjVKWKRb9cPIiBKyYa6j
IFtqpx+D0RGfFHvQdsKuLdtwFriyQSQf7NUy6XAMZY3D8Ms81p48D1qUUNdQfbGFcaK2OZy6MP8e
h1W280m39pfDw9NEm5Xqmrfa37mde+qzJmqmjvrgxOje9JlhPpTjNJ9ef1SZJ2cq7M8Qsr3yQYUJ
vclsU462y/Y/hZNa73M7ax6Ye7F2FrV1Tk2N4jqhugc/7CrHUqhtQ3hX2n6Oc/X7pjff96NgbHFS
JbWO8+P+wraCLAAy9PmZ7KZ1uy7wjCCHk0wCZNw6iJDiEdU1qhOURAO9+OFRrP0wMZbnKyXzZrEy
WH/lE4LVKfqaO7CyjfIP47a4Q1nyl4tfuYPY6/XOFsSXCPeFB0Uo01NVgl6fhfa1quaK0rwdv6lN
EV6LAEynp+Yqh8yuqHGmEIKFqBdriBIc7++QdAyrNxUXyTACM0hg69ZzaEFpWV0w8HwjJzecwYg4
vqqGBjLzxAz9yGwajJN7dNsbD/nC6MpbVRkshwE1Xjmq0x9LR28eAoDnO8/A1lmTIB4DhShCzHUF
MQ+8IB6G2PbjSv/UOUigzq2XHS01edICtfjr/kbK67jeSOoVshKOQco7y+s6KfrAhJxm+2pQagc1
DvWDQEb2Xaz1+SVUq/EUJoN6MCJqf0OQx+/vm9/yFpbFAQAyxKjHGgtseUnvAJ8BlBXDWBk0McQR
6PIeUYQuHv6NKWAQIMaJW9b5wgylV2NKjG5VoioHcXpxIuOvnxMNMdn7pjY/IUMlVJy8P2OZy021
grTKoRillz3ENHSKUH+uu0Hz4eXLfLtCZvG+vc1dfGFvdTBha6yaATZ6RNIVdDgZPjmSws0nD3mV
HVObS6NzLgmW6Diusx/XneKxoaDnh80QvKFOkY2IoVZS97qo+7eWGb+aaRR2A4ppDOLhhpiYkYt/
8WDbOQW7qKXkzzC3c8y7WD/UAXIrXhK8enZ6ZUou/oWpuvGQpEe7zAeNaB9irev8pi76nSry1pWj
wET3nSoyVRHpZl5YaZpeE6gSOr6heA084x4qPWmgeY+ZHqoPVkQAmFUeSrjxXH3XvbGZd77h5g+Q
WEhZ54V4dPWaNUEwNRE06z7UIS5atimAC6PvvV95aSpoP3DfbaNXzooSZr7mxntMAFvHFb0NmmE8
pbDwrN6U0oQGmQDP9slLFBRrlaaD1jVyjX/GOU6Cnadic7Vy0IjdlhCd1UdlcjQrrABreqON6CkP
3fMMk6YftdBT2XGcw8mIbJxTafbb2Rr3ejVbgRidAkrd9K0oCK3M0w7UCinJzABilCcHdSi+dmqi
/KNZQXvWBz5u2lftUeRNs+PwNvMJyepP5YvkCfj58qCNTtOpQupjeVo3/+zNsT1TiC8vbtl7yBuP
LFopBaI+tnuE0Mo8UE2p9roZW4+m1DLgS/PN7fVckKE0zMVPNJepYT3XWQARZhjsa5ds+SX6kFC8
ShYLpkuXa80SyEESFTi6pTa/zazRzlGFwtqYme2JSsXeyP3mqv48JKAj6dWsj3CRuXHQAo5sTJEc
55HOkz1Pe6WXraMrIwBqbcx1EwwuF6WEKGONHYlvrYejcVRaMb0VGYSW5wnasxgpOlT7Tlx06FVJ
kTUU0pxs/BdgRp5n4O40aSD9gcNj+TPgAEbiRKPShtpq+EXlpUGtbCgeldJBRTocHURFuuqsuqVx
MPOsvBhVF+xA4be+78vfsHaaalLHaQN4M57oNCtzJJ60JtcvaYckqQoe/nL/Sd36wHgoh4k2xpRu
hpXtbjRtJ6RkbJblcCmtVr946BH8c9/Kliek1AB1L1M22Fnd0CGiaknD0fKHuYp/Bm1t5gc3z/r4
4PVBv4dr2XJFrilr8QzZwGO02kOtc9qpQH/VV4xEMGSKaN1jFSPQdnQjA82lVouZKijsNgkPLXzR
exXbzdUSN8BDijOArXB5jkwx9JnSCEoL1uCeq7yZLjOYJaYZxmEnb5Ebtw5rOZZymghaDBBlS1Pp
MNnFTO/Gny01Dw9a2npHR5kKvwXLeYqhYPXTKd8bodi0+qczrNNfuTk0dQFLUS47t6mdldfSTj+U
DJ09qHAyvFEGiAKLkJv6+iNEEY5C8B+Aybr9XZoko3+KY1E5dm9FqM4ftT5uLwyc7gpEbV0KGdBS
djcQQl1r/FDbHIfQgWMsEwhclpWavh20Mty5elvHVGZsYKEki+x6RX0mzA7mYCgIS934bRVNMfgC
rvmHKS5Mn7HC+LGFbQ24UDbsDKZsnVBcLRh7/sfFWz3WZhfqkcXcmz92EarpUaYfAnbjMRThHvvI
tikmGIiAYNVai395Wg1uDwIxH/a4/DQ57fdmDPoTvAjtTgC0YYl8Esk4qPp5iddORgyj5pkpeE+n
i80jVDHBYz+4iAmbdmc8vPo0QrNO95tBYIqHaxfThFo/GmVCaDeFsd+amgIdqzu9jVKyy/umNl4E
TIFx4ojQZ1uP4tom81BGQo0kLDvlV4K4A7K0evStE7UDqDbfA6huPMa0u6T/hN2WsEoe2xdhu6MN
aazauBStdAvlecgV9UMVeBkSGkNTDY9JXGUugqPCZGhxdrKDMg7Tl/tr3riAfxSQqISDDiEDW/4G
NwuNqsqp/HSmnXzsvW4+NUxp/rpvZevAUNhnupPCCi2F1XsvZrJXWA8JbrQASbx2iH/WHVqeAWHI
Ti60ZYoxIeoO5Mr4sNWmZqXXoDQ4mgjGR+JiuLX9vgiJbGx1l85t0xQvAkKWYA5pli73blKpLo/M
h6GmXM0IXwbRNe2Y5O6cMN4JVjY+k+xTeHDDcxFATy1N2bbomCZFQqg34vEcxZnzEDtUNe5/po0D
STCG66eDJUl/Vmmc2blASuRrQ4rcnoaqdE/TMJHijCnaI/2Q//SU5ocZpNa1s4LXowyBuCBvQIWD
0QfCieUahetkQUmlFZ6TpnpGJQkCXq8bTro27MUtW9sJAYnsbKGUpa1RSbxFraXN9JpioWsXJLy7
U43Q3852blsxmdP1CFFIT5cLCuq0rejomgQGZXEhQtGfXOboLvc/2sYplOB2SbgHgpGscGkl9Vo0
1mraKyHaamcEe2eS/V592zvJ99dbYg4Gn89rDSn+aj2FKsoWDhoK8Y1pvlOLSb+MUxQfU5uG531T
WycRQj9YCmBEJwdbmcqLgtZOQ2BZaBlSx2FlHLRAiS5K5HwxlCwyD6ipqBfRjfFDbzWEt/ftb20q
7IKMW+KaZad6uamEXIxhFQTrTAWrDwx0fizNkkpmZMzTp/umtk4JNpBfZW6IYuKqXqoGRZrnEAj4
Zi0aSTI/QTRRe3q2s6StLX1pR18uKa30oWYsjss9Nd1XpzXi6zy5NfOOSXaunbl96PPKOkVKGaCx
3OwJe2zuqEx9ACxThl77ljap7KFteALmociedPQr/nFUtDesQPtwf0O3LJmSGZJAj4ngNXndOM80
UWKdflyXphdkcL2/o4akHdZce2dPN8Jz1gNpCKGlRALKb/viBR+9EenGhtYf/BPZf7zOVB+tVk2/
h+AbHuE6y99Zo9H/iwtPj4J2rke/wlr3wxpQE1kCnaY/JalxiFp6JH0RtBcP4IF/fyuly10lPfK5
kYUWiB85oqv1GVolZoO5ybodyW3SoGsf4rLM3kQIgJ9Fa1XvoYpXfntqulfl2QjGbB47+kRgrBhE
XpkWul71ShTR6kx1/SGHSPxYOHN64I0wThBsip04c2upRH2UNuRMGrPGy6Uqsd1ONrE6GH7duvbw
/Bz0MRB+YYSNbDXqh7ItxCmO2u50f5O3HACzjjRFJGsbBLxLyz3jCfXM1fOxVx+9cYzyg+oV9Y73
3jJDaCtLd9Tfbri96txM4rySbfg0N7+XCCs8VLBr7gQqWzeCCEJystKsYEXLxYiIuZIwgJ1sNuv3
ZZ5aD1WTKw9OpRSAt63qmARKuXMhNlfGc8Q5hbrnRlirrYxGN2NWRpMw8wedWfR+9v5z/yttLYzH
CPY3SN4pz62/UqlEHo0lOGZ0lQ5MObQHKDubI+F6c4izvDp0Zdzt+JeNlcnHT4J/GcO/IfCF+Vot
1UlhGsLquv7gJGr1RozxuAPS3jYj0cVkAAAMV2uLo1CplYzyvas1yq9qsrKPWuXsNdc3rdBEBgaO
OwHCsDwaUW7Qo0iZ43cqW7nYoTIlh7rrzJ0TuPHOQeQttfoosoEuWy3GzPtSTTq6cpaTmO8KTfkR
wOULb73xmAHQem5F/00dEXbQe3evXLPx9MDwSGtJ8tZDTLhaolaBkciDUFKxhd6boqnhljVTezwI
bTSdncOxaQw6XjnmxRu0brTWsFULM5Zdn3zy3qtB65x0K6d7rHZVOZ7uH/9NY+wmX4/BXSLA5cfr
mzCcgFw6fllXv3CO9T+ojqJ2MMd7acDWMdGYFUB4BZZA+M6WlsxGKSBKCGhv5LU4w1AyzIdprqa9
FucGbx6IWmpOcm4Xx7GevcgGlVJezcdSBfyV1aRHT31VNKd4cvpLVjLO52fDbPi1HaOwOPah/r6H
of8cU6oPj2LIamYjbVi8/ftbvXmAgRZTV0HjhQrDcgM0KP+VuWPgR+dp/ZaKqHskY666Qz12wZn9
cD2IamCmO9SGmsZHO82reif+3vrcVBwB3cjCLtPvy99QJjXT76kAfUEi8JZJ/+4pEfZ4FoO+G2tv
eFZg+bCoANOkTLaOtbXYCjqD+gZF3Mi9lm2pPExWJ442R+4z3IHjUQ/j5l+cZ1J2iUkjkr9h3lAT
u3GUHIxh2tjTJ31AvNbTsu5bTkLzL+4p5WkKci6abSCnlnspwDxn8EjjFHTYuQ+BHji/Uz3Li4eu
Fqp5vn96tq4PdL3Mt0rlHLAJS2u9GU5JGHJ6IrDa6fvMreCtNmtn+hdTGyScUDOAJ+KArD1CBxmM
QgbFyNhcPTtCc3/WkP38vr8a+WtXASjqZowtwUQoy9Gr1YSt7YkgwMeplIbfQGWvvQ+YDjxGsd4V
h2GM97KkrYNvUmaU9QdKN2vWK5SbQw8MIVwInrDPRg6qLknb7twVQfov7hhNZL469DqyPrD8UlVX
9BpSGmA67Eq/Fvlc+H0YBufSjfbATVsu5aWp1XU2hOmUovageDMYV2ht2hb22H5t0dKE33n0DsOs
zafIFO0hT5xqp3WydSTB7sGMBjwQh/t/nJ3XjtxGt4WfiABzuGXonqTRjLJ8Q1iWzZwzn/58NT8O
oGYTTUiCIV8Y8O4qVu3aYa21N8l01aeGatD98vVON14zCCinYir6gyhw78uRixEqUcnkEwo382su
lpNDTylQi2yJ2rslXBi2DmLxCXHx6XT7VO5h2IDSUaaixSZS2s2nS6MKCH0TmX4no7Hqqc0Uvndo
3s539IaG/6SeNrk3NhE+eo6oKD+ba8T4FOZrVI1rLqbyHZD/fFbLZvo59bpUHfzAvR2H5g4+AKoT
WdTme3fwmnJFE60Avag/LxWwD3C/f4CjYbw8ZTTQTyJH1C53PIrr0M4UyPRDq4SBpXd/V3Ij3UXK
+icuVLAkCR4BJVExv7REVD4bkwpaEkVixlmYRYvmQS4rjCbNTNU5EAnYPUmU6xQFqS0ys43DVsdy
rpVMCNEZTfyXQ6nwLs1l9VMW5uZBtXrv7RMKKFQP0CRAbPVyYTJUi7gvBHAGcmmgkvX6TJ7pXufW
fpmsaX6QzFj6fPv0iv/n1qcK3SeGgog5f9uypLKUsQ61huvY9vHTbNSWi3etS7dxOtmvu/EIJ7dr
kICE3OkNNLLZz5BpC3ZRzYjcMU0dSRDF+dFYUH3GTmNCRqUdtYx2N/VNCpmDIexebiqSOZKzyPTc
orzvn3OtNz4rUjGcxlXLUUFpEtnrUcE7Cih3L90vZjdOwYDr2jO3CSc7yarXJnlNa6w+ovntbybP
EwAY2hzbTkChmZIaC2mHklyDpNNQFopoiE57kF2S0SM9RBD99onZuxBCPlt5S9twKJcbmrVZN4L7
oYkZ6+ZztxRaEE269S6z7eTgUdzbRNChEAWIlejWbkxFMjNGZhpSvjEkWewWMsguF/WEw1Rt75BQ
2mLwEiEs9KCNoYX+U6kUMN67sWLkR2X26ylUpqYOZrWk25E7duAMTf/t9lbuvcQWqFiiGiBUJKmX
WzmA8oky0is/htxyTu2+/3ttU9AZcaI9GppknkyQFB4i8y1MWN058De7SY9FKCWkSimZbJNwRN3M
ktwchLs6DQZZjVK9GPEqRgFOvdL6pjaYn0APSaurDxNQzAmw/OTWg62XnjkaSesyLGUAuC2rxcEL
vvdJeFbxTCLkY+rc5d6gos13zkXsVeXaE2Dv6EQCnflOL5epu1qN4iMZVB1sya5VgB38wRmCQL20
CgV/nIaeEDPVZFFfrLR/02xOHxF3XJ+rhGIc3Msj2dE9PD7uVxEyeLJgPW7OAX0pZkyht+fHwMFO
KLh1Xle28QvSMJYXAyz+7gDgeyp59pgRIZtEDWHy1e7Q5rp9IPcunOAmcSjAY+nbUEG1YnOUkQH1
yzEOz2QOyNfJ2lE+uW8FXj76whRXtzQoac7B9Q4k9ea0pveaOuVPZmpIB35KeNjtyybUbjhDdNMB
fFx+yjmVNK0V2YIz5R01GNM8p3M2n6dUXe/7warcKkQW30xr+Xx7F3cksET/HIYVmQr4vW0Saw0K
KrV1ZmM1G15UW5K9MC+WL2jFT0MgQQUfzlmmqbU7Gvb0xIDTDIE38cGL2XjRGyU9wuTunWsSJ5Jq
IhiqepvQogobNB86yyKKCZcf2iyrCUgwm+ktao3s7UNlrhaTo1X1D+4TCSE1UsrZ9Pw3t5hRwYoW
rWIEQlgM6bNUd7mfRp30nHVp9w8iK4P1IseR/ifrFTmGKlPPEdMjLz8+UVZidBPrncLQMd7lemGd
x1Q1uw86qmwv5twxR9JotIPkZuc9Bv2PwwKRK9i74uT/knaAmrTqOiptXxma6jEsw85X1qL42bXS
V7jL6oG5nfeDSQckp8zOUIRq8KW5JauyhnIU52zQzJd8aUN/hnX6lxmW2uIto6M/ImejfHJKMSl+
lY60p/eWS6HmjYXAMd9qeC55G0lqrtuiMRvWrjSiaeBmlFP/WtvBEdGVvf48uFsiP9xca3JxwAFC
+8y4ulttsaDG0vaWP3d1/KVrRvVsTVn0AjXH/JlkQ+EuZl9XbmJIP7RF631k+9UDN7njWvgNIHUQ
+gX6ve19d2bK5IV5of5pleuZjB3hAchqd+FqMajbhJcHVd0qTllbpAdebSf6IpGjwy+EHWD1bg72
UBgmKGpML0WyfGj62v4CrdW+V1bH/u9gq8VpvdpqgNX0N0T3ZoueKTQKIDHKJ/7o1OkzEYHzr6UW
MDCcWGXibJgqakVgkLXP1hRJtbvIpayekojf55Zy2lUBc8QN1Ba7IsbVtWp99CH2fyEngUICD+e2
j2xKQ1wMWYJEb2gtOeNw+uKJWrJ2EIvsmaF4JvAh/MMcg8t71hhVIVcJZ04J47jyl6QCStfka/7x
9o7v3Sd2G/gXWAMSzk30YQxV2jsaomVgwbLIU4a0+SR3auj25C2IvkQfbtvbXRe8F+QdmG6Nv7xc
l6Jl5WLbxNeJvZTfwB7IPy1zOEK+7K5KoKJAIrOmrTJ2V5e6vFhIPBXrOj3rVUoHBHluv5Gs/hUt
i6MrsvPWIVygcy8peACi2FyRyqYDmKaz5deMD8w9PadsfDJyM429eB2K6FwpINsDXU7ir7f3c9cy
VWtSW0v8tXntzNo2FqcjjbClLP206GH0ibeCg6nWJu9+oVA/rKTFv211zxvR9RG6MnQFr0qHzVzl
eoL7g/plNvM5suclOVEp4O1JNak5JYkW/xu3iRN7ZYjewYEz3PNIlL+ocYEkB/e22W5zVUr0vyme
653S0HWSy+i7U2bO4upzc8S22TtL1LLAAoGgZbbC5oZ0jjEQvxFZ9XmcnRi8mbmhuTRPZRT+WEnr
D7Z274Oi+kXFmaiJNtTmgbW1aVLp7tpwX7WnNdTau3KQ3xtL2ZydBTB7OzRHONB9k2S8yASQCmwJ
LWEumQVVQkYKITsG0GlqYMn39oJ64+r8VZlp8cjgJOMAmbxnVagFga1gW7mml55AzW2mwcUybSaN
IkUhxVIgGVF/H62p88NkyInHuKhDsZe9r/mL1W2cbCI1jMgZ7Qlp6eQXB2WwU2uPNgK1nACPqGdS
3WFQqWaYifksqYN+atBz9JV+Wk0Em0A/mrGsfWYbu49RWi3PzBboX25frz0nieaWGIDElECe+8ut
0aQl6iq6EX48R+u5csrwGUJZfb5tZe8WIect7rHNK7PNidollDODZpDPYASQzUWpe3Jmyj7hW3/6
fVOwNCgz0mejQC6+yi9BqiIzvMnpmcWlOCNjpaVUd1PqYGdEqZKD+7O3d2AVBOQRodOrgRqFSXxW
ZjZQ3zTPTkypkk65ao0Hh3dv7wQx6w3BCZRA/IpfFjSnGaOxNVFrK5Z/QeZFd2q7/kVB+AhbsmeI
TJKAShWzhrfD92pZGeq8AbYmtXTQwkybPL1E5ymLyNN/+yMxuwiWAr070qZtr6tcszQfBeaxgiz6
iFB+Fqjg0T0ojH/gwAnviGzYQpKWrc6BrmY63HZA9WuShMjVD9mpor7+Y0VW/vffCsprNuA4OhH0
CjZfKhpRE5gg+BLgWPWZ6n4cWAlqB12qHNV994pbpH6CnyNALAjkXJ4KUqBYydLa8vNUrs6K2khe
wtTJYBmjwS2pNHtzZjVBZ4+LGy4RNLtCac7xOpduLA/LfVca+QG0Zsff0fliuKmQBqcLvHlOFrvM
W7Vk+fKQNH5PBc2fKoXQWDUTz5iGIynaXXtog9AsNSFNb+NWnmzmpjXgNOJJkkpX6DwFGQoaXxYt
1O7CuFUPAtidCwKthjIDY81hb2/nZgydhhziSAAkTfX0b5pW0f1EJBBMhdMcIHve2jyb7IT6kS5K
w4pIgjebmU15CHqPJ0tSqtH0qp6tfZaUtkOdiyb7a5pJ5n+J2rWDL+FOQ3clqEYFBi2rBh5hOo/u
YpAr+oxRgZI8dVb9gTBYsYJ4bQvZ7QxnfaknwI5evarj5xR2ROmuUQ7zHR5P3Lo5YXzsFbpUPqe5
UCKR5aFX3ShiesjPSpllw41y9C1OMfF8BBG3GSnnNU37mq/18K86t7nk9rWJvNmylHLjyW1fLZ4W
N9nrtFZDfUZiT5ODtO5UyTfbov2Ypqrxz9pU5oe4iJwPbRy2q98hQ3bUWRC343J3RSNPIU0FGMHf
ImD4xafqA6IkhjKCU7DV+lvXLAzSSYz+3BhGeXYs9Dprh8C2T0OF51D+dNv7XR9cYZ3XiRBICLBs
nqiBSUhhnYm724XRu9mp+84lEzXemcbY6d4Uq/bPP7AIxIjZYKga8wJfrjdbODeKBZnZxiE/m8BB
vMXUqhfFiuugq3v7wBNeB1yUWMlRdG7nG6Tv0l7lGLG6jPT6esa+oW0S9ydNtXuvYmYAybOynFL4
VAfben09MUqfCOVxaL/gNS6NOlkaFRpezzc7M//Sr4lKGXI0nkMgxAdvsvDk2/MjBmxTc6SODAT0
0lSUDtK0hKSWMZfRKxIpfB+lsnFQXtw7J79aEb/il1OaLNqclCaF85pR2w95Uw5PSDrlHnOdUS7W
0EX6k89GJwpcHwQcns1Lg6Gt5NKEhyd57fugUtfcA2E+n/O0BfgJ+/U+ZUDlb8cCfDaBxhQoONEp
ujQKq1MzoPrQnerj7oOpJ6E7hGPxMjWHLJW9E4JEGGQLpEopRGySuaoZ+k4yuPaDXqJioo+Nh8ak
6aIac6R2vHcDGKAsBFNQWOKpvlwVmYUQxADpFfWMUi5Hw/GIHcLPSLfX78x1MlzTLo4o73sH5o1t
TsGUxsA2rErWRmtXla1MQBFO51lJ2tcxt9UADYGm9xqtRKfgtmfZXadQF+FVRKnL3nhSGZ2PvrNB
FjZNot4zGHb04TA2T8UC+0djMMcZvYLq/CdGSckFcZcy6eb66b2doI0E/qXL5QpSf//X4BB3x5LU
e9KSTV5WKkcL3e4tbGjBkCG0gwGO296cHcRnYC5m2RpQhC39LouYah6WsVcX9eyrhbMeVOW2T9Sb
PYJWOAHUg4ldLw9QmHWOvIzJGkxZ376KdtM5zabhryxcmgdAhPa5TiP51Wmq0FOVBu2f23u8t16W
zOsolHiuvKlVD3GpmjPrteK/rLSdXxPo5q6pT/eFFk//3ra2t1rqO4zJxH+DKt7sbk1qusb0lYIo
VHUmOjfxQ1qXcnmqu6X5KEt1HyjK0n4Phzl/6mdb/eu2/d3V0imGdwtHjgj+creZCCiNbTeuAQUK
G0kKI/P1uM/fmYOiuNIyHFE3r+RFxOdFKBCdMmp4NOfFD/rFt09MXxxDHS5l1pfK3Tqt1k+RlJ27
oVcCfSkmX6olNRiWRn7UlSz+GANeO4gKtu6Q38DdsYAFIH8LHnXzYM40NDo+8hroubP4E2AKLzXS
3EshKwW393fXFCeJ/ACYFiX7y+WuU1SoFf2SAM2U4VmPc/nUl3L9eZzLI8LjjimuC5eU/JJm8xbW
uPaJYXcdY0DAN5ofTK2AYzZl6WORSQf7t/V97B8VE5SqeEtAF22nyY5RKgHiiORAzc3Yl+QVXcB5
kX5EhPXPKRKUmlvqRXcQFeytzyRJJzTlD8/m5VZqNSShkjFkgdXJlheiTuOGNEDvm/RwHOHeKQVX
xL0AQwE5cbvCsGeJhiKtwegI2sdszQuFgdS8K+h5fF+0LP9ntRcLkV5DPSlrbcuI5KDUeOCLdjZa
6KQKui5ImSvSBhNBBrvtJTnos+mLFOnSg1Ey0yadyuUUryO9GdinR03WnX0mfhVFJAQSIaaI//7L
DV0LI1flPFIC0hPlrESRdIqNOfkwk/kevGc73o9kihYCaAFqv1tuXVFSdFfMTAlCpbEDm7/OtoIY
dVKoS9Bo9fDk2EgnMqCj9Kthzg4S9+uVCsEN6IMMOhd+YHM5NamaZckolaBl5ok/F1H8LXLy1l+i
db2/7Qeu/aygPZN0iWkT1C02bi8p2rRltogSFICSPKvIh4dBVteHunZqV2u7/vNte9c7q8gMLlAp
cHKQdxTXWmiFCKgHM4Qwt5Wn8a6z+n+0oc5eDKWqH6XOUR5kvrS71mXu37a+s7FC9pJoE44+5e7N
q6aGeRhV+jgFKMaXj1IS/1cYTfRidZl8um1pZ51EJ6hU6SRUooVweVgXc1jsxcYVza06BxUjBT8g
yr/cR0ZJwXvpu8cqYuClpKaVr6eTc1CueCNq/JoQ0fvC1yLawkkFuLqFowwNTfmuHJfAzNRYO2tm
mMkuGZ+KmLkZxe86ihGOx/gu9R+7VrrpJLqBqZfIffqakzoV71uGdKZurEZO7fVGwpwfQTtZHnti
9fpxMIueGhYiVsl93qVh6zaNTaUrs4bwnBdTWR98umuXQ3OC5jAdLNZGt+JyQ2mMN0rUV9z+0K7O
emvPgVLLYvOom+RRneANw8r89/Zn3LfKDVSFzOLVoKOizdG6lrGaFIN6hm43nftlmJ+dpez/a2fS
9mIs479vG905pQCObaEFisI2hYnLpZqTVDoLUxYCIw97l0Eb2r1llHMwd7Z5cEx3TVm00mzkCGUq
l5emQPlprdlbcpB0tX6ugUF7+GDJQ1+yOPiA276hOJFEz+Qk2AGbszGFAHNRVnEmB4VpZ56WpMvZ
DO3ElSXbfO+EjhSYSftI/b4Nfn87ieeI7oDYXdNCJ6arLTWQv6BE79RjolN+VmKLYW+KER1cu533
mdvGAy2eKPo329kMNR4d3ExKBAK75h5k3fdlddpTUdLryOS5uevbvn2YNaDxbtmmjQfqsj9Y745L
58aTvQOMJy/awiwTKzLhU7YcH5nR1+lQDA/JmMb/tKDBnqoG0ZeDaGDHoFBXEQK/YINAyl8eIs2O
IlVrmiUY9Ln6FFUpFe4oKu8TJsQFEinogb3rSykojjSUiFzolW5ncGQm9Tia7nJgm0n0KJX2AJJN
C9FliM3uVOXz+GnpLPXT7WN0fX4JdsQQPYu4h86l8Pi/hB/60Gt2XLGtA1gjTxS2GEwvlV/isi0f
YZf8KCsBPDOkg4bg9RXFF9BlYnP5nKSfl3a1jKBuaXkxVaNzXrM+o0GbJflDkuXxwRXd2dgLU5sr
Gs2DnmYV3sCx0wIsG+qVeWTY7+VWm05rWNeeoq39QQSyuz4QRjK0bSE0tkGFQGLRmrjmayqVnn4D
f138tAzekykunIObcW2KfBInJ/TiIDVvo+epNiOj75Y2GIj7vIVC0btVjT/otSX9tl8FGsFxAd/N
NQSzfPnRUNJIzK5dW16rNvcKFDtPVWfrrpVI0ofb5/I60hAoDHwNd17oW2xeizpBKhECG6Ysdbiv
p7F3JastTsoMAqXmPLpLydA8FHRgwS+/P4AVDSJZR8uWyg8IGGh5l0udhmKtED3tAnlNmvu+nM0v
8WhpLsUi5blS+9IjSOruyrweXnlE11MPo9IfgRvkXjTT8TjwDnsfGYS7IuJagejeeCMbwec2RDk9
KOp1QrmlkD/THKHrpdhHw9qu74ut8G6S0uIUKJlujq45mmGhrWEZRIZWeghc/pzM2nlIx74LqlFb
P8RLf6S0du2GhE0iSxG/ivjycrvl3AqbnOAuyKQwEuOhVdeUxuXdkuWDn4gJgc2yqCeni48mzV67
eQQxkN/na8Nxo4F7aXkF3hgVpVoFVR4bRK6Kcl+n9nyWBmYkrgRKr7cP9t7ukl7i6wkZBMT10l6e
lmHVK3oVGMVkB4lsZR4SYUlgr51+l7bZV6qZRy33vTVSVIRlLqQycbyXNjOCdkI+uQrCala91Gpi
cEYxl0meUy+qbPO3nR835xd7Gz8xGVbnVIlSBbNeJ67a1Na7aunLs2zX5kFssrs0ilzMbuDhJDe4
XFolZV0ddlMV6I0+uoiBUkQoa+l9hmqG69TO71fwWBrpD2K9BCKQhi7tLVWXx+QobOWcRXd2Vv07
ZhXTiVskK9vBcA52cu9evKEKGBFB3Lz1uJ1qtlpmD2WAAJrxJaLj7zlWkvgVM8H8rlGsd0bXZl6W
asXBqyIWcplq0aRDu5/FIPxGa+FyoTqE5zyHuBPEYdy9h6S+PJnFmB1Uma4ABvjZX8yACLk0E9W1
tiiLUQa09RNUnvvI1/S2e7LD6DVkZPFDbBVxEIOP9toIdlacstv6NExPzJfrCetn/YCruHei6A8R
+sElQnJ/84VbuybX7i2U59dlCpq0b4K1Y8i53KzTyY77o5rlrj2HEAGGtCiVbk5wN5iMOIWPE7Sq
nf0s5NH6VqvqJHvj0hWZGyfV+M9tF7RvkaSFF1wUFjcuyEy7njSdTzs3ne621PaCIQmbk6IvESh0
+4jXvvN2oTZkiLIa+iGkuZffuF90oL+mXgZKYas+w5Ftz16d8r6um/7gPO15V1Em5TGhWYQS8qUp
e6hmFElsPp4dO+/0aZn8pqysj2FXTE/ogOHzlgHw2+0N3bGKABdtKRRXharTZkNHipHWPGpVgHpu
d1/No3RXjH3kVQT83lCZipfSrTowKi7g5oIKQQv0C986VFsFyBRgbro6eRP0ijVS0dDDd1mp/zRG
bfAZrzI9xIYavQ2weewmJT+4JTtLRtGJghOvCRn9VuWyQ5ZonTQ0zZQpHLyygTIwORFC6eqYfbLM
VvESXT0aAHnF8eKVRo6IlFsT2rZXG12WVNZMrbZ9MMK1GdBJgeLfN6Pxg9hYv496LVyCgpFy74sZ
yPDjkvbhN6eKktqfTUk6eHu2eyB+jfCO6EwBAQT4c3nYFp12Z5Gptpg9udyn3TAEa9ukgdG3Hf00
1E3DqjhiZG39MkaJvZmUSuUGSMBWRwSVWMmIszz0rTguv7Db5delPaSHbw/XmxUASCB2KaFegfSU
0KEGNhYhSjiF9qRKkv69cJzOD7VouGdkWX7qtNpw+ySpHsvRPnBQW4chrFPRFDViXQgQiI3/JSnV
hsFgZLzu+NFQr09xqT1okTw+1BPF6ts3d88SERF1G4AIggtzaWluK21CncL2a7KeyTVKSlKubTfN
d7lcywM4x64xsDiCQv3Gb9oYaxxjWlcVZLuxZp2nh2brTXRGU09T1+XT7ZXtnRNBwv1/Y5v3u3PW
YZEGEOVtX9dAnu32bAGTOf+BFZEN0hwhLNq2FEpz0ZRwFIhbSDUnNemMu9jurQ+3rexuHIAQOtS8
E5z/y42zppq5q+DmffQOi9dwij6DhxtOC5N6D9ZzVeoSR0+oZILtIQG9akUheWGpaa3BXQWlSkFU
y/9q9NLxeESGx7qNFa8JUdNGnrY7a+1ovxAo/S56/e03vOE5wDZRM91EBFPdFIndgc9HODJ5mNVM
cWWlMe8RvF58JZLWB6nXp4OXcxsUYJToC64HAHZc+pZG3ZupHstJijMz68Ev5LabvLTEk4ah2p4l
UtqDj7pnkBBaNBcpnCLVcPlRYbSESYb8Ex3oEKpTA6uU7VZ9ezWlByU9nEW6c4iwBowKRVBCra1I
wxjldTroDmLCvVLdWXUxPsT6Yp4sovaDvdw1xQtF9QfXwkTOy6WV4Zg75WTbfqhOpa9otew2lKNP
jQ7B77evBvVQIeQtKGZANS9NdbNJFpCPrCptpvu4jn7UkAFelY5E6LalnScBTjPqOshKIRu0DXL6
VBoVZsKgI9Dm5usyqu1X+sEJPDaj/EQaaz6W4Rp5cjSF1Lyn6MD8jj9j0jS3knYJanRbUJU6RklS
KiCdmiVMP2nZ0j1OdnYUye1ZocdO7YPXlXrrxtPEzCuy5hl/5hTQmhtdcr6rmVMfPAR7Rx8YGvcN
Oq9AFl1+tNosTaNFk8Xv26n42LdFfJ9E6ejp3WDfKbTtvN//dCBARYcCOjX6HZf2BoaOWqtB0zXv
xuFc2Gb9szFq9QUVeDV2AT1nJ3O0y3ehOTRfS6uLjkaxXKV5wrsIkUxBc+XyXZWZk8kxKfI6Psx7
OTpNRht6YTPkP4CVy5/buC5PqRJNnd/Xpj4z5KbrAwYgOh9p5RbIZTuJ9SVxovHgUO1dVIu0mmEC
Ihe60kcIae715eog/LpqJ7gzi2troXHf0A08uKg7wSJXB0wsU+Po821ho3ok2ym6FI6/NkgO4OVq
53WJB1txjcgYnuu004KhMeYftz/97s4DdQLjLNr+oDkuvz0+VrM7uNZ+XsXJ57RR4zuUq+r30NSj
h7aTs8XVZlXMT6/lyI1ko/yc9ExwB/E/rpR25aH6IRtFeISf2dkPLhoFTbBBvDzbykYe6fkwhI3j
261SuT37drd2GIwXipy10leJ2zLp9XR7O3Y+OH6ZqSOiuCkqOJe7YdRNFmV08n3IlCuZgoYou2GM
DBeeV/+2qR1/SeEEZIfJ7BjOv/gpvwSxkwFSXSl436ZEagNGb4N5MLsaTnXWez0pwr2Zl5/1psiD
YkXQ8rb1HUfGMYM9iR8jKd12r6qo61PTiR0fsKJ21zLXnTxxig8cy952MtgTjQ+hL0NOcLlGfTRX
Lcx4U2HM/10aZfQ54gw+Mjr1iAS14zIBWwmIoBDCJUi7tNQkTTSXBXs4glrzqgYNmwqJVc9aOzHf
u0nvbu/fnj348TzepJmwUDfvqpw0RStrnQNOpS+gqGefui5qzlJTlV6d50dt5Lfu3q/ZPAeEEbCi
+4dWP0Wnzfq6Mcr4SK3jDyVE2yRORnSZrc5rVLV+WDppvYsbe3RbRky6YvSvm6Cc+y7XOLbO1Jl3
g2H+RGVP9WaTAjrz+KaDDdn71LgPi7vDF6Anc/kB1AFcquPkDpTKROM4R+ZrW+i5C2gxDG7v/ZGp
zV7kvJpdUWJqyuXiPlWsgoadlrwYKuzx26Z2rglxPuEulEF6vVsvFEfxkE4IfviNnkVnfS1p965S
dXBNdg4T+RHykagOoNe1FdKIgPv2NUNDkXqV+K7lakeuFXVKUOsTnKXeNv+7vaxt2Vi4G7APb8U2
GRjEJvmj67qGpolqVcj03c+KTS3KCvN3Up0s3xZKf89oLPRuuSb5wUp3Ph0RGiW+N3QOlKLNKanM
QnUmg5WKMQY2EgeuQyP9WY+a4qACtbtGobiEQTE0UGz6L/41XhbKpmoU+iNaO/9CvkBvLZbkskFK
ukm/LUakPlutFN63Td+ebu/v7jIZMixocSBMtkQXMfBGs5AGIcBP1S/NAsZosY0wd51qPCIR7dnC
7wngBQLI4Hgv11mllraYs4lnsAvVZTqq/ZBm2YO9Qm36/VVRdBFZIP1kQrVLS0xnmMkz6xAhtKSR
Ako9wBKHsagGL87GZDl4ovZybQAPYlgIQj9CuOnSnmwkDCe249CfxopSpVMY/XdTTQemgNmyK60Z
dJ7Q/LL2Tc6AlkL3yrKrDw7sjgPgNwi4BfR0UYS//A1xGOmQwErWzBydr8g/N5+brj3q3u4EO1T2
aQ1TuHvj9V1a4eGUKrOyKNqNhZwGdhFXsOoModat+DqaQsZJUjrld2el4gYomHBGKWcQcW5lF2W1
yrJEl0N/VVrjuyFP5qd0ij799qm5MLL5ik4al2utYGTWuhC6CZdNreLoVDTT9N9tU1eaUP9bkODX
It+O9OHGvWRdEWaWNgi/FhX/DFaff1bVbP1bkczkYZHm7NxMWvolUtPZA1hXxw+d3VaF28tA4Mdx
qY6Oj1jc5tkmRKBmQvkXJPi2tSFNsTboqxL6Q6ykZwq384mReWIMU9i4eXOkobJ3joSkGNmp6M9v
8xV7UUaDCQOYU6M4zNwWotHgUhxbx3v6ZPbLPFKjegY40R1FKDtuCNgeITs3hXrNVQ+51GcHfobk
26EOHAnl+49JkzeM0MoW/fdjjbfuOAriAm2yrfdJkpVPk9Yzuz1XKq/LGpkicNIEk1Ik97eP1N4H
FI34/ze1uf8KlHq76ibJj8tC8/PZGU4ok44nRxp6ryQ9O7C3t40GkmagS5DEAHV46QkUpwmnxlgk
X5GH2W/Q+IDssi7PhTKYX24vbS/1E9UumgRirtwVtHy04qhXVD7Z4lTL36uGOKirye3fQ4M08aya
6keRsaPpm8cuehnWPVInutvIgGI7CkiUH/XGv/2b9rZb4FwpwWmwU7ezxLWwl3JLkiW/sxyYWxAO
x/cNw9rcElmHe9i6w++OahcuwxJQHhJNUv0tvmPJ60aSl0qiDp71BNEW47aGsQ6YhvW8OkbxB96Q
Qge6Q9RuKSRtvm8yhPQRlJQ9t8viLi0G5snY0F4SMQ779l7uHSULcg+XEvDwVa+TaDzLphRnCFc8
/Jyn1TdwK85JsaI/ObRAL+FE0Hwj1Nq4XcVJ1yIxZ8lfZ9X6tozxa6u3k58k6hFnWfyftv4UUAUY
esBAQE7Fmn8J6hYrzurF4Xxks9r5daZ3bijNRzu3dwqpAMNIYuPsK/14ssuVAg+XUDeX9mx30/QV
VGDoSnmfnaIMnvTtL7W7KkrBMC/AClvbZFySrWGZhDjjkFWyP1tp8zosKTj022auDwQ5DCACkExw
uK5KKvKKPmEppVFgxGb1NW/BDXt1uVSvWbzW3UHgtGOMgAn+E68R/9qeiblXZ6ZwVlGwKsXqab3j
nGUm2HmjpU4Hkb6IOy8PBaJkTF8AkyGk3bcYkRqVAYgXOndq0qwfkNaic1lPcucyRnK4j4Hv3imN
MRjuaujO7IbaMh3c6usPyC8QnBmoK29ktstjycgTNZ4aB689T/nj3BfKQ1oimn/7+10fS2FFMGsF
pZ1m16UVbeyXLm3zCMhNVHiKlBTfERLN0yBuaumTpJSJ6t+2uPsRCUnRPhZQkG2NKlxqxjJlfUQF
qnXu0zUJkYBo9CCmtfHbbzqL+8XUZnHDEk2Vo7dR0FZZ7vdG2T/VIRmTGpnhh9ur2v1aJpL1HBqV
QGJTP2DEgGqn8RAF3Wwzh1rpuo9y5Bxp6+7tHQ0l4etFPWRLZxoa3SnNGHHXKmmdc2zU/0RFNJ4S
i/nQt9ezawnPAfieIPMKa9GG2qppcxhB00yie1MJ5Q9lnRSVKyfV9Ae2APgLJi6vJm/Y5RlU7CSV
516S/MaUBz8GS3fXLd0cmAD6frtLhqCKyDf5RqgAbAUg9UKr40XqY1EFKe7WSIvuWqVh3JQxH2Fl
9k4EDzJY3rfaxHYAjGxOkVINahzARO2DvpsVoV/XnG5/p10rVLRFiR+c9JZ9Wtl9YltxGwehY/aM
kZuad1lrrwdWxEXZeEMBHKWwTGVZcEMvv9A4O/FETz8JaPBHTz0DdU6aNFlBUxT5GRyS+fLbq4L6
Qf2Kth/siy00Nw3H0gxjM+YIZOadWqbDx3gojzzRdWYj2EhMs4A8J6Bbm/KiLklRo7VOElRKqHlD
q42eCUwYin0qvahplAQJofPBw7KzlRdGN44iyoomGmMrCcy2qoATlONL2XXDfZdoTeTa9dwfUCB3
TghqylAteMroQG/ndgyT2tF2waMXXad5fErnHinHo3FHO4UVIbQnxnYgRMeR3xyRtBJKEyhuBxLi
TMiGZejMW20YVHgSz0wl9X4sy+iMXFXy2Do6xBY1m4Lbx2bHacH3Ju+wUFkVs00vj6nzv9F4UQaC
spo81P7Mk91L4RndZufb75sitcYP8zaDYNh8xryj6wYlIA1CuWjv61lK3FWpV69rbfvgiRbFts3l
+z/OzmtHbh5Nw1ckQDmcSqUKHW2384ngtttUoCKpePX71L9YwB3gghcDzBzYY5YYv/CGs10XJU6I
pTQMz3/+R3wKj8+u21ximDGF61XAs/keA5LqoHlJ73vzXHeYWlkw3TWCCX//zDd2K2ODB+I/mB69
XFWkcgNLeHWVGsLwU2db2hg9eStxeh5wu5svSYC+tYJ/jnc+sn98ay+yevVcxoMjrJKwnNskFO5w
bY+OvJAVv3H6KeqckSegGQnl7OdDhXOtTelEZWpvufljqenrL64s3/eFGzSxpAD4ncyuPvx9Qt/8
QJJDuoHcOq94syOH3itR20h7D7gkf08ewYhYV1E/5hc+8K2huD/PMkU0mkmhnn+gqc6JSB+xdnMx
7zJRFp9tY+gPA2LLF4Z6ay6JeyBaUxMHmnW+g/5Ytnao5aBoMqY4PCBXFvbtXphYoeTr5N5vc9Ue
fPgJF0Kut/bmn4Oev/+PQQPtOQZWIJyLwOyufC2spCtke9WOY3EVTvpfdW846WcIzzmXgjMPW//5
eG6Oik+V5TKFm3db1zPv+ZgfCL38QwYtOWmj8FIM8da88j7RRT+/GWRyz4ec7NX0+2guMPAu8M4A
Dmlj4uplO6jXXh63XEGHYgj/vcWKLDO0H/ATZ6+el6fer0xhRPZapLpRYzoNWDgYUaBv9Oj9+vfj
AO7yTAc8KzS/dIg2yhYoYmYWKUx571giW50UizMmXWuo/8fJQ9Ae7BeIkNewS3vMhinoVZHKoRD3
nmjkCfj4elwn51LH//WTS+4IkpR47Axb8l8s21iGtMK3oEzBoDXvQLu2N67uL9n6vt7/zJpDSQ/8
nHuGWTzfHEhKTNl45kw5+N3C/x/3fjjCRG/Nx34tnN3fV+ochD9/hegTo5tO+kHdGdXu56Mpa2sQ
wgd8HTR5feg3Ge47Ydx7Y9XHQT7NRxVpiWyezg6Ou1zq27w+CIDAqL0jDHjmVb4swufjXI/WAhms
yjIP/b5pvcJ5on1wo1EjJNwrwJLR8P7vn/z6AkWG0qbcBSQZsauX/fGwKgO3CSOVkv5MSVUpdcAi
2UhwkvtX+3fabPA/SIAYD0j/S02tJYvyyYimOoUHiUVsOQrEw4Vqoja2/aC8ACJ/HVEw2n/0j7MI
APf1i7WMuMj8oUJSM3P6qxm02W5DziGxA7BCddh8qDPHOYFPOf59Qt8aF7zz2QMA3hu+XM/HbQbo
m9oGfOKUdXA7mbK8n31MkMRsPOS1rQ9NiTC9vbKV/z7wGysJ4OpMd0FXix7Oi4ELc9gmJlamYhjm
kzVV28kOxrEEdi3NS14sb35lSFEF7iTq7C9V37Sz9P6oFpkqqBK0KkZLxYGqzX01rvdVP/cfm6he
k2ryL0He3vpM2iT/65vCQ/ViXd1lsim9G1XaeSbxYD05hz7bllMzmPWFLfTmUHAx4IJwf3FEni8l
ZoDcooU6z2jo0AaDLuYZg7h3+665cAzfmk8wRXB/QUcCL3h58/RlJEujlWkVQo+EOagOnTG1EIJt
6/PkdPZhtb1xBwvkkkc76ebri4dH/8yBpUpGLPVSolhNsxJVtmBUgJPQ5MTkHpaI5w4XuVjlVo0+
W2ZmeZI5y8olxG7od6PoW3dnLKW9E5hgLbGjt8WP+9LoHyx6ERmyzU7fxvM8u6cawHyPvnsvuziA
vPN7MHh/02Z1xeMaQCtKgmiJ6li1Ud/DUsWRJO7cQGNBipvlnKzFysti13nBOEW+zEf4C01HfKmd
75Os+vq0TFk472w9OjoZO/4mA1XIyuY14OR4HrrqaHpVrZK6E/bXguRp2Gmdr3fISIjyMIrR+O6t
XnRsfFGp2FqKIjwIvjq1xwKSnG6X0U6oROUqdc93yy7CbXPXGaWCD6kGC6QQU3gyVSvqGHETdBDn
CJmUWCEUdquK3P1dIrQ6JA1y0E/BvJbVqapbfZ+5YnZ3rrs6H4O6LM2TAXQGeMdEphevLeXKQ7aG
8mESFoKHS2AW11tYWO7etQ31EzhVda79aXk1ljpwr7s+LPJ4tv1pTjLXmE5V5/TWXbj65k3lm7Nz
nS+b+EwCYL+ftmL+0dSF/IYw9fAD0EwHjKaQAyYtlneLLaRnU8tv7W+tMuobzKrdd02Tq1+WAYog
MQvZXK8y4+EwB/ILZZnrPc/M0B3Gsc/flX1liNhRdfTYAcY0d64ufJlM9lT3u6lHnDo2UUHI460e
jJ+9QQkknjI1rNcREgZdYoym/U474IiO25bJOdFydIJ0cYKGkj8OmjgWuAsQP4VGUBijmKM/W7nK
7qy10sVu6Fz9tcyN5YxzrQKRhMskb3uSkye7JPSLiw42wHECyvlojnNeJX27OM6tPYoSdy0hEej0
wqoZd1bR1l+mIcraZI22CXin0N0O7YH2NDmN72IxlkHI7bax+SQngYCW6rNFJ5nuWQshe3zJAEm4
Ty4RGfggOMND7I9i+eJnfZVd1Qz2E76MUydYQAAqIkEmBABlsz7OyDhdV03v/0JGi6erirKtS+sa
NcG0Qh2pSp1gbN+pyDGCWJnRYMbC1/leUdcO4jLzxt82Zc5fuRnNV7OXVfJgGpv9UQe1sBOjbXzF
nGQm4SjGaXt2LioypSuKNQk6GQk07o1C7UU+LcNurmur2K/m1LRIC9tVnSBl1q7vt6Lc/FTOwq+R
9Wr9m0HOYxhTfTJ/iNls6KgDpT3Njl3x9nVV9XPqMeSM17o2rnNnEo8ouqwPnrYppLjlslqJpJZ/
oxRN/wSmbuH+NIMiCt6tFSp/HUX3aecGvYay73ZLn2zZ5pTNbqnaLt+voK9zVoM8O2nEBNxlHH3M
oQHFRN/czrDc95m9ODh9KA0iMNbBPMvTZFsdOn2G6nMdw0rxftSjRvilC3zZ/gYeBIx3QNDCTDsC
+vvRKkezwcAjz9yEH5G1VwKB5youAp3Pd6KytikGATPfBENluEgpt8AJZ2MYyq+e4QKpWKymmZMh
MIIT+jnDFI+WqVQScKDUx2lxnfXQDmKs4tnYvCfMPcUtynt+7iDibK3vREXck/Sz4oyF3bwIYlRZ
Vz8iyGNDjG70WN5rDC/CIW77ILc+VCH5f7L5ZfGpGy0jigO3mCr8/KwJrAMKQugWdcYMGFItut3l
QjpOHK75WhwiZxq/eJ7I/DioRGgfl80gbOOhD/J9vRaLtd82VDT2K7r29s2KXk/9NG2WyB6cIW/U
hzZr3YcNKDoGDpGr2zsPnHRxq0M0MX9JI7Oaa4QMovwuMBdpf0W4zg5vw6mrrB1lNeND1+Wd5EIQ
rg+IUzkycfzFdhJ3rcrioEDaP0UyGG+8uZr1sbe4Y/ZBh1bsMQranli+GPMeSaq+3ZLGL30WsTAU
Dhb+rA9Ons3l3qs6lCbqLBifcqswndvZr+vfS9F6G1QaX/dJlTWjfVvWm/zUGYvOrnwBp3nX+UX4
IRhNq05pntXDHtfB9rc/Bo0P2CpfP2GyO8lkJAIsbnJdLP4+4vc4u22MsJhzV6sTV6afTWG8yN4o
jtJwkdUfQ5R5kFZS6tpxC0/8WPXUlruh8bZt50rZdbGpVWV/UH3R5O/YgH2V+NqRRp/UJtvtLiD8
Qly+CKCUyFXa0cHvKr+Py8F1NPxkEQQfADIYZp/4aqzxc9aFsewmFF8RG1PVsKq95GP6204J0K9m
MVa6TtCrmJ24GEb/mhrpVB+jaQuifWHWK9emsYyUzjJM9Nw0FH2hfxXOJr5pxytVIpo+DNJ29JxP
MjDn4aYUdlgA78Oj6QE4t1/uGtfHEga54tGBqxDa+bgtyBJFaiMkCXOe0Nsp6GoDWgEm25FAdC9f
ot+WI3PzXkrLnL5YoJjytJQb3OuF/qLn7H1Mq8P9oPxZnoGo/pAiwYoYhtICNMV+rq21/2oKhDyN
OAd8VO0NZUxIdzUu/vIHXZZVF7tg68snIkU0Tnmct/mxxzOvP9B9nvVH3zCHNVFdn3MrIg1q7eag
aUHE51vFQ+esY8SRt1pnX4Zj0APLG4YubsFezXGwBZ35PSrCso3PulQOKuJLF1EchE6ecHs1cyxC
Z+mSBd8DlSxYSgWJaVfcANrEdutcN9HrDZQXpHjWKcvvx8mv1zQfszW/tZeuvR4MKctdMfTyxooq
oz7WaHibiTVL8TiVrCFybmElwdEDgUrKorepjUg9RjFgT2/d5WMdLVfa5ZKLN1vMW7LIRX1dkS65
n5o1Ah09BEuWjE0xmnEGX+m0iHNoo6pCc7lNtv4yTnk0YhviCycuF73eN5P2DDJO0xbJypX6OZoH
LJjwz5H3qJtz5dYgovKdxVVQxd7o2sW7wtTkM5Zb1XVcCV1EO+gQo9dzh2nbTQbX3uq9xu+62mlj
buz9mkky6AqtMLlznHW9V0szOIlFDa2I29xfXETNtZwSCs2+zWbcJnEnoMXkv1Rd6kUm7ZRV4NMp
xTWJJ0OiYKtEQzPmQITlXraLt950oafck3Jzxz7KZimWo6cs3R2EkWl+O1iSesUiY6gj/2PfrX5f
EfeMKosApPeBiN3Sa6Lb3m2lvu3K3B35bR001tgOttUN49UNjP4rMWrffQn6rs3uszoS3IEmwfuM
zalXjd31NNsb9Wt70fpoZX59J8BqiF3QV7k+uVmoxLDjv4ziachF7VHubtS0m5CObFLfqAbWpQwJ
ybgcajcWg0XHHPEPVcRrhGF4vExj2B6pxnTGDo19Z/6AYbL7yeJf2w4bYAwRL4Y9DGnNOej2trmG
P/Bv7LLY0iA1j70SeBGQPxYqdSJCx+vZjdTHYKO2mbrBHMCYaQQOB6Wn9HDfaWmY8eIH/yHzNZ4z
ARdEHpfSU9xEBurct0uRG0gP8rRMO2vIip/eEoQr56X0vttz5vXJHETivSImsXfALtyj4Zuojq0y
kk5CTpNr3EWszMbJzFU37L/MoIdTdk4c0ZW4V07ULodG8WdNmLvVrgIf/RsPFGwqO5qjHwp3Xr7p
uS7veulQGy4qOPI3VSdd4o8+Ex5FzHnsj7mpBMSRFgaqneXZtPOtyslT1MdcmUbdZH3yqjwYYu2u
PZoHk2zuseSAL2pId4gSyAr2u36BzRDDqor0gbyr/7Vtur6OxjDsjkst56+oAUa35RphnDNO4NWJ
Hiz+H/4UrepYVMFeVY5x37jNyBWcO+FpxHL0V4Vpa/M+nEf7no3pDKQOwngA4BDgy1XL6gqMQ/bJ
rY1axRX5xIesygQBfTG0H/ksN78O8kYwTBGa94uxRlbSGJa+jfzFtAl41ZZd++3iflEmUSyfkq36
WK5+6+yU4yHKQcq2fcEZgxPvROPqHkgDhuzUh70M4qVmfXZhmw335doPQVyNpUAdoZ2YbZO37tqc
bfNn44qKdxbdxUe8t+xfRisQf1x1VN4uuudlC8fJLGI5cf2kHAX3ayl73aQ9JHgs77XnyaSIWsTd
16IcDxw6vcWWKKxTONjn0tEcCoTNHKmSaDEnO3FcPQZp5UzWTVuwR5HX9rI6LpXc6oRKbNYco9l1
GzQFUMhOPbs0rsgnDLH328H/mY8GwJ5tGuqCJHqTFS9MxxuyOU2k7ojExiYWjfKsveIFgEtP5+FJ
r+2CmeCE4NGh8qrsUW9jSa4wlo6Xgs33/bi1wSY5JLcCVk9uD3G0Gv764KjQIt5EVOO6sxX/NjA3
U6Jx3DR+Um2rPGxjNi9xU9RO+WGcLPMnvov+mIg+qJp97S2c/4H8ueT8Fr7iXfCtn1UQSbFrPYsg
v8r8xiKL94BPtBQrl0T70sZU1Q2jKrYgys1xvjSTm8gWZDEVo4nKqj/PgNGNxoVy0yv/x5SPw5Ly
bAvFwyx7K7Yis3cPbenZVdosfTmloxegc1K0OkqMZspWFpjayjEv/baMrWEYw8R3RT7cLZns7mp0
sHSMJk4U3maku8dJ1s4XUFjZGLezahXOKZHzUObgmSnxFNsul+e3wRltrEpNcyCst0uKYckyBuMH
31XQO0c/d8urpqerGEPydj9ivKjWo+rK6MtG/HhTDsL6jtlDI2+2ApUx3tSt75K5kc57u8Ed/V3Z
+N2P0jVks9+Iap+Wjcc4kfzE3y3kGW6SdQtu55o2U0yUqIvjarejJLPdap10A8BrUjXPI4Dwhu3W
E8HGLi1cwpZm8793zTKJK6ka7Br9OXSnBGKdR5vM9eoAEadFsVfx+eYd85WM7sZmXgMKORRa7tFq
rcYYboF6b4s62/azubRPdbWsUxJ6S0RItWQe1SDLzR/PaQkvHNf2vCfnnX7xGlgF6oZNgZ6cHJkV
P1yKvdcvmIgv67ztatEa0bWrc/sezLP10HSRmSfmtI4nepk5qVMQlO8b11unuLPRLIt9RKLdOPSk
+mRlbvFoO4P7pBcd0ZXOuvawaATHEvI28nGXFNjjHEb9VRVuk4p1EyKfWbSdzLjUrfWJByBsk2oY
5+9OaxqSBRgF7V5dhff1WUgSAFVe/2zdWc8Ht45Uv2NOsT/xhW9/yLbWtuJl2Zw6NlpE3g+OJCCI
mePhR2eWzRiXkz8uMYiM9mMQtvrGgyHQxg3b4X5oS/mlQHftqci97Eg4a8zI0dYlAYjyT9W89V/n
CWZI3PURlYLG6Wsq5Tie0rMNtFETNVbWlS5kURyc2hZU1QaK2zEmjguaWZHgrivnYS5OPi7lXUJH
qM/TVpukA2bd2ne6DlbcffJxGvhw1zoyGY3Aq8dxu5R/Y3rAuo7mW1k7fbUT69yy9aN8WIgFdPdI
1SUwCUjE8qEkgm/wEEKKKC5n3/zl0dQWcd6VMoSiJNVjDQXMj7thIHFdhiW8G4ahRTi2Lq0HxzCt
75HMZytZ9GD/1DJq35fs+i3xenu6ClfRBYmhCUNO/oj8MFVJr73CkC4KE6PU7j5fSW4xdzWDOa6s
cPHToMtmgyhtrlduqK74ilyP/NJHVvVVlSb1B2WuwtvrrJsf1ZS3H6KypXKpIl/ZO6/z/G9Zvkgm
jYrTRkvZMR8Lt3JuZsBvc2LmBp5YWzCJX+HcEhSOJFBcBrZnfvOdvKOYJSZB/DT36sZHq80gW6+2
GxtebJ5M0QYay45a/6OlSvdkV1P1tfFQ4Epz5flPxFwrp9Ho/QcVIEO4y821+kLxtny0pLeO0L/a
6YcFrdWmtrARCPn4zufwMEawXTiWt4+rBS471jpaPgPb5JpAiMVnl2IaZKeiay1CqKwmgevUMh3q
DM9cJPo899gHhTBjWbUrhZFwNPJdlQ3naxvP3PteWougYOaFP5e8V08TVDAVN2GIyYujKZMnAbJE
H2CtBjJZVd//NBVXb8q28p5W7ubPgMPbz4WnbEoQhUcYkRktt6iUfTckQVEZc7o5FlZRbVDyq6tB
mSGVCPp0iAdGk7FbIr8/v4dhd+qmmatgHp3iPjIEwpV+oOddNSETmUxuwUs0kxU9WZpIChpn453q
scbfl1zH/axLIDt3XkV2mPBq64DjoWvk0nUuF5RakaM8mUWx2O8aN2APbRPukkk+z949DU+Ep5wx
L8LjQJ2XFK/13fzKodIoU52X8qpzlmna16aho9iqTW9JRn/qrCTEBIOexeL6U2wrP/gB7GKgFrJM
FnEnvwnJeIrLh6i0ZicRdDRQzany6lrihmbcOiWp/m5yIqOLQ+1QvImE54JzqByL0HwKW6rhquwf
5smsit3YuouOdR2N+T1Ve/Fd20hzQ5yp9Dtde5aGG9H493XTSXGSPPUf2jaf4CjkZAApXPZ2jBW0
NQV9fSFmbazWHRK8AqyDVmMp036d6odBB+Sr4xIQ0WeEHgMYHT+6bZG7RjxU6/kOBh/FogiC8Rbb
o8/j5kkP6FRlOFsV12ruu9ii5PhgN7ORHyNVlt8IikgGjawLUA+PqMxA6azVg29khXsccq/9XHZl
exKN034rQjf7NK7L7J8ryejBa3oTYTKXJDjJppR3FTRVNyW16GmMRQhlt/FCvFYfltoLl1NL4e4b
9kjue2EEVZH0PP5RLLgF5M6cLWvEQTobb4WzBIheUYuxYqRGKLg1oWd8W8g27vPN0x/7aa3etVVH
rNWEbfiRA8ZydWFWXbdzRrLPSx3aH8zIMIpTZQsHfK7umnOa4U/8HWO6VoKey2pJVBqUdkkRXXKK
ciKoWz2SzF0WTsD28AXuyoRekXdwxWTj7dRUbstj6bfvuUead20jl5L3AQbVbsg8K3W8vnEoa03W
LdHcxKGCUeWFN0NHyfRmIIVDChAlr6M3L9N7b7bW72Mz6uIq0ooLUYzKPqraz4NkPjueJG3mhU9G
71n3gkuHw9wJXaUyWKJP6OtYlGWLJvi2Zj1IwznSIVstG4OHSg1NifmEDzmvqYcuiIsImZo4xEgt
PxSzPVp7M6Q8wDvXC1CXjawzynueqGJnCEZ1jmrDg2yp5u2Wsrc+jq4rP3lidO9woV0x1BpQzE5a
sawHsAkuvSinKTtEQI0IQa0oz78OeszUETyswAwnkj/XAlJE3G9gS6ngB2a9D4dMmqnfRN59o0eO
Sb6UNHJ84S7UOQk9zd3k5937gNbYb9fupxLhYUIi7njKrnEoasAJchPeo3R1+Yh/HXjHDX2co8C6
sbppm5HE0+YxIJPxg+WKShwC24MIVPG+cc4MN68Z2gtI09cgCsDAZxAFvUUAri+duzOzH3qUvGlJ
jy5BWJSb+85UFp6SufexFGr59PdO9Bs4SQZ08W0Iz+qaSI49b5wqqdEbwH0D/8xmvXMytSSV4hIV
CjOtzKqorpFjnGqp5l1uTNF+rMtLmsr/kdlegDlwVYJBCGD9rLf2AqDCZtdQ+/MadHc2XNOedPxz
Mcm5U3k5Tzv01Akqc4E6djxtOU+R0jwEO9Iu+x41FSq2f5+V14AZuqygqvAvo0IIN/f5pGjbauu8
x+MTbnVzQ0rffuydurgAvX2jZw13GwXKM4kEPemXU7+6ij7JVqemQEKO1uXMDeB716LZ8sO/fhDw
Hxj+LggdAuKX2yqnQ9pLETVpJKcoHvNuvqbrYV5owr9uTuMvG4VoE4DIwXLxvLn/QMC1NQsXLjUf
pAYugTqQT+3WDx+9zIeLuuFnNxj98vD3T3trFml4eBZI37MHwfnP/xiU+vQMeCqs0y3v56QNF+fo
Rm22V3nbXIAVvnlYwNydSejAN16xEAyM0DYg9E3q5uJzN7bTwZkmldDZa24w4MiONkKJe8Qu1efW
2YZESru9pCT6em+yKf/4DS/2prAN4cw64nsXhIOIrGRzkxvS/neUw9mDHZVm0AYIqLxEawZYIa/U
RlLG8mMSglHEXkaNXG+T+0h3htCgrKb8G8iaS9rJb12CzPBZug/HZxRony8ptMiNG6ls0ka6400R
9CAp13wAW4CMnzboKP99C705Hho8PuhptFXsM+Ljjy1UdBDzDTkgP2vKNaV0D1jbqPz95NGdG896
vH8f7w1WKmvoAb4ArhJw+Z7X+I8B4WgKc/Vkk2a17PJTtTJS0tpedrPOfnk3LI7+oBT9ugZTGwyb
Z9rITmVsfmy7U5iKtvau6rGyv/z9d725tZA1Q88TFXL/P/DJHz9rbDynyBCYTHFWrr4bI6xyA43n
+O+jvDnbuGuD4QY+Q37+/OPzcdFkgzbYso16QBEZ7X1lzbSqyfhusW2/hB5941bC4oWbFoUnKsYv
ofG53/feRHqQ4oYanexx1Hv6nB5lNJBfZqa991swtNO/fuXZ8ABZP8R6EFC2X2qUbn1lucStTaqa
LnsKvLL6DC1qveusZTutLpTcC2/W68vpvxGhVWODBDzwJW80r5doKNa8TQNPlyjweu5HV0bU0sIt
SAqQ3kkj2d7rqqnjWQGYihpUzN/X9hU26vwbkEr1wdCCjnwJvNbD5JblarCxzcBHx2oLryr3zHWb
KMA3Utj70OzCpOzl+K96cowMM4cpR+SBH/BiV9FXc3RWKkTJsds+jroXKcgUFXfrjCnU5F7SBn+1
i8/jQdnCj5576lXcxBO6inWrW0xv7PJHmPud3AWkVI8bQqt9Ym/DJTuNV/uYEc/k47M3CqiulzoL
Sx3RFQTrDbVqwogu8NX9lINWKfDfuQbrENwBqAguXAmvXtfzoIDhA0SZQNu+NOIuxqkJUYJr07EL
mziKNtiRtDJBC8pLMcpb33d+vxnlDGB4rbZu2C5tkyYtAlP2sWfUfX1EM8wKY2cz9YHUofreMLmH
v+/Z/w7Gs+iTb0RLGCA9BxXNoBdbp51AloAP6lID5tgHTUpLfSzCClyWs4NCGkK1n6n7lWnfifAL
qOSGMsCUiZsceBY9CkEOlAPweMhzKwtjadMB/X/cJhCmzkEifYlX9F+CT2fK/axNw65tjgaFtRT0
cXcII+pA+bZO93+fk7d2N7VVEPfEc+dn+PkdLaJe1y4Zf9rN/QpzSeb7xcjdawTrKoSvykvM2Neq
JqwBr+GZ9watgf95PmDn17RGa92l2exSgjaz7R3BhViuM5yr7oPV33Q6rLnzTRt2cFeaTf3Ot6ch
i+thc993Cuj7v085Eptc37xUsA9ePoaT7vpJNVmXYn9bp5FquyM1mDxFlcvaB8AfLtzfb5w0CwWO
CEEMTOidl6oJ1CucRpgzU146xXEc9KO3+iINkcvZ/31xXz3zxHMw40m0UHWDEPAitNvcLHeFTfuk
JFpWsW8WzhMyeZfUDV+/Bef9gwQXS+qe04LnSypmDFsw/erTqunMPZAfVKUdx7gKNznHjgdgo88C
50TKcEma6nU+eSaLANHlJoEkhubn86GxPo/aYHb61KE1SQJdAdIIgnynEbOa0m50/ZNu5zG1c+Ic
V0fdfd6P6isp0iW33deriiuiA6zd8ixO0ktx7WomjzQBaCAREGZHY5mX3xG8nXez9vrxwo59cyzi
StJ4iv/IOz7/arLhEBQ0Y4W9qWO5OKjtWuUWL+tapX/fQm8NBbWSdA8d2rMo4fOhmtHr2i30+tRc
lbtji8mTndWfKqsvL9zOrzfr+RSie4CIMGqVL28i2iYO0NeIpVyqTcVUiMGI5kp04sLsvSKUsGcQ
k7eYPmzAeA+efxKcsX52xxILqWH9rLT/0YADsdumUqWej/H05lCACs5ghN7oqwtH8q355BMpfpxl
eHhwnw+uWtNZ842vnA0Z7Qe6NSfQScWxGrbuwlCvn9n/7ACxLOf8E0u8+E64B1YHXGZIg9LTe9mZ
/ruVyCk1g6wDaEOO5NF2i4YLxY43z2RAD+3/xn1BBrD9PjcrvFWBlHEnzP0kTnUdWnu76dS+wYZy
h8rhcKrLKOKF0cPD5g7hjwaz6ks3+xtbikSPXisxIdWQlzyazRWoDVfNgPfH6Cfg0s2ruuyCC/P8
5ihEhgFazT6r+mKeawwRcnLzIV3pre6oNOnrltr2938+iGfphTNzlIGouTzfOGiPWjyN/ZDi09Uc
umnNU9zq7HhprOXCA+XzTz0Pk2AXk8yQuEEh43Z9PlSLYp4Ie5sD0sshDSW+nEI5zdPCeYrDBXmc
CyfyzQGxfTb5BhvG8Xkn/5GO5uFigQ0JBppNyDjO0Kl3svJ+gSyAfuBV8sKCvXEGz/cmmmJoxwBx
fvEs4sCc4/vSKgQShJMUjWdS8JBmsjKpFw7DW3vDw7oVqiEPA9q/z78M6HSwyAiHjIHZfm/NuH7t
Ih+ZgQtL9tY4BNSkDEi2+OFLtgiecF1eVQLpXR2GaZTpO5ggl7zS3pq3/5wxOVEBDMPzj/hjmUZy
WUNk85DOeYRMLJ2CvQjGbec1HPG/7/Y37i7su84+FUQVfNiLO0RZnp6GpcMBznXOVr9I7GWFAu8y
FcstevN+MhbTP0tCsu0hFlFbPFdfg5duZdhr5d1Uziq1apL2aJiH45lc0a3KuvDWvTGT3ANmeLZP
JnR6qRdgQSts5qhRaVhi9TFX2NqV8IaTOaT39veZfGNnMI3IAgVncQIYhc8XTZ053//D2Xk1x42l
afqvdPQ9euDNxPRcIC1NMjMpUxRvECqJAnDgvfn1+4Ddu6NEMhJbE9HRVQoVeQAc95nXEDpVmxgD
lxMtKMvVa6NdWOcf7GBuNIWYhIqpY8z9PM0Uxa9+1FnncTRsRJAF+5TGG/4K9PwoI/8vIiAYoZSC
UZPlMJxTUFWv0pR4aOpNFkD5buTecouUCFAkQf+vesN//Oj/03/LTv86+Kr//i/+/CPLB9riQT37
438f87f0U12+vdWH7/l/TT/6//7Tyx/870P4o8yq7Fc9/68ufojf/+/x19/r7xd/2KR1WA/n5q0c
nt8qao7vA/Ck03/5//uXf3t7/y2fh/ztn3//kTVpPf02mgvp3//9V3c///n3Kff6j99//b//7ul7
wo9ty7f0R/C36QOlb1X4ff6Tb9+r+p9/lxBI+wcVoKloQDmITgpbtXv7118Z+j8grFNEJ+CZJPlY
NWlW1gE/Zv1j0ppGkwyBkEkYfdoCVda8/51q/WMy/EEMkVYR/0Rt6P8+5cV0/c/0/S1tklMWpnX1
z7+/52//c52h5WLgU4muokp3ie02L9DVolfqUHTDoUOwblvkUfVQIyV3tHEBcKOyaw8UKruNotS2
C1V2vG/SLN2oMtWsrrRB5hsEheALPVfGNWQrmXroNmOc3BcmpKI+CJvPYWJKa5GOX8u++QIH+nsn
+uazFzX6TjYg3ElSulTsnFUBeS3UkUg12NhEakQGs0uzK3wny62U4zAf7bvCaeXXvC1g1Y3S7v1B
Qd/Q3AuDE+D94T6HR7Vw6bzHHBdflieY7B0de0pGODgvzxYzNB2h5XSXxqDdvtjFkJ7SohfZvo2k
DRyXHgdTTw7WPjCUF8UTQb5qba/+Qx4VEEVdmgG1Nwe9c+vMGfcJTDjNhXqevjRoVfzAyCA5ChBv
93hvWQpwcEPc9TDPXCmAomGC7H4saaJmbpw5FZWaRpDkFlUM2FCN6S8rtSSsFVizhSP1vbg5e2/M
Z2neQnllRcxpzGURNCB6yv6QGI72HPt1MbrInaNOmulV8UsJA9V02zjutiadusDtO0+/7+nOB2oB
AqUDBOGOQyK+kWVoS/XoWc+BhcGCADLIMczFgmzL7O6E0AhvtVMgxYDS/57GQRwD6oy8nVEM+jct
6oxhA6LEPwo/7+9pE8JNgbbYuwj299lKgpqcuUUXeQtNw8ubaHoui4IHq4QCHGzauah6FVbYYpRV
dyhD8Yo9hsNiwIH5tzPq37v/993+fp9dzg1BuDnxrScJBNuYRVwtmJfSkIrxIKcyfvdlV7P8JPau
EXyKCjz4IHKMb0qgSpuACi6YxljC3Tuvk89JDORiZULbNPkWwAhGeQAQTh0zcnGJBRhCS+xzraXg
B7jexZNZEalqylBvAFrb50SRynSFgc33wcgg6fXBgIB9pYT6J723k1fARa+h0Y5o3k0VedersCat
Uxh8MRImbujVEHcrC3DNCCPoJwsvWhM9QG+4/Y0+WL9T0w0+HsrlyLNcuT6OnZqJoJcPWpPVLyqa
trZrYDFc8rA4x0sZ3ELPbLd6JXIT1wGgImaA+9uqshKYHd3ndKWVIv658FjTwrycOocCAiUk8mIL
DNk8VKmqOupyZzikOb1WyRvVQzRAXvRUrblLOnlcSVLX3Y1Z230dx6ygkWRY+yGOkpeFJ5kOrtmT
cG3gZUHnjrRx3mpWyBwFxqryQUJefV17seGv9VFjkkSlN2un0sytwCU9XCmZPLwiHAkKMqv4gFFv
UF+OgOjmLhgoc337yS7jLKqlLG1kYOjWUqokE5yduBDJ6knpogXskn7PVT6TjUHeipxAW0W9uhCF
zwrm78PR32c8NhO/Y97Bkxq79BHfb8+JWrxwC8i7sjwEAji8AmN6LQonXAdR81Nu9HyvyS+F86ed
QmMzJiRZX1aOm0i2v7B85+fI5PSB3s9kzE17hJ1+eetIvYEBbWfK56rXim96T8k6EWW6v/2lr+5X
jJkJXCgvgs6Rp6NrNoykwt0pfOU8yHAS2yqWNlWRBA+jJ9uwuUBayon2mlsoU1eOE76KpEsX0oQP
vj8TTXuczjE5CfoKl88AHmpAi6MhXOydfmfRYdx2ulxtLJW9EVj2U+tYBxxvxN7yVNU1nNY7WHYE
tt7SXYTRALnJVNUgjnhLecWszDOtDaRzcCNAzp4eN87ls2cTldGosRefnRQGQ1R79iqEzO0iYxsC
wAq1Ve1ZoCuD2niOlMZfoRJnPFbEUZu/PFOTiA/aHgSSNNvnpVf4232fyFp8VhIl3hk+/Amtr+Cm
rJ9aQ0C7NXLxYCR6vzI0T16ao/mp9f4dfht92rK/ZcW6CilSFXJ87rukdLW8kje9rKF2n6TFF6/o
aL+mueKGmVA2ntQBeNfSrS0cf2nBXp0N1NxYqGTmxMxUbmb7oqcP3ac0b84WsugufAJrnfdpvfca
DRwi9nZrdBIiKEBeitj3t8yov1Wpse1Ls/7SVaN1EpidHKY8btsFcblwcl3vJx5vEiHmZgb9dS1A
Jjn0bS0RnrFaCNbYjpVnmm57ozf9B0V03D2l3DwJUTsPZtsYW2jJS3CMaUn+fqyjHs3troM+Q+sG
ebnZVNlhKgIt68KzrHvAYA35WfeHbIPEkXdX1YriZo0XPNmFlZ9uL9GPpoYqus1vQumZXOhyjVAF
Mvxk9Bi4MKqt1rA8ggRoqyMB/QCBu6Tq825ydvWm9LIIQ6bGnjZLDgaID7VeCnE2HIhRrSe6u8JE
vcAvEvMurIsBpHmpbpImhsBroopQIl+xQxRgdBuchu57uXsthMB2siwQWGk7SPWKX6xlgcAIDpXD
K5bq5tro669mmStb39T8BfnID78ZUSxtWrSfCGYvv1kbhspYhk14BsgRIu6ojeswFi9CSSVA3Lq+
cKtMX+Tqi6HVw/UKRhLo3OVwdi97jTROMnyB9dmrohYmnx1s5TH4MxPOY+YgTXB7UVyf7vQq0ZXS
0K5jnrDivBzSiMIRfrQTntG0gV7rqS9yWXl3HfIUNKlgooYWCJYIMoT95BjZU9iF9WNWN7sSqbEN
PGmJL3/7ma4/us6rQ92asADcs9Pf/3aYpb7VBlLGGaIgJ7zSM+urqrbnsQ4UhJqycukLfDQcsApg
B0ShCjHG5XAjBOK6GWpgtqgpxEgBCF1bSaDWZXyfxvKnnionTJq2oxQSesVqCfsqkOxqJVfBuGtD
ifaXauxbfzC+IM4Rf+dzG8PCynh/isulMXWFJxoWlVWQA7Ogi3wgKcJuFGc6X9Cqe2X8UrddcIe5
d4OCTq6NiavHWay5EOyJ+PEHizaZxV5bK6bQPuGO1jwpThz/gHsPxa9TYBFFldnoa7VKtUNKi/CR
StlwTmNDfbk9o+8l5tnTw2MESkK7mTbeVIT5fUot28tIQVL/HKcDaBLImxvof+M+dUYVtJCirckw
1FXSILjtRxG6NsjRDNUwvKA34+wHlF7cJov2ZdEX8AVEsJaVOljlcr8GgA4lC7mIe3W62HqpXlXo
ta1CzlOn97y1XppYl7UGYhxq/IbuhnRvlM+2mUafPMPJEdiJ8IWIpU9+mtaHoYxKdEX6fN8Vib0t
UqQWIIqqd2os6p2NuMzC+ruKJGm/I+BCaVSh7UCX7PLTSAN6g3jhSachh0WpJlW+RshhSfr5/VqZ
zwB5FiI7qEkRuM8ScoeOf6b0CWxnqxjWupFbd2qaxeuIuwiHMSgGeVTUm0pSxk+CEtYK8YjmmOXd
58BLxwNOodk9tGhor3r+XbWSL03kYNoJ7Msc+m8enefN6E9YXEQRChUdPE+l5qS3TElBs3PhIv/g
o3FsTSk85miWZszexpabgQqoIp20KpLcsVTjkzMG4sftZftBuMA5hOED8rNkGKCELufGA/rCMWUm
pzBkY3mtRVTr9yTtWnrUq/oovACJCC/N13YiH4zSSBbuH+X6RuAJeEEaU5Pa2BymJNe2ip6gkZyK
1voc5jvLeIIh7Vow7YINFrcbsJMPmIs43bAth/5RK5xd1zeHPPjlq+GqF85CAeX9nS8XEk+EEKiG
JCDlnXk6NhYxIhpyn5xGH59DaF2wcIdQ3Y5Cj1ddlCYPdhbKn9uiSDh0aBOmtTmuZK/N1rJdT4DX
qIUdNYqfNBG9+wHmOCQJo9nkii8IuODA357F67UyXSYT6QBLFkqvs5PTsjq9UCI9ObVY0qElCm0+
dKKla+Sym0ImQrlgaqnTqdSwBp6jemM5kOvB0JKTHbTVLmo66LqKhn/7gNzR7Re6vrDeXSbJOtEm
4l9nqzJoQ1POaFCexjDx1+pQmy7KwQn6QqpYRdoSzv6DEOG38SazsstdAMdQlK0ZRieYm3ehDRxQ
0eqHKnL2gY6jnhYcoN7dx5MuV2ICENwXbbrrNJxd2+Le77e33356u8v1R31/ukWo8oM6mTeG/QQn
z34o4xMqdGg5GRS7dBHsOij/e9WEd6mHUIsI842VkPrFPO+j4XFPBXM6FRFJhy8/hlG2aYxprDiF
uj7uTKssP3lDYR0srbtHbQIVAUlFIUiXaIvrSuPs8cZ4SlLJf0zbKhpdCeLL/RAhC+fLlCZS9KZA
2A3+walF+Fgr3ufbn+s63cCF2MZHhp4Y2LJ5PSvLTdQsqe2dqnFAwgN02cpshTGp6cgrlMzGbWVJ
x8zOloqgHxye1C6o3OCAPBUP5iKJVpx2rA8vOFFXHODrh8+trY9f2lb9Kdv++EetOLkLN0tbCQcq
FfWtJfLC9Z7kCaaVAixCA2w5izpUJDFMKg/ByakqDBxK9VRWau52aZoufOWrejd6F1ysZHW8LSmm
OduT+BGCX2wyhuqzvbDA9Et2pB0aKaserKR6ylPHfAraBl1AGjc4/vmlg1RVpz41AxTqvzznQO6I
ngkqyL3m5gtqZ0Ec0YbwpI2O5CIyUz3ZZmScVXt8CctqXyJ69ElOYrEAD7k+aQliqH9MgR5k+jkq
2tSUorDUSpwUzzB2kqlB5lbxbLz9dtfHH7M5lRcoi01qqrMSQ1bp3hhpCFuJsm/vHOHDn8DEaDOa
+qdKGRaayh+sIU52IN4yZVgqTLPR9MKMujrNxEkqnM8AbKLtMFJWpZDQ3d1+r+urnjR54q9g9aoY
BGqXJ0upFl1fRbE4tZ3yM6sHbYPyTPnVt+Mf8VDDn6f7tbk95Ecvx6CgYRV7aqPNwqisCBO1E1J4
wodMejS16qsPN2Ufm/Lb7YE+mLOJ2gZwg3I/bIHZTgyyvh0r7uZjEaK/lse1uTfD/q1Ru/xhkKWl
s+eDbGmqmU8wSMQAaZPNtqOCmgO1JlU5jkFqHQxVKbd2EI5PNL0oeBjhurBFuw8ia3ykeWffF7Sw
XpwmX5dhYd2VgafuS99AWAyGqf+jqet+1+T9Ly3oo2dR5IiFjlG4gIL+YP45qqZFRggB6mk2GSqc
RM/UM+1Ylpa+zttcnPGDe6wtgs20lBDod7IlT6kPP9TEoqMVRlEIcuDlohu8MIfPWqhHSGW7Qfbv
6+pz1PzSJPWNgGpfo7cRD56rJwkSHNA78AVBP/Ve93ZVisiW0X6xEfzjjDFXuqfsRdcsnCnXX4XD
hIrIBJVEKcCefZXEA8UruD5PaiafmsZ5rjpZeypU+1GXy+S5S4tgIby6PsWmPJXtMCUX1FRnayfP
q1EqEGc6UUiDMO2k9gb1uGZ3e0dcl65hev42zLzskBLxoxFg+Sez2KpljXxnfN8ajljRxHwx4/Fl
tOtd4kuPpd7/abGLF47RxQeYfVkDayMtbB3/xOrYSh0kWCN0ZJekcNvk6rZ1ogPw0JfEu/dAhifO
2CxcU9eHAmEJqx20ImeXPJ/aDoVTvdUyTp9C69xOMNbQ/FJ8PVsn1R+3P/d7sfEybCREp8RDJY+m
zVVfL641Mbnn+SetEM+yQhAWIz3rDmmititVy7Y6/nC/yFz8h6kY/U2RC/sBun261yuO4khBOJQw
x3msBl/+JercRCAplkzh5nbxllceNfZmLL5SX+gqVxr8HboBHjgnvU8eAPeiC+zFVo7EBsr4oa+a
q6SPh4OwA2erGkP0pNpxvvXaxPxTk4p4VeeD91IPivdoM0kLR81Hc8+OQlKa/iK0sXm4gvB546Bq
GZ4a1XHuzWR8Q7aguPdUaau1anNvWC0F+DGksmUhQUI/W/mSa/lCt+A6NqXJOqEfAdlNHcXZ3VrL
OgXfUglOBssQbYbolzMW4a4tu+iRLKdYK3XzM4lr+dftxfDBuAQQQILgnOKVM0etqAY6x4jb+Sc/
NwdXEOifM0Q1n71BPckEcXd9Ylb7FNXkBdrYB6kUfTwdOgSesu+t3cvjNpOapijoKZwwrqlcoKG/
atR91ommTroyfhhyN3bePc4WXzEFc86DOqg7hcPoKOog2BhVCDwo14/Cts63v8kHESx1Rc5XSqE6
QkrzoDGU0nKqETlHFJBRKlKcVf4HELfgxaRST183+mTW0WNjkm12anLfWNFbBQL/MES++ddP4Kni
MskSgOYz5x3HDBVloKrCOYZl1H93Mvq4sjVGC6vgOvihccjVQvBD7Vt53yO/lZkxDaLoO3qoOmXN
EYJZ/1gJp9x1SB4uYYs/uMQmr3uYBRgqQLuZJY1qOiKLhuLgMaHctolQ8N76hZ+6hYVacaFl7SrO
kY1amNEPRgU9oNF4mSJloIqXiw0BMsTFROAc5QT1Y1cvdWNVZehxZXr4LRpQy0vQrNihwsXxK1IV
1PPonbXRRm8FcdPIrUsLccE6l+4B+TcrO7flX1Wjf114zumimR3NIPeozbATFUqUswt37KSiHeXE
PvoI6+4ztYDwN4xiVZdq8wcHyPdU0fJHREHle57KvrMLuUT4Nfix8BzTOJfPAUSV3QkiyaQmOw9S
kT5FmLDw8lODhPwfphHHdySQglAM69WBBu/aJFnbw7z/IulDt2mJ49ft0CP/2afrJB82ai+Mx05C
c6Qe43Db5wHCXkMvPcRxsGR3cHV7Un0gWnxnHdECnxd0FYOqecZhcpKLvlnJfUnlvxZfnHF0Vv3E
db79da4WE8NBauacJhgjsJ4e57fdEpEqeJ2n+aTQjQDFiJJqL9nF2i7TeGui5Lzm0o0XzsurUGwa
1JzOaS5tHULO5aAlSxgAM4N2VGJW1KZjt6yTYeEaeu/NX0w8vIyJDEehwMRCbU7JJG81M1nOnWNU
iR1lEsraKUo5AoXzOye01raPTo6/65q3uEWS566P5GPbflEzJAX7/AEX9LXvFj/6sNuhfrU18i8e
8lhoaPPPJafuK9wUoQt7mqiXwwtmhDlPE1ML29kkk441jYONlbTP1liK3ZQHfQZGF+3jsMG4tXSe
rQGZozZBuTeNkbJ35V5OKfXL1j7E9uju9vq4rlTjf8t0MVsTcIoS2eVckZFHHdwv/9TQTd/6yK0i
bROFd2VbunJgRns9pxtMyuA/2bIQO0dhV+ld0OxqYFS+W9s2soIlH60ewjefbuQZNNi4u/2YV7tG
537jyJ9wk1PBZlpxvy3jSUazVgJFfR5ozSPc86dfnyukbjE36JYM3K+vVHIqAg26xzS/dApEs8Ei
uLzo1IlzLtkm4n760QpR70KmkrDRz637AGW5hyne1TNbPOBtKrs0Ev7UGgweJPqN29svf53tYZrK
RaeSF6sgZucQAHtsHEIQ1Tk1eoXmdFONwZqkjyIl4KHnZuzCQ9k63+DoqrvOtmFtZYUqrQ1DYw6L
HrV0A8NahHOrzzaQoB84fVMNRtWghDHX+J47OPYvQMvoI91+8qtp48EpIdKDIYrHP2d2+uhRPo6K
7OmnMUANrg+R/lOzMw06rgsaQH99MJCb1LIIQqYBL6cNPBZy3qWhn5IoGh4hYKcrL6XbiMiwhdFT
oC6Md3XK8XIUX/SJ0DIRCWYvh80Yzduu4eXSoHZz1YHb38pLp9yHo7AKJ0db2QG2d/lWSWLmhV2a
+gkpKDwT8wIAjoN2wO1v916lujhLOQGoAHKNyhMbbd4sAC4tYqTerVOiqO0janfNlyzyu3VTdcaz
raUyVc+EDENYk6A6ZfYNdgmjsbbUDLnRBNzsd90DCbTCXyZ6zohQ0MkKBu+XVQ/WCwLb3qeuKZHA
9lMZz9cpal3F8C+QwU7lLnUxo7A3KrpliNwn0RdA3wB9wr6q0Eb2Ju6fl+IRgD89EmNEJcmdKO3e
9dFeblcgOfPv8DD3iPcDQna8EuW60VeD3C3MVpFWoo3VNQ0SjwsQCGaUIyqJD0u9ySOMDjw9Bvue
+yGCiC1mDShGyYa/sIevdgI3Fe5qIAJJyzHLmnKb3w4wspYxaJBEPaGmFm5gxBUYSMCKleU4Wms0
GhYWp3YVFYGrRwhigl8SLCNAcTkgooBRW8f9eFRa+d62vimt9lo39mMYxMCUS9cX94X9mgXDc4dO
sQLOuxDxHhlv10PxDEaiqtV7tWtWkgXV5FeM10nLHsZipCgnHdN4W9NVDj1pjaqQRo8iEsFDTiMp
pWiXSF/sdqhXrJNzUzrbTEk3ciyt6+4vWSPTvpvekv7fpI5F4XDOz2gI3jvo8OOxGVoyfbWsHvHN
iH+GY/t5YYfwvS42yDTSRKJ8b4zQ2r38np2PjiRi4eOxFdbwB03uBxZ1ejfWCEXeHuk622QoCsqT
OBYUCXOu4QEiEKF3pxgR0u2fw0r/UcXx2TYBAmYtkt9tprn6UP8KSw837cqNRXzquJSjoFujWb/D
/mFhMb2H0POXBw4/xZHqFHDNVm+EtYc84HtwDCoLKc9G1e8ytQ1cq9ZRqQUul29KtTd3Ca4qj6JN
6NWY9xW6lEetl1DLVqiWtGZuP1larq6zLi4XGu5Xp+TExrTAuaIYM8lzzGYnk0n+rMxSjtLoiDvD
xu7eiarTwsRcFSAYhbh2mhn6JGjIXK6BFvlDSBiqfIzI+7aK2nURV2ds3HXEoqjveva3JnNOGsaa
ezMO+5U3In+OnTsdxzAQyLrmjXVoA+9nF0yIqDAMmMpIidwWeZaFZfSOQLmcNEwHKYgC7CTP46kv
nzYSeo6Ws9QcLeyDUKrFVwWDGGObKKNakHlU8b1jSMMh9GMUcPRKxp2mCk5YKQRfUcktTzHqELtE
K01OKbB0yAhHOOaUTokgdzOsgrxy7kalQbafBrubhZa/axtLslzNR7G1zXTKZnIsuyjDJDtHG7fo
hlY/IrXSWTNygxi8gQlJWg946DlxSt+1gw6Ef9iWMgLWyxn0zaAW5bof1PCe5uMbzjTNrs21+lM4
dDaig8EZCVOHhZgr4WvXy84Rn5RsS0O/33it8cSt/Vhpwtk1Eq4ct5fDO2d19oEhpUD3fE8+idAu
P3AelSGiEXV/xFCLm80xav+MdqbbofYK8B9tyb5CJUAR3hPdd+sY6vrwAHwwPJVjYR+1nKyzSaxw
VwR9tcMBIHuomwBKR+X3Tzn4kofBi6w3XUm0NQV/GU2BvNo7VF8XFvb1XUEjgeCf/4H8odxx+SKt
2UfGEATdsTQ6ZRN0JCIs33ZXpor8xur6UdQhMvj10NbbqC+VJWzKtG/mHxJUPnJQCjEpOfzl+ElB
j6OSk/aoCmF9VSQc2EKrt+/7joiUAGTYKahjfGkQkH+tJLKUBuuqSvHwUGnscH17Wt9b67OngZgF
5Aohggl4OzvsBl9T2yavrSMsPnEnmwh+uPZoWI9mPzyPdiO3kyVUuI5Eq1FqFxW+UlnzQ8Gn4JmG
Q/VZa7FVSggOD6KUnXMRFdnDoKXWk1QlyTHQnWgLQwxx8VxO1vSmxbYekcA3e5SvEmeAIp9XAV31
RC+NOzWszdfBKgIU1fPcWVjDV2HJhNYEhU50Ti3tqvWbaT4lT8Shj5qSlzBgK3EEcyN2IICVVVl0
5UJl4DoNdqYeM2VI0NTgbubs5Q6Afa6oqX3E06faWnk6vpJA+IfQyatjE5XyWpRKs2X1tzu9H7F4
ivX2Z4Oi7XdQeOWGE1VdqQOkuduzfnWBUECgAU5fGhzQdaaCn67QU5/aZV7Q5GyjzLzLVUxYbo8y
XUMXS4uuyZRs0ysmTYG8fbnQNSUVsopU7dFR60ObqdLXWu3u4TIqf/5vBiJTpIAIkmLeSIXKbMRo
QTnHBM+Jg2kV2cryAjwoK3VJe+U6O+WlAPNN3fb3Ivn0aX8LbU1YYoOtxvZRaofkZ5oK7UwOKn8z
y6Q6OmIMHuMhfNGkuFj3RTYFiInzyUfa0EXWtHqVJMxewiA390MyJFwtkngxEVDedyThratRUoQJ
ZDhvt7/Q1V3+ThCmtY1eFgz3ubrigE2CQNTLPsppnrq9rKBxFGqoxvZd2z1i+OIckOQYvqDRFyzc
zFc1OYaeINssBOoZbIXLD9ZmRkCiFzlHuxmRVOmeLdT3153tUSVDAT4avKXq00cvixgHNQ3qriZv
ezliafihFkWSfWR3RsjVSOa6zVP/iWlFsRN2XvBo01tC2jnolypM16klr0sNHQY1KBuZp7gcvC+R
YIiyyj7W4aB8ktOyc7WgwaKntLND1KITHWKatB3sskYsxLYRhYgVdAi1yt+GfUHY4BftY2eUtOqK
QX4dxUSTCc0RD42xScggi4BPN8KIxM5MfhwNqXQNgS6PgvOGG3iDVK4NctbNCJFzj0mo9c5I8Dcs
ghq60RBvWySgjlLdr5D3kKtVJSQcrrIctc82wesvDxG1c0FJhvsSKfn7YBzzlYEvU6zb3p2XFvmd
8Nv6IJwI6TskgjTUreFoJHY/rMxG1j7fXrzK9YRO8lxMJlk/fJS56okocbRDZU07ZhJKPF2IL95Q
JNUBEzNLc41ajVY1n/aBmP5LUcfKStRmuM4NkDfEip/CWhWbAB4ePFbUlGGodtXBwoRjgwjxEljh
+tDjWcEoINdHYQ2hm8v5V/DNkKowpvsVV8p3D7VLbYTT7Y/h8+2vcn2Z0YRA3VGe2kP862yVI7OX
g/uptaMynghWAami57Wv1fzzYCoLIdP1fcEAE3CUOxOw2vyAtbI+C7TY0I6g5donpaqNVdL20vov
vxGXM5NEKR0IzhzogysExuK6pB2LQSX+aht5EyfBn4GOdqDlgTy4PdwHLwWWndY+RzkInLmOY6Ek
TWHr9ClHqaPPaTUeLTWvaxbm6RpiSJGW93LQH+Ny0tVZvDlkZdeY5AdH2fdfjQb5RnfwsD2o5Fq4
spk/hEMvtmOPgpCoEv2sBtGn22/6Hmdc3sT09CaYCBE8uKa5eHfc12OnFKN2rMcIx1WMtvZjGtqn
2vDOwCmGbzDyuBKMMou/KjlmxyZV+96B+Y3gu3Yo1eCP0Bi6AwyG5qEYun4r1bK90+wo2zq5V518
JcM1ZdTbO2xHKNy1Fc66uIb6JTztCg8Xu00eRAQ1JwawPemxYlFTwmBel34Y3AscGpZir+mgnb2z
ppv0IbinyZbnSXIZYLWFnIp+DJPGxPLE6h9jpLehTcTq0bfs4o9Sck5UpDjx6BQAa1Cs9tvtD3+V
ahANwN8j1CKJhp06OwyMwKconWja0YacdNcYRkNdOtFRvbKbdZLW32ujTreglbEtG7Td7cE/OInQ
pmLHTHk8wJXZAZEpqgg7K9eOcWA8qm2txrhaKYdGL4Ek3x7qg61E5o2dEsxm1AvmxWjFwg5IQjrx
mHVD+KfvpK9FG8gLq/ijjcQ0EkdywVKYsKYT8bfQSzJzWZI0RtEGE4JN3EkgHLn96IhOLaRKPFqY
jrdYf1g7I/Heigjezu0X/eAmoigEnwKBKkJNY5a7RULS7EZLnGPnW48q2sXqkCRnk6r1CtO75BFX
bQ+P7nYhhvrg+0JimOo9xNOTQMzlm491FepUG51jlkTKFq06BS8cfDxuv9yHo6BIxFnPYgUjfDlK
oiRtUDaec5Qgnp7iUH7UlD4+3x7kg5wIehj7e6LnT/2S2Sc0Gt+pmt60j3msnegS+jir5d095kP5
Y27qxbOW6cNBt9qvwu/lsxEkxtarLLxc9bS7wwi7vm+MeuGCu96ok7o3TGCkMAzLmsN1C2WgZwQu
69jqwys28vWDKKAPek7WipWQ62ilmR30cMERdC95ur1wF12vK25Xh+E16PN8/9nSLnFnViKFrEL3
6uEeyatsjZ8DFm7RuajWpZSma8qoS9CmaUIvj0g4AgRWU78FkYT5zRQHWKYOhWIdMV57iaMWuBl6
Flknnmndftektl04kmaatlSwqdKTC9N4RT6MvsBs8vGLUvyqlMYjsRkWhaUR7nJnEgzG5OKgmP7W
skvlQRdhtoargB56Y+BSBI5hReO+WarEfPD+0FPIEzi3oJzNsyI8jToSVI7nJk+NjSy4pFw7FMlr
RGfloUqH/IjzmvJTxpIM/YJmNYzR2ul7oEYQyLWvOr6NrurhCFDoMh7GSLmuwSdDtby9Z6435qSJ
z/MRqHDwzQm+mPWWcqESUyp6aJ5MJz3ETRMsbIH3At5sNRBIcoBPlxb459ncADpuBHLiOONkeES7
QVAFeP7VPQ7Z9UMQJenaqMdhkzayunW05lM15g2VVM/5dfttr5v0aGkiPwXcjt4R4eAsY/Qk5MpU
fM6P3aBEd74Ys7tcN0iAKCGJ1sVESn/1ggED0rSJdnFlDadQK+4a6IPfUEG1D06OkA05X0laM6RF
cuerSXLvNEtZ9fWpQWghwzGjQg4GZB7rmzR8K0ko5nFUpfHNr9BPylplnXq6O2jWHvedL7FSja8Z
0lcLS+K9eHI5W4xN/ZAtNTWc58gaqcExvnN68+g4As9f67EutNyNHBS1pPtx/FEmP4u2/5EJG6/r
6C41m3ubgoSbjsR50Fkc+64XB6uu3NZ+ECaiAjUeMkb7ht/Q3e0JvQ5EWLuILQChRYOLusnlvRIE
GdhAP9CfAlv/lbYhjpaxn68dvQ0WRrrOiabsAQb8FO7Au1QvR5J9UUlJ3mlYCgz6dpII33axlW0q
ABebKXFfCAeum1eMNQlTo3BOsg9z4HJAQ65piNSx9lR2yJzbcqLvpDiE0xvG5g8VI6Z7XN8Ct5vi
fXyw+D8v2FAS0T/HZiC9YvJrbcu2wOkCJ62FoOFKdIxdBFGcWgQLZIIMTfPye7zE6Z4NWm0efe8J
UEBe5ptsCH4E+gtOi2sMot02Mh/aNH3MDLzj0ONxI/XP2hjPpl89VNLetJE8+ixBOpby3nXkp1I9
hPbZbEHcYprWhdq6dLrVpALVg8Ltq32d7VoJ9/XbC+iDyI83IYq2NEslZJjraZLc4/c2Wb45Ivga
lEa0lsYSp2HR5Gffs6N1hVbHS4PJDA5aEFCrXFpg2FxfFWQSyGTRMHjPFWcrCxEw1fGFib9wFyqP
eSydE83ZNJ1+UNoCtF/Yfbn9zu+5wXyDs6oAPgP2Q19gFhL4GE6XQe//H87OYzdupF3DV0SAOWyb
ndQKVLIcNoTt30MWc05Xfx5q5SYFET6LgReemWpW/MIbyIaN9KIb1aGjUYF/3D6u60PcPtug/XWc
N3tZHKcRJ8cQaKSZ36Rl/hbIJuZCz4NduLJxCf27XPd3kVR443Bo4tDFafyMefQQN8gTNc+f//IP
HhLmCt4U14gKVnIpG13KuZWFsaZ6pNXDQ5jm8XPQDZFnFbh28ZbxwGNAeTB0ST7VtW4cfKGKPR7L
1sa+0T+4oCnwcAw4oLP9xvz3f52AQRUZ5impjpzcBO5Av41syS1S9TEW/cGJn5XoKW2jvY15Xzk2
NxwikALjQULFm5rRoxMe1VB67Iq3QbqAnDSqt0g6VQaSdfZvIT8YyOoVj1qcv5pBeS6d7Nxb6pvI
bkxZ4l8JPAul7N5/8Duk1RoR7IIQIEQT//ZV41Sq0xOc+pckKyngNfRBJsl6y1rnflYOIHXZ4vDP
+pKLcA/zIor+aLpQYYFsfD0bZj4nq0Une2g93+oS1/6EOVz8FQl2tyX0EdbjGL1S8KtpNmbyDn9K
rKHD4b9J+zpoiht0HtW0oQ+PBV6w+Ne5eSbftLb2A4k+c2dlyRN6Dt6UHZvmS462kGycN7bWOhJC
XAJmBCkmV5tmzUn/XwuKbgyiclU7eXpoTHg8qUgekC0+poWfHsWkJif8Tvr7NvejkyxVPmD0GBNM
+NQtfr5ycmt1SXsTBp29RVb44JfhCUc0iXrEuyTI9S/D8FYbCxDB3oD5YFRjpyfM3jgrNkayk2ZJ
FHfT5geB6HgkiOt+N9mEmd0UyTiI5K+5nw7fuqreuEQ+ujhp+sKtBcVA4+L9gPw1X/2g+nqUQGkj
FlIuta5+J7wNbyK69E9dGoqTaVbSQatUMGpUmi9WqG2pLM6vzOIeg2vKnoOJzNQsXbM6yYmMXAPf
EWjxWUEmAIwAjK3bKQy3Ao017X8us1DUI6exIQcsGSOGb+RO1/ijV9tjd0Fu627Sy+RiQFu7D2IE
8soemkyVyeH3ADBtAwooZcN24XTLK5zusyjhVSw00d47nar8xJ7VOqtVYD7Js5U1VlDyxruybqtT
SmBLg13imlfR8rveN60S40NXOoPXyukFWsXgiYbG9y6UkRWPhLFLuKF35mDpTzj/hrcyFu+3viOG
S9PFwQV9RLFT7XB8qKt08JQ0sh96w8KbxmruqjgsD2RQpyDAKzvIyvixbaRfgYkwy8ZV+1HkhVQ/
ok3gA0BiLF4rHFJ18Gut9hBV6R6RBH8PjMfrJq11nULfGGx91oi6yJPpYwF5spaBDdA9OzTKUnsY
pFZxS0mz9mVd/fn8rlnv29kJAMr0zP2xeNCuFyaOxqgAipp4vh5mXmnXz6NwjPspLv45958HokVK
XQsBfnlRp4P57ne6WieeFUjZ2Zn9xxPnEvUicnslvsuI/XdVnP6zjBNw9dmGA/IKUFl23/X3dbkf
OxF22p6wnOBNm4zv6hi+6kUMmMWx23Mc4hj4+ZSu120eEh6ABmuGfGDxAPmwsq10anJPCmzzDtkf
9a4xtsBR60htRgCSv5JtwBddGp3IPf64qHwQ6wD9OETNaFNzzaODZaZ4AKjqsJPw8ds4xutAAyc1
+pyz2gPJ4BLwaNlZ4IvJKrxsNPoTT7D0XBd6+1BF9k+n0u9ojyvUoLXxLvcpcWychzU3gLX8e/hF
nCOsSJqiuC68Sa52XfrkJ/cSqKy+cw5a3+4pKuLp25114O55+yu3O4ppaAdV2UsZNTTKvpTE7nFz
msq7zpJ2lNV/2EX16KCT7bbKc+hs6TV+tBPIt1Bzo2kPgWr++7/eJUfOssIeRUnBGAXpxnfUg+3k
W7Z6H20FOi7kPzyBXK6LkyXLUKSNUC6QwYkxihYY5XZx9jbaabYbo7Z6tCZ9Kw74YEyki2CPc53b
fNxiKdRyNOvJNFJvbu+boF91o37GuGsvNOTeS9+t0HZuu1+ISzxExUvq2M95J7k83he1Tx91LTxl
/daZWN/O4BJmtBFbEyDfsrI7TPnYFrGSeVHef21MC/9pEsebSU9R1Shxn/v8nH9QwQGBx+1MOEQP
hovtenkLtSoF39x6SadnX+MkCY5VaU9vYlSBXKkCbnqiR/1DXKv+TaM7zxhSm18yURINWegMVj4Y
s51jBtpz2mTiJiqs6WfqGOHrxg9dh8QzgJ6Ll/gI8SRTvf6huTAAglUFEucEL+faUv27ptfM2tXN
+NvgNI9+Vh+rnBLfTpHM7Es5GZg0k29svAHrBSKx5eUkogWTRi3y+ndEthL0SQ16Ua5QJ9WkXjq2
tVOe8sKgW6jkW0pt63oz4xF0zFclPeplYwrEYRnlULI80eFQrabYmhmNHd2nlX5sMBm5y3t0BVox
RPuNGZ/jmetwEAwKDVEweHMHRV+cSdWaNAkv8NaLhWwcRFarp240pItfw/BIm156wuIMylDRIJEG
pfe74G/BSAjDm4DG7/vU2ZLLWR/ZuYADEApQFJvgPW/66zKKtWqQU5o2Xtqo5plI1r8Y2I7v6dLl
3wHbOocuGb5/Pg/rC5AxwcTMhWcDyazF69uMQV/mYugohJOS2kpsuZOC5tnno6xjGJBK7yQR5E5n
89jFtsIQPqqSqvQQy6jBD6b1yVYK+WkKHbHRb/3og2b+EOxcAAKs8fVQRZOUo237hTcI4gYfTAs1
oWraeGffWxLX22em/gKv4HJl3pYKVvBBSWcy2X+IarrQ5phkNwRQdxlml65aY/RV5MavYtSH2w4d
uT9OA6Vds8iwkyrODi1dhIOUpLM/8fRzIDI69qovdlDoNbQEElSqsd3DnqjTf//rSrCvSEsgDIP9
pGZ4PT2V2VgjAAr/oQtb6jQxvL3czOpTX1G+/XyoD5I+gpA5oJRZe678xVLUKZK+wGFKD6rHz4Ys
71lUnX/o4yA4psJ2dgk391mTJZr39jRrMTb1xsabh/h7mXDLnUMvk6odqti4MF1/bjO0VpUZTfNA
vVM69rYIDsIZ7bcOj6RzH+fi3Bl1jVmndpd3SbAlPrZ6gDSUnOYb5t1ReKb5XI8vRmGJwu6thxbN
59veVssbUQbHwZ+l3uTokEWc6lDTJ3Lz+LtoTf9G6qD/NeQbz4XUqW6clOFxDNVvg5/151wo7eHz
ZVreOoiZgoaj7TZXM3iU5wP1163jBAGckVEXj51T/i/se4Oai13dyEace1oFYFYTWfvt8zFX/bd5
0NkwdYa/zn8sBg0ytNjhlEePqaYHL33gwC8yIhRkElqe9gD3GjnV8CxpauMOtZTdIaGeurE5FQY8
qGIrIVg+e+8/R52hcnN0QrZ1PQctUAIgebZ47CXnV6Q231LNOCU2JzIr825jT87fdrUn52//a7DF
niRnFpTrLfGot8K+9dHhBimAVu7nU7z+JIiLcyuX4JagfPWyKl2gjkMnHlUMyV/txCcHYZXdahjM
s0JGuXHal1c8ZQ4F4CJhDCcNZZ7FFa9SzxF+xlf1gfFrMvT4xoibwg1HaeuZ/HCkuX9DisrLtbzh
c10if2sH8Yh5iG3sMrS7dsnQaRNetMaW9efqon//LqJeUL3zkyIvvquPYXJyxcMeUBq30KKjZs/d
K4GEYD8Mkzv57XMRgzqiHA4TxzoYwXiW0+lYpPH9OI3wKyiKJyQwBDY7ZFWOgRbcoSZzEUG8EfQv
o6n5t86Ec30G5PGeL34rMnqWH5mOeMQBWYUAktnPU4Nrb9GhQ5HLot/no+Ef9GLYyjs/WhMaXQZS
jmSz9AGvD1CGH1aFP5Z4FKmh75Q20m5F4vu7QNazfyQdzR9JZ3j+TpAoPPHXQ+G0PmKliQxXKKzU
7XFscCWn793Pj8/6kM6nFEge24wocdnW9MNYaqIuiB4LeI00C2LCMJiEx89H+eiQ8jSQnrG1EDCZ
//6vu9dE5BCKYi8efcd/SAK/8ypqspdS6ocHgY7azf9nuJmni9IFxi6LBxngDqYnBWcUmgdCpOZ/
hJjlwZHsX2qiDofPB1u/K8wg9XH6ZFgOEIldfxtyq2oRDTLX3NAZuyEK/5RyiVRXG/WnJLUfI7X+
/fmI602oIbXARL5XmEG9Xo/YTWoRtnpPG1w3wRUnQ3VE+rPddVrZb9yuq0oHARquPTrFDi7YGWZ9
PVbcGRCqMtUAsqEd1do/DlRB94NdQ0fum4vUN9LeDu1fRv6iBup5EPeJ/pgPX8L0sa6AHOoXTGdv
1JByaDIdhTSobmVlX3Bd8LEbao52oqEklW/87FVLjJ9NfY9a5SzTB8Bn3vZ/bbi+EObgkF56MUY5
uyjV+j065cSuYWTv49IovkYoBu7MpjEfFLnrLp2CyktkOc3Gzv9grUhyoOXOltKEAou1MqoGm+YY
cW681ZTbuTV/HiQBpxXw9sZHz990/d5as4MAMAUuJ9KQRbUPGX+jdFJp8LIwQLEJ1cDjIFfZ1883
3/ooX4+y+KA8KAqz8oORMqYNNl1TMXCwlVOs0dTygy3jw/eO4fKjZhs2qOkWYgnvsfdfC6lICO/Y
VT16QaYcpdp/LWzVd+MaUmGIJ8Cl7L9LUXDXKndZ9Gj2l6h8FtHbGHmGf6cOvwPbM6JHNc526ei2
ZecW5iMwOS8pftbxr7q6pP3/giZwJxkBnqOq/s+efk0tUvZ4DDgHSi671v/eIy8+OhfHRs+lQfz7
W1M8BsOdcH71joZJQQXj+hxJkesoL5rxJE2vsnwgs5X6p8ZBLyw6GeV/TnfTK2/I5neUIzHf2Fnh
f5Lj5ka666KzOesM/cqCr70U77LoN/30OITCUv+0xJ8s+y+FIW/7OmHGZawvivq1cB7sFgSUus+Q
EpbAb1vJDb4nu89Xe5XbECyDGptVjKnLUz5YnH/EEMQQkkuBHmxpUbaO8oYMv/G7cYbgtlTDAHn4
VLmBLqHf5cD6dujuWluOLu9h8mIXkLLPaEEidxS+51P21y5I48GGzOX3XlMVmA/Il6g4j0bzEwsJ
CkVh8ocmYLKfEuO3YkeurPyMRip92a4FiFNipaddOjHdJfU3e/jfpPxxlHNiw+eQHlr9pwSyIp+K
+zi/HZpjlFtf9Vx9MtKf1kD3GGUMl7Ldxq2wDmCACJOb0uzgyV1RfQ05DK3eTDRPFfCvtfBVonLq
Ckg6Rz0zMjzu853mlMbGsCssKDbZ72HFfJroGS25QUqZIXFmDKPX6ixSZNXlaZgQv0wMvznpEYg8
tIc75ZvQ/FODy/xL3GrGvciT4jHOO/2+aVvfNYHG/vODTVkGu0D0RsE0r4CReRwbYRIFslcjSJsj
Xn3Uu8x2qZntyhmI9vmmXl+UmLxwl1D205wZAXq9m2Q7DeRR5IyG5O1xLNoMAiw+nZ+PsmqOMtm8
0lz9s4QmvP7F0bGg56pKoUJrT6Ubnxu5uQHKvEuSly5N2YNdSCvNcANFCtwoAJ05Kb8iP/tt5oW2
y6r6Ba3RUxUnbjfAudcmXIg//4XryGVm1vGqU7cgcVpmgyLir5sReYPaaPonmLDikdjXdDvbevYx
NXqhzaL99/mY6/eQ/ynTj5wpaGSg3ddzj+5GaVIelz1Vgp3dOGF97IJ8OGjmVvz8wRmDqc9jZdBM
nCku1yNNqT6FUgB0wULybB8IoI1Qf9udH053QXiisOb/7o32y+fft66EsOrEHSCJAFwDApvfz7+u
Ki3NwReFyeT1MMTfUoCKt7S/ckT3ldHLKGp7YVb2GN+Q5+uS9DtvJPSrxFi4jRYApyDXO3WwUm9M
WPA7Oak6fKP6+MfnP/ODpedN5TagHjJj+xexgsDhIxprE/0Ozc8hd9XKU1bW5kOhT8LthREdtK7d
6oB+sPYUQkAhg70mo1miBTLk3Cq/V1gRsuZpUGwq3nhCAAfoNnbZCifI2YNtDgoS+g0p1FLMcZRG
oFq2A25Fjcy90snmY1JNX5IinkBdOo3+Z6zR6XKK5IkuwM7EMvN74RjDSUdb8Xs1xK9a0FXHrtG0
f47S4KaY5HP8PCoWSxqZmqRVWA9F5dHeCNBHMqRdMRTp1uXzwQLP3b7392Ve58U2TMoC8IxRVp6o
J5BFSTje2oj47ZQSCF2jSfoxGsqDrDbiSDBi7oXVIweeVR56EdoBYFZ2zFv5O9SzyU1mF5YxHoat
HzlXgK6fdVSwyN/pGDIT1Oauz4rdtOCwzTb3mvabQPTrovpVddETo/+WZcBmssCBCOmPxt2EIc9j
gwPLQU6L8Fsr95c+/Wf3SY2beoZrUVmgi0aGf/17rEZFLtyoCi+EmvZFN/riYbKjb+kgnG9SHVkv
3Qh2XxL2nVSFiWeboflTRTMUE8L+ayQq+ialnPz7czWL+gBLpGdCjr58rtoGA5y2pquaBGHxKuo8
PHZZPB0+vxHWjyKtEZ5gNG/QfgDzef3tLTjupgRq71l2Gt61k0D51xztjd0/b7vliuMBC1iAKgDy
IYt7J0lAOshlXkLGJyeCUFkeStuY9qYUArQfon9skswLyljUowkeMeNefFRv2MU0FGru4TDW3Mqt
TBDYWxu9xPW1xj1Do5fYZbZjWR41tZEDsm+zQKgjCCCX10/5oCS/HVQYP1+ilXQcn0PpaW5j8WzP
0mfXa6QqU2glklN7PGQIebSKf1at6GRG9XjK0YX4X1GpZ9E0449uGIUL1LV1W1WLUYvWXiMr29Io
W2Fm5x80F6jmEAcxKHsR4hQNOIwIb1mvDvtzqxs7OyoUB8ZA60NoTmPZzdNeewk5yPvckQ9y0zv7
SW7br5gvzuxP3clp2Of9zgnRrnFQ4L3jv7V3cdp0h6hHFJe30eh+2GnU7pCXHF+7xpFv6lxUrpw0
1bQLNQGELkm1X59P9hweXO1UOjqEJzOkm74pi3s910U7TCh+jrIn10BY9HASyAHmzqVV0ApJU1vc
dCAyX3OlEDdClqaNutx6rWmRIplGs1yfyW/LwpydhJUzRYniJUMav/q2cy6iaTj7iXYEbQnivav9
E5JfP7Iiil0j78y9haWDOmGZN059ttEIXG1yfs7MWqLVjh3ByskmUMyGBlOqeDTwk0uiBuHdCAXw
Z5n6Wznn6iaah6LnCPGO/YUEzvXM+23YjIaTK1QY8ulRMqzaHVT65J+v7yo8ZBQbq1bqMrAlYJNc
jwK9IAmRuJe9mSDsJmqTnrVc6dEcGwePo1W9lIbRHUpE1zeevRVPgGYQhV2yWGprUAWW5WsA42Vn
O03t4eqMtVwa198knEL2Q9qrt2WjjGcrNL5mMmDEKA/AT2L3541taL+MFr6yNJQ77EMC/yVBcPxc
dFj+5lX5A9z6I5m6vFNip7mMzpB6UljzjlOa+U9PZs4JIonquUA666gNWLP2hXQsQEnsk8yQvtM6
UY9j52wZj6xCET6XSiyEVf6hYbIIxJNcOB3G13QfywppVGpYe2vC8zMaFcwCNKdF28qKTxvLO1/t
1+eXUec2DXBCnIFWjprWZMdpp9ceIn8nkB1W/WZQBZSKDpj0oSW2LvXYVfNTWr2ijbPr+0sDIUPK
vgUR+PD0Kajr/XzNFrpOvfPJ7xGNUItZA+0sRfhZOT+LXj3GTbRP8ocmlHBBOCLhHLZ0QJT0XPga
dpaI7YjGtfX4EKhMf4j24T288yA2XKnJ92HXHyMrOsLGO1tJf4CLu0cRLwWiEFbIfmbhedCzQx0l
+zlQTOLeTfjPfOMQD+dGDwB9AlkBY2wfNKM6Zjae2PwZ9DJO0PZRT8Tel25AcJ8SS3Hj4JfMrxn0
U6uqp9ofTyl1EkSkqi6MeBihx3++COsUmCIHPTKL3HKuHS/b0plZy/SrKtnz22lXSBMevBgNot/m
3EnaGHgjs3UaiMX2qplU8F+QeMR5sbyMpvWfpJX5TWJk1t6nTeHiWR0cJFgH+7qytXvSty1h4ZXu
BZJ4SH9R7mLPcPUvzTac2PYVKVEpMxlNfs4KUd6h1KpQOOylW30KlIdQTsQuBNat9LZ+kKvGP9SJ
ptxif/0dmIOXWbTJZ0GZ0p3iqD/6mpM9aum09fKu70hwBrT5KfXSeaAXeX17mZPeaPUIXqqgYrAf
0yE4jqpVPn2+fh+NMhMXaNgQeNK+vh7FKWSjgxzYQvezsRPLEcM1ZVTaPh/lg6eOaAbUGvJIc1ls
GRRWbRb6sla3j1ghWRe6Yd9V/BB2Var+GWQ4fZqe4v3YnajNuXFVI2JjRRMG3kEsbplfZSNGXTcP
SE5BCdBWJn2Cn72IavK0MqpAiovHysk0V8vj3rMzlLszERhHUYY/8SnuDj0gPzfLCb2kKrNcETcv
n8/LevZnKAfzQc0FCvpyWgwRDBHeL9nj5Fg/HR2T5iKQ841ncDWIDhweBwyknOgzrxolmVMHGH5E
kjchvHkHJ5EKYD3kG7fxKpiaR0HakM0PSYkE4HojRYJtqimj5El6Ph2apCsOrZl3Z6cAC2HbYXRs
RW/eSKNtncAIShsR+rsewtVjgG8Z4NBZopzyDLXP6/E1dcq0yOiNB6MXCLJj0bpTBhxryjwM9mSe
OiwtaoU7R1DFt0cU1ET6v9HptJ2IE+wkkSur1Xh0EcX5GnUdYKJA6rBYrCz1cXAi62zTer6N667f
jbi+Hz7fCKsHlOwPXhfiXvjOzFrA178+H9K0aRoj9uK0VPZUnzI4VREFo745VYq4MUUrb53J1fOJ
6Axv9awny5KxctdjVvpQMY20eVKclNwGS5PHPkI+xBpy/bclNHEz5NSnlWky7vHEwOvSN4ubehL2
aUTi0f18BlbRJ/VJDgE/hqiQHvKimuGgs+8XYirgW6AHjFWT9rVEVPg/aZT0jdO/PhA0z6DNw4bm
LVllqOFg6H4sAVkopSw+Wt0MWUJKcWOUVfTJrIHUhYkyryqtlevpbeE4jNQKIs+32uwYhXihxkiY
HZE6D97KtBdf49wPjxWtr42R17cbomCYh+K8BddxziKvh46H3tdbsym8tm+M/RDK7T0uDBEehNEx
14f4GMDt3FVJmN9Y+Bx0CDa6UaZ3vz5f0vWVMAsc8eACoqEQv0SM+Vav06+pU88wwIogK9KcGsNy
lWjsn4poHJFCp8mT6z0yy36tbszC+kiRVCGTD4DyXehjEZP2Kk4Rk9ynHvSacJdBmjrprdHtOYHP
URfbh0yJtnzV1qVhABDcP7ZMVkONZVmRRhJ1QujLVh94uPQDAWpxINIr0n0T68H3QJLTcyhPkPxz
ZE93lH3CXT60SLIHZnyfFbHq5s1U0IDU5B9G0XLo4yLWbrVEdv71vM3samQxYFjTdAVafr1Hoinr
7GIY5AddUr/QKe+oOOno9/jdxvOzWgcwGiRBQFwo08Lrnk/jX9VyKQUzUeQMNEmelabfLawnsxz5
iaqK3/zU3+onz/+/q4dgHo/Ow1yAmhX4F5t/qvSsot0vP0A/bXahNQjXDJJk46tW19U8CrLR5DqU
n6m+Xn9VFic+gnG9/CBJKVrY+MPdqNzYO8rs00aFax08MZYOneWdz8ZFsrgai0EoaTrV8kNoqi/a
DK7F4CV2dVBRf/R26E5dLd/7hfoizHqngrUvd3EVOKcgpWOaDfb/Pj/W70rVyxnGRWBGw9JcIHS8
/nattSsxOKX8YAfFuM/M0D8gBxJdlFxrd4nsO6dIDuPz5MvRf4WJO+YOXnL4w1EnDeH2JnUOmGrV
pyqwmh3249nRp1VxMu2kPKM2+b/BTMIzEErpJMfGHz+Oi31ZqSPXlKTdGn2cPogpD3+Wpj9+q9Bv
Pye5aty2Qje9MmsUl/scC1a9K+94yJxXJWs3HXbmu/t6BmhkAtAh3oDFhof89QxYVh5FrVrAMFRa
c2/20Mf7TnmKI9V18t7YM6a5r/sK7T7NDtyyksqNgGHdL6esgF8TURfooLncev0TfNOK1CCDD6Jm
0kUzpLtWC+pDWVnDbYpe36UOk5/91EW3mYyOICaTBdyDSMNvI07FXZIwoVowKSfcabv/zCbR935d
YdKcQMGPiuBcEeScIp7sQ0n0c+iVQb6r7bS4lEJrXFlCed+dRliV06iZ95kv9J2dp9KdoiklnosZ
d72FbpPIHj/ffR9csYiDUCefNX0Qbl/eJ+UgFVFbxrBsRk066qjR+6ZWI7YhlJLrUjTtXSo51b6K
p3PSTy9NmewTDftbuauNmzSiD0sQ2Pgv9D+dPUUNr7V7beN2XV96/Eh4IKRVxBg8BNerYwdgqSq7
lsCL6+WlHkNkExPYS5ENTkVU0bCrO03eePHWNx+VWppOlLwcHr6l+l5USEMxczK8MgimF3TDqns5
jLZafPPevtr7MwFJA5c5a4IggrZ4V9FwLvkIRBRk9r866v0hH/r40PRRCah004dgfftRVECkizCK
+j6ypvNX//V+2CY3rZGMihfFBRrfRW1SE2mH+lve69Kh9CvcCTTxMNaKehNpoeHGOdrxqjTUezVK
hhegb1uh3Wp155+EoBexBRcbDZXrn5TVkpCtETUdJOi+8U/qJmmR/k5zoCqBLosvo78lxr5a2/ch
QbUj4EOe866h+9csYBI9mGPuK94ojMBtkD7dR0Pe/2sJGCUkepaz0CtNIori1x8my0hXxzREPb1S
gqM9Jfa3Fvn2cyrl2svn53gVHBKZMQydKCYQttjihERFHyE9jJSeXMXtg4hvW6fCDNBxpMRFYEiT
XVrsBxXF9wtE4Y3B1ygZjL7eBSSpBtFuWeIiptgubGE2qdcjgXdCftE/x4ZVUZBQFMibWFzJh76U
X2U7LA5dnSg4FeTdIaUovit6w3eDwBw3rvR12D7/qBl+AXWZ2GLJW7fjTuJhD1NPaHp9Q1Fb3ud5
7pxizFF2MU2jm05Wn0NjcGM5QrlJxGdfTbbKqms8GD+D6sgscUMaQSJxvQk0YJWY/PSJl5XK/SiL
4B69Te1AlA2YSSnzfQKvY++0crwfMgy+kzjbCK7W54uogtSB5IFqwsoqI52CmKelgyfe6i+6LgU3
TYRylhQWzR49r0OilVtH+oOvBqsFSBqejoxRjj4HfH8dsATJzqZO88Qbi6xCirVwflShhCNdE1O6
7G0ZeAeVg4iKGZu0Lg/14FAk+PxQrE/59Y9YxBUpNaK4qtrEk2IhHUtTig5JHgVf/nkUCP70eGjQ
QsRfQsTSxlGkOI1CT+1DcHayIu37DCLT56O8M1KvHwrKMLQMoW4jBEjN9XpGxSjrZTNmoRc4/Z7H
fJfGb4km9vCVjoPxzVEfI+PSaG96n7lWpO8A0u6cpN2PEnbD7YPlj2gyC7wK5V0jfqpT/KBlF0P/
0wY6pvEvavjFH3CWiIFftr1r10BNyuRMZH60s/4LZKg7O+jeiupHjk/aoSp+oXj87+sFCZA3EGwD
D8GSmQzxpw1aoQYeviq3diqp+EXUmxHPnLEsJ9IGSIic4EwUWMbb6MwORChl6MWI158LY7RcH5be
eXTyYyhZwQGbjsrt7chxLfB05yxRlR24i3pjRT/YnVSMiPxp8lC1XBaMaoQ9nBaNEa/vIo3mBoaD
8lwh/XzfrA8/huvsm/kGQLJ2eQsWrdMFwsoCL5uq116enJeytppXiYsKJxRhkeKwgZ//eVDCaVAq
xPWAt5YBfVgDogpt5IUmuU5uJswibgGX48HiD8cklro9keiW2+n6Q0mJmUhSVSy1Ibhfn49aH0K6
wk2GsgoYQcOMjDfZnpq9nQ3Knm0U3IoyTU6ff+i7Fcf1ZmJUwEkATUDMoVRxPaqT0kcrxyrzGseb
ct9VQjwOjQTVsXSXwzKY+mMLTzt7HcDhyv1rIpHN6Qe/vyn8c0GtyowfmvYG8ZadZT914odeOq45
jud4PCsaDjVQwOBnpflR68NdpL0o6b0WPlgOZeDAqJ/MSTmOMrj1OkHnsd4JnlVHpEe/SU81cpmd
0uwbJDOtOv6ZAn4+jAm4WbuShBs2OAb1VX/+fErmTOnvGaEkQYUOx1lrRt4AkryeEWvibMu96J8z
HodzKeONVmIIeZZyWaM3h45CY3XWIW31rSvyPWq7Ghq9W8BIBO2zpwOlhOuhbScNJx6l5BmxTHXX
IEL70ibGY6U2wQ0eLrTQAubat1P/oEUcb7Pt9XPUgCZPzRHJrC5VceY1xSUHNOBmceocS65MCwPX
lynFemvw3z6frFW/D3kJMn97lh5kF63sHochiEO9MqUnUu8zQirFJQcu5RVhUh+kwqjOUlvvE0Mu
9lJPADMOsn3wdUl5jGzhnIcGl+OWkro5qliOd4r2MtpdtW/yIH5M1Ujd2O6rQG9G7EDKx6CEG5Tm
x+KQ5ZJTtlZXaU++EpAoqHp9hEyQfwNl/kPyW5TIEDJwZdXP74PJNnal6bQuCsT+scSqyuW9ogwx
DPpGu2J5lQLbo7M3p7Ezi4NK8fXCx/kk5U4+qE9+HoSHyJTqfRuE/kbl6MNRoMlgPAYPny7t9ShD
kYRZP812GqMojljwcezKsrn5fEu8K7H8vYspsgG8At6tvWcOy3ehS5VEaRLJeIoUpzyalT66BWqv
cKLln6gDXPpYiw+xnbyas07HWLeHrIuKwzgg/OvYTXXI0yE+O5mjXBBc+Vrh5LNrw5cwFCFyyfaX
yJCHfadl+YU6u8ntQAaEukrpqoESHjLdKu8cPzXOYVhkrjJJ8ZHirOHqcmqh3tmg/IZXtZuVuv5q
x2bi6rFVHiLZTjZertVxZiKYBToKXK7Eoe+b8a8YUhT95DRYBT4R6xyMI5rv7uh2N+JAmf92cPP7
cA/Nzyt+NH/Ei7/xhM1bZrEKM8Ie4M5cjiRLvF5sxJYbNawa9QnA5xkmp15Ze1M/KaQLn6/3ijD2
/pmgLhClgowO0vt6JJwX7ZTTrz4Vd/bJPMUPw7G4UY6wrXfBQdnJx9TVTsVbd7CejJN1kffZKdiH
O+n4+e9Yvp/Ln6Fe/4zBbFvRyaX6hFLwzkAOLjF+aMWpUk1QpRt7fHmSiJXBtcyxF5EJciKLT9a1
uZoSorg2KJlxb9nBW505zkb2/fEgYKcp6/EwL7VvCajKyk9SwNMCR8VcROIAilVsfMr8wF/tE7RJ
gEDQ6/8/ys5sOW4kS9OvUpb3qMa+tHXVBYAI7hRJkaKoG5i4CKtjh8OBp58PypppMZimmLS8SRkl
IoBwuJ/zn3/Z7Os4ft4/NmfOsHNd2/qTO6UkOKO3xhK6STd1fhJjmPGN0YC46eDMRVq5Hls8H+9x
4xL+ieYAax+q9gCHF7SoXL3TSxcF5dJsHdax8MqDq0D22lgGZPBu43UgPOv9PYoK5EdgPvEJBFdM
4QrN97Siob79/Qr8aY3xy7P88zpg4PiAgIXxzr+/jtdjjwG3T2DQCP+oGv3pZG7aW7N2XvXVMXCm
dPMlzBYMo9DTJfEyu/LKafN2R6CSe4pf4RB3RjaHujRytsgxxkYQQudsZXtbr05o/vaiyGOdjOUo
SL17wyuvCr0M4qAb94sF1N4EmnOkqzkoiP68K2ZDzLE2cvahjcKCejwZa+6qC9LbxQby7fmuHASh
IW4+eWineFW2hu7/vRf653VtpkTs4lRVjGjfP80FMqSHlzmgzGA4D5Wo8vN2oq0bbZGGVec9Du2x
WOi/WCiwUmApA6pxu4eshdLmMJm7vPo0enZ2miyrz5GPROrnOvmvF/Xf6Vtz8+eKGP79P/z5pWkX
BrjZePDHf39q3+rPY//2Nl59b/9n+6f/76/++/0f+Zf/+c3x9/H7uz/sajSky+301i93bwPhQj+v
yWfY/ub/7w//8fbzt9wv7du//nhppnrcfhu+Y/Uf//nR2eu//thq0f/69df/52fX3wX/7IQbeXk7
/Ptv34fxX3+YwT+BVLfAns1RlOKGhz6/bT8xgn9uA0BODaDjn4XkH/+om37M/vWHbfyTjg8pFZg+
qgW22j/+MTTT9iPL/icAAjwFHCDok/BB+eP/fq53j/5/v4p/1JO4afJ6HLjm+9kNTjHQxTFSwQcD
SQLm2Qfv7FzJvNZcqHZJszTnQAgroVYdBh14U+3MtZ+ubW+Wt21qaSeI4fItL/WY6ep2jf/dN/78
DNvkcKN6U/4dYtrKzWdL9F0aLZNtYBOqd9ceHOsLXHaO0fHfr/A/L8WptRFjgNLAXN+/VEpogyP1
QAt7r/Vi4ke9GSeQ4Th09eG5cpowD2QzpL+EeXBwIbw/fFAy7qlRkBentVGnVBBdzrYo3euZfGgg
nqQrrLAjJ4cREga32lnnTcuL4yzFlVSp9kC6n2sxou/bLvJpzO7LxVAGrnu1gyvlPOKMkTZGNtBm
ysENXU8SvsMwKnAxpLXyPOxKt32CAuvsmtbDKq5kCNcx6SpgPnq16wHbzSlp0Vj7NVHme7ke4i3i
LDtyGRMZGinhQX092uu+10SRsBVnXrbrmdnb516ugUL+8tr8Z3n+uhw/fD1Y9oGAkxIA7wfE8+Cp
KcusEk/T0wiLrhe3g+SXSK080m0caKVwLkAJxCiKSTUAP8v/4CpdN81mrlEEe+lgnGqpPZMMquwI
9aL/AAeq3xmas4yhrzXFKV0oOQEoKKMcfh7A80iwDmOlaPRbI5wZrf+9EMnt45EXvqU5ct5w7Byi
Lz0zhwrdFhrtwfRjJjylDpVUl/uu6/UdslHt/vdP/aBS/3nFrUBnioj0GZOFgyJICQXBiFy30Gxk
/mCIEk0xxAxxmjZV95KWdruGEGLEo0cIOEJdX07PlFNuTmp57sjIm53sHBwKi2RZCteJqt7e0OGq
Xb77yWpmJy1ksjLUhyELQr1tu2N+TO/L/T/vgNaWydgmHYA1/P69RrhQjOVas3B08bD21XiS22ke
T6N91ZrB6++f1+F+tfmUwKVBrICXG/DcVlP+0thoeV9Xm+MyWcNWcpXYq32CdBixo5ZYx4rg7ZT/
dW/crsX3AnAMbgyR4+DGshpuFoFvCehArjc7UbVBvpe84TunNLTltPNd9AhJYAxFuDh2+rY6fXCj
UoiFkahbw0FRmerdXoGe+2cwDcqHISCX3i2g3EdO2VlmqGP068S6XVlZrAdLdV1LU73pUnkiJoWu
P7M9QfoysXjypnHa3sZ4QzGOkqY5atGSDPoSzUJ2WtiktXmD1xkRP/zQvZ3XxXlWjo+628Z0+Lyp
mf3DYx3YrUYXQ+iIcC79emChZKcy67L55Pdf1QER8ufC4F3f0rHQtGxiovffVekH2KBjQY2gpUm6
yICW0oe+qUg396HiPNRN1X+tFLjesFjLyzqMLvpMo812HWrXTz0F+quqBoc5NbO/574Jkq+DqNFu
dYV747nYTxKOOJfmvpLz8qpWOKxhx0z4++9v5GDQ/+eNsDPSLtBPA5EdHNQj9nKycioOFOxjxN5Z
anlhaUkTk3aUR3qNUAr9mulDKuvGGAKnCiuSG3e9iyXoKjGeDrtUuufUudOD5bZWPGucPxg8lEZ2
pGQ+3Ma3RfvrZ93e1l9ekISIHdvdNtiiRIFAYHMVOYNX7I48ksMzdtvIoZ0woYV9RLN/8N0O/SJl
VrUMgEW2PHcu0xQHg6RrwOv0oUmniswCtmrOwkp1kWZpKo9B2aeb33+O9y3k9s3wMWCNblEELLFD
7kmbKzdNOnpGo03AyMZ6vuvXPj1r1exdCkfMkYkheNxaqeVFKBb6I9f/uPdRBsIl4zhDhQ1t/f3T
9rrE0SabmkbL1mmfDUV36eC5GtpLDb1Crw33yCn9Vxek1UajST+MJ/HBc1eQ5aBrDCnIYDbG9ULv
Nro4IDbYAoZq9MSR8+njcoJXxGkIcRQSyge7wZGlk00LpiVz1cm4NWQdDbTzf3vRcpU/BxBMPD7o
3yoVBH1FVjhClMA+hczWb5ufd/r7xfKX9/KfgQPT5MO6cPZrjyxc7iUICHlytLKLNZ1L/f2rMCui
nCe8c1Ogv18SImGrlnYOjNFpa2x3KzkFY1odeQH/6l4AOnkDoJmD0RxsSU4qwMVntiSvnSoZOmhC
TudxUne/v5n3Dfj2flnbZGij726J0oe2cLqpcscVfDFzOc+buMvaMwkBaStK94zXafkSFPYUGWVt
HbnBAzfDn5c2eLG2ACSYbR/YPbzBFiAUG9kCBxUx59rcj5027VGX17tmDZaoKdGLryOc5gljkyq4
pyBKoiTBFu73T2F7mO8LAfBk/EI3BhW95OFB5ijMRzOMBbeH3X5Pu8YLFwuP7cBe1BGg/EDlut02
4gWYQBvzAUj5cJG6edor3RYJqNsafOFtDwY8eibpRbQRth3hOj17+3zW9XOnL3Mv9KsiuRRWk1j0
DFP2pR1nL/kk+C13yp6EQoFGj7mH4Fsi7CJeg015zUcRBdZQ1KEtF0nKolEyAdvITCT29boco8lu
eI5VEbgng95bp7Yv/2aG+M97pYjDmgZAk+TSQ5iFuV42L4kZhKmkxIbJZUTbmOl0tUhz+P1X+HHf
dDYZpAvYSGYM4pP3byWdQ6Vsg5EgEVL629ws46U2piVtaPCjgax5pPb5uGLA8GCNoJgioeYDpyhw
hLDWmcstADlbOI+qw3EsjFAbMCo+snse0HW258hNQU5B17Tpsw5nOEKSd8ycMAkrE5Fyq3v1+egP
7fnaVrj1rrUONcbyvojKN+9wnsaH1Cr1uDSc8gii+3G7QG7D6BKbIeRtYJHvn7Il/VzaqHRDTy7t
o5nOw0muyMYOu76DkTtZyXpWVUgiDSwNj5TrHx/5Nkg2XQh6MPTsQ2C8XGy4yVh8hGNb2lGx0uQP
ed9FmaaOPfDDzXd7MRnNg76bGAjx3/vbnBKRlWTDTRFC8RejJo4u8cz0by6hTa6Ayx/fq7UBoIeu
4RjltUY3yS4qPAgn6VrI/aIy7VJazjHF1M8W7dcNjm8LBjVXIaOBmJLDON0tu9cUjd5G7UpMaKh5
QXKyJHB5Q7koNYeuVTrWqazgYJ1hJQJNZoJfucRKKsOJ08IP8sgeM6zVFStrikgb7y47ZE5tmM1K
erfsO84U1w7j2GistfxRVkGdhmu/zs1NCom23VeNaI9li338orgvjBJgiqCG4Lx8/0UVtt3iVKe1
kTaIES88DWcAaRzj3hzEvMBOpMNBKkUQAaDitr28v8xCCrs7Vf0YObXsnqArF0UIBqUVtH7O/EkW
jvAjPZDT53FAxLdJQNgKsiobvloVtujR0pMuWFZTjikxdjgDdjZRO9utD+eo0Xr4ZvlYRZ09CyfW
alHPzCuSHjs4yyI/xuvnFsmqJtZj5OEPECV3to2bAGvYoDleDu4smHNGQUXREwNX3BuB6L8P8+RS
3ubeuY1XI4xbx7zDUia/TzJ47q4Jj/L3O/fH73AjWW+W4J5F+3UIjE/Yv8oqsdoIj6NqnydJy+6x
pkfOh7+4CnkpW4WDvgHB0sHOReJ9wcCjJjKty6ywxazhTCZS3/3+Xj7s1ACsuKdv0nRY41CYDp5n
uZJ1Jw3VYzIwzMjKRPBjyr3qNO8S/37KrTLuzQGHqiAPsudEAArUDJW6ELbTdMzo7oDPvC3b7Szk
zMAcAJ+7Q85HZgjmHDVTWcu8K5MQLm8o04iacjl2QB12izDQ2ZbZVyjtgbkOXUvaxZMiJZkl8oLG
mchtcshccGsHtHHo0eNHJM+nddR7dr3sWnNCCuZOAnKGPqXm/e+/gw/fNHUGLlSU5tDHmO9sP/+l
QdatXrRFPlTROCb5pcvZH4PgHtMaHVgc83C5AGcE6QtA3R9VEQsFbeMx6Yj80oQrjuRwD9LSvzqC
cSawXHBVK5S8a09uSdI27lWn5hmOoSnsMgRB0PaukmlcKqM5WXSsyzFFxt4rq4PsvKq84WRQvvMZ
T9Z5l1qVG//+IW3r8N2BsH16lHJYkiBNhIb6/iHljTn4td7VkWMvNgB2hq1T0mTR4AzH4MOPyxCM
DcyVJoMSBufHgx5aDVmSLJ5ZR+aMGzt5PoxFonSYgyB003z6MXjOoE44jao2zvXcvGBGgrIDJb/p
c97o+Zctitri3NemIzUFrkSHD8Ji/A3QAaeSopFX9v2DmMRkjGkqKr6yYmAqk6wOeGBQwR1TFSZ2
OxoB/9aqE3wcbPb8p2KsxzIsS097EhBPH8apMR/t2i0+i3Lpdyqoq4dqMtcqxrhmfjT0Qd1z+eQ+
cWxBnEG/GFdmlVlNSGGMa42yLe3eTgYtvWmGciGYU2huw1nAcPDcmZVzRcqV9a3MDe2HsPqqi6Tp
TNUu8JPky7g0igSQtvbOBmMMXiiC/ZYzxVbWLvNX2yc1orGsyA8yz8bdhtIydANRPFOz++cJAw/i
9czGoKAD0HrLzW7+vBajjd21nqJtmjunafGyV+PXOZhT5HReRjy8M8wYX7TbOHnSKwBs0+09uScC
w3npvKAa48X38ykuQAfdfe0sOuB+E6D8GRtf6awyDsVLJfE/OPPF4nxzsNDfILas/mIzlMhCUtt0
MuDSquxCaW4vTkE0XHtiyswvTosOS7EQ8+A+iIRJ24+JhRc8DHW9aCd5UbR3k9X0D8mUdmW4MnMj
QSJbqAuaZCqvS+JOv2BwJNtY+kP51prz+I0QtoJ4J6yHolSf8PN0xVq/6MqtdyZhQMuZnTKMZZ9u
XCK9i66/CKw6UFHXNNpbN2qdivq8Xr9oBZ4PoSVTzcRB1WSgUdaVTEIiwvx8P0roWHiFzN5z46zq
FjVAcOt40zzv/MUwJYDvNH0fDdYPus1iTSNr7KvvwqnbJSyKdb2CeTesJ3LSx2twofprNrvFY9c2
5RSlS2/0UTsxh9sTwIZdk+FqDYJUC5T4osm6Iho9KxFXTS8CFStluhOYdCLTcJmEuA5EN/g7xO0c
+3rVTP31hMXkEldllVKiLElBiLQ3qg5tUdeNUZ8M3KrurgGpQE2XoSGwAiy/xTB5b83qaDLC/HQW
oKplr8LEhT8YJUROG5+qei48DojBsE+lX7tE0C4Q0UM85kg1XQD8464sDDrWedGYm6EHDyJS6uo+
NuvGuhYq6LeHV6+7ZjRGPYa4tXohRpxzGdv1MFxAerO7vSZKT+2VSMb7NtckQxjI6F+bvh29aF5X
+U0kVe9HrqfIi5hcL7maCSQxL5O1yB6kOWb9l0nqixY5FioSQkftaYg6QRZHaGV+Pe0qry2Ycjq0
0VFWGoAWUrlBfwFs3T7kOfOgyJCmxTuJz/Zt5WV04RRXy5vCF/OibAdCL716lvckdPdDpLWU0Xwc
UT+N0sggJChvuEx9n/rPkDh/GrnjPWHdNn1VrW+pcCuedIYTxciLbYz4/3prUN5P+uLaF+Xijma4
+WpdyrkNspOqnBgL5IWtyCWy7WWKxkE3h9hQk3pqnAyhtNdKArmVrUPJ9frJPm/bytTPTZ069kJP
U4c5ajFZ+0b5yLyJhK/vcr6e5gz7HzjyvMGBdQHBzmsiqDOSOrm3TSPuhjE4GTWigEOhqnbeD66q
pijrLCiZTASaq6VSDDzU5gtAEz1tGcdFop8ERmp4+wwRzxL5/pK9qrRb013tJ9Ar3Q6HjzrQLk0L
3C8iNaF9pm/B7iMBYb2pUtkGMUMc6tvSF+YLMda2F1mtpvlxVjNsZ+vcNtii7vda6mQWZD+J/U2a
EnXJ8LIukv3ke1l7pmdjYoQjGfPtqa6L/GEcTTuLnZrMpdBLrNKK2MLnEqNdVIBk8KmVOTGqWBEu
GY1ZbI9l3e3toHe3jb+z8p2CcfKaB/i9RaY5W8gKhTvqp6ordXzsLKe+89ZueauIh6j23jhaX+1x
ybpoSi0Oj3nIgyIalBmIXemWEGGbfpWxEEujszN6NUZIay7LmEgQe70hnCR7nrzKny+dgEPvdPT1
QUbOODOyyQPaQnzNC8JtikknpFiXPoLmKV9/rI07f1Zo3ObQTJ00CNHMNqGxrHGq4S2KPvLzqhfO
PkPBA6DkhEuCn1Q/AAkInfc03yEbeNZa71k42kmdMvwpEhULXvdQc9WutTXUGtN9nXs3aqzvfcma
YeQYrvWnvGufqi0Tgw2G0J03HVMBCt0zR+qELhmfGse9TlydSWRQxb4hYsFa9p0GC04VnHiZ+7no
xOPA4W63w8ViJMXnpsiv50VeOG71DAUIJUhztRpPzXRfpmLnWy8GSm5heGc2v2FY8n01ZrucJHJO
Vm/v5aRV5yjWeKpuH60WaqkMOwtFPGdifUszTq66BYBuE6zAtAp2aWZk0x0RH/jMUIypU0YGFwCi
/F2rCzEzMOAbwUK9SRNPxXrXnSA7uJ+k2OspL8Ykmqtkrth2M74lz7u1VXU2athIuErAAeofqTfu
B60EJhyz+Ztee/2pvuB7sqzf3MzZdUNwlaJZ5vu/s0zx4ECldnK5hOVo3vltelu4HpkjD356ZTmi
jyc6tVBw0l2wysZdO/8ou/Tco3lJBHEzIh0fjDa9sjMTx2c1ryfWmp0NyvIZNs6fxWCczFIzwtb2
znrdekiG4rvR11E3mk6MUQvpeOY+YVYUNlW9Z+ryVWnmjYFPTJExZNEb/bOZj3EQJLiS+A4wtBZD
Me/dUFvNk7HJPlvZFGK7j7MVORMhpPZdp1UpH+PGFc5XacyPWvfVmsk71oqXYqxeh2QWhJvXvOXq
Mi3KXTAToR2IT0mlsGrTjLMiNUhMzPniFaEjxLepcyOr4zRZLmZYidlaxLOpvzYsoF1Xra+59W1m
7D47yydiWx4r3qdwcvN4dfXTdHK6uxmxrgSXwsKRd33ekeT+ahvlKcky18hNTpyuc0KIInT5Y/9k
akMTN3l5U+X9aeOwKvCuRu4yPfPif2r8pTprlrrZTeQJUG6ou6mfuzCxxpdyKiVGhlpRjqEheook
5fWRbOqreWz1y15PvD0Hs/+YsXTsM312rizPPvWX4VRPlIXPTH9ZSmbGnn/ZOXYTjg0eY5WlXZMy
sHJgW0xEc2wCqWNOsqF8rQvix1fRvxWmuJ9948nrMxUNw3cpXa0Nh7b19LM5VTSbzmjrCY5GTXJZ
Ckd9cWtL+0YKu/EqzCpdIkQS2Cfr1CBpKHBDxY/MSIPbwG+JznbolKkhKbCCeByW7k4FWRecYShk
NpGuL8iSssEkL97tmwELraHKrag0x/VrsQojiZZsyetYJm0wkNgoy2vP71xjt3QAU5W1nS2DmaJI
wWDLfQvmxPVji3BFGQV9o5+MRWozd2g1I7YHI/+UYBFjR4K3IgszKDReNPkbrShgN3hGkGw+63rT
2SEmWqu984VcwNsbotvCpjVmFSJMM7RoNq1O0lkI/Mh0P1l2+kqqcwh6O7NH+mVDlFduGd8F4S+3
eOGrO9tF/bQv0wz8fiTzao6MqiQeRh/W2Y+73vdfM9LGv422TFi7VtPdepKXK+6q0keI75cz29eI
4mdurcUPJYDO+VirbmD1rHUVt0tB2VhmI056ubcmDfVx2XQR4b8J3U7fdYKUebe887FOXzkHM9T4
wbBbCWA3wrq0tDaeOlfC5pknh/g1W1GGOMroX1o0R/wVQSBXQBofBiS2646o7Bo2y3ZpSgiesjWW
fTaDg4UCQtGPJbEtwavWk3ySdoRPwswJPAJQZwvMTPNmqtvZLEkEz0Cr5EXnITgIF0Nad1YFgeO6
Y4MtI50azdsxXUovgqLPETjpM2ppqU3Oj6Lu+PqabkofbQmaAZm7yp6NQDPanVuO/RdtNORlswwp
6dLdtDBFTKaO214HfQwHcyhgZAuOdrcYtT4sU2/NImSTaxPNzpwiS/c6wdoJ2uFmZRbZ7XLSmh+q
Ao5TDKKQfPG6oX52CO0wQ82pje9mkgX874Qjrw26fVUuliHOhFwFZRl9vxMhzdoGp2TLF3uKTZme
N53APMmf0mBihcLqDWEn65do3Ub/FMSn7KOUQKO7cjbEhdZVzaNXtvIaFICbR/PIU2acqG1I7Tz7
4dAgUIC3oW3Et5UJE9kmHnVGmZjf2LzNIEqMlZPdnyTlG9oVwM6m1JsaL502PSuEzL+mqrZkrBW5
JyNfuNDjlGlNz7qdNjd6jy4EN6aqDV2zEF/mErJxSFg3Q1roMw5kioS3MazS2v9aBHBvwnVLeY2q
up3PBsuotgpJFxc5HGc9sqbN4s8pkvxWS4cpiOdkYfyKCzkGSO4cYLFULK516qy9vCaKDWNwsnLn
Z/qMHHqKtY7jvsVE/crwugwrfKFlzy3/4KtbWpBy9M43u7jDqhaYWzQ+NcSgNaHH0x5vjKSqv69B
xcxOTpr5vXFR88BbmIwokJqH4yOF94tG4XyLk8pKZ+AJwz8RAznu9Es+wGA/5S0c7cLMeKIzrdh+
XCcEhz0sbGuvNZBYwwCWzLBrV+k4p2kLJfGGaWTfxt68Ti9gITrSPWEFn910rm/4tfKJxEZa+RKG
0ecsoMyNRxrJMvSHbvxBUENy1zXF8DT2rpHulmHbmwpAA5qg1s7cEGAmkFcFye6nJFJl1Z5Ig7Td
9Y1NResmJSODACOLkmnXsLTxnNuaCgtzHYsdEWD5o5Fm1SMxwCu7hqf42dKWPeMoV3zqtaqaefsr
CkqtTduOMAI0bmEr1n4JrVHMl1hdZ+VOLgxmIznSskdWqnhfJGXAmZ/S1NBKtDU0p27VX2dPz71Y
Onr/2LR2MwI5Vp4eue6Una9lUtuR0ubRj72CBYCzmkLiWJrCPRGec1EMAvykl0UG46rWLqDOa8xf
HP+q0vHF5sU1pheCPes6rBmbVyFLcLgYdM0pwmrSpjTs2EnbSLfMn3+77O8YltACoANOqGxLNX2h
otWGnWEnVFnp6ihOlczJbpalTu9T3R0emqHNOMBSMds7EAvWBDnOHNyBAu+IR20h1yUjrdOKkOMG
Z6y5UoWuUKT49XO5DGHjOJlx4jS+fm6MsIViNXjGHBVu5hOxugbpTUYO7xCZxaIx4RnLJQgH6dCL
DEEj/XC1NfzlSF63d5WgGYnbTHpXul1oiGqMznvqardOQlie+veF/czcy7bXnya3X9/MRbbPSZpg
G7CqzrsaZzfzQmtOk9slywPzpFr68TN2pGMXVUPOEkt6t63iwiYx/IQmekO4LL14M6rJYDFkXb7E
8wD6FOKhPD1XbFyQvKpmyWNbdUEeDyl+5dQT03hiVbLXo3lYp2Hnu9O67NxJtOCrmptgb5XUxS1w
gK2fLxxdPa9yug4nnVeucTnY6afRAA3b+XpCcZOl0tJ2UNYrh3XF+UVSWZre4NfOYnAHIEgEXTjT
RcWyTsTCaevahFlvVF/FODmvhs4hw/k0mdTMVssJroHiK3PN1xN7dZtvRRkInAyUFNFSaWt3Ooml
fAGkd68sVY7XzYDvECMh2boAjf383Sc070qmASCTIFRkG+vbmvibDBmOGKijOJswNAOu36jvv2Lj
ZrEaTVLkZRQMdXGBRbC6ojk+QnH4CwCetADo5jgSwysyDvBeQwYMg2u6U1rPfNdXPKhSNNmRUTRi
s0Polsg+iLw6dtZbVtphTrXNjj/CoRCRO9biNUMSeFE0dUAr0mmOHadLOWuwJ1RvEhVZ6q+YftjD
pWj9VIUW8EcWOWmqlp3QWv/RNYpa0cn3A0W28GjBfb1JiFMQC8bCeNvQkib42GFXmAmHyXNtt7vG
twf3DHhN90Nn6conK6s0L7TzclFXZZ7QFoEO25T0eduryEtIZw7RJ+tePJUtOmNyEserbPQ6eyfL
2ftsTOtIkMskXRJEl9rUL/hCtw0R2zMnHE2dmhQJcfplmgLzxzonNHBFZj8iDsplmEzF8GOo1+FZ
cJHplCmMUnFdwo2PRC/cN9j/BjkVlq+6GJ+sMniU/dgwTDdH3PICvXFMjDampAOKnfMnUhC7J07b
8abkNMSu0bGrx2waaQKWpmhhmFBimvtmYIp4uVoLZaSZ2lBfjQrwKk7IkA3Ie7Crr31ewl5oescj
UGlliz+d6WY0GN/ZpEX5KsezofWDV9vrm7t0gQSB00C9PqkCmhhGXit5XfoyU4DjNdBhk0tGJw0a
u1e4+ECt4QKN/1E37PnBtLdEdrspwLg66Rpd7AGdSwT9Dtt3rzQf63VtqPg66ty4tqs6T3ZLvSoC
ZNgNikhOWf25pP6izqQovuTuih95K6k7x0VIbTdMdv5Dm0R3Bh+rpzZPVXZfpNZqhOXso6WX5ImV
bQ981yc2Df4YdHYfTrVXPRuDt0b56Mj7389zDsTS2zgKaRi+KNgfMjZgxvn+zcZWtvALK2cSrsbE
ierASR59aCPJzpT1ikqitAzkxrarhhtjnXIVItd0TMROGrQhr1Qah0ErOzzfAc3CHqo5lku+ey+H
YtAoAsQ6YQRTpl9W8k+OBkd+2DPg0W3EfCRgaDrIWHn/8bOxyXOe/hgJT9F7pP7M4x+9sv9sM8x4
8uaBlEdfDXcEMapr+lD10CrXmk/6NmiZgEBWydEUQCcDLNbn0wHLwZbom1b/0cm1v0rWpHL3ZbXq
hNkXUnxLejnT21cmqjl0bQ74KuL5B3Y0SefZJu21nup1EMq+S67yzBgfQSzSPKTYrAamV0pdrWVv
+1GuFpcp5yyrp2JgUHLmKF2JKKk7+YyrwPpSNYRqk+5pAwH1MqgfqhSQnKOIcvH3i+DDQ3QhJ1Bt
evAU4OsfihtoYGrNWGB+2WjR34a6Cp6zlgDW31/l44yb0gPCPPIpDEk+5mAIo5sNVk0TpQogeW8s
vECq8KcfDpGuFVHNAWOBrUEI9uuysFn6oInTzjYS7aKdt5nXkQ/0YYbHB+J+SbeFpLEda+8Xj6lZ
GVaMQxv1RdpeLdDv6AkG+7HGjzQ2s8q4aIvA+mTVzBMZOtdbiPi9OW3ZBuAk5+gqnXgZBkA/m/b6
9x/urz8bHwvxjYuy4WC+qOrGrwXASLQ4uRGauNnunSa5q/3iWHTogeH4zy2A+Sr0MJO4IhfS2PvH
AOWtMAlTbCkk57EKl6H3fgQNEnlHNMQJWrKJna3Vbwp33LsspGicyvRpxUc7TAeG+6H0Rqz3UmvZ
Taqsz/1RZ/JRAD83vZk8/P7B/NWOhVsr9QikLtbqIVVCwTiqOCiaSLMzcZoXHUQXLxj2qh/MsynP
+j2HaR4XlJ7nLh9+R1s5ned68hgIEkBKGtk7hhUpEJelX2HKY1ohOV0Z02ySFitldEcW/iHFkC0W
eAw7Gk+Hz4h58Pvn286VMY8zYq52bbx9k6dplAYN36zpon3U892RB7Rt2e9n9DAMeb827yQ0FofO
YZOuAfAZqolcJ5HXBQX7rrHtbgdJqD+DdYfsf1r1u9kz2wj4vIkt7CdO2DjF3yTBc+OMyNmYPagd
KFgP1rBuYAnvMb+KHGMa37RiSNCwzfXeBXc/E6p2/y4zjuW7adVwktju/tDoXyW6k/ULmEow4R7j
2kP9VbjSu5zt8limz1+8nmgzIQX9H87Oo7dtbA3Dv4gAe9mySJZ7bMcee0MkccLeO3/9fehVRAki
cmcRzGAwc8RTv/IWcDsIGayJ8KYQUmscaFbR2ipUO5LF1kl8gkPMqq0t4+LT+5kil8ZEIoilc3eu
5lHVulFRuKJgu0GKNOtMdUMMvHaX982ZT+IuRLeP3Qr7dE3XEsoooiKI/oVkzJorj6OAK7KU3/oI
iL5eHur0RCAdR1kJDAmkWfgzxyei6v1amsw5c8oh6a9CdDAPgpSVh0qhyZ8oZez++3jLzQbFFOru
yXixX/hlR2HF6bDx2g8oYtn02WpPtDLzIZoh123c3suKHB9BDTQXUQnPCmiZNda/b6XBkBpe1BTe
Aqm17D/HslndGbVk7JMmoVbdBe3zJJkzzQgEwTbwKWcmGHgJZtdcAaYErux4gks/L1VygmxRN9Xu
lSEO3Fyu6utAEWlQKAS6lyf4BJSPeRrRF9pExNV8srEacAgKMTRVLjXJFZ7mK+2/dIddwtX8J70e
WhqaG/N75hFgPL4NfiHqHkhCHn9gEed9J3d56bgfh6ffT4fD3vacq8F2vw32Rlr6lXeuFvPvsdb8
5AmhbF9cxrrZvewYaL/f/3m++bYxzOkhP/qite0HLaxMrHtGGZu3saA5YW1ZXJzw7r4WiWtRBL8F
BnsdLBeDGDTkKqWDNOD38bZypsf+SrtBcscBbOE07rgHi3GgDR64eB7trPfLu+T0hlngoihrLErb
Ivyo40WjcFHDZi6BBFOms0e/Nw+WjOxP3c7mP88mQyF4h3YRvCFl7fJY+p0i1FUbQRKRg7eGV5Ln
z/pXND/XMqJoKg6fCHBxka12oVxldDARWyB5itKXKsi1p0mN6fYl2PlenrtTxO3CdVm0N1m5Repl
2T9/wRNnfRjVSasih7yhu8aOK3BqvK/cCoBGSmNGDD7STBjcGLrDLs7lsHMjudTvLv+Mc0u4WEbK
QM8WwuP6V5QCtywLSTlaaj1accNBjfNXqw7Fjcf89DzwlsNjg9EL8YVH6fh7YUbFhR6R98dCNBxA
386Q97aBzGtmAksosSdRHYCSChx8NQwwGFPuUXJzEgGqj9P0cvGtIr2TXaGrsl/KKGee3E31a9Em
gQRoMxPfo1I0nzMsIJ/DQJVv6YjMoEaxCAPLky7QDY3OU2uX/mDtgqJqtzKpM1NDMZKkAJo8NMf1
1DQxDSaQOkuhrKHyuhApjaKsNhZgubKPrz30GBbPFzxLgBisl7oTrUaaaLzQyO6zW1/PjW+h0jce
eXj8vcaBUAEMMDYbG+zct+nyolwMQ2ahrRwvu1kZgpUqFAG1sNMOVmWU7mT42ca3nTtNMpQGmBTc
ETwkq30cSSDJ6PQli6kEkui0nuPRCdQqpliR6Y1FcF6GsucrQQZ9qsAS0DHjtL+xyklsNo72mTMl
IxutU4CxFJl3+/iThShppC+wM6Fj7JoyZVZAnNPelOvQvXx8z8yuDAnny4WGLb/2UqpGObKyCEFy
TRsbD+Sg7OkDbPPLo5x5aFjChVqBVCHfta7kBlafARYFMpZNVe02gp78mCiH1XYGbulAtT/y2jkt
vVHwR1TPotrtoQfBwyixN0tq4yY2m/GuBZ3ulOC0IltqAvEW0jzIy9oq3Tar22v6AMjuC0XlZj3d
mMufcGZNyC55PCgZEmSs+Y0KeNVRCiXsKxvD2OU14EVAVjc0Dv8dAw/kXKZ2RXJIqsRBO15+SLu9
RimXi12ZifHnHowXpOXyQSBV/Bb3anCQ57D+ltSzfgCxT8tSyK37y997SlXhV6CboKNGCPbdWAvD
lfoIeMektDy2CR4NE+jcO62YVEpUfoNSohn+qVEDBeKWiHtBHqJv3EHq52iOyQJgkfijstymyCAD
F6l6qGfYoBIolmrv9wrPPfCSsYdBRJc6TtPI68UFKphV8es4SfnGDjxzd33RCSDbQr5Bt+N4Tn2p
IimVJg5SoUyvtEzMZ/LF3laon3iSOFjfkUYIN+bwzJ6BESvCJlzM2yx9ldWkRQt6GakmB1kOICCd
FN823Ze3bChuxPdQMviC1e2MBjS1K/MLhr82laWLnYRZGAv2WAHVsTWpFwY7DClV9wiLpY7YFzTn
G6iIyCxkSfISJbPloZ5efcvRkgVroLiT1Qm3GJ9FHNQoE303l+b4ZdZhntA3SwGIdgtA2KviIW32
EIEl1RH9QtGuAwRjfshJIf0o9Vn5WVDHyjyhneT7HsC8QDNA0yEf+zQv4Xw1GaofUiECehvH7PsU
ZRkxYFkoum0osvDYhtIQO1JnpfcwXPX/hCQ3boqk1ABh++J4n1QzVcPerKR7kOYBCtu9LISO0Vbl
707visIeM7kAqz0ZTQ1SWChTu+xi/aVrNemtD8byP4VCa7UwZcvpScBR3t/J3Puda2SVcN0OJd1N
brL42rLCiUYMveOnVAx01YbDr/iAgYa6tymbCNpDkSAx4gVqKyd2rwVgVqhCX9Poo51bBVN1F5JJ
I+jTzCVyapPZcJrMYbCQAhD51Uu6iQM28amxy/wMmKCVAcJyYPaDAtStnJqfJgexaIsAyPGnAMf5
YAaaFtjN1AiZbTXDdN/pU6LsJvy/KgwZ9SpClzqIX2s/CyaX/nb9Qy8y9DRq3rjYw683jGw9zfm/
Wvk4yy4BXn0L9soU3HSucR/K/LxF+lJo5WgnpCpNC3ZXCZBaLfvRMcd2bvcIKIBRBCc/F64EW+Z6
sDJ/csvS7L+jzgJuS6BgUrnDGJd4JvpGdou1DgpWGS1mO6Eg80n7Z56dqhHxfUlaPbzru0gvPIgB
3V1aWZO8b0B5gaYbRfDVoFvN3yFNNNaWT7s1SlEuPTXtLPbqmDQaGEgUZj36UmJqj4NQgIpQy1H1
JkS3P6kSjcl1LU+17GgpiB6tKyfBBZY+ap4pDPN7OQbd6LRiP0RuRF0RHEJOfG2HeQQaVx6BfoJX
MCl+DpoVPIjtpLCJVV/J4S8i2+SUMg1RrxD19Bc3CnWFqkgwmMD6lqkudKlv90IUtJknJfJY7mZY
j5XXlU1VXeHlmZuAupsmdmhYV/Mu0wcVD5QcG92rmQ4DnbhGKhV2fggOno2YUZ0NC+Vm7gW1ddEn
nD7qWvL7a00uW7R0kQ41vO6rdp/7aVnas2KFUJurXKV/WKeW5lQhyvX7qR/xTOhBf5T3Zgecfm8B
0Y6vkswfQMqUgiG7SY3G9WEue5DCAcd38uLaHJ4DowjUK14p1cAmJBpuC+D5bz0P1o+Q4n7t4VuG
+Akcskp0wZaWkicEeqc8WF2C1FY0ygE8jCj4jFoxfxmKhJzFQE2vuFUbxN5BH3Zslling+eZvYqR
qVn7/k91mtrXxkhkE/TLYPyuCNDo3PRNMng5MNfbQYoK8b03qd3bkkhtGHKCb72DifQBB/XxowZW
57tAQP8UZgPlCXFItAWYmueOYKYzmA2tla7jLsNJIBH14HOCXv8diEXxevmtPVMsMSi1Q+EFXSWi
jbQK+IBJUdJrhtTp+zoWn+AuZaXTdJJUAJfRfNVmCsPHgT75uxAq+jVmBoq2t9Sg8kqoJsT9wRxt
PF5fD/zxg0L1BqojenMU16kAHj+ZRWh29YjIFXCQRv0+0RgBJaKJ2o1e5BV3T6aqv4YuLRUALQhs
QcGSUgubpwEcSicq2Q8tFKf/VD1SJmeawvzH5Uk7E7nClqdjT++erHBdu9BgEWvZTO0AlgQKiATn
95kgJp+XRzl9wiHlLYuDMx3x+DrniaYAFOHIKALGT3J1G6BeVcW7y4OcaYQdj7KeajqoQ4Rlt5PZ
P5/sw7vjffu2McTWh6xikbo0ujpYhkhsw07d3+DvvN/ASO3nZBe50K82Ai7ldH2Ov2mJyP4qT+hm
gKJBy4DITnmz27qlk94pB6RoXMXNd9WddS/thafkarwKdwhU7dAF3aWe5BU7zYMZZed305XpAb7Z
2NjnfpipkuYvYoqculUoKLVKS12eEKeEt+gZVc8tjN3zRkB2Zr4BTMGoY4tai4vp8efHDTDFEHkl
yghpfdBaTdzp8Zg9NmVRuJfX9rS2jGQisEcSbGpbdJePh0q0nMwLWRyAywXQrqAG51H2evFz8Gf9
OutHyDxoTDQvlVAHw5UWB1vatWcQNIvmqoUzJXxljuQy538tNr32yZB68PlSosX5LXAWYJ5NsxDR
UhiNjZsYZv/pm75R29XUtJ/a6Jupl5eC1jptrPQ/oADWj33fzAuKXJ5yIsa2hCqOlec+lRMFfWZZ
g/5mVJVQ7QUrTA666ZuVHZYV5JSqq8pNT8rTpGGRVzEhm1JTJglaVfPyeQ46WJfwTZMENiuivwqu
YU3/WU/18EhUXfoOcvaor6vKVP7KG7Y7soOl+iyEo96CFVNGTxksUzhoUtI9hTrVd9usEAt0cqgW
qnd5I5wpYiB4RzGVmjvNa9NaLQNVxqobLdoa6dJ1RetvfjYVNPUrI0+emx53ccRKpV9zMkcfISWF
3ZT0crZ1my0HaPVwkLvS0JHJfJCJXG39rkSPJ0BQhlLKYAk3RkfFy0lhGoZQAoi9nMRKp4+xLRLd
jsp5HLyMYtWPZs6TnxsTclrMIx1COYY2oERjf62Z2Keo/SVguRyMWuI72HoFBg6jfhPI6ngdK6Vx
kMxK9JI8mh7bOBy/I7gDyUfCqs3Ifd8dEBrwaFpNCLV3aLRLvr4HFqPetTT4No7xcgOvp43XlvrT
cmdQejw+Q5IA0G5AmMzpE0VdtC/aA0gWiJvTnL6ocrpV0Vg2w2o8muW0oiQeUVrnq/H6DuZk5o+p
o1MCugf7W17hfTNebSzBmd1A8muaVFJRRzTWeelcBRk+GlHqRBHOJI4/NsBspEATgMCOwhwAmmz0
3Db0FkpaKvb5ZGO92r4Hs6hv3PynM4wBBFkpaq80hKU1zm820nGiGQh7tbO6/yKpMLFJb6dXbdaU
a/Ce0feNb1+m8HiKyYBpdX+hEsBTrG5mjN4Kpc6pJRu9JfxOG5QcuKmlb1VMbk1RWb3TdKw7RFXt
3TbWYmwzjMFVUiimNibC2eOMA98VckeUVGbf2Kisyqe4ALSUSPiX/gF9yXXP2upyQGwKVbkc3z9/
R+YNLg5lc/FPbA5z6GW1pf/SlTKXyWvb+lGDnPFHT7I6cQWyKt1uTD24B1s11EASFfRKZjCxXPzF
QjOjS1L9CNI6+KbOk/GzHnRx9Dr4zP9HJwRENxcXy0q9hYv6+ORMcW1hckYRs0kKkK6KHwo9BmDB
2CKuYih/oklonppuCF5r6rZg6WtBvrOmuhg3gp4z6y3zU6wlhqcvvy5zNrLYxOMkU/sfLe2qhbgF
n6tVb2hTbMGBTqQmVWTWlAXgBuhgeXLl44+WlWiCx4JoYzPH+k4czfY6n/X0WTOS6FlCZgbLSED6
e56Dzk5MqXlIFS24aSS9vDLyuj+ALsjv8ZqwMKCsioMgxPOVRN6VbFROT+9grB1oAS24vCWdWMVb
bQjwtEUU05mUQXxXxqaFkii2N0WMtJbRCCH83L48WKjKbGkInznwhEREPyZ+9dxzq43Rib5Szwpe
h6VR9xMXOeo4uwTAEL4+ZmE8hNAcwJXHcwuq0qisn33cD98tsW9ErweTbcKJy5tboTG70AW+gHhq
2k9AavWglpSN+//0PkYekpQLE4BFgWh9HxtNP88hl6Sj4DtySwEjcHUJO9bLd9K51aACyvWnadir
rF9EqyI773rYTWZQ9M9JZsDgpeP2ORKxPLZNNZIH+w0mtwSVG/o8Z/Q7eNXojiJzgrw3j8/xltWB
zafCYCaOb6HdpqEDdNPoce+0sLn+AEaKEb0ocK+C1Dw9pBbwGTv2leo7RAh9H2WN/61K5nqrNHzu
Z2mL4SkmKEt1fw13C2SrpotZIJtUmhAOB3FA+kLNfcoQiaWA+5Pjn2qtwR3KZC7iOpdeukRMRg+x
JuPgV1kJqS9otiD2Zy4TTeLY0C3h/eAEHc+WMALHSkLoPnPczc8ZtRePGqF2SEx1Cz1xZihyIZQu
F/Dj4sN+PJQ+SQqCKn7jFBZaFjXKD64cRcldMehbUceX7ujxmwhxwPwqKHy1/Vf3Vuh3jV+Fautg
9aNOD7ANM8+i5xofQiko7yGVdyhihiX8L6Fo6e3Uug8PtbGUtySuqc0U2Ry+VMCPJTsSu/BRMYsA
1LzBv3RVQ+ghEcZzdW0Y8fQ2o5hADYU4R4Pek4nGvdm3ir5raUF9AIGT3hBrad5SWJ6vkiD9krFK
fG2lXvyo9eaaNmi6m/sq6b3Z6iM0UPJZREeyUnlY2rQK9kVsNOLOj1rlW2M1ogZKXwQi3lYcAGic
EQwmaEyotQgpSFpHKHval72Qhb09lpb/WxrgWe6T1BqlXUgvrrOXvqtiF3lmwfoUg36kkp8ns4NF
T0upF8jca+TXcgU/Khh/DjrTZ8fD2I7gzPr5TZtG1BSkDKoX/3kk8Bi3egW6aVDGP6nMhbJXAf9M
EFT19EUJdH0rGz1NmjhEvMaLqinoqq+6wF+pIKx5aF4qlVDm0z9QxFJdtbaGXZlo8hX6JwHUyLHZ
uNXOQHIskEY0F1EAVUUkwI53cDKM3dzUxFLWBCsPGaD+VoNt/zjHok5RdsSDqYEQCrlC6K8GGlsu
Hd9unyqZ/K0WrXkHGUA9BHC9SObEyrrNKddthJ9nynxfgHpstAjxgX+utr6i+ZmAUXXjGFD6PUO0
Epc6ZOzlaAZ/RIHR3wOkN6GR0HFQiEkfCoLA27TXx70U+tAILz8FX2Jaq6OIyC2OEoimgatYL1VS
DqIchQunQ4sLyaWG1ueuydn73Q0lbKiqUrXWC0dReZqg+LxMZhHhvCPlEk1A+A4/kqpAbQe+f6TD
j4nQXbHKIn4JI1xJ7A4/BWLbXmruFKlHpcUva0FwJQ2BDhjUpJ40OBWcx9Wqw2YNtr+hYwaJVoKD
7ZryGc0DLNE5SeKHetL9X02bd90usPTpQVXl6jqPwlAlnVOE320LLnsjeDizj+mngXokZUH7a92F
hZ0SIBZTNY46C51bFUr7SRFWcuss8O2Y9hp9rHALl3hyEWM9CoiGhAm3NenETtdvIuDLiJg4dSpk
B9+Im2tIfsQvpbEVq54GkAxAr3BpUJIDcu0fHxkeVhopXC6OmSNC5fmjUH3SqpBeIj+MPwS1I4LU
AkTiEWobnqFA4TtBrVW7C+VZ+qxl6Y9ed6KdTcr8olXG9DvUm/YbLYH57fI+Pa1EU94lMKKusYT3
QBiPfylhf2s0ZVU6igAeaj8HbTU43TAN2k6Vqim6k2Ik1NxSwpLQJuLzB9QSxoHGJnEbdT7kHGen
oKY/2V0cdcUDVrnKVjJ1Emsa5HckuCJWAGihiasfmbMHWT0FxvSkJj9GKlR/Ji2DbGVlsv9maDPC
vAaG2L+CMo5f+1lELQkeODEOEkam6gQSnD8nNbC0QrFpyIKD2JdApYcOucQDWpTE7tZXVtYCG9/z
fQifBGoJBQx5mqR3EVEyS0/Gvb2EwAK4c28pxaxuRKmntWqUlmFrwGk3WQmgMseLoRptbgwJCKOm
z9RDH0t0WpRK3Zmh0VNhSU0XOkvvdXgmOWFH58CCgwt5j/byxrY4SV+XXwIUjLO5lJrXkM+Wp1NJ
c16asMveTdqftqw1+1AWroMokPZyP+6A8RyMCRXMas5opKVbl8TXlX10hX79Bp460NigCtar7nNT
FY2x/Aa5Ge6HAEAl4siy/q4HqomtaJBJDoARQgcDA1HoBqk7iPiU++AcHhdAiduE+XwYct+4aoJQ
vLNUOo8+tbLbetC6XZT7FYo847hPK6pCmLSjdTSUIhoASerphVrvAPcEXlbVMPKbttqZOWIKhdgi
WV6Y8o1Z1+3r5Yk/vaT4UMq8cAoW0NnXM/fXCx/H0KsaSyOcaSz/ZRbH3muLztgh+lo9/ftQpLZs
NBm/RmDEx5sNGZykbiMIGJ060GJOdWz7FkdV+IjF1eWhvvSyj5eSvIt6y1K25Mu+Xsu/Pqs1hCmo
qpgnK58RrK2GiUgN2ltWS70Hp9lwCdkq1Va6ynQgfo/emFIkGaRFaEwYJ1s0KjGGYa5/iGXaHeYi
hXo+FNWbrMDZjExW0gwk9TELM+GBUrf0GNB2Qzk7Kq/Uqg92Y5J1KRIOuXhQ9Kk65BiL3FZTUW70
Jr7QLqtPlZZHbYmWgIOvU3JpQmeTwmDmJMak/xbDPM1dVJuEx8QHPLIDf9ljIYoFieL5EGhmGJ09
ap9DWtL7IoeAWoyeYKU6ZHsSBqn4gNqYDGqlOw4qds+SCV20GowQf94y1V7ltlR+XV6uk+eZngdu
ONQtl6NHen+8MxSLez6cExSB4j66lzp/fCg7YzhYs5wAQ7UoiczR1pVzflBkESALA45axwR4cbSR
iskSkNuhfSRxy93GDzq3RWb6x5yM84vamuUGcvk0bORTcf0i4CS8hQy9ChujAsFEymY56IekuML+
QMLUmCAebi1Rj5+ohTPzBymFgIDhtAjhDGKIMkYn1bBQY2Grwn9SqfjqN/Ees4kouq0zU0VFuXJI
0eHUIsaqaOzvcaEQNw7kue/m5Ot00XSadRTFj5cYX4skoXsFEn2qzdsmyoLvk1ylDuSp8NBajeb6
SabeF4ibPU4qsEy0XMZbve6bHXJP0/vlDXfm1uN30MqDE0lfby23383RMCCmljlS1MXvepwhfB3o
/ocYWEQml8c6beQsSNS/BlvFZhN0frYZBzSw/NELI/0aKs6OOuqAVEqTUxyO3llh5JVMVBw2HbfP
Tv1iD49UNeLs2KUcT72SJgBQEYChUhO/x6ZgvcVaFXoqajCAzHlgyjke3iaanA8j3YOn2qI0hqCk
8tIM2rQRWp3ZblxWANxJVJYNtyobCXVfSbkS5k4igWYJdEG70hAP39pu5xYYrqtFpEkiiRbA8Tcb
6hzKIQacTky2iH2Q2TzJk1wjjAkK0u5z1DDigu2K9W+W71Uk5iNMtvhZ4yA2od0oScp/oCJRlORi
EFOSzdLKu7wxzkzF1zsI5n9pqazhCGHHvZQbrEugUaNrUUK90ZNKO1we5cxMUMBGghmdd5m/Wd2t
0IEmQ40w5plMZJjmPsJqLo3BfeuWtBHEnfsgIsnFW3rR4l+noGZh0WS1uErwHrBuVATsArRm8vn5
8hedUlpJ5L7a45TNCRjX8G4tiMrcUpECGjEJeUZGOItt0Y9N3Y1BrVxP4QDYKRubqd+FxRzCxu7D
wbBxDTSwygr7Z8Uao3yP8lYXekJXgq+bA3MiE8xVWbX1wW8RagtLiraXf/m5CQLpB8wH8LFyQm7F
jQLxtxbiVjGDkTUb1bpB4GbLgevMilP9pCQMgQCW2BpxXoSFbGIrWjixFOQIyYmNpwhqVgHPnaWN
43zi7IewORLOFEE4IlSB122nWkM3KKR5DmhnIFEQEG0lxsof8gw11LSQEBicldk188K4kxVsFpMi
Fxw/UK0HuomC24k9gXFttd9GQF8baf+5XwcNkSseFQGFWujqtZXKyQohtOVIitY+PrwATn/Lc6D/
JIqXzLvJFw39ECN8cF/Gilp4bZr3T7pi0ts0OCo+OlBi1timMRIlKTJ7zq4BH29BLs7sC1MmPFxc
PCDrrxOPIoioGYKZcKhe1IdOhr47K1sP/WlpnOYSbj4mlyK62xhXHd+JOLtYwEO72snFGmn/fkRf
t5w7V8Y7EERtFLkGimD3cdGE9wWSu6mLUnz4juLu2ywJigu0qty6p0/TPmgRmLRCe2XvkHIf/ybU
VmuQrCryS4UxfCvVdlGyq5I/SEHPO3WYuiuwMJ4QZ79bkmxPHa1yP0hUmS8fzDMbhYaWSnRiUM3m
x6zeixEadwOlokJlRRfBUKepR0crfqwpCj/lwYwGeJ5N+0AU8eisYsPTs3JyBBzqnmuxgpQOGMbT
q2I+SIlSbQSNp5EqTWeUbqDtgl5TtdUuRiDX0sqcNRMEEK9tU5h3qLBaN6kyYoIE524vpIO50eA5
MygLQutqmREqSquoAYPuvtE69Joaf+Z1QjzrDg2fdl+NxeRUvpC7RYhYwMY6nBZe6PHJEJQXkoJM
ZH68H/pQT2SU+ipnrLPmPWTPPBdAu/4zy0G9RyMSdQx046wfuh4iS0uZRZacXEMuC40ZP33Vwzb8
2aAGcC/B4F2QUsb03sm5/nb5d575meQpJFyACWnurVekSLtGaMUSzLmRtbuuUMObqkY+cMgb5QPI
+pbDzpn6Ho4ccI3BhuGcxHocz0sFwqKKNQZUe2DVvCP4CKaSOv8HjSjIeMzl7GepxtOjJATj24Rc
3iJYpGam65et5kWwAOSrgmAn9mpetuvaj5Pf6EZmqDDFI/LTl+fn9AlaXjcgZGSkIsHAKtpPIdMB
VqFYLwniQKgbhPdBS1GjM5Fg+vehsKijqMv5BGmzmpleI4IHlcoNgkSRh+iiZZdm3NsTWrgbX3Xm
SHBxwhii58kq6Ms1/ldRIUwo5AkifQmjQEoUdHph/pwVObgWLHFCNRjVbMDeSi1uSbicmU5wa4Rv
S1wFpXF1cyP/lSKOKCLoINWVFzS95eZqntiW2gcb4eIp+s9AzoKBlpgX6QN9mYS/PtLMYyA86jKW
n+Qmertj+DuvIRMulqdtayejQs6MQvZs7UbD1wbP4Eaar8pUR31fEBDNtAk4cZ3VK0tACzejFaln
Zhg4KOjV8iHAzRBp7qCrPCuQK98V0Fr9KHXktu0e7LyFowJpwsbNcmbtaAjTJQdnDGF4zRkqKwuY
ROaXTjJq4SvOkt2NwoNwq+E/+AR8RHSzOY6/Xd6bp+86MZEGKpVwlf7ZWljNDCjkIS6EtENV+F5J
AdRW4kHcisEUluS4AvQlt7Bg42CZYT5yvGSj1A1JI1mQy6NJhqMw6d/0cYarDxtltiM6sQeEODVq
0Kp6LxSQXoHSoCBSEjZBBBHMw2jNzSaS53TXYkZIx1tiR1FgWR8XAc+MiTSyduTQ5NmMyThcXBg0
C0ENabacOBzA8YdYu4q2GijGrpO6ajFEqtIUTVDfCOy8SY2PUMySh8hvOiQmu/T18hKd3uQqSDa6
UbQjMKVb9xrNVKVVVYoQizBq+NDTEDpEoarupCNQa7epHu4vD3gmDGN38bZR8QLrYxjLL/rrgHHn
YjskYF6aFZXiIT+kI18OcCJGJO6DSDiM4RbXJkbPanWtpeOwqxvMFvtRCZ5AsOo3tJ03wW3LLXm8
hSBxcT6ozOh0rNanPhNyCYliGUkvBKhKeJGm8Sspw/g91Mr5d5HQ691ZaofIWlJCLvH6ouueKVFl
xc73TUwWUhomMECRtnwT6lb5BJXdqK7ZzJLojDMgYYk2w6+NqTyNHumqcSMSO1NhYSGPp3KoAOGJ
tSigcddjSNI3Ka2kSRsPMh1JT1UmFbpiOO6kWh/uK8toNbcXS+UT1WR9d/m3nG52TdGBeFBwBntH
HfP4p5So9hJfo1fZBOUPWM7SjdUpv+ADtRvB4OmdwkBgSnlUAYoBWT0eSAiNKGN7MVA9+I4kJTFt
VLoTlz/n3ChLPqKCtKJpekJCl/04rFoSnaQJ2RR9bnpjgUT05VFOJ427kT0Hn3C5ktecSrkvkN7Q
pcSJwqJ2FqThDrHM4LqRtc/LI51+DwUDnTYVU7P0H1azVpETL+r0mMAmeX5DYZDy/dBsijOd+SBC
EdrvRAgE7ObyM/462y2GXYpU+fBsh8S6i8px+B1QeXbrBhGaga35FqRtbMO1xZe4mwHUS13vItBa
OUFe09dEEPEmDSKk45PO2HjaT38cuYMEfppcgixwbfzFNS35fppCKlWrTz9JZZTRGuUpNpP24/Js
n+krLmUOXlraeRondHUwFQQbuUISwcZyq+X4zVJix5LcXAPqjL0hHvGkF3gyHGCksuvrYfPSNXXw
Stwq/7PUBEIKCxPLBCa8wORWaxLnlAYG2kE8dyAbVHEeD7ocJFcbn7xkJsc3qIUWj8blye6BxbT6
5EDoJj+pMBjL5Tr5bvH225FJKwZ1ZvApqhhTfUBVP2n77lNpisFF+6b/eflHnK4wiGdyJ/6CbY7y
3fH2g54Mj5E3EiKDHu3CicyQwkWHjH+1NatnnrFFmwcvYkJurGTXRBXc+bhzM/wJzbDAMUgr0qWM
FqWtdIOFSo6eb6hpf9JiNiKbYpV6N03EA44vqgCjVDxoUQMUexofc2PGhnN5Is79OtxIifSQ1yOB
XTP853RA+wyXRaBWJvqRPQJtexlO70sLx/4F5ff6OhZ7MXICBYINcJdgj5T3k5mbcEMm8ge8XWZc
RS//rNNbiNIfhwK3X4IN9L6O1wdvijQU2iRzmrFLwa2p2UFHsftfn6IFZQjThSIjGSNQquNRpDFu
RTLU3KEDJfws06i4oWE+09TXxI0C28kHMRQ9UBPVYZXx1psAyVK1zMEQOdaAaWEfK8GeFP2f68qo
+WowknjrIVXyD8cflPsCcpoDeu8wD8orwEvIe9em4V5enGVajg4w5XYKUZSjOMEgSFcHOEqNefQR
RXRSMx+/V0mkfFeQkX01lEY8gG/W7UAX66sRBXck7+bi31eNkvDieckZFvkRxx8Z+b1V5DqpFZCU
pZBq5fvS7PCQKfB6uvylJ7kQ62UuoOGl4b8c4eOhAJER9DcIkchygXpXZueyhIvVdUhorrT/7vS3
qL0smP4vdBpiSsfDNQjMWGW/SM2Yen7IeJ29Sh9MOpyz7spJ3O+TqlMd3PTKHXw2ciQTwINE89fm
3Yw81Lz7p8szQGn/dLX5UbQPgAnQhVq/UObAw2NWWJlQJsDuYujQbnao5ImAX3J5sBwtGbG+GDMl
eOAH4L03ASf/kdaU6GyzUNTPKACDuA+1YPgxt8p0Qwe721cop8hOJukyOP0s59kLSm1CaKDpihlw
kDW3PBApINI5kLonQBd6C1ulErVnXW871YboAESMOiymYaE01S+hjwyzowYDAhd+OyCYbNTDlF0T
hAILzbmEHZjfqLyIgYANdDvgduPlrZpEbqgX8n0jWH6M7kjf3HQIWaHcn4fm7yyc+iu9HFMBj6Z4
RsMfHCvE7F6v72lamTHi2AO2jFbdKaEDkED4ERvRcGOFQPsg3UcKezQIMOzuBkP4KBDbfgsMX8bK
r57+64xG+QziQvgoxUjLsU3XwsLu5MSweAs64R5/XgF3d3UoEZ4mSqpu+0WCyC37Fj1iIFkoOyfi
jLYSKJtYOMxiGO1HFVWkfRbo4WxXconKnlmUCAtgfSe6QiNbHxk2CXwgxLT/Six3VVvsRDy4hAnG
2EMbqlxUEnLbwACzETenLp103eu0CousNJ4RHUVck2UaqfjFOxrQ5XufFZmMVnszo5/WxuMLSGFZ
dY1RrL/X+ZDlbme1+KyA9q0NuwD8XrkQhWhxaNKEolRjGQihDFPZvc64Mr4g4k4/Ki6rNt+l7JIA
CGI5Fp6F9WPxP+bOo0luJMvWf6Wt9qiBFmPTvQAQOiJFpOYGliSzoIVDOYBf/z5UV89rkj3F12Zv
MYtasDIjQwHu1+895zvHpVnddc1SlcwfBjY3ohVo5ocjmNjR5yqzrZAMU+Z4hB8RzjVVDcQ/TtD6
FNqrNQ5r5lJ8zZZu4sYGx6/78UQgj6HVXuXHnkU4EuKt4XnwykUFUT1SadJ7zkkcnmT9lUbnMD14
6iCec+hgqAkRYHGFcBI9MxBQtaDXOlTcKUVUghbLGO/UHnJ3UCVOuxrzGT+gIUyaNXA9B1jB/ZT4
cSSdJ2giWR0YiefeNEs7ng0+Tf6cE69ZeMZoLpsFQyUZvAJza1AXa7YCF6KzqvxydzPXtTX5NIZZ
hv98KfhxC2OzpFxi4V/1M9/XbdEyZW2WN4iNY3D/qtqzzXhIvf/8WX7UNK/uLDQW3DtwIzmDfLsI
6o3jpHq9ZsHIFK7tlOQPhdRtYgsQpEaJWexpDHj32mSAha4sbC660icAiBvrztGK7GkaBGFKtOS8
R6PwbGbYrfzJi/xxB8SisEJlaSJZdDj1b1+jyQR1GQrOIprAhxSkK5bYQ6t5Fmlq3i+TNT+hGoIP
Q16kX9J6P/z5h/TjV4H0jlM8/g2smfRkvn1+RFsLUgoTKrHauLd1VUwPXad6P3mXP9aG7Ecuey0H
FHstK77b6Gn06KWaZGWgSKY8ctlGpkfss/poxdbWqaxnxFPnzF3gWxFGOxPLCflFvW3L8SeNux/K
dUhdpBFjMWNIy3n+u41R0xu3lzoerciYo88e6RlhVS/dSdgEQf27Hy03H804F9gVW7/33VxFmkIW
VOFrxEPj7BqjiH5rOuffznhggLkeMDmB4H1FcPDtF2h6s+V0DM+IGO3zrTRj8zFNu/gnHZB/8bFR
CdL+YDSFwu/78T+wegItGrpUbTTmhJq0y5YcuBXX7/zkHPvjBYmuf8VFoI4EMPs9AbI1UC84RI8H
lkupkqfOvI0a5Md//t38KNDhG2FGjV5lLZPoCn77sQ1Wl3RZSl69B2GFWKmK7lWwqPniboaIqsjH
oCjJJOIURYZYNsuXwsqajIgpAxV01IjhMBhDMf7kRvkX755jCsNZ6K90tn4/5P9TM6NLRGHCwweg
0lb2Bsulu8k1uEZ//u7/xbPQcXRXLgcFKVKdb998rouO6E66xE6hETjnDfJGLQrtJ5/xv7hmmLDT
gqdzxtnoe3mxNeT2KDNtBbCBG5RZ12zpMONOa52fHfJ+bH6svntavMwaVoHZ94LMJqprtk3BQcIZ
1buEXJnnbPHmpyG1kr1O5MDdMGj5fRzFKVhz3X4xx9x6FCMH5T//aH/XTX57pOGVGCyqTHA9LpLv
FvSkAV8cpQhlbHBh6XGOFvU1yYf+MwLFFD0aNvjOl0JW7gnQl/GsSZElx9FO5yIo3d58iJjNPGl5
TTxgleMPKPR6OMy9MyWbAlrpF+zZCEd1+runwpubbrssUv2a93IywNjEdPCzpix/cyPZ6mEd1/QS
U3Oxn/78ff745eqMWJi0oF9c+aTfvc0+s6dGQwUUAPPNQlqNJtjBTH/FMun+5Kl+3CLX/q7J9BJb
CprJ73QCFt1jzDygn2fDSPXjog7DxhFmF/tNVps3oiTCelOT2fpKV6JBBi4t8TPi/I/HN9iZbBoo
b9Z+0/evwW7FDI2FEKJJl/1zlRFaQnJ8tzUcYXzSk3zampHIn//8M/7xvMRKgGGDb5Qm9w+6PWJM
Oq4l0LDu0qETjaRlvYDrsi5dlC7spPnPnMY/MvBW4wzLDl8oUxLv+8FuziFDLUxME3muiYfSXQhT
1paSODQRu4NxmGMjbslzM5Rront4At28KR4crxqILuuL5C6VEceLulFAdmmovB5y4lhCo8dYgLwA
pu6BeZP4UndVe00WWTMCtJL0jWQnD/gpYSJ3Hd5m8iArxlfEZikDcnElKzZNXOf5eYpyW/GJjRS4
oYaGyBfhKqUW2iZqmZBzj/mb4sxdtc/IjTZRjXTQdEVLoGm65PNrq7ROskovo2E/xeySfsW69TNb
2A+3Bhh2bnyGj0glOGusP/+nNby1CC8l6JAMs6XrzjTMBpwJBC2bmBLCP79Cfhgh0bf4vbTA4MN9
+P2ENcZV5arpONDYdopLrmOOWwFc7Z68ArHniBvjlnD0m6jOQf/9+XP/sInw3GuMBgsAbVP++/Zt
Yu1SYhyTwFGYmBxRH4iABxiH35/lP75M/xl/1Hd/Xzm7v/0X//5SN5Cd46T/7p9/u20+qoe+/fjo
L+/Nf60P/e9f/faBf7ukX8gZrX/rv/+tbx7E3//j+cP3/v2bf3BKT/v5fvho5+tHNxT970/AK11/
8//1h3/5+P2vPM7Nx19/IXCi6te/Fqd19csfPzp8/esvrGf/9IGvf/+PH968lzxuD5rkvZ1/eMTH
e9f/9Rdd/xVNGWsp7Gp6Klxqv/xFfqw/0exfqQf5/yy5GDHY5H/5S8UZPPnrL6b7K/pEJOHmajuy
GQH98peuHn7/kfUrE+NVoIOHmXY2M9l/vPNvvqP/+539pRrKuzqt+o7n/LsV/Z+2QRV9N0uI/bvO
FpLD9+SOmpDDgdBYpEyu8inCfymKhwRV076rC2tv6Ks4ti/VLVjaUNWjG4it6t4pOcpnTmJsaWha
QU5kS5jl5VOkz/aWpr5J9G5W+oqUqh+RPr+dskXilIqNS2Po/b6x7HfDTbM7J3Oaow0uEolvjbe5
sN8wu30dnV05RO8tWe9rNslwIuxyuWPGL47uGBmBTuTiSU8VZdOk5M3COJi8IwbH+G6K6ykw4Ofu
WDwOfTORf6VZd5bifcpIlfWbZjkDbjsr2kSatt4rO9hVDeYPTdmOimJcJnttviiiBbhUQXtcUU5b
0l3LXaJ2+XWyY3UKCBZ1H+OkFhu17/INud3u8zS60Z7YVZP41C4dpd8ChNNDEljUR1z3sCn6Wnls
XIPiYmpFFZh6PL7k3dT4RUrzirRqi4DhocVC5ToxUEcxqJC/HU95HPiN9eNs2ECRaBibQe0tdQPP
Mqr80pTRKVVwWHE20pJAU4kkdmI7BsGZyjKMOwsGopJU9Ssdql3l1MomqefmEz6OeEv8EU4uAu6V
jlGmkz+Y8WjSoqgXEgMHIuDJ3s1iD8RpRwLHEqXKmcEWebhjUc4IQdN0E/V8dWTL5SrtN5RmwaAh
4UVpBJ9pHhz9ZZyn4ZAlc3kQuZj3+OG/GLPxURcLeKHF3hRE7vxW0Knz8wT2OLV7Ji5yWU5ac6/B
TNT6MoRlQVEvCsTHhDaxqQyMR5xkmF9nLelOEz3/dzJhTxoMsKUhqIhtw9gt2JhKdzYf5riuDt1o
fRECRaCivBHPctCd6HOdx7fwhXfVpO6hkSLwd3gDRc+3Gs/23YB8/qNDa+e39dIeW7zWgb2mhU69
OmEF1kLGZSThivGkZ26xG7TSuzNL0kYhB05Wu5mjvZc6wzlujHLnaooIK6v9zAF8v1SG+j55ikli
YtLGi88pKN2mo1odsKJ5N/ZSTQS9Dvr8POsDf85Qc5IJ9Ko4Yw8jwiMX950omsCVjfs4i668n+bB
DqrRgrI6SmVPo3O88Vqn9NFNruBWJwkqO5lPeUX8+QQyxUFzRHMr3mQUFJuCcumpFTHzSKtPz0OD
CwFJb3SwQZMe9KhwX0elNi5yrBX6oUMzBmrfPCFOenNo9aGYpfyBcoZveBiJlGK6qAQCtV1mZq+N
LGs8qwLgZma4YWnCfS6t+omsMXGjVnGMthfjGIjSIqh7HOyTYaVnR4xf5oLgKfLqeF1RNieoGNbw
wE4dCdU1SbHUuK/7FJ2uV6hQZmuNCKuiti8RhcO1tBR5tjpF3ReDVZ3zxLPfEJMBLtNh3tfZQ5pU
R6UxWKjoGR9BRSXXCe1z6GCyPUhj7bUA7Et4w3nPgTLXg6a/QC0YNwb2iZM7SHEpp5jb96FuS2+T
mTYR2lHs2yZS3SXTfV2RNB9HXd1asEhuI6GeB1XaO1U3pwMqTOeaGprmr06IY8Oyz+VnxhsLZMlF
9EiPUiKN8xhyYJVvpGyCbHT3dK8v5MjuhFvtGGKxONjjwa2MS9Rzq3Xyy9rbCWhlbWeZQZqDmxkF
SzSG4L3PVnOfYHuGp9tuKOjyDUN1J5jc3D5HrRUas/YhXJIgeTtHorlJLawkDr+kaOjrMrtVO/ta
NmV675GTR6s2L44NQpftBKQB4F28Kl5yeYdbPtvDuWoeiZ5FZjmFaW6nQdLSdR7KZxwkC/FuRABa
1rEaiw2RhW+zprJKuM6pLxSQyzW6Gd3svMPE+Qb/vZ0+JuVURFBb1P4grPI4EU5oVZm70SVaMjWv
IgZgrjmH+ug8TVXFn3dTZcOhju9gRd3XQ5fw+ZNuD5ed+rmI9qQ+2oExf+20TO7UoSl33G/TPjWW
l3EcyHJVLOqzWQwvlleGo1GPBH/JTnL9euNd1kIAjYd4O9d9s8nGfkW8W7iH5HRMCLXzHXIRZq8h
0XvRb+ZZ2/dGrNxpBAPfRYJJE7mNt+XiPrhRcsq1mhem5qHTpXdK1LxJYwKK3icEt+oifbXiumCt
LXmTLDyBg7lAd7CS6AMXj9H1462tYJhJZuIql3qT82HfQAozdrM0louXadPzGIt+XxTLwZVZvrMA
r3B5qEOIBGQ4GolKrILq58MZfrON60NkrZ+4jbaLZk/3E9HVfsPuywRjnzAv9rOyeR07tHVK3zyg
aHOP1eyQFquxZcbtFB1km3a7eigjlu9WMkyo7quu2qDg6UnlqXZl3RV7xI3qsZ8X87HXbpiHyRAF
iB1aBeryxMxUQMOuee6ytwXbbzirkeP4Wd1fDcLa99HMtdX2ykvS5UnIRajtcah6d0OOEpU6Eomf
6Zr7gtUjqKHgbNWqSZOAt2DvbCkjDL6tCjJDiTMePfpUZWW4WMNFLflqGF48GVm6M+x+w2mWcYAm
sHsmt15cQgdwQoQNbBlJ9KXgs/AHt38D18/vZpMMyAmItvaSRq9CGeU1BrdLfiz8FJuU1N3iJdMZ
rXTvq6MtPiH0AfxIzHO0cajB0k3GchMubrovlxiTuWyk79VcTbCbt6zoL1L027nXdnOqnJYmO0/5
a1yyV2avXl/c2FZxC4MSY0C9s0BX+21iXG3mPJ1Bzs78UGXWfZx/9kqmivBfYo8hUQu3Ir94EX4H
45DXw6s+sK+OXTj29a05GHuxYu5zF+K6mNwNQyfWRaO/ymhSj6KykZ1PrZ/i1LCz+MWEEcNAxL6K
Men3ifRqMryMu3piKkI8nTISTtMzfdukzc4gMqS2i6OZvs7C2g6qRzJbCXpjKm7VTgfaoT/QcXlt
1ORomcNN15u3bS3uei6YRaYkZrdeHXbG0m06J203QKYlUxfroFCxIg4mHTkaIw/KjBbfFEm8X4AO
kNDAdwQRMCjK6pML39xPUveTkkt9A516DtyenQGgvOsL7rWJvHCn3LKJ1f6YE+pGSoZ1yISt72Ve
7bDDvS2iYeLPDBwAYHQnHCXdm3alhYMSMZmbzIeh4KvM1ZneiJGKa9Pyt2zRxF9Spf2UJGO20fWC
zbrNrZM11NXOGxg7O9Uc2EkbYQdKLuWsfCSec2ktycWF28AQ7dc58S64Rn1vSkKvT7b52ojBSr8x
0rYLjPVlOaJ9pVbjb6hB3IgwdSmWlCmZXwut53sk5fOVC630C6V5KXJ5M7j2l2pQH0pOMDeKWnxQ
mDVHwrT1V6M17ku151URXSkZj9rKg1lq9y5Cw22sj9Gt1smrSLQrbdodCPNdV8/rh2hsB2uqdjNP
tFfVuH6fkX48wHCfDmn2gV0A+pS7jea+uiwFBU9b2Jjiu/mTSujhxR1zJt9N492WRZ5zr5Tiyj11
55bFV6nBIzfR5cHGUw/jDLgKbQ4UvpHokbBl/nY2og4CMH7xDUfuU9115FoX+Ch6Uh5IzM7n+clN
G+czgjw3SGqZnyO6fiGhx9h/Z4f5qXD7EHoMi3kthlCjmeejail8SqnK9/I0DWrbvlVnkraJVqW6
iJPDWOvNGeODTiRhOcAQyN+GKLpi4EvfojY5O+z0fTN6G2BQ+YOdFOJUanRh2ZHbwMx5jVrNpLmW
g/lu1I2+L8FVkbysK4faVVh6GRuxHMYj/zOT4sSM7lFhVkRyh2aWJ90jviVFPrfRnHV21lrDsZZN
+zAlS3c7Rii/sKSWj8qs5RiZRNn7ccnHUTGAPLBbipNKEPQ2dRzN12bF2xio8AZEEd4nt0njbR/r
RGixpu8WiUV7LDOGyJ07+rEEAZx79XBEaFP4wtTfNeJMv2LB0EY/j7NrVQAlzQSWy4kgzdXN/Za4
4P0VGNsHsBzVsawHUoJjoM6HFq7z06TZSziYZNsDmmq/6NEotnk3n6ombgu/yjXvqR3Yh+FQ2gCO
eudoLHoS1m45b1x3mX2nHOdg4FU9K9CM6wBdmHMLFC4OdKk5+9zpzP1gyxK9PfGre8AyUSD7+UXO
kxbGTmOiv4aodJt5zbyP8+ktoe9WhcJzM2ByghQEcOvRbZvnOjAQZ97NrJSbntHIJR86L9QW8orm
bjE+ebLWt2AT5VHLKAYCcGcm6cK6irKA3Nw1L1YfbRmS5TxuQdWLY+d5yhGG2HDSu+XJ0XL1RY66
FlgMIJ4XKm0SRRisy2WAKp1Z5U4jSnXvxNUQ1ElaXNXJgjQE/UE9RWLoQq2qpg1d/u5SINALpyHT
bgUQ2PU6an8bjV4Gwsv1S2v0u1SrrpP3UlQJ4dF9+ew4dQ3MuET1DC6QnTzS97pSVP5SiS9e1Zk7
Ocde40czlJomTpqdo07GOUPpFtgddIg0td5wQVhP9ai16KCRxZELHb+At+dMY9nkL8bltIsSAE2r
F/oC9Pcxa63Rb6VpHUjdLLlay7e+5PqK2ikkTbs72gVkCaIJ3ADfgnvS1ztyyr3nXGvy+8FQpy0W
Oi1szPTOiLvfqqmntDNKUM6ONV04mE93YtS8DWlxr6PVRTtSaJJzM+bwvHXmoW0Ry5Ojsm9nMsrG
TZlbUerXS/ak1vNyU8ykH7QJtX6nNHLHDrIkHikSo27erBTLVxdI8B7IqL1Jx8jakjab+6p0nD16
Pbg5TqL50sYfYoG5VDTeSzSighlxpByY6Nn3RuzNe+GM5a4m6aEKK7FYrzr5EfeICPQrhZr12XDb
/mZSh3SgCDTkrWBNZyVKzK9K1Qa2UY6H2GjERkRReV/aXxKxxzZ8h6b5Syy9kJhuXVyTug9ce2/0
1eeZPf1ImnUSeHVT7j0CxbceFEnKTsk42MOBdc/0AyJ3no/PhslWqxAJ94UrEhCq2yr70h3jszKk
ZKhnyzVDOPTKB5+dJsPJP8zInACLtNbOBZj8WFgzC2uG/Eqoy6PeVxwXAOo+J6XmvVay59widfFG
nnl1mCMj+9Sag0spFWksO2MLlF9xyno/D1qY10xZxkEUX2sv40JAkqd2LEvakgftQJLYRklqSN0R
cNjkrTQyNLB23J9AecbkQ7mKqu16HAak6Uymcp0oajnXjW38apoxyPPSKoa3eBJYXxN1qq+VXdV3
Oe9xV9SUjYEVz/l5NpiSb6xKaLcNpd8hNUoSNmZXlCs6NtEu+tQYL3aalTdToQPhRrypeD4p8Al2
VBnJh2Gq5BIaPCVRvcK+UUG6PSuNZh5KTVmuZddxMtWcojkwla29cEpE9JhIxsMMsGrnzlxy6yMa
kiksKInZxFzSjWW3ph2NVuacYBKku1ofZvIRReKGHET1z1aBmEudImWbM+Hfsy41G0tgdZ21xeGw
UHNkyrzWJwq2P6rNwISOZobI8enLWsHqZXmfY2+5KxFIPRFpMxzLSnQn8pbp1nC08tnmPCdEhxMT
HufabZiKOUlh3ywk7kQuqQr1YRw8hEewBlntK1K66QEcE2zRgVHUzQXA1HSwhvE4ZRyYMuVUJcYj
sSCBKfQZs4HY9hxHhhie5kBKx96k9gpEVXcBgmpO7svES27bcHaXXWtemlJFbY8uVo/0e97FQbd6
Yh0I+5jNTTa4STjY4uACf8/q9TJ4FRJniqPtSg9rRWRDc4OFKG9iStfr7DpdaOF5sJhv+inqArw7
J1wt5LulBVuMTCs9hEgDMmrMAnV6zgv7vpmXUC/lNp3dR1MtN6mIxkBOe1l85JAcg9GUvp3aV2vp
6kdOhuNOndzfiDivEG9zuB1dqzf9wQBvrI1iOdmJbR+JH7HX7Jqtq8ZfZJx8GNo8n80031uzJQNk
lwj49Hlk/Fg8073I/YaeIkRSHEieO++sFQhArOapUglWKhPr5BrWF0DK1HRjmmC3cz0qeDUo1qOn
yZ5wnyfkFaIu/5h1im+nTssrO/CGDKIp0DJ6gA4aR8Vq6HfoNCsTU99SRN2W64JnFdkKTs1mjPEa
xAGbOg/N5rvR5AB09S2NvU1J7KLvIs2bWvxQtY4nlsihIeegHVtXqxrDjBZKKZHnpd1XfXJuF1e7
oPEKh8Z7qhg6BUpmJteWI+CWC/S9boFRrtdjrWkdTzff1PHM2cQF263OXBUVmh+DScS9os9btHkx
9Qv6LdudNoWBRs1WH0yr3rg4lPTOOk1e/Mlx9yJluiRGv3C8x0VZ22LuSZOR7w2kzJRUsk5zWtwx
C63EfYoa6yoULUbAllJyKLdE5u2GenpXk/wSZ7zjXp84Ctgbc54+MaT2qRu2U+GwuZc3WXTGvTr5
XRodZdFeqVRvcpP+cF3YkBcj902klgyXeV3T4yuOUOGv+EEMVfphnuvEr90oTCU5Bbq5hIVQdlVm
dH7eah6AZRopdSvMA7v+c4bqI6LpGI5Td8Z6eZ2WMC70A/HJPmdEoFwWOq2x9oKU4YZvTQvdbdPg
asRANjpHWjWoPluH5adl9KRU+b6P+6ONyJeeYWRRLSGHU8CXWyNojnovnepsq+V+Nu5oOlL2S/BY
NbtJJAm7kRVaTz4aemBk40FK6uyu8fsOyiJS92nfzo0/N4zYxgkKFX2/O+kW2y7vudcsB7O/N/r0
IHwaZYcxNmMa7dfFUHcMzsLYfpfS5aDXRmzm3lenLnZGlvdET300bUSv3lz6i1rp6n0LUyN0ErQn
kqCGYMrQR4PEM8Pa1NM9uawV1zLIOs5B7wUBXJWZcHXXysUuWfCKCcnmOIZtvImIhlCH6pgIQVCZ
+da2z5obB6Pn3aKSCUTqbRmrN8EIqH8pwlZD/oIcIT17qRvWY5v60oxCuzl6UguleGm0DzfV3inO
pd9pot2Aeb7LKyM6xNZ0wpvADU/A12kaEW9G6l3Zi0tm0W1lkf9cqdMtJ5BDKeVLN7VndX7x9O5a
CWR2dJicjQTbuIcJ85Kl2S7hmGI3fClN0gVF1B7ToWfDnZQnQOSoeBhnTEGrDie1tIibXMIF7K+u
9qFVnue8Oiipu8frE59afk8OB0Obgpw9JJ639bhT2rNJn4oiyDy6aMCj4om+g59HT0ISv8aK4iwP
mj7Q5O+3qbcb6Ys2PRNohJEtTZZJhYFduhemKX4ynDLxwlLkU3P49CD8KGmZX1xByT5NpsTkOCPe
MO5s68kdukDT36z5c949MWnhsMdxkP2gY92tl+nUIlx2mm3nvnaqEvSNFmj0O9S1WOirm16h5zbk
6BNZ0zhPvkxKR55qXZyQSDh+A+DisTNnIxyYnW90BjVBobuPY+KZ22rSr6YzzBfRtZxD9AgEVv9h
Ts6xzOuNqQ+3ON3LrUc++tFsGDNQv4RK4mqnJioeSeO7EUiEW1KnuKorvrLEKzk0IvNNnHo5m1Eb
LgaT/2xw9onKMVTH767O7n22mPbGVmbZ8B443812fNK14VNlGWlMv2xwLkbZP6oI2fZub81n2llm
cW8U/QdbEN0Ph0rGTIYz9CXVz/J1Je9n9zbK+mkH5Bi1UU7jg+WXYcZrFMeYFMulu5fqk6OAa0cd
XkiDezkxbILKPfvAUJoW7vBg5nSHbY41AlONs3p5lyh+7XtzPjuAMqmtGdWNr00z+/iPnW1X12dd
v1tadlp9l6f5jPJk8rawQuVGm5zHBAoe2teTmqm3TfMsybtTu/IxVxy/G/sQvYTrV6rGbMDcypLh
WrWsTdO+FPGxItFgbxVutKUVnu0r+Cm1n3T2jalO9iHvm0uqWjRzmzBRk2tDI5c2SzySRefdl7CG
OMtYE4+lFFPouKsGzPqopKcECi2oOSL5as6Io+uotGYvKy5xdMp0a9iDZ485h0Ri7w11e695zmuW
xumh66AfaG3q3a7qvGPq5EHCpxBYTuNcPFEeyrS+TZKtMNBRQ0v9XPMwn2xNdUeWrwgtXV6rFgQ3
CNviOkWJumuc5GS6+cbAqhzCY9qMccW5rqmysK7Nw2gWh1EMm8ZMoqAxu2d62Y99PyMvkcnyvOo8
fEYKRTB5gCqFS70ke/TtxbM79DcxdfTjvOrbB2QlPge665R576U0d5o+nqXtprvFrF7mQrmhu/CE
PmKvWNNea9z7BUNE2KsDTSxvpOFvHQEa3RtUekPH5LYYDD+BTQ0zsn8qBVNyoKqBsfQm/eAU+Xwu
5EXren1jmfB5wGj+llBV+0vmtvulzj8nc0TRaLGFjTml1qCm75n77izi3rHSnC6EfGzU+ZLG5pPL
4VGhI78Dt0DjA5XUluP9QRQwq8pJx9DNxxO0CG0isvpSRhRLceywO+28LvlSuAz2EtoHGptjrD4s
bnKoFobyNYr+QJ25ABGw++7EBR/VoRrnZ8UxZlYdyVgBg3JytMfsSNct2sp6nHejiOzQK3Dcxaax
qwkeTOyW35nrwLZJrk5roQQL9vunuHQ1oNn2DamkFDx248F1zc9jEmnYHJDKj0xeYTquAzhxz+ZL
PjtmwcAbhL0TlfyAoU7FaSNgj3JD2y5dTEQ2qqRNjLPgJi+M2zSTPRpiLuO2d8tD3zblMRYGS1Az
oe8eWrRDneHsba3/FCVLs6WHoYeyjRKcC+V2UrQH7se7NqV7Q2sLeR1epY1Yeia9JPz4EYj6VxvK
CzfTLDm8teIkCzX7ardmfXBF0h4XrCP+NOKkYfKtb1MtVUIrV4F/wDfatnYiD2KyuoNi4+7wqjLH
bQpSMDUyzdezjIDBxetDY4LnjQpZoGCiHzukldi0MZq+KX1RSsq8Nst22ogCQTfIuLNbJQ3BJL7G
TJHu8Ow3oUt/6upOZrWhk5QFQP6UULqDcjEWkxFGPaKzyib8y172MA/tIwHQb8WgKluzXbwz1SJO
7p5BeNqi5/G6ivOKal9qzsQp/FNCepX2oBmkVNfLCElwaKxDO9DiRlNO03lW71DweTdLU9zWtl7t
Uq+vv/aOicpKb9WzLmLv84zq/oUox+k1hQ+6M+thphUaMxAoxSdNqWxOP8tNYye3c6JflVFf+7S8
ALde6odJGJJ+KEOMzKAEnMhARn35NW+MMPHGauPorQjoTFMPpbmHYIEqoqQ8X/w6YxkxCxcNgS7t
a5yaelg6zZPtUeJkuovWwIzGTTe5yz6uvPmxJ7Z3Tyh596Qr3aXU1PQTcxU8aJiFfa2dLqXNZ1gb
2W5M0+bgpKjgcDNchgpdS+SkROI25Za+1IbRnLEp+6o8JP0M99qQ6aFOsm0dYUymEXapo6K9lXJ4
j6yu2CCEYEXrFr0LJABwf2i6LvSa9uip5zlW33saComibZUuCXujWttV3D2JuUw6qHDD8JnKPnRq
N+xqyCV7whyNv4vA//9psf43qqxW2Mp//EPL9IPK6vjRdh/fiqzWB/xdZKXov6orQWQFmcE7QCqN
Bu7vKit+BN/PhV6F0RWI6so1/ofKyvt1Fakilmfk48C0Rv/X/aGy8n5FyGnSQnRWgywI4H9HZfVd
/NAq+Ud3tyqeeQkwf7432KNizFNiJbkSgK3q/qLUnU5Do242GCigfxR1lb9x+wx7CFd0CxjpccUI
DYWLKuX0laRP+l0tKhEurPwxkkO5psv19mskOWREU9vCYfPK9k0K5d1MnOjLvy/u+x8le9/I/P5U
Avi/8LLTTQR5//Nlx6wgHt6/ue5+f8Qf151l/KqSxER2+O/aPmsVkf9x3VnurygskJUaqs5D0ET/
94WnGOqvv+vOPSif9gq3RPr3x5WnGOav/4e9M9uNG2mz7av0C7DAIcggb3MeNI+WbgjJLnEmg1Nw
ePpeVLlO2UZ3VdfFAU4DBz9+owBDTmUmGfyGvfbmZ6BR/vxHvX9z6f0scfWoTaBYTXQRy3XHPfIL
dAJ6qIUYDHs7F+wm29xtd/0c1Q+Ilxgu/vDJfBcX/igm/Fnj+v21LKwteccICoNf5LSTaSYsNAmI
liWjryz0khttS3/nZKIHIDd6NMZVT0AdiOLfv/LPCtfvr8xrWlAoaLA/778fhLz+6LCVBrvcZght
V5XLYJUj/R9e5L/8KBF3CzSSSHG9RQT+w4sUou9wJeZFEte/b31iSEJ9mc2bv38rvwAS39/LDy/z
yzdG9dBOKuBlaEOSK7SnPjPcBuGgMCi9FE4/+2qUYmJ82lfMyrJnyqLbeOyjf/C4+wSS/lKG/vmb
EAvJ/2A1JNf2j294yK0h9ge+Tzbka2cDeHhprJO9Xrt7iz/Z2Qw7a80Ma00M2Ma/Hdb+unhP1+3J
Wcmj/w9X13/5HeNk9udvs/z9Dx8/ep/EEwaLcT1E1aZ23QtjHMW//I4lkis8ET75gQBV/a/wt5hQ
g/Slg9ZGuTvDzvMrBKZ0Ec4/urD/+n4koAAJeAtj7bsLm/Hz+xEOjvl2l85bxPDWqs4YWMdd90/c
PlEF/Ds/fou8DtaRi+xculR+v3J0JunsykD8sc2aET5aGFM8HyBVKGFEjDxpLzB6jfcUIeLdsWGw
V7YXOuq1w5uFmHeUzZ0+EjjJnMVFzhuvRj8O1d4MizG7zXRNAOYKqyxx7eZGRkS6o6xkjVETdY8p
CFljsmzL9tzkydgCTjOMpH9WXsUuLl3Y7Wkiv7xKdZavWdXbPuIGPpkj1Cmit6SarohbuC0C9yLF
/CZlPWomy2q0RrxH3oK1G0rJ2IoaenqUQ8dSAhNl4W9Y13T5IVn+3KssaYMDQeIqvXfsEve2BuGM
IJ+0Zlli4Jf7xDY0DK8BxaJg31NgIHSaXNbpBAUa6deinIW56gdlvcxFFxrce8pENRe6VgfMq4wn
DFPJF4oDRNJNVLbpvhMiYXtT+NHC/bixvTaLRuxbQ9LHjWlMKKSyCmtHSpwfr+o4dL6wXSIRAVl0
d8RQuegP0WwYl/ksK3YHVed/E9WorGuUEkhkAwamNh1NiBwsznHq3rq0CZeJIOZzP/gtIXCDl/vf
ArYCjr+XweifI2Pi/Qb04+HOcPwlDpTY6zcnddx+C8E5T7uSkHKgEjjXeaUQKTNCb+G1VRhZNzbQ
ScgIc/Jvapb9N93gyNvGyrx3l3uEmVXe5XeBjlntD3HQuaskc0hFZvgGQu4YU/sR4/+HG4qbBD02
PwXmCjTFw0NGdM+IJ+Ewk0oeo1FHPFY3NN3KzqGoXI/RLNuMl0SUaFpazKsf8BpE98dTVHw1QMWu
IlEwXeeGRZ0Yq3iSWyUjNNRdF+UvIihzi6XIaODsb/jqI/MaBmphEn6NItXexMXMxHVIxgg7Ntnr
a5D0ZeDA3gmHgii6ThyHoR/Rsv4tngTYxjlli2RIJoa+H3VXf2MGSovBopt+uSV8mDW+Z8TPcz2G
6aYwWyzr/WRggC+sJr8iPBcSf0RJctE7mhw87bX61u6dvFlVzjRcMZAbE3aZSX/f2FmXbCLbbB/9
PAvo5rymWNm5hDMaiCHkuWAa+NhNBUtKA/Hw7RQXvcsMoyGzN2HzH9MkG45FPLMqr22DLnpV59I4
mMQ1E67VJ06/ajPL+YbpqDbPFeFhl4bw51dbOYh1ucz8awbaZcqHidPpGoDFfPWCEjEMG2apiPBS
4i4I6bKYCYnqoxoN762bJ9biARax6EhyK70G1ZweuaTybyhiLMJBomkYuctSVeN+FFhXaWTxMaUi
tO5azhCL6TJfw5rNNjf1XLXoed1CEBroOd2XSfvFpeomTMsSrpi7ohwRI5PHUvyOgbqv6MSdjOt2
8gWtMV4/PLfK2vYOok6Ls4s5aIPcIqUTzGxu7pVLLm+2sezSKbbMFwEYpgYjnHVv92ykEowNYoQb
E2YYdqyqV8KcJKeA5eol2oTOPYf1+900jb5f4YLGQG0CMLhwl17zIslQ8a7yeEimnUzknBHBFQVi
O7gBmms0+65gWeKy7zYUN8KtShX2laT3TO0hLhQmkHbVuv4pbBeOanZr5pOhN5piL+a6mS+sxpBP
wVz09noG9LmPW2HGe8xWEUOHicaSs4ZLztH8p818qaJU38yon1ENMZQjSqZsr5Gvpmx3rVaOhyIk
dW07q9atWYT2NRLeaSKGyGny0TmISi5fmElEFbsRQcQXizWfqzmIg3tdp1YBCmzgWVyaqL/3HvEN
HIONZ6DKKqxR7+0gwhFPdE44MGhiMbgaIjvutqPfZ0yA65knUCsV5otT45X4MCDHVTs/k3LYZgnu
C4es84cHkblyNbVxPtx5jUrMdRwiiDzPNp/zxssnBjUNgmW2CaKnSHMA9G9AAhu1ZgPhuNvYzIoB
L/aEHQsGEHGwQ4tuG2ert12s+tJKz5tacqKmVqMeKTAjwW5P6yvTMg1vC0uZo340+QSQFoGUb3Pm
kBiAWkmAsBRNYo19V+rZF25W+c22ilxAmsqMHQi5KrW7By+zzAFLBeE8u2M9yoMYGUrfGV7IB2aU
JfmUqEiIU9E4RiD7DDVaJe6cfl4rntv6iCe1Y2z7im5j5fZW2a6soEsvOVbTAJWl8o5isquDqSJ2
IrgisrVAcHLPclV0qya0S4rGifmMy0bUW3UjjlT8E/hdpxe+rwcQ+EyyXCpQ/K0LnucI1GeCv/do
K0V7yq0ACGI5dhTb0hyVM4S5/RzzPq+nzPaYx5dqujDw0qk4yZaxapgK54KxH1pBkUgY+IZEjz+g
9H81+fgfNqr696brm9//A1St/Q/kU9/eOsCv/wU8WgBX+993rPvm9/Lt29uPONryA98bVs/6zeEB
CjsKJUs5uBT13xtW/gr3KApsTHok7leSzuP7pMSyf3NhtrHnWfyscK/7q1+1rN+wsoO4xfKEgYnE
K+jPGc7/gEf7uVh1qSgZ4ARUrACItk1h/HNRPOHtXCrJAsNJ2f62ova2hqXbgzv+Y2X8S3vzx2vx
60J52zgY8I5/fi180mNrzNuUXiKgzOqp9sIQP5kAqamdsb60szwmE9CGoIjUTZ44+aaMJma406gR
7jDmzjpqrX6OUZmVAtfzuWV0bfTIlqtdoasUoXTDNMcmRqT0ocnnWQiUK6i4vRgjozyo5ksippzb
H77wf2zEP9+ZID2OeN0ArhDQ4+d3JsvII1KWl58NCyc1Tqc1CHS15WRjU2wIqpOeW37uC3f396/8
c1Pz5yszSVsuMeKpf2nSMNbVXRCyF7KsEoJFYwE0m/Sqf/8q9tKG/dXTfL4M+UDMNpbJikuu089v
sBogX/ogSDZkWehm00Ceb7M+xqGGsoTZc+M0G2gsSDS03uHXLkyjl0nNz/WQkoJM5r13j53KSXJQ
7UHwyUR288r5IP8kucXtF7zMEgOVaqKrKIBz6hGq+Vb6mjaj3DDSqHhCVJ5zxh6vO/Ys8J4/3+D/
P8V+pGoFNiv//TF28dbp5KdT7DO8649jzPZ/w+SE2CDSQijxOZL+PMVsk+mZhXmwoJW3lsHF/znE
GMhxpXgWZ8ySr+gsHff3oZvr/sbFivUF41WcUxbg918cYuIzWvqv61OSYo/PCzNf/u9IXumX6zMb
SeKTGDdu8NwsPwqSx1/KQiQzLg9LEqsR/Z6VGgflHgOqlxCVe7/1p368NOuWfEEryMWT18yUQ4YF
CM+D04vS7eSoeZ/OCgAOfz8Uk6wgJbBOZSNYqkSOBjkk9PolxLKk36a0TSi/xl5aKB21XW8LmUHc
oVad+hUEXbXjBgvts9Nl3rDOhjh74FOjL8EDa/w6iqox9oUrug6a0m9NrPaoV/AyGLC/8GlPUDy6
SY3gvk6wI4uFyd5nDDGNDIs8/eLkPjoa4S3SmpYqQ20dJ3bIrNSG88YooGZ8NnqiWs2VaMyDPWTG
KbScCaxvmG80Z8hHO8fGiQlAAbZRj3d4hTe3oZvJaGOyeiG9Gzb5DRGE3z9PVk/F7ICMoF8opivX
nlA5sq6HnJzgZbdjr+JjgDq/gH3wocxKVyOEVUIHuxo12JcmjlSMVL1Ub2PWNtRDGdtcyBbGHyBB
HsQZ5m6NtUXkLb81RIRG6DBiLGcgidxL2XszihA8YaINzlD9B853yVMkeBmWlb6XrctWGnKdor7L
V7k5GJcWAMd8SqEaHyclGof0zAHcLEHXiHFdTEPcYxBdbBKs8Lo1OYTRU0cvH62boiKGrNG+WbOc
8mgJmKYM3YkeHPRNzEhct2UeL1I4SkyEWnMpj8NUdv06IsTyW4+Dw8lRRsFg0UJPudY6g6YhE9fG
oY+3w9froN+CKh7dnZp1f5oKu18chXoELVmYDAI1TKHDDRIrFHVl06nmgOm1BXXkY1E/yobEKMPW
G6pTWnGLFTHlvFimLabd9he9dlAuU43xO2hZRwOCezm9k/ldfhFI8rhm/Gp8F8rEt8cSndFsYTbQ
hmICOIbrrg+5lJopmSHB+7K8wOWaXXGctPWtMCRKJGs2qbZzN/s2hKXRreNEeo8Uxl68zXwEa3xV
UZoxSiy71YD71JeOvXaG0XruITiTy1dfjQT3wEX1hAqMVW88k/SceQecXaMP08+GaV+yhvE2A7B3
dj2amYkKHDgXvndU0z6uhyJYW6HtsAe2m/gpJP2pXUDYsAGLw+5+lXbO/KRYGSd0qLB9625qMeEx
mgbZYlzYMt4ZjM5xm8EWrMPqbegA4PKBuiMaGoyn66B7xfnMeQ7Z/YYbx5qRGChUae2l42eadGwn
k8U+m7O0OFWFLMl9jtAlHykainTX5qlgYmuPCGbytEvS62kwehOxnTVjztfOfOcWjSKq6iYkCbLJ
A7DGKZHRsEEJ6Ht7gmZDuVZBgNSnhkgYT3TD4YNk60pI5Iz8Y5OoRN/6jV9ZJ9pC+u2xQVx1PzI/
s16T0hGIQg1iP9djbo1qQz/bfmm4EMQK+oZMcJ7lGkHulLI39nxrSkld8FJ28yvV8gVdJ1nshre4
TSI/jkOjRQYCBzZc9BNM7b7QiOyuMidIPjpvjPUqzgIdcPQA6K0c5lPtXnuz+URgR+ADtKj0K0C+
7HYDXi82CFzlRO/C0OIV+jv6plkBfGviwqSZLlF/XCS9xqtfe6b5hAARpZ/iHNk2nmWgZbdF9gy3
43UrF6orWDW+Fz3Lwm7ri55ttdyWyu2eyyLMJ6QkDWVSp/s531KqIa/BZdFHdl7ZkOigFV50a0/F
Fj8uxVCO8dx7oC2c+Bqwzng9ekPfb5TvzjazqcR5mD0RoXI2rb7a5KY06mXE2mTIDM3w1FWkzK14
2fa5Fnn77gxZF25h6Vq56sIKJ73QEhXSK5z4pxW0kE9SyohFAlSiVyVskPBHaXqmOkfDNCSdYj0u
AuPQsTDJ5BQ/YlodOFt3sDivCFmuGNa2mTZXvqjl1g80/jy+UsWwiuIxSPh8vKE7NOiIvyQ8AKy9
wSL1vTGhOjg8Us/cNDYM4imew24+xAlVNUyV6r62Td2jXunq+YEM9vChpfdpgQ38F+asDLsLkc57
WD/vNIfN8A5OF5173NadFa4XoUb2pAmyH6uHRvjd5dC2xUdfT4G/R5c9HToj7jg/eYmvinyZj9EY
oQdyy5Q8TIZc28gqGPGtBrjPkaFaNL5yfEtvJblEv6CCs4YHI7X8u9n3ume/tmiFdTL2NxTODdMM
4pufGZagxQ+xnOEgBvnby4LvBQhxyo+M0FDpTGY8VSCHnodHqkzHHgadmfpm8VmnUO30XjS5e1/1
+RhtCp0RphG7OTErdWkwOWU2H7xgRh3LrQjC+C1r+9nH+Cdl7D5DQbU7P/RhzrUaHZKumnT+4P3o
5hwauELuMXaFuw1LM0WLWsYDi56yGa/jJp4WRN0iHjmC8slXZlNqEDUrNOt1gjAFKMmIY2jvgQHw
H7ug/xv1sfobR5r/B9fRJMv8XVV8n1f6Lfu1LuZHvtfF9OkQjRhQecQSEB3G3/zR3WM2w1N72cOw
bF72Tn/VxSL4De9/HnLYEjk4E7r80Pe6WEjMZhAuUBfTllOA/6tdND/IP/VD40ZJzj/j8yu45A1g
rfyrB3vbThl6fSa1YVPY8ctyMlBBBaYGxNELlKPshmo2CjxgnYah5Tc/peaYQXmk7tGBI95s1tMn
6rMsi/bzwv9MCwkULkwQdRDj3oUTIllnfAJEdFAbzw+uoqApFq4Iu5UCJT6s0aDhsqaFP8o7lZ61
yOIvg9TQSU1Kuw6vhK0WY/KFYZKNLnFUgGtCT66flG5RLy/UU6g640KlEhQK3qPeuXIoDrZJjT7V
CO7Ij+UYe9JL3RS95rHcYbTydUjLmwBzRvGkFgALqVa9dRcoC6u/Neo88U0twJZok/F6+KS4SAzo
ruSCdkWTtu96pLu3ksyYL+UnA8azCsuCBQwr0sG7TfPIOwYLNpaaMJFkIXYn5fhr9p4Dzz7qULNP
/UO4oGc10UQ7NGzeFhlpfRgGN/wSLLBaKGqLQ2HTYn4LA+ebu2JB2/C1nK9KaLdeKsJCwbxyvfUW
HA7CeDgXCyJXLbBcv2BzuDeG+9CjBGrdr1bmEiDMM+GmlKgl9QLdwbdbnH4wuhVAHq5wFpKphdGD
lLolJuKJlROPt4Xk64uWt7DQfV7UtqdqIf6UBfBXFGpjNrBtPm87aeAD8Xp4MFyIwWBhB/sKxbFc
eEJ2W9hVOoDpw0IbDp7brGuv9R7TBUU0I/fGIGNvbdTSuagWYjFMEo53H/OGlb8QjRNoY8h4HtPi
wjlk7myc7IWABIau3rC0gDsgS8FNm1vP6O3LYQEoyYX7UJ9MZa5667pYQMvSq7rLkd9raywYplfO
5pkJNWxmJVii+QuwOWqNxjmLyj3eXYh/F7BTd2P3ZA1ywG2ID06j6Ht2IEFdCuUzZHp01gsmqnC+
3tkYn0BlkGSkqDCLGqyUDASOeLeB2rYZhp9A5O2d58TiVTlDvW/jKdjEjTIv5xhk1cGbBwl9bYOb
ALQSCVtfUrdCuXYsUcqNkY4vpT1OB3fBYatSQsbi9GNtNLSsyY+sZwIWomPhINRkGyHwaejkISdz
aa0X6LYJRsijjofQU8myZ50h31yVC6hrzyC70WjLU79gvIaaqaqSJHwsPinfFN7XpqfdZQsC3C0w
cKcsBvYLIExaUnMMw8S0VsypylOTK+tomY2zo+R/GSSYcdlB85BZy9QeBnlEH8ayegGTuXresNTO
UPeN/Sle8GVnAZmxjmrXSN3BnDGg3rPx4b/MiiDz2XtFrJv2OCEARlNAW9wiacz4rwbiXgDqAZ0p
ksiFqp5nD2/zBbWeM8NlSzq31yh4m/siSfTJXODseMG07UTrZUlVnMNPinuwggcvBezG1G/RiAN7
l5/ct7cg4P1gs6hesHA6EvGGaxXPYQdvlWBZaOYLSO7C2p19e3FQSGx7G+Xiwp6rSzKpkxdEQ3ct
RLqRtGi4F0hdCkNdxAu4zkb/fl5QdgXTDqpG2bZg7jm3NOgn6Ps46H6TtzSbLuvMTbMg8oYxAIbi
87mJPgH6BaU38R56FwteP7ZjQrCWkPflJ33fmNE5DGF+0n4YgCqA9LGdEdwTXcRuaIH4K6XN4+SZ
N5GVvif2QeBVtZ2kvTN68RoZB88rcP2obG9Fv7MbVf0uiJhiBBsPFxM2noe4xnB7VbLLv6Ocnq8d
HyJoUBhcGMOWMSMSUI0I2WSnzvZKq23cWOFOqwHmPLdbfHKGZwP/KRY+xTpBfrtASu4qn2mKovQG
JSGuEtLYOHamz2iXy2PvufGq70r7QHjYvfCT68nC+qZyNb4STlZc9Zmhb4Y+iZ7NEFq9t41XinoQ
lcj1b3rUs4iSywUR/lK68lhjZgnGZAenQQQHBlkn07W7ezmnOwvP0r0xyKPswB0jwzzLgP8KJ0bV
WzPyWB5PdbWLBuM0OsGHk6Y3rp1l26ZmYT6N0ZsZ0LIY1sAGNsHcQXhJjdTXZUPf+PPXjp0eSVXc
p6kHQWPHNSy2i/w8M0EZ7NBjZQ8k5taT+mBX/RIrHW2FUdgPoMbRzsyRHXck/SQCATaju/iAu1h+
mG3DfUm8BI2yojI1aP9XohZnrSJ/WzHwyVc9ZxWAo0vnGo7H1Jf1Lpqz+sLH1n6cmukkabAbx7rl
JttZKLiJbKAbXMn5ioVket3nZAB6MM3bytbOcZoHZkToGCh4NUZdo6bm3nkK3pqiPf5gOaYfWZmo
Qy6GYS8BwK6qIX9FqukQbRpJTLAG54gHxwd7xZzAkKBRrD0r/z5TIaaqBA6vWzibs+G3xr7t8BFY
mTLKNqERundQ2uIqCnp14y9EadSVGAP4cXHHyM1kYRB4p55MlUt6F29X172i+s+rM8DxBBQFCzIO
bUc3nBqPpkZN4lbDsJumlKddNwNZrUy8Yx8JuEmxWPFV+7vwp5kF/FTbm6YeUE/znHjPQram0ujE
KSih83JmI9jv9v1NumzvMVwcvpXKqTIkqiI60yJEl8XiMO8xQ4kGfSFxJtmJwjsgNjFxxTPro9lN
aifB2UQa37uqEt+yQfDB8sg+5qZTXOAiQBxCK8ZtaLJEZHCV4w+VEy5gOkZ4PWIIcKgpsjb4CvjM
V/zotTVmSj3/iNzvPNrT2ZNAXsLYebW5Y5WzdhS76YxONkv6Y52WhyZIzz0SzXU9c3gPhhPjy59f
umpAAjE5p0orAR04thsnd3Ch6vMLcFSxq/GsyPrxBDyubiftSThhD+KgGKqdF01faW+PIa4vM0n0
5jjdTN056SLcOHADUrjpsldgXEinO1aXIAFXPvmN69aYzp3L/qriQt73bvNsZfOlliC6FdSbZyLW
nYZmPUONhUX3FtDOrY1MG3u7BemsiNA080NhiGM+zeUGNSLmEsHXGMRnE6dcxNwju6RgggaFFexj
P9r22fBeG68dxkwJ96g1Xvo8yth6oxVpgumOeKE7P2x23sgnObaWQ4CDuEj77DELWBEhzWe0IKm4
oursT7naJ+V1MKEQrWZ330agPFNVNOu0BX7qJrNgEaa/NZY9bJyBFtk0GFg4OTtgjN0iSf3NFKI4
Gnb4tdLBk+udJru/LCi7V6WDSYth4rMHoEKSJTuUdKU7PuOQRRg3DIdMLHk25nCwyontlQrCeT2J
ZC8ia2GyDha9+AbH1uk6jLtv8TCex7jTG2L4vO0g46dOIAQ1+1enrO6rLv8Grv9B+tR2MNNDXGb1
Sulm38A6MyAFusNl7jZEUr2eWQVdGKando6m8O01FlhTh2GHSaBIZO/iHhfAmnDhbTt8gqYIA70M
MWjAd003oJlMOdku0s8x41XkXVb9NE/RTsfok9yIhyXYjKx8j6dz/lhWmEhNqn6KpH1Kx40eOU8n
t+huR1yoQis6MuysThYuUtfGHA3P2O8dZkOvA/VudM6DnkujQIKSXBjcyT6FjkJfN439oWnqB+Um
9tbq0EgViQuKmqdXJAE3OEqU7mGKI3IEuOqCL6oGlmgLw/7I59R9zcdwNQLvY9V4otrnS63wsYqw
/EJ3v85HdZVxGdJb4DHk5gIlH7OVmNNfNr9rJ5h3SNNw76u5ytk075xazlvsIzXFWwm+1SRq03nW
O+/ulKNtK3TnYUnd6mtTZ/5j53tMfovRvJKNG1IU4fFeG17DvLOvN43f4A9Z9O2zhb/dWgZ6wcWt
XTzn1R4RlnE23AbWfA6KS6wpvEc/MxGYeZ7a25UkvlzdTc7Irw2N3/kbF/1qm9qrxIZLSrs33TGY
D3zmuUC1pjdd4KrI6qJbe8K+qsLkpMgpBfctk1MLkjbp9GVq8MRCxEhYV6ZPALWcTJPOdtkQbbvB
v0oIrD23AoMaiCTrkprEWzSUFjfBuPPy6nKS/Wtmam8nxvmyJeMAQlU4R53m2K/OQ3rsa/+GRwDe
anN47pA3YpVZj89opOgr6uH3sk8xocSSFEFNeGKcTaHfGAOSGq0p+ZsR40LnksH4XVfnAC1253E7
K7RHMvmSa8Z9c4G5cuE14bU24QlaxJc05wFnmyHaLYFc73mS4GzgRLyvnBzSwIt2JKg8iLx4Kk1s
JMnb+MAw5d6usjuehpuSPIwV9+mRwAwCqW3PfMy5zldgYtzH+UTM2VDw0GUatZoHfk8VsP0YuvkW
xBjBaZm/wdEpjrHJ2GSpRwHhY6lnJrP9lYzSfUkXz7A6Xw+luzfL8FRmVb5BJgBb7qtoG7mqeLa8
AHstYZ1a1wX06hVPYZ+DNZVPthUlSyrQidXRus6Di9iGV2YpMh6VpSrqBw5Vdk93emJdMLvuZe7L
LQdYiFlY7K2m3E22XShZtDF7HJixXTaVN211Yn/t7P6JwuiafUd4I+f51naTs1uKFzutxQbrnIMu
XHvj+2FIVZJa+9gyn9Gb+ZhQldTlPkkNeOSVtELVUxXM/WqMY/PS8RZFGQ/fPSWnAuYuplPr1AtU
3080dFhWQCn037DvwaCB2xS3qjbI/eNUGukXzMu6S7In+r1kRokfyoxnW6om+VYWs71vPKFLuiFM
HO20CL8Ys3aeZ/yIVrgtGmd8IxBqxTgHpBF6SAbiM45GBUrEZlaPds89FhYtGkLfGzN4FUmBOWmL
dUw64bwTFO5zQQK72PVB8iVOO4YCM6c0wmLbK/hzmq682pmotsvy0avFaz+2xRFrvuJUVzYaYMUg
Xk+UxqXBzs6PbIyaYJcvjESIY9kjDJFdJW9tk0QqM6vMI6de8lC6HilFtWlcBfPEU1d2sl65oWiv
OiTAoPam8TaEWXfbd0G57kTnfhgFPV82T/hEpBDZdRuVBzPK3ZXtunOJe9U4r7BLqZ8TjVcs0T7Z
kZtRX3ND2VhVeiFlHe6EMPaiCO8tNzTwVsAEe+upsr4bkEK+9q0HZTc37gFFcMpV1hp3bPPms08r
QLAsPX2jSnfrFDj2elno7/BYN/d+2hqERyX5TloSETcmxvFtwCx/PzTsFoPRqs54b4wY+7Xee6Mc
iY6tDU58ignJYlJCYuN9ix88gTUr7SBC6+uZx/hYCjLElI+Nzgph7Mh3bI+7IXCaXd0P/jnLRt9c
F5rUIZTLKEfjUfa4MmTWtR9jIKSlj7CvDFt9zhPXe/EmxKMN8rf1pN18I7H7xXA8MJCRWe3RLkfJ
8ygLd76w00dWFG81s7tb1uVvrsH0rxLS2NdB3BzdECY9D4ggG2KOq6wuxfIVii3SfSq/auNF/QaE
+bKgQsFhkBFdOB8rlha6mzGQo7335l1WaH7Z+AF/km7lYw0Jb2p9c3vpnyjykX5Ldz4kRu0fXKXU
np2OyZbYdV7Kuse9BP2IWRaA2ZFDVckszbgp27gLMAMq4pNhtsmhMUTwtTIrBYXdkCfI2mnXVXaP
8BEZ8rbD+vuR7Zt3b7UOeQ/EjZ3Qq7P8LiPnbjaZJGnGMzi8NBFun8wXeNzjwFgAINdyXNSlAztN
W0k2w3b+HJDoju90KK9MAB4se1rnLoRgmthKYASU4gN/nBPMgUpcguxPv6BuXLyDisVGKMsFJR3D
ftyFhk+nIXcxHWLv5jwTQmZdjv7iSQTOTPtVLVZFYjEtYi+Af5GIoIIztodssReDI8mW7wYv7OpO
MLJhJrBYIQ0VlMoaaj36Mnx6JQnOhPvYS7G/cT/dlMD5cVZyFpOlfLFb+vfCmf9tBJq10F9/I4Tp
x9+Ldz7X6EdJ3+cP/TH099Dm0TOapu1KXxJMj5Dtj6G/y/SeYTuAIxstaXqLxO27os81f7PQupAK
4OHRGtgBv8OfQ//gN4GqSvqoa4iVtBDX/AsxDKjZLzN/i5UCA39kz3QqPruJn8Vak3LjCK4CSqRF
TOL0I5R5EeGVWOXN1xonR6x7GJqTOWXdMtlnQIvJ1DY102ITW9zIOpuLbUsw1Qrphr1H4OM/cfa9
u+3c7WdroAdhXL4Kou4tKbw3JcOnqhEv88gwraZg8d3kw7G9B3PiaMZbkZ1ZvEwyGketu/Kii90A
JVh0Jw0IC0H+aitUfRznGmeOOJYbHH48wiBz3KWCCewyDt/rMRheOquZcK2Lk/sRZfcaXXW/mqPF
QsPiNAWTwMsm4umoEU9sSzwfeZ/Y0jBJJG00wqM6rgpxzfEeHEIPR/oAwTkPWgSJbVfuofsf/TJ8
jaiRT5md3UKI5Mvj1fBxF9X1PnWn7NQbLB6IXvLWRW+9ope7teN0XKTuX2U85idcYNNVwSNotMKz
H484nUWOvyurAmZjcPZJhyaBOU294+gIV0PLoWnOTofPG91czZ4D5X2EeWDhmrwl/23oPBvr46Tb
oKXoTuPIyLnt/FdFQDEWjo39XiFSQbLTSPcg7KI5xwTuoXipSNsj6a5cFB00LhOGgx36fMLd1ylj
M4QGCFkmTIkL37gYktbi4Y0v+FABZHd+yhp5moYN+oo7hq8u89mg3aiSCsJO7EuwRlIcq4bpQkKF
VlNBrF3VPDmTjXqqnnz+WBZDQY2R74R/ckQVavbuk9dXD6YOfewGsTDKY1Y7qut2mTVdugMeLQMP
jCs7TOoVM3MfHkli1h9PVK/GdEgwLVkJEuvpwvRzN1D7Cru+x2GHwVqrLzuIQeCIstqaTcHVq6ad
Kh1SPPkNUj9/C5fUg9C6cBcWKbUYrmK+dkUGU75pQ/vdnCLyF+uUT09VOzCPl97DNS1j2GsVcUHf
6pyxqZ9XUTRRHAUszDVlYl7O18Z/sndePZJj2Xb+L3rngN680gXDZUR680KkqaT3nr/+fuzWSFV1
Z7p1BQiQAAFV0zlVlZmMSPKcffZe61tR+cjM2c8qDmfyLPR2pz0DdAr9HuOAv2hmA9oKYUdVz63T
ypSehQJtYKrFwFRiA3m4+hVNGke5cnrWO1SraUUrJO42ID3ViGe1w2urRA91PIf3mtCMQRKlCoSQ
eIcaXncXVT7InRkweCxtMNY6pZIBoYlXKflJ1YN/Jj/L7uq529MVQrCetK+dkatMW+BRLDApg3Rg
ltL2NMbHYQ7GXtmLqWkG1qLsSJTH1s/99Sz27Uevw8uWympwq+2HEMXKBBW3WWDpm2/iEH2aY/PI
uAm/FE0d18wRB3Vck11Yq7VDIgF/zuA68xG7H/hcZ1V5o6vOOGYDp91RJjNiRthx6Ep5dUtLt9xU
q+hxbIqSSkreWBNQ7NA4oT6SRSbz2TOn1dxPVEiTRjfdEwvxmiQTXPB6dU3akSgc2pxowzqzR4lR
P2ujvFM7hBIVcWqOVTTx6OqSbvqm0N9oLcdo9CROv8IjQyKtBFoCt4LhXQEaVeT4BLr4bjE67cEg
kcdFIJQD0M6Za6ys/shxlyNjmD0H3pZHTYcsnePClTM43AMVGIPbo1wyAkqFRHLKd3Va5ztGe3uc
gPSmcqN1QxDUtrWKhj0xi7Si5aMNp2wn9KtuOloYYutJIKjV/E6MR8uCmRE1HKzkiATQZFgfh9L4
IF/slEOxtJsq0pGkNIofhs1zPlnMxKY4KDMLalsjfqx07XaYnIglydPQD1OezrafIfsOyzE1BM2d
mN/y+HA9Uj9HQZgYP7J2YECZ0+ExlfE8y/NXtSCRSZPcVsi43isRohsDy/z/RtXxUBX8+t098Is1
/n/Nl7D7UW25Mt3vX+r/RrGChoT231cu5wqs5virhnf7jD/LFjzwIBYM0docsCJ5Q/+sWmQdPQJ/
aCmiZFCGbDrdfxIbNk89+zuydoLc/yhN/kfVov2DvjmjpC1B9E9J8H+hapE0pA2/ShU05K+KYnAh
xNUZFM6/li2N0WCNi9XEhXF5EkidGT2VdtBtmjUCBsdRgo9H4XEVZNW0RSiQHm3l0TFoDV4y0I1p
UCW62PntkJgVLYy4lxlUGcpzH1WkqZjjl4KyCk9d2vhiFzOrMCLWrm7WnkRwq07V1kfwNeFLKirI
cMgpvltRs7mo+M6aLli7PIu6g9iZDGoK4Vuup/ks6cs9I+gvpoaj4nMqwmlQWj1zNakbCFoIm2ZV
DzFLtR2r8vC4ghe6UbWwc41ImcSrBiS6dKVoBG6UiqHM6tNMQk8TNxHjh+2kHPuTqGhBsoUwVm1e
PIyVBLbewg4vKCl9wjialMK1mnAxfGm0xIDldUbRughY5yKN5nayLsxt9Go5j3Lz1C+F0O5keQnv
OCtHqzfOWjg4sWBgikvmZC8x5MN1muodcqMmutCDfpSLWH42o0E9zXrHPBI/AH8ZLZFNnoCV82qJ
18HMG8ODRik4je95RkowES4io4imNC75WGC2NOZQ9zjjhpcOo90HtO2JyeS2T9S6GtDDDy8RdsLx
0BIP/KgV6CwCgUku+TlGOD9YgqTddiq2V7vXNOlTZFdy9YUfDjbrpjuEdKKprjI59XLRots2DDBk
tMLITxz8NaC+kQoftMFwlltq6jVmPX7GWpvt04HtJWnb8o2JDZtjRCyErbVbnQcI+Tj2sOHjtBUu
fVbrw37CHXZEeaK1SBbVx3C7+EHXnT7qGGsiugFTJMv63WJdyRmMaBmVo+VmvZa+yW0XQ0lMHYa4
8jkb54VeSd0kKE2tJJiRpDnpJhAnmYEjHBnZrloWpL2jtQhGXCDoy+iQNF2GLK0DTNi3M8ZyvIt+
VwzHuTKfI71Hg7hEg43oHC1kOfnClJBf0Kpu1CxnnSY8pRm0ucpIXSIOtJ0lhCEAiZL+JMCu0sjt
lm4OVvHYMTsZJrWg07KH0UrUyInby1VaJH15ZqSI6nCOVibuc0FcQ1crV/i8q4zYmLsB0Nuyq1VF
cxt19FcdbKsmybo/hgitVyZ0LrrUZE8pf5rop1rZ7ZSXGr5eWvViTzdO2dqJJIz0B6IdI09XBuHQ
I17H6mzda/HS7hDKNHgWc/IKrLkPtDl/QqLnqL282iKzFobZKu1XAS9wUggLo4+ujtxZ36YdOVw4
RPpb72JhilhduoW58RyewipEsjf2ky+qkPtpg2kVaTdC/miJZfI4VXmyn9SUjBnp0VhIcRkbpIGl
WfFAtPJGHwXqGSvJ95quBe6B6WOtDcB7Y/uI3gqCQ2PcLkb8ElljfiZlmzukWGuMNeaWZzHPtzEN
pyts82Ufkc5u5ovoJ8QhfvQj+kq0SpxCyEEFTyH0QSOY4hOYf57AstQekdsXANFqg5BANM4dj9u3
hp5w6zrjni+GcZaDIhIrbJtZWjpUnaNfd8j+pzC5WVcedUYVWgiNMp3VGKPEmD8uZDdktjx0NTos
1EaX0lTcXspO6OfCk75MaDu7QiPxiEGvAs1LGeTbdRTWW2HlAMU89Qdu/uqQ09cMBCnRdzlRRWjU
Zb0O6shYbqQkn94VvBTHBllUXucx1vCazFnQCdU5mRgP2yU3/JNW6xugSsiz+97A2GALqIsVFh4l
8tOCpqPSqBLWqyy95UaRa3vt5VeQsuYeS7/hEe+u3gJwpk9X9LV56PO2fqrhXbNQxiy1PtoUpMlF
jezGlDmUySQVdEjskaF6U0uHf1oh4NY8Gz6SC2nPVIYO3Trn3O7LVuLnFdq3vtPfIxpHPugvdUNM
aoGB6xXwNYphCANgYrehfex1mjQA8i2gFPShVezEsW69fJxDNr6B3nFmyDd1Y9UnuqUA3Dh/3EWj
oJ7on4ceQj4OzQA6TshIWjcCzF3T1BOUO0zabA4clFXN7QlzfdOX1bg080AWi1ZAt9WyEHEXdxuP
4bnL2pdp2Y85V67pbaBIJe5lPTkzzblWQ1N5rci/DfNxPeLTyC/mRH9QaMO2dZRqztwcbS3KLrVw
zUGXXTlK9d4vuVd7sKltQ1JMGUbCIRa76ppHkuYD0g2va8d6ligl4G/FlQdOZYpenZJG414tiOgZ
59xrVUTn5GX6zGtdZcTBm+dsdwI4OU2OvCUeFQ+jwHwK5Sb1y2GAoZ2SGi5I8G27PLoLdfYdQ7tP
5ugjMRfFQesjBJ1htTttRoAtrdjm7HZJLZzCsXy1FG69Ja5vCAS9KqJVH5RcxXU2C+p9mjffWPcZ
v0jVqRbG6nNZh9I1yKdxhvTGMOd411S4FjTuvLtG4EXbNFrvy5F+/crA8RSVpeAbnYxORU+LE4J3
8cqpOj1wIB72RA2XnlxEzSUti/oq5CLX3hXSB5AJyncAOL5YITS2UvWcQDi2yqV6laUmDjgzcj8O
8lMrrDCBq5r9K0lJquhUjUciDgPSdVfWlrq5beh93TN+jJ5wbX8PHJoceQI0MFdTeJPUGeMz+j12
UwyT3ev63TjX25ccyAs2xGSn99DbLEUr9nKqlS7gNnyXs9Aemn4SHQJ7unOpxSelmMDYifXicEh9
J7KnfjAg/t1m2VQfdXT6PPzlukcGRs1EDtRZ0QaG4qyGB2iY+FtGAZ5CuUis2bNsnkK1ru1anA8V
I48TwluiSzkZ7nWaznuSAPLPbpJVJoOLiJx+eqwr4ymNSj8HL3cYJaxEnWaVV2MMZy/pt/lkXBqP
02RNFxQ/5oVG1aNkcnQB7uICj6MNzb5+J4BVQNYzVkElWtWxZV25N5EdbPE/xOiAOSQ0gmE00cWr
kbyS/yLQQOHx0HbJktRHOtBEePYkJ9I/0pj7MNg9glsoKrdvs4lBRJnXrq5X+XumiVhuqtZ6X1ur
epEmMTmb8mpOewJkR09Q8vV9wsmDk2XphjcGidodDlCevn6ungrMY9dlwOeix1p30DTjkY4PiZJs
50dgbLRU5li8tRqJ7kWNKfxhYC79Ounx+E0uIefSdBGxNKzsp7UlZDfYVZtgNWec6VI53o1Syfm8
IZeJHObFi/nrr8IYmgPyuPgbDOuPlAhJAJk6E3GMOj796/4kRpN+1ytaj5UB9PnSYTRw6T3ha2mU
MHLySpCDRR0hh640rM89hgcBnoBmPKT59gNPJ1ZBEfo8fqZSc0cSOfwSiRDMaq1tWFBh7exDzUSU
0GvKwejimzkZ2oDoPcK0FrZuRuqrX4+ZcrO2jfyZ6VC/e4XjZdmv3TcPCZ4kFYeFnzRIfKksLfWg
tzOJTXTe2zT70WsszlWu6E99g06f+68GaN1/pMYY7eeIeiE1QNwLMkSaRqDxRrU4PNa09HyEaK8Q
yWZPlqwBHdRIs8R8jEboyqq412TxoOmk6pmVEe5iuat39QSnes1OwCWQXy1i91AO0X3TgxGt4jMb
HocPWUWClbjwhk+jMZIohWxP+5rXjvgImirkO4ZS+LmGsb6by+5KYPDAcGN9J7rmJsk7mHal3Pl1
Koi+Sl3pgDWhFQbhkwk0NbZseJ1K+EbR7ihDkj3olTN0j3pnGkPkmWwmaKbLr7rrcB02ewIqq0dO
H5EnMIR+EpCrEMBG7KK4yAcSbko3n1bpEo5RiC1QzN3YWNJnAOo07RILA/daWkECTdUlaQm1izJ/
KIaQMriHMk7lw2RVy7mUVfok7gAxumS5yLDQ6g16vzNVNADz5DUQ5H2RooMROdpQI84OxEV9S2l9
aGJEoSFnCUdYUHnHaxPul0ky0ZJFrVtkY37oMxj8/RRah6GeIj9LoZVWMeOodYVeNMtMj3NjShDe
Cgdh5i5XMkC1I1PKU1RBFlI1xCiZ2H5I8UK4MhoBDauT125cfHkl1KiBO+M0BgeXeSMUUT6gSln6
6V2UpPRckIN6YUF+Lvum3VLCwp3cyxRcCzNiY1GDda1ml3/Evp73jTtSJZ9q3nO0Rj1oV7JrTKRj
wO3n69CZVlBN6kMeyxvSxQraDbKvDI6K0oFsiJhecQoWGK13z6piKYIO0WRByKCOyCWQPdttFKFM
JfaUeAuivKdVYBmthg2aj1CstsoPoSGbjd44kNK5NE+klIcX01xeTYjzAaOyA10flM2Kx86PK+Ws
LW0XYJjE6FVAgEfJWu3w/jsrYmhPEyRiXlSxCWYqf6xHVhugYHikKTg4RSNMgdX1vmnF8SPIq/zN
is7gcaXNhzmZfCe0u2VGs7rXO9kJ0xj3phXesdWPPh7IExO9YO7qkf2GaNCIHwnMN2yQgtfgcNCk
8lFrUnY62mmUKk1Q0RX1xGnw59bCl8a/k6UCF3G2+G2mPOUpiNo+nbI97bbhKAzECYW9Bms+Y1jS
U2gYpAlkCOVnI/XlzIg9ZKMl4FNG6gVxK2UkIMii2g+LMGjHDttU2DOEKMvek2h6JlPauQLEfLyb
beY2i5z7gjDEBOwOqz2rXDwr/16WY0dBWI2lFU3oCNWMgNOugXXF5EaWyiuyMuKu140zXvTEs6Rd
GMCV6Fm/8XfKS0XZaVAyrx6D92Wfzn+EVoBphsD1NcfKtVP9otPTa6Qh5JqYVAZZ17+0tSQ4SqG8
Nbw2lyxKLJmsDieruAzjj4kjK50JbeLdlvZWipQOZS819kumj7OjF29ZWlfIUfGW5BPNHLBOYql/
VX3xJhgy5DPkibZcDI8ZQnjmIKC4OtVdtPM0WDeJqT8rs/kRRlbiLV2Xu7mmH/uNYz2m83lawtmx
UOPZOnZkgfKEg3e77pWap1Ko4bywr6O4j8X5mEpz7495gwRONmssLgUniYEBwhrBDVW1amGkDr1m
HbB+cbwtjrEo4hvU+tueyCMn7ccbae1fDRnVhdXgsAxBUrCFjRwu8XlYCQJoEckICMPO0Ubg2eiv
fd4FlCW0T4Y4i7zcXPerrnkZk8PAkPqeNgK+y66JCWUzYymIK6gZtrH0HGb18YUn4iaBslWhOutl
pIWTDL1nZZ6MFM406Nr0jReOJSkpRcew4sm0sswdx266yrSvWPHW1lU38UKo6U4TIzsSm2XdIzYU
7EYuqqNUzIzpY4GipgMqxwEzszDtCBpqTVw6YodArjG9BUeoOwvNdYy7S1FPlygfOPyxe5ow4pF6
Tk4YGtMhCZvINab5j47dcdyGY9ZAElPE8qtbygOBzeeYto2NfHtwhREi+7o0i9PHkgkyaE1QqiYW
Mvd5uUPgcclbtuIFtlxn1h+1TFKm3CzleaDlEwhC+t1XOeG3jZgemhX5gaWtNCcEXg10JdpxkfVd
ZistoLz8HOOJI0bKe5X0qnCQECIeUFajOOyET0mUWJzUarWNipkDwC2gVBWmn0pCO5poK4hCXeo8
8jqo/JN+voSrCOptkpvtsJGRV1tvJ1Hlnu95a5qDv2Rhf0ahJNDyiEYvFJBhFnNag4SXH4w6PE85
+3alfYZNR3ikcEfSXhw0fXLHYIyWo5jftXHP1CBf9ksR3ZoVrCapQDbYtz5qxyd0X19iAeVHAq3h
tkznnHwkFVut29JTVLIZQzTAm7jUrbpnnYgdeEfp/azXnbvqxbUxl48csRMpQKUTMuJx4lgu0S3h
RJYktlKtw66u4LZeb6piPkVkt3VieWjU6d0s2AnWZRp3SzSPXjynIhilATSVupZ+UbImyBx6GWdI
rwpI650qC9cuNt9yWC3c6SkdmYmY002sjRE/ZZUCFQWISxuW77GhtUFKSIkYcXpf8nCTJ2O7bRl/
mFtw5tBQFslzuJJsuhgA/RRmhUzF/GGM3nMl96d4SyVXm0PbMspKmX6OKq6uOewMZ9ikRoUY3eIq
32D5wit66TdQGFfazoQYGnnijqR/FhIpqGa0KfILomz6W6Efn2g6QGHAAW7PJWAtoiB4WHVkhfAQ
2IXWLNxlS3npRyShxvNSVd8Yu1litvzCMC6upLwkTiQb+VW2dMFXpLzB60IvZZUJTwG+ZYsLUa41
GAW9Q3WvLxIHCM6UcQuZXWiPYtKfhxy7kZQ1P2a5f4rajux3+X0pwN8Q6sRZSJVpAiZGgDKQxh1t
LnIti8bFzb06IwER0CHetuwoGBW8jsG4y8ggckajRjs0rzXguBHookXdyFiKoCAkRE4pk4NasXWZ
qbbHBDE7q9Tega3AFC42kVdtKmM87vdYxlPSjOXKWxZ9sIU+HelgovaZJdq+mAkRYIUCuRR58yhM
4lumEmMfzjiqc6V+4kxmuTWsAowm6U1TCffVqr5Buvo0CKCNJID9uoK6h6zRLd5wi0Mw5BbBlfFl
iMZkm32NwBuyeDsVF33pc3eOMGjQkE4c4vVuBT6Rpq0cAg4qdsjlDwAkaIDqBHONfDunJEHEntQ5
wm60SNjOQPPrVQaedRUi7ngzsTsh5L5phC81rAym41qBNWEe0P/jktIrohnHkmZJLPfPmayywysc
uzn5yHXzrQqgHfoY53RHRJlThNTvkSgEA41SDossd8wS1agnIsGUpM34r6CzhzpBUira48Vq6N8K
30Y67gkC+4GgjG1CuoZztm+N4T0yl2mLVHlKDAJFVCW+LGlpt0IcDDNyoI5HbpWamUzxieQDtvlL
hoQ+AErFn5UpDsSRZ9go4sWPRSKnLBpUmO0qzdHQdjjGnN3RksB2w3qj1nvYGvpTPLRHjlgfnJ2n
XSKeRhB0ODeuW2bDnC04TsZo6w6HB+iQdpf/WKTkE8/5IdbGlwEHktS8J7L1bBbDG84V/QlaUOUa
xmocJJE9hgDyfd/EKQI7psrxMmS7TMRd1IDLcjujDCSyxeZef9Jk9aPvpacs7eKA8RHJPujOVpz5
QvXDpH6qIYNESp65cru8ETrHeDqVXzgoopKcZY1EPXzb9LAyt4dw73Dvu5OuHDq9/oSQt2kjsvkA
7jDZZZKs7dVmIpc1tLRAlyZspGP9DjymdZuivV0GgfZ7/mBOyq1ZCy8aQC67zgQQUWLPHKKmzEHz
+BWLJAGFo8DPYXgzq2p0zHEbsZqk0BBQnHlxgs2pFRYdI5zJ2FVQ2yPd8+OcW0dVsU44+iUH5CFw
c1TJchVbdmWwBxYG9gW7EJofxjrNpKq3MX4n7aIaMozYMLudh57Ri0re6BA9VKF6LQb1OqfRlQJv
9sZORE42rUFZaJe+YlhfwqKxO7FW2WT0xU6mvghMSglbSDtcMAk1mDZJt+OAhrFAfapMceoOCQlt
5INxc1kLOwtD6Lgz0OnrhDeIZmfdxXQjaGNP1aUSGyadDEP/v4n9v0kaPKa/mguX75/VL2q27RP+
HAsb/+C+AOtkwCfCcC4pCNP+VLPxN6IlIr+E4fDH9Bes2T/nwso/gBuDIzCgOwEv2YBg/1Sz8Vey
asA4M1TWWJo//xU1G/D0X8fCDJiJE1BlWJKyJaqy/JuazYg52IfjMlKe3tLWJU/ueKu5pHz6sZO6
Y4Cm3yVc3o7uMT0eJq90i12yI35u8VfW3mmxj08R5IiicnbKrvdGVE8v6LIOg4+mJ/WnlyVgMuj1
hykKMM6Qy0612t08kWptFwGOYM/01/ZEGAv2GA8rllw8iRi/MUWhs7CJh+LBOo/aXZ3YIxeGRs0f
XVPyZh+MZPSmuYNzO3AVt4NDx97Nd/Fe9+Jd4mY2frNbZXIwPwxHeJGD/TTY8Um8kW/zvcjL4Vzn
y4f6pO/gprna61Fwc76I4CJiD9pD7skfiR96Q/AEKepesYGM8B04UBoXjALKKfQJ40kMW7wbX+Xz
4Az2beh0nnTRM1uznw63T0+WfT5u/2dx2lO+77w31UGSb7en9kTL7ZDhC7SPRN7YL/7DQ2R/4AE/
YTb3yBfkD7Onpk6xEDg00o/ijq4xP44EPY1lD08xdGPX4Gsb9ltiP/Be2em+d3v+bHaNT8sGqeOw
EH60r4qb3fUuASYn9DU3i0XgyiO2zjucEMkuRcY4wMAxStaR2+Zz3Yn7OuiP2wCOhq/iY8/V+LyT
dptcI6fedcFgS5d+ZQyGpaLw5AsjmqE78Es3L5NxbV9WP3dNNzlFe+6Dp9lDfO/qbzmJ6rZSU0K7
jOgpBKZr4+Y5ybm20DnZbf2hTsxX7OFHfZGAxfzQ/OYW1v4ud/tPqqs2s4/4VcBuafu3uaT370hg
PPhZU6SsP8azBkl7t8FQdpwQn0vOCBihH/FAkvZjnME0yF77RlMxd7N4j/om3l/LeP/azvv4e6Aw
hnaLdM3H7nIU91ipTu3r8jYxnqLRz9CWCrsJYhWDV8SmRVj2rhFd49SJ3jg+rxjl8xvrNrUFl2be
c32OT/JZuW9P02541I2r8GF9VKvoimaCid6myOED8ZDdxK5wQevvpMJ5mjyRtCHmTVBIfeJa8Brz
cStTK9o4f6aTsac0g1skxfBPQJjQPTkr3X7Q7US3h2+GllRoCNBIDqsfhnfiG7VTf6H/1lZQsw5g
dao4UNzwEF/TfQrSl08Kb/mS7gd2APt6PR24/sYR7xtXYAmoZhsjV/xCEVk/MIZWmPBwhP7W3/Qz
h/YdvT8TbaMjeMoh8wVusE3ZSjv+EzoU94C0c+nQxE7hhLh2gUPY/WjrkyvgBXnhrmvgaj9L14xD
/KvLADm8Fz9T30YBaGM2DFS4Cg7SMTRZn7wwWEd+7A/+dQlky3ai7Aj2hXcH7R293xvlEj6S7+pu
T7CoPC7PcebCeus+uC6K19KpXzTWDcMZXxgAXqPj/KXjyfohfBBnRxHA8bJT/GYOtF0ZPTdUkcsD
ZzIpWM6lrzr+4m2+GLvfr+4FF/rxg2SjM49Ncky/shv9AEFCf0dxYmc/wpK3BMKc+Zp/cPpvA/n1
Gp2td1BBW5b1Vb5TromFfhM93uu67HtHulXO8qt5qlvyyit7GuxPcS+tZ/PirY6xM18Agp/xnzow
Dz7k61652wF/vIm/lRvzSoKst9wrh5tmj1LHJ0JRRAKc7Zkqqk9qywtqb2o4PEHmsix77+9xQL/G
2ov2fRxU10PqKc6zV9uxfbO4nobu1vtk0OhGDnGjJz6yRVd9Kd9fFRZzevC0CfzeG9zJj99pqduU
crbkzB7poYHmrN50upFJU7ihHn4iN0i9gKfcMY0cHeL6TjiePPNS7UX+CSgKu7ZHB+ccgjz+DVIg
3c5vtMPkckH8ej5JDjagCpmObSmI+J3srL9mexX00ze+dT7Mv1+N3R9XcdM/cYqjO7ND2vpkeAPr
It4x5uen5jT5zC+hZgF2+E7lQ+dCzaDRiY/LR8M38J/eK/Z8eLJ2Iyo7ja2K2GrNpjVSuMhipN2w
+KQ5tza93F1OpkLu4pqfuT3Fs/oZccQjaEHxoqu2ewWKx2vA+48RElHtjrvSNXb4t9135f0xtdPD
vRN8C5h+XPmoH03/ERIJZ0kHdYT2jlVo37JvGmfpJmO0c2Uu4A5+4zaustt+955wa8BXe2OP5fKN
HSe+6KF8z2DKW7vuxEWZLwwsbqYTs334qJMdk5j3tkAE+eLsbUACjLBcXULv1nKZHg12vkOhMUaB
CkGA/TDnkqFnKdSwpl8LgTIG2Ed7EYzXQbeE/zOyw/+XBIUKKsB/Xzgekzb5gNL8S+m4fcqfpSNq
KzSFRDbhMpC3iOqtDPyzdsTuh0sC8KUs87+YHn6qHf9BJgafKZoauE55szv8s3YUgBtjhdj+mBwf
E0Xgf41/hHDxJ/oR30Lf6llRBLZk6ibV46+SQnidgIijfryS+oTZr6Lqycbla8yT6QsHvLGXGnj2
1UY9z0S1c1OJbt6E6/goN8DXfnrr/gUkWP61kt2uRlfwjSgaaklJ4cNfr0aaSbqOwzW7Tjnz9FZQ
ONAW+RO4TOymwBuCQipLzkhS4dcwcREjSImLpTUQ1vJNgTOEqMQsOE+a3cNMdMFubNVmr0+KeO7n
cD4hMXuZE6F1//q6JQ4Av72LusI4f+NH4SaxtN+4zYSY9IMxCulVrLt9Xoo7BhXI16SOSsFSs9uq
ZQxqrjCPenm0GDdKkR/Cct5NtTYdhy5qP4di7J7qPLzR5kMhST/++grl7Qr+J/71j3dWE6EqScCl
OZCY2yv4KapmrHIV3xNXWEi5eIdgZPxO6MY7MUdcz4JEfRTNFSEQaCkHn57gNquR+bqEkdq0GEh2
XXMBXTfdllHV3RjlWu0yEoHsaQOrtGJR+nMy5kFlRuIFX0N0smaiGxk+6a42W+GfYXJIk6MfhCsz
sazKn2OdNonuLy8HnIzEAUoHqCtzKPs9QSYZUnoNQt1eMkWf8LOA0lHtZdBU3zSL0I2SeEZHF693
HYJJCXGi+NEIPaGt0CyZ3owLJ5E+ynfIe1I3IiL8BuYFoNkQ0xPAhlr4LFLBDFG90c6ZcmEnzFp5
XY14+FEuHQ2BGOk4jvZ7hSqQLp95ogmP9WdVoYo2fSuBUVgV0i9qgBnzoiAYMGslf15SJSQZNIl8
aNFYWpGPPeRNp0MGJVvawnwQl29I61ZXkvsf/LwayYbiD1p0iE3rxuDtKF2rT+oXFYKJF0ZjOByg
F7V/c79sD9pPt4uB6heqDVFgiPcUbu3flgUx07Cadkl1vxLIQLaspPu9Was3f31XbrLpv/w2G5vt
p7tSVYpeM6u4uocXUu+EdI1xE28zla6KOKJJ5rmW4jfuQOhBaYS5m/7jg6UMD8UivPz1tWyH+F+v
ZVNvqzR/dEOXOZlva9PP18IIJlUWvb5bi5XZk6LPN/g4N69VZQLHlAqHRbzdTXMsMKuapO/FqihJ
WbKOWYugCLqyelCJoHY0Y3vP0mkki8DoL/R4ITUJjfI108LeyeqEtnDiWWn1jmFSJgW62qsOJqhK
s5nFBfnaZ8/EBc/naF7qS2uiZDbilEFs3YlXK5+kO35jM2pSUA1JZQZ//VZIvy3DqC1EzVREzZJM
eSNX/xYrNi862F5cNHe1AkdgWUneNlwwrw4DHISK+kEHlxf1qZ9M1X1T/HeU4r99uqX/dPdBqSbi
UFFEkrV0WiS//ihqOen1XsU9Eq5MJDAtw5ZiUqbneKtQcefBJIbJfSKUozclRGyr2QztSGFCzJ8T
ASZl+Slj3P036WP/8rIMEfWtpoumofzWZ0mgKgxKNyt3TLieCaCWbjTU+Pu/fvN/W6h573ntbMQK
//mjb/Tra1/iDE6YsiqkjZrKTpcnWn9Vux/a/m8evl/NBBrfSNN5tCGFy1QlkkSN8fP9jsvN7FTS
4+7WtCA8G6FmZzctE8GuXOanopLnv9klty/4y5pislCLMt4DE+LiH7jHn79hGzcjfFalv4ugOIjj
cplxs/WF/rVJ+9sEhb6pF3/zPf/FraxrcP+3UkkWNcP67WeWwvQ18SbWdzMa/Glt72M8c2s77JCK
fhgpOd0W54tGccU0/paZXv71T/M/v2ZTMWRAByogYPAivy1wiV6oXaxO890kxIyrmJrcwgcqHQPh
9AV/1QeXJB9Ucxj/7hn+7WYlNmMLkCBtQTVIIzD+2EF/Xs5KhMhDprQXdSrXGxGEdiFI1WEyZA0I
87gUdt4lq1eHVeWvWRE+q3E0+gjwmqAZzOGd7ai6pmEj/807IlHW/nwbsLTIlMHbpk1hi4nrt3U2
GxFTshLr/8HeeexWjmRb9F96zgf6IAdvcr186kpKKTUh0jLoXTBovv4tKgvdqatqCTV/aKDRqOxK
mhsMc87ea9/4ipDAPoCmVdAXWBdFF93NFGr8EbK5ijKAQHV4IbqxWWXj8AN6NDhzUSaHnk3LTiIh
Zj4Sw4YsK2vdeD7LAxCC3fs/oLUMkD9GbcDnEbITXYq4gEoJwXz9maDkTS2DhvhNSauhc3AOwuCx
wDg608YuKYcoezcAHIjy+YOf8GTsBLSLwK/QCvfZowvPPZkFI3SwaTuo6WZR3wVqoqzaMevnA63i
OkcgXDVzeghpTr3/yCcz0Mt1Hd8C+yroA/Opvn5iK0/xdksJkm5Ikk3XVd3WEF0G3SZQH7zd5RH+
fLk21XMq6EFok9BpMRheX6pHY4Zez88Q4kDFEINxWZIvt2Vgh+sqotA7ueOX95/Oev14hMVAjWUn
bLHC4MwKzZPxhwTUTaaonY+mQBjiFLgzHXS/7Mqc1jqA9IfZokn7c5penE2d/z0ygcZVorTOzbld
cskNvYuKNNiDjELB8v7tnUTAvNweO3SouJaN28tdwiL+nCW9EZwW69d0LEr1UEHp2sZ9m+xRjoUL
o97DsYQQzexN+ZQm03BJ0lx3nfR9CyUwHy7oxVfbeaTumwy1D5ubaAS/s4JF0djJL67usjN7LtdB
mgiSuPz6urDT+arNXCwio/vUB7O1y3DEnzsdapb3H+5kYf/9cD4H22V947+Ck21l0tEMQSg8H/M0
99ehk/QXDoCdbT2POFmQ9Bi7HCrHeRp86ws80bJGrBT2xS2D6AE/FuhcgvH67+/f1usPjbtazr+h
6TMMbYdhcfKhOV5D2kA0WcdUZc4PL+hLmFyEOTYFVlSZGOOXoKjaHRjpj3Y6ryfp31f2WRYDYAcO
HaGTsWgKMi28srKOSSTyXSsJAxxRPn2w0r8Z8cwhTkD8Lfk0bOVPny9SsT9YTdAemeL0vnW8x6Zr
EIFY/l/ln/+6c3v9PS/PgzuSl+mT74ms1D4ZvI7fukwrVQtBMI2fvMoiArIML2wrIRkQE1Yiw778
4It5O6hY29koUi0BmSCg4r/+YoKmHjWrQX9MOUtgssag4BMGSWvXUHcpk89W4tP/3NM825qdVutA
zpwwFieGg2zhkJQDXZJUdB/NNK9XuuVtLDe2fMOkgAvYFq9vjC5y6XR11B9t02UDktikC9huD1rU
gQsz1dFFlCHaZk1bkOh1ec7SklI6yGz8XOMlcXDeLifUae/NFDrzTn2r4uCnW4IzAdWoP5iLl6yb
Pybj37cLVBtbaYDR9QW/8efMY5cwZw2nbo+tTeNhboaxWFW+GYNo0rugrZtzPtJi74rW3YVBPx61
hmmJvm6Wz77EwsTf2Z1Z1iwvI5JkrzllqW9eo4o9oYLRRRHX1U8bDdB53NIPwDeZXIQ1RQKNEQ2k
krdQr4Jyi1qgvsYV+WxmGbC6cW4RJlqWuMZ0wnI3D+01/PbwqLEmofTAhNCjuzqvG7fZSKekG9YX
8uz9GeJlM/yfherl3TA9BDZAE7b/mOJe/5RwpJDra9kcnYh6azghAYmmxj33DD2d+0nl0UCSkCKH
/pNXzfNjVAThl2jST1nQFojxCRPMfDw7xF3R/oSueD0Zrjz3cRF9e/9WX2/rf98p7BTu0haCdWSZ
DP7Y96V9WZD+ZdTHfHIVYIIc+VyCxYvsEGxOszdv37/e20+e3TzaJ14OO3vHWe7nz+sp5KWxF9VH
jhnmEwIpEkcofLRJSBlmUkC/PXo771/z7YS2YFsc4Xr03oHCnGwbChFQrIEQcqxGy6d1lNgbqVxc
NO5ofrBk/c3rFPBh2KCQ4h0Gbyp7hta+23GpoAgIw0zT+LpKKeUnMivP8x5u9vuP9vZ6mM+dkKma
WqJPlff16xSFD98lnyuEYqFxj/M0XMeRnPCp1nprGWl99f713qx97MeRNiCe5ZgUcLJ9fb2uU6pN
dELVA2zXAYUarZxE6p2fIPap/ShCg1JUZy28iw+2mS81pFff1FJlcF3LfzkSclp5fenR731yNHjU
JDSGL2OTjN9qq54/q9K7thvP2VO2NXfka9rXRpN4uwxi/lkuSalAXo1ODsXcJtBl/0RcKvnFPuhL
xGIQffFf8dduxvHZIGMOP2HXErnpGGvs8+1jn+v4sRfgqUp66HzKCUxIRc+VquBwyAfVX1Rzdfn+
a34zYpdnFRT7l52Gh4f/9bOSfzMVg2YYkbXUgemPEoRjOmCDm0+H9y/15oM8udTJ9j3qp3KOLCaA
ACcYnIzuqS6h7sKzeFSyebInZX0wZl8KHye/JKcUzvaUEVzBHPT66VxtpdAGg/zIUDXPRzfAWJ+T
JPjkV421ASPnrB0hy2072J9I09Ebpojq2iwqYsPaQm77ImAdNPBVnbn5tCW9mq6VgWg3TOdkVw+O
f6y6pL1oHAQD+G4FLGD1czlWbH1tVOZqhPu35HbN6UUTwFwfg+pcFeVHD3pyGOTBAvotzP7MdtTQ
35YwjKmuCPfKjgAJt4rZ8NJCdr3Ws9nuysIYN+Ho3mG3VNWqz8N05Y6f3/9x30wPyw24dIe4DVai
03pCDtq8M7I2O46kS1GFNnz3ZzG4w47NunqYhiLbv3/BkwLK70cO3IXmZdEo4ij8+rcFhNOoVMr8
6CSNfw5zYofH7uCBs1qVZHUdYqNyr0t4tpvanREwNC7tTzl+VBZ7u8vjycOXLhokDs7kJxNVj0WH
UkmMxBuG474PQ7nPXFFBTYwiTJvdTxxIuC/jMUDd30XIJyEy1ZqfKcq8Wx21ATqKj36Ot581XTyO
sDSrqLAEwcnL6TuCigMSwo5W4gWPQtApmQdINl5mWLfv/xAnvbGXH4JqPAdDzsvUT04LEYQOUsvi
vHCsO2xPVYA5Apn/SAqe18UOkoYiPu8dt9yh7tQblLn2zgwFQWmDDM5L5KNrD9czlYQyzfZkUHbQ
kVHV8gxU4RQWELFs9tZ95nmHKAor+cGivex2X08SVgAiZVmvwaFQlXs9kFwL5JIrqTe6QeET+VEm
O+qcwQdzkbW88jeXWc71trCZkvyTgh+zgRfYg66OmkjDRIsF2v1YQfMkm9CLD70HeaqSSXTrGEgR
jKi39r5nTQ8ZRZ51jp3og8f+uw8IIf0SLEOeo8f55/VzR+CRzAS0+dEoOXIXWR5uwRyn50nt37P/
I211uunSzrgQJEbZxdAf9EcHkZOdPUUchqlPKWepvXIAPNlUxIYFy19Vw61F3WDbQ43YuJn5C5tZ
ui1ER/ibKYKdU2o0a5SyikJ/UDk/OQlxA4HjEljmUtP3aCidvAPSTbJFDtkea6X9dT0PMCe69DP6
6a9xVxtotQluTn1sFLNj6Q82GicD7/fFwyVEaBkV1NJe/wBmDlPEx8JxjMfkh21M7iXF8OL+/c/T
e/OOl73v8o55SEJrgpNx53utnuvB70H0FsHecfFIznSlV/wcFXpKPL3spHzcQ3Zc7VTyEjiNUgzn
X3Tv13N2BP07f/XTKrsuA3h5jpVFT4S8xF9iLAN74vbkzpZjvyudCZusUt5O9vYMdB1A+1KwOYB3
pkFexjeQw6mb9roDQi6yPQEHT9rPi70zihCRvmyv4Zugm4kGA5fSFF7MM6x4OULYFLFI7/WI4Njs
8NThtw0h9Gi0+bJ6bppdNV3oKSGhTuAajHfvv0P7ZOsS0PA3GfIYWBgw1BCWYfTHWaLQFuD60ZmP
TZh8d6YAZX5omOd5ESbeqgIMvJzpgaKliT3sI8IknmETfoGcH5EQmiXf6qpQV8Ah6lvQRtE2lrLb
GbXEyZgG/gUJNCC2i2q4gYoSruGWlhvPxoJFGs+Eyk9H9gZkIERzOLQfPNqbMRi4LNzs7DlAUmQ6
HR1OYQi8/tI8cnaAfAdQ9bZMZPTpn79AWiw4FC16txxaTl6gn5hDOEatdSR4DdVfso2JujQolPuy
3QWWupOBfzBGd58w7WUD8ryy/IRzs4w/x8S+EKaycqarABx4H5bbWB0AnN1nCS6RISGDEqCyw6nA
GT7j2v1oovybX5+qrGWxQbaYrkxxskcepiEGf6OCI1FSWCqqDNIeFi4oIPZI8BzRP/zKE2hwvKlI
/G3ahNhw0+rKbTrccS6VHbw6pE2mw7xu9HA+y+C7DkW993p4mg3t7Ftt0mAA+pr/yEL0/axCGto6
UlAv9mhz2vZwqKBcfLB2n5YPGNjLfo0zJMb4wKaY/3pgW6k75FJaxnHMwEpH2O1pDWMcmPX4aZ51
fYXhJPzcYb8hvKAHZycm73po9LyuJjrDiQtXD2sl+EtcT86KKSWlezT6mwwaw+b9QXSyp+FefVOw
UC9dGsp5L/2bPz5CkVXQAcPePmIKtCg0V2C18bivgZoYHxxV/vZS1Avpd9psoczTdWmCExOj8TgC
R444fzX5PkQMscXXo4/vP9Xp/vH3Y/FcNodrts/myVZt9JQ1zKp2jg7hIoeM4IZNMcWakpF5wfl3
JdsqOcuDLN7jnv+swgn8iInVWiXxvLEtvg4zrf7Zbv7lnmDDBVRl0YgxL7weFm4FDNebWyzrcvjF
Xrou7b32o9vcGcQHv+rJweH3pViE+UEpDNHSen2phZshYGI6R0xlD0ZoTqusTPwNgKEY/2aszz94
3ctu7o9t2HI94hQoOC9lGodO/uvrxZgpoTmW4THsneob+DGCZ+MAomLiIsoMUD08jYMtuk0iy8Mc
BcaPwNPBvErwTmYrnyPHJ2LLti5SrkfDFBEI6aQ+syh+0nar0umDL/TtykPtg64SXeKlSb2gh/9c
eUh1hWlbz+nd7EgyTGZ7+O5YIC3RCAFMz+3+DJSU98Gu6HRryEtilUMtRr2VXT194tdX1bWeQzIC
4LP2tn+WVrSeipKsD/hz002rUIGU/eiAxCejIqvC9ga/6yIZn9Xvn+v/fT//IkLyj5G7+aq+/pX3
vgAt//dfn2DGlD9eiTeXf+G3eNN2/8eixLhMiPRmfGfp1f2l3eRPGN2AHxd5io9v7t++H88l1RJB
BaoVwXYQ98+/tZukWpr0OJntQO/81oL+Ex7k6x0nOpTlyEkP3WU7wX7ptJlmYlojqEybawOC67x1
5tRUu9SKy2gFP0FgTWVrD4Yrw6g7N9LfOlnmjHu7t9uPTl2vJ/KXW0EuhAzNNReuNprUV5+PxtjX
dFTr1n3eTkS5CQw3bXvEDPzPSr9vr3TyyQiIB1NfkxtYjLDUYCCyMMFTvPET29z+MRL44U9FhifV
nt/XQrVL8x8tTvimNkp8Xd4ZpWWuy5lE2xlEAJZct96ECeeXUpIyBztDrdIwdVaxPdq7sNfT8/s3
8Xdv9s97OHmzs9t3ZA1zD1LI5MZxGrxLJZlxoyU/aqS9XiL+elwo66zE1iIIOlkivElD5K8ZT8E8
IXFoQ7qtI4b4cVPyIRirmNTNbv/+4y0/13+Wid/XBBbl8TksYpDg5PGWhAUXyj++GX5FSXQn4Xe2
Ycg1qgPjmkA3DNAy+UhZ8eKIO70sk+5ST2GnaZ0eNCYYj2WGjHhd2Lp6DKy+v4xlP6fbTg9+tKuc
MQJ0IkpATF7QhhtyYXLzrJ3aQD9PhFRAL4tdz9oWpt82G/aos7sCdmXcdWomkIE6Sn1Tt1mGJ2qS
lf4kADWJ9fuv7u9GBm0edJouh4uXee7PJSvPEKRw2rfWws3siZ2w1PswLxITe09ffXn/Yiim3v5S
1Op5XQjVmb5O+zywNklUp+6yrqCn4cSgqh8ywyTJLWRLGQDRl3W00W5ukIKDX/9SeI1NEFzt1RgU
5giDOqXCaFiD14YsaxFjfWkZ1Ew2xF8Koni80lEHjSal3DStIjU+ndV4z2nVAqEe6OqBY+lYPMxs
huU6jHvY5KmnyoAzq6s1JSvM4jb4daK7raDEE1aQ3wa6RoPEEkk6bQgCwwghaupDB4OCIN2DtCFU
y+yTMvnUVgJhZt0EBN2XRCPlawMOxnMJyjPfFSn2y6s26Fu5Fio27lpPu0gUPFmzmy+J++gyxBRr
pxmg70U1spBwNoLvVmwu55fGajEZBU1wtMaADrzoAc4pq5NYlSRqabZhUvVbTh9GtiEOJHtSZhN+
6p0CTnWIb/zBQ6krrgatq1uIs16xn0A+MsPnM1xrVccj1a3cvhFt13zhNdFpDAa7/4EcXOB1ceME
itMccU7uROz9HFy5qOEsHYF5yPPuu+9O4jEpev8JUcBoLVHc/nntqfk7Wud5SfKonCcvQ0jWpnAq
AXwMt7pqBZzGJsqeM6SrwaYtZ9zgwDPUrcpGwlKLqvY+T2RIcQCnP3CXtvDQqf5U5h0qnxhQVlTp
u4A0neMsOIkCO7cn9I5pAO2E8gMcJa8iG8HOi75fDQjU0VoHncKn1IoGbyR4YjxWWovvfjlGZNdk
RvJLpS6mAPJAsksXSCophK6TDGh8ykHfeHFnnwNoG+pVwUSF9tEU+dang8jhtiJ8Yv4MeACVhM8p
2T+XZeW650mg7ahbzXRw0j0GhvShjFpbkPvjdv0i9M1ArpMa/dCxx3TApYZuTSAoLbczl7ZxtRO6
A3rvBhJXWK8jb3RIYOAQLFcpgcr29UDoEYQsq1tEzy2yzW1bNONtbJqlve5YaRbcHNKZNSkOTMfF
WOXfHZkl43ZuU0rgrTSxPYaTVs81GNsGFpIxm2uglt50mLoZO1LqijQkU0yoB4eVbEJ8M9GWYWGj
VzEnc4aH1xfd17whjvKyoZC5GuoMKAPJTDjPdWgb1zHeDO9gy4bCQesjKrnKcO/7m5Kj+LAHUDeP
O+is5KfBrWMoqGBC5sT6KMLywhs8L32AuG9i0kDo4BI4PDdQpInzma4iMQ3Gld320/Q4Uk7VW4yf
XkM4gRrHn1FH6f4sHiT/gR1DlW1NisKYf7P5yNw1uffddQUDuOcIHUl9Yys7kzdmO3gjSvK+unDj
SXLUiOLevK0bw3n0TIVBa/anqt1H6PvhOzA65XqwDWJ467EE80+BBdEtQyB8NOuJuIC0GUSIkxe+
4dq2onA+G8dWJWtDpIxgP8KSSpvLvSstW8I3GRJHYgAITaDSHSAHmZlYZ1UykYlXNaHRH3ySnNA/
WCYzCJNm5VmPHjmRn0QdD98sr5+xOBZ1IhSHNZj0z5Xvt7NaV0OfleaVtHVjI3OxWo9QXidqxAEe
qQ+cQ5NhB1mjbhu7tla0cIR7U2Rg6r1NaAL8BBkKyQv4VGQUJir1OPHv897rNfG8MzXhrvRcLGMS
9fGV3WdFsR/cmkHY255RbSJCtwJE1qO6b5C9SgK+ieshTyOgAkN6LK4QF+7F4+RBO4Y7UoNTMVTv
wzQmc2Vfgd4ortyuzuwD8PKuuuu9qcDXnJb+56z39b2vy/DSsFqcbsJHFzZm1tLy84j/rNp+3MnM
J1s3RmUwmpSDJAWUh65yojtXjpC/4kaD4seygBduLMqvkcyjHUxbIhyGcjp2su4eZD9Vlzqk3oJF
RX+OjKnnc46jTST8bUvyATjk8SqXzXidpvlXiBoAbRs4qVuykedNR78Eq1FO7CI5lTvXHgStBKAd
UhnUE+O2yO+7RGtClnvLvJjwWDdZkG1N3Mxk6H2B/RpvXCeHPdNL5R2qguQEow3Dp4xwaeA38W2r
lZccktq7LMIwukrmMdrCgd15Wi5aKtO/MFqCF0aS2ndMQNm530NMmaf5DugdNC4BCrdEICgBgvrb
NCwyCEd6q0UHuF0sJB7tMTYCUFmu1N0uyXK5U2Z9iETz2MwLcMWtx+BrR8T5TlR5cehL1Z9lbZR/
CUd7PJCrpPeFYuIaRy/Yh3HOrCKsJZjZHb+XYfWYZcRDtpXcTk7DEmDXgMqCSBPN6o3pVToS0JkQ
AXuRdbVj4iyLnt3BtSAUDZDG+0BE36xwOCtJZD1kpf2d8EMim4zCem7Q464V6NCV6Ghm9UVrSpIb
BnOFnPkxGgf/Merm+t5h1gMQPge3xjQDJtAVTS/R/0ol0kgjlBdd13wfRdRuKD3dVmC1w7hK91DR
HrEffRpC6vAY0tAfL+8qy3O1jdEub+YWiOgaXSgu7bzUZ5FsgU978rxLrHviaEnerawapg8Vc0h1
4pC6kXc+ZTbw96TBfG0gZe7ZG4Dwdl3zCcG/gnXXxtPeKm3nOg1KF13YNKebFkAzaCsNNkBnzTPh
V/KutGGGgDNUjbdpozGwtyKuP+VQ3neq0dEZO9l7CnzW9ZB4rDh2U96gQTxHknMoaruGV159k4N9
nZL8ZbewvhSuvrNAVfN5FYubhNrNOuw75Fg1wYsixO9SLtPKIEld3bD9vax1SToxiplvL7guMkui
tfRDkDiGO1+ks9+h7uxtAm10QBdciHhN5YZs0YrqNx+cfSknDdwyd6Ot28qzOpnnO29wbvB1/TR7
/h0EbvZhidDRlflrKP0dmzR1UxsmRd4y2Gvb6da1UXyPghRc2wJ6wQF2IwExPY1eZ5y5pNFlnHqz
VZNCR7VtcJVmbVS3s0nZ2GrHcgMje+d0ogW+BR8jcEtGU7Pt/REXTj+vOeyQxGmoLbvB6CzxBntT
5YHewtu9rVwkwVIUz3GngzsHaXAW1PAlTHwFtFxWYRRcRR5eY1F/dUPNIcbo7gwN2iGc1l0sn5QT
3U+0HUAoQaepTHtTy/hrkbK+LVbNlWqi6yI3tn5Coh3IQnmBEYophl1Pr6zvXcMWvBkIixSNZe5l
xnbZifJgU6eVyfnUNdZhZ/N/1rEb7eM0dZZ3n/hPwL8U1NHpl0mE5kaW06brYVwl7be6wGRmR9jL
uiUUvK6huYnp2TVlv5V+v52NUF0SUs58O1FyZ0NM3ySJSYkkCPYhGEnk3KqJ3ISyBTe1Mf1hWA9V
42u2K61RMtxDxS41hM69Uewdn5b4Wf4yV07fbJL/yK1WE9NeE6V4nrM2ORQ9bPTEj+K7KRnLRzn4
drQSQHV4a0VchJTBZQDVcLDNnwIa3rxK/R6ugcWYa9Z54hOQB0RfYWr3el59mQ/ehv2JX55ZsrPx
Zxve3D+FcF+TPWzIJjyrZ6GuUz1FLmpft/oEr7QG2h2FzgGXgTy3WYE56RE1T+uhtcczk3YuDRVY
qnBQe2CKZVeCFXFD6XyLLT/P8ZTjswCC57S/eI053GRVmpuODtSPdgoIw2mj3gWB2MCrXcCKg9x1
gxLPYT+6ECvKydNnNXq/645aD6/RMKP71CxoWeRS2CA8SQpfO4aVXptq6jDSIOr/ag2lxUJALcpm
UHtdskaGRQ45T5lG27q1G0TvoamGzRxE7HxtD+3MgkGzuo1GlPmZo+8dBKeYYC+KOOjNh4bocruU
sMk43PK/wcOFFmB1Q/6qIwtFQt8Rp76pO6NW+7hqcDz6vUFWhqOr59hxpu3gRTaFdQ/DRNob3eMQ
ihZC4lTylkCSUbYickfM6zqI/cskd5S5mW3d8o9l2TLSWbqAmFh98Zlk9uRzEhcMVPyQ4t4KRpYx
RIGwxqQfa1QYUdQ+d6QP866mgrJyZPTNup5E+UlOTegiqo8ka0OcjVwc6OyzSJvApx9m1QcLgGB/
pmy3+RnZcOGLodS3eFEHeFPYifO+nhzGdtk4W0Fo66NqI3aBednM+6yzKuiK7izGdT1QMlvZaejj
OJ176xuhyyE5uSHzUe7FKfNuZtBccGCCPdAF99nIMzCJRnDy4eiKpvqRaSDvHHAbOLv92MDAqTgU
rN251RxXerjl2zDs3HJvVFb1sw0m99ksIu/e8QtAERWGpAqzq0eoFy6ott+IHrvuTo6LKhTS9/AD
SrFD6jcC1W6lfG0d3Vyo2zjyiuS84yLHfGBzsKIwZOi9i0eW5XLwc4BsHeTzxAnmb1HhVbeTEdcF
Jpw4/xxVdvNd5+aMNxeO5vKVkYjg93FzDzxMcfAFvg0zRIWgNT2D0MdN3HdzylaGMPS1mmdiNsPI
c5/9MoKy1xNR/d3oTIJGIjMqXPpEHpl15GwnkFJG57Z3as5ArhJdt2GLMD8Fc9XAGg9Eyfla6anc
d3adP4xdZMGyL4vyBxRT0qaxXTdHTb404Ja5rFA+MtNCHMXA/aNBrDKvo8kcxLqzY598jKSq5u04
gbNfzfMAvHCGBHyZONoYNrU3Gl9yHeAPsWajrtZtvsiSdDB22Q7f9QgJKMsDXrKaOFR5UWtAKht6
QnVUHuB00jbLhRzSGFaznXtHp5jTAK9RY5NULFz+2i4g6pYOlrRWoYlx9iB9s2y2ht3WZ5rCY7yb
VGwNnPF866zwphgfB9m2I5kiKlX7TNshCXJ5DwkGgU76mYjuQqxE6spbwbbVWhkeebBbDwtWvWmw
CyAycpATUIBYTkZGm80/A6frwcUQzcAeX2vjSEt7AZeSkkZDloC9bOfV7fDgG4TpYBjiMdlgl82t
NScxiSTDlHUHtL2CEAe4cretGkN3PY+dGW2xHmpIg9Kmgkx8hoKZNHRM56RsNBzXyEYpwhESd+0H
j1Hi4cYSFSvULs4ju991VpR9fb/mdSIlojhJ3NMC8Aqxzb/UgCmJ/dEJ9SvXryOnkIQkj+Zx9ur0
rKAoBN8vrFBuOD10aeWEuMFVQKDChvNzdQ3mH3O3Xxv3dpc1V8QHSWv3/o29KdRyX4vcmjY/lAgk
J6/vKwk9EktAOW5sZ/qik7Rnf16BSOnjBI7ybH6gKviby7mAKoCs2qiXrBdD1R+vIYub1u9HmJAh
qRgbG6PMRlN8OKD5+bW0Nj8oCb/uHL68dYrQFhVIzG94whYpxR+Xc+0ythPTSxCry6j72lRI9z4T
zlltMaUZ0zMuMSv72ugRn5On/A8KnX9TVaUww+6YKosrXO/k3ZaIUqky0l+YmMMXbSHaHeWbe6Ms
h3/Ukn2pfXumjSDJMXFGIPd+/aDaTyFPL5ca22neNYWTbZy0h1Sk/OHQlHn8QT/jbx5teSgbiQ2t
KTJWX19P9F1uekt934a+vTIjOV7w3TMTG8b4wW/45lKLtw6Ah8Xop9l8akJw6F+3aEa5VAzEXZhs
akqP44EzW95vFMT/ty7/ZS+xtP+dPHOsiq9lwpz2s1SJms5+/O/vf+Ov3mUIYzCkUuYsqhPsMWgr
fvcubfN/8IYQ0xgg6xUCn/m/e5duwB8hZhWLwpnO4jJE/sMsxKaGZQ8ZI/J1tM//hFnIJMVg+6MD
Y9N4WQSaHm0CujDWqUwzqIxMzfiX13UUz80FW/C+2tQ1MreDbxj+/ElbbQbmXHRzXCC39kJAX0MH
8ZwE3KJz2+3cV5n1g1poa+0HgrXqM2VpK1w3lVUU2zBOIgWXN5XRJm85lm6roPPCr2x9CMb1Cdhp
bgTNfutyMsfZOKi0GEFv9zF9lPssj3rjiqKMG8Y4RPOquvRQjLQUVIR10Gkd+x0l7coSZziX1V3Q
D+R+UAv75MDvnM+SPnMfq1YZ9WYsao+VOQauK6KObXcfCzZyq6a0lsBbNVsY4pRTDiRqiawdiOB1
rNF8MCcHFkwTwG3dyyIs/e1E4dCmBhVJgGRs6l1qebL84pIS4e9sONbjoSSPkwBKBEzRdvIVpJO5
d1S2mUdU9yR9zwHlaqsknj0wApapwh9iYxfHoqo3kNeH+CpnV3ZVOGNxV2cJlaW26SBP5QO0sCwB
V73iEZJnpWZ1nCCS2ivEgKO1NjQhslObAmIryBFzd26aJXJDgYtoGvhCS72CLqbOr1y7Gp7oLtT+
yklakWzzuE0symSG061itmU/k0lNnzNJ7mAUTgVggM7lsrF/m49tdTn7BSl8rfJjzmWJFf8oCzej
ZBNBA2d6mza523Vf6XTk5AXHxRomk3splTs/ThTbRNOscTCSIGAXEbGjSxLCRWp0+P/ZR+UP0sk4
bdVBfjWCi2HvYdkgiKh7fYudeeJgzWlBF06+xOqRjtYUZTHSf07DG5F58FyjacjUxrJ6cDrpmD7n
6AnB4qawh9Y18WU8zjAGv+Kkt0HWGjHWdrs1crn3DKbnjTPb3R1VKmlu21CjWwvdIV01mYObkaCT
8Wo2RiIT2VIsqh3iTMOVl3qmtUP37ecrz86Q6cV0YLZzQ04TxSVlNGvsxOrQej35FrldqOOoSCxd
WURAPvaqgSiWJdn8gEKt1eshQcm+Vq7OMDoLv7yuEmO51THoSYiWur0vmyT5EcBwVuvMSfXjIBOJ
Sqp2pvu+8wWb2DbyrdXQNMo4TDAzCuC5bfwDwb58aC0QOmwhRptsi1ESlzEOU/0L1gy1iyJq09vS
CNGoxxwjb5vSS8U2HV2Kv0Hn53C6yVn7Qr8HbneYVvwANueei0KBL14kD8kPzh5qIj47gzMMnci/
tdIsfgjZ3LVr1lsCZNgtZatYRQ5GGGzgSwHU0FsT1PxNnhsL81MV3q8CJ25L1gF/BjQSl+6qFnq4
jJE63Sd5Wh3bXpCD4IrOPsvKkK4m/cDu0WD7pC5F008HTeOIUOQyCq+SgswwsgyblLJI0bcmqiYK
tmu38M0bWpJRuMN4TA+J5lfdn9sNoKYVJ7XuRw1d6WfltHN+VipiaD95dQNPcrbMCYgpu/3m2xx5
jOPOs8vnmHsAQ+P3znxpzAXRUCP1GIuQvSL7HsSFO+5aq659avSGeFCjLgQZ4iXH/5R6TLFtkN8+
4Ameoo0q+uJxDB0NepxzyPe2nMpPwZBbEMu9hs4dMhCn2hW9XBCJVmNw8cjt8CMsEVZKo242B/JW
dkZkg9UgAKXZZjTcnvw4Vt25olPAaZEu+yU4qTHY1Z41c/D3afRsuykyg52iXNGtus5BEx6kpFas
fH8MHhwbJdkqzqei23lIp66XLzbcSU/bhwiou7uKrTH91NTCmZhg8ug2yo2iXbtO2XxqVBM/+bbC
doS0J4wPXJTAjcl0o+iskw71SjIMyfXRTjglW0j+FdRDzt5fC3NwxLodmNs2kKhnd13LIM13YhgI
xfNNjn8bJ/4/9s5sN26ky9avctDXhwXOQd4mkzkpZUmWbMu+IWRZ5jwFZz59f3QVTjlTOkr4v2ug
gUKVC7YVHIIRO9ZeQ93c2bOWkEgXlDbIRgS50jMTyEUrrcqUQ0XmGDUQYevPIgidT6XetS9z7szX
mdCHxfEvTL81SW8CUJZ2GWA8pXHt9qDM4VrmYXrfQEjqwIRNTLMX6thi+l5N9/SDrGQ7WCS/kOck
CrkGIUqWM1sPcVp3iyDfGCROIHOO3OIzb22JawzL4IfTJ/TIMmvuIdsaLKie4Cpp0xXyipDYiaP/
OOMVArc8ibZVk6ofwxnvdt/JDYkVZ2J2BAVhnb629an/SPtrHACtzAYRUFNr9xlR1zdikrQQJ2QF
0SqPMcvyVNoWNyY0U3XtGOHAxgo580cWhsRhiIQufTc12uhp49TS6gPDu6MmALlmXxWPdTEaXzW7
DQ3PIit+4tgMR2NFd9hE3IeMX1GLkbUBMJ4zZF8hAdEKkjarxDKIXNKJed4gnMLvdHAVE/vWwlCf
VGFydm8wS4HkTJrobTGh6FjNHWFtxynMyJA2CnO6VVIux5Mo+jFhDfXmc2dG+h2+EI6yYefC3H8y
Yu0T21OZHqy+09nbUAb4cRQbChHlhCKtirzpMDRl1602ZSinaM05r+MPosl+nJ2+y/3KNpUPLrg6
uVU5nvVk/FTDhM+87fzsw4ykiqjGv3xF/E8bALE03TM/I8h8Dhv619CM4tuqU2PDz4aKyNwqmrVD
PqZR7TkVObHrwLHie3iExAFYZSMdVNdLCwJniAZ5Ov5P2AK7UFaiKVt8ijU1/T7TtPlQj7pOp7qs
zZZdgrcI4ly0dxr9iukAqbPfJhlEB28a7RrfYWey2XQDPSlJQdDl6EVhkD5qBukFa6wT62PW0UlZ
BWIGQMs5jFBQWK74YpX0PtmXGuNTmbravMVkZwZcbZWZo/4wQmuTE8Y6vjmDKRCNy0geaAdZrp2J
/nFXFpXAsIuPpiHRfLAe7HgmTo9+QEBYVRK5twnuE70vKrL9jqNuh6OPHlfHr0AqDnkGNnUx6HGv
f++UsdCoIwJ6YWkYfmshaNSH1AKNZE/PWtQXTqN8hCKB+33kgD8CwUxxt9HShBhmHdejOw6uMjzM
pPSKfW7S4zzK2Vk+pUmrCG+QaoKQ0DRHEPXeUr3SkROEkQk8bpgm4yMC7PTbIHIawTq6GfjsXZ5s
KlSTjRcjerBvMwJVKC5U4OdNHjsRpezQhq11jVrRMTewBkhgneMerdHUxsxHMZTG9HNQu6F4mTXF
6e5nN9ZnEhFHTRXHkMZG9JmaOMnIfAiK4ajTQXMP5oxR1MdGVs2wiTt10CiAnaBBh0/+ybMVA+IQ
iNSa6j31hNCPlhFM5kdjCgzdazV11i9QaBcw4OQYASVpeS8WxxyQCfsMLAgSXUFEjPgw57evTZmC
UpQif/7tYHX798/73W7wnAkIToocG0onHlKs1jC2T4/OrqyKhnowReMIXk1pkY33mmhZOqkqYf9l
mo4DOTBkQhAQ1aAqh5pWciwffl3I/x52/wvjwt/eySue7j0huS/np93lr/x92tXsvyyk5DD6IDRB
vFsMOv9h6hp//aIXYt+EmN6EvvTvadf+y1lwEKSti/3qyWnX+oteh8mp+Rftlzn2J6ddNCzngAjO
KjqmN4yPvB/Wwhn2MnMFvd3Bw5kqNf9sBJ3z3XAk1WWNySUTKlRwTUeOMDn0F92kWmOUhh2/NZsG
dAIcSp4bWtRQ21xZ7kj0IImQ0Er9g2pSCa1bqBHPJJRFbPliVj7QK+ynnZotjISuamp9C2U5pzzT
YkknFsX/iogc2tUJtKZON7ZmRbtwW4DqfQqJjStp4Zctuep5HbBomlXwpFcJtoy9XFImq9kUuD1T
O5XruRhHYx3jy5IQe1OaiJsyg55NOuZDs06NIL3pwkbJVo1lNIR12awl7KQGl14kur1mE6jpVTpz
djBKS16lJDfXnB4G95tMHZumlJXEBV3gbKHbLCGcrI7q9ENqzUhfPGi0pwTw8xoH1uFYZ2N/FFo5
TRiUd2w3zVTk4QogkUoAHqEi/GqiqL8yONS4W9H1uVxRvDW6P8qifUzCEJ4rEgHsk8kTFshoceh8
1HEh/GgUI/bxdaeqeMyz+z9alWnlPlGC8jEPLfOr0ELrswjH4Vtau/VNYMc9R0FyO8CLpREpG6Tj
UeHV7KJGhY0iSm5W834Fj2i3ZGe1lQtRpi2dz27YXBEZuzIU2raFFm8Qwa3qSgFBeMzHW2lmV0FF
jN8UriNC0czcL2qiysx43xBs52NWPcX6hjXqyYmKO1U7lnB3EFd8mWHO7PRybj/MCQtlyOnTgkih
54K6If8+K/onJ4h1z8qh6QGQwMvx6qm71qx2a+fzzdh1DyoJkJGifc6al6Qabuvwc2bHL/CgvSRU
H/G2O+a4qxezc9O15DspnGXiYK/1iuoNprENouaxTjPywigmhmkrTZoDOv2hgeaI4RbbOp9o6pX+
IA6kJtdgAiPeDvoml7AnnCDaEi9/nB2SN3UA00Tkx1Z1gCHEvdo6+yRwobbgyfaAgt64t3HSeE7U
Zm+MTEFnGMc17hokZ5aG9hD0IoParPn9oIr71IoxtazaCKREwZcZWhYeo7ZJbpZZdz/1VF7bTnKL
Lru6Kn4RE4ZmeGhwE1y6Hh02rPjnyQ+iJxkvhOva1zT7j3iTrMm/ubUbCCLGvIZF+8XVnlT8X0zH
S3HiNivCRb/YJGdrwfQlS00/l7xTsTTjb8k1XM0cfFG2UkKCNNk5TqJdTgeoWiUqGdrzN4Rvd8Hc
3huCEPsEdS0n17oC0MhHUgc/ZLa1cQiBUkV4g6UI8IcJnXncpG29ISvwig4O5KiWsPTkClxiNRO+
XCfW0WmStdtESKKLnWUQGGpyLZw7dmULY0v5FGXPehdcGUTDh9OjbiczwQrPpMN6anwVB9mGT9Zz
xx0YzXNkUyqFRAiQtlus4qb/Gpn5aoFwRHQ/uNpDPRYlqV7ud0Vxn5h1V30+8XEQKweJOF8r6d3g
mh00hfpB1FnvqcNIbzw3iMao7vJRbEiFila1PRgrq3i02/bYky9I9el66ZhsSDHX9y3hE30xb02l
HddBT0Qod2bTpo4o77pE9+xgeLEI/C1XZqfrd7GkS0mHZYl9Sm9jE1+BITuOBP4uc9rJhmAbWGmG
zDLNcfO1UhKGMEUaGWao+68CaIKit7+eEvuDMadfAEO3JQw4et3Ktkm7vTU79/kMmYFaSneh0s43
ahwf3GzelDASS5OZ3DfZB6ga310Y1o1G5xFYzkKkWWfQZVnk3U0t7EPaY4g4B3zF5M328KPycSeK
PLkvhnprTvDXc+OuEvEN1B2LwKkwdbZVnz2MpcDKWZrWKp04KHkV0aoEZX3UlWFvOkRtNrcK9FEv
Dj8OS81ap4eifep7/AjdppP3mZive+UnKPSnycBebDi4g9z0EnSholYi7oLEBnLQtuOQGqu4Gsar
cD4upg1SYV3WkvhmTuojJNwjREgos3yYA3G39R3Gb3hPKUeL6E03+5DpO86bR5wMhJeWML8bqFNm
H4q1SJYw81b4pVARjk0D/fCV20s4BnUFyaEiFqfIcpDQxNh0evCzGa194qS7eBDBVVG48im37HQN
UWknKjDhHgwI4TZUtb4HFINmEtX4GkA/DFOf3HKO6cN2TOSWVuyxzcytBdmbfXZubwC7jk3wLDOV
QFXpObhDtn3up0vHMBl92eXYBumwlLvv+Nkc1cm+5dAAjWXeYBFK5xQbMOv7rO/dubgRI9hQuJqb
WzXX14N6ZTpkbhjNWquinVvmtEVtLKSejLk1CPKkdcvpuLlJAw4RGZgjneunuGqOnCS+m0n1M4+1
q25KgV3NeT3BYuEcsKlpR3PKlhuRU8iTbx3aD4OZ6V+QAEOAFUelyLw4rW6ArVh+6Qd/6qT11cGJ
g6/tuRYKSEP7fZbdZmiU8ntKEvgBg8UVuiVgP8cBzeH0kQGjw7d/5BQ0rJtYvZ3Iwl5P861Lp5rz
X6MmfFzlWgGZqdjBJmPc0QBnFYyfYls+6TBTaDLfzI5+rbfjrmYxJ14eIpFtAuiGx9BVANYHdxcK
1Vd6F9ZN/CgVwUtKj+FQa3dKxo+fPqtq2ygeOniLpOuEzb+2El9pN5Z0PfbSBUK3+Dot+C1ztpuM
xwag5krO494erOtRyJ8WO1yqkXg21qRYAx9YuAaVy7aactJwbjT5xcyJR3OqT/OoX4VlTjDd5N61
wa0Tii9jku5r8rnzgJzj8bujxQ3H6fGqVis/sTpPCaNtbcSHxA0fko7gIH0kbmNONp3JEbmLICNO
xeDLRP1C0t1zjoqhJ2pJyuYDxDD4anw+ZbtPJ5hRs0GMhdv9CO0lesWKr6EQHGB139pGZNdQEWmQ
TNqDZdd8kMEw7Y3WRBTRWMfQCPaGYD/gDD3LnVK4EaTEG9o4a3DIbaf16m0o2fKNbhVr/pz8KBEK
sW/b65DGPwGFrLnjU24TAgJ9xJzusyQkT9ny6hSffodRiq8V4jAouB8du/aM6dui74blurLn/i5u
Ej+Bu1KkX5ECr0aU/8kY0w6hEoyOGaBQjGW66hDWq/3o7HAHA32f9toxK6lq83AdcxITluWhcfYE
cTBWDHM213yNvkOijLduRzg6CKkBKarFo54c0882ualJ/HWuvkRJg9YaS+KbWAERA0kfbJOocTCG
tFxliNBZIsoPQ94Jx+uxr+OV4Y0TEW1p5g2OgjoJLrq6nnpudLqKHfEoa+seolrwBTIMQHqyoyoB
lCdwVScYxVYIi0c4Fzx3ZjOt86LfVOGPXjfXSLFgf8LZ46i/bK4j+nEwAW+cS38JFsTulOmJq8uk
zp84F/mzEWKCL+8GyvA7ZC82IZkcM2Y4OJBjKIZr4xrq9eeexBwTsXN506tXedWSXIizPOZUQ2Ji
vPvdGUffjo6if6LRPrnOOmhI+VGg5yIkLF4CaGlpfoNf/cFqy6uGbO1HSKHbBu5fNoH2mmB9EwHm
UtH91jTvM7xxijbc222z1bKhezEtzP66Fq4JtNrS4hQ9zplFak7oGyFnjbQj76ToieZqskcD9rah
FLdxMqyKWm8/xzQY9rgvetAv1pJLgJaooinQIMmI1rgHwqNyWhfYGQ+i9fJR8aKa6ysT6wkKtKW4
qzjxCsyb3EH8aIBrJ0V9sAD13bmCN1RHLTs3NCldtOCOQHawspvvMYjuqBs/2q4nCgEs3qjZdKAL
TmFwMMWL6UzfankwSMANUpXImqvEia4nzdrFpBPcFYReqvMVPZWXHPFMUxJ1KyMOOZRChctpAnKq
1/EFQR7a6RCQhFr7tUz8pd7R0Ys09rzpIhyH6+QhHnlRVr6Pxu9DNu6yxLhOIrkVFcExmbXt5QsM
Y9+KjbUdPAOC3bTGsAnJUksy00u6zCOE4SrEd9QGPU0ijIP6j3CV8/wj1+quKJO9PLI+2+w08Bbv
dDdf653mlXpxnRBTA0F7Z4bpZu5/Yg0FvXt6kI193Yfq0WGx/GDm3RbYZt0N8hZ/MC/JE0IQjMTP
IoMYSk25m+zoSetIVQZdX1tSS0ms7eMWIBqqvquQ6ROQ2AbuVwnriKjp24hEcRcmYjfWVbBP7RC7
BJyZcTmi3AFo1JLHTHyEpAs3UvW0FOGXQpilamXyyYBtXgvntghBGtODlsjbIFCF35M0q64yCCaH
IpNrJyyujUpiEdSFnmZPG/7gzzmEHQUKTowUxCpst1L1QxB+ngoIZ4THGVlFXzS5DmGl0zr1azDj
bY8mB2sJgf6lG75FDuu5XsjdTHmYc0oO1Sf6hiwDRkazT0eroHTUPEYBf7zxcs4fk9Tc9aBxuIni
/pDpHAg53Rx1yTfYxkgDrK7ZQQWCQWpl9/mEV7dvY/fG3kt/whyxNs9lttGWfUN1px8iJUCsrAJ5
WIwQrhA8GV4WlsqL4jrSjzUFy/z6uW6CLU0Wi9c/bt2B6HkUHhN8sPCK6ApzRVcLqLVCLgTnejwq
Tu0LmRXbHrzTHgg6HY0ra/Fx69x12jjXnSm/FBNZgGRrTg4sJTjZuM2HRBq7zVMe9ltR64SVTaPu
D0nvTYlnDPgyN/m8T0Kj/1gbiQ19ez3iQiLELqOHWkh7OznHNjB7ooQ7T6c+NQvV3sfVXdVsESLa
Pi2YlVvu7an7Ocf75f11m9mp+CGJGVO96NiIYRsW2uPnCH0FvEPYeV/juu6hNXZB+zPQzUDfTcOQ
wC3EuijYwMVy8tVC2nFoYaKqWCljR252N7v8pWkooSukwLg3HTY0UDz1NucZFBrG9iYCyA8FFraS
BUMbrzHz5mNWDLLC4diGmJ9Ttz4GgYYdbWiNgbq1S1uDDVfX1U2fj5WyLudMOwbQ/6k6+Hhj5Hta
pfijNolb7Oo4GpgJptArekr6t0QTob1vIKeRqdYYZrTF5p3DkWEkGtnsJufgae45eqbujI90HvPz
nBB6I7G0rjz+3zkv1aCBnUqphLeeX+gh/85//dsd+vofE9H/xTXBNYGk//8knvun4v9cP8m4KE94
PMtf+gfZ1P+CC0eO6GIdhMp/wS//QTb1v3AgwFASb2EblfriiPdv9uhi6QlfRwcXh8gDXv0vjwe/
VMBI2IP/sH/+wIPAPCPrcXcQJFGM2yb+9AbmbqfAeJtYhW4PHCCF4HMq7DHekoxNsC2+eOsS7edW
jww/0JL+RumtrVbHezNpq42qpw/4zPtdMdxTm3HOH6P6KEvrs5HTsjTyqfMVp8n8yK3pffaG3NsZ
WaEIRsidrPsSERg6AaEEL5k+ILbrDWR7toaKQBU/Bek+ce8St+sWXwTNO7IlHSrLTrvvbXWnQABZ
1RA+UGHyZ6yGUrTbF/U32NXDCvodiIMZPOT9P92KP5rmD2XOP78ieZ/LapJxGLW/3sC//3cdP8uy
KX+27/6p/0EZarr+rgnH/fDy46U4+QCWv/CvCYcN9QxKGk0+vFL+/QDUv2DBakx8SGl8HL8R2YhW
I73GtRdqGR409If+3wdgWX8ZmKEvhEtwicU840+g/dP5jxieCxBM/18+N4hZzxpDXYZdjAs2hc5z
nPy26sRdluJq45RNcZVC6f+R1ADpjYruYvXbQvFGU+q0pfD30LhS0GlG/i/s87wiPQ9rt8E22xMS
wVAOJ+A67hvgxkorLrj5vD0UnzkuDRhZnTOA4ehGGq1hjlMDJtvo6oGE6opsUajvF+5qadj929D7
+67w3zFgB2oQjo0z/q0WZqk0Gu5KI1rnMCANhYFhThcc8d96bViZmti70JZ5tWx1eRgmQUVIe4Xj
2K6lP7npcVg+dF1R7wMdt4HV2EjDL7pk1C7c4bIkvrpDWJSmzeppMm1Pl8yu1u0sSWqOwkrbIOgx
ZbHP1azcQCwD9RuWXIbBueS2/NYrhOe07CWMCyP0dFRCo6pB2owat9nkheo0enUXFztcKpr9+xNz
eUVnN6irMD4FtpN8nufWT/SP4knLbdPDqiUC5sXSektEfH1nSxwZTD3GdMuBoUjZOV4HVWP474//
xhRi4izrgc7tWueuSvjqJRp+wpbXjzK50ku3tT1eZmtdGOeUwvprqjIOiX8LidswX/G31W50kdZZ
sJqzeV+1HCMUx26OVRHJNbLXS7Fcb7xCGPgkT0FXI5XllwPlb8R4B9g5QB9peimRjjs7pNqeJnv6
BIn0UgrJm0Mt/UqBQxWOBmdWMBkkcqNycgsRZP2cyUpsQydr7yKLI9r7L+utyUKwDnQryL4WL+x0
XgZ94jYSZ1YQIKfyBfUpEal5qF3j5dk85CPMQ2+wquizmgb4EvTqpYSoNz5HMohoGy/m3DYGDacX
IDD4SRQ9sryo0pUHN+hi9GDRtJdzTRLw5BrZWudwecG85Y0FiCm6xH6iw2UfOlsESnLdxlDnAZex
RlRtCPCZgzJvaB8qh7RSCMyWLunPXSx/vv/A33q1mKiwBmgLi/vcInIyk7rTW1wT7C79ksFU3c4Z
B+WKZut/co9IkRaDZJrz5/NVa0rWUGSUXmu75ZqjTL/vW6SnVdMTO91N8W2fKS7twcpEAPnHd8nq
Y2C6CMGdqICzaRXHJt3IykKIHSXZrtHjBMTBTTnmkpz9/lBnLm6/1oEl8MRGMwLgZJ+vd43hihRG
AD6N0onWbp0t3vTwlNhK55U6ZceMnup2aGr7np4+fb5E/FDUqLyw7J6RVP65Dp4zAR6sDjB+T2cy
Uqa+nyOuIzJGpnMQfepF4cI8C2kjVKScJ5GVe6abfEto7G+UTn15/0m8sSBSonEhGEeqrP3L1Ptt
gWq7Yg7VyDTpzrT1elRoidE4jDacNwsyhfDOeX+8N6bywu0grmQpECFKnI6Hrb3bm9bABCvHeqPG
ND1VCw1UqCqXDM7eWKYQKfC54rm2FHxntzb3ilQtxIcexPLQK0XvkFeuTcO9PXRyjwTS3tV00F5E
NWQ3ss+tP5/PUJDQ+RkG/BHCZE5v1TbjItIycDs7XFyWqJNX1mzLg+VGl0Ka3rjVRRpCSxllEvN2
+f3f3mJVtX2hKpFJb9VSbybMc9YC04ZVMuCmm4Wm7umWGgLw4sNTwSj033+pb+zevw9/Lgyp5KyE
5aQYbNnLlA3VdFM3U7l+f5TTqYrlKMZ9vElqIbRQqmqdTR3VhmodTUblF5lGO1XPbdzb0Z2WeH76
QWqnlwJreWj/1kT/jAcDiR0GTpF2npCAPlsLB40djvAAmAvZEO7SiO5KJpJLW8vp+/s1FOor4UBo
EpprOmcbmqqHgZrATsdspFFXiZ5iRD3rT2llBqQEqNqV6VbQdbsO9gg19oXV8HQ7/Wd0NjZaPYtL
/3KO+332KFBFmzgzWz+wyMCNjMlYpbrdHDrVAmQkttSXVmNcUCi+NehyQGTWAndgzXE6qAalZ9IB
av1BS3Lyl7HnUxsz8V1awj+Fk6R3Yu6GC6/0dAv/dacI25Y8D1J2bPCZ00GDJKONnFbSV2prhqta
gvFXk+2p9QxnpBUlSSQhytRwxkf0j2fvkmGnErZBzCMHwNOhuwA9WD720gdnjLwWL60j7CEXtw2h
+Tru1fv3x3vrVjWN059NjcQWd1atIA9OFmtk6WtqB302DsVBWAN6+tG2ablldeK1hiI/VilJTu8P
/caHSqFCwcIZl8J3Of3/Pp+ySMkFSRfSn8SQXImitlZR246fsZ5AGzKNlx7twiE8/1KZScSXgR9Y
LPhny5/a63ZRhOjLqspwCfUgHruyoU8TszBXn0phI0io0LSBZOPy8BIVDlzigN3cCPA40PpBZBfe
9lmB8fdMA0JxkN2xqf4C+n5/BqjHM/xRGunjIf6J78vZuCEYQ5igwWldrBdGGghH0HLDd1QJPW0Y
jA0Rjt2FRfN0v/37Ohb96JKEZC+F6+m70A3IhTK3Gr+wxHQLKRF/yD55CnC4+TNa77I8Y9HM5Ga3
U6knzt664hZqhNla6+ehcK/NAblQH1Tt45/PLVi9yFRBiJYTyOn9aGxy0WSXtD4lIL0eu9kmUyft
k9rZ3XqEn/hnVenfDxAEC+YZQQwWAMDpgG0Q1SJW6xa2YVZsulkdD0g4h/1gIK7483uzqYto7f9S
ip9N49oIiymhmYybQV37lSpwWS7aCW4ajZlwgvz1/nhvzQ1Iaui1F6tzVHWnt9ZI8o1Kw8bnSvbD
phNWu6tst/ICHY/B94d6azWi4LNNDsPMj1eu2aMKcBKRqNaWNo791lw8oClJbzITQgF58IaXaBmt
+Hakc/n+0GdG7n+/QaI0sPHV+cf5xfP9rTiaKxjFE9lY6F9sZ9+4s+mT64dGhUDfDcal3QMqzeB5
iqNmF2Wzq+IgHacbwjdEtIqQJd60kUp/bwyFc2Ujx4NspkTBHt0YQp9MTM6FXeqNaoDzl2W5NrOB
L+ps6Q70Jqh1zJz8oUi1a9cZj6OharduUUQ3Yzh2UM4U4ymGKEv+x+heWrper6aLWSgsSXwKKF3P
p0VmJRMYZsDSFaXKKou6gNYc9EIYGgodLi+aMdfA16hxnyqp2Oum61o6mCbpqm5WyE+JNRufL7zD
c99kfB2WkAFzqeaX7sjZMmZWVd23Iq38wAnajYg6OqyJaA8qwdsbPcaqc4gHIrFTPXPuctlMd1MV
X/IZeD2Jlx0ctyDo50DYvw5zv00kem+0OcsGyMMStWfVqevxoIyt3nTKoSZkajdnS9TBJIsLX+rZ
OXGZwy4jkvHuArcAXZ0trjNIijA7haEhqmOx2cxbti3V2NZVWP0UykznEGHw1egGVeQbva3faLE6
fHr/NbxeMFzoQizvRAGRzHKe8Y4ISZvLYip9Q6nEGs4ZplejliAWK6cL5cvbQy1iePpkeB6drU18
zGXZBgyVzmb7XSrS8oNGohnlo7QvfG9vvVdMvym+aQloQpx9b0OaWkZi9JWP9QMiuEnJldazFX0A
EYSv5cSy+BaIps89vUYNdml9emtus22yEruLsN4522HGJG+m1I2qxU1FvwrsyPFiNVQ9AihnX8W5
6Qoty8LYbQpcraV1MAvtQtTdMn1Ojzo0Hjl4gLv82lnPPq8ksGrR6hl0ts4pPoRVP1AqYSV5NVtq
udOy9M9LRJcCnKYOz5sexfmBtcf2lGAZJfcTW8K9qpUese1okWolRrg2CELLC4/59XmDEQkjI+fH
BjI8D3YNjEoMcQBfB7JLte7YveEK5QK4rgmukgoguHfT9D/4bunYsueZjMv5bpnmvy8ZmPI6ep+W
vmhbSBqZlV6PRhNuRkQhd4rViUPt9hl5e2HfrJHCpR/sNhp+/PFny7ZH0xfIlnbCOcbTOHrhNmFb
+tLste8TEly0eWO+0S0pL6wQb0wkNms6QfTYgBCXnvjv9zurGqCLImvcgLrwpUHGeigCHY5Mq8o1
DPy5vvBa31oZl4KTM86C9bwy1mkytKGTg1YZLBgPUaVug3ztBOlDYCkBRgaZ2X+rWVErPwYLgiZq
4zFhhGQ3+3/8lAmTIlB9wYcNfH5Ob53f6ZUMpzufFRzblAwP6MMwmtoal1cwxvcHe/M5u/TvLQGU
xoZ0OtjsGH1ddj2cvQnBYJfnxu0MgWvHNXxP9dH9+v5wy2s7Wx+WSBCLLEE+WBKjT4cbxRzEfcm9
lYU27YbewqDDMcXd+6O8sQ6D7DDGcjoH5T67qaTsldiarMrvXGl4ExzpQ4Ce1MN/IJuhGPF7UEq7
rNrOsDH/g5lLGcziQAPKcF51oAxbRtYoqLuNoDni4NtDW+3xgCigZW3tqCQo8f3bfeMdUkYszUzg
dibv+e22vSilEYAvibyDCplkcuWkMwyHzBZYdffFhfPFsticvUW+SPLUTOBmSzXPNpqsV2c1n0D/
kBWM+zx1nQ/tMBcfEUU5j39+b8vJlx2F6clzPZ0wRtVAdEoFNaRRpGgUsKZA0K5c4WCB1AfW7oVy
4XXJ7Jo44BBGRX4NSPrZx8d7ws8Zaa2v4xOLlx/fAwfSSXj4OdtQzsvhKDVZLqmJAQ7cEwSs92/4
7QvAnYcO9TKHzm7Y6kXE/sUFdHNQfMNwtzvq2KyjS++wXoVMBlsG69+uEOVjIvUv74/+1lRyOID/
ioqnSjkbHW5Zog5d0/hUF5gcB04N7RQTaq/v9fHAOp9fmEqvIZelrblYYIHx8AtneR6/bWwiB2Sz
rMxdO9iQ75AbUKCM8BdVZXzAFdrYYzyDTQOe8atRyZPPE76SXjK6UIcV51JU4avliYuhpSsAaTFO
cs7xZzUd6s41W3cd10N7LcfEWk8OBN/3H/Jbo3BUZAk0kBVzbj695cBNiykdbAQqhD1j/4F6qu7l
pdbUq1dJBgPbJ61S+gZ4xp2NgshN1ecQ8mTZkovsqOOzzAOxxTB8gOBqhLv3b+rVmoDK1VlSnzBO
W57e2cpehYKljTivtXTD4uvA1/EJBwl8g2uiEf54KAo9TKSWUluFKXL6/Nwxb0HeJn2NXT35BJUS
w9wmZrJovbE0p+TCfvz6QfKarKVji3yX4mspu3+boZZ0CMBDvriWk/1dyYPet/Ct2che0APB8ejC
g3y1ADASDbTl1A6Uwip0OpyWTtgNiVGn8RJF67iwa1zIsT9WB6u/VsumOcD9wZcQu5R510upmJc+
yWWEk+V9uVdeowUOZ1HgLvP3txsWFdENMTI4xAMOksNQC2zMvYPR/BL1Tgcx3JTGFzOZTZpheY2Z
TVwnE/Uw6WIRniRyvJQOuGxgry6IMxXmA7DAQCFPL2io6jnVstxAnqKY35wK00XZhvXtkgg8KQ1m
t1XTvkSjZl2YaW+8eqpQDSDYtvjPOSEpb+xF+U8rKivj6YCqgnQDNcQ1yjaUTTI39gXo8413DzYB
QEH3hBTRc3NHt5uNbuzseQ2aBm5SGy2VytC4GbLNorCv3TImehMGo0ZYXhzQX+lVHWDvj78vrgL+
h0G/auF2nj7uSet0XLFzda1PU7IntQFxoDq52Kqh/Xt/qNdV90KiYXfnzQK8s+2djoUFkSZD1ZnW
Bj05H71E7w9l2l9NPWHGuQuS1+Mv5i+eq2s01ejMp6b587dMQUqqt7twsl49ddTJBQkkxrTuhFbv
y0CD9RGYsV/VnKWH7qIX4xtvGRCRRj2RWRS359yhqhJtM5eWus45cGBqHdXXmlIrh8YplJcxLfIB
vyS3uIcdMg6oQUJHXHjsb8xrqApLlQMYDTJnnD71JIjNUZ2Z16Bh6UFXW301Ypr/qRj1+QUD/jK+
8IjfumUOGMASYDAauXenA4aQ3tyEVY8efe4kHxH6RwdyUdGEKbZVo1ik/EOUVuakJjWzpt3GAKsX
0rTeuAZOHGwcKuUNt72sMr8ta1FiwQ9A8bwmaz7ZqNncAtHIzN5WdodAKrAEotZKD7a1TvZmNkX/
wRZJbWHy0LHie/0QzCyRcBLlvB6GDk0bUT8rfMywUzKiS/aib5RVCArAgGCLUUm+CmUb8cFO3cox
SRQqcEhJKyIQEFubR3JoglWYpOJrg/vz2okUZ4ePeWZSXmnWh0kKuR6sNrp+/0N/vYSzkxngjTq4
Ab8820Qn4D2tp4G3xq2iuiZzZNxRzMpVh9TyUBQNMqtIkmF12Wn1dbUFFgXYy55GD808xxpTg3J6
dEdrPTZmvBOZ1R8UPssLLNnXXxSVz0I4XmaXhVfM6eSKJxrbVWxaaz4t/d4Jsd1I6iXX2qjNdUpK
cXjhE35dbzEc1epi1rkEV55t0krUwHM2UNL2M+Y/RTASAmg08Yo3XW3ef3dvDkWfDGgPsQEF3um9
DVmHY2RW4NeR5ZqHp9B/c3ZmvZITwbb+RZY8D/ex7Ko99bi7oYEXCxrwPDvttH/9/bLv1TldLqus
jQQIqQVRmc6MjGHFWtybAQJ1X3pHNLW720jQgVNiUIFw8trUCh+kZiA0FDWF9U4K5kYZsELfHuWQ
EGGt7CC02zuVhHSAgOmVqWLBtTmdWffVNUjszKVrvwIFLi9c3RZWjCF/bVeNMUb4qh4aF12g+3u6
u1Als8vVhMB/izxcEUKtLfTmIiMzoCdslZ7NnOrva4RlHmmXHDVjdu3RjtEtaGhuW+mG38AYQuUr
CuhsPnoQk3wNGDZ6Nsu4fkJoov/7/vpunS2lNHXZwfMo3qSNs82rJCuNAnuzywaiWww5/+Iwxb9W
DNMGjKIz8uaGcLcVULc6RynW3nLp4VPYwt9TGtlcx1GiaFGUbK/ZLgHycI71AJgpCa0xsJ9XmRx1
x9UVuI5QES/XXXRkHQXV2lb+W6g/bRhA0GSO8/59SQv7iza4FiHjGEfWMHqXxE2OwuJdo2RxTDgY
NOS3ZS5rBZ/q+I0LC8VgPweJ1YRpTgDV+kv8uEAf/zC36C28/cNCtKQgGSR8pr9NT2RuBbAFIHqH
gFsfCliFLgOIFPsE75D7b6EnFRQdRlYAjcmYy7R7L/16/yfsfVygfxRHeUV5yzfBxJgiHQ1VvIPY
3uhAFGNNZ1jM4qjV1jESYjxKiPbsUYIiGeMZofy98RKB9MuyoqIITay1fIdc0biA82x+N8DUWydo
iYu/7i9wx+FS8QImoMoDKC6qH/RTpFKUOrxugkHZeTAsHsYluziEvefEE9/vW9pZGlUC1D64J9B1
b5sZUI9WcNetXoSMx7t8qP9s0Is7Z1lehXkHVfCbrYG2BmtNVAJkaysy2hTMla6Z7kW6QP1FWFQi
GEQ1oq6QPbJa6XQQdNyuDg/EcAwIfVUu2OpeIyeTVq6WJQg3GPB18kCHc65pYZXnqLnG03QQBPxA
gl67AResDp1d4nvSma3OeIsIxGoxDX+GM9X8Lu3M/+6vQ/UZ8UD9g75a9h9V2U6f0jRPmFcVXfGA
wlJ60atsfkcuoNNaqIewhG7wGwEsae79/Vev5/bnkeHAlWYSjPMlrs9VYGl0xGtIsV2zdB+5mUy4
L+X8dN/K3q5zU2x8Pw85Mf+1laGZJFMYEMkyr988tAPS6rAXfq28YHgatfHgBN86QZpwPDAKMmQA
GdrcFYtuH5HjEEeFHKbQBFQeojlpIVRTIxbneNWZKa0jBOntBaUSRNzAV+aB4/ZcL9G28iFP3RWJ
ch2eewNlbjRsoV4gzDhq0OysD4o6kxAFHJyqr12baqZgBToKNW5epvJ5TDwEhtwO+YOyLU7FrHcv
K+LgBwdlZ30O+aEiPSQdBgp8bTSXqaTP5iJdtDhAW3QowZLZE1+qEXal+6flNlAAAkAriCyUgivQ
9WtTgT8ljkjM9Dy5zKqXk3Au6ABXvxtVDHEMDVy4xed4ZNJ8HYf3vQP31f0fsHdpHV5t8Clkh/zL
5laQDSJXNdfIZ9Sy+ad1p/7jPK9QJEwOdDD8GOeiCxsQoPTN/rsuEKMYYC6uI4a+wS2MPD/BbItf
4HlP3zNCfwSKvhEs5oV3KJIAq+Xm6lQ9r7eoKUsrTqSWnuW0wMDXG1DEZCaUcHnm6CjZzFAQZOhW
fFpns/3A3AWSmnWeRi1Tbd86q1k+BjDKgLUApSoZZh9Oed2Lj6YGgzwccBbsU4FFR7PT5NHeqq+3
8TiqD8ZoBJV1emGb29naAH3QsU3PQq+/NK1ePhldgVzZWiK064EKgs4feRrRwrLiFeODxkPLqILw
P5SMnUNMR7v1/ue+8U74PyYLaQvST+efm8BUwcbqOYUkIZ+99Cmpi2E6zTbFxALJ61cHkaHL2w1y
hXgU6GOpgs/114vHGsZ1qdkhFXkbAdXBem6FKSOvrJunFjGVh/v2bu4uk2+YAbFLUc3FB1/b87pV
2A4aOaGdzfOlY3gFkAKohHX2ZXTf1M5eEl1jheEEC1DcZi8JhLV8cmo7nObO6U8D1aN/g7UpvwQV
0iJopw4HBnfWRnuOfILUF2DoNhLTSMuGqu3sUGrCPzOqhegqPevQtoV4vb+2G7+EBW4dRUFP9ca3
bVwLSVgKUwxd6FUPrGIlqzZQKzu3lbeeZh9+y7JamtfU1CZ4Q6ojgPkt7hf7nsKZKK0MmkWbY5Mi
92eNbs7QB2M9kWOK5AXK5v5iOePw2mqaJc/cHdh3M2M2vgbDvLwv4DB7TAoI6e9vhTJ1dYnVT1F6
LtSEwa1t55xb8A9QSjD/kkADE3at4SEYUQ9vv5gEDRwlH4kRJjg3Xk7vUoSWvcYOQfRPFxFA2aKB
XTz57QSTRmMdpYi7qyJnM9W8qMqLr+/JwoiIJ6WwQ4uGwtNcJ/U70U3lwd7dPN9q70geFMgNL7gN
QY2Znls5DzZKpBaM6xUAqLkea+o0NE20EMy8/WkBbHQw47x3M9UcDyS2PmPq9iZFyokCDWS9URuF
0eC3wUSq4uS4rX6BzdTIz6PVHxWJ9i1yVyjyUdne4uxQFZzQlmF0p5tWGowFwxALks1hBUddOMLQ
erCxt5/P4i0kKaOiDGZ/296sTK9YzRp7poBS0UE2/Il2o3PgvG8/H1boMYJUgVHN287T2EGcpNSq
mYdak+Kj2fv52eqD5cPcCijknUULYC3Uh/+va/Rd/p/kn+bT/7tbP3NO324m0ZdFmsRVwP+4m7tA
OsSlFtwFm4nCR4E2xqOtz9AD+7H+4vilPFjmTR0MLw6bh0/J0OO1djZvBp33KmiHAPD0aNdnG8mG
JwGDyDkwJGFRTPG0caBobSrIPu77lh0/h2lmS3z1KYHqbd6QJbG1GTw1dP5mEUfJiOSeHB3z3A9e
BZUtDP+JMSHTKuQcOZUpL5qrWa+6A4T3/i+5fVtgRlG0z7SiuKxbhztOIF7dHC+nGVNxjrsOMlNj
9J5dZzkKr/c+L+eK+jwhHRwOG9czZMmsmTHEEYkYoalqLRn2EM4+wnY+nYxhnA9Cgl17DnurZo5V
hnrt6iBlNmYwo4oYqjfOiVaxgcItEZR0fIZkh+UgD97bSsAj3EwHTBJxz7U94c4ueQM8DoWvIzaj
52W0pKjnCsM8as7vuQE1uk0NnGHQG3L2bNAKF3YvByLeRJwDornIqtHyvH829jYQ7AKVROJYysSb
+5HMS5LGXa902nsf9cnSPaX2Eod9nP/lTZ5x4Nv2vA4gJDBWdIrYRPVzfqr/rGOV5sghMEsrc+Oh
LGoNdeF+eG68OjlPRhKcZWkcjQ7uGeWh0rkFSlzQta6NGu1CJ9gb7TCzFyXQYtrivcmc2184Dee9
Nrm1gxi7Ln+7v7V7roeJYSILnknGttXP+mmtiFM4g4QjMOyzpjxXosseDGRevpLptqQsdRBB8j9/
hk9W/w8flVItcQ2PpMeiry1bcqgbdzbs0C/b7jLYY3fKsgYOo2RESWKwpuj+Sn9M11/HUcBwEBik
0+DzdvmbVL4uHb1w9YRrOAQzZF1J7TIqmQj/74CHxDkBt+hSYE0xHESulTj6aamy+oOOrv1vBhmd
hGASlbSThSZFcm5k65E/ZeMwn6RooJ4O0hLdZR9M3rchc41/S2rOYwhjYjU8AvQvBsYTa3iuF6OD
NNJD8OjVzwwbtrK4Brnh5CtyZO06tW9FNRCHMBoEnA13QLi1Oc5I7qzNtPKJO8l4EDTk8NAG8D4q
dqQw7UQdLgE0oCbVulM51kdwoR/ubbPvoPmo2FiKEoi+xPWHDizUTJzYtyB80bPfF8tGBbVye/07
EjtDAv1zL76MBljUk+0UdY9MjWV+7YwFnTekSezfGt9OaJWnfec8FKOIPzmZ6OKTSXkbQHJfdmtY
tF77lFRON50S+i/MH6UVdYP7B2jHrdIfBu/0g9uArOB6HXDWVU7aE9R5mi2RjVnKL7OEJpgMfDm/
3RRDO7wZ3A+A3htnYCFz3BqFbXF6gF3y/ejXGMPKi1GOB0XaHb+j5oP+x9TmMazt1jPsjFU5jjBe
JsR6f1tVVnQiAUxhxq87+SidZj3YzF2zqIcwgUJhgtjuejNtGypJO2OFJV04FGVap18YnhSwFOqt
aH8Lgkw7x3bvH9jd+Yi0UE2oG4EXUoHY2E39oZYpvyfUe6t6LMBCn9rR797Fpv79/jdU12pz7Hmp
KAAQ0ylU48bdtF1TS68uYEiY5/KfsoUpPbC73oT7t+xesoBZp/sGd97iK4ObMAMa96lOBMFyOpT6
lwk+nD9a1aG+b2V3A+GIopJC1IjU2ObD6Q1aZGYLu4eBhkEuu+BVQEv6nCFM/B++FXoedLmYRGDy
YnM0cykzrjT1DWEk48ek6ueznQ2MTZX13/cXtXMaiSvoiNDLI0/cAk9RY5OzmcZkM0sPAgo6i4vm
zxR42yl5KPLOeF1k5fx+3+je9wLbpg4H3S2S4OudzHwReM3E90JRjfOYTX7ECPJ/iKspDZFCqVkv
vtnme1EzFe6ClAicDj3qVH39T1ub3qvbFQfnfe9gsBSCFPinKGttvpblTQBUJ2mFSAdk7xun4zkx
k6SNVqhkn+5v3a4tBp1UkgaAd1vUaxVpRAlDahiIoIvgqFtOFDbKJ1nGVnTf1N5XIpiG2cVi/JvG
zfVXShdjdroZ/2gMOXreDRzh3hi/GelIAU/N7jJxzS5x5q+tWObc+Hm+sKB8/G2RojtTqoCa3iP2
7Cs4Yv/DolRBlLhdpZ2bRblasNitDwktQq31u1oMZFtx6cX6webt3SsG+f/HjvqOP0WX6tVhch07
1syIFiJS7clE0QMYULBeUM/zn4e+Er/eX9ye42X+DxgLsGGIGjZGmWpJ3LJeMTowb3qK4yH7NqEP
d+lSz0Nl1Udt/r7FvTNCfkK1xwkcQnj1i35aZm4UA/yvHP00r5yodGpE9RLdPEjr9q1wStR4CyQA
m6dr8adqNt2BEk81jc9BBxdzZhYyvL+WvU+mhst0CmcUrm4aXkZeV9loWiGQpuwd7DMl9LxZH9VL
mjEs7L/MQfzvfZO3C6PUYlLdAQ3pQim0rZYZo9kaM4e/JFWIAqd1X43J8r/et3Kb6aiCjkEOoHrE
zL1ef6QBStE0ZdSWURKvfEhR+XucsqH/XHfI0iWAXlFPHWA9b3JxcNtutxTLOCEKykqeytiszxY9
vfWe9dWVN71HWSj7BqpZvDRjB39RUg4XNJb9g8aeOuXX4QeVJFV6VIhaJrHUpv90JilvDmXK7WP+
akb5SHP8EwxyxmNVZuLx/s7umwLUyYjQj6LZtSlnaQzaXEAl0kTMUemhKpUHk3le0aE6uGm3d9th
cpmmQICXBGC0uWmjk9MXXbnbxSTQUwSYF7kpOgIGk/6/FKLSDgq5e0dTuRE1C0kAssVHZwYcQXNC
7kJ2lShVg/lRT3374FvtHRAQGVSkflRstrWvvIcIj7FDsCbBkH0g950fNLivoaufxzDLUK5mZq6O
7n+1naWpwACiVoYcwUpsTyXV8pFRbA6IlswvpVmm5wC+6gN3snM2SDl92vV0Ien7bYIcu/Pcaiyx
IqoFqK2HVFBmuwO88YzQ3l/Qzi5y4Kmd8N9SRt123mYqUJNbccHNXI8jOjT5yU/9NUJUoAkNuxah
RHf14EDurM+lUa+6VByRm3afaXXAoRiCDldkwH+lkVV/AwNRRVk5lAcfTH2Q6xut5mPBWdCXopu5
xfB6TkV7dkXdwPSX+ZOdz4hEjOBAUd1OwrJr55CB9+pZJmn16qdIN93f3tuVMhJBwKDTmYGBxtmE
KGU6lVDZI9sF++38h+/GehfVTMWd12ZJxJu3FWOqZMHHdBm33uQy1bxKXaw1E8AdnF1dttiodi7u
A+mp8XB/XbczENDP2P6PkXlqppAzXLuvWvPMshHInadzOTHxM8mzznU4o/G9vCSjLN45Ev4jJIUZ
BNbkO3vy+0/3f8PtXcQuPSr1MkEcs4UYgKHRXGuFCAcOXvmkZ0Z7TrI1vfwHK+p9Jcok5rPVF/7p
SSANL6AS9atoNsX4mBHagqGw7IMbf+uiVXDCAI2q7bEq89oKUrZSK2pqaBa64e+sbJ2ezHFKnjN3
RsbBaNAgefuy8F8WPX7HusV+J/YAQTLAgWjtrP51NAqEMFp/OHjk9pblgf4AqWIqXsvN5lU5+UWz
pjVoucJ+TCUj/wjcSXjOJBLNRnJk79absYM/2du8dAvCZzGzKXXkLdr7EjTUN0qwC8oTTc6spv/H
GKTBwaW7WSKzxDS8FHyOYh2gvesvh9SsaKsElldp9vZpykWAbKDXP9oKd25kzRFo/8ajYI+BAMpP
PmyhpPnX9ry0XocxnzgpWppd0r6l22MBZOBXjgfO60dP58p5KluW6h1wSBia3kR/iJbMDQS+VTT0
KLeF9iyT3zhL8qO3ignauqyq6bQtSipbBOeuDaw/9Sw3q1NfIBCMiqX5y2pa8IkuOVS4RVlRQJIT
4GK7rv6E6oPfX1XNNzL54dFw++UzBewJujarkyet6Q+YTnZ3Dp9F14XXlRbp9c7VLfTOkusUZZV0
3yGhiHbyRIbjD8NRVenmHKqNwwwgDMUuukUfCOlZcibfjkp3+cOZ/frPOa6WhzofUzDzHZLpoV1m
R6x3e1YVFoz5R/6+mfxD82ppXPRcokYzlnOwypbpB0c7xfDkIG+l6YD00WG970j2dpUKCZPHMDcC
9dt4rrXIRdwh40IGBwlZn5tLNEC8SYGwPoJx75qiywOqDB5BcrrrDzivw+IlwAKiEezXyUmdLiyy
OY5S6t5v9cd8QNj0IHYHGKCqTdemUj+Z7dm3y2hEzfzBo5UWTc44nbUiTS9WUMW/3t/F2/dUGQS0
aDOAAA/EFnOhSeprJoCVCEWVvD8ZdoPkWmmUz6LXmndzsg4vmswHuHiL5m/qoObZ0/Pm4EXdOUBY
AfDB5Bpthy1hS1CBE2xqv4gGVKyiPrOQy5V2e3LmbPkQxEEHN7pdHxjd+aq4TuJB6uk8fFtMy1CN
jCv6NvKLrZWd4zyev66GN9B4AR5xf5d3TVGUArHJdAdx2fVX7WoGlZcZU0mvJw/DUCaXyTfFh8Hp
y7c7G3A6ilFUDTvddOazyppsq9YwNXXBqYlX/6J1nQybuj8qcdyEuEQ/isgOUC+kzqRv16tKqlyB
k+IC4hf0e/SkcB5QR+5DZwqC767TSdqv0Kb2CqYAldRRSrS3qcCyFUEXaQTFiGvzhPIknyTkUQ/h
72kSGqytrW6GRovE7P3vt/PWAigF7aBaAziBjQdf0ZPrKkeU0WpNOvNjffuljFeP7e3rR6Oyyof7
9vbuA9VSoj/koA3KLddLswSFEbeQZVQkZvtceQ4cMK2J7pjW0z4zUE3M07w7cD1qEZtHFyLw/zW6
eXSzpVqnHgbNSMYWrFuiKpcvTHK7D01deE+FZaWXoEAz+iRts/j9/oJ3bVPCAnABihqA5PWCfUMu
42QiQ2fK0XpZa308ERk6oT5YadjX4s8iqI1nId0juN7eIaJcrKhwYWsFZHJtOFjq2teyrIz0cU0e
F/LeXxi9TULc1REAdNcU0dqPZ1LRNF2boppV1q1elwwUGJ/XSve+NJM3h6vQ44MKxZ4lKwAhS26i
6Po3i2LTpM2sXhGBqMvCdVg1ZPGAY+bS6y9v/3CMjDL4TrAHDnFzM2pqgbmr427gB62flirvu1NQ
Vq9d12sPVsvMMo8kioJmL3+5b3nv5aL+SJMF8x5zc5sA2M3I5L3ZwdOtmhGZAbK1XY+CNWLGaSh6
uaQnL/O/TV2qpGNVI32irnYQqu7dVFrlzFfhFni1N+tHxbVQNZMiGu08eBJmCkOfXachssN/Gj48
2fRvjmjcbvJP/K6Cl9AiIu5n5dcHqc3MakraBZsZw5/SHsRnCH/8g2La3pVkJAXOIlXHYOLz2srI
vL1Mh6DAvQr5sbb5nuhVxRdeyz+82GnXsBu99sPiwmFxsKl7Dwszekx00cXhDdsscK4n+Iv6qozs
yezbEF2++SyHInl0nKL/hiqW/ycqgTI99T4a6MPq69rBL9hz+GSPsPcqTg+iks3iRdGlMI8Wkcsj
hwBfADQkFTnqwlRv8hox2/uHee/GqheU6B0QNdX8a3tZ6dI01bDn5E4ZooK7Rkbn5pc0QJjwvqm9
pTH8Q9JPdYhruzGV99IbsgZF+DbITJT/fJdB/nh4LN16Oc/Dah+co9ul4V8VdSetMiqL2x6+a/fG
GidJgbLY/Jr0g3gedQLNMna7T/dXtmcJAIZaFBxJ1IGvN7FUzF6BPRRRlbfiYda57MDjp0vVT/bB
+bilDFA4D/6iBa1ezK3fC4baphBcEbFqmfzdHIqpO9kig3GqH+b1y0In7+9ZljIcApFdMtcRcIsh
04r4MT9onpsDb3jrh/gxih0Vl8js5RZFWOqaZ49rgR/WsvJrUztzEZbOYD+6M+WqU1y1wy+JaOvk
4ODu2qXCAs2wD75g29sVJo3+ccqLCPbT71LTsjNwA++dcCiDk22j0Csc68vbvzNzG4gRKNK/G4h9
QL/LrrqmiOzZQPR9nYuLl8/6+8VCR+M/mOJVgyAPL0CedH2k1lkk/E/5zD2QxovjZys3pnMRMOmP
dKdu76UJPgPmHF5sBenfuJwB4lFH2JiabbM5TQWT7iMxbtQlif4I2sx8evvS1KsFtAYsKHjN66X1
mSvMuuy4LbXzMfVRRectry/+mK4HlvZWRqLA6VAIzZv3aqkzy2dKraAokSlCIoYV1g5Ve5llw5ex
nOsDCJ365deBrMKFEDUzhkFWuf1otrkkmtd4eeQaXXeZPG342Pm9+fnt+wfURVH9q0n2bVfeMBtq
/FWbR1CZTicqH+7ZKWhzCXzO+b6pvQX9bEo5vp9KwXVmj3U6YspvCuNjMcb5A+zd03+4yuRRNB8B
8TOvbl1bkTyFRoLoDUxhhXwJ6tF/H/dQiTqTjP/yagac2/GwGb9zNpS8iOJewW9xna+NJkNd6Tz3
WUQH7e84pnRTrZaH/gWTZkusHzV3d3byB8E2iFKSfshlrs3FUFEhOGhnsAB0w2VIXfmJuai36Z3B
Gw2K7EchjGifZsX2APaBWdlphxVRtVN/0vK4CTvYhP+QqSY/gC496kjsvHwMI1BXIBLlpm1rYVDv
+Vi01FmUfcjYlxO6aeqdlvyQdGTPFA8ehQXqmbx+GzfVyr5IipEPVsZVHyH4MFyWmscGzMhRD2vv
kVV1TOaoiFWIdjcZk5UWzHrjdKNyjvUTsiXGdyPW7PoUZ4pbpVQqMSgTRKkM9IdkrswQ/pPyoRZ1
Hc6VK/68fw33lq6gCDrHlNRq23qymTSfHa3PYGTXso/GWsbvcXowFOnJEfBx51n1aI/SqaRNyTDo
5loMiF651dpmjKWCt7S8rgeAI4Bap1k/QVBkxOcGReLHty6Q1wdQABgjeAfgNLu+HalJG8/XCyat
+iw4m1L0p0LiEJw8yw9S1Nt7bzFEDCaMyXe6wFuBB3D8XqsXWRZVci5P2dBNZ1Bq6LQ0zPQHRnvE
lXN78YHsqcoqxT4Wuc3TmAkGGjbCpr+uffqNWm91ZlZQe3jzBirRK6Vxw3nFp11voCikWzLVnkZy
RKi96vIOpqwBeR2EX073Te0tiKlVEjMYq26p2mekwvPa0JKIiF0D6cZM8kyZP7pvRd3m66cUC1SF
GTrnFHKarxcE2ShtwSmVUQ0h1We9D/KL69RQtJMbPhT8Zycv0erPQ4fK+H3LOweER5zqItGQajlt
0hRmzD0ZoBgb8QIj4zIG4jJYw/JPveZIRdTFcnD2d+1RNv0xXsEV2ER6CC7FgzNiL+6rBdhUU4aV
LpKnwOyWB7dkevfgA95ecZIHIj36r4biiNlmK+0Iu1BFhDzkXfzQMqgLu+lqhnEG2TzNKvvZykR+
ELTsGWUyFR9GZg/F2CaSmAqLyFwias6MfH02C+GdvQF9K8MV2jvXTJrPGZpmB4HFrd9UgOD/Naq2
/qfwRTd7MBIAIOiEunHYdKv/QhNqDvuxTF7vn5rd9RGmw+zPzbgZRB6Lsp+nlvOKKO7yl2HMaGb4
mVZfMnPRoqHiKNWN9+aRMfJApg+58tSi4XXdfEobSqFGpqWMCochFbpuSyThIGcEKQ+o7zn+290M
9gjREA9QifzmK7ZiDRDMqmWUe0sXEuqMZxsOynD2cu9yf0N3HACp3Q8aQPpevEXX3y6OtWFqRCuj
gd7NywqzwrmPLQaN8jw3jEeYcLSH2NDr9401xwe2d1wc7T3VDaMMQ1Fkc25gVM9FF6wz7938ZRiD
5aPs7Pzr/QXuHE70k5k3hp2JWGNbDiFqMmq0W+dIpJYiWBTZA897GxXZ0h3kJTuHkwk/epbKsUE4
sAlngqwolibAe/o13fm+mFYqknr9XDn0+8o2H37Vqqk8MLqzPugNKOEpP2rw4F5/wEXXVkoz2Ry5
gQxOaV3qEQTrw2PuzcPp/laq73H9WDC/zXA4Y+mUX+BUuDblOkNsBDMj/pzI7A8NEFxoMyD1ShWv
inIK/weVpV17IDVB4gA+ovpxbW8BcdHOPfGQvTj+c1XK7H1aJi1DxjKp/uoCUR0YvD2QLJDerGJp
I2nedpwGP+1maaxTZPQooyTdNL5kzOMdvEQ7VuCdUwAjRQgEGcb1stJ0LSyz00TEgWWeGRjEM+JE
9YFT3tk8ijbMLwLF4VRuC0brZA3C4FWNptSaLSLqeXqI56T4pvUie1mNPj6oAuwsS81HKXYI6lO8
s9fLapy5yWjqiihobP2h9SbtnB5P1t/eMcJWGhHQ4yg7W3Ty6ptFF7iriEZnyD4l/Rg/a/2S4Zln
g3Ky8D5BYtIffLG9vYR1gjAFKieVWl4vLcs0QbziCDBNlf8XzL9lmDAP85gucG3nkzwiubm902Rg
1B0VRSczAVuY5hB0DHu11YQIVCXPZpp1z73NgaF6e0T6uPPV6K+AbKLexiTmFvWziDxYh7HmyNdT
99zllvFQpKQk9z3HzoK4xcDBuMTUELcP2urkWu8bLEjGZfnJzPvxnNsNyoLpEbXqrSXwImCslaop
idXWZ9CsSr0xb4hFfL3/aA+68zWoqtU8ZXMXpAfLuh2mVEM8P74SVMm44M3rCdnWlKGYJyORpc0E
AXitYPlr5nsnyCxIr1a6LI8iqZbpwSGmgednyRz4o+pcJ4Vtdac8xSgSfx9XzRnCIhibX+Z5Wb5r
/pB9XVJ7+k7cGgDU6+BBe1woMVuncjatNbr/gW6vFcN/FBjgx1BEGVuUyMQwQ2El2RhlCfWaUyqr
5peCtlFyqqAoOcGszuRVMB/cq1u+AwqUVIcYJICelSO/ebwCPO5Qpe0YTUx1fZPxqsF7PDmrcW6F
WMaHTMzuxVbaupd+ZuLcXWLrX83rW/e0FqkdHLiw23sO8Ta5o4JwQKy+1emWKej/mQ4DjOND9jKQ
KZ+XpCxDayrGlyLzkoP3Zs8ePWlQI7TGObPqcv4UONtIvBdGPhJ8VY4ZVjDjnoOOydsU7ORJoJp1
8CbcXnbK3OiQk5XgYG4e1GGirVIyCBllXtaBdei5gXVxFC3vWVGuko4tPXdc9fWqEP8Eog0YM5rq
PHhokL+90JLqD07s7UVXVESK0pAHm3hkExxMa280CdKyUWL62Zm6W//ZjrvipHMH34wOUaaIUWFs
phG8xRDkC0D2MugI/9EUQ226mv+oPIRYCcnloxs3ya/3L+Pe0uCmgHIJtkvFjX69ga1eWYwvERe3
tvTDHlry/GTWDUxlllt+f7stFYhw/CjeU7K5tjVoreDAQFC1DHb6wusXnyk+Fe8nbamPVKV2nAwH
glhVaTURKGzW1UtZ4wkSkjdd6I+aDLxTbKbNqQWE9NQtjgxN0vTz/QXuwAigMCE4ho2ahwFk+fUK
Y6OTwagrHy07AVoxS79UxSzCtOZ++YsjHhcYwp5M1OHCodPXy7BMxm/3f4SycR05K+Qd9VswW1C0
bqEMMkiCdS35oqITcPbNinqEp2D2/7pvZ+/kEChD1aUm0mDIu16rX3qeyGbswLyZRxUtxVPZ+i26
sa082Nc93wXREHZ4ZklTN6boJSyztsQwm3EPTzlUcpc2h8cg9/sXt5in3++vTJ3DzQ4SVcITowI/
Cyjh9cpWWWRoxqo8tXYM9EIBa4osaLvTtK7G4zLCSJimIjhN1nrEs7ZzbFUMRgaCB2DFm+gPoIZh
Vn1BSJGsBQriVglfRAZswDJH7Te6hfVJeq18uL/gnU95ZXWzv1aZLOs6U3OwIP95LPxyeTGSRIZt
II4IXfYXqCrRijuUY3O9tyxa6/QF/yb1JLtI211AtTSUNwTPMdLp84tfGEdiF+p/uv2gCpIKrJju
urOFTHpxI6HkMKD+K3SYopM++RDP69uh2byuNCVVcEWysOUmLeWswySb8eIFyW9jmXuv5erFl94S
5tHY6Y/0d7siSn3UvYml0EJU2/zTaw55QbyODWAZd/Crj05aiqcpiW1QxFnzwZBS+3tc+jEyB294
hhi6ebXmYlxDnEPxmk1r+tmM3b+T1I5Dwo3hXxqulGBLZ4kCPxFHLce9b84oHXka3W8kvjbl0DiZ
oSZseT7NdFXUUrCDlz0Iy9zM4kdR2cGZlpP19f6ZvjVKiRk/qOON6XxsD9rsjs5YeB7cVXqbLafO
L9rPeq1384mCffbJWBffeBKM+yQHL/jtZaIcoyaYKImiA7FFMUyTBWRkofg7Lq57WccueCG7L0/r
FMdv9ouYUjN8UDrTRdrSVbujHrtS4qjyRauZ2/WmNtL62f3oaE03nIrBch/u7+ru4lSeCDgEcMyW
hFzXuh7CFsGzOjpzlGWBe6kQ0ThlZm8cBOy3XpjF0VeFuAdIOedmc8RjYeZ2zampRs++jOZa/FNo
tf8Rmd7h3E4M+jkjQ6C6XhxB9G+fGyzjnmjOUTyhdnJt2UqsrnMDLvLSrjIMChm/ayqetzSeYTao
i7b/cn9Xdw2isETrmooXkNVrg4Su3RJkKlb2ve7FY4TvVDZ5E1a9NC9pBjj4vj31gF17Dx/WUDpY
yLKoDHaztYltCDtuccIVGujPWW/Nz4EB/86C3FMEPVP5pQHM8dBM7Xqy1/7PN1u3PVVPt/gBwKA3
iWxilp2gJ0j+59r0lZOMou3JqnwcV9CPYcF8x4URs/p9nonxbJjdEWpt5xBf/YDtIzt3mlHN3hiN
HU082iNgSMZqejc48mjQ6fblIZKgdcXvBdBK9/n6y0qj8AIUhUSE1vUQwQEJrak/HiER9haEt+NC
UkmEFXZ7YOfZcdupE1Hn0rKPFxzNEgtk4NH+Ce9/vJ2jqjqftCaIURTV+vWCMv6wNWwhIr1AIjU2
7OJUz5ATtkulh6l2yCG1tzRGCYkWWBmB3iYWm+petk6ri8gpkvrR13Ck6dis71uQmgdLu+WjpsBC
1gEhB31AZKm258JSXdDeFGD+GFcOU+k2RRjb3Vqf6GkF6wnxX+eCzPJSPyymjox4CuHOR1+kTkWr
TcAtBFzCEGdKzM2XYondd6ZddMWBY9zdEqXaCOmeRXlc/flPbz8tNwpB5SgiMxv7RzFBSSX79GuW
lMGX+x97p2ZCXIhOGHwCwAGpUl+bkpOfBJ3BjuhNO1z6oUGUTqOa2/Z5e+769EvOqNQDejmSa6v7
oQ9T7jPTWv3Bp9k5dfwOQgdKbSQA22enW5jAFSWnoBFlkOAyVudUmhw2slqLUcXEe3NywxPnssFE
/4Sq24ZqamZTW+XJHMk0E0+eP1GqnCbqbU6sHaxtxxkzMwD0HE9BxrjtdOhVAx5vmaeodi0kCBgP
e1rzKo/QGBkjpgozxgn06bFb0zWyquwIdLlzmihxU4jDtsriNodeuEzRZo1PoyVL9Ge/tP6qUN35
deoP79eOLyR9A//IBaMIvEVid1Cy1HoWw9pct9ZZjEX7dY277IALYHc9YMypLyOcRDP4+sg6XWmn
5KJT1Mtqfc7XeT6nZWZQL9Xagy+3E6FQpoH9glEX8N3b8Kvzgrqi+TJFjptWv4h1qJ/LOLBeDbMw
T1OLJlWdGfJUjfbbC1Lgu6miUJIyQNkFGxfgaZwowOZTVJWdETFtQ5jbNfl5SUfrIFbY9QGMfyhW
GJA8OP3rDYXMWAyjQ9OvH4PuohtV8lD9X87OqzduJG3bv4gAM4unJLtbybJky7bsE8KzM1PMOf/6
76IP3m+aIkTYwO5gAO+6uljpCXcokvI0pdHnrrTSp8HSuwfuojwY7CX1eleUl55c6OBr790BRNRw
y6EpA5Pc3EVaL0QtymwMyhlFPC9bWlpNqpZN36LCBCsdzeiFvX//7eQQAKGhDkOgpK1rbM6GOet2
tiT0c926i2n2DwaOVLZzL2b8dSasx3wlRB/q/UH3jsm6sPTAkVclUb7+3jMswl63kFNpyJq8zJ6U
T8ZcJk/vj7J3TAiq1w1EFAaJ/HoUJzFiy2ywvzM6aZ3CcCi9ZU7rx0kvj8jlu1+RfcMzQqEITMP1
UK6ckx5LryHA1RjRRC2EXRv3Q3lCBPKfbsqHL5lqHqX8e/PjvQJEwY4RvF3Xg5q5ZvV2WY6BoowT
m7Jvy0Dtbf2xz6wjs4W9CVLjVtmda4Nh27LLmiXUx2jmytGGSNzaVhfHn2oUo60vxrS+UrJEHdfS
x+yoKbR3JgCeUgbgSuP12ISX4zKbZofGQlCpCNJL4vegGtr+3MfaeAJOeCTOcTTeJnQPtXAyqoTx
4qpLArUeolNWN+VZnV1xloNxpCK2t4oQWQAR8o91Oa9XcVYwre/ncggU4Gvf8NrDFbsPzf6EE3h8
0CA5GmuzTY0J5n+qgwAAfaKfxtly74qZ+lc5R0fw/N2hKBPTVUaTiu7h9bRkZ9SoQtL7N6rc+tL1
+K9EQ66eJsX+ffoezV3AGnTc1nR6W41IB1cZS529WSqNe0HNTlz0BgCAy/E4v3+l7F1cyODgjEgM
Tdaz2Rw8QKKw9GEI4FCZ2qngew4rAeHoVt7bhCQC7HZUmcBdb66uKI0pspuCoNS042dTyWwaClZy
VzmmbNEPXo7O995yra6t0CBJW+E6XS+XwBgerRoJVpYI7azavXmuC4zYwqnXfz+2J4db5VPAUrzl
iNDUlYW+hAS66lycUtxCX9gYPeUAKzkYam+5AObSHaEoStK4+YxNKHQMgOMhcMOhvS1I6z4ryqE7
we63A0Zu84zS8N3ilFZJdwLLiBtKjvNNYuc4X9lDz2sz6Uf9+L17GIDZ/421WafOKA2ROGAXEBrI
LrCYxL2jTOJnl8HpVNTICRJYZX+w62nVIbAAspwq5xok/icby5Kqq/uEK4qqRvlPrjWQt2QnwoOo
YHfT/2LgrpxmkDbXwwym5HRHbAxMwgEeapk074Q0OcQtDvABr9KROtLuysHDWrEaKwZ587Y0QLxK
OVckBkNrhp5RWdHd3DUK+Z7GVe+9f3nsjgYgAFFKNIow4r6enznI3sLsE9RGOdgfbFfe9vW0Gvb0
f//+QHw/fc0i0XXbbvtQSxxNgWIX2FKlAiRm5wYbkC/RUCoHqOO99ID8gzSSTB2fh00IYi91Yxcx
H7DC0+qbMiEs4JR6uspex6eh61SvmJTMX6bs2/tT1PY2yxomY9WI5A0n7/pjSttV0nwk00JEe7m3
R1y+S2suL0k/IPLeK9Yly83pqa6G+BX5pPC+0ZN48ZHqTk9lVLYXO5HGDzXsc/shs6Pin94Y5n/f
/5F7C766Qq9RC/3K7YZGfLxKNJc30FVH63MSjYBrM0X+7Q7JkWPJ3uegLwPIArzk2oW4/hxWAS+1
dniYitBFlJY74my3M9L+OtAH7LuOONV7U1uRLUS7ABNAnF6P1xVazHMy8bynM2JihZ18M1cB9LIT
f5IIQiikbbbmn6hcXg/FyY1oTzI1u06wYcD5qfmGlPZg+3GFhYj/+2u2PhcCNSDYXdsUTJYwPZpZ
G4K6MvU7NAi6m9ayvq+xzMFIe0sGBm5NvcCsgDa9npetqIqdpWEHDE22wC7wrwZ3WIGIcNGha6TU
ftvWmdCFwiaVA9BaJA2b624w604YcdIjXmYqtzLTEYEuhmjhkHbhQfK19/SiPIfIAcWDNT25nh0J
vVPOJmOVgzl8SlO7UwJSwsE5+Io746xdVphjMBhpSW3eJkdv5yJHoDawRiO6tfK5PmVhnX9/f1fs
jgIOABQOudab7iqEnnzAdbgPlF6GyymXInyxgVpXvx+w0Aj6/+Ns9jpVHICJGbMBmTV5s5gqkFtR
fNC+e2sWQdcfFbRfe5wm7jbnsEw3HjRcYINKN6L5zs7KSfPKKuNaGuosfVW7uPw5zmXT3xhlppGQ
9BFkexNQyU/MrHTjpM5We6upUonQ6HH01Gt0MXQeFK3uh8hd+SRlXz92cZHpQV8gssWdlBXycWjS
Yr0FZ2PwhrAwFr+HRZtSaUjMW9GSTZyaMl1emjlrwoOPu3PgVrIfGjHkJBTONlWe0R4BjpnY+Eoh
EA3I4/mzYZfDjVkmBer88xG7aW/TEBGynL/A5Ns+QhoWpluhBhG0Vug+z0Zj3oK7MI5C991pQaaA
M0LczspenzT4x/EYZTz0YWWKMzda8kK8pgaKEMO9jOMoeP8s7Fz9K5uCxjPVR5K7zdW/0FFcjI7P
mCtoljVJUd8Y9YBTaTGZByu29wVX/UoaPighEIJeT63PKKngfd2xT1OL6leefjPoBx8EMXujrPX/
VY9zZfFtPmCl6IOuyIJmXa0qryBKx8QbKY0ffLcd5BSLZNHi4Q4miN4+ZJbbpWariw616bhXA1tM
8glfKgPR2B6nmse6aeX4YWyK7jNu7fNfiW0r2snUUoxN3l/CvRkTslHOwdUI6sHmJGhTUy5hRMsu
NJPZW6Sm37S9rh5UG/Y2JvJvALRWKgWUuOvVq0d1UsMFO3RBFey7tPLyZprqgnutyyZPpP3BJb1e
9ZuWLwI+nGsi0vVfNuuYTjLNWkNpA6DsVMXqwZijS0ciCgA3NorJp80Vp5/cRBGZh+rf9Nf7X3Xv
YFBA5YKhn8IzsQlJ5zZrWg1z28CJRyXFT0dx7gwntR5ho88HK7g7Fm+eA3qfZHqraRNZijAVZQDp
m3H5Ko7iIKWMhH9l69XBvt1dRqLKlbRPGW4rtJDhcm2mo9UFZWd2t6mZNhDv7AVP3aq/tVbN4z/4
jIB3UX8DLUCP43rbNJSDCWe5X8x2CO+jUjEwzXG1OyPSjrobe1OjqbzaoVM9AkJzPdSAPlE3oBYA
bbi1Lv0wJ35UOfHZacPuq8L4B8HKXqMBFi9FgrVWAJd3s0WHwRlRNoX5kNPd8fOhF67XTdN9NRWL
9Ma8nb4Uizn/r8rNvkKyXdoXUA7y2TbSoviD7/zf37I5nkS0rSmpwgcD3wYZfBibCAVbyKBE8vL7
S8p9B8Tll17CFvwRRcZQ2wPkGZTaejzACg3MZtKe62YyT+8PtXe1oQG8nr/V8Gv7yGvqmCCORu4b
zUrqp7o+PlB4VV/fH2Wvjw5OehVhoJyyQqE2O0eYTTspEzdoUzo2lmlZdJ4ytQyA+8MxtsX4YBlJ
+RAVoPHa2pq5ZsN+6s5N2jtQGCi0XIB6ly9FaFm3HfnyQfz9S5phexsCjgUgjNgne3zzTOuIJhao
i/UwyZrun3JJnA+mOs/TpeAcX6qqxQw5T512uOh62rwAx3dfI9NIz5juJj/jytByZHEnYRws0N7N
Rc+SzFFjfcgfr79cUaEQpFHyBnnaOLFfj6G4AZJp/Wgh1v7BFl8lAcgNeOmARV6P1SQ9Sg/TTHIg
k/6zdOZ/sLRyb+s4Np/f3xA7s4LJBEwY7QE4b9uDXUZK1NI8QViVG80k2B2NFtMzQjbIAejfH0xs
56lDFBomNxcJbdktzdREynUcBDSjJBSmZ/fophfm6HhjXRUfgPHq5zhVv+vT2B6kDrvzXNXbqLPz
sm9hOE5bQg3NYB5RhhwBkVj5qUa18qIO4khdYS9eosq+YqJJiNAu36xeASlpNrSao1wY8U0997hL
OVXvuQnOxUonHF8L2/FZKlwiyhjjKGDMv+3SxMi0KCH0outGdrC9sEPATVFHa6vvXQ15Mfsnbbbi
1CJu8SdLSjIGHmP1mdi66pZhT619opRW4MM3eBC7xJ07YoOiRk3qoTCr37rYQ5+7Us0PnqX1yG2u
CkKm/xt6C14VEDJo/yMPX+lt8zqpdJptfEM+o19Q3I1T7D63SX4E8dm5qAk86ThzWEhdtmezDd1I
yXMwIUM7jB4KGvp9CHvpIIPYeeFXpgJ9KKoDqw/L9Q1glH1Z1yvypB8T5ZuMkjLxa7NzHpdxphnV
wxQ9WMfdebF+qwsjM9uGL6oat33YqnxMM5oXL3cbtfT0yDX/+f0bB6Ly/42ziV2gAEa4IlNcpK1R
nccpD09TqQvfqER8oOq1OyUd6A7GJCR922Az0+QiVaun64XKYZBgieDDoT4qKe7tQvRUUYthK2IY
sqkY2QZqlFWyLpVJDC/1cI1rzenUz00dRGQsN/lsH5Gr9u4zQlrKcPCikXnYDCrsEvXN/leJtizu
1BmB6s7CTwxThOjglO1uxbUUAI4ZMcpt3qwtYCG6jmaUXaJtXmCJrHmL4FKDQJcFsmjbz3+wQ1bJ
IQNSCah9/XrvjwJdaDkRChm1kaMUO5h+kk/dJwMzzNs/GYqwi2QESPGWYqXNi1DmtdGmtWkKj3cu
g1ok4uSUxhERe2/FcKFCOZ3/Unten8b/NKPMBmV4TVkvq7qsv/b1In9g0WE9jIUWvrw/q719v0bp
K+cbwZHtK0t+3jn9uLaH1ES8QInOvipoERzsi90JUdgiZUXsjaT8ekKdqsAX6XjmKMspZ9w6am9M
m+pmLNSjN2ZvC0IRAZWMdgN6jJsdIXEdmTTB611lvTyjna7cZE2SvixG35yR3QoPLo69I03vn0mt
mjR8xuupNVDLJe4DxKDJXJ1cJ40fIzlNXk/PysNctvcUewn/en/V9r4n60V5E2gRYcom8LUTpaom
PE8CmafiBdr+iMt3X92HIwrp7w+1F4b9Z6htskFeDPS1oo6qiiifznEUK49Z6SiVZ4+R6zudlX/A
JhPMI9edG7w/+N5i8m4iTUrIQA18s2+WKonNSqGIs/oAfSCT/JhZjRqo+rx8iPXoyEx97zCA1II1
sJZywKtfr6WO5SEqryMwb1OF8WNauKW36pFM0+7ikbWtBDFuym3MV2PXVOcpNSMrXuQJW7PiNEZV
Tek5bA/O3d7mZFOuenPUGQCJXU8oChFmwgaTpHTpZ9A383zCkbrwusbSz0ZqYNURoTf9/qLtfkUg
afQ/ADQBh70eNNVzPZEtNUBAeeml6vCWgOdx1DLbG4V7mL1PvRE8x2ZrhKh6GHacAZ+e8gqAAKYx
cxfmp/fnsrdWhKoIkQApJw1eN+h/buJpgVhrDez+BOHNb3FCZQ+mziw9J7WPUFm7M1pNxNZ2Gb3z
ze6jGO1kvU2xwqmEdU6sMocuI45YXHtHioCU69GAm0wUcj2j1Z89iXoV1o/Sdcinm2s0YOWXKk/z
W8cpZfD+F9yrBxEKUIJcEQiMuXnMaNKpQCrgQmKCDPoyXtxLpsT2g6ks0WkMsSU3lso610uieF1q
Fz7pXnhZ9Pm3XeFXXRjYmFT50H2jMXQ981l1pe3kM20a/MweDDNL/BwQC3ZmeEvIuFBes1RaB8H5
3gZCqWz1CMG0GLj/9aDqXIVhbg9jYGal8mFQe6gItYg/iQTk//tfem//0PRcURFoI7y1R4/DWbgj
jLVoatyzdNv0y4gn6uX9UfYmhLwU8RaSgISUmwlpVIEMbYLkVIW64hVaIoNZEcSxivsHLDVIN7DU
2D6rrMnmIikbrkUcu+HF2V3oJVZYerUWDi/ZPM4H/ZGdi5JOAS1xUDkIdG7r6m3aUv9yV5GwyLLP
RtIW3pxV4xn9swa2giN8Oq5HAoQ7T+tq1EmCgx7/ajhwvTeGsI8zoXVsSENJfuiJMG7KZuh9o23S
f+mlLRA/42c37I3fB9fTsgNISOOazH/bJK9ANoxoYY/BoMSQtJDQ8sukqnySup/v75Y3e5Ji0cpr
XIk4qCVvoyN7wAid9lyFWHLW+nMLib+kofrp/VHe3GnrKLxxrByoI5o+1x8ySuuCIn3GKEM/3tmg
Zh4LXEDOxImfokH5bfnydTi0FuCUs2HI5K6Hk5kxNkMVV0EZCXFR1L4JlMFM8FrVjN89bfBkiBLQ
l+IG4WXYvAn6TJMyLLsqqN2pvzPdfAnaOcnvEdI6itHXv+qqQrLK//FFYEyRnqIzej0rtZO5k0vi
EMMeV5uIyvKcxk6RclXcmxAEr4cwS31bUd72Rnf6bZm+dXjSQ/RN4YlRYLwePke5q4xbgD05WkYn
KmX1pypfaaNEZUFT1KVvNvNRqPLmMlsHpR+64vN5ELZzrtQGx7Bc1sFqZeS3MMzPpYJlpxGH8vz+
Ht0divQbsBpFb7bP9fzshYe3tYwqcBZnubSJzuViE7dXjTMfPARvLjNmRQiBjCRl8dVv53qo1ZrK
jvWxCnjx1MbDj6f9rtMKnTxZmcpzaXTWM7SL6Mv7M9w56wCKVjDAmlCCfL0etuanNKPUqmDSSuQH
Zh69WJbdH3zHdVrkPTziwKGvRxmtSZIFs0+KoSsuhqXogYiF5nWjdE9/MKEVBsAVRol061UrZ0dx
zZAJ6apTfTJyDimFNRsloffH2dsalJ6AZ/LaIYm+nVJHqTvKzArtrjg/iTr5d+rdKMgH96hztDfS
Sr5Dj48JUcu//nhICLsKFZMysLVF3AgQKV6duOrDkFjV774xbEI6VKwR0IYVD3o9lGSTKKNDkcSq
4tErh1G9iGXiMW3N7Pb977dz/dMBgcvOpoADs2VSsgXiAX3yIpCl3ddeO2dq8kF3xvEWsIEYVj2K
ND9Ys70x6Q4A56Ja+LYRj/mbETND/E3bMT7FeCh5STstnoYX9qUQ4qgZvnem/zveJlaYspDVHLD+
tHqN17rqFD+Z9PlW9KGBDEMUXao6PVIxWrfD9kmgrMHu13jy3liQFLzXVqvWRaArRXGiPq76GdWV
+2kS9qqwnXtjpjqEmkL6xmTrB+fv7Zxhi67+IKSS0NydzZyd2GrsquEeK9ASu83kYgRjB7NjkFn3
WU3H+tbROTDvb6a3R2SlqFJzIF2GLbdVt3P10aQfgwID/zS8ZSmUu4mcwtORgPjtq4w9y3+ob6Ci
xHDXR6QvCdDY0TX0v8n62g7T7E1WmH/OG6c6OCJvW6UwLDQYJHTvQFRAOL4eK7HsTFmYWYBEeBfj
JdGKxCuUMv2eTUUJ7w8nYL9uc9n5/aS1H8CT8+SmEMx0XiwZf7fDFNUEYQJ+PThKb98NEuzVSuMX
wUVsj289lJRDTJvPoBjJ54Rqna/ipfLl/XV9e2DpOAGEQFWJcgGiUdcfAEPILosE4U2i6qqXxorl
SWdwX/q0etXHThw0EfcmxYDk7FQNAEav2+w/hYNlthuzpuQZCLszzw1E7/ojxuP2EVlib1orTRZG
Jyolb8qdFLyLhY1TQzGuURbrogxUjm1Lr3Bb+dj2ylGJ/1fIeX0pUBsjSVppgAA9tuhhxJpUanDs
WpFE8naSU/nokhS+dAr0GkwZK/PFmUMYguHgtB/C3u2/p7bbBmHqlt+SQtj3bSfFvToU5HOGW4+3
VR2ZuOQm8lNWaXGg5fUh4Gbd3m9+NMa4a5EW+YYtvcMJSZgNM24g2XaF4yluqj7XOH7fGZhqPrpO
pz4U1my8zpriHqSWeysEQmGFoBH5Id96vRNmxLQmMRjE1Z35bz9J99Fd6uIUC/NrA7D3qLq4Nxyw
Iri1dB5XZPL1cEYRu6HaxG0w40D0d6FY002PuwUaD4bwUOk5qu/s3Je/FMocLksimG1pPy5ss+gG
pUGAQx8eo67RPKqo5m0lxqO24857wFBrikf4v8K8r6emmlGnppjgADZthuUs6r46FSoJwp2sOcCZ
0YqgBQ16UOF/W8FCxAsDDV4ipMuoHW3uzqbEUrZJAf0vOKYidJW0WKxp4dh4SSbDL5FSzZ9KtS+D
ZAzDGl9Lt53uLWMWldeYMjvSTn/7KvNzkItee73rA7GpfBZtmIm21JtAHfv+NelNZNNFPj002hid
E5pu3yNnKrNzqY/xp7lI+/P7N+nOWeKt4gZVqb3SdVt34H+uNrddQnjWbQt+f05fK5w1PCeKo9va
UaQv4mR5mat+vKlK56gXsbPXVn91slPWgid6k2HAF7S0burboBKKE9T2KJ90VUb3IBiy5/cnuTsU
1Rna22vZcgvh6SBC01EpEXsp8CrOF2l6PaA9P4/Bc78/1M6JpfazKsuItU66bZqWvQYlH7GNoFcx
nrksSjN2PM2Wk3paN+enVo+O8t73hwQ7db2EIjHwXULME49kh76pLcKY5NCyFT9elPlhaK3pACi7
9z3//yTBKVyPWDv2nChK2ABMX5ZA2g39om5eHqwUENEffM/1sNIP/qVxdT3UqLRaHJppG7ikhB+K
Uo8fl6FSMKGeY9hCmWs/vT/g3oHAQoQKNzkpd9NmblVkV+oSI1ca6X3shWVR3rpD/E+sx80TjOf5
zmkt9xHRgyMiz06QQeUCtBWKH9CPjU2AjKRB2xpx0wRhn9oXkpzGR0br95NGCGgUZFZw0Npk31y7
c533hk3WHUi1+lkW2fLB0LQQdubcnd7/kDubBJ8+mqgUvFDj2BZE27YqFzmQVNkhXpJI79XBOOIK
gcDtETJ05xIlDGJadPlgIG+7+eas6S0wyjxoDKNv/UlL6vumh+mHApDS3gk0s75Gw1jcFWaRPiQ9
ALv35/oW+rX2rRifehcJMof/epsuwhmcYkUt8JdPmPeOfw8DRb1aKc1LY1C30SJbnCQRkVd0tnsh
bDcPfsPONUAXmgSWsITf8EZALFHnqYsxaTfzMTvbiTl+HGsXUPJ0inM3u3l/xju79VcRE245RwVs
5PWEET5vpzBlwmhVRPdZaUdfhr6ND0bZOYyM8qsGpVqk3Zs3Iuu1yCEIYU6YBX8f1NT2XCOvP7hO
Vd2nWBx8IoqpiAOXo3tnb0sR5EEv5zJA5Gob6E1ijsZGpSQgNesmaioRFAn9JRkn400btwqNNk0P
psUoz46Ysq/vf969xYRZTIdrbbJRz7z+vHqSZis7hv2kGQtXjvNaEyKfs178qyqRfnDJ7h1V2j/c
d2AXCWw3iwnGx4yKmEthYdtMXtkW7Z1eAH5YaAIcbNO3S0o/nlHowOgEYlsebCncJhlqhNfcMZyf
I9sK/RzTDA88n3VBpL2iexfCdgr5Ie9/07cYaMJoYEyUP9AGAoa6WdM6lG0fyaoNHEti6ZdGVnzS
e6XhosXxO/PUWTdvnGW0TplohDjNTpudW1Kb9JyWkempXd0kXtKnju5NRtQGgzl2Pw9+5Pqtr5Mb
cL9UKrA8p4BIeHS98sKWSRmP6IQ2k5zv9WV9ifq09PpuKtC7Et3DYn+izx+40hwjT51s6yY2mt8G
t/GtQPigaLSyzemMXP8MlCTsCkocalelYd92yvBdQmo/zYOZnTVUTk9JuByVTt9ueljZK0dklaOC
g7P++X9iUbnoZSzDFl4T3jPJSVmmQfMyFDPVy6jNaD+6XTMnl/c/+Nu9T+xr0rYD8EMXbZvRATdz
jKwn5+7xGvFpRkp/GuzwY5tk1kEZ4ReM4XptHdJV8opV25vGyGZt+5kj4eYoT4VKZxbn0DAG10vp
dbH9q2i862L0xy84QdYk0yMoGX8o7OmvpVEG4+QaCVou6mKJD6JvmtxXnH74PuoNHhSKmMVXxG6r
+YzNsOy8tlDbj+WQiaMM8e0asTYWHwzdiLXTuYlSFk0pwyxhU/YJuZA52o4PXkr5V5ZRBjVyyF9+
e3nITgghqHZRgNmma3gk89c7aRM4iSltlC8r93lB3PClsUb38B58ezkBZyM5pKXDxcu/XO/AKk0S
a24c/MyhRtQfUt0Ire9jOuJUL6IsF49AYazRU3De7QIlU/CYtPI+Cc8OffTknI2rDvXcZNU3nXZi
65WlrUeeUMvog8xjCub9EIVUUJTl0ejBCnmRW7lf6kqPDY+CGnYL4Sicp2QpopelXyrdUx2k5s9h
YkUfnVD0D6NQVBmUJfGQV2cRbeU0MxBGBFvYlidNVBY+xSGoP39UesvCpxyDv5sBqtfsT9U4x+cl
KpLKk3Bl5V2eZr3hpSXa5L6bTWrmzci/ufc4ucgEW+w4Gc6dUov+fiDCi14bkKB4FOid1JEadFG5
NaQaPhlTqlU3iJLhflFoWeNQHbPFj6VC8+i38ytAERRfwGFTtqIdcb1CQE/1SLepYksndj2JA7tv
DTJHI9l1T9kcOaff3X9QjtAM/gWQWBkM1+NhjWJrLcDvFWcSvbZmXZ06dJaeihEJ+feHenu0yE3J
UZFNIgEgI74eCsV/WUPrrAN9rPNLKLTo3pk1kFdOOt9DOzlKwH+1vK6vI/p67CouvvWl2VZ7jG42
AESB7Z1DC9/SWW+Wb3rSx/0l5f/wUBhG+FeL5q4MiGBD+ZTNpZn7JaWaxXfs0A2/lGIav/BUx6WX
0gwO782m0f4uq7qpPR6X+lvfmclTPJVUT6JYLuIRcWcS/XqQ422uJKjFkW3pk9+kdq16nR67ESJ2
rvXVaQ35auGo/VJrTRF6lp1bFTz2bJLeAkvmaxPlfekDkqn+V+BN+llNCuV7NwCbQz5iFF+jFmEb
r4lle0sjN1uCuOibZ5ko6j+g0FHprtwwWTxnLgjY19X4pvdm/xWdN/sua1P9n3nAnCSwzSX+i/iu
qU7ahJuLV2WY9H5cIpHTJklq5zkasvYrDM6FgroStrlftdDI7/NUE18WaHXysWgj1fJy9mn1eemj
MXpyQsPs0DJokyULdKkW1lOYIxPuu4RdHDykAe4y4U5fjS6yOl+Br/yqNHncQspq4plqkF0juYla
EMUrTCnToAdhllPVCNPnLF0Npk0t7B9HZJlUDz77XHraQNX0XFKbeOmVhPS1wCGk8+3QnBOvHxp5
v/RuOT7106KcpKQndrC/ty/tqotOJEvTnLMLfWOzv0eOGThhkGCT3VR3WudmD9BFEsdvZv7gYLBt
frIO5vDUErzAhAEveX2Yuk5iutNbGlanauZPWe+cRdgfgX7eVBPXVs/q0MfLtBbwLON6GLrxZg19
DzJ5UkTKqRByuqfSFJ4syb3rNbo7fQ6l1d/bQ90ik5sJc/QyoSoJ9HOtPsK8ou2xTuy/h5pftH7n
FZm9qoFvAZsIBurxNDvYSxSEdS9OnykDTT3LbVAkt2Pr2yhxszVbU9Cj0WoUE+RoFcsNoikJiqZF
PXUgC3QFZ/eqa6qvEybvBvipMQJTIYsxCnS3SR2vrfomuQlxZaCyVXWq7oMv6cLnykpS41S2eh55
4RSH2inNbefctlAxThpqSU/N0Er+11m0Xjlu1npiFKU8g15cBh/jyLnwemtw/h3VuC4urjHE2SlR
XO2Zm8IpTlk3uR9lF44/mkozF6+OQyu+1KXsXjMVLqo/mArHOwpbPvgo7XbyI7s0f9bVAMozrtv+
Mczgz3uyL0b7NimSODyFeqV8T0tpPzoIiOFFDO/VDYDIcMwSwlDOoKQQfjJrvbxPomgaHky1F69l
U5sznjNNfttGSyv9dIlq9aw2YvpO56+7nZspAReShtpLb4rO8hQIPo9TKsuPdJHKJJjkggFcLUQa
en0vSsOXupN8gPPNrqKbNr+kVeLc4QtAWIeCNN2UHO6V8LBFon7dQXHpL6RUCG2m2bzcyywvAJHj
eOI7yOr84BzwC3UwAXe92lsS4myO8UmVKeV4rqU5w08TU/IZ6SVLC4bUqglGI4wZvcZp0ioIhzx6
kgXRyqde1M2PKFHRe5Z4Dn6hxVcIbwr18XuBoqQSFPpU/K2q7WLflCgUL36q5OJ1imWjEOm0MvVB
QVivFGnnz0PWicdI4PTqz0rn/m/hx3+emgpfBnQ27O9dqSW5ryqm+0WdIP+fWjsKq2AuFs0BPRTq
qPHGRlUEwFTCzp+dUH7stSLS/amrSebwJpYJ0Bxjir3cnt32a5mL9u9BydT5BEa+egRmRvvBiDXr
IV9qPQ3cvs4Nr6lh+QJQRO4mcNsyOTe5giRUg+qDcaa56PxddNn8D8m7w19d673R3WbCgoq9ZFr/
L8lE0ZwiMS1fLHgs8xfHkJiUYreutH5cNKPyMM6NVftOJJIkGGLHfm7bMv7cQ4q07q2Ur+eRN8Oh
W5o2Rm20sOP8wvmRnxpjEDiGFc3SJbyF3fCABHPu3lnSLEd/iCd7Oi3L7ETe2CVZcSpqmh0Y3cyD
cVu0U/GK4W07ebXjKJco6fAIQIom+iueivCxHEWdYW5Uqa9WoXeOlxuGfO7HZWmQPtBNKKkK6aAy
Wu2TqViZ7tvRbPwzNJnTeWYPd8ebEGR51CPRsEXTIfss4RzrF7Sksvt0CIX14GghAEk5m5V6iwGG
aflJksZW4snCKXTfwkT2YW0i/siVSeesTmnyqQjXstqULtNLiEdaCMJX2pWXh+k4+O4E/Goy9Kom
/tBMfG9KWGaPNomQvAmHuPoIB9/+WRWj03jdgkuLv/pRNWfkavrBMxo21Z2ZGOmTVExJOG70lfPN
TRNxHtTVRj5tZ9s3w1QdPkK9y+JnHQvf2m+TpsxQoKWH65ESaSJQumH65Bh6IwJEZkSHcms1fXZo
OBR+Z0Qh2BwpspKWqs3A2pTE2VlpigiKkwij5b41xya7yxcz+Z8Skq7eZoks5xM+PpF6rgUypb4m
E8cNQj7Z4olpkvhBzcr4CYdTWZ46M04fkSAHT6JH+KXdwTy1q/iShFUZeaVc3PzDIG35Lx0KxzmB
6p+Ns2L2yAg42az+nEYavB7aJaMVNFpq/E2mTQxUzolxWXrKjf6qV/iE9kge+nUVdkBznNEB760n
GRVG0+rUO0UpXclRXIzRTxaIOx90tl3Fnwr3UxXpzsfB0cwfMnbH+GapqtF+ghXcZ+e6dKP8XGS1
+jyn1jKvEpXFR2eMWBNMfyI8UOJsYVvrWXWb6Fb+U82TofLxIO2fzSEX0QW/2mK6m4epgKRT5trX
JW86rmZ9iu4GlDwt+hR6+UqtzhzQjyrGr+mMhrk3Lk7XYfOGFfTYGByXElZKfc7NVDwPjYb11qR1
jhUAKF7ESWnDqPGMYoz/H2dnshwn03XrKyKCLmmmUFSVWluWZdmeEG7pm0xIuqv/Hzw48amssOI9
Y8tCQJK599qrYTQ4tMFvtWihIB/I9hOfpTlFxLkY9dVsp+aP0t1kf73pxnogN8PRSTl03nWFh15/
6ut6CHhInfqQeh5Vo6lsb3uYVZndGJSmVBQpryUbsMy+8rO+/mgUhjlwEA7Nt2KZOjvqZW9+R2xb
2FGaruOdSlnmh3nBw+sa36qhQwbgiuIo8jA8e8u0zUlBHq2KBng+6TGfxymMe0VprFvEJAfoccq9
CXM14hxf9ouE6CWrHRYL169y2nnhoTWOz263ju/q3FrNyFMKG8dKp2Z/3Vk9bt5kiRVfqC5douWt
sOtif4K0fD0XU17ELonfPVWBZVxTngqEVaz6rT4RstdVSHgL7ZIeunYYyYuydwl5Hp1PSkn2wmLT
xU/ou5kdGdKtsyupi9WOOmeq2/ep5LVcddtky7sywK3laaPkLm47Jil5xFRlC4m2bMud/ZJb76rN
asLIc5pUJyuf9RRnk1U7dARjgLK33lYVedPK0EfPdpfASNsGUI5hWM+7/0x+qP2u+WTWZZlGlez6
d4NR+d+02/BjpZcJnH8Wtb7rS6QScZaxUx37IizDCEZB+VwYZf/QM4Mck6my/OWIbepsE0pTjWXM
4ZTibe/3KEc6b7bLmBZcHes+WwEfMjs3oylYWB1qEPNdb8ltgsazWPOtZS10iLsWxY1FL9MPxHID
l1tZn34wDEu3cQal5tuSlaFzmKSZYvfem7ym1VTq3pKd6Z/mQhXquhcoKZ6LoqCC80stnofSNMaY
9Er/c7CBehxsUZdN5Ns6xYqtqLM7LN3TIAI81vOdyF3tRxu/FaZgB24RjrZRR2h9HQCPrDDc9aC7
gIF70JslTTv5nJyjijuPs8Ze3vl6LUnzSk3vPQ1VcDXYejbilqv9JJ80w904w4pjcGqnPrqlvfRQ
ndJxPfVb6JO4XArxzQQ2D6O0V+kPGAVogJu+MvNHv+oHJ+k9p38uLb9uotKdrNvQmzbeTWM5n3LQ
Bex+jMo4Y0NkBAdtT65zYkOXt/62uWEkV8v8BVogiKFcNPXAHKQHudTUTqaT5ul5CebCjEspchX3
YhblAc8K6ydyBWN/JZnF+rWc6oCPUqCP2Li0H5xOZESFrvbaw6Ep5BbZCNm/IpTl8KgGF6a0VZN0
wFHRdnncZWUw3zjsUuVNMJVLxwc9QD3BKs+/3hpY2dE6S5Ue+S6VjBtv3O7cdrDTQ6Czeo0KqHIc
rr6rQDWgmc1xPek+P2nUyxpRhmRQDiuCuOBMB9O5sA3LP1pdaz+LFgz4hMcPX4JcTPOB3qioEt9q
g/A2r4hejMy0nu9qR1TVVW1xYkW9U+A0mzIyeTQHZY1JrjfzG3lqyjymma3Uqaxn+eybC3MkGojs
vZjpomKZY/gWiRDLOoqWlXnBaJKnlHltcE157aBRBydtTqBWhneQjEtNjNkdPuCWZL/lyLDGyCNv
d2Ujx4dobDq5ziNCUaKgd2k4gKrIPoD2IVCkxMRoDB/TUPB8BlyFPg8Zpj6s0HwNYlPnAVVlK75W
gz3KuCYMiB2Jtc15DnZyqxbZs8+YA1Qtm0mVAUThyzWq7HG4a5e6miKJFQJMPW+o+zhQLN7Y22rh
HN0M+CBKRQh7nHePlIsrZ9Bc515/H8rCa9l/mvBT6ekAf8VQuWkREY/jlafUm6H9MdbpA2oxYjej
CorzE9WzS7XmelMQyTlzfvQtdmGRTUzUcAwM2Zcfg3YJGWdggOZHQkzLhKavB9dvMHJMtO9UQ9LB
MBQRpHSUJA2aHva0MCRqRG1GM5xqDEmuN2cpuQ3cpaxTI6rGjR2EJ1u0OW21xWgVFyt2Wj29F1s+
wy6FbPFLZplX0xYU/q3qJCkpdhu0PuegmdfvU/byL1qMHCMl63KLqs3bbtkeqK2dTlGfEORr/2qr
PH1QTSs/D1tjNLdONa1GgtPcgvTSwbJmV6+kcYl898mc1lXGUzrbHiOlILwps1U88EYsJ1b0Akf0
F7afFO20fMrKFZJLBYHNit0pdcp4EZl/Yy8FJHH0N/2dmFdOeFUEbYG6jbHoIZ09t6bi6o1DqQy9
xuGgvN+e2ER4I/ox/5QTMsLb19PyWePIQdLdaKifnRuCaVmT619ZnTvZcTA4zvvFsdYWuE/Wt0tl
DlA6q7z/6HYZteaUlbzmeSQjKfYkUfORcuxmjNulT29sie9cPFfl6ByKJW/qeMpk/jhhFyxhvSr4
LkWIZ9tNn+s5JaPGm7sIUHN8VN0icMYacre7xkde/Mr9wq0OxdjTi3vWnOHEiyqsOwyFN86RqkLj
aWtt1cUCtLA72U2v0VXpJohE66Gu5SeAxBqTdmCYmk5Hmz8tDM2csC8OLE/3O+df+i03Sj+L1NJr
UsLZ1Bsy3dPxp5Cjtu/8ZquHxAlH79ci04aA0K2vaaepTqOhKovyMIclcFtF/k/P2d3wI5tD+thP
y9jsH1pmLGOzLHe/AvQAA+ORYv21pkV+neEE1r8TLZYw8QQg9qwMF5Iloe8NH5rZGmyMg3afTCcP
fvvWKsiwsMYgP5TTMvi3c+OOD6328i9Ys3n1oaBLqCJQ22G73kjT+4Xv/3gVUHaFcV2b9Q/LrMyZ
Q7gAU9Aq0I92PxfZeTQhWZ6D1Jn5AM2l/d3M9lwmFdVZBQraOp+Xtp6+ab/sjJg4E7MHgWlCEJh6
Vst5F771keg3V0ZicicZ60D7D4YSjEgwhnahw6aY2MHaHHzNzhdYd4hZYHS2MnP8CO+h4ndNckC+
H5fYb7dw0H+O5Bd91+WQV7RRTKUOkKV0dVgtB1kgU5/u+5gS23dIrbo85Us+yQOVWV2CKWKdOfup
y8sg7g48yJ9sRgk88floykl8NvuJAYEXllhuOkXnd0xRfadN1GKK39Lz6CmmYh934sRA710WcJtZ
XtUcNe0wf0KDkhVxRhH1aCy9MVIcLMZZMpwJIvRvirN50mVkVFhZRE46k1w7UOZ/ko10CGhfJv3T
aDN5X8si+9FUXfq8rEXxVVMxg1Nj9vwkLVyZ47TNtqeVpHI7yl0DaWvtBmvk4CaSxXZNhrdPf1ZE
VpHZd2qlzzkgl/DNZF2s7DSRrPxBrd34YQ0KIJehH8qKhlpyKirAZ7xYcw6IGP/u/mPgr7MRuVm3
PLBdgyOUizF/6w23+y37uetRLhW+iqfNrdpow6fvAfcu5xHPneqKjkD/FtvofMj5gH4tfQdprwY+
6Wj7TWDbMHc8lELS9OYoxSo3iEz6UNLr3TV4knSHU5QDOXyzrKHLDzBa/DKRPcFaEbbGA1MVsan3
YDlrTX09llPMQKZVD4I2tLh2wg2BQGk3zheVe+17bdvTt7Dqq+lWrnUwM5acfRGZ0sv620LlQZvQ
gmN7vYRzdygGGXZXFWODnwUw/01I4mN7jY+k/4Ax2W4px8ixj911s8wEIWB/G4zG+LGaje0HvpLt
RxS4fnVs2xbEWDO7vfOHrctIZ/KwBYaxVQ3RoFvx3DR45Rw2GfT9jm8NH0gCS+3Ico1Wndl+++Po
NrkReXbKBr5whjETMzvDjBv26YfN4qhG3zwCRsL3E3g6mVYHMlpm7QfLU3q9BtZwHzfKZMZ8Ex1z
AotUFlEG5r4BM9bL1dQAksZ1YQ6sGWWA2zcN6XZRqdbWivPACOtkHZ2liZWu8TizYdW9q5Uj13MW
hlVw7zIz/F2TcPvU4cim43ndS+h8rYKrLG3mkjLNlPMDnwCoEHE4+n7IylbhM+3NTVyHeODGVaWc
J+F2jCtGsiD2gYvRWrcyd8brHAQjjWaFXve0qmyTSVq0fk0vbS1MOeet/zGvS/EEL7eTBxz3svKQ
5oKkgEFpl2KAwfnvdJ6X21VO28+6Yh+9Mztr5rNEAT6eKH+na7F19nBeZW2cvdXMNJMgT6fHBoS1
PQ3ULN/CZaGJdfrNPvapI5tD48rygVxY453r9+7jwPC0iLT0/Acky80XiV9lkbSVL/poMGx+5bIS
OR57YmrpCWc3BQNYVo4LRcMoYofNuzrkY7rTjYdxD4xs1/ErhWz5nOuAw9BPjT7jow8YXBWq1GdA
kU2jcXX4KqqqpM3yV7PHbdFs8cqoJMVBKIofqTOJIRonGFn4ii1ZzQjGHpoI5Xq3RGg07CdKEu+D
Wy/+EOs6WK6zrrfCqPeFcVVP6+jezB60+Uk3ujjXq50/NRsI0m2OnaM8Zv7YF9T3E22J6/Tiy0az
kiekDgwcCeVQcZb4QRrGK7P+J5yBRHlEfdaJg65XmR+Z2mYPUKRqclMsUKm+s8IT9Hn9RcjFv1OL
UTFVq2zzCoJ/2TFSUnwIVRNWtxYDrDGyp6p4b9gW57nS01Am7dim3zIIf30kJ8VuSDIzmrCg3twm
MimhHlPysykd67YaE29Kh+etbiG9qp6tIsJUUT0hXDR+lCyAHyNUhjxmSJF+diu7fDeMVA3xNkuH
gTj+Lie9KcC9vOhbnUxeNhBoODX1dd1qIzta5mBcB+x2XoJZitsehslP23M11FsTe+QiNFFfeJw2
wyCsW9cdtZ/gUUC9RfuLhNn2i/wYKjvr4lxJ62oDoWeg0El9KhmFiUiTN0iJ20xzALouxxbgzHM5
nNliqTAy6Hwh28/KdDgs73zVhZREYrN/NpAwvncuBq9xZdUWdcCIr0WIMUFUa1zhY+Ztgx+FXare
zc1WWAe+jMbHy2Mlys8N9eqePKs2MxqHfHseHTGbcbV6nXMYDcAeKghLl7HfLe5zV0PivsmJV7Ij
BbPkbjXW0Ipl2Fjvpm1vLdl8RH4DubT7mG5BvrNIbOuDoHjG888VzHGburpmyhHkcVOOxqMvsRPB
M6u039V0OO1DajfbzwaWQ3DVua1+Cooie+/J4FhkvTmcF8MCFms8ZQMIuGvlwi8Iw7sxXOfPzCqC
/ow6qrmhCZI/jTpjZyBFlf9RNYb9fpu3IaSenEbIobQA73rOH5Kogg3QNqVyAM3x3Zo2s3LyZG+y
p0PWV8GBjTULQW1mLc8d7C5go75mALSS9l7fqtrJ2Szdubxf3XT5IjmrPzi8nCKqjdH+3QU5le7u
lnc7OmG3nLjH7p1blj2la7mkQOQO/2YWhGPtlsO4Om91WNOC+izziBgLF11sM0EC5MU+OHMKqA+m
L756i0/ZYKu0+AEZAuenEW/PMvIx6gjvmOiC9gWtCzJFfo0wDysrVLB91wZSJogl6l3eZo0ZdR72
YSS5e2OWdK0cP7ohmWA3monGkKw1wjlaYA91bu9tPWEgJF1/gz5S9cfVoK9OcBblsLFVnm2nELT9
CXm0s+PFgm5lnZg1nVfgKh2NQ4WKLFdWBqko8xs3AgAPAH8Mzg6OBy9rE3drMRWk0rPqY7FVcB8T
M9ChKSNHzqs4Ts7YGPcNoDOZtX1Vj/2vPlcqv1+yYE7P81BUVDnkVDoru2hhV3ZS14sB42TK4HCq
e10wj15jb3CkfpJayu1E1dJnRlSmDmSmcIGtiUednRuP9ri4AU7zdgUnKsoaj30w8aXVlh+czJNT
GplYidbYha7S+eiSq9vey9ZYTMAXDh33PJgegipiM20q69Y0jGczb+bmqlxmSZYB7ilFd5NjWKEf
PWvaqK+MYAu6X35X2NQzzPu4xtiHSBci3RliprXfZtM6i6Wy5zvpgp4zKuin9rdjTNPWxcyPab6O
qvey9Hcabj7R0DjK1jdDS/Ltc5XV2fgzsDg7782gS714wVV++cScRZkfm8mrpjJOQ6+xvnRGL0zv
WNcMB8+pNU1MkQdnC7afxtLtDB5quPxbC1e2OnEZxRgx25O2V45Eggc+O65h8nFbPrb4sM+Aziwj
CpQ74PrUwUgAdWGUgstDxdNBLTFoX5wnsWnjsRF2R6Wh5174z0M6qRVO82hKPikB0SL47knH879r
L6j88VQwIM3yyF28sh9AnQq3+dwHnDI/Q9pV3P+CxSlulqKox3dildbOqc1rrL1RvKT+zaLQaJwK
Z5qaW5Ou3D0FpGfMSQ1mvj14PX9/F5kBMwL8+Uno+5kV2VJ/9HLTWL6m68KxwZBkDc+K9c2teVYV
nsDD9XRljRNHZm7azFCA1GZ1vRoa72Zv8KvpPDQzOSFjWxczR6UeynsYULk8drOvu2u1mVuZTKJx
qq9Ye6SS3nYIVALc6ZpnBbdki8qW+vXgGGvjM8QAYIlX4bbB54ov5gP2gOVyO6yCFmYzOV+TcRmx
RcDWef2isyX/pZbNUlcem0B1WNwq/WJkqjOjzJjmJ9GCAh8XMyQzvmscHaGerwlR4vhzEwzNqu5r
NlSpT4PlhMs56/mhmHNjTa8yPpefWsiS3A7IzesJJqb1hOIIXEkA1oeRDsHeIlQ0xntGqFl9qIJy
+7pKv/uAHNr6uAaZ6dMlDUUyyLxomR5QI0a5RGgbMTvJ71r67fcBjEaYy+7QiCj10vzrSGCIFU9C
jVOEWej6ubG3daaQnUzzYGlb/lhrYX6edbVcG/hZ1/BgOu9KD3ja05l5ieHwXRBiWV05ZSkhCYzb
LfOfqU66bHJvOr6eOdpszdymX1MCeN1irm5rnxDM2R2ZPGRO3zfRlNv9yHyugYTRA/x8bzZr+dh3
vQ9k6tdTe5A1fPbDljPy/VCyI340DTUARjc9DDkt/HxloOHAOqgtD5ZHztP9WEjkJIeqm9RniEbB
h7RqrOqYtanvf+gI9X6WBFbC0HEX8TPspmoFgBEDffQqmjYW81IlKguX3duh8vFizipgtXkh5fZ2
GK0Zu45aNleTOefnGfZydyfQLhX00YLjO1Qt+AXOcgxq8J0E75ltM79Fsy7quNdpmYE3D+TzcvC3
TDxl6ruRFL76KjPOpmRZGwgcJf06p3EVkmyrt3Q9A2Vl7mEIhia/gT5lNCQXFk2dFOmmnzb4AUNC
77h+bzwr/1EaxF9FFJjDtZP1rnVcpSy+qnGGnxzkefl+7N2CmaUddBAV121kvDLa6oZ+iZ4Vy/3w
btczZLHVePkYQ+1hAMNUlTHvOLWEG/QNuaoRgaIDh9VUu0Yk0218zHPa4cisOuzxfSoddXCXdXk/
ls7U80gWYUY5O9AWZcqv2fGsEIZVNg1s52GIg/rJAsZ8ZqIP5WGqMKCOWZaA1eVW9DfZQomVTGh1
Jja3PXRQbIX8UknH/WiGS1pHbPusG3tYR/vW6JUqIpMR0OcsG7yaHm+Aw90NilEym1GQHwlLzY/a
7A0d+0ytrGNthcODGLJtJ/sJ+67LlPceax0cX5uOTTwytipYk7xY1/cFXNxHp5CyuVGh1+VJ6k5l
FkvYBmOSijQLGPJQZBwDxTh8xw2A8iehsx780hLyaNlN2Rx174YAPzSAAK/jMsV6tfTXlrPXjWsL
H5xnNBXtdpAmZDewttzPEjMPC3zQfWe4YXqydp+tcguKZHON4JvfDYETSzISpoSPG/OEssEOmCC5
IXSvpNmNd9NCglWMFRLIetA07bXdGcDWuUUnd6RAsD9JMalf7KFMtarC3BEi0GyT9nOxgliVhD0/
laXaziUcihrc1WAmCx+oelK5Eh+tBWviG4vz7mFrLI964N+szL+IZNDD8VUKcD0yqekuTY/aelw1
RRXYa1+qY7Pk4moq37zKpRoWv1/sjrD8xp8uxPPogvpOkyK9ZmuDuO/Bnf2aty86C7JTBZljWZ0s
LrAff+PW/iLk7Rf9w/9EggmKuP/7//DtdWZxEqXYUrukCN9gmdw9diQJnBpm9//9UqQiw87FPYpT
5VKhhQOPVa9V78e9BaHACYrxlHmVPuWWbN/wKrmk0e7WyXsK+5/sB/zoLih5+dy3fHZTEKclvPoq
JRSh8pvixLdQwdhsv//n9bEThImcxt4MJuDFm6vWfkuhjoTwBlb7qt6m5SpgH33j+b12UzCY0bDa
GKH+tT6Qszd+tZRhDGWPPNkZxreTWtWhngTj3lKJN+iTrywNi5h2mzoedQQT+pdLw4YRPgyI/OPQ
k98L16wO2QynvNDdW74gr3xf5JaZmFWxr7MYL1ihSOJkL40ijAFA1CNEAP+upup94/n9sd94QYtk
VYTo8lgQHsYKl7rcXihBc8hrMkZw+7TV4s6eUxBom+Q5QgXYM2UwxZYSfixTk05Ownlpqtw5wadx
9wGjTmz4Mo//ffmEAt63yzGKquaCz0635yPV4EEPCvp8XITQVmBsOYTs/PtCf1NVUXjt6xTfRJfE
Z+fiSnaZI+cm5DSGkWMeRqsAITRyhA0cOUese23eri3yyIFIHAujsw4K9lO0zf1bbp9/Ly4H70gG
X5Bz2VjDiy/UyK2B+Qo9v5FXy3eGLExAV3wUPiPFK94Knf57Z+Viu0TR2Z3quf2XK7ksBytlFgJC
5lvBXe+33/reMxhcsaeivnAPVTbNbwh9Xr3mbuTB17oTni+u6S2BMqj++XrEJI49wV2x1K5/bMK+
PxiZt8am1VjHf7/g/Ze+XOHcKPHFrCaoyMhzXt4olJPFlRWDpxHkA6U7RHiYgOtxD++MRreSiW1J
+Katfiv899X3ueeK7OpbH33Qyyu3rsSMs1lCVu+gn5ZhWT6tTg3uOi9z8+7fd/n3doHAF6fk/bDk
8Lr0lymcoewnGYb7rCY4mfMqT9bGpOHfV3ntjgTtL8Ijdgvr0puAHj4Fc/XZbheh0BN3TLZ029ys
sOffOK5eWyvCRheG1NTfp0UvH95WhYP0cWuKQzhd98u4pvcuDKEvFm4NZrK1bjpHVAylSP59i689
SMzyMKIlWhGR7f4I/ufwN0oTsFTTBm+z3XytbeKuDnU4OvPh39e5FNJabDvILn3knoJBo3NxkgyG
RWbC6oUIDRAS4hrLF1eO1oHxRQWrtaRknLX4qaBK3s9OkL9xm38fnDBrUAJgFePionqZA68nm/kt
0+c4xVw7djF5j0oy/w7jXGKEaI5v2fW9tnIweNydWx1A/ks3zhyLjnJF5BoH2pyOJMQ8pGQIHdrC
C97Y0N+60sWDxW90K1bJg828DsVqYxEUUVbpoSEI9Orf7/DVS+1hrTamFliTXXzgYF9pplI3jF2j
cL9jY0EShVP0n/oifyuw/LX3hZzi/13q4pSiHPE0U6kwnvIQf2u7yshrBCwi8FtA2yRk8t+3drlr
2nAGd4k3Gu/dFFpcXI9OCOM3XelkNmbrhDZpgbu1hsdqzxxwnGU6+hl4j7PWwxs72eVD/XNljIRQ
HO7H8aWysbQ1ikfb1kkwVMHvpuvCq4r5MIb6VvfGN/japbBXNNmbsSYU7sUe42HYX6+jqZHUTsFv
iPdujGji4zgp462e4vL97XeFmGx3E8ZVmFP35bZS11rZRQbX1XCWO8Yz1ifVzCpikuF9qIP6Lc3c
5e7J5XbpLj4yMBtxx7y4M2vUWVMG4ZQsRgGT0gtO4o+0AqUFE9au4+9g1PfGm7vc0vaLsp1Qsbl7
VxhelKyFmOTod/A3Ayait7YhqvOEUcmTQkl8pNoQCYhQd51rGXzL12V+/M9LlnKGt0gv5XDPFx/+
lDFxU2szJs2qxtNYHbvug9Nk+n2TByJhLtvBKeneuulX1hC6fT6RPYTVR1P18sVOmtKfi4xJpUqG
Op5tbDG1q/c7UwVsg3/f4muvddfqu8HulstienkxqaGOUJuNicCZMQ4bb77vVD68T601P44SNprR
d+Ybr9V6Ze1aPFefBWUSCnJpbl4XfmZmVT/CV1f2vQ3Gy4gm8Mbv9diFZznN80c/36rrchzsB/rB
+hkE2Ukkel5Jbg5ztTRsCmAsRB1J2qVOZJEy/lb1/OpfCYVt9xmEhHq55Bc6euKlS6jLJvI9OQZb
xCoRZ1Ubw1l5ov7x73fxp9j538JyX+4+ihj06jAdzL/KuwFKo1oXneSIyJAuLv7TGOrpce60c1/Y
wMR2lhYfwwH8t5ZLe0PcanFA9pTeVEU9nCe/m8PjG3/Uvsj/+qNoTF08JfGXuXSXUYCkdo4De1L1
XnMDbNccfbLRz35WVId+WLe4G0ZxN5hbn4i6g//NS0+kxrKdRNbujXrxtfVKak1A6Y27hHvp3QPz
P0s7mxH1NufNDYTz8diPwfSO/up71Wc+M6pFvrFcX7smHhGUw5jMcoBdnFyYdZqbMWdjgqSohDFj
T/soa/QfyjWYqojhH3BEk7r+G4fJq9clcmD3uITWcJmoZjFF33JgOoLNHY/5w9juxrOapFKmMTk6
W8PEuayS7huv/NXrYou4b3wovy/feDfmS6FFOyamXTtnv6w8DyryWN6kyMQPU7daDFVQob2xFe2P
8XKh8bVxqmGojfXjhWfDDCVY2w4SEaw2p6eiWIaDrT3x9O/1/MqRQkYQOnO+aZwmL40H4J/WYgy3
IfFUVyYhNkVX6AkgYQzZb3TOUzzYix1TLThYtWrnjfrulUdr8yLJ+XQt6H6XpQilw6oqK2cp1aV3
U3rQ7QPinU4UrUMytjb0Pzm85bDzyj7GRYFjKBR22fvF+uVww6g25BjTmhm0v1Yc2CugfOWnReyL
efrv3yjeSPZ+bhPMbF4em8GwGzZ7wZi49WrcDN6gHnLYwN3RRFRZxGY9Zsc19Nf3/36zrz1b4B2q
PB6sTVrzy6NsRGohYOCPiaG38bR2VnMeRW8myHKD9zYcd5SFan34/7ioC9qxJxnt5fTLi/bNUJi1
4LD2qry7WVxwcxUI40fW98vJbO178nfX6o0v5ZUKgcqAJWzzHG0c/F9edE1L36vddEy6tBkAyR39
OK4BIlwnVGhX/32Hr9TtJGMgdmbV7nlCl+XIaNuTnmZqsBUxsoPu7FrMm/NoMAeNRuTesYPH93Gs
NvX531f+C0rkPGSQSsbs7rS1J+O+vE+z3Tj11xA+EuAB841V3kuGmL8RbazHvHcIUHV6JX4Efdoj
dofXDBnEsM3rmmzwJ6Y5801vz21+gBWFxuDff91rXxUnNR8WKCd9xcVLENNsGuzcnIsBZLdg7GD+
w4m4Y7JuRmk2/VcrwD8PA/AbCJcyjbCNlw9jzQPLl5IuJodgGYkRuwMbJPNU2KP93w+A3VkYsimh
bSYBNC8vxazJGXKEZEkKL/1EFfyp5Ss/scHQzoRKvAvtpkr+++MkMhejPCz4SfG5+JDQwnUexG+d
EAYOfGC1+t1ctGsSphBTXGLjPvz7eq/tFpjyBaFDfRcQKPXyHoPW3LppbadkclPzvOTaQnQ/jE/I
Ji1k+VbKO7TmNyq819YMTqjkwGCRubssvrzoVOSYKyJDSEDFndgLJcS0ujAO8AqN3cLAeeNFvrJR
OLCKXYfXSZbI5fX6gA2YqfWciDWr7npRqGdlu+sJhK368u/n+cqtgapjHcf9AQB7+7//D8olNtDP
bStnppiwN/1A+siPPYSLhoYwjtP89kZV9soFXdTZnOGMCncvwJcXbDsX0Qr6iqSSWXpsvflX4xb2
mdA1WM0Qu99Yn688Suw3cQZmQIwHxWWjxBxeMzY252Rgz0ogBlYnaBEujHTvLdfxPy5wF5XQXgaR
pYYtGPjyxb7n5TDPvGJZkrHM17NwcDuQhaEfCC22Dt48DjSkZvu+0IN5PfRIcsQQbu/MWWdfCyy0
v6MGd3FGcNR52vNcfEekj1mq9H1AG3jNeijPLbqXc5ZV41t2Zn9s5f764/e2FRhS/J2UtVkOYZzQ
5xKhhg6GUYp2S9iLuCHsrn3uIIJQxK5L9jnkOL7qZIFPCUwj49fodAU6EowEhsO/1+YrRxjzAcZs
FqWOzwDs5VIxjQ4jVcVSsbzRgKvUBLtb04SLC4QwrC2q82aEA6LMznnjg3/tyqD1QNtMJ3A2utxl
hCY1Ps+WpDT9n+RVuNTr23iPEl0k1mjXz94wFdE8hPqNQvOV5cpQhBEUHRvL1bZf3nKGYKwde2tJ
cFPPYad5VUTaoJMISW7ev5/uKzspPt37dUDH8UO5uEdnrDOH03DB6yHduf3u3Jwg+ixRrxe4keum
zr60pzdu8JXPf99pSLCgLjDtS1R9tYRWVYcgvl9xRDEh1EL1xubjvM1Lyw6AJUgf//tG/3qmrGbq
S7FPKwD4LhsUmAOdtQR65esrhvvBytuT3bnzCSbmWzPE1y7FgsXZgiIm+CvUri/rySt9/DN2zuY1
cr0iqqYAmhIY9xt1zGuXwpnK4Q0GnqCweLlSWqtfy8Az1gQJMZh9o1wdCzgvOSynuX5jreyn+IvN
AdNBoEp81oFc4e1efIkB0hqItNgtFLCt7yFw/x9zZ9ZkqZFl679SpudGzTy0teoBOGPM8/CCRURG
MoMDDjj8+vudKtVtZahbat2nK5OlKRURhzgHcLbvvda3ChfbXAu45Y9P1e/uO47DNuuUM6LDdP8a
SYmhYcb0YoJ1WEjwBdScHnNHEIaEYQz3DNnB2Ti6x0Chc/7jI//ubjhhFV0KZRZwNiL/QGP+5jno
lgEkg1NHHeNrt5fjIDYD/sxYjtqypTe+POlGNW//+KD/zTl06N9ZJxot+4Kv0VoZiD3srgYSJsRw
4DfM/LZZaOp5Eqnt/8uhLKIMTm+OyunHy8XFOWeggTyppSTxt87APB98HQL7wPvnwO7fP9R/pJ/t
9T+vi+Hv/8nfP1qxQAjL5Je//v1KfDZ3sv/8lBdv4j9PP/p/v/XHH/z7Rf7Rt0P7XX79rh9+iNf/
9fjxm3z74S8YKnAZ3Yyf/XL7OeAD+scB+E1P3/m//eLfPv/xKrDaP3/56aMdG3l6tTRvm59+/dLh
2y8/gZ//zad+ev1fv3j5VvNzd3Mu18++emu+/e6nPt8G+ctPhv7zKfeLMTBzPtYjm+Vx/jx9xfmZ
QBDWJvQxXIkmIpaf/ta0vcx++cn2fvYBZ+lsU09dbVqaP/1taMd/fMn5mZ0dLCuqG9a3kwzlX+/+
h/P0X+ftb4CIrtu8kcMvP1FEf7nP2bORO3vqYtO45+W+bI6sfEiRk+JCMe01ey7toIRqUOCZNOyC
ekDv9CEK2DFy7cgUtSjIamPWvOu6q5JDtnb6RmSBHtpGOlwGgxR3eHteBSXYQSajcVWrNjgr8Tec
B5TwFym7L3qjKKovmpyI3Xx17Ysp6DdkbpsHkQYuZolpmI4qX31EQyndHw0kQmhOxkzkgDbuxsSl
3dxLucWqt74oj0pLTVhaDzhNlrN0spwzo1B3TdDmF4qf3llej6q7mWZ08UPaP0swG9ib5bDFyX1T
OWw4A9WA0wQo4EdanaU7rIjFpsKAHJc2IYZhj3sk7LPc2XWmBQO9zit1U8CKCE/P2SgNYI9IGz02
NAtxhJ4y76q0sbYYqaePuYKK0Fv2J+wiLAItLIQWO3ZklkFxdKt6CWetohli9dMFza3paFQkEkON
NLzDPJlejYcbXjc4YMJrVDVkz3qzaO9MG2RsiKAMcf/wJDDy5agG3LihZyjtZe0NxLxj4e2ltPAk
tW4XvKSGLI/Q8sTdMFoEW9pTBQizrL4rgEz7spm2KqGDPmTjsp/wUB6yFnNh3DTWTvZ6s/eRKj/M
PbCsEWPtRWqt3tmQOZ0TwqOf9i0eSiyHeeWcYWg1olH066HCIH1p5TpsSrdud0GrFxB0i5Ot2Kob
0IWEpcLtPCF5FkDEo+N8Z0F2z6Z+RMCctOvNOtnOjdkgqXdFjdsGGffO77R+FwTDcDatOa4kq3SP
OALgQYO72Xsz7uuUk/pgVtoMagH1McMDc9eBa4jwXxSxQ2UXd5Zm3MN+qMzYBvVkMqoIXWdNQqE8
7H+43rERMISvxW6QpfeOupXv4vnLR1fpsacgI5l1t515ViKpSwbsXp13BBlkX5Bj4UTsi7Kw8vI6
9pIKvjLcgEPtr/Uhqzu5FwGgJ3cOdvU06Y80V/x7203kdg4MQ4sCHcRX5Vb+Ro7uhLC6sJ/basxQ
75OwHDqp2ZwlQZMVoT7ghGQ3jqnCHgrjOauydbcU0/SBFHyJktQyO5ByphkPQhkHf3BgFelNnu0Q
PCf84cjN3Hign2F3V3AwIFAHC8QwC338ZmxH/nPhXE7h4poG4vyZLrdTqVcM73qEe1C9N2bm3GP4
eC01o0c4W1mXiGfPKqzoeBANY2dpjnGFqyXZDOx1dzMOsk0rIDk1NR+RBKZ60XUEUDSIZfeuCjI4
RBBdVDg4WeaFYqnGx24O1jJMmLUi8B2fNZqID+bUn4hs9rwdCBTWlWr3DQkJsan1Onb98rn1B30z
217yxK06nheFX93UmXr0ksDbj45mbVzzdDWiMrOulF3cVjny8UWqfKvlZXmdjLhm7VL6ALVmNV6i
7LcBvrYFE4Wm7cpH11RqD2VjvJLW5H12KjPOFh9JEdrbwcIXLPMIkfkMrkrp8ry2daVt5lQzL8xR
1sj/03noYvy2zSVJnwUmm9rBrlP2uxb8UJiM67s298tFRnrAN4wHlJg2+LadEEMWKdtV28HXcNRj
xfo0Elg0Aa+308pFHpuqns/MUtqI85etqMqHUrMd6PBz0WOz18Z6PvpjPgVXebsQ/KF1Y/nUcatf
thQvRVRozXrTas2Fn/Z2bPmpeeBRliWhCYUART6C903l2c29al1bHHQ9bXZZUg4iLky14XmThXmt
HU0vnWP85TIkTX0Jq470AUABZrXxc+0RvbZ7tpZ1cc8UAUHY7J+nM3g8vINmTFOTz73Nip1yk5gJ
YgpjXAvSg2Vn43kKSekU+mjvcDEASiqnD6uTPLHGoj5YI6IFw4CapoDgAiByyggVMb66imhkLK1k
rAN43Eyw5Fraw1tmDB9u2b9UA3ypYHr2qurShpHjosXEDJYWcB0a181D5FHYFVMl9rIUb3Axlgtt
adNzxzhdJMRE7nWmfJvRkhYqKZUae7GyUhbrcEmT1HrWEiPdpJVdH/GC4/IFU3Rf5t7ySrHtb2BS
wnopxwqF3DRAklvbF7PqnoNpuSzn4ApDZhL2U/9N9l1PhDZjaBbGDavFzKbVU5crHV/EWfl0AMp8
Jj0zixbbv7EqAymFNr83s5Y8yUFksVU2eZw268pjO2giov6KOPcDGE1lRsYRjGVsXhaksjQx06sK
XV88TlDAqir3w2Esz0dcWl3k8ABuQb3O9d7OA/1OTF75VrNbKEJw216EoSk5EDbR7YbcUax2Y/W0
kGh4hCuw7nwXHgmG8IRkbK99HjHv20D+R3BeHpYXwxTWO/tVsTXcJkdILy2PfNjB+QZf27wKqlq/
6UXmATvgV73CYLrgTx2Opl8sx9lLk8d2Uk5xlrddda2S5MOY5+rYJzzEXFgDqWfQImcOtZvV2m7p
LGI89IR3CMocq6F0spduyR0wR8KCh6ml4tA4iWo2EGoPXsfThXXZ5w/H2XFh6nHROqQjmcq9Khcd
TlFaGeImVav31pjV9QRAfIIAoaMnz+qhueAUY5iSQHev53UZH61Sfxpa7ijl003KQSj4eAdwyAMq
2rY9wHmDvJIHM9HafdpNThY1lJ4enDr9BJ+giAgF2pYYba/7LHJcKKmweiaCXXLhwoq7zCBj3mK1
VQdjKLs407o1WmofD2JrQf8Fz6p98DtWdmjobKKjevK9y7RLjLMUf/4WqiUsdVtGptObGzAlyfma
udYuq3AkhdDoShWWQZ1FI4aUbTBmO20Qzb6d6gvYPEZIlBGDCTAvbaRNEAQg9q0u3BIbaJLEd4Nn
qEzITR/tV0lXuAxNX1NhUxgl5lsX0qR5on00wXLZJhCaVvJ2jqo3+vsCbB6PEAME2mT4KpoNvbue
Ok3IfYXKKVbc7MRWFK7VRTmkj1fMNyX4At+YIxMo5w7SfsrE3NfuykyxcGE5JLF9dsXj2hfdS8+w
Wz8H55B8VlY3GncZIAkYQMJbty2dlSRac++1z6e1AmaY2+a2gewVDVhpdo5b+A92O3zvLe17K13r
bg4SP/axaWL7sHyoTlLUb4ElJE7kqujATcvgsre9kQqk9h+h/mhFzFe1I6runeETpMRzt72z7aHf
eWwZtt1UrrdOwaVC/vrKLz5FxSj7rY65zqfWYt7U1ia5IQ48IMkJv3I098mmltxiCwI+kHrZZlWq
+PTr1Yt9Il0O48KTlJZUuQf4JDaciW4PNW99aBTju6l+7WyTGOUEYqlH34wSojxvAiqxeoUGQHqF
Ub94pGaEXp6f2856h58Hxz3ZCW+FdC6LUvbXA6n0B+qUm97utpUrLnHAfJptQEegue304JNEnttc
2R9Wae40mGz7uV3NcxDe97M/H6rKu07YUmPbMg7gqAfaZ/BWhg4mip25hz7FMYzrkR6tZ5ZR71DT
z3pc2RlwiWp9V0Vyms3PML+9QBaA5TN3uF1UZyCGzNsZuOLY1qQKe9KBJ1PmHx4V7I1Jf+SeEQRd
nky6cInMJb0BegPEVK/mqPXMKl6VVd8ltVWEa6BACiJMOWLETzcz/u6rwFkWuu5BP1Hm5ol7hq1Z
c3nqpekJLDrfzKBJl21Q6VqcuX1xm458y0n62hvLhT4LbT8ERb73xcpuIat4utZEyB20tNKuvbV1
/Ygt5XppV2Q1QbVL2XIBHyR0tL3MGHtFFgGk1/bJFu2JHP4DpAoybNkv7kaqHJUrYC8DrhsPFQ1d
GPpA4QSaYGPZFatwLbJ9ebILVElBZ7ThBDs56w/PXqs7K6QJoc1P1UUtbSIk8md4w3wQQ6O0Q7NU
VBC1u+uTUUVQ/0kCwx1sXAtozGhR/dtqlU3cjM8NiA4eJuNdna/6xhvXeu9aSb/1fbgMqeMdm1rO
x8yy4GrgKr/JOvO8sjts+OMKHTftnjArWrcdpucQ3uQQN9AkLtwOXoQ9d03kFVW9IyMsPTimluxa
PVg3CyX4lZf75kVmKHPb1a69Q/DQwZbwupui5vJeYdydrJgzlYW6mJz8BhwKNAU5a4dZrNVFQqgU
xNomKDYgYetyK/Opvl2l+jYWrbGfR6BmRDHi1sXHlFFxj1pz7nDbQacZBifKEXY8eObMLZumwa2x
zOXTCKLL3MhkSu0N6fbDfe8TRsCeKrBPL1B752lu80eZpzd5YjYqUm4jNksfrHFmsCJoq+FGaXYy
U9jNcwr86NIA8ZoC0tLA5ja5PwAR0Eg08EHp1hVnK6n0Iw5sSE7TyoYVkUnpi+YayoXHNrJIr4Ec
BtjMm/rWcVa5zXp9jTqMyFF9SunoJ2ONgSdw2UEK6b5hOG2fHOlUcygV61CY0mKw2xyC3+wk1qPq
fGPXFm55N3WLHgPNcbZy7asDTNvyIi/sey4Gip9RLvpx1Yau3vTixN9XWncgZTrf0IlteT4XnN8M
rHXI/sM+vZcs1BKlrupF+nc9LO+RXergP5/c8GfD7Ev6HUJcjKgpI+zhy72/OszGRqW9J+uyRKT/
5N8N6frP9F+LAyQydf9vrVN3QC58M8wdA59vDgsuA9ayh9BnRLmnvxl+MZ/9G8iqtaDRAQHICqa9
3hHts+BuvRSFe1nkYxJ5bpBSLeQ3bDuLS0MZvyou/lKD7n9su/3Qqrtva/792pn74Vt2n+2p+zV8
/ab/H9t3NjOOf/9Xg+x37buHsn/Lm88fWnenn/hn687Wfz7pBVDR0hYjC+I0Rvhn6840f8ZXguwT
Za+N4lVnaPNr684xf+YrBsFRnDT9x9ad/TMjkJPyHmMXylxe71+/2f+idfe1QU/HkL0LCl8SOMgF
+hp1XrMgo5fu57gozeCYkgVzpF32Z6rT//Yo6At4i6gL0BT/2ET2cuHXuVjnWEtydGQ6T+y9kvXy
/puP/dc390Mf8ksXkk+EoA88fDRDuQn8L6MNdoWC0TE+Y7gf8DYzvcWckGr7oPfyozc2w4PWDOtZ
WxrFn01VfheBdTo2VlascLqvo9j4Mp6uIeWCpWsheaTs396rjj4KLEP4Bn2oTU29buSSoxGCsVyp
2POD9FEavfHS0PhJYmp4QCHaaFUqSjXPTDd1r7fNJWrpzPkzOdHvz4atI8lCHM/IljN/mi78ZmSB
73oqXUwUsQGq6nbAvJaEIHw69RdHI7SWdRS/jH5gSnKYL6ejGEx/noHAwbcqJRWqxVT4ypR1N1/4
7ez2IxPDaS2eM+g9LJ1/fC387k2i3MSVRvwy/xKMfpon/uZNjlIWRmcVfuwNUEzXbPHO2NP3f3EQ
w+3sIifhtCOWwkb65SidtRTIRjojJm5jeJlcNu6TY4lHJ1+f//j9nF7pt5M0jsQMBpWOif2WHuOX
k+YsgahxHRtx3hlsKxo3YYM50VUFWK6dVaXTLn/9E0QijnaSWCAySZ0vk598HO3RxPYdO2z795k7
zZQCrfYXxYOnBVFnZ8mI0GesYXy5bwBG2j1oIIskHHjKUHPKLY1O9r8qtw6m3j1a7VJd//Fn+XVm
9/WYXy7MGlP+Yq8c0/S7UwmZrLFRdh/AENwn6ZdWSLfB+4vORZx1LLFMSPCK6KzpXyahXqqgpUCD
4JhacpyKVV4TQKiOpdZSeDnFzCaSse+c/MlN+Pvr5qTJcBDzIeljfPTlvZIrAhSgk2bcqa66hRSS
vVUkE4csvx4gA7cu/0Snc7oQf7hQWQH5h1ksCgjYsDzUfnvjtaWPw69znNiQvrgyAkHw4AhUHpSw
X2iHPz6TGCW+jH4RfkKN5EAEXuvWabD94/GMthMLVK0pHlx647txWIvmKGDkrU8Fhk2a07zJZJtC
uGV+L+mEh2aysLsm4TbYE1nQGW8K1jFMi7Qspx6FDd2mI2Fli7alW915dDQWGCdKCeb+CHlt4sB6
J3E3DcONaceyZsw4Qgdl7cfxNLCY+nyGX0FLtI9qDCXiqh8IIDhbJoDOx3llp/Hkr4ohmEyraFit
Q1BlgbGxaqKFwg5Wprlnpqzku51DwA4Xf5nb85nZi7tHmR8Yx8JNtA8DA5Ae50zAnmFIe86BNuQq
w8DJoGc4iDhJaZUtZBDwi1C0l6nkap/6YNrlhJatYVILopKsSozlRaEH4xDSAkpNoNxOcU3C6TxB
eTX96Vorwf9uO9MTz2IpNW1LJeqILXEgtn9ue2Dcw6rXfYHJW8+uTvF21p7Uk+Exgeft0XBJS5Ir
2FAv6Qero63sjTBTc8miJBk6Ploxm+U8hP3q2Q9SJxgHnN6y8hHKhl5SKxOTiRethDRamcA+LoqJ
zy5gI0MkVVsJdnEmHJIzoD/+3lQj6FubMQodL8tObgIhZ32nL0bwSmdQjoIJ0cRkSJ/nHg4aAEHf
uCPWwzBu7M4phl29LLW5WztbCliNa9umG6AYct6rNQCkSETNRNQIALtTrxBM2T3QetWEQDYtqEeu
n86bVkpX21hGUaHjhyVWIkgemvWAv4mNhqFX/HfSu3YRj5CA6XEXjfFUEE1TAj4unbNh4LzjGF81
MZwnRR7c0y9rESoWyWgBY5u6Rz+BIhVmjKeDSJGWVF46oiCmkIZLckhsHoAh04+qilsp3Lu+TwAd
JhZU/TPWdYqNWtCDi5t+MBmt9I3z1jcDBVPn+zVgRmEJ/7mT0v5MGjgpUY2uwtjqWlXnkVnrHbKq
QnWPk7S0e3rrqtxaltbApaclBj+xnEBfQVaGQlOn6M+i02XznSu/zWmXikkLrSFJHstx6kSo3LGH
h+iCg45J5uO2gGqRH9vVYdihJikAAxuQ0jRghl2scRNZ3FY0CHZe06ZQ+pqeFyk1RljpYALbgrHT
vVtEDwSXedECNalNd6F/7JfEUhTjBIdtXTPw7POcGN8CbSTz0Rb+ori8cPxAk0zkhwNKSY98D8po
TIYINwOBpkuLvdZiv8y5K5d9ngHkAJjfaKDhLF8wFLDNdbwSFFZzTEy5sBFEcd/c1xhK0lsegkW+
ZQyXjXSzre5ySYIpA3srawBVs/6sTV1x5RtEXe7GXEEESyFR5geStmYFWkcz/QcU1PqRW1d/oTe3
pGxdNfOuAXYTvJYmHKltl9mOlkUnmXLwSl+AlCFr0BNmhJPRoJaiv1MODIwEWL1s1012TY66PvdP
hl33w7Xljf1wlpO4czdZqZMd9LY32WqPMoGPekrO1rutv+BrPlhmpZNo0YxZcS4qqrxtby6Ded2l
uTfczl5r2h355YRsEg3fWbDMmrzsvxVlCRxK6/Ki2XNvNhVztcH2P1OXBta2ojYlqG1MSGQYF01l
kTbPqxYR3upN1y08rfOlrwlLpS9BnkbvpfWOlqn+mvua3USLgTKf8dJQ3jBJMPvYSER5SxGtP2ar
LesN4FonDry6L2JAs90RPpL+QqyJ+nQhe35vqAKsndN32ZVQfi6ua73u3plgiVenteYbsxTBENlp
5z/oo3Qe9R5DZOhhcNt4sLNJH9M8/7aoAu2bCNr1eZgtCK8LW8RiI6QzeMc2UVjrWTyn2NMpIEGp
OgAqUyst9gDZ83pvCRrsWuNZcbMW5grDvJinbb8MLVj3MguYYwIE4CNUpl+Fwk/EeUm6yL1XpqxY
mPiZPNIqtDepns0uOCWnfpz1mWWVSKE12UkEBQMoaoeAFYeIgs85yMGImUGvPaZdaV7DNNYs8Lxj
BTWrt8xP8oKcZmt2UIuPBYaoPfSnMQ3HtOVuT6Rf7dsyT/rDwBDubS59AgJM7DTPg1EB9K/x3ctY
FIu6HG2x3lRDrvURicEeYwXHBRYsUktfN7WeoAg1mspsAeYV7WdNWsmbhe87B7M+0Hjr6JMPceXY
NEenFYLfrtKRIAB1LphMoXjo72ddEpVjjNb0djq1HxV1CgUWHXgidTTeaWi4+ZzvFqccL2bSEXyC
u5TNOKmxcFgUQ3p9ok3BeWuW7HlxeP90sYuhoZM861lkqr4z46zsieJJaVlfr9ra9bEcsGTsJ7Cb
uAECu+MJ7qG0I0Ys197JWZwFuaFtQBAYMYXuplys5lWaTI8vFzpyY9zZPEPudWKANRyPU3XRzKNh
bLIGHGOjF1ay94Ym/8xobRdRo3lMdSwozh9ug3yBQAq4TbuBT/R74cPLB4G2lPQV3cbmjDLN2WCV
SZOdYg50wjsuV4k/M0PrvICxSbAseMDb2q2eTPKTwDOT1zDFTjKfyNUM99aokJTMIfgiB96WMwt4
lsZM9pKHPuZa9cLKIvDjxtuQ6vDODD3XFei7Ek62uYKzqqomeW5RbZpMv1tTgGhU1sM6GxqpGQif
mJvLsX3TtAaGjIPbB3J8b05LKHNFxpfbD4pBS5Wk2z7I+1vymtYsZu8CBRomUDvvCEWAYCsEOtTY
cUx0oiWuoa1GrMQYcYd0R4bo9bLpDTBgJLyN5XvOonjr83Bu4poJOQEn/gyauicbAPAw1ZfcyNVn
2TSwO/dh7uNC3g72qsvDpEmvBg1f2i+VPw3MAmC7oTFITdyjQ7JA/EtW2P8hv6BOFCYItL1iSgHn
j5S3Q9IQNx4pGgYkL+er0C/nFIpmnIuSs1pKmd161KVaPCfgvyNl9ssUE/kqNlaPgXlLvsX0XvhT
ScnKuIkIPbdw0cVIhCBRkruEm9gZuVQM5JgLhn1fppcFhoF5L2HbVvFAHrwFQ1kYh7wRJjWkKEH5
nSZRL1Vmu0QY1HU27WfXk7dJajfyCOKVRmsw29mjmE4DPtKeQKNqZmZddWJsbIghburuPQvM7Yb4
Tgrg3Bjyp3lNprceBr+/aYzc92IbD+/3pC4EQH2Qs1k0sUx/n5wmuHOrMYD+LVxgKoPoHydLLx8l
niDBakLYT5gBItvJYHBO2icvqXn7rov4F/LjI414vEnKG8W7ahlpNfk0PQy9WH3qcSH2Xit5073I
HTcqHZ84AG9OA0REduDHK6lUPJJLt7mBuFYM8N9EJsMOKNTTUE7EBTtKb46t5q4uqeEG6SbaJLxH
ODsC9t+SwqmsjDWYNyZI0dO0vqc2dWhvoB4ZTLJtbQZ/GXca+OoYc/c8Ipz2ycCAXAOFGSvfxVpq
ThvT30JTsYKWI28RXFke9pRxiDylPsyR70wiOC6AoKeNkbjuXePBsdwJw2kukCKtzz0VHlAFxXAX
PU9AQWfS8KYdvYLCZjLaPCVLAjK3hkV0yensGHMWjKchNmfmjSuH5TVbm56xyVTVd3Iq9DvTXJoH
nkBkYlizTD5Jw+sYeELuuw4SRmUMCste41ojSMlPJKmQAQnrj2CHiPJKkWSR2ACR9GPK6ubSJkaE
PQcnFvjfmg/DZlJaRgGcKmekVsyImYEP2ByEnxOVZzqtCaXQJaeVHZYynwhWcxjCMH1KqY4h1vDr
t82BpBlunYSC9WZlhey5JCYCBoMgT+4We+QhUqkqJTjBNrtNboziu8H/zkn8Ud277ZrTFLqZBTG6
SNgSgB1G+NUNK4REKQNxB+NPbL02sUnCGVfN3WBWtYiPT6WeR7ly5xfGSAS0BE3nXGjA5Jt4Gub2
jmm7xuIsctKgbIZxPXhFO62PiQUPI1QsRQ+TKLJ3n/QutT95iq8aBr/ZGUtk/TKQItzu5Kz8uyrh
MQZmth1fZQ+KKdTS2drNg4ItY7dt8kjWiyoPxNPWT4F+0ijKpDDYAUDWPKetQCuy92X+ABjR0bgk
LJvYWq0IRgJiUA6HSsPXGXqiWwuiLbgmKcBs+3s9TE0bjkafHmXmw+TORN8SjcKf6cYaiPUiCAdt
Qaib7Fw3U6AH7I3B8tr7FbQPRY3WVYAUhGyR27CXDSdEbCp0lU1MiOGpWo9WRr47okIySLIop/MI
aI2X7XqmSQnzUMNCWQeXNnRm33mhcLHN2CDD7KpNwBkhYEGXSEocYeahSSlwhiiI4VExJEUT5rMx
JDfIzojsRGs2v0zIU+5LdksVS2vRXI694XaX9AUDVpgeIDXrg1lTUiFEEpuRPWrBeRvIjZJyHRV9
obZ7zcmtGXhnRO2xTkr8AVMxyz5yRr++JxXMvtdHXXNCX/rWXVamJeBXZpuQqnyqRrbnQ0Dc+jLm
b6QIuISKB9WKzCVgf+bXPmv66HCph3kSSGZUxHF+d5WT3bLzGrMtc7vytXPy6ZPpk2q2sEx5NvUV
HPKdGnLw2dOJOx5SJ6OCmKVOZk7BNOuKrFmiMwgTWIKwtUfItgm7Vvi25mLW29M7/SQ6ZsqirEAU
YDhtmx0hQembUzStFVVsMMqI9I3iM9dmeo11Qw0cQkZfAbemdulGHiTqPjTnpTq3pI0CZ6ysc7jy
hL7XujhxsPGbvplGrZ1PvZIvU6rnJ3kW6wlpGIW8ZbDt2KfssqzYTqZR6HHpOBUf5JK2zdaVInmn
PiBvjWqfMJNEc/k9CiDx+ON7bgjoyp5/6Xmld6c5jfYwelX3BuN15dFu5en9WJ+2M0XSjmRp9Il7
p6iiMiAYOaKWuqkCaxdMAa9DdUDbYmFX8s0c7OwZLLR4SDwzp6Ff5Yncp6XpE6o9rIY4baAG4kt9
d5UHdqnUl71JoA51E2XHTsyyvof2WdZRUTvOHoaK3aFbCQj91WUqzwAcjERgAHdgKkEQt7no+bxn
SV1htqOe06IU5dLt7JadscllNdnh0jjdbVnOxJ9UtkWKaOeAagnTdU3X2BvttgiXLqUC1YiouGmg
wAYRuzaSqhPJQrzR/DYn51ObnHQ3OoO4IjTAfAnkadhuCo3qkYWZwC1/HOkvCZoo52O9tNoO7u6I
AMHODCJU7QZULkm8dr8nsDz334gqc0wgt3jVQjW39tPUt61AmjAj/0FGk6HrsZziSo2+023oYq3V
pgukyuKuroNDvsjAjXsiVUc01Gp6lETkidCWk/E2UqDinAc+kYWj4No8NoQopPsJ7uyAqlsrt6Pi
wouIAglcJNG1FGf1vGCIYw6i2MVbQJCVSJ3IgQhgHZyeDPVNY2nZW7eWHKYpWfXO+iFotT3RTQRZ
tIHLhWVPI0eYFwHAP2sy19lbycpHiyiwqUOrD2S+ZUs4XORIdOvDHKD0RdJW85CThRRBKAk6Q77T
dfO67XOJIMVOHd+M6wDldMrpm7aF3aG0cgeulQ2OJF8863Srim3dZNAolabImVGEtLvRyZkM5Bai
984oBtcN3e4UldiLxPRjE7r2A3fw6mwtJPQ3WUtmxb5nD+Wijk36IOwdoRMXAeX4szRa65ndxrKw
VMj1w5auc8QVrgyee6n77NiL99QXZv8B0xk1/2RnAYGVanY+aR8jvJB2miN2p1xZtt5sjt9mTwHF
p1LvXoLGNdAXCpBPIIv8Bx5brYe2m+t0N01Te8OQQ/cuQKOLB0lYJEowxtnXFRqfZxobCeEBWiap
pLthGOPBGLIOMd3pwa8BAGxhLZO7EDoihzfss734WIlPAj+WMcccBNFuUaLaxYlNQnvEdvJT+90q
9ORu8BGeRLWX6M7F6g9ttS3g3rx61kKSuSFJ4mZdmKx5X5K+lF8POc1C0pKyvo0tb/DMfS4RgoUu
yyyYM0s0TrwmTcGAi/v32lxN7oixdMV3OKnjtLdcNFehSi0i4ac2y7Oo0NepftDKon1YOoY5OBck
mOxe2gjd4K42sXTYhQJ2kR6Q9Rk/A6KjQpy3ivCo0J6ngFVhYsRA40+Qq+I6OO1otJne+WhXZKya
CKySONUQp58E4/lN79I6D+0xRXYtjaR8y6rEHLcTN+GCMtmBgKGE6z/pdaDSSDNPz3ScrxMHbskc
CfOhdq+W1fft/8PeeexIjmRr+lUuZs8CSaOyrTtdhciIFJFqQ6QqatKoxX6ebF5sPmZXX4QzvMNR
BQxwFwM0qhdZleYkTRz7zy+OmQX0wSSKwk9SA93ZdlMJ9wRQD8ytIfbwJ82G2vAzdoPFp1lZtV+U
WfIlxtKcCrNJiPuClgCfszRxYD6yNfefPTgeIfQyu6AA18GesHSxA2OT4acYbOygUp/Kqix/Ids2
3ieF1wY7p4sGPuYSC9GZTfXEjtnjKuTaLVf5DCpswgZNXnSTfjcnUVIIEIgQHqace8/OIkTlc0CK
fLLtCA5rtpgrd/d25enwJFNZObshXbATrbRj/j66lhO/ywqCkw0GDNyVl1p4jPHchQ+rifCzEEX1
KDMNRgyYQEDObkFiIKyf5FGOiWmB2xXmMSRMT+4to8/fwKnOm32iGYHcEKDhPbnJMLGKG1F52wb4
Cv5/m5nevnSCJtqB3c9UNG43eXuuVcFdpBcdRqJh2DY3Sa7KzwE4KwlDgRn9qcvQxHTU1CC+jzJT
Hyyarnw0Ure/Bq0dFNuZl1DuFdgfyQ5DhjpXlBIyzpx4PwYpesxCvDD/pENRCXzVG+lT3Jd1vjPM
goZRg4zW3bax5j71Y1px6rM/jPtMGOkPus2gSAnqB21b15k935UpmcPMGLP4WkwT2Qh2rIvqe6+s
Odi1lQvSzE4pw8eSuI7sVA7a8EvYXfvTIMEw3XDS1N1N3NKW2TTaoMk9XF3jwRJuT/ySMcDIJzIp
Hf2qkjY3HWCL+5p9gvApjK6OrgV1+s7ifEaDB2MZNaBhnsTQ9S2bR239yEToVZhsBwC3muMVnxI9
JnQ0IO/jIXGU/Q7fd/OHDhYGoDS62veoKbkqWTa8rgMebS0Yh+GqP5uIvqhPLyB8QzgaNy+7EeaR
rnambszK8W7DqavIWFRqiTcEu/0lCWpgf+oIWdTw5Q+2bSfgPseakXyH11COrKeyAN7vSjo6iKZt
rDjIJnRxHxJssxMlIrmEbZt5Gy5uHiUgBKv2iHGQe6M5WfUzsfUoZh+lecCuOcTwlzy+0p4MGbvY
FmDmFSVvYMS3EwCa6fezG3+BeM5k4co2lKSbNqxixCjtg4Wy8uvoWJK7npAsX0pRmGDA+ItCgG6t
BuIz1R8iZVq/zGKOcXpXzUgqnDB6bOjFUHMQlMinKnQd70TUUV0E1kx0lIYtPJhHyLTYCjYOePT0
MyeSYp05OdFmsx8G0faowgZyCMkAA1rEyscDIoDBN5s7agdlb3CTFx4/JRrCrd7N8sOQ52GwNQOQ
+41DzejcKqeOCW+SBM6c2saz3+AZoD8ay9ymxOLA9atWGWCypNswEF3hgd6Qsu+GkcyVTVnYs/Yg
tNyEuiicoNgM6cSKzurS1HeG5rFqRU2q7iGK6FNCWQ4Ctid098NONRnYuCwBZTalV9YkjCaAGnfI
5kELW5Pj8T4FGNX8Evht9nOnL77kiHS1LcIsI0Z5JOq31CNaSRaWRfXlkkr1hCWYHcHzt/Hq5ych
vDFYKeWhQSWQPQ4mYV47DzKnvXVBg/XNFCgQkCAD29mbs9FYIFgqdLZJWCfB1uMDh5tloZCAoME+
QkMzd3Q9BjCvLf+V/FPKCR/A1kXctqnL2j2h8uKq3nM5vTcIcDH9AJIRu5ea6mabm73IDiRWcAz0
csnXSZXTndrI1B4AT3IgNUJ9wm1NvG+5lVUc/bLmOm+WKDsyU72ai/W+IdmPnFg8eI2tgRKg3LR1
PX1g3ebazrAg4x67mV1hr1w9eIgzYb3RS1F+7+kGzFjE6GSgWkmquNkFI0kO2UwptCVn0Sl9u8m4
KWUVTam9DJQ2scdNwTs7CySiMOL8ll08KcXGDQVXV53rLQoMMbp77snAOL1nWtoNZbBrHIo+1qMP
Ooh2+yPG8tnbKzGR96jlMMEBeBg1fShV4dQHin1Q+hLYM78dMM+AtW1aMNTh9ZcWCiWuZXvBPeJ2
wm/0E2dma9IRQLFDUrajkzSbVFlyRGHVPWC6B8nWMJqxfhelFLwbaI8Aa2Ho9p/hBAAjz/TBkBqa
mWcQuJikMSHbnNLWnpAL19vNyOD2lPujsXX0LEcsUWjtO2hL8demjGNw2Qy8dlNVzcBuHlOtYq6Z
v89bQqjgvEzhvRVaeC9TzkbavqEtEO1zo3BSRECF7DYwoLm7Ew5F3uXIFQ5VYCKzgM3IJPN5CV9G
9BTlgbMfxZx/0Vy30f2yIxkZfL93vtQKlQetg1hv0Y6WABN6krf1iZGzL5LQ9du+agAjSKFO/pRT
mX4eY4h1pORl3Q9pd6r+yS0GNtae2HLb+lKyW+VLlAcIcrUtW0idiOMkR8RM+kXoO9loqK1Mynq6
ARzD5rJ2OjqIgVvgpU3OJhEb7ojgjL457USyYmOv/xNSM3YEVVODvCKGCYMP9CKiljvVUH9DNMb+
oaF5DTdmEsADJlkHSRN3TU/bVjKYbSJNE+sYagQHACXL2NvpNeylXcJJ+b7wEupfYKfuhEVhQX6B
nmQf56hrCh9SWtmQIxK5Ahs1o4q3FQfE/H6KDTEerMhj2SeVns6+5pGADmjvqOimrGlG+ghYwwjw
1okyv9b4l/Zp1gntpAZbPnoUe/nORQLnkFoUJYEN3Rh7TuI6Q0qsb1JiVvdRkdOGp4cTQR6HWQBy
Sp1uKq7vgZc/xFXSwV92WRsLTp0RDC3rAMi1nxfn0ropBLGERP8QOyocjhW7KLV5b8QDfu1AGs5w
MwzdCM0iT+U+UBxmNIosBMQYQ3JpGAn8irBal2Vp0iScuxP/KGgoe2QC1sXGBhThxU0G7Polh3fZ
plEd3PC6FJIicse40ZR0zbG8pluwUcppfrYcU+81CMncCTUxYVwfjYoMj8myTzhGt+5Oa6sOgLEI
xtwnzFLVILk6+gXRGPhRpSlIPirKkSaqXdTecKvZPfvbIEn+PRhdnMgbgy73/Uy6CSnwLnklRUXI
5tZJ80oezCTH38KquhBCcIS5LPfIBPy9w/31gNm0w19upeX8pKBoJ8eodETkd0Yla1Bn5uV4qtLM
+YFwVv4wqnaYN6gdzUGCvGmlc8/dAZ0XUkuAJ6l0N3+yAfmjxzAdM/Un4Wn1IW2GJH8zZPQATj2A
KbTwkabArrXc6AGIqWl34ChaCIAIXheSDZ51xceJ6yvGL+PcuKdMC2P9bUApa5NV3hPAyWlOslZc
wx8gzZPoGgoem9buovMy7wwMRSp0L12kHwQtxehhrGNL7iLLrdRnk0OxeBSarDQkYnA/tkAXoIAi
dqp/EcP+HxCcX/Up+J9IYXbh3P5nCvN9WbS/il+kXZ2xmJf/6F8sZlP/Q+BNJHQdFpmDPTycun+x
mA3vD7pFMIdx8sKG3HL5k38bEIg/sKQReBPo4BbSsuFm/duAwPjDW6jALrQ0+JkGNiR/g8XMv3/O
OjMx7AVic2Eq4lJBLOXy58/onpqtmTbsWaSZlInkepY1BwaFvgXvNBpHLtOtGr9aOEKYu66fwHXD
pM+gwRFDEx7JRkucnZpG2hE5DbEdFvjOHYGmzbxLAKZiAgonnbvUnBpLGKP7M0WpS+ADwFV2Z5uQ
PYbMznO/QmG5tVqr/uVao8kOrEnCCabW9j03qKkHgygjBzMc+gerQOSP8iMAxrOMZHrK0E9tgrha
lAmE9EUHxL/cAfsZiaE1KPGUM+8rJDId+mYd7y1gvrH+OtERvLe4yaB8b9zmSRAaECPgLunJkBzN
TdpStMe3GdnfG0yochJcDVsptlJNPyZCE29LYVm/HMp+bWtYdcnBp8XJVqMuyv3Zi70v5Khxi5ai
ZavGjNBVPjd9UkkBKNQdlMf0xtOV6t6wXZneAd+c6CjqDKBfzrapH7FQDT9kVCI3McU5fVLUVki9
UpG/SWmooSThdX/BvcD+1HBzajcTyMKtO480gFVXchsiBFRVOwgVO2MwFVB6MlFKKD1HMG8NZv8I
+wz7ALDV/qni/kPMdDhNIewCTHU3MmhI6+pcUrI2igvQn2lnW/cjkYIPCDvEd6AH0R3y3LPbjVd2
wJBll8v6fgpz48ZEYUwuetYZR5kb2ULdHt/i6eZ1u2Ie85OZGpDbepr6Gvc3CDRFOe4rCb7Jd47S
O1gp8acKhwUU3q2OjXSgC8jonYOaOpYaz5K1dMFzW75zsbj4yASH+dX1TkBXTMOLYKcFBTFj+AAo
6bd1WtdvUjwJHue2nm9N+ptLE7kENWWrrryT5irjY47XOdPfRiCcwcFGJmxX9AXDoAk5JrTwm+4E
XeJrzWA8WQ46uhiHvtlvRtz791kVjiX+Q2CCxOuFrk1RKukZwr2ov+g6hdLSrR/vw1Tj/MWgggov
LdP2XRq2wf2QTBjChdIixa7wCH/cmpz9J1AeksJid2lUR91M21DzuvSxkQWp1J47Utcwh0pr68HM
ou1m1hbiy7DERz3SmqX/o7GVLEwu540H/yHZgRFwNU36UtupcehrGK46BAkTPOo066q/l1oT3tjs
QEfX1JJs45RtkftlCn3oBhmZOjWli+uCjcF/sZVFKAqYeX1ib2CB3U8B2Hcoq/GtC7WA1N1hkQJO
RC3a2zxq9Ld5jDLrhJp3vEObxw03KnQbclwFneED5NqlUMS34y9e+/8/ov6XuRwP//mI+vitjX98
K/5rG7fT2SG1/Gd/ueSYf1i47Ep2HM+yCFuGDP3XIcWfAMvAE7apZ5zl9Pr3GWX8ASUbu1HY9Qhu
OEWen1FShzLKv8+1FTWB93fOqN9ZAM+I0SbcZXBtzkPMclwHYc/5EdXC0wuHEXXz4mdQd29j623Q
0p+qNqRmNMVx0g/u+F53Nok8PhC3+E7GDziM7oLI9G2RbjR60BiOErSKC0f9oYAaj9BgeoqGJ31+
E1WPXVv5CRfXYpOMByfYTt5bp/yxyK7HO5d7rfH+9/v/W1MRlRf/W2u4zoRe/1Ex9j+wTHItQk0o
WDwDrr6OpfHCl//Pc/L//O/Fs+m/Ts3yf83zWXnxL/qrlDL+QAiFVoh256KFEgzx1yyVf+DOomPY
5KAiwh0VEdlf09TRl1IKtYl0LON8mtryDw+1tsGsx2iNaS7+zjRd6wVQqBnWMj4T3sV7dtFOPCuk
rJo+Y9wDQlF2073i8nxsWuemSuoeyA6XkGfv64Jk69JwNmYfuM/CxsPJ6ny41oFCbkvMzRNpRDtV
QhDr26zd1HqOxUtiuldELbzbM3XC8nhLASuoVlELmKvx0gY9XWUvpjsa/xgGo723p6x71LNx8qem
yfJNUE7tSUZZuJegZMfXn3ctS1rGl6gULJdf4CILPH9ess5iw1O57nNndshx5E5TJHZ2eH2UtQaD
UUxY9piBYcyJy9d6FLSphrmoZk01FLT4m3IPBKrow8fTFX3JhReKGaPHlLGZMXzD8weqFV0doaYZ
iyuP8HSpQeO0K0nTvsyOBgTpLZoYe4emeQaxHcorT2pcGh8SCCimWNyE7dWjWl7JlR+Dar+aqxmv
Aicz3jn8JIEZBIttE9l5fajqjmpZr1RynwPC4vVbgshzwa+i97B3RLdNUyuFj4hDzDbERSn2805D
l2xa08846NwfwHTxtbn4QjO4fCYMC00TW298JuVqrSUSEAedH5MfMj4SbzpIVUcmuUw87TEfdZqH
unYfFIHhE/ZKtivFyYnJXRybUsseWDfxEZVJhqwyuKasWclqFqUq4JGBeE4XGMuJ5c+f7QNj7LWF
ClBGEUBPAxwvk0PYNYBwQU9ipku1FbuBT39kvCKUurAjMDDBM1waJXLO1QotqRuDyRWzD+DT7d12
mk8EhKBU6Mefen8tJfDFSuHZ0GWZLEoMKvGQPH9MmhCUg9B//RHQlr5ZLR8BI1GkVOqaneiLpb8M
ZQHJUoKgTBTLgz97o9D1Ghr3swXujPQs05IQ5y49fHp96S9z5lmVwf182U1JE1kqDPReywM/G4VO
uOXUUcADtdCHJqOtdolV/5R2jfc/cqYtzYHuyh7w4pMtYxIeYbET0Hs2VvNYM4jy7mkxkhURDI8Q
+qt7XLYjjJTq0PcKo/nw+jO+SFz8/ZA2+xuGgyYRqyuNWZ52o1U5DBgjvUcOg3FInYexT65G7LdT
+qXBVum2c6r2fc6qOuZFI3ZwgtIru/nlH8LscWnO49sqKEWfv23bGXIiiDW+KSzwY5c01X2YgcUO
tLIgR6n8BiZ9ix0QHLnZHqtTnQ4FAASn6uuv5OVnxx0S4h+JqZ69xBSe/xAH5nNU5antqypfGAo6
NhQYgnoWlzUZ62qTwqM9vD7mb23m+VxjUMpsMDqcjShOVoMWoiIjQFq4pHUtgpMAsxYoWcQgTFsn
wz1BoDlATrb8Bo+843xkVyYtbC+iudk6MPCId6p0H/QaEl5V30onFPin2O2VCXPh7bAUcDB1QKqI
BFtN0K6yCgc3K92Hk/bOcbL5LUY7+Tu8jb6UbUy+dJV50ZUxXxxMmCRbbKO/X45J//H85VhOHAZk
LNDNSKvqtm9okoLexn7JtvqBhtaPUltAexSo+9AirOLvfxsAN7Ya5gREk7VdumMSIl40Hi9Xb1xe
s1c9IY+H6ZlbxI9notvHmQajDPq8H0Ab9Vt0jYdJh+FByIe9s8fG3HeIYfx64CRPS9Xt0N1DKVVD
7r/+Yy++KroyXOBRQGFNfP6qMPtXcQZV2k8EXJWc9tSbuWzhefa9Iv49PlWht82b7Be1Ynr7+tgv
zrnlM2GjQPG5eL27q/3SxZMNIgGfqW2b7k0aQBCiFKxvVAPCHaJc3OM2io+WrcSVp17+5tXqORt5
tXoaNXVmWzlMyqFOd4QgKdrFfUKu2vTt9We8NP055TAm5FYscGQ5f78VFiOEG3c6h1zZ7qpaUU+M
NP9Cw4gOOETEN4E5X8suvfRRnw26Lszk4MgWxgjiAk/kB8NS7rEIih+zbj06yl34kRN2hRCNbudI
/d0ago9KyaJzv+KTGp51/sCocBsCG1nvJR1v2CFVfUfOXXFKC6snkTe2r0yiS58SAw901lzykSCv
1vrUDFAu4LT5Vk6/2U2D9BCkzneXmvXK/eXCicOjLddDvEEAMxafkecnjqbh41dz/PtFnrd+TMYu
vqo9CrPGyg9ymjuMc0r3MHp94Y/awg+QnYuCKDKvvOMXaS368pLJwCEyiiPf/V2ZP6s0SJPKyyJC
PQKJqt6IXtlbpB0etIE027ml8h60rlfbNu8s0lb1APEDXknx1EQPIi31vWW2403JVfn0+mx/kUiw
/DCwHJfADVgfXA7OX1E0dRZdNoHUyg4X+N881Z56a06zCQkAMnA85cMpMmGDuHYATIL/4U7WbIGF
IYYrpdGlpecQDLkUB1TT66XXzoleWfWAkWiWIN8tiEVWjoqPyaS5b5fwyjcDSU1XNv+X9dgSdf/f
g66XnsjqGmC8M3y4YMEW46B4H8wh9wcb5pOBvObp9Td+aamz9zvW4nxCm2hZHs9mAg1yFOe9QfRs
AphfgY0fnRwzy1YugYlZvCvsIdt0NbpsWpLp4fXRjUuPC4F3SYdbrqLrx8WmjjsQyQg+NHHnRIC9
ujN0zdlbA454WpBF5NT1I2A0l8LQHeqbVgTjG/61maaIHHy0zrBEVeacnMZSWzrIyT/4IFjCkJrA
9rBcVM9fkAn0iD+dYNEaqf2rx4wNC9GMjMG+HPYTbKYrs+7loWayOTgGzTgDxHGdlTtwLZhSxzX8
EenQNmsB5PW6GJGc5+XGrIx76RRQ+o3w4+ufYtlXz480xl3KA5sYO7T9q9uUFZiYoiHMwDIES/pw
kR/1HsSs10d5Od0YRdJPxAxFsgEta+7ZdDPh4NpWgKNBx+b/6CnH3UpB/GCUWe0pSCd8oMsoPyo7
+OmNnndlr38525bRKfip7sgbkOuzpU/yAftAw5daJCld4bxHqRc+ZQUVQlgl12LyLn1Lwr8BSYBz
4Ngtf/7saWkO1VaaN6aPrSANxgqiiT2TeDFmecKFp8NIwAYV1gfahK+/50tfExByuVaA6zhitaxF
YNZ5EjGyXljDfUj95mPyfS1odvlb1nPGNnSujyyQ5epy/nydTeuyKTqej8vCDuGJu5uqqTslmTf7
rz/Q5aGwrOBsoDJYl+R0aXC0q3gg+B+Tb+SqP8CLa/2OKKr960NdmiUAtjb4BYUlNkvnT9VAuoqI
w4NXSad2P2Tp94hsHj92WrCwCcrj68NdfDJC0eioo4B6Ue3PTjC3SChxeUmaZItr5Xw0Jdw6M+Uf
rw91oQIxdUbCr4f8EFbBqgIxNVVxZGGq3GAtCQlOeVt4Bfleg2yC4fAodza0Fj+BIfMJaafwFfb9
W6Ou7X/0S5aJ4xDGR+dmtd2Yc4UK28ZTB6p4uh+CEntzT6PMNTwYpEM+0r2W7mNalIpWXojGT00m
lG5Nz6+UZS+PeQBzAzwRPI/7qbn6JehCBf7PqeHjGI+BfSG3rd5uskS/T7ClPOYYSuxe/wyXFifd
AxRRVPUmtc75BJsr6fbcJA2/qev26MJ6gPhapVem8aXnWuIjJB65ZIM6y7x7tvkQATgaccAo3RTH
J6GPMPeyADffrnhrp1rPjSK+loVzacOjiMaziAxUFtBqfsW4rRcAWMshgr2FVmqQqEmkPcBSqN/S
nug3tAr0g4NTyZWveGnRUjgtJ8vil7T2oqoi0WFrnpiwl02J7WlN9M9gFH4XYVDeh8W1pXRp1RLB
AQiwRM2yyZ+/3aEdEwsTbQNgvEG0m3c2rMwCgT3OGVe2vt8Qx2qb5cZANWDxWoFrVvNFBLpJJmLM
qm208V61OF3qC9O3jqWfV4tJnaH22VRgRWTI+0np8q7GbQReBbROW8diFIPLtw6RBJuI4w9mLEw0
7C33Yh6TI4bNwQH7O8dHafekExVw1O3IeCJdIrqNsRna2y2EtkL3hkNQQsZoMkm3oAEt0ohtPMVJ
RKKBOde3yDwxknaRPIXC6K5M599v9MVbENjC0XmhQby+GqQxSsQwMrkaNEK7yyWBB7MBOzLOneqE
o03tExVLxLDQrH0QQOPuG/yykyTNTmB7FVxKiCLQwQkyqfvitpoi8hmr3rnyOy9MDAPjtf/+mauP
1feFmc4jSyAa8tR3lNm8BY4pGSqcr+wjF+Y8Qy2db94J6Mvy589WeJAhVlSKy9LAPL3xsvkDDBNU
97TP2ExnhMOv71sXx/PwHsTUmBNYrnZKjFJwk1qKN4Kug7e5PrTHBreJfd3lYm9Vw7WcyYuvkhY+
t3KKGLqa58+nhcgSW0db9kkjvE+mTG01UOVd30zjlTXmLX/Xenaxb7GFUAQT5r76bJqVEBi94Cx5
nbcwdAPMb6NZaO9Gu0eYUGKy8JiOrvsoW/0dKiMsNtI0RlGoYVSUQXVUxrjBfPhX0jXGfT0S/L3J
G2K1MITNcmYkhFdxo9SIXCUoI6AxItVlqte+NkI13g6uMS4JFCN9miBQg41hX9CTKUP+QrGtKgwL
9HbEUKaKAvsm0KrRxa6GIBFMOprhccRa40YSgT7TaRLd+8oFLtkAmcIgoB639gXS9Icsw/UHR1zT
+WZnYoSEZgtkE4NdZtjauEVh7yPXxByG5k7nbUiiROVjuyls6CBL/0Rw0dGc6EKUs7A/P1km+Nri
iDB9zvFO6DfsXvVeoesxt57Wmp9yLjrZXg523bFPKqIwYtxkvg5JVb1HNWbsByRw6IOMzHqjIBN9
kZCf38FPgvqM+cQOHAjT58IYp2LbOgLLIFwGmp+hvSTygNMH+taykGNvG+4bB4xoEPm/PuUvHKJc
/tl8fxsdCrmagjMVg4v+B4iRTgzxOM7nKuvinejwjfSctNj0tKWvjHlp2lMWsMrc5dxeI952QnqJ
ZzEmWrH5JGqJfqiJph1y1OrKtL84lADhcKg86W6tdhCIZYFn9jjOlx07SKH05hAVXfl5nvk4r7/J
i/s3JYFLKCvNJq4L56vZXKRvnepx5JKp6wvZ2rd6HplHMp/uYHN1DxD6C3iBXrWXU2jsauKEtxaA
383kwc0PHTFtyZiRGw0Z1X6Y7faAGlIeXv+Zlz64TR2+cAyAJNakBqSlI4KiUfeDMC/9Ka0zPPAc
B7kBpLAEI5O7PnGvFcMXNp+FNKJz56WmAJU7fzVDh9LP7THaLzBMSjZjVxAXlTrjsMGDG0sXhfjj
yfbCLiL3ZQyfsP0YP+J0F7wfKpJ7NkYzZR9JbGiuVVW/sydX2yL8XDrJKE6gCHirCZKbbVsRsIuc
H4p3uG36xQIkm4wB0XORjp9SLu/E3JgCMoQ2Zskb/BGJUQLaiz8XOE78aTtFji050gUM3iz9zTzi
3oJlafMFqzP5Vs0RevaA2uR7pTXu04jfxs+O5HXnyju+cHbRyCFW1LRBHuBxnb9iDFZUU+SE++Xo
VPZuPH1tFAE9o6cjIGps8+9PI7S5mB1Z9DhBHFb7Bq/YCCbyU32M+SwCckZSAUJUqg7ZAo9pijWM
WbCkX5+7F1YzvtIu1yn2K4cK5PwZ69nrq8JtDRqJcQhGixv57EiJL7pVXRnqAlDLdQlUAwoUVbe1
RpBdiMLEbvGA8GAy4oNDtUM3shjztAYaNDPw3bIJdnLAQ3jOvdtx0Iu9Vk3JVxcrtCsf9wKq9Pvu
xvUN4x1YWOcPnjQD4hQ7o+YqZMX+goVZn0fzDSpzXCb0objtUV5tHYKyfWUn1zDbl2QQhNiW7uq8
CegP1ovLgJvAI48AUUVNPkmOUuT9bM1YQWIIeZC5Ld4SHgWcneb1k+el3Xs1K9pUaBY3IsJnS7UF
ctSYHLmy0acrG++lme9x3Vw4NnAY1lNxRkockEhjomerjIPSk3urHg8mqsebLEyuOQ+v2fyQGKDF
cCniwOT+Bz/z/FtIMrR0bwI9GZtA+fTIsA1Tc3VAu9Vs61gMvlkgXE+s9iOSywMmHf2V7sZSqq32
LIg59FcgaiBeWNMoTFvloUXHwA+XxR0PMMoRmZvH1xfbhTmH8TqMbripLkyG1XHmkBVoNNkAvzNz
jLflZE6+Qiu8yfp23EPQKfxU7+tTYcXhqavYL//+8Iag4U4FYnJkrIanMRRl/YR92dwDvQUz6SKF
XgLdBGRNEOq3+CT27jbJqg8kI2mPr49+acYLHp57mKBZR51y/pWjLHV1Mq1N7D4xocuqzLnFlVz6
k2fk+7b3CA8ElAdzHL0dkq5sD66UIaHgIpkMDsJ4kshQAdnvPDWoK6/mwhHOhQFn7wXHhkmzbJPP
rkWxxMOoDIXpT67q/Wg2jceaquQkGrpIqSCEb8Ju5coWdGlQmhgQHpn5lPWrQccOBfvkQPcNp12H
a9sb0RXzPnZFfMR2yr0liu3KJ1iOkPU0p7p1xXIbWziv54+Z4EPTo2ZcwFeBeakskr2pjyUwVl3d
RW4klm4iKRdINA/zpC1uW3L8kMr6WyYTzHFtVV958Rd2GmEbC7ZIpeC+gIMzdAJdWSnkXWNcv9dc
pzsgFn7CDs45YM10LZlgecD1C6BduPQLoYGx45y/gBQBYyCyQvixYee7RNnciDpKSEfi0Pf6y770
ddnXuL/AkaJWNs+HUklrZ21VCX8cLHxUp3mABY6bSVpqD6lOGE6Fr++VMS/upHCCAX4QYbnUEueD
2qzxLJSZ8OlQt7fxkoncR22yHbDhwBF6EaQPJMVgGQkMnmNhpCKnuHJ4XHxwG39myUddlvr5b0gK
xMMJZlCY+w4VSSz27I85Vga6kftNpJl7zK++/IN3DRlqob5A4PfWQxpxOY4osOBlRe2bglKTqqmG
vBJ6pQ9vBh/gFq+eK3P34o7GbraQUWEZv2iElrUV16kRMHlTTJirLFW7dOyc2wrD8YNX4S+GPt/b
CcdC4hO0ibef4eptwpbcWGcq5E5PEFoOwq22mssHev2lXFpaFBd8AQoNCtjVYm+zmRthHgnfmox0
59TiR0xotS/tWLu1klFe21yWubVeW9DilpiJhVJurfZ3otVxDkhxBeAjeCcjBXhwCGDbB16pDoFQ
v2KH8L40zMMHlZbNiYwrSU6TV9yTiEZAVUBScFUMp9ffwqUVz/JDKUjDiZv3Mluf7ey2GjrsN2PL
n6FFziQcHWDn4eezuO+8PtKlef+7GbAwMYlvXo0UyiaOY9iAfqWF7p2Lxx0g8uweWgvlcNXa+m0o
4musokuDwhWy+Mawv6x1SZHAgo7RSFs+ZsjDbhrDAzoxzCdIgYGoUX6ABPXh9ce89EJh1rm0Q13o
5mte64jLQFLUCcSG0CXMs7JQnjVo3dMGj5DXh7rAOIQbjEjRJvmGS5FYFemxiEhXqQcyKVJdfHXC
Pj6iMr3tkrDbSoVv9JDLeBdxtz3UbmZijD6Pd0Ux6XsPWxlmOepLOPfqpCij0e+h5yt6wO+J7KjX
f+ql0o7yleY7uT+Gbq8WWxI2pAk0Ld7BGi5KZhV+w8S8volqVKBBn6Y3nY0jk1FGxg76nXll9As9
FLoYNKddNn+LUO7zSV6UVoE3c2hRvk79PiMue9M1ev9u7Bp1AL7U70lk+OB44/QPVpeEZskUREiz
yHrPVlc0AKvZQcbAkQ38onvhrTuSbsk1pf0nQxFK78Leg/ahr57RKvE2x/ETNmNQ1FtP7/NNFpnT
zqvya82238fkeisDr2TmgalBMhGrx/KIBiRYwPIxKmzeGKrDsDlGHCw14zvhq9X9GJHCTcTGDzp2
JkUT7q32LMm+m02Yix153Zp+kE2T4lIkuLngFmyQmYATpqfDQMqG25DT4hA6ub4powCDQq2ydq9P
yUtbg4QCiFqIDuUL6H1CfT+jeraWfv5IyFoOQbfAjbByK9y4wwZDIWxWri3ZZUmuXh00WMQE1HKw
JtayN6FNXVo0A6+u6uLblJ1rkwcQUka3jP261SdfZNbHLnfCQ1m22W1fkqDx+oNf2KHYnBYiICxg
+rTrSUk7LUhdZorShgYKEoEcynO/xGMeX0mzudQcfz7UuhFsW3C7dXKkfbQa6QmGjUCEXXqb3h4Q
UjVyfiQ4QLvDR7uFEpYOxyKXwQ2WWeJK0XWp8rOgG7El0/ODLbM6fUGzcR8LTMs3wh6ecQsNQdnj
nylO2XsnLduD243dVs8xPhIOTkMjMv4rK/QSwAMgyXSjTQ0dad1cKnNsG+PUsPyIBMytaPGsio1S
w34FRXxBCUBMST/vBbXabgDYPWUCkzBF0NJ2Qh5y5eNcmgYQTZa+E0IATqvzRVzFo173kNF9sgu8
jWdq6YmUFY4sTJOvvP0Lpc9vmd7SWsO8Z81oLgbCyYOSGZeUMtqgMdV3ZjP8A+T9+Si/FafPSpkm
JO53QCjt13rAtoEx361r95gKVNrVT7nscOtlvGAxizSQ+bTmWrhe4DYeNmL+VEztNwcIaAurh4RU
CPCnpk/ZsQyjOOmoqA+ewJ5VauDLcQe3smlJ4UHsnVzbWpYd/sVvYmK5dNCBvl/synisVONy2Dj0
iKBGwduLhAIxMOtqbzp5/SMOMDdu52K+x+2rPEV1Ex2SAQ+I1zeYZS29+CGohBc9CmjRmqMVJrU0
6kq3sDt0Gp/0n9ZPZWid0hlnvQhawZXpdXk8BgQpoK255qDZE8SculzWVaKIfc2r5F50+INGHO0c
H6l9rZRf7qYvHhCUALX8bxRwVXcpYWO2iCuij2WaJUgDsYvxa6gN9qGbEhJi28VcorJTbxeHSXU/
1JHc45GdfsSSM7oSMHXx4dH9wPtZ+h3rr67i0s7msmFtzTh4y8CZDwROkVrduOUeJ6QuuzLPLu0b
QIG4lCyqLcpOXs6zZaZNfamashe+LsLwJs+KwUdDWm9dotiuDPW7gF2/aIxM2C7ZFNilVmO51hwO
mkHkRAj2u9PRF9H7bcZdlNn1pi+IrXdKkGniiP4vd2fSJLeRbem/UtbrhgzzsHgbIBCIMedMJrmB
5UTAMU+O6df3F6oqtcjOEk1v93ohMxklWkRgcL9+7znn8zY18ZtBIUsyF/NY2XYK6G7a2ElIJIVz
sIYGxnjVlifXxOtIoNOyvWQTkXwNV4YAnWo3pdbiY0o3gsUs6oh4VjDgs+FuU8Vpr4FpyG0qKh1R
ivOr/tonBarJUAOj9WUuyunjx2u6mm6VSXM1NgTRi41Og3mjp6kdtfSWNk0x0FzO02XfyXX4xans
s8eHmhjXKRFjHEp/KgYwKHkEz6Yg6F2nj8DE9zeJrZByTjYXpwRV/cXj+tkvNRGpqgbzQMivP32e
QRy5lSIsxvhDgvgwdkbYKekJFcyw780pJ4TcILpFW7qrv78o/emDfy8Q/vTY5iOJgLrZskj0zkL+
4mz7ep2gHkU1RvycYe/++vMuP+TnR/fSRuMfh4Hzz8fdFHRWVaooLRAB599dq3JBxVBZuusykVbl
5eeSpykQrZNsp8z71Zjxs7Mhd5MjL7xJhM8/rwtK1yllTgW/WTPpkTpZi68x5fChLrx5D0dlCoZe
H3blbMbbySRUr8U38RKbZIT1pUcErTVKmvw9vDdPrUJSIRJSW5d5N4q8+sW1+kSzrsNDJcoSRRbf
1fvp+c8IwZUmGcB0IfRsR97juzG3nF0cq4/aiwq9cSAhxEsGlljCj3YJhOWUWqinXrc7f1qc7Dy1
jXGlJjahRdS+9399Nz+tZCmVuZKs+3zRy6r4p8dH65VWc/jUTUUaUOXPxL6EkN/fxWos26lr1g2C
D/dLkeT21lBoBtuOXVyrcdr9YnP9bPllNoIVmHgzNvmfzl5lanVwjlGuzXNvPkJzKrGT0FLyqfEe
//pHf/YI//mjLmXdn34zAb/aMFs4z0yNQ/uAEpGssdzcA0xPDra0YZqP5td1UNWtIIjsV2DWz0R6
lxM74yDMInANf/p8MYLhs9IaMVZOJOukL2UoJxWbtWnVe4ll5S5x9f5E6E9FuZMtUaJWKagMovnn
KrbuKOvfSz275/k1D+gzLSwRs3k0p7Q7MQNaXpTCRh0PPZAQOYPkdKiTJ9J4tK8SxudmVccBzhb4
cMvK62j2RkQ6elKdYiajW9IRCCCuSuNkMYY+WFJvt7LQZUhs+PSLE9tnmgFun0sDlzeWoIafnj4u
g1lpEmkkW5a8TVPMvRj1HDTHxLoSR2CcxkY6B71c2jPUw2brps10XOHIBsIw1+vaycaQ+dIlLNxx
NrIhrbCdbP06kU0VkTZYEb6dLR9rbuuhNTq/mqx89tDi99AuVQr7+c8iVjpDE9AQVyNlka++lGkX
oarOI2Ye3S82mE+O9RzpWXYvTRAo0j8tJZYpRleOjNEgxOdbDbUL6hZZXjUNaakOOpDNgj/3/Ndv
yqe/j8VBox9HjJFxKRj/9KaQTVDiPWBMYzmF3BqjBWFscl401GH/jVMbkovLPTVN1OY/fZJWEuyq
KnxS103DXrXNA8w8/SZ3jF9VBp/9pkt1yyiUIQ0amh9/E+aLFl8ua/I0FM1eL6s6XEctDnVnUn7x
fH/6UbZxSZuhb8oh8cePWluaZ+jmuGdmjdqO7LWt01MIkYjb/qJ2/+TxoHZlyIrnwaLw+an+KBeL
niNBw5uuT4b9AGYusrQaMKm34LXOmaguyi9nXZ/8PrLpsX9avPwXNcOPv4881cStGk/f2JPrhYR2
FqiwrJlAZe9Xjdbf3WU/1R2cMVkzeQwvOuqffiAQqcmLF8Yao9dV0WKjoRToRkI1Ve2zIowunPF/
b4t1Ka8KqehBllYk8rqXgAKXiF5cKX2kFDV9WS9BwkhAyIZd29qureKeUAm6t0ABBHJoo/5o9CE5
rkVcRUxykkj0zbe/frE+qwwQxDAsYwjK0OBntZTW6OKfUgtcRvVOYGrwG4LMTgSiJoeRqPKNLmHb
OH2Rbdt8WSJ7VvMTPB1g5w0OIXWCtQcZ1jgD77mkRdn1019/xU9uLpJCmssGgi5ie37akN1RZBMh
y7A+6lQ5wBjNAhO7/y5PlV/5Kj7po/zwUT9tiPTStIuRF9X6gvLZdObukKVq/Isl5pNtnxkwY+dL
fMXlsf3xaS2mUlgDbSyED2SrJ04+Rn0L+qHHfRYKW49vKW2zO68iMw4NbvmLN/Sz60k/lnElHXv2
vJ+upwpLxLMXkg/mrhNcVJEdVnN4AxfVR3//zpGdecFPMwLjKPvjD9UGAyXJRcaT1kl9XxvOFHUy
pZdtGJP/+0f9rXCw/3khqaxT/znt6/6jexUvf0750h3+wr9SvYzfLrIl+iO8uLRKL03mPwJSL8IC
l1vLfUS180eol2n/hrgJoSJBN7aKCocn49/5qPpvdMxZrRk4aOywtE7/Rj7qZeng1v5plSSihOWR
XtFFD3yRMP60IgvRC89JGD7ZXTYeRJorIeAu66A4Sf1i1Jr8oneYdBeSiP1hmb8RLK0EqT501y6k
3hPETPM1brHMeplw90W6pF/SjJ6yJVfzRESxKH3iep1nAtP7qGGBTI8IVasbIiMK0NW9+D4lpnqr
FIIIo3VQrkit7+4IoGyvOAtNfk7q8w2r/HCebdk89auSBNWUZiETJUgJs6OE+SD6sPN05TEbONY2
0F32gwZe258E2JBVndtb11rMe5PTSWSAWXmtHVcCSBDT3jDWajc35XA7LdN6nOHd7AiQ1k9rqq1h
3a/lFhJpfqr76axb6k2ia2EyO3eFFosA+c89sZ1ugEnK8JeBxrkHkvOF/UP4aq2FcwyrxBQQrYl2
fo/p2lRTIkKBW7IpnENXOm3E6WKbAT3yAQEedKO4tpPHaanvFKvodsw1pxtJGOwWRzKHdDWZpi9V
Ny5ML11Iu4YcPtypMUF3F+VOW3Uo0CVYQnWZlleNNfHelGW7VxbzgUCs6Wsee0CSE1OJJi3ZgO++
gkRiRavWVbdxWRM/DQj0carUhYOuhNtYK+NDAuzF7+wmQfEDcfiQUjEHQ97Lp8GYybacUriaidl6
155M32QLFCTDUEyZ6/gF0/tAcY3MRz0av8l0TKOyNYZbw4CCVBWJEjWxBGPZmNeWQj6RXg83Tj+A
PFYAO7ZGMC06ubazua/KZDObLZaCVF61cn5KGkJD0VMHSS5fUUPdWbkhwjnPz4Q2NQd3yVRiBtZ0
a5hZDS9lPQ7jfGyBICukdRZN95rq5IEnMsnDqhwfR91l5tsjhT4pbQ/RB30yX6LXsBjoFWQAJ3f3
LsShJ7zz+VEDSniMXa4O/AnoTnbZEmOAXUUdm3JD83eTiSqc2ne9xXAOYWLyDT2Z9057iJHmBElv
9GE7A9Ai0nzjDiuXN43jQy3TcK7G/Nx5kwyE52Ybu3cjNzPIIk/AGmmE7G7rFls1+eWOu8FiL2/A
kvkmwzJ4JUxJnAVR5AIMaSmYKlqGDxkpVEm5KJD2GIMOTXc1fdnW867VRXvQR++j67Q9ICVAUtlw
hKU3+7OxEE4wOPP5IgcLOysBwEZq7Dhlx1Enun+VFi+ckY4h2qWj0QjtMAJOgBuobq1O64PBqIy9
IG3jqq+bq350zduZQF8/d9q3XukenXGqrwnruK10kIk4qHJ/GUuLa26uoeMoL3PT5acetNJdp2bS
zxbc8o4J1MUECTiTMW77jr2AggAG6PMidC/rYNrHLnXNKF8wpI2ADXNOW9fDwC+CqvhVL0o1Ggtt
epKU4ltkZfJe6tZ5cBWuVapsqqY6OFA10X99B1uzpy0oznYym095hfSzKa6HHi2wu1yA366Zboxp
eqsWop2SVjWerLlsNyCExJFo8q1BR8AfTOUZkoW6rTpcZWqXPsQr0p5B1FG1lDtH420CvCycE9KQ
5smEFMmBu3sr0uzWqix5I3r8dZ55VgzYrMvwVDt66dNT55kcmvs4Fe/V4rxgJ7myRiDRjoDzYxcF
PqE63qUFpYPVDCaPut3tlSIfn1qlLM8oKRQfBWeF0ad1tjHE4TeDcvkkEubNAE7W711W51gHCtj1
hZ0cc3Fpjuak9cDmUhFAVyBCGg3eBZP8Yttn8wxvC0ULaQmAdYC+RN3iAqyZMgsoocdq6FFgo2Z0
ohKHX5CviU0ClPG6TiZizynWg8as5iihTXxciBA+QnNI7xZkst9EbVowwNJBuxqZ4lz3sTiYSX6L
ebupwqLwBJFJ67nIF0p2tzL8SrPTd1vJ7Z02etlzYonlyun67sPLS+tj5rYdGMXcamNGvrA7za9W
BpR4afLW76z4yA9ZnQ2WJvz7yd5lKwrH1tKIDUmK+9IR78NA68Gs0e4pg1Y91cM63jWoEZ969Pm+
bq9MlpiFJYle3Sr1qIlgyTy9h5dsPyuYv/zKK7HezN8Wp3qMSxOBZbYqRsAycDW2+RsYkMwHN1YG
reIUG5XwSeBSTqu/NClHjIBTS/8k3BRsTqVdwOjCYGAMz+R3D0Db3lWrjR2znwrFjfpFoWOlzMpX
Y2yqE+VH7m5yrFEPpqq4lg/yV351QP7tSOeubgZSWvael9cnvYZi1JsZwUe6KPXKBx1C3wgi9hRo
cac/AjybbkaBGTcUkIVfJV0O14+rMd5peds84U+xHkw4RE0AHWu9uDwr29sNday8MPyXd6Ouo+k0
3OpOb9L+nlLEpQdV2UFhy54ubEIyo2Zgs1RZtGrPmq8ZdK1nEB/ykOZFE1nxmj/WpvYEEolHTJb1
0Wtm4yDWbn7hegAWWO22/ljWpvYv7szvCf/TsilEbzw6qKFG2GA6K+SYwEVizoI5PKo170JjrsY7
XVrw4RntIJ4QmyT27rMMa1mmXrVdfKfkDjtxTaLKJSVbesWjvRTxd9FN9nYxFMb7S1RY765bbRSY
poM5biCmvKo6OAwnJ8JRmJmfc1aFU1PHJzT8xClm097UQJWPylwCwxIXYK/SvF7KxaNBFvlNmfQD
8fVr3Acuwy0/hpPdjrGyWWhlXR5f2GUy8hzeUUBmG90bxkhZE+vR1OS0oYwwzmrBcqzmc7KtnJTB
t7GGOCX72zHT7MeO1wmQ8jC39xl9ntBFFHyTJlX/IjppBUKyzeAShdhIr8wvs8zdpxZ+ImFQ/SVD
020Hsp4+bKd/XQpnhUokJy4OqZuNKs13i/5DSO3Vs4NCWpIdRRo5iEerXot77I/OVsRtt+lmO5rq
VUZOqr06mfrkGYOkZWFVV7XXwUbJWlb1OgZQHYudurSRzntpKdUJRWekxw6rpIcBgsRO9Ulwjzu/
InX+yCZUfYwZ7MtyhTmy6k0SQZmfDD8rsuS97fMXR3G7a73UUP/O1smA33JnNQ60PVNPb+hP6l/b
bhyPlTLWj4ldGNeTHPqdjVd609twc5oJejwh7tnbWHkxxlJC0tbcMB6nBJCWDx3O/W6UhYFdx2oR
MTeUszW6S8tktqcVfm6P10tyUHNZE+oUWZNDZLpp78ihFGGmpMVNUnfpYa31boez0/U90uyvVXeU
ZSjWsglxWyqoPADwWuyw+0oXt3IF32gZqXc1IQhkMlujeBWjVj9ynu/roEaTpPpWugC+zVJhKOGF
GpqpCX+GySP7Ni35zlCG0NHiexAHwl1bwnNm8uuSASOGhD6e+cjAYnI6Ru17bvb9rinToyOM4dAl
wjgWDXzYthMLfYGl3HddI/erdPQvLfL+gHDagj4lRJ8iwLQC9bZscZ65qxChdLpiwZRJFB0ehPhE
7ijagVXNEi+kOaIdiIYf+tBcTSP2MSjkvKWmQnGmLwnwqctzLuql+dbNgmh4LH6JqOpnmnomz8ci
iK/jwU82qgqTlipKg8uopIyt+io+lrxoFRDHzlQ5eaTM6kimh+o9EdPkt46nPHidQiQpBrAEnMJS
ucR1W8au6dth8ot+hljarPLL1JF11bqGKOmNdIvlO0KqDxVcQp0PEiNT+wwcGywmNebCqe6TNvR5
mKY1IL/GcB4WOwFcOnhJfjdnBKgpCDC2SbXWG3UxcaIvMLG586UejI1rBM0i2gbsRb48FJNDuKKR
ldes/8k2Syjk+qFTwxWE8DWuX0GMuNW96Bm8c1rFef1dV/r1Ja9pfgyJPW3nun0YAUgksGO6KSBt
5soxL6nMeqbpQNVa40pJd9a62KfSYk8y8q68MhGzH7KqKR6wBQFatzjUsYFg7DP4AlORmN+4OnIP
VwuEOuwNfErKtG0axzrFvfzaMAnYFO6g5IGHhnBnaeO6l2XMklepdnW9SKHv5lQOvsEwMRi6jFLF
UMaDxuZ8aAdkADAY1Q2AUOU4KS4wy8let5IMxCNRcEoIAtXYV7CUdpllKmGaXUA9ZMyWz/3SWPuM
MQoz4d5jB9Hw4TjlsuOP2FDVjkNL1E+59sWexjXfcGC9U1vvteT59aGjg3ICvTUMJXEVQ4vUnAEN
hy/mZ35K5B7LurlcQ1U0AnRQwAlzRTmO9qbp79fUuJs68+D2GbkwtnbDgeGb9BgGJns966NRTpBx
S0GNC31bqNNdzYnPH43JO3ip4fhzbIo9z0ceDMM0PPNFv8ZjhaB/qAlfEZ4PDh65Tm5+TFl6HCGI
BRC9fK1ct55rnOd2VnCkwiDrnfS7YfFGKCpCElPqHBi80QqdrPwyu41zmk355PWKHuYS8KhXxuc1
zccgnxg1dIZZsQIV7m4lDjW+9FWtszOwVi2xtckcRX2krcmRi0OFb1MtbtSZ9OCF6nKuKuBYVL39
mhknU1aRqDSSFfQiMNAtz4z67ru1VLboqdao1ayvY5y6zyyE+W4S+bdKrWAneVaWmkEmNOVJrZY1
bPQaaUqP2D/We2s3xPnDNHJCZGkTlBfewFmBA72vUyHd1aQnI8dcMdr5NJmLiOCqLAtbFe9Totbx
hujeLOIvtiGSznuRrW+LmwybVIHb6qNj2MDpim9ax+K80zpPhqgIPiNbLtubXiZfs1FTEUth//B5
dUKjmbcJPBN/1GcFXPXo3ekekdNBF7vnloORK4ezyEsCnunaHI1W2FsCkeytPZihZXWuP4FF2sww
3AOjX86kJRe+h3tlaIcrr/XeMuky5FuqEedvH86KfjQEUw1Y4xdvVfsIIPO+UxgB6C3YpVTrvw6D
Pe04VPK8WtyO1oP1S6rFuGtNlHJVxoY0JVcxCs/DaC3rtTYX31ZTHQNyZ5zdMHIA5fCiBrJkFt2K
K13pkv2Fko55inOnKxg50FdC4wBYHuVLmCVlRNDLprEWCh7CWChA+HTsyy9i6CQLq/4tg8kaVpMA
UW+gCRllHOBCrAg0HAwqYkJl3RGlr+u2uV8T6arJ6r7V2n3b8JAp1uJtjAzUJXr0Zqsl5on9FmZ4
fJ/rr4o+jREDiWULOU+8AsuVPm2uQzE6WEvH40C53mpaEU0dm3Gda/fsFf21LGRzKJ2aNgWQ2URO
5pHByrp34mqn23ESEEu2HbvhBvRduOD1Lidv2cl8hOsz2X6naSw4SVURPogbHAfAGGlqYd12tiki
kggWYg6aZWNn/ZcJdt11n4MArYT77JmsKlWdRXksQcHm8ZmgUlzvMUiVZcUPZ5T941RmW6PLTnXZ
vTfMGdEcwyMmXCuOllmsh6pvnw2t6m7L3nkA/gZ3sKipYyGTRZXpjlcF/QIiXZQdVt9+zxEdl7VT
L5vY7JKgMBN7C11w8NVsWEJZ6rdeJxzWUiTQHN9e8YFgyp5Kfd8Ul9FyTyR8G2NuoQVjUkaHZd7w
PiUpiLxRZUbTWlaQzh5WF7ZnGMbqXrP5lzpVxVHHE5JfnK0ermC/g/WYC5GQKWWrZ6Iw4o1lZI9z
jPyhT9Sd20mTN48Wjzd2HOltoj0ALaeQGPNKAr8drBesFlDQ0+q+0eeXwbBh14P48fOq5BrBtvdF
AyVKy+hidEO3b+25g4UIobfXlDsULYek9Thuot4NEJ7vSHluIzXXBVlBVK9gDnd2TZpNYqlfNTae
a7N0zyqFtTcum2zQ2iBX8+NUVV9kp2U7xcZVapPJfdJcUL6mDCdWlCs9xn57eU6qnTHzlANG9KJl
cG8pPNTQlt7C0k/6kubA/Gm9w7wgoR1rDpiSF9SnBPyeUpR9uEv6ZojaJlligdKUuMQOjA1eL1y1
11jQ4MvzclJPiaiVSMJSb7izxi6wV9kHLNnDXQnb1hPFs6Fn7X7VS6BrKYSpTjsxi721KzvqDMX+
7oIeNUUc4c792k2UE2LkgLEiLghWGhaEb4oO+Jv5PFh68s3zCD5z1jgw9OLUjOmbw6boS4Pr5lCS
PWslF57EHcKjLXJ5xvEW9NtRH/qt2eD863JLBsNs0DMQQZPOWMaJG3kgHS+NMHsd+6R32TiWabsu
xguMwANo8ZMWfyMpCx3ALD4Ykgm4VjyB5kizcmhCrWuo0S2rGo6WtJ1N5xo5gbT27Txyu7ypC0Ew
UzqVZRQjoQ5Tp2GrJVWNI2cV6vFW2OUDpmvsTQh00Oc4ESzHBg3usHCm1xmyPtqpQYSBpp3SRTP9
NrWMrZLa3UnKWjm5/Te1HZ8Vc9h4CbnwVte+OyiTtg2y2UByFgz1lbFeOjUoic2pemWfBbNo5cGE
WJo4kfnrvKLPS4e5Io//ozP1ULPnK5rQvpMXb7Kfn/XMspGzQJGy8X/tsi7JzmJK15PW6tYDksPk
inhsnhbziyKzl1ofjZ03njEEyl3bJG95Xa6k8qnzaVr6eSMzzLj0vylbeh+L8EkT6nGSbCZzvwTk
XbT+2thXZWmfU7mEXpqvXD142d6kr1u0uupXHNW+O+vgsJq43xlLCef+o69Doqb8dr4h2iScNDQT
+fdlfZLq15FELMHeuOZFtSmN/ANe+NZtCgrIocpu7LUvNjJXCa8eypEWVvqlzwplnwAe5Hk8Oazm
DyrZuX5lKMV7KnV7U1aGenD0br2lnWlsMmWo/VQlq2NtlOpAORqfJt4soVT3ThZfDYo9RSNQ3XPh
JOiz+vlxiqnQrfSYJglrv1SUjTvDq2Jk8KybJWDarA/rVUmPJmP2M5d/3irS2sXS5IvWafXQeTMr
VWPLZ6k8W9641Zc57AqHOEejHAO7jDFpmlp3b5Y00yZXPyTaus95EyNKkjdbEWGcJ0e10wMpx/cq
rq8QUMRbjkfvgEEjvSYtrSjUo8KsukDj5jZrFpY6WnzPDpVCz/0MkK2pknNgr5YbxBB0t6ujRnKO
tWM6WzKstcb8slAo+a07Ec8zQfSCytv59aqu5wRzw26O+2bLcaqg0G76W33MlL1gYtAy76/o3toD
W7drfvQWYgO6K9o8vyFHSrZOY85fc152DiBZsE73S2LtbMFDCKOyiKTI91omwoEdF1YpY/2vTT74
bEdbR9rykEzpcl6ZFG3hlEPuy/1BODhr6ajQFof4zfmulDfSMbaLl90DAVk3XZWU3/pBHLNYofc1
3cnBagkWmtiVu/6RLGXygamb8WmNQYl27zCPjC0qt6PdL5y3uTDtwKaUWNReiTKntY6dzU5FE6w7
mksVJpNcQI3RQGgdXgSvNY8tjVmDXU/Uta86K5HfqJpAnXVWNVm+vepY/uXo4Huh/dec57Xrjhj/
V/omE4vKSHfOj5P+TIP0OwzhjvSnloWXdBAnXHutvx5G1Q6LVFHgybNNknae7BZ36DYUaw8O/PLd
QHDDTlE0kfiNRt1jau5EOuw0+HZXe+e+Ja/Sl6B5t1llAYRNsrgIWi1zHp2ZfXqSWDJqyqn9CMGt
DNbWTtNN6cjqHGsXiwN7EAH/7eBG2cLRWUOZABBd824yeu+vKJNrqju3VwK1BmPlQKklqKpWX8xa
nhRC5mO3EnuvN9Iv+kV/N3os8+Pcyu1ottlen704iGc+YtHG+4F9+YOb24Yjqs7Md9wx8cs8U78o
Ra++p9Q2xMGQ+/tRtykKcUlHzMVdEqxcyDeLBJlTWjjqSydWO7KrYXqunXl+yuk9BwXw6O2QN8Uh
tWnuA9S1aIcK46tumtqZlpAVZR2FpmQhvI498YhnOj7NuVfdkpRqv45q33ZgD715Y3lKswGunj4N
RGfkfo5O7Qo9dn4uBgLxtLlvg0yzxHmZZPMsndU7TOCit3SneqraYtgYfazjhe26TblWL0nb3ZiC
+UGq0kvqrVbZp33mEHqFTlvzmCdww9T6/oK0PUpRWl/1eilHSvpkeprBth9kaWr0mWLzegGriEPT
m9SDV6/m0cq19X7OqEfg58zUHdWwsNXqybVTUA8XdWJHsOZdX3E698tkzt37aPVyA9263taxvYQT
HJvtuGamD26XbREiTwk+8c7M3Xqv603/XOnWcvKIEjzWYo3fO53WCT2gKtFs+oidyVNdVu+TQyPb
JPNg06z946BoKsuNkqzvUtSkOQstjmiVGsd6fsr6XHlx5iHmZGQPO71U5W2fmCBHCAjaZJUoopko
pMDuvY4YFVT0S0txkffT5eUBXUH880wcEXURNV6rxzciHqedipv5qCXSCZbZIpEWI+lbwwU4rBWj
V1oMRIg5Yz0wn8zzu44Tfvi/8dpaXenSvV2z0fHL0auO8dpb9DXXJMQ24AJ8SVKWGLO7+f9faKHh
o0Ty9p+lFhDVPv5Rf//H+aX6s97iX3/vn4oLxYSWhrfVQ2p+4b6SavlvyQX/CW8wIlpU94aNlFbl
0/5FUrPM30yNiCx8nODdLvEAf4gu+E/4lwnQgkNm2tgTtL8juvhRVWSZOIFUciUuMRa0NCz1J+1S
VwNOX4dE8UvKB1oQL3PXXA7qYJ2GWli3TpJF7uxdckwa65/qG7h6yUd9809dxz8qWd7Uohr6//pf
v0uW/q/c4/cPx9GN34DmIz9FvWiO/qTPVHXFK/WJ/miSdFlQT8xomfmmmd/0TbzvW7WgRTfZw6FM
k/FWkRxrBGiyqCBH+tBTBKf0iPP+97MJnFs7L47DxB+ioHoeFwb0aZq26vGipWQu7GgMk3PeH62c
36ZJqedNrAKzL3s1DpPOGr50qi4W34XdvisXgYpcG6eZDqAxplsxsn6biiDg0i0WlJ55t5ziOPVu
y6UU34bVTGuf2EjivxhFzU+XYa6tFNaLovKO+xmTAkbKtNjxxbTmGnS6U39fBs06u9bkmf8NYdN/
RBr+AD78nyZ/QrlkQnf+q/fyWGN0+oER/cdf+gNueJFAGZdYW247TKh/v5MQpJHv4HS8mAiJmrER
qv6bwWn8dhEnkSl94UfbOK3+eCXNCycaOwlpawTqoYz/W6+khk7z/9FBEe/BU0q6Dk0Wko1/fDGK
LM7KldBFuk5td2dlzQqiqU/2bZcxfFz7HFsDEWCMI5MFSMWo98WTYzXvSV18GxfjoMvhJVPp71iM
fsMGDDE9ktGgAIL/y0HM4ORII4F6acRn2r8kYibi36Fc1paF8wFnMKWdrpNswPdaxU+TM24SW638
qi9vFY2on9RdlGBq9WC59LnVRLvW5XxTqosIRngBvqFoZ7cT+n03HWpXO7BtJwcsRY+zGD70rGnZ
JSd5BYRp9RXK0k0se8e3NUoQhZGeb6fxq+ZNOwqcK4I2TrOTPyNCO5hjmRxR9xgbkB17jQCscPTy
U6xz6pZ2c6erehlVWSE3jpyL3bQWV2vf6vtYKY6OU5+QSRwdgkfOgsUNP8F9tcYunTwQzYtX14hV
s+tMWYqQFkYcdviuSsVQDqY7MxVcdtmoWBHRY1XkZWXo5n3k1I5Gj7JHAJvQKNbtp6FX/bXzgs7o
kYg4TUAa0YR6xbhPkvmqJT7HM+s71VtC5Js70XKYWru9mIE/NMbeVZPTSKytK+RpajhxtgyvSyqC
EpcNT8JDkXOgq1rn0euJACIY6GlxPKLLFbVgyK+RwtY96phxrCVWdsOqV+fFNIswY7gAopizGCrK
eeK43FFCOWvULIOzIcxa36dt4+LNW/ckW9+XmOyr0lp9M1+NAEY0AX+G9C2zCzMEb07plMEC1a9w
870ik51etbsWyDdK5K3Is6giNw9/YM4sLu+PTZscpyZGfJVBm1Fw9fvcjWdNo9uWV8PgK2MbdNRY
eu98CDfuGVDFCNtz6SNoQK8knCjO5NtoaqfMy5NLECRjat0JmjKPzJbWaE0nVNUJbXTWdJe1Yxao
xvJSqMs3tGoRLeV+u8jqxHzpSenzm9KW161mb/J+fEDsADa02Pwf7s5ryW7dWtdPRBdBMN7OPDvn
lnTDaiVGMILx6c8HtbZLS8tnqbwvd5XLqra7ZwARBsafSKzeC0dDltCaXE9xzJqcJBYg193khp/b
Uh3nsGBfrxzuCKKCFjNl2SYf6ospsE+x0A/z6Jxt6V/Jej7D9QAFWYRFyiNt/MaV+YH58xJXwQ0B
1XB2Bv9BoDHcFFN9ZWVtsq+69lTMstnGiLuWtUi2mVPh0jDgf61pN+WO2jdu8kiY3CFp6n2wxK8T
zVWGQn9uObywmfziOtbLgqjyQuKtsYzulzUI3rpeXyYO3SybOGzoHk+OKRkHP3v0uvg8B+JKUvlK
Go1EHp2cH5Ul2UeTlx1zX9x2VXMMivk+ssAPwiW6qsv5OW3z+6R19lktH5Hg3DdUqFnFbKFn6ZjS
lQSPJycnTTguxIFj8+jbKzzsMnqVNRcXCH9uH7+tpuBdZXuP9cuuifW1bprTmnM02zl+XwTAixzz
3CqiK9HUX9F7nfPwq1MmdCD6+nES1kUfA85qU1Z33TAewopNwjAXPFNzl1OHV5ZySRnuxnPgBurQ
zC/STi7jpN71SjHAHXPKqZwnfii2BWFESz9sp9X5yBQlnKRwblTg4r3Vtt5GsOG0lnUh/OEQ0yW8
bXNE5X7nHbAhe2q5EdBhvh0FDZhu7o9FTWMVp321i+F2H6dIJnSe0ucQxxE/y0gjiF4zmmqhU1+P
mOXu4K6f1OVU7CL/Jaqe0/BZhTN+41z6GpFyZZ3k/ZhpNv91hFwIgjI7L0XXHXUU7/pw+VIv3Va7
wMyEGbmHrI/yU889aS/AM02t583ZjY2POJO+GrYy8y8xSLomKGlTA2pucXaq4WkQzBo6z15Q3QUe
i41GEasESgxwmUal2cuzNwwfs8B7cMsVw1oYn9K/c9zhdTC3LozJu22cdGSlAWmGyr1JF5lvm3X8
2teyOcpEyY2s8/thHj8pc3eb+sg8v/C5m6p7EtxwvIlpqvieepuA/3GE7e7r1saJCzak47HlBsv4
Og381LsJXYuqzughRJ/xkMdKBsbNZFd3bAXzhrF+9c31cZzTl96tPvuJfxVV7ZfFde4SVX5gOz93
sX0ux2jdlINpOQ0vdjecHCxptvHQnYO6YjVz+YL25xxKgtE2nB20ZX3wj1aONT2d+cJvs8+Wj/jZ
T0exWQOCe0p9vTjhF9J9qt04QaeMOvlS+SrYpdid7eO8ucVsjZMJnEQk0fcJucVhcdTALi8GsMcs
2eeBP17VbfIJd9EPYV7CvVfHrqYFxOEGpysKvqzzeFkPzW0mbXezVlZDvwmgP2Jn2ARJ9VqJvD34
SXaXyeUFCey3UaTOJkKuhNPWg178DFZtcIqj4H4KimsX5qsq27d65VBdAYlDwBdiRCBRQuDR/XwJ
Ry0jIC041ZMAojcNATVDpAr8fTo0ejtlAt6GdL4GuXPH43xm4+quiqI5FRLW6xiHNCib4SGYmpEH
ZGN6lLNlLOj0UJN+mxPxqBGZbLVlsK7mhqMDR97mB15r7zvuzEr3YIhOfcis5b7s4N5MPabKbl3c
IWO4UE14n9WFx9QdCDQfISCuLs2SbEo+93OIvjyybqVbfOmd8AI2YLJZqjUnViAp2GwEzzAKaCN4
+VavcI7badnXKTmMiPsfskZ9ELJFiRiVJ6zwcwzbMVJb/W4fipGuMmWXHq6csnwu6/67FclTveIX
nMLiVPW8t7oQq9Z0PatGsbYm++i647iTiTAi70FcZ81Hn6bOsKbbjCbPUoxn7dk3hY6OqcakA6+U
eROIle2hPxDwSSwCnSEwkrOXyGJLXsCnzA8/L4LgriDB43zw7FsEuccIFKSOeU6+yHnpGhrqhCxG
Fm+946aXaIkv05wzwonGBwlHYEOiz1E2ZF7npCvsmkpewcB2t67VyE1kOlZzrcZj9aOLpbw3OOzl
TmfTdVlhaT76dKcL2R8VlJ6ti8P8pl1zLJ7VmaC1L+C3YttF2XWbQFISatLbTmcnX1bTQWj077lX
PFmZfeUAVB/ZyIZ9PLoAsTONtaQGKKEZDl8btOHQuQDCYUnDSnvuVavUQBwEu0YuLpaxi7dpnLxO
plu3Lq08QiMgiIYuMMQHOzmkXsm+mJhOZgoMhj8L3zvc9lV9UwXOm2hAnIG8mkO/6Bv2uctRjlfs
5AtbYnYdhNVbQO+EPjzG7JNpIWYL9ZbOd4MNX9DS2jqoAoVykc+w93p49YvELtkLn7WzPPhD9nFa
l2sHr5++z9+CISBdPIAZTU9u3Dsp6LGn8UBdogxxREuK3RpDP7KrIN+LJPjWyMHfsy+C9BXL7cSJ
S0fSQKRg9bG96cfp1nJkvptaeY94mI2mItStM1xgqS/DWQd7kIFHNc3AsPpSOfIiwbkBHp/82uDc
hT/W9Lg24XPvhjgDhN+n1Y22vum6ls0B7uQh9RsY2J6q6fJJlpYV7AGyXAyya1jzOGhvxxrWaG/X
bDrL9HHRyXZwgxgi8XS14A2zYTPtNhoj08xfDGMrfpiWsaRIBqCIuvwNk8IrIXqoNaYtvDrTDXZv
XPvhVW1l2q8HlVSnwqZJULTDPbMP5nfsfNVt/RzH1TlfoEAouW9Gqbe45j7RE4lp7rVPVY+nc7HI
y95ZPlgBaJ+FO/mmm5cnJ+6uYDY9QXO7DYv1gQyoS+aw4rFOT8Tc/miOfu6BobQNASGx5guZl6fF
my7dVJ4Tei6bUedUXIG3X3AagKA73I0lDEfw4m9AH9eqohhemxLUNI9uE08rUIURFLbGhsu01hdQ
I3tYvR3dBAJsi/jkWdGd02B33SffY5kOR4+Q1pJTJbdEtYl7FDOtml4J/MqPJUjCYBV7r4vOuO2F
V3ao1VHpYrgoUv8G7ke5Z/Q27EWHpMivm9Y7UXZBAElNx5ldx4YPZZf0RBD4jvQ0bAO3EYK7sVPP
sCynbVRnw2kZNNU42+rFkmp7r2O0GRKgm0Th57h1oU/Dn2mz6G0cKFz7UlPgYm4ZBN5FM6DJq8re
OmRQJihT4HJ7hK1udMRU7TUYsrSLQ4hqGOXg8qEvGxhetneXumASC7E0NvlAW7voX6VWUISzl7Ct
LrM4lPsYAdm+8Ys32bAaXbQ222BKDnMXTfxVRxk4eptOVt0ht/wG6g2gSduVd3h+99ssjautmNrs
vkvzz8JJ10t38C7wuU62Y8uWOEvriAVvd0QOQPPf5zqK7PwGJ1ocdbw37XUSQCgHl3Mhq3T1wQJv
qs07TvTWgnZTrOENQBv1luZFYOp0Vru3w/qDQ9Odi1/SbABDYT1ie0v1vHzyRyQzKntmuX7BVPQ2
hU60gdrmUJWToN3QYCfO5tGvviyyfPVlpw6dVAeX2pobLDTLZS6mvbZKdSiKVXxKRV3B2W3SvS+c
hYkI43sBWrjC6+BNYGy/jYll3ajMt+m7pI96hfXdaYQbaxnuaLnZO3+xuEBEkFFygWQf53H/iiSD
D3kKi4NaoYRIWwlkFFn1tEIf5xoC5tUFMO+CjXAw28/GryE65iXHdZASRJ5jV981Y8He3IAgJe4p
HYsHX97i/dtuW/o3OOsDOCz9uWmWC0jvFz6OwBuY4zB1IXX0qX8Z2chlhNN9qLDgY5v22BQHQADf
cjJOdPde2x/mqY3PTmNSQyADKHn2K7h7bti+ziNaorhdX1qAzlzCYGL3jqflhnZgd4gDCRvXw4Qj
OEaVOs/1dF8VMRihzogFri+zHvdCT15rSjDMap8hKj6pxnuEwv4iJnHq01RvPNGDv7oQKpcn2ggI
aqL+LgDopTJxqIKcqdyXzkc8ugTOiCumY2r4kOc3qm+fO+WRJZn2BaSe5Wu3uhfQhN2DSwUWT+Ya
nyrsyAdYSkQcbfGudrZeM2/LDq6SLasLJAjQO/sIxRHreCNRL2gHs+T4i3ReJzbEcW3vs3FJj2NS
frhUfnRdN+p6HAFniD/Y2mN8m3ZjeSZw4IK8C/azRW5Rp33rg/aqscOtb0MIbbhN2157BYNx6wZA
f372YVUQ7e+85o2u+ZaYhWoXWONBN9QkNiKpoQf/A0I5K33Td0Ow8eIaT8gBWDxTaufN6eMiA+vS
huK802RIHtpxpNYP7JslcJ/qInyWPcIAYnuoALpOnIrVlJT7UtZfvdVJNkG13kALQjE3TMeha06Y
Y940kCpFPJ78rn/K0ro7kHDs5d5bgDXDuZi/5+V8zukkqMq+bXFquPHWYAM54qvgE7268Ciw//pQ
ES15GnTxtY75FuG4jDfLAmWVVv7WwZZ/BxZLaz3LnX0Z2SlPPBaHoEChtZAAik3VxkLiv53qwToK
+nxyrvjsNQslIhfre5cS0TNrCh3X0XjKQ4i+Hr3QuvD6IL/0tUTlJ2gDTE5R7NzYWrf94D3+91jO
/9HeMtjM/x/uOXbfvlXlW/X1V7DH5OT8RHqEALNxUEeHGH+A6RgTiHdxrRU4/zJhDVzchId1C83j
f7eVQ/kvTmfjfxiSrO7/AIH6etApeEn0L677ApW972IsQZf4v1DX/gb0IK1FUE1GAAYVtsDv4Deg
p/b1gmdtPl2389AOyOJDlCgbF1QCWo7TJxIbAYAM8t4hiE9Q5ico0e1LHI6q+YPnkzDv9Qvuw2cJ
XA/bdFTeArPtH0amv+A+2BbkfYRtxzVNI9/JWZh2CiGfS4P1rFXQ+NdkL/dYkkw6xyntmCy0816z
cg6p1cIMh2ytivpshZG1HKMxk+F9b1XZev7l8f4HfOpvQxZK16FCM26kuLv8bnM2znYQz54sry2E
prQco4FQuhmB/fSKdW227BRMhRz6pZNgewZ3tCO3jnP29b//GKCHPDnbzKHfn5xc2hq+clleq4Qb
xOdOjsBRjlR5AaMSDgfkSD378PuqpIkuc3ss9QVKmTr8/M+fQ/zVJJVkV2Jz8SPzsCcFnfhbfmec
a+S5IaRuVeBLIS78WkN08fWgIvuyyZLVedJZMUFvaheLHL0qLZpzDud0O8doeP/gh/CfPg6+JJgs
4/YILBOx3H5FD+fIS+Ipl8FFo5yguh8SmS7UVgrV96YmlqxyD8k6FQkcQSuQIVyHEQEGdsYFTYH7
uudQ/4NhFqDsX+Y1/DieEpisQYKwUvvdokGi24DvGZwHv8fCbVfDhkiOuU48hcwsAQuYN3ZZLr0D
38NT+XdPdxZVzj8/J4Mo//VjYDlIxDs+9niNyOj35aWltXbQlcncXaK0glkIEpGZcPk+MlTq2Mrg
xoMs0Zy/CaAbIRZL3ahJXU7noNEx7eqpzb/b7uzZ22qp83zZTpZVY+Q3wg8g9wFO+LJcJjqw/Ld0
nkMU7yF+2FxhdNAWbyqXCIy2UWTVxRv3df5bw8fX4e6fvynQ31+/KrGqWAb4QG4ksHtmg/vrHIid
Dt1kpPLj0rQz16e56Fd0J9FkzfyTQ8LCIGC2ommcP2VydIPxXCh/pb+5rHl166Md1x+nHx86lz1f
OqVFwQiIITVPCV+Veg63lj0ndn6yG53MwxHcjpbjCf9Ctb7M1Vzn32XQWOUTNPzV+5i3tXkFlqn/
SFvSp4uAALlFFSzUkDsgK+sYx3pLxmO1vsiFd8DtvyhdS+2RF0RxtFeobW0UGoXmZWlGdND+thnW
WPzKpGq7hchWDm0ZHe0hL/jzZenI3cFrsjBvHXtYTIU7HJ/jPoT/FKWIvYWGXYRRSFTyNHK4MzzG
BmYrvzjndE9xOIa91WfHJLcaOjscIZU/P6gx8Kd51/T2uHyCOb/oV1Eni6guXF/n/LGhrfJSs+23
sTzGo2Xl8zbBbV8hoC0rl1omdVq+hmorObQ7nVpFn2+8ImbkdsOIKrncNoXf+zedl6Xmf/PFILxT
CPUZLKpw9YoXX8Bgz+UtLCyf7jfttMSxj3mrl6U+N74bxzmIous1nnk+WbH4qGscq+rubDH6CYzD
90+LGSZn0mFd56AMDvk8eB5tPuwUAHRWwJD1JV46zw3wA0yF5aEo9noOxriroTtfMI3Kqb60IUUV
bx7xK/R5Ys/pG8CYAbXWcCHqQTLxUpYlQz/L3GbMoXTmDGzqzOuwi+aOy9fW5Ftwt1gTtH1V4Tf5
d4i1Oc+pcRbzuMBQUW5AA1LkEu/iCt9Yufn5U72sIwNEtJfi2/tOG9UvTuKU3kPYy3J9QS7SIbKA
6//d52zqnwmpnpq3bKzgxjZiVoO10V07EHbWitXcobMpSnmWQ2GZN0UZTTwDWRRV8OaivrDuxZKN
fC3M/8zT6vDKLnDRqmzv2XdY+YcmW8ZpNxD0Nbz4Tpnzkcv3T566bCBvQR1XQAhdDq2puW+cySqi
o7Zs0dOBGdYaPYGYg5BVoWt7YAq7Opn4wmGYtP5NFK1ZJM/OtESIoYopkU50YbtVpMtrtHmx3MSZ
1/ULZPmyrAmgEX6dbZCzTv3d6OWjX+2zzNZcGhMSc+ardrQ0rZ8eP40237WRZ41H+B+SXSEVLrlX
W/R2gfc0LarjttYJAIRM1+xARv5cICoPnLWWn9YavRsdYNaSzHZz7a8FuodmnNRw4Tg13xEOIXTK
ZQehxxsfiE9JUO9UXlusL02oK8YagJp54GAYwK8Ba/OcDylGeqK5C0W2MgVLh6WFOATOZCMx+tGF
b92UQL7Zw9rEHaOUVTTCTnmcaCZb4GFkjpQFgRX/FIAODGdPczr//r7KpB7NH7ldWbBunTXKR0K8
JChatAmA+Yq3gUB1ozJKs4W1whZjHnrmEk3CtlZ3zNW8y2X+QVgxcGW00rn+NLL1IYBJJ4wsTzl2
CPFDNTqqO6nCN/O5ROzhfLPnEcHMZk4Ssy5mr2HvTDjJQG2zQvsjcns1Tsw01ABWuB1yv5D3UQvl
76VxBrs4ihZOAeLStBTFsnEh5eeP7ICok8QiV/6foJArwYJpWTv1VdyKhXbwz+e0eg31wIbfttna
1TwG48P7F8ZoJohGWk5iiq6HRbcUoKXbDF8CPSfDK9hgFpD0LCcqU2I4qtnehG2Nv+FeTM3Q7N2E
OfS17kRrXYuuq4rqQN0adve6j7Cc8pvZT3EdgDAMk29YrctCD8mY7sISUdxpTKjbboAtBcVUHBc6
h11tWRP96CaLkxdQE4cPDCUk56m8LwkJe/TfhyrjByCNiYaTzM/ZGtS+2qz4qeGV4CydWUeTHtbl
so1azQ9xnZiiY0gCc1SGYyiWSx2QCfOGoNxMQ4LKW+8MbO8Ry4DsTEUPWNn0/Cln/8wzLeHYMiUm
KIoMqPKgPpfbuMpyWu66W7V/WH0wxCs5jFl2xYSt2nM30z7fIFcKuJMyTcLwAr1IyIJ2p5xrB7bQ
iENByXvtcMxJziKo6lXk9mWIuOrHwUab0ZvHY9pIVBRc/TuR3pWYa0+f17U353VlO2b2uCI22/XP
s7yAToMcsULwYhbXggpeGS8dU6L8PH5zYzXFJ3k/JBwMtlianXBnfpNoWL8/ACSb82qsZMufBcDK
DIAaarMm7FWYszhvM3OoVlNvzs8KS0UeVwmEZYbKDczS/3nqYUuWxcOWC0acOf9TLAIamn0zQNMT
0SfBMx2WOKMOzON1neZ98HT+8cqaPiTJM8hOeMnEWwRfuQqJDrVIQbMpYrSaEl4KFJTntO38nCVL
Zybtk4fFjteye84hZ1v+drKLuj3QAiwadme3h0GNtYCVsNu6GJpx8nFBm/nCXTJF1bJDj12E8iKP
+bm+1Lrt2CBmy635g0Bkph6wtSd4UzvuTU0h3o++IlBm3lDXmKWXVa5vzfsR82SzA72/Q1BgB+rt
ggVra3uvstIcoB6xvAWRFHJukvgAScccTwqaSaufC6ezmvIFvN9sVlGcWXb+KXUgJkNqX4OO7XIL
BShGabbxcPftxA16MDhJR2/UZprjJ2WO5b6iCdgcallBeblZxkLw0O0iMt+iQQHCQDZMaffU2KNc
xZ0DDQQ0Yq1a2YnbpPIgb0AWHj3bom83Wbx6tVm1Te2HGFaMP0aqSgPz/inSwPhTZvl9W778LAtE
VmT6c9Mv4fC8WFKyGN041YAXaENsJOYKkY44ZGmAXnwnG9fUhNJc0TU5j66kiCeYnGM/G3A4704g
uQWP42ftkTldze+3wjVfUqURFfEjum9/fOjCNuFhjpGqYqzSS/OCcacGvg7APv4VkAl6a6a0Qszf
O7RNN2wYtetix01sAw/Ss6HuxIjkkHEtZrqZlwgUxW597hpd89E82Wt+c0l7xRKx2rTmZUSduTgF
EVOCacF1/T6fq742jw5Zq1lFPzsSTap8XlMqSR0gs/HH23Ed5yULLqsTk7ytq/w7lvkd6lEqfLKL
zAwxXzMvO00vGBZ/4VyWZdJnGCrZWWGrPZyuILmh7gcqCEarqz5EaRy234KI99sOoGOuxq6ib6oP
qLpsLpZtbuAUenyqQy4qZgCbnadKD2C4c6k8d3mejMUrJlctzClCO1aaLClyW+NC0ffRcFcX67q8
oqmQqsKRJ107OC1d4VCGjS1PRl6nGheCHsa7V2eoiGqy7MA7sylMy+c5WRz+UWunWh/Sd1EOMxZQ
MY33TTuMat63czLxw0LHApypKJlQd7yu1zmbFIvk6mum01F35Go7a4ynDFJ+WD9EGNZ58xDSFbJJ
sLbL0dO3bkSc4XBsxjoWbHZZ4t0LgVmmPhVRb94fQ+dwRn1s1eYnt0R+c4qLpUADqRxnULdNP2Y2
opuWOND1IgwWDS+IQi6lQ7n2XZHFaF5B48VhFEG8cEZWeZ2f5r62+WxpW3E1zjbRjMAOhapMK6sj
a7wyG9/E9DY7Hh7A40P8XjX/3LKbzInoy1DbWCU7se+bPd4bIV8DeYT5kr/1feOl9IZjwp/EXnMd
Uo+5WhpasV5RJh5CBMIiXnOnCHmy04DMSRu3LKGWay3Kyd94VgAaBt+u8Rp7GwbkKISv4SqYN34W
d72zcRORefizDaZcVXVnrm3y/ZDLZ86Zcuvky8JXkO+/UtmJiyy1B7/V5W6SpbmUcQHp2TLe76Ze
V5nXcnuba3dXeazeHA/8db6L49ntD0zaiCOdiUIxuf64nuRR/uNcQGyyXA6NNGe9XICxMRWR5qbr
YFbEaPpsawO+xYsT1/OB9Nc4z25+bhd0ASpOhKFpzK5P4Rd36C5qW+DWetWrHrDjgXtiDNMF8T75
WlsMAMx9pQtGs7UvvWVqzDxU5gAGWGWlsl8F7Ozp5Dmx/kSSJBwY4gKKHzVpjFMysrykNbcN26+5
ZskkNBteOA0BZ0Y/2nxDQrRGxtSpGtOtyJXVIEUsBjfvipNPAPMSHiPamvO+HuyqvZdaQlLT2cCw
sWswazw7LhzOVdHMxj37/Riv/Hxmj1w8/8e4vF9jrL5PRLvxfb9HuNiHY7pNXEuzs9lrxCzbrmm0
8leypot4Ij7FbIEZdSsXpPfCWSeRKt46S5qOUBXZZj9T71ueTnF9H48/D9e4sTIeSBFa+A+iOFEr
Sbp1HK7M4ea98sl0bPY8iWqTUXZCmEvco97L9SSGu1afa9v6caFYABBPQIem1YCUzZx0Ie5GHBBh
L0yhZbfO2tX7MrOiFG7mEqNmXyyoquvRY4Bn4mvR1UePtttqjGAqIsSSbwQwabxWxqUtTmuWWvGK
OZAFF2ITMX+gUbpp6y4YErSN6E4OEcDhN9oE9lNbx+38KUUNSiMONr+dH101ZjgYj0m8vDRxgWJv
9Ve5HpNGy/WJZ7K21rE3BkvZBZpU0ZLEVNRr8TK3uWV/dGIlELeOGI5bOzh0E3y3RAx9hwZwwqbm
IVPt6ucbxIJZeKpFZmGQFq3LUiDVm903EZezc7Yq3eafc+0IdNtrHRwridq7uiCHcPTPqx6t8VFJ
TL5vxyQz67KvkpxBn1sKvO/xOqJP3mGIVwG3JL3yubMQkeWdlpodS0MubGxyOzkm3Ti7Nlez+GiL
WVfVpaUZOYpHqOb9QZaZLcorL217vJjeJ87PKpsywFQ9702C9/uKBVrHZHKHlFtlEjUU8IHk8g6Q
hhlT6JDGAf0Wrsr7RT3h+9ZQcsz8n99rKLKFzKqal9VzTxPdI6YHDh60ht7vF0W8mlLzZ537c0kE
3mjK6tZWpgq3pG7tj7QNms/tuGQB7CnXPPfDKom6hVIJ5If3ozPFE0YykxMyw9D/jj/LEVNaZ3lr
dou+WHEE0LTI8tsa10Mco5SFBO8iGCHB+3hIzWbLcJvK3IMsLgi8feQ2iKrIJVUE1W3oZXCVbNpC
tJSgAwxNuvOo63j1ZGli1kyRDSL5zr5UsnWtzSKifdHOGb593Mqm8okl5aewyeBO2rgsel2tQaEX
Nd3wAJvpJinqkADgzJarTfvEbyE30f6f+28yiob+G7XEkH/GGbvNsXaKsGPZ9N2i888aUgY6Yh24
gLWcF37nQlVfbXOfypapaGCLV2u1fGomZdpfc1U3/re8kNTTx7hXI7/nLrZ5XHYym/27bkYbat17
8yhAQVBjWlLRYodIbDVmOKp2ttlBOyoGaqM28/hh7MPOv9EyNifBLOBr00V838NYcSHtibQfYRrY
mWhFAeHMi6N8IzwC2dRdm1QtD8x/P4cGWyo+Tvlezne2NLcNdJ5m+4rwTFpfPMthUcDLgim27v7n
kDZNJ4a9JkyWtqbwaIP4k4ML4HHxUA4QNcvUca4qD7ERg9PaNc9bDVTU8Qa+qWlotH7T97yZLxK8
sOdAjgOGlB5C4Opi/tm9pglcQoy0oPL6u5r4xCjaOAP0PJxF3nsACuKUexIi4hJttTPrJ64EOqxt
JPSiz6EeR/t1bTIufnT6UYkHWeMwbAQ8J9NTgmnZ+PTzTLWr5kfzdAJpWPZxEDfL59hNYG4aWg1a
yb1PWDZjjSTZDBoltxmmOJ0tdmZI+7lHum6yYKDHEWhOzQ4eBuYVGGzSDN4GlqMYDDtDHKU3xEyX
Q7WfIxlbhIw3RC9Plz9760UBEQO3UzKZ2Ry6n708+rBUDloHZhP5eVlMxrjnSqEGX625uVaGs7fL
2nFmAuOT4i/HAEJrSJm8LDHbSdd7k+kOJTgJdqfMaSaei8CfAi44rdEQb4+CNEv+qUhNxctfzC3R
CMyhVPHoOoSafAVk7qbAV1nFc4cybn7A5sDjCpAFGS4p7XZ576hlxRjIK8Ydl85S0+/7tmZlYlN7
iXm9cVNngt2PumeanT9gbb+DShKFj/Do8fmOh8VL8Dt2Ynk5+olsQuCKpognHijCx+uz9HrzeFXP
rZAz/71AIRi9lPhwtdgpBQdSdU2N5rzf1f8Z6PgNWJIB2e6B7ZCYioaQo+43qKvx8O0cMDw4KA7T
4mA5um0uLLEm5VaniX8zp+CB1J0pRlBoIarkT1jbXwVJHh/gR2iY5zhkKRjA5a84i8cmDv8ZUoSw
WqGv53DFSALLTO+r60x2eQ1Fqdd39Ob4n5EJ6Jc0MRtbXzG9z1ph8nfFVpA1KDTscsl3pT2vH7FD
gNb+zyMFkP4r9oViixgBFFwukKD792jPAP5n3ceLRh1h+eEBCoWTokVI+/66Urp8rIJmnP8A+/1t
0iATswnCAskOmDnSoPu/IpG6lLMVTOmAe+tqhzejvWb+c5wTbXLLpj/BTBQomR9JwHDbE0d4XF63
oAz9RjuKNssf8L8fSZG/wOuMAQCtCfP1BM6TbvDbx4kd+kLcInq6cHZ0G9Z0FvcDp4k6r2pGJZPM
6XjvNwj4KRBbsfWh1d6rvOvJZguD9eOkitj/Flm5f+30dontHnpryIg0Y/F9pZ8Il5P+OAYlSaat
P6zA30B38+HJIwkdkwNh+0RD/nUsBYqFCVeI7oCLUDjeF9OcB/FWZ0jtvXXWzsu6+Ot8i1FMVn+f
Ro5pFEqh9+2fp9GPFfXbGLL6bZNWQpXqid8+hqsxY+OAbQmIc7KLmdP4fpikQysyGdvEuN1OgdiX
XIWaqzLTeXKJMirpgHfiecZTGvPo7yXyMSqPP3yy35ciA+TZcEX4dABRUv62F+C7C4oY+XQyHW8c
Lpp+mnAsKlscvkSQ4vWMQmeRR4yP0XYUcWowN8/LkkOZu2Xw5Lr4U6Imoyx6LOuy8G5nDFGLW2a2
6v+QGfDjs/w2ikb0HKEtprBxfofoUczBSgd4PDR9oJ41tOZ0j8yBKz2GXk1xoYRAKBJGIH6G/ov0
xF9EcnKaoRWvwSKVpoqTioaxmhAo9l56CCYx4O8dY8/ouu1amT6ZhRFUvAZvwH7ZfDGrZnyADdbS
y8xCpBwJHYCLDI2yi4NTM1v5NUloCeYg3Zy0j4GcBuiIjcs7BFXNX+GvtGos9v9NFfoPXBIzX34b
idDDiAM6q/mPa3b4XygvCYyIrgmp9GeBu+O93Zd4QpQURN6d5OG152z1sqvAttTz/+KNQ4pAT/oh
LTFDFvjljTXh6Qp63HDQlSrIBPR6TN5h76YHW1XtcOFmdlxC+RFa/yHy5z+s5DCAimAj7yYSyzcT
+Zd3DioYas7KrqhSOMCPKveCV9BP9W2lHog+BkuAlzH8yELsFEcxAqcYTOoPy+U/jDsECPJyTNib
/bdE0JpmimuFkz5wwUIBiFE7KnDr/zF3XstxI1kafpWJvccEvInY3YtyqKJ3okTdIESJggcS3jz9
fmArulmomqpRz83G9Lhmi4n0J8/5jYEBwFIYit/dg2RGeFiLEcf57YF3jMkCagKnMPazK1MpetHZ
tqg3Cs9HxPFaL/V+VuzpZVh1lKQXta2gJYSPbHnuPppsEmaLDciYxqBzA8o0vj/yeRw3WQ+4emMZ
DWKTmK/1E6JKccjhNKkLMDbCgE6lRrnxyb4lbtVKJkDnKvaqy1yWGZzfHwsyndihg3MEJDODaUTI
radZ0FWcA3lmXMW2I94SO3WuClWSxFuLsO7FaPeYfJxudx434Toqy5hXqDhYoKUwvwlHkcmiNLgJ
DT0BFDv0mf1UCrV66kQhQfMgJ04521exN0KMXIrWp5ufw1O4zBwZFrlGMDmJK8xNOcNRCUt1FNUm
HurEaRa8otp1G1shQt3UtJaKHMtgOSMViUGEWA3pNseP9BIAyQh4nnPotgUWy2sB3bhqQTGzNTen
P/Fwf0zDo/MXdAf+a3YuNaXdCMkL+MIQafgVbwh7+DL2ioTatqdUX6QOF4MV3K/yzNQcGxvAf0g4
W5wPYCJna0JP0Yl2hrHcCK0rnhq/htkYsZlIoyqpieU9wuufY2QUEWiMEvOygUx6xbNPvZdB8DSk
GxTMhK+MPA6+qQ1ssjOX15GoDmMjbfoy4l0Qb7OLVgTtOOqdV2zqcIy/t1oQUUgaMtDzAyouWLgZ
avQSMvEPGBNEu4T8eLvUwKmcc1A+PEg5SFBAV3Bo43Pmtyic5lYIkZYb3zEDibWMhgsCXrkqIaNM
Yms1dMaEfi8i0BUXvuoF60jH4/jh9FJRpqti/1ghogRqBbJtWi3zY8UR0WAUjoShnpmPKTm3Bo3u
qE0oEIHBasECVV77mhddaiHQ2novWUwctBmAAV3HvTUiTzrG2acOZcDm3JE3Tcbs2yzdlCddFKRM
eCntH3lBnuL0YYw4KutE6OugtZMrqmflTSFPPN/OSD81dZR9knJ7ECtDqqmK+JSxXSXv0rcyLBAu
ODNcB4cP2ir4QRoakTg6K/PDp5fbXPQtw2V3UAagJublJ8+p4Jkbiuabi7HHFaJJzPDVpsp4DUQ/
BfNlylP+Js0jmxCuZvhaDudimfcWOo16Fg3rOoaFuBzTVN40jUqK4Mx3H9weXJSm9T7TJiIUc7wp
igwVMgdmstE7U8AZs0hcwDdRmjRYcZYO1kPd96L/UWs+MKCyi+zgjhRZX74g0FRLCzXVJNL9v/1V
xOEmzwr0NzQV67H9CSb5BzPFTMMNDLIcIkFfJRNQSFJRibxVvcQ2L5oGyAC3+0Bc+JzkI4n+sWtQ
q0StIB+jetPrepY/nv4wdTqn9lYeEG1uWpnz3cEkeA76RNh3bFGU8NbovE9FDO2Pwjmq0jEJjt5q
ybDmv0BdFnac336BFP7AFTTC4G9FsphQeahv3vDnemMrlNqoryg/d/rFoPO0MFCF7aN+i954JP9A
0GdK4RcVUn7pmUvr4EawFY0cAxemZpkmu2l/oIcRF1P0Sp015Qe734C5QAxLqjOvXMd2V4aQAj0N
CQq0wPLs8n0wf8uP6ylP+eu/pz/zHeAXdfqgfse9//X/3Lf85lv6Vp38h/4lRWHvN1f/+/5LECxa
fau/7f2fdVaH9XDfvJXDw1vVJH98xa9/8t/94T/e3n/L0yDe/ue/vudNVk+/zQ/zPckonpofVt30
Jb/+3NTN//mvRZ7hY/D2kXfw/id+EQ9MG4cuY4q12bUOMR+/7BfxgB/puHsiqa+TtlFw6fqTeKCo
KFMBxZcJS0zSJhOM+BfxgB/JOP9a5DZ5ukGn1H+HeaDNDkJYDZO+FZBP8mpTYzNXr3xQI3mwU4SU
01r5DOk9h8Ki95hhRSVyEJSai7VjYNpVJsXzZFL9WOo6+k/wly8NB8V4XR6/eB1p87KIcQSaYIPf
czKYiAFSEAYTmyjUanES2HBWdsuW2jvuu3KNEkZsfmoaH0mrruwdVBwz+9pPdfNNArk/KV3bxa7v
VTxI+9g2rzvKkZsB1s5i4LTbMDAqWLS8816sCvGAD3N498cR8VH+6tiw2ATFFmHGRPCYrv0P76My
8UfF8Cg8VW3hrRGTAzSZtWJtVFqx6v0s31Ujmy6VjNT9/W32L7fH3r67bd/Kuinf0DgT1T82Tfbj
G+4e2Xzj/X/cUjIhwJ8v9IMt9fiN9/4/7sK3ks7B6fnHdVg0b8lsW06/49cmM8x/yrauT8E8im2E
GkzXr03Gj0hV2UQfYNxJHP+5xXTrnxNe1IJ2QwQ3bc0/txiuelxlU3LOxhSXP67+zhZjS89uoSlf
xtVII7jmWey1/cWkS0g4hhl2ZsGoVVurC2Gk8eis0isrrEHEUbXC6Gfw1wm0+qUVPIBjvRwzz97g
keEGCT8hWxNsjQg2cq1oX40uNBeNXKzhDGMFFqaXejpeAPzayLn82CA01ZXJT13oy8GwLnk8XVCc
AsnCG3wR9tEPklQ7dM2e7SCHcuH19VptclA2VO8V4Syn/xH5GChVUSCWeu+/pjB7tqE1oiiL2tKi
1azXUane0tiR1t6EFytaG4Vt2U9WBKn3dPgGQf+voaxuIcnL2GJ6/qoykIwOtBJCA3Q+OOA4Uajx
eD0O47ilMguGBI6tA2dg6YTRTxs8KulDSLq+UXxJRPrVydM17kUXdcO7o4s8pAOsjRLQPJTpVxkW
tUtGCtEpJRN/fFZYqcmCPI6btJlAftT/hKpEL7S7cbTjNegabErMm8AHNIqi6w9gRhSQ+JKRkH2F
81AGtlh+ToNW3OkFWlSSToWhR0MAimuzwtvtB/k61PHi1xKtymVKfnQB6vRGz5XPaSWBAeq+tubw
XFXMXBib/WJIg9dutHajHSEkpJaCnBu04Mozb6oRDZugrNdpltxJzvh57Bgn1WCOyIIujKa5b2px
F5MrWUYD/YlRCV12tqG56jjB4pWrsm/qCzCZQ9EVm9Syv5AqXeYJqjtJi7qYGuL+I43ystdfLBmJ
lg4xFLDiAVov4Sv6lsOlLSVi7Tc4HDmDHl8EOXUW3CVRxRn0ezTHF5HZYjWnSGBOqj7ZhcDhHnQU
9DZgXgBfGlp/kXjgcaoYvGRV6iuY7OhmjiD9MqwiwI+28DuoUcUZcuiS09RrQ26qJ9AmPbVRjO5Q
T4+WbGYk+WR0+zLdu4hKGYA4LjkIBYMa0DXsdpFMM2GhksOErEuct0zA9y2CkcVuGng2CmXdacpS
i5DWZrJ0Jfs6gv9egdDZkFm/UPT4IYnKO0tm9oOivktBGPrRRi3iM4680/vmYxSKDqQpyxNXzQBx
Q+J/f/+jQZPrfmP5rp2grYb6v4tJ5hYmhMaCSs6Vg+Yx73trU60FfpzMmTNrrW0wCZDQ03Atm/y7
6TtuaTWulGdfYPONXnzTGR01xxboW1x9+XBOH7k2301AD7rKoYpLqWKoB+/yLFW0HHtY3yXP9aoh
1boypWGJKDUHHNrPf0xEWi0dL7mys/RKGq3N6U+Yh8hT90mscaRz0lKrmKcuyLwBMVR84PXtta6m
V35g7ooCQTSE1nIvPjPcFtfEfHJhjXJfUBmBHDkvSiIBXpXQGXzXA2QEwpo6zfBcxrc1ZkYoCdQT
QNNBYr5wloHRPUe6iYTWq1qA1DaQkkUl3/ZCIMwZRQr92cFALW0ui6h9tnN706iYKIniJnUKd/wB
Ag03CiBZ1iDWuI1grNFo99mAqu7YWTuRh9+iDpVOH6usIlhzGq1lO3gzix5oTJN87TF3WwhNuYK1
iEMZKNgFoMN1VCjk+YFfBkH3rdCcpxS+yiKWtfISbXNp2Xb6D6sov0QgaRY6V5grGuU+0KmRJTg4
oGIBQBneyzPPvSffRu5qsJ+CUX4eIFgswtK+UQ17WOZ2cJGFzSYX0laYsrH8/bjp33ie/Huh1b96
xPx/jKXIXf/rUGrxloTj/uOEf/5X2GRb/+QpOSVCoUUCbpuio19hk+38U1WRzXSmYwuu4l9xk8Kr
hZQJ0rYq6ZMpqPozblKMf5Lf0SDh8Ni2HMf+nbCJFj7uK4Oi9kTWVkkn8Ltka/bUbdTQJ+cmV1CR
gp0d2KswK7HQGH/vuPijGYWI0bB1aMTvebUPgf4wYlWjjgNWlVgq5bWMVNOrp/3QetgLGJV+GPtj
x+MsEvyjNYR8DZqaUk/TYfKhtZguKdRdKtcurRufp8cyLLovIZrYQLNTZCl1gSutTEw4KKuS3A3J
nq+Kl1IaD6+RD9z15YOOyfAGOuArntBPdSU9n/nG+dPnfeBtnfOb/KqmWKyXj9+ooPmr9kDIOdD6
kEQuhT+hcW7Afl6Ben8MlOKpUNQtPIwHEfMGQ/ENfl/U34GJuZLVfge6pVoII5kw1nmzkPr0zKTN
8zrv48gae884Ed0b0yXwYRwnEhZegkXlAo4gpCmGhdKUmxbxSyTo1QtID1/0Hi1EpC3RZeyv/UBH
mqiw3B5OTxngSihLzQuw9K8YqjyOaBPl+STZhRvw+vRwHptxxGxZwew07sXZ+1qa9AUSi9H0MXRw
Baoo8N1QM9NIkscolGCapIAqL3ENGDv5TB5/mqoPt/Efw2TKvCZ4FMHFnT7uwzDJjY24jicqN+GY
zkyPfSS9nO7ffJsahBik11jPpmYq2vyhjB5viJhShIaYbF8i97MNDZhguXnmmp0n/Hk/0Q4lKkS5
bTju84qdWQPyjrKgckunfPMzW1xXVEXwb8PNw0ix3IrtyF+FQ+KvxtCHZRKVD6d7anKw7Y3m9AmK
zYORPKKp86/90TTSzEqSWCrdGAj+VRxiH1dSziZDPAybGiw5kWfdDZ9DEUpobHnKix8b2JIlDcJO
BuLTS5LI4VsrAKGuHSu3l0aq9TswE90WKB+uBqYhVV/70rv2CudGFFZ6bQDtdRX05cZoxKFFVyaw
GVDCVigulctbCkQNao2+vOp867aN800fjd6nfFKlAfhwRc5H2/IZ5NvLdj2Aetl4Su8/6bWsL3sb
8StSN0hNePkt6D5rrYcRro6T5j3GVcDe5eCqi5F9AmG0q6G6gBWVAVxb/hI+hIRBnBRvZMfHtELv
X/UU7rqCw6PtIWiL+Zemdupaa2vnykCl/PR0aLNU+PuKAIZCERe1CqLd2eKmqGAnbVqVpOIpqqhR
EIPv7YIlR8ODxamF8ddDHUwGRb2NuqMQaHFZWakjpavJb2hpPjeN1uHFiehtzspe6mNquVWKl5AM
w3E5tP51hRqUX4KcXdBl6XNf8kNR+qA3C8X/6kfZgAJts+USMVa+hhSTL9s/T/fz2AZDTx6hevLY
zNYsnh18uTcAY5UcIJX0KQHVc+2P1VPRJG+nG5qf+9PyNri6NVnl30ia7C9vlC2dEu2TyXU1ibdo
5ZCutwkZBzINnFoJShZYkyYvEetgcbrpY31EJ0Kn+Exim+2937SsQc8UtSjdCpTzG5nza96Myos3
ZuGZlmavg2nRkHOVwR9yroJnn7U0OSrUiewJd8ysO6PBgFwk+qNPmAHhBfcG8eN0z44MKtr5GoIq
4KZQw5h6/uEEVqTWy7pYRj6sDvV1hSAGKMlFaJj1yhPYgcTKsk7SM508Mpw0SvLYQuVums39RiXk
M5I+7Eo3RW0SodroSsfnZoERenampWPHskl9ejoWDRLW2ixYAHpqOwUFcMx0xZs/QAmx4ChgPbfE
HByH2q7foQT1s5CrbFml8ffTo3u0oxQ8iaQsku7zJWsWdmuVDusGEQ2orsa1GdSbqujP9PLIojEB
R0xoM4ci9xxg6VAHrFEpLN18BOapjtlzWCYrDGITnNOVJ6FgcHy6Y/MC/LROTR6V3Nm8pC3TmK8b
uNRYkEiYFCOz99kES6qKaheEDqfvkDwMQ48TpWaKndn5OC6rZfRiV2Ld1Wa+McwOO/EBZPSZj5o2
x8dw4v2jEOvjda9ah9GribIG4s0Bk+3JGwBjkNvs4ZtwvkP+SpD27kEjyoiHOSrpObhlZ6K+o9NA
gXhCa/C4Jyu7t5csDzfGsuMlbHTRA5bRLoykK9XMbrBpfo3Ikp6Jng5WFwAdFXsPTguiYW0OC+v0
XMJ2BT9R32uXQOEXYKOWEjfo6WE9OCJoBlAXjwGdCEeer64YkqHjtUnmaiocz1BdSDBP+vGhhZgg
Q0RHVfnMej7sGEgmgphJ7Qrs2Rz8hVlXQTwV5W5nmDsUcZfIcV8jZ3Bm/KZ4aG+5EKuxZEh7oCUF
zmoW+gZRKE+80dxtMV+Hhe+mgcQNgg1WcRZWe7A039uiAiBT91FMaxYM6LnZRfDkc5dqMvEJhj7D
NzV7nijaS7gJ1TLQkFuH6C9s5cxoTr/6sJt/Nj2/UqAww67HoMkFT3npA6NunSRY1p7YdRAHSTRX
yyawLlrd3p1eOMfH96+GZ+ML/Vcq0y7IXc1znpQSIFUmNk2R3ah9fQZvc2zFUBGxeZ4CuuUhs7/1
+tGIe5H5uStlUDfB2/qotud2cwaVeLDDp1lUFJU06VTYnHvOgPVSzBG+v9ugDmg6n9Wkw0hY20LO
WceS9dtvCmSyJkwKB9o7ZmbamR8uZ9lsLBUFcPbBUKFR2V6keSttSzt+HctJSp3hXXjYL/pFcGFa
5+7OI2MKUAf4PuVfNOns2XEWB0nc5mnO9I2pg1IXWokoiWPi2yj6mZ14eMTI5GvIlqiIlYC0nO2O
YSL89mWRu8CmjEtQDaDeUxWvCwpJ29go5NVYjf3ahkr/eHqNTvf/bHN8aJm87P4Q44PI2WDRSUhi
Ox2dSQ9czekmjmwDrmWGkYQRd/R7hfvDLPqjWSRjyP4zhvoyM7c2tSdJXxmmdqahI6tzKhWCkSQK
oAI/9fVDQ6hsloHXccbYcflFLR7KASVJyV7jkHBpVeaZ3X1seVA2cCjOm4Sr9mx3Yxvel7GeMHJ5
iqaruSkRZ55KIKdH78gEORRNJ6MnfSp4Tp/xoVNlmIxw19lyjo/fPYAVuA/3f6MJ/DbJCZLRYofv
N9FPWuNwuHO3D4drM00LLDzsp/+sjWmRfOiGr/ZgfRwOqAjhV1RgFnV8DntzZEJASXAAAgsgGlRn
+xUtwk50rZS5tSOTnA9/tPDqA/n3H0MaWU/4IWxYkxjQmQ1X29spgl20k1nIRaXRa6tRoCPSXp8e
suP9+aud2ZBZOmQJQ6BcLBJbwha1xR7Ufiqw8DndztEV9qE/07b6MDVSN2i9VdAf0qL3soVAGHoK
Z+7go22AhnvPQYFYnY1ZM5iliUcA95PlrRtP3RZACP9GN5A7ct7RPPb8USXsAQx0Tjeg1VxEdXbV
tvr2dBNHTjL0Ek3ApCTW6cvssJTx/Es4CjLeGVTvveZ6KhZPMIHRKX7/XAasA2eNsBYdwjmOUCm9
xGT6M7efiOxT0TSiXPb73SFYR3ORRQbuc5q0DxOvOHmM8IGZuTzcbpAbhOZqt5vJ5EGO7DNvk2ML
YAr+SEPCvbEmyNbHtsyuTgwnl2mrlu/H6sGnkn+6N8e2i86TelK1BE14EOYpZW5CVmFyhvSKSvb3
qZaYWuGZWvGxZuxplRGdg0+ZIxYTK0ltHwY5mW3QD2hSoVK5RCn8zANTPRK1cl1aROeop4IonO3K
sapH20OCyIWPfZsPGK+jW6pYCyGKlSWMjRRFK2iHq7o0dkZlYmSg4gHzEuNEkpkK/N9sGX9HLZEY
AhuqAlEr1cFNR6yIhy+yDu+ufFxLVrwtMaZStJvWMM5ckEeu470ezKK3KqgMu3Jw+0rwOVeL11pX
3UjOr1VcsHS1PHNPHm0NxC10EbIAVNf3F5jvNHJoCRZzWKJzP97CvoUgC1k7/xk6zZnZObYIiDT+
bGx2NKc9KU87pDEZ1jv3wSJAadsyP59e0ce7BClyCgzxspxFGCjA1oBIGcAecVA2zLKXA5zRr2JB
bG9aZ87P4336q7XZDm1bgDICIScXIYeNpQ2uIT0H6plj7XgjIHqpyHN7ThCxj8cAAvUIQAk9c21p
WEvZvewgLlAWZ7py7JwmYv+zlWlgPxxsSYtAAIy6DBgHGhHO5fhexO/Xiv4fdme2xIXjI/Ku0VAL
/tBOv6M3b2Dr9zeWgUniFfVgahvzIpEFyrhNUVUiDqhcqfuJsrSL0vRKQk5GKpwzj66jY/dXa9bs
jsPoPGyqjtZ8vVr36HOgrrAYcGsIsME53bFjd4Iz3aaAYGywtLPFYBaywDByYDHIiOPm3Sa1rTNj
d3S9fWhithKqxrdlzIRZCRbu8t0FfN5VoP2t9UaRg+Bzor3OZ6jKtNDLGpZBN1wbgbwMfahpMq/i
c4njo5PDBWdz9VAPnz/zfX2wkKvkFq3xt+jxihoUVD+R69fTM7fpYUvk1hRevyAPWHfz4zRThSNH
IaHOhMbStGJXVdAAi+Y24uF9ehkc3nQ0pVIp4oh7r27s79ZWFYHSkCZ0Pcna2MXw3CbCDZTgRooD
N9Wu1Ooyi+ozjR4uDBolxwYCi1zpAbktRrvDTFEOAQc1rmW4lXmCM0R3ZvkdnuC0YkyIJxKVU4p6
v2sOSsgjkm4sjGhcp6Aj/SgFhfk5bFWyCuaZOTvaJ57NZESpouA4st9aEUuRAVeW1SHFKyCWbiJ1
a1yJ1qfn62DbssJ5zcOiBksCNkXbb2bAWYs4zyjcBD9ztcg/A4b63XGbmqAYM5GfsZKdbyh0n5vE
G7sCZdkAW466xcxVKodNpwxffChJjXSmwTnt/z2f/6HF+bHno/Xdl9lAiznemZEntbcCza5VmrXf
KkOo+IxaGbJLuY3MYldtDSrojRm/oJF2k5hi60RG73pW9a1N1Wt/knspLa3fRlb4dnr0DyaZocEj
lYIqEwz2ZhYUDIhoyFnbFC6z/WxBfeq04sbALeY/a2a2luKmCUyzaQsXtUV5hWYXLPk+xvO5O7f9
D06aWYdmyylPcDAbEdBzw3H8jsz4Om2l26TBChbr9tOdOloNey8vAgREguT95x8CA3jtaqBjcuZG
Wp4AXL2KG8dclLFyU9nGtWwnOylOtnKok9Ux/IfTrR/bNzCZTVCIcIv5a3/fdH0YdrJgiaVqJqOv
Z7evVdqLL/9ZK7MjJ0fsQQ0oiLswMbiIFCRYzyFYp6hmL2cow0tH6YU0CM9sxmy/I73joY1e4EJZ
Nv019/YLSoMPShXdWVjfykUKR4/AaHG6X0fnDp4HI0erBknS/VYzs0ECXFjC9WDYkufu/fU4PCB3
NOKfRM3JC/HVMStlG/FI33mKfuZ0nUNn348Iyqj0G44X9f5ZuBL1g9erfcr8CeVrXiSfpQCLWTPu
MJ5MP/VF/KKL8GetJhksQzg1nPer02PwnlqajTxhEk9CcpxTonMWnOUhy4voX7g5vrPuWCZvsKQf
2qy3FiXSiosWgV60w5L7oiu1ixTNArdu1XUQ6ta6Bx60AsMW31eDFyAGnV34lQk2vmqTTe/YK02Y
/aro43iXoEJXZlALyny8cYzW3yDl9liVQXUJ6/+ZvDvim71x2fdO7NY1klK4V8WuhbLaUtFaeVV3
0i4psvFLE4ZAaXwEKzOpQjmSGTOlcQB0jNdaiN4sMPAY0L0WP3ZBkqBlqN+J0tpRYwhwlTS6FWG+
sgy69BqDjvpKl/FdUcdw3dT+U98mLer32kVf9le+HWpuHBQFwio27pajibWrBLVBB9Kl4zZagd0P
kw180EczxIR0kHxz543abdBraJPnYbYO4i57UUZHXci5d1mkZedWI+5qlW1ftcg0bwYZ3V9TNChq
Iem50KtauYhLsnPgw36mhvUaVpAQs2EXSlGy8ivY50peGpcT5HuX+/rm9Ho4CC+mjUhtn6hToVIi
z/a6F2XojsiDcOsOD82xw8o48AP0McI734ke+FNnNuGxBsG5EM9Q450gGvt7kDgKAZCgEC7KlsOS
vCQ2hIG89pT4wh7bcNnV2ZkuHiAJKVDa0+MXLCslbehw+03qJfSauDJzcm5o1BY4Vq1JkkePeYbL
Y5uF35qCH5pt7KyFY9ynafom8vqKT8uufVXguiuCZKc4kboywn64Bcidver4OW4axawWkZ2Ev0u3
nU4KmE4cE5xSJInngRh0vXhwyNe7lUivbEtcNL1UX4xpcGtrAuUxGwquF40kcAr1ZyvZj3rZnVNv
OBInIHVDhACzkRPrQIOnKzSrbqyc2wbr8wQaU4cHNuHob7/i6CxFA85Dhy6D1N2fIK0SAtXjPnfV
OP1qRsYGnMeZ5OHBC2FqYmKHQfRTqIjPLhxAYsgDlm3uxp36XHUl1eIsg6QcbIHDhYsp+jF97d6q
jOrMgj921SH+QsxgGLDXDi6dGLlKrZcpW1ThxaSUlAjvCdniuyHI7owc4Yks+u207NRbg0U8oTim
bPP+gMZ2aY9yrdDbGAPHwRsfCyNdWyGOCLrXnckBHxta8NsUlyaQ+cGLshnQ+O5RFHETw7yTEHum
npsuYzxahQVzWbcetcJ8RJj5TBr12MCSQp1UdTC04vG330mjM8nV6wrFeORvlWotVIQQEvjSK1Eo
eLlNtLA4/nz6vHx/b83uT2AVBvlBG0MmLLv2W41bdHcNLja3HZ14h6ERnqigZPTKeNXiHuM8fzAX
dp++hjifg+pbZXF8qQxmi3DmyLBYTrEGy5pufHzjl36pTXZ0lmaspZzjvoy+67oAgilVa1/qqmVm
agbCMOWjFRuvTly/WGLUEERXPmlxg7Oy4tyMVoxOKyqyCzsPvglNTReAdX0gnvYl8Lh20ehxsIqc
OFiXVYFFg1WqmOE60qoNz9Uc3itkB8MDghHsDmozlj7bZ0aimwINLgqBVUowZUn6Qp0eYKKSF+WI
Mao+NNYGT9yLYYoOAvQDvlLL2yAZOT7KGA7XTVCtqYfujDHHW9fCwraTCn0ZhfqLaUfpKvJDZ5NP
hg6nZ/bIxUTOl1QFwnUALvTZxGIShQ1FKbglTPS5kDcYF6g7Kquu6v0rWzCrTWHbZ/bOkUcjYg9A
nbkPTajIcwBNkvQGBBwjd8tOrzdN31tLNQH4JbiXQZ4JeROiNEEGHiUKkYTKEvE9jpIIz3OMVz4Z
tvHad/Uz+iuwEuXxPhKmftEXCSamuSOduUmPxK9TkACbHNiahhvUbMuJqvYLqyH3KjuTgHn0pGVe
vcBiBVVzxFGnv81nop2vJKIF/16k207tlHMxLFtsf42RJyNWoYSCcjio+/0t2EeFUDy7y1xpiC+T
Qb6R5QCnHpQ5AmWVDc5VFxLC2tW5Z+bh+wH/N+S09AktNrmeTSfSh7efUfYhvi4UbpJGhAtJcVwR
jPFiqG2kYV9LL3hklS56o7mGwHV6dR7cxbOmZ30uqlAJUhmogFoPW1Tnd0MObFu0Z2b4TDPz8qTd
qkmAgxibwGmvswQzp7py1fwczG+KKvdmcOoNKpGYLjKFB6VJHwWhRsN1xO16vdx5ZpFfJop+rpp/
fL6wq5iYSkgrqbPATx3tBgUkYCM8STZqrT8Gpn5jhsFr6zh3jQ95Dy7BZVEWW7Wx16cn7HjjE12d
7DRxpzY7T0TS1jwGqFcXQsKgVbtvvOjHENd4oopvSJbufFwjlnb5hEHT7kzbUwbnYHw/tD3reCRJ
YUAaPnfJxG8MJ1mX5kSQ4dE3mKusbZ8KPfrS29JTX4krB2vg0+0fHKXT9Oo4XiK7xn/MX/d+ZvUY
/wE7aO3XYFARoPUvu+IWRfctQqdnGpv6ctDXD43NciKjhK5t3FkZxrDlsqXKAHl51RnIoxrJf9jU
/LGENQLGZ2S0KzlboFu09Dn9lPZBBQt9egSPdwo1Ea4FagLm7KTR9EYUpsIGadCtXgvTROZWRh/M
sMbhBrxn+3d6BsOHxJKtOoAA90+2FCIIDG16NjhlswnV2F/gLSw2HsbWq6bXkjMr9Gj/PrSn7rdn
dXHbqCmThkvMnaV011VZ7AobVz613v6NoeScmYrg7PY5fD0ayA7jQITSFPoMC2HrN06VL8skRe46
PsdhOohJp5X/ToymzoZg9WzeKknNEC6e+jVAnTVNNNYR/W6cel0V4y5KoIFJ2qfTHTy8lSdIJe/a
d+YS0hSzHaCXsiTX3jR5TbhE7UVaVV7wWhdoUfsC0/n0qgiKcOFPlhy19Zi05ZnH1ZFbY+8DZvui
QYWikzFmdYsQtmNibnWA4YndPZzu6JFbgyXDC46UNcWDOe07KcwRfVEGt1KU4ILYvFiAaj63NOG5
Hp4oJAnRBZmE1hCXmp2ewCY4tmNiWFOVvuJc5yF+kJobIoJlUmXrqpOD+0H06NBpw/dBRHBmSPmt
YjXUSH7Jj7FU/ESHu1iEttpC0Y/KXd2QX0sK8RhT5dlYY7kdqEkVuXYd9eo9Qg8Y0Idmv2uVoN10
oSHB2i66RYNFFW44DjaHqvhEfqq6GnLY/iji9Rvwufqlh5bnxDRsYJ4hTJYtG491DkfJKaGBx9gr
tan9M29lf1smgXGVt+G2zaS7ttHSy5iWVtjmIcbRyRdKo9mrsdVQa4vrTTtZ5oyZtO5aJ962iKID
VqP3cTr+EHWs3xSe/sUnv7XqodoUGP6g1V23rq1Ln7QoSa6YpK9GYvaPNa9jjNr9caFqYtz2PmJa
4+BZeM7k2UI1kmIH5q5ZSVKdA/KILpux3+YiSRZOCpndwmnzPoh0220yy7vV9VRBQFWBvW5CbdMN
Xk2mUmPFTj0z9OQXUTVPneRJCy1Tby1P2cWKGASUCtXYlJUwoXmp1gvivXjqGWoFvkfD4MiXhush
lrtVEI/efeAZ7RI/tfICjpINPkeWLoJSRgB9Sh52QRy/SaOG6b06iBu5JPSctNCGxi/XTlQbSM6r
0ZVt+PlSTvVdicH7WjdredehDI6sBrWfNOl2oa60E9L6URv8b16KIG3UPYaK1l2EipUilVvmy9qO
v2d6Im7asXzlmT3SbWelkT9fOPpYu5qWROtOzrcdlK61Dg+XOxBrPoBU9hZ1PEA/kbJthb2cIKJI
TQ8aFcTIWMHW0baojt6SeWfuOg/tmrCvrcXY5MaXQYAiwCcwai7hRPblwtY8BIzrMVtGak5JsAwu
0CKrPilwC9H6KDAgsVLVVVLfXFmjnl/oTdUjb41d7TIqynXk519yu0o2vhbFCJp03T0q/x6vQ63Z
SZV3LcxB/txJvoGAoh/flZ7QJPxjImtROf0CTTnvyrTB/Hq63n01sjJyMwa+WsuQr7RNm5lysW3R
zbw29SIuSR+XRobuzYAxCgLkFnq7uIdV9w1FdheRm5jD2YyXuC0hpi0VGRZlQlymlCp2uM2iAVWh
lpjnJn88f7bkequkXf7NQHlx50XGA+/o+JnapqwuWgC+u6I162+BJlB3AZLnLbKh6t6MIFD1RaJ3
bXHhqAUCqNIgobcVNU/hoGwtEhaI9U08gn4t0M1KNYcCeVCbF71qvFhBr1wWsgLdWSTWorOs8RYu
drnsfGnTYOe3GLWGF3JRNeVKaXixIdDgJctsdFo3UbCGWkRS1+Eg53+r5c5cezX3a6oZkbZSS39E
vQJWr+vbA6xunj03VoobqNBwF10IpE79pZaOKhYVOWlP2y/HpVArmKG+X6hgMJsuWoqyt+S1FeXi
VpKy9tpKnfaiUtgzGyXCJiE1peoxHCRlB8hZxx8p1cPvfe7dWgGMibEFc5a3erhsZU++l1oKuoh9
cZINeCZceVG3a7vqBk+GbukV2Q8D+29jKYLQX4vCGculFBrkJL3EM3dKZfgVhfiyuzEy4yH+P/bO
ZDlubFvPr+LwHBXom4HvAEB2ZCaZJJOdJgiKlND3zd7A0/uDjstHxapTuseOcNyBJ6VSw2AyE8Be
62/XzOqBDdoDhbnO84SWxCYyw1aRgZqbt/mYnXGI3wnN3CZR89x02Uc3N4pPJeK1VRQ3bqzuaZa6
Mmkq8Z3UJufGSZJg7LRnZVmAZVScb6ObgSQXxdWMu3G39PW1axd3i0r/NQGh1WbplSJk/3hBAtyH
1PkO21zVnh2LE6Nd6/Hm2DhTc0WENokuO5kMZzC7j9LlupD9LMJJxActMUXAkfNEtH9E8brznW80
BgUO4qGdrqMmfaxGMxTG8zQsGOC78bm3y+dEZScnsIklWW3uhTc85K5xUsoq9/OhPrqpsxGKide0
vZ8G86vpYMMUtthEywwpne5j3hlt9u6UIeIWe/LGrvcVW92Q4LV13fFU2fGV41aWr3mCWkmwqHBu
AVLtLjlGlRVEQ/ktm3gDvaek9oK28R6rKt2CdR9qM/keZfRyl/0pLpLrxBo3tJ19U4vqkRwSqqk0
cbXk+gqWMsXbeHUz48HRlGtO/0BjKZ1TCyeVSlbjK10+Bbd58jzRDWrkDp3RImsDkVdn3Vj2ns2z
QMZFda9o3On5Uj4ZpMsJGqo0q76FKw7sabDW2KL3ZIomnq7xjamVoZlqr4rZ35nUOx94zvij637h
nvqST3PgOHQYSa366gH4xUl5rXadu4u9ezuyt2iq3Leyzk9DaZ86OsuCbOJyFJ2ynwvzaogsbW/w
B9KI6nMWJ0XYmhZVcirtXda0SRlIqKkastCc7SEw3WVntv19XslvWFimqxbunvynXsS23CX2lPYv
cyKn9M4qzaqr76LakckGa7q9jdN8uQLB/P73Y9hfbbZrngi9OmQ6M/h9WhYiGTmjMoOUZXp3pNEH
Gzb2avdVF7ezrt7qZvkUm2I/uumvduq/WCzh3IF7cdORs/B5TWkr8ly5jOpd33dEmLn7YqCQWHmo
C3HjRfbZaJRDpMKoUhDNR/mNHriruXPuBs25Xvo3uhQIPP/Fqvbn4RcRAFUXDooZwog+pxZwHBZ5
ks0luzXFT7VyRMXjt2P1C1Hdn4dfPnge4ib+beCEz/J3dQFqTnO33MW9Sq2O26jDxc3s7Fd0xV/9
OAgbHM+B9SF/9tOHG1cTdQoeORZlbT5Q6B1qwjrDsv5iZfirH4f5GlIOTwqL0ic8S1vywigcowTK
zLuAYH6y0xTr4e+v1D9fLhrJmwTYgK9CTHzG62gcpG5gWMqd7s0bi0LiUvWOdKdtdDJYyLf++n/3
7T79TNhERMQAUe5aMW+5N25p2fDXy9Fbq9Pq/vX/4NuROEJ+j0FwxmfWrEpqVZ/siW/XkPTkejt6
53dJZfhF6hLF1f/iOl9f/R9xlh9pX+gGoOjYjz5dGMTZJ6JTy3InlpL+qviNtOcNOBN5cDfpPO/H
2dkr8a9E7H8GCv74XT8BBaPd5AtdbuWOsZgWvgW4haQ5iqjy0v7H02XNcyI09vyPn4W82Z8DNj/9
9j/+VSjUz1/zH/+5fKm/Dqr6L5guZXFv/ut0KcQbpOHep+9vP8ffrl/ze8KU/huuHBR2hC0gtYPF
/WfClPMbAh/S8CAMiA/gUUNF0ZD8j/+uab/xBYzHkMo8aTjH/3fAlEX0FAs+Zv+V+F6LOn58Yp8/
wX/+/ueI1x80+c8XLbscPhsL6p+sBEwd6xPiJ8ReKZeRviMv34oajt1HyTtsqEjvrhSkYXXg0dgY
tkmh33TgxxtFsZOQSZXdkarkrznr4i/u2T9hNfh+iFuyMEyTvEQu6fr4/ekFLUTIm/nkOptZutol
6V3j0Nm9FyZaI84Vfd27yU69Y72upy1l0c8Vebx3Vdotl58+xf91sf/81gAjfrqhbc7vVeqJBlPn
Lf9Mo9DuWfRkItLMSZaDv7glhedyqg/VHGvXNDp8JF0hA9nR0hK49MLspKz7azeZnA10k3pcrEo7
W0zmwbwYxoseKdau7QiCWlKNXbgqtmMyUKiaohg6DU4stz07Hiyget9aw3tEyvWmLqbxaOaZewJp
TG7qflavkOUPQc+I5Pp1l3bnHunDvZPUmJ5Lx7r2xobWM3Z6yF746O+GNO1dmY/RdUG/4wmczAnq
sVhLHPodlFgdpEo57oRhvlOGVqASz7/wQlh+rWT+YGiuIPsUtpveNILYie/NoriWXmw+FYNN/5BR
yrdcM5OtTG6KghWqVY13R8lf7Uy9EUnzKKbB2bYgj4FepSfC4YsXgj+7oGi05A6EOPEdKCEiAjXr
2FEL4KtaO29E3/WnpbWW0BCR3OaJ1T9WoqKh0Kv6A8maCIoKzThQ0SAJdDVnKs31JmfUNm7pIDXf
WZ/TjUW1Pft39l62rmwQ2SvqbTQqgs0mAzupjSgBdlHnb9USs+SXalL49ZTrFDpZ/UgOrd2Zb4Vo
0+KKfJOjoiVptO88jWqOhUGm3hPorAbK9NRY6ovt8PE1cev5ZdLbrAPlV2Xurow++Y7iAj1bMmw4
1sl3pXF0HxPCAoZRd9eZ2tv7GXQ5lHbx7rkRqhXNAsCoxaGZ5ey7kzWcKtMYdqOVNv40m5lvWeJa
zbzkUU/dPMjNQQmzBVptWtBy1cZXuvm2vdTUA0hOGWLYQ51i6MXFYeXzEXEdkyJp9kozf2RgEhts
nTBzgmQnXREqnezJNy1r9vVcveT9ooGSRMOenl2qJ/NsoEvZeqBUcfTNgsYwRQWxctyS+FHn1mAh
LnzFJblaHVR1g2v+Pho7XfgkPwTE3KhnuqlnuR3dyAPusM1zHMXzfl5G75HDjo+0pdh9aVQlJUE+
Sq+iVNVuazuX59SgJShwZ6e5xuxvnysCqY8VWMZ6JcMQbxpweisYddoow1GxqTDxepFc1zxNwlR3
ST6lDhF52zi/paqa3ymtvVOs9RpcclNxTpTCUwAtnNyOrm1vapLbeiJWIUhZ1bF90betL34kZiAX
CQ3q+klDPeOdWlty2XdUKddbx5K8HFM0BciEm9/S1SetOH8h6/dAevFFTRsrHGhrBdcYo4DiFVpC
F6QMi7Wo/NOkuTJMYd3P2UIhIhn2W50WmtJX2o4g4lp/KwjsJo59AQSykoK4+xJQZoKWpfo3n60v
pRkp31TaS+48d1QvyoRMy4hKiLUoctoPpaYUt9bzdquQ2eYX3Tz5ndok1EeLzm9JGyeeuUeg7apg
OVGahE4xLDtDFOUYWDJJ966XLc9gEKMvpNo/zqnt7Vxv2utaL/a6SJ3v+cDxEaoabrm6mtqHpCJa
OOim0r4WXUPP7dJobCQZmNrEqJ37mdlMYWrhgyEoFjdWy+JpzVxond4J1Xdtmd9XXGE807hcz6W0
qPDLwQ/8ZSJXejtaSnagkyzKnxZP2O4lo+jE3QFOdsPiu5SMN98Wt5Ur8pRp0U1qmtnW83pMf9mQ
2Rssbyr5MlVjnejk8YIS2Nh+cqiSvkROddTnCFAEB8rZtURHMVecueQym9rLrC+blNJ5gZqzG99J
eh+RIDjGITMqQbW7SrCYBuxbN15jcGJlIsykJTbZ2GuBiwz6YDQO01o1ZiVXu6y3rRfJqzEylmoF
e7QL6qEy8tupp3mdUnh8amon5Tm24i+GjLwq6GZ34TlRRcc2d4pHrExoRKlS1o2gqrPsfXasB7of
cbMtFGmeKbSUZy4ZeXZQfR1pc03oaq0Spdv0faNdVh/+RUn5R55bWAcRsUq2Ew8MNcYiQin3+JC4
ndijXS4f4rksHnRbOXO/i0PC+38azRHv+RKp3Sm2nHiT9opGmjL4nQD23qflWPIhVszH9ZjuZDdx
gU9LeW/b0xQaLZnZflY47tHLjEMjDOKWDaLeLt3SGq8zoRljUEpqUB/SVfUyaHO8jespo2K3HQAs
k9rtVFAeszk5iWk/NzyHpG+PdXaiibUMlLiIM79yLOLDhjKewnZMo3v+r92JLikDyj/RR9RNfmdU
dIU4lGGMoP+dfYe5XhupRFM6zadd2d3EbbPcVnbrwEWQxqzZVGhv6CAs7pUq3uhukz9adWnFe2uu
eQxMcriUs3OU5mRsuQjVw5y6VKsuU7nxChLIQ3USNTIoMY6Xucvyc0z9wF011Qa10Ia6K+1iOZZa
ozyheSwCRVd3tPgN3MGRdaWJRRBAl7evxULF8BzVxqs+1CKgrNnb1xEVLXGeVJe+y9rXuFXtE3KJ
5jyTH3eTKZ23tWMT4GiWHu8p911M2cl25thIAYeNSQ/Q+DokYYJsRZnBUyvNXvCb5/eYGMjnUUW3
iZcuul5yd3hQ9bzIAntEd0K2mGIckno04ACyUYBKOH3rs5E2r14v3WMk2otaZc1bCqfL48fxfG4G
l648naNOyerkPOUMqQDbfbuValrsZ5HEj7ZWTYD9lW7fGV07Cn8p5vI5Q7gO01OU1pWVKCi4qAIB
SHVqzn57cLvQRmQWcaAm3ZXVE8EfGr3RfwwyjsN8sDet0+VbU8mic7eY7lY0Vh9omlHdeWrRnChB
0j8SlGFq+OMe1JeCiyWpbFICTeD0eUhIcee4us4ian/deFb3etEWgdFqkuidqbiSqde8/nhAxGk6
HjNarF6XtfurGLzoptHa0mCCU7nTorxKD7OmJGbAlVVvIjK6bT+baE66WoQxmie1LvRLN5QkG0+p
finG3kxTn3dWeqGXucbwEJGU/JFOE48C2xY8ZtxBnnGC9OljgmKrZxJJKBqmTYd7zUDwEZZuxwVP
c7UkBjBiqrMrXZ5/HMut3hPTNvWt971KYu/owVd8VL3qjbVv0Dl8yTOV91YTtQrb0XUaRfCONgHK
tkNUBQT4ZXJbxvF87nqKykkhEi/gOGiDqFg/J6VNBAzQKkGJxtC8GvXSnyJPm8D4WlOef/whkwYX
ZGYZ/NeGATG4W0Tzioq9m8J6tNw0wKDFD1CboPZICZkWEtnY74lV5t9tIzcPRHHwZaYN7+SWMQ4H
ITV5RnTevMILNS9UInN9ek6GtE0bbP7KnprXeZnU88Tkv2tkyzdPC7cNhrH1NL/POIceyqkU1109
oYE3VR5MdCrzp645xmeP5tJ/vP2xN3m3ptX+Y1X5txbzv96m/3Nr+X/Bnfvv+2Y2xX97eCumt4+6
+3npXr/o96Xb+Q3pGyY9fJUGmS4rR/2/Yp099TfSlVjrEFatZsif127zN/bO1QGDahSxo4FS4PfK
GeO39SJHcPJDmMUy+G+s3XhZPu2WBNMzwtMDYemqRQTSunv+tOY65iJn3InWNpuiy4iJ+yGXSv2m
d/ayH6w8KrZqZA2b0Wu4o/pufeRO01puoJXdeYhrirhSly5jug24GntdmRq8Vtb8Wmv9fG3bBK/T
3RDL29h1oiRQkW0j0B9kWKVaxZRdpF8i26jue9tYUD4ktXYHQ83y6Wn5dVOXyd6JYxhYS5e2X0qU
qA7ZSWFZO87XbvCyULcosUFMONnZhlrMbjOu+V+4oVTjOUkVw2FByeeXKuubea0/UE9J1KPMbZdS
ucsonr8rtdL6aNKqNUNvSfTGH/uWTL2xS01igSe9HRDm9jEM3lLUe6NgjQkifg4nLKzU8fYZ9+3g
t6VuN76G5vG1q53lKHUt37aObn5JB4CUYFAK3EMFrbIQi7PlPTciNt/y0pqvooLuycKtxBfWgcjz
m96go640wwwhqj/3bvOhVMVC7owxE+qaNyuXzgdQoqOMh9tCNzp+dGmcNEIDsg06ZvUKxeGuEsMV
U4QdLrb7XY2t4RJTOZb5A0kNrGeUnHDM6cTLIhIuT1qhZDdVU55N5F8f6HYlNHdnZwuu+pqHH6wj
rRqWUqiPMWdtRDLFWL9Rw6hCU05esh8qDG7qPLzInCqizKyUfVHmjT80RNIPvejCKNNfS5M6tBAR
r8LjU7mJrNVgNE1T/D2isw6nI3BBm2mPudbd9Oxtpy4ajXDoPPPL1CVfYAiXYLCU1GFeJlvfUdok
9qeCzO5WoIBqmWGNtLlic6i2guH5xOhwmu3xJl6Fwk5Op1FQurLnTSEQg2gRMlWpm5/vonUWySuc
Vat844KXN3+3Brxt1kyt285qYO24gFz3eVk0AxwoY/xq5suS1PEWNWazHwzKdf2ycvE7GTpKkX7o
aeDtBjbtLLFQNRTZw4S4fyddK4jLdQF3h2JTGtV3W0CnKlKfNjHdbN8sDRm27Me3rsoyXx2HF6HP
d0WNxlzNNWI/NOCYhG2xzpSMuJDxi02bLwthX4WVZnxt7Y7a38SmK0RHXez0QEEtS7EfWa5Cv8s4
H4gjJSA4oXOz8vouFOg85ODd9VHOv8+06pK33jegENbcWi83Y92dG2vIw5rZwKc63ENXq8QL3lcy
fpeB0IKgVBxz8iFvlE1janIv8jj9UtM8+tKZ+rKNdSGY3+am2uW2nrOy63e1mlMw62ZEKgxautGl
Km6pvCq3RWk/UU1Cb3stja/EzNiWP2m98cKaaHEBRR1lxLObN0FbZZ7KOmWzLenauRst7qZcMblW
ZyOcrRrBvYKVdyCeOtBaBCOdPU/B4ir6VUyu+yaPTKpFm9EknVD37h1AAt9pa23TzaYHKNV5/mzG
/baOtDqGsbSVyGeR9J50uUIxbjPzAFKXaSNp1zNCgwzki4kkxgoXepXjG5WOmq05A/orRmr0IQD8
vdksFdyQEw1nNm1kB23bP0MzRw9ynoV5RtYL96zBuSdK+jU3CXcR6pxfeULIc1Fk9gNpZ1YWGoKR
JE8TOwtjDa3C0vf1Q9x40WWYnGVv5gMrcTf0YW46GLfUpg8znhpbUhvToJwB7EDFcjg4SQ4dQvLM
RiRCCmU1Vx7OiUzeTswlx1oWDcWrBVM5f12R+gnv7Tc2JpzFktEVWKo8z1mG/DFj+PhmjesdhmiV
dikKaQJPVtH30WMVOUex2z53mGG5g+3Gfqhap9eOBe3Xv3KWa38+3ChuA1AmhAq7krOeoj8fbjoM
5Gylk7WdEiK847UI0B436kCfdqpf2XE1Mrfn6AdctkOHoNSGPuBtjtK3bp/zCjLIdpf+/Pd47o+o
pZ+hbmvlINGK0j3DBou/+4+vyqByVE1gxrejkhiBVKJnqxBPSy1sv0lbA2nZctEWtuuxeje4GP22
qHtkU8olT+0bIHxG8jpjtFxVkl7thaZVlr5KjJuBVpLxdvxOkuHio4y5Wi+ev3/5P6yvn1++RuIe
7i/MZhjB/vjy7c7pmzgyefms1zuPOEbo7lOM6OZHSdRqmrK9+lyAIfiNnu6yQjXBm6RvyHaDjX4X
U/C8hzP+hUPjTxwib+saiLkG6NmWQ+HFHz5sUwFGH8jx2TpFMwQkZD4VSWn4g8WyHBOfYQzT/sdb
8f9s3P3DUPyvCK3/gjPxGln5r3mo3fg2fCvfij/QUOuX/D4Ru1BKTDzYqxlw0Vwxcv4+Eetr0Qku
G5f/Qgevf/U7EeX8RuApaoI1kRRPyUoR/3MiJpuCyEmLmBToVQxB/8ZITKwzF8pPFzjeRvKCdB6A
NspgbEafmJ9clDkKtCpHziHTTfXjuFsPPoaJs5q6TF3roZhn8Xd3PSZVp1NWz/Qdaot9ls1dqK+H
KvneMZVA+nyIrDw+6LnD6etyDkcknQi6tehljlGmk3b/VV/IxJ/NhtFzFl/qLM19Wp79pbJGBEAm
I4jiWAHk8l3uTi9VCfroReINJgqVV87o5Eh32rTznAS6aL9bDKpoB2366Qw7WHBd7+g5oLaEuGTy
uxk7+nEm5MLta3ohybLx+x+Ti7YOMRU5OttBqJd4HXAM2hbDYh16Bq9Vh5CS+IqSoQ4BESt1/j4P
GLVnbTa2/LV90ic53zVZg4TUIPd8H63Hnftj5hIRjyQs4jdOo93IdTCj7bfamsxq04+hzcXym0Ud
GMM60Rmi6a8BU5nzKopLdlTVWV/adRTs1qEwYzpsmBLVCNldSRk3GfJK/B33FdNk43k3dYyecUQd
GYNA6GzURR9qZLH7+TqSputwKtYxNY8F4tj0ZPbdsjVL03qcy/nRIj1+3wo1PlXJWB76ytXf6q6i
z6KdBzNMObK/FAIVbKUtOnwGZsMrSxavqPfmD8tp+2NqFvYBhd38UrdK/1Wv2zd1mStznd6TwXeM
1lIx3MlpB20+8nB0PLHA+wgnyGSXHoSleLdkF3NkWXV75QCc0bBWtZdBV9KgsXvFT4Fc+0YvXhYz
Kg9uro3hlMHiuL2wPxhsRr/q7PwjZVBi/m7R8d8ldmUop0G0AGuD1Ad8whz8QF8Dle6WleRXy2Rl
VjDJaOpgFHHpE40WBaOM22o/1QoSvMgt8gwRgV7dJzGTiE/CMZSKcADzIQSPS2wZR9Sb96yc6DOn
VXZUOUD7SwLC0rnPtihuPIoLZ8WYg7IpnvVBsNHNzRNDZR8a3fwAomo+wFDl106dVKxVbc6KNBJm
QKlp4szzc4MkvH2ZlKI+Wa3h7oeOecmqxv5ZKiLdplrqvLsyy5oQlGx5sPs84tDnA4xje35WGZS3
UpTDQ4aN/ViWVnRR69LbZYpTYdqWlkvdlsXtkZGS6JDzdZ/XXXEr+7R8ocTc+FqMtXp01CUzNuk4
Z/WtPguF66E00m0lXOW5LoFsxkpXAPxYIbn3UdklfIZKtoOqq/cgendQtt/VaFKDWdRa4Aye49vu
WISLpmlUpxjjVQo0TxdYeVtE0UuuylCZHHWviNu2pkdPWmZ+IG4zJWOz/DZKIREOG9W2ndRtmeHg
ob1wDI1KoSkbSCEwK1NetAJyI8qC3un0TVXG2zGjPShK4xs96z8i1Ri+DUlHenXqabCQppmTkHNt
akmiPOLOd5P02MVKUfQ3jZmn1ryJRb9Qt91Dp+P4tKlqJemtF834hHX+emG/fzcw+H5A6tovVl3Z
56hPzKu2pRalG6h/VGDK4sFFNEntoOIuxb5tzXLfLB0E3mpyvMtS630YIB4y6dmBjpC9SiZvU5ga
LFicTE99Ehk3lXJPD9FsB5HtNCGOY3EaW/reC5aoo+fmyWvmDdEt3SDTKUrL+DRCfiMywhy5TTrF
vinHfmg3vWJsiRo5SpEeh8i5dseO2ltZfdVnOEGVdWLqK3w+zRjoqUzhproHpIv003rqnbVItJ6V
EwoWxsCw2jzoMym3St7mV3X72sokSA1r8mPSrq9JIXLPXRERcpE0062XlbmvsKM/wYuMQNaEtvuY
mUCvtUxV/IEEyC0LYO7XqnSkHzkOghutrtMNsvRw6Zb3gshg2fQgwaohpkNTNjpYS2J8nxysy2Tt
+Mo4zXfrMxNBkH2irHLC/qxd83lBjNtwbWmVSt9qW3g6UlYvNgwdylrt1i2Ual9JVX7oVl5sRQ/x
6cWzdiWH9KE3SYlw4B0vhg15X9NQEjQMkCGyPoHlu4v3hP3EG67fJtBSQi78alAfik6p76cecCeV
7YuquMX10GbOBtTng+fUVra1ApHPHVdLunac0Stpq0za5WHQvCeE+862qpIt00GOJaJ4jqkC92uT
DZE5eSZFce7OsU6BaC/lEBSQpl0XHS3M31/Qm9GOQ6sATeSFurUXscPvXYW1HHaRJopNUnosoxqJ
z3r+aBZTvGurKaVuppVb18zdbc9ZeXGG+DEy246PuXfDOnceJrG8LJPIH6Y+a6ELxHREvl7uzalP
6Kcfk+2IGD5kBsH9aiLfRiOPF6S+ieV403ss21qru9de1mBXJ8fiQOrbfJ0QFLen+KULICDABDDW
Ym1b1QZgxJt0Bn1D+cg2PKkkgip3rjoCigxzRetmdJtH2k2+wgD12E/b3CQs0XUmSgVtGsrB1dAD
LzyphhwUUC7bbDRfFlzwRormvr1PVqSeA6jXrcy8MqbEnKgpTQAUfX3WmmQD4aY6T0oR5+y47qSH
OkjJ8AaPV93OXn1bafpWBxyhV/qJR7flm7YO7zwN2kamCiE6XZKReKADIk3mszbo1k70yV563kl3
2ru6ykjemeaTUZtI6OKEE9A+EWm7Jd4lrJB4g/j7LDsHvDadT3ZORQNrtc0EDpv0mWP1DYQJyb+E
EPBydlwuC1fClc5tx6xFuJ460PkaAV5GCYT7fKiSdCOxFfRT9z42cXKKJ08+KCI5M4rep/h/tgk7
0l7JazXU+5xuKYPTzg4LNOI+1zxPLjfK39s60R7w4bCWrHNaktERLCLr0RJNEiLKmcO4Hr0HoaOi
0YX3zfLG6jRqPQ8Zab5LWKJtLZ3uTunGiUMkGhrMBdmRpHIVIn00J6EnoTfPabYZCwbvTTMiBR78
uk7S5dR1sT6Ggyvr/MZEqmOd8hE6JfMNS2bOQfEGIXykJLNyMOckm55zT6Te+zz3MyL2/78u/Wc6
61lJ/m5f2tfVx9i99T8TCD++5Pd9CcDfMD16SVx++cO+RDEkejkVgTW3zJqZwqryz30J8s40iQxa
lxhHQ+z3+76k/4aKjHMKNP8H8/Bvldb/GQ8giZjokpUgMwA11E9RA5gAxyLJqYOXs5g3INQ+DKR1
PajZnaGQxoSzLBwjmyYzF9yyfYZnta+WuNQPE50ZG40y6oWxaVtq6f1P7+NfKOd+yIZ/2uQsFIVw
LjhlTZy55CB8EhWmTi/0weS5vQgtei2iKkIiVeZxFcDY5btG9LHcwMCXBzBMtTjCV2K7sMmXOKiR
Mj8sKd2urTH2FyWZ+jU4qjdDU9EY3qC5z/owaFj74yQ9Z/UyNCs/YgIs1qVOqEjGujTWUfQNhZ6H
ryrpYFAinsNHxcRL//c/6o+In08/KnJ1ljc+AQ3n5aeltU86Aw+XZI6BQbzIahzENuL4xpCjYeBL
xxTDmrIcXIUMkk4Z09fSapTJ7+eERYE2vfSkDHp2m+J62KGHcj/QgmqMZc3mF690fSWfXqljIUxe
o2D45XPSccKeN6lemuwyschzVjrlo2t5m44enCvoMHE7oSN5lInstks3mbeL17iHbHEID66HeAyi
kVbLIarTa3uZxfYXr269Wv/w6nhBmKiIqwFrgLb79D7aNco39gZr25Ch8VAPrQQDVN1AaEW5L9N8
egKFvUVsFuGfggezeqH9wkDwj7iDTy8CEGtNr+B1gG18uqUo6iHMtIsNcHtbKU7E38XGVVy6zSYz
85cYjVI4G8UcQGR3IXpEEwFPnftO/LjAWhGyXGnXebvojORCPSoW6RCtEIExLXAS8VTfs3k3ll8r
897GFAG1bulnI7XETpoa22X2Ze47jUQ4NXsi96hY5Wb5Uz93QMYOnjWhm0GniAuKi+bUgpf4JvKj
iXCfMb0khkgYFWKdePapdt7IKdUQ6+Z6sY0UCtQD5DVVaEdj8liqbbFTO/WIj31xfZR/YNAV5eA+
RsvpUHdervjxPKhBRr748xgxgxDzTMQ4+lJgkWJqvK03qRtPyy54fWTI6K5rWLfNd0G/4xdXy9t9
2hI910OhMxLGWJG7RTrcy9AhG1FYYCANkXPfFKXQglbLLXzRvL9i6CLy6jJIzQlXwBNCiJlNg3bI
hVjALx5yzBulXEuGKCPYDfoYbZqIvT2xZL1XzLZ/i3DOZWVaHV2qXLbtPJVXY67j9QMZ8QmY6w5l
X9/IKi+ZTVsL9eCUEWlT2CzOpOc0k0IdvY0wLZm16kiAT/LNG4ocPU87HTSleTBozwvLDkAIAnAL
vSp26jgvL05RNwTQ2t5t0XodSchTCpbUe96XQUSvyKPOy6xObTCNlnGp4WgClFqXVMimCBN39i4Z
RXLf46LJkmupePYNCl+JfFHTfEdHUDQpdG/5c857j75f3sR6Ak2jdHr5YM+o5+ZKs3dWV6OpksPD
XDb1Nnda9Bg9XY0o1IvBJ8H9kiSZF7I1zWNAfKX0i7Km5z7lQ5R6nWwRqmgH1vT0G0SyFXhqRWO4
cBFA1Gt4lHgtEk/5RrktdkzZJ8gy6i8ygYSya97kBYfwxs7saAfg9a7McCmR9NBciO42moevDNh6
IL3GClzHUIIaXVGdxdPGUnAA0zDXbpas6sOUC6nspX49Lcpd0mZ3RWT155w53+zs8VDkixFwN0Zb
c4yG/8neeSzHrWVr+lU6eo4T8GbQEwDpDZlJK00QpEjCe4+n72/zdEUdUdVS3x7fmpyoCEmZiUxs
rPXbtzQzbg0lWDZjHZ3zKhzXEQ4PDMjWD2lAdohLUDhdbcj2OKcg04n5xtS48VSSPN0gChQMsK16
mIYg+gAGac+cNTI8Wx+p38YF+3ippOZaCcphGy+4f7xyaRSKSMN512CjXUmV886junUxWXYev8nx
pprTZZ0mcXc/Z/BYYVnrtzUhVgU0DhbobPCrxqCmKwbDOxp1k+auUcQy1JM1fcdQ7Lxqea3vEEia
z4hz9O/kHenu7OjxMcihfr0+SwloiAnV3Rrtci1VZzmjdswJGdPMG7suMN7PT2ELXcR5ZxxR9oVb
8maCtVSV+mOjLe1dFAX7JciWfZnnwSWdoM+7fBRedHOriKzBJJhNQsIUNdmmTgKaYSR2DFFeRv1H
yj36XaWkxcZhqgKUoKXZisK1ddaNLFdzQgTPmPlKuCSbrsGRjVJmqp76Al1fko/cbrj9+mzuP2Rj
Gc9sGM3KWJpioaE+g40OzTS5ddpW8sCNn5NqPjYBDe9RyzGG27p2kXvW+8jMibNNgazmVkrP9hKa
TzGKfkrix6k4lHQtsTTG31oH/r+Roiv9ffVZD8Nsy97aR24+FnvFQoRg2aNzPxbUfHHuKtcW9Zwv
q227Ns2IEUpGa+kgNIgq3wjjmzDqtXVpxU8lKdGxT8llW/n50JMwpZNJ3oWDpLp6oTSbZEFjXFpd
s5e1lt4EsSTxm8g9TGxl6CJIRNXVkScat7lP3220y5U6eR4TJX6Q00L+ANYdT6ynryRqxwfLcKod
Cl/jfkJO6Reho+6UMflwzPquz0QaptM/L58TVRRWxTqibOgU0hu8S8k1R/FeWafagpwpmiG4Scz8
ki/dY0Lqskv+4B2PqWivaRMiaKJnd5njrGW1rPZmMx4Ts72xZkNbsf6eK2AqV2pLw0vjptlZVQ4u
ptfKNo0X66CHyx6A7VL0WU/Mw1i5tNNREdA0nXQZSF7DfTgHnjbFyB6bOFoHSfBaEHrgRyi+vbw2
s204h2DJQ/XU1GH5otR19RCrSbZCKFi6jjY0ftrrxgYGkd7oTE8ovtInT8O0vTVTJ+QG1dXV5AzR
To9q66J3duRHS52t8wydsfqpQ7Ub/abPEyR6tc7vmyffsMWpnR5KJr6H2SnI5cutt0mVsKrGD31C
IYAyB7f1MFSrBpXjx6znaCLRk52SwEIbPRkF638woo4gDeu9aOPswwr78VwPdeg3VYf6FAIYUr2Q
b6fEqVpq3aS89FUSwlBKSBULYjsEE8rksOP4Uigt6F07nAYSUllam7XUF619aOKB9InCDiF/62GW
dQj1QVJIo51KtnLiBTLtbo6tBlg/DrKCMNu6jvxRigvVNfqOUIMMwD3b9JWW/yh4OGWnekhG62Dm
Gg0Lik2g6xuOf8DcmH402ZP5AZXbgrJRHRlc3qV3AG75UQmynvPJATAeTKPrzsT1leY2rFuh8UCk
Fe5kearNtTpqzUjCwAwBIJGlwMhjtSCVkE8nRR/Dj76ZocedKBrv1JL56szPvGeBaYj5nKKCBuV2
woY/cT1UpKoki6GTHhnAkuEoyjJzf1Hn9klXMuWhb+Bf9GHIzlVhc+jOhuRbce68yGmnbVFPaKsi
sS2Kf9DsWdywVZSuYH7oJCcMBKqAmhdP6yN91S8zSquhDWfSejWLDHIFGt2T5GGCFlHLpVxFxAGQ
N1BaMEtd1yUPFrVl0m2u9zp5EWZ420dxuh5QtKw4ZeQDrivtpJkaBPxYBt8s5NnNqlOttPIHayjn
VRTFnE1Ok0DxThU6CQCIYC/lcrBPQWZk39TbYlcV5ninDXq9V/ue1BBVBquIYorpG72fX7kCzGl9
EVTMoIl5Lesy2EfxwGy25MQWq+QQ0C88vFatGu/7RVIarwni+FZVA+2pBDD6zqytrfgjyyuSrmUV
WGGBlVkqrXfk0ZHlWXGr31n5eNcIDqEvi8e8bko/cOKnmOtG1R3iazU5U7r91AomYtE1BlbBTlAa
MK3UtL0O9aAdy2KGwxBsRh8T7NIVcgrFYdbFFcN2nGwTdbEhQUalLLZVMAQoSsLMTyTCeryCYGoD
wYqR7POoC5KVbvVDfqwy/P5GEESEU6Q9yRdR0LXqJV6cCANC3KRvo0M4h8x4+QayXh9km2QsILN8
1wh+J4LoKQXjMy1WTBaKWd1LpQkBRCjAvhqIMBbdQjfSkMAbdQ0M0lxBJiWfxJIiOCbzk25KPqkn
dF/QUKpavIzj2L7aeA+eCUo3d7oFb9WmzfyWJcm3SXBa5Se9FZUVgjoiob+bcckCvDRpSO1Op74k
SNd20BvhqcO1t42DgX7GxnjQBJs29uGpFZowRajDik+hmCk0Y1In5GO6UJIVtJ6TAGFGoMXxp9gM
dTvCMwxCyVuOGA0xUXLm/s1P1adUrefthzB8muZLCkC5C93EbIPAjaBM08+RvA1I34C35T06ZeRw
jlDGpUIjFxl1d1ML3RxXAgmd/imnCz6ldZNQ2eEfoXQJ4V0pFHi5VkpowIUuzxEKPdnuLloQosAr
oGF9OSmCp/RTzycVdreBiql8a+rzm7mERhX2HAqkTJeYPhDJBHONPQySRygmOcHAxcRwSz40sOIp
jSO5eiW947GbbtI22fHc5ZQLiu4j/hQXVtZgO9ve1DvLb6TOJJSg6Mpt9ylLzLIRH5g1pxQaKN3S
7iq9ak9c849CjoF/ndnYamUre3B/q0bSS9dGtT+2WrSTDKdDUZ5fxi7O/DS1n8K6XjwE7gyTWvMS
tuGI9J37yxjQdQRTdkmTVDlNJII92OpC1ZQu1JXhp9Ayc/QA94OTr8namF45URbqZlMfUhtBJ9Dp
jh2r8pJqNFzHZEdtezvahRzAfkDyM0RVaAMc4TLkxw9GHJpEozhOBIYkhJ9xYiWP2RglnlEzcjJ8
D8dSKEQZ6dKDLlSjdTeN99TT77KpQ6JaZ3czdktXzfJ5FVQmyxzqpOKhWsrJjyZrGNDltYZJ9Iuk
3XVTKqBi4s5QsMp54054fg4ROaiuWnOaO7NinKdEV0U9grZqVVIteOKAviZUfDQY2NdlTCA6/bfW
C+D7Y5WZ1tlMg+Q1T/P2kI/OuIIPihhZ212IFlCX7PRbQICUsZGzJNw5jZb8QNXYPkWTPa5jcwwf
GWylQ+n0yrHKh/GlX9rmZpnr1pc1SqnEO0ujXdXFGo3mhcb4gOvthzyGAPTKXNnrvDGtwZN5GJDt
glxNpAD6GLfKQ5yoyfsnfPLfipj7uXr/X//zR9kXXTNf38O4LH7Ca0Vh7P9dEnPGlM3N0v8kiaEO
/t+aGPUv1GmERpCAKaPIFikL/0cTYyMgF319spBbAYSJStV/YbzGX6idaLInEQrNmC2Klv+F8cp/
WUQEslD9f2livoJiqHGI8QCO4vVRxnzBUa2MXnsgr3bNUlSDnBjGHcLxbq0FRfoH8OsXFRdqeJmk
Ep3+SFRAX1MtSlOrjCR2mvVolbs678jJTTdQX/c6np7Okv6WcKGs+s++819fjksOXqqaOk28v2QJ
p5Vsz2SrNWtiTu/1wF5paGdYhhMaQ+bstCRZ+AeE8Rf4U3zJfMOiUh7f/Fegdmhao5l7XjHiEcQp
XK+moV4xFv8pbvPXNH1eCeQfuz+/BGH651v9h7TfwNGbFPbcrOswaLeCgSezBvE1Xt9w5tEepQfD
art77I0VJOpATf14x7/0fdCr53w2NwVDh+pao7PgWWpuZD2oVqYa7AoOsavR5/Ufykl/zashykuV
HbAsfmOCnfj5HScqNVWZE2brROpOZlkf57y9tUJnJvuNRSWSB38A8XdzdpYVTtVx9Y+78j8QBr9y
GeINkEDLzSbK177moU4s06TE2JQ/K/jevALa7FBCS64dnlGxJRUuvbY7R5E8u5e8JbeO9MXvp9B4
keXxUIaT5HXy8oPq7D/1DIiP/hMkDIHh2EQIoKSFyfiajxDbEQpyK8/XgZoSw4SogpU91HBTdH0h
A3pVlE5pFaDlqBpkM1G8p/1BuGra8FY/vQkOIsIQOFOgejRuGg6wf/6iBAiPscuJ1zmz3YeU4PFd
5tmIiGcQcWy40Eo3En7gIs7yb1LQ3AfjsvgBNsQCU/w4rIZq4bqptnHlr1V7ABd5TeS2vtas4b4X
NuReGJJt7hDfqcp7dprdLEzLMBvqoNn3OomZ0gocVoeepTZ7pPgqsdRVMie0j5CkvfRHxFbwoFAx
8qtZddZwDbVMebWLDH9DQJgCD0bJ+dbUcffU8r8njMjyK7jiWEEBN4vlF6wYKD7mGn6iiHOVeTOY
122VIInuG2aJ0GyFnEwuCN3Li7M1zowLEe0qdLSwqhHQ1Qe1Z7VN+tISzPXYpPSEcAyl2gpf87Ip
umxeIzCWNhRZltMTejwl2cyBPAsOZHDA4ZN0Z5mNWCorszgTPlauhlSq3nNe7F4jr9F0C9vOjlGt
CN2y3H2oM+YTN1Xs4Jy1XYmavG2OBNHJOsPlXBtuxtiguvGw0K6Afik7ao3VfUTqCA0glc5T4eCy
dq1Jyp8LywzOBNSNJ8WiSmJQMnWXdXFau1KlD35RaajEOlx8qdeQg7SPog6wadDLeVtkAWR/i9mP
mIq8J8wrI2yc2cx0xk0EA99v2tEGEbHDavAgF82js7SkNSaZ2r5WcSTdhL1RzbuI8puZPEK01CuE
k+AKzWQuixdoSdStuZZCNaYDzO/zWm52NM9UfEjDTiHhUZ/U845VREl3AERYT+IuMjw4cWuNEyP1
hrpCVUP6VG7fqHE8g0kSiRX4g5YCBPRmuXio55TG1bXuQQ+NRPYDrZ1eVL2GwSeRgKjAtFEcczUs
3RyeljaUEnaChPCCNE0uQapXDgLEXLoPSxuEoGE29YuawXbVpwOybGOxAR6gm0wK4IkYLMnwtYzL
JNHYs7MFUFMKyKaxZv3d/sRx2hp4OxXgzgIed6oNuztx4ZKPRoBAxmzfBjMKMC0LHxzbOaUCMFpA
jioBIVlFnh6kzOm3sWanpB01VYYRBtgpAEJxCTCY3ViAUuOg4aOFsb3MArJCia6uDAFj6QLQIg1h
8ohHSw6RgLsyAXzZAgKLBBjGRIlsZnHKh1ZAZZTWPEmQV56qzdk2qwAycgGtoWR4lUMb24yA3TIB
wC0KuF8rQDnKT1GOJwKqw+PPtZ71SzlMe1urrMMogD0pino/E2BfUpo6qkP6pUlLOJdSqK0ktb/B
HXxUBFiYgxqGST7tErlRVkvULdtFse+owkVsgVPCHSTkFUUm3cilxo6uhNFqajtlN/ZWvutKuzpl
E65+DcKMgE4ATdWkxKKo1VsVqBPvNJhnzP5vCBxUkpUKphJsdErS11qgpXKhLR+TQFBzzs3nRqCq
pHHm/tAVFyLlTISfOSd5LnBYRSCyLdfErwRKS7SNSZlg32zg7ABxY4HnUge3oDSem8qvPgHfMc+e
dEPW8E3HN6pAhduqBCA2/gaLWTzWjUCQG6DkMY4BlWGAnHuwG90nxgSDmILU2PjEoVl6zgiyomtK
JYQFWK2nqs5oVBYH00iBsuVkMZ5q9GfngPqQQywwb7J86v0Qdb1fxqxO0lhaO20ej9VIkExRZvG5
yOPLGGONc81PWL0SCLvdVuN5EKh7JNnUOnVxCxky0rHxCc5/4vSqgOzNSsHtFma7XMD5LKzWOqza
N2gXy7PVpr5R0qYq2LpkaYPYpv/o0PM6bvbJEyxzk5EiwVjhVshqseM+TniGV7I9LUd9Mp1LkTvz
XjG7miw/PdlbiaU9RhwWG1LZic8EgDkqHWUPFkxGKiiNUZAb+CsWBDXL1ZHCcGtLKH76khwKVZug
hBZBj9SCKAktKJN8qebnjMSQfSYIFbPppu8E1Cwrh4TJ3I2lUjt25Inw8Ix5rtikkmwq8j9v65Kp
MBHkDaXQy1oRhI6dZSTbWFqyGhBQ4rSH/BnxHXuxKtNQrQpyKMQRs+6mtlwpyaK5gRZ9A3ylMqvt
FyRlglnikYy6KHZK2kcaIhXyrF3ZsYqbeQr496No2cSCpNK1+nUolv1QLi9pBW+KcjTzKj4CMELw
2nI8rey8uDqttrDEardar3pZFDUvOfmOGyJIIW+rElCiCVfKEDe3S2TewLjeFYJXqyv1R6hhhx8A
E1ZRIfJug5TIZEXxQH2Q/g34hIwkSzGX1a+z4O8aweQFGPHJT93r6HzhroJNkfYwfjHP7cwcC4/L
+T2fowiusyCPrOqkd9VKriFBmKFDnkllR9mqUni2Ud4Sv5t1pew6gf/HTuRcegKVkN7ZE/mduJaQ
aHU64QfElrpyxUGV6Wa/TgAGTIzhrwBg/Uv0yYLOBsDwIqjRiLRexGdqoz8zbZjnZZFJkB1Ubpnt
1CfZQyx1NfJqqNdKcLCo8bX7IbP7mmCh/jbozL6ipExvyLmCym1CItWAS7I7inOG704jxYjqmrQn
JqmM4wNbP1qUOXK+Leli6tCMOqk+HdkMj9wJ8Q4lOXEhCDjr99Sw+Qk5kdE9LzPJR4o0Tpu4CkKL
vnC0B27VpwolbpqOWT4eNJyaytJhlCe7pmaWiDVmurgiPgbjIcojklMdogHVNKxzr5ob9caIjPJW
wt6PxjNvysfAlCbZr4xJraHPnaJ25zqO78s4QTRAVgt+3bYyk0ctLwhjJ9Sj/Wj7npikUZqIV9JS
Oy4pvWur+0yoGpDSZIQYFb1vLBmnUCUpR5gC/RwDfuj7VAutACoxmdqNmTfGybbj5A1ZRxauoCm1
XWt22pFgZHtbhXp3deacVu+Y5/NTwhngtXpX3E19udJyfTpUsDeNa8pdwZElB9/mdNI30JTjAYPD
uEX+U51iTAGvCB6ZMF2jLZzv4K/2R5bX04Zf+XIZrTDYFgQqK37V1toGLzN2fe57ZU2U6eyQb59Z
RHoUC/Bxny3hyp7T+TZRQ3O4xo49R34fyzmPQNPwQ6vT+Gdbilin3nIqFN859YhMOZXXqxwyZZek
x5Q0c2peqmJ6VkZiveS6NyLHD7pO1twG0JWSZ62I8gcwyumHxWr1XvX2fKcA+zp+l1XNzlZqx/CN
KQTXVBtZfo3R0Cao2eXyrg6LjDwM/OBIfZ1+NjzODZ7Cc+nwXQZzea0zfhCbGfnuGRENMGSdTxkK
zLFYqUrUPkuR6jy3/NvRCjVc7ptdNlwUdoR9XEbdtYgXaZPNWXe0RpyRLR7GmIF6qVG+wnc8VjNh
MwxVPVGwuFAnA5GwU5Y7XaN6j7lz0RYvD6bBfMxig0GM6p6T+pmtgz3cXAnUO3X5apN1/pnDA9s4
I/iIDPJ5OOFFWE/8mdyjVbiR7uU2i7JHfMeQyZ85P87kkPlDKVD3mH4GAX1mAlkiHqhWRVKQLkKD
RhEflIsgIXSmdNSHJMssSRek7hSrRA6pEs/ARuQQaZljHMLPdCJW8fpuEZFFyWd6kSKCjFQnHbfp
3G9reWYLEXFHkwg+skQEUhdXMXlHIhfJFBFJql1E/hA65c4UAUqViFKKpKVxGR6iEwj/wDMBqDss
mnodiBgmRwQyqX9nM4mYJtsmsGmJiG76b4Dw/0kD+nvP3OmlaaOXLPsfuzZ7Kd5+1oL+2zuHbRTp
pkq2rE6nEYgcC/jfMCHWuL/QhJm46eimsmQNuee/UEL9L8Afndp1kxJHoMJ/O+f0v3C/ARsCRFHx
+BlO8V9wzv2MDtBICZBGXA5ZhTKvhbbvZ3RgVHLsp3KcX5uJiGQFd8ci24jhCQuPptre/B6r4V3/
A4v4+9U0kBCqawwio3Txbv6BbplJOE6ZVOVXmL90nV/UJbwZ4YOY40+lFrHH6ixK/+XX1EW5tymw
VZBa8Z7+8Zp5EkRqn3OLD7N1I4an7dRNm6qNVzJKtw0qtgNiBO/3L/ofLitKQJSswFEAI18vK8Gx
5NooWXZVyWXbDp296ybnqZPsQ4Yp408ImPGzAJLrqvIUUUkcoZKQVEbtC8aDjBZOLpPNq3NjDGts
8xomifRNnpCchChnIMkYAovnPrxTkpukP9vdjVZs2SuagHItX+3Y5V6ADJPA76M3O3yzSwpzn6L+
Vh523fChkXeDVr3zu4iiAgCdGzM6ZHQ3GKt4IOjQa/KN3X4TcidqYCFhPPW+b3Zt5OvH5FJGlHm8
4TLRB8Lczll0s1jfTGmzVBvbJlj3qll+pV5k/Yo7HtUfERdk+47VpWM9oF2vt7bo0lQCcCNfsi1P
u9rBTttYew1eL8rd0rpxHpcXoqRyAxdxtmcJekpf1Yr06tvF+JFJ+Sk2KxJu3bq8ZXT09Pzdlr/N
9p1hv9TYKuYBSUt1UevXOkn9FrVapb4PwffOIPMNBVa/brXdQKFGEmMRqJ+D5YIZpI3WMr0SRj/w
iRlK52cLDFrRnqT40Ex701zcDIOGoxzkak+6ZAvGxrDvmojXWLBDnBAsA5XfwIQRzTF+A5809U0o
+XG5Y3P7/W/yC1L7968EVz0MAyJzBcD05zuhTsImhM8yWSnzmkwh+iF03Hk+6o+IH0KA1qmNtWNB
YCU+v/qe+flP7v5f7gtuBplDx6SHlJqZr37v2erILZhN/drZL93c0c6ADc0zKyLOYStU//ef+D+9
muhh57YnhoSkrZ8/sCGpXY/azryyDzwEUUVWKAO6VwzJcWqiP5XI/XK44W+2yMLmFbnv7a/FNsjL
6FnRpux+osFRGOd9mN8Hqwp23ZhjT4kfZoJB3N9/xC8acr5UXtVW+Bd1jQcMO+LPn3EOwkLWUyu9
b2bjW2dto3ywHzDM4Sey05pdsmXiisxp1TKLWJbNb7mK7uN8uLBxgd70ZOQiximx9Ay+OSXX378/
S1zjf2PgvD9Ue/BClFXyICQb6cvxG6sG4n01dO4KMvVAERfP0uhd2Rqq72igJ64ub+d0q6ynHerP
CjAPEUq1kt5TfoQOeQrugPHortsmksfcd2oOyr7eGXtrQ9oC3RxR7TknZqqGPc1AIeby95TRpzJF
AWBnRHOlvbmWibZxa9mV3qQjComtQWXNuX0N76K9emi+Z/twHW2CFbZCyyskQutAC/3ganz7/dX4
PIh/vRqWpciKbmhYL37+tkKoK2OuU+fOfhhnT/sR1jS+uOCWJlC07gUf1qF8QGur3mYHLgQYX8AO
BhtEuBnb1COKXLL46rvqNB6S9/KVz2EhnPrTr8r55YHy+a39+31+IQ+h5cdxIYDjLtlVR51KB9sD
A1uXB3TSW8os6g+Fa/ucnpd1cBmelZviOO/7FVE1wTlVN4RGBado52zDwFOv2k4rvRl/b7l1ekKJ
fanGnu5jpVrSY4IOfnroCJyinqR2CWUiNI8n2IDIb0WziLW1DsFuvFUu03XGTCm0HvxBXLQu4aJ1
vxFw3HLD0rcYa5puSLGYgxe5/Naxj9A1Dhj8nJ0Dt1zr22qTXKoTtt/UK++aU7L5U4WnI8alr98v
USFEb0OJWr/4JFJIxBxtgH2H+Hyv3Ci75SY5tuf8DLa3lZ70x9bNLz1y9sglvyXEsdmh8vYGh2IL
L+m88Xs+rUi8sVnIJvTBt00DV4Jj3SMFjr+XNRu6FK14vRibqCbnwLdHj07eOdnY1IKQRcDOpq9I
MWyPycFI/eI7zx2L8O1oX1fcdOvse30n7fud/ZR8N5+U03DO19ItDx6tdpNLgq8QTT+Hxx04gKHf
OTCMhs/9UJOipftSucYKPS6+M6yQtcsdYcVu8odQEE3kl/16FZlaLK4lqSBfHlRzwoyTM/PcBafg
FD/2ezIgHwKv8jO61jwKhCQZq9w6IhgPpUzu5idz16+zQ3GIN7XvXMod2rC1vqZHUH2aybg8lX8Y
Kglf//IeDQ3OkcOe0V30RXxtjKj0cqoXnICXzN7EYIvKPnFcG06a+zFE8adNh7RCteys8nAXhvsK
OMe6mMMFLa3s7E2gCKIcnQe729OzZIUnqqoJ5ZqDbRJ79Q9EIOHgduW++5hvosCXGle7FB1ZuzTb
u/obpI7zEt5WH6pJytNDOD/bzY1CPoSIL/WyGY0M/nQYz5VhedgFQS1Q1sXq3YKrtvbncV8mZy1f
NURjkg0BhBZuOwsPBxdY4bZztJus3A/yg5Ur3pwAj52qeoOMR5zG7Q2yHpIuzp1OVqzl+GrxYGpn
x/G5MYf+nTdfdxvKi5KrTbfLa0smBRl1/SFR12V6GaSNOb/OzIom1mRKnHshQrW0VQoLBzMFUsdH
5M3oJdVY8AREKAeA1JyRRGnxEy0ijNIJWXc2Pcy+SRvzGCnYN4/5RJT57dCfWjteD/ZjbN2rxeQi
0XWd8Q/j1NfhwoBsZsDnVtcMmxXqy+YU5GoLsRXJ10LvGnecEppWqf+qSV73ltr6w5Pjl1cjDckR
8SpsgzxUvw4XMsEAZhmnzZVo1TdhWQNgQ+Mo11bE41L9g6DjS3q9TeMhq6qBNlish5Yhizv0H0tT
F8tma2hyeIfEu3Z7pQY8LEg2Mqkusds9hXGyF1u7YkB8Gda1TxUrEsOw2TqVtW8IRv/Dxf4Pb0hj
lxLhippDbaD2RWUgjYkey9EkX2FKn5oxMnCyL8j0zGOo9ZkbhcGm03ioSvkF/xGgonUxzBLqJZQv
kHHZf3GRZcJjrEFYw9RlsYx/mSw5m6Ywl9XlGjTjRl96jx6pzjXreu0siuQveRm4XOI/Vb/+rEMR
XwvubKpjFIuFVsdu9vPXMsVaZ9llL1/7GOW3nKIPHJSwJTiJX97vR5Wv0yx1ngwpTCmf8iYQ4Z9f
CmOBHoVl3l+7miTjMqCSCbmzsUQRm+V3TUtMn9z+9e9flFH567GKlwgRBz9yripJE19+eKj3Kq2p
KqI7CF6wvTzZRfqbk2leWp6XzNMJMXHOVvhS5DRgDxAtAGSafLblk0EQeFV+M+p74OGgehQC+elQ
THdklMzta02TVTTdRdlx7DB6HvTuyLScFod02doQ4PVpXrZ0lMFbJ4TtKFoLd5d7z7nld/ngJTur
3gonmN6y4dk3S7OKyWxPSBO8WDF3PfUSJ8Pc5vI3ueYA16VzTZLbfEqlj5KdY1ENWEIMQ+T08ejV
n83w2jtXq3ysLTahrcUbsW8k2FXtR1Y+EtBRTuc29EdzyzNusC6ZvANsbHJfKT7IDmAewE5+Y1t8
6NyXcOTFJDJme07+BUeW9GQnD+pyVqMrG7ZlwoNTAcRVlPaq/h70G2N4UcpzoV3i+j5jvTW7faJs
ohEJ+bzDUOJKPGgb35KOMSRhldurxg58rOhk1Pc/KGLy7OJFgaGLjO9thOwefa+5wY0XteQMXoqZ
ZWcruDtjV9krVd+xP5vW/YCFjD8ak2PRaHctWQ/2Y++s4ddVfBeMdAGLszir22qlJYfR2P/+B/bL
U5uxTNXpPUExScmV8WVbquNiDLEx6Vd67rC/zYhyq8ru3AJni4vIv/FiBe7q9y/6yzRtiGopdm6k
cbpwqH551WgJx34qZO26mG/FAG9M6s6ykuvQtUs8nx+tdJaxY048TMOL1u0xjopG3eCk149dvuZA
aadvkr3OrFM+ndT8DG3opsaFFOHauMzK9yD0dB3By5qS06bZE4MRAu2Y+zm5bXXyBhOu7Lyvy/Xg
+MNetY4FQukHprrlNgjgIi7OQMQeEhgNe9KahHE18GXJa22ihQq3kveFvJ/a95DoJ2NF+GX5Fpgb
mWtHn8hlSE9nCMtmvImS53JGzZHRBBDnLoT+ol8qq3St5tHCDDsgF7/JcMhObhH/QYemCoT1p6lR
XGUMBSa1VzKJcuaXncVuayRyhaZeY22fxmKjIsJjZ9wGKyR7H8iGyxPMVfOsWz4x+3RX0tmRzKY7
BBd52U9l7a5zVtLJOlXRMdNfxf8JycyKc7gwLx/8jGB6WBXNhbJFoyDdzedy2SfWKSpONyVYW+rJ
PV2Xur5DDo0d9n0i3yjVnnuS2q2S/xDJiD+rWuNicLLvTvwyJyfqZwnBpA93ju+Ir1CnrfRa3Srt
yZKwvx0ImS/Mx2B+GPrBszFjqvNLqF+0amBROunEU8LMaigSIlcm9SQfORCam3l+sXsytmETrauE
IEPuj2Rc1zQHXmUJzK70pH5PQhZhsn5ISOfiNyZ5XW4e3rcGceH9qxJTNiBce8297MzikkFU3vXp
VuYx0JxUluuEHR7yOfTqFKOG5c+PyrFXT4IsG2Hfznp8bV5GMi5vR+jnBR+SdMrgOcP6xghQI4x+
PGA6fdM426KT2k/buBu8YMRX29y2xqMCA5eGrOPVTd2tXow08oyeTBnj2He4djX+walGI/AKR5db
7zLhaXWOo3+J1kq5KRpyLknB6X5gj7ZyOik0FGulWIWCZjPDSZrkjg0pFI9+n1f7YN5NqV/14Hp9
fxtq2I/M1yp7M7R7StYHX5o2RrrpY2bmbUICCB0OLWP+Gmr5gS9zU3x/VF+lag0LnwdrWfaTq/TQ
y77yFiZrm+WlRpKygmpzUkRRKH02PA+GS3eeFlbg9cBd7vOgyTbRbv7f1J1pb9tYlve/SmHeM+C+
ADMDjCiJWrzIku3YeUPEic193/npnx9d1dOWlLI6AwwwT3ehq7qc5JKX95577jn/JVy6hpOhIpUl
CySIhnieP9TRlrLqEufecdGDWMrRTV+Lc5gqTmdrng3X1quugwZdl6W+suZgAwrbf0YwNvvmba1l
dhN9F3YAqBJp1u77RbPGRZDq8G1DLVVfG9Rd9v43QH+9MBNXxYEGV3s3qJxldrDOt+FXFbaLPdyV
sEm+phfufCcozim1wRFP1qlNigCnlanh8THjzMjlIYOk8j4sQ3PR0qrGJwEbD5WDCwprMG8kaxGK
KQxgg7qWh0QWMprbWKewExT6ja9KD5VgXOHfd+HMOL2NTvVDwNzoeEiIG+LmdPxkFipdgeA2/T70
48b2cLqbR0gK/W5GyasjHj7JcqA4Lp1CjJU6cAszHMR9GJBV5Bo6XL64U0U8jPPxOwDVXRdaF2Lm
O3r9OGZSq6RoqdOGYubpIRy/GypdAlrSg7RPAFCPtmjME3FFIQrcAhpjRQpGagZtQpfgxuD04Pis
0/ExJsZShc/XJh6Q8xfCD+KdlCzwhTKkvQcyoBeejaKw+/Ym0IgZ28F/bfTd2L1KyZNRbcX4pW12
RbjLwse0fRvNpalQxYJUYxvjrBBmdBoglDSaTc4pUYWfGQWqg/PQX6YD+j9I0y6ySfF4E5RrZLv6
bo5sfxzY7JgOlcNhRufBjzcmZeUlIowreUtBY0UiclctuEza1AvnlK4caYlA7qJdVgvvxrxzv2Vv
7kP0lj9lC6y7t/RR+HV0jZbFAszgc/Q1eZGei620lr8NdwJ/13adawdYzMD84Raazfkr9cCrLaNx
3+JJmq4VTDu6uxTA3SpPXlrkF5NrQDRiuxTaazG8rTscmqGY0/0K8lWrHUKQPdlTAu7wig2OSXBQ
bNBVtyjieOs4WKXoNqJG3c84sJGrFNH9BR6+F++LZ1QSk2cMco0MJNiMZp4Ag5CqUT8zni9pynLR
PT1wUWzF2UyRpwrI+W1kqE1ukHEz7n1prhSrXkdJ80rF2bZfuhamLUv+varPZcTWfBkMjs3CVr9Z
xbxUwRTfp8ZLk91QizfH65rEepipkoNU16RMNS7xG/e4vsHkzu1qHz8LTzm6mzeVTXJNhSCe6QfM
cztpHiYL+dY9DE96jEb7MgMcdac+tY/Sm7+HUMhquPOu8hUPtCmu/WXEH2ChAznH4jm7cm+bpbHg
GddIXH3XHrHaAeI7Q9suOhDu3zREpVlw5UzS54E0b1Ch5AFX/q0BMnImfkduAKEWcFLw3O/1W32Z
b/xvaYZk/CxeAPN+oxLIwQlw5BkVJx7tWrnWFpYtLBIncvR5tfSuELaae7a4LBfcYITvqGpXbKjQ
Vr5RaxEP7hUyh2g1Mnc/xZ/yGmtfajyhbSK5fp1tuhtl1a70n+hTtItsKb/IX8MtumLaHZpa6j1s
SHbcSHNrEY6QxWBfbzRqqAAr05VIz6r9mRt3Q7selIOfj47WX1n+MqwgWNqBOpsOhXRm7MXn9Gt0
rT83HeqKM+86eSiKGX8Z+YK/SneuC6iSLHt4cfWs0m0/sosM1e1F162satsKW7O9zrAGs5Knath0
1DCJ7y/tynBMSK9ojAWLzncCJO7votqWHrqf2mt7jdglbpsYtQMxTOhRRmBR2DarUrdjz3bbJTyT
SnPk+iaKr0Vzaag4gdoZJAB15r/CQQO1pId2j5vKMBebJVY3rjUvw60iLTXoq8pakpZmtvG7u4gS
q7fSmzc1IJ86KLSIEWwonEq9zqCaVzhxbctwUUMpKJwGUa8cPOG87gh1qGmD8LUpbNNE7Oha0L6j
E3nhFnFeAtF1eEMy1SZQ/BgKnuS3qlYm6IUk4z5pwB0ZHTvcDfp4FrX0O/zI2NTRXiqvdLnZpdnC
1BJ5LvAfoCwaJV4lunBin1WkeByODQWOqEx/7bSVVypln6F/L+2lJyvFAVbUcjqsGW2N3rxwTtHq
Ows1OspFiIJPZCZKAyfVCDF2lTaS8nHfz5NVsWlu+qvuEVDZ0lp0O7ZGUMxGyU78TdPf58DbZfBJ
s+xB3qn3iEGYO6rkYbuDHQId3cSYCTdoAdTgrEptOXBMLMV/jA+DOLO17wkCetoMc2hs4eNsTi2z
Ym3vZGORYNtQ2RAiDAjy6ESFaM3NS65l9UzchW/TRr8dnpt2pYT3nnoztAt4O+Ju2OVb+blceevk
ql6MG88JHGuP5t6i3g47dR451Fa/8utuCe+PMHyv8ht52RGXlBsAjEV4Y7Ak3XmF2iv81HIzBE4d
XY/1ro+u4b3iFaSiBWBT8VWLKRy6GGW0C8G4kzhyJFs1+DZ2txMepth4Le54fO9bRhr+IO7or4lP
yhsI7qt4S53Y8GZYCo1z+jBciIgx+k7Z63N9ntnSTFuOV+S3S3XGeTuXl+NbGc8mrZMHzLoxrK9A
ns6ih459Z86KVyZ6CjWrcaM/+XswiqAH77kKCZv8Li7YoC3gZG9m/bR2nYDvGajOGf++emkJWrSS
0DCQZ81btgA2fxs8UTbZmDfNxlrp+/DV43zuNuVVfK/9GDbydfRi4c1LxNpRFObvQr8JHxSFtvJc
bbhCz2ppqynTVh11lB2xTEBz96az5sIyyjZxuxr6q769a+pdoF576jIol40+F5R5Li0Dk6BDeJjH
gmNVDkYcQrMaAwfkKdK/VDFUAH3fKFjrsDrCeVLZWshqmUVfrRT41oyOImKF9S5vrmUZr8alPOxl
9TqqbF+3cXIT0iuhuY7rW2gn2JRfW8Fj7m3camZcqOv+Ys/SqQCEBCMIrpZ40lgxGxSLXTyb98hE
5rcYG6TbNpGQJEW2cFHU2vDbMcKSTUmiRaLSK2HzHqeXIP2HsOuECKFaUccV0yRilsUG/4ifgyno
l4rEZxUAijvkHLDRJEkkTpxECbQ3lbbxzWgfVm4+H4fkRZPTZqcYIF2H+ocoETAHbkl+nS0sgA+G
36OmkqYcqTrHVZ3I1J6qSUlSQAgD8+Xcauql5VU/Pi8InX4GZp5q0FRdxwMcRtZJkbMAY4tvYBLs
c1gXtHYalqmu13MuO/bYyc368+Gk01ruNB7kL3qSEwzCME+yfJDNoNmrONibwdht42K46kPXXEaV
j1pSMP4oUItdDKESLMBn0mgBILykNIyAgRqX27bkzsj7lJDKVXelWwI2BlpuXOVInn/+pNbZzEgT
fgIUBacKc6OdzEwFXtyNkBc6yN/w8xAk1MJm8b1wqzrawXXMTbLI7uiX+gdvk70qXwn1NEWDbyDN
8bgkXymDpR7u1GyZkIClRJOF1KDqtETgWQiWUTQnJdHcuUzpRwo4/w+NeqO2K2ufhFt8eVMXmvqW
LA9Jl7CETUrDaYkPUDsuNLOd+fFaqpdNSRKxpPWJXI6gzovkOpUp3t4J7r4j3UfWtVhQEyARGbb8
o4Lmw0u2GO7g3RcGPM4pSlDJaBVKJHZAukQux3n0tSb6gbEy4MzbfjgvSQI1O7/ESXwHvXxsrgIr
hBHI2qOPADFUPYkBkS5hZqPH4mHMy6u0SSJ81kDixj4HZY6ZzYxd+71NOT/ziOwqEW9VyX0LrQgD
UkXdXfjgJ+e6LiH3yLlusrQx1hBPchquwr7Olk0PshxIdHHiW1XtWscNfkhyQ9b6MLTZKuxwMPl8
3OnPPZ4ExkVwkeCkWqL1frX50N9KlTyxdBz8Di1GO3jYTEwTTJMC3Z0lciBTzNKrxedDni9tWlcS
4DyRSoIO//s4FgqqVFeSUiSHMAtbDHi2A5rLXPLI5hGQXv72YNNGUtlBFsXud5OVD+/Xez1Wv5rG
vIbFU+CnJNiK+ZpJzcMAtPrCrj1NzvjjKSIAbSAdnI6Vk9KNUigixW2vO7hjRMktrci1ZVo2n7/S
+2Fx8s1gJRpgYtFuBD12snBDVekrqdDbg3lN0Y3S66y/90NomzNxZPuT9Nkml15UlOKdhveKuNDI
dwC0pg9NsIYOFaLfZd3m0AO0Reg6GfwbLV7G2gLpnxy7tH7eFTdKeY/dDprzUuX0wtxSV4hh1MFS
g8kuLQwuitbWUxcDxMZxZbkLS6NFPZfeuE7Ste5JlWpb9+bBfXIvPRq9LWJiglTRDbkXP48fI7yW
MAoDQI+nJtlnazdIwtEyjG8QFaqDVZ/chMYS1Xku8SMyf4INoQ/Id6EsPMMJt3WyEl0n6pz2OnWa
C5N8dlJwRvBfBfAxWDCQeseLVBWFxA9isTmIEfhyvb2lxzcbLbm327p8arTs1qec//mHPcMl6hLG
9vSZWUbTYn1P/j8s1tTwuzTGYeRATzLkGojZZWL4C5znwXa1qLdCAaAk1ParVKi9RZHll9rL569t
cK1SgGjjVaJiInL82khneX6n9ekhFjAmDxLchlXftcMiLRZ1KONxkb01RhZfePPzkEAIBo8pk5AB
vhaV42EhEEfocOUlgidltalNZLjXCTwcO5E84UJ98RezbJIDGEQFGZwgOLPjwYRahImGyfRh6MxD
IUqrCuYLLYE3v9tlAvJbgtTEsOBoIcV5diER/MXoIE8VQyb9IDVD2f149Izz3sfYqTwIGCTTsxjn
bepdK41WzLUguB6usLcIaQJ68Pi8p88X2Pk0WxbYQwV/GtgihN7jsWXsSrzWTMtDhaALbGruNbgP
2yWy+j0UuAtbaPrTjsMUo1EWg785ofpPC9kWVuJA/LTqALSiXlHI6up1L4zerJH1R0X2sXuBIk2D
GTrr5+95hgUFAs5b8okp5IJKUeTjF/V5GxTg6IAlyQDIrRTv4YvZaXNoamGblgq7WKYl3SPJMbM4
EGwQouZCDda65QHBxLlgWcPtNzpVP1T02S883tnMUN43VYXTnsa+wnY7frwwj6Gz6J64H4ratL1+
ePNb9EmQQahmaMnG4MhpIikBrUwr6onMNZfowocpA2lZw+dlWZswvHAyjuxc2cta3CzKBMRbHl54
1LMVA1wV8W7kN9iYZOonTwp3stP7VM8PVg5+e6zomFh5IdnoOPzwcZO58OHODtAJk63T9wBzMQny
ncQBq2oqKfWM7DAYvQKkHNxK7DbxhT2oTQfk0cqUTVSSIZwoNAJA4p4E904rUZSS4+BQAFYLZokl
PytSv6/8ce0XQXalq6DVvAGfTU0tctjDPAeEKeW6b/RbV/SsXeZaEaJvwHtQ4920etTd5FqgbCOJ
moI+PqlmQmu3DPVbyxfADY2NtBzlH+jTcqlwXyzPFzDJoZxaUhSW4/7GKjSq3ROBDyd50AYiiUqt
ChshcrO9laTzUEGiexxHNAMNsbprqI66mM7djcYixrJkD6xg0OpsZxT1cFMHF9LT85sTUwYMEX4M
xxOH08mXqQJ4ZA2KzYexhl3tmbSEWxErUyOWMlscKfkFMMM2TRPtCOb3kH9QnxOtV7EWkS9zFwp+
3V/RDrJRxabnIKORowINvhBy3jU8Tr8s1zrgNORhJpf7451VoPAL4zUNDhoCjY6CGsCtVKPM67W1
jD8Ey6lxM9AEOVci3BCxtTaQcGbv+00hzHNFiuZChZN46SZLqKjBGj488i1tvY7w9Q7iqrpSBW9b
IxKx+jwonJ28LET4AGjbA8rAme7kyq40aYl6b9dOuC7LmeiuV3TYZp4IgN20OojB8Hnnvz8mYXLK
OgygRvLJmGitgNM123Ivh/WPMa5eEz/+GrvROjFdjkK6X4LoLz8fU3qn/Bx/I7J+BpsQddYUV46/
UaQopQzRr4clibnPtY7yoYVQQv+IK41XYncnPWnJNWykutgkOsgdEJr4cWPZiViB3RXFIghQj4HV
MyS2CDMjMPFd4r5WDaALsOnwsP7I5RcD59v0RYfqnSnbkrIfDCC5vW3x7ozVVYgIdLKX+5sWjE8e
rdxhhyA1fPA04sbJdeixilGZzh8S6aXDVYcmXqOtVZQg/TfAv7FPfVB3XOrqifqgZyvza6rPu/RJ
UfCisSMJmR+72mnmokHxrwP2Q7NUX+iNbWGJ2vRvQr6PqJEnMPf7dWRcq/qtUT64VPH0r2qMZkh0
ixTwrNwPVM6yZQ7HGnEM7WZAPd2cCc/EXtpegbZ2jaUxgU35oxZRCsWCQx04pCPlF4Lz+VlgcQ01
octQfCdTO4masYhDQqPLxElFAT/RU+J0gxsPcG3WtdGFpUkkPgvSDMdOsDgTrOkfj5dJoCWJGBRq
t2/UZSffYWbijrdVxccTC1urFlpMuUB7MszvVn7t8hEz9+DXT36zqZRnRX2V1Ne+o9CV77z8NZ5k
K2fFuFCjr2PjgHxrsq0r0ol5kMyHAS68Gn710NGuGwt3On0Z0CwTQhvlErsHWtGCHOmitdvsO/8a
ZQXPfGosgFL5T7kq7VGhisEXqhp0ZvXJrmzyUv5quZvBL2canJ5O1+whpbpOPQWJjnWLDJAC0X9A
QwuTqq6hgNJRmqO8HNXzoQUkQUfNymA1hNmsRujWRQhHpwvYJIgdK6+S9jMQ8HuRdtZTz5WqhP0l
AOdPqRl4T0WWOC2PPlDVLvmpDJGpwz7C1x/BxswQVpyJeO2GEW3u9ln7BoGgoyJfzsLHFshSbMvm
XZnvw+gnKpOzSEasul9D359Z3r3l3QXlc6bvRXAz/lMGgkffFhb3XWhFwN2ScO/yMKq1tjKnyZ8B
UQFmRihFAUPBim0crGVN0OnUo4u1Kc/Gx4yTz3YRarVsqi1005oH+U069P6cPrikAvGKrmT4Cqpt
8MD+osnvhDt6g+2Lsu0TeyL0O1lqq+UC4VjqUSpgDqo2YNjkeQaej6NSnEfmSyc/CtYi8xZ0hHD2
brt5Ey08BcGIud44RriKsQTlhuxuAsCMCGdWFCbXsrEuhmWIqNvEyRtQVhSuwvd/3Q+3WIAxw/z7
/iu2qHTlnpvsuaebCxa38+fGY/cTSSaaeo3pQDGkTVvK91aEa7adYuBbP3nmOh6/Ge33kZVpQmEx
STqmjnWDtS9xjHVCb9RysmahmHOz34KKJxTyV9pelcIhAh8VrbmZ9fIGWysTbYAGhdAbHbhIWr1g
tmOO/Syq1ql0p/LwQv6zle7a+OD2h5CWY6UtoIyY5VrnXM+ih9S/Tt0bRXJkz/GTjeo5bngVNZsw
3hTNdMlXxhUYyXS8ldBVkeapuky0/dB9hc6ntA8NutDrJrsdTFSglnlwX0YQBPdSs2to/7tfZbbH
2K+xzLDMK+DsibaS0xWuaD5gqI1OWzK7UG5SpzP/5LwxwMJx00OAjaTvLIfN6iyoh3Y/0gYMQJjG
IbrEaT0sB0k8hOggrMdC727VGn2IKvGu0l4O0N51MS8QqaUUjUx1OOpRU5XBzSG6hJVAq+ApjqUh
XVvkf/RZY7X3Zpje1+7UxZWzRWyIYCAmOFgKZKtO/N4peo86TJuLy7bimIotMbI1/6tVK9IsN5IC
zGwL+8Rc6AV6srEO6nPMnKgFoHXhDD5LgMmM4B1Ot0H8q7HyPY6tQq5VoeQL8UF2xW6n+y1Srlh6
qcgRjC2i5lILpcX0XjDOwsFN9JpLd/Czb8IDTCzBiQE53cFPSlhaI+HvrGnxgSuceuXlO2oCwzKv
1begAkBY1w2CEiUl4nLA5yqNxp9Qx+k85Sz0z+di+vpHq2N6EpxnZJpAlgH053gquhEnhjhsk8MY
i8+eNnJ2D9y7MhJeR5dvkIn3LiWpU1p1NqSuTJKUWMidlQCwC4qrUVYpgFZdPTczJF7qyPih5Ja5
S1QP+kQjr/UyTUDFIoDgqqjG9PK9wmG4KUwsiio9eUCbhd+GQCIpUNradRnNLPkV+TPwEqnZX5il
d2zX8TPDNTDJTkn9QaadJtbB6AbREBQRYDjWBwqG6D/0omx3btPO0XioF3ncjjM0jxTcUVInRNZj
VwO08Gg64lPYLlXPkpxBFBtHbtC4KKrMjhpPWiLvqC+1NLMc05iYMEkIJAPveaeScn01oJQyR8b7
x5AaFV6tidMh4XHh7dSzD4JkJwVboNAqZA7jJNWohrx3M3WMDjLUillnVveDGK4+X2cndk4mX/t4
kJPii+tpkSxHLnCaChF41P0TfD4Rwnr/HxVR/dTwZFwSYgqysR4s9Mp6KprbFO/yZWiI5TLm3i11
8m1vwhLqWoBf9J5sEUADqhzogeRgfdE49peJrkLxExCIUT3ICblgLK05X1e5lMqf7+KppC5TyzKx
+dHe79kf6pV5YOq+5o/4VtbAmzLDHxeFiMKYZXodAnhcWnTygsa70vqpyOt5JeRaUwem1ZkXPuGJ
W/r79NK/0IFMTo0M7qrH+7hGvXngmiTsG1x5tFppnaJmFoVRXWcaRpySnA/LEWyeGmno9g3KrRXU
JAmwJRaeRhKmJfRbQuMSnPGXD4aSHghCtruCVMXxg6V5l4ZxWQr7whpGu/a6vTIWa/KDGEkibELq
tH5uG3eOLFoEiVDYilQTEMQGK9UKfWUrgn/Ikv7pwnI8D0Lc5Yl6fD10aqV3AueHb1c2bRAOyIEf
YtdMb0bus7rSOG5sdtsxdddIQ5XzPDI9u1d70Vb5VbaOzNFW06RFKGz77EqhV6qKWBF7VZ2QK+hv
qeUPy2JA0bOHHfH+wL8lznwd/CizKnur//3IV/xd9eNHhjhTQMf6P2/z1/RQl6+v9fX3/PRXHv3G
6j/ff4zY7vx7/f3o/yzedVHumtdJMLlq4vof0iLTr/xXf/jH67+krvLhy01/+l+/6+Z7gmjzf5XN
y/cjseb/ll3WrS/Uyuls0WuCCaaKnOJ/yS4b4hfiDZrKwJKodFvTj/4hqCJ/ofWGOznGXxDaqJH+
U3ZZ/qJK7KTJX0+lJQq37B9vvfvzLGDC/lac+L1Y988jg8cCvEuSwfnKtdFA6OR44QtmWA+GwBUj
RVzlThM7nCvH0Vt1dCR90P9dgsBPkNw3puBtpKFoAN2hzE7KO0b3QZW3G+RY4rlX4uejTlbNeKxK
t8gN5c0cRQUNeh33Tx0B1b3cmXQwzcoE96ejIvu/tvTa17Juytc/WHnVH5xrP7/XiG3/f7AICe1/
rwD+Xyxj9L//QNznj9n38qX5ebQk+b1/uT3q0peJrMy3NvjqLEy++V9Lkh+R7UBipr7L+jJVDuF/
LEnjiwHL0jRZJyoiQB80fiT9C8LWMIwpGP2+xo98nPfSnJ3IgmhKT8sczQ1tOtA+BL1GxsQkDymw
xm1iHALS2009mAMgYRwUX0jAsETR2shddqKEHc1oJsOs7gbuBVHrG2u5t4o7rS/d9RCM6lfaTJXF
pb2v0xlnyfhCoTN23BFjGXRoU/NCLV5h037IG3n6CSdDAXaivTIjp1o61ISR2M00MI6NNnzvekU+
RLoGWK+3EA708Wl8lFofFQUcmTF14ZKLc+JyEDsZaRbOzHXZJ9BUBGICQFIiijZrhEh58HyJq6Zo
3FBSHXZNrXRPSikNGvUSRdjhvzMucXAfF7oRU54LEyF9Gr15Kt56cQp/X0Sm+04PQ//KldNobSFa
Gdgd6nMBhQtsHapAbOU/t+TfBpcpdnyMLdNUoBolyXxFWYULfPwhpUZtk1jHB0GVNPjweKjMmh6i
lpUDr/qw1P+Ka38A79hlQVpX//FvxxeEP2cdrCk3JSLshKg6HirIEgALCcZuujGUSBJA9aoEV7Bl
C2UGo6KA7DXp3e9HnNt/LZYwZf88+v72gPy/eOyRZf99yJnCzPefWXV09PE7/go0mvVFlfn8OAjA
ImTBspP/CjT8iA4yfR1gXrBHNJUP+o9Ao3zh5KPcDUyfs49f8s+zT/nCPRhhYZjFdMBB1v7W2TcF
ko/rk4civEh0eqENs3ROkv00tKpUzlWUWjTpSrQwtJuHqhcsxkhzmwWah9SqBFcWxplFKAnsqhJk
Ae60Rjkp0eVy42MX/6aNLXqkchR3r9gW4s1aZqqHEYxBeYiiQfdzsuOblaRlD5mWhtelHo/Kn1f1
/428619bsP8Hl+J0m/37pXjvv3Lq+d+T70ercfpNf61GAwMMyhlUqyc801EmZopfWKEsVNrtChDQ
6UT8azXKxhdZoe1CGeY9e5t+9JcBhix+4Y+BZQVelCaxzG3mJPP6LBM7vt6S3sscd9PFHbj8++I/
jmBa2VUDmyV3LB+6o6ZgYIM6eL78MCn/Qpz8cxRTJuNjE8mnqHxPaxqASUrueDBp23qqUU7gAtxM
u1mfDem8TlX/Qmz+5ZtBFUPzCTNo4FDHbzZmPoZKqp47iKSALCypxQsiqKXP3+z9ivZxN0+vhqgU
yoSibgAMIg4dpQ0I6FaNW0F0kBLc59QAo7q56ANZzUSrTuB1ZiLG0SRRV2h+CjDPPSHeKGkaaEt8
fLR1IRY9CO44eQlwSS9mXZo1CpISNVcuOUereob1mXA1+Kkg7xpJoxDQBMMQboGHmteNaqq3OQKF
q6qqhQvN8ClSHoUqboAgcA16ushTAYMkJn58OWyOrIbqZYYilaDuBFn24B+lvoz+jS8/NHqDKFyH
hVZVWy5VcLFdqWoeUjtNSXOEwuguzPYJQmZarjLXGWImOow0RY3p7P+QpOkWOvemUWTOKJj6Bv22
/jnoQcKPYjY8okYcI86L/7UntMBWzBQMutirF4gW5wuLU4WaEFob6Iy8358+PoOGbQY+v0bqGG7c
fQ30KrluDbomny+s0yyGcgAYBBF5CR27Cv3shhQAF/Q6L0a/uB1ss8viDYZJCDQHQnlhVk+zGIDu
Jqm5RLBhIPVUMEPValmqRKp2apIW2wTlx6+1IuNVTPnxQex74afklRAPP3/Bs2lkVIOSGhkaSh0g
Po8/5ZArWE/Vlud4mg/BQQyRJGyiKll9PszZPJIFToARpnNKBk7R9Z5stIVUS4UTAEjCmq+OFrHJ
7qnjwvzdN3ofCmLq1JQE5TDN84fF6eZWpPZVVzhCXYX3vqtu4dqWt5+/z2miP91N+E4kuHTmwQKc
ZA9hKseIgea5E7gWxrFYe63kum9v0dkvr+NGM343dEMnIggwFDBgagInISDg8LL0oS+cDHtlWQlQ
KwgRIxKwhO2FH8ABL7WSz9YFA8JjUvlg3O5QjjmZRaLgmOowxxIT0jwaxuB/FeB+n0/jr0eZIAbY
MYls5eNRjCaVE10xckdK6WCOclMtJIn+zP9gFN5nQsVwwz0FURhBzYxiuu10ZeFCHuheesmoLgxy
Aprgy0wzxg4mLaCSyB35+F3cGt9TViXvoqIN3Un0jmV0zbEDlx4TadCvTDeMVoU8gqqLm2A5IWFw
nBb1C3HkV3NqcPdCRBI1JKqtx88hp22syS5frssr+KixpSxHjCMvLMiToumfrwticGo1qKiFnL4u
jQbdrCRe13ItiGq1XKPj1YJP7rDkbu/9AgXTQEHtQcwcLyjWbi59A+sNI7PElyqTXHB9XnnhqX75
7gQy5p/KlvieJnzY+ypOPi7w3dwZlOZ+yt6XajFcSqN+NQhOSQRpVi1H4RQbPgyiaFWg03XMnTyv
U0cQoIZR/bvUg/pFxJxKMGDgOOKA4ZxkNFVlRllY9Lnjlqm4aiIatRFRDW0TuuCf74/pjzpKnli5
HORIGjBlE2/z+IUGPkbblE3utBn6SW5qYt4qaik6tyGS7300+ewUw6IU8YX9fOTzTQNwWyJ+AmQm
t8H96XhoV/dcjDay3NG7qn0OGw3DEJxunLzBZVohO9s2Rpe9Vqzg6y6JEA1SQfTprhZcWDnTRzua
A2qtCghn4gO9F/KK4wcRKNbShAYPIXvFmygK4SIf2njh1i40weYieObssJ+uDNxzeX3iEvJ8x8NV
rulVCW4JTqgmUD3LtPBw3mX53oRujRA7olzDImnV4eHzCT9bu4xLpY5jC3QrrY6TcWtN78qwa1Kn
47Z0Ta8GxUHL0y6cjupUcTmZTa4X0jv9F5+9U6hcr2NZ3mNOhA2UUD8UpjlQdIqblVsmwnbIEcsw
64EGVOL7Ti0Y8Y1RmcoCA29aGE0yPjNxwxqEppbbsdbp+Vztwh68Z2bdG436lKjxcBfBCbzi7tLS
BK74SFFRrK2Qdm1fevlGERqkkkQAeQLWyndA+tpF5NGCpdEpblN06gEXlfR2VSFYKDXwIOwVIKvW
xKTIa1wnifvoJk9GfT6MxLXf/gw0l6lUcXvkP1Px/2MIEawq7mRjSB0fezN0LEjRi7B9/nyQE52S
KVeAbYDTnYlGGRfcd/zWh0DVyYIQYyeRAmuJf3h5cNvrCHQFQUAVDquUedSmO18RDqk4LkIAmwCQ
ENZpJmEvhAWkNEcDCJRjn4Oj+vzRziLO9GRcm9GEBwDOte34/RsXVR+zGFn+ct+sR6lE4iJXUMCQ
Q2mSiWMHyEQBNZAudSHPwurJyCdhVSus0Gw6MXWSLukwg9M63HYHMEsBcO3PX/IXe40GzyQRB1Ya
xtH0KB+m3wMV0olNBwCl7LVFqiNXWdCNvTCVvxzFkpBj4XuTlJ5MZaTkihtSz3a6qpEcJeG7KqP7
+PuvItMhApT9nvSehA1R0IpAxLfNKSVwYWMjG7OsAyn1+Si/WhXUJWSOIu5dtLuPJ0xXSoxV8pBv
Q3KxdE01evJRWJoPVZddh2GnbzqvbmdRKajp/2AW4RFNvTr2JQ2I46HbKAgazJNokqZq8Ii1TQrX
tdNWn7/gLw6ZqW9Hb4WCknJGohkxLsGDFQlWOSn0LZZo3Q1RETc0L1DhbKs+TZ3/roLt/gy4Hwvj
v5hQPhjFFwbUpurB8VvJfdcXwLkSR2grwdGUJkAcCp+mMDObGb6OzVxuwdMmKaizz0eeEveTAwCk
NJWxid7MPexkZAsznLbL2hjl66Sca+BR7bEZy7kSleFB56NCEEvLuVehhpDluXSBPP6LTXE0/MnW
a1hEuQAY3hEKFZngrIgwwgOd+/lL/uJzTiVuuqh8NZppJ6NEONLkbqUxiqVqq57McxVSaEIfR26W
mlLWFwLK+aQSLAkoAPnJl8AqHH/OUejJqjM/djJ+Nk/D7IkWkfZsmqFuW43OGZj56q0A7c1O+tZc
f/6254uJWj17k8Y0wQYXh+PRO8XDhEIXEaYuolti9CRWYAi3RVMi4punCfoslXhjQEf8fNyzphpX
XrropEoyyxiL0JPgIylF5wUeqnMFjprVdZSULsIpoWqAcYgL5RU7ThyEzFIoqru+8VGa04CL2B12
lzBwPMws+ng0Ef/tCRv6UOrPZQW4DTCdKnzvwtgIZ9IwQIqsQ7NExqapqYIa41DvxUgwIEQ2DdcW
2XMloBZdW0tL2Qyrx1SrUSOLvOxb4xkBHmBmnqOn3FXmLfecuVwIuvmM4ziKHULW+d8iMylfP5+a
82UumdxoVYpFXPbg6p58kjqBHN+GuWNYgvgMMSef1UGZPX8+ynmuCgkA124N4h/VgHcq14dzLG1H
Ba57nTkCBQ7X66+kzjIx+Envwbbh0VUhXfX5iOcFRpqH05WE8RDWPhNsKcSgwqUrSB3gYA241w6c
Nu5zQKR0b2PJbojiBkZPfZK7VF9KObytDMROPn+K/8fZeTTJiYTr+g8dIvBmW4aqaquWWma0ITSa
UQKJ9/Drz0Pfu1DRnCI0G81ipMgi7Wde8/675x/B802QMucoiw2f4m8n9ToAp+3N0XniYcnZlpN7
wagEQf/UgYWvBu70z+1h1z6eB5CNDs2EbGTZRMbsIhQTHLJTEzk4BRe5+sTTrxxMp4qRD2uapyiM
3e9B46C6kdeZH5fxdLr9I95fNZAIyMno6/MS0+W43lmeElapGk68HPDPXxPDiS4iapojZlkxyp8h
mpHU8mN4yk2PVap0NsZfn4TffsAiFshrIhn0qdNTawz5S9lM8ctgWjhMd71yiC2ruBew1Hya48ke
W1iECzzd3tiG74/X9SQsjlfQjKoTjEZ6KqP2h2gy96NlTvXGG702iEZ7/K26x38Xl3pTU97udHXe
ZUb4oe7A0mt6amxEHuujgBx6W1E21vV6hkL2bQG4gGq5qR4aLdU/VMHobpyY90UhuCc6urHQZ6GG
vbsqjM6rK9MtCaNixC1Tsw/BUo7NgS6C8thYEYr/7dB9yALS+SxLJkK7Qf7rmolxnAbFfsoKS57F
2MqDKZv4j4OC6x+3mIPWDvPY02qW083xMMOQFh0MZ4uxZTGT15EPo8wCkXNfmVLCYj3DsDfKVmMK
MrNIUPUps4ephF0Qm+FGlv0+/GAkdBMcAH3U4Zal+6CohGzNJEUfNNLQ5cCVInS88FhE1Xf08bdy
gK3h5pz/t2dA0XnVeFwYDomrvZEb6AdUAhyi4cYXL1CUw+0raHU8Ojwz4uiNXnQ9Xg0Os4y6ND2p
XSA+p0aunZQ6tHFRcRqq0iid/ZfxXIOwlWeEnsj1eH2Q2q4YGS/IWuUhQXz5CM682HtuPZ70oP8z
f6E5O6fbYtFDNoiqaKItbpcsq9WwH2kthVGGqYoNm8S18h+TNtX3Dqrs/u3Pe6tyLzYm6agHPgZE
BvoF83z/vn7YzcJUVeSJt65Dak7+agqozU3j5yJ7VtQIZUZASlqE0YlS3kWBe8A6+FBp0ldy8ZDT
6zvINvYjO8MyFJ2aJD8RiqFdqYYbS7/y8lJWZuNAbJ6bD4ulgBc1ZV1BB9GEowG3EvlY45lOfYFx
e+Md0krbElmZz/5yctAgoRxHVZe+4uK9c4TQwsaz5clQUck3HDS0XOzI92odPwo7s++EMwEJp824
cWWuXMy0/Gi+gYiBErtM0TqRT5mSD/I09ljSK0VcYukVbrG2F0o6b5sNoCmR1HyYEJBYxDKKo059
HoQSNbbM3WO/5vlOFtbPQ+M5576aojs9cKYfWLAbB09r1Se1wwQXdWxUhs3OfYqSytr48nkRF1Nu
gryZgQg0Bcmfrvdj7VUZCoGxPDm5pV6MrCHCURGuNBJ3q8m5OhQ3CfgPGB3kEtdDlUnnUtzl6yFs
R6dMjUl8RYMBt/S+3j5lK8vJfUU7leB1Lv0s9lGql7hg1W5MrhKkh9woKx8X+3hj6ubfu5g6kEt0
IEjqXbLsxffU6miOaZHHp7Rj57idhth13KmHNgimU1Z24evtr1qZPw+9kVkvh0Ipdcvr+aOv3pEP
GvHJE5p5RwNk8J2oGu/cNss3jv7qUHwZfQ/Az/Qer4dqFYD0kd7EoNW7iVcGduY0GpBt2tjceD/f
dthiGkH9z8IJ7Az0pZaLVWt523ZeRBFe61+9EjFhr5P5ySrwm69wNj9XaqWep2wMfbu0zcdJsVHN
ooF4b7hh8BJGJuo6VMT+MRxhlej4WYDVZxV0rMAPaoe9tS3pHxiJEt/bMrEhmAbo1ExI1luYTO+h
KiZ/CosAVge+d06Z6bbbS+mUFmpCWUOJPw00Ow52VyDZarVy462cZ+Z65hD1nEWbNDolIDwXM6el
QR0lXQGns5w6H5YLksOW20IojPOTbSuBX3In+X+6C3kUeJ3nr6IxthTWNMawAVIaokhJIuBH4MvR
1wGv4zjdxn5fyT7IembWzFt/310G5VC0QjV0jPDUVrly6lsXpWCj0e/aHGmjPtQR9s3L5tnq6SD0
vacjo1RlGyfBfD/HKKjOAjj8icrRfFJ+e687UrsSPFJ0qoAc+VaeNEdrsPKNlVxItc4vA20gqFV0
o3geiNuvh2lbBbyE54WnBGwcIYBQtGMVq9g4TcFAszYwzgkIkYcizbNLGFTiefSy7yIorIcJ8Ybd
yCa+N8apPN1e7feoJ34Yy0zpwZq1QGbH2d+/X6P3gnYMLsZtpQQXJeqHPfTM+oz3MkIRWTY8ZTqe
BSnMwEOiT855KvDynqpoOgY1CKnbP+f9vcSvAfTB4zkzqpalFsseerPM7fAkatv6KxhHKKIkQ4dw
kNYGivx9LMKq873Uo4nX3h1hmE6ERg36/ah3pFRM62IXt3SuRoHMqZ1B6m/EkO0ogGyV2tb2PbmL
Pnv8Aguitnk953rbRN1olPKkx55yxNYZUVXmhbpL15+bafbXUx4DC4ersRh1xGiN6tMfzzM5Dao7
Lq8oofFi1zt927ahLuSs24BDOj26s5GPLfb1mrVxwFYuMaQqZ4YrdlWUzxZPjRHFIS5Y86um6/Wd
EtpoNnb4lvHb5LG2OkjuTf7HWBQwnpxoEKjQnYk2F0+pYyOoFEsGHXVD2VeKVh1oUm7GeyvbdVYN
mTkUyDuho3m9kEZWutlUmvGJh+9pGmL3GRP62boCulihSTTM46LpD2owO3yoCrJKtTFiAm/WuywQ
JY1PV3mgdXCvFVrx5c+XGOcAOgO02kH+LKKX0BCJ7Q5TfJqS8Um6ZvkQu/CIAWuaf2SH8Ha3IbLK
445eIyZYznzF/naFmlJrCjtJ45NR2kgm2mkKH8Bs63Djcph/8eI5hB0Djh0n1Rnkuti0BGPKpBUZ
oZgxorxk2mJnRvW/sa4+c29tSbGt7du50wf7AwktGkrXX9VUuhpaYIlOZJCBP9UmMXNUIpZipqUf
OiJBaiTZ0u1Z21AAFUhRgKKiRbl48ePE88p+8Ag5szzyi8IWvo3dhG90xlbfdKEr8v+WjZwAr3H6
DAy3eJJUL8LWTw3YIIqGYIi9i6rmiQD0IbD0Iyyfc2yVl1pSGw00FA2QfEeQYsjrJzeqsTSg6t5X
T2YwfHbQRb+9d9deJSS/KW7x9HizMtX15DuOVEaCvfiUUPrcy8h09vZQIDcwe9DYqcTsLa6Kpwnr
jQufKI5tMHUnR0GgudBxFdr4OcbKziMBmNFOBMs0Aq5/TlkTE8mKsxR3Y3FEuVhDbqP6kbSF/CDq
/mMfW+oBNDiNAWCre2k3AwLSVnU0yqb2Q0lj7PYvmgdcHoVZJomMdkbELWk/GbgPVe+5eOLCgc6U
KqhgFCpiNJmqX4rUoHscevbXXA+RsZ6K/xA0sSgUDmCeYOW7LKp0jpOHasfyeD16+4aGIUwOkGsj
Nln9SMQBwR0TMVFPuZ71IM+IfhWMTLl8dTghbvlFdUftQDXaQhhXV/ej26GV2pvpU52jlHx7jt++
4t0kk2bSWUXdlWj/evwhToXi5R1ZZqKRvIQvLcT+trQvPb5O+PYeS1xsLRbYbj3M07mBvBL3Did7
rfriNGmBX2CfgsYr/jpALSJ5p7vJXWPK+xpMipnFPxtZPDiiewC4uC9V+aIW/S9rLB4ynUaXHh0t
S7yKfPgwquJJy4w9GJk9qBlvZyfxafDkHiFOPO1wISnzn3PU6iALSnJ8BxLNJ5V7NFzOx4holxKc
1H6AyBbe99mcIbkXWRZ+b1jn2O7wQQ/uB4EJKXClvkGoINUvqaJ9KOz0oo7ipyL7+7A3j0obIiM4
6jsG4xLE36CBQWfn3xoF0wnXOgVDdgm0Vu7cvsTFpPx0e01W70fMRea2M9DLpSynY7SixIeYvDWj
HxoZg+qnTYgVUON5r7eHmu/3d6uP6gajzZLEyyM2RN7UenJ+PxXNPYXQkzDKxiXkv4yCMi/vGZfx
TEL+/e3E+DkGhabGp0x45V3PTtrZip7/hxcaWikR58wkAAq3GGUwEj2x+/hkttp0EIEaH5R0SC63
v2VlcTiIOi8KRQWKX4uIoxgsmWQ0cU+z4x5IIzQtXZkFviy2OrIrkQAj0aGnpeMxpH79PVaHGGts
cjOMtjs9dIo096rMXVyl8QiKZZFv5Aore4H4DgI3GTGJsbGIPFJKfU2r82UJVfj7tm/jp9EOtrDN
66NwT1Ktnjuzi/uOIkKbqkSRp7StEOhLLRu5Pt7c26u0Ooqt0j56C/yXe8EhSu2Tee4yeyzv7cjr
DuR76UbVZ3UvzIw/QidKrkuFVV7sSTfCNj61sSZ8s0nHQy+wnLGcQhxvf9BbsWpxUoG5YfVHg2ZW
AFjOW6dGvdJA6YhHrocd/Yy03LtOVPfnSivC51ZJMVeMdET/faBhDYYPFImxijBT7CyqMJju0Zk0
sa8ZjDw68LLKr1Wol69y8v6xgmk6KkNjfRkiu0yO0lEA62WjlzxqIwCHXVk4nXnXWoWOpSKCRZ+E
2rfKLtT6rj8Nox0T6zvaiB8jmd1PBzSqLyMP6pkqTC+748SX2kugVx4WSF3afbOrKMa5qkr75lRa
XevsIshWaP9oHXaaOfjifVDl+l8qeTsqaLmZIiEAr3j2ifkJIMUadkZKRyFz8vS5QrBLz+CAYh7e
YuGV00/70LvAMQAe6sn3ovH0+feNw9kWEz+18aB972s3tb8lhap+bOwcUpbbNNXXsNTqv9EtaLJ9
2IaFd+DNlt84Mhf+ZQZfPLHMo6EmVos0qoV1uad39l+GjI2PFWkQnuFdL2dhNhsp61I6SEKNjp2/
VKA/zy0miPGhRh70gTlrp7uqiMXnUrrlBf52+SG1w+rYjuFsmzhhKNhrra9aY3r2IidS9yLSkaWq
Co1qpmOX01ejHlyaC4ESphs39kpeMDevqJXQtKeks4gFlUoLyly1olNqURpGqujf1sBv2q3iD2pV
tHd57ZobgdDakSXwRnZ2RjjSpru+7qrQyMgrqak7TaochlqZjmFkhxs1zbVLlVOEWMYsGcoFfj1K
Kxrmk+7xqSfXI5bRre40Fdbg61owPk69Vvq3D+7aHUEJFQMf/iCcXCYgaq/2tcVnGQ3VMFey/cyc
gkyfup9vj7S2ZuSL6iw8w8q9YyF36USxasCfxY4bXxGG+1HJRsrr6difSjK9vxN7CjbupbX5hAwD
rIYaMOHr/KN+S4uTVu+CqADtnPVI0rE/u4uRDvkpj4ef9NfUjU2yMpsUiS0wLbxRoJAX0WoVtI6W
2TVZeBGmOEpaOBUV0T8T9KOND1vLzhiKJs+bfgQsuusvc/WpqmVOwm+7VfoaJDwmqltphxIozT4y
8bTQgAGg1xcjpxgI+77SMacWeKNjXoqA0x8v7tWvmSfmt3l28XJ31IBexoBCWpfnzd5KzfTQCSw1
SqmkF8/kurs95upkIxpE0RhQMAHi9ZhNwz3pIHd4QjHHO5pWWBzaYsQNycmNjftmZRuZdK7f/A1M
GrWLWIdrX7i8boS8k0zOwNBVX8Rxtm9KE8Pvmhr97U9bIYvQqPltwMVz2rtxO+gAhE/OBE5PxAPQ
I2FSJawCpNmzutvT41QueZxlvl7Mwk2J4x2hzW0EXSvpHwVzABeUlKivLQXie5Q6bKmR6MzkjkNX
NQVF6ew7ItHqMfac9NjUZnlSK6mc9aLdOk7vJFKohZtU6i0qrxQhYHFcLzGwpyGLHbzAIKfiwjfk
xxzfl16WD43d/js59tEc8ZaR1Zegx5O8Nx4I4DC8xD+qKf4atPyboweXxE6fHdQMh6R91Vtv3Dj0
Ky8DEiiAG8DHgtxcsjA7qFGinDtEvV0nuClm3lG2+ZZDzMoo2DEwD5Q4vZkaeT0VEsg78laCHsno
YvfX6ogxulLb+JaVjTfzjLmecXxAwmxJpFATA856RNpcKUCo+9JLj7Zs5DmdhuBCP9h58JS4+Jhn
SXBUqxCXDrtST2kd/bp9At6fuLlRSdLncDfSGVkcbpT86tEJSop+oZ4/SKvOz6Vi6CdSwvxHWRrO
RrVra7z5//92gamtjrQTGA/fGXERNmOQXMMksbUIR+x+9KrcYLq/EcevA2ZzlpwEM05BntLG4krR
PTYNDRXThxUVfiyMcLLQKJCQoAO3MfAAB2jbPiE8VbyC00BrusAB+jUKaqPZGXnQGn6pOUjwOkjc
dARkmXHfhDWGihOYyvpQCBs7x7CLQZJMY+2grWpYqbpDT0j7GBQcl11SR/jTeUke6w9uNZYlBdY2
FruwrdT6ULeD8aP1rBwrpPRNWQcs8j9eJvsfEJzTb5GTo2KugadA79eMcWJupnq6VKGplzhVTpTc
M7V3EyTuSHt3mqJM/jgk6kd0QFVUgpKyce/cLJDpObDy0sPiXVMfuqjBQljYSkqWoljTTktMqzjY
iArhOlwKpN2xGiugrKWDLQ8D1amXQTrYP49j9FVaCg71aoDw4N4JFPXbGHTmy+BGSCAX2TAk97TM
BvdAK793ulrzE/Sh0oPtTdhmax0u7vz6+KGr0spEeTPDPlK2qrGFtl3BDhKyzphTlGCRDDIWt7uu
JDG4PMdDwUC/SKPFjEoxKw+t5hwLUXNE2kfm4+jTMQh2Wi2x+zT1gkMfRc9uGXR3kYd1xSGr2xLR
hy002luBe7E1AVvQF8P6gLBweaHFQ6U3Uel6fu3U464UKO71BP1Ghvtu6Gh74uCP8BuRgDZwCHTp
11nFrBmNJ834EW+5XRDU94WTfWJnHv/4WpgdJ1UaU+qcbi6iHqcoRy3gLfKdJnzoJ8MZd5WivmRR
bn7VFI7v7eHePX/EqhS5ELqy8LCDynJ9K4imjMOwxFPQFOiisqPc/RTG3aNrUggcYgF2IqiPkdT+
Goqp2Qg65tj0ahnmwflE+iyzUuOywDsNqdF2YR2d4PRjD26ID3affdGkTHdFW/yyzO7D7a9dHZC2
L6GyRZd86RgVKZNb9gUe2n1XBKdEZs0ne4S64o3UWc3SQljYbf644AKon+YgrzyTTIS+uAczBW5c
2PGVamsTwfSJt8+CcWtPv7ve51GIYXhLUD6FgX+9kBiXwBsQfFoptOIiLMSOJyXB0rge22MfyC3L
vDnQX6wdxR2aFDRAebaXpFdEmx0twb6DPM55KnNYvxSV3MfAxryOxq+z7/TCmtsWW12bd2HC/KG/
Dby4WspOVEPrkPBgZKju0kl0ftDVW8jflenkZSbsBrsP+GuJsRtss+70aASwkGdIqE/SwaJmQCZW
HYdHiVfSRqj/PiyBrEwkOFecZ1zCEgamCIEjelCGp6DAq9NuE+NjIQbjrhDs1NqNiksztslp7DAE
0/BsOQQRkuOxFyuvt8/IyvxatD+Je2Fs0NdehGH40ZVKmImQgHj8mVmGwEpdUy+3B1nI89IW5HN/
H2VxKBAtsirFhTEchBVW2SY2rrpS/0uVBnYOz8eOPszFKwc/RjB+pMR3GPMx3uPgaGAYgFFh41ZH
emkmzorqMbBnCtUYHseIjkPEiz6o6ktfxx+alKYJgEecep1qB/zhnqKKfaybpt5YwbUdA/Rg7iWC
9OAMXh/Asi26wNFleEJcDKNaUpijtNXPwNK6A5p6W6S89+nxPIMOIo7kh7OOyLyOv8Vzg5Mq8dQ4
yMZ35T9OlGAWNprGBwnl/JAG1kfLGOURzFj4wAXcUDkKEn+04Vl16IEebi/nyr06C7ABgFbna3yp
TJwZbpPD9Bcnr8CHUjF6gUpQPeFb1FP+SGzTd5NNWfWVG2juAMweo9x3sGuuJ4CMUaRaw0aN6uYl
E7GOV0KbftLACLxqoVliQEVxeJcUTrC1e1e+l6EpuXBO6RAthS0p/kzaGEXhqXdy/DuncCeDoATF
k9DHdighNjKCnD58G5yWeyp4SRznYtjlT+oZ/5RIKMq+xGA07X7ZoaSdi/9moXQ/6Hqcheeqh7pq
H6FQxAg+lT8cK6+PbZo1R1Eo+9sLt3LYbRI6XiY+Ze5/Xs9h2+YoWmKPdBoyHcdZp0G7WkOo4T+M
QvI469OCzFyW6SlyRhHsAnHqSSMP7GgdfiG2KrdHWV0UMG+0hCBQcCwW3yKlpIGI+hFgmGmPHIGK
O3miXRD4a7i850yCCtrGVlidQHgbs8oE+JdlZ02imet1jiFOten9LBtNO1oiSjdiwvdVAgJpTvls
MkypjzrF9aflVWDGLpADlB7i4tksbW1Xa5N6FFnY+pkwkgPVFHkE/qd8VgrsDMoqUY9gN6NPgNP6
fY/PMhVv03rupsY80A3UiGErZ7qPiyzZDRLJ+J2SbIrUrc4OaAYEC6hiv9NljOMoChpFZUlaTGtt
HYkjuwt/3V739UEQAyQgn2/exVNSyDyo3JJBVLtuTkacWkfU/IvDn49ClAzjgpINpbjFKIbTyJ6e
Fgs9IVCRjVi5t3NUcHuU94kTKz1DZWaxHyiTywg1bSXK6gjzg85W4y9lj556otJdsqcICR5qNAfw
YVAnelDNUzG8oOPigBAASilBwp/7Yex2uaxAs2RZuVFBWItRKNqrjILZHyJViznQBY16Afvc5y1p
f4AmM3YC4tdeTafyTsXkgkSatwWSgbkb7QSqYWv7cVzUW7M0D7QIPukfQAJEomnWvZ6fht/evmlC
XLaVjeKPae49i2h4KAUC/JOKV58VG+kzMvDpPvSCXzSl0l+BKQgApm54Kaxce7m9ZCvbDzk/Ins6
JrPg5BwX/PZbhFf3FUrYil8kY3lAYAs/4QBqzZ+OMuMnibaBUM2ij4vHrs41GBYTyk92glm42sTV
JUzklqDG+yuUUZjP+QblPC2ZhaY62jLTpsAH8KcfqmIczxHKfHtckoezDr5kr2b6sHGyKPG9W06G
pXXBm0pfAZj29RTW0WhU1tAEfoLDtxZpD4WRFj/pBbnqUTWxnC3AJWOK5OWVsW/TOvloBc7Q7arU
GrRdjx/evSgc9SNAu/EFnJgyOzg827HnfRKdKb8POUi4owfIli7QpKevYWjoP0vDxiGgcNrR3k9d
pH5vEy0dDqXpjgpVpCY1L0M1KNHOo2Gb7INA6u0hMab4FUnrJIDVGHnjLkrDQOwcA8zgodZibzhE
Vi6CQ9BZioeLrl7FYF8S8diNTfSAbWTw19ArOCANXvEjEu2Y7GQMkXGng5V96drC/Kz1Q/ora/Ts
77gQWElNQrV62pJWx3b2cG8XSvS3NBvvKULgyD7UmcpQAWXugV1uD0RgTl8AWbEhvE+dDH/GbskJ
yGUd/VB6D0sq5Aeir0LP2y/2NMJ8h/zxRcunYtpVBnvgFId6dur0pgUhBK7152Bq7bMdZR7AS8uu
ziP46pdUo88L6khXHrTKjIKjAXjnHLYYou50RU2+h4rbf80Ks35JTG3alYFav7h0j/ahlWJylCoI
qrmtmgEYKii4ZH3waneldc/t4rwm1EZfMGcNjinlovpQZd54n9P29s6NEkdohCOHphwqty7UvwtH
Ni7GXl4U7cmJrAo5TUmqgF6bUu9SJfB6H563+K5lU1ceWg179rgL5XiqrALnvf9JmhhxnVIHRxI5
IVzswvReFGlnT52aWZ/x58UfBvXN4MNQes1HAf5K7DJXgp7WUsWlQKRK8dlNbOUFkf30y+3TP5/u
6/uOGhXkcdphiMO8ow+IynOGQMaBL2qkQYMQgYY21/STU9uf/3wkkDszAxUNDDL766NIZFHqlUip
jiM2cl/U4a+mleWT6tXRRui59k0AxHQ8eYBvEE1fj5THQoTdEDISqYFfirS6n4rA2tet8u32N71H
wgOvRZkMxRvuTrqzi6GkW7iuwgbF1q9GpsmY0lfFodPP3WCceUjGQ2jWdPoBGB9C0cGTlOnW1fr2
PYs15EfwA7BAnls9i0uuLwygdH3g+amwJz8Z7HRnDR6O4mb2WR/be4jS1c4O3H5vBfWPLMZWMG29
/L5Smn+F9z1W+vumCf6KXPveDg37V1tg7lDHRrHxyq+sC4UkuIVksipX8mKyhtKZTDVnrzVYc56q
0P0nqfE4gx/9/40e/k9V+ZXXxoSiCUwLZgitt0XG7IoA4JaRBH5g2fmhSy3afS2WcxSyVZQgEmPY
mSBB/nzf0fyZ1apmPS3watf7TgRRHzMMpWlHqN+6Rht3Qo/7M3/X/g9TCcuJ+hEHF8nnxWFytMb0
woyhPBmquzaSOBI6UYmeZDNtfNXqHicqZX+7cGwgn15/lmfJtkfLw/O7qgcmkwepc/QUjBvxvvKO
CTCLS8/je1QsDfsxt8guJZHExlM+z91yjyOhQ46H9q1O6ez6R9giEiOVCs+fYi3xKRrSIA8H148m
GtZo4lav5UB2kljZ1qqujkxbBbknLhT27vXIlpqGsZJQNsdCsjtmWVXuzLB075QOaVUZ9eLzmMfV
UZfWlpPs+/gPIJ0D9QT/emqey/jPFcipVAIObgvK/TgWhUZ/w9tSm1o7lRrBN4vrsJuWKOG+pE0T
ZYPnZ0oQHerYDn7A9noAXedsNMRXv4csBMQMRZV3AtUmQVCZSN3zzcgun+ga5uzcaAtsNK/Hu50C
9t7ikcEUbylsaoGY8Ag4GCVDyqmrcF3EEzp5VPELecyovO5uvwHzrbUcT591y0HmUJt7x0Kv4nAA
ZeT5ShaWz96I6I0omuKY5x3mmVOnH7rGSHdGbYTPWdVv9fnXrjpuU/IE9opuLVEGkYXvnZoyfGA4
/cXBMf2DHuOG3urIstDvggymRsPX29+8diZ+G3QpMdUXWgDSjUFrupI/azuI7w0njXx4eOnL6JkV
nObKPCiO/Xp74NWvpRIKLhNqEFn59WFs7GGqwCWxuPTPEA2p8oNrJMlZbcoKA5cw/4QE18/bY65U
lCnB6EB1514SmcTiBmhtKw6QcuKEaOGPPCF/IT0P/+lMW9m3xtj5CKVM1a7LTN13YpHdVWj27oRS
p37QWNzRY1qDaVRGmifOV0upyg+11WCIPCFQkLJFfMi69rk0PfA/9Id92vf6JaG4BiwTbVXk4DL+
qdH+xEpQfLz9davbd9YWAF8JPGeJSDfjIQ+x/fVw7lMkHpHgre7b2iOQxynhZ5Sgoyo1Ed6rjjB2
mhdUW3IrK/cP1V0eF5OCK2Woxc0eVpNDtsXz0uRV86iqUfIYDW77WDkmjrBGlj+qVpc+uI3j7Wqk
63dlWOIBTR53yDSpHmzpJJe0Hdxzj7TYbmy74JjgKUMTurT2nQqispkwQ9OVSd31SG4FiHeeUdlC
R3JK7cco0cQRfQv1s+V2w64uaufgIfJ3VEUdHlQdNMrAb9nbk67dIzGIappm0FrGTYcO97E1aKKY
KHzRQDXDpsRHdMoeTVT/v2makJfbq7VyhaJ8iNwvsAcKX8sgWm2TUlEr9pTVpN1j4XbeUY1CY+NK
Wznes9Q7HSoUr+lnLjZ8mFpRoLslAaWlOEeRDoidFlp8EFVNqWiUyUFPm9TPeUz829+3FsvOuBV0
P7m9SUzmCfit5pFHWtd39HjIqeL0UoRG2d1DVNfbvWsPaoAKZzF+T6xYuxSCA6GHEl22ZHCOMMGG
cQ/uw/wri6r2U1PggrBH8kl9cNUwx9jJqGskmCMtuoST0/8xo2lmWcxMJu6l2S9rcTPJUbpKosxz
lmnGWREJtrL6gO9pWOYHTELbg20ZyM2RUPiK126BCNdOkQGil/durvItsagCrMcwVjlBWgrEdtQD
c9cUdXK2tGDjCl7bggC2KBVxAQHmNa5XKKpdLA1JVX0t6oQfuWjoCVWoG1vwvRQJ80nwPgdAFtDh
tybVbxthiNIoraeKCK/q+8jX6sitduBtEeAbCNWSfdTF3ae6qsRL7VnTXR8kUXKOlCSi/QG2kxwo
Hxu5awYv+nR7k74hXxdP/lwwA1tFRYnC0vxK/fbbcs9R4sBJPL/H57tUvO9DDNJQbdNjJqxzkcv7
Lk+evIAaiTA/pr36N96/j8WY3omqeGnL/tgX0d5SsbqjMF40xl46w1nR8qOOlLHiQasXbJjW6A5w
eKqdjrTMxvyuPKQU/WbYAGRN6nGLBAJT4lZCcXB9EiSQri34lLRozX1tWg+a1zQHZwaGbszbvDWW
80Z/HbwCufLsJHg9b8moynaabNcfnbZ+DaLYevaATWQUvQfJ55aNtyN7r/6GuK5/A3HdV7u69X4o
FSWpXdlF4/MI2fxnALaxOpjD8BhTnU93oRXFf+mKhsDliFLq10RaDVblORqq+zEI9G8ywCV5YwZX
Hk5mkNYJqopAnZZ5wdCiYR9mo+s33o8kSad7pG/TS1aAKHM7lJorFZvEsKzk0RAwH25P5UqPdtZm
soDrgKiFULx4NZNAC5wCPokf0w/GW76814L6pMTVqypcWt9a5itt8inztI+hrfwyocroUb0lxbu6
ixxaR+RHb8/39YJqyCELCRjNn4T3pPXhXL+feC+zSBy9oMSdO/j39oev3T6g7UmH5igQONP1iD1u
qwAL2LeF1qNBlLrOPg+5gm6P8oacWe5Ubjg8GKAXw2RenvBIRcml5XlrxPgd0q7rZ2kFMQWA+EGX
aYRHL83wgobKZZBZdQZx3O49LbQ+u8EAeTVyzJOtifI0TXPjNsr6M63s8GFEsfEeMULDTwrKt4Md
Jk+ouv95w3IWVZ8xQTPIBG+h61mqsfvL6sJw/bLT5T0tPt1X9b7ehUKvTt4UK49CUYaNA7G6NMTI
MJ5hmIFwuR6UeviEMsvk+lRmYiqYpQ3YsrQ2IoS1Y0ehErYU7UqyPP16FHuqisoIetdPNExCYS3Z
lEV7zy+nPP5sWVH9gA2bd59mnfupSspkY/i1aghFkFlgBmWCmTx8PX5QdaWXKIwvxxipFcIxYkkZ
XXKQEfsmCL1PThL1RAH9tFMdSfXcbvWNH7E60zPsCyQfr+MSWqcUEdCrjuqHG5rabgwc89wguXG4
fQhuj4K9/PWXWuAVByrnrq8YVf3Q1hmKAZ7S/JdvAS+nATADtu8u5pOqzUiBpWarai1WA63mHISL
iMt/+BawLOgdEdICZbv+lsSSRmq2HXszCgUXsv0pQw1x41Je25qA8OALwnOaNdCvB9HdrEEymNtw
CDP9OXGn6GnyCMSU0Y3PRuKgGTLUCD+UuX70QJttfONankqvi1+AYiDc0iXLP3AMmZuoLXM0Qged
qbia4HnLFnOD0nW/N7YXfzMNOeQ7TJXUaRepliJp54rSvCPjlN4O655C4LKTBb/ajprbzlPyzj0A
NHLodWQWyqPayHeIMtdQ26s8mL52bCbdXpZO8TzhEyf2RsufO0WWcyfF8dKPXJ/io+El9ffbi7qW
phBr0zcmBgPZv3gDQWX8L3Pn1SM3kqbrv9Lo62UvvQF25oJksrKsSr6lG0Itqelt0P/6faKm5xwl
K7dy1efmAAP0CCVVMILBiM+8Jm2nriSGaaCHA3G3iB64FaBozsecnPowGKMVLKqzvn155HP3niQJ
01HkDIJhcfqm8X/vbBrq3EJbkj722EGEnV38rvX9W3d036TOdgkUafMb9xfSjyPuNrBZugBcVO4h
tJRD2ihfS0ffjjC/gm3elAvf5LngG+8NMGDSe5NUbLeTu37MxmLkli1nPGKrvlk6v0XX+9AJtCpS
Io+7TaA+W6/Kh9QevJsZdcpwMdwiGN3xG+j6nzYIhFzOtS7ZfSAlwBOfrnjvKe6o0ASJElTfjnVt
Tjf/i6zjzHs9GWU3721K+ySRB+uKKMEVauJmhCqgTVdRiMciWbNXivo38ik02FwQTBS1SLuN05mx
d2fFk8es0WwzicC2BrYsbry8Y58LeLGA6OhIjZsnnM9uA9n4EmoNUEWKS/r02hq9lHil6sIl1dKD
SDT3Q4/Nd7SKuA+FuRo3jVGbX+g/Tq9w5i1v0kJRgm0EdvHyg505NKXNNKhQsmeVouLp9FGLNYep
QaEm3eze55AU0nOSTGlUraAqKppnhqJFk2V8dNV+ev/y6M9FZDwkneSaIJEAI1/dLUtFIrLRzIgj
UsapD7w8me/T2JraIIO/gUQf/oZh4YrkjdZJ7RRJ6k/9TFGc223oLJwewQz7bk2CEip0jQ+YMZVp
lDdZKb8Fvi6/cEvzwmOfOfkg05IbS1IowMjd+eMsuqXks6w4efp8v45jddMp3fjBK1PkRSb0UhwK
X5EqYvsC9+ZMUEA7gl4xVHUgI/veaqFqFM5GRBGoHY3ftHwZg3za3Avs+zOjPEEg+dIdqXxrnW4K
Ly/zyd5cJ9JWvFp9z20N4VtmW/kvv/7n3zt0U4CWkqfHKbcvJ6ul0xuNmJwoFl4ZqkqRvknzPg8s
c3GuFtIev/Li4s1PDyqbLaCLgMJIUMzp5NiObVtoWJeYsS46f3O99bHxtI+xrfd3TbvVX3tnuWR+
feZIp2wICVMWLNAV27d58DTKqD+lToR4dnJDwVW8WS1qC26iGWirUi/ttDZ+6D0wJ8tiew/Ih7RR
Y9PEFC7da9Npfz5hoEzGp08tU0Jd95igdHTjxBWGHZVeXB6NohuvcLjtDi8v9/Obk1HguaLHB64L
mt3pcrelmWZ4l9kRjnflsSeeCFESCVHUW0hSmksispeG221dYXhiYFfZESwgOxBq2x+8CQSv6oxx
qGfTz0fpfP4ke3TUpCP203v/oRaVlUqvbMpqR4vR9lfLQA+2bJX5Qmz5/MBhFBmgc0Zj9rjvMvXC
NrB0EHZkx3oRGrFYXk9GYgDBUxgPu/U7B8RBsGXLJXKhXK/TwIdCI1hsbn2KwjS8T19fmbReVa6t
HYGAVoK1FMjhmWV3nRXOdKkV8XwopgecgwWFOLSvbLYl8jgEkFaUNbN+DSMvvlaXossvHDpnZiQF
gLDJoHtPTLcLZagZVAmkKysqUyW5LbJcP07AiKKmc5oLp/WZoWDV0qiRSEZYWLvL1RxTxCbqFF53
pjRI521dgPOIF7bNdqkUdHYoKWwnvcqAZ+3eUyrSTPSzZ0a1lTWRMiOBm8z6fKXBI7ywGc+c2niC
2SquFxIQsIdj00jrh3QzzQgXbHi2RYz4Y5pYD+qWFR+1XlOvKNltF97amc4Ey8hXYMKohgS1p8yr
GkkT7tQGOrYkwd2MtN3SumFcOubNVBY9OpiT+WZO9K+5Z2RvCwMYIV4wWbRsnneVFpZ2s6ElEtql
OUSJW5RRK3rVHxAzunPi+cPLp96ZNXoqkhEv4x6H0NnpZ0NGEpMEbvQaKtPlsONsiAITJNqxr+L0
+PJgZ8488k7az6yNxEnLvfHDGUSPznORfzIjXNGNW0IP60pZlQmdQwxQVqWafxr1T5gFvIdsF2lO
EJan481lO/MJg8iNN2CbvQbLuXKr7MKszuzoJx4Rhs5SlmL/8Tj5lHdtmTGKvZpvbK9cD0m5Dcj9
c5y/vIDygXeHHIksBHWaR0DA9zBVHMnL2sgdqoJrr72KPZEgSpBdCrXPgP0Rz+IUR4SbZjYt7dN1
6ypnsZBs1SPMipUbxXPjN6JIWrpS6JgUfmYqzcHt2uUa97Hle9X0a1Qv5nLdow/xihaNdevZtEOt
rGs2RHfKEn0KrcB7JUv90Uk3EQCKtB+tMl2jn10gmsOUM2XNl4/P2R1kg9E1g926elRYFNnLNv7q
un3ydwaRUi6IgRoyIjxdHq3bqhERZT1SMqwPqrERn+2kq9+9PJXnHws2yaR5aEtRJKLvfjqKWSVF
jhgBpWUU9nz6MGmwDQNpAjAKVKKzi/y/53f36YD66YDKDMk7X2wHsQtluFnLvqF2mVbf56bIbtK7
FK6fNk4B6ZmD1MtIJpYtaYQs1PypwukKNrjjvRGi6Q5ORo2THLK+Ei0Cey+vy/PPjcekrSbLxzRU
9g0/I9s6QHuOE61Z0QXdSCDYzurogwUwLrzoM3QDxkI7gCIu5xVXyemS4FvkgeHCfjtLkEKEetaH
WtNogdLlSxTXLZVy5Luv1bYRIUpNazgVphLYdVdfOGOef/g8COYGspJLQren9pkeGRqMDyfCkWw6
zjHa8sbqXSoenSlaMwxMAtoBEGaeYZSSeitFTPuarkMC3R+y0jGJ09Hv3I7sympRf1mRbCxxIbtt
QUOjEKlpF97vualKV03ZbwRHt8dlNXlK2kPPP0oTx8RzNW0CQx3Nnz5JCfQlyBj4AqnFvsWotq7W
SEOmKBtmJ4zXeT3mtVMfXt6r5z4pmtKEcHIkGFSn+0cd+wUWjS4pbQ4gQFdbjtrmfJ9Th6Rb12A8
zUV1oxMDXAh9zn0kUuZclnildo98sB9uWiRlh7jsTBZxa53bQVjxQcQlVuFafWmoc+cUpxOhNxBT
xEl2dSk8FQylXXlf87jU4ZTT0dK0LMdVeeBSt8yfT2SeUjRaRCBoJQHndGoaStdCWWYnsvW1udbH
rPTLKXUvhA5nZ8X5Lr96eQDvZjVpqwTuL1QWascN6Jq0pOFZfcyq+b2xdOXjyxvliSJ2erMzK9mI
o1RD+Lj/wDPqfin4QL48QE2Hpu6WIPZGHQzyGkd6YiTXmzHRQqISAXg1W250vCEhfbTlsVrQ4yVQ
HEJNHcxrNTdQjaimMhyU7BtMRP2eTp4G5NdqjtqgtTdDMX3aSugVngY2YYqr8VVdO8YB0kPiowWS
hBpS7OGggUNJ8rgG6b+lVy9P+Nz6UkUjOJNUH3Xflza60WjXjYqK0pd6VJZFHFF2YDw4AbQfDe0S
plS+sP0Cc6xJb036AEj9n26bggagGqeuHa1DU6OzP3qBwzqGKZ4aQZIYrS+gxxzR3LWPM/FXBPME
Y4C5T19l5uweu3EyfCXZ1sjaMNQpR3MOVhUmySQqzUdLf7ofMf25S7gf6Zu44saL3eXo2tMcjpsE
e87Jeu1sXh8AAVMb30NN+Nj2Mf7IOHsYAtVau3F9RnHtZsF2K7eu9NXIb5sFbYH/aLV+SLK+d6Ki
gkDZKpu4KXPuvY0m48eXX865Y+vHtdpt/lbrUvYYDSLh6Z3fD5XxwRos7VUX50bQoUh/hbycFXiA
poKXRz5z+IPnQkjOI+WliCC3zQ/n1pI0nimcjGN5srq7cUFbXSuFOL48ypnTEXQcVzp6pvKM3IVW
oGSXwobdHE3lgO1jabXHzGjuFmsRF46R5+kVdlw/jLTbdVVlIHVeJhwjSWIFhl7PWGIA0lY2IEeO
gmVuryr931lEuBPEwDJI3TubKPA5hk7k3DpWvVzVXqvQM8gv4ZnPLSLVeNpjsgFk7QuFaZcmrdlS
KCz6EYUaVanRS5v1m0GxLmHmzg7FaSEBNGB51d1+TJU+SyytdAg2iy7sPP0tbN/8KBpQCi/vjDPt
D1KeH4aSG/SHDdhU5Qhm17Yjxbace89J20jETXFnwsGKFi9uPytN+WfuLoNvT116k7nEemPdO35X
qv3tWNtfSwD/F2Ki/+Gx6H+gE3eGujNMtZcNVcV3YdSqeuVomGaGq9vo+iFrVNt34X4hS5HN66u2
2szej61O3Lqz2YqwwwHjaK8N0DN0jrrfi0FdLhVPz6SMVN9lkxN4MF5Se9EgBK54+ROvyExtpCfS
qG2W281zPmve9ipVQFWpGgmMCfMtzR+NcTlOeno/S8TzWGSPa6tc21r9obGGYDXUB+EowbwhQPvy
631+vBDtUbjj4oENgzjY6dsVtB8HvbG2CEH9+BqVtzFQ0QG8sIme321yFDJ06TNMkihbWT/sITdW
rRExsi2yRNqRDZT3cRE/aJOwA0eF6vmzc+I2omQNCAley7MKTjvGmQVRSY9G3egiyIQlJFahvH95
lKewe3d/yvQDhjsREZWH3aQoEjmbKCmPu4oSgwwY5/XWs5LpMGQDyl/4UUWVLtpjgvOJ327NfMTe
rguJi8vDuhjzQcEy4FBUa35UytJ88MZ8u7NnG+w71+shtzft439Ax9BAwVvYtbeYXqu1Mx/AtZg+
jKlLyMYz0Di2LNV+9MEkgngvw7du3Zo4hWlHUmPv69qKxkdfZwpz1UTbPV6GQDEm/UrRq+0x9WpA
l15G8aOqrCON/Yu8++d7k8ehSCWZ7TC99j4c+O8ua557dpRKbIvoK1SM9MS8smKz8vNyQ/DXVbKg
kvqEaml/76d6gnheFj6R/eTPvTpGPTTWC9tLvtdn751iClBy8k4uzNPN7CmgekqChUik8R0hUf3W
LpLu7TAhZtyq6nc7c9pjBeU3MjYUKl/edefWhCyN9h46XTB1dhe1Pk9FbuexHZEqrqGWLRtmRdkl
f+jn3yt8NZRAqRcRjaLKeDrFUYtnQfGbRluDO68Vj/NdvZbvTXgah3zwfh7JxHC4xIHHdMjP9hAF
SdUYs96xozGNnUO8GFnY6Shpv7x0Zxp5DINnhUktmsxzL/pVidTQlJkGU10Uo4+MUhlQcv+46Z0X
rvz/z/OK5EbfWzdG0qA77d67ihWm4/Lh5Qd5vrpYzCMziRQSDDWEXU9Xt9eFZiflrEfLWn4iWdUD
S4EAnXilCyStHi7s1+exAsPBGeN9UvZHYe10uM6aTHqptR6Zm6KMPgWk0Z/KKr3V7cb86UbQ6Vj7
7cmdiupjQSEwVpc7256+OTpymn9j/TAcQq2arw/zttMJlU1cWL0NMnNd4ai6o6cejLVtDk4/kJM6
66XKyLkFtCBfy0UEuG/KkPaH2wtL3lUChrVocdrBb9Cre0UYWR+EpS2Hl6d2bigKeCoFEmradB9O
h6rVCkUJtL2AJ9TqYcyAkKmDi/WaExcXhjq3C205LQ4RqJL79ie6vhDIcYUg1TTNV0bTtjfI/LaH
BBjgbdzW3YVtKHf16bHJXUxRBIaKJGfuMX4c12uRZg1T21RKgjNlvUOG9SsZ31AdYrWrQgVWYriU
3qUv4PmhydA6PQKYuMQfex9KAOeZLpJSizC6768aHEz8GoObCwt6fhS+Z2SOUN/bl322QVk7zc00
3Hw1MxhGKkxoH1zyNzu3Q+iBkgoiOwS5bbdD2rFvkS/ltUlXAFhe64Z1Z4uJjNn1FyZ0bocAyuHm
JXECsbL7mJHS1mCWdVqk5qL082Sxwz4d9TAh8/cHSMQXUsMz8QfwYA1bNWS8LCSn5Nx/+NAkSm+b
FWSuS23IHhUXwSBTTSy/wJPhULGBUt9ATzy0vVg/qp26XZt61wV97Yggntv6wo59Pn8eh9wHGRkp
6rZvncSCNJWmthpRSbIPa+OOoPgKTN2gjR6gW3352W//dLjdtVCrjTZxBOF7KFwoUGqXRTP3ZQTL
+N3LIz3fqcT7fPhSMYa4bH+gCZQUqqpmJKn3ceV18Xwotbq7YD3zfKfSSuTmod5KBgkz7fRtuqJG
YrfxNsTmRH1NSJ5ENfDPa0pvl1rMTwj508MFJBryQ+jHAguiBXU6lld3VUK2qUbjKGIjmNUl/rzV
umWE3Yzyjz8pIi7CuYw3ojJc1W9zgKZtlPRNOt7wV+bk0Ag9Va6UuGgnhAmV/vW6uManycyNLtga
ZwtTPPseunQeawxUNrDAgz30qNTWmSve6Mr41cqn9j1eYbnmx+24fcy3uJ/9oR+hRKaTotOhyOey
fJW6M3lApeWdhv6vwrIUPdDXxWneq+WswXczZvOzJUbO4EX2W8Kfff02+TxQFOoGkrm+O0JwdaJn
ak9qtIhquOqXTCVHTdNPL49yRjaLM1fWM+lYUBTZqx+kBKdQ0dCQjxeFvm82pw91vfUI6KGKkN9Z
7ark8BxqKw+xMuugmLrT8Ojlo0HNNTbWu0yx5ttijIdXw1bEMAPBWV1KTOUZdrpx2DeUvGRjBbun
Pfhig/RU9q02UFFe0Ja32zSg/+GiOTy72xIujalsvqXornrVTSV2nXHsAekVpW3N1EFmcwg9cKG3
lETiL5bos0qaYw3ldWvHRnV0vIEYIR86A2xDJg6WcJAJNbo2+0KjePKuksxigBQR2c0XBs6RULJc
iJkN2KvaJ5mpNR8IQtsFpmjiozFQBYT5rOsP0Hy2u8wRzhvVXHAgU7uhFmHs4Bjmo1aW1gFqk+NB
0xErCbTY8hY/b9QJdteki7s1b8sgh68KU7gq6i/CqjF3FaqifcoIUO6zBseV41qtVG9QmNcPLtrv
DZARkOpBnKNH7Iu0N5ewdK1xujO8SpBxGSl6KSntSCrBlOVf3lDPAwiQOARgoBZANJl7aOOsFpm+
1MUaGYtd30pOa2jMafXQDwqAlspLIYOL+pVdLJeEZ5+fl4wMPoMKIonDM6YFbqm0gT1a872lTkcd
WGpouPV0YS+eGYWs0cBdhZvPQbXi9AwjyDSVOadIMoz5jJTshvWBudg/DRDFtEJ++5J9SeC3O5U1
q3MQ5hu2KGmG7NYGIxZkduX+jbn8OMoudCg6qOJG32+Qi7oxrLq1iTwDPtfLO+L5DcNcAH0QK7Bg
KEicrtjsFrOC8hUrVtSd3/SZ4ZtFvQUJJ9yF5PHJcnB3UACkAyvImWmQt+2Sjq7sjalbdXAd5khx
IV2q8mNPVtXflIq+cSIoZXcnFjWpb5WihzWdGjM+M4m6NoqfG4prH4bNHL60bTrdea6ZxldmvHbv
PereadC3Cty3FlIgWl6dp/hev42Y9jW1/jDEcGbDqdPyS1XkM18Uu01WEqTxAni30/UrCgyiVqqj
0eoW7s06DwltHCGJtapeB7UrlINSrVTk09T56TtIouoYGIwVQcyeiFXWc44jTs6rS0w1LHPo8ZSQ
1b8zikQMSrCbS6p4OsEEXK+Tre4akQhRZ7WqOVSM+FJ68TxOlMQA8rV/I1NOR+nVvoLEaEIBWI30
w2ZNwxU4xfKqQQAoqDyE517e9mc4llT4aNTIKgZ4wX1gOm922Y/0YqMK5PNtOehTE2jZ9jExYoS3
+bj9pSUa9lbN+gBbynvERb69csBK+oY71W/6ehPXapNMWIHh3aBMKvJvWQOmada7o9l3ROBt/s0c
1PQ99KH6whH0fL3k6cNpSgUE2MK+k2yL1hnVzlyi3tTmaO7r4i5dM/ttbC06xr6jfSGwPgNakZ0t
OIcIU6L8YO7OCYKbKUbZZUHzyQPBnWfJTZaK+GbR1ff2YuQRIiUQSNA8PJJzVIHWmON91hrvX35v
556Dho0MumWnnqrm6Ubp1ji31WWYAazW7e/AtkrIQXT/Hps26f9UFIoygATmqj4Y3by+rjWnd/CD
c77U5lxdkqp4fniS20mtN8JAyYXchcxLmVlsjSc1b3qKRu+MdxZCc2G1lvpP3wbAhShpcGtLRLm1
u3OcPMU0qmSoaZqTz9OqjKEAvnMh3zi3vFSvqQcRG0hu+W558cHy7Mku54gC9ztEdeKgnOjWrhuC
MUt5tw3WzeLMZqDo07U15H9QbrgEhDuTwpIqklSRVhFbA4o+fcX6ajlTuaZs6wINJYudhMeinrwq
TaPzqe01NAE8I1rqsQqGeRU3cY6XQ5MlQ1Blk3nhpJAb+/TS4mmoWNHdoftCWn36NEVL6WNSrCmq
Mtt404p2C+exSS6wCc/sJDTeUVOTPU+q9btrROtc6BGCUZRO7xDiT8TbYbPH3FcVQ1yY0VMN4Mcp
ScqiLLZJSVJS130tZ56hhBNPd5E2qzpOfPmAqJmqpxlSxllKyJz0W+O3+mQMkLPq6jjZzXhbat1n
vapG8wABOieh65rCBL2XbJU/Jsb8oa8nTbnBUjDvkUsoa+gdhMkPYkinDw4yP9/KqcHjqcYVN59U
9g32X/aljGl/H8u5UYjjjJI9DxC6p69LbWvFRDwMJxsQZwdST/fTgj7z17E28OIbUvd1GVvlZ1cp
kmuzmZ17s1VaHy1nOkgZWtetOfW3feXoq58XqsekNOcIBheYdAqx/OXTbL+35MNSC6VMA+ZIogZO
H7ZvW8WOl7GLZrN2gnTbHEKXebsQ4u3vCkZhQ6FkQuUaDal95z52eqkSkHcRyDGooiOJTpm2jR9n
6+caNMnLc3pGapPDUeSFXQYQX0LhTidVJm6FwTXQplkU3qEa1zUczckOFenv7G6WAFTZGa/NJTWP
qoqrqVflylFY3R95P3Od6ok42GIUvl7og19sfXc9jzRNgKleSoeedcB5Vp3/SWgvct7AAHbPClg5
nQhKoya10wdn7bI7o0y91/pg99ea0tAjGoy4x4+ib97Aylzf5E4ja/8rSJXczFs92ERjvN4885I4
+pm9QR+HhgPqFnjy7LXR6xVXdKutumjBrB0yn5FGRZNccnc487kQBTEK9ALKTPs6htOpGMPELXbU
a18+INIu7nGbmoIxq637Nq7te9Roi0OKvO6FVPQZLJS1x1AAMyVg52DC9wSsuNLR4MPxJCqt6kNl
N56fGCpyLH2hjm8XjMIeYgEN1hTxp7aw0WgulvnCdbc/dZGTpHSvutTTYRZRaDl9/Vg5W/rsGFM0
bZiRZ70tbrqeChaCGpdExs8OJftVUrhI4q9Ph0IJVckGF7W1rXC/i2I1rtcm+2hX7SU6xLN1lZOy
yQnIsUgMUIg9HQnF8KZqnWqKuhg7UjXFnMcpCuOtvfbJoSsQbFkQzwvjuezfFWq9HUzjpykFPAO5
sQzQPCJ6Y3/D2AmrrU3eGG0u2Asjqwaui+HS8XlmTWUG7poUYVXskndrmlubB30yHiG81gVwShEH
JErjbUUN4MKdeW4oqFkW60pZnUbr6aKmAlCe09gjCJRSDTUzKW+aZu1ulvmSJN7+i5RLBzKU74Ka
OZ4Iuz25WcYypwlt99RR6yBR6LaMrlUce8yzfWMzxBs8fIcIrNAlr8xn9mFyaGSlKDhzWdA9200S
2zajn9t+jJJsHbEOMzTfakeo9V7S+1q61dRr07p7K1KZg6vblT2CPxu1vr1dU689xjo5Lp+bFRlG
VeByaG7vurjOL+Q+596F9GGXeBuJuJE//7HFQScjToGVRuoMMMFGqP6qT9rpAGTYuvDa94cwwAmu
AN4DpSspOrZLfono1xGL+S7yhlYNVpOwaJzjS1fmk5bqjwEZw1iUxyifStQb9NzTGVH3BCaRNG1k
mCPa30BW18+Gyi7wk9VxbxZsduDG4Jr6UC5CYKCdprgn1aveaz7V7TxDZdOY40Nb23pYpqbRgwV0
hrCHQhQ5a1mOUkA9bq/aCVK7T/5uftJGQSe23TIcq5NCNCuJ7IwZA3qI7c2qD1j9qVnGsaFiHu2v
3iyAYOV9JoLSrt1v/CL1u2WOw/vWNJIkzCcx1XRbocb525A1V3k51Wi8x2X7Jc6t1PVrs7aAu9jT
lEZebKHp4dba+NqaNBx3E6OQsj0I86tptb2rihiwF5mO32emGdKxaqaDmasKhAElcymx2K14nDex
ZhdCsn2wxKtAS1XGA5L0+fxK8HJzNnOrjcpmWkLVKNqr2fOxaGq1zLkwljyfdq+doIzKPnk8GCt7
99qRD1lBbVdtBPq1DytPj0MUfgtQN3SvW0eJQ+RAL934T9Jgp6PCXrOxZZXFI6LBXUIztrA/QX1n
zFAoIEczsyzCyu6lJ/m0ea+srvRG+oVzDgw45seIH/bqV8tJsZneVigrmb3Gn9Hn2ebDamfrQzcW
jXVlNoNII1NH/DbuY7ugZ1Vu7WFBTn+9tr0+e7PC4Z18JYXgfci6Idb9GtuHQ+ylyKgZpO5LoOTG
gsUQeaEe0sGFfu9UQwJhOrGHMXLmJCvQkNBUhOmNDmdZfMOW7TC7mbFe98WyflXNaqLtZDfXpnS8
XFVcshjGHN8pfOiYzG+T13BXWBBQXg58n5U3LY9gDZ4y2nxcu0SVp19x3Q1qpbSioBTC68yVnJZq
NY7bY7a1RQXfpCl8Xe2Nmu+oSIfjMLTGQDFtUD5vJYpV1+o2Nd+NccuAvlFF9ceqQsLJzFSyrbzD
7d0X01bSLNnEcMjb1q4OSa5u3RFFOvwc5nptqseXJ/UsGedAYotIbxgDRCDLfjqpNB2NoRj7LBow
yIatNJnjFpqG0j3Gq6c4mEdmXhsUSsqNUUKj68Npab0yaBfYZIfGNTVK13Hzr+DxP0801sU//4s/
f23aFSRuOuz++M9X0/d+GPvvv9x/acUv0Vh/+8K5Uv+X/CX/5x+d/op/3mdf+0Y0fw77v3Xyjxjp
rycJvwxfTv5wqEEerq/H7/365jv56fA0QPK9kX/zf/vDX74//ZZ3a/v9H79+bUaUmfhtCQ//618/
uv72j19lS/k/f/z1f/3s4UvFPwu+rNWX+pdrUX6pv4n9v/v+RQz/+FVxvN9IgdGyJMSmtE+2/+sv
8/enH7nab7SAqMZzEPCOOYd+/aVG4zb9x68a/4piLzEk5wP3kdSrgjv7149gQLIZoNuSY2Pb8Ou/
n/DxX2fMv94SC/LXn3+hCvOIbc0g/vHrM/inRM0ApkJ5Sz4F+enp5qqXaa7rNkVgJSuGq5x84JVe
pf6yQfzRxJJEg6Fln9CV+ebOevLoqAvGFpsI1U7D4aSYYs6FxkN/eW38pF9zw28zVz9Iw/pHYU5L
oE359WhPn0r8eb/SfdKu7QXg4w8Lf24a+wboE/iHlhN1XPQlnzm2peiKZ71B53wz2JhJ8d5p19bX
uxlhfHtJx4d1Xa/Sbh30QE9boqi8XYygSZrpSLMve9XolJZLbbHvOmUxblSVSlbr1gvQ6nIa3/Zu
0b5ZtvajWl7Si3hipJ1cBtC4JIaBfWDI9sWuAqG7RdYloFkjgex9etDM/h1yM8unxuxQofGgswf2
0jZfmtWs37Td/B5rTPW+TvAZyaq6MgLTqPPHSa3aD3m3lauvCy8GxW6PxC5eNX9P0cu+rtPhE7A2
47pS0+kL2E+dy3+t6teDOzaBoq50XRHKuu49VH19LyW685sBQLBZ1m20ptlH1S7jJARgE3OBrFaK
WlhG+fHpRf7UqfI/nhAnp8r/8uz5//BU4Zv/YXfLU+vkWHnkZBuaX95kX5sfz5Snf/XXoWJbv0nO
BGh0Slb8R54cfx0qtvMbqEzOEgNdBAeQGmP9+1Bxf+OvUlvGUAPUDFCT/3uoOL+5LoxJEh6HmF5m
i/8vh4pUv6OoiVw61VS4g7u+aY0w8EQzrDo0Mdjwdhvn0BSVk/k62oj+WKdl2LmqQ4zrvHUpNWRG
UR/wd0xviFdUH+x2dnSyvvPx4oQ5lSvunV2mf7B/xxs8hb1A1OidjgWmRMqESxf97puuXIfDD+t+
5lTZB4cyzQRvh587ujGAKnZf5tyaWhZreO6B1ewDZR0F9pfZI1bgAqYw6v5jrl2yqpcB54+nAUqu
VP6l1hmC7PSWdudxYinKUK91cohbFaEVr/xTd+rPnkrP7+XJ7fOq/UC7UGn0li1z4zI5mGb5uc+T
KnAr793Pj8Fs6JXI3WXuO1YDwgCcO2jBKq3i+mj70Lgc+vbCa3rWMWEqqIcRiqrsXanveHqH2Wmr
YjCF7DWWT16YlOVtU3kfoU9cobP9+9SP73uhUYEZtCjftNeVu1wI0eRL2b00gOpkLNilOgbVwt0D
NJPmtXmmhF7R3JXNXNxvAy2bYhq0cJp/vm73NGFyVI3SDiCZfdUFzwdDbHUcg+ru1qDpsj/SCjMN
kbibjx7Jq9qjxNtbJjJv+Z+T3b19+bWiZ/l8wrBFSNT4xKn77AG+Rr0o5gZv9kDkedNa3UOpYMJq
2vmfCeZBrwvbep3hiXZVTS1OWU75h2nkf5IG3LWo9/lpBfqxWMH7N+qWRgYJ6+NogkrLrNeVg9S/
Yj9sefGnKswHYGlF2KylAWUTxdpmRI5HK6z4pvJE+lhoyFBCeP82lVAooNxl6D1TCzYKjBS37C2t
wM9FbL8TrvkantRrV2Vk00ne58ZcBvg6/OG0ZMHdhguYHG0eYizDeAxSRYEDofMOvX9CmkV7bY7J
HzHAYN8b1U/umnv+JH9kFbr1Fun54WDreAGXqdsfbbHoQZozFJDBNjBXJJMUBDdfm0hSh5ngV1MF
uEP453Uu3PpfM9Nz834lHb010eokJVSKQ410w43qdMV9Vojfi7phVkB4tvt6q4J5md1QaQakRC37
oTNwJdws+5PiiPrj4M1xuA7Cw/OOlVMQWA2sAgZqUgvvSo8b8vyu+sMunYdlch/oPjVH6g/bfVmM
XrRa7js7thfg9fl279KOCRyqHQCxELOpsxrTYdV50Kza8PXVo5ap4A63OcZrUqw/KKt+AKesh54j
fo+rtDxUDo+gZfX6Xr7X2Knv8sFx0ewv01ejh1dD7mjB2LoisJpKDSfwQwcz7QHBoMwXLHKRn5Zx
MXGBxG7ODVNEmd87iaEfVPBt4Woge19rtXe1psC63Mx58NLSu7J6Yr5utV2/TbM/ADjmgVGArZfq
kkRGs34QSrrRIzG2Y9NYr9FAs24bl62wbIt1O7MMqQ2spC8YKd+89T5OYtAsilGEVtHpQVzxRwr0
yqHryj/duf2d6tv107ODua2voDld19U2Bc2yfZkn/U87VrApQlYtzflcVcRrfLiGf9prskUFaklB
IlYvQLdi+g5ofji4+dodi6l8XdmUc9xmgRVo8NyFl20UcMTvW16roZXbRZhpIOPKchahJlgnL82S
yMjr9UrqQPtOPfwOooOtYGV/Kon53+yd2VLcVtvvbyU3IEpamk8ldTdDgzEGjH2iAgdrnmdd/fdb
OCTQOKa8j/a3d+p9K5XYNFJLaz3rGf5DuauW9q6f7WwzOxbVsJLXvl3wMvHM4Xh1k9rPXe2jqzFe
SUbuTEkbPh2We7lp1JFfPA38UFjzx3K7DxIzt4y4Io+K0eGQBNIfLjZUkCL7bo5ssnwtHujvX8ST
di7C6UOjutfU5qmXzV123ugs+JW4vcN6Au7gZHyk8+H6TTc7Acx6QJfatClzOkB9idb4on/MUzaS
sKIH3eXBIPHGNcL2zkQNyFDqO0XhSS128tnumNSrEy9MW/mawo2V65QGynlsxwtQK2T6TWSycatZ
v43gY/zZca7Vdc2CsFCu6d/MjMuca9g03/sufygjtixo5Osu1pSNDL59b2dB07V3aSE+tknNphVs
DgRydA9ueuVpbUjhqsx+LyYzaCql9HSDkLEyFzytk34+nQukpApL0aUlY+9R5cQXej+soW9EvE67
49WYHTepKkp6rq7c05QjYDfW+QNWMnyDIh5rWisR4+tm8NuxKr4Va3ySGU7iuzU7vkvbu9aOH0Z9
uGuL9i6v5LM3KuHbFnDW2GadODH3XTnx9zxp1u3TPlVq+7rI6TQPqZPQDIVf31ZtdYz3CLsiMnlu
I4vEGZXreclYXIp76mZ5vXWqJbti+pvfMiBYMh8Pq2WH0t8jPeMsELMOLMvgU6EqPuYZwBCOzPC+
S83ZM2XaF7oyNDazttftit5KVpjaDjp9g0mCPX3Qet7lGg3zpaMTBNNJyzYtwEuaTpFL/46ljQB9
xwy5EMoxDHsnyFvlfpkR7NWdQiBbWVXHgyDgZ2Z1hwOlwbZBSG1vIMcEr3sVV9qahHJBL+3ZaC9E
Wj1TChrwCjT/LGaMk2mDclwY3LJmDcsOmBw3sYxE+kL/SJOcuDgjrdNnjM8Y9qbd5zaP4w+ZUuYb
szXv8UvMaLIVqMy4nROIWFfvZsMwz7q5qbdho9ZfNMWZd04ZLudKjppQoKbxA4bo2VWiKvca5l2J
n6Ty/aVqXoDYXpWNmDQq8Kkx/kRxBaiGpqPPHLFZ4PGyw6Mo38yLAGWroTprIyt8N6X5wwy4BKQF
sLmKFaxzYDszv7ce27unY5G89SOyCWJTdngSdao8F5FeOytkslE45oW+sg5Lm21QEzD0FdaPKMz2
zNB6xe+66QOQsuQrEhhO8BQjssS6ULu6/KSU6UOEptNpHcWa11ci2RLi5ZmC0S9OGl5q2VEg4/G8
DsLPqgSLQnFZ65gEVfY3I86/lHZ2li1K7K34j3odHXmvKguc+EZV+G3ChhOEuO2AixxJR26hYYWP
ug5t9Wxu1Gy/zDaFSuhgXKXaocemOxHZ+CntxmIrcnUIekQELsXEGdJN3Xxa1oR1Mso7ALR8TaF2
XJT9mGfN+nVIXBpP8UMS8fzoLnyvI35aa+SmlQnGU7pQau0dfqgP+JBiupx0OoRYAHC/ztQOJ1nk
xZBeoJYzjoSrd0jm0QtKvXJe403uEKssW7meuBJBM/0+JS2T8wQfV0GD9p3rPmmYvsqIQepAGkec
liY+ZeBBh3umnTB0WqQEtj1+iDFN6Pv4VDfGj2GW216twVBEA5H5RouXUFidW71yq9nNXWrEOxuD
aa8wOM9XQydly1JfbZtNCUgDRfNP0ZSlyKIIzY+77iTs6Ys7veLpofKZFtons27PGs2hoz+bpwgs
3mjd8Gcq8mMtsoHlsazHPPyO+UKPkXtyisAXaVo+zheo+mWnxcJeLkMCNyOpk0nm7lPCppFrzkyN
C70k6qT6omyKnAjZ9dmHBXVU+JYJ5yZ6RGSNucuWnLoVcthSeEWd0VOvVx0PdfHO8PxNgQr9E1wJ
+YqN8h4A1Nd1R1XbtYUvjhKgGaFsYEOSpGnWyWpH31O6Vx4H6/dfL6gncN/Bi6W1jnQODQiWlH5Q
a4lBR4MizJWglE+Kl2OcANxaP+qxG226bv0yOPZJk3KqFLmxG0PnQqaTYiWgY2cv/L6nAMAHOvFl
zqROpEDyLbckA4uePcwxR2lBDBlL52SBtI3cRXtSifx7U7d3OnR0RFeoa1L944zkoOd2GUrNSU0W
xLEPfirfjL3xURikjjLdVEDNlQVJeKeyOxPBIQEfavHiUe3J2ihannK6kdGLjxsOnTe2iML5lGWt
cqyhNEivwbyoV36SQupuxlD5ugJJlHjdlJY0PzmTIcjMpz9ORmquSBqyTIuqIAgZLxm32Lq+mGoC
a8FZnAtOBdddFJnYdQGlysNgTVkg0y09QcXBQmKQ5Dk8jZiu/8C4/VZ77boq+P9h9/1Vb233WMkW
d/fLH/rXNt3/hS03OTX+90Z+UBVJmXwDj/tjKiBb//ITz9027UiKkwBWRlFMwlRedNto4cMtV1Fv
o+6HW8t2eO62mUfMrOkKQPUAO8QQ+59uG+07gBkqiuw2QyQmj7/TbXsyyHu5JRkuSN8+CeORwhRP
mIIXw3hNnVKaLFoTiL6gAY69rz/nhlC8UMlnhAUYH62eXSMATzN3KV1kmFh4GIPhXZUVds2hpDqP
WZmeGoBaGxL/+hI5MbEbOqjPnluI8rtAEmjwXKCYNT5XvYHJQtunQaNN0T6xoIxS70bGvnWmYZ86
4/K5rgQuF7ExFrfWoIkb6s1hN1TZeuo2yXwW0tFGgahuWwIBg4nNHK8XEJiaYfv0Jn9rxf/rSn21
6P/3NpTl1Pr91V3+cfVYDw958u3VOuezz+vcOcI/nbEpKxyYs5wsPXeVbXHEBqB5DCgYu6enLfC8
zt0jl4UP0BCxONnwZXc8j6psdgduhWgVkQzQhvm9UdVTtvJyodMUBaKBQCqgaIClh8LptQJzbdFz
pEN6gOBn6dCqyxZd0JnqOcvTawHBado4RjdFuzXs0nHb2T1dZKQk87NOUysRUGVG1Wln5gs/6Krj
btDmHtzZECf35JaRHqx5pf9ZF2FdBBmD1sKra2O4KVNEYn1M2mFFij6C8kfh15YnmO5VVoB4m3OT
lFqV+wxS2sUfex2RvKR0DFQ8MOcqyIsXpaNS7pzsvMyLDljFODHkdwc7TMngjSXadRXwfr9YMv0C
3KV5q6HGVfvagLQtVvCzAsFm7ex6E1Y0CNzBJJEylXK+btXELo4zUC1zUMO9HeF3FkMUhGMH405x
Y/Uhdt3wz5TG+0Bp3gsjGMXUf4JNnlvnpdZx+mVqNZxPLoix07Rfwd4inALKA9eromDyuyKM0gFb
jr2CJgXkgqgX7baHKV5cMFbFDKssqCy9RR1gcGs2rEBPL4f2cjTXaAqmfk3vNXhvlM4Wn/Rbo5wB
mRomqps6fREB2xWXrKCa+yH+Gvel+kEJLVWWtE7FEN9wivFiWgZj2nXJ1H7uCnPsOEhLBM834FEa
97ih2rkW7pwZ/pi4xR5VWvw8w2QuzkM0ie8n20k/2JlpP2B5Q48iNJeMUFkNE+VblEonpWFJwbi7
/W3duJnj67WjAoWYwYgGcajoD9TdJA/dnK43kWtOkzfZ4axS/GGYsm2auNK8FDV2upDwcEf4UKKG
oqajNPoxtZFVk+iB0dytStXopwaMDhFMOLfTIWIYXHiNqXVXSpqDnYbxFJ7XVEyAMOrWfnTyes0v
JDrgqh9hdu1TYxQotQy6TEAM1Bx8dw6zInCKGYpyHtp2QTNLWNNJqbRt448Chc9AYV/0QdfPdeTn
tNHgK2lNnzClbZDuVpslVoKhMIGj1LiUhTuMg4xzwyrIlqO+W3lvChauuxmserHN0NVf/bjqhqsO
HaEBwRp7+qYVE8rXlgIB0YtUSCv7snebL6nol0bKkISz7/ZogXq2aB3TV7BGPBmMrhM+eZBqB62l
j1rQayU5IsqTqJo4bVZ9CqeVWrxBORfP3EjaDy1Y4DhfBlMJnY0GPJwOyZwpn/uujXOvM2fltqV1
NQVJYZu3zjSpn91xKkKvgjBm88YL02BbhazWxLahFM3NNxdKC0VCqnLYlWmyNKz/8cEus/FSmWdg
McsIOQq5raL43hYV/aklE2C/MOnWPk198biEbTvsZmtdpBh+Fmre6KJDpSUaECrHbAs/z2f4VFkc
dd/6EeivP+Wrs68jjKNxL2rYNjb6u9fxkJkXwEKXyePIbjS61maxtaXwHF0P0PWbjjn3SZHzbQOt
70XtDf08FEFVZ5DwwHPXVSBMOiJbRaP/AIPLMXBlMlpUl1wjbyNCD+CtTTXn9nmrjhrGk7aJlJU7
wz/xyzGZqcCRmtDPRGSqQVOo6rdChMN92RrWujGn2M09x0B2w1usddB2M7SDGyNNy84Xpal9MlmE
9YUlrYE26B8MTJCZW3hRD83ab8Uyq37OkLMOkpGl601GnAp+4QTSMeEVaIEZRdEDOrXGudpn5kTi
IXSFuJnB9kTGQW08p1KqaGuM+FBtnUHP3lP8OhySQcJn7ienfybEEMBJrwssS4/6dTX7aROutbYJ
RejSyyvWd0ZxmpwPvT7YEBMxUVejruJcO8TAi1aNB4xNp80MDKj3WEOK5as9mwHsUnpOa6f1LZGG
X4EzmGfaWjpDYPRr/SNXIsv5ORhEfpvXt4GmIVp0El9CUWkdjLHiDr5WY+nNxqoK7dQZ0vGLWafd
TUNvjKTi7xTk8scvfYk7kfX/60thRAKoAeoWZr4AwF8/WAzGXK3Lk5rR6oC4CAxhs9tk2sRbBufp
aPsWCJwbxIVokBZX+Z/f4amjbv7LDg9BTFJr8+9X8wZtsBvu/3zkIdePL7NC+ZnnrFAj9UN20UKm
5RlQ8Iw10I54i+CTpEQwTCYpbfacFVpHoIwB2VPfACoAh/BPVmge0SpkZmgwlienxPDqN7AG3Nir
hQQNEZFnCQ+mpKLYOpjRW+Q77qKPQwDI8XPYihXNgT4JppnkIKYGevFsfrJsf1JrQcvD8gnWKpK+
JMuv1y1ZS1ghDAWuNzQsDwC5029IgKevEQzj03XqmslLnFSjhx1hEV8NSy2lgXTtRM3WXvUsLVGx
j7IH8aUV2NEkZahcjRWKdRzEC42LkhgXAL7EPQqhfnVnLnq7Q/YZLmvYOAJNj+R0XfCYz2kkXMdm
Udf+3Lu4VY1QdeZCPVmWde6YbYb9EMDja7aRtcSRV6xLDYo2HLOPUxw7mae7Y/rx14/HOAxk8m0A
2wV1QvnASzloSCmo62mkijweN2++lm1R31iTZWobS1F1XzTwUoFjjXbFoaZ85d8MVHKNHLiSQpJA
fpzG4EpXXDJKe1bJFYEk02TpKia2dE98N0tAP2ON0C7eWq6ISphNhihHOg6FR2qlbTQci/7sxjFN
EVFxrdOpSZeTvEnNhrmRdTyrvVmQgqbOmZqgajgturKvRlzGVqRUGs+eRF56a6FFH/Uozu5SGpU0
q8BU/vpJvXET4UlRY6HHIzt4HDIHfbR1bfNaAzgfqPPqeOOYA/R3oh5keOQ4o7doab1H6lPZaZPl
9dpgeusQbfq4UH2RaOKs1Ob5Uz+p0mmDxTN2A0qcmXqrZEW0K7o5/xEp//VseAOy4IZdG5qHxOCj
C3Xo7spAc0K+Pe/BR4cp+EAnPB5n9y5pmYHSncSeSxvpqM9qHJQJ7Ihidc0dtijjO5Y2coe9PDme
7oPyDwkzWzLvD5ZYn5vkVWbUB9I0YUPyp/sUMO8R+9+Abn9cBvwNLRxI10+P40VTJU2bxsmztA8y
xiVkk+0cMA7RgpzKwe96fT7GBsXaQFdxoIRE4WnWpSjgVVbka3lYvff034Y5HctZYEFS1xLFecLp
S8KFWYSljXIJrWqcnPeiyuuTSK+Q7I9lFRLGU/FR1UOT4UzR1/fIb5zCmhdnQ9aWH2zR7/TRWctt
ym+PvWksw/NpaJvf9eVBeIboiBMVYFdQOIfo67lvSOlDlabmJEkQbnK+auVpT1Z/Ojio3zCme9pF
v9Xc+VA/lp/69vGxB4T8y4bl/94GD1H1RXh5c4af3hf3B+3Lp0/8dYLb1hF4PMG2ddjBP47pv05w
m5YPmhJY1WKuQudQhqnnExy0ICcXEYpJhwuRjY32T1+HjUegB7Ms2B1Md37jBAczdLClQYfBohDY
OdN6YpUfLG7RZ/3g1lq6XTW1oXSchNQVkrOUCUwZXttVWcs96GpXFbyDgfqrbMYAWdJx8XJ1aXrf
UEfwvEXRYVKH+o8xe0O8hnRaYnvfq6ZewO2w0nUz61Rcg5Ur4AvzgT79MC43peuuIaPThuHi0o3Z
57q3o3ID5vg0DuPiaslTvfab3rYWz4ocIMCTmc8GRyrYOT8PmXYBNbbBua2IPYYeotb6LTaJqjzJ
DX2fh6K6a3KO366WuBpUzcIPTl6Vo0dlaRDCrcFNd43ZaZfdpBbucawX863lKHnlx26PLksDI7Pw
i2YyFA/zZ3v0DMW5qHAvmWnlaPNjBP6DZklTzDcaHeDjWcvywldXLTvhPznfRLlonzFrFw+27Nd4
KBwk94Ow0PZqRBZpvhmZItn0g5jTjbYO6i18SeMzchIYKzGxdx/spGnOjGky7Q0jMaX21RorCq9H
Cj1lKuMo1xiFIhmeVFjhgnc3aD2kCx436xDzcjrYc3egrRCKgqpmcKAxNRVeo4Uhiri9VkUQyTTl
qzunI9JjWM0YW+amzgZct31fIV7FVBAG550o9PhbSP7leJVVhx/EVGmJF0LF0oN4dfuvWgMpmtpV
AFhAkwuBqZGZ4R3iNUBbrNEZQctk6UDnojdnqk8l+dqCGMkASpmd4SekmY9jM9A7R34OhbQxadNt
15nJ3ShCZI+tiHaVYiy65c2hmMqt0WcFlg4KsCt/DOM23obDaHy0On0udnEfT6fGYqBLwwXW+T0h
X/PN7qFyl3UUOxWQ5aElSFp1lsrvTbamiMtNwkv02NhiC1ftPaz6YdWGfwxoP2YZFlMNwI4HVVuO
J0fUana6BfJ3CVwmpfM5oRFvtsqmi90l6Jtk3Nf866WWqtOPk/+/aH/AOqHN/qtof17B5Hhs2/v+
ZcX29KHnkk0cwes2hQ2vnNIM4uLfjXxLHAEZdwFMkdkgESA1zJ8DvnVE1U9uAfkVApX0X3mO99YR
FRaRmT/EyYTe3m/F+zdTayhajI4NJgbw3mnov85lRgce4ywIXIOldzeoDa5f4mzeDUYO27YwJu10
Qt/4Y9FY1SNIPOsyUVYQF3qqABCZhi9WlAlsE7PhTORGxJRY5FeIhuR/cZt/a739vz46Aqn5q7X2
6R7a0B9nSd93f0By+uPicUy6l8vu6fP/LDtsnOW4h7YOLSQJ937uFIgjxA00tGtJGlhfEqnwvOwY
EmmwnFTyRkOjc03q+7zu7CNqev6SilvyCRDb/Y0840lK4GXlgI8fKQ6tCuRQYT0dcqvTOlmkE70K
L7BPz1GNzq70UlcX8AaRuEznLN/FThWfmlWiRRvdrMbOS7twgNZng2cBJNnPIKwm7VvFuGircsTe
JssCmcipzOVC9FpLQiHWBtCHWShn+Vx/daJxfpCy+3VQxk3mw8RqH+GJvaft96Ze4ctxkmEnzQya
x3vIWceXL8JEfF6DyLSSexc5pu+zZin7lM5NAmOXEpRhiXaioA79yQXqr3muviZ3azOeoC+GRMB/
qfnPKIJP+kz/3l77sYH2w7fk/tW2kZItz9tGPUI/nZjsqqBGZYvtn21D7414S+8Nsj3IU0mked42
xhHIe9icKlq6JC6yE/W8bfQjJNnx0AL1RY7D7vqdbfO25SV0fodBS1hylZnBvg7X7YLlWI2KcJAs
+pYxS+JuulkBRs1WQXjL/FbQhPnENKDf51o7md6id/kuW6qzxLTLRwS6jIr8zkYJDElNw8O3c73v
nSje99NU7ldLTfNgrZqm9xAVGD6Iud3rhWtcZopw75kCJZfREq5XSpJofuSYcXPeYV/oNQ64V9RG
LWZQWrGo24JyoNz0ZjPerk4JAUEdQJ3mYXE891Hw3/L+6fKWylX/vryvW4Azf97/+XQ4XFcP99Fr
zpr89D/LHO0u0lMySFKIV5w17QlCIBNLlFmQjWItPy9z7Ui6IqJ2ztmBgrcsUJ+XuXqEfKpKL0TH
/sskc/mdZc4lXreVWNoWxDiplE0fWZV//6LfQ9YbzU1kun48TcNuHMFjTvPc/1g2/9pFexIFfHEG
IWGBIoxs+plI1rN7DzfTlGCQOuNMpqCYdp3oVEabvBtNhLpwJPuSxYaieEuiNFagLumsbVZ4uQyY
+3n+sJhlsmxXJGXoI9fqyPh8rawOv8yBsbxuMcbtYlXM+xoNiw8FXJJ8A+5ufjCKsCenAvuwi+ai
v107A3snIOqqGYwN2pk+BjDdlxXo5GW7GFF01llraMsBOSj7ZIDKNORD26NC4C4tjT6lKADUgU87
CXP4oycpIOLLlG0PDnKs54uRcby1cZvMVZiFLk3rN6FR7ouS+tNLy3KAW8o012IQydfz1cldv0/2
1EQ+7ncV8Og4uU3QLkp90VnDbUOeN/n03pOWsrdc9kNup6j3dK1xIlIgRQsYzdWzCjGusA1NevBF
k4+Z5yQoofhVBg4A/gsEWoABeO+NmlFeF6uzKkEFT/Ii1ocQEhDuRh+leG2G4lUebvWybNAgno3Q
8Y0+h1qVAJcafUPJxIUyZuIhixwdaUxrdv58sYl+MmY4WIwSO0tjBXQYcV3QnZAl34vFmBVzL+yl
VQBRd+5xN6+Cwzr+Cxr1r4vxcOz44zLQQBk7otT2Ri1hKUMETbAUoulRTidZYl91oyaCqjewmNKx
BU7CMDzT0mrw2bbpfg7TZPvrb3rQ13y6BXq4Jlke8gb88/U3jdI6nN2iVnzbjLvzfG7146RLBJjQ
uEbKhDbir68nn9yr/ceTJcjwT7YiQeXgegDXgIeoqeLXBYW4wWw3yPsu8/FJ1Ha/vtQhtV5+NyDQ
XEcwCkNk5KDOaeo4TDonDf2lLxNl14iku1OW0cJ9MFb63tP10lyhcKVYL1tmd1lF2O5MYBWzrU7H
aT+vWez4c1mNH5qR+96FNDdcIMxj4vdTT8oW6lGTBDXbx/EXZhqbeVqrs1p02ce4dO3z1KraH36L
/xVFL7Cf6DW8eNVv2q3XQ5v9KId82q5V9zMFiKdf8dfJZ2tHUkCeeheKKp0XeYY991/FEXmVRfEj
N4HchX+ffIJDESQAssZoxVAWyUr9r5OPvyIXY/oHU01CPpFB+Y26SC75F1uCzJMtwaGEewrVGWnm
6y244NQexj3EITFl/S0W95GnwXqUPvWA1/rk+9im9a2uVWS4f2cKPwlyB1vxx3VJbaX2hFT7Odge
62KXU43q45YnJwIO3PYqhfbiJ2qJMcevr3UQUJ+uBUiWopQ+M4fvwbbnUQ7jOC7gopwog+gMOa7D
yO2d4CLv+PBJotUC3p0DnjTmoD3WdYZdWBpXoQguNn1XTFs71LJjOE3l6YTW9l6pwo0wdm03FSe/
/oaHTRUpIIKSntQvxVSFVOr1WzSnIVqdnGvPuL1t7BgsrrKeVyq4NNEm2qatjffIJT95gVQY1JqQ
TCiDDjEcuhnCG1UBm01hk/hhqWJf76SrbzZm/I7e2E+eLB0cKc/KlyNqy2//4kB03bhuJ0WBMdbV
yaUAcxe4a5mcoGGVnSlIdZmZeoa0X36c9zR5f/1o30hUymdLria/JTKh4A1eX91SuoxrmxCExsrx
49pedwwddK/Anvi4mLQWdSx0Q51yGbZJusKv6Ucl0JyJySCdcHpgfqwm5jvP5GePH/Y1LWjWtQC5
8/quVo0TE3IsZFkDt18L6Q+fCQmOwQlEmd9/AghDSLUJknFIcAf7R2vSKcmNJN6itVydVWNoPsSV
k38tx8a8gUA2Bq41+bWalidDtlfAivnkVCkSU3OzXcceSrgWvuuX8qajw4tBhI52pTRPxxLpcNEX
ag0qUWIIZp02TZvbhTer2GcGSe1qFSVi7lxD99AukNXCj6OeltgvmDdcuJU+nU5iUj4P1synFi2P
gw5cmx8hh8OEdcCXq9TtMOiLKOhax9gnkfJQZAwyMBmBEaTMSX6cWpP5CfI33ZR3nvjb/QyrAOlB
djO9dtb967ebod9KrcLbbWHEbM1xHc5sNy2gmVUqwLmwitXvc1jhELqATAx0o5e4ymUUHpjJ2vZa
uCfnYIbJEuqxdj8zGrOWoImiGIkZfXlvQP3Guob+BamqDVaOU4xC6mCFzChdLlhShXB4wyro23Ro
/KpEHgwGYHGWgoy96vJYqwi+5XC+Mom+TMWA2Gy6hErmaU0ILMPQe537B2CNRUfHVG/K+YNeuLAS
ZiSEVeCB0ae6WqfLpFHjj5gsh4mnVLN9lsSZeQkHK79KctPHGgYFRbB0QTj0xq6JO3GKiIR5lVih
gyZRN0MD1EBcTqBIbjImkzcp+eK33kDiTBva9wYnb88fBqwqBzVkEVhxxsFe1UdzNCPdCDehnow3
eb2oO9TGzHfOn59fBYsnBIUYyh6ecjV2JqHiquHGjRwYpWJ5rGrLeScavk0X5KyY7yKhCCD3ZFh6
EYpBLidrY6J0CDClh3u+2net0AsUq0taRCMcu6GeWn9pS/HOEfeTK6OvQDIA/oozQDaKX1457XqX
Xn/nbkZTT3GYgVMc4+TiLW2HYLZ9A3A0vsVuy37nG78R6zafYgzLmwwCyerD+XQbW4kSp7q70StV
r8C4OOGtPrbdvehS9Lfd1lTwQVIVANETlt8qUg/HFYxuhDlTUUuxZbvex5m6/Ek7ed9M0H2F9CH1
shIB2FCkytkY2/r1qkR14VllGV8pWVl8Y0yNpV3tppfzkIXvlCdvj9QfgRPwHg0UFufrpznXerOg
IOpu4todt8bkuJ+Y6l11WU+At+dhC4DvAiBfvHOV+T3Ljp8/UjYcdjQqDohSwOjlu8yYnCuG2rqb
KquHXd8asR8qZeszVrZ3adaMH3KlQAB9QchCSStOWM3Mtmuu6pdgkJdNUzq3mY081RyHiOGJFRCS
agO1qwwaD92Eu1A7iaBW68cIiLE3FO09cNPwopcQ4nditTxmXud9NKYQbCVOMxNFlu31l4nmWRvj
0bY3TSTsq5Vw4oWGm5zFRa/10moe0TFGYidJHxpBbjbuyVy01WXYdtHt/8GtoPuNVrVEe2Dr+vpW
5jLX9SSr2CNt1nIgD+39OKzYsehDd+KsmvLBjlFYagzkHlEsGL1ssfea3vZX79yIjGiHz0R28tDF
QSD2zfJyeZuIUcTcSNPuATWegKNWT1BAS/ZkaKiHMu5BrTDaL51iHNNscHc0GvKgToT5zv79yUp/
8odE3A43YChEr59JrAt0HEjssL2r9BtQfc65xU6FEVQ24KkiG3yldo8P93KGekrzjh3gT4KyVGIn
WlLDGdZheVXhIQQBiKtjMh6eh53rbPXC+MsA+7+y/GVZLimUf1eYb8ryH6OW26T8BovzqSHdx49/
7NrH8v7PpHzsXs1f5K96bkxTnjM9R7VJLlQscIiEz2NL6J2UcnI3/SjBebnPjWn9SFLkaGm7Oq5w
csT+3JcWR2h4cTa6nFUYk/DGf6M6P+wiUVtRH8O4BifNRJXj5/XqDV2ldZS1ywJtLC2GkEXJ1MNy
x67yaxdiGyPKTNwYma7fpqjxxJ6YOudy7PPuRu0bT51EAaOlEuEWCeMmRf3HTBEqsVV4TXO1Zyja
x76miOjasQorgO8xfFp6zGI3A/Sa47QT75jrijcgYSooBC9pbDIHkLqHr79RgmapbaQlRoZJ1wXR
4hSXRj0hyZjqsW8uHcysrkNexe2NAN+p/FxvO+Pj4NTZDv2WlpFPP/oQsS9T2sKnueSaD7F2k1mR
CU+jW477su2OXyylnzQrDtNx3gKqemC+kReT2vEHpb3TYuehLFkWLDp0uH5a5000Fbekj6OfFA2q
3GE3vRO3Dvuz8tVD60deG7gEfsaH2py8JFeHwoX07piKmyxdbms4Rp42wJ+pbOODsFprmzId8VEm
S7bohLvvBK8nubmXYVzeAnLYsvCVJtqHzBS7oWSyR26hLlt7Y+kxFChDK+9mTUds1oztc7VDNAM9
4XWnKSlG8IuQdUiP2gSw87M40ZBSqLNvdTE9GYip7zwkIaP3wR2COCeDoJFNR/dQC20FiVYMpc1D
0m+T8XxAQ6NFAmTsoV6Vg9e0lZ+nH5BJ8Fd1PhWFtc/1PwE3QdQr/Cw0gwUr+KjYkW/46+AEul0i
u/dlQeod+Fs925yTyjZxP7XDe47MMsl5c+tow0oyK7iEw1tvYkYhBVocQYfXLkoxLeyt0o5Bua+I
Qitr/U4C/aaRgRgIiCDG+YwXJKNJnpQvcnfHHA13cLWUhElZtpOTn6lLne4qaHGbHMHvczHoD0Of
2p6Kit3GyVZYehNk1w6dG8+BDr7rwzF/57bePgbuCqqEHAJo+NQeZKKD67QorHBXbjuPPp1/4Vd1
3x4TY6sAl6W/zHd+66z8/wE1TE/oRZB7c17efPrjNmmj5KcKxk+ffT4gjSNpTaiDTYEDR05HwH4+
IM0jmdVAhfkhRSzz/OcD0gHXg0oxSC8mTMw7WWzPJ6QNngzpY+as8MORLPgtPJk8Ll7uIgl8RGMG
YVNCJXdzcEAqgNqmqES43c3GrUiW3eKEmxcP5ifRX67AX11CxqAX+wZ9AmxZJi6BYc65qOddUhPf
RvfTry9zuBF+fBMSB8pMIB/ioJ3VM1SMehVD0BD3r8oo9vhbBJnp3irV8M6eexPY5bUYqwPlZB5P
+/0gFLgmltjquoSBM45nsdbDFZZyVvA8Q0TzkBlP9PGsgpRuxNlpUiwX/WIcL5F+LJ+uOy07VbHe
+fqHkfzpliTOEMAXw09Xf/2UNRjYebXOYVDFylWt58fSzxiFrbNIvlgY9lE+/5hm/esI9L1LHqQi
hogWuurUmIUafS4XLssQHVczvxxSJO8iGMXuO+nPz5Yr6LO/v+VBtOsd1PLahm9ZgyNP1fg0NrLj
X6+jN1wd+SSp/ySFE+M07F5fP8nUXmhURz0vN6wuV7XEY8o4VrgWHapzqzDOR2s46/oUInZ1qRrG
e9c/LP7k9WkRyb4slm0E99fXbw1zEAjohIE1fq2N9sPaF8HS5cdZ6e6dMDldouQ0Nd2ryc2Pm8K5
ibv+neb4U819uGWBDIJERKoI9Ia8xRdb1g0XJ9LHAhnMgnnMmn4RbbGv6U7BSbxBvSvArA5C8bTR
I5j4GpKDjkhOHZSJBw2xPiT0IuDTjL5PWAp77BjOMiT4RjU7Huvpf9j7kuW4kSzbX6nlewukYYZj
2Q7HEIiREWRw2MBIUYRjnsc/6u/oH3sHTKmSDDHJUq/K7JVlpkkpKgKAw/369XvPQLWuOHz+zpb1
9uv94p0h4UNefCmZXNUwDlF5gVc26du2ia1UgDSvjM77YJ6EplkDMb/Nxebp88t+FNlAvlhIvziu
6JeU3ywwsOCGHLMxH57MOjssLh+1zo+fX2Y5Dv3yeMjSUAAFlxrbwsWMUEIiBRCMCVgiXqPkc8hV
AtE4iGKVbeGIsebHveqjOu2IibBZQkxccBsiSRsojG6GPL0q89lFCYEK0cxGI7zSk8HOWo22Aohv
CoQ+xQkyeTHkD4vUM8tqD801Bho+lCcycOwg6Q6dCFwcwuXu588GPPVHD4fzI1ROkMahPvl+rs2c
kERoDZPlknnNjewgj/0aWKKt3gQshcwOWivwnYDJ1Ry1q1EvQ9omj10TLr5rfqyoKGFH9+M4oCoC
BxmU7IdxX2H6QWXXKidU5wLNggohpwH0TeAO4+VG76TASvBB9+Y5Pk415mVdUFBioHMMrrQ0udDa
9ka5B+UFoNAmdPNMA8Wwh0MN2lfQsQtkRFbokEjN8GQ04J5XmldjREP8OTeHnVZV+yB7qIwRAJlm
FaN9OcmC0438OA2Qz9DMmYEMC5+SPoa8YLYxjd4OGs2Cydw9xLlARdOomhUHrPJNN4WWAYHdcExZ
q6f3UOJfZwZ5HhQBzIrRrSLdmnjsz6PsQ2WUBvPMAKzwlpaaJtaPALH6UZwf+ghC1QKv91DP3pJw
cnudu9oAqQtgDo0wOM1m9SiUimKV9biTByxblZwzKTpCrG8fVanGyjm57ieY79V5eohN1TNVCFSH
3O7Cdk+IgA5W9EzA+8Rm5BZhZKdlD8KLfBvFeKM6OcfLvgDtCCg22K1h6V1sa66mbJMaRE4EjyWQ
FPoLx9gucXcZa5gRAE9kq9UDAjcEy3L8kaI9j6Hq5UvnA9ueZ+jlUYqzTR2kLJuNkzAM6zQSnDoX
Nst3Ff3shnOzNxPuGzywmzbdjD2MYIcW+EptckHXuYaLh92H3F94yIuwaSbMN4GibXUNE0+YV2g/
bNuwA3sFYo/m6OayuYnBi60E82qJOkIkuqGkbEnKXUir2iDOemGy2Nny45D3KH6XZm7Vw/g0ZYID
paflP1oKObbNBkCw1Dyh6HuDVo89tjWOYaAe0UHKNnEluiVYrJmBdSs1q6aCwkGg4mzGfQFesnkS
+7oW2oPRr5UCaonNxMqgXaW9BuHwGZIlGFhI8kVhdwwADCNVvUczyC7UiSlTysIqY/mAz4SYhMbQ
WgAhfmvyLIHcIyjZcr3qGtVfXjVP8f/ohSVEOAt9uxrUwYaOpieGvZVWiwqP4KghXF65QWgDVbu8
71YtTMaQHPvJNKPzHLzOAcBPfaDlXqZkBrgHQsZ8ZoYcnnS02NQUuws2Vl2+JlIHGebY16BfG2JY
6+XVAIUg1dF9g0aimgGuhnnSZ5kHUa6bTB6/iFAfBXlgSXBGhjH7Ymp2EZ/qSk8JumhQIKn3Bghw
YQ66hSZ/se3/UthZtv2lFIZaNmppKFm9v04cqGlZge8BMdPkhWMV13oIOcTikGoTayTVj6bMg/ko
aghFZ1dCfoAQz92yp4pacMtBzKLNmB110t4aECMNRBg8jhP7PFxLH0XrxSgcqRHUC4DDfH+XoKvx
PAuIyQRp0iBFKaaw1pq/DZrqxbLij/hVMCUfgq5PsyJvVW10DVSraFh81RX8FbS/DBgc+l4TJcC7
L5IUWUuHVEl1k00DP8Kb8FrN56cumdw2y5huQFpAadf5UD1GRmtVBoIFtLE/H44P58abW7gYjbHP
hKwBDpFpyrgzqhBCsgUIxKi/fX6djyYHmB8qWpOoZmKOXEzCPq0iQW4Vk81Del+K6hZqpDaOdV47
m69rJO8D2zDgVIowVCn8bqr3qik4CqKQGdQrQeyd2jQ3RR35WYdly7uvil2XfRzMX+zfwGoBYmLi
NxdjoYcw4DRqyWQwF4bFCezsagQeoE7iZKB62juLjnMnmDdCCBGgDNvb52P0wflvUcqADgyMbBbr
yPczE25VCq9G0UQz8WFsuE0C+VuEPCjNvzr+fXDuQYsehUUoWCAtuywqC6VqFEkKaSU5XkEf0NZj
mcUBYaU8uUqpIiJ/Ya4M+BNu/iLBXVgJJoYYEUi77EylOoTE2giXhJ68nWDj6DTNIjUgWUh0a0nm
1KiAsMEPl1PnImTdKaQE3Sbxlhkx4VCmVpo/KXA8U2EFPcueNqWersMS29R8aFOtmja8m6MRAsai
22W9XQ29HesZG/GZbOxtA1lQHYZbFLo3WSScYRlxGhNux1Wzl6bY6om5iRJsflzz2xqF3VADrT/y
mwwgmzq+yuKBGr3mVXr8MOFUBdHgs5hWmxo3vXy+HXtnirndlooHWIoPWhBkpTobyka+MPK7JRvr
cD1o4661ittl2q76PNyOcQyVt3avToHdIwucZtWXoLhNcMxeVgnIwdgP672IiGmmqrckS8PQWV0S
3oWqAAjpIi8e+2htvfQk8RScldVuPFbmfOhy6JMlkMLTS6SIUbOSkAcvmZaBzbbte+xuqRdwweai
cCRJ6GpS6GK3A2N1/KbK7XoOx90Sv6da9QP5IaqC41ymqA0K68aETFgAxvWSigQ92ShxuErHrc7z
B6kL3QBCaFURnMUGKbhONihDWFMPdAbeQzC3VlNiFpjRVYjss0LWaxSQkG3NzWSoNK25PyiAnGMM
+7bai1l4NCGqBZUKd/lcNCMxxI4qjpoH6vdWMPHfIJyGKnoZMX5FDBNScl33E056moW6p9OK0OXF
hi8nEyRbkyuYuQO2ZB5nw7TrFvlTmrJBnNwlkVFj80xUkHr1QNk2wgihV+MmwHkkMNu9kU+7PurX
aoINP8Y7xVwLzR76G9lG06EknO1nIz7GNZLu5gEwHgs9/8NSMyIB0iptcKVS8YesX5UTVJGxC7Xq
zHiUXM1TZIXFsM5xOC205CrHgRXGxzB6qDFs+DCHsIk/l/y01EKWOaLDjwte4bAZQXjCHFy2WFhj
rCYDotbN7Kpihvk62KbarnRE1zbA/AQLR65nt+aatbybWuhs9H7g8iCcjAIDJODYCXQT5NQ8qUYm
N1xjSd98Hux+3fxgQoSWORpusNdB4f6ipYLGUNzh2U0MrXBazgOy2q1nZJXLNMhj1YuS8GQAaxep
k9sESAMV84tj6S8BF7eAZjlACJBoXZRY3wfcQqzEWlTgxAtNYLvPW4jzqmA9pN4Et9zPHxcn3csA
uBRjgM2RoRaLXsXl88KfQsihXkeYqsW+ADsJIFhaSJ01/GiIM1NmpPGNmlwJGrcrxOG4ks4VHx8g
K3gsp6pDD1/2g1LY9HxwcJABAm140tXIImOIDlCBIydig4QmGlTqkKkLC/sviXz4FXa0JUuaswwu
DmllGbpdpHnShENBBPqiPLiD3llLsWvWkYWBdevqJSweBhVyeVniBUG3BkzNLwxlCxcSX1NQPzKi
I84fxwZLB2CLnYkWUA28BuXtQKFHiOR/UrdFGuYsAtUD/k8z+nThbUxmeLLp8y6XJhiuLCfQFDFK
kVv4LOSIgnO2UWt9O7T8LleiKyEpDm2d5ZSMgV1rOFSUiJddZiDGYq7mODjKwbGWgpMIkf18EGzE
4denbyGel+bCScBma8HV7giBT4DvxdRT1fZJqPl3uFTCvoIonp6XB6J3qx7LV0ApAgr7xyROYJne
B6dC1yxJwRsIK2GTJeFtq+BEiJNj3sM7PajgiwoSShhlLvTh/YDkh1bDoQ44WJ/jsCbnOAMXvRNW
oKE0YXisWhHC9I6SYK9ryQY0txNkIHyUzK6koHXEOd1UouIDGr4lOE+ngmkv66IBGlDJVUg7TAzT
zJ9w2Fd0LFGcMzqtd9qS+2U8OEkdHpcwC2ubG2mAiFLbWX1dgztTCuz1y83Yi8Y0oSD0WwbAdvAb
9VoZm+K8mNfgBx0oEeDXneRSW7ZguMco5rOhg0YHI+SVxBsBLgiV4gGXClfZAva15AWknJI2AKFR
NYCRl5DAUmbcKWRiGpzaGzF/TBJyiupup6TpFUhQntEWm+XgHSMozzhIlWL7xOuUQCZBqGkizJNf
TukV7DXO0DY4NjI5VgjOttllCFhoG4dNcLMcsXkMuawRUvYCnJMhzsjkMbQEPYGif2jrKXbKAlis
AR2tEmfrQrCBkFyJOCdDA/FBB6FxybdTyURjHTETxizBupAUHyV/PzX0a2hTQnlyHneJAUPAwjBy
eIEqKfb2+N7M4aWrxBnr0CJZLzt9nYdf5M4fRI5FXxptFuSEUFm7qNW3KG9lUwM1QGIOyI4wmNh4
gehZNyBVJahOfB6qfr3cYjyGnB94JsBlLoH5YqRDrgMmK0xIu/WSn3CcmkmePy4zHaaiX1zug40A
rHFIEizAYvAD9Yvy2QRtC7AnBoMVCPopDth1ZACYNItwAmgtSHU8iBM/DSTZRDwDPaizRvOHctlv
9QT/Na4/tNPx76dCQ3/7Rcvt/NMX9d/D4vS1mvn3oBoLALFvj+9JnUvq/rM1SBaRc5i7mXAVBPV8
mSs/W4PmH+BaAHK1bHgitj681p+tQfmPhaQACXT8bPEcxb77szUI1gtaFqA1gxGCAgnkvX4DPPOK
zH976AD/GQ1ICFZIgJsAyHCRY0yRqMLiCSwySZaFZ3Dd+Q6uym257stahAA/dH2hvJs7JWQErXwW
72fALdZ9MxomuHdVMEPZtWIAlEuwS2565SoCe9OapbIeqDo0ObfUsqlPodTXDqQBTQ6zwsLwJG6i
25FD2filh83zCiiRQIMTb4EUK4vsPgbAddvyaJ3ApgaGUtF8T9QKStUaPL4NW2yQVxKO8FpIGeK/
OiDYDH2XZizGGZUjica5aWyD7gs/ict8CC9rScgwGAb4HBiz9/lQtwCIxTaHeZcGQ8Wp7FCIboAt
MsbFBKr8X+i5/O1SebtS/lWf4X/L5YW5/ffL6/T49PgOl2bgr/9cW8ofC6oUfRmoc/2JI/vn2sKP
IMW+MFLwmtA/R1Xn59pCb10DlgRrEdAz6Ndisf5cW/gRZGaxtiATDbTq75l8vlIl364tEM8WMrcM
LBcqadDCfD9ZIFCoG3NAZAjxgeY7JYYHO3CTkm54kecZ9hjXaHQ0MEsZvjWhtDKhfLkCpgUWKhlh
xVxv0ryXt2BJowKgqFutvX8dyd8K6f9fwDwWwOInU2xRcLG7poU1d9e8n2z44M/JJsM2FrT3hcsF
myBgDf8K5AoEYAESB2ID1DEDkL23kw3IjmXzfp1YkEV9O9ngQou5BpzRq0Tc76EgLyPTkgEARoKa
MsRlMLUxq9+2c1GtmZI4lyRWVoFhTQZ80cbHcAxbLzdhsNVoMUMxXqmj23RYQibACbIWMlmFo2CM
1hVO4OqdNJDYCWYDZlMAfNVpc5AGkbZdITBiFCdoe4muEg9XxTBbbRxP1n8m5EeaESBafjohXzWF
6COMzv/nv9Pv2fR2Tr5+9q85iWbFomQCE14gLxfg9s/kAnpCBiRrQAh8na3LEvgrAL4S9RZ70gV8
u8TGvwIgxApBUELeAUEVwEx+J7l4ZeG/D4BAceD70bQHYBU8vPdzMmjDeiQJWAbyrMlWH0/Q322F
iPXxDSKhK4ayW7XGdxNCD3qUpRTlT9C5YBVkdBDsbeXoOtiQmpiOOplwYJMNlpvKKp9gMRF37bkF
uc1KsmJr4qxvCHCRiloht/o+6Fg8z6B4SULvGqNRQap+rO1cK+4nsdLcGs7Keq9l/5m+7UfTdzlj
Ifx8ElFfJ/AWExjYuf/j1I9AnP/ft5P4xzf8NY2R6C5FLgmTGb9io/w5jZU/wOFbUi5gPiDft4Bb
f05jAtI45DdfBTFfbYf+msYEwieY3fBCAd4AOo2/pe+D5fC+Lq8v2zdQeJjJuoZs/P0sTkYQ7UZs
AGyaJdkrqky1uDKLqDRE4xf9jV97QLgW1iXIEOhGGhDSfn8tRZtNaYxNhcXNPHhGY2c1gO0yVE8s
pRitcDAmmvdhbNW6mbOyRYVsTB0CbzWKxonqti8RjAS8NplhCqECCi1GnKl1vjESUXPevNPDn+v4
rUL9gmq8HJilNrhYpYPTg3z4/c3KpDWQ8SsKawrjHCZzQseepBtC+LYwBzqWoCNWJbnRU9C/jMoT
Yf3ixiNMKrKGiFQT4LpYdolEK4U8JVF1beBca5XwQsyMSqSj1ilMJnGFxSywBFU1Z0R12g254eN8
PkLpBGV2bcgJi6Et1uRWHpZ2SGDlMcC2D4afReRIcuwTMV7XABErUfTMSXBUKvT1A024JlXga0Gh
2f/Zxj6KA8uKwNEW1A/AsYAtRxbzZgb9AqfdFfVLkSY/xCDehoMPv+jP4IB97Q8YaavyYqW3kE/+
ucW9/mRJdyCphwLIa0L2IzRA6RQfWkprSwP7T+Wjn1scaoV/LGguCIICXQvayG/FhvdZFwTJ9Ndv
QhiCBg1WAe7ubdYFsQTYcQQVv+186P5Agvdu/uLEecFx+PUSSC7fXqKVlLaWZlyCAd/52N+l+97A
lWAnNH8Rfd4Hul+udFkLSA20PE2CKxV27R3SP3fHv0WSfvwgr2RtGFqgr3qRoYZ5lycqH/gtlIoi
2u3m28ARr8vdV4o5r8zvv9KOH8/x5kJL3HqDbFSlkcSlPPLbHFGT2xm83Zwaan5P3Fn1FLV5v/XL
dXBAlkC71cTqnYKGH9UZcZIV6h0ObFEl48+g8PeP/+Hovrmr5edv7iqN0YSY04nf1sRDay/xnOK7
aaPpZg+sfhzP/cOowv3gq1FfZuBng3Gxe/E6kNXKwGVFX2L19biaNzGIG7fNTb+W/IA2h6a3Yo3m
vv8VokH66JEhSQFy8AKtAbLm/SMLlRDratzyW+kblJxJTYuHwuruCQrg17DXUfeJE8mI4DR5ehNY
Ptia3hdo/5wBby98sSxNuYZjjLRMtcleEK01nc/fCu/zi1yUZX+9ysXKbBQAoKA1xG/1mhoQUr6H
346UUdjm4oKQ9APuMhKsXvlimb56RFy+UmQkyOyRWqN+J78f1j4qYgIgJb9VM7vOm9YJw2m2B2KW
sDuToX80KFCXMPSrTItTaxpXCqTQ4NOkt2tDElKri5ARh31XWyIfi20qqTuzBXMrGY1TLNQPwkId
zkhsZ/Bvp5G0gOCEl2IyuGcUBgx+oAftjIrMkry5nae5gRp2+UM/8O/Xy/vs4ufo/vWUF+Eih18W
DJBkfgv20b49AARwhAvXDk4O5+lJuocL91foluUbPxvXi7iRo3TY9/LMb5WTSiyoYwhUtTM7pGQv
cIvcwVzk8xl0Afr99RkvYkIwpXVfVxK/rezssfICeyJWZ49OuhEBBrXAPe8PM0VHxoYB22QpKVsg
scTqEy+CTQFEIDzupqvGS138f7IXmLz+itrxUQABFHBJvrEBo+D2frbNpBc5POQQtzbz2tyhwvoF
8uWVpXc57rC5wZ6AXB017Yv5DC5lpah1FN1CZcTSXXCut8mxONbPbUlnCn8++9sQ0+qG3M9rzqZ9
eysBfWRHD+166rYtcfTVdJBPqGPQ0ppuYetnjzENQmqsBEc6jQekniCcfwea/x7I9OdaZYlkX4HJ
ceiek0NAYzqsJ1pSoBnCw+NAv4KxXRyE/3zPb5/wYi6nvJJEmKLzW412Nl/1LN8LdHYgAALzFCba
w1FUaeLzE1mptIKEoRVQmWWO+qTT2uIPIg3wa3UCBJcCfPXVHrEEqs9ewMUrnmCIk6tSwG/RU99M
vsit5gxQkdt7bcFQfyetO/qSL26AxTiYG8g2fL4OtI/W+tvxuVgHORgDYg8d09uElhvV5/fQO/VA
U1wPh8S6NryYjWvCEuu29hsGH2JMisqvrNZvttyp1+NV/nR4/DZepXbkpFZs3aGfy5R7kmG0+Ejj
bXErH5s1alnldlh3XyzjVyGhX8YPCA3koTiywfjh/RLhchIJI6yVb1sG95dVLTPdNb9pjsTgKOIY
NmJyaeun2e720XNrtTche/l8BC8wmz9mGNJa8LuQKeNW3t+CzENhInoc3UZn+Sx/F47qM4xMWj/P
bGBwVPTaFTCjv3jwCxrNr1e9SC7mJkw0VKujWwje7zVPoIdm07rAJa2/WkJfXuoil6hLo4RkAi6V
7HKYbm4REQInWuV2sEPg/Eqt54JU/uuTXWQQlWIWUBjKo1vVDfyRJSzYBVbLxs3IEJB245NgT/fi
qmFIH+mwak4JM1h0+8Vb/XBhvnmrFxmGMWXpDEfD6BaL0h3c0pvd9Inv+ZO5C33NBjlk28eY3sFO
ROx0P7/6BUPoxxhoBmoRBs52sOx+P6fyNB/h/ogx6OyZpQzGnyxap4wzOFhY5ctwX7GOBbT05XXI
6pZtiSWGX0wxmF58FJwWGNLSDwW5/KKIOHVmCM0SjMHd6imjEb07bZ/OTrRDUY9hxjUWWHj0abV9
Mui6ochOWGbZMrV9t6ScHlaqlVl72RKtzM/one4+QLPcydxrxBDuHO3E8jacOZBhwvetDraK5+vp
0zl0ThndByvswpaztgDpZw1V6BaukLShD1dbw1kX7sNVQvczPqtRx6AaU12RXo0MvANnu+/ZYDdW
wKyUWu7EDt+dw/3xmz3twZyW7dmJ6HYvWhoFm5eue6b7+61qP1xzS6EvCZ50e35gFb0+w76LfqvZ
ZO23M1VXGfUKep1SXJ9KjkLvnGAl2NnrAEiObnGGb23wrTP9vn8wcHNXBcvoaTfR5+3DjEdga4HZ
xz2t6Sa1cNsr5lz554IOdIvneQbkyrnxnkOH4OZSq6TeTWcF1vNdYJ8fglVEC+sAcxJE2hPIA1Zh
7TGWy+wY1094HyB1ULh44icCXWn0antiPduuWnrtjvRhch/W1jP0uPBHDyMeSrRmRE3s5VAWZo27
f8BJDTmXaTmZ5c54wmTb0iN0F6zpoONbMktlWHcOvr+lNtxVaLL85put2bZLqDX6imWdbH+n08Rd
HZyR3ns3uFXFcntr1dBDRFXM283t7rROrR09bGZM543nm5ZgVcz2N7593BDqm+yuomuvo6faXmn2
BhexkGlRCwqF9OWRsMZCRjpjfNx7laqYcQcARn1CEd63Hd3l1PY05BIFXkVn7U4y9WxOn2dHw4Aq
/jfO3MERfMWnsvNIdzcgXFyH9AH6a66OgbOP+KWkfri8u5ieYXvKcppbHH+4+W5Ytl+6wdr2JWu5
s++F5TConrHe0ve7DS6E+7RKa7uPmP1iM9/9viQ69u5521k+EEL0BgFNpMPBzm33+2zFXmVvO/9q
srY9652eSU7LvIR6W6j1WbJ/xuqeMK22++ueOZM12TW7OW/3Gr3zDKyInhFXdG2vZQY9b9dXuPOE
ISOzSyunE1139v6cMFqwF4We7p4xk5dlZNCXjNnezdmyD/6ECbhz7zF8GX05e3cDxehOKO49bqD+
THf3oXU/OaPt2+3VxAidbRgbuwXjNF4HFHs7/nFhNERDx8Nglz6nIcO3Lt/XWQDwM2G5oRv7BnfX
2n5gna7unga6HlmDATEoVp7T0Hp1fRbxxnSXYAivDJbeiDT1yl3t55b/lW7GBQLjR5R9E98uSr4y
THcitUJ8g8MuvRPWdzN72jaYNWe8KSzYFbe2qiVj6Avr6dpt7Wz1DWWDanVL6GbJXQHjdhTr9L/L
CsFWwUEaxV0o778P/2UcSJogoGEo+vlKtEMoWLowVQMo7hQ7LQpQw173SEFzGwZzmHCf7z6vWP5f
kqo3l7/YgU1ucl3NmyUnlK8eit24MhAH3chWdoGn73Wn9JN99cWZ/qPDDtTboEesQLoNyh7vn1nk
SdQTZYhumxrWq1wLDiYEt6kgVY85wPs0n8sCzrq18VWVb9lLL58WArfo4uI8D4ar/P7CWUaKQRJw
4cGeV+ILeVHvhzv5DieScmscUKr+M+X+rd7/f6HnvYh6Peb/oF39/bH7R/Hyj9PSBodo7bfmEsH1
7wgeQcL5920oWqRRf2ErgQ/86DppsFVBNWRRrkOFCigNJB4/u07mH3CSgFIKqlaLotBSYflZWsaP
Fg3gVwV8qALDlu2fbSdBRtMVvU5o8aNn9dpa/Z32KY7Xy9r/a1YsoqU4EwNkuNjLQZFkwb68rRmS
oa/lAbITNoo1Y2gHkLMHCj2W667f5mEkD9cCsPqib6QQr6ciL3RgAwtJnZ60qVWfwrAMjAdIrMWg
DZiC0MJIHv4UNNXVUOnAuZwTIOsLIT+2hbkYtsAfHkWrNja1cIE4jxy8yymX9hXYcTh2jeUwU61W
tGojioVK4JmtGHy4zqVSQ0I+VLkX9LVWKHafaPOoWnNbVQ1IFNWUnFMYWCQrtSpqnGtrY3gZsrJ9
iMNaNhzSgk0aTYZu5/AhY4EZ7UbAzq/rLsutgBfwU4uLvdCpsEDOOrATp+isd13xTRhkjTUg9jIj
nJ7EiCjreRT8UAwDixvoP/E2iWGEClX9MipzWmaS6s6QE4T6QLlOEq2xjDBpHQk2aaupN9dao6V7
Baw7+NkbigUgyFUzzRFL6rKCvwf0Fvq07XeQsEtBXySoFhv8KsgGyIzG9U4D93fV8qk+dX2p26QP
yQoCALIFIl3rKFr7Pc+kkUmVsQ8hcrCqejg2keJFEqYrRUugDFyE4LOO0U3a9Z079OHsGFNcXEmp
/GTGsWrBNlZlKpz4bsosqu1EznI7FpMnwOYf8rGAlJAsFq4uzt8UnQt7UelKW47iiqr1jGMMwXFB
LqL+lJjd3YRFcATUXWcQ0OoABA+Dm0SekocIM8CLSr2EmjDQfG1NBgtu8CnsxI2hG69REuTi8zBX
yVkGeg+1mcHo9FMF94WVbmaB4jd93yrPUMIhBiZkIQgwt8u0Qd7FEdzEnTLS2taNBV3clPKsEttM
wwpCDx0Bq3dscymFKqDQwzVPUqtIGhgM7wlqPaRVuX4wptYkhU0gT6cRYKLDdpo2odE1pnwAElcY
QhTGWlECL6nWypyps9FXbqXBFc9Ww7k7hmJZTGtSiBAmDoUaxvSomz4a8Ca0hBZEY7hFVFdwjDSv
+qGpPQjuGZa0WNaDaBNwS49aHZKemB6z0MFiDwe4gbZi1no8qattHcTlC0QTWpqHeVHBs0+Ey24e
TrsuTIymsYsySIXm3ETwrreMGF4XSZ/LVhgO0U4alUNoFAqrdCWzWiL08CbKdI6SVQDVR5hgdGW/
zhAviC9L6QQxyKYSxtmD5SHk+sNRWA9SKnrEBFkArHgFbgzCZJtcxmkoCqpm05RVWHtNWccia/Ix
ACm+SCbzyeRV4KVav2AaeQD1fdhcBF4XCCGdquaG14X2IAwFpwSqzhCehAWZM3UlP6iFPrmGIEi2
KUimA5kU0QFWExkCTm4WCYhO5UxNQZuEmVKpCTRo82olDWgK13E10wQ9CjgvgdwDaejZb1RwfUEm
VZWY7OF0EK3roMxXZVhjwS7kBiLWg0NCtb6DBpuwLtpBYQNoAlsyD/FjCD0fmoyY9iiKYzCUEAVx
bfkrM4f51KCmLiApxG0aCZ7PgJdGa1L3yF2LmrhEFppVCjqMFXcaEHoQSd6glQ4fyVxVWGHGoieq
Ubwe+CCs0ZJUbyJNBE0r5JAdburUnuZ41fCxOolYJ9DOxSWTdqpOIK4RKpqvd2WeQ1R9cdrqzUhn
eB24btTWd69vsGhKEdKos8KIvHyDoA/f67HOPS3jj0khROsRDpd+XfBhFfJ8vCYThgSxN9jD7bex
JKNJLV6XqIz0betAsBnPVw2DM4iF6Wod1GBRSFFWUR1ldBgneV8ZPWD/oCZYUalxqxz1exJM8ePr
9QtTRxPF0GFX1OBviFVo7l7HsAiL8VoEYXFFIE06bkNInd2KWHrPYaORba5w5XmMW/GqgRPJY2Ok
OTSi5/gx6ZT6DgbJ89OY9fAcNcJOpqSfEPrGRr9PJGFctaFgXhvN2J/qORfOUckrmibgHsQQCqNV
mpPNIOnwFZHJ8BINQrhNGmKsTWk2wRnPzZLcQgwJInqrMohHMVnGWJdlLPW5SHtfgb5EzK0EDuZh
QZH7yhw5bdm1Ppx0mhqGmFqyEsDZuG4iDXRntCHA99P3QSGe2io5TnrujTk0IwoyIEUcXDltVrkB
A9Fu8jpFeSoJcMxiHKqMhE3uiwY0CHlJ9oNSYaIT6UDC+baPzMJSEji/lLoK4VZQ/t1ZaAWm9h0m
0zRPTlSD/WSGTeKonQYaTUEUdHNghk0EOKmGkSmCFs/VdaMUjYsiPY4sfaRYOpw6KAzRQw8yJSFg
pnomwcCkfTQqSbbGDvX1YJjO4MFHGP/iOpGDh64OvkF2tWAS2EDwqKp22EtMMEKm3APCK7PjbsDs
NhCKgYFGWwJS+h6aRvrNWMAhVOZzczfxtrSN3hDWNRxDoRIAln9eo3ukN3wlmdWEwK2Sl1FsHFgb
eP+Pu/NYkhvZsu2/9Bxt0GLQEwAhMyM1k2ICI5ksB+AQDukAvr5X1O02Y2XVI+1az14NalICDAj3
4+fsvTa4kbheK82WVWx4pDBQGf2Cj83Bquc7qVoteW9LI7gob8nTUI8iwVEV3qxVYyZSchCqfRqr
Kv+QNbiyDU1Kqu6GczeWH7txOyjfXq6mZJBsoUPL2JLfC7cgSdW3mqRq7f6PEWAJDLsBVv6QzTEp
AEzWrfW4TUa3mzwiCsxoaVKMIOAgdLgXbnty19lO1xJTrajAAdNUXWDS6XBHki7LoBcY59kEtmv2
04nvtTwYy+rvJkudxui6Vrd5Moq1+VquBV4ncN6PGkjPQeg5S7ysix5qb+yerAFavBNUZtpAaH9u
+8A+iGZ1jrLOFgZTVbGkoh6KdECWSnMucJvjjGf7MRPOiWowRO0ZafskkcZrXr68uNuGurqPKqve
s1bPOfMkw3zsw6z/SKKR35FLVEynsAiAIADIK3Hzs434qz2egyh741i03mW2pS9mM1YkBrlWGipV
PxZm1yZb1wnQtaTLZzV0DrY8yNeZOzkH5Pu8ry62gsxsun1vlv1LraRL09QgQmOCyv+liRrjEExe
ny5ePyTbJvRpnmsfuSomsGLpjJuiDuXJawbrxvHL4AiYL3hbplbxSpbGPfjjmddUyFsr6rc966KF
T829zvQXvSQqN6I63VwWmRxPz5ra40piU14E9haXo1pTURh6iW0/x968BSLFGDZRK7bq0haglUsp
q30L2wUiqNk/N5pIptWhYvRDqC1KBuuX2TbGuKzsQiSiD8QTpwOdBlDpd82i8x+lh8pIA0o6YFas
/Di/RqNPK3PisVZebFKpp9mm1wel7eiRMLlrCb3sB18ad7rV2Xf+x/Ih0mO1GzvW/9kctw8zzlY/
c8cY+nZ52nSEH2t1U1+u6w8Bx/EtVIFJdHKQdErIFOM2ltGSICcvy/RhsUqsbxouZgpVaaQ+Zk8i
jOePiIYznrAgiNmTP41SDxdIHO2jC5wq0U372hU9xrEcWGTTy/wlomQE6+EVJ5+Ux8QZKUDHdfJ3
5cr/KAyaP9jRnzab7MeMrSxGy383R0BKTJcZpl2ufETano59z26CQ6R+dFdyialqWNW6JfhYReNL
SWl/Ft7wFkTTd7Pyqb3Qj6WNVBBStMVmJuzNH1kum34PjvObr0smZaL8GlQbu98GK9uauvuebww/
o+vGqzex0yq42pQadC1DHy+zNCugKyadpTG41E1jY2fGtdgsG6whs8pfceQQpayiKrwRpLfCYURh
XSg7iai+mfi3er80rKM9Z7tYGI3aF6b9NSwrfl+Jw2+8vhEU8edV5Xls5G10zNxCPS5NoJPJqrqb
OpcNjwmWXl9F83kyF/qT5vq8NqF/dLvOjAsYUvE86AoMnnvXeP7XEJZt2RBpbAZy263jhB1T+hgi
uwzAiFlJPvpNPRkBNSWSpetD/eEUIQ2Vzp8e8FMvu1F2P/RgUOh2fR0D2yLaxpmbZzsPpsfZaPDe
2oVvnzfDVonXhSUv25S9Dp0yFIZd7e811VK8qq0jKKt3D1GQ98lSRd9nUGeJ9KcmIaq8jofezk4z
W92xcowX2Tonxwi7c+Zq8zg6hX8/y+5iuNZ2MPJanHEviZQkcHwTbk7rXUR0fozeTqoJ87bmNsZs
26CDkDiLk/BcXmcq8HQsNvMpyx3jox4bmmTZ8ggh4StKhepDo9FnjK56GgynfBGubR9mt3c+c64a
9ktovnVMIs4ADVkLA5z1i3G/me1dHTQHHVJpNYJsb6XI8pB+vZ6s1uljXtxvciluTe7rxwzdWky5
znO0dDxURXSWPhqMPhusZPQEjs9qqHazXcmDN9q2GUeVcm+1OzZP2g3HPcqZLlmzq5rEluZ+jrbx
KKst27mNiG7mTFCeGV+CJp8uQTTTTSfa8UdWhv2rU1h1Sn4PomlDe0fWLzTSUsHj99zmripMfdh8
L7vQbWILy0Iz1UtYoY2k5sm4mb6pxYMOnCbd1sG7h64hVeK3LVlnzagxocg8bizHu2AYr5Mc0Mhd
yeKc5IazxNtad3eFveIdUIvZxBaneJJdtrfGhYVVLvn8uKwVkXfXcyjFih+v7uhx8O6mb27uAi/o
7RWfKSZTTj15A98LwyuCl6ucpUhWpH4Hv/Cm25YPW0tlffY2XSdeWFrnwutc3v+VWmd0P626EklH
ZG28smZ/bIygP2icES/VEJiPYh7d2zJSNBcWqLsm8fbJLFZxUzTyce42Ixaj7+wbu/oYYs0+hq4C
izWHQVKNxMHqGTZbmHeaZcMvur2/LhnxuHlxBajfYc+W8PQd7T2T4vG5990tXnyZT+Q+uNFD0zQb
3mh7+NYCGkyaEjkUFVomCZynEpmmpqM+86d40wLCwGiYN40PFy4k/vlabUSPrlPNz0NoC87sJVwS
1TrrU07U/Y6zsDy2jQcqRJTTLUfUcdcGIjjNuTWkU6/lSxvVLam+K9uAyzp7waa7Hetq7IFKefJu
ysL5bV0k63jd2cdAVuK5ZuocVySG7pbWNT6Njr8c22hyQFA06r42ZIfyyVXnYjJy0nVkueytjsVl
dL38dcjLx9xsLy6Hf5GbXypPDR9C2lmJhL+2B2s9HJoo6w7b4n244sd20lvrTyQadrdSqDB2LLqi
nQpApJUUAZa1fe3tWe3KCg7n1Hvbres1P8xotm6EzrfbjNCa2ILucXTkMlJNTDT2AaGlUSmGo9uQ
XOwZbh3jfP7eLs6wI2fy29wN06Hq60vP8WvYhva+D5bmMfBX/4/MD3EyCzHdjlR8j0afFYegmLYi
xiCtvjSNV91y64o0qEL3EKxgpEwzHx4DivGHicMWTfLMvFE0HZKJ4snCTT7hm/f5WK73KIvJ8LEt
/kBbE/BBRFZq5r6Xbnm3AoIqu/JJ58MCm6QJDppuXhJ5tT5ETWAkUd8ZnyIFJsz0tjyFpV8/gw9C
KZ4LlBREwZIInjf7AftmFJc22C+JXYmX0MGobREjgT5ytedDC/RpN41ZdyfLKbtbIjkkFLQgw5bG
/dKu/KEGdOcDfY7OP9qqq582yupdk1vGB3/keJL3hIFOdiAPzbVLYIrJ3Bslu+0qzVPUmeORP1d+
ihaaSfQaqos7V/1BuOSnVVtR0V9X1l7LsUJkVg+HuavXz4Ni8TFF1FcxC5/73bc7uHXtFn4NvVbu
StVMRxIKw6M/NO2VLNN9ApS87srCxbpeTKP1Fk1m8zqGaqhiq5iiJ0uF5n23leb3JoKY5s1hn+Cf
d39MtJNSIVeByzpc4mktm3000aGxM17KKF/UKy2o7NvUlO0dwV5j0oxBeyvU2KHLb/T3Ipo+OsKV
d1oU3XEaBwobL1paKDiL+2QvUNbcpVw+h4UCzjS74be52PIbEt7mo2TjrpNFr/7T4Bnl8zxkLMJt
pxJdXw/akFfP7WIBW+ryAkstm1Cbc2qORU2qGGJDK7wADyhuVDkV3xypKyjwVSH8eLbrEjrExhhr
dkoV+0MBhG/ogzvHN+R6o7eoUIecoPm4qP0dBCqZuioYnNjKCzad0ppvIDp1J1I+Lc5qoovum6UM
nui2yYulpPha2Z0qYvDgBEzprU8I/Zo/1hY54gjcou89PbcXV/jZTeRPRlqthr23I6HPbVGoZHIg
8nekh/2YVFvHtlk8DJ2YH+w6WM5tVtM/k21xyKyOtVFuF3jK4jDTb7wtA5k9Ar+2KErX6MFeaosG
J3E+61Spi8rM7MzaWt/l0nJ2tdct99eoiThYxfgWUQipVnwjueCb4ZnPLs3VW+gjH0coGYUDvH6c
yewyPZKjgitYL7ff6nqaErBOX648w6oiV6l3anFDc7F6GcHDUwXZqSmDD75WMEfgMBN0I/aWNSK9
cfGPWHwNO2e1U49CNjZULpK8shlXLuX+Kj48eN3MEq80BeaqznMrxufeCHltBnmZc2Gz3FXbfi4b
neRYlM+dY8+kc66vaKs/tV2EosGbdkMz71tOo7GVmfMFmlERZ0Q884ET0GoZ2UWNI55Umtw3gdkE
0DIqQnVsTbnmhCIVUR6QMjuWJ6zr43FdBoDRPQBBM5Lnts9G6EUspezt7rc5KMs0F+z8pMY+Om2n
jx1EMnd2isQuHHFQ/eb+8E3VP/tyMHabdGnNOhykthW4r9Nb/pHYP3gWYykTP/fsHWcrhADBJC+6
iei91iM0ws5rOEWW5acJglBKdp/5UJajcSk6w0L/sk3uji0lukfIAhS1mF/qorJSawgyKGXInrpx
tJLOc6p952f54zzSPTB1YKSDM1w2QUU/VLRvp6kXp2jw20tDL2kf9JpzlMMhu2+597jlsN1YTOz/
/GW8Di9Lsz5F1wyvYpZuTN1J1dd1fXw9WdlRzmQWc1JSeMs5m2ymzEGj7nTZnuy2/KgGcZmV8abm
EkBVAfnKXIPizhTDI/lIyFyDcU2EmQVH6F1+aoqQ6s8Lv4X+0HNaaT7R4umSGaAhh6gwP62OCBOV
Xev22t63C/3fbap35Lo4j7NyeAF0TUvaQRvCcSLBU9PhAp2NWF4zFOJFh/c5H3fi2qrAgC/rU1gH
t+M47Ae7/aRXk9zyKuAY3IWJdJmQlkW74/iQxT7joX3nbsPek8AArG4zU4YTF7dsXxavZH8jJJsr
+7dNJPsYD2oZN3kO0soJFsAtS7ErQ7UnTpPuXq4YdGeLDX9JOi+BMXxGAMTZgzF1IoxgYcc0b7IW
hGu5hjqt83C4cUP9YVgjCJtTS8q5Mj+VoSNYWuR89KfopfUpubrRWS6I9AC3cBY9RA6EKeVNT4Gv
mI4s1XwHm1EgdvANtYvapdh7zbqP7PnLnMPszGiJlG15YKWfUjnaV/KBCk/TAjKX8rE8FNH3DYoS
/buGpq8ZvVBHfhTFcs9Bo42F0+bPxdS8rcxz7iQOu/1EHNPFNay3IINoEKnULJC79KM6RN3WHLUz
IbcMlwM7JiruiVcisAp9WK/HgIj4tspVb/NYn/LW/pARH5220nzaMrc9l6Iub/uak+01ysCOmq9+
mNPfqjn3WMXMaCtzh5N0PMqLjO0DwTcx83CzOCWJsw5MdbAN63tlqRchi68zufJnoQzrKHVZAc+q
mCRRsN6IUXgHh1LtFnxvjwA51MehjcCn+Vt0vzr2m1PP1bM07eXUGt2aeLlSj07YYQZo8jYV+ZQn
HN77R7HZ64HY68/FwjZyq4UGifTCkq5PVa1V7FQTvN6awc7st+KLWpQFg7DhFTdB31F3wR/F1kBS
HlkR3nxAlHiq9Pa5nqzbQUz7zVmWuFumcyWn+3biBSy8TO6tqvy8tu4j9/u0OO7Oa66vp2SbWztz
R9f1MMjieQFSvJSM/rqpyR6KnH9pnuqbvhvWlLjNJyZtT87S7yc7PykvTGvbRhfVEQBXz/wJOzXe
uBnC0Cl/IFvi1RB86mo5SQmIauuQIFcL+kLD+jbU5snja5h5NQ56Ki/KDE+YnZ4t36mS2a3Py4Du
z5E7fAfxFkn7YSkJxmC+hi6YDmUKq/1ctUPEebLzX/O++eSVmATDRn3uFuPBk/A4rOHZ7XK0PJt1
0kwic06LO+a86pO5lXd5tkAXGlO2qHSp1AczJzeSKnbf+M6dYynE/utqnyb44Xcia4/tWGRJHxbu
rqivboGVWZeNx1eL5dvmOsGZdB55ng1ofOOYffKulYVnUEFBHUr9qdWxmsSwq9blc52bQJa37GJz
bPFm09z1XcbawHdURVgWVBvdCwYI+7ALziLMo5tusApOeE4TfKQhBnlIlEXcZKO+hy52023UcdC6
MDL4Y7Gn1aA+uf06Piyk65yNsiguEbwFOgmEo4gaF0fl+Af6LMUJfpO/H+0KShiDRfXqku/5DZVO
B3+VvgsveVN9LXyP0zp1tZux5itnNQCT9Gq3UMoZSr75/oz4EOAwAxlzSpdoEzP1FzPd2hyY59F6
ymc32Dk8Gezd5Q53M7s3pYmbWWkw9DtvopMs6GYQG/hchFe2egCm0R2m766UdB4YUtGziKepOPEE
E6rBlqb61KSdbokYnDzvbOv6yar9mZGGsc+n9dXNmnMHOCieTPPBnza5swNVkfrZvVb59KBn+wOj
UBK3FfN/AwNP2lmiPzVbTzymF37vRWdxMDfRhxOf/TK1c3AO3fJp3PxTmEXOfuqcLHGAcMWTuz3a
alPYWOf23M8Ax6sVyXtjfZ7HcEh0p67kLCZtrikfPZ5oEIAoqwuPwpXYsZXBaBzSoHXgxSR1lcl0
CbM7CeowIEzRGcAg5WM+xuw+xzmv0MmLbN9O3pchtL5M81IlPTPF3awKK+7L8VW00/fIHMlwiBil
+N5udkXBe+w85JNW+7YaGAVV5nfiz+qjAUErdgPmc4HMA0oHezeHG6LXqrrpxzkVk/ZPbVB+NlqG
EbKyKRXHu97QzsFF8b/fhu4pzCyO3N7T6Af9vViCJe2zxb/tWxfp7Eh7G6jxGLN8OueQXMZAizZl
Bp2fx7lw95vVtcdIUrYzPqeZnnEIDfy2TnoRvlpROdw1SnqXfCxuBpiZu6ARRytb7kuX19C8bjQZ
B4y+lLu6HXZMLot4lk5PB4gJrrTLe21iXGoH047LYG0SXRCtPjGw3+VEPCUyBOvFqLw4VSFNa9PH
gW9wLIizar71Kvd53mZ/t3j6sXNQjJiB+ToMJc5eoVz+1uanYra/OgttjLaGqo0YfbWb6mIKF4G/
E1WJ5XJQCVaH001tBA1dXA52V2tLSd/TeZ0dtVQ1ue/Kcn5stsq6NOuY3sc46dr55LQT6cbLsvlr
rLqhAkzqOlafWN4sgZ2GhmXddqrPDUWromMS1QvDKPfeEOk+pY/efy0VsGse27B9zGnVLY/E0Vsq
LmhG6gP/UHuXkfNnu6tCwpoe2N+z/r432vWPTS5hv2PUrujX19jQj+BuewxtGf5sO14YlbRJLboW
W4rXG9Yt6g8KQn8N8s9kRgnnbiQ2Rj3ZDMWopnnvZXG7eEU7Pc19FlG4CrsrgaaFRGM3IgfPGTHu
pnnvRZMPHJ1Q4UPrmz2zZrm1wEYFvVd4gaQV9GmWtbS0SDoaxrQMS04LcTTPFjbxftSL+6np9Gae
o9XaHMqaxbUgKfu87/cF4gneY10bfmwZoOm0VRYztrYwekBNEd7Btv4GCP8h7D3I3PPsJ5XfFIdR
Dhr+t4sWpFTdcciyrOR1msQXmLDqwZBEt8CTHze0pCZ7aWI2VnhC6PG0zYH3Ugv5SfTB3i9zGuBW
ltj1BA9QOg+hrt8cgA4GCpyaLNzefWRw3p6FEaowYTWctle3mMKQFPbevl5/9m+iZvig1QgEtsv3
hsi+5+5kHeoqOERlf8CXnjCsv129wkqz0kJTXLYFoxDw5NlW0HUM7D3DC4xVM/+wKcftZNWwUPsu
QvYTjMtrt3lH1S/tTTbaHN4oe290vaJ7jhb7pvbyPA2uN6nxGofWd3/oDac9DUsEMdJR3xojvMvt
qOaM1J21osbjdLSwwG0wIaUN3tIQrKO+ra4WPb4QPQbWh2wIWI8X279UrummdC9XpAwl4u+5dz+u
y4ROUW8f1SjfWoqOdFz6AxiB7BiorkzECJa+2LzyY6OiN5v0rtPUTndt0MtrvNVLvhTLzUzn67Ej
FBpTZtDvy8L80owwvIp8YJdxDPrRPVa/fckBrYlBrbZfg5ADbbRte3dhTr7kwykb82XXoF3jUNUx
iOjWM0M75wjJYUqj1VY714LbW4nKp0oIPk15yUm5GZZHYWV+7Hu1SHw7KmkfZ4hOiZy7hEH/5Dah
egEAKGF/bP4jmr7oqDsRpAxXuu+ZBsqoC2D0UectzGYG6zjMaLz6fuAsUTKpzXtbxA6/PmafNVBE
ds2Jr52+axjeFIhp3joGBzT3N9AOWm/3ob2aSSMjD+KpYcc6k5+lz/lzKNjaWrt8hhq8JHW4hDvG
sM/bUteXSJIyPUQd1eAVYpJ6dbm8tq5TU8ygkToz8J5WlBbc+5i2KGRbeBjbV+Rh9rcKjkn7OEYc
Dm26+ta+qawFtcDalsN+NHPz7JW1+rbNEf3AeOaH3rpVvaGzr9yPsrAKJoyt+oCyzbtB9EiGAanr
8bT15+26ZMXjkMmLG6qGcVhzWyEXTDqTnouKFGHI1+LGGoztSM1RvpZSEXq45PpsD9lyZgGjsA4z
KJK94j3YNVmv86SfLKquodEKdzF8uTJ2xmkJ3zj0NRgzJi/awSRtbntwjK3b6fMiWvfJ8PzhHE61
TVqU4T9E9YLjzfdKEpTy5ilXzXe7F/aFj7gB71IZj62sH4HWqFPfG+4zY5FrdMcPry+v2N/yFpQL
S+Hmuo9qsqY5LazMSDdflBkaoHwbb0JffHGq9gOTxyldC3xYnWmcyowjsl3AaIVvmrgrvSn24WPY
OcaPpkNj0EZBMqztoYRPmizdpk+sEHvPQ9QT8pHsaqNcJ15y6aaWl1nszL68iMB8niNme2ZlHZh8
qdh29Y1yR/tkOwZ2EJhlyVzo/RZK7r3WQ/EAq2ymnG+YR445cXok8qQeAoEPthqDO+HXwcDBkLjv
tuwxhob2CGFUrvGQ2/2HrZSvBHGyeU/dGweg8QkJHiqHVj/nLLsbuqtl+UHc2AsNomI/MW9hUv8k
amx+WR8F1N/6hRK0jGuTdaKbJIDUSX3cojqiPVvpczaYPBprZCau/eZ6utC9BsgWr0s0lrfC8zyM
zjr44EjfvVTaq/YIGYrDEtm7Eh3QGtXb7trK59r0t8ISzG0z+e2uRl873gZ517h72zK+TWbo7+gT
hSd7Kcy7cFpdvjresMxCp6L7EGmaI8x4KD3/6KAOADo/rmNibdK629rxi/Q6fYEoIg9VOay7ahLu
DcPI4c5ZOpeojeat4X1M1VTIm65HthrXjfjh5wVKoW6nRzItaJuvNl9a1D3ruUXOxtDiWHfzbWAE
qRXN+bF2EHQ442ZRjJPq0TpQs5lxDtQ/EdIMv913DBoGlD+M3s/RZB0nRnL2OuLjHa6gWRQRQ2k9
R2K8C2p1W9voXjcJ/1bVAoGt23uS1N1g2oktUrj1ewP5TpnHHkqltG86pqlCW6mfk+7cFWF2HHpX
HScab/xehF9FtL7W1kisYwDNseQuwWgnUacs8UEs5ZMxkOsxypX5FpbxyFuyeNRQRbXlPbT1LG+q
xmOmxcS8yOrhxpAa/qOvjozqljQnZTVuWxqVjjTht8jwc5WbJR0U47tjrc+bmuxkpP2+k/18q3Vp
7I3Z21qY7RwPvdD9cW0+n/QW/LDK8eqz9udxJykVSEHZtlPDzbpksCI4gfwp/v63JO//v9MU3V8K
4pO8qH78DF65/uv/I4f3fdIIr/7VfwHB/kcJD8vuP7GToodwrjFllsd/8L9KeAsB/Z/+DNgnPraF
K/aOIfuY/9d/sIL/558oOtNCJvsnm/HfUcJzkZ9l8Gix6a1ijUAQH0C2+9Mq8hM6Ax2UUxrWst1Y
uTfQfQlbH+hxH1bZB7upW+tDLsr2209WgYd/iex/phu9M5wSamy6FngYgEy43iHQXP9QP120WDxR
Z6IKz0F8L+Knj7d3z5jjfn2Rv/o7/36Nd3aTaJ1d5XsyPMv40xfMX/h5/j1jyd8v8c5Gs/qq7ugU
hedh9/jp8vJQpg9b8pnEg9/8FOvqw/zJq/C3+/XOq8ppqlq9lQvdXD2YL3nKj2F8+Bur+Duo5t9+
z3s7aGbnYPFbHovMNJPvQ1BPuHLya7EcB3afZE6dRuExCp4tqNtmDeh88ZIMVSxQrNhxz7KO6GdN
6f/pSXrvXFzu+r+3edvf30fJ4Q6d0//xEvZfX8iODvycVfzy+moSfBnjOxs74K9/xtUm/tND5I23
Q8cmDBDiA5mh753sSmRUsVEwHkhP1juD9kHqF44Td7TeH359qeu7/f5SPo1L2EkWJjP3nWNdGZmN
OqgbDwYIrhfhheeGwvOInFeeNUq3GEWS+ZuX9N1CgpDHckzoyR7V4pWqfHVh/fRNS47aG+mSBD4M
FipUE9uGh7Xm2rFtzuzDxeHXv/Ed+IH1igtatnP9OFwya66oxZ8vSDu6g0Vjc8EaY43duz4Knt5P
0AsE6aR0l0rZZYexRFObj11w43m9Og6WZsYSiY4T8Ki/KmX2KhktYrJQwodpVRQLPdli2VJjydjP
/ZqKwqujS5Ax8Z3qoj2KXoUHtbC1QmUOTogK6hsDRRIjJOhyztR1e88emJUGZr6j+4RqJqirnZrr
32Li3j1nUGzXhGwsdVB3Q5DWf70F7VjjYGeGs3eQDO6jqkJK2ZLF8es7fXVC/fw2YcG4onyJhYWH
i2D2/TJn0JmR5tbtV7+2E+1lZCEZU/+bq7z/PIiiBpINoY/QbyRg5ruvnGMUp/O1dvfjGPWvKmyM
M0dc/TyR6PQbJ+I/XAo1Ow4idmW22feRZLbM6iCnR7xfBXnbkit/IHNj2oWbOz39+t7906WucEXv
Gi1NutK7rwIXRdgWjnltNxIQ3/WgYt2tyfe5nUe/WV/+9phgZ7N/k3LF40Kt9e4GcpLaVIaiah8F
NF+3UOl0rIzfeUffLy3wIiOyDylJHN48PvW/vnLZMOFw1NF0DDLL/qNR1sZRtXIRmmRMSXYbVobn
aJij6jcr9F/do7zmqHpdE2A7ecGm6zjvfh2wIrMb3Tk7CME5F4Fb1X+qPKnlvjGBm4xe0H8uqLWw
M1gDMqFfP8b3ixuLDZBpl6wW18Gwa7770OraztXsglW3JD6NZBOt5R0X2IyYjHpGg/YcCes3C+r7
O+2ylF4/OSpAksgAyf/1Toc1kexjY/jIddriyKorPikfRR4lPk68cGuxKbTjbz6N9y+R67kWmwZ/
sbDwSb57vF6dbbXjhe2xblZBF8VrL8jqi3/B1/+fAKr3X8WfV4moYh3bJ2zMf/dVWL5F80Ay4erG
ob4BhNFiJsDFR6fO+De/Ci5lm+wR3EyLHfh98SBmz1oXTCNHv0cmqQPLiINt+11qxT/8IBurK0sx
x+jADN89q7JFS40hSR11Y7cUScNWFXsRkSaf0s3w3d8EDP/9cuzpWKgB4ricG8LrU/xpr50QvS2S
yJqjNhEutp6T34ROXRAcravfhFT//YUgyJjINN5DdnVQpH+9FHaNsc09fz2aWdbfeRm6Mtryy29K
6X+6CuFsIJXBw5tw3f96FQMrvwjqYT1a9OH3oy76o9E13379Ef/DRZCEsF1Eju9y2Ll+5D/dtQG9
RR0ZpT6q1tp2pW5pKpdFPv3x68v8ba3gbpFqB3OL8oSz3bs71oYLDRGr0keDd/I+mLrs1maUcFFr
uNHzWtbvv77eu4MObwHOF56Oed2n8Ui//5i8SolpbRdihFxBNPFo7CwHLUhZ113aRVqmoxrtHfYD
EB9O0f7m0f3DuwiWPcDSdDV6W2Ct/3JXJetlkNsz6gQPwnSmCoN2PwaGmCn5/OHXP/UfnuA1vpFP
jCWRJIH356DVrOH2W/oosE8QKVXR74uEWfwOA/hPv8mhBsHgc4Ud/0kJ/OlNYezrlKUTrcdldUkO
Go1gOIbwEqxDy8Xa069/1fvjsEsVx90LiSVhV4Wa+u6NGRBTFoFTGcdZaCfcY2LpwgfTEO0ranjj
btuaevhc1lH4orMwfGr61gl3HRN9ctqmKip/szpfbfZ/Kfj4yTYuPtv0I5vU7PdYOrH4pVtq0zwK
7sNMH3eZowMjRDTFIPzcPu3G1Rt2xX9zdl47ciNtmr6hIUAyaE/TMqtUJdMquRNCLUPvgp5Xvw+1
C2wlk5OEGqM5af1QJMN+5jU6QS84PmK5UxJaHRzZWIc0S5m+AUIDXWvYYQEcI2sEoOyTFkTjOx12
X3y4P383B4Cfa89mFJbGK30zfYNlx20mptGLbc3+mfuKCoZPbxugAbr52OtBTHvPqZ9au0cvTB37
jdv45qGex8dBiB3D6lnLxA6Hq9I0smr0xpmEqOcYDWp9F51FlskvfmdEbwBGRxub5maLMiiVG4Ht
gYqD3Kzr/foym9qpGfRcGb0oirtvidthNBUkdeHjAp3X08YrujrabKxL+GdpqPtej1b2ySA7yxwx
HYu6ix3bdbQL6gowY6irG9tvbTodQRpAcADVehn3cOz9nvbO6KWNAu2HlItreoxazy0iHKhsfTgO
th0YG+HWQlGVCHOeUV4H3m+kK7SlomqoiXCCGQtFsYAbWk1h2p71RvjvYJ30xh6GEf5QFJJLO/ms
Bn351hisY5CLBCFcCWB/6KInjbQlpWcUNFv+xmtnkjAQ9z50HBFGXqy3EtlK2quQpGdWxz7M6/Ej
JXilB9458wvUdCtzWVsGdJ5tysYmS7G0zPVtaGFqn6memVopvaLchc9QFy+lUQXHViKIXvSWsqET
ujooF6GraqB2iTeu95maig4HQn3yKsyJ8dMDbAFaSa/+0SMZfgiFSvMnhpNhbyz+yv6meCFwkyHG
RyRmIYQ2VGAgwTGpXtS7sN4SIDHKMcVV9KfF4n6+f1+tfCRKEQQ6Fg5TRAqLB1sZXHp9tj0iaaAq
7KImTXdmZLXPtB7zI7+jBXjU1n8byM3vGBGjTsSIw5O7eDutThSpkNYEy56GA/4N8N32ah/bwfH+
59080n8G4jaeJ9LhCb1eQycMhaC5CvMlpilNQpV4WCxuCUOujUKn2uWjdJ7MZQlZhW800IfRcHCW
RXcw/T5XD5ptZptCjPNyvC5/zAGArVNOQ3NkFrRZnLzcSl3FT0BoVlJVwdTKsa0OJdS5aS+CefoQ
OMk+Yv9rOAghNFhallKvsQAMpQ0huU9Ve6eWkFi8yIlMubFz1+aBCN3GUolIiyNzPdugWfIyykrN
i1OndOFXoLtysowQvv79ZV07Iq8HWiwruSqkIMFAJrSVAJxZpSALNlTpB01WwMzuj3aT7nPFAXeh
reuQtlHeuv6sqsIYp0/o2iKTZcO4gWtoxfR562HIIE3V9tsIHeqDmwkRbQy9Ek7AJqBpC98A96vl
OzBi+gwYm7tgzNz8o+lMjboHnTJ84F0AYp82rvomUHyQF66JJm6XlvHGL1hZU9I7vh19ffKUZaJi
60VbuVYNRTyLU0TA1LruYYDVKGbcn+WVgdjZ5J/k4oZjLuvEOXjnJE8aBAMgdx7StARHPzbZRk1h
5ekiQyFC4m1F02mpn1qLtm/cAbA9UA+L2n3WY3rb9VH2g4soTADL+saX+x+2slmBvICj42QYNNDm
v38VwOtJEZaQwW2voHd+kAFuH/hYqg+kgP5G/rPydbhWzT5Tc8xMBfN6KCIjB0kdDWPsrGm+YdCa
vxOoqXYHt8pQRZKggNqN2G/ZD5pDFRwK2aBAVynLLuu+ZiFRcNACw8v0qbJPKFroGPpWWfJOamH1
OPV5+SGogva30cBMANEXae9pK1vF4f40awsF0T9BE9k05UbiBMRMl8kuRXgzA9pseV3TYhQOK7CR
J3h01XsFJKKFS7QU+dkxywYUf+tKnFUH3fzRBMJVT3rSWJird3lnHq3IST7FQVgVh5oXpLhA08b2
ocGK24EyIZpPeY596z6KfD06BJ2B/LqaT/jjgi76rClR9oziel19EVMiBcBObXibWXaPSk4t4Hh0
FLasM8w9vzwpaSyQ+9AV0CNhUjXOfjKkAXWuG20ws06m/ZSya34TgFbFm1A3wZakvZ58qqBNK2zg
xkY1K62LD2YLyHgX14o67coayOyx0BvjR+c6PUgk1W/gx+QaU9KPivuldSFe7U1jSOQhMTvFOQ2c
jH6vdFgo7bNE+G/pD3XFhxjLHh+bXbjJO/yDCxOTVzCYO4MkUNtllaP7R2Slh28aytfN2zhq5VPX
A17fwfOR3+KSAB2EgqZ8r1FWcS6IBfSI6brm+KlBhOhj2eTwtgUo9Y8iipVfI+i+HyFJnzxrqTK9
t6BM6yxmXAKF93V3PPgJmR1h+GCK93CIZXDoMD5+LyNVGYHHB9YHvzSBp2oIXf1A03ywMaP0y+dG
9Tu8kruieyna1vTfWm3A62FasVodU/TKnlugIsDzqGcNeyl6RR57M8++9RDPxVnUTvoy9KaW4HTc
tz8NtRsDuEQBVBxUXUINXQ/V/OEEGprFoirz/DHMGjXf29NQIVFZJLRELKPVwdW2/KBTnQVOdYpy
stL36tSDFMvyCgSn1eHtu3dSoYL5y+Kx2ze62uuISXSwNYMs1D1AkoV6HnS38PeFntXiEFS9Ohvz
JOJHAe/M3SWa1tv7xJZd9uDgoPN9yNrhByHkNFuiw3LJNR0lCFOvpDhJ4DL/Bo5a/GuIJtNOhWxT
EEi+quT47DrKFyVQLbDsdSrfl4QRRBGtys9gn+GIqzYobiPT0MN2UxGeOcAAzYxjwCP5+3/Qt8A7
M8Yjma07/9Mj1c9dMEZg0e/fACvv9CzYZ2o2mSgY1PnvX120sSjdSvFrwzN6AUtFqmmVHJNhCL/I
YOgxrTbRVwKhGRDTIvC1lfqvPGCuyQNpUG8DrLhsr2RC8fNeLXWv4Zp8lnQsDlmahhvX3ErATtY7
fx/pIW2cxUcOY9uIQmS6p9dKB9iP+ICX31Fb7E9UXlBsH0Rq/xvaY138vj+/a68LzzN9MRQv5lf0
en6NtgjmUEH34PRVyChHJnb0Qp0+mKVjnwdkne6Pd/ups1wqODkH60+wGYvxfEhuoNB705v8rEmA
oSogsNyqL1EQSiaoA0ptTsMpnBTC3/tD324l26CGomPrORv+LN9smk4anMMhvpRjELuYk9vi3yBK
VHBzau9Uu6yw8/bYYpvU7/QwdLdyz5UyHIVbWnVz0kJutkxcQEiia2PF2cXChDpA8wcZgn0eoTMH
NZc4+9iQ0sF1UKJaePQBSuXUIW0BcrpWmxdDhay4MSW3YQytPGpaoAUIgdkG16ufKFEFwh/5iErW
9KHdWrqPY62ZD52MnO/3p/92pzEWZ9mlzWbjqLzID0sYj3mBnMkldwRGCohWHB1Nb/Hf7t2T6XTh
xrfd7jRyFiADTDmVa8MW19/WwcFwIpQPPCeKkzOIIAd48pQ9iXjUzjAJtd2oinrjJK9M6FwghDLA
NwLHWAwq1AFsBnbyHjd3+sxDXsOWtUBQtqq68X23V5Nt21wY7AlLvW2cyCC07AY6hFeYpX5SjDZ5
aIDYn/561WyaM8jbcljnCuj1LGr+RLJQtoByVNCAUIiVf+qw745Rr/acUi3cqCIs/BjmgI9Inn4a
vUGOCtX46wFj5PP6gayN2rBepJS+HK4/6hmiehz6SrwvqhzmTg9nIYN+CFXhDEMifFv30n4XKQYq
mg7SeMEu9qXy0R/tOoBLLLL0KdaNHDQqgmXtuS7N5n2sNp3/bOej8bXxR/dlCgiFNqZvZT8ABCDb
o3WHweuymx2NOqGl2fgebjgD8jEafmNH4bKBdmNgQh28v1qrw80QBx4tHEWXmZBS4yM0gfzxyqp1
RoiaeYbXgajkR8DmhfLXaSRwnLkhqemaPt+r10tVIYGl2BA+vCaD1pwFnfW1tTK5gTVa2eeMgokc
UCP6MsuejCsZIU1H3yssBei8koi4fVEHS3M2Blp5HxzA1nRXeSfmC/H6cxLb6CrLKH1vsiN02QiX
daI/mG6ybjMT/R+rP8L3CN9EwGG3igJrKzeXA0hf2fYYxF8PnlIvVrpa9z1VaaKPRESN/iWJRf6i
KwCEP/79NqE0SJJHDgtgbFH8CGon6N2hUzxFNsquq2I3hvNaqZdOc7cc3VaufTY+9V2AFUQZN7Cb
AQFfA706L0gRcku7poEOr/cn3Ev/hYzabdyKK7c+zQpwn1TSaPgu28koejaDm2mKR2s8fKurlTxY
E4J/dZJCYy875SIhVG7snHlxrit44FQo6fO8U87BxeV68ZoubAbebgVtlcxS0fVQQ3RhK602j61V
I4BoITLsopWY998V3XfOel2Pxl+Xtm0KLaD/+GpqS8syYpIPVmYi0uFRuMw0D104gGFdYKIfiubQ
qB4mNwhqNF1ROL6/ndZOqA3O+P9Wk8DOXH8+RzHs2jpTvLSarMcMdYJ9QDq78X1rozicTfpfhKuU
TK9HqZVyMqVTsLLJGNq7nj4cGnKtW9sbA63tWAyNCNBofdOgWHyO1blGYvohn2NTTYrdptwjS/HT
CKi5yiDbAt+unXyOxexAySG/iVMaN4rTUjguiJgaeWj0QGk/Nahrxd1/OBz00OfeK7A0tsriwnZM
cKh6m6IMnDTAw1onbt+rYWaAZMyg9Oxyo+Tz4sp1N57BlSnlPkV3ndgXS4KbS6Bg6zcT39giTuxR
loVHrE3WCwKf1EOQ1jje35Erc8pc8t7a9Ahmo+HrvWKmFNXnZNJLNROekA8BagwdzG7Huv77R5Am
C9eoCsKeIufi7NPKzwXSf65Xxmb0nOp5+NBaXXz++w8iBCM6ArrI3l98UAA0oC+I5L0AwYFHp46b
I0zu4JcbmPnh/lALa8Q/ERhvA65xs74+VoWLL9LTUmp9Grte7NZoplJfOaE1DIdFqhbcTx/+b9r4
yLAGLSg91MJ3peU6n6WYgjPi2M5G/XPlWXbJFbnQ5tN/k7alFDYyOczvP4pSNAqdojwXCOGiIoA2
bqQEGIdJi4iPB63amIu1fYRiKodyPi83reII+JjdZoxNrwWyWm8NwKGc3ACVaynD0G3spdXhyFG5
drjAb5LxSMAtzIVJtKi45SW0BuEc2BL9u74c4WjfX+e1M2k6RPUutwEHZf4xryorcLPcHn0Fl3AH
KLU2DKjJCF3sfMAXEONUd2O8laIykSmdQUDKOv+3jIUtpeshJzWuV6dTg+9So6OWgO6Ggeqlr0rl
ZBV+ED9S5q+TcxbUHUz2XEQV9VCEBzcO1J9ke/Fm81OoReC6RqK4vCLi3qiN2DEgYMU9Un4uRZgK
ae6sCN/KQlJuDdMY1R5/UpBoVNIkeeygg/5CVK79giB0gW5BmyLQ6QzoRPIuaFl2VpvWfhgpq/e7
1kex8Pj3KzZHF39K83Nn8nrFcj8KBnUKfQ8itPyFOF30VU2S4it4uXQ85HGHhtX9EW/PHqkYnXKi
YpeUdnkV2JxzM4Q/Dihg6quzAaf6q48Kq3oAXZE2xxrh2eQAKMf4Z6oRFdvYMrdPvqMKWmQ8Heqc
5y7eq9asE3fyE4e4Skh3PwToB5+SAYDfxvu0PpAB2BGYDZfNYqAQ5G/bBI7tVUHgoF2a5pe2MbYc
4m+PN5/DKwFgjWILe+56/eo0kOih1YyShOlJmzrjkEmw2uASh43tvfpBpECQn4AjAny8HiocizYE
p2x7qQ+IxoUf4JV6t2UztPpBhBEUDqnqEJVdjwLIVp3q0bK90JZoxLtatZedioi1Iv8+SmLuSKUp
RmKrcgOA1UVgRliYUOrnqthjUzAeS3T99tNYbNkur36VAxJmNkYH0b1YpjwjwIbcantTOHzWAAsB
xO5r6Pplv/G03V7BM8LKViGzAP8g4Lyev8gEZThZgw2wq2gukZY7JzVL+v3g5jpcJ/H/zO3/V1j0
yniAiAFzAgMETrasraCoq+egixwvR3zioVDRLa1SLIBzgY+0ZvVbV/7aeESbHCpH58+SB5EneUjg
gMQjbS/1XUur+z15Gz4WftaZP1S/iPWNTGxl7eBAAN4EsDcTohZrF/SNTFqldLxQacddVPRI6jD3
hxFRvo27cW0oFo7ggFBTu4Fz2U3RgB8TGILnk/MQmk19oAU0HHIj7zaGWjnNVA05yHMINIeA1/sk
cSthNTw6nuio0jayRkoHqZr9/ct+bbVejfLn/X4VEAgovWUz1o7H0QB8iTQ4Pb+x+zjicOENmWUd
/8N4wPMtrg8KtUtwQE/4NtLNZa2KCTmSvHDfj9aA5dtQ5CfDiNW/r7E4lFfgd7hsDMpJi0tRcTqb
Gl/heDYizEe7RpbFApBHl2vYYpPMK3IdXVAEhvs6t9GpAruLoVozrgkIcuZSqlCq8bI4JAY7Mskm
JOzw+PZKzD/wNbA01AKk/vP+1K7E8IwPPIEqCOA6+i3XO6YppiQUFnPb2zH88gh9/V8o07VY0USO
jWCUbtXFu7FKZH92sMOpCIBE/U9m6fVDSYmMbnMfxtnGPl4JJ7gLQHjCcwFTtYy5cjnGrRyETd3J
HNH1sQrtKZa+/b1tq7rf03Z20WYWXftbq0xawPcnZe0U0eWC6EKJDSbhfKBf7e9shkZXLgGvJZVZ
Hw1RamjEyuX+KGvXAptLgBuDGsk/cD1KGNjGECm0HeykGp8lirPHuBudgzOUP+6PtBJQQwchjiZF
A4pCvnA9VMN/mijwOB6Qh+5tnwPW2Gv0Oaz9kKfWVwz4YmQAUGu9qCrJtqv1dHsbZauJtDKvUCQd
TGa54m9bBC2SmhBsRtfL3RAR6qTsdt2Y/zU0H189zP0E3SoXdOHyZpcYrei91JDcz+PI/1MdAYU9
Ok26EXTOs7Y4ujMwHYoFXYa53HQ9q+jWz7gK7JMgGRT+IUVnvkLOX+KClvpW9ICMYvUktAZvmvvr
uXL/6mT3fB08ztvOxyjpvOdFyv5ME+1Nw2zjXxMGT0Yg0SvGIXojRlzdPzPeEGgfs0rf+fpL7UIn
Rkw0qiSG6L4mjl8+WXXo0COhdxD2/nA0I2JU6K7uuU7i7NRrzdbmWfto2gfsH+QBDH1ZPhmMZprq
iC5Wi3LGVxQRa/ds2VmMOUwuDHHkPyByd3+iV44oIThyCTTceVeXDw9lj15kLg+d09jtXk6IoonC
LU+xHLe8qNeGYixKN/M1TJR8PcXCRM+vNUPeOIAML3gJGL9qLmdzF2ZmUG3s3JXrFazq/x9sPqiv
LjhV7YfcHMlirDZUjT3+n8nXdsLgaAA+huQTYrnvAHs49q4AITx492d17Rog3Zgb+/guqcvbSJ/l
vdxRcTxF74vnyEj6NzAF9I2QeW1CyaHmi0afizLz37/+xoR4omxHrtfRlEdD4NmCR49xDKvS35jO
tQ+iUkoLGaDoLWvGCINpUlOiLr+N8cVAXezg5KL4D6MAwZyz67mRewMKaGI4doiQeWGahecpyYrD
FFXl8f7irFBu8LakLUhYrM6g+8VGpIA9lJOVWV5RpSVcO63+MArFRfzYoKZnJKjS+WN4LhHvOdTo
b+9Q1kZB2O1pWhqzupLSY0xlV/I5i5H09afY3FjZtXuXOiF9XzIvtEcWv9Dv5lAxhPbqxnq7R9sK
0ffDUc1D9ThoprMx7auX3+vhFocFLmUWYd1jeSXaet/9xhA/OapddmoL2Vv7TBqJh4hg8RGiAP4I
gGc64+j6E4ZG95dmbUfDLuIym5vEREXXO7owdHQ+rM7ylD5uvrihFu3BbwVvEzMPN3bB2o52CEpp
U8FFAYlxPRQrH1q5g39XrypiD6pkQsYXzOP9D1q70in0uxSqKMDfhNnAqPvI4ZrxwnC0UWN19IMA
rEWZo8jfVdhJbUzgysYRbAAbrQabCvwS1wPprWxK17cI66f20Ufx+SinTHlmBob9YJo4KICb2pjK
lVWj9S0IrSnpUCNbtFD1xPUDR2FQ0aT+LslL/dD3iunprRltgKhX5hMOAsCZuXfC4V3u1HBC87wK
WTVMevaWhktOh/79GfXsZA+JrzncX7/VT3s13vz3r65YTBimuItj28MfJdrLSNef7aIeyBCqeOPN
WB2KboagdsRcLvd+OdhpC97W8rISfasAyOvbvlL6l8LyNz5qbRJ57Gd2LihxovPrj3KFqCuAXcGl
x0F150d9dZS10zxOSJrtY+DXG8HVfGoXUaQAvgLrEvmHmU56PV4XZYqYRBNchLTt9NL4XY7Lk6YV
e6SM+2+ONbjpkYqQg49lLPTHJuniy/11XDntlDZAZ9CbIqBdVudQclR5f53g0pa1djRLkj/eoGrj
tK8EHVxdsJERCJmxIIvdYupplFaVCAgymvINOiHdk+VM9pMtLQuPIsyJD8xQg0pq4wYf7n/hUlCI
3gddvJmADwTFpCQ3r/qrrdqQz2fKkIeX0C5wUBhGcNd0gzAhfdPWPRBjNHipDw4l2SRqMXXoP5hp
R6ezU7KyOOh+a5zlgMnPadZ7wGfQiW2sexXHSQ6mU0qUGDBY0JH2NaotCsHaxJlwapi7+f+X/ewW
FLkocbr0Asq4mP7oin3y2zB8l0ZT8+CqgJWcpFaP9pg5x/vztnbseAToNM3Arptuom8XPqbQg+Kp
mdof3HbSz36GPlxSDP3GJlw7B8B3ZiUGoqjbHINDp2b5hLJdGybuuQLxMe1BOqfNN8sX+jenE9rX
QcHDYxeFhvMm0ciANviza5+LCpk+53M0e5adLoEHnURmNrw4GgLtriN9rAeDHzX6khu3zMpTBGqA
VEafm9zIzFzvxziJA9UYI4A1btniFBihArjHWkniXpgBjtx1ltv0xwioebxxDlcuOOo9JFBUN+jW
LC8cHQFAIbpa8QT16/Yp6xyMo1HuJufHnd78UBthW228TCsTiybzDFiirw9aYlHrGMJIL904UTww
0i9p1eQvapq9ZI3Tbazg2rwymwSAYImQApj//tU5T22zVTS9wOM4lQibq0pGNgOX86Hq7Q5Ff6AF
GFzZRbaVk699IWxG0gCWk87D4tkYVa1pMTGh+Zw2oXNISiVXcZnQYrGzBzlthMArVwJYQVZP8Gxw
LSzm026VlKeEdrMcSj04u40NHdUZO6fxCoSoC5S9HOtXaOPrlStBPW5sodXhKSSpc14MJXGxe5F5
DjmuaFISaikvGtbV2DzYNaLvNWHG8KaFyVt4+IsWuJ9Pfad8un8trdwVswIO1Xt67pyhxecjc1Ro
o4zDS5x1dvcTPkUTPhTsv+4w6T3Eh9KxY2Rl7dnovgX5X+40ty7/Q2F/hvsDRLVUGnXLQwwQDsv7
EjgTJpbBY+q08c5JW6hCdpBtHKAVTrhjODSEZ4oDO3uZzhY4xCaTYiuerCy8kN0SidQT8iXI1Haj
MFCoL0oIiK1So40QWmpWf3azIB72qh5g6FJ1mYzPuJ3hLDFgJPHYYxj+PLT0dza25tpBYGW42nhw
b7MUTMtK1UWCHTR135qI8CXBN6XrpLH3EwTxN7KztcuMTUjrmcuUxVgcuyzx0dBKACiGuUViZFaF
uTOccBKXQJTB94jzM57ub76VaIkXEbC4Tu5JTWhxxRDjoHeA1MfFGLHZrUu7OE09rgH3R9HnX76I
CwlUsI13AXzNZfDrmyxxpmgoHJOIRTZh9rMKEg39f1PDLU7q6NLvIqEH7sOI4vdwxkpkUi5F25uw
WwBvxRcsjVIckg0jxDBFCtk/IlnfPod9ZDX7RnSlucfG3B4hcljt+KDHdik/RGTr1i+FKAxf96wc
iGqgQGzptKzQG2B4cmhA6dINvjm+vaENCQDX6KK4qXAvmjXh+KPMUBdUkUc3eGpjzKSwZENRZd9O
NTOcmUatn4RQ0ufSTaC+3Z/ttTWlVsRZRhqVNG3e1K+eDfyearUXVnTRbL+8RJVVYtoFnO/+KCtH
g7gGfDKYdXpZy8JFVelOJy0numS2GT+ohMPvkmYq8RnEKuP+UKsfBLyBPxYXxvI5mrJYRnJiivUg
QLAd4MVeg364MW0rr+38b3PMocsQIS72aKpWiUrVMro0LbhuxZZ4oPcSMEFRwhcrDb15CrSwPP+X
b2MS0dEi313mgunUibxqOIB6oAXZzh0N/IAK9Ow35nDllQPbOXMLUJ2A0jD//atN4fdOXVhBGl8S
LIyMA99IkTKydYGgdJL7eDb5TlQ+U/XvXlBdif8eEE2+wweaM9EBaMviogmqqRyMBL0WY5SkZa5u
7JFvL59zqfpe3jShd39eV+5SPhWtIUgiFEeWrzqaD0FJJTW8YE4enyZgwZ4xleIQjeH4WR3iLeGE
lfGoZyI5DMiAxu7yhgPVZUNCwFM8S+rymIaxiSNIlJ9Rbho8tcr/w8uErjB0Xgd86W1bzxZYrdK6
CHCixZh0wufzNHKVn6CPbpFTVk46Q/ECGgAM0K5bPEtc3XEfVklwqa3IBShn6Y+VWmoXXP/k5f6q
rQ5FuZatOgNRlkEIaqoaNvdkh10P23SK6/QR9xTnQcnafoNys3Lc0dykJjjrDtKUXWzIqdCyvmuT
8DKhAZw/Yl8pcEQiIRSHsppgGI9hHOP+lGFt8/n+V66g8OiygSujKUvMd7M5NTOpMB/XAhyQ0Ho6
AyKByDk4bvGzDhv9MRkIPE/tVPniQNN8RAgY7Jt1sq0oxKk+bvFjUERpfO7qmYNdta39prX4D0cs
CfAGUk0j/HT/J68tDBB7DYIX1QcqgNfXRwI3CVRLN/tXmPjFQ9zDHANPcDKfLWnBtRo1BQ50suYW
/i17SDGAQ9DUdWcYs/4cycogEC76Y6cH+NNUYXjss3o4YrQVHSoZqvuqibbEkVeuS9RP6JoT+vEi
LK+runZ6zM/l3Hctu99FMXQPaGQYBx8x0/1oRP0Hx8ywr666jb2x8taR7VGfADNKyrcE/00hZkLR
QMM36fzGQxrEemcP/ZbqyBpSgogFF0YDufNbytQwlq0YVBh7hNtJDsleMXx8Jpo2POmZkF+BwcSf
Gyy6P5tNx//AiMOcXDMsiuKkTGFine1mcsONaHTlEqVoBwVdQ0+H+Z9TpVePVKqldUjnHqyslMlT
ZAfTb8sNJiSRRlydRr/8cn9Xr6wyMDQmmhVGz/kGL9jbAdIv9Lp6Sd/FtX5jV/g2lNZTFVifpSa+
Fzlwlftjrtw7M/HU5h0GE3yT7dY9pACZDACQMVj8WvvZuFcdhARx2qJMO5U/1cQyNu66ldPL0SWx
4ODOlLzFvFoiCxtCX8gWbvyVSlOzrxGeQlBnkof7Xzf/S4tAn1BwBnPT3KZVsAiiLGlaCEUbNLYj
o4v2SqMju1RbcYmXYcVp2xVWY3aHItSqfwM51f7ezaTy93A44nBmlyWlfba8rAqJSWhUUVDQSkXP
dnaiWs+1jd/JvrOaqvj7QJjmM5kNY8L1WgbCZj0AaTUolmAIgT2YWQSfpBnG+0h01X/5sFdDzZfH
q/PRRUoXDFnne1Ed5+eqVb6KMu5Po4YByv11XDuJFHQgyyF+BMdx8TpmaEPosd/CmckG5VLqofpm
klwOOPs0e2eojfP98dZ2KGRK7iJ3hrkuw7VSCIppaeV7QsX5Y4fAs9oe9brJfglt0rcQmmtnkNxo
lnmhx33TO4tytVLrxoLrYZk1NiNDlMXPLliR5KCPY0mBJdY13EtA3261pNc+lDAccDKX/NyOvF5C
VwxWH6Ja4k1OjKkmE/KcF5m6F5gNHf9+Tqng0Va2AXndYLKUIbJGJ4T3VBUYOLb0Wfe1Eaie1jpb
FeC1rwIfTIUEXChopcWxxyZOLQGo215S9Om7TNUw9StHe99NGNRuXKBrVwyBE23Bud16E2n3tpsn
k0pjsDRa+12FYsKl9Q31PdB8RAO0pq+fSLNqPMbq/mtPa2Yrv157NcBSmrPw8RzELWIh/NKVqc9M
EsPQ99WLXuH9cpoom/xS08D/jR9wVx+CPhWfiRbSLTzf2lS7f3QrKOzzC5YbiB4ebQfX9uxszN42
mTWcSqfGFQAM+ee/30CUH4HxwHEEgTv/lFfXDWbuIZ6zgeMVbeefZCymQ9VFyYNa6/8Bow2Xkvo9
A7Gmyytb6CO5lcJQtetMb0pLoBQDyG0fVvGAAaTc2rArm4jJm8E04MBumyOBGedtNDmON6N/a7Bf
5vRSgWKUVKKK4OtoJrxeMkdTiSSieBj1Ovp1f3JXAj1ACTzJ3LIz82lxZLB0l5MoAA7pJbbrssZr
qUM//3h/lJXdQq+QPiUIC+hOy3YbZsxNqofAtdvBsU99hYGrk+vDOZaYlt4f6k9ounj7CdvRBoM+
sCI9EWZOW5gtHneYAWNjbeKLLvJdQ2/jX0TDevezVqY+XhBtm8pfgdKYb6bBiJ610hflp8lAjOdo
dKXdP/foFQ2nvqnG9JPSd7a8JM1oawg6FUH2lGlh9k9R0nfZQQianq2ubrGb6mUyvelKTf2HBnAj
jwrS4e15Gv3xpxuX6GxEfq2Lk96P2KGCCcV9bGxCTGhTLATmsrOGlBMU4/Bh7P2ddFP3i2b34/Ae
YT6cXDFVNzQvj+r0H22q8ayoIY13B712i9+10aaAnMu6bPZxluto3FlR810pKt1HJa1lKzlVHX6w
EmccdqWVGPklbboKP1bbKCMwfy5uGWobNwCQVNpk2DCX+OQ6pWM8x+4YJ5/RyBPqxt5YeePh9pFs
cwrYgMvjPWJuG7fzmaOqpezxvSoviogRwsrN6dLpufX3gRLjzUAnRI1uVUIiQlDf7KGnmni4vi/w
93hoSoBXnepunK21Xc8dCIUKXifqBvPfv7q4mg6FF5Rmg0toGklxwvkxCPZaEjj1SY/ifAuBuBJO
8PLN9g3Qtmi2Lo9yBdiB3FnxWoBBJ57H4KM5DvUuRr75EBsGzpfC6DeO2+o38q/OYrJgm5Ynu7Ik
jjAq7Pu86+sLi+c/o6FlvYXo3Bzvn+y1yxL+OQK5aELRqFs8eLU9GGNfS/oSAFY6OkJ6QNHClJGF
as9saShSLMn3UaoaD9CtEGPDbVNU3v1fsfbB4I7mliuU45t3H2p6BlGCaiEet8ELaNl8b0zS+ZQp
er2xU/88osurjF1K7RzELNjkxRdnkbRFg7q2JwkEx39aNy++0Q+1y12ZRkZ4StOpH0+t7ufp4xQp
OAo2NNCw+UysLwl6/M9ZWrrNRaSmkh8QTbPo3pogmqAgKUb8Pgqs2dp0MLEyVsJWvlRpnjj7vm5U
1MeaRMn2Ob2R72A34k+EqthgQ8bWHvA5SnEaRuDkUQY+PuJ/PcOz2Lw7W1UAy1zu44GanKJZuoLq
TfaC17t7LkcLCWZ1EBtrufL4zRocjIPUNk/wfKKuDmisuwg2cGKSJkXdPuPuLcpoYxnXKkmUmmk1
0pjhNlimZkVZGq7MDJYxMoY3VSGQxTBnLW9XY4rj3DD+LeHiHwcr+dJ3YYRgkfbr/pyuXLL8BKpI
gHZX1GK0lkJm7iocU9QAPMVI0n5XROV0BCiknbQkDzZAAyvHhGuPAj+PvTGjr6+ntp6spE9rlEcS
4O04y3fp3nCV6NwqvL33v211FYmBufb+1MkWp6SaBhGbrVA8E8MfD3Wv0etdaW4AHddGIbGeAV2z
quqyKBTlFS4xva94dWCM2LTM7u8NGN7737K6V2aQHEKqlNRvcsLCUSJnGCngqz5mjy6UWC8fhPG2
s6h8m+4w/aZnrVo7o3OtNyIzp/AAAsx6f/9nrDwlCKpgys2fuYaxeEoGt89wF4oo6ydD6I2wTDHq
lPGR0BTlZ3doz7QNt+T+1gadsUrAD8CWw8a43jIVnanMCHq63GGA9rqq+A9Cq/OnFBVPzBPy6oPe
Vs1GhWHlUUE1hg3KRTCbeiyuAFlXkTUMCJsEYVR+0hAnPQZNBUhxEtFhUGT2OEBU34cDL6eW/xcG
xow3wRSLBOe2aqOiUTVrs3EuaXI+5U2ZHzS3/OU7VBpn0u1fHxXqGoA7wKHDxLtpf8Vao5U6vsRe
ONn6R1uM4Ux3HTfO/k1mOrMgZgGXGejMn/kovbpWR71qqoauhoc9svNedrJ827p6fWjT1n6uMmFD
wvs/nJ3XkpxY2q6viAi8OQXSUCqZklRyJ0RLmgYWsPD26v8H7RMVmTszqmMmNBPTE1rJsp95TQ0o
EfzSqxMNhoZUsmk5Uk4mpn85NHZpscDPYTjPYzqo/mqnzY8uXldsfaUV36PIX57WTTqc5JuWFO1a
2hIvh0sW11wh2eIGMxJHI0pQKQVKnGJN3o/4mNuhVlMIDVZZYzrckHjofqFPkpjasoS4g2e5Mu0k
yB49S07PJtTz8scI0dtqIuTIt0ukZXOA++UhYTa+imZwv7lqM5jHpDOciaaSRTJx+864MjwV5e2B
ITziNd1dw8OaGuNEh/9M2GIEVU9hye9Xu/Nlno2PnQTVWReF86AP5dfXjwzRecssecsvmhUejkkU
WdqJByBu0SipizeqNHGEN0s5nbQ1cd+0bTOEQKvj6PbQf9xSXoRo6D2BbSTgpkVEuLLbASiU4QHi
WdNZrM74kLe9mYeLjPVQH9P1NOML/liLwfjuLcNI1yjrjkI1Yr+xu3XrYbY+anjpryGW91R/Lm7T
TYiKB58/QA7ZxhYR/HUIKwNidCr08TxMiv3FlUhgyXp1TnAQ1s+tlxrPAxbVz7en4yLMoPhmUcyA
cU7iw4P8ctBGoZALGn84T2JALlmJPREt6iI+z6acjEOLsK6882JevMtbvc9E4IyOzcbn3+969Nx1
kdTj2ZPkvZaeLQeVMvjh9oddHQXsEGIYPBYXULHO6bWscjvOFhn5T8NL5bteX5M7j9G1UcjReIXA
C2w9kt30mYUr24yiRTu51qkb5wpLHu9ep+DaKDTsHRWULPIRe9hbt9T4XiKCfJZ1pQS1FHawuK1z
5zq4RCSxMMByNskIunuUrV9+TN1QqbDRGjibk+OeBr1K2lDGtvahMBz+qyMm6gwUQKx3a1ZVH/D5
rNyQmNSAGVz05hTeXsGLrQl7AxwJKuYENHQUtuvr7/PgwOF3tGbdxAly3TckVRcEyNUq9W2v0hUa
3/Py+/aYFzO9jUl5Dec4aJ4XTba+rtKxAwB2VghPPwxm370r63i6szevfhlkWZgwvOs8SC+/DAtK
y0JvdSWEQba3MrFvFEPWfKR9q5+0LPXuUfkvbnr64Rw1+moEaURNu1OezGhws+rLeS1McfCAsz06
shWfZiOt/VlLnJOuVc056bPktR3EbWR6CfyLN4Za8stPtTOaQaBA1LOiNPXRLI3syVzoJdie0t/z
wtz+rhc3+zYW7xmrt4Fi98mha8DV7GtlPQNtNg9t7C2PfWunn6bWxI/99ka5DCQYDNU7eEYEv0Qw
2xr/tTtnOoTIzmGNMxVK89WY9PQN8aibHcupHT1/NNEg8/vO6n9NiWe+c0dvfi8EFcE7McTljt0a
tFvXFPStRsvm5e9wk74esT1Zz3qjyw+QNfojSDC0om9/77VhNrKhp+v8CXPl5TBj2VeWcNiybLBY
+EmD8kXgacl8L/e+N9Dudcg1vVSawljPWqmYb0Q7NocyL16NuqK59dfn/MGd/rV6+IsSH4plPUM2
7vxUjutTbYpfsb6OIfrz852r9eJp34bDP2vj/Gys0u2j/xquXZF6TJGJOKOHtR4qDFOizDTn0yTW
xpebBtBUUhT+D0v216C7mZRy0azVHNeza83aCeWh8iFpJv3O/rs8dBoFEs7dVhBmE+6ulhxrHdNe
OQd4XC8fUn1pDr0jcGWG6nBnqMutQcCORAdUTGRkLsTQFUWkfWeOxlkqeRqaKQgec+juUd8uP2gb
ZTvSVJzhGO9urK1iCeYQrX6cqptAX4opmIy5/pQNVN9vr9DlOwBghY0BgwDo6EUqK0y9iPNMNc4L
1GnfxdX5sKyde+jLMgsn0Lhfb493uQ03C0wC740zAaNJf7kNiX8wHRlSfEq8YjxhJtb8qCqBdm9S
J9lBFNhw+0BZ1TuFmGszuvUJUARk9agvvRy2giLsoBNhngFypiFIvTEoNJrllWKod/b8tRmlFrPB
KZhWIFgvh5Jkco2KTdm5KfImSvshf04ae31ccS/5n7dQsr1zL26H6OWbA9aMoInXgJfnQm7ZQjw3
q1PYnxOWaP+gDe80D5C9ISQYdVmhiIxHgXUq2hJvPir9kTT16tftVb0yvVs/lyiJcIJId/cSxfrU
FXUmEeCKcdMdPAfjxzzWDq4rXq2TRk+E08GmJTq8bOwuS0qXKoEWv1ZGeoIUZ4crc3O4/UFXFhFq
DIcCgCq19D1uFAqoVY5co0QrjUNrzkJKo7aGEOJofcJXA0fT2wPuLhY6sTxsaJcQY4L8oQDyctc4
oAAkHaYiorLiPloxctW9md7L766MAgWalwUECQDjfbZftAMWpl1RwNfJ5TssKNtwrdx7JM/dGd++
Rcc6jzKODs/zojnnmE2e10A/I1OTg18MuXZA1OKnM2pr7ZsL2jN+AhLizgzujsGfUQHEkNRRQ6aP
u4toh77XYFm0RTRZmfyML033MMaYtqI7LCrPr/JmoxEPGahxJHeMD7lLP+2//AZY0ezNjcOwh14q
hrnMPKpFhHqz+9EyCLhwuXL8JolFYGdr+1ZRvMa3F1F+K8y2fr69ia5NPPA82nkk0+Sb2z//642v
C1q/Y9VWEW1mFC6XyfgeO3bjE5/1ga7o8i3kMG69V49qQKlHPoA+PSo8u627Tu3ceUtTRStks6ek
V/VTY8/dl06d3beizv+XgcH4dnvMKxuZ/UXH3qHJdVm90SpZ9Gs7ysirGuN9UymNnypqcb49ypUt
BfyAB1inVgPiflenQakJgFyjyAjlXfeH2wiRH6ZmyuszkQ1qV6WeyApXo0TYfl55yJvUXdxmT7d/
xTZ/f93v28YGx0Zpn0ifNta+tTX1rjdoVlFFMo67b7E5/lrkYvlKNuifb490bVb/gA6JELnI969k
qtUrboVlFTVx3B+9IrGOqzHnp9ujXP0e7rg/TwWl5W3W/9qlaZelrdmuMuoEqSctyNavjNghU1Fe
CXf6M3U4e1BSgOizuWG/HKqzrEpIXNAix5n1L5NRwAgdFM7uW8SAtwhYr0Y7SkQq6pBCpFW+/mhQ
mqGSAT7XoVy/u5PQiQFJm/V1tA65EnbDuER4Mg6HqTLLEP1uIp65N+7EOldWERCSY6hU0Tcd/938
TqJK8PIaq2hKVONoxEPle/N0z47xyirCiqEHsvXxwc/tPs1AmJ9cP5ZRqhWmn2d1faoNHRU6RRkP
tzfMviq0LSNjURAxSaq35Xy5jHlB7V5VOO1dk7bzyWjjpvMxwik/FBMWdMca4PljYrfjEo7o4eSP
Oow95dAuTjPh0uvJe2KB16YYbR5M46HH6RfyjnOZJsOqLXz8OMtfjT71kOHxC72Ts10dhvcThBWF
twtd02Hu8oZ4p4rypmufkil3IgxolfD29O4qM39ml78eROLWB7kg2zdZobez18jIGr3c8CXFTDs0
ykFoxz5JpwdzSVGaFqMiTpWOBOSd1b3ykZ5JOkA9HAoSG/bl4nr4uyVKt7YRrQ/js2JV04PmDfqd
qby2h9BfJiDfxCcok+6GodMwkZeUbZQopvrsKW38vm5V56S0WhfUuUlRE+e8YBzX/oh5oxfo+dx8
tpQyv5NCXjk49GghTNOz1EhHdndSNg+t3qdJG4ECke9G25JfKRM1qCgm452b9trUgjkhWwVJwL+3
n/LXTSvqbJ01YTfRQE/rMErIc+yhV7ZgN7ASwfimAwXphMhvdxNAd44VMuU8Uh2JemvBTuNrJm/k
jPJ8qkdK8d2HRI+nV/oK/xmZSGfDJkACvgDLF5JQSDQQA6lXJh+NHt439NThDpH6Yhb5PsBDPCAU
Y4krdwsWe20vXS0XcMicwZfQHn25NPfO+uUG3YahWwD71SBB3W/QskgyItQ4i5Kx4YwvJSQE32pL
r3435uUUP+tpv6oP06R3xnFUxwwwe2lJ5dCYeLa6PoIcQo9uXw17uZY/M7y1RTdCLgnKPraLa9np
TtqJSNaLMfNuqYSPi5mU9EZnNtxBLeMlqttqdfzUFd4vg+g39uGHqeJNnGZbI6vPc19t8eP0Z9vo
vmsL5KQjZnLp566tc4kgUp7dY6pcHDImExUIMOgQRgkxdmtmDqNM8XHKI1Rg5jfCllk0VwXulEXp
3Xlurw5FcAGaGgmRi/tL8WgSl96aR7CR8vPapbo/V7lzztbi+fZqXBtps6In+QWoesG3TcoKCFvS
Cw5aafu90fZREc8GwgqFcrg91N7U68/CQ3cljdsKUdyaL6+OEcXiBAOxPCLW1H9XJn0yqGuG96zA
6FqwPC7KHw1r8EMINRcPNqxb19eSQf0Oya0tgqYdTIPedq4Mb616tJ76oreUg1NkThXMuit/qnFs
av7YzcaXysWL1deLErTplBjLva+5OnF/KvOgiy7vfr0ByU/DXUTOhEEZGGLhN2rbBCONlTsR37XL
ghQesW4I35zlXaiCw2UqwS2LyMwwAF6HJXsEuvXKnt+f1eHJBue2eZRRMnq5OgBye69wHBHZwnND
kSJ7VGWLHd7eBNe+hZPP2wzQ5dK9AO/alWL+kEVWuVghdnPGEd7hK+1Ytm/hBgf7sYFdN9bOy2/J
4KukFV6W0ZTryYfZRZXbsofy9Zc4oxBHAigHpb9vMi+KPUljSBhFXdoDPKT8iE68cSfKuLLR6INQ
AdtE24lYd9dOq3gV1b+cu0A2i3NwkrxDeXF2XenbNeY9x9sLdBG5MXUbm2QjthJD7d/3vEyRYOxX
EQEPWc7D6EpIJAWsPA+b4K+zliIKrgrjH7UQ9zKrbYe9SEq3oUm8rT/X3oVaWpc69lZQEVHltUbY
GkmjwHzSVuM841/7Vkvn6YsE6vYv6sXO70a1ft/+9Gvjb5LNFok5DO/9CbBjK5ey9fJolGW1HIn6
3Bb2cDG4ke3leYJ5YNM+dcDvhgM3FmYHxurm1Z0Aa1vP/SwgPgtoAUHBy9C5QCLUwH0lj1J1LE/G
3HERm0C3PvaakJ/SXGT6Q2N290rMV7aZQamW9INIkl2222YIok+o31rYkk6WsQSxKxvLz6h+g72F
xvD6B44kkotmKymRt+/jO8PpnNSSMqqaSdV9DWfsj43bJL9nY7HvhXRXZvTFYPrL2yA348ay2piM
fcjLN4orkhCdftXvxLMi1G9VbFV3DtGu1LvdP8gD0GpBCZcrdX+IhqyfGq8288hCMXr080JMnzuJ
2jAO1JnqbkpK5fz29u7dc5j/DEpz39oa/RQH9kjXqkPOc8TpPirdZn1C5z1BemxezmjdYSJty+k4
YpsczsLWsNWsxkAkTXsgfmx/dou8R3+5Nuk8jODScVEDErWrc7F7srnTXQILS/DB6jg8zJ5bPw5J
KsKYvAm4eI7L8e1JuPK8bBclYTUlW1Rud48YOk65tJUqj/BEX5/6CgBYoyruz9ujXFteOjFQCDeB
FHsfvSPRg6N6TyCzpq5ylDhTH1EkaD61oA8+5tik33k0r51NzgjHkvPCUd89Z3ZPeN55CnNpUG8e
17k6WMmARY1d3hPnvz4UcTl1UB6dfZNCne0Z44wyj+xWt3yrmX/WprYGi2fdM1i5ulTQXgAJ0mG9
uAJElylKAWg/SgchH1VHmR5iamt3yq1XnrNNUZQoemOVXQgre2rbDc5EooWp/Tq+l3GXzP7sZWtz
yFDlb3FhTgw99OK5cR5kWqX/3t4qe22v7VSi28FNgCASsdU+a1jNznG6lVA+ly5ijiDH1XOioDUQ
KWubT98MLXOKr7KpsHV2KapPfqYsqM/7vedUz0smbDMUtWi7YLWEKQ8SJ0376NWeds937MqC8Es9
yAG8AZf8J3DG0khbzk7XkdXkRVa+obhx5+hcG4R9TFuYXibD7LbyGJtUf0FXRxnt+xOJTe5b61Lf
qYdcOaBbbskmBr9OrXT3mKEgJMdNFjSyptb5qMVL9r6z5uyfpXaL54ZY/Z5dwLUBN60k6gV/Opa7
98wB0aik5ZhESlU1YZ+hpdnPyfLWVdbvBs3vw+1d9Se03AUJROr0RkG6bhn+rvJUx9h1TNWYRn3Z
VE+GvaamD5UvtUJ63vKTNsVj9daNVRuuIB3P8zSsI+V9c1oe7GXVraMx5K4I5dZy+0eI0ijBBYh0
Ce2+HA1fXfIkDnohZzMYZl0DS6wZaXKwvczIqWq7BnUYOD6KL0uhKUHVJjkCupsEz7FQy+roOUJp
H5rYNXq/nQthhKVwWrrWk1c5x1abq+z1dyQFcQIK3j/yy/2MVLo0XWisaMgs5nKYXAyUINsYYdx3
y52hri02XVVicY71VqB6GU8U/KOJ8ir8gNlboljq8nPfV8UPuItqkOWK/l92F7VMhEDQjOJh323n
GF6FWSaYuk7a4IRJZbxLNJN8Eye2h3VV7kkfXjujNDyp9XN5ba5UL79vLXN1ALyDh6yqdmFmWElY
Y85z52a+8tKAk0aKautQX3anVXTIk8azlbOm9yrUrkZ705Vt9xFBkPzT7eNy7YP+Hmpb0L9qlhDE
UGd2kVHqsKsLTCUvT06FGNV/GAWmAUUBIBOIKL0cxbbXOR03xkxStK2fUxc/0cW75wF65UGjaQjo
EOm3jcm8u0CLLJ0LfBySKHYMDEFyTTlAB8+O0Gr1h9Ju01PiFmqYFNx5t7/v2rb3/qDyTDgbaIO+
/L5B7XV4R5ywYV6yoOPIn6qx0Hwv53OnsbSC2+NdiSApXWIWuWmJEEzvdr0HBJc81EGyzFyUJ7PT
3GNO+e+4JDjMoaFSQJxd7gECrw66mT3QFeI/9jWqnmZrISw3jSZNjw/5tI7B0KZWhCSNE46V1Z89
aqp3otYrRwF5J8ww0YODo+pt+/ev/el0dhMrSofejSu1d3Vu9yS7zvBFGT3jeHtSrw4Fjwp0Ls88
R/zlUBg22qNb8P7KLHOPgx0XfqmUyTu3GX//h5HI8YCQ8wBbe0KTkF5plTWKbK7VNEOgZRgo0GCr
yu8ltpj3sMd74OoWZ0HwIcDj7PEGX+gHzEla93maRl0/DI+mq+RHB7t7w3fdxP7UTaj5HaxyXcvA
jDvzh1kZzWOzluW99uz/54dszS8OC63F3bZN6sZpqgI18kxrjDDVmvyE8ddwnPQaK9PRU8gBm5Gp
0Co3QDWLWyke2sPtyb9yVrfbgTcK9hxJmP5ymWH1yMma0WPv8gEpNeH8Lg29Q9Iptyis2M5/2MAG
TT8quwD5qey9HK6oJlOPq81KfqvvhdU8ZNAT+/RnDz76njDllduc3USfiyoyBet9U2OuVlxeqlo5
Z+U0BTDz2oclV9Xo9gxeOygbeHFTZwUXvH8El7KxB6uA/DvXWTeGFnit85JD6/LHPjO+3x7s6nKR
B6G/s4md7dtd6aTaVaXDOEyhb1mB7CtWLtbogohKC6eVvODOil0bEQoCglsUuswLI63adGbeFjjs
MBHQyXfNcgDGIJL4XaHYSx9aRemody70awtHYYQW/gYKvYCgNrVColYMSSQywTEsTQ+SgH1vlGs3
OGEZcQWVh8s6dgy3iNYeoXgrlQEgho158KmFsHZEZb5/09OFwHfcSK3T7TW8smG2VjP6mjD+IDvt
okJvoriUSpVtaQntIU2r7JAbk+PHwAbuLN7ex2e77OwNuLC1omA129vq/vVgoPq9Lp4Ys2hMk1I9
6WXcN2Epi3gNhklvlS/xZDX20Sj1MjtL21KaIJYdyBh9jYHGqEJ1P6luSh81yY3qnA/l+FyUnbCP
woot9U7gcG1m/v61uxuxVRZR9F2JtgjAkdBcRsTrpl73sdR8pbf9/5sY8GI6au24Ne0Tv6IT9O/o
UVP/WcfP6rxWQSVpHRtK17yvhtoMu74f7qz8trK7ZGwjSRFBgq0m298lf0gvt03VEjM40hNP/aQt
vq1oaTDgpB24dqGEaGCY31keNRwHr3y6vfGuHGVQOZswA7XG7Rl8uRnGKrX7SSRpZOvSkGHSFjRO
Xasv9VMyY8zhL6oz3MuBroShpAeAoAh0yUr2eXyJIBlATNwUPEXP3mhD1R2tacr9VSk0NhElVg0L
QKCC6SupN3+WmOCMKImeC0Xy3efOSS1yHQxmpNSx/b5y1JqGX6oFumidOwt7bWYh3aB5uIHxaIu8
nFlnscHqlVsvRMRbSN8Y2qm0c/1k11QuE7VZ75yUa7MKl4KsCPgBpJTdgGIohQFCUERpMiZfpy6v
AVw14tBa2uI8ZN3gVT5Xpncke1fKO4P/+dt3+xi3UgJtcj7ArvtSlTVoMV3thpkdUjFAHFXMJizg
caQPBqIn7SER1Ui/c0zS0OhJeemCpKrut4Yr3ytpNz0nrQIsNk/0Tr6HctpaQZ1o8YNjDH3+FMdZ
/+S1bvsWTV78UOvarddj61qVvHMirjw00E2hMXFDYqO435xzmzYmUqRp1NRifo/JqJb4AxZUx9sH
79owHj0T8hMaRhdVJmhPOQqERRrJUVke3QFRJWk690RAr9yeSMcimcEWREt5H0/anbUO9mSXUW3B
egkNGCjoYis1CDmTsvCP29+kX9mCLhpcAHxonoKg2j1jIyZPdb41S2Kjc5Nj3NXz6IPQ0j9lpTkN
gZ3WMvHZpr1+WvSlFj76nB4M625eih+lbon1yHdkRbiIZfhtoPm2Buast8XZqRz+grlUUKAfPDfu
TtWazE8T1IzpvammyfSpt+0kD0yJn0cwNHGiPKBo2/BijUPxxkwG+QSzaW3uLOSVKYbJh4gO0DuK
LPv9ghBKOTiDURIty3IN4macTkZipnU0CP68EwbtqdrbDYZHKuAfGD/wUffDrYXsR9z9mOJs1NwA
natCC4ZSbUtfWkUyBKnelz96zBPrRxXquHqqE0VMvp04FJjAlXaur4ytNlCfN9BlnNaybsLb++Da
lMCIA9dPTI8Qxu6WlapWrvMI3l4Kl/VX6+GozEvnW0XxSq3LP9MBaRTYJzwyEN+7oXqzSlMcXYoI
oVTtiBha/ysuYxkM+ir/ff1XoR4N12PrrtIfenmhJ1t3u0YCJlL7yj0uuWGHPTongZ3Lz7dHunaM
eJ8AyFGeRVJ3VyyZ4nzI164sIqoxP4oycw8e6pO+imjKk+lNY4CVSx5OWi3upBJXLqU/7j+bgywg
uH0wEvdWopYWs1lVfX0wlsV5uwD+en3/dlOFoSqD0BeqIbtboujMQnZtx/bAru285kp9SGf8vpRB
u6fsvkWHu1eJoahH8jIBUdqHdFmvxqWmCj7ITdKHtJxk0NpkZNmwaDxAShoUtVo9316+K9vfAwHB
DgGOcIl3jvvNAGWEOpMtbQcYqovfCA3DtsrJ7oBIrmyUjWeIgRIxxqXOTp/pXsttnEfTrIxr5OnI
9T6kXKZ10Bgz7I5VVPP8bgRqan9KEleP711HV6KcrRvDpcwDcwl76Je2VJNKhcCjmtmvWKFmj5d0
Kj5rdlE0fufY5WfEuqjUIv0n7I/KUkO0aYl4bX+wzOy93uPhfRpRZHgDxgtj2XpKEtMvYui1h9vr
cmUzkPTQmORFhBm8LypljjkOIqebVhOSnUp9tv1KzddzZRlrUJTE93E2j3fI3leXCJAm2ST1JboM
L28Nt64mNXbGPBqcwviueVXxvFRyIi8305Po+vyxZH553lQruv2514pJRBicYp5jMub90FSPFokZ
ZB7pzpJi411CxfZhqqwiKJBib0JemqJAUKSqZTCOuWZgc+caULTHRvl4+8dcOxNQADboOMEhjcqX
09BLg9zZsQrUJ+3G9cnv9W9ZYjabdYvaz3dW+so9BksGkgy12C382X7NXykuWXaZVjUPENA/B5pD
hxAj+nLh67+JeJdqxEZfu9AhSohXKBwOjFJozhMgWsNP1UUeEt7FOx907ZgRjFLQhoa9lURffhDu
g3mj9DYMNivOT11ZOllgzKnzdc6n1KBfMMjn134cLFxwROCpCOaIbF6OiCgwpH1PlJFeIN7uuybu
hkgv1r3lVytW8LdHu1KUIBKm+0lh2eY62xNTpEkZUIm5R9zRRVV8qARa0rK08i+YipPJmGXnNkEP
QbB+8qopTfw49oCPL62lLCebh3ihPpyM8UFOtkgPdmNO8tBIvY99bCga89ULgmIx0kxb1AG5bZ/d
6R26JhKZzwg6eXvIvNl6sPIaW2RXz9/3Xr/eGc9iul8+ZLCE6U6C0YE6dGHmAZ6upu5SiShGOjgg
7GgD4WLrII3ROd9Zi+393Y9F9EGBlGIUNI/d+4xyGH5pWl9EXCpLF6bDiCC7vclS+6hIqJ8r0vbv
cdE11Wl12mwIFugasw9HVSRwpZs695u+TO03oNLnh2JOvN+AmNoBIdhZhceQTFMSQnW1p3AUE6/x
nd+vX/5+GiJ/9DWBidJMfbl1nRUNXKcBQJU5Wvshptz2c4qJ66B66qsdtLFl/o/E0YMFVXrcQLlj
ik9lnpfLoy0LNJJT+DTZnaDn8gQjU8P+BhhD4e1Cq5z5HHCa255qrao/a5li+8bkeYexHLXnepi/
3p6EK8NtlXsuXGKsS835TFGnqRizAuYc+UiKavm7QawAmjyboo65inusmcvHlaNLVAwgwL2ClREm
V7ySW2B/sj77OKVgsmdVXSDvmy7WoMtwRu5c3Il/Lu95MM0IsmNLRMBKT/3lSsMGqOCw5WNU52pz
WN2u2HSmnTsPKUds2zK7I0HLlKSWKAf+3L7zZZdZrI554UVd0hrp0YbFkryTi2MdPG1RUr+cMDcP
pnR2vmv9VHWH1Jo7J0Q2YVz80lXG35iwSH2jpdnf+tlK3tdxkZbvrKbDS63VyrF5hFXSd8Ek56Wi
zdymCZAePelO8RIjdtYk/Tx+6CZZ2H624jMezHlc4D48qGWL4r3j/dOqhfLNbKzyQ8krm1DG0+Nv
bpKkq28XhFUhsEPl3xVlsyWU61i908qk/2dZ5qJ89NZ5/mVp4yigRlijDIwcXkfAp6SFj+IemoEA
xrov2xFO/ZmyqHVseitdgtVzlvwDSmXFZ1WW+TdH6NU3bV5Fe0r1ovuSutS1D1q2rqtftNOEG9AQ
5/n/kIhJq2igNqT4rlekk19beLp+mmLZYyACNzI3T9Nk0zrxlGGp/0kygxrhsjTWR0Wt3J/Z5DXW
ISMOn046zmw5Mgp53z7mCq3SxxK6VBIO1lzkb4ZSWdQ3gMYN4+dYeJniI640rb+40XLUtppCB66u
rTIOMm8p3pa6rfDitW2NzJOMm0+lpcTJCFtk9tTf69x48qzozWS8FUZFbxYr4FnVuZodRRZthKc2
wNTfupsOdgAOS87Eu4b1m86CtN+QwC+nfFmbLhg2r5zzTMVpPBfuWPxOY334RsOYSKUEzvA8qEhw
n+eC/4MPynKSoegXffZRWHQwDgJzX+OFl05NAIAo+deVtWEG8B3F6g+yLH5USzJB7i6TiaZF47of
ETbWChBhZfq1seK6gWLWFt97FF2LQHc7YvKFx84D4wZw74D5SNn4oHm01S/XAqhO0UoPzBWM+d9x
gvxaoGmAPYDjJ0sSglPzipBy7/wlXlLtHWFM/x0QUS8Pad3l7WEskqn1W7zuBt9G7r8IXA+p36C1
1u5fzrgVjsArnpbOk5mfLb39qMjBBWrn0HgsKy3XAjKRPBBxbQ/B6KXZk9K1yP5a6CkPPjT/4U0u
3KLCbLNqvyRNXrwRliFPiizrn4thl95JzxetDjt8M4rAQ4T4KesrW/iK1Mc5YPvnAptEFF38drWc
/2mjEX9bccp7qMSczQdYNXiDSbUwirBXeWce06bRIZfktfmQUq+ufLWeujdDhjKZnztJ/KStavbN
4wktkFXPkk9VHovPqtWsP1JFdGtgZam2BEKPk184IaWKn+ljkQU5LMvEV7AhW8I4d6R7rrV+/mLo
jfHBqwtj8LMqyb/M+Wo9e4k5TMHaLPa7oQRZGqaZO/2qTGXR/WGsqF+2rlulMLgGA+p/VwsEvJ0y
U8O0GpfB96p1VPjfB+8g3KGNcZqoxHsEWhONL8ucRoRDV1lNaCxdtvyCtsdR7rzMSsOK/l9xVvrG
fCxpmb1f49QLSxjqKJlgOrn4wA7NNehH6L9hRXOv9Eu0+4Ky6KaPimG3Xbj0k/7eTIyCPyzZhmW9
umUwr5OVBqU3yG9Z3hb/YptrQBuWtcbqLonTswul/NAsuNoH1pINX9Ok6JKgmZNy9fE/4YCM7dyj
DG3J5mduYXrlx1xmZdjhUBsf+9S2v9iqmP7tbLf4Ysghnw+9PfZW4HV2+sFCXy45gSeHCLTIZkjC
tGitAYgWhcCQgN/TiHKSuPOnRNFPZpeXydGoaCL5Y9K1b+dcV3NuunJ6jnWd4pc0iZv9yhHGr0zN
kvSwtAhGHfN8cSnt0H35bqxSpKFLqQy7VkTgnjsljYegzGzrK/W9tj8IJWkrH17m+q9Cn3ejsc3u
6q+asnzFeFu2gZco5bk1SaqDqck1xCbQZc1Dmz3j+ZpSyw9w3MQ3ABZgwMauH2ff89T+R5LEDeZJ
slL/wS+i/1qAtUDCoNPzH4W12M0hQdbP9r2pR/fRyRgrEFm2cSxgm1m+iLP63ykDQhS2li3KwzjO
jhM0rlq816EDPGmwEuagn9O0x3QtNb7A5KYGqWaDWz/HvWr3INJG+c+6AUw4jprSHtZEYp2oOzgN
mlrZqyFOb30buE46f6lh6RCaYllr4fYksajO0dZEDwUXA81fWx3hTIq2aPzacl2dg6tMDhgcRwG+
AE4VEVXTrJeoUmMrPnVVvTH+HDNjUvSZin9g5bmuBKhAauVBTIr+hfJA1SD2OgHQG6rK+N2VnvcW
9hF0Q2eB4+I3ZTVIvC2L5cmYx/rRytPO8c2kBdzEE5m/X/R2eTarfH2uioa9ilCY/a8bE8cdqpVw
mrsj1x9mkaP5WrSJ2xzNGds636uHfgFWiRyor4jSLB6NZjSjLBnSf5KKawF3xDTNg0WMzXNnGun/
cXRm3XEiWRD+RZzDvrwCVaVdsiRbsl44bstiJxNIyEx+/Xyal37onrFLJbhLRNyI/tztHLnswPzi
BiueY4b+CddrI1fvD+GDHfEYkj9hw+29pcxvbn2alkR/yf0IsNTmsAc0eVwpg+4qsnuOHKq6tJtN
Lp4/rXMRVFE8FXh+qn/RVA1Rfki3ac6dVcnIW1ZnXxxxL0TIUk2c/BB0y2JEBtgQ5toSBQoHPX5t
bbwfzBaNAIsWQ2hzD1mBKrx6qYfc01P22NQNpimujUxhB8Kt8jCYu/d92Jp/Qvp6L6tkTC2othP/
qANX8P5HTjjBOA0RAwaupgiUaKz9zO85D7dpfTxSf1sLy8j8XDmcw51Xav/1FpsqK81YMRxLOpEP
Vmi3FDl1i/Mtp3p03Tiuljc/FP6BCKfuXxd7ZMNpEghgc9Kk0keJ38BeJqbimRS+MutVz7Xav2By
pqfemQjUicZw1EWdprIvdJftprT9d9WCxbA/TC3a+Krzu/YeqypsJVfi+tBzRMv+1JMgYS9WcOR/
pkq4TymJ8IahwLMnsY0ye2CF734Qb8Huu4RzMpZTZJG6WedbLkG/sVTkox7kyW0xpsxl7dJ2SGxr
EgxxBre9c5xailwtYpCF5tiC/rgbyStKtf83Hap7wi6N7d8LGzJjSSU5/KtDTeYz87b6ssZTlPG+
KPMqYituGxuoV9cdaYNY7sM/TPM6V7nwqbAFeRKjzsfQpfk7fY9NSpqgO4gXHf8e0o43zD2W4Kbq
xlTxEwB95tVCUS68QUvy85xmF3nti/ieXa41eYKBrSzDLtjc09EL3y9MM1MXl8BEUYlIBxnRgDuD
zyuSpY+IgEjmSKqm6nNH22ri8WucuxVTijGX87rzH9s9exQDvB19JiFVuNKZ1pddwRnCnw0MXh2p
Af+kH20tl/kMscgpR4JKh9XnWans1n+Sf2sqrJIb72UcZf3TibbsPVldmnw9UNO3jpini26aajkv
pGRiTRT73gJCLR1Bio2JHR74yYFCiSfxvmfuLkHu+u2K3NdmuhpMG7yOyzYE7B9eG+Ry8dE0Ztvi
TWd3dkIE3REajRJWA/NDV0/VY5h+Ryo3IUwxWqQIq0s2rIGwTus3+txA1Sg8yBxsoA3nZVuOF27/
3+ZPx3I1hY3zPI4uJkUrQvWf3rdApIgWDNTyLkY+nqOO8K+m0THwdzjAEj1m9PaStXJ2i16l+8fq
evVdQ5aMLfolGOYr9mSvKzipoJM4LDs94+EYPixhNcENpo13o63j6cuI7G7Nh1Rvr9ikRHxqNxoI
+rKx+9HLrrvRcaX7YkowKy3ULM3bjGhP5Y23xpog4MCYotmWXeXYwFSSxHHdNydvYxAvsonNpuRR
9aYCKmn52/ThjltR1iZdTpdx3HvPQQhyy3KQDLmPbRqr1O6Pz3PbijXH+sf/y9l5xAiSTZhVJ7Mc
T7qbeMhCglp0juHH/FQjaRQ5zgPVf8HmqV+HHBdTGoaPie/pexNYRjMu5W57BXCemn7JK0hL1Dfz
3L6s3ZE9crBA/z9iu+jzypgU5t2c1X/VHFR/oD29sYjS2d2LuAolfy02wg8CHulzCSMm7MaNn0cM
A5d8cpb+oZYuBKydIvOHQCGc4TOPO+giFHLVpWXy+i+MvOXt22HMOWvmkXfn8LYvXPvGnhvSLf0u
0qNVec/08mccdn48f7U76DJ3AA8VfIw++87Q/mVFM1+DHJoVQmDgEQ1HufRsE/us864JKcKVifjA
WnuYtgzsGOMKxFQF6h5FQxQW/SSHv4RHLX/DOqNrDCEGb/ncrEdbqs4J38ON3awITaLfWWgpZBQs
dJIp5fmur8ewLazX7k3JmCe/v58RSxF1DPYjMvEsc+J72C0j/wg+OBRl8nHaXZmyj7Jh4X5pF+9t
1erPaBuRcnQjq1OOOMV5ZGKPWF+3eagu+zx6Ot82Zfg1D9HcngiaXzleAG5QdEVjf48tJnS5ShbX
KWjw3U1FGArVZuntf46u21vhm7X7MXlIgYQzxr8aDsX7s9Q24xhByCy4xQC9lWW6jvUlrRbVl8yd
EgGLZ3d5GXfsGXKz2KBmzq7EhOzE39icx9DntR7NULhV/A0YjzVtnGSW5R+huWmfa3u07IBgf8Pp
u2l/HE5oVB4jDepLanT1YOag/YpjFXZltDrD8+677VR+P9S3giwVBvc5dueCuwKfSIcuAWhbFeo5
zfT4ktp4W4pVa+MWSEIc2p/Tb599dXCTljmHiHKWXHM1ddns5YxWy886takpkg4HitxZFufPQNP4
rzKx+OiD+shyPWQbtT8SERtxzNTlhcZLKX/SyYpukOubHZKoJVbHLMmZvm9fOle0f5DJzD/wXxo/
lvjwkovZvVkVGWbwdb7GVtIxxmkTRXOMCeV/RA6cj2w4LMd9E/7ZtkU9BC1/b96SCPJpZD8ObN2H
rvAR6AJaDb06KtzZ6KeB//Y8tE7mXOLRs7+rccyeq111WVk5CK94E+aFzhwC4Of/PxHKG2QN13tX
HU3hDFuAHCw9Ir/Uemp/9sy+l2xMsw99xCF1PJu6iHqHTX0uZZX9w/Nn7nOGwWU5ZUsVDmd8EdKu
CNKGgmorPb4xNXp3Gv/0LQ9l5JHGnnjrehbunP4xVWc/Qu2rm8j79qgjutV+Uq55VlIV8Rdm4zZR
JVEM1rkHBPCpbJQ+bskxHwXmse1/zEdZmNvUmW44ylAJKMWG4gA8YK6uG3mAI62ze+hLl+kOyN7t
6B7xsSQZC20wXjo2c3O1kDHmcBQfOd6pWYf1Ht2KtUWr0lbQmGYgqMmp+e1387YM+epPA+0ssDq9
daR2f27Nsj1y8s0wdIRjc8fQzLpmm6GeUEmsO4HUuw9g1x5OwFyI0m/IG4n//mmM/PqHS27I1eT7
4lkf6+oQZkHsTF55qRGlrppE5ke66wmDiDRti6axvB0bJxXAZbtvT2nYDP8du5d9uI5aOnL3Mg9C
dj6yLd9T69e5TAHJi22TwWvg7uKjU5kh5HRJtQZ8XqV7zd64aSZWvbQF6XauVzQAy3Uepdiu1qFk
34j3uXlwnWyYv63GG+fMYSJsB3eQ0XPXxN5UDv6Gl24AwGXz0IsxPOkSIz7jYSemr96Tg16fpeuv
vjPVszZBVZWQDP6/lZ/moc987gkTb0h/mFYZPuPYfV8j+8lHhSRrzPuOpSxfK0DtPFyy+o/CzrEu
RjFLOkzdpPNJsrX/8wOdNiU24oK2ovbgyCMZcBYqEBY/VMFIT50BaNaz931hd6OOeX90hm5s0AOq
7EnGy0aBdtwDYCNZAlU6oK3T6YiEw8MA4+3l7nj4N2ITccgHruJ3vFy4ZkuHffzhhF5zTzyIiUH0
jHhL7LaGhRu35lV3fs33Vdv4xlmEk9wgP049iKWtNpjc1kl8Q465+ZJ4sxH7gH7uS4YWWKYOXeys
R+QozCtq2D5lpLclt6r375jM7HYZv0/98qwF4ynMJM3jwhj7MWXxhk8NZPzPjLi4hoV87QR+kFv6
QW7d8LqTrUCrMNikooNM2cX6Q+xPWSa6hk1b+N4pHI8x5qQqcV8gBJ3lelLs1nlW+fHDEFXBDUbD
mZ+ne719mDoa/2OC87+C0cIFNOQIE04nA4x8ZJX0DRPb4S2XamrdW25I5YKwuhKmTHUt/7TBZlMo
tKxeMXHI4vWkjnr5tYO1+QzvdS9PzAJAi8l2tBhGj838Nbizu8IBVePffakpnwOYbVrqVDi8eYcZ
n9bea75Q6LBj+/O2vx7eah5t2OjfPB/Bc0wI3X8NKGefmxV1KNaY1fwx4hdxX9ei9i9Hv9d/LBNj
WiydhQfMEpax/Oh98Vbrffp99J77vk+efFnwCnp3xnWJLxr94CP3+smftq0riS2i7btyBoGbysPx
zAVdGqpChkz/34EK/PeKidH7MJnRFFgdsbgyqfqfowXnL3GSinnmNl6SLQ16jPNcr3+Nwwr7vN6v
EJWE9H83z7BmznI7DtlSRK4x5pItICyMLUL9grj2f3RJJl62qBG33twm/ZUaXbcpe7xBwkLTTEyu
msAlBcUnJzG3OqxfK2e2NTyc373prHEom0a7wUmIJfo3OYkFToXyeT/aDcfNZmhlCLTdu/IE56Nv
ZKxNguohUb+82m9milodJJcJC+k057lE8sxPh9WA3dw7ChHlra1EBfMqvf0LKSFVxbUN+ZGQS8I5
8319s3085q9WJoZ9QbHlXAfS6Ci3Ah4xl1lv0pzRY/+YuRqYcs5eUrC4jlk2H2AFpnyWbUiwiaLC
5CMC7BbKZOPBCmp/+LcCMIBney5izGUNpnOIttArQkXoemmbhXNczkQojbMzsBIfEleVPAIotKUA
Pa2RkgzD09bPRFY3eowFPVdkWVF383Kjfezd+Ijd3pUjAeb3wzxmcUFYk/urMkv8tUJfvEz1zoyh
ep7PDaXvAk4YiZDytDoZeX3D9OYrzMpz0ybtz30L9uAnQS7h84yUTE7nVEJ6v8FZr/+22Xeo8Wu6
kYx6Wel10YU8AHnf+9nGPjOPy53Xoue4woBvH092F9XHRu24ZjI047mTaCiKIVbiM2yrDt/0akgX
/FtjoGei7jJWZ7FvP+dVN6Cs1Ozmsidqu8+U4hacFPj9q5n198bGgvgjsr18sq2XTDgdLIFm+O/G
ey09/6nfjdueZg602jwVq/3qxji4FU1iXyPp9W8jT2mE0/Gsn6wJlj+im+NfE0Q7CFobs25OQbf9
HJBbi7uE3JyFjWjQrJWzz/C8j14HJLTvEbsEhbSdHyTo6uJdDSIN9h4QJrJRALTvWqFc1EyJP8aA
Bctan2AFpoQpp7NM7i7C4P7ULF7FzuUF7Y0k/49/PRGjljup8dxyob7+7Jw+eEpBThk3kOL805gA
vW396rwvfBYvn/Dwt/BCq8d5Itv6Z6KCEHqFFTkoUBx0NwpMS5bNKr9xQKrMA8ayg+AKy9fzqav4
OLAaJr7hNGIKz27DgdDn4HGtnIeQ3wrXuWpnkskYKHHkYqOnOCBDU3i4VXFbPUQmdE2x2zF7mfRs
5isfq1572UdcXr/BBVde+Zol7hT5o9lPQzDVb5ODThb4YgHSIUaxiQsX29eubGxzqFs3rrvqZIIj
ycppilOVt6tMdCmQYqSMJWp65mLDdhDzdkaKnWi+iD5b9AtAhFiLLhvc9LNxhwhWMG0W92bdvCPK
E7pnU6wyYDxTaTX0vEyM6ReIIcIQ1o3FYY7lPJbzOM4W/JTTjVPgTS4LYFu7uHFlFoHHmbhY4z2R
hrMj3aTHvfm2SgH/p+jb1VGGweieCHkxv/ZkU1mpg0RxwRxDZeUk8ejjkV/f7BcqhnEr1Z7KW5r2
+L4vOrjKumH+29PBmqsdZW5/TrUdu3M8z9njuK9jX/KyACF0fjI3rBlxn52Ex7Vo3m4RA2ILwC7P
3+3Ru651K5L7jkXhbzWEhNfNe/BbqMaKshu8acoN7iyiyAZuVXCdO7yvaAqZbHLgMBVfvET66slG
7Xa8A3qY9f4AAo9PIWNMk1eDrv9xxVfbiwd1N96ORB6xEmxNMv4SeJD6Z2/GCqMEFAzna6TFXX3e
k6URD6GVlclrfSTTtQZOX9hEQ5LCeS8YgkGjW3szBuHqvVO22GgyyRVCm7d62eJ8aOnBD8Yd2ujJ
yTA+CXIns0adOB4dXpmqqvjaB8avH+N5Z7Hr08j65eiK41O0QIF/tu/jzYviQVO88i7EXdO63img
5HWntuber9gVkelU3Wn0znNab+ymPD9QqZ7GxK3FOljxvxRVeIMbVaxus++h+ye5Ian52w3OtvIG
U3zynvWR72ttV/OA9+pGaRNut+DVOwTBfWJM3N6w7Y59wXlEB5CudYNzaEXHj/+KOJLZBSh/rIsh
XeFHmqjO9hPcRParsZmDFnA+/L+BDVfzPFTxup2E7vsMVnVS670Od3wLmiyc3cvQ+L53j8Gs412c
roXUc0hTEWfq3PxlAmdxyYWusG1QcKHn4fD0p6w7cJC+skYzvGTe184fvt8Bwc39OQDEVD/xGZuG
vCd62dw1UbcHheQ4geEWB56g4Iee93fsebY7jxTF5ZNGkuoCpmnynpxqToOiSWXmPIUMbBJzhmPb
H7JKp1CSvO/6hye2Rd+DTSfhu4cBSHJazRrCrAjr65vOplrd88x7qmCrlPhyKl6AMhRcxef7vkbu
Xw9eeynTFij+OtDDIK+BcXETQG9P01DcH6zUKZrD1RIp2ZRR3Or14m/Ih3IuVaz/OgAHrfnYaxcw
xwU6L2YrzHQ/JSu1f2BvXUu9TAjSDV41Yz7g/DzkCCPcW9fbO0CmNlhs4cswU6xCGKLeZABtn4e0
cMpo0Vd1YlGtgnM9Vzj/1dSH/W7KZp4bKO3DlIpRR7x038cS9KYWGxyzmc0pBRHSPR9zq7rshAYg
NkUl1P7h98ceFhmH0EfOA6biq3pIOnVe+yNma8jIpz/50z6pYgnJqi1XEgntqcJRzi8bFc72rU9H
34WcDLf4NVqll9xkcKkshfgYFoEz8cFJulM/l9lUXLQQSy2KnaNSU6xkOR9lO+w7YbfKKmVuvn28
bWmOsO1OXNH4/Fjxwf1M4yxaPGR6ip75w2mIgh/u16r06pWH2jLsLODxP9mc1gdMj2p7tfCy/4pb
/MFzksRT985tjKvPMtNMEpFmvoShcxjrmrge5U1XK/pg3zhHXKL4OGC7VRJIWwCbzsENmUXhS8g6
i9quUxja5YCT/cSaUG3HL2HdecwJWkwr6IQJpldkW1Wd3d0N5U+Ih5VfzN6N9S3ABaz/2ioFpgyf
FZ8G0yA8RGe2Ql3Xg7f/AnZv6vNhKtxFuYyI51KS9YOuO0qVeZi2xLmPkFOk18AHscwd6bbebQTW
8ZNuVO2lAlegvoMhvfh8CyBxYR8SiJQgNCwGG+CEv/qjBJDzxqo5q6SOx7xrWR5v5BFhAUwIoPcM
EMtG4duM25Y1djiJ5DfRfTShJ45S6KOtijE+5EoyngjbspuQ6/yW48igG8BGdXkSDNNwtYh2dR+z
npPJ87iPqXvvYm9Hwd5BCKAwoUUYcrgECKIT3qodLpWQXcMpNRNHZNuycsnTdAOYrofQ13kIKtTm
P6JvA463XjVNA/e7Q86eZFex5oYIraMXGbfuXm47fsKfnarSGW6AsjkwjgPXgMW6POezy851CRcQ
yofD97q2dNC5BicV6UxdTXW4bucMOWDzsi1mYXrgCG46GwfjcDnsVlxpwpdfR+ynbxcSrZfSb9UB
iYisowwaL5rukqAT8pqmNiIsNC2ISKtWeMGlDXbC6oN2fAfequKindOqIQUm2r7wk0HuE/buPt/K
esGDaefy41NKb33UcF3vnLKb/8MkLri/UjY4gww7PqlCoAGvaZ2llqS2MJlLX3ZOhXUQE7DB8xiO
CzFBcJ4mnAJfsapBoZ4QPfiv21Zz3EzUQH1ydJsi+qDiYXsvYWk0b5v/jNxCCLcYe9Duf2LQQ3fh
wLQfiwXaOin9KYn38xzCynNFZpxtFnlydD1p36677/K+xkV8x50YROYOiWu7n+NOzB88qUx0eAW2
AImZO+GWgZNnRUGsSV9f/YN7/GE/ljeWh3F/XKKsueOIeKkvzWL34CzAhAEF9h6ads0Ob0JVMwVV
Kf2+J2hcqxQxT7yAAa6zGyZ5xBHamBsn0PctFH12aTW1pPBWGMIiGo1vydJaWN42Z22389TP8qLQ
VtVFQC5Vc+fDkY1ltXEgfJXih4Xo1k69LUlW3mQhfOsdpaojsRVQCjRounobQGOHm1PYKKnvDelC
+KZPOgXIy/rmQaHYRDjUbBE/WOsdp7j1VHCx2bT87qalftg5Ukb60vK5Pfx/x/PB2vSraeb4wfK5
pyKr0o1lu27FmzaD/wfPg/45jAb5UVfeiNBiP8Lj6Vtok957wQ7GilRpxbMGjFsWYFHiyDWGsR9B
7yf9eRmINBxc9IWXwzjTP6/ljT4PplLTmbzDKLrwFqr05DfJPpxxiEAMpYS18uI7cW8uMcqBtVjb
OonOHP6s1eu+sRSXSxh+N4JJuW/8Yd5ypxhMvT9ky2bRRQjH80vR6KM5yzRes7PtCC153qq9/Rl2
Ie9sK5bqd59mK0iFCYMPaB30Wh32YC/KAgyeTK2jj6XmVCSfWeTghBlOeNepSL9WsLWmqJpl/tLE
+45lCwf0APLXI5+JVfKEBcCCiCGN9u4Mi254hfymcnM3EC26IrG5E6aAdQwCPrrTz0aY7GdnY/mF
Ojgc7kPrtoiURy4c/F0MY5GIBiwtclvJ7drMJ3tR0SyaKyRaZBiaHYT6dUu+yQkm6u1HrGf7n4fm
ZsRUMmU3TR0xf0LEde0d4Yc0+iqO1/A2sGpd3zW6yORckb8VXpaGwnJjJzG3Fw7zCCGe12BHG+Pr
kVPTigWmAzoy11ubqBcseHk2HSeWHyM3a/9pFNY/nAzH5mKqMZPhVSQ1+qoz2AKUcaKl/hnU046O
Kthae9VYZxcXZ5/N8240zA+gPuYvCiY+K/3UwhHVzqCA5ZqWTAApWWMRbWi7XiFY2nTJ/9V94pQI
VExwsoh/KHttcx5Z+/6JPTWQUDaBdF5qHr2//WSWOg98c/iglbuZrxH38SUwQMh8JQpkPAeN8poy
Nir8zR6BNACwzI6/NqE0nXvbaUYEzsJe59yACHyQpb82pw2wtbvvRdf+anQ/9OUsMs899cm2iPdk
rqaYX1oAWxKQhquuXE+FGgeh0f1PVRqBDqL76EA6pff/VuUcuCbM7aauUAQRjZBEEanpqSZ1p0z8
Pnp0k2bRnwN5w2G+BdBwhXZXLoWHyWkESq4lbs9N2OEhm+GthwtfIOUv7eNofV70QlIuxagPTvxz
gB9hVZvoxx7P8zqPSnN32h7vXtNV0wUnXzzOkOeF6lTxoALvoqj/2Q21m9zPcVWjSaiVV59Mo8DK
3cyJb6yzSUChJpkHuJrlezLF/DIqiHxDGFJzYA6IWrsVyiOIlul6Goh+KfcprU2Jxq1pkJNI4Kpd
1oqUXJmCAnoicX7ZaWRj4uv67TopAbqb5FwMBh+atzR7Ax2EptJF7EBpJtCz5rdcHtuQLFctJPqf
Y22ByRIw4p35re6ZMNpmft33NtuvTWO8f/HaxNVpAef+0R0rYiJ6ZMMFhUzibxpy3E6cX8ecjpgm
LOENo9cZ2Ux84nSh+ofnIBqcb7OcpyP2x+6SVaOb3FA3975kzA58eoOc2Xyjw0UrxN7enGvGxfQS
8Yv/cvm+ZuZalbSXAUHy8GddcMTPmTXgnvM2mfwr4P/6hgt4Z7vmeDTrv/Uuhyzi0bDH+0CN87OI
Qc1zf0oB89Yu9cwtdbPTRZTJ9JR+34jlCubAu4owaB0vLEQNV3113ww3KJR7g/gyWjlAT0DUzjzh
U3/vISQdeQNBM04c5lc302KX+0bx6z8f8ea+QJLtz1kaZB8LSgvwfByBhAsO7fLwIEh0v9olc/pc
QWA2JYSPF5z7zEBigLYPKL8MgPc2t8tzokNXl6TjGE43t0mmuUIgpxEor9o/ga73kHte66MTB4tv
b3uySxbO4jxVQ9iDX70nUyCcuzZgAiizGbq3CN0eWzq/8Z3jB9oMEDY1V1lc6sGN7ge0Xs2zFXzi
jrzqcd0K1Cft/aCMNz0Gh14g81bbZJfAadtvx/zVe3a5t8SEz2l982PORM2RsCvVPyNUp28NWK94
ZBax394FacUgPLnCvUCxMoeEsZr9JxAoochHjlHfzGvavYlV92EeVH60vB7gvMxRfQ0GXDFCOG/e
PDv7nR08WLiDI5LoAZhr2M+kBkThT0cMR1Ai3zJAxHEbpN/bieZGA3FSU65MtG3e6045fE0ye+pY
zICpIUDdK4TL2e8AlXd3VlvIc5Nlg0GyGAT277Znlh7Yz1DMNYoZHqpK1V+OXLL9uQ4cODkOjMbg
KWxSi1oUUEg/HcG2fyCc7Rekqyj08nk/4vESKkRPp1plzop7s13XQphkfzo2EqqZYCvxWzEB1dyZ
COc3AcVMiUPkc72UBeOuX1PuPdTfGPAXyXioFUcw4pDm5SAgxH1SAENII/wtDOerVu80qBrl2w8/
sWEI3hFlb5M3uH/mbEl+BSjyt+/9bv491kOXvfhVh0jcP8Yuu9OurIcncwTfyFTapvPFR16LljdA
M1xIH1L3x9GCIN0tyzxnd55M4BFCtfcvEfek8YOjNr+7MPpU/snvIUxIJMp2BzzLqRY22rhuzV0X
gTud9BbvfzNa7V6sjZSU6lW4E4GvMyt+5XkrGD8+b48d2sMxj1u5IbOY2ICfLECRKPH0mqqcSWMk
o1Uew54jf11wwSR6DozefLsWsHDtTC3yIN94USkSPRUelSqSxQogL+FvQVHzvWNRtc1aMF3EqSxc
Cu737Mp9YCksHDcAPlrJm4pXMCtsC1ZZ9POYCuYXOU8Fdsd8wjST7vJ1mC7wm28d9GZPS+ZHfuEB
f/9uez3onFvPwD9tSZOE9+si+D2GKybN9/hXIJWWmS/X1wEs9jhbski+n8YM8I0LjG4ojnidhnOI
JMUiufxea3DsQPtEv6YJ7nH07kkApYIR1xsvvbPK5VbvffvqLXJci33trFNuBjUuzGuANjkEp348
SNpwzoSaj8FpknUtb7Q3d81tmMqdSTXY0WLy1TB/Tq22DxPmCFh5zYPARdV0omPbXKeVmTuzN9x9
dMM7l83JFc6g2/McNMiEzCzlHx0lwxecY/pKCg3Q9+ZXyOwJOr333ah/HLhwftKTUMvJwEig5Nys
/zwwCMNtQ2s/hztNCO4SqyNmI72oohp8ZM7utu5nPa1Bdgcc6SXlljbrB2/DTCtl9YcC9zTpDYIp
9PeY7jtHEXZB9mbrKP2qTebXp65de1MggFvlVdbMwdfoIGM9xQPiCTZIsvWwyJ07GcM79+a/Dan/
m1npEd/cdbyew2Pu3UfPUucL6Ap/uQ7arTouPdL036ihOHbw7Zi+eiQcL48SMZ4Cqko8Db6SVuJx
Sy1Fek137Op2k0Z/mrbvkgsQB6yYqNf2JkhsxvECTvXDFU1dITFNavdEfuAyntCuIpJbubW8PeQB
E9HhFdncjF7m/RBqFVfVJBAu+XPFD2VbXTHICDe8SZORKhssYv29j47vnpOmo76zsFNk+ZBsR307
xPMfj4by0zTxuhQNNjjByY2aIL0aWwb8E1dPoWTKmSI8oKpaJNy3SBRkXazHv2ZItzdrnXm7cRJX
X/eq3sNn6UXShnk1bv5nnSSwaOHkA/lrPMN+74cP2jfj0eycD8pXiZy8m7jBlXN2PraI9Quk1jTj
2XOM13KwoLenxnGmT/w9WIet+z/SzqtHbhxc03/oCJBEipRuK6uz22277RvBYaycs379PpoFFu5y
oQtzFnMxF4bNkkTyS28wm29lnCXlAWAW6ORkGGjkl3i9O2TphfkFo7Q2eoF1M36iToFBN7mzt5sX
oicYCWHCpWmIxjMJ+w+MDcdpZ5Q91xl22ICxTOECds6pMB8SEJafkBBguCbrqP6pQaZ1Gzf1qlst
Sjyz3aCnl9MuaXxL54NdhL7t1G7dyHa+YROefJ5jN9ablvFItGlmQB0wreNl2MgsikFdraPCOxen
mWlvBS3Zpe4scOFQrAFujMKwaaC0M1pfHboZL3LJQ6YUoCJ+6h5us6+HcYE1bS6qOWgbWPg2MCdR
HwXJWrBO8b14OzC22NdGRA6GXn35M+Y4RjddAUmNVqJtZztjFFyzvVFKulU8UHKX5wwwwO3XIEnA
DwKXL2zKgn3Wuka7r7xwekAnaVQ/Ft4kqirkjeZtpWUOJyrp7eEQxV4v9moUc3rK9CRr3pfDTZEt
WQe/Z4imeEdxg1r9ZiKdZDuYTD5oyVflN5S2oHjxKUS8YxK6wosq0/thVuCsNuDEs/hhMdus3hvK
BclFXiIlL1cW3NBFPQT9oYEa055cgxY7g9sFjGzTWey5FqRru8M/pPTA18wAemOScGh6IaZhe/S7
bYAsUfeQUsPda9214U5HXajvlJitH2JCqZg56jDKI32laT62sTdW39NWt/Y2HkDE36zYsGqHCQYt
EDp87rBTRginiwTDdU+tNSbJ/VJb5U9K5PmZWy2Nj/Bm4nujVX11HKcwdm6BhHsviFHFP4uun5E0
A9MsAQEXDWZfZRFHlPUIdm9yPRCgwVAVMbUJINMt1ALIRwxrQ3pMJcXiAX00zPvqWBCggd05Cxba
QyefoFFZ8SGwu+QO0eWl27ckvOlDS51xKHqBypZn1A13JoaHv7HskckNMMPh1ZNB/CCpNyiZw7T7
J1Smfq0EJKsH1xub8rQ0ZvdBZ5NIv5r0IZZPSziM+cnt5rBjj8IZ2RW6HjwShVS3fhJqIgxXoPVp
stC43WYy464j5efyJQ72qIhSO7Voz1qFPBpjL40dzITimfZ1/Ls0BuNnBWiP6q5ndghQsM+/G3lB
nogTYI2Xd9mqeO9EWUoSlUzRHh/VdcDlihg4EjntXUNfodjVJqBcmOwilfvU0oZDz37RP4opYlRn
DfCCyGHqdNlNBZzSfaZj0IMDomvipAzwIsekX+yvugc/tbOAYWdHU+nghxr5qU0f9OgbMX17hCMC
sKqfAMGs2jcgd7q8mDvfofN9SNU81eAb2Es59Lei+RIlg2GfAC2iN9gIZ5yONa3Pmkshd7/DGBYf
AFPYP7jbB7Uip9LwQK+xjj5akdlXIPmJ1N2HKB1L5jdgSoN9kk/zSBBy4vRk2aFNtq1mSkxA7UW5
M2iOv5Z1JPujmCm4mGCFZX4f2VimwOQLyv7JjJyq3Q31PNylQ1qALgUKSQElmPvdQ7MoTUCw8cKo
PxcVPpKyi/vpZFh0tzc0WK2TXWXKBNU1weWBotEmO+R/ilsnKWr5iMNE1ByUsTZj2sGLn/hBxTdQ
xbyfzcJUjKxttiIaC/gqVx9FMDHy6JehA9SLgD0cmLGc25tEl16+90zwaCnsOpD3SJO7R+44czgZ
EXBVoBBey+1Ir/wFOPpMFu3UdngfNn3RPYzesvSwHvUCVsGE/MDgooPh0vYQ6495EwT6mR9V0L6F
qBNsx8AUn4KSMe62smKKXh1FXgD0ruAy9iIAgrPZQzIfAAvcBbbh6EMBxeE2Tdn0H7SJTtKJah04
PpUWkDlVW0bwmqVTTzu0KMffDrCDxaf4aqajwVBX3ACOJ91URSoOANszNlISp/d9aY1gUUHEv8CV
AuvFPi2zZ1JQ7ycAxxSWsA77eguBy6ZuRQ40elF1FH4HVaTnQ4Vwp0M9gRMf/Cyp7UOd/1t8oosn
OHe03H/aY9WMG9CzyT2doia+wdchH7ZTnra/JzuiyU1LCJR/jUQgG6gu+Nox6ftyMJ2+Wm5KjnK4
y2QcP8VhnsDH0Bzlz0TnAuQ/OIDwPgIb7d4AI4/Frk8hnwKNZGi7C+auvs0zkQRb+njulxqJqfQI
U5B8ps/TpPJ1Y6XRjWXHJV6apBjQcRgwoZWJ0Xm8CQOm3Nsmk231ZSxTTpltJ0hYIo6G6YFTmF23
p9ntZo/ActHWV9MMF2W2q/ARo7iSqDtk054ZgAz2eTLS4a4M4X7CRb0Ef1LPY3DPIQNQsZZ0H81Q
Wv0pW1wyl0C7XBHKgZakoPa6u9ZqCf2eqEp1108akoGmGcDla436fkzV8ho3Dui4lp68t81FwMzN
S00qGzsZ5qecdXgr8BJiDnBFPUIfuoi3JmABZy/w2Rj3uYAFuC8saZjcsHT3Nn0DrmqrQlumR8A3
qXuwYzeXx8lgVIoCV9EcTTcGTFu3s4hPUgWxPAxxJFa0mJM8dt0YlCDaUlU9LnkTFx84v6XyA8sY
Jx/aBE3jTPaPkYY3uy2raAAeykskI0esyjYrq79HD2hyb7yqKR7CGfq6781ojAB2SRcqiXh2wboE
ye8FXmvjM9ykiKIx5cXmU244brVBUC2V7LZkyXZ5FznlrmGI+qPNGdzvdWuUzbbWdJJIsZbwQwsL
YPpedwKbi5iMLd0HQEHUsRoYdp2qodFkjpgh/BaESBgdGjemnanspDgOvRzGp84qUwWVL5s/6xHV
fpZQuQs9QTS3bjmF5tHsQLlu+iVkOoHAAxd7EcJOpBtVE3nyFODLZkqVxQ8NEsYetOgywMmmoX55
kQ6bbWhPUbx1m7m29jkC1v7kcX1uwVYiauqQLTfEr6lpP7VDuCjGVHgplSRNEkJW2M+f2jRwP4RM
eCxSBwD8O1N2OHhbwJBAN5cRJOcCsWY4HJnTjhsn0PV3JiEM7b3CE1SyMgJYyMuJ6VyQF6YnoONW
ureFXmjYqF7GDMGgEO8Rywn1wWoYAfgzwBlaVwVgU1Kw1GxpCQKm29V6jI1tkrbEtgCdR+lPC/Dx
kzPl7i8mD1CvaAol4V5M9ST2S5nPnzjFTBOhXs4b15pL6ygKlGeRTxjkSw3asLwrvXHubsLaGT5z
wFc/vqEP97lXlr9EJ+bfgHNj+GK1MYMAc0meVQ++k6Dhwnaqkjzem17ZMe+GQucdjaldmu0UBsGy
b4SgimK7P5Ugon4zQvd2IP5W5hH96eZ1mYcl4ccpcuGRcgMiyRDWj8yoatLDCYSLT+Y+uuTlTeNu
ymDh1hMegg5biDZFuceywwHtshY8uylCBH5DUjt/GTyn+yhqq/065Xo+ZYgSxTc13epbjS7aSlkd
odpk2KaA2tWo/dPZCpK7GsTbqx01bkFqWVoVoGsubra8rqc9ClYBfU3MVfTJHQ033c0iggjkjehs
RC5Qh2MFrA8BB6N2wSO4YfGELVj9FXHb6DmeU+Or1ReMd3JNNLlDCSsTe9qVg7MF5u7e6WSCNoK/
jgT2ZGLhJ1INPCIP7PG0zkCZ7AGxp7sOnu6+lVP1w8TseNz3k0R2APkEGOLaLUN1nHDr8OgLAjB6
7mblUeARezYUS97nFuRdDEsm6BWiQoHz4oBdTo70EqYXnS/1FyVTTKaEVUbfO269aZ/Rhf5RG+C7
NkCKw+mIBr35nS2BTihlikldpMfpETkJuerjLY7ENaRJ033r9W37hKtLA4RaLNZPVS8F1QjTuGJX
arSzd+Giq48xWj9iX1d9+BQjGPWLYK7Vzuiz2aactgQ42iLLfhTM6yYA57WmrllGCaZOpAy2mqEE
PLQIkvmlgqEKEtZNnZO2Kc62ESh7Wkg2issb1aBGsbWtiLmGnEIPRYoY8aKOMU1/TMNyCAjzo3rF
d32EzSJy5zHUIbWQlXjidQi0zfS/1NOHJM7C7FYBW/mt9BC/tkbFWc45W/82Spd+h75drrcIIUWf
dVkmw6mOF9gZOtTeyfCEPT7ABsPVa/CmHvSkHYv5xlVgTEkeB3oiZYpj6SbtJvV1HidQAlPvdcEx
ZSp9a0HRiw8VXikmqVG7No+hP8rjYizzXV93Y+/bEO68nUopWuEXjp6+ZVba5hzCml9h9CXtaFiZ
ScokFAWJnWN1SfVQhAGCFuxe81PKbVEcAWjh7GSIdG6fU9UnT2k7Lz8tuA3+ZMGhXMfk2M93Q1mH
eMTPzgIVyaVt7QXKs7eyIgvwC1VLEyCKgcKcjKM0PDooMTCTd2QZ7iZJfnmkLx9Z36Z2Gl9KORjt
AQqjul+6MG+OCgGIr3FPZUGTtcqfgW8W42Z0eHFsA3QJtkRMtDXGQC3PZdY784ZGwgxWtzFQXQst
BZalN2ZKHqr9OTyFdCr3tjkx4E/i3JIkLkP9q7NdioQOZEG36UY1SaqdJfiQ97kwDgK6wE8zy4Ty
5WiLf/qlcnJaK8p8CpY0B2Bfuv3rahjdgg5rKlIFWXjOzQKsEmN3NEIeC5SqJLT+kK21SqA81h6A
/f1cDc5ygGVeAJGFRrNxkB79PsKcp4vuOu13T+WR4ff02z7WEBOSDVzo+KEDPpwwFKrkk0VvnA03
C4YD9lzGwT3EwxiCZ9p4j62VZdMRQibuu/Y6ogFLU380rI5OlVnYXrR3uqzmJBlN1z96YziF+3nM
8BBrkXwvT9xUJF9ebuHky87M8Aya3DRja2lEROICFEkUMi7jUupccaxs6YDk+bdZlK+UUNocRKzt
DLH71imngc2XA2cih4oYzSDe0oMJtBhi/UibyHtMiHTIwhBTvil4Xc1NHAWhvTcmTSuC3sQo9hpx
kXgH51Y/28FigXUXVZTjU9Hopy6qufDbnnzPyGtosWjhVFzlCCR6jAm8LBS7JQ0qGm52pQ8mgyrA
TkUknG3PMIaGpGmWz+Rr5HRjaVpw3FpurOPiiPkxs7hON8PMXG10knjNphsa0MugEppkZRxt4wkA
8GYIcFG6FZWZtSsPhazyB+WN1kiBOPYj75mw4jgmVmEQ6ecPEiGuL0FZt6guRAIA/hJzmRyQ6+qa
G5Ni5jkcdQr/3qliwEIwqYZNmYBDv6cDQU8sLFv5OXDT4KkLl+DeZHQT3MpSLXqL2IYx7j1vtPLN
MltqBr0jEU6bOjP/je1g9dWI+uDzDGp08Vcprt9MQ2KczAowERu3WwbkwOuINpkVePkdutDcv0IO
0Q+EjCJ9RE0Ol8R5zmZFJYQegm/oqn4MotqiJa+owfZOw+yPzxAVEJgcFYiTNkDPQ8SHebZzm7ph
KFG61k4WOUBXXAadE3MyZhfgZJJgJxftgmID4ozpRpr1xTNkh/5pTvrhg8jLlhsbJHsLDD+avjRy
LVUgjgw3iDAAIHPTXI+3XHeB+ZHdCINCzaIYwK45jrUPA/omMEABsm2oUVfFfbMbbwN3AjTpGA4y
mUzz8q1yQ8sMNyneSv/UjNxX8BoU4w1d/OFrb7lAvylZmueoq8DqI4NzW3YqdvbBzEwOwaYQIlog
wvhXWPfWtAMrjubLKpZhbxYwIMHBoQXToRQgvC9OYEef0WgvP6ZTzMGJZdGdZlWaJnOZSN7CzAnt
TcKmQfOf1CfZO6lATmKOTe9Yeom4Y0zbFdhw0/d+LPoMdA6da+el89yh3VS9aDgIAIECOgshwVOS
SbYPSxDX3iZEpcrZtlax0rdDUpy9EVrJq2qTejnUTF76J37q9NwQp1DkN2qPZqpyRLdf4BkArCSM
KV6Xw8gzl0v7Ga0nxkFZ5lY/W2/QzcYKlUvUyHooG6A6AJHIpjO6Tbi6ImwTEeTxsTGnirFB3+DZ
QWNItA/24sUv9P6V88BGzBALtVUf7K3aIbwxDWCWHvbArOlfOnW4N9MRKRj+6lDv0T1GsCDRCxp4
EBlR9+fdQraik0QPFk0HneyaYeySQ4uWbUStFQ0Ptj2Yq3qAG90vizDcj2Eg55d8PYx0KhIK3qr0
1IsJJARdA6dKb8PGzQTSOl77OjAFnY455PqHnNiAj1qBH2zIHKokSvTjtw5N6H+QSpB30sglmkba
DdxtKEFP30BhM5FursrJR5bIuWkavBY3MFqASSwkWexXSn7nm0Vv9IsFVJMMChASvU3wlfqjsjNR
7YdmUEjcEJu3LewiHwWKoT7yZ1G6aceJeUFmq8rcCShF+cGV/fwt0yNN7mWIvHBnUwzn3+jPunu4
vWt3RzSk0FR6hjgBLexvBjHQUjLc2iFF0Y73nXGancG+t6I1PiALDVEiG8ULEmzmx6m1s58G++Rr
m0/lfSTDeeWLBNygTjAXP2Homys12aJz5qFe90+UG7jYMZBR02Ymft167PT5NpN59mSkSepsFwDC
ycbRYA9ekcQIoblhQAwtDV1mWvgLRSNxhunzrpuq8XlKkqV7LpnfQZjymu5zTnsSkCgK9K9ALkb3
CJ5M1MCCCm5K3CC1s6lratDTaJZG+41JuVls7TGuqztaHOVNSaq1HBtwMvY+MkMDLgOYLtR58in6
QEpif7PCgES0WMCRAN7uQMMtZlJ36Ohg+bCpGTSVdJhFlRyXxZuhkhUZeXSlTI89FxWSjJkLcDrk
VHPcAmVrVY9eIdMHWDRNcjdWmQM2yMxBYaWhKIANJzLcO7SVK7LJYR2M1sgvfkD+DM66Y8Vu4QOb
UWILUCv4jvRWmDxVvdMkBzww7GLf2N4IPNO16wecm+t6Y8UmvxqGjW3f2C44cODabnbMrDyLbuiV
lqRw+BKBmC/a2Xzt3Mr4RWFe8HbHUn+YVS4BYc5JozboRfbxxzpc2oMIp7nfZ/ZE8b/YQwsUVgTl
AZhd8mQhcYRGVFlWy0Nc1wK/WTg2OL+Bww3zh/8BI6iMLu5GX7lDdIMuZ6XvBzsOvM2i58na/Y8d
iEYCj839JRiwyLLyoirQ2pFFth+RA54OwNHNkn9qAaVQJtV8qpq50PusJ2LNPR8OxkQ6XpH1vKAg
qkhw0NVE1pVyZf3zPzRxmYbOzHyq3kcp2sTesBQARUDy2pSc11ShL8klavzPXIUGJf+dKYgmq0wo
VJ7e79FH2AWoHe1jZbsPM6owW5pF+psRLJQWHnkgQ27AaCWJOQzARFyR3bykEKkFnvFMiDR+TGda
oAZbms6Z2futXrpDjxAm+tjxcHxfbfOC+KXSqMK5tljtHMSZDqUR0tGdqUj8Pmg+8gHDLyKibOQv
GD6tBOqpOoOJ/f6i1sW3jPK9BbIZ16BzM5MC7uMY0H/0x2GwnsA1uEdpW8ZWMps5kHUhWQTgZp+3
atlVY1pvcDX1ttVYXnPjvbS10Ov6fz9kFSP9Y2shs9ToRvGShzxHdg/cleta8S080eGKN+vFzwl+
AyeoVdH9L2lXNalMy6b3FaPko3CF86DQi7siVn1xFS01b0sIkG5nn3MAsNJbraCCxZaVRpV0TuXY
OPv3v9/FTfPHKmeS2KILFbCsqfcr2NA+1hTh3mVQ9AUJruImaUBWkvMNV87DhU+F14+Je6llagyF
zx4N53iPnqPsfY0Q4p4RfvfQp2OAaht8v/ef78JbBBwKzEaBX0Km/kz5vEdlCYBI0vs41NkQZzvl
HsBOMkf/r+vY7AZTYHtjoUF7ftlEBdc5qBZ2X9KKh3KxwY4uU3hlT/wtqMsqpJFCasiRf0nNotII
Qtxh5wXoLB7csrY/Bd5kTDdLnNg+LcHAvuLJvn7/t5qzGFGZEgsBU6Mcf77XbTxONEJErU+K0H+O
HMoMI8nS/VSoEC3lVeQ/VSWyb4FtX1G8/deh42xtjVuCpxAbx2hVr9/2zxPNAAZGWLz43WAoy09B
/qK5JA2PArgq7NIfNEBEv+nJx04MCFRNmWI5N30PT+GQml5NXRVAJmZcj2CLk+k530KOCJxTAY8W
PEGOAChDV9cLb3LtMJCvwHtvMrj4+R4fKCCzOWInQAezRb7oZhHVlevz7+2JvDWBQQKhkZjWnNkO
Wl5WxnFsz37kpuoFhSggDUtkfnh/c/593tZV1v3CDY0r0tl5a1IjlYw3ZqZW6AtExthtjSGy/bFa
2uP7S118IE95rifRTkSP6e03M+GoLm6oWQqj7H0qadKuWMIrp/rSA+FugXWcUFLRc3+7CspRXtN4
EndB0EXbuXXQPFgo6iAxXLMZvHAAaHKatFmpejQDurdLAXYuIDC6kx9SIJWbLB8RhurHVcsI5UI7
ukNfNfo+ej04XDsz5ujKxbL++2eHwGV5S2q4qowIzi4wGqtJ3st68mmXGHQTc0a35Qhuj47DbV2b
yU6J8pr7+IX369IMdLAo45rBsvntQ1dBFSe6a2Y/MWK8PNSY7XXTj3uB3s1//5QstRokSKw7cJB8
u1SoEtTjU/ZmIqdXaU89PC/GvkrI/MpKF9/kHyudbZquNtCO6fPZ70hCn4FxqYfCK2e4Mvbg18ib
MJ511eH983BxUY/BosBBxyTjePt4MOMooF0YHi04jh+cmPBnXlG8uAUU3tzq7e8zQ9gf7y966fNJ
Yp7kpUrXPBcKh8AWMt9JRz+E9HJT57CtDAkFgm51c+WlXlrKVbYEnOdZNlKEb58P0WlK1LGa/FGi
Bj7KGjZSPPzTT6N3JRJdeJPgKEyHCQixAPOptyvVsyyLwVKjn7RD94R8qDjMuIZ8Yspb37lBCJ4x
Nn++/yIvrolHEOwzYiBQzbdrxjMdRWudlA7ghHMGwG12m6Etv4snFJMQBzDR/ZmBl8vT+wv/HeiF
ZREPMKI11ers8XZhYHFFiiBSTdBzInjUzN0zzC9+lXlf/iNQJwmvfMe/720WlKZDnMXhQ527ZTUc
vDGy2xoRe6OlZkRELk/j9so3vLwKKS3Js83dfbZbrLZA1nHqaj8vJ5AkHjj+D16i7CsP8/em5GEw
oXUJrfbfn82idSqHoGv8ZkTIDCBPuxwV/cRxFyFb/Pv9T3VhMbVGb+y40PJ13LNPxaBr1nUcdT5K
O8Zth+/gIZqC/GE2q2tOS+sWfxsLhLLx8mUrrm4K55Zc3ug4DBSC1q+qtu5+IdRMFWX3c/aAMiEw
6oE55HAD6yd4wrooo9K1CPXvP+6FT4j6EceP2I4L3HlZgvTjEqS0VH0niPo7s+tBvkBA+vz+Kpde
KtmKRzWHcZBzHvXceCnxlSp7P8rt6BAs+Xc4vPleS+DH76904aStZxuXb03xap8/D8OFMbIm3fgq
WcxjP7lhQg8bFWjGz0N/RGu1++9e09SEOPialECEvvOYUJW4KAg0CnyzMaYnogFyQmrxbm0ouof3
n+7fBPJsyxDAiTsc6RXKut5wf+TQUP8iIDGoIUnIoPnN6lTXMDyHr7OBZiFvWqcp/4EkO37HhcDe
cw+aLzb63lfuswvfkw1j23iPCPK284gEyHmya3uFMADvfUG0lomlG7fGac7B27//zBe+qCdQGuY6
ww6JMPj2kbXOM9XHce/HAL1ujbFyPgV1n8MAbGkUof+IOczuvy4pQZRzdUqwKjgInd0BgHaKIouT
1sdbAkkHR+0Zw7Y7E73zbTHCXX9/ub/PIMvhvoiriskYUZ9lMstIuyvq3MaPrKj3Ub6A9smzXlnl
72/GKqS9q1OZSa/u7D1mQIxlMAaNH3fe8oDOjnvMQg+c9arx8v4DnS/FlzK1oldH5FHYZZ3FBaOW
SPb3BrP0Zqhv2lK0gFZ1eQid+L8mLP8uxWEXLmKD3l9ejQxgAJQ1meljIVKcSFpeYRKOK00rvPL+
zr/S+UrrPv3j6FlIOaRpV+JMEVXjYewDtZMGOh7vv7rzmLCuAqfGpEy3qLrO65MhmS0iRW/5FtkI
UquO+iyEp31ydr0fOivZIwfp3WOW0u4nxA2vHLYLD4lFl+BsW+QplGJvHzLFIxnTIrQibfAXN4Xh
9qd45R28/5DnR5qHJB3CmwTrG/qb5tlWRMVLyZibxS9SB7J6DjE1Rr8TA5kYgDc+MP/R0mdd7//m
KDZ7El7O26fqF4NsKDBMn8GgOWzzJU1em0YjRPf+c13Y97w58iAXwIz5VyQYAP7MRqFs6CyYt0Kj
ThbElToauZBuUDq4styFjwUIlRdIO8yDH3YWDJyyBkIOFYGy2YGVVCfJHR9X++8/lFjfzp8xh7fH
RU/ZYZsaB7zzi8PuVEIxCyCPE996n+OyiGhwyLJ9qSsDOJiLrVtMTyWMDoVsZ2wvatsm3C7IYwJl
HeytEcYW0idur+ND6JnNib1ttdvG9QA710s0Y3/AtQpPnXneh7IpOmOHso56WoDt0LrJDCEPakxj
7yuKzHP7LarsASg21AKboRgOJzdTYKb9FimZItpiz2MCIwf8OV+Jv5c+sItFm2Uy89A0LN5upCm0
EaBBrtSPTDfxFwiIm8TISpoJsM/ef+0XzghtU147Hu4XWklJgqQFQvKLb07R8EVjXePDTxt3veyr
f6Z5uGKzvMaYs48sGB0IDsraHzkvGNxm7IvFZDn8+RAYWsL8Nw6T7qcQi4otqrf2IyofWD7nGJW8
/6D/Jn9/Le1QqlCx0AY9j7Z5FiZtXYO8orcbOrdVIeNX8BDe82C4zmqy6iJmF/Xh49Ib9aud9/UB
iL96qYPS/jJ2Q/440DLcv/+rLnzpf/u/gNV5KX+16/PJssI4lfifRq1zCpuuvUEBpPwEmC658gIu
L8Voi+mrWvt6bzeVJxe0DQzFl+5MxCLLBrSOExf3pQHA5H/xVGuX3qYJxP1+Fpjzwa4xVCdaImkC
jQl17G6XGVH0DAW9e3p/rQsbWKz1k6LFLXGYPnuseiYFSVp38cEHLOnnkNzu0wSY4L7PkAf6aduz
cSV4XVwRauPaeRL872zFyMjj0EqLxbfGSkO6R0sSABwWL31IHzYLr1lSn7cTuBiJk8JhSkDW9lf9
1g5Gpeu0m/00Cu3dZEODHCqQVMAzckCj4U/TE+o/Zt7/rsme5CIm42H8eLZZIiCdeehwARe6fAYc
AsETNPCxHLP4/3OpNfz8kfB0JfPrcHBnf7HdJN4XuA58yFOwQRsjM+35yta8+DIdPGW1EpgZnucE
aAQrNwIG4nvtaN2OKPsfe5llv1cc/SlcquozgrjVlT166ejZELokM2zGSuehbQXlVWNPt9KBf/Qw
oSx47KomRhgJUvf7x+HSBUvb3mUx6Sp9fsqTtoH4XXgTvH2bIUVY1icYixbMyRQNsJHsBz8s7EnB
4l7p0lxbeT02f35HVE8TYy54SJCJ2zrXoJ+8GTXRqfBOcrL6X0PUgiloVFlcWdq6tPY6w+Ww4Wnr
noeV2qkGBvApX3VompJI3gUDiMY5HnboAyfuFo+RaNoVlEXjVoE29mcorgna+4F3g6KWa21MuADR
1i1kiLY1dGmEIecpcDeNU7e4FC32CFF6RAho//4Hu7Q36AKR/DCXkH9l4nmUB9aM8JlfZ252GD1D
79ASyMgeTffK3r90cZFQmDZ5HPfWeb1kDmg7y3FZ/KGp50NYRu0Jn5xyZ4bzcodeyHx8/9EunTU0
AxkDkuQ7tHrf7giQwSIMUX31By/w7IPsRX8PtiUInwZR2q6fB6vMhJW23fP7C/87LzqP9SBGYCIQ
6smUz1ZWIXHORPHCL43JrhCbiOX3xsP+xe907TZHCQ7CPWDRlcb7sUkj5A5qmDDgLCfndURHoXiE
gJLaaMrHMJuCUo7ursKqDWNL9AbSQwsN3DyV9ZB8ytFEW8VzgqqHyxE14Q1w/OVTgvIoGKXZUUBI
Qa/Jb10IM3sLPan7uXTLgoCEC0RoB5GmfpnHRKPK7NYTAP0e7btbZHQEhkHvv5gLO4BuLWphHtGE
LPvsWp+SAtW/9XbgvKyCZpWVGbdJGo3fgNsm2aHt+7g+/Pc1LU2LjD4/Lf/zvKvCTCIaOoMOfGmi
I1NXxcy242bYA3gNLHirA02P/82aTKCl4wlaumcJSBPSHZ4a1pylDvgIFoDmjrvh4BjT9HEwvSsb
bo1RZ/sNwAWh0hS035lrvN3pSBWKIUB93g9zTBs2QYd/zdZBsfsacObCkZL0ph1KJKXIC84+oIc0
LBy0fPIl8g8RkhOmZYCJz7EpRaQ1Rd8/Wpa7pJ2T7++/0QvXlJRoK5M/8z+Gwm+fcBmTVpkOsz0b
fXF8IVQ8e3u8esSwH2zHvjK+vLRP2aOWIy30b+jHvV1N5lM113Cq/LpbesSOOhRBZWzY0053CwIm
CuXyK/fwhRDCCMNhi1K80uQ52zJuGYWdiOoFRBL6mvddujKFVZQqII/5d7Qy73WhxbQt3C64ErPX
3XG+exiXrum/5WAGfLY08miF2VKe+twp9YnLP9vnHQC9xpWJj5WsPCn8qnZFkxjLphrq5srbvvRt
lUdxjUOBoHd3tntpAeck5xa3Qld8cPEQ8nE6+LFgv3J8fxNZl1bSiIevvR+P/Gv98z9yhBThjbEI
a74raZL9GCUOTVWIB0axQ7aHicjGW/LqXugemjBmL8W3uq2LEyAt97OZFwIUIiTHH5yCWt3E4FY6
H01l+kjv/84Lx5lwhV2ItMmiaI+9/ZlgVDrt5dPiywgap913SIC3EJKvrLIe1rPvDnUGoj19Rbrc
51mLYVtYByIQ6VtE/ewYDHlf3QK7Dm96jIHgLA9jI6DYWMmtxoET+aewWL7Sxy2xJZ1SqC0A6Iuj
qWNA/xpu8a/WBNmNpLItcDdZbN1tkRgziiMCPlBMKDHx+AryGbpH4nmJ/qGMFnVbtKBN+5b6MJtP
blvjtqykTkckTXONXHDVzXykOK1Q3u+4rO+GeU5+TDKqPsg4DH/blcq7XTBaIUTeAOe1LS6lONQg
kd/cCGTqwl1uqLnAGme0b4TZ5sXX99+kdeGDKbr31loJMos8LwIzpGPRTQgdX6EKEHwBqNrAqEiH
mWtDetX4T48S0Bdo11H7ZMpWivs6j7zpBAEAzdh+Qky04EtFWzpr828Najy/EpEu/EJa/JwtGnZk
qefjBddCAjOrLemLEhj8JnSsT7i+Tun2/Tdx4eKkQGT4hXO64D2st9wfB8z0mmIsKweHTYOLBqG3
rkZoJ9E4DYcdfNJnZg7Rf69u6KnQkARTw5LnN2e4xHaMAYBAJSJX6kQO4cWH0caJ5nWWlr42elsP
39mpcYEIOcjrrWX/eT4RtTOTxsUSfi7gdgsoDMdGYQSA/nr+BSz3eMjN6sP/4ew8muNG0jT8ixAB
b64AqligE53EVl8QEtWC9x6/fh/osKtCIQrBnTlMx8wEszKR5jOvub6sG48Dm4tKsq7S2JDWyCHy
SKNv81ClxW0ARkUGaTEYN7Phqa4sQumqp2YVzMkd1OhgD/28sXWwpQf5CI6H+9lafdMhm+Hi47oI
RBXdbnhPiGuhrv75O49XHZggbVNYJWvY3BDhoJJMue4lnTbgUGlgth1Ke673Gw+AucCDFvwm/fx1
iTxuNctXic68ERF810LpC8O1VjgoBW3E69/soolJDYOEUEPIyrIkVm9Z17/OAqB8GL0YNXt1b8A6
1zPtXjXb6BAJ2nwyJmOibJy1/6hdr7ihYMbujPvJzqpunMcFfsKXo4rLL1n9Bh1CAopTseFpcJDe
01hrkTqX/GNhDto7buHBXpd4a9YgjNWlyCeDlDWXX/TXrM0m1UuYP/oS+ubY2mtwZ+Yc6qallS6N
Jdz7JkxykmFEozWIBiwaZ8O9vvSbszYJ+YkX+THr45JM4jSGqWgg3GmpxwS2roNnDjpW4AvcQjHi
vfx/44hYIhVsmQdgAXOvAJEQ4lM99jvDgwAVmwiHWAk6tmrutiYGJ0apLubXZvQCCgJBKVNsMLen
+D9pcW331H9dVOnNmwhtmm/XV2Lrh1EEVXGTklGPEVeRhFQgTD+IgsbZNdUXg3jX1ro+2Jn/xpXI
Sv/fKKsbQkM4CUv0SPfEBCFYK+z+xZ1efh8H9UePPPBtM7TKTsz6p+uzuoZ5aGhf0+aFVWOtdjaC
9cTvJk9uWWedYJeG0NXHIh9LTFHwBbZbzFwg7aSICXzJ0bmAuFQiPPQgx12u3Cdi239HynU64XXj
99+jVFBxgZBzhHkmFFQQDwG2hQAj3N3AqYchefH1AU+jRO51lIu1hUUvpOM3GjoCPohB0Gh49GmN
4UbAV27CpEWbTcEAGPoh4v4Yx9Sx5Lv4k2j+i+mPgJQKZSkyBuDyA7cZ0HxAgldT9/q5mwdSoe4H
ORW2g6jK5wfSQDQLlelGpy5WTNYxjonkburKEMOTlOD8aje1agm2NEXGSdK7CWEGGSgs7KzQ12+u
b8eN63fp87Ab4ZOAzF6dEyvqpMX7Rfdm2g6HWA8wSYtlLL6sTNy5AzaeTIaiTL7gzpf24fm0Ey2B
c2TKvFpBFP5KIDyhalziUhjU0wMsuPHUoU9wS39f24ur+cvrnblAHKilcSnQiV2NnCEMGk+z7jUz
onC5JveOOkZ7jbOtpaQhSspIlIX512r/I844JZFpaN4wj1gmBlLGzRYr78jYfv38R+Nmg99ggp0i
ejyfDx4aOMUoGS+zhetzkkTFD/C3ykPUgq24PtTWRULhGFvpJVClK3g+lJCjPFiW7I9sNJTbQBOq
Nz3L5PuIDPxeHhFjN/R6J7baWkiLVItiDYeDK/B8zCBGjC3Gk9QzlKAzDgJBWOZEWl8e0F2JdzKF
7cFIEoBmE7TKq8Oo1laVYeKjeRGe5twMxaJuLsUnpJ/UnQNwORQ5rEjACDuP8FhZbcMpijTMmLmU
LTmd76p6Qsza1+bXcg73CrvLEp3v+CVdVvCqoLpLqLEaCh2IhEtV1jwN0j1UaR75DDHE4/XNoV8e
aWm5xgDsLii0i0qe1Yd+KHex4g2BVlk3Iy0M+VnriiG8w/4ZGyDMubq7ZV/9ynGvQNuYZxURsSZ5
w8hQfLNUQIZOncUVclZSLNNDR8bNQBQWRzUsGJpWqt3Yb81vo6FDRJdCOf89Q3R47UvA+ke/0FXK
laPvf+gpxEZb0MLgK7SxIrs3UUkz7bijEGnDuBAkx+x9/SPtEk25iRAP/DA0hBfQ0Ba0//DrVT5q
7Pu+4K5q/mzR3i0c8lkcVpJeLrE/rIzmJrTKzniDeEa9K5nnqn9pxjTO7xKMG57nXBuSo9+X8y98
FOvs5BdI+7vTAD4Imc1KfhugygNIqoD8OsC8culIgQ4/GDXNB8UO0Az4SBM/7A/FFLcoiBAwPySl
oGOll1WteIsbI1qBkpiJdmcsYuuprnT6zjO+8TrRhecJN5aEkXLH6kBErSjiqZAoHlEwPo3IX1nB
T7EKeQ0pu0UmNNokxtEy1K0UmXRqnOihoxyJzIJZWvVOuLSRyHMolxxSYidLxjqX7Nt+QEJSpEWR
ha8mhsxof8SolOElPNYP5mS0ByyeEcGIaWIVgmq5oRrG6BApCt0mAUUh6stv1/e9tKzB6ngtQDY4
WiQStGJXF/CcFWhNpoXsqenUJQiImEJ+H+Uoc7DVrODdmEGznMY8QqalQRM9djJLnIVbWDptepuV
2Rgf1SjDpnLnhy3X8fqH0V4mygfuTdFy9cNohIE4nQo0rMKi6JEq88v4kE5DZT1Mltj9mAUrmey+
SczCQeNRxCqAlhb+KypWYt/krB3Fk4AAlOIqmOWWCES07Q8a9dOXMpL6X9d/7cYlJYPwMRd8NaHH
OhXS8PfEFbVWaJtn4muCaenoTArqjjurYl0uCqV4MMaAgBlNX71hfQclywxFxROH3Pqe9gHeDsA5
vyjEqQjeYGGTof48oEo0NilKSBUuC9IORODyHeVpAf+PDAmFRFCD/Ma/kjABFjjaQRUXMv/wyic1
kZDNZIRHEJMP0LudrFMKQHInD9haYl4B+jvA5CWQ0OfDRiXSTk07a5419zIuvFl8S9Yg7xzSjYdN
VhWAAXhuKXS0Vwvsp3D6YaeoHv0A/ELQT7E+OqsMnlWw0vHx07uGLIM4ktI0LLT1/URI3485etle
UWaaN+EV8jy3cbBTAd9YODJHg2ovXVhgD6spVYOZx8jqKh4xZXDri4jdQOuqHq/PZfkrq+MKhgPc
nmxR9CUdOP88+dwavjJUg5dHvm/9tgZZT1wYBiqSmA0H8CGne70z5sZOVGE1QDkmMrjsjOezPppG
ARFMqpTm30FccCoIj9gGgjtuiaDg/VRg5nd9osoyk9VM8TDQqHzARKFat5zRv/Z/o+BcHY1K7/UJ
bicPmVyBmkO1ny4KwKb6ieXB3Qq30XZRlQ3odiMDph0CrQnLRT8els5QhpiKRFkWS26AzGLwZYRn
/HWIZjpeC2TjwUirHEuDJCylN2qpDXk/6QC2ywkX7g8F35Xke0lq9UNoQ6k4JVwYDZAuOTKOQ5qg
HpsRWgcvqdlnuh0W+zTNrbVnT4HQpPYj8uXPV8EILcVQq7b14liZXn28XvAQQW0QYEsrH0cq2bim
SNXwcn31N7bZ0qQDt0+nDgbucn7/Wvwwr1B1U0GyS9CpntIAYXQUggwH8qv5zGXV7ly4y62y/tgU
KOlKkt0udNHz8ah/dUTPQMqjMdSeh1xqPlDzCh30E1Ajrdv5A8hN5aADle/ss41jS2LJHaSRN7DS
q22mlXJT+jXd0E5t0EZDeexGC7Tx5vp6ShsLygicouV2QD1sFV5XsxkPVanDVos6xEtazRebkx5L
sqeXgx6wYYtktvExEgQ3RZBovtMa9sRrhw9pYmOq7Le/6gDvgCMXXY/imVzLIIAKYfgq40it7vze
jW3HbUmHbWExXVKLcB7BvriOaech/ECjWC+fpjRFl79vlaSzo9pPvWJsU8u9vk5b43JFgywA/CzL
a3hJGStIyKD/7wmFUZ7Sro2e1brAFrhPpC88kw0qrXX07fqgG9/mT2Gcst9ClFx3+vt+RGZ9YRIq
5lwimyhi/GT25mHsim8+9lPe9eE2dhzef7RpeV9F+tOrI13niaj2uFl6TdMhAmL0Fg4NapnuATUu
BDJAJtONXaJN6AYWF8X5oZq1isYgvpaeBip6dodAiX7klJcWvd98whk5rFVPQtS3B7SRRK8iIuzy
Ta9WGt7nsjr9uD7vjW9rENIofCaCN2CI5z9n9HMBkVmx8SJcN3H0TiPjuWQf37SdXNwlCI7JBykN
i89XWZZIkWOhLN/2otkzJ4kY0Y+AW9ijDu77OCqmSdCcesKCw/UpbsSN6DFT/CCxpcqyTj0mayJR
jcrGK+ZQcrRAl+yqFi1HjKP2OCqlfyP5YnuMOEvHEIO9t+vDb2VibCpaSdylFCjW0I54BuUeyWXr
IaIx+65sdIgT5XgXPEUoWCPw1FcaYkMGr8ZBiVKVEmssBe9iiBzwzo2+EeEZxJBEsDAHwSWs7tWR
FBv9Rzg8Iy7Urg5aR7dVYexqt+mLeq/bvnGEucHhMnCuAKWtn0mSXUBcbQPLayjA7rVhdyLN6mwL
ex0X3fx8J+fdmp3BBUklg69NpHy+l0NM20rFilsP9Wbo21WtYDM05lPwHaOORv5y/btuvI50ZEnP
eKjYWuvRaO2X6CnWLbyyrnU6QUKpX5MKr4sl4WiMyAaPkqE9V+hC7dzHmsxEzh9mai1L2Mw0lwbt
6jMCdIn9IoVKBNcv4aj2hOqupHXZbFPDEOl/QSJ5nFNzeLXiEI/FQjWndxTBhcEFzedTYjdNXz8E
82yayEOXIm5Spj8gpTe0Dc4PczVG9oSxguSiC1XWh2ZIkbFrAmAzN2ZSjIu0+oxMaKD40u/MwpYG
dcdgMmzDL41XqWyE1J5RNXv0O0n7nRiSEB61kZaBp1AweSsCH3ngvs47IB9N92oNSFEcLSgbCAK2
mqDw8SZ8K3tjsHr0//QEWC8+Za4GPxGdndAffhchUnce9L3WcLCE0XK3RnXSdyRshMfQ1jKUmJ2g
CnVtZ5tdfniOMqhOamUSOdka66LHE5Q/RNk8BLVL9XWRZLB+47zVhTeIpoMrCbMa1knMfevbhGzy
Hghu+wcQF1G2EKULsF8VhLi9GQLvsa628cvcgLJBuripHgKiuRsaRvEjMI/mywS39J/ru/7yTBMv
Lf0O4g8utT+X3V8xaNTQaJsTZUaImTdBNFAcFfGYswfkVI7TQFh0fbzLM03AQRDIUpPuoDtzfqbT
xAgrjIBgHKhNfoiQNT9otfhf23fDDsLi8iU8H2k5dH/NbJTlPMLKQvRavNAP7Wh1eDP1KOPzJh7l
EF8gbZyqm+vTuww7GJRTbErE85SiVhFoG08w00OmJ/tUUIdIMW/7Mal3ghv6w5c3BlH0n4I1zduL
iz/PpqGlfrK0zON8+Kb0CN/+a1VFovwoDegVd6IaysMNvDP81duoRnTcR/wa7fgUtcWD2shW5RGq
JJSkgLHFdqlP7exi0CtjA1xks2YrUltWdopn2CKlV5bxXWylVMQDPSk7lHhA2bpcNF3lNaWa9k/E
FrOMKYDZ/ypVH45sGFUtgtShPwt4Akg4Z1bJaPRuFTbcrVIjtciBpz6+wwFGdz18mknpnoTQIAoF
3h2ObwCChK96FKOSGaRBF9xpvYnfHL7zwW9fNxLDVUt0a92qi2g7qnrY2POABqEzY4gd31D0Lx9p
Z0fpYakuzQi4RPoXlUZJiABJm38UBIlHVfOlZxMY/FPNj7+TBwtT0yAMRIws8Q9r3HmmFIFIdxxX
91CbNarOCMF/k1rJTJwQe7KR6bXy49BKc/xPM+NcZ1MWbymz+xiq8jxmdfmvGXdm/bNNC4qiiH9Z
4Z2GhuD0OItC/K2dptB3q6oZiiPip9ZNL+dK+4FTTvSKhGiW3Og6ktEnE0+v4kksODIfOTWBmvkK
ZYBjo96A6Wpn+RWBf1S9mqGL00M5ll3xFFeQ1Bxx1Mzoh9xQHr1tzJqnRWBhFEfKahl9Qy3vrRNu
AH7kcXjREZnx4IBPXrYo0ie1NN3iHmuaTh5CxvuStr0+gJDOcZYwMQLxv+tlrN+2rYzFF5VxavsK
5d5/BK1ueurhUjK+pXMpW64JD0b54kexWh7gP2SJY6DkbH4bAqCE93MFnvCbjjB38SNIEkGyZaNu
T0qNEhu1ftEYbTVGL/ReaP1gsMexI7qa6Verd/UcqfEpyIqafKoBU24jDyxIuGNPeoQP91w1R6QT
efVSs6YBIMaaUr73TWQM740mNLKdVrL8I6iUsLkrohxDkKAJkTYauX/F04SR6IjFyBLOWa1SfNE0
nWsSGqYhHvGpEJF21JHqHTPgvi4fIq/dllp8hBStLqnxoa3xTgeXN6e3YoEtsjOXmvwvrns++rp4
6wGAS9vpGW8tbPfMAKcqCwFnhX/Ux4ciS6YKkc087JwEdMVP3691akNJFpd3uWmNv6zGiHijhpLP
TqFqxCY9NDTBM1pIC3aKfWuEASkxziHFLEK3ySBw6uNpllOn6c1WwmTbVH7WGiCIA20f2vtYi6K+
lIVtk7mBXIuRm49ClJ2krJMysGo+Gv5RacXfCnyN73Ss3uiIm376LGqtrh3MGNT6LQyffrotLSlq
jsZs+B53cDJ8IZOIHjAgEYubdNDb2sHKm4NlhBOdxTGcsuBelNpBOaWpOLymaDB9QIPHcFdNkSJ1
Zk3vQncY+gBHnVKI0X/U6y5x/Aa50BtMCOaHqTarO1aNRad9TR+rov+U2ZMp5tJhji38H0Gi6N23
UWxr4xfEjw532qbDA4x3wcfHupZ5eyctX/z0wINA6OLJ+pVj+SF9jLLYfxujNn+SUln6qkGYCW6i
MI28YWwyyZ0K/M7uqq6q6xv+hOL1JpmXXdQa/Rokg/aC141+DLXKpX255NfWRfnVTEotitPI9Pw2
CiqiudA8qpms/lCRkntN1En5t9S09KEulfohigLz2ASyPthGrYX/Bn0++gfMQhGux3tA2slJN2IM
xIOQGoD+L1/2+QU9ks2xEyCt+37lsO3L42hZ410u1tOd2Ofa519+pAA5eFS/QUvLy+/56+VvA1zu
2pK1iMkLn2vMNUabVyw9+ezl0M4j3XqbCr/79um3H+CoREKqUUu86MljPIRYbjIZnoU8hUuS2t/7
NO2O10e5zH5ZQop3IOCpc0nr1kEHTLm1fMnwhFSxUpuk0MdpOh6Uxxzv+W91FeZ3qlb29xgNDi9z
PVcf13/ARgSH1JVOwUOGJaKsS/Co+cVyW7O6OMq0bqMAQiwDyBojllmn60NtbRwFACKh8ZLfrhEH
IuRUcexk5kpxzPbx8iYl41FAcN56lCBD7SVil1HVUoDXKR4iRXARvclx0+BloBieJIc/1ECvbufU
0l9SfxZ3ZrYRJ1ocVfq4QFOoTi0pwV9blP64nHCdALwLQpKjdJAetX6YXq6v32UIjHAE/QtsPCFY
oRFzPoo/6XLVS6PpaY0g3sVxIGBBGhosYlue6AgUziCze64Perk/II4vaPmFIrGQNM4H1Wc80ZOe
gp6MlRLSjNg70EDWgKf30uH/MxQ9W3YIPbz1WcDJo/LFoabMNWFkjyqkYoeqNt1ksR/uHLvLD0bJ
CZwSPVHO9gXqFqevKCSwM70qBGq/INEfiHqrnRrE5YZnFFoBCNWA1KPKcr52cwqyJh5Uw+Mm98UD
iM0gtZVAM/CIEvBiR9YS3e7PL6IFFp9qKdVoXpHzMcW44TTg64a0qbzEVJwCyeEhFhy9rYadXPtP
KWNV6vgDTOGlYofQ6DofLcPFFUEtU/eGygwEB2cl7ZEOqaY6dAWsty6S49/Q8jTMEgFsl/ZCnKid
ph5yHbcNEII2hXyjPKLDKhQ3ut8PktuXQZwce7PDaAGX5dp0A0sv66cha+WOUH4K8tdAgEbxMM0z
Eilw/BYvLGqZOA6gTDM4AANMr5/rieZLnCgfYEg6eefevNxBVBhQvOKwW7BI1mi3qujnCS0qw2ur
PD6FmGvezWLeude/5sbzgDDgQo1CrBY9y9X6WlbUl5bAFVagwfzSTXXyHZfMorQVuZUU3C2N8DbP
8CWw5boqbrBtq94/+wuApeuIyaIFhUbouuvcNE3Y4p6ked3iT2Gj/ROEp6FKY6DNA3B1dxwVE3d5
gne8lUF5ujR1x3pnHf4Ie51vNAV8ylKbX2rhF5ALsYni2kffz1MGI5ddcCd6/jokZd3dmTklUgdc
tZU5KSnSW4/HaYOXlIhzNBz+qP0eoi47uK2AT9UJahsmYiJKrtVdFQ+GcpiEAeciCZPJPYL05SZh
Z9B4pg659IHXi5fOhlCydVWKFtJ8iGIpw14MK43rn2jjil7OFPJP1L049suv+Ov1GbABterI0rx8
MWNuE5oEdhlxzuYqlfcUjJYdt/oQCmp93JqUjRdOwflgMU4sbSDCihDIiZ3OGqd/+nkwYmxXwulJ
JUitnC40xPtIaXcFLjbWU2GGNGZEqiUs6fngitgHSqIDsq8MynbBpCdOO2l7j8MGjRlgJ+JpMGeR
fgDafj4M6iiNUVed6aFb2z7AzGN6E17qz40soE5HXjIJFNbEVq7I0jmaUF8SsoIkF5QByr8YSPje
6/MP6Fyg2qi8BpzVIpYKG6mFNsNRZ84xEqGmnx7MJK5vyxZct4OTavRQ0UsHhZx09Xe9J+LAcCo0
u941eP3FA7Q868OUWnS3MMxVHq2MLJ/0TxYKByUfTLqVOUfzFvsI69M33iKKvxQ0QZ9TElvdRVmf
+fyXsemZXZMecLRWTgownM+/X8hA0gPh1qF6Kq+CnMISfT0YyS4iGPrO2BoJngM5DkvVtPd6be0m
6EzIi4l/lD5WxcteTnlFsbokPmxElxq45oYE6zvVva3T+fcoqwlR0IsrVU1YNjmaQe2U2TEY/f4t
xlpoZ6iNAJEoFIGNBYNN5LH6Qv4QpWUShKbXidKAH/OE6yQvCNaX1IburYpmPaR5YydC3IhyoC9x
HBd8uymvGUz+3OJJJlG8VEPsaLR0Ho7igIEkDYXxUOOp9HT9utv6bLR1DAzF2F8XsMBMrMdeHQbD
S1jLxxnLbQfwmbkT2myt5dKC42YldGMfn98BVgpiKOqRZqMCaX0vcP228PGkrjLO8m3ZDIKHlVS/
pzC+sVng16kLz46g9OLBMCnxpTXxjJeOmH5EpRB4OL9hIGeF5k60vfHZuL1pxJHkwj1bZxPc7uD0
ctFCdyrMyTkTTf4QFGF8pMuTPsClzHbAeRudVkByiAED2ufloOl7vqQjNg8B5oS+R/U3eEBpy/gF
UFJ5pz5lvY3gH908abkQ58RyEznTn6u48MedyP8yogL8gzg3mh86oIn1+0WkU6ANVwS3hU5pHSP4
eLib42lEsQS1gm8hYZ2Fe1WYhI4l5wFBupSX0c4lt7H2iw4OjlLEkOherlbCCDNI1SCwvVYS58m2
RCGbQIEK0+989rlSQz0sdm7vjXebko2MAhiAAgTAVvtZ1ZASDUdLwE1njrwR/MZTgWue00dTfYrC
arRzK5ztnozi5tPnFYb7gsqE+6JcfPYhyLTSmileakZrPA06jmpWbqU75/XP5bYKTJBsQzqJbHWJ
ElePdgyLNJitSsD7YBQl7NfRpuolLEDtZABjYIPlFv8TBSN5imFIY29lTdEXEQfSH7I0a/NbFiax
b+sEhyFZkzaPj0WUFZkNvhyR2VKqdMmxhL7FoyUQIunYtpLh49wUizgJdYFFoRPH+fnQw2S9byBW
olzSpdIAuynFKSzUJxOH9Skakvs+pc9g94DWtVMZBNIbNAZrOEmgq+ltBL3y0gyN/45iT/TS1nkq
uwl+3c2BVkrY3kyQYJ9nlLDAiA+LLXhL7g5MfapUvGiTxXa4j9TxVU9g8jsJYnwjXuqd9AXvCR3j
Mi1LX/o8zHQXK9X8rSdaw/bRLIk0Wl/Au0qLgJU69ZjVwDGr1mjcrLfKzGkxpNPtNpDwndPoD73w
zPRA+xFf6eywGyt6OcWYP2tFiHcTrgw4ipt5OspPeYz4EJBxBRfVODGn25xk9HemtfLvLgDgXU6s
8WEIuuxf5CkTyx4pZzeOSOP6J0Rj5a3OouwnLU3/e1cH9YeZ4sJwG3fx/BViFfZ4JlOtEeHozHt4
tLC4YkNIjxiHkXn61IfwykReKoXXFpvq10ww9HDn7d24uZfoGwAWjeeFA35+uU2d2ShS1wkQzaP3
aZR1ugO1ZB5UNY92HsCtoVCURi6DOJwoaRVRVLge8zMIVMQ8H58RYimecvy2biNMX3ceiY23doE0
yhR/IAdcvLU0+GIfOznTa+mYnBLsPh+nGOus6zfExnVoLlQIbUH5kU+v1k7HYgo3e8P08C4R/uED
VndhZIkRNBXFJGUqzKJ3rw+5NTFwKCB/QFWJBC+rzxU3QUyDjzLBhACHYPT9QypDXL0+ytaXIvZj
3SgPLlWt81HMcJCqCLy4NzTS7CZ9NrpqN3wAJ0t2tt/mfLhhIawvhFxlefb+ygFVXUh1PWQ+Bh7V
J5wosTot/b1++PZ8/ncUdTUfARZonuYA0Sh2pk6CDsYNjaPIaSHAnq4v3daEeK8o+y+yN2gcnE8I
03szwdaPOpaEdX1DuetXIxjxz0+Pwvu7GOMtzLSLKg6myGYq1KHlBU2fHZSumI5SUeSfP0UQCEUe
JTB1hJSrZYvRfsiwu7PwB4hMiQxt8K0TVtNDu7NoG9+HjIlS1yJeumhRnC9aK85+ljU1PYuy696S
IQYoICvoqNFFr4KdIGZrMJWdBr4KTNcFH0H2e8ovLYkNZAzfhWIPCrfpRxt/sT13uI3gxQIKjFMa
LQqDTPd8XoGeE7nI9GJSyh+Cg9Mn/XE/MWPFngqhbAEE9ObPPMQXTyLvfr6+STauJ7SS+XSkOIRO
67siVNCyymbq7jhaZ7YwCXiDDmGpQrEtpzdUTYKdz7g1XdCIcHBpCfHv1d6fUwpxMeAMDzWI5APc
L9a3fePPLu2+9FFIwWDCyBAfm75GKe/6ZLe+KjQJGqRITlHxX4+NTlnULdkV8N75ttV7jVBHq40H
4B+qvHM/bhxy6F0KridkBKhrrQZruED82SgMUHmBfqgVK3s0MzndGeVySkhS0DWhgbFUatfL2Ssd
NotN43sWcIcTyIbG7pqw+DIau04gG5w1EMQokWmwdCyqpqsZATCV6FKHvpdXFHpcsvQpdJeyUUQZ
QzG/klLUg4OFrD64TZs1o1NkWKHbaqnmGOSqKvHhwRgbfQ9me7mnlh9GqRouBpy1tQKIiNaQ3uTR
Ep/MQXCk7pn8RGpUPeJFLJUI7jWt6shTUEd2WmCQeri+rTaHX4BUdCa4bNdnaDQLrDdEyfeirtMy
B+vsqUfoCPSnLQRNcdcPovIOLjKNDu2AxtmnIwxVJMyjMIJ6N9fV6gIpauwxcd3wkQiH9aMKluXm
Ytkfct9SXrIg2WvVbeS6PCjk1SbSMeS763SrrquKzmrhe6KCqXqvttBJkTrQb6YO19NOasWDJsX4
gZTm8ISTMUaT6lC+XF/0rY1PwgWChIKpcdF/wnOhbxqrFrxwHBRnskaYs2mbH+Tc0HbO2OVJXh5Q
SqbcGQuPfbXARtLoQTEUgiePmFWoMfm0IWfK/2MX0aNGMY2HZxEtP38HjLntyjw3l1WNp6MopRg6
tnl8GBM0pDpMVNw0GRQ3MpBzvL6Uy18+zy55v/GLWGQ1QUyti1xhBzHPn1XfQwFYdypdUR+Crsod
UxTyLwIdiL3XdUM3W4X2vZxVxrzs9uIBp2L51VreDDxkyduyRP4XrbCgetH6Wc+Oedbl70bbKl+b
PldTx8Db3nBy34wKnKqL+ncPde9ZKRqqO9cXY+uWAw8JqHoRtQDJvZz2v6JNLTHnVKxLIBmplmTH
fkiSV1GPZWRb0el7HyZRKo9wx/N/RcEKVBuR/PxZiQy5dofOiGenEkop2dmCl5UdIKiEI5w6bakz
rX5UkyxSKLVheHEkvkxddl8gSH4TWY12OwVSeiA8+IXb9uwGaZX+c31FLquFrAP/IodBLeLCGVDP
5VDRM6qFgaQ/dHniJmHtAERKH9MiBPaG7ubp+ogbZxt0EA64PJsm3RDl/BMEQZ8ISlVZnuWHAMAt
sT+EqST+KqXp8+gGKrsElTxn6BvzgpwP1ZUTfC/6t15kZLKjCHXnQvlqdz7f5oRgmiz9TkS31oFH
EikEqZRgPGB62JqS+JFhQDV8nQeFZOPzq6dBc+fP0CkkLD+fEgJUsuqPpNCBDqgQ7Gnuooej4fjs
7+WAy7Zb3RyAsbmwePdoYK7bJmIBa90UOsvLNK2LTm0Phcz2R0wybOynxsIR9QgkutybwauI+ePe
Yd24uRifMIucgP9YA3yofZiEWNwjoinMrgkx4DArbeUWRp86kNb2lL43XgKA4EzYoGELnWV1R8M/
laVpSea7RhseSIZU9PWjvZ7n1qwotkDSIiDngVu9N1Mv0AcgMfGCydKjWy2QitcsUriGxdLwuwNK
Q5/HunMLmzRzkSTYQFYMmEs2ckAWZwzKf7LY1PdlNvsPVOLSPWrn1llAaRY5GAovWJus1nASss4a
2KPeWIoDQq8oH9fUJB0RmeOd6uzGUHQH0e8GZLAohK6GEmcQMMqkK15ogKI/zAOdD0pmmvC7DJsk
O1w/d1svB6VZaFbLxYW0xmq4pJLmYUa2yAPZWf0eMgUlMHDHYmLHKTnyzTQXxfii1MOM7n5Qow7T
W7Cn3SSRa6qwDWzWwyiWYrrzvm/sWhNgDCUo9hLVmtUdh/pJlWQBFP5UFer3WQzeRy0XXq7PfmMQ
a0nrSN9QprrolImhr0g4N+ueVMqBI1Ep9IQJdP/1US6PxlLQAqoBjp33eR16Nn4ldeoCXOzMonwW
9M6acO+KdCA4c/wjmgJ15zK9vOEYcFFTpZCioX2xOosJMpdGIyG2B4/Pf251NTuOkVW+FuBG7HkK
+3/gGuWOFWvNTtF/c6rLg08ND2j2+hpvJL9VYrE3ALmP0w2osZJmkqI7MoRbOpHK51UR0HHXaHLy
btAIv7h1Ekunw18By/X78aYYfelU94Px6acdrZ+lGCUjTUwMuNqLnYzKJjUiw4O8DM9LVIL7vJ5/
WnJffH79kCylULTsejruq2dQNbo+kQcQmehny49yZwGLbhsUaGtBOs5ipO1UKS/DJDqNEGkQzaNj
jPbu+bNbG30c6jCvgBAggx7rUX0YUZpwesEfb4VYnRxUez7rX66CG1pY2TqvEc/wuuMHMMOS56ak
p1pbuhsVGIWwocrDogX/9frRuzzgoBaBLywdNos8ZVWFBezTMf7on0Y9Cp/7Zqg9s5SGPYOtyzt7
GYYnFrk1FnHNCp6UFoFLuH2nwlSF0hEkqXChJOLGK8rJXgtgczDqXkBolxO+VktGLFnlasz80yTq
6U3TlTgz6ZV/CqVqD+n9p+95FiuhWUlbn5iEYrl2QV+TsD0zM70Ob4XJBJcZIs9hHMQuQQipntT2
Y8rKYXQLNNh1W6xTtIg6rc1/5LMV54fA0HK0/Mexes+1IvtvyCk6Hbu5mwoqDWnxM2RcuGLVUPmO
qnVG6sRzBd55VEzB+KIEfDPZDgKca+10jlUDoaOoS50iL5DXzWSk0dy5SwLf5TGd3pXKr/4bpiQG
1Qiwq0M+CkAHN/uEqPHCaHUU1Lj4H+d8yA95Z7S9Uw5+9UUTZkpc2RyEuFbOSvbO/wGFrLnO+99z
HNQncEWa5Ia5JeHZPnQphA9xTl7G2YQG88kNuyz4YqdDZ5ZK4zpngoGY5T5eSLf+2AQurZ7cy2UA
DtdHudhCgGw5gZxBMi6QhKtrRgwFJAraUfAaMGFfVbFU3HSWusfQ502/PtTFCfwz1B+1CEa6gCub
ITIQmgY6w6ib6KD0tXw359keiGBzFN4B6klLWWAd089p1+noe1BMG1LrBglJ4ZDDX9uZy8XrhlwL
8iWLyCdEi4uqdzlbddybmu/RXJQPvtGmjiTI0T++1cW3aj1Gey4HG9+JKjeiuQvwjQd99fDQCmv0
GbfiWyy+0attROPGB4tnh2G/lxVdAjqZHKbzdCnoYi4q+OdPQSFNcvU/nJ1Xk5xG24Z/EVXkcAoT
dmZXq7CSX0knlCTbpCZDE379d7Enn5ahhpIPXFbZLjM03U8/4Q7AMpXLHIf1FypLozsszbQnrUtn
6dPckPKQiF4MUB3ngaMS290V88DoU6qn4ye9GNWX0TK6GG+6Uen9stRT98jBLX4yem72Rl8bn5yo
hM7KEm/5HKu10WY7HTuobBcnL9KPatMn3yFXqjuyQcbWJ+ARTDsYgwLPWd2QWpQporY9iFWukjCE
j6PB4042KDGmBq7cQyZHd/bbMEGfdcL/SnmIGNrjFq517o888Yz4o1FEikT7XVpf8QSCMRUjFWU8
ZEXWTD7zx845DirB81Gi2JMFVmw18UctHDMLsZjcTtGQ1TvrrCSJ0gawDrIfxWjKKWilBV4RWcyC
CIe8oHG0nL6uT7GBPh2tbhWsBTij+V+6wDXctzDU97yit74CqabOX9RFyEy/3TWKlWoWPgb0cVMz
JtjW09UIawil96PI1ldYwN2oB6F0fhNFZKsPVtEX4aU2leJXbxnxu0oTo+nbibT/GPPFSQBgtlyt
CHF665JIk4h80J4PLyKVGbTDWfctXeRPIOnk8f573WTqy6OgwtCpomd4M/VGRb0PjZDpxJSMZjDY
6D7kmXCPkzrLp5bG1lkpMNWpR9v+5/6Tb5pzPHkRoCO40MC96Q/LGKVKxR28S+0BUfSrKbMekpy2
AMKNdaC46DHqtgBel1vzES5AuZN5bm0c0BIU7ohCEXJWG2fQZpXrtPUuVhHG1yG25wA1gPx0/y23
1hcEg0rTFukBGHJvtydimbO0QsW7mE6DxB2qjfIsrFh8W7h8D4oy/GgGpw0A5f1xx4D1ZeK0XEdM
OcgN3z5ZKQFv4bkdXqxhNs5VY6jnEZQT6OKq+NOOAfk7Z5mTwSyN3suy1L81f1tTovC37NfQbbKn
QleLx6LunVNTyb3KcuOrsVVBhCxKxrdtumlp0aG5El2RE2//qo1oYXzmcke+b+OrQata6hLGy9QK
q7WzSzglo4kAnSHd7N9Il8O5kDBsj1UzeN9nLTeIa1YRn/OsCnd2zNYbLkSdV7juMil6u5hOprhu
xxTsWpW9dYZ/bwwH1YRxdbi/M5d3eJtZA3SmF0CBzkyKXvXb53jdnBWMDaLrDLvvCM78Yc7l0Uu6
8QF3kz2H7Y0VXahq0ERpdbCbVys6GVNi6nGUXGOjqo9CON6p6icbex07/WLUen3R3bz52kEg2dmc
NxXmQlKBJ8PxI8wx9Hv7ntiQeIhQNslV2GD8Rk1a506I7DOMWeNRzM2/8OPDnYbLa4ReLS5gTgS4
cKhgMLWO4FNuAzN0hLhCTajCI71lBQkht4xa3xncfjx2bZmnpy5JS+MhHLVWXnMQbcDWZBz9T+Ds
O/oTKnG/YPLrli/NpKiOtP2xDdG93vJFW7adb0i2qd+aSnTWlNE2/MZrLJcwZqnvx9jQxLWRdldd
27gJO790OuzTE9Qv/3bzCS6B4iUXWfWN7lellzyDrY2+2jjwfg0jdfg3iVQMu6IarJcfd57+C7yF
+FbgVBAdbcSA4mfLwpm3yyzzEwPa+dlhw0LWn1V7ChBarj/f36+b35FzT30LYvWmv1t7hdYPAs0C
euTMvfJZ6zQ/173B8ts8quzzMGHjFoxwgo2dI7lxVVFU82AcVOlRvLJDfotv6LUk6Jjn8TV1etGd
hcwicIxtZFqfyqxt3rHhh58KeOn3pMW9/oS2K3Ot+69/2ydlH7/uqSUfJzit7qtEM0Q/GElyndKs
yz4Ki2sbPCMTe4gkhCW/R1F1DhR8lH/CUB8/jDgXqQc4vm0caLUjX2ZppMpORXI71uZnoW4I7h7p
Pygyq3Blj0MYtR2hsizaVh55UFsFsq5gtowMITXfy7XEOmuarLqgnWpL+FZrm4XvClPbqSq3vhOQ
YgSlDCY5N0gVswcwQTsguupwAQ/LmPOYVlP4LAQYqzC3cWpViuKQjLDRMobGv+5/ouVV14cewCJz
P/QebwuYcJLl0Hh5dC3MpvZdZbKeQpLqnXOwkYmiLo6LCSg1NuV6rj65VIAQrXhKRKUJ7AlNFJ5y
Gup5L3RuP2oZnjLaBa29Sl4oQ1sn9DKuiEz3jl0/mh+NVBsOaFjUO3no9qNotvNacHDX9XMV9WQx
aRRd03zo8LhSzUNezLPfy35vKry5ZSln8d7CDHMBG729EZpBxEWJEeJFFJn9iO5McVRCw/psKEX7
PCYlCmFqIQIVhdBTN2owvYxQ/HV/r2weZxD/C5FzYQSuq90aj7Ek1khkem1yvjHmTMiB66Z636oi
RckE89j8PGZmvOh+E97eYaZRzocyMoZvpakpnq/bhbFnTb0VZNnBiysFNks38FQ1y2eHKBJdudvk
T3TYR6DsIlK/OGHXPiKpCa9XH7CEu78ar/3J1dFBNIpKhHwcV3LTePtJcJ+UTBCV5MrUBQH6GteU
nyW49B/lOKnfCr2vP8nJEcUnPZUlyiW12qs+bL8UfR3RUJR6Xed8QgEn/TIjoyv83JmVH7gEyiIo
5l77bFTeFPtJUdfSV41BMQNUbLT+4NrxRFdBqZqTLE0dzrfHxVoPVQsbr0+dFwwRhHU14P7hMxU3
ONjGc9x+Z3xRiMcc+8O/Mf+VVP7CqY54w71C1ZG5CVAAioGtTyL9lE51/beSJuUQlPAAAMijd4I2
Uh6nxjEryrAlMk7lj9bVSs1Hvb5Gly018g+Uhkr5tXWt8hGAaGu8RPOYHXOzndvHuh3TX3UsrH+S
KB7+3vkgt6HszfdYHZEqmtwpM9idg5X90GXiHKfGqYPCzOaHP34SpHsg67A4GXCuY0w/UTgN5EHX
yQT0ZklMu4pBOociGa0P9x+1/OjVJlvmGotrJuMhZ12mFG2NALPSJVdZeuVjN6OMYJdNebj/lI1I
hvontRBzLwSs1xeiAwgWv4ExvdIS7/9nhlnyXHhhciqwztlJM2+1SQFKkmSCbAFMwJ9WAZruLHq+
VpReB8Wrf7SDOn+fYBb+paL98tJX3fB+aKr8h1bLpHpI1HjAZGkw+uo4mG74/f57b4QO7l1WlrIe
aY315Ci2QBjLmvwE7Fvz7HYzGkT4spyY+DpHq0z1r54l7J1PulHEuC7tGKIGCNUbQY/GE0pRl1p8
rdHaOkJGgNyBAPJz1DddgIFJ9OU/vOQyiKNNucEVQ5irnyPe8pomCT2mRa38JdIKhz+KJPzG9H+c
fZMulLETIbf2rot8JTMQQCM3iBtiIdJOzGyvMeVu4huFO2NMHbuf7r/fLcaMHUW9suDSLZxn1vfw
hEN55+hTfG3iEIoyAEH5WTUFot1daCJ7VkXigwIH81ddhOOllZVAaq3Fp/U45EMddJ2aaqd6lvXO
h946VQs3ESIDm/1mThjpUCWaPib717XseVCc4TyErveUzdneLG1jqRfBPYpF8pClO/X2LhKxtIuy
quOrHkv1u9PoxqmbYUHeX+mN4+IhMAuPgWCBYdjq6GJnXXuzZ0bXWufCGY35kPRhMKnpFIQZlKse
HY0/j0zAObhmafnRYl+H2mEsUN3sMDUtLCEOph2pZ1tjIG8j5LIT1TfOJdhahOfxXOCJ6+YCYmKp
ooohuVZTqzzK1O2f5yRVpkCQ9XenQin1fueEbHQYKAoXgeIF/cNQ+e1nq0D0apHGCVEN0byrybxf
WsedHpEVVa9xEvePlt26ChO+VOmP9z/mxu5cDg3zrOXo3MznpT7bTq7atBErIz+bTvJN1kr5Qa/r
f+4/aGtv4ioBNwX0OlCA1d6cMlBGcjmeJVrD74EL/VCBG+yUUVsPIekHrYzECF3E1UpiKjMYM42I
q9ZisjOiIBofY8Ns9migW0eAy2ABwIBCu9kkiqUVSdzxMn0nX2ra0Gdm187J7ETSQGRUqyBp4Fbv
7JOtb0WtClKMueMtDtsu0IPBpo9Iopjhh6Ya8sDV8IWxy2nPzvk1Wq4yjoX/TisPGhaBdVWzw9gw
2siuxBUS7xie9L6t0/fI5Pf/NqaF8iP0ERTaxi4yDwb9RsdnhtF9qFCbADw7x9/SVKIm6SRh9aMF
KvRLjaL+pRAdmot5YVW1P3iVs5eM335+i7nMkk0gVwwsQ397kDhCZjvlk7hWhosPUR9qR7SGq53G
wdZTlrmZunTIbuc2rteT7DoRHbKhSA4puijHqc6qPz6YbGODrg2fGiL3TVDo4zHuuhpJxtkWJza8
ODeNVl2yBrbFnx5NhjXQSZYhMEObm4KucVO9HYb06ihg6SvRVsemzPcEpG7PDNwpOkAcF41m+3oa
mE9dn0ddml7VDv1XX+/quQvQx3Dehx2TWV+vRq05SiAne1CM1xrs7WZmIkVasMyJIEmuZ8E2xRTK
kkl+BR9kLIlIq7uB1PtmPFTYgsR+qs2mN1BkRWV7ph9r276ijuqPSuj9lwJ5UHkY0h5KJbepzbBJ
tvmvOu80TKTqCE3DGExA9OSVSQz4FZj4P7Qhx/cW+ql2ACnCfG96cfKp1mz0Umrda3LfLXNjPMyd
JvD86zrXPqJVagApjyN9OvO9iilIxIxyuxVKV8Bgbs0GhraWd4HbLNIsos3NJCgr1fxrNkro0tKz
CDlpOVEAmqJxEROy+Mf398ptDGIpLfJ2emcoGa7nC8DiwVMaOtdj0aVngeH3US+rLCidzNsJ5lsb
ZuHaw/8Fq3MjkFOFUzwoxphcRwROfRCr9k8za8D5OrJ5gZOCPdvY/jEWl0uQeSwxli4cStCrECL7
TjPqjDQZ5Ij20E4QXtTSww9u1JUDcM565+zdNv6Aq1DQ2RR3YJpvOjpt06F0VKRXzS0tcUiy2PyV
NnaoLWTADKVYbqCTM3nFcATx4vzSoxqZ8vvf9Db/WMw2SHcwTNuS/0rjTGlDSf5RpUUYyHCKPtOL
Fo/tNORPdqfWF1NvemRl+P07z97aT5SbjDlY9ltEeQMQa9IHnl0I4QUL/nHRUDZRxRV7Dd+tuL04
ndnUIXTi10udKTUlTs5+ChERPo5uUT2UXt7txO3b/BF5bZIpVE/oCKHs9PYOEpMxc27t7KoreVCK
PD+H9N99tUbaBdjFTi6ubawfnkNL0cor3UphRKnIFKsEQxPpvY4ywBTZDynot89uXLThcYkG48GK
WnjHrqSb4zd1pjzJHFRRkyQiKBR8Cx/sAdmwIISo/piq0Z5YyiusbhV/6SwvEywgoFycqzUZIyIe
umbcZRHOAOcZ+AtIGCYC2DJ1yIM/aagLqse6r/r3UTiaXQDOS5bHpK/EZxX/xX/xAc7nR1tNyoul
q90ia92YOBQnqXO0odilB1UmLgREoVblRdD/Uq745AgZuO7iBxUixDIe89BuM7CZqWx3tvHG3gJo
hCKIs5Se6FO+/eo2nYxk6vkMGmogn83c9HwDHekdDUZnUXFaLyTjVZw6YTqAmFwt5GwkFfc4QCPP
bcbpmqAXr/mlzXzMR3GlaB4BdKK53Se1pX20qtJUAiNjfOG31kJl04Hl5ah5TUMYpI5avITRbCLq
ASN99Mde7WjptmaP6p10S1/H9iA/eT3gxCCNCtEE0Ti576hHgDBOdqXOQa9mya+sM3tGkbP9M+9n
45NVToPha0DkEl9t4yQ9Zvro2oeoV6z20AooXUetr239MEjGu3RZnPGvsjFyM5DDFD2UpTV0fp5o
6ve6SsJ/8iq0nzV7wsXBART7ORmE8RMKPUKNXeFV3mNYIN7sVzQ+w9OUzfJbM8e54hPEUVoQkZIO
x7yHUPvkRHQH/XIYlObg4aP8hQxLyU4zRmOXKRPq325YOIOvmE33M6/lxPkFuxmhhYIquk9nI9He
pWY9/qU12K6fXAjwFnnBZOyVuxvdMaoYIFq8BU32m1t2smOciNACvzTtiDQzvdJDajZREKn5+H7p
Ez57bVoyMeuKd7nS9YeOGUrgOL2+E81eK+v1jgPttBRU4LhuAfiRbuTZMLkXREsM8+hFMq4OddrW
zfPsjTUnS4+T6DHzvCE95x3ZAQr3SpY8tOnYWH7XeYN3BqYVTifDGNCgzx2kVTJ0kC3fojXvPjE2
mfp/VK1JugChJNreOdvli9pbrcD+dY6RjI8a+D2jItXyU9W7sjqVXTb8zIWDPQC651r5znVn7509
T7Z5aGK7+ZBaSvrVrXB3hYxhZjn/2djyy7t8mgKldYbUV1AT+JaUs5qdckftgItPCYXJHJv58AlS
OQdmQhi9uMqpL69Dm/R4ChNgxoPwJu29aszYxTke+2wnmGwkPhQXC7SHY05isFwxvw1tZY14zjyW
3kVXscit9bz2/I4a6zBo7AEla+tDTKa789StTcdjEaiAW86AaT2eC8sFsNso7iVGnsBPbdAbQ5aX
h6TqmWb1pQjcvA2DriUdVfVqeER1qzkb7bQHsd3IR7ieKUf4LTB9b3AkaKynjD74IVDLDkOdzc+K
PnZHZlHWc9erI6r2uXOyrL1G8MZlqi/aFohBqosW6iqKO+AGPKNaNrvqFaewTdUgrT3ztEg1nu/n
XBvtSi4qZoZ0QvjUN62KsWDUauIDcHGzsfuIsA6ev6kLBttvjZkZsJ1n88c0kUjuO7XKJBNCWJ98
7gdl/m7oiCfUiDPCdvKjJFSLP0aYgfsni1kYklTSN82aEcuVYZEScZVGHLMkn6/GOOQ7T9na58vk
jPgGSeQG58W/yPMJkj3ehqnCcAvg7Ocp85rl9ui969hnDnbMVpzsZYLaRta9MBuYtVugX28QdCDz
B6erY+UShaIdj0YTLaKJuWeBXeFfmSD0uwpdaEtOP0crGf8hFnWf2DcMV4ts0jDtjY3OO9paaNUP
ZJuZfgidSv5vAmjGMM9JlZM7NszvU2rSTztbZ/PXL9Us6TaQ6vWchnbyoOkR/PRqJlKBI2WmbaWi
BSSg5ebTZGBjAfkzOlWlpj6OYaQ3PnWxFcAHM58HvFKCVpHKe88YldPs9upLNLXDA1gU5athtuM5
Fsqeps9GWoxgHjcatTMw1HX133uz03oxkGPiiLikcx6fh8rM/0nHMfuc5Iq2s0gbRxmCzKLERPfk
tt0YZzWcko7nQZ8SvwQMkzooZd98iLj095gHmw+jIe5ggo0iw7o93SHej3GdrVymsU8PtKBwaUEt
+gEpNut0/+NvJJpw1QmNC0LrVsqxRP8NkRjei0HyGGgzKtLlZBk7VenW11owzuxoXofv9vYG4g1J
p+KCGkEAPanqWRxNWkTniEToEJf6HsZuawG57eiCQ0nb6KdCRWmwBwkvY273B4vM6qhgou6jpvHn
TVQi+yICxjRGw4p71dg0w9AZRbS8WjJ1TzBTVaSXXUy/hEx24tvmWwHUpX238MRuoAHdwJi1z5SL
WcnkXa9444WuZfs912LHv78t9h61+mCYzWjxGKUcL0RZTo7q0lqDS/wlCpM/Vrans861YPMX01Kw
DW/3hgMGcIDmG15SLHliv5+MJsDsZXgYHYLI/dfauCFoi6CEsBTUzM+WSPhbJqQ0nZ6CKYFvnvXR
sTXn9DnOZXpwrPl73cf/mK027FzMGyv5+yPdVQ4wFLOVjdbsXTQ7gR6Gu934UqKdKklO2z0Iwdb7
0S4As/KKdl6nXPUCsVHx+7hUrl08KzjUPGZ1az4Wdov67BANXIKzs9NX23rDxR5j6brQV1sDWvmH
c9f2oYvHqppd7bin91rO+imyhnJnW27EEbwwF2Ethlvo3K625YR/q9Z2pJSlVLrDjCzjYTA6jPPM
JAko1e3j/f2y9bxFlHXBsGEcsJ4Bww4Oe1mg7pD1Mj0l3TD/PbTWN7Pr9GtiS2+nHt9YSaozOj2M
QUlX13zzREsKRTQL1iSO0SS2cK3IMd45Iy255zey+Si+1ev9ecujHcsE3iJsgyvBd3gyCmt6putj
f+hduEb3F3ED4GWhg4ZgF0ocjNTX8wDLFrie2eGiPuppp3HKlaAaC/Mwgss4K5ozUYjMEGshqD03
RtX9lQ9ZEehapTxGER3v+z9n680Z+9rgFthLN5Moo+b5padDrkL19DhBgHsgp1OOEZ3aHVTKxnFE
f4ads1x7XH/623AjGxkOjoTbhxfa9FS1ZfSgJYp6auZIHJvW+jAqZboDPlmOwKrABhXAPcS4nv7p
a8vntxCntrlA2H5SLmlbREdvKrKPzCKaHb3izUX87SmrN6vUvLRxoVAu0k4T6nFsLf3UqxMfXWjA
S/e/2FYlCT4f7itfa3HzXl0RfShms8P+7QLNw/mBKbp1GZCiOMgQhgCpqGd8qHFse+zC0ftLqzPT
CZLZAEpWh3/Mcqe6gHCxTCsoM25qaaOheE8NUrNqUsW1sx1x9SJvz9pic3mRuFvka6DurytWRU2d
KM2r6Noa1nh1BSAa14q7Z8/L/8OwjjWFEkCatPClV2s7gChM6xoQrTvGQDB1r3gQMn+5/wU3D8Ki
+kb7gcb8+opAiMBr3BBodIgXiD85E54kdobTYIoMrhRJG/RZvGPFtbWGr4Eb+A7X01onBHCSNjoI
5F7NKWrpDeol5rCsZhZCGr7/epuPWkQliG/8bV2MlIRPgX4Z+tEw8IJpyjDbaNX8EiLftpOvL59j
fbwBdSDSDYHkFtjNBK0p1ZpaDYFWce57V0Vypc9OiKimh7wf0m8UYNaXLhr/Q0sacKJN8gmSZWFz
vA1mw4iADmLRRPG48s4lklsHJ+mnnQHEVviiwKJdQjq9zM7ePgWFfm2wXI46wGO0QBpFvWS6nu3c
AdrWhqRwXJQIcNuC9ff2MU6vMW71kCxTGmuOfCSqalC0nZw038aiqnkIndn4hwEZg9Rm1sbq0LST
bM65mK2lbzXKymcS0HkHx3OA0y57I/ZLMed/q8XctEfam/reKGhrmy0iytQ1dFJIYd/+aF2f4xFD
NuVSSHW6zm4jfnmFbhxtZ9T+w4F1gO4zxUOU8AZNiE5WM6iVoKFR5u5hgVH5ia3256or5CnLpsLP
yzLd4ZptfZRXZz+02+jSu6sdBrLRixsVuJkSDhLtRw0LTIwgjpmlfLTdCboClKz/cHQXMrxNeUqT
bt2Z8nR4NDqe5VdHi8yXrGySACXu5tfkzN/uB4mNk+u9Nr15ClXpemfn6axVbQrMTSlQSmKcYDaP
RhJpz3jfedhLWlH+YndmNZ+Blu4VPhvHitqUAE8nkk7POkI5Kf5WOMBGV2sEfOtrjQpmEwVcdWc5
N59DD4xO2IIzWXcuzDK047q1YMk3WTX40hqc04Bt+88/X8vFARLsnkp+tV7LOEdJYjYlTUyUkq4M
mxG1mgCDMu8Nr8jOd4EXQRPE8mOv3N96QVqL5LMeOLeb1ozOsMtuQ9qsTZ/LTwy0augmzd6lvJXx
UA+jX44AjcMZXIXBEF8UZ6qhrMbxIsk6J3XrHiArLBq71TTTxhyKyjnmqZeHPtSUYaR7Gw8MS2aj
dwKjKYxqJ5ndevOFSAuGAbTmTTO7dMfISkvY97mpTs8t3QcYAeNedr755hR4FAsLGJT3fxvkLIFA
YgVZ5QI7QnsY6Uxf8cwqD5ENxcMQig4eNI+eQd+Mvhf38qJ2Xn3oB7fe6bZs/pJl9o5tAhDDG5rd
YPWK5NC6F6GgZHLIYyAM8MKtpD4U9uTYD0gQ9Yg4qjWO0zqFyrFCpKU5GUANXD9T7CHd+UkbF4AH
mh7oylKL3iiSWEArm8nKwks2JeLUgNJ5MtJROy3gwf/wtcGkLWoXAPhvdIHzuQwRF0vY544aH62u
To/KWO8RkDbqa6QT0VMmnUDYcH2jjVMRGm2NL4WdgaCK6yp6kKqWAQFqwkM1p7/uh42t9QP5xtLp
dOtvGHoexXQpysWZ14birzZIQ1SFxEFGZuLP77LFqnGBGS3k4nXngP5EjTZVpCBiloTn1mhTxTft
pnqS7WwZZKKxZviZFc9/3X/FjTuUNJuoSGqC0tIaZ1kipt5hkEuphA/DuemV5uo6U/QYpi7WF0gQ
XMfW2EtMjA0cgQehhMBAyKfcWt3ccQW9HSNR8vtKKcxjUiG+FCQxWizMPwrKMYic/bXH09vwUyNu
fvWNi1WXUwOSg4oZctGrmakcIKE400MHVSPze1jQZVA3zdQf3VgMH6fZU8CeNBlIUS3px9THiiP9
QXtxZLKez3ly6pA/+or7ZhYF8H2bb2oH8+RD60mJyxwgqIe0alwnkISwaCel3LreCVnoziJmCQJp
FbccJa6SuqpoOStxiaj86GRP9VR5p9pJ6TzncVteYi/zmP9Uyfn+R98KzUDoXfj5hOcbhVVhQSIv
tBoRb11Pjn1tdOc8CfdQBFuH1TPohYCtWh61bL3fOgtlznxdHbj6lDoVD5baqOBUMX0OKwuLk9LI
dvqKr+jqVa3DJfv/D1ztqqbCuxHiAaqnTmnTX2/zYBHofh+NAAT5k+ebE8ZIAsCbr4fofDkJk5L7
S7v50rQAiVL0Gyle3740zuLoqMBLI2RU9ftR8ZpTMkd6oNSG5UdeuTcpvQ1R8HcYJpCPukgGvk4a
f1tkpW5TGaMZg3+JxEBamij/wEo42qHYK4JuQ8WbR+mrVytTAEZeusg2u07xc87nIfBQUwqY3RnP
LXNq1jjfkwpaOuxvvykvtUg3M7JbLCxW37Qmw2a6yTcdU531DD3wkIBQjm4SCukLuy0/ZhHdP09p
MaAS9h/7Hi+MYRClGkcU8vi68Mtay51HvY+vhpHH7+NxLp7cvq7mSwq4NdzZwVsfk3OC/AH6srdS
WK1sB13Byf6aRZF4NsK2w00lHD+Iskt37uutR1EVotj7Sr5YtxpHM5rMtBGAW22vOnSpi8kQUgXH
NkP9+v6R2HoU/S+sylwYZzf0NrUpKjXqYMYmU6I8Tpoi/m4N2R2cyRg/33/U7emjB0avgRRsEb5b
941EnysT1w4Qa2pPpeW2sIwhOmXhkB1okszH+4/bSPl43mK/tpigkfstv+e309e06ZREA5q5SCW6
n2VThP44h6CRlVw7yr6fQKDZxglHhumA0VX2VGFjFYyZZuy0QW5vE1otMA/ohAAwxx3l7Q+xxRDL
SvJDwqFLP3il5QWGTW2KbIETmONk+UmtgP0upLVj6LHRrX/76OWy+W0NEDkSluyn7FrPqtqC1Gmr
zjqqVpa9m100+vyqmRPp03qGQJxrjXHtMRWorr0I1VPLxdyxerWxFzg2bgOsaNC8QPyQI3wjaTD2
DLEk9flVL7CNKIrWPnfKnJxSOVLu5aJ6NGSbHjopXT5aE5/TclD/w9Zf1BdxyKPGvanhW1PDroI9
cs06ywnColG/aX3fBTbuZjvfYWvr0+tZ3LFpy95ASqQa1bSQIFJl1fw/pBQKNXBRozkobeW8FHQS
dgLI5vqSwJCsIjuNx+vqOjBiE60KS4mvYdqLkx5rdLiSKTf8XgvtQ2mE5tFqiFulrsXvrZqeLRZE
zU7/YOutyWQWTC/5KzX2282HTr1btBFsOa1O3e9q09nv5ZQVJ2Q12keTDG5PYGzzgawvBp3gg26o
HI6WpqHwiJuay9ayclV8mpQ0f3QGJf4o0IbeSdW2Ll0KHeQWUHgggq4iTBn3mVFhdHvNe5QqnGHA
ZbAYMaor+nSitJXhoUlN49P9wLb5lqA7Fvzna5v/7bLGEZl/KtEcajw5fhuruPMLJU6fBytkWBsl
e13qrVueUc0rNwZq0/qW1esmV7vCja9ObeO+NyAVo+Xy22SHFpr8+YxxYJwFE9WyX4jp7/svu7WT
UXFCUh5mCfF83dOzZEmb3sPGMmROhbtgpCFyqWmoDZ2Vzp5PObZZV73RnRNGAcM72mXGp0LOsbNT
ri+RcpXraPRjYdchCob48+pb27U1xmLso6tgnu0LBBZeqkFRd5KMzadQZQLjNjg0a/SWywq7wmVW
NCW18TeduS81koT/21nTjQuJOh3nLMb89BHX+9ag71H3i0WOWiiz5dMmoo2YzEn3rlcrfJwnOgRX
1Y2dr5xckYF9RTTVLyToUl/0YH59JQ7nxp88NqOPbWgfBbON5zhuELXVHfpCLt6SZZYpe5f6cleu
P8PSqiOIbhl/CfJsL8k1SnHbrL1AGeL5KR3j1j0nfWKqDyk5TknqqXdfo1yV1sFxR/VRC7PqR9T1
4ZNdCjc/kAuUf2w/sNifk0Uh+A6w7KaNOcDDEIWlACpTouE01p1xisHS/62LUv04FvOeEN7WViFz
oaGITsLC634bBtgqjiIReb7q8NKvlh4iPtTDof1wf7Ns8OPQ5ieBAqVEtXgzD0PvR4npgkXXXKTC
9SHJxT/i0Da/tLNesxPyEDVDqEnRD713tPGdMhn5A5pFjQxm2K/tszGVmXPU86Umgd45fosdG4RA
5eqK++BYwm0QFZLTV1D+zs9Gpp161kZO/MF20xrhgznPX0o3xFDUZ6bjdg8DimLesexL/N4saKiu
P2M+MZyGEYmGh6lzp9mfzLJ8BN3nRf4gteylmCrdfqfGaV/Rhu2j5qyDlfju8D/J/u1i+OlAa5vI
ObYVKdIRvkwdveys5MbWJf/V8WIENncTyRx9zsp56mDoqpNxBb1tPw9tWzzcf8rGncTckIBJtKI5
to5T0ktKBACYu1RpqT421VA/2kXSXsWc5c+wD794Zah9vf/MjSKCsohQAi6EceJ6wt3JqtXzkq2P
zkIVjLmZX2pmwAcYJMlOANi4/IAOQDpmlo5k8Dp0cemnop4BDU11+avyXMk3zaYXzD6892HkFf1O
krjxPHg79AyWC5Ch9xJKf0ugp9CNAJXkQARCY4JAuUAGTrVQaFhFitGMAXRLNf1yfz23HspQYkmZ
KDhvZoO49Ip66mV46RJFO86D/tOJ59a3pwppxmres4TY+HzwN1hLmKME1nWXvnaSFoIS84m+KQfy
7WiJ3vzXlhmUiZHufMGNuAWYk84t9+Rrbvh2RSPTqCK1XvAfZY1ChIopHphBY+ci3VhCJDvBwaIu
soC51wmwCQm7shmvNipDlFOt0514sQcvBgLtNXN5rJoysg/3v9vGQr4ihKg1adeCjXj7ahjGWi1q
gsqlHswazcNZOWVVyniQYndnFTcexVwFKMTChWDAsno/0U5pjGgZgJValieH8vWdrIw4D2qxG7j0
jU+2pLkUL4u42E3/GwqoreizIa4OusvFUYYadEx7Vi3pW5ZsbD+hjPzV9E7yPcnzPvdNTY4ZNC1h
/pNlaf2OiFvNB6OBuXysMh2N5zGK3ZM5udpfcHlcO4i9SvcgXvVwhJSha39qUlf/NtzIxjClTIcX
FzetPXfyrfciydLp7NPSuWm1mmNPh2BUsmuVeA1i91N1CLES2YnIW0957a3Q9cB6dX28TG4ia4yo
wS1zFg//x9l5LMmpbGv4iYjAmylQpuluebsnhKR9lHjvn/5+6E7UFFFE74kmUigLyFy5zG+qEYkb
R5uPemF7q4BqhBVGgkr6sd4LfwcqoYjY1oYsAAnYPcXwsry27I7MFY9W2YTDvmaZUW2zIDaAEmiT
GZ1Vs5b/w+Zew9HKOyDF2d4nwPNhskMuCapclrxRo1/E/K0864BTD+LE+oNf5pNgBQgSiOH+v7jV
y9cGamRq2yVJAyUUceNRTTSn0MztD4Ni5sLXRsM6o/x71aw0OijSb48wWT5t0z+dS+xWNkfYIS80
5UlPg6XQC4ydYtnV9GEOIqmfD4qXvacEtcgAy1qBtltcWIT4XEHVnQVaBMntErVJ258ba7KFlxUQ
6H+p1oBegZ5rYdBNMwTc+4Fxd33mzJCeySQhr718y3GTjkyiectdZRSP+jKKN/RPZddujeiaR1Py
BhqbfIZR1h6svPuSEbUC00/RcMPr7lSri8GJs/IiK4uHR7z904DxKVxbrY727e3pQBWI44fBDEve
5EHFWGV9i5J/EEPGxmN+jp5g5vWX+y/zNsODMQAEibgFv//GOyTRipE5bwFhGkm9AvW+ych9dAja
0h3CmthaR134bNJ4ORoa7bRUV7ICeiCo15FcbvdRI4uib7U0D0okKD6HZTM9Z1liyqcctbBfUWcM
77u2sHwU9vvHVJNE6qVFVmauaeMq9h8+LW07WNVgaG7J9AJEdYKmRkZvs/pUR7n1EBmR6sM6jj69
/o0DllhRomseuJV9AmWsdr0Z5QHI9AxtYUd+P0NZd52saj81Tl+cLVCQB0Pnnc4HAjsoP62DAGQE
t/GhHWp6t7nIg2Ioq/NsCjQmFGN6N9Jp9ntL/Xeue+eSNh2ijFlbnOh5HM2C9zY0X5qdRt9krVs2
51YaQ/QKrDRoaJBf+trWvARc70G4331SUAlASUGi3E6cJd0WihwaaTA5TfYeo9PBcWV1chI3U6po
RZmP81PZiehkm3FeukVljp8XHAyPwMm3WeMKaF1t7AFc2zfRIlRH6OrY3AV4qqSLW2nW+LNKoX0i
nTmJU6Gk/+UwMz0jKCtAoW9oQE2PlnBPXrBSiLFqsrlcH8eWob+XjqFZu30aD6nXqENjHByfvW/7
98rr3/+VMND+xteoTbLALqXljT7WZoB5cXPQ+d5dhWqXFgVzOtDPL1eZaJCKvA75tK1jFAEkwBCd
01j0jn//jO5+OkAniDwB/rsR9Y3kkWrD4YoLdbU+G9q/KFH9xOhL9QoH6eb7i+2EYKIBcZAe7Foa
qi+fqu/kSViplgTpqKrJJ+Yk6VcVxwz1bWpa4QUjhPJBlvvpen/ZnWeE2sdIi7gAL3jb8un0WWdK
baD53vYgoIeF6sALE1pgsZq2j2rRDwfdn9veL+KlCEOiYIt24I3gO7DOoYobes1mMdJdd8d6VOsn
W+okULF2OXxYZHXQznURZ9HvFkWq7pyPotM/vf7BAcuuwoW0928+LopKasrScWADiH6G0lr6ldoM
wORK8RRZ/ZEo1M7cjOcGSI8eNXz3G67QQEBkNILyjK31mGRFYeUP8aw/NfbSXRrLxDokSpFcmtXW
wyun8bDCfUwloXwnrRsOPvveblvvXdBVK3hre+si0t7rOo2doIxSOppZr0v52Wid+Uvd2LE/9Hr7
4FSKeL30IHhn+FLgF1ag1bb3IVBxC9OcqZUQYe7rS5H5jX1WcuD+8fA0dM47LbGKg2tvJ2CQpGJI
s/YGbgfSAIVAMAwOozI5RL6l6qw3zlIeccF20kJWQQVwlVBYVfNeHuDIUXOHQgnBU0OKPcgZzXlR
5tCfczxr7+/dvaUg6q27aMUmb1v6BYCW0loQcXKWEf5T3TW4PqWdE6LmPOAgeX+1vRABRQmCDQ3+
FdH+8sFqCZZxG0lJkMsTTm0x6JYOAMHVWeKfC7iq10dd6jPaY4CR6A5scxSRLKUeN2oSqG1ePzDm
tv1i1NoHSsT0lIRGe5D77r1MmnBrO5qK/QYRVyAi0qsS6w1jGwXRGC6nDlUdv0Re6HT/Te4utSIz
mdjvUE4yZZqlGJn0QMpJSqqlUE/p1CpfO3yYDt7i7Z6HUKauvXVUPolym93YtsJxkmpKA1TpyS+p
PE9qBx3y/gPtpFkso2Mvww2y0zMCgm+y8VWWQWDYw2Y2vazlzKlyhA2tX7PfIR9WXywkTV1JmXTf
1Jvm4Oa8vVDW32Dh+EVlj+reJqOckg4poZmM0jB6NgxR/DoN0vyU8L29sXImwyWely6uX2jrzMkR
F3r9/1/W+6yP1iDqtOzYm/a43AkThUGbfERtm8Q1zeYxtdvmJJjveT3IH3eolvl9Z6Xxwcnc/cgc
TFpoeLezH1+ezE5pe2TWc95+HnWnBdn0S1vo2qt37Z/GONPSFWgC2+PlKsBJi7hOEbKaIin0Sv6V
NzaK5Yu2kQ4C296rVJC4ZB5K5noD7l559JLTVSwVduV1tKzu3BlT5Vry4sCbmuQzKMrxbHStccTR
2hFI4TGps1WqMhg/24qsrfVOkWhjBPVQWO+nUk9+5YMB+nedRAwXWpOYc2SRFD8zeavqq9NZ8YmL
oPfNqY0/tUsE1gRxx1e3dPhZjF0AHJFa3+A8hDYMhaQZ5IXCrGeQW0n4YUEWsvWlpgE0fP9A7+0o
WAXAx9FhgGC42VGTqDILu+gkCBHP1lz0sexPtd21r5cA5Kk4rABiV5LVdk/FFoP3JS4Tqv6+Gc4J
ko6fbcSBB/Q67Omx7HJqe8jJmUCRUAsPKghV2TmyKA+hNwtk81ZK39KHrOqcPAmWZanTD2reTWiW
aWIRvrIqD37Np2pAyqlQYrTFxmRUZ18Dyaa5qoL4mxvbehXhi5AUpSvFIAP9yWjt9potS/utm9QK
SkZfDeg5zqF5rvJ5iq+yPGihu8x6pB0EwNtrBWW2lXNBOcTe3fY2DVRv87JIk6CR1TzI02nyO9vI
rt2iHe2P3YAPdpxjgpIOLbBNsFVDR6nbYUiCCDDV23LQNZTKUKk6zeizneI6np5tY0TOCYLb/+wu
ApGnYJv0+l2KhhGSdHD0mDNtIlLSxb0wDARkwRl2b6ZlkDwrz62DuLd3FshR8aJjCk/euGmmIkkc
FZ0NbCFP6+HBsBrpimaYfdQg2Pt6rIEQJh8PPY7NG10GeyiRm2O62iimH8mx6bUdjE0nE9YBK/s2
k6MBATIOnS9g6DeKWwTtEWLKSJazVN2zgkA8lu20LKdBGfxFs2f//nfa3S1gJZma0eeii7N5hX06
ob24OjFliyb/RA1oHk6dVQz6Y6ZYheI3NMNrN0NdMHOdIi2td3Ff2G/ltIPCdP+37L1mNHnXNicJ
0U3lQc9WSPaMpHsESci39SYMosSxzgkOdQePvbsUNTwzXs7JjWqiDooEMiiw3hKs4OArmdwqzyM6
Xx7mLcx97z/Y3kelrqR1yge9BYlEWKPIlpRSUnVG4U1Amh5FAvbAiUP9FyDMI3jv7kcFHwLTiHoH
SerNHaFWKKrTcsP5JhzVzEXjMHvUOl2vrugcL6k3lnQPUKcSn+YiSupTFTbimk6VdtSf2XnPiCuv
zX/0zHTyr5eJSctbGTX0umiZLJOXKwuOMsCtkutQjPXBlbG7FsGV+oBRLAyHl2upWc+nxosmAN6s
Xk0naU6OBZ8uVSCh3P+gO3GHUS/9JlZhhL59v2Js9AgaMdsHrcBLnrfVOZTDIz7K3h1IroOxKN0Y
rsI/n/mvZp02T9B2IVAEJmqtuosg5fQLXynlH4BN9htNKUqsOsZQLR77cqi4DPEenH6gtZ44J9Ta
q8+dM8v9SUe+/1o2nZD9sUrGVHE1ZcYWVdFRrfYSKu/GxdwkXQE8tnXS5ypzXn+0gcBQDFN7o4uy
zdzwHGfCjHpxIJkalry1rbhZLtJrambGwdHeOWwsRejk2gGDuq018iHWBnWMs6BEX/xZkfrO9hro
SN/jXprOmh7OysHx3tt4UFwgDZESg/led8tfnynqFtQ6crJvXCrm577V7UstiQ7RxN45KCd2sm9c
PACdkv+Cydw+XDWXywCtjymQLeJ3UuEkD0uTmuWFl68/Q5mzAuaaNXaU8AwPvuHepqeIIY8BZUTu
v774vx4TLSmgGzlrx+h4nGbAmKfOiLuDJ9x7masyFlc64ZL79uUqpTYoYbdO05w6r00XWJOBRruU
/DYXPTnoK+xtFXCkYNupmW5JV2hqJsjcdxk+bWZyitWoepwk8aFSh9IvLHs80AbaWw4YxZq6Qwpg
x7x8tBHxoWoEThcUZa77LbfNF9FDb5b0Ib3kmnE0wNp7lbSMycHQjGKwvklbjDi1Gl3Ps2BBl95P
1TH02ZKFX2jS60dG+ATQDqJ1CMf/BgNDvYKWCiitQA6H8FGphvqUiPxooLz7QIg9MDQBJHWjcgi8
uu91mzZXNwvLm+jNvikrR3cX9Hk/34/wt91XHggqDgRueu43rcJ0KEFHVVka2E23nCXiIjOwyH4L
dDa/tG2bPmR1KL+6C8qiyFmQLxMnbxC6BQi+uhYpgaQmVTaEMnCXVf/ef7K9XQgphb4kmRZjr/XJ
/z7GOZbpKpTZQAPFCwW9cUunns9iHmpfUoqD93i02mYP6nXRci2ggj2UsfFUZfmPpE7Tdx1Hz6va
OT3df7i9HQKYjVydNg9a65vlHHWGV1GINJgHeAY9kANPimCfipITcH+p3ScDlAxUD4XYmxQSH94F
QWM2oy5JzjnW1OyqtqLz4iSWT000Def76+2FX/Y9bHZQxre0O01dHKuwabw4qZKdSeWrIFxVle+v
svcCyZ0Qt+Cavp1xVTpWvk5fIgJnD87JgIZ7mulUXkWvNv/hWzFhoEJl3EKSuPlWNi3jbDQJhyJR
43MZxpHmS9MynRB/HvKDxfa+loWkLoMdumQ3zdZSLFYjNGKhFMmQFJVo9GILIWd5YV5nle0RAmUv
foC6AZkKaRAA3fp7/jploE5gnhRcY7OTF5+bvGtdBHTjc1y18mf0ZZaTGktHsNWdRUkSuWGohPl6
2yyLfZg36don5wW0QZmhmuxmndl5s9kJz5RyzIz7pv12f8vsrkqMXJWhuLi3Kk2SpcIxtZYkaAus
DmMq6EvGiOicNZH1iExPcV6WUnn9Pl0FO5lNGsraq99UONXgLEOVNCw6t+mbvliiD4kSp36uTvoB
WGznSFD30wyDX0Rtsf2UqhXpzhDiSzhZkWKfQzOr34oU5ORDaVLaHJQWOxuVeLJiP2BFrioaLzfO
hJtHpkUh9XiaWf/UUR1ehr5uL0Y8Sq3LrHU8uHT2Ph9DCEq0VV77BnbMS1yKYcDiEVqc5MUxXiKq
HomrFqnDuQAe7+kyVtj398x6tjcN+bUcWMe6fxKizedTa7sfTGzag7pQqneWMr2hjDXPsYUvpxXV
8WUWxXSZMOv6dH/hvY/JmpQHSN/d9qWUoulTgCc04hD2Sjz8epD+zUdYTINphv/hW66gddr+xO2b
9tSskjKgDh8HmllGnYdGftV6lVZFNMNKKFXv7IKL/uBe2rknuAC511FsB62wzfrwnM3XjBc63Dpr
MZ0ie7bx4Dr4gHuroCNGgUXGRwzffMDErKFFdfS869yo/HRe243VUBxE7R3oGeeNkZ8F8YfCavsw
icjGCulsgHwKSYQ3UPd9c+pKetdwDBMvRbWicNuiLipXgQnkC6Ebkb/EAE1kS+sOOgz7P2cFp66k
6dUK7eXhhJxQ5iAYSS80sB5iKHOvwD/jSVkK8ysu4dW3Ap1yvKOk/Joxd/P7tO6exYRq5P1tvP9L
6Kyuam47lLHImTJOrkJBnaVG482THj8ZiRSzpc3MCdpQdG8apdHPc2nMb1Fulp+jBk95XHS61/Nc
AWnIDtuB+TOaR5u3gjWwuRQlvd4mjX5laM5QtSWti+iqehkTqf4PW4+si8hP2L/FCYusBYJimKSU
SrJ8MKw6fRsBVTg4uzuBQiPzV3B1WMXytg1sxDfMWaCbHgA+G0+tZv+a26g7kypXB/fLTiyE8U+Q
4BitvO31qP2dKgyhPVmFDBm/KasfelQm00Nut9kbGfZC5bZRXoB5qTG96O3JlC73d9Le6jR+kXdF
qwnA+iZREYtdtRntikCi98oAGLhNUrflWWmm6JrWunlp8B04qQSyg++494ZpQzLTJxBzt66/7K/n
7oVQ5jnLaXXL6XxKLMn2IytML3SqyoM4sjN/BjwAPAIqPiFxu0NRciEKt6MI0qXtAlnuGmxE8tzL
WzF9stDwdwvs0i5WhFeky5D19SxBCvD1EuDGITBvR/3YRoyYd/OJ5yE9wVBZzku3wLPp2tjnyx68
2J0bnYjJz4R6QJt3iwbB87xEg7EJH4rEQY1JMoYn24pmr5Gb2U+Z256iURaf7u+jHcbgyoBE0xn0
AGXltlnZknmXIuNGkHENmU6LsJgKm4uZ56elLnF4GUCLoV6tpaUCb3g0PyRGF0HBN8xw8CarUr4q
isC2wLbH3/IYZbWvplgxeE2dS09pFYoMnrWKQG2D+5V1GZZJvI+VqdNxE+qqx7BMF9lFlkMk565p
y296UyrzhVoqzVyG8N0PxkV1dGbY1XzBojbW+egopvpz5sT2tTDMOfZzRZTvCuiBvd8jDZn9oj1O
cYeWw3Jaul4X16kuhfJVVbv5E/6z7RFSYuc4ohgLNYXxLi9zO3VNkUyE4BhHgZGF9SXHqeE89Ojg
ZVKV/C+pGMjMYRFBxonl6/0PuLNroCPQwEGxjsxzOzaMQqVuipEhl1pFZYCvJOzNKerf0/VAH2MQ
DYKo6RF2fudgkr/Do8dWBLTzNreuMyxzegd2ZN6L6uQsmeynyGV/rVUtQ6Unqy6TKAavtcCfDVPZ
f7//zDtZDN2C1bQQGNMKnngZgkprSFJooSRoCJE/tLEVn+VsaQ6UQPZWodMCiI88BqeGTYCvcjyy
nDldR2xDKVx8fAe/zIrpoL24vwzjiLUdAeN0m5K1C9dDBHrRGJcid/NZ5D+KqDxyttgpUNA2ImAT
0P5kmC/fmVh1atj52D1GjvFc2fgRxa2mui2CCX45Lkfz7N3HIplFPwbSDpvk5XraiFOUU5BEF51U
BYndZR+nbDiateyv4jAHdbiL+ePlKgj7G73gqqffh8q/L2bZ8ESaxerr0wr8joF1ct+RhW/RG1YC
jR0kEuJFo94Jd1BK6q3SaqEtjxIg99fvb1aiWwStSgac8vKpolJRk7wGM5cV2J81FYjsqDkUGtyL
WbBsYAGTloFK2axidn1f1SCQAl1o0huOk+UniLs9LXbaomw5WT4RpfAUZXq9yPYfayp4NypKHDct
pEVy4IqlwEaVhQHmXMrY0i1S/x7W4Lf7b3InWWFCvqKC4WQwytzswjGytanJ8zgQZjV8L42i5sni
9tMEUPrgo+0dsFVpHyowQ6UbZ/PEGTQ77vB0xv+TOUTjBJ2aZZ5ZLF+6qPt6/7l2F+Ob0Q9et/02
V4Bwb0taqmP23Yvu2THiyM172T5XuHOfJt7Fwaxs55ytj4W4AC18mtybvRIvupqNWolETZ7MZxKJ
+WGBS+rff6qdr8Uq5LPkbtDttqll3GXjNCsTZtxqvLydWtxwTKaBT307HqE4dza/CcaGzJITdpts
mTLeQRigRAGDFkcPEjnNEt9c+uZa2pJj4C1oJpeGTfrFqRfzIOTvPSfQUUgbzJSoSzf3V6GV+Mbg
MxRMY9akfjjmyscwGZPKlyN1Pt9/qXs1J3gCkClMOWlqbs+AlImwMGuzCDI0DE/KrIV+Kk+Zm1id
dB4sNbzGivOJQhEPZKNwICUrkW/36cFR3Nmyqxsb/g9cP4wK17//q25Aa74Om2TIg0wtxUOBEo43
gVU/G7lDkjYkRznKzhdeSYRrgFsxRtvHVuVS0uvYKoJRm+QGaZE4+iZPktr6lhLOZC6x+bZNo9if
IST+e/+d7xwXQH5AR8CqMF7bXhe1PXKZh3oetDkQPz5waLwTstUdaSjtJH+A08j7AP5jXLLlsKv5
0hkSLM0gGweBMvEANZb7+FS0gPxqJL29tmnz6394ODqOYH4QOr0pfEVSoYfWKEWgh3L7mOtN/tCM
SX1QXu89GjUJLFjacOB91s/713YBh6pXqTQXAZMh41c7LOo1VKz0u1OVGmwagZQT2sPpEWZ978ut
I2UaIwbg460uLjAV4IthVNAVT/tT2lgxopvqeAAX2wkATHqgGTARQsJh2x8LaXxDPcrKQNaqUnaB
8Wjfm6QtB2wpxaGp2c5JoCHNyaM3rWC8sgnedUeGNkghJyE0nf5qW2P7zLRl+NY6SlT4lgZ00sNn
t1fAX85TaVzub5g9ADA/ACIUo0sKhm2NoodKyq6xmeIsE+SUpddT2QUn1vxoIyfBiK82quU6EDYi
10pF/q+Ga/2XJWqnn3Wn2gm95U4orgTXOjy4tXe+BDc2R0gB5LUDucI/Hg1Bk58m0FKVhT2fLS3T
r1Q+8sFr2AmApCBMwP9EpRtCmASE36QHlpHL1ZVvLOXwhDlijzXaar0O5fogCO2+diItQQjox60j
uWRkAnYxyI/eCbs3bWIa78j9a/uM2+psn+NJlhb8A6dU9lskn81Ay8zmI2qrqLhbvZTID0uealcw
+MhZ3t8Se6+damdtB0JLw2D75emWqmgslYkdUSZG/kuKZ7jtEhIf4Wjor4d588bXC2C1Ebxp/kqq
nU3kG+gTaPFvI9SdJ7vph7NG8+Hz6x+K2RY0FFqQq3XVy4eaYAyFsWpkQTqnpT/LcUx1hcBcrs7W
QT3yp8TdTGKYlK9gU4rw2xQal01jjuI6D7osTP4Zi2Z5343ZErpj6qQPyujoF5MOjOnqSY72jl0a
p7GjffPq4+MQWBix2RTIt1iVRCkkJym1PKg1ZdQ9mIV96oN1W0Fts9ocyYTebhuHZj0ZxFrurWS/
l2+4TPvBliPQ5dYaNst0zr7MpvkDoVft1ZccKzGhJB+FCHvTHB+41YsQ8flAxUHLNeRweajL7Ah/
c3vJsQo6TKha4pB7Exhpk4/aYMcMJtDf/cw+ka8kcekvDbyd5cqR2Z8GGY35g692G4mAg+HqROAD
13fTM0q5s5M6mRAlXMzsI0rAKozmsn1jznotLoMWK+r5/tG4vVZZkWKWnjy8gBu4slU2FGiGHgdj
LHDaHrvclypLOYiwe6+TXQHLYsVB3KRdWkmwaxnXB22diWtTlsppznv7TYy32plSoPu4ynm+/igy
tkco90/hxx+bTCWKKVSUhWo2TgrVTUOO3uL0kUejcP7YoGz7e2Ra+qD0TXZGhFC4FZzx4uCT7r1g
ohxApHWaQ1L48mRUtj7yThjm0EnPL2HkhI8kL0dtkNu+H0NDeJF0qkwQytuwDb5jVrB+SIJKkub+
Mse6c5W4vD8JFS2/s9oNsgz/Pco+AMCNe49JavPu9TsJhCGdVpWdRNx5+aDI9okuVyO4A+EgHjRN
UvwRsdyD3t/eCeFogtmkf2WQH71cpecl9x0GNYFqi8Wb86l/lzYqeuhC/EwywC73H2ovrhHMTXpY
AIdvEHIFKi4480AfkBWCm9RoGq40kf3QITt2sFH2zggujsqKkFvLsc1GGXJVY/tZQLujrPJ7xwBi
jhYpDBPLjFaV5U5cl2Luv9x/wh2SNl0RyLsrR5lrf1vz9rNUjXJJwS2Mego9G6CNN02h/CSAvP42
8rbpPDjzysUQ6ey41Ip6eKqXxX6L55bEeKcQ9q/7v2nvzKwfd2XgkhVvK9IcBUS7mYcoaMdY+5kK
u3inD//B0HW9pulCAbEEQr2tBSVbgqnRMBqwjS4MrBEZFkcd5mezkY8k8/8MxF5mBXxYJPAIgIyr
bvCc1MJITjkE9iSNM8xcUXN4qvMxn91Fq1swGqnAJk1YyHqdE67QT7gJ5uJnI8oI9ojafh3Mqn8r
d13e+J1ZD9rFttjytOi6xXSXqNQVFwlHjRnMBCr2bHeOccIxp2ovUi9Xp6q19Yx2Qh1/6zRnnD2t
HZgDKNMCestR4tLyFvC6mjspUjscRP+dz7lKdtEvRYnqVigV0WlyPQkExVQ6n5Q+M58zhNkPytKd
k8oi7GF8PoiF2wgotEzt0k6LA8hFnY9fODMBdakfjWGUD+7MnRgEOBdMyPopb6smNUqruV4xL/oo
K2jKL+PbsVOjZ2tZ1B+FPA0HkWF3vXXWyT7dEfIarALJfIs7WsoQSYxj8xs6nNl1oHv5FgVf++De
3Ptc6HJQF1JL3bIkpMoZUMeI0Klr5J75nDKdYKh3B6vsfS+eBy1iOm23Te5aLEpbwrwMpjlLHpXe
rPxSUhUPalh1UNSvkXNz+FbJcBKAVTqcG+rlnVGix4gLCQCHqDHmXylak17P/P469VnvVZKdPFk4
Rb3rkkPTqp2HRDWRemqdytPOV1+urHQKw0UNcTKHNpBxRtczfRPnSfM9S6Tun/tBc2eXAFKijwDj
i1e6VRkyG21GWnmlE8hzfMbGoey8XmdmXKSt1LhNoasHBdzORsGYl6qKuQsEu20ATTVtKaa4yoMl
kkrPHArtsnrOnO4/1947hE5Ae2LtPN84FJmSASdxifOgaXU63CKKA4x6TQ9Q2pFUx95S5FDAuMkv
6JVvNgq6V72D0WgeoMO1/MBRUIQeAznzWwxH79/7j7Vz3SMIA+jGYFrKhb9ZayA464mBYWqpjtmz
Mo1z44V5q36MQzUu3ElVStRSy+wgFu8vSxMNqziFGc/6Tf/q3vUrO7mawdE29lT0bk9YqdwhyoxT
NOmS4TWolgWzPDpHdnt775YpDKhPcORkqZvnnTkl/08jGqfe9GP8BT8VGs6n+SSrH+6/2r2l1qYr
ffWVjbjNpKTUUKc0t7gKusJAcQaBedeq9OyUjxpwh/uL7QUX7htQuGBvblUnRiyS59zEj0MeDfNr
m00K+rZaaz2YWWM8JEulXRXYQ89JkehHpOC9B6XFDD2Ll6pbqvbyY+ogZ2e9I6swbGgvZa0vJ7mO
63Mc2+LgrO9Fl7+X2uybrB8zUU0KU2M7T85FYrfnkdvj96LFeA7VUfj6USsIaFwF/zT/VnLFy2fT
pLau4gIXgl4Zf8f6ED5lbXwE1uKe4b/Z3A3rRcd2oTVEL24ToRFCiRkzAJoKq8jQP+WUN0vpwpaX
4OX2qnzOlri13DBU085DTMfovQgFf8pliCVYrxRF7llKL80Xs7bNypuFIb/H5Ub7arW5sFyYNUmD
n0A+Gb6sZ635bl7S5ncKRSlxbbtxPonUKIqrYyI3cdHsWhGnNirK1pUQ6A4yRcHV3cnTUPaiYhp/
m3Jh48BS2vI3xSwc1RegJN8Pwxh+SAdzaU9jrhaVb6oTAu5OIoYnaXLa7lw7ifbNLqRp8PW0F7VX
ZNqS+xljGsdvjXroXUx0JQmj0WV5M6laZT5UYw/WfZSA3HsONNdfRkth+SGk00bMCM1UuahV00J/
nBf6tAOSc94cl2nmdaFkTe5sdIzkF2CLeCLOedG+gXCE03Cd2VlFdlFOP3MEB1G4prcEMqUQ05dJ
TOlnopS1vG0di7mUC9Y/M/5FbHJCCqJVou9tUsfjQ17pziUf4Iw8SOrYihPZvJJ4Wirb2SmUs9Q8
ybnQcZHQhaoR12JN8kotid8s4AUyH6+n9n9Ej8l8VLMpVk9CkhpwUWNSDJ+TmSLHX2w9L94tZd1+
rJLafEZeT+TuYo5T8242q6hys8ZcvtlG6vwazWU+OxMeVm4fI/RzlRSzsS6FXOcoHI7D8KZPCzV9
HttxGF34p8L2qStH0vvcSIW/5APc0dQZ9eUq440nXCFz652Q6bcyX5l7vfGq0cTZsKI31V5TeVBy
V2RVrftN58SPxTy2PcbfqfMNDbLR9rqpMD7XjtEWrgVYx35WpXEMjEoZM5SF4fx6MhfNdB2icq6R
fbBzPcbepM0Vt3NgTkH0qcbOz8BH1Q9KGpl4b3FZ1K49iO7fWkfmzw0zyayxq2Pi7LW4yMuPVbcY
X3opjACAGUnhZX2BqKKZMqN2Z1Bu4t1AMdm6uW3W0pdialTTE9CrA6lql49agsj9uwKb3cUlZ0sG
NqUzDw9TXDefh7k1OlevOu1rVauLckZo1Sx/Y0mp5p6KmcZRA2nnrqQupP/HJI+8Y1sZV+kkYPxB
xDD6XHsHEDf85NSO/SunNv9Yt8q/zVTNB9fJTUhfCRhIQHFBkuzcKKW3qT1aNQwC7HTm2GtXrF0V
S8lployf9y+um5YRHX7UmilJ0cZkrc2FPNHWl43RygOzVbPv9uTk74XWmWCOnKT7VqHPeenTtuTk
zdMX8LpJdbr/A24elZETdRTtR9JVRombCD8lU7tkY41udO2U76domnFoDEfKtiY9/5el0M4A2s2V
skVJJENRCEeGCBiO8DXzQizQEyrjrErhkU3V+qu3FwrZHKNDFGxuOQpxtAB2tAvmvfVY/7u6df1S
eiZlr3+gVRuXG3LVDNp2FUWMthtgfqonbeDYNsuUOJ5tJ8aPVT52OdiUe5ckBS/Gp0DuVnDxy7tY
7yptdgoKqBSm/pMTa+NlYEA8XUxtIm2tnXh60IdCOZWyMh2dwr1tgvM1bTGmzYBQNh2/ogZ8R4uI
U9hiHZl3eiO7Kus+FFLXvV4NFxANuAB0eYGu3cBpCjOWu2ihj6oqcP5TlRBld9OlxYzk4J3+QZ6+
2CgrdJGrkjeKb+1NXaOaklkiycpAO8mS0V8bpo9z47Q/F72w/2dGOveVnNup6uZNUzynZhPZz7Ne
aZLfRZKdncMpi7/LYSEzsh0pbO/vsJtvvv487NZgIjAbvdlhWHbOOnaleRCFTeHhqc490i6j5meV
82MQlnay7SnzwrA4IlDdpJqsTKUAunyFkCLT+XK3lUocjaLuc8qQcDpJWpGfsqoaLkZqLU9qbMxH
/ZWbHbYuSMW30nepGraREOnhOqwjFixwNQ7KWZ44VtUHKCnZQZPqT6DZfnRYtBQmDCJpCa5v/a/y
C9ebGYSuxSRSXcLBVUcBYntSR0P4utY13IthbZcuGcvKqqyLGknbOWn+UdOkfC9j4vRJNWJ99pcZ
Rvx16BHLdovYaKOr5tTW57xtzREjiCr9B7hA9j1TQ7BL88TjnQa1VJbTWGvLr2KSEPushhBwA4Kr
SoZ1XtOoX9jzfecm7TIN75uITt3JaiGVMmWDYe+S9pg01UDpfa+FMCaXcsCKPRxGE8flKhw6V5S4
v7whbKUfG2SgQleZ7fHr/Y15E2D5WvAG6VmjgAc/Un35CosiMqeoQNY+5llP5hJ2n41YSl+Lq1tX
oQvGOBMGzk0gkK0E9ys5ywM561TiXCw9N3l9pGp5CwFjGeZTxC+KkNvpUJwkmZmBKQ0WK4wvWRaO
J/Id2Z/ipOf7K6EXZar+Noq7GJc5Y/kn+j/Ozqs3bmtdw7+IAHu5JTkzmpFluRfdEHZis/e2yF+/
H/oABxZJiFASINjYQbyGq37lLY2lPY70rf2XZ3UT6yw/hDYgkR8kQlhQz2fVHAOZShZ9/zjVpxNm
RFz2UktvWtaEn9oSe5LL8eA47N0xDMdR0PEf3VDrOGnOvABPqIGExa/QyIdrIoW25ZJfWudAL/Un
+GHJQ4Ao9xHhbu/Qo+ezILvBHxABP/9gtlbFIauKm9lP430jZwN4swBrtME5kv/dHQqRY0qqjLZR
t0mkinRvgS4hRm1T4JRCmCqIBYh0tg8CnZ1ltGUarKiyUpSj3v/8q8giQm1Cr+c2tU55mfS0ulWp
ZZ4UWg1eVUflvWwFxcGgO99HQQl1GHCTdJDWwUij1SaR+ZzfkNrunjQcKS9x03e9G6uzdYSsU3ae
B+plSAVRDt8xvaRwRgYxsGka0ka3GQzlajZN7pZthjhhPMkucP3k1KS9/XukVehXMZi71JTbuwQS
zUUqZuNKFaxb1CpnN6jlIzWjnciadi/VIISaZLCGqwdsUQ5ShOA9iQ0L+BQCjzmXJSJ1Z6wdyk+Y
AbXfZvDDZ5GiEYXaRjbdvXyad+doaZNyZJeO0+qOrG3gLg2p9m1WU/Ne7o13GFSgzDnmMKVwODmI
ZfaGo69DMZi25VbasDLrYqbjlN8qW5E+22WL8ICRozxaDdlptqZOHAy4RdlQhoTegtkkGKVt07Id
qsLJ8g7MamBWb8ERhae8qyJ0l4w0+Y430XjO6q6yPK1wpk9BlwxXuE7lQYy0t/EpuUPRJ4va+oOq
QsqaXAdkk5ttfJ/DfkK3d6jdTsrjg/t5d4pxziJPIxYDPPb8YOeZPNd2OuY3OzO7kxXGzgW9lOzO
qULrvpsb6/vLO2jv06jt6wDjQKTwjc/HUyNRjaPZw4cNo/aJkYzZQ3lZ/2wMQ6MfLOfex7F9OHR0
nNBbXR2YHrPpEAurFK0l3LVTJZ0vSq3WlxJhEq+3RPQfPo4sG0dMSprs2uXj/4rCMqVIrWDGKaHi
pFzmoPgwOEKcYixRv7x+Gv8eafnyv0YCVaKEM+HQraPJ7AMLS6l7UXfDP/aoYLq3YuQTWCMthEhj
febVFhcYRyElnNqqdEtwfA9Z2+EqBfvt83/4qgUzSjUUfts6WJjgvWLGCzoqkYvuFlscdr+0ud9G
bNikg1R32WmrkHmBbGt0Df7ona2mMKVUJlMlSm59FPbeaGvTfVTZ80Eosjd7i7Amobmxk/iNrRnr
HXBYdKpn7XMyR+lJdMZ8rub2qMSz90EkOKQbZFZLb/D5nhgyh3pSTaOuDTNUiSgn3wDvHCHYdmIr
NgLBK88A3e51EwQDbjMRNW5jEDbRRZXbyNXtqb0agxmdIpvybFwP7YWA8Oiq2ptKInQoHOAAt3zy
3MxAFfCoIcuVxPA15OmOKlTqZSItzy9vxN2p5IUDJULDdkNdaE2ByVRkZjfCa9jOU4em5mAdgRt3
XxuiKRhf5MT0B1fPKfrakWitJeUInP6UtMlMoVSOPk7anJwJLrPERR+pO2npTKVu7FsMi63ygJuy
RQ3z5i2sFOgLPHybiDXo0fMk+cnwEu/U8JSogSmopSf6eUiQIgBUYuewgiWI9m5ZOE1/KcscReM0
xbGVbDvPXaAE/ZWY+6jotbfZuHP4ZdRMtmDtZgiTIlBpAhTApe9Hs6aJYVrSuzwuf46BkH84iLU9
DbQcDl6OvQ3A1UDyQJ62pfeqgW1KmlNlNyEP5oPVjfFXpEqOpKn2ompeecA78NUw8litP2YUapFW
eX6zYiv8J+9F+M2RuslVBCR3IETCdUR65O6+d4z4pEWTZwGEri/ZTsdCx+6QczJyQ37IlSmv3MCx
Ot0FkqX+fPkg7S3gogCHM4hNvXuNkDab1p7lnMH4MVBqtXisLuhFBMTHTaRf0ASK3opaHn2q0+1B
qr1c4KsLfsEqk19CcqfisyhX//VGRlUWIsrJfUhDSf9QK9K/qcic31hxReTA/dActDJ39syz8Var
2USBOjhLC7zLlCFzC7WbfjqzmvgvT+nuMHCh4ZEQ0mxicK5/6I2RlsLfL6UHqYavTBP3IJLZu5oQ
YFiYlEA/9I1WOqsp07fExmyI1GG4Q2iIUhJ27aZvxpmp+JJpxoprFL2pulHTNYWLy06c+Tl+Y69u
RyNYhXwrAF/STw7K6qWWrbTh8iNmrMv8STNSXITt3vRAnZavf62xNsECgTsZV5B160AO9EZLOoQm
+z4vv3SlTdWqKGEHZpP5HyKDZRERtFwaFRsA70BzX+szCnE2OhMfKys1HqOkCnxLDNZB2rZXDlqK
glw1FCU4+avQABuQQjJbVNWMVu/hnkxq/ztPq/JnI9fVG5EowVnJ2hoSPx5qJyiUw1XVil5x8bLT
Dvbvzv3DjsKtF+QZKhSO8/xYTm1T2ZJCkKyaUfi1bybFM8ayuWVZOJ1ePiovDwVQ6vlQJTbHw+wA
k4qmIPbKvq99RKvyt5JG4vzyUDtXObwBlAypwzgL/ub5UK2GGXC7BORRqoBZsuAniCiJr47o0kuN
MvrdFB1hJ7Y3Acgl4ILsVxI4XvDnYwo1rrukaCiliwAHtiA0PpE3ykeawNt7lGHYjBSAlrh8nbJp
UWgZs0MtcRjs6RSHsfbQjlLhB1Jhvonb9khIYG88FWlDKMFsWiqyzz9LTetSmxXKPnFUKW5bKcGD
OkbpW1UbTPBLGOe8vHR70wjjE6AGTdmlBvx8vMIUTtfW8FTbYLA+9pKSvu1kpT4YZbsXMYnCeIKW
pEZEs06jYp1c3kQU4TYS+v+DZm5wTvtIPGhyeiAUt31zGYkEdGFvk92s84BUp581RcDnoJRU/8wO
rkme1cnGxQ4ETQF0S6+GQe81tjGMPDgGe3PJmAv1g4wHX4rncwmOA7axBqiuxFbp2gqhvIlFdYQk
3dshf42irlZMD6Ion9SCHWl08rtQndJzFU3T2VT67xLA58vLG2RvOPwVF/MCIsINAjLpCcxhySN1
PFWdV4ySlbgYWIT3sdm3l5b/5kC/bG8F6YsS8SrAzTYdbLPVlGCElXhrlFq4ZmQBsUFDAak/EXyU
wG5TlByS7xi7O0f32B/Lv+dREzUncFHsnyXp3+R34Pl7Eqr8NiZTBzbEIoJyO9zAFW+gP/KpqlOF
W1QGiaIF/S0VvfQG1D5GVphBfiWeM38gsZo2ri3yJEeoKhgO9veWWQApl2YqJ5aQcrEgeL7JbDU1
RpoNEPzAgnwI0zI9j80QfELDaHiDZ/R8B8QLE+sMS5E6t2UXzWbNC4fWfshKKzo42H/29HrGAPTw
i0iKuY1XP8eQQUPF3QDbFkJ/4fZmHjRekmr6bcxHu3H7yChiH/PDfDpLY1mVvi1QAHVjRctsD1iT
nrt20Ji2B5gX5+lQ6aL4XZI0reV1Q4IfmZXPYK/iyKbCL7pGlQ8+YTmV6y/gTSYG4UoANrocgL8j
5dqOytgx85tD7nfSKSKdexSG4ITazYMaoO7jZAjFTdVYoMHaHGnZ7pwvA4NN9PkXgOwmI8GE18Ev
XS1u9tBIj6M8dGfFyIxLU06OR03oSO5xJ7jlMGuoL5KYUElf35AcLqkIQwxe6sSRrxM+fV5taF91
4ZS1Z0zzjE1SVYJAgKw9vK1rI/8CD0q8dtZB6HLKFpEeFDA272pZmPjE08284iT7rW70/B30d3Np
uxp3TdXkj9rcgAKT52zBYxnXly+1TcBCf2qhCEPJXTTi180VPszEKkSYV0eCC1KCG3ukdzQ80HoQ
51zF4pTi6RH5+s/t8WynIZi9AGh5oCyoiMYqJxO2M9uJnDhXR0d28I2mmpBU2jHV03vdEM4X5KZt
RJ6yPnbNxq7fDX0lmy6u9Unkp8h6PVLLk6W7wJnoHM5BGn4s2LxvZRNd1Flv53uiB/Uo/9jsT340
ogSILVPZRXRrua7/Oh4UqoXISsm+DnX0NcFg7qJbYXpuofp7XavXB1HrznDExSaEU8DvW04PpoBt
sBimXlFrFB8Cq209OsT4f0+h9NOum0+v3QiQUQEnUFRbhDvXG8G2QnnQ8X+9llqh0dBKg/6NNqjf
pCzQ3+WIVt6BBO0OntRNNIQjB76zeL5SudWpWT6fUpFX9UBu5FwBG01XW69tT59QFxxHxA1f/r5N
SMJQlOlg2dFMBGi0utyGvhRh0Aq2nImOn2+jLhfe6WBA/n15nO2yQVWAJrSQQZjQtSLcYHCaqFVZ
13rMbD/RM+lq9cB7gjmOz11VKwfbZHNpo0/FsiGoRE+ZcupqV3bqaNe52tpXow+b905adnc1gIq7
0KjKmyKcwZWssnxrC7TOJy0/Kp9v7w9kOkh20KKjrr0Bt9R65shzp1jXXJODR6Qdsu+0LXtGNQrj
CWFDHmXHqkP/5VnebhyGRY6Lx4IAaROs902Hajwci2tkSfMlBV/sIS/qnNESTw42zs6CQtAkCKN4
ROtjvXHCPER1UBskjr38GYC2eh1j2Tpjx134QyWyLy9/2c5wi/kHcj3AxTn5qzACtcK8XHTRr4nZ
jLkL3av9Ptpp/FaUOUL84/RqPBToCJhzLCJt/aWj+/wMTi0EOioBztUeC/ujVFeym6D5+A3YOd0d
pfn98vftbJhFcHJJ/bnW2DfPh+vx+yNXVZxrsGR0I1zbt1PaK4+aZNVu4yj9dZa1/vzyoJtIevlG
hAro9Cxs7XWoCA0FeMrcONcu153wEuJ0VrlOvsA+ZlBG6RURR+nJyArlR5k33ZFT8fbuYXjgGYuq
23INrdYULdZ+NE2u8oaPPk+2lt4FfORB1WpvFP505Fl5xzmMy876632yE03rg852rnVT619rNERv
ZRy+uu5osFlo+BiAWuD2r8upediK0JEgz1pxQRleatVTX6VH0fTO+X42ymrG7EbXQ+r8iKpNTnuq
nQrccKDJLlWHo2d9Z9rACbMneRNYnfWFHZZsez1EUdfq5tpX+km9ar0dHFxYu6OwNEC9Verfa+6X
iCpnlIjo6c/m81URKVj5cH61byGLQ7fKoo8DsYIH4fkWUEJFyesGsUctKb7MXZBd8kaJvdoyx4Oo
leIvf9bzGI44fcFkoH3HvbiGDKh5PaoixjK5HW3r0Srr8NuAfsWjMstR4vZaisRQXMS6cMcyR2QN
XIiafSkGA0p9MPQmSMgoAterj/Edgh44LugUJR8jKUt+p2oIB4QjDdx3YZKlD7GJepgfJb38j1xG
Zu9C1VA/WJ0FSLSgrIezZDLoD5GdZ5Ob69Sf3ZSQFhNnCX8PC9Rt7DldPKjnTOlq9RNBeS67Bho8
wwn5cYtAM8vlxC9rXAI9jF/pdU1Wab4z57SQyXkkKztJo87L5vSK/a9up3IFeyHkvUkbob+zp57c
qA1nZ3ajsZ6ntwS5xr3RNihGDsKWf5TCSX5HkWa9h+IbBv4ooTfvmjif/NKbrPiQZUjOXQpu/0c0
koLSH00L/KXcS6nmDbi+fE2konxqhz53vNEwctvPhioYccC0ok+pDbPG76DfnbTAHvu7oBfmA47w
xfDenG3tY2U4gkS8DbRvSQcRg3q9tgB3olQ6jb0mQtdEjFE6p0pcv8nF2MbemErpU4xqVXxXoP0l
XKtVGueMOXZUeLYj1YBIYxQfIMEINMd61agfMTlTaj8QnVp5epbX+nVuUXZC1Cn5WiIOX2PDGMFz
keK5r12j7WzTNdNokHxoZVbvJSV/ubZkVI8oF0upXwcwhn2T2E1mpUyJMkTHK/x2agBC0TCatHsr
t0TzIKn51L5vQ03+VZSzonlpjfSCO9T1XL9TgzS9JGaJxUZI4UpyAbw0/1Qs9uCNcxokXt0WEEd0
W5TvZ0uMlmskTt3cSapa/0aOIIuuDUOyHiqMGteI7cR5ZyaVKj8Og0l9huykfcOFi44CcLgKSJaV
WT9wSIlSmFJDnnwIIJeWB4IV21O4tPoXJiLX8lYWI7ABRukoKV953Y3vQxh0X3haBv/l93MzCuRD
kFcYLBE/b+E6VTRLdMKxTMMeKH2boCL1ZMWGcxDK7o7CBUY4R58HhP/z2ysfUimwJDO9Ddy/wGWa
/gakJ7t75bdwR1JfoOEOGojW5yreMeNakeHkxbepC8d7RWuDk2EWzUFevfeA2bzGpIrEpxtyz8Tj
JTB3QRymH2MfUtRM+75P/CYYj5yG9oaibEC9ZlF6o0v+fNpwNkR+NM6QhJ8lTJRI2MCWxOmF5LE9
oLrvDEVkCgecAtdOe0NW23I0klq6BkmneUnd5OeqNsM3Wjc4R4CjZbVX7wtkJSwDeJIxPF2/L51h
YiYHEhxjDL0/mZOcnozSyH5IeZi9GTFDbA4C/c32I2SiZM1aMSKNqVVkmsEXVsuhCK6z1Qo/x6bC
r7mYjsqWu8MsraFFxn+r4NUBsc7wjCVMIwD1s7p3PKfBwt1GIcQ1R1X/xxia9M6ccs3PzbC8H+rp
J4cz88PZLO7GSu29rimHg2OxE5dTvEamjpQDJMI6eqSxhI/NHNrX1qzwLwidCHh/LZ86yy6f9Mk0
LoSxRwCbnf3EoADDF+/cLT024AqfM9DY155Ssx8gIHIe5hBsQC9ZBxfldjtRyV66IdTSFwXzZVn+
io6n2UZb0KjUqxKGWe9GoQjiL40Mf3osojb+UY7BkTDE9uvYTrTmaRjQc6XA93zIsICQK9pBucZi
tP0G8cxToAJ6T4r66IIG1b4+LgxCRsXfy0duQCQVms6TXdNYSvTBrk/YRptnVQ4D0+silBvcSVTW
77TAkf2cZl1iu7KeW/ZZK4Mq8ZD0tz6r9PRCnwpgHPhiDCGWAhgSvLOlVbqppra1H/V4mWNHW6qP
MRx7gblySZiHRrCenqV2NN45Da7Dl6yYuqcM3PYvJUnzL4YzherFoUTvXOUQS4E3GleW7uV0pHlQ
HaH+a3aN0Z6x0Ri/WSgETncV0kDWKaAc+L3AASiGvJy187nTsuw8K+NAS7ApDeu6UMers+Ikk+2b
A4og91LfEqqEKO7ovqFnsePJ0tijVoEVTHCKSgFeWCFEfMphDpdYZeR14qowCAw/tqVOdRvdaT62
LaxnQg0bTAMKf5bilUFPhQFteM1CAnxoIlcSXRm4kmNOqqtnYap8F3lpliDh2wy2SqolP424iQOP
KCD9J6Qlpp+L2HG+SZUNkcUJi+y+VZyguTREOqWX6WYbnXtI9z/TXAmyc2+I7oOSVn2C+UFcCreA
mZa5pdZrb8Z5Hud7rXKi8MFJJXvwAkBd34wxNglmIwsN6txJ5/tInsbMt9F06bxBbjAw1/ug/LfD
lBZPvxKdQF+Jg1SCrK1Vb2wnSwcPlZlJdxMRar/mLM+f0q7T7jFYKceTmoWidS0rCeu7JG3lO5w3
5c7tnRwgyFhI/6om+oe20hhP0+hId+mgZj/7pq2/NQUWDRAgPiCgU/ZBrN9lgeZ8nFJtSk5tWPbx
abkNoS+beVK40ZwMv1j0+iHR+ll5h9K/aZ5sdeiz91hg4WQ6QIFs/FqVpk9DLKAc5dkwXKRkirWT
HuQd4gxV7Dyi9STVkNDHmEaKOXen3FaT6Fr0WlB6hDzVU5bBjHb1uDG6c+vMcnpnmYH+qxSVU/uk
jhLQtojIx8/6GRqrSI3gXMthVXhqp/exX7R9yBaQJdFM7qiI9kMAl38xAC+1+o0ckj24XdEalj/K
gZa6eA7CPBez1N2ZQzY7d/QnUG8UuMA+1lKkcxrM8cNcBs5DW+ryxymiwXlXhV0Wu/lgZp9pxGUT
q6mHzanubDu8tJbWPsFtgd1VwWkcfoTqPCp+7tQK6Uc6GfUlimEH5HHbpO7c1WXkRYpdjb5dDfmd
iJWq8bmE1Q+dEhnzW0cS7femNJ2fFqYE0j2W8HJ3H0UhOYYUxuX9GJmRfQq7ZATzI7RMcWFEdI9N
qmUQGuGSS5dJQlYLknHgfMZ5TYwf0ZRiKtWEHc755JJ/LAkhuo8ogsbt+1kt2tDrMxLcG6uigquf
u68BcmXGRS/m6lNVNvXsvxwNbp49ItsFUkS/DgzOJhq0c+S6oZnR9a9jT8B5RJG1109Z3EDQn1vz
NJSvJtEsQ3KbADdetLrWDDOrpEEIkAGsfT6O5y7GK6Nqm8inSNFcrdmK/UFPpoN8fRN1LIMCMVxU
O+nurYPEoir/KFPDDBRt8KVXU/09yd2RENnmxfszyuLRC16DGt/qxRsULcbfOIQ3IercoyOqePDw
6w+9Xh6pfi1R7bPw8M9QVFkX4S9knlbvOekOxXC0lG88K0Psjn2F40mTgl9EaSFwO8yBADiV2TnV
4vDbf9g0f/pWNMcpgazGLmNqeW0PjgoHLctrq86iyK6LU2Z1KCuIOJU8HgL56eVRdyYXACNtSnom
FF3W6K08jxDdGBcpjCq232Q4Zbu1JSVPqKAeVfX3hqJRwgLiScRirspv8H+7QiyTO8966g0TctuK
lhd+jy/Fa6uW1IKRQkUEgZhz23fS7KDVRYbThVoojzGR732D+sJB0L0J/giOwPQsh85B73Ob8wFM
Lhb1NkTXYGuFcjKcbIOGTFwXuuuQyh/kEtsJpMosL/oHtNMpya5yiVGOsJvvoOmHCTuik2TtHvXV
2QuhOx9M4M63Lbkyk0dou5VUtoZAghaLyV0e1vldnRbpqcm67lKXcuWhUHLYvNU2J49v4+IigybZ
BLP8PKwFYmGYXTymN72Ls8mvEXiUsKvWsve5lMzNL1VJiY0iTR3pzabR9K4QWD8N0aQo7jQl6N8Y
bK673lqsml8+IttbjiscxhZnc1FHXl8KgR7lQ6TjJyxldoublRK8b4O+//BfRgEmzwLTfVuL+jha
Qzkktal89mrlS4htvyViGf59eZTtFuJgLOCtRS+M/tPqkjE62G68Hig9tFGAdWIQugh7R5+6XjQH
2P+9oTBJ5CKlro9212qoIMW0IIU/cQs6NXmYRGa8D/J5FG6XijE+OBrbNVq8Uqnx0GYGhbpGmUCF
1ZxwRO5UNVPZG7UoPmtKc8RP2fkk3p9F+oyXCPHhVVFkMtO5pJSfYKsrPaVtkftCytUrQqTjwW7Y
joQ96QKLpAeL3MK6sj/0tdFXBbJxulHOb4J6+jezJlzbY+3VbtnLjoPmu7zf9LDWLXo9GecWndIU
vXaYxENBhRZCm+SqUXWEjdl0lZeh+BiKccCSN6CUDmCXjCY0r2uJSGPYN9Z3B9rpOUNq82tZmuZn
Pnm4VnEIA1cCi3aQrW/ZKMsPALVIrY6uNj6+zy+ZYbCMsqx4gabOqsUlL2LTcbVadqqTVQVF4Go0
66z3DZaLv+yuUlK/c2g54O8ZoFOQpTbCNl1kWm6oSMaryd38OBosgHa4ALZOGCheOVprUKjUw0S5
VbOpX6jKS5cSl8+DG20vPqU8otKZRYmNDf18HpB3mgjrWAjsdyH45kr21izM1B1HcCBuFNAKKNv5
CJext/ygRoGfLE3TDcW4wzIAzXW08zFLN05oLXCTj7V50cjHLx2tuc8IX89eOkYXJTrybto+aIR0
2IxQIgNrvLnELW3E+K8izqklo/yMcZrkhuhZukGupamLhY58UNXcm2MgzRC8wKBQ/1tm46/SEOaF
ciB1kByEYQRfhiiUPGxzAjftxvyhr5J5qXtUBwH59trgK/9/UAK654PC0OeKTGJCLPTKLwYi4fdj
vdDJ60N59J0bF9wDGMnl4oVIvNpDAIHr3obeexuESjGE2u6jHKRHj8jyp6wD8sVQY1HsXMQ0l2X9
axa1qIcsHfBBdMnUD7jd5ud2MAoPAS1dcUuRm5ckGr9JSnvUN9jZrYgVAbbhlQQnu0moauCU9TSF
tzpVh58h8lcz4zUKzX0V0K6LcJhTv68Ky/pHmwq5uUfHNDlCB+9Msgo9hdr44kC7UbhQBq2GP12E
GIGbE+DNKDzrUnlEftwZBT7Kgi7iAlI2cWU3l4JIl1p/gkzBvTOKyPCspLKPdufuOJQREQ9yFsOA
1ZYBliE6E4E7KNOxgqduFj5m0AIPzsDOlgH1iDMRNX5z6ck83zKKnZrqmEvSVe3zwqNR6+DtrczU
jGr1rV0lqhchLP8uBD72+oiH7ND8Q7sBj7F+tFUjkocYheNbHAbo1RlScEKe3fb7cI4ObpedqaQk
y2FHgQR71zX2JNSGUeXyxjcX9YJ3zWgpP2DIJQej7NxhVDH4iQz1h6H9fCrnuI57qQ/CW2ljKnlS
6lD9ZaSmg+SPyBr7DGulEtcyJNc5yK12LrL/o2TR5wIntQagZcXQlLYKVKMbqZY5Udr48TRXviik
6PrqkJg42OZyQVwWENHqihmVNs4As6ElX8V4npI/FAAVw/iMyZH6Hz6LB2FpqoH92tTT0yFF7zyw
QiQNwx57lSwy7yaIqLSV42I8cuncm0SaLqRTAJFhvi+b6K/Lc2wMp5HiNr6lNY+7hUiTP9aB4dux
dNTo2duPS1IKYM8iYl3XaGxV6exMncmFiyB8oLw4XSRt/P3ySm2x1djAg2YmYgFZQ/No9UGl0xij
SdR2IzuqTomWNu+RjcJ/vRm1k0i62qfXixVpIpmnIB4N5DmnV6Nh+A2LOgKibmjwcDs/n9QotvpE
DojMRzmvr5lWKxdtRFK9DtvpYLfsTSqnexHkU3gANjtTih05KVBUTbOou7NFMl1EascH1NLdWYWM
DISMXhYSLqsvoqBIBxQawU2uFNWPStU6l3M+uxZceK+X+8wfURXzSpRo3Gbq8/d1oL+awbTMKpQQ
EPdot23wkPE0DVkoVzF82rI8xxRAQF2WowvyJTuY1b1TQR7P3QkpHvT16rxHWGFXfdtg6i5CPMP6
yXIbIZqnqT1EOOwOBdUb3By51SZ6qS0t0g2I5jeY98lJRRrN10QMGTrWXo1dRWIFpCWHg+IBBJVV
/WRRGNOcTMkh2vfNR4Az1hfUSVBMcMzIPEhOlxlaBWULnILh6KEjprF6YSVOt6UX6LpIWTecZVnu
3XnhYatNIl3korJ/vnzud6aR8RjuDxBtc+xlqU9CVUY4p6/mPEKBWO3eaKRj78BsBQe7Y+fJQ0Fm
GWpBj29YuoNejRAXFt4jbfLEN4j1fGQSnAL1hDTn/9DT5ILKrfXx5W/ciVogqfAigIeBvbquf8lG
qVUoyBK5q+V8atQq5n6Ts0dtaGWEbpOWxlQvPxZZPr4+aqGQiYIrrJWlUrM6DyLPJU6JgQ5CNwrf
CKPIxyAxO4n80CR476phj+KFuCg0kj2srprWnJDzyrAWp8Or164Vm+JUqYo4J4VpQuHX1Prcm6V1
UyWAV34p6t68rx2t//rq2V5CQ0qOFFS3z1UlGXGYqRIeB0HfPERS2nrU3uj1psGvVMXSV8a+xhcC
qtnLA+9c6Qxswo5ZxM83Wxl7em2qTLKmKFedB/ji+kNXJfHp5VF2DgzFb250hJ54Ouxlk//18Bdh
VvNGUb1Vacx8UuR+PKvhtAhqHCqd7n7QX0Ot7gIMQwdL0H68daIyfUeZM9+S+6PK0c7pWOyJdTKy
RWT4D7Hwrw8C5hpV7ZJMp+OY/4C7G35W4fBcKmKOq54UcQKN0Cjo25p98fnlydy57Z6NvTofqjYN
jUxqe9PTvDihzWXRfqJ4yu2huDFze7BFtoT6hbRPeYbizBLarxFrZZ20UyuhLAX6M4wAEYTZNelS
+yvFK6wAxx5NK7cF8uPLUxDy5U6mvTHCcn5AOjA/AoHs7aVFt4DSPELEqKU830uJPrP6+PLdePoR
7Lfoqj6YYBkqV9fG/tPr5xqeO0R3zQA09Of++GudKQQKzQHWgLhQ9VTQYztHCerKMB1jP1PEq5FC
zDRyJcu7wlW/6V86yBiBTp2ohsdOdYt0vfUSS5f8KDSNg9rj3g4mIyVqJMG2Nh7balQHY6Rhqas1
oCuAiwbR+1EqEU6PeiAvoxXSwmhiMxA+SKP09XuY6GMpunItbGMe8AiTMNAUvMnxbALVqX/JE3o3
hlr17xMryQ628M6eQZUFTxfeUO6g9ZOijJo9ZcCPb0MzdO+QjtJ/1+FYf68GqT+6UXfHWuilFJTN
LcTMNugG9SZqOp1liDdFYBpXBSjatTfgWL68O/eGgvBBQG7QANi8lEUg03tQuFajbojeztI4n80w
Hz4lUq1eXh5q51olxuXmhsxCxXwdzqXFaMplQJ8mE0byTgAMvgPw8R/WibCUmVOhT+2sU0DTubbl
pedUR9+ntqu9DsDOw9C32sEHqTsHgAYfzy3pDLyY9dGW0JFLAqQebqM9WxLg5cpqThij685ZALGJ
Pa3Jk96DcAbOSi0s82dQ6Kj8Jo0mP3Uz7sykJuUEXtNQ0k9tLvhPom40cUiRhhYx3yzkf3fGZMDp
HAmErTy3UbbqERDDxH5KBs+JHCn2sRxiw4dlrv3C1HpMzrIR4EIQdzbInZdXcWfD0FhZYn+YUEvb
7fndCZqrBx4PmwEt1foErWs6OahOPkbt+O7lkfZmF9dI4IDIaZBILf/+r4tTstOgbdA0R4RFRd4Y
PObFFmZ6waihxKgtzz2tDwWGfPjgvTzyzvMITJhFpa+/ECFX39hbXRPkaomx2JDkp4T5cOs0HS9J
F3ZuXsjDwZfunAwQrrTbdV6kLeaEXveEcxMY6N7Uw1NZBvM3kPXOQTi+t3J/SONLAX8HFqFG0QyG
Mb4FMyS9ZFDHD9KIOhnqu0eR/95QYJ8xMQJBSp6/XjrqhEYYyhQUGrP06zhszhBFMjeFsX+wVkvc
t0rc6CouKHjIVjzmy9z+vUsmmPeyGmDRoifSeDE7rf6mSihZeU4ZxOdcJPl7uKZV+B/OwYIlQBSM
AG7T265HxZrDxGbcCGAgpCnxPQ/E2z6w6g8v78bdyeTVAZZEBLGpI9CXBRBrGPHNksIEublQ95Ac
1b1JKY+C7L2Nv2xBatlULDaPXDf+aX9MMQJAU+6ZEGZ/ZEEme4YTTm+smgLKy5/2xxlpvXoI/BMY
Qapmu6xOGoZiJthOZICsMTK+0XRQv9YgZ9/LoFq/GlUefRJZjUNPbDXRgBx7oP4uwU58tCHWyJ7c
W9LkEe9g1GkNdXFFkKCfXLvFNG/EBbU794k1/BiM1q5oe9YCrpMw6txv1NK41+dCP3LT2+mwUDvg
QxA14h/r8iRvxaAjG5Pcit4eaHRL+b8Vee/P0kqawdNn3ab+06jCn+kQfdZGu50PHqW9uwQtoKXs
tNBH1+ehNWxhNbUFvX82yq+aCbKsTENxgKXZO3Wgnuhts3KLDPTzUwdJqBuMBdkhNVMBUDFuLyLO
PzuOqO8ACzeeg2fy3cubZe8cUHRdcOJ0sDaJ9kzm2QY64IvBkn5COVIeqjSJ7tSs6w8KJnvHwF5I
xYRgFJ/W+cEcUqAg4AIdM8vSky3pyg+tzdIQcbO5fDO2xZHg2N5T5wDH+QM4hCa4ms7IwbTDNBbb
7qipHjkSk+fEGE5Vkq27cjV2X7RWmk5Zxt59eVK3C6lRzIJtCeR/BxTVahBVypKbunPG7PQ/zs6j
yW0jDcO/CFXI4QowDCdIo1GwrQtKsizk3Ej96/eBTiKIIkq7Pq49zW50+MIbsGEeAU2709HFXzaY
ekwtm8KKd3bP7XQZlDweTiRybjcAPdkQwaQpxp1KKMoHXTG/j3ZmBrmMdNyOcut9F1bWQcf/cqcu
tIGWYGRO5qJYTc9ifTrc2TLaZMRXxKzq7G8arrnlj4mUUBHxFjjCS4b0nLYZCgTCU0buHcv7EnZd
9a7B2En3O0JYPeiGPN67em9Veuh7QUdYmBDGBiQLEXRdJykkn7FS5wtYjhIcE1rq4cHShvI/XMYq
C3aBkr7vZlF+LyJJQGQK3fgnAzQqfTqHRb7zyN1eJvwmRG7g+5BVUlG7PuZaNVVK3hNMq0UvHowB
jVO7hZN4fw/eHmzKCqC30CjYUmh0ypTWd0W45YWF9TgomRsHdZ4out+bXrFnLbO1+UjhQORRjFik
t67n1GtF4vYKV3QWJ8pTkVuq76n5dCSZVM+FasynPqrMJxONn51QZXOeJFPgk1EvvXHQgXYC87EH
agUmBTrAAHK6bXjGFA3hpftLujXJRVQbyiPovpt6S2N0aQGTklgviotLDAEkCcrQU8yDmysllnBz
6H5pwq5+SiW6rTvb5vb+pPVCuIK034LHWcfPURrZqckXfGyMuQvmPMk+OJET+7Ia07OpZ/HOm+ds
3WJ0Valuo5CyyPNcf1MgT3PSVItR9WCkL4kuxgoicF0KiBYtGvB4MxYtHxdmRSArF3JqTsfym5N5
nXt03H6qLlA05vYNhTcYI9JwYc/GYzK+Gwwp3L+GZFTEkZpZWrxIR6+4FXtQNgfyO0t5aO1sCs/Y
DyeZ34Wz5h1iEw+809R4nXEsBjCu6LmGZedTqugNSAVD8zLaQyowjAptpL90LXwqsgGqQeVK+y+6
0W7kq3FTLnSZynwJ6z5WA3CxQw2zX1RvuZMgLTpOilEdEWEqkmMr4Uf4Tt5SM4t4F7G1MPNhASEZ
iI0NNP4UJp1UkG4A0eO71c/GhHiTPXy3QN3qh9GaHDqc7ZBzyBN3doKyk/jJ6pZo4bl1SjkepNoJ
WBnTkNl+La1BP+RdaLsnvU9izc9rtZg4v7FZPyoplvCnHkX85oE4zvhclLXavxTQPepDMw3qq0qH
P/H70B7igxSjZrzdPwIbm5C0AAnPpQzAnlj2zG+JwVRjlKLXvKkZvmZ+Qa8lmJvRfJfyu3/YkTN8
uj/exh7ECcFaSpyejibDChxVaJUUSpOkj3nV60pges8Fspa5H6qR8WMo1e6tGNx65yXdulIWfdJF
1Y1O9Xrj96hY8DyDKZjTyDhQu8J/kRj43IxC7EQKm0MtBi1cmog7rQ+1oCPfJHYOpsCTxYlbug1Q
lgmfOlzS76/kxpdDQYYkBHWG5WVYXqXfvpwFTV8WyUDzFjkLw+9bO30j07LPYnLFd6tR91D8yx+8
zkKQHKEcTCGTUs5NZCkcOQCMamA6F05p+UoYNXhXKtwXO9fy1szgnlMIX0icN8pYqt3b9EpwEJdq
2gYjPedDrzXCp+w4kMHMe5JpW9+M/htcForcxBare3EKTRTTXfyCDFXWZ4yjmkOVDd1bTwP3eP+j
bQ6F7BepI+YYlIauP1rEazqoZZw+2mo/PEUIoT9qtdEd59k2/4+dSBZAkmNAhtXWthHlDJQyTydW
sSzNo9Jlpt9EcXuMTSgLfz6rpdJF/9VeSgyrWQnbnoy4RjJ6LiYEB5VxSh8QTAtDkkwk3e8PtnGD
wLlFZ48a0C/preslTExtRlpjsfcz3CwwpOf2PrDl3keGoj4LpLLfUcfYA3/cpqz0DGEiGYBnyVrX
91adV2irqsRDxWQm32lLNcfM1BrXb60JE3G6FyH9GBuqFTRXz/4cKb23G/zeknLBZPGfI5VM1wKR
yuupO2rLu8P7+QjLzKEkVTbKO8Ub0Vut4yZ/RnHGLd4iCMstCv+g8wO8fOrPhaoWxBcJyjQ7n2Lj
oIKKX5yilgIvTezr3zNphT7YSYVU+FQh+YfMpN+mle5bcZsdbRHu8TE2GmSLNwS0cjYZtRd1tQAe
LxM4PEKmWE91X8ze9ND00vXTOnYOmdVkD7ZT1SczktExkzKl2NyHj9LFFfX+Jty4C7Gvp/gJWH8h
wq1+iDZYalK4PJtpnvcPTmglH7zCDE/3R9mcL2Vkmke0zZFUXB2slnYn8s+4pKTugrdwC++Ee7WJ
zTtaMN3glhfHq+HvkwcFrYV+StQB5DEpsJ/v/5KNewsAFmU1OiD8lPV8Ee2rKgethsdpnqIDmoZc
JlYmA6zE96pdm5MGssLy0gVZer7Xu6rokjApoNk9mmFjDL5ada4F01VvfxAj1u9hUKafq6S3Hqx4
fh6RxyfVK/VLF3d7Wv8bV83SJmTa3NUA19f7W7cJTmTNrK1OgVsb58MT3a3+1e6T/kwy3n6h6jDt
3dwbwyJgALeM5whO57o8FglBhY6K6kUrJ1wJK+nGWmAgZXpqoSuVAUx2NIS62kXD8f5n3hgZ/hzd
wqU2xt9aoTRqJ+rsQWTexbSEc9Lrsrx4ozOdFROKborWDw4z5Z4418ZZAjK7eK8szJCbaqCB3ogT
lwyaYOZwAiOTH+2BGsf9qW3sYCy/aMlQnaD2uGZZAVB36RMiH50CXT0oTRodWtM4dVCo//xuwKqP
MjR3EcWxdTgRSRkDVeRCrEFd+JPR6q8iSvWdUTYQNegCM5sFjMhA6wwdH1ZL4KyC0CuOZWMwikZ5
SzW3I2Iao0TxZV/b5osKcn5hRNUN6rNxV0XPDYWd9M/DGj4dN5SHWASbdrVvEJgNnVAV0WNIsniq
UC34PGaO5ceO3NMX3Jj3wjoGlcwDsAQCS1L/W9xL1JuDeQPlbZc4rJZeKGfeOU373umFbIJU8xpx
rGsZfkwWbYigTLvhvSda48f9DbX9Q4gWeZBgl9z0Nd1miIeeG/oRjYYQR6kqCbC+NRKfQlkIg7HT
Tl1cz4Ge6POhSCbd10PT/u/+r7jd1qwGSh2/GJu3TmtzU1k17tfKpVdrRJ75PQhFuTbKw1axc4I2
J8xG44bgBWbL6dcrX1eFGQ+RpVyyxa0sMKImNfykMrCGzUFPPCAroItzFatK6jvhYMWnworaR4SQ
4TXen/bGIwHYkflSGIX4hzDq9W9hOC8TlhXRO+tiYNtVbX9MEXt7V0T18G+qGAk2TtJ8m/N2vvQV
WtdHHEJNwy9ljEbX/V9zGxxe/5j1wmgqybOEMaKXavkWWw6KXqM2O89NWo9BPmsugkNQyDw3eq3R
Bfvzq4BQCGArJxARRcSNrhej6WqjH5C/e0TWGwUGkwj/FzL6Ow4OhH55Vnvv5qEKTwj6LSp3ivfI
Wijlzi1we5EvUHOiIWiFzmK4dv0zUpPNGNl99JhZjngoLHtWApknXb8zzm3Yyd8mjV9wi7RW1t++
Eo4XK6MGm8ScIHM5KbhMq+pP0rJjH1E05cP9z7t1xhZTEUrLnsmrvKpZxCilSdObuN2KWjl0Uz2d
Wzn0PlIj3g7vYmuohZcHeIbpkd9fL2HpDlHpjtwpqaUkfkRT7xC5EpW+EnGOneh9cywwmSAFFxMX
c/W5nNQqi7LMokeRxh1kYECRVqdOYMusvXbb5lALPcAlI6WJsuyc3+7sMgNAMMU2ore5Gn9ATMb8
XNjj8A7HL+/v+x9raxMueGhnwevYlOOvh+pCBQt2O4W9ZQ7j0axD5eRkebETmbtbwyzsGKCkBBPU
RK6HMYrIqsJxDi9e0k/JyUlMVbzMkNKjV2Fp/V9Jm+VaUDiS7vNQN+JbAnMnPaOoV2ZBXHmVFfBA
zAkYPi/9VMxTl56igVqx34hZ/TG1PJ1+HU5VhzhQm2SYv4jcPLdEFvIwyJnKZRfb0c/ETNva5y3C
iiY2kikNqjZ3hoPoFDiO0rGSONAptvwsIdqTGljW9IpH0RT6VIjy6X0TVmxnFVFMEYyeXpIzpq3j
PESu2pjBEMd2yZOaGyc0N4oGabvebg+DmCbvSM6fDRgygCV6UXXpfk61bCqe8fIVqFUji3mczRSv
xQ6jrIfcKQvwIU4dpw8ys42vdo4jgB+WfRQes2ko5NnJR6U7aqJCtrNW69x9JtyfH6IIwU5/0X55
ZygVmOh5VPovrZsX4SU22vYH6a0XHxW1zl70RjSoLI0FwjnQIUV/FGDI0X0KE9QhWyQNKr9Tu+gj
CRP6E3GE8azf6fi9+WWpzYhHdS11s0Qxq2/U/pN056HYOAeggZamqapZVEBXsUuY0A7W0b+5pOaY
P/GuY+mbR0A+JNXmeOd833Y3yIUXdxieamQ3vOXH/HbowratjKhsk0fPjpIj/YTJRzRcHgqpiiMK
A4eyyNESdOK9gW+zCJAzVCCWWpoFgXJ1sfR61Rut48aPppplX1LsF/4atTFFjF13xQVrYd5iUUf2
znw3XmEs2SyKNIsoO1Sd6/m6Rhz2TWZS5Y2r7r3LojwgPf9+NF35lHrmv7Q1lXM7DRTiq77Zubg3
eqaU8ygvQwwCVoAuyPXoniU1sxB98oiMaOmhrzXUZ8yZqEv1Ag5i15pD9Yg6pN75CJIUX8EZ9a+9
4ZFMotma+ZPWGuck7seH+/fhxpajUrE0mlzerxsAtVNEhUxaFdRUhZUmTyf5Y9pPh4mm2M7u3vru
WBty6ZIF8KysNlyC/Jou0zZGiSixoZTKPsi94j/ViCo/7T3vSM94rzO/NT2uYFODkbLAm1YPZpzO
RT66EBVh7usnLhDtEiJK9pwq2p7q99ZQyImSRJKdL5oJ1184E8DPCLDY1hrtVovez2FotQFf7HI+
3/9oGxEO+TCd5EW+dPF/uR4qHD0XcIrJI5bOoeFXuRc9j301CNruqTgnUMPUndOzMSTtyKUfuZhT
UjC+HjLCqgXbPTfCaqyOjxgNWJ/oP0UnL0YULbMmZefAbGyWpclL8wJC1m1pq0qNkQoGOtmJp/NE
99PHss2rr+Cy7UByTfrWOM//x80EOJmVXchS0ExXN1MOHNyxJ4/cMWn6oB10+70ylyTPU5cHiC+L
YKrrP3Zw5CtqNrVqNKyQi7dXg9pIGLqDTUw3WRVCiRElSScIORDO//EJl2iEGJWcFBjc9SfUoq5C
6U0qFwNnap+GRhwYaeUeFh25c5XkyvH+Lt2IgSiKQ+lZkMTUgVfjhVlYpI6YlEubtfVXxy37wM2s
vY2y/JXrttPCRKbyTjeNqtj62CnJIFMnc5VL3pX6eZz7Mqhk6QZd1Vp/fuzoEMLPsdmUpPSrEz5P
s9fnHkOZelS9jAqEj8Lw/k7Txj1i8Lmn6rR15H4bbk0oTcEw2/SHyd1jL/Hj2NLOs1GKgxXn+hF0
2l65fmslAaPxOFoU/521zpgw4m52wsm7zKYcfYTpqkd0S82gHxSxg9XdGmphH0N2XsTw18WpuYbG
oSF8eenmbJlLVT+Y9cQq9rDJ7+/CX42s1QZhhywANPq7t3WYruVsZU6MMVyplw82UuM9oIJ0vLg0
718mNSSuG7PWy454Wac/WrNvR3+k9AxQqZ85kaYxu/JBlAZq3jnJs/1RTTwpPqHba4qjiZmMGqBP
HzaHopKq9Ypzmn52y8z6KzVFNQYW2JynOC/tj04lrb9QQyV2t22ZG+8oyjnhiWe++lHnRoGo5uCK
l5BcKPruEnjOPrwP7L2SCWBZMOlanBwcMOyqPyqh6/m1CUTeR+tfuN87OQj1CIs1+prgWDL7uTWq
5sVtS3UMwkQd/s70dOzPCOFYX6jH8UiRoSCVb8SI15mKFmX+4HQz2IPZSX8WlM7pHN3/GBsxJ2UI
/lnyVx6SZV/8FnNK207tpEbROdYz+ykfs/AwayitLw0ikg+SZgWQyH85FN+ds7ux4yi6whyCYI/U
zPqa6DQCKBU7XkwxrOo08m8c8rij3jNb09v9SW4VwhYYASEuSpqMt7xtv81S1IoAZ2YoFwUHv4eZ
3BaKmJLNxNfsQCWfFZ/Hawza2Dbfm6XxDe2b5sP9H3E7XxxdwKfTnjBpyqybBAV2iL1VAkksRO0F
NjDeIGwd+ckQmdx5qm/v+UW8Z2nyIa4MWWp1LRaFWTqRTat6pDH0QHSrPORZ0/+8P6GtUVzEmVyG
2KiyWBIMT10SvuPsqD1X82heULHV9zBf2u2ti9wSyjyAT+wFILsKdMTUoEUEzgq0ntt/0IC4fMuG
SdoBMnL5EACxpoSOMoZ4TzYrPuMuIM9zAi02kZr9DfJq8m86th5gZTX+NGMj8DCynT/fX4xf6I3r
S40yKy0nVPgIbm/qm5Rrct0tx/gRAevusaJWM/tqHxc/B8WNHkgrEBrUoQY+z2U0kPcW8lMhs/FY
p4pzsAZHPQ1Ob78fYlte7v+0jY1HtwZpDto19Dis1W6Ie5lMmMMgpO52wxmbwfbBCvG4KW0tP/z5
ULAGgPzq5MsIlV2fM1dxaYPlyKoIpVcPat7juVA24TE3sl0ZuY3tBxwdJgbPCFjOdYO/JCwAEUc8
GkH6/jZQQi38ijJjdg6Nfvxmo79YBz3Ja+Q3Vti/B/4yDD5oH/HNpqwhnkWE9MVkdoMJJIxqz2GS
nv69BuKFBbMLWcZHhlVOpzhSBaU9pWoyvxmM7hMWjslfbluMsW/Q5n2Y9SnND2kUakvppZq+ehZg
3INq9f1rvWCxD4YtEVXvFA1V1KKY0CnTIqu2IE+pxjdBD4byb15ZrT/whvycxip2fYGwvk1DYk6b
QMdAJKQaXSUfm1h6e/idjR2yQCrJsKlG0xJa/v/frkeFjlfWxeiqFG4yBPoky6MObPvDZFR70J1l
s62OydKExxWBjgPWIKvN2Hu5ZYQe6Z8s069ab8RnqVgicAujPehup756sCEOWNKrflKKeWd/3uYw
8AEpONDuQ4yHBub1RDUQB26fUxhujUw9FK0nDtCQmyDyPNyF4YUAa2z2pHm2pmwQ4S8Wrggfrg9F
NDpFpiAP/jipqXts6b9chN0tWLp+DN/KMJwBpYRFeI7rirpC07dAhO+fy607dCEtLXEy/QZqoNcT
RypnnL1QD1G9Fhn7zsuLC22g0Ps549yg/etRaOr9gcbHRYCaTB5weOJRlLTRlWNbmvrrmKXuF12W
1k9zrEbkFJ2B4r0clT3kwtZy0YwAuk9taKMu05iguJw2vBTY1jQgJ8CTIVKdEAPWFK9sXySJ7sDd
kVP7UNtRrH7Wks50d5Zs43oBS81OBS4DrlpdhQxlopIZZS3hieHNwajb+atZivqPKRkkSGxHGAML
U3WdkYksczr02pXLXCfqeLAUL36bIhRBg2quWv2Evnb96f5e2HhO2fwO5CTINLdVkSgnxsw6EV6M
DOvPQ6vU9rkrhtk7gtPxPro09z/fH3HjegGuyv5f0DfQolabr9NCoOddFF5aLsSGoPooDOoFU54V
O7WzX/XY1fVCLI+iGDKmS7Np9QBZWRNmySyUyzjZyosZe7njk4xKNUjqafrOhpMYB4BFAoFcl8V8
yVIt+T5SuykPSlm339DoNxoftp33X2ijH+2biq29WNloveIPMo1+pzWpFkhNnRC+LBS1O7WDUlqP
s15TNXM6Kuj/aR16LoEejRMxQFhHHm4GU/vWjwmGpvo8hcDeMr3+bCUdRVWSpLjATIVU8jgMzQAE
IezFd9otSCXpk2J+GjRJc6mtvfJVoVN68ahnkbAIxfTeiErUJxzMNO1gDqZdvXB9T+IDnSpQ1m6f
FvIQajm478Fs5AeTkFsJ3NLLoOEWpdI+JFmJjr1bNlp8UPTWxGMNa8WzBx01/0DoD6BHr2a0IlrX
m6wAjwBHBEmvqz0W2HX/vlFFW1A9dWiexrn6uYdL8rFH1qn1lVgZXpK8qSNEZ7iSAzmBbqwKz/1o
GCRUALcH550BFuyLq3WVC3AG0elDUjmNeYrpmoJzl+kkD6WUU+MX7UCzC4fLqA0E6zL4MsKRyW/K
MHYPbmy73EdFmPcH7GjS/gAbQs0RZJEeBJOpyuGd6JGi+k5Wl//AlMCXCUnV9Mv9zX77xGD8CcXd
hemGfOo6Zx9aYbn0/qyLSjH5KBQ9+TtHnfmkFgOKkpM1nbAn2Iu7NhKcxW6UXU8eB6d4/cbEgmTG
slr7MqMuhkqS2ZjoXJnVbNGTBODv20Yb/Ze3BoZnVCddPoket3P+BGEp63aW4Pa8X/+Y5Wr9LZxA
hoiPoziw+7MiOpR4Eh4ru9GPk7prq7ex2mCcoWtT16LFvCZaOnbBwRp186JxcwbA+9XH3qriAgtL
6Z0kB+VFGKiL3f/GGxMEV0oQwyWzNEyWK/a3CcLME0lfDMZl4No8h7baHJA2gJsx7inNb4xEYg5U
gP8xy7X8ayJsVMpTLGR6sNuHRljpm1Bj9anprfjv+5O6eRd+qeoB1LEWGBvvw2pSo5LUgx55l1pX
3iTL+qiN3SevS9AQlEa09yhsDafTWONBYIY3bV+tNCtgSSk+p3jUHGUszIBgQgu8NDQCs5B7Hpw3
K7l01pbMhLgTRORa5BWnkNgKVQlGL3SKz+EgQvBVCj6ndSmVPfmJmxhmGYyCHZIIvEY3hVZcAiMr
R1bwYmVJEj6U4IisIC/14tjodtcHcm7w2xtw54i4JeP8fdfLckcsbmuBifd+sSAtHt7V95Q67Qi8
TZ2LS9v6JZpNJz8PoE0bYvu8fKq5Qncii1/aPlevL9MmnDHQ2CfjvEnJTG7vAmCPd4kz1+4eGq3L
5cGghwYxGJrCAKgKz5BSSyw4cF5fGgdNDOGPrhz1i3B6yMuxm0Wf6yQewTfUXdZBrc/FXs3rJrTj
Z1KAoa0LQpZa/+r4Kq7k+VFwg22AMX7SUW3+zxmMP1YgX0ZB+hCqGNBPou7r8+TpsNXw2cD0tWym
r3Ux22CsZnr8EQpJn++f3a0ZLTQxIH2UH24OU2V4YyjpZ1xQO5mOxMT9U1In+uH+KFtHCKETD77N
IjO0PkJEd0VBssKuTscsyPDCOVNfrf3Qo6Z6f6itA0RSDy4E2gov6SqOs8cOx0UA7JdOK9XId6zB
+Lvm3f7Q90X4Vw4qIcbuKGoJXcMJBJ9N22TeyQC2DhBAPZTHFho/k77+gBqmVhhlze5lBh+4eIJS
NoAM1g0phdxSUS84ku7Ne+NDUkrj1JISmIvi9/WYM6LmhOa6fSGlcQ9lWTQPBqL/l/ur+wtyuTqo
ZFjEKVxOXIjrtprZaq6Sqpi9RRCs6u5QyW5sj8QX6ccCQQFxTElk3YPWNZ3AOspGwhPPrbx9RcEU
CI1MrKoJcEBRrK8txkivfYgRig9EPIoCVZNifuchixO/C524+ltUllCeZI8wVjB7TvRjMM2CGFsp
5Qm5Xa8LVAt7MDNUMNnq8a/A7KrTjPxSj1X4RZRO+sPts+wjVtiGe0DZZ3YfdBOfoGBsm+Gr6sxg
TCZzHP8dhVntods3Nv0igAz0YxF0oGZw/UXUcXCdbMS4zHHb9qypUXcqB0M5VSIrT/c/y00wQz2E
1hyvPKqGPIyrocp8jltbwYl7JtYOAIN4fmfG6QFSiDxbekHKhIzY8f6gt4XLZVQqlvQ66cffoDAo
4Wa1hWziBYke5UReXpIO0L/5WGma9pgQSkZBSU/vZRoa673ssuJFoaDxXthZerEHDw6JMHX7q4cc
b7yTz20cB4tVR68GGj+/bnUN8HBZMq2pBeiKXf0bKpb8MEdT8/+sO+kEHBWdhHgdPKdG54ikcb2L
UqFRlyIQVAVhHpvtswOhob+kSlf926QZguL3137jliMUWR4IEoKFPH29t1o9b+s2HcILwGRaPZ7w
DnLywmC20/I4ppX6KKbcOwotmt4w6v1jFCxfnvIDwSUb3LzZb/jyzhnK+h7BpdVfauElgZLmxUPe
9jVqVlr+3HpFf+z6UT/VuaXvdCm2Zg8gj36MR0gGIfJ69rNmp7nWJESArtt+WeQc3ltGpbL0Dmp9
WlceGi3vfBLIMZgcdRcdvXG/YwnJc7aIwvALlpP/WxTPfGc3LPPwYi7sXeTyuvI1dfNUO4he6q+T
1JWSDLFt/kvlGLPxMuefxorNJxAdo4ZosjSmB0Ej82sYmgQppZlErxPs6Hpnm2xdQR6c84XX/0sU
6PqHzm2Gy/VA6FombfN10lMHsEA6k4ePRjTuPPIbRw6sG+R2uo5LDrs6ck40TUobkQbooFrplArr
pz2p/T/3d/7G2pM/ARAApkuxZr32ZazlqqJUPECZtB9Q3tI+x7MQJzU0FTUQzR/TvyD20g9bEB0o
7t5E/5kh2npsY+8yZmV47hAST49O0bfFTmZ4K3fBQGBMDR3wFq2JXzadv20qqSPFEaYELqUmcM3I
tdl2qUH0xlc8tZTqoxfOw/dONxHH5SEQ3/Q8MXFw8Uxqz06Z1I+pUyfDn2+gqx+lX28gfD0dnC4b
F7PMdj6hFR9+0DEMPjZqKHcCt9tKxLIAoBV4yUBDEVxcj9UYpdNWtepeJjPsz2MM7imBnOs7lVc/
FNw2AUQLw+fIJDiTThSp+jLPdjbxxonhYjOp8i9VER626x9Rp43MlLojwue5fTFtBT5aW4WPqPbu
ufltDbWwzehQokN8E+aXvWxnq2BnVaaIfnZi6I9YlYsvjl19un9mNk4mGxes/kIg58ZehQeaRSUt
ATt36azOPBZhVL3JLnZ2tGQ2TiZjLIBIsMu35WHp0ri0WqJepKjkFzUW6cOIX9NrwlJHQeb19vf7
09p4BhYK0sLz5ymkJH39rURaCCdSS/dSdcCUfWdskq/55KTT37FWALkyKy/+Jtu8f5tyKLrBgIbq
3gHZ2rULKRZHH4QA0OVb/QhEm52uKUfngvLn+JXeXHhuMSfufHcwytQPSQFiHzJfKWlItO0TGAH5
OLtYneycnxs8BonGUlriPV66VOvrd5Yh2le9al28mPJn1LuGr1ljdkw1VI6LOhcf5l4qgYWU0M5z
/Ou9XSUFsCU4s4u+CQqBq0PjYLnjjFFjX1ynduTRnDrz1OCR6vr6oBvDMyKXdesbiEE8VJ4RfoqF
E35KPUe+m7ss3DvCG8EwXjULIplLZCE3Xm+LkBQrzvPQuuhF22F0xPfxR4gPBxtZlJNWt/XRLVr5
7f5m3DhjSCQ6KAkCDL4lSHOhA5JvCvtS9PbXRjblE1yEeKcys3FloCgN5hlONJZD6x4oaWUOwZup
iQSL+0KdGnTD537+jl+d3Rzvz2hzMEAadF8AeGO0slrHNFoctmfq0WlRXUqkWx4Xg9iD143mn0fr
VKDBadLSXvo9q0/WqoUd5vZkXajigM4oanGaVSvbOSGb+5SgFTY5zyIihauoeVILYwzn1LpIc2qy
o6uWBco/RZ6+hY2WiqCRWvrcJ1WaBThCxu/6GmiTX04jjsilWqDI/OcrDN178Rule37T0vacquvy
OWOn6lX8NFBYqvwR3l12UAfX7Heetq0dCnsFeAWAt9vSIrVKc5JuZ18U2nuBoJcU4AOc76REW7sG
0i2AW4jFPKWrT2niMjSUFaPQxoesZ1hjkJnNfAJ90/8fywdBnfdswUUhdXm9QZEyrK26ZCj4AJmf
e+N08dLJO4RRq+0MtbV2bE1u0F+g6XXUGSetImsIohfVUYrHgfFAOk57lm0bjwl6K0vxj/4ADo3r
koFHqcSFD86RSwrvh8BKOwxCKcToS3tG6lgDmvqDGMlG46iQOWbdVZkdDHOkqHV/a94+5vySBdy3
yMgSba/WtovomLuJZl0cQFQvQ5YNICuFHQ2YRDvFsz4LfS9/2BpygT8tJ2GpL612jg1iNYkIES86
TLUHeEuLIgyUq1OEBdjjZPR71dzbrUp5AFg6H/WXLcPq6aaIPhSGmzgXCATDIS3a6EQ9yTqWLYjC
+8u5ORQFCYTjluLxurtsTKoBQtKyL7liF7CmVTzbkCw9NV2q7lBEl2W6foyZFT0fommHGHYtJEEE
RqMZQ7WLUbfOUQ2n4TSL4ZuWTOYxSx1KorEbIp3VYNAwp/ugu4UOdzM++d/C77dt0NzXp1JNDSUG
/uNcJpyJwEBE7Uccs7QndQjxAm608SyNtur9DOelxDfKeHyHbM0eVmFrwbnrqIYBWblNEweocqll
Rs5F7bTipEOuCExjzh80nX79/W+7UQdbwIV8Xd6WhaO6/JbfM7cKhDGcb/sC6BoBVQTA9H/zNJ5J
WlzlUw6C4axYhfexbSf7Mk0ldvc9NM1nmavjU+sazblPhvTN6bPp5/2fZjr67ddgeyMgg5wgwsPr
c2ymLlMH83kJs8gbvhF+1eaH0co1JTAUw2lOprRRMHMQLdOfYfUIkNKzMs/+orCmnaYYA8/aL60G
ua4kAw1of6hrpezqZyszreyViL9Ljk3Bn/eHdqoSf3Cy5idYNrf6by5tEZ0aDQTrs1DLVH9uPLq7
n6yEjMDvMXZ3H/VqiIALzWol/4lzrysDuzPRjVMsb8ZOxzai9Bugn2Y8DMbcG2fFMQrtQbiaMAKv
Dm0zQN+7D3862GwVIA4mxNgCOtlR+tINY4tEKfT06TCgGc9zZFb9t9yO0+wEIh8MV1wgTBdECvoi
Qen2hTgQ39KT6JDXnd/HqT5QuFe8Lve7Nm0e+zkZQz+BkzD5yPgjYIcckv7qJhUdlLZrEJ/Jslkr
At1IOmJP4NEuSKNp+N5a1WAHiR738UFtev7LNgnjV6Tzmv4xSxotfIjCRtWPuNiB2+4ib+y+ZL1R
6PbBoTjufJNjq0Wn0uyc8FgbALuPk5vMWEOAoZX5X8Az3Pp5ShOtfBpTa65ObU5K8H2sikkNgLfb
Q1BOulkdk7JHIKpC9rP9oOa1kqMzKuevbWOV5gGmR/5RoEKvfMe3u3oXVZmhHmDVl9Z46WSn1cLv
7Ug1X/IZr5qgMY3peeFGgaYYhPXd6XUrfNXsjmo3CnfNX5bdDNkBeWHAY5qIQWHBrNZVH6U0VH/R
HVEHDK9C/Qu0/vg/zeg9Ii59mp6LBrLm2a7ZPm8QcItvtDicxqdan8U+8jDa33OoK917yFqT5rca
Lt3P9HmMd9ZgyxG1KDP90SNfWn+Jozyfz9Sbx2d0o6riVfIkxMcksvTUT4ds7nxh2dMjJjlDeBpl
NXxBCkb3DrOujG9aaFlPqpopX7yZf9Asnmfe4MQpgn6Ow38q0jrLV9swGw7/4+y8euvG0nT9Vwp1
zx7mMJhuYEjuQGU52zeELNvMeTH++vNQXWfGm1vQPnUuqgBDtha5uMIX3jCKeUERwVFKy3H7xIoX
D5pJ9VTQy408Xa+1h5Yix3BtIr+HoOHMO7pa0WuzV2sN1lsx58tHayzFk+jsXvWdIqVzIYPX6a+z
sC20QyYlWn9Mhr78CdWqHv0Ss/DvhdNnjZs5Rqu5NenofhFm8pQgG/KtsPCxdU05R0IrkkbnY9LF
skLfK1N6Nxr66VGqJWLBNK2TznUMmnNu35iJstcBdjp7ZA7xfJFIw/0pDOmxxoOlkOMlRRkIPMrn
Y6YVdchD6sltiuPrDzHaSuMrSj197KPZjH0ceuwHE/24cvDNdtKsx0kJC93TkrA39nTXoSu0eh0L
srNekT9rHcJ6QZ6bUXXdwogIJa81hTX7GrRpgH2xAdKqrFc8Yqtb5NdjFzshkhijQeTXa5r0ztLr
wrqm3iY+FoI+35M9ZzmGnl0fxrdKmyrmpymdsyPBKnD6pIo7kLpNPo3iesoiLby31CRpb1OjtioP
hUnnmk65SHeR5My3tSNP34d0oQYGcQDTgVRp9Mc6zoT8sCDT5HAUog3DSZrrzwotkMyDr+pMV5rd
6cOBRmR3M1EIMN0cJ63IrdB9QUUSKLd4SNIJJGU4NDgiLpBE3FBTBpBnbVp+HvFqhPCg98sIvZza
3ENfd/mdhK57eBzCOht2PRWliEVXzAbyb0n1rq5KBdzxzIw1xtK875qsGj8pcR/mu4jj5X7pRWpB
d5Hkb2ZtN/cI6godectOVuB2VwJWK2Wp2UXderFcWwjrwUIYTYfvgzLZjVKjsvEIg098WVqJ/aFF
dnvbmqztfcx9AFi0zWxPNuHpeKiBN7Nnarhv+SWyhvNn7K+yeR9pwNmuq0VJ8IGJpqT6HEudUA46
DPX3cT+X1p5vazt3XPZz7+F2NtzXYRVNHpjAcbytZwsoGqowlvC1pF0ypCJQAHTzZO4KV2/kOPes
Kh+afZ6pZrSvS8Jprjilz3eaiiA+AYlS7Y0CdzMviQbQX0OmGs+9PgnFLXs1RwCeLM6lkMfinbEN
c605r95NIF++K1Kf/LSsVnvIC7RjoDOW6Y+ka8cfcmaZqV8PUWe5I8wC2R/7WX9PpTwFmaosMiQZ
1t9nLuSu8J2+mr86ShO+H8ypu66mcv412eZE1zif+48DeTfnRDkJ4eJ+2Hwe1SXHNDeXlnafF0r5
0dK6+msdKsl7askxhjdZXu9QvlQwxEgG+5uRUTPG4LZMMr9EuueXadMXuArleKgCpS+r2B+HWL6v
bClrAvSdk7ult0fTy0CUh64Y8JnzEJSKPyK8XVskJaxqL5Wtog4E8M/Up+9tzjeiMo3PMZCgEHOI
3pJdRLynX6NNxwYlLYyjbMiEty0CyLprtAYqw7lpRDd6XtaZC6slRqd9Fq0fDh3nmZFZC6VgITo+
GfDAx4J+C11OEU2LJ5Vp8rzU4aLvSCrwEtKF3n0bokqpP0+TXXyitzhKUJEqRHlKI+akxVlJsoJ+
ruPAxmmi4tzQnG/jMNfPOi42+o6jqJC/zsPUGPuwDRW8GuJZ1neiqcs71Srarxrqe1zyoypue6lV
v1BPEItnaF0/udpA/uJWKr/vUFdzYvpNNwF7cUW+1PaVBVdagxvWDa2btXmCLASyb4iam1X5OC7R
ZFD6LvLeCzs5DAglrS8myV7mUWILP9glQraePTdd+0AIqXK/5EkNa9dJncqfJWl5Lq1BNtyqx2TF
b4EokDta5qxdTUK1Ux+u/qzsJimf5IM6GO2xU4Rl+FKVDvFNrlrLu3aoGv2AhyRrHNjT9KnNwVN6
vVCt3ottJ8v5Ig0Jd9YCzQWKZGCWR7xQ32HktsxHA/VQcv4oXD6KKOYtHXC174oqGRVPN0e0E6dZ
K6QYTm64mD9K0TXt57fD3vNSKFiTtT6GzOeqz7pJXoeB3aDHmRIUVqEHmZT2oy/kDDCjNpMCuZEc
RtcdktA3aW8pzYUE7JXUA5koBLKIMkGobZN42OJyzo2mBE7urEFalDzABi7c2kwvaZO8MhTgRWq9
KKTTDdvmehzIRS4JzmKEq0c/Io7yrDDsjrOo/7biDy+EID5FHV2hurzNYCtNjqp4bIyg7DRjF6Kt
vo/GInp8+8u9UgNYBdUo3KpUqc46u5UoermvRiMAQywtLkSY+tPEmfReC8d2byId/Pz2gK/NIMBW
0jeI4hCqN9nqoLdVMeYOgEziyp0yCPVmLC2UvPLskq7oK6tyFXSHz4F1AS5Wm3rqNEAUxHZQ5+ip
lGa3oCm9C+s5LI8ilLoDanw2PkdiLLkbayW+5MRxPrVre2JdkVQG0G7YvGmRdUkZVRWAUBHpe0tO
wms1B1urO4PsI6Y3X6jpkv6+kntigkw1ECUUQHObbVgQ5i+DrapIDMbSU43AYYh3A0/hmkur5V7b
9nLmiXIYBs8sbHlxs67rbppQk8FllbgA7uYI2i0uJphD89yp/aR2eCC5KT2O1NUjeWj8VuZO5arQ
KqyIGtl5mrV2QZ9tlajycyuLMLTVVfFZjwZp+jyWjZp5tV4aXwY50zmopCQD2LzUJsLNIUGbjKp4
igN7AaNmaUVN3DQgKkMyUCfSLlMdEV7xW8LlutbXk57IXmn9uKYzkyGCO9r3IbiT+V3XWHayk4ai
tg9Tk8cPbS3P+rdW0SYNIysVnXQCSiXyagp+KMLEXHCRn9eOVLgyBLXwYEbtSHIUKt07x+mqVV96
dcu6Swuln45ALVQEPpJyos3SFJLpybIIe19PNAQ17VSWlANl5CnzBykyzH3iTErpEwSVPUItZlMd
m8ki5I5UNa3vBlNByAM2Q5N+tNCZk1wbjdXkGt5yU++sWq8RHcImHGsuDfrHR50U/n6ZwNh7qSm0
3qv7dFm8SENB3jU78A3UfGb5YSrsIb8Fzm28XwwnrbzYgbW6G+JIKXaKE1XYfSP8Dqic5oB+rIdq
eZqmRfkUouzDVVzUdXQjKVZXuvS3uHv0oirQVUmKpD2A42seemeFbqFIUjjESeq0/kWUGHcqVjhw
PCl2x+4cSotNFzCqpZ0Y2kR4FpJR1Cp6I+28sna6R0mzC24G7jGxl0TDHHhZNWsfytrM+8gtHHMU
rsj6vLkrwqRpf6VLW3425cQkfTD02b5OFDu6QUYU20hyqaz3QO6EV02bYfPqlJKNAqWcV91NMaqd
cZwlk8QFqnbxySnzxoTGoRrsA0AAn4exN6/qelKdQzcrKeTqIpqvRG60lVsnRjgcxiJVFl+Ydv6l
T2D9IUQ46LGbT5n2vjdq5ytpTvp+chr1OqIRKXl9bBT5TW2DknXbqpScIwz5/jbXZ+iWY7ZY6RG5
/C70uoxGwV7kKYFDARi58vHc7GuXrSqjt9So9l0Wo2kEKLlES6xrorL2zKGonnQdtzy2YO4861ER
j+ybpdZ3BFsy/cgogp6CLoGyeCpEGAPVxGp418ulnt3IORIN8Bjn8LNeFEuBCr+dfCFGtHLPzI3l
g0NZ/NewNPKya6J8+pAtU90fJOjmAllybf2d6ZRk+6wdzHfRIlbGhmwJCkGlUd7VQ95UND4N7Qcp
wCLdzqPTvx9LlF3dAYqzvMvtpMmg8cyWdQjtPqHcU2BNsa/AavyUcrOeYbgAFHQHrdAKTAWM+R2S
d03pxdQYVVfDxqAInLpsD0lXOI4nUOSuPHl2ItkjhC/K6ykBqIbulpzwsXoB8Xhxeq1yY0kLd0lW
h44rS2aT7cnoNLI73KT5qJKx18a4p7uhhNN1rw596tF4mAoYwTUtbasS44chaW1anI7afUjbylJ9
YAWm6SkG2RedpxznZkyjvkRdpKsHo4kmP0yHGvkxujixJ6JODrJWm4Zd0bZS72Uz6KZgUiPcCJQh
TB/Iuc1vhdrH7YUr4ryrgqgf3Hoq1UC5uCVOC6e5AsscYRYtWNYSCq3gzleHyLlUn11/zWlFmmEA
bHHpUXs/k4JRrJKkpEn1AGRsn7qj0XX3TpmWLft5LH/SVS/v5640DlmMuKjrmGltrhxSFelELf36
dsBxHgUAnkXMVEbyj9B0+872gsG0RQ0kwOKounFC8lNJVfsr6n7WIyW+FB1Fp3dtvcgOb4/8WgAA
ZO4FcfJKZ07kTadaXacFXavaj1M/KeQYc7HXe7u8G5VQutAze/VNVw9oYFqoiG5DKz1G3XCsGy1Y
Qz23ckTl242W7POw+hY6hfmFFKmgVtkO+7df9DymQzqdgG4FmkO12QbgUjpAStRMNTDzaEECy+j9
Sc1sqlryfGGo8xCHoShfIYAGbwO7wtMVTGkjS1Mj0gLgDoufF110KzjM7hHnTveZRstzMC3Te/v9
Xtk2q9Uk0Sp1fSD768T/1m8YzLmr+iWVA6E3TeD04bMxy5fsC15ZLdBQmD5sGHFf2vZx6yGuEgT2
5WBShNl4dj8W37HZFbdovTvNrrMT4wKj9ZXPxmqBusN/YIi2mNbE7BFAj7QlmDNOUNmIE2SUymTf
S3ZxAbFy3iNbjZtBajjEwRR7N58N60V1qIxeCfAGWXZLa6rfV2mxA5w2/apFkcEjv2sRH+jJ8pFP
vXAivTK3yESZqF+g+gC+YjN8Eme5ldOuCQZU4HbtAIQ3M9OQsHRJvX7U/z82BLiUNQx/EdzY4nOK
jE5YIeQlGNRW9uolq5CBTIbAMIb8AgjsXBwP8ACLc4XeMMEc66eLszXMsTR6Uw6KsGJny5LVPa3y
9Y2rjHH77OR45SCMpZW1m6aOlHqkfJOAKdoqd71oMqiOljxgkzw55d9OLnk0skqEA9cW+3Ya9EZ0
Zk/shTRpYrxrNW3+rgxTmvmjXevPtULh5MJOfeV44KQHF4XwGQ4n285gk8PyM60MUgZoi2CQu8mf
Fw1DRqPur1bzQ6+Htvr26XC+jahsriSyNc8zUMo7/QCVU06KsSxaYISV2CljSU9ppM3gIAr494di
JJDFVFtwMt6e8OAozSTMuVGU0gjpro19fkAtxpx3WY9QwIXJPD/2OPKgvpGtczDBSzt9MXTVMYKT
bDVYBvD01A7N20XoxoWj4fyTgWIDgwoHDaAVYLbTUVJMOZu8iWRkjeTktjWIcRO1MG+MGTrxIMu1
N2u58vT2N3vt1SD8gSHEtAut2c2g6EiGlp7IcoBBYHHd6U0WVE5/STTutVdjd4JRpMKyArtOX82G
RqPquEYGkIjsexWYA0020T1kWaR/aBpHDt05Bql6IQ54bVgOOQA6rBALS4/TYQVHT7IkvRwoWi0/
SkmKYE1uJPuBJpjuKRn0BKKDdGgujPsKmgZSChPKZkCcjEVzOjALSdUHeEwB5WtrpcC0dGbz1l4+
o6gPpqYZWyP0O0LQfZ1MyIIpoij8rOysS3Yu53uSJ4GcQ39+9aLf3jeSgH+iFA0R6Lxk+5CCdqDK
nbFTmu4ShuiVoRAqoUq3RgbnV1tpCZEUa3tGb+q7MLHFXaYIFEtKSd393UX7cqWYILAwD+RqOZ1e
6GZd1WFkEqj0BRpfCg36YUZVKBd25PnmgHS7WsiuoBYOm82yVac4TwqMXQJjSqsbsP6lPw+qfOEs
eyVaJRiACAmpDQTr9m2oZZaSUetyYE5cBLBpoNfspzlN1b2dNvXgGaJPv89U0Ggld2V2aXO+wCk3
WQrWOmt1UOUcOFsjkDP0PjJnhaiOMqTbIZcMeyUryfnpPOY1Ge08yi6QdPUdAha0yeGJ6s9oxDlf
HLPWnuVsGr+E2KJjzUOv9a5vKNl7U7zKiY90L79l2qgOT6rSU09qad+7cg+MNtAQOLjXSIiestg2
vtZqEjc+RutS51md1X9rjXS51rpMSGjXwfHw65mKzYXN+kpIBGh3vbBWIeMz+xsjtasuA+wXaBgb
UGubECeXIvq+pNoePLP++Pbi3W4TKGH22iCQ+egr/Gv9+W8xdFdoammbkPP6IW5pnNGp16W89qQi
roMLQ23HeuHXAg0GQAhKnUPndCwExQqbouTEOZTS8eso6N3lkjWpd0sGkN5z2klco7iAWYEUJfFX
rlypco3B0e+JVuybaQHz4sIlQ11P0AJXvXSs2upLqoezddcACfZasMlPU4g5/I/WyJ0beRSdPLl2
E5smhaPRQNBwMJTMR8jCiO+7eDLomrd1X3nT6rHlRbkZRtDNLfnrMjsLboaoiIr9lMsopap1006+
1Jl550kr+8rFbwyKtby0TXTsJ3n6bEhqDGq2MHlBUdh25MfpWJcP4zh2e2MSw3ynhwWFjA6pV+eo
j06iPTRqlHK9RkOG5glBah1Q4kuiQ0V9xDyC05lx77Mp+358+4tsbyQ+CPeCQm8Gt9pzuiQSK7nE
vuiDxK5tBCBQWztoYdjn1wPd9+FI1VH94lTxFF1iBp/dSQy9ItNXqjsRE2Cx07WAeYqqS5I5BJrd
RplnxzWuSvFYRd/kKrMGL8ZBRLoyBQrTgSIk5RO7FYXzIl9Ay//tWSBwY6vJtHaAtq5b8rctYPUp
qHiq70HXhYNfIangpkpqPjs6iAazLmpPt7rowmH+8oK/H3NMAO0dkHJg5sB6b5G0GAdQ+KurPhjB
yQ2k6KZzrxTU5RB9GxE5S/WJanA8h5V8W0wRRIomaoTpS2ndgdlRovSSTOD59oS/wf1Cf4ugiP+f
zkNcJmmCeuUc6GXl3Ee9lAa2PGr+0nTZhVNue5VZsJrQa2IBkBGoZ/jeHBYpye+40ALq06Muivyq
Bn53ePvDvjYK+jHA3NHrQg58Ux8oMmcJJXWQgyXvCz9eMtjHbX6Jb/LKUtaoY7148zB5Z6B9A9Gn
0c44shMM0VelcRmdQLvbWU2v+Gq2WtVDt6mS5tqRGvNOKcvxwiF+vo95AmpoVA/Ry6Dje/rlqrED
t6PPctCPeXgEcZccGwi5+8QKrSDT2tmrzGi5ECicZbjrR6Tuwg5G/ZR0chP3aAOCd/mI2CK2luBz
1NDCplaC4xzv+3KSg6HOGp2eBeVeRZ07pPl0ubkGbxcLVP/ozcRWJFngJNFNufBsZ/T8l2dDaQGS
A3fN2bWWRw7aHbFYglzJ1esqHc21mWQ3360F1xpALUMxoRZH48bv1qYFmCBnKQN5aPXYA3IdlR6o
UCSi5nosExduU6EeW0G04UkC60zXRPSr9TRBnuKF8Wh+1rTOnNy2RorG79WmezBJsidPBsTxFY/h
rkZnuxlooFDZfxrZ/fdTEaetG67hjNuKpihdOZLHX9haJNRChZUmriFoF7g5OPsHHVX7r3Iv6ktG
VtuAb50qeAMoyPCZzsVBdbMOE0d0S9AaSngnG6V1U6QRrhr6kjk/SlB5v/A07tu9VbXmh7d36Cun
IGVoajLIA1CKPYudYZSpHftnCQDvJtXOmlXjVxahVeHqWWFNK9gqvG/SPs29jsOx9Ncg4nMuJrwc
FF1QLX/7gdbc+fRU1lQUK6jVrgERudrpTsJdCcW6RsgBB/Yo0WSZ0wF5LPzZFA0haVfEGb0hBcRX
4c+6lhBRypJ2IQt+5SBGj54AnMOLOv32aph0qYzCuR2DumpTIA3yvJOlLHxPIFhfOCJfOTlQACUe
o7hPsLyleepdGBLsL1Ow0KO5b0RGq7loam+Mavmq5OT3iyzN/z3J//E8/Wf0s3r493x2//ov/vxc
1XObsNM2f/zX/fCzFX3784/bp7r7gwPhx5NIqvK/1l/yP//o9Ff86zZ5BkpT/RLbv3Xyjxjpryfx
n8TTyR92pUjE/Nj/bOd3P7s+Fy8D8Mzr3/x//eEfP19+y4e5/vnPP5+rvhTrb4t4+D//+lHw459/
2nzU//j91//1s7ungn+2b3+Wz/Ef7wng4p9t+cdT+eOP/wbM2j6L5PmPG/7YbX/Zz6dO/PNPy/oH
hxm1lxdlRdYqcdP4c/2J5vwD7VFKC6gvrHSVVR25rFoR//NPmjX/AKqCOiL/DlEUbog//6A0/vIz
3fmHg0I/VD2V7Wf8+X+f+eQz/u9n/aPsi4eKpk/Hw5xsHuTwgY0gB0T4YHN+4+V0unnSZJ5EtURI
8FMt+kDVP7sXCwLCsKvCPZTT1l1EJu9+m7i/HuL3QV/wGv+7ZRmVlgobFvEJhqcAtwnfpKkL80l3
Ujy/er/p7xTjJre+t87Nkr7T09Ib2sdOfdeAWS2q1o2c3FfSD035HnC9P4xfe2N00TUOivZ7qzb7
QZHcbDii85lbU1DERGb9Y9kNexqA3qhHXpLeqM6HBn+zkrBIIkZz6OPr3eQh038YcDuv5WaX1gc1
pP1pXRKafWlqvPW6mxNKQ1ge1y5e13pv3yZ3jYsVsLv4yKl47X290x5zgGqu4qmucyF/O70ozid6
E06N0yLBomHk0Ox7FyXH+7D9EinprimTXz2kRb379fa33Yiung+5KXVWoNEL7AhSrw663b7Z7VGb
dWkC741DeKwCMPT7928PebaGT1eTtlnDc1WNq65D6sVBssvvyYb34wXy6qtDYHgGn4wKPGfv6TaB
Y7UoQqXiP1nPC9AY03iImsarqk/FpSarysb+7T77awJ/G2uzWkBKWM2QMlZ0V2KZ/MM+NB/b43Rd
HcYv5V30E/++ez1x9evyMT5ExGUfQNmOn9+e080t//IUdLXp8BhU42g9b55Cz7u+TdM88zppR3hk
fxrQmSTym3c0mOMIqRJXjS7c5OssbvbJyZib1VooQK+FmjGmlu0GvGtLsXRuNFWFV2UXXZrPR1v5
gchOoaQNz2p7j3a2hJJpjnq1VUm6F6n59Bg5drjP5hgUW6Vpx37uxL5c6uJWd9CLWnF/T3PT9seu
0Zrruuj6e2J79V5K7OznnJn631t1HI+4O6y8O6r6VF+2zVLFAGFD7C25gNBAhdHO9R0H7Jsmzaln
h4Tg0EWNC0cGd87vH0EFkgn5nGFf4HakC6dLXUZ+gFyvMFfYTecWdtTuIXUnx7fX12nQxp1DEZ8Y
nzySK4jy8mZD5fM4pIndzUfTnpXMUyuzF25qlsaHlj7F/VTN1nVbgMICqmtaiScvZvju7UfYJENr
CQ3oMjV0hCzI6Cmnnb6pUjsDAHpHOaqUUnaGkjswi0YsQBLwKyZgrd0S1d9isy29pHHa6zRO6n0G
NMxzJIB0Q29mf6usgegbIggU9Ijq4Oqig7aZ+wWgQQnUpd4LtNMBfi/NdVrTJ9db+6eWWONRxPal
XELZnDfroNzDlFOAHFCs3kIOKq1KhVTGDDpPxfsaFOs+6Z3so6Wm2THWNIRu1XhefD0KbdM30lmD
QKZR2fHsZYXi9LRBLszDJj9fJwKNJJRkddpwiAZom9OHEnlcjSgR7GPFMrykmLPrELVCr8naELkc
+wcKiVdOlVRIys/YCDqN+XhhdZxNC9pU1B/QFeR0oLi7WR3GAq9eAq+0N1kisaePJfQIMx9kcE9k
ze9wb1ThKhl2ER9ffHzDuG2eUGyqzD06cJQh46kJv194qnUF/HZEwgOgasEi0S1w05h9biZGj8ZO
Ghp12EOlGqf9YjrLu7TMk2NpdMU7y0DSy5X1oVZ8LZqnZ1Ekhg2SVJsVAKFt+gD2v1DcEYAhmVuz
LB8TVYsupfLbGGC9JpGYRNgEtjCeS8bmRqYPJ6zRKs0jZ0B4M+Vt8UWhTOVORUQyPswK+BL6oDYS
KK6R4obSzGMFLkM4XjKroA9D2suLwMMmqbPDFIn+As59u/dfnhDnH+xRCKKRLdqUX7JZoz0A5vhY
UoeGjJ7ZeA8ksbpXKAe4oajrXdjSuKiUUDtWSTsckOsqdmlEuSjWQ9tFgG/cv/1xNyfvyzOx9BGg
oqoPu2Gz4oAbCfwGZfMo0kVAjuhMr56US7bt2xXEt0EBbZVMRl+E6tOmiisLo08KEVlHZ4l+yu0i
/FGDbA2G+ZKY/CuTTBNPB+hDiRKJA3VznyOk2MBDycLj3KbPs5OkB1EguK1qK/Q4L/UPQHeap17r
aBOJDCZI2rae0WDBOK5uEdbYVBd2tXrK8LaZY1BklC9XcjkFU3NzwiIdFtoWrL1jKET6Y8o1/dHp
0SwAPOulGuASDvnqOo+Fs0cnXP2ozGPvjnyP/TQmhY9Pa3/dmasJgIVF0q4dRXmVLV1xEFWavmu4
jgHiL23w9so4/2Y8NS12kj3yJjQLT2+qfC1Iqx1EuX7ATDzBA8+dQIQd81Ce/beHWhfZ7wcME0QP
H1dfLAQpEOrrIv2tsm5AtTanxHCOVa33H+w2jdJ9U6nGl7kOBQBOyyoOKhaqR+TR63Lflqlhe28/
wktTafsM9ooDkWlwUNXePMNsInzZVSoSwt3YfK7GMHvUJ6ODpYhTup+H+Hu7iTH3whPGIP0o2UqJ
C8xb3y22LHV7saTio1W2Y7TTq7TCsAS/AW/AdrE5pE081XjQ5k62H8Sg3fRDmz4VRmpURwsHjvpQ
gZ+OXKUyigt5ytmtts4tfQNqnEjM4RazCXpEXFJNzHivUMTWvuhnDPbGUBzTvul3YJzLfVFb6a6z
FnMnWtTnI3hLh7cn95WlRMKNyJVuENuhCHz6fc0utRBSYQM4eFnskzpfDuGQm9eF+jdJIy97jegO
EQPqGAg8bWk3qQzjNVpk6RijaOT32hD7lBq6XTpPtj/pcgxnwohcUVn1hRX0yiIGWrgqSWGVSLVh
c8blWBLNadZIx05ucVjp68Kv6kL14CkrOwWmtQ+fV96BIKnvq5ou9d+e4xfFQkJo0LuyuVm/SVvn
EE7TiGJgZNyEPVyCksXnStgUXnjT9b7fbJWToTafcxJxIYOLj2j9J/YRsqgR9LKZ72fCOn/AAYjm
2N8Umvv3h6VwZYIKA16JbsTpGiq0gfujz6JAANDfiU76jLWccSdbY33hNHr19VasIYEgoCh7DdJ+
O42GWFWFXSm8HmmJb+iQcGQr+WotQ3ilFaH+3pCXb29/vPXhT2eUw0/BEIgkiAqVubmFMzoLY9jw
chhEp/vekr5ZudPuyzQjESISvfCGrxwK63jsxNUtBNzh5gsudm1CSkiigG7zVdKpn6Yl65+gLGAd
QMPcjdU2+YDgSLmfjareJ9xgFx7hfJIRrPnLJgucykuC8NskT0ueOkXDJGuxXQaSDYUgV4fprrXW
MDJZ+fHTUlyKwNY9uJnnFU2+IopIArGaPv20eJnWkBMYNZrM8Rtqr8WepmpJ60RVWzzB2wWfw2YZ
6SXLaFy4TaVIU2CroXKVz3TlLkyCto33aacQboBs1eQVWPvSnvptFjivp5LuiXNswFb4o94Vx7gl
FjXjpvN0jhOvK1vDV3MJmbouna+ymETNxOMMLo/cuDA3w8ciyxDyjJXqONZdjy/uOH8prLTddaXc
7YpJM6+TMK0fct3uA6vMsiAv58nPScECMUfFA2BL7VYA07uStUTZpePQXE2znePyIKwLUcX5d+ds
BCO95lfAk7amHSMU+3ZBzek4AVtpQXS0EH2NL2VzlwyXvJheGWuNXAhuSQpMzIJPvzboJ6st2jIK
EpQlbpve+WIpkXyt1OboOnX+oVvyePf2Rn5lZwG4hHQELGdFRW3LJ0muiiUSDissDX/UihYdTbQ3
3fXQuoe+3h0BsMK7cpzMt4Vm3YQVKt9vP8P5YcIjcAuQtdF3JaI6fW0ayKlAUTcKMrsaXLy+n6S+
iXxzXtSdibnUhdtgPStO9xQYMCYXfSt8zYArnA5Xlkup1RHK6TbKeleKlDS3y6QON/k8iwtg6fMr
dm0dmCiAEkgj2LS5Ymcx9/MYl3EARegqqkKIjVZh+bre5YeO2SSYD8P3powAR6OP6f7ted2WJ4nj
1xoVx5ZpUGGjVnD6pivJVxrwB+KKrWyvnBM7aCItxv9WQ2pMs7Aynwvpezfkys6GG3lfVtLnxBzQ
Nnn7Sc4XNirinN+reL1GpXT9+e/HRp4axRQ7SVCqLeWBZvKVQlq+9vmo3baxJiOwMV8S7tTPPvM6
5qpUDHaZ2sTmigrbFKcAqmIBahQJfOY0viV+HS+s3fPFBFsa/yqkopHCIpI5fbPesXupbOwkGEvZ
2OVqox5hp2rgp2RxodD5ymJaZ5Bii2rRPt4GTE6rjfpo5WkAx3C4GkLjA16V2XUVhvJRIafycKXP
b9JaNt2q1OcL5I3zTcqLEiiuIskUP18K8r99wlqp+iy06xR6+JTvQKJV+yY0GnfCs24ZrO7CznkJ
8093KeOxQk1694y5PZd0IWD9TlUapLKGaoVpTTvWjeS35QC/OOyT7kqO2nTPTZV5ii3iI/xaWtp9
W+6F3Ie41CfJd7kHWyWyyoIxDxSY0DbcjYlTB5UUIm8RN/ZByGl0kMJyug0XyfYwETCejEE8amYn
Pr69DV45bHmpFb2BBiAVqm2/AM2AuEMaKg3of6ZuD29wZ6vNjIZpGR1gjV03cSdfjZPofXvih1My
X4LBvhRIthOL+DF3GtkjLhqbM4mYqZhR6sgC0duSN1Hm9mt10rDY6pRPWMOl91Iz82HRdtGPhiWJ
G7U07C+KMswHebDjI4pWXyELLbsuNkGQmObomZFhHG1Jc24kPap9fNmTq1IhAbXapH/EJxkpZ0nS
0Uwfxp/p9HXqEuRircg44lMWXTj2XjtsVolneT1yiL8353tT1Ekax1MajIqe7kWtlLulmeOdlGPk
Cb28aZE4nJ/e/rSvnQPAgTjakMUDm7P+/LftgY6NNCDGlP4f6s5jOW4kXdtXhAl4swVQVfSiSIoS
tUHIwnuXyKv/H6jnj2GBdVihOavTi46OYHQlkEjzmddctvaIWFQtagq/YMw8dMHO3F8ndiL1eIsz
h7ovAvnr318Nlcb9iJYpAAodjyLY6Wp8PcZqsdcNIQ55hvf0+6924iDFkZsdyM2LK467OeK8ukPz
gJT4Uus1Gy3KDn9zq+3OhJbrXbRZlgzBRQXkjJry9nzBfbnBsVUCC5nt6YJ6CcTVtEeorSADR1vO
u1P0Ga5y0kdnguyT70dFH+Ikpw348+P5HOJsajKkUzCUccdbTVPqZ0w9uvv3Z/HUV6M7RSzPuuRA
28R2C6hnyh1ADxEw1XY1CiW3yzIpF4qj5B9t5D3OXLmnxwM4gLPvmuVvrlz4NWU3QyKEgpbtLLev
97o9xgGtMhONp3NNyVNfj0iDFihxFVolm0gjhzoZI/ecXTqoMV4n85iHg1XJC5HLoMNjym7Fl1iJ
691/Man0xdjldKpUd/20r7aCRweoiyoru0waPTlkGXKHsQYdGpSRcuukqvXxvxgP5uk6HDjPbUNu
aCvTKyekKqxGK3zUmaqbKOPTzR7FzamevTNb78SVD2CU2hBNdXbF9r4wcP5diev5JZVPJZg1MKUC
ReHDAAnlUlHR+vMWZK3E7CUX4LX+To16LWFwS8CjXNsTgNi2gXkWVTZ3sJ1fotowc+da4k5k3Vcx
2sPF+xN74vhkJJYOlqoqkflmd2DunntoDhWX2pRFuzj1uosupXtOITU/s91PXcLgs01YASuslAba
8aIB+Ca0nkr0ZaIOyffckO3lsrTOHnHH9hKSakOyXbm3cy2jgIio/2IBCD2zcN/0E9epJQLwCB0p
35p/HvLVym0My6gibckuSdujQEUb90CwHu2M0pMYXE7arnCQwWTtx0FWYSAY20bCMoiaCw8Vw8P7
04/d0pvjF7o6nV701UyqVdtqsonGgqYjnXCRZq2m+QPuTL9LiCofnBqRwwNAp8W8GJrc/Fl0RdQe
bDOab0Q7Wy/90Agqz7b2aFeiux1Eh+0P+iX6Z4QhpitrnoznxZxzFcjpUNxLVwAuBD26gKyd4unS
zV+moXqgnjF+GBvkyPa0PMtfUVrNYqc3wnoRsdG7HCMZ5AY0JkG3PugjMinVUPS7iMDioUR58V4x
kgx/qLkcFsQn1aXwW5PoNGwjakeQEGb0XgxZDeFkgwi/MZPYFSEupj0Fehq2hR/1RX8Ys7Yh+LFg
8ft51qOoZVlD8aNGEey5LFNu3FKM83e3WYpbVy2Sz6YiEU1ryoQ2tD0bkT8iOZUHyViXehhXrX0D
La25Fa2OfJqRifKL3nMadh0lnQPtR55tETHEicVM+p3mRt63dqn75xJtCCfULGgdftoPyuPAYyeI
KMSlFsq01F5KtYofRyT4XFC1NoQlDFfTR4UCmHKg84aEqcRdF2WJzLqBAftrTrPnGL0UaycwE/vS
DkjLXOgLXdg7Su7z91ZFnyhXIxtjAQIaLYwzx7hY59v5UIoUdbY5icdrl+IOujQjMViA5rDT74wu
XT67+ZR/dxJ9GnY2N82LWWMZEJaDvUreDbZzRQvcLMJxSp27Ri7JNwwQI0RVsfa6VLrOqPysnMY7
OdQ9XNZyrkq/a9MuOlRW7f5IUTnl8xU1kB/FHqNbT9jdY5TPGhKRACFWybNIun46Vg5XnZItWqik
nnyEKkcTdYxqN9/lgzPJoEim6lNpNKI+YHs1XKCCWT/MHSRemSAkW2S2eoucVPOw2nrVHHstLQgH
DaOP+EGicdj1Xj74hRy1JxWxedgkxZjdSLVT720+uonwMawugNRKjvi8PavJAQdnaDR2izhdVC7j
ap9m39aLLX5Ureeh1W460YT7Xzu0Ya2rRckCLtWficSy2DelVF3q83HzRZ9RI4z7PPMA4zlthmqk
2rwYVlr/8lDmezQsOX6TaqoJFrMwQhOhV54knrMP2RAvVtAvlvXdGmZY4hHeAg3kd5wqWIYJYEBh
dY9jm7up7yJdrQcV6qrfemzmy2DhCPqWZ/mc7dDq8b7ouZMdUuqOBoj3tClR0Fx/p8jQtZPAhcxL
da617xYV0/wQzcK9p/MUI9CX12YW5OQ2oTck5nNqOu5V1S4ZcjOphnCgEldTCiHXrL56MwVW361T
a0QUZ4lTlBwL4yrh+qjBU7QLKkst+vM7k1v5i7OUCRpLXsNOMlOaVsGoJgh+j9W4LLsiSUcDhUZZ
0BTLMOwujaq/r7N4qXxDOHHIMdD9qHtRflYMhETK2kM6Vk1AefoVWn6XaM8bzzKvpp8zdWCQXZCa
4gABxqhHUUdz0wBKBsqwc1KML92sejnip0b/dSXCd74+S7fdQ9KJfszZODzPS2EjQUZF1PRjo9Aj
lI7HBCoH8FOTarK5rLIP2fDcV0l5B20mwtap7QQwz3KwHjJVGmTejbcmvFUn7hNzbp5SJOL4oCNL
dz92pf4r6aT1Ex8fEkzZxMt9l3WJArIATlDYdxPiWRlWkPcc4BDTpGXIibW2xN8QSstkwNKbaIxM
Q34zZTlyqFGVfHcWbdZ9VLlk60ed6k2hgZvuw9ID/A/xaa7ma7Ij46kYHZH6yxxTJp9tlEZ37DwB
I20ZcxhATvGxVNvhh9Vk14NMP6vSMsd9k4PrIaEZYxi9TteoYaPM8NrAoc44VXdUQYtJIIbIWqiT
+yYx1X2ptU51gTnbFF/1SuI4IS0s5eMoDTvbpUg4PfTpmDx47uR9n5nMp7hEoMnyPpM6Zlloj1w2
wcDhDji2Gm8g28gFR5XKfGnGqUEfJ2dtqUWsSJJcfTGDsiojuXPhv6e7EQvXp6ww4pdca5Nnfr5z
wER5fCeZL9GVjCdcalKFzeJT16l/12akj6gkK+UnCK/pp7FHs4WXQi7V1xahNOjwgpH3o4pYxE96
a4m5sgzrwV3G+lCIRr8p2txkbQsEx9EtHZRu584eKtithW+SH6M8gcxtNXiIFNcliv5Jnu+WDi1d
33KIr2TZT44v2mRIAjp+Y42m8BwnPJ7AIrSvtZcJMdPDHM+TCy21KbWgRlT4msVs0M43Gqiz1Tg3
TWjXg0A7G1W2u2H0gAwjBl6/lG3bf2gIEMdANzwx4WBA1TnQlbxUfWzDgIXq7aR9URLLvXUbiajl
n1Dm7zD4za/qceh+/RoA4f8fwNTbJG//M6Z+92P89rPuXuPm1//hH9w8t/W/6MKR41kclYDhbCK7
f4Dziqf/i14CCSc11z8sGP70b+S89i/6klAx6N8RCENV/A9u3voXAT/1YqQYqGb8FW7+T9r3n6R+
pb3AnkKhYk1ekAfcEj4UUY9JrktlhyIJXcL8yRjmoCt/VyjBFSy4ujqMxbeqei6cG9eZdpqNZJOo
L1v6RQRMB9p6O1UsZ2q2x6nx+lTkGKtrwMrXJxffJKtFLSIXnXpvN6ouFilc1sHcDx71LGPcYSF0
VifpODtmQHjNdBy8dSaonG6d39CuzSY40fYOkk+v+C0IzvJusEFr+iSTjcEdYHadP1doqQS2OmaJ
H+eV8ojGEIrCWtRPQFlw+b5DfpXCWRlTpITbbfXcN2qvfOTwGT63uYi6HRapLnESPn7otQtT/9II
euzIgCfyc5IN1leFkzk+RN6yNOHkunP2WPXYkuxK3ZK0J2jGRPv1TexdX4y95scKuNoDUQzg+8br
UveKIipfs8iqfPItqQ8P0SoSENRLIfdAsSaLwMClpGpjxBMWyliY+wJZ/H1SAtvy68ZAhrAuqvmQ
tlZrgdGpss+xVRoGEoEJFSaEuzLJoTiPLy1keAT+e5h3DZJmCGlretGjxYiFWpjmJqjLygK579se
UKXAi2GS+niDSTXIproaUDin9wVSbpE/3KjlAkKPq/Wu8rhB/i8t6XX6eHzWqCXH8/KhN9yx2dk6
1kS+aWQNYG6lqG1/cp1y2MUolUd+ldBnDUg6LJs2e2F9GmULylPUrv0sEIxDAq6YteEiVpvsToOl
ec519rgm8GcxQeqlsIMvDvWqP4YQrzJHZczSQpSLsUMHsr9E9t27o6OigsJTNFPBIlM0l4NCkIJY
4qg3Ad4cJESvDqD7f3bwa27K2wWN0hAdLQCx0ENBQB2n0L0eN25Bw35XA8NfCN2GvghWKdDsStKw
ZaUoc2n5kVBb4QskQ/r9+w+wQc3BEkIukuYdvsOAEymrbZ4ACwWlGyWkmzmdjSe08fv7LOnncBnL
DrTSWCHOG1d7pLI9IrPUvVFmMeOCUVbEpwnk9WlwzhRrjuuIPBK1PZJ6oMnU+ei7rcfOqw/jKDZR
qkralGhRceuZ5LN05rpP77/5yVGoGwBEpq1lb6FnsYj1jNYGBFxDVNdLWhW7IpLGufrEOn+vTm5e
ZkVZ85EBd0DlcDYFGXQM8KiMeJmmzt17b3Kth7EbzF+aGYejdM07nBK+cDSbYWPGfYCu0zkn6s0a
e/MEm9qeq9WqzESuhbPQfjtm1YR1T1SfQaevsduGyRctftYu1ZnO02Z/vRl3LVW9+oxkdDXYdnLs
KRnnK9nYylXWml/bpEUlFLXYZt+QNvwk2kmToFTr5a8KxesyomHMjUHrAoAFG/14fKWCCB9jdRqy
qON9ZJZRkCTWiCZ/X1w5yN59f39BbbrE/wy4MlU9avwsqW1zNq2VMtKlrYa61+XIMSRO2KuN/ikp
bJUchUaKVeTex6lRpjupWeLXYpfOo1XEqHq9/yhv1zaFKbCnq3gDIY2x2UG1yuG8QENAvnKJfPaY
/oCzWH6miHvcH/rzvuxQNFiAdCCgs20Mz0CljLqZtBApqOwJq195WeXCebIS6flLzQonjC6iM/3T
t+9GyY/OrQ5Mi5LulkAwYiuBWD/L2WoG7lkkP3dySs/5Nq+L83jbQhRhhsAn0WrwzE1oUwOlW/ic
akhZJtmLUrSHeuJELLWseHn/Y22iKNYp7RJAo+tFpK4U/eN1Kl1YD6siSiiTab6tvLl+VkSF7VOj
mLu6ibMzwhKnXg2/q3/6lnTa1337al8qAq3AanLVEEJDewDSWhBVzlk4Qjc/M9QGmg8RFc4wrwYs
8U9gbW5ul8SxyT7zGIBp209yF2sUwn2rservxhK1E6oDet75mttOWMKglXuB2FONalHcNstN6TSo
1g5xK+7nGMHmXd4M2OmIFBI4NR6FO/n9L7GZGZ6WyHqlw6C+BV79D2jr1cyMMeWjrs70XVpEIjSG
pQ7zIRN71SCVfH+oDTR8nRnGcsEfrChdDqnNAtPkKMcqX/TdaI/q1xmdAbofkdV/6qrR66gvVfR6
ZZ4gcYuWkIEtbOyaV5oDxivAUUzt/H7Ic4FVp/S+lRmXy94EVzAEwL7MJ3obKvWqGhfkUDqr5Bw1
8kK7fP8lTswXYZMJlBDQ/ZoLHK+kPEcoG91JY6cthntDTcm9knq3XDtTPj68P9TmrFmni9OM2P6P
oARubcdDVfTzoWZxPZvg3Q5SM+VHODM9gWXWUeyt1OgJKP945oT70yx9dQz8GZYOwnpxw4omEDse
th5dlaVYGruySvuHrG2jKsjR/oW4EaGHOXTaBHPAMcXlkAttRqIRyeYgixJcdnMK4rArZKc5Ppqn
9lVqZ7I+jMApDlaHanIw9V5aXVEIKqxrERdOdXAtXMjAh01u4eda5s7h+9O4OTz/vA9C81gzcn4a
8P2O36dyh7mfVbIUvYuHW29svNAR8pza4ebm/2cUFLpWbh9p87YnEzXlXDbCpfUyVMWNDXXtZ21n
drxLBze5MqKy3efWLG+q0fSeqArnZ66IE+MDMARNRLsPRNzKtH99wpVcun2dWZyecXVDRfy60U20
RNo7zJp+laM5+pXrPJtG8+P92d2c5Ot7ezhssqmBoNMv3uyHFuU4mi3Al8rGmHa57PpLtSlAdUxt
uhsUamrvj/f2PenvAxlYfYwhLmz1AnEmtL1YqfVdLsbuxquN4hHT8wr4n6pi5pMmxs5TdOVgYugV
OKkJj+T9B9iGPLwxqT97g1okoZazbcYjRIK8vdPyxskcPdJkdLtgweEIVSxvWFLSTAfDnBYln8Kv
c9vIArWG7ufbBq0DrKvwPH3/id4ucGo3sG3WKgCT88YfNyEKVzrD3PFXK3Db6jclyXNAjj+v9Z9j
AfkEjQEgrCBBB4rJ2vK5HEsZerTw1Z0K7lBCTbatH4guaSJ0o8oxIVvI8T6t6Dn5xYCKZdjnUGoO
s1olv23RFC9gs+vCd0YhG1+hiko6rzr9deLJtN8bWYoUqWbXiDCa6Id97vNclhdx7iL40mXeXB1k
Pyy/3p+5rTnj+lKAZf/IQ6xxj7k567w4qpsqNfUdpjD7PkY3UKcPRweytH9IIQUq61qhfEXDAc0C
aIHjykISnq/JVOx62eiBmVbWRxNLpE/vP9rxPcN0I1sBHgJcoIt8EdD14/3sKXzrJe+cEPfINsT9
A06oTgXnoxtr1vNfjgXxmQYu7fO15oZA7/FY4zi3PRBbJ3S4mMPOjctwHGQbCAeVuL8dilwBBBk5
OJJ3/OjxUF5CV0muTSzKSTjyidnZUbiZDuhFOWdyoU2azxSueQkFTNAHIEedte75+kiktI5rSMNY
2KjdSZ6K82ik/F1qzg+Mxil+G5SQ6kmOe3X09KsE1zvfa2k2G2PW7GEomGfSwzcfdY3eudO5WNek
yd0EQPrQVYbWO7y9Yi57zJUs6nkzFsXdWQTruaHWc/RVXOeYnapXBUOlSd3tFooagdMXnJMgts+c
P8dxyjrP1CchqkAM4eaBj3o8FOin0ovAI4YSu8b7Se2W5xoRqwcJrP7j1MdamBeVcea+e7t111G5
cFm5gKK4fY5H7ZYKqcAJc7olnp3HXM0U3xNmdunJXr+Ii8gNMOdDCThZ6p2Nq+ENR3p9D+qw+zlp
HViAybOmB4nJzd9/ZLIa2LlrlRhwxmY3yYqOV0W3OJxpi+ybdpCh6MZ5j6XnOZmXEx+ZSvwKCAWM
CYdnc/kiDFibc2lj0Cdr9cKIaQzrnp7frRqGn97fuMeXzJ+PzFBruX+9Zjg1j6dbak2Ljek6VI8b
h1XALVMBIJw5HtalcnTJoMTLr6NXQ5LGOJtRbMXqGtOInDARgJX30CCtF9z/MMhAqF/6k+4hCFFX
8trFL/jMMt5c7P+8Ik64TKYJHhse6PEr9nEuwXWMTihtY7yikD7uY8TaPthl1KDen3iHmNb+M1WN
Yl86Lf0wiEPfYki058SJj4Ocfz8JwH86tg4lnW3rA2hG1HiicihTgxTp6eT/6EHB3ZXC7S+MCqMC
p9abT86sjk+wYKozYPETG3pVBlgh6asB/TbGyrEiRA1aQQvDUsR1qajGs8CYb0/3GUIxzVYrH5Mv
76+vk6+8MjaBp/5RiD+efBvPRcUV8BtEXcgg93RKduS+l03iKt+5XpdraeKGM/eLOGSlLZ7eH/7U
TqJyhBQB2da6/I6HH3MNXIRonTByNTQRXGPEnCiPbgddH3++P9QGvvXvr/tqrM3RrDb13LlIdsIe
LDufDNy6qrPeOEB0aq9xRO0unNzBBbCQ00cLX787Fe+2l8qo7dsR6ZTd+49z+s3Xvb2CyWgLHL/5
YoIuTXE1C/HkxAiv5RzFzO03wZD4X460PRiBZ1S5wkgV1ndBRJ1tV2ng9FB8OMc1O72XQcv//7fa
xBmFqsG5LXowUPCfPki7jHdiwc80Qdensdts53a1FxStE6GhlxrTbTfPezxlz6WFJ2d3TRgoTVLW
33IPR+qUJteBExrT0oVyFcHW58HYCy11w7//kGiZc3witk8hdLOsEuxaNDSFGCoR5qHoBmuvt+B4
oL7pF+8PdZz0/bOCmdlVSBx8MG2L4zXjFY2r2ILgdIZQ4ZuJDeBG7cZrGKblXqbOcAZ2uZ6822uB
u4cDEeE/zFQ2KydeRvIDbKZDrdWcABTYENS6Ls5cAKeOoD96KKtokUVAfPxWuEGWeqsxipRaf9XO
UrkzEkp1iorPaFflOOcOqXFbmkZ1Z8AlPXP3nTp1Xw+/WbICvQynm9ZD36JsX/SJix+tXR6S2VKD
nHg5oE6UHd7/kidnFmYVbX5o5G+4uNYUq7XCNuBLmllYmFWBwUp1TnP21C4AFkC6BUpXp+B7PLNK
WpSN6fBqGYrRBxew2EGNRwC60TmpypOHK3uK+gDFcuqNm6HyjvgkJ8/B9BS7t0BpKYPY6SAuViG8
Kkrx3MTdZS8BpOZj86W1HPmNXjpqkg3l3DMr6uQ+gXy7vjRvvd39jdk5Q4fVX5hN5Jjq3LW3Jspt
t31mtOE4D+Plf/E1X423yXjUZKkEvX5eHixb0GLl6OuMd2ahnlozVAbRy4JTjMzH+vdXqUVUTgqG
n5ytfaGUDxoCFqEyJ+p/8S6vR1nX1KtRBrC4Wiob9jxWeAewqM6+b+Q574VTe55AHQEFimekwZt3
AbOna5XCnk+LtrtanBgtMITY55dpoXvm10baUrwjZ4aNBLb5AKpw/PtrkV4Lzh7gyvmPbVJYeJkR
TWWFYMMMQHZMRrmPcNANKproz++vjxNHDLo3wHlWnT2adZu73laB3QmlZig9rl6mogPlS8mo7+vm
a8cVti/qSN2/P+aJ1cKY1mqsQ5pGzn/8HTEHV5RiYcw4bSW675l2pVr6ud7VyVF0liMNMvRhtzeS
M9lSLl3hhmNfVaGr17+N1vi3ROuRQutr5MLJ6QMxwD/gJ7hjj18FL5txsTW+VGqUyN4q6ELsVl7C
i3RG/QPl5fzjnGnG32+3lfjKnc4RrZPoHY9KJG7YoI7dsKU2cUu51bzOk7ON3PV22VyxHgRRkmmi
FDLrzdHR65iwlMBzwxxloEM+Ot3nAav1vZuU8qZRhuEpk4Y8tJXaBYo664e80ZfLHidcy1fa9lxJ
6uRUQ3EAfAanneLm8UtPWqHWFhaPIbVdD+w4aHO8DvX2UDTLwNFdzrcoDYPveX+xnjgOmIX/DLvO
0qtDJ0kTRyFockJrmfud3kzRL6k0DuBvDyxp3GYLMMbO82cX44lBgHZ+f/xTcSu3xQoBWfuj7NTj
B0h7pLiKOnZDC8IutWQxVEkwG7TTfdnbiHTHg6o91XplflMKmqfYKUhk9Bpp4SU54nB/LiP/Y5z0
ZmFQ0KCyo8Hh295hA4x+Q2gk/oStwEVGW819fSiUO5Jk9y4tFO2LGM1D1g9FkOnAW1trXPxutJcn
OZvmr76LXhynAJ2d4TvTeqgdqambfUjtFI/VxI2mM5WhU0cBjTm6EZxYKzDheAoXvKHd0rTcEIyL
AfDWSS7VKDpns3dqgSK1gLYZCwZW7uZDtSgN0efM3LBDiByI+awI33OieY8Kgjh41aLHQVwr0joT
UrwNpVaRh7UuTLWWkG1zYVVVDFPNI3lwtSYOEiA9uw5s7j4DiB2+vxjfFmMYalUxAo5EYrH98nPW
KKMHzC1U4VPc9zMcDD+bJ8xXEpAn5S431OxmHFSn/OrkkziHE9t63hDws+R0gyhuZcy9OdPnZlxK
1DGjMEdp3QxyyGy/cmUkdAJjaN5lhe6BpUeM58bKKiF39jA/KmpJg7Q3euDXZpUg8+SpY+mGZiez
2deVVT69t5HnDiJrgLuttpP5LcUwdgqEjKJhz8Wo37lLnGe+7qTdvIsdtXsgItc/rvXIbz1G0TLQ
ZFHX+7LqIUTWZSs+VEPWnyMovl3IKKZQAwKuxXKlPn28kD16y3qVkWXlVjrv+trJHjqKm39drlxN
Zzht2CvcVdvwoxmtFJOgnJJbN9LLqaS3t+T0K9dLcQYZcWo9wU3nWKNnyALeRHQu4EKvHxkJpGpz
6WSG/kkFa783mo7anoLe2m99GXazYhnnWgEnpxINQihvqL0SiBxPpT7kGAxYFIvJ5bTan0XT77hO
04OhLs6XaI7bg2M3jR+7Tr+fUm7Ajg71NYcaCjElUDGU5j9aTTR/fH+LnUhX1qyW5GDFa61ybMcP
NvQWV1sxUXdaesug29TrjzYg0CfaP+adQCcNHetcK34sMXIcfje4QCalyyYMMFuK26CEZfnX5T+e
CU0VMmA0QukoHz9TGtmJZ3sLUiOWW98V2bDS0ib5UzPrOhRIWkKOK+NzuJlTBxsM6j9ASA+Dws1M
dPhHNBP0QswMyhmxYKvakz791IR2TtFrg9ChfIEiDy4rLAViYbCgmxfssFjyMBpXwpW0duWCUvYb
Q8QPHDfjTeqm2egryax/LYa+3I84xB7qyjUpAbfZgy7L5ofbmsnPRuiQthTRwpLrzXMKn28ikfUZ
WRiraCwNjm1ZLopjJWmAzYWtVYj70eqUH1EXRd/63Jar/1eaqIfGTsTvkUf7suiyP7y/NN9smc0D
bCKwbq7cxDIrJRzHApB54n2SU3Ku+PjmSFgHWWn7UA10DI/exLaOlQ3cM2HmKjd08K7ywqgCoRg3
nTVdD6b1YPXdmfhg/bpHAc06JtjX1ZKSHtK2xzC3ZpPYSqqEKGgklT/HZcyxZ3ckse0hrWLly/sT
ueEM/3u5wc8nuCb5MrcaCBZcCxXmZBQ6SIuE8RhbYdZ7ovCXzOx+i6lsv+MtZAHpKyd/aUEP2rjV
v/8Qb3bX+tIEDCtKA83rbeoiWGcJdu1KmIKNxVIqbml8qtbd2IzN4/tDnVw4r4baxF+0NmNgMiyc
qhLmVeYkD7LUiov3Bzn1EVEgQVAC81SC0s0gi2NOIlYyJdT1Iol2SIjDwnJbVz1EZa9+FuDbf78/
4puAjySWWfI4PABJQmI4PhUVrMnAXrUeRaSov9bcYrl1cGn5WIg4TX2JGQtC5lYZ/u9G3RxVeTTE
U7F0Xjh5Xr23gBX91ts43rc99DkI6s2NsvTRmevy7RfkdgEKuNKCEHnZYgLbXEpbJHoUmlnqXJtq
Zd9oWlycKfC83fuMAiLlj5kqPfHNq80cL67UpygsPG3xvWQCbZ+YNGrTVdoZaG0ZH0rs5nGiyJBf
fn9e34IDELFYpadxfl8Fnpz16V5lerlCyFjUyPoskDXv+sLtnWCqhvbJNvobvYW6VhVtc7n0iYNi
d1H+xJZTD2xa+Fed5iXXFgr1Z/boqQkh1INaBQdghUgeP1KTWmlXdW0UZp3ngu+r8wuBQPVz1GlD
FJh6bd1iujOXYaXLcw6L4CFOHItwQyxOCQCsb4Cgs1YuEDOmeJcYg3sdr1i2AGMAOe4yp1FVkn6i
H4RErQ9ZrIne76wBmVc1nQuVjadj+xe7ULEhH7e2dajGJjWgx6jFZ1AuyWf6rvd1ZOBd39DzMXdJ
n3SWn+RGVQVeVLd0k2tlQWorrc0vyTh6yUEYNb6sXt13960aGaZfKdr80bQm9cNodHCbM7XsxiCn
alH7Xq8gwtn2LnqOdMtASY+lARQJprOm+mU3GT/hWIjfFZj7G0/mvbeDJZp9FoMFxbaiuUt5XUjz
0WiW+rkD+cL7NEv7bGE4fRtNjqj8tvAqz28Ni39X+JwvMJudoggqYO4/5CD0xLfsQcEvImvsFHpL
bYorR52mwR+ibkkCrZ4bQQ08HdBhKForQCi2JAe2mzG+USwd2nmkdu13FEtiJOxaieEl2fRnATQ6
2w0NPMrQbtw6+ajMeh+Ubpa7OMosXT7t2rlFRZ8SkjvhRuoqF2obe0AvqrHTZNhI2KX6J40WEYmR
w/uVbeiCEmjnwCqb6FMaG3Q2UletnzS0DVztMDpDUdIPnKGxV0bSItCOfSiWT0nuGYEaYVwdWvao
QSsuEhokSqs63waR5F+7iZ5XkKleWwRGYQoJdca1iLrHfB780kLnmUA3zftAc1Lxa0JF5GNDH/pX
MufO4Ks4/xZBocRxH7rwFuRz75bxvLerNsovettsJx9W+9D4QtAPChtNsfFuGF3Ctnbpp0etr6jg
IOXidGHTW2Stet46OnTTbpA7B2aavCJ2dgcaEGaR+I276HroJUas7FKsW3J/kEL5vbSsAWFNGuUV
M+7uqbSgk9bnTtRDSy4TZZ8V0cBSR0P0zsVU2wyKUe30IKmtwu8aWjd1YffwmRJl+UkXwMnCBd2q
h9bg7EGKInLuJ0CMvT/UomrJAAzgVlBz8y9LFRMeTJ1efCC8dD8OS9s8gkVoal+2dUOVU6+0+6Vp
MyDRuuhwKzbQyrhpo7q397OjwOHXwBBMfq/inOrz5exk51lCfdHZbJ+o9EzzztKp6AQytrvLtFPV
yUeh2exC4iPxnT7z9M3wen6IJiDMQqXMUaaD+iAfrShWH+l36l8tyoGJn015vfjLKLunqugtsaN2
OqFkYES2jfQA8gX+2CySLZ656a/BiJYr/JwT3D6LNLmPTF0MV4ZWlle50vTVoefWR1DMSkQXqoky
gxac24zueAz0u6U5GN+4vSkeFNQfvsopt+6t3kHCzc4SaItFlFthGbl67idkKbemkknhF5Xj/JhH
LzZYfzPmh7hs6iiNeFpWhu4CRSkoaWNKyuGJiUCAavRjuFSG+Qv3L1ncTwoa/kGcZMp8YauL5vrF
KiLuOzoKGpdJl1cvrd5UL1oUG89QyRdUStoOL3unt7yvbhbPtb/oUUPpookLEZTljGbDkObVEFBg
jLnjBouYrDOSw5wZ85Mtcv2itxIF8qZnSL+RVyPs7O9iAUMGsbzIviSWmqL+1uQdB7Bldd/LKW6e
YgDyWjC49vAFX2Bbu0BpAwkKDobRDvIxTz6psW1/0rMx7/emm4k+XNBdFy9UzQwRTsK04Hyj0/9R
pNEkDmyKiKdODXX8kXZtoQflAo7aL7O0d67TeFGGywg3KmNf4Gbj+Fov6HF7fTTUvr5EKA81Crik
3RIXOa7eKJsUgToI9comSsUWgKq5Qrk5V782Zi7Hi8WssU+YCmVIKXGR5eBZMqHB7vTmUoRibBBR
sVMd7gSaibntu83gfJ1EHz+bVgzeS/ZJFAXNNEIsWwRa5chk2oV6WSdmHAeNDpLqAhO9+eBmNjL4
kEDy8UIrbONZV6YxOjT1/2PvTJrzNsLt/FdS2cOFoTFVJVkA38B5EklR3KBEkcQMNBpDA/j1ecDr
3LJoXyleZZONq1yy/E1Ao/u85zzHU/Vp70+jjExcTmGEXwiIqanT1D+MZlLn57Y3G8cM2t67rbYY
oZjNcryo3FqrKCjYUcdjL3TyQCly39wAnlja41CtABd8bLP8KcnSIpIT87pdFZT6aSTm3kSLm5dh
bDldb500klDcg0P0tX4d4LLpnYR900S118tzawzBbni592B24fok2IE6e1ZQsVIbkuRfPUeR4wVh
WZlX5UBgaV+Kpile6H2uusiyCVFjRAiZh5pjhVbrfLTAYJUMY9/PjO+T0Yc1OgzSxK6iMmDerXaW
P2Pzm6/WutDlHZc2PDXwvNZJYeXGDyhv43jqQEr5bjIiKWPyxWsTDdQGs3aEQ7g6Z/lY8RBoG2PY
0EyhpkMKX4+7x3uJiYCEwVDu3cVbvlKeYD0aVO5KyCAl64TBPuR7kIfpBfVkagOB1DzaTTGI+9RL
jKeuFxNHdmfmPGD0kzPFcNmKIS5UmX11Gji4tBv1cFtwD9m7rp2sd6ObhjftrMs3UtKaG68Txbmf
KJ8tQ7P4UxSuwufuMkx5viqU5EMDvDY9Vn5enbpu7y3R3DTiBiGlerYh11wpt7Hn3UJX1vDgqCK/
HJrVUbuwXburnv8q2fgi0tubVCG/ZI6VZbSmNbUbQ3JjO+cFxfRmW/Rz78C7eRuKUz6PrRoNqumt
cthPQChlHLSzez40YT/A+V274ShkCXjSqoCj7tYRmzIkT2BxvP/VVQfiNuJWZM38JWmCRR19Sanx
1bQKHew8jQzKNm4EM0HUiI0IwY+240mKmT3iFNRQtU1QLIk9CkW+l0PTSLY2Nc3fE9/LpeG3OKH9
lqQ4AfOqneKumM8SW2kGFvUbMPo5j2UnjMsKuFK5W5nWuPD5uEi5hHjaoCFNx2xoy/MqkF1wMENd
fGu5H4d4Go0q3zVKjiB3BmE8Bb3FTegOWf9dLcvsxhMneHdP4SgIGEjsQ6QMk0wliGn/ezMHALGq
geQ67zeqa9s+Fq0y+5caXIu5z+vKzmMRgDc/4ubecqgcENy47vok5+Hvr2cOJdrmrlihVyhjzK6w
jDXlzhx8cVflZYTMuLYxQEI+NV2QbI9FZ/Mo0bak42iZWh7fMHHbAeuroRfCzLLp9k6bzudBEZjJ
sTDwC+yBHFk0YrvsWIE1Bf6+q9tuAIidd68CVNR7YHbsiJrUqy9DAjZulKoJ8321wBkiDBUYdcyx
STmxsldF+wuVf2YEy6NtI6tz0zEmoFnSW+6xcEYhM3tS7a7b9HvQQ06xHbLs36nWH2OBn/UV4i8M
YPjnJiJ+NqXWChNntWTGjiRKRjCIc4yE99LK8wUVKUq8xTnjYl5PjK6aTgJ/0DcuhJvdXOXJl9xr
jVODfoaTcEz9u3oNXYRpGrkamDORO00O/d/VAK4PxhDYXBii1YhnfdVBVJT92kaye/jNUXHT2T9/
INyoCK6UrCCjfNIaunVa6ZAwk91m1z9a3ihOhbVasZTCvfRA7cSVlRTA3O1MxDOBrat+9LLfWKD+
LuBsEGjwgdgx+XI/C8X+HGo1zVW4E3Y1xNosxjvWGrbjDbifX3/gfziH/vRSn86hhjF0XVugdPSN
ARm3tPovRlpZyBu1OlZAqSACdfeC7fHXX7/wP+gOG3KZmyegPpms1s8HYK8WSjPupobAU/a+Kstu
bwDY2P/6Vf7xm8TFzAkbeyCI359fZTWbMqiKItyRC6u/1o4f0JNEbu2I6vbbbM4/v9jWJEU9D8SD
TyJHyBMd5in6jSjmdqdahqTsPO8gL/6uA/Pv53cuEMSM//NKn768tlYZpnN+NQZi80nmJ+1JsMwr
nkMfw24qNXVzZXb/6+9ye/ufbg1kTUwDJEe52T/GG39RUdxRJ5msxnC3rMraLbZf7nLzKpMXVpL8
Lni1XXZ/ey2CR4xxLI/o8KcPCNq+HXqfkoqks8Ub1ExX7xx3EF8Ykpu7asqb+6xxqid7XK3j3Lr2
468/6z9cnUinWzM7ejUD0U/XjfYStt02urFja/+xqwgz+k4+/cc47l8hiP7LSt+faoD/L8uCt1f+
8ZfC4T/fyVbu+/+qBvgjE/FfM4uO4/K9+f5XZNHHX/iTWeR6fwDvIHuPks5AD2jRfzKLPOsPRqJb
49Y2skZa5BL6k1kU/IFou2EKtlkbM/stuP9n2a/1B38BXBoHVo5J/EfBv6n7BYT903VKdRwxOYss
BpAkjsZ4Hn9eX2j7DDxYb1mcIe3DWOZKbpANWiFjNXvsYhjhr8/UnYqHVWagYJsgLPLYXQHxMJkc
pi+a9HMX0droPOMCzW9MW6E5YDkw7hdO4a96lSH5urQ5QxiTd7pKN83CmPUUtUY3nztgq024QFN6
13K89mOD3o3bcRzcC0skPse5WbmPcwkgkYNlA541qKRGjhKLoJmEBZ83vHLI16kZSjrsi/Spp2X9
Ks9yJKheJ9ZwMHEXythPyv4J2m2id4JW9G5vz8hASozpbSeTaYqy0Snf0j7j+K/alJMs9iKFpqjZ
zBiqZztnZnMVL6pOIQJ5fSCORtP4552duBAgbWNId7KqPTZ4cA7LvWW3gcXe1Uq/DX06XlKUU5VR
ErCLi6a0Xm4zi0Df0ct0f0ZxjzHuavyK12rNRXVg/wPPyO5CSlBKf7TWqB5JAe1YNmboPGlRu6dy
NckPpZ4vr2CbcaRK3dn/ZrlDksbCT5lVJX0ZZqeGBsQUjf5UuHz3mrR8mk85AlGn+uw4IDyfsKss
3VNHu1/KdkrujEKk41HjIgsiWQ3WnVFnaYWkEfiXgveXYrHx3TFOKVd4SFXii8gzs+AUQSwxKH/o
goIDSbIskSEyG4VNDwAaq9oIXzw1O3BEPXd4sWYXtoZTWnKCLFC7X2gsJJUaGNV0r0uA2JEl+uUg
07Fjw5hxBob6d5Y39DVrnYNFacdQXk61dgEwDZrreIay+Q6g3agjqvwQQsfO6nu+bbQWzsUh5MK1
skUXD4XyOKmzSZMQnQzzuhjF8ur0bfs2wQh5R002rz0Qr90xaWxHRmyqpjqWusq6fVlWIRFHYcCv
r7slf8k8PeiIjS1IWOT5iVN+Ip/9ps1SWqU3taRZxHpSeewbotXVlyvexnxvUiID7pht9kBgUqnn
QjMHiDzd04FqT/nBEuUg9h2xyzN3GNhR+cgUKD9pRiCh7uhQQZVopXpZjKS64pxcjfs18/vTMU99
vkiiomK/YPV3j749VSuC5WivO7t3z62CyqR9KqW8F2btUJuRw8qLCtvrmnjOp8aMcZbU65EK++lW
MeIAes1sdIm9pnKsODDW4AVQqOXFCvQobdWoj97VbNjjyKlp1deW1XHWwTxdvQ5W0KtzFfrZhfQq
4qHCnOdtfyrR0aESmiKWK7/FdhyR72bdZJg6quQp79v1u9Hy00PW87xvDaolv50p5LcqM6QRtUDN
DUw/i0kUhPKNgpKgMIfjmWTzfWBPLp3fpT1dTTLL8ihdrfHZnQvnuy7FYuDwBBUW1bopr5t1Nb77
I1niHVP88NXvU4PihDbp7xny+wN1SBalNFk/dF8aRi63XGNOz7cvpUs5ZVsW+6RHKoxR6AwZz46X
P0IXzRuYA1y4HNpNG0inDxxs3xCIGpkYy9A6G02p56tJ5LMfDdqHr5nM0ziceW3I1yE6ZKy4drcT
+GgbVR3jpFPePUOIEkwhlB7CYezXCha5ZKzbeceGYDzXptmWV67sc3+v0H5yQrmlv1wWcG3FtQWf
7MUoOA9FCQPJ4FhVq2fHa25u5GFvmOfrDjdFcdI5wEEuWldtyA9PujdjZSzDbbv2JrXazPUThGDy
9nfCMjL7TBFfNM+MLp+TMzXWLtS3Nfes0aYNoVu8OfKhNJB8VFbe7/tlNB/8VTPLJmRrGHEjiIhh
EjO4vrPMacYrO0gX9QiXa6jeyqrcoGbkoxHX+V1RF7ogWI5lOqIcw84QX3F/Bjc912IfhTZ/f1fP
tvWyDZJfau77IlIJvxVSb65hzQX1cK/5blaCBF0THoqu9+eDIXJv3vVLll25ZqnPemYnT3lRJzQ/
rWFxuVqYA44Jc4s2KpbA6GKtW/kjHdL1hwsB47rtyuJZ4so8zzLP+ppwQ/+wpM7WWA/hTDTDW1D6
dbn6r77W44ODEGhG3G71EAPKHinLmJIMwQ39We1Un7Dhtwmnf3WmOWzPPXRkIFRrPcz7Drv+3g66
lUbejiVn1GvmcGRtWW2Y2jnrrljW1oqnkMIunpdecZH7+fgFdUAsJ7qX7mOrse/ExTwuD4gBXHtT
WaVp1HepmCJHwxGN8gHb66GsVb3uWjCCpIDVmnZnVo4QEHnE/bKDNdk5JF9ykGzck258ZFcvnNiA
S5BErjXmBRRhPIDRqJ3iIfc1lOuFss8uGohw0vTsF7xqESblxRriEY1Yj7294aYrl1ne2s/2KBgF
tSwocHKrspoO6HvuM20c9bufhkA/mF5IdcBwV3xr2nZ+JH3iMr9LTO9lQHa9B0WAhl6LGeRwZfch
T/F56H9Q9h2eTkPYvwb5Ut6E3diyYIjJbnbK3YRFmbnV7QJGu52PPG3DxjxvmEE9jkWCualPh26M
1sEI38u2Xt4nMw3fLSFNVqdaXOXO6rVRXar+2m2M+kQmS3vZ1/Pw1ARdle0ca2ih2bpdGa1LYXbR
SM0RWpklfUpGJtzuTRKoi2pA0I9U3jjD3jcbe9xh6RtOksQH42itpCbiLFhQ33G/mq+entdlNwON
bU8WF5kQFjfzcHOeQniJhW3fExgU9w1M4PBgAwHb2IpFwtAUVuCFNRfB/dADxI/zsGRU5ksiB7Gj
a/OJ2fr0FJrN4OyZwzDUbHrHgRwLjPmKoKI17vpx7CHL54GI6JIsrkaRVtNVjQwLDgoN7YEnilme
FmFpPfp+Z+vYmfvkkPXb6Gk2zEHsliyw073jj4tzsOemMvZNo7yHgSRpf2SOKZ42Cyn0H+JO92th
yhsgCHkaT6Zh9mh7Jc1ALOvfh1BMrzW1hK/sZpcXyNXtc7CWzFf8YfvpnHy1eZc+P3XMPQ8ywZLE
U2PPS4ab3E+yB+p/giROR7ZjkfYXdLPEKMt7uMZJiavT8r4tY7GeN2nudgcs0GF4Jv0BjrJCgbFO
KWhlBEbnjvXY1VN7k4ZLW9OjWs2vMK0yCuR5dpxbyaipWxONNcWK6gz8LknnU1lTTNSvwSY/0+ta
VDunL7yztUnrNR4h1DIsy3o/jbmGSx6a9mQ6hDNlcgycibVx5WC4X0FjpAeG40MTpe1sPbFHqLNo
BJ2Fd7IL+6/ZgFoa98nI8EemCrB6P4T1HDl5bhQnECRzGOSQfElBqg1+3ABNjkTg63tBcerX1kEk
ZtjWUPfVNnb2tTEW/Rb4RZXumnKj40PYQKcvWyM/x9SY3Y5db3SgobR/X8uCUTjP+PQqV4HKIsuU
9NiHhILsyKhm/nYgs/Bq9S0GBgW3WeOMxpMDOtQ5KQwHTasddXNmaOoU4sld3NOy88RDMRWAkzXC
K/g8t0+uJ8fmPegmCVVE13RqR9rRThmHY8aw7+PY/f8PxP/trRmgZ56+/s///sHN+68PxDdvavzp
OBygffx5HPaCPza+BQQY9ElSNpuL+k+Eb8BxmDYcUvn0VPAHm1L753HYMP+geBjiytZcE2KDY0vz
nwdiwwr+gIMO3Wa743C4kwn4X//jp5RM/+nf/5qa+btuYm52OzZ4bCvM4DN/iSpoRreExPadySFQ
tu56ZEL0O0Tez6fu/zDZbYkJrKNEgPhIP5+6ldRUS1HTCq9actIKjjLMv/P0vBRtFpKjn6h4aN9/
rQj9XXJDDYZl529OIjSET0JpE0jW0aw3djpZmGMZiXGXBmNywezr+8zO+3JubPvf+v8x8mH759eG
C2bhFfr5c+qhTCl4YH8ujfwrRqThrOrTNUL4qA6//nT/9I2iYnjY6wKUxc/4FOqZcx+ThLFb5l4/
to2J8kVVFKfiyYLXnVgnjqmHw1KTGf31K/9NNOX1bOQaPLpbOZ756bcM18JxS2F3+6kIJph9YrC+
1C3ppV2ZMBH9zTf6t+uTe2dr4dsaYslXmehJf3WCYeRSaW8JtYew4cYy7yfA8H528uvP9I+vwiv5
1EZiOjU/qYfD4i8V7RBqPyI1XAYNWxX293L/716F8YCNHWMjgbEbxdr082dxGulgRQZtA4Vsgbxq
Gwe6cZvffGOff5/tVai4RsfCecnC8+lVpIVNr6nomYYShCektvSXFrPHmeys5PivPxAx3s0gTO6b
ePJ2kf5FYC4ReF2ehgysltCD0exgI6on/zfOu88/Dh8IpzuJYb43ONufgcBqmauRJop+LzUJOAOp
a6t7SP/9j0NgyMQZw84YM+n2tf7ls1QKVrQtu57JOoJEXxeYUcbgd/O3z5+FhYG1niVwgzlspN+f
X2VxC4GGUXCW6cLipEigah+TwejEb5aH7bb4qxzPLAMz2bY4YMBFLPkkc/IjqGkMO5Ptcz/va3Pu
T2zDLL+lImCIGuA4uPn1pfC3bBzpM1JdDOEYjTJx+Ny9lNVtM05TwPy2L/Dck7/ajZZRHqhQLc6E
J7+nog6PK7DE/ZK5/bktqvyCEevym0++CbqfPjwpBa4Xno54gTfU/acvuRf+OvnYtfc6tYUft307
bXww+NWnsqilLCG1WrRaiJw55UGXKqwfE1mlWLloqFiORqXTt8WkyvXMppmyv+xmrdcn12atu2l5
ltZnOBozNrtOrVjeR7Z3OYKfre6YiBX5zlae3grZxKpOqkLLm94q9XRotFQXZjvVbNvBQGADsGV5
j0Yt6Fr2gHwd83QY83imzjXbTTV+1n0xjKT7TMQcMjFMky0EXo1hjRLUdT8NAOifUqvrZxllHuYX
4JCivNMuhuhz+oTmcwISGn+MP9RTzMRXq122yHW5ssq1LY1z2ymH4AJpGV8WoYbxAgTralAKzHkt
7qljeYAqmPdxbvZyHzYUqu8LfMfnRbOoYlfiZ7rXuY/0qZN0uUgGx5SvTVDXfhSM2y3rlbnPBHYi
2hyvo9X2B7cCnBm1FWBKCgE8w947evS/9r4Scmfj4A32DMRNklsWnSmRK3r3hnYhr419ZYhzwZMu
oDljLIudyXzp0Bo9kmOT4sahT6RLaX3JbU7CvTBad9dY9krXVD/7d2btN2Qz5u3/YpZzoPYc15d3
Y1VhtjMhxfnR1Cf9jwJX5QpBPhvTvWvO6XNGIOUucKTzTO7Ex99Fo+0UzaKkjg5CrKmPlJVz1s8L
S8+3vZT6W88h5H0VDU9mToRPYyfU9xyJKtnVuU6gx7TpSLtMMntPAlWFjo8kFEjEovcvPEUjM2G4
wLhmsCd/lJN0spOC4fd6GNBnq7hFukbLL4r+LFUZ4sdAPIo6o5bLOvLLDGDfQrdOPNlYegwicleq
8xSNM0xsjvgh0fIblUsznoskPCIUek5k2hInWcKTwo3kPOUlAlpWH42y8J+HNJdPRr14XzXdSlV9
g4+3CNpbSm/69XIMKZAd94NvN8c8ybUV408L7/jJQL06rkb1LdkW6agJ5/DRg+ug99hUNqeJnu3i
PDCGqToq31ubQ6nK0UOBAZMY23iVsdwSGQ8ggrv+NTRZ4UQVepcRiYVQzUWapYV1OSkcOMm3MljV
dZrOeuS3Sb3X1a7kvRxmutN7/L/Y8Gj6MaIGh+qzoUeXc7a0/NulLTD44C3KRZRMuvmS6barOJQm
8rptbQRiOVicm+wsbYrYovr03h8L6lFVUIT3ZaYr93R2xvIqUzX1LQkAkg5WTUMa3NGB+GasE1K+
NcyWeR4alJfGhvJsZ58YQ+HFIwqLs6NH2r2069p683OiEruRYcqZpm+iisPMX5aDa6kB2RxEoxcb
YGf79LIr6LOMgxxsb2Qllq8PzF4SmrHsHJolPOUKdcTIekzgrnPul6xX+57YarcP8S0iexvB4kYU
jS1dPGL7eteCxHS8sMgUe7Nxw+ksc/3pYppUt5wxvGu5KLUBlKDFFfi6hAHm472lTHHpSpm9tDzK
lqiBp0o1lju7b6OY6kdHiT49qtEW35ZAZM+0t+WPqzU436oVoNMxQYKxkN1rr9hJ8rJfKkR1DLOF
gYCzUlpzDJaCvYWZ0yuBAS013GjBGPyNfunlRS9dexdkJXU/2ACHLmr1zAglzVY3j1EIK4Grx07u
TSfM7QuUr2WKJQ5pInPCN3+0ou+6/ZjW3DwVdwVFiKnL2AggnffOAa1CjlJTV50kAsMt3tTU705J
eTgnE5Malgua4b6CMaLUw/d1PceLFO2bykfjfC2rwIqcJbS+uTiWnmpVzmFcsMOQUWmQy4/HNMd2
WgB4wnjolILSchJ2R65lX6BgdjNtX7q3Ylrcmz5yl3Hqz0cCkXcBDon3sOmkYClmF0DrWb4aO5Io
8sVlDXg1itIArScM79busC8h723SeRpus6CJZ9AeabCnD6WdshuSX4xUktlfkTTKlvoxPTnZyzj0
xmbCysOcewMG5Z7eCUvtW8bsXxKueZqMCjyZx1xVKTKn0471uWR4c10ijbpH6jvpJV+ozKr2Saa6
dyvLnWnnirQ9+IOfJ1E55519s3XM3Dqu1FdVY9Y/hnlC3jI2g6Qvl4B2q0Wp7ziJaKbVY2Hcb1Lf
05yNVIJ0FC4hcNrSeU15Bi2nlbmAmC6SGn1cLvXiHhYhLRU3jgm83BoJAVMPsgqFIJYVN1PVlGZc
F6N1C4gSdzIFskZ3YIZNkw3fhLxjCtMhRpuZK2JapKv3kFHLQp6wFQ0CpLFc9KMz+aSSl/bWHpCS
mcaGFl1l2lvcE09k8muQz0xwZ2WhMnXYZh8rhCO0GMoX/ThbnOVd9Mpxd5SZtepCUEFlnxheRXYa
aoAT7jxl5lQtEbbozntOLncBJXeE0xS1e9ZMMUXkw5W5tgYcgFG91NVt6IyuF9dD5XiXXeX4RpRA
jEtQzqzpnImqMfC7ZAkO4pqRdj6M5qUC8SCijsazB9Yc9DUe7OFVobHpxCb0jjdGOVTASdW/ec6K
rFQtVbEcqb0fv0wjsLQoq6ijuvTDbO6jFhI1NrteG2BL6vVpNP1VxosY+7uEArRr0c0YS9dZ8WQJ
KK5a1onnVONZtsE9ZqlnbKbmuENRJ9tqJ4P4ysTP/rGamGaonIGVKUvbfmy3noZ4VblxLSnc6yM/
d7I3wRb+mm2A+SKc0u4iOhbbLHJsLoedTIT5YvXCupH50L2xtxO4EFN3eMBFXTE5Tcz+kgKUXu2H
IEjWHTZUtPluFc4tIR/j3qit2joN6eq7GJW/VjFS5vSy1gFdZqMNCIJs+1KeJt1AueTsD2z8ygAz
8TAQaGVPbI2nTTrZCU/bpLzjgLmukVdI8QX5zyP0jieROa8y0SUDz0DPo33JbXZSTnUVQePoNJPS
kDpjlZl4F5ilZlEwF1yvZDiCm8pnhYvZZXlyv4qwvAfQyJssLVG9QNKph2im0Ocm07SBxlgVkiDK
lF5pDS4KJha2szQw/3XfPwxdHVwqUS3dsTO6pNqLure6+3FNSLYUtZmMJwb7hnzPT0V5JE0Wk7fD
bIDpPgHfn7GRlc28F1OIcXXIAoziadnn9c5tqSTaC2GM7l6NHj087jYyjsJBiY6NhwEvfs76+ZEx
uxzsOfKSrs7i0i5JX7ah9lJCAI37bQgG83pY2xB3mKaakICD4gbg2zdeTBNfK4l1XT9QlhfeMsy3
aorRrKbfmZ493fh1aiV7/Nxs4yZ6Cw9qi0fsVZJDtWyyOWsPZrmCwHI6Kg84cZaklHQ4tZeB8GZ7
BxRA/ehUxozcI4xWsFFeDJ6oeguhGSokcRjIsH7t8Kmv8SSFeG3zdPXirsNHGrUB26h972mfSjnf
YLAmZru0DmJwRpPZIA22kZMWcjmUXeffsZ8bUeK7Jn+YOB10+zbonVOM+AkD+XSm5hD/SPND9ZMi
pmRSu1a4PpVOrtdmb8xGmuupVf2T6aj5gW+tfuty2dlxCidaRsLP5MtK3OuOoRIYjiTL2AfnVRM+
ty2iXdQvqneZ5TvhFacfkyYmCJ/ZjsJRKEFY2LBh22Ku+13iDCbFGwz4H6Zpqe9N2IgEB7HIPiZ1
UL3OiV17mxZP/+EUsAiXzuBWpymmcpbNSvM5ctamS3tUW0dTVpLs67LMonCoQ/13wZStzDCS5tlS
QjPEHOdOxkJhNYp6qwpfyHw4YxxWE1OOthjnB+4vaCiF0czvGRgQ91hCn/3uOZUOYofTG0tsOVX5
oet0ceFgLmelLGfKaxc6Rr/LUQdTpNdi/LZ2gXryyZEwtVrt5TWdTTnEGQioy8YqzXPDsZd7t5Ba
RKQe7PZ8oKXJ3zdTGrwGZVefORR99jyN7PF5dJfGZVVLkwujL6vrdHGdexFKfZ15HiEQ+hS6mywd
eMA5tsG4i9F/f5IJ5n6Q1WeiPlPfMmNU7fw1a8PEifIGwzgxgSZj/Df1zo+RK4HTSA6cN/KZwX/P
09K4NtpqelUZm4BoGBs2tFNd8IP1aQErfchr9m5a6fulGf37qdjuzLowsveA4+qX2Rqr7Kzfms7Z
imvB0SUMiIAsw9aEu1j1ltIzlua2wFiR7H188ExqUq2LuKZw/ZRsWPNSBsskWde8zorIMi1lVJqL
WphCtRaGnyZpljgz/OYH/NLSim1PBeyYvMEkkDOm7EMImy/fE79lsG0EafjkGLnqeXCui9grt97C
ASUOlSjJZXi24Czgx8eGf+4FW/EoiYXgh66I8BFDshTndShGZ65U2BN9xpRPbqWz5byQoHYinpIj
EPtpyz6oyeJC8OTQMKQme/cg18q7ZYpIr3DBeyp3rXKMb5Ih71vYOSObwbYcr3mizPLAQl1fZ9SI
fVsZrj74TrswvKZy9z1RnZL7aW6GH84wpG8jbXU9X8NWYwz0ICdc6enunRQ6Ia5p8vyW55fHI1PZ
4ovGR5TFqmnTE4ahVhYH/jI9U4iTfR1NUZGOVCkqe9+EmRWbweDZrDphkh+8kSEaJTyhczHgP8hp
AiDVEBtLB72I4WaozwZpyTkOstTn8ZC77BHCxkOyUAMmuT2t7O2yh3zI5B3Kyhbf+4jy2R+xPrUl
/NA5t7DfR/CPhicOcU4n+zYCCuxyI38EBdVHaHArPlofy48wIRRQgoXpR8iw3fKGlOCyM9syiIYh
iz6uPqKJ+N9WmkSb1MT69hFfnPIax0j3EWt0Ack8J1vWURRbBFh8RCB7INjezvyIRqaynqp9+xGZ
HDnB8LY+opRO0aWLvMjD3rn0tsylKBLdOPeDRcm0/eBDdlp3epxCNebROAdZcL8ORIJv0SAyZxcW
MGb2Pn/61d+SoZh5CYnCM+le1lLM1g7KQJ9eTHm/JTk+4qX5ljQ1P0KnM6B+RnpLgLQpP4Kp4iOk
6n0EVhu8T9yNW47VswsirRB2gyXO14Koa541/DOcNudXmM8EP1pysYa5xSPtLS2LFUJ8KfqaBMXg
bTeqORNCoptaheiC5G0nIkTvNrUMr0PR8KCzF7JSDD3nXkXyI7ILFo747uy7I4Y2SxdTbDOeDKGb
lPpmcLKbgX469tx1pm4qaqzKKB23jHAdWAL8lEFmzYQYnXLBoBbH+A1JF1dkbunDWEpSxw7po+Y0
9Suve7IKKk4IATcuIV1BpfJ+6Jle7Rff4peKbFVBg9ierytrh7DN3DygmmiWlsozCoczYRIUF3VB
ty+Zm6CeglOiXJOi5ecjUhKM2TxjZHDpIMYxlwbvTcVTL24/cipdkQVnWtK7ej/nxOGuCsi+8L6q
uULVNAnLDWeUUbvjvcrg1JD/I9dU76grwnxGw4TYypbDNTmXs58NF9lSTyrfmRU+q6uwWrkoI1Ka
XpJEoRTSeFSDv/a3DlZB/Rz0nldd4QUfpuSg7cTxj6QeqWGyRr6+/ZiQMdhrbtqB3QzA08DgPshC
YkJe1az5rSRygsOsGvwQ25VjcbwcljBkGjXgDeMxaeDT6OoLC+MZvYZAhzBe7fBb9gREPTwh6Bt2
j6yFy9RbyKaw5eTU9koKNkzNAwMnxVdm4t10DqTZJKGp0ZnJJ7mlobID3ZHswEwwvW+ZbapLZ9Iu
y1rXNOveGuEG/cAWKdYjfbdsHOc2aUueDg66pJuL/83eeSzHjabp+l7OelABbxZnAyCR3jCTfoMg
RQree1z9PKjqPiOx+khR+4noqC6VJCKBBH7832sNhm/OIgesiapoakUHl06iPbAcxrD+wqxObbIm
FDTssdOUrKUSl54q7Q9zoHYc3JN6Ihs6osg+s35e3MnAaDmiv9yw0r0oVzFXrSGnEiit4UJ8i4xG
Uhwy8VHycW9HY3UYzaAa7rW+0PQONA0K4NLllI2AmVGI4zvIcQJForc6FqiiHgQ1j268t5rkESoZ
PRnBfzTXqDm9Pw8TuSLF2lcqs9ontaZF1zEeJ8mW9JHIT4XAbnNPuflMMBcWmSZLEPBBAxDLIRYy
rj9ZLXQFt4BV5L5dVa1kbIiYFpRtAssiYwu3Mvk5I3TmCttTKPJqbBQrjdaBVlPpvJ1wekrUAfX6
GJjrqKOYuEfmhJEc2DhR6s4HTmZgMjCBi02LEmcaqOiJqJ4u0/owGNgO2RwLWqUnq4AnoSHBy8gg
pP9iq/5XQPCTgAAy6RcCgrf6Lejepp9FBPyVf2vq1T8I4FgafSGnYHyXxKR/iQh0+Q+ddDCQCUL/
FzEAVMi/RQSS9Ye8lKYgJfjXb/6PhkA2/tBFsCF+KHZvGoL+mar+Z75FJbRLXah9ooLYbRPQ+IXU
SgpTZjIjbjNIbyDuna0rSLRK7KXuDxfm8heB9aNaYSHhfqC1/nUkAspg6Vif1C8uE7VPdEkgspt4
iGk6lZ2oXQber6tiZH/xzw+12BFkLAMc9yuNis+ka+WWkxJDRua0iRxB0q5V7f8m4e0LU/fnKaGK
gDWjW8HgGv588TBFVDCPVkxlkkzVajOiWEdaJO1LExG+FgfJ069P7Isu4q8DErUGz01E+F8OiR+I
zj4O1AgKBztvXqdnqzDRYMf1EYO56pFMLNha2Py2vcH8M3f4p68O2QD0PeHOWLv+snj8yK/6WVMJ
bK7CFXSXccGzmn7m5eSvcNmHGyUMzRsF8MNpSiZjpbRNuYlI8dmROmacfN6erlYrKbxdkj1ZqGm9
OKiHXY+p6zKTiOGoWa3xtu3qrSUK5UbCIXCLe+CVQqKtvqF9znfmzCLPPivKdl/2qbnTxyJ5SWUt
W+ENRB+ZVHnROHVStq7Y1z6izBQNmT/3rVMrifHSYy9fh4rQqnYzNMKZGAXzmy/66ivze0Nwx8zY
tQC9lIl27XSgkrZ9M4r0I0x6aqYU49SDFe8j2cKMWyZQebPCplGlPQo9LDB4lSk4UOs63Zh43u2k
jYQnSQ3Nk2ZUw0rK+tZjRqwgCFHuPuaG1qyjqY7OyUAzX0qqyVatrXajidmbWFTyxq8W40PVY78X
9UJ6q5mrbmWLQJhNYNJ24IXTNxQRFD+Jg5l6yPS7NfI3+Kg0w8Mv6B3vYyui2x0YOu7OGpLN1tar
MX1v2Zg4fqtXhxDjOBBIJyYuaS/1c582yRXIabgHW5C24PeaKwszAF2dy+8YMAWaXgFqG3SEikuD
r3Ag8NiEuWDurwez+xbQNmH7oS/dC0qJxdosfPD8qc3ig17UyQY0zN/SVy2u5LlimqmtZhcGSnKO
0zq4tGnlbyWjnVFJ8x83XSYKEnvmNMXhByicwPrqeFJG34kIjN4xM7e3KeNNhxc5HySEhpmxa2Mt
fAmI35Ps2fQLKpChXuYwIeh2FpUdjrv8TQ6amuLqNpa/9b6ECSDJmm4z0HlIbExb6+hua3MjRRET
a8Xwuuo6Ml/UrOjXlI6diWiYG6eauw+6KItdNlpdhV0BnbKtKLV0BW2pPztRbPaxH+hbXeTizuS4
e1GDG8lBrQ0pkVdYJ0rGApJr2uq50vtgq/eIF0hhCFfMsXS+KuQDYsHLc2b+aHaVqR82S1HiIwaS
4iLTuLCC3EpgJUv/yWxnaC6Ktp4FNRN3ZhYmj5rYE+BVVekrNSD4oAkaWsez+dlKee61eWQ8gzki
eNXb6T6ysuCa95pOzZ5qPfhZIg92oDOMBmKws9owP4o8fZAlviQ+KHO4BAaV/kmicwGkdMYNH/qL
mKgY/I8oCsIz7aCxM09GsmfASe4ErWmeoWON9k7FDpCuiCzIm29CqJbhSp6sLN4grxELj/qDZbaf
rSXbYQoZXK910ijVGgi2qjbmqI/ZXS/KcehWHQE5H7mVDqmn9EvSRA7ok699zYwCG0FbURxDsfE3
VCha8UOSoAGzgykVP5re6gxvIoBiYp+EpNOpzCIJjizDXO8Zybjp+FOrvs6VoLfuKM+G4RGR0LWu
4CfqQPx9aeCqCMyL2GYbA0xGI8dcJcSjZkQYXBgHpKm5xod9Y8rv7qO+UFEwEJNkrLCzqUfTnBs0
3pOaDVB2g1/sCGXun/JMVPu1pCvjWwYTrNsVVHrlVJDh3zoKmeZ1h5z5ceh8y9glTCvfs7KZbtLE
aH8fk20G+5XpAj7KTJ7DbS0IieqCspTjPowRcmO4VtJrHQQMFhEZRX5Sr0ViQmwdeNfxm/agiVhr
pwC7e90QsNe1te/1PU4tbDElSQ/DLjCZG/AAOBil/Uelj4iMyuL4uxpOC3AaQnRUVpmidtVH/mBp
Gja0fssuV9nVOWLlpLPA3zp9ITkSYyv0wifoJ1k7qlBe2jIC/Ug7LDEYTjfF4vXn5r9BQroFIwb+
/mQjcry1NBrce6F133TNudb1jZ9nJuioYIoeuQPrMtB3NAuRypQzA+e+Kp1ldXrEs+fk5N/zBlqZ
Vb032mGvh8I2K409E+PjMFTPWkGQ6ehP32Cz35S+suNWXUt1f5D08sFkMn3gPbTGLbIRdVTrer3M
xlXUoSphYvHlAeta0G2LvFjPsibYZKk/JuT1YGUBYSgpSEij+lAksC8dvJtVf19Y00KBZ0FQkaXl
DTr7Llcs8AFRXQ869a1GCBDJ2mBn9JK4qqFvjR7Nd5I36qnP/e+hOtxHdXs2JG4SKyf/qTuVhgz9
F1pP9VJza4GY2RO5FF7QNHdmyX3UzxtDrPZhin8MFtmZ4/DbKFpOSeB0YH0SMgQopFku/YGPRVm2
dgqVapOV09pJlJKLoDhSlR80bXyJdKYdFQFDMzpMPQ4Zq6s0BpRo27e65xPP0iFMpjOWdDw4zNTC
xCxXlhAmbeU15AIbsXFumyEjKUM/BYXMe1/pjhqdhzcadVckCK6rfrwnuSohKKIujpXpb7B8cB/J
2UbrJG8qLbwA6fTia7ibYj3dDUO7UiMTtJogIRZLgYyDHrh9KAR1DRpduAGEHOLLARh3qAm1MCuI
YQ2EnP7cwkwFG1HlGicTXMFUX4Qwrp7AFulCU9T63EXGRelVoiB8wtUO6QySKFf4Ivsu2qlRb7lI
0EnFStL7iEHXFpP8iDsmWNPf5nVzBF9uEnwXvqVF8gHnWV0J1QE2CReYRN7RdsoTRVYoboWblZn7
qQqUc0zSnmMOgrXhAJx8nK8AQ92yVkR4WgGDyWg+Tf4Er4axpmIwdoDwgcjDjnCqZgAYZTS9k424
PEUiSEiaFqMtivWpLBe+CRz1TmxLa2sV2nMjxFwylEmWEfvekvuDlUdcB2XbXgFofK8oqsHLBH9j
zfLwJgtjeKyM2dh103Dxo3wzQTwB+cvzMRG0bWUKxYY4wi0K0ZERXnhVeNdvpG6Eqwebx9UIGDMk
mxqaBCdVHL8kognGXJ7S0GqeQyYkZ6hJyOsaeT35wzXPmsSFY3luLb3x6jF8nnSOOHAAZzTR9vTR
YyEN18xU99bQQFvJkIswJ2sEzvJJMoTjgMLCCQm7Zl8Q3sZJPElKv1WyEl522nVRc+ilehyhOwnu
scJ8WBMhdsTeMq9MMXtNq2Cvq/WmGAecVaTsTp18ULXxvpyk70k0bAylulah/wjMclU05RQk9cFI
wwswWu9Rlkjz8SySf9UpDr2Y33SccNMkrNTE3MKxbZohXs+VehB4XMH4Jo8AsiMEHEHCSeyZZnQi
f+ddGYG0umjdt/j4ooklSBLMV0mtrgFgv6OpxjlOUnB+HCuJdK4b9AwEjbtSOAsHXczv21l8z9Hn
2aQnu6EwRm4B9sctO0AjKEDgNScemOicJsC4BfmpIc07QBCuC++l+VCN0mGOedabGuiuK5AuRAhZ
rkbVniR+0zbVTqJqADZ7hCiwyxKSqC07A2BNfhAaaZsXZrkSa8jpTOynLZFGCzknf4gmX2KCu8oS
1NGREuFbmarAW0Gn7wj3Io8wbB7SQr1BqAiU1PYAqUSs2w2aQ2zSSh3daXU1O5psWHYgy/ShFdSg
dmb/rYcRd/K+PHb6IOxInV/NPNrcKtYz7Y6vY527RhPPtxmjjV0qtWgnROw6TTtXHpij5KGEetLa
fuJHDi9TJh2zlPcN8k6ubUkakSCTPqWii3HbsYk/5N54J+1/PTXCfqqLtyVGaDXK/pllakWdGpxz
kLZeSeeOXenS7MWhHnj1n562oL/VFEGSo6hvOX9ORc9PcVR+pmOzJwQH0kEHJxUrJXKiBmO8HCTh
frRU9m/xAvplDUySnDZ7v2+Q4bWjsJ1J70NLJRU5eW9Jvi5mPRbJsSpj9qxB5UrQIzYUyGc2dyXh
O324eFwilswyX0HHV2sEmBDeMg2fttSI4+OcTuMOY6r2LbCC5D6x6lPTxLQ7YEm/zaRIknYi5O4Q
+vIhS6h/dcRWx45HrBTZk+yPSZwf3vMaZ6UjZ2hPM+DcW4TQnAAcZr7lWeSuC0gfA2MpPsHh54NA
2OdjH2gWVjtCkNpBoT5Az+LSnSLyehActdbKhMh2EN2EV/xb+lsipuOmVpUjtHroDZSPnNJJjj7j
bjZal6w+/VVAX+J0qoA6AwlpSAyWnyBIrODHEE3JNrbVaQtUR2R1PMrmes5zhqZAyuRD6I/xDn4V
Sc5QVW4etfPFN/Xe0wdtPNVJ0d7attHOipFkxzqxXgpYcieCO/z0U0ny4cRaxhs90J0g4R4trLY4
1KyCaxUj76GsE/1WTznCL8QjpzYXUGjK6UjVTV3hZcA95otaf8a7rz9OPZWH1AB3DFFT2Rz1oTf2
TSQ1qCHNxr8rLRpqE6kQHNLOeJz6qnuKplDekxAKoSOZZUyerJIc5TmL7skNZPvri8R8OYnmJx53
rPENey25jrxAn0buwu+G0dXYDQb5nbi99AA5T0ybPpX7MKshymotZm9hxcSW2lUwZERR8ezvkmEI
1nLQG5tK9duj5rc0ZETiZ0fao0d2QuuqPjROTJn9ubKk6jbMMn6KZmB7hswjpM7dTnrzA30htnEW
kl1Ds30ijoR5hSKakz1+ze4K9bigGkY8VusmlqvcHZdvakdkgEAsHWo0dk3yJRW5b6eDmMnE3nzP
Gwrqi5WpcTtcjFCepu4oqlUkDW6lz2hbjawVRUKyJvy/yopG8rh20sHXs9WYGmkB4iVIx6bWfPWi
J6b01EKVqPbi9CZpQS2Ca6ZOB0lTWVwJVtuKYQBDIkcFILpcmU85tDPDFjZC1R+yjCWGHlY+PRvR
UCFNrZY9SUqrQ2nKIQWt5hL22YvQNVW30khXXklV5q8pYtY8uqiGTY9yISaLaVUr6An5GS7EFnrO
DDVBIcWqQ9Zw64ITmgfk8aYN/n2pBnZL0oiEg6ltXBe8+GcnjuUa8yFfV1L2BLql4w4zcLlm5L9N
/Yg0MBjMrT9Fut23FfLoITjGzfiimvOnHo0x5D35nr3SCqteCJVdiEWQeomrmTDkyIq4gwAcHKsI
+sMYTK2bzpLmjWMdrvqy63YtsRvHsjWHNbKmdB8SubGLYhhrYVKUZ9/Sv408z+uA4GtXxevuochE
Sed306rI1XtfZhM8aY2HA9hiopCD1ilHK3SwYOr7VkbKqmkCfYaZUXp+mdfbFrIBcs+XeVeSa3rq
spU+mJI3tsSBo4FLbE2b3y2I+zd4RPRqmIK8Sap4sCa5y5ws1O80Vd3X6ChWpjIf+Dyao5GbTOxW
EleIZugFKE1xO0eFceBRppugpsBSSKTFaB2q57osT5QJWdtQF1svUEdrV1kDYk5ArPipKTJs+Q0p
mNuuTt9LMkxdPSUNUDelHkVpUqzHqVJX6Dw1JxCVzI2G5i2aUPOGZl44RWQKXugHBHGSI3auiu6K
91l3jTp47EV0CMY0JCs0pq9ji2ynFHt/lcmFteF5NzbBqE8rKCre1r3oFRkwRJ9LyjO+psrz+7B2
kNf59mAqJ6DO6VSB1LpMlZnLiNHttQQjuNIkAlsiTZs8edGGLPRfBi9kB2LiE1OAIcIgR3PPoPYm
ysn3Ws/3ocnSPMxZeoK1MY+R5Z9NDSe1Vsv9i4KQcmtNJKPYRa9gf5b9Cr67yx+0nlUwzYK7shWj
gynkLGqzYnm9GIcbHILii8TCvC0TsXbbvDKOLPGxo1UmEo8GKIMXAVGJJqzMGEcybjlD24qN1q1S
WRqfZ+BVdEMmnC0E/Dkeh4lBJ87fBZ/0Z4wQWoynXItftDZPVqUp+Vufk181Jf0rldwiEwHC97dd
FmY7mW4NT0T9cLVKLV4yXvD2B9TJPphVx8tSUHSi+PLulueCsmcWL1dFbVRP2AUHR6JUimyF3NoK
CB5jW51jgE3CNRmOYgvtSJmZ/gkdv0TiSvU4dcm8nfxEcXoFF5em1IvUX84wxqZvciTxHiZf2u6y
6hGt3UkKSvFMXKjIumSxKzOqPB5JzBlIHUwmy3iUkQfTRCEH69GqhZ1iISGayYoAhCgekhKYfXYl
CMbQcPwYwwb5KqinCdvBLYenAFXcM7dDvGnqWV21QyzjxS8syZZ7tqAk27K7WVREKhvlRnrNCOzb
KK0E6Kxg5uV5uuhj39COlJkePgTNjolddiyz1C+ohbOTWiunuiRt155xURPPKupboYge2lR6kMyo
AfoMGeQLjf3fVGm2n9esEtwSZk1AoNInjtLqj9WStpGrBJ1mszczJQ5JvrW6fKWO5YsRm7iHlIsy
ma/Z2L+zldLY4sb9uhrMliLV8UMtZ9WL1SZb+arB2NE072FAh2xSTtsqEhjyKrHdSvWgXXjm6iN+
kPZQ84rfZLHUuGWUTpuwCsaVXiqJF0SGIF4QNyVIa6KjFk1PSjW9CQgBmNiG6ZbPYnNVBwAOmg2D
yUnrTF/JrXwuu4xtpjqSAZgNaLvVaNh3MpXbOVHdT/Sijk+aUi4iTVM4Fh2b5xQpvoGLm8xyFJ6I
PG56bz4alr5Hb5J6aZYQfKrxhqsDvOdj9UI9ceXK/rAuezK9oXjZNLgAuocJw9JrNfEeTUKRso58
0xvdbaiJYBlNl9Dkq16mJaIrw9NioJBIROM39zJ73xzvAimlGCWiuwGdEQC4W/OXCo17Me6q7ZBH
W2PUTkZkPVu1uI8H/ImqvJ6DeIcLZ2PO2f2oivSEks4iRt2mK1gvreiuEbr7Piwf6rxz6sLcgKl6
4ZitOuAQK+t3QRO5aUhStC99thAEDa439K2XnL6qV1lW3JpwgVTiZTuXDfy9sCqCegWJPz/FRraZ
0SxpoYbpZmnNNOw0FfZ1xdObW3vFkDy0moMD6uCNwkhmUnMxLcWztOyxJPAijOoXKtvtBjRmWEab
OdhhG3IyrfRQQXoqcSgvOJO8OqEKB3V0WcvkGZHqtcMC+OCXnYOTb4VKl7todq2k8qYEeX0c+qjc
BUeXeb+hfB6A3+0g+8iUsjqNmdVsBrlweWvsBtS1z4Oi7DKtXof9sFXxTNiRP26DAKdEQWmmSu0r
4O6hLfI1gyn3qq8c8nbYAhgs6lGn55MmQfFSxrVL1qzD+8PN8vICG/psCCyDZsBLm2qqTMuveQOA
RCgH0AoycULDqe+WYAUkvozOiQ39MBrNOtR7B8zjouADQjsZorqHN2pNT7CS/MClPFqaf99SQJDI
35RBPjRR5I1RclEHdV+R50wfZ3Ov++llMkPQ5ZEfAvrMsGPJvdcFwSGwCoimKLv5YnVMJ9Av3uhK
K7tzlfXuqCN4ygflLgi7ypmt1ykTaEimBJ2XB/iosMFLs1KUpQZBHw8kcBwbs2S9MI9CV+7TpnIR
UK10odjmPmN/xzNmjRB/djl05JQX2R0OuIPSx69D012mII+gENqdHM9OiGr1CrCOQqxMXUTf7UrX
qLvuVBLRhQXArIl7KvrxDsk1sLZGpvncxhde+Hep3h5RynqzmAAgyEBrnH3Sj2z2rXbf5+EVOWpn
10a/L9NmFXYAsekgrqPQ8kpVoloevXczWASeBOGFUK+DqmQpxXHDlQiEW5hS3BLL+6gTe4T+zbDq
FLSvrcVq6gvoc8JC6bw2EjdR6DN7cl8x2670WH1VTPTPREO/FGr3WKssnaiwZzchOFuV6VcK0vpD
HDreLt33MRy3pF+iurXcMY9e+tC4gzF6kDVUJ+nUvaZKj+fDtLZwEfcqq1YJNwjHeWyt8H3qp13Y
W54f65cJ22dg+iyXkD1ShPWs9i3PkGpMe4AK8mBFjhSN+0qVtlqSrX1LezBn4WzI7JNprEPEEai3
Lsobx69bh7iR49Bnn3GhoHCW1yioz5YevlmY0B1wF9K/GfyWUa7g1AehODObYJZJ9vjw9r41XhO9
uiIzIYhIa3Z52Zx4/70WkaU6FFA9pEE4rjO5Zf9kmKsAVtDJ5vxs1Mmhlrtk7QvzEww2tl+q6K3u
nIb5zFzhiwdzFqObFDCHC11MMvUMKzeYRcBOo5e72xxl90k8jE7oA5MkKKsmorBqxi7Vl7YYCSxb
EpPpMEhijx1xPpU1cjmz4bng+Ui3zYR7KBhV85SyhmzaypAecD/4WzEIQegls51sQ26tbTqSfSZ3
OYCPWecEuLOdfUbgG8/cdNa8j0RFOsqa1jpJ26SVV1RCiK2pXrZApu5BJEMiV2mySdo0vGWzH78n
ihwjdKtAfRJrqsgN8jG7Iri99lOkXRQjFDkZErE3mZ+In32/GPoEaehYiHwSRgKU114lhu9pOPr1
xo9UFaN2HHQvZOljlFOHYrhIFUY5Z7TwUa5ambx5fvZ7l/oyFrO8vqtgDzc4lo2bElnzky5o5hlp
o3kSLFqyHXCjemUhOnebXhVXYU1NFdCh8uILofg6gCRvimGJdNNSv/R0kgqdGBoupWJh6dI02szz
jWi4Vnwzq4ntzcovSY4i369f5U0QvVmVoYBYzItPo0WhW5QK+/GJ1Sdux73WjYoHnSCzsfOtq+an
iMrEhrkxZXOBJUCQFU8CJWFh74ejimfoiB0NV52Zy8Njmvuj4zO573ptMN/CzOL9LIOCBkmHW8Hs
endQ0/EBKzjOUyX4DBLeAsU0RXghB14AOK/LTSPn3c7smImGqPmIw/DVaLX2HIEerCRCVO67TBU7
WyWw4WCNSYERpUtuCMqvSjlEgDLgqu5cS5JjFFruJFApYgbys1iFISUBUKmnfkcfiMEHXfWwHYUm
XaPCY/0RZ8MzzKrcV0Wd8wCxtOFJcdVCOqEei70R2O1qiXOyjyipQJhwBzWkXKlzZR9c1fxxEVWP
O5p5vurZbT+NzThvU4W8XbnBEOayh+1XWkDi/xBN/aoFQnVpjm3dngKbSxX55tEvDOE0FWGh20Y/
FqWtRZQ2hEWfnmXUXosVMtir9Tjw7hj85W2C4sIeyB48RUiBnU6T4r0fqvGdWBivVS1XHvhP4wWJ
ntL9M1vkXWnIWcWCF3uHZP0k9kaBpDhuIJsSS0t2nZZYN7wvFvE9XdF8zBL66yVhKPMqY+jOZilm
jGs6joJulrt1P1gYbnAcjYz4hrqeMUe1bAtiyHScriw0CvDJ0a/prmrMoN2pSZmSk1XNRL7rtC2Q
DjGO8aaDACXdHY8De3+5Vu+p45RLVxsV0oQsEQSA/DLrTKMcsYnlJEzsGNvpNCYdrJYU0M7QSNkm
6aPQJXU4BNFptWMEUcfPFPRT6dOvrZGwxjWdMnJ74kK2/2vOUeyUnQSUYMkT4XtmgM+H9dpnlChS
X3q29FgPnxXDIGx9DGG2XAOrs7L9L1zxlVRBRa6CHoEV9IYZSHBjbSWe9Mpo2vV/JSSZN7oCUFHG
hMIs0mw2WxP3+OjgFQkfA19hJv5TK/S/6rwf1Hmyil7t/6/Oe/zMP+fuM/0p8vbPv/NveZ71hynq
+pIoix9OJmr5/8nzDOUPRTVImSXu4c/sCn7rX/I8SftDN4AbyIGgx5WEHLIzmqJrw//7f0Q0faRq
sBklr8rUZTJg/0nCj/yzaE7T6BABgZYRB2r0KbEz+1lhJhIhmaEK993HM35J++M1si+RfQ7sU2if
Lp/rh93354/d7YeL9B+UeuoSM/I/eq+/H/WLVG/OfF/L+sF3Xyv78a6w71Ei2c/84v3zwN2//Ppz
vXp5ejvtH0+Ht4fvt4f9x91g/+5z/OZjfIkoAW4dhTnh5IviURLf6/Du1+f5Z/X2r87zi/hRxqUo
a8t5Fvbz4x2l9Pbr4/Pj/v2TZcl+5n+vdITa9+/n6/b8er8N7O3Vvmyv1+3hdL0enNPqsL5u19fr
bvm31W632r/eTgdnd9s5L7eTc7vtz3fO7vv+dtrdufv99998fu3nsIy/fU9fdY6mzuIukBTuHl+P
z3e7zfH1/Lp/fl6v7/fH58BeHa6H1Xp3WF2v5+vZOy8fcXd3u9vfVqfdb1J4rOVa/eJa6l9SS8ie
SMqG3RTX8n25bbiW7+/3n5fAvqebhMt4/byPuJaMJvxrsfxz/Xn/yeW9H5e7+Yk/+VTal5fQ/v72
cvr+8fJ2F9q7tzvurpfLd+6uu9v3x+8fhQ0sz135/RGDqP18dzi8vH3sv99C++7jN9f3z+DzX53T
cv1/kFsSZyvTG8A5ud7R3Rzd5f89215tPW/t2I69cviFvXE3v5HKfilo/vsXq/x84JIEPDobRiIn
/rwN7z6+79/P9G3Y79fPwL6euFa5fXjZPb5d3k6/+SaXp+pXJ/1F1NoOKjuyiZMW9E2lP0Xia5Bc
sKosDK1diI+/fga/tKD/dap0gOgGSmRJMf8MhPnhGmsJTTl0QvvuXFbHaDh0jbLBlAsR8r0y6MpR
ktd5fIsEBU/eVe2fVDXj93bC/DYlDwPbyu4+UKLTrz/Vf1x3wVw1ovfpiSUm9ecvIEnnHBNkuNzN
9+8Fq981st/fL2+Hy9vL5fRxE+3Hj989zn9mSH298j8e9MvtNod1BS/IQRsRelZ7MjBoJozR083E
U163vpube6n9jYj5b68Y1MSmqFqSIi2vtK+JOxMRyITHVASmVjgvCDAkTcDMhgCHYD9/+/V1/Xos
g0gAKqsMqsdRt2Eh+vmy1v3Q1kWLYDScjf7YDJPy1quDfKXVJ/tNqNF/PJQuobDnxa4R2vTzoYpI
iUSLmDM3rVqa1eagjZ1JYH+vp3P28OvTWj72j1/cclqaSKbaUgQrE3T187GMggQAKpXpdYYSOluN
5q8oyEx/c1P+p6MsNc5kFCtsLMQvi0JfI2pRJNFgW9vNax8L8jpHIen++lz+dhcuJ6ObbH3Uxa4g
Kl9OptQiBNMUTrhyM+peqCrK0zCnAX4b8ll3UVbLJQ08bexWiYk6mAinb3HOhvo3Gv7/eLa0zZto
z6Hv9S9na3QhaUgFWA5qR90NLYDdgSwY59dn+7ejUHOLot0E2BTpRbO+7HTogasNgoxx6zR1tCaG
BrPlUIbrf3oUFRUGqW6KqeEXkL482AHY/hDqBkKnimDW2soRDIRW8Jtv7m93vEkWJHPiEhm2JJR9
2S7pDSSwtqDnCKGtXVhJltPh8HMlPEC/+XIWb8rPd/yXY315uiwrxcVlciyipGzCbZFVGaS2tJuu
87ex0axSIXsqzBYFu+EEc7nhPlsJle5JY7eRIJ0hh1faOL8puupidIae6YlyVaSHMf6nC8HyUXGc
kD7Hy9r6ur6Jkk/llMxHVfK48FpTeVZMKJwoRtHzz79mSeWrVnh0CMr8cjMlLeZQpaDrz1cy5kBN
FTH1K8ZvbtmfTSdLoB6OHbIONILamDO+mk4KH5p7rNSRwuneAA2NBi8devmkk8WByRku6ddn9bfv
Go8RM46oKCIziCarX57EqBVw9Ej15EqH+qKdu8f8WD9bHyrEs90+1fv4cbrMp/Bt/h5drJ2/ItD2
N1sSeXnd/rjAfv0Iy2P8wyZhGKuUYDc+QvGo3MQreVKn4ru+DnbK3QCKdDFhXh/ESwz+sm02ylm5
V3+z+H696l8/wZdVsQ8VVDMw8G5QxbbZ5ps6UD1ZG3YFgpRfX/CvaxJSXkXBJ2URPsvO42vOoBBr
pfjfnJ1Zc9wwlmb/Sse8s4P7EtHdD0lmpvZdlqUXhrWY+wYS4PLr59BVM2WlPNK4oh66qm0LIggC
F/d+93xDP4yRodC0GqCxbkVS69+/GOUPw1C05iO1WKns9AdzmrRWbCBBniM7rY5Jd43RrIzvPqUI
rC9XyhjZ3wINxj3dqPuJxhkZ3HsVAsk2hnns4z2LZDXovi/jTjqAtdPTUoxHld1HlXZuovw1dLIr
CFOt/EeAkHXun4fx0TAeJ1qU4/bYmOf9or+avEBde/CsclO4IMNJKxfZazO0T5ygO4da1Rd71x+e
28WXGrySQSu6/8tl5re11OQ2zbwxj1s1S/A8FYn91FTl9ovZPViwvENiKtty2I9Nz3YO9uIcL7PB
JFMX2XOl75RQ1wh/pi+cy/7wJAzCeU17l7tmG95/FcgrBO2w/RihGQDXUfi0eEOv+Tcehflaicas
Fv7L+1HcYHRiz8xHNH+9dQZGcg7tWfpf7DLr3vj7F75OmEGCA2iUaZEIXL+/394K2k3XSDs1RlNR
YNxHfvs2sPLhfKLHZt/QbRQW82Sef/6W1rfwYVDwSMwf88jm9n7QOKmaEpX9GKneb048cFUd7imA
iUoN1QnqvmJj0DcUlbE0/n4V+oZH1B1wYNPqcfDuHKvS6qqomVXHQrcsNPzSR9f8YuP80wphL6GR
lIdcLzLvH9Dy50xfhKbo7sJjNXdKeWJw6p5+Po3G4ea4vjx7TYdxW0KHHxzMo4ZFpWj6aoxgclro
hjEZ6WYzuVLj7J8U8QyMopiqXe/WJn/FMrb92PSPwVQe2Wq0WE6jt8nL6q4dvW1mG2df/HrrXB6+
Zvpsic+J0E3DO1hbiSlJDnNaRobVJ9RgMPp9diajvRRZs+5FRXzjuqo+WrifcrE2kv66nyhhh7pb
wvvSFrN++fxXWifk4DcKTGi46HpsvA0PWdNULF0kPtgrkkhHszFbqFYoPe1KOX71+f5pKEwvuF3T
bUyK82ChpUYwrvl9GUkACKvNaTOBepmtBn5F3Kvt5w+2xn3vH4x9yKMdNmA9ELcfbBZO6+NcaysZ
qcxHkxNDgRrwqiBF39YhornsbLH0IxSzN60OHObzwT88qqHr/toV6/J/1s/q/WqnRUn4dEfhwlXV
S4KJSMkpRHW6NPdjWgrji2f9sOr5qkwd3SENxgaDHhyg+uptXM46yuK8u8RW+XtrjdMm9uYnKvb6
F/vFh60KXzbDMfWAPm02SOcgttSAb6CVxwUwzr1hq88IEWu5yGN36NVNj9Kd42ws9xiK+bvPZ/XD
zvxr5DX+YXr50A9GLjW6E0QfFBFmMMhQtfZMyDYJwe490eV2VDd18sV7/LBrMSIBuwf3nR2SVvH3
7zGz+om8usu22IGebTG4pizdlNHnz3Xw+tz1vu4SAvAJWvznV8z524lT0SgEbmNpIzSujnVW+VnZ
37gVjAfwR2uTUZNORfvFiXOwRBnUWy8jK0mfDZnE0vtHq502odIkKuShbf+SocXcV5xwGKM7qfXj
8wc8mMZ1LEcnMeGvYbvN+f1+LMUlJMatrIqGITOu47yNV3Oo9u9e1q9R6PqGZgfPHkD6QaQTL6t7
Mt1akUWj9X4x0vyHwO7kb+eN9QBxm+jCcwz2zINPG8JH4jYL80bhDOVehavoAyrIttxJ0fVfxPqH
1w2SHhgrQFYwWGU6j3SwAGfKmWWn6IgCj2z5x15rkwkBU4y+wxdOaV/raAVg39TdvLiX7Sjqx6XF
A4ceOTnn29KokQOZGWq2p0qU4hmhfJ2/+bUmzhtUFuM2pQtgTJHTmTawQboB+lO1mL2P4qkIrv9y
GfAwPrUj3hGVJOMwyOlQpWgL7OzIWvIA6yHat6u8ib+IND58TRZbE3de7B49PtwPUeIcdGrWRBkF
QWfSrmAPE60dXGD8EEKJ9mRw+jh/F//ymgwDVviKlLAC9oyDRTFoPoxHp64iUnLddszhe1Imb75Y
4IbFd/LbmfZrGBdDWxNOBrf7Xxns3zaKAvFHrNbGiG5CwozMN7kY/ZyuKdUtJ8bot7ddiXQrSbNk
18sp3Q5+P20MOp32XtcnR3QBGw9/+07XWJmg3wbBvm4k7z/tyh/srMpRSge0qh5luTPuIK9aXzz5
hw2E+SV9R+xorYequU7Mbw+O1jqrqo5RcuFkt36apldjjor275+F7WNNZtg6aI6DbUrrkVpb8CpR
rZpIeqQm98iK639jrRARmADu+QqIVt8/S5E2jla2QUmUrWiWm0Yzcjz0Gv/Gs/AkJJoYyPmVW/1t
xhbQGB1RZMk3bZQ/G2w8tvROpcUXwxwcyb9WJNQRmzdD/ofr5fuH4dzsaZxnGHC22jXMYOSF2UKP
1pAOe/JyxbGXoTr6/Nk+HF2sBo4t0gWEdzzawQwu2ZA0dDiVEXhVTL2KST+yC7TZSy6qu8+H+rjw
2ECIIYl3eEpW+fvnKxynd8xgSiOyqVyMjJre4nwpizb6fJyPj8RaoKXdILi2HQ6W9+PQzmrrfUMi
tkYX870duQR0AEcy090GzmBab58P9/G1maTvATRbJCMRyx88FuRCt+e4ZrgGeZRglwBzPM4Iblra
0vcFzRRHOq92/7fDrt+xbay1EJLd+rp1/7Yoc3rDLG0uEfDqECe2roGt1d7pVj2hFHDEDfasPEqq
SnyReT24DLBM1yXDagSyQKbpV/n6t4EBJyvY7anGTjnGp2njVceFl9DEOs0zhgYAarWy0C46w8IP
AHzHF8/98Ugiw6OvRh2kSHQO8/fPjapDTAio49DTMzjMZrCk1Q5Qew5RorJICLemr4wvltT6Dt8f
FgxKN6nLycRN2FjXwG/PjKtOU9kw4kLwE9oW1hj6yjyfvhjl48JlFObXNFC9miyp96MEOTxsMnWA
oYVaxjPc9sjPwfzXmohmM0TFn6+gD8MRdZmYFFDDWPc17+C4SeRkOxIlKx2Mi07nWP6ttHT7yOyA
pXw+0ofpY53AUfJISFJQM/SDd6b1UgqByyetoGm680G20pJajF9M34cPcR1lhV0RNlBMO8zOJUnT
AZQHv67Grr4xkWk+dQQTjwZqzrUnfF6Nam337vNn+zCLjMoJ9+tqyhdxOItUJAPgbaYfFvFUn9Qu
fcS9Mgo6FESy+3yodeN6twqZPD501h+3NuTF6zT/tgpdOEX2YjdQyk1P0H1hTuraxQ81mzd5YenJ
OTdaJHpDPiR0XFoKcsvfBuxcOtZsEIllfpJnHiyZsrcFtSoo/NbIUau1Vk0bPxLMb03n23970VnH
Wm2B13scn8PBBjcjUq4anxbrNJftiSy05ty0s6/ui394fR7fM3ldg0CCg+n9nGIcUlcaeUT0snrR
bTVbw3EzIaurh92qlf7iS/g43PqFI/oyOZeovBxkUiZbULPmdETb66pT3AcQjdeTcelVdrX9fLX8
cag1WUP1n/Sdd7CbJIVVpyWcm7CCpDNHyulwfOg02kY6aWpfhBEfv3Ce67fBDpamkbVYgQyzDS5W
jbvWrMcN3XTVF3v/nx6JxDvxCoV5Prv1z3/7ANiEZ3M2lR3SwERHXj4I7yZJPTpYhe8M/8b8weQ0
PQIWbva/ZGa/DbZkGF+YkvlLcWDZ2UOpb/XM1s7M2V2+eK4PZ9ovPzWKF9i9kHk6TPkv8Uyjb85Q
hif763SxfDiphQ6copxBZNXVF5/xH94W2QqdvJMJSsY5dNaSgRJW1vQ2raADbOlKT44Cr2qizxfg
H0dxbWQHAbm7Dwna3gjaZswLO8yg213WeWkeVzLP//YivM4d2X5K8eTEud6/XxNTOtCa6pUscw/O
SdHTUGCMy/zFYvjDG7ItEHoGm69F//TBd8uPXnqMjmjSHRLvlTfYbqVLg0TR9dRLzbpXX0zeH5Y6
dTydygwiHnLvBwNCahQaxQT0GVrd1yHOK9jbj2Qg31aOtvxiW/p4dBo2QgkddCod6GSw3k9ihnuK
g1GTFaLHDpCLp6j4a6Tf58nY0mTnBpdq1JMvEjJc69eneHei+Y5HYoEzxSSQhET4ftxB5Yu54I1O
Arsb7loDPt7RYGXDGXIei0661gG9UJu99mjVTXmu0zlPpn9uffyKltzbFUFNa6jXDNlNkuPtsult
Y0JsBtU2lMLx8YK2kuq2wEnJwtcBKGU4uGALd4SoQxuqzk5vccBowDoOQ3Pqt1qJGB6VOOhg14XK
J7XJvDc7p3+shnyhESjB+iGUQ2PuEm+JUdIMtv0CBak5L1obo6DC8lazNWx94M4mLQYkhfQGRb91
M9/RrGMci3RVWDSYbp/oeEi9BVoAGqWy4mFfdHF+RiNnQv7QioMkTHsnv0TKsjKau7E8EljNJls0
6O5zY5PM2khJqniDA29z1rei6xChdxr0M+GZcK3yPHnsYr2VkZP0PFOv59bp7Ooz6KRY+mTClPLb
ENPb5qFI4YAxR7G847JbPEqszErMOqhnbRI4ETeyafOZbl+Oe9wyjAz3Nb9fkP+7zbwzlql/TQwN
J2dn7Iu7wC+t+bjGfAg61VJfo2iCQ1Zlmn2nrAbadV8O2alsXa8Jc+XhBtf1FC/KZAGMYho0Pob4
jIAN0ttOu8IgNMdUjQguHNLGl9vOpdcg9HKHllTNh9Wz4WMZz5ferbq9B8YDH4jSGpfNiBtzRu9b
Ox4ByRLTxk9ta8Q7Os0eZ8NNH+kfhnkg+sl0jjV6VlQkUVu89Wi/zojzmbS5B0alO90kgGIsyRnd
1kO1tXLP/5FDdjexZkm8Khy4W1shVFKv2Ax2OTx77QirscoK+0GJGc+cuXfOaWZ0nzrq6N5pQwf3
uJHK62jilaO5qQKXFkfY8P1NEgOqCE077lYA9NxO28X16Jxo2m6BRDGryt+qvrWOnWxJoUlzO6By
j6EEDf8Fg4VW4VvHvWyr58KcyqsArOCrTMvgAf+ffAoXErynSSuqJ6O1+wfqdtp91hn2S1KvHhi4
nvh56BJHd7h8KuDpmU0g5mbKnrc2BGaK+5a0prBOFaYfwQJfq3cs444eL+VgxBwMV5CZWi8kwKNl
i/6nnutw6panFgvoZ0qjRhxNidbrGxc8Hm+rsJJbxQ5/p+Zg/g7lTcJy6iUUEXgzIyhx28dUJfU6
c4thuFPtuBkn+a6hFovZkUrpHyfVPO7mRev3gTlrq9a08GoiVYk1xGjby7eqVN1pwk0524KxtF9n
T4Gn8UDNFUduoDpQGRNQaUHsZq8MqRnGTCKCGy0NFnmikyp7IFO2OLtaWdp5B2jiSaMPfjhGKVGf
6rgcgHZyreE68/3S3vXxkBwXS4cXFoXH1UYFCFSx09ASqePRJKLYLf1Snveect5K159u3K5eXHpX
lDA3gino8XEZhB6BNCrvtM5Pv2nKti/NsTf5KCGZJ4hWqsENhzLznxZj6i6qnO8RTmqVBFsqpI2z
q3A6OlHWNHlh22tzsM2wofcjy/tF2HNjITb4TtV5ZJAoQexIHMLcOcp5hto9QoHKl+kbh5Dr7WU/
0xE9GRh47AzNdJYNyICp3k1+kV/RYOPr0Sgd504aEGmi1ppTfBUHIS/6pcJtSQHGLsLW9BI7LHDE
oimVj94IRxzWEhoWO0PHFHyA2gcc5ZU2LJ/OozIdHiW42KvFapPrBvbBk0mS4Scgo45dAydSsotG
VUYsnAI2cAnWM8zsuH7Lso4uPtEsZXrZ6ahhqTfN821eAcBE9pwnLzSVVT9hTfmY1ROUqyNjTmuM
BGG889yD+mYOEkc/B3uwDUiT/M7uevcHAXyX7SCbjRdoDYyf8VTVl5hx0czrz3PzY+z4qDey6K3n
gC686Uhyo8ZkbCzKJ1h8o46UJlhbJUkpRJnVNdXJkGXyxYrhKGMypU3PKKMmfRcw3+cOHISYqatY
tS5q6p1bIQzYxhN+geBUNSBbvhaMxd6sMnWd5rF2TVVW+zHry3ix3refxgYe1GbAleJbrfxKUkjN
JJUM0OgWDdETud/UmaiC2EtHrbGEQHJi1ZV8IZga7sZJsthWx45bHU7rS5panAjTCIJtE5RG9yNx
1czWmMecJA5oJI7mmg4wusDTOlQ6PWsh9+P4GyYMQa2fLnXGObwfhqK6tnR4hSBsegtLpals87DI
g+JK2P3wqqw6Pp6moX/B5iXG2KnmxbHeWLy/WtzvONjcZ7BFOEuK3sCfSFn5Y1u6rdhZnER16CVY
tGiTcJ+CErIVXXKtUBtL2i3OJZamnowio/ts0nR3y3dFmxt6h/Ks8KChbFJvNGD9NKNgdjAS8blz
FMV9sfjsN8Gg4c4UI7bFOKpj5wvNlJZlmke9Ecg2v+kGVFGRYq0JzIpfd0m6E7xMOhiBWBQs0Uww
a+4WNwGy4HsLVg0AFRk1yJSZ7my3pR+O/d35FvuLMx+5mpS3uMUGNPxqaQPmFz3fgpQf755NjNGn
hTFSr54sH3wfO0farPzKyutDW01Bw6Zr+w99H/ssgyQNRCTxX4ERgkYWPE+mKtqWiUcA3nSBvJ+K
xXvtqQuLSEtwZ2Za+mAKg3z0X8qxNh+6bqIjW835E1k3calhqP0yjU0L8dVIREjOBQclFO+xsefc
z8+7WoPZ1+ZtoW0ETmcXsU3nHruazOZdTE9fsDOzlUu2tLivFlRo9UgJrcWVh65QvGXsRsP/rjSf
2wFny6gvRN4z8ZPPplPaDzqqYtoZhzKe926hRtYhLX4IKMtiSjeowozYx9KcT56nHdWQvZhBYXt0
23eFtitU0zSPAfevLNI4X5oILpRzC9ouCTaLk6T8I/rtQYBkzP1+wETobfR1eEz54mvLTpNV9Z2w
k44mLgjlsu8HzLGQGFG2gzjdZPHRBPiQzw6SUw84T6Yg4Sy7BT5p+uIlV44ud9QYcVPiWALYklY5
LM8sq7T8RJFdtiNQHQEdii7bqEdioi+dE5KkPQ9d5np+Kun/pe2zpiEeu+8MvAD2qOAhoQyOQ+19
n7oqufOKSYwhqWFRJLB4hJscU7/Rlm++Jjr3cqCeuBy3dbeUJ15dojotMkl0EWY4C5enGn6vGrhk
GIp7uFNzcZ1aKWSMHPxElFi6pp8oYm3zxKmcYni1abguwT0LrShB+zh6uZVNJeewpkF43o/YR6M3
pAAYxFsNx5AkSlWroGoWdKk8JsvSxtMRRaSuhflqxXNwgtin6s+EgTdryHZiy9uS+EaeTgokFH4d
nJP6JkPaI7b8bCvfzU0yBvcAg5C2jY7ygyOc2C37xiLkicOR+mN+27SJqO790SxmiLeeXiQPnvQn
fYMhoq9/z2uYfjrfCQAUDk+HKwN/0/GPe7sDq1Jj16dzJUCftCmAawJM4Rw1QGrgL0HvfFWBk+Ew
cHaZx3G5x/psLO7oKqW9WS5wok68rBcKLOlAu/rcZZ66N7ABXq5wGXGN9jjBsAj534gmPwOOVHup
evPjGCgGWMCx3nWWVkHzG7EV/eYBPC8vgRSQSILkJJ0lclsn1k+4DK+8IwnE5GloqX9XxERcW2ii
tul+hEyViG/NCK1sm0jEB3d+YsEYRsOl7KgrY2AvkEhbu9tMidLYDcAHf+8lXD6ihNQodla8CCI9
11kvZFilMQ3tlDAwry87buGFE04FXtzhtUF00V+0eq3YXGnwoLtfQbNaToeYHMLPQA/mcmuBTDN/
YJgq/PPGrQZ10/qlY+0HkcGWmJK+U9/opfDW43+syvlhNgaFkTBMulhcAkOgHIGzY95gNFmmgitf
kDXDq15AkDoGeeyUZCSclLZvdIIhVh3lcaMytRybueaYnFlGX80wMru63GUpXqZnQZ9m0DvG3FNX
hj41YjO4tnz0FK0Ml5agKLCxhNDlK40cTg1DTqmHKTfZon1vtLvI9gV2TUm5BDcUwIx6a0FLa1az
STvd4gs01nvZpQbQI3vwuFEEtiP03TKJCX8d2BN+us1F3LWEdBDdvJ/0kRvxxdTjp7xT82Ldx/gD
j2FNVD/vJMQ0YHNm5VnRgNeydkrCnRYLvbLAN4HYhJbTd7ky7wZeYr2Dk13h6gtoFivGoLTdIw+i
mwXtehg8EMfd1JTXc4/DHi6y/VCdFzmO5efQI1APzeC56HXXxqW9pU4B+UdqlgPLQrX5cD/aTZ2D
zYdKAEME0y1jHyBSy44TWbDPZdZoabthFO3P2Jn674a3LJgma0J6x+7sJNVGT0ygUCoZk5sgSGFq
J3CtRNjp1lieJlpXNCEsfLrYJDnvE8rNFnZ4leQaRSZNM66wwJrxMzMn7qwtxp9sOTXIvki6REf8
f3jE43Jo+FrLOQFVkAa5S5DhmHkGH3ia1fM0F3VwVaAxjJ+zxahTsL2l5Z/2eEMVmDaR1ACzpc/1
WWrBI71Q/OLLhWab43heNb3D7TMoBYwoYlq7BNKIRvSo1SfWfz+2tnuVVo4H8wUvGssjtluS6htE
Fq19WvJuesum0YGRVMeMc4Pl1RyHyO2MaovvpX7i+WJh4yIG8ud7Sfs67mQA34rkKBsCfCVdvay+
GYrlsp2kHl/Zbc1dPZN1vJVtTt8GE5b/TPikgi32ab61S+upxY01Bbkb8ej+aann/nAKTYnre2kF
9gncyzzAK9aRZ64jHD4F7KDrbeekQIiRoZg/hxH/gogEAydDX7Tdi4PtHhex3puucg8lHV9PCVSj
cQusrYsejMyOn4fKztQS5ztX3GbZL3Iq7w0sxJdthU9xFfpd18cb2xnsszlPGmvbqMbs9/3a77Th
AlLKfa/x8SCIwTxiK1Th/VxEvoeA0bR76bbqrJErTqENYG1zNlfjZjFGXHcgCnbaZiry4tSrM8yh
ZBYU4zYz225rdEp/tvqsBlaer9+50LGZ5IrmBdmO6uscZbRs3VGnIItA2BDfDPDu8KJ1RlOEeTer
F3c03NfJS+oy1NS03LRDNZNj043u3BPwIULQys7DIHIogZ6D+K+bKmMJB2yjf0DCw6C9y9Tk77lT
1u2F0PTWTTaZPukY/pbZ/Op5Pera1YgRcJ3mOsUPZ6mcMzOIMU0PJuAKW0fP1S0Zks7Y2rkhbkuw
hJDjzSWbwtFo5bdFs0okviNS4mhEQPco/ACTJ3cE7RyCWO0h41it/rObaqz9JoOaRTiP+rAc5ZpB
2lUTefvGiyu9DWzjRoW0miVP8Pk0EgO2AEpN033+3cgwBw6BwHB4JkFbPzW9UVi7VmkzvrKu0h7H
esk13EWbwoAl7EjT2M5WQhSSc0mUYd/XhrFRkzKY4qm3yWDXTfvsWXlTQReK020gp+qtN7OeO2wj
vxsj/KIw477OL2xpBOYpV4Z7+vjGYuP3JEOjHugGnhqTm93pmYCyOww21mzmrH6mNQkePKThk+wD
XFpehbWit0rWzqUVTygYXSJjspf+gBMlyUh5OtuO8ao5uZzwJ/XknTEiLJuK2SK+6Ej3HZVSB1Pr
yKo1TjDZTMFNjUnzWg+FB5W/Edn3eiCHxH2HoD/Scn2pOYvtuQEZE6jH2C+MruCmQLxh4wRd4Hmy
kaXpnS6WsFr8ZBMgOJhikTtjYxm4AFdB8ziZhmggi2otxZOsTLifWQP80aKq3AV8mcZma0xEtYDK
Et9knx0dkpliHkVIA1TmYm43xxiPdeznKraDil0917gKOb51RTBENFv68bRsCA57DE0nRrabKqnC
zOfcRhSHZRmaRSMpjjFZ0HwoqFnubkUbZz+1SppACP3c+T4VQYZ1aSWxaLcLOWqRbAwSxF2nRHqB
VwE2OTFb2nie+WXJ7oOTKebQojWJu4q2PSNWxIojBbyDxYjeLw+21VGJ9WYhVQg4lI8Eo5VORjjO
Qh4ku+S9JTi5QVRjTzWPoDUWFhAWQWtbljT9j3np8c70VAvrd7AHAJf1YPXw6yiuwV3UMcAOUzIt
ZGQcu7xt9XKuLjQt9YutmQbZE4uxnEOfI9eIXC5Fe5xOc3msOqwEtz6JfoxXON0d9KlGYkZe01bJ
HmP5dtlikBmLnextCIUUFWsnSoap7Te51eEXT1odXLNfB6Qs5CSalAgWmk0gKlMHyjoIG8MaQFOR
pJRWbzUNXlPkBYML2gh3c3GkxbUdHEPyxho+AwC0hbM9oT7zk+RmHMwJKH0FnEt2bcSPR9MIxKan
TTQQpQEv1pnNSFdGJbYtBjozjGh8piOzs1Uc+cXi6lvlzNnPSnW42E/TYqXHJe18kEa5rajpVmBP
LEOFzI+0UY8ZT+xzgwmRPOpvGAOW3PMJF0/bSp/6vbUAosYmnMgxGixT3QzSs+75PEBuYV3pwFdr
DGdTaaW8oK2VPIZWFYoClwYjFyfYJDLGjM+HrNd9jnm1yVrw9ceY7qhsG2B6SPOmheQqxE2kLPeZ
MfGvp7yGy+osOZlwo/GcCeRNpmuRX8akdsmWaLcir7KEw73RX4w4Wy39yMykx8s4lNM+o/rhb0xV
t5dTTRYACjkJEW4McgZ3YKrgNAc6tpxWIwF5yOVXr4/awakSqOsNe1Xi9/49xooaxx/xVBYtqBGH
5IbCRlpdCW4bF5lH9B95UADBKc/NS6t5doLXeLd6o3fLnUOVatmsviIGubWsPMNj2UBTNtlrq70D
T19JGpsLKeojLKudjAONSSanNPeXk5QLFLN6JkDSp7Q4FVj5YFLpu4S9zuSdsHMu3zuHzjmMVVpa
pYnxRrUnpaodDdPqvNrAAyVxpY0i/Yf2769IOJftW32L587bcP6j/a/1n740LQZLSTr8z3+9+1+X
6k0gfHr7D/5i/x87Wb/+GLKmPvw3735E/z+//jh5a6Ifw493/2PLJjzM1/JNzDcUA8p/DPfPv/n/
+4f/RN7cze3bf/+vF9rJh/WnJfxavxvPrSKL/zcMZ/MmKvn64/Af/JOE49qQazzKohSwuYC5KxHh
/xjV2f/pU9DE4sznOkGdmz/6JwnHMv8TCQ1SfVpZ6HxH6/V/STj8ESVjmxK8j1gQ7bH5NyAc96Du
6FC5XQvDyAIR7bvoON/X/zowOC5YUbGbjAK8d7FvKW2O6Kxs9jeTtjHnBjF3pIr5IvGLI/y29vxS
5HFVGKTGee4Ve6w+Nt38TS1FaPRdiNdniK0sX0B/FCO9hjN70iYImK1Xe3iiUAyUTx6h9n1oC3Ev
ZQ1RHaZcmh8ZdCXUI0WlZje1SzSADNRibZPkwz4d0oeEFsjJxcC04ZrAt4k1+UbDuoW4/aw4zq3g
SLi4m/guLGsqeND4OWTNOr+jARdMtbpZUlB3GWQ9KIuus7cKcN9wUzmNN8YovigfH9SrP0zsgfiD
srJyq7gXu6FrTlZm9ehe2TLfqs7Z/bbcrv5RrP3dAPCgyv9hpIP6e4tvWjq1vEIgZ5r5qIwv2tDs
j4+y9ri5BlJwYnla0g7WiEftgUZFsfOTcwxN4G3fLgXo05iTAsPqu8RswqCFINoVF216ajXVrjDd
KM8vUWyHYq3VtRDpV7tszYlc9SCpLOvGt4mFk2Lc3Q9wT/n3+dCE688auvmMUwobFUjY1rU240ZC
mShnj2OD3c5ts+1JP0qsXLD4hnJc0C1TbKwaQr9zggTtC5neL3zGb0VyZpgJQG/JN4K+DPvD9xOA
FsujsVWJHSk7fmO8i17yRA8D+QC/9qggFMaWyPY4nPB/rZmU0ox3Mb/e5y/6j+/ht1/joFZfgeRw
AdGKXU49AufLDWklYhDCTMf8Yk0diB8+PPGBgrdpbRWkycS2QAoFPeEmhqOt9K+e6Jdc7ePMuoj/
fxE4DmUPQSpaenWY2d68S1vnONdjUKcknKt2r6UPIjjDooOg74Tczs2iXTQrL3h5MKmVLKT+61aH
mUGU9rwWWD6f7QOV7T+n4F+/2oH+w6blQPW5FDu6gLjqeBFJFKQEa4o+2ZIC2ysXIapKbj4f9s8v
+V/DHmzIgUYau1W85M7F2xGfsMbEDaVVuzL+Sn76ceNYl/W/hjrYonCTJnUjGWqeiIBFDXz46fOH
+WqEg50jlULHnoQRxvlJeHe9/GJr+vNkgRlxeAoLEMX7DxMlL1GZxyYrjcthfpEeqyNxNkH88vlz
/PFzoDsQLAQEAds8+BwybwimqmecruSiqvZc2PXl9vMx/tGR8eFj8H2HVizk3ZZx8H33TkKjYMWK
wzCTHQ4VHyDVNPOPzUWHUU6e2Y83pBKBwo+7zD3tHZ2gj8umZ32buD4S//00HUwURwnXFUsRtDP3
igLqxs1ETxqTv+qTpSxidaSVzlk13ecF3QZ4ZZFFRkqQXmpYBVSy2NJqvNfb12QYdzp5QglsdvBe
9O4VUnRYeO2J1uonBtdB0jk++WaHi5gNKHOhrv/a2/fgVheMHBxuShjzdUtwrGp+f4+vGza3ptEw
hVFEsmDqjS05hjXH8QT3FggPriy4NEB6N04ALx9RsD8agJi3XCL68sKs3/STzGieM+H9dGz1zXWW
W269N4O3H8yLMZuuZen9zCWeahoVPENs41y/RVlDxig9HZi4PuWm3gjwDPhqy4ACv84l0Ivc8Urg
x66NT6JwqHhZe2d09lwCAfcXYZFcmATeLJGraiguit48K7pXSQiBu8X10L0UoIM4G9dHGGtnFxsL
thtIdn7U7kuyPEn7AQ8aDqcfDkimGJsEd5aRPQVRMS6U3QTmIPl2CDB1pydu7PPzZfJP5bS22N6P
Xbcj03riBtSYATRDu9aX/Dyfx52Jac26XLTstcuq3aTne89Ob3g9EZ7cgD3jTTVza22cM/xmXn05
7WxQy6hyyMHr2Mzg93dGn/N5A7dog7LmwlLjbYsKTEL4nrrbOC03wXxamSDFu2wrzTE0dfe0Qi9g
Y4nj49FXOZtxPR64I+dodCDDhqiJN9QCKOprrI1nrcqjGXcfTBCz7nXiL2GjgOHVHPnPQ6BtQVdv
M0RY3WAfe8kpzXykTtLjPP9hWTnBmb5jzmvurWo4t/V/RAR4j+aaPKLxYfWnpS0w2VStta3IQw0q
QOl1iZ99RBwSzDhmEfYN8nlNS5LqDcyLRu5G/UpHlr50mK/26Q1VkB1Ij2hqq4ia/neyTZx+qzcG
X1mBeQZ6GHghO5M+h1gG7MfmeZAqCjTmzmnKC+HZGOHkT5m9XNZuc9Es400/+mcVoaxuczdNTmid
ILOb7gf5v5k7jyW5kWxNv8q8ANqgxTYQKiWRTDKT5AbGooCWDuV4+vsha+w2AxGWYZzVdFcv2qpY
HnB5xC9+9Ka3QbP4xcC1IXQ+Dw2xS1z7UfVPJ3+NJlamoNxMZFvRUSIQkth0iWd9LnexOvs5DeQ4
6BM0ytOfGlKqRsd7qGmQ/PF863wCp4M52sxDfdCoLtF+eZygFGlZha+MbyNOktKazPF1qlFxRq7+
rmjohuj1wxSV32r+bb2u79zqQwVOGXxfip8F0rIfqgxJ4X7cIe66gdq/px8LS/slt8gdmuKIciwb
EjvZ+hsQwQD9p11s44M1gqGNah/hfow5n1G132Gd5Cu4yA9I3ktL3wml3SzBJGhsHB+f2sK6GdGG
TuRi7j7tkrbc57biW2r4YmAFh2bsFi29/Qw1sYypTyc7s5nuPelAGA8J0dSNVRc1UA62ZSFuPASr
FYkPwEJcp8u7fGHmds+2mA6D/m0Yo11aPltABVkcHJdFVQb0c2/isvjmtspTgob9JEKQx5S0ImRb
lHsFc/smjTdi/pbq2RboCLq3SC1LXJkszATC566u9hoDaXW9x4f0xgzzfSvMoxH2N1PicYSHvdl7
wMiiTVbhnqUGBJpbowE0Z8+bBC9FiXFrpGxBAd2DLNhBvzuEmXMXt9GrxwWl4E5R6L/VCdilGsQe
xc8hpgKNc30EijF6cvTh0Wi+WXr0se2nm2F4qBGFBqa5oyu8QSh33y4i1OVNuYiP5dnB4LobkSYH
HvbShqWPi8ddaw8fNKd4mDOMgy3Qn1ay05X8JhHo5wxXYOxv3LCTR5CkduG62giIIQTgrp50hWJf
nFDH2ltJdZvSkLNR2bIoWlc42ql6vi9KUkKMJyZpbsAHbpGM2plufJcN6gMiO9SiBmwkXzKcct5/
oM8CwtUvWz3PDjow2Drzy+wC8Bam52oosXZB8lq80K3fe6LYd91f0iOoC5zOxyr0MOirtRJk6V7B
lM0zX7o+PZigoa582xLrnU07EGQuZvCAUBZOI6nYEbAl6JrvbcQI7N4+WgrRdt8FvYrFqeJsKSPt
tHH8sAQAuIrtJGYwgPLuqC1+iViK3KAI2fiDzHynv9Np1FtU6JYcPR6tDcYr1CvNz2ZjkDTS2bTk
1uDfisMwvhycGvtmtF+6j13yCQImHpmRnwltg6TJcDRICQeAxGHrW1A+1SrbaeaXOtwZJtFJJOik
4ZHkgjyMrQOomcfW6ALTmfeu8SvJoiBWRLCcOVsbXmhpfgH2toUDEuT03JBbewiHcu9F40tsazvX
G59ErX8bC+k78bMdgeahCbwv5PwsFBWMRH9cbHnlaH/JqQPOpCaq3h4Uypk05za1k/4GOgYqGM45
ok44yW1FQaDBQ2KkHOj4Gpl4TaP+d4P8d+XWjCCuwLCVar5sy0eVOzFun01lv5Rx3Nm9H5jj+aW/
7UVF/+o59K5Exmf1I1gn/xajoOXCNFgi5z84GqJxJ4uub4tP6UEk/b6+iR8TisEdEIm3LfpX1cZP
VcFf65LhSZnxIfmBJk71u3v3nzr8qh6/04Za/0P/H1YfjXerj8+YhBZV+X9uRP69/Cn+rEIuf/Df
KiS4mf9oKDHCWoP/90cNUrOs/1ga8vDwj1EK5O/9bwlSsf6D2gsmF/wJkLwIsP9vCVLRKE9SbOBv
cV8A6kW67q3YS/X1/9arKNyyKv/9/3/Wr5Zi5h93Dyx7iqDUMy3CTPRtkO853UN63plt7hRJQL+/
OUL+QDIozL0bw/SU20rFp6cA5+irg4tLcTV0OzqRVVBOZfqFxsCv92/Ctyzrvzfhv7/GRXeGOxBN
QL7y9Nc4RTR1JgqnAXA150uIPYG5Kawp/2SgV/9rlDnCYGB4ME6eFF4my4me1MYG5NDWRoF2BfcX
3thAsVO5WLjWZtJEWLqmcQUYphyvnL83Sur658Lw5xgiJHCux2oAb7IzXSaYKeLwsq0A331qh6oR
fpI7SuDKuMamHufmm5Kez8dJWlXkG5H9j5UN+iMwCP3zULvTp8UHwNqwbu2vnKLcQZns8EkC0/ut
h0PywzLj+bMETPAMnP0jFt3Ky/vzfloq+HfaF0l4dqeHyNBaiUSLgY/REksCW8dUxo1McOFQy/fv
j3KayL+NwnYFowq0yeGvVUECSpabNN2UBAW4uO1gaqBFp6a5Qyj3mpbnEqisFsZTXeSh2NMGijvL
3//jZhyyxKtdmw9Skv53PiDl15ExCAXcSYuBzd9/F0R0yLfETjQMluf9j8HcHrkztzWTYEDC4i6q
wPlZWLQFk8Gr8P5QFxYKLwUqwSbq+R4Kb6dDoXWcFDO4jiAt42Q/LmSOWTbXqMQXR4GhCR0YjRDU
oE5HkYWlJpOt4ikTFemef6LdTS7Yt7/9FgvuE8NA+UZdAlOBk2nTNbgP06ylAZcSiDWa0vvQTfXt
+6Noy5ScbgU6qA41Tv41qFqttcK6yUySMs7YCvRktyWmu0cFGN4mIbV0ooIJbHQd00cXlslUyY0B
+/UK4XAJE9c/QdcWgY5F4okS1umXplaJa9cASWCM9d9Aj9oDLVz6Kov9nTkndIEHcDcdsLYrJ+58
IcEfMMuwiHVaWcby9//cmXkeIhTmpgHWbtEWBgz+9lVTX1nI88OGHBP9CfiBhCHOmmrrdq7Of5I0
UBuPfvFgfddl+apgAINb35UDcGkqeSqpetOyMyC8n34R2texFGadBh1d+F07dNYOVXNl07h1vDUm
r7mfTfDkeWFf43NeeJuspS0IoZhr8s0E42Qyh7h3Qc+JPHCnb5kYHoDy7UYKH26q4mCpfErz0tcj
5AvKcOs56q6Yn2OJcJRGFCth6WRUsfuf7+/u8wW2IX969CiJEYgyVifVHppYt6o5Djx48C/YgHof
QWG1h/dH0U6JisvNjQceLzLyHstSr2VSQlzfXIDb6fKiZZA2vMwfR7s7YhGe+CKOnaMzKelXu+2r
Heo+3hFEh8Aurbqmhne+/MjqL0pxbLeFrLnKlEbNbN1wSLFyo2h6xGO922WdOuHipMb4cJUmmeuc
0DVtY//9OTjf5IwMJ5+vX2R91pc89BHaIhMbb4o9vHUl1R5ArMPOKzwLH+pUvTLnpwnv25STCvJ6
4ZbioFS0WlldQ37MwiswSEDsf5rBikJgnJS6w7TSsJSNqSP9jH5oU9woeQJyMYzmK598admJQhF3
QIYAL7y33uQf10ctE0OaXZEGTq3h1diRs9nELJu6x0hrGLD/pMzYPaeTg7cImG3fHRLePhA+V1oN
b4YJpzfoohrMU25Yy/255gP3tYZwvyy6IMFDfGkD1kCDK5AsPS6VGqD3VMFhzAc3FN2B9NnZcnAx
/myhZfgV2G7hN4UyBFSBAH9WYZHhZNrDX9xUEWRmbNwmGwEVYSRgO7vQvW+7Uv9aUZTfRjLyMAqd
yu6LM5jTxyLt3d4n7yrvG6hgH51Jaz8WuR1izwthCf4axMLfNdQ9+6+vWSLj5STyX478WvIm8brI
LOJMBJUy6L7ICTiFBlgAX3C6kU1iPL+/48/DNQIAFaSjTiGIsG3VgzOcwYVkNpG/t019RMrPIpQF
QZBW6t910ZfNzlBcX8hQIE3HKp/e6lpfN7JTNREkPMi3SmYsJoqq/dev4RLRqMtT5RnEuavXsJHo
pU5vBQnVYMdM9atiYtD1/qyd38gMQgWN3h5izETUp58CFQdnTqOidgPydp/Pkb6R3pxs/3oUg00A
snl5dNV1UCOVpgYa3lFqifR8ByDwnywG/vj3g7g6vHUH7W7jTO/ZlShviTrpg1zvBQa1w69B9u2V
QZYob3WyDaI/slDCZzKQVUTb8cZ7nSP7IAVXdxNZEmCep+Y3qR1Fu3k2Ch967bVn5MIiGUtyDY6H
NUIA6HSRbKdBPEsaDKoCe8isoQfVlV9ze7hwgCzuKodkh8DobFcXpdZa3tS2QZYM0veaVNkqTMBm
AtN+ZT+sClFvJwhRkKUYRMRusP1Ov8gohDsYUCaCtJL0edTc2cF01vZ174QPod559zq+tT467A3d
Px1lwagxnvOmSnf24Eyf9bEzrqjTXfh8m3CJ7NhA8ZQb6/QnyTyxKeeXHaEa3FBDmxU02HNEI5CL
uLKJtAtjkUsshmc8VrrxJub8x0vV1fiOqq3VBRm2lS+KbHHkxZcUQFPWjoe4ArANex2RSnMAeQ5J
f5QFho6pBdaXBkQKMEZ0Yi/d8hWxPvpnjVcV5e6vzxMvOUpQS8HFPhNpLyAn1CBJ+6BwrHCDtHl9
Y01Jf2XaL22Fk2FWW8Fxar2gitAHGloLewsA+QczVihRLsaBoaJ3N9HoaEFtebi4qqgemNGoHFJM
6ek4RJPvzLFz5ctXdgtv29Oj5667HIe32/50L5SdjEOpWWNQV2jtpgWIeqOtHeD22G3+sLXEotk+
lwIIP6JV9t4zyzagEFSrvhi6DioqxWOxxaoYld7Yien/xJFssU/x+s7xYVTQw2nsXuxj6Mrjxipz
muoUSurArqCmX4mMjOVBWt1alEuAb7gkdMvDdfo9Ln7JCG55fZA0hthlcZvCRDI0EHRgYJ0C6YzC
Tn+lDjWoUIjhNuxu4Sh3i85BmtvtTpZ5tJ/p8m7bGkMRQ+pUj/JcpwCrDz/HkiYHwjdAXwRfmljW
bygpZuCaQ7SvklS/x4+0vBnT0Tu4sO23WIyKG0WH6wCrHbEjYB9XnrXzA8Z9aZJrIA7No7bO8WrV
weI3VsdAVYTix53Xvtp2W4FAM/5O0mbZK6hzMqfoJJNpERGczm0z9YNpz84YKK00DrHIfzWAdo9/
exYZxKFE9PY/Z22YoBhN18ZlNwWU2sZtpcSOT4nvmi3DedJAwQuAJ7cSMDBKuaefIrsMOwbNnoIh
Fb+Szr1NHbomCJhsho5mzPufdGmJ0KtnGIScTQrEp4OFo4k/cxVOsIJxnIYpJ/dFBqWhVpprThAr
cfx/14jnhsLnMhpv6elYQDzTUFqZDNrIqn0vcpObBnXOvU5DfjuUSnPryUx81xJb73yWz75zcVjH
B15Ugt77WHgdCPTW8Kh/RIV+6Jxs/J0aMDCuTMr5S0/ObiFkRdbIH1+nMKMAgavyCgeGhBit9l7s
2y20jPen/kKmxDCkyNi9LQWedWmzKXTFKTTmgwdO/eSJbMhp+JvAuka7RVCwddT2CG8L/QhTCO07
DMAo2sNWEc9hH8lrgo0X9h1VOazIKDjx+K7LhBbO9Ehc1XMwzon2fcalm93tpEHptGKbTwiCXvn+
Zb1P70OEof4YcLXRAaYqTdEwYAel44OcvfzQmnri57kd3UqQCiRHdfilVKX63OW5sR+m6e+atW97
kiCLSpeJtSiidqt6Yhw5eEUV0xw0jt4cZngoULqUblsakXnley8cNaKsJW4lQ7K4GU+3fz/Dw0mK
cQ5CG+D16DWub/Qov5mjuIaEvNCgYWo5Ydi5UgWgGnA6FtImtIFGa6bs5BqHgfIzykoYJWdZ6x6V
eDApQeCUEiey380esJ/BaBM/tZT6U9hq6ZWdfl6W4NegvI0dAv0iSrenv0apW7eUWT8HksthI7TB
+gyxPYXmVIpb2OsCf4RO7viiH207KFdim0vzDoUbpVlE7jnUy77/I8zTqLR3KSCcAEWYL10EYGMq
qhdhpNcA5Bc6O5Qb/hhpNetIQuGaMsKhLWyZPwAu87S9pgvkwDyt6z7Mpo0wQh7mPVKohtCCIcJ+
nmZ4YR/mzgUTYlCG+xR1qKtspGrpA8hFnKMp33vVXin19oebDMDrHEyu1XtOKPrimuqm92VToUHW
1HHUXMsRzm6FxcUCaVUSRvIS1GtPZw9Q11RqlmIErZs1e/R6lMPCKg5iE8GQrTvW0tt6KvySjTHp
1ZMnavVVZpWKA1fjhhl4GWs+OIkHAzuDiMlDNirPmTJoL+/fJus7GwwEdm8G+nw23mYQBE5/Z5JA
sJnTSgShpljEpMYMIUz8nSrrQuxwKAUg0K0znsWGPh1ltIvMQDahp7yRfhya0YVNJ1G5v3JVrCed
YUgxaQ5hxsDzsDYPKUDgu03bjoGOeMV9REK7qWH5fVaS0rlRwCE+X5k8nd/951UMdJWgadGZph21
mECffleda/jjiVwNEH1zfnRZnoWbRnMiBeTqMER+njp0AKpFG9bn36F3MPMNEIQJwf9PYWSIgbYi
ahHdGeLk1Wl6oaGKVHowljWh5WiCLJyNguCp8J0utj9oRQITsW5syH78aRTrDAUBPbvsxT9tq0UP
oq+BTY0KdopVbKk9Qh6g2X27DKmvJVorUJeAhG4iMoTq0abWs0VYrbWGoOgRLdvGo4nbDsq3AM87
ECvVFhp5/ZAobpuh8jbVP96fwjf3vNMppCGOywTUICyGSCpPp7DvNTUrS9EHXqJhm06+PB89RE8e
zQaRF0P5bGWz/DpjeHPjlvDmVWRoqy1di7TyCzP1btVqrn+W0OWTTTYDzNsWaYIXWJtVyqscHE0g
xOKot/ECLrrHN2S+SUItBurYmd0/cezWyLgBez6yvKxMMXpxoLZ2+ynOYUH7Ue7afj+3mbpJ+642
HvoUOtomRAvrtug7WBmGLVUqkRJXvQ0Qz6jZ9cZgvvR9hHhDJFLlUGRW5EIGz8sGuz19fIjnxgCF
iBrRC8A9cP9VS5XEX9BimS/Kvq83o9tbT/QBEWKwMLa6lVaHLIYehvMOwl8Jas6TKC2YndPOd8qI
4uWtPpjdZz0rAbwOvehdP2rB7d25sHMelGgenqrKnZ1NHqnf2GE9kgdxj9JCmYd4SkqnAf9Ktjci
L2xkVX+wdNR+2GpRBWhuqD4lWdZArhwhwPuFV2fTrohKC0K8WR+KspDxsU9oBQB2DdsX3SSFgcwS
Iw9ezMaX0NYg7HI5t+7h/Q20vsCINgFzeVT/FlNDdd1OF7JI9L7W+0BFn3Cn4QSwwxnI2P/1KFTM
aM/CooSstlb/r/PC0hEEIwY3XQg4RgaoNMM04f1RzvqnfAzD2HzQAguEiXN6GMKqK/pQ6SWQLYHl
pd3Nu4zyo58a83iQzvTdqjQkNaQBSLwn08ZVR1xJ1pZsenUeFzzi0sBcxEDXOplAY0MU7cKe/qmm
bUtwHO0g4g0V4tLPkbk6NmivOJ78deXTl0f+bFwY60RYBpIq69Cr6gbHUNyGvoHAbgoeiiJeC6aB
Ur/ieb9L9GR+e0QhmZ86s/1Y2xrkq3n2AltRTB9xlhetHEsI6gSHO6nJttu4Y4Rsewcx+UqL5OIc
0Zfi3iIHBGZxukyiHECl9+YQTMOgQmCvk0OhjZ6fUc3xUdeCxFx7HQmY83dmOcSkbBCXov3yatMa
XKMXkXyZ3D63h6BHO8Ef1ZTUjhKu//5irANPRqGWCCvTRidVJxw+/b5SqzqnUZUxGF0lOarDDEzb
TeYBfBBB1dcONSJ8TGQT/+4Qbmr8sAnltbLPhf3AQaP5CDAJrdh1ESQd+rzNpUI6P7rzUUM07hBJ
PXmyyuHGy9vwU9E5+qf3v/usnLd8OOEuhX46FoiPr8p52LXZ4RBpMkhUD7pItyGKeyR9/KTTzZeN
6vMAfh9ycwumOqi52nNtgUOm16LHC5cav+MN8Uiix4E4XYCuaTsu3oicZ+qmGzfWzTsEi8xbzICc
TWVIHKb0GB2LWqvRFNHQCbCkQ8dIQX6yR2ekKHXNB7Jj7K5M0BLQrE4pmS4bb7mgSEJXE5Tj46JV
GT/MHfoJAkT821UouTRpUh2FztXYWB2Q2SHKvuep7e7nCrWBriSAff+HXNgdnALMKJaF4jpfTZBX
hbAfl6Q7GnuUdqay/4A6l7pVranxI6PCm0GR9c37g74BHlZfv4SVBMzU/5cjcrostpWntVFLUiKQ
QYfQHsK9XWfiMM5KeANUrER1KnputLzfmSi9b9o0ZzLoFsDB6dwnsiyELctSo42fNfdmasmNAsv+
DpCRsm/72bkZsDD9Ib1kvDFiVMsmaEdbfdDM20E1X5BfinfcymQOrDxk/0oBfxzC/plHaCVlWVDr
bBHDUB1aLF22o6GYY34ijQczGcorrojLJXA2GUuH2GVGUBNfZTjCdMJ0yLU5ELIVO3dAiNFD5nUb
Fyj4pbo0rzxM63yUs4m/D4mirVkujbjVpdR0tOizPmTr6f0YZDaagehHdrs0bqvD+wt94fgRjVJy
VlV6UzR5TtdZiVAv6edMRYxJs4/jHJuHwVOu5YiXRqGoTXNZB2SGevnpKFhuaGllDWogLCJavRyc
46Byjt7/lrOaxjJvNg/HAolFiv2tnPZHHl/OBmG7iLUgzHlkQcwsQZ9BUP002GX2NZqm4dXy4ri7
RcUHdlA0aYXf5JbT7JXMVBs/r1pIK+//qkvfTj14IfeDMsCi/fTbcQBODC321MDzXMAkqL/4CXft
lVHOYERAaOk8EsdQncPja12mqtB5MRKn1IMMZQ1knLwI/2W1SBDhQqjzxajS+JUKLgS1MIqaIB2M
nhQtS6AGjDMidrQQzeSIgk75j+3G4tGYcphkDjpLnm+aSFZeudbOp4XfiyPTkjCDVV4HX+ngUVST
FiUOVfKsogK11eRwzbP+/ORSjwedB4z9zWNmtfFI9F1EIis9cGwuj95AJtNsjO5+Fnl8TMcZbYH3
V/vigBSGl5ccPMn6PPHURbMUsx7YoRtv0UwUG8BM2m4ktfQn3A+274/3Fgad3k184R8DrrYXJQIs
n3pDD0pDbiInSbfIUN0mpnOf1kmy18bKPQ5KF+5Sbwz36N2aBwo2KCT0VfOReki5RZ1a3lai+T5l
GCI3tCtuSntW9pN1JdY6v9b4qZBgwe1Rs8Ct4/QklKaVgnLhpwoFITSeV+TjAE76aKNkV4a6uAx/
DLW61jwinnmiSxB4ZtFt6RdQYcpNbWOPMt7DXLwWRl7azZxu5DbAG6iUx08/LTIlijV6oQdGYkY3
UaLyVcjcXvmq81Dg7WSzAtjFqPaamBHWsprGTGdzWY2NJG7jBKWdpb5JTLJHV8/ZgSbzXt/fYecZ
gKdanB4cqohSAaudflqpaoNXuJkRdLNh+yjw/FZry/1Ej9u+Fyoq4PRT5+9hgkD++wNfWkM8DNBn
WCCIQBtPBzZsXEksLTWCyaqTI7e23NJ/nh/NAkUGT+r9/8N4LhcSZ3cpRq/rg31tWb0eTUagoMcD
+1VJHhyvrf0iNiVUqaK6klpdOA5sF3IOvFdw4V0Doah5J3LqizkgySGIS6V+cHvjF6pK2ZWRLuxO
mpIglYEpMd66WBiidDcmVjsHSFyphzJ2HsDBXgPTXfgcwMAuK8UgdKtWy1Uak+kurgFBjyHokZgs
3s46HZqwaqMr33NhZ9CLAXNN2kBr8g3W98c773kFEri1MrNSrv6hmyrjIcvsAktoqR0oBeZXzt3F
8RapAEcngHHOPm2xmVikcIM0nc29Q8L22uT9N8VwsscZNeQr7YgLtRGPIIYt6FgYsp0VeiQCfrWV
2Gpg1yrKx6PXPhlxgURxGKJfrlrxPnIbbVPn7rC3cOi+FWOmXMkALiwnv8FB8nqJWyAUnZ6+Uut6
WfCEB8iS1vsE2T96jqlxMKiyXpneC9uTyA2dbZKCRZRm9YQhWNHZNsjbYEj08E5OsL8jhF+v3GNn
zWUipKWJRy7ogQUgHDv9InzM3GJYIg7puPUP1Hh5kA302Sx0QG+Fmsd3aheNtzrK4b5hQvK1x07Z
G7WtHyq7Km5yI/mFOZd2HGVd7ssM2Mv7F96lt5x6x8LCWgAKZ2Gy26auFGqhBtLrIQk7Y3xvjelw
TETydRJLoVIzkts8L171qCzvHYmiQz1RBy7r1HpVJMjxrnXBUQzgxJvRQkKgbNttV2aUlq4EOpf2
B6tm4gxNGYvW2elsumWDZrNuqYHTuXAlsRr+ODjmkp6H12hEF16gpVNJrQ48J6iA1VA6qjB2bkVa
kOPO7Fv0Hh6mNi8fOzsVwII9beFu4ZQe693P91fk0kfyIqDBYyGliZ/n6UeOiS7idJg1SB7oGcXJ
/E1Yo3XMU+2aGfxZq3/ZnTyzS39AB4aurs6bG3YzIt1CD2a3fqzoBBy0qOj+4Wkon3MjtzfUiAQM
+Fz7pk2V/tkSuTwaTnLl7rkQYnDPkeqq+CVyua6+eIqTBO/oQQ8ivUW9aTYfy9FF2pdKyXZOaWaF
kfb8/iS/XZ+rEJbeOk8G0mkWT+Hym/64zmtnULIptIwAMch24VzE+T0u0jQMaV/mGZK+2S1imXDe
3CobdPROWstBgSAvsRywZRaUjfWb/mIbb3WaKjtPqt6r7Sn2PwqBprKPnQgpKTepQUP1Tlb+TtNx
GpG8EnXmIzKE80KroHa6cx0Fxxe38fQvWl/IR2lN4wHTbsV+MC0R3zrNoo3CNm9QGiiKuzAbbVqy
aAp3NCmsWmyTKsQkqVbG4Q560kC7ahYSPpoa58VWatFcbyxNaaQ/xZqN2imtswfNkRpABhKlChC0
ghK7bfVi8nMZLoJ/bJWD5dhYoShl+QPCmI0mLuHWB6HbINWgUiInTc2w8pvOrV4NZVT1LaLVLmZN
cT281nNSoCxlpD9Dq63qm66PrKXahyH9pojqRYrJq1AYCcPoGrT80qYGMYTI2FI5gVS6unJnGlFY
AAgjAJ7zwZlr7R4nn/kzFor9b1Oq420HiXHr0PP7WqqhMgGIr8WjhoH98f09duGJIRECZsbzrcHy
WZ2ucXHf1cPRoMRaRjf0EWEiOm50+OtRliOsQ3slF9f11UNWOkIPUyU0grxJ3H2o29kOevX3vxxE
p1KjgQhSsfO2qd2enpbJ1lEv6To7SLqx2TWm7W1nPFuvvMlnNx+jOChPL1Q6HWbKqt3ba7E5qaHm
BBPK3BvMO/THJck5No557eo7u95pZnHyF2YyYTcR5OkHjWNmonWSKUHlpAaqu/XHTJXdJs9K5RZ7
im6revG0dc3qGrzqwsALKpAEg6sXiuoqYrXSedYqxNIDm5b0k9PWo583Rb9L5uKnqyJhkGZzt0V5
6dpu/LcMcHLlgX9fgC5wBzEf5b49/eYG9Cnq0En25AqHJJWqTrwXeOo89EJJ5i1NMIUGsdYOD/QC
06MlrHpXJzO44wLCqRmpFC5sDG8+mMgL/Siq1HlJED39MKgZ1oBeKKrqE4WVBKGjTJbhXotGW+wJ
f6odbkgFeudh3Aik9nSkHYSYqtvG1vVm49TAbrZcr86HTHO6fuP1dtX4SEhhxtXiZnZs5zqqEeuY
p8CzvChBRjJPnmzFG57yggPoS2yPAq0pvEeUdfLvaaVh3uoKD0WUHIucIFPs7DWNpTagTTaOv+x2
7mfkcIT+S3PCCcWVsSk23ejhgmya4oFbNNUOQmvka2eNkYGyt1HgHi+sRU4wFRP6yZbxs2gj9XcF
BZisNBVInyyIUm+HbD+859iK9RtpJZm1hXEqfmVFfqNwM3H9RyGMHqNjMxyVLBuRQffM586aUWGO
ktw+NiOGMjHKTs686z184pwCkMJGxJaMt21n9D+HGNqOn4wDEnKDbgx79NFKsaNmnhw1Jdcj1C17
iiluQ9/eKamkhxUqLXgnfeuNPHstTDAcrE3lKW9fld5S3TMDCoXpq+k2AvWXMLbQfRpi8aUzBfZh
HvFW4PZzuje9Orpp8Gj6ih6+AQC07o3H2IL3gtVSjtzzBC4+unI5nAUJy+6lCkHXiDWmLnC6e0ec
UhxCg+RJFXGEsIeq7LREVNverLudqNGmqjHeuhJwnld36YA4cBG5YbGl9NbEXlVpzNLu3QwTdxpx
1tjUL7AHpd8oSn3U5ZgeXMwlDrhHWIu9ln406OjOWADdOcJO/jYFhRNNykIhhjYubPDl/vwjZklt
ltfLwuKJ3xHv8JQztuk0mhuBJQjkrtC78rSc54TE0hZ9SpoQjAkD4nTAPs/RekfW/0lLs35jOMp8
SDM451lViA/z4Mo7NUMcWtSFdkjw7/ioob789W+fHuoVJqk968CT7q2eHtVFf9stU/3JiUJ8HfGi
ubP1Ql5Z6LO3GvkJ0h+ihYXETXfi9EujeGgbW8QmnUndIvSx7C2YqmsVwvMHjlF416idIjWIF+3p
KNxcugM0zQwss40eHBMfwLxElylESOD9WTt/ZmzqjUQFgKbeVu90JCvGqEhtMzOYBYSQmLaHLGV6
QAUfou+Ai0Sj9wYXsu39JT980fEgvqD0Q/cQsvbqfStlDJg0EWbQ6l7r24ojvkdTY+690ZO3mT2O
W2Rvqh3+IMq13brshNP3jUr3gmyn4gtJ21kdD6Hj51M0hRWEhXyRWWd/cno7BUNqxbfaIshVNfKG
yyXe2mblPU5aeuPZ+aFT4n/en/y3W+H0l/DIUrehuw7nlArD6ey7Gj4srVGnT7F0lG2ZxBGWZYX+
Bf865aCWSrStO1c71lob4VEa1jeZ0ThA1QzlmTfH3YVZahxtN3OPidY7O9lDENbCun9yRJncdoaU
O4hOAZpFeGwmqSFuHeGKow004ha3GG2blmgmIW5/TSfz0raiPkNuyg3snDUl7dq2c6+3rECEQ//B
mikJbOqh1Y9qrnxlW8GnhRxTEMRk8+f3J3WJyE7nlJoshKjF3tuiN766B3j207pIDCuAUDH7WMIX
94kzRTeFzMcPVevepXUOeTrlcYhItN4f/MJNyOgwfmgnAhwABHm6okZcYjI1EQAPSYXaSZnUeNmg
q47JpvvNQYR/E5sCM01+VvME8CjfYdjYfnj/V5yVBDlbf/6I1Qb3QqfHCT626fMMqj95JttqpEZg
dWhnoBqQ7N4f78I+dlRKYyw1tsWk5qsoeYIRMWIFZgetWihA59I8+2LYafHd4q37aNVgb/1OdfPI
7+rO+EJIpOH40GUo+Se6XITw4xD30wjh53zfjwKtRhvg7RdiImB/mCnY3aYBilvjgiWyIxG4BQ6E
pA7OBy5mX3BT0BXIb1l/zDVtFPg9jMqPqSVse/9Lz5EpOokAjW9omwwN4PR0fZtqIppsXTuQEx1+
TFSVG0+03mNahP2emqW6UelpxYYdgukcPuDHiy4CP7bGRWIvcHC71ls9X2t+EPnJUm1WkQdYbTih
V9ivV40dgPlrn8rS+8XtNR6duHDvRlyQNu9PwPn7x3BsbvoQBBhkYaffnwB3bBJrsgNNS4x7q8JS
J06G+Ob9UVaifOCrmGaSvEVAhN40NPzTYawFa87N7ARmo1j/AOynPiHjJy3RvQ96hWpqpHTKF0Mq
4tOAn8cDBmJ3XeopP2G+kRjoRWTtIh3nlK2qF2Hg4ay8VXMjS/xSG+QVBMZynE5vnOXHwhenvca9
s479nFxN6t6VdjA60QyuM0JeEtwlbEdxTSb7/F6lr0DJD02VBXGzPmiZXY92UhtOkI04JkWepx2U
uUV1VJnyI35Ti4Lz6G3bwVWvnPELI1sE1UtkCc/7rOxf4rOF/XYcPWlyno7UnaZ9FBU2gnZKj9Qq
bIy2hYUbxuM1fMaFO5V6OKEsbXIudfA+p5tB2PhqOpMdP40iftJRf91hMNLcksHW26TR/4e98+iO
G0nX9F/pU3vUhTfn3JpFAmnolaREitrgUA7ee/z6eYJVPa1EcojRXc+iTRUlBhAI85nX6JtxHuZN
Qlx7RMH3WUOtYuXlzzeZeAKECglUKD4iP3YSUBd6a6hyYYRHgDZkhogRuDTIOhwfQT92YKB/O4Bn
PHIJkDacMzR3TsdL5MwKptQOj3FXYYRiN9khqDLd7WsbiSU++Mr7nedMAjwEu8fkqjbA0Z+OFwKG
TqeaOoNsxYhHZBKiLvFFOTo5vsIB0jIh8vcrW/yNMQ3quNCXBPAGiuXpmB1wbVrtSnRUUWJ+mDC9
bTZViHfjTTBJeFr6eVp+hBQKXjlRW6ypgr7AKC8E4wjJKQhie6Or/TBsNB0R5nY2tR9ZOASyZ05N
dhdrdb6mWfnGKqDVBCyYPQiMZ3komQ5CpAW+x8eMRdDWlJ76KNJJvHFlMtFwfH+CxJyfniqkGBoI
YFTqCI9fMTW/JHG1Ec5Gawfx0UgRnQVsFXuq0WACQFV5JSJ+eyhAv0jQiYx58SlSiur4j9nREdia
jbFeEV8XcphhLN40Kyv7/P7grZg9h1Yap+Wy6NonlRTUWGwetbkK9pA5sDLXEUV+f+7e/FK/jLKI
RyQcimYjZpRQw6eyk7Fo9R0MUuVK2UGrmb3/wXD0BkTUh7fKcinL49Bbdi/HR2sy9IeqK2e3nyYM
MkPJueyGcK1E99bWgWFraTb6a/TjFsdRWMu2nuJ9fFTB/O3glLa4u5p4jaiEUoawpZ2iyvwfvKRo
LwOK5yUpLJzuV2vKAkxY/fgoSDMHVNXxEQVPtw3D6FuhxWuR9HkYD8KaIg5lHDRwWAinw4VYcId6
OyTHGGPnjaXlV+0oPWSV/lPttaMzxtf409+OVf67CiBccnR5yOxVyN9gEhaJaUiRxFBSzkK/43CP
Agud2WzqV2bzjQiHi0yoXJJ2c62qiyXa5n7jhzJlKjRN4HNAqGqfcng08mZISMg2cyoZF3hMYbXb
mhQ/O2id2P/16AxFKiLlgKd0+QfWdx/CeR4K1/LnxtjaQzzvUCOfuw3KD8lameuNfQXHg10LHV4I
eIqF+cuZNOLeOPsSlWFryESLv632kZlE+2SOTXeCsbmyj984mIiqBAGfBid+QSIo+WU86ILpZPsx
VbW6f44oh1/ETf8DWsya7NMbxxJgc2jpAkbEkOLFfxmoGn0nK3srOwZBBGW6iHW3Va1x5aO/sW9t
0ScWAiwUdYzFNWtmk6IXnZ4dkfyhyyZLpjdAXXML00m2OTpOXq3q9vb9w+kcfCmQL6QehNTUKGmL
n75bNtZTL3VBfhyU2nbBVIqQZcR4oB/lvQ3AYF+HxXDMRh2sfYFiW5w6xkuJ9rtHCo2Uso/ItePg
chxpkKHqzq5u9Xm1iPjGt7YJLUUXjMot3MHTxxw6OwsCc8qPcdolV7Y8U2OXcQgtR7td+Q5vfG0+
NUVCmlUUK5eYjrZF0smCmn9U0Xpy61xC5DlFTPv9iT/j03KSQLQEgcCt8Bo4nL6RbA0K2ktJcYTQ
pAMY14xLvzayz3PVv+5qWin0XK/nOOj3FHaKXZmo1Q2qpNQMDKPalXMLxUcqf9RlEe0AT+Xb2k/H
HcZX0YXZp89qbED1Vsv5WwDNzk0lOGjvv8NbMwVGge4oEnREI4vQWxqEMmRvFwSissIp3JjoYIRr
HJNXNNki1hFiOWR8gscDGux0pgIogID8nPKYt3rCcoz7aI+cPpJvWK1rqddpZfQ1TOAKe5Xaao/z
FJTWZtB1/4XWhHLsR3X85KtB+ZDPpvnVz6em2TlWHR8LQ/W/QanD5Nkk2qzhArQKJpi2n63ss7em
SlTBRfn5VS7x9B1mp9KqqEjKo6YXQgihxVd0bjLn+f0v8kYFAsYTCsYgPmBJErefjhM4ZjmOGCwc
Nd9HXmHAyJt2SjLQDWuo8DdbvVO2cYUc92w0bjcOF80g3xTz76nTixSd5yA8peRDnQr21elzaGgN
8EHz+Ghi3uQiOjdexIbWu1rsNHtnHn5OubXr/Lb+pI15uoIEeWMWCFRJhW2wiSZSxIvwQEnw0IaS
lx9rrbfgkCrjoxZivgCnyNzHeN8lm1LDHsWQi/BmQI10W5q9vYe0GrtmWBvbXNeKFZ3ON+50ji/B
G4QvBSTIWVyP8OWCMNQo7FnaGLzUTYIPowaK63nC6DbbSJVaYKaCnT3adXp0FVe1dtA12HSbLlBk
fxvxp76mlkLZd4xi6CVtNf7EOQUCa5z7Mo0+/HrWOhqvgdvp5nNIbgHVoDqmknAuNl/sZ2MKu5Qc
qtHre60KzU9pIEpwAQ0KdKMQnCw88g/HxynPqi74IuUeVepIcocIGXy3Mvwu2VV5p38tfFm5aXm5
nZqPNftslHrhvd3FkAF9Cae0hrMQGqPZqUD3JzX50Es67ByrlJpnzIL5GTxBe0CztcejEkOSO3uK
JtsrtWootwq86MRrnXi6wTI7MDyqnCPcnsCGOtA4OVbufimZO60Cnrsd7CYK3K7W0tKb5cqiVgVa
6UIKulC+lOaw2VNYUDMcYe38aCq1Dl64nmtMawI0FEEUSB5ZoNvG1i2qRvOHcgCkMRuz+Q2DWrPa
+LpUf+xatUtcVQ6HF7m29MQF/YmHTNkk+Tff74vnNp1NHEwUOz+0NmosGA34uFqMtItxB5fwt93M
4yhhMzQkZkcVsyhrV+F8R7TXt8CdVFluHNvEqFQqpMH0PYF/VLmT09BBjZFRwm49RYly0zWN/XPS
S5qy7585ztnZJraawLdR8TQp/iwWtibpRgRHZj6aVQKEiPMA0ciqKGWMDDHlhYE8WwSA3ezke8lJ
B/lTDNB116s5KoAgRRR8tqV5LDdNUWs/1HH0Pxo97q70XOLArXFJYXeghogBC9q9X8p+9lsXFt1w
Be9ehvDKJ7iPOpK6bRfo6nNkt2G2meYapriu1Vj/Tcp4pY7tDCs3rCuGTlVN2NXJL1Guzo+FnLJx
hGmx5vmpnH5QUNii2dROSbqFwZv6boFBVLlNcOP5imFRr3qFareqN7DjiYGcaYCikdqkdvgCa89j
lDcXbYIOxgZBzmzaG3E/9Zta1+nDjGmLFThwrGBnNXhJu4XWO8bO7spe2UgwJlqI68IDzcJueotB
e+bFauykrlahxVAFRvjdL4MiAjAZhKmbpYoZXsLtk0gAYi38Kc9t8ITCZ/ygYENsX1W1iYJgKZgK
uibcC+luONshm8GnDWmCVLykZfNVAmk633JB6s/o2vocll0QvPhVAAl/UHt4coMVChcp4OWuJFX+
TZhkSXEbtIk6XOKFLvd7ewJ3tpvronh4f42d1RdpCArACaeHQPfIi0gjjPw4jbq2OQ6xnbpGWWI1
q9bHRg7qTW+gVGqkw9dm1JyV4q043U5OP0rNkMvoW9O2EILRp9fYFBODxfNUH8sk1dyiQ1K5CFRk
GH292rf9KtvsjfcU1HVRxpWhtC2xS02cY7qt+4yX+lddSvutw5QasG92hSHvnrWF2aSq/XZWy3XN
OxJp0mqk+7mYXtUMFHtW++YYCka0EIrfpibC/O9/xLMYnraAJaCo4JUogyzjuGbO2J5y1h+VyjqO
XfiSyrpzPWApv7Ja3hiI0MekdghkmnUjfv5Lvua3yOIEatcdC4SxPZIWOJq0BHZJVa+F8ecLhJoo
GCyWCCV+6n+nQw0KqAXix/GYIzzscibMW6iV9pU1pZY7Cgz8+3N4Xu6m3vvrgIt8LdYKQEvdOB5n
fVS2DpxB15mg4muJivgFt+Eey07r0TC4lssQdzEK58VKMPvG/BpogJCQgadw0D06fWkdk7Omtp3x
6Gj5z8Ixkpt8mrGTZvuupPjnMExel6xWxMysGcoLp0OZdZxURi2Nx1FVir2Umf1VjXXWttaH6QqQ
hO1WwRDf54VfHwIe2gWc1nlSZaw9yVvv/CqyTcGJNGT5IOMUI5FbtQPZuV5vxqEytmYbFl6C77C3
8o3fGktACvF5pTuuLnGSSMGA3knr8dgY2j5Jgy+DbUfPVVVtbGEX34VeogX7aawuQEFcAaz+2LIM
N6WlSTdWPcmwic3D+8/0xiPxAQA70kikCLLMK6JOi+y5E5/cHNM9ApLDXTyAcqxVCku/f04IMSvy
YgewFnXg02/uVGk/6dRAjrXRgk5LYvshHiwEJDUEpN5/rfPeNIUjkx4ixhgQ08C5nI5lgoOSwkBX
jgMoXvI/2crlnU7slW96x4HrFw1xKbn4bRLyZkLZ8JMsKdJ11Izo5MZMmbqZLaP4UHFxDpup8/G7
IJ6OhZYq9IbWz7QtKEDz6wxR9C6NuHzdehx+jnORfOPW6TAzHKT5Av4vV7M1gk27mX08G1d20lsf
kKcT2eGr7Kj4+S9noj4WvRZM5nQ0tEKDLoIDVkhZ657mQrWSfr05lC3kINgrVDEXe1bqu16aEmk6
OlM/eblQ/gsz3KeCKZzWtoqot55e0NTkIFSJxiO1M2vx/dCCK9TZZCyjjSy3aHHn0SUT3fMcWXNN
Cm9gyEheArP+wPe4HlSnWJlYMcLiCTBU54RiCaEIs7xs6HAaI8H3dGxSYP9of8nEaAF6p9LM/0Ux
/jmVi3xDnJmtXahvXD7itqYTDusPMtni8qHLNRthl85Hg7wG51B6gLU5VGRHOJBNo/L7+5JGK4xn
COpgf5daczgA171lTfLRgd1jRWr1Scu09mIcoKK/vy3fOPbpcAquE9EX6ae2CEg63G3nMk2N4wya
4pPv0NOPHSxT3aqC2rXpEfK9KCRwCPhbp8i5OLMzql5QJmB6qsZ6fP9xzhMcgYqnBMz3pS64pDvq
VdAjIGr1x6TIE8jFteM6g/rbWA20y4EOCs8pUbpZLuVcdaKqUitqqHqY7Ia+5p1VPb5QWrwWk75V
VgoSb7yVTXHEEPEYAoJLtAD1eCQ4glo/yoj6bIacIlhdOO3u/bk7X6OiagfWy+EaFy3r03OnK5ua
gnljHvPayC8TyDCHLtDCPXnEeJh6Wf5ddBPngahjA4oXX2qpse03VTpP+mQe6awobkZcu+3kIXb7
IHUObYUf4Pvvd779If8Ab6JZg/ol/3v6flkeoAmhhNZRcUYYo7DS4cO00kVQUXBT5rpx59y29rMU
fn9/4Nfvc3rwcB2/AhWRnNU5BE9HNsMWGZGamcUpa/ip6wTVgZTiSdZJn5ji5r6kU+5FjQ3qXk4h
5ZTYlNLm1beIJEy3SmikrhNrXxsiRIT+wvxoo2e881tL30SWkR9Wnvd8vXH7kERxYr3SbBc3UJNg
9TV2mnWsUinfmtCFXKtr4me/QLZNHlCPdPwh8ki3puuiyUuy4yDaKm0peY1llpsQFr6bDKB03n+w
8+cCRQGqQVQu6PAs4RR+z3QYwRjc+ypgeGJp1Y0RrFy7Js5vKijonEiIsDAGni+nnwt8Fq7ENLPv
JSqTR6eqJDLxsQNEoZTt8FKMvn60KsoH7kxfxd7FAbJCbhQpSoH0Xz3gyJtYxV3KdQcTCx/ur1hS
deqljWnSIY8DZx/GMVgy24ecvRnLCBPjKWiq2ZsMpz1OlYG7mJmTaG9kI67xhzWM7BGZ8fnKNPM6
Q5cvdGBDAETfiN7jvLXCODnEjtNnzxaODUhddBXGwKllpluKNsWT08Hl7+swued6zr5bQaS3BxSp
8k9VrTvxNi8j9d6fLWtHRpO9yFUR1kh2+GPmmbzMD/AG8rzhFJqfVS3BvqtpJ7QmtKHG37bsan87
KJVyAewj/h6VSixzs6VJ4NqZXldI2JnlVdPV8c+KmBSFczWYn6pCNe/iqssSr5gT7TZTER7cWxYe
OGiCj32w6foOhlrtl2G6T4e8d9MwNVlXFYVWcFNju1WxG7+WAj8EqVXq+P42sZkoK+tBBEGnu1eI
8wtJHkBTFNC00+WAsGZXWWkb3cctcvSOOaiellnt50aXkHTR+vaytiRtW1S0u2b05FZitPNji+Ff
63Z0uGhsLkKHaMahRvcxBsoT7XM2hpBXwsR0rSEyKcJa3QcaJ3jv9uibvr/bxC8+eW+EVgmSQJWT
w6DEvHhvM8KzpgNEcE9bp74ZC6v36tBULmPKYjvDj4Mbgn5pZYufTbZBZM7tzc4DoUDGejrZUsq2
ZDup91kdBh9Nm9mNcB3bBnUq45ad+LsSM7JNnpTFd5i61cqd9BquLF4abARKs4Aj0UtYVj7aWlUG
nkC/n0MTMNrY2Ya0jVVjuBvtSblV4pBir1/IpbYx9aADkt0bz1qjIx5sF1WPij4mo1c9OdGw6/Nc
v62dASWnPJvlwSsJj1CaxEiBqqLj57shDhoAtUj1bFDb64ItiEw99vRCdy4S8hmC0RnJfU9R8hJ5
MkriOCvjfk6xKarQKwyslmvr/c9+FgYw9Zx//BdWYWjmLHICs43roSa4uXco0wLWcjKqI828K+sh
32IEEnnvj3e2vkUB7bWMRncVzIZ4nl/SnQDxbYwiY+2+MevkBo8jSrGGb6efKrn4mNSy+lwVg/GM
GWKzQl04u07EyCgOijY11/Ky91RrUtOo0qTdD/UofIil1AV4s3ZpnUfIDAMMEJVeJpPC+2JCMycb
B7WstPtoCorLyEnxzDTw584SCk9xOwdI/6nxrcLH/WJMyWe71aMLpKrXNN7Okj3xHCSJZNBEQPRn
Tyc6LfUujoJOu4dRMX2Uh7w4OCU9vrCVgsf3v+lbM/vrUItQi4Au03WOy/vMpjY5llLmEhatoR3P
zwrScwJwinkI6AItOX2hyFJkxJY68z6cNGWXyFF2AXJcw6Jzyg9dWSqXgaphtSV3882UKMrK+Xhe
4APURKkb+AGYeeZzESdE+sBdb/r6famP9ja2s30UxulGb6srgKzPfS7fNnN/Uej1XW9Fa6OLOTw9
qUDvEK+TShsmXfXFHPeDJcltHhr38zzON12iaEdUdcObPmlnDxmK4SpJy/w20eTsC2btn/IiEkK2
dbwWLYp7YPEgBLeCL8ZnoOa/uCcap7Nmq86ke7kme9go1kAjG32W9q7mZx/MDJfYTZWPpebaqNz9
HILu0HLIwigdmsmd2zJS8Jp24q/vL8KzjaeLeiQkLy4TFezZ8vs0SQACG3jYUe2mYD/KxrUdTNrB
0gutwDonmy6R8m0+GAnQmSrOJKoQSf7SBFq0th2WW0/4W4saGdeKTmi5BIkpVh2FJsXmY16qVeg1
k1QmWzUkcneSKsldyCa0KgykUOZrp5RCyPxZhYZboDvtZ5u/63sj+uwTCLZO0bxZs1PR/xr0aFvP
iDNtZL0xOTZBBqMsms/5tW+lg7Wpi0Q61KlufKtA4l/TWBhqOKFR82xzjXYbeCTlsEG0vP+qd7P+
5MhldF0VMq0FjWzJcYsc5p+b1aJiFgfJ+GhrUwukN86uMBA00NeKc3VDyFaqXk3+IqFiUs4jtd00
j6mu0O3dKGMWrdlTnemsiCyKQAG2JjDXcyEgOWhzZSir5CHQk1q9GGcgN5s2DBB5jHq7UTec98mP
PlHTj9gGNdTr5qR9UNtOOxB0p18jJdYBJFMiplgYO0HoIshL7ULBfefnyjoU58CvG4RnxWgEIAFc
d+BKy3winY2iyWKeFYIumpaJnbZu31fKPtPkbq+rYXERKkW2V+M6eZiEdiXYi95ThiRxqXquiaoo
yw2LlwtNF5AngpbB/beIsVDajaa6ktQHCTMRRNMPlKS3ivkltKljNOZOyLkU5kumxLfGzMwV/UEf
k9+MqnkIeAhYriKUA+HiVa/jl2sfpRWjM3xVfkiLznShYvIF5snc94Tbl1kjV5uyDIcvAxrRiHiu
xBxnQCWiWqqer/wybmVO0NOro+1aw7fMzHqY1Q9RetModwVNWVvrPKQqPWGspqPOG8f3Zuvg5PZ5
gvCl6aUbGDeZdVHV9lbPlY2jPsV5vJezeruyZJYp6OvzAZjkfBfPt7REG+1hlBIltR6Ax+6zrX3R
b+3NuA03x/cHWl6hYhyEKmhfsDqp4i3mQR/KEf8g5iHZqC6qKG6/gYSyWYvxzo7i5TiLIC/S/LIf
TN5HdpVN44YegpDeNt4ADfl7Xf3XiSv83y7x34oSwZUAI79X0/j/84//6yb6RpRd/Gz/W/y1//x7
YS3/n3+6K3/kD23940d781Iu/+TJX+T3/zO+99K+nPzDNm+jdjp2P+rp/kfDpfZv/3rxJ/9ff/iv
H6+/5eNU/vjrj29Fl7fitwVRkf/xz48uvv/1h+iu/Nevv/6fn92+ZPy126Juwx91/q+blzp6yV/+
ddGkL/n3Zvkbfrw07V9/0Br6k6AFAhCYUmirwkNq+PH3T/Q/+VdgmgV2E2VePlUufvdff6jyn5BY
aD3T76KITyf6j38hCCV+pOh/vrL1IZ+I9A0llj/+/aQf/j4K//5GwY/in3/+V95lH4BitM1ffywy
T34/mQAdYToSggu+bGEpXMMUWYwRGYda8+jifLGSSnfjXEaUOc9nN6ybtUL2ImRlTGiuIuGEEwI2
ZtnKKhvbyjXulA9z3/W7SM5nL6yy7OKXb/LGmy1jRjEMZXIaw6I95/Cf04NHKeN0yFSl/1ArYX4d
xtlhDuPRS2dd9WJp7DdhowY31M4uxtx+MNNyTT5mCSMGmvFavKZDChBUpNmnT1CgND3NACU+2MjX
HvQycXYDqoQUfnqqTo2BDFKGuI8fBpGbVb16gWIFda3CSQ+JUhuIIdXTVRdqyY3SKsFV0JfBVw1x
k5WZerWh++XW5DnFtakKGQo+CISx0+eUUQmOwf7m6Anm4c7M4xhnvEDaYzBnHGZ17hE9nRt0SLTq
NpLG0JPn8lkJw9jN9Pl7y7nxLQdjehvLdXWZgbe9Cf3YOaSq1e0IP7V9GdjxjvuxPOhy92Ewp+Gz
ojXIiBjwdMJG6WGfyvkXMx4ffncRsLSZ/tfolGBw6RuKuYM09ZqefjCcRL+sQJJgXGhE1/JAOQAr
Udnt9Hq41bn7tzDy5F1O0rhyBYpL/nR6uVUgIBKOQFqg1ns6vUVDVwGDjuQDLpfqFQ2cJ+R38q02
mN1usu6cOVBczazDtbRlcbOhAE3tHa0ZGdgr9aVlh6aVnQad5CyAZDmF7mwrTynYJzcU3FA/bpxD
1IYPli+sQ6AteRAGpJXIY2noyCMI/T/OGBiYKPIvzSdyxSny2MwRi4KrtsddRveqarbugzwC30fk
vFemBz2IEb+aaBRjDtJENfI2nTp7RVQVV4C8wx0K3dNR+FghgLBXcyn30lb5jJaQ2+qb2pqd32sC
iaem/U3ygEsqmdZSwCxp9ZKgAN5sjYsRPLuh37ZT5a9FHou0UvRHULdmfuglYAu3JL6rY1EEhWXP
d1GcXYxBJ+1HzOAu7azBBd6ArtLW44tW6l+jzuLYMqdN1tmW+/4OWcZn4ikYGowv34fE7cziMMHg
sC9m9S7XfPnW7/wbS0v9z33r2B9avwTXUWmJcq1msW7ipdF/BWdvhl5XWjYLp0qKZ8O4CRsHQs1c
DyhuUGKybo0h+yKreagewrYSV4lef5k7kIzvP/35Efu35YED15V7DHjY6d4KCpp4deLId2FmXNdI
0j/jzj1sY0Lyya1RoA42fefEN3HVFDdUdy0UdMbev7B6hBB29BRJX6ZQ+WKgp3RDDQt/7l6bAjrk
6ygl8Swn5wB9KUOod9DuIBZfIlhUZ0wyDDjaOy3OqnsVNNJ+qHyrgTSo7CQpQKq8z62rfCrHT1lR
Nhs/U4pJJFmctFXcw9HXUYbclFnc3kmWVmHnnjv/mOT+/6juD5F9/d+jOkh/0a8RnPjTf0dwEhiK
P1VRJH/NXv4J3iz9T0oawCBFX5pbhpDxn+BNUtQ/OTk4eXVuVvReHVbCP9GbpCp/kkdT7waBR5ND
hgLzG+HbQkQJhJ0us5qoMlKZe71cTtd/Zad4YamN/jiB374MpKH53Ie69DVvauMu1PL5DiHdyfMt
u7uVol67QN52dIdKTT9M7YCA1S9T9lbQdXqmvT4PQtEAnom4TOqfIt78JdeU4iBEzEyyHpE50y5a
vWg3TRoXV/psgVBwMLGVpCLfzbFqb8H9BIBDStUFhputtBdOg8zXBwGZKpyPONVQnF5Ef/6san7u
dMqjn9fpNgzCxoNbsGY5tIBKiWHwBQWKQeQMEE9favJMqSn5rdr7j5KPVAdCgolnZ/LsYqdD58xv
7f1otlfIZc6u2szDj7FE1RLQk3Vhxih9a0md7jKl6vYjllSemc/BhT3AUsl7B7vTJko9NCXHKzOV
xl1SIvajyGHzKWtLkFdUOhyS47raBpq6FryqIh/9z2n195tB3ic5EIkBEqanX9KYWjXrqeU/IlN5
VXYSBaj6tlAoWgHDqq38QMC4MYU2WIFUJQQnDcan3nFejdUhDPARkf2dSlFKzS3i3GIXx9YBwNUD
vKVNKaHipk4QjH6r0fDvpyZjwqyPgHuJFVb9oNCGtrUfQ9gGB8lO4I2UVbMSWp0vLrI5AjkuF2Ql
KcSezk02+oVpR7n9OFFZgeKhAgFvrHG3spne+AQgu4XGgID8nekHBxDcQjVVwyfin+jYKbik7uty
7AmXg7Q51o1eyTvNjqPHqS67Am+Vob4JbTgVrslVUW3psQ3ztoKrgpzKbGbFNsN7LV55zjdmgxIP
CB2d2gOI30WakwglW83K/Me4LCW07PDhVqdmDav31lZjHcLHBKxHkXe5o4eylilQSP6jwGMe+iIq
rypVhnqaGy32j4biligFgissmz2KpLY7tZX64FD0fTbUaPKk3JDdAcmG3VTk3yNClsMw5oiot2ay
MUO8KqbO1CgKN9Kum3uohqWp7CYcNEBLt/IxQ8XjUo3VYgVO//rgi51GfkL8AsqJCtFy/nKcBtQO
EcdHmTrzZT3xJiR+X2ntJHvbhKDTFWm/66jqbyht1je5VVSbokj1ewkM5WWH8qCLFuLaWX6atrCV
LHY/9XzAplDXcSo6XeTwXXW7i6FNBCo+smOkhNAlZe3KxsDoaqqxAeRYq2+arOm89xf+aaD0z8jo
HaBWTlkCy4vTkVtt7kz6O8FTZmfX5BDmgyXFFGR86aKNzbUu7GkJ5O/RAOFQLqYCyN282MzGUCSa
1rPL8FWpXaewZq8btIDWM1byZVWOGxX79sP7ryhyvpNvjn4ZxDqRcovYYSm5KOJW2ykc+9EneboN
o9Jyc03PXVXPi89W6KBMpudPWjfPe6Mf+pUde3awMDrnCQhR4AZCk+h0gvFtTJoWItrjFPQGuWf6
JQSOiUJxsqZJoL8xuwjzqcCj4UIJmPTpUBWFMSM1IudR6rGJQoukMfcBxZ+vfdWFh0obrq3Btg7K
UH21HZx9kBA4zPVoeE5g/ezlrPKAJxX4cKhfutFH1LPSn4mrrN0sqQhaqUnvTWku7VI9+ZnoTnSL
XHzlKnmCJSylL7JIv74yOu1plid5Wzpxu5kmVd8qnWRdIXIZbSe7Lq+ApfpbUERbHZhHlTr1BZIu
02YoouxlKgwH6IDRXhQkOLuxAXzl0IBzFX3WPEsBovz+4nhjzoB40smGXyP6rov131jGqPXlaD3m
oCp3ap9W2yzzE2zcsvlyNtGV7rPs97oEr9uAsjTVaRmKCIMTz/4aucVGANKiNJ1HTSvM67E3NU+x
cumQcZZeFHCY3GCuSo88zLrzq6Fb2RBvLEloTIj5Q1AVBZvFLmwNedLaNGGdhMiedpnafii14Khk
RbESGS4Kg69vCnqWAAFHBuHpKw6+X2LUGvC86Uyh82hGc/7B7uTO0yJN9ujrFRtahcMuserBHWzM
6pIejR2zxVHn/U+8KNP//RAa9UlCZVgclrEIr8asGQbJKKTHtMh0hGet4jorlWqf1BkerZZWX2Je
rV2rMDkPAeTlXRcW4YFmTbhS7HjjsBUtCYFCBWILoet0NqKk10ejKK3HEdvevU5ounHioriNJ+O+
nWVl+/6Lv7G28czCFJ3Ikh6dvQgW4mnQAeto9mMdjSaEY8SMY7uQryWNjlQaT+rt4Jjf3x/zLEDh
tXSyMNEzFzyNxdoa0qGedWWwHxs5NLdTlL/UeCOtXFqLXp/4ojR3BK9b8D1ZVotd21rgdxDRi54K
qew3xVxRNUq06WIYTPPet+rmAF59vAyyivsMN+N9qKjSZRk57W1Wdfq2l4ZybamfpWPiCgXHCWiC
PJUk8fTjQgSl5Fg0hBaY94FPnPrruB9mT0n89NAak7wPNW3a+lEVeWicD5fNoAz7qg2nlc/+xnqn
2s8lIFSziN2WIXOBbHQWQBh9ovYfcmSH7cEpyv6OtNX/gmZ5v41GK98XsGwORpgll3kP87PKw3b/
/mI4D2vAXfO1aBPzLCTpp1MSjxTBRr+KngwprgpvahPlY6UEpMJ4iI0FbJUsbzd1FoRPrd0Vmvv+
8K8AhNObH3yEA9oLbyKm4VUC45fTB84JyHmn75/8pMI+uVRRjaUQ6Np6U7lEp8NhkPz+qYpSG3e5
Od9XvlM92EpuP8W+Pl53Y998AaRT3iW6Gjx0k9xv7DatL5uZu7DPcWoH3tx4uRni5W361qZHePFQ
gZFFbdxQ9rHTAXZLZAfVkrr3qDmu+QScHyk0vDlRiNVhCIDFOJ1ipUjDqVDkDOCpjxNSneKEFKum
V1ROv29GdVyZ0/P9TWJNoArCBGiZfpaq1unclBY25EbWR0BgZwTgkEJauaEUcUwsvhypsCH43CKz
XFrBm1Wap7OjFU+TidF4UBkIwjoqMcI8brV40kDWjN2Wqqd0lxlDsK+i5vsQqfK3GHbihd1m6S6H
Xv8I7tVfebY3Hg14FtQ+8P3cocsoq8hSqc3UPHlSo0DzcvwxvKIutKNcSms+vuf7ByAIcTJxAqOd
IexrrStHFcHzp3nK8w8DFhRfuymGhZeVwz5skERTwH7sIme21k7Y89MMbT9KLkAI6YsCRTldVwNU
Cqz4mvQpAq31EBgcEJo1Slu5NSfYrEPxNfYVBOUDq/je+r7pWbZUu0GjrOGUzxe4SNaE8oPgcIBL
O30QrHhCQAtG/gTrLXGV3ke93ywwvsCDo5HLfGV9n9diOADRWCIy00WtcSmwZaiAvXHWy58ibR6R
zZ/jfZPJ7VWrNbTqbEg4lQIGqc9qeRuqMbWVMas2clyp19aYzgcZqxDXQZFwm4eZdAkslsgmHjQY
4lFwA5gIFQHs6fZGZk8euqwyfmzdeKWZJaTraljDaZ7HAJziTB2IPiAxYC9Opy8oUqwosiZ8asYh
/djEFkgpPbC9vqr/N3XntRy3duX9V/ELwIUcbhG62UxNSmJT0g1K50hCzhlP//3A45lho1mNTzVX
Y7t0XGWXdmOHtdde6x+sfS83tYsUnbmVcZ23w5b7maoBnn647lKAZdnOR80K+KKhn8avXJYJlqKS
cVsg9ruPte+m/lct5rWXCfF0F89Z/xjnRrWR1V9GKRrBFAlhG77Vfle7t2llccAkM33lfmxddaLA
P4Tlnxl9vH0l73aOJdUY+hXrt/OUiXiMV0byqopNSl1u7O+SuDT29Lq2oDOXQYcPInOFp0B3EfrK
+YSCUDdGzDTS17QoMrsx/MpVYgUdC93Yyh6WG+M89IIrpGeDJpQGWXOtpGdFgi4A2M1ehyAwdhK1
gZ2AzueNMSiDbWJBse+a7qtglOZuaqf2qUvGCa2GIfTA00WelVtbhveXq7mwjBYuFeQ/il5LmHx3
jUfItNRqnPGLEFEBXoaX4mwJWw/1y5OCWooBkRIw84IiW02xIfnSVEpD9tojQX3fGz02kahw4S0S
ZjeW2mmuMIIXvJ6iXKwryBL6FtailgiG0lgNiiKLks6hOb3SY/rVaXW465tE9sagaT9dH+nyKcZQ
IDRImgFq0GtdzaIoBmYrok332mVp5I261XtUUyl/B1V+G9AYhzDaYoCmjN193s0BlRl1CyhysZJI
QhLJOZS0QFFGWv0GeclLTV+VXwdDjt3c6Ec7oWm9EcMvVpJODSBAisZYkCP9tEo7KQNVuSgo5Wsv
19FBaCTtXhynwUWFbt6hzOrDw4N8cX1+z+8pMkwaTcwroP+lfkxz93yTJhK46c60mpdA0++lLn5u
hniws1A6RXn2+/pYb1qu/3NG/xkM7AiezbA6yMWWH/PuRMAvbDOpDLqXbNZqPIZatMcFiAZ7BO8N
py2saZ+are5WoKQ8q5bUY0A71EsMVBu5ZPq7WW+QnI59ZHnydnKksEdtKIPtnplR4tXd1H+SjNRC
zD/CGySfzH2lwbOv8LvZuCvU87uCb4FoC4WA+4kqDH8u8ejdt0QcOWH25+40Aai/RaBd8DATUB98
DIUwFHszJRsQ7oJR4RUBVRJFVpqbPqIlomqpcWoNOfLgnJdebqLjZOrcoUmWJyfRSPN9Vw01hsyd
eZuOmum1GKJ9FkhgPbOqDBd7PMSrjEi4o4fxe4ytcV9B1XiVUZJyqI3Hf5sWgB27HauCQpeR3Kpq
69+ZAdzYOdQkD/2fcjdWg+HqEnXF68t8flr+mRmg+MvWWrLgdRM7bQdpqkyjOw1NHHqxju4mGk+b
qd55DFqGIctj0/KeFmnkrKFTso9gSKv64mnqTZnvnyxkAHLV7fqi/zpPSW9nc6TtqlrQbnz0lHgC
ofKBpHdko4mR3jcZqiZ1p7fupBil+6dzgGALXVf2BeeWmtn57jB9oZ4yfeDHWXliqxKkchpeWwra
F8DrZQ5oORtvig/c7Ks4nMcgo6JOE08mOH53Ioa5KqwCLLXU9Ei2w7dKfmh6itKWDvNSgbgQTHsW
ps5JUXGzZw28r1+aUmp3WvJIm2HYmInzMvayTJTPlhIDSD7K2Gtej4qQvRiZgnRKYk1zeZmZjhAN
YCokrXe0Lh9v/EoL950Q/DQbjsn1dbjcJJQ22IlAvmlSUMs+X4fSL0Kh0AP5lJpjfNsZI7Z9ATXK
LJzbP42k1KvIWZG+pDYKWHgVvn2kIeoyzZUTj4lsp3aS75LG5o5SgiHEO2NLH3nV2H+bWZ7QJHFo
mqOOuIYlK3R9R256hRK9r36bMlU5iPieHC2pyWyNKgICXtm8NPaVgyDMqiPXmb+buyR5SpJ6i6h7
cZHw+dQUUF+CgoPY5Cq2h2IiREyOcoqGcnIpgGv2yAPIVsBKuXlnbNH+P1hZuhKUvw16ijwWlij0
Lv7KwHaDpDKUEwHevyMvZA8Vo/QIaCvb2MIXEoTsYUROiDMEHGXhf56PhRIfPrIde7hrCuM4Uxh2
+0F41odA92Z1MB5DsRRfkXk3dkqaSjeVVcsOr9SJQk39RS5YhfgvZd8A9/QEDdmHcPxjZurbb+SM
AdMF7gHs5Pw36mkWlshrSaehl9VPqpKPD0NTpN5UdsHOpNe7y+LCcIt+jp+un7Flps9u9WV2kJuD
vYd1Bx2j85EFXkwQNyyJWCfLO9zKh11tzvXhj0cBYiCSDCLvRWFh2Q/v1lvDozeZI0E9oVInodhE
AbUJ02RjqT/4FrbvAtagj7zIvpyPYoxhbIVBqp0aapWeWuRfarXfqgN/sHVhIKJCQGoLklBbXQ6S
UBeSOUzaCQU6/RCIQnCjdkV+p4Opfv7zWVtkejiWBCbQzuffgyEYNbGZoSCn+V6Z06rMlazbuPGX
H7zaAdRsWRd2H83KdaeCp1eod/WoniISnf0cGMYeg0LteZiG5G5CxBTlezrVSm2JG+uFQ8Dl2EgE
mWTlFBTBXKz2fVzAke0VXT1J3WiFHp6ik+/FWRv8SFN2PdjhXFAcAaz3HZ6Z8UvdCuYnKlcVfLPI
/JuUuHooU916lcKgzp25l/wfQt4Iz4GilccWx+3GFhBdbVWRnnpcGZHv5Gk8/5VNwGQdtGuTH3M7
5ZKnT1FmOnKiUxegW1veWzg07ZSqj7kEBinBZ6c06x8wcShBCpFm3uW9ibq4gZYB0Z7nKDJIKOW1
M5xk26pb7W8/8o2/rKqvFbtBnzK2Aw2q/z3q8LKj5JQy3VTrysKT8Lur7uqUEroTmbX4Q0XA9aeg
tqXmjfM43IAfFVonkYoqdYMwaT5P2F1/VtSuVOnhFf4TRN+HsEAnwMHgKhcPdasaf4OBpQETlc3g
kTAO0T6eA0rGsdQkpZv4RXyHiNlg2b4V9TMiCVJ7n1R+uagthlGNFndufJsGtqXd1bIJFjGSAP9M
Crmyn/bN7DXpqDTwI5X0sSIT20NrJoWpGnWGtGho9WubmNSgKjrg4W6o8P91tNHPf8wZ6KCW9lhw
yNEmym1fmZSf/dhS7CKtI/g2uf5Y0cKLdmnZ5bXTZQOsqcKKY4VCVoFugzaHYnQji53/uWf6U1tP
8v4U9IL+2+pS4SZS4uK4PFEORFUpO/RBXv/EvxdelpKVReKgwop2HEYq3YucxmPu8i5pX8pqHpJ9
K7XdV3M0tZtYHjUJMmBt/EzCdL5Xxqaiy1waLblZEWMYPOPWTdoeTeFjJYHEsTtBq1KnRGfgoPZz
STtahXhVZ+3emEZVvpliHtu2isRhhn1uPX3t4Y8ZjpgF0m2KLMRoY3/VAkqIAzgMqexX32T2I29k
qbXsOZO0yjGEGtmlDCTMb8QbqKdJEcartijOyqtZ1sknHwV8C2HnSL1vA1FM3H6KjQTx8tE8ym3p
O5Arwq9ShpSRPZq9voMEGHcO5etGOxTzXPy+HsnOX8dv2Q43PVAAumfA1t9QBO/ivzD3Qk8ZExgd
d8vLiLxnblvVKIDWZfPjZuIHXpejkXt92A9SbPwGufQpdiw+jOtXeWo05Rj6mn/SzUF7qCK/erVy
ASXkXqt/V7XmgwLpkESgkeeWQ1e5far6N0Emq8+mFuWebJaAECrefhxJ8zYplGjjZlzPDL1EojgC
AcBPuX3Xbw30PmQFgaX2lGh99JgETeqZfWw46owNKJwGCfEARIquz8tHg6IOQTyGM6FS3Tu/WJBj
AoTVZT3ZLqJtMdoVDgqfsyeG3mTtjD7/eX28dZhfPpKqID3KZRFAXp+P15fQhkeh6k/+XO1rk5f9
GE/IEOOYewMUaOPr3uj37280hlsebksvkrInhcXz4Rbf0Unptf40zP2wQ7G/dVPQrMewQBEt5mZw
Gq3JPMWKarfNYv8m5I3n+LWCCE4ZV25L6xqnktTy+OGVl9NqdIQii70wipsHvOQmd+6maeM2/GBR
AC0s2ctbU20NW0DyubFCLRpOiTzpuz5TzScplCUOey7dyFXne+GAycUfrwySlqhULF1bCwz0+VRR
eRmwrMiHk1XV1c1kCsJND8LPBnU6uHHbb5mlfbATFgwhGSeP38Wk7Xw8zIfbRgmb8YSxwacoltHX
SQIUjkrrNlCn2r7+dcuvX20E04KaQgF7YeetmWhZO4cDFarx1NRChy1LiFe7VW+9MD74pkWNAkIa
FROV3vfqmxRg2clYjae8rQan16bsth30T1wH7R1P9K3D++Fw2GBTu2LJ0K49H450TUR0SB5Pc1xn
DjiT0dMAQR9gwv+k8FRsnKYP5pAiGXgasjQKf2v0Il4Hw+DP+XQaTDXcAVEudoURSC/XV+qDj+J2
gEbMRC4CA6vUPdcF04eNNp3EVvuhpd2TJfe/gmn8ZYx97l0fawXIhJJJS2ORteMxqEPYWmMVgtA0
xhLMyCkzps6Vkzize8S4vT5u1P1klOHNQMZlC2YfHfo+8m0/V0YXZerAadII71cRI9ScHOH671q/
LCi4oZzJA5XyPHv1Lay9uyStCLeKfJK6kxD0/a40Y8VtBdG8wWat2ljUi/LDMhbCXAsIdJHcWJ9D
WnJaFPlmd+pIwW2g2sKXClLf/VDqpac0eIjXyggC1OoDR7Sk6XZUm3Lvo094aMnE99e//OOfQ1yg
Uk8biB7o+Z5OpQKAohr21AOE6jDLXL0ANIbHLFRHRM2pPTV9oQC9B6mHOZrqZt1cuZ2UNzdRlw8b
kKmLUvfb7EDQXXb8kjysolTZFxl6QALlYfDVdyL6Fq42kspawBBcXZ4jWw2zfC9iSAdbJ+ofxwjz
l8pEZcifBtGpyxqb3jbbW3RwHVNI5GMzp6an4d/x2DV4P8ypnO1SWE8OwL/R7cIwsdu0GDYAQuu3
3fIhBHZKCmjz0OpZXbydlfXIkgb9SU7nGD13S3lMVJ5YYdiKthniX5DSQrhTY/V0fUXfBOTOQ68C
wJe5U2DbUX5ZNvu7zSz2Ss0NXfQnQkfp8q6bvwBKJT0eDfEznoSW29Sqthu0ato38pjskbj8FsW+
/NzNZflaaLHhCaSEjhqI0Z5asIB5pKR59UCr21QEAS4C2hqCpjZuV4fqTq96FOt1LbNnKyxezLQz
7YzDRtcpqm0prLs7CcShrSDojvOFOjhQx9MnQZabfdVM00Zedxk2VQBZMg19+l+4wK6QWUnYApcd
oumkmVO8m5Vi4OEZaRvrexkyUJ7gfUznGywOT+jzWZ7qQhxQl5xPaK92DgxPAzUWKz+g2bwlJ/bB
B8nUSN/EaZYUfnXLocnCi7kVxVMHjnOPGk+1S83Md6/vm48+CMUseQFrE54Xyvz7bRPQlOUlnkgn
AC+mrcF6sufSejIzqfOuj3R544CPBn0LyZ48hNz0fKREMWr6HxXV9166EROpcnQpey4n7RbtS3Uj
3l6eQ1rbWB/Ts0c3nWzkfDCLyq5U+41ySvTEsIVgEp1s0usHUaK+57exeDMVYvGaivNWjeWDzwSO
B4YaeCSN9fWEzkLd8YYPlZM1BMaXJlB/SKEo/hQiq3MR9Rg2IvkH60dSAtCYTuviGrZKTho1N9sS
aaCTmImSK9aRsY/w6nRk9Ilfri8gO4JZO48x6NqRBlE8QsKSNvr5rEr6GNRT7Bsn5FbumqrMTS+q
2+C+LShWwQdRjS9j3DZYQCSC+bloQY24g9QnpjMPen5ryT6Y8mIiCe1alaSXN5CmUB8woY1bY5Ej
ABSJuKdKSvBSGxA0bhpVqiVXUXm/OrFVltTGswx1ntrsS7vNx1Bx0KIYMGjW8yFGlZm0gktUVbCr
rDv11hgS4xPwR+4uubTshk7jqW0jYIoImlHtJVUFki7clI1RfDJ8VAMhJ4QaVJWq/1QOaaE7wcDE
2zJ1qcbV51D+qheSMh6McZK+hmr1adDGpLY1uUU/q8+E9FusJnG3N6EatHbAVZq6RTOBoS8jflsw
NsIBV3ilxgimjVyjNHgOd2L7rMVA8am5TL18o3KFfcFeQPtJO1p4GsZs7hzTKP2XaUosi/e72CNT
DGDrFr1L0qkw7H1SYUxbba3GX8quAfdbTkhNS+LKSeF1V4VV0mWINGyBoUWbkoPF/Yhkp0hhTkMG
aanhBAmGEK0EnLFIviEbLvxFdKAABw2sJJ6m+o2UzMR9udQHRJuKBPk/S46z7+CDqMUsdU/NKaZZ
+JYDAf1SV2oCqU2P0DFOuTlBBNVz80L5dgD5DnTqsyiOwR0qbum+RhT1cyOa83fJEIZ634Q5Lllh
qtYU3dRh1vcmUM8YI5apHT29gZb5grdL5R+1wZqxoQnG8FGIe31LsOmDWAJ3BjyFBdqJfsEqV5Ko
PZcwaOZTHqF4iEjsTZ4k5q4NFWE3cc4w400l1xDjjaN9eQFgqE2XgIo0OSMv+fPThsd1kY7Yd56q
EbzpJKKcWSub3IjLeLXQXSm80h+i/bgOyyU2ekJftMKJ9Ky9VS292csDJkmmVoVepqlbmfBlwGI8
8l9onssDTl1dOEPhhwaiXcKpNMEt+0U02n2jPDaQDHdb8eoiXDEU7S4IT9ZyFayGknzIoSMCp6eo
McK70JJmT6Ki6YpGS2unwvc1QD4LbdSoPbZqm/8OyiBzLW1Q3FgvhS1a2jnacnkFLT/HQE2Ly2Gh
H56vJ52+jjRBFk7onk1uG1bRU1P70y2cAAj9il/tOPoYtqmBdlvrJUVOdjdyZNFWTeCjjQXwk1uY
VyZ9m1USI2E2GOEvE7wOgpC4nTpTqESnYKMW8MFCcwfz6AEBBBNiTQOjSl1Hg9HqJzkM4fcoaeg1
kyzv9bIdb66v9AcfpOuGivLCwry4IPz5mj4Jhd9ZJ3wb1YMc5AmuJIDOr4+yAle9LaC+lFEQdkB3
ihrO+QJm1pCYCHpZcLFD3xa7qLnDsaHZEYInT7ZoXOgINHhzMCAUVcyai4G8sNE+XOH+334EWBoE
JgCDk7GtFdkwbEvw5ajDVz/swfI3Ru7f88qZsl0WqUUAeGG5JmUcJ+iKdOXLDJG2vOUUmC+yJUAR
uT4pSxA6TwkWogu0Ewj6eMiu0+4KEzw0jAtIjUY9yw78qqDayXOpFW4o+BHGtWnXirdNFVjBHw9N
k4673KSUyMtnTY0PZHMcc+LmSZD0zo3oWeGjOVtOk2Tfkkb5NRaq4F3/2qUqcv61CA2guArNEMAy
ROLzHRALnahjYeQTkiflVwoUeGE2NNUpVFMBBINf9QotBAsRNl2LZFy3clBiG7nt5W6Hvgx2EeQr
AEYAG+c/Qi86K4paGXowNnau2sbNrSrAPrj+qR8Ubc6HWVWIZh3gSYy+7amySjpVulHaBqHjzqhk
6ckQsvSYjGb9kiHy68k9wp28WAw7TaLwsax1iH/dVB2nKjY3nmArXtByAoikXI00nWXuq/UidI0v
zV0kCidB1osd/7cU6Xm6L1kYlvepPlteAiXJjaKsdvKgSynozuN3Qa5GuMhx7ErBEGw8Pj+aLMre
S5wD5Yn28mpj1JXlz0E/LhQXZdgnUFI8f8lzhXSKnWbqabnkUr9vzeEXCGLrWKoDMvlJTMwfVcVR
zSa1W8sc/jgw8n576wJx51oEr/OtUviBrNNhog3UK4NNuTRzS6h4G6diLRqzrAgvxyVZ4WEAyGR1
oYQZ7MYxKuERCFn8Rahm4bccyeXkRZWU4i4XSjG6Zy33bafMuR37ebdXxLgL7DJEL9KW1cZ6whCs
fhZAixhuU0aaLcWjiP2cPxob1aaPfi5CA0wM/Baq1WsPZClEPzFPzPhVmRLzcZ5pz2ElEzwS3VFS
mAHIKIbQfGpCP7rVJhKGcOqzW0QZEzvR1WZXVGK5F3U4zBqatNiCRH1njwAVNg76R7uKmjOqH3TT
MDxf64hNBqWuUB7NU4nPoC2kGbLpqYz1MZT6v4LR73+GY61+K4K0dRupJXfXmhEAKGzHRSsDsq5W
UMehXvRnUPXlDBJwAVLRtqLchVPV+cZS57gT1Hi0Tm0ClVLLh9wNVMF3ysIKN/bwiqzxz1gkcW+V
Wl1l5c7HigQkq6xu9k+laGaHRK4Dur0Nnp/IyHtV12ZOXGS+XYfTvG8CLdt3qR8cwQ0MMJZ1c68Y
+eCMUi3YYg9LsMnD8DajGvGp6uTJTslgXvrKbPeaNYggIkT+ZuTVPMvoBCcIsvR0PbBehm9aZTiv
6Kj7AsJYV97LPixE5FOS1wTwxA12h+atVBQ/rg+yzMn5RbUAvcg1sSmBX7WeM1X1pVEYxOQ1HGXL
DoNMc6l7dm4tmdNWmn15KQL+oS3CNiAIAMI9Xx85jvIJI4PktZRC3a46FPiEOK/v66xoPZGzcSOQ
U91jKVq7gjKKt4Y/9pQUO8kOCV9eMGf6Eaql5JmZ3rj4vgVeo1j+XqM99jkQ500O/ZL4r2aHej/w
NAvgLaD8VbyidJsGZT7Hr6SNOoBnzDexJxgr2baGHg8M4CbVEWxF+ap1XMW2aCXpoa8b7DJDdeog
96jlDvnR8H7wJ3xEBwOj5VyLs0/EkZEKqDYnpx7nq+chK5MHYSQO2egWAmjDKhtzDgPPPgyTKwF0
baf497HlV5kjFS2aN0HTRD+ob2Yh4MuIbdJSdJeYY921sgi5Pf6KWzPJs5bndp99rlWzwgO1naTa
0duxS6may/CmOLySAOIBfaxcSrtvYhXkQG3SFvOP65vto+kkBVt8B7AcIRE/3wCNpgkp12L8quVS
uLO0rHZLqlJ/DUkReoz9pyj8BTwHKB41KCovC6z8fDzBl+mHqUIM8UfXXaUqI9dEGclR1dry5Gkc
Nx7iHyT+tDSXBiDMCiLQGr1ejIIx4wzSotzRyBRuJtN6DTtj+tIPfVh5Bg3/Bwj9EH+zNBWA/IgR
2j19nvpbAoAXfjzIYFHcRtSEtj4dBmsVDPkb8VmphP6Vwkp9yFVR/YJeurUrh/JWhzx0S/6hPUEb
EO3CDP6uQrDbEdrYO7Gr68MsaYEnThw1a5QGcmZEBCmLxl48zN959WQb6kEXYQiAI9cDaATeZhIq
gOcrZQIsH9O4RQMhI3uMKG8l+H1k/8mI/0hi7f+aJO5C1L8invbr56/6R/vr578+t/yj+Vfx+19v
0sD5L07/e1m15e/5jzCurvybciBUC1K9BUrPavxHW00x/s2ds2ix0CHh0Mj/ra0mif9e3rL0jihX
81+WTuF/CePyv6CUa1lkdex7oCt/oqy2eijyF5B/sh1B3yDFggrk+VZY8GGZVebJg9hEjmS2XpAI
di9SF8xkO7C+vJutp39i+XsZ3tUl+89oaBstqnFE+rUXyhxNkjDFffJQCP1N3SmIZ22Ucy5GoDGz
KOLr6AzT3V4bm419VQGVy9QHVB5lrAeHzKGh7G+E1otZ406lgbEglYl3qDycz1pmGkKvIbr+UGop
VuadpnrYy3b7AZNgr5opypqVpG4lyMv99+5+fNMT5g+yu2XkC7hSG+VRWUBzemjIge4lP/9dYjXr
JujrHOp8mEgj1OAAZzd2pxmha9J4c3TyXu82nvgXSrrkFKjesS+pmdECs1ah3pKVQaCnWz+0eWTu
CjyKAC/W0lchMYIbf2gDz0pldaei0u1CF6QblxnhfjD7wq3EXjqMY5J4U6pg/o1qut1H5Bv5VJVI
gPRfi1wt3A4nBzevOnMvZSDC7EhX+zud5tEnXwjjkMZz0ZIhmPq9iEjZ8/Vtug7n/8w0mdrCouVg
rHF6qRmTOsGvfyDFrXeKNrwWQJZsTjAVyqANdjEqVc9dAT8+843wEUIx0MWeojcu3JqLCfrkGVii
gLkvvlJtn558NDNcfdRpDxR9u/HOXd30/FzeIrwn2faL1MiFH0w+oeZAhHmAxqrvB6MzdiMXFnXp
wfK0mubh9fm5PGQQ7XhQEpq4gGm5nm9/LYUPNOOr+SBGERZ3kY1yi3t9iDVdgW86H2N1xJRWH6ZS
U6KHxsseZ0y+d40D7NcTHPaFjZKwJ9/Xt4WLiM7G113O5iIPQ1ylLcJ/1nlTKQp6MCKe/BC1O2MO
76Oc7o053U1oxF7/yLcexfmJZih6doRzkibekucTKbdhUieTHD20O32PHdgX65jf67fsd+lrfJ/Z
4j6/H4/y3tiVO9iNv6wH6/mxfCwO8rGdAM862u+ht/3jlrr+6u3wNvnvf9fqfCdAB6MKpsKDMtxN
UgLmXveEut37w7yLI8MOwYjH4UZWcrGroPxDN7OQhKLxAfnufDLUWahkv4vGB4B4v9Vk2msQnzZm
/GJt38bgbQFMjTOz9haVuqYUcwXlbr3C5N6sHa0j/KhPY/Lr+tKuC8IUOJev+Z+R5POvieMQJHXN
SIqNxvMtGGr3b82pnea4ledfLBYjkXrCH+Qmh6G+evQHcOFTfVEjj+kKKf4AxhxW6fSjn1+jpvfS
GOy5sVHtWzbm2cZ9GxPG0lLuBEa2ShvUdFb8HiLGg4VZcgyQGIIWnoEPpvW5SSVHqzau9a3xVhnr
LLSK1UuMF/qU+NPioZ/zXSD91lv/EFjlg5xsDPjRZiQxQ9Ob1Gj5x/nyiXJvjJVejA8SzoGHgdV2
jNScN7bjxdKhl07j6Q3CSAnFWgXSAKeSdNCa6tHoK5rFsAgi07WgesB7t4MOtZwiPCCEs5G+XMzm
27Bkfm+wYHHNfMdJR1HHuKoeBSt6FoVk1+L8NhuNV8nFd+QB7aCV//xLwfMihbU0aoDarY5DZQgS
mlt8aQXJhLrQgabcrtHQtxNrx5ez5w6H2MY6XD+FF8ed9y0omsWSDcQ1g5+vYhbVVguUb3rE79CF
ue359d6IJeDN+d/XR1pD7Dl/C3MHrQSJS5Z/r5bSLFKse5VZeVAfhKN6Ozwmt9Qw5C8+l1XoSHso
0p5q2J3oKFue6ets9J+hl0ExgIBLuYrWY6FMstVoysMMXptr09Uo3k4865oM3XhGvP6pHw631GhQ
P6bPs0bNY+oQKWMgKA+BKTrx8ISWEGaa0x1dJSyTeCX99/vq/+PF8PZt7wZbraAeIaMXlW+D3ZnC
d8n/9Kd//8KSW/7FIQens1o22ShbJRLR560Gv/O6YtbRTYRdfH2UJRy+D5ewGmC4ynAwFvXqC0be
gpaJ5KwIHnOkoXZ51XzHyzS9iadI2V0faR23GIlRSMB5PBJXjNUlWtDjz+Zwjh5hEUUPITgktw+V
rVLd+lwR9UEMKyiCyMsD9K2U/w7VGEjTgkSc8mMoKMjZhabyZe5L6S9sJ8F/iun36x+1jlcMB0kD
XiapLQzWdUam1n0czohVHiltg08Jj0Om2NRL3KmRPw+lhK/rxnH+4AN5pr4tF+9yMrTzwFFW4VzF
Vd8cFSUt7FYaDlqAcRVw2LuqNzb24MXu4PPIM+nT4l8NEWW1x5uiyOka1M2xJRyryjDZsYqWtKXd
XZ/Gi73BZQNIC+uTBfHH1X3+UX5SAr1UmubYpcVd1N1lorX/342wOk2IzMXJ6DNCZQAuE49mvmW5
/cFcLSwGtrFM4YrZOv+GsugNuQ/a5miQvAnirdwchGhL+GDdy1wKLO9HWcsyZFIz+1bCKOpLeTRE
e35NCkfAHuY5QuXMTn8NvltsNZAv4upq0OX5/+5QoWA1FdTmmyM4XXh1guT59LjAsG3dFx8cJ84u
okkgS/ljfSs2llA1OEU3x2IseZMWTziUYcaXhBjB157QSpU99D+v74x1prPMKA0ui3BN1iG/9dTe
fVwYSCkCQnN9NCcHXz3jUYlvGjQ18GQOnabbiIIXD/hlOMAPyGqAOwGWsUo39NkHkKdpNQuo3ZRP
wWxbO+Vuvksegv28Tw7KrXU7fxd+DgDXfxWv17/1o3P2fvBV8FDrDFJFz+AiJE6leEJm1b0+wkcr
CPINiMUiNoyt1vlWyfxi6PuMEbhPXEwfvQRxVSXQIiLH/OhP+fcijzaC8AeHAoo8LTJE8dBruHg7
UdAz5V4R8C2WJHxa+ifgVPeN1LhSoTq9PFA6VHd18n0UExzeLXsYNBgjGxnd5fnXqLNTlUHECL2o
NVELZkg/4X05HzEwdozad9vxoFkbm/WjT+XGgRQIHAwJy4tstTbHiKmfjpJs+3RuJEdVbPlv8+v4
ONjVX/2pfsm3egiXVw5f9m7M1a5ppAT5myHgy+DX1CgdZBBjcwof2tP1zbPUjs+zkUUSGEwQ9zYv
OCAI57unmiMqmqU0HzMCTW/rlZ2ZrvzT+N6n2Eq7zb3yMm9Jm12eifMxl3V9d/59pE2CRJxmzDrA
Q4+vZbsl7Pz2zj1LslaftbreFImufArk5KhQKlLuqofRFrze4b14JxwENzqMdrTHfikqbNyQ99nv
cG99MfONo7n1oasrsGnKgEfCOB+tMLqVxxuAqRtP07cE++JDlxLJAjWD77C6KGbZSDoY2PNxuhVh
fO+LU/izrw9hAbjaHvbpZ/Pzo+QJz+LffmcLz8Jz/Fifki+Va3m67d91G2nFRamD1gUFFbwREE8B
+LPuIcxUYY1Ky8RjcqLqQGmu9BYpns+KYBvftp50H57N96Otljkp0cxGHoXRfvc/NeWgVXurAdhn
q3iNJjbAiummiHb+xkNkJYsKtHD1lauFVUJT7ZSBcbPf0SdtF+5UNznoT8Zd+Dm6D+/myhZfx42j
ehnnl5nFlxbNZQpi68IuuPFwCgTGFH+rxn3S32SHVPnMZa1sDLQG37x9HShw0JrsqoWdcX4+u0or
uLX06Th+bXfRD+PL/Ld1V3xKAju6E1+m2oW8gNqZDt7965Ym+kdHZqFn0bKBo4Gs6/nYmuBbVjT5
03GWdXsUHHneyho/yAd4FL0bYrV4hpqWBmC06Sjeai5iwLvpd3mf38v75jY/xAd1n9xUqqc85vEh
Ku0taZGtD1xd19MQZnJWh/MxnVPBLkdhV3XplvLeh4OgjLskx1Q91mYHZooCaY73wFFQOQ5D4jTV
Rl7z0d27KEn/1wirzxAyJBrKlLjT1Kc5Su7SybipMvHm+vX0wT1IpQiVHbIbqoxrLe8o6lAiWcJ4
Zz1a064bXuvcg3JwfZRlwVcxdIEmcw3yHAKJvtrvs1nFRTz582MQqI9TsOviFzS4nyfcsgXVuz7W
Ze67ZEtgsugVLhaFq/1tzvEkxVauPcqxhYpu+DJaBzG6s3yfBuVo123uzv1WyeGDOAn6B5jWopas
0MparVY1JW0dV12HKIl0U87zYcJNwjeF351wmIzWy1rdS/N819d/9bLpok7DS2dL2PNyMWmhAcrF
3wGc6QX9UQ8V4IOJOD5Csp3u5MnYUfuvnKhqvjSmsNW2uMxs8J2lm07xHbwj9+PqZiwRhRGGUQ6O
Pk9Re2xVDxPmQ5vmBzP19yH1qsmPkY8LD2bwqa87jDK24M8Xh4SODohLgIyL6PmFmp3fx7RDA9V6
jCqTM6iWdE60KtipSRBtNIQ/HAr8i7lcTjyHVyus5NU4RCTrj742a16aonkp/j/2vmQ3ciXL8lca
uWeCpHEEqnpB0ie55K5ZitgQiomTGY3GyUj7tt71j/WhXlaGnK5yIjJXBfQiE0i8fLpuxmvTvWdo
Yi+AB2XxpymMl/Y7fRM2b3g2znsMdGj1rEv08SiVCnR0gob0ZzY8Qb/4Wmc9HAiPabvQYjhbNVPI
6Z0/oXvQIZtt2ZYgZg0gwXhsBHR0YGw/+EaUWeQWFZRwNNvd2KiNkkumPNOknWwMU9V/YilOlS3Q
8GcvR9gtuXTwZX3sTWGGo9b3e5/GajWkqQn7bv0AUQxj1zsjX1/eJT5JXkRG2QHkgcliag6OQMcL
AEcqGkQuNjxztzYcyDQDz/LETr+hsbNKcn3dQzvUNjd97BmBAwDz5R/xyegxpzg+fOQNJBxm2yJt
6mFMXVEfC6XpkN1hVrGijV8BqOk3PxzdTrBdVcZtb9RLVYkzh0549KA2gOWLbQtPuzlJ2+5TvSto
Vx9rW8vSwHc0uuFu4R9tl5c3BlChe9dPFTyZRhZWgPgGslVgIfoGihauD7u/MQV0EMBgVcPSBO4C
VvguO5vxPAkVqHe7onaGwK2Y2FyetrOzd/rp0xYH5XJzKouf3mCgC6HSmsb1MZN+twKSKosGzfEX
VsQc8KZPM4TCHZ69aDIgyuzrWKJSQ+mjQpTnPq5JrVGtHLt7LYrc2PeezCJLqbukpHUoc+Ktcq8W
f9ijff8FgD4D/oIuztlRprISiqWx3hydvup2qqblepAeXZjO86WPgui0CEAanwqV83GCJyw8iHkd
m8axVuAesjcZl37ojKN8KGjRQZWmy7bwy5UHLix6f/lrfrYIsA4BZsS2MzUFTr9mbUnRdsC8HmVu
WRunFCCe8R72zmjGGZXM104PhKhmaWN4OfD0h2d7D7bziT+C0PjaszTytBgqTYV0DkWLDk7nE7Ex
G9mFMfI+1HKdbOEB+/0PY4IVAU0ToE5xYDpYf6eDZehqGambEKy6b5p2k8k4BO0xMuizTP5McRun
1CzWbHwDjLa1rorNo5+xsPCsPey299xdavKfTeN7mKnTCAEkKJLP7ltcJZ7RwTXkaNmB8zNBtXEM
jJvu5fLEnZ2+syizLIGGd9vqOW5NvRi2nLth1l+liVp4XJ/lIqL42BGBD4EgCkqop58Hb6MCFr0Q
zpD12lHbkVwNNVb+yuC37ZK/yNllDUVLoN/x5ASVx8LpdxpLa0eqU3fAiF5BabDpCvJEZKF+d7a0
pxhQIUdDFghGQCJPYxhQ2mtaTNwxteCJHjfFU9GqwAOmRFlNGBscYnSjuSvrJLr8uc6P19PIc3gJ
ikOdoXyh430EhkvHsy3uSaGmvtcsu+e6Cy2HJjIdbdUCc9vpERgmC3Lb0/ydLO/pFwD8DGTNJMM6
v9HgdPeKZKiMo+/Staslq9R/GUGP79hdm5CFk/z8/j9Fm3bpSfYEdNvZ16xxOYVXjDCOdDAi6Tqb
KqerJjUj2ebP1vAaU/M15Q82KN9SKwLVQTqJ04VLzWcphQscZN3QdjLeHYI/lv1KZvAih3rX0VZa
1DRfCcsCt/mhN0uyHJ/lFXAauEFhwwINc3ZtU4Xv5XVdG0fykMNEsv4qsj3/QeN7YR0B8bmcS5+N
ClBZA+8ZnMJoTZ4mcaYbY1MUBjlC+/LeVfoesow3bc1e68JdWC+f7DKQbvsdavYVhzwbMn8wCXo1
5j1kQdZdO+yHYUng+rPUnB4tACnjJoM5PB2RYFBlgF0idmbIJITgX7/GPQQJWqt7JoXcCljILczh
eUkGb1Pc8nRM30QGn79P4ezbQeBEtEcdiqOvdDRgSV7D+I+Y6RgmjNU7bIc/qV64K7ew+EqW3apP
+2uIB/Eg1nFUxRmLFM/EzQgfh5uqaL5DOjTbZHbTv1z+4OfFP8imAdyh41B5hyXOvjgEQk0jbmmL
U7KfeIHlF+G31Yq38JVMwGYPLVxF9z2ovEGqt/qKulW/GoXqoEMD/YwOknVwtYeYFqe+ub78486/
3aTwh2MCAlS4NTizln+N40FWjOK21HsgWrT5dQ4hoKi3B7UijgYj07xaeA6+A2BPtzJU0yYHQ7Df
AGmfMwj81IQD3IR3BdPG/Zp4XfpDFi19GCU00ANU4uXXgRGfh0ox9oV3GXGCNtcKlIXRv3kYhJcd
PM0qm4ADTVoHI0S3ngqaa18roRsMzx4XuGBt9LOvJDNUFUgkiR8ksWne5WmrAxqZmupK5q19Z1Wm
1oQ1rII9iF5QmMiDGBQ/elA7wR8eTAW9VcduDqVWoZxpGFnxBdXzMQ8KT3O/Wrkp7wpjLCA8VXXy
29g46Oz2LGePOsrawOtSp38GeIR9k7Kr+6AULDkOEu2MhRUx31XQkgWgAgfwZLUNvsDsdqRXSQPk
iCOO2LqjZFiNJlSa0jaEU93lhJnvKfNAs8UuNV02RCBQ5+mQVgPpix79eFgYzvRzP6bIPMpsyZSo
8/C+RBRbB4YWqhW84Qtn+nzGUCBA7Q5nHKhHEA+dlwohx2K0pZH3R8ryQ5JC3jbzc4gOw9WEFaiu
XZ62+YDQagXSEasMngOQZ5vrDOQlIGwV7ftjlqKyM+pVEzYe8P6Xo5wdZCivosCC9xUYgpBlmU1b
7zhDb2gZQBppv6obmQZ96963QkJukARjr9CO9MoQ4lB/mBV4ZyEwxO2hwjoRW2cPAU86Q8sFw+PS
cgJel4ErsqD3FoY3z733KOjOo7yB6cTxeXrQ4D0HEBspUeTQ+sjsjp6RBRwInsuTeP6pMJYPUWYZ
nmcxeHcOxzM1p5DQ8+MX9B6WrJHmPGC0hxFleiIiEp5Q8xpyZyupp16Od2IbRzR3j4KroG1/oo8b
FqqCa4i1rXyJvUulOLHGgJBhwD+R20pbWgrnaYO7D7rHaL/hd6FddDqvI6MwDrDi9HbQaFj6DjR6
q0gVgEiZbRjb1lq0d+AfLiyJs6MH5BcY4UL8GmwAKDWap1EtmHWMaB1lt7AWt/11NlzZ0FKyduzl
T78njjYUPyZU+FTgnX1Pi9WNYZZadkuNVlvrsHgPmG0ulf7O6it4YeH5MzlRoYY7ARxPh5M41M0o
yIRH8FyHwCpMAygfOa77iWwqoQ6Mc8tCead5a0a8WDJeLQHr5omLX/De+MCNT0cFbG7hWspMwMHU
aI89oNdQbGISytqML1wql6LM9hiY+QHfzPX2OPhgZDMA/F0wchZy47MgNqwmpjlFzXju6TVIkC4H
1HCPJHFwbBZ6WT1p8J9eX06N+RkwzRgOS4gLQi4YZPxZCrq49HgcesRYhG65Bvm8hi+KVkfg52dr
0QixsIGdDQtXLMif4coDqYupq3OaI6SycrskhjgmTo+t+Zewny4PaMrl2bmJAEArIxEmIZnZSsbd
3OF6D6YzdZPAz3CPQYsoff73gswyfahLZAAk1I8ZSPi5eJHqQbhLQgmfT9Xvkcw+DbzJa4hW4gZg
8K/QbAsyNS7s8/NdD3eMk7manVlMpA6EzYk4Qqh12LEmsLBQc3Spg7hd/aGdPAoxs2jTeD9gWGDy
6lGArMSRkcfJCYHLPQoYC8tmvqXOg8y2OqOCc0E+ff7qO8ajdsKCNjxe6Athlr7NbAuYrGBaUJIg
BdN/IwAcZktPhKU0nsb5YbJIBv4qTPvEEW6UgcZuXfvR8H79e1k8W4sgdbMsp4iRjMADe2+EPdvd
QsV7aRxTCn4YR8Yd5aoeKZYzUM0MQLNgBLnYjl74HHPAqVRN3lQ+RtJ7GQjzaSCsJTn4s43yNHvn
1CfaYBCVMMXRNfKtcCVoCUdpQuW4+nb5q3yawTg9JwNX8EPnUE+9hQSWXWPZ42mx8tCrseVXdyQr
17+P/1D49a8l+SHWbLV4GeiXJZ+eMrUfdu610T85LI0uD+jTFPgQZLZWak3PqDSnfQzqlpRsdU8L
jX/l+QduwO9pmy2YVhZ+3bxHMdOwgtR1o5kBQodd+ecpDQAl2hsoRKJZTmbjcTSz9htNx+bvVKEF
Zwe8lwNYLV2etU/2ZhSTgCbCg3bSAJ6dY6Jr8riqG3EkPjrGeFxDIhqmdYEk6KqG3tJz85OPhHC4
kQMTh6LEWQsOSn3ox0ukt/gCHaqgIAXcV9aXx3RWVH1/1H6IMs+3waYUxSBxhCHi9HI5VLfFXT4G
OgyR+0B8Vzfpnbn08Px0aFADmm5S6GjM2chFm5mamXb4Xj6N4lj+dLo+smi5UJ7+NMyH+sPsuHY9
VMjRicDFI38bgPWi2qHoflyewE82oZMax+zANi2jaG0NMfKYwgz5rjaemha61owu3Aw+/1IfRjNb
TnCMln3bYLuTEDYw0c4LlDfc1NJ85TSJCPfQxes2aEjf23CVoX5+1btk05vJwkG7NOLZGeXyAmVV
Oe1QeQtPUDMiLdjrurnxFv2zzx6k79n5Ycyzs8rwCm6AoiKOTQrJv6iMg/axuXe3xVNMQ8Ii9ME4
C/k6/kPpymkb/vhZ557ThaHRArrK2CFzGrU0Dvrx7nLinL/NZiHmN9YO9iOoW4gjxA78104FxrdC
BEULzlnkJ2tmLyTQwnfzZ6shMQw++oBCHMlgR8V4Y2YF4KXlutX+pZ3r91ebQy8zu8DumSFSZoqV
lV2Jol8bxfPl+VtY3P50AflwjWGsS+rm/QvBrNLu9jAf2elLLiqfnPwnaTDbHWOtMS1O8I10JjdG
XwfKSVZmJwOtONRGsrk8pE8PmA/zNn3BD0MyqjrT7GneeoiWD0UMDPCmUjzyrSf4UsEfIQZsaOlN
s5QWs22lV/8VFDh2bCvHVD55w4tqFsgW87bvXwsKPbNJU2jqx56ODca3Zdm1uJ63JV8Xth6gFB04
ADm7PjxvW37o1Mvl2fw8Iqz88I7Gf+b5ztGnE4wqnJ+VH8V5fl2VY1iW0I+0vXuIW4eiXQIbnQHH
/xrl75iz06BNMl86Kd7SpaWFkrxCFTjySA9Z8mzNOYQXzJ3hw4bjiiySWM++I9ieQCZCBBedJ5SW
Zss75a5DG1OzD231hVB4HYGVC1m+CNj61R9O7CzSbJC+n3uWZIlzqPXbWOg70mCAOZ6qbfbUwkcD
7YX15YhzQXjsxaeDmy12MjrSMWKEtDaRedU8mypEz2yAikoTAEgSuNtkxUJ0ZJ7tq9G590Ab2mfR
Uj/jrMP3/jMA4AGFBpZA0AU7TWKhlYr2Cj8je27e5K86qnfNff2Q3Ln31Yq+dbvugd8iOFpo0WL7
+9MP/CH47LwYB6lix0Rw50aiZA79ECMgeQgfkn7fROx22NAnXgbDzyX5kPOsnmZ/wt5OBp8mEEyn
wy4IIx4srJzDUEd9H/hpNLZRra2ydhW3gR2ZN85Cip3tu7OIs3NfpyPsCDkiitG/M8tHQ8FkPumj
On5WMFS5nF1nJ8lpsHm7UffLVKTNlM9ggUHB0nNFNPj6wua+FGX2+aimyrguMCTewDYeKpto3XHj
++WhnO15s6HMNgEJZDJhzpSgKduYUAfuSn9L6mEFm8LIEXUAl74FDN+naQnEORIDoi/onZ4mhydU
jb5YbB+oFweMDqFdRBq9SpdIXp/P3+84sy0go9TslfLsQ5aA9kQOlb4xxcKDYWks02/4cABLTpXR
cB97KH+krIsgzxp4IFiV9sKGdn6xff9Qv0cz/ZIPkVSsE96gX3aApYN+539vH0o9yK7NHf3WfZew
jgw8FnRLt9qlOZyd9XCQGPQaffBD2azSWgawWICBx9PlHFwKMtstiDCSHELh9sHS/JWXZeuc/Wxy
c3U5yn+zKf2ewdkWoemA4cDowz405aq3jloV+m/eD7x8nBdNj7ps7VQLK/hydpj6bPfnDRDceArY
B8E3xN9TuK6AcAChwcsjWwoz2yjUWFkpTfCR7KQKoUAJFPBrOUSmv6Ste3bdPMnBs16XDhpWTkZ8
KOhaZkmA/Wgihm+gWaJrYcrDf29Ys32i1TWdFx5mr7W+x451VYlveP2HsibR5UDnD2WgmDzc96BH
C97QGTObWaVbNs1gHwbw9/I+ZPcDNMqC7IffR07wQDdLTLpp6zlpcEwBJ/4++CBodM/pXtYIGHmN
3vDBJ7B6gfwv1u7lMX2yphBh6hPiBIbk4izZfWDF4YyFCHoqYlTsaLMeOUT53MJeOnoXQs3vOBpz
eisFyejAnDwsxSo365Bkv/6t8cxxDh6MeDIBDMtBN3lQwOfWaaqQuUsZvjSW2XFo5sA1kR5jcV0Z
Wmg86Nkb75cIMp8nHIAuaOlORMN5OcvxFYPkuW4fjAd2mDT7oRSB17wV2fBVroJaBPDwhVTOvzKH
v6PO9lmuRp1D5dg+8Ama9Njar86SDN9n927k3e8Ys7ybCFDKhcPEAUi1axvuxqvywT2kUf1A117U
RP2v/M3ekJCtzW96G/hf+De+/beGOUe5WjHgFYYY7cNodHif+hGeppQ/XQ7y+Qr+5zjndmvcEHFR
xhin1J7HFM7hX/7s79tYuh7eoIA8T8L9c5lsmFfEbZaI7rbJFY1AFvypDfoSz/Dsa02bw4Q7hBYc
YIhnUBQPgEGDNkZ/W2ilPkTeEGtfyVA6jw0afUfLLEUOp+iufskpQzmUWV2DN+KQyOe060SogGVm
QSYNAMxHasqvhlPZQwggRkKDCpzWF1JlMEYaULIeAwaZrTJgWtNq4NyLduEmO38BTGMB3td0sagA
/5hLevgdqdoEflK3KRwOH/tS9EFeC4Z6ppuGJYy/JzHPhRU1vz2/x4R8CE6NyTdnfsAT2jEufNLe
YkfvfxoylyFwsFlQSkhP2vBm+lLo/dNA7N3l7JhvU4g7CU1P/gkwsoE85+llECFtQ+i6vOW+Uew5
V1VYtRSWPHGWLtxhPpnWaUaRg9BmxHtudrkYKRCVUtnyNvagOZrG/U8NSwq+TY8tUTdxR/s/PPan
sX0MONuCcxsyvIK48hbdk3QlqfboM0cG5ggyVtPEf/gYQTQMCgqnkweSDrmj05k0vMrJE32Qt36c
mmEx1vm9E8tnTt34R1P3S6ol86vaFA4KR8BnIx4wFLMtGMeL6dCklLe2C10gMnZtlEAGLmS8iCON
C2/h651dekGiA5AOOFVg2tAcmoPNEttuqlTzyC11f2Ukubeh4FlU1rbQcXOLzWiwvb0p2U0uqmsL
PkGX8/RsfQBDh7YXNESAUIHy85THHx4tfu3ZWg6e3S0Z86+D1SS7UU/aUJbts18RWIBWqRvk1ZIG
0xnRAaM+iTt9hg9xZexIOg4Eo86Nl2G01qlN9lIzwUitAsXboAEYt27iXS4NgGAHAipOubA3zE8I
+HpB9AEoFpgiQUF1jpKpqadrmXKdW7vQvYgTuwxkMy41xj6NgqRBwdLC5fV9Jj6M1MDXrSeS2i1c
fsSmZASmMgUYHJe/45m03ySri54fuKBQ3bbhkXk6oa7HScc7LbsbBrg3mszz8jCWsX6Ev13JA8FK
563MG1AbaMbhvEdpCxu/yi2rxwQamXewfxw2+djukoYXa5Xo4krlWv7XEfBHauvvWuQN/9X+x/Sv
fecQec6StP3f/3Hyv/6nabJPspj/1AyM3tq3//WzhPnbeHhjP//zb5vujX1UXp/+3/9QXresv+NV
A/kn/LeOhwbuY/9QXsc/gSvZxP+ftNWxMktet+l//s0gfwcbAeguuPuhN25PHJ3/0l0nf8eeBW4u
FK+R3SB6/onu+jtX8+MrCPhXSG28/zgIluMvnyZVMlnxmTJhR2lX7aPHum4b1yT/hrZJ7QUJ6cuX
DIal/lZ3dbqTSsLQgA8Eyto5/GdBfR3rbWbeZGPKh5Voi+Se+b52T/QxA1TFN1/GQcseDbuJvyZc
khWwigGc7ooDKFZjvx4SoOLHwnpKtKGD02Ov3cOKiUTZEA9PoDrkIGUNpLhOa1d8j/Vh7RV9e5dB
txvX89rq3ZVp9TwNpa28K2ZWA/x34BeJ+5AU19DJNr2/dpT/n95/Q4n4Un4//t//UxfZ+PNjjr//
K38lOTIZLBooDePd4f4jmf9KctP+O4C57wcQFMIAasVB8I80t8y/g6WMfwRqEcrzeBL8M82Jjb/3
LmAK0hGcawGkeN8+kp/89q/8bWb/+6Pg/+mR75p4hEMAYoo+4b1BSDvNctfvGqeC5EtYVPkXsGCu
e+rvGc4hNsi3D7Pyj9Anod4rz7+X1F/B8OyfxuNOHlKz+0XRNWZbwn01bLnG1APLK6O6akoDALQO
0PYyQJqaxk1q+/mvWtWlt2Epkf3KaDq4yzdMg2Erw/YQgD4aV3eaJzp7VyRJ3tyawvbKbZnxNl3D
RabUdqJhzrA3RdyKreNK94ZkVPDjZHh9bTdZC63PNM/GSPr1IPapPcKAT1mgp0Q985IxMltlN2tD
0yHCZeS1WhUCTJUIwIvpX7JNdGsgmEuKTdu17W3Wwuhn3ZOiJFcd+OtFSMFDYVtLWmjtV2Z/HJNu
kvMayj4PnYpVX/zCg7IXnD2IForGxXO+7lNMRd415Dbn8FIKq0LaaeDUCr40An8glCbtk7XPFUyL
ez3HpbP19FS7kaiE7rC/clgVtRJcHDzZrQJHLkx32XUPX7DSiminuxCfUE7c7ky/zOOQjZ0NHbgq
64rQawy/3qTga7WBAQrKEDYJPmLg6bgjBXbTJc9y7FS5U7y3XnA8WoHVJ/DTyoG0MbS7qredCEIj
ANqwdgyLptJWMouNwGwgvUQtqDNC7R5/qYjLqNIQsfdguiw7uA+XMNs1mhb28kMSOC0qT5ULMl0K
s9sYlzENUKEW0vwrDTbCMJB5dMb8voIqOx42MOwxix+25qtg7Ip+p8w8ygqVr5HxOzF69s5ndgxL
IAAQGuUnYYHQQZ6Jq8zprvwR+K1+MNfE04vAIO2GMzgKoW0d5q527Ae57XsFxxdpbWlT1lFRyLtB
5HulsyxKc23d4I0VwOEIJdohjqAU5UUg68GspUkCvcGry8xXUu/HALKbW6aYeWMO9r1VQpIb/KG3
tDGvRje5qTxaRUXj9JFQMdsYZbO2hH0LBn2UD10V5YZ26I1urbz6fjTguaZqbUsN80qNSRB7IMzq
btMFRV7fOFa+JXqaR0M5blw5bhV0YA2F6BWHnZTT39pm+hMPtzBJ6/qx7voHtG9XdjkeRriNggYX
P5G23+tWDAeqXK3gXy8xd/FOkTyHUIueBqabRcociwC+jtNvykIOvhl4z2NQJ+qJ+daRFjr4YO7g
wT9P1bAugeOvVcCPusbyiGiZvlh1ogWa3wFTOfLQbcEGgxR35KcwhdL8H4bmczicDAcXr/RNajc/
m8GkgR7DPB5KEg/AZ0c1VetYGUOAWsFNZbBHB222wBb+XprqGjbHt9xMwOsw3LBX+mGIyyRgoy0R
CFqIrMSbIq74sI4JZ4FnGs9mBQhX5rWwZ1bNxqMdPCXaV/zQa9hmgr7W6t99rVgJPeW3Kkt/qaR7
6KQG/rrfb2rh7EvavTpk2EK1GL7OpQY3Krv5ltZ+H6Zj3K1JV0IdhcdaNNbkRvPNvTti0KpSKE1A
0HeVFnl+01ZCRaOT35KKWxs4k94qYDdg1Sh+dBIGMHXe50Ev1LbTuAcSmvvTIM6acY/v4ch3Xxng
nqeDI1eA5qvAErwO4GPkwVdTXVsJqUNmchUSAom2kZT4S/43VYxh32oYa3xTDKO9i/0+XsUlNPEp
JDgz3wgSE04hvmavbatb2UMOIxo4awW150c0S7Ogcc1jr8ikmJTtmxRuf5nmrEEpTsPR9aBeyvq1
ylXopewqHckO5md7PWdlUPhwPOvju6borEAJLFXTZXd5jL5indkw6LZpGxbEfoZwQIF/BhPvVlpe
qCtrjNjgPMTcvTXtwruNXdNdtVVprnLuPkLX2d9C/Bhk7uG5EXII20Rs8xRNUSl2o0I0Ak210IRX
RqilhrovcEwHKmluOk/5m6yA/mkyMLqRsDkeafnMHfcHnFw2paGnkdLhow6lCwJVf3j1Ytf4rmBp
DX93lBb9Ac7fRQfDHmGuodM9XOuNsIEd7vNd2WtXgzfil6Zt04SJKPRnyHak287t1nFSrSwCUJyV
x3fgGBwcVn8XNhKdQ/+Rw2Z95XtixRqoibperIe4UT5CKjiCFIUbOLJNw9quG+y7yaER3moca3cF
0O2wwiFRHpD0fGXosjZu4MMKvSvZaEe0WZvI71IQGmkuAlIJfNu+WFOnuXJhf7uq49gOcr/fc0Gv
RIUufe27vwg4pcApFwXOxcSkq8wzWg/TInZeqV2JvNT3tteiV2HFxRb8p3RrltldQusvsF264cxA
mQY2Roy7mxpmRBJsVPel9AVBh41phxLVx0BJeuPCUKBMOyD6ibJDao9rrxHf/Cp9hOe29RPkKj2y
AWtynW68K8RINwPJ1jj8vqHc+6WtsEX7TIy7XNO3sUmHyI6rbdqVEAwqK29VS74rHU2HSUL8bRyS
rRT2L1yeSWj2lbfNrbS6BeFU7lFBhIY6xK1wRJbsMYlxYnauZYUdpQQThY+ESuVTCQl78GjTld9I
vDad6t60RxJZmXGjOP3FYFyzhsdwFcAN95AVWFTMauAVkpVwPlUwqMtKG8ds3UFirUlg8zTW8Ilk
5UuJu1pYVY13qPMC9wW/e479GP7JhQtl0BTSiiWDM7ZbV/su8eudjotrCPe7fY7cCMoEZZXUzb+U
bdntKt1+9cbKX+lcfU0qdqdhn4rBFwpk7dc3JvhbEckK61onhQrNAZDd3hJaxHC8ALRwBVLPnc3r
G88tH2wP2vLGmMBqz3Tlyk5N6x5ifnFAYH0RQpgbkpeO+mIPnQmGpLWJOWX4lnq21RJNREbPujvR
VPneMrWbCkD7COXMLwlWRJAZenft+PmIbd1xV75kEAUm9Hs3DPxgDFB6zKAkFru48vigmz7Dqn1d
SjvbWBXc2CEX/0WVDDZu0F+A9TzaMwbDZxfaSI4EMlmNGtqgBEF71evxrmgJzBRTFGO7I8QS3qQ1
3CDDrWunZ2i2ARLb0QTkZ9s/dGzEOhk9HoJW3QWsMHBldt0ADz1Yeqq9UfhlwMv+B9fpCupze5rZ
dUD84s0pyFHV/hH+6Y9Vb0WGTm/qFKyYpKLfC18EWowCdcIdPcqUvoWQ+y1UYe5axTajab0OIJjG
Lq4YuMhhG/SEFwxUf2s9yKbyzn7GaKEzKoZvvTSfdLcFdcSVe1Ybjz4SkZl6fWV1zsQpllrU1Ul2
hJAtUtGv+5A34kuVA0AJ21DzwPFjhl1eJ7iUWdVIu41XD1V6l3k5w/ECcvYQ9o4sf2YSqKxdmop+
KlJSdp/oZjHcYGOWRpgVNgD/tbLtfZUx3dloMMYCzz5HjWyL0rVevhW1Kl5k3nHgBEYIR/ehlfjk
puksdL5TosMPom7wRyy3BDFVr0nsL5TDpgrR6csE6CfIQ+GJBgFFvFROn0FJaWL6aKqHnEFeIMh7
k0ccSXddwo4yAZl3hIRAbsfNQoH3XbfhNLALwrIFJoYFeWZYY58Gruq27yB41oWWwSdXy0qzsgCs
eQHIM9RISKAJ383DfERxDbasUF0ISlwedcyz30SoGRcPqND2G01Q8lrEZrqWlgHshcvaBPTS1qOR
B7dOHTdDZe9THcc1I4Wbg7pfEhO4f1t/7GqO1nyi9UvqqOezCv9H0PDgeAXxA2CtTgcnSjd1ae92
YYv+zHNj+/S51+lWYyZOYW3U3FdHFJ6+VA6civ6nc4pqIFwB4EeAEhIq2qdhC021JNGlHjp5T6G5
VVbkCTAOOBDXwzA53po9xAW4nWElMTbglTHAMdWe9hcaIuehEXH55XtaaJ7evXDhmGRbUZ5EFXQO
Fu0T3+7B6dDDDtm8Z27p7QcIId7Agii71aoK5hbcjftQk1q+EPrsff9edJj08tDLRWF/+kQfK7Co
rnc+ek8hdWXyrU+8CttFqeAFTMwcX712leNFl4eL6sjJ/E9sT8hzQVVmqsaeSSJJEzBRN7aSqKPq
irnb8t2443UhyDy54PowqSt7KB2CeOHN63O2JKphLmeR8eCvaaR2R+ZEmyb49rW/Ktf81QqMOxwa
hojgMxh6W2z668s/AT20qWH8MdUgyDU1nqDgCaQqAZzhdHqLnGWxm/A4bFOx9wv+mMa4flUF+B/E
5fHDkMo6opp9NaTFsWL2rmqx9TIva7YjrVSAa950LqdlIFpsc9z1m6vBTX85WreL4cFehKzNcYHi
pLgza5VGRkNz3FlhmF7BVtsTVrWxHBpN+mOqcdYNigb2yB84ta/czLmtchk5BvAIGj+0tbltadUE
jlbvuCA8qHJQz0s2ouHp4bwmBDhTXBGvPacwV0obphs7Ol0kfq31eAWD2gdIRHxXhO293gNqkscH
6kD+1QatnGKW7bF/iTv5xWyGL3pfvcTEvMpJudewu0Z5m6/cCu/LwRC7nmkCSsL+YyLNiCX4RrG+
LjJIZVvDTgfg2O8td9943vfc1NaqrYGsSabuCMgoQU/zByNlh8py1mMmN42LCifxIgeqO5CH+Cpj
8ZC2zlsm4mtZJNtRkvuMg37Wg0dpO80XZuBySOoXzMoj77sugIzAGpIS6AFkV0yzX3FDu2m05JCy
Efx8/J+1pA3qqnvpXTxWcqMEW0qs4dy9sVPte4Hz1TQyhkOy/8kt/oh92gfzQW1kJq9ilJlDrE40
0OKn0oOOlFe1K5U2YZG59ykxX+0CZdqOPSufX3XMgoizXujBVLF1PRGm/4+j81qOFMnC8BMRgTe3
mLIyJS/1DdGtnsZDQpKJefr9tDcbuxszUomC5JzfCp/m9+Y8THaqRfTVr9652DlG6vHB3uqPpah+
ZuNTo5dDlevf3RLpWDnDs1MtL22dQ384mSmtX4YfnNC9Mr/yxeqWlGDZvtL7cOncEVMIJVa7qxde
D+EwHIq9Z5ep+y+/MlbyhoAgfMa0JDDLFwbKt2WWYwoiNyatyV30E/n6pAzghWV+nJ3+tVDbchjH
VcZVPrXf/eAEh8m07vJ6OO52f/U7lQ3mAuPumF2aG9WduweXNaJIMO/4jhFE7RR1SkbN8GhM2xD3
zXwU7X63eZWTKEc+GcqZH3riFAAY6gckvVcW4keqM7jlty48GKV7qX1xZT290DW/xGoL6oOIBorl
9B4c1dQ6mVHY1ansmu2RPIY7XTfHPFd0DLm1nokUqE+tLg+Bkgx9zr6d3cl4c0HHzu6ojCdQmn81
CuqfvfmD8KFfgzsHyW5se2J23XxWPG1ZNVRfczS/+l3eJevmr6nkWpjBfuQ8mJNtG7y45NDou+HO
6H1Y8uaR65r2w4AYnCCExN9XDcM84F8bKJCqJuY+E8YZSHDK3La6D2R+aofdft/WveYnqtdI8IYb
tzylm3P4CAUvwxGY7W5aojwZGBNjD0o+becldOjAVle5jv9y27v0CrVEb1BAPVp7EweTex+V0fMi
1Ychl+elnCjaLvckyNFqBw5YmeBpj4fc/XQRzl6MsTztYU8Aekm5Vhfdi3rLLCd8hSLMWgoPUvQ3
RpLz6X3tPZq+fvDW4ks2Nt7d8TgRyE+f6FEQLjRLT8RkhH7sA/1gynrMI+9gc6dMA7InMV9aNNu2
oSiM9hJjXA8CUq/fmke1VX86WswojD9VrXtbfTOZwv0qt8KLrRZfWzQcx9D6Uvtvq7Q+1C7qS1TP
7nR0u9YoP+Rk6uO8BDIOHNaDZRpS2SsjG5ZJoGWwCz5cNWYqiCg/9f/zjSVqWfiFeWitjdiJutrP
OSEEMvOVMH7TPF7H+VQsCZXR/QsZFt6zWuoJSJiLHnE2Fra4Wobun8a5Eg8ws+txiwhZH2Xz7rIb
cvNvzXsUlFBEkoiS3rbrVytqxhsg8t/ZsM67NnJgFCv1FuOfoXyaPUKNMcp3qnk574TtZMs03wL6
aRNrdcx/6w5IcilnBdKZtwBxa2jeDw2bQthEoAwEyXoFoddeue/3ojLfPPIInk2zlsiiq+BNVYbK
akkmYIv39tbXVhslNn/kNZwGxlknmP/QNzJe6lps90ZuBrCvRZMnfbDZaRHOjwt4ynFs5dmPqmuv
TTcxZvT3Q7jvCfUwrAKLf19pPf7ILO7CJbzNi+0mOetRGvggEGXO+71Q9aUvLDdmFiBwd2G0pbPz
fZbO57iubTxPBEd5gbQTHM/GxQnHB7kuT5ue79ytN1QcBPPwbW/zX6ebMUXlvpXoETlu3I05CJdF
VM1XZOohWYO+Nf60pYsccpsBQfVOMuI2jF/mIgSdoO5uxWXIev7cIfAH6uja6hGsyv2PjOD5QBML
IUv16FpIRfzeA1psypG4XHcmElfumxpSlBLtu13ljxNLg4EBbC41aExk0frRhl4b6z5fq6TI3fVX
VbrfRD573SkKFuthjjp1WMOyTwOjyw+0EvDur7Us5aEyVynjphHlPfiJj+By92JKRp42QWrlkOfs
XdMiBpnxLFfZoHdA1Da0h8dtl+qzGNvxocNan+OPNGRaYywHNB/CP1J1QdboVjyvgsrAoqrvvJxh
xiFQPCx1ZZy15+gxYe6OnjXzxSsU5HSZ0ECpJJqr7qlRGzdybaUruFUairy542acYzGtB1eWt02v
wTE0hncNsr2GNFaEu52nttlXWQ1KmehNHMPSaJKhMpaP0puerUgNSblwAJJy5j+NuKYSqYPo05hL
B4Cryt1/PUjr695NNA5uzp5QtvjYYQuO6iBzCTjLSKjiJ47h+/iTfWRwO9Jl04tknNb6FNk9Qvpp
HtoXRpGWHKY9PJeL1z5HXV++mZvattdocAsdh5q+58Bc78mNcT96VY4Ji2h+sDsXohik69jXUZN6
zrQkoZ2vt9pavGOzR8vJjVQznzx3c46sD+jUeCVxoFtuVcUOz/NJR2LEsAJGipXkrg/X5RNezE/X
Xb1Ame/XaTaAIMw8Bx8hfvGVc/9xCpbxgiZXlPHAgJdMzbi4B0bs+hiifWgd89p44jeX5msto4da
2Qe4r/O0i2O9r0erkEFKNkFNQUJTmADrU3CqYDf/017Z3+UF9bPIKoDXPXM9T2rKjwX35c/bU+/u
wbF1e11tDtH+xy+yw4hd4Yio1pQ5X1dN/bS76P0cht5T3viSK08Nwxh44jYE2zHMK/nUe1O27J11
CnSUDVUrznAjZry4dKapZb/nCdkSFMZkTo8LWpqp+c3bvzspc8m2cgwP1dD8ngu+nDlqvXS0l5vs
RFqG1g81QBP2ov4rfO/Ztw3J6jJd7L6+W+xlSUC9b00YfY91tKdGreKfkj1i/GbE5iRawzFZpxpN
4uQA/RoNN6BRLPdmjzaxXqJLbQAmG+V8P4bhrWiMpNplc3J1hDlSr8fVrTSmICg9SA3ehtV0KugT
jw2172+hlb+5hW8n0HYqpkv8tc0RMzvewHu3b3sL/oEZAkV3iAxN2b8WhjAyQ5konaXeTwONyea5
rqwlE6O7c60jQqHUAucqd6dlGsCD1XjhjZBs5572cvdIgbr5CVw5X3LZJm7fBbGwozabR+ZXIuwL
Vuix7RWEwDomwT55AXnTWx+TkrElsg9OyxruSat283uayhKdMkTSX5KA2qMBXPE4985T27rrQ9OH
zov5k3E6ruFNyLY7eKjef/mLvNdrp2N8vsfFMfansWdSLbzmbYzq99mrttjLawVm6j4GOT2lvTXi
AnG2SzGB/xbL9Cv0Z/qpTYr7eMEFNKqpTf/rm1GknCxfda2DSx1S4iRN/dk3OcvC3lR3XcFzlJvj
dvLAAw7jtIkkl4yseKirVNoVwtMch3rn4HPudHHb8ghawwgeBnNo/0rRrU+23QSpFZDf8X+0IR/O
O004DWceUzY0dDcf+tp43/vgadATl1scikglfrFZ4L+S/ubFEs+V3JN+JhfWXOcuzvOSZH9DhX/m
Cm/ciIiVae5nKCk2/1y2mlxzj7delbS+W7w4jibx0fWWd1/PvTgW4PDqpn28pLGYeyNd8X9k9IO/
LWoDK/RdXuZESxc4cytelvaSPyAbzZSOjszX4rQ71RM8Zlz+JLdhRV2nOmsM8Uw2aSKAdY5IuNWB
VoAtmWT0b2pCwivmfv5wF1IMlzVIgPHM64SS97BZlUjqQRiJ2or2IGtC2exB9HG525kolu5YzEZ1
8uGLOFp+a0uihTPt+8F2r5YaLiBL31AZLo7sKquKwM1Cn/f1AjiJGVfo2FjGPS7X6UZC1VVJ7oBB
1y9tP9w50J5daNM5NyxNPHl9Ygv4tKCYHsbZnm6rG12jYGqe3Va2sd0zO+RBe9bjcmv9QsY/q9cI
FYFEsFlV0gnzo9pmTknSmFdNewW1alY62fbvsbXfiIj2nmHeGajcefkKrM2Og2pauTBNwbfcfeSE
fENpzl+DUYYxBIV7rqr9lXTN4SkqSgZ9Ut6yxQtputz6/MDjc/Yk4Z2VXYiDUwMJ+Hk5QsauZgrO
aD0EHO4UgJef5sC4GGkq4AOqIJwt7zLlMWMv6p4Xnx1zTyIw6HP/avvaOdiQ4mRa2U+FJAzG4LKP
wb/JtmQS1NFTsGIXx+jALDTQfewarOhe/xD1m31sw5kmAnNJth6R8x5dScnqzhWzTVxGLES1U+yX
VlRbVuuivvDs9ggb5ug/pzJuHZO42vGCe1b/25H+dezq6dYMYAM6eKfPIGalcM5oCfNzK52L1UMv
WU4R8vBO7+Nmi3iGu3l2w/rWwDPd64ICdLdYhsRZ1J02lHcsmglaHhjVTlS0UxO6TODdpcBgywvS
3cTOW3kjMnLq21NBmcEp18UL7IaBExgcniHkkAt/Lg5mbTxVk3dWhu4+KTEsYjpFdLIZDn9vn6dT
CZMpFtJ5Tf0yjxPaikI+tMSfvmqvhiVv9iJFl1FlojUt3g07GkVXvq9SrScVKv8SNagUB7n1J+Js
vaTs85M9VH/cvV//Dos70APpRZe12f+Ykx1eomFLiFX9GkcXGCgQX50z3XZT9Nlc+MY56JY2axba
q7tGvKK6+S+vKK3YOWMzNJm/varpExHOVrLCkctyCbKwRtGwSkT0orqUcrRjey1ubdXXSdjwNc2G
cUDw+RBsq05+kAfEZi/hqh65QlWq/e60anWSCr6n9Pzr/yODvXxsjiPHMcDzY63zgQlbRI8Atb/o
nSOLwA3fNmX9g2+kFW0Yzqbt3kpLuye7qT5bcMAj+y82XTWNsGF+n6ye7R+Xpb1tRQ3r0u7hKerQ
7IoKItQxxz+CVMJkniHMGfUfpOveQKrHpBcNpSWk3dTErVNI5v3xgppfEbjleff3IhmFeG60EyZI
htrUUua17/SxaUsVl0yAl3Kx+r9t29vHmX9F+/Wnsnk4iyW4G3hU71uxvjQlWPsYsrUrKR7s1eWT
7NWalrZ4G0fzjbafW9GtuL4Hhw9ir2nuGXiTXBtRYPWoBA+0YbZP0N6/vJlZKPLqq3DWDSP+iMxC
VVdrnVcn9pt24oEhlMhbrUdPNH8LlyeH/t+0bBzB3cOI2I0/ET8V3n1DE524TT9rDvrnZFto4eBA
zradN8pGH3fq8v/Fbb7dyU28lWP7sgfoJMbaeJW6/Rjc8sRV9GLT479s7W0V/SfD7zka2XDZPYAT
p7XBU22QiA/vnY6O6hJgNDiO2ci8UbzoZXprt58OVTk+1RUV9YOYrvVY3DvmclK1nk55Ww9ENatb
nltX7A0018vnvm7xH0nv3UVjlExG2SW12X30pgfS2j7We/kWEGrGDaAP7rCd17z97YbrG7UwRz9C
lFU53ac/tfW7ibqUElXzUHJh7mALJJBeN8Q+b23a1eu7VfWIOoAZ+cbd+ox69XtcRZ2Uc31w5v5W
qYDfqz89BlRZN6wYXW3GBTW0NrX0iWG7YGggSqt3hDZ/9As0EEqipSkKxFDrbz0Np5/ymljWYjgs
baT5n4CzgzBftCjfKTj+j4fbvbpDW1MRnbdZkY9ZI4cchCx8alr9EnDnRhZc8xJY+hDq+WSp+tFf
mSgNb8pjjyKzwoBTYP6Cz2exP5RTdWMxrNiIdoeJJbxtbjcCMbXDAcb0p3Sq+YxqmxZNipXThSOo
pFqG4kLDIay6GzPKt7md+vp3W8g7xHv6yJp7EDZ6iK5fyrRf9W30xy5u5Y/nUz8vofc5Rmj5WreJ
ebrSucf15HeHdgXfGyr+xToCokOqzujsRyeqtxke3Wn65a3Td1tG3pENa+dUpHvO3QsgmdaxsQeU
vTdfCJTEsu+sDaO+eQtZvWOSplja8vxx89o7nBl3UF73xQg85UyqQyq1kgrvbW/LukwZNpmvrjEb
eDLnaPr5BU1fHRNhqvCzM9DnpNObXVg+lLuOEOf5v0Nlbbw6+LVdLvIsVMsT1R12PAfIsLx2nBP0
CpcmWt7NoXgdJEtrNHZ3JPtiTDWbV3dzc26I/tR2/pSqOvcS2Fdg0eUe6fmDWMIHkTtXczCoF26r
FlGe/p4lR0Cp2peyN48tgavxrkMGplGfF3cnk0YyQ5VwwDqXbtwOks6ywXyfXd7qZYhhr7YrvA3b
CFRutykd8cR3h42RFoKNApkhqenwvMS0JGYkT6uB1gQVyJO9I19uYZDuTad/2cbF42VZhKfCYiFw
qp62qd32sjxc3w2jT6iX/h39xOnamLQeTZqheF11nGrOrSA0Jd5kbz7jPAbTauzKuGxrTjUmCgh7
3Ls/a2cZ98Es2kSZUWYt+RVdngMK2m/PVr6DZUfqOkyRj2IJu+gqzehaDq1z7AWG6WWqHmVtgpHl
HuBjxWGzBQq3GHhC2yoDMaGwDsZkYM20xGPOLRu7le/TUh5o5s4QfZ8sDfGOXFa++vkgbxRu5LfF
sIZMTL1a73IfHYVlUe/JsKUWGsyCprwWJm9Mjs/jDCrKcq4PVVRxADHLDeMfz1f0HEH63TllFB2m
wcG4OXk7cU96mu62qXyuVnNPxs793dbhdtJ7mJ+Y+9j1TazS+bc0Bv88et7bPqI6RZY1xlbY/m26
okrKCdSp8ZevvUH+sZf+rVnNLbVs9Y624aOK/B+nmacRNf08N0JUGbzZ364QVmYRWYbDqEqcHW6I
5NTiaBmEWc5yBQ/c7F9tYRk8svz5/jyflnJ9nozKOeNUsjPfsf+LGosodptmAFm2V4PwnSvblJ2Z
yEXiwBo/xrJh8guGzCzC6+aQCC+M4s1lkT8gQszGZu8z6ELspBZju7LX+ohbA50L4JjMUSHngcMq
YdyTVLIcdl+ziWoEMm1knbuSb6oJOCGdusoUsA6aPYa6ycfRokwyGvvA+6PK/MF1lyIBlQ1ShFM4
tq1Z3JteRKX2tE2x9EqumXUR4Vg+UEo1UtQ8AXM7m0aj2fSNnQTexAvCMQICdwqJZEMQMLf0b/7g
LZy+5FzWKZ+tbQ7TPkpA12IcEt+vIHms2bK7o6errs8miVg5tqYfNslnN++YeTz/IunJSwprRPr1
A2OXlmRtbcRptMVDv3c1S64/ZPs4oeSjHz6Zfec2CmgrTp2z7oODoGH6wdH5foj6cIxiXXndwREM
QhawirbYb8kPblNlbJndLRc4yA9t+H86obhdA7JZxRC92aPktopeDCD0tngDhHiMVNc+bKhtU7VF
44mDvkGw6Z5W5G8Iswxm2dLFsOTvTTnFNvELkGM5CBTJiEQVnedIAGl0X14eHcHDwZy89r738A63
VeDFgTGfux2pGuH2qL6X4zREr5PDstLs9pex6Pdo6e+1z2bhsyuBWmwqTzau14wmqvggx/JTLzu7
HPj72oXmgQKZt8CRLwv3bSDUloK/A+FG2drzdJbMlIX81ZXahOvq3Sxfgj6dERLWbrglYz68o1jJ
Zt2ftzq/V9r8JiD5eVqtO+HkNjiDROK7zUXSOvqhR2QUBXu6uE6mxDTE3tA8t52csmZGaskn/od8
9sGsS3lsc/3ULIud9H6D2LNbW35lm2GVPBV7eM0nFGpezYjWNJqU1J3TSNOctvbnfHRg3VbQJ6Fv
Tvmrc6g8AKC5GD1xFEab8sk+IJ1fc/nfsrH1sjiVRpe403dRz7y6IntLqGs7DYH7uQzl8xCMMG+F
k/KOvhYgqNKWF7bKk1qnX9a+UwOwZ2JX4EgzzGv4rEaslcE83zc+3T9B+bgCD3DX4HkZjp6ofgW7
FLGNoOTcrsFp9iykmuu5tIgZD0o6nMvgZV8RP0l7uM50nx9GNFiskDvajKr+r82Lf8Lr/hnjfiMI
nXh786Op2qslih8s23kvzBaBaYCbk+hyRvfdQLkSNNZyR5c9Ul6Pic+1l7e6254YwubYLq0DJSXX
qGtTOtlKtNHD4B/qxQ+5MEC/SUN9qe1W6t6aNzC2Tuuv0fbZCjAOPxNUkb9wRkFRN0tFk4BrXRox
Qc/P+PEqR3SpWxtg/WtIhp8RqDZrjdn/J1u7eIuKqTg0+whKZ89z0iuzW8652Se7NziZvfVvdkVF
o+4stHJwvpNSmVrMQKROV+u0Dy2EnE3ZH7UvzPRnha/CMk/yPPjOi2V8GQgfHmJV+nnitN4C6mQF
uNnpl8Q8wJ9bCyfxy/08T3rhlvSCqk+QyKxJUIDKtIvQR8c1f4GWTjyN5Snk3fq4Bw5HhDCtI4Pd
t2yD6DF0xOfuQumYefUwl7KPeY1K9GlhfTBnlRWlaz5Xhe2lpFnd7WgNkEJkG9TP7GKndsQkXqqR
zAVqH3jy3CU2G8TQjjD+2qIK0x4jaxpJtGqrJ4aHUlg+80h0RCh9NNddZ4G9l+hqve+JjelBF+5r
kJdPecAkN+3fIJkeHVujke1uGfAXF6B/PzuQExR/FcL21JABhs7SpmKgeA8299xG4kUK77IIlTTe
8HNMmt3vvvtpf4H7rmwHEhWKZSpUc+km8ckqvh3WVYIEgMsenVoZf2qyEQDu7fEgRicEsRyNCi2d
TxQ0QmrAvlA+uS11zJzx/XVpylOLsTyFqbrD/TDGBaJoY0BiW+d+cypnLCYD22Ci6vDTMIy33ReP
5ka8w2pD83VqhX30PdLBVosLRdMOPYYwAZGMxdJMqWezYuzRExNCCrWi4qp0Xro2QjK96rQw+o+i
l99j0zGvDXCDwV23u3FeeHViNTyv7nzDOWlnQRtgZWhVRmJQnYC804tT++QreXCdDKLXWmDzcIot
SOyw43XuTpfdWLJy7w/WnK/ZbMP5ij3aD3JU5y10uozv/FJv43ieBhDyOjceJl1fDNf56HqUotKI
zEMli9vuKH1vbPXXVM1vwxJs51mGOYAEpZAEnm6x8ObngGTHqCXFpZXlSgxUw1NiuodJ0D7kAZdA
+rm8TnMEB0qPV9NSnyjNuc34MbQR8eelofXTu+h2e9zndXCtKSoQqvdjdKv5ixUG6sdo84maRiUM
3be6tQ5L4+fIetz1r6mMj00qPrEiqc2CZ4m33AlYDvG0czUou8R1+rm65n/l5Mwvru6xNPRkzhoN
6W7bhjxkWxnuqUNJTNFdvZqtyumMKNma/VaVhfNs4waYiQ/xeNPAXycT4v2kLLfo54h7W6byztt/
JhDJ4D2E75JOKHgy9tUmaqDRR96KIxAGpNOmUvDOczuUNmqv8eIbu3/eKqaU1exeWXufms7vUgJr
KNjeIOyC3jOsBHGRqpNJ9S3bvSzzCeRXmOjoKFbhH1SureOSv6m48t3v1EmIAElzjnyz/7JaGMB4
Ga1tu2o3KABWqebwrm35A3SZqiF+CrE7xqCmm+xHuzW95n7zB35Jv6+4ZozC1YkYlVm9rjbYZLY2
uFAuEP1RkFleP9PfR5QMj4sDPU7fE04thqDtd2AH25DNg0WTr+WzMGXeosnvU5uvsj0shuZRN0b3
n1ZMNMZI33E6zvzQu8oLNpkFHiMdZpuGR1FGDBdsUHX9n1+tdf/erzzf2C6QFaWzVSn1Hz1OvOop
4PVOm+Xu08cE0trCBb6Di3LdCzX//Gcxo7nsna3ZgJ49pqV+tAzntHaRMSTAfn/pqidN1KmZxwcJ
85vroevu1jLU0wVOCIWRVWzRVzH1fK7V1zs/FJn7n9Ga6+17sbUOv1d0J+8lRucqc3kG+Fi0upz2
gtH0WS/W4Kb23jX3jqWDLSH5dTiuuCy2e1NFrZuGDOn90V8KZ8wQA2MDQYiFWiNkS2oSa8LA8+JZ
ej7aeaCmg1ZUqZx4Z65c991c8kMz+Vtww6kbRddmN0P1xaxXDYlE2jkkeduZYbxE4WJ81rISZrz6
0Io8qLNvgjOU4G+G3AeHmRk6OK0Q12cukrEGsYbImckmZz8WW4uaP5eL9eoGeVRleDus/ajb3pjH
WEtV3Qs/MMpzpMgRBiauhu4vcEy5HktgGQRGta8YbMtFCQcgtul1foFVb8j9aBd6dD28U92LNHyf
kQqqeH0aOkjpi3QR3Kft6NrupXBznLxLgEUOWASuIxc1sutmcgwzMTZz9bLVWvQ3AFa/MGiFwrwv
dcAsbxLrBWRtNrb5bPmb9zkX07JlzqgQKxCBHP3I+oy2R0dXL4eQIg640FKSXDqNlp2qH9noxVSy
nJDCtFvOYqfEoOLQJTgEiwcbhv1oIWbXz367++5JFhSEHmCKeRiVCIfgLmCJO+8IcaeES2mz9a9i
06mB+C2E3qLSi44JJva7ht4hftYUbNfB7Hf7TA70EDzsfsvrgwMdXXRkDXo5NbtEOWpqCa5qlAgB
KFrJOThQEJYvbrODwJiNL97oiCw92LJ2H+5HU4TXGmnPX2MTijemVwwnOIXlDrH+fW3DPca8/xCc
0Ds0P3WiIyJ5WHsBleht89tuDC5DQoOWDZTPQMtfyB0XBrD1RYtOY47Li/rQyb6FAf1hLMO14nXY
AjrHazlDyyKN6BmDvKKuNPfiT18YPo0/FBRI5hL9fyUmE5VBfMjsue/C0+Z0YD+LxL3dUPOHz0a3
Eyp9rs6t4yj7QSDFP7qS9v7YV0i8k8VcUanVaHmdcyh9+8PwMDHQqxFg7yiXFY1OIUNVnxGUsrbX
dtci6qtn7Z1EWGFqUL6xPnt++drQYh2mq421jHSRfLHFpfe75V/B720eesASkLayZVuZ3EHnLMMw
VRgz3VcJyjEi0mq8ObPFZuz4IqoJvMJzy+9gHUM/7uuK9treCn93TStuq47kzXMNAJ3SriHkgK+A
l9ZiewvqlUc5ks1sP641H4caN6c9e/US+mldu/P3YNvIzadVtfa9RuV3ctsOj87u+wEmOK+bLwwM
DWSMNDk8zbVoLqqcmoVBzUG7xchMNxwSeahXt7K5vmhHODotJFVYHP4vePcrdPhbZyFRkH0O7TH9
6Nm3fFUpeNT4gK2ZIxJW5W2eJYYXxybITg5jM56qja7cJBJrhcw2nI1XD79QkdaO45xypyvvZvDe
22DifnJZDoLEQn8wHuags17tLVKaD0u0V0p+9lnmy/aiysG6AWSAlYsRoDKZzL5Lw7YSxXmwHB5N
DQDogk+BsB191XOy0UenH9FkDZ/obDlCwJNkA1bhMlk65l7O6b4UnI9sTzmxYd3m/IfxxClTZ6rc
ZKaEUad1vhkRwARKblXB5IH29NNBmP5wN1V7SFZVtA3nzvL1p08mDkuvZ/EemlZw5WEYeOEOId/T
OvjLr4kCPdJl3S4ki5kZY4ldacn7kty3P0icmPmpvwK5cMviEWkN/5rLKYHRZTUHdJhRG1F/kWvz
X4fkOIkqXOXEbViYdMO6Ct242IEzM46XdTpUPc6xeMNaWcetirSfiZ455EKmnIF6hKchbkpp/G73
Wn/JekXFGy7rDZdzGKbM9+07bGG7ZYslEXqaBkpRKN7CJfne5wy3TDq1UiGH8J8pxfygI9xijL4C
OZTkxelY20yySd2FX3pYxSvqJ3VfBdiWp5EbIcGcwL3U2S3G1aqQ/ovsfbSeaP9w8Llb+DvfK/cT
cR3/bG8zQdxCtqwyJaK5gXTJjfI5msSADkEG7Wteyjt3buWcsYEzp8t5fe3nrfyM5AjGZQadi8ik
+R97Z7YbN5Zu6VepF6B7cyaBRl8EY5JkjREh2b4hLFviPM98+v4oZ9ZRUO6Icp6rBk6hCshKDxTJ
zT38/1rf8uP0eyWU9L6XhHjWYwQHcdskz4EhT1goHce2BHKcPsqYU/MB4/RA4wShnZByABBtJ4DM
5Vp7UTWl8RrkORupQbArqZNOWVN7ix9RpfpYkHTf482MqHIS0Qp12cm9vmuIsJe2Gl2WG2ov7Urp
8oI7Uv3ugVPuvo4J7nLYvKNhrvUh3A+lm740LTxgk0KvQf1tXI3tAxt+705hNbq3aBlGV6FZogsn
DBUHt29jxi2N0iloiiIuccOVSlTjXeFnzWc1y+xlFJuhiYZKqm/GIG5Qmvuy/yPwbBfJiFZlhyAO
OFaOyHocunwRJuDWYl2Rx/IehYT1k9v27jXVRVtUe5lE6mglDmVjBj8yxCYSjrrGttYtHWE6fKZe
a0s8vs1FYFExZzcgBWvfo6KLklAwtAmpYUlT1MmXG5eDkSBgGcubkANFuRqRQEMjpqjBB/Xmlxit
hmwCVWVrTu6kfKcYI+OS3R7jXu6H1EAbmsAytmK6DUNle8qlVKf6K7156Vb24pB6vsDG/OvPEYpI
3xYvSLFESDFeIeyyvzVBLf8QI260JUW5/MH3G7vEG6+WlE6QG11EkmDOCPqEGSZOVYaxi0B0o7oq
SpvKRMtfhQWLT8YKjdxI57eJ6XsC8JQhxVRw+CqCxn5X4f5dIHVEclVwjPHcng03AOGGv50KAYL3
TCY1Lg3D6LlET7PU5VC/EoXBrNtqMSnRPuWwy7SQLHatiLV+9EOrVuu60ePUSbALvHCwcK8zzMdL
M+iHtfDMaBlCb3DYNtAFNEcKjYteRBaGHAksCipXEGJUR9NwAyqlrRYVvtx0hSUzfu5SzuxLuglY
iga3MtcEAUj1yqbU/YpGWTEWqicbjx0fMlOZHBcdbl1Tgy4Ja63fVYqp0L1T0xIpaYE9xO5Eq/ys
3x5WXY/++EgNJX7kAwbjknMUASQa1z0lVxc/VjrKDWsn+2ejtFL8iTFPpJYpafGPlnuNTFxaio6U
oNS2+7tSBEMYLpBEY0DgZwM1ECUZlrIk9FL7YFiet8Fpru2UjJ5p3/T6o2+obC4Tdl1iEXKW+6LJ
fYqnUbMQLRm1f+9X/XiDuEq57+D3l0tRp5NYHeNocG8gkXUXmi4KbWVLHlukcvD9e7MBanap1sm4
bgpKGzHtokffNnEUBOWhzBAol1YR/ZTHwmM1RkBNXde4pvLPjj0QyFUxjJUKf9rApVvgqY/XKVwF
KmSiZbikQ8z3M7qc7RaAPBWxyMaseZCTobzMSy24ocH5Qwb60TjCk21r5bUANx4zJRqMFX4NXmic
RKwjUVkr2lbYvlQSzzjZ3bqgQWaNG5NPK0Dbvsy1ob8bG9/PHcstGeEtFZb2SvMYpQu71zlRmm+W
N3taaq7TSqrUdcJIKRdQByguv/0F1L/5IjKMuagNwqzq74zCY8ul2tPJzWhAg112Ssa/0fqeDz+K
bMYl3nmZlEEj86XaQZIlnqNprCCwx92oCzGsa2MMlWvDtLXouh5gFq5HWdOv9KYm81GPW+4ocgv+
EhyfLFBdPfQRSOu4gKMfpTqKjLHhZKzUXRttc7/n9/+aBWjFuMalBU2AiCsrgsqJfDXC6vk2geEw
MAedGlQbWI5bd4jlGh/Y5EqPA4WLoY5FC5NlXBIsGBGXfHQ0bhrHSptME1vkm0jpkSoQMs8OhXpa
dDkSpOOuW5R1AjOikQyag/GXmr5jvW0IKyYfcUjqMcqvKA6oCdmWjR06dYMY0cEaq0RrDy6OvQW2
Xpcb2ZikkB0f6gYuF5PXAAA7ReQcR49SEhSVQ8WXoMoKYQ+jGonmi12yni56ZBzAQdraMJ2mZiO1
GAp3FE7qc65yArKv2QmKPE4/50NPeFYTc+1FCdDRX0pSVj4xhgzKmVmve6s+7htqUm6JAAWaFLJz
RbO9XV2VLpuZuvYu8yANcEUYlcBiHUQYOQpFGWIaRUiiF+NIrWTjywE29AWaQKU+6JxArBXbIvyD
TWEgkoI3wMgJzTZ+/PUOS8rv1TquvKjZtmkk9EXB784czqv2D3qTrbqhBkQ7WKhVdacEetwwq1g1
jANfCPQrTY8nKPZd3VqHqq0vO4F1/Z7zgmtujD4Q+BK6JPmhGpQ2mfOHIXGUcaDQqne1AHNWasWu
R5jjXnKyZ/hpZU/3BT1U9EiYJkM+oPKSLhMzci9YuzrlFomFG3NO9IFzUFaMK/qCERZ+u+mhsFe9
rH5jl299iQp3FVoS8qkAZ80k5JU870HKGXudlz56gdKzhMQ3bafh8VA59lCKWNhD4j14IQ1sTGY1
QqX6VSntrzgHmRF1ncV6XYv+6c2x90eMqn2W8N+T/LX/jNK2eckmwFk1/6umn+bH32Q3WEx//XQT
F+3o/6zeGGn3zUs5PLxUTfyLAgfGafqd/+kv/kVa2w85pLUfWZPW09/mof58j6OSxUmC1fble/nz
XxdV/D39+a/pf9c/lln6Pf7731Uf/q5faCtT/TTFbGp4EXBgYl/G4PsLbWUqnybAM79oKCpaGgtL
7F9oK0lXPtlkjuHdVJEJwZrkT6FHn+hukq5+QqOMV5iCosBWqf0R3OrYd0vytAZb0Db5HEwC7GkG
HbszkcB2bpsk0oWkN8narSkQlmb7jXkBCblLOYzq8qHLmsNpX+gb7vm/XKFcl6QjGaEWqCshm4o1
GWTfmW7terRoqLokVsGCvssFUk2gq272RDEh+c4iJD1QrcxWTK11fVFr7Jccm8QKkEhGtPLTrM2w
IchXiE10zxGaLF8Ffko9uoxF9gWYDdoAU7XyF7Vp2Nc0eR9eD03QvvpGJ/bD6BevyNM3WjyiTnXl
Bs0lkoVrI5e9H2mZHEpNpgeSjMh/sIEo0pdBSonutYMNoTYpwAo14RyrdDVpGKII+4WPf+fWjIPw
15P6o+/xP/vY/n9DIgIsfjdopi/6iIl489L9y/kev/zM0gCM2svbVHDxE77h9Of+oiPyEfENaLxP
g2GsT3DbX1+XrFufFBW9EHREykqmxa/8/XXJ1id1CggCh4mtDhQJg/7vr0tRPpkynQw+CQGWF+Tp
n6DjplH8bpRPZV1zkslNxnI+rjkzIbNMiMa0Sh+S/LlD/yCe/Ozzu4dy9+sve4+MO/Z4W78uwX3y
E+uyAmr6+EOSyiYefK138bKKVZh/QcZPpfu77O3rVjvjlJePsQG/LqYADCDUWTOhPMy+WpesI9tS
Zemh40TjDDd2seqLjSUj1nYSbZtuqJ3++e0pCmRfZJC6ykbt+PZwd8m5lmnSQ/OafcsO2g7+ztmL
TM9o/pqgDliEjwtZpgNwfBEdC7ilprr7kIcUV4ksTmiVanoI5zT48/vBis+WCUc+ctx5ypwLxNgj
zdJ9qOl3S9ohj78YUG4UupVG8IcR8tPYsIVh2Lw4kzRwMU3+7yZZs+wzuD51sKNlsjJIsS7PRTzM
Bzj7dUa3gWDXQp/2IeOrq2nD9/7g7XJXfLaUG+Fh4m661elBMFuk8FodX2VGaNAKhTOeN3o7t125
qK3UJ8SB6xaRpXkOeDzD8b5diu22BXMZtCRv6PiRyZzpXQthGW3wtqQRty5g5zmnb2cO4/11EUOA
MrEoHoppdX//XvpOVdMwT/xd+dNCBdw7Q74u04v+ObtQnn3aG5jz+oXy1CHLoOxjr09ffz7cp8dp
WoLbZHsBHnZGclFyNU1rJfOx5h0G9rx+l20zOfrRFecClOeJh7/u9N2lZhMGKILQlLsCQzzqOiQy
D2Kd3BZr5TPom6vTd/XbN/fuUrM3B+tbNzkh+TsKvBcl/muvVv7w4+XBAdlnN4bNR+GTmr035Iwy
bcGSuxEeKUEcWQPcqghmalSwfnpu7vv4cU3vZ0L7MwGaqjaRNd59vlWlqzl1dA/htrKKbCbXemmf
y0753UX4bnV7Wg2ZY6cp/91FGn+EvgOMbpf5iLGU7aiHhwAn35++HLaYoF0sHpwlE5txfBUUj0KR
fcXfFbUewpxD8+iblIbPvKCPY4DLaEJhR6Cxv5wvhqIHGJhbur+zkoCjc4GRG+DwmXv53RODxzxt
LWDSwSw9vpfKpjbZGh6zKtLoJr6hnX7X+uHmj58Ym1aFdj2bV/YhszUpKXBZ0HcIdnLsyG2E1EGT
hjN3onycCcyji8xupS6SvKf7HOyW17d7dasgD31qb8GwOd72+eEOUcZSLLNlfqlhSFtkO+VqWNz/
g/tkpyUmkC+HntmPQIM8oxZdBTvVA71cR9mNl9ar/941Zt8tfb/AxqrIG9PirTWA6uvOxIj9ZuBp
8ru7UI/HxBBSXvXrPNh1tVWufJ3KBHqX5T+5DVJFQLmTzDc/q1GFzjog28EujcotkuTRT7f/vSvM
Ftq6D7OEkxZXYIKrBOKicwHNb1vE93stnXWH+ezfNzHfk1BmxVvRB7tyrWz6tbEZl8FinzjWMnhB
zWw+BIe7H+amW94Mi+G5o2T/QGf05h/cp6qYwmJrBFlsNrPqftfWpRiDHZobSDERMrDsz6ciQID/
vsTbyvhuXvWCAqdiMAQ7dIJWsKlS6cwqrnzcFfEkNdBujAWmb3map95dAdWmGbqdysf7jG55k2zz
dbXJrqNr/cbdm6sfXy+3JiXChfEQX0drZZutYRevhsXPf/As3/0Ys3XXT0IEFZEcgC/cpc20jdXP
jHtlmgM+jJl3l5gNy1iWxy6NzGA3OO7GvRxeKvCyhkPlnjKig8xsma7iVb6hIDgF1FiL7NZbh2cm
y99+4vDNDPYA085tdp9jHcIcgZq484xi0zVF8h3YvPty+mH+dkI2IZ6D6NZU3Z5+iHfvtM4bn328
EeyC7GbCx8TS1QA7lcSefzI8311oNnhk6MFd1vJIrQE1gDXBzM9d4rcDVFE461CoovplzibFnnrM
qLIy7q6fk8t4LV/JTwQ5tltzVSwh6zrJMnUQoayaK29JVXjRLO67rX8prrb/YI1hQ0+Ohy0b/DSz
m21QnsBoScKdllU3apjc9Ng1Tr84ffo7jscoCS3E7Fg8VJ3S3GxeM7ImGEMzqnZe2pov1Si1Ozns
QUtmqlpNYISu/9qCqH3N+y7+Mox6/b2K1PhAkzq8NtReQSkcBZelOuB/KOkJY/jDAfrD6gsIQlhn
EvgtYV1cN24ImsaThx+UqkWwMACGXXdCdyfYggypo7SYF1BdtrDgY6XS9nGh4GbHgZHew1QR1wq+
HYAv5ajaWPJ6ystIXCahrhg0nNB2hULUDuT0xi17IKTEBIEqpf90baEBk1G9kKqw6mt96qzEJZJK
pWtdenul0iFXB9hC6ZouHcntmjsmCxKQsi+DhWaFfwQvuQgTpKxEM1TW6+mX8PG4wSfD/o8pnYrI
VDo9/nzaysVW2of2PjIGaDJFUa1QS8ZviEjpuilN7ZZvVrpK/BB6mcpPlNMBfTr9U0yz0dFIkLm2
bFrEBegUV8VsokhSjaYaoI6dors3Q/6QafqrHQ+0729YLv50JZNlnSMJ1EKIMqZhzabGMcCm3CG9
5mIQLXEZSeXL6dvRpt3R0f0oMiUEldHN+UDj6R4/VJFripdkWrC34knOPQDI+4oCRf2ZDW5dOZaG
XU1SS6nFTKmWAIZi3bwsATe+JkHk3TV2wcZOqSMFLqc0xOWh8doqdIJeMx/d+s2UjzP4p2spyR0q
gvyV9pX4qVRj821IlI7GO1oxnOJ6X9HQayyQLmJsIKikoR49GIWt4/XKkLEsKrn3rjxdSe7xcfYH
y7dUjCBhEaQwmtQ0XkluqqSLMspTFPIwIxZxggJk0wccxmnsxYE4M83Og4wsnfnPIqFCJS/qra54
/PBMWGso69pgL1kwnoSVY2wDvOIQsIZQKOggohlmJV1abibgmiFx9lLvBy4GhOO2kW1Ov0vlGMYI
E4YfB8DJdDzCMSXM2cYHtpXdFEUW7XFz5usikb0lVhUL0qjIV3g3vCvFRAMqy6a6g5lhLppBzQ6q
CAu09YTHraBltzel7vYgT3IsQlks7ezc89c2ulGKgZ25c2EAS92QXeMHataiL+R1POjDJfMikLCu
gT+De2Lpd1oLQw6c8Ol71KeT0fF4BW1FzZBcRk6aHNWPHzm9PA+Ltiz2tok1HYCFVr+2UIYAemSy
chVkkvY1yUHoqNjMugX4Fu2+I9+q3ZbIBG49jtz71BrK740xDncEZfiPrG7yHqu3ikId4cQAnb7L
7+okYW0e2JjgGc/bTN4PYVfcwwpgN2kmTXRtiFIOFmPhgiDH1my9yKrZf/HLqkSfnqbBCwRtRAGG
5Tc0oKUC5ItkRNCgAiEB5uIb8F5yN7OfpCi07/wKQddChC0S+JYu5BelDYofZOS4GC7zXCCvVsUO
QGqNGpO2x6I1bGnpYhXWzpUxP1SCGdC2SelItnjSmjGvbA+mATqy7ex9g3THXtYG+oDrynZzNDVx
0+4bZN3BsvAhVsMwokpI17eytA3uw4iGC5j/x9Ov/cP2jFAjlTqGwvbIVJkPj9/6GGm522httK+a
0N6yXOmYqE3z7vRV5inOfEC2BVRBoX9AKePDGQxlRgDDPkn3LhLwRdE1BrxGqV3mnthGLDVOYq8S
KN8bd/ISW2Pd33YJ+PEAHU6AqEq/w89zrqD3m3u3qUehXDeBSFI0OL53vCO+nqhduk87y1pD3dJX
44iJ4/S9f9zP0TXRNIOZjNIKy87sqJ5ElewbNOX2ZElWV74h3BtL8oytNR3a8yHaEVCTfJY9ODPg
6HjvGGFXiacnTqP10WpoiIwo1DFFVq7Q0nZFspUFBm4E+A9Whb6m6fpkaxiuvm2q1N8ic86var0o
HCuMsB+Zirxip4Ex3yUl7fTNfdi+TffGik1Pkq4R08bxI/QsD3NIVWT7rvC8ZYVe3qk0zIbE7Z4L
ZPwwB3MpHh4lPUYRPY3ZHFyPDFOtGLM9QrHwih6oAfSVIJA+JJ8C1b7pJG0c7W0ZclFOOtrF6Tv9
MFimy9M+RolIADRNleM7NYw4c9FI5Xs2phI6nd4lYjhozrSl5smkwIb5QmCY8SUaUwN7tgvCRI3a
1K6LfY4OyYFcB1woggZIRpDhb5QkqNca5eMHxN8GK7x8TXAYvA1Zk7ZKHA+XSTMkAF4j+RJhGRAe
SLCvgYR0BuNgvyCSjuJ4nCSBYwlPWQPY6Jenn9P0xo+WEU7WDHRqfLLJyJpS1N4fxST8RbR822Jv
983oyHpJppIgHEev9F2dkzmkSPWZh/bhRP92SevXZeE2z16NT0QG6/ZY7CNUADgXZHdr1aOKsrfn
GUlQFphfOe5GsXxm+P/uZk2NtiekPZUy3Oxt1YrdAhwfy70dJZCE3NpyoZ6N8UoD6beMhNbsMkvJ
z1z1N0ORZ0vRj+Ybdzvfrosy0UQlq+U+rDLUUH3gOtrg62fmrY+fNsdpjp+k3KNZJyf0+EXKjafV
OYNr7/VhuDR7/7mup/WoI7HzT4cM0ae8Q6TafF+mPt3vu9N741Vtbvi6ipaIT8u2Q3fFWj9uBiK2
8bqbylKXVO/MoJGnUXE8UBmiFILofsvo+OcDVfGsRhhdJu0xYCCKkPSLiiQODOO47OvusratK9lv
9iWGzNq1YEq3+kPtarhlIv/M3uvjC+V0TVEcVSxVKU2djhLvHkCpVlqAkVba+zWNLTk0X3GYZGee
8jQWZ/dLt5Exo8tgxY15+wr+YlLVfugdiPWzV4aCoYAEo2CJ4S9ZtaHrbU6/1Y97ePY6b5IAznWq
oNF5fFfWoFmS0GtzXwXGN7x1G88tycfSfEBvOx0XX0XVKe2w0qREXPg6+tWoOPOpfLxpnZ7DFEM6
keO1+aaWshRHToJp92pq6+jsh/FyYHtCVyAbNuT4iDOrxG83eCQTTCc+RBBw3Y9vOklZvlgtrb0f
iEFeQpxTvmKHUe8qBR8C6UpW+qANqJIBzfRonyUl6/y1C0z4J0w6yOmnX8LHkUW/lNXSJKoBoYMx
m42TIu5bU8/tPUI+eyFA9jjkCL2evshb2sLx0JrUWIgpyO7G1TFP9x1KQXSdqyWHwM3JI+ta8CFL
K6y3mAxkIHtxW1+IAdv+ptYarXOiwiTgC0dVRi81CImkTaz2WQCjlR3NJ6ltaWm4dJwcBREHTAvj
Mv7pNafl6MuYmCbu8yanxu3LuictPMO17jicpU9kwpKKQ2+ktJdkBVTLQe+jO8An5S0BeyVGy3ho
OABjrL5QGugJizhypUeO0Ap8maCyvwaapOL7l808dTLdwI8vRYX0oJWjcsjsEc19aaeIJrGwotAm
KrDxlumb3LYKAxVDcWTbt4OCssnhG5QMx8+zh1gU4ufpR/6bcWbqzP2mghJO46HP6ma+2hqo6+v8
QAJEsy5sVJr2qE5GFr7EycadODo6NIxwEPFaUj+9MAdu6ZLedfon+TjCLMovfOL0KS1SQeab6CJP
TMIWw4PADng1GF6+QMVRnptMPpxOaRty8jY09hTIDOb7IqFXQi4jNzzAyQy3RSCsK880Emo3YUSV
kBAol+gDCG74ZuSmMxcMtGp5+lY/TiYWiw0lbKRJyMKt6VG8m6YzF/TlmBnBQdilfU0zu4fzVIqb
BLaISoxLeebj/c31qJnbqKBYqDijTSvYu+vliqVE2dgHhySSyQDzvXY7KtNKBAF3rXv+uW7cR4EF
6zACSYWNLt1gjkbHF+SIL/X4acNDnyX1dqjq1mlwq67IxgVFlhaAs8cJ/WBnBjZHOwbwDFkLsA2W
JotE2B4kxK7r6+rC9xAShhwazjQMP271pp+QeZyTFOe2+SNJNTLRqIyFYGt5BXpJOMXA5R22etq2
jki669umOKTB2bL8b8Y5XVZSAqfDMsq52cQuCr0I1dEKD5Ss/G3HJnNNZfFcw/83i6ZlohRD2Qli
h3rotCt7984NH9tZC270EJiUsQxRy2u6pMMaTl+48ZpAXeetqQJzMeA76eAkMJ2a+DUnCxbKjTMj
fnrhxxM75x0T8QblfzQ38yzvQu6LUkrT6BAk9m0fDa+GlYGv8r66ZnhTZe3z6Q/s45aTfSBxWaaO
vof8k9lcYlF+NgMQsodu1PMrQ/L0B8kav1DClM/c2MfDJPJHjq4W2mJO5YiBjx5z7bl6klRKetBH
+xu46frO7sz4Juw0+LJy1a1kV+0uklquiGwMjDP7vd/cJycGagGWLZNRP6Xzvn/JVmNlQUSn82CO
pgAIQgkwFwYpz4l+Tnuoio/7XFvADNCQkUyddnO2uTRyJQtH2y0PeLb9fCvaQF0K4l0WahZWySrX
pCgnvVHtvo1EyYmNC7sNAHATZt9TAIHNlenGcULgSKsk2PPzhJjEPNPhWhTQiWVp9AB2jeScGllM
qyLoyn2nSEiQBZFEKwmG9I2BkdNaKuCzvsto9Um2oFbRynmpXRpe438HDVfnmIFMzrRmQg8CvlYD
tBf7sCwvvdIKvtrglZuN2aH96zgVP1sKhraF1QTaXd8M2nPqRXbgDHygq8SAwuvUxBJ9VvMUFhcb
jeHB9fl9i5Yj/gOka3Ufc8wASIuL+1B5YlikfI7LyZvmXoI3heumc2sV9FS9bRaqTrqO03axCf9c
L65NvcEt4YcVDP2+UQBbG0WK7VSnBLEdcl4D6mdeMa7nAtMDsNJLj0rnHqqM+8oBGJNy0DcCvkYh
tV/wfdFzwhMTr0CmwGuLIrNPnCDN+DcCyQz8EzFJC0Qz+mITyXkHlpk8YixPA/SBxYgTlA0mhJON
LdFsmtz7cGDkaBhvS3jgXwurFhCDyAfAf2kWKh7tXh+sZZeFCp0WyKXAdtQKpgc7RqLRKEFNYCw3
fxohhCmroeWA6fS8N+NOKjL6JXkVKgqOXdGAordzYhorFXLQMvKNuCdbo0yfmKnrbAl5LTYBh8gY
6TJqUdai7orhirhU+zmgoPtMDkeCy3SCEVt2mRkrXfLSgoSUiScTpYobLBtNDy4Cu0FU3iZacGCN
UBLs0BaBK7bZqjc2m0tQI3HG2ZSBkX4F+xCua+IGLgSYnRVTgA65m1T00ZZrx9OhpSqjhgS+991x
WCodWbAJ7Ppbo4K9sDDpBKTLIDMh0kKWCLDi9vEOql9YgxcavUvoNAnYQmv4HlJCNTDEAAnbhjpI
8kUlmbD6vGaQCWZIkxdLT3Cu4Ojy9qXtYmIVluff13x4X5vINb/mjVXcYY6KXxrCHj+XGq70hQ9p
9aoXhWLjk6m856KuvCdalpJBlEEq7kZEzdmiqoKD1mnRBi9iFi9LFSmfw7kreTQzrbkqjMHfWGCq
mgUUKwDQ1SiChOyPfHjMBk7zPKJoNJzS17CNe0pqXA64ZwhSYl/zFFZ58ZDhg/pWVOQ2svYH5UNR
ltAhSlA5QPbdVr8ma6GsndAa/XWuGVK6CmttVQ51dCBSsL3J5aCD5ZB6dX4byCCAsMyS1sn2oQu+
pZJl3JIH5D2n0KH59iVDjS9xLU8v2r5tU8v44tINJ4cAiAxFCGnsv9FF5cw+Wn2OmcxTgeLHsWFT
ysLTTdxP1BrkqmbDz8Ky66u2DxWiiToewwDdLAKTt+ygM32OOmH89PFZwkPLGvVJqGN3y+tg5HkU
3cBuSARcLDIvUx8Dfo0MU5HZE7bXaPZjzzZ/H3Wj3DlVbY8/ezmSbxtYcT89xc6kKZgz39lebO6F
W43Ppt5rdNwUWXcwVMabwTO9laephHLydsbXVjfwexHDHNoXtkiGbaS51U+DvsVSS0gzUFADPHla
ZJCJNDY4xdTaIuHX42SDftwFvBlpteB4F5Q0/CyZTCOCG9TaUaxBvCpt4d6xW+t2nisNj4lcDJd2
ym4djrlrsJ2kPkcZyS+GlxB4BI+vaHB69jqzfp4pkFEnzw2vzI0DLPgTVGrB/gUusoaJOmKOAxaO
MbQN71MLxznZRpkMbsxIrQV5x9pTKesgf09vFT5uBG1dsFWwKbu9ORKOl1CiyyS5iIbiADczufQm
slFmEUnIq3MXIaiBZdO1w7bxoMOdvvJbNeZ4U4Q8nA4ONQ3OAdpcolT2hhrhUm0OEYdriC0su1tf
S71V1Ch6hxXaJMbFdesYPMgwsKTlXTh0jqQmJC+mVXVbuQIbphYqWBZ1Sk0iMsfvEyrjYjArs8WQ
K3vagtpqmW1ikpxuCZZSIEzqAi9zDYv0EIMAGxxFYf9ZyWYQLyh6x/7Gt3pDYnxX0COUnioy7HLZ
u2+MmGi400/hoyCNp055mhMRgl4OoLOzgqZFoWI3cnlQlBwgTDgY912tfU9stbzRbYJOsjJLHbVI
g02odvWyTJLe6RIzXrEf4TswTHgTRa1+1rqW5ROAzDavTNBppqfc4GVpNznC+U3bhMoKDK11Ufde
/kDdxrvUqC+f2Q9+3JFNtRpEsLxaU0cNcTycyN80+sHWy0MLMwACCJbqwJcap0lApJ1+ctPWcjZ8
3l3qwybXVjKBZtMsIZL73oooNX1pj+O52NHf3BAsWRwTCvU+2gmzDW4PpHQAXp0eXCn/3rVEoYO9
KBxVkvTXP74fBEK4GOjxIVSet4ByZPGNFxjZoax7c9FT3iV9SIvPFAB+89TYwU4HIjaz1Hxn9Y7A
xdRvtB7U8J4ljnAJ9k6G/Kc2BkMoho70hAoFMxhf+PEwGKCA0K1ui8eIlcLJGrK78xoBxukn9naI
ez8EuAIPCxykSasHQ8vs2xmzWq8HxW0fs8W3ZbGoFuMCpJuTL179VeqcFVPMx8L8crNnZxh54PYG
lxMO8ecOWzUnWEkr5nKuFa4uceiuT9/hdICZ3yAFfUQTBuOCyfL4ObIRQFeDR/LRyG1C+9iZq3n4
HEfNi1RlZ0qu85Ex3d37a83ON25ox5WiSe1jm3zW9B9BuD99L289+VM3MyvDKPAg+6jn8V3ZC9K+
F/jFV+3y4plIk4W1kJ0H39kwtS2Vtb+IlmJxxqAxLwlwehO0evDBTc+TTNDZaMEKkhmpovaHqEhJ
8nSjDMe4GCwy6fIIwqoc5UjK8jSsxSrKAiVHTDaYhFr3Itbg4436bSwgSa1OPxd5tgS//VzML+yF
aVRiCp2dYgV8QlfKiuHgJkH/pSHrj5wfjrIw08aLptAIZMtU98HMAAvjtsKOmilQqgBp3A5pbqyh
jpS3RdHed0A8PtdDWQNdEt4y0KLo4fTPOhsjbz/q5JilwyTjmJBnj5CQOlzgvtEfiOcgmnooUJf0
HC1PX2U26vmU0bKziHCox+1n2LORWGmtKiWELh8G9tr3QQLCLcrBc0WU3bau0eW/5pH/8bjiVWXG
+F//53/jd//LtX7scQ2al2NrK7/9l7VVQnT3iQKSRTqzxeaEXtff3ta3X2KFN/U3zR/XYJV/Z24l
1FnHFTu9QZmF4L/MrbL9iWIcshWKK6pGBdr8E3PrTJbNlpVzIWUnkwqXycejz/Yaox6bXmxL+QHo
EsWU1helv+pV9ZKUEYJo3dEsbuoAyR30KCDhi6Y1wkVKVM6GXgB4jQF+JFKnZPQ+d6XtEeDZJt3P
IYJjs/BDVkgxBdBAOqwIvBf+M5qW6Prtcf/PyGPkMXf8v0fe4/e0+V43x4OPP/G3r1rgnqaGAbWA
6RrJ4N9jTzaMT/qkiLCmUiotZ4bXv4ee+omqHBIk/F2Tr3BqlP7bV81fiD9ZQ5NHn39qEf/J0JsG
+NG6rMF4nlynKHYs3A9vodPvqsthp5gRQJFy1+q98WS5VDsJpCSRDVLrtrYowvmBqn6uCE29CMom
vCph1H+nJKc4hMlkK4lUlWs9NMdbT7PhSnvqeMvm09ygUYMjH47187une/drlX1v055NqXzF4Hd4
XDSt+I8xtxh71CvQjCAPR/o2Lon1GFctOSbQdSp7LZNMtDx9PWVeLX274GQMmSQsUx/keOcSVnpj
jSyXO9BZ4lEr7FsjGQcQ8CCJm956imItu6zTmKxGM8A30dBwTLU2puxhWotcaq8j+JFQvzrXAdVD
QlTnVauyjgtqdRYhLHZoronpMDchrIcL1ScN6vQtzJZlHhn6KBuJoa1QS6emcHwHFBMN1v+k3oU6
lRwiEpkxQuIcbLWKVwMVTBGW1YVUNbvT1/3QkuTCb4cN2tvIfmiVHF9Y6kP4bWlf7xBKNZeDpAQb
QsSCqwSwzqVdawCXTMLHM8/tttAjpSWYiIpc0tI+c8L63U/C9WlLItViKZgffmIYurkbF81OB3G7
hU6rfrb8sf0ccODcDrpW3VFyk9d1JcoLwsuQVFURaKuMguqZZ/Kbl0G3SjDpUz7GwvlhI4wSS6T5
uONI2dCqigmQ7JruUDCCNuYQ9/uyB7pMSgeeS3ZFN3xN0SoJOES5lG0uGtFa913UxU/oR5TruGra
R9D8MY5xWz1zxPrQ/puWTCRn4EUMJpsPL1AluySOEZzvrKIj+tkv8h+gdJFupQEMRxUivNqXxqYB
tL8Lc6O8NFp4adQFU3ktsqhfq5kBx8sdoH2gqb6VAnZApx/oNHjf78X5Eem78l4huaAinVvAJTKk
NY/y/U4LKnUT/l/2zqu3ciT9z19lsddmg6GYLmzA5Ik6iq2jTjeEWt3DYs7x0/uhJklHbR2PgT9g
A4uZWexAo2aqeusNv1BOkzfr5JfI3Z5jLf/qdaBDwRayiZXg9082EgMC6TKN0+/7SqCa7GSLJQ20
S9gaLX4Vuh8Ddjv2eWsiKhqq6ke6P6ONjPcUp2u3rGsY6VqkN+hKaN24scMKvzIlcrXPvVEZP95/
MW8j+3KHkKyFrpFZnIJtGhPbl1Zqxj0aqdG2Xhw7pOjLrdpOlV/1sX6oUlzG6ayixCSCs0C4Nwud
lhil+fOY2oSbv/z8xcnSibTsUmG794bWm1/TCXzkBTCQRveKXKj3QPQnw2vyEctkjp0ERGtKN2Zl
xymMnVhtzG8ZZA8sM0rN3aMzi1r+qIzBgyFS+8lVJV64Y2MegNnZjW8lU48uu+WMOBCo0n7CuFxA
hJLgUddN5iBIMwYGxB53iBu8Ey0YkgD4F0GoOVnMWEe8PVZtp+MH3RR5hqBVMIpj71Zm6YVAWtG2
S7vkB5MO94ethxhTB4hKIfLsJM3RhgeJ9K2rzT8TUFuLOZulVyu035zIAzSXqFsA7TjvmWWZ9hu3
LV193Q4ZLpm9w/TB6THI9lN9QWHOKcj2tdYvPe6pQhJshU8dvsrhXMcHxssKaIqgxkY1AzqWXMVF
zESisxsjWUVBBFg7b8ojcvroY7ldmKyEVhtMjGtdD7Z9W8dYpCVzrOxLc4j3g9rWxabSM3lTNmjW
oho4mGidNUN6rhR6QyliTYMHIeiZWPQSVE4CX5iLZojjzr63stFdMyREC7Wzok2vlOJbAdfkVq15
5rkwzXtdN+QPXNbEmWDxJnlAp4bSmRRbX+iqp3tCKwqZyaK175UMf0B9LvE9YDbj9ehU7jJbH84k
D2+CE9cj6UOWykVTicn56z1gl/E8tbp07hUlGnapTLFfLkJ7Q1P9HEnwF48m6E8RqAHZAl8/uRQx
FlVNhPLv60LCiZAmziAKVJ6x0cNNhpnu5v3w8otH4xgjcSQvIm1cpH9ebm9wwx3qnVj4JDNDs7kS
Fps2+Zmrqf7PPxrZLqxHXiViAaeEQHwmNRFkanA/MNDZq4OL/WKpLJ7Uqroa6mA81145RRaxUulF
Lc0VEj6AJSe9gaxMMJB3c+VepHqxQ1bLWPdRmjDfZpfmFida1AIhrsZ8XmNXLnZuEpdnVs5pjwfJ
GQ2YIghz2oLM6E9RVIGr9U1dKOY9VgqEvkoBb7xPqkqtVyDrnADv3UwQygLBTBoYPzYcLYsQvcbc
Nh5mDIvhgJeM1c/d2LJPXx24QDiRfAIDzEFoIsHz+sMbRuYkcRW49yZCh5jJBfsycPO9VlnaPT7Q
9qHoI9tzjaBfqQpuXH0xDde9Ja0zC/BtYk4+t0gdsOwphqjrX98I0Q/zw8hJjmmbKRjWNNEXs3DF
TSWN9kfHy0DAHt9HHG3jdHxE/E/PfLXDOHtlI1qtIZTsJp9km2JXZ5jhp1iJsLqcbAUIfQIl68HQ
ecBVJG079inV6C+rU8ZrLlNhYPEFoyD33t9Tb/cwaxyFJoiIgqLxVHWjq8t2pD0U3CsS/6rSwqyz
my2GxjLvNlACz+3hX12P98Y6h2HgaKew8c5ILTWbreDe1Wv8aDCcimi0YWB+U7dOd2bh/OJ7LZBA
oiHrxlqGZa+/F13TRpeNo9znjkjvC6ONbvQAq0pGjni0Y8y8l4hFww3Q65Ws22FljNQFRqc/NUTm
KxyaUcAF27VNdTPduTE+8tj90pXP8JjBdWFqnL0NSnydltUM7jCqvgDPOgdN/9U7Y7mx7un7AHM8
DQ6kDmqnRCFpXph7kRV86+P5R9Pr34FJrN9fD29jLG/MAFsI/ItGwDOQ50UKFRt4/wyNqdwbILlw
6DG+yaGEiGkaX9+/0Nv6iAC7NJRZCgyJmN69/jZD17TZZLo4SMqq/VZNxfxomNMQeoUYB4xbKzNW
UGUOmohCu+9nL9Ra69ugZS6e5AA5yjNs3F9kC9wQScKSKFBEipPNLXIcULIyD4+pVds7WymG2xau
tz/UgD3VGNnztlLTS5Ad5dpxA+eGsqQ8M1EWPPTrSAccESgYKT+5C9XayUuRcew0qZRH5vbDvgQ+
tMZK+p/KIXC2magGUVTQIQLitiy4Fx85b+rGQmEXIErSShx7mf5FwA7O7L5fLNtFmJJCjkqOoGm8
vkqGJixTaUYhbTNX4J2be6Bd9N+rfqV108/3l9MzT+71m6P25Ail66XBbjzlbyBKruPcWsZHTuxV
Hqo5jcmxw0UZIEutbWvZmtcixVYEUmWQxXdg4hXMgEptuh1oVarr2W2nh1Qv3dseL+zvel6KPS5k
lV1tjcxqDJJlMNt4Q9v17v17X/bvya0DtGSDP88uoUe8flGW1ivYZQzxsVGbi9hi9gud7aFIxUE1
0yddQ7H//Qu+3eTMY5kvs85Asb45xsxYJrNsjPg4IGhPUqGEmyDt1HUZ9O6ZRfCrS9FzpNkMu2Up
618/W5rjEGJ0WnIcStTksZSzUOmvUXLGUOlM0varS0FvdFkClgUJ4CRM1npsmWbD4Uz+G6/mqgi3
Vp0oe6lr/ZkX+KwTdfrJuAYdQY14bJwOT0cJ4tsQbXFMRNXdOVatf8Ho0P5uMRz7in+u8cPoO+Uq
zvHT8M0ssSEOK8BUsgS1FYgDkfLQF7z2JK4Zkg11WDwlySwSP1RiIAqow9TY40xmRR44D+1lUOJC
hduXwDgKI6DmNkcHGaNO8IdQCdK2/moppfW9RuQZ6oMx9rnf1y0YsVgDJIPRtjbc4Chk72M5Zell
aPXjpdqEoEPm0Bqo7HDMNlY2mh945MZyQD111i0/ckd9OmBu6tg+h6dzB7UBaGCvB3m7qWM1xrLT
KquvSibgm+uBlN/UcjSgNMRFjf+jreMPjjLR8Js2hAbHFiagsULH1OsL12o8pStTtOKnqbjGa6aB
dgRrgtQ+7HtMmK1EqVYRZnCXRtUqM+oF43idaNVDi/lxvE5tvLjStlS/vb87jCUwnXxcAAJwcenD
kjecKgzpRopdllbjJR9mMsJATUsHH0EPlGJHHAeDlabOMeJGk4P5bD06yffAqifNr9K6viv6eiBi
GJX9eSZnZ06bt+oGxDwukz3+bXtGpsY+n8ISq4LeRP42j66TWhZQyTsDiw94yem6dYz+LrJi96lB
IaLxsTUdQHkKO/lZmWoUeQXWOo4/yFYb1/bQxl+isVXOlUHP9LOTN0E5ybtgSkQLc5FZfnlQ4FsN
kA4rgaNIdPfJzFuO4RqSduZpfVn23EUkWUISRQRvUssSG3JlQFbXoMnv4oeeFZsM99LWT90MdQlk
RIInxWYUuSpqDCkxm1S/tmOKWA5Y4PyKRyp7X5Tk8F48RyZmIgoa7SAtQs3wRIYNbMsH8CrIXNb+
/a/+NghDSaP+WcRoEYc7LS7LrsDXqHPLozrqykZzceKRGj4WilGupTPZBxs/4jNh5G3EojVuLB0r
h1YnA5HXrxfZm7p1+6Y4anStV1VZBxs9E/ZarbHief/x3iYWVHVLFxGGNAPoU+Jy3SN8UmhxdQw1
mIOW1nRrdxznMyF4SZFerxeusrQrteUlcp3XD0QD2WxNWVXHESmZVaM6N7JTKpzdgajJdvqYVxQZ
Zp+M6/ef7helK3Mpg/oZpSn63KfxGKu6MoKT1Rwb0o5H1Z7VK7tQ5dVkI1RRzIp2WyZturYIfqvE
SpxreqXuT+xH7V2Ex8KZA/2Xt8OWYVC7zNLenOgtxnXFgHPGEUDouBVRdtTrGjye2Q3fp1KyxlVn
unMKLd/Upm1sx3nq77IgUS8wD83PJLa/+PTQ/hFzQtxo0T84yfasGB6wGNUGejwklazCxF7N8Xp/
/xP8IlYsoCVAByxkh57QyWKuQgfKE+49R/RztCs17KcnFAFJmjHja9dxYU3oKSkhAjCFaC4y7nVa
o8kkI79SOxxyUjXlILLUBMSeo3S1s4fN32aeDKL5qUubpluZFsQ43woraa3mSW/AJisT9lSgp/WV
Lvsy2dVZbT4FUYvFXKtgkDJPdXyOxHoKOgFkhgALdDfVQI6FAf9ygLzInzvN6UUYTeMRPGuwxb+F
UzNpjGpfyXnT0sfZ5tgcXPJFHua8jx+yXC+3BYwnTzIV22RhjAcdFu8XY5D3m0I22sUQBsUKPPB4
pqD4hegFCwhRDdplkDD1U/KpO2lWBOV9PIaqPX1Kq7H3gY2mqRclqbuum1hZJY66m3Gp8DXWykfg
zcq+QeH9orJD90aXbvsVTHm7eX+9nMa+5R0ue4MtC5bOOdU3LvFbbEzMeY9VLkOvrKL+0Ok9YKZu
kv8Xl2I9wnMBCEYeevK5QmUwLERzp2MXVcgyqGblD0aQbTsDE6v3n+r0FFmeirkH2oHsuEU6/PXK
UFvAeybkESwaIon9lmyO04DZYxhX/VWeJs6VZpHUvH/R00JruSgsTIQpGHlAsDm5qOZWXWTZPRet
RAqCfjS8WozKug/pR6mVPNdifhPeuOACa6FqR5IIOIr++inRiEzbpmvVY4aj6MYgORl9M4zkZdnX
mHJiALNVl2ECttj0Q3rtoa9xIUCBx70a8rA+s8R/8c4XCtOiBr+89lNOeVe6CntLqEfalVgM4OD5
saDn4A1Dpm2qWh/X5jhMZ975r2LAIl4PfhIsBTzrJeq+iAFOLYxEL535aAaKcphdEyMpgcUVcn/t
toFZtkZWqziWdZ5u1DlRjw2jtxW9pPLQDe2VwrjjYNZCvcPCvd1jdjXjdDwUq8pS/rGIAokEq55R
JQNP+i3L2O7FraKCxGjZLuZjLaPsU4wh8pJduZu6b8ozW+00AWBlkGWQOxssDdrJJyuj0EYCsEg1
3Ey7ec+UYtqnExofZgqhJZx6lRqjGNdjkLRn8rfTU45EnREL0iwIYzH6O31IoCQqvWd3Plr9pF60
tT7dIu7z+P5Oe/t4cMyJWw45DgOl5xbSizc5IalHiZuqxxyrzlXPv37OVYyZXVEkG6Mpx4u6wqwz
C9v+TIZzarrBmQPjl1p9yRaRizjVF5n6sALiiLxVOYtp1TqK+IhBFcZV0u10JCBFhF/2PM/qY96E
ZM5t0Y3DqkXAA8kmNbPXzDAxOiqdHuLVPMryQW+kuRsZ/dd+Ec78SRC2rzG+h6I+59P826jDJPNL
yI/3jhV198hUfDXNOb11apALG5ZBCFMeMuVvAvP3gwuWBGGDRfnY68wOE8VCxWYnwLLyWxcq0b6O
gDn4gmnjp3YyEUmPqBVvUteGq2KAXqnOZCTPfZOX2ShBinkMiBBiPhOjUwCwk/bLUM5KHuJGrQ6w
uNRuFWM1fmlPURqi0Ya44o3CACOD6ieyu8zOY9UvggyJFgPRp84f56wwPVGBlfeCVsGkGfWfRyXr
4mV+C40MmZVIwYM6z1dx3o8u1kRDVhyUtgVBMY0YAHlZVvUfZ5RUwo2rtybkpiDE2dVU2sin9dPs
GKqgyybyKj7TYn0r+gS9X1vAgkgv0FA8FcQvlGwoBqOtHmxDykNZZt1OM+Mi8uPQykOCUYFVXia7
6poKJ96FKNoNkC6tYvJFpSiVV8A8kT4Wa5hfGnPa70JIR+u0r/i6SF1o5gouw3TlVMjkerabFOXK
UQb5XTCiatdOncSbfqaN4ge5Xd8kg0a7MbNm0W40VRNn6vYljL3+3PT9mPYCy+AMJBS8DnOMMso+
CZ3ioe+reoMUHyGHLycvsL4QW1ZJsc5Mp9mpoRStBx6xOhOC3rS0CbOIsEMcpqmyOG2cHMQCReKm
c6L+wcVabJcUWbUu7DbZwXs0V3NodntlSND5dXTO5dQo/KGw4jtpZ9P2/Tj1VlcGGaDfZ1WgMRYk
1ut30atjhEZdMT5M2dB+tbXBATzXSjOB1unEqR+WJqOkUS/1L7M6UyNhWRje5Lau9wj+pe1dZvS2
ryZT+vtH+g9o89+MKF98pLeWOI9d3b2CbC7//R+QTYCZjEIAOyHq4TK0J1n+wwpn+Qnzq6WyJWd5
XlJ/QjbVD4xnqLgYsQJMdGA68JX/xGzyQ3OhpAFUYlRuPm/+P6HMt7/vGry7foc2//HvLyGQJ3hh
oMLsqaXmAU9BskO69XpBwVRJJWTx4JaDkRRPIiPTNN9Bi0xYO+s7ciHFQ1V2UbANIeD+rJXqqKhz
v8K3b5W3GdxCZbQ/abj3yWjcR0WX+Mw3Q7/rn5RZ//78av+zyv5Nef3eKrt/jPL2X7uf6c/88b/9
6382Tz/zBrO0Z9ezYx017WP+rx+P//K7XJL6/O3L9PzH/gFeFx/og7FiFs4MBRNqI3+uRkUTH0gg
CS3oTzCQf3Y/+XM52h9AxqI59DvKEA4CZcqfq1GwHB2L5tqiKAHt5h/hh5dGwt9xHtISudDiEEET
C6oXOJfXSxGS8xhlBVrTiezTTUOfR09X+RxU+a7OtT57oClTFt/DRIyQAiWCPf13Q4OxuobAKKVx
Js04qYZgXy4amqDeGM+yP3gzr++HqceUOG7eYl9og8N1qq4O/B6PmBrKiTEV0RMsXqeVm4J8qgOA
Npsup36zKOWsIrsIcmU9WrTbvaB27TPF0cmZBDgRuDZZ0DLPRcaFaPD67kI3I8PqwaEVbazT8CMJ
qPSLpLUlFOB26nHFzGUtJBxSW+hi9lszhQoe5+nobmgtKPadFoaOeu6+XqfSTGJYXEQlFDmXyKWf
8lR00Ie5YiGanZtpMa1nFZ1JfKHdzkL3GQlKB/tkS5/xqOzUJK8+YbyDJXSiuZENShWpMMvxjUGZ
Zlzd3bzSVsKamviYaan9Gc8NWLGrpI4jKfy6N7vGKwNtQuLzvyrOUPDz96mX4ksrxf/xv3WKW8Le
/2OOi8DL3gtDxyL5iWH2qwiz/Maf9Bhb+0CzHaSvC9WF5gUx7ffzTsFP8ANlnEmpSiv+OVb8xVFw
PrDHMNAgp6USWqTN/o4w7geaLQQmRhUwxWlx/5MQ47wuJtF+odhCJRaoEQkdwJiT4p65uTvNVqne
69qdUd2QKwebOL+b9EOhH4Zwb6gfy/Byyg0vQNbaui6zdYPj2IVwvfqzm+DucZm6F12+LcqLkAUd
jF74W7HKGt881pulykcuM761x2tmO126CsVNhrSFdmit2767codtOMHGuaxcKNiMoWd0HVHPnBiY
eXHwIOuvKqZtpV9tcchpe+eoWOWqrSJfQ2grv42ib4r21cpvRvXKnXdNdZPqNzlKYwhHe451hSlq
SKcILTFvErspvEzD+x4bRP6qbprqgiD+z4LkH2+UU4ZPjogWScvrMDSoels4MlPvm8j8YvZIs42h
sA/GbH+zRzh7rbtCl2QzfFbG1ryyjalfxYuqyItV+Is05qQbutyGDfPFWoSbHE6vJdF62QrJcxqb
CB0ChZf6J41G7kczVKNDYWAHFX8ZnOLRKsVDpqI3oDv1VldL3TeNdLov6JMunaz37+d1EOR2wF6x
vMiu6CNzeC6dvRf9hIJKAEiyM9zXeq1uupKmTDOLL60xbbPYukC5WtnT99LW/1Vh6/83X0rCw4sv
8CYJP3b9Y3oSlviFv8KS+2EJR7SQlrP8BWsPi8oP9JTo2pGmM/BfAtafeY9J3rMgN0hMFsjtM9/q
z7xHU3GQpeuMQAS/tkBgTnLud3PwZXH+nfiwWkj3AWkS3Eg0KOu5iZerpbFF2Zql2T50aYBY9dRZ
h9EIxnsz68Qu6sCi5c2YbfFML2713sD5qQxKyjlrvsUvgf56kqR+KvMtumjSd4oquXQXlV8NA/ZL
O1cr5oJjuBMA2g7IpKjpqjSb4LKSu4TGRXCuV/76cYjvoA3xBl+6kswkGaa8fhxV1KYVEHvvzQQB
wzDLHfzYnCeUO5T9i4/8i23/epv9caUlzaAnQTb0DBN8sc062tTxUHaAvLPUXKPt6OznsYcgYpbZ
gV6GdVV2JYJPbqqdE97+xUNyRdIdRCpgdbonLQHJHGV0FiSxGbk95udNeEgDIS5D05rW7z/lm0ux
yGCmwBd7hsuevs+YddO7fUbdNVjtRk7WY4aSm6+MKL68f6U36iMMOIigOKUQSlEdPmVdk3LTNLMm
xI5tTAHDBdRgbhBMv8zR3KjGbIMAvWcCc4Cu0IvPlarcaQVclfgQBo+Z/RPwnV8rzU4O7cW0oPDl
qu/FPhPZJkvvzU4+jCiPwwXapWVziLPoUPfhbYvIi9fp2u37T7ME2b+3FasDUjY7i9mYvbiPLGX5
y23ljFNsSR3Vbi0ZlI2tNoXPXI7G3dTiDC6UfPP+9d6sRoP5qEPqay64eVbG6+uVw2gn8VSLI5kx
FlrBOO9cHAMOi9b8Hm1s9y5RbNPX67Mr5HVaszwpcyJkONh5Kpqzpz1kZDhHyw0jcexsa1iHZR6s
Gj3Izuy2N8oSy4FGrwL7OwMCIJ5hrx9QA4EHK2nUj12gFbtYkclOJMq8TTLbnzT0cXQzAUAeuqYX
1la0bgKJ+qpoKj9G5uq67HIk26at3lXUsH/RZP9P4gAC+PQISUPAvKHacxJAy7FKgXkEIRKxYeEH
advd2JoifARja08zRn3da/KjYlPzvH/hN/IN9GDJW2En8Q/SnafDca2dLVVaSLugSzXXebMypcRS
c8jvqmb6XBv9MU6nyWfgqnpTanxHp2s1GPXKhiblhWV3KwdQVdOkPRZtuU06/SeIGHA2rvgO3W0l
nHk74q0yqv2Zxfo80ni1O5ZC/3miDxxqaUW9/phKSeoSzv30UJn6VTBb2yEtV4XjXjfucIhzASAS
TLIiPmvd7+voP02cfxM2X6yfN1nK58c0jZrnns0GWmrOKn/RqVl+96+ExfqgWbRaIFQTUZ7bMX/V
Uc5SYi0tGdotfyUrmvFhyWuwMFiwIAzpOHT/SlbEB2C6NCCh7vGLGBP9k2zlJAosE2nG+wyJAYUA
OiJteb1wwsHuokhT24e4i/PYq40svR7zyEb/ZRy7rTuotRePYZisQW/03+maAAJxVPy2WoOZTVC1
1XU6GtlH6vZ529hGfea8XOLs3yv7+QYpIqFk0c6i2HSX8/RFVjCM3HrtWO1DFbe3paZ3F6j4OvMq
ySpxJiS+Drx/XIrmF80OKiC+1+tLtb09QBiY24dJmQrU62uU19DxO6NLu3zYkydCZATvc1hmdJ0A
z7y+zDAzPK7bTH7CbLLbahb6mpkcbscKfyIANNVGpaQavLYNOOzSybmeK+UqqdNDLQPTs7QQTk2X
zBiQSPM+c3jjiuYmK6Rfk40dfEzsqjwkdLZ2cVgafon+9JbhEdJR8KLOTTCWCcXrr4NEBZk10VKF
ZHbq1DqRGdZT1shPNlIuP1DiNG4HWTY+SVa+saLS9aJOuxhFZqPMOJVb2It+OCXqKmtNhCrKeZuC
BYPkcTRxaVszGYr+E5+idtr/+O//ZoYF/Qsl7SWVpCyl9HgvXvkpzKOfWNPk/9o36WP+42W8+uWf
9Wf8UhE1oWZaYJe/d4b/7gPxI3KIBUsDTH2RWf4riFFUAWeyGWqhZIG42HKM/xHD+BGMBkYlyx5g
q8Hh+AcF17Pgy8tFePoaTiHlLgSvLgJjve+yg0Tq1dZ+Zn3miZxOjMxBBl8nNrqdSAah+vpQhRs1
X7s1Q+a1I5E+v0CLVhaesH2O/SLZ2U+J5Ql171ofq+rWCq5nd0uLGmNbe/7sdJex/SPqCz+fNC9q
nypxp4nLANpPgJT1KrR9DYiW+RjJeye5Vrpru7yo9ENj3RbOpYhv++aQ8L8HJTjM0U0zbh0Hhm9w
0LTa1yMA1hhbTTPOm9e22IYwm9Tku53vguDj4H4yo5tC+ZnUKL2I6xqxiQaxTcBpZXqVxbd0XuGE
9cHBLFBkPY6mlxg+dGMl3un1Xg6PyDt6sECRAER2ovuYTffSOM7qXkk+a/O3Ptnb8ipodlm7t6ZD
OGxr/pxhYxFJ0q3pXlpa4M3pJ9cEPOTjNFQkN+O0hakrzBvpXmrDOk4PTbkb5YUxXE397YTCabCS
8mLuvyrFJm1yj9THoKXGoN7Y2fiBzV9WZrhTxovl72Izi89yvOuSYzmonhIfsuwqN69rcV+h65Fe
xXKnmH6cgPVdYzmHAmcCOTveTtZFrezs0tOTq1LbgOOr5M3zZvlHec6v28P/DzZ+FyWjv1LuN5nL
9mdRh9GrfGX5hd+3u7A+0DfF42SRnFsOXk7J37MVxkNgE0kzCfbPfV1+8kd7RRhMjtBC5CyA07NI
Fv212YX2gVqXrgtq/NCriSH/ZLNzK69OnIUyZCzlGEUXJzT45ZPTM6vi50FJvZ6dFqp2OsUsqcEu
rU+R2QBZkF2gNn4V9lg9WaIeH4ArOo/c8bgPEAHWPaAOJPWJ7ITi6Qx0ugtaScvCTQz3Cx6fEHva
NqM97EQuzoUUx0PtmXPf34w6/lWQ/vUSC9ywcb61qcXIpnHVydzMbhVc5Y7bIAiA6vTsSRAzhQ+p
pESDXR3GS9AmRuCBv9X90Gb4cYPTVryLetW9bBG1vA71qngUZlz9VpT5sKIiUx/neQK1WkNm/Vq4
OTabCIEMi3yxVK9RjR6/tlVvP7h5NkRbGci48HqkKDLPmkLoB8EgUOAd0HkQqLxmzSN8Mu2HzDNN
eApszs96y6f21Ck0BpAzcwbYQENLZOXIBrUOrcVEw5TWfMijBCi/omvVNtLSG13UCER2g1tf6BLZ
2S2y2cp1nZoo/iNAGv+QcaJMHpC86aJG1w+92b61rbUcpib1eauYd5h6O6S+wNSyXzEjb1CjDXJM
KIVCH5ZAYhjBOsi7kjQiN8qrooyQryqVTv8mmhxt4MJK6zsOyFBZG41afIlbujYrFTlJ06v01rmp
UVxQ/DREzsWvsmZEGVhkqo4wkag/G4Xpfmf6lEACRqKVOJUN2mOvLFE4lBnkUEw/24se2V9rFyCd
rXrIEtL91/Qc8TqAM5WzGBDOt1YDVxFvmmkod04s4mYBaeQCf8Zc3/VjMegrSx1Sxy+02QFjPKCq
rAQxM3UXXVQkLloNG7/cziNl240umnNCKHZ1UaG8zIVMFWnwKsf2zcfVDoW4PuhKfddCL9+Mwi1G
j66J0wOTkm3CQmGw77nQku6dobU/IrEj9zkX/jgGI6LOkZ4bE+NO1lgINLrx7abpH0ZYS70Pm3ni
m7vomF7gex53fkzT4DENJ6YYATXEoXK6oF5PCPujguEETerBX7SztZmVRuTLWXGubEwvEl8MtjN5
iL1qmhekiuV4id3M8y6upgD536g2zV3h1HDSGc4g/SuzREbrSWjjt7wd3a+loiuVL1oH5pPTiIaZ
qzv1/P90mDbqVLvf6xmZEEBQHWy1qayvZiOnfxZpsbprF2+3NcLCbFs0Nwbdcy1pyzXdm+m3ZNSi
r4AeUfWz+7Y1vDiuzWkvLTcyfVclQnizWtW/aSFWrH6MkSVsJxMhkFVf0LDAiUcpMFKOAvOznRV5
4hsCyyuvdUXFyxSi/tTkUfpb2g/KNzyUKvCtdRn8bEs42x47cLg2e9x9VmmJUiWOGUWm+QxAq8xL
3DrtvCDS5GesVfUB8HNlaT5mWpjEY6fVIQ4YaeFM+zNO8c+bBdK4qebMKt2avJi9ZFk8fm7GjX2R
i7bCaKOVQvpGAgLSK8XAPjVdZb6llTYA5zdllqHu32YqI9yyw4jPUWg1MYDC6shqnCHeotcdB9Da
qcs2xVzow2ZCcH1YWfFsGbvJTSJ4wFNLODRCAZOspmkiaMaVDL3mclDqjcSxud8E1Zi6G7VPxJfC
rCuBOMoYfXLawv1RQJr+krc08FaDGjU9PhYmSNSia1ts4eBqo4/VJ9auK1s9XxtT12ibQIntYUP+
FZZEHtWIn7idsdtHFuqSG9VqxLfRFYhZ8eDdRwlmSq4z9LaGHQDnGXOpdNbaj6KWrBBFmUzr1sl6
EazNdo5CH26gSDbD0AwljZ0m/aHEFukSTlibOLPwNSjDOzc2RqIwzgeaLwt7keZLyl3OQM0zA9X0
6zniu1ID8v1MUHihiV+0ZWZb/MPE5VzkV1CvhFdlwd7k2ztRfnCK6Zae+NoNJ6+KNPxGs+46CY2V
xT7GTPVGVOpTU0Z3qpn0ULe0i6TutkYno1WAO6m0sGHpE7jxTn5AxZUggEOZ4c43SLOTLIXloanN
LygD/Zia/H4kMxRDuek1/VELb/u2usqAkUGj36Htv2/aeF+GLmL+mA2oua+F6c0YTeuskl9qiLer
Fs/InV0PR7wXoErii7YzrLTz8/xjnynEtsr00sC5yqWh+2llrtWKCNM9LcpIft8Xq8HlaqkabuMa
1wXA9xeuEX+Geiw3bar27EsakEG2URAZHyBxruYkXTXGdBHNZXIhGgND36w7Ah/JPBP7nrIYit2Q
7PQCxG+BpSO626Enc2dXh9kmdfqPDa2v3nIvXK0k+MShL8bvc794HQz2tOf3Pwd1+LmJBU3PXNwj
LX8BM+DgJMZlgisSUvwoL6vqtO2rkdxU5Y8tQ3En0/HJVOJ8nfWycf3B1Hqa6nXzaXFhyDN2at1i
bYHia49HwTgf4lK9SHPtMGiK5me55pWmuOnkwKoh5ICi2IdBYzEBdqovVAOrLE5+Fpa7htW+Q+F6
hzbcp7IBw2LNECMmRDc+gb/wVau8afRorUWG4c1OdkUwMjwLCeS1HONiLech8WWuIfdPK7DVlkwm
bZ+iQv8IGtrxMWBwfTwJUM5PN+gfHXs9/kI89Zm2yb2S63f90gtq24IgEJkc1BWI1g25z31lFweM
dR/1VH4eMTZ8qgtNO4653HRmBlmIaTMdDq3zFGe8aoYF34sZTwfG925RtPRKNtC66FASYzvqAhW4
+skR8L4Lu9euBg2xmnb8Iso0Z1VbP7ncKqa2khGKJqsWn44VGGtytEy7ijWxNiTMBod8Y6WXyo9Z
QfmoHNZzOgfwturyvhE2uYkOQXZULpTkVsQYXebGx1gtcdZ1O2ibuoUuvtqLr13dz5czTgBJNfgO
OnHYTEx3uhg2Wfy/uLuW5caR7PorDG9mJsKsEUARFBfuCPGhR0lUsUSVelwbRZJEERBBJJUASIET
jvDGH+G1V73wzkvv6k/8JT4XIEpIECIpZU5J3eyIjpaovkjcfN3Huec6HcMH4bN/hDlEiLU/8+en
QlyJyWJyjuDylb+aApcdngvPb0Lz7nDlOr3VDKDWO9wbj5OrqlU/D2Or3wjv27Aw3PYj6ApB5jAw
66Bsd5bgCbYAgD5sRF1nvkKb3znafAPFBJ/wAf17Dvmd2Qqns7MwAst+ddqLxeQC3X76pjG79hto
L9mYdus4UlFE1zdx0aCQsTU1DGAZ0AOr+YDF1nwAhKHjoOd4zfvqTM2Tqgi+wMr4m+vDjHBG/hw+
q/fZjeHICixnPoji2ke0j0V19ILBCqyi+DjA/+ye1SarZT+a3CJoiiYA4uROhCdRc1zl4WVs3Xej
8O6u54n6xUF4f1JFW9H2UQwueNNeGqjZR7uR7oMzBb+1g14NuGTmp8HKXCFCBCw0SBGB2j7ogGYx
aAWu//WuyfuHaAdsnN7VQJcE9GVnMkVfh8Vy+qm+wCXdtOBr3uFkNlej6UMMZu5pfdUBeBM8XwLW
yMEqHPsBoF7LOQAMK+COlj7IeqzZ1bIeXPiPwu9M0RANJdx/my0d0cGr8RZfTptgLX5gsK0XZ03O
UIE6f2hbBzH6rlqI531thJigcxBRNsY1L/xkLO8eHPgFYXjUdaoHZgDKpaMD/4RPI+AxhTWbfm0e
TNEo4t7yju5PBG8+doENPADXA7eWCLDeRdWT2fQed0Ewj9yrw8UymKFyxj1Ezx1rdjgS9fsZMw5n
8aKL5ObdvGuhK45AB1Piz7+r19G24RAtsEVnEXnGWd1aHFjt5qOFKzEEAqOFvHNwMT+aoTkIennV
PsKDiWzodoqOd9Zdw+1Y7t3yHovyyPp8P5nNvnkgAly17g4EyPWrYgXTE+x/qER/nPi3B17DWVyi
ubzhfrJQ2ddvNBeO0w28xeFgbk6MoxafNw/RdAE4ehS2xI/zMbbWwar1KDyAKmaLxgpNjEH2gk4I
R3ixzrwRIn1u4Gr4vFyaQdA2wjD+5FXni7A7MwSCEI/h7HF5hqvn4KgDEH8EyjbURoB2BISJ3seD
uXWIa/HIJMuy6ZnWR45mIb+CbK16BcskRqlBbIE/MYgbY1CW4JqZzyMUMj5W71fDl4cOnoWN5VFj
v/yjgBzrKAdFArowpsL4c2SL+NoOIpSAZbE3+rbPgUy94a/7o+2C1tmRm3hu/8s/jXjkhzSCCXCv
+UBkUvckhS6SISXj3SbBY3itaAzRVfPoA6KVCDkSJNbj/mT9hVn/gJ6xSIcTUysekVPKc6+9/Y1S
/W3/m21jzqWLDjFUpbeu1z6gzg2BVgRikw8iMLl3rwKvB/IoitIDMUef9IHvSAdAnSnqwDQBLyRi
bsQL0o+kgwbQh1bNopB5qoI0vfeOVECwX6VVUAN1NFgUwWiL6prkI2kA0bsP4ICqgVnove2A9Z7E
abhmcX/ptq8jzoiCB6BLge+iD5IhuQ1A6QgCMRNBa/JBOuJ9nQHo26k4+9UDytMA4p6+If0bIvNK
QGUAyozAukPQuPf1+hRnVlr7CFwDRg9YMRXY5F7a/ED0l8CvgXAi/by3VwewXvHdse9Rt4F6EMTL
s3fMqcCoNT6g1CzFab+vaTepn6bSvNeaVGGFyknU1icfnG25d682m0hbAD6QdGwi5by7258QAEoq
sHC7g94KSIj17S4bPiiO/QDsJpjxkYZJPu/u8ifsopIKqnTAJx+ybPLzD8sofWvcDO/z5dUP/toh
mbwoBgOncPKRj8Cqhe9RIYbs/VoH7+7+N5QXAMx7vCGAe4AdpB9pHQBm8AHwJoPofpJl8O5uQNB3
KW4CE04A6PhhAMKQzO8BUMrgkGwC3EjUse/sBiAItNLex+oGbhtFQLj8S1Z/s/EBXFcg1gDH7EsP
gD2cgx/+c9txvXHiObt2UOZgP/cHmQe5+f3aeyS0D6CpOCekPyVXOn166knSz79InnXi4+a+zHze
5Enr/339ipsPl56VvVf2yzPXFkyMnDj5Il4P9IrN4IG3mCNQ4Zp36w0cSE/j2PD/f0z/NrFtJPKi
IJOTIKBwcapKPWUrVhmEwp1nskgyNkz2Y2nAYq8BnwsmK8HA5lMd73kgmO1lcpKx6lAuxvogCaXa
ctWxfuRiXFCBqUEFoN5hbpgNL1EBFRSpjvbSHqJNuTxjZJqpyv00K+iAWIhUhX5GsE5kYhIVkMOr
KnXAorFbORZsKMODUOqpQXgsClLJ71Ed8hffDe1xMuYKut0IFtrSGQGOaPWH/GoHYaXF/GkmijQO
FFL24+vPiH+1Z7a05BLYsapSrngFi+5PQWUD56njXDvlEFsZRMMx0hHCHUlbEQXs1KZO9Q2QOB6u
carSdALoirqQpobD6XgYVXpRwLKxJpsola5hWf79ujvoXt92O/9WocVjCyisuP6BY0OtSQ0cdICy
EWPH4U7FlV3WPyLZm1e4HKF++ffraUxWO0oR1O0PxPeeVoZsqwRvY6y0mc/G0iLQceafCtv2i5uP
oq5Pb/86I6hnP7ojnslJ1iy5DapiU0aSPow6YSclLT0XyT64EJnoZAkQvFv1SevzehBuHNQUCVKV
3oYAwbzK8czGwSRNK3q8UfeCZ5+AY2Yvq67NhDsc2oU7HSg7AGNRPbND/tttYHCuN5X9h/e3f499
GEKjsDDZ4BbcMhV5F1g6FH/OUYrqX5BIZ55UMoC1L1ZUL3K1PhbUxsko/x0fYTXu+BvJLXyjo/b4
W3FPgqumOE3rV95zM5bPfrLUCzvxhXKDgqmKFmVqI+1Ggs/tTEZqbCRkh/KB8bJhXnEROqWHXXJb
q6kggnHHvIIecIgqKmIA7GbpmMGyQdEpFX18op0gj5jIhIlcEi1OUFcNa2vTT3qZzvvwvCa8+BQL
lZigSKY+KsAYNEBvXnyT6AnwsO9VgzXDCgsRVZqgZAAfD+h7wa2FqNc2J2TfB7WYhxMUYZDipQwy
C2wmEPcmHOlIKm/1efZ9XM8O+JyHbCZPFdV1gLkDdbcI04IG3aIspbwcXqHEHps4wh5mkmjnUW0L
/UNURCikRT83HQ/6YRhUruzQsQWZf9BI+gL0WFT2o1oPVF811O+CIBbUAtnXJQ5kqsw3tBcO6Hja
55bKTcrv4RbyEOaRF97GqZN7o70vojEXQjI4qaQKR0sYl0zuvlLpDJbHSmRJqmJbtjdxo1kmKLHt
t+2APUfb4ihuYIn7cGaLlT1BQ79iWXz2zNfrBINnhTjw5t388glsRd4Elr00g9T3TlXXHdufMSEF
jqiwXFXsuYAa5BpeaqSrKrYboD5YVgL1O1EV217ZI6cgVoNuT9wNH5tqoFVHe8IEt8uCT1vvoz03
yQmSAiPJDiTki+qQT90hbLVCSJjIHJQFAyjqB3acSaKzgthFlOXaAhFKWawOPSDuImuXuJxUB9tG
N5pQXr4AU6jLPYt8nDmSEpDAV5d7Pto4HAyijFHVw3nIPHm01HBBVepHWxQWGJpoahCLGHWPxXJ0
HdzI6pIvWbgorIZDDdq9dFHFVzRNwN+lPuCBxxdsWhyyBh1fujjXQ7AXh3Yh30tQVtWFcRk92rMh
R2VJJotOHwMV5Mqie9wbQyeZoEQutcFQHXKP+6wQnqXuMspi6WzPxCSDpW5GqlKfcVNAo6hBNhdL
Jp8VOq7mPqWextnwEk3oyAX1EUeJJkxOq+sI119z3HLyxgMIJRv/641g2tF2UTBhqFTXxCA5NYXr
SzkGUDdoED0vgELgBWuQCq7QIRPSmkC/Iw2Cl/ZYvjxASadDrBuu0uBAJoyWccLxpTp5X6aEu5GM
S8SJsse8frWtczYXqPobc9lt3AzgRk9xrj1N4lsYVyOsuzZ85WywiU62xkf2FI4TGReUDTZVSbQO
r2ZgiyJOggiwVGcR7Ex2hX+D8SJl3wxq16guPQ0Z99jIHhc9PfDT6bDnLnjAF5K2wU91mDC1qKrm
+3/Q8V/mmgH+DZA3Wg2AuQ3Nl8AptdOOfrvQGqU9/oiBtQmSrpKZouHWOPYnuPOzdU/Hws6JRXYM
RUTboIRooxAskfjPi6VmKarrs4U7Wdq0RISkLBSciv7YzQSRCqhnkarYtsOkS1PHRXFtz6Ohh0wC
ji+EwCttVF9KJwF1dVQdeMee8RFwXnjM7udpWIFtgFoFl6EQu5E6uxdhm8+44EGmEJrXuga75QcE
Ism2+j90JD1Hg3fWZnO7cmuLsWRvbM177Xlld+5deH2htOItDbZtdxLPw7waLA32Z/chYiHHuedV
TiMYX9KZYmk4U7rCDYUsVoeV0Q0dF6RZ0nAbGnbnDbb9KZsVDCPiHlfd96dsKG9CInpUFuoUroHd
dsPunb25EAwdTl/7+/+EdmX8p/MFd4W06wwdl9eF7cfScijBPEQvNu4v3WHRKkAJvvrEXSKHHDrS
5QIjU4Ncd1jQAuhJlZdZDxjDCQtGBcy2jmsEMU4ehvJy0OI4MY8tpTMYTcF0aMIrCNWwi3u4SEfF
uJuGs7fHIpy+aMqRvTdd0qihy358vUudSi7Ghgwd11yPr+j8BX4zG2Y6ag3L+MqFiS9J1XFlJFLl
mwjtObPHvF7H6TFcbblBIHe5gqOrLv36+2+RX2AvAf+ABsHwTGREMvpiq4sd2PHIsT2vUB6hI4+1
hnRtwPsSMhfVG3pA0Rs5NGvqSGYNCOzMKpc2L0TMiIdEedCI+xahczqqvwZRoaAKKCL10d5w2Usz
qRxbWQXf/4tXwJj8/bcEEdIX3//bH7kyBNKsadA1SkXcAkoO8R/1F7hh/qp4QINeR13wl8nGBteR
P2xFYgq8TeWEBZJZZOrIxaGy0y3Y9KBiVtdFF3EYgJwlk8DUccF+3fBB0Hpefbxf3dmQDZfS1Yo2
hOqC0zN0c3/rSMa1XFG5gTEn5bcAhVUf9fEwtqW5Q98ehGDRXg10KyhsAkxi54Z5uzhsWhKiGonN
j5+MFZRk53/VJQxgVhEuPSv7Jvvl1oil7bkredVpWHRtjl7Dleti8YQGyV2vMmDeggEVma0yskKJ
kk31YjlFwMXG9Sr5qtSqUlXwGffHhLjOJCVm8+5Ckt3xgCsoWLBJJI3Y2FqNtGeorI/oxUwWuxud
VbY6t6xZnUWEFFLIlvu2wpfoKc7we4AUf5sgjIRiWDljp+G6OUaqeMjce1mwBt/oWKDuWPa5NPjh
KJGeeGxsB05+D+lAc/ViRjhaSayOATtRcdI0HH4tJGzka7GmYazIQwz5WJ4zHXbjQLiVS9S2S8eI
jhAdNricYtNhiOKQnlQu6F+D4+v8cjB0OMnnPrLidsGbSJj5VC8XSJanLuG7VJX6kc3loyHhklOV
egGm6HhVPM5g1mX6fn1MJoUfXPBCRsOg9lCqw05N6BLZGrb0BWhips6mSjTs60smJwGBYFDXBQAe
jG9sETQLVNYyADXIyBfWsg5XsMc8NM6Sw1OGpeGug2AWF/e0jtzflT2XA1NGQ8PU9WErAsBdhnJJ
ml2rbpM+oMAbC1lHrUAfBFjoMYckqGRCb6+u29PQHQB7xuY4NrIFTMY5OutkP77+RLpxmFsElZrE
Iaqq5xt2725qGv6xDtEugsSZnEQVOiyMG0SQyCwsrg5Tx4n0ZTW0S9ShA81969oh/CBJHzqOuk+o
vuOLynkIBM688tdKF4l+HkbrnZl/nEENzrJfvH4trh94gW6yAdpX4JHZf7plD0UXNg0+xmAOMI0X
l503KP4lckrVndBzx2NgGrssCDNhtGZTSrvnpeMU2YuRY621geNOUVTsQ2s//nOz0yVYMFBbrCFa
kNwqDBMkXO///v0/gymLWeVUxMj0YgRnACvMWDZr0nlIndjRMzPTxOtXy40LAFEViXA5+0scwDUi
VVSdNmRepmyaLffgrx2X8Rj+klv5DEAak4LMaEeMnhEaHtrh0zGHAm/YFG6kKwc3QGKMOvudk/d2
AQ7gPFIeGNUgR/4VaIX8Q4KKxyIaSl6fhr0ORg4Xka4k59NiYoiEVbYSk3sq++H1yx6IUDRhlMN/
OgwBGi3ildJe1YGHJkQUKDERp5NE6yC/a7MY9SVlJ7eOa7VdWB064B8djg5fhXizjkssk1uOd9Th
RYDSq8gUpqP0CNHsMYi2IjkxqgOgcAaSTDfbbrT30P4h+/H1u+8j1nFh/tA4SV1ujwnKAxZRKzoQ
sVQCElCyX7I+wJavPuo+yqNDThkU6TY0ddAsppxsF24YBslpemUvXPkE0WFypk+5jEayR29qOflQ
R+aO2TgZ/g0fgjcnU3lyF+goxiWfJdVPG+uSB2WHoamDICJV1K2L6n0/TN6IEO7pqbDh8urADKJb
a+gGTuXWRbfm0kMe/JGZPl+/ob8Mtj5BQ8KuhaLYAmDV1JEIbCNZhyhXpoJkSekwQQdMtorMhobz
DQGMsNIFnwvgDpG8jXVg3dLVCRMmdL7/5tmzOK+Vuh68FF6gx/AEuSoSyX4dsbT0BdJboPLnlCXj
L/mXqIEzaafTlDebu+vE+89JbVolDGA/1wkoe/ccDb00mEw3e32/diTT/UWADknU2jtBFvzJ35SZ
XX8PGVwiWioi9nTUUyPf8Y1705LojYV6TlCGNi0L1ZFHRyDs2xlAKpvhn7O6U26+P+C8iwmtWjlN
qSPk1UKKpEASoqN6tyXYSoZx6YBqthG4lwLrOqJTbe7xYhmQjqBsdwSPSUYV6WBAPoF7N3KohqtQ
EKQDgHfCvOmzlcs7w1m7AUanEeARUpzF2EppuGdgdYDYJuLq0tIwdJBgUYoLQSLJSDGOdPhjtojy
RoOx+1Ddrd0vIioO1tSxQ26BbF+BZVuaONBDZi/wnE3/dtdAGZnqH/BSSMnDwdjPZlyaHB12dAvM
Z8WgqAY3bkDHLS91E3XgNtqcfOs/X9jAofqTv5R52Tp83gQeQs0S4AjQQVz2HB08TW3OM5tM8sV0
kDWduPdutoXJZtaBCTgBFw21NhmvOXoTfhB3JDbBSls56Pc899d3IciW4g0wlA7U6lp+gtehySZO
jx9M3oRFG0uTouNiQJhVyg9vskBHT5DTPdV0ZoN3aL1Ck3fojToIdXjZ76SXMLYSNe/5xAsXvQcQ
QMgvL0NHDU3bEcj6I0NR4qgYOmhQr+xlpc28EtIZHUw8V26h2FFHhfwt84E0l80JHZGgKxSVylJ1
7FlS8FcbSKcCPdpRLVssz5kTuw2gvhuOEMErvVzAQa7hAWyOlCG9QknpPDVsfQotvK5tSh+KkXXe
rKtLxSUVOMwrh2rpqEhIg2JntofU0z9XjgOEngOUnKbxdNqxSP4BbtCOfEeyU0ANr/52N3wK21TS
mqnDlLgBgFAerQ7w500EIrjCYDWszF8xvW6aXziJQuByMr0m0TAdGdENI9PcDXDYvWXbhMSj3FS2
afPjriOU2miAi74OZq4DBC51UDN+SRuxDZIeApUeGARF5VMEYBHsxVIzrkFgjgN0wDpCFAzdGXaT
pbyd41PWB0HV8cm/zTqImv9VV64be/YrjeU5Zc0lfu5bpgub4lE/OqlmA9hWHXdqc+TIpL15pAFm
eR0FBdiwqSOFfvP9f1GpG9v5LYnWIdmPz93TZSvg50R/yxpzZNOSzNV6+WL2ni7qHTmA/Nu8j9Vf
1hXkj/eWZU1I3tlb5peGdAqmR90aCjfy4H798v8AAAD//w==</cx:binary>
              </cx:geoCache>
            </cx:geography>
          </cx:layoutPr>
        </cx:series>
      </cx:plotAreaRegion>
    </cx:plotArea>
    <cx:legend pos="r" align="min" overlay="0"/>
  </cx:chart>
  <cx:spPr>
    <a:solidFill>
      <a:schemeClr val="tx1">
        <a:lumMod val="75000"/>
        <a:lumOff val="25000"/>
      </a:schemeClr>
    </a:solid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plotArea>
      <cx:plotAreaRegion>
        <cx:series layoutId="regionMap" uniqueId="{E4DAF232-6924-45A8-9E79-97C77203DA01}">
          <cx:tx>
            <cx:txData>
              <cx:f>_xlchart.v5.10</cx:f>
              <cx:v>CO2 Emissions (Tons/Capita)</cx:v>
            </cx:txData>
          </cx:tx>
          <cx:dataLabels>
            <cx:visibility seriesName="0" categoryName="0" value="1"/>
          </cx:dataLabels>
          <cx:dataId val="0"/>
          <cx:layoutPr>
            <cx:geography cultureLanguage="en-US" cultureRegion="IN" attribution="Powered by Bing">
              <cx:geoCache provider="{E9337A44-BEBE-4D9F-B70C-5C5E7DAFC167}">
                <cx:binary>7HxZc9xGsu5fcfh5iq59mRhPhAvdzVUUtZCm9IKgKAp7AajC/utvtihq2C2OaN3xCc+JONQDRVQD
WZV7fpnof9xOf78t7278T1NVuvD32+nXn9Oua/7+yy/hNr2rbsJBld36OtSfuoPbuvql/vQpu737
5aO/GTOX/EIx4b/cpje+u5t+/uc/4GnJXX1W3950We1e9Xd+fn0X+rIL31l7cumn27p33fb2BJ70
68+Xpz//dOe6rJvfzs3drz/vLP/80y/7D/mG4E8l7KnrP8K9gh0YzjSjzNz/6J9/KmuXfFlG9EAI
LCTHAt//0Afa5zcV3H/psu7u40+nwICPdfWw9tS+Pu/q5uNHfxfCT19+f3v/zlm+Xc5CHd0zI6q3
2z+0n8/7yy6z//mPvQvAgb0rj+Sxz67nlvbFcew+ZjffO/mPSYTSAyaowFo8iGRHIsocMMmkUkbf
C0Q+kL4XyLO7eVoOX27bY/+Xq/tcPz7/67l++ea3h4M/pW0/xnNmDgRmQnGm7pnKdniOjDnARAPf
Db+3Ev5Ae8cK3nQ33V14WHpqW08z/4sRPdy+J4S91X1hXL7564Vh/c2Sld87+I/JAxF8wD7/YPA3
j/0R+Cv6WURKPumPnt/J0yJ4uG+P9w+X95luX//1TI/SzP2JfodJcPWGKfKg42aH8wSzAyUY4wZs
4z763Ov+s9t4muFfbtvj95er++yO/gsczpu679Kffvvks9s/keuI6gNjJKNY7Wo6FQdYK8Kp2fM1
f3QfT7N99+497u8u7gvhPThcyC32Auk3F/5HY+3hna9u3PyggU+52B/zNIIcYEOMBndy79nVntYf
MI01VvpLtCUPpO+V/w/s52k5fL1xTwRfr+9zf7X+67kf3bibj3+i8kvILhUzWj5kl7smgIw8kFgT
SIXuff42GOy4nmf38zTzH86xx/uHy/usj/4LFP83n2xP/mc6fMT41vVwAxx+SveRhHWpqBbkS6zd
8/x/aE9PS+DRrXtCeLSyL4ff/guC7sbfuNu7BzX8z/0PBxWnXGNDdx0PPeBCMyW1uheNgWj8WPWf
38fTjH+4b4/rD5f3Wb75L2D56z6EP7PAArWWWjIMBdRTam/UgeKCYWWedjrPb+dpzj/ct8f5h8v7
nH99+df7+9/60Pmb8s9kPoK8BlwK5pqRL5q9G3DBKXGDiYJM83OCvxdw/9CWnhbAo1v3ZPBoZV8M
v/0XiGGvALx3A/+56/m/oncXNfr/wH1qd/enuiaED8AqBHifrz+g/4/qX0L4AcZGCq33DAOgmud3
87RhPLp1zzAerewbxvHqr/dPL+6m7LZ+CIz/uUVQAEMZ2xbBYofrAEdApgps3/57IHdfADy/had5
/nDfHsMfLu9z+8X1X8/tk5vmxj2c/j9nNuANUnAihKJPBwJ1YJQUkoIsHmc+z27jaYZ/uW2P31+u
7rP75OKvZ/cfR9Z/sOL9P8T/G8zikev/2ixZ3XQ3689dlj+8+lnzoOmzd+sX9X3SZO41+/jjrz8r
SjWBrJRDyi8JhaoXUv6vvZztI3fM4LcP8132YBn/9v67m9D9+jOFJ413n/+nDqDXY7a5LaUKym5o
97jad+mvPwPkSiT8GM2FgJJQgN2FLeb168/QcoAekcJEUoCqNNSEX/tbF3U5J7X7yrUvf//k+uqi
zlwX4MHgMpv7j33eJ2R2nIBHFUYJLQ1XGNZvb15DC2n76b9NiYhH1HTvZzc1cs2HUrY+Cj7BbLFT
oRSJeC1dc5yGOLaezf6EtYSXWVRUjdevQyGSMrbMD2Xj30O7ztexHbPCq5UvFZ6TVYtTrm4fm/jO
MW7rZvZZkn7p1H39858vmzv3pvN3d92Lm+YzEPavtd0//wWCbQX3Vd/2FOO+H/hvtOa7i39MpYgE
8f57FXpRLzfVh6zt7x7r0eeb7vWGY9AWRRmWmjLFMIca9V6PGD6goKMQDrmCX8rAyhc92mL3INNt
ccWkoFvN+apIiMoDLTWBVqlhXBPOxY9oEmjkI0WCxzAFOgx1Muglh6YZ4BOPFQmrXKBEFKOdMEE2
QbU4q3qdv2pl0M4+Ys0TWrurtPe0iKJSGA7FCxQou7SKQZkhlM1otRniIYq9HohNJpbehjoeTpku
kuYZkgD07h9PM0EAneQMgwSAj4+PJwpd5TltR4vk2K0GNqO182l2/MMH05DbUMHAIzDwO7tUSsV4
G4t5tGliXHqsAA2KAJUT/SalTgs7Cudc9H2aTwhOG8hjBaecK1CHXZppWTZKdGq0cT8bm/C5iqMy
XfLBdqpPDr9P7AnJATGlqSQGmLhV4sdszGPwHrTQox2Ca86ZM+Ijr8f2qEVDc9Jn3phn5LaVy7/8
GzhxAR4cnKQR2zoWfu8SBIXEQ13Ukx3G9BSH+cOUxs1p34urkAtzVjl5mrZh/f1T7ivLlii4aKDI
gSZ0M3eJpl081XLKJzvlZLa4klMUyrp8Rlm+pbLFwQEfkZyC4W9D1GNeDm1ToQWXk21JM5xnqsle
tEF9+P5R9rWDQVhQWkJTBIB3CujYLpFpdnppfDPbRhB/acZiviiorI8D6aujHyaloNfONeBv4tvz
BJ7kaT6K2eZJgZeorOpR2IzN4zUb0355RkZbTdtVDK0l+CuIfYpvQb/dg41Z3VZ1cIsti4wflnPX
vkubof+dF0i+XPqCVFbmE37G2Pb1H9gJYRbKGk2BqZxv1x+F26STbdvoFKgS2b3K4mU6zbVxZ6xp
fDTPDotn9P8JJdEGHAqIj2Bw8dv1RwSnXLcaV/Vis7jVa5Ox+EireXrGrJ+mIiAhAf9IvzHrkpEQ
q6JZbG9aZLucJKsxUPLjzAM0ihGIYoJBrKO7Z4nLRaULDosdPW0P60Kg87jN1AnNVPsp7V17X0nc
Iw1PhJlvfYc2BAoiyMPgYETv8W72QVZ10y5WsOUIuDxYvZjW1l1/3VTkZa59t+o8OflhMzCUQ+nL
CcYQCPYsDsZ/aOXdtFjdzWrte1FvaiXNUYyW/vL7pL4R29ZHUSGlgJ4adD23xv9IOVrZoL5kM7dK
s/BiXJL80Lk2/1EV1AAiSgJJqyLwoG0P9TGVBbU456RitpizubKoQtOq6Try5gcPs/VSmG21HCI0
IDe7ZPJWZ0Z3BbOzbGorR6MhQtPwo4cxkHhAyk62AVoqvGfAhupOFbyh1rQ5WtEhTqNQO7X6/lm2
e91xTmCxAHFgsfWEDLi3e5ZZEDpoXYFguEYnvliWC634FOUy5Jvvk/pGBz6TgkpHQ0JFKQEo67F0
8JRk85g7br1IIeefqx7z47nJFF1/n9DWoe6eSShIWMTW124R5b2g6Afd1x1dlO0bGRPw6XOnjjJe
BRRRNY9L1NG5mCPZqrKziE9Fb/WY6+mHzysh+QC9F1D2QHTeYy3YK8uTTCmbT8OUnMxxY/AhZVVT
P3Peb2UoKQxwgPeARHXbPdplLIrzKvFQd9lyqt0mNa2yS7/0Rwlr6Nvvs/ZbGUogwAWmjECWs21f
PZahXIhofTVpG4aleakQd0d1odNn3O8TVLjhUGQooAK+fnvgR95idokcWTlrm2uXrOuCBev6MX2G
bYbsM05DDQOlN5wIQzBRW3D1MR2R5fkyqDGJcigLp3UJ8Sus8Zi2H5XuYv8OhSznhVUt5KerLmti
qWzrY54cJqFI3Rvpg6o2dGpbcJ8Iodp6OiGyonFV4LOsqJaPSgyscTafC38Xx2WdRzzmobJzFrB/
k7AwqE0M0divl7ydXGVJQgp/gqd4ibkNKWvL7CSYQXWxnckwC2XHOi24OQcnncz6uKW5yV7l6cSH
zRh0ItkK4lk7vBJTPA82h2W+XpzrySulsq6wpMn7waqmMCZqczGrw5nlPj3t89BcibTGh6weiipq
4XTNy5gbpN6lfpzLFzhUarGcQYUfDYOMcYTnujNHRWaIu1iMqOfjKcxL8QrFPGs3JKBpOoN8e64q
61Q/CevGvDGHgxuryVlOaAwxtRC1WncTzcTrOkxxuklDp3nEFoH4q6ISPlsVNG5f5WQhxvJsAZ8o
mjAutgiQXNm+0I3Y9CJQd02TOMEndScKdkklTpckaiaflTdlymW6brRjzC4JS1MLWEhfrTqn2+7I
80FVkN3WtbJejsn7Ih91EmV+osWqmkh2idMMLcfaNIiu+JzzNPLU19mFmlN5qVNazkf1osvxePCK
fVrCMOFVyZrFJLZUtQepDbP3q5BVaRNNcZ++SvpC1VGl0oqsZF2UDvJQePqrFA1ZBrFLjrlllSiX
KC3lNFrZV2V3XqRYmhPX0PKib3sm385ch/k4BO5EDM6sGk219kOS82Q14zLp+tU4hRR90LnvOYsW
hqdw7nNe+dMxQ4KtG5QP/mNWzcsxoC46jlhThtI6WUFhxsFX13ahmaRsM1W682+aru2zD7MXDWOR
c1h7sxas6Vg4KqRBNFmFuMbUWVe1iRrWSVuaUa1om+Dho2E17s64bstw17e5b1xkis4syYbPjJzj
Srv0JDRJOq0HL0l7BJsItwXWThzGRmUXusLtJxRkINbUWYdOk9GoqbeQYFf1RUsQ6TiUfIwNt0se
5yDV3iODjs20yOEDHivqDpPelN2KmragFhWiktbVeTeuTO5zYT1eEh15J9F07IesVNGSZm3yaiqZ
yizpzGBeTF3ahMM0qeqPGoxqOEw7sOHbKrCURxq17rRbEjyflVOMys2om0Efs7QgeD2D8YyrMhXD
eTeyJDmdet2Vr3VZS77xVU7pOkVtS9eEpcm0WlKf1zY2sZ4tiYuhWRc5zHasW1ZU+jDN46qJwJNC
BJv6BtiAZrNASlLH8uVUjORqLms8HCp4JF/zgEDtg0rTYq35NNRHHc1YEnUM93XEQ9PGkc6HpLBx
UMXd0qkMEuC0pKltqpqTI9GPbnwnCt6G4xQqHnOUIV+x0yZUCb/oTTLK3+u677PXIzaA5Eld6uWQ
1mOfgAolpdgY15nfW9FlL3BjULKmZV7fYdKH5EXatDOYZsddti7ipm7WY8J1+ab1ulwswjXZCqgf
b/hgOmWrok7f1mNemsh5ZfKoAPM/LyY3+qgnOpuPVFKzPCKBU2FzCQX/0VikRKxcSIfKGrDG61qh
sOVZWb0KvXc4KqYSnRdz0b4Bx69oVDKNkkNGB/AazkHb3KZVU7xtirYhEU305A+TKRZhs2idNy/n
mOIU5NfJsAmZF1WUMaT1uhF5k0Wdm7zecNIA7llPuY+vE8hqoHSv25ScMdMhf05Gkx3X4C/4UU1E
nkezopl71yV9mq9dv5h3soTAGVGtR/mpbecUW02I605VSP1g4zkd6artdYXOZIszv9KuLOXJMpIg
bDLi3kQQxGdscefafs1p380bPAxkWaVxp4aoCQwRS8xc1zbBdbecpGAtZONRjkOkezd1J+2Q+MxO
shHVWs+B5cctxnFlk7LM6WXXeZ+uJsUTc4IhlM92GisofycAhSBHkbNpN8wBcLMuaKM+gFtr8QtZ
q2TTJ4K3ERhLgzdNFosiSlXN1fshLwcTTajCxcncJ0lqQZI14B1pD6BEMy9wkjHp63rV8DnLIzHU
Ylkbz5PrOSYApc3TWOAoJsOY2aVRrIzQONYekDwq52ghDSSFjZH+rkY+9muezeUYgUJJyPENG4+m
IfjKDnNKW1uPgERvOogB77PZj29ykvEuqpAEUyxLj142KFbE0iYfRluWKmlWNB9MflIWFPnVbFA2
ge/iPt+odGjpamingq8Aasw/0Yr6KuoMGVUU+mr+oJs2DFHO2ajXhW978O0y0ciOmAS9Mg0J/Zri
kpZHuGp6bjM6QL06NMFFPR1LGoHTNTF45EH+rjuXuuOscqhfh5RU3tZujGWk6mx+Bajf7CIZGlxC
EoMavallXp52pUA6kjLwK7UMjtoqEChMQ1LifMWGfsZRVcTjslJN3b1Kl6VQsJ9UECuKXGS2VbIq
bO4KM0eqXKrMhrGAihNePqmvKYQ+MHm3MGeH1isKqGPLPqbKOwiAIwNYKwwuFFZDJKC2qIYWRX6B
YLDyOndllC2Fu5k9rxPbsJq8HbRJIBSUtD3x2OdpRFA+lmvpcrVWyRDUOQtk0RvAFiYNCVLZRgCS
JLGxPcwi0nXTqiLf0LmJ24skxm3yck7LxkRdoquOWZ8Pw3jaunxhawT+PYsUdnX6oijKidqyHfPp
DV2qQUQ1dFvyc57zZTgseJdPRwvmoDtVOktyGneFKU4byCW6ty43tAJLy3icnUjWJ42yKA1caVuL
eMLLpkKZ5sd1u9RdckbZnIlbP0KqAPGVtipZGQ+BVNpBAQpURA3M/zXvIW2h9covIbQ2b8c4XnFU
9UcZBMRwOMhEiqMsQXNum7KKuyiB4rCxvetDBrHDDVPEoRK8btGc9Ce+1GkHxDwBVLhW8yvdZ61Z
Zb0hpTUozYqNj2U/rxYNLzKtAPjxzQqSLjbYtM0psL8FFqxBMuKkCyyEw5535SuM6mGx0ovl9zoV
SQ05eNu3q8R7/tpX43AiQsGyiIKHOktixvMomb3sIpZIBBGqDt6vxy42w3WfUHY9Q20L6kZNTzY4
7pyyBldFtxmyuUvW8LmFRop3lrWJ/AhYv5S2nuY+RDNm7UXKsYoBfPFNAw4QQqNFvUPn2GMlQeVd
DNurZ4DIB8AUknUgWX4d4xQ8CEJxNdueQZJoWciGxlYk7288BPUx6ltEczvQqisiX8bj722u+QJu
mI7ONqSRb0O+lOXaEdJnlpZFJ21ZVxmOIHH1w3qm2g9Hc0XK3JZL694KRBmy84BEt4G0T11InEhs
WVlOScSyNL+mNPN5pMUwMat16Y6gpRbPQB2aM7btJ/2ajDmqVrzKy3a14KTKbZq2w13ZUZnYZG7A
DPM2D37V572CK0x1V6Gf09u68ACZLpoYvIKabfzk9Nz8LrNcHvE4hlwKFwSqJagF6hAlqAhns/Jg
q8KjaRtvusnbKke5tkOvGgA9oRy6GVGnThfHp2pNk7yU66kU6cUEnq65NJlvZTSlKoAq9XOhVq3h
ZFMJhdHGp7KQG1wslYuUE2Nv89rRLhpoC1GvmPPlVe/ypLMGgumZQkOSnKS5Q5etTBS+bDSNR+t9
MbxcWs4uptBjFumUo9dZblK0lniQG5P2/VmLB97bTsytBq/W1B+4S+qLoYeSEVLsooRimMp2iXif
xjOI35VsGw7i+JDyPp+OcwmFxivAPMa7pHXuU9kMQqwqFCB6ZqKgfmXI5G4mriWHkMv9FCIXDzOJ
oyIRHZTBanaLAB/nHbhpUJ86D6cKvI15h+al8q8KjJIFtpgW/bxRmcbFJXOV6yrb0DmhkGMzT7uX
qUMlWCVqcGjbCBIgWFE4VleVn5bLUYF5rcvSiWHTN6wMq7ET4joJ+fCWQynoIw1VKFuRxdUaVCmf
u6juJq03MyLD6bRA0h6pZYEyBKw1A6XDvUznaU15l975FgVum1ovN1Mb+o9526VDVBuIOqCniEGO
ido+QMWTFMGCy3CnQsZpuqmM1l0Uu0rG69IHyICXirKrOmP4asjBe4OzLXF1aFTZH+XOsWLdlhM+
d5yVFcihkalVkKl/TPq4NodKp8V1I0qWrrrOlZui4RmLJF3MtZh61FzQQo4xVF6SieZDn0Eh97as
oEn2Hng7k3WBxnZepxOk3raYenmZNt4Uq3qAJqhFreqyVcyqYdgkfFn4aaV68ZZL2k+HE6SCrgQ/
3XbmFQI4Iz91Cmm1kqpAfE2HgA8BkG1vySw4+DaZQ7Kiuj4WUCgX07AGsAkS8rrjSRP5toFKYQiT
OBLjUkrbQr4ZLCLT8nZZUP8+kSYwWxeYXOtZyBduhodEbdZBqMhGOVyNmccBjAO3Yg0aB7kDwKcC
Ym3f0NoaBRiaBXi46Vatz5PysA2NKqwsB3dbmWEBzwdd2slKkY8k6jsVTpir+2k9p0Y1ESSgFbFj
X/c3aEx9djaKmnQAg2jlD6H9CS1+SDX61z5UWQ1hWk/njoTKrGndIgNBvp1eL11GisPFDUUL1TNC
2SHAfgyO2mvVgBqO8kipUQyARQDwbAXCpD2vs8xA2q1Lqc6GiiTXzus6XmWyaTqrREXfolpWDnwo
JLs2THKbu5W5P82qfppWakH5FaR8MySgKcTQyMcCjL8dVZFEnruqtKIjFbaFNr2Khp77W1UnY7CE
mQFwHkWK8nCCWN2sQC/BHdaTScgaJZVJVmWS4yIq+qx8347gZmyYOaTZC17KS9Tq5WWcJxO8C9Mu
YOVT5ruTsRmGj6CXCVszmBrPPi1z4dpDDLkxOolJ1hHbd0sK/enBk/JI+75zhzBqApGzJbpnG6h6
MX5fVXwprGN50a497pYPU5uB3+mrlFyUcTbWxwVa/DvGpYekaci89pYtxYziF2jWE63epHPPwb7a
fs4PxwZSkv4cN3qmq6JdKFnVC1SqtwAc5NV7nMuBRIknoTsMSQMwlW1zqNXfFpDGtRD4RirRdclx
lr6BpqLiuY2bpQA7TQUuw+uSlcJEQk7QcGmLMWte6FiOn8apQHME0yMF+GkaQ7WsCqhXMiWzs2LR
8Z1oh+oTJLf9u2YwKf19iJu+/JRPkH1vJLwEOloia0qO59Dk9Zs0TZr2kJa6S9/KDprVgAK0+e9d
0r12xaw9FBEdSa0A1WCugWQ3Rw7KIpGu4kbQI+Dz+1CRs9b5l67mn6DeLVZpoz66kk7vcqPDutKJ
OZRqPAnblBM15FBXUxcVZKT8NtF8Tk//1oApxYUzzqYeEbcaQoYukHQsrAXNewiSDQfMMEehewew
hIBSRgEEe0jDKF7+TddT7D2Uf1Cgu2SySZ3jARpFef/S9Iy8gcqMZGDRKaSn86jDRWPqCWJM2xeX
38eFv0FSldLQESEcw4wPE3gPF3ZmEKCZEkEBksOYBECU0dTEZhUwmn4QHIbCEPou0EOC9j6MLZl9
0HZiU7c0Y2wJyooXCYTBFe/m6Qdb3kAFWiIYWt7QFoHhmD3wPsAQY1enObI9V/4EiiB3BoMt7Bkq
n8csHrcqgIyBN3EIJOfQaKRkrzccks5z2gVkzYjKeOMLiDo2Hrhr1yoU83nWcX0+Kgw1RZG06FJD
wPuEJYPU58cFSLAEwH3b8ORqbyODiDlBCAQIiXIfjZ0yEcIBg02gL+2KL28Iful23o+GfR2U2vvz
ny8evlJhd4Dq81DU15v+101egaY84vo3w3tv4RsWbh4PXX3+/P3QFYJuygE0iaA1qqH4hd4raNz9
1BUswSgevJ8LCk+gE0g0NHi+jl2Jg+2nYZKBQP9HgM4+GrviMNvH4AsFYBIAZArvOv7I2BXZ7cpA
4xZGTATh0BGHRi7HbM/GVZHlIs0mcTnp2pyBeYRjk1do5XKZvBblNBzRAru3kE+FBDIPUx9xR6fj
2SMfQQ4N4aZbSGJT4p+bsNga47+sCHYmoRlLGYw4GnitE/qZu32campwkmSou4SazK/iboCILVty
0coBilPEy2eM5RtObOmBOCiBt9WB/P4g08DHYZmT4TIJrl+XEKShsAFE+pFyfDGTnYnJ7WP2jwVT
AYAVbN9a0mqP4TA+VJDYpcMlZF7F2iFTAwaRanQYp2Z8rftFR2muu7OKQtMHMrAhQq3vnxlN2PJu
ZxManBO4KZj9gin5bzr3WZHzEBtdXyGB5qNAKbqe27lc6Ur3v8+QTKxrXfUXtK3xK89jtvpRJsAI
HHRxNXhIvW3vbyPPo14g4iIspCbTFUDHYxTXVQXI1qQvGO7IeS3UsOpFTk9ZG6bzfOLXfeF/bKwA
5KuhRw6NSAABoHWN2VYdHm3BdZAcBWilXHlK48hUNECMBWDg+yfdDaFfqID9Kgp2BmM0ewedpnxs
STp1V61k/phmMOAI+KY49DlKnyFFth3wXaEaAwkpBSvmlMEE8u6JlmYYSc3n+WoGWHgV8q44R3XM
jjGktScDFdAnqJuUXAMmfS1HLw9LhzpA+132e5zEdItrA6j8/fNvtXl/TzBvQ2BSRMIktNjr2nNV
tXnV+/FKMvS+N4KufeyO8klA5wXZNGvYM4nEtwyH0Gu2cwIweQbDyXvmRfXCB9mU8xWA8d26h7dA
VgkdFUD82Y9NWYBsYeyRwFgPDG1ooT+/3P9Yg7pWzEGU9XBVAq5hq4yr1WKGdD3xQJ851e4o0T0p
xuFrS4AegJbbN1cek3JNmzdpPPZXPXLVZlIG6oReehhdFdBfnSVeEwXtSFRXbP19AX7DTzgkfKcQ
lhS+wQD0eG8MIe/6tOGFn64qSvgR6Xq0kqEuN1zMz7Xuv3H4QEpAtgLTj3T73s6eRU5J6jJIVKar
mMdnkChdkyEp7aQyZtPAPnz/XN8oJhCD+LkdTIRQC0zd5ahqqCqHIe6viqkxmYUi1EUFAKlH0Ndu
zpYMVae90/Uzju8JqjA4Al+8Ab4XYgzdk6MHKH12KsVXS1HFH4rR3bLMZ4cso+gI9QG6/DNin75/
0i3bdkwQEgx4Cw3GMAkcFvLA3ZPCLvgwmBaAlSQZIjPGRbTAA45+mAql4ORgFhIaPsrsRU83wMCU
6OLlSobUrFMROqvZFG++T2XvfYPPhgB8g3cdIFsRwMI9HxfPNRsaMcirvNEvqh6w7gQGFrrmosz6
s8FDg/Vdp4T9f+x9V3PjSLbmX7mxT7sP3IA3+5iZAAg6kTKUeUFIJQnee/z6+yVrdlqN0hVierpn
umMqWKJKBEmkPeY73zlpRusgOQ+Cb0XCuB6akWiIIZTD+evmfLI5uKWgYlPClIMN9+uhLeWgWAHa
1c5GJZM6jMmUD0yast/Sa1StgKoETR6+2KzXAEn7qRsb7RwETArdPiHyNtwbN71iyScMguSW36aR
+K9wOT1zQfZ81smPN5/tlFzUEzMFl/GcmXul3en6wQ9Q1ezvuQrH74vxo1H04y0k4FxQE2C2co9p
dotOBuMgWUXNvTwIiZNMVWqngAFIlKjxP7xOsUix8WFXivCItJmQWfWpogBRNc9lr/WIVepAu8q8
WBgz7iLMNt2FU41KU6oMC37OVhP1qApB8TbPhgH+OAmSvHnz+yTzKKI1Uc68XKorhGWmctMnSeoU
TRO8l1kiNMQXh0ineakoj0KbmgkoAloAMBK0rNdUzYqQZI04pcRTgtKngxGHjROoCUIdUxkjPmHI
zbhVirI7Vq2WjYizNQwxTSVnfbvKhbUfllgrtdJ4iDF0gflu5GG6JOh+FDrovwwjE1RU5N5f3I4P
1pUqxqU/yb1+zsBct4rUk2kFdo/19br5wYwF1Ruym9vtcGTUOWqQyYJUSUZtnkcPsjP2xAzB8ibX
pY1khr0blMrY7NpemI6RFwMlE+sk/V6e6H8k+Wo/TDSiSsjylWDbACqYeykTsN56CFf+We0l0x2G
tmaSEMfrVZ9nVhzE/7CXgjIegEg43RbwlTpngOfKVKZi1cRnofJjIJuKQBGMjRf01I8Di7vg6zX4
l6jqwou1fLQ3pEH0hkiq43MATc3DReBiRWPpreO+U4+Z31VbP8s8Vy45COX7xYJA+PT+3C1FzhJc
4Isa+LB8KoDlYGtn8dlU1PBQNN0j6DfSNuScKy1dmaA/DXpA5Hz1AJqFv7B7L6TVX6tMdJ/nIgH9
MgETzbo/JL0BVo0WnUEwQ1R+5UC9VlvdF0prkMfiNgp8xFRHL9q1MuwGxImSdTmKysLa+nETacgv
kDUY0FCtpjJrhuQVilqsMAvgRU/OEDY1kdq8dr7eRJ/eRRZgMgPbRxoIn4sPYw3atgmqI1ZUXjap
VSfDsCmESNr9hrtA3prQ2khg+CE1qU8RzzPi+Kw1YKL0fVCwKNXrhZmTPusMT/5AlRuJW3gzjdx6
XeN1nQC4fxUD7o7zer9SKxHchlqlbZgepwBINYhCinmPxKFgn6RmeqelvfBNMOuQ5p43WHLmvev6
0L3rQrsqQXTRzYKspmx8F+OV5CgDUHREDKrRSsJYfaq9WKReJ5ZLSWOf7AIYpioSNdEb7q7/emak
wTcN2WujczqVidPq2OuDB7ClXomIEIySQlde/pJm0qnoxnZBBIh8dc02gaGiRBxYCUDAgWT++u55
WidhAb/7nCWVamHsItIA73YrQWwQYRMjUEwHfd2XrWCXaq8e8s4brwdPCG0/9oLfsBdUwKqol4k0
cmU+FhqQHxOEo+hsJoLu1kKY232gZAt74UdpDnUC2+ByH0BsM1u5A+uwaropPE9GH1MvHgI7NP0U
/Jp0cqdcXUp8+WSQUYhPxBALSMnEHp+ZzYBuKyzXqj6bffdY6CroOwGobb2oje40yNqD2HQPnVL7
rAMvzhVbQUCGZFdv5SqPF7TpDLeG2wX3i+cWGchblnVwp38940GY6kk0Zs3ZB6hdEjAu6g0cpdTy
zTpAqHOq7zFwma35SorAdeCfwaEUyNeC4gdEkrcCuhwpR0Bn4O/OVj0ihX0ac34CIAODtknZ3MM8
9d1eyEEIE1oQbjJ/5ShVmtmjGicvTSuPt95KestMJDKPzfWoVuYCYKbz1f5hN0AXADECXIs1KCGz
hldO/Cglxbw3stTwugcd2n7nt0X0oNV1g7RHFdmspNKNFJHHqkbYZuxHde8bSfmglSPYKWI0IQw2
IgJ2KLPWewrEBkFaVU/UvaYHco3cwg5h9FRLtAI05k68TZVhRBLDGORXjTYlOYEJLoAGbbYDyJR9
dluauSiQlawmx7qvxRPgtjQCfhMqt1JdyAOR1VIArSr3yyc/TEDzgEZFyDuPZFJOdRYR0IdNcO2K
KWqIpHrlddevsidOCDqPhglSt9rmQQheuBeAb6lFwbOEECNIKEFsbvNBy/ZVXvnfulTOoJVUKX+R
pzG/zcVAfm30FaiVUZxKL3JnhBWVtEF5EU2/PCmTAL5lkam+QIpCgDE7YS3twgbJt4Wpc0p5D+Nc
VtupI6VpVrerOgedMgXDfKJqMK0CmgdF9ChkqffdNfgZwvhfPO3y7/7YDxEMmn/L6//639u3twR5
+//nv9w6ec5e648xDf4F30MaqOPH0RmeICXDZbugjN8jGriC1AtUvPke6OBQ59/jGeL/hQWDzxiA
yyRBgbf0t3IEK1FCEVggdcgghuQVAR38I+EM7dcqEylcQDOA+sFwBbFGgFz99TadlChKBlOWHA10
YLXbRv46rLaGdJWmblMxLWVpdpNkWHyKTxQB0MBak7caFtuYYWsEm2xiJTiIqEIQMNB7u2kt9FTW
Npzk21qaApI1rQtW1jdd5MgrZ+WtK8D4OlVLQPYREQ0WaLYebarMlfudp7lIcfFaqiZMa5x02BaT
C93ldetwvE2rltT7YKuf69v0dXhW34fnzFkphzE9hdHjqLipt2BZXxyEXwTZjyM0M/ckI/crL1Ak
x1hZ9dP4pt/nT+WTpFH1XnjrQKt5EQumv+RP+VP7loGUC1TjZWhIcJNS37Pb8W0MWS4B3SF5y9R8
3UfIMvmmIXNuKp1o2tcyHSN7zN0mdkQf/PLHZPU+xiJJ+wAZzcd+XLBU5F9bKj90aR650RPQmz0f
k97rD0V1MsCbNbbq6q6QjopGDtP76mQ8tLv0djrHj2B5JiR+bMCl6CgIzGZJhZTCzS6uEX4ePcTs
KUg3oKQsWDCLzZyhOP+mZi4tEGPudfz5F8iSVDBmyvs/Tyr82u697CBU+DAArMLdRTx6ZvmBi1qm
WqrJTpiBD9klYkIjGewETwPpsjEWDM2lu82E9D95N+nXWNz3zgGBg37RZBm52DOJVylT7isdsvRb
qjkj7S2FRixi2PTUtCDi6YSHSkPm2z7zmbognkRtoQHzIjlpEk+FlwaKozi9JYDJiExOkLEJErJa
UM8eRtrswNBvFNrdGs/Dq1cS6Q7Eclh7eF7BEgQ1bVPcmAIB4udPTmUQ+SXcpAOVPQZDsLxL3/xT
I9JUoyBdx3erg6yTZosMt57gf3iO37p1AsDv8odSIKwCViZBNtrgEyDIuhUjz9Gz4tqCQdh4VLv1
d817kLLV3WofXYO1WOdE3vhH/3F6LgbWKjQ79Ky79hXqJXTnkXZXnbWEFgnZ6YA2H8Rz/Qqi/NV4
3299ll6X4BmS8DouqaISQSW3yD0DR76kU0JzFWwy2gf29AgnJ2AIjobvyFHz34tv2bfiG6K/vc//
yQXRDq/CAXUIOJUa1M2aysVdooFpTpPYyWH0qmxQSGuQ7AmIEasNAl72GJD2pnG8goUJRSWPgCT0
g830CYa9PM0z+f5zmv+K07wkTVA/61eO4O8tTbgknplvMLHB2wClCMwYee4dd4NoBGOiOIXkv4Fz
eBzB+iTgiUxrs5IlikyReMEjX7rlTDmUv8MtZwjs32S2JoqA1oVLeP3XoxyrUlyacqY4tTXSgdX0
9n6yggNtF/q2eKOZcvjNN7oAVPOJA7MRTgnoh8hFmY1iKAHYMepScTrPQzqukffIno5y5MJEaykc
BrsuBn+tm7VGgT9O9moKC6Qtx8hdrUbDUsVVyZDOlbojoo6bYAUwUAlRO02bgtLWRkje6lAWXUE1
AyIZ8Y6MefHtIIEnJcRNsjBuFyzoq+7MdDgSuJB9iXxKx0ReBAVXWRjoBK9pQi49mkCTjvoZS0Cc
L0lHhBURHoaQDuURisNDCnJG9GGfPScp0Vke0yWl++k2/Tjcs3n100QAjw3tG2HZu6sQT15CkI8d
3VRXxoO2NtbSQwHfwLjqX7r94FT78OprjbA05eoM3PuLT/k89v6vnnK+4r5YkXNGRx6kmSCtYOaV
zyVCVjEpnuuWBPulgmdLS2sOjP8RS2uprzwM8iFm85v7OgNjv8thROAkEOQuZYxnUqvugiSa+lhx
Hh4EenXlk4Y8Pt7d3CygEpfJmU/ex/vMxIlvZFqH6mDYrhv/unEDWhJh4zn+unFfCrdyFZjtGoWB
7NZkIA4ictQjBYFttysOGXl+3jBr5VgbDS+KsEwLcq8QkP/JoaE9MReN+gsl4asGz+VLNRhhmUO+
oDZWfA355/m0PZl2cBQDCzk5ORXcaqJZSLNTsSmvKtBUFKqXxLvT3QU5w02OL9oyj635f2BblhbM
Rd9+WJm/dcF8qrc/LJhLYOXDfdQAuVBqigXT2Siiom3qJxdKJncUE+mv1tAvWPdL8y3OIIQ+KmsB
2ceK07DhWzow8yq5LUOqSgxJZ0HIoO8KGXYYidZI0zHl2xgpTBMtWemhgg9DTurXk760Yy4T8WEA
/u07ZnHGgA9/lFn/7IzNQms/iK45h6DWWrOLQ6yQLKW5I8Atpt5aUZj4LtMgJunEVv/0KpmJyz98
lSwOwkyu/h6D8BmAaOqomCkB8weeJM9EI/LRkMZXF4rD2FNOngq7d/ZPKWnYgx0x8uZbpGY1M64e
6am2ZLK+uTkg+YuMbL0d6cOare8isv56t4BZ/pmM/KVRyswWS9rGqPMJjRIcVANiUDRUO6lksJEo
5rQj6VjQ4a96k2+R9EiaB21f2cIJ54d+wzsLulqP2PqNLZPzyn4t1/KjylqKsnq0XMektIw7D87J
ybNO54SKR80aN8BL1u6KrqjBNBdAGh3WBgsdZCxS/FgNcY4+iexhG9hvE+2sidassN6qrSIT5fYI
aGplwXZ+y/fI9D825G1FHTd2dAuBRqYRaj02JMbXx9R4NdgbqvsQi1ZkUzPPDl6gql98p7ZDfKtG
RCek347qnqS7o8F0S7VcExpKpwXaobGEWLXdEMHtqI6XFbyjtk0aOt4uuw9xS42p1/qBw2WiI7j3
0Xuzae37jg4b9OdbTL9pbPfYs/uDQe4Bb9H743VKHQQ1dxnJ3Z5lUMbOPS7tUI1A3Wwsg+Dt8gaF
kCYq2Lmbkc3h5nRKSUwaWyWata0t/njoaUy2r8NVTCq7pSi2ZDVs29LXswTRj0JAUO4RfVXxOeTV
WRXLdqjpYT9sW7JPXBWrDgqC9fRhv43cipUW0KGrYLfNdvzLClbZgdtvuofyfURcMic9HTfRLnLb
Cv9F5Ie0m4iu7OEoAT6MduNGvuK35S0Elw8/55jIeMTk9fCIckZXBnlev7fkfBZOIUOxC4GQcpeQ
EmNcWDUTHqzH2G0s1HawcvexZijlxKZNb+t7DPOKDsT1iTOSkawzuu7Rv4WdwE3DH4yFDxthhlIV
7RRoIt+dKqmtBD1FB/a2mzshudqjNpGd7XqLHXUHxMPNY+1a4gZNtEfbomzB6luSFHOC079EUiyN
z0zRV01ZoqbBZXz4ovL2+lVv7VekJiV9EtnETJLSzfO4o5bsYA9kRLD9426zuTktDM+y0JqZ+T+F
1k+h9Z8ptGa24x+5KZfkwwyA/SPlJzjGnwhznr+iogorKkLP43YrkLinIIew4sqsYoLD9WNtdTaq
fVitNdkTfqfnwR5sxJ4ovzZuUC2ANZf38YgUv4ZqWXb+nLmiLdrGZmISFZlqo2gdTa3YCq2Iraxu
rV936269ohqDQcNQcoyFsKjVEyI+yC7WKzs7t2ygGtm1zOosddNZz6hkxAyLa1LNidzeWt2M0KId
E+0erxY0ZYjTwGeHxZDAqoE0PaB0Dbl7lulzgde5iw+jwXlLqXHMoR2vY+d4rbAGhlFHrnO6k1oS
78xD+U12JrqDps3I7ri7f9QACgRkncB8OKP0BUHNJWhtqOnX7VmFrQA8QyewAEeqklNLXvnYvPMG
3bxDfeN6j+vcqHh9fUU0dEMjK7Z9O3FSGK8KGe3WLiw+LAGr70o22pqdssLhRoFBdZY4X+ttzOfC
XM9M+dAYgsyvciD/mD0w4WhLQY/Do2JIPrH4TG47xiOcfBqVTW8VbuYaTuGioo0l2wJCjxJAlAJW
eGip68T2rcCO8FcGfD21AhZjwpGCZKNaxOW10gnsFcCMyA6tmia4jnfbOQ2taZ06Ma4O63gPn7cw
mXCFgledJdgTTNDYLnfjwwrlRCqiXIkOCp/YtTtZI4Ol71kSkezBUqkPaxpVpXhn8BDRqtDy0A0N
P+DWuirTYXGXVkvTbWnJV5qDMlAAghK3swvmUXwSwDGq4WFmcruh0rqgNAOfxgrWpLwV3Okgn/Jd
6Uq7xqGB5bOMAgAmE5ojbrJ1SAjMc6t0Mju17N5tDs1BsAWWbfBN+xNDBWEabFJ8Kt8aWMLc9GyY
QBMYkjAMaXhGXQaWWDkb8I3IrYItHVIUeGWN1WAotsCdYIBKTm4ZloYfHR2C0c43D4CBtb4zd6G9
NmlHUPLzqrVJ6PouDUjkBEvLZ1FUzLyyn6LiLysqcLzQ16Ji7ux6rbKKQwOiorNrCIra0pwOAn+w
vdPwN8XgYS9JkBH8ivrgOVw+iAylTLEDPUegI1gSGYvs1FnRbx0cVixay0VVpfwBNaTslk1WykKs
Zx2bMKGJs2HZvtn3rvYwYD0rBKU86LQZr0A7YNgVvpXZMqxn+BfYvSNF8B9fqVwJ5CA9BNcNTTam
2ziNg81nyw7YV25wyF0E9alx2TmQdks0FH1BfXJe4kdIqupQijroK8VBCv5lR7cUnvy+p1w9tpb6
bbI7VkAtTrb6kLgTpBJKGDOZcTnJHxoViUZbJ2EpRq+mipWw2olsVLhyfPzfh6T0LY95bMBvVL12
/E1oJXbtlI74wmVvDMmaQb5GLHeCG/65FOwU/t7whJqpEE4RK/f4HGSv+MK/QVxHdonPBwxzY6XU
YysMeLdNHf6u7++s3/g7cjwCmz/7m8QON+K6dPAbdwytktZOinaHmJfELmmC5xgti63UKmy0CX3M
oAUSu0ULuNT3GKrk4J742acO7w9HLvxNxKZ1zttj899oJ3qS4138zpefK64n+OcgbA/dOoXI5WJX
hwGhA1AI6TF2U9gMu4ly+wH1B0/qpnaT6+haechdiG/o1uZQ34qbng224QCwuRg5Azx7bsyoeIis
dTLMgkIDGkPLtRY0BuS3ZiVOfpHROWsOkwXpTrl2QS1e5q/5ehwwBwJ2iWcVtKEVFZhHomuVor6T
g+o/1uoY2rGNCrAWi04oZ0RWbAX1zlVXCYVQ2Z41rhPHh0ob7ZGluNbYQBK4QaGgrajgDSUdOByn
MLC+dIair9cjE+nOsIt3FYaFR4O9B6NhJOoRsd2Nz25ysH4clACjqPx0HTkhg5r3oNc8CqMEZYOp
VWHkVIwkQjIo60JzutrrjkpNp3TrXb3TnZt9CVWJCh1k30OHSmh4RWP2INoqOl1jgGqrwLLn+8uz
kLXBYlumKJDNtuut6fbkzHtoYGDQZDSfrVFsEmqXA18N9v3IKqtlOaCtwtJPJlpgOqZFoPo6QnSg
BhO9W3vQ87DL1oDC3dqVN/VOdKQH5Zv2rWbjN9RcB1wV74xdt3bhV+d04o42kSjMr5RsAeWw/WQ/
2J212mNqYXmicq8THlebwUks+o762vT9PaGnV4TT6c3d4Tkid3c9eYXV52HCKMpb3WkHtuXWnkgm
cs0hlprc8rug5ClBPTRqwjxELW/c8PX1bK4rBhiE8WVWWv3aPPqYYZT7xVhwAYATlTClKjPw9soG
3uT063ybY2K4LOSj5WFqSqyDkYQMcSFYPTsQrwDv9ba8CdYbzCQ3x3MMf0/5YkK0HEvIoxGFsYzl
MGK9phCwJexMqju5qzsiBk7eaA8rQEOZg27Rg8RUOmJgdjRYc3iPWKZjyVZ65V+95xbqszqoredk
eIDXhi5wQQ1WPiaSN1WzAnzNagGyQPL4gurh1z+EJZTCCItuqBEnuaB1pSVdfBK+YbmFyjcFIigX
/2R44L4H39D5AcrH9teSpdoTq25VW2QKFXeooU7bg7/V8XfjCpYcEn+NOsnYuxrdczNV3RX2C5Kh
7iDFWHZ1sVQh1bgcg8VqZ3a8aZ0S8g7W62m8a53qJmHtvnZEAmmH90ESOuI2dyCnIZkjSOAcuorL
Oli+wDZjzhLEA26GWVDlajhJN9JNuGsfxYO6j3e+qx66+9wZyAqfMi0OkQJZPZrwDbgs5HJYJGgb
l7LQDLETY99qkIXfv3uFv/wdjs+Ax6TAhsWyWfu2gU3GZ4kDjLCtt6I10ODc23gX4FzUR6P9saOa
i+N/IGWTG9/ibUQxD0hZAHeNBQs2u0NtOtjYwKXv+/vKaVkJuzOEfIvx/VgFVuQYEC8RNvEIpT1h
NT1XlMKsrrA8MU+YwcCpXxI4NSh3fIIfh/3PXaDIEV2goViFgEu5dYvfnc1nugLUylUnF80cXef/
A8wIlV+CyFMBjIV3ioUIm8EJr0ZgnCt8Y+Yk2DcGxCMeVgShXWIBc6WM8y4gemVLBD6O0xpgVI/M
dHq4W8X7AVxIW99xkFa/iDEftjsuMYnkeIa7YXNLvAXEigO08NxYgzXBVzDhc8iEb2G+XU0IbBNu
qo8RSTDmCZWP6T3EnOvRFO4M5gorAbUoAYKj3jdBXA/fxr8ZNbZxvXUFQiHBsZ30iyq6jMx6ha/U
H/vtyg2wmS8PO9l0TkNNNzsIIEtmZ9TD3WO6OOhOgufVCYrc8m40BAewlA4eM1z8XJaiAbrqd4WK
0tj3MZrAnQj1YDAZP1y5xneeu7qGYt6md9162HLFzBcc/4YVXBPvYlTAKLEzFq65MzhhE73A867d
GukPIYEewoPPRgShLdk7ydatb3whhzAKeieACwijA0OQ7qZ9e1U469DOKE3eWgDVqK4PTVNi5rgY
C7GUkZaOSmOEvmIdY4D4aCvXgcNXNfeQy3s+2tCKcHaw1m+5Glrd8vfyVw1ar/n/VTdypGuuObk3
GDhwo+AN4t0Uy27BIFz0sedp+z997J8+9ofDUJfciRlcr2t6M6FumAKDObC54qhh5D1zMSntl0iZ
KIuzoGn59Q+a9qfz8tN5+em8/HRefjovw//DOd7H7zHwj1WIOAI6j4x/CKZcotUfBKq4SlPf5OIb
VANg0q6DQ4LoQhLg0j1mBKHfdI9lJ2wWKvjphP10wn46YbC7fjph/34nTFyya2eBqn/Kir5UwP5C
5s9TNAShjFNzQKSkp8ol7lG4PHCOE5WveGCVM8cQfyQAKxDdVS8xxAK+KSp9AqjC+Q6IY6jAmibg
MBzf/o4agadnsG9vHJeN6VtuEuH1ftoA3ka+pKU6PWCDFiDOANJjznzQ3zggwzGP7zjrlvvHS7yv
xZ7OYh1/3Z4uhr8ukfQPivw/NPyFs2Q/M3h4LXFUkkMpuTmFvK86nFPcNXzxA60DXscxt/P59TzS
F4CqOcgPZ7xQMKDpW9AEezzLHFrneB9wKHdiL9cTuSrx1poCVL9dkStQCTbZVXZVO8axuZeO8kHe
DyfltrAKANolmCM4YYPUgJbI8Xj8liBUeASqmZAjoKhpM20EF5zUzeSUTAXU39o50NHAFmnujiCz
loxTQgY414FN8OmOTJvHhOin9/ebgNwgDIC2rthryE7viAHI6EOMUD3OZqVnTgBZ2dvzFsD3riUe
fX2NKLgfiOUD/T9X7IzQBnBBlXcYFE6wQlr+m1/hvT+dMRaXMcI3owbW5R2cVHB6/Zrs8TmK/mFm
Zr49yoqZsRG3CrjK/LFFyIc+9dbAcvKgE/sWiTj3HfHJ9UBuL7nsDsjLxNoR8F92YNDcIUfG8gmO
SEHIg4ftUMuc2jiPAiBfiMAE+hIBcz2/gmozXkbtHdyXyHofF+imlxDqDwL2Q09mdCmUy1upg4R4
gPZUPHhvoFk7/Ua/CZ+1k3CSTsOxtvSMDKhrCoqlRgWTDCJdTURHeVMkByoSSobwbJrhJf+mIcjH
VuBiR7T2kOFFkTgonTQLR/J1j1/PgMxpnl+1e2aom22td4WHvTEexBBx2jceAk3pN5SSI8wn4T70
6R3KlNqJtWLxTXwT7CXCI3chIkIc0+b84K/bdEmw+6pNM7O+qXxFjgseW0GESqGIRCEUItvNzgCP
i8fzQIgh9frCNaEN0vhFKwcTSLzv7Q24S8iYQmQTUcD6EpSRseYjNBWcGMSIeoQwkz1iRrCaMkd9
RIrqwlJALaCFMZ1p9igLBD3EiVGQN51toL08SIu4wZ5TfkaEbHl0gMeHMhCXesu/5vSlDpE474zY
D/hozRVno9V3CX7z8DYPMnsIP/NwOqcz8fA3J9nz9R7SFNF3pyosX2Hyyb+tzG2psBJnfgJ4HtcR
6Nc1Ipg1C3cDULpn7Wqy1pzyY9AC6h6BX8yigcBpjbhfZ1/CaQCheYsTd7jQkkwWg7+mXHG+QmfJ
GwEmQoZA8Xvh9NvXV896f7/bvaXO9THDQT0Zwf6DjAoZngLswZt3nKUChhpHxznmzfU+f+6BfCNu
jUBBu+Z/8ygQx8oRXgS4Xl3iyQjZ/pPLS5qlSLQ4pNUbZSz5lAgXDgLyddd8ePs7eV0SHj0LSUBD
iBII3s0GEuOmoCMp6J1A7lJ2d3eTs9S+9BAy8fT6miH3jkvRr/fB5xbiLzLlkqD5Qb8LQxZ2couG
ltfJlaLB6gLTzOmcnLPAHBzyw6addL9w0yVteckQ+3DXn9ryX6UtF9fDjLL/u6yHJWEszcD+f99u
WRK7F2bgh4X7U+z+ucTuzEL6k2n1JUPpUijiw+r6VxhKS0anNDOU/ixG55LZL80MpD+v2a9zNOEH
U1XXccSwgELamjyTjmpe+ig6AlPPOD11YO5c5cPavcpu6r24BsmbvYFJYSXkDWe9wZID94C1d6DR
03AD82KdbsDtISD7wL37NlDVqcElQ80qR7OnfQ4kJiIg6nX7+MKryCjPMgjuTFjeIU4XPxVOjkMb
T1VJTjgTfIdkzQVTdrF7M//sL9Y97VMIzkCFeRweh1TeeQlAI8UBng03sISRZrctKDLKvc4euGnO
ubADgzFOq1u4H3BA4nW81S5c0ZK2e84DjWyeJtKheg3ByRutDqIVeHs8eYBFVyBZ2enehMvPKUct
IuSccAkqD8URAXgeHJzJSXLUCNccVbTN1vrakFvs3Mxa+Et1Tv6U+f1h5mb7DicX+xnOe0G9Dh1g
x/Z0Bq5xfoAfDe4dTnUnjnNUgLh09IJOHp3jqUC6jEjhjyy4E1xt/SABPrRktkVKD5WMEhUtubLd
zc3Xc7jYzZnO/AO7eTmV6Kt+zoACVc5Dra0A1ZQW55LGhwkgjR1Cer1w8OXFPUjk+XHn4LxUSDf3
AMgG1Wlw5eoFZEe8LafA0DisMFpPslO7ip0epZ221rbGOr3xG5Kvvx493qKvWjzTjpNn6rkxoMWo
bWtvAeh9/fXKp27+h5mfabEmzpVc0iE9KhPFoEg80vj8wpPJxJ1CBfzOwMBU15yhyZnoCRPXtrjl
tHHuwQd2wK7rlMrvFbLygVj0O5mKEA44gZom15NVEZDTSNdb3vXXDV8Yl3kt9nbQhFUwYVzS0yNS
x05LDvbnWuOXgZkfV1KUQ9DIJW6wbZBFPIEVimpZNAe2Bwh1RW75ypjge78AV7Vd4iCTLcMLqv0y
Ad17w7+3I2rd3FXksYBNWxG0EgltHCHESdt0U5Fr6EIkON0Ax3vH6eyg5b0vzK7MUYAvVo8p4foH
e29V4DBlHGEHCcMxVeCRJnkoAQBztPhpz1/pWMnprFDwjbV75JO3cirCvp6spX03L8j+59935kw2
/6P7bmn5zgTu7798Z0L3r7l8Z+L6j1q+C9rRnMngf0g7Lgng+YkufxoBLH0+KghE4YxmGZUfZwhk
Fq9wcqXWK85LgPSk2slRuAdg4z1kHb2BiXIHeceQS8GDVAuZC6LA7b4fBdsvN58FSJOpkfKVPCC/
NqXlIUJG0YRc2NHaXyp7XaWWvM5Atud0fhPJVAOKTYHneaMiEeplW934FTFKEkRQ5CBeI6eLS3jU
1JDXHfMeQUm3DwcB/ZDYe4RedI6xFRD+jUiKrJycyfRGwH9Hd3B4qlEEwD60hXWE+iE+skgQpOFA
a2RJ6xj+T2pHVgqKNS4i+0OCAS0xgUnsmdvRJS58LWxRd3NhcGZSfyxDVKH0MDNMRyb1iGQaLvG3
OJkCSgA1HPGHANG/fxIu2TQ8twbZxnhFJw//P4rFs7BxPB5C5lxH5ITnBjyZ+CSO2MFYf8/E4fmI
/NueSoJr3x/Bkb8H9YPhFN4iBQwkfk7zLxDMQMjQkhAcNJARNdEB6V08yo6SW/xv0P2RkYS0cB0Z
A90lwaLHp5A7lRHT+c7eFzciFNSAejRfD9n/oJ9+WU58uX3Qk6kvpm0eYzkJ8JJK8uITt6TXtz5M
PZiGNcmYzV/gayS1Mvfp6X5k9zJF5TqcFY7c9VdUsIEOj8jr6X0TYtUXNMBiSNnS3C4u/Jle+k9a
+J+WjcJ5OH+XSDOlWuK02q5IMYsXc54jFfzBJ42bb5F9694ihwi5REggvxj9Ieb39uWlhGF2ej+f
UXrg7c1A7acY/rDncgsP+bS7zfv7O3IJb9b0fYVwLJ/cjUT4fqY3SNELkaJTIA8vc5DgxuO10eYm
sEayIPMWezfT6H+t3i0LrZmu/ym0FoXWzCz5twmtRUth5mP+rpbCp4a2iVNYcaCNiAPqZ4PkeVqY
jAN0IbRUje3uw4WHtsohEjbPmi2QZLMgoz8tOWt8uOWsuzgeuNEiCbcMdPF1EAxUpeBHzubNixIg
/bQTOyeNxIrFcZra2YQaqYqIUqNKTExBeeh7FNov06ymK6E4pp30UgQl7bKxclQ9rgnOHhOWWvyp
wfBLi5WZKZdGcax6NQQnKpF0yMMFJSeghSuTcQ98sEFi77pAGZC7Z05K2OBIWRBtvtbAF5T/B4Pu
QxNmBl1a6cqoKWgCHGsuoq/9/2buW3vj1rEt/0pjvqtBiSIlATMDXKnedvkZ20m+CHEci5JIiaJI
6vHrZ1VODybHc+dkGmig70cnVSqJIvdj7b3X2l4G5S50djK/0MJc5gYr9AndI7p6fJfohfjNHVyi
or+6gw9Rk4IaaCsG3MH5kh2/3Z8vhIi3O3D62QurzdOpye9/85O/W/ePYce/ft1/Mpn/1VN/iCdG
7ewUBHjqcDcgkkNf2FAA+wLUMaCtYNivOC8XYgQw+fh82txgju8SGqr8vkM3Qb1Bg8RywCu5RL8M
sD9QDjQpvT//9Ur957bul+3xwbXPqQ+CqMNtPsNbv14iTERlCDsBaVxC2s+bvS/AR6TzuwvJ4vcY
xEIX2sb9jbnkIZfB7sPh0yUSuNz6dMFjCgyiPz+/P77/9Z3+diNf3vmvoeS/fCP/9pV+8KT/plf6
OzN5US37daH+/Wbyd6f1g11XVUunVmMPqvx8d334633zm4t/7G3+5y7+U2jiL075z/6IXzZlM1NG
ygkuCadlxAEOQVMCYpKiPTcvNr++TMHXhbzp0VLlQDkGfg3Qfen8BuQMl46nt0vF4cv2r5/4d2f6
Y+fvv+9Mh78JIj6SyP8rgojfeKOfi/fLG/sXeKPfbpIPNlatNU+0uWwSUoBKrEIjL6IleICxuFDf
XnxCkH+dN8j59wxNdAsAkHZX3qAXcY9exkfM5he/iUx+e08frel/hXv6YF//lYfpn5LD/A83WvNN
1t+6v+XO/Pjm/ta//+3RfrP1aOvv43+/XOx7rxdTV8L+zz//Of7xN2bvLoqTf/pj29naLvfuh1ke
foxO4qt/CK5fPvn/+59/+/HzKp8W/eN//LfvvesguPzwo6r77lflyovV+yvpS9Wbfvz4hT+kLuP4
74wmlCRQQI8YVJBxoP6Quozp3yOI70QJ4RHkcn+KYP6idQmJYjS/QiYTQrY0w57/RewS8pcZ8gZI
qtOYYqb7fz/53R+2FYv2/5Se/+nOfjHBIYUYMoNwN6R6cX/8Y8HKDGNE6paDiahyqLWTgC0HG6br
g1tr8kBtxXbl5Fi4RTLgv5OOgM621eox6kZmt40h67Hvui9SdjMqxJVBEJ7FTmw86URfCKjWQnbL
q/6uHI0SRcZEcu7CsgRLT8rtnLOxcp8mxspnGU61yD218qs2nbruOwNxyC4O8sAps26qJJ7PGdSm
102jS32WLVk/LyKJH51s4ySvxn5TK/E0VKR/CSbag4ZJauZyMoR8T8pmrgoo8G7bdCpfatZ33+fM
8OA3puFnh+ufF5TRiELrl6cXid+PvUwiU+Ei1cLymsnw09o7c2JxKtGA3k7pfb+M4ZttJ7nla7yO
xWSnmRRDOQ4PWajal6XNpncoda+HtbQaepel4l0er/WjidQ8bfou9qdGSEYPLVTXf3PzH7w9NgO7
CAtxFqFtA1rxH0ytDNZKDkvHctrNejtlrNx30TJveVCj1bqpyW+Sm48e7P/6wQ92lJZEiGSS4NLk
aY6aICRWwfk2gvXcxfdL3O5MwnQez+mJOLoLRHctV3kjZXQy5fISlX47pqaY2+k3Yc8lvfjwEmNO
GFA7miUQSKd/DgIjMyI3DweWN3NZ5mup+lPQzuX5Fzvxj8P467Dwf/orIfqb0NsEcfTkg8XWwTiM
SaKxVQJmr40JzXagzv/mpf4kcP3wMNC0JcjSOeTd2c9q7C8+m9J2reMmAyVMkwYqr/s48LkOy+oq
klP5LJwIo7yOhuWFcEOeDeNBlztOmm9tWE2A3+Nj4nwsN7TqM7hcu4pNplT7I4zkCJr5tQy3K0qH
Yjuncw/FqDjVh6QE25BGgh5l7jaks2q2jaz0o5dj93nQgp8WpsxYsFJuK6gcmRy61tOYr9EIjKEL
0R5PfAQIvpnXI+0o1K9/Lv4/5ZrO9XdYbvDv/9nr/LSf/8cl3eof3aM1P37Y8zf98ZN/8l7/RdwV
ju1fuCu4PLjjv/3Hu6m/wyc//NDuVdbf/+S/cIU//FeU/D3mHP4mBjQawaBhD//hv8L474C00ziD
56Jo8qL4zj/8Vxj+HUI/UQILgl2NQhw29j/cF5Sa4fXg92BooMkG1eZ/xntFcFJ/OqnoK4svNvai
9U44w+T9B4DGjU0yWIPZyh6T9z63ExtpcLC6G7dBwONDbMhXPlK9JzpzXyEdPm6GidtbnWb9S5j4
+dZUusGAV5B0u6oMs+c2rl/p0BtMLWgP3QNf8z0GSsONKqcaULoh7EdCm+XEVAj2ycsVIZ83bwIn
X5c2CjfLaIW5qLn3L2JWtj4ucaePxOn5uWLaXg+Mtg/xZNg1D5e2ydMeWphBg4mkdTDNba9X/lQK
sTzPvoHMgxvf4iXEFUcWiePImuSgrafniQta1CG+S5a522al7M6yA6tUKe2tqFV7WzP31jQ2uUkk
1Ga4pNGx0YQcqBzfVFUGL3Wn7G1vVVI0YQKnObvkRrCq2zsR+KNa6uTGWT2+10H96lUgjpdvBhOu
SFrKPgVuegP+v1x5ncnrCpqCz9OEH5/ngL0PQZ0c6rpNDunavCYVFnBNaHtr0nWlxc/HEF3CD1pg
nX7eZbpM7S2JhuRmWvTbVONb7TpuKk1B6zu6cdPPjB86koF1MbDsPW7g6DMXm7UQ0WRvXajIgY2i
vWVZKY5RKOaNTXCFOWHveKvzkIcGD0GCYLT5OIThXsLHPFGCZW6UIDtu/bSrFR67uty4jXC/SwlJ
Uzcs7e0U8w41WOy4m5VHeJIAt88STa6cG0lbQD/vorQnJDlA8mrediG+kIdDApGKUkRvyuGaU0tL
mnMWNDD7l5c3LBYl3T5p95fFbUTKD+usAgRkS8nem0S+Dp3EL9LpTZnm1YwBGiYH1h8vy9pRmxyy
GI/cLVhgOqjXtSJd4QP8aKIr/p6mi3lncVUf0WSWHCQCpkNDxzc6l/wmZu1yswQm/hr1EVYx9Tet
ZdNdt0Cw3I+TzPHRZ1KSu1CWPUjLhj46JmkdQO91GuSjGWyybcSU3Ab10F6FtgQw6qdM5KkL02fS
XuDk0pBbZiE/CIXt9FplhGwrnvU+z+jU78KEg74Qx/ZmUMRtiZ7LKwSs9Nx2mdokkTNf6nYG9Xc8
18eMtqJgjGICMLFzmwdjUr2tyrBDl3RzuWFRXx4Sl9I3SvpYoHO011FunO23qoSmK+3X8WwrrYu0
T+2PZmIYifJZ1eTVnK2Q04Wsd5Km4+2EDZ/2SZMv2Rxq6PxQtk/ilt8PZKIv2qXTQxMn/dZUkRhy
SRfxrfI4COvKoRQvWXioyDI9LFXS3GDXuxcjgnALoHDwResGVK4HUt2MPNSnZJ3ILlT1lPOxhzut
Qo4uwGiKboJlKB+yPhHYWja7c4jTN0PTsoKTAWRQS7beVHqGxkgZ0U3cehCP1gSsuzAbojDGAyG1
GbjFCZmA43dVuq/p2myTqeE3ljt6S7pyeiR9KXZD6kixsgQcr1pJzPelMz9PrqWvCj+7W2bJjk71
313Cx4cQphLdBH5mJ6kY22ZddsNriinAqiRFOIBktcO73U5tZ7aUlHRLSw0eSvy5ox5HgqLfexPV
UXwMIoFhwU5BPSWIn/sh6++EC8Obhvf1U0tKc4q6IH4doTVS5W1EQGjKiUBYPNj2pMaI621WpfQY
6vBpJLx+yWTCXpzmJ7qyOF/tJD4lddcjgrUpNhz0L9dQLYd6nRbkJZ2wp7gby2cWBRhKay0YNG1v
7xwX7mBUSvu8VGzNJ9pCAq7R7ZUNm+DMTVI+kHYFR2Op/VAY4uIcPScol4xNsO7A71/XBVgs5ZvW
5Q9j+z4XwXygIgTjKUcw78Y6O7hAL6RIcfZB4xg05Y7MdswjYfjL2HTRMbRQnZrM3B7MLCCm44i5
wfoDC4tHmRVSNbdiqbtdOqTDUzUNa87nkJ1ET6CwXM1gEihtujEsnr/MNKmvxFoynGqXbce2Ijmb
B5LPbSS3IhogEmN8m5M+Msikkurb6iI8kxGIF6MBhOVr8Lldy5Xms+kDHJW5b09ruqrzymS1iUwU
HV03842pUZcxHYQe8yn02XZQc7ZlThyqWON4l9Z/97E7myZF84vF86YBu5LzHG+yUaLLny/ZQZdy
tjiirL+SStGtcYs5t0OP1xHW1YxKt6fhlUD6drVEQhGY9QgbKmTDgyBaHBCUgIiVzEuxZOV0NMTz
F+OJ2gZTOn0PlipFDKA/jb6rj6bX6mnU2fpMoP59tcwVuRwJepOIKoIRjpfoZMMOqQCvuK1zPgXs
vq7H5cDWgB3nsO6uy6VfD5QlfhtFpdzwlKM7NSiTbbSG8qbsVJWnYhz2CjeyDbIUtpX0OBApHLLx
yWlcB/Cy+jK7jVgGgsmhCnJ98VTwd80xEnFzH1TVg3RuuanYlF3Vdm3f3BSif6ZkSy777lOpoB7n
wwiCCDSCkne4dGcOWop8XMAjXDZxvzNu7e+UHB9VtdTomeFlslNtOf2gplJZns5LM0KyfRwPWami
K8gpBvdE8Qay3IFOThw/iCTbD7eZbslbk/LkaoxT8Rzx+UuwjPEVWTwDPBA7NC6xWt3LkffXSwWj
xvsBzTflOmE71v0DJVGMDv2QdXmk6/LW9sP9HBOw+mpxJjwe7usE4xdDGWC3GxsdGK6/Y4G6c8EM
6knf+cduGtWmbYJpXwp1qwV7bpdkvgtI6TfGepmXQ+ULkSV5DIcbr1SdcVaXohqwiccU2gYJ0g+l
tbpNzHA3UjiAWkWfRNNtuFpfEcEum3KuwZiZsa9ZGWKb2pRutSFQ4zI1y0O5ZIVO5COtk3BnTIbR
YTaTk8K4eo4wLcAkuh2fy0kkV7A03TacaLjrXVznnW796+rn/mvbTH2dl2ltblcWzsdAlfHt2AW0
ANyRPdQ6y/ZjP4E5NhPru8nMyUzEP4ZsLG+HqA5uWJeC9XWIqp2vKKijB/g5PqV03wxpv2X1YA7o
SUMvbSDpVkx02TULpzs9ufg7rdNuK0WygFiVziyXdnzicG5n1cwDWoiWMDjGkVt03vVBNOHURKxI
FYdUxdKRp3RW/PsSzqADReBbsGQU2zHjerOUboQgmh12dZrMO9rPdpf6FLJgrlcb384nkTHoCTsc
6RNl9izWiRbeSb4dkZafmqYDE3mvzjLOIIxmuN1nfuxuLhXBTVqP/Ila9dKYaNquYQQG7SQOjlxZ
vWcgCshrsahtKjkkjCU1hfIM6o7BdD9DbHNHsxqNNzCKRVgl7SYYYOKqnoF3vAuW3Ror0MQuNi7S
DsPetfD1lR+oyId4coc0tNDCWJp6H8QDeVtEC0WSMUPzzUiXLZ4JBKm1W69YJNe7GUFB1w7D94or
VZDafB0zkA/H8dLcr4hX9jSb4+t+iREN+/RGM3EbrIjdwhlKoM3YkceFhLeWCzCgRpC4792S7uEY
rMmXJEIrWhaM37N5jb9IeLfvpVhACqs9dldP1vDYdVMKqYty0bDjbUDPti0hYRwyaIJvqHfTVZb2
5pjEkt7hxIKhfo3ZOdWGTvkQ2vozScb2mhHR35S+tGWxLGz+5G0wfKvRv73REKM+ZCtMihtD9L/1
vjkrOa1Xaaog4mx0DU7velzRo+fD4YHFprtXWRB8CakwEDJlvNxPdPT9Fl4laYsYwtR3vhqCB4cj
qnLR0/KV9W15QEw4PrMSYykIkdYFQsxj/AQIl93WGbe7smHDnvGkAWdxIwEpNjpN76ZMk0MSEDnB
G9nh3ousS3LKyxndlZ13x1Ul+pVylbzBUaxHVnsfbSyvxB330bq3PXaeCFPw8g9T8jzNzbRlQgAO
Ib4Pz1Um1bErs+aupp1WeeRHMhd1SpuzaNk5DIzYcAiqn4QaBBpRWYJGgSYSmxmp0kMQYgjKIrDi
Lk5zodW3ttHVRo2jv0oxmb5NhAWsxbMpr3xd5kvFPs9jvRRTED4pTkG5nPg3g3/aVoogZuwXGGn4
6WsH9GU7B8hO1KpB55Ck36xuQANuPGiQjfDXcUXkta/st9apEG/aQZjOIxqvAgTrJTbtG9hc2qJS
/iFZ9T5tB+QwljwvS4LG06k9VY5PW+9UVqRiCHYZWhTz2bPz3Iz1OY7W6bXlpr2RYonfw0yH91NV
1ddZ1NQb1yUIypYatP+UqAPCn/ukW74uYWNyWvvqPOO8btbGTdtlKvkpCVl16gYL8mQaR5vaDdez
GllOkJRuwGTR7zWmLW60ce1hSXz4XDKoxfBk4UUTgCuBRfbat8sbbGebr53AMEwS73ojwNafgXYj
yJ5Loz618/KoLEMzLB+hVFMvn7q+2xAzkrzz09OskrQYoVP+RU9ivepVk9zRpeyeghnCrFFCn1fn
v5Rq7e4cSwTywLAsAK2tZ60beHP3VmsGNnUVvs6ql/kMUdGNS0HnQAwH/bVq5K6hq3kiQa+uGzzb
EXJM1W5Ym0dADMdEuDaP26n9LOum8ADEboEg0M1cm9elJq/dJZaqA/rJzPCSWdluWkS2p0a1QzGz
9mvQdk1hQ/ZYTsH73GEPrv1tT+Yv/dT7HZ+nO8WgQNwl43KNmmJw4jYtdyunG0lDvVlLgcfvSkzh
hcFL6CcYmGC9nlyKHmTfotGWDM02G9voTBvtt8Ma96e2QjRpiWbATVMAFrGW+7RqbhCWhnlDIN3e
AFrdEkGWreYVaIAiWRfCumvKfP997pOlzVtHfN6wEHp5cHIbm83zp6BK0qt09dlXFEhAY56yautl
dRpIhGw/o98JPNdpkmkeMbJLZX9umWK32dD5fYNYuAAM9L7YxB2nhQ65DZolL/s12pVlhn3suquG
Z1/72D+uJoZiSRad6zq78rV/n5j7Tiu+64b2BFDX5yFiitqyDKWK8qru4TeB5NyIrNxLwEABba6a
YYZlI0pt5zHtdyhoPXcyuAqy5mms9XSO9RI86LJJizDq33nb7JyJ3liwHqsshZhSiEzOsvbGOT1t
hNOmWEbhtzYMXwaSvdSIbwsbDQffsSuNZink3UBo+3Q8yRI0LrJF+D4F/NHDSbbYEDlCyy9tOuvc
ZFC1rebp80QgeRGEae6RFlZ8Ag1GA+HzwIEaJU5u+4BVeZQK1AQa5TbSSshtRdNcDGltkdKv79jg
K76zaPgAsi/V/Kwrpu4pykD7IOtOKaEaAIB8ImG1VzJA13kdb+C2nwObXWsn51NE3A/gcyh06OWL
7OIxyMVIP0VB+aJosN7rhnzpRwNzNY2fw2C471n4Q8XqZciy12mp3psY6g8KmQsFzxrN3isZHlON
uDuSUZRXyspijsXD6uw30Q/T1bSu2G2auh2X47Gy3HzWQYDWnDBsby2hFLEiKa8T1YPGPKAgdK9E
i0BzhASA5FDBMEOGlrlG59moln0sgYjTFJUmoPeSgUdEq9M80j2ktk6qq5DVBfwwVOtbt85zgdsZ
83YA4Vs5fMFiPtpOHHrV33SpmLdCQniNSrhVd6wrwwslAiACrZEHuYphJ7ue33YuKCTytLyZwscs
4mgJH/yO1BrDXoToXV9nRZXohxaxecVpAcwTaZNM7qws932mTqnnR1P3OUdWgeY9hbIdN6dZ1M9y
1XmwiDFXrvrGGwonQqCtq6Y9wCYoj9tJFjG7lAUjdOD5RB8Qx98Ha3DGedjjKg98bW6j2oDzZmU3
cdkcIYYJkv9UvjTV+OA1HGXZX2F0A5zyA9Q/mvVJrxX0SkUNvpwWaMYYi3sFv5XX7fIczeJEZHmL
smJRVpTsZSsglNVmR1G14ISv3YFzXX2iXYbuZ+6+8HK8Qj485L5ToDjqQ3HQMGX7Oaog+D4m2L1C
ABLuNUFxZ5XJN2Mi5OBtA/2DJEjR49hG+mHU/gkgYbgfZRCeRCVJYVMCatduHOS27JrxeQ06tFA6
0QPAyLoAyU/aQDw8gVUUgcWcOeq+R9cTu/O1gzxINySbCCjynFNAQ1uUjMMTb232Q0YeRP0JQxAg
xvnV9l2W2xplpzgb/RmRave2tLF8WbPKHMdwrU82ATIMjGDmMjez6h4TI8T3clThF0Bs8UF2LrqL
eDo+mbFxeWPWII9sQ5CW2/Ikk3Y5VX28cdn485b6Z0QmSZH0SH/CAeneiEB1s/T2xxoG8grHlu18
0mGBl2rZlSmf71IH1i3YifFhDMQFNLIcqZwIzS4lq9+GiVlv21WX5yWKQXMoM3EnBmTKsQ6zz61z
vKgJ91nuxfCceNF9GoVsv1VLO+zntLc7IeGV6GSjEzFTcO9rFAixrK7eR6EL65zqZvzSGFFuUEhO
QbgbpT1C6UjushhpGEEL4V6axF8jWwfgMBqNjHL40mUDUAftnchrdAdsWM3KxySC/lw2DWGRqHk4
jGyQOy8SdhgaFd+ny/pjqRrouJq1PDb96HdlrxBpkAoJb1iR+tjVkz3Bo4xXnUzBK5W4qM0TQ8PP
vJn8GUkHSJ3gfHdLDIhgCiLAJLRqH0S2LI+i76tjkgzyzTmbPAg2fsZoUzRuEhecFZLBTVcjjC8R
GJ90F91zU2IC1i39hocVDvcARMPghr6Vdbo8ajaSnbZK5YC65j3CGPdlBW5wxfsUs/iRMod4MEEB
OWsErkk4XpkqkE/DMCIfDmGxdcfFtegluXbwf9cjD+JNnCX0VLXLsckgSNw7Nh7TTrtjawxkFbI4
uBWk+TrFBtEqrx9XirRF6eHWSlJda6JRyEi7T3VsowefNRGw5q5Hv65VaBiQSBh2YBe0mzKaqpzF
TXeUKqs3ul3ba8N7CNFMVh4SNYSbNGahypXo/BGX7b+vrXdXZd8vyBhcsHXV5cWarjGnyjiPugrW
ATtzW5U8PENSfC2yeHqsFIWqR0MGePMZjGaLYscuUVA1zJp+W40LFF7QzJBnaTjltXLdJp491F0a
GX6bQ+SINjLNtrpYlchyfZ5n/CqSyqkI0yrZgqUMZJ6ds/s6i8wppXA31czYrVz8J6eX5cFSNDv0
FZmP/dJ5RMs9pD9keW8Xlu7YYtpCLe16GkaL+a6sV9umnpCF9gtC8gu42gBtK7RAS8XaiPoBO9e+
dRKFXM6HKpcNaiYo2CSbOjLhLpHusXTaP9qeg2gUxZtCiql7abPGbTmfIbTU4G0Asu43bWIg3pII
ufE0wrCKh/xGyAN2Ew5AmEzZDPdBG/BzObNyh/s592PbAkfk9Nx0VF1Hafs1NpPY2SWWR1f6Ya9J
AgAFOZdisoV1zOITzm9058PJ3fq2S4pIW8y9salF74mQO1a5L45rtEe0PL0uuxg6i61r9/Uyv3pD
yk2/SNMBmVyrKxvM5Mb61r9VzRhjFE6t4WnxU7cXMTGnnpjhjFJUs0OAugPGtfV+sLsodiHi7Q46
pbILN6Gy6S6oArbtJt0XvCzJfgYKcQXQErJCIgZ9H2t/+FrRK9uI+UhnDXI50oSvYI5Kt4bReSOq
EXp3LDSF4cBnNRHpLl2H+eR11xZ8WtONhW3YzXrtchMMsOvCpWdgMMmTp7E8V6WONpMYIamFWlBR
AWs3WrbFgEL5p3Zq7DazQ1B0fMAJbFJzWhaaNTg+Th4bJr+h2Cj3gyTT2ePTBSUy2DZBEh3GlrBP
9arT3EpZ7nrOroWKEdqvzK1F1Q5t7qt4zkuucNKTYMRDeh7nmUFzCvwTv4/Q8GJyqccKEbRd6kff
SsxWKoZOzCSr94KrEMX7Xnf3SRujEkUpfwo9qmbhmK2HYM3sd2KdvhnYOv0IHCqZYeATDPNJFMVK
VAzPi16H/ThLpGHAVO7WugNakSQBkN8aZyDs6JH3K/0crhd4dZTqOWVeAXeN5TNH5rORBPgzbjO7
W2pUuWbq5UklqBaumfdPfvBvda2qGzUilgGuz6dn7YP5RtcN5OPX8S0TP6u4uIjjXbCJXELqTc99
/HnFEb8jS1LC3IXmcyzr7I4GsYqKkjCH6QNYGYTmtCUvw1RFqAdz/0VNyzQUukdzU+HiqcKGaMDj
GzncWyXS9xlBEfDWGneeqg5iaqG2J99183Nj7LhpEBB+nUUTvGhv7aFLK3tyPPVfyJyp+9AmDFWr
OOY3VKfvU8danweoxX9RaTiek8zHt4kOySlsXVUDTcZiRhmBfUsAcxhUIc+msv2LJ1g9FOfeM4OK
r1mWEukmCpzxjBWorFhRAgtQ1VmnOXyLGX6u4XMDU1c1r0OaTfcD7aZjtyyAv4KY7IdoQUWZknGT
cZLdtWYqj1UtakSTtXHv6AAcm41aPN8Mc4bwKok6mcsugEjgCkRDYOtEKaruLHESzb4hEmuz4B+K
xWOJZrE0G6JGfLvpqkMr7HAnoGt867O4PIYJ8FQHm3ykxMSfh8i0W5w8rOxK9YzUB8+bedS519CZ
z12Jomju5OXeejkGGzSvoEI8ARA+r5FCmrywVYEc1shXb6dmg5pQmceJUIWW/o312CyZkrj91vf6
iDK7PvVTANbD2FWHKlFgf8b7vusY7oUkpfJFZEz/ujBN7ZvjatDBPX7GXkXMwJZXNUmf0SjDNz2K
1iCUpWti95dV6fCsaJ+D7dpgjBACUp4C2bVyWe/iKUVNjr4Oa4sGgR5Ng26/tGRkxRTW8QFYH8hr
KdptNuucgsnzUisnVL5GBE0d/4u9M+mNW+nS9H/pdfOCDAanRS86mYNSs2RJlrQh7CubYwTJCM6/
vp+8363CrQKqgN4XvDAMSymKyYxzzjudjSDLZf7KgHbTRDd6BctJPP0BzW6C59Lt8uXONDrCRZjJ
36uaRlbOrkPR39bDUOKQbQp+aOats7lPlq76telBLcegsl3z0ATG2c9xG5HKsZabPGxMksWzaCLx
0GWub9F7uZ63R6jQouLSTWCpJlvDvMy5IInGRlL0loGiZN/MXE2Etsb5c1XGIqJu9m5ITOTsUJHE
ar6E53UwsnyCFkZ4tZn7sSpqbyesNe+uypl+Qb6bt42ph2pqN+e7yrc5+q5DWaljjS4BM3A71TdN
K+g2VtWREysSDFOUqyp5n4NamDtomtdR8D/b7GTdD5Vbvd3LyQvi09LG43VctgP1bchc761cWsdL
11q77J5MvHzdz01FrCRvy+vWcuzuvHELDlE3Vu9uYIMfUzAN9848Of6VKnPRQcfWvdyJLG+iXTm1
BThEr5/iPHdTuCYvg4LNOUivIp6omxyZzt5jPs33cQztub9gesekGa5s79xsbkgGSuNu5liMzEVQ
kBUrsvO2PK2Nih8BtzkjgtUqZpl5gG+mz4ivpeyW5vtss6U+ybl2VZrYoqoOM/RHQ5DnEGgI0Xbo
b0XfG8DKKmz6Mq3J6jUwdx6SsWKqSn8fo1qYd60qVElrNk53BZcx0P9Knd2ClcRDGhRh+CtDHQZ8
P7cMcg3YL7nmUdL8bAItCQURov8q0LD6D6Juc52GomD15ZZ7D07vymwX8cOekzVkRvajbYMJ01X/
7NIouTeV8tf6Bva0C0F6uvKhkzKXh3F2kulac9WMW1lfp9odaFyrbAOoT9riSU6CjWGSx33nt1HO
3rDcd5qDFRzM7s6axE2naIuQ9+RzM59VnygHtqTeRl6rc5LkaBeojt9Lm1SpNvDVUTCXez5/aZJl
697JPHX2t3U4Jo4bPoCI2JPTDvrWa0csbohxUsCB01Z0wwtdss9NG6pfjCcaf57NiNWK2LY7dmFB
b9G80aPdbeAGxq+BjctwPUtvMXsniJO03cIpbftFP3E3yUWz67vTrvE+ytanqMW9VzZA6LQgQ+qM
/p/wkbS/7fC9pxLfSgjxYi3ksQqdz7HdArh172kAwPgyI4dFx9E5JFKdvNkiXKiYTECvbxZAkP00
h9ltF/rflDEqLWV8lnkm9nXAhBRoDS7Ril0draiFQT0KNmG3UbyjNd4X/ZCuQGmmZsjObUFec3/c
ujH5WCPdpY3nJukmma55//yXLaDIIiR92XKJNbEHUW/zGGSUYwx+6hAtE8v/ch1/R/Cpddp7TITV
4nppNeZcxCoO1tQr1jLFiahLUCDTbvq+LE35nRxn7ofobHPb9bp/CaZA3RVr/qp6msNo7d4SENqZ
VYvB7ESprLm/u65C5HgfZ1HcFOCRYQdClHnVha/udrVN8nSr2+AgW295BDSYrrcWKpL2pzwNQ3Ao
8gyBtNfcROP8FChWw1fBo9y6KxDjs+O67aGXlUyt6zwCjpl0bukvlDJPWeZzDtSRq3bJsLBsfVzn
tDHJs25gc208Hwd/IwdjjW7dOClTp/AeRhc8N9Fhd6wlwmK9CeA2Wf/cKhsd9bLob+5U97uuW0Q6
Z6vA9mmJa3C2m3Fx65OuENFJl8F/Fw60jr3NQwiCjY6cEcjd52sheA/z6rFPgDwLM5xyt6ueVBPe
5L1XpLlYz7lHEjbo4Lktq+9Sqv089Gz0pAHpjlnXsN65ikH4vLF9gyudf4iyBUQbOgNCWX53uqK+
0X796ceieF4a8bGgIU8HGziHZEZhus6uPYUmP/gJy9/7TZzXOAh3oqU6udmz8WbCH5BpX1k5baeu
8sdfSZR9eXUBIqXVuu8VxGDjd281BPJ5tkF8jyoREG4rmtsGQ/GFcGQvpM3PDTEgR+nCWogAhhET
8PbFyVQCBKOuCPvWu1WBcY8N8IsB5NnlfRkewmJ5zyhU41IQWe80IB35D+ao98wO7CLxkKEEcn4N
Aq8HLG+IelonMs/dKH6QJYTzINcf8cLQ7OuQAaCSv3yhRM7ZpR9ib4O4jov2yNtKsrhFWDItCwtt
4+pHpNzqQsfCeYkRhU6wDtzTZE6jWH6DNvpqHENTsSwxIGPF5t51uyuEjs/dGr06Mloo+MgI0eBA
Rbh+/NHWIjpJHxZjDa5AP1guvMjParLFqTQO48PvWotbo5M/4xGpSig2DD2c0juVa/NSjZBKnlde
JZ5z8Ex+HF2SoDznelXho0h4162Im/Pa+uJ+LbInJaafVfWtDauH2qE56hO5B2a7cd3qXvrDtF8r
51HknXOlhhUBja9+RqbZr11+Z22bvXdT+70e1GEtDY3iDN3eu9Hemiz7c6rGYzk164sJBHzk+mzi
GFgrjq49Y+4LsbUHPRIRGdWfDML7uCt+u0NFvksEbCOT5DAb4Le4do5lNl+vjc96Ze0nJyThdOhh
+1AtAWGHrlqvPZW3wJl5drBV/L7I7r0y3pCWfi3lzq0kmdpyuV2MyzVOyTGcUcnYSORqN4jgLmAo
UeMyP4iwfAiD5jXO43NRyZK4e3XeAKQYQyZmrelnUnXgvapIDq1T3QdNBUAdmdd2KK4HU6Pg7n74
NH9179jdYPWfNvBOU95gOM6XCb5HFw/ZINJGVG951J/8vENFODwlbntjPf0QlfPVFrPAs2qu/HK4
r9ouvLGureUOiQmdz6RHBjpWm+vyWiqEeq2G/kcsu48MEIZu29ciHk6+ltmTaWZ1aFfnuFl5PYz1
r2oS93Xb3zDisIA31gRCOuG0czVPfVOA/8cuuphq+ektxMa1wNmHzG+DT79GOTQVRZlmaBp2KJCa
tKraiPFakELZzOJonGUGzovm52TM/fM0e2Dj3oDc0esVoqEpCvS+F/I2HAfv3hJRh1xLbFmaB9k4
r6k3BEHBwmazDuoYoSHdIHR6r21vMG/wSBQSLYy7JvIQl/rsFdmDQWTzMDc1Ew8CkaTmwpoZXquj
xGxT8NwE9VtMu58WaHWvYiYQR0tKOeNcyOkpt/7W9DJFUsU1GtE4qVdUiBp1BoZajGf4y+lBGp+V
84zSj+PY7HyrZ5i9ukujMehvtYrj26bqbVrU81Mps9MGFc4sUZu9W5PRBoQTX49W16fZLjeDb+5L
L3ijtN24Ooh2wtArlY3L+uHWC6/qduAhmKV6GvzZf+wnFaTc/imN6+y2yr1DP5ZXDCdQkyBDddad
it7Mu6X7CTgN11ANhHm2bHndYmdfBuY8RPOtMxhQoPzO3fxzOzRvVCL0akSIqva1a2YUvuMMatPS
Z+/WLIu/ZNwHOh3DQYwHpDLBr1n65V2V6OoWdjK5y6FDr4uy96vdRE+4z6ZAfoU+fVzZq991QrlE
eUJGki7p3CMbP3l0x+m81tkeXS4LZ4cuvp+hzG5V3Kr0f9s1zAPhV4+xJEmhS92qHvhr+9dfdnR6
/vU/BoZhPX/9n/91yWL+bwwMxY+vf5oVLl/9t1nB/wPSFzNdEASJGwsX287fZgX/DxmFQrge2lLh
Xr7lb6+C4H8CpogEs4LrhaGLweBvrwLWB+m5IUCFSMLQ///0KvCt/9mqwGVJwE3pJfzBHfYfTUX0
36PsvfB6dDhY2UDjZQpxolMk3TnOCvKnaqEYKpp4UPWLf5k+ysscwknKSDJeppNiQXT6wlMeSCiv
yywDIMlcs/0147SXcUf8NfmEecXoUckeSrjZNmdAolSrsjtao4V5LbyRCSt3Sk+QJvTXiJZD2k4d
+GC4cmqGYwlBVwFQ2TOoLJPfRaAARhK605WkQklO/56KuesuoyMSfv1YlJ05aUTc0OggQZb+mT0t
xCPsRO6HiFb1ug/r/sJKoFC9X4yjXRTof02yXJV7y1FYv28T7ORV3Qxe+B7rBl310G17ZxkmUi17
LR5DIe0hWU3SmvsuClj13mSvoy4YWHHLoeljPw9KOue7z0uAZjur/zz/hQmwpqt13o0JMwjRPAFN
IM4E+xgX2gE76GHsm1u3jVRw4RnBb7Qp4uLZdVbgSmZCT3dfSxlUv/recSuEcFMtsR27Wubf8iIZ
gmfUJ1J/dLlp1+O6Yc/oLgCL9y+wpQb8Kfpo/Q1yIxHrNiPezgMAb/ggVzwDNusA1kI/U+XR2mC8
AxWESMWvt1iU7kI89LbMnCsslU6xr3Ltra9x686/KuHV3VOThYWpd/kwR/FB5Hn3wlCUXRtnjfbu
iqvAlVP5pDcw9nn1ph2S/BV1aGWXQ5mJwv+2zsq63S6KJCBOWUYUZwDfJExk6imjkrukR9pQ7fSs
EpQxixY2A7RvLqjzLi+I47tp/WSGAQ+x+rZo1rGUeTuql+kQ+29dUiz4S/1ho33UWcf9zSEEdiMA
bnRYKKbxzZDPBeCx9JfLMOBHIOHtHDo3Yxmq5oRlIX4UGdr16w10vrgO0ZVnkHoDRI8txsFATAIc
XkUG1dIZ2WTwFs59npbOxtqjdrGnaUjcEPl4h1jX7cLudlWquGdrpz0OoJuI1RKj7kc/X1kolMFp
Z4UTmeOExP/batbKIPFczdWC3O0pL7r1oQojpMf1ujj3se3Hp7nVXpQuVmiCxfMmf/McR1+Jog24
V5qPxMGuyjnJaYTQk5lpvok2GfkIgaudO3qLp0VE3Y9c5+FHxqNl0jhyNpYVsRSalFcXyD5tdO6s
u61p/e4c+FrRdZZ14QAZJpq1QrShzm011sP3MAuKl2Xt5X1cc6fZ1YXTdDgjmraqfx3GuSqXr0Is
4B1Q14MsIuXskFvxaYLIyuYetTangvTHQ7b2/QWur/yC8eYCRI48n7vZrZNGnBIQzNg7+W4/LNGh
8OZ8+xSesLO4KSwD+rfEVhOkGRxw6KZd7lRiO2SL2Vp1rhOrx/Z3Z2b/Iqhw6gwEem/VWM63kCt4
fQOG83gy+gDBP9sSzgCttrrJYnqrYRdDhyiAW28Z5NFo48J/Lf4sj10y6wThR8TNB65w65cMUCH2
7nwmt3l+UwibVj+VsYloOoMO486p1PhrEISiv+pThIBIh22kp+K1pf1tQXZEOBc/ZAL095YMow4/
tka29UtM/7gcRyZTc5fUQ2nuECFsJR1dYbxmh4BXj4+moE+Bia+YRYd6VnvNyBntcKaEP8Y+QK7i
1n10BfPJeiY/x2vUuuqz4M3dBcni7BAh+vsiaLprqA3nW7wCG+uiAVQLyUpCycW5sIoAYZnghe62
oId6hEF7LnSf79dpCw+m9A0KtDgenVMyuvoqWmb74fuzSJURCeIff2Ov4AwLU45TgqTFaoQTKmne
ijWIHvJhxfvhtm5yEK119xjEI8hYLKJ6aJwHSLsZy4Kor7JQs4+pYwRxu7kkuHpdgs9pHeGBEZvs
1ThvexfxzBXDZXubcJw7u6Xf1pfaBAWr2Rrc5aoKfFozVKU7IRZxwnMemR2K/OQofVOdSlF4r0Gt
njd3ALXJ1XgNXfc7lI73EnXY8ndVzHChjfHPSdHpt2atQnWzcq9PmR/9HLy6N58IO0YfAhRe8Ctr
fNvedWW7eOilIt7wMIrs2yKmokrrlmL7UYIwtcTqIRGEug6UzO4W08j8qy5t9SPATOm8h8tY5wy3
tY6Rp1ZOtucDgup25pHZ2VxEyFfycqbLLa1+WkCPGIrdZoVXD/V9WG+Lu5caAzIzOALJI115idzM
zeO7ptwsCo2as7RX63CqhF3T3gzebsmTykkBINfHIcBcfvD16Cb7xSJrOYd901yo3zXGRq1aKHGv
CFKIMZZeQSB9Aki7+36WgrBQPp1PyvbRbVbV4fNgtihIbY3wZOdLvfwE2ZhvmUm7H/OCYDkdy4G4
DWdeu8MWrPW3xY/dMB2zYvgxhS7v/ZUuKDOAJMxDf9oCFe19Vuczuahq6FnMVZbrjY+q6lZ1AQNF
BV+Ewtkpfq+bzNeT3bThQ482cFSP/9NC/6uFxkj/X3fQ/7f5+UOXP/7ZRPP1f/fQeHcRI3uu55It
AQODd/fvHjr5Q4SSUAo0H0nieyFW4L+baCn+oHNOYlcIbPPJJZPi35poP/kjlJK4ClpvTLLx/19c
Ba/zD19+BBPAyycSPQlWYPr5ixv4H1b2fuzhQABi06wqpqeaM6ffRVPlHNqmW/S/HOL/ZTaGuFiY
/+OPS5gMAlA6vCxcv7gY+P/54wJV8QTiORwQ8r3DYZc/3agvcPzZsb2LHTkOxznWJdSbEvNP66sY
7UUupvv1YrK4UrrJ0LCNQfWwZGuO073AfrVPxsvoPkqYpGIIS5cBmXJm5aBYD6i7+TxxMuM0TgI4
LFru+L3O8hbyEUfowsAqDDaWzGurXSQq9RYURpFIayr/CeV1+4iab+JayGsAL4fvTeXQSJQwMi7f
Tdbl5zlq0AkWW6wQ9spq3nZZ2RFD4HJIoYCrM/GJVS7qkfxHxZtNgpCZ3GsSCodWS7wLAgeek6nC
V3svjIC747qb7nPTtN/tkqmbdu6q51xHpsJruko0kfTOI+bsfsxSd5LsaXTgoR5RD4r84A30o7+q
qO5DML5t+CRmIHgosmLzcR6a4D1mfibH3zQi3NFtzCHLHXX/5lLyyyvHKuCKrc5hMWocc3u9CiQc
cef0H0ImRH0kS9PuCXuARwu0a9HUuxtGIN+d50/plhaeEKH/d4GjkWjBZVA/Fdbn+djKFcPXiCwq
B9iMY7aN5AlydofZ4EoOwAr7CCr5qZr9kLaJIWNI/bGMnR1+lMk9zUs4jqmeTXzDU9u5u9isyQtR
MEXH8xLjK8x1p8HL8RF/FksoxU4NQv5w1MXj22yVnx/Cei3MUZu1f1znAZDT4NuhSd0oJG05LkGq
pJ16kPdYvEo3gN+lesTHqe+34kQ7jcOwnef1dejmiyBeS1osEkCmhykrGiDXSZk+zeiQ9oGTAPSj
llwQekrzq+zcVh+kgEysBY/MbWyKOYHEjkOkNg4Q59qs7ovOhSVauDBmO6wY5t0rD+U8PWAzje8S
4hSAHey/grgqB3FA7jF/5sWFas+W0LegRsZlFu0jmgQ50r5gIJsThfvcoh8KJY5lKDbh/IxptS8r
PjFvX546ukI7lLBFbpEBSNfxCra2eA1dMu71/ptvAg4HH+ukPkKry+YgaimWVPqCIcKnQd/Fc4LT
oWeOhbUNLnKBacP5v8O6Dg3pdivCJjB3WFE3CeffyVjh9JjJcnlYuIwXND9zfxWWhcXp5wlJlqaz
dkU6g/A56AiZYY+CgejFDsZnjQVWrPZAFGh9FwVt5+P5XOJ7hdCCsG56ta8NV85G2+2NITHgSbse
TFQOP7owjkpeNG/prOO5+ZzXYSDoeuwyDBuXQe0AYeP/mv1ADXcVgLxFYmQsEVmFVwbXCakuLwXj
w3wQizb6iCds+LMptnBIxwn7yN2wWqwC7TLFqHlMAZTo222j0wqb8HMLHTPsfcxWeJGi9S0qrfuC
AkI/57gqbOqaZnoM6NcIAeljwcbd2o/U/n8K9b8KtXDJ6/uvS/W3dhyKv7M6/lmv//q2f1VsPyZt
Az1VRG303EuO079X7JDwDjAtYqT+Krz/Vq4dIf4gduYChwU0YzHl9N/rtSPDP5KYqhcR4RFR8ni5
/5Qn9d/lS3nBBUD7RxEFngCQA+yKRQD05ruX3/efRZQWl9yOCRl+GXpK7POLGx2DnI0I9kHD/CEW
GXK6OzT3t4XvbjyKfs/Qhtw1sN29j94LwF2NPSH3nYHN9KVcCcsA7Ed9Iasxfpp7P8mTXbANefYM
WWKmW125TY/7vEvM1abC6lQTgpBfi7nzgCs8PRbwE6Gcp2/h5oqMPSRa+zaNHMH8kw/9an80NEez
QF4nci/eL5mTP+nRgiQEiVnDT/iMoUvShN86P9XVAiq52/psXR78BHkgUb7QFxP0j6qH1xmqB6aB
grSkC3Li5oEmvDFoyfu4+uYKJ6ifBQo99dMSavBEBkfoPgVjKONrvLMWqBtSXONxXtR0VFPXt1fN
ZKb4ZVyjNmD/7BS39T6ZZt38VEBm1dUAe7fJvRhQKp+rsJySu6kdzMX7t0XReufTqlXbnvAP3w0Y
qbc5v/fifoxJXTToPz6CgZPjel76ofvlx0XS46+bWlv+QKta9/tkUzNnpdy8JOt2waotawWK3quf
OigIxqqAk+K+DB3qoc9Y6JxV51fx73i0w3jFoLzZX2sdee1lWq9LiZpimn1HIOOLPWQsTThoH5bT
YMHF2RNuKMfhD7zo9+I2YbAvNcJ0ZNhey9vWKwlmtANyT/IHDdgfh8jxqjDkF5wyZyGQgostuREl
xpjL15vGPjTj1Pr3CPeT7d0BES39dFkoqtl5akLPfsrFs9n7Joqlf+sH2PXHqNeHuUnIn7UlEG0g
b2qyAd7yrh7O+YwCZqijd7mG3ZeHc3FByjS9u3EOwZDL4q8H96mo6zaV4ZLvcQ3QeiksOQbWM1+4
EcvSPFYc9P53tDHZ+NGLuplvKE3DLnD9cnb3tnQdImNAj0akGyPGnwVsKFEvDWR3tatk1R6radue
MmfojrypZD05hQv1FTkBj7GfFA1JMjWXg3cdhU1SVuFHn/ledU6C0iQ6Vclcuvf1Uhv3EX1MlsNv
xVSBPQELZYjeHVP8eFuuZQle4ohl+8nYgDziECxoOu4ZN9vtoRFdLb5HYDQfdYOyopdOOabtsCof
/wkWFz5h2QdfKk5VN/ogz1KAcPc5f+6SpjDhteuVLRELrpmGZ3au1ERAgZIJnAZuW/PBvewocd7L
abXTz1UlyfwVS5sAOITKCa4ciKHyrsf9Ln4b162JGsE6kF0DCCJhwneG72Vb/JG8GmO7drja6CSf
pS+rOh1I3vB49HqE0ttqq1SO1rgHF2EaDUQ0qTodV6f9cKaiB4qtcSLsipGj477L+MyQaVLic0y4
qbQLZGnsk7qOryJNwgbehMhB8aH6ME0iXKaHnKCDlJSshiCJ0alu6xWd6I62o/Zvsm1QG5roS5hJ
nrUajTaQijiIuVXvEyAKG79wct04vpkeW4BFQrqqKmQBfSfxGEE26/dRqO1X1srwxgvLDZd1OX+B
tU6HHGj1WRXxO7kQ63NmA+mfS35pWNUic46zsPVJIfU+ZKg6REosQX7NhTjxbovc9hz1pXfaWpZo
lWHJlSnH2o8lWUKCbZRT/pljN/xOXF3+MPCa+zrErdqs/vqMY71BEx76pz4b11stGvWSV2p+gmP0
xXUW2d+hG2Jzzkotj72zdR/dlrSvVTTjX3AHT/yeBI3eDtzMx6oURzs4yGg+qHjwXnJ/2xhR9JTD
w/vRe8TUAAg4Soj0dQEBG1DPoKQ1UYpbIniT0OjbiQwz8FnV4A4WrahvB9xkhBiKrH8oEic6hHMW
1wc626zZaesvv0YzvQ4mnIpdNE/6XaLze+EEEGbnSSczB6Wc+jwSMPcVN1Nyj2UZRU6g871Pot5d
Y2z2ORfF5t027XCx0zZm2mEFqx6ivoqeuM0LhvYETUE3esXOa+PxOMX8Ujudu9LAnGMMThfXR6iE
R6m76kRovs8Ue7DZRYQ9OTxSPjdOzP5ELyretRtNd/kUOyQhevIlLKz5MO48Hhm5w+O8ROUzOC+O
4WYhvihCaREXgC5+9+LWS38/y2TOHlbrEEZSraxS69Q8gfQF680Qctj63XBVikGADWamvxqJB7j2
Zzd4NV75U/advvaW/LbGIu9BcAfDm9d1kqfelXeRHB9qzGEv3bZte0ZBk46GiLmlbYcU9/Pt0MLP
B6D7T2MztjfJdmkF/E6ojzKz0bUQofM827XeDwgHHtysZkqonfwjKSdz6hVIf+8Gzu9mE1i0k76C
A++cFqCdEI763K3tsltBAMLUYvE4Qu2UpAyiVS6rhyTC2dP32Ufmicdoru03CfmDF8PI70wJOvXL
jnSt4c54/Xiuiq5ksm2V+zurJ2JQTHEjsd+QiSOLN2Zm1nPkkNW40s5JPtEuWHuNHIqNLO50mUyk
yxaAxcA2JducvSxJGxypfF/CB/9LwwiTS6fGU1JX7Q3z3FFrU/X7yTZBd+6YX5pd32GZBZF70FYu
NzQ5MbbDPrlVW+WclMqDN9ogJ/zsWzPlX0u4esnObXT/XIOpswCu6THblhfvdFZlw3diPXFbmLBM
6OvjlsSNyUFt2O2j3CRA7wHd2hUbHxb17G3uHH00iTf9LIiI6PZ2LQjawaeCiit0EaF4v8kYLdcj
p5z6VVPz7+Mx/N4gQflQBlmS1/ZEcCBaAzy0eX/jd1NJHg8C/sktISiWoOCAGSsEIpHb3zWLU6dB
CKkZJcOwW9alBkFc43c+Gs6K8YHMptb3R2D0osmPpOyMb0uDi+zcsLqg2I8IPcApvRIQJ0L5/ueC
twyl1oSK90HKrD/lpuv/DCC6Dm0J5LJ5DF9TVqkmHTCu7bNwSniTHeBoNHL2UK0SqUnXPYiqihnK
4ihLZdHme6dv1nVnPKlus6HkevJqYCrfbgMolvyoOq1v/4J2Er3qUyvQk6eAAt7R8ebpkNVkzEOa
CsZZaTlQd+Gcz8dlQ9tgJ7BYP4PE7MoFQsnk9fyVVLX+putSf8D61O+rg4NhAY59RonKTtQ82nr0
RisySGOHqwkDznEZW3K0Ihe7G7KovHLju87T6q4NZ3uM4q35UrPwT2Mt3StkIuGuT0ZEd62vHgjW
Kfbk1Ix7m9vyeZqlTi1pV/hDlXoVQbxdB9gcvxdR99qUbkOPHLsnPJ/TLxH0Xbo00a+Wp+E0JXhe
kiAh+6bA2Iqj55k+wVJNS8k2rT4h+Mr2zO6acLdqi/I7gyeNzm7JKbZudle39lfZBIDgfACSfSBl
/2x4N/1ra0O1t+DH36WvHEJU3eY0tU3xc6aVRNcKJLOzsKivNtDNSVql72Fs5CdkXvOCKg1rDKPI
0uycxYlOw9LRn4LLFw9yNgh2vKomYifCqA2JTD5XzfSmac6WaU6DSvzWZTCeLzS83dnFjQ5zpIRJ
geaQqwQErqWCQNjxILo5PGN5o2tgTKdpcEjIMr7CaIZIB3tNn5vMuUbfXXVpthBNYYdMvCqk7shg
cY/s2zhHIbRkQr47wgS/g3BF69+P812ZEAUVbdJ8rgImYlOWBF5TuQjcEXgh9xKxuvY0OHu4ZeOS
Ar0T00Zu1753TD8h04yKYj+HW05PZx8B4eT9pBZz8iAAD6pRwzMkWnA/uB7PttXk3+ZNO+HozpBO
j2L8i/BG7oXQz8VI5CIWApyJdLRfBrjKu74SYzp2ypJ/MhMHgh3FITVJ1cFeiqbZQwput6gFIveu
5dluLjCf4Vda/x97Z7IcN5Ju6Ve51utGGRyDA9jGyOCI4CBS2sAoSsI8z3j6/qCsvEmiRLJv7Nqs
F1VlpVQiEB5wh/v/n/Md0lUQBugcBXli+2unteL7Aaaat8HE7BUXqOuss6C09Vu69uNZmcdGdN5V
oeVt6PjWD32hcvboowG1fm2MeHUsgVQVjKAYHtvZOapl1F6FEicBO201OBvp427Zw5iu7nXKvvQN
+WJqPRyOJM5b12YdPhiAHWFVTP53q05tLOYqXZ9tnOfVtjfMcdbeShatOMw16rwRLLs8SirIMTnV
GcovIeJ9q42/KgheL7xEVvf+UDMVgeKwT7FM9ZeBTGSLUS06KKxyj35rwmiMRLjN8W49VXmd3bQG
65OQFW0kHQbNqmoCWnRT69+A8ENG5tF6fqTUP29h50LhyAHhBvW5t8ECZG4jM8hxjCGpuabdY107
udE/C/aU27GUxkuX52G+ziIQ/vgNveomYVE8VF5pXNqAD+8z28m+WkAf4nUxl7bReDXFbVE46g6i
YXIxqg1oTnTS2yzy5EFtKkQxvH+8HwZuQCx5wOlsveqPKi1WABiOMzabQTN95qYZbtsGK3Y+Ybtk
NXceMOFQElC6nsqs1T4asV3teCKKb6baqhA4vfhlzKzosgxt+7xBGrAvlNGgf52Z56W0p3EDiPsx
EMI7VE033o14un5KgDIwxPT2osx5HBGhei+mLxFFgpm8lukQ3woWRl4+IY1dhyPTMdCchIdsqJ9z
p3BQ8KjeThuceiuFfTCl2l4mMgVq8ru2bzME6wz7wZ1tpN63pinTK62oOHX3bYhFL+RlrgQwGk2e
ZEUzzxIv81hEQj3CQ5+a+jfTo9wulbq4pFqMuE7P7+qJnQuVUJHvHD0KJTrRerRXJTacfZ944bnw
0auKFnEd29oq+QKHGvqSP/GStjJK5VbKwZA1PBVHh+LuI6b1WqKuG3t28a0fowfxfBiefi+do+/L
vOBlW0zQdbKAEzYlFHbWMNZpM6vyrGHrROqJBrgbdefQPVMFNZ7aoe4fCjGhDjQGrM5bNODYn7KJ
ZkEWDc6hac3CuRinMoy+Tzn6rbOoZKNPZTjWD4YRl2RRc9Cr9+yXfyR1Z208Svtulxlmv+pK+xdy
9u5rjTCxvhgmu4WrKoCzUAcYJhWZ0wjbsoq/12YFVCTqMBgkgxZmYBl6/9HxRnlG8FB9R/XD20N3
hRPea75qHnSzjOFYVf541tObQJebmoibKaOCq9T8UW7taKyyc8U0IJj1pdNfZm2mRtuJMly8ryZd
B9FS25swL80f0lfLvRfnwIUwU9XVGkFTvO4tT9nESqL+lNNIJSRXte3gWGm/rkUXxzvOqFO/rVI2
8odC9h3TwtbGS6o7DfoJv0zvc16ZCV7UDukqFCnCutWifBgqI7RXWZNR+nJ8wM5pmL6gZDXPgYo0
hKzLu9BDSlO1vfKi1rO3eNSpB0z6cBdEoXHJLlWHiovQe0g19VqJwugokinba72u097IrKtWMYY7
q8nIsNZ1TmNKGn+VLPdIWv0RZ2wNOHplCD2+Hm0K34Ddiy3v1ghEng1AbTLH8apsytxCeMvKss6j
MNyZeRXdSkCVa/rlibMFLaSpa85diQuanCL04OWmeiWATufrGNe7zoZg0LE1T8Gk3lYJtj92EM2Y
XFDywCwfIx2I1uHQgodnE6Hod1VR576Lravl8MaT1aOq0OLAkD+NFHnd99ZHjbCLzapskk2DpAkn
kyyn/Etos3yctXEczDJvD0r4U2O2doXWuJSestfSLqDnV3B49/cJXS7TrTmRG9AeEIeuo67nNNM4
veNdBFo3TltbDfnUoDGtS3OYvZ1REznfBrv2kPCoDYvTFk6orC47L7VmN4URPUCNlw39wSgk+zu3
IxufV+7ZVx6HW+9oerqX7yB7tv1h6lkod1ODEG8Tor/6kXFghoppYwhDv6vRrkRRFHVrYXG8HbCw
GL6DFVID8u1ZFv+8I7RFPwZpVCRnkeiUdstnNztpTY7Y+m3XXBh90IS7PuVVc1v2VjftQqSN3h40
T2NedbXdTBdVHI8YFGNPD84oEqUW1jtDtHt9mChLrqZ2Et6tYpt8eK2oir2x+aL+nnLh2AHHqdPG
RXKejiv6KcG4j2xLVXZxoKKSbmq6M24UFk66pzGChEeOtZbDyR0wIuESztgoc5ZSHySKUJbdLGp1
tlyR0WND4qjoOhOdvs3UTFRr/3dtjXapDhZ+KiRzl0o/ZeyQjWcngN5aqx7cwDFw/Glje3V+iZxx
mEC2dKO9kxoHrLXSIzJd+SbOhXpI+0uvldSZPY0CYMn05ISSnE3IrmWvVKgCG3gecT2lGAQcjWas
w94jTeV30jQgHWF+f6CWAbdBrazDDB45pDCnL+Q4VQcP+hcIBY7ycYfnJdCqFxTQ4dpu2yd6qmje
YXkCabKte5Pst5suYYux6jyro+/D8e1maLIfpTc8DHba8Fn2UzWm8NQm5zws6nOtaTy6z5iATAds
Gzsv3LEBoJJSjTU6sFqEJ4WyVpAEj9XErgM5F3IOTATrvlGqXWNM6bYM/GAfDLVyZnUV52GDbVjW
OMBX+n2tW3SA7RKHLS7xnZeq40ogmdlSHReuWZfeukNLmm7Drgi8g0njE7kbWicqKyzgIzqErZ2J
8LnWsd6bIJcIs6sFlEasgbp6NVVTdBYk1oXS1T6daagKhhKMu1JLbmvbfA5lAtEkZYk/+raH5UH1
44PsjfqAulS7b2JZ/EJJGVzXHMyqFQth4iaTzburxARkF3l7Jdq2/GqouDbUWksO7PPx1dAV9UFj
QN4OzEzfALYxLvywHH7ZGcypjEZyspJh3O29QsjvQdRddtOQfEm6xn/sCkVuOHFYL7oXWd/VNKRu
ycA+WTX7Duw04d04YmQWg+iuBUjKLf1ZlQZ5kW1TvaPe1HWQ2hS/2iGrN3bwUR8Ryo/RvhGlyiJW
QgpAUeXfKoi3zmoZ/gTUK9HBjzc6VcVV3FkPIgsKNEcKS3WJXMFo6bg7g/fL6PoIG0Nqf89NO1qn
VMhLLf0xFjpGfOcvwMBjK1HZCwtnd0ArHNZz6V10VlW4kFae2dYDNEhgFc81mlVuxr4Lw8TeSEFN
dmNZLSZDWhpM2lXhObx9hshN6OGs2KT0OzEF2dMEGwmMpSHgUYVFeYf8rgcOEQ3J7ZSPR3y2uCYG
OA6T0hcHqEbKxiCuBHaqCqw9CcUa09hdFKB99EqnoqnKlN3HQV08d7F6OzX67diMD3SDz2QGc9Vo
8idEoTmmUnkWoso6K2Oeq0jvv2ZimK5w253jspm2UseVagSFsUc73Fx0oHOhudjDuTCp+fTsbQ+l
pnD2KVBz0aoVe2fK/GtIMju/tMXP0mnYzlm2NteBbXAzpWwPll69hBU9rJJK17lVItMgdeEsT2iW
aI2T7NSS/VZkOPuOztrG7wQaZen3a62WT6yh3de26M+NpPMOYVx1a72NZAfgHIw/hML6rHFyXEqa
sjGDAiTbkOrZbPI2e5AnnX5jW/AdNoHemCmnKCM75/SGV14wX6DtEGt5ocOQu0YRAf5xCoczR8c4
N3XJI/iD2f7riQc1geBCjSbF9AJuBks9u5S0MleYNh4qXz75FU9mHDYDPpWM5dsSj6k2GWt+rPnU
FiGIDpORklhY2+GWU+yjSMRLLoNyE6eSY5ohSWkcmN9dmJmXBrSsH46HghLKGmDm3iJ9JsA6EvOT
Di09r7WgmLcqcR+fyy6yqbOU/uMUw8oqh7behRbo4SmOSCAEdPG1o4m4RVg9MLpIaIgP8PGp1pF5
BJ7b75twXsgxRc0vghFAea+y19AStDwxayPrYMFznPtg6igAg4zKLtvYK7+IqgA/5FO9jqBUwssq
kWcCPOYdYSk4E31TnrV+u+/wo3I0bhpjQ5dw7GGWhJdtiiqaCiFreNCuhyypj2MUQYVLwuynMUUQ
CWMCNlZqGDwY8Oov+yiJ72FFz50Kk3PAWsv6l7lA/Etp2E3nKJwetBECRstZiroJ7aNNCjVmPal6
y9cVSm9cVYCTMxii5reBOvJBcYrc4IWX1NW2GQb1qnPycifpHW5SMXwPNIXwnlYBIrP14AjqmzZW
kJxrGcrrfW9p+vkA++IRcVdxkY+8JkM7KI40t7N1DMOFzTmFNFCqvbPSYYU9U75g+6zEew474koj
Ouhh8qJxp08Zj2sZ/rBHiFqUpI4ic44NKEIWImQnuItiUoTKyd8IQ6WOHRvOyoiCpluBxgCh1pZk
oRf2C1ZHhWwa7PPbOgSswz6pisFIGQB21lpRNKsKE/42klgGTBpp7GdT7aaj9Ur5x6hn6hc1IUgk
qyaXkiZzVfS7cdJYfSKQXztIQOMuUFH/Z4ZNI88Ryc92ys4ja0govKvjBfIk5YaVGjEtcknsArWy
qWxPvZf4GlfWCFvqlb7gD6E0bzVvpiT7h0gNQ1oGujdhWHhoXrfry9TvFT0bJbh1rB4De96xFfR3
R+sTed0snsuT0c+z2eNjC1tXEQXAT1MNPASatcj+8XqMJWAxonWFz688T2WoDRcwN4T6l3jkXR3f
nNj46oP4GhKrgDBMXSBtlHKR6OiRKxEVOLm2Os1Ua5t3VhOhmHa8r13OrhFtLhhDNmhOcC98aXb7
jwdUzCO2+PxZMKmRU2JKS591k69HtC9tx8ulE25DWPY47CnCguQN0S0guNfhtyuWUzwhn4i6K7VN
hKtOBTWG2byzoZ+uBJe+U6jOlQD4Zp5gIrvPORCmy2Abhvcl/zuV7er/Kihn/zO/fk5//r8Q6WZ/
aDHbPVf5z/861Mlz9qN+LbuZ/7W/VDeK/JdmSs6k2MxQvvLa+1t1o1iIYQ2po1Ods6NMm9/73zpZ
qf0L7QfQPRQvmortjEfx32YzKfhHxuw2s4TEa2Y6/yPZzSyq+eeZI1yHx13VQd/YFm53Kq9vn7mI
06aA6mzQTwnrYx054mBU/r1nNyEALCg/ThXWW62d6KsUirnX7Ci8jjyCtUK6BztR9TiZZXDnq7Fx
NoXBtd1bzaWqNPFxENZfMux3J+gioeqvu2VcLGGhlpGaXEiEehsEaq7gAR48ATAdjpkFOKmy7wud
DsQqN0DErlCxa5TI81VvtOVt0FUcTRorEocGHD+WMOiTuyjQbYhQCdWcAL/GCh7ODCsKp9aB8ab8
jIeouVax8V9HJQe6gvgXwAyUU44Buv3NDLa4K2zPr7B/4oTgRZyaKONSlZdyDgX7ISjNlhYxTjVX
aHCRwsQqaMHSFv6GXxSS+ydrx9u1ax4Z/qNJ1KWGRcNiGW8Ea3MyzLTU1hSvYco3MHp6diCJBvz7
DGtCuI54GWicw8R1UYSNhX8rG+6LwsKVioOrWk9FSFa1Ogbkj8hCOyJFpSqsmGa6AT1efnLDPKbL
B8/EJ8W9mrpKxd9iwrxe7Hil1HYtTcGq7iuATb3koOam9gL5jH0k2HxYnlrhPYSmb/L+8jR0EZ5+
r9VCLfguU0f/wjAvLZAcGHCQhWJ70dXxCyX+5osHrj+kOxije2i8OoAlWg/HoWvpWFQTZrNh7ODQ
mpaDOrTXh+gbBlxJu8GDhNZoAqyI2fSiWvGcBD/aScYdBRiDGAK1z2w0HVSINvUwFMepb5qtpxRt
iSRshCHVW8E9sSfeU4tSZt3JIL1tQoxaLdhCGMVTRFPFKdqzbEDcyq7ZVr5CUqjORmHXP+qkQBQ8
wJpaA8Cvxg1WHOcKio8Cp9wqbvKUnS2oDhEeP35+5vVpsQ7AeHJ0diiqnOfX4t2nIHSqPBUSUa+X
4Z7cEra5VsSQ6Intsbv3K1whveYF+Mqlvc2E7+ystjVuETUn5poIrZWkgd0Z6EuA6Fk413VV3Jed
P1CrsPXyBjmKU6+l3gQmxVU/unI4K4OQn7wq2PaiGK9aLyflKcPlTdWMHwlWD1LquvWBVHU0Psk3
X5tJS/WlVJoQxFRAJEkQszhnSsspOJ+aHaIpZmDtB1dZBQV35cNKvmtw7dq0u6grkuHkxSjI/Dzm
S414tY1eGS8tyHbIlZDn2IR0bPGuqWgCgXzH1OAuEHKDSmtzU+7KTimvx7ge6aHp1kXrj3NpYWiS
eEP3oaQWj6AJQ3mou6EmbxRoXBvquuSalPGR7tZMWpkCTtejv8sKz3qUECXrnczN4K6yMQhtrBDu
M+bFHo0T8PKUcjemnOHSSPXkVpsctn+f/PZ/+OmJF3WIRWOjJbXFoppoKKYoREB9SHi4wrFSL2Pd
kdclIaD7Cc06VZOk/p5PgfrJFlK83dr9XrVMLB+20HV2PprKu/H1IgBby8bbDOWzRoq/NZVi+Eof
y7oAoXFR2x3tsaYtyWpAI6H2wTpxlGKjhW1wpTilsXWwAq76Ws0uPh4Q7Q+TQQo6yMwDvjlgwLe3
JfCYDnaCegWBG1kYCLnQntWzzshCC4YPYqdTuVgTOVOtyx76p6X4yQPOC7r1AepyqaPqbytPp9Cv
q+ecSCh2Yc24pI08pGDs9Bd2BUTU19g0Pr536615/PeQSu4cjw1yXuS+i4k8UvOrkM+ItUe991Jm
EbGcdFbG7MyLxR0t8QaWYFQ5T2qSKpSV4+omLopflGk94EpmgLfb6lsSrRL0qvx3mqo3RizKaCeH
wt+Cax52wNbmIvBoTeu+98Oa0Ki+3FZCtIBRpvoaqEy58QyMXibj+JiYMJuE04ttnwuMwRgGOLah
pPihqV3lrALasBd1pdxEXn9DMJbSQ2e2wnuNlAV++Nipbvh7yTMsfQPjoSAZloMv1jo7TQ6wa7xb
M0mGa3buPLmUAkmXlau88sWFQrkToU1PYA92eyNaszHANG1H01lFTcNFyDQ+aY0d3CVeJJ7SUOBz
p+TfdeuJbATUmx1o/yiYGM25xmWNibMRI1zB2fJWrboRadYn03E2Ti2XYoupJcESWPNmZ2H/jyZe
QCPHofX8tr/XWjEzmgGhVJS/tnVjkYU5ITVk5VEvqIKH+CgCbNaKPe5To+u2qYrfMEoo00xDW2wb
8I5bqizGJ8cV/Q9PmmVZvKIdizOHaWlvZ0ntd6PeBlCxenSOj2Wp2xeKMsOKDbHLkNTueIL0PQA+
sW0DSYxPWX4tAY6eE2wU7bUJlBo0EH3dKMDrMyk0enldeTGBmM9qP0JwFhgP5TiZcBkbiyy4YnQL
cGpb3Kfm17mPe91QxNmnVos7VAF4+vFUEosTrsFkkrwMNcFnI3LW9LdfUAlDz07Lni8oYs31KyOG
FW20YEforYrKqg45wDcIbGBWVWOjU+V2hnArZcc3aE11RQLGD5X32WeTXPzHAsWdwa/gDaqrGm66
xa69sFMvo6lJmgo+HdfAeLxVxqqlF9MdYlTRZyHApFVjP0mVV6QwzvETO7uPh+cPo2OpaPYNchRZ
Z5an5ZCSx1AaDi7ton8xaUWddU4ndojgp8/W4//Y3KLXIB6DXT+CmPmg8vaHGGqoTAnFwHXto3v2
yqImbVFo54jMdW/VZGZBqyyrv6GH9r/gc/DngBKtXnUY0C403QjZQDqJ+I7qgiSahip4idFNAsUi
KA5257SPcp28ubzT42gvu2I62nkS3ZNXUXjYeatnkhVnN4AalueW7wz21tCjm0/Gc36c3hzFDCib
eCZJeSZrW9qLx41DGvK1rKRfyfZmkw1jusbbmF32gT09tDQttrCWEHZOEbKwVd0bN3ln4KAp2l5P
KaYFdyROmuxZ044uKYnJxYtXOeNdOFUXalvl92mV1Wh9YViZlFHt6rkEnvOFfQHEdsXPm5VIYjbT
ZteueuGBAY36me1bhu3GlgXFsG4cj3Tg9HNSR9svfi7tp6SP7QvU+Nb3vjHYMBeOaV7GpQYhQcGk
fGG1Zk7aXRATGzSbMNNyzr4s7XvZtMNTMYgs2SLZ5dzViX0RYEYyRHSjpyoq8aDWwr8e2v8f5vu/
hM4i8b4/6DpHtPNfvFV/Pr+uU/z+t/4qVLCU/GuuKjicIjVT5wX0d6ECS9q/hEUKr0M4tGFpkn/y
t6FXx1NE49t2NCp0jjC4iX8XKnTKGxZiFUp2XPG33eh/4A96u1NUNAqMhq2bS2dt34XEn2B5uEXW
ECFR9cWe6aBevxoL969J9n7A9j9XX0w5S3qqCpxEOaJO+po2gCPHZPpknXzvzpevR9GycOupf0sA
xI2TFvamNi3zxIvPL4hXhmO9QfkEy847Amr8VmCAPmQ+eNzTRmWxAdFnnXDoced1b2urua2kUIr6
ZKP69vXx30MuFqcNB+JA0SiJfwt8gbzcXsmf0Q47c4dEO5x0/2LxusDNVCikdfi3YmwHPMYxXHtk
n6ddfHFksQvUWz61lOOUSJ9NrvFlaFTm3H9PzT88ju+NDfPs9a9ae1004ZZxjlaXq6u4itWZAxyA
x1Q/eW7evlH/Gf35k189N00+DBMsY/tI5st0hdezOKvMWhD/hBR8iD1jlYn2u6KSMvzxV3pnFvw+
Ab76QE7+Oofj1D5GbXs9+Ql7Pg4GnzxL7118MX1NBzprRin9qPryG4znZJ1X5uPHN/77gfzntfzP
UC3mL7rAorXqtjvWpdhqADl7Iups76A1X3gf53TuECVH8U1MqBU1Efa9Z0n74sFFJ2rOO+TOC5K+
T76oNj8Bf7qZxXyHAlobk6y7I3ivFQ7dHYEGSnrbR1fSjzem/n3ONYGyseq0Q2c/4UBYZUzZpCzP
PZUsZeQef/1PiZuAv5MClw06Yj0RwCv5L91zPrlT8d6dLhYP1a5IduIAddTJJdX173Qn13P4nj5c
YCkW/Qh4ltQoGvyoy5W2WGsGu7NkWKuZcx7H5frjn+836eEPI6Yu1hmcbpFSaWN6BJgJUMAh/bhc
IVfZE5TW2dibtENvP3nF0fMxFBBpoBKxuLYAXkVVBfmR8iI0ff4yOjpyk1et+skIzayLP/2W6mJ5
SkcrDglKDY8lGzWwiNahH9QnGzpjTC4akkN2gBXEyKAo7ojUQTdOAO3RM6MvnV1d1mr5C8XSZVik
T8RE3mqjctU64dNQ+w9K3f6sWuq1Yjjva21dBeOFLRRKV9QohqA+NJ7+QAv3e5yqG3LzOHaJ4VvZ
pWRJYdQMggv4CUDcvbPKjs6DabqWzXDHvuBcVb192yKICfx1oJAWwIiFwttg3biuu3Y/GeIYKfU3
9q9XWSHUla6VZw62miBMjqFEUlQqKG2SEB1F8qVX+h0Ad9Iw5tiyvtxpZHuZIRnXWr5HrHOBFQo/
b3abJMWOgLhsPbaei5j4tFVwWXYSfeqXJso2V+t4wcEYGFB+tcG+TbT0CpCRcQNSgqoGFfyPn8Z3
Fqp5a/V62a3RqlnmGPEdqmJHCWUXlen2tEsvVvSo10LU21rhGj0PxNRAUSiKr6dde/46rxZvzIcx
G3+9dMsSDnUgvWvbDm8/vvZ7s2CxdneYKFF9maWLI5xTCdSn4IiyPbqJqDumJ4679vYLoAkZLcAs
NUwM59gayXmkxu7H9//eT7pYka2qFk6NqMal8EBRMMlv2wiY8McXf29wFouoQtlMQaddu5C1+jWq
NhQpZLPs4waF78cf8ef7RxT/dmgGugFFKUXlNsroTgTm0qyi8XLaxRdLXMuZEgviVLmIOs2VY/rV
WU9V8qQ9Bc3Txa3bJIja2FbdZEi+WpAvOfH/PO3GFxM1dQhKV4O2coXTUfSbkzNU/d9A1nfbmO8N
+fxrv5pOlq0kTdez7CQIsjH1kvWUpdZJc9WYSQ2vLx7pSpYbTlO68eC8TATPgH1RP9kLvXfji7ma
aAANjTxsXCJx9tSz8OyJMv1kMX7v4v8xR8e6jMmIBNft7Ypao6bs0V457fdczFIwSES+6jarTFkF
Z53UzQ0OlOSTTcY8V/5zj0Gt6+2Yp9Q9CWmoG9ehLAhVIof/GN8h8rtA7P6rN8JzwFOda5LL8kmx
6J3BsheztpYUtFUEby6u+V88T2t99nmcNFb2YtI6xFbEvdFUrlYVrPaORWKrYZx9fPF39mN4Gt+O
FfJi2w8LpXC7xsqes9RUvk7WRDmq82yAMIO6i3nMQFaW2jXYEeLhyhHrWWyKW7YM5U1GOPdussb2
YZikfj3DH1ako1sbRQqTeJ6xv6zG9gfucWMlO4iuH9/3ewO+WBCaOLXInFIbt7Dtn/6gClKqm0+u
PQ/sHx4fe7EeeG1Kfa5BoK5ZMcB5s7IAzltfVKPDb5NUSPWCdpsUan047bvM3/HV+kPaS+pkStm4
cDGpX6u0POcQk9MuvlgjLM3wMgy7vGpH6a2VyqJEabM2f3z1eUj+NFSLRULoSjkltN1dE7f5xp/M
FPNAM3s1hTjphW787pC/Gp02MmsKs3HlBqSd0ISXxtaS2Wfdnfeeo8VS4ZUY30O8Ga7VjATNmvUP
OVJr/Xh0Fn2Bv8+qsKPf/rL2gEaW9JHSBSht4JDLxUXThy8WvvmVXhbTNho65UCmQ3yFw8FZ15Fe
YiSynE9u4J1vt1QP5OQGxjhNKhe/6G1eVBdt5vz6+Lu9d+nFuoHp26iqtGnc3DJesGD+UOvux8eX
lvPT84enaqks7D2wHp4dVm6UD+1BlIgZI8JhOa8qGky8yu9IUkEbDeHzUQYBUREl9AcsZfR0m6ld
yyDJkGJ78dbqnfbOIoHzKg3JxMZ9lnO6GZW1gu9uXaQYF3IvrvYTjIktiDdnnwQm6ggPMN7Ulxsl
BdbRKROezd8Ryhnowk40eFSSmoi0odd3dphMa0MtyyNi1eIQzM40CMfhteKQkk1gfb1B+wwC0FFw
7ELF20H81u5yQHVPCGHGc1GaxaYnbW472upLO+NK1N6KNqgZitXUI7W2aYfvMes9WVh2UXvYdEcq
GsIhURBDqNCwTmn2fjz47/2uiwlRk8kFVzov3QZ35GYkw5L0zfSTlW5+7v/wwy51YjIobANfeOEO
fpiux9CxCBvJflrSouYALRyRWIGURUScPKYcv9XH3+mdVer3if/VEtIRS1f7qixclvLgUHsZTRAn
LQ+D9plW9L1Rm//81SdoSDRiaauF61XepYI2ZJVrlfjkJ5nfaX8YtaWiF3hf7pHzh+HCsNt14JDF
3JFOQuVAGQ9ihFPy8TC99yUWizmxM2mBJqx266K8QSbxTc3y+48v/d4vsNjvDWGc2mPZl24fpPpX
G1P8baaSvFLL+DO18Dt3v+x74jQliDQcC5eu+2VfjD8iZO8n3b1crHVVMWoRIKbCrZJQuyAFU1uN
rVSvTA7Hn/zG7wzQ3Mp5/QC1uhZb6thIVwtVQtVrpTvT8dis4WEMJ1XIDTl/9KtntFVaa6xGTboS
lxIivfEhwtz68Qi9N/jzn7+69mTJEk8X11YSgAptVF0V9WmVfYS5b68dj33rS7pfLl7uytwTWXja
PS8edyu2ldE0Yuni0zrAzHr2dee0PctS9akNgywrspRcK5xJkp4/ByDX8Yk3vliiK7Bu3mg7plsG
aO2dfMBYI4Lzk0bltz701S+p90NXmgleR1PJI7IZmmsPUtYndz5PmD+sZObiKFPhH9XaupBuqXbF
de/RSPERMp+1DulnyKtREFq9svn4m7wzpczFrCXEqrLgq5iuPZRwgyLEvbZdKdeyG7Ldxx/xzmNv
LmYt8YAxsgFhuj2y1l6WXxTN+XnapRezFbo4GNxq5EcuiaX31VrsBlOUn4zNezc+//mrX9mWTRCT
ycmNjx5gcju7Q4B82mvEXM7XwEHrG8rKzWYMGuwqKubG08ejos3P+J+eoMWklaZlB5FpS3eILrPG
2qt2vE6GnZbde+TI1wR5h+ZGnYn3PzX9e6I/qsZ0ocuDVaOZ4/+V55CIdpP3ybr3u3f5p/tZvNjA
fOWQQvBx2+R5ymHAy5dsBKrV0dEOqndJowI8FoyDQ9xdg3ta5x7rY2nsh5Ji89zEKBG4fDw47/2o
i3WhJwxrkjIBIG0puzwxcdTO0WUnXdyYt3SvnpgMRVXBUTJ3Pdu8svLyvNfAHn587XfaaIaxWBcC
L5a9Gtqpa7cNoiWc+MAm/WeK8+GugF6w0kpzPAxh8T3wuntDFF+KTLVvhxGKRWGCEElnqEcc+5gj
JH0rIpzCmTDW33TC8I95zd+rG9s6y/PiK/zbbpUO2jeaDVd6CRbz42/xzvAbi/VmoPlPlnSVuYoa
/NK0oFw5NqE3H1/8nT2gsVhppjSXpSpE6pZDcpUT4rsaOditnDF91vz+tJlrLNacng5S2PV94lr+
8Ny2/nfZf/n49t8bm8V6M1l1rpdKl7reAG3IidyIOMhPhua3uu4Pc9BYLDghKddlgOHabelZHlCt
ijt8J9GVpkwNRLTQPzhpXRRrxy6rTeMTGZ7hNLydWmTCdV8kux7H8QbxI97tMO8ubT1Td35I6bDh
JIgWQtyb2qDt0H7/HCodtk0PeXGTmpxa0vC0jrxhaG8nmJ9MxOBkHYNPFgQIuT0nis1po79YpMJp
yvQEtJjLLNpLK/tiNsknC/J7P+xizbFsk5Nr0sQuQX4/AeY8CfnJ0vrOlfXFgqMSWG6RRRUh8DSB
sdWyIqG83p80IkvlomlV+HWmPnRBaqRbAbxmQ6rIZ5N1Vln96S312y/1arHUM8UsJuD2bmrturFb
s6uhOAZ9+EDLPUWByst3q+bP+vxqDwkpFUiESZrUDnPbJBbTJkjMTRP01A++EIGyM/FKgeteeajt
c3HHPMUAfR+DPbaLR4QN7JFXsDfvvK7cEqREouUBlSkUIvwyu78+FlreaVUlfbEW9aqiRcJIEhcS
D9pNllZV+Wwyv/erL5YgutEi0uM8dqsup1c+7PJQO/E3nz/y1Y8SOrGP7SuLEar6l7lW3xTtaeum
vliAdL8H4YZelXWTko8NcRU97MNpT+piWSAcCDyKKVPXlAfPcMsT3+ezSvH1aACvzkQvh9glikjb
OMjKDkVbWbvT7nqxLMRenKUcOLl6Xl75XvtEXe7xpEsvbTFZXqZxWhkpLltQfX4bF3slibPNaVdf
7kTM3JZDp8Xu5FT5ps7ja8PTnBMvvtghQDJG71+2kTsm/qMA4QqxFIDLaXe+mJXe/+HszJbbNqJF
+0Wowjy8EuAkUhI1S35BybaMuQE00I3h6+9i7q1bOa4MdfKUxFYoEgS6d+9hrXUKnWmdxWXpRLVD
9sPATvvfvs7f+9qhRtL/RlR7sUpIaHoKibii1D78t3f+24O5knXKfKtoLm7vvjWl+C46jvr//NrW
H/mfv4gOfp8WSGF7V1iZiguQ9j0L8ZnH3vNfWWu9HtZ0LaEdH4f5eF2j53Xc5uObTy7WXux4AQq0
uByxG+MhgwfiKGcv4fBNw0+neuYVahLDjNmdbV7FBz7g+OpA7nfjNsvRsc7wmZIKX3DWvsHag8xY
bJwKeBloZLleWMA74R1addTm7rpUD8G0AbKx509WbgtjMo/sH72TH4X/DZpuEMvxlr/Eg0GA4DBH
sHwP059m+IJzYuO69xx2z2wGzhr+lPMxwCnP6m/wZYWtH/dlft0WWtVvrNzFLfHcB+OTl/WbmQ9S
dNgUjxWfx8i/0qXj+/0xKO+P38NLWuSCDWYydXnLj4Wmu+V9eNZM5xYp3Ob/XsYBvJV09vSbb/j1
3TDEjb7js5Xpl9LdjgvCbqbN7iat3UQVZtIwwitkfzOaINUy/nN33eOWwNo0uob3pk5kDN7SiE7L
7s32jtWUnRXHGqsptpntv/EeMvIrWd0cbOtdDvbGF94H6LRTKrCP9YJRnXy7ZtZmGG9t/3zl7+bg
OHwyqGqo48y0tmBY6XoDaM8ltGYz5lCmzJ2SPtDa3Th+lAKvzrScEM8kdU77YJdU3fH6GW31jpyN
kTcIvFf51n9MKvxRqf3TPpVPlHsj2P6XAZPWxkq9bxn4vn9+HK4rzV89DL+t+uiLEIZ0HCOCcXoO
wD1TgVLj1kEasylkfkVs6/+HKPjftlX8cYT/0+cIW+lLTU/Ipcqzs/baFzfz/2UC5boy/MXH+L1Z
ua/6DhjKUF18lbvHsE2DjTsH079cpL979d/2gE7NkZ9dj7pUbN6bCY/22PxLDvY3psT/rwj+MWT2
p4vSU7T2vMkpLoJ7P5/zmEn9Gx6wXHlb7v9rxDNUDxO3ns4P0GXurPH1P331fzSG/uk317DBoKOn
5SV0avDW0rik0dA9N35Y/XIKLwLmvPxbf9fffszfwjjJRKDfrX5xCd2oP00MnzyIAZCbSAvSH8qY
bwXAgjgrexXjSYhWnkkrOnbOEMaCB/+IFcf6l+3lb+7531udA9+pa1k34gKWv7tlKqK+G4ewfi+Y
omLVXLKtKiEX//NV/rt7x/mfYRWaeBfmYyku3jx99nX4DkDo859f+nr7/dVN/3skODprg9GgvFgZ
ozpNFGQQS2GDlaNTHM1KRgcjqpcEmET7345gf5S1/3TLBLO1pOFc1SCbAQrS4EK1ESvBP3+cv7tS
v4WI18E+7LFLfamm9kOAMG5M+9t/eunfe4ydXA5G6Kr60lcLc2f6G/nOf7mZ/uZd/94kvOB+Hkss
i5cxMF/ToXzrJaNd/+1t/xYetuUgR7O16gsDZ29pFe3qfvyXAO6PaOcvbp7fO10ZG2tVHbnFRQZ2
czMvZrcxcV8+D3CBtnlpI+8ymNudt63RI/maloeAdoaSHsGmTHKFKaJtc1w6pdHAZe7R4swtQJwM
MhRJBesgGyDers78XcWHSCbbwp+bp336Lx/g747U5u8ryrBoYARRflGQ5MCi7wQrSUmtXACFmsUD
8cxCQwX/AHwK9I56AqHW5L8hS4SEfLlGVCuDROzqw3qxq+euuSkhitUl5HJzx6F69JttFTRoNd5y
6W6voYMOr9gtF6Tmt6Z6VINOHJea/OAeRv3TVO9a/cu+8He31fXP//Sk+aDbO6/k0xH4FsseVvg/
31J28EcL2l9987+tSFfP9kR2FOqe1eVPS9GpHcnT9QVvRnjQRQ3wNorkFuqquQWQn+2FYRt0kzPm
urdCc4ppt06JcKQA7g6vHMGB2bxWdk6+wsCKsRGDBYp0mOTdJAuS3oCyNjoo9Z4pZPQ40aTvZriA
ZwelOrMZ3ngQ2sZg2vn41cZuqk7TKIZYZo19Y4JQu0qthd7l9BzyDbkGkuzoEcRW4s3WfT7CTnNm
sPG1B7BiXJc6xoYoN0HeYVlORQCQUeguEUXhnHGzO0TyS7szVeO8uJO77uCnV1unNopfBv7kT1Bf
/pdudfeVd+VwvzpttSmqqNoCRtM7WriZikQL/JbixAYaTrjbz4icnC4E/F3OJjhQme184PKMvIM5
heX9EFredwglCwP+hhF7fi0P5ZjPQDivUkZhl2eGiXBO9f1nETK+3k3avYUg/YXbLnvN1/wjarv6
DSmSd3KxdO8nFxaZZ3ZNbIJ2xWLsTPoeCP64n8ZZHRZf+UlNgwoU+SK4cYfBARAcEKlOK2jjtnit
C9ndAXkuE6OGVMeZCFBmBCHoE6O9e1/i5mC7ZuQ7dw9L72ZbXlswVwuv5ooP4weoSk/tMMVl11bb
Ogiy+7Qaivui04CkFZQ1VZTfprlrtkvFMoLPZz3oZrETaVg6rsxheDLKgOe0c3/ROOTuQzsT97ws
nR7SeFE1DdUVjHRQx5niUuliOS4r+G2qyb7xvRwjzFdCdQmSgvHgWL2xgWGtdkUT2JgLcn3IKmEd
S9fi2wHUmG3sccmOJhPCe99p5g9zQkYMniI6lmI29yOUhg06G0CGbRFtTel7FyMEFJwD1GWimYag
XYvn8yb1mdqlv5uoLFiW51pc8SWmkZPfdyJE8JvaD7EgsrbSPsY0rhojOpCGkVOLsgJUgKDFphpA
SrmeI/bQBzm62dfop+1Woyv+7mauZDq/StvvlVblLjLgelvKxLEAXCdBRdjfteHsxBwynDegJA5s
byMdP8vaCY5iAv4wIHKMy9z0QB4rPfwyIeIkTmtWNyHzdp+FRH3pLpwula6WK/mv2qt+sXfazwAb
Oka9JYOLsxBiN7PyasalVA/dUYpWfaae9G66KUBM3uJo5YkY3RsAjEctgYg6iiOVg3FotN+93okj
Oz9KOeGHnv3p0BfByqhMFD0sdS5gpq/Ox2AWzq21qhCy/RIVN4oHk9Czzo6LsYwPQDsxKrGb7M0p
HPptOQbNq6WFc/YMV+7bQmMU8mtgdlFQO19ehaokLh1T7WgwGU5Ska4hcVpYd3keVelBW8JHumLO
1Wl1PKATzPJYx1DZ4h4oMOoDG/ceCnuveZ2EV+4bJmpexkG7A9NbfRttojycYVM1cKZahEnAG1oG
qNbcvk6ry2Z9WiIenLmf1p+DtzKxEtbdAvHVm81l10LFAiodNgDj/NBg+7HddnhwfEQq9IHP44/S
AOnDC3nqVQGguhDHTb86abB4lArlDvNQjnoI18Hfahvs9BaL6wDSsZ8AEvWwNdG1ljEcSkYHU9Xd
gW/V+3Vsna3H/DnxLfqCZM1skISFvVKz4NOAFsMlPzg4ZyekSHLJHfwyw3jqB8vYNi1U0E0L2n67
uq2R+MGcbSMxqQeTBGEyl74J7YKutkpjEy2EA7cnk3RlVEH7VY7j+jnQG7fxFqitzQQwqcdP2joF
Or1zN9kt/C/gjRvBDT9vpsoIDuWg7ARUy5QsftTCnvcmd5Nq38aXRy3te6h7JpkmE19DZvlXbNHk
JswWMEvXjfbO8eABBZmut7PtyK3ylLs1fNvb1hYQEEtnxK8DfvQuBxUQFlEuE7ccRv/OGpA3ePzr
t3Ea1duk1umc0Yp76FF/AOjAGPWk+yh9gIatyZpIE4RXV4eJsqMcrGTKVNYGcdS8aUpqNp3Re/SV
1czrY0qEiuKN3xcsVDFI4/4OLHJKqJ41N+48i6OTz2QQLAHWvOU5Gry+20RQwe/9pRjmTeUjh90s
1OUFoOmbXGqxh+fobs2oES9GL8Uhd73irlus5leZ+4zpzfM9iHHilmJw7vlUTpw38/SVpsABtBvi
Be4i/R0hcrhbF228uaNlHCfVOR+qsWruLpUls4O6m7lycNel+c0qyh9mE9znCFTicrCcBxDf68Zd
NDACS007XHxPE1BZHLY19qtBrImOvDIBu3d1Q84qUcr7XF08DXbDGwrtud7VghpGmBtrwgAnugRp
jfdDAxBsWAkrtXbAhDorMRfU7G3toBp2GJ1AEpF7W+kQ2/UVOp2mpkUzH9Or7iOIDaJW0An8eeZ8
dqKMEQFBtgmaeGLLeCCe+WGCWoXz1fr8XGRgT4wkKOHKSerOCwlaZ3pd7B2SxCPC3mKPX5BPlI3Z
TuKU2IeZ7j6gNIl96I7BnTRS/B5VZz5Ofg1XfVTVtnJTh65es3L2xaQEvx9EOrGI2T2LLsIa0A5W
TZyljOIQOIGdJ73S5jFdTVjH8yJ3SvlAfsvI3y1O+CG1+tEqIwMbaqfbuq3Yxojdt05TGFB1Q8XN
Pzc3FTw+Ds/BnG5te0aEVKmcCTkAKNvW9qKdFtmXjjp800FRA42QAu1YgWeuYXKykM/+EnYsVg1I
YDyQsdn51X6I2gVHVUMOzx3MPXQKvv7rbGZhIcdzLB3AzJ2YGu1kFqFa7J0zvWuPblED3i28frNi
UNs4DDDT6dB/XSPbOwZ11ZUWN5mbPBgzUGMuJ4nWzsZkyGW5McxKxYXXeXvDSbEiCEC1Qcsz3agS
pDc7yU3T2lh6hG+caiN6z9fSP4rCNXBGTS+ZieDOpNv3qHvL+fCjMktKt/olFx0cqrF9DTrnqie2
kC8zvm3hcfCMF9cojU8yoGYsOw8bF+HcG+bocufJKCkBi+deqD4G3iBEYkvcFRgYD2Hbpy++muR5
ZftMrvOdaJ+eWEymZDRm/dKvZv4jLKrquHjzerTxd+2ckFWbJxanRhDOPBxDVOydeoj2ohgA/enG
gOA2O/ZZwPfHr4IUeHY0k8KRHOPIsZ7WVREoRszGdkPgn9smyE5d6VfkH4VzUxKbIOmQIoQMKOev
CNxZEOMNya+XDGjABq0DIHoWiA1mwSkgook4QwEnitXk1Xf9YA9nv5+JfjNLq8sazuFzK6VSm8wu
nB+5bVo7X8vspNfunpjRRrqhX/UAmHii7T9Z1sxMFsNuHpEpEWnQLwKnxInuZSrVl+nCF8qi4pcf
dRDcusJ+Wf0WtSWj7e1hymzrkPuYJAK/DG7r1qKlOTXJvLcqX85pz5ECyHjeX/fsftMqvWxYK1Mu
jCESfLSmsWUpFR8I5Vc8a2ChE9MtKtbCinnqMgp3qhjuQMIFp3Vpi2/giss9Q86gZprminbDdAYz
/xc5fM43ashPFevuSTFhsptHvCppKr7AZcER4xolXLD8bnFsnnyLiK+ztaTr1MKMBkgw7kGLMgBR
4V+2/PoAY41l0c1dqrYT6jql1h95usJBxvOAqMkoIMtW3sgymqMf3EXSRHWYu3OxUvCGk55372BX
wnMpLKJDghhGc6sfbY+WAfddjxY7a7mjzJVOLu2uTJYLk+hCRvZpygF1lWHTbbPrbG8bAB3Dt/Hl
mpP/AB1+2SoStLtZBD36kMFonqPObRiBaMis875/InTSxyLNjE1pl8Fulp2/hxTRHPs6iIh3ldhB
BKXNfZy6j95vnW9d4YWxE6xmzPbpgwsHIc5s3ZAYelL7pkshVxcW9H69ils1W+0BXU+FkWaBC0RP
fFz6KrpT2nFfZDt2Z2+EcT7QCgBekVsqY6ACdjbLmzn2mM6GPN+2LdtNCWiJVarN7ioF8SmEERVT
dQiOvtOJ13DqrnGDb55N3sK2BgZN+zkRsb9IRKqilndWno2cYKmd9e4wbt25zRMh8XYSDUCXX3gH
ZM6DIyM0YCDb0IjehhFX4GbW4qMZRtfZhm0WvvbjFU88LxYz3p453sp0wqZK8BHXXeD+WskrrBs7
lyCknTkdnvVi2nFozkjZIcEdWjtALeabLp1kQU5rQj7vCs9/b9UUxtqEPwHZ9JcLm3kHEMbZ2XPq
sqYim0p6pqafo4xdD19ec8pcOD9LCyO/a6PyNIFiP/Dx1t2UNdci0ejfmMKiraUT9vd2Lt+kYORL
cmLgeFNa99M64HLzXDEevGL4RYvBp1d5ut0sU51v+zX6OaV5sW2sHO2TbanDgBtmO3YdF0oN5h0n
4ZU2eEYqK9l7u6VihUIevNxrxeq2dKhepjJbHjlKRY+LbRRxXubzVhkTCDmTL4ipBz8R9bhShVrt
nUwDb+O4YXsrrmcSz1bRVs7CPBrQE7eOUcibNgxWvDOL91SHHOlZhTjk4c8Tccjd94giJgcKWi90
/OiAJ8F3nnAUw5LjyGnGjgTApOzGiFHCiN1oWe5OX+GUduT0ryU8dCKT8OrMKH5l2YLccuyqTT6F
VsKUUr2zIlvsS6H0vtU+UL2SyWBhYyTN9NzdaVsWiDQGmH5tWrzXVZGd2CiDl7Yfq6Ph2dfjeu8C
exqI4LMU96AhOT2uqj3mdrjcYd1NkWav7h5x8XKX8qr72dTrgdgA3VZIG2S6jkvcqaUFV25ND9Ro
ufhtbhwGba8/lx5mpGFSYmvAvl+KhfKPFs2Ppi6MB7/WxraTrf8Srk166Ai/Tz3Z3024cpiYm3TZ
hPNK1OGExc4tmZFiWNZ7blDp3ULYTB+0FDLRHvMPDeEJUT601FvVWs6jhcN659LfdMz6VTIO6OkX
Zpo5VXDSOGpX47Hqp/fJ9RmrGwTJJhmEFCoDZAZsUBsDLsMppaQABDMI7vyJCqvqRXg7mEqcxxlh
1OhHiyLIzDTAVloOMHQO3BdC7C1JysrPdPFuN1wmEXjBheyHC9tAfUsLl9m+DiBv50P7FLJ5lNq9
t/US7Wcwpgm45fJuYBxvE7STfUFQcGnDxvQ3njG7N2abqyHpMzOgiBoYmAF6oKBtYMVrULyHqo1t
sxwTc1y/OIG913n6UQ118ytssiKWKkiKYDYTNSt7wQ3RAtL0528mKqRjyBj4tuqXInZsDAUj+9wz
1egsGUnk7Iaiq7ZtPmuGgnRxXjyDMSSDRznzx37Lw/652Hm1IWfh8UxFX1fvD6myetpaI+dYhZ7u
hkTXQ0UXHrmSVWyLKpA8qyPCoJqoCDAgKIta1d6ztCVAN8Fq5YrpsMy9whQ6G7u6+N6ZnEdDWir3
lbtcOB7h6StI9gRXPJGq27cyz+7dRnMny2HidObPb+NgBj+rgRwYz1wXoi0tupNdGvZj7hbMVzqq
eZUycy/pKPFZOCD8dIdAMc8kXe6V5d+QOLHuCo8Dcmsi6BzM6H1Q652Tu6fUpY4fpijQqtnOdlXr
L6c0r4pkAtPy0pBuuDUJTX+WqiSPZACu0uMCjy8fcE+WL1yzIqnd7meNWoV0UoQZCZDhZmnH12UM
nwjILrAEODZb9mcR1c9jI8ojzbxB3BiT0JDhQ465KVvNPJGFWJw7zirQhTFiN6wv6VSK7Tqt9VEO
PJ+bwAzKW1UYw9lgpod8g5gvYJaXb8HsXIMMacVjWSyoImXSY5IthugMD9vdVMIIbkqdKv4fb8F2
sPg7wieEjzlc1DJS+asV5YlZhuextp3tOPrv0OReXNebXx1uV6wnrTz7Te4/k+ovdobIx71/VZsi
JQv5Or0kVWrfDmHzE2OFhfYjmFpuQ7O9yf0a37AYzYMLnC/mMNBv0KZhP58E7ScbzEQY0DrnwXCM
jSnCcOuAsd4bAFJuDGeAOMB5PmmbItuRwOoSM4/cQyM7uCSy8XZuKLo46Jsc5rU7Jr5hBIkYXUCl
/dy89Xnk3yibeq/K4U+Worxb7WHZBEHJocHMbsxuSFo55Oyj1rQTTOOdVVkZD6vdly9OyVXnm45O
oS36LcZ4ogDDvg9Ci5Oih2piDBt4YIITJNHAD29syWy3LlpTsdyzbvkJdrnmtl/dE1BkXFGFde4y
lEm90HLDWdy4T53lUy8QkZuOIMULsFO0c1PvDRdWdd2tP/xrFopuv6dAqijuxhLkdyidhLpSAW5D
/rBk/27k17ZEs7jTM61+lDswaknrYa4buIlwn8lRvq5NALalQ99kB2dwtyB7BnWWUmJk4DbZDIN9
Hlq33FSRHraVtn44bG393MWc90oCRoyIqVDf0Gsg+ym2FqYx14s4tK/NcjAbWbz5Afnrshf5Paok
wDxLa5+AynnxGIQYBVG2x5icboIV7cpATde29j3WXousZ2D1wNbt8BKKoWVpMUNMyWMWG2hCi9ng
xGcbmm05NJPK99UObC7y8naGHI3MNai4m01vGh5oMC1/WAo5Wme+cEewBQIAjVMPVLplm4dphJIF
s4ZY7+Dr+ryaGfqo9Kav27u+QY/aGPOpWB+G1U8Cc94XOX5OHUx0e3jGVent45l07UNvrw2o8Ai9
rbjGfe+0Bz85Bao9vbDSL82jXtObMESgHeQRChHCzIe6WlE2RifEWvSKhLuF3uBMrHq7cs+jI5f3
ZeecpSHsm6BRLxRPL7B1TijGHoaBb1+4KdMClefGwC6ng9bTJaMVCpcobMfFK8SlqqJ2h/JQP4WZ
T0a8WN8zYXc75CmyKz9Xh7y+C+0g9j0KI301MTe6BMUuDKT/3WvWm3bR+pDnV7xvya2SE6b1cPXr
7lWp8hmX5VaOwUvtiqQH7gqrCudn1X9lQ00nNZvFFeZ/nco8F2z0RlBYt4bIHimxxGuzPtjSbKD6
Swx4NsW0tV/waDX562yoX6V2Do5P92sXYTBy5SPpgmpf+hMuuBXfPNDMM2e6cz2ZYDVX6zDTBxtX
FZbAYIiq23w2jbsg5+1b07p1S/PU08nM0tOgjRZ59LSOmItVwTWzqD/MKdyOdXTrGJvXFrTRk4fF
HJVwCjYKt2MkySRNeXfAIEh3rN345CAFNvhajW99OCxbN0+hGww5nEzzEJjrO1NVJgh0wiRiPHWY
syGKdQ2PuVnm266jeRcpjnQxp/usdTYH+bUuf/gy0jcrFh/yYPIQzmIvuuKj7Isz5/OTh+wrTse8
e04t59QHP5FnvrWmvHHMLJHzPaEBdkOSIX5UFaeyHOkKJjXPuWYypzX2Ufy+CV/8GCaWi8iqdtIp
3qd0DE7uHOqbcCTnZ2e9c9vY7SO5XG9Dy/pzRYZ9I6f1Zhgl2m+DMWgUaEZsB9NHYbO69M54WwG5
r73x4i7tDTLFD3Kf7aaIPiPRkgDrYrS5Y7+RVnM2e47UsrCsYy7tETb9bZVKRD3YJ6kf2Pe2Qbt9
Ji15XZvKI4Im3NXrWxOZaFGmbr/Q2CLgWsWKWlocuF3PfWa7N+ua7bLsCajJyTIu1sS5dg6/sdzf
ps7XNNTdhrZqoj21jrdzUJN9reevzI3UPm9ZIhbX+FU5xsGy/f7IjMqRI4840ulVUmpR9fcpbWvj
RltL6O0ZjylJZK9ZIBP6wkA4T7VXEcg7UFZV/dIZEc7vIHQylsxgjuhlC+S3wZ5+DgalKaqcOBRt
/ZJeH1U/qluKCAHHN2j1BCuGprOni0jQ6rT4whW8MXp1t0iO6E1PBMFxv3omv/9l1EZ3MJgq7f3c
TuqqezBnjr82RrmqYEwzN01v62j/g9S4n9id9Wuoo0ef9kFLAIfLsGTEJDX7LYbIZt+n3ws9c+JR
bWLMciD9WL0tVhHGbt3ciuhM/7gZm8Coq4Fn9qrRg53tPRqUuHTdfSniP9OGcRakVk8kK+iRW0wq
P6a7M2hZN4BWQ+/1T7Uy4zbjcLVOec2IToMcjWdjUXFgFqdKmadg4keZ7tWHsjafrtuZ3SO0N6W4
n/35kVGZbe6M+8BVb0FUBCjhx+gnpM+96bPhISHeUBP/kTVWkEzT8lVWw8ZsPBLSIYYAOTCwtoBC
M2p0zdmj2XPk7hwRUJScT6Wf7nTYltslLQ9NZ6TgfER+6xV2uY/s8XUaZBAvvrilxlmzDFEmcTRg
E5xve7Iz39uaZjjF3rpStVCZDMlFlx+kusiN+XkFGY9Cm1J9Mhgw5ZFkg5bO0cuPzZMxV8+m53B9
oK0jOS7S7tvI/RkP/fgcYhjb5kKtTJuu33or+l4X1TfsC9+pMa5bI8RQYIkZ8zhRTmyU7ZNa7XNp
/rRcGZAm9cqDS1f1WU0VFvYM77ghIhedZN5tnSG/saDjAV+nqFEaTv+49J6XdGN7aIqRo1OObk3Y
5MXTkrKRYfX1zwIBbtzV5lunIRsbJUmHfmkaOOY0p/UOG1Rgi+5R5RycsjENOEsu8o1T4GMKRWpf
dQ4tnsFcsSrhAg1TQ6Kr0V2MRATVntKvXmsMd2ZapNhzLVpRPTHuirman1AyVK+5LkkMu/nwFAak
4vI8m26p/PlbYw79p0Dp4KFr1UefuwvxR2gBPMjb9TIjuL7laOM+NUZhPrMTOI9B1hKkBfNDSrEA
4o8Md7atCFH8PHg3V93vg2YQXGvW8tScnMe+E9P2j1A16qvMSZj0UeeOLfBsFYJuwmFpn52ldbee
Vz62oQKdApB2w6lEJKulogdU6uHJ7gUrCSSqTeEWn4yyin1DkBz76wTKwKKMRQeCvaeysFB69rLD
itt36eFeY7vRD7X0kNPMotpECl5f3pL8zpDUj8ZwqwkNTn4XFLHB3MKhNVCDVpZKmULq5sM6tbsV
RvNmuYLXfVwt76zYiObU8A2/qQdnf6SkEjG6m3hea29NVCwnq+rcozHb9rZQzRIDYjjVjT0gbLaj
uzqLbDKBKY45h9G559xyxdkGBw+fBCplUC14MgK6ACqTgTskKlAavZKNMoWZh07tnsaE+QEl6rX7
xvzljHxflfCcZ9cRdeIZI4VHqdZkboy3fqY2MI215DRBkR537lOAD43UCgtnF/N4ILYpVLng2qyN
F6gZJJZmZpy5gfABBQg3D8pW/cHS5AzILvpeghd8Pc05F1Evnjxm6cSdTJtMZmOLVJQZBrd4FhhC
bloPXUU9edNlCq4pB3cK4iGtBYGUUbxOCjLmugzRgz1Nz2QXzI2kjI40u0vVYdVFdDevYXa2x7HZ
pXNNP8E0yb0ueujk9mT3BG5wsjqnSG/ncS6P/lw4n33hrsmaRva5KG2a80eXSlbnXjcFL89RDnIU
qaix7an6OnxnXeOeCjctSMOmuL9xBv1MBxc0kG4sAkT6SGw6xFcz/T71KZLTyAPT3w/rcbKVewYn
vXqAAcvmx8Rjdc8Pd26c9+b66usRehNupVv8fOZj0I71N7e6mvsmwekUT/mbG07Od4pkPj0wKU4m
Knkx7V3sFWRM3aRYl/yWzGeGqCWz70SIKgKZUEMG2SeZWjABe7bFPO+pguUYPQPG56phOEpVk85b
dLinCu28yca0Lpov5WiPyDUl0c1zRST/GPWl/JlpewmYnMcxaDbmeC220Y9v0eJSjLTOWLDYk9VQ
+WUmafYLC2yzt1bSrVeT9KRjnVYkvus0EklbVjW4mN4gkz+qlPMcywzt1eWuVLQlbCzVBjerrso7
JK3rT9SDI8+IhOapO/UpzZ7zRSuiQ7WYrIxV0e6zLHW/uOvVWWdus6N/MXxc9TjEocMNT5WpyRfy
0Z73kdl5fitlKHaVXjniWy24XVSxg8uYVjvO+X4JMEpuptwfkmUo5BnpUX4ZRWadgyEzkqYI2m3p
jrvSLCnZkQwN9z2fk94cJ6D/rZ/DT4Us82ANJK5Ry15xA81qGSSobfubjxuEcE+0y1da0xtKtZBi
aSayT20E09HEdPEc9HU5gJhxp8S2h5l6DQsvBWlyfGQDfFNzA0SkAduw/1Vy51qlGO7KgC+Ttjg3
/PSotT5QFBWfduFPv9oIy0JZpiTY7NC7jDJgoe/n7Nfsu9VjMTZBEiiHsl+aYpzIefRq2VLJsZxy
17iEuRnb/bl2ByZwlulU+4481r5L68Rc+f3b2rL5RPX3PAsyHFL5UB8Mu5/iqZfgWSM3PVQBQiS6
3LfpvLRklQzmBtopZNI9zO+oi71WHTtnVCGq12b6VEdl97L+H+rOZDluJlmzr9JWe5QhMGNRm5yT
TGZykkRyAxM1YJ5nPP09UFW3SSgiYVe7XpVJ+osgAhEeEe6fnw8XSNo0yGqk27iMjW+a25Jakvjp
bttFN9j0YNQVVsVOEaE4JXolr5WWcpAZIeNxyHZ/lSXbPWdmQ5kpxLWLsq95qVUNxElevEpVkWMA
wA2FmOgN+g/c3Rva28izBEHjocTyzYdWcEZzW7fC0Y2qyX2KLG9Xlwr+AWWGRMCXEAvY/Ndc1gj1
o3B7hyE1pjcNv45Uu+kxo1914+Fdt5Vg/d8qZqreJpbjfQ0wENjJXvQFd0dplRAJpDVQMN3HoDDJ
30zXSL+0jMnW1Dt2B/qLAashAerxR+1XvpSE+9wrv7Zh4VIKLd58y+z29E6X92HelmuO4MpBgVx5
jjRD/WyGVXnQfPxh8REhNdVlnPRLved+UwhsjJ1qazYRSg89anGnx03Vdz3q4YLDbJ72b4reY5cp
t86OKo7F1dkyt2bQq5skECFqfOrFg912O9vC+Q4XmequxCuJggm1IdcBwSxatVrlFG6+Zw76ujbK
7XWN8AfXWXpa8Gry9qrTkejCIPrONUcfo0pV3b2iakxKLGc3Rml/1n2LlcD+HL16alFcMB/Cj1su
TkrrEhTKRGZnUaJPxPxmi//cqq6eZSBQT1qfkSooUhVHbzPCQdgMb3tyZKdEoWpeJY20JtHzE1dw
/CGcKj61bZBzvA1gcrZt9dSiz6Surref9c4JKHDK1DdAhNOQHJKoUZO0vBuUsN8IR+Em6LD0jQgM
nwKZ6qJrxSvT3zwOGQa33NjiQxeX8mtoOc1N77WUk020S7iRy5+CQkLJGWaPHMeydd8qMePnSZdW
L7uNYlrmBoWa4OIXhZQZEcP6TuWvAFpyr3ZLXj9A0llow1vttgOCIANTVUpoW9NL0y2Ox9zXssw+
I/oPdpXJaVqiur12jOi7Z2XWvrFJWnmeHB9UuUEVYdTlrcE2lFJpa5XbJm2DU9ZpyqOv9NqxSztn
r0rOi+NUyr7zQunUebXy1ckL/phX/Sk0G/3o0aa917DJPYZFWuyztHEfw468wKppdens502LY4ba
fKvioE95N+3J7pQc3nAzoK/x/GxvOgNl/KL5Zqk1ImJu+/duFGBMZ2DictJdE3NfnYpUrmLhoiH2
yTZxWRdfw9Tp+IQ194jItr+FtUhuI7yM7+F0IswPpRd8yaJTlVOWVDQFM3WHhJNkNtWNTPPenqxf
fx4Cqd64cZKsKwzsX1TXMzce5h5rVevLp7iwi+e8jYtdW6jaESSnssGeOHrFMnuH4m3VFGlD6sRb
az4qC0muH0mkkwYvVW2Fc29+cToRbvFAU9wVBW1+dpoW6wrD+3UjlAsFoO8u9bqt1vjY23o5SuD4
SCF801q9t9KGMrnJBgBIXis3z03U51up6f1nf0A0ZrpK/c0iR0XSbShu8j7Tt2bv8EfXpwLBGSJd
6Z32mf9reaOz5x4gO3/zUFEynlWzNxw/+jrAxfvUamG1IzA4p6JuvNsE+SfACdXeGgNtD70Iq68C
XcWbpJWWwcopnU3cyJ9r3mrP6GqPjpsWT7Zh5d4qK2p/m6cD1ldduXE7Kd/2SezcigbUmFIp/RON
kj0MOU3dYCSVPBQiQwoVZmjildwKLi4moQdwaJy9C1HfIFzoHgc9TzdB11ebRsntu5Ki1Beuytww
PU2Nv0mdR8sddvDhIQtMUtu1Up0C0fQXbtCfTCy198BUMUwXbp2fXNF+ynBBXyv5kK8b1fra+Dit
FfCwUcGQWKbwGFKKRBVJt+EjDJ03PUi/4XMZkArwya8CayBtYWTtT1kZKP2Ecd0TVJNqw101IeBz
x4DWJ78rmDXu41QPjlpmZ7S2UTJ0Vorr4j7ul0pXgIHnr6MolQ54L4cHSzXMs+Qlb1LbowEdYNQd
8MJNTzFWgHukjf3RzMqAynKWUH/FQjs0/Hvh4NNdmH7x0JdD9+ybQOoyqnW03FEx9+Kw3YeB9BZ1
uM6jxNIPekbpJBzZkXuoie5tZOnehqKoulFdggPQ0SY/o1/+1Et6ui+0LDomcDPXTTLQyD3orzrS
lVs/btQXvFtj1DuNt7M757MRde8+8D6MxWNtiyCCZsCUKYULnPOYhtZB1s/tgODC8LM3yYj9c24V
yaNeGGyUVrFBvCIGX6Jv0Btg1KN6d6ldrIxIugxR5pPJV98zAvKa3f1nYBm7St+7+YOsltVZqdLy
bNCdONSGu3Vwft9armffyVH/XgqRbETWkOwtA4u9q07YbcnbRbHJFSeJVeubnUNiwyMVNZU3aMa2
x/pw1/k5XD7yFNtKRwRa2qjx6LR6aco0WnP6B7ojO+ZoMt0YTwYh8KJg0Hifo4B4Dfx0+Kn0afKs
yAgxzKoWjwg7QgJRnZBvl8yV5DbBF13CLc9E9zdwPJb6DaJ7VJqScnBqKbuRbG6A20RXoocq6tAS
kbPNKfs5Zv5uK/THItfJthkiLCzQkgSdtg8sO9Vc5MGYRaGDZftoU23f05tKiUvK7j1Sc8fOVvxD
nzpMZ0+UJ7jgHCkxJHDKNr6NohYPuKHGy69x3fapRni3R+zFjtVGztZGlficy2m04VTfH/CjddeC
XPvJ82UXZzCZjE/DBcegnrL6Bal1JNISrh3apGjVd6tySLSZQiKNGA6SfWk7DuLYYdp7G7Hd95wa
K9fxAaGT0oTbEl/6z7mhpegPC3Ih61q2g41u5MqeLgLZuvWskPJdxN3iLuxLDCBouPRR2xj6g29W
7JUwHipuEz9L0vjnWgv8YOMajfXTTCwkajW6HYeK6N6JB+Ms04nDecpPntpYUeDf22Qlq6B/t1Gm
3qQS7YRZSPqw0WnHcYIm+NQgnCIh1bS3VZEhhHDs1NgpBYAtgTkQL4ICWOrt4q5EuUoqPkBu4Ebm
oynHSEqkRlkFHWo+TiryPlPyF5KP3p7sKT/URUI+eM13mCLxuy131Zk7uPMpJq+1t/MhvUmHsGM/
87mUZEzQwjf6AzciZS3UuLix6wRLei5Gnwd/wL6hbCr2IQFMEy+6GyMNy5umaGkGwKyUOqqCnbcV
xu45cRL7a4O53LYwSmdrxl1x8EJOM2mTdphXUOG4GdpGOdCy0XB4NTjP2FzRvB4NZRe6OCP2mpW/
Fro2bDti4coI/O5kYpAGGYZe6YPO8QHDBKqbqvBRGnl69aNSpM5fa2WavpCujh+xPOOJvuTc5uCP
tqZKrXcQro9Rbt2euhoxJVBRembwp1urVWNTA4uMR1N4T56cO3s5CajHxeIVIU0drEM2Q0stnAOK
2XSPOy1myJmJgktzVZwcXUN7Ul0rP/Uo5pj7RbjOWUfkdnSbpU5Fy3MMMvlSZ6xaEMJfWOTB2dEQ
n3JJjj9XNsSBldIaPfkbq/S2dq22FyV33DeXf8eut+FWHLB5ppkDxqP36xsRW8G2BBG8zWwXV8+W
e36kk9VwIbNBtCLmkq9/0pG2b+BnUkd0/fy9xDKD+0DQHlyE22sh9fVtIwa61/02PCa2Ve78we5+
mrrDWrDZQfdsP9k6ZSunuNripiGVDT0pZTC4W9pxiMulH5GqcfsvpUXrO/nhb4Nc11u84MKjrLq9
t4bbLh00I3/zlJyyJQKjLcIdLBEQpbT0iOC/QZ6UFg8z7763+pCt3JDyZ2023iZofW+fswLPcjDQ
bVTL1Qsl42ibhnSEDlxWj3JvGTdRZgUoCZzkLQyj10bIJDo9Yohm0tThpP2rJKUDrTGajja8lNYZ
et7HkA4GWugjlnKvm3qIegSzGsOtWQ5abv271/R/ZZ72vOwB//+Ru/tInvp/xkybr9XX//MjIQXW
j+70//rH2vMTemb//VfH7//6x/if/1+zNO2fmHQa5BZkxVS1EezT/iirf/3DVP+py2gtdaFpsqbY
I3v2P2ZpOv+k25qQZbJkQrM0uu/+Y5YmrH8K3RaY8NKP+r8xdP+o+di08AX8s7HPFColKqni2C0A
O4QIFCIchlkeqyZvjFFlvfltKO7/3dD3u2Xa+AOnbX7jgyb9kTUyQn8wkcgiJvoa1YgGQ2WnuWQv
jcGJFrowPwRaj0+Z9CkmVA/zNLOyS2Ya96LCkQUPOuoQaUJ/xVj8tWOSFB0eDQJZ/mDaFyxgf/7d
G04aGV1TCQ06lLRL5ghEO5J/R7YwWntKeaiXTIBGuNRHozjpsR4KtQ31QNUukiw/B8I7jkkjWJVP
9MS9qnKLRy6NOdpCd+ZHHd3jaE5oDFZQGH7OIF+kuqeBA8VW8xB0u9hpbwMO4Vm/0F0691aTVmsv
hrmJ9kG/hL7+VdbKg8X+hr8LrWkvJOGfUI19ssyFlxon3AdDOGUzFFQrIFqb2kUOaQ0j37tyAp28
ufLt+jT4kC3AqP2XjVzKwdJsJO3S04r4ReKQfcMh+FDIVfLGecTc4QCuUzXvBFUn92eclMqBjeKN
LBS15tQIFkZVjMP30ZtO+rVjxwZy2/H5fKZgKYGP+YZqosOTllzvWx7kG5UqJ0fPJUjwzHyZIhxM
SYEGLCLlQn7sG01cu7iUjmqd3JhBtKk6+AmkPq6P8txXnISTtB7c3nc85ZJK1VgO9jS4Y5JMkg9r
qOuPmHubSSyRDZr+tCpQLnarHNLuNfWGI4LmhsZxLTkPzvfrj5l7k0nYqERhmibqgkuieygIXXcz
6O0d+SVlISj+4p59NA8mQUMOJQn5aKtejE7f1mRdUOKG9Y+eMrLpPgY53cci2kiw4dM7UrNpcIMM
QjGOHBLIs7/o1Ar5U1I9YPyzjoObiKuwGQHl6DZWcUMU4F8Ljlbjf4SgJ2KOBT8qklBlFuzKpdA3
N06TYBQ2OiLfRliXMPZWfpNQyq+DblU7Wna4/iXGD/vROE3CEK0ZsWVQkLuXk7bdqUkIj7OtlkwH
ZzbAKfRBcLQsukpywZqQ1ouSmmxOgQu23ePCXGULaImZSTvlP7i4KKdBlVkXn09hh2Si+7bbR3l9
bAxk5XiClNn2+nDNRO2pGxrtp01jwq6/5/Jkr4zMoaAlf/H04WS1aJMC+WI41IQWJ8Cvo8IH32fK
iJBqJwGMGLn3iSU9OKK8t0L68BBfJqjrxtqa5RkJnEHFevNwH17jO0+b6YBWVkmk28LNYAGQCVdS
5xX5VbuSJMoUhtz/sKzQ2QjF3wyeCthVVzAeziQIhUFDYThT9IWtR8yctuRJ1NLVyJDRSkf3EjKQ
HCqAkEiKSJ5pHlQr+UQrAcDEn7mTwHBCLC+c0xC8BI1Mcs16kUI6a1TaoEASLPmjzOwR6pTdX4bI
syRNdnDs2/nZk2w1O+Hc84eRdAVNyxfaHirX9Rnz8RKgh5CF9xtFQsffi37fWjoL0LcrP833iebZ
IyIyU79cf8RMlJAnQZvNFjmc6jhnBcuPurfIw6P5TfO/gqCwu8uTcG1bqRRFehxeEsVG+u9QUgnK
hQD08fho8mR8rLDuOhXozKVxg44KSi5xm1Ssh0E2nmP8JhYeMzcLp5FUyw13MER00Sr3RnRiozfI
Rb54obsrRfgXbJ5xnCbB1GvqMBwgqF8kJyr3eA7vZFfICxPp40it2mNI+m0ieQPdDSIug4slDGel
J25CumHhZ38cQVV7/PvffvYIo+3kNAguMu2JN1k6Qlug9YxI1J0wOYzqfnupeiSt12fsxx9dnbrS
FY6j0GSIeTlolQhxnFWHB+Qc9MMvEPPnHjD+/W8vZPe5k6EgDi4Vrb0bNB27JGxfipYIKVXP119i
5uJFg8+fD8mGKMxdS/MvIqi0Y2Ar8rMe5em7GQLrMFGf9Vl7djyD5l0NvHl3Eb60cBSc+2CTJW+5
Spn13FQ4bweoAyWa9tEJK8fMyFf1YG4WYTVzD5osfXAock4+Mby4FooNM7rzJEpkyY6pByEtK5S/
WjqqPQkDkrDwU6Oyd+ld0ut6xeg18BoO1z/V3FtMVr+sD22tOn14UepWOWcYut/WFGY3ECCTjQTJ
gxYxD2mFGi9C6D8OyvzEPycHe7GR1QhfLjQu3BeDsvfFoU3QA9rPCVeFrUO7nFbbG8mtIjJkiA6k
U5beAf270QZUDNdffOa3mHrgyWbjFrnkAHVRhn4dh0q1gSGUnRD2X3/ATFSaGuElhmkrAxC3ixLk
NPNL6Lu/FE6WL8zzud9/DOe/rWPZ7W3soaL4kuvGvpaVd9xdvneS2Pzdbz8JE5KR6aZDGfrC5fvE
mjGE/ncBaOpXF1pFIGPsEl06DWWn38oD/Vsy1aKWoqb18/qvP4b+/z4cqtYkCgB/tfAwM6JLUaEL
9SLzxkvocegslI1ltK9FsCXBrdKiri4M2MxCsibhQASiNFzSZxe/LM+hfKlRvaptvh1JXoSfxbAz
N60m4cCxUTxIlslzJNO4wyKExLtWLiQJPuSWoRaf2tflaqvBUIszUEc7jQ7JiAaljJLfqjTrIzU5
+gDRevZvSfxq1zfAqQ7pYK46lOFYjXUcEvM4WeFbnld3clyf02TXi1sj+EQnMuIDNetXnfHcorQH
HwOATR05pCBCCJhW4NzyP0X8o8u9RwkT2aB7NszHv93JrUnYqQdf6FLcZZfENzgxo81NVkWE+qQN
1VVs6XlCnzPFJ3gd1ur6LJw9T09OJn5iYQDrJRbnz/hkRsqDLqyzPXoU+xTYya82kB5oR7ZPizzW
mbgwNdED30SLV1/ySLqYscz9xfGVfHdhms9MP3MSdoxUE62baxbCjxqdOLfJQWuXLEFmx2sSdYKw
tQJE9NaZ00+tvPjDsbMq6k7PMDBg3pmhutO7hbk++7BxBH+LoHFDU5NUmvZZy/tP6Ew2FK77XByC
WtvrevdQxN4eV6Rdr7OEr0+IuY8zjupvjzScoghhpqDJbfBvrGrKMEXf1etaA49w/RHjUH0Q+czJ
hk5NtY+bpJJQQUTfI4/jVdvdJ9CNNURW1x8x9xaTlSQHRuOlHu1OnqSDgfBMOFU0+pJIWphkMw+Y
Gu/RWmC2dTFI57j00YL7iPAaWj7ievtXLzA1X9MSJ9IzVWWMSLKljI2HOtPpHq//9F8Jzg8+wdSA
LVHtDhq2Ip3dGv6P9KREJMrMnWw/du0O5COYa7DUekx3pwpGIrjrk+/woqFQX/8FZraiqTsbPbT4
GYWox0p/uFOClAuEvEFMsdZa91W4yQFm7/UnzUy2qUmbXztul8oMpIHjQyrGF+pxfcBHaOHwOzcT
JgsmjFFt0jMnwWTsDoYubXLjq9Qv/PYzscyYbNlt2Lr4BjbSuQ9AKYzzQLPQqV8fmjEgfjQJlD+X
uquoVZ/arMOaG/wI+ER3cQGcEq3GsdJLsXCcmvvYk/Uedb0UtSVrhbzx41APN5FjHfPEva/Kdp/p
NEPX5uv1Vxp3rY9eabLuDV11QX10zKvcROLzhHYI3V/RKqsBnWU8QGNf+jRzwXlq7KYMklLqNh+e
nUACwcUSiXmIH6wV/cxWENKowpq5/mIz03hq9KYgKGl60giIqdKtrOnHkX0vVGU3QtmvP2JmOkzt
3Rqq+3pj9dJZpcuzS+pfNHnOO0DhM9Ti1x8yd+/Wxxf8bX8Rch1CVOQpHU38Y87u3wh+QswIZ9eM
z7AlgX7J68Uk3uyHGlfub49sGtt3U1oZz5wYPUfdjbYAvNTo+ZK3nzP0Xf+h+l9/xZmAoE8CAppb
YaA5Yg72gKjqZ1F9LuUl+4W5Hz4JCI2lF3AACWdKpUEIgYuodN+cJT+ND93XOFzrk5BQdKkSI7Ao
L55qYsnQoDRGbRpa7Wvk7UI7eW8SUSF+ii9Ro21sG8YQJCowJN6tQ92z0+OdizKJczPNOe1SneND
2PL4a00iiKIlApuDprpQs3517fRTkIYHuRXHwREnkYCEVEekWj0WfnwHyhrXghYwgukCAQzrg5QB
NZJChS4reoWddKNaIYl/JpyHg83Gr8sv2OQuWNf/8jz6IAjpkyBkR0aNGVJeXYYKAFfW0IFLj7DO
4SbWkyfd84+N2q7TOB8btFE7IclM/YMmBy9Qymg5o9FwlzTfLSTKVvHVM9EnV/XWQjKoIBunreg2
wewXKeyogD72aneXW8nJlpvNUCufDeolnqHu6bpC9chlCTwkgDSLBpA2g/NwfZL/co364CW1MQL/
tqiM1tfp3UMMKbL+7Am9gbn3S9MONS2SL7IkVrZDI4MeXKDmvJeReAjq5GAl9rc0QV2VtudelBye
u9tEhbsjxnJce6mbbERFGAF5v2iFbfIhsEf3C/lc93azArzx1CiRtsOv86KX8LQ139wGqXz0YTqs
oz6kRiyQeyL1QposxajyBErs6y+tzOxk/2Wr5zalZMp5eQlk9x0xcr3K/UJscmc4F1V06QspWmPj
Ta2cXSBJaCXN3e9dJg3r2AN5I7sZYFsXr8I2uKn74hDq5bPZyMkeasqWnvd9kve3YRA8xh70E9zj
Hvpc2xX07jrVktXDzBY5ddVTA8MYPLnLLy2MwspPf4aNgyzMu0etJ2+AhWyryHhuupfrYzY3ZJN4
n7taa6dxkF9CLSMkKPs0aV5ErX4CyIsKNxq2tpdu/+5Zk0CvZ4IDHvLDi2e778IkLyhWjpSc3LI6
ZJpO/TX9dP1JM9vxKHD6ffaTURc0LprZJQy1ezeJHuzYOiduQf9o1C54cszsx9ok1MOuL+2sA3nh
ITBF6PvDGvyHuCv3MJQe6WpZGLS5V5mEfBAiZE/FUFzCIf3sj9it3hwe0R73Kzd2k4Wr7NzLTCK4
b8GNlAqJ+0xFh2bT342k+aaybgddf0mk4tv17/LLtOqjsDSJvWaArHgYHNpS7C9A7LGTPfR1tzW7
bhMb77XxJRdPJDKq8IGS4dA0GyPO36o43ShY4NTakx46bF5f1QQogkhwszgAt8RVyn416NYwM+et
YlcPxRhbl6qM4/T84HeeGvNlWagTS133YrvJvZGlKpPVkR8HEQx/N/pTdz56pgudTgCLbFewNyuY
N7xtWYtTKLx2g6zi+ujPKIlUdfz6v20KlT/UPoRDGpQaPEECCRoMZmKq2GHysMEq7l5yhk2tFx63
MPuT7RTP4JqfGoAA13+BmWAzNdKDpWVSiJRsqM1oB4ruMWhhOATQEJXyAVvZaNN7z9cfNXdUUqfB
Js89QzS+d4mci23jpK0gyRVv5asHxz4+2kyXgRZieTeEYg0ZDxLMi1+pEPXpC6X9L1uaPrOjPglG
vhnkreXkyYUGm7vQUPN9EGjPueJeKIbvXDBJbb4D6PCGeormo+fCdb73nlWfF0ZiJoKok0CVpWZH
vS7PLoac3Sty+NxUzbMEm+TG7gC6+l550yG3DkEjr1pab3Ij24OSJq0aJe4m81Q+EO1l6aqsu35h
q577nSZRLbT0Tu1VyKo6tFn8uQT4kFrPtqWbfNUseUkkOjv2k7jGPB96uenZcpLiPUk840gxjwbP
0rc3VgcPJWvfM9V8aejiIH8LTzhnuRVOuHaVamF1i/GlPgogk6AXyQpGdTFSVQb1nCq1QiOx73zR
7UihbERLWh+pTyjVnxOjvW8ymPuZFf7Qizhf2A5/Wf988Bv8Cse/Lfw4CyUq9Hp2cTStXPWKalib
3JTuJSPApCwxEYqnAXKbDO5M8yn221shcmMr94GzyW140WAnudBen5Aze82v09tvvwwWAQJEiz9c
DI9abtpILz1COx1lworGRDB3Fk2F1x81++KTiBcPMaRSsx8uMDOGDoyzF16QWIQ1VoT4qLhJ8Ojl
Z1Xim4N1E7QC1CL7XEcLUWhmmk/V0CnMXHomO+WSm8od6qVTkhe0ItRr0NTX33Bmc5rKoFsMAjJQ
XsqFltNveBmf4OGc8dq+/tPn7uZT/TPwIa+ne1FcKg4EiJ3xHPdy5NUS5ZjcakqQrv5t3GoowgCF
JqXrP1x/8swx+NdV87dJooVZqPqVLADcDM91Xh3cSgXlEruPvYvjR28/qymN434KK/H6E+e+1bh6
f3ui2ohMUhwfeWbn0VMOT5+D9qMfiBS5t7xklTs3+ScBSQYz0EYBktYu625TXx+5sM8lbWFpRGJv
8cPNvcwk5ABwAk6iJd1F7bob0NI/rdY9O8L72XZ2v78+YDOTQ7Yn7xLndkQ2ogvPEbV2N1c2g5/f
+hLIxMDahsDLrdDdW61zbPyFM/fHs12eFv65JHdYJDfh2S+iMbVh7gdTvBnAOq+/0sezTp6W9I2q
y1utlkNIevSYl1kMXTT4YdADBcRkl0cyoNnAelXKplkaxHGw/js0y9MiP0245djfFp67IrwMgENg
r+Fag+rRhnuY5SDJSCnsRV9/NdXqRPF7Yb7PfT5rEhvhDUVt6/LkwnQPvl8nr50w+m1TgqezasSN
rmpEq7LBvVMpShyH7EFZGOePpye44j/XWpv4qWQ0aXyuMvsHoOCtr9k3VDq/y0sJWWVcth+N6ziF
flvOBi7aum540dkEH7X2s9Y/1uZe56KRyiRPwVk161ik5l7pcHygqdONOsY+6betGmEGBjUmRyMM
bhfyX74zE+6Su9B8LqR27Go1FuLcTMJVnuoMUq33Cy3Io7OI0gi+XlGvE0kbkdbYc5fhO08NaPJ3
NRcbK9gOgYJZ/cJn+DgY0XL/5xiplaIHPXHnnAv/YNnGK3Z+CH2Ne3Xo3tslucbMorXGL/Tbl9D7
Fv6syo3DhsR6oV3Oui/rKMJoQvm7I4U8FR3YGuqzuGMQ0/AGgAoMbGpVqiOfGtima0mt/ypbIk8V
AIUhgQcngJ8L29nmwFyFWpyayn53autohLhdmH91cqDh9c9BGxKQFGGuSXepXiJsKtauFd8bYX9v
twsf/+PLmDwt81vQWKEHGNKdrzRPXGYxp8Fcoov3PmAdp3xKMmthjs89aRJorBJ4EeAY6Q4mSn0E
eotHAU3ucD50/dHn+EJpkUw1euqld5uZ2OYkvpiD00sZDg1nvdZ2day9F8L83hQCp4mgX0vDwnSY
CWN0zP0xs2NX1b24cX0oMOCNenjrI0JRLeCbqQu3t7lHTC6PligypgFdmzD86E2HL2DUP3H/ajm7
Lokm5p4xCQNYucVV5AvvXMUhLjVVZQK1kn7YZjFajbfm4frmOhMHpmrtvhdWq5hycI4Q8Ap83PYd
d5JNL0P8v/6EuS1tKl1wiwb+bDb2BKv9xoT2gw3qndBRWGr1xmnzVy9Ut7LozouraO6lJgetGGR8
kyslXL/I25sZJjoyFMs4jZdyJjNaALDAf04yr89AUaV+eA7S9jjEORiqYiT36jdY6WzMIbmYBS9q
wber/D2DzK8wKF8LMHorCgAoeCTUfcFC1JiZK1Phg5d1NTwY0z9bnrMacK1bta6brCh/byEJXP+M
c8+YxAtDcAnVfMc/x3RUJGu8ANCVWlaP53SlW5xGckQ3C8+aiRRTpYOlxq1R6sDQeJ/TmGaXyviU
KfCrU2tjLxWj595oEigSjpQyO21ADhqzq7ayH3GeeVFDcesvzf25F5kEioTEZFcpyr8DBZWOW2Fo
93GARR1szcUD+C8z6w+OVVPFQxPErWR7OHENWn7WfLFKyAs0mbzyrXzvimOcqN87wJ1OrwMQa9Lj
UEPk9DQDYlRxS+XMkN56qNi6l792RmNcvBQc1vV5M7MWDeXPlWJmqVH0ice3NNpiFQFPINFDO0hY
7//uAZMLD3lxL0PPFZ7bMv2OuReASbBlVI6u//iZbJVsTIIJ7VuAPPEpQgyj+DdC9GAzMXkpi63i
hiCuc5oGcJh1YmmTca8iaTPCcDGNlxfScnPBZiqakEwtMKsgC8+mYoarqI13fWDdJqOezSi3QjRf
KgBXa5ns6qoR6RdQdqvMl/FCg0pkfpMaeVVi/bQwIHOH+KmsAg+uin28Ds9Dke4MABJub9443oMS
bSkMbPXuUT/ZEpz4rkWZ6+8yJd5htXqQwua21JSbGLECVINVkzyAXuWQ6CLOzBYuo3NH96kiA38T
sIoFv52lq3gI4MjmG0fRaBAJz6WiQrTmmk8bWZIYm0Bdeuq4K3+wAqcKDUAyhhyoQXRGpJXBi86K
29ILH4BY49waeTd2XsMktzE4gsxUHkMBO0XCFfHdBIlxwGzcWMprzlxd9UlUUzA36EKf3yRKydrZ
2b2FKe069lE9CPNQ4+alc/8KI/k03iuAiDrH6wtlZqFPJRxCidImj9Pw3PTlTg2aU50qXwN0Ptd/
/EzWEH7xn4FEbkK64vUwPAOxg/8npT8VLcrZVikfQj92nYjLqr2vrBBqvvYji34M0bYCBKsId6lY
Oju7JtHMVgEAFZUTnF0dLHhDkSx2fmpBfJM6fFtjiA9oTE4dlow1VnV4Gi6tOjE3vJMw53tULyOT
Ewe0lqa66/ODVZH8yCPUG2Kt+OXDYDtvuo6jhBR9Qc616STlW5iZn2PogNe/wUwmZirScDs8Awbd
Ds45VQm9Bccd6RvFzsGJWw9iSA6kSs6LJ46ZzXOqlmi12HKH2grOjW29wSVWNq4rH7A7RibjpeVO
luqlyaWN3++D9TsVKchVrOPQpXCeMzAHDFxst/u+gh7qBZsm9LxTbxQVIFRn02kZBKjekT+nNZmn
VEXwHtbnyMpOpGeOtfJT1fH4TR0ak7oQRjdwW++WoPTJDd3myZOEAWjQo01Cv8Sm2NY5LNdaT46t
HsrHKPJirLDbfF2a0abI4yfm/K7LNeCko34n/AULp8YJ9QL7bwTvuKmctGJpEc8OxPgxfssLmBSC
7ajIw7OwEzzKMeFLNOtQh7G9SgfvexFZa6Bz0Zp2n32rDsXG1W0dY5jW+9I3xo3qfhZDefRk67Ey
vOcaPPG2N1znzpXsFBpXe9B1EzGUoZ8xsW9uLRsbsjLYGmH9lFrti632B1/FgHRoob6F6imXk1uZ
O+ghLOOt5oi9lshg0rC3Lo1br64Be2rVW1e06kIY+1UG+GAqTOuhXtv0vQPk7VzZ3RksYg1HNXeM
J9D29pc8jQuctIrulNb9KyQu9Q7H3vRb9D+cnVtznLoShX8RVSABkl4Z5mqbsR3bsfNC2YnDXSBA
3H79WZOnbI4ZqvK0K0nVZgRSq9VavT6WNSHYOgDXAOTXPyRYqtUG/JAW/lOAZYFZbrxEHfyAUSQN
fRJScuKj+rBC61H11sWCirWfpVl+yy7Iy+vLdenkZV8y378+pkNEPcFCK8G1cncvh91lR3YcYyeA
K0k79sMBudyLs+H4j5JLaCr/+0Siu6TQVYKc2kHwB2kjBLYFLeT+alRYyNrnKhINevqQgF0GdW9x
NMAcYrm8LQfj4LBsZatZCjyznQYnHXhoOQaOOnZ1QkFs28InzZT1zuUROmjMlQrMwhUk/ID++7Kc
HGb3LofZny6r0psaZ58MlfQmjpuHUSB427euczsW6MgQ9KdVwi0dkJ41JfNCAehPr9Bfk4NiDaIT
3o2DCcI6gM43IrJfEkbPdlU8Qu252pq60BAPYuZ/x8ngczpEsMEKAHzbFyNcJ+H6wlyQ9x6oSF+V
HZCC3ESmPEJtgJpa/I7M8k7UuBXtk2KXm+F3gND/7ePOhSOmY/UX/y+clRO9u1zAJJ15Y2h6amgN
s7SVU8+C0sGcq0ccDfMK+G2mQVxEwDyAx0zT9DnqYJAp0xOiIfqwzM1oAu1oKHEessMA6pDzaiS/
rf7UT93RdtwNYT9XQsFl7n4V1WZxXdKRt65LsTDjR1yo3cI476ZDL7iEayYsQH2bO3eX84xVkicZ
mkc43sDpsl7JShdW1Fz30ZOK1LAXSgO300/OmLzCcDr14DT4NEjrUYdrK2oh+aWz83auoFvJFd56
CqaBYcBZFPhSIc+wI30ROTBupkBuituCjRxgVE2H7yuvdyF/mMs52CjsPi1a5IXRw1hV30finBkm
F9jJAZR8T6nZPNRD8lJP+rOb1FlSVnjXn73Q3GfSWRhJJ7cfWtcAIrB+t2AWWrq6BagM2ALXDaqk
ZTvYW9gbF0fjCAlDEdocZq4RiivxnV2QLeEfQPIe4ZW4HXJtoTlQDXDyrvyGhSfSGTipJCze4xld
0EM2HJp+0T4MgGA56lkAvFFYmfIaqwxC1/ywSYeUUB+zHJdklcvqQ1mBIzMOfFsNF3/f8PH6uBcS
YjpLiHuORnRYh6pAOXCGB6DgZInsfbWGeJkyXy2YWdByGRB5VGQgqIzwAjWjZotXXK4EoYX/+Vz6
YbqOjpUcVOCmYFCQyDkyo1yZiwtJ+lzJMXXGOJF2hIDCat5129zEhXGn4BvrhjY8T1LzyQamFX6g
9coEXHrgLLQUTBhpz1oVdMpAiUlsrT7cxqYfR+PRAKgeJufwi105aS9Ekrl4A86rQDl2oQqAwnQ3
bZ7DvrGAXoq5lccu05TCInkliP9ZvV/MgbmOg+Q57DsmE56/hSjeM9n8botxC2JpvUs7+CNdBBEn
x8YKgWMATOAi46eSybhrE5puFEm2oLUCEg0f5EMnBCDWCoAdFn6OmRwfpDWGGw6F+23mwhwUFElO
pyaQQ0YP6Jd/lCYkfzQpn2UvxUbkOoRIKM5c4D4aC/L78tv1dbRwsKZzr7QqNqYkNCJQv6zxCaS2
V5NVSATiAyc/jbi9m8KH1rBOYwqIWvUY5u8qGt6hmo9W5s/Xn5TOrdSsOs3iaDKHMzSdL62bZ8Cv
FTslxBbGNY+r6vulx8ynqQEbcSA4pzNoFg+ka+91QkBgmL63dnZQemUwX6endO6OJgxntFVjTmfT
rHftxUDVItBxt/LUZCub6deJG/1TIfgrcXPQmFdElemcSUafIAbbVt0NsV0vN4YXeAdsU7USYZfG
MttNaQ8LRS4adq7TuofdLhgwoKk4JxBGms3FIfn6BFz6MJeU5a/xAIcXArxpu2deQYUH5g3qCbg1
8eEq8tZ0sdg7sDy8/qiF+g39k4r/9SwJVggNWeOeix6OupL96G0KmMvkVWoa4DQ8JKBwUY908jfc
Z9GJQVbi1kLVlP75RX89uescW5SgdJ6N2Ib7rgMIeo3080PzrtqHXX/SNbqEEKNRW9Ypo15XgptB
UNOx8xBdshdDfhxzsz06839OZW4+Kjd/g+2yhlk6SJoiQbojdCe2RGWwpb3+whamwNwIicJSOw6x
d5/d3tk6ObjOTfGIlPYJB4TrT/iTpvx/kKVzPyTX4LD9rRt+JhwWylFSoZGu7YaNitpvbgVM+QVt
W7u5/a1ORNoC/2PSb9C7nZBH/Z7SiO4BcpqeR9qAfSHq9765sPOGzG+jCujwtJPuSUQWRfNPDkY5
eJIPUdN8mI4JU8iqfNQl4FIJwHHJOFborGtT4FDcEGxvNX5cH+PCSY/MJVI6Mh0mG7zG3u5eeyvE
eRjc08zUZIsqXmHrGkB1+qiZCnoGCwU+SrQB9Vhm13/A0hKbJTNs6gDeKSJ4NnbGWST5fmrFt0Sa
LzaggMMg14SPS+tr7n8XV7BMmizLOrtF9mI4eYM+I5Hs48FKdwPLag+Yx3wrqXHpVSofAM0wtkUF
FMv1cS5USencGY+2QhcRip6AP1J0V8XOTc9Bgi/sI0o6u5Tmv6jV8WORfBopkZ5qIXJ1Ub/18iLD
n5ytPeSf//hbZhtOaCdSwWiXnacOui1k6LB9ozvFovYmZfkhBNQyJ/jwNcelRIxmrPHuwlDXqv9g
MDfbprgrW+kmXrjEonNXPd7nuaqVxc64VfWBf6nHIyYesLVe2uxx6Ebr5ZYXue+ScoN/5nJFjPF1
kk7nXngFCeGtSbGF8EydFCl/WJwfpjV16B+P2q9ix2yHgsCH8DZy2Blks482fDDRV4CU8y6FGzaT
7SuP2R2Je/BCa3UTQixovAqUZCPTgqt71/5kFxZm25fqnceVA7qm5IdY9Ecm10zMvt6syVwERVD7
NEIxdec24p6BtA+W5zu76994OR1cZm2cOn2+PuGWYvXsQJQlrluDJ4pYLbKDSOv3tOI3Ns/fTXCj
rj9ioayBluLZXj3WhZ1HBYf1cnguIoa2JONUSRjFyDgGgM2oUeA8N8KCNrL2cSP7Q/TTAVYwdDjC
jM4CRuHi1le+4dZyzfbhT+nm/2cBmRvFZXGluZwoP3dZzt6y0bG8sa12zogVV8Eo0o/grwfikVM+
JNRRnurLxwFcGw98DuMsp/ZX0WQggxD09rkuHPT7It8UtAK/kFY/YhRw9+Y4okU9b44JNd4jzeBa
355gC2ShJm08mnH/27bQhmop+Pqb/Q/QSV/jMLpx0BJlgortdS5cSAaH/5COcRiqVP68/kG+/uZk
7mOXRtrOaid0zzTsHnFBjTgDhnGcaHT5rng1/DkHfPV6Z3FMxgNhnYVnOOgIDqPolBjWxrReeXej
Ymdfxw2YNqLYNGCfAdfDxb6smkOH3lTgzFQDvnDSeZShiklk3q9E+q8DC5zU/zsR4cjcOcpMxbnE
JQkk2grdMNkNgF7/lGSTudVdMcK0Mh1Kce7M+iDK9JCn5NF46TL0JI9ba80X+OuzMxGzAJZLQGHH
CY+B1RdMRVxzH7ZvIcxp2uzQ6PjWHrqHSq+MaeE+gAj635fWQUSLMyrKjSVmeQ1mUaUkYM07Xpxr
jttygCwsnd+6+Jfr03NBugCy6X+faEnIeOK8BslEJKC32eXkQ6cE3xRYCRTfUvru9D9atwThm4Xl
rlJ57vW8+N1ffA2axPG489iNUbjycxb2CzIXx5uxawI8YXK03JifdakACWusIySpCfyv1GB7Pers
bQPjv7I6Yh/s4qeev9Ix+UnD3j5o1txHzbeJ2o8jACKOmR/Rl73a17Ewp+dC976CTGGAIOAMhMMh
5xLkGilupoo9ZeRIoRxjANfoFKh449msAMNiFDU1wP1alR5E48jP619tQU9E5vJ3M7ablJYGO1OV
6K0o3F+y64K4ArN9miy04cnsV15Ppwv0BtCTpj2FKcgz3TCeYotCeGZl011jR581Z8/ULdNN2/LB
jyctdiya1qrKS7NrLpZvcp7llHL0Ehr6vqHNbcH5vUQ/OUBi3ypGX6L+ZvjFcLcxhN/6yn5tVQ0P
KNBqzBGpaISTwvU3tpD3krl2fmp6y00rHZ6bYsjvweGigWXCHygZc33n6B6tRZJL/nhpLPDBUeF7
0COqN3QMTyu174WdYO6/F8FwuKAkbc6MkoOo1ItKo/s+1ntXq4/ro1wIVnNVvMb9toKRQHOeOLkv
JgqCGem2ACNtNGjFcDAIUezg9wqXSofrT1xaEbOA1dakt1VaNGcz0j9DE572Zvocr3mmLs6fWXQC
aTM1ZVE3kMFE3wxQJU2wpqL4ewX/KBu41OKtRvOf2dabPr0TJVD3bu6HrN8Lg+FSkK5lVZfs6Ysd
dq5gL5sO5nEG786gL35EiYhvJ6uUfoK6IGiB900B/5rEBKMIXKp856imv7/+fr8+F5K5oF1abg+Y
RpieXdm1BxOwZ3XxLhPdtxa9uIcpydcWyML0nAvbS3Q5Z1aKflsawaShpPdFM6CdojjEKO5AVLPV
VXiuqt6LtTyb0r4pJxP21Mn9BDMQf0zJHgSy79dHvTCr5mZ31HbgROBCo4vyxn0CP726NwNoqldW
4sIhlMyF7riOcFxo3TEONpxbJ0o96qfkcHFfTO+ifDzXKJDXIGdW9nTTOuGjxs6MrrkUpk7Z2tlo
4chH5jp4GXVkwEG7PF+gbjUwRzBf2ufR1h7hi5g024rnaLeEwYZ2X2RPfqMefdPB+O36O17KGtks
swED1nCVEhdgaXqsUSwkgJyJdoenEAcHzSmEX1Jxjs3IC4lxrLLuSWrZ+aHjgu0mN6GiW7u+j2PI
ZVi5W/lVCytt7oReogY01pcWvDyzPTM2311MtSZv4ZINKpjq7gB2AsHzfdUdaGmFzUKMZQENQkY1
YmmrbZRnXtnlt0z1+3jKXldLwkura3b0awsiuq4P+3Nq6/tWQCCVdo8mZFORGf1bKGazkx86w9MG
3HkY9Lj8FoDZW6fqDg2I5Ne/zMII5oJ6206KzBpLFoB5tUvq+A4+YX5OwmBiL//2hMsJ/a8CbKUb
FA0JjqxZ0ZdeHo0GZJr6AOte2EOu1FkWIsvcIrAoSx7Lsk3gwi2eFGwtp6674+DoXh/CwvGbzIXx
rEkycPZKuGBnv5vQOvUsiCVMiMP6Xr4OapuT5sjJm01F5NmgkI6j88YAUbPUU50bT3ZRA1+2UtFe
mNlzk0DttgwcDRWda7t+FEO67SP0q1Xtk5GLfUZx83F90AsVFHcWSBpawbHzopibhL51C/c3d+wX
EtnPPQe6tbY2q19vIb+Zy+jhi0xS6WBEkHFtbaN1gBk331IGvVbh3IHN+NoAF54O7prQaGm6zIKD
2Vg265opOqvYvMWylR4fothzS7Ey55e+0SwusMIoUQRpRBCDdZfBSopwfcqz/s6Nxk1Tr8yEBYEP
mUvk8wkI9I53WKx54ydw3DTApa11d2wrCK0b6hvqQclP6lk3YvgU8XRnDj2ARdEHzNaVl8A/6fpc
WcrD51L5DvyTrmoSHmTj+KR7cR51fFImcOVmdBcL4sl0Z/C28fPa/DBC0v3bJJ1r4o2omXLACPGi
kz3qMVunnPY0A/izKLaiM7FG/JURXqb9F7niXN+Oq1phQ+4WBsNAkk0hA805JN0gaqHa+dBpFBDA
X06h4Jieuqjby2E6GWO+tg0szKi50D2Mm9To24EGMPV9ThIDpvjGBg6IBzWNoF6vbDZLycv/qdhh
bQolrkuCdACut6E/23TyckFOeRv7TuNbEYp3EbBy1nAHPwlU0F26rcu1ZqeFmDPXsle2BEGhydxA
EwcuMKDJV7ZOoD0NkxtOL9c1MOsQfjGgS/ofv+vsqFNWJkClcWoHrRK7NFJvhRnf1fy5naC4/ciK
oz1mWwosp4Sd4aaA4NHKwcTOxO/rP2Dpw85ikW7MFOsh69FGI366k+lJEf+uQQZuivYpUZSsDHQh
5jmzkDRNWWiWPOoDu+c3hm08Emc4ldb79VEsBoBZmqJEKu0OKOvAGU1xIYc42otTOJI7Y6z9tipw
vQrVCLDjVU6+K5HQGxjGoozbZM3++m+gC69yLlxP866BjX+VntkF6Vw4+7a8K5roctEFZ72XUGB3
TqXA+e6QQz6O/4C35zoCSPFXNn44HdvWcg+p/b6WtyEkW7L7lgG01ts/pxrUZy1gL30HS0SBfxvF
5Uo0Rp/wz8t/nPae4W/xp2ytiY0sjWeWORUNjdO+i9OzE5KHzow3KPgftFvsUvYIne9WqcKPsx2L
Db/sLF9IMIeHnSS2l5B2owBLBlFtaN8nK/FRsPEYLDgHJ2hBwlPdS8okrvqhk1+7UV6aA3O3vspx
uMWJmZwrB/z64ROvDz1uLK23+FlwujniNvSmS8zjam65dNqxL2ntX8klrPVRD4MkCMwYFDeFc/mo
YwEEb7TpusF30EYwVYPvwmYqQXtY9qsdj2hx8fO82BbqOFiv+NR2uXZt/6cC9sUu8X867MzCZSvr
kCg20svVEROMhvc45l3+oHpoBH6B14x5ycvvnVae2zZQhqe4OI83aVzDmOt7B0auDMVmKn62aNor
0+8FG318fi/Lf+NuXrbxjigGidJnnnUeDBgStDK06ZtkfkO+CwIoQPEGXDRnuIsv7/BgzO+puCRs
yPB9Cxe0sQUMcutu+hItkRyFgHxjFfYe+KhNiCyPZgpIme4gTX9kMLVE9yI6fuDH0gJTCcTJibX3
GNllCXByCo3fQ4caQrJVJPY7u78N4/qIZaDHYxaH+7Z/izJ2x6NiDym3QrfzBmXmzQRDYDR8WjCe
ur7+l8qnc4m6KJLCgAo6OdtxvUf7wACj47YUXo7+Zxt6I5OikPNuxBe+9Q4TZbqog6E9INZPO7zH
D87przKEP2u0tp8tVbrmvojVWNY5vAOKe3TQQtVi/Ma92IfbiCcdDq+4hc6BkCd7GIDdh4k+J7D7
tgrjQEeyq1ro1vpymwu2ki4ubK5z2bvKQvRo5aQNjJJsXaAGu2x6jMr8jL79jZX1m7p2Vk6VS4+a
bTajAtEa3KU2cGL6GbYl4If6Js7Fw1DXrxDcP656+yxsa3ONO1QHZj4piiflaJfJkztKp08xmv+2
O89V6wo7WGdSqw36oj2kvfHdouxlpCm6ofmNDvXj9am78L7+T7VuqKgaJGjqFac4hzRw33IKPMPZ
pZzscmLfQy34dP1Zl9D4RYj6s3v+FTJj0F2GWuRtAM+EnVuIV1i9HAbYqIykWrvwunznr54xC8sJ
fHKGkIkmsNr8JBHXlA3HkyrZlIrcoKdgB4n0AwH6b5TTGQY0/zayyxz5a2TConrKItYELbWfdVkf
TSDrK1U9q3atELA0sMvp4K9HpIl2wS/jDbrxi91E83ciIr/O2AktBwcFtXfCazjV9OAgcTC/J9zL
Xx/bUnFzrnTP+rquijIEDAe3vDudTLlXOwMu1VPyY4xxS57HsBImCX9qXWX4SW+/I5sObwjBzgFE
rvJF5H6MreMcrv+ipTk7S1wnaDr7LnEaOCYN/mTVPkdX5AZ31HdiBJm5081WGc5KbF9Iheaic+EQ
G6aQgwxqqYC0sRMBpLuKb4usJ/BgTovpwBvbWaNZLY1tls3CNiJLC5aVgciHUyPFxeU9+1UnbuzB
KtLyGE5FpVGuJK4Lg5ur0rXQse4mIgPijqHyHdAqAcLTzq2JnvZqa+SIb95YWdO0Ep4Xgub/SdV5
Y45UURm0TXyDDxVkfXmA1fjaXF1YJX8S2r9Wie00EwJzWgZqhNxq9Hp1MOSrSA6XxHlQB2rdcVpe
kunrU3GhgPR/4nRRFE4Le+hAWPl71TiHHqHGQapnkfYmNLJyU0RD5UeM7q4/cOmLzSJNyuO2Bgui
DHBvAAXo5RxR6XcxaX/VKGopmyazUAMH4gZyFkeic4jbgFaWrsdbiOo4k9If4Zy+m5pEHezcdL4T
pdPHXFm/WMbX+lsW1sDcdJAWqhGxFRWBknSL3oYdBJ6HEh2L1DA9xqZj2q6Y0C/sSH+ku39NFzJE
NDccVQRdBV/nDcxaptjTrYDARDoodXqkt8wf17/c5e19sTPNqevWpENcXPcl8oWufDGq0PU6A11w
1//vS+9sFjd4BFEcMfHNnFr5NvRQ1OyeiQFxoWXcxYN9sNdsihaW8Lx5wG15lPAQqOwG6lzP6JvO
K5p8ODTQjq1tdguzfN4gYPTpWOM8VwU4MfFTrlsD2Fx0oMs+HDbOyOmmAw/ZawsFbBWHIOl7fhHb
xc19N2V7Er9ZteXBIwzlXNzvXn/DS7/p8vd/zZXRNNo+J1YVANRy1DZ9rwp3U2Ua8biY/NWz99Jj
ZglMRSeeJXZfB7pJ9A/a5y9wQ8w/aRxn006Toj8kZeOMr9cHtbAA/uz5fw0KCXFo5FmqA8RGdA4B
qzzha35b9f9bmiyzUDJIU8MULtEBRFXKk7a5aQlU2+BSXv/9C9P+TzXx79+vclaNFX6/Gn/0jvWS
intsoF44PfCYb2RKVvatpfc0SzlSl0U9kWEbhGjc/4la4YbZZvdIXeKjOPt0fTALm8mfePzXYMIC
3rtNPdWBEIpsFE3L0gO85L3Cwt6KKqz3TR/uLN7AEpXm++sPXfpCs8Ch8qgTpjm1gZzykzMBXx65
FzOCJH+7/oCFVzcXiI/UYU0f9VUwudHZ7DgKcU7zBqKz64V0JY4vxNa5CHzS0RQbNFJBpujwwEMy
bca0iv7tFc2J6HHadkqSRAVjbd7WWt2nEz0OjaIrkWXpDV3+/q/vrgkrYT9LqiBm1V4n0QlEsUOr
2qfV1salasBclc2cqYVu2qgCSPHQeV5FyVsOXs2m7oz4ZiojXOyKEL6NSTwg0WyZhkoZXhvajFEA
gnt75aBZxrEsB3S1gmwIkXDqvj4/FpbwHO09NYMKE1Wg5W6wbGzBeepzo/uNd52/dHasP6NU4A6u
N2Nr5YkLIXbe4lLqeOTIo5vAgGGuNJKDg8ZsMhjnrI5Pq6Fp6SmzkOHk5QTlFNpJJdz7N6izP2Xo
9CG1CcF03/mm+Xz9/S3NnlnFgxdOodOpaAJGrdsEZxLR1fs6VadMr/l6Lh0B5yJwDnc9GhuVCqTS
k3saRGnCfreI4BFild2NPab3risZRC/u2DzbY5eTncE4RB49iAKOU2WoT0s4K9dho3tgbRq6vT76
BfMOay4Fr9GWadphUwdVxjRDxVmZuIBvQ/lKepvr58JVHcfj04jJvZ4iGHR7UW1WL73JSH2yWQlD
68QymuqE+mmKDhFa69FrK2wjFD4d06YVKZwSedYZT6HKojzQtfk0NDW6BvpwZAW8lluq952ML81M
0UCACoSAZWWyLixd6/8E3xxJT80nFYStWbp+ZRR94EYNWobyFOrChL9Xoa72ZgwkkORDD+b70Jg7
gXbw0DE2mZRkSwcWID/7Fana+qeE05rzzZVBCs0zgpCrE8e3YriCZTYyCBQKni00zgbYy9g+1mij
vv6lv57n1lz/bZalVTUZVQGfbN9hDk7HMJwuYu5lrlpFe329k1hzFThxLemkGVqbaZjBLyvAfdGv
lkqxFQbUgF086ENqJ2idiT4a43uMTmFext8ap1F7MnVrKuqFgjIIx//dEpCwA/cBg7m7usdlUg01
YCiI3phwPuGT+2nUzPVqmSH7hdbLL+O42bBYZRujE+UuTFrUkuGB1XkWNM4b3F4WfkLCO123fKNw
gPPgQfbxb59ldovpgpOSmZTBBIwmD1AyHlPDGjwXIk7PZYl//SELHcvWXFUeovNfZAPMi5lN3U16
i2sdIpLYixVUDaXY5CzfK4cfQFA8s9i6ZaUqN/BPIV5H147eSxNwFmj1xcrTyJIYDXvj98ZJ97ls
vg1Vd4RK9fowlybfLBdLWItGwYZFqLSR8kjMMr+1OrFmKPb1hmTNxeZh1UeyShLYTGvbz0q6Dy/w
MDODNKJHw1Rvrxx0v84o0d7137lboxUTpI2oDBJQCTwgyGD9XNTHGHap11/T0myYq8BpXMhKmHEZ
DJOGPBdFz21X1mxjVXuk5W9VGUfoa3O2nGs4dev2sWz4p122j0yOsLus2pXEcKHL05qLwEPwzss0
QzUGiIljg73Aq1qxg1d4y/aNqr/hEJJ7CVpk8h5aUDfyp8w9XH8JS2/58vd/JY1NlA0UvdJlkIX1
rpbphyDhU78m8FmY63Ph96iynqZRD06KW9/V8CQeMuM2L63HoXJXLJUXelOsue15A02sKKgpgymu
f1VZdlNXwu8vW8hEPjs4IuUwFMMtozitVtG/PmHhSvi/Ly0xele0A+qdtjaAU80fs3GTOi8lYDOJ
iewJ7TClJVd2yKV3OIsXtoOwnOWYHGbc9J4bsUMJN91NXzCfrZF1lmbBLGJEqVVVToayD3KQDxZH
Nxfmw2oj2MII5mLxySxy3TcoRsPQAxtgeqgwz7LM8CXgkP80jecqcdSf7SQOizKwavbLjvrUm0pj
8h3XXFknXx8vrLn02y45b7iLddIXMGLu1anNwn3dlnsJ8JWW0371kLUwueYicDgUOimaL8ugsNy9
bVPLQ8sa8I75qysbv4a4p2+Ku37tzS2E87naO6rCoQcxtUQyCNPXqPYzqu8mUu8m87Mb6rVVelka
/1+2tOaqbkDODUUyXQZNnhxM7Tyml3E9Db963v6CjcdTQXNstWjDTZlz19T12r3T0vhmiUWcdBN8
/jEzYJT3YpbFvgELrDB1AxyiccPjlQm4lF/P/dBV36pQZ1UZkCbxQ2UGDvoEIuFsB1WeBjf6YeS2
b6Sq9oBkR33f8iPB96oo6MUwDU53HpAHK2rihQRgbpyuGLdYPVRVYFvGCUXVfV1Pa02dl5Dw1Yec
h4oIfaOlU1eBCDOxcQTIDFq9jEbZQFOXfbSJOODiwoUKyX2lJF8Z0dJePZd509JkRg+ofFC2zqsa
jw6JvQGWVcVNim46FGmRzmmCJjHyOIqi2rop3/cXd4s1cdBCAJhbpYuBwYqhZjkSdQ65bao/DJ6e
Q9l8CkWDKJy2Nv23XHguBkftVvRC4MJZ4sBo2OER4ppbI6Xb1cEsROS5HHwMYVlaj7A7s82aek1U
XsS2uNki5g4uptdD8tIzZpnFNEGEb5IYZx8zNjwJNt1Uma95Rs6rZeGFUDlXeJdlxwRJBrwoMZ3T
6XvibELm7DH9YUnO73H39KqTldrgwnWWNRd5jzZRItR4GI9SpIMTbi5GCTVb873Na/+yylpFTlVb
nIrY+maVa63zS+9xlmxwVRcZ5ybOLGn0k9vToUTvjav0gfR8e/1TLQUvd5ZjGKXM4g6+ZYC6hNnv
uBjE3qTJtI0KqGjzzthaTfqRihB2F4NoNmFL+YUme3bTHx0n0EgOjHhmGJHbuBzXUtOlmsxcHc5b
kpFIukizQrG1S53ucj1A2FUDbktaiLhgVC9799g2e1KFz2GpT0lZoalbZ8yXxZttyCeHxY6n7cH0
ejZ81i2M3g2EiyLZ0JTi7JIccOWSifsC3RzXX+bCpJwryet4kiO4jMgU3PpoG6js4wBNzAvkoX2j
ojoVsJgf105JC7Njrh+v2whMWai0gqoI5bG1pdowEdp3JU9ubTZ9vz6mhfxwrh0H8hkvvg/LADF4
uk1hWX6kPSlPtsz1r+uPWGhRseYC8RKV2gIld1xs9hrqbQEmfQQXeuFrXMDX8qaqUxhPSkge3QNa
979R0zgU4S7iT0XbbbJ0x+2bltdvKz/nkh98sc/NheSdGTrWCPxsEI7PbWHdalredZXxA3LUrIn3
nJOHZBq2JQpHdTW9tqy7XfWqW9hr5ipyllq9LiMHN9dIMAltLxrfQ2GHNxeImCjbZ4g5VpQHi699
lh+5zOjg8QJ4lyqNBjTeiG4mnfqOEZ/Q8OyHpX1AISvx2gZQH06dt6mcztXE0OjqZHQDvsweNN1b
+EJ+mxz9AyneWrVmIXNzZoEPV6IuxDFtATwT9QarexvFdC8GHOaIGM+rBfalA+RcWJ6nMiIhy2QA
ps3WlMnbxQu9LKSvmXkbuu3GtPXGans/mlaSxaWRzXIoHbOiMispA5ha7SkzW69y2GlUehcBwviv
u/xcTg4CohwLRopAjGIXC+E7SIrS2r1LrGnlWLQQfub25wnL9AgzkyJwIdomKf0eha1v1XXkgbJ2
fSX+UVF8sRLnquwGtxKwU49k0Pc+yKsbmYf0Psps/Um7Um2H0N6ZjU426C9RG7upw81okd6z22hX
Wzm2L7U1IVAF04TejwrFld7NjdtCmRG+6r6DK2nZr3W6L72Py9//VU6Bblw3fOgSMNiqpwFkbJRX
TlmZ/fPxcC7QppVDUtwtGHcty0ACutCedeFZRogmczWCiEEmOBUgE15jVi0Eo7koOcskka49GHc5
hMAbUvD7jlSTh9rwtkvdYy/Lk9bdyspY2GjmcuNcht1ol2CyFC3nfo1kCm3OIGGs6h+XPtAsqCgL
JuBxAhqCmVY7JnIYiETRLsrRNG8/mP3ZqD7K4uV/nF1Hc9u8Fv1FnGFF2ZJUsWXJ3Ymz4SROAlYQ
BDt//Tvyyh+fKM5km8wYIsrFvRen9Dq9qzGjrV2jfTQeQCD61ljNh9OIx+u7eulDZxkX7I86XWh4
FNSx9aM3yq1JQNOHB8hanbZwf/0frthK46wUAuaaKDMFLFdbJ6l99Mh2cDQLmo6F3QiHbvdHNzyT
aiNturVUs3ZmFyrQOewYEr5xVeVQjXZjQSDbFkp+SmDV3CY/pIATTgtuUBqZW1nYuODszVjFW4jK
Q0K4fQUzqz37XjlNY96AtIqcE9HrPu9cx0eyNrUvUclery/DwuaeY8QMMzXTnjBYANYyKBk9CY5q
kjRW6NL0pikNv1irhxZW/P8g0nFc4UkNO4/DNtInsvyeK36zLmG9UJjPYdE2TAbt2pLwb22gyxfE
cZdD9Z3+IJaTvo1l3Nz1pHtJJBhaio5NOLROvrk+iwuHau58ALm5XuXVCBOMeHqAhQwNkSS8RRCK
D7rRTnbXR1m4Neda4GqwxrFwe4zi1OgjViIKSs7yG3sEFLMAbwgS+P820nlXf4niDoXWTEdhBQTi
1dECfq+Cp0Yl84M35E9el/68PsxCpTBHRPcWquOCCsQAs4K87+tEyWGEtZ2A8EPXZq+pYcJLcaWD
snQiZ4Evh9WXDUGx7FQPNIYtbNkGRQpVh+ufssDkteb4Zj2wuoH1a3oaioGYgFsOjARxbz/ZZKC+
doi1B7GGBVM6mkHWG/BKz5ND1VAojzE7IQ+MODVk191KBuPUjD56dtVuaNtoJdH9PNIX0og5SFNS
s6LmwM817tl2DrTjHS26bUxySO3SvPXbSPCAmvWvZjL7GzlC9d3IRlhWw3dAAk0iOpS/Y05Cg3fQ
W42ByYWeW9+70InsWg/C5tCAQ1NzkDhg8t9Y7NZcgBGPj5KMKXa9Z/NbRbW8jyIYH6h22EA358i8
vDg0MPq9vo5LJ3mWmZpV02QFOcvRQ4AycAxU2I3R/YQW4Qigrly5nJai7vlAfDlfshhzzqIJm8Ul
H4Uae7SgdnGTbeCUC9t6BRdCYxV0cr5RL637+Ud8GSyTQhcm1KFPbr5TPeRgXPs3WO13lVMdGse8
j75R+WDW5V0Rr0moLKWsc/x41+HFxpNwsDWqyuagUzR3xDJgLEDYtjRGWBO2u5rwEM7TfumxP07z
elbVhDcs/HD8nJKdQZ0bXkS2r6m0/DgRDrChkEYYM62PXHpP19d7IabOgedJ4kSclmlx6ln3l2iz
OeZ98jD0sDhrxvLMfFkjui/En7kk+qg098wIy5CJ6DsX/I4DyBNc/4qFq3WONC8Aaugh43j+290f
14z3sTafwXVYuXiWtussV+OjXZXlhH7soOxtAS6qBQc9E9R4iBOW/tgam6nLHq5/ytI0zQ7gINHt
cDKM5dICOlLAQEjtrtw3C/gra465NvA0QQB/KE6qAfpz7LsfaOIDnJ4UfuYU97Iy4PgQTr3qfEPV
u9JMirATLnjktQvmJv1hlmKtnXq+dy4cyzk2W0ZxOxJqwjS8PEr6M0upH+tfYCcFeOY8oNmwrSDq
BPLhbsjEnemox+sTvLCYnxfYl3DQT/E4SNmj34EonsOSWUzFjSzbc+koA1pFwarr82f+c+kbz1H2
y1gy8RKnmdzixOypgfGZVUJSQt7QkqZvPUkgjtdamzKHRxeEt7MbaxpTv+jrVw2XB9BUYY5RWb0K
Gp2kARUgL8T5nVPCU7ym7DHFPe4LizWu7xrdXW15eVDFRrzB9nGg7d061cPEhfFWZmkT1qgAIJU/
/B7iJr/LnBRSlPHw4YwVVB6KWIZmnlkrx3EJzzDH0cIpasTITXYyUvrYN86HZPpOdxGevWDKJsTe
1NyXNPoOrdTToKvnf215zDG2nVvads1wW+ZtHCpt3gLSsDHgqml78crltdQxm4PdG3OC8LOL7lyc
6t8pZX+1yR7KWrxknevzLAtQODa2gt7b6Lv9rb51vPwgHP0qOWYjHx66SP6kdb6CD1h6Gvv89y+7
LC9sSuElX5wKAr9O5yXK9YF7WZjSn6XDNkQCnPN4FlzydOFHGbDzKr/pV99FFuqOOXae2yIpusrA
gYqG97RDwLL4S48bBIraUE/JfXbu4BOwulcBTouBbJbMQv2bOC3y/VMONznYgJptu7Ul23LwaBuz
Okzc3Tu5qYIJca5GtG5qucu7PoQc4EbG1cpGX7g950h7SbyyG5sEn96a37sq+y49C1CTKQksQzMf
NtWv14PWwgX32br8ssQGt0HbTdGkhfmK8SxiNwnj2tN48FK/ro+wkPjN4fUAt9qG1WATpY297Rrj
F0nr2Nfm8AGNs38b4vxxXz5ijN0cDF0X9q/OBy8hq+2Id+jRvK0e/qVnrDkGvIKdEK0orCRdWKhE
mkAefTw2We/bduZP7YctkFzpG/uBpvFG9c632m23ktBnK6Ebi26uf+fSS+EcGI5aO2Up9EqAJVbP
bVcfBjBYh2p6VzZ6r8w62sMAE8rqxeXZuunGwh6Z2yFERU1ju4MTZTS2RTABYNAV6Xud05XMZOHi
NGdZkIW7cqhbiq8Shd+wjyax7gAG9Ot4xFwnP1YZ8YvzN8uBgL+2m0pxYEFN3MqC3ihi7yGmc2I5
7ERq5hwFy3eWTW8t4/d6IDt/yP/f1uYcAi5sAJ/QR4aDpdm9K+7RI/JhGUKIWG+KpKufvBp1I0+g
8c3wQGq12Yvr8rUofrlfB4m9/56Orhc6SXSdnTLC/Jp+O7cdaM9Dl3+jg9oVJTBNiCoHGuPad1wQ
DIfC29ZrQg+XQ5k5x2H33aTspEB7wIy9jbDrQwrbTMMWD4VBQipfrx+Nyx0Pcw6+pogBSZWgRzWJ
bqtVedfgkDJlPHkw7XFtA1dVQw6uV63d1UtrOos5ac7aqj13PYphCHqIvcPm6Xesp3d4s0ogvvkT
I+VeR0pjS0uILBpo/V3/1svnxZxjrzV0QiHSgg6vrmhI6vjowT0r0RDcs+7R9A1Xw97SpJ531Je4
6gDbbeTAWZ6ybHytaniYi7NLXexzluKzpHWb2dZu9ZwsDTe7e8GMNGKYuqQn22qAGItKjJHzTQUF
N63oTZU10Efs+2FjVNHKtvkkt144mvMCjxpeFHl1WZ105u1Q5OERWO+pJKep4Huqs9Y3KLTPoZQZ
12TLTSjCZlPYerFfkp+m9azMBr5aU/KWazvIoB+xiWT2kXk315f68uVpzrvIdaxdC+wihc7kCG/n
H7CjOj/yr74XLmyleesqS7y0s2SnTrbnAAroNrek6LFZM73PoKhkVdC3WesTLvQuzM81+LKdCoyV
D8OoIGyb3dBqCqOs/Ian2NDsi42tu72JTkbcJyHazWE+wMAeZxgq/WHUTDvFY3BMrSACy0AMKXBZ
vxiDwBPMjLOX65O9cMubn2SHLz+wL0U0mhlYemKIfwxQOJfNewHQYNaj6knYxjLErgLIw4FTjhYP
it22H+WYoGxnWfCvhrXzWppAaBlqFuDT1ElyZMaba6k9rF6/rfrVLkTkeYEsgCzoagKbQj48ZP1d
XLvwgT+zMszAWWVhL9y15rwcllzB7U+Bf2Pm4g7cqnuRD2+pTv8MIPN5VvPCimZTKjyHlf1PPC+u
rOE5WFw40J9r+2UNc50lA1698HHp2fQ++cHAYwcA+Y+yCzzLDb/R58d7ZrVjXesreNLjVvrHoWdX
QjYQOJC1vDpB/gOCnW92aW5jE+U5q2i7EThMUPuS8KWs4erhJNtKU9/AQ9D14S/3d8x5seY4XYEO
RK5Prsc3LckOeSl/X//Tn9Hw0qTOLoLYGxptCKFPKIesG4gr5PsxEniGfoJlrls5UdBOP9h4y9ux
812d79OqP4DN+YaXOdMvAa7aVENR44G9JAHAdWmgK/ZUZe0jN0MBhwzpxGRb9/lKWF+4ST7bB182
gTUaFva4QAuAZ2GUfMtIGLX1a16Ug6+scWNn6udqVulerlPNebHmdRPEqykrUTM24/cRPdnMj4so
3bScJoczEzFq4iFgnaV9ZTSQpylteXQK99g1de8r5XZ4YjKfC0rPDaMq7B0uD0aStH6q2fBEZNMG
KqGgyVmlFWRWVOyyPB1fGj3etwqGICzCnZDQJyfVeVBmagpqzrO7pqFIRTLVhrpWbJcA6LTTfc+2
BbNhc6HSvZuJV3McoHh9facsnfo5jxfsLkC6YHcF0LfY2w7FI3H3xLXzasMdMubObqLjo9fujcoM
OajWK8MubP55fca8VriGKXFP1sY9A/zFIUBDb5T4KJ96kW1MyHeP7gDflww+1gNUzlTsJ026kmMv
XKPzugzyTcixSalOXTTtDdGd1HhTpXwXjdlT7VQfqdYrHeOFDpg5L8bGkZImKkCocHvjtZssGBwU
sLCYOAybAWBiBXTvgD9JHbA50BVqlIDGnbVSqS2cq3mlVieT4QwxmFMjmgY+pHwfYheWROROFIht
EQRWai6/6X91i5/Teonr6CYvQCGg5l/Pce6d3LmVjrh1m/a5rLMDSfM3rXJ/la6ykG/N2yF1ho6X
N+YKBWH71o7sqfCgi06Mzap8xqd00YVYOu+HOCrrs0IVGKIog7IFsDhNLD/S2YPLIdvE2KmOwMA2
8g1K4nsSPcm+eyK1C3sHHP/tiATc17a9k7n7JEt1i6vMbpo7Bp8aL+vDMpLCzzN+lOpRSxrUcfG7
LchPpElrzgnn++zSF8wKyqTpUtfSSErHPPoOm9ZjZFofcbNGKF5Yg3mntUXzq2tJCx6ATjfEjb/j
+rx3WhPqlCtZ9UICNH/5dDrmNKXGcZ3st5Tkv2Xd7sZW/6pyL1jNsj7fn/5vmiifV/1wVLNaE6Ic
JyOp2d4wmX3yorzw2zj+lYtI3SXSgigyEC2Bdov6iUvD3qmcssmPZe9toUEYw666yHd9hF+V2emt
Fs13o7Q836WG/V2OiXNLYa25h59vFdoYISgpJSEkcNYakRcXAx8xW2vXwVR5KdhJNTcfYpHfExiG
wrJ5BMItXAneF6Mnxjgv05fb2uyUNkgpYdYt0jiYIJgLEem3dLrR9fSrnWCtiaY3/IwnaAtW5nvC
ccc13b3onTunMmFGld+00DcFrbPyAQUYVy6VhZ81J3EyxxjsOh2gvQR1224k32Q3nkRWZb7R2U9A
CkGaYZXFtDTP53//MgeqgxljU9blKTbp78FonuN6gxxpB8T3dsymMTBtP4rvKvFHQTgPxnq32to2
+jgNyneLbIUZu/QrZhmsBTNToQpgvmGH8ph5sHiRcIaFccb+3yh7WOzzDf7lQ2FixuH7iTcO2y0P
fWXfp0P8jXEy+K38l4c4DDHLVk1QlG3V4wHQdmTra+uOm6lv6OFHrYv3MhuCluq1vXsxFmIs+7+f
Y4qxBIMdD3EFy8G78o4yfjAHsUmaPCyN/JApdlf1+Q/qqXdP0VcyFUfixI+jwmFVbM1F5HKGjt8x
66FyT8oYG6g4ScZvOXg3/hQ5fIuEVOBgAFpCBdxdhqjai0HfiJEIHx6FD4PnbWPhxvumMcDIB6E/
8MqE7hoowRpTVPlo/kIFVqbJC+QzkjsmjDBr7C6cppVU/WIsxg+ftWThxubCrQEvHTi+75CpDixZ
hUXETpMnXH/1xXTpMJ8zmi/bziOjVReuKqD6AJUE91VBiauRJzPpc18Ai997/NtKOLvYGaR8Ti/v
Sggg6KQtcI+bVpgx/jQI7rc9FNPNv2Ua3bKo3RcQMzJquZmI/LUy7sJWnHO9Y3glVR1e4k6FJ3aT
KsNWWDzkhgPIoZvcswk6tq20IOLbGXdoKu0H8GD82ITNLOnzbTOM754BTeCVn3MxV8Q0zGJJmmtK
tQda25lVhLp/M5VjiNRQNbdQgggBhz0/6XnFtE2Sj8Hp97JOtg2crspsXwx9kFbNDryH1VbX5ddM
/KBZ5Okh80QMS+enPmIKtmDqHYgwUOGHeFtWyR8C8rNv51a1aXBoYHUMbQblld9A+cn8mq09hy3+
jFl0iidSjjATz0+g4HsOHB9u2/J4LoXGMYEhktidn7ARbqFz39+d8aKr6fQndedCRvJ/7PJpmEyD
gGg25sgWSQIXw4yabN/VTXvj6Yb7jRj+OIrXReDmhguIKq39No3rfVG1yZ2mNtkOorJ3kU5ZYHlm
/OAQiDWMrYlSHpKZULWKrD1M2ci2hLXUNmrxbA6QB1x6Qnuc+o2IImfbcwXHZQ6AvJ9UjbunbT9W
gGuAF+ZO42tsyGKrYXXpQgK7VEPgcI5Q1A491JlFruyXLAFaPBgao+hCVNrG0Y4moBBgN7cxzVoB
cg114l3RpAqyEfFEmc9iL7+BtJQlMc8Vib67rVU8u1MLqJCVxPYbs+vxgXLDvqHMwbuvSdXDkHK5
ApJcuFnZLD4L4GUb4FyiYybUgyHbg+ElG5ec8Zio1q4fuaUYNwulMTWzQY/SOELC2LpjkKzaDsw9
2dR0t7Vdjn6VVW3AUk7Wbr+LnQ/K5/z7FP7NZgof+GNukgT+BUPQDfkHfsMDn4xD6brbrDbfC9d9
Wn2TWJjIOR/fnTQ2QI6PBIwaxvIZaZA4oIDK8MQcMptEKwu2cC/RWVIaT6hzeRwbQIxn32CBc8d6
tS+V3LgNezLUmmHkwprNOfnoKnd9Fo/8aE4wfcvSI/HIjabstvOgTUJsXOGgiV3fH0tTN4vIdmvh
dOY2P8Zk9KXdV+EoKBiEsclCZvGVXbg0cbMwCxNJuHdaBjsaHth1CrtbVgmUUV0/juIHRJ9/4t9j
880CqWPBaamlHTu6sBSD7pQnhrtRkPyv6iILstql2uoI9mbXJ2/hdp2z8BtpxEZBUn7MtdMjKMYK
ABRgjivXV24NPvj1YZb2wyxOZJNDsirW0DNpqoPkzW1iTz5L0lcX9mlsqn1Q6tZOr43c58J1MPdP
K4tqKkwLY7Fh3E5MbKMcHrdOZnywHJbdJgEdzroRrEGMNQ9OrXeriI3LfULK56z7oZ0A3+7KGHBj
ND9g1VyIzE8hqDpYHJ07EIRlMQBFB2Or2EA2u9qtXTgEc7Y9kSIHBtiFhBEYOmX3BBedAOCJ1b+/
kPbMKfYjkdYw1kSclPXmtnYIEEPmCzK8gOq4gxn8Q+v0oJauFs8LIXhOuBclL6AgnxvHoS5+sbJT
oUQbzi6R5iZqh0iySfE/UDiP+V3SsWqlhXIZKIUFnAWTtidxBvk6cXLa8TuFoofjHN1JogPZ9LsB
X40qiwWZ0zUQgWcUIJnhgxg2ECtwnYnq45Sv6d6eA8uFbTzn6mcZyYXdSnEq0tqEs45B0MSBiMP1
A3m54YoPnYWZshtiW5nMgGfuiFJObQnY4LTeRsaN12KYHCVUMfX3FTNOqe2svwMu7aTzsf1SstAm
cSsFDPDRTW4ibwggHf/huNGL0z62ZzrHdpUIuRDb5iR9NFh5n1k2mH9aK7/LxBa878MQD2/X5/Dy
KzvmcJaZMCA2oTPAIfQMx6N8uLHYFPSV+SCM/tQRIMHN5kdEwhGabKN1B53oIO/BDB5Sdih7+BHl
HEYwoHDfnpV/b2HLiMYEebj+4y6zdCmf0+ozR6gU1q7GES2C76Dug78EqGGR3aZVMoSFCYK9QXIV
ggX67tm5t70+7sI9OefXQ77UiTxsrlPMu7AufDbuFIWIec26lwl+ONdHWSo35gR7t6hgb2v3GAYx
p2Pq1RblVjTedqC3XlsAVWCrMmjaFiiZ5sEeAC1NBfxVRgOcpPHnyq84H5YLZ3ROwW8cAX3oUcQn
O1epn45xwEd5gCDgLyupto0oHjo6/SSJYfuwcwiazLptWLouQ7Vwrc4599wpYNEI6fuTqH413u8x
+RXLLQykwta9SeT++ldeBjhgJ81SH6ZEKssEozjOH1fW0PvO8Pz2PGlzDyn6rTzbOdfOFqSkcPgN
q5t7q2xOABQcTGHLEPI3901v2T5v670BVXQgSzvrbnKyFamkhYDizSKZYbVJrC2BnyeGfVcCv5gF
XvzOzZfKK/ypB1Y/W9ncn34JlxZ8FrxURyEyZRlY8KaXcAPTJggmP5nI0NvJm8Bm+U9LvrjgAvlA
bL6qrBHBmQVcTyj9a/h3p1CNyfrx3sgA9iBV+gKjtNDsuLWvPLDyGO/UAd2FsNcTnIogbFlapvaF
wOuITfs18NrSvpmlY4aFTVO5DJKKU4kC13h3jOlWeuJvA8N5YOiH3SrsY/GkzoKkWQE7YGSWOEUO
OvoRCtEU+u2oOFQLqmpK+zfueIFxxCIVWQl9kvh3Y/RnlZHr23fhHp2T+nkLHZPewvhATOCMyund
iVfhcgtpypzOn/aFMUBeWJwEsf5mMIGBYniM0171MhySUQbSix+KGLyMtcfDhUttTu6HyzFcWgck
KJMu3mC49NpHoglqUISvTxe5HNLm/mrMkrovzE5AIogHdiLO2A5YuRm3IL2sHNhPrMyFUzSn5HtC
VgTGCeKEpuKx67rEt8Z42zP16NrqvkLq6kQOJHTo37oeXqoE4Isu/zhfm0UNfWHox2VO2K7xjBcO
w5yvz9AcJGejwpPjDWFqujfR1EEOz0meaSX3BfTz63ZY+fSl2Z3FqlJWUDU2HX6MFL2z0npr99Fu
gL7jej9waUvOQhTnfapj2+JH+Np3hjqKMf1ZtHCLzVpoVhY7l3uHPreevfTX9R2zEH/dWTCxtFvH
ZY9a39WRBnUv2xRFs/VS3gZ6ql5LGCtsTFBmNixawyQtLNkc0TY0sWeZvcOOjiez4CxAyyt+IhKc
idpqt0lsnuWYguvf90nMuLRdZxFsmiCy46gSNbKVPrVl+qwq+1V2/b4ZLb6tdTX5xHAPXfoHbNcd
nsGPTvur98Tr9fEXPnYuDdCDKzemk+LoBrahrT9YLO5yIGBio91RoWsQ6tZeLZaGOv/7l9zcAGMi
Ep3G3qEwuZI7/jOpQM71xidhqF3fkbW2w1LqPCffp1zhbTQa+BE33lHhIbAcfsHjNRh/5Jn0hway
PXEZ4r0UcvFA/X8vUnoD1uIj/D7/lDk5sjj7qGorhN6EKJIzDPnfGmRzar4dw+xXNwTdJCbujUqG
eSUhTg67wHM0SGrn8fqqLsTxOTmfYjFzNzb4UbTDkzbM7yKfzg8D1//60kLOUrbByJUjWob+m2sc
OHAAhGUHhUBqFNbDFNGHVTzAwvU65+QzwVlhKHSAo7EwNw1QzVBkN5yVs7cQL51ZMOuHURhwsY6O
Mcq4LEmeoySGeAuUtCCXuHLjLa3ELH5NaS6ToR2jI22r7Vl2jw0UhpzY7CsfsVSKObMAMiY90A9Q
nDlCPAMP+g2HPPMbbFMO8CV6rJh+FCYMGc0Rotp9ucapXgpbc5Oxws6gEKZ641gVGl7VkQqGoQoT
NN0KOINshjj+U1PTQCpauIExan1wXf23yezcT+t/bJvOjcdGL5ngSgBRgg7dEu6nFox8YGBdHiAN
W5DNlGfqG2eklyvZ3lIHbg4zjmA8ZOa6YOAMJfeVU2w6GKrluPdoYit0NotjmuZBkndgHabb1WPw
uZYXLok5g93Je5l1aRodRQc1MLxYnHgCkezanupAyfYB7ehDS9w/+ZQFwmA/7TLOQrTtmk1qRD4n
062Y1KYWemuRnzlhURBn4NiC24yOQduhNlDgJ296qowNWKA3jS02GWyOC9qAuZgjMnPPeB/qRq0c
i8uILuhCns/kl8sgIhYcfJUDyQTT6HeC9t8Vy+Qt79Fh9aUhbyazcTcACLiV3yBAQi2ru7OqZA/F
72RHiOkFNILj7lndOTZj+xsqGaDxU2EmKoRfqDr0RZSEAqDafdfm3W119ouEdGEK86x0vC3EBIo/
RCIS34yTbAfD0rV29ELKMoeK18M0ebzO2FGUNlRDzpDqoT9LVIZdHwXOIED3pMfVEmQhGs+p/AiR
BnUprtU825KefbMitbMSFHcAH2/14IV0JCsJ5kL7ZU78iAtM8pTXSMZy76c2zv0I3zBvuS3hwZeu
BLSlQZz/7oyOOLbGIvPjULD9+VYZymSvjCFMJvnScfvmny6xOYuDpHbt1BaGqe3xlgp34xhkh90G
aCEBW9Xb1Km1xntaWqLZJcB0YrUxkEnHOoUYqgeE/WHSD01Pt8B9yx0w3WYAKZE6C/ty/NlTMGt6
4QaTHMhL5w4k8NTjULggfIwscOWa0OjCz5qzDeKkqssuZ+xoOcYdGG3aj9r2pu2q9/PWSXj7uIoR
XToTs+PuOlExlHjQPULZIABX/jse7Z/PO6kwxkfHiPacd36N3sr1xV0a7nwbf4kuhQuJdnJO4RPh
frTmuE1aa29F/RY3Biyny/Sc2+5W4/Nns+pCfP5sT3wZr52oSPIWWYRAZzZwzmIGXVHfjcUAkS8T
Sl9MN6ZPACTwFeITIfH3zIPjl1GgqwMAcARGh5dAthIUAGo9RLUKJ7ObAs/QZ/cDfZ9LMwrP3cjJ
O4B8mPhG1QFOV5p76O2zIGLJb+3lmzHGHpuk8gE12CTl9Gy7svRF1GcB1NHfuWeh5B5VHICMCi0Z
VW/yJLmTHgHuZWp2JJ46HywLhNxa7uuaPTYtQAQ2A2WocaApm9nyzrKKNDApe7u+VAvHfU5Yh6xC
C+RSSo7UwSudYTm7TNUvANjsOzHe1F3xdH2cpc0+S/aytq4mtyUgJgGfeaxzZgT5WTYotWI3jGNg
uziaEzdaQd/i+ogLqd8ciF3i2TZzrMrCiN4fvCU9uVUc8jUhwMvzxuZIWbvr00hUvYUS3H3gigs4
wjxOjrKDHOQ8fxJEba5/x9Jrzmc29GV3p3UDDAib7GM7TnInxKS/yQHKGYI7yWZyIx3aAnHJa/2B
sKBIXlwogflMtStb5BwkLp2uWYZL7Sxp7Mi2j2Oj/vSoL0zXujOc7GW1oll6mZsDzMXkIZmVnn20
O72lo4h2vQd5AulDDyU1d0U7hkQjZ5fKUeHoQGMKOHezi+7dnG3B7l7DRl5eVWjP/TdwNVMUSxUn
9jFXVhTUhn3KI/09rd87POD4ksM7dWVRz9fphUmdI8btQUJYNYmsY62CzgnO3lNdpKCKpJKXKJLb
AW6FWUS2U1d+Gzu6HYccPMd8TdRtqXM7x5OrNvM8OMHZR9NrN6OMvqNWh9hq5I+xHaTchfaNuCNe
kvij5rdTXfyAGdm2b9zAdNZc6hY21px4k0dxT1NX2UcJMg8aPQ+Y8G3h8Awvav3aY+jSILNqWScl
40jHrKNnQw7GTQr7uUz7dNO01DtIl3UrydlCrTzn02ibES0yTGhimsj9oSySx/Fam2opls2iJ4Rw
S8sFORGQG/fB0s3Bzcg3Bv3j67txaY5mCZKEIRcfXY1QmUM2p2lexJj8xWvfwetXOi8L+43NQfkt
M+sBslTesRLY8cj9ArdIdhr5JUyOt2487g1twlKOO2+Tae2gpR0oiNECNb7J85Wc8/JnsjloH2g2
a+ymxjt2Ut8WgxeQTN0PU3dCzLw+kZfjByDg/40fWTY1rZmO3hFsvVeCTFF3001v4I3AZcWjB3e7
6+Ms3AlsbqlWQrkGdWHhHfuO6RwtLLfZpnnZBYxUv1DKtc/MOHMOsmaCWRP9UG2Zbd2oGGEuKMHR
uP4zlj53drbg3Mu9wcyxqA0Nzq5GJkpHpCrtkbRQznbjlY7XZZYzZXN4/Cg7XcIADwM5ZpDo6q9u
vDuDov5haf3sTPlvnfJHQ+QgDI6BblvwPaoUOq7l0aLdodPxk2WQ/fWvvnwY2Rw/DxQaVcA72UfS
Af5qJcYfayI7uuatcTl5ZnNYfNn0CcwDpHPUk7yRBBD3Yjj06imuPgi1fsfdeFxFJl4OWmyOZHf0
xAqzr9yjg0Leh7bbLZHTw/VpWtgcc2u0rrMndEpKF629/FE3zWbwhjfTVZvIaz+StRfApZMwh657
rFGQfOjc40hL5cvUCc5MQxIBCm3RIWQ9EJdmNm68XofMsR7G0lPQa/bern/lwmrNGTeEA0KsGKNH
XtHtUJ5lx2BkDDuIXQV0th/B2mtQzfuUVmtUtsuZNJtj5jl8fx0TXIxjVpEnTbx3O+I/8Yj3lKNB
5LsRuT0/ql3/uoWtPgfEw5xe2zGMEY8yLZTvkfYeHilvKfQjrv/9he4pmwPcB4OjYZgpeqzhbaAB
+48Md0MRPGA3HOoUx9jCA9e0JZa1uz7kwiXAzgnZl2yacGY2BSyBjtobniXVmxyBwTL5Ay/qlctu
adZmtzXU3/k0ZBiCjVEXQp/r27ktiaeHdmVZlr5hdl9PKQAwUYQByLmejuLiIJ02AM7Yg5TyyhgL
TU+Yqvx3onoH2WEMk27Qg4A4sQjZ2GTT1sOjk9Mi6KzfRfxoV9B8LPPeenEQEYPe/R9nV7YkJ65E
v4gINiF4hdqr6MXt7nb7ReFlDAIhVrF9/T3lp7ZuU0T008x4ZkpoyVQq8+Q5daxIcPErcPW0V1Lt
FvUey4dg5KUBJGHrde5bUVvhFUe06bzmxzTW5pZYfYN2i+FrA+2YoXVC/FgI0NTtDV/IGiMT/e9E
3B4MU0WCV2fe1lbkSdmFRZWCxtYDm3YFbwClzbNsUaQekM8VDZTGzMxa4zL6mGoXmHntTQFxA7Dw
uQr5yHRo94PVvkjQofijiUyUCvMUt/FkVQ2kqSh0WUCKegCRRoS7fedRz7yKkX73u3GXDW5IzGJT
lumpxzoldgberKCXYDspn2djDfe04NB0YJ2wQRfqMurFNVf2s8PRWIDS7wkymsjQThWH6GQx/1CF
3+Dt2eCJtrJLHz+IfHq9Rt7bJU2h5ZjZfjyrwTobaL7JZ1SbE7VPi/4y5Eq8cvh65AehfpLvBzzF
fLDyTq5cua+WfJGOaxfghkelSNHYSXzvoOQ3qzNfINAcKrOE/p9lRWk9NmHq5w+SVWvC2YvH8+pF
3k3cuRIBpF6PlPRsblSDhng6NlskF+DLyQXts4dG+kAI2Q+Eo4Eded/bK75wj+gidFmZNo1HK2R+
rHyfI0S1Knn2WvKlrMf/CAgIPolI8nXUO+EpCKZogcJuZj7RTvZhDqnfCYi6gTp7CexxuBrjL81K
872qL+1kmkGAY00M8qEmoLs5UV1EcC3HtE6cZ2u2x3Aa8mRzex0XYihdX06YPKmtziax2U5qS0DA
fmxBVLHy6wuVPl9HvKNFbraJb5K4Ga0kQh9QOAdNE2X9fQc4sgjaeyOZtoPlgd8xf3LU7N4liZxC
nsjj7QkunVAd+J40smp6C59wFUtAYsQMbeWeZt/7VSHxhMvIj0TGfvqqODfACvayXBl54Z7Tge+9
4Xg1Cph4sA1gwDEFAOJJ0t0TA57SKej8yWE018N7Dra1DI2wuQE58tJGTs/e89Q9iTUZrKVd1CHv
pB5BuuSN6LXFo70YggNj6c5vE8Di7K8jCCoia/Decm7u1LD3yJ77J4M4a55twSh04HtTd2nVlzOJ
uVFnkeohSJiznRT5HgT7XSkj12+/mIa49F69vwq4WRAvsiwwc+MC4Fs+2r9rPKfaIlg51UuXzNWW
3vk8FcwCuRJkg6E3cQq481jNamdcPaxyvzZp8d2l07fV9OICshPk+f8OR0xl211e0nhMxJOV2MFW
KGsIDVvW8eAG5VbQAKoJpD+Xkke0/07c5GV00QwAocNuww3Jw0F62TkY27fSqqdtIemmmuxXEvhQ
gOurX9bs/slTcJL3Tv3NwO1+6oYODeJeUm2JY6zdFksLp7k3nlhmkWWuF7O+tkFF6EQUYg9BV9zP
VbWtc3NCkbU7CkFXbomPCX6pr+Pg8ysPkD/UWLuahNOdR+/9/2Tgo3JRbhyz/lraENX46nix07GD
6otvdHTiuR8ffZFBGAcKaW67ypmzECTouHdUBwDBR4N+nObmM1zBKZHWFvAhdP0Ye2c29pn0TqB9
jutp3M6UP9VqusMbY2UxFlZfx7+7Zm5apDDwXLZIHSak3Cluw4DS/6aSv5YllLFBGxuuuo0Fu9WB
8IaNaq9BUkjA9ma7QXc8yDUMWm/xUDcjA4RLbl6fJzTr3Hb0S8Nd3fA7q2RpYjkNyMViG2ElouI2
uvaPdKR4msds71TzxYH47u2xlpZSi3qA6mYWSDpIbNTjgc5Xt3ct09fJFwE5DPR9/1FSfr891lJk
p4Pc5/oKpQsGkFcVwfNkvWEJ28E/CWACGNLero32FIc/rz45Fu4tHbWuCEHJxisJWGaM/5osexM5
GALLeffZxI0uB6dcVvscJBvn1HTAQGu1oE3nYCX4envFFl6wugpc5UjRZDIYz34n6T2o0g1UyDMb
eYWAQOJsxZyWAgtdBciaEWgjS2qfkwAiafk47LI0PYOp8z5tszziiBQhen+yK7IBVuAgOrYy8kJu
imhvW88Cv1RDXfucQ8iQlfnWGIZDSrpnL3XX496FVdTR6agtCG+S1Xg2B9AGwHPkBNICZvWnufIa
3N6ppbOto9QNj3HLcYUDLtyLkkPcO8HelukBwLdNqup91TnYuvSOBF8+OaIWLplCJh5n2LXcyn8E
FVhtvObc15BTUsahTihaYXokp8x7K7B/3R7zL/j3/8tlvo5cr2ewYQRTb4PLvQNx33HqSYRiSzjK
al83XwobWt2GbW1zEPKFbhUP04scvxOv+l2Zv8epjgxkwdHEU1V7AdKRcECEvr/9bQvGrgPeyzH3
R58z79xIdZemiCuESjasJXDTj7eHWHCWOoo9q2zHkeVon6l8m69JTUu+uQ0ID1gTNbw6A3b+0Ewr
2kBL83H+vQUgbGuhHJ9TtPv3X2nhvplZEts0uSCttYY/W7J8V4tjzKuiXVUQcm4AuQmtJL9LSfHY
yn5DyHQ0Xf7C8+nOCawu4s68GetpZbcWR9ZyZxQVtColiXduT6QByHyYYsmnGA3l29ZFdNi5PwM4
hGGA0B01V0Zd8gSav2mIkYmWWs4ZjB5vieQ75SCAMNaeFws/r6PIu4KbTe2p6Yw+7xpXaelu29ID
NqVaKcBc4/IPzE9HdHsDM/yAQfuPKpxC5qJ3HHVitZKhWzhxOizbLEeXQc1sPvezfbQm0EONYhB7
mnMZDhCSP962ooXwRkdl904rrBmh0xm+4FxL73niJhyGvLTKfEFU/1o4KyNdPeFHy6U9bzJTVamE
IOw5mHcsrcMcDKejeV/SAVH0Wpvk0qbrdio9Jp3Ss8+8YtOGecOLBwwZmtDUyqYvDaDZ6IgWzLFA
neucyGSXj1ceEHES/pra0tKua4boo0m2nFg3npNhjNjk/yKK/Mrt7siMdrW+cF2Mj3ZCM7wAApqO
5zv2uaL2QZTlCfn/0AfdYJNZyKjMu0G4J6f37v1EnZK02UnDuhZR2xVnunASdJx2AIlVH3Ua7ywU
dEA6tjOx/26QJWgUpkCLr0TTC1ulI7Ehb0PJjBaKczK6B7NHBO+BOmxNjXrp16+Te/cu6IuK5okc
6NlKnQdQuT8NpFvv4Vs4BzoUWfLZm1VC7XOLxINT+y/tYEWBTZ77bHPb8Be8lw7RTWlpVG45w1K8
qgmtoQTXrXA/59p1UG4inNk3WmWf1difIYx8UCAKmo0VT7K09LqRe34hxqkcz8T2+A601+3ZSCu2
4eOoDrdXZ2kIzcwLdx5rELbDt4MyKQDEPKkh89esJfaXFl8z8wChLoSdshnkwP3vog3AlL4aRixZ
l2bdzC6SaUAodylbiLaW7jFn8gWE98BnJmUZQTtjXDGwhUOqdx6YQc0bq8RIgUM30AvDLVt5v2ua
op3R2X1qI3Tg+sw9gf69CYwwWfA0TsY+RSlt1UUszUAz4o5OM7QCWvy6KpD66oJ7Wg4A/OTHae1V
tVSL14nMZ6HyZoYe6cWRNotE8bVtt5abSjDkEx5CHd07cMG/l+LNL4LQRn+yJ+vn26u3lKj6iy18
56VYmgNCZrbDJUFCZpNYce3SMBHbyv9JEDmb53qK2QgVKlRRKgKhANVHoN78Zs18C1q5g+33486r
wcJ8+4MWDqcOSjaQT7WryRwuss2A2zLYkVpVcUEhtX30WGYB7+dWK0dnKarVYbyGw1Tgy3TEz3fQ
ZwkeK9SRgFHFRt9BnBo8NWz6yY1qx2fznGTzy+05LviOvwfh3Zq7TVuKkmBYxwDYAZ2/UTlZP6F/
sBKCLIRsf6f77vf72glYVaj+YiovNvNj4Ko7NjYelMWSr0qOceq8fm4mmispzMDyq9zvL54vNw1v
7uUcXEBA87nDoANcueP3DsuN6dyXxcHpR3/fovNt6wnruezm59zI0pUtWToKOoYVWJSr3nRrnwtw
zPZ2BCE9cBGJXQE1wcrkO+r5f+zWPmSliLNkldTn6s8/iLR0QGsyNGU2I3d3BrEUDIwlIOGjIXPY
uXQKMJkbSMi6/iNtoKY59afWECsh1sLjWEey+tJKZ6tnI7jbUvGNeiD99Tu/ROvPJLINUpmqCWmf
Gl+6nPAHZXaz/8lNvVrFu9OZkTQHLnOUF56RH34GmApIo/pj12Zk747undWVj7dP54Id6FzxDtoE
LLtz5YWh3NDaLYVir8M2iGrUtgukAFfH+Fs2q0XH66n/aDO1sIOyIJDzxMtLMIFxCiRQsoYcbdxc
RRHEt678ycbhUJQr778FL6Lzw4sJGkcVulovplnGeHjbR2eusn2VgFfj9votZcl0FnjXRPezKJPq
kkn+nMnuaJnmc9o4G4Dbwe3oPBp9Gw8JffCyaSXrvHDh6v0H1TDnyq2G6oJogUOoy94EBcgwCrT3
fY4vAky0/x5AG0ykmeNRcaGN8auWtAg95GmqdrW79ePgDQSk/w7gJeZcc1D0AmupnINqyUawOVi5
tD6+IMGGp/14KfyqVBl+XBX/1XnwOs9NEzojv7Jk/gGbYbO2+x8fMJA5/TuS7F0780gqL2YNcdOQ
OLn4ARTdDzGa8++OJVt36rKt6QrvnLTQQKDGBMHCwJQbh2WPpfIi154oSIWHSm1vn8iPLRrEO/9+
Epl4YLOuKy6AWqP7at5DzmxTs3aTDfT75LE338w/B++mOn81m2YkPoyguNRWs0va5JtNauirlhEP
rG+3p/PxYac6QDe1aTZZQCVf2pqFZWWWIcmajVmYr6te4m+e5v+dEppW/10ymgceTa0O7haJXwH2
WcJ2k0gjCJj0gRO6+clil4oTNKRCCdwIMTK4JCIrBUSN76//wsyLMG1fhuEVhDSiFSEssUmHK6Ou
g6YSTyUR/kuDkDAZyfV/AufsmZc/RvFSr6WLFwhSqI7vNRXqXjXHYZzR/Ao+NChxZ2jwAkk7Otd8
NCLufJeHtpPte9fac7RGZFMWNhKdRUiVNs3FXWOhW/CKVIf/9lAUKTyKDJgx3pmoftEKGfXh7yIU
5MUNcGXb5IvnDSsW73wcJADI/e8WjlXjB9mY4x7rOnVIKp/cuVYxXCAe0wDh5N5RK+Ub2oAE2q4E
+ocZXr2ktuaHZqAq7rIWpXcIyhwFy/8zDX8CJRjtjtAEFsWmzRk7BQ6QY2BqDPaDK1gbpYA0nFmm
emtLmhZkEpkNDGDhKCynC7rS1C2mTTZKdwvI5rTmcD6+P6kOOaypC607s2wvfUp3lMgL7B2BUYtA
bzoGwDxI79ow1oaQAL5tgAsuTkcZ2i7xejGP7cUNrHyTyHILLT8D8m5rtfcFb63j86ATXSRNn7UX
K0Vn5MDePPnidfNdMrXWsUmQt7s9kYVeMGg//HtGFGFpFQAse7kSQ4Ld6Vgb5Gg2FTLDeMrY93jk
3YF3BnaTn52xZGFDsj3ezXh/5B50sxNrrT/p48iS6tByT6q2cyuzuYjO2AwDqkxQOb8OO9EgwuPt
qCozWvVvS6Np1+Fcu3IaUce6MDBEB2N1UMTdmHW7dxTeV6aI4cIjZn6qOxK4jn9XecyhnO2hD+ZS
5SSeDAdHZn6cguzp9i4u3Ac6cFzWWZMPXdFcMsMAGuROTO3RT8jBTH/eHmBpta4Ry7vYG0KWSGj4
GMBssgszyJZDedEOZw5GbKPegtD0fnVnFpqXQKb972B97XajPRmYTV7uMsvYuP0rjssm69me24ck
SzZJ68St06N/1zJBNGVAC4COEeX9Soy8kFuhOhE6uDTyWqSwvyGL7eZ+ukqDPTv1IaNV7ELjts7n
I/eLc+VN/1lr6cfFUbXsXVqgwkBI0iJ0QN+0bN/AXwdmMudERvq9MopL5opdHTixB+kKKzkQn6wc
0KUTpD3IjaA3XSBs2kuQCIh3AnaUpPdp7e8SUq24moUhqBaDzXNV55kg1cVAN4Wf87Mtg8vsmvd4
QK883BYCaB1kO2ZeKQj4lS5Q8PpqSytOqzXpx6Wv1w4lG9DulYx2fRmqLuSOROX0QnHNrFKsLnl8
Ld4q0b/lqIBNcZXVYx21jYKqgCUtP4jczBf9xnUIyP1IueZvlwbUDtvQF6XdinyMR6dV26BudxI3
Gvrn0VSmjGK7Kuu5EHzrmFrTaApmjmKMazSI0atwyCxL4Lhi3jy6jQ/J1np3200thVg6dhZ0A547
ZAXmJJM09MbsZbApUDtZGTEL2uztENciG0M/R6DHx/xtZdyFSEuHzgob3Ert7A9xZ/oX0NGcvHLc
DCbS5GJAjOfHIgAtEffpQ1s10OlKK7kW/CwNrV1kKHW7pbTqPoYQ7M8AZPpDFRx8Q23c1tw1bfpd
ZQCxFxJ0Iqw8VZCXuj3nhStBx9hCf9QG18MoYsOFyBrkySYwGycTuEzZuSlqQCW6krzyRryUU7Yi
4764v5oPCUYFQlDbEzF1PeSdxkg69QZBTZRBQALZV0bCucHT0QTAtLVXRl0wFJ0+2s7slKe+I+Ik
AO1l4vcR79JvsiFW6DH2lFv84faSLkSVOnC2ZJ3rpMZ1ScEHa0LmsaEJXkzO/nM/r3mYwq7b1Oek
iIPA2I3tvJn77rkY+8/5d72VBYwWJer9rIpB1brLXXoCjB1CdH7xa/wkjw0acv4NDcxBZVYrugrM
ty8lnRXYkjiyBuKS03pPcAxXCzgLV4mOfaUlsetAumVcU3PTWN0DK9LXT+2Djmu1RVlkjM4yzjz/
O9hboMYn2lO+CixdsEwdx5r6KPRLO5BxxbpD7zQPjWv+BMHA1wlMylkPIYTSOvltu+IIFsxDZ26e
RhTPgE2rYnPwn4ym2XIXmqZ8upgD/8PXspYLl4jOzwypMfbX1cXuKDqgZV8qADEb0nfh3NvbHlXV
AzPT7ed2SAt382wUShhWGfcCIOCgrbZWaaKLrJYrAyytmRZNQKzcnzIxYM1KF3mh5AswbXVYMHoA
cxYe3pvb81g6CZrFV05rBMQbqxjx3cZ3ZbDp8y4eKIsgaggKADZsBvHGW1Ot3EZL89JiChB6dLLJ
gPKc+mYKE2odDKMpwyClJ69u+otdrvFrLo2keYLcK1hvtVMZu779lSCVeD11yp66aDD4OvJ3IezT
QaUgs+E1EPUqBqOOOtpZCuBsK9Rl8Ht34xO6YkNLw1xP/bv31eSVCQiMiibO0x6kL2YsEicspXkY
yevto7Bwt+hkxwJQg3HunCbu0s4NRQ+e0AZP3xCiOGukQ0uTuP75u0kY/QxKXrtrwZR5TkBjJvss
idCN9mud1+J6cD9ISuroT8cdQGMERaj4mpQE1AFtJAIRDkv/I8qREJOhu8FVHH/KHmdU4EBucXL8
dCUQWJqg5haGypowHaCVSGoeCvEClNYJHBd3q9RaC07O1dxC62D55tJtYyTXfpv8j9/OuNnUabLT
SzaTL2QN/LA0E80xuMVIewa5s7hJwNFZbukQvNWusesG88/t87b0ite5jEVv8SRNcRqSvjhB0/p+
GvxHsAtN9U4ECswzhXcktf+ns1XoQ84gmnz1s3fR4oZ/WgmoFrqB6V9B7ndHcoIzIray2jiommaX
VceZ1gdD9TtlD1+SZj5NhePvqhx1vSTbCihAMlZvDQ4uXGOUh9mB0GjVXemQD5Zxcc20hyhvV+5y
a9olWb2X3HtZWa+FvddRpcx3hqp3uYqR6oL6tNziVdSCciMZf0hnVxtJ5Kfg3BgiSuM6+y7G3Vyq
l9J8Icho181x9RAuZSH0PgFH5lZbUjSXz2gRk8EBmxbsmrk7EmP8PttQSGfp/GXqmlCa8zod+8Jl
paNe0bWF/LPN67hH8RqMJluDigi0td8rtFkpiz8aZfZjcO2Vq2qpMqDjYKdgdpHTCqoYfy3DPKHp
jpv0zq2PXZ2EhkV2HfLmKFoE0EXrve+87+ewrgIW4gDB8Xg9iiEesze2+j3mgb9yZy+9cXTgrGJO
mfvVNY526N632lNTZV8LftcYWwIuU2mUe96/job/dPvkLaD9qaO5tbFKXF5ndR07dusd2EgP9dDv
LYhP41MesBDbJqBv9eTskjKtjpMzDZfcIr9s0JK7oBtwm5gN9zzfZcVVIKLaTmPBDp/8OM0lUuRB
vBZVBeBRToMTZz8d/0fToqfZsWPXQX/lWIML162tEIiPP6DC3oCTZhew+WLnUQ9tbHH01A6agrFt
rtW3l9yKzqU8pSMl/jDWsW+BYDBMC/sQmMbXvCxfpSn3ztjs2tq3fwW0BLsgm186xy8j9CjFOekf
0hYZRVIMV63D6a4wCdtauKvMvvUiI/cfLLT+dUir8zrNHm8v45Jz0eKykgCyZBh9EwcgLZp9ucuy
9OhYxdat/S+ZMutw9Y5eMmMtMHPa3BiTbkAoMwyXYbDPngfxLLM7GD6a3mX+m6vpaehWCjELo+mI
X/S+BL0lcWNSq0OhgCCyGfeJqPG4NdUe1Y1TZnvV5upbV0L3BcQP1dG/MktVM1YYsrKrbcpcaHZ5
zwPC3YFOr0g7CcjeV5FKhRnSGZ3pwqiC/e1tXLi2dWZkFnROVvQZ0qYBZDY9dl8M2V1pydOq819a
z+vI7y5My+hlwCk3LiShUK8zPONYt0mycf3q+6woHiu5CllptHjhOSth1dKY15D13ZgAYgIW0jeQ
QWZQY86bUMH/kuHJH539aLRAFg6v2Xrf5dL9pmOIWW8HLjr5/UtqpVuRWqAZBT9+2Z+hg3afgFog
cNSPCXjFUr6ljrMdlf/z9v4tzVRzZiQtkBibR+BMHbXtWxiEIuIenCOnkQVNKKTzMuX2c1WuSf4u
RP06768TVEDSDsizT9n0BrGdx8IBECdYu0KvN8QH4fhfSYJ3OzfMML4cHCqXyTT2BVSZ2nELvvOq
+laN0OTK3a/gBA39/wR0tiEVi5AlhyKJm8185d20ND/N2fglLU3LUMGF5aW/65wp2RetQtTSzmrF
5pbiBB2MzB1AWC0yibhxkl9Gl+7G1JHxFEBZxaebzM2iq1Z2nzfboFInqEtsgNtyebo3eQ7+98AP
0JrGBPr0SLm28B/P29M5PvKmr1p74FVsSXvvt/uZhawuvhE6PJgsO4+qOUgh3ai2jd+Ja6RhOxmX
wOKn0tjMubkSqiy8wXUItUEdsOJ4s8A1CJmXpiAHOZU2hEMbIAG4G2WzK1eGWjhpfzfn3UlrQP7a
T5UUsRDmnnb9EyQ8n28b5VLApeOoO5s6LagaRNxNteGfXJukWVT1kh7UZA9gTBf13koL/ljLfN4Z
nunvhN+vPFEWXLqOo05Lc8ajC0InVZd9SQIo1iYpO0IznkGW0VkD1C/AtakOj/a5A5SVURZxYgKG
UQzenkt7G/gdQ4nd2nW0EKFPDjhKeHZ4o33x+wK8Bjno6QUKB1Ow5Ubbb6pqZJumaNaKCAtMHejJ
+9f3lwNa7asSufUh7dQzMMGQvkQb4qbLyicXfTsGN/ojiPOGkAsKM6OSTkfuDo9jWn0d6BrcYiE+
+ntVvDtehRI5GIdQV/AS4HLmfO/7xlnlU4sGr/YEkJoLmqBpu3LgPrZequOs4UzA7zLZyPOPHtQ+
J4hJwyYdz/0zVLSLioC8eHV5MtGiE5a0AKMFNuhHyWKIftvV0+2vWPoIzXV2wTBxo2hF3HvJf6lR
PTu02VX2ChxzKUrSIdg9am/QoqlEbBn1g22A91u1028+k73J/GiYxbaAGDglwbax2SUg/Qo+ecGe
dDy2WXjKSqxExs54ZUOb/QMt6pONtV0lQVy4xXXsdZX08+B3mYyLuX/iBnoeQPMOmjMwhIGBHc3O
+UasAY2WDETHW3fc7OtgcIo4FZgKkDFOF5lKbnIzPTiK7KlEKObaP6tqOsiyPYyWeVBitXN4wTB0
0uChDBI0uLEiHpT8laExbVvaNdu6ijSRMQwCFEGDpICRFlGQN0eYjQh5Btg0r+s7gs6+qCTnKXCi
AVznSS6zTTqvPWqWtvp6V7wzWuAVLAG6lCIejTzkfffqOZYRJob4E8xrGfSlMTT/BAHbyWGgnkcQ
anxtEPZKJCPAtxI5gbGCNVlaYi0Xl/nZnIDSvoztGSolcwu6R+Wnu4KSbmNxOUIHLAACHbCe24a/
cGvr4OwB2GjwMAwIYabuSwJSvDnlL4LMQcjy9L7z+UrgtMADRHVItssNEhTg1ocwVV2foXyCJiQF
RRdeBnKDedZP14UsabsldbE1uvonn9vkkBDDOKfGAO9gQAcTYrPWNhOqDJ152JTmuJ9MiCajxGAN
p6Cx0GE0bYA1fGX1FbHWhF7ebWm61ly8AJADw+i/p4y0pTnMdS9jXJZBCArLvSPJ0bLDSUSe4SFX
B+kD/5tZTAfwEUdJJ49KNUhnOu7OEvy/25u24AfQN/vvZ5Qta5ViOOxkLEHAY/QH3v/FrE1gS8rG
7hvtXnF7w+RCCFjjZkHn7cAautIa9LEdeDp63OoSD8qZVRHTxPqKKs8+MMpHxfydSY63Z/jxsfR0
1HgB+fZiaK0iFvaALj97jzb1n+0YbCCBF1fTt9ujLKSlPR0JrmqjndHGCGE5qcwHbqWQWnGK+s53
Jiua+jJAcMTlJuiGKLUYP/OGJyEEfABVruUdr/F0IVa5u/01H0e13t+I9J0HM4oASeQ8ceJUymdn
LvCMyLrX27+9dHD1G1ixXlZII86xD2rJcCqrKM+8L5NUEZP+zk+S33TwDyBP/XPVdPIdCpn1PNia
pjplyo3rKjnc/pKlndX8dO9LlGLmTsRj1v6H1PoBVvvdz+qIAnW9WtJYCHE9HRQ/SgFquRzDCORs
NqqAjxZW5OTyB6KOL6Pod6zPt9TtImryp9KFTmyVn+1mvMuL3NnC7+5sW4Kd3zqW2bS5PfeFHdZR
9IoHtUCeVMBssztEWBDeaLoft3974eHi6dj2NqugmAgd3ZgB7oOOxCgBx2oLmtqftqGOLvGjSnnf
865YeassDqjFjHJog7EzKxnnzAYLIt2npf1QDsnemB/9GlEJAbQAfrrzwty2xcoaLvgeHcbeFz1r
gLCSKFzX+7xBdYDNEC4VZboPmJuuvKkXTqkOP+ZyNmnJqjyuh2KLKlyUZqCYNocTlKHPn4y6PZ3A
Wk0qA+mklcWyTsHDWaOYkmU2GFdWPMrSLK5r+N6jILWlcgrQankNSvu5vHNzJyKT8ZxY7VGuUaAs
JEU8HXEMpBWvWjrwOMvNczAE6ptyEQy2kNc82Ml4pj3Qi8yDEmzODyzhvwaztB6CeYZ2YmrN4eDP
ApX0/jglVfcwtdmKr7leh/+fkcJT/N/5Q0mnCmq3mFG7araZw8BRNNyPqt/klB8hNupsZIkjetsA
lxZbc2zI7o6dmi0eg1YyTOQGpcxTQ0mkclDxeWsMQQtT0uHQhGVTwiHjiav32fRodtVTPKuK71Pm
zKEB028ys9h/bkpaMBqgm0uySfE4QYvHzJAHcQ0b2Q/2fWisI0ArbGXt/mZXPtgpXytJpG0iPJLP
PIboOappFUg554YXe9kaEWl/AGnrmRnfsLE+9m0BM5wYuHqr/tS5aDaqu5M5eT8aqFutfNDH72FP
J+DumPAh15zwGJ1NmVWf+nJMUYP12pWVXXgRe3qXikpdtM6CaSf22BOf+K7pB8iuDX/yud8nPONh
kKkru/dRjf5d2q8k15cCR71VxUSzCOj4/BJZ7eRnMc5RMJO36nfXIAk9QvG1OXE737qddempECHJ
7U2Ou/L2cfr4qezRq+W8d0ciEJNdYPB+BKoYPvwoKSSqra+B/aUIjE2txthg1QqIfSm405tZSJd6
I+qjVQx996NnOOO5Rwl7ruT30mehmNWJd8793JzQdg5yR0i8IHQX+5YP10aClcTK4opfT9i7SWd5
N1ZsbKtY+Pk9Se1tW83bYcTxFUMbo2fiW+66kafcbVaX2yAnZ88OHlZLYgteSQfB43oBYRkJyphY
fyY/HUPHa3go2vEIOrZ6jRR/wVyo5ihy2nuyh3ZUfPX9eVrs6sm9y9fQfkvBnE7zjHpox0Czl8RE
FAfImT1mQb7pIG3eGmxLweo7TfM9kUPU51Au9vNdm7LIRBXVbqZL4gdvzPGzEJWA1crYQhSio9in
dhirtvDwRay/r4gCZXnzbPVlhArzbWNZWFIdvE6VUNSGIhu0Lckza5s7no9Pq2r3C8dCh6gnsk1K
NDAYFwO6eFHlt8Gung0Ur1Hhmoqp3SWKrVSbl+zQ083e6FXJQRJ7kQMqsubeQ+Bt2Q/4u8yZUKJF
bdt4nuon1MhD9JpYbh8lZCUBuHBd6rj0yhnrCgVK40JFu/EgbVBab9eCokOqyK3+x9l59djJq234
FyEZjCmnsHqZmplJcoJS3tgU02xM+fXfvSJ9UsIeBikn++DdUpgFLk+5n+suTtXPj7/WwnqYU54T
F4FLkBb4Wsii2tE9+tSchIfNsLYJFnKHue4c6KfEKN7wa9opErnuJKNbp+njP3+hC+rNxeYNyrPG
y1J+7Ron38he7sVwN6Vdu1UgjAuZNdHIzV2Yp1GTqheDbneUlM1KPWEplfBm54dj9WQwAT5TYjsv
XoExZos8heHWGzkkLp+bzr4iH36y1pLQpXR4Lk/P1WgCu+utS0bp+K3mmfWU4k+IBHzhIhT/Xyvu
6V/1KJ+bNJebtv1PcP8/BoBh5CeFv63a4dfkMrH/+P0vbfZZKmUPxuaD6iwoaepvSvAHXrjb1R24
sDjn6nWn67nUtcDHrai57xp4aHZWAGVCGTo4Jktv+/GvWNrpcy27SLEJJMWDGudEaV3/kD1FSczV
YgNCwnAEu/qpZxPKdPBnVhFkRm+lrQAgJrLY0HL0o5DKlWBjYb/Mde8eoDyl1gqnzmDDhDRTQ5TX
0+bjX7r0Rm///Y9LXbihSS3RWBd7qLcwp34o8naPGRCY9K3UZZd25FziPlp+b8MviV+HKkBx3b93
UNYOn+FjM+bDa13bhyFFSdhuDmSS59XC28KBOcc1i6Risq7x2FQXEZ+6TzlD0Tm0is+tqDd171SR
fwuX/u09zgrqnQtoJuN9cslzecy5t2cCWEBaHYa1KcqlLzU/WZxBpTj3LZCpkg2IyptiTGTkNvqs
g3LlhlvYvXNis6t1mgwQbl3SybXOEzXf7FTogy5FsFKOWPoVs/PBk0Z1shHJZeoqbCX+4rkjAkrn
NRmGlTN44UfMte21K5TdUJpciqE8Wr11nDJ1DYb83064OSq5kIE3pQlaltByXtKEvZSaXPJ+WnlB
v/UX7ySQc0V77Zci725/PkZo3lqHdG9l4EfEsWEz1MNeILld+SxSUNjAKhLqrP7BU+VGMoBgSWHD
26JSUQpczJZCIwNDXKfdIG6XK9HcQrw1ZygL08PIICz5dWzBA+sLwOrB6aj78S1x+v1qM3Jh984V
8aQfBwyWI2h0yXiivvfLBOLc+H0UdOrrQP4b9cpqWbpA51hkJXyqDYd59lRmD72XooFbHV1YO9Yc
6fuzyKH+ZN30OtV7k5U7ZwjjcbK+tzzZCUutXDgLZ/xcIT8y5cElLUwuYOXHVY96Z+dgd398Nv3O
E99bUrOjo2iYCxbz7ZCvCpQbi0YfKr87GB10d6rVfRCbGpllrQv2OUVVZt/ADi8qy8pEdQ7/igJw
IEXqe8Nq797WOdLdtn0pG3hyyyG04boKcwa3db4llfepRqcoMwBBth2weKHmD46N1kIEexs35mnQ
RSFPYNVVY2bnZ8VSuuvTxNr4Fc1/lJlKc1hs181jl5WQQZTS0xwQHdr9SjE/8lkhPRKm8jfSFJiH
IElLdwUPoEIKSPdNBPW0Q2IOP8VeyntgtK0uanNbB+hqeS06jjeutsyhIuLZ6zQE5VZoIq+V505g
izlOLMegOo8ttBGsIPDbFDfZY492U6/Kr6LgaEal9gT6YZfGsG42G0sE8pii/HlSboZSj8aWdMai
vZ/KUX7mfbimkVw61WZ1JQXqCWtcL7nYDdknQfE8MFxeqwXc3yrB99bI7GB2qfI0igz8WmVvqBc5
m7ZXHPO15C7vOgBOFK6Dso9MCeVbmmZvTY50h3fFGCV+McXGGfC12vSbVPATomEX0RqjX6Cx2JvO
Ch85SfbAJ53KqgAgplqzTVoKLn4XK/6IX1w6QizdNA5mS1M4mCbwN4dmLwc7PW2+i+ITqEXHmyNg
2Jl6N9UomIq1sdalk2M+2uAWiJucpEU0mgU7lZQbo9Q+6WBshI6uHcCAuJ6i0HwNaHcKXdDcEfoE
j4EnYod+X9naCNPe+WrzmQaBWZfaKQsCYP8EAwzzQjK9twb6Ksb81YK86OPHLNza8xkG0J4w9GLX
BNIQlIML5+KiyiNUu5fh4eMnLEXc87GFvnWaZmDJdK0rcRl4l1cR5rjg92mq55q5P02YILBug8jO
zQaCkcgz3XMTCiioJNV3ELf9mzWmNx9USBLiEo4C21U3+tgkkPgEjO6R+Ecm5DuqGgt+oHolrV+q
qs2nFESdSrjiaThLE3KybXaUvD94ef9QIEMWajwwYT+GQ/KTq3brAm78G4u15qi8cJvTWdhqdCi9
KXMIfCy5H2m/j21IsqCCoRFxW7KnwapF3YIVpDefLpDaTQK3J+QKY7rCT+pT74gvjCdgfqJke1+W
Lg6WMG5tRjH/Los3Q/ddtte4B0njP2ew0wI/Dj7nfhiJevTuq9rAyS8p9o55neSr1Xk4jqECTDDJ
NtVxY04Y8UELCmH4Go51ISyZC+pG0gKXQXDc+NBEsKSLERLcDROcRYJhS/r2p7W25ZY2xFxNx6dE
ZrqGj5hh04YCKOum/JiXZ3u6IwPDzEz4wMHxUlV9CKg+uAk4TRwNylStpIYL4yBQGf2dGxZVaIpy
4uRamQB0AMdu6si16CFXOtxaNLsikP9pF8V/BZFllE8VbGvD+im8BYaq/8+H+1bvG2h4qcaspP9f
IUoSRqFd5FGQuHozWJoAcs3HH6wW/zbj7P1efX9cCPVAwSIj4XQtx3LYU1FmUej17UFydy1nXlAA
oYr994spTRiO/mBPV9V5fdT2+Z44YKQqaBB8kJbYMdeXSegxtt3Ri3xSdYe8b7MYDKodmSYHLLYy
wGI/pgDPOXDnxOURQek97LvOQS+9bxFzEmr0WdEieCD+Y4mi3wCcoO6eVs7b91cyDW6R6B/vyR87
4qP/1J8x1TE+1zaGgaOsCZBktLHTqNdq4p+L3LEwBuYUUVtRNHJc8FhDfNl6SIttXtFfpQxgg9z1
zstYOMlpInyVuX+LTf/3ZqPz9mCbshqSgn44W0ELvuFAajSSyCUL+IuD5QIAQKgiCTeGjVDa3+T0
3tc704zJSkT+/pVH56Qk23XrLukCc9btreriie99W8JqXj1Wa+Sg90M6Om8VAoJEABlozHnovQfR
uv4WvBWzBV5+zWps6SPPgrq+o7avTN6fE7pjVjdsgKc7ihxGcgWkv15Cvtj1mjHGwq+Z9wGZ64qU
61SfMxoQzMxpbysG63NaANr98Zp9v+tG5y2/KoGKCMQ/c5akuMt0+jUBdlXS9FVb9G5ohwD8hORM
25UW48LLmzf5MCXZlXk29efe41NU9TmQr8lDWDQ/B+1ujJsfRN+uko8X1vu8x0cCInXhw+ZpsEsT
00qRB5v59wocGL1zfPll9P0qbjwGnkYpMuvmBI18ygl2H7/c9yMBOD38fR6EBFXroK3NuW3Ltxuc
KXXvAIaFx4UffrbCnx8/ZaFbTOddvMlQ3cIRB34dXprnB1gBx1UDGVc4QKhPymhUwEwHLNzlpMmO
3jAW45Gx4J+KF/R/5ktoHSADpeRk3GzXDu09T/hBiXRfJdU1MGvz2UsL9faN/zhbZSVCZXqHnKAV
EgJ+vCp7GUN96orwGyH2c6HYwST+yj29kANB0Pb345Comj6Hqv6sKsyruCX91IjppJI3LabIs8S5
bMGPH/huJP7nvmp+9na5Vj1ZOCbn7UPtTlCg3NyUXZgafkvcR3zgB7/TWwJEMUZWnzJwMlxY8ASF
2reUdhiYQukk9nqMVFkZQk4yRJgOWDOKWDiF5s3GIJjSrILn8zlsKS4zA2dzVcht3a/Rkhd+8Lzf
6DuVDJPBys59rU4Ueqqm8Pe3cBPKlY/3yMLqmXcZB8vJE2aH2dl02TVsk9dCNXHr71o7ibs+fVUl
BqP+TVhF523FqamMk/lyOklab0hNnyuvPYBB8xyKZ6t4+rdfNDtbmkCSdvSs8gxmRTSm6gHa15PU
kE5Aq31NRHEtC+/VrKm4Fo6yeYMRZjzCc5ixTwbeqYmff0Wx9mY2g1RAq2blKy0kbnTeaIQiWSYQ
B06nyZWvasiOg9RhjMJzG/Pm0GLucbDElpVVjBnQBn0bcYSb0xPMHJ4/fqtL+37ea2ROUg9WY5uz
yvRGtJkbVxkg7spHfQHE/kx+NuUYE2L6KJuqozWMr4ldr7V1boHiOwHavPEIYFmPAb6mx6kDGShL
XscKNXFdnEPwyX0NmVoHCbfnty+8V/DFuBWrwosK8B/N2mZc2u2z+MbS1pgwT/bnKQ2iTkBo7ALO
nBgwlD5+xwtLad5wNAgAJdxiu7Pv2sktszzi7n+RFSnQbhRyn6tpZY8sPekWhfx5Z3RVIYnpekxi
+GYnq1pGqr6FNMoujnalobIJ15jpC69t3lHspkn0hnN17hE4ldT5VefjQdrh28cvbemSn6OzJOty
C9O53Zl1TRNra5dBtxNrv0bFtkCyLKwx9j3vS239cJ0yTvvs3/JzkCP/fot1mWJ8XGfmzMBtnXK4
G7aevZdJdvAS+2fnhl+GtRGahfU/7y+6ZYopdUL1OU2HLuakLeOmXAnGFmQEdO79Ovic6NxT9smj
n4V0f4WwL9SmujRudg28Djeb9uDhBA7VsJZxLVw7czNYz5OWyaupBdhAs7gsu2wLhvldjkHgBMfH
qahLeydQl4mdTsNXdWWtLK3FWfBiVVbZTQHvkedNhy4E5BCd8zwWvN+MTmldewejNUxQtQWj9hWT
VhnA2wMmbsofvuTFvob69UuCxfyPO352pLgM4+tSEnU26Iug8OS9JQQqdNFv8kDBVGBt+Szs93mX
sjXGaYYJl5Tj3zH6HQXHrzdVTzKx8jcl4+PXu/SU2amSeynKtqHfn3UJHyMTKjeShuURs9g333dR
XTTVSii4kC7N+5Z0DA2QDWN1Vj44IBojtVvDqrs+QSw4UZCuwXqlwl6ZLlu6fud9yKT0CMvR6j0H
9hHlp109NFMk5R3HJeDnbNeCQM+V3BcqDSPML55rgyZ2YDsrf8DCup03KP2uKgFlBZ3DyfShpebY
tNX96K8hfxfCzHlXsplCEEe8cjhDkA4XbZah6Ay30y0Q5tWmVMGag/bSApkVgG2VSgwnNSMYsvUz
DIX0hGn3lPeRks2PLv308TJcelnO38cyhkozpxLpcJZwlzwjOmsPNKu666B6d+UgWXphs3NEu74u
elHRMyHiruvNqR6cTZU013Dtkywt8NnJkIWDbKEW704OqkURGfutN5AdgPkWVPHBvsrFkQwrkt+F
XzNvLeVBphsGfvFJeU0REcs7j7WH2kMQh2v1moXzft46srgKcsPb5iTDs+j7n2UgEaKNXgFZDH8b
eozh+ZYdW/zHx2tg6Xm3FfhHgJNC1e+wvKtPt4n0aBw+9WikpDV5xKzBqwWGkOj8L2WerPnQL/Cf
UCH/+4Glck1mp3igrZuoGr8J+0LNF3j6XabiJn7b8fr7yNi1UrtqnDYNfMmFesrdPoLtclR5L4rX
h2bgZ69++/gVLGy2eWepw1kEG7K2Pukk2LLOQRG925nEfrL94QeSlI+f8puC8k5kPm8ptZasE+lM
+pTQR66e4AVy+7G5iAt65yQP/rhrMAFBXGeTgCYtOI0nOYJwtav9LAbSLtZTs8Wf06DmK7SzIX2+
UqpYiJnm7aYgVCJPqCdPE+SxYuSX1q2+ffyrl4LOeXvJhdlKYjyoVAuu4sDy0jiFFAb3DpSeHMBB
nzsnkFQQDTINAzECaMu/WePQeaMksH3oKX34wlbUfXCz8T4fzN3QYaYys+RaLZctNNDgJfP3gg4c
QuiYserE60Z+cqxsX7ndq9AUTJqakNi2rerScdc/1v50Gqo2HlU5XdApktPOaI+/WrrPjxlMdWI/
AdBGpm2Fto5IYx2qn2xAKcYpVQfAmN8Cp2U/Ji3GlUVTvCTjbc6hHfnG60iJwSuHnVBrh4zO/PAH
dj9yqHjh2Rg8IO7P7wtS8E3GpuHOhaLj5KcwEBHCOhad+5y24X3mmkec0W8DkGPbAVwKXzMP+HQ8
Fvonq/8UlGW+0x7hGFlD2pO3YRMVbf2Yj5ApFvymorWEOdqd3DGPRrVMx/OAqBnwQNbB1CAZDrSA
K3hkFZX1s3dSP8L/Y069oicgTh2op3u6rwXM0Gxgkm4pyH2GG+o+bJLknst6S7gyX249x9rV3mb0
E7plSp/toP0M0hEUQl1xb5VG7XqoAD75bTV8G0J3W3nkLMt835Ck9gFXTDu+szN2LIIUBiMgx5ok
rsCmHlwLOk6blrSInISVB3gMRxK6uJR3l7CrznYN4z1il7iUk2TPLGXvPNaYO+KncViP4MCZ8rF1
nQfD6IMJWL+bOKRKezi7Q9SiQzDEE0tvadZ3sZeFxVsGkuwm1dbeZmR4yE3z6HjWXR1iKlhW2csE
YRu4FVY5QiZhHQpBP9XW2McwtbmwImUbXD75uIFN7YOL2Zu4HZkTB+0wHjTLAOvJRXCBk3y/zezx
YlE0zHsO2ySeJHGAr99YlPmbJveGfYLY/oBu494fSn9HCjSbSjB8IAiCUaIzlZ199CUGqT8VRZbm
seNmdpykBFdtbzkeMJopZGAIIc4BVbBmVYnbnAK00SNNFcMw3KgvIIrdVViMDlqz2yBEZ2IftDQd
I6l6mKeZ8dBp79Lz8qXX497Og67cVkbGnht6xZPiuruMjMDYMMEsk8eA/fFDHI22qwEscJMzKxMd
64a82A48ZEjWMSy0LJQxC2QO0EoQ7H3GYy9odqnL9w2bULGDKg9ABLzQuvsV5sG4kT767X7rd8du
omQDdQ/Ue/DqxTU8eSTuyH+TOz1qHRTtQ8h9hTxatfwusIeLM7BxHyJ3lql3F8CecIpgeX4dSyuJ
OBmb6ZzlKCSUkdGGnvgAYZfbdTzftAF55pPyLqyvOpDQxly+9Xaj8RLcPi46OxyfKRiZDEGA85JU
3RffrY459cglzWv+WTXA73eY62msrD5MfXZpfbHJQvvoIaKLw8HsMPzl3COvsLcNA/TMzTN8gnHc
Bylvjg1B/QfOAVgWZHRBHeLDY54Ia4fx9JOG2TnP+u8+N8GdnTk3jm+LnT1O9fR5SguoH9I0ZfvM
Lhyo5EgSmUacJKHeLyrVCEojd8v7EhZ3XuwxP512jUnphcFXjKOPiWjNFOLKYJoWbExHwaeZjA8C
UAH9WTkiUBizr0L4kNbSrogZbDf+s5MSVWqTN69pSvKDrcp2KzySXtDXfi1ST+Sg4Rl571o+2zko
OjDJsDdCg0Bt8uKwcodIWzasGRqKYyZxD3nrf8OIpf0aWqw+hRr16pvnULOxRh+7wEuBey9zQ+5Z
3sJTth+tiFT1TWrgt5a1DYDdexFFDWsm1fqbAMws/Am8xbcQA9/CjR5W9GNxn1Rhcg38/v5GnKhL
pwF8ABAT43BwMNNeXmocB/aknC+2Vx9KaOKwwKx7Ds+dXeKLTwIKjTgYahpXACPpiDV+EjmNhe2c
NNPPGgz5Xa5o/mwmjWkXKPM/w3jOoXCnSC34j3UWIOBIYuK+02H4tQir7oflqgDCP1o2n5K2+y+Q
nXVGQoM294hvyRlG9LllTZjbIXTTaH96ystm2mkpoHe3SjgO50Frfhi3zXeu8exNYMkzxAd6m4xu
8dUe9QiOi0GkQ2pQoKa22YiwLQ/10D5oqE3uMTPuRdTVCHtIO+DTuJUXxkEefu1Vxw8E2P23AjWd
6mQs14yx7kJ9yXoT+gCj6C+tssoLzd3pZCRsHk+5CsBQbT39DfWBEkxZPT3IxGWfQjroqNVwa0jA
ANlUhsmoVAO/kx28nm07GGNV1+0hNHWwn/KKXwwGJA2z21PjT2Jri8Z9yH0iQU8yztEKyVEJYBkp
U50fj5I/eL0fltHkdn2/cTIqdp4//ALmwfPPFinS5quPSkKcDy3fs9qPGxm2n4wo7DeCb4pOvvzl
1q6MK7dm9cvou1O3CZDB0k2QOf7nwoTEjxpCgrtGTofasscDvMGq/eCl/b7JpoluLDf/hqDSkyiO
AElEC/pLODp4qtq2jnWR/qREgT0hhV197saSIAEP+WfTarltBPU2mEul9mGsBEZ/EdQUQKt1GiW0
1CXgotjm3oKfe9Ql0sVBqQN6HHLnE2oX9pGHofk1Dr548Zt6vLcy6e51yaBBgRmbvYXrOz6X1KLY
lW5wn2kzPbhkEjEK0yecaLdmbmEH7q5WhZ+dykapLIZpHdxp0FhucWdVGKAErgslfFmDQ8TFAIum
SWbdI9TW3qcqM+oS+KZ88cMJiGVG+WuOzAYRQgcd7Q69zPHgpHKoTrkNm3hiUzgIwnWJxVknShxC
WVFFfW0NJwsoORSthbWRCVhkSWPtqDfSTV+5MBJNYfthgZia98WLq5J+B3PERwBrkZaJooXuCVcp
ArtxeKYdnpBjKDMiafOSIBKLq6IpH0ae4ctJ31op8vxGcv5vbuHNKaEYrmrSIEsnWAgER4lZlHiy
DCIS5n83tWyuCAb9XdUlRy9si69DDte1oN6UJI89v8dhmfmPNRk2DgpBOPshLAkYizL7S+WSA0PI
GbPW/2TZIYvyzE1jY4JqLwug3Q1MSncfpwrvVyO8OW40HCct0rDCb3DHr9K053Rwf6mAPfzbPz/P
O10v6LldTteK5N8w5dJR8a0Z/OPH//r7OST6WH8nAQWZipo5YrqmNAlPI9MsCvq6jmHbl5wKXEpd
Ga6UuBYaTN5vrfAfKXsJo41aKWgyh1ZsS/25h4I7hS9zKtK7oh/3iQx3+FY8wi65cJxx4ar67VYZ
em+dzepSBHItnjr+dBUN5NwTYCNb2/qECuy5nLq7Xje/LChGd9AnRmUvImrTJ4IbdkX6sVB/936n
1n/8cl2FfRtMarqiidVGeXLuaDJuak67J5rsQpLv+BBCn04K68qCYI1n+Lu+897PnlWxesv2ax9a
3muf82KDA/ELRuvbCJmfDX/R8jkFuSwCIxAwhrbcylxEZQUnzxRH/sZzu5d0DHeJPe6zERqcCm1B
NF5PhviXiWSfEneyo76Fe4oFvuUjT61nqvpzOJYSwXeNgnvnvcLsAMCVQJHHoLUwQjsWAOjAHWAC
yLk85o4qt1lNqNwIu4zgjIP/UdPaa1/46nMEXa5hpdU0YPvA2uogQliaDwzOrGXUu2dW9U8stE/T
qJ6dkHy50aZXZ5QXysnenEdnlSQZRQG4hdvKewSI9f1E07cJ2v/d6KqvaSoIcF7q0ZfVbkJHrvEe
64QgdFAr9cvfcNl3Pv0cSVexwJUACo5XfKArD/gplWRbuiaaNCg0lN338pSqLREVkgEU6Iz/AiPN
b1bBty1qhLe3hBKOBWI5+aHMf06/1lN7v3DnzW3DeZ6hStMMwxXI+Ei6yGOSpjrX4GbtjMX3U2q9
2sx5oqx/+fiIW5K+/q7o/bH7uD3oCgPj5OrBjcRPcfq7MGVNIZBLCxMTiCYFcSHKkx5Cu+BNTsOF
Z3UM1vcN1f7xH7Fwzs7xuNxphTIoqwCj/5O0zdbvmrccY9+5Vz+OZth+/JSFq+h/ULPCCjHBixPW
svOLRptSQ4WE+qOz8iuWjvA5YHZEFtyGQeFcU78KTphTMVE6gePrdd8m4e5cadeYfGHdRWFEcjcw
tfGHJ6C4VyqeSzMScwgtc2vjsWB0rs1QNMiJMjjNo4Hht3tIgYMUMqFRRbTBnY/snKbZ98xiG6Pb
r6loclRprKePX/RCedD7/Qf+saZq2noWWnoOOGz1fuzJHRv9a2q7m7bxzhWxTlbF8XVdgheEhRaA
xfDxkxe2z+9F/seDJ+iDRvQ6nCsZ+WmAfhUjZAjKffms5a8+B82BfwtBr10rsS48j8xuTsicqVMK
PVxBR4ldhpJdyMvHrM9/ZKWYNnAm/N46/ODXzfe+Htyjnpz7zjdxywM/TgsF+/eGPU+uh5Fc5y3n
9Z4zd+u4xXCwx5JuiQNvMj5IFfk0+VRV1vc6AN8RFtR8jHt0p3LMJ2H0vnHUkRZHWR5C2cl9G06b
Efi+L6mrAD+EKzqWRQWHqyxWN45RCNs5Akps4AUbpumm8qaNjxTbXyMSL2xocrtz/vgOiWoMscIE
CODBvxuB3ZAUjMjcPZi0PjlruL/3m0TenEJJPC8FxpQ6l8yG5fYAZ+m9AxtKFtB9n4WgKa1s7Pcb
RN4cQqmRtilWj84FIIVtr0YQJL2ogi3D6vz0wtZlc0KkclPMnYeCXrzq1oIUKDjsAaHZK8EeMj/Y
TWp8bL3h6YaUty0GihFMHiydfa5KefW4tRJOv7+e2ZwQ2Thpifjfci6YGYdRzZZkJgZd70bbqIcj
/DeR5f5TYsDmNMgqg6ADYyrOBRUHdCnJY+hMkduvsRHeX4FsjoK0R1Q1BzPaqM+Mr0jWzqXrbgED
Pdf4dlbhrimz3r9U2JwFqSA1K/KUe/+/BuFEsGnGK5zo+2YnhntLXD1Y78j73HoBuySpUVtf094t
PfvW+fljlw0i9SqPCe9Cew4jHbvft032E1YnKxfmQmTO5jhEDOcmxM9SD8bebSyYASVH3Kkyi7Ph
HgK/RKHwbB5bvpIDLX2z2alR28IepinzLpZ6w16eVH7JO8BZXYEeVruymRd/1CzsHxIbg5Y23hrT
4Vcs+G57W97MGS9FUVwJcWDOQ/sdQ8tjaIG9//hmWrgTWThrKMlwclCKqvGx9H7AkDlWCLFe8Qrb
4GqZrw01Gw3e5Jh/Xnng7a39b4yLxtPfqwOjt2JssQ0ufgNsDcDkAQ6NW41ogN78a+oPz05TXIa2
L1CiOWLOiwX/Rp1BTvb3o9MRNRFLc/8ypOW+zKiJs0CsfcD3T2M2xx/mIquUzTm7NMZ9LoLymShA
esJ0a4DM+/jdvd86hbr0778/DLknkf6yS2q8/0yApNul7f7jf3tpIcyxh2UVNp7thAx9BfzDMh02
hqOROe0LKPFrHyE/zzHlT/Vw9OC3FzEarBSUlt7c/LwIbdgKo8pxSWUYOz3qao61Yw19XrVpXrg/
5oNEVjfBP8dy2WUgYjO1GMWtxCEMpzNqrCQu7OybTUBur1bir4UDYz431NdliInN0bvYdf9jgD8T
THXeymIA2lluxmTlploAibH57NBU5HYzGsMuUqe7wkGABilUKNDW2E3FZ0lAYnhs++bJsGsPSlSa
nGr11gqDPhSDE7qPAjui0pXfvHDozxmDmNShXh8WeMVoYLWwKo6C6t+W/XyqyONdBf9b/NOIrHrM
d1ckKlch9AtLYz5QBPuWtkKpm11QbnUB1aEqUjZUkFFvJzgTodquu7basBTIa6Hqo+P59ZNj+WeS
OBiTS3QIAl1rsmyjy0Fv+6Ya4zrMnJjbvsTEMGQmKxv0diK/c3DOZwJYMUyiq53poiQUbwId/gHd
u56M39BQ+4SKwd5zEyB1zN2qyerCQp5PBli0dmCBLchlTKrHss4vncefE2RpuhqPZdWtXOgL32DO
G2uKKhug4xwuLTL4yYmHxylv7kbbetBqgi88zJBXWXdL9+x8MiBzuqZtgFCGYWtySQrnNKCegfQT
hQz9nHH7Cu8XVOYliqpEwsZ25estvMr5JJljkhqu91MATIy/TQq5r+HZxvvvvZFb+EamaPFJQiLm
5nGT8PMEUkfW6y++H26N2/0i4XBVLX36+K9Z+mNmFwkcTLUlYOdzsUWJiuZ4l9v+jjv0a6HzB7o2
z7ZwXc3HyeD66DQeoLUXUwbuJk+H4o4Yl60smoU6KZuPkXWyQGeSs+BCUBSViQT7ofTS/Qj4eZxP
sIJBN3tfOnKH/HXaVIOL4oLTH3OlQMWGgoTC1cjyRQQiuHPqif2lhC051OpPtBrKu9EHCqRhoIvx
FhgHt4dt6f9xdiZLcurcFn4iRdBKMIXsM6t3NfZE4eZYSIDoEeLp70qPzs81lRFnZjtclQkINXuv
9S1SjxcsghD9+X14ylVUPDbCNEc1O7/qtn8se698IgExbxzwHvTE+uk55gWcTpo9g8yuNjgs+jfm
gz9O47/NB4tDflhOFE0xJG712PnCgzCNeuuZOxy90QEHEyjfxtmd679E+tH3fxBYkcmUwcp3qtGq
hsy4neP0Kjf2GucEZk+JAwjOVMo/iLLZIEg5gXtqg5ywDh3pz4fdH5XS376y978bGEbQEw4MvnIs
foT61e2rxK3IoXa/IvPT4lA35Ro5BM9wULt8J6cHY47Et8/aeZvid9bCx80etPiSiRxG9yCBrC2G
oWCu38dySKc42+JCbDSlqnFulG5WHPDh0uMyZFObWyBuLrkqUtzcUt1H2Jtm0XPUHCrzjm/OMjfp
52LXDDxx0BuJSJe4bZ4GEd0hzUE2073U0JzAtom/xpZsi2q68f3W5rOln5F7cHC3ns8uqs/x+zlH
LnW47dGBhgPw2Ik/0gX1XJQ/b4I61l7sxWOMwLqhuo78C9oBUL1oJNL0it7YSKzsBpdORim9qm/t
cFUcqQ1sb69lXV1y60KAcvx8GK4sN0u/ohPKuq5dSJSweCMEqs/eghAiomqeNhT1jZyL3wMedENQ
nvz8E1dKsOHSktjCUCtF1MyXsbTiVY3sWLaUH6Wa/ylMAwTGJCE9GEMLlz3Pd0MALcjgkKRW0BZ9
/h1W7uvStOgNkPoz2H4uVgZ8L5COVJe02Ls9/KIj5FG3LnVlcNDFgbIWk3HJ7CIIsHhpmU6hfkiA
9E7ziu9RpblG+uY7rd09v55mUYOAsMTGT59f5EoHJVyataLcnTW0CfGlanoIxNBEclM3/47z7LXc
0ZaHdviF5VYENrXhcx/dFVm+qS3wPfAgTTtMNmkoYUmd0Oi8dUdW7vwSJBnOfeXmTs8vkXA+YPjI
jtOYp4qF+2vVFLWF39hryrQRXbDLZbuhwpwCx3m0f1SJTaDvigAwsl7Et/A2a0eHpfurqxnUKkio
uszVF9yOsbq/rhkjLbZXnqyp8y2OKSZEzGcG6dFYfZm5swO3GBtkca8w8+JeufHz5w9t7ei59IoJ
SLSt5SS+kHI6S1ZvRv5UgKYXBO/Ia4Ya4s4V8yYsWcIws37+oX8k4H9Zi5Y2MeI2wuc6QL7i+G2Y
xcbVCFmP5EYblXTZO/NGVHjeIZRNrwCPnP6sBsj1gHzBhN+GH1d4LMayRcDX+A2zupt/XNcg3BRU
oMBZxyXgBIahPo/R/ooGvK4Tek58OwFE9nD7QlZms6UHrSghn2O1wy+jN0KL+Ih0UYPXzZH6EYLR
LdKlk5upmN7aUF7sOcYQ6i0ddvwyBYDsNM+t/eAjSPZ4lclIIAUm6XXjMY/FdgLPtyxYipuE176E
7qO1d072DU9zFNAmeuOpi+6GIdv09Brvg6K1Kn/eeLjX7/O3h+v970YDNKOgzaCOuGCvo8YpEcF9
qBzotH5dkWV1Vycuu1fGPDTxtLUKQCt4/zsgnGs0UtvtFWeIPcf1tUCOKp72FU6MOUQwdqRoceAR
W/vsYIkvkP6JARBA590M7ILX4vMrWJlFw0U1UKtahgPvcNCbEjNr+astuHPj7qwc1cPFDM2yOMNQ
jVtgX6r30pNPLYfh4Sa1aOWrL11tPkKISg99nfMg0dfrRHhscu9WXXvlwS7Jm1l/LdA3YXUW3O3T
nLSJlyP+GoLSwEEt1pcPGWXbYDpmVXYEr5dtQ/IzLG6h4f/e2gmXBjdhobEK6rY8I83xdUajOfAH
iNbIEapkdysjyyDRuDEE1qbFpb2tEFPgkNJ1TlimwWnZuqI5s/K+Qp4C5bvQ9Q+AgEAxrw83Sepr
u8mlpa2IRW6FA+25H5AdttcuOY5B02w9CNWd8dR0/Y++MfF2UEhY+HyorxxGlza3Lu+oQgiXe4pr
F4rC5qIqd6/z6lxpnbpA6X3+MWt7sCVfU9t5HCtM6+e8kGwfVCyt3fIwYY/ezGo/VBTkJfU1U99y
v8+BkZHk3OTslptr9WkupiTa+rT2XZg9ka+dzDRLpjLcSzMkDYx8ftFfmmvp+CBqcjvLZm24LmYR
KyUVDHvJc5iHeWqKzDl3Rqpz0wGwVyM09XEKBliezKxuyHdWFohgObfkRTkY3OgzGqvWfFeiO6ii
f6O8+f75Y1y5pKUrrtQZLyrRjufYkb+buj0HMENMTD6gHX2mzYCkmhtzzdonXf/9X22sWTDlu5XM
z7Z4C5pNidLI7AXvsFncRXZ4s/KWq+ePR+gvq9USrSgrarTuiXOKo+iZxOdY9sdcIUYFXFFmcpQq
gi2iGu9YxLe6+FGXam8zuE66/tFU9e/OZF4aimLYBL3TbmL+JHG8rGeohANkkYpnwLmweStSIqsM
MxYlEGxOUIwX3s7vu8dKZ6+fP5yVlWVpt+OuPxXaXl/lksFDWJur4f/95k56ZWVZeud8nIhqzmLn
lA32JQ7IKxvyGw97Zdwu/XJ+7+hqZtw5Yd+QjE5/gojqmsijYn1jmluRzYZL41sed1DbcNycueRp
SLGuo+wYPEvlX/wfvQM63Qba7u3s7ANPJPmHAiG1r/0kRpa6dPWGogNIIdPzwp96OzIILF6ZCFJE
G/Oy3IS3duMr0/HSQ0eGuvUK+IjOhNEfKmz33K2++CoTaei0amOcWwWstfdrMTkVhdFDH0EEnNn7
gAmIleHlAK1F8GkrW+9wc9isPdvFnKRHXnWY/ZvzSIdd18SHbnpybH4eIu+/zXpLGKDCAhIhGGA8
R8bdUic+jSgsNBDDBs1/U4mFS9G1CVFB0DFAcWFInmzMviMHB2KPGy3utXV/qYfOvWnqte3AVeva
DQyaqfReACgsUj23H/UcbLFCP2a4upuIo5Vx9ueI8a/pVQFFE1ITOScnhHxjRvY2Zjfo8A+OE97b
FjTEz+ekFSVhuFRLSwOXXNgGzqkPocj/0C187gagxt0o3yPkUiEDNfE63MtD5b5TzFnzf8P1h0vt
NEq/cRnlITZwvdjxrPwS5O6d43Uf+S184NpNvG6T/3UTqzYYsZ3AtTmtn5DuKzLDPjxJ3lkRH2/q
mVZm9aUQehJ5F4cdNmRK1d9av/4ZyeznlfX4+QNamQf+lHL+dQ0AN3hj4QLIhhNXyHdDZhMzXDz/
Z1vI3XiLtbE6whezQIuoY9VwPAzIuh9yTUBjEulAt7rbWSSzm51p3l2cBD+/qLVC1FI7iplt0NrD
8IbHgLmbvAF/0W6y5oj0I7jLfZFCKWWRSNwh9Xqqq3v085M4f6vDr+3E0kD88ENny6ciZRFDDPaN
VWilWrAUmyrpUU5E6Z5a8czYQz8Oe8cvNkNl7sN8+gZH28XL1S3//crwXCpPZT+CLiygcvJLfbzi
yzQMnB9aTw/R9Pz5jV57rkt1ac6IV/DIy86Fm6VdDqRsU214px8mhwUbx4+OufV/NzFEnX47PX3+
qStLylJJqqvWzY2do5Nr2rd6Dt87d0bQkANdtHPDwr/2EddN0L9eiwjunnb2OT0RVgU7FvgZujSE
bswMBA0iMG/l2K19zmIK6YVB5Aqij0+lfjN9e4xB3vGFfcdL8d/u1eLgw4HzV02HQUDLX7EF3mYs
YecTWxglP/+AtVG22EgwNDIHXXfV2cNM+CR4+ZVX0KUDnPwIR+c3c0vXubL9/DMC//VEuDOBfDQz
eS7j/gcn7evsBjckMCtT7DLQuB4RWUXgaz1jND8y4qCRo/l7Q28cmtZ+/eIoUypZBeg/yzPCGCuA
4Oyxvp5AkRR14xGs3JqlaUP0JYH9vycn38p3T1TnoBgOnz/dleVh6cqokHADw5whp9pGCPz1Qfxt
up9DgbizDIZvPTkHB8X7zz9sZSg51xv4r0cMFnOQi0p5J5wzjkIxJFZa2M6iA1Qi8YPX9zc+Z+Wl
W/opOoIsiiwaM9DXunvhGDSGmyfIhh9UV9+qcK89k8WLjUR11K+CWpy1hyTwodaQzYj5xuy01kFY
SqmjuB8qrwfOp4cZu+9M8R7CZNzn4KlGP6w5uqKd0hJhGdmIQhIQMz4N603n2+oR1ho/rQXB6ZAX
YJXCg1sDm/j5E1xx8YRL9TWku149QxZ1ViN9MY39GjD+kstxF1wTrabgyWQlUIx5th0881I6Zp/J
Pr152Fh71RbbjCoPXfAISX5upvZFRtH9HIpNMN5CUv99gAZLQTaK7ejKu21x5iT8FgyV3fdwGqZT
AYxDlG0d/vH5bfz7ZQRLxbXTRVFVwbFwKqWBv67q3XETtorBXKpG/8az+vtbECy11gXhZVFOej4h
nYYmDmzRluougQAnLW81e9cu5PrZ/3qjI7SpgwixJefZ2G+FKu+k7Y9O9uPz2/T37VSwlFnnxIOT
tfTHs5jEZiyas5fVu4A16TW5Z+B0G8P7cLs6u/b0F3uCrGxdHSAE4px57a9BFRHMs3gJN9YEb3Ht
vFmiyHewAhF6K6L60CPhL0WWuEmMVWXai7rcadZfajY5KYBSOJ9aCark5/di7cst5hufK9IA6+Wc
FPKx62K4cyB89dSUwLj52BhzYy1bGzSL7YRn0bNrYRA/ZaXe9s5rFn/VSBOQfnFjwVmp1AbL7Pk5
YNQMORaB3BNfioy9lMj8A6YWrIGg9OHosDvu6Z+esv8wOLZZFm0+v4Nrl7aYO2I0rGZLQEdDuvim
m+ElD7MnoiH2dm7JNP++mgZL9bUFACUMDDZj0YCkcnWHTblFojp6Y63+YW5lyP2pXP7/imawVFoD
5aOmyRT6XMih3NARxMiuaN/9KrA7UQAJEHDbJI6QP0RTgftQBGhxIP7pIDz410ERubSefpB9XWxA
J7imISAR2xAD/zGz3wekfqTEp83OA2Gbb9TYgjwkozbNx4x+n9oeHRK3zTQ6j7pPgQ9Bww/Y71dz
xaEQ36tfO8d0G88JUS6tvLNvEZA2d+Gt09/KtLAMVii9iem6qIvz1cG2dWV0AGcH7Ta7x4JM06BE
Zz2PCGy8xMQ3Bs/KRLfUn/vZQPoYU90JbUO4rK7vIGFtkpXPnw/O8Poe/+2ZLmZSNQe2h1S7OksC
0njqhcWduOZuq+4ngGoDOygEDQD7QFgEdujI0Aprm7cxJt42lGBwi4zdlZOFLK1s2EfL0e9wwS5w
Xf3gROFbm+s8jZVo7lrbpUi7L55rHT6TCI+mGMVr2IN/6BWRqxLwAcIvJiN3fuE6Z2jHy00OWEQm
RmeTK5/uhQt7QSyrF2Cv1L3I6KNDrkGhLXKDWr+1G/ijMTDcsWi32g/cN18M8C4hzQ+Gi7C9a71Y
bUuJXGlWoO6RZeMJFIOfn9/IlVdwqQXqWpt5CEiNTk6ByCh3bh848b8BdTCmhdS7zFgncTPn8fNP
WxmKS9mPjuKJMaQqnXJ/PNQVevS6RDu0bODmDj1kKQFV5kW0Obhy1DdOA2tD8frv/1pzkf0QxjyL
5Zkqdg/fWkp79utmgXqlkRcs1fzt6BMmIdw/AfJSDZcs/1767yBh+eGRZ5c5chKr2CYI7m46mlZu
4lLQP0SNmfwRJSrIBNCBHfsXYKfTjL+jXJLJn0HO9p8/rZWyUbDU9GMf57SuYPosEVt0zeOr2y8x
n/esALGlYd/dwp6UOeV8RESel0gK4EPtvwK9k9oGMeyVld8FlLDIxT2HPN75UF/l7S02wdqDXSxQ
Wk1cRiPA96iXuvzD7ZKp+3rjyq+/4y/Ty1Llbzqnyxswos+Kt184fC4povbooc+7Dwe5ASA8nObJ
G5IemyAoOKALr3poLnj0IDzvt8LCXAXkQSks1RPJNw7C8hIuyEZZekPDvZKPFyy9AoTXVGiBJlEb
n2jzy/JuS+gDBC4YFtUVVGO+VPoyRtD9w/UpzmjSJbV7ymGuK0MYBDj+Or15HSIVJ3tq3OIN5tuT
N2THz+/h3098wVJjnmWe8Z1Weqd44F/VGH+N8un981+98gYso0nA2XC4Ow0apyqFLbRTHP022vZ5
Yfaei8YUbNXvilXPVXzLtr52MYtJhDgE6GdOw1Ng+EdDqhcXFZ7PL2Zln7VUjltw1FxGbXQy3H3w
p/FRBexb3OVt0uTuf2ooBktZ7tzX0TyhqHPCfIt8pFnnm7Bqv9qQu4ey9W4Ru9cuZbEb1j5yQgmG
5RmC9yIhDldJ5fEoyYf58SZif+1DFgW2MrNBo+BdOLXBNCJgIMQmWNIHNbM5bYv/ln8aLGW5toKs
esjc6NTPgM+V6A4enDK+5YlfqQsES/uMr0GTwQIPnHqxj+sRAnkAVEzTpYFzdHrWJW1tkqtnL+cx
+BKAo+LPN92Ba4v+YvMU9W7RRI5lJy9oj4Mb7Xnlm23By2lTgbnQ7KpbB96VN/X/mWlql+RT5tCT
gvIwCUpgbd3Gs19Yo36DqIijvApT8DQQaZjLb5+/UH868H+ZvJemGn+eG9/JCnaqwlCEbzNYqLvA
ZezFFLGToIvxoAmi64q+KsFRFEekSR8R0gqUYsPzx0ADnp12rn2JCoPIIeEeWtW6BzUh0FG14KvU
Xt490UaZjTO3QQJGBbdJECLikxcFcq1UZ56Zxx0YGyIG3iIHlrGM8z2YNXE6kEoe4wzJQvkkxzf4
iW9suVdOvEuxMZRLw1jBTHcycRRvBpn5hxHIoHQCevc09fU3jS3/jV3jihU/WKqIh8G6Qg5ucOIz
ApqkKt+Y008IUx3pPTITReJJ++T69DnAPLztwL3dmTqypy7zWRJ4/NmyhieNdm69USuzwlK3JRrI
pEqW21PkNg/zHKNzT4JzPN7JW63blfu7VGwNMVyoahb2FGMDQCCHTgL3+tYw/qGvXApLfnw+flf2
NcscF5egvXLdtZ4GV7dHbJC3c9RMqaA31R9rn7CYp3svlJOchvDkzmbaRR26zUwzsmVF1t0oya59
xGKWhjHcDcYmD0+hX9b3iAj17/L6impCUPPT5/fpj4bzb+/5YgPouHPeK6PpaRbV7O78xnrupgoi
0ITrVqNAUiBuo4JtLrF+WL0IHHSDTT+FHvDEbjXMqde1LU1K0DjhjUYD1mvD4Ehx+HmX4SS+5Dms
AIiDQAJYE0c9giKrZ+MML06l6aWYM5jjYNdMmAQ0ux06Z+MR4z1KBWg1bbPhoHrQiFTRmS8F2C5H
gLuwBXOEpmc2la+zCsS2yqp8X47Ctkgb80d3D/aV3Tc+0a+FXxFAcEJykJmgScSa4BAyH0tqIbt3
4QFC+/l9XGlawl7yvyekyoEdQMN7f5J+GT/Xk3prMtOkSHk/g7Q0iRSI/xHejAn6QAfWsiKhgVff
+vSVkbLU2/vtiAxDmtMT9WSEKI8x27RkxG31im/eDMcJ5m+5DWcsFlkVp6H2+KGIu/YAbWuMBxyj
s3DXSatuVdyub8FfhtVSi0870RiEiLknXjRbR4JRHBRqW4GKtGkqOQPN3KENDp+Ia0RCqphsK79t
vnN5Y1yvaLOCpYg+s51qdFyj2UrAezqKJn+eKsh7sxYU136mQVIR/qJL5112gt6VozQbrsfH1vHu
EF8Dni6KOZ2cjwC90J+Ycd/FgB/KveyfwJYh8jHHu6aIDugM0JSb9tQOwdk4CkeJbLxxPFmbLRdT
TNbFk+miwZyoQRyUK/bA7t4jxhhOPxXulJC3ntZ1Qvnb0/L/d/BqhL+DLsrnE4Wt3SMjTqbl8NSZ
Ci3++o2/OT4CV+tSD/trVnEYVrvP35qVCwwXFwggqs3mvsSJqX4TzaRTk0fAgcFLlJSxN2zN2Ikb
H+VHf/x9f7vKxXQ6wyRQSE9CwIGUJ+jsMrRNZZtWjk/ADo8zmHmeZzPS7pfEqRUMPDWraQbJWxni
lImMvJDDB59jcqwTuPS0oo8CiXRjkbadi3cOefU0wkF6xjh38xRdjyJ4g7HalgH8R1Bh/xZDE4sJ
m1IUa+8VzUPxE1bWHMXhSYwNQthrAEn1vSdNsQVv2NsLG4Rk2zmVc49jzSAPJfK5om3mx+5Hz5t2
j9I59B0WCnKhLU5tqLA5KEdm4cYgivQECQVmmbhHqtGhIVF4KZQ/PLnS4VBSzBKNhIHn2U7G7m+Q
A+dffITMs0AUEDixcf/O2cTvK1HQr2U8DQ8Nsn53GaPzzlyDjH/bziIIsJhowR+QjdZ/lFGEoPas
CgsYYoaulW7SYQUrTyyQiiS5j41FLPN205WOSsqZxKmw+Rht2iEst6z3m4t0ZfZLVkglzmnxUudz
cIlxDdjcwnybFp3LN5TkKs3VUIL4D2Bs4rUN29V4nI+OdOh4H4MUj4yAUIcPBaKoHwhn8lAMpUuS
QboetGkF7w5zPnn1C6KKaIWaKuIwVYsuIhPU2/il9wpSpfOTB95vahE/UCvZYp8ZiQogscKRKZlR
kgATNtyUNY4VbdAPO2DAunwbScLlAbme8MeMXf0GIK2HObnIJnluMwzrg8lmz3mIodjl+2w0jTmo
lk/+a1PVDduSSuPnBxtOUwobH2qoI6Ml8M7UPeIBVPiWWsHRfqyNiGAoNC4jfSKBw1BvXETGO7Mu
hyxj64Lop/qUaLBLLm6EH0VJvRrTuRXOoyyFg1YS1d6OiwrxOuNggoFs0PitsJuHoj570NPQ7iTG
+6WwrdkNft0BqgCWJbJqJAqrnQeqti5KIPxZHhXOLuwa5uw0usEU6WATYg43dTnj1Jyg1FvVgHiT
IboLG95kb7ppqPNQRe7c04RjjXRSnekcfLhxaAqyR6UR2PhUapMHJxroodh5tgO50SPweX0HAl3O
j4RrCK4kUq7qD2+0uUEaSAVPeJN4KJyPMLeNo754nlP4l8nWtfwpZ+HKiys7/NcS9yR8AqsAvkyL
hxHuMhlqijR40PUORvM2SoGQhPArqZ2iCtOxs3F0x8EiFyCoCx9Q7Tn09UNU4Qc2c1kRoMDQke75
E1IrmL+D24CaXdbUgfwHwT8drMRZMI7iofYxEPfRMI70VFW1AosLcQdorNcCnoW7HnSi8TGPBrFV
LeEG23zRjCzpYmPoe+H7fv21sWFeP6GBFcqtBAB6eAgGt/YPM0Khpt/Ky8j4BGu7bC7oxxNxBEwd
Q9bNFDILe5rV/T9+3Cr/LnJU3n9FGMMEUYQfSvIqyqDuDRCgbIq2U618aJKZqfkbfkoPjzXI9wBJ
G59E+l4ypxv2qrd02AZlB25FwYJpgEIO4/rMhpKwbeNRW79TVJtCnN+KDON4KJ14X+dD3NzNvujB
blGqbD6cOfLKOxvUnXCRsNg4A0IGaO/TI0NKsP7VcmDodYqcB+/Kiw+rQzHBf3uuofV2DzSLsZmF
/WIq5uMUlyNqqDlWK7npnSm4zq4DQCDveqZVv6uHpvYvHmYjG24rWXF1glWz4O9jQGn+WlIdUy/R
2vAAJ7Fibvg9UidoeZxwTeqphXGp2vIYqTJHJAiHxVfNbcdOGfAtO9lmqCEWBv9/o+e54lsK6W3z
xD0kAOMA7OYeTgvuaA1k3np0ioMTKznp3RxHnb7YAg/mntBA9j0YPUNJ91iIYFxxYwkjARj/Rv/D
ANihB6+qPSeRyDMUSdfStt3UXV64v+Z2JMO+dON+UknbstEmNAvJRsD7T0o0Y6pm+F55aBs/6kIj
gA30cBiaCTb1TiNOnUtRQOsKhHPPyexWWKDisJT8BwJ+DXlmjYvEJN3QbNoHsARGFxftmuinqjzX
fe0RMK53CkgF/uG7LeiMJQuaHsdYDNLfI/YX7Jihcd84aGh5bvAjcLwe2VFzQOBm0eOkkxDd7eYf
No4j5GX+CKQL7JsSaRmVhCPhLu8dOl1M4+M0gDhYEeXfh37gMVIUii77CguMO8IXwUzHXyMrOTIW
uPEoEpftJC7Sr0qCTE/rhtmm9AL/XPTEkH3eDk14NqhZy++Q6nloNrhmdFW34dKLjQaFD6Xin2C2
4MSNDypzGI3xcnQWeTQQiRjkrHitg8BvgCrzi/TgXAblWAg6/pohccq/Kx2q/nsPuCpLQgAk7WtU
Qbfyxa9Gk/8zFBJiGqimCR3CHZU+ijzbvq9dIEYyzLJPniJOlx1AFckik0Ks0zeHIWsmXxzqGBCX
f0oo8LE8yNAP+NbOFY7biOildTgldC5lSDcsk06I3YhXk/HiRY3kiY55wLDact6hwE7bvg1hfIst
nPObzNdhFezZMPbD1046Zgr3Zm4kUpVsgML0N4RkNOBQ0GFshm1puRMMSWS1GCmcDS6BEap3JdJB
iqjqchjEKRXuRtI4IvoEudTgP3kj4sNM6k8xbb4r7DHrOvFzxNdADdb7YO8E0i3KOSki+FBP4TRC
6LaJxl4zsN8hE4QlV5O8zhNS+ohkQZSJzQ+MaHf8HTo1ZXvkxJB6n+H4DAblTFsoxVmpsGGaJKCH
Evh1xkWR2HKkekvVONt9QU3ufSU80912GqLgNwqj2v2HlaOfA07r5riBgZcWPSy5HpnQ+6W5q4I9
kEYiOsfCc6ZDR8IIOSrh7CKcps40FHrGlPmO42DmvGo/F/OWxoRfA2Q8INUvtiOj+zMqPecQBG6g
9lGI9XsrtOxCBE8g9FjcAVjsenfVZKeuSDlyHtCJbwx/RD6ejl7cchyb793k2yO5kqSFGWha1MPV
voAUd0SL1GX7DcpKqIVxyX4XHds8Nk2cZBrg623kRyruE/TbYn002Fli1pBKDkk8wWARIb5YNwl2
VSbQe5v3nvfsznQSoNszp5lOJa2keiJuF7rnIPQ8bNfw6rq2Spmv4+yHIH7THiLJTuD0V0fkCjgl
Zti4+mrqmAzwsCG8aaOY9aJj6HboZOq40/CHExRy5I/ccvhI5jEj2Qk7a2Ro9i1WLiT85KX3zOvZ
yY9jH2EAUoQKoGKOsmhf7oHWa/BNIgQ8DAc8vyl/mhH+cgq6Uv6atMRiqPh8EFVofjPWZUOXmFGP
9aNPuR4urM6sevChw0Ee0jS18Yv1bW0P9TCVEsaiIgv9Myt8a3fgPHTVPzECm8IdOl1O9DUY2GBe
QpS9ohcuypb/VPiu2O/kDIEQ33jPCCJhpnLO6MNcxqqqUJgoegdX5lCdZACAn6XfBXCY07Ybp6vK
wgGsqXJgrzlGkBPv1FQ10TUdFzYOLx9Zh7liytUDp4Mg2FECBdlQUqcyLiGi2I4Ruu9fQogTRxeO
8rIlL0PVyNps3RgboPqAeB5U01mEpbpnPIqztI018bE5m0P2i2sT+U1KxxqsXTqaUB6vaTxV4plx
QphCoF6YKuF4xBXqeQKsvAoQ4ouCj1PeBVGr6wwRAFHZILIsLyo3GSjII1ifwX3v8OCIUPMdsguz
oUpVbW2CfydQpxVhhvMoFghMf+jccvQ/RYeMI98CxPYr5JY8UUT47NrSYd1ZY5vez5jRvHa+pmEQ
8QWj1kU8nKqpOcLwXrVgIJTWuUeKXIRsTh6HsbhQGkGMBclJFQ1b/OLiAFJ5NCE1pY7NdNfEbt3A
n8ct2xSQqzpP2ChIZ4u4HQs7CAFvhz0jWwSbX93SIXpq4zoze4R78EsQ9R1UxqHYY8sl8hrm5jwG
P1diW/IwYxuINHMP46ratkjA7BrEhlRh3WBHfS1oZe5I7uSgmhHWQNWzHwY5Om8GQQ7/4HCKyWwX
27KiyIHh07CpoYv8ZSnqHEjIFEjHdjzLU5hxQIRIMfn4o90qAx9ksw8G1AeaI6KxquaaT4IEo00w
+KX5ktUIdOo3Ten3jYCJd458uQuG1hsew7hDiQ4UMfJVNgj9QVkVJ4Mo9a2WefSGk3HUnwdwJZCS
DR2bhW5EEYCaoVFAtTFAUnCgEQ0/9XF/l02+872D8CerkcJKlMc33ohkEpaUChafj8YFfGlD/EkP
eZLPhqPqMhkFFlTPsZMdEoXIam+LFBZef4tkHZltjjcifI5wEaACNsyExVVc328UYkWGBLgDlBtL
QscZATr/x9GZLEeKa2H4iYgQo2Cb5Oj0XG67XBvCZbvELAYBgqe/n++uOyq6y84E6Zx/NLnrse52
9fyh/dB1T2vsZWiCpXUG55VDtokGdlenWg9b7pY0ISSDZ4Nwh09VTaeoysP8brWD75+XKYknMhxb
1eY7oxpIjHGD7Qx/jWFZDbdNGxDGePGY79/HDM+dHCrN9QhGAIFVVykbUOce4mUK962vfG8/VMK+
I9Z0TiRXBQ/ttDrO3rH8O2ij/9030uuOpuzLO56V6BrQeOPuXbM6qZk7/9L46/xCJYD+NUmcILsA
wTPrmlcFZudC0Kw74btSJy9RENibnvyfb78c/WWv66UiWIFESKuS6CmeWbEYSYj2dFkLTwUnbUZu
BnkR41I9jv7ACW+zzb8pdDNcebtGNyV6h4itPtkuVSyo4DKbYfqmfjIU9DYWdiBlaI2bFOvKcCq7
mbSOcBvPox9mJ0lB101ZcEDF7qzTrtHhnesC2Lh5VzKwIRyLKSW7kgwjDnJEPNDXVBfHnr9gmh31
aZ6D7n2cRw4tXXv7MpN4+DKOXadp5c6PlzdafCrWsoDBybByb/UoDnnJmTHRTpFWhlTCWAcJmDeA
B0lIr34+Gx45LPIcFNkBWpaiRfCL7GgqQRl6o82FIOxPgxqMqVGxsDWSn6fQlSUQZsz4/JXnjmlD
HcKVoE+PLYAUuL6P3P+6muMjKJz5vdYY2fpgiB6joSv/K/0yuzRqyG7KuG85T8js9J0+ShuCqGmF
8jcG0QjnBToOxqY86Z3zUphpv/YlI10UtebPtJbxrsuSErOXK19o7gOtj3x1jDOvOVcdQ+CubCy6
0tBpsitbNbMd/ptTP5vo6slEd7uQo+Gk4KWIj/F9kx9sFsTNtZ1C+zfoBwZgltvgsa90wfovbfdd
hb04j4GzPgfYu09oKQjIidqND40CnL0izgsTdN99tvMSX6coGn8p23k8+V4BsxCRyZ/zMBz7UNkr
6zGwfamaAwW6POgDEty6GNYtXROzHBunpzJDIJb5VnVTPJSJr37rpYp23uw0zYF+Yv1atxkqzwpt
W3RTCF0di8ZE094N6vZXqFT31AV1+JG5XfFvVtZ5HJaIwQz79n+bdhz/zo/i/GEe2uxC5VTi7Cyx
FfuaDjp0pNWkTwWMyIfhHOzP0QbMtcdfm53KMLNLGnS1yNOtyNZzlrgqP5BMTziHFFXp7jutsZXG
47wOQEc0k1BJrdgst2x138fGci/vinoVVzeQm3n1QrPIaxLOTkHmWOOMB7Z1ci7HLcnv/U2qO9+N
qh/oVNaASM36KcTavEe2Jx/akfXGd8eKyFo5gydwTzoHI+PhF4Hx2t8Nkz/W/7KirLqUfOL4XpWe
jfYKdvknCXwbH5XLiGm2cqJ2wKt/wqDjXt1DDXXV/cb4qw6VCdRD4CVtst8UyYz89MwXacxV/xFF
VOZgH9NH5JPDvwx3+wbmuRBkGvu53JH0l4QpTwdEUi30VKaeVwQPPp55mxKsKLq9dMOaTqjBWahm
o5doIAAvSeJ0GmXX7Hu/9PtLLbn9Dk3j9wR+e+TJOXETPuVeP0Z3zmDiL/oW2zyNqoGB1iWq8l10
geQpxo8vDh5lPD+/7cSCX8er+cOMN75lW5J9637ww50bO3QlRkvAaJxP7ezdTJYtM13nZJ54WUbx
u9DLdM+h4H4M8EDfAzzU4xJPa7ITgkLHg7Ns5m5ZkuhmyVX+GdUm/MvIJt9a0RDUxyUyO9eV6uN/
ecb8tvO6YC33ijnpft7GnCQl6ydXV40eh7kZvefKML3RXPMzlBLWo64eE0ie9mXrjcfMjlt7JI1q
1pfI1Q1KpR8IRPKXQXJ4pjXMnQ2gRt3ndep7tZZvtHsG9V6FE9JbD7Po/7UV5OeYUFSq2RFQVG2P
o5WcbHHA+fe4bVPm/LZMdTfhQHBqRYNYtN+EBXHFXFIlUDyL+eV1JfUvIrBxiGkyU8nTBv14BvFg
N+NQFBnAUFzr294I0aeyXZ2zzHrOi1z3kfeWqy552DyrX7RbsIFv0mRDGsgc7MNQVke0aF/bsf9V
R8H2aUw5na2Ix+DgrE377BM6/8fRjTzpITbFdep9xr+wD6rxvC5F8RptBQHZgn32iYhd9V1uVV2d
aavcpnSwQHvHqMECvFu9unmvUeU+JOPc3ncSHd0hC3U+HMAsojlt2UHUjQKVn878F8mNh+imPfnS
jcp9EA0EN2zUeuH0iMXQHaIIJSwNKDJn50B3YfZmCPynZFn5Qvl/5z3JXe32IBo0uWR6O3N2tBTS
UXsW6Li9LlQsfhThOCJ5Wmv4jKgP4pMIBtRzLCcM4QG13O7rXBBXCjir8n3urdTyFb5V+qbYat7U
CrrZu/C5qegQkgB4Kci9vVla44qLx0f34Ux0W6Q1g8ld4hOMeMxEN64XWVU6uLRJgAp40nP1KKPC
a3dTtbW8ENxsUX8BPMirwyAByM6EVcyIpqcmvma5RR3r9ZJrqI3m2X1g9loNW8Js8jSerShY4coZ
dq73f+5fjw7E5KyMqt6CQuTdU2Lc3HmSq+utKQO6tidn7JQ5VjQvPk5zW35UZmORDosVOJPyuApu
xQ3cT4wATCB+HI4KM3zXt6kYBn+6C0QQGnbamUqzoi/kQ1c689/BTIV/DitNZ5XrAKyIZe5o8ebL
+gjn0t/LbSpJGI1XyNc2YjIYWMz0MU6oGhiwOMhdVRBdRDklFSVOF0enFbb9AgfSlJ9+N4jneVAN
u9CQ0eMopqZ/lLkvLkCQj3m9+A+uEtuNy9pNO9OqIekGL6Ofsmib3D9RRIjHsKWZ9r1L6rXckUs6
X5rIlEHqFXSTbN6SszJvTXgQ/Tgw4OuFusgyYEtfbEtQqg2VODnS7d76bvSSPVPvoFFT66k7EUtd
cSVTdKh3XeXFBw1QSXGQdkv5PAd5d0fofGl2I5PlT4ZSY57zllgXTpcF8aRbb1+5PyWEpuUJgqDO
mwdzoPGvRdzQc/SD8sZMF2HRjor5yWFYo5IE383OENSc72206Zm+kiQpz1UkYqpAA5j2YxXkzUIT
XVQk6aJEuI/GJYLzWKNV07oJYkPK0U/0qR+0yX0YOzZ1grj4tH5VzewYhZiPpRg0qVKDZeahzuUY
eW1S7pzE90Gau04JhO66MZet7dZ+3+o1j3d1PZP83fTIwA416NNFTn70AG4d7svap841C3hOaCh+
jYwHXkW+TLQj4CZrXpVjaCKvbFIz6tGxOqRWByViQujGn1+FJqTdkkyq3y0uEf5+226CilufALYw
xAlLCC0uiYmlPx8beJY5GZ4JtF7/0LQZhnvZQCCkC/2V22EqCk4CLw5j8ZgrS/nutlUkeGVd9exU
lBPf93FtaQmXi6KcBWpiPYSZY0FHm7DtEL2C4qa8eLLdjV1WODuotPVZq36d9mD63APeBP63M53o
MGGpWn6oJK/af5vfkbrHeglaIDpaY2tkTeqaDT5B2m0btPOupCB2e+wjlVWnQTs0JAXKkBjIgvuY
TSrLD1GL3W5fIAXDAy6TCm1i1qtnFEQo61fCXV5g1obvzpVrfGCWKs8hye8n7nluJtU3Nw24mD36
bI0/zMKcPxQLz9RuUGsdXvN+ycebtZARbXMlOMN5UkljD3W51h/002UHpbPi9xJE87vfuOvXymJz
AwDPU0fm34utXc9nVI2RV1RZHzxMrDYXXi2UBCttuyRtDFjV2G5q6d9QveyML64OTHSKGl13KNuT
Yk0hB5b7Niij5gqB1SZ/VrtRMjMPTN8cGEPzjWB8/Ry23FPHRczuS6lgx1TRk5/KXXKdiJr8YuEJ
x5PdaFQG5DDrt4kGngIVW1cfGkLTIIYj+sSaTK+3YQTwN+PifonJy6Onmi5OUqpJqhoDvMTemjNT
9OYr0Xac71QGR3hoIxL+qiDyLlTeDrdmIeoqF/HWpcByOW2FtI16+x7140XzRQOQapcVVI5ccExz
BR5fGwzADsClmCKwT55kY70vasi1s5sdyBlTlPO/uQIv5qgnrl2rIntd695KHq9R6r1yhpmDZ+nN
XejY4l8TJAzBpADKkHrkAJZFqmK560zbk/xh4uqXdXJITuyC/1muNi7jkVS/sLUBRHAftzdUHbrP
q+PrrzZ3xGHuPE1SIFxZyRnDQeczGfoEsx98T6ibrZva4+Lz17vC5Mex0GB+ScUl00DykHIc50dg
4Q5zk5wL4l5B1p6rKmETU1sB9T6I7K4rNCPvXFnzMZdVv8+GMORWcWpCDGNvO2YFEYFwVopG8Tkh
M0e286u0E9XFZuAMwYsq75ZGdmd/JewSbgfdLhsYfDekWdrW4QAIkCn/fayxyGLLV08oB+K9oapz
b7tweZscmoU8KOfnXjr1QxNWRQrMqc+5zCgK6X1EmCLGXAwa5p6mbBB0EQEgcBeqEyXKFW9QkbGW
xEp6adMg5xmajUaoYcUcEi35h+v27RX8m0I54OP7oYnhITLm3tSF2jp7IxiAGFRxN/mttwMS/UnQ
NONdaIeAetaa3qwgCSgzaOg6EGu493zMPaGV4bnRtMAHLmRs267rLcvGijC/dmhMd4pzGdW0stc6
Phqn2U6I++tbQ93FgQjZzxZHVcp/ik2oG7JiN+nKXXarLuhZSmzyWJWheF0K7e0hJsUDoG59TwO5
+8nD7u+3INe0Lc9ZtrdawHIoMp20nyOGbbfskFVz+eErMEO/Eeo8Fm6+l2obOcUd5wMtUgagWXzQ
IdGcoiWLj3Nsm5/nIviSCPGn/LD5wIP7MpL1Uy4LcwSRhhbNrN37tImfpFmlQ+XD/HeaHaCZctou
vQ6+GLi/ySyPnnHcrntinMW9LeGsFnD6F6GEPEH7evuClq5LnAzO/bj0H1Gnu0PV57ArCk9JMELt
sYLQI8d9HryALBCdWQ0VUT5ZfkRl13ORr+W3Fxh9BoeMnurBvIyyLl5rEQV1OjEDnPp8zHZbVlVY
yE387JLKRzcHeASN4AmFt2ivPFJ5qPRejRTIrdxPiSqHz3MO9xs6NPQr+UraIxFF1ZCiZCGKcwnn
hWLc3OZc9gjjqZsfin1vSS+yTvHulbhHPihq9m1140rRRsFBSe2kU77lDf1cZuIirCIHPuaxX0uh
bptp9HznuEbUp4FKGaMoVWZ5DOe3GdFre2Zso30XKLXUkFXrENDNPc7BZ1hRbPwgciv7g6ZjZ/hH
Ac1GtKBdKqzw+Zj33t2WbLH5iIte6Bs+7rL+DD2UBNDcQ5c/eH0V+bfb0FT7QM2N97b67tbfeJXb
QDf6Zsn75wSzOZ3o5exyS4q6d5f/kmnI++/YWaJ+3bVd4Q7v8cQfMG2QlLnsDOqcPJ0CzHanYHWT
P5OpmaExvKh76M/KPQzzT7s9/rjy4EljXvJlImsBedngHLK5L+muXjzJaBkYs7BJtgaf+C7stJd/
rH0VwHllNEfU99Td968slFRi7GqOm4Z6uW19FRaf01NSxEt+JDPOFWlS990doIqHnKHKqu7f7GSm
fenKcG2fXWzEQ5oUXPx2P8iFIPiCl7W81WPXo0d0yV9l74TGCqjSS1oK4I3BcmgpNGTqrlYA67Re
3AGqgWBL3d4kiR+st8hLM/XbOHqNH5i2RPG6LuHW7bYp6JbXou15mDwcqYxt/rp47xCvsftYAbKo
f3ls2n+TxEd38DVi22I/hyJmm9UgDBc9TK6fgjRtziOjj1GHMc6dl2ThKcGHGFQ5CfWspLKi9LwP
cWkpZ8L9FxtTgBubcLZUc8d5PNlfJoec2RcjqidnJzXKVvcQakN+5DESmZj+uUtHaeEBPk//dNzU
uZp2Y4RHOeXeN9QcZK4z/a5Cp12+EyCl2NutzmCHlnmMMFib9lzrYMpcTwXk32g79eaXDow4nnE/
di5Nl49xsy9JHmxvag/J0Y+7NDEZYfZhQ4P3sAzrZRycsdF7OTZxfT/awSYnmZdx118W6SrGIhVH
259gnhqVEiPXaERoE0zTvmkSufyXA235T3YSa9fv7SinKNuZORwYfyN3C++dgjkX0tpDoSECPqF5
h5lmWLqd4yh7O7q+9JsrOynb7q71yCH8CtcwDAmQnqNiQ/6TayALcpik0sMRKwAY2CRUVN/18GH1
JwRWu72NHFjhv9I1AmIyKuqlIGAkdsKgYVaQaOXgtip+d4ImmyJ2D5sbtS27U24cgzp1cx3QhlPD
l6nqC+cJC9y5bbW3/RZqJtvaH01cVM+QBeui72PhyUbs463ot7+RqyL7UZPNTQSPXaP6rwURmGgH
8X2VH7u4sH2Xjl649Xdqg8DGtB3hebXAA81pU3PiP3ebz2iK3slQtTm2yJjFxq+wM3GJxH23ICn7
B95fyQNvXx3P+9isA7WuwGR3bshqpo/cpZJkgWwK2U9Wn3OCT7qpu7+8zGVwJ4xXkG63+AuVONjt
ePur3s/T2R1j/IAm+adyUXzMzD/WwHPlIV6+ykdeoE5doLb6OYtGrutNNMMjh0lUXiC3mvBXFRdT
9rCIejZ3Tifm9YbAMXN0ScyiNqlFeFPyuDGbzH38lSdlhX/aL3teUcVYwcjYG+e14cymUtLM9XQo
mtat98iS/IMbCTqjswBA5yNUW9T9QfHlffW+3WjInCBQgbWXmNYBSGp2DqgN/5RFA4IrVyf1c9wV
idPsLK3BEUEPwhvugBrr3zkim+mBOnHwQIhR2d/luoiL4+rz/h66BBJ450926ygTyT0Zvi7aLP4h
cYUdkc3a7WHVetn0bsamu6VlCf766KB6CY9QzGRVl/4argwktr/2Xj/ZNKNQJD8TVok3SeSrU9GJ
QTpOoD373BOqEryJJRL2Q7Qx2vx1YiEHHJ3XV+u588BwTJLg++wm+mQWFGu+iuQlIQb0CCK4ValX
1aHZxZ7gVQLIIAqsKyQIduJFYZpwj1GlQjM2zP6WS3NueQC8l6yi8Z3NxakprynrxzGI++hhZNpl
aMnNZGELy+amqgq5XSJc15dRb9FnmNDHdUCwIX5TqzT/UnyzY4oQfr0F5Y5Qg0oxPA9oBORXBDb/
N8t4W86UhCzt3gsDkEEpGAUvEvY9uEGUMD8FRUByVdO0cbabQjHfL5VTVteyyjXTht9MH0GX+PZe
2KT7A5dnv5pMEnmVdFmOynsKAlg9Ve1ZBlqRLkk2xymex5yAgSCUZ2BG/nFiEoZq4suiVmtzqFKo
Y5LkVDOfKIaz5b4vFmAI8fMiay+BDVm74U++mA2bE3Q6d8XcYRiNA6/68YPq7xqi8EsvuCp+bUHY
/1kdNOlPZV312XUYKme4itWZKfaGIR8OCCe3bp+0Y8Ngsvh5S5MtOYdpWwCiHLFclc5zhL6DSP+t
Gv5Cyf3ojH/gehy7Vk8g+hSIQ9lRsDxkMDGq9NOl+HERh6uf6F3sxn7FhRqK7AEAFwcVPqy+Gv+5
JlfuIUfKwrAlkokO1TZcG/fkdIPj/RY60/0rb5Vcdm6zAnAtvajqhwQYe9jxxTXye0y66m/h6t7l
Gdqm/Ci3pYuuaMi4qosR70qUVL1MN8f1zgiUynE35QALZtTd0xx5PeDmgFSheFSeDtQzQFX0DARb
KTom2SnEVM70jxrnCRMmKnE34nzA8D6NnP3OVDvPirPrKciskqmUcxgfIptXyE5l7wTFdcFQXb9V
QddyXKrcCc8LC5g8k8OqxFFSZSyOKLyKaa/EgkSlWWM8LKHq0fjIuhTrr54/tQOhKzrgXJJBG6/j
oZgH0iZ8pXrvhRiEoLWn2ms2f19hnntURovkEKBK4rmichyb3JqswLOLlyBc2YWzlvohX6s8+1PT
jBLeAgjNWZxGXRYHO0CkrT/4fSTDu1gxGj801TJcGl34AST00HMuTWUy3ph4XV5wT9P744TemGMq
b2AdNBTnqVkndZENJ/15Xqdx2QGbRgUEB+fQtVvHzbv+JFdUvzS3EqL2FmsDQvIOoPJ3uE06OCxJ
F/BjzMs8kFNX8FtERZNcoilrf+FOkC8iiZI3r+dJTo27COffajvaCUzYZt+e8Yc/sZilPloYLGKp
s86qQ70BHaeUgHXRp8fZRxrKlBB28RwvUbgd5iYf+1da7ckrr0n7yL5axgz5tnXhTAWoV18dRp3n
kaoNNCjVwPdVZ+EKxzBNciecoBwBjuU68tRPddvnj0Hf1uJhdtGh3taZcegQQNHCzdmu953DWIU6
u6yq+97kcCooP3EYNXldH0Lp5D+pymajx0W4yn9p0c1dtGsi9dg2Q54ubAm7jmUa+2kYJeehRd85
t07/28fjnuxq4k8eOpcQgMeQU5GuwtLodzYThQCgD5i6NCBOe1c19VAfWr2slL6XVZmnIg4sh1jr
JdkOzaPHGRXn23u0ujpFtkz9MHJ577EeR6GemrkcyMaQOi8vQ17TlALL39ndtvrAS+vsh882MgXa
aw+B3yln+seqKbN1Q/sCVvmLjSTRh37w5nvcL+Gd6rL+kjAvILQg78N/RtFigz3L1ji+brWHvFIu
UVO/FF0m2kOhLIod1LO2fIvafDVot7o5LG6R65VAwXNvsn+QB6V5Z+2JPJe2ebEGR6b9zUk5Z5rf
TtvE1FQn2swLSadxyY1Ucy9zOHt+EiF7hMvqTjPap1mDMzcawtGZeGoplTemS6fCcZczhYXeR9uW
CT9B4SE2HOIOPVFabGHiHVaOt5ruRGv8h4XYLUFczjJHj7aJqvrcD7R8/ba07C6vkFSmB/vkE2yq
XR7KZFM7AYwLqRuE4LLr3LrZWSfbBh0eV6Z44wYh37RYULCe2h8chDiLUsXAq4pEyyt7AO3XDUpg
97NfkAqeZVC2/xa01twkrnXtxW3zHGQhRDh0m0995F/9aBmZh7OKrfOTlz9YDzlthvGBpHt22KBu
vPnYZGUbvQZJO5BHwCCwRGkbYV3lbVpAjMqsa074ZNj0kgU06j5BSJrw2XvFxkutBv8vdgIwgtgz
c0V+fp4QvD6qHIzFrURwCLvAev/h3zVucFqwpHi/h6EsFqIDkNpes95rmpfNKdFIEeYTLVcINvTj
lQiH6qs2U4xtd+TK/e2NHSA/UW598BbV6BGASP1gPqxVzRiwQ/jKlFoYGW5HkPLM3PSVWb/GoiEZ
ascZwPstURcjECgzlV8QpdTOC+w+YsgVoG15knHn6HNQhaV/9JTkJ3SDBYgLLdpSpiuirQsf2Lj8
xe3EO9YCvkJFd1zt/+kql0HKUzn6DyS9rfwCHhqUbkpVHVUfbszvlCo9CfvKgr4cRtOKRcFhyM3Z
B0vR9XafTwNjszNl6r+GRCP8++4gfbUHx06K1K91J1HJE3FhfgHiTA0Yp+5q3DcqXB8qd2jeVset
nwV6gQtxeuHJX3RzHWZMDDtNDs61HYR3LIotiVJyK+ZnnjJ710rhPGbgsPMlK7OS0uSSMJVdmycJ
ZUQIQw8lQiTGeS2V3fPP9f1azt3biDEOt0XlthKdhSA9Mqui9czpM2+nBNHMf0VPF2lV9P4nS5xf
PG28zERd1PMqzH6Y2GTuOBfwiDCb3VqS1Yt/LJRByQ3Y5yQ69pWD6C4wSfjdNEHU/ye9dfZu67ze
oPl7Eoe/cYCCLM9hu32BS1j/PERxwq8whmwz+yDS+pMzQIiHDJoMnWHrSZQuSTDhjw4jf6k/W6Nl
8ANV+EN0gGaL14i+eYBzTywk5DC5Nq4iR5a+8UvJR9e/jnZOKnSErdsidAKbqLxD4Dl4sfy6QRro
iTgLt90gkky8+z48lGLSmeIY3IrTjgp4VSN7SYm6E206KpEB//Klop9LVx95420y9UOIbBH4kDbu
gALhiw0Yj/gU49tm0Dq7cwe/zg5La9WrP7X5B4YcAMYgDxe5H4Y1BDBLgiCeXuG/gvbaJ07+pao8
+m9jqePBclVYcj8KpMHtBs5Gkei4q7d5k4iR4+QcL0X4XSFOZlcfx/88PBPdsRklMTSYUudvlXfJ
MY+2sTuvRRKgkGrz6m7qp+m+12ZqqDla4+G53abKQW1QqDzZZXk35Ic5aatPB/Z0vG9zFY+HIEjW
UySdhZxnXdMvVf7IuxlUGnVcs6JAtS+cNo1sFH8h8Ame+6wrbnMtoZ7i3GOl4IeF5d82sx6HyUPr
gT1BdC8QZox7jpIC+JNU6XKn6tnPzpPumuzedzbxY7MzrY+SV2jHuQvIBGzf9TIWD23bynU3rVH4
EtJi5LMcibi8JeTKRnfLCCr8rSqJwWZrCYQbfvQzMCOQdzcBUGJz9Mpwgwdw7HbnoGFghKHz6TyO
YfZYb2jafjVsSo9BMC+Qtxia9lk42u3WK4tKHmP4xT/cfcZNvdbma7FDYLq9CRMmP5U2A5LXePVn
MNap+DGVYoSfmLPfx6RvebGy4TtSgjy1JAEud+Ylf8uXsX2BLIExCjPvPEGvffZFuP2yNoxuvXbc
/q5FWR9JBS1vpZDRR0SB5g/si7KrGMpP8qG6Nq29cL2ZVWhvHRRRYzoNHFuQasPvBiU5O0E3yfsG
S95tpiO5c7mVsYRVYJPSM917UkQOPEa9vaIesw8btM+ldiSmrSajGJsgvfDqWF3cu/XMSrJlDgc6
ORUB1SybJ5H2qunYux5O6NwxfxD0OA9LXkBtIoG74ujrkwNOovYLTYpIsSoAk46L8xLny/Cs185+
EEeIDwaXwKOVltQkZM/Gt/0vMffwKkIO0wnVr7qJ52G4aMdD1upUTAfE5IqDG86fLITYIMa8vEWO
g/3Gs+6tot75HcVmR3iWTVhMbIMaIsuMvmwqFGdvadc7OYXlRzg3+k0r1IwO38hnPhf6X1tHuAis
cV4sco3nJM+W22q20yWAfb/1/ZKOqtV3LqAsTDYLr9muoibhLo6q5FbNP1KqMXNrJFwu/joac5l7
umEvw5EyucRtFSyEWA+QVVzmKGE5OQuL2CEpIYUwWYcQ1FPUPROtYme0N7FDOhE5nE+eh7IsXBxa
RE2x/G7mBqwLVCFP9us85Ocxt4Z9hMj5dCiZtmc/KPadbLwqnQRqv531RsHsA7TIJZjAS5tumBBf
yV7djQ7VLNGQ6ToVlfsxVtK5ULCS3WSxle/WCei5aOLwDvDZ/F1LZ4ItF+Xr4krg7mnxbkG26QKd
t+mKA6HdZwnxQ4qYtptucoq9Uyr7Ch/V3paxsDvDQPVj+3JPPlsD8Z/2iDPlQyJsPJstmc9sEf5H
3HfmOm6hfgKtAfbyR2SWZDynTicpMMtmEZyNXzgnRIkVmnCRHC3ut5/2pe1zc7H4lLhw3yLTDn/V
7LlPcJI4TRcYos6p5xP1WiZKex4jZJ/DtGc49cZ0beX2yvOLWqDX8X8ZxEK192ah/q2k0h9AYFkW
IAvvXd45WLMpE2ZXJqK9G9cqdNPQD1zs5mFv4URFc7OiD2eDKa13xzjyP87OazlyLMuyv9KW76i+
FxpjnfXgWpBOLYIvMAbJgNYaXz8LMTXTDI9w+nSZpVVlRpAuAFx1zt5ri11Op4k1p1dotjEfLaDQ
w+miwGk8+kNJZlbReMEspeyER7mj0KGOMG/UBvUFx9nhrlaa3CbBboifbFOn/EXtY+lYFSIli33Z
NWIcjtOc0JTtkDvJJtNovtgky3xnRaLzn3hmtMDs1LyZxPE+I4yvqDZDUjZsPbrMPYCETjWY2U0C
lGTh+3nyXKUdllJngBkx82vdPgwxhlSsTDFSDrWODnmkoZ1B0bOOjTDcNYnLxsklip7mCyStINfB
ALZduVYoeifLhK7Sfd9qYEEH7EWo4JWY1k5nQ/fLtSfOAi8pyDsMn3XD4tiY+PBVQ6Z0hExNncsO
VesmHErUkX6j0vrDLrvoWDwXJoc5dBtNstbDwXhVUUMdKkT8C9VO6WtzW01Wka6MFz5F4TlmYYgV
ed0/CtQ9sMvItW5wDen11hA9Kt6i4mjkK2mw6mhDYyim0GvtMKJpN1lnljfeOA6bQiZwC7XSb5CT
FPJHFI4J3ABHIKROFARfjs7mHzVM4XwUlLS82TB5ruZSC+q9qjfRpZcYtbWnqwb6J64oXG/QBg/I
ShB1hDOMbak769hnb7S2sS8Lv3SXVOHo45c5KF7yzr5jKKKDhwSnXoqqqB9czG/yCQ+5c9PLgQ65
VwRNHM7YY2G+wgXQrKykltukRCOB165ZDa2H2cYvEreZtwCXdkXswaXOnCztdxJT+MB+SaawpHtZ
UlrJx2vDVDkXAGtqF5YZj09sS9154kNnXEd2r7x4mVl9sKkwNoOpZ6vRiMUS30J2r462vB+1Vn7k
GbYBo7Fd1qWRXkunxd6LX7aqj65C1S84KtRLqYXoOzlIG+R+YZmi8tFBhnQ4Iu5odXcUgGrlpXZw
QVHZs6KHokv0bVIHymtEpk+6GbCe7nH1ZHva1sG2E0V5aXhKirrOyYqLSGl5NshFOvgD380x+uqC
EUUtAIClj3mk6pwZZYf+h24G1ZJTiMFnEjAuyYALsPoaNESQTd6BNHIJENHVAx6KdM0ZJ8cIUgyr
WnUI5VS8NveXULSyuzYr3G4Wxg0jKtSywxCk2fc0UNJrxTGVjWEV432B7AbjHVWAcV47TR5iMggp
EZmms1KbKL4Zx05byW40rg1kdB8mxhCc46OYVLBRtKnhpSwbCv7XsOCCi8gdusdJi3DgLJU9WJbe
Psc+uw+MLON7KStUunWbNehrxzTeUbsY5hoQl52C8PpmcnfhN1B4KOZTWMNlXyW4GGp1fPOFpt1a
aFy3rmYn16E6Nt+1Uus0VPNmlDHbU+NFYkl5S+vSiOorQbrVzNIkE6FuNe5K7932gIQK7BqUKOKy
9SqkikhX2kSS4tnZg91iVlyy0gxXXk0Y7LLKU3lnCpaJCGPh977R0XT0Dh3Ag8AEE74GrqTALwfk
uU6RKT9ISU2WetnE40egxHJV1XpjX9mtRNBRK3FzUXoI3ndkWInHqnLHeukbokB7VedWuPU9mvsZ
1TivjkivCBE/BKEfM6OhlEvu+jR15LIa/OwSiabyoOZU/1ZOSo73inOa0hCvOwBTxcVhvOe+a2br
ocCiMPNt1u8ZcUqJeIykacp12SaUsIaYmwDJoG1HzkFxmmKH7RvF3VVD23MQzFkGQgw5hnSHOSDw
rrhA3jSk1HdKfCwzQHOtgdnCJxQVe4Y14PZRtHBkbZycXGVdG1vFGgr1JaETOq9jV7a3LIJWfd91
NqfxMVM7/cYiDrefRYXCyE2Fre2t4aeuF7zXFZobO75IXCWGwsRGOqwORlWEfU0wuRxXIBLQ4vZl
oNsLJS9aJVtpBrHJqH/VkAqxJfKcH/WyoRGLwbdE9w1V9NSnCbxQ4TCfZzY8CegcF6RMt9pjSiHf
uacpFmXMjHE0POU+pa/gMjcrjWZyWhB/JBLoasO6GgfOzPTDIuMSTIXazcuxKxClOaih29ueKG4F
lwOqg8QVek4guaFX5SX9C9tG5p8YpYeAx0L2NDO8tBz3eeNo6e1YInm6EqZAdTvH5zWW15oN+RJ5
qWE49yIVhCX3rd70F4WSD68GuMUJyZ5FzSrzaTA5s9JFR8SG2jLMdtagz6DAYcpuoVYKlaFkrOSd
g1350uxthPFTRUCbm2AaHmrHtJ+GZDTXdGnA9XN4uCl7DR18H8KqGqKrppxKHpahfy/oOr54WAd2
TaHry0G3KDnkyFnocQ7yG/s8hbUDXEiA5+1aJlTUMgOZl2GX6AC62kyWRhKxf1ZDt0G/4cSXg5/b
9ywRzpoKF6tUELEQq2SyBmi0n70hYvYoDLY9E0pTzi0oCDtd7fsf9JTlPCwb9AmVm6r0Hc34Om1t
/3oEgLxvo4zQmRhhcVWFsTELyRzQF+hBVPKVleGSUlqENnIyes2CLqy+lS5Fo5mfG/6rVuX4cFNC
Xce+HhZeYuaPfSEQXutt/4Q0oXwwVYUiemyk8sUpNAqKWocQgo1Pcw++Euw0xzey+Hqv59nIuu6g
koz6nGlYuuYcKAG0RvawD4qGjME4714iODHl3GdUaDQ3easRE/nFaJVov2SSPNaMuIXhm3GOsqWx
brAHyjcl6CnNhb1+P6pBchkJKyR7N++bp2RAcItLIlsbnLIvbM6tm6pApTobMFc855oa3hbdUCK7
5ty80pkOONXhzJ1Fhu/fCyXzXlJiv9i1V40OZbn3F7GjybtcVK1CJbONV6Wn4HxIteIqCiImmwFb
+Te9DzE9UML07gq7Kna9OY6LNu3Nd1URFEgQJNuE5+KDGotK23V0NC4rqarPmh7316mFNFTg1wAD
blD+xRrhohZAGH/jlTgDMaKFy8YsQ3gXqnft8BEPlTVWPzC9YXXTABCUA05C/H42DeTa8/ZmblOd
1nylf6bUUB7qOEs3PkfDBaCB8LFGqf7gtdJcgPQbVqbnJTh7kTgCRqfCWi5jRZ0w01lbHQLAI+YB
IThpSjNFjkp+q3a1+hJ2wsho86LXWOBZLsWKhM2R+PFe3icRjZiO56RfCUvL22+0rky5UVGC5Ctc
/fVzZg/POJ4Q22n4vYoZmZCUrI2JLh+lmdkuBUfD8CDq3PAu/emIMnfDolhUxBeP89bNqQSlfpKv
Ug1p77oZy249Mouzv40bOXWnHefFtD3FXylOh1o+o7o2Ndz0bNxI0VJNH8BOHHLAaBs99e1VJtCI
7VylxnOKvuUW/gneiUHL2QA4VtCO4JBTbeVUHPLaQCnpS1Dq4oBRN0zRDfsqimDKLKmTaFN2k4Bt
4h6syiQ2KYA5etTMmdeaRYv/bJNXXfs9GBD690aNQIVWiCZ5qB0dbwJMA2jyFPILJSsQ+mlh9x0p
AbwglXoQGwpkHhzG9ZAKJnsz1L1wCXEQun4Ja6IM5YzWBbKzhD2R0pYgJyG0jJsib5FxclTa8bkQ
4LXDpG4XeEfTXuZL13LjrYmOcwezpttrPobE3kfmVome9UDlgMATlme+WCLAQFzqAkZ7Q4nVVZj/
6uKhhVr5HrMcffe1wFkmqpZclZQUn0qOv8t+6IZ5I8t0nQoLG10U5kq6GGJPuQsNJ/8YEjVZerVD
66dVymyuWqU2t0YbbSMaxVLHgugW9HmU9D0BSPEwuhZtSKM2C7YlI4pT10DDG/myXPp2i8rGVRWE
JuZzRSAiXTBbHgoZReiAQ2NdUfZfsR6515U1DA9OpqdLVw3DBxq39n2TYOmhZx8kyaqtuH505v2R
2nuV3eZArRjp2GU+Og4vK6XSkU5hkXwbjWhEGmRn+dxCqcbJUPYLJIxtghqz9MJ5G7bKTtDxW5Sd
YAtME1wS7Kxm8O88DDq2ithxDU4sU7edm+A6UHtNCeY1fzA1SPG9L1oLDdG2pRq+geIY32gB1SOg
SuGckwCGACdH89UrHrvbBnrQazOqyFYcevZBamkAA1WgICMtiCsW5+EpGIzyVinwzmP04vCWyhw/
j6OF/RpCoCNXHItGj3TW1PB5skt5SWF2asvT4bgwWPcegQbU5SpvKr/eOJmZPIvOHqe95qhPs3mp
ZjcoDewLKtZ1+OjlNZjGWgtphxF/QH8jt77pWTUmzDs4mOZBkOWb0cQuzDEUK3lnaEzOY9b0tyEq
UmvhJ0IdF9ooympjpOjRkENJ20R3IWp9wc6quo+HJiRza6KnrOtiBFIGPszy1qZIWxLpYzNOHpRC
a8N5FXjlpDACzfgWdy7cPbY9JRpYCwSRe9cONKLEfBjygIOBliacoQenT3SQOJRc39ogLJIfdWKh
UfBMsFDbYXr1XWEPQtlQvlCSBfr0nsqobZd4UmpoHOUFWFqpvuC9tkgtSK3UyG+dVPi6P9epQ7S7
WO86a02iiZPM6Z0EtDRZZs25X0sLwX7QWeUGeEJ6C17IuS1z2d7XXd6ry9IakA6xye2TS6VOmm5P
ITK8SYkAfBpbc4jntJC6YKWZSeeuYpptmyzX832QRphMqKV59MYAyex6hubcjwr7MahL/DM6p8C3
QHUHd6dlbNm/heCNTHweqgEpxBuG1wFRazE3yq56RboOEK5tOLftada51loEkUHYJcLbSy+SwWuP
tepOUwb9qeZAQbsf8Q6ScMMP9F0DImIATtwAUQIUV9p3sfC64i50M/LPpxpuwmSU287ehZSwJNES
r56NyaRfQozDm4BYpr7NeiFXaj2KwwBi4bKqMwNdC5qNeo0VjO5ITP3yATlGyDIQeS77Er/7kRug
56l5GME8aYxmG7rSaGZdB6EMq3zw3pjUO2dja3evjW6Ed/jjuyuHsn+0KAyqb3xZPV8MakZGrdSi
dEbPNH9swKqtW8s394kLCCO2NeNHk2MCJLeh65imFZGtEl7v4NS2pa7jsa4OEplyv+xNND+ho1bh
0nc5os11NcSR6yBgT51EW9mIeI0d2hp+ltkoE4uc+MScBj9d95lN1xG5EQXqtVanxqIpUKRD12Hz
ytDWYJnkCVOUU/S4DGqZ2d/9EefPDF94vy6BlV0Y+jhs+wixA70Cj+olR/cZGOL2tbDyDkZAVDvd
tnEGsg45vq2MMkyvEHJBEEKfQ2RZ2KcXRRl3hziJip3puv4hzUIXJVCtPViJIqNdSFdp3Ta5UA52
XThrLXQgMSnGvRTZsNVd3bh0oSY7u4idCQycodtYYV+Z12nhOtUlnD82MgAaQkvNFsXQA8WiG2QR
2EFPui1y9xqL03g5VAxMuq3ZqqI9DuMMxQUMmWSH4VbnfJcijffB41wGtNfzOeuKfIEBzt7YDfzk
w0VkjSaiL188nWhpZ0LxzNMitr5xDpBL2kBwp1GcXFFNGpD+SFd4c6nUjVx6WkhJU9P86KJDA7nO
VDh4ojCq5x5rvtiGLKbsJZt80eTS2OhdU+bo4uPaXmRWpICRic0lvpOn2MBGa8riKVFzeZAgq4Cu
jN06dUbjvglE9Zb0dnldmgBqGBvZnT6O2p3vwzRj2RSU6oiisYJZQbEUakIU8jljhJlLv7FLA+Vv
8gaMYdhrVd8tDclRZ8Zgksyqg6ZSXxMurLMBvMgBGWJrzVG/2rukLXq6GEAd2frZfXnvqH2yYjtE
qSGPuuo7sXXiYjAngk7dDXeGzGJzXuWsaK1Vt+sqGvNt1evO3aik5hW4DuOOA71yUea1vpf4LSik
c6PTnagp7xYUgqI1rAdLgFaMYpq+FgfuPrWs4EKP4/y1KEFp6yh2OHJ6PV0kQEprHIOs/EOJ5VbT
MMGOQd1tfK9293bqdgubSe/NIKXk3jZJ6/Qoca9Dza3p+uPunvtJy4rcDfhGw9DZqCEKHZG7MVYV
P8y+VUaBt4BWKSpBFM9rmgyMPldY+UDLVbTexs6i4t4q1ehBYCGfYbdTIPXlmA0rXPILDJdKPmur
NthmFX7mMRXVLTBH48KWBQhHr1OLedMpzJTkzauca2uRHkJbq5HGGZTM3BGxux+20ICIbET9qrv1
vg/BEKa55uxioDEPJVV2uree5l95uSkv+sbqnqtCvA+jFjxLU/q3Vu1HV6bpFwtP5ewnoibe2Cq2
cK0rq5VtZyZ0Y9vNNzkNkTUtNPatkOKmeYu+JhJN78X1wZUta87VcDVD7B/o/7ATTYNSi9pvQg7G
U1c1ykrp9fCS8gJ2btnES0tDIOpldjuBvX3xzsJrvZkKdoeBJ/WKoobEiGI03cFXSiKRFPImmrEO
l+AsJA6djKJGsQEaHrHLhKONQHIbq4CyhpVDQkAICiKAi/49DDM1vwhZrHw8U51RVAezwwgQz0Cb
JZ06KxXLcA/CjzLqB3HtWM0tUtBAD+dAWxKaBBx7mA4Zzo6doEiFacboQreUXHOKGmk7kwVTY+/j
9DxWB3pEUcxMoHIquGJ9xYM9y8wYJejlSJUoVFYjIBSP3S8Z5Ct7RJN3qyCEyz6+hsieiJUwjgjW
Q2ZqWIQ0bUeZCg1jmQGI9zpbffj65U+kTdPL/hWOW6K0Nduo0Hd+z+wbqObWqQ5aCgqmeWXE1Ase
Op8qhLxRQvFDOs3eIC4z1vx3v3bOkIBPfEd9CiH4lL/DkU5acZzKndOFoEDxgK+quD4XQXgqf0c/
gldrihfhnMLqHabOA6efS7SSiyQcdsAHbt1i3Cdm88bR8CYe+oXX2+kcbcR4Bl59ijo//fmn7xZF
iRmAKlV3ihJpc8WvdxIvxczub/nn63t4Ao+tT3/+6S2ghiRWN+Tqjof8W27Wt6ZolwhXZl+//Km7
cwQWtnKYiVTj+l2W2NoVAoZiC5ikOZNJcCL+QT96vtEg4XJFQrKLqBdc6fpNPVoXnJdXXQImpB8+
KNfEC8Kpu/XXX+fE1dKOHnhbg2NWy6rduVVULFGvGEu2Fy8C1dsZGPOJW64dPc7YyWTkBb7cIRp/
r9BIQUQeAIG00evZfI4TN+VnkN2ne64UP7nLpbrTG/MlMKt1lsX/HpdfO3piBzdsVFSuKlQ9NDdh
gCuHWzPLzmXAn7oBR4+r2YkkVFWcR1nifm9c9w7y7sZibj7zvJ7AbmvTJft8aWRSZ1FUGrspv0iv
aLdG+vvQJI9jIJ6hLLZn3ufULTjCinuKS1OhjNSdVzVX1MWe2BOfQZZPT8ofWN6a+utXKGWGKCy0
8l06CLtZZH2jkn6iWg9pY7UrU7NVqkzO+KPq0/bq3xsWR6NcB7Bs6FmZ70wZ/WgNH1+DMNZCDc7M
g6fuytE474umpMMdECMFVsdtEeMiBYLvQdN7CRp8+fW3OJWaox6N7knHFlYyzXcEOu7tpF6YYTWX
ASIYKgd2HWIdC9e5y64yDbZNHK3w+eD+r+Tr1x/gxMOtHo19TcMOr9L03qG3gkAuKZNQ81BQoZyZ
XE7Ml+rRYoZzyQ4NMVFoRHQFCnsb5N4luKZll2UU+nxy8Uit0I3rr7/PiSdRPZoMkiKHkxMYOS+d
sdG74VIuKMVsu7TaRI28KxL9zLRzKmNCPZoX0H7opaNZza4O22s7vEMOONcyudW6y9xR1oq2oiBD
M+bfG74/Q9M+TROFVo8F63y7S9nvkjj9rbLqM1lapx6Co5lB7XA8hqoo9wn9aEWvd71hX9Oz//b1
PTn18kezA0QAB/+61+wTL7OuOtyDcWWlN6hmvn79E+vXz6y/T1fGiZwIu2tAIrXW7/Lc36J24Yjg
oK8+E7h4akumHs0GOHGSODKGZm9iBJ27mYyWAXvqpUNz1IVnaiT2yrTpt1e2OydavruNHeXJ9PPl
119RnviO8mieQG6C/E712z0MXfOCDghVEU6D0t32du2uOg5XK0gC2WIA2jhDC424JMTnH9XdBSaZ
G8+Eu4Wv8gZb6NOZzzR9+T/M+j+jyz9dd+x5uUpEUruvsZUve617azWVJ97sD2N4IyWlLeJjZoHM
wSNY4b97KY5mlCxE5IlBikzo7C2Ed3RfFH3DxsjaoNxa98VwL7ptX6iPMOvjBYoh9gPxNotqjxAC
N5qKmO8V59kzG8JTU/jPW/bpMvRAllvFkc0e0atcRanh3RA/tKT/Ws3dtIALQJFy240tVqQ2eG68
u7za5pV5DzFSOTMETgyxn6FWnz4DXPGqV2QGnG+ggIdwvNohv5Er28Kt+vXtPvUWR9sUIllys+ld
RPxjYuzisvIXFV0XeJylceZSnnqLo3nIKQU9M1Pp9kYrHFakod2oRhruZeWe2+uemrV/jvBPVyoh
kgJpFuL93MpecHulS8ceQBlqghqcHXxHFkbVammPxFwWZ9bAU4P3aK+iFQb1fp1Lh4suW1QWzWYZ
NOWeWBMEWqJu/709y8/v/Om7WYwL5FdGx1MAcStGB/cYBcmHpQB6FGCLV9rQlGcehxPrujiakKSj
57pjch3NeJ205dwE1WfZ7FfEbYD52KrWhBl9/eSdGmHiaJNSdVagY1wc9r61bWSFY268E1V0oKv1
XkyNokgtl0qj7uvCevK1ahPEbNrKwDszun7uxv4w04mjKQf+n+gLarP7NinfRzPE/EkzSq7zsNlj
39nUQFyNYlO5yodb/piYKKIgGcBDMx4l9X0c999EIm8pKG4RZV96Zbig1lzPkoHuI7Fb80mfqTCg
KBQS6I4U/0Ah5Uwa56lHXkyP5afHwnHYGYOa7Pajij8ZOX+qmHtPCATFDkI261nk2VWoBlC2Gv3j
zD2bFvc/XbJpjH9601hplaqAWLMPFf8Huwt/HmfjVdsVq2GkKrdtNWx9iDA0W5sCBvQFZPZzSW2n
VktxNFe1qu6XNColLIIb0b+lJERp+i39UaIBshViKmLZMzGgTgLCJB6twVhV2WUTuTeJtj1zAabB
/acLcDSZhYDVCh2N5J7i+YWN4qO+DxztiayTjScqMLjuwrXV17DBYU5P99zNPjUup/vx6boDSc5r
G/XaHuNOsXeSCEKbi9zR9CCfBpD78cp/C6hbziPLJGV8iK57WNxxSF9ytN29MMulHAkWcK3U29Hd
fIFtmlz6fnVmh35iMhRHk2E1iC5KwSrAtoU8UYPDmcFu2joe6IbyzOHwxClAHG3XUumFJmgXYroy
ALB5IubYRddOpz2qXoeYJNi5tXlz5kb/+UnXnKOZkDokxAv40/vM0/RF5yRXA/j8UVH2Wo/OHoy0
fJqaNNc2rv3dRN61SZGtc1KSznyC6bH+/VHTnKP5kW0HRLSOAZ51SLMwy9KLko96gqs/VjFvta+W
Ur4qgzbzfYLKagxy3jzPKO0xKX39Gf782GnO0QyJ9JyitVC7PckGC7w/j9mYLTNLbAqXpCYh91yB
neEaP75+uz8/RBhOf33KsYrocSbGep/JEk4ucN0hsW/B0j/21bev3+LPmxFoT7++he86Dk4jo9rD
JP3QumhHt+FBFuqZvY6crsyfbtrRHOWgc8ByYcm9mh4SGW04D89LEyOvbBcIZ+deoi7hK0Vuty6p
7g/u98rWZh2aZ3OAQVo/NedOlqe+6dFMRW4MiCFUeHviBOZNVn0fhHiv/TPj/cTZSXOOZiSNOFEN
9XG3d/x43eirMbP2/B9IxJmSjju1Xw38CaKrJtuCdvj67p0aEkezTJ0Az6lpue8VfcgOap62m6iG
L/H1q5+6d0fzS54ZsQUup90HxOKldniruuq2bYpNbiJc8898hxNjyj6aWBqMDwDTqQuNI0no5lhe
Ik1FPpAUys4DM7spdNQEqEnT+ajYZ76a/PO6pdlHk4mMgKMUDrfLhveFlmWkjJF9tIl+qSvjrV0k
qxzx2UwtU5MzjntXBsaZeezEc2gfzSHDlC8TlTrbf6O9VULldUg0YvHi2dc37eQ3O5o0RF1ijssM
uY8a+pQwtA6eHZQLv5s6Sbm1h8H5IGr7qhcG8k63DXejyln2zLtPo+kP490+mk/Kvpu671mzh+wl
r1xVBw4/hf9EdfRDkMyxUKV1bdZdMA9AiMxUID50ABEJD8jEDnCY/hUm/Z9v/f/yPrLr//Oe1T//
i/9+y1AV4gmtj/7zn+uP7PCafFT/Nf3W//upX3/nn/dZwj/HP/LLb/C6/3rfxWv9+st/LFOUOMNN
81EOtx9VE9c/X51POP3k/+9f/sfHz1e5H/KPv//CFJjW06t5QZb+9a+/2r7//ZfD6P/Pzy//r7+b
vuLff60/yuQ1HY5/4eO1qv/+Sxr/EOTigCanGG2Y9tRF6D6mvzH+YZuGqToExAmhS2PaTJJIUvv8
Fb9kEvlsCU13pCqnQ1CVNdNf6dY/oA2hfdEMzZD8vvHX//1gv9yZ/75T/5E2yXUWpHX191+/zjOW
kEI1bUmzUwIYsXGg/boWwVZNyMwYgzmCKM8C42umoLBououQKNfeQG6O6eVN9mm1/XSJ/vVJPr/z
NNr/+2n9+c5cFdUWKDxNU9OPJm8L1GSoeH4wr6oEIKCF9xt1eu1aqEwI8FhAN3DqbYNs5aNKGpBj
X7/90Zllen9NNXX6xQjtTUdoRzNtrVfkhJo4JRwiHJFChbGu4ScnViKreuehHmT8oatDqsJHRqce
YGoDvFQJff31B/l1Tvr5OSycIPhZ+TA8HkezYivwpBTEDuHmH429QL31rGtNt2t8sIdnvvQ0D/16
zTVTFzD5ddPQNVM9uuZ5h9KJ0xNWx8TV23vbHYjKimjdX4IY4Zq3mdGfWZx/f8A0UksM3VF1ITXD
OnrA0N/0dYP3cl6P6PVmedUbEWnyLbZ3XFiIs/pA5AcU4OL7//y66qbJfYbH4hBo+OuTXaUmAVP5
5BtH+2wezB5kwo59M+d3xcOz/PW7/f4064LGqEpQBA+T/ttdHIKk6aMSDTVyj32VVO+h3gDERKpA
rp2MVoSgQ71HYJ+eGUd/uMDMIJN31NL5osfp8nlTa/YQ4X2NetPYo4mOlqjhxSL2wneQmQ6KV56r
r7/tdNOOniPHclTATjZ3VLeOxk4/isYk1SOZ58IQ39FB8aSGzFRn3ub3oaEjqbeoIZj8smkdbbVS
bL22mvfxHH2pL2ZKRCQ4WV3jO1Z+oFRff6ejXeQ0ELl8vI1h6My99vGEYKHgSwtVzRA36+GjRVyd
N08kgnxJSY18uNzUo0Ud+9i6wwbJJw2YurbnAxz7ZZEBMZ0lfgrM5uuP9fs1sAQ9YKFKJiwbne+v
jzGpOmR3uGB/G58kw71wk2GekmrTXQaB7/yP5yIWHMmMKFgRLP34zcZB6D6QXebEvDOoecHkN1BZ
+bNK7/JvX3+x35+haXGTuqBFy4AxWOE+lxNMZqCQMZJN9LJJKtnxDCX4W85lpf8+Mi3JLG8ituWu
su/59X1qV8IpSD2OQAB7LsMBQ/HYoTEj6RPxk4kC9U0ofXKPXQ0Z9dff8ff51gJFa+i2w9LKYnM0
B9VA7us+5zv6lsrq1gTjMFNHM/DmphqqUDgAUYszD8wfrqul6rpqMSvYvw8aHBeembomKnt17K+V
MY7hOHX24utv9tusYwrdZgpwpmlP5V9/vaqNBcR+5BvP0lIq1B9CF2mrrROt2rjzXrfzO8ngPVN0
OSrTMkSZWy3LNimF4B7S7aN9dkakoqJBXJjbsQPCy4VLugHOQqglUSn2RgFQ661bIoo7EFvQBXA0
md47wQnpphIwf7d0DCONdi0xH2du9ZFsjM/GjUb6ieQAssnv+xnASk49tMrE7cizta2KkNa6Sf7G
TKqtPbNSK9zXfepfu4kHPiYc0y2sJKIegzH6ANRYtICvSYJc2loTnBvXvw0CS5DIzY5HneY4zP+/
3q62D0YoogluYRnaT2XdJi9E0EpziZIe3A9afnEZxAoPJvtEtoFyLBHhD6A8ZikbxCfD6tKNiuTC
WjgeOTiW5XbdEs+s5S2quOzhJqDALvGeca5ZlmGDobKhTgn+jovVLwakru8ZyWdijrWm5eRHcxFl
U0oJc54rOhtAPR8qCrceckL6fDbnQpmSrumiU131WRF3KyKs+Dl1UBHgqmgRd97gNMEKOLn4XorQ
I7reB+iBXq++7UsZXAvNTVewXifXa9eDiZUYl0XXJfEcT5PvzXWuCcZope2vswjI2IyYOnuveji6
4S6A0luQo2HjETDD/oD2h7Sbr4fR8X1hVmcfD6vIFtKR/O+v96WPox5Fbgb75hDD90phRy31RWY2
ZyaFabXgpT6t2ToBg2Q+Wmz3cflBbDiaB8O+KXEAE2mh6oHpvyqqAqJG9kNGqZYWdzYbabyBtJPB
chRhTo5erV27AXZX1D3Icau61C7M3jMOZurl6cIzHYya1biKI/8Cbp0y01U8o7OuI4mENc29HaNk
LBYaA89f+slYz8c0iddqh9bWct2xXHV18DJiIcdpNrqYV3CGLLO8i5dBn4vXrho2WV+Ez6KMvHLi
ynd3WJDAMrHhsWc2VxNpDgkjk7liDBdmUdxMU2KwKjJX37iulV8Xo2q3F0FAmE2O5hcpdC0IMkLk
y9zvNa62Yz7AiZPqJE26FlmWk3+1E0u3s62bLi8xCccUPSM056uG7IASfolS5GuSaE3wenS+0AuV
2Uw2cnzSvGCLCUUbX7npZHhWpkFWgo8yHc2Ghga9YuUpV2QAtPfMJ3CWxqaaV3lkzZp6oLEN3hf2
Cp9iWErSoEhLGm18VsmYLUIjrm5cCMu3JFtEd7Ctkw+9aiaSnl9UEHxigzg+zFL9mlCNq8bJC21d
xjYCfFFVzg+8NTjRckUxnl3cnFjD5WjDQAX4Oa+1irpLafXNNSzt4gbuCfY5npMLjAnGTqm1lUnw
+arUekh1OIIO6aCX81xXwnVgNxVqTmlAq/bSAuGXkMaH7w4vSugPHCWbznkueaJufQXceNagLifW
qMtmUL21b7Uo5KZzbGIVYvfRSDv1+n8zd17bbaNpFn0i9EIOt0gEkyhSwZJusCQH5Jzx9LPh6pmx
XdX2mrvpWl0lWxJBAn/6wtmnFTfqCYhfKY1KL8UaBJM+kKI4IS8jPdAtlFQ7Ug35vBR6eoQ/rN1q
S5pa4N9Il2w8elABC1r7bV6MynQqgaPpbjQH0jJ5WH9GvvKA1wiqrFaelh0Ko1WxVdJRORAP6bmm
iBDtwkiWffzoxKucInpNRW12kaIpdpSsn9sJu0IoQdDGsNGDS6gMN4PqCA4xEGMBmK2ZS/hW7dQq
hfPJQOyR0lid5mQDdzAVBN3rBIEsuWX2hQeTOwyRi7XGI+WFxxhnyuhA0JLvs1ZUsK5GyLSTrVpL
PcBZ+acONyjuJBIhVowoYhsRIPPjDzDcF6sg7vJ5Et1BUtczuCDYSamgM7mT1xHcrF2l7UOoAI3v
88luBsWPxfW5TbXnlMgR5gJtFq1Q7pcZD96JfdyeWLhsOZ5qF5Bv5ufNIGneOlraFzm11sZB4Quq
uVMQG9QVAkV7jaMFjJqSOBSM8Z3KEVCv2YxflhqpV8xthQvKvfsqh9YU0sTv0GP3VGqatDcsOhia
vrkOYFC+xCMm7Ah4TmnfPVoJngk0HjBMtXf4t++Z0QIt6cpsfOO088VS2dzmzb5pbtSXFFoA41mF
xrYCORrH4jZb0UVYqvIoNqrwCSfgizZDSac99VWCcVEmT2ZkfUEwPVOsWg6LGJ1ZpCLbGEbP6Ltd
s+L1h3V16c2d+hpFuK5CoLxIQoeqUat9pLxPCmA7pxDnY6RD64vCnN20eooESdlpS4bEWXNrU361
tPpDjJMnS8P9UNcrbB4hJsCXA/1Mk35qZ/XymfPdbVbWR1PMRJSZ5D9kAFfQ75BOVcj37LSLTjVj
DFAHLjISrLUIeTsb76kqKFxIdY8t4qw7bZVGbqxLl1xdeELrODvQKk8cPwGF5xVpnlqX3alahLui
h683FBPUOZWKQNqJGvLvWISRA7KjKCoVA2k8gyKwJKUED8DYUCW9UhvEQkoglMA8SiV9jCZ9x1Fn
5YCgNR56cpidOSKXOnqQFeYQvryXbME5oN84s3Ly1Yxjdc/pDUR428gqvbaS9iXj4FHbaSHMX4C4
9S8ajJlDyDw7oXuuHbXMfFwceeuzYAVCPV4ygJnOCMT9QRUoc0hF+SQu4xEJfuu11hZkRMlAAaux
53rdc5o4rx3+M1ZDum6VajefLNWD7HuEh/5SZhA1AJ3uINOVtqAOXq+SLCLVZzmaNitu1CaxV49m
d5cb+ROONBUSRxrEeccGgBZgkWU3PCEX8AX6dkDJpehGlBniwHTFGvkzvKGR9sQkOgmN1nu1EH/u
5Ai+tMyK+J1pR+kPva0Ayt2S8QRP6/qzTK2riTPzgPtwheSp/GYKQ2xz7eQb4SGyy5xuCUAF8Zc+
XMtji2+Db6pW/oDVWY7QuOGh4GvJ6QZLOLEuEXIOOJhkKDbWDGJghcBoklFg6/JXubBWRh1JjaFb
knMCmXvf1sstltRAmkbAePWpH+oblmTpyzw31yRKNBr7AXXItflZQhDtVXGu7NeR9uwBf21PT1Ag
S03rhTmYZXqtQLum+q1txhsKfHhI07zTddxKqvmsNKCOQZJC7CS4MK3IxoHyHhz4oRG00zqPVzlu
WOiG8U5Ws7vMqB/DdeTESdYiyKbxW7X2+GzXywnwNetGWZ5GGaoOZOjKVgXxmw7PeuGhyArm2yBV
NIqMGaoluyrAX8v5BHUh2jVFBSFDHo19iDm6UjL6fYkbaePK6ahF/2pEY+cas4qlmop/igD37Q6d
J9hx0PTYY5ZPFgJbIpsYa16AVvSUVIPbkvhjLK6QlSJjuaNz6NC3Fo4Ug/XKAg6hJVnfwjHBUUlC
2Wsr9Jy5sRAh95PFszrntS3nmlOZ63DFJsiinRd0MIDVxY4TkAvlGI52C0bAjStcocsw9UfIfY2Y
7WL8IvHQ4Gf65JbJFju5NolOWxfvk2AZDm5+X8RE6G2yAZZvUg00oQrYBa0Pdjcql5JztDNN4aNe
NifkJCRlZL2yC6t+jybpOEbWfAG2OQRapEpuqnSNKyzCJ/AeyRnvBMMZ6vCuoucdD6Zkh5xyL+aP
oREF4bQArKshp0pHLP/OeFB4otmyG5flAIJZEKF4NpWLP6835s2XZMRR00j20XZvQVw+aiLOGMuq
GvsJJC2qvpbfKEjDtXIuuRmgErsBk1LHGB0DrkDkKd+bEqNMfGg0bMXnptvpCt5IRG1TOqB1Uu85
afiIYEYb3oNLRuOLnI8H+gqOqyjswLSC4x7wM+g0wY+yxR8N856s8pNYhF/SUvW1XqPYqnrqkHhV
ZTxMWnFZOy231yJ7NdoVGeD0VJkJSzc7bIeDmjqqKliolo5sM78nf5r7M91dnlzgM9ygyiYHlsCK
Hngclia5FZYHdymWcmmvI/rGFCQGBh1YM6MgKZVdrI0Lurv2oWk6rxWE2jfJp8El3w48QvUs9uif
jVk8Aa++AYC6UwvSTfosHKUKVVouZv1BRw3OkMIctsJyFNZ6uau0lRvUA460cf15o/dRwRwJwShb
gebO1nK/LOkR6MEp0+fxbiyrz3TDCAAFUtxfTE7knKY/Ie68N8ypvAwr6GcNZBvoFLZu2klaGaMn
zK+Ep4So5DEyrQ8dpeqUGPtRbG6mLjziYedAHePwo6vfEgNPjHql6QfjjjfRQhOa0KFhT0YDkFVZ
z4mJr4rMJsARe3wlvf4+oFK2wxYWl16aj/okyTZCaL8q8xW4wpwezEJ5hDKF8lQwSGs0V+o3V+i6
1Z0oay2mbriiYOHQ9rhExPoAYkUxbnOO9M/owtArovpeyJLcwRc6J0MKRJMFdkm1zrdgL1H00HKX
pPkFuydEqJXe+JRbrlWTfkBc0qHvxRfAwZy3+jnHf7VrvqlSfkUDyeJPHskW0TZi+144zVJ/wXb1
KtWWuq9hjj4JUg9Re9qIPGG04Sq6+TBO66U3tN4V5Gj0tSgFed0sBXYGcYMeeTjJeX1O2MAODZbX
rkLU47JfbSYkLBxnxt16xH3ltQeF6ZTFwjrHcQTZlXwyrKTCLRzGeRDG1WeBbrBDj/O7Y8TJBSr4
peySwzQOUNSLFOfXqmfXwenKE9Qpc/D3wXYARqyDVxciennFQw5rCBdZiWRbafHc4BpumDPLGSuL
LWLmvRRAI6EKQgPFRH0dyidskr+uWmPei1EXn0WzWQ6V0cg+bi+GPVeS4GE4DRpwbHwxC/fxJO8o
DAmvY8mFddz2LIzs7NKcwl2J01hq4urTLc/R2D9XVtI50wJl34DstQiu2Fv4os/Kqeq7a4VFMta9
zUnBIczSFliNS6mxeXHIyYr4NljGIwJyrLfhQjWi9oIB4MUalGAoaFhrcc11BNOc3XyYvDTqntRV
eJJwljo2ZnUFunVrpOpWDOBlszV5BYG6uUUW9qqppzGvZgfE96HVrMO6zp7Z1Of5u90yEQxbtR/3
M2tUBSNoaHfTPHvkMfYo8yU2lq6EhlPJEjSFcjnJrYYcZbT2SRFeMfiM0DXDphencG/VKKGL6Rnc
qOlGueTNEkHtnOGFO0nfQNBvc7eWbIxtdQ8GUA0TRKKwBtVKFolZqxELGwRuGQXxdJp0HyFIC/tM
m6wnAsb+wRLRpdPjKWSFKyC6YlVJIZugMJbE9U7DOim76UnLNr30Vg4wIxvjc0OP1xVb2+ZbB8YU
yXDbcWRslES5k/MWGImEobVwwJubg2ZUafIXMjnaszAWcyCIoId6gEP9TgIx+1yHaX2pE1MMaemC
A+cn2iDfh7UQsllLY6jvKwWrgB7/b9NlSpmNK3bT4NWD9FiN8SCdBlCNj3pNf4tMVtkdogX/4vCR
LuArPCzxY8ZW2G3Md9a72kkXSHjrBQCGYidIcQ46ZpXs9Ujcc18Uxf515gYxwjr4qjB6iXjj8arJ
BXhG8llCR7CQxudQiB5nVdp01uRdZxx6CJ7zdbiXI4vW/LJ0cHgaHEB+lzkG248NXnqWZyELnSjs
wg8tTrNLnNZeBXjHgZ0LCT818ZUHFdaaBuSbcNrnFIlZ26tJ5ZfwUBMFxi6EDHaZdsIvUUlxptfn
6lKV7XEcxk9Z0oHuB6342Brya2nWz2jaScJhDkrGJjY+oO4LxByhBC0oXY+J1XPSN6Af4ydP9hEt
Ll7KEv3SnfacL2b+UNTRi4yomTFHj4yd8ZlwA6MbOO8VMBZps9ohziEmiQM01Fh1xAr0kHbChr4M
jG7cC0pzSwblgkVw4sazHB4pr38AW6/w2MQFLq6FYjwN81C+E5dFHw2mnvd5nTXYTZn5LaoB8a7J
DC6nFzRqCdONBKW7ROYhnvT1fh67yhEwHN1Vg856luI4OKTAh8GIaw9M8Peune8TTvOX0moBnJtW
lXlpOQtPBMJkXEMKOw9wcdY92yItxmysjzUY5RNWrum9YQzLwVitT6tYCgeTfg5QDJ9UnsMR3k/l
xdgWPAt6wUDg0NZ5XWeKT3lFRI+RDWDJuC+eQCtsB3DsmqAr8hGQya84+Jr7GVaFC116uq+BY382
TQODn1Ebn4dco4m4V58bSTSPcVLklzQSOIdrc3rOzXDkKEEV3U5Qx6cNfknWIh+hwwzOXGt4hU6d
J8YSRfxu/pwaEFOihgra1L5T2c7dVquvU1NN73VM9okZ4xcbv1DG6vdIeaT02qYu9mPZD3sT1/Ig
gZQF5EUbn5QZaabTWvqLLPWy13CIdjhKSb5qFRKtBLRO4UuVefjFewmpIQidixwopW46I+ZcozNQ
9xaX9UEfk42mpWSHFSqazwTM7ESzRtvQOMi0ZvcC5uJbqpT+gloWk3hwePkgy14SK4oLZ69L8Ydo
9OohagEAuIWs48hVr2SsFGUUn1QtZF+Q6wRnUCt9JUmykFDRxdmhQE9/XjKLO8uUyZ8JywAUZ7hf
FE7Suabn+zELSxcTdiu3GwSD/ijWXbDUmuHOxSS1hCS5sK9gEN+16PMPSaSiiKnipfIRykcOVkjR
gyFCOSzT4SRApHJ1Rctf8z6JX8su1WZb6gC5F7Uhvstx1voWieOvpiXCfJRwErWBDbfv+DDH6int
QnzVyxBwSNrCl6i3TDPxUpO6VThwUGHuRKozyzFt69WigTxaOAtyXJyXWlf8GiIiCaQNmwj+GltW
41qJGBFZ9kDnMBDYtiVTgZEoQRSxD1YMfWq9r5sin+BkjdGmdSZWJQcoCG2Fp20fl2Spye0epF5K
1K99DwT3RMG9DW0dj9L2DQhwO70oVsteIIFpij4smU5EpIi9DucVb8jIEykrPHcQKLaqhM5qN3RM
LzuVzVp02CSoRS6c+nHJHURp1zShou3ZK/SKEEiPkgcRr4OPCGzyfUPAHwFz2coJLW5L6Z7j6aJy
oEAdOIhJbV7zkUPeQbVGQ/FDUOsT1rVF/wmCAoMKLB1/MY+4ovX2MlPlJxFiCOkBhuMCVXAZoDRA
d5rV+TC1S17cKY063294qBZCiagEoJJ0y2m1OCS+Iu9IPrstFvGjaOhRLgrRrL72EA/VC6A2/M0g
WaoapTJNjFxcRQXAn7hLNQFp+WJ05lgXBY/iZWHZ7FwCmZ6xtrIDJKkelwmyqi5eLi7h9g6I3nVR
ZzKyZvNRGMZOkSf6oevbPGXTSwXkXLTgHOLKUVTdpYWZN7adTl64ZrmxpCYYSTFfV9KtrtnF0pGn
/Rpzqo3H4avZi1h6GtO6edy6qkk2ctloj9lK7o6Ii3yDt0xEPv086ejTSLhsQXzsqxhwEGq+AbJs
I0fUBcpGUQdGaaTfyR5hgjpR+yWxzGAUpjcp6vU7OH0ixOLZj8aoAeQpqA+kzLNHBXOcZ1Gq02DQ
5g+zV9m64xU7MU7bHiEUejk4ccah4r3aaWaYPGLSlF7XKiX5umy0rHynin2lX/GCMQ03taBnRXOr
wyJVgV3CNVlmpojeFMppMMTyI6KJunGyNBnVQ9NNhUKuYSu3+tIkp1OQdgkBvaoBEQIb2BMXVGix
DIe4ccB1RM4tJPDmop4S3D7x+qlNzXLitk5KT5ka3TgCE4bcUmG0WPgMGHOzWRxn8WgUeKdewmE0
9ACrRsHA1YoWA7CwWnaWxkjUj1MtKnTUTyQnAmmUwZeFc8/7NoyGtjF6RqjC0s0RTX7V9HJ25cQ8
R499vuTKKZtFlgJ9FPg3jC0qUaII49lVapyNOMCEp1a1kGPNpdXFfqyptcjqYkamXbVZpZwKaV2U
hwyAi3S0eq3LAxFH0gmQuJbVjf3XMjFC0SreRl1vknu1U1KYmg1lHVechg6QnFJjDW1beiEKZ0uv
5STglRHHh5gpHaXeRDagtM0lUhGe2zIowoNWFWyJatZdGMNr77ej0gueQqPC9DxYpeUp7YwAEk5T
FxQCYWAOxzu8z8S6Degjm7aaz3PTd5JpY9xswcujehlx7rxbI4TX1OK+4SzziS2VIIsD+LFpleXC
4t0fE1U/gkPNgyK29B3tClvnx0QuR9H6XSFXq4f1beV0QqsCT7Q4G5XqtI87fLbarfi+zNS1HE0f
lC9owTHZwrHgBdBqB7q2VuOXokviye8mmpKI8nH6CUhBc7Yc2345ARCPOdThmh5ondIc8TYnERTn
unUHuH0O5MTsCLqsVCMMKfFFrrIldRnLnNyLruwet7KKP1hs0nObWQxzeLifGyFbvKHVTvB3Mzwy
peUqSJZ8HbtkSnaTCZAeTVm0X0XxYZCxphY0MQGwU2AnBKEKp9i8C52lsTpfiAY4HywRIEoJyHby
kH+FwIgnjRU2D3IrE9WQkFP5JMs6Ef61bxYP7SGmfPKWJeXkirnVuT0e9Q7M3VyycRbhni7IyL1y
Ib21ttgIrEgRDzhAzfcGkeq9wbhzLFn5pEL8TBwqtfIHeCuDwpkBY4kKx/KUUWh9jvHNvGaS8aJM
JHYmqTC9Yh7DaxjiXOiBjr0v2lBkZcBXATve+my2rUGyni7hzBqmkFQezwmPxIzqZJeN+9bqc7jh
mfUx0Qq7q8epOuFk0N1BpB1sgwwl0bcG1yneVrsmft4gV0ejHj4gM+CJsJh7Iwnn0zI3oFJFpUfI
bCgH2otAwPC0340kS0IXHcLiZW255UhTZax8qomKl2tNmLiaoagfg4BJrSNYZQPWOisYYdmkL1DU
shRseSjIhP1pcm9RuHuJ1aV/mfAq3QFFvwq80hkAtH4ZFCpDHDBo0hepHGNTQcnsbuIo4ndCOX5R
gRldyzXu7oV2OKQSSAZKKZMRkFAga6W1CokiCTJzDD17VV5jJHR2v5g42FVLedepkRi0Bn0Atklz
JTSvIc12+Ivmnk6jDnYJ4hq/geYyfZxlRcxqqWtTgq1r1lVzoJGrnskTxzI6gkw+rjE5Q8nSIU/g
AzE5U62JZPenSGKqmCam5abxoIgl4QAdlTsKkhZFPfjpuziXidkNGNmQisrVX1UR/1c4ph8GQtG7
NBu/DmJpYbqNmJeYJoL+FPaJqxSCuC+Lat43OgdRLbO0o5SQywpXUBRqg4sOjgShep1lAzg2CDLL
xY91OcuWqN3KaOLk0da5t65gYUngmHZWhcGorQHxW+J3Gyi1FgHvpIrwuOhlf22pinF8TSqf8U97
BEaUfpMnyifQXVvkFmrKHrwcjnm0kBu3MKEDwKzSfG+1owVEa8CsJzXI0CWWi5FHdWDK7rMSIzu6
6chqR+QexVRvr4Iadm7MsZ+ItkszkCeT9DJpcnSHPf3I3ixj0VXo8kWeredM3/Kr0JPT3aBJmAcj
0XZox4sdpPlwUaNODrJkxe81zoZ7eK85xwx4iNQrLZQ1YfelyMqveVpC+cbw6H1MZQPXI7Xp7Hqg
A9WAVyLP1PQods8OaqfVMScZix+6gQ+LASgsl0ZAwRp+D0Iwh4DsNT1ayZZqB1meGii4SY236vLa
0Urv0UjyVBTZZ62nzaTCdFZaatXGfgRTVKtROS7QLwjLlTNRo2fYN8jFZrO7nW8E0D7lUtYOeZX5
lBGNY/s5xzdS4SXy7/w2cnIezSLR3aojnBAGypEKbbcH+JAMVm0hZI4KYYmPXdskvjWO0ZE+D4gL
BWsifnBswAU5rHzEp1ScKjdjEfVGBjH22h2tVJhYRoP6aIjpR0G/mK+ZUuRSEPQ4e0lPPToiUu3p
obCWt7pDKgviXfoqVOxHiTIlqqMry9Nq1pNk18lEy2ABab2wk9mMD8JaWJ/weStIWBoL5L8E2aYL
TbZLXTMkMBgmdjK70UrhmAuE1bD6Mdnp6v4gw/UHLAt4CxONLLDIppGEn7tLB2PeBpbVOpSJ46OZ
oVWJadS8M3Mghipp50U1xR05RYIQwi6nNBU6/6xRdCCd1o84VdGuxKLqlTl23OjbJl9d5dRbhMIA
ddoO50jSyQWL4KRL0JOO1BnWEZweu6AWaTcxNJbTugzNExYL03tBpvJF0LFWWYTDRq6X3TGtKjDY
goM+5C0ZtOJ+GDTrqKdFcpAlTcKHUOieQhM1aduI5qmKmuYLyWPxmAhNdJQ2W/hQSQb6lVPxQoeX
EHqsZ1QdKJNR9MGIRuvBhNULTYSWuZ0ZqxWIKZ5U3pKXWEHIgtZTt9D6+0EvgVICYD1GBP6PtVCb
9yEdp14ukQuTo3WGRL3k1U2U63dT6cpTl7Md+pgKVIFRV7qXqEuKYdLSf1g9Vf6cpmqb4I7luZCP
+kzoBZgynG8RRtUp1Y2okZyRVO9BGEk1bkdGKkDV6IUwoVyIgvOOnIl0MKZcwC+UT1C2NGClE5lN
P8Pt8qDPGP3a0MDNA4iFZCtyV28LK80cMKuth7bacHRpXeDHh/PZQiUTT8BlllgDkrzHA9Igi2Qs
vUdvArMt0dr2UwjYtCf3YVqtO4pj1tlk7sTj3ArqISKnIjsKbNEnNZLFb7G5YDrUciYbl1gVn2pN
766TqgpPZTLI57Y02sPar5/SxizOMyHWVUm19lDg4XATiqXAaC9C9asbzdCSRpfXwpkojrlKORLZ
i/OC+bCG+SiBoWiPpPGrfa6XrPL6GEnkr6N2VF2hj5DA6704OBVaus+LUuI7Yslr+BQ3CHyULLSo
qQjsBaZJpaGHP0FHlDWmDPmkEi27rpL0Ua4XFEF0xckmHLtG4wwsdce+67IdCxpntlxb6QEjbpxo
+TU2E4zVIJ+w0sipk2HOlqHChp1o4bHAb4OCEJ1xTigo5qUhoZfSQCO1KEPpqeDwlOoYc+FM4RCR
60oglyQaxLpIsECIUbi56jxqm4VFDd1cUofoqwjphrqoQZtWHWcHWSmlD6WbmkNvrawPmjJTxVDW
E/gbIs18LM/VJISfkOt/xHNpUpGn9p0hqQyBDJ+yDJm7MouZb9Sbd0Ksb1GyWn1RzWnfg7u0Gys9
V8bwmjDIySbOCTTZKh5pTMJTuJnVjMCmrrHyoOuqvGh0TEUeTWisepy2AynEeSuREzJLgwK5PJLD
aidFRYPB1FJg3SbpgkELkqnao258Jo2X+G1T7jpNmyCUlt05TwEbtHkmUr5CokBLNm7vEt0taavh
1gf7eC8TNDjKbH62jIgmB5opd0Uj9Z9SQYr2VhVGnZv3TRuQjmqYQDRCEOwKGAjN0T33mz4i+vGO
2ZzO9J5O1eivCHH8LEbiKaw8JAB8tbtSxRCOlrgWj8j1IZfoxWRKfLM8r6q03psWjsoUlyJhPbCu
UqOFah9zgtrM30nBUgyyCwaf6c0wsfddVHJG53ui120UTFHFC4yMGS0qBCRRMOqK0rqaOI1eRGMJ
SO4KA5RyUm8TZUYfCQX1IUOlCWvW3kZF0wQ2/230yQgsibD6l7VMpkCCLcXBAX8Nu+yE+kUZNAqq
daUaL60m0CtotEsBTldLj5M48z449IXUvIiXowEvKGEU77nbLM5dBWF+KKt1n5CA/WPT5d9aLunS
0UURrZZJ7Gv+0v6N+UqvjphA/tVOv5rws+Ex6DpmSyxyJGM4IrBmbVFnb4T7ZTL7d4r1BoXgvmsR
yFhEwcG0+cZDui1pcGU1nO8tKpKcxgAS47zXK4Ps1nkfC1+LHqmymw1V8W9C4P9J0PfPWr2fxH3n
5HNbddW3/ldF308/9Z+Ugf8PZX8bbu4/y/7s9n1N8h9Vf9vP/6X6YzD9y1QNWk0QdumihjTnv2V/
gqH8CzEgZk80/tJObW3f+m/d379o0MZjmBy7QqYVAeD/6P7oEP2XoUmSJFJCQ2JEl/P/Rfj3s65E
0yWLMcn16ehTJDqAftHWgAItUzlqF05duEE5a9z37W4YSrU6bOjXP1Fx/n45GpBNiUvJiD4k+Re9
AH4u4ZD1KknnDPsyTjkZLGi7DBPybFjHtOvnH54EvYFLVJU/qgt/VkFsH09FT2kw7bZeZ2QQTM0f
YBUklzPSpM2M74RY3gh09ccm0dM/9NUjVPlpimu0U8tIlDSaq3nM6Et+VbHokiRIsXQ97i/+JXB9
37b949n3Xdc/O/z57PJv13XsgK/c89Hf23t+5nzmjwfX5XuBe+B73oEv+Wl/v7+4Ad8988t7ftRx
9ryav7N5SV5++xG/4vf3j/5lv+fVbF7O9rZv+3vfeeNHeAu2s/0NX/MHz7adwAm4Lj/LK97vLrz8
0XV5qTf+Zu/Znscrvrhne79/tPeew+94nud4juNsP+bx+7ze9mLOiS/OfBLe0W27/C5wDs/eYftR
77C3PefOcfmaTx3sKj68w7vzveDkOP7+7G9vlPe24zdvzjuvGvCjh7uHIHjYbhM3avtt93wu7O2y
Dw5//fuB8Z1m97998H97YtYvLfec07GGSaXr2b+87f1HPpTnvDvBwXn4w5Wkn9U/f7/SL1OMJTyX
e8aG715fPi6RfbG91ztHtP9wHeXnzv6/X4dF6Mex3jUdJ7DtOjyil/3txnN2uN88kuB4do+O8wdZ
3i8y979fcBOi/zC5Qqlv0pULnt23R0YLz+n3z4h17vfTapNf/3iFTq4Net+4wvXoH7cB7Z+//8N/
L28+c+PCWD2/nf2386WxmTjntzeepX3aMbD2t91+t9t5u93JvmOEHZxjwHB+PZ2+D8eT7dwFPG9m
HtPCda5Hx2Z+eoerczwy+g5B8IeP86dP88s5QBXHERdy6eq+uI/MG+7Yn0b1dyXZ70b1LwIf3Elo
OOESR//tEnlMS6b7ZZvw3LYb/9vbO77aZnVk8wkP3wI6qexvbhAE3yb7+vCnIaJtC+zv3tAvC3DR
myTft0F52T9efOdbsE9sf+dvN/3ss8a5D+dtmeTB8CA8mzXQ2f7oXvxH93F/O7svFWvbzn45fvi8
AB/lsrN3j/cjt89lFbntd4w778A4r23v7j21Dw88ateVbffKgHiz7CfvjpXEd+3A9a6sQ4fztsD8
/tlq21j/3efcFD4/zIWsEmYFFOiVBftsv7Dmjjbv+3Xn27e/VmY+Hovo0XGPPm/CY939/TtQvhMa
f/cWftmDVmOhSr3d6heW9zN34byta+cH9+I6x/2e1Tp4Y7awWLPis0vsPK9hefV97jlbT7DtAu4L
D8d/c/eXCws24+Zyi2z7E6PI55mwS3gHZuELq/bB/r6W7Xf7y/72dR/ZX2/bi348Xt4S+3G1PyJ7
z2LHOnS58cevXxmNrPmBc/fAGst/r8GD9xB8c1jygwf7kV1ktu3I3jFVP53u7j7dHQLvaX8Ivjxc
2SmcK9uB43kPrv1+YiMKrkf3gSlqe4fDiTX7EHDrXe7q99vMJ//G7WZz5YrsLcGZffl8dALvjqn+
/QefH/jrbVF4cI/XlxcGovPlD0/k9/Nd/hUSZUZhJRhsMeySR/7P2N2dXbY8pr7tuIe/NjnnD+NA
+o6D+s/jQP6Vf5XR9jgSz3CDtoF+vjD/mWrbVbfdu7GZRfbHttezXDIv9jY/yOrg37ZdmQfNg+er
G7+wt+84EPh8tf3ufr+747/BAzfNPTjX7wcbbqu/7ZrMqDtm7v77cSE4HJiQ21D3tzF48bflNLYD
hhC3n9Xad1mPj9tjdIOXMycdN7i4/M7vH8C2O/zvjUCByXnWlLH81WXdwAN9+/4Pc3JcVysSCbNt
UxZGd+lrDJAV9U/avZ+f8r+vonD8Uzn2yWi0f75KhYtNaCpkB7EltbxwIJHQlnP+Fs2o3pLMEv7A
d/n7p4JmRecXUkEVoJexrUQ/fKpcWg3NwhUF3ZKl+jhAz36cj9IfgtZ/ugodp6hsNyaF9isREeO3
JG3FEFaBGsufxKQp9nT3re7vn9Df750mAr6iYIQ0WtV+PTa3TS7GvYEAcabbx3Bii+YDsrEaHkWV
hSTRlpopfvz9NX8OQbbnpcGC0OhXMImjZPGXY5KFz2FdjJRTqqaUDyKqCxfvepw7BlP/w8f7h0sR
+RHnWJqyhQi/DA0ZLlxVDBmXwuHdHi1KPzWuOE6XFvkfwMH/cCd11dr03txGg8jw51Gh1XQu04Pd
4uNH18mQpHqgE76hkVGsy9RWfwJT/cP4+PF6v6Iflh78mg6skrEurXVAv1UteOmoJ384NP3TLcQg
0qJkycfTfyXPhYW5LkmFVsfKm3jc4Cjp4vbJsL4pWKD94WL/dBNpS6CqRVxuaub2/R+mltWQEO5S
mJrRIiPdQ65yF+t66KDsX1zEyOofFqh//HCmYugy82yj3/x8vf/i7Mx220aiLfpFBEhWcXqVKMlT
EjtxnDgvREbOQ3Emv/4u5l7gWpQgIf3QjQbcSbmKNZ6zz14INQK3jYnbGVlHgshLUJS1KKooLrzm
LHquKWr1BVXz5BRwmjluygCwiJ84ZUlTreNZbGb2+yaZzY2Xh/WVBXZ85fu7wPBb+f+mVgusn50K
cRi9subyQxSBqXPTSb04hpAPg0zVS+12Xy+v6XOz8W2TJwOJhcyQGgxkpFONUwfWPm7a8MpyPtuK
IW3smiTw7vVcpEwoqmeNcosq9rrHFIAtcu1CXHE3ONsKk53FjHGCs64Fx0FaqsgDfFg2JMrEWNp7
yrLtKyGLc1MdlyFJUMogJrl+/tbgP+tY2dQpYTFvk+jN0rsMM44/edVEzx771TV0w9kZ6Npsh9jw
2FKuHtyJBgw7thExtcTLDvB8Xy0pf5iIpnb/PhkcXWKVwlxHgLj8Im9WsW3pERgktowoQA415I3r
y8y45mW4ev0u05ygDvbrxOTx3THWYAXC+jHC2IUQL9BuNwVVOdZMpVKFJuhApF1QPIfJKQKXg7Ba
6r1UX+C+iy73yi5yOmGwCJOkwPHc/HsdOe6vF+c8LHtOGaNoM/upaFD+3qKlzZsr2+PKd+N/uyxs
7jpIGSjEXV89xiZ0I2xUakrLyM7omdnvlaoEuvf6XWgDxKmbqtyh0jLQvXb5dpwgFvANWqP1biH7
qitXodOdxuNwZUV6RFGxXVot+2HifoRpA6IvfalMHUIvp9SuHULhD3poVpu47u2PTdfm4z9fj2jZ
dDndUcOeXo8mU4w5TF5KSAWl5dTWpttZdMWVL3u2f29aWR3q1MB5c6jYtHnW9RQS4LU6qEA75JSi
T95rmQzqn7c4+sUHZuDwWcKX7Xguufh7CG6UaiMmt0bdQ61KL9viyuidbj60YgvusLYwiIqvzlng
ryCHnBbv6tCzPyJSRLCDWPagI9z40cb1vL+8I5wbR6YsKRja0k92BEoWCOAjUwZ2N0C66pWr3ZsL
ztB18+ad2UNv8seQW+CVfl5rd9VPuwtHtchMYNxREZFgwHpbRd38Dkvm+r5zLbnV0+Qa6eXc4C63
TazsuMDLteHZWFFLl9UFgxsb1lf40bALTPLAh6HwdJKghdZ+uTy8pzs79YWGIQRPII7F9V2wE4ia
rCZUmz5oSB0qVaNcIpGrFeO/Xzu5SnODQaOu61h0rVZECv8RmZlEAIz6bafD8dyPrfXvl2nPwkeN
dKuOQQ9Jm+NVUEzgFfD8Q14DE/QgUjxRAVI/6QrcSgYV/PLwne7fx60ts+jNeTWEpt2MNrsVOtbA
2ArItDbyoBr3j8sNufxFx+9hPAwtCjCZHVAa1zgN1nGMbRmeEWhLmjvQoPkBCwEd7BTZ7sqx++dx
AMqGafwQDf++FDzcLU2yWjYP8jWey0lHd0Z+jwWE1nqfMrV4Juhmt62ow78ta3teXHuwEb/c4zMz
ExMzHsrcsG3mzeqA4E1it8LAjM0yAioOBUUUlQE7NNZ77d/3apyS/t6ubZ4pa48vt2om9IYIkJES
9vd2p7rbXLQWCDrPvMHOso0QiCNMv9zBM5+UEAdxBy4irmX+zXK8mTt1hMlz29Kq6GwTBnAcu/4Q
lw16ZdG9HykAoI7Ra2DH99dMJE+m7XLo2lLgRWdyZPyN/L5p2gqGolKKHSVMEOSbOiB5YjH9FQLi
yRekFaIPFJ3oLtet9d5SB6Ooh5k5C98ULXbTJbPPEze7wW2iuAJaOtejxZ+NF6BDLOevddKbHqUS
CIRVtdiIecVI/WCnzXjTm5lzZaqc7ZPE6cd1iQxgLXe84OM5qdxB7ypmZTr5TTXJez3r8lsoM82V
veVcU3iSSV3Yy0HrrJpCJl5QYZ/TlAqbDWEPjdLo6RW163Tlcnhu8LgLsQRwsPUMZ5mpbwZP5W4U
j2aFUkvqMfXl3HUjmPG7y/P9TCvLMcPRyODpztoKsgmdyFMxwkd0SiNlz1hVKSiMVz7QuVaY2swB
2nDNdVKcVYR7Xkbd/JBO3pZUvfajR+T/z29yqoqJUKLO5IjhnFntTo6ZK5wc0oq6tC7YtylCn3Rh
uBMOuZKHOduhNy0tP3/zcYpyUsE8UYTj2f2L6xRiV5hBdWWuLafi0fFCdwhNLnsfey7p/eNGjHbE
I8PQMMGyS/1BJaP6hFXBAl4Aur0pKTk+XJ4MhnmuRcM0PUyzDFpdze4Zu+tsULQoQ48BVDiY4NKS
bgOvpxA7soLophj7EC2/5R0KXZl/qBC4a6yi2kcY7n+8/OucG2Q+pG2hbkA2JFb9j3QSb+7itpA6
0Ten07ADjez+SpzvXCOOhQ4Zm2Yip3I1Z2w1zHFToZob45rCA8qe7NZvdK+yr6yBc1/TwdaRDR4N
IGqU468ZyLTQxcTkLKhOpdZJoEwbtD2eYDdFi73hv4+di3DCc3GvdVjix6110M9HDPCqjdNawX3a
TwoHNWor/0MrBDtQvHFm2eugNvXotZhCdsMES5CHsovy3WhR1/HPrTBsPKDYDflQ65FLi1JLvTha
7qhO9H5xE6L+3Ir+NUyE9gfvTeJQYpGW/U2dv1nSLgbOrbbM/TQW+bt8GpF/BYV7Zb89jXIszaAN
snAwtXm1rXaO3J5LS88p4EdwGz9o1L/uDZXdlYPlbWy9f+8O1sdK0wPmuhPcE+u+sz1obJdHdPn6
q52F9W0IUgREWtz1JWCmgtxrQ6xuZrs3jR1GBk3xKEdL7x+sbhjEdhy8LL6lBMG8FqI9swx4CaDD
MoVtccVaLQOtjCy9yz3sBnL85ECA2pOPhvlBUOKDH1LAvy/39cwC5+AxiT9jSc6gr/a0znSomNLZ
RWQUxZuhEfUeF5RrK2H5tY9HdDHhJjrGDMKudP0UIN5M6eHiy2BHmH1Sj1jeTsXs3MrAi65ModMR
pCkc8wTvbiw4148p9kpbR82KqDi1Ys2f8Dmn5A/dyGevERZWa/kQXFnnyxite8fKW6KMbF9YGB/v
JlGqrDFUOGNVBdXY0lPWi+qG+Yfq4PWhpzd/EAIBZReJ8iavzebb5U94Ol0NQfDE5JXDLZJd7bj5
vFB62A84S+pZHfqZ7fzKauebVRCcUh5+HZ28dqM8nTRLizxYyaQRYV3b9zdDnMSmobBy0ii7FdS4
3LBUiitf8uSx4S2EAMEJx/zk7Fld8cykRQFXYqZVJ1pNiUwRx18V1R3Sr6tAPioMXXEmcSPiRdDL
m2tnxJk5a+m4Dy73PyJHa+1gPVdOWpDa3mhZoHCtSfFX8QIjei6bWlyzbD6z8ZEm4Zns2AYxFN4D
xx9RmFoqhxbG62Q3j+yL6bMReKnfyxoLKdlEFiWoOc9kgIVNuzcDfEY3WtOoz1EtsVO7PKPOjDy5
WPSZLlfrRTB6/MtQ7YgjhMIsM1XY1RI7b39QbEfxmT5isEKN/bvGfTFUGP3zUcYgkEInaoZWE8e0
43b13KPiD+Nq6orAIW3bEPH9wetBjF3Z9c59Wx5d6E8FT0ljTWzPiyLBQABXl7Dpgs89VXEY+xhe
cN/GsnMOl0fzXGM45PNYJ8CzmEgf96qVuKZiTITVLVH1O3gO3fuhcDS/t8vh+XJTZzY/e2lCJ5mI
hf06w2cE0pqcgn45iYMRWGtMn11cpw5pkWU3JDOjL5fbO9M14vMojoF4QAxfS04yCUqtm0r29dJx
fS0ieVlDDtuU/Jl//2Qu6WaORLpGpHg1N2IbL5amxcLEwwQ23Eg0+wEpv0LcGmZBHPByx87sqXgV
0zF2OX0JNh5/M0TudhZ2WvG3ChA+btQAE1Qk/baB25i/2qnu9YPirLnycjrXLqFGmhR/hSSrudK1
A25FwqFdamy7zdjF8r05kWSsizj6PJSyfHD7SLtyuTvzGREncAVwuHzxH8vP31zuegcMU6uFbHUt
EYKgYJVjQVNuHQdbwssDe2aGYuSCaIDSW4r73NXAztQlg/XEVzRoZlyPu9k8YI3i3mChkfhDEWpX
giznusaTekmdECvmsXjcNTU4oRpdEONlI+1bcyGH5qFVfpyXqqXLXVtm4Ooa4HKLIs/gIKXngDxu
StrKbMMpKHATj7P3siZ0lEgr2v+HVjh3LdMiEwhe4LgVPa/S3LbYTVSSqZ0KFoscLRr+OQ6GbbdN
NMIlgGuZzvIUfjMjGmyEa3uqaCXD9GKLCj2bbiQYA+VPlqurK1vkuVlBdGp5x3CpkO66U/ps113M
vqW17ae+nZ/yUg0bm/vUxlGUOl0ewnOtEd9b5FOEiHnXHXeuwofGFhWLu54UlsdxLfZNGjq3FO1U
9/Mwd1d6d2ZisCMThQYjQJvWKhWdOmaFWyz0saGvKnKykU7VfFgauAld7tiZyU4TS1CM+KzU1/rl
sZIG5qas47HvHQqV0Q34TorN4yaOg/rT5cbOjCKDSFoSgYLnkZo+HsVgNMaiDd1igyO7Vfj8Oupn
UeM9tKEafyFw4tv477sjJzaRUu4kqLfXx/ZcuvmIiVaxSShe3KZa6EszwA+vs7SdDPCeGUdjuHIS
nBtTLtXWEn5e4kzLMLxZCVGbaFWuSe6YTUb1dZDuslyEm1RSNnd5QK+1tJwNb1qyKyRhKIKwfe2g
gd+yVbcZVY1pX23jtOJTXm7uzFHjLQgw6nGQE3BZOG4ub2s3ixqj2LTj3B5mTDIfZzvwfGU1aqfh
pHnnqDj48h8axQ7/r/yI19Kq0Tr3BiNeCLnNwCDGyEA+55P9ObKLeq/bSuyHJpJX2jzzPGPj51aN
NhXJglyNa+POZZMILFp5KRmbMCruPOg+X6YgSn5iWp1/s3IM9i0M0G7NYcyvrMnTu/SSEWIL5UZN
zdV68esS+LHI4mLTOaPxhLvItMmiOvyuBap7h89+sGsC1bzTqmuw4NNdZ5murJTFeRiN3mpPLVrp
xS3xSWxyEQ2RzgjxtkzMp8sf9HQX4NXpEIdEUkYcbX2+9k7RxbGJbQcX6ugbNb195LdU6xV7GYzl
t7azwu+XWzwd0OWdS0jNgWNASna17+App0V6zQ0ib+McM/m4sB69bk7DTU1KZW8JLDBB/epUsWOu
eE2xcK71v7d4w5LOcs8+XjW9hoOYgSU3hcVVlPmOxsLcDJhID1tvwLIA79tgHvxq1CsQqEozfl/u
/ekmgdU3E5lTklgDkdLj9jEYirkms0mYeN3f8s/3tJLDwYxcd//PLREiJTJEGudvgP24Jd4Opjdn
nJJF4GFlVGAvh211Sj4fNyUKn69sR6erFL8SnhHcC/mmhBWOm4MmkCZj23CcmHgsc4D46ZCkvpEG
RODaAr/EfFKv1eBUh2QS8uVyZ08XC60TSne5fDsGAbHj1qkXt9OuoXVUY8m9Udn6xkoK88pl9Hwr
uNRx8eV0tlcXAVaIi0J74IaI4/VdMsn3Pd6yt/+hK665rHqUnnB3jrvSoPPDK4dG7GGuHhGkBxMJ
aL2/pgM7s/IXFBOhSgeSzEk6idyplQ9FV2xCEIO+R2X2wTPyEMcgZ7xz3Vb75yspGjh9SXY4VJGe
qMGa0JxKtXwiTUswkOjd7L1F3Au341E+Xh7Cc3MR1SVOfkvAEk368RDmSYyjdzxx5sOLvNUTBVrG
kLlvTkN2WzW1fqfItT9ZdVK9UgNXXVkKZ/YYrnEMKVEnxPBrXbCVpT2yDy7fwRhq5kYRUXyUbuYQ
xxyd+tnEX6PfWDJWz/j4T/WVzp/eC7hhUb5KsocIuL1WS5XaXAFWzMirzaX+yseI7U1hshhhwYV4
xeKEnH4MtdH6DxsODaMt4COz7axj/y2m8yrEsHszGapZbBmt296do6+G06VX7q6rhcjK81DzGA4P
APZwbnbHHzjooyL35IS1zwDnwHBB5Rhln1zZQddBvf9rBqM7oogs+vVbDaP7XI+FiP2EHAX+waAu
w1nblXoCzsJu9PcLmfEuFdpjAPhkr8h2PgVU71/5oqvpfPJrrHYEWelDy+U29uOa8v7Rwkuai+Fw
KB14xCnu/1h3thtWM4E3hIy7y4tpdWL9bR1xH2oVg0gqEZzjsa7LGCcQp4t93OW6OwtrqZ0edv2+
jPtraYZzn/VtU8tAvL1BzwKv97yPfQzg4l0rMlyyxqa88llXG9/fDnlLYNjlNsfDZ/n5m1a0Hrvg
KE7wa4KdM9zpKGCDbTNVaX0rpsTTPwHeCf7xNrc0ioqeLB/15Ust/moUxSRVbZX4Ow9BFL5rR631
C2bwlcvqma45xPNMSiCoxXHWV+WOQpFAI8Dke+Pk5vedkYn0phW5Y95Qqt9Q/4Oz2zV55mrD+ds1
UpeLSou2eYwcj2cZOEEUTzL281FPAhLAFcTCrTM3A36zKSbZ3hZyVj8cwk6Rbb88O0+mDPl85j66
CIT27LWrI7nuW0dqwWJYqNrwRq+DaWsjer3SympHlzZRdN3kGsUHhDm8lvp0WUzxymJ4julz2G/B
GpQfsC72dhrAg10zcVqDNSn2wpzDK4v/ZPnRNEi9RQsHnxGV//HoephrB2mSi62hl5HxaFpVr17i
FldWwGCh07RXslHn2mNdcOZzl0OqvlqD0SwzM1gcKadU9tC2ZuxPEjPbWt1c+5e/3ZmmiN2DrzER
N7EOV12rqObCZNAztgGvDhyeitkfOZfZ0lR95QOebKEGFyqUN1y5Pai36yLHJLWVMXYDvWr08j4K
ClhsAVZEpuaEH+EaVptg6IAp51jzD8IarnzEk3W5NE9qhEsdyh1m6vFHxKvQ4w4MLoBJ6h60uTU3
0q6TbaBrgvtBqV951Z2uCsENi2Fl8nBf/Fv7+2aLqzDkDJKAbc3MUnmTZkW/U3HUXhnU014dtWKu
1l7qCU9TqQi2ZPSdbeja5TYbUd0ZkffU48NzJb5yrjmis4swmyIK+nc8iBji5Rjt26HPJqYXyb6S
9YSnHzAMkXXQoeRkFrupzWK5vzxPz40m5D3CAFz9CXyvlwShRvT7OLIJYICvUUoas2z+UQ7ER8Lp
hKOBiA4ZIFb8ce9wBc8i29XlFtPb7NXTy8Ini1FdicCddoXiBzjFS0mGw118NYYJlgLhkHiJD7GY
24IblzsN+drtvw4YrSwxIlKiBKbWoakGk2OgORgIVtLkZka56z7Wm2vz4XT7sNkSeeJSnknG1V5+
/maSE6oPJqHcBGMmqERRpHO8DUaC4SLJ+ssdOjniFkUTdyrB44VCofURV5dLhS08SF9RJvZzTrv8
2bJCtVcYovt4S2t3IUHUK/P9XP9QQgjyt8gCKHs97l89M8ChYhSTOFKkjJGxN2YBkmSBGl7u37mm
WFGcL7xXiIuspoWVRX1M2RcZnFm0H6oIRlXZu8arRGD4z4tpqdxDg0REfQnrrea5Pqt4qjo39YHK
lwevyf7Uwr4mPTj9XswH0hFo/pdjc73fNgLvdtBJywR0ps9dOc/+rMnogZrX5p0eVdm7YtZwIrw8
iqeL67jV1T4R2DgqSjzVfGH0801fxe0BtKF5c7mV07sISU0iaByblJ+T3zyeFtY4xanSeJRobhc/
5mk3byZnLLa5rMx7QCAYksVDIG5k1AbfLzd9roMcYrxssUEmBrLq4Dg3kEDHkfeQDZ0XE+P0IW31
a5Gks60Q1Ca7T7SXYrVVB5MOxVNgxb5j9v1eVCXEPmVci+ueTnneNGyEYnHNIhe3elRhW5cXRhsl
vt7NQXcoh6ox9zN2nPmNys22vbIlLtP6TXKRbtAcxSiYZ/GK4jV53Kk+LCSWwjLBJFbJQ5iq+amw
wFkk9RKr8jrscC9/qzNLgKgfEpwlbs71ePWtohbHyR5q1oJPMHGKAydNtLN0b3iotHt8Ht2H3mma
fHe52TPDyn6M6IZWgVHoq48H5YTLl+oTP+Tw2VtFMt8GcUdIt+Qxf61g/sygcvm3Scmx8PSTUJlX
6BPwT3ASTduCau/ROYgt6gPX3sY2dvA3qSzja/58Z3pIUIUwFgccFmHu6i4nnWFomq7L/YJkKK6w
EqLdAMdyFmX/8/JgnlkJJK5Y5gSKSeeuFVRt55AFiPrcR0PvbHujh8o1e7/+SyNEoolzUAa2fg4D
KQjR87W5jwAan8lC1zGp9uYrJ+jJqBE+4Rgj70fMZhG6Hs//kccbycWk9KkrV08ZYXc4SLiGRpNh
f7ncoZMNkvluLQkxbomU8qzVbUVd1CHuvMpPSks8Y5wMtCvGcjdvAAPUuudzcg/ADOVQqfRbMnSe
uHIQkEI9+XS8n5BKckFelCBUtx/3l+dcSsFnqnaTpafUgGuzyMzssc/mJky3di4bWHVgdebM21A7
2STZRndzfYEAkboL1M6LdSM3Ps05fM7vcYoWQ97iiV5pL5FTEKH4EkxpUiQ3jtY32q8iT7TA3Wqx
HoDdiNO+SIEgDiFm7mBAih7iZQsTJ0wOrZfU4rkf8UQF1xdFw/L/R7MSr8qJ8vaPgdPp8GU2Z1uA
iHHq/JdKZQsAFY6YsUu0Ej4EoFUchO+6KonvdAc4FsmxpJ++Qg5oSZAXXVgnzh5KKfzFyUj7wduQ
YXPrd3q2OCUkIsrcF8I7pry3qaPUf3kNdU+fUx6EItmUlEQZ8OEyuGp+n2lJh+9tX47BXVUnebsl
c1sMn4xJsymVhDUYAJAjSQ6HCsZX/XmUok4+1KWliZvM8wIChPSltF4V3BMx+0INo2Pd1GoOZ7Fr
+4RYzDbD1V86N3XUaMOhzZFabWwM6E3HpzIljh1QWArn72mqAvASUSCmj2U3G8WvrCpA0R5aXAK/
qIbnbO+DEKu09+hly+B9G3uw3YAfw/uNrL7hV7VRlnw1ulCnoFXMRTF/quwKTasXYhsBJlhX7baD
LJA8NYsHDVwzoXXeFyvAWfxb1dWwQ7YEmYruEzakBF2BrydZDW1cCzzjJhJmO4I8G9uUV0Q4d4p8
ZaJrMtlkZt3NX+zRycLPseX2StvjHjAA7c66voueHFiSPRCjiFvb0zA4JajnNgsxhcWZlnsUXMgJ
XNeXGj6CzrurqLz2ZZ4wTB83MS7x2pPbiDD7KTmxzXCba5qL2+w81JBxyPjrVvepBAts/cZ/V4Yp
QelGRfo2Cnsnibax29fYZeOMXdatH3rlENI8C9l7ToIpR7PeVbY7H6bQKopX10r1JN2gl4gmzpas
c4Zv7JW9CQ6jw4f3UXUuMsiD1ngTKDS4ULUVgm3G9xS+owtg7XdTF6bFVA7shrIFbZoM/asrp7mh
Xl2Oc91vw0RT02sVebNxN5iVnD/Lou7CTwIz6OKZytYx8y0v0IYtZRGgo129Bb7Ul/Gkv8uxc6LY
n2D8/JJpqEdaH8QXjdeDch5gXNrypU3cbt67QckOtEV218BMboLSCLUbNWVkXjeQ0afptZA5C3Wf
6xMWDRsn1WckIkWiFbV+L2ozr7ztHODHORwKAOZOttUjlzDgZjZTcgH3oBei2dsafd7Nv6wI8q/r
BxGoL/wvykkvoY2OTgEgBxDyPBlQy+dieEVhqSXAWWb68WCaoYZKFY8fZMnA4Nww/W6pBWGydUJ9
1j/aEXbFIFeGKVhsvFskMt2GDdbqfubJlOCmDjvSA9236CFw6YYFq2T7Pi11K6tv6zaLqu5Qj5QF
N9ueR4Fj+xUgR+sBMLQNvC5246iIblt2a7jUmeG1sG3xr7FgIWtalW7jbnAr83YWOdvX5wDwX9d9
LFKhUm/XFJ4zGJ/roOTtw+0OX99kyUlqzjuY6ON47yIaasxdFc6QrAdv6mBUNBOWQL4HvqV+zBM1
qRuFl0eM/X7ewn+DoWoO3i83N8l57Ntksv+0ONg794aeNvo3Jzab8jl3qMZH9YdYCeEhRaTlL0Ci
kCPMntvCdsAHub/XbVwLnyceyN0LwJ86O2RZaJv3jYsX1ZbtS//htFCQNnE3Vbd1MGeHwQoMDCIG
FRobqDnhOzswow8elQd7OD7pB/Jq1YJOcoDHP7uxBdSMcFM9mhuS3mX0wQYDQuFuBQ1K+2oKYt8/
6VMsvrZ2AoLPohjJO/BrkXIwQCRMGLgXGTRypPnZfTMVgeXbgG5heCSeqTBSNl0MtrU8V9WDBnYi
+2iCL1UPBidw8KhkPE4P7HfVV9yhp+glhF0R/HTm2M2fklRznadW6bP3FS2Qwju+1GKYxUbVTwfu
qlO76WH7THKntDz4XXqNUT8iW43z/RjGo/eDKVsy5wIDuctTbZtF8csLZGJTVFgzDjvY5bX4Hcue
6DRAy9pkVjNH9PHJEjnpKa2YWvtTMc1qvou0RFLWL8cgS8H5gokpbuTQ2A0wX6sOR+Nm5KEQAHsf
3KT+07vToP/uU6nwlI5aPMm1bdNq0vxh1uPYCarni9GefSo0egAwuCCFIbg7L4otajXKaFGl1pFQ
Y7O1p0IVvx3InjqQJVc1VMpGodl635VMdEiIscxjDqWSiQ4lgWPFNjHun4SFMsXo8haOQeiO9cF1
+4z6c/Ie6l2sWYOAqRZhF+SWI/s50oOme4VXagNltkcoAWZipMYWDgJ5gdIo4TdbYxkjK9LTWLov
wHZk/hIMWv4rLKrEJVqZ9SnR4Mp4MTQiZlvBXBRbR4V1/rPpZvcjAi9ObC/Xo/HJLobxJmR9BQ9p
JKJiy+6jvsKI6EEciT59bRD1fMzAS/6yY6uFSlCO4qkaBvuJotOw/XssvIauUY/UOTb2XTGoqPvE
TcElJB2BTDmoGWOLA2YmQbvTnQAihyi92gLBoyNrQe6bv5SGw8eaZu22rifd8ImNRvomqnA7gNwi
sSKwVAbYObGt4IHXDQSKKs/m79CsY++2ak0oHFXUANFK2jaHMGike9udoKRKQI0HHh84hlRTCv8t
RRcU+VVewMTsEY37NdmL7jBwvL0KtJjYogecMVtApHyUeMpwBepRtbZ/iZvpbRP3zrSB8IV2DKc4
L8Q9aBx6P55gd96FWF5MmyQpnJs0r9vFFxzjdV/XOIY2xtLUtivNFM2H0QVyC/rA1nwxmqOByC6M
PrLdmV8aUeL1b05e81kmTvjZCsfgT0Rm58mosT5hRDRN30cxeFJfd2qd9VAmIKk8t+GyimlMZT9U
QT6mT2U5F83BlE1S3Y4lNTr7TrTm+Dmlylz5EhRdvIFaPJAGKpmaduPlckEKwTBP+DMflu9AJHxK
y37bBgH4dO4opePLmbsIusQp5xBJnLzH+bwzv3tQsO9DUc6jj7IZD3mqclpxiLVZUVE+x8m3kk8T
b2PgEHtB1bfFb1sgKbJAICD7y1Nzy2Mn3ycy4z8Jw3IHD1MXSrlIjPClTmHH3sgwGMyNw00FCUYC
cHPrGVn1Ic1sN9o7ZoKfjdd0drsXZQN0Gsg3HO9ybjDwj3qUvcCnjEiy9HMdAnOXVx8HpwGfmadh
YmwHW4PVl48OAMw0gn75znLCijLrUHjhFgaPA8eE71m9V5AKb0pgy9aCkB0D/pAmuV06nTFvBJVB
PUDqls2smWOZ7Yu81z6YSKvKHwZQrY3msmdulD12oR+Fir9WpI6X7noYLxl0idgKUYoXzr2XJY48
uBl7OFA6r0h/p7MYh982pitf8wyA34ckimPhF43n1ft2DnX6YjTFltuSxI17QO4BLLe2XkwL0N5d
EVAHAE28Dz/OTgiNq0J5fw/FistlPwxc8vq58kzfLmU4bjGd8rBcjMb4cVKm+a2RXvQAYCGXm1YX
YctmCBQKEn3PxjjMhvxcm/r0TSshWGy0XsbGR7NrsSuwkDjkX9Na9cTG0qbtivcsywnCazFy8tkB
7JbHiHvt89xp2LropRnfl4bVedCjgX1tmrRMQz8MI1fc8Kks2AddNDRM1cL7CIK6SHYBvIJgE5Kj
jm7iQVM2ZIRwSDc9ZUwOfMaAcDAIbBgeUTkaX4F8L4IoqjmTPUHIZueJHjVoMEbBYTZ7HQ8iKwzz
g8Z9uvoSJWLYVK6Txtsm7Ni7yGw4KSRySiTzGwCL5SOxNzPzyR/1xq1yWlC3SuPNwvqyoQgdMDcf
k5tCunV1z12FV1vKZ0luCDLw9+hJZzU+HE1K4Slgib6Q1s9/m8Yc/oqqcviF9Uv0fQjT7KGw0Obt
Ba/0xznp0uci0LLR15lQXztR6M1BT0XxXKcauKcEwJ7YO6OdcSnQA08Du9FM4mAbo5Heiixvnsmz
W+G85b3P621uC/GxpsZu2lGBVAHmTmzOAo1TC2CJhTdWkEk35jJY8EDtM2E/kpXHmGKmmMnbo9HX
673m1M74OSk8N71tZcp1uO11ZzdnPefQpokL0e4qvOoga2ha9JoA9tU2iNb0/DnppqHx+xws54Gt
uHyHiCKgxFfMIFSdDqKGnBN8AhBSeH/02hz/6K3m/Wmkxcu2TwIFFF0HK7UUknCeIbDLYt4hubkL
LJ7n6F4Ws8jRyNX3YYAjiWBVwEtvvFn8JFnCG6j1jIXAoNWf3cApf+TFpIk7QXX6wdBtN94Szq4V
PhxEgfdUrqSgIwHCdn4UKeOlL4Oe5VLO4TegL8N7e5bBd6+dtKdOmN2Tp3lDCuWtFsgnW4uqYicn
6bSLk0TtBwlSZOcZoxvAr4mnd4PKRn2fyWH84WBHmm4sbWp/JgKPBFxeCmHDaTSdA5S/XidwE87f
G132lMpXbjHegMERP4ZBdg41PVP5vWLzmHcO0MB3ZmLqf8wuH973GnHwvVCN/b0PM/AiFg4ZlDRm
zV1nh1yRLJIp/WZC49PfANRzJh9OWf5nVLr2o2jGxGR/m6ZPcdliydKUoDM/JLGSpE3zvvhtZE09
QVj3UuBFmswylJtZd6/lY1XzQJjUn9CWwbcJguNTxxH+aGdR+xq1lgvQk1H76ai2vh9BpHDXL/jm
G/xXRuBWqcY9MMuipWxXNsgWdDnBzOS92b0HksZDLhnTllfVFC3PBNeKHw0zH4t9pccWEXkDN6N9
DwcJOIuKLedA5tJ4tdvUsvEmabQPsrZY7iZll8A9S97w/khZe72RzggXJ0FJ4JJt0iZvN4iREo4U
gtrdTM5X7geTh/0O0gtpz1a27cFJGOuNBxjW3gKV76DSNQ6TLOil/BAoN3pBeZE9D2ZHHIiHX9eA
tPSUvglwYLA3ue2OH6EiWb/70sveDU3chHdjpAm581wuMUBecxc4fbdkVPQAkIyhIGjvIS15z5zp
oLF7Ky7uEyq829u6zOxvZS+0d2OizdZ+YWl9CbmwdndOWHsfIy+YRmofU2oMGjFagBkjpXauMTrp
jYIfn2xDWclfrhIjIiDwwfdyrucXCRERBpPV2AV2RxPY4okvc8hJRQ77vo/mr0EIYvKB3cLK956Z
mrtcuu2wVUgmuM5WIY+7gM4zOpM3feXRLZ6tVISf0ppC303cKsvcgIJMAt9MJ/1PFif5/f9wdl5N
dirZEv5FFUFB4V5hm/ZebfRCdLckPBRQ2F9/vz1Poz6Ko5gb8zihQ28os1ZmrkzG/U5HOOiVR4hn
rglMBWa68806YdyLtwMvYJu9eGMs6xZPNyKHMr15TTQFwuv2KWW7G4tKWefuNPMzQ4Yg8IGsZ5+o
H37tJwxf8s3SanhRyOm/QxOQXFaNxRKbrApfgnlqf4AEVnf9qOuPwt2c85afSbqT5dD+LrBEuGWg
+UcHN4fJudMMVcBzx5UVJRIz7xPLmexIqqTjzXJmgIPY7vBQYe5Bs2+jiuD09Lu7iS51JrOvL8jT
XQVROuvgXvukIL1XealeHB8KLRpUZT7KAdepaKnAP+Ohbr2aY6+o7Kgfh+AdhpkieczC9Gpzu6Un
70u21wR5WAS5pct4pceUIsWSI9GHiV+1jHV1glgw+o43gTTrLcg9EuQSWzMSgnCjPSpdJGW0Tv1C
C8RYKc3/Rh7VManFfJ0Ep1AQDyrWRF1m+2k8ZG0w7qma1iZWw1a8ItNP7uzRm8kdoj/a4jo9VW2d
Iqas8fAjjCbt+W2cOgzsX5C407/b06qevC1UnN1ia+5PMfEvburI9ZwknfJJm6L9NEisr7GPaNdD
ToYhmbq4YLxaC0AqYYJ9zvB/3skHkqe4ApIM20yOWM+/XxrLfxkdTSuHilgRWzxxdcztytSP15dL
dWGswrmsBppkal+nHYn/kuI1D1ps6egZEhrSQGHkRBRXe0V0tSGbUFUd+dud5X0IMVfpPutmjI8K
OuK4SsvytnHoJ8CB4JSPVZcUVz1JrOaYiFCeB0Pp/0xr1VygX6eKqSZKDGmC5Qlk2e92yJCTOV4C
EWS7wNUI6CsAMawymZu/ziGbPufKhN7BmNY+uN5ERd+YYstju++HN6ubwzsPcR9a+wZLkqh0azL4
QrwfL6EyW5cEqzJ/TOvS6Fibxq4wZJ2ovQJMo5yIHO76cQyFP8f1rJ0tNkouVypI15Cr0OQkUq6d
T/6myf2DE4zywDfWG5Ubo861PYg3xEWMuzP0bg87t3KHq4rpuPmshCV68sXcZxe4RnI5ZpTVWcRZ
JM7CzFqmo5Vq39/1bsCUuptyyCjAsotEVtvtYKou3BO3WF6uzdq7NGDu6pDpuw63+exxqzV+Co1Z
jX1zlvsQRfsN5eGrm+jtvQsXq9vxDcurcTG2JGtxYHFXZVK/GFHqj7CuVBp7VCifkAzrdeHPJtvR
Mzc3xOmJ6s7CisGkD6EGBN4trWNI5UnGvH+TzlpTduSjGm9UYqfeLmiCbv0oN2ERSlgadoEIDF/B
olSnMxyc0jmeBACMOOd9+Om5ed/su37Y5rc5GeVjAHF4tk5WxsbZpvGVqKjwsx7bKjsEsmmeMU5X
L2Mrij6eHVG/WTm3bmTRcX/bRBFiuuSF7UH25FNFoTfO1V4MY0j615jo/KwH6x4iuyE57ColbRjf
DtriR08NwItysXEGcACwq12uy2CJsCptF3Iki5ac7NCpH0uCLnus0zdC2Jc+W96MKihDbV82/r6u
+GNIhux49BJ0/rCztnW5pnju6GXXau3iGkQv3zOdX9dgarp7F4SdB+lntZ0ghdXquvugEEGwtwMU
J/E8d+scb7nbgEz5oyHzfV22lktF9zpu4bR/2atvYfvLd8jtM5cQw+9dMuJymvhj58RgzLQ1K8nI
ID3Ca/XFoGxRYdHpOKBDGOuBEpOjXMfNtrl3YzGXV5Ml5ma3mJlWKN2Q7cXZ0mMin/VGzwfbpsZA
AZMiA6513ZcQNEvzUPSjTYQsCX030imo29Zis+rDBupL8GaTe/d1hWogWtZRg7iVtX+DJZ3jR0Z7
4w8G4heC0a3VIliMz0zeby8yACsdpnfTijEOOcN1aR0nVLvzzl1w54zdOgx6lo6trglUHR4gVQiG
N2vbyNPxXb3niyJft8O/jX+eU01HIpHTk72p8JZMRrMckesXd0OTSnvn4hFxb0LMG/HzNji+N95s
Q1fJbKQSsAZbisMYAhk911mRovEo0knGbdvk23WpSlo1l2uwjgIzustebwLjTkH4d3WZ94E867U2
U6Th/58yVhUxg6IKMrAK1aYcxjkbKkcrk5ICPZQ0op6bHgkjDrYdxsQaKjMpTBoFmI4nsUfA5Ltq
KmMdM7rUczBV57b1Z+9X5oRq5NxKiXcdWEB+5FbVZh3KLSUvsE/s6Wl2RU1mnczXAW8MVfmQMLlf
x7rWCL5XvLGWANGFs5Eye4seltBj/NNcIvDCuaPan4NrSKL+W4JEzoLwBwrBy3beQP2kgQjI524T
8ZoM6Edlzt1USVV9iCzfACVVWD4lMPR6X/siXGNBf3AXLgWVE9NFRKha1rCBM5MpfZ44NnO9ZoGW
iVycGZqdT+XaxyMcX82X3EjC9hfl9rFbaPUY9pK+WjJ0+QDlI4EwOjlSCI0ECZsygJNafaPvxpyS
d4cfd3lelxk1xpSKqdtNczZ92MlqVdR7s74qyrqS57ZJxFO/Kece7e9WR65JQhBWq+n7fQ3bd721
LgBYlrrm239IhiicQv3THvvlVjSJeRZJ21X7sO+Kn65Tcp3qadk+5lX0t87aZD+7FgsPmgMnudUr
UeaxTFr7eaoUfr0T6NOZb7f2J/nW6oWfyhqDF93G3bg0/Xe/EQDz23bKqRyDrGIkGSsX/NoKd889
p25h0IYHWtVNx07qrq+IpMX3BmaCiyzMyBysRimKa9xK4ZNS002Peg2yFb3/RuyBtv3+Z2/h2UK1
7v0UmDhaMc1ocEOscAHS2y/DN2LPqawzM1rkRZ5OmiXLkvuG69PEs5HTJeTIKUx3TX0RJfkgvevF
3ZQHNVNX94tcqXd5ZEPEsfCwNZy47wJ/4rDqfc966IKm6C6HxLcXCKZ6cnepXwFTYqEd2Gdjp7DK
cnFYcXdGNusv3tDpsKLULGMNnPos5wywtMQfb45I4tYvKdYk7hmXoATXrhOIcHurCUE/OQ0cwsZe
rzj2nIb2g/I+8gLR/kpErVTcLBmJzMHktA/FEg5zDF+eD4dQNZi+2Esu73tKECv2UPncDZT/RGLz
USCfGB8ZmYxfrJ4iO11wf09qTZIoZx3jSVPur+eKicCfgVsUKqrlqOqYRbK+TmMhnlJZ9DlUcN+/
NyVxvtFEkFwZjcuk7zysST97bp5bkGZ5h19va991aOETILu6JHrjxBAvRSMJlQX5s46Fs453tSWH
+jLxzLZFHdvLOzCMCP9XiJPh8clreF8PA7W8E+RhjppnEHmMxDb7aAh9ppDlPGP/9WUJTaTL7M5m
Gnbc92bq92kyQPETTurwfleboqKvLI+Q+bLseNUptUKLGvTDKiGm983AURyvxcKKDVrL/2Uca31Q
6zgNlzrwuHJWZm5k7E/u8g4O7qt4QIR89LC9zc5zhTz+dM3hh6l161D+tSm4HTY0NiHpm7+9Fssk
39ayCohBt0txydB7+9PzZ4BnTJ4xWy2ggF/Gyp/8qLJqOHyCZbvzehD8l+t+6ihplV+5cVcG7i94
Dxe2AxXBiSyumblq1ECbhWm89Ql2AizecKhNcQl9aF+RkGp9q4Tq7L0grzCP5xyWHxw5gYz3M/Df
HV5y7UM5O+vHgpLrjR9EQgvNRtXsfaZDvFh102COM97pFwA+Fmm3LKFHqqWm2qVOIqy4DTbhHFdp
nDfLbfJnVKrZ9xFs9g0rT5kd4anr567I3Z/91mYLybShBeYPN/eh205dL2HQzf3enUL5iXBcb5Gd
FJgAkEShynOrrOaXhuguwsSzJul3BjUIC5nBzl/sx6UDPezgifOpWinxUN50e68Umd4Pfa4uB9wm
oJuWRv1MnBokQLZBssv62ZsPfr6hJiRz2hJ0DK0Y0uvULWp+M8yAiBfW63pox5Fw15pvd9HI1oJL
ZiDzZ6lnc6+bjaJWJEPixitwtbN3G3chndeqHOtyS6o+iTAmct+EvcAINWlgm0NBA/vgl0ISie4K
sZ7nfWY/IYfFGcCSGbWB39ZF3BoJOpOe6oAoTRJ9WzXkuXK4z82j6KHHuKVJ+4g2qf17ayAM+TAL
U3/3NdVRnDeA1VElCKOPLLvST6Zb3B/MXIDPNGSf+lFvmMdRrwonQ3ntrKu9XZW9ykVEVDJo05S6
/i1aXV3uAu7hbZeZoONQEu7IeN2EO8QhJbylOiZV5xeXNscHyDNZy6SKh33+VJTpCtzjziLft+iS
FHCeDaysjbfF9jqiHpblVj4z1+XVpKCXaco/77ed19ibibgi4ThGbpqfAwa6BDy7obzw5jop8bAM
vQuvDMQCoD8vjxmv8llvG0PGSxHmbSxKzr54yuwMu+Gm7fQBSCi9G7KTP0c1e/JZWNn4wrwH268Z
EwQoa62XYZepYFBxKjRSDJUE9vlQsP/e0QlwQCq/geiyHQ7bkjKLzdnYvY5kDsSAuQniSHwTB5rY
3OsMuUC1dI6VwfeN28BP9mqhiSBlfA0PzWREceWuc+JFwWIteZROOBPFVQOgehasnvtTu1320nCk
ZLwEfzxvJSURKfAMqTxsZTUS2261+RXVmXc1a8tvju7UTDkJzzWiGioH0BopJ9nv6skWADBbyuLJ
XLd9m9aRH9I5eXpf03S9LPQEjPiIFoMDkumTb2WQ6pVpys1HBsTVUeyhevtLrSlTDjWYehlXeu1H
xmed/kaOc/spKuHml4vtuWdMX4+f3lS5e8vOxu4G6B7OyzAUuXIodd6vcKrzHyvc6s8K9PVZaQ/p
RKJx9ImdMqV6Mx2l+S6ftLo1yD1QiMHB4qM0rQuUw6TKeLWxIMd0c+7f/aLlEBwz0HJuEuP3cVHm
pJwXs8/SN4FuVNRkg3oOkR69Z5Vcnq3OD8aotpvlvcEgWu6KbBL31BMbCpWOP94P6m9Kjf1zubRW
GHFWE5a+OuhOUI6pnqJlTXWO5ZHXbPRu22CiHAMYoAbc44G5tN8HkRwX9e5Ko745lj/eK0GDGg3B
NHzaVkrmd04TpHcJtOZ5zQ+kpEtG5zKnJPXiKp+GFs0KntWYfToY004akQVbv9ZH7sLsw1eza7CW
XjcHn6cu93YKJUy+S3iBMkaW67NXE9ZBnNtOjmwZzzD4c41gKzqdyQyt8IFV1BMpddUEwJ0wcqV+
xmCq+lEuxDGjwt+q26ai8tyvU6qhtaB3611YTGo5LAW0drd4dRevfqn4ZWTTF/uNYPEKbjxYvuvS
Kt9pCJjjzmuxPdlytZhaEd38pNK1eLDXSQIayRkWjuuj1TF6DZjpKjDt7WSS7qZWtvOtb+j074Gd
HBV3KK++r0zWvaXtWj8OXkmJjQK8QBOWJ85z5q4tE/hr7tyQta2ys7ZJu/dsak8KRHqQMpqxcTPH
0WpKEU1jyH0h1rGAToJMfPI8RC1Fhs1lNHeN+TkxcPHdowVNqTcc9qdDkUA1AccV7ltvzk3cDVv6
TRqJmEjD6JwSNTLoCredec95jfV0NI62vF+cebmvCSbTQJeqeEdRRxOymunHgrK4jrLhtIqHQeXt
2abL5rWFEGZBh9WSxwJggDj30cnCCNAJKGrzyuyaYPLGj3tl99zDM//o0GVqzIj2yADHK0us1Zmq
E4RDQ7qY+3RIkFgUJ6F9pNScrejRRvFKb17dOi5QN2++ELe6N+kd4zSY5yayUee2NGDA/UmixIYj
QByHg3YMdj6g2jOgon6z0tl2975VgctOfS5v0Ew2XsxcCcAV/ZoHK11If405ZxFvUHo19+tIPMxO
dA4fPDNQyTu2AFMeKYq9V5E5etk52WqdzQL6nTM8Xd4D7SZPxJaDPAyeGD+ks8HyMxCfEzEj3ZVG
XczZs0xyN7nAknW+bTocYw5sBQ42pHncla1LDjIM7NSlVO5OD95Ua4+rYm37K6E4WyLfpKbcmUp1
WyS8Nbll3mJ6mOzAfEzKKFLt8Qy5bCqoeCq3NoGWVO47ON7M8ef36VnrMGEPFpu3R2vuUPYsSuhL
fuqAtMG3syxeGbn6mbN+eAL+7YfBqr1fWmWVtxf91Lyfjge6NDgPfLypJM79ZKmxNYQvfeuCWTLv
QLZ8ww0lAuAZMIqbqme4AHmMl9xsfkWa3wYQhxYh29ppFyZtqimJVH6xuQ0Itk7QqQNgoP44dGIt
b8qw5fKsu3q2WT69c1G6cE543lhtRQ/llQ+WWYrPud387xl6cASZmWO9DFtHU+RWuO6oJUNtk9oW
M4aExyeU5d7kvLAKiyuk+J9LMlRd7DSaas/Pqc/9LbBxhGwq66ywNXqmZYPk5MAuumxfBJTs0STo
RKMCug6xUTjb54hysmCP0x25TF4jnPcGMRynlcM1XDSTdZYNHVsC4D+8G2zt3GkQ6GaXzM781tnc
miw+NX/YDVFDUVEW3uU0oP2KmrDNn+cVugxManavmcGeWeGIK7P9iLCvxxtKK7p5v4TF8HppXfDh
erQa5SKeynBJEbKdBIitS9rQceqmnAM3ad56hkhfZ2dobxorX5yzotLWoRGLUUcO166MfdOaTKGa
ABIkCgg8oZouygb+U56YRDR1QeQzUTqdLaFbwzfUuTdwAtmAvYSkMOiATz709uSU7Cc+QtKjYzKu
B/ExBdflnJNmNjjA49cMlYEeNEvp+eTK9OhzgSVAK7g3MrOftF85B1KCgLSL0elf28Kef84NdxCO
XDDOu8Ks3aMfSlFdIfTNLwtOizr251NXBcfMH4FcJk8jn9rrFR9SccnUIjS2v83Fu8rU/BOOj6f2
5VCGO3CrKrjtVQ0gTLrhRj+A/y2saxO4/QtzcNq9zNw2/4bowBgKrkmPSGZygWZkYZSljHuNAuss
BVIbrhinHa4nhOZjHAB3bWekI+o8u4VrXewnFBbbB4XXhB5+8VUyPJu0ZBRk32PB5Z8LqPx3XL7n
1yV1lvEIJx+0u5CuGI3FKHCHpL8G3E79TbyFWKJh2xV44U02lmGGGiwLKK7b9nGAxkdYZeXWh0Ae
0ey2vHSTPeKQEGkUrWm9UwMaIZju0wZQ44pZod0EUxcH3CkeFbaP0gymL3wybRfcb6MzW5CVGz+T
CeXuiNJ2vt6mYQN+2zgZdhAj40OKaHqEH5JlB6YZlM859gjObmzbHtcfVIAUmWW9ghUPLkdOL0ua
/gBhiEQyZoxBlyKyEopBsGzgb7FxLPXmJ2cd2HKOSREFbtxaNpQhFFzjHbAd03gzYaUWHEDuS+4m
x4aaU8jI8YzrN9rlpp9sSCtHpI8Uj/O0z3BQvcBMRoKwWI0QNMcDy3deLFwVuqJek6hcOd7hEQF8
znEFp5lGcOKj7doK+e6Wdsn8cIONJm6rU7nsamdSP7Kt4QwUOUk0kXBqMNqwQAMcjRzWD33VVd8Q
Jjp6T1e/PE9pVmfngsIbbiPXzr2f2jhsLVKzIo3XGAlrKOX1THHz3hVT8IhdcIj4iKSiZF+FGyOd
m2Obmz7I7e9Za/vurigW63xz01bf9mHb389r41poNwIU7O2ptK8Tp+xjZY2owqjIBZPXjTe8NFlF
n1tgC8ohj4gz2YGMq3uOAzgkZsyQ5DpNJQTiNzHecUxtU+wUJRpHXeBoNHf/uQeUCaeotVpzzdEI
T4yOKHllEqM6W3FWXXYIHqAHkfl0byvzccOuQ/DWXZCZYv1KlyZwjpYA44uBCSRXieWRHsnhIoK9
nB3aT9zPzY86tYeZgrpMn/HYne7XrJ+4YbSXvndmXX+lPjK7Q9mH5UfIJd3vPTYWTERXBB0WNIWP
LnSl5IxZ8ZDdKhPsG6YYKPxovctPMPrmvdV+PkcSa/hnWFwwmnkw63XbzuE73i+oeWCM3Q4WYCuQ
LDsi+FEV9faR01vxq2SFpm2s/UnFRV645kTnuVNs5X71PcfbldAeuTFur0DqYD3z00zHMIWIRZt2
qxGfWBYfP4W2uxjm1TaR5duzyz5QIkNlVKT9PtAhsmvuFuKUglRtaQwh292QOmatO9/yrCs3bQgb
yOVctUfqx/KlazmVKeKQHo225uifx7L+RG5a3DHXatAZ5nYt9ijCkzvD+ZTFlPmSNi1vx0cbrfg3
DXfz5HrwCIrb8apuK+ehqBzV3HfFPGK1E+bTemYH0/I4ZMOADerWO9gA6cokx7V1iodROwPI07wy
tLJaG2gjtQumqZsdlMGeLkl4+1y1tIvL0Hn9zjbsmn1q8oXzMZz75rxRiz0yjjurIARbdTkfXMfw
f2eM83zqfNMixmutxdGgkGvxEbQIJ45YZEzJ9USPg6CLlPqHBd3cT0VrwKeWJzOXJgVrT1SGnGxF
AYO8wVjVx9wvyVNCpf8DU6gTzLous+IgoAbcM4rjvDEPgtKjZjzorcsXLvLeyPDYVXMJy8qEUH22
oO98oFfRhBoX9oB83mU4aJZbJ+OhYhIxKm27qlCYAJLskoQxGepI378Dm6badJkKuCx65He7nHjJ
APJg5HpCXOM822uXfywByt64qnyqXKb/+i7urCC5awqFzojKnyIX2jUrD61Te4+ithHyjJiG3A1C
mi3ugmScI8bfUDNp32qfSj9fvwejJx89CC1rL5PNErssDCEnyIVK87jsa0rTSjjNvQxM8EByY/tm
icFFsNS2qR1zHgIfkgzXXDGSJhrmmnvnHT95BJ/IcevznsGraS/xfTcxf4/1lDDzfLFtc4tGBAD1
x1Dm6ZsNmoaitlvqHCaWJRbZTi1WlILTSXeJwA1xABL4l6RZM7VDkbRBw/uBPqKw5186aOta7j3Y
N4pjJPnR6OCTtk9749+YwhULR3UlXbC/onjtdZk/hUkZ3kEbgrjMSbKJE8C1tFHgCUZbllxR7q+c
bO8UDbQaNirLyLQMO0QMViUfXgZUcRjCrlC7FS1EiM7LrBdq82q8LqzTDVNYXZXv1ZQBy1YoOpy9
rAP/9tR3uhwq43Y+tEPax8k4ge3h32RfDdOmvqUlp1iEwWVO+hBtySHoNeUM5s39r5mBv6u8q429
m3oLvjwPmCrgTbMgY9d0aRVN2ypeGUDkGy8rluhBvsknZ/GxaunQXdpAY5RoJOi0NoM3ZRPemzLZ
3IhmPaNoSKRkQ1i2+DbnzvYtyadRIgg/4cyYwY3vqhicLt5mcJh4I4EiOfkKrhBuYEZ39apTgXyW
tjpaHV9eMy7W3wRhiuDYlzWVfap8Q1BUqOeFkx563h5WqN5tKefkgFBUpWeVHMJ70WS4aIQhjP2l
M82wGdDhwy7h2B8YseCuP7cLFYpoMOQom6YX9KIG2n1Ps9oUjCEWbXtvrxJZAJqxgSGaxILvYkZu
3HdLtupdby1SxcHGCHS8WOP4PjmzmPfz2MviEGZhyZ7KQo9KCwHqhnwuTYudBBLMfywpwMx+3ISc
4rplAJ7CbC2RXISdnV/gPxbW1/OUB3duXlbdzpm2ijGtFo3dLSM/kNojcwq8jM6pf8iykcNhzbZk
2a0LkNUhzSiMd5K32O82DnFqiwKWihdbaSFBhezkIe98aomO6AuB0HOiCFnZqz+rZiFMPWfu46E1
Kw4vpxiAawIRzCuaWQUJ2Q7edefCO8fOtmqkxYEu8GJUiUR5y8kVCYiUG5lIJC8LSCpKvBlZ9q5i
fuhHm+j1W1vJ4lahSrdOgkGwY9BYn0a01b+CZKL5A9cFKwQ9pOIqXAgb41fWdyq+2cS0KA0l6NQH
t1I7nTwmKti+p2K2rhkxnaxLhsmcH7MrnRM4UyHPJEsoPQcYzjb4Uau5ZbjAkWj4nTGDZifgIEYE
xI7yl8K6zwg9KONWWXywybLcp3HooZW70YPeLa0hPF9FaubjzPd+3LjBlzMFmnFegJ7cG2cCQ8Lj
bLxCEMEt2aI+uaE64LqorKGdom0AxDgGedcDYNlMEzyCSVaUIO1ko5dqyuDeq1vEsFw36W1XoSSO
Jt7yCwr16fbU6CHFsSrmwYRohzvmJJPPUoMgx5Oz0GGoJaiQiRCp8hZmK5s51dnqo8+qgCvqAmPd
PW546rMCbMMZ1tbZU6YaQ+drhd0bPkNeBcjWVJ+p7HpUEEkJpMQ0d6XRpDf6SbYoADhk0V8oF8/j
KB8IJN+xi9fv4eptE3W8gxZkBqp1UeFQNqKTVtWDyplliGGhvA836P177qDBObRJCs/N0u33lkl7
SvxeOzo+nc7rwS4Ad/bFYoCx3WBDGJkF9e1Jg7rusqVbrqlcmsE7S2G0132mZNBhLdeJ62Hi1jwr
29Y5D8BE7CjAYJ4Wvl20vB0YBvzRJ9Z26+VBZaIZYcV4ZjbwtztmzxK8TYXf8m4y5bZ7UryMf7UZ
r9LP9AXiWYQAo9BA2kKf7xVUuWbW8q1qNmVRA9IefYZpMYmI9guNYiIZmjrqDtX4i09iaAjlEjYu
h4QDNIbONgWERwCUr99Ql07kbYSMLh0czSxP1I4rObT/PnF98hL4b3MDwgOw/sSuwcLkDBTyy3B3
JVc37BD+QAgr+7sY2yQay248+uW83AlRYfYqkpRPZ8ZdVY7y+O+P/zrwfXo8Oa2M4wfY2MKC/T5r
zQxrb5Ct1BGjV7RDFVLm8cxCJegw3alv4SjCaHNVetkvFbLgf3/411QxwuV4um1ZsI6Od/JP+f3p
5IR5LtRdE5UJV+6+lwkbqSYScF/SVeTImkDRUiaz4c9zOipmRPdlg9qEIgbAu/PM61/+oq+z51//
oi8WKwiek66v+RxpqziHoTB3RRraMaXSc0cpzMEDF94zjbavzOzi7xWsx6YBAbDnFGn4CuSAniT8
y5v6agHwnz+LAMOT6610/uEs1i2c0KOiJW7qFLiV2bkUYUcFGlkOrdfu/v0tfPWGOD3t5PDhn9xN
0cR8sUnRs2qIeEcJghw4+FC57yCPY1yKsnBxlw9Cfu2/mOj8aRliuSc997QGpfvF+gKB5NCWAzw8
44D2nYfMhDJXosU11nKOei486obZ7dbx/rf4h1O8oYfS2DutQJ4vv6zAoGUCEf0LdB9GeIxcAf/m
+lutuAvOQYKgtv/91f7zh/7+vC/ra/UEgylaM3jYWPPJVHW9XnnuJXoMB614Z3Zd0HUPoVulh39/
8j9XNk/GfMbF1Ngnj+r0l/2X5dOwuq3MFSubhCTrIkXbysWr2//Rq+U/75OQQJYNExmAOL8/hUfn
Ttixo51Zmgv3JH0LankBKT8/+uit/7Ju/rkvcN/m+IA9hhDka/7+uECFSVgLVmpvuM0M0HAM4vjC
cI08+/fX9889ofDZ8Ekih+7B3/f0ev/r9THK1fdLzt2QdHZ3TgXDLBbjw3mMwJOp5B449y+R6398
ooMRExPwjCZ8dS+UdNhdPbLndSbmz2QF6ApNcUIS+6y8w60x+IvPyJ9WCNEJAYMQAfZPX93FZxIh
FMwtp3E/0q+Emx70TvvD1Pw/liIRRHjCS6X4al/eZY6YnIqCd7l1fofW2YRojpbuL0/50/vDrlwi
niIFBU38719s9tHplhlPMSgEPEYLw+2syOx+v4CxwuCDhf37EvnTYgytEPUAZRmn2Zcd5rW9m67B
aYnIKbyfG4xB4iVNfbEfK4qav5wkX02KTjstdHyLt6hwjfgaU9KGY0UNzORxL9P6PYfQQx9aIl3Z
9FUwNKc4YmGm53//iX84vrgYMCGTnJWkPNu/v9MtCTbHRSQa4SnARKf0k+Owgrc6dXHoqiQAhXDU
UTkIHv/yc//wNTGBhW3Gk4nDRX0pVCY7b7OgY6cPyRi82QxeF9zFcjojrGw8pMxH7//9p/5hN5wK
MqJZHMmV9PVoGebQoLGr4LKQh+5cnC0Po3D+lkj+h6/o2zi6eRKXIqyfv/ws7GrSojntucQu5YLq
vRyKozMM0jpIc+ol5MBIVCbHIvzL7/vjk7kIGGEjLBC/9N8/ZYLufzGkgUGWTNYr01Yl+E6Z5Lcr
yRgfHO1oXWcmOZO/HKR/2CU8zqK4wOsaedvp7/qvg7Rn4t1nwJT3WurlYmisaY8RrLgPAVD+cqD9
4Sfi/ueQX8JOOSWF//6orrLsbXZrfiKjfzvRoyxb3J652xz+6F6jUn4tZfg3u+I//MDwZA1PfJAL
gGJ9+aTMS2PBPLFHcr7dzupRIzHZkhxTiyGF/3mNhkg+QkI2SL3BA/P3H1gwcw6cxA9M8APahQYZ
09y5f7N7++dOOAUuWGSsuhi+eV8dAa0pIMSjIwZG4B9wW84lcr6smP5Sif3hKSdrPP7H4YmD/pfT
c2RcpW7cEC7aRyKqZeMi1sm8v6z6/6PuzHrjxrJs/VcK+c5szkOjqx5IxqDQLEtO2y+ELMucx8P5
19+PyqwqByUorgroh0YmnDCUoROHPOPea3/rjVawMwQtD0JRlYGfHT+xUY76kdM7Ggs0I/l1A1un
9MtGaqMTw/ythjhQArOX2eMYCccNkVDSw4LwqTsPgEnjXG089IongMOvF8UXR1FwWbjDc/pZ9Ubl
vDKMBTFOupseWDvjaRML5B/VSNH/hgLravr60SEHixevRhTqxuKsslo2YlTdhA84MGtaxY0tsqtt
NY2j/34rb3TMslkWdZm9zeSad/z0BvCtYZPW3MSdmoxhFlkXeMmIrW11kVeN4Slvnrfb4waAjynH
uzUUv1flzrII66BAkATpP9xESa4GIYU2iZyUt93YaE/vd/GNAUIXcTFjkwH5/+rmDR6fohUe5BQV
MYW7JcmFsp0/Pt5B8hAXM7Rl1XVWnGFHmJS4U3Pgdpkc3Ngj9U4iSacT5pWvjwVEogx2Eoutkor4
1dwNzAja1ELP1HC2Q6gNlIWimeETin1n5ww2JbhpOJLBE22+e/8xvvHmOG2BCzSwKlQIpRyPlD6W
47rGr8QtTT38QgWQ8YXKPF1ssxJqh2umKIq27zf5elvBl4JHuSRy2DzXe3Y0qIUzYKLtBlox7wxE
Wd8yiYTkhaRyO78JKOBV3LKOCOe+3/AbQ8aG6mkzAW3m3xo1i+0l51dwg24ftdJVYui5K6pq+PAx
lu45YC9V6q0gfq/2r7IaKeW30X05mV3sKGsMYLxJhcVUyLLcODFA3xo6bM0EA5cnimbu+P11Go5Y
yFS5ltpjvAPthbQuiyWg9IGVXIIjnC4NYnY7jbP1/ccfp8VjxGzEZvgYy9D65SRixYSuQ9NA/I+W
6UYB+bQpQSqeuKK+NUAtlSsxR0iDm+rqyAzyqdIAziNMNlPLFegVvmkjUE/kt/WeMhGxf79Xr48f
rMvcpOHccuthqT7u1QxNpaRCkOqePDKQRuohKUmT7CxSL0BZJ4bkm73jpr+cQPjTXt33oVMhDYXS
AMUloI4Ad2CSJqJ0xmyf5oYs7maqf05Fw95odDFK4e7DE2UfX+0Os4pUuZqptZlwbSNPRRnXhBa+
hG0T5rn/4eeJNAFcKXdVtgZttcDkQ0qlLWgdyqJaCoy8eB7r7Av1X1Y9UiU+Deqpm92LN8pxTHix
TeF2ZfNcOUKsXuGYO1Fokp5wHeZevon7Vr4cRihiTtwW+8AmfaTEtdhFqCPxAZRIUbnhZJEUzOHk
nRi/byw6DvAT1nXNZIFfnzGjAXUmDlEl+pom3GCmi4wvhBb//lN+u8+/NLMM618mY2K2WS8HOOAE
8zyabtMtgC3sInXDyzWnvWY0S2fyQI7NzqDWVhnpaODlNs48iXzCq+qt8cUb/9NcgeVhNWVLgHKB
pdPlEP24p6NYfdaaOkUWJoeHXnBPe7/zbz1iAuBsKGyfi7Hbcd91c8afAjSjaxlaDXuNKiJryocT
vXpjYeDYRjoEQL7Gu1x6/csTRh2sZ2PHZQGMXv01SEJyibUaPmK+feo88GaHuHgtlHL0vfLqAUJI
RiSgcOpoMBL3gwZVIMma6MSp481WKCxh4SH+wSJ+3CFqm4JKxToVq+AwtregivTO57pFFfT77+et
J4eFD/srwXcCEKuzfMMJ36awlYakVt5KqNN9q+yt24qq4U//SVPAn53ldI0P+HGfcjGK1pF4SdXY
Vtd20EZkOW2kvCiKhuThP2gMxyvCcJyzlfVVHKRNBCGaU29PEmbbdS3ml6jE/b7N8u37Tb31rjin
sQuCZGabX/ULHZNuipzwjaYZ+S04C/vKtHv7xFq1/Jb1wgko2VpCROwQax5zkfXmFM+Mu0KgnXQ7
9KJnLI7D54go1bbqqPh5v1tvjQwCfsgUUSyRx1ptf1pL4Xhukj6DqVV4yUyJXJNgFMbhPjrxsl73
jZCJzqBg4yOcse7boCtOJtBVLxXVzS4K6tvSbg7I5cy93MT9iY690ZoNexkLBXxfFsnZ8TgcOk3C
cZwUuzFI5iHMHekeeyfKd5RuvgHTF5w4dL4eH0TXFcxzOEeoVLuu5nIsm4j2pZLCdvLsXytlnoi7
qcPd+6/rzVZwOmQaE88g73ncK0nqzXGG0ISqDQqr3ofNFTLOU75Kbzy75SxEsoUbAoHn5ee/LLSE
7KmQstHWF/3U3yhKsMgmqPw96Plg/qHWQfbzw91iCBJpUiHWk+VZdUszsyYOI+4FUMY4sefqj7iw
PuhTTXSBS4HOssSCzuaxPleqEsCJYu6545UaJF0BP4YIs154yDEoUpN5Zydm8+u3xbpuYMHJxZIj
5jopWPcVVTi9g6Yvq7sLa06CS7kbtOHDqztlFbKFe7nF6q7aq9XdztH8IAJJoWO05SZP8+d5kZs1
ZnLKCutVh0xN4RpuydyTVRzMV5MK2m8jdTLFiEo9xV/zUqo2aRt9OEZPK9xPOU4shgl06Hj4IQZF
8W2BHG7SQavdtLDB4QzTkGqXfVch3UuEg5COWnkmP7TL+mSu7K1+LssG13JWELKOx98g47qzFP2i
YGoy9DJxo0UXemzkH93/2U4Wny02ZnZmlsbjZmQQ8Z2+xPIoDbN9RxueC4TG+/fn1nLWPtpSCHsu
liFLPtxZ/j1upIkL0bTC/NZRJ1yV0q0Z73PZ2paK6uJ6wwGHwi88G06MyVchhqVVCo6I7eoLNGj1
DtETQuwdzW9jd3Ai+yLvN2oZeJmZ+PP85f0OrpsigCyTgcAoh7ArVdCrxSOGLTEjD6Uy2BzDK4gn
gdcNeX8uwVzf2HmAoIzd1H+/0fUIeWmUPD95TZUjxjq+l0AeMoZyjFwYHuktNQLZZrYn+0Qr6935
z1ZszryatpjrreYbiegQJDBdiyh1GhCWSEs8FpKSR235KdHEG40thiHUopH1xiZjteo3ZYlVmbEo
EqOAtobKvmNDY8cc2+CDA59+HTW1GviGGQTWXNMU9YkDhQx5sAOw8tEj29IK4R/8MQiusZKs1sWu
UyLU9xAaWWSM3UDmmITbbG0/OhLI0FIJwTpFyIkgyfH8oupgTgyTAsUgripusSKCsph9dOUl/XPU
ymoWcyGBCzByeQQKGriws77KqfL1/Z68HgCEI8Cz2qBdCCpZq7cyZlKrhjM4NYyLzB/KCNMho0h3
YUtYp+ySXobur8sSBwwaI0RAyoQk09qlboCToE89qSwy6ZBkODNKFGxb4qKR8voKAW65bc2u2wOA
Vb0xTtQzSLnZibXx1SzmjozviYKCy17qOFc9zmso63lkfXFiqgBqUIveaKanTlNvNoLKg2dK2saU
142AfgElHH5Npzp3NlqtGYcCvzpn96G3t6hidC5C5FFoCA+U1VrRZdnoROY4uBjiRaiXK/sBdgpl
pHoSnbjjrXr0Z1OccrFrJY+NpeHxkNcCK04LDreumVMALuig32WS8rFF4qUV8j8vncEGc61GmMsS
lFQRUW0TYcXRUBV9ocnzqazdWsL3ZzOkGBYDPq6rxuq5wc7pSaJJSOl7o9knYz1dQJLrrowuNHYR
F2aqu0aDYkxquIYUIxWKpbvwzIDd4vFKT0301SR8+Tom+YBlCnIgfhWPtAsVjB64iHIaM1foaXY+
gjTYxtS3nTDlftGG/TIHX9pCKqcycEjgczY+fo+6noN/nniPUdLcdxT4gM/SdnOQ7sEW742y+dbF
w7dOwUJHDz4VRvdlJA09ceqr2/QMNv2pOMWyVq6+EBu5zYbuqEjp1oohyiyozLXB5MtK42jPOQzY
9FAIUp038DOLdJvGc67ewYWLn+YYIvUJxdIbD3+xspWRKyGaAMB3/ECCZlY7EKC9izwMjq9Zlj4a
4sqvoyTz35+ub8yho6aWr/LLHatWJjWalmEXtaZ0ljIgLjiMdh+fqbTiMEdRsy174XErDaWtQZEx
h7o5jLaqM0rbSoU39R/0hWuVQh6QTIS5GkcOTgsZ+DXGUZkk36iMFldSL5l377fy1uBA7sGUID5C
Ane16qC6CKs+p7I6jZVkh21rZFEVooSbUA/bC7mC7KB2VXXQ+qR/+HjT7FEoyxB8vJ4olFcXypBT
XqgRnLscFWN4xBtBOqPc27jJIcuBTzPNG9b+U/rA18ME8Tz3LSRLHKZZEo5foDSQ35GaBIaHrdeX
SVqU+8gRp1Iurx+tTRqQVyfbMhe8dbw+kuvelKt8cinNu5NN47HX7ftgNg89FBe4re3e0puPaVtY
fIhIqhADCLOqyHRX2yI1SAPX7mKi+hRgwRenAg6+rxQtNj0ws1UEt1GEJGHAdCaf33+dy0g5XmZs
hX0LUQPpF3Q1q6ZR0FBQltK0bSLK1sYg2ZRVVG/wO6LgoW1ORR7eeLy0p5MKQZeMgHU1cidlDvRQ
hYkDCDn1xqI0907eSf5YpdWegs97gH/VHibxKR/A1+vZkhdEq4S8lNGzjphHeA5SIA1nEbCR5KVy
KfmpLpxtBWfrxHr2ZlPc2ykGhWnIrn08UMEJDVYuwcopMvLzXgTjIL2Oqx5OWrsAP95/g6+mBdZ7
iCpMnVG75OxXm7Y0UkJtGxRiGCMID6kBc1Wl+Ke938qrcbII1mmCBRSxIpfL4z45AbqzGRQVvLzc
FptpiJLCz8zI+EGJmA0SrUpO2Q2/eoyrJlePUcuoA7QxNvCo+Kx8RU+fE0tp/bzO+hOde/UIX9T4
SB04YJG/NldbQzRPkQwZCaToVHdnIEtyjxKh4sSweN0KoQ2y8eQ62VVBuB8/QuCifWLVFCs7qTA2
ddTPgJvM+cTZd/ktv05oji9MLKYWg1y1AZIet0KBloL1E4qXLgjku9Hp8U4Ku7NJs3oXH6Lxri9P
ZYheNckT4+6yqLcX8fb62pcpljZqgnqKWDSKP4IxNzynbKUbBcDStWO3C7Zuajfvj8jl9R91lLsZ
J7VFfkijaC6PO5qNQ9fLKX5Q7TZ2O2/YlDvtUvWjE82sk5msGcftrLYdDoydWWe0U/nfPhc+Fhzu
j8PN4/udebmSvNcb7bg3oykiCgBpRd0hLHCx9NgoV9BefGxQPGND9s09b9wDFH13+uP9ttf3z1c9
XAbuL+cvbtCZ3izOWtJe9wYPLbz7ZF1ah49uresnuUz4X9oZswIsREE7+m2wq6mu/4yu+RCceGHr
HWbdymqHoSo/yaSlN/MWixAPfqBXeNWJufzqqrRuZZkTv/RFixtFT5b3dVlvvqfe/bOxe/z86ZSB
5ovH73vDYrXsomfOJiWmmXqD/NQDQ+B+hrl5PXvWAxjPsxMjYRnL7zW3WnIdjCtZPmhu8L7DfnWf
Cvfw0/v0+UQzbywYv07d9f08F4WwIIIuvQKE5REv8rAO8mzf9B93X4X/ADLo1As7sVys66BaW6uc
aGmz97nbMcHizR+z+/RwFbk3wn/kWuDC3DyxsZx6f2uNvQarQ82W9zd53+etvMMYayO20VV8FrjZ
rnNPPNhlr3/n/amrVSTVKaWkynDpZOTl/KO7gD89GG0nHucyVd9raLVk6BKORBHJS1cpIHz3ARUR
ZdMd+tQ61adTY2W1aNhWIuximWi28aUL9jHI5ErF86xIIZKcyjm/hNre69dq8UhsSTXgjv35ALNr
7Bp8a4sVnPcQ+7H/k9p7FmLZ/Xmqly/Hz/caXq0nQ5hjKVDTsPZJPYjP5VV90L4HN0QcoW9Xj9N9
cYivtRvj/sSIOfV4VwtM2I6xWS4jRmPMAGBgfPZ7Tnle4FpetSk2oW97tndKuv0q3rJaP9XVSjOp
RZqJZWKQg9zGe8W/z73ZfQ7cisdbblX35D7+1gJAThAx/1I0R53N8YotUjsv5GXI4kW8UZgfmu9w
ctA95zz3cPK7FTeArXfNTr9wzk485bfW1V/bXj1lsDJTRo6Es4o/bMzP2TbaDtvJT7fiTN2fCpu9
9UpJKZC3QFdHXnx1IUjgVSdTUwm3AQIvKxThQqnSp+euaPxkvn2/a+uFgGM/oU/iHZqG2B/dwvFT
NdtYDaJMnz1Ja7UtmCTgykoTY7U2zSfWnGVN+XWK0BQKT3L9lCLZFnis46YyWzVHtcdAK6BY/bx0
igJdsJadWEPXT29pRSeJxW1gKZpdh1Z0zKqxhYR61FKcew170jo0fSY8eVLz66TK8wcqmpSbDz9F
gjhcqzi0kwc1l/Hzy2mihJfQiArLRnwnqw14VtZUvc1vodZnp8bi+iZHB7nDEbtBkG9QhbWaB5jy
NLNjSZNnFX3heCAwxAMMOFBKjVFq6X2m9C3c19wCX0twW0guiMT8Jkum4LPRFm0JR6Dv+7M6N9Vb
BCU1VkNNXNluJWOf9P5zeXX4Ju1KesxUiDYhDSN9dfxgdLw0itay8LJU+h7rESkLJ1ZD0LWRPwrs
XqFBG/2YbDE67R8bko9PoXBC21dIEM7bpNLMU4Xu6/Pl8pU0xgcZLoiv2BkdfyUJVlOMWfzo4bSQ
whvWVBdPivwrsX+YBEPV24epUtl24348cbR9Pdk0XhoKNULCBOm11e4E0FUaJqpEvKa1v9XoNx5a
GETXgDdPCUXfaGmpqDHJxBNVQM5z3MlQLM53jjpD1UtM1BTUPPnllAANJVX1/P5Lfj2viWIS9oIe
QM2GvM7Kh5Y85iVEK8+CiLNpmxGfpzo8kUF5dcnhtVFcqaHKJIfMFrD0+JcpFpKf0JK5671AigJ3
xFjUTfJQcxlQ+SHu5nJjZUG2UeVEvyShnz0b+aScWMFeTz2+A9KbpWoJpdk62DbN/RCWNbPLBuls
bsIykD7pqYws0GlB4pxBMYbo8uGnu6xjFPqg9lEI1h/3OzeiXCuzgHp7UQLCmfR0m+eWtv94K+ib
l3wBsgMKZo9bCYee9NSU9NBesPUEiARsGE/tDz8/XdboiEJgjXTlyzv+5R2mk5ZaLdoQLx6q4jLT
heLHEhCaAYion3djsP1orxbZBqJKkiCMHH01ZtRJFhmWtGDi5zg8JKU0nwVYs5y4JLxeUGzVoHST
TpF1e6U7pPiXrN5kCw+b2MKXZTA4Gaz2vWwbEqINYwAQO4r+LJDEX6qs/3oa/zt8Lm/+3D3FP/6H
vz+VMJ8W5djqr/+4jJ8a3v3P9n+Wj/3rfzv+0D+u++em7Zrnv10+VuJv26748djGZbH+zNGvoKW/
von/2D4e/WVTtHE73XbPzXT3LLqsfWmO77z8n/+/P/zb88tvuZ+q57//9lR2Rbv8tpCv9dtfPzr7
8fffeKa/vPXl9//1w6vHnM9dxeFzExOu+fOX/esTz4+i5cP670weQrgvJZMcHdkth+flJyo/IDvn
EM5jPUaQwsQqyqaN+JD2u73oY/GWpjRWexFAMrmWH+m/oxhTbc4WiAmXigD1t3/2/Oht/fvt/a3o
8psyxrjs778hrmFe/ftMtOxExN3QDtAeev5XmQMrE6qedNwl+ySuxt2E72nmaip48jNIoNNSwx0W
Mcsd+LDLrrXAempt1ogzErn2Aks1gdXBZ2/ura6IhV+lQzhcO6URwUY24pdiBJzU7EOFiwkGGygX
1azkE6ms+YqoZjytclmKtymQ42RvTXpieBVVdualXohB9ibsE9Dex8EAbtQU04giJLIbb5QUNNio
3/TRFVmZgvYXiNp0I5K+zVIMHLruBtBs6CCmS+L04bc0ibXE03IA4fgf5ZUC2UpHnaND+MvQVYfk
DXRqP+GOpEOO6VmgYhKlDYnT+JMJJ4DUrjW0bhsveA6tN0tzY8pxhS9AnZrTXi/0jJqzVL2CSlsq
GzBP4XUz4zweEV//Uoat/aMKVKfxwG+AxY4a0SNnRFpjfkH4NOR/gHVqcXDDRjS/nDCgzw9Dn2bY
n5VqYPm4Sej2mZ4VU/lJm6mRAJU5DxR2WrPD3AeXN29k9EZEIYzO/kzhj6Z8Msqomy8NHKwuHDOw
wV9zIkTkHeMwfsC7rhbXAoB3Bm6tY0erTDU9J8s04tIkhvFLEQZ2t60dsK5cacci+FxS7ItzpiNF
+V5grKAhFYNTtqljUX9vpgJ3rhnF4RNsvSDyZEqOPg+50WJl1krGRslSMOl2XUHcrAr7Cbp7yaVi
iAexazB1G7hv5CVkfdvIZViGYXOeGAYWlYrZTca2SfC+8wBOiwzPLBM0IYNfs7xR4WvtDGGOvdvU
ndi3pST9gL4P+nMc4vhcCUR0h2uO+Elhz0MbhxVnEsG1xMtA+UNKxRbkE4YDFF9qbVpvM3j+GuYG
TSO55qxqf1BPlCoueBgSe9jvGXcdJg8qPradDLAzwiXP7TMTYB0OSwJbgjEfv4wF2503Iox5Ulsp
bjxbaxECz6Yx39aZafDdsKrKt6q2ULKzoiehpTly8xypefAEY6e4BqCgfI8XvOZWhCWClI60Qu+b
fWCk/ImigOCzWrsyOOlmF8gB1NcY/zOcC8ZiBu5pVNc9oC4YafXi+Zj2JUR+uQkMfJKiuoQmoMZJ
eVDbRgOtLaslOQxDIKuVg2GSXRW64PwlS8PgKR/Q2u+qvFSLc8PuQgSdeHKLT0Wo6pFvBQ5ouL5V
0xslMdS7YKrSC4CX7WKJkso/6hqE2jaMl0pJ0Sf2F4j35m1rtg5IeguwQl8pVnwGh7Qtz6Ihy8Gr
lTim55kaYGAdWwmuJq0dPpMtgh9rNLUNwjgbZtUTtY3PvKGVCwZpHLOHIQoBYGhqNHcP2GeEXzv4
ehUVjEmsAwMlA+ab08CiN8aZqkDJHUvYqJqNkZ2uhPWlYyf5g6zS2oayw+nzPA1adN3nojEZh2aX
3jWj3gQ+ZnomBS32HO51LEGGHYolowVKaY7ZxkgGDHW7Gm9uX4PcxYQCgypzqtdR0TmQaPEt71Ds
upLTaZWvFwrVamR4InkbF2HUAZ1Kl945sVT6EiRV7uFZH18KCR2li90sWmhl8dXw7UYLzO1kSf1X
SbbKrzm2PMAKB2nB/VHUM/gEaTQ8ETsbmn3WEbNxYeOZ15kohu/CbvHgGEO0aqFj4MWXTtVY+YKz
8B0DdlQ2U5DjVx/qIFU38VSb8EsXvY1fMeGWGo4Zh7NAx9Dam0w7GTYWTKPoOojk6KxJO0gSs2qF
IA3zHg+tYO62hVqzJtc6r8CeiLW7eViL/JIkeVGetwhp8A+ckrDb6Ow+UKNnvHO22MO1zsYM8uJb
bNcMii6GNOxhP2jdiQDEuWtUJlTxrGWnY1iP8deYeuDOw1AIACfQtfhe1xfnxDnQykOQq4rYpCHW
VItNbtC6rKay7LJnwGWfauoSwKDl+NKNSibVPjY+sXChl+efY1ItyOxaksRuzR+TJ49y9RkoiUO6
oEsZfFQiF6Bci9zAIzlKgeyDNvdRkc/RplYqipIwpdZ/jE4M44xdPvlqGwHAvDN9EMYwfA7MnAnt
mlGj/MAEtrjqZqjfLh7j1hlMwrzfBbGa/kxGNbsy4O0/qFI8f806tXmiDjDCVaQskR2KTsJWrZTl
z7CBHVizUIp/6nj37MbZKs8zrDq+xYraXTqBgq1nFJSIwKs6waWjhm6aenFdKndTOyt/mMCKCc1Y
JXavA5/+EtTaULrcNOe7NJbmnymAmQOYnxgUe6xj7IRpWudFveVc62oeo7qQqfdw+0atsQ6qI3iL
yN2VM6OzGDPdkFL2C4MZ3AMY2x6Actyb9/i2yCmY2oDkYxbobc09Paw6iPTNQOWzkcqXUVZHT2IE
je5i7YObB66Ak30bAi7PPIHBoHYFm7IKPSm0hwkoPChfR2GP72PtMXXkNuKDM/fg80EN8/FmnnMD
GqpqDp19ETpKn16Y2Ogl7CzjHBT3ZgY70h/sRGcMpNYY7LtUauTBdUJg1wAojUy+baYauxSEHlnu
y1TwFH5qatWljRg/Oy9atLTw6xPlybLDYfihYAJZX3DJynDbLGNEqWPmdLGPTD/Qlk9Os4dyWfse
ZlIyYOI55figIV8MIIR1cRD489jKwZno8D/6w5zB920EbiLJPe7KaJuzAG7BPogRwBDuYJVXvByH
Ve3KadWJ1z6LPvjW6brQNvKAe9O+7EobE9PeyRCvsHBlTl1sG8Po5ec6ZRnD9kJT5R3sZwkHp94x
9BYTOhub6AuqUoPpZ+uMcnolWCCabavldnMZYy7fXAYYuTlnwFeV2djknC3GwZ/lQiagOVSddR6m
iYZsBNpveKGiaA2/g+NoHBD2o8xrSogqeOjn+KJ4AAXDfgw6Ha/PHMK+/gPruy47AJyc0hsq2eXZ
azhIS7tC1K18gG0KEV/GYtTaZzUE+G0t43jkMUxLDVoq8pXPQp7VeBdiPIUhVhwb44PdJ4XtFoaB
/zAez3VtgepXlC9jII3qLre74KfcEWjZFdg+TKwS6aSCZpflBEs4BrMPnr9rt3bdW+2+yJp0OuOZ
4ycwyX3MvbBJ6vYaN1E5O48StXuWOEBf2mNgYYE4UVqgAJ6Nt0ojhLrT7N6ZNkMRFyo22Sj1vdIw
KdzEUCm2eWjYk1a2wCxs6hQZUAY2m+GFRMdwzgGqikSHQ/a4lGHW31kT4m5r9MJmqCtyjDuVNvT2
dWstoAQgqVq50Tl21JzWMINif1frbgMORv5Za3LK2d2JqVE107nWNman1iqWzVEa+KZiobWMJ8oG
dxwQ4CPW6EqAlToGq17FvvmgOzF+NUzV+r7UOU1vO9wrDa8ZBl14eaCM5gZoe3JXNVP0s1BNJDDU
8i0MglGfztsqAKwuFsmKXxaWjuteIzrMW2oTH6zGwYT9oESLZUNjwfXEw8uqvM4MU9nD9SnBDNbo
QHr3NXGTG61r0DYUGELgdYF9a3muD1QUg+FANO3NA9HDvTPAkPcwz5j1Ra6aFpd4cZuRW2Z2rZ5j
cTJlPDwsXTd9Z2GVlZTKIPmSzFvACs9MjY1eznbkpfyyzJeJPQcehi84DCb4YnaA48Rk+XgDDJPL
3X14AjwLJnbGfPsZO6jM2dRBUSffK4yip8avQ4nLxSTiCp9WUxEl5O/S6u0OI8wWz2v4Rm031oA6
rUrpt1w74Af6lhGqBjHFUZOCzTRprerlNaT6B5NNNNimqRbLd1EzBcYtki4ta70KZnyNY12RaOKB
o2dCpDxsqhzS+Mt1+X8jhlA9F5/a5vm5JYjwfyByoC6i2//65/38VeTgoYjb5x9/+9Q+ts/i1/jB
y+f+jB9Ipvk7hdrUTREsQPoDCeCfAQTiPb8TNQCUQRXyyxX+XwEES/md+BZ1UBoVbAtI9a/ogWL/
TimWoRB0QA0OY9b6SPTgpaD138GDJWiA2h9u31LdRUhzXVwGhrRBy5kaz7YStJ2zUSudugJPrvp4
/mwYXUVZpdQYYlvUk5h0v1VHIwLVXgby97Bo9ELySnVMLcqaIK/7qSMV9X7AO05cZkZeAYgv09Go
vhtpm4wcgk0zSzQv5OSkPFtjOXV3WTRa2SPBjSp40nKtNq/Y4jgFkEOKBV9Fr4wmv44UucX1OcwM
AvyQ9I08v1AspFrOBkSEMp2ruVYkPyXRl3zml1f6V8jl1xDLcToINdhSiIk8TKfEj6curwKbCxa9
i8zIfg64XSb1vs31TN9nei8aC58UDBEWD+wqi3/C5CEXdiICudKZ0D6aMQggOtF+3hRf5jiwOiea
LagPjH8kSqqlWICUmoGBKdRoqU6AjA4w9H1q8kPsgiVdmqviZtC1SaieAu1+0A6tGRWCVaWstUa5
ojqt5mfvP6NVloYkGU8HZhnkI9S55ittZcEhLEjGynmSE3IK33St6aVPKkunIUERwSdk3w92X+Se
vMBYcXVuMgQgLu7PgDdbDeeeh2SQO+nTie/15+v59xA3DGJtS7qL0wxcAXhnq8SrLNdFacXREp3A
tUlsVGPsZdXvEIl35U8xQ8IxiYyH1SAc9v05Uky3NULu+ecMZKbl4pJStaN2oepjkcg3ecCujAl8
DZutvArGGNIfFmbqKNSvoq7zOtw0iaoXNY7rHbFjTy5liuW55OEAlF1ohDo088aZrNCqtyll85J2
TdGXAnE7DaPeYRp1PWcZx5UTXt++nk0rzn0OjlWD4DLrDQJQXBUlBkEKxZf/hFlpE0Mwp9QyvxGf
irqz9OVp4jCsEo5zpHGS8g0hety19yWUxOwKjzcet8KM66wrtHsGv0DifKQhFZlnmfcmV7YyY50B
5UmZqcFvHIIrJnZQSeeWODnwNfCzNGlfHkdet4PnuPSJqTrwfAkh1U2wtepeq9FTSqmpbiq7pMk8
HROtP8hQ8mOuVSN2vvEug8KSZA9aCRlRuzKn1tGrs8SUJbU/GKJvGLGY96Uzh/RhwuAADnqHBP0O
tJil4d2ZRK1NSSXA7XDAT71G3m2oN07tVNawCWuks/W9MTn9XN7LHL55kKDDqf27KlsxlOZ9XCE0
DH3GOWvBNmpqBWPHXLFF83Oy1FrYB4NqIvUbPhlTa19R+h1Ut4XjJKm6SQohEaesZJkYI4k5wJbq
pign3q0/jOqMfEOWxqrsvZrhbtgYjU/BcJE6ohUg2TOCZwesebF6orQrksVOl4FRfwfZmE6RH+gU
aoNXtIoc96y6tjHHoerA4unPebO8tbrAEc68sPPYYkHAPshUOy8wOsI4Hu7QAS9oKlA/Re6fQwOZ
vm5+K6wsNeVd4yQxISfMKsxccRtiVJSeEdzFh2JIpd65b9qmtD9VhSNl2zw2QgNyTjh8MqbYSHwK
FoNdrPfaPpa1+Sxvxn7Pgay8sxqTQjVOjOD520z2ar1v7gMG9Z7LKyoIZl/0HXOA7Esox6XP+TLI
QMFo7Q5eqeXB5DLO7Ur+VqZMx2KozAtc8Srf0iOiu7UsNdsEy/FNUsbdNYdcvFEYue3GnmQOOakw
86eowilH0avzBoPN87wX7cYQ5Nc7gYVFX3ZcSUCZ3VpI3b00ruIfhD8DP4uq0KXsvsDS3qkPNr7e
2ynAW9gtKoP6vNSeCg9yt7WlqFac2dIUfW/GstupHDh/1E6a7VLCDTN2cYmxhWVTfqqo+yN0A6UF
eaVWhg9cvu1HEFyG62hdfj/YarwhWCUfdNmJcGuQJO1Cb415S6Vy8SwSK7iVicS3FMdozg8lD/Xe
tZRKuevVJIrh9RUoRUXe3gkUA2fLUuATZe8OxAq4LRv5YHuB5eBG9iXuVWc6Y6/rnpasgbIpu4pC
6DDOoZATZbSf7dawciD6UnPIHaM0fF1pk9sRF7nFQLY8N0Sr1F5gR+WjnIjqYrR0+VyYyjJCA1jb
rh72wwEHPOwDrLQ/symLx9xLi1TfZvX7oQwYmGMLb6MSaTlrfB2qeniuJfxfVCx9H4XA3YLgWsWR
AvYVIxc3LHweFbRlPsHydDxguVWH1ERV8dWkWCzEGPR6/aBl2kG35aw6wN1utmrVqedGhsE6Ngef
jWF6kpFDX0Gl6NxedIjIrVqGszTmveXjDqptdKstrqpIb74SPuu3iax2LSG+Lk1HqiCtODQgCXaa
/tgTEyQ4mRU7DtWaq4JWxSy+SG9FNLXEOto2fKijqf7SjFWOE9PYjThmNhXON3w/jbuZGaRMvDGa
F0OJ4cbBEyjzoDEkj0mO95cUyvnnAk8jnMN75dYpyRpUagMcqZGDgw5I/1HY5niR/D/mzqy5TmRd
2r+IHUAx3q55abZkadu6ISzbzQxFMRTw689Tkvc5LXV8duy7L6LDakvLAooaM/PNXB1F/kPrjVwU
/CsZLUJX0zG9MtnwxHY6ZfyNuAXb3hnAvtj4Rd/dBToosdfqgmAbY3t1GoDe72Rbd3uhM/VICKc8
TuPsHAs5Bd9AJh81adKPa1ev0bHjBLPByDr9udAgR4LpxnHf+vbCrj/meKK8brl0yhQHiQyFCBCn
PHYUHBOhFfbxY9wM8YuYpfhcqKR9mdZp/TnSwXdT2LrXXlIQO8ZKseuwTn+AtbYwLGmmK0v15TOu
Ss1RVA5pNM24ejekgIJzuDMzkl3kEUkRfhmcEKgnWwlyciSKWT32iyu4/8m9cOxGHIpA9F8rmXR3
cZOR2LlU8UNdq/Uy7YtuP4dMueRF1vlN49nDhRo9fdf0ifqsKMD4LsqJyQHkc7rxlprBA35264hh
vJxVqM+5nkHtSUBtjoB/pFp3AbsuzZx3JigmuUrgWj4RrpU9RszbX7s1GkDHsvTEYAuvV8ca7ljq
80NFpcVVritHbIc6rggeWhpBf1fNYeXkeFcSIXiXzi0MTCwr+6B00X2Vw8g5OvHX9UrFOO/CtpWb
FBH0Z2A03OPwtZn3Iiyjk9PO6XaSq3cbke92zEZl/bASl2y9q8X3qCM0eeX4pu/CUdZRdFX6AuRj
b7doxIdNFcvkClw6vYtHslcsb2meqkF9498QAzUYBKZmB1MACd7McUGOoS+d/CJupfsMlDlqwkqJ
klmmcHzM3Wnqjhm5ByjwMie89JJWRYeYGqD4gjxPSShj75ETU2d6F8VrHW4KyDjitUXS3JDJbjuX
i9WFtHVg60FddSREVQdnVo4mm6yrb8XsWZ/CJs7lNphVRt5ILNV9keZTvVdVu2SXdV62xM2qxl+O
hPo61jGc+n69X6JGjRmEFAvjLu7gF9qSVoOhKIlAjchd2zohO5etX4/JdE2CaIFJ5uikn3W4tgup
iFVw1Qw6cXbaYYt4OaAKGZ78PFsjxTyiJFGcbJzSxkqT0zQE4YXvzjaA3yqWxJ02y9zZ8XjhMtnZ
ZxKLp4UkswX9HinC/vgQWwBtG/DOKia/gkiRqiQNOJ4fiCOOCY/MvOoT7ofWetSAj8XWDjvXvtIx
TqxbV3U24n5SBjWKnm4FhFnzi8IdiPZywvJisJa5L26rxQoIV6b5EU3WO6i2ujR0p3T9+nYYvAIe
CvwwqFw4vB5EgyL2vtuO1HLWe88Zq+yqzGQRkIYu55UQpBkDWFEv60MQjkV5gkchASbVvr6mykcE
u2LO55NIqS7ZgVJRz9gHhXLORJLC9ckRGnjj6nn5HAwELeL/PhNCXiRev8HcTagtEGzw5EhL/QDO
LHYCLw/32BIRJPYpie+ju2ULB7a+JSZ77AOkbVlwv8DLhGzMIFYA2ZhJBz7QQmfP+XcmoS4K9hmw
DVE7nTPHe4SBDhm+0p1b3792MCCCoIpwbDgVXeR9S6fpeV2z9BHTsueUyENwqE7XD1qHxT6JEnW0
WTxQt2L1/oAx6HpZwRLfKAGSN2Uq3spOwnOFsI4SzaZfPyhUQjulAooRI2DTjZqG+vuQJushbKtq
0xFody1L1pWtQzRtB4w8zt5d3GfiIfSVUoSlR/DJbkaHIS4qB6puZflJdk0f7fswTK/6tmkfxo5M
o/04p1NyDgglIX+3nuNz3Ra4vDZddSi7xH9oStvZx0PWXpaJb1275exdujKYtm3aI2uPORbtXDeZ
vjVjOB7XGaEABlAswjs7nrp+L52gvUGFq4ezVBrjBuQBM6FnKdGPQT9B8Dl1AqJQW8147gMebr+0
lvOwJir/kbhIfI6FlU07xaDUOH+U6oZVnsU/D0oorYL9BbeQ3LPq5AeYuWA7NjJ7KvLUeabUnWxy
/MGPKCPqA2R7cWcVNgnPdZB9sZv6sSqw4IAKbQ6hmxRfW+0idISUbL8KO1EXoyuSeUMubBERpjl6
wNEuD53aycEz4W4RRey3BceSi0k7+fcyE+FzSf7Sl9IR+mpyGrHzZdeexZIuT21I1KKZ0+ApBDl0
13iACPatTI6mE3rfvbLmILY0RGVS1ef2L+0UWfm+CnJIpKLmyALm2eTttlf5PJBKvZKxQuQYqitR
MY9sAou0y+tK9u5LRlIbzFPFPZBTFmYRUCjp7E0Q0CcIWvPPNfhvuOMIP1UwAyzfF7Vsh39LTm2g
nhKh8TMLryZEwor0dLKGMtgNpI2e8s53H4PCyw7OOmEVmlMOf+v7c/EyTpFkeeDkeWjHxMXQN/HF
VU841aVcIHY2KmVLczX3o3wpXehN6lwVG9t8qubvA1756sig5Jw2SvSyPyZiXycSXKdp3xSTuKAA
nnwenc9Qt1PoTz+xtpiSQx1mw6VHDClnWbYjpH0mHaIFq6uLdItdgv809FX1NZTTvC170ZOaZnX2
zahD52HglBcfElLZyk0w6Kw6ajZVF8x+jd7PXZaRUDDjQbMhxtZqb0SmsQ8dE0EZ00J8mNwrOTXQ
9L2kE5FlWmcFFNUhnQLZxcQSFyWbNLU3x1gkiMRFuuypRZOsX5p+bMpbF9S533GqSACW6bztSvC9
Q4rocrRst2i822AUSbQpHTLnv1VogSzU6lY0F8mhVU0529dlRnpQvOW0PXuSKves7sdtyILrE+nl
sG5VG0IQfW/Z4WWW1OXlEiVAOtt+5AAm76oJGFMQ95mO8XhQo+zyL2laenhZa4YKDB4InWhQJs9d
GwyHlL1acx6z0ar/6rt+nvx9VpZ53ez9bnHKh8R2rXA6SqvA6HSnSMaxi7sCUJH34Fltn4/EQI6N
RvMxKx7/J8XjoU079kWz7GKZzf4XnyNu9tChxAieLRmAHwxVDMxguU4yy0uiMG1Owj7zOCdhxuEa
/ki9xJ6DIwW4mMOdOwcC/usodWZlqFI08XScbJNCBywRTMfD05gBKERXAxvK+cbGF2/xtmPaj115
XKHaeFsseUVbvIhobMhq9qthXJpLMfJ46wYtmuvCA6G5qJMHMfgyR1WEX3QuLgix60iC34l8YI/D
2SHtDlJGMEuZNbS7kliga3LfF7buMmbGXOKcTVREBvgQ1ssiD5k3uaKj4JDdSKW9fdrMXl7tJURL
S/ywatqI9LTRi/aJVQVYNQxTEstx43hd7O3DZSW+Q7mqfpLRWD1aa9sPGxwPYOK8kbGzd4Ks/mE3
JbssxEnoPPZt0MfZDo63gWha3W74BIg4Lvti6OVFnKfTHbXs00nAWl61diK2pRuM18S7LvVeino4
D1NsHwUo8kMRzzo8d2zhQjJS5eJtSHotm6MaUO0McyRx1J7sqfwBbZ+UTK0evGnAOjruBrEu931u
EUKZaqvaswPlhJgU0vePKkAXv0vqaH6xyGRcYOJT3Tn3UUmq9k5Dan1XVBAo8kjJrrWb1UK1YKvC
IT1ewcOdyI8ppx+pNRvEhR2122xJlkkPYLdTYh3qEVvXx9Ht4mab2F4LjYYK9ARPE36tsD8GsIRL
S9stgGLuc0INl/6mxsJt3CE6HocvPbRhysuB5sq2jRN36L9Gx73E0KKIb1JO3iYYi3349SxHxG8a
Tes+LIPqwkpxCe7XESpNRtMNHgTd1l2I1YyIUkBmgLbtSCA6LyacU2sj5qg7EWPWFdsRwOxlLSZF
30jiT6NltzznKg8BOvW7hZe9I1wpivfF2OqfVmE2BWUhYReZhvtnDpc6+xQWtTK7LuHmJ3YwwYXC
eyJ/YYoUy1FMXnHfapFcz7WV/kiVQ8tHep1PQ5KMICPoG+aNzG39GM3+eKeJ4+URgLZR54Z1y2wa
1hmJ7n587wAfhru4aPXZAbTId1qk+b+18OAW/LL3To1XFNtOK/+hS1K8j9zG/hKo3tnE4byiR6rW
Bw9z+gVrEn+5gWdx85079hOB8BjVUTybT/F0TgMincu+Wed+kyboqiMdV9lGUyAvt7LB7OWAn7gI
N7aAbCB5XkxMvVZNQvFmkCHhvCLt0TqkzdJfi1GOV6mLueDO9lMZHoqhkp/1HA7OYRkanrIug/DZ
I0Mh3dRswG87y+x4e9zfCS2yFpzlgjKJ9aYpu9wYOqC0ARaa9N1agwCgKpMy2JfTStK2sOt8v3Yz
/yb1/f6cznYtd5OQf+meaBw36eetHvzla8hsMV3O5KvKXdVN0X3vI+Llcj5V5vj2gQLVbnstqsS9
jLKqDF9iK0FsRTZffGlZmfuyoBK5mC3Z34m6L7YOgbXfyKgemz0lmuQM535fgDdrL192o16KnsSx
aEj2Y0a+I/OvEtVl4bho+4ZA+09Wksn5BuSqxE3PaxHbVbJ2vuZxk+IBKh110yZxb+9D7aOJWGNX
sWQmtl/vSWzNPpc+upAt6ya7Ovbnuwyn5si0W3CLVSQwNMrW5CaqavGlW4hKgs+tvoq+br+8xoCQ
DwX2ODBsyLSlzDOu1FeTXWqC9WZra7HzuDYRK9se3OW5SUfrjMHrVO1UXoa3wzi0F4Pf1VtO5OUV
uEB4shI7egIxzkO6QRq8SHcV+9nDCn1Si3smrw8itpgibXZrdn0m8gSIJ+z76NSTYhTs1thi41Tn
8XxsfHeq7mHQEBIBbu0UXd3bYoGFTgop8SW60OxQF9r5Ank9f4mTwdnIfrR36eqX+zqqkr+gxOwd
cuDhMWK7f3SIhX1p06n8YvNP/I0103CusL4olBzXc2flRzkNjLpo/EaN33AnR5t8p2hobYdxsN7F
qVWyo3G8+sh6QHzFGPViR83LJSiadaU7V/27AOzYRUao1KFSXkn6dtonK6q8B6ziPSpMQfXPhOA5
fksWfFUK8X1BIarUvpTgQeqFBQrB0w4vm2QJv3CibWt5r7y+9fzboUB3N+/7KIpJy1MdnCjZ3/NS
1B1cA9U77a1HpHC8HDWhYhALorXnITvbY1YX6zlKimUgBHnW/ne/8dryVLRRPXjI2ZQ9WLto8j2t
mLzKOHgO69oazkXs5IG9m4bOWdk2RvaC3qkMSBs+j8sMirkJYDkPHqmJ0XPQkGdGTKQsK0QROvQz
20fj1zRI/awlSNN913lpO53nkm18cZgX+FEGDV6XHqEAUybbn3ZnLUTRB8D6YbrvJRqmLNtQT1BC
3Mk0cSA36IMdNEhKRZHdfZpENHCEycUcKPXURjqZCoK7/YhzH9refC5uCgqZx3bX6wBrhr0txYh6
F6nehEqE3yLzZatbjy0ZqjgEVtMpgeMs4i2ItXkSL0jtuDpm6TyF3b8JU11df5MnUcnPKkQZwXxp
DT0H5sti6ZMKhTjuXOH0B27TVE/8HzcHaxh6IqDACEdHSDo4mffUJlY3mGSkefiDbGJDaNS8Jl5/
XcYVL9xqoaX+UAvznsw1V4RChayECnTQ7n/01AKciwY7S5uf1BuZK065LzloCb9RPZKrMPNGtR0m
e7bcbZYXkIJ/eGTI/r89MuZFGNMSzhoLXLpjQ+C/f+Q5yy0XzbX1I7CU4SHT9ZUHrCJv4D4aNbDP
LX07Gf5Q9Pf+wV+vi+mO8duxjWnUx+vKcWnD1hLRD4qdKmC5yZZV/yXzOJqlGw0HlN8i9zZ9Pcta
1/2Tw6GpzPy/N20ub1ocghgzPqojP9ZUpv6UW/aciR9WWIUE6fnaxlgJyQEDsl3zsLrJwfida1F2
y/hQ9rZNXUGf5RWN8ntK+H2f4058PKvI7ogA3GgN8eEFDKjniqVskGfHa+OrY9tJ0pX3VlKbSWaJ
lJlkfn/Jfz48fn0kvVB+FVNL5H2oF8zCLKF20lY/yEVHD3EglWR1yoOvNGTUPo8S6Dg10uqoogJ6
8HNrL5OK91Pe2lL/oSM44uOrQDhHFZyRNAiEJx/dglLj0BnLwXrJcsUZ6cRsaqQD9dxmfYtZbOER
WJBj14LF3xy7grvyczsbH2oZFGDvFkj0Q1xnNYdzGHDl3pvwx/7l9232viTKC8kjZHTaOAKHqF3w
A34/TkadgEh36/wyQ0DSCeyRdHBvb8O4QE3PSnAGlG5p6Gpg1tZ8ySVKsN/fxT8ay4FJ9YDbTKaN
Kcv9cBswuf2w9EH70lSkf1nbAp0HJPS02JyjL0Xio5DhuKzKb3XhN2hP0Fcpxz9FVmEBlnaU3r1q
ZMjgZuOXr9V06c0lbMufBBgf+xiWqyIwldiRSxf/R6rbLDQscLOKlz5xA7h+c16rRhiFISdEXndL
x81ZYT3xM0Dful12Ubku1oOWEt1pDA2dbuuV08VlnbH/Q2lGaRNZQZwLreo+qOOUbRNuVzOrFcW3
i9Nc2Gtc8VtLyAZAkD+0/Pu6JmYqSn7RlAS2I/ChpLO+7wD0zIYo+kk+h9CQryVFMPr4hCTE8akt
Mmqjf2A/YVQUFXgcPxtfpxPpJIbrnvUggu4wavHnAe19nMVZZJFtEQ1KxqOZSD50CxjBnlNCK5+l
YhTBnIFqeteuk4nlUiDipTliwLT1qWY3sODElClN9ggTvg7u025NrBM7tGJ9wkG8D26iPDBSqtnD
0S8+lqNvXg/VP7HB2w28hZKyKNentSIAq9zY6KN5Czmtzwtqmzjjm4Lav/UpqmcMilnP2BYlHCVx
q4uMzF/0B1B38+5KUGCkWN3r5eMoJfJmE7Vzwa9o0W5w57nVGBXVIP26/EaJddPJQzwpZ+LM1a7D
lVIlfDjhUcplp5wm9XxKPWRIX5uoSbwnjvQOnQxhNIqsCfUNYq7f942PUzitT1gQRmdUDb/GPb/v
Guwim9SB+3peHUo6wLVdO+TQp1tqRc5i7DQTxe+v+HE2whDAQ1RtrLtMTOtH67he2X2ma6G/Cg7n
dEY9emb6c9Ew0f2CqUPzBHkJXgInMw59eh2+STR+fxtG+PduGSWDmcphFi6f2mxjxv7+yVcBfQC/
Uz+R41UPYjO0o2/9BGzqmI0yjrrOHqV9m98hC06ZcbDcJ9o8jQYX43aM0TW1aNgad5eEuwYPs1BV
tGx67QTT/RBZdr7t/HVuL+lEYOEFVKph9JPAMYOdne90304Zu4tzUpRUoW3LCb+4WwoCQ6zuRKnE
PB1//8Sv7hF/2ziQWBFhRWyemqcVqCffP3EZJFmjuz58nIjYRu4HqeEi95tW02+xDfC8U+ZomBqQ
hdhgsenwqgG0ODyYUTEW6IweEtxLuV+3wzFVnXLJEYkpsluhEAm6RSebH1d/KRl1ia6N+tBZoprR
GVLPl/yh936o2CR1yifBGBFn4PMGHVwm3z9Sh15pbYvGfYyGTDC2KG0wNzBYYjRD93Uc49GMm+ch
wXKXIc5caaYUJTsWGitzEDw6s2++1XZlX36r4iL0TnDGph26BXbgJulmPpVnwjziQqpJfyitUImD
JH5G9NuF9YLH/f3berWI/vvbwjPDwQPeYaiQqc1+7/2jDRAsYTW2y6PgTErz4x5J11qrNW+/D3ZU
wgMsQ9utT6HbmPWxRgnNC5mDmiL8/VoHzpAeYmGN+pFdqqI5YM4EvU9MK7NJk1sxXQyFtzSz28i0
ecpdNungiexIuCC1CzZ/Q43q0BRIZWiKYQiBW6kqGQuGRBa7BX97ax8zFZZUBv+vBPju7Wn/rhf9
MEYjtgvsrkLKixDo4sT3YYw6evWCJeiszxO1NswOb9tbN4vmierAyOX08YfF/zVu512zc5wUbOxt
liV0ah8lqhTbsoWUc/i5Hx16CBTGQIdi7ad98CX2Wn+faAs2fRNUAvXbqZqShi0Lkx6tpNVcDXdh
0HOYhv/wIiYDBuR0D0XOp4D7GPjD3LBQ/XptaUccNsWPJAoyVhhF5nWk5WxeBGC/OdDGS4E8zzbG
QvnRhxVYn8oA5vVP6lw8QOhT7x/eLAJMEg7eMv88UbEd7BHMwAsDpAdVshnGUshtou2kuEF55akF
p0UVYE8SY8BaEFKgury7oEpM4GQt2e1YlyqtLe8avDYUwI4oJL4jVrJPmuKUYFeGTVv9wOttVfd1
i8v3Nw2BpW+9ySEDeBcVTexLFG7C68eD1j7IraJEgBxXasBqB59u5cQ7IPzY2RbzMKpk04LcrsUm
ayaFJC2dy4nBMK1KLxWpVH7hFQcMQEbvIagGIv8oT3NGPR5lrDMnYf+WpADtGbJKCkNWaihXBMB0
RQkMsQBbwkEVwWGKQ+o+/Nqa1886aN38aaQeBzbCG6gfWjiftssmSIc+3sW5q0vqRqv0xDmdmqTW
1utlEje2fXS0k7mH1OqjzN7LkpLrx8Wf0tJ6jIFi5s/YIYjhmnyhxrpnxQjHH74KAvW4hlNKAJxs
W0wgP8XzWpXUvKEDP6wImmoM2MqWEs9tCJ/WRS9ODZH+I3PRSc5UTIHh/YxHLNvhWCvdOwUwc9P5
0Y5zgF8FR/JqyuAGraBVlkcoNtjh7GcWNWKglWdHRMq7XkU70aVRSfUy+0Ri2xDYe9zmpQzPY5xQ
9HvV+HOJYLeY0kFPV9pP0jw/JMg7R/8+aeBezobdTKMDfSUgVEZOq+GbSALIqVVJLS8Atcqwyi6W
s057K8uPOifqA9w5hqNZdpPMR0rHrRGC6Ezn0Fay1SCtKLFHya4r3gyLiGZKOd0w5Mvw9k0rzyt+
Roqzx+XgbbzuZR272J0uikDBMJ4cUrYxWF4KnyLUI8pkp6ZW3pvMuoh6N+dxUuGzqHybkwXPlW3h
Z7Gf3i5aahneFQmFaNUhLIXlynM5LnE03QZo5fJ408Wx2VWHavCz8ilMk8RaYS+qnpayFgoK62tm
7S7zLy2RqLC6Ir4wd6q7otAQC3s0ubpP9/+RCAvX3BLu3uR3720slfJuZ6NZUNGuGRA2Nl9cAgi5
Xl1UMcRLGnXdVnEOpmXdaMxZQbbwVOaXcP9sWTZdR3Gau/OIATMHgwxuPThQfWNajMKXki9tT6bq
Q1OHZsr3piEltDbWQ0sHWOHrguMQq5rPybdHzZBb0nxdYRAk1pI+4WpV5nDIbEDEeS+O9DLX/7dT
zaadGy8mrXtnjZbiVVgNkizvJ2qRmBOHynN2WlsdOUvYbfMo80eLN+iN3fg0FA0Jd7SXla0t2qvV
c+brqAjNLee8aYk4hp7FFQQ/6l6oUTMdLFCWefOwnHwPVwHTNNPk8FGW2KgjwPE0NT2X3f56HqWE
6F4oTcj4HsWQbfBQ+l4Si62nYwCgjQzRudv7X70nWXuDvoaFZR4OCvy1MUZ6jdr+2uPG/mp0567o
/fJa2LmyHn41tfX28f808tvnQArc8jp0kZCFW6dBtfFS5oHM1TFvxMJDd+46c63UhfmxHziAp228
8d9eVLsCzoKUDgta4jMMGkVNG6dEAxXcYhWNU9DD5NYVH3ElGBtl+bFIpnhT2ovZ9Ka1bzwaAFvt
DrrjtQVbyQgytZavz0TJPGc0AoCaQDsnwGpzOrffXu1b90ChWdE+AQwKX/ywMg8/B0tGP00d6D02
El4W8M2lRU2VPeJYgXgIHTfpqTTvW0daKefkLnlI81ucXEENcjYLBb2rHzJz628Naq165S8Uz7de
uLfIsymLM5BsOEuC5kG07L3OYe6mqzeRvew17zefkKa/OEHa0H2QVtTm4dXEZve2p0rD/EJ3Ml+I
Rov4UjW2GQ716pv7byipy/TjWOFykR+alEKEB3wxnFScSurZnOFSvPWVvOjjITz+anI0GIrbmd/U
+KwALRcv8JtnnZ8cFIz2Izu3Ipp2srOGJt/afZpwcb/IUCmgVKFS+1wBGADZvOnRwxZ6i4oM1le+
Vy4jASGHks3ivFyIuK/m9jR4rV3X2yr2Kpzskj4FNkQoPvL5DN0GX9g0+tUNGSb8SdgmIJpvaweo
qKPqqbqZ0F4ACmhVcHWKC9vpCXuLmVNAsqym76MvwQXjMAsYD5ToKqPWfl/VLLH1frYaOCuoHZaq
+Ssq/4L5hpqLtixPvwpvIAMzVRzGrOK8+33xek+IkywymuMoXsdM10YVrd4jzEzWJ5FFrR4eUZBm
Ojgh3zGPPsdpTxMJ5HIlT1RSV+jvSRM1Qv4BMo2fObM0vQa8ynTxN/w06kkGszfO6JrnHfLc5Yui
g/P5LgcKtTZ5tYIrkxZVNlRYZvkS1NcCMo5PBCg16NSTP/YgavYryLI6fkXxxthQwkHUTNKt/I71
DXpLOJaDGna+V4KXUkXB0beuOTtRyU+aLOdQeFAzngZP55QrpSX2BHjOBAl83U0PlUMzc9YzjTfm
wkAF7hjhCnxXVHCEEE8L1h3yq2Z7llgXOumVym9iURiQkvIQpp+QouoAYQIw1pLsMaxHhX8ItPSr
fgd04QQe+ngOuM9eimUhUiDWal7+ankrT4W+zSwbtZ+YNkcd4dD53lqyGBBm3VBImVOgAt9SJ+Gn
ch219aDYTIMqrEh5gmfmW/qXpeVKCxSebZ6BIg2M8A4cLw1KVaEbMVhAXLdaPgfkcXXOizdXQXUT
BJ1c0Iy5aDGsv5AHF3MCiRSLyt/0Ffi3hTeYE6onEEkSVj7baVek+GJQ7p3N9zpkb9P9iCfSrik3
SihQoYaDgqE63lru2pdPqze6Hu4hrA7oagbHobqVzCcfve5IL6+L2N1OfBNlzibU1PDNu19P8vYu
O4na20ftL0zJELmyTAu/io5iFJb0Onb/ZvDmfW0+gXaUNkuK18oh37EtPoHEzXwwEaATNUW1mN7z
+SqRDOWU3WJysw6LI/cI2Qzdx12Zn/zqsr+KiXDw5EdveLiZTq10q2ZcEsON4yo7uhuzMMW+QNsN
6Lm3rEnsnnXXmFGeErlL6/dU1PHFY1s2nCm9oX97NvzDDbilufPytQ4mfruQr2KWNAhTXvbbia3J
izU0cnBEGp/KtwkLna/5zVgDGDDaogrd3KMKlOft6rTu2mSD7BuR0vjGKw14KNCVcjc127gM0wPr
IZwqc1vj64AjaJR1BOH2a7WOdE1B5g5FlOmTYbK61Dn7WQ/buCd0xRRUvTUIOLCZ9MooMFVYXk/6
32XmiopU998fZj/QRmA5zA/0YHQQMGf/gJWzAQ4BvNp9yLCj4K7DNJ0ZDbplmu0sz4yg6o20m7A4
5d5/f3mDo/7tbGcuDz+INjP2fYfrf8BZKSNpLd2HQFVvU2PB9GTaH3an+kPazQcAndFkUwjBtYCs
+DMwx/q/OcvpqOwQxTjNf/qIXc5tu+1k4nm3YQxnxYwcZIYsHPOCN9wiV2Sc/Jocf//Y7yEE37bp
P2RV8PAhMZYUf76/l2QSLvBtkT4YHjN4zn3H7MfRFIRiv7Zsnf/Uzv+8ICWSAAdBRAIJ7/oDZlFm
ynaq2k7u34R2acmKfw5fywl/jezfP+AHL0bzhGC3tk9kVoQ5ASzw+yecq8JLm6EK7n/NGBpdPENp
Qazu+4fZ6yMqcGSyqk+jRr+OtV9j5vPXslJM8DzWoz/c0fuezh1xlIpwZDP5jHDzH2mxJbYtHS6i
u6/eBpVmX8cYn0e0J92BGIqcVwA9vDAyY8HiwNbCysyNIFIgSW87dZzsDz5VKz5LOSV2C+WRsuPj
AJOJc5MvgvPkVr/xWfJtmv39Q3x8jbw4zxYYyPpAsk70EXpi3e0GvH+nm6wvzcy0vm6EZO8346fF
ikbvv8ogR+jH9fzXRB6b4sYg+ADOhjO7EdIZxptfy96cZuiV7ZaZFY/YPk//K2jNN9kmmHfyfFD3
xBh+nA4E5RROM+UFy41Zltgkm7cRlhXjAo8Qs2D8vkHfzz/gszH0k8cIpHLfA9H8gGciFp1zhfjm
FDaWKv0tCpJQPOPRkP1xCP7zUrw6VBBBROggJO+Hqa5O3HoZ0yA9vW1FcMYxpObsdkYI/vpU/5Vf
w/Fna9wP+48mDO8MID+3Nf/99iP/T+/I/w99IF+Lw/8Xyv2Hm8O9/oan5TsbB4Okvtk4CPtfBPDa
KEd8ZgnYaWDIXzaQ0b+waEO8grIkwl3caEp+2UBazr9s8H7MIeGMSCLk//7XycFy/8Wn2XdhWs3I
cSB1/hsrBy98v4D5lIswGBkfPqu17eBZ8H5KhZlJKJsOH4Yy83GCi6uI8qIkPndSqyfXHZC3xKya
WRC1n5p1ia45Hs0vdoNxy1TgUhRmdblLR9Gj3pvmr+6c6IcFGuozntASHrVfSPiqiqd1cT5bTro+
OjrNcHvt008Jhe6X3mCj/16QoG3ElC6HAGctxPrlACXnhdsQP5krASBxUQ/JZG+GKhfpobAU+jb0
1eyBs2H6UkYdOuEiy2S4I/Xaf/ZrZx53qbe6AYG5or91KUe+LDowRrjgvr4IRkSdeAYGQ7iZpVyj
Qw19iIdFFZdqgxuXtVtSKz/ZHqATCJIA9PQHT36CmQ+y84BG+6kPcPHbdN7ifap1GR65lf66Tjwf
Y5bEufPkAijkOaZcypfnYM4tnyDmwcEax57zTVOklEM4FwiyqP0T+Y0XZPZl4Tk7cnjmOx1+odD3
bsipBiosnNu67q9OPPuZpT9hHnUBV/eCrdCVaPp9Ul+ubY5r5PAY1jZi2FHt9YxC1VYPSPyo1Iun
i07pL7JN6vMoJ/dWeVgHhSW4tujDnVsEL649R1f90F3QVLcgU+yeOrn3pvGA1m7BDS5LX4oCT5lM
Rt99F3lnBtLwjTrWHwE1i1uJvdbX2e+/5l181q51UasUt8U0qe61s2DTSD3cj8YOHoJG/eWtziPK
n4fEt0/L/1B3XstxK8m6fiJMwJvbNkDTkzLUSDcIiVqC9x5Pf77iPjHDBrEbQZ2rMxcTa40mVF2F
qqyszN/0yjGpa5d3SQJQhH8CP4EdZqRB3tAj/uoZih8Xu11C2/XVYy3pn8wy+1Ijf3Abq8NPXh1T
ABDtVPUTa9rxZKmTGX87EC0g7mPUv4roSxNjgL2jxRag54faAN2NWv6DLMi+UiW6ghaCQ1I4hqro
d+S7Kik8HiJwoborWOLx86D70/VomXviOPnrv/s0NbvfUtR9rgPrEOTfK6MFhN32jb7jlcO7E3Fe
9ViVcGdGsl5Y+WFtoVdn1BAyDIkOFb956q5hySPcRxEh629x4m5+SrhVPjZ9YB5tTfhkhqqS0MdD
Yh6FSWRZIzy0EKfInqWATowKBwq1ZvCGQXcPwZ5/s5xHK0bXENWD06A33xCDPdZa9kkbJl4c6mdR
0IEYKKRZyifIIpFrjI28M5ykueEFre1TPfouT7FL2odwQAF9nuLBdYNs7FEgmvMmDE8lYH4NVXOA
oYhwCxEwSLj2rukH5Npy2Q3RAbvPklq+nrUE+hDo9wNNMAOlIok7ypr5L4Hy15PS8jK1eaiUBA3N
sfJv4Q7q+yZLb6V2bqEC1mBvJQywIa/AwM862MRF8DkDTHyVT6P6RcqM4InEAxJvwlJqpj25jjUA
23ba7ncaBd+yqL6S0j/tlChfUntGZqMypefc1JsrpXJOYVl9K3NddVOIXftRU06Q9g6daXfeMLIe
cjwYxyYWnHGzHg5+Y8876vZ4T7Ryw6PR7sw9tImTPvq2q+SD4mmNbv1S/MCivDP0IHxm9fs0Op+C
JIe7C9fKKONTmI+/gix5KsJB3yHXcgjjAxWv9nPTT4JSm0DplEGGU1OIPbi6e7uJX3yW7tBgNnAo
feMl7JOrqUrQIAif6Qi/6FOX/Ery5hSDot3VA4IKFcIOGXh5MER71v+BmuM9uNtPktSU0H56ba/q
3Wm05X/LNcdRdopTBC2rgJDURAN9ld4vABmmpzz3jfsYDugj06GyyZP3PjO07hgrsX+S9A4zLVu7
DtopQLFxOFmBYp30MHqWTfiirap+Fy0jvjjYti9tPgfXTaYAXo5UB6fQCOW51g++oof3La50D8il
RgXou2Xb2W5QbD0/lWqk0SpILP1byP35qGml9rUcOqK6HfxSIpWzq4cs3GTuIDhUu4J+kqdDOt8j
oqm/DH11IPTYcBtbA/ixkwbwIULpRpN7ufuJSm12Awm1/VWMJsj/UTWMl1yVcp1ntT6gfhaRRaOn
JiMbPleWFylRf19EdWLfqXSsvnYUxQDkxJLkQe66p8Pe3Wd9Xoc7XLS1x7FWWmpymJ0RuR26Y1N9
BV0hvqHw1Nm7SkODraB2eV/nA04fqBXvpWRIOZiYr8dSIASZHYraRhSd5gTy8Wjr1rcSPLGeZffI
AlINCdBqPRVjn54U6F8nDfAY2gWEQLMJ+qu+GE5aav6RnKK6AeMESpz6Ur8D2d65UaVLJ7sdYhcJ
VlRYmEuD+MlNnVXKYwOVJjAHloA59KP53I7DwA+Kyk9zw9vFb35CQqAN1pfWV6mjWDVCdT60MtLR
MD2HU6w3PnTWynyGAVb8lLR0/kKDJaIU11NXrJL4mTpKeAXMUvJ0DeH0IS7C60R1pHspracnKbLL
7xQh4bCEpCLcnhDRrhIdtQR9aM1PbS3lt3gs5M+IE+S/aFXMn6MRAwJqr5T44He5dmb7jw56Cgcz
F8KJyjS/fDxL/l+z27M0+eH/M1UzgaX739PgfffrLAkW/+//K2Vm6f9SAD/BvoYihqCS0Kr6nyRY
svV/OQYegDgOylSKgD78JwtWNSTPTRXfyP9olv1Hzsz5F+kvRi5gFwH86tqHUmAS3P8Wi4TSkwD2
aq/u8+AAlrYm2Cq0aBW1vUehZHJrOhlcreqWB83ijf06CmpSEDLAWpBtK+dpdikVVjmYae8hzgtX
skIXANxfjA2B5hzfrPsmkuR/JvR2KFb7bUkqjp2BJzFSsWiTvRgtIAI45Og8Ise84Y2xeDuISRHu
eDrI8LGpui1Gsu0h1XEc6ODLS8FBKQzpNusHrsOkDVEDcZzSyxq5AZqjNN8HOD8bD3vxNll8OgNM
ulhVSzyURHHmTfGNiq4PmBGEA0RkE7UkJ95ZaPwePrye1DLZwDzoBRZbrMKbUQABNIqfVJ2HSoB0
M8dVdB1kJIx1O5kbkJy1CfGOVxUKlwKQu6iMKANmXsiidh6sWNuzMIk/+iHmrJcntDKK+Yo2MqlP
CAOJ8wnlcNKIu37rqbLvPKR6a31WHXMLXrQ2igW2GOgNPsF4FJ+P0lnor6Nc2Xql3eo3UzH6T5MD
Ae3yXM4hlq+bne+CCbEl1ouDfD4KOYU9CM69BxighrWro2VfyfZV2qbWdQD5ZN9ZoXPgVgg2Rl6b
H/4bPMJ53wOlW4wsx8CicTVC1p52LdqGekmz1Zw+fJgtFo/QqeG9RJlnsSPIkRH0ydTSy30FiQnB
rkIYxNzTMq0fLi+l+MHnpwlrCYIhIDSdE60uhkKoFcIqEuBepWTW9ax2FkoOZn1fWUZ+9fGhIHcg
kkiZA5T2Yu3avA/1OYtKtrhsHdCIy/aFpMauNKvShz8TZfY3Qy1KxhpsSIi/KUO1jXYq9MS4GYNs
a0LvN8P5KItI1PdSV5a1VHgZ1xWCFLpyFxVBcvqLZVPA6avowwMuXkSiKINTVwUBc5mD6cSrEGwL
El+HGN7n4fJQqxP671DLSNRD6hH98sIDK29fWYExe2ak/nN5kLUdZ70ZZBGIzE6rymJ2Cq+MM9sL
/c7ahYOkHBoouRsxT3zm5ea2YIxRmRXluGVJVpYRgIKTWXgxVFcvaDMD7bk2o0KfvRAN040vtbp8
DvBC0X2CAaKdh6WQXmLc2lbhpVYkuRCwc2SAreTDH8mmoE2vjQRKFzHofJSql5D3Q+LPS8L2uQMo
eiwdfXA/+JFwTyN5A0NOPQa6yGKQoo3VyG/l1Gvtvt+bStj+1kBPuH5Zo9x+eax3y/Y6ljCZ401H
h2CxbNxWfkGmmEI/NceffoA0geYYvAsvD6MsujZ4JSlA4YVzEiAYqFWL41oYip2FNJI8wMXhPYJF
0S1k7YGHpZHdwmftHoCOjXeSNlS3VZqoD4ljG98QnZihOks2bHstnO+sDm0Iyx/jG24ADDG0qby5
/EPf7VrxO1l0fNTo6inyYj18lYZw1EYYvqKt8QNgs3GPGE7lSYFuHeS4/3D+oTEWtWgWRTYUYxlg
dDUCEBZYqacq0vMk8+BFMGT86K5lEKBsAkqk8x/xGnibTyUzRQQe0Ege+mntWlnVH32j7zaW7vW6
OjvxDMM4VNKhbgLRXQT+tALmA9Iu8Ro+088yhWRzMCUtR3dKR/wctZASiQ4qgEjoYdqiaaHjVYYp
fyGS4yKqNuVnWwnU22GqrNtMYyHo3PWAxdFaERIYauEOZaEUO3nsy6fL3/39OYD9YNPn1IXZIgf8
fIlUhP8LLpHES7A02CEkD8xBmuyNk/0ud8IDSuOBhZKkQ2t1eeFLgYOEfdWBr0V0AvlCVICKYQrc
CR3ZG9SS6lt/mP6x5rD9fHl6CxNXsjYxMu15TjplQ2z1zuenlTTGbLONPQt9HMosQKM+G/Nk/CzK
Gl710FnATGiojk9TTK3gAPalosDcJMF8W9p4EIE2bJwfCXjoH0FoTsjyUCGheHL5d74/frwtyO8w
s0BPGX3b858JoQqOSBAh6EJB+AAog+o7onp5m017RFK2vHzXvgckD5lkTxYEQrEr3jw0UgcwY43n
D1QuFFKyHE8ZQzw99pil+p6ZlPoPZCVNr5zM/Ovlma5tODYCqRi5ukmUPx86VGsI22EXe6NvFscW
AAclQfbf5VFej/b5mWTD0Rglk4WYQ/w9HwblKfRY4Qx6gD5QDUhlaOdmn42fmmbUr62o1q6nSQEW
GaKVX8yBDjan9/VDn7fjlQr0/KPXNL1zGBfgRESsMJZ3W1TMAJ1KM/KaDLuRYpAGPEy6rW20srjQ
t2XVoFYhOLSL3V7P0zh3qRF5XSihTKNm5VGJETG6vLhboyw+oSI6CSXXhTdMFigl7vMdXsnSRsxY
O7qcXAAftOgdAvgiNPmFXtndpIfe1GcPdi5rn8MoqPFhCo0KNyWr6pp9STfO3JWSGX3BzKlD6kFF
osJGmPkqQqEq5x8d9bfKofoD/SSyDx9fCQO+lKgbkXwtnSvbAlI4/mWhF3fDdEJ/dH7UUy0+Xh5F
THS5lyGbspV13uosx/leTqpZCeJojrwIOe1rhHaEeFgXHsnc+41P+z5dgSGLor8C3EQEh8VQQNQb
FTxk6FFd+TPG1kMT6Rg6tdZXWLhubKu/Lk9tocsu4jNE1Vf3QhUONZ7J53MLbQVWyZiHntQiZ5V1
0Wt3LQAJzRP+QVHmwZNqs70ZY7nAcCLI3bLQwkc+pfHt8k95v8qcHA4OBCUQFahSnP8SBUfCCV2+
kIyQcrFpxxhw27jUaZGZbQSD99H+fKhFcCpmrcXjjqGQH0PND/G1k6F01NgjB2ncrtL/H8cT18Gb
cK/oTS9X0Ek8ecoT14Tw+jtCNXgP3opuLxT6jaP7rlpHEFJFbmcCzmM1FwECVYq6deQi9LTQV07Y
oCBMHSFQHCIr1yt3Ul4n+8Eq0Tj3W/t7GvvKn8vfcm1bscTI6XOdgtAzlvtYS6SqUdjHQaVWT+gY
FM8WTp3I4fnaDW6MeGRZWerRl0yunaBCLcjGMmhX9h8tP7ASuJxrMHNFfcpcvKPDsbCcIK1xw0KM
b1dz7PZdj/tXYCKTc3nOa/uX+pc4UhRKKbidf2R/hAGNqVHo1bVBH3uCepFMk71PVbivl4da279A
uHRSK84LBcTzodoipocDfcGr5DC8BvY7HIEV+8d4iiQhiB1v7Kf3Fw4lV4GnAv4GbGyZxCU99BI0
BQMvmdH2zDGN/0PbOt+oSr2PfYxCzkCVWWVqyuKUVGNctk0lB55c+P23MpXUHb5EiqtaPX1a3mUH
SO5bJd/VqbFDSQ6Q+qCKeb6UALVlUs088BASKT/PRTc8hehxbgSAlXQIhJiMyAlFN7LZ1/PyJgJI
qDCOGDQE3pzqGZDxZHoJCAvXU6z59+pQWdcwKsKjnqu4OuEitO+R13u0NNqhFuq7G/tnoVrxGvU1
k7QOcCVVqldE0tuAFFYzAQRva49iZPGQkME95+EscYMi0ItngfZJRlGu3oEpr/7BqRnXsGzST6gi
xnelGgRXWg7bZuNXrX0K0MI81WEWiXrr+afAWm2QIqkKvLp0tH9kOe/3mYlg88YwS2ipuPIQFRKa
ESSDFAcW40zgRRsTTROvYz/8KqAIHdO6RioS3stN2ZnF1YRDxhWAYulYZmX5NI/TuJUprv8KqCUA
wlAfoN5yPlv2gtP5liS5oFdR+BxqHVupHGXDMG32VdfalICd5NDOcXwPgh75/Mgp/n05jqysOCUH
Bd48ZTLeA4uV6C1CVqnbSBqixf8kAaw82oCiNja/+FvO0ycY3w6hFXQmk7UW51ocO6xiB8kN5vZZ
asfmLgozDIOMkfjlbDw41wbjeIG34+Vpg8Y7X1YtKrU56VvJHeOkc3mSWkfyCePRSHP7hqiffPr4
EhL10Zy2QLqCAz0fL3RAnHdpx+Q0Z0bKOxn2UmQld38xCp1TQxdrSJngfBQkUEmculpyrQ4jU2R2
yAX9catcsxKAYYnz/AVvyPmwFm0BmhzhXFeM0gNUeAxQODg6jTj7ctDsu6IabmrI2htTEz99uTve
Dro4B6jX1l0783qJ21m/a8uhvanayfF61N9+WSB6T41tY4ZZ+pb74UU1uDvJtA2bKvuy2wf2gHpO
FEiuE4S6J/dE/Rnde+/yKCtpAZsRs1SWli+oiT9/E/mjxFQGox4dV8nMdD/Wc4DtPZ6wsF/j/eWh
Vo4z9xgVXItHt4jt50P1fg3rHJVwNwx7+6s9VOA5ynZTH2oluyStBNxNsY2n4bKlo6INWM916rgm
eh4uVOYwOyp+DG4oGuUXTRnwIYjl6DcsvXTej1DBXyC3KvfqLCeeZSb9YeLOfWw6DXlpdHpqRAwJ
hPumn8u7MIfCjWP2sIFEf1VgWewzhHjgqVjO60tusThyRI3Z8iPHNZK0vNehjPverGi1He3srMuy
Uyx1mJxQzZw+wYYTYtJyGL0kEHA+qYnhP4aTpSL7qcgzkEA+ebkz9UI44g4Yajxe/pIrm0akzqIa
RbmfXsb5l6wSpzMlpbNdqUexxSmR/Z2EzK2FtM7Gdbgx1LLtKA9YA9WI7bp2E40PXBPNlaqOAw6I
s7/xDbaGWhz1qR98tGda2w0Tu/mSAxc8WfRObquwG/5mVmD/ZCgkohO0CMtdgWa8Q3fY7eQaYxgN
piUeKFrtfPLtzDxe/lor5w63KHrSNFS5TJdVH4mKD86SOFO0BtaJUohLuzOA/vybUTC+M8WdTWH9
fE+kDD/FNXuCyn23c/CUQr0Hw7TLo6zlJUzmv8Mstl5iG7M8phWCBn1VPQufFa/zJf1WKeU/cRso
P9E066gJRMZe7sys2wlE8McjM2h5QSUlcIKNF5f8m5g5WJi46HLD9q8zbMbA/CLkBXj38lRXPxs6
ciY9Ip1tsljQeXYSJUpKdj5AN49/A0KKtcHpb0ah3gogFumXV7GfN3PBj3sC9JbbLkXyP+FYBWBG
q36jBbJ6snhoiw4ID7WlCFJHEYf3Jts9qjqMb0IpfR4k2/Ca0t8quW0NtTjERY3Vb2ByiCuBoFTI
sj2IvDPCJWV2uLx0a0OBUxCXJ08nztb5NlBNtKQA/dhuLws/vTZurscJizl0Gqy/OMJ0J8gDQEbw
TFukPkLQntomRxjXXJMMrqiPZB3qxhFeSbBsejAWmoUweahznU/Iz5s2yXvI69HQG9fVFEXXyIUr
J2SqtF2kYn3Q52H57fIqrg5Khg+sSUZlcsn56jtFynuUp924H0rYuPj8OCBcb4q2nR8oG7e0GrRo
I9SvpOFoWWBPyrFS0GJbnK2ydqweJzTbLWNUWLJh0FzVlsojGkvWnRVq6ccjhkN7nFSO6j6vO3HW
35yyPjHmUm45y60gwXcR4vlGMWxpDq4sJXVweJegB4V002JD6pqC6FbPKIqc9MchwHQeyef0oGCX
gkRwW32tnG7rgl6rHdCvofIMaZUKzHJvxogho8jFByRhiGGhSGrzpAYIWbsmpMfvXUqM1Estfwya
0nTLSHTUBoTPbvIkUK8k8paNbbxyLgGTyQbS5/Tp7WXg1OQOxWVVs1xHWN7DSkNvQPZhAjjO33xX
mL1CB03D3VRXz7+rDkizTlTbcsukjp76ATl9DOTsq8tHZOUmoG5Hbk67QyGFFt/9ze4xpWKQGwKQ
21rs0U6OoYJ0Tfjx+wauOGUmEjpKkssmbNDNTezHjFJaVHxjq/s5133ufXwqsAcgelHU1+l4nU8l
sYRub6ZYbtTE81GbIHnVhv5hqJX4GFC7BOpFvKEXC4YvjRql6WC5sMvrvaMW9m6wMRW9PJe1fQYa
BckzyGyib30+F6QfUly4Gwti82SfBilQrn2IGE+aI9cfv2qI/NwziujeccTPh5oDRNkHxFvc2kKS
3QzMCCGjrsMsU9Y3vtDarGyZ+gTtIV0wAs+HShANsuZRkEWkpDzMaZudSgVPRWToN5M5EZAWjx7a
SGRzdD3B2SwLxXiU4k8LzMNVauMqSiRcfgrpSJH631hFBPgIWl9zx+72VS4TMxr1x9BWvz7+EXnK
aGwUHfzkErnkD5GPuJtjEr263C0QP9tniZ4f68oZNj6iSE3fzZbsmNIFIRpZ3vOVNUZE0TN5Mt2m
VKWboDBU1NMREIOip9wZEdqC44DrLgas/ZNdNcFf3EHcr4ZDj5Dr4TWzfhNFAqdNJI6e6aZI3+8s
PYc8QazcCL7vWysQjSlWi4sA70yUis5nWUhOPiHuYbpS4ei7IY98PCToBvxG+0m9MWZFP5SNbx5r
1E6/doPeuxH2a4+Iyarjxm95Fzf5KQRNoDKgl2jeiT9/M+O5UtQxGTvTbW0ZNo0ZpddmL3+7vIEW
mqbEZKpraJlSp+T5zm2z+KxDOUoaJmW6q5sFRjNz1SlCkzADfinjQ+nauTL99nG+jq4rWVLwGLGG
8H5y5hIbaS3EsQpvCmU8oAKdjV7fyk7v9UaTwwe0EjxWR2xNdrVf9jdyl1Y4MiJ403/GcEj+amH5
Gh17BaX8XW4ofY4DspxshDkRLN9uW2TehWIAVzy9Mm6IRVYRTM5Q2lXfe5ZdFXcNrwXsfDBzY7fO
8qlE6uorptnSP5eXdRmGXkelSOSAPwFot4RJlkaQZKoCGcKscV6LkzQ4mC20W3Tum+PloUScXkyQ
KMRlRFX/9do43yYwLnzD5q4DC5I5bo+z7+M8w/gdA1V6DEtddpNAt3+2s51s0BaWS0tVlJzJIgUl
3HIrij9/s0EdLJ0MFd9U8AH69Ie67O9ZLssDdNXqhPtycBrnZvx5ebbLhX0dk8ozKaIY+JWG/WbM
0MKEUe35nHpaY3MdjAgehIWNwyK+D5eHEjv/7cJSgUOUBFAjwZUAry1CgWFDFIOkXOEnSjaWKkyt
K2TOP4jHnWTiknl5vGWAFeNRymerok6FwsJiOdWomLK+7yrUBLUGc1t1vuqDuBpRPEnGoxIOMSQx
x7waubdvaLGH+saElwHn9QfwEESWX8gbLyuclROntm9i8ze1wh3e4ILbZZhPRhuB7f2+4fagMYHY
h4DNLeFgdqfw0lAhtTh2hBprmav9y2j2gnJQ5NGVjbDYIQNH6l1e3/dbh2Gpuws2lFCxUM+3K14L
vB5pyXhJn/5IbTuGS1p9mRVIoJcHWllHykUQriiRUR1bfkittAepUqbCG0mpr+DHFjs48NPp8igr
0xFiOUL/nCcZFIDz6cw4rZtlXxcetZ7hG85Q0hW5d36QcynZepO8nxG0MofGnk0eB/1X/JY3pw67
hNrxpzj3QilrdrrVKNC81XRj3d4fODB7qG/w4iC/eMenkYtJjigiZB786/jgKPjI0FzzBl0JYC37
9Ye3O8OJbhafij2/3O5jjLFpzkvPk4re2QMaCtw0GbegwCuT4uGKihVOVoKgt/xMShLPGTrgXmcm
38xs1nAi1E9Nm+EfK6n9xhKufCg+MtLPqoCWQeg6/1AtznXo9auFh4/G/KS1xeQOjvxRWK14YKHS
BLTJgDEGzvl8FN1HkljBQs3D/Uy/xSt5fMYXqNr4Pu83OKNQEZAVLhiDGHw+Cna7U50iPejFGNS5
MKAo0yu97o2Z1mxEpLVlo8kIAI2XkGYtU61YNqokwbTN68u6w+yijOjTd7N7+cSujcLuBsCi8iA2
l6mIRCHbwP0HmsYwKHu1nFsIB9JW421tw8FWBmxLmuy80wxzxoIogBmFNyCp9e9wapQj8rJYm2Fn
sK+tyt9IsNZm9cpL49agPr/EoqadkiXIieZeh4Csa1tSuM9C6S8OKxsBbAd7mjLiaxr7JgKNXTmo
+SBM38EWoTaUgts3C+vjW46GEIQJiAJcxs5iy2m6jLFepKENO/TZiUdGdpxZNgCnrbMx1LtWAIeI
hyNOotQfURtbAkDLtI0yjDwKjwptu7NjG5Cy9o1e7S/UL//Asr8Ju/xzMTk36LZutIVXvpm4OkDs
MrggZJ4fraH204HiQuE5XTDtYwXhi9DKt6a4coD560Eng+6EWIjCztmtoRIWGx8HR88pGgDBLQE2
btKnCAn8w+WT9T51ovgvlPLgriJUt4RQOTMaFJAhCg8Yeuj6VYe2QKN1np828b02B+q+AN9xAvYZ
fKpSvdm4iteWk54+3Q5ImlC0xZ+/2ZxQeq0SR87Cswos+2pJNVyaoe3Gjlk52HQguILB4ipAShbL
SaKBFEIPSwm55OYxniVA3tGMNsU4JFqGr6Hcb4z4PlHDHZESM3RJmHI8o87nlSgZNgHEYS9tpuqG
9yGvv6DQ72olxh9qhi28A2BQ1RvRePVooBxMzs224fG02J7GGDQ5ToaEsBGTSb+LpK8BFrvXdq3q
L2OhR3jNhBqSPnl9rZIpPnegfDZ+xMrcDVByXAcki/Qfxdd4800jRMiVDq9qT2kd6Toe4/ROl6l5
N0YLfzRW+zsQAR/FGBATwOiJ2wGLVML3Is+C8N7WQ0kGVIMcO2FU5+A6GrQf366GsN6CnMRR4T5a
TI1obRuZmnlyNQVPc1gipU1l4Xj5TC7fpWIufERb7FXxHRfPp9Cy8i5Ph8zzqzZ6wE5ZfYCvmh9G
pJcPuHcPu7gKJSw0umAjGqzEHYNnm4Beg40ylljRNuvUWKurzMtK1CplHkq7RJsKd1blYePN9g7r
9zpLHk6cfvgmJEPna8n/CnhoKDNPMs0XpcxvDam9ayPnEKf1o9r2J3PIEJLv7Cs8oA6JFB8RJznV
ZfHt8mqvhCDK0uTMFCIpCC7L37jEI+jIpeV1XU0EzPJs1ybJ/PGdAweY1754SQF/XoQgLYY6lAZz
6lW6EpEta4YbmEiqXJ7LSqBjMXlxCIwzBfDFmspjXSlNBoBZ74p5l+epdCWBOcPGLdhZtvTRfjif
ULDo2KlkFyQxiwwdX3mEakor8aK6lLFxzevvej/MGwKnK/FEvKBgrXDjOlTBzzdKhlxupCm4JaAN
Nf4IR7U5TnNf40URO9c4RCrXuCAoW0TQ16vnvIhB15UoDm6Cc0i2cT5sODtxHkLa8MCjFsNO6pLU
y6DrnKzUbL04DgZEzyb1CS8n5QAhgX6zVKfu0Og0anEs3wflrHmGX1kbKci7xhvLzlVGw1c8u0Wf
4/yXTVLKjY3oklfgE7GLJd/aJSFuiOB2bm0dkUkfLwhVDh5QxruN8wF1cVvdxcb4+/JuWzk5QlEQ
WihlHFEnPP8dqLnqvVFBTpPMVrnuEMh2p6nrN6Lh6iigbunrsQe4S89Hoc44djjUxZ6OPxZwaLO+
9lvj5fJUVgIfbEbxqYFCC6WY80GaPLVLfTJjzwdqdxjDcN47jXB5d7qNkVaOKP0cNjItSg7PEnGt
jWBvMd2IPROx9H0QEd8aC4feHZn//G0Okq3H4LvCPNsFrpQC/kLACZnlcm5DkvYRlDcb69ZrQxsx
N8lQFvw8tIHhlc6YHiTUQg9NaqOBNU0hSuZFvJ/NKNvYuWufEskcQSY2RENL/PmbzEBkSqPiZ7Gn
yBh+z0WGszHIyg28/tq3pCyPoiQ9DwegzvkothUGaVjIMbTbInC7DMEtBzjNYUIRbiM0vZ/Qa/WW
sgES9NQfFwFQnkJ9sPws8yBgSVe6P/5qBl2+2tib4u10HokYxYJiz61MZ3s5obzyNafLw8wrc+Q9
9sNURtWTTiI3HSGZ+c0+HwqMrZNwRKdt6Mum2nGfqg8CTg9A1h/mX9R+037fABtXKQjRDTsITe8n
uUmakeBRlL+Mwgp+JyF8YoD+md/ezCZ+gAeHXNXcZ2Dtf4+tFn0Zsnq8mrDHPuIJWD8k8VBrO0lB
as6lo5Fn3mBNM4pmUdoXJ4kI+Cy3zVB4jTHVewZ2DpOvaD8qDbQJcgRadizNSv6JE2P6jzTp8nSw
2gG1O7t25F84HE3KsU07/6RLBop5mOxk865PLKCbKvbFOz2vke+6vN4rSTTrzbuLUCBwuMsq64Qf
ctwiSu5hND9/62vH/F7FBvL2ilQ/4buk4CKj29zftXptIeJ1UOzko91Y0lh+A0VDcHtk0ssHBO/P
VEXtnyvHnAN3xDcOkVDkUVvd2nqrrG1isbHoZjGgupQ86IakkxsHyQO1MkPh0ZQceIB//KXnUKWn
aY6yAQwwdfEickqsiivcOr0QE4STkQ39fQqvbuPsr82FZBJOrZBjokN/fvZ1TBscax5gcJXFF7mH
TOFjuLSRur4PMKjGvBlkMZVQnaIwmRgkQQVz18R24pURmo00zrcYTqtD8YqkXURp9x35MA/mrrDq
PvX6QG5gh1W+64NW3XXj1G7M6v3FxKyA6rwWdOlQLMLmDFRnks2UD1SX+XVTtipk2gIt17Sry3CX
5jhsXz5o7xM7RuROp5oj3lPL9DH268jBxT5Fl7XR7ixK/ntjGqxDbRfqXiizuH2sfbxQxaAUXwXp
CazLMq1LkphCphOmntlHSNgWWkQzNiq5hKetbs3KZoRdwobnMUd7eEmlsccB87/cSbwpyoa7NFPN
n0llSR8vwdKCFh0weqZULbXFJWQ1GeDAWmMYQx3u1aZovrd5kG3cQisfixNFFsHjAt7kEovEq4L8
Hx6Jh1dpsEesVLmqIlkZ93Cqlbuhj8xDX1v2Bl5vdVSEqwVGBFT/MveHEtmZUzUlXgA1zcWqrtor
LS7y2BzJbhHo8bM5O4Z3eV+ufTfmSPdHR+EIfuF5EDFNaN1UpRIPbeT+FDl4BFZW9FF1MiI8bm70
fsk3Bc1jEUVYSl1pijbxhrkKbsfST7NdYfTFRkQUx3aRPJwNIyb7Juea2tDUR5T3PKO14yuTPBe5
6TZ7QVQmcZ2oMb00dmA5TBkK1zic6B8/5Bo3KSI5JH4AfkSx4834Ta4i21yhHTvnenvfo/CFOmmA
RGnfqQd0itHEzbLg+fIXXHki0UKkcEo5CCkxEvrzUaNmyuKyqhCywMC9OnLROPdRWVs8hRvtz2Db
9Utfy9YNaVW/U+V4PIWSpHomFMc7OUv8jR21EsbpAIKMQSSfbHwJ+8+IndgblLEHr33YQ7hMj/mk
yIcq1MKNc7qyeREkFLImbF7wuYtogLropKYjjzKyihZB8ipBy7zbypHWJmSJ4hQOGNAVLfHnb76q
HiHT60O79PwkhM49z6WLR5d9pxnDVhtwdUKiW0v+y+Nl+TSzCtlXKoOhwsr5EZg2jr5RuMX2Wokz
GqgI2MTcgQC1FoexQ3KbgKDGnmb7EZjxajyW+RTc6ujC78PANK/Ae269zNZmRomYjIsaPG3oRbIS
+1nR4VQZoyzgDzvFVodPY19UXy+fhZV7nV4gl+xrhfSdvD66Zr6ORQNKN0Y0PCRBUD/msY+4SZc7
SAH7mrERcdamhe05+hfkexQxFzswnqqy7YOawolS2OiX640rTfKWLOFals5LUnjb85KGMLvYgqkk
Z72e9LHnpP2Ay/MwXg2Zgh542SWPQQBfm0QmvQJOHv1smpl6W4h98f7y4q6cA5YWgTXksSiDLFXW
mrgB6jwHxBl71p8dPGRR1ke1ovb7LS7FyrJy2LBfEcoJOlv1/MhhozqMdjZFXl7I+U8n0tmdjbNl
qLM2CtkYnTPOA1JAi7sPKXsA3FOCUoyk/KgyUJlahUzBx1cNnIfgJHExUKs8nwplZeocOZajYxJI
e8p6/T5XzGmXCQvXvxiKfM/EHYe2yPL6wVkwx3bUCj0llL5XwegfokF9lKTY/4udALyDdzqLJiot
53Pi9iv7yUKVprDMYF9MjXzUxijcKf6HSSFkDvB2XktvNMPfibHoyK2gqqAigKNX1P9q8Ku6FGw5
aK0kDihPUW61aLoL7Or5hOLa6DMVvJ9HExDNCKgTfuRaZWI2R77peBwm05r2PuiXeTdg4GXyGJeM
DQLRu+DF24fKh2jrCELs8m0q8KNt0HC+UNAsHqI+bvY9yF30x5Gfy7Lc/2iZXowH0l6UVgUBaxGS
Hawx0LvKY6+3rMx15AHrAb0NNvb/u0NGAklSgqiqQI9TOj1fWh1veB4haeQpzvBSSV1/kBXMlS/v
/Fd631nmJ0YRIgqiSA/0aJF50QyghBxVkSdRSyh3U9QACJHQukvDRvtkR05ybw6xf1D1WvKsWOmi
XVarGeanaAwGTZNke0fBe2NuggYpeyRfa20YjyNIQjc1JOlQR6GxD7GQkvaWVk2P0hSZG4ncu/gq
5uCIMgxZHOrHi5XKkJWsVRxXPB1nk+ZQVblOloyJGrLvJLQbwUIVS3K+ZPCUOVD0wy06xktKix7p
SQzeHVkWVUXgIZiq+Gj7lEivZWon/nVjCcRtWo/wCvyx+l2jAX/vFEOBbM1USDsbk8lrGNv4QZua
5BWTOma7JjCKOzxhcLdK9ODYdX50V8x4EOSc3B1WqOo+xzX3qm1j28t7uT5lg65dVb70E0j1Fpn+
/d5jiug6wKWEd0WUP997kSLnCrCI/8PZeS3XjWxp+lUq6rpxBt509DkXwDYkRUmkRBnWDUKGggcS
QCbc088HTXVJBEXtIS+qIiSKSCDtyrV+g5JTUzqv5qLPw8IW2Yl19J1ytO1JRLEBgniwMSBM3m8G
Q+bEKHOVHmMTY2a1mAddmG+w+QL1HrzvlfnC9uIrZPjK0K7sA7ficzxSsUitMXWp56upHm7igcrG
qI+YXY44suB7Hs5o9TTWdCL18bBP1ozUSkwhwAR1uFkpUL8DzabSiGfIMA9h3dhVG0Kz0E7Mr4e7
Ge2sFwDQI1A7tyFLUqCXgXoBTj/xYr3NvLz+3JD2ryjUl9WbhSzuiQZ/9WErp4PKJlAw/rs/CkXv
TZ3iaDjgvqOdBzn3LrwmyqcGfIDmVqjDSqxbS8ebKeUEmMzBb4cPI7rxHDfhbLfK7D3nWwCKEKCv
2YAtIdy1GrmIim/J5Zy+TPR2DEVVZCeuTw83HIIswMTrtZGIe8tKTH2zGYoRWohsRbtz2zQc/Oau
Bp1y4nN+MRfWaA50HgqApCs3C0RaiWzS3ncxME7mF2NbcgW3PO4egzO+a2f31Lr/dXucNSv4EPj3
5mTLbEdWLVHWoYLa89eoUNl0KxSgJKqb+7ExnBM79y+m3srCA43KuQ0BfbOmltVmClEv9+Cb0nwR
p06+J2c0HX5/yP1yuAiFAInCXEM3/P4Eh7kfoF22fpUFdCgFkHLWW/OEQJB7ik3/qw7kLGLjXGFu
YJXuN2XNPrqD1gK/hezvxbK01uthot6xXDpdLk5Mw4e9t2oHogFEZZ1NdAvLkvgQNlacWYfOxEcm
7ToGatSs/VN7by3DUVIlGcph9/04/OkW3+TOMtGMefDb4PPiFkaER1tw6OCbnMjj/ep7QD/YRMdc
CoHI3+882Q4lO4JpHrpAK0HJOwoTqDJ+8kbE94B8pSbNMHG83W9lthJ9TBLLpAyd5yEGQsY7rTfU
zZN7DTAy8HRyg7hObDFrAfqTaROP5kHMaB8iRJNhDObob3vM4E409Ytu4+xcGbbgDwxjS+xdbJSQ
G38yibvb836wnReq8k6pAP6yEQYHhL9BTLCda5hd6egT04hb1jPZfs+/wEz4VJXpYUpujTqY0YQe
K6xim1WthxKB16oyDotfdzfYj4NJYbOX6bVmE9hfGfHY92GB2R0ktbgWeiggVifnzdIvqEwtaH7u
F9cZTm2MDz+fKOg7NhA050o+uD9p9KSSYwax4mAnbnFXgrik/q+3JyrFD3cP0uY6meyV+0rZf5MU
Caq56ksHSzK3pL7m+zMa80l5OaStiJyq7E6s7F82B5eTyjTCVrB+Nh+Vm9BcqkQ/sGCW81pgK5a5
CDMlQ5WGk16dEmV90IkrAYcAgNiG8xOw/v32hjjDVbi2nYM9uEEInr/e64v9ZHgTrYAR5VTmagbV
cLOLCH1BfU75zqGfs6/2IL2o62cb7QD5RdOc6sTd81ffRJKCq4CLAyYaPfe/aRJZ3redjquvsMsI
CXqxT3A7P7HTPxipdc5xRnLLptjwAEDfQlPMhGbbhyB1k+MUUAWwh2U874UHZtROT2lwPlCe/866
9dm9QKGsihKbmZgpyjYKsdRD3sZUEsWC4xnmIX3ZRUtrAwewbSFSUtMm4u79UuKW13bJ+B4nDgc/
YyEaEVmDaarIT0dp7MvG0CwOjraRoRoliOxyFPOpIte6dd+7T1A64OICkB02CMX5zYRWOZFUbrT2
oUvK6UMN6GI/Y1y/swQ8NkST/MsJ2MCJK/TDPet7q0gMkwFZmaSbA0VN/qJ7CfeTZEnLV808BC8C
lD5e+KU/nKUt3hFh4TbjzkmEVtMHrn8gEdi8sps8/jxYrjr7/dHziylJYgM8GqzpVcl5s8wSRB4G
O4elH9Sp/WpGQijUy7l/6jHKV6NGiMIJedXVuOT+xCddJvGWkUhjSHu+tEeBWWXsmU9fXkAsOA8w
KjY8sribViwzQ/mjsA8zDhyRMyB/rWxm2O977FfzBgkFQIoG8SFCyfdbMWu98KzRtw64OjRxVPnl
tDMCWFJh587dGVci+5yM3pNLv2vqG3YZjBgPjtSWXT4V3myUFvGbRiExBIwAW1cG3Yku/MXH+SY1
bHZ4dkM23vsfN9a20lulmwd7lfUODNrZo7Rm7OKR8zzM2BRDkAny/e/7dN1mN2sR6QNmCKgkIuqt
6p87lzZimzMBgzEloZqn8iYfJ29viNknpRUrLBhj/Tr252+/b3gdrIcNr8USqB+rJOf9720ND9Fy
9h6iYtXv5VCpVwXC9Oezco0TK+1h9owEEMIA6w2GPQfpivttFZ3KhFKzcagzHZJ1l4oyQn6t56sn
oRW7mJTbl9TOnR1wbX9PkVrt3dzL7cheGrlHT667ALux7PJZdIeZLfeiTFI8XzyJzK9GwSxQTfai
ZYGE6WxWkcoM0Z9ISv9iv6DmCkCXPYPi/ZZuFqDMhW3oZBwCp3PPtKnIo5iayYk19stWkA8xaWEl
kWy6qq9snQSKNA6a273u+ti7knFunJh060M2Y8/puO78tMAxsDn7m55c5qQr45BpCxtuNnwOBLaL
Ih3O555r+u9n2i8/iXDQoyBIImALCq8zK1VxL4yDxAAl1KXlnRcLxlS/b+W7Pdz2o8iucxizDZLK
33xUjSdQV05CP+i1UzsRzOjudjUpNSMSIf5nrajS901q5hl+sGi4kUqcxv5QDuQowyRXOpRI3+gx
ZZ5iEXbIfd5ZXr98GuNuwHDYLzJ7DxWiyyKts50y6oBYZ0dE/Di3SlstAqHtwP3kVCIIdrY1o2fG
/yDdNpYxZMTfMSbEWW7Xf1Vj7H8NKOrdGVx/bwbbH99NUstsEDuWfYtlQzFhiSmdD3bSQx2A/iKN
UIetB7DV9EGvlXaiT1GFxO0bvxh0P8LKhMoIvM7mbZmNxW3StVMSWXhpDtGgN5i7GsKf6pUsU8qQ
F5+d/X/5jeelfl8bhyEuczd0E/DBod749ecTQ/NgukFhJ1GKGBY8MyrD95e/i8PK4JvlfJjJNHHK
S4WuYuP3ZE6cU2yvh5NtDTNWKrJN3f7BSai4fo1GLuZD1gxdlCg7eJ2Oafn1qV8EEJjTggwakQM8
8ftfFPilWEBy6Qfumd7enEoRTlomsLqaTulRPeR2cC0m8QsHYdVNxkjkflu6o7qiX9rlkHKzayMu
scs5OYiaQKJabZCnLh80dA/TXO1KlbjvsVERn81mrF6orI5VNJcjKV+7qJsvT+6FVa6KahKiTSy9
zYqbplbkDSQswKetGQXQO3dUQ43QFO2pasLD04rAY7U0ATDE2G61v9jNk6Bz0uXQxca4R/fXPmi6
PwKAHE51+MNAgKbWbATH8oqu3sT0Spea9BtnRkQ05hJttLG4NhZ7BiBrJ9oVMmQYCiWzhSLX77vz
4dQlzYIGHpVPFDRAn90faEc6ZRrbE8tkDJaLoom/Bc6onwhzmDU85v4+STNU15FqhmcCd/p+M2Kp
ZTcZQX+Im7EIztpAztq+so2l2FvxPP1lOy1gaL1JrCZ0ZeC+HzI/1+mH0QVK3PZxvEubqTR2g1Pl
ZoiEr2aHmbTaLDSM0Uj3UyAcc08kM9n71JnamylYmjQa42zKAVyjMHGGCSIJuLYKpvaQlD3MegdF
5X1dxrN1toypKKKpJ3cccoSh7YL7QZ5EWUwW75WoKixd5qX08qhyzORjOw++Fgl/SP1dUAv/Ekxd
Yp+5SQs01uuaIBTFaN7oSrVJOIyVRkgV58mwH9yuKvZxUmXXLpDoivJR4svou0T9LlZ6sn50NxbR
KiS7Fm2NuNxZxuyK0IzN6mM2y/gtxIPyevAT92sbK+0tEDu9QL5NGG+91jA+KEv5Wjh1fqkwpmpI
GLR947ignM3xpV0aJvBnZwpe16pr4jAovNyJ5rnxpkOftiWyzJ62NJcVmkcUiZcGZs6QaSqhhOhz
u2yFH2DZ3biVflgGQ16RiO8hsCyp/q4d/DKLCmFhKD4kS1WFS4bveJhZiIYcW1dgAl9YZpzvKG4a
b+yxy6z9WJq9OKvSTr23nNT6RGVXIjWyQtizzh1euZqWlqGfsGrexZnoX2TpYi771g7GdKW4NdZR
NqKuI18v3F3uT5Uf2k5ifwu62HWQ8nFmgHJ2mlj4nc3G62Fkiw2LbNTf4ypjdweiqiTYM1W667LR
hgZ3AAMjKGMxJUkeNw1k6M25dta3lFND5Cm1mHNrmW+LvmjpNF9jnaZKm/EFEz2XyyEQrOEsozYW
xJb64seO/VlTrkTmo/Kyi4Xf/jwk7czIdD4R6LgU/SXpnsU6iH6wboYhKBVRpZ5KVn0yBpFrTqaL
ZZhKv9VWY1+azphdUQhFk0Ir/eyqJLZ+4ydtSZAbePWwk61PCULPDfGlW0YcmZRXjnya1sdNxGY3
IpKurOGiSQvncwHGgUodmUy+rAoWe5/kyfxNdIXz1hwH10Mk3jQoqUl3Hnejx7Ulwv6VFCpmPimb
VOOr5cyrZmRja0buCkAr0YoL/iAyq5TsyzSm8RRWvj+B48kz8c1snPgvhIva29qHLBn23PGue9L3
OMkHXIyhJxjdy9597Q3JZZuJ+GYUrfaN619fRO2g+jpCQ9a7G6FB3Oa5Mo1jF5T2fDAHq6pelK5N
b49Z3n2Ba+XUeO6lfnowVVpkYecP+asavHAeefbsfxJtO9xl5Iuu6Z0Y8gOTaIp0ZFzvmiBVXgRf
XqvDESPQT8joq5t5HnVxbNB+5m+9YJA7qzKsJlKIUsfhIor8hmRoVkY61TojrNEI+NwHZG72M5ab
zg5rc2ZIUTrxR34tA6WmRjcskjFPo8xpvT0wRpdbhqN5b6Q2I4Dn5IUfWkYvr0pLoDWGSajHtOzT
VYc+CxiDvvZSEVqAa18Eoxm35zHK6sOBJRW8dhMbv/p4mqn020bTJWHvmpRIM3T8vJBE33hDdLd0
IbivMSckNKwXfuPOb6wq16Mxt+AYj/psX7RLYDBpjdQfL3pzFJB0udDJCI3YpAr5wBHfO8/tX2iO
m13HrpzqXVGXDt4wg26/jdO4unbTtncZwsbAlsyVxplDCeOqCVx4TB5lHyJGVHjafW9jm6AFsgbO
p7LLBT3Xm9Y2jeXgesJpL2qc83CXzwYUg+c+WIIoG4r0cnWiYW7YozsdGpbbcFgm2dTHQeWiJjVX
+/VZIboBEExWgWCdmv5jSU2ij1JqpEc/Tmx2XFEjTV/1o3Ppqw52eWm2xisdzJYbjVWuXhptjzxZ
hYfjEVdOttEac8DsAnvnROKZko7G0XEHNs0W3stNV+Tll9TUxuToZP6UHOSQ19mxRIeLqx2hunXM
nDEg7BYpe1OeZOIvGphIwqbEJzBpA+MtZh4F9fVOIxToCMVqcLjaXERIy5sflgrr02OnBk8/w6vW
TEOHUSwYmAzG0BRUkxNaKvabEKam/Fj5mY7qQq5D9ak9e/mI2zaGbUslzWvfLMpzSwFfCLOxbabQ
shAT2OdekvVnMbuxvjMT5WmIwzXe2wQxczcMOLRediw678LzhKYjd26XZWjmdXlXZqpDcwzBo1vq
992LBinaGOSY0ZGUFR5Xi3kR81UcLNqAs01dsYl3sTOFXp7DAs81u2aYkdc+L6fYCRsuOEfVenq0
JPISElV/NYyaw2FEMJeHJt5l/cERYqALEK/AwixZ7TYpcasrO5uSPAS7ltz2jlapyOkG4PwU2PIL
XTnia0PCkDupo5w8zG2dEJtAWBO7Mq8Jg+N5bo0wEW6T7ebZ0y5VhVIpKSInvbVs6b5c5nbMjuyU
1rQTmsmBlhq5FnpBjt+jquyWDbPNpytH5f1t1cRlE1mNl81spk4B9Ws0RLxbQJ0UYTOOzrBjwZTB
PqkG+WmhmHJEHXv2L8Y0K87ajrNjl3tEqZ8Kp3CXfVaMiXGe1lr6l6cPtthZqWPmO2kkOKlNlXGU
U9Yc+kzAJLOtojWiehbVJX2Zs1lnTd9E2aIlIjKR3Xu1lJBnP9vzRLpYFdK9EZ1j3aWBC1/X7ctR
35fSR96+5mNVmBuc16Hud2wPsnH710XXtXey5aQ7oosI/szq45n7Kttuf5eMyudY0sky17E+fzCs
qbobFsMkPGi72b4pBm38IruvaXkw8mr5iqe0fzuVS01IJ8hlT7EEa2ICivBDbfDcdse4ORRz8bi8
bpUvv0hVDh8a5LnLsIWB/D6bvOErFxTiO+EaYgxnsye+sxE8LN+u8cl1qmYtPQ5lipplgJHXEMJP
gF3SOVKNEXoeUxot0wJjSA+y4abrTO+D8B35sfCzXr1CraD+Ao+5cCO/N7wurGKte+VNffbNkbX5
0bRsweXQjuNvbGyczb1pk0nCELZKQp5Tv1F2bbwr9Mp7O7SzDqyn0hCXB8dQtruJbU7bsRrL4Jww
yp32RWNM5+7CdAITvM6eAtIDwikp/Fc/kd41RmBFGU6pSOGCovd1rTellexGTda3Ii6cuwJ2IVF0
PgTvNMdMLQQJnOqujwPtdd3N9ct8NKZ9NhjFvK+Nrlp9GDL1qaqa9svcSghmVRyL5WaEX8eUyKb0
bTMGRO1eUhge3ovQHsMhRhuRbyhm6M11U7yjw4rhYkDk5X3aaFkJPaPRxKul7QxtN+ikW3ce+70I
ycJxIOVF5nhHYRhkYZGISJxdmUgz46bSV/lrfXTn5l2frXFH31n2sismHeAmO4G8RhO9E1EdeLMM
K6bqq7rr9Ou51FxMMvSR7Y3Qq55DQV63Co0Uu9fQV3kwh0WAhmFISdFJzswAh7owi6cuCylPC7Uv
pJ+8x/s2+NpQMQMD6E3pEkqQfG+L1sXQR7q69leFmcpCKF2mb0aTUzTMMpJrU2fHS2imYH7CqUma
JtRihpPlWCf1hSONKcXyYrBeVWj9msfeVdm3SdaKq7VZxLsgnyoPwtq0Xj5yy5ARhhdCRR3yoNrF
iJVWhr6En97kXjnY7H+zNr3HjHgezgJ/kfO+4hqIs6PutpTXsUvlmAlMzSEf6ypxcOMlq89a2AmX
ZiflvCusnOT3UgbFIc7MpkcTz3K+rYbRxKJj7TvnjWqmr8BGPXFR2VbShb3mxWSbzKSKCkgTHy2r
YSUV0uMgaTo19a9N7Iers6RTZRB1o5MVO2Napve1JdWnGEBlEhVqSPvIHKX4lAVZl0TgLb0vdb7g
4KrqenFDv2T8ogxHbie0Ndl9kDqlPoBflf+pbBTKgTBjSaFVlZNcoiDfantduka+t3qR4lHHyWyF
EyD3ZFe6uZ7stCUZ6J4lW6UGk2KpjoNZwb8wvSHPsFhBleToeiXKGqOryCEneWONr5DAqMeroffc
d5qHCk5kjJJdW9cz72yQlupDPfZJxCGDi/YebJcZ9CupvchJhlY/a/vSMm9LfE/UK63vhR+huFS/
TOekbc6DYk5fVcQJbqiK2q5DLqLyFgUhedUZuKmH09I4eRRoBKMRKxvy3eKYKo5q7hkNAQtl8dBv
55ywPS+Lt4hHlVaohjrA37NX/Ri6aEbXVFSCfjxKhts/ZgGmHZGfpEP6wqytYH5BZIQphCcM/7xs
hQ62rkYeNipzr3tbGoX6VhfsiLuxmNs3I/Wu60oVBP15wv3wRR73JXsHHAncxkQj00tNaN0U+nMn
BqwuqwKB72xixU3p2HQhQkL2J4jtfborXEdcTRN2KWcaYcCxKKiH7ptBj/+aC3p61xHaFZEvW/1a
qJag0Rr1Jt8PatC6tWs8dU1KvQl2slCyD/0laK0wry06TlpmIogn9UYRw0xMJJI8FPWB8jnGiyJj
47lIh042RCCJ+OBpuszOC2hIt76OZsJuWZJu2VVBjbd4Oc5INhJByaNUJHTRQI7xCZWzN91VKC9c
9IPD7XVYsP8KYbqhI6SLtorZrvxqCCHqJy97GKhXfirca1Pz2bKNNqn0/ey3sRkOLtEzmeG88MiU
ZGlAW6oQUZD6ASmBZdS/+EOHUpwpJvm1zamincF3iw/NtATxzq37+ovqrU7f/ZeVDo3ACW08FOuN
uClMgsdWm3Qn+i/hcmdvK2AFVBw8QnY5WjeeIPWUOOjDRYji4hSGOESQhuTVE5txs8q3vHPwZClO
j/QQZXQfZDW5x21NzMiGubHmejp0g/0SIU2X07gnZfzkxJfnAaZD6NiFkU9G8X5GKp+VNghDHw86
fFLQv9Cean0+pbH/sOiBUzGOivDnqJUy4e63wp7bpwkq8FhBqfxllafVVVcF5YURO9ahbXzrhEDD
LwreK9ofMOwqnoC62iaRuGSttThOMh5GG4s/h3VcdQOnmzW91xA/Cf26taMWBefQWQjeq/w6d4mi
u6faHzoQh6yVu2et5Svgffc/vJMDJ3piSpSH8vFsFBg21agcPHkQaQW5HHDKfLGxFVYoTEg1iTXK
AyRNONWd1xMeYB3z+xzpgzwwUplUrcDh6yuCYQtcJTFWZk0yIDIej8PLvMQ/hnSss4bTZfT7ph6k
Y7G0Bk1KcWjV5STNfb/b5CRFsgxldWil10ddWmdX/ZSNJyoJa478fjYWNg1AKSTwSMkikHC/FV7e
rnrGhcEpKewMhHpu/mWKBxJu2i1sM7DdpwDlDzoRUS/dX5lyMIbIoG7WW6kwepS6w1DVeREZVa7t
PLBwEQL9T6blwTNgXhCKsAQIaDadaC69s8SOnA82NjVhxlXluKDNfWJWPBiq761A84CcQTF7a85U
5lU9KrslZS+0ZU/8vISL0TxZ0Gtthf9WV3VKTFsMU1J5o2fIeqbyMLmhQxbrkEnMHZde+1v0+f98
mf47uWuu/t8E6P/zP/z5SyPmDlteufnjf14Pd51U3d0fLz+J/o+Dqr9+kllT/8/6kH9+6f4j/vMy
+4I9X/NNbv/VvV+ipb/fZPdJfrr3hz0GvXK+Vnfd/OYORpD83gDvvP7L/98f/nH3/Sk3s7j7959f
4D7K9WkJL//n3z86//rvP8Gq/LQg1+f//cNXnyp+77z+mn168O/vPvXy338G3r9wAKDWC06Z4B4j
gD//GO/Wn7j+v/gzem9wdKjQUW3684+64Vb77z8t71/MD7yKqH6QWAHj8ecffaPWH7n/AqsJw2I1
sl8RCsA2//e7743Vj7H7o1bVVZPVsv/3n/dno4Yq0Frrdu31739CAAdmNnAZB7shCTMQJlzm+QNU
2OkE+vGxx2/Or9zT0MmYam+fkm3o3ozuoic3CeHVt5+6+e/P+fn175+TP17f3Lx+tRS+KjAVQDas
X66FUQV6mFq5Y4SUQIEHIBgg48PvG3vsYzbok54xysekdvdTb/lWyG7PfaWZXf+v3z//fjHvx8ds
9h0PXzjB9dHdK0PYL6lL2dXbUc9193L2ZT0dNW8hqVtBr33z+wYf+aCtTLvwdTF4a4MDOf+JVL6i
8mr3Kj3FFl8BYz8OjH++aAtv8DPiS6ksZz/CRBkv3BmseSSK3kwvETDLKSSpQhFE9m09k0fGc6oF
CUHsfPb7D3xkemydm6tgGJ1cJd6xKjFMeONVVUtOjSS0fiE1Ut/Xc9JY7glA5yO9uUX4lh0E4XnK
yaJqYjwm0sDcPLH85Ovvv+X7c37VmZuQCG3LvnB6QBAq4fYXwZI5epbxTRRWO1K+S5AwBItFVrEh
jVfsldmAisBKxTerJ4H5fwzn2s0/bRZlgsp+6YwMJ/pekdU13zzKSCfG6pHu29KbQbm4ow8xYD/P
vfcRRfMmjMm5Pwna+OPV11Z/fnU/z1yuMc4eS7HsTuc8uqw1CAJPir9+PH6zzzXa6Ig2dRxymt7w
3hhbEtbx4j1vF7U2u1xXjrlAj9PZy0ZbSApN2tDtXNGcFHF+rO83O5s5JYY/A6fZoxCr8ogiymSH
FLXKYPf7yfvrBuBC3+9+g5JCjOqdOiZ9ab/Iysp7Kaan0dB+dP5m3zTzWaubXmgQ42fPveq5/8v3
lZTat+e8PCiH+y/f+7rSx8nxj2stez8n9pohyIr+lFD3/RD3n/ffsnCCprBLhUrKsdH8pTqMGC3A
0R1nI9u1WWqfQhs91sxm/7DsJvZHoXnkapQpz2q3qfX9UhslUhcZmmvPW8fmZpNom4G8LTX0ozCL
5abo5vR1DUT25vdj8dhHrH//0zoeiwkBFeKoo4lk4b7sO8+6TMC5tB8Kxy+m5y3nrU5h6ieiQJja
P3ZUhNGnWfTXQUK96UlXgB8DvlkNmNPNOp1DGQoMEgmdfLJv3aUR+9/30a8X24ObBTW8xkMc1qUW
wQhAs6n2ttI88cy332wWKrPquZyhKtugXRiD2Z+o5ekIaj+zgc16LgLNaQMKNsfAgLF4LgynHvdd
7i3j1bM6aKt05pmz1Rva5B5JDGXvPb/vr6YMOMXz3v87AeOnOerNJHsBB1N2oKiXncnFmoIwRSFS
f94S2+Jtp2xuXWl23rHoE2Gf9yAm/RAnoe7UWeyzmn4Ramxd52bQG3o1MsQtNbdulydQ868qbRnc
i0TGAJBwSJrrj2XlW3+pOhnrEyHUYzHOllpXTnhhQ41nK8SrTFyk4Ck8biVFQEjqyzG3ZVjLfBmi
LHVFdSimJfF2rj1azduBBP3T6Bb/LNBt2m2mSu35hRYfK0/DpDkbvaPvkf3+/fTbCLP+eLx5fxNz
ULTNWrMNjhaYiWa/ULGReydelvJMwH6ZXydIun2DFDRWZzZsOefVBIO4frkyvfKPfmE6zolXeWSr
2PLD/Tp3RDNm9lF46GJFaKndiWkan5ZR+edD9c3JqYzO9RFKto+JmPxbh+PnVa9r1fP2uW0aCjXw
Otc0Lzg6pGjySBk+2qAq6+ZT0pWPLIMt+6fPWhT1wMEd5TzG5rlvUwD8PAmDJZGaqb4WNJWoyKK7
IvkiqqU3n3f+bLkH1ogccWF27tH1Y9KRojX7Cj0CW3vmFqtvjtHFXopWuZ23V61j7N15SHaL25yS
O3hkVm3lfVw42cAdpgUB3kSi++blIRo8+YlN4rGnb05PyAGQXbjEHXMzq8AaGPkunhvzmZNqsza5
hjTYbjfL0eRSikGa8aFO7FOR3mOvvjk6DVfU9oQK/DGhqPxSzbXO+dmC8XjmvNmcnKCppbC6eTlq
cRWcm8METYVU5/H3+9av3x4BovvbliUGR8iCp8vYtKMRpkHYI7j1rHd/wO30Abn5g8ewahJrzMJS
Q+gW3ik1wsfefRP85rrWUbLvl2NrZOUB2awkGhz7lE3RumwenpcPktN1TAFwMbTxCJDojntgMRxs
WYj6KEfPfdZW/cBIzBq8gcx3PB4tFu6bQFKsNOzmafq5/7tTf88z/hxXy5pYZVzc8QjkxT3HDVLB
W6qft91gRHp/5nDY4bVqWPJI5Sg2os4x+8hLpyLdPW9mbtaVEyd9oS2kRhDIni4KuQK74rh85rzf
rCryo9pgqFweOpWM/VsKxX752ul892mko386398srIKaZZsMJtJKeDEDf3ZuZ1imh2f1zVbM2sm1
AsPCeNi3JVBSC+WdsA2CUzWuR9bV1m/GErkNHNsf6HnttjOJkeoAjbXnvfrmKlmIpdO03v371W2z
NalIus999c0ZiNdYrHxMj/cBPm+huT69f37HrB320yUARyEEXXuejkkFytB+oUKKQPnzNoOtV3OK
zGpDYY6n2+Zdm9nlIcmSU0rJj43pZrUWUwUiHKrxPlhUdSy9oOP24k7POr6xSLrfMYjIe3E5Y1Pv
SEQvJ2MwEauPTzk+Pfbum7VapcKsG0tX+xrp5RCg453KF+N5vb6V+OuXToomHdUeWTI7xFTmVht6
85kPX4PQnyaMHjudNacazNFWr3dUbT/1GLM/8+Gb46/tQaERrKp97oLAcPOspNptPs3r8p/9a6uZ
5FnYvWYgrfdeoIyXPeWRq9hLyieJdP14+madTso2a+xZ1HExqCOGSw0zfqdJzX8aWfZHA5ularbA
m5VIBuQUq7oLNUvgijGa8suzdrGt0JORxWbXTBW5T+BMF0B5IYUU+Sk51Ecm/FYASeEPbSWzo44y
sP4ycvO6t63r5734dqX2c17NsyaPWaq9Ynu8nU3QsM979madBllWoRHi4aMzQoFSqXPTFBBLnvXw
rX5BXfRah3u8OmoZcnFgzS49s9Wf9+ZbHjLl21H0ACghfk1fs9n4AG74BN/tkbF0N6vUz8ZE47ye
jzy2l+Fi9qkbzr2VPG/r3WKWhgRAe2F38ohriv4RwDlqtX22GM+LNNzNQlVtaepl3CiUBcG3NZP3
OYV388xu3yzS2M9ab8g6dcRHZI6qSvDqxanK62Mdb93fe4PatdFgqeSRqnzw0u8T42WpxeLD86aj
ef/pyJ/JTnYZ0zGN09Cqxo+ef0q27rE336zRxW6CPE4LdeycwQLhPN3Csrt63ntv1qgNNQrjLZ6t
5f2NreaXjt2fwJs98tpbNZcGC4tkVcDb6zHS84jxXmaL/rwrPMTY+/1tYDfuLZqp7dG6el3N3q3f
zU8DWv1zVnwn9P90SmspcXrX0CdlWl8DwMYvLt0/q7udTbRri3G2JvLS+2YZzroREJXzvBN0Kzsp
Zke6jaD65lbJpd9Mx7qLn1WaRA7+fl9npZxSpXhpUb1bBhXl3vvn9cZmSZYBHtNLwSDaafG5m4Jr
//9ydnZNctpc1/5FVAECAadAN9Pz5bFn/HlC2U6MAAkkgRDi1z+rU++bynDbcYVTp0IzQlva2lp7
XXDeO/boXTwatfSrs3Su3NQFL2gWC6vOkKk89vRdRJKhXocOzIhq8nD9Hg79TVZnn449exeRPW8n
oFR97xS3yG5BU/oKqurBjW1vGYaJrRT3sSWjIQsGilPklbAh+p0N3C8ifm8AmE5LMkfx4p0UfYZa
NIU44tCYRLtNkzVMwY/PzZVJIYCwEOhDAE1fjj18F5MW4hHnhno6BUzeWI77cICr/ptJ699ryd6a
SBvj90D5TaeUx0/EyO9t5H4HhP3VcF///R/rFJr+QLGCMv+kBUG7mPy+muXos3ehGdgWNrBrgMou
DOjuTdp0typaaXlsyHfRyaYI3NzYYKLEaNTY/O49p+xYgrW3IFwzE8E+AJG/Ejd3hR/Bt6QMkQG1
x5aWPQ9OWgEGXIcYaiL51bPLR9wPvD80Lnux1kKIrynBuBiDLibQadBPBEu5Y6nhXqml2QJHtWzF
i6/rkxn923VRByN07zjdCQhgE0amKu3JA4fg8ATFanhsxPdyf9NoaCPNMle+5G8jjxedZseSlL0i
ScceCCBETBXsDkO07QZwpIm6H8c+5y5AHYr+UyrmCZf09HMzrbdtEj8fe/QuPlc9130aerqCBZnN
+Zio8wAazrE0ZS9GGmM7ZAskMBVuebYS/hCPCZmOXZ3/pZH957JlZDj1LLC6gse3QFO/0d4dOr/d
u2Mjs9s/YaCLVTEy+KKL+2NCBrdO6bdDj96LhNDvMqGbZZyqnjbvVikvvvhv9My/94m9Pmip0552
PNLVtih2Aog9LD0+fD/23rvtExT0etJrP1UZk0UfuUeR/i7tvJ77fnIrslcCWQ/14EUmumJiiU2u
E9o9wMNjzW0Xmv+nPn8lPv+nAvgXG93eeDTuh3Xox1hXvCVfOIs+erJ/OTY0uxBdoRLkNKk14n+Z
bpZJB3mwRAdv0/YG+U3I4laTEC8eBR/FAn+IyJMfjr35fg+FyVGvfTZVcdhG9rQR42Bhl3LWl8d+
YJfkwgylSU3KMSVX7y1sEF5adfAsvrcy4vCvwIEZj65d9nb22zc1oYdEoFDcv06KeOpqoRanK1KL
sPJgTP42AFv6kDoWlMvXT0enpw/WGGZi7W8ud1pVJDoouor3miKBLsN5nZgGHwLGyP6SnJUFlePQ
19zriWYdGRPBs6jC8ni3uPCOx+uxGNoridCNy02nGl0ldTPkyebuMlBDDr73LkAzzBJ/DXtdBePy
RAJ1r/354Hvv9lD4JMw1tZ5CC3X6sQ3g7NOrY4e4v1rw/pGa12sk0HTd6YpiZPIMwu1cOZEWx77l
LjJn0imvGzOFexumYPjXvzVediwF3SvcfR/nrCH2VdW0MHbJLQoVJ+N79NjA7NVCXZdB2QV6WIXG
YVGkhtJ3vPW3Y190rxZaupjW0Kupast0WART9Iid9OAF914pZLwB7mvriOkyAhLdY60FWIXlKfqx
j9Vw9pIgSFz9rFkHjH3DbAJgDJQ1dY3+sWNp3V4RhKZok2pRyyr14EqFNnMpfpgssQcPjXtNUCBC
P7KZJyvN3ATvf1itYITiY6eAv/zj/hFTSbKuqb+gSd5wGhY+hTab4PR7bJ3Zc/pmjsaOiQyymqKk
ma/GXv3X3q1gth+KWX8Xs2CvU22Bh6xGhsbadhbvYVV3bM/bu33zq6civAUw7kMqb0Alm86Wj+zm
yJujU/f1nreQhTgJu++qq+Ptoz/WzQ18keXv2qCvC/n/ZpAwx3z9eIJ1Mg4dPit65dV0TgzaX/O4
Hunv/BN/9QO77BeXcf04yAUjTyZ70Tp9Dwe7Y7X5aN+ymvQihE5XyyqJ5ue2md7afn4+Nu7XlPsf
872pnSWcN6pKhuzLMFpYCMM5/9B0jK49h/98uELJPPWMkBXRXfolwaXCjenFcnDK7HbW2fdgI0bi
sUKkZjmF9CX3nJccWsaivdJIOw939BxPjxdn0O8qb2Ef9ptQ+osC9rPpuItT1a5QwAEQVC20b2pw
q4YOi03Srn3RCHi+3ICnY58NQA8XMsESqJoZU/ELWtwS9YT+3Ek/Z4mgNz3uJcebDq4cNE94i2J8
s6rUt/kWdUq/tyr0TOE7NfRfR8Y8VYB60YZlEKPWfkqkWWGaGqBKVoCoMq8Xo7y0q0LYyESXeuys
KwIYiMSfPIhv3Tkg3ZSUJFnxTMvbeTs3KmNwFuHhZs4iDNetnBZBhi9rEkX10xwBgvttCmKlKpgi
ZUulV/y9pZy3+NTBDTEtBrhNw3vNJY25adCznN2DyopeKl9t4XOYZjZfQqovsp30VvljlrqzhWFP
BEB01MSnJbERSticLVHRcAljINhHZzCxgpsjnALHVgd3dqi77MJhURNVANM0MFAi/XLZNk889hxn
6woizS7JwRCvNziJdGNyKAuJ0nA3+4cWXjNbNlYZim05DLDu2dYcayyBrfDrh/v40+BcIcfKjbIW
JWyEumpVfnss+4PhwOvnB0MbbB7pZEUbWHSewmkwW554ca/KYwvP7gfEGhnaGzJWNGaA3sFPNmxI
dmzh2evgSFQ7pNlcVoyKP+FT/lwn7cGvuttJFtxTwU0I7x2buprgoFHHwaHSKWCLr8c8XqDbgR+B
rMIsW/Pay2A4woP/ZlXx/4s/UUpfP137DRxMcKVZNSGQRmuvftBOvxz6mOluF+nQ/LsMiT9Wxhn5
iBaw9mYkszi20O+95xkFZmQI6VQBPh7dR8ju0Vtg5s/H3n23jWjRLAtgGCPAu435oFO14apjSOdj
U3Ev9QIqDQZRbB4rXFT9sDK6jb3pWFcE8qHXn1QaWDgpl4wV8zPoyGZA+nhBsi48VFqO9t4pS6w2
Ari6rLjKtjRPRkVwxw5r8GNaDHijvP4DrBx44K8NEgQY2+cmsd2pbduDCUKym5UysXW3AZmJasSs
CyjKaCE9eHAcmjd7Z3K4kLopBuIYzaKc31KyxHNOlabHJPgwK3k9NlM3NBAyjVhoBpPcsoH4X3Cm
dYeuJECCef30ZBVqExPyVZSy1ksd1aZK/Dk5trgnu90pJNxk7XX97VrRFJOF97SZYcJ8bOR3W0eg
gxWOpOlYeW6AEST6gf/chBHHlJ9wp3k9NCCQDh3regnf1ASsyz4bgsKv4YL5m7vDX/SmRXvhF1o2
65rydKg2HhD9Ivt2GYs6GUJZ2mn0XtC09eh5Ge9KZHF9VjQZDqNneIKB/npoBPf6MPS6Ut90yD+t
UywtPNHBgEKwQfJDx2i40rweQ0C3NpxZritTPQf1nWgb2BmAbDL7xbG/YBfbmw8r12kJhwqwkhaE
CtvZCB6N0XIwhdh77tNpE3oI8QPOhJAtb+Yj1Pvfj738LrT5DAeizGxDJfUwFWtDfmxzfPTFd5Hd
qC0AcTmBb6AfnXnY34bhf8M6/Z1C0F1YCzjuNhYOItUcLVPRww83R6/Hu2ODsotq2FnrJrDLUNVG
pyfDwiYXcXtwq9zrxGwCf54BX7Rq9ep9E50l37WH7ebQu++FYhPAJrDgDESFbOIRRsJ3XDW/8XK5
npV/clTc68SaFfeMVMM2elpDdhtwnebwGrLHNrG9VMz2FHbEPREV6dOxybs0VbcsMXC3PTYwuzCN
MlBB6eCLKomHrlBZetNHgTu2D+wlYxrW2E2dtUMFT317P2kRFcncLW///dWvr/izgd8FaQYnycUG
2N/BalJIan1AOE7cD8bxRHFuGY7lWPEuXFNHa+C/mrHyDZllzuIZZPre87P/ZoT3d9DG/xO07aQW
OIxD2Bk+m9l/1wT1wWm/C1kYNMypr/HuqK7FZatRyt9MMBz7vHsZ2YDJ6PVQBZ7gYVy/W5wnnwcW
H+tmgqXe6x2Kt0MA3tnEr2tw+lYKAhu9Nv4dueUXUbvXkklUF/xaDByX4ahKjCoFmrRpDw7MbnM1
DjZsxrUcCgFYOBXoD1SfYY07/jdjub9nzF5OBhMX2CnPmlebTr6hdvQgEvbx34PqV+Ny/fd/lBuj
xcdtNTxc0FcKDAlwIGb50xJ1zFEChcrXj29RphhYfR12mdYoOE7pBXwCc2y6R7tQHcPOrJvGy9cN
Q9kpCGUOp5CDO9ReUpbRLXHxhPobrHsDVw4t9AhFNwzdcqy8sJeUpUBcS2S2vAoYdXDm9v2nEf18
7w592b2qzNEWNRyrvBLIknW87YAMfQxDGZvfvP1fYqmfrMd7YRn41uFKQfCqPGpi8QZ8mcHctCAg
gYk3xSY8oxeVTqWK+Treew6ngnuZdEp8hhlqdDY03C4JMAVxnm21gUOB8/r+jRjiNSyEUq6Fiz+r
t29j7VpzHiT23ALm++t3IqLobpHdfOtaBoxFbSweAR8JMF9EG20vLEB/y9v+6vXwMrSpnEoc2KIN
/1XbgvlQfj52knkw6m2jqX0AdWZcvh8b9H3FaKMqvPYMn5o66B6XrIdfdgug4rGFZi+JG70+HkHk
66tw9f+koXqbBc3TsTffJQY4azrhUdtXZIPOlofRJRyn35lRXBfCn02V3SpjjAeCzbT2lZLwu7ho
sGdtmTmoHkqLE0JzAaaRs2P1I7JbcwKVwQ1xifsKltL0FPWWnzfJm/fHxmm35jBXG5wRSV8t4NuU
Xr19nDtwdP/94dfB/tk47VKDwG9aAzxlX1Fu2meoqqM3KWvWr2sXeL+p3f3qJ3Ypgl9nSRNK1Z+m
lQCKxGbQItp80Si2X1qLjrbfHKp/8cn3qjnIExqzUN6cmnbu+7OJ1wDqMI+fWvC+wwKK7oNVpb2I
rmGonYC1iEEbQpDnIvoRC9HBDSzcBbQHTxAUAoa+CnAdNxN7nknwmwX6F19iL6JLCLSc4IZlZd+o
ZL5kfIrPY5rh3p82C/cPqQuAKH+9A8d4NgVvyoOTBsz30OvefMrg4/+bCfuL9GFvpzW5TLWt012V
JDDwheY6zWsWHDys7IV0S4tSJDEBq1oAXc9ycaIEYezYOW7v0utTGXCe8LoEZOfWB5AiGunBMd+F
sSM+n8YZj97Ay6ozdQYj69j5cK+hczATa6cMwIe+De+S2LtT9GAVb6+hg6zwaljb1qXsrLrtpmmu
vJg8//vK9ouJspfQ1XHCFkc8TPagmU5SgvvjAOU6H3v6LkrB4wIWyPfaKmkneQfV60fVuGPmsDDk
fR1BDU0abwErtuIu5GcD7NSNr/gxKSp8hF8/3XMr7g2Fbqu261QpWXrvJXo6HRuX3b4LPomCxf8V
dSAAODqHoX0Pclt/sKi4N9NiYzYrHg1ZOSwKd7dj1enx2Ca+l9I5tq6NaJBI8RmU3sEMgDrx+Dcr
768m4y4+F6jzN3T4IYgmMP2gGiskgHTHlsS9lG6Dj860zLJF15JwxdDIUQHNNWTHBGmgvb6eMJlw
6Lno4wyNViOIVCmvAc5a+/9oOP/3YXOvpjN0AIlJkawUdsOt5FuoAH4zMn95vf0kvdlr6SK6BfCP
algVOI8sd34rYjQYNfDDfIGZ0QjSWbaRPFGLiE8U1TVbqLmPF7hMSurOymS+Om0yaMKvIonDpapT
0iaHKvBwVX89rDybCTha8XRqk1Wf43qGD6/XH7tXA5Tg9dOJDcnG+3k6ESsYVBbzC1oq19+M68+n
M9lbsBqrYJMDeNbJJcGW9z7YKUl/bH0ie9lN3BvqEbVMp03AosHO7oevgS05sj6RbBeIQKULVXNi
Tg0U8yWonazwQ7RvHXv6LtXdIH2u2wWLaSLDb5Mgz4KFx1oqoTh8/UGZQBlplJE5tb7281WG9amu
IZ359ze/Trr/DRRwLF4/HfgcFfYjScFd4vHyxIxoxdnRkAOcrCVm/r//zM8nTrRXnq6eCuA1M19L
BHpuLi3xU3NiUz8N5bEf2AUVqGAzTQOWlKsGmOwjkENmKBjoJOT7sR/YxZUGwmdbaqC3zMjkSaSR
LWUW/UYV9qvhIa+/Ao4pMZFEmFNwtaOzsYI7QZQc6ikAkPz1w0E3jKZ6xsMXA49vPkUqH4G7PRRY
0V53CmooHCDMYE4hMK8F6YMuRxXu27FB38XV2IO74pN6Pi0hqL2p56FpcY38Q7kc2QtPG+ir/cgj
M5BOic3HXjePPCHzhyPvDsbC62GPrJQkoGo+eRlu+qJ+a06gzx8aGJLt0tBW22CE+GA+wds0fBrE
2n+j/pYcilaw61+/+hYzq2aDlXgYKAe+08AFKaqPOf2ALPL66SDL1VHQYUGLwxS4vTBuimE1x7RO
ZK91kqxO5pni6U0ztCWgmpB/jO6PQ990L3bqOwwN9Iz6BBakK1qhunIS9aFFAJaKr8clk5E/izgG
dRjsubNg6RWxmm2HVgGwJV4/3QlC6aatPs1sA9By6t9vQRcfmzB7vePGBEiJqPWcwP1LCsHBO4ck
9Zjsn+wFj6B1JnOS1vLkCU8X3QaELpHumHMTAKavB6aOIq6DjspTOyvANWPBC7A0j7kKkr0GzAQO
JWfdpOeuG7aXzZfrh84ffmfH/vN9g+xVYDUBrdVArHyKdYB+lOviK8PgdzXCXz19F6hREKBc7bLs
DEh8Dszp95EPL4cCaa/+6oMwqMGcSM7w+aqvaDro72a2Tp+OPX6XDQR8JOPm6wxcJDFAYtqtlN3T
gA/psVjdK8DklBpkNDI7ZxNQyVl4y/2Du9Je/AUjLjW7EI8WEVLhqx5iOCa8JXvlFxgHLSCWKjtv
V+uj3gZREYGifSgTAD/sdSB1Pmfz5saohAvXzaDlk0+PuQmSv8T0/7g79GOIikBUj0oK+UM3ePfR
0L49NFX+R/IFGyEGknVUgj4KPHEkOfqumRXm/bHn79KAQQaq44BUnyOwcmFDHk0gmKNV73d+gtdg
/EkCv9dztV4vo9TW4IBLb7qZ62URj1PiN80JfapJfWnEZtnDvNW/P1yDTfSLH90lCIkL62HpFEcK
v9phLQLe8lCe+h5Rx8+svkJ/1SiAeMkHorC3r53TQ3IZuaRMnHGw7gC35Vu/uAurnVd/JcRCdgf6
YTIC09y5zdocBx6p7nsQBuXDMtU2oJfVixLV53rjQHTmYPK1pMn1nEgcikaKT5fHmRqbr1IzYYI8
6pNWXMjWw5G5BOEbzNLSKeBPi96Rbn2GhZwFGjXugcWBE7dr12nIg8x4NMozB3v1/iaQPYV9vEDN
chY5+gq4uXKkk3F4L0OBpK5LuvSHkGCO5tqoaCkp5L6AnGKEwEVfbNhWmzMrqEu9T6bhK9jhfmLy
VQd+YHNQghv2eWijPvsuGgM4Dho5txEwYLh9de7TVaR3Izfh1nyAadRUWNtOQV8maJysTxuubMKT
F9brVNQpZlpWLNS6WJThssX+XZAuNDu3sQFLdmRqdDdw2h+KhMqFPnS+adMSDE1LCgZ8NbKwVKRl
KmCAm6+qoWqAfrMbWVPOGc4+SYEKydqMeDM16CRPQ5qgb2RpqzpKcITEWkKFucXXGhmI1SkyOzDZ
PS5KI4bwi5oBVbduW5Pvpt0cOUs9xv3jpgHG/MBUmCSPZK4Jud9qlhowcTf0qETnzJoAjggbTQx/
QIfGFWUr21bi5Rp/A9Ly7MN4GNmY8Metv3GUrPabSgVoicW4oBh8SdCBlL0EKzDYruCg2CanJvWu
NpDc8MF66GLZINqCg05iFnNy+JbjeAljFNLCC+2HlOU97bMz7dlQjHS1QuNk6bxpuWaWy3Tnm6k/
WY016pGOYGy+rGvYDCmmwxiac0fiaS3GhoEdi7qD4yVqHCz9nM5kGO8yYIf1mcW+WXVu5YxiPlDw
cRIig5pnQkhxRfJ1b4M+1fQMg5V+vRtCG6Cq7c/wVttwzTyD+J0zgMwpINOMwmTN56A1cw89M3pJ
IvmcxODAlqye4u4b6iApR9CIaFzKqYvH6bE3fkNfIM9S4ty5BG1C2eiP8e0We2F/HzDbb3+0A5jG
URlpb4weFYKWnQbJXHiRIujUR+aJK096i/qGxnkCdLR89Oe5D75FXV2nLq+bTDSVtcsS3/q6jcZP
HcDZcQFbeh/d6I0lQQZr55jy7/VsmytLXPXpt5hQJT+iu3xjBW6XsHehk2F0D1D1TSn+59GLvo+d
XraLCKVzL/3mB0EhwVEX37sI0/ym6cPtcc785uyHKu3epNqAHO2nrWTvVM/W7cmihSH0cBMN34C0
vDoR08tk52H40ePmht11VBFXjWPH60qFWaDvjMqSsOgigDQ/pzSMsj8C29ePaCH3bnGNtH1H84bI
Oxs3ZQODIA/o9C21t+AwLNsNzIPIJ561UVZKDmX/28QxPjwGTd0GFzu2xp08xbr1JnPap1VC197/
6NO6r98xlTWykG724InY+dmENhFBJ7DMwZvUD5O/zf6FAKTL3wN+UY9vTJwl7OyzfkzKee0WrJ02
TjU7Qz8d6AeVLfQ7hyfAUNQon9g3bPU1lhI2rvZE43EGm9rHbdVy13cwOD7XjZFoIPGSpXkBDjeL
LkJKSfMZmHn6jbGsk0UzTP3cAfIa1D74PRFZLxMX01zONvS9cp6GMMgHvln5mcwZ3qCM/SaAneGK
t2i9ZgJwffWm4TRcLXlyGNpt/aOyaEw7xVLbL6HvLAWSrAGLsQCtgT4gXWr+rBHCSdFxFoqCChuP
H50CDxcGR0LA8iwn/ba1FzujS/bFgU+n65ypOVmx3m/SAoLezdimbY6K9zJ974N5bt4tbMvuwLLQ
2BV6WNZk7zgedf2aEgDLEzzccd15GsBWj3M0gA5xxbMg60/L0hDu8iaY0+3OrlODMuYKRFN249cO
iSLa2Ri7TMCTefmm29Z7pnGvw5JF1Hjl5C8BEMtu27oP2t9IB4z3ZrPKiNGrS2XD2t0T4Oee/GDq
2meUkgFRBmKUz9kZ7u7NfJv1OMY8OtQI0nPUt9j0QGOOFcTeEVvvReODfgqwPdDtkdSJh+YFPdWt
RQvdNgXvZr8X6MgYonl+alc/CW9G3Bt3jyPs7lqVLy4CiQbm4rmyOgsuAcmm+U08KW/4GrZryu8p
JxMm2sAEZ38QDgBxlwv4tk0AU6ftcsZftnanWPTR9J72C6tvp6btyAWdtJQ/GB0CXnXCmsRpCeYQ
qf/c4JcMY/OJdfHNNLZNA4EzGo0wUVKYKd2ybnbyRnYCTO08hJDYP00S6MN8md0QPg9elt4ugmcf
0rBH8Qs26XH9EgWMez8gtX++il5vYKUSuvPsdPIM+ef6Y5yUb8vAwwZYgH/e/5BorvkAFLqLbyiW
5yBfMtW7GxDoP/Y66krYIbfvcKqBR9LmewAScr0BLZutIaa+8MFUeFzkuhRyQrL21Ie4Njw3sxeW
tmvLEK6eb2kyLPaBb6GLyrbtpvhZZCr1zmz0ZMHWMcwBfPAxDYTlhW/ibfqiuxDHsrSDkUox4yz4
0M3o+3xiEdwUS8ic6juLf3jYGt6ULXIn1BbCnqxlF2n3qde6mQuB5i13D0tA8pVpcNGjjj4w0fuX
ZZo8UqHPVpKLggLrJgNu+XkLBMxgWIaof/EDxGKehd6C+cDjIgyx7/tZ1w4lVp1JPW6eSU9Lmg2F
8et72XniPTx7lzeJwRJfxlyQslXj981n4MOLuv0C/El3H1kHt3M7oTx801PtImQc8zq60tcxmT+q
oEH7KBKtLYZ94QzHQXj1gcze5aP1opcQOJewbK0MBlDJCdZ7D91pd7KbIFnvIBpu7jIyr8sP6Gvm
Ns9wy7qVvhcu8V2azNv6RzIIe26WGdLlnMGg/02qZsoKtXpMvmUci+EXMoo615MnCStE7wwcVeom
4mPea/DKb7cwmHUJzdFsQLmn4sEKJIM/hjl5IvMmgnLogkZgqBha6nnmqfoplLJezxBGDsM7aNbm
7hnmCfSe+W29VEI55x4TuDfIUq+4mL9EsMpZcmFCG+ZkVYp9MoNu/C8tI8ubjoTqSWq9sdzCgn1a
UJDdVvp9DFoVPM+AGHqfCK7CvI8RxUoK26Z5jtFFG3EauyJp9RIWjQSB9pa1my6UMglqf9SYuki2
eDmngMx3FQ4nm3yw0MQ8ZdhsE50vVkBq1cSPYSaGwiWgDOoasjys3yb3OlNDfsxMEeotOa00ay9O
tEVth88CVK48AWL6YqGj68bhI9R4rnBkjIqQRT2FuYkFLkGPGcf2hYautKt9mLQZVzY8ksjsJwmc
3pIF9yDXeq5kmvk3sYX+1tW4FI0GOp8C9P0WnGuVtySGcYSmw3tkvV9oH78xAcAMwYwQjdxViS3C
Ffkn/dS02cNCsmJUASIjCPyK9UBVF1vXoZLu+dFzIKy6gNPV6zzoOKn6SGaFQRPn0+Tz9NbrkkEX
fjM+4pwxL1XIAdBd8M18oR4lUwzt6wGsYM8y6/j4QIS0HvYKOCzcZbQhZTeqeT3HQRstb4LB1zB0
xsV99hKlg2XnhYOO9KRCRj6lE8g+5RTVqC2lrTfTRzfIOjn7urPhG1xokuHdNNPtTRxxHlSSj6O3
5tO1fDFEWHHRcQENZFotgcTZZBua7K7GkinXIo2i5slBWeUVK0X0vps2q9Bwj77q0Bawyax7ALSD
Vr7pJ9QwMXgNVyfi0LfNz2iBDE5pTYah1H4dyiJoGQ8eIiOvpGA6XZPrFNJd1hRZusRhKYzyA4OH
oGd8EHNy6lIOa658E2j+fJHooCQfmomO93owSOsL1nReEXSwHsTUTdclTyzFIhEaeGvcNNRKJJXJ
6uMs2My4yYVPgLbAIJHImy8tXsZ/a0YEZgEQuip7x8xQ9Sv2k8+xr+1yDpOeB8DUaJjrBVFL0tIl
nH3PlrjJJxJsZ5Oa9dMw1CzEkSeuu+nRQK2HFU8jpW9vSSst7v5r9yZ1V/DupjdyN6Vp759SwI1W
pG9IdUu9AWT/wfLFay49HeL5xfA6WN4N2gQF7ilU+MVxgN+LeG29UvbsfbYaky/S+9P16OIaceub
67VjN2yWMHaJ0NePZI8U2zZnMk9wIFeQ/fbPs/bDm7APbbWOJjtZkZC7HjcjHzkSqmJ13bcGRtZv
ApS0nlgQ0gaYgvk5tsvtOGJnuE1t4/4IZBd8UEOcspuwZWgv2Lppyx6UF+on38J/GPb38QOcQ02e
UgcXFeNvFdIW9aFByUk/LZ6EwHxek8J4kFzUXvwhTYcpd2P6gCsZeAyAU0t0PvnNHZa45eJ0Gr7H
6t6c+rCjfS7EOkN7A9hJGFuvaCwIEGWP0MH4GIs1o25vWpM0J0wMML1o4243mv6Rps38Ngqj6Jb6
PSYc4bpoffqWx1q8Dza+vkmp7N42vpwgpDK871W++m1mp7zB+c2dHZiC7oYuYfOBBqu8nTuXZmU3
KFqIzWzredBdfOsgyI3eWy9NnhtuCUAD4Twk3k0tksXyvEaspDB+cMz/o51rN7+PY0pdvrRiTSFO
DhbryvbqcHHhbt1gBJTqwEmwopWaMMvWloxd2dAl8G6XIEIHPQwBrH+rWVBnj5O3TvN5gXOF/2Gj
PKRF5qJlvjORjJsvOIsJBWhG6IU3spVtdN+tCwfytxkWLK2B1OkHYrj03yhiiDzBeMQNMNmYKLuM
3pLxzx4iE5y02LVxW/pTx+bcxC0OV9lskrbQHFm3zWviEcJzFzvTfl/TmKj7ZR2X7RtIaBYJPpvT
GLs3RyDHMu/QAted4AtVh5VOedu9XQNUs07jEBFxnhMsfCXO6E1yUVdB6UklIiRv0CbWxXdQhJOg
DLI1zi4BGgHXHy12UfHGTHMq/cJlzcJuJzURn+awyEmR/21dyN1bFHuSEHUdiJC3u2niE1YiNiTI
oaRA6D/3KL/Yz33cZ5cIpHeUfIT9P+bOpDluY0vbf+ULrxvuTACZQEb0vQugqjhTJCVRlDYISqIw
zzN+fT8lq/ta5Wup7dUXshecClUAMnHOe97Bey97J7c+lIxPAX6WWhGNyVglCbk7qPyDaJxyEmC6
cdlNZdz57zQuFcOjPyfCf+r71tjZTnmtRbESVcqaXut5y5Y4sGzbc6hyoq4MTeQU9m2/+cv6xcXA
ovjcpegz935GvuTDWiSLwUJD1d0dqeUqX/bVhF/xmUktu77TrE/2YOF0xwKBeCQP+Dup2io9zxyR
zOdOnuSi3Llbt3R1UGitY4INajpq2pesDVeKVApr6p5hvs8GSsT5zORx3j0WvVVPhzqzBnPR92ZU
XLHNzN2utYtl+pAbhbpOJ7npPwxz3k6HJhalFZp8lFdpG0c6bBlzD9drlrkxl8RLkbf2zI3Crpla
OqxWY5D0OG5Y+GBt0UbXdWy3Z3O0+A+tY69DHwxq25pXa1EUQUeIa4DMMR4dQu38rD6ss0/5EpN7
O15sTg/kkJjRC/phpn4OhnGY+3tPzl7yZSKsx99vuRDJTs/YedVB3JOach7ROF6nmM1x1zmydC6j
jCDdqyZe63eG7bPbOcPgyiIQKYSGx77YMouWaxXW2bJxX595tpLe5cDzJnueZyc9o6mV5n1Nee8l
oTKxSB9IQEsogzJZ6nQMuMmUE/rs0yv4hIUUdPMSmd762Sy2sGPBv82lKvdFlOqKpRaNl7UAk7sB
gXPUnV8tOr+cp858BFt8IvVlsDUhQRpRQ03qkf1Q2XH0AYcWuoy4ZJtMsy6/GQZhUD1gmTNfFJ6f
hM22EqGDUEmcp17nFDft4PTFTReN/dXYNHX2TEz48GK1ed/vltHiMrqL95iPx5Yiz/3qoVjc+VFT
0Qy7eGtpPGHqDUtQzF55QH5vdJA1c0xxAhFnImHRX5hAsBP2IJZDdjujmyKX0z9il1gZdI/5vHmB
rdBUXDAcMv210/qtded40FKhuXlVPF1MOo6HgosyrqLHoyDK0v0iHD87lg06vY/b1Oi9RI/Vflno
fKbQSsBiP+CvQWxxp/ze3Vf0fTa3Zmq/7lKa67O1yvrAzthAm2AaO6ITY3tMPvmq7O1HZx6TKVzL
XtK6e24xLUE2+YX1Pk1l9NE/FkPn/oJvwttVNy9DXgzuhQDlkHHYlm4+nhtSbvzQ6K58qRVLNvAJ
oQkJuhHuvjCu/xXOzp2Nk7D6exxbI5e+3BfOYbG92XtqYsugqE9NBNZtmRKvr77BXGZHBVTOl0rX
9aeiWDAyBItLsuoR70GTUXQns3OeDe76GTAo3q66wo5eyqTYjCIFfp3s6zKZ3fatFQmtXiQhMOoz
YEkC1pfF6trUXc7eIZI1tGPZznedibwGpRLTUjfWsbhLLa2Zz1DUiCs1Y5F7MFOn7d0ybMLZT3qi
DynKcXmNy7d03zWdme4ty+3f+ZEn38LsGLazOkLWdm7VQD1LUS7TXrs+FtVbNjXvOOf5VSVziJo6
I4Yd1x63vqgTY9pQNfRsQWNF+RPa8yVoFXLEpnFnfdUtjXXn6Xm50WZL/EMdYZqzL9S6nLUEpZzJ
phAXLuHZ7HmV0z8mNDDrqyau0cNPEw5WgWrpVl/PI6bFHzB9AWno19lNnhh24DSkp5XzYM9ZxrZg
HOnU1CA0Q6Chw9tk0VSkDuAYxVUqMmVheEysxK5D2KH2yo9BAufRrkne8botPbMb0TwSKJDlD7Zf
Y2uwkCnykPJGAic9luYh2/Y6zEEH2uu8ohD03NBpeDtv6zqa60PWRlkS2q7XzB+P7O2LuirK8mrx
vK3gGLnVP9Aqz8UrJ/bmKyrL1Dn4fmPV55CCvfme4Uq1Z5uoqkOnVNbv7GQqJARQ4oL39SzYRHA2
uuRaALBFjaobsKMZGv60rsNDbyXZFFZqlMWlZU3ldoah3vbZUgSBBQV5pFfxVi8sn8jndOSz2OfG
Hekwh/nSqSUlbJJWV2uTqAf4+C2aFxxLQe6wHnFcL3qyNgQSBx/N1/oW5HSZeBD1Qn4e/C62PVKd
8g2sqy/GprqomLmlH5Kt7cuQK4WFg58ntAHsmMVUhkkbNTjyY8dlbjD980FqZt2MF0vttv6ZR1g7
gbnRpP00sBRGnofZOMdFaGVTHNO5t/RtbD75Ltt6M18MyIxMYNfLULCMmeC+jDw7o4umG0S8m/CI
F3CLS9uVj7VLhbabZtMloedOGvXaoNf8MdVYC+0EeEb6VIDOuUFZjUnyViwbu0dsWVpeak+WKiyN
Xdi7Gnx3CutqAqwNEr0u8S5DLiteuU3b+fdE3KRTsOJr3uzHNVK0wvbmUsGYRg6frI6ckEAhXjL3
pDNN3lmyNrP3SfOh5nc9Baq+Vr0svNAtvNy+K+JZYAPe0GYkaV+WDyuWFPnBznpRroHCPmICkk+q
LQ7cYsAwhpt6oSisVy9qSUA3fXST1CLdLqQrlurGNEweAt04MwkATdK9COWkya29RRWso0jk1TlR
DJZ9hxLY06ypztlmJprV2hwIDZ27Azy2pgyZE6rxYzWXvUUq5zb4F1YBNvgkivJ4hTQt1U52pslo
6mn0ytsRRDwPUQwN/RjgoiXtK6FtRTurBqs6T2EOTR9nezX9LtI6Gs5m9ut516mmyfeF4/jtziZj
aciDtivX5ECHUdAquxgKQicujoF35P/VuyxJzXIZDcLzQ5RPsVE7vEUECyqNShgaDPfr+FJPi7NR
swyNe75Wbg3/pKW2C5gsyDxAAr1lu5bboDi4yyjbFy9VeWHRO0h3cILYwZbnS5OXBQrFnJnvwMO0
pE50Q6vozJm2G3tdLnLpO/7j2JFNdD0DMCwNHzx1M5caZHHqV8pLi+WdxacxVpCAgtTj4ejPTuM7
+dvk3o7Hnv0qsup8ofiCAb4F2RrF8au1lD3NSjc6mgXu5gCwXsj0UM1DIPrSVJ/SlX4e5t7qleKl
GyarpRjwFA1TPaDWnchfqrvL3tSj/0qxecSUin62fc4T5msfsmyu84Mbu5UFQNQ2TkVCt+7Se5dy
n7VsG89Vh4bSqH1JGlfNfjBIg//47Lmj/0YCNqcEGjHRGj4aDIrzx8Yaa+uujhlh3k8ma3s8OFa/
sENvanHqRgjadMVFUjLJ5SZxG+fQeTQ+ek8y6NheoWmN1RxuTEXrEt/Bzku9nVB68K/mhtnoNdW1
r68pi9z+dVVkeXfpxc5cX1hjEZcfHCHArfSxZjuMdWmNQeHZs3VdCxzF7q2xH1P2OJI2Q0NlXO3X
sfS727QfkG6VSnjTm62AsBj6omdsmTpFhWlSF1vDJ1/3TfTGATQN7YrEjmzaLq2NUHdKVpw6i4u5
iZ2Veorg81B6yzCer3VlnPOOudF8VuR6E48yGZS6THNm22EjSigtexTyogP0qBhdMdDqF2Ud2s62
x9DRZWYFrLkb3fRHjLZSGL4chEQs0B5SSzLB1BVDyzUoCA30g7VdGrXrEk+558Mymu28cRdLVJgU
2vNogtyJSf8DlZDZtZJd3z+qnpyAFy92x/Kawjb1DoVKRvN6nhk27ooY3Bu9LXTru7SqCn0VxUWV
v559TszVavt5fylGQqJA8NBckHO/buouG70yvlyyzuRvafSAV4HSqZZboDa/ZAbj4jqYinBkMTdW
iJuNXpsdk23PN4ccsvvRlNt7jyen6GVoDJau5b5kuNmPFxRgHSd28LKmu+M5XTFFgV7GcJjazayv
HU47ckGjknx7yzwQxHdiJR/MtnnXNNHaurKtCGg90AI/Rvs4mPbtM5Fp3Zzlmdeq662o8RKQ9loP
7+d0NGDa+YgZzmGIm2VNAjkznGBqb0MjFG3vT9g+dmX/oZwwKbyrMRLp7cPRvFiCaSxq8gEXNjNl
oSnnOd+tZXfMSBx6fau6yK0uMCTd5vO2akZnF09rU13bPc5LwRLlQl64W6Oca6uX0jowbx/SXeHH
hoazafuG2sgpU+d58bLRvYq2OFsemLS4AyOkJOq2z06lnPhjk9eiuBAOst0Lkc5re4MDRje8KbBX
p6qplLtcS9fq1y9rq7LmOp3G0ttvo/IBBQ2FSMDwemROmPY9JPZ2cG9GUfZzOKyE4F50vIVsN262
nYfoPDT8D9c90mYn/2BgLN8WE0HUb8Wcx/1NN2yyuvSIcNyO19mL0O2YYZ3CtPfc7CNoogUkq3yr
6YHN6WTCvuI+L/fU1DmPRrbQY4M/d838yljd5ISrZcmOZeK3HdKfRh3PnWnAr6ghOmVe9d5UWFhn
pF76eTw+GT97IwA0vggqvmhrs0oGKpRTr52us4eRWpuRVheMhYs5yeyQeeYxIxA7x1YWTDEnbqNb
O/GG+cD+ia3nVFTp9DJkS7Nc15tXqnfdMmqXrqXNxssVkH5553tlM7062pE65305RkGJb1MbUIbG
y65yGFrxsGUWf+evq/Eu+wTRzC3jvhLvBoriDUyrzYGrFBmsrhqex9Fq/QCNnD2D8zc5SF7XJg8w
fiSl0EQE+EMGSZcHInEx2JCayY/Mo9cIA4G8EoxmgX6jrq2HIEW66ga1DyXGCaFxdOMLCFIMTgxS
I4ZnYIottQI9ULdmgWJ7HbYgLmqESwF5CzSchwWlMzlX1eLq5D1mAUxrgnEmj6k9K6dBpVk4t1jh
U4AKvSi565wEVtLuP/puwGnaUv4Z81ZnCAXkNoBNf2ijEM9v563DX1tX05zEzYVJviLM9N0L04gK
C9RXtd13e2CCbYQ7bUXWxX9E4yKWtXeLczznl2UndFaPwbYm6hVj12rc6Qgfg79HxjvNUdSrW5V1
1Rd7YZ4y942eDn+PznZCUlaFMy0U3cXeSR980IpU/b1UPEefEJRrrDVNlHregeejAD0yk7jp2ab7
8x+/8z/xXnO0/T0/EQzMHiBXMhOxWH5tUqfDVTlbNYaVPUQzEOopI+HCM619t/RgtnRWmSVCBiVc
px+/iT8jzp1wJOMF2Du1Ou9QE8xb7FK0KjfwYNuQQo0hOgNw/+LHR/ozXuAJrblre241x9EHvC1a
7/Ww1tG4a2IKXIwQ+qPRLk4mBeXoslY/OcN/whc+NdrKoDryGLHVQfvEyww4KO1bQOaffKA/e/UT
ImVDOGXvJUZBgio/5p18nP0mCn98sv7stU+YztTnbdnEkToweaZT6NaLdCycv/niJ2TJQcqhqket
DoDPezjITDwkkOPfe+cnTOdoYayoTKoPsbB6HuZTFMiEx/7fe/WT1W7njQPRjfNibyU204MhMHWr
X//4xf/kDlXO9+tRd8xOmyXjdkk8Y3/uAZPmUOjVJiLLt8smaEaEBedol1Tzt5ImHXWyBSR+PHvY
D6kDyb7qndt2/W0mwVV//IG+Kqn/DRf31G/Ly1YHPCh2D6VvEqBnU60zUxX+vaxy0I8uJTffqVxZ
6bO0yd5kW/pGcqep86hPx4QmJU72BI1+XiYnaexg8KjFfnt3//ldylH/z//i6091Q5cfJ8PJl/98
U5f891/Hv/nf3/n+L/559lLfPpcv/ekvffc3vO634+6eh+fvvthTkA/r/fjSrQ8v/VgMX18/fqmP
v/l//eH/e/n6Km/W5uUfv3xizDIcXw2Tu+qXbz+6+PyPX+RxK//P37/+tx8eP8A/frl5Hrt0eK7S
5z/80ctzP/zjF8v91YdJaRuNd4QvPf9IXZ9fvv5Ier8K7dOlG+N6ShiPu7ciwTf5xy+296sjycY0
DCSMkM6Ret3X4/FH0v3VswXfZm5j83MsH/7n7d39dqP8dkU4Hd++/vNYKpg3Eg4VXR98MkdL+9S+
w9aDqacx/QAQAU7hLVEwLsvP3DSPG8W/7tlvB/Hg8DiuAOI9NUVzy9KLAd0+zMBk5xUmlaQ6W9al
aKCI/O7s/18/jgHxd2xtgB5On4FqM0Bk5r3EqJuczdlMDxS19V+LlTp+IFsyNfddrW3NlTs5zDjj
d9/X6mkWrRR72Dzjm0UBs/9kazzKb78/bxzGeNpgqKCUd+rZYKd+inOi88RWlQWZipx39KURk0Bb
7gxDpUPtrUShlAV+/mvR7H58Lo8PvdOjK8cGHfOPN+Jp4krOXYgbqngiSifaMbKC0WSJ1dm5yooC
TXjErll1dovwo/2J8kUez98fD82NYnzWDYuGn/9Ok1GnNfN+uT21djxkbxdoYVEopl72B1cCHtHf
gCWGqcnzZ5jOrr3TS+QVh1rZsDpqv5l/ZpzzxzvYlhqLXgns49vOaUQkTXwDJcnGeYb5gW7jN21j
xWFO2/GTG/iPBzJakSsomGho7bgnD/TZspKVLMona8jbQzSqlhHYCp9giX8Wsu58VXB9d5Y1+xHf
VsRZau2fKl8qbWFb3Sa3EObjIlzdlPlaBJ0D/7m6KV8jBM0lsDk4OiXkFF16Jl4B33QJcN1DFWNO
whQwOY5BE7o5RmQfIy9C/TMSBPpczkNWHXmqHZwmpsTRTm9LXu8ndPgbTM/N9gO7S30VWiIGYXHa
SkD8jyZIJd1WMvyfo15+8m3fXY6YU2ICRtYOpDQJDzVgnkicbtU6noV1m+P0VxGcmRtfbSNZ3du6
HEqV++lhbsfm2S+hU9/0lomqe99YyTs86zcvLOBK1ed2Fht4XFmGyW8uIbk1rR7bg9vN/hJs2jAl
suCCvtYTWliIiC6auGaNIviN84aPMnhw/VkqL1P4eGbFhO213b3B5VMQH9J0cK6KnIgbSBFxf9FE
TYIJiKWZVbQgvzpQDB3P4zh2vWAeo3XZT2pZpzeeyKHzbJVeIbhi5fwhsarkcyegxmDEkdq5CJgH
6+hZdr6IP44Ayg/bpKzhdhp1NIYwi32ohVKjj6/EmbCypL0kuc5JxGvXzxJH7DQPHuue8rEn7EgS
C91j7xF5Xbvld5FK8w5+amkRKlx4DJqGgRTttWm6CYy3maveurU2ZXXd+6apodjeMwJo/PKc6UbZ
P2Qs0REVREZOvX4916YeljPTtd0aDs6YD+lVKbu8FQfIlZMNtM/wrVHwChwrrl34h8AHg/+mJEOG
GiS0NhFJcYi9lIsfWlIlS7ezZF4XDoNBO/bad6iTnNENUtcbmzgoUOq40cXUMKJMmBgoeE8FhNN8
CRwc9L5snTO2QWYL3aJrWSCjRNeTE1fjekcmYaZFmKOaxxJKw8qF1aVKYVXVW7zeoM3tFEQbR2HA
2TgAeA6HSgPMqJv2wrQYxIXjADJ9mxiRk1c3MaA56520+zKvNW4kyun8GwNc1FzUsvTfOd0E8Z5Y
k+IFnp4df2mWbnRv+7WAZdkxS/Je2fFkvRqgr0RnDICt5HH1E7ullK2EfeZ1S7ndUXlO9zwnVPxq
YZC7QVytsvdLPeCQPXXCV3MwuJvkZNjzUr9LbCZ+ZwnUJed60FGiz1OmRhMUyAWPQUziZXYlq6R9
0rkt2gDybJVCc9TSCoHBK9IJ58VrPsZJvgwH2ISEtCy+lvyqCxIB92yKx/gJp/ypOwykI1lv13mY
nDcSsU/0Kh3AnRi2OUI9ZWuunDerLkXy2ZRDqz/1aeuAHhblKoES1Vja9bu2lgYwa2G5G9RFrc51
EA2ZGW4mg/GnE05imCMf689uyt7m21FLBXkp8eY3cD0rlQd1HW8je420FbBivHEtk9gNK/S5d6vf
FLBgNJzioJqn4r5XOp8DmQp2HaiD7QqBYXLFHuq0biCFNPb1XDSQcxrZFfdSJ4QSd1k2BPD5Y4yK
iiZdeFDiochzO5VfxpYTeujTDEJd1U8ueQqNh10mghLdB+U8JTfwKNw+XCXByWck0/C0hbRVHk0S
dXQP53957Jd2FeFSKZZLatWR4BRpHkMw3H2Pyn+a3uCgot7W1tZWOzcu3RixDcLsw5Rp2jgAYKUD
uxpTJBmKGOKYMeZ7Js6OxTafLXcwviCMGAwa0xBioTWHKVQIwVwTZ8zZcdnaJeSsR1QJ8Qeouh2S
uNyK3gs7qz+NDKioguY6gxtkZy+Ju80yTPq0/6AtIW4aLDTznRxS5DcjhsHJfhb++h73pRKej8o8
iOhOjxrYk7X5oEyV5jvoo9XVtsaDRvox9+96hhDvV+gSHxN7bmaeH1X7cUC7sCDgYRTSLFWdks5i
z7fVIrfyAjNxMR78pfSnXeZs6UcFTnlPukXxVlqj85yV1qIZRa0VerqhTV/LvOg/JIt0347Cmj+x
Q2UZg4PU+DseczINMw9TwLCZfH2AiQACZ22J92WJF38LNg4Dw7WdHezHIHpxBxamsoJ1GMXDZruo
GSdGt4jMdKtEmCrcdAKweiBuPnQEY2wz+XAG8xbeXOMN9HNZVW4sv/FI3K8yp5WBE+fzrdj6+Wqj
OF3vVuXaX8Y0H657a5pfF1yBececwQeYzEcbuk0to9s62+x2B+ch2kLEZ0vGRgvXbecj2AEo5Clp
gjrz8SWtGi8P3WlJoQNuefxphWZMt2gSuHfearEX2hoSeditqr4t8IiYAoHg5mM3q/4445u4LrRa
5bP2u1buak2ZcXDIZZwCu/UYwW4izhuIPM0cnfHbXREi95nyfV7W43WSqwnGY9pX2aE9ki5YMpWE
qVXZjJ+iHjVMV8ABCz1MYB+cPl2239DHv9TD3qSf0OjVX4bTDvW7pvZV81LBan15GW6em9Pf/P+x
lz3aV/55L3v1Uq3P37Wxx9//rY115a8GSTXNiK0cV9LL/U8X6zj8hFaLloutU6MY/N8mVv0qbHZw
A4vbeMITDmX+tyaWtthzhT5+X0jtevSxf6WL/erR9q9S1nNcpYxgLEOjLX3fP/UsiRIrXctKflRL
FUn7aZGo8pFnJcMwP5ml4FYxyEKsC2sasxezrrBrKlMt1nWE7mneja6/WeZMeGD4lPWRhKT9u1P5
bxrT7+v6396grzkX9DNCi1MbZioUuEH5+HlJtKz3jhW5ZYgdRDWFpI40f81cxZcUfqx9GAO4wBj3
D85LE7rP40g6C1Jsk3cuRrWPDXX9/Y8/0/eI5m9HwUwJhbxvQz86zRBIkjV3ErvKApBvzlqZ9RdF
5U0/wdO+b0O/HYU2GLiDTtg/NRbwEbTFnt1CuiLE6sDuIm7NkoznlVbxVZ5YhglZ8+L28fqTj/f9
Jft2YGR8+LzYQohTz5QW+WA/uzzOVkKCyapfCWDsrfwgmdL+pNH/HrL/dij3iCcoWn1bnPS7W7U0
hCJ1jJlkhqBp2AaiQdrn2dq+ML38az0mR6NboZE1dJdAT/LU8tqUKXl0QiI9XuN3g9uiF3D7l1XL
7Scf6/i2/7Uqvx7I5xCuJ40nQcGOZ/h3bXwmcuRrLcKtiCnuDppoua/c2d23uiIvT8wVYcvIF/7i
XeljvycUYJs6mnef+shF7pRmS8HTK587r9zzaBq/SPr2v5b5+fXDsSVyIE+6/H8aXDoZWxrsqaAQ
wpN/ApyB6Qvu+vHHn+YrxnNyDo0Emzv+Exz1ZNaismy1BxsCuZsNaFcau8ATZHLP0jh/g//oTRHX
uyJzz/ouguzWnXO7oGwjiVDUN6uBYyi7+tbR292P39cf1j5nGbqFrWwb0itK4u8v7ZSqCn6kRXmL
VO5CqmwN8ona4sdH+cMS5Ci2o5D48Mkx1uPZ8vsbSGwZFZXLOYb9AAGHlIyFfNW+b2p69xXp148P
94dleDwcJAzteMfHyanntmuinKRK6jAri63D7Pof5OQjqVGXxH3FZ3/nYFoY4zlkTp56yarak57b
crCZnM7zchPDPZGRJG7mlmPvI7ttf3Yr/XE52qxCCXfbJ/2dg35/NiMFNQU+JT7ZZm5vaUWeeulf
mnqeaXY1VdyZNTyliG+ZUO62qNl2To7yaWKEWAxMgNyYdwuF+TGx6r/mv3RcTbbDlQZN5XID4p1M
g/Txucl7plWPRxu15SxC2ynXix+f8z/eTxzF5Sx41CXCiJP7SUZp4nOkhDaRYdDV0uBxsZvQ3s9n
KOSzn2UlneCY3z6VxkTEABhznU82QGeOBFomWDV0A315OU0az7N6S/IvbldDvoakEj/RsmdZaNE4
+vvW8a13Islcf9fBuf1LrqC/vR3HpqV0KcYcAMbvb4ABgw54SEfHkdyM/fk8YYNxvoD+/TXX2D8e
6OR5VmdjouaEA1UY1CDxdkhbkd3PdoeTafu3w/jahV8EkdJxT26aYpnbGgp5GsSWiB4G1BWwKEyU
fIFuLRacAxz9OC/ZmJ4PNvSfC9oWVMhmzMXPzGD/3Y2FZSlouVTHferkQtewWdd0YDvMPRIZVrbG
Qxl7w840088s752vporfPRKODwQun7RdjskX319G0TsWrWCSBVU89+05UbsRfNPO9CX7ZBWLHQoI
88Z2F+aqUQ0NKLSXVcY8qJTETSKS/tsU1bDlB85cTQP+Hk0NYBpARvTrj5T6bfWpS+LRuzVdM0Z4
2CQJjF5KL3AqfOra6P3QrKO89AgYlsEC+cE68sKw2bVmWtdwRKolHpIl5RlUzUAyJQpJ6LdnmO7Q
rQaxP+fWTq5qA3CuxXabNAtQzIj7Eqlx29QNB2OP2BtOix6m3dwtzhljT8sKmzFLP8cWbL4dAGQM
alwbBAo+04mEt4CS9AyhqDMEA95cYB3O6kDCS+uo2w1iGUgrMnSllyx59YHayCmv867o7LNSewhm
nLZU3hq4Dlo6HSyFh5YGRhLdRRwkMZyj6KaDfBYX94k1rZ25EiB/XfY+ayoZA98W0HvAi5JyMnBu
jUTWHSJ891ecb6y4g8VXR8Oz2zrDXYNxxL3n0+SHfV/ilpJhAmTCNnWbdYcudHudm7yNIeg1Ai1j
U+UfJqIOP3ed1QCS5rlsdv3qZWVI/oq5A82O3qdlJikERlLOg5GFl17aCfjnxTHdK9/7S5fqXbo4
Sboj6R7pmo6c9P1kadGBM1NPJeE6rE4XTpSE3ZNAstGjakeA0h+NFrydz2nDp30yoMzBkLjtZTTH
leWiAbXcu5jILO+yLTvA+YIUJJhxTOD1LvMjFJlwexHjVZgpgN878XObl/0aEBBZFrhjWjLZm7hI
m6tkatZHV5X+eIhat5x24xK554ht8NSI0caj/JP1DK7QMXsRAfgr6unRR5oSZMm4PCQdo34A4tV/
lfmtuS+Nt6gDeqwtZ6Dgxku/62YbiTJiXjC6mwwKLlQj9Nsddh0ZSqyeA6Mn4I6DCv4uHqUpw2oY
mnurRkOLclx3133vGpwV2A28N5WzLeJhLrMOIM8ZE3PWuAg+TWCGeKoel6WHGyPjQbzO/UV3e9+u
LHlGU4oj+6Xr1lblX1WT7q30AhmdSi9obip9jh1hVoRzMhbl2ZL54s6zRPZxltmQ3NRLajrsynHG
oloo/NtE9gXoDP1CjJy08hDlSNkWIINbBUa3khUbpJgGvCikvmWQY61F6FhFuxUsi+rFLsNhtQiU
cjdgIIOLJhpCS0NRPDqPhMYeQNGSdvO2QFfVkgY69o8vKV0biKrOOHV41g0RC25xl10zYxp6rv3B
xvqsJzEnQzlaB62Bnopgwahu12ymf0VbV5t947VbHGaogGTQIkIojuJcnD7KaouCoYIpvYtwTst3
feXMC31mKldsZCqkVXpJfQvkfdiepdnUuwLKK8RAdCUXaezY9m6qmgzQUVjN+2SeZ/M+39qtf8cg
qUh2gx3ln9rCl6yCDT0RodTYwF/VXa2cSx+7BW8vPa/sDp3u6aU7PCU+TNFQyEPbbDx1HLMQTAS6
n31CN19gpoDu9tymAan2TdbFBFF5OY5FnKWFkXeXtYz0BEkWAJ0Y9MN5KfFWpz+BXOtncI3DRqft
LfovFw+fMftSg8z74QydawzjtkXGmZSyfMqN2MpgxpQIiwinYpdwQE6T/ThPE+YDxxFeaA1IfPDl
ytVDPEJgDgvt5CrUW5PB0IRjDmK+4h1zVRVDu74etMzt/2bvTLbjNqJs+y81hxcQ6IcvAWTHXiTV
TbBEkQr0TaAJAF9fO23Xexb9ylqucXnggZYoMBNAxI17z9nHAnkz9s4B1gbUK/6JTFn7gUQFlUxz
hRtMA0a5wyhz8Yzwnm3lR+2FMgBk5sJ68lFk0RK+zAx9exrHN7+gy/ylZq6DLtealZVh51gVbxja
83m6X2YpTgain69aFhZq+ZQ0vxgFf1mes9Z1GlYcZjZJk+Pu6CLlhT6NXmXXCJGxDflaOodQrGbZ
/1Em/m8L8D9o6P33DcD/08i2+qkDyF//o/8nnN/wKXl0klwUKaZzQRn+oWKxrN88X9CZcWle8Hcu
DPE/RSw0+WjM+ZhSBEIVlCYXTdR/NQCt4DcOjvRVGHVTyTFb/zcNwN81p3+piUyqkjCk3cjvaNKI
fN8AbCGVUR/6e79grcIUhHy72tXdhNbuENiVeV+ns/u4MoFx4wKlJLQ/trFIYLqnngAAFzVZUH/r
V2b/O5hry2cYJ/pudWfj65g7IP6EzvQnhVLeiYax0LcODsbgqsKLVUcOrCtnZ9XK+D47RqZ2zKrI
WodNd4mnNDht7lSBQiOqSjwGBSQBtfNFYF4IGGDeLhwb1z6kGoX7J/y/DX4za3KeYNiZsNLLLP0h
qVlrMnZq3germjRj56HKP65r0bdIgckc2PkX1ReBmBq/GQ6qNiZAuoLqnk7sxYwAlyJeGIk7EV3U
llyADm0yAx5r/OjAclnOnS7xGwyDT/BtL1s3HAGnaC1vDGokYpybuV1izajssvgYdHOSurOLfxdY
GTCIBIfBR6cjfDkLvj8IQrYGUuR5p9xs/LvS9PUn1rOw+3eNhYt8Ch0HxzJUPJbNGfznEjqsGhjU
wrrTpJTaMdi5vj6qdhqy4yy3PP9Fs8T7PQTvL4+nxWkT8UhII8NxQ5dm6c/XY4jDspxPL54XKiB9
dll9bkK//pbj8miP6MzbjIN4I/rEHzzRRMLL0CQwr1YAkUCCXbVysZvdNmb6S6ECMrsyblo/vBEs
EljtZynXkNzfiiC1pZyQFI9yDMxDMBJYd2UjENQ7bxio8QXaAIU9I1Q25e6FJEZy7XK2qX6sHcXY
5VRRy+4mtNAX3duj1X4KHJycu2AebR3j8sPdvknHiiqjX0LcD4z7IezlVvCUaoaau0pBVkgoFWy1
N4NOwdnKBzI4Ombsx0rZej37uTd3sUE6prV3Eaq/mnXmf155tkrceHi0wGU6c3Yc8K0cp03hi+1z
TAgH163ctzHI3LN2O53FupwuhrHSyJkCJ4zet2WNRQ9Be56iVqw0U4vMcu8UgysYKpuAH9KVGxrf
nlCjnezHvN4Ni2fMTPG7xT+EZu3eLw1KiHPuQa/c2RtfAaVlWb5Qzslm781k20Yb8BaTrQozQ+Q6
bY1r3LTFNyuTq46mksl15BmQCHd4/9N6X61lIz5sG23uKKgYSvN1tNPtYNeDe+2NNbHHJnX8eSAC
AwAaGNDwSomKhLENE+unzA7r300jHZDIgN/zjHtsu5Ayiv4aBGtVnwplTE+qcnOADzJ0MOJUpf1p
mym/kItMBt5qbOtjktXgRYkXq7PLpwpACy1Dr8fzaAR8FQwwlkfEyiIHftPZYKQY1JJxZDfBcmAo
mrs7PRfpgKe9ZxCYq1X6Z7sp/WvYknUTZ7a9GKdsLIvsMuDLSWrvvayL/AYnSVTghmiSid4zlVGb
Wx9LOfdvUCVKhsXBhCjIQAHJ20j+4LmTqj4pYUxuVAZD50EYWLbjCA7pmvSsWYO7MSlwN5BQhWia
c5erwtoHdlGet35xzOhiyfpkB9vyDC6lO9emHpNuGfXb4ovpU863KGKf01sX0UfO21hqG75GdYl8
jzilAkiuxKzuvaBcqcGqrWkS3awFKAPco5fi0Q3uRmtzvnt8xzBuDIkNuAthHyBdK4MIrtZsHDap
MmOHz3t0oxQBELIGZH0Y+/KW6bkSjX6EL1ADabKDmiZvSUxklEuYRikGMxVV2KjL/aj94ARhqf9R
scBwTmkbbcX96Cq8XsZiJY2N5MhCjPHmThqNFGiY4URYnSEPoesrF1hJXb1xF0ufCDXaBruwhDmW
BCsBgHFPWvBDW2XgACGgzxnkoM0YonatFiwvXg5xbBZt8BKIqboxVsKerqatC34stuvdaVN2b9nW
dioxoCI2sakqfKSyV3kGoqFqtohuRvlM1rm68btt+THVLHq7xajTz109M9nh8YAWK62OZWqztHgM
naH7sMJhb3e8RHALxBTma4wKz7+TZikguEq6+/tq9I2LabuT3y/nhE/4a6ilL8rmMlKGqMJ4C+yR
WcOc8vxhM8yPg73N1h4EafghRT6DhMzPgYvqeZn4dVfH7GM8wv1zyvZ4sck66Zu3uQikaEAJj8NR
Za4Yl+fgGi1VG0zfyVMtESj1fVGDG5pQWLR6qIPrTHjtgzksiCayfqEzH1a1CVFEyg2DFZoU2KFX
qUDlFGXTyPl1M6G2nPvJwk9dGYKjhStCl9F7Pfv+zuEke1VW6wbW0VHdg8BTjYuEZWCOg0bkd5vv
6i7yWkPeLEUu/aQjQfJrCSglOBpr1bzlyHQQxIOTeVaM1r2dFRiNYPiu6I81A5QUVHFFE7eyEAHY
ucHubsN1nvzYQ/xjwkVZVws7p8SbRuPN686ZTS0QpxBAZazTnMPnlAXmRz2M1ptK++DVrV2+1ZGD
xh29X+PzMhfoBYGW5j8KCXxzl3pVP511WYOK8IfeAfwYDKDbBBr6KarbbPrRCESyMUjmqd2j4zMV
FuVl4V6lYumTiiYFKCjorQ2k9xQblV561A1W5dFoQnqVQj8KQ1b/fN2apwxp1HdVhM6XcBvHuw17
wKdWKfN7k6b40sJs6Kh67A3CSyUCQh6qwdJjZClzdnG4mAiBUJeSuUF2dPGp8KFMRByB4BWhvtFt
ZJvQ4/Dq1wg3c8exX8AWC7Fzxaop4VYYYb1hjncpyy+MYaia4w6ShgPWom7dj9Ic88eR511F6eqW
D6oUrPtQJNK7ZQwvYaMjtoWdAW7RiqHF6S8dvMkK1NWWwaDW6ZbFDojhs7vwdu1QvqEAYhMs73Ux
TGw6a9i6ZG5k472FtKOOQ7j13zlCQrhj/mL+6Oep+VzOMn2FIlYNOw/642eOatx8qzFMgjbTmvaO
8FvvtcrgckYBYRUOJ+GxEUlVLt7Tpirv24j460s98tLtmmFE8GOWQz/uXbMw0Z/JLVsiBOCmvaNR
SS0zz838uW5S7zPCkQ0HBZpT+qjoJvuluio1Up92l+eypTyYzfZHje3aYhMbxO3CW/a17Xz7u+tr
DHoZ+y1wIrhJIAtquy/juir9+boL/Eqxp+tM3Q9QSz7PHAIaaM9lcawt2lP0xPqpP/lzhhRo6edq
2PvpVFZJWALWjYa09JsEil3ZoZ3qq2knunyzrl2Ub/7BHytjvApBBQITkfgKo8XIjfkD2NlwhiGm
m0cX2Ki41QYirqMytpEnEuHyojhtQNt2UAa5zmjB8PSUa71gIZSc5U1Cd90mYlbFTGDn9ahopkPZ
F2Lt0TSiquj4NUy5fSpzSspz73b1mrKjwxOi9y61q/cTbSJufV3CAHnJ6eTSmZQIXyOgHql7XXU4
ILCN1MIvJFXjnNb3hrdqoNcGZYSI7MoFwbCrIJYVGqInNwaQWEXL936FS1ZeB1NopPDdzGHLXoVy
K2NfN07h35eKjKRXbBd8niAlRQkKzcrKeDKD2Qxh42ZLaU4Y3ptQRCIM2hy7vVBd3PYLn8LNg5Wj
DNLX1T8M/tTnz+hTM7eKC2z808dt7bf2GWdLLfCQlmb6BFsJZTVm7w2xG6WIUEe800U/od6E8vYA
wdIT/g5GgPI+5BuHDzTk2ULtTUPEZxdF4clWB4OgxKnFCtkOzyuuaygwQ+aZrI+S5kdCvq0z3BhZ
mzXXTa/gqg5+748tkJig9IsdnGM7QASsevNu6h23jIAy2Pqh67ADP4qhC7wbuqSAAVZ7nT+GaFt5
/cr0MvoDdnkdBHqrI2ivjv0JYfX6Y7AYHkUEoiGK9HOQWMcG4z/DO5rzibuE81WPQD2Ad5BqyhNb
sRs2wWA8GdTWsN0Lc/MS0BD06j34bPK68PzBZKFcNxyIYakPtYXmPeoCLT5nm+j6WA2TYx37zKm2
JGg3FxuqmxFFYeke+TIjfdUmvs2Xz/OVQs3rRn/g0OqsG/PwGk/jXT9WTH1GBKBlgmCiW+K8Npzu
XODGzpMi7OQPJJ3svFnQhPBVm0F9MN06344gWGqROIA6tt1qVeM96Dp+s/aqgHvmsHX7KR/EmHOO
CdqhDGaICu0VdUX1QVvu9F0Uof26ce6Vnw3zQjzplHygLZqWNEdn+sCePagl2uZFvwpzFgXiWYcF
28XdjNYONvTKR2+npPYsdm8so8Ob4pHAAm8s+RFX+zbD+CRmj7neSqcXib3CDw3s93lxCHkiyIcS
d0WFme+qOfd82P6DfgjadijQx3qIdrNLTz0yOO3mO42oGyyiX0LMD6V8MpVXf9kolzx6yCHBZkvR
2dW+zwzMB1Umt5fNLwK565as6nftkNJHmM0lJ+zaLYLvferLh9TLlzQuuq1coeiUNecyIDNsSkXt
p7wiFrLd33tF/9s0+4/fRRf/fdvs9P2t+ta8/qScu4wq/zSAWfZvdLTRh5jMnSkSLz6aPw1gdNXo
tZhOiKCOVFrrYoz6s3fm+b9Zrukw5fvd/YWo7f+2zjz7N+xkrO78jGBgjkPtXxjAfhYFIDeiDuI/
M6QbQtPl0qL7q8RiRcZpplM7J36bQcFtZcKhEoBVwKQkXLcqqkBW/iudxeWayMqZ9fsML+kmWu/G
w/hVszTNYCQpf8i/zXpp9hgZH5ogmO+xTfwqY+jn4ewfl0MEh20LaYfgNvz8EUdzTBlB98B/2DEP
gwMEQwkc0szWvPgvDdNfyvz+vBSGPUsEXA2p38+XSi98y8kqh0RaBhNoP8zcnQMiKdyZrVMm/3yx
S5Pq/zWV/utiNjYpmt0Wor+fLzbUCv+A1YI+t1V5m9lqOuRlZX/twSE8job2YkhsF5W0x8mLvpTz
i+v/LJf54/ouUkM8fR4xcfa7R2cGieAtlaES6QX1VTfR5aGhoK7HjYaj7g37f/DYuDBGTAcXlsdL
8/PnDVPdCQG8Ndmo1T8EW9/feMslgVUHwVXImfOfv97/78fjMqQa+mzQ72VyfT2FhCwAIex8w49D
o+rjsWtFNPCoHaE8Vsd/fz28XyZSWpQ/RKb9/PGGtcsbVAoqWZkTAl3xrHtTVyHGANnfAeH9l542
x0GSi+2T3YYVyPbeB6tVLi0Xp1xU0hSbc19CwN8PgrFYBWXpyz9/tHdCGLol7671TngTCu0VpPUw
SKK3BoaYAE1ZDdCryxzQupTTrZTiHqnD/OC0oXmFKMk5lv5AK+Off5P3a8HlF+GBpQK7NGRpAP/8
JetihUlb8YvQEGkALhucLMIsv5qnXr/886Uucqq/vp5cCuaa6bNW02RGi/jzpdBgddLdMuqKDE1V
zsgWr5e1XHAJVcgMQX+X/GCdZIBV/tiLf7Jh/9XV+35lcMzQZcsJnMBmLuKF75ahzirDHk0u9KCP
eWLcOiKaPhsHkObb47/8jKx0bG58Fnr1rCDvFDi2wv8l+zBLfKcbE5Hn7l2Hoyvb+RwTkhrl7gnP
r50I8H6/ygL72/fL1MhhKYA/wwTKFe+WA+oqm765kgndmPzKpkI/bu60XAeZLCP8Nq86c8YTE3D/
F+ve375dC30a8a4wX0y0wf7lGfuLrHUiLNzqh6xKIOCoIxdhmBMGxXnFnhNDHW2iGSnNoZ8bL7Zl
2v9infj7y4TwhxEXNTka70vt8PP1+7CEY5Uy8KX7ue2FpI9iI5bAUsQYNxGVxyDXxp0Bu2YMcP83
w3WxEuNjZfRp/u39d5i40RtwL5IyfKQ//yoDxAngNX1HgEbHKSkoXnOH0TJN3+ZgqbmN+7AJ99pi
jPU/uTDzQ8SCgcn08ecLp3oaitTqOj7uMB9x6AUJSojmABC0uZVQoZ6Xdf4AYGr5V5MjHjiLEYeJ
QvRSlzHvfPdWmxC4rXwNOP4UwRCDJuqYctRDNObK/EWc5t8fcAelNu8vcwQ2vPdmdgILinFWa5s0
Pfg3feGTMByaTx2twAiNpvVBB0Pw2IRu/osn/O9XpvZEWMc+Kxj5vqet2Fr7y2DqOrFrd41RxbZf
aLt+pNVjH206jGeHqJ0IyF748M+39f2ei7UEqS+30yWozEPy//Nt1XQ9K/59mbi9InFHB1Zibq59
hVXwwZKhcfrny71TV1/uJjutwAbNbsD8+v3Y+OIzD/uC2B27sLZvM6Td2BcZlCw/1ya03VRdp4Z/
EXDORXYttzC/oednvzB1U8gdsG+R6uCcMJwPT0SgzMdchPoXN4MV9bJe/7SVMEC/eOEvtQ/V3vtx
JQGl/Sgry4tTQoVoBbiz2r7Cg7WrH045EvfgMzwkfQf+j3kFK62wkyItNu8AD9quDt2mRXFY9LJU
j0OOIxC8mXRMJzYnRj1fp3QyMVUwP7ceU1K6w8hRA+kMwKsRwpRLkw3H1EHI+nUGDtcc8W9t8NyG
VaEDK1pTmkntV+l2DjK7ro4T7nYdETMJLN4oqqq+tbUdfBt6OC+f0nHI5E3nzPR50tYGJV3KHEc/
6O/xxVwgtJyNTM50dwZhRp2hukt2nmPnkSn67QNGU+JvssXmltSiLIH52hWN3nRo0/vezipJ05gi
bd+E1mo+TYF23squXY6N26yfV7mQmBEQF+hG0xzKZw4qzAX8egziFnljEKk0NJr7Da/bdDIAsZrE
aNXezErbGdc9L6TcG2M9fAud2e6IVoNvWIds76deFhe56zYPMO78bP080ap+UL3fX+aObvp11bqf
z1IZCwo62n63S7AYtM05k5AZEaQuGD7Ay7ial8yHE+TYRhsTuWFhSpdtXycLnu+DEsxioyEXw7dG
1cpKHCKWPgaTGgQMs3q1Ue0ouZyKoVi+LUEzExkBoXivDdIb7+Z56csoJyBj2hOWg5d3pYekGfEE
xqkac/fa2nqsJ/x7UKNAXd82NJZ/2C4xeAehECmcVs8AFcfnRpDD5HGTxzTIxckHutdc45LI1njK
zK4/Z0CDEhOhsXGA9jvKvbUZWNmZVNQoEMYVVpRKpXfrVyF/4CnMl3HnAYdOCOtQc5xp4Td0mogq
3mtv8cszWFGJodRYoUA0lp0mBcUV2ieId6QprVlbJiZm1qsFcHvGLKqQ48kbaixWk9Vj0K4Wq51O
odV6+Z7pSfrGWEDfegPhi1ERlkzaA8znYVT62/xkd4oeZN51FMRwpwgRKkcmuai95vZTVToiTxw1
Wow8WViavQO7/8lu0IhGSo20Q1fQQnsakWP7QUwFMCyLxlvxYGp7SARk/frKpFdWH2pRjMwRW9Lb
TjZnuVutU1te9ZQ+j4tnGzgq8c77ibmaafDYjY26ZoTW2wkQoJYrKIbm8VjMZHlY9SrxfGa5rQ5q
tfTBJMakPUyuk97DoB7qI3s4Kq6qK2Zep37oKUjrDrpqwxYEtviSTRKnMAyerSFMP7K30BLeMpNE
CTtEZIoUEz6gN3pQjWCO0DH0OjGZaETX9sWTA/sFleJFD6rDNd83ZtHPJH2khfkgmFH39AHXipAM
6RnMv8xuL0wTxQlpzu3I12FO4f2KMza85wBCz7UbcpsUIN9fHttOWOU5ZH52TSBFphJSyZrvS5mX
sBiXaU7p/rXpqckx/YJidEiRCHPL549LQW7XXJmkF5dMYY0oTe2ljZuwJgqvbnHLolzUMLCRYMrX
YhTmlkjImDcGGMQwzrcQSchK52Q3boF5N6oiIoglv88yRQRKjsE7ZjXhEJPVDlpes2pcMnpotSId
NXKP4Vc3NPN+LrsRkR9t4uxu6qwcL72ioXguwVSNp7bVWGyzFtvlfkVmM0RSVFrv3bWzzLhiOHZL
7I+1Ppdz6cyUA5L7Woz45T7Qt3QRL1Qmjtx1dYO32ryowXOPo2oCuza1af8tqICKATL1yMDuccTk
UqLjtBZ0sYPR7BbtT2LfK/zYuxKAUbMbsAinOJCzzjyJoijuYCM3VQwKQhKOYTrTR99UvnmUzKgf
wlBmT2mweoxwak46M7NEc8fpJD2WViUmOOYpyni6/R0qSEqzPNYYJvvEQ16ErGFpNo9IC8NaonTO
u419R2uC9ta8eS4Bp630rpvi3lNFgziVKA/mfaT3cC4nivNxaYOVBRT32iMAb/l9CGe0i5Ro9K88
lCNv5UpFd2q9oV1PJe+53BNAtJaHbRrn4eQw3tnrFkkGU858YjsKcvlGcE6vkFqYuTz0o+UTiXOB
owhtlTYLI/CPnY+gbItqcCMTE7r1sAxjc/ZIZt1o9aTjY7e0BZiUzMCnPTgCaECRVgPLwCK3A2kk
yOSb1jc+q2HbfjS1TWodYHzPQu+C5nMYJsGkrmFeCQpDLQZzHl3nex4pliUptuIG0ipjfDTpxpuV
ueMDc7+1O8FpIbHbJj5gB4GU8TZcEwQsmWEKIiJtImRznP3kGthpgBqVGrrY6cF2l4hCiZ1oatCj
RXqx/CwONFw88N92Q6RMjTgDgxtFB+/HKl5QnQzXZjaEL27mwqrJlgY1cTpX/X7tiAuKl7ZmPFWG
+fYiLWJ5orYzy4VwGb21cWn43l0PV2Hbha03uwm4kwDNiLd2YzSmekujOhtQgbav0qGsSMBR+7do
84anESjCt0lW2XlgMGXGm24dEhDY4F/cuWI2DahB3rALDuT2MDt6Qdw1iB05CV0QQc/IZcQsFcjF
WtbjgsedUec1+ewuZONVDTeOlW9P0l/6LxWReFjutiFQj6uPzP7Q4R7qSVSw5KsxycA7AIywsuda
beVdu7WVjpiZXVCebiUoDY2q/L62znpSnpy8hGG0XR/mVoZPQNMx9FcF9sLdOFyaIBteyVh5c/k9
TYse+781ZeRABXAozi0ob0pOuCncJe+Ss0kJd7X601SdapDv1V5vYXk2R2v5wuSO/J2gJAQapS/F
QsUNr2Oydhojma1APsvFJ3zKYXFJdJZab+lo6hUS5UicFE2u8B7rv5sdN3+2aAZVJhQc4Pu4ELrG
Z05KxRSc28YYwdgoUz50zIhSjn4WIxXfIvnxxoNpMewh5Qd8LGWHMhEUEwBmK6uRB8szMj9mTmJ3
V4aFsoBFdhbf0DpWfVQvjG2IjlGNc+yZ+zdJyAvNRH2bAaKLSXbruZfELWrsBGEavFBNOvYN5uQc
AQUTqp09wtHNN5NIlKX7NFtL/rFxLtIEqVpZ0sHzmcHMxNs+G+bUJoi1g6dmK3oVh3266nNG/f2q
KURpzHiZeGoM8khXRv7t0SA44tPWtbp7NWnIHkJn3GxS2pelvmEKVpA1H4J0j7YKKwzVLfKya4ai
xfU0Dm53N7s4T4o0mLt950M93sH6tfUJWHPho7hZ6+Nm1N7FDkHvhrkRSOcd+lOvOautBd/u+R2H
fEP3A2brJa+I9k1Ho75Vszln+8AYsi3S3jBPx07Dw8bjVoFbW2WhYSr3jlOfqi5gsijJeLQiGmH6
SyVd4veYUitUgnoaSfJRxDFjBHCDDZFbMH4LGUny+qfAj9B7VdUVgABzOJTIs6hsglQewdbZfszs
e40yolTto6ExaiSVhgQKUMkaXgx7sr53F/1ctF7CerYc5n6sp2aDvZM5tUSC5VtPJm5aplWbgdGn
wl8CUMPM0ZrzPldLtPhTvUccrm8Nso6wHSmUGDFEVcIR8C3w62UiC/kHYWOw+pRUuZEYGd4nTJOD
ibYm+VtFP7Imit5qjmJgYzwyQ8NPwymQa+IoCF4R+/orj+e6fGfcNg3Uuj0rn+9oENRZtxbLrgYd
T8WZ5T3CGdnW9a6fyesjnQAJQowu3yTB0S/sr3aTF99QmHbjAWJqji9mCpubvEpDlSydj6qyne0K
GQnQxngsFW9oHkx+SddIi5PCx0TZ6VDqUk5aDvIU34NwhODYJzEwwKC+N4YAFZAoygwhE3aEhkKY
oLBTsFn+wRxCLI22U7rj3RpsQRHRpMu7I9o2gypEa6psF1XQRUvfrcm6GqaLqKwtP83sXQtJhxbq
BOaVLYaajlznhfzNiTEzdeZ5AffiJIJSj3QUqtfdbJf9Pcno/pNkYHr2x0UZ+1KnHPQ8c9F7RqyG
mUy82oqJRD6ZFGfG6MQGzIbERhZ7bIxBEN9jTNPHkv6ETxOxm4hC7gxvPrQI37ihfK08mD4OO8TJ
W+clnRTza6HpBJ4doxnMqwJZrP0aIH09OjPwf4Ju8ob4nKp39lO6EN3MU8qb4kwI/ZBaQ3Aqkcuh
sAIj1sTQUppyNzh+5TAmJTjGD8dRJPBzpHEgS9CqIfAsxb5BC0dcnh4B8K9etR1Bxxrf+U6Bm7l+
UwCm7jj7kkY8h+e1XdYPnGInNvCtoDhyPN4yyxBLgZ8inBE6kmgAson0nN5F8kdRahv6aMw+0RQV
aWAfcOJcwim1C8HJnbgf2F4GErKIw97u8M7ADuL4pZ/ngjqBH19Dsn19XBYWhcdHwyOILpoZ2Zi7
1hLpA0BwQtcbdC5dkm89oUCNJFRTZktaX080D+zIYcb1XMKx5zGRDssfvdZpxzkmFztRVZzOFl7b
i67NBiS6aUgCSdY1NpY0E7QG8rJZLJTnXrAfRrYcYoLEFPuXKGwSDPPs0a17Sga0W+ZzFdTwu1Gd
Axpfh3k7OCn5SdPaG8N5QNwengIAH0cw+mYfSZIKl/1ItMd+kmTw7HD2CTex7CWAoJADyImYiGl0
hbb2e6Ljy+1YEGXd8145FVnlIaQQb1oyzUxd+I/QZ5rr3BnX+gEhcpBGGTAkKrx2RcMvLGxM4MRz
dj2iGjt5x1zIe3KmDaWvoaR94wwTSTmrFHAtKQogyHvAvdWVUVdri7xrQhGWV0amk3YdQWx189jB
BvOn9dR1Aoz4penDZH7w0P3D2gnklejREpAKnm1E3jTkxhzqAkX4rpJkTvGNpulj4Bbl5YBK0hPG
ydoZ9m63depu8owhfyPoTsK8cifW6njiUzFvEZc4galeUcoxoSzDU1/4ct2pHsTAESumyqMRKRqa
OmG524GmAzQ39F3Bk4c0fnvq5xT+EZLH9WNAwA7ZMlaqT2nbZEjSyO32okXny1f0I8ZxsTJWJE8W
7El4d6Y3pxy2a2kApibFxc2JQkN7Z6GrQbuLzqsdLHKJcxeSvLBqREGNP42JaUEu4Yosw/EgW0Dn
XSCKKbHLuX9A9TAg8mb3GO4agx0cN/Vk57ejAcl5H7CRGbuuEL48NpNkNAlHPuxJebD9Ofba0M9j
PH/wtNKhrCnNHGnv54kUxtiwl/qHUxn+TReKTextebklpnLQ0jpz78UeRyy0IJIecUTWEYpGHoPh
i087LEgCnJkrUH89WzGyOC3IbNz6r/gnqdAWJzO85wWNscvRW1jnZdpkEEECX0hqt2X2uGQOiDwX
uasfW441VuSWkXZzHXqL+N7WyoHB3FUFwZdWS3zYYlXSjvgZtVxfgPNWtLRs5rtQG6HYs1vVnH4R
4XCiGDv5bFKBGZHTzCqLm3Egbx1DyMgwbNNBdjBdLxt2eR0gjJO9gfp4g3qn4m1NMz8pK86QHC2U
kEdNLBsJmJSep9LmR2PSVKYbegn+Rhsh1TnkLtddYqtrFApHiMsiMicMYzsmbvm3RQzTbUZRy4va
2h4CN9pp6FlG9ksO0rh3dta6yY9WnXNWT61luVaVLD2SQzL/enOAY0aF16U/clbel3r0gmeFsM6J
6j4ljj0neohqEO/BI5d0CegM+/aj3WaYv20vS1+zVbVEhIQrUZUZJ0l2FJT3VdR0vX9Hhbhdgjih
r92TMyuXHTPCriPXug5W2ECNYu3ZAuWzLo8wnklgRxc3terFt4hagF1VqTcEt/6LOfbtnbMNE12L
hYBQjtVo/Smp6bpctTRussTOXPe6kMx6j6MnCJHv+878qNhyPjlzrcEtwLp6xpJjvmKNXMRt1wOs
S+YsH+3YdPjBE+lQ8tB2vUTzVvXF0XGlYHxMr4x4K+TpjO4OHduNiGZpexgtiz4/TIPNGbaFZ5Mh
xLa2e08XzmmFxfdq95kVsjMY0JQ4cvQfqKHBA5Iz6wc7z6eAiOkzlDzvHMfw9aPIx+m0pCudRUZB
r3IwUtiWo1USVDuCx3UHm47N4G/caGfzjK8DR0MOzGHA//1VOe1VvlW9uXPMmSiQUFNEdTRMhpiN
HMioHgYD0aKZERkz4XGKTWB4tBNtte7dvKbXQO+RAPgODSNH13KbR5Km/fFzTZ4msXw2u/F+tmbz
ZYKEjC4L7VhL8WH3j4XnlMFVqhbgIheuJzq8otI8sSEHySvPDUBO9lPDUGCUKQd7LP1zTFwU7+xK
BseZjaku9zwLwbEl1W3BNWuXdxWOYOqYdiQFs5CDSA8CpbW9z4pwMjiVeZyiZtrFX1nqyubyPMjb
sgzlm2/IzKLoHQh6pw9dcMt6f9IHrC6hSYgyr0M0OaQ6IDdfjf9k70yW40a2bPsrZTXHNfTNoGoQ
iD4Y7ClKmsAoiUTfOOBwwPH1tZC6dS1TaS/z3cGbPbM0SSmKjAg0Dj/n7L12yxy95oZR7DDGHZPt
dkecdRG3I/EZRwtzj2AkWCfVTigZoYsk8LeixBYCvGYV9LEWqv1i5IW7EG6ipscmqBVuS04U+bhp
aDVxkM3zyQLQR89B+HV9LAf6eLwCYdCbsik7JMvMoU6RYtF/omHTR7t6cTGJN7Qx3T2ACW+IcYRn
dKqjtmz3JSbQ/EAnhMqdlcLq2Z+2bQCJE8dSjDlJULg0BAoxEVAK7FIQyjuT/vfG8vDEkvdjkf5H
/ndITdKpgXzubKBzGy5thKY4rSX+cB/2ZjfiNlWZt3yil8MgC45URS1PVubWDArUk66g04DP6nWM
RuXFHizbLJbUIWKTOgboWl0NmrNN1zjB/aQVHUk8MT8KFiyaSoGrD8lSQP2B+03AQ9mLF44OMSOO
UWWXjqkRwkC1yEvQsgXaDHbjHVgQqGTUtMzkENdV2G4RVwKIpeLrsl3VrUAdAwVwwrwFkfWRnQVQ
aYSEo7WfsUfgUmT7TEUTFuGMRWdhsg/m0ApiZpBqvJFlru+MPEmiva4sb9iz0Kv2xmxZ1A/h4kfR
cVZmza4Ge1iJHTAHtQAJVHyhn0sIN5048k+wrYujDtZ86IkxlToYaE6fZaEh5nteGhwzZDgWBsYx
/IIXw3fjxDCHB5/cQUSalZleOfZyXp3/xh3pcOAYIh4KSUymoMn+JS0a+s9D4t7kRH3ZiFIRgxMs
KPJyR5crWzYSArfYhMy/o42w68TdV2brZBhj0vIxSmuQhUMVTm9ZjtJ+kzdJYGA1cdSn1Q++bBdy
d3nKMg3aduT3fQYpS7mt6Tsku5SRIMZifJLDNht+cyb7ZU6Ttx3Kr70GLI3reGiaK2lWXIXgJezv
tuqIQtZ2E373S2E/45JH87r2escNLgSAxUVql/tUZ857MPQVKZ7NKF793gkPPlapnuBdw2C+EdS6
4AHpJ/keMbJj7pgmI8UeUPOiM1DfsFvSJ0mIGd4awySqQy0WzXSkQwx8SmiB4ADnskxJga8qnxBj
DN47aTDhOrRGnZ9LP8DkHaWLCI/1oL3HiMqImLcBxu99RqWMbS8f0gca3MujhzY623XQq/KDxo1p
X9n9UbFUNOSSC1RblTzmzCeGbYV9a/oQRhkRZRnNSH1fGLcQOwfmw6M0E9yvF0OTEf5g18Rr38KQ
V8SSF0UXPbZ2jz/MLbERffXKyCnpCRSrsz8vhnvLI9htw+CxA6v617PdP42SHWTxqBOA/YQ4f38V
NuKD0D5F47x1knw6zdLx78zZjnYscg6ZE1yU//brYeQ3kfpAqsLs94vmpizmoc+YJ2wNJglbN5ra
o+9WxXFAVLyteH78VAf8f70tmQucy/+z3vb6Puff2z/Ibddv+KfcNvSJR0Ca4YfhT9YT6pj/zVvA
cw7Zy0W+sUqWuDj+Jbd17H+A10exFbBa42E3+YHDv/IWPAdxQMQ0ynJYdoN/R277i7LCRCUJumdV
THKx2H+CCvaOsgiUy8Q1m9YtvsCkat2Vrijt70afYDCr2K+4F4ngydgnVV8sn353rO5/igZ+Lw37
VT0Ew9JlusJsyPXg+kOV+6PEIp9yMDWyUzftIIS9tRVchSeqH2s8aZoL3RkglO3dJ5QU8FyLYvbd
M+QLeBKESfbpsjqJ6wRS19+8r1U48zuNg7mi6PFMsl1EzvPn97XeWdKiM3ljT5JBSciYNo3B2E4K
5hBO0U1WAOm4HWaHWres54gBBYQw5roDxL97oUuGgS4FVnD22mG0/k6FsSqKfv/+gJN40O6AkHkE
ZXCx/PG4lavOgMgaUuL8fBm3Zms6+uLg+bg3ZrPuPhhv8bBnQLQ+dgHbY7dygyb8pomG7beEdPaP
UWmH6kKjoF4oRFWU38Nfyr37vzmSv6hFLBOxCD56pH+gvvj1lzNstUy8jNm2Los5V/gSGtklJzgn
y8wujlYJje26eae7MD4wdCj1tqCn7B2FO4Nl/+v3sr7U7w6ahSaM6AqIrOSbBOsf/njQmjxLAN1Y
08WGEyxjYdVDdZ0mvDcMPMai+8KIUmbp35yrXwR666siLUe7gcAVlsCvS3GztIZPdLq8tOC6QAgt
PYGtEL1NM67l4onnxevpwhkMBuZDa9f8vTaKUD3+9Ydfr4g/fnjOA+WVv1IFEbr/otNzNOKBTFBI
2H1bQtIbO0ZROACjJpsPf/1Sv1ycfGL4GwiEHBYXmBu/XpwYrqiAQG1dzLmwjbNwlD+e3BrSxUZA
52//Rpm2yrB+/8k81kPugRDTAMsJS+MfT6tAuBGmuNfOZWFo8EY/D6HFqPBSB4NRv/QNbcmTllBc
jn/9Sf/00i4P89B2+ZBMGvjtjy9t8Ex1Ij2Is28A+T2Efj1tyZKy/bs2x1d4MIiPRZqVjujS//qV
fz3Gnuuy++eT24wXfNv/5QFP9kk69Hglz0NK6gsVbs2d/nM5ynw6X39zSn9DoPzxMPMMQ9Yf8RVI
yZgK1mPxO6HpgEkdPnGnDkNrUN2lBkmV0lm0OjopCtUd9zU20gK3dtxHhU+nW7kXSrvE2yWd0HdO
gDQVyUB0wktdbUGX+HSN27Xize3dhPmcCn32N10v1blya+dVRD6RnKbhP06Rn8dz31g7WD63s5dk
TyqBmeViJEpERFRrPuelezaNZZbGu6qqIR56MX5EMum/YQZQ+9SwyLt1sOhzOXyrx844eGYprxY9
RSz2JttiO7GOBJGyibeFHV5AQEnqlCh8Nmbs9XkbNXGdtu6KSyBbL+vqm34mfwGZGz7YoqlKDgq4
DB6qL8Qb9Y9ZwNxVK4rydvSKs9+A7WyS+mWC+vCgQNTt/KXFzW6NyUFGg39MhzZ760b5EcjFxxPn
loK0bpxnCTCtbe3L8hBFdJaE16vowGFwUNi43a0MORKWUUDR7TqaNw79x8kzu0+JhQzG9ucyZADQ
9G99OdoH3LzBviHH+TkVAwANM4HP74X4Iicbw7omFmOn21Tj0ijvB4YRDx54/Y30pfUQNln5qFpT
fSjAMXFYgMY/48ZAq0EyRfMA8RPFDe+EgUIKSyD2Gh+X7RiGzlcvsdI29s1I3Nit9s5AOJZ4zdI9
eNqPDqPfPRV145zbzJ93LE4wxFoyKDPyKGPSbyUaDSNyjItNA/WmKOoRnUeZfSlUUyVblofirkTJ
9WSFiXNH70J9qkGfbdpMRTsxlga+RNfYUJPpCACBS7Ev6tA6KCHQZ1U1lsm+hDVESqcuvpezd7Hh
mA0+1ZmZFtE+QMPl1U8iJYNkuAUs5o3nNtF0tDovnv3BIl5EDyejSecLxL3gs5qwRm+yvi6OmcGA
nhojkMfW7D/ZqVn9QBNt0UEepgMg/RJhQ6VuBf3ITTcVezMg9GA0xXUkLZFeZOc1L9pd6BJHnCHl
LtAGmHzEtdeV+4Ih3ca2BxWjv1qubtLWWx4BamfZNny1zsuegt66KWzM2Tpof/iCHgIxySd6w/UT
6SWvmhY8YptC7oMezIi2ZvOLlYcINsGAYZ/ubnQ6mrGbj3dEsU8Hu13mnVPhVp7TWe3QApaxZSQM
iic3nGhvwWsAzbHcTjKIIHgV3ZGYu/a+cfTw5C9Jfcu0Mr3Pk1TTb3TErhfzeKHXYIzxEChiH5ap
JxGFRhH3ZWcrhQYXjQvSdrhFCt5aNr87XY4qpYVOAvptrq6EOhflJcymqvqclQmkQMy6NaVdxJyq
2pDoWmQ00bumgDpZWB+CM2d/Whqnf2ywMvuoH4WUtyG6F/81Cvo8+dTT4WdCmy95kZ8V3pXyI2wV
NBfD1oP/hFTa/NGHVd2zHRz75V65YTofQGoAsXNSUuX3Pzdm0OvAnm1g0CkXop7Luxo0sth5Mksk
n8Y8uXnM4KfPSbNVY8YeE0DFll7tXBHe29rZaRoqlDitrvkJylmpTgYsjmtmEdVDZEw3hjdpYy7g
oCBglmdPcwjgs5Rz29/Ql3fVbcBK7IK7bsOKbbNFntLyaczKudzUiR2YmwbJG3KnihHGzmUdJbk8
wPhy43WVV15F1IrlnoEMT1jbQBLzvmjuD9rspftm92wczxAylhdy/4KWvq7Vsz32/ZSnEqrTxPs8
C1J2D0PI2hEPRiXPi912TkpB7IO5YWrrqKGtV8oQCo69YzGke6xrkZbnMfO75V42c+g/137YVgzX
oilC+Fk7ytuIKezCDSc2IcNJ8KRv3pulyuqtsF1aQPZA8MrJRIiVrgFCYT6RFGpyhrCJoOzr+30e
+M3VZzji7JtBOI8OxVCR34CH0a5PwPwK07haFQKG9OKNNeazWEwzeiuPVd5EwetMIAk4wwLpJd7G
5gBqVA3c+yqkq9Jgv4XrC0eu81GFLPTethYsKfJlipC5VAs/AGnjrKQ20PEPKjh4qSA/LM/SoADl
4JbjwfOZbGwMJwvbG68iduhM58N1P0Uzuqj3upk4LUZorj1ItnkErMQTv8wHyk/Ik7u0pcFxw3Sr
HL9KAAA5ix9p1CjvkGi17rtbm7KDwbQkHq38gqoo/WD3AdkDDry5nFgk3eExTVgwGQGybT+2iMHy
l04iXLhV0G04Uhld3uRLQxw4S1Yy1nnyiGrGhMgw+KJigj5RVJHjXelMFB8525YepSKpA8KI6aoR
g7xtBw1qGqzzPBbPBlae1wAY344m4rypwkgolG0A9tK+AvszisS9lajFvtI+S14szWy7azI/nnJ4
pCEK9U9sy19RqOQnPl6znxpqoE3kEPTXVuXFd5MJI/OIi2LT1a28j8b5je40NI/epS1MW/OKvpoU
ZFdznSEhP5HsZjyhqMPaYXc8W2a3j+Ebt7zkbD50rCtbJELBXR4QiR3lkb9FOOVtM0FUCn1539sk
jFp3YlE0n0F9njVMIdgoKanP/szCwnit3C7KlNWjF6YVpNYFArVBKTrjXimqM8joytmMnmivgZdW
5SlaXGSRi0qOeV1aR8dS2a6op4Se3vTJ0nVOPHmUDnHU+GJj1q53QfCtz27hiYtNFvqGc1JdFCiF
2JMca/C7NIibpvO+2WlXHYje9lArA0QCDNScZBOKhxbnGA1RNIxwHHCyDsW7u9T9o0jBAQ1WMG6h
SIyxNbfZY1us/WaItC8eUTIEDrlhd0NyGPngOoOgU0x9xC7B8egjmgtJ84xpVOwZo3qBlt/XO1TL
AFbI08p0zORbmbteTtYHTcwQJ5HrfLITimEory0Eps5gdBOh3dnD+ZJqQ23VIwTIEu9Tadna2xMb
V4df3D5Ki1s16YIoWRZfqk5vYI4ZDRmzSA+EzaZrCKPZaJvIzc3C9oB8LkRkTzkP63OKtPqbwwz4
wsDRPtlz1aoYCb86OB1U9w1YOX0syWA2tn0bFeOmUP14nlM5va5zmHvp9Wyo+PThI014a43gCcrn
pi5g2ulU2a+57YBFDor5nPVDC0w6cU6QHGryvZCSnkyYFCj5+yHfLaUCsMmw2t2bfocEBSWVTBjM
lMkPOerok2flIoz9sZMmahbN99HgQd6B9p/ZuwhBb1VjIY/8YIaCQpl5RbiQu2a2BdLaj/2YnuvI
iTad4/DcUgXJwbGd95Ch3LEbb3Te919VmJdPVjUzxovEuLw6TurzQGE2vGfgEDm3oaQpjwy3FlNc
9W1x9ZiaG+cw1MOLpOB/YEGvGGObVXHXzwnJ4ePUbefZrPR+mNSU79JCOMXGqFQVu9r0xz0itfm6
DhGHYxFl08Tx1XBmorn0jE2iC8RhOjV2VrbMbyu0aAdy2HpS44Aqy1kwDJVeuge94B2Q/rf7Ianz
57Kp3qy2dI98QE/FxGU7rxxa4THZYQRowwmDlkXDfW/YmT6k2dBcBHXTwfHHFJJe4MDJ66tMkQri
jfciN6cXPw9QRU1FMr1AzZPnsBDlDai4+to19ZXZmfw+CZlcgQ+Fd7bK5N4kYv7otgmTKzQj/UHn
6RlDDhizEK1/HJVFf7OY6CTKwR6oqUxpHDu/7u885jdvIYXKDBBvWb5zs9o1E0q/+VLlunuDYjod
3DH8YTdsMPk4YzjuDIS44yryorjK0emQcGDv6j40xNZCfQzexD8bE/cFkFXrUAwVimFl9dRXzXC1
SXjfWV73bZTlFO7n0CvRUCnryacKRkddZ+Cexm7XaO/dg0C9tYb6kgZjuhdIWB/MxDafJTXA2WQX
G9t9NN1KSKrxErb4aPxF7nKGk5+9IRlujUKx6gCCPeBetxHBdcHJM1V3QG+C4KbOUaeHUsSGK27w
ddnsfmACiXnCD9fafGvpV+d2SrhHmFt/cafC3HduapITA6ENYHseqxBzUYKVMw5VFzl7x2NHtfCG
9gDpku1ilt975swxQYLRTimjZqODtKvxETHrVQ5XGWW6w2kqxWG2nOm7ntyXzu3Lczn46Rm8IFSq
aHn0Kyf4oMZqnxR15G1B5THstI+PYDeFxvSYuGyQt+Ewdnf2AHvyqmvuLpSBaXjJ6tnM800A8oO8
L096zsZotX+fN57x7FFeMVxT5AccC9DLCHxCmXxl72NtQwmdnIFz/Wg6pv0ZDspwaPPOlxsIPRRl
llV+CufK2Uqv6rdlk3iPZoklgVhJCMat/QWkb/c44cxYpQ3qHoHCdNYL3JqoD6xL4msZ4/wcnhKY
OiCUsTRjgWBL5znhq/B7ZB9OZdzlhf2pkJZ99DNNE9CsMh8HRHUdGaAwvZbBBdILb0J19XeWsmFD
fPv82o5M4WN3CqrT0qz0NcjHZdyQ57WrQjXfzn2gb7i3q40D0/lmFpmPvBVOYojQsqQMAYIk7IfG
lVzrPKGOc4MwIQUXx2YAuzkNCFGe6hblu0YT9gQTRt2uqP/uqEzgzpgv66+uMLrPnRDi1oUBG1sd
o+0qF8YbjVMW8aVq9lzRQXkMbWPZ07JedAyAyfroJ1ciFAyqXee66a6ij7UbIhDoiJ96hyEx7nKq
PFbGHdHZiosxq+OhJBlR9uW9XVb9ow8yGVSzolQ0NPifxiivUc7ezCSL7th1CrNr2UuG9IPfHlAy
O1gmyu4rdBZ3A8mbArXhuc31N4/kuHbpGxpnaLG5zhFnm9a9NbTtOVmftaawhwueiPA6K9u9pdfn
PAyQaRBQ14F9VFlyqSHcMXpfqiCmqmESOBeWc5C5Mc07jw3gU1aEzR3mu/wtquRqSF3Mj4yGBjv7
hHJ1mrt0S6MueXJNad4y5IPuNLMnvIFDJfd93ikztkgPP3eJGeB4iwjFcI2TMjtrAwUeKUQHmWcz
rNDDDSW6fB/pla/VpNo2s2oPVbtKdt3C/wqOyX5b6MUMm2BkHWO/zwELhwARoIXUTaNQc6PXLmXm
XNZu9EgyZbezpiDfaCCkRwvCe2yJcjhMAjUrEAZUf+k8o1YbLH1joFCz2Ed73qtpC/kwI3SkJeJ5
vIXgQknrvSDtmt+QoUMW8VS92gT7hSoq6L7U6aTvQ4GyemMYtUceBA4Mb0u7kRGxLKuvFYqa4Qtm
GodIFOKG9whC+WANiR3fozqd33lYAs7lxN4Myii2RBBgnPEm7T7hbXGgj6E1uEE/BoyJGblCEUA2
/DYHPZRfaBkl6U3ih8l2KOkcfTMJVQiODovdiHPO915tjycY8M5+WrUgZOzgeiksX4qbkQt7lK+z
b6lJ+KvMyXYEoj0UiqBUt3M+INdgazhPV21l1muhbLgjnfva86S9mlCA3umVrOCg1FDufSktMbfJ
1g4RZkAOdHhvJCOsNUyf0Rm4bUpMEftMyco90IGRPtrsOeLRELBNugg756t213XNVZSkKmzQifE3
YOZhx7Nv9BbyA5CE9dg7+9aMbpcxyNGZCuWqZxIcyC6SRuNfu6k3/a8jCMvyukyTTlDjVSAyET1h
O2yq0OAOZKLNd2lR0UTMclFGN5HghD9qGzsXVhqzLjgnvDFqhLxzMvfQ/VY+s3Anq5KbXEW5AXgm
kpe+9AdnbzEIGPbhhGDzPY8GuTwGi1nR1EPMTIlZ+p3u8QjVfXYJl3QpLqm7qODeMaTdQ13Pchr6
rbYBTsauhWCfnX5K4EC1mWszSE9oeMfiGDAYuUVySB2/kN+df11IMKClmSwUj6N2BjyjrT0E4VkW
iIHvbGeg8C+x2tsX0VlzydpaZUZtb0Bh0p5A5YUrNozwkdxPi9GZJICT7navSvbSJzFWur6QNEHr
24ymwD2OrDTMNlSSzq+kzDTAny3sWe2OqUTiHkLEvPLA1pRmQVrOpnUCI0bBwFRIRqtOU9dnk/bC
uHWDyC2vE1LU4sPIgbwj+WGHfuqsRlj7ZTSxxm7oMUv9sVgAslDF4KLzPwLPIR4A2w0E11vLytaR
Wdty4B2j59cEbrZ69MyKIE+6nQuTPT9xh/ymykxREBHs8NpItFP/M4txYd+zFypQ/faWeLDbynqD
LeF7MLuo1npqeKefd3lKacyd0zGQSda9jOlrrNoS/U6EoWlczYyG/yEGw1LPE4IETh04T5PfAs9f
LxZPu1A8pWe1bJ5wP1CNdEmKvyBhi/k8WElKe3gGhL1BnV2cbSb87h4eJIuU1WMJeRhTDBt7knvt
Zs82WRc7d0b+A+jEX5p7/HR8zmxoV1bpYpNvea7I6fucFCR+4rUB2wcSkToRcCqXxpFH4BTdoNEO
DGRMzHavDY4yiMPCXeyHDDE//LocYTFwRpyZgw6jfVmOtdwLc+FT0+yILlY/zkimKrV2zsqUkwkQ
xmp2iWRHsM8df6oZjhWkdE+DVWbxJDr2Vix8szg3yuW73EDBfuZ4mN55mLATnL1kbLITOx4073gN
16mo+9tp7Z25t55s3A51LFTgi1PSewi3NXq8hfDdylebtu6k2muSAOwdlpOpuZ0GMQD3m0fjwsVl
RLcj0sDTwiv2j25hld1bNFiGAbTFLw80sovuTKlp6wuDsTHYg8X2myN+w5rombLVzZaF0FsA95iq
uBUomyLaChiOrrPbRFtvqLtkv7DZZw+LATa6oTDCrI20ea53Hf3j4gwsL6e560b9qwIXk2xgFnDV
0qaR2ITnpR2+u0XpYu5FF/xNj566T2tO0VHbIPt+rAl8JZvSltM94pfRWyLy7NegqrnfkJRSTJF8
3f0At7C80SMqnaOM5lbvfbSRAOeJrXHAdxp2slvvMJbokKL+WDXrpSGLSn/7eXPKnmAr3ngfiaMp
cZ+X8K2GaTk2yqr0NvNtGoMoVJfhbINInPYVG0Ukoj2dRIZCHejOEsP4xYJvjXXUcSS2ZjOd9Rk7
fp/eOWbSikthNNDk2YqO5HwMWVtQV0qw3+icm2kN8PBJE97B6JuCfSCjksiK1igumGdFegpMq/sI
QEpkH07rWQudZxvHFAcOi/tBGLYTnBmK1PVntx+553NbMMUr+7qkcUpqAaO5eHH4cPe2rTgFHQZH
opGXOj1MNork7VApGS5oJEtUU55Eu3+mYmc8vIEY1RQfBb0dUiWi0i+vngqLVm8hMc39nvEvnXXD
6/xm3xWR/gRkU9/gL2YoziCiZ/0E587qNZcN+24S1Nasyyjwoaxi5RB76eYGQb0rGir5lAeZJw7g
90PDolHOTpt1uk6mu8qlJ3a32kih2MKf5ckpZe4c5koxz8pIBMBqBMYS6ilGTqMkpCWH33+Glwl8
CmducVzsKPeOVlZJ/D0qiV4Ij3EzUrAZ7m3T0JTcr6So4FdfBvHNVDlltxxyy9tbtMQ+9yIk6dQt
C8CTP58RP0elc51VRByjHX/CDNSmVw6S1z5gW0xoWTBMlXA/Munf/lwxA2GX1ovqzbZAkmjmoKWp
LEDQGK6jsoMxjJy4CCKie3Qz11pXYLPJjvYyL8XJ5lSeAEy7mJVHRw4//N5O5FbxxGP18aveP2j2
YS+lC+N+azbV8KWzApOABPxLzRgHbTfZEgXd6LNT5iTjz9SpKIxjE0guC2vV0x0Ma2y7+8llfEHn
U84GTvh8ju4MOp9YJtp0DL9Cv/KqqzuX/nfaDEITnixdd1vwWFTP7Ig89UjyNU3wxFaOeg7SUXD7
zq06uQV2pJuKnK3lEYEfX/SRFhG0GHEl5afE6DP3e9H42rT2UJNreXEWWKXvPE/w4205ZCjEN/Sv
F+N2QD7QHSY0k+bRc5HoU1iONqi2LSV0Mk9xptDdfk/AhRIU7aZZexP2oIKzdZmylq1hoh/Ntu1s
G4m5tSIGCtOlEa3G04YjfgKnXDu12vmKJ/3XvlbI05LJX0U8DAciRgR5hA5lY9E2Zz9MNFyjnlYB
Y/dAMYFQl3msF94EEGRdhOM2CuAOjuiXEr4AuOsSCsraw56ZchybWoTWLf0njP5UetI5pwxNabb3
BWOPf+6RPHN02HVpRKPQ/cuGRxeqjEByF9f1cpuapfqBd5sVwPAtEgjikE1l97X3bJxii0k0+zUt
jG5+CrsuT7d5Ct3g2IRkn+MejLz2ROui6444CGEoVx4uwCc8hKF1NCuqnqNaAuMTgyay7yZTdzGB
cE1xQzKI0m2c+krPSHcMhNgBs883alaj+YzBw/wWkHchvpsaYmlDJZX5AWlSIpvZAzCzzCCFSzBt
39bE2OzzhBEvefN0wrUBpimLPhiwzEhqZZZg9dJFvnUWo1zoYWeMIi4A9J3yOqRs5HcJSVDmk6af
1SFD5sAeybg25E2z+nZuE7QY3X6ppV2+esz5WejLajU7YLfxsQGT1Gm7jA/ZdP3IMlIWwk2btKGP
tVEwUqyKgYpqIKWA41rfOwLJE/NJDGgHzVue8I055Ls9dHBk9aXNpT98q5uxx+nkEvGAZocp1Hjp
O7trj2B9Q2sdsuTLzdJLG28CnXJobkGltAaCTnmWbBajlfpz61V4JYum8aZrLWTjYirg4XiEYMLa
LKjQy2sRTf5CRCJi03TXmTIM5tgosU2e8iFpo/siCdzgNlzkmk4wsWPxaYp0q8jZko6hL9QM44hl
iJ7Ia+AZebSjDVyPYPxB1IBHGSevp1dYpXUitqOk9YKWVbR+Wu1qNBVGd+cYSlrR1WidHNoylq28
H2ENBi727L+WkvyiAlzLdw+wUuCSdkdA86/YNI89NVbvfsYMXvvOk3R1NLw2hduVb3PmMbSLLCbu
97giuEejKuLx89sb+H8gHj28t7dv9fvwa745LLrvLTVQnmbyv5/bmv9+/Sfru/nXvxn++7cvp+/t
9k2+/eF/do3MpX4Y33v9+D6MlfxfnOn6L/9vv/gf77/9lGeIDv/1n9/bEVIzPy3N2+b3SlHCP393
ptaf/8/vWz/jf/3nS5PL9x//ccmb9Edb/+kbf0pMrX8EBKNh7YDpalkEjiMU+qfCNPwHQh3mjTz+
Cf9d82X+pTD1zX+EaKZ48KHIg5W3ik+HnwpTN+JLmMVCRNZmRGH87whMyU36g2iITGcbdWcIGhad
Kd2yX2RK7DZal25CHe+LJxrem9v4eHm4bD+i7fHvCHzWb+Cp3wnBeDHXdwHh8c45FHy4PyqUCNXL
FmskOTCyAy2yjd8yc9tPaNShynQG8B9dVtGlN9DZbAGCW3i6RI5ZvXNPYO2D/JZWb/iRlK31MQ9N
ewZwkZ50pYP9XAf5M42TlS3XVv3TsizzIWhEd28aoX9ha+p+RvHWH9qoc7E6IoZK4tbT5tccHeNX
H6Ay6wTe4VdH8tzH5NzYgARm2O5bUfEE24g8VM7Bnwz3aSqLMboro6YttmXGcn2mq9WpE6Mr39rX
ZRF+xu1gEI4gEczuKLSXkVK1jt47hgYTNnAvbXcJOYiQeXjy00IpzSLAtx3SZeutYWp2TF07gZ+o
nr2TEbgqfLTJGyAcGy3FfCIJMQjiXA01IIfAwPlSjqnATe7Mh6aewuglwTcJ06QSKWWCr3mJaK6/
ZHQE76al7Nw4b4fA2zchSiys+zrZdqFhw8nqtLrWXpgUMfv0qowBYBJ1UzsunRa7z7K4mdLgpmgF
U1ULNmlFEpvy8XcqdyhjWBn6hyScgs1U52vMZKoN+vtsSiyJY8yUbCqBWPUbtsHVU4tu7M62uzln
E9CWV1vjBiNAFPjS3kY2pjZ+7jZflOPl3bmPuokHELk4+2HQzjecRn74UEVAUPcyw4Qce8Mgd+5i
2vaeTdJEkwAO912wuM34vLRwxuMaeYlgw0mmyEkycftmWqM+mOQDkluqaU5imSmC6dJTH34hDyHA
Opik0wFKgE6PjmM6L4vV5yIumEcjEeucfjuiPX6OMAZaNPCM5vvUedMPlfnic6sn84o3PD8KjDCX
kY26gemXWdeWSM2QHoHpLyfcY8ZzGQ31YzQrMW4njdTbqTNxcccU4UFeBfYTYLGeqElbLzuIoF6x
Gaa0/NRavbjvAbsR3RrRZQ4LWhP0BArszNDF2FZgAvve4osO4ygclsPYtuAGnIDNHbVz5IvdSEZZ
FovaStjn6+atXgrCGAvD+SSscTVthElLPIc3uHFXBJTiWVsDgu+n4C3NPBtBipW0D0zjugMDDyKp
rCwI7ugS2ZocBzK5NyqHorUZscOlu6bGfxiPTlK8UfPY44H6DRGECiUCNRQasMc8isbN/5B2Hj2O
I1GX/UNDICLotxTlUkpvqzZEZhl6F/T89XPUPZjpym5UAd9satFAp0SRjHjx3r3nanTv115ngwsg
BWDosbnFjX10KA2ujTlfxK7iZf1wEEbFQV6OGKn+sZLf/b0o/VP4/qsaF2WGx9pK6r0DgtvhnP4J
3FjKvBdW7yAa02FNve3o+A/S1P/8BNPxMAlQ8Jqfo8s6dBJ6yPmEFvP/6h4Qsf1/fsKn5dZvCPcp
oaQFmPBSrsHtu//JJ1yIx7xSnnLtT5JTucYdj4otA2JfDKrPNtN/+IS/1Nf/b8+gq2QzqoEVd1HS
28r+rM6OMfEyV454Dvramq+ToRGPK+fc15Rxg8RoTUeCK8MOqHKvukakHW1V4yI3s2Ps2Z7ZZc4O
9Vr5yhkGKVYXg1J70xJj26GdKy33kZ2K+SwITC1DDl2N+sOj9KuqnSvg6YHI6dqktlskyX2CCLdo
vFoHP27gkwAi+u8e1m6rFtuaU9LvH9pfNcd/f5LCx2SCu6A8EJ9uuEG/KhGFIQO1NGgvNf0Ud72v
knIN/ycfdBHNW7YyufGfNnLCYEtwUwpauROWKf7yqX5J/ent9x/z718OjwecYLLtuff/eglnpwDX
JRcVCAcG1SjqTVF5X2bybo0p/8NnXR7VX54zBxEs3YHLP8Qnmp9e+NTNe0ukiF4Gbz5iAW5h383g
xZi0Je7u99f1yVVzuVGcPi4yfGkC8ueU8evvlztVZ3noDGn/g1xyXoQZsj/4Bqm33ju6Oo2eoDyb
hCz94YP/Zix/uk6PC8TQw1kC+8ynp3GyGh2jNDaDVtnDkysZ4QSL9pkTwmqIbyuOoyajisL9rgqj
uIr7akVwN9bbniwaK7Q0LsoDm3x6m9WWoy6jj4rc6hrJJ9bMwXjDk1kgTIUmtlFsh6dMDs3z4iue
Fhsdy1PElOEL0Uv+18hzLtAzr8TFq5i1pKF0ClSlRjnE1fbSZV5CK260gWhdmGeGNcDvPGq6oHWm
8aNoJvqSbqymZ6fxZnejW+lsC7vzHlABTsjheteCZEHje75ikinMU9xM4qOnGXBX5BGUB1J22gEM
krFeCVBPRBOlfvpgDvEP9gdoFzNQRP+Sf4iAMV76Zg09R8nHqXNSdRo8fATI/OL2sV0nXR/nxtbg
zIzue7rE/Z1dJfWxJB33UBICvrX6UrboUPFChl0zKr0fBwcYlTUhDG4pTMQmcVFf4h6uDSvEW+yK
3VzL5iNLjYKpwkAab9jDIZtvG4ZlIXrKtiQbZhnfIRbVpzZuzYuSTdz7ZufdSU0MKQMf5+ytER5w
kggtaE5DxgzSFvWt8uux3I0j1LLHmPTyNMjaC/rMybt6vu4MJgun2GFmGZMu06E2zchmGvadSsBR
lLkL94jGwfQI5ytOgIx6OSlZ/lXGenew6znaERVm3lMU+o8TFjZzL+NoVxDdCNvBQKbEGQfQjIzO
Bp3oninXEJ8JWKqmK26m2nWtO4ezF41XA1L3MhCAShkyNVn1NPHWQOzMnRmuDsvHefDzsUZhnbj2
uY8nAsQ9x3hpEN2B/aJVuh2dbLB4qh2d3FE8oA8l6MfbOZkD1KJPa3099EwlOtr49GZMnR5VEyX1
w9AvgCehFfgDVhXLufUTrz0ijGHzqCoiKJ9ynh2TLknWOqS+49CnVimA8vhPdHqL7UB81Un3oL1B
Xk+AU7qaZzlIycfDAFz7yESKdIJ4I1wCmaYxyfZ2O06FIgOGbIrbKY+77NuIQkhuoxmA1wHXXTE9
OsLO3vF5+PXJnCMXhcxa4dD2a7KbFwiQT05e6fTcm4zvAsLwSlBNIBG/tmufNX0IIsWPwpFdfW9x
EoO7kxHAg2teu8axYsCKQJDa8rXKfW3t4MdOyIDNflfRenhEHp3vmHqNJH4J1b+rwkp2ljEAIFom
fTcL36F0tpqfSoLlzwSJS2lmeMDC9PDutWLa2nFKnDt8YW+kp1+QTk4iG2TZdIjGAxMp47mLMqXA
AjAdxS09JN/rwfceIoiPBkyzan3VpjkVgdsU67ufZKre2JGodi5tpKsO5SdyXVbd3QhX9c1BlPu+
LFC8AnceaPgCOr8bh4zvYdjEAindlmR9aWm8u11iyn1FD207xIafh5WFIy1s1IxQDUMo7A6G7sO4
z1d4hrAVXuuqSd5LXVZnelPrtywlg3s/laVfQ7tCN7AhO1NM+5mOYLLRTZQ+o8fDKV52BiPIkv5v
SM6KlW5FIcqfU996Yd4gcH4YiX5x9sJH3H0SQzWr28RFI4K0ukFdkyNQXM+2lRKJ1BoYOTZoExjo
0IRaReBE1XzP6XJqrzWIiuEFgsyEiaSlr4lsCSjHpV2O7JpYMIVxNEvIBEpnNT/xvfGaKMzyaKLH
5kvPSQlAqcXSUZGGxhgIfaFxMjMX5F5iUIwF+CfGPXNdXAfRJNs9U3UsDLVFWCzxyvqqbLVByuli
rFvovamFHK4zHiAElvEOLXb6jN3Afq6G2SZLBr+U39BxDOshRq8HluvFa0xnPUvSXQmTBIXw1Goy
HVFUVtVdb2TJfoAs8jEhXaUh6TeJ2jn52phbUSeeCSqqTzfVHDenQsfaPdQ9FPVji++GgVGNOApl
xLo00yPnvmy9KlBu1QykVmXdub3VlW991E7tzkrVkN47wimhFA/iCoZSLb8WQwKKzUvt1rqbqB/P
rSzGe05fq3WQ7aSiA8AmOJWjim+kVTkPcPzouK6oBZiqyGiMaBz2Bptdu8xO/E70kq1vXGtYqoCm
wexhHUE4cpindlEvPboLDlnONJ9QSUDS69AlXyP1M8lTi0Z9RKtcP5bNCGGgmpDLnWKbIWOIvsS/
IwETN/uslrK5WuYS8jVDegjLEvdIuWEKwziVQEqQbZsYTM6O0Tk5Y7SM1vxk2MTDBhm9i4fR5205
jDmGtwN7gz7YtFuACvp1h6g+tl/LWCGZz2g4TLtIjv1hnWQJ3HZa31YWAHcX0x/ddYa3ZCGr7YjT
1JG8JUxKae6rRO5joYe7fk1H91w2ySw3FtHzcpd3M6IRIFvmAyBFgHzTDOqk4+2LLzB9BKVR+mjm
IN2Ejsytk/01BwUag1vGIZC6zFDW4gGkHAm07XDcT2xWMHeV9T5ZV5xAxeqaRy1GKc85xjYoZbA8
qgfGZm6zzYdRPJaJbVR7NGzEVHYMUN0b21ziB4NDCuL1ZrWe1yR5YJmWGSPRcWgPbYRQ/i3PY3ST
pVFkxFZW7U3bGJZ3TmOUg2GtCz2casUpaqecjAZBDxRt4cCLCDxriZSgJZNBIoYleDWKHMLVSmk1
50TofoUxWfDejUik0XxM5A9WZtoQv5jP1taERdN/GEYrt+W0EscYm40A+ENe8JkhY2YfUhDWeSh1
Jsk1aQHmk2PntwvtGhrlEwKYd07xNMElUsyXqZcp25gufO/GkWtWnvTs4bjDzguvFthzfCTNkj+h
x9V+W31BD8KL+3o/YkHOWWux62Ggq1KblI0hr646MgJDr536hOCALo8fZLQOY0hfD1cdEwcdlgiQ
duSSrlRQzfJEVkY3PgJBBdibZldeDIazoi8TTrF5aIWd3ECBzAlG95Nd3MOziaQT72LefpiLg0D8
uc7zYSZHC0mijcKrxph6zmUhup8t8LxAjVDfJsKj9x0JvRV7bZ4R8Bl15XjPpLrNGbio3D8MttvD
ZKvElxJ0Zs5CgoLWADp6KiHhI3frfatA04ROGBp5ZxVvE72TBEtHqbqgw3F9Vn2nqXpRZZ0Fxld1
7aMcZs42+MVHxuZKYWD48bFiAk3cXT45p3mcHMYaTGJmHDze+5SPcfzChKkJFfK7jC3Ncb9EcQTp
E3DztqiniWLCEF+MGUopIGK/u59NBa+wLDsHb4H0aDow3N76/lQamzZLoKdDYQERtiDKZvRKubgD
VTRX0ICN6AOGPsVgqSrjC8eoYcVw1iwGJOXEc+k3pWUd8Nsv7z3CzuW7csml/JAa/fxuAHeICx54
d/lo5wlLCDEg9WbQpOkgzy/dsIZBW4b0+fwtSblQm7txTqBzd+bTsJScE+CFLVdQJ6OjIQG5MOD8
y2BQYTcrEtwC6I3b9mdl5VTQdDURPOZHXP6ngWEr/jHT2qLbSC4IIG0c86XNUb4nMdL0jLxURq9P
TbfrKeU7OkNBepnNQQo0+/J2tXv60zIn34yI02FdmcfF4BB1vrr3RCW0QKeg/t54bYZCRpjgtwVo
fVhzw88itYtnXjlv7zawozq/UTuDsMWfMubN2rA0L8dJkFWFPCZpxWmdye6DZAia2rGaYU/weGM8
M2czZ7ITvAjNdCbJXqdGFUCt4FaHzFbt8aXBMMkpzM/oo819sdW2AbmWYxaY4D7Pz10BXmLLJKCS
GywNmExR8a/HlGFzfAQ3iL8N5bfYl5jswGIV45QdDWdyAYtmbVydvcKpzcDmoX1LtVuRIlvMzbQl
vKuuEMuv06lOlLkcWRaTI4cq+GhFZwrI5dm0fGM3IFydKHVCwucEuHTcXs5dKUGVSGz6ZIe50j2A
4J82kN4v6s8MTtqDBxOB5phD5iJ2gfajdbvx2mSusEei6sPMxRAUIAuO6vNgpNObGPsRC2I1T4MK
q8HpWTbjfna301qQfV7TQXev+qjJyieU97Qme+6nu23NJn8zORTnG2oRcljHwrw35qj76nVSzFsQ
POspTkR/Ij7Xep+Z3epNjCWruigQmeaqtNfJgxMJiBxZQzx4YOLkOMECXqZta4n5Jnf76tBZIwkQ
nE3yC1oBr1HajPob+Prh1jAQ6x/pOuYfFsLdnixiVN7VZXy7yAgRSpusX2xJfR6qXuOzMFOcqMRe
ZK8Xqfa4Mdl2i81If74I2nFF1NOz/yBi7JTPdFxrKIZOyxbQuc3ZzKbJOeIEJyu8s6kZ/AF5PJmt
u95HwZrmY7+Dz1M8NHKOt0K07nZAu8AsuxLe3h+T+GtGd+2pWZqRlyuCLtX2RXoPIU68aMmRtUKJ
f4tSD/E31luEQKiTvijduDToZHvysG/ckALOx6IzJhDISqbx1Xea9GcBF5uafPYZa1rJcsOYnXN5
7zD+tDCkLWEFGugWTrba57Yju2dIsctV0iV4byWgoh2vHFalvzRA5eR8czplXONlGTLkPqK6pySt
vwyjtCD/cfEB8hcKIMuMoJVWS9yAAettTpqMgtTRtC1774xzdyY8oDjzRMsQgHi246u396aq5dNk
FY9RRZlg090IMjMVPs9GIbtwFu36k4VGXjGs9q1d5CTTcaF+r4KcfPjXTgMdxiqRWTcIE/MmLDUi
c06y5jcPf/F20m19nFZXTpuq6SZE4JqzCANm/4vXlsahnht6VAZcy2RjdsYls8KMUCe5VkJmoexr
kHisBy8GJKad4iT55iQ9GjnVGS1N8xZUdKoaL/SLSPvBGDv5vZF68xcwpeWDgxsUk1c8nwoGNedJ
RzUPnXTlDQKB8jAuZv6go97ditazN5Vb1Leoh/yDk/sj6jIO70HHea8Mnd6Zvg6DXYa9q7DQZzP3
K+QhsIddghTCZXpv+HuTDcVAK8EX2JDOHT23zuztV6mMEMCZZOa3UH+3KjslabceIM9mRz376DNr
3+zRlI3dVblY85PPGOc+kZLpymTPeEmILoHUV9oY9Ef68I9DMTn7FfsnRFpnLEkNSZf8gByLjgWm
dvJhhw7LwSCnnZwMNh7wwQjm+M8j8dBJga1Ki8XdTDBzOaZ3xGOA7ZXzvaFAW9JQ0mdrGPsQoOQS
RAmyGHu6hMrL5SJ+UZf/qfPL8qVYMpXvc9aP5UKri3dms/jhxA/hbQg7Gs+V9HW3GUlE/hFjNdiy
01dfL4S8PvWyh6iT5njdgMwLL8Xzs7fk7iOyPTCfsnaH/Nvq+cRLa8Mad8bqieKOn4PXZ26g3Ac4
/5pNP3gF/66lcSvXi0ACO1/cUAfMnthbqnaXQ5r1YjlXsbTf6/RiyYf/Wofa5GBBJoyhJwQ7hdqK
JRd+6MvWBVimoxxS7sh21LfjN0LVh61vOXeWzGJCvzCF8w2NaTwPI6+OS9QAiLvauuuw9f1AB1Xf
LqWasLWrZH1DbGy9ReS0PNAE4yzpZ3Z1wjnaoZfDfYMPElCrDpNBMYhbGdhsJ8zgj5G/Zjttpu7W
lxX4tIZpdBbMBQ/BVjNPMnEkJK29MbCLne2RASoZaMT+EgEByLlh/k71y5OH0RXf72O06qB5Mc4M
8bJyjzhRHLua0T7CWQ5qBBsUTbr1S+N7vwyAHzXn8R/RAHJkSwgMhlw5JTubzJvTpN2aqSQZZclh
qnT37lqltRdubYXtUKcLoh9MSTAsTVjAKFH1vTIaeTsX3Dg/F8M29wGYiBIsEyrmPrqxarJPAsy/
CL1F1a32dZN2T/Dr3l1Pj9eQ25YHuNbpGTDcyipLfoO+svfJfc7jd1iivug3oGrXYe9qe3hb08pF
WtkD1t9bNRZWevIL5WHNoWlWcXJExINBWNut88LZcLqavGraqhy39SFGqvG9oajsAxtYZzg2PBqB
nMQQenSnwjWSeGwSJx9feurgD8Bx3AftcHTc5j1hTCHeaRLuXbCw8hqObeUftL4gxJOG0JaAsvPC
wfJYfSnZLHOTrUv17Jd4F0LAxsXtDEgCRsQA2HnfWj1OrgxD8iUHokBFOZI5jV+QswVSA3v6UMOU
pvuCqPAjcTOdv4+o9d+hDDl7GO/5u2Higw1xZcgrwI2z2HF4WKZ92vq3vJb3eULnIDEtSEEpnI+j
rweLKPouLXD+UCfDo6Aeum5ygnyCOGr8MGti/dako7XRHdaigCSj6FVz5PE3avCmOai5ZS8OTVj4
/mvW4XOvGRRHIzA/p+T778Rk4HHTJMmVG3NU3RICTJq6AMcFjUFc0/oaYMMFSl//QKh6HyU5Kqxu
9tTtQuIBynvG8MU2dqPi0cRBuk+1Sn+CiVga6oSIwtMzSmSh6CYB+y1kXp6XLM/wRBOyBRqowwUM
EbRe3uPGQwDOsWd+sSJUFgGgDxTBZjXSUhoKaWJ4bsSwH1ZswmDIO2zCVukMeTBYGBG3yKp0tsuM
ZMm3WkIR2PTCGKOnmZTPHitHvI47hsvREjAQjK692MeSBOAGiw8OUPNspL0ySUGIF/9AlM463yTE
xC2kNthzy0RhSb9JmuOwwOAcnjOrwiAaWfGCdWZBIr1HneK8I2+QE65Zhb/Nj4th39TVmt/HsvWe
cGuCQRh4ss+DO/A93Aa14RHWC+xJDZF3JGklaZzsjlA8JLf07Ada//xkYHu7dnonj2RSmxa7wPtI
m2793nPQKu5G6t5jxRpIxhhigT7oGqXIqqsdIiDySj4Zl2r3EFum7A5+Dcu/76sK3INR3urI6R6J
C7bpm7dC/lhTM9nNBPMYgW9XJT342WyGjXDIkCj43Xe4mBw60FLsqE2QpoN2XvcFWsf7LlbDYUJG
wDGKCIfbPhLpHWXddFOZHWBTF+gODQWBDY80reh7tQxwPozMJtCGWW3cBboCL7MXdTlZJ9OuDHTj
XfRSmZ4IS6DH3hmxTL1wEqYL/zAoXuwNVFGQL8B3yyBesamEjozLFwQA+bLNcaMk23XEx4pAgv4p
Vug4e0k17QDWZofcoQKIzOpY3TnuIxZmN2/Jeis8JkD1/M6H5dEWqU/7aKyGfi7KBkhJwY4FOiHL
7gpQDmHFWtHvRzhK28Jxes7BXpeUp5p2ITGrq4XzmeRndU7twf9Z9JxcA8KuEc4mUQcGxhQrOVW+
G1tgp9eGEIO49wt8iuDRN/XsJseqzCHYaDKZSLzIwaTai30dDUYD3qKfHoVJ0lQLdqkIoh9+0xj3
pdHpXeZ/hwGwgHyTIYNOOgczBWixcSpRG4xjpPjRyYmIq3GGR4HzH9z+KU/K5DUjFltv06HgaCY0
zzMzZf+ZruDtmBRPEbjMOrwgrMG+xF3DXaxRj5CAxUGjwS8DdvXQ1Y6LRKVbhtOCYp+9DANDvLN8
KENXTT/1zXFAicnIgFt9Y/VtRaLUADqGPJV8VAHR2Aa4cwRK9bas1v5sRRENPu44aG2m6XlxKwBs
4NZnMBSiZ0kivmQS06C/5GygJtHNQTAzfGgvmy6gWZ48ZKs56QW83V8Z9Mls01Ug8gKeVGtLotdM
gVmt6qnDgXI7wms+Yla7kGFzTm+7md5ovs/cgn2halE+X+wuS3Yl5ei+yVylJ2Mqu4X08n6QgT2b
rdpUibyKL/RT0tvqVqGmT9uPXLZVutMag98rgJ+YGtCfknSPiJnNVqduvR2NaGJUR9fmvpnG9ZT4
2ZzfV4znuDKPEMa7iyL6HsM2cU/gh2ojLCvXeF67RtyKGPIqxAfaRkQilYBIBOpjPD6OotDxnRl2
y+q+muLSCo+N3lFbsyqcM89StKOOEjt/6QeyNXppfVBx8gvZtmz0gVnXM0zDlXkOYQsuXAhw2ntV
el4fQg/P1BNpd1gmlSllTWNxHfi8wZg3DI5ihymB4xGs4hks13hvjJc6Qo6cuWyp8MDwkXDj5HVK
Mk7+Neey8UykynhkKFowXBkRxNG4c83HqfeMS9Mx6sJckiIFNJmYhcvsaTz2WLDzA3aWRu/jzl6f
MjsdiQyb5vm5X0zgt0tsnhfa1fdM0bOvVd/qA+rNUh/dsm/yQ6IrFGCzjRml4FkFkbOQ8WUVXfZY
yaX14Cfl9QrMb/IfSYGw+ot9cCoe+jpySX0EscPZePTkskPC0BQ7Eu98GolVXAiqEdf5aSB6KY79
1PQMa0rWx43pF90xGaghPhqGOMsz2ECZPOCWzKFcknUGvWmxaOnbnp6exzEr0zCa0+q5m2afGrnz
6KIzXTeMAINBV+/WEYLzfR8RpRSk5C59MeO4PDbAyjBD1LCiraxYX9LOtFA7zvljYjf0lYCiRPCP
ARrQbRuUgHsBXE1vaMc04ow5X6Y3EBYS8ZAQfsapkWfLPdls2ceyXGR6lTFl5kxKGiNrvKeGd3Sb
/Y3MpxYxV+c796liHcbT1Zd3Xux2jybHfiuAg96kV1HvNPdxLOfhPCkMa4QxxF8cCqGOnMqIXmMm
MDZ3fre8Y/Ns3A1pCum4iTWby0axb88nY41hU0grJnOtnof0zoxhoB8LO2rr13bNppsidbBqVHFe
vFYCBUIgZNc/9bajnxYHf19gOQDETTwvV+S642FZfUNhqSDyyg6WlTMEBvhc0UxqhvJMQ6+457sb
MrTISLC+5cugAarY+k46FCagpNcXAHjJdY0MG4MucBq5FuOVQ9tEcDuZHDiBrY0lxm9iA+VYzMLD
gtgWmTs/ZFnP5NMVWt1n1aC+W6IBNppg7d3lBYLOLyk1IL3PBV1EwOjRPXS8L0dtZxfQv3K/ymYg
T8mzbNrqWrShX7VRvp801g8Ogin4YSsT92OtRshVgHp4CRfrOepgMwfjwILk9u2QHAbOxEwty04e
1GBxyEorHyQbill/azOc+MmWJcOe1A8vjOyseO8Gra+RFSZ3MG1QFPJYVaRA0/8j8dBABRlUyGSH
h1a16u6SdrdLS4z8whfqDeeiPDuztPGG8qdapvfRpko7AsrTlhFioaYGb2+98JRYhC2NkyAX1cQA
7V0x+plf6RRVOypngYOJFLeTNgl6de3GfREDTq9Zq+GmmQb/kMZQysOCGTTnFQhV84HBGO7IiMH/
d96lCKt8h95fD3SqCliGRBuYu7iU4tbEVEsjpyCvlbBL83UQFPeCR3OLnpGcsj5KVPkziqn9zumE
zvEq9rBnEmrJenygSEf9mgChOBZTVD5mspsuGU2kZtIY7ajqY1+bd0kaNd0BHV91lfWWc5h96tzA
LuaaJ1oY5cOCvoFxZtZmP4SK1i+qs5mMCCZt+kC7cnluVxz21wkTQH4LQNTRcTIH1LZQrswfJq/h
PhJWpEOzz3R/wQoUD3Hs0XVAyCIfJnqYVFJ03YhaUiMWUoOxp1/2GLfiFEpNuUa1jadncNttl6WI
3KB+DGFJNFJ1jPwY5kc5uI2xo6JosMEwIzxURbwWT0sK/gGGxnRW1HU+EXiscruaLe2E7m+Q+2It
qzsCiOzri5PKo/MqoY1zayPqlsuN20UdRfUtfU4v/jqureJF0fZluMUUIYzLEfh7SqhkaIIkGF+c
mjLLjxfQXFFr2PNxUKtF19mjkcYrTl7VaqzEK7BMGoQeOqRgMtJdix7P0tLsWS/yu4jwV9DmcZ8/
JEPFWJ5bcbJtd31m2h53N6kAAkX/0IwPzD/jp8ZIea+mIbuJpUOTGqFejKKEOh00TmVwhOVQz3ux
8oPBlaN6DufVaGeSKBP9TY/5JXyy7sevdmazaEVtUt51de/PYc58q4ArU9Vbj6lE9TDwqQ/WUpWn
iGXshiOMczv0s77Hw0QygxIVE4ux7HagkziveH0+btahAaR2KQt3Wd1Z7jZRdnkgSa13NlAVxAOD
Mxq/LX+rDmLbio4Lm814RezqcDu1I/rGotVmvNO2V+bBTGcBXl7k5ArlxVDfmZmlrmecVeYJbV09
H00npcXl4di7M/oqZ7gz8qow6U85a7T6NtaWzbsxVUSKxsVJRsn6Hul8eiTI1mYCv9rTWfvDeknY
iCPIUSB3yJYBeuBdsmjIrU0N9eJQeb8iN1/o0NsmYwerle9DHa0Fe0cR1XdzM+db+JZ4kux5sa6m
PNX+azELfa7sFSZewm0xd9oq2xIsqdHgxx4ypl6iyG+zkR9oR5mAOx2vcAcpj657dc8UIlkeURIU
+o2yRxO9WLbJwdZJ/rMTwjP2gJTG5I6jvDfCuwS1YmI/JkJ7tHw3wGDsldvLGBeoneMRuDciw3lg
GchRLoma/WNpyr1ee/XsymFmWjjVW35x8QVpX8MqaLP/KSI8Igp+dm6IdgCwaEcwMy1Ylssxi5gP
dcx0/ZpxjQkr1aG1TgGQ0+g7Z6myzjgFWrxMCOOezSa2XixTuGFOrtB3T/FVDtqam44BRO1lnBYl
nSm+8ZycFq+bX/01T50d3DMtSJNh4huMbIbxq+9p7ztWeJUfq6mmjYQ6UVdbCnjgVXZTy+vFx7Me
SG9a3nBkZR/pXJnvLeEHBmKwyvuaoGzqCWNtSs00P/a+J4wvfJZ45i+0UC/RWgaaapYuYBvHLsnK
WwKEsUFACaeN6LtLsx5wTvj3tDCRgUDSSR/HUovmJo8EGLR+yWwKFmtqxtvSStarRI7zN8G++sOs
yXndjLli3akxVvKck3jxphppPS5E0xRM2dM0OlzKM5dpIa2lHf1sZwmg2srsjBYNoNgFnidCItn7
NwjM0Smbk1wf6w6QbTiwUC9QwhgmY7JQl5U6HukelH18Sf22wCASSWHa+XbFAjYTwm10L+YwWx9J
RYG/gcsQsZmwtfZXadTXzpHZ+XxPuO5Q7/9XP2NXJamDJTzNTdIcYF789IaO1IGEDvRDPlTeHtdo
dl7meHonBLqlByvEl9+rQ/8tH74QJtB9SIcqSlifpKH1JMcugTMRqO5hSRXeO3UJTzn+/lP+Q2jL
LFJ4DEI9m6yFT44j0WSRsRAdFhQq2QjjISWizq9vgMU11t3vP+pXif1fMlsfBL+Pxt62hfI+XRD6
rKboSjq6xFJvhIie8jq6//1H/Mdv5rvCoctjcj1w1H9V8tog3cmY5yPM5r5xyQbd0sT//Uf8WwXt
CUsIE32ZjevrLwvXP7jOOYkbI91qi6H0FLaGGaT5XiCTJXf+D/Jg718aaE/YFv5rVOqQ2C9WtX8S
pKvWJbk7BaBM3jm8ZNoGqeCIcHDmb6V3lQKl+/2Vycu9/lWMzE+mANCDF1b45D7doLpZc43OFgBl
sW5GmodCXlV6n/rXWXodx9uRca/zB/H1v+/YRfaMhk2BTAb6/ukiYSbK2UcbF9TjA4C1w1gRjD5s
f39lf8nFf70yX9ABd7hd+OCYyf36U86uUSMkoYZuwmnTbZ39GM6hEZBzGKTbekORGfob+o6bNoQm
tZ03Uyg3/OgBrZKNETJ+2LqhHQ5/cAj8+43ga8HYl6i/Xcf6/Lg2XjGk2uFrSf92Hl567w+odxOD
5Kc7ygfwyyoF0Fliefj1uo0ipkvtYdtpt5frHsMxVBu1oRcUgOP8v9eNd23DhHSDPib8+6rRWm7i
MNrQS900f3iD5OXX/uVuXMT2eHpcR5j/J8rjnw+2nBrgvOWFibkcsdOT2sPEM+s2ziN+4JvoYBDf
FQzcgeckePz+px9d/esN/vTxl/fuH2/wKLKxhmhMGQWAAcXCvUeY5vHrbb3psW1vsEFDAtg1h29I
WYIqwIW5BD+nINtkf7j98uJi+PWH8CQLFYYUBOwOK/2v36Sj7e7O2nECizTEFlrFWL9mtrPRS5KS
aYZMnIBMc3xX3UtHP4WW9DHN3Ovfvxz/WmYwp+DkYY9RMEiU+uwaqkvcAP5Kz9O0b+HUEjnZPyyZ
A5PakHeqJbOtL/+2MOMZxiN89/cl/tPP9Zel4tOV884LHImCYAmmAb9euVP4SHYTyWwl8290+9pM
FJGdNd13Rn1egJoMEwwrJotMtzTyWKu/m0HIdWZ+rtr10MXxdRPPD7//Jf7rfvCtTJs9hB8D28mv
30p3C8NO3F9wOT7qxjoJSnc7s9pgrK89BygKGB6jGp59VdwasFuJfv8AHf4H78t/3hBf0OchgsIk
peHXb+EqhrzE8LpBW6LUtY3Qh0wFuSSkQXaA1L1BNPbt91f+ryrg8gz8b9LOdDlu5djWT4QIzMNf
AD1xkEiKoij9QUikhLExz09/PtD3Wt1oRCN0jr29bYe3d3YVsrKyMleudWJydiTkcgD3kWKyxPE1
CmWQ0Hf0aJuyg7p4JeRfRL2Zsdm37zUfYHyHsRZQFXke/W+DV+j1FV3cKxjhZBmarHKZ8THPNxEc
7RBBS2bY4qBt6DXtcjgwC54Q181cxhJmvg3GvonfcFLpsxPsG0JdC7WCxJ5mPgyp+Ec3NUpqx+rr
OBrZy3VjFxtnqszdWZRSDAN8oDhF+5PAJWtlW6Eca8FM+F1RbyN9ZTFLf38yJ9yfbSMizNw/t4CW
+hmYtWHMftWUNGBYWlnCxX6xhFMT0084WYKAMCB4Fkwgw+ryFLWjznAgQK4BSlzfrEsHsFSRxJbs
SVd1Us5zS5DqFUKtIX8uhOIO4UKYJdsXjvxKUnt5WDFjMWosKwpcMca04JMFZbUvt/VooTgsvdTR
FvlbdO/FggmA5tVA6uD6oi7PKcm6xKDaNBbHhNxsUZ3QBjWUTJSssWojMHBovXYD6dVjbI2bNh1X
7F18LgN78C7IxGn+fR6K0E2mnI7ktK1mv1pd+pT09VM6JLaa+v8kNsTjgD84QCzKYhMtfRaBhKkT
nEa6YQeV8chfme39tqTLHSloPtfiiqdfZCBkRDL0wiTxMDowBnr+1cSyLxvQrsQ7FBRURB3+dMxa
pSIddmNzbF/Ttttc/3IX7jhZVA1cBF4WVZvHo6Y4HmNfxGIWqQ7SjZtG+43s6r86PfwRvEvwd+Ie
86CzdVHKHWSYywFyQPGaf9dKj7rXSr5w4RMfNky+FdxsvIVmUYJmcW4yis/DR7gzKZSp5Y2RfBua
l+sbJk3R7CxF4EmgkiHSrUSqSNdmL9O2VgZTSmTecrD93THrX7uFUfSHpFeiW/ja/nhKV4OTp56b
t+keQj76n3RIN3Lk9SveeXHuTJ6rOv2IKeqSrM/CVlcVCQICkobUqdoBzgHTYh5V5VlRWwh2a5li
n9qkK9k75+tyC5hgnEa5Qafjp7OtLkBDtkrBSKjrureue+/e3vOfttMf2629PRxsm3+73263/Cf7
YO9q+7Db2U87/vT//6EzfvLLfrJ3/M8H/v2Jv46/djP97/zJmf5w+Ic7/clxbNd5fHT3/HG7x5Y7
/Yl/Ofwx/SXTXzr9F/f99uXx5fb9Nndz/tvtLX+8307/F37n7cppvfQ4RUUOzNQMmEhMSFjOT6va
UDqmrQrCB5X2uHyTxXHrxRCxPl93ucuvrKhQDykaA8HAlucD2z4C4iNkSMAN8boWGq461G6PgLvy
0MmtP9eNLS2KQ6qKumqo2J0tCi0OdBeQEbTjJH9gUPzAfDUg4+4OEqv9dVOXboTwFdwJEJLpOhnE
tO6TOyqGUqodfQTqj0nsZt5LVcBaV9GVkxEjqN9AIFy3dxnrkNnja+kavLNcVdPST+wF6OjlShQY
9tiq5a0IKbALRCG76QXozK6bugzkmLIsTbTIVzRS2HNTITThqlbFjCW2ZnyQaDbYk4yN2w86RGt0
P/Ub3xjaW2A4LwYonJV4+7F150EKLN+UZhDUlekGO7ffakGKTt+Rsrid2T/+86pWPgOasocNP2WH
kJZNR8f53W2ZL1A23hem2nbdbWc39kvuivafd9Pxt4Y73Agrp2aKSfOfpvDQpuQxnRl5+konX2EE
oRkZVWbasLbRp4AVQFnLsS5NKBoHZaKEMGT14sD07RADCGsM3qgWHWnGgoub69/3sibFc+zUxMyX
cgl6UKls8d1QSvdZK8D9OGTNoQRg6xQDOBdFSt/hJi2cLk0+K41YONd/wsJBnQIPr1UImXgfz37B
MfG8QG35BRItOQdyk7tMz8jyhtfEKFa+2ZItEFuQP1GP5Sk+e04wkTHQNuFplNSwDQo3onV/PJJt
Vf9HO9Pde+IbpQDvXC9hB4SB20n3HgiiEFaaIllJFpY8xJIQ+7N4XU515nNDhYcKUCOBekG34xGp
4bfIWPPzhWjDYDPpjkQJZXL1cxNdAPV+mFBKKAH+2pWCGorcVzZcniuHXZp2//xE8WFOLM08oYdC
AP0Pdq1RmXAMH0YcL/hdC4jJaUdHKKkJNz8rcP66sGZ6IYRjWuP+oxHAf5gtMmrgOwDCSFiRnkMf
cb0bVdwX1UMn70SADGp4l7U3Yr/LJ2rYp6C8A1jVWFsN8u3s5/Xz8FF3vtyGv79ltg1qhL4K1NQf
v2XIdn79KRN/eHDCQCjPwLeu7cL+S+LdelELIGWjx9thWEmNFtyKzFCXQfRS3lTmGYHU6koG/ahh
56Uo0V2D+rsFr3Z9oQuHEaFfLkyo3yjRzQtjDYB8uCfolzFr+EfOtC2zEr8ZUt4U+pqA7oKpiUBO
IczIvH0morvT81j4XQF/oKJDwFh+a8PhEbb+W7C1b16crwXty/PCCwGiOZo93ArGvK8koNyAmNXk
xYqwKwrzTYllWB2s7/+6e5jhQSyL9Hwk6SO9PwkxQwsoc0BY1jbq9i7oj6B9mP7Ihg21h5Vq4tIt
PL30dfollMv+w7JyYstShaqAmZbiHOUE8zGnw3rwZUXoviV1XkRbJaJfvaETaX5TlbqPAFeM3FZC
GHeDQ8cjPDAUr78kkGAY916Zd7/ht7PGO8a8mD0yAEIcXcTqeezUI83bLciF5M/gMUbq6mOovcgM
pT+IZWLd4DJ9zXuka5/zoGRksEdNhvpuniY7VYl6QIBBWH419NF/rsI6+k7juD5ECHj99oyoPjAf
1kf/HOyntsffRGB2XmsIujsGCU3mf4XEPcY9TMiZ2O1H6CM2VSb2z9e//EKAoMstSyRm1KkMumTn
3pylALcbE+kDYJO2ruQ3eRwjIdbBegKiCZoocFXPkGzADI4mZsBsUpbeZozmG0y9SHL0eP33XKb1
Og1HiATQbqBqos0uVascoyQ0BM+WUvUJPRGmlOHYz9BBGoNXc5RWst/L2MS6GfKhqcW7DZc8X70f
57ogN6IAKCH07qLK+NON9bji8heHmL7O9FBBBZzUS5+vCUm5tIkU+PB4ErlSczOiIWeYw796zszK
LCwNUGSNkPLGTjswa0Q/ooGbZKBrhv7h9W90eb99NDqheGNRZJIzH0U0cUAOA6DosfiFqpITme9F
CBVi8SmKDoa8kpVcesRU1TJpN8oG8fYj6TyJF7wxFTCUkNwJ5giNoPcIlseWmvZeJdtC1e+fM0iV
HeFA0OKknmZOHnNiTtShB5Eqy6S2JdlBs9GUbmuM8PikK4YuvMKcWlu8XKnKTM2V2UOP3qmX+cBY
bbX9GWYiYzHGVlCylfN9uXtYgXEfJgGiLeXI8+XEOawGcKH7Tl5Jb3We7jzYAHrBYGqxRLpLqszd
dedYWpbCVULJibcW1/G5wbFJh1aAWhAK8ec0Z9Y/NOC6XNu8y54ULVJDneo7VLWoDc4ObiL35TET
ksC5fYUe2/anosnbN2fjPK5Uk6TLEGHRb0MOyWC6QcHW+YICsg0PPA7CcLvSpXyz290hRGlTWbm+
cR87c56qnRuaeV6nyLAzhvBNMV3x0fsu6X9Hjr5B7chVWOT0ryP/vH19de+tzf3nrX3op4XvHt5U
+061C1fb5Btt82Y/MPdrgxOxv+02X5z94/v77Vr58jINOv+5sy/AxGbslz77Ihht5IRNGu5SKYe7
x4+fDK2TVrLIS0eezJk0OnR4wugUnH8G8LJwIgGZc6KmvwFCvGW0+saEpqfv6y1X5spnv3RjWjcU
CRSey1RG5Jk5yGZShssDRH/65qYqICOPh+42l4WVlsRlTeR8WbMokHiCUZsFywpMyEW9V0YPNnHF
fd/0e4XukY4iqq2js3nd2S6WB5Bj6rWA7QGzos3T5dFXK8XsixjpCMRPKLVosY7q5ed/t2KxPp3X
MbAYZVr8SSyVvcCiyAsMrqvutImzY4yZG105Nxfnk3tPUumxSby1IAOdBZwiLnJRSbuYzlSz15gQ
IBTu/3kdLEHHF4jWOiOs5+toRr9RkpJ1jF77wuT1tqK9IibGv/sc1xvvCjgGwZIps5WoMMUW0nRz
RyY0yxM9rngXJ6/X1zI57izKnBmZpQkMdA9DwqMIRTL2TPIZUqqQnURIcOSJkXh/gr78ct3kwlvc
AhxHhkUYVaWLF2Ab5h2DA33IYz98DDp5qzLs3JfimyT5j33cMtkjfmOghgYBkvNqvOIhF6HDwslF
+MNV8kkgAzM3bCCGSZDCgKRabBHe7ow3KzW0n4XSoH0GNMBNinT4en3NCweMgwX4jL4ITVRz5jJ9
x7AmQi2hU0YQ++oazH5ksUh9IoS0ko7JU9307JOyPtIwrJnIcoNROXdP5Og04IdS6Az+dlLBo8y5
SccXxNP2VfzSIK8b+XdMat8GybTVzhF8er/Tj9E2j8WD0Hwqvd8GepPdSnItLxxNwDIqVKeQ6vEj
Z5swomcQFyqCzWNKS5G6ckQWZaUV8zkgxo/38ZCFusOsCCNroaA3SC9nsvYQJLKwEdEE8PbH0PSD
m5KbYbDJ/RSX8QL5sWOWoXXLdkCXSxJ64daEfhTFrZhBJQfuHt6BxbFQXpFBA3UPJiRqVuLnpUsT
QKcqliRCQj8dqPM9L+HMi4cUbXhoeyOoLWBmH3X0Cp123BqoYBcN/InlJkhXDC/4FXZV3t8iAlQw
oZ7bHYsg9YSc6Qrm6R0l1pCVFiBAlTbX3Vee/j4zn5ruBsrR5MIS6fC5Hb3qLe1YprwmEj5WHvD+
frTMryrUb/AAUKqqw03h3Sg+ygovcAD05pcSFs72Z57fqhNqf9M3nykkXP9ZCw5FXg4ebTpUtPBn
u84AfKGFjKcxP71j2JIR+cq5buGyhs2HPTUx/YSTO6vpC0qkFSbyN5q/kKBCSdPeDK/dr/77WsF1
ITBpVI/xHwYTIaeYxWJrLPoiybBlQrQ0MBZWfa5lFWIMJAtXXlFLfsP7U0Q3hTcH6MLzZfkGevXw
HXCF+fmeYWbXj7UDlKkr23eRFPK3J2eiPIZ7cidfpDNy2wtiGTk55fE7Clajm3de7qCPJu6R3NVX
buZFe7Q0uDVpKl1c/nE5thIK7JFjBcmNXH9HvBrWsq2o/vv2gfsDEQCeh4tkni+FCQO7MG+yrqFA
oKp9g9tw5wvm83XvW1rO1Lzm9SRzcRizr0QcHANS58hJoh+S9t62W115z4OVFGDZiiYRmyljmnO0
TcgcT9CEcuSgD1yP72gvwtP7ELbv1xez4HKUfFUDxA1vXJKac5eLkprk1rNCJyKT3gmhdoTQEgVm
SFWjbKXEshSvPrBQZOs83S/uwIh2MKpoceTIQSe+wIpmoYsRRNIj2mSMIA1MQMGFLcjirypFNy1l
BOYrYoDj3ZEpNeMBeqD8SOzmpbwDWSMyEiNW3nsF1dfzGPjJm2FU2h4KMIa0htY0vqtRJv389/2i
qiySqogSDdlZe7RouKc60QudRh1cL2BU08r2lme5180sff1TM7MbJJW9mC4eZhjmgKpq79eio8Ux
JCMv/wtDyCBpOpBAkFCzWGCpBWyyKvl+g5Qhw/e9qn6TzLh4omijvI16QGJw3eKCxwGjoZZC/AGE
Mk/04M2WEIsME2Y/44PAHJkKl41Xh7vrZi5S6KnSxvVD5GZ5RLxzx1aQUlPrOkgcTy0Z2IWFhPbg
zWDBd61R4cuL2m2aP/8bmwBLQPrzHJ3f+7VXeoNvYBNGYpTecNtDLj2WGY/G4wO8fdetLVxMqCtM
bxEanFPX5nyFtKI1OOsgzFQQgEGK4oDIvKs3f8IaeK3Rbq9bW/psVFbIzk2qscj9nFsrPJO5II1R
PH80byb5E8nUNnK1EiIW/J5mjUQFh+Iyr6vZmhoNAhI0fhNHzPTdVESIjrndQTYC4+vKbbGwffg7
z156N8TYuYNUVqQQUNASp7YO54PYCvcEkV99WtXMlIsIodNDWqmPLCzvP0hTSvlU8j8S1pO8RfBM
NMBVk/G2Dr53JCOPosAAynHvdceVmsWaqVnaYo70RoqYwm+cveTQajDRyBzna6CuRKoFvzhb0uyc
obtRa0qKHYYDXb+qNkYd7htU6//Z/Xik8E8K2jLvw1mcEkOxVBH2nHbOdBup/ORB8AXF84qXq3jx
LKNWLd4KOpNbBA5jZkZpyyyKmonvJPrW6SUP/C//vI4JWoMw7dRfA4dxfoxyL48DPWtiB7I8Tupx
m0F2yFTkvzv3BPVjQIdblh7N7LSKiAQEgu5Tb0myOxpqYBEgdU7fQfZAxTD8+8c5O7WTL564dajC
imDpnFqltJ4T+EMSO9fGwS31ofxxff8WPhCmCA8Ki2IPZ/sXtllI/MAUzK/IShufIRxciatrJmar
GTRkJnMPE2XeW0+jX0aUFX3/6fpCFs7n2UJmnhYMjI6MFlbMTrBHYo9KB+NJEdbeSgthDjsTFhj0
GM33WbYKI5s4pswJwjqofplAN63lIZ4aQMkd3yuCuVbHWbp3T+wZswRpMGE6872MOzBnzL0qg8zJ
Wt+wfbn47nmoAoT+LsjilXO7aHVSmaPwzMNm/ubsEl9DUbZInDFLbugL5clvmXkkJi6PiuQ05oq5
pQcoyctfe5MPnXi83KUGLJPYg/vcGSBCFKDalFQRcvEvnfb5SJ1Yg1gu2lx3mksIL1nNqd2Z+6sS
NF0IBiW0usYd9Fhq8TgocHTualYLdCSrBgeSu21THVBUuG580ZNO1jw7F7o36ZYcsU1XCc+B31Xs
hYch8ZEi6pjzPv57YfpsrbMTovawNgfZtFb5zpeguK7g0YVa4vqqFs/hyaomzzr5kmiO+A2CZ3Db
WPDHa/WPrmoYnfQRcA/XZIUuG2LT56PCylQm9QsguOfGkjrx20qllFtrEIkHDbSLhfGGaBhcFN5z
tM8aW4WOEqYjRTyI8BhGPz1dd1r/tc1W4s+CK5E8gigBt6IgvTkvNqCV20SJ12l2V1rKUzpK4tQ9
0W57bSwB58JUiEZ24sSezC0C/dqmabzGjiZdiUoJzZWPPXeuaXicfIjTC5YfyM7MsT3E3CDgpDE+
SG1qe7HoCqjamGF21wv1O2/TlSvr4gT/x+AE4wQMPxVEzj/FYARG75uEP1lgu9VKdGEluYM4wDWm
m6uwHNxvKxTdrlTjlR7CRWHywziFECapeBAz0HZuvB/jSoA7MHb61nLLTtwLIoSK0PrgNluhQYQv
7JwQWldJfm5zfyU1nF9wH9anMZRpMgQY1myvU9PU0cW0ID7wf3VgfGT4YP/tUE0WACozQmAwImzN
B9OT1u8LpYURwPQg5TwU0m2fbpr09bqVxW94akY+30ZLbwRRKNlG8SWXN/5X5Zf4fXBl/V717WF3
3di0KaeZ4XxJyrmtHgq1WvOx1RoQ86JaWHy2zJUI+1FrvzTCu4fLmjma+fOnKsdwLCu48VKth12J
8jQkPJJj1NKwQ0Q+hrGoi11Y/Hy3j+r+k2bBjgpPA6Iwx+aRsalh7RdNWzj7RQzikXCDqdf0i6k/
2Kp4XTYD4RF1APJmG75mG6rgW6PQHfQy94aVfyJb2w2adx8Y/mNQrGR8S5GB2AAmkf4h8J/Zxish
FHQRJExOKf9JDLCD5idkGB4aq9tlWe9e/8qLJ5MjSWgGhs5DY26traBY0wgLueRBFHGs7ixPgZWm
yIrvbahH26wWP9f+aHyisXQfmXBjRmO8ckA/vvNs1ymMgPSjTkt0mMNOYG8K+tajkNDnCHU4ZnuE
ks/Xj+ozCiayi05V6UO1FqfBbUn9Fln5KJ6AIqk0HgwjKp97Bc56uxYM9afZ+oobC8rY2AXKRjdi
MaQBDQL+TnZV67DpWqGE2BboOngI62Hjj/rxq6zXTHnWEICLtSr8KSD93FkRzDaa5xX7pGYiIEKN
4i4I1eOL0IDotn1Y5x4av4Tg8PpHuTx60IFO0MqpMKBezEeJoSG2ELtx9GRE3jsPZaUf3hj+H63M
UjrPSo+AprASKrcB1DJMqcRrD6V5ssF0ijJhIKi8A32nwHEeRHLgMN5oYaPQ0JNAP8T0bSjsgmBN
k/Hy0JwbmmU1SPfWnkSpFYGJwFaFN7+4t5QNNM/FWl1oej+cuyqAXo2yPuUMJjbmmbfgNUyeo//m
hOhNQVeJ/JLxpc0+cVRg5zSOKxWUeaI/hWHw2lPFWjYM4KPnOxj3TCHCAkYSKvuPR9l4SLW3us1h
YCxtoKIIyr1fd77FiDABe8HCM+ujzCukETPVXWPwoGlI6M1HBbRj8y01nmmjQYsZytCT36vQpV03
e+nzrBNPMcCDTZDH6X8/SUtRSBs0I+HZ1gX1vpeYF63iz3qprmzn8upI2FGElXUapbNMJKprJtJV
VpcBN4+Pv9Ats7zbcRIFdOgPysYNhF12Lq08oC69huWhaT9VLy2az7NXqanWhqdPbwm9/jo2X/r8
xo/uasGOha9iSQ9qd303L5LdyW14/SJQMYHRyMHPt7NBwGZStQBDUX9FGhgJSBFC4nADSa4RvcJs
6WNV/2TmK4aXUq1Tu7NzGKGOKHTm9Gaq6l1o9PtukFY8Zfrp5weQpbE+NlPn/M1LPSUctnKS8gXR
182rQ9HtByjD4LzIYHG6vo1LTnlqSj7fRagwaYplmEL3yOnoE5paAsFrsuIcayua3cF+NDA1GGAG
RnU77x/6+NU6TkSu77CTrixpKZ7wFKNTQE9nAhmfL0lD4YxeU81Nq5DKPEGeYVvaY+l9aSCE1teA
ARdgi8kPUVGbQNOMStNzOTcnFYxVwVZHghfYY41kbv4FiWk/Qu7xEX5py9wJ6n3j/xyYJTTBlv2p
8k+BgdpFtDOZuVPfSwEu2PxLMu7RXAzT49P1L7y09ae/b+avegEfiOaTeIQwqIqQp21L41GpftXh
Sopz0Qv82AmJcg3D4tzr8yeCUqI9E2jsRMkNBSwxGR4SFKSCElHzx0If3IDCXlyn6DwR2ZMfuXKb
eU5SvGnKTdy/pJD26T3EgY+A76/vwWIWTqT/70+buXkj5woE1WxCcbwdRAYMok0bgxFyFes5Om7h
o2wR1BBcWN7dVF5x/qUzxmgpeR+QRoZXZg5ZoFLlmS1dnYnTK/NV21OBRK14/VL4PTUy5Sknt0tc
5RbssxjppO81egY1+nFbJXjutP3R+0zT+fqOTn+7eYg6NTfz+qIYYJceMKdrEWTntqp86oEXMctw
3c6S9wJAp6FDV4cxidllhgYjbc6pYqTALClCmz0+BTxbVOlnkqw8FBbiBtelRXselWgmZGafyfBU
6I9VTIXRF91Hf8UobT/77Es2FPLZWlF14XudWZt9ry6S/UQAhuLE0WGEFx4VMjsM4CyWYVT9Aftl
x7TC9b1c8MMzk7NvFmmqnGotJuUSrcm6QRfoHnr360YWPtiZkVm4GTvAZmWJESjx4ZK5IQ9mW+Hs
d9u11tsHGHjmhNOsIYApRv8hjZgt6JhGKrLO0x4mX8L+0IWfECJ06szV/I2aPocAiYL2vUrfQ/3O
G/cG0M5O1SnEbc0GNc5DDceol7hSsylRPugTGNDbLRlFDBYo+NxZK3FgcWtOfu5sa4iPTYqKFPGx
BY5XoktX7oziF+RjG2MtxV105hNbs2ysNCEiHqcsBT27THMr4RuszAoVwDg4iLAJIzCj3FnSRs4e
ah0ZIlhk5SdLe0XteJevXUFL4ffkQzEMfh6cKliOO1Hk11hsc+yo/r3GBCrtc3jV9dS3ve61QS1L
0x7So9v13orjLwSrj8FQWmek/doH19pJbBSoCVT9lJp6xUNvPctj6shM2gcrF+Di+WL+9P+Z+cCL
npoZESOtprpzWqE417kgvlKot6+fr6W4cVq9mcWNHMBM1ZpUbxTz0A6/9fZZVpzBuCn8Xwg0Q+Nz
3dzSawJOXh6DEB5OcK9Z5tZaY9B3MBI7lNQdREST8CsqAol306uj3VvfFEoqNSnOyjIv+O9IJmCz
oKFKwYQ39ryrivjigICXnjjIk7w0P48b5RdS4e8Zik9Qz5WMnrwHdvatvjdv/5UW6z+m0SoHez4N
s8/unLisC88oDS6CcW9CcYsAR7+5vq0LX3Ga9wSfI06cWOLseOaIg/YFGumOXjDqgKy3uIMaE/47
tHlcYtEqUGvhCJwa/Ki7nvimLqellPceboMUSBLl9hgexuYOWY7rC1s4A2d2ZnvXohBhqkeL9wQi
7KZBMYmO4doZWDMin4cTI2+0NCVyQ3VObu8hc/CtK1dIFRaCNVw18HyCCGNQc448jBFJPyox/se0
2l2VNQ4cM7d1BxPm0adFGK3s20K8PjM3uxvgoVB8AUV1J5Hf4wJWDFmykSIs4J5nL9eG7daszdyv
1BpDVlDAc2QdcaafUUtFqdz3savJj/EahGrhmqZyRdlDIfxyqOelT0NLrKKuQS7c5ncRbB/Jc7Yb
bspDtTEPliN8DR31s3+X2tEn4UdpZ5t8F925BBy72vgrOd6l55z/lNk2Q6irp40hTKLGBY+Nm1oF
rpit3POXZw0j8FhREATQwIzhuXtqqNM1zETTh6pgHWggwEX6zHhCp/76WbsMItiZcKTMZenMaM7S
n2j0UR6Fs96RpD+IElLGGotvchrZrf54NNB911YuuAuq1I9i54nF2fbxro4kz8Oi8vkH6iKv1eZL
dAh3zeb5zbLH1/Dp7VhtoEl14MXLGYRzw7vcTm6yLwxIbJQNpb3dWoPl8pyeb8LMlROxy6ThOG22
tynTfWvdVPV3S3PR/7m+2wutqVNLYGvPP6thiXmXTm48Qi1GkRfVIGTXPXrlShRBUH7UyJzK7F0N
dP8pkMxgpzdW/LzyKxad67+fAGD5+a8QEZTougkG1DmIPXWbwLE29a9EtB8GN2cSEfG56lbYGyur
X9xmxnInHlIeY/PiJXKbpXIUqT7XxX2VTmoZMMJ+7zW3KFci4aJXn1iaNuDkpjpqkVimU5077nLX
qhyh0EEloDWn7oPuW6s+qvU/IhQ/vPrE4uwcocqsAjnComLssm4zQpnR95+9/H/RicKD/nY95jhZ
tQ/Sfpj6ESJkwrqjwdzatr5NLaBs/njqkxg+99YnlNiv+8zyt/vbbJk5rueLka+n0/okN0osuxQe
dAtp6Y3YrdSeF8Pr3wXOm+CSX+rVMcOSoG605L4bH6Th9fpilo/hiY3Z5S8JQm40QRA7lYbENRJe
FLNrtBugAbe19msb2cJwaMUVr1xYmS7h9qpGFYn61sxHokDxIc8C4pxGd4b0kGivx3/POKgenpiY
BdcQIBTC09So4vShlh/K9muROePwWW5WwvhCyfLc0ixm9gWqAbQIeYi+xj8Rd0Spzm5ffKfb+nfK
JxsQq2oHP2/IeT5XN4AZ//wRfyQrdYILAgxOHcVSGoDckypjONOOn5zzweQh1YNX4fayFUAyOzDI
P5EKil+yXXKbMtd10yMitZVXXhYLp+HM7iy+FA1FSianp6zqIRG/RFCOmY5KQI+G/b+76pmpmdOo
La2gHHESx0z+1MKr/juY9J0GoOv3UvEiRfc+8JvrNheuhzOTMydKBFVNzYjVUU7qpNdR3JUWsrzb
61amv8t54eX8280cCEqzahxMFmZJ70P7UxFcz3oqgqck3HvySkxZXBEsAPI0A0wNdfYAFZuuCrqO
SiN8qnZLVw7KCz+5U5qVr7V4wk/sqOf+GHetrMQ1dvzxs4yWTf7cruUq099ivm04PBGEouU0NnNu
Iq1hxpJRwQJlkdmZ+EdZqzQvGzABCYNIZjB19l0YLU9yY0xYg6TAKSV/GbVs5V20aEIDZ0ZnCmDX
HGQVByADWfQUpd6z/ElHg/y6by19b9j4/2tgFt+DWpLRFmEqQUNIj2a6HH82kqdgLZ1b+tynZmZu
VUZFy03FOoLqMKYvBpp03opHLUWaUxMzjwr8Cn2zmJWYjGqG3y3GM5FPjSG0Tdb49xa/CmBgmDLg
amBS5dyzzFjtpEqkv6aFd2qdO9VxjdhtzcJsMTHJSpZNXeWaK4E6UK6tZGGLH+RkCbP7oKxzangT
eloIvobqszL0TtStfJFFG0i4MBY3AYHmrUHfGxHf7mnBZ/1nQXDN7E45/rnuvgvpK2y0f01M7n1y
rSUlwudqjol8+AR5TmO5EzV+fl8I+yYv3BQGmOsGl2IxROcyRN5QfF7M14BukGjLU3UMhm2hV66c
8eQaXEG/Iz4Xq+DaRac+MTdbX61ZgdFNpVyzvOukfWi8GIo7lPt8DVG5/K3+rmsWLLvWLNpwxFDT
/9CjXRH+0NQVl1tcC4055qxhSbiELBTW0RINCvJK/tzlX8PgAPFVkn1Bfff6N1oxNEfQF03XoBhN
4BeHfXt8JmtFxb4Fl6WvDIksbtrfFc3H1XymbGo4CagrolXGBHlZhhtrbZpiMUIz9wtbGPkq3KPn
Li7mchKF7eTiio3yro0MmNi8eOVKhrgYcU7MzDxNqqNICnzMyOKjILwWa5yYSy8JZmlACUzcqRaJ
/fk6UNOKUm8CChSQvxRCcGtGsauE8l4Kulux+9SnKVgSNNzt1KpWwNELLZGJgJyJIYbGaJZrM/eO
4IcyTJjynOyTdHvcUfJ1GRyjcbtTkBLcgCTrV0xe8FVMGfepySmSnIQmIkVTRBUm5R0aKU/P6QFV
bOnbJOiT/6F6sAs+SY/SDwUxnxLdn/frZ2DJaxTSHovZvOmP2W7XCkJ1Y8ph683PWZygUbrvBDBf
h+tmlk4AOIwpf6AyC2Hk+SKDulXGyuQEZNJO9n63w+fBWKs/LzRF2Mm/Rua06+VxgKvewEiTM4zn
u7J57zGbbOwszZHo56ZPkbWr1mgLlg7EqdVZ6ccfFJq2k9UqvQ1RNs7Vb9f3bvETwdXCN2JUDvzM
+d6VcjvmY86BqHtYQRzYYqqdMnhy4RRGrNeO1ojWGrXE0n2pTKTBIOdNHb6+c5u9wpSCoWPTq6EL
tlWzi1q7yoXCMcLa3GlI9ro50tH3Qu1R2xuO0u76ohcd5u+i5+JuNJArVH+nKJD9PBqHwvzeNNvr
JpYjzYmN2ZcrutYr8hEbkn6Y+O26UgN88pDUDyMl4spzM4hX5M11q0uXDpwTTNbxvJ5a5Oc7mySo
qjbMpzgqqVSibAoOnYdKjpC8yOlKYrXoOVOHkAo/Vf75DJ94VJrWshpaZmXojlG6Qfy7sCGUIU/U
jJWMZ/GLnRibfsxJHBuzNEHeu+U2zR8GtMy7r/HaNNji3lkwgjJTIU6keucmBD8wkjTp+GBFuiti
Ad7InzysweBldNC1lQUtnoG/1uYE7YVe1GBgWNAQql8C8/tYvvrW+Ag70y1K9OQKTAmoayBD6TJx
5PqZIJtQBEEKPQ9i6GFD96ZxHYS9tWdPQZ8brh++KAOat4J+U+XPpR/ctkHlWqrHm1W1nKFS7WhM
7dr4qkZofjdQtUhv1/32g1Lu/Jk8/TBeMjxngMnOOXBKH+0xIxWnd5NQuULjxzeBlomyk8Bg8SJ7
4vjdtBLrECpNt4/UIXbLpu7QrZNr+Hnq0bOLMQ6+pWUuPqQeSheu2NVasvequAHZ0fX1TdorfWhn
g664yJDm7w06mZ0rC8f+PQFV8jvwQEhUaj/0CArq8i+jLTVkRof4dvBNCD49HyBSY5XSc16L8Xev
KsIDguHVtjiG1fEO/SvrPhbbbCWPXPpkQLKhWocUhRmc6WSceL7fiCrYXZqSxiCEO0Ef5Y1eWIc8
L8uDomRHdzAZUxwytf3nVz/TZNNM2UT4Rld+VkLuzcCIxtE/OnX+7KWCHSprtIaXh/rcwixEdkj/
DdExgCK8oMGPUndz4621PS9PNTbA68OMNykJzqPUcYBq0uoiViHdib3btN9bY6ugYNy9XHfhheLm
ZAk0O+M1kArPQaGNEhn+4NGhbpz+Da5j92gb27iwbfkLfXcnf+ydaqVCfUGYCePHmc1Zememct3q
sBc7/Rbx3dtuY7rjLrtLPhWHGvkE7bD2yS7D1rnBWZBMtLrUjRaD4s5/On4N7+JDv4Fz6On6Zi44
/em65rAaLQ8DvSsx026NbcOEy1ZjOe33/5uVmf9FaUAPqJh27w2SpkfvjhKd4CqH61ZWtkyWzw+w
6ctenXRYie68HdqS3yq33dBGXKmZLiQcZ59mXjRtJLX2ox476qO0bfeI1W+IC6+oajxeX9Disf3r
6B+thpOIRK/syOsGQ7q4Hz3XLw+e/PW6iYVsG9jsRJg50cCiDDXzswapcrEew6MjJd9z4YbY62bt
ZtCfPGNrWrtY/mOI22xN8vEypZmsgu2eNEvQtpjFWi1oPF1JkqPjWa0jhzUS5PuCSyBbO7eTZ82u
OwwBsqK8BeXpvKMrJU1SQbt+dCq92WRKYXvmt0x87bLeNjxpYzI1ZjNbuqu6o+uP8a+V3V34gmTY
yCjyEOUZOkc75aoXWWoGwCtqnG6TbxEQuVMg3Lr19r5sWzsNbaSd9MX/dt3uwvaemZ2dhCSqJTXI
MStVN2PrCMr7kN0n3tqg2Uekne0u9R3IsKY39kTFfH7iwI22dRGotCraMoUpLwja+/8h7Tt7I8eB
bX8RAeXwVaGD2+2cxl+E8cxYkcpU+vXvyLhvrGbrNjF7gd3ZWRhwqchisVjhHIQHQOpgpNlJGkOK
2UjL4cPKNXaTDz2SGlKXliCMS5urHtSjD1laoOzQoiHouQZK5l2VEfZR2mQS3O4rOQG8vfClAONB
m8xZA31MS4xqmDYe6PfsxXbQ86aAGEfaT1fFpugc6anZXd6E8xflqUBuE/QCDVBIi2Fxmnv0NwHF
378sYG2Xlxpxr7tWC1sL3LrYZdXH8EGBEfkgltzkXyFrcPeBJNb4IlTCX846PKuuYrGM+MQyKky1
pzc5SoqsqwUplJX1QpYEITPo9+Z8K/ekAi86oMLSngJ+ovdigsBzcC8v2FqIAjSIGeQFU5GYKTk1
1z6StX5mf3SV0a3Rnpv7HVPQQdc5tawKZK1sDlBrMLyC1mlMi/EZmU7SyqwL4LsjQC3m7/Vw2xZ+
Ipp8XTuBJ2LmRV1cESBWqIZkRCw0bu3HMHMUt3gwD9ltcIfWx08U9cBHpWxQtvcqgWv9uk65ww/R
YNXBhs3c7dzh11DQC9IUGsqP+qN2pfnETz60+w/9Bm0XnZvuwWPMdiN13HiPLtpdsu1FTfcrJnPy
CdwRS3U7VqxxXuT8h2EdwSF02WDWbscTAdwRA31Xp8c2BOi/1NhpAyd2urnzCrB7AHj4MAQ587Vn
44k8bjujOIu6JIKFRnt2LAwn94LraasxZ7rKHfmebMdXYEq4L+pTKwjRViPc5XZyh4OQTM00BarW
b8keKUzL616Bvl448mxIbvuQbv7dQZ4oOx+hhe1GYzd1gCuEXxlywBj64SBC1BfZB+dSEikxWjrr
lCvp3ugAGFIKdFg/5t+HYI6vFzpUZZRV0wgdqjzc2CqKg8Or0TqtqClgVQ66NmSAPQOBgp/q1zu5
jDoKOVS+n/TBCa2frXpjJ5HAba0ELKDD/pbDGaBhp81og2fMDQFV0x2b/pUwkaWtxGQnMjhLS41A
aYYOMqbwIQmAukv9HFTPYb9rp6NS38f5XrJ/jv/hujwRy5kbCIlsEluzs9BcpjcuA0duWRxU0VaJ
lpA3uqgYW5tBvcB61MvbOhwcNfUuOyaRDM7sxmIKqNJCRh0+TNauAE23JqKEWvcIM+El4iUUJfkp
AWYpMSD1sWCVHWLFPBsNKKNTZ7lrSs8j0snxS509NgHwZwBzzrInIoo8Vp9amLYG1wcAMFGi5vxv
0VS06QqYPas2qnnf0U0uh5uhcgNqO5Ldo3nxOhO1GK8nGABnAWT3L6BIbgdbPTLqMUZgVXuDF+zL
jwl0HJVju5kT3upueZQeBgL+ist7uhahAtzmWyy3qQlRE6wCWtKNrYl35bAJHac+DC57qx6rg+gZ
u+ZRltK4hx/QRKexludBDLorNZBOYeYa8OP+ZaXmb+aDhIUUHv+1tqmFphNI0eu3vAR26dHqSidt
4Cc3AX27LGw1JFlK40ISmVTDVCmQ1jjhdvCA+eEmt+YNQqDEoWCJcZS3EPmi6OFRvaqBR+z1tYue
xstfsXqJL7+Ci0qKgZUtWCIwkopGbic9TrvGjR5t/4+ybzaBU2/LymGHwyDwq2s+AacVmHVgmULD
Ome1UymnhSUhFMxqr64xFwxec/Ig0G0+cOf7+S2Es9F+AthtPUK3dtN5+o7dIKf4k173XuB0237H
RBHeagS21IozU1bLttLIEKhs5WwTbIen8L54G0BehM5lR5TEXF1DlFhkhO6AxePTBT2yu3Y1x3tx
juD5ukUZVfTMWRfxN9vLw2EXfZ308QCXptEERRyM7IWY1BNc4yuBz0nagzPBLk0lYsVIexQYEcqt
G1kU/a94D6RfEfvjT7xi+XH0zOyatreQwGnghFPyOQwPJDr+M1rqDLS8FMPp0UZqG9c2xKjhNRAv
uminB5vLJr26VAtNuCtmUohVhSmlgH6ZvL6RnDJ8uixhZcdPlJi/YBEjkhqd2+q8Vqi7OIX9GXXo
RCgFsE9rt4cxQ7ygNA+IqbPCDuryKUHzCHWTECgQMXIBUebkqpPnN0jNQB7mCdDJXRbPA3sO/n1C
Hhu1kM4FV8BL6hIiweBol2wb23yUuuowNweEquHXTebNzIO51WwvL+3s0zh3dCKW83lxloR4fUPp
SX1ogutMPw7yD7V+VyfBgTrfQyQOvri5AH8HJArODdGmR/uXBHoKsJpFTsqqGwqO1UyKBD1G8+85
VQhoK0DsRf8nbP8MvUtvWdXmo5G6NG8w3nQsh8e+Gt1e3UuYlMSMTy8oPq0pBigPUK3gGINshVNs
KKmRlaWZuujWJPJzGj2Q5sflTRKI4CuwOjNyOyggotTZttbeVGZ4zehdFrISrQKVBLD8Cvr1AK7E
p5QD2W7xRAIS2SQ79NMqXfppO+WhUZ22dsx3cjQewT2+uyz13HmcCuXMfsS4RN8PEFqZvW8kjdeL
PPlKTAMRaLWBSYDJHOnyU+8xD/dFcQVswMrPnzDf59JNghYj+zrbNyCKd/Odig7bbene946NEUD7
Wt9fVvLc159+AeeEqUaMXIrxBWbnlGSvK36noo2ke/lnMUBXnBOMFoqIcCaniuJ40c5mMRRkz7p9
UAcgPD6BzeiylJXZZ4BJw0JArQGSPfkrelt4YwkEpxXNKCJShz6kL3LnhH4iu0jrOPFVvA1Ag6eC
n/TY+eGGPgL0TSB/5TScyOcOXJVNSmOj9uGCM3Mje9lG+yHfjJjEyJ6t429z+/O3QOB8gXEuZSmQ
L/ExaappYkFg8K6jO0Zy05fuACgdXz+yYSN/Jk4v0vHcLaPgAeBxBFJwmmCuON3KRBpJrQ+wmNoj
j8ldddM9JsDavzZKpM+mrf0uu6lXYbZYFxY0V4wVD9a5RU3H1Bla8k5F62Q05DQIYUVZkDlTFTxk
ErvpJ9LsZSkggvO/puhSGnf+U1NPJqIC5TKPq9TRyp9Dnj0p4Q9rUnZj+3l5J1csB+3n4GbGBYFh
qbNVTcooAIYyCgpF6A7Sz2FkjlE+Xhay4tEAsgpPA1gjINTxOfJBHtrCnJuNBpA26A6Kg+Y9QkBL
YJVrYoBGhzvVRGnhDLlTjy2amKTHExuJ/hgBi3AMe221gDKAxMHci44c9akhxHZMqJKi0WUCeb1i
vtgYZftnykGQD+ClAL6smT8F/8M5Z83MQAMHVC+XWPdds8mYp6ve5Q2Z/QF3fL9GuADWABysswLt
GNlUrjp0mpnBJp3eorp3knhfokwrbwCIhOICFR3fLy6HM5k2qiQGXDFU49SKwE1tRyHGBdTSaiZH
0oLRpYEU3A2qCTs3I2TSsJil5ppWxzy7j3qnki30riD1BcQtrDyA2bWeIOMfT02/73uivdCgwWsk
lrpyl5RqOnmdioBKokYbbVmfYYCyQ3B13dQ9u0a5sb6p5DFkh9KMtTtjMnDzTOO0UdoxOhgKld6V
sbAOQ2w1e4aDGGPWjSI20yZNrlwDlQmgN4a28UmlYthMmjV+xGTUwbQb0MeINOlrmVrsoNnpsNEh
4760QuNQ5rkSeXSwuystM4y3roqqrZKOkewMrG9HTw5JfgNQ/c6bpGwmzqkl8IOhaRvDdKFc7JkB
e3Pq3qR3fV630wGopX1wZxNJvU0G2+rcHr2hrQOA3GJv6tH4UrI62phxh2bvQm4VD0UwYxvFKhA7
AwsTbV7IxgSA4UpEbjMll97SagJhcNvE6Bsz9Qo8JiTxzHIETEOn5Q0Y82iUH/IyLa6wjWroq3Y6
/lEqpaDO1Kf0KQZkF9JnmAnb5E0TfzZtlSkbML/nSAKZJtgWWBWyN0Xr2x/FFALAANTmyQcmUFW/
DpmGeeE8U6+1qEFWvQXQucAA5yQCb34QPoM5ziTCfCtRjFg1IhXGYRQ6uRrwURXSbqdE2saYvgk6
+ichojzDytgm0t6ICgDsiGbBsxnsjlZVFLbwe+QRCar8+q1wzcmhR+3pKbzpDrFrPOo3qV957I5+
RL6FMEwJHVH3/5pbBIfpDIEIWg1Qwpw6LT0ITS2nOOxqujFC1WGDMP5YuSAxQfMtgruy1D4YCquF
CDvY6MxRjqP7gTyy6Sh3du6p99U+vq4dey/qNBKpxvlj8M+bBbAXMT4HKDOSjU6fC+JUkQQuN9WO
MkimvjwlzlcT3wzK/WVXvPLGRhu1irgC4DLoI+CbZVq8PwpA/iJ2LBTybnam+SOPQiQRKytH1cdG
w/EGSOEhvBA1OgAKRwEAT9tUob/rUE1gv3FzKOO+qwSXxJrqy+uUC7jAIDH0oYbrtGfPBCGtEQmK
82tWsxQwf8AiarbqNi2UapiHnpSXVEHfLtAD9LG8ypX/IGl5pSqnkmyaw6MkaMNshvdUN7yElV6d
92hiETXprkYIi8ubWzSpYEXZE1zezbiT66sGT+1/xxVGfGCgSRx/4urma+RxNyodvBmi0TTfUL3Y
0K3xGGEiRgtErfYroeiJKG7dhkKi6UiQ+w7KeNeH+zxDW2LrtdIxiv496j0RxS3cIJthlwYoVBRD
4LVG7KFRPCteNAkjeMRwLx+6tcsAM0SYzQAINKCTOWFVWHSssbGEfenGDaBPIsAs7YCY4ehApUtE
RrFm6EtxnKE3cqqNOYG4kaLa33mj9Bl0Tpe9XNZqpUiAJns0sIKIDIkX0Fudmnln63XUl2hLZz7z
zZ39+Ac15F+4cmrUmsBnsZV2/cHelW+97Yl6S9cMH0E+0rZA9z1v6DHYwPRMh+wII7Po7bbQJyJP
hX9ZRYEU/t055qFkxCNu1CTKHSu6M7QHQzT8sbZbC0345Aid6qlKR2iil7qx7dW0RoFQPk7ApUZZ
OUgeL6skEsedsXgEgmWTQZyq/spARIIIuQwGJ0peL8tZqUDO4x5/d4iveyYVtWTyNfLx036SkGt0
pmskzXB5Xps+ClqdY90AkO5DIHbuNOcDLwthB8IgdEdheOTUKGu4kDpgMrqBcYNS3bX1B6Y8yiPS
uLEHZsV2FHc2rJ3vuUFSnzMFYDLhzrcdYSAwLDSsaZGXoFgFbi1jgJMvqQ/asg5FZmILegHXXCVI
TAyoKM3MEZyaiIR71ewVxHq9xnyi3ukpCxwrzqV9aVVvwC8V1dJXJc69/Silg9+DH8QCC7TWVCmu
mmLMTPQDyEC/S/tYflfSgERupVVBtqUDo4KqwEpcgPkTkAqDYgrPCj5gwRbnqdGjJphH+r5gRxMM
r5dtZuWUgzEazcPgq0edTuO2j6Dh2tIY+oelNKW+PkmRZ9Rgsgpi889lSWdrCAIg9AvhKgCCinVW
3yzUADy8Jd43Bgs2BftRARy3keJ9zsIrJUkFweSZWXLS5p8vAx5FSwwGGge3q/bIiyf1ld5H9xOQ
J4sicVRLBLku0o5LC+Z06pK4hrwMlXFqqnelgQKAlflxm9wMhZI5l1fzzJWd6scPnVgAQTfNuIB+
cusGw1PdfFbm70FYMJ5TBScuhZPDpRJaK4iTMoec1lbemzSJnDrJyQFAW9cKpQAZGgbDBzp1gYEz
Sv1W6T5JW4r6ZUTaco67ia1Rlmdta7JRLK80FZdhgnswbe/ysq5uI7iUYZ+ggAGC3KnZoHZEFXvE
NkblkVabIb2XMWBm1K+RCABj1UAXkrhApSemnU9g3wTs60srYR03OdoEc4B/pxZ6qUS4nasriKkb
NNOj1xMTbaeKacjVtWATxD5WkAQGFIqgoZ2Uo5H1gs5Skaj554ujl9RpKZUqRJWm/Ggp/Y9EH928
N/a1LsJ3OPNes3UutJq3cyGqSQjyPS0WUQvtexDwVsjyfGiWcHxo9RQs5HDeJNFCDMNHZePmyMZM
Xg7yGUzGecjRAMb5qUU2AdOqmIAUAbGIlpLzKqkZDayosZSVqjmtYhdOVjMn7Quvz8FFcNn2z6OW
r9VE6hgNwcj987dNRYsSDfiQpifDn6yUXUkJb60h3Lc0fgtyCryZhn0mqEKAcOU6siRETo2XVIGH
IuSrZohADmbtznwPJvn+53v45qOOmHnZs69VR/csCAosIFJmkeHjIUYML7P9sukFDmBtxQFsi/QA
rvoZ7PbUokiR6eqQ19hpqUB7Wm76WjF6E/K1CMYFxeLz9jgs+FIYZ1ZZRwqrG6rGpdVBBd+B4Wrx
NSZZCvM5NpzMfo1iYZfa2qIuZXImRaupNYkEmZp8lce3tMVCll6bPKaqYzBPK46htEsTv6mdoD2O
1k7ur6L2wYz92jjEoWgGZe0ELz6HnzAnZFQjNcPnNHr43qfNb0NJtwDjFZTJzwKpr5XGuKGK7iog
QHHuDzyShRoXEJOYbDsY+Q/ZmgTZpbWrA7nOvyI4t2ejUyJgyrywSeM02qHB5T+ROzl9CaSfl0+q
SBRnpIbdzlAmOBh1AzYleg9uzk1pHnSSu40I02p9g77V4my0baKAZhbUgiNyMRgaEsUZRbw860Jm
YpyZIf2MACxFYj1uCE5dihlqBBkuDYNDqeaCLVq7c5GF+CuG06WOsyKopqZBTek41E8Gad4aVAOy
dmNIeAZqthCpe+3iWErkTtukarmUtJDI8gGjJDv7D5RTb8bSuYoJAAxd1uWb/2AcCkbzUCGfGYO5
EKZFHNqyAWsphe11go4+gt6GrL2x5Se0nF+Wdd61MZ+rhTAuiimzMA/1GPrFpeoP4BCLKHGrskYW
a9OBHULufE1+Kez7qt4BBwfkX5moX/u8xZD7Bu5sh/mUDXYNhQ0DgNfvg/YAAEza+hrBDVb6QV87
lnbbmD8Euq/u7UJ37sCXJjg1+wZy6wmoZZj07e7B3VIpmxI1NpJRp5zr5ZonIzK4LHr1uCwkc+cf
o1YkyUdILpmfSd3VZAzbTvSiWXWZqL/O+D/gC+Jro6SfpIKErHGVSfKaVserqWVvlxU5z8h/7d23
EC6w7+26Ne2hbYAkDlBZhDivtr2tyTXVbroYvAuvtrJt2hur+NXagkVcdQYL/bhzQqpUI8iTNK6a
tWiPl4D6/kQitXRqyTWQuSPmP0NZzMqqCiCpgX+NwjnnDPQyT6RwgkRSPmE4o7UdM94EZe9kGGxl
7c4SpfDWA4xvifzt2llK1ow5JHbmtgUeQnE3ppMTdIWXR62j4rXRlI6UibAcV+0TTToz4xnYy/lu
u6S2UjB66rVbkOtmuE+DYx7uL1vOqnV+i+BRw0KWV8gzQUQFYBxQRnl9JkL1E2jBV9GpHGAYfdYC
qMtODXa/cDxE0Z/LeqxvEXpCkDmz0fvGJ2CkUM5iYkFKlkY/8PetXFu72iz9JJiOua5ue+M+B6oh
At9C4L1XT8BCNOe80VdEp7hD2J7JL+UQOXbWAdGD7VnwQ+3fm2raXdZ1tm8+njcW8uYFX7zWKsBj
Jn03L6gNNu9p2Cq9hIZWkPrY3W1YGVuJVU6cyd5lsSI1OT9Nh25QpVksBoheSPDRZVXktOq4KdR3
uaN+r5SCF/DqSwoFD9QHMHcry3xSlEWgeWgnrGysoDVMGZ7lqTzGcrm1rOkmkZ9jedwNIT7DHOdO
X/QIOjZ5lVLbsRpgHxi9ICZYPS1fDfGAdEMakfM82oBEPmhea3eqhm2msIchEqE3rMakf0UYPAJ8
V+JBOkUQgeHiXr/B4yVJt5a2UQdBKD9v17kVzc39sy54O5xaEWG6SYHGgxDDCNwY6XvWAnEzBUNc
lPqXLWfVAyx04m4nxcqKWJq3sWt3nXFv9a8teqouy/hfHMC3Ptw9hMLzJI0t9DFBntHJqtNjoD7N
ruKgdQEW1Zq+EuL524ioAIWCueOfB4SVkQzBaBLzwVzgTKpfarsOqM/14IzGTq1uKlMQgouWlPMB
VlekVoJWFYx0eiaYcYJwazadYE1XhaBnDPSs+BdNV6cmouYZHax53/LU2g1xudUwjQjiUUEEsWry
CzGcY6kUY7QSA2KQw3dY+VEXYN4pLFCxbYJANPy+avYLYVzMh/Zos6hHCAOfsTNmN2WnoVPoZ1NM
AncpEjS704WXNkK5xhsJguL8Lum3MpQyLaBvCfoERHvEuSS9xAWQJjAEyUT+I0RPlzRugAP6ePl4
rYsxdGS0UPNGsfRUm6osItpMcEsgMXB6dUQe+3FQRFVnkRTOUeRpWYcofdTu0Oo72Y6exireJrkt
gK5ZvclAMPH/leFcBYvNLGSWDR+Ld/8UbbUg9/V41+I5WYHgRPR6FWnFOQirBhU5KyAuLG5AVVcq
HVoXRcVskU7zRyzMDcmayDYGLB1FJtCrFTtK0HNIf8aZNfnAD0MypaK96qvZxJ4u28bq+UU/EOqW
KgiPbU6/GqCzrWFjcpLqB0THg1x7auupkSvJ/yWVCfzGv6I4LZtMt7S8hChZZddqOALl42GgeexI
LPzo6myvhpPfl4EI0H91CxdyORelSenQJWilxCNOQ2XBH4zwORx6QSJzdQ8XUjjfpKZ2H6izdhYQ
B7OHUkMzJyhdW31T1rYfRpvL+7bqoRbiOA81sY7ZMoVSWeh3SAR35VZt3jXjn9HW5/faQg7nouRs
xlmWoJZSoeFzjhqrGMnn9JEVIoqr9STGX1noSD49BrlFaBBbkGUD4bvfA3VETXM3Yu4EAvgsfZzs
z0F6KrR2d3ktzxFITpQ8Y8QGmGlmTBSC4wZQxclng/63jTVITgtXBnTHLeh3uw402Z3l9QhWyy7Y
KKAwUtTIUTrzYdCqu5FKosrOZZOSJd6jtqbWdBn2uE2e2+6gW/dtEV0l2YthvKe1iEl19WUChBxL
VlDh0L4aqhdOSJVHwARmcEI1yIJiwE8DXypWGyeX90P+E7Q0ji1Calg1YhMEfkByxLQvz6g6pIEC
vks4VzzQ0ZHtg5mpUf9UhiBaXs+wLORwHoCg+ThpAqhmVvsy31MwUJFfWb2j3f0ob2VlP5S/a/Zc
ZfejFghCif/FqoHehcIpkh489JDGSATwSRhX3fp6fZiY3wIgVC1uyuLKbr3EdFgFItlBdKnMnvvs
jYA3yP/I5XuX8nCqxi6F0pOMwRzgvAeD6Il31mvzdW6+RXCBxdiRNstkiLDy2CPQojR3BiJZsAkD
Hcsd2cYYN1ko6v8VacadCzPPSynrYDY6MbF17GWqs+1ll7B+Z3xrxkUZuhGzRmpmV1Qca5pjZPLJ
xPV/Wcj6ifsWwt29pipZZByhB2p8jkb2DcLMWlGdBhtmDA9tejWJhn1ES8fdwVkv0ZwpEJkHABU2
s6ugyAX9OquHemF33GEz1ABNGRaC2qrG8G59zINiy4xjzGLBC2dd0Hc8we1RYkR9oKlwj5rZ38k0
CV0FYLgdgHgKS3u9vFWrrnjhQbjbXbMqpTVmk1OrXWZgqiF9aVCBZtaGhQC37wWWsaraQhx3uxtl
IydyC3Eh/VPFN1qJ7uzbXPcuK7VqDAsp3N3e2GhRLlVI6dJpr+vst8z+mZxn9hB/RaDseHqlZ1Ji
l3kMEXFVexGiE6LO9GJZtbmsyup5Bf2pgl7oefqBs2vL7pQ2oSES9UNxJJp6NKj0YtTmw2Ux6858
IYcz7jYq0Wanwi+o/StKWTNqXbyZGzXBKC1hUpDtjMCJmGg0ff0GW8jl7E8ZSdOwab5E0FJVd9VV
MKkOHo9ekAMcIa39yP7Z5NGvMmmdsjKdnDXXpjmKegBX7XLxGZxdquBHUft2jkgydlVqGE1GUxcF
+Z5CJsHpnjU6u74WojjjpLaOqbQaGjP6W4fh1Aked+UGaE66ae0ub6tALZWz0rRJg1yd35RhvcGk
MqDXPXt0JU3gGVedyHwgZmDL+S1+ehg0bTASs4eRVuNWa/6gU6cEJHMseXr7XEuN4HSv3i4Ladxe
2cxMW3PAXkn9u1I/G91BsV/6IHJzE4NVm7EVNTKLBHI7ljYB0YpiVg8Uo6Hh5uQo14pTFzdU9XXD
V0XpoFX/9a3h2VB+FGH+SIlw6C3NGZFpmJL26bJlnI9az79/IYMLcYIG7T75AKWkTLq3Y/AJNxmg
NguqdJ6cDTcg0LmV2uZXrfaTa2rTcxNMe2IFyB/Gt3EtR25dZ4lfZGrg5p1mO8BnoU5iB0RwZchz
1MMfGFDlAcx0nozCJNipdWUBaSVqgvwsU1HWb8KthJqengEuTkkkdNcAJL1rt1oJDAP4YpL0+6G1
RUmg81F/rBUwYi1MA9gAj/9yZItXRFhSm7B5T0YXDA2mg/HKN/wHjWLmjQ4iRv+H9NFiYppc59sW
GPFudk+ux+3lXVu7DZYfMRvO4iNakMQpJcFSVAD1Ajv5ptBcTAYJPNSalKVpzBuykBIAUU+PKphG
Ik1XBHWjrNRuwgooW/+uzVIOF+dgvjApMWiMxFpc7tSg8CsTtCyaKAm/7p0AXmpKqM4aPDdcZmgF
2tqgjmk8d8bkNNRjbYfqjC8P95Lx7xwp86ma0S4AE4JqDF8fCgGdG6SYv0TRz83M0SnYNUUNeIie
hujY5zsbPcoELCa5Ljgpq25jIZizjnAGwyzQsOGOZrUlQ7/tRcxBq/fJQgJ/FCOqI5TCUg4WQuBp
UxqBl5q7QhOZ4OolaQPBCABzNsgYeNNIEnsoephGHj3olR+j4UJCVKr5MQZe/4MVLkRxqxYMSifl
+Syqutfk3gHWhUPDZPN/k8KtHA0jTbbnXB2Jr200BsTo9hQOh69eVGhulmDrmCv4qlwuDm7Uo1dM
bbA9soxiRXw9Jm4hYRC2ubUz4NtmTqUKbn55zSJQrUNHKTpogX/J3Y3A0U1pakJkmwNNTX8Y74yn
5ka5CzaSJ73VDjAJu334iaDu8nquHeqFXD6yUeoUjNxfb6Rpb5k+hmXT5E4JD0z2xkRQ1vqaVDq/
gf4qydcZ4txIOwTCuCu3NhBJzNAJ4f8nx7ijV3RbHuzJeZWAEVJtQi8F+3fgEkFxYO08LNXlXXLb
qrGhwXymAUwABwA8SuzJqj1D/nl5XVcLh0tJ3MnTqZ0rfQhJSnKAS2Yj81TpoOvoLFF3tQGeD8Ot
REnf84m7+Xb9NiOVO4SW1YVKR7DCjVMcJ4T5jxJ4wEIHxY/otX0OHg6t6gD5zfsZ+KGoun3Ou8JJ
5w6nMqUAPkjgsW0n2gRPxl0CegLTj31U4bYhNvQ+8SwPfMF7/aHyyHvrGPtt81bCugEqu0PYZHuW
m+x36o96A862Qyx6J625dlPSwN4B/ClkBrgIOzPGKU1ogjtsuAniwR2F19bapb+Msrh9r+fJdmnE
5ZEHjj6ixw2YjMJBhdXn3lIKt891psfaNF9RFA7dAs5/diyBthf9Vhl6KTKysWW/kp7B3tvbG32U
/MvWLVJy9mYLB6mhqovGRYiXi/seTFsG2gdpLiqyrj6ml1pyu6W1lKg0hT0h/VBbm6a5nvoXA9O3
cfbWJM9SsQMyRDU9XFZu3RV/x8ncu4iUA/q9wcLjahW5Sifz0GefRM5em1HEaCdaRs7p151U5LkF
/czxTpefx+6xDT4vKyMQwT+BEpax3AyhjJJOIKFQ3ECdNlOWe5fFiLbK5p5Bk2VHOuvnRdM2BNkH
BBrM2tfKbaf7vfw7kQ+F7EkG3V+WK1KP8+egx+1kKYLYUH+rkcLu5Htdeb0sY/2K/GsPfByqW0lT
0hK7FPdoJu0qpHbIm2X1h1pXPhLrsbHi3WWJ617qWyJ3ukc7rTMtgMS6OgYSQlxqYGL6P8iQASAF
tAfgB/Fa5aA4lPvZgygsuils8MY7YPFgvy5LWV07GdOgIFIEuDIvRUK3U58ps5TK8EZA50jHANyy
ClG9yrgNkTj/v8njVo6G05gmPfx7Wj3U2m2QbtLxOrF+0OB+MGrBEq4a30K5+ecLL2hKcZJKAMRz
AfKOxvh9nQJ9KRX0H656o4UQztWmYdejvA8hQV/5GPd1pdhGrsG6RVOLwOxEm8W5WyPME4BJQVSB
9nsb7Tl+O32Mw6OqHEgrqIavrt13GoAvJpptM5ZZgEDFDD197K9ky4srEXLhesC5kMKZQ67hlY+W
0ca1jtFtvZt2qLfv6bHMZ7Bk1FAKJwZDU+6SI91I1MmOlq8I9u9rjP0s6F18A2clLdOIVqc4At2v
WxURL3hZrN9vT4ruWl7lda6+Nd3JHV8tn7nq1aQDdVhEU7zaarnId0icESEPPFBwiWPCYgTdAu1d
/WE4NNtul3xUv6J71QddDQr3sn/5NK6HowvdOYvKcmU0mgpyk8KxiINcy6HdKb+D3wwcOUBnAiJg
9YG+jtsSjfOmT0X1x9XDs5A/W/zihAaalqZ2DPn649GmCIGD6z7xsffSZnSsB3YIHpSbYHLCj8uK
i+RyF3tiNIBqyLHnwLSKkR/RjhPxG1HZWiDl6wmy0M5MMY8wqNAurj+S4IDJ+xTUp1MleJvOH3vB
gL+u/oUYRW8CNbHnRQSgcxaZf1S8IcCf4Ejq5xRJeNZIyFGL2oNXndH31n1lMxdStXyqo26EVFb+
JgGwV9LdDPY7Wk8GcqRxs7m8Y7w/ktF+aFk2WIDwz3lytFPk1gSkOSAB4+YPteKrhKHDNLNCgd/j
94yXM/98oZZqVSZjNkAuiCJ7/aS4pFXcfHqPSSy4Cvkg4ksSgIFn2kWAF/JXb1hVilYOgCZBDdlG
O4FdoYW8EAhZWzYb/Rm2DnAEcJ2pp+qAjGoAHh0wmRjIAqywvNaz4Jq11svl3VlbNUy8zd3/GJaw
eKgQs+xIJDNgkqSJkT8Z0pjt6yBk1xEGBl50mgoivrNodl47IKQhApORKz/DI4w6MGnVMTCwMiA3
du0e/QpF98MA7tB4xQjyP+Yx671GBNPNn7QvsV+AhOjIBUwI5y6LPjc6FgLOEdZwbbWltgVTiYSM
nd7cWe1VlL3Mk86OWYiSFfMvXh5x2QZshww4Nky+o/jED/RW9jS2IEPVnbCxS0B8teY1iYY30qiK
n84kvJRZryTppte2B1hfm4ya26TxQ6iq770cvqhWnd4QPK63aYeEQxiaRODKz60Z3zcXWtDzAOJN
hVuajEgNwZwSyHrUp7Z87fO3yxbGuxuswMnv526KnDYYRwB3FuAJtyl5MZWnIbvP6FYHkELI/vnU
nArjrgctybWpBN6mE2SeBCC1TA03GJS4uqzSWcFn1glcOoCTshF6I+lxejiVpu2AHapoDnjdHc18
0dN3VX0mKAhX+nWqPFf9oek2UnBU0EUnkL2yX2grn3k+gKBqa3w+Mze7IqvUVncU+YecejNObdX5
pvZp6mjY8+sGMYje+3b/HKQgjLCPlirondbOTxMAclWQAEtw7KbFmwwxCsMaOhi1OZa+XHppUKE3
8arV/EiJ3ZLcsih1ugTH2HCHSnbzYjMoPtqvCDDytTsFKaloV9n/j7Qv67FTZ6L9RUhgsMGvwB57
HtPpF5STTjNj5unX30V/Vwnbm7tRcqUT6RwdZRe2y2W7atVaj+Pg2THpALLbteZzBgY1QGBVAGBB
iVvQYNtZSG95ni2iJ6PcD8CrAqlrZxX0npHGVG7q/D01flXlE7fuDL6LBqid+o7ZmdskfWrMY5bp
TyuzL+OusPInQ5e8OQxNFOITDB2s/0BVJHYfYm+jB8y465GHBNvcED3SZk1ZYmETnZiV/Drqeyhs
dTDbDltAXvoS8/gEHn84m3/t1Wv4npUFlnPXY9fFVuXDnAA6sJ5yuckxBtaghtwmrids+FCtNWqA
8wPvZGbPUtg5JHKVrKUgZmOOn48ANqSAYq9SdU6JCykiYyq/NEhAbQS28NO96w2Dx+IGdoYR2uu4
u5beU5b84vSoNQ+mqYBdwh1jNx++dWWM9PWW6B8o/KKriNkk7WwFleRcv+n6XaUiCankK1f7s2fN
/1zszwdKTysv9Q0qNEw+ReNNbR2jET5vpDCHPW/ux+ZXMmgQUiJI89+P4bvIr2IUamo1c7MeOuAh
5ND4QwP8qFrcIW1tl+Ytqdjayba4XhOnErRfwb0ls321ZqsOQ4V59EfiKqbD45cwOBSBQ9rIibjv
GuajBXRMgOay4luTg430wxB/2+v5NVmzr5D2Iym83ow9fAWYplHW+CjQmpA16VrQPb8mwTmnVjro
K4D3Xc5utyof80zrqZ0UDynZBtD0NhI7CKEdzd2Gv5niu4oJ5/n05wftxUbl37vyOk6eLwegr9h6
5r6zL5EGLJjQdb3Cl1RIjUTFvgFlQRYXVxY5cg+X3tLV9OkOfKdWj2Do9cfbfngxFOj/RvumiJ0o
GmzSHEtwJ1fWJqXo8gp1uzfA2Ja8mcDXDSLfXf7mhUvfNHsG8OUMxOOASZxuOSVOOhN5MGoH1ZtH
duA9VQDfLitj12cGKHlHp25dcMg2Wv2XiaQv98CSTWwq0GSXTyrfaplow5FCX6yDyFhdCTdV2g+j
hkjP5UEue8gfS9K6+JYHRGQJSzoOLcDpHSXY1uCYZM0aWnzNknQWgPeKQjoTlnxddT0clSMKInpy
b6yhisjiqfNn9uRjwMgKC0A2hB0oSLgA+owE/5oc82Z00/ChUfDgR2zyNWdUbjV1R/SjH4ISG9eQ
14S/6fmraY34j/duuInVzC6bu4xDYabYCJBO5d8G/nB5Dc6yMV/LDYAXaN7AGgAxm1NHgyg0ELBT
nGSKd9sHtWuW5oM/CYjVvb6NibHt1dHxB9NNOX+PvZ9lqfggYQx3I29diFmvxPJlz599kHRRHAOj
6AnU7u2MjVsx5I6m1nbArysgmrmSO2N4Van3Xc3Qi+9enoyF+AyCQsgnTPEZMH/JTVKSKl2YIlBk
dbDhkXLjtcmmTvKVuu/SEGHH5FP7Avo3ZNgRqNDRMWYiAvdUiRzFB5l7NAB0lA51bOtepWzxd72d
Bx4XgPxwpIFotrWz1kr+ZcAa0uEqOMZAPT9NyCwB4AFYwLMIUQacd4fE7LbhmG1Ena6YOSMdgZNR
JDN+25EuEICTDVGQwk5UVj96X3cF1151EBkBAAvQOn3y/O5gqfE1V1snNYIH1ml3Iao3tF1LYS9P
/uxbjNMxNzFPqAquA4Q2JDvori0PKrsRqE9z/07vHHByHk163aQrO236XekUohSIX2M6D1HikPwa
mV+mhZPdODoyzXd4vZIaWx7ZzIIUT7XWGEI1wyyn/NY3v/X6oUpBevlN7x9ScWSgVifXgIFf3jNf
ib1L45I2jRfrgMFYGBc10TT/zVO8XaIeley+DD+TeqeEWxXdZZeNLm5UHcqNOKNMlIykuaQ1Xq1s
wEgNhn3hGfsUvLoi4yuP1oVgThEMfpuRJrRUy2AwJzOTelze7dCujv5NvX8UOrOHZiWrcFZH/9ol
M3PSTOKWTWolxykVC3QIbJXopsy2of8rCTgyDZs0w8noiOxDMyC41K3cOC5PqXmGfY/SRANYAIdx
FWw6rt61urhpE2tlF6yZ0U5335jEyHElGGNOH6v6LmJvo/d42TkWN9rvaYRKyKkJEAAEatNj1eJR
sdWucNo1js21QUjhLBa1SksPFpog2Ok9Hpe9f+Si2lweyOTF8s4CVy5Dixt4ek35ueAXvZKiSQH3
VshAhBC096wbrahtJbxSmLqypZZuybgDgGh/SpLoltyU4BtWTqsIK1Nox3b4pAHZZ/W+EL3DIugm
8jt1bJwC/SqlmYChaocu8J3VP/Fm39APbtyq+ocwP1BLNaBrUGduJYRrdFeK+cNCa3pcrzXKLoW7
kw+Wbi4i0rIkn1wpikl1R6IBGRBR/9R53gDcmsQCbcjhq+9H2VUwjCG4h9U7K2hWSRin1ZaWCTEI
9wYGmmH17FVnNkLzDDCl2DW03TaBxQuX6KV6rXkCOh7U5wAFdp1j8OgpSCB7yLoxcOKQEhz1TWpr
5toGWArJJtJMKp5eEIVC3vh0B0DJoy/NWqf2mHzn6I+k2ZsPoKBZvDDrUPSoc5pPiqH8vbuerIcU
lJFiw/tWYD2CifCAMHCkRkXTHuK0jOwMIjS2X4N98vIemWLi2eTPvFYK0X5KrLBWYDQdN6ATgcYF
wIkhmuxjaKpEBspCLxZEES8bXXY93JW/snlEkyVFDdHrGeuxMymwRhWaXC0EGTQCu9ZtYt6B6OvT
YOljCQWdFcNT7Dob7h/DMomw30LHDLM8Paqfm+67Rj59rrq59SzKQx3FjjI+gFawaMCxQlcOw4Wg
d+Lm0kwHpIGGeAPTjE6ik9+7MXbabCV2nxXJcQaeWJHOQIOxovUGWIlwxLZxtQuHVzGMOG1d3fpR
WrYGbnvkSCFtAp9yxjhwRzRwiOEJzURuHG5F/UY4MqWQIhvfVmZ/2jfns4+UP94HADHL+bYKrZxp
PmCni+alH64S/aAn21aHaPW494ePyrtKDSdeU1k561L435z8MSsdaPE46goAnNTuOJKJ8SZGXAmT
cFMrCjICrqVZjvB+QAZUC0pbJKgGmY5SgHPE3yXKY0ogxuWAkTxCGrK2rqq175sW/mxW0EKBqxi4
UU05sy8iSFQFCmaFGZ0bDRBgBhCfN/eeeaji78MaIu6sjv81HTN7kiMqwgfJT4XpiMJ+jxyOFnZ2
oG3z/JAoxzB/aaECT2/qbg8qXqQebwYztiP/V9S7ofbA8rWGh6XKBqLtn/FLLguhrFRro2l56FvW
AByYQGYQIa8JX4jixM3rYJBJrL0Y8EUrMff/Eep/G5dZ1QzIcvbQsKTIqqKXjl4noHFkHoBa0N/G
8yn/4MHPyNxe3ghf3djzJUeNhqH8iVKrgferKQPsyswqjGREpXW8Q+3Bf8xap0js+JZvxtvQCQ/+
M99Z27ZzOzfYeLcQ6VqJwPIdT/4AaUskfqFA/AsfkGYgNRBgbYxWDpbzXippjNIlD5S7qdJHKPNC
snFLn4LnIHBb1zgWwIbjLoYz3Dw6/vcJD8/dcmWG5avf/8ZHoZeA3JeKCz323OxhnqY54l8A40b0
qeMaO3Y2jnOevdA1Ot81S9JM6r7SB1UBS416rKDYx7ijhw9tGzr198tes2yJa1zT0fQIIYjTMYFH
wMeTH4pGPFZts74tcTO3ntVy33p/DYbD2hnqpGkK/iCoR0xn2Wz6WGwNoZ5O/klbwIm6TQFWVUJe
Lw/obOdPqzQ3I91Aw0CJBClhRtl7N+KHUtn9o1FuYqiz03sAodNo5ZI+/aC879CHBE7K6aJJ5ByC
UGnGDA1QAGr+iPTPHpQthXe3iuVZWikDbR868hXY4zKRaFM1nV8GWClfuW78g0puQTlPxEPD/jZl
8TWDM0uS96lQaGqCevIJUO2NJb+Kagih6JnucpI3LlIadiKgB8hjt6+qj5yuHOmLE4oRogsQvEWm
nOxuSmscaz5NKFQeuWK4frEBOTz1Py+7inx5+t84/9iRziwLpUjdiACm8K2riF4Z0VZZuwmf88JM
3jgbi7S/Um0Yu0obQWv7wB60QwBmiwfAhwq73rOn2nSVl4kxDu0WirtWUpp++swv/5iWs95xz3I9
mCAqfYsUNSh1+33UD8i2fw5euCUDHof7yxO6uHBQMUUHPQSdoA93usNNayCd5mFCU/FhGIPDtM8A
wo2opV+2s7gVdMitgv8VT20q2UkHSDdGFA4KusIy+pGDcbbbVPkdXSNFXhwQksJgtULFR5UjftL4
lfAjSOTwRDmw8hMkAT95EjpqWaxc5NcsSXuuTLxw8EpY6sgDt7ZG+k2vTOgkrHExLp6gkDn/PSTp
BFWLBFlwD+JGvLBuxhYESUgEtFn0klfGYxk31wDqOeigJPlrFgb36M9FagOkWtZ3A1IhQ15uRhaC
BSc6GG1wuLyua5MwXTBmJ0ST0IIZBb5NK9wKsgTGDXR0yrVE0bStz/bFhGGCuBTUe+UHg1/wjmgt
sJBW/540n23rjNFBLY6oanQflwd0Vsj5CjEzW9KyBinOQWbAVrXJ3sguuwvaLbDGrl+7uI6BKMrx
ABz7bw0+tHQTA5rnf5JEUAuSFtkYIq2z4mmD9HdCu6uAsrk8sMWVmhmQVirWlXyIv4QQWeJG+vVQ
uwDzbNs15Y7FED2zI90ZTCLaFEJtOArC9zAdbao9aPF/l8eyGE1mNqaxzrwOORd/SCYbAxI/UfzW
574To+s+alD3X0knL84bKDKRlgJKjcj1985vi9QcYKtEux1MAdugQsR6xcqih8+sSAdbAOyUqgMC
6QTYsiza1B4QgZtGvbe8rWE9X56+xWNmZkw64VQ/6XStgbEQnRvWxqw2ZYfmsufAd6pyX4TfL5tb
mUEqEW1keAIQOnxdDt4asevzXaA/+6p72cryuY1r8UQ+rOEMl0Zl5IM+Bvp0bqdX5rZ9Uze+jecb
GsqH+8yu7ikULBv3BzDiK2fbosf/MSy/HbVcxE0mYLhSrN0IYFzB6huvNg+XB7gYIWZmpCOUhn2S
exHMBBNZNNI3az1RZ4/gr9A3syCFvkJHY57RwMJIPg3Q2UC6oOOvhvFIim8BqEMV7bjO1L64l2dG
pcDXBy2U52IYhSr3Y5mBC2AQSEAFqINZrm5+NCHdBtljw/AC4d/7MHCU5ptQs2doqtkFehAio3u5
PNOLDjv7JClUKo3q09zHJ7WA+pvWU55vy+SxVHaXzSwt6ESTrQNrjdzCF9ZxFsXSvE5bUQOADO3s
cEDBdhxXPHPxZTUzcbb1aOhbIjBxX4YENOT7fNvbhi/jrtnGH20G5PX/r0HJSZnwVR/aQciSXTef
2cE7tleg+O5Le/xUbQJJju3lOVxaqvkAJZflfowuutDCHLbfetXtzQfNfKPdP5ydcyuSj3oR3EEv
MKoh+dVbGEeMIsV7zT8vD2YpkAClRFVkm8DtIEcw1okq6gsMJgWLCh4c1NiO0Ro5wBQG5bvUzIgc
rSySqwEpYQRVHXA5PKHMwqMHC/n36KoSkZu31YpTLJ1tc4uST0BLi6NfEBZZsTV8B1JBdg8pney6
+4izYsXYyhyakkNYvGnJ0MGYIp7jxu3bF33lONMWfQ6dCwAgQjjyDHZS1+j9Ghq0ldCyejZZUe37
gWzNYnzjAtwScWd1u74qBzf0W3K0WPLWiaJwimjDw5/AVV/TtAM7/Fiv3CGWIimDKO+kPI/ioyzb
wEljBKpACspqFcA2Q8cHLZmS/IiYDS71v3fVuS1pmktfqEoKnlLQCnUovRFnLH8a3QrAZ2mi50ak
bYcrkW8NU4dIhkbWztdckbS3qRKDr51sL49nKRYDk4tE1wQuAYnR6Y0S1z60bPs9jj7NpX1sB9mP
ywYWF2dmYBrrLNirkeVzM4UBH+xEHdGhFgBCwfZVGBttletkaTSmAUiHZRooQstcJ41lDGrYQ5pW
9O9597NYU1VY2mTz35cGUwSNYfoewJ4c6Vtfr9zAfK77Nejr0pTNrUz/fzZlGdCmXhpNo4gOLd15
6sbQWiex8MJ9urw4i+OhU8pgOo1B13JqKelSYVkCJ/EAbqqi2uoQaiXmStxYXJQ/Rr5uX/PhUK8l
lQojHmpKlrkLAFa+PIyl/WKCJV0ncGXLlMupWal2oo9wTIGvcgRhR2Zn/WP0L1tlZkWunWYmRcWA
YBzE36baZ++tkQ6dwdymeyha3IDrwzscTD3SckzqNr4YYIFVYFIyDsgtsOYu7Hex6lreIS+/YYfG
9S73wWyP/YpX5r9M5O8PkPUXI0WBks+UA0BHpINiqcdeRPXWt4fLZpbd7o8Z6WD01VATWoVxaigp
Wjgbkie+dnVZ3ERgcEKp1ZjUpqTA5g16BVQ8EjQZeaXlEw0PanYAxCZay10unfLmzJAcE4gY/ChA
OgxZRNLddN3LoOyN+q1M90a2vzxxZ6XcLw+ZGZNCgyF4U/ICxmpIx27NJ24DPR7ZLLDvr+1v30bH
3lxvNsze62t1nsVdPLMsPdQ7EWXJYMJyNJXGU+Hk4coxTtZMSO4fpR16GHqY0O+a1K0eFUe5hbbc
zr8xN4ULMmtnY/cb/6lzsxfj2ge7zuXZXXxJz5ZSdv/MKlkwgh3Fsd61J/9WvGpuXtvR0y/lvbrX
Ho6NW9rlDdtcNrviQEzaDYL0RjVYsErSwK7iXRFfW811UbtG/J6w+783BvgBkMMoVyC5Kl0tRp8b
STMF4z4W25BAVdmkh2Ys95XGnVBDv1GZr/SuLYY1MIBOVFnAolly+49ee2HoJbiaihCMLSqke2wd
2hy1cucVB2rZofcLd2WAfW5jcm3Gbt3vLg968YE//4LJ82ZHkGKVrRYC/jzpWpDeHUHT0G3z5Cbw
b0r4V/To4cH7LzaRN5sKYMQE99qpTcqDug4bjkeNhzSTgUrzfZjfK+VVwMB/wVK7mAiw/TUfnn5W
fuZwaM1NZCgU6ppShEgsK0szBrM805UPqCRVKKXw7go9zekhqyD1Y5ljsivMvHfMKNLxICEdHqnW
qOLLamvXNl28srOX4v1UDFR1AkUW8HWeTkUTjSIuCTCwXvlY6d+SUsear6kbLV0C5kakmznJ0Pab
egGIo5SNFRyZdYfrUrTGVb0Uo+ZWpFVNhtFsFRVDwTsDgDjdNtdkwtfGIfmqp2qpmmmwQOOHLkXW
EDbQ/xasARSWDkj0sgK5T6aNKV82YksVkO2M0DXjl6+Rye9LTbnVWX9lsWZXkTXZiUUfAB8Bog7u
r6Z81SyQds34iB4gpoLlsn4rrM8cMIjLm25xdf4Yka+aED1LjI4Dq2RVjVMaKuAPa/trKVpzDU3b
+kT9ilvaqS8Lv/MgDY5xBCHwoXb6qdyFV/1Vvs2u8LgJr80N6Nkfxg27DY505d50hhucjn/0OAPi
rE9cR3KDiYZECYR54RsgtWm5jQPqOr4puqf4ELvRDhiFy9O56CJ/9q2cqKMx1B79OkyR/gls4f9s
lAKtmh9Zfl+sVRsW3eOPKTlhpxmD1YUhRtb7iRtG43XYB+ju6FZql4sO8sfp5RM+TsOIjh5G1FKo
QoPqdcTxd3nSFkeC5kzAZiHyoX4hFGdnDdM82vopTFT5Tx16ZzHg8P73yzaWAFSAORIkY3CsIqpK
UR7q6+BbK4rU6Zxxy68Nxz/6v8p98M1/yP9D4lF/tHKbfIDqYarZZ0D9H9Z4JRbGefIJ0oWwAeky
LRQQ9anV4IGR2lPVe3RxRqZrZBnQhZdHvJTRRTchwEx4NoBNQq5vq+gz01sDIzbSyI4UHF702gN4
qzEB0HFyCPJaTbDXknu9rLcRsMOX7S9s+xPz0umitiSKWVxiVUEJh9JUj2STyxPwp6l36ho/xNJ9
5cSadMpUVSriOIQ1XX+skW4Ya5AM+BCNeW10HOxIwKED/R+OthOj0sFDB24YNcEMB/ld7ne45K89
L5eeLycmJp+a7Q1ft0SqJBiXojx4dItuWD1A17J6Q723WNmEGQCpH3qqbKNgE4Tfgqhx2mGDrI6D
ngEaXnXsp+p/H4pnq/XWHEymGUBstTRG0bMK4DswFNKW0sM4LcIe39bkr2n8WbU/6LjtcmuXls/G
6ML5XEv07mW3Wqq6Qy/XnFSBUFy3dGml9ZCKJLAw6cNR/WV8Lwq73RcudeJn6jRX2qHYdKq9OtaF
wI5n/EQdagIfiPaQ03UIIqXOFIK922+HDfnhvYMq4ie3U7H1f2W3bJvecXj2IXpYOz6nH5ZupzCs
g2XH1JDsl09PFYpDhcYq3AR7ILRfmbiJ6u3lKV0cG542oPFBStOUqYJArqL3uol+9IroO7P/SZLt
AGq2Ptv10e6yqYWrmoXO9N+mpB1TgEzGYgKmAs1NFCij7Hm2G9bQsgtn1okVabHyvqh5UcGKFe96
cldZa+0Ii4syG8Y0zNmu7CIqSB7CQEQcqMWF7TYIV4jjlm4unH71ok+4Xyp33AVBqZRhC810M1Q3
LahkLW2Txv/FHkDV1+iaFPE2CYkNMMBK4F6KpSeWpXNK0ZMcVE+wHBQPDcriKaAs/yE5OKJOkbsl
inRr6a1Fkwyt72iAnzjf5TeYxiMv0VsUSpClSapn4d9oDUguavB6NHaUAlU+4P2wEkoWVpHPjcrj
VC10ME2kX9l4L9i9qn2y/udlf184BE9MSAkasFSNetHDhA/JU/TJmKA89q8t8JitLNpZMxmC8dyS
XKyrwKzdoW8bqaC8e6ZNcYy8wQYXJtTLB0yk7tb6Z5m8Me0Jr4mCXad9sNEs4G4sGwKStkWDA3Su
t0Nauj57IR4kIcjPkICvAsreLc3u+47eRcoaictCQDj5bOlxoIKIXqMVPrtFPoOIbae9cuAls80/
rANBpxh6wIHmlXObvhF4eTWAd21go/Eacp6++3BD0BYbeoBnCEVkrzNWCkxGwP/+kYX+ZoY9DH4J
9NHLjxDIrqdZ7YdAbCVPQr3KkpXRnTsyfn/itYYJamKYp+EobfOw9CL8foVCLS98KE7EW66+XZ7D
BXQhzAC4i0wJ6nSwdWpmAnxQQWPQooWPZe108VbVd73vMt+3K++Ojm4BPQh+XTvFMzXs2nGITfPt
uBYal4bLDKjlgfALN3oZiQqRJS0aCIZbiF8iZtf1oOyGhqwhpc+PRQppSwZ5KnQZalTOMtZJphVJ
XSAJN9j0Wd21rvqaHr1r8wY66bVt3qQfmZNeJUdzJS6dkesQ3DRgVgPhGYCwqByfTvSoqo0CCTvg
RRkbA1sB0PFTA9zwahCkjcFzVAPLXxdjC905vXoQfZLhzZJqpe5qYYhWZqSm7oDdqkJH5Lxirt55
ZNNVZQuEPGvSzFZI4gu7LuLg2TOb6rkbBdZOV6EFTbzV7pXJMU7vMBgPsN5ojkQ+86xfqWhSqIdE
JSrtho/cTG42m4QnmmMqlmUXJL0eygRX9CTy9rhnrcEZzzrcvqYT7x8QLqC546wNQvMS4MxLbP7o
QN69H7qdXyvIUXPHOEDk7q1FinrfdXZmH9M74zb49ffIEwz/j/2vw292W1C0npfqRPookk+fXYHI
o/W+0XTlarW4K2ZWpEhK47yNaAsrVvUYx64GdT1De7kcApa2BIhkwZJjGAY9489vKjOqcr2dmoDy
e9LQm4DrOwYG1SidGF7XtDHP73HAMhOqWhPtI+gYpat+VeiKrzUYEtqfHF4SmwQ/Lg9o0QLyzQCd
sOlYkCOnJwghwXQFMNmWQ9yzKFcYPxenbGZBuioOBRAmeQwLvXhovauxgyTDFQdVNF+jfTu/a2C2
uA6qC2S7JubK06jReG3JQFQHNx9v0Q6gFmBM3WSdTS0HNAqX5+2MOWHaUzNjMrF8gZtNmU3tYGXh
puSmG3ZpsbHijebvGQhswDdS3aWhK7y9pa8pl55R/sjGJVf30KQPB4Xx4rZ6UHtbeQGj2KbbfSQ3
1L2pAztwzd03bW/7hxxKSOhNd0B87FhOtwEL8NrnLG28+VTIiQ4DXVbFNO9qcV2iosn3q2rOSwF0
bkLaCHnAPU+buv+axG36AwHkESSFYMXiW8VyqjXi7IX607S6OOORr4IzyamjPotjIwOKFBR326q+
V8c3Eu2t6m5AC179y9IPifGeKx2QWbEj1B/VWufz0rZEsMZlRjdQkpFf217B/KjRMd6Uo3Uepf2W
rETLRQvmBAAmbOpEkja+OuZ5TNgEkdUhlpXeqOGaMvxC/g2RC7M46bFMDQnSfiwLRS28GA0zHQUs
4CodHjW+V+Ibv94I5vo8tosKQDf8s1I+XAoEM8Py3ozN1q/bFobRrMaVnab/F9W32vBS5Uft7zH8
J4OU+1KjAaEonwaZ+2JbDT/ykRyVYI0mam1E8hYrMki3TM1cga7bbLxLsiu8RDz2n1rvAXR2Lwe3
pQ09nz9ptzWA7VWxOo0J2CvzvaqPUff9somlUwGczKAm1U0TIHTJN/KclmVRT+zMngHIShn+Clui
2J0Yh03QQ+ceOp5rcsJLkzil6VBgnTiRZAHAXgn0kE9AvDR+qmsntRxFfRGaPfBjFz9fHt/CFEKP
3JwShIAYalwan9G0mlAYbNUciV9isOe8BrlYYobDysN3+iXpbqmpIFLDcwR3ZiglnJ56vurh4Wsh
VIVgXtWG8NYX92hmulW0/Jjrt4Gqby2K6/Hl8Z2tn6UZE6M+kHPMRFJwCi+zK51o+0HreJM5Rl3b
pN9rzUdpPNDwJ6Oby5bOHsiTJUABphs0eGyZ7IxRU5uaAAIbKSC862pXD/dMs7n3etnOmXdIdqQR
RRUEQdHqkcHjk63ZxD+tXHU6LdrGCf9OPeOYx/HfIiskk1IMNrOORuMIk9BMAsGpGwSP1eBDWN6J
6c8A3WuXR7g8kxSvABAngIF5WtPZmiGlaSXE7DIn8hUb8NB8EowJH2i8ttEWnQOJVIbnBlxfTtmO
XjsQNYWhKsE1/0ZJthORZcY3RbeWPllctZkpKTBmec/NXoepQblWY1yQUzytkqNPMIfxNV3jdZ6c
4GSzTSs2Myc5ox7qgcrLaQrVYhsH3pXfdfvLq3RGNoGlObEhOWIa8jQ0mmn2hveMPQ4aSre9bQ3H
OjqW4zbuHGCVk3xfR3uFog01fOn4I6vvBxbblfK88jXTBF4aseSjEWmEUA18Tdk6TXll0CnD0dgt
aks5u+LooyfqtqiugmzTrMq5TffYM+NoqAfjvUmB1ZbuuQorYt+qhszxLPI9how0KbpbpQECUIt3
AxeoU4IJpXzP0LZq5166thSL9lG4x+uIkIl+5XTHtFQdulBBMbTR2EHXW7sE+X3WvKjggDNSfa8Y
oFtKvR8GK98MdSU6nF9C4QgTBT+EGJE7IF8J8tl+FXrTssTC6NsOhO/M9UjpDhZQHn7x6nFyMIW5
yQHvtAZA3Gj81nXZxmP1dZmKtXz/UuiYf4q0zahH9T6pMREZaJX9YKPyX3pwoxb+v8z43JA047WV
qnnYwRDQRhA+BbP+jqi5XYln1jZIi+6KtrKj/F4P1khoz1PwX9NtMG3CnKln9Qau1nFbcEy3r6Nv
OIci84euPqTaJurpJo7uguE2Jf9wuMHsb5tTeJst8YhHXNaAu8opQjEWGxIOeuIywBp3ZRL231ue
d4+XN/RSbP5jEVeTU4vtWDYJ+BwQMHsw+3kFTm7zJgufoNfoUBQ4Lls7fwN8TSpyvqqqA4Qi304S
5FJEo6r47cCyg9FR1QcKTubcfLbYf4BaJcgthsab8O6aNeTrss/+Ni3jQ6peoSDlgOm66Lcd2aZN
46Zo6wrX7nrLnkMmms2J0QF12dM5NcteGUsCS6l4Dbzt9Ab2b4iKbg/9mESuOTpj+08bZWZT8hxz
hIidht4+h8WBHYNLXzUcxbu2QPNAr1ixG70NU1Ap+7GyoNMGlEOyNbMrXTcBiVSaRIPdLG2dkh/K
+pYyBEKn7q5RplKV2vWSbSC2DcH7ZA0OsLimKHmDhgHvBtx5T2daq1Cw4qmRwW/Kl6aLHkLQ3HXB
awIe58sDnX7pbJwzS9OXzHZm3beJ2newJCBSkYOIR2/Dbb5al1ka0NTIDjVOiLDj0XVqRmhtr4RE
w4AUgUpnFPmQkUHMyQzjPdaalZrqojVGdAZVaTQ+yY5qFWWqKaoCwS+SOb0HGaM6cFKlePCMtSb9
pfkD7Oa3Kck/9RwJdjD9ZE6goKIWT1IYiRUxN2d0d3mlzgERiDFzU9IcmjQL2jaFKZFdVeSd8HuW
3zbFdZD/jIHCGN9V7VXz9qT9JuJHrb/la0X9pZg6+4Av6NXMV7K+YFVt4QMa8ZGmR9W61oAitMh9
Cp6wy4Odpk12y7kpOXwXnlFx3xdONZqfcfAa49EnWOvmChwnD7atkaxM75LFPwcGWk1OPTQYwzxt
pwODGh+RchXntgIgbtADxnQTJWsbfMlt/lhDPD215mnFEJEc57+ZiWMoqn1eob2f/7o8i0tWkH3A
jpsYVtCXeGpFiZgSV60H58zogVfNS5MHqN2tgWYWt9vMjHRr0q0gCTUDZnCLvKoFWlRhIuzpvkTG
+PKIFlYJyHzgSpiO550mQwiVMPm/LggK/2qTeAZ3OzUtndI376NaUV1a9oFttlW5cp9YeBFNRVHK
LGC1ATWdpnru+3nDgjQNhENFqDzqTWo6qWm1K044OZnk9hQiOnhPIuxDBElywrHQPZHqeBinxStr
XBWa5CNKru8WH+wEWqtauZJCPO8sAeoMfcyg8gLTnXnG51WIVmFloQonBCxShz5H0rR2M5rg0aAO
7+iek3ETEoA1qXLQG802TX9D63BXjxEw+t1tmHWuxzoQypjPKrJMlpXsEh5vIxBL5Rl3YhKvXLYW
fIBhDQDPAkYLLjAt1Wwpxhj5hETRhAOqXNCr2YW1YR54yL4jPe90a7WppVsPKkaoC6MYRtAKKK1J
aSGhQCZzZnpX+v91eoFmzVdGH8xxr3Wbrtkp1Lns5QuBFldlEwV4YGTQfyq9DihaD0ECaAgnoTVa
hmubmxvh35bWdWGspVwXNi8cgOOYBDcSMLOSYw89UAt9juFlVeXmHu6rkZ1EH2n9cHlMC6tGgY1g
Ez4CYFcZ5mS2mRLGLcbU1ztKetsLDn73TGK8MOu9iUj//2du+pyZkwitHFVzmsLefxE8sDV+G7V3
gfeSda2d/sujCqMDdp+AFg/EeNIspjkAkujkFI7fuYlll6Bai2LNrchraNkVPYziRngrZ+TSygEM
gtzTFOCBeT8doo+6bB9AScRpS4B+UNpMfmXDc6eWK1O54I0T6OS3HSm8+ynvWKEhKFFr3/IjYzYF
eFsbnSRfUys+LzciHOGc+j+kfVmT27jS7C9iBAnur9wkdUu9u7cXhrvtBvd9//Vfos+dYwniFcJz
PB6PJxzhJIBCoYCqytTQDwP6CxRtnY5pplPTaDGwTOVu0u5QzEzwHAHusR7Mp7odmOj4BvWGFbqJ
urGG35eNZm2vwzgBjWoM/LTYVBxZTW6YiZHPUE6AkXbyZ1q/m3pAhm0FLV49d5Z+k02CfbF2sBxD
coYadeFUtOB5QGdr4y6L/ZirIq6s1QU8GhXnwSJDnUd9AIRUR/tabwKJ1sHQxAfU+LwM0SzoJDiv
aGSL+AePz0uhEbitrA6zaNbjrya6NUGUnUX0Fi+KeKrvHyVqBTaefTvttbVEkdXaVfwEndsWdml3
c2VjtFG7S2u/TiZnrB6k/ldIn61oX1aPiuU36lOlCW4d68Z7NG5uo8QSIQWaNUrkyhNPagxn6aK9
biS3jVEiKYdq2/FhVqONRAcvTR5n9VkZRLojwsnnzo5UNeZyrDD5af0rC+/7evQ6282TWyiaZ8Ou
WHBbf2lFknCrvogRM8AVybLCBy7zTGWoJwEV9b5F92i2d+EYJCIO67UzBLncf1A0LmpOk7AvJehZ
IUZHhIQK0j5YlC3R30nrNOPTZWewEovh2UhWVWLryB/z535szgXSvXBFtgUxxXRjVM+zLT020A6S
SmOf6MTJ9EjQDygA5R9zkCRXpLED6FB65fBDD68TPDlE0FqT9yZ6241CEEwxh8pFnAYSeDrOEDz/
opzk1OMZqPmnpEH8lyv3VUcc0uzmQdS+v2IdJyDcxtBzIw87FSDLdNfhHSez3Ro6fpkobhINhrP9
WLKU0qwYjvURNSMyC6FjtYJjd8WbIvyUbfaKYaOHnvOmRT3bWYpUHerYXC17tkvfWvxZR+tNJVqc
1Xk7inS58dgkDtNSBlQV3i7D73p8NOmjLtJoX7M51Oxh8Vnj3FkRiNVGJQkthEoluqzLdGcrP6Ly
1YLCot59LqrfwGdc3lpr40LozrhIUNwJWq1To5trI6PJCEQUuTpSF7J6wb2yhB7JlP8Nin+zQM4h
1euUQUkjiBTTrUReVH1xltIS5THWR4UrFPh2QBvCt8m0lITVRPXSnbsm+1WEtPywKkV6HUlbPbYm
CXV/LjN6PepRts+WxdwbM8m7Dbrlol3amyVK66ZY6+6GIld6P16iGqWoaj4IIo4VL4pENmFiztCl
QtL+dPYrfZrafjZLxFQZrjKBASK8cnCyFM1x4L8fm7fLq722YUC3zVSdEaVqNrf7qdFXQ9UCL+rQ
JFn6KjjbEEAaYDKMI4E7Wx0b0r5I2uMl/iy5gfLPslfZ2Ja6UV4mEqGJx6wODSQ8IcNd3aQguN9i
8IIa4rVrNNgTkcJDBg9pfP7GFmVqHeNRs0L/mRE+W4U8P5hUUx6XeCKKi0rK7m001HRLtFz/qvXe
/mmD5s5vh15NnAk5n51WtPorLiyQbzW63HqwklRPN1KpjaNn1EMU+c1gpC96JE1eboBgJ5Ea5Qtt
B3jvUBSqCENxdphyJwP4ZdGKBJkTKJ7wlVNhhYblMe3QQVi+Ee1A7MzTjfuK3BPwBETTVav5SEle
NpWV5TvBZFvsKP7WzKUZNKutXAmcl0sGZb/5J3tX1bPM6bIZ/w6ioG0l/j6B5EL+aR7pZGoMsvHl
Mii1TQ55a+RgFXNbQQIyrnY2PeCdqauDorqv7Od/M2TGYIsidASu3G7EYVtlQ9ZXSBkdqtJruwer
Q14OZL3IPcAYLqOtxaiMNfgfOD7ASOM6rUIFq5pAXkAl29K+mYddX7sSFPH6KUcy47mSt3iZzI1f
UyMsllu3qj/4XLxRypadWxTDpcsOqipa/FIlLpUhFPsjUreT/lrRRDDmlajgZMic/xljxKuEzTAh
99HwW15utP7r8rSyRTrfK39GxR3U1TBkyyRjVqMI0uKoz5AhbID0qp1v88Vr2Mr6lxFXnKqlK9D7
RqE7Ggb52hNpVOxxUReINtpXs+XJg+XYzUccbkzhmq1B4f6vqKwYXD2rvLKbXAtnOoJQWnovC09f
UKWR+irJnWkRldSsnKEW7v/IL6oIC87eNLROtyzSTpXb5chiFnvEpn6SfA719vL0rd30QYfF+sSR
rUUgwm17BRSjkKBUKlfrdZOVhWuQr9IyLfLGtiuhitPKqL6dbLnYG5LVjV6e9GPm1XTKBU+wa+bJ
+oUICj/w+Mt/yUCj0CrmBLZTFzclLfdZoUKPzHQvj3hlFZnwJkgSQE8IaRHOREFxZnXKgoZwlM9k
S+jI5BGJUzv9UEdBfLG2GRQ8hKGyGNcV8t31cuTEh6KISi3OK9eqnbB4rsDCJLdXzYQM3LTJywj8
+YLNsHbpxVspCA5t1j97RpNpSU1T1UqJ41f+ktMNQlpHAZleBjaDKQ1AEluWz1R9TgoBHeF3JpHf
+EfAfDfeVPWp3KkA1iQItfTe0kpeYt/p4U+SDQ5Y9uLwyq43+rKNbTTI3zXma0zflvKmFSmWr5XR
HM8B7xGmbs6H3sCnSFLj6jDeUUEhUe7p8s/EbF212aIBhy4eZLyoBGpdNyymf+FpcVNm2so4zM7Y
bEw1VKmm1virLdtP9NsoMhy5FISTa1sX1xVsGbA7IAbh662J2ZE8NIAyIBsxBhm6tPONxQy5CZL5
qkkG1zBFsjhnkQncH6ODQQUqTFrmA7xBBoVnLVmmQ+WdnszuSPZU36vKczM8lKXoBe0sKMH+kdFr
b3+LoJyV8LJngGGRQGXyGnwEu993n/7NI/VEuevzEjzAgD4fTgG3MdDdcIcxlfAaFy157D7rziEI
HGfvbDaO629Frxpnbh1AOB0R3+gEfWE2G++RSyAhyUpCq9j1Dt4heD3850cQHIKDA1j8xA////2L
32ycnYOfwfe///lD3/ELZ793ve39/fbrfutd3z/fP/96Fh0MZ94LArLwxKbKfkKbgv350afmdadr
YdnH4A9p3SAIYvf7x1b0JnJOVMKAVBxzaEhCgokP/EDMmKf5jMn3rj0v8AIM2ncETn9thVWUeUH1
AikeBJfcMdeodg7uhjp2U+f6+vnaO7wHm5dPzXnxBUt87oLZcI6Q2AY6mje5oEpoR0C6PhywbK4v
GsrawihYGqKi9ggMXtxQ4tIukzaG2uT1wfNeD8FvZwNzcLeCG6R2dh5jIMc43ECUAUdUWgLn8P7+
8fT0hI5L52lyHhYHt0r8Hv8HaJAJutvHr8p9/HocHfbP1+zMTsT+IzhPyfrIQUNrI8+DCk32xUdT
2+AmX0StAkth22V3u8P0Oq6HsW9dVzD877/s5ET7Hv4fMLaVj8BGs5AnvWZgHqzfCR422JlA8rae
AOq7rPUMCnlccG2g5h2MSadQ8tTSubPRvOrBLWAHBDu27ZkjwPAwPo/9vBwFrc/lESZ3GUA3ztS3
dQfM3FEd/JI6UAd3njHa1I3d35uXzd3+br/3BYt4Xr3D5vUImIu/+nogkZwCGB6wdILgafPm3oic
yup+P0bRTqfUpAqpmpgNzztAdhse9G4DS/0hMpPzLAs3HM4mjThrFPkb6NULdhvnRoTwze9yZh0I
JtAajQcInVfZUJOykNL5Pyt1bTqvQ9D7XrC5+6z8z29X6W7ZHhAcvevb/wiW2/4pCIbzRQEss4/U
ee3d1+fWR/WdO7ud1/qD55nYFQ5OSrS+458Mv33JnMnt/MnNHAP9xQV2pyc4mL6zZpfmgzuYrCIa
F6L9Z2nZMeodvn/BxmGbh52oOEbZZmW/4Ff82OO/35sJ2wk/PLaNL+8ng+2XC1/FvydIdVj38slX
fX9b4P3n9GZfwb4FP3EisB+iL1CZSfNfQPCigRQGLjhoxDg1+bKE6rzWIEXMgBFRfP+Ai3xwXjD6
G/eKuUnvPhAFNWcxDdTLdTxp2jqubjjIuR2gNm2kDhZwh35unN6YHYKGATvVfTWjD5en+Tt4Pxkk
B8Z55S4ppCSyVBx+pXNLHepAKNYdnN/43eJM+JWyyM3HeB0Me7O/cx92D5ud72P4X1/3vzAtuwB+
7vr5/np7790/P1/fb3vni3qj80vUKHt21UR8zCYFAQFoJJAnOV0RPR3zAlfR1CWFHDagVUjL2l8U
tWihch325mYxFyhZNkUmcLIrS2JAAhG5DGQzUBzELYkVSvW8aGPqTujoclDw1Ht9ubzqyM5cpUXz
17kFgoAHRKJokbc0BS/qp+Ns+tJshmWCWK/0rtXgb7B9YocO0suXV/9cXoAB4Q0LRd66CR4MblwU
T1hqyICURncUA3oJE9rgImeh+1ANIumVhj/aIpiKF2JuJsOdyWMGqk9jI/iOs63GfQdvhSneQ/oQ
32EkSKyRMMhQkZHfQZxWqw41SLGLvQnHqfh1MYC9em9Lgtda5ny5bXAyEZxltYtUZTPBB2gKlIlG
izrIbziFHoM4U079nIJQlog681bM+QSUOxFCter1ZARoByqdpMJLRo5yhkAattL0dnmGV6HQig2S
H5QAnhG8tKENKQwbO8eWUK1BNxXxsyb2yOCFoeCgYzZzNpUgYUThF/wmCr9OjddKS1OjDcFesW+X
bpcPL0sneM1fhwCzCW6xeNLjezASWRuKmkDMOppr9GF4s/KV0dfLM3YeiDCbRJn3PyBcQBc1Ubg0
Bnom5daUW0cL5daXVNq/5oOd+YaVaFuaLvJjMWVJkFXVuO8qyKn7Uy/FuzSLddFFaHWTHH0QF+jV
EVmqWJMxauKZstvgRTi0PGTyzeExjO7teFfbAeiPPcM8xLrbKKIPYADnK4t0FMtFsXfU05UlXaot
Zo4PAImH2yl4dvNVbWeASrB1Sx111Hj2a1xzdKf6UxNxfJ6/znyvxx90bj2kWZv1uYYJl/Im6m4W
M0T51oc1e+P4IltB1gTtXzOkcpDcjNtjWg9QOkhdNXzP0oe5OuTa12UzW92Y6PD8Z07Zoh/dispa
XpSKQSzxu9x8WvFVbt0Oy2YwRXSa65vmDxLn67UcKZIMojGumsw3Zf8u2XJAIlFlwaojPRoP58nt
VFXTZmAonWtHeG7XNqMF4tDcNRvftAVu++wCyy0Q57ZLu0h1nc3etNyBgEezbwxjD9pBsMyl3RVV
3MuLdf4qy+FxHruWDD3pJeChjW95Db9aR90uH9kH3ZW75KFymk36BIP80L3LwGtrp8ogtgUFkc2q
AE6txFDrrAlLO3WrCh07PynkfRLi/E8Y3/vvyBJ7kir5OACjTvGI36UO6bdoJPQvo6xFUkcj+X7t
OUIhnT6h6BMoeaY+kVH1+w45pjFF8ZjAXa1ZokrQGQT2a1S+89mCsUm1xo4k+IvqmjaQD7mN59c+
7p1evx7DzeVhrS7QERi3jZVMN6ZBAdgYjr5B7xNt9prh4zLI6twdgXA7OIQHRFQIEBPHHhkOuRFk
mubI4e4yzvmTAswc5caIeMF5reHx/9TcrK6gy9ziCK90wyk/pwFELToe/BW/qQmY3h8zVfaUElcE
tOygp1a9jaafTS/4jNXh/vmK73fOI1Op9WiIpQpfUST7fPw56Vdq9hhKgq21hoIHWdwnGI+LwrPB
2jbOcCNF71iH9G3q2dYN6iAsWeA51uwD4bUhs55+7awJyKiGqB1zEFFB+MkZ7LcWfdBjIkj4nT+x
Yd0s5BKQqEIq7uzmOINtQbYZiiJLCah+6kxz1Ky0tin6vsFMaGUgxIR6ZOPT1OoPlrVUvpyMc3mY
DBNVwqqVWfXvUcJbqTMkJbWhtZVEvWfRjPyW2wy1aKBtmohf6gX699t5Litfs/Ku2w+DOsmbLNcn
RCaNVmmephZC4c21xbJ0JIFYG4sB9t5Tw8wKokh9DC6sWiFeEfq54kya5fSzIP3Gtisf6bCWHBUd
kiDO4Pv8qkpRawm0QW7d0D6oEvMrq0BIeHmbrYKgNR1lMEBCwv10MCEk1CTQluHSU7bXMY0cWoiq
Plfni0mYo9zURBM+F7EZA/Q7lwVEh3GHbplpem+UxjEmffamWtSqvDYcqP6A8clmoma80H2IvANq
L+Gd0jl3LHCVZYI6uFUAvNihUACdZzYf9UNdW5eyDIPR0QtJ+l3Sff79guC5B3xxjAnmrPTBpskE
rZYI3N+j+cvOZNdqImGdDJty3rRQGwC9KejBMAGt01UvG5LXTZKAzq0NN0rs2wQ32tyTwLGoP6N4
0aulfWHJULb/F+Z2DMym98idDhUdwJII8k2zLn4Og+lqlAi2zZq5HUNw21NpM9APRBgbJW86UT11
8iVLD2ZRxyo7f87mEBWejDhHwUWTM+tQi0wrWVBX1JhKiPKGzwmiLrgGNENyZ0/UcLUiA5uJKApb
HR4jyYVKLGyEz2rmSD924QDYeTAiV6lVFNubH1mpPhfSr8um+B0HnQ0R5wQeqME2gx7L09WS8Vhc
GCW4QwdwSBngDC1vZ+hbxDui/i7rra7fS+TJFHXFr91GbBz9OKKQ2cP9/RRVi8sZQQFGaDTRHShg
7OJXPW1asGBrf63rx84qiBSCBhZa1xbvYutIg4oX4+2VavtmjImrjOq+Eyrar63ZMQwXsWet1kP3
Fp58hpaBo44oFjFLJ7bpbdJn28uLJsLiwiYtBQ+LxAg0h+LNyq6L9JChj7p4vYyyehHGyQR2O9T2
gCyBg4HQxdyqOI1dXEZ+9y1UBOXeMSEX0huak0fNXVpkXll/xM1fs/dgzVCADAZklHQT8ESemkep
DZEJtlUcix2ud63SbEOaZP/GTx2BkFOQRDYLWAZA4jF9HkP5ycxFEKtmjrMKLTUsvuQb3KTZtKcF
Lb8gPep/1zTeVeOMUnF7a43vdTMElxds7SKC8qH/onEDQntCjbMRXrEHA6Mzy72PJ1eHjj+tSHoJ
B/tG0V8uI56X7LCFstHmiS2MWjeeqQqsiFIeS4Aso+p+XHJXqeIfplU+o37YGUHIoBeK1xVV5YTq
q2rPHuk1r7cq3wSB9eVvWZ/rP5/CbcBwSOYsq3Hs2Pro1hK23k1X+73e+ZmoSmhlosGVyLSIcDLg
psyZZ9uQpc5DWA6dLK9qN9BFifStYeYetd5RpX95YCI0blnj3uqGJS+wDXFfNpYfNX2dKEGeBlcm
NDP+NRsLhI9we8DAkNVG4MDt+rZq9IWMIPwzdXODd79e+qWjpHepvcvDWjlbwVeN1Ch8M4oCeLU6
bWokqKCAeC/VX4vmyRi3unRVaJB5QSsUwe25ErwXr82jgrdidF9hZDhXT/e7lfeyvYQ46bLlbqrB
KDBdE3/XJ/7QtYIm/xVbRA0oXsAhwWGD/puLvWR0pFOZ8fW3vXU9Ia5wpj6FjeTQKk/NO0OLBTay
cu0DIHqSVRVirzZfUbbQcgpTCa46Gcmmlyx0Jo7eiH12ec1WDp5jGL4vsmlJpYNyEnKvuBYl7aGC
2l1FgokIPNlaVMI0UpGGY6rPGv96U9t631WMRnapGuLaVMqgTl6Q+hoiYPfS1Mb3FhiYPkG/2gVz
AYGJKDHANqZFhlB8e+0YRFoWQn+4QYEFiRf7kyILPS5Mw3FJ9hWasXTQ2S4hi90hdRhIMhwa8il2
/fPyXK+a6xEsF0ZHfZZPA9MenSbpvi6xESPjuYysjWQvd7WZOGNRCrbkeW09Ez07wuTiaj0E1Uxb
qOATJb+nyp+GDdF21N6b9s7Ubu3uR58HtQ65nmQ3hoJntDV/cIzNOVVIbyvmPGK88fQey+9o68mW
wmn6K112qd06seiRVTTBnF9d2hBcXgYAy1ly+uylXn7kIZN2SNwxf1ei7eX1XPUJoPz47rhDrRD7
86NrUT92C2qjYUadTB2p3XamGgzQ2gBjxdgKnqvXFxJvCgba6uHq+BMqpVM4gK4IGhsGyDE7LUYB
yDjHfpdrudMr4adGk8pPo5Fcoar7UQoV1RvNznDxAGzjEI/y3d+PHkUGIC9HUhtXa8752iMEAfVC
g2WFlm/q1bWWbJI2sCRooqJd5TLYuRYV7PgIjX/RKxOVdlWM9kaluO0VtLvWTe303T2cl4vSbm/M
E69oyKGOgkrxiGvujPipSvZw0lL+IJtOcjd5kqeI+IfYnuUuW/gulgfH8xl0i7lzQVJbCU9qmIUJ
edG0rm5xNAgmes1FE9R0oNCXoLaY53Gw0xByPB3zVmkMvdV5SKPGmc1xR5qljoN4srvHy7O9hoji
WxQ1gvUVTzLcxh1qZMysAsKMS9wktz3IS51eXqBdCF1WL6SdqH117azDbQSlK6iRQKE2N4m4fKAT
spZwKUepetjvFlhs9PvymFYPoGMQzvtq09LKYwSQQbJtZ0KLz0QlP9OhTpOMDlh1NwteUorEvp9M
O3aW+JfgA87ajJgJH60jm/Ujd6H1XUoQzyOYtxO3rH8O/Q8DLVUKiiVeJnLII1wk3i5jrlonHBMs
EJtU4xmCclmiadLAdLLRdsK83Y+hiC59zVagcYlLP0qTrXP1pFBJFxTWgGm83cvZtTk9SGRji/o3
1lwtCDDwDI5EFnoquGPMKtWmNkrmbGhxl6rSVR3Vj7MV+7TvbyLaeP9i3qAtbaDDSMV1lYOTOzp2
uQ1vo/bgV22N0t4bi/V8GWTN6mEO/wXh7KFKcEWPBoDo+oSml9qRktSriSDoWA120EiPbklc5tAJ
wZ1SGYLZAmqIsHstv29GBcT91S4eo60UolMr1bZ9ZaP/97cJEbnLA/z/QOMyiagPL6+8lLSBEmE7
jG1cPHrssvhNkQwnakgwRKE79fkm19/HctqgSltwXJxNLVp6mZQXzklUZ6Nq5XSrhVWY0DADxb1p
1aZLpQXsGvE4OZhuwb3g3K0wKHRJYWeDHgvJr1OoXBml2EThHYikjUNM8fjb4wDuNzJ0L5L0y9QT
9jzgmHh1LuVBcDSc7W8GjoZYphQEmSD+4dxSElUda4CjoSmAWOpDOiyCIG51Ko8gWMx15LVIMiVy
ubSt2xtpYIbKFtpAHt4G/L+1FW4oXDiBjI+0ZD1wkmyvRj/GCJ1uxn1LvLS+MqLEzeRXiYo4ks6c
1zeoamIGwZ92lhcoahsiD20HKQQ0V4AQIiiSfmOWIACwIkGGTQTFmWSvGyAk0QAVWYY/TdBHm0en
GexbbB9BtuMsDP4eFco1oDmLJDbvvdJssgeqYypx2OXJc1cEBZh7Q/NHk3/oqE+7vHLrA/uDxrmx
hqatliUYWKgcDKtxqmRnQ205FR00Z0cANyrOj9nogDKzGaOaKXS2oxFd0F82mvim6GWQRDcJ0aA4
qy+jskZ7EAYldX6c2YfU/OjC8bYVmT2z6pPwkRsUZ/WkiBEUxH0Lhv3YRidnmOKY7u47c3ylZLzp
wV7o0llbrjMj0UQrtwquIUGArLKG5DIHPuCBXVZygOsx+J0rJPk+pXYHCnSnbB+z6osmwWVTOa8O
YMP9g8g7y0VHJ0vRj62b/tR844ogA+zrD5U/B8VDXYHZ0ok28rUo+XJeq8rBMjd65MPoiLyjVTHY
59LPIk/ahr52GJ+13/mm2M54zIX++FeChwDBTlx1nnAtcC+ov8GL+ykw8iVxGYYAtsjBRuN+WHuz
KQpWzssN2fCOUDjXIpEuVpUWKEmz0dtbnc7IVLjj0npy40Ebxafzpk6YKL1rD0+Xl3R1oxxhc8df
kZtDDDWe1qWdhqccgECJqJLiTRMbf3vd5obJrWKeFXICpePWLaRxI+GKSdDFW0NKpDQyBzb+4/LI
RGvH/vzIaKYqrPqsAJxiv1XKPSrGnVG0A0Wzx/78CEPP7Bl5YjZ7TQx/dp93W2peCfnHVodiIr8O
jiBkj/l27hYpl8hKZbjO4hrKt031GQmJxs5uN2x1LAi8oBcMKUA+61h3Q5VbBKGI3r0oVn81jlUD
epO3RWoPeBb0h6V6LZSntCgfL6/T6ml3BMy56rgt8Hey0y5WgxYxbLnAkXQhchXUMfAkkhi6IFe9
ehIdIXJ+M9fxUmlY7HyVK92ZiBkk1hueZ+6VWnJzTRY8/awGeX/gDDbzR0YSFXIUDeyABZmsW/X0
5zAvolZiEQbnqIqmyew8wZA0rBrCWZTxzcj3XF6pVWs/Ggjnp+YMbax9C5C+r7x4kHU3JJa/mApi
hlJ0gp8/mH0bJKwdZU2stITbv3VbKzOZMW11si2XDaQpk/AtbPcafepU1D/PL0RHruCuinZt9HZ5
pOu3ArQx/wPObexx7Moi7gGuZX6qX2vkQI0XPdnOEzhzH6N6r+iONQhOm9XznHEpQCMc0oE8O85S
V2ZbxgAtpPxlipSNlcTeSIjPCpDa1gD1f+LK0Gv/N4M9wuUGO7WRNRksWFri/TLHqWMYyIpYsz+V
zybUw5X5uYigeGA966ns/Y/gXFgIhUbVXFgIDwkJR9IOZXFj6p9zknixeYW+njr0KJLN5v1l3FVb
Phoz53UkulA7QpoJdO5+m1j3dQ8K0rAOFPP5MtCq7z4C4pwN0ilj00UAisxoN+MGBLLzQEvtf7M3
/8B8X+WPnEzS6cmETBBgJrQL1eP0EqkL6MZrkFYIe/yZNzmLeo/AOG8TpRqt0hpgCflSkJRQ3ZDu
UA/g1BLEFMdA7oOpdQbskctzuR4IMqV51OWx/nYOuMxz2pkUEW/XjA4dQrCvUU9LpI2lorWyKbcE
hE50aHaanPgaJlpazMcMOi+Z/Tyrv6tcVKi67iiOvojziVWTS8vcDLgAVPeR6Y/DLfKnRR1d6XPl
mOpGasFK1vm2SO1FXT2vj4C5wK3NKk0vLEzFUr81VN10BnGmybg1Zg2ke1C3Aau9ktx3+Xw1WJMr
J+CYQA5BlR/VLLqy9fCpNj5G662AVpzcE5hJdDWYUPMeSbTpSuV3y2pFKYQGSwUi3m2RQAwUUWlt
Plxe1NXT+GggXFiIV8MUzXQYSDbcDd2OJp81URxN9ug07y5DrTvYP+bDHSlNWA12yC5MNbnuyGMb
Thu5ule6W1D0SJLpEPPpMuD65v8DyHlW2sgQLx5hHZUWOtj021ZWXGOa/MswQivknWihleowsH2R
31qmX1suLXPQirhjs0tRcA/5lmEBecu4EQAzKzv1BFCnYRz2FkjF8bjLzSgEorOOyAiAq3jfQpwY
Wm8GLB7Xlz75SPEWMyUoidpPudeAAz4cBc515UIKfIhboU4OvOagyTuNrSATqLYquxnSGozmkDea
g1S+1mLihbXl5dD4Msu7BnXJ0Ihe2gddUr0supXnIrg8EedGfPod3HFCpK7poxrfEXVLFeBFYHSS
KZI9rWhuwzKJnYKYswDz3LiAiXoePDChKAsd+qdjR+d2SlNdRThm32ToSKufUpGY63lsDgiU6CE9
gBs2BHpOIYalVaxpNvA2ZEAGd6AbWS/93tKgjItONDvctxEqfi9P5dqwFDBygJUCMq7gCD/FlAhe
o0cNw5rmG6MpnHwO6PT7MsZ5uIwT5AiD25eTAYJaSjVcqCLXkmA2wlI20Si4mYvnOgsntjh55A54
WJ5v6uz18iDYR/J773gQnM31eBmwJSQwofdxK4GcKINsEd137V8/fJ7OFRfAjFgPhW0ztPYd1OlX
Ob6E+b2lCt7h11fkO0cK0g7Q+Zyuej4bI0UlCYyZjE5Hg7QTLPn6bP0XgGfVCuMZglYpAKr5sWk2
uQm5qUcyiAj0z48YzBZSMkiZWSjg5WuoqBmD9ZnNVjh8a6FZGhzvUoX6LyPpixeqS+mvRau6pyVM
QMHcZmkouEWs8IbiE1CiI+OtAGqIfAXgkkDBcl5o5zZBeVNvwh191ykEA9x852fPugvdq5vr5Zf6
aHrjqwWCmcRt9pOo5vy8EBGjV1CnCnF0dj7wBQ9qrS4G6Jk6XKE8cjV58bvxhoaKbejk+xS91b79
JFUC37FqRUeYXDRmSYMW1XbUsePIGJ6IiEpwdVcf/f2cy206KVGSEH9/pO6bamvYP+zEu7yrRRBs
iEeBPCQsR0mzAGGgHUnfUSt1tFaQE1rdCyifQjoRiggovzvFGKwYjU8JMNCP4NLiJ66XU5k4rRVc
HssaDopVUFQIOiq2KU5x5LSfYOVp5zI1xo21pMNjFlrR6PZWTz6mNAI98WXEtXMYT7WoXWQ067gh
nCLiRg+5rEZqXRtkr0r/RQ3ZSUpYvQmpB216uYy2Zm4aekaQe2L9HGclNLZaj2oPnwKW+g105XHr
EalHrg6IkU8QUIPjIOaWylzkRM0NnMAKGHILw5/11AHpRK5+aqKqkXMeI+xYA8of6OBRoXR7tlxt
lWRZC3nnaGdvu1dyUL2pdKbX8SZ1w8ghn9ZuDJYbw/lRHIzb+W6+fWvceWtvUXbndK6IjnRtdo8/
h9vM9bjIS1Thc9giThDOkufny+v3TUjAH6HHENx+jiGMRMIOEGqg34SHciPfdZ65NW/yq/5N8oar
6mA42WbAKPN94Xfh9vIHrG2QY3zOXDvS1sjhAF8rcUfN9lZ8E6KVvhQyda4BoawXxoptwYTlTvdF
kWijXGqwVEIjt693uey0Zurk2u7ygFa9F7SfUCOKciD0j57iTGadz5BXwyty9G4NaG8KM2c27i+D
rO0JJMv/C8IZhhGZUt0xEAi2WfHdMj5mwzNuIk7fiyqb1mzwGIozkJKGCkSTAGWFewPcD0Wfu5cH
w2aeN8FjBM4EQjIZlTQAYdRe83g7xehVvlGqH62x1ZLXchS4/rWIHg4ZQmCglzEJ33nYTW1TJrqN
23b5VKipIxHVaaJf0PvTzPe4EJjD6vQdofGDC+0MdWFAM+ZtnX1IleAlf3XyUHMG54jkCMrfT80t
VVM60gHuXh9eOrpX5Zu0wnuL/WZqryDUrMfPy4u1at5HoRX786PDuRjkObdYaJUMml/j4Rsu089V
0W1SBMN28xFMY+Z2PlaAyfSdZoNCX0WkKLpnra3N8eHM7SLowlGJ5knnFuPLUF3J9o/Lc7Xmco7/
fm7rLKkC8UOCv1+BEuHwNaqxY8+bAUKnl3HWvAFrBAQWqCItPic9K+h8NmTYgDx5yhg5OtkO8s4a
W1yIBO56bV2OoThzlqIi08Ia61KpeN5cUk+NXmor9i4PSITC/vxo9aXB6GjSAcWSr3JlcO30xZBE
gdI6CCgZ0Qqhg/+R2zlLD96EzmZDIb/C2oW2AyRhRCzpqyYAbbZ/QLgbakNRWUUjgKBv21nU2DMI
CktSxYn6p8tztopkoowXrGmMJpgbDqnw2p0oiDRNrQNfz20ybUPZH0RdcOcVcexKh3sdClHRd4BA
83RtpnSOSYx8hTuYmlvr5nOimY6mLo1jGy3UBaBXmesbpC6hgCG9Xh7j2oY9xuasz5pBCo2mOJzh
xeL2enO32IrgFr7mTxnXGVwc3tjPaJBptEQF7IXV6FC4nL4YPA0aJF7CSl6lUjd3XROm3v+R9mW9
jePA1r9IgPblldq8JLazd/IidNITidr37dd/R/ku7ti0YKLnDjD9MAN0mVSxWKw6dY5s1m+5OnSc
RumaT+K1CIfBYKiKt8nl5vaQMwGJG24LI0bmEBb2UJp3gdlyHshrvqIshMHgegbLEztE2aUCxKBG
pNRQeJQhAhFCF6kN7dKqvNsfbHU9/xoylxL+2UGuIJoVlUvujpFNCYrWddA+5Vk5iChyZDgRt62t
++aZOSb3Qokes5MFMgmdjiSh0EeLxY054pJPjYrEFGreVuQY47ErZ16etJZWoBAJOlkUIi0UJS+X
quRSII3URNkDdVjVeiyhp6ssOsKJ7KjSHwjScVa7FvXPH3qMQcPqRrXNl6ivDTU4a0DdFmo038iV
fIp7dE8rzulbQeksryMQKoAoHB7KEgHGKfCHzdC3NiLQLwEnPZlyRx/VHdUDsF8gXevaGLxUolul
/wAT4ohFx8M7rn5jA9PvhowqGeoqTJxLA2mu1AZFlTjpdoFGt5lukrjuIBk+kTENST+d4ihzpOjP
be9a8+Vzw0woRzO+QokHhscwJx3d5EJF2pGTLq6dTMwBQokX5V/UtpcfcXZgxNKqE11HygAV1jnw
xdg39U9t5n3JxTfYlBuNfQU/2MTgIYuqT7pBVTtxyUzCk57MmDYSbZqkm15qtn3Sbqg2PenleyJB
PDHMMe0v7eQ84sw+rq51IWsBxBP0TmzBU4CwnwDEbGsPGEoEpBScKySr3ZJ3B6+dzB9SmP9vh617
jrnYmEDYwGPy+FGhsVtJ5ccciE4vh6Ss/kyUB9dbu0RMHALIP8gIR6zqtTpnaS+NZWsHVInBBTNn
mxpK8GiIBCdFAeHM0Ee2XAiBLUsyj+Z+LS4Axa2i+iniWcUGomnMmrieCrzotc94OPXZPzNI6Rpv
HDgBaG1foXEPslZM9uCRvuzCma9SacRshoynu26+lc02jt8b+pWU7534FTzePnsr7b2FKAEj65Bl
URYVzEtb8ZB3E8IcdhT6L13vTehpDZ4UHSXNMyXPlCOkcW8y72m6WsI9t8tkHGOCSQ2xbxDyVO/P
aD8Im6b2zI9H4dWsXQyw1a+cKLP69UBHCocFEQsaepcL1ecU3Ri5Q+qbzrap3akiUaTfYvwCbajb
e7p2/MD3/r+WmHiWakNh0sUS8jxiyaQUf4PjVQ04CdUKigmf7swO4ybhaCijudjJWyBlpQ000Ui+
Ux5aVOSd6lQFtvb8f1rZzxVy5pjBEP/PHlJURNrgWBdvRQJSmYznlasfC08uiH1jPAXqGZcfa4b8
GrSXRxSvfN2WNtKzV9iqQsyj9BE+zXbsV6cSj0syv99e4NpVhOrk/9qVL+22aSC0hTnAK5vPsN/2
4X1ocTK363FF5PnnNpgT14upUiRQzbR7aIEQ+bXaBc64NbeNEzwVz9Lg5LZii0Rzwt+pvQdo3v4v
z9rzX8CcvTQ2BEVIsbuzLJ9AVOaV2QyO3Id2Nk99VW9v7+l1iFmGIM9G+Jirt8A1JaQZBg5CIfPU
3Dfm9zA4qJPfNqHb1Q+y+GwqwOtzNnpZxcVVzJhdjumZszZ1q5iZgklFLS48AfLL+ujcXtlVnF4s
YG4P43My5kTYXkcdSqHSNMCIKxA/UyRX6l+AF1KFTZdgKIUqnGvhKq7AHOCzOnSeMVaEvvzlgrQ5
wLBdhHE6SbqDnBYwn6rdxB+FQN3b61rbuXNDzCloSi0PGwPTiGqZP3Vz/qxwJTWvDtqyFvQxDcxI
LwNozCGgapAqZo+R5aj9ZYJ0qzrl/4VJ49wE4+Wa2KZV9jNiPrxgktKgOcHT1O5Cu0VwlH7f3rPV
j3O2IMbJrcQSK4qKrj0lO6nukWaWZDAhlsibKuYZYtx6FGK56xPsXBzsJPOlT+/r5hH4v9vLWfs+
GEoAUdwiWqSyt+UYz+asBybObGoWpBfey7LaDGH+cNvMmqfhOkZ0wPAm3gCMSweRqKEEjtBgJrG6
FwOpI2ErxS+3rVwnG/A2EOVgpgJ/LkWAy5MjtrGB0RKQqtBO+OgqxZcFhQgUMn5oeQ1jdDc0n8pg
OtVUe1YXuiGOlFmGdtqZnDO8GgzxMlAAiMcjS2TzLaXUB0zbZJhnnluV5LTHe3oEAaJakGJCWQIo
x4JWxCopaWK8H2ad8wuWrIANi+c/gDkWulWlmZEvBDMYKc07LzH2OW4iUHKGmeh2aJsOjX17/9dc
9twks/0a8oYQiBKQ9dSjR9vPhvrFoDhz+3nbzvU7+uc7/7u5zNnQcmuihoS1TdoIXNSYk3IwHN2o
dyHqnhgEsRyj/VTmxB+G3I1RMUwVXleV+4WZRFNNetkclg1usoCkMjjOMqKa/8zaF1CRU3Tfjp2d
qH7TcdLOtdsIuHYUEMCkBSZLZpdNZQJ4VoHdSIoxKmIRqwju5PipNZ1Y/4x75/ZmX6VoP3v9rzlm
rwHdFHQBjHg2Kntv+VS5varvSnTJ6oX4RrK+b5tb9SFUk8FYgoEpgyVTgHRLbEFpFQRCnelMlVOU
h1n044mnS7e6LDApYGQWehmY8b4MFRGdi06lsFNlT8uh6Ct/lELHrO5NHm/HqikLnH8K/pUhCHJp
CvjeSK/jCqEAyE0x3CiCkxXeFPymCqcsueYaC+efpoGNdslZLi0BnzS2UP1A5tC6rebo0kOfHEV9
wAvlDk+w219q8TM2wJwbY54/Ek3KMDJgDJOlud/HgPgKptpu5U5pOT7IM7XEurMUL0lQscokmFKG
gzF9pcIJVBQcG2uOZ8ETFiyaCoJ65itJDcgnixgOUXaQg+4KG+SDpJQFYv2n1ZxZYtKuGGwds1XA
Uti2RADqXAoOff9+++ushf/z5TD+HVe9KhY5jGgqJZXy2FSUSJovSc/ZVJFmPFaVe9vi6gZaEBxB
7wRNNLYdhMsm7PIJlagxOqiFV4pbmj7LMcfreFYYr4OYJMq2FayUOVjUpVD4gB7zjkryMY14QLy1
ewbEzhLoSLAeBCQm1EaAl0qxCcKqDMlCDfj6YJVEr4ASUL+NVNiqCjR1c1BLh12/DWTJ1jD8fHtX
V440fgIaKUCxokPJHumxBCtuufwEQ/2WDbfHNKe27QvUq42vnktnvRKqFr4/lKYBFgJ5AnPQIHFb
AHohYsEaACtU8KCF+6zq4wbCH/ss1HlSNUsSwsSQZWMBJFgoDkG1fnmwZ6keO0XB1wSYzB1008XA
3u39WwkdC6c1SJMWSeIrpcG8adKphtC5HQkfZXjIMH0VpxxABM8G45NqSkUjq2BjRh8hNz8SQ7gD
6Nm7vZIVz79YCfNtBgqgdljCE+oYQtxAX1RbqjxJrcHZsdt2AN5mvknYY7xsxmqgk0IK8QjW2A4y
wFw5hJ+rnP34qAmAzgp/WJhNvTQkg9avUmo8q+ca7NOkq6cyIZEqWc7SCIpApo4ZfDfrKssNUCne
RsM4bOPBsO5Gs8TvS4cocWazGvw5imIPNrp/ILcjUqBRqvxkthjUcJM6BiUNHefQAAw8Ab9+uzAl
bjoQooGiuWgUN0lLmWjCPL4FwIu9x2ET3lm0nD7GMDWCh6STlXe1mwxQXgigXRpEI/TNVNL/BDSZ
T0YqZ7IjmH3ul2WJWpU+hkNsz2PdBT7adUZ/h5aEUHlKk0iRL4Vh9FZr/fAm1JWi2HlRRO/lhL4I
EcIgy22zlfsN+Pdyb4jr2OLccmvhBKzR6D7jPY42G3PLzSUuv0xSwfWXt06r+TWS1lLdjBjYVt3M
fLztsmsH49yafPmFw7ijUyzDmlENoH6EFFUbERMljdtm1jz23AzjSE0yw2kmmJGUP1L2kASPffdV
cXn0lr1h/RVSsWhtIzPFnDNzG9SBFllKpCPhr75KxZEzX1GPCSbqlXIvxOAMOVrVSdcfbi9u7Z2B
IYZ/zS6rP0t+BvQlMd8IjqBe+dP3Gimyx7TBgGXvalpPRPXYCC7k9wTuXNrK1wOrDeDuFgIz3IVZ
r1nNLdrcbWZ3Bv1Si4+5Hz0wR4f9S5c0Oz2cXMyOEcyPbEcI6iTaAy7Q7RwVu0kx/NubsHIvXfwU
Zg/a2kxBf4afog6otSuF5ghaib4Qeu5dkWzlIuOck5X0CQtfAG5g10e/lgm2gR7kVM2GDBg3/alI
C9c0y8TWsuDQCcU3GKc2zdQ8lar55/ZC10QYzg2zDX8tk5JBAEWG3RfzNhBTpDgmRqFaQW3vRb0f
ByQ+SbyPl9L5LomEYA9KFAq1v7KJvoNJEQVMweoS6Jay/iSCHmETZ6ZUEFVIUIWeuqB9jxJtfO1D
0DKSGFj3XTT02m4SxfSECT/dzcOC8yxZc2HkosC7KKDAgJ4z40lxiOncqB8xBiz0PVS4u3vRxDCB
UanvEAhO3LpOnlGHOWmpP1eJQqSx+769r9cKpIs4BzrCgJHjc15xNBmhZjSjBeilPr1opehFUvZq
DTmEKtInC7rsIUQ7UoilS02NwaTxRMHg2Gr0CTN+ahffB9LzaEDDXNG2nB92HVUW9JSO+rIK2TN0
JC6PNzj2FLUWqwwgesD0KqWVbaCDjqgokaCI3HIG+nz6HPvMSxtQo2pPt+2vHXJ5ERVZuI/BMcvE
TnDhz4JCxQz5UfamKJFvNcarLvGQJSshGlLbSy0MxRe8ENh7Z4hHXavg1tMwEx30XwAIdZGfgd71
9npWPvRSZwSWD215DBSy8GGgZDDYYk6ZXcnvI97b6i9gc2rJyeZdL76onRd0JIo2SoUxfKipiMox
pdso3IiKLeO/3f4117u71O9RzAAgAZeuzmSGYhrPAg7WQraegU170025nY6c628lZuDLIbgCigQ4
AohmLl1IAG/DNEZzuggxHyEN/fz8CK1VSGw+TQQC4Zu/lxjFdARGFdAeR+MajJSX9rqoR0cSjLF2
CC5X0EGO2ocsv448nb7lZ1/et5dmmKC/zBhUTQEz2diRQT1M1t8rgi4W8NrR0ecXTRYKo6UTlTIN
FgqlcyfxJZ8dsN/76ewGfw1j/ok/eEyqQJKKkJS63DNdnwO4AuJPYsXtqc0piBjbjAfIvQb3wMx5
NGH2LA4FDdjPOkPvw/L6qifVJExogEeHOfiuG+pNAjikFg7mkVe5u76jYRpHG9KqGF27mmQpCtDN
zjm4HnQ8lGl/L2fOkhwF435OZs65ug4nF7ZYKlg6AOIQUdhSZkwGSeD/GfcK3Zs8BpHVNQFKiBYJ
+LFkthqZRDoq2jryDogUEUksIJTgddMhbT9ygZPirFySWNOZLeYUj73adIkBW3iyIif/R5SQk2/0
AB1x43NGWZuqXgF24fH5doxaWSMeYBjlwjEAcQ/bNJEtkzaGWuTgR/4Oc4HIOW5m6ILFO8OK3f9g
C8UFuIcBmN/PHpzlssJQZ6DXK3Pbkht06XxZxvS8ZkdNR9q/b6OCBAXoHVjRwA7Ppq9lO1VyOFWw
1fi6dD+DL6MZJTLzcMMrXadLQ8yZK5Wp1tMRhrpsn0T3c+mPyh+w2owojWKmts/36LSI8mtRbM3G
7RLOA+E6VYV5FR083HoYkWMrRLlmpSGS0dwOtAFExxjgp7o9LF1Q4ylvSltW/iQ8CZ2V83dhk7nX
FEQzOVNhc1ZTz4o9KQs2hrLTWl4fjbc4JmyWFUhJyhFSJIoSE1NHxc+YSJd8SVrgtGpvU9Gj5vtt
J71+I19sqMoUQHCXT6YpY3G5gUrbrm2cWf2YGxWPfHuMebCJNWtIS0XFQnoAfcbleJ4diWkUewgP
SXj4F9RVIM2X1HcC6ntJNXoVOADG8q9hIUuB+8wi8/E0raP5YIi5LUil34y/hQzCg5g8pFFGABfh
ZCdr4QWPV11DkwXTFazqC/CnGN+ssb52LJwpN6B/DRmPqXDkEMJHvEf61W5CVxaDhwqSICSZSLou
dzMY5KHvOklAk9UGsleKchLpsh2L92b8gBfbbU+5ylAWa8vQJt6JqJiy10NEtbwBnlaAxPbvJoOI
lPpx28DPRXaRAzEWmEshiNS2KmJ0IXR//qKbdOvNm39ACbMrX6n92RPIvxERSKLWiziws6uTB8sY
TwAGEuAzkL8ytZu+aAxapYYABWu8hFB9aA9N8RqDby8ZR5JhIGfgaczyTDIfL80GPEVluEc4faTo
bYo5wUhxnoLO/XdvarbFk6q8Ss+ZNTK7K3dz2+eo1oL15mDKniJj4Jdy7vWrUMnYYJLlYA7nzMC4
IYkQkjHUYQ0dgUZkxRubXPNFPK5QqUGhE97IxBEQ5zcR5koEUpfPqZLZdcnxxfXN+tcAEzb0pJ1m
zAbAwPiEioQkPUQ8EhreGpho32qTEictTJhR6GldQGagN2+fKI4JVuykkGJUdZZtaiKdqOGraG1v
G1jfJgg0yEuWD405JgKNst6DqhNrAJmoMXh1/Sjrj7dtXENCF6cCMwOqIwtSmc1tBj3SwVuDVegv
sv+rd5LXdDsMvuQn29xvNtWGY2/Vic/sMYuqcq0T5RL2ek96kn71v2T7EQPdjSOf7oY7+c5wRN9w
OEaXCMPGvvNFMh6ttnMSAVaGnQwTJ6ygSV47s7XvO3uZmNKNYyTUpOowDoZBiYpzbFf9BOh+QPAg
YgsWv8vPKIWJnhg1VmwE9xUYkf6aP+HnC/779zOnKez7Pu4y/P3CBMFBpXcnk4jzfcpD0vPWwRyp
SldCbVpCXFGnJJMw0sbDAVwzql0uhR0PqNVOiIcQJlDnMELngz7Md/3mC4JC0TfIRonuZV75UnGa
blyzTEmJBhadxwFmoTM7PT5k35jAIBkywv3w/jY52fbFAnsTJ3z88DFcOSUOnwTCUqQZ7AumEyHg
jV6SQGaLVDvtS/Yn37yvvlvn+QQGoOkY4SyETk3iF3Gvu5wjsaSet6wvR+YsWaysBkiIAEdi0sgc
ucVrS9oaxAau4MtvEecIXOuVLx/W0n5KPcCtsEijIqMS5H6x1viu+q5eZRvl8L2+lfzxsfg17moC
9MweuHCez15XMWB4kQIBHRj+AXXU5TKhzjnOw4hljmB50TWosZEwPtSKrUzbUnPi4FDxup6ri134
olTAE3GJss/gJgn6rhSw2CxzO1fEmD6p/HyvPUJq+W7yTM96GDajH7t/jWhYFntmmImtelO1VS/C
cAJtO5FM0rMKtGKlcWL4WiA4N8MENHxL9AlkmBHld2NY+kf/3HbO1Vz13AIT0gQjCOQAKE/MsNoV
kXelp55aQsK7JnR0YpKXZpP7D8pWO/HOxcr1pKCdCc1RdGqAPGHWJo9lpM01BJ+q5kVCrwYU2+p2
tF5vL3DlZocVXAYLQAKMREzAUeJFDqSeEedUN0fzJKoTNK0jzntp5TuhaKGLSB90CdgTJmCLQW0o
XQ4upRjMQMaDGHEmZH8ILi9iCCqQoGZZmPYkjASx9A29VGlNVIBTbA+lcjvcWEcMXPixE3gYx/Po
PnHbffag2qE72hgdeD0NvgbCFgipk+zUHBFr9qBOPxxmP7eLrUxC5yXl7MHVTjM/cdmjszAXmbQV
AOONbFU4JMM+0V2FN4d/tc0wgW+IB/cyJGSpzDb3ITRm6iHH1FMMzZpHVeEct8Xl2F2GCjRkhlH2
xwgb85YRejGk2VBEdqt8S/XT0O6GyMsHJ6IcQ1e+vyzkzBCzV6EV4FyE5TIOB3rGYEeNDxAOizXn
k8jL6WUX9JMLYWAN82PsGUuh/4GBlg4LcvTXkYAd9C5xlcNH6QBYYYd+e0d3PfjBIhIftIf00dpm
DjIAX3guXF7TbOXjYbZTXuROVDgxq/6rZLmY1fkAFWX5u6VO1/NwSSubemGACWVZG0v6BIEcWzOO
c+CB9LQEDpWHW1jxEXTd4HsaKjLQ6GB8MAkyKdDaxUp1nwYNCB43bV9gcA0dFecvYxeg/WemWAJx
abQKRRphapxPauF3DRhdOQnZ2mpQDQG9AAjBIJHJXNppEWGcv1XwUdQvtSRmvg8aCBqhpZpwXH7t
859bWr7eWXjIZX0GqgiWCg392xxdbJWX5l29PbBf5yaYG8WChrpYlCr2yzNkQhsiu4FTuk3oT1CG
Qdyc/9z+QNdPOsYi43KhNTZSOsJiLXj0VbAIyCHsfB/eVUi11C/NtHkQ6OvCNWOS8b9WmHFFqDDZ
7XLhvkTL1P7HskH0+4tmtjYRCcLyzuTfXuhKbEelGv4OLCPAJWzzsB2GHhSKWmRnqNAlLyrGlmsO
3uCahUyF6BM6oRZknyBswk5nK4I+9/kIlfXeqQ4hMYi5M47Z40ioPXjxt+6EpLBbktzlh2/FHcgB
YDdiHjLyG5TQn7fXe/1iYH4M461mnTVaWxiRPdmxrRHwJ6gTaZ35TrWjz9aF4BCBcG3hYJaZ6AUJ
OPf9Sii72AvGkzGVBfqLAHuRKv+YKgkhV1DFj0XDA1ped6GZdTIOHCeFXDUzDE2uQjLSHGpPdtPn
ws4e2420mf2X3la9lCiu6rQHy7d23QbNGQ6d0+pyoc8rLtVLsBww965pDlZhlFZkC4ITK3aM1NM8
crkqViIQusVAOYM0Vwb1DWOlo4pM9RmCURoYAIRnmr1wnGYlmF4YWH7AWYirQ9TzaAsD7VeDIGeR
dEv3oWtuo8/5IB41PwQrrOtaW57S5A/ehLnnLywzYVwRaCVXPSw3bpGS/pf63fnzsSER0M33wkd1
11Dc67wMnrehzCHp5S6PMglWy8RrslNbft/e0Gu3APYIPQ/4KIrZV+kejQZLaeoQWNNYbjdW0B5M
dW62bQH4bDWC7eK2ueu3EBoCS08APWNEIOCNLr9fms5l0vUoiESKPbjA+GP2rXWG3zMxnTZzId7p
xeQ1eUbJILT/gJuQR2O6xO7Lz4gfgNEdxG9MrqosBbJqjkIC0CDq9hTBZol26jE8DRBXur3SlUvk
0hCz0koF4aNMYUh7Su8MbDABPr7cg1bEfpO/ZM+E6iQnF13x0UubTExLsnzWGh02AV59FneirYIW
Nib/mEdqA6BLsk8ea9PadiLTXDgJoV8NXpHL7wleoSz+mTjTKo2osZtHzmidAIEUY6doBxLwgLqr
HrQQ4UgA4kO5nb3DxKnXY2GOMP95pzjxNnMH13Jxc6A7QhQ//g6fjXsoDU/EcMavzubyxKxcogtc
798fwHxYaumYqjbwAyCL4AmbGfMjd+Z3e/frj+lNIOMN9+MeMwkukNug4t0nzyrwhLa4O7SzXQUg
8+T1LVfP8NkPYr463kDjbMUUxYXJ1ZvCNmqPIlUOBY57XcdeQAXBa4t4gSwWvICX37pJ5y7ouiCB
ZvVRihrAfb2hPHVy45XD79unZ82tFAsPUUDwgMpm6aqSSgMCU4Ups+ishyQXx4chbfbzlNSbom+o
LU/Dp9JM4z6h49dt29chF4dIBM8ZCOB1YJoZlx5CZRRqE9upITYFRu42vFnp5ca/ikF4faLegAEW
wC8vNzKMKz3N9RjwKq1zDQG5j9Huk5K+tcZk90DuGDnlJO6rizqLu8yiYqWj4HtFZKDVKTZL0vKQ
yMtfcLkmMJstEHDJQvJ6dZHMpaUnomDhWBaNM8gPkJcpZd4o1UouBTk6GQ97UOBgCofNL/RuDKNM
QR3N7J0JOnWRI28VJ99PXuqYDnhNHMQfmyygncLJfef3zjZdzpzpSuJ6+SOWvT7LQahRarUqYj5j
8uMODyHp09oHTnNPt8XWujdJ9Sf5504mybF0eIMD15/x0jTzGaXZRHGtxvohmUlGUSHKwHlD/mwh
+yHPt5gJb0pVm70pYXXobScpUT8+Yk9//9J2SBc3DdEfUND4yB6KZ2DbP3VKQtWW3IBz/q9DzeU6
mVBjzGGE1eFHALFXxadY9CRlk2V3Bdrst0/7yj19aYpJz8NUzIH/gimDpO8V6r8jKT+zl7v+Vfg2
N+pjm7gG5x22+hVVwF9RwQcGloU2JxjMXhjzkQRJeIR1ll1GnBj2M1R49RXPTLBfkVIxF2aYKFJH
OlaEZn7roGl3fI4N8iWS6Ft/fquBz7BrN/MrZ0BhIiKdRz/1Q7ePeYz111cUIgMgWCBERw0Ew5CX
RyYZYqNUSgWMGuD7Gna5irbed6HxYJ4ry4ZQLUot+BOoeuB+L+1oadZNVLTgvDEtFiqDfpP3Vj0T
I9f00DGsyLwHqDs6QKGqA/y5yKrDMEB2jIJCc5dmclb4QS0JkFuqOtWV9SB9kgWzwhz5okuLm7ba
QJFdox/NMDQB+M9jUCXolE4ypl0oUj1LiGs7bWR9C8m4CjucSkLu3PbZ69sR6zMUzLpDhx4PVeb+
CKYkDOoaq1QSTXSnIQ9stWmE7dAuBqt2cmV5UH1t6ga/7qFYc9v8daiHefTxMeyDixK9/MtNzowB
M3dliJaiLFdeayThL3NSwEcU1H/N1gvsPz4mZBlBWIWeNrPS0YImQA7SPTBR9MjopByQ9BK0fDUG
PjiBYG1V+HJwT9MCQIGlVotLRSiQYwDwP5XNvjD18gEMu+anWSrgfLy9g9ccSCqSGwy+Y7YT43wI
ApdbOOIJOzQloJGDnT9bx2IzOprkdClZWC9Qf1nKH8kdxukczU1dBKK33OfhQFcWfPEbmMAnJV07
hAN+Qx/fadprZLwnmNK7vVCeDeY8TokYdoUJG3N+DLpjHXkxfbpt4jqYXmzlj5jX2W1cj5ihEWaY
UOfJk6R0M0UN57ytmbCA4QZXAWrS6HJdfi1jUHN0l2FCiA2P6sZpyBPOKlbKnMhnzmwwAbtvIaPU
CrBRQYXXjU/Zi3knbuXQlXaWHxGpBDid83F4y2KcsKFGpFkaTKYzOHYhbdxzkFHXvWO4+fmiGBcL
oe5QCIuF+s54QiemRvFWe1TR9cy8wWmc3jaPxi63ebKg18MujGHG74TUoNYYAR5rPqSn3gEtkfmu
7eUTtc2t4QLw4Vmv0mt/D4o4jq8sS7q8eLFk4Kt1aNHgBmKr/brWty2tYFkvKFHzZ/DMQwxAGx19
JuL4edv3Vy4CHffqglFXESfZtzDCi5V2dYt+o3Sc+h7zYSFAFvaoO2bgT4Huc9tdawcaC8TEON5/
YIZnAnIXR4VVFiB/zpH6ieMui39DGu32qq6TBVg4s7H47fmJVmoB1JCwIeSEfvfNG3AjccQ7cFeQ
EXwfEaofGL0CFxyq7pdWUHsGcFUdAQ9/EXflk764hexVJsAbE6cDtPKZLkwxC4oGORhrNG7BHrAX
9Jhk0ZNeT3YE1La+rzW7mv+62GvhaIHuRMMsM/r/TLqVaj0os3sM1ZTlsVIGkqgx2Gt9teSVBFY+
lQgdJDzQ0ZrHzDpzzkJZr4w8wfiaGpQEQ0PEmukhMga3UavH216xEq3OTV1xL5ZqIQKWikk5vSIQ
gzlOXfl+28SKc8MjZAOkCCYIqtjeN7hUkNOVMDH0oZMFyilRQhIlvE7PWqxHwUwRfzCpoONmAm9H
LWEIU4zizYPXzY80xZj0ayhvNdUxaYwMbj+P9hAfyvRUpc+313ity4KUCuSqmBJbSFyRjF/6vd5q
RhIFambLD8NEoEFzZ27dxE98lLInlF+tBwHvWFBLduRF8HklyrWvCDq1pXCHNzzAU5fWRUhB9iBs
wMQrYOFZhyNBvdsLXPuIJngtJHS5lsEBxoLWaUWg42lh0/JVK3az/MBNFVfejNhDEBGqqHmgUsQi
XlTaT3om6XibavtkcCySez0ZH+j9/ADu8UrwfstcrKm8dtYWinwTQUvFbB5zqOdSK1pUWTFzRRrS
7X41bhuTlJJu+VQZOfaO7FuHcqMcgk2NGXQUmhPb0FBHDz0u8HXlmkPH4N8fI19+x2TO6jJt8GO0
DlxXJIYApR06CWlPsYfnpPjLeKR2iAcStQ9/bn/gteT5wjYTuTszp1KSw3b/K/medo4UuhVRT937
l/ln9scNJn02w51ukPjB8MHnJvE7xKtOdrb8xc3PrqgO1f2yXr5F4VpPyi+ME9rKvebD6ezRFe4f
5IeSM3Zwjf1DxRkhaSlIorUmsue2w2U/hDVI5KTWh7Ti5Db3qHsdm8ZNTiPH2Mryllc6pnmAg0IS
w+zwFCZFPddofA/JBqLYZJ43VOaBmVZCgQYlbmgFLGpDaApd7qGpFRUtTWnpqEt2B8wMyClve8pK
P8SCnISyNCSRsmCK8NJEEOQRmPsNjA4eGj96U9GPuJM7Ij6dkl+RG8YbFCR4dP1rueeF0eUcn/mG
LERZDmoCbJ7d+OFGAuLDrjfNe/lm3Msb+aiB7RBTKdleQvTjZBortUmsGLEdZQFVBy05E90Nax7L
IDMx5+oEfnUfb81dCAW6T/mEtPAhf6WOtqXvyRt9iv2Wc32uBCgdA6Fg0EfZHKaXjOts4Vkl1UoU
RMgN8/sgOtDq3rC+B3lz+6OuuA0UaUGOg8iLIs/P/XZmxUxo3iZgXYdc8quk/tLTv/d91Bkg1Ybi
nHRdcsibrp0SNc9/+M4GCHLkR6Xj5GfLV2AfCbqqwPOhq7LAPS53Sk4DVR/65bEn+VL2PJh+Ybyp
+lbUHgMtJYLOY8taix5otiJ+GJj5BMiEOQk06ycMRmDKvm39wQ2J8NvqHSCESM59Aa2dugtbzAEQ
5iSWoxq20MXIDtm9+SfydKfzZE8+2hGJ7sVPkffSXPGKC5tMSiUV1SQPEmwWbvQs+gWuyMhBpwph
OTq0ZGfyYB3cVTJvW0GURkwqzDkYRcj8Jb4m4NUl03YC9zh4mZ4kO911W97sx7IMxnEulsk4ztDI
hVpMyzKtp1nYq6U96LbSZiSfePDrtSz13BZbWCmyXtPbEbbwDGtcEQuzDVt9yvexczIemqfQuX2w
Vy4dEEzpCrwUAQQc5JeHwlT7HFEN45d1N4GZG50k9bkaed/tygpg+zhwCsB4yPERqy6tiGIgznik
oBHWJkSanFLKicGbbeMZYXyjKiULsiwwogUYRIC8ooLpI16gunJ5rATzlWiPohS81EmZlUiYBBjH
BPuEmfFIcYaw5NyfVwH9xwJsQO0WiGv2i7RdWVJwVIMTobKcvHJM61FKLVvkVDFWdgsZgIjnNijv
QPWy/P+ziB4UdYl3JCgZm6olKbhGhukt/OtnARRmMGiLfB1fHQ8QZreEpoi02gA7Wh4pD0rXO1ou
+XLIiUNrSzm3wqTFUzoEXRwsVpRkC74LX6LdUTEa/y+PyrIYBfuFngom3NladT+iKK/PmKPvU+2u
HZV7w+iJnHX/wQwmTXBjLPQcqH1efphpFmS9XmhAmlohSGiMCqzRPH7Rq5cE1gLVZNyCmNqTcONe
GpGLKkdFH+xhqGd4g0XdYp78IdSdJo0fRwHI8IhX+b66fhmTTAxA/7syxhaYnIyqdiG6tPwdBq2T
gDMZY/tq7WuUk5ctf+NF3F6IKhdhSFDwQMGJfZQac6GXWouOqgkdpyHB02QoXS0pfX02H/sg4+RI
15wZi72FzA562cBbsUlSFCiAamRgMxmCyu9St9R3meUXsV0YL0nyKmFGNfplhZzO+Noq/x9p17Es
OY4kv4hmlCBxpUrxtH5VF1pJkqAGNb9+Hb07U5lIWtK6dqxP09YvEiAQCOHhriE5NVHSQPAkkxkh
qhrTgqPYaoBwGijkqXPb9Ab0Um41/Fv0JhaoieAeGssYJaDyqSmzfAEFM06Nrh6Ax7nt8wzzw83v
nnZP1y/biheEJJRAyQE/YeBxOj+gZlm1ozXgtFhkgLSrVvd3TjJ3t3XbKJBTn//CU8EeOKEwYA5t
Z/mFGnWn1SIdF4LrJACfkwumABdiJtdXtfatQJ+KKBfFGOsixaM0m3F60EOstMz2Mxs0kJDYe0q1
3AR8AjTMZfn5NxYBIMJsLl53uZfX2HzIeeMI7Ib1K5+nnW427hLz1mUOwI1ki4h8fYV/7In38+RZ
aadWoIthry7S32rSeW05HSfoYbRK8wTi6Y0NXXH9GM37Y056xWbkmU2eYUOdcgxr5RXs9yGYK67v
4aoRMciOKUuRYhnna4IKHcg/xRqmTD80kLoZrIBo2cZSVk/8iRVp5+Ki5xkTWJ4p0UOVR59919wZ
y4845RtIiLX1oNkKp4j3xUHv9Xw9xjIztrAZnnh4zkcKhRTBB7DhfFdeGFSngbPA/9Axl59+k5kz
jxQRUKqan6gfavoRoctaRu1Tk34r7A1/sWrOxiGHWiYQrjLvDBjHAJesxau51Ec7u82Nn3xsAvKr
HuPDYLxcPxErUSD4zG0EAYIpBV2g8x3k6tir7YCII6P0h5I7gVGmGxnx2nEQGHa0fBCmgbPt3AQu
ERQlMYQBzjh6UPvS78f5K3oarkqtjU+1dh4QP9loLYmWv9zQSrUGOZzgWWb2HkMMbq7uW32Lc++y
fIvH49SK9HgQMy1K2mBBXW4WP5XFIsdoMvhjpQ/zm6Ys9h7dlXoH1EqO4rzd3rAavXK3BO3sg07H
4YUUAfhUDv/+S2KLKWo3oKEBf9z5Nvd5vWC0z0SBj0LMLa0fp+btuoXVDylYYOBAkGPJtCx6LAQi
uLCQNhmm0tRCY+Bk0hrMptVW9A1clFuzNGsmUXgTc08o8+EInS8q6gwjai044TQvPkf1Y8mMpxr9
dA9tlvD66i5rHNJnlZwJTWcrSggOj9Lso3zckT4gC6QrE5cAjNwYnpns2q13dO22A9WEpxpyfBje
ke6fpsTcXiwgm2reHVJiHJa0v43yaT/DlUW8P2Ym968vdMuktKdDReaojGGSc0ymmsSdnB9d5Odx
FAB1WaZ/4c+QX1rgUEGSibbK+Scc5nkwQZ+H21Kmu95WP0u1PlY1erK2ftfNKbi17OD6CtdODTRi
xMgcOs2gdz83mTTLZDGKkAsax64Jga65KG/MCn0WCNddN7UaKuO+Cf8JgxdgXN1mmVX1OKERWjdG
NkLiWNA1hCz7MdmQIbhvohdbD8Gscd3wqqvDicGZAck7avvSGgGXXaBXIirQtquVxSPvMnBwbgF/
16IgVNf/Y+YfOP1pFOTMsd6L86ly6Pp07wqaFk0VJvOCEcEN77322YALx/dCWx3EgNKSYkvRmJ6L
mHKKBreNnJ+0GW1P6abEBUnl7voGrt73U98inZKYDuD/b/G1SG/cp/y5cuzKzapxl1txqC/5l2mx
PnnxwMgWB9TatwMCAh0JBM4okklhmN0MZRQznBkA1TO3tszftCuO6Cw3G5HY2usuREsQVwIlhsmt
80OSdkZZLRNw6MA1fqkamrjGbG/4zdWvBg0FJFF4ci94Dlk/FSOgR4KUb3ZHkCFXDOMKpu4WZCM/
XP1iyPVR4oEbEdj+8+U4lTIv4wI4H+k6Rzt21IjzOwSb9eSa5kjJLhlY67hk1LN7s7OSZz3R+xsH
ZAIbdZrLNSOdg2fBL0EJxZFDGssYrbFGFOChkwF9BXeOKj/uLLcsn68f0svrB0MOuk8mEOuXDM/G
MFq9QVHpj9rbknydIA2Ul3ukqkCU/WuHcm5KrPnkpoONrTYmE6a0mbstDWiFMGorhLg8+edGpAM5
WFbbaAIKV0RB3H6nCqjWtqbY12yIiXq8pziT8MvnC0mdgavQCoAKdM19kg/7AuyihrJVJFkxA+g1
XjSMgeIqy02YWUO4UGuoN5et/Q14mp0dwX9AqGvDK27YkWmADAWVohEMsB4pZjeplbBVpiCytA13
uGoGBGfiMcGzKev0KBQdnrYhQjs7GjzVqRyXkqp0uz7699dYsL+DlxHFFUzRyRlO3HDc4ZyWXkpq
t3ACx/YydgeeRt/hXwnkyR2t8cAHcv0qXYY9ot2HTA5FXIx+yONHJG0TFqWw6uT5a835u17jlVaB
UVHLFjoVmVfENLhuc8VPaACIYRhIIPrAo3l+FAcjZnm/pBXmgNRwML7nM0Q1EGtBMji8bkn8pfMK
IQ7iH0vyKYnSKm6nCZY65w3kHHhCAyWygmX6aukITSB8vpHVXZwXdNxRo0NpF7kqaq/S6zkUjFNH
VN2j8nEBv3Pz1G9xyq10o2EDaTBIVYx/JL7Ot8/uGqUe1BYv9NfpAeoszW4IwaYy7OOdTT3whwbB
6M+Yjiv8raG4dduiC44rgUlP+dM5hE9a6oghlj3r3emlDKmXYOa0heSmp3iNT38txFvu4nBa3Pam
33i5V/qDWPsf+/IHVVlaG+YE+70XPdkHIrCvYkSpQv/1sHhj4mvey/UztIK3PbcpfdNUdCQTE/ud
VC47gADuaH8qlfs985ofExbvJwFcz0d9t1X8ulSEEiTQmC3/p0CKBpv0LtR61dcINTOIN37Ykaem
h2bYT/HOQuO1Uh6HPvPR3CmJClK6Dcd3cUcl08JvnLx7dTdpXWrAtG5Ph0kLoIQRTMPzsiVPttIQ
PV+j5Ay6VNeicoGh+hYlnXD5LI7mwbhDJdEKzBAslv3++vdcmXU9syifIda1mCJWYVGdPfOrmBJg
D/Nd/DzsAWG+mzyMnnvlE6h+3zRMRxzrjZ1dOU/n9qXzVDItUlMC+8lBeaAvMdgUm3fmZ7fO6xwH
yx7IZmAYXvX7TWd/6Z3OLevnH1XLu3HqtCTzFgdEedlHUtZht0UtfuFzz0+OzInAo3Rk7YjlLaiy
l33rtnr93NLJrTr1PdY6t+Cj26Isef2zXjL0SXal+uqEdWWROLHqbrhV2R6MeV76a6YuaI31h9Gf
jvoNeNV84/W64dVNFSAydNlQPZbnhuqxRc5pYlOjPHZ1tuPVe/SvGbDF2tB+pPgHZSbZ7epNPCiD
sNFQMuxHi/7KFu2hU+Z6j9LixqO5uqA/xuT7MVAjA1IIxhLjFyahFgBOYnPrElwCxc9WZEuXAEMS
CIQMGDGV28j0B3LL7CEoCyPk+rHVgqX+oSuf17/Uqk87WZh0/BO20FmLYJOmeunznN1Zw2yCCa9S
AuiJb2mZbu2jFHEXalROdsVwII2nJHpsBqgHbQSNWyakM59Qlix2nOJTYaTKdBEPu3a84S/XLxZq
4FCyQc8TyoDnXgNaypY5WliHRe8UzVuau8pEAOxOBgqCByt9tRWgYVXXACLWejBzCMO6erfRmrys
KIkrcPIrxMc9eZBoadSzPeJXTPygGq6eTK7OAzv7lkwPRW+BjMwnSUDRTPyLQ3NiV3qDE445h7qF
3Zm96MTTs/1Spz5JN7zIZRaP9cEMFcNySARkVGW79MwqI9hRTJSrTKxDI3wfIYXWI8gIJgC2N+i0
KK1xTPhGw0gck7MwWdgG0ZqF3oCQLZIuY2Mw1FjVCsconu8NpYFI3VZFV2zThQkk7ZjMFWUsuYoF
FXMAUnUsL2ucI2gb/RzUsONkfCWVfYi33vjV04Luyv+ZAzLl/LRMttNUs55lXg5KBftXPWk+cNNm
+1xDPZ2X3E+qsCjHAwLGf39cTg1LW0lStZ31GIZL1vqNQQ5o74HUCyJx8ab4kPBXF3uqIQo3NJR9
LsLDvG+nvkxhywEdvDsYoHvpF7e0cn8mg2vVUyD+f94a9xkm+HD4oF+4ke+sb/TJb5DiRGgGdGU+
4jcoNoteQWE83hSkBBvSUg0eatqaPyrxsosnZz7Wqc4fionvOhAnbVWc1zcDwpv/S5IvN3q0JC+A
6sIPUQlkYDp/6PfM/qF0YWaFAOtWZAKWyx3Aojlteci1dwViy+i1QlQUrX/JQeozpcVIGuxB+tXB
0IfxkypBvoW7XvP1KKxhwgXCnNA3kJ4TpkyYpa25iDOsY0+qfdJDInb+fv38Xrbx4AtQa4YTEjWI
C0iXndep5jCEUfoAFztFzntpK4VrdbXqRX2uv0WGEbKuiKCsNn6f6uqzbe0nTHJSTJ8Yb1FnGhve
adU1Ar8IPVoMaKOvLbngIVfwMHHoRmRtEURG9AzJsn23NJ4yAl8UpU9mXwTWVARxvhExrMbqqFOA
hhXnSsg3nfsRPSvGwVBymK4fOZl2KTdRrsjcontetA5DEskvB6zBYE8dwLQ/1F861MWDkeuH1soQ
qIFkjX65/oXEjZJvPb4LEEFQhkQoKHmY2W4bDKPDWacTO2bDU2HMqM1Dvy2a7qtyCKNsq16+dr5P
LYqrd/L01gPN53mBxZotjWsgXGvV/EsKNjJrU1Jj7ZSf2pJOuaZ0y6SPsJUhmqZj6tr1e71Fx7H2
GJ0akcImbilJq1EYmeEfGQORQ7xT6DFCIj8E17/WWjZ0ako6QFXe9UmVQM2xhdReWwY0BzD2a5TF
vo48b457F8invzEJJCOk6eCNDCmjBgguzQaC1alRA0vM44C1zFR1e0LvI4KqXvGQKcvDdav/IJcv
zqWAHOq2iN3l6n8e9QRwEPgnc5d+mKCKQhp7W90BbuDdKMHsRQdI6fomZiiKu9pf3Oj1s/FAnHxM
X6PP5qe5EbauxTQ2qAcEnBPKmnJbXim4NScanDLqRZCvdu7TeDNmWz2sGHgFN48BAJYMKqvKYgGQ
s4VLfjKftbA6xsFAQZWjh6DMCzO/Hl1va8Bn7eyKjwrcrQCZyQM+VY3aQdV2CDCIPdePxTyMkD6D
17T8NK9HcBB21nPbVvbWtMPaYkWTCVYxKQWQ97kXwOAS3np1QEF4fsiMsCsTxNwbSfyapwEkBu8o
NdGhlrviajeNZWqNmdf335TlPk7eUvpGnPD6UV1dicCqA7SMFpLsQRd7mnM8p7ggTvrS98M74xAK
HpfgupnV8h1w3raF+TIdHMaSp4YidBSr04wglN5ZSUCym7EMZ77j/aNqBZUWGEiUyK02vF43vLq+
E7uSv04mrU/GZBE+FPXZjB2M5rkqlI1dXHuHTlcneWoWp0tcjNjFxMbEBDfsX8LonqbAoeh1CU6H
utf8piw3uozrdtF4A6QHs0qye7PGsjFaqHV4S4rJwMK5GWziA1X9EGGkotSUkJDf1/dzzZXAg/zH
oizRFXVFOhjQ+vaMKvYcdk/7Lez0aohzakI6KsjwzIbEMOE4EWakcLOCJH6Mx4+aeCBq1ssWMa17
fVlrT9M/qpqCtRFjl9I7EVm11S7MwjEZwGJvfRnLCgjI0TcgvpTy6diZxa06zof/l1V5M6GzMmUQ
lsZKp4elfmD9o568c+WxNfe88ZotTau1u3CySLkhQw3aZ9DRheYYg7LyTWKAQDD5i5twakO6b9XE
KxLrsGFmrauYrmUmro7WP5/9uQuWv6nPnZqTLt5cONncqDBnJ99yqF+WU8D7ja+0VpZHS1DMKWgI
fy84gows7poWgYTXz3mehpo+xF90VSc/UkgbhrTSypepcrJ7QP754s08Vh7Akw4+3jGLx9ukyfOb
znLGeeOBWPmceM6hdgRdBHSZ5Rlap6Rp3SG/RhXqEMXH1p5cZ4g2LsbabYReAVCZBIN9iLClm8FB
3VIZAwqF49hYt2CqwqAnWCbyaURSyeluHvTRRwx3h9YQus+sWv5imZYgFBBEGuAVlsoX3LbbusiR
zEbOi2M+Vs5e26KDX5moBVTkxIbkcowByEiKmjkUHJmXZUtgdpU7LqpvRxwS78qtDrbaZCAu8KNe
ZlAvKyAAX2puxoDDK8GFaehup361URO87iLIZYZz9suk++TYWRO1onAKcBU13sced+gYb3W4Vrw6
DjdgoQQwSg0Z9Xk8QwZM2ms6skqd/874a8Lfrq9i7e8Dgg19dR3CS9AjlP5+hRye2Pj7C/YJdGKY
CQiuW1g9p6BlE/odCHQvQrJ4aaLOipFcVOSGdvupDZzKy+0vZqJi8Gc3jSi5bOAu1uoDggruvzbF
83ySDPLEItpASzyGL1Rz553laq75pQJJwoKe83t7S31zo/a7dulBe20D3AQOTEgXnJvMiVF0ZiXS
NeU2JzsFSVu51YcUV1rKXkC18seGOJOny9Iwwth1YlmNr4EhOfaX4i5K31TbzXS33wpBV28fOjqA
PwCXDS4ZyYmzKLG1dkJ60oM2Xn3DkNTgog3iQZcrTG+dBxUdfOWmC/PdFkHV6m6KyRtMOYoMUYrj
23aOAe1DnpZqRzM51tNXJ93IBVdfDwH8/I8N6ZBUZWb2ZYzECEJtbrqPA/0LholCwblFnmNf26gQ
rS8JuvKibgXYvuSvi8ZMk2TBkhwNr8KPsbibuw0TGLhfOyHIp20K2SHMuUr3uWMTn7NUYV4O0vI3
sH9b3y01G95Np6j3fR3pX/O2pIcoZcq9XbLuyAqtCBhg3PuoUpNDzHj3xZwi9VvDqmivavESMsWK
UX0glbGrhjgKJ8BKjyr0BEx3scvlSzZ3pkfiCYQkw2SqNWaxHO4XM+vvujTHGWlJ7aVtr9+1s608
8CbCdJjqzMuu0Zr4m860/I4Uff0U1e10a7K0e8wV3qMqldQUSIaCTmHaQzEpVvXvzpL14Jo220h3
dTyzr32fpngVhvTesrnV+qmVssWrwZ7I3TKxgSlcqrl970hm7rBx4zOelPigWY0W0Ai5gNv3jrlP
6qmq0Zpq+G1qGOKXRewwAAjl601flu5sJswvaTWGDbF4qJYjLXZ93PR7tArGA4mKNPbUJTHe4nxx
jiNpJw6SrNJIg8jM59o1C9W81Ws12scjnZhbt2oLLhdsYjgWueFbUFH6MoFYRtkPfZ56vW0NNGRk
SHfFQsln0SXAHKiq8srwxH1dIid6aAGnDxQtMXpIvAFP7KZgETZ9I49NiOepmfZhLDpS/XgiN6DH
1L71Odd/mVWqPo52zoKKaylySugW575SVvlHkZGx8WLAB3+WkTUdGaB370wbhkNVaovHx7m4w3/e
3yUOmC263DbuImXW0IA1koMz6exOT60G3JpLWmNuLao+aKOTp7GMKXNpz40aKt5OPoZREcf5rq8T
/VDpbfeUMaMJAbSnnccMYz6CMWv8ag+JCo5kjqaSo1TxbsSkKqA0qZU/OtB3vs+jhtVuRUWYQ6f4
JQYJ+nNVLqTyWZ3Uh75qmi+xSRI02TU+fjMHBnXEXJsX66gneffJIAIYsiWvj1GvGq9lXxvRwRyz
dN9n+vKkjUYZFtlseUqk2E+W3USHTmsttO5N9PCDpm8izSUlmieeybJ52OVtOz3l9TCDEiin0e1o
AbpIIqXfR2mtaK49NdV3qH0nrwb2JXGbhCsvsWa1pV9iQPm1Yub0osed9pXWlHlxTtUO8xmsfC2N
oflmgVC0gxg5gaZ0kiXNB1gr6VNE45a4ZW0Yu14xixtnnADQ6IcpzDG++KqDHoG7scKr39MwToEG
xMOrTlKoYucOmspuoVdTHRQpTV6MLGK3RWol0PxA/vqqz7oSVlFvJK5aqTmEg6NpfDd4PB6ivOAA
5Y+E3Iy1Ht3HRocLXKnWhFsEqbGkqIebcczULzNkdlw9a0z8dMuJCn8eKvu+4Ch8uRD7mQ5NlCpw
HYSDbiutF340uZI9zmwBiTo1k+bQOCQLSwsiAZG1JBxVSmuCIDTLfgJgP77VNu0PhSPQ5xGaBQ8l
yhglZM4Tv+YV/xY7YCSBN+x9hRfzd7sAc+liGgpSyBLo9NauAU9b5jm+SYcU2R2dCfhTTFa8THDX
ocpaHRPWmhkfwH/XhABgZndmXbFnJZqTPUkMC9chq3GRSNIFsVFON/m8DGG1kOxLQVvFNeekDwpI
Tu5H1R4ml8TW4HM+AzOuaDq41O0ebWlztp2HwWzGIGVgya2GzBp3NSGcek5hWouLWbqWumOVNp2v
J22eoG7BAV+xatvW3cE0SgyBADeOEQY7E7OB+avDDJRSy3ZSFrgwC8xzS2sutUfVNvudkJLG7lQ1
3XtT0SiYDV5/sc2o2w9JnoWzmbdfjFjp9o1l29Dg6buA27z2DbHpCTiGP0ytV3+PZua4tp1VT4CJ
2bdxR9sb0B8vB7AUxG99oQCRdj2kXA29RWEM8HuB8JODA0tto7nFS1rQoMEcDGQ8Z1AUlFsUd2sv
tmVQ1GZBpoc4RAp/Rp0ht8wQuRrRUVd+NcPO+fdQTIHw/2NCxOcnEZ1qzQ0bJ5jonRcKXYqe++q8
0XXcWob49yc2qowPGE9HZOpUv5ssyKqHqX7+my/yZxkXganT4zHCMmq4isb6cKqvEViQ+FZ5dy1d
Od0u6cunmp7ExIKdsj9axhvboi3d2iopJFQaPM6Ria1qiqBJMMdpvWvO+/W92rIhxYEs040hr7GG
rj2y/oPTlyx6um5iY5v+SclOvjiNSugAcZjQzc8kb3Cq/j2kB4EsBsNQ38ABlnsKs9pns1ogMSi0
Ywq4Mhhk1WgriRPXS852To1IH2Mw8tFWOxghT8U3iFbdL3vFE2xC4+D2Xv1N3V/ftdWs8dSg9GWy
HJBVXaxq9EBsB2z0/nG4AfTq0dhBOFe93Upy1oJ1C04RjB42uqRys1x1FL2hHfzYXADvMT46ylNv
3cVg2ycbxYoVBkEAME7yAqlaYZj5xMcMeYHlAsIa8s/u8AAyKMcjO/ZIfNtLoOn62R2JS3f1b8xo
evTN1Nz9iMJKsLHNIgeRv+vpb5HcapIqc2Y4EfMG43lJQxVwEM3+otMPFahBLF2p3WwOzSG8bnft
UoDDAZSNoBICZEAyyyGnVGkCMai0u2Yq3JxvCUKupucnFiRnHve1HlMBF6T9/LXWfuZAulE1comB
jlf6g+b5o9ltEYqv1lcwQg9tYCAiIL4l+cSWtUarsX8+re7lgNSg8LB3eqjNxA/p9+t7uGlMupNN
a2NoTIGxTEgypgdrCHtcfscK02Q/Ybre/Mma3xtGxeGUD8zpCqV7WXGG4n8Bo0nqGnv+sziirOyZ
P1SfBdOufNswJ9ZwaQ7JhgV9Z/T5pA011aaJI0WAS544hIbyw3fwWd51oMGBWJ7+GIXtAU0I5z5+
2OpWrR0g4LL+a1naXagVJDF06VBTzMP6kP+Ob9Uf/J3t7I2IYIUJVienhqQdLWmWRjyBIRMKNC/V
e7jsQNgGGSXTJT+LO+sZmmoev49Ll9zzty0VgdUqBRA8DgqOkOFCCQZf4OR9apHU6WAkZt5d9dw9
OI8mJCh24NGMPPBAeOxr9TjfIKmGWPnH33zbE8uSH7QoSKwTcZS6T8dyHxAWazviG7Zb/XAwqRpy
N/Xbm/Q724GEelNIbvUgn1iXXFCqGEqJwJl5zfuInGz/oEF55H3066OyS8OtOZS15wUACxsT+Ojs
oop2vssYmsqhYoGPXEX3aeqOJOzq3diCoHHDs65FNKeGJL83zHymgwD4Kvy1559GfOhV7/qHW3Pe
pybETzg5MazBcU2Fa13sw1QAuKAZfxHSoM2OfhLUfEFwLl2JChJHpi5winS8GWcMKQXU2igRkxXH
ctLMkAHyWlu0qjagZaAszu3o5McuzXytAlMh0/3r+7X27U9DC+mTNEhDkxKCQd6s7sxkH3PHNcnT
ku2qLVW21ScBWBoTg+ZIkQC6kD5NXoAdqYCp6Ik92FqA92c4dlAICYyf0fP1Za2dtBNbcmCrazUG
UBlsDZrvmPeLGQ7j38TOGDUEWgatRQzony+HT0TPtQhguq6+s2jldsXGGlZPwR8DltQ2g9ZDRZxE
tHSGN/AFkeSminZkS2x7dacAYQbTNkj88GnOl2Gradm0vWgV2KBUCxXIG7Gt7tzaSjAg6egC5QCF
DMnBVDU0qeIR0JEkgRA6sERkdvMq0Fhw/auvYVTIqSHpNKsQ1jELcLN6SdtBY7ug2bFEQTKwu7Z9
tDmmzvjQY7iQYNhQ1VoILlhhTlLD681NAZe1m4VmHLIeIFBtkCOeb2zeGUu16EgS7CxUdQxiJc+x
etNh8m7SNjoUa07v1JT0WJW13iBYgCkxtJMaT2OyBWVat0AApkegAzI1sdgTt2rkeWEz0Wbp2l1d
3RvDxmVaPSFoUP/n78sBTQk+MD7h7zflT9YzPy5R6aR2AI4b//oZWRuYQ58KYT1QIgCpyBNdOIiA
bHCYcgbiY3AH0agSWjHkMFFv7hYbWGvb1eM0AMP1LYaS7mfU7Ze2R1V7cJkBRcdFddOR7nvtvo8o
itYbeyEchxxWnv5A6RBDxrxferEXvfLhkMcEvHxJkFRe0x0bULdvASxXt/5kPyQHgH4Bgp0U3a0M
eI827VxSz55e7WMUd69v/ZqrOV2Y+CUnh6ikDHKJMxbGMLFgvHXKvapueIDVcwpeEdCdAleO5/nc
xKiUFvqTwBMy/TbJNPTcN8FN6/v1x4R0VGdSmWhgYL96TH94IKro78swDuyg8clDf1D88nf62r84
GzHBatEBmhP/XZr03gyLnSi1+E6YYEvvu0ddcdF4cX+qtzqkxkFg72Ub32vVg/2xKJN1p2VOK6Az
gfhLVeiVvbZ2WOafeXurFFvTZRebCuYSzOrYaEhCvADUU+ffrSvnHlSQeY2Ih3jgW7B1v+6gdl1t
nI+LJUl2pMM+M64YAKPUXjy393aVuQ1Es2ruKaBDH6v99fN+cZFhDKkhPhoKN3A4krGkW7ieT1hU
37aD10D32oXe5/RelaARUc3yZ5qjk1Hxgb2pvC82DszaloKQyYH2DxInjENJWzqBBR0peOXFS81d
tvDu0eraBn1PwO+WZeo37K1trQBZCeYw1O/loBWUB0NsZlhtAw6LoX+n7bGP9lp8l3YbMf5lJCl4
bv6YkgFFS4U2R2pmtWdOVuRq1uDNVfJpdcTL9Ogj6zFTp5Afcw2guLopBrm2TjCvQR4FqTHUc6Rg
BoCxJY6Nqvash+I+f+hC6qbBYxmiV71AqjFDGbD9PtyBdwtjDNcPlHAtZy8D1n1qWrol5UAakprC
9Pyo6YgLn7r2Wc9ui3lfbFXftmxJxycfGm2ZWtiKp/G27InLWeuZQxsMLHlkA6p/+rDxXddMnn5W
KWIqWyse1BgniBXscdBAtGJpD0rFAemELPZi2+5gKRtIiLVbItSxQCKmAQ0uo5od1jj1qIo7in+I
ig7um4Zka46///tPd2pHP7+NkdW0AzNgx4lG/670qzL2aPOoZKGjB39hCsdTzPlARF0umthKn/WG
VdZeBeaOGKqe4G1FJ7Dj2t4yb5x8o0a0+tUEOxr2EB5cTusAvC0sDaAIr1fjdN8sRAO5HrTZ56Ka
72lBNT9PozsEV/HGbRAnUL4NaCkgwobLEai08y1FZzzi6dzUIG99EESQmApUm91f7OWJDbH4k5CF
ZaURqSNsTMz+3g3ZTZQCcuGAu5+Sg51w11C2+PvX9tNGrgT0D+i7L6iNhmJsnKVPQNuvvSqKR+Mv
9nJAf74YdVDN+dfXt/ZEnRqTPErV64BugYYESQqqpsNPk0F6TEMX3/iWK4kbjTeptZGsrH02AXe1
Qd2HnpB8POskHVQmTCraEoKX47h0KGmh6HR9ZZe5IJwl+OKFzogAOMmIxaVv5rYhrPZ0zLIR4yVO
vcEBqV1oAqsT/zBAylb8UqCeWUwbfmxtUx18O6KKaZqLphdTGWaKatx1dZoQWaTATAB5996TY2w/
A+kD9rTX64td82II1CgG6IB+R2fh/JiSPo5Zq2BPtUR/6Svt2Bd6kFiTx8stiqXVx/fEllyWcKZk
MMsM+2pmPxNIPxSQ0PGQA79x5ExpWR30bmpctaYPjhq/X1/n2tsr6GOANQTWFZ3983WWfTK0vYqH
n+YAF0bPFCFVqeYuxcx+WW84ti1j0t1YlsGamAZjg/GDxju9y/2cfTRNMBnNhisTf0p2Zafrkh5b
vrRZxm1hSnvX82/xlij66t8H1pSAZk4HTlc6H7HaxU5N8fdbWrxoyfBdLxT/+qdZNwF0PZJqFdzd
kola5QatGhx66OHkIOpW62TjWl1m7uJGQ57m/0z88+9PnHFZq4WaZwje7QfUQuvb6ZDt5sfm0wzJ
C3G/1b8hMh5UAXDDO2V0jcP1Ba76LTEKCE1uG0B2KTpZom4YWYdnFb1mzwLSr4XgxbC/bmTN+Tsn
RqQwAfTnhsNHGDHoW2MfgLfTF8fDRfAKEEP8uG5s9ZOdGJNuExg458YqYUyfFFcDFaC5FUSu7hm4
pwH4ELPs8myaUpaprfO69uZYI24DbjZg1d401gbXV7JuBxRecAoYApC/DTQZcVl7xCCOk4w7FRlO
kA1J6Wtau0UatvqFKHQa4GgRNMppjqKyDFB7uD+qYrCAHBnksrpfgJpgmuAV09zXF7b2icRYH3iR
0Y0GY865w6MLlC1KG0e+nj9QOnSVrerP2s79MYB+97mBuVmcIgfm1yPjNxuLaOxjsvVkbNmQbk5C
zKotGWzMJKTsybDuEWhf36e1B/B0GdK9qdVerfsWJsbhNmHgyz3Uvb+p27a1EOnCWBAf0nsDVrjR
hsB/hHNHMTzPg+uLWXt4TtI8OXO3FZ12o3ACQjodCE76lo2AOpAfJf193dLqgv7ksrbY1hOPyoA/
QGgNSzXm8QgEJAoCbOpGwHdZuTpPW2UQUKPP2VyP2LYhXZ4sR3HHBs92ovnEzN4GEA8kgPOOw+yl
KfHNpRvcskrDPGf3vJm2fszW5or7fbLkXAWu3RTpe38UfGXzE6SfIX4LZAkQLeoh2s9+GbA352Oz
mS2ukvzIn35W6S4DVtnqM8NmTw5FW7d4SJcqzMGTalfJcTJNF85rt4y6nxRsd/07rzmtE9OOdMsT
5Li9qYtkPr2bpu8N5FfGAGx/8+Av2st1W6sBouDehCAUMkI4rfMd5k1XzU0EY4YKmHQ+G0Vo9vHn
/5B2XTty49r2iwRIlChKrwqVO0f3i9Buj5Vz1tffJeOesYolFGEPcAbnoQHv2tQO5A5rsdTfR+WA
y1rSUjum2GA0zYNcjsXm+g9YURaPJ7yekKOBPco/SDuM8ap51UDZPIB3fvW5AeuyMSSrdYdIFNzW
1IU4LBWC4xgIvhf7PGUfmXqE8oERSLeagnsxbVDzCu0GG7xx1/8YAx1D9rUlj8nuuqYr7nsmmnPf
RKuaukqgaarcRIWblK+ZJxCx4i4QAX5oMGOCkoVvD2Z64YWDVKMmUz5EmIzW3MjceN2x+eO2+kz0
iXopGCpQrcSy4LnVdGOs0JDhGDt9R8ZDkL9G/fP141rVZSFiTrZL15cAU+iFEJGFLnZOSnDLAGZ3
GnamiKdhPnjO1c+UmT/cQtJUYXUjLvBhgNeehoex+Bj8hy76fl2f2ZEupABgCw+hmfGVf0knqdTV
JMaUdp9YSmeZdvapuu2JgGf3uqC1tzQB2yX4vbCsihkRzqXjUNeTPJht+2Y8+I/jbbgdv6S9v08h
rRXNc65cepbSeFZBhvF5OZDkwk5OwTY6FadgE94YJ3njb6ct3QJx6dt1/VYFYhodc+IgvbgApWdx
VgF5DuqZIF7tYt9qRBgta56KD/T/EsDqdm4QMQnNQWkhQQbQKei0633qOdeVWP9ICxncNcsAKUnv
dZAxPkzOeIstDP1H5Y4b7y34kDZ/8d4j8FiDYJgQaAL8PRjQRqSb1BJRNpWBOZpiqQLX8NS6rtSa
Iy2k8JV+VrSqjHlxZGvtHctjKTlm0Vsz/Xl6XOrCF4E1L22lIIQukQnodcBrYTMj2kjRm6neZtPD
dZXWTIFgRAiV7pkBgfclo2UAfyqrwg7GiqDmhr2LfioCl00YNPtzUQbMWZnZjRWwvJ1bXaFih0c1
EIbyeIdV0zH6aJlAm7UPZAArBtEBbxTMXnAihr7T6qzD3l7wo1KxW7EJ660UiNAdLpHZkB4WcnhD
8JsoIX2C2B2OroJ2K8iZUFS7p56buNKpyAQRb+0jLcVxvlTEYUqrGGph/8WaCkBJ9FgiEXisSAj3
aDEbsyNhNeej/qnsd0n9GPn7v7CA35+HH3aQ8sQ3wgh6KBQKgLKNBDZYz68LWQufuOr9goxbAVmT
WjzscevDxdbvnXpqjqNs/oWHojmM8hX2YUHOyZkZNYIuJR6qSwE4egpvsPMx3xJUbqPcfNCC74aa
Ck5u7bKAqQjQm848atipPzfsBg+93p9LCuUAgPyuBAbGI8V4DR0lK6QCkCuRMM4SSrVs20SZX3yZ
m7etPQ4HgJlsRgWLWpvrH2s+Kf7SsNSLu2flUmEYsQdR3XArY98UdMGWF7lp6tReYwOMU8KT87rI
VTtfHCUXhrBPgEXHBu+/LMsPcWa+Nzq5UbUgEMhZu/jDRtCEwu40wHQ4I+kmPMV9CckCsNBYJHwt
2aupWT3bK+HOCwQPyfVz/FcYX4zMm3TMGYGwwg92fZKdgrHdgdJ3D8QgS2LTP0QfWsuQZNEUzWrE
/a0lP1cWyFGvRzGSVU4Nqy1fsGVtTeEN2GYEx3m51T/H3IUkzipbD0G3m1XsSfEZKBoWlWuKXDKe
GNA4U1l1Ijm4G4xvsu45ufGCK9sWS5BWo/d3pHj2Bw0tVSz8tKJpkVWDmrkQwE6AOhzPEZMBw1At
GHxz0P1dXeNeEDY/y6kSBJ1Vr0Sf4RcLzMwLfB4ClBqMkKqETK3Lz7X31Kh3Vbadfvjj21/4B8GV
V9HQwwHixLmc3iw7qZwQP+MISHMof5gssuvx+3Upq9osLgOclDKp0wC7tUhpevyA3wI8rejRG2In
TfJDo4juHusZeyGPsx4MP04IZchuKOIQq5J/TMFHPqS23GobdD1vJmV89uQXVle2nvwxyONsugvh
XJSLB6lLYh95j8jJ0aBPgK9+ioNpw3Cy1491zRbB/IK3P1xFVvlxcD+NW0/NISkvTyA5q8pTIKI6
Wy0xoLUHSwQIBUCe5pCweE6GBdoebJCR/Yyvdnz2A2aB/MwOtNsWBgOQABI9GelfNKXwrvwtdTao
hVQ8cEcTvI6IcGDraoDBYopqJyuhDAqhRASqJ1Cu8wNSJcYX8JHgYJioe4lVPL5A0vC9HSjGlQDf
c/1Drdg/uKMBJAc6E7xb+ITej/qkNxgLRt/5B9DBHX2M91I2OgatLTX6ui5sxSrOhHHGzwYfG6g9
hKXJAbOcSEJWLwIJXj29hUKcjYMLclKVDqWZCUNeE3khyWNc91Yg/biuy0qmO9OFS999Lcl1gf9h
Un94aUu6YQ3mjUzANxjmzdgCyaLPXB24o9fFio5w/vvC/HQgUgAMcv5eaPLqGChJ87tR1NRbubqe
6cZ5lmG0vlJU0M2XckADlFbfiObiRHpwbtRiYGtIfOgRDeqxw1rfUJtQRISkuXL5OdNk/vviuALQ
duaAL4M1sK3enIxmM1Rk9icLeAh2LrCJ9XPDcjAwp3A/5p99DcBgqFkjuBdj7qj1EYjogrj6q5fP
XVSh0L8i+BdfUkggY5Yggm7UXW+PrmYPVnaUXm7lu/6bf1Jt8oz5m5ti67lxZcXf05+x6EesJbGz
H8ElTVpXRlbOxV3Q6rW9ZSqngWI93maZVQyx1So2WrO6SOx6qPqtOhc9ArOTGgVsOXZSUqtWH9L0
WzGcZgRrfxAMOQg+JP9AVIcwrsu57KqDpwvrTAaAQ6778Xr4+K3M/AsWhplLXV7U5iwBLw2jBxiV
20fbFDjTfuFEyrbP/rxkffbNuMARoo05TIAJsqfSmTxnmu7DGYM1dHpVAN657tq/VeOiR5+ZaZXK
kFTL27FFVU8BZKeoGrrSNjpTh4sfpZbVTRviggGCH2kCV8NblX00imZ18kcWOSMQPYbt9U8mMgou
lmCXhGiyBr1U5bX1PoSlStG5cQ81pcQCDh3w7zdm8CmN/U5Os7emoJvraqzdm5ZHx7e9GvDMYWwe
cgpg5kvGxoh2tW8nqozu442ODRNyoJlIqODw+HtGCGD1tNURiGHoxj50gXOl7LJjuEf80Ihd3knP
iCFCyLfZ1i7CJQhNsNhNMezNTwqwGDcfj0Cs0ftOmMp7FYUKJn2xRDSHs6rgv5IuatnAgpLTtoUk
rHJYepUDoupv/GohgYu6OWNtK8+5rDJii3Vf4Gr1a0F+Wc2XCxl8jDXKOqpU2AZNvunm0+TfYjRh
SBqHqZggFwhbDegE87hAuMYTj+8RKlLPSr3s4cPkQVXQrTGcoT614V0h4qtada2FJC4kyWbUtrE2
R4v6UaYOGI/MQhSR1g3gtzZcRFJ9EuZTD216CRemzpXUxs2IqxQN8LPsHIRYqWH5KsYtX+P0G5gz
+lbgZKJfwAWosShxt26gZZ3/0NWvrHWuR47VnLU4RS5ATYk5eekwa5i9+v2jqbi1dO+1cFwnrSMX
rb3/ZiD8qg2dMk/LQK1u+9EOLW3bA/uf/+Vrgd2JWlECW+SrGnpfkalVZltE4Qhop3n1Ho7vXXyg
oraaSBLnYmqcNz2rZ0m9hEHpYygFtlJb+vA1iIYrVqMfqLkxLw30UxQAzy8Z5TQ2pTe3B2TjTWqI
5evfG3pfi8bBV71rIYb3LhImtT9Xaib2qZv4NifdE9QVV017IYJzrsbolJbNL8feeAqan0BIu27a
IhU416FRqau+h5MiAFuWwdwgt1vV+/nfhHD+M2ql0XfzORHsWGZqClTereq//ychfHZPqypqUCfA
uxR5KCLuJFGwUYiW4ATnxafzqlMjrZ7LWAp7CbQPcGskgwBRgMyOcJG7f39zg3MUBfxOSTxrwhTL
3PXgp7n7IPcRAC+U29KJ3uR97SQNEFXr04sPiszSKo8iSJFVZ138BpXzIAMTyMZ85xsk06bda9iV
dpWf4vCkgO3w+pdbDa8LWbMPLJ4EUkiCmJWQ5RefHhmdqUxe5Uh12l52G9N0yjLdUD39dl2q8Ji5
IBF4AKdEesS1c6OcFFDLWNOGuP3P1I56R99P2/zkHSs3e5U3D/73+vB6Xf7qjWOhNRc8mkbRE+wR
Q+v+QyteJHXadZW+SRQFDSbdsLI4DgUHPf+T1wyLCyZ50Hm9MV9yGsBsYp8D4H0dPEQSbW6JnIQL
KkwHvuAwq0ZGwHs6af8maYKULBLBhRTgsmsycj7s09yw4TFLvgtXG37hAV45Lj4LjyorcnOCGtGp
Bgmv8ggwFHe4xyW0mhz/hm4zrNm+kY33GL3pb7LV78hta5vOi7pNHXBIXbcXgcZ8oi4zQxpb/9fH
e07ae7N+1ETQxusisDEytznxduDso0nUvpRnjxinFsjvu9h7IaIRjvXA8lsGZxutTrxBMSAjTMaX
MG2scNA28eBZRZF/yzTRXMqql2EgBXQrDMP6lHs7lBWtSKri0sGwxlTqQAZtN10VOmVxCKK9LOrh
r1eIwJWmYTwbS1/8mhHo4ep0SEdUeh/rV0xow0TCExb7qJXea7e1qCm36tELcVyqqDzsn4I5Eqcp
f9PGg1HugQyQGvvrpnfJkkkxPrkQw2UDg6qZ0efQStoZD6Mr34QHNXeSt+KjspR9tAVX1z21Pfe6
2FVzXEjl8gKNE0yZZJDaqCfMM8rDWyAJNJvDxIWLY2sQvI34WhjgP089fQWoo9RHUyPBerK8U2K3
blOLDE7tbzXwL0zx21/otBDIRf2qJVKsStApMUZy0nElBvEcxTCODPDf/yaK8+bJKEBmMGEesDXj
hykL7NBnoHkQ7HmvWuBCIc6fCVy39ltI0ZOtoR567T6Vb6loEeaSG322wIUYPt7rXh4P5jzcOPkO
NtYTuQLO921ZuEP+2gFWLTxirS70jl39OEa2SjfmX72l2byDCWQSNKq48+y1KNB6fW6AoTOlDic6
fuii6LhqjwsZ3GmqGFXQKHoQ83s9UJ00/c6az2ZyFe9HqbmlCJJg9eMtxHGnWkt+I1ceVNK0dzp+
AeFZN4/CwtvqG4bp2O5kGlpuPNO7MSY0z+ZvV4+D3ZXfA09gg6uBYiGAO7VeC7SwYBBQNds4PaTq
P0Cgu+5Ma3kE5SHAv8+pC53580AB9AEpMHwEWnXMs8ciaA4mOF+Blx3RQ4M1ultf1uIt0ep0d13w
2icCGAbgS2bEO8ozz5EhG6iZDQgY+iNjD5hCHMgxFlVQ1k4QnHrA3NA1zPPyszI9aaSiDNTZvYjj
hfLepxOw3dXtdWVWLAFzjljORiMHZS++vVBTRqTQoIktY/vdlgNPtpKiFN0NLydVME65wEbhr0pe
7zVxYAJZJtlPJ/WoOkDnvjXtwg339Zf8RSx2GncU4IGP0/0fKshJ5vKxZ+pVXxIAzgRhscuj8KRr
fzzlz4ngLLFWCVr8HmBYTL3d5moP3PLMSljiXtdkjmZnmZETwyXfsosrTfFwhiO2AWVQb2edVcaO
1j31UeJcl3VhfZys+e+LB+BYYLag03FqpNEcPX9JdVSSDYEjXaYQTgqXeqO612oZaPF2/GqetIfB
webCXr3pvzVHb5McusfREpnDRTjnRHIpw5OVkJk1vhXqeDLKElV9M/Y3WEO3KhRClK2pbq6f5LpA
cHICVg2rqTzgkYIBq4EmLfAO3/tbMBud4vvpoNrh23Uxl8Pls2KYcwE7OsGaOc8vVERj3Gsa5LDw
FKYHb7hLwD1NlDe937UgedEsTbHBs2VhklIQiVeNBROYWD9BOMaozbmxZMOEbfMIooP6gA1wGzVu
vFUEgWoVahR0xP9K4Yyli1hMg1lK7YKh6YmiNhAeirescH3dro7jvnyKXrBWDGrM/fWzFenH2Qy2
6UdJnzGrTGMbsW2V1iCc/5swtdCOS5hlFk50opAxpNiU1wEdJSqZX0T6Xwby+/y4mwUyZRFKEiTg
M1oeJlI6EWX05UTALxG4iWGjGGmLz4ypZ5Ipawbw8Nj9NnxMHLop7Wmnv25y4MF2N/p7uAkAiWVs
UCcbrXoneJBfvoq4H8DZyEBDA9x4+AGDc+M55ld4rPb/xCd9H92qluRg6/0gAqxa9W9w9PxPZ844
MOOp6XmK/nVmRM8RENSsFGsWpynIdZupI0gNkvERJCef4DIV2KVQXc5ogFc1NOhaAVf9Jugs5jvm
XbTRt+FD9kZvWGBLW820FDfciCBQVqMNw6TWDLIk6xfNzDLu68iYv3RI/YfUUO3SfO7rEoQXxamr
mZ0N8kM1fJ+a18KIXE1KBCFn/pB8LmQE/LC4vRKFXRA6SABbqRRongIAItrIbJR3WifRH2ZSxCfD
yJWXP48B+Mg6FikUdFRNLsYNYa80QQeFMWcCyAmQxdxN/ijQaraVC60WQjjzhewhLDQICdSvkIH1
ZZfgTtRWz3X7el2d1fNbSOKsdhjK0e9a4HAWQ2O3PfhgQLVEwCSjinpMa8FzeXCcjeI6pCdgawEw
pfnp+zsWPzHh+OVcMro8NzTWsd1pzhS75wlIAw0LHk44t5I500lzdSc9Sf/QQ//cHoPt9ZNb8/cZ
V2DeFFNxpeVkEVKWddiDDzbzPlm4iRkqPQWKtyg2mp+qtClFwFTrB/ivQJ7B1EDTLJpqCCS56uoD
yOL0BjuLhcD21l36t2J8nSweQqIAbQByDlVnP9eRQ35Uht2BEQ4tDSVyqs31k1y3wd+KkfOvVuRU
qUg222C80TNX05wseVJFT4+1tLf4XvwzkWYkT4E0BPjc6h1r210heOmK/v3574ubMgv1acCGHaBd
sevS+FYfia5XqxY3X+vA24cGKo/n00V1YmD1Fxcf9lQ1I8YUXytZA6ESuKD24QiyBVFXYjUOAZsM
4BlAXcM47rlOfpMzcKdAIsbpQq+zs2iT+b3VtwrwRwVWsHp+C1mcFRAjkSitcH4BxhIkEISor9fN
7BLdAJcCwCz+qw33PMuMMdOqARJKEDdHh6J6yv3HSrOzctuCJAsYpNFB8Tc9aL0U0B+LNtXWHQsw
k1iPA8zVxc3c61NdaT1YoBQoPdC7WDe+aKEE0q0qMnInbwDP1KlD+ZgwPb3DCnSc2zMP241CJ6x0
gK9K5HmrIYVhpBs8IgQDSVwyY8Tvy9pT8Yu6J/Rl6/7QmO71UxeJmJ1/4RZqao5lmGi4CkbsNm4z
y8ui26z64+rc/G0XmnB5DMmlM8IJYuouaY6U9diVkpRDNACoAiAwB8NMAkuL/KNW5qI9n9Xr11I4
l9r6qlBGwnCMj4mJjjBxvW+11WQ7+YiJUKdyySOC5070gl11zoXKXALC/HNIu2JWWc0tmWyq+CkP
tnmAaUrBdXrVNX9L4jeooqjuDL+CpABwqJUmWw0ROL/ASvhAw1RMklU5JCSAgiHFhmASX0sFu3si
NbgIg73uAsyB+EzA7mIGZDxdN/XVDwI4OVwOCcIzfzXMoggFwRJkACG2D2UKICgnSm4k7x7Exdcl
rRKd4nmGdzbimQwig3OvihMlSlQdrFaFMVoeptW7n4kHtLpbqUrsJnd7dcfSbyPQHOk9aJQF0tcU
BUz6zHoKlGOdv/pkGhZ0whwo5v2DudG2+eO0A0Cvtm/c0+gw8BFZpwpQurYkGIFel4s9MgCXgRqH
L/N7upRFkgcSLKTCzyqQNvrwAULRu4E+q7EIqWot2xpAEMM10lA1YJCfH3Gez6tEM7krJmztYTqm
0fdBNSya20F27GKnbv65fqyrAjWDyvIvvFq+4SUVuKIA3QdFMCM/jvW32kAZdLgNjN6ePP95SkfH
B/bjdaFrjodLAzaiFFTPAcF4riVDvYZlSgehGiiA4z3pjmMnurisCgGuGBaPsTQHoNNzIaYxtICk
R62t0upN7U37MpC3ta+713W57PAiCYCBBtv6MhbpgU5yLqfqSazHbH4MhsnNWN1NI2C/q/oW2/Au
qJw3QRnca0xBF6oGLuHndelr0cUwfu2y6YA051cddXPK9BJgIr/WkCUsAYg2OVZPEWvVAF0BbTi2
dM+1i4lWDrKK6wPzAK4BLygkAG2A8Ou6HnNC5t9Q8/b2/8RwCVtWEyNn8z2MMNlqCVBD0k0bPWmB
89/kzM6+uBgoudJ3Lbh/bQ932BDsXTEo4RQA9omY0lb9aqEQl51Dw9PbYsK55US2IvMT1ERa8tRo
dy1zAF+1qw3BlNjqhwJ1p47gATpLfuUGCE5AnCsRHv34ME7vsr5Tqj+du4alm+h5gXUaDOzYSD0/
PEnFcGAE+GDbjCKbDW6WIjeLQKzXLHophEsyejxFWpBBSKob97LePpjZ43UbEEngAoOqZoAeThF9
StpZynBHE8GnWL1zoylIAbWKMiQo+c4PKpbH0O8reGVtvMn5rdkeR/IktS9R8KBkdnAj3aAKPone
0Gs+tJDKv9QC3LUTOtdv+niyPeO1qZhVGE4m6nvPpsv76lIOZwZ+JfdDJkOOUurZNiTASBveqsm8
16evFHM3ADn/fv2Lrdn2UiJvE1ms5nEOZ4op9kzr1Fbbx1gEgio6Ps4sUlITv8LCsw3w8ikOrAmI
lMxSA8GLXSRmts5FBMox8awODGIKvDiTYbRSzCL3u0IWjeFfLAbN3vrbCPmWjDYqCSMgM7Epavr+
+Dl5+GA3XvFYAXjAB9groQQ3OdFY2op3od2EvRp0g0zUR7ljNCNADZM5HSadfGgydtu1z9etYc29
5o6WaeK/OdxxQdyjeT+Acx0iWHlbzmWBYrLCoLXSSLXGHuOv8oGpmdPT98F/J4UvuAivfELgmesz
dcIML0C4nKh3rZKGBElEBtdGn28jsKPKHzTcXtdzxerPxMw/Y2Ep6HCAMIFBTNOA+LsZ7hqt/Nlk
snNdzIo7n4nhTrNpp7ILG4hJ6uhGayMMSVvxw8DMmyr3MBIqqkisZEaGdz9A9YHIecnBEimSXEY1
Un2kl69AHXSD9mfg+cDkfYJJgUf6uxn2gqNc1XEhc/774iglTepp2ZA5ZDnV9FTFD5alFqEVNYLx
/NVvhncC7rU6AL1M7jCLukr9cBbUA4CmNYINUEcO5eQL3iQiMZw+6lD5rJchZmi2pX4f1Zsk2F03
i/mXclGeAa2QostB4Mz8aEbjlUUWgzAdWwzgsA1ds0LVCruEqdWImqur2gB4mmooaWNMkksoQHuA
S82ihqB3Wn2nDq2diOol60Io4N5VDZdIHmW0TgGU21EDVac+sxPyMqpgPPcFmX/NzhRgywCfHy8O
UB6c25nvD0TyWwl8mNhc9QJ0NiItdkptdMzOtJtkQOE0FA1trWkGsBNQDeL0dLwFzoUC7wUP48JP
cBkzZNus0tJh2I3fhOokUG8t8C0lcRFpmhhAEmKoF5iaXbTaKevMvZ8FDjLN/rr5rSlFMBCE0SD0
VS4ewl0ieYkZowhcDLrby9G2igCTWZmCbLxm5YCow+lhaxWvOO6DYbXZTHJwxdhmnFnhuNVwisYR
EFhjtLmu0NrZLSVxeT+Q0skbByiUSZtpIJbOvnem26lP18Wspd+lGM4YFInIPtSFGDrdsd7c5sDB
uS5iXRPgt86uRC94bZM0YWiJoqKVZj+BRNWYb6x1e/o3BqD/lsKFuDBW1DKYq8RtcZ+3+zFwB9Ee
8xqbNQM5CCo7DFOIlAcYKYYujeWIQhMQgSc/ilP4OB6eJTs5Dju6qbCUyw7o594RK7sF9+HxQXZw
X3u7fpxrlr78EZxThWlqtv38I5rxdqCvUhti2FPwyUQyuLRUDX2FjAsZhrbR/PdeGaxAtAm1FvvQ
kDcxPqqCW4YvXQ0JRn/Bc4hCZDR9L9Lg1KnpMVYjIDUnNi0Ny1CC2rp+dmt3iZlmda7OUYXwNzEK
Sue+8aEXFuAdRb6NkDbKNLfqyrf1wm0JGmKCo1yLGEuR3OfqCpL4BWY7wWPFgOfrgT8k/eoKxU1N
Y9Mx0binSEPuy2kVeBU9Hac65oAZbLTh0wPyxT7p6ve8k7/Jpp+7XmjepmAzFBzuWusK/KLyjC6P
EU38H5dYuiAqixGnixGyjRqGe0UnttJlbseaHZINqpERlrO8x65TN2Cfcw3/U5b8+yQQxILLiKNS
sL6BFQYrG9oFp26fBGkRDigyJ61pddo+LD4i410XYd+tW/Bva+JCjiS3MejYoC/AXoctGCrkLTXk
zkmZ9Dnk3jc5V24CKuqoXCqHLg0oS+bRNQMMqNztx59SMhbSnIL6I15rKnBDptCuRDuXa3VKyNGZ
os8EyJgHPP+a2lDmg55Du5ToN3Ks22OiO8A23JZSdEzjb42R7ilACag/7nzafl331FW3meuHKFzr
qE+p59L1rusqU8cdT86/mjiFp4Qb4ne4SXyCRltguatHuhDG5VqVyqFX1wy1MOI9FvprPMV7s/Y3
VPqbxwz+uX/V4g6V5mUT6RXUGgMNOHDGkWUM13G2a4f8LmpkpwLWqTEJmWxFGs5/XzxoMvwkw+gh
N4iKHUkqO6KtRUtw15rJzTCONtgt731wj5NI3nlt85QW+h0L+8aSmmRbxi0QoWXBqa9+4t/hgi84
xGOXVH07uw8aBkmwMX0g+DseuncirLpVR11I4rTvWWXmSgDtteFDU6002SVofmFIxMOcv94JTHc1
eS6kcSE4H2VNUWe9QlUDSvu7h/K04otsViSFCz5BH1OJJrMlUdDHuhqtLFyCBZ9oNZssVJn/vjAb
taFtoMwRfWqbd9VsTkGrO533ClZ0V9PBzxR8ZqDWve76As14/MKmlHQPXOtzzZ04WkBsow63hSTC
SFi7+apY2cLaloz3Kj/kz5K6oGaMB57P6KaP9F00Jdu/0eS3CHJ+fKAFDgdfQlypO/8QsQDT/MGr
N4nwplede6EJFytztcmNZoQm2ujvgT52o3SPSmZgxkcX2MNaSxfTshqRseWhYqiMSz6a2dSSGpi4
fPqtNWC/jT4mNZgpX5n2Pkyb1rujvZVpndW2bh1srh+nUDp3ngGu5bUGEBeADYD1THvQg0MAMobi
SCo3ab8D+hpeAHjBjmBEsHevS18NIgvVuVOuWV+21VwQyMMKr0t70rd+2Dp++pKZlibZ16Vdgg2h
6rA8aS4n+X5QBCmetHYwYR3OLTDzT7vtFFa4vj2q0mNCnCESzB6sGtI8Cz07BBjnZs9cuLtkJr1s
5pBZeME+qzpLR8Mae8PbFipe1281+IOad0YpBQQz733dSNPRwy6jTYMOI4mKK7XaNsFDZtLecbf8
4wshYSgOwGCZjD0yvuc65r5GJQ2UVHiK1FYVJz+a0uxs4gNPdiL05bpuqwVnXD/BP04ZJaAmPD9H
PzeNWqYQh8FHbVvHxQlMuTmInfxh30Wjvm2BMtOEZW0NRgvAu8HwrcKbnlK9oIIQdHnOuAoDX8vA
JQq9Zj6Y9jlAiTBRCDIuo3fJkOx1M3aCWrMS9duMqHtd88vQfS6Nc9CpI10UVZDWTIpTEuIm7L4U
YcytCzFVipGAuSrMWSnAHgafmSGI79P+qx90bNSz7iWPmlxQ7FkRBGNBpx5Q96Dm5fuXVJOCAdfg
xDalj9r0rTZ0dRHT1GWGVUH7i9I2atVgzuTLjEo79Al2zeDm+vfE20+J0yOGs8QZ4mOevw2vf/yB
5rkfba7FoK7J7+nJDXitNH9M7Hh0JWNHjafpz6ek1KUIfg6rID3IOguIqMqbxP9W6q4kAkW7/DAE
25rolaJsAKQBvmdE0kbF1nCd2FFiHrS2tLWS3STCCsVKDEbvej6qeX5IRQvi3I+byO+IoXZoA4SP
RvZZdA/54PRjZ2PyMsgA4iTNLb/rX+gyBkMmitvYV1DBs8APUEgGCcLcg8woBbrRU2hUVq7v8977
j3Lm37GI9Yy0kS9naIqNzG7apzHbsOmu0t7+mzZzeFpIKaKe6oEBbWjSWYGRgQ32SZMx2/J8Xc6l
RcynhpiLrQPQpPIRtwwDQAo3szbJU989ZPJdqf15JD0TwSXkgBaTCSI1VDfYdx8g8JXj5xhI+jmJ
+niXF1P4pwzUKezFYQCXHyBr6oZK47y8MRQPfmU+ykYr6DqtSjDwtEalHNmJH41TlSjwQg8ttbay
m+hNU//4HgEN0FtgpowiBZon518dbMNjPfxqn7GXWt2oXm7F3l0WirBA13xlKYd7A2G3GVPDPYrX
eur4SWL57MVP0M7VBPqsnReax2jfovJL0aXm9GnwGil01JYr847k/yQ9EeTNX5Xj8+4ZqgIoTOrA
v1XxYOBuDLrECnno8JorTtiJ2n8QUL87pet91NvRTS3Zer0hB3VDXWycTtZbim2H7uA7qBVYqIZg
TvvTc31Mioxb0RtmZZMRPw0fEYCPKJheoGpX2I/MxgzPsZaC3mF4llvPClhqYY3FqvIb0/yp6dFD
o7abOHqQu3qH7ulzS1RHVgDF7ucIX6Xo8Tsb0MVxYaRTQaqRESu546raxKsZwcPK05OjN7XHKlS2
KrCkR7jlOIlGI9bEKejdG7jSIe/w9+I8T+K4Z7Czqp6KbyPzYsNKJ4MRO08SgLREo6L1dgQw610m
pdha1bSOWdPA+oNf+p1rtlNigHERq/9W0xoYG5ajrn7xUBu+p3kHBuk/joZIwToo+jB+SijfVhxz
dQLTQJ/Y4bQbtTc5OlWioaiVgAsQC3RaZRNsbmClPneJoCNKNTFk+W54QjNvjE+4T1/XYi39nsng
3HukSunXNWSY1fv0oeHrYlqX/kPCj7Z7SPzKom0qkLmuFhhmMQqjYV9w/vsiX5VF02o5ClM2rfa+
/zOkrqZ+Xlfr8h0JowVQwv9EcInXU2QjxUdP7Npze2kX/6ypE2W3k+mS+i8usEtR3EcyRz8JtBai
TAPBUdn14Qe6fNfVWfGNM3W4jxS3Y18rMmSU4WiFiaWx19FIAW19VEVRciXcn4nirmMKKytPKSCq
z78U6ZDUP4sBuJbb6wpdmAAyLt5KgJjAZQLL6ZwUGhatYUpBasdV8zKAJMjySATUwaIXeOmlfUMS
09CkwMwEHJXvgEVUCRKjZGDPJOZBNSLfikHV7dXBhweex8kkr0EKWPI8u1fALXhdy4t3BxQ0FOzg
4zUArAvGpbSkyT3fq0LMidelxfqNxm6jfqOTt5AZuNi+M9GA68XHmwVi4wAToRhWv9jBbZnW0qHG
spCij9YYPAwA6pM9q2OCUZcL9zqTcwknnBdy4elQLFJUJx7eNBPDjRHixntqvhmSiAbi4mqAiTnE
CtwJsH2mqXxlgU1BH2DCMcO61hF9GUv1RRBdl/YI5CyQVWE6BDZpqJwT4/2ZM5RdM8zeYTR4lHsA
xjapiZdHkbnXjWJNGfBlIqajj4dNOi76URXrbQlhmHfxC4vS+1HUMfv1+DtL3DguLEXM9HHgcgUs
93l8bTGyHVeemaFFWAPz3qNHltJmI43RXSBLd2mt0YNH+pMiSQfDqPYSyV/KcropiO8DT0bedHVw
n6kxakW0O+Sk2XmSBnxWWe0218/isogz/1TQzc4cjgDD4Hlf+6pD/SEGHFol6ZtCSXdykIByWnYK
jOaEYLsFTZn9f6R9147cOrDtFwlQpMRXhc6Tx5NeBIexcs76+rM4955tNVtowj4wNvZDA1Mqslgs
VlhLHn8GM/y3Eji0r//2MgIPooKRdfDAIHuFNqHzxWpKX1fkCTWoQjkECCiC+hFcJH/t7pgQioqU
prJbiXN3WZpVWTnhKRPCCflAnieIPXURiP4XySa38SjFIhZBysZkw0ecLqk+xyp6mZxxY2yk2x9A
dfyOTJxrOciCgf2zfn3sHesuP56Su9pOX56k5/BQfpjuJNB3xetCYRSn0aeGt+JFE0cXV7kCZJHC
KcbEy7tv5lTPttmOu7mq3bru3MmvH8HigSmaRuTyV84yZNMv6SwHw5k/8nSVBgyCAv1e9PuEYfax
VI5pOAt84Mo5PhPDhRhGXqMRtoOYqGjtJiW3bRi9Xz8eK/cHWsdQH4Z96gbeBef7aVXlnGQS9pPU
j7p/2+dvWmK346PVvOn6rvNFITizdd5+lvK4MKOdWsufohjMNJVb1LcJizWcUXGH+aBLH1Sz2+Gb
JESNW1tIPCEZbhaMlvLtmWBspFVZp8AD2Unt1nqQvcJR31GhBLG4m+37bfLz1/V1XbOQpUROTw0j
a1kZ4JosMxm0LsVhDIy7SHr7eymM+wm4ljj4YGQ+3z2MAEVUSjNM7qaThyntfVU3rpJHAjtc86Ew
EAwC4UXLQnnO3ls6JKM1Fti1u/A0bvp94yCZ9lGc9J9AixZEu0JpnNnLiuwrUw5p7aZ1pR2gRbbK
sT7OtynYVexOEEGt2Qa4szAKh7sSM47cGg6xFVaWUuGQTbmtNZ+okV/fpK9UH2/zSwnq+S6ZZml0
cgYJmmKn+/ZNdWZbluzWJoqbnPrD7HzHE0/UsLRmgUBGwmMf+BTgxOPe1mqszBZYZOGj5GfFOGiA
NE5FdrESpKGrBLUf1pbPouBzzXyAqvpoMiucfA9Y6ptn8kvd09v5ID8lrmPZjevMuSNF7vUFXdUM
LgvuF68iuC5OajKFha918FlZ7eY1AakAsYUxzuWgNa5tfSGGGc7iDTnlgRnWJTAl6V0x2b2LiBD4
ks9qZydb86Y41S9kVx3pfha4jq90NG8vS8HcaTNKtCqXGfRTtx8jBM93+WmA19poT0jAfZanyg7d
HnTUO/UutqtX6eCBHDT9PqFL0dhXu+ur/VVLuPY53HEkUkwCDGThODaesTOfGqc/Erf01KeycJvN
6FFX31Wn6C55dRJRanDtfmLDVAoyqXByF11SxEIds4CFReTYpdusSV1leEhCN/c/68HNCkGr84pF
o76I/B2eH9pl4iBFrV+nCfCktUh2zG601eGhLe4jK7LTOAJatuBCXLFloESA9RmD1XhU8SOxSBAb
VS2PyEDn/Wy31s8+QKiqqaI2+BUvh9gTUdvXs+CiTptrCmrBkYxNtGrpMAPo0cl6YxREumu2gswa
AZw5FhARN3c049AMSIYZCId8sz7ME2hT7Mbx72lkb4g7Op07H1TFxhzcRojMueZmz2Rz57WK66kC
5gqOjdP8zl7qU3qvHUF/iH7FDQU3g6NVdvlNfr1+PNYWdqkxd1itpILBpJDaZMexfylEyZKVA4CR
EkJg/SjlI3t77oXUzkwKK8Tfl2qvBEMRUMdj61lpTmHiqcEWqbTr+lx2fyJGWgrkbqsySWhbgr/N
kY5k256Uk3mcj9STPht3ciPFlo+NwMOsqoiLCsOr6CRFGvhcxXTwjaGVYZtmMR46Om79PLAJ/a2Z
P/DOtH3F3CI9Ksh3re4behIZQIqMNxm3b0OfA8IMz1KE8O3ODIbbTIhNv2qRUAvZbRX7p/MPP73T
wsLAPyfIAlvSX9JoH8k3LbIYnVP339QJLYL3Kh6E0fe02/YIrkSR75qWyy/gNjMxxn6sch1nwp+l
g2Z26p1eGT+vm8ylz0RvBAN10dkwD9zn+f5lkuEHYwO2xC55AkIoiQ/teMTIsyQfdP3zuixmC+eX
0bksbtuSIZaKjPnnqftu6tvct+PxpEQ3NHavC2J/6FyQgrThn73jPFmtJZipYHsXJ7In4f9N3+7N
vy994bShWwCD1TKjiuWzExPFzPBImV/GK7ItLUcB9a4S3VVFIUiErCm0kPT1nl6EM0Y9R1GYKQWI
zuZdpvubhMbePJDH6+vGogF+3SgOsapiGACVQ27d0kQBMeLkw+br7M6kwY+xjm5kpF4Aayy4O9ci
NHRPUwPdPgD1x/jdueERS8lSsNbAuuPy2HXB/YyeHBNwP0hfbJKk3cnavWImdlqpNh1vVeWJkPoU
NIZdaT/qJBGoftlqzcKUP9/DLzG4hqKi6fA9s+G/Fr3i6bVyMMr8ECfhfZNZXqoAsgTpCsPUQ3vM
//ocQjyDvADqE6Jy3o8OvQo01jYAoXpDUaDfjwpqWZh5i5xMwqP+/fpGr9gT6mhs8AO95Wyo83zx
ZxLUE9rzIW0e7dbYTun3uRc4aZEMzn0ZAHtPqR8C0DvK7dnf5lPgVpOoCrlismeacCYbVOUoKw00
AXK31b5L0W2YuqGod1skhfOSgI7pWh0ldYdMTh6cUm2P/KNqPf/LrrDyCmtHgkc+3xVLmWMTZgiY
cPBcKPqOppE9UYErWVflPyEXiANjN8hzzbZeusn1u8zcxZMzdoJq/eW1AnNmgyhAN0LLHx/6V7np
x6OJBZMaDRFruy+16tTpZYoGadUZFH+rDqKqw5rBsQoAIJORKQYA+vnypYD7rWmWgy7RitFbRU+g
oNzSVvl2fZfYXnNOEqOHqNfA5UMQ35FWJVWsgK0OtkDUmwnUvIX/47qEy3uSpbkQUTH4FrQNcjFV
ODSdWmt4V5hWlLlDH+Z2Eg6ZpzT5xzDFHfxikAn83+WGnd/NzGwWN0w9hxmqrrib28DNrNvY/0Z9
Z4gfi/w0qoJ32kr6F2zdMroy0cyDtLrOPmYhjMq+niUVdiqMrH0RvqL5C61Wk0PM0FVzuKPxpxyk
Tz4VQTteriwGyiEX46noQUXp/FzwjHCnpTri4zZye/qua57fge7ioxO1FK4KQpodGTd0x10ULiIf
0wdNgQi17N5G8u6jkt291OphFrXhXVojNPojiL+2miIxjXRAZKDUbyYQMIQDl5cBPigFMKTMEmwM
roidusVeNXo/F21LEEuNx7m9B3qIFL7Wwa4ajqV6DETl8rWFW4rj7LAI8rirO4hLy8mZ5P081Vs/
+pDGXQu+8L89Z1ANoweqhp41xeR5hfoZAJDwJ7jy5ZcWRLK6MT8UWu1JdWeX2iiIeC7dE3CPMU4E
yG6wa8v8qTYktDIW7D4cwAZnmpvBQvOJd12jS+fOZGBWDF1MBP2y3A1SxL01FQNwQrri05geq/gU
Tm4scrRrNgd8TILIDbU5YNSfm4SiVFmumUyK8kD8CGn/h+tqrDojXB142X35P84BdjJwDMoqLp0i
d0n5TfVBm3mnxXuAAttCYLM1i2MdrP8rjHNGyO2GXZfiQrRmwEsle8N8MNBlZYKhT/Q+XzMB9ATh
caIh8JVNbnvawRpyI8TCVejGSustTTAtEYpColUpaJVF7wwiSdxV59sT1gVm5uQUBOfSw0RLW6WP
kikaHFuzNAQq/wnhVs2qBgmeFkJmHM5i30Q/Z+UgK6IB5dXNQUkfUTFSxpQHhMvLEiOBEcRYiXHM
ZEnaIavQ2HowfpgduVEDPxMcoVWJIJMCci4aFzS+FhsaIQb1fNxNfvaLBRKAJq+kvTSUbltsr5v5
6hr+JwrtJ+cbBZaAtonZrH817ZpkXw2lTQ0ErwIxq/awEMMdV+IbVdcNEOOnHunfu/CxjF6ua7K6
aOgFBBYcCgkK36RNwapUR2kGfCL1oY83rXGQKUOZdEgkcA2rysD5yIwVFm3n7PfFdRTqfjloGZQZ
gCtcThraz7O3UZ+c6wqtbs1CDPt9ISbNBovETEwCKrE0dsbImxRit4WgCrPmSvEG+08dtrALOREx
U1VJIKc2wr3WWS/5/Pe9VIjsFiK4k4rkcZCj4FI6ffBoRHcRvZtFbKfr2/9HC86vNTpF2yUz5EZJ
NmFw7JJtFQBoTi/sXpg4YOZ6Hn+f6cM/YGoMSDWVDmFdjmkDY2iQU523kvFBOsttzczrZ92tSBc7
cdHvkpn+y3H6s5581EDM2O+rAPLhXjv1ude3fiPK+Aus3ODezmoKSk+rhIy0pq4Z3sktENp0Qfgj
sPELHBVSDKBchBAFNBCt11sbQz2YotTVqm0AqQU9dsj1oB/93MI1eQpDZYSUofzp53Y1eX36kPqB
YyaieG4lZwvTWMjiTB1g2dFo9pClbpVNd4hui9viG6pcO3O2gVKF4OG+25nP113F6l5hJhEtuCou
KP6KwkBkg0dOCfcqP2uVl2afpsiDs+++MPmFCOZFFl4iDtJWs3zoRfIXK/8xKt8TkKNYT9ag2rJo
xmIlE8ZW8Y9CnIv1wzZV0goKlYWtRLb6nh9r27yRtpFLt9qv66u3bh5/hHGO1uyltBh0vKZrSbM1
zHKG4+gg/h6MH4Xxcl3W19P82jpytpi0Y2M0IYTJ0y7zZCd60Z3AA9zdod4BbeCbZAPdx2sP0lbb
1o+RW4pCM9FGcgbaBEEvVwWWNqyNHZoKAMJoTMNW0d7V8qZX/+HFsdxIzi2j/S+pAx3S1Fz/kZpT
ZKP5aTPVIrYjkcV8NZ4t7NPUghINhVjXNvBq/9nIXWCc23O8AyVRQXZFhDs03PmyaE6LKXBlP/nG
z1kZMRFEIBccZy89jfd0fDZ8JrOzJRo7Cso1VS2IQAR7qHG+ufDnJgwSCO2GepOpD2U1OBndqs37
ABQbjENeN1qBe+FbQeQ5qRLM8iFf14VolMjAj1g+ppIp0Eq0lJyLUaXWmPsMYoD1YcRO2R5MzJhM
dBcOzkTtRvR+EKnFOZkgLUNp1CDPn27M9rYontXq6frKsU++Zh2ca+kr0BJSJmIensbphzb9Sxpr
cb4uuoItPyBxDwHW2L7Mk/SogMasVMKHAB1dEzGOUX5XpoEbZ2R/XbXVDNpSNOdIakut5BgsMg7R
ixct605xGhxNczqkenSoqezMZW4XCvGMUd5el71u/4jyGWQoiq8sPlsc9tzHLDPQDsCoLemgcP0p
x+E2zOaNMvtuVsc3c0EETWWrtoIAAmDTeDRrfBldmxN9TAFrhOmnwQN7lZeDj2xIRO34q1fRQgx3
sPXOqmk8YU3bqN9kluXUQ3TXR6oLLtKQNoJlXCmA4ZpdVF65dSR4+UV6hoyr/wEa9+gjeyD76qbe
Bb2t7nEDgZLCVt7jvahiv7p/C7mcmqRutV4OIVdpFbvNgGHUbdvCreXZVovXRMRgvL6qfwrMXMpV
N0BFpEooMPvFi4R+Xuu1Kdy52Wiiu3UtnGUZeZ29dgz6xQS/sEuDNEY3o/nKiUB9Okr0iMP/ENfk
pg9DkamseculLO74KVKeF3KOMzCqyTYM3KF46OYdsjoelewgRKzZiJC91tZxKZJ90kI9PQvKKo2g
XpP+zqyj1P0e229J6DuhpLl/f8LZ41pBc7YBthTOMuuub0dwSMFxJhsTg4bRh2qd/KnYqKprBaJB
uVVfthTHGWRWmFrZNRBXISIy9X0aqrZkPVjoMprpySq8MvvsCBEouWouCyV5uwzT1iw1toXoaBq3
PXgpEjSsEHV3fTHXnNdSO+5iBV9JnLTIYznF8JHI4Mu9TyZBnLd20bH8PGBEUTYEbdG5aaBI1AWk
gn8srOK2L/1HxAuCC0ckgrtL80IqraKtER6U/gmVHa9qRA/F1YXCNLQMyDhQovCJNySVqii34Cg0
I7GV8L2RRzsWEU6uHtz/hFxMJiERFlkYiy4dc5o+5vY5ouE+QsJ3/NFIT3GkPFiJCG5sdenQ8Iqi
rgmII37cJkdLheU32J1k+qjpvV661w1s1ZAXf5/bmlHOpx6jy/B7hOwsGt2FQHu1g0Ly/Olfch8W
yrnoUUAv4sXQOgn7aIgU6ILKLxv1ljI76toDWDqc60qtG8N/gngKu85k0JQGBMklnhTlKwWQSyzy
4usr90cI5+dkxE1mhJfuFzACRojBfotZlCgUHM+VxkqUOzFSjiQIGmsA3H1+PlHxVq0e7cjO9GCE
tv/gjj+LA7CE/E22z1+D7XjIt5Ob7H07PYg6gNdu+6VszrnmUgNUKg06TmyaBrOoTsiYAI0xcmY6
2mWS7ga8lq7v3spdBfhpcAsDGRFt+Rd9RLkRh5hvQ8d16kU9+KYf0HtYF65EX64LWnt5MvQiLC84
Y4BQyLm+ZMpzkhGKTkCj8/Qp20rpvPEx/Z3W867VP9EUcGsggQbAnxPg9gRdDmt6ol0KvcYE7c0X
LJJklod8iNEzBPyTztVSNfeUIaF2lxStg0OUu3JYjYLFXfEnGEjDdAA6EDCNyDc/qnmXT76C4ljq
d6lN5x/DBIZRwbquCtFYkh34ESaCYs5kZ6MhWYdKFZn0+6xHWxaktUdLsfKDNE14Xo/SPfJS5lFB
/OGoc/w9VlM0cJE+saPAyOxYhNO9ttiYGAAMEMCx0GrKfVI5qXI2atC7N34a1VMSJG5SBlh18FoR
+vf+B1MXf4RxTrVDGVgG3Beig2BE65JkTI5KasOWQhEu4sqNBEmopOJlg3Xmz0peIVlBG8R19QSI
ljRE+J9GkeQqk7SvpgiQxikFW8LYfLZj8Xx9m1e8LJswBQIwqmuIHTjHlIe+1aJlHQ7QBNZY0J38
HAm4TjSfKxLD+SCi5NNcmFAR3bq1mtl6B9JL0aDminmwcVk4HBM1ezThcRZLK3PsiJFiyni6L0tU
H6p0gwaapwYFfmLmghOyohPaghks/RdFO49+gRxpqlsj5sbNLvSKuvmptaNDJFlQH1oVo4G8Dajd
GODid4iVKWH1FiAe4vIt7yV7UOp7KryhVo47Un+snI8pO9zt7DMWjwtQkmaGHkopKGhyw7OqJH6U
Sfg2J0HsRVp3yvzyNonJa4GbxO5ncuMHmWbL7VzZo1/RfdIYokhtbT+/pmHR92qAApM7gZlRKtFc
AQKg10J7QJE8AQZf6yjJIaOCY7ASByCWQdmSvXVAqsZpnyOREjYJsJ5AyKTcxF3gO37eDo4yJf7g
+I3UiiZj1tYb89f/r7CNZk/uMaf4mVRrCkhxun7sAURCmm1bFo0oQbW2hkDmYocCFHzY2PNtlefG
r4uphWLhVpUPfe2F9CaXnKzaBqlrVem2lg+krO1G/+lbXqi/h/Xe7+4jUbZvLQQiyy/hljiJgyiI
R0CFJC+YOJ7d+kflgujd+ey2CV57+/Bk3Iee5XU7cit6Hq2tggoAPuQEWKsr72H7Xq2anlkSNQDT
Q4vZzlui2GZeKw6mF0KbLf91x7oqkr3GkCDDyeVzZOFoBphwzjJnHDe0O2DWDv99TIy8R1QbWns+
MwKJ/2Rx3lWPSB8THbImFNWycJf3MTh3HXm+bWdX0x4mvGxrybuu4CUMPxIDS6nc85n4QVw0Y5o5
Q5YAVqwZzfhGVYrmw/et6cZqI+1O8Ynx6Q+jVW6CtgPUQEpkfx/ISv8wTGnuzrOqYBpOGuU9VXow
SDd1Y2HMR+tAuJVKVPkZMuq/IQo05OSGGOFqqmrlzk+i4FuY61PqVlIbbsA3bHxcV2/NI8BiWI7T
NNClyF2MRjVjRsqCuUoIARRjh2G5KHihs0AMs3ouQw1wdAuRIKa3cXsxM1q4XTqk1aSgOoJhSGVb
j8rGakJv8jXBZq2aCFrPFCDGoqvlYl4mMEjfDDXuRISKae9lQ2j8lvq6S2zgf8b+hkadD8yTqn1M
4QJNp8d0vgK+qSxs3esL+xWQ8yoDxc8ED5Omgg6d83zzFPeG1qE5QNsgfezvFRfRsz16PxU38FC0
fQg87WBOtpTaqmXHh3iPKUkv2yEq2o/Hycu3nd15T+qpesod0btl5bEEIOL/Ps7kGnI0pRgkiXUu
zAbGBbWnju7xkaG+HcybvBc8HtY2fymMs7EhgMOS2EpQwGuB9ECq5U9lqKzHTorS9+vLfnHfIHOI
hxh8IJrOVBBwnRuagpJjlAUFDEDWXs2peWgQufy9CBXU3zJeJlhBvr1RHodupMmEuKvsCMb1MKQo
BSLuiJUBNxjNYoc4Z1dmoLPJ2A6RB8BfK0fVs9ze6YBEvJk2+a3vye7v63qJtolzdFMkJSCwZQYb
PLb6vgRHUCJYuhVElnOtuHtaNwpSNgNkmE9vkTfvezf5UJ3w7qQ49/Pu3rczUFKfoo3mBZvr2gkX
lKm/cEHGTOumUiG6+20+z2/93Q9UHbbI0x/us+3oJOU/xM2saoSbWEZCjL8Z1VLDg6TDZZwav8f8
Xu2OwrGs1R1TYOrAdAKcK9//2NEijoYawaxsTNtkkG28ob2kFJIbM1u7cGXo1EfzAl7/F8RRatol
avdlGVFhT5P+I8h/Zl16Uhu4qCn9VSumo+gxuPyS3YzJhyCJ7gW7x4zv4hMYZMz/D5K53UtSuVVq
jRkneks9zD+8ylQaNgYdeqdKY2nrG/qTXAN5TJaj42hE0rsZp4+Z0hEPD0wRYPbatYlHM5YEtxpg
+jiXJlvAMtVYIB1rn60CbunAruYd6QTnRSSGcwI+4GMGpYSYpLj1Y7f0b7oYO2AIBphWsCxwLDHb
B4gkIDfr/PXcARU4aqokAz2rGW96tMPEND7F0/RMu9cwT2/qtHMqOXrtiLTJ03lvqG+CDV69kRaf
wH5fHE8FKKFBpuMTzMANn8HzHId2+nvyKu9OlezXwQ2elMlu9nTfD7YIinwtimVt/xgGBPgV5iXO
hfdBk/W6gciy1dEK+wJjA9Pfto5+ZYPgmbuq5kIS5wAxMo8RLhbD1q3h0uQtBDFkMsp2WBW7qBv2
pT8INvfiRkT8iicfBhrQe6mZvG5SMPUYsUH8imHI0c6ScXLrThcRa665Ip29OjBmgNzOxYGYIh3D
0eDcbSs3Tr6NSDLLsyuwERaV8E5A10HPiEiSgMmOcwLV3Jp6JSG6kwOg8h3G6aWzNvV8slBAQQuu
Yrqm/yiQubZhS5nsiC7sMoh8NJlTyFQxc1Jg6hWupvzea7eav6lUdyZ3YeVM8ETSW6WCGLCzC9lt
sz0p9hQAnNe/ZvX+ZDDUyKCxVBp/UGnesJowi2+LY0BtQ//0xwc0b0m+PahPxLdnxJYYJajvjOSo
Fa5vwbIOoEcoh/c08oq/5o2DcQGm1mIAlsAv47OnFMRDVp7i+WDIn3PzVhIT6XfLAbqrQHN9zRWC
stUEDDeS0BcZPJP6QVgTSGq81C12+hbhw0Zx01Ov2j340N4GW9mYd5FNbyW72Xa9jbYQ5z30NCcD
yMt4VLxkn99aqGDbu/ZtQpDRv8xb334oXf8m9F6u79TaeTBgqYDfYhgTfJDYJU0zGvqA8A1vPsbX
G91b/1A6wt2PGRs2uo+KC3cJNZFVdFEFY8gnIJ4Y1Y1ZKDtJaQTh+0relmCbWWIF0A5wJucnYEjS
IkgpcitDkwMiYx4U+a5HNeBQy1XmanUrP/Sd2h2yqZXB25SF+ev1tVx/1WHO3UL5g/XXcuceF61U
I02GR+oOLSSgAvkxEteoN9JGAhiSINRY2zmM/KDlxwCfgqVyd64Stx0gd3s8jYYN1T5y4CELcRzX
nMpSBrekidyVVTizYxO4s2knKliSUEgoNlXuEG1/ffm+vph3m0tp3J2DCc88BLh85kQ1XpgQBwxO
u39/K7aZDQiLX8XWxOgH+Msc6TQ7B+PXtBM1Tq5dQiCnAIclSt7IAHA72KF0hBwhPqFm5NWdGttx
FwvMZHXjFjJ4T51JIy5xyPCtud5illDZq034w8waUdLrQhJgcIAcYGIEjQH7fT01FncCsCN10kfg
r5p9cxsBjVE1Mzdp5s31jbsQg1NnMP5A1p+i4d/5wcPoWTSTDgdPqvZB/y7720zkVtcMcSmC/b7Q
pCq1CUlyiKjw8JL800y8aHbRu4shSAuFTO8fNFqkaTmPpVWJ1lg1E9erjp7Rm3A0vCmaBZf2qlYL
MdwR7qqKVG2F44ViHXqwzLq2c+mVNM9U2pemQKfV4HmZ8eUOsxqAbVsfIA2ZhjZ9mwPTDrNviJ3D
8rW1vKKQbetTrvao0AouxbWwdXmqOAMB7oApBTkumfS5KW5JezfON3J8Fz1d37W15VyK4Ywks4aq
KWUo6CdPQQMyF8CM6C4m1GZ9i6hZoNTadYMaIZouVPTG6JQ7xnoPnP0ATM5O/QbIQCtEW3588B+n
wPYFO7d2vlD0RfJTRVxxMbpcGy3BAAAkycbRirep+kBEtTr2sReu94+Ir5ttcb7USauroWI7NLzO
wy8VuIe1k9Xb6xu06l0XUrhjpUZqonUDFGkB0aJ2jT31gtB7bakYe7NKAAfA0l7nfgKEBKgtGApC
De1kjCDWmF2iCbRY2/ivsqaMZDRyptw5oiMcbaMSRHgTCgjbGUN2GV5HahnYY7lt88SNRSxbq5HF
UiZ3NZI8UcAsAJlSgMGZ/NQC573tj3K2GSanCW5RvK0HgYGzteJsgt0f6BkBFRzAAbndktogrsOc
4kWhYmoM3UU0+4wnsJvVPzR/d90yvip6l8LwpscVYlzOSUdpEnRR7aNm4uhO/zTodpbZU2UPL9Gx
3WubDLiO+SNN7TG1q3u6p2DfsqlL7NjTG0f0zl5LwkH3/z6HJ20lhZ/ktQTd85O1JU7+HHjJjb8D
1lp41A7Rk/x4XX+hQG6xg2GqyiKG/hGxrX0EmLXgAUhaEDW++E66L7e/BBKZmV5ZcaKeH5V5yHyQ
+EDigPZqW7LBrHKIN/czsv0gvNwmgpO59iQ8W1Lu2ITdMFhZBXmt256009w71E7sws7vdEf+XtwG
9iup3VtscQiYO7hTQZQiXGLuDOUYwwaA59cHNDeNuoGNkc3P4PCKsoZvonYOMFQRIOGKXRvojkFi
A+RxcEn8k8AI0i43e3R7gScEe+u7xOrtKfF6k2Ao95cVowBqvJVIGdEgxHt0g4S9nQCtLZ5vMmQx
u2anjydqPrXynliPQZcDDCF1zWaTiWbhL887+1QK8B74NeDfcr5TjuhUzhk+NW28aHhUsnekL3oZ
r/Tx87rtsZU+Mz201jBQBETYAEe4yEo2VJpJE5IUoAgA5qpmvbWTdBZBL1zcBUwKNVjxCDfnhf8y
VFqSPEKnBjCs5kNTNN9GqmIuNSff/l4dTMOraJTFWDwyHucnqddaP6EzioZyGHzPkNGd1cC5LuIi
tIEurKEYhWu00ig8sHTeSlqKvB9KU2Ba0Z7aGc1sKAsARDWPXgziXZe2tnJI+iNdAgguFXQP5wpp
eTkls1GjchTVL4YSnKywfqFBKcgxXgQdFt7prNSK1lWI4ofUkmaU5sTMgPedbmIJGKT3SeMOVNDs
KZLCeVbLGPVwTPMWOeOdMf1u6X2cuwGdBbelSAznTq3SzCdFSVunVAFtJwN+QQIo4muexJ8KGmYE
OySSxplclrYWhe9uEer+JpNHo2fSHFJRLerynGKDEK8hBECrCh7F53ZgmI1FwyluwXwQap5eksDV
p0hkbau6LKSw3xexJwD7wr5MkxaQ0ZabddZWzZ3Ml1iVZnPdri9PEdMHIQZygQjb+VNUpFmkKT0k
ITWJNDMDjvSz7y1Mg95JoQhYWSSN/b7QawY8Gfo4YRFj3R41v2/sqmwiu+yVdoM2lckmA4g2M0pF
3X3rC/pHTe74dgmooWgANevpqcwUNIRTO5/xbtAEXukiEsYB/gKrRt8rakwmd2PoZt+1eYSjlVu+
TVoTb0jgo6mSl+A+Q68TcKuoM2jp7u+3EZ0TrBf0yytyxl9FepAoNYy/HW8RooX1U6Dsg+wHCNbs
OjYFSl7G3l9a/hHHxQ1F3qq93EOcGcpeYtyaeYzc+c7X7o3hWxRtss5BzP9/U5E7eX2J6kWaQmbQ
fk3g5DUiX+OWBJ5sPliid9ll0/aXiqhZyho4SOCRz011HAEtZBlokabRN0NG7XLbSPsEuLGxdlJU
3DpoCLFcE9fNdTUvu9A4wfzZHyqfSCUE935+kuuP2PpelN8qCZRW6Yx+OJwPTdpPbWJ3pNxSBIiF
AWzXTNs2YWFT2m38MnblXNsQ9IVc/zim9HmUwqz7z6Jw1t1WDWA6JFj3jKeV6j/m5C0WQTxfxFxM
f2BjoynNQMqRr5PUdU38eoIMKWxrDPfmqAmEQ2/3JO28qctv8fwUlfaUNce0FMo5pj4zZ3kMyhYk
l8W3eBy2YNJxy3ywowgTZegb7VF2i6v3EhXq2PitJfONrnxLZcnWzN7NjcnVtflU+/n2+oKvm+Fi
NTjHJZOgGxFwto4GMrhGelW7Xd9v0+mnju6ffPCC8sbMDn23vy53daPR86mjbgCEJh7pM4+rMYwV
th5jvjNMAMFbwQ4N4CL1LsqCX5uN9gd4d8BA8fAeFIl0lD9xqPt6cnwwds2gsG6R0wYEHtAl1Wc9
LNzeTB6mORTIXrvJGbXV/4rmfJg+MJpQ5sM60h+iqtqDFvlfjstCBOdD8kFNujLB5tF23Iw1GJ4x
9FTqyj+5jIUczmUMJJfVeIIqFVIgbrJDDe13tEML7ane5TsQvN+rT5ZNBxvPi930+C+m8mcd2Xle
3Oll3gZDilZkJ0pGtwHkb0oab5gyQcy6erEudOROqOk3ndmwi9WK9sa8sYpHiqsnOcUdpoJ3XfLw
f9OKP3ct1dCVjCVNFbcZbgg5kfHXdRECA+QTKnHsD7Rk4bFUPI/anTCIXP37eE6ilolSI3zp+cZo
DUBfrJmpkN+19VNF/yXmAOEVmjYBFwiI6fO/T7K+MNMGPqKVk9OQEBt0sU9G+Uz0cleDbrMfmx/X
V4z9xYvrZyGRs4EqI3JFVUgkE4r0ziTdV9LOKH75rcDYVt3fQhC3+wOVwawzQVBo3XWNgdEpOxpF
fYKr2uC9rwHSWQGJJLd+yTBLsa5VcEADrrcsHffylBZ2KL/JUwVidFmwX2sxMBrAWNsTil+ANj3f
L70rfL/IaqbUrtFfLcUldNP2gpuD7cHFHlngmYBBABv2gm8C2aTAIli6gKRu3aLhB0S7PWkA4LRD
vsmWRCO5q8v4RyBlV8zC/4RAeYiyAQKrYmupt3XttcWnDAYDEZ6FSBD3ag4kqwpGEH86gVQhtHen
2k6SH6riUBFV5hdeCr+IyPui+wBVSuRPOPvLzCkIprBFyJfboYPxhwMBHxr4EKNdZPc28B9vhs1t
fHi/913qdG9PzbFz06OxrTa5jSV3kH8XHInLUjSu6sU38dOupTzUtUYANznfvUlecNB27bF4SF+1
mxLMSf9D2nntRo4EWfSLCNCbV7KspJKX2rwQbem959fvYQO7U0URRXQvMDMP04OJymRkZGTEjXvD
T8Fx3D5Foq09Frfehp5PvzZt87FcOf2EaczGVFHZ/aChGJV5qiRWUzkDdcEbZd9v/A18hK1Tbxm9
eVRsee+vICg+1mhnNuVL9xpity11E5vfvdGR7vpP4uPwKH4uNl9SB9E5h5nRjX+j3rLrB23lLH2k
35gZnz3rOksJLSttWfDNhJvJmJZ2or3gdLvuUdvzjL2L782duZK2LD5Bzvd5lhp5aDG5eYRZ+oSI
S2t2dhNFtuVUP+6KV/UBKemNfjI24kber40C/xn3+eD6Z994FqXqoejEAV5ih9mM3Wi/Gw/97vuz
bjfou0De+Sg+WI6yV1Eiij69NDsy9DVdq8XHwPnyZ+lUm9Zlp7v8BPmkSLhYvX0e7X4nOH+OXrpL
Pud740ZBluj69ba874ytT3OzDHnNs2EwEEPltey7YYe4VrUFb2G3nxVUyoxd4OS34QA0KiycZOfS
4lpJI5fyBURS/s/6/KtXMeOJJtZdWbXVditbwz9YQImSMwzCn8HdmTvnQhzgzn3lxLBVgjZ2wtWO
xhQZ5+6jAqoC4KEpKKLM3EdK4y4MRExUpS1tigNBuv6O59z+SN9z+5d39F4H2z+iWvBurm3g0gV7
bnvmN2olKaPkYtuKWsfrHC/d+JQOhLUu5KKfgMNDABpMlwWc8DIm6WhIRcWIIaWxxx8QXznaQ/IN
VWBHe4ptrXQCp3WyLxRIOnvYr0alpezo3PzMUboiCBK9n/YYObAf/efoFJY2408eU4K26UTfFB4a
ycPPldOx9FZEYooVQ1NBO3uWL4V1G7pFp7C90rsBEUL0Szfu2ug1kt9DGGmjm3aNfHLxzjs3OUs4
jUDp/DbEZBnY0VN7YCDvId2kt/kxOnSIOyq2dA8RSOuE9tSVDLfQwfhv9G6uL33BqTXexozHUKPl
vTrLPNyySvwe9VWn198y5OKSh1zdU1M0gVg0xYO5lpkufGAq23+oQBjZM+YiBbI8mKkuFaUDSrDd
9xYAN9UNWx5C8RoKdSHomKhoK6jUTKi9OVAKSuugVcWqdGi678x8+Daq4gqKenE1ZyZmHzENWlJt
DRNSVUCOO27q7qFdU4tdOPvQz08tNbJrFJ9mn0gvmlAJcoyMcEZlXrRtWE60S9wv111hqfSKoYmY
mzcD0guzAOdJiVIJTV2iT3HTkx5CqwC7q+LanmCn0tGMT7n/ct3m0jcyIYSHyYFZFbTXLsONB59B
GLVN6VRmskvd/Bgb5e66iaU6F8v6z8YszRo1X0/jCBtRDspG3PL8hlg9t2tlV9abcbC9cePX8Pau
jB8vOQf4W/SMAcnyYJmF0txK88AywYoow73r/gr6l6z5fX1ti64BMZzEN9OYJpyZQHtvgP0G0ec6
fy2gSfCUH0YccsO+X7ezvJT/7MzCsp8GtENr7MCVECn3anMv1c51Ex8Bc3wjE2wjZXEmetCFvXQF
ASqa3hUn70uypzF0p0HX7L0clQYYueodBm8cmdfO07tM8o+lpXyxGKPdQBi9pgXyB58+u+n5KRAb
yLRZuOln2yqpqeJKUV86bdx7sV1ZRvXeZb73aMR9/mNQ0152wi43Ehu6o2jTVql570c+Y3+NEBUO
AS098D/P9mkEkY9dkJfc9WbVGXZp6V5mB+P46FlMBwZC3u8RSC7uct+r3zTE+hCe7nKGtkRPCx7T
XtV+emZkfaoHmT5nPxjvgcXwz8ZXg+YpcCMJBy7tXu5Dx6/l8CFrppKVmw+mLRdtsMuiIfvd+QKP
JgQWxa0Hjv5RSgtezoXUyDdy0yAPef1TfuSZNScxbwYAmABQDXMuw9AJ9TiY5VA6qS44ZvbGFm+z
PtmN1nioTMlWBuWGXOq7p/0Wi/rFHGTbl8NPXBibRAORAuo0Lb9Gkwh41TF8LNFNa1fa4QsuDUQe
tgPKw9ME2czdYgAkYqHxjeU6uO1Ap2QI+PXGp+tbsXC9XliZDvBZBSEYzbTRRKxYVd7dq9DE+7Zv
gne1RT0Yj2JaRc+RaO09A6RM3nd/i1r/c6bQWqBmIn7M5hhEyDzR5NwCDLmLJfDPQnrnet4/XIN8
agbFGDvAgWbpk9Z7iZ6HY+n4jfGQi+2GMWufMZRVno6FPM1iHou6hQiUgWf65XaOhdS1BnQ8Tm0N
+tZqJuXBQYdKAdDPS+mRNI4eKpZyLHW2blbpVm5S7/X6J12IuRSfSJW4iUFrzOcrinYIizqf4hT5
Utv8LuEXULVt7/7+/9mZXVtllia5AkjZkeR4Z+kFtHPuexibN501+ivBd6H+xGK482EY1af8+3Jf
fbfP43By0zKjXKi8hDlKndau7d56b9j9/brObc3Wpbo+b9EBW4J1Y5V7za9PIpJihnD8Bzv0l0jo
KRcCSrpcE1Iwmj56+Ergy+YTgPba1oRK+o0qPYM3upa+Xbe3kMpYEm80BKsZZRDnvFRpHwUjc3Qc
9YQ5NKV7Trq1QtlSzDo3MYsmba0W1mARVzuYIkNF2llo8tVt9Q+hkWF5xh7JWhhnne2cF5hSNkzH
WS2/l0nq9O5LKPy6vlvSdFRndyzb9Z+RmRsknq9V4FtLpzD+9F3gnuyjz6l4lKQ3Jd5rJuRsrdPV
9421B6B/3fpCJRnjvHkgege2PGfUHaH6ScHAkVLrFcIChw4qms67jyiG+puqXaMTW7oFoNoE5kft
gBtx+vOzWyBp4ekYysnl8+7ohupe6vuvYCpuM6+9U9UUshL1qCnd+/VVLnnkxNGEqiKoP8Llpdnc
9YRIr1hl2MOvI2f3DPv+feSfBs3+z8QsMYzbMFH0yVU0MXhqxeQ5hC+7Zljk+kqWHJ+vJRGdyMe0
OYMgtatoNJqUWIgexJiNOzkfj1YyrJgxlvyCFxDZgIa8LqPclztWGFRkZTUrncaXisyOLT6YXUKS
sxGTqNR2ra/pO7Mt+hezydv7PI6jTSwXLv+RwI+0AzGoB6ST/EpG27UuDLvu4f0TtVIYnNIPo0dN
iJWTQAF0G49yvp9oD3LbFcX+zm2N8UYFlPypH+WQyXHLLT7VrpVsTV9KapuxhOCuq8rxyVK7/LUK
rfGmBeu2aet8NG3qJgajqCMqWxRM8jCEo1JJNNujuPFD0WKv3aLHlh2EVLI2Xu+7j6gnFNyVstHt
YrVPHS1X271S9JB4y8zj0FLxH8tWCXaiVLhHIXWPUSbIR0PQtlI+Krs0N4bd2OVIqBOUHixZHBn8
ENQ7reC1ZftxkyVbJY3EJ6XX08xJelU5DGM1vg+lLiV2Z4T5ozLSH7fj3q9hWw/TeGtqfvvax720
b4ok+iJ4gYRebqCDORJcgE/XHWvpzcsoFUkFgY5R1fkDVLaEKo0NHoYizJV3gVvk9/Da10eVauY7
0DY3tMu06Te50Jv3ktmEqd2Hw5pW6BS458EQnkHqMJPmIU+DS79TmXMXU4FfUYeinQ2to3Yvirkd
qpV8cOmeP7cz8282UBn6hOqLWaL7MO7Qp4eGaFN0L21rrmzt2ppmoSEFZdjWEfmLmAQ2ytg20m9x
AnHuSvdo0Y7E+IDOYwuc2uy2ajyrVuSKNSm1v0EwrdROuWrahnS47irT751/o3NPmX2jmJ5a3ml8
I/Kvuz4ynqO02V83sXRPTPM0VJQQb4Ze6tINOp5x6A2yZakpOWMD6VvGmIsPgRQqId8zxnjc0Dzm
+lr7dskt4COhUobrMbs4/fnZ/WRZndAq0xam0h2Ku5ng2TLlxjA+0Jr7B7c4tzUrmSVN2CdGyzbm
RgFPSBMnO0EXX+u4KJ+BqisrF9Syd/yXrc883kuKoYoNimea5X7Xef3aHtCvqoxNu8uM5+vfb83Y
zOUHRbIKiKam1DbaIJte6tE2l19df20TP36wSXF7wrDR4+dKnPl8GRhZjvJs4kgxZfHuVQG84mnP
gqpQJFxRH/i4KBAebKBMUXBSoZs5R+AmrTXEKgmSCZXAb0HaJONj07//7dbBMyJNFBgy430MEly6
4KB1UGBk2kTi0D+Fync16095aiJktQYdX8g8MUVph7cqlc4Pj8hC9fQkNTAF88+mb25ahUrTweJq
VG8lzenHrQ5lQth9CY1b7t2/XydFQd6OGvxfXDiX67Qa+s95S1INfb7jG3vDPDJhTyFoTTnwY7ji
IQIaY+KqVjnbMxcxFVQDrQFDw9g4iObe9576dH0tyybIlSAV5Ek+5wCVM7H0VS1N0e/zjmQydCra
/Md1G0veN0ndQUNHZfoD6NnzISxH846hau27CamF8aVEO1L8a5UZGAT4JCKeh6fDe3f5WbwmjDrw
ruyWepsV1ilRjY1UrdFAfkxjL63MYh+sRJ0iBVgBbbAfgxJKZvVnkiYrt/zinjFVP7EXc6jmTPJ1
oIVW1mLG0z8HyGXFrl1Um2qNuXehsD7RTPyvHQZyLjct1+tMCzvsxGm1EYr92H9VspvRp5qno0xn
3WdMWBdO/Pc4oEu7M9eWC4ts1p3sqvXWFADEtxaXlblte7rLyjOplPPXXmihdK3pjART8ZkPoaa9
G9R9DTU+scvxeiq4oI9c5d3tV57eC5/uwtDsBtEDwZeUAUOVEicvNAnlI0yC2e1Q5l8jw18bRP74
3hFpTkBTblFRg6plFo0aIYkaSSFIVHn0LhYUE7ymsdENt8lHTwrEAq4q/8Ne8hiG7QEQkvmBWzIy
JMEMwiYFdqw7XQv62t9YKSTWxV/3X5inpcD7h/+Vm2u2uKDtysI0CB0w9dyYSerbugQjkMIz6e+9
45z4YWbIGsS87SJWNMBiESCJaD0pEL+Xa5jfpZvrgmFidkn2rg8AL8GQO6abKBodpdtVxlYfnFy/
QXu2z33EWjdVxCTjeBsoK865EL4Q+IMtTteY8tPmZYzUyiZeUAgurFDeSkK0lQd1K8nZSha1kNyc
mzFnYcVVGykWYsx4Plgs92unFC+qmG1qWTpk+ZqXLFqbbsiJ5hSOr1ltJuiLXujMkUXxvcQ8uxXV
70Hwy2urjc9o5nVPWbgxKZCDqpjEqXmqzDxFEioRLl6WpgTpo5Aod0bx7bqFxW90ZmEWQApxKL3E
woIRtk4KbGKU6mc1infXzSwuBHFqkU4PHqHOdq0O0iFpYf+nb+s9iUb/ogQrz7plZ7dQp9Cpm9E9
ne1VFvCvk0zD2Xv32Z1Yi7NXA4YBNbfNl5TSfvtkqCfjl8i7Mk3q/fUFLgViupAUQKfcg9L45d2W
qlXhasOQOqH5EOq8jLofQbN1xdG5bmcpAiuTag3LNGXGFC7tlFrSSXIA4W+oGKfRzDd9ptsuOt+W
Fe9bemVBsnbHLED/wEcxHU1fSEayWJx9vBiVqLSbyo5Min5CSvqoo6Dz1YiV27zWTmlT6c6o+q96
aTwHXd/ZWuRLx1LtxBs3KY6aWiq7vC5gCZKUt+u78fEBTJeK8DINRkHoNK+/lbmGhOlAK6zs6BJW
DtVZr9ihf+QykjJYr42/4sdLn3l6boPE4UnAV7jcfubFtUAvvdSBXcR2m+/o0qf5yLzBymdeXNiZ
nVnmZxaGL5iZAFlK+1b3j216FLWeZucht05Svsu7f7j7AD1QTZpOD5Xny3UFOK/gdj6pORLeE+GY
AFSsKqWVZS1Fm3Mz0/aeFQ7Uug4rCaEqR7ceOyOz69HbmNbrdadYOiJUDPhMk7+Cp7g0YgZVAjI3
SB2pv3f9U1KqtmkcwPTU6dZfEzVcXNGZsdmH8sUyq5I4JOqool0Ut3Kwr5Bfv76iP8+Jy1oSJ9CY
yiATi5M6r2fDnQZ7jkJsK4rK1nzF7nToEaj82F0fHuXM3WmdCqCdCokWRo4EsaqWnqKeltyAAEjR
2YX2WyuKlaC35KWkk4ygg/9hYnfmNYR5twt9HnRpbWwg5OeE/47yap9Jb+nILMkpTzbXd2Jpuyl7
qtBJ0Wri3F9+29wQavgbY75tkYSHQoxV8CV+f8qUWP8XU3BikL1bIp2nWdRT8SM3tVhcVo4na4Aa
sRdfdaN7ub6iBSQ5g4VYkXlzw8I730SAXHoCoJ0Xa6rtjch/a+vgVLW/Bven0nVH069pjTeiAw/g
ixT0W00u840gi3arNWvjW9PRmPvZ+dGZrTmqvAr1Bo7OAC2eweSsBIgwu6uDN7n9l0j638GZY/gR
HRe72MOUJ33JzUMfPZXya7Gmw7YYr8+szK5l3eoiNIyxYplHK/805A9ogrTdP5yDacpkwsKJ0JbO
vFL16GsFCa8wT0EavPklUhTFmlFldi4EO3rAjjmsJaJLRwHNKD6XRR32AyNrEGZyUhpEHrL4rQU+
J6RGbxpP193zz8zK3CXOzUyZ3VnIriX02NAGTtGJkY23JtJagFZVUIfbVjOGF9XtJXfHBHqq2cAf
mmSTS1b7jVjVgeqQPJTjzDYWHFICKXs20c197xspmLhGgUkhSADsZzf4EJFaZWZ8T4bRem71Ms6p
BEjmS+iG1lOvMxvfJm71peD/Aukf+LnPcYEKYe2Db9x5gtrWMDyJSWP7NSRTT2VHpWvDoa16JwyL
zHRkRYx2nd8r6bYDvVPtjCrW7W4clU1VGvlj7hYj4mxhDFK5yWvDMXot3xWQzCVejd5opWYpQ95+
k1sQH3XFvVXW0mjrep/+FJBF+zyIEUQ9gQG/sZ17Kq+qXoVFJ60Kr3HUMJf1m6g1lI1seOJLV7R9
eGrUQX+U/MTqt3Wbd3RYejl+iGRUveH99nTbV/V4r8YQg9qFILrvfm71xslPIAoET6YYD/SEy6Pv
lcauD1uyA9f0uAsKwJEiqw+Nty4sPJhzmjbeS2Wd7RLVzNNdaNUVFF+B2t1CWtx/c0U/bJyuF/Kt
r8l5vBJJlw7huQvNroly7MayDTkeCVRVlXvfuM8GRR8zer3uqwvNOfphkItbk0QEDGMzQ1Uoqr40
FRiH/iHNDr6xDcXdULyZJrOu4a1rHBXhcN3m4ik8MznLaHqGFIxUoCJSwtGeywUQWD9/8vLxy3U7
i3sI0wc8c1BkcOYvj6FVFWObxtihQXzokFjIivAtVPTnvOlWPtfyNv5n68+fnx35fkgRLZxKwaN+
kMzv4vBUq4EzmN/UfDuO2ypCJnZNSmLhkTGB62D+gGqGTMKcRWrITL0S9nCKdNbJKx6z7lT2Pzz/
2wByRdsNHNjglXNuS5QR8trO5E0Qfa7j79e3edrGy2h3+Svky21GLcp0a59f0SLsK7ov5RBtUrF3
3Gm665MfOMFaO/KjA2FxwpxPL3zK77N1p1oU9oFfp07EaH9eCDs1MI+du2ZmofiKHTI1qK50KJfm
rEFu1+p5PGbchJ3+olpIDCKxeKh960ZXAnTY5ahzfIVHXh2UxyAriq0Jpm7FtT7mFxK0f4wUAaNE
w2VOYjWCTM2DqRIbVNWJXNbfu4nZbOpBqFHmG6jGar7891FhWrnO5iJ8iLLT7HZ2JWjLpQijSQEY
9lfkD7ZS8iWFL0LyrR3uB/luGNf6Nouf9cyoeulIYuLGXqniSL02HkJJ/1z7zS5j7v66vy6cVRY3
tSBoSKBHNq96iAiHuJlaUQ+Ami1J7kvrNSHbSJjEAI61TapT4q7xh3+MRZPNCVnDlnL3zlw2Aa5h
NSUuWyW/yipyQmQFXMbB1jBfi3t4Zmd2GF24dwZ6scTW6iaLv9fJVupW0pvpM3w472cmZr5RhlYD
HyVLqcunUczsflgT8FjbrJkjmHJlaH7KIiII1rkpjlFgPhnxrYkWhn3dGRaD19lipv08i9tJboa0
WFhMaj4Ixk+h0u2xPyo8XVzprpNcu6rlFZNLq+NETYT9ABnhoro0aSlF03cmFWa5Vjd+8jAE9yko
cqX/6/oEOd1/duZKQ51fKYPoY8eX0lsEErc1I91j7G2u7+CSx52bmXt2H7dqI2KmESBARCLET8pN
nqwKzU2eO3c7IpEBAz0kU6QPl9vWFV0egLNOnTzoGALyOlfdyXUTDGAaayU5IZRCzcwshHsQYu1W
gYTmq9kl7a1cQedsdyVEn3+/cngFGZJXiMvcRZe/KG+t3ApEOHk9nQmEMokrxys6d9vk0q+/t3S+
9mlvzrzUUEqVZwJrN932JXOln5Whboxs5Vm9dBbOrcwOtpRWYz64fEmj+2TVuS1liNcVT6AdfHEk
9fxM2/4f1mVScKISMiVPM4teHkS5L1PiDgLT3YWFqN1kUHjS24y1lY+1FLWm+TvG8blISXYvt7Cu
4hrYOqaaRoHpJ3sMUt25vprFi4VuGMeOdJpp+9lyfDcK4X2gz1H0je1NQ0kHWTzU7U6pt5L1KOu+
XTd/Db5hIleaZF0pd5ECzmwKgiUOeU9xmwkBAFnQhYzDMVHVrZ7WK1/rY5EQU5TpgdDRxgfufbmF
RmQV5RjIKR3FxB6Fzdh6tqR/KeVT2t2k5dv13VwKk+fWZlVCI+nqMUmw5lM2NtO9ItbUVSo7C1Z2
cGEqahpq5m8or0HxzkdphLGMq3Ra16CJG1Ord4qVbALInOtKcEJD2nTDJ3T0nKHoT25s7NxwWPGc
pbXyAygjw4g5ec/lziYJGLQekQd04Kqdm/xoTH+TQFwuWsHKN1w64xN3KINX1jRioV1aEkC96ZYA
vbcVKi1MJWNX2m4nGQzLVCpUZfpQPWiB10FrQ3uS5yA54j/8BKbpyIToTk++e/kTYNY3UzhFJ0jL
Q2t2u4mHuX7UzDslPHZ9YBtGuXL2lxyX9o9p0g4kkZ43gEzd66UqDjKnN7+NElnsYwKZeiX5ttFv
vOrvJz2IoiLvksmnaN/NvqZcZDmKHIwPyI1Z3BaDat4gowFArVfDYKtQBdnXtVmt4mynG3B+QzKM
i4AG+NOPGvBa0LLQyKD6mrq2onQIJLwUlt2nX7XhIYiYOn7Q9f1Y1LvrJ3XymY92qabpJvHngziQ
ZBqN6sFi5dTCN0GVb1OqI6m31qtcCuAk7NQoAKgrTEBduo0OlbasQSDsGLJvl8M+yx778ElPqKnt
ff0gVneyvBsD1enIpaQvVHOur3KhWcpnpagNpMwCkDUPE1koA6RM+KzpsOvVBwbIW6tBfKzl4WuL
zcnSnMb8bdJgoBO2kbRixYsXthnKANIfUg1zOr6XG+AKcPd1dQvIW77pgh9q8eR7P1fWOCUSs095
ZkOZw40GQ3M1vcRGZalPstzYSaM6vfgj1KI7EAkHeupfa2/4Qn3TlhvpmMPJef0nLJzVi18wS/Mo
45CmmvyCLIsdqycBr+5zv77V636jAX8bgnAlHi1+WKIe4BymMz8ij4pYiZpRUjNGR7xR3wtaV35u
Rs8lJg5d/exTvn0qREFLoBLMuRZcDd7IO8lTo4ORZ62ya2JVvAmZQ16TMl3weYTbFbpFjIzRzJr7
fN9mfTYVGLRQ2wujucuDNXjSoglCFdQ8aF5+YNxo9SQajIGg0Y3esZCp+oLKuP5JF243CR00BDun
2/Xje7sZCpgCNTL3JDnIhWcL/V0ZyMy+r+lKLFmi0mcaEpAr0Kfz/crCmIlWIlEQdlR7vU1m3WjZ
kyevuMyiHbIgpB+hPfxAcmnGploRq/guiXgriT/EojhUPRdZqK2pIC9lJzQFNSakFYWgPk9cZUHJ
Vd+IOPbmvcuwoDbaon+Q4shJsgche9Ob20a7Sdo3X19BJS8dxXPLswysTeUy8EveN+JwMoqTlB5l
CRJj5d7w36TxcN1JloptsIBPKCHGxRhCmh38UEWFcBCZ98wt9U7N5OehfbXafOt52S4Pmc1RupMI
VZ0pmDeVtEbMsLRW4LUWvCRTufjPVzh7YQVNrTVFD16YKuD7oEHWnyk7KzTh4hU/46y3taeuHIvl
FXNj6lPdnZGEmbcK/aD4rseK+0h77RFPFwZp00t15ES6d6czXztE1o2YK47m/kyY717Z8aWjP2m9
kKRwcQPDubxQFNeXjLbmtGTVHbKPdXU0uwo0wwAw+2BaW5OpQHcXK5skpCS3i7K1Tz6hzOa3ja7C
mw+kjif0fHy0tAJoIUUCQxceJRpRNQgUVfjtExt04RAPR9U99d0/XDAgalFL/IOAmWPtgQR7hT9d
MIiehXdRXSZQndX5yUqsl7EJ7o3Q/dZGVr1SjVkKGVD3M43JTAFV+5l7S0qZxoEM97FaKLaK1Ieh
k5SB/BFho7/+YRcqxgg10lqVeO3Sh58SiTNfdnO1FI1pkqXVflhVs4eqflPzcrLq8miUa9zcS69e
3hN0/DFFOfVPl+LMXBO7TRNZk2JQWb70KsgR+JUzMdpKZrHvqsfWEpnhdncebcjrC13Y0wvLswep
kOmotE6Pmcp97NzQqVPwHHDGQxeydlYXEiNMcXmpE97nA4ZMGEZ0qRPiQz0qNyq9WG7+O1/wNkpe
bqMEcZfc32Xm86j7t2On7ytmbf9hsYZMeKJwyKGdRYuUIT7ZT1nsKHwFQlYJlZ3XzxVd5ut2FiIh
MxvU/WULBXa0ay69pzFpGnMmSXOl5qY02y2h2tEL6QfE0Qch6Y+x2++vm1zA6vAkhSSCeeGJ2nL+
JFRzw0hNAZsR7LDIsWo3krcv4wNvz9Q8+OMmMT5pwl1q7eTwTQDIXHfQGj80wspnXly7SSuUgAxs
eo5faRSrh8aD3xHy/o72qvJqaCezdGnF31qxtru+7EX3/c+aNgPhtv1QBDTa2ekMDkTxE72dDcTl
dr4W8pYCAs0j9pea1ETWdPlJ3VgeuqYZefSLqDkIAY2P5jmV8ltfiZ57q3y6vq6llIV6iiKj1Q7b
OE2PS3uV2IsBT/HMkeCg86Tczqtd1Ii2mp/QqQ3zrRs8u+l7YAaOGLxeN75wqV3Yng7yWTSKWkQy
S5rmALo8VALDO8lfw61OJ2B2bYEnA0xF7QNalXkluq3y3DddM3NiwdyaoAA0cSALDI7XV7KAcoIg
aqogKJB+TJiVy6VoDZqKak0ztyqtbB94vmqPauI9JaZnbVqtj/d+k51CQ8c4IJpqUEPb9wYSQ097
E7hsjm22Pr/9cfF8WDqS/IOPOz+qcV6pyWDwWMqiqtEdHkEuYioRYHlLjsntjVKJbgFGhvnK2ZxW
O9t1JodI0cDuQIA7b2foQaQ3mUR3EMiOXN53UJLIo+4YFSOv5rekgqRh7QMsBP0LkzM/DpqUcaIe
k4bZb4r8zSpFR+yTrSpEj9Tk7WzCmZHZ9HYsi/vYQhrClVfqHgtEP3jB9Jek8USlRnjpBclAkhY2
HKaSLkYbS3YXMbiu/USk51YVJ2lALjz1m4XMVq6VexUSLklKD0HyWJr6IdJq26VXHerBrWvqex9J
7z5f624uu6qmwH/AE48Syexyaqsm9AaLU5e2JtncTRN9Dl0b6I5beW+hmh/V4LNUwfCqd69ygjhO
WNqluDb2snQwOY4mH41KDRqyl1vFAZCCiJakEyhMLAWq1B8AfzMJUJUrT6NlS7wz4bDiWf4ntT+L
MtRLi7iZSgahKh9MyT9UbbzVY2PlYly6IehSg3SAYJqXySwC9KIihKgW5YgxygTRQxD9DNCXUteU
Hxcj9gRW5/kFdcaHsnA6MM9WhyhlZYXryls/QIdPEyGbbunqvbXmYHySGkk6JL6R31VGJd2Zeind
qin8IYVkeSs3yMK6p/qlTKmNjJmc+fJD8hZrSxgvALYEw+cA+WxLKE+1IB5N+rMrUXbhEUKmQ80J
MDzTt/MuXibksqK5TU6Utdvgzs1+NsJvud4a6mcNgtwUtYaVSLZASkz57szktPwz72EyK0MUAZPw
D2/KTxREnr8jDczb1m5u4eWyH2/8X8JjA0PxGr3Nws5emJ7t7ODnJST/be6E6ZdCdGKZxuXw0Clr
WI6llON8iVOmdbZEN3HFrGqwI8CsJBSAGa3eEfrq2GS5rQj+ypYuJW7n5mYHpVP8oA86djSuP48l
io75Sxc8i8ImczM7s3YrPvMnNZtdRtQoSDT0qR+GwMfl8sYwCY1UIXWjsgbmNyn7vtxXgAirLZFB
vylruVC2HiDmHSoE5buYl/KjoFmQstWQa9GOziUYwSOlRAeG+pu3U8dheJKHTDQcZVSU+JEgW+zz
LlWNAxx0/bdIYmzF0QZP2fqjR7T3TC+6rQqr7jYyQ8IoTOtt5m97TShvYjETtsF0OpVURnkqaUTp
p1WL1UGuumiAasUSgk3rh6nhVL1r3mtCEYJGlUzoQjxVfC1kKf6siQnS6YJkjjweK9ETHTWQXEZP
szo8Nkmn8BwaGMOXmJrkN5jNfWu4imYjrOJ9k8og31BML1+UQunyzdAU3bYJa/ErIzGENFUMdAbO
ICnSd5pfyDdeB3+dXeddDf1s1Wn+vkrAfoCNnRRCpVidhJ7Fg1XIUPfVcSOPtpXDbgoLTFoQgcWh
veki32qcwgvNn5mEHN/QGNbvyMulY6JYwZ7i07CxYmb8bgCxo09cDy37lrHJtgdVUgjLWdM4wFJ1
1wFWRQDsElmPToHbIIhalojHJJZbf5PgoIEq16vKH00lpS9ZkI2urRXofdWmYP2ONTb12cgM776U
ejF0PLQBGEFQxzu1HottW0YhQ+nkkGlnmfs2deXe8fP6mNRNeDN2XXqkaiofxZqWVdHnXWDLqZ9k
u7LCr4QSTO6Npg3AHlItM7ey0AbepkSZ8VbJWvckyrlQHoZUMrxNJIvCCUqIhNo57DSf5XIA3eQC
PlWdchiLYtMZmpU95X3o3+rloKhOkY8Fs2B9UUS20WYVzGuR7+3gHaruBW2UXtSyD0ZGN1rwv7KS
ydJjrrVpvm06qfFOQl0qd30nV1uFF9V3qA0KhI500M45/pCsvFcX765pngKQHDFcmc+Vl2WNzyQ5
d7GoQ36994uT3H2JgnslstPwoGS/y3EzKHe6uUpzsJAg8kSmYMhwL4jy+T2VtTVkFBFpD/Pgdwwd
3mvez0hOmObK9zLmhq7dATq4LaBnqRCHqNU1+YSFwKcQgAAHwkEwjRdfBqJUEMfEJzEGfSPZsrPX
7ppO5SyKKB2mK2FvIaZPpKFMpjKUiO7FLOhJ/0PadfVGrjPLXyRAObxS0miCx+OcXgSv7VXOWb/+
lnyBsxqaGGL3O+fRwPY01WyS3dVVQqo1UiugXtkBxH1dZjowidvJf/CViPNRWW6hUiaiHwOZLqTY
c7fKaUCyrICE9xsVtdFKLfaSOHYpaD0r6F4jd3TOHEhJTuZOH3jUH4xD8uz6QR1eqdDLirAwFVRj
tTUrzRGwwO2YYFbh5vJJwvATI7EQDwH9Ag4D+nKvjJNVmxNQKXGfu36mlY4sFPfCOLixAVKqVHDH
seDcXRkv5DObi/ero9kIYh2s2LCZdgM4QBVc0+8ve8W4HYPGBPdwPAbQUqIRbj5gUWozAc5Qaj60
nVMCyj7im2+XrTDX7o8V+kGYA3/fzwPgSnNn4SgVnqLEul5QPYKRboxA9fpA8C6bZDiG9roJBBqu
pQpqAOdL1ypTE81gE8NUZ2w3Yofrhb9LI4nz5mPEnwLVEJDB4P0PbA9tBn0HswxLXNKk1q21bRyq
uEc9GLy6EOttCeQQHksLFzXsUdlj0sdSKYMIw73YRC8VwAOovE8YqrJbDKCUZNAD/Apwqk0Y2xhU
XycTrh5vft/1IBQLguQqDyTjEDa9tQ0DPXR9vwwOYTQIrqSmPSqUjZ74TtIOaNanulkRue7Dvx/8
ROZdBQL1TC/aUtLnBOg4PXzW0xvT/y2Pu6hx5/QmzO71/utyEDC+zpk5qsIUt5EsRou50D+aI0ht
3Ll+gr7cZSvMXbpyikq2kYbCtrJEd22giDbEqO0kocIJNFbtHnGGioq8TEhgTOI8oK0+yjWxq0uQ
G6CoGs5glMvBmvcWKjmRwjcMtcqpk6kS57rO2kdrs1SAJ02eyXUMs502uGX2oEyTl3YcI6wVxPAn
lFEBxoG6JmWkTZVm6kW8aXu08wIlPEGQnZO+eSaoVCoVNc7KACayDAJakx/egumYk64Za7UgpdA7
B/3v0qg7/0R1JRp92rSoAYjlXd4I74Gfgpi+5Dy5l61OvWjOzFBR3UVprbcmzEDXo0xPBaa4wugY
WyBodJX+OdM5qZRxmYA9uIThf7DK0Sd8VqHJkmko3rUTKOWK9hTPhtuO6l5ufcfIeIy4THMg6jHB
AbCAEKhgiGe90jsJ71EfTSlpTl2t0jExBnkRJTyWf899CnTbyhoVF5hUGwUwGJZ2LZzmoSGy/Nkk
x1bbhGhk57w0zvp0mGfDSD92sIGx/vMIUZNInsNhhjX9SzVcy/DG4XcaP1iD71Td56jykEisxQSZ
DZCSUAhDuY82qIxoLwZgYY+W2drCL8kMdkvSJTGknYzJ7vTu1+VsyNoEQOiABAutU9z0qc8H/YzC
KhaemaIA5nTUT0GgeTJee+SyHZZni0AJym24uvygSDOnyYiw1zAO0Lj9fGj8mmDSMKzx7Pn7uWH0
Dv7Us+lLEtjvJW1Occk06pdCBCVl9DgBIFz624nX1mJ4hUEXTJ0Dqg7C+G9K1tWND9BnVewVsQRN
83jbzB9F9NLO/XZK8FSfeXV6xvEIuipAVQD4gZox3eiGEEpQo16NUsyMWV7fEFQHwwcvhWW8CGAB
5RyTDGugK0CLCe8E9J/pN4kYoWNqFtBUGs3s2SzbfitHZo0KSQnBF3+qd5fjgxGHqEhCPQGD50Dr
mstKr1YyDPrIrCxEvhiDD7arEtzaJRmsQK3KQ5GyPMPppS+UDABn0NLeEfi3LFAlVLaklF5Y527e
97sxMrZtxyOjZhxjwI4jGHGPwguPVl3qhsHomwamzLjdZsbohQYPA8ZaOGwqQA0wBgVBZipl+KEg
VroCprK4RQsDE7SfYOvAzO5sfF3+QqwrDUrlYL4C2xZKyDT6tkK1rizrobIx/IkiU3foU+iR9P6u
FA0P2hfXiVyByKncSL75edn2z0QsA3wGN0GsglIEDaipLAUCGsVY2mKnXAsgS5OKV2u8M+QnGUq5
YCT4BfJbbu9lWTrq5Mb7EcgpdM4RL/SjROqLLg6NubJlf3Jbf3aLNgWcpt/oVX0c9HC3qGBkAmA8
meblUxg7l71mZJclcr6xAlB5oJvmdZe3qPCJlV0OOjph0M+wlaG/DsY6dNVYyIhodJJ72SYrnFY2
6dY5mhLYCb1U2SGIzTrjTQQZXp5iUOCyGdYeXLDGoIm1NBwKVCEAJKqpYPjyctBZnjiMH5WkbbW5
3kJlZ3PZ1HfLiP6MJlq9uK4uDOZ0GSuqrVSdNaWyi0G289yCwozqBDnEzyKIAotoNHaVk/VPCcqw
fR94/6N5ylVzzJQgqGC+6UbDxUQCXu4RhApLtboKI1Br4wQ5jYEwkSoOfhlafOWbNeeUZ+5dtJRB
mgQyKnTyqCyBO+hsWINW2Xjc3+ggPsTY1rgBSfe7NMn72Fe8DprBXWgFBDmLU09gfWy02ZceEDCd
eBSd5/YcaipmbRnQllH149CMd0AD3wkBxCJn6/XyarPCd2Xqex1Wx8g0lWaS4ySx1bZEEWHKs1Pc
66Gt16rP2Z2s3G7ikg1xLqwrkD3nXslTaypBA1O4PLpKVb4OqvZx2Zvv7i4duhZw+QZw6QtpHfXZ
MuD25imRy4UxpFIdsTrM02eXbNNUIXnzErb6QQ8ep3Lnj/eV9BlbpV2lR6HcZPPWyD11srXZLQMP
7BGDwjmxf35V8EmiYAPBDRNTenRObkYtUIseJQ4JeAGwT3RQjpjkj9i6u7wITDugogHF6QKppAd8
R6tXetCmooMKKlAN86Px0JEUWDHumBnTElxC0v/mt1uCaxU8ITjM/QHMs2CdzcEGdYdG5eSfxuz9
skM/AwfVB9S0MTVjQG5DocxYI8hzTD/BA21IdVAetiiu+z6vdsNyBjsBWMtvyDatQt10gtbUIZ6d
fTmmBwu0oseilvE0G8KnYBoajh7sz42HE1qDNDTu9kDR0ZEqQfxqnEFAj6qKj0tb52mdYesFr2/P
WjvMiCyoVgXPCfq1iUaOkoCwFYp/xjbzP+X05fK3+Vn6hBvfvLPfCCtaaRSMR5DkyfC+zDQAEImf
oSQeHgAiIbG6U7uvy9bY3uA5ixYHID/a8vdVwEmSHylpAmvRoLkzhGQAdHAum7h8c8Id8dyEkpqV
rrVDaQ/Ctuk2oeZNaDyOmRfpkd11oIfhwRwZkbCQVOGYwWgCoExUtjfHMLb6UUG9o6nAo7ARZtFJ
uFQDDCsAGoNqCIo/QDnTMi/+OBRT0C0EvVrm6MUIJJFgB3Nsy1P8PMX6Q188Qa7CSfxb0JB/gOX0
MCZQMFOcCp35y2vMaJTB49WPkc8XuRlCiDssd3DLuhVASlK2ANdHToLTiLTmc94Vhz6pXGsW3HQ4
juPEySiMxcCDEDhznEOAcNETXNBPU8O4GKF/G5gPeLcFGJCDXm3SpLzL1M8rqawqIBs1gPTFeDFd
ESlKKYoEFRO4xQQWlh70XKScxZvKCD40vTslVWJwKqkMrVG8CzEDjtl0YGjQIzhfXMmqc3MwIFmV
X8lvmJZ2IvfjNXZaErmJHW5qVya5220fQfVIbnllC4bmMYZXUcKHigU6Loi3c+uqKYCEaAD0C/Jc
wLEE1/nNDLOO5gZHYACeFPAweeF19rBNiLD5+7gCTBEFE/R7kJToow+jf6OgFOD/l4/llULMvblL
7OfipdglG96EDyuIMSeOXi/2A554NNJsVPxOjVqss3APLfOtZWfeaGcQL0dtaBtzjguuNSr1hamB
iTALrlWuvg/2AglPqRNFRD+9qoec95Ji3H+xMVbOUUFkgJJMkno4N92CQ6EnFRmJkTqGFxNef+Eb
onJ+aTu3tZzMq6yuSzG2ardorO0799d4SLzupXrRiYgAGU+8a9h3PfeSOSpCJbVDX3lxrX3p3Ond
OICUeg9qHcCdSXDfevXjLQ/rxMBZnbtIvWlyVTEHqYBN8zbbQnQKWu+THV5ZZKNkpIIwuLoZvdfQ
FTe598TZFEt/5oe/gGuiAIa3zA9hqAG6Rs1Uw7b0YX0m7xv/KNtgFdugOjDvix33czJSHqj1/9ij
IlWLOjEpl8+pHvHkPg025Lmx1pUdeDOkRk6DA2qAo2nn3mVHGSf3mV0qZNthsjKhgt3OLjdmTH7d
aR6qmf/oH9SzMKmkyD8yXCrJZQiWPGS4vex1X9lRgbS7QDLbsmu3f4927+G+O0xcZOSybj+/4x+7
VAxZuaKg9waF2foleUeVARS2V5BscyV7dNHZfrztOBVNpkGgK4DpABbzx3i81oIHEMAj7EthvgIm
9NDmlXv5mynLSf/DqZUNKlj6GWPWeYTjYrJV27pq3JO0m+zT3Yvv+BuMxBPjWt4do8cvNLVeBwft
s40XHiJHvbYeHk2Ow0uE/PgxEIgCUg43c5Az4u+rRDREWmTGsoydUjyU012aexMvehivDJT9cNsD
TAejLfQjcNbMpPITrYaaweiMaG1iQgmzZQGPoJPByLZgtSEYo+EVjGcGtRuEIpaKJFehgRza0z7a
zkR+VYl2i8J+AXJgBwqTxHCg7SJyFpF5dOCKiZcuJH4V2D5fxVCtuqqZxNoeN725LW8CXDtc/SR4
kcg575mLubK0/H31vQANjqRshCXA2FQbY18ktzjeME1gPg81RRPDDzS8MurSPhhSfK8KY60Yq/WV
bRXtTN7NhWkGfSy8BBeMNX2XqHMUrPsJkRcIV3p+J1fbGZx9+fbybmMeQ8uUMFoiMiY5ZGrBEjNT
G98AwXn7MTqDbZDEM9yA6DvzKkzJ7Lb7kFwPpNj6R2Mnc64wrN2FdwfoAUVUZzA4dv61LCB+x8pA
RBpmdzPp5rZrrU00qJwvxnbyjx2FesFls5RV3Qg7017OnF6xS5kItuQhR94NnuXOGgkFF166gLLH
tjW5stPzBgIZgBbsv0Xb6Jt5A53Cc2+7PAqlpEDg6Mfm3bwL8Oi6ilzTmT6MTb0N35WZKG+1GzyI
W7S5P6KN1XMWghlTeHEsLBFob9OCPUmgZnI44RdkM9hMbg2/IrrmYiSS85rj2aFS+JRhTrcIYcfP
lE24sBIY+iNQnjm07TjzpKwjHn2N/1yiUkuUaEpsdjA1AYWvg7p20CynWPhNpP6p1j/SGuzqPAwU
8366tkrtGqHNlbmvYXXuCwcwaUv+miRgTvFeLKAnugPUGW2FtpVtU94Ba3p50zJOYSDXQNCGPjfO
C7oSXePOn8e5j0AyYjvzW3Cw/v0HhOCSsVCK4P8fBMgZ2k94NwmLIFxIJtDOGa9xes+V9WStIypR
wGsuB8NChn6+JUoZEgJSFzV2lhJpU57UHZjPj+Jn6/YusF1HmTsru2x16kA/s0h9OUOeOguESo0N
AU4HUXIz3FgN6bCGW6AN//47rb2jnhW9jDGKYrEVVS1JDHtAXe+yBUYCPfOGugCCDmMGSB0WSmun
NSkRGifn8Xwwmj8YtF19JCpLZ+Wod7UVNrbo6beh07mxI6Tu4NxPnvF52R/WTQF08EAXgPJjMUnl
yDlrUjDwxw1eJvgqAgGGGwfRSGpPP86vHGMyKxYWrRSYAsEW3ZwcI70qAw3MeLJnnUR3Pvgbywbs
Jn4HJ7WHS8Rle6xtizbdf+ao0KuUUhkw8dVAEAsk1ZBnkXh0rKxSC+6pf0xQEZf4aj4rctbYBpDz
t6oXYrhuUxtE8kyns0jrKrfLk6QkxVX0W3u47B9j0A6BsrJOReMYDFDry2G9s6GQ5SbXv/qNaENo
1hHvi0+ow39dNsh4Vp7ZowJTGDtxrEos6GDdRKkr5MD7kzjxSc7TQGRZWlgEIFMgA7RHQxGVcUS2
x9CQPWWHukUjGyXQzyJyWp9zH/tmU6Pz09oSlRFlQa5mQYYl/RgLZNjrnuaebk4i5pS3Iwm8lOxl
EDoRMDnyGsrMjb62TQXoXNeG3FqwXdyCl5lYtn9KvN793Rmk4vi5hMIlN6lArZJAToewBKftW34V
njC8fxRuG44R3ldbfsTqMdB2WRjVBfyxcIpBUCaDHHHlNK0zzDy6TdblDiAmA41hdXku0oiY1mih
4pNUi0PzprHbALUqlSTuuKu3r2BfeLGO8kN4Nx2Azd4nvxIeSx+rhnX2AyhnwXGNSewBP8CEGnVQ
v1TFtS5gquZDmxwMtrfDh6p+zM01mriKBgVU+akzOaeRzP6qfxaB2pB1NnejBYUr1Hni3XSre9LB
9MaDvhM/s11PAH3a9GR0/Y20r0m0MTzglL3xZJEnY8djkGFl29UH0ak7f5XVnThN+C2z1ZJev1UL
HjUjM7wWiShookJkTqdiOKmjao7EurF7lCVwhfEy0l2HuMMEIaqi6jZyuu18I3q8vcMq/IJK749h
6lPnAsaLmxGG59SedyLeuqKNeTO7WnJ8VJLQu5xnl33/Y7Ou7FGfVRCLPIEwAaJaksmAzkXtE1mC
tqPlXja0/EMXDNFTE6YwNV1i4puJk21IYE45qNF+6VWjT62pGyX8uGyPeWKtVpJuuQLqFcd9Ac/e
gn1TkS+cINi1s41LryOSjpi8PMHzcLmSrFJSUQhSH+jwsIu3eenUKvo+m0yzJYGU2W+DZ451P1z7
R12nTE0EC327RAoIjERnrH8F7Q1nDVk36rWNZSOuXNLGKgPnNmzEV6LdffkP6UF4i4l+rfxDW3Qd
9z9G6FulUaFfgjgErcX4lEnXac+JQFaR7MwGdQamutoG/79im3AX2vI+dzIPkJ4WEZHsmg0Umrby
s3p3eRG/qzk/Ix9js5jdAd6chopqVYqxTgOuWff63jgozxaqxw256VGLUYm4Ke1nZE47RWlX3IqO
9PoP5Sb4/ecHUF9xqOIkyiN8RQmjetVVF7ih4o08OkNmUkYLUFTBL45KILW6TVsYwoxaoD1C5x5P
F2KpnDOI+aREQkYpVcFoHp4Q5+EYWmMqdiYc0T30xez4MwyJdB3dCE7qpt6w41GMs29NK4PUynWx
GfuhBYMaLhiYqiTPrzJp7qdtseXN/rHDZGWLuh02FUp5tQ9bhSv6ru52Ltg97ZGouxYde6KTLCQ3
/s1HeRe4LZpXyRU0LXn3RMZHxKSCufCqA9kMuPH5CidJ7aeVPFW2juY1Qdt14XtpOI8lxlViAYMD
RQSsCo466jOqRjK3saWiRVTVjqB7dfICSO4McueyO4W5c3n/sVwCOAoNeRPIXPzkc5eqVNXnOgQQ
TU/F+V5vq8cJn5RT7WRFCtCDaCWgeakaP0YPBwiRzHjQ4PwMHH900iZzAp004pPcQvnENcervLyd
rd+XfWOcAWur9KGaYfpMbjoFjcbis0y1Z7mWXbPJX/7aCqBSf1aQupN0bZ+DFBUAxSGqCfi79i0U
7eJE3142wwgLTFkAvAQYzoKhpq4iVexLcQ6hExs0SuGm6g1QfECDhOR5capqy7zz1ap6iNJK4xhm
HNwAzuGSB9TGtzDYeYS0feh3ppDVdiTuAtPtrJsa19v4WCVvTWsnye1lPxl3yzNzVKJUA7hvqDBX
T9jloptAyimuatQXHTDXcfYaI/rBG6cDd4bIBOKIyiqBapUdNGNRzax2fZbYacqD9yw/lzrezixQ
7hhpqoEnd4Q7pUSkPLGb+E7NjkUzcjYya93WrlAbORxwJkCAB6VR8bYZCpIHkDiqDlIB8ob0H8rc
Z15RMV+CkGAsIPVnd7NQnbIwGd1OqILbcrZuxbyVOb6xNjL6y6iwgHJ3OUHPQ3AC3XE5gf/Xhr50
nu3q6JPbIGAtHyrLSIEqsu4P7ti+SsZskmc0sqFBoJGh2w6Jk033fc658LDuWUsr5D9L1NpBylrC
eA8sTZ7vZb/nTXv4NaMpY7janXof3JSeGqDqd3lXsbLH2ii1gr7sg5o8gVEz3oIWMRZvjN5RO2cK
78Ke8zxkbao/tlBgPP9aZtfHeVjAVjveR8Pe5PXJWQ9+5PXligMQLBQPKGBzkBuzLyXI6/MJenii
mx0Hb8RFVcNrCQf/gAeM5eABU3HQZKwwXNulnjBTEI4oCMNuFNQYn3iO/dQRhX8y8t9RST/MhiK1
ymzAUYnnppeUuISnxV4xecNnrIDQMJ2Ieg3A4RjMOf9IvpX3TaDCF0P8XaTbIbubi4SAdmVGQ1z8
dTn6mDG/tkZlQTlUwZ8bwRqGOvS3CdqLh8RIwQaWaf5sQxxEAZfJXN+0UqDZWt4UV8bYTjvMCjWu
KKSRDTmbZhfGme4MdWu6kEb8vPwTWZ1SgOUxibcMJmvobp8vSFQoEPbWJwRVIrt9+9zh8d2FshPH
1maoPmTDIlXfQaISo19if2wVaHwNFSpe3ets3qRhvRMkdY+u0UkTfae0eGoJzDVc/0Aq+kaISqIl
hh+oH8dNfDN4wRZD4J7a2v5Wvc92+R5MhLGHiabLK8Pazmu71H10CA258mP0BIrkuVWPGa+ow4rE
9b+/2F+9ogs1VhNVRbqQsasUYAbb3jHCfRzf+D2xMk7XlLWH19aouAf3khDLmBWCzMXbVC918yfN
erq8Yqwzf22Dina9M+ehKrFiAij1kgcF9ZvEkae7y1ZYHSMMG0AyZOHywJAH9WEC0OuMWQpXZvlp
CAy7rna1BD1BVBQ1T2/2KuAEFa/owfJtbZT6Wo2lVCbk4ZGe+sc0edBSvJaPOu9VwkzxSO2aLoJh
f5naOw8KEFpl0TRLuDY52Hizc2q8yHDxtdzy6Lvg8LEGot7x2pas4IDcprGM3OMpRB8skdH1GQiC
4FyZuBF03s2mf5rzv2dwX5Sm/5ihdrKZmb6YVIgPcKDOBeRNQXE3z3ZlTARU6kRVOAcyO1JWBqlI
EWq9GcTvgJxa0JpjiA2DYnhMXGVK7AwLuVkKIoYCVEhW1XNuHrw1pQJGDn0lUESsqS/eRt1r0nk1
T1KNdXdbrycVLIJsFLOYIFiiMb3rTZlMECZqjPqhDnsXSCIO9QOrdnr2/aj9DYBAa/op7Cn3jroH
q82LYjn+fbOZ7WmH/uKm4XETsnIwFLKWgQXIiv4YBUZjTIOGNyzqqfA1xcOvHLxrl9MJ6zsBJr9M
+OGZDojM+Y5TolRtBwtwKDW7GZLr1HgQRV7GYn2otQ3q6qvgkt30OWwYsj0eMO97J9iRq+8gIDLf
drt+n21Sb3yVPn3OJ2M6B0E40I9qAFvRzvVmGphJhvuHNkPJqU8iUjQlyXyfU+j4Zjw4f+4BCguW
bthZBNToeYNJA3edPkKnybjXvcIFPffJx462g+swQoXMkRwA1T0wZnZknoj6Ahjw3vwQP8IncxNx
vihj+GH5MZBYArBgIUamtn0bGYE+gxUQ8AVtU+C1sctsXSLGRrrGQGlMAld1mivlS9oFKcm92NMf
eanu58Kf/wRq92Oqa6ojLW9R9d9bsisDXcd72vw8kWACg4SYhRNB/0R/W2hGSRUEKuBl+dnVvy0o
60aoZPW/L++Pn7F7boaK3QT99lCsYCa1SNP/EoedXxwLeSQTFNAum/qeC/kRRUCeaCiWgWGGHvJL
5mScQx+2gjEGA8/nrOqHVn5Hfd7WBygA6oMNcHsBBeGvVo8cY+ohc9Q4cw2UeWxuhPRmDP5BknpZ
gD8/isp6aoPtAuKe1sbbxe2SxhWA8p52U+Qo+ssMRjbxWukeLq/EEh4/FgLyP0DOylgMejuJtTUV
iowyExgvb5NMv09jg7PYP6+fcGtlgnJLCRMoflSglJRzxa1je5A8MXGgObSbhH2Y89ShmRtiZY5K
s01nQYO9gTklEsmA6b0wbcAf/vdcMOdeUdE66CAy7XwsnJ5I26DZFDFaJ8oyvIcBlt3lj8R0CUwY
yDKQabJo5FIwgLC0LxEYEhqJIPAhautiWP2yEcYdBkQ6YBiHQrAqAzFHLZye12k7ZvColn6HQBGh
UoeLdeTbgtYTSKGEOvh8tpeNssIP5DbYgqB7A+8b9SY05lGvTA0fqwQzalsr1+nAo6xmZa+1Ceou
KFQgSqlAbmMLUWwLmGOCtC5K40r5eNkVVvpa26HOgqhKsKol7ORGgmvtCQ/rGZD7sHBbHs0SzxSV
8yu5kJJGhalEzp3QJCDZBZTbrturNPq47JXM+0JLbK4ej3We6FMmtli+bQeqNJmYx3anupYtnzCz
aWcOWA5tyZ29vXkK7x5j+zFwNOfyj2BlkPXSUhkEcIuhE9slMrvczXJ3mIvNADyCJh2gRCIIn5fN
sbbb2hy1EcBiFU2FCXMYcnoQ5BklPUxTViXqFZcNMUNzgXcAlYhNQLPqSKhuKELXtdDG2czKVake
zeB95kULc/VWVqhMZVlRmmHgFMTwmTeY/VYQNBL5h7HJ3NK8CbrNZacYMLNFJPWPV1QlNK+q0gBT
YoshVGL+NgKSvSiOeKs8g8A06EkZ2MITIBBb+bratJgPC+4v/wDm54PaByDGCysLfaT1iiaM4QR/
hbgnSQD1dtXWG04RkbktVkaokAxAWSV8L6oPqJ4oP0cd74BhQHGwjgtnEKoPeCnrVEKZE7CCjD7W
MRdOVXGTB6914BnjR6R+1v1Jj/d6eQTTZyI+/MP6rewurq92vA+2iCRcdnwzB47UhEQzcCPK7i5b
WaKAvnisvaPyilD3WT/7sFLl12rxpU5XMgpraOwFUGnAaLRb6H/Nc3K+ntQnG4uyslCdQlw0eyt+
jfpj0LxqvLOasacXxO8i64xZDPAgnK9ejyrA3MqwUoJ+PDaUTYpWUWKeeomrk8II9DNT1IcKklQe
jBxPoRGAynupJ/M2Os6ecFRvIMaZ7UD4cbBeJQ4oh5FO0AVDIRQFMTRZvkESq/AoG6FTgiFubWiH
mf5I9NqZuxBE5QUK6m5XcPTDWE6uzVFOQv0uNQboS2Ou5ioT7qR4KwmcUGRAm8EkvXKJisVRLwez
EmGj1u6gBCfU4Bs6dqnT57ntR67U/27VTW0eRPO27g9aftNEpyZwOiS2kLO6rCclfguUmMDGh6l6
jfotEjSohHmAvGjpBNfKqcOXLd5V+y666q/abXjXbTKB+Fsw0F7rZB8+NrF9eWMyLhdnP4DaJrkv
oJOf4AeM/sYfN2XohNZrb0GM1OBY4vpKHbSg+ITGhQZTUPGp4q2oYcpU/Qw3X8nVR7yJnwvJiXbB
DdiarzoSPZTeOw/1wnOWOhtNsxiNysKX7zIH/OEqGMPqzI2CNyV++t+WlToVU6OY2lyHr2D96f1D
le6n9K6Z7v2Id3AsO4LKrOsPSKNTIfehqHENS7V8VatvbcIp9TCwJhgahDrJNyP0wjNxnuIatZR9
VU1bexpPmn/CjMuYbiplM+eHaXTgnBKE9qxylewZmQdD5dgUUPPClDD9WAiDpinTEe0Yq1WcGvlt
HMFH6MWtReTBTU1wD4Gq3NK3WXkI+qMQHioUD7SDrlwP2os+3AKFRuQpQJ7ywM4cF70LgYdBPCTz
ZoAowoyXj0ImdReb/qHzJxKZo9s3IIXOBbsZn/qwxNzVu9x5KSjgwdVKyuQw1SejFTdjaFt4MAUy
iXgZkBGjsgyue7AF4SqAGdvz5UZBBtDOWcM9ABkQCNnCOiYJJM3cSqudy0HKWuG1KSrZFtBpaFN5
MRVdRboDhXAFlcNIcMzA0UtOZmcag5oW+iv4D1OD534F4DBPMwXG0h5i3dm8EQWdtNKLMFwV3XVc
8uS6GSfzYug/e1Ri65oJ1GMS7IEyXcQQiyI/BI2+mTv3HxZxZYfKahK4ZkD/vfgFFvisyTam/FFo
njKHXmmYO3PmIWAYC6kstEgL9gv7g65CCjJU2SC12tlS7YpBuYvmt6k9Cnl1iiT370fKUYQAHfNS
6EWtnD7+s9wALVwAsRFZ8+2pfJzQXoaSyZBzomP5+lQWO7NDhWIpKaHagEHRzq3TmBxT6SHqOSmZ
kSjPTFABCLkZK0KzrbNbX7VlZbB1dXc5FJhOgGEUBUakK6AAzkNcnhU9yBdlFjXsntt8dvoyvMtj
zp2B6cfKyhIfqxtZL5mCHomwAm49ogD5WvAUa3l+UBk/FkJLBvIICjPZV1m5yoRaF8qk/9Ni0ZPU
qlYoATYIEABaAqjJbjBVZF5Od5qzVjRnj5kB16cW8ETstFPYyw7m95zLfrCKyxgx/O+rf7NQrL5H
XSdVC4HaDiP18zHSrzRIEw4FOOsmxSmj/Cpr0QwIBzzGoecD9u9Kyu0xlJywz4k2iJ4/3LcJr0+w
fKIf+2n1o6hTJAdkqLUErG7WPZrFfTVdB8EhbQ59cJQSt+84IENGsj1bg+U7rNYg9sU+j+UlJqPB
6yOLCNFzKnt+wum88r4ntYe73jKb0lr2cBLfdHV1yPKHy5+TZ4E6NooqsMxRhIVBffFzT24lTtyz
Cq9na0VlCT1KZwzBYK1STXww4zgmgDeAZdmabsZecK3E3IyQMmybOyvgqetyjVPJIwxmjAwMPjaE
+JCB9jvEJu9O2XzT6PsxhrKjcMgFmeMyMxhR9cLRj57Dj65DA4XGQBXC3s6QsfzcjaDyMFS2AYGd
9F2/E9uvy9+QFY2Kgt4K6szAP9F6ReaoNlDMgr3O6n9ndfEwohbWSbkjQivpsilW2QZjuH9sUQs6
tOA8qJIII7hXAGHXAfBy5btx9O8f5bv6o+DUoRigJUwyr8xRqdn01TSWcpjrP8Tr6Mm4T66nr8oi
5QGE9IrraLsn7ZY7mLAgDOlssrJK8xCXhpwGTQqreJ26w29A57WjugOrB4jceexgnI9Hq/iaUlmI
+QhbaHQ6OSjP59xO4juTR1rIOuTWPsnnKSvUYgzKxLADybSdnqqHcIjsYeIViHhmqETcSWGtZO1i
RhNtc9jHqK7xqvaMSZWzqKCpKycIV07dYkQA8Z3p1S/xQ34lOfmheFHvY51EnDTMPPPWi0flYbDZ
iH2yfKQmfwreDaK/teAdgxafB4lnjQhf5UF+APjRuk2fLm843npS+Rl5M62jGpYV5WMwn2SlIZX4
eNkG1z0qRfdTIgniEhv6UQEc8E0i7SHaa7kDKSnrtniZ9+NN4mglkT2T99xe4u7SXqMSCk5tPRwr
2EZfHIgp6aSiEU90DNoH7qsIWIHBuSMx4DcQtwDP4EKB+01Odb4T/CmLrLKVMGtbRnjbn7J0n8Ru
qjgY/3ei+H6qjrm/7Tqvmhyhuo4Tj7PcS9vv3OXlBwDEDQz3IshO7ZF5nAMrzVWMrA01SXqgMEvN
nkSCbwuOrBgDwKHuzr6blS7H8rcmxCXT1MWlMAMzAmAA9Jz6AZC/ts7AILRNhl2UHAXrlBVXdfVS
KF5tPFka6eWICIWriF+S9K7jjaIRcUxurYW3JRBdpXWj4WhW/nbuE9soH1AlkYWXrKgdq4xJA6rD
tn4bQ9Fu21MAWmO13CoylFCDXa9iIBDli+aqmRM0at5M0JMKrWqP00aStzFoTLOdVu0LIXerYZcL
nh/v9HwmLQCepqdPXt3fJ+PRV05akJMgDpws/wyiQwBNPh23igy4uPkmjU+57OjyBoDDEjQA+SnO
dvG0EVvcV/OnDOhvfxsbW9N6KspbpUVFID+k0206EUP6P9KuazluXdl+EatAgvGVaYJmRjlYLyxJ
tpnBHL/+LvoGz0C8g9r76NGummYDjUajw1qpa9Zbo3o0Wz9PqV32B03fJ+G9XhzAnhsZrxYK/vMh
rW8KmmGYZmcUD6CXZ81HMDyhbsKsR6PfFrptTJuU3jKcH9IDICr+alS07t0Os98bihcDkj1/I82P
wogdlERsBEWpfoxMR5WfWfIoFR8gKHMtDKcjYGn1EMsFgLdK3TeSa8VfSqE5aviDTKc8uZVKAOui
kKL06NM3fZifkxTPQQW8Yn9uf7dgarAOJLhFGqtvns30c6gHO6oOPQgMWnYDwG4GRte090PVa0iz
k7rq0IbTRlNuMzrYpDA3ZvqGbiE/j73cEtWdVqprC4sPRpQ0FfyLwO+6PJu5Fga1FnVLM44j74xd
7beATYnt7NBgDNcmd/RoPNceLOwR03mTKLr5HrkhUQ50bEADoYUbDV+X4qtMK7pagfjkkLmKMzip
w25r4B7ar4/6IXTZ/guFo9fGE40GrMwnXkrmDqZeTLpR41L70x4UeMq+sufXsLJzhK7Og+EZx9Jr
DtM22hlu6SYbabSJG7qim2Dxtpx/uFgAbv2jvinacMBnKAsUCUQHrr6BMx6Aw/DMbNxwrnFI7Tfr
53XP9D0KulSfu+b6MjUnYqBeNoZulL+XiteUpd1RkX7L91/Tj7vpSJoPlaGhfpXb+Ul16E3kp9Cz
cvtN6wU3zbZzRCmllV7kS924Gy6PgCzfmljT/KWyox3zKxWADsg/uh/t8ZRtNGcQhM0iLbmoOaM1
YMoXMzasPdU2wXii0vb6hq3domeWgtHCy6MSAV5aT2vISPTwk2jbmbBdmTR2M3yg4gQ63vGjHRQb
oOYpSCIxrSSD9iHu79NU9ML8g7T3/28qinaXn2JZmVJaS0keweC9FdnUZ7vETU+B+5luRnd+wK1m
o8xiN75p987gg//X3WuJ/Xh9Tb4ZMfiRVNDV6n+wfnW+6XyQoikjSoAwaqp9BcOGFZxrYxyFrfvf
9heC/iAKo3EfLpzPLVvZnJU6eDyQeAMcn87sUvKo4l/X5vsOc1K4M6n0dM7GBlLq2DYx2IP4zC6S
DdsGj8WOOmy0CxSvRPC+It24E8owlWCEVTI4UnHfJk+l5g+yc12z5Scu7IVTjDuQyFhKDemgmJQQ
ssvSKn9VJKon3lhMxdHokuy31CWjII+5Zh3ARwfUjK4DD5V/6KUJ2mT6ORtQDtwQgN0RTF3UNwp9
u67c9yfzH+3+yuEeerOqgBcDPd6OhbjOXfjIN+Fe+SFZTngwH9lDeaMd053mNKJOyO/PskUysJ7Q
a0kXFG9u60JjtgYrTgFSvMOp2xnEfsVkgkc3zS7xEKWJMHWFArmN7MKqi+sOAvVje4iRGd5YjnZv
vA8AgI725kmYjviWGOA05ByrpE1sMCIIrDQg1xRODzQXu0ak5jOnEaEFfC/cX0r7k9w6yzJ2LCv6
iUDa6Mq3oBP/KjK7AcKms7zP5o1+2yAwipz2A9Y0bUX31upBxFsA1BBonCR8qX6Si4Ipcz6gsQot
rf12WLJYmi4KuVaPBQX+MwbnwBfCFxHATmmUFpYVwVb3u9sQR/ekQ7UvP4M7wwN52XzK70K/FbEr
rtsOYDtQulhCPf7SwIxVF+om5KKw9KXeo7HeD9zsU3nCPKFT3YqoDr8nzpbNPJPHHUtNUrI2igoA
xSroZGlbG/2nTrxpXOIOAMzB60+wst/7DziJXDBrdEGm5xI0NN9D8DshT+0zX+qBawf2KRAK3E4A
W5J2CWCWfoPC4r3cSwcR1P639PLyDRgTBR6mhZXmewDrrGzMgi7OKDuo8m9TRGKyruSZAM4FoLNs
yMMWvrwddXR5F3alJqCMNx9Yh/bUrrTQ74JSfp3ZyaQiBR3ZwYgi9xBtwzIBCZ9mK3oAppDqdiiH
XWpSWx7qR1PrkeqTYtED43uYz60H50D6FJDVRFluN32nvw8fs13ofvRYbh9K4GiaX7k/D26yp/vR
kXV3dCb38R93wFx+gsUFblRSxzrTsGKAsq3Iu9TdmzEonl5BtCawwNXNX3AGlywHHnPcfZD0WhUn
DfzXjFoXm8vTOJLNv7ntMHYkm+DIWCBCLmO/kRl4ni4eGThNIPPMT93J124o4GR+tHb4pO3BQYAe
Sb8WREerbutMLvdeS4I6pXELuVas7NRyPqBK7YTF5EUiqK31Vfyr4eKnz26BPpm0uQ0hybRe4/hF
jb3rS7icED4aQpcLWl7QPICglYuejaaMwiGsYJIgX22Q9AjuwG44sI3MslMuavdY0+ZcGucGc72c
oyaDtMl67UK/aEU9TyIBnEHoRqyN8iJANx9V+SeoQ68v11rw+Ae9HK8fNOoY3AmWlYlSva8Hpzc+
G80t2k0T+5hmsUJBlLoaf59JMrmDWozA/jVSSIop6cGdFyHjnCbHPPwZBqkfKhTNpVnrst56HWIG
uCLWvpAe0wyaWZyCrBFY/OoNBgSXhVh+IYTjO3anUK1oz/A96W9AkVhui6aiBnioJzQpISHSEsEr
du2IARES84SgoUEHDec+1JiqZlQ1gxMGAJowDiXNMV3jFY17fUdX0t8w/7PpyOVDzk5YMcsktSTM
05JN82A6g9ffyIBeRL5yGxxQVcMVTW6A4f5wXe63AGs5BxRYPNARwxN8sX4Igz4fKJAa4sp8jYN8
Kxf60YxE4wXfIx1ODnfkZK0wqzqDnCiPn5vqOe5QAJoyt1FQQptex1lCurB7xEvPC4fGLtvYMafs
+bqyy7G48DLcR3DHUjVyOR7IMkE5oe0ziNC23nhJph4kPdwDct3T0KBYQPx1saI1XrzF2db2qaKN
MFvA/9TUblpkcWXQYOq761JEyi1fcSaFxkia9Rak1JljQo3xmcY+pSDw+8jSmwDcX9flfTsZ3GJy
BksKPa0iY5GnehEydBHaiF6JCCBgVYqmoh2KAmAcSY1LrVgWkXxaoIcYPZBxo4Xu0B2p/HZdl5X0
GI7BmRhui6YZw5n5IkY9zm9GZ9NPINxJp3jfvuq79r580MEN/kuEX7LS5gmxYPNYmGeWmjnnXeLQ
aEBWhjWMi5daRWPjvv5t6K6h3PYAos/csf+YRI1G3+6OZd/OZHLBatg21JhKyMSrPE1+j1pnD9Or
lZzaSDQD+u1WhyiQU2D0EWUukPtx6hVRawB3FIdeM481O3bRsVZv2/KFzvcgoL2+hWuGci6LU6tT
pHnqCshSs8hG6aoMXLUobWkQHDORTssxPDtmsazGhR4tjqzDAMVo2lXxM0ZxB70/to4LEMAZ3n+k
Gd8IMA9hV9XhsorlbRH+MvrneE5sS9RTtWYXCzMQ6D+pogFo4VKxmmVkkAyQImjLcF120of9jHs8
aG+UcnNdozWHeC6K26tRzcYCnF1wiAkGkD+IsdPCX/+ZCG6bWAFyYeAvAQVDHh0F+JHlVwV4petC
Vm3u75Lx2HxWo6Z5IC82F3eqlxBWY5gHD4AY/Au3shWImHhWbQ+kNYAtw9QC4Kkut0hvSxMEpgu8
wai8zEkSOrM+uvUw3ZCMoY5JX5GqFUSAqzoubOeAbfgD+nkp01IjOawHsFUsFdV0uUjwko3cTH38
F2sJmBSdAsMcPeicbmEh14jCjNqx2IB0qJNMhWNJoVNOAuNbfogPAuDNMTukgg76G5sR+GmSppmx
iFX/0ZTghaU2LTYjGvRqlzJPHgXylnNzTd6ywGcOIy9ZOCgj5CnzFkRNVHHD9ochH1kpGL5aqVvC
3S6QdgCYA78ID2JeK/EAz44lHI7WaWCO/JpuS8wr1fvsGXDMkh1i0iPwgl9Wt00/RRC0q5fZuXju
VNMmaoi1iO/94tRlIPO22SfQhDex22yj4h/bJSJyWcawNgiEDUzxXC6rkkty1uJl7xQyYFK8oT0G
szspu39qlZBCZSQFF4BFw+Tepbmaaso0g2MCszOjdgDVdD26kghr6XtGBtGNClhdwFsQXUGH+aUy
0yDPY96jI2ICD2SMwqtkN0Bfpydlb/kAoy82DQWMcILS3d7YgSytcUCZJqr/frdUfAWgOS2Chwj4
L/klVa0klzv8dla70exKyGSUflTclbXAUr/7/0tB3JEYzDACqRTUHelXCKI9YGU1n9c3bgXE5FLG
ouzZsdN7YrZSCmXIfXsAMuzO9Ommx7LGTrvt/HATOaWHRgnA7Epu4mk7sjE99Sh6X61ElmhEUJDf
JQucIAAKL79DneZgIKPZOOFL/aV7MjBTblEMQbuW4bFt8qod5b2IVWnltXUplDuKsWaNsbIIbb8m
TLkZSPbWhxg4w40vvdenaXt9sdf281xHznxlMyWR1ENcMh0a+be+FAkE4Z1oHfkoqCsVpWpmyHgp
d+bRsPN7yZbRFHF4tfbxY3uUj/f/kVJ8Smq0urRVFoHKtEu0HSUbSRTZfb+KLrZJUy5tY8oLIwgy
iDAe6SvCRxdtik/iZjPlW8UI7uVsf/jxphHjskk3LfuzqwG4ckCjlOxnvvqEs+AVu8kHebDpoYMJ
/CRB7ItYGFeIJS7lc6+rUA8DtVnMccCsTHRQT62f/MAM4L69GR/67QJ1beAskl28O/0e75RbxZ29
+DOAoYrKdcK14Jwc+lwTGrT4lvCl80D0eUh8NEgz3/LSQ/LZvJUv0iY5PUbHwUk2orfXSpbnciU4
z2dpk6aly05Me90LNmZmWzeTJ29l+9cBuA9f6Q/p3txagsOzrO9lCLL48wU8CaCQCkBOLu2slCrg
+8jofzBisslakOCEhQA0as0FnIvgPE5IEzLOE0QMUr8ty3Ab47RUnWhkae2KwuUEjCSQUS48U5ea
GDRr26JFNFoM2kca5cin5MZ4BFvdw4C2cJ9piuAiWTujhooC5AKajtlAzrepU2ACOnJ574GFJgtP
s6Vv+t6L5l0UUbQW2rkIPPp7xI3d+iuRH9IJKo1MXb+8joqXsKg8NKa+9yw4zHofCYKoZVe+GQa6
3KylzwzZd84wlM5M42B5UKAT7SYN2wc9B6yYVOlP4xA8dKR3C316vu5XV88Aci3/J5QzlYZUVZ0T
xIkgwL7ry8HVc/PLTGbHMt4nw3CAJ4FWSRyNYpLQ59icDItsiPFMssAFMNaeaYZfpuHD9c9asSyA
WQDtDCyPqADzz99CC2tzTsDFZkn3wC1IUIMzSlfHg94UFTtWImWMPAHODCkfGTh1fI9OXSAGK9Cn
5EQJWm3nL6uUXLkHR1Q8+TEe9gYtZJsME9JC8wPTRDQOq2f1bAM4k67AaRcEOTZAbmc/6OrTOJRO
EVWCjV41LmiCwijF45F/jqhm3HXmCJeQj+96q9oqxoJJAmjvu3ncNoZk/+MNBKj68k4FPB4e5Vyo
3pJ6JokJrbL8R0uZb8rVfT7/Zj29KTXRlbaq25kw7uauLD00MOYGQEhAvJgs3abNjliOHt007U42
I4EDX92xM3Gc26tD4M/VNZZyDgIAbg1egsGGMRbBNou04u7pTtKJ1AdwByPmvSX6EcWuRD7k5LU3
bwwRBNCqmzvTadH5LEDvR6u2YgBcOgVqvghX3ar9GY5sl6EB/7pliCRxl24jsTomy4tfZ7+LFCDv
CtBPnpiQHWh9lxYqXszvWgCXuNRIAS6zkcgWMgtUtYF6e2pHTOs06fa6Oqu3OXz1/4rhdqnCaQNc
DO7Ask2JC3AceTsNIfWuS1m3hb9SuO1hsUoas4MyenMwieFT460fdmW70SWnMn9cF7a+Q2i/QZuP
jmCVO7vayGYrkGDfrSk5Uof3oN7YtDLsiIlIi1f1wgy6uWBkL4/6y02q9FGmgY7VU+LErvUHWr0a
I5gqi4eUyY4smrhduVYI0tKAsVrw13S+lxxEs0Avj+DqWa3ZaX2qgeOCLv+pf6tVwRTL2iKChpmi
jQjXGICHLzVjKkL8hCFXUYSytu3rEHG0ksQbVmp3WZi0T9f3bM0MF+B1QwMODwH1+aW4hTBEzduw
cWideLkSnqZw9K+LAB0NfoQLUGTwGACpBTkJXePBjJPCzCcgpYAWD8ktdMsm0Q8jnFJPbgcy25mS
pk9AUxk8QsNiJ8U0/2oLU3d6GhSPpTaSp7jM51M4ASkuZVLrm0msIZFjSoeB1v2pa+UBlO1agWUq
aVp9jWbevKXZSB2tkcs3zAaYEbB/SskJgGPySQDs9dBUpnGqMytw8iqPtmAEG3/FnZ7T0xio0S40
ljgtm4n+Gxi7KBTTLFJ25TyCojqcs91MIiN3WyvVwI+WRslBK1FPsAGDrREbXeHK5E4jGvGByq+y
wU71wgLBqa6opR3MuRp5iVxStBETo8EzYogAy0H03sNLsv/dg8CvsSMjidBNk3QWdYJhZrtJpuNN
Ikv5ocny4clM5/KlkapnhdI7iOq3Y8EMkKaReca0jGEV4JhXwOlbBwr1437I3jujNZ1ZLrOHDvVR
gDFaMujMFTQosREVY5DTxHXpqXo6YIYwJ/pG1TLq6QlJdnLGFC+TkaPT6WjsYUmSx/oaYx11X+21
vjd3k6UoPWoOY+S1vdS1X2nQyeFeRYsxqNXy0tzXgAgtvEqtDbofolHBLHKRWzYdrQEdV1mdljbA
7MtHtY6TB4X1zKFz0z/lZQ1APcmy/LEPQA1QGTpY4QB68D5OCcp8XYaRB1e1whHMWUmQ+MBFSUrg
0PXhYzc3rfmYZWMHNBmNKa+Agcq3pTqWsqPPeYqWYHn6SYwQFBu1XJZeLqX982Rhu1yZBXqxmSsV
MhXMkryqUlqZezWsrCcE3fl2artGAXRFFdDjjJ4iywbcJhjUmdy1h1EpDbYHVLKquhP+3WMVARVs
YQG03KasnXq7YJYx211cIrlDh6L3O8bUlzgP08BpMsb2Uk7ItsJK+S3C7J/ogVPxVkoVA8hfYfCk
9VR2+5G0x462ow94fGXfRKzaBlJrHQAIFSuQGqaJa5A23LbZkDzUZjDvwIGLOuU8AvaiCNp4o2KO
zK7R+T7ZoaYNoVtmRr/r61TCwH08yi7w9+TfNO5DzGL1MWKKXsF4kR6OwYFKUvZIjGL4Zc1d7E3W
nN5PQ9FuTc2Uf0XSWA72mJjzTcqSwM1Djd5XjQy05RzJb5tCW1+r+hRUZFJYv4c5uqBsIy/DH0qS
oIBVxqU53AWM5XtQXkkoapE2u1eHxnpslSq8yymbfgxTMxk+Sam1mQclYNvZkJoD2E0M3HpaHHo5
cALu+xKsZO5gSpl8aElWPmjgEL9RJD35XWiImOxhtlD7U9Vm8MyQATdRT80eGAMDyzBLV7V7fTYm
V8vzxEvRtTwJLuvv/dbo3MAfXo0WsoyEcKHHYBm5Zjbg7p06RlxpLpxxzJ3JsFzgSHu46p616pea
gSsggsvs7HT/OYWFy4qjRsbP6177e48O9zFcgNIQUjZATsNFlAFsCqeQ5W5ivI8jBYxZ+LuovqpQ
O0QBYjC0oMaAwBF8wHL18LfG+WpwsUsmS5nJxiVrPyT7hHVuVzEXwyignVJtKZC3KtBd9Sxyc9Rw
TWq9/iv5S4oCbegm1bibWJKqBFQbuLX0+jONVDdqIp+y5r3LXgsyDnbdA7FUL0I3KyPbKkfBzbwS
CKAPcanya8tjiM/jg7uMjuDygvi2AnpU94mjsu/ZnqFMLdB07X4+F7V8ylkQX0jdbLQdGO2ksnJj
yyNJ5SGpadfEmfoXPd6M0b4TIdquhHAyGjnxpFSojtFVbnlTkqkBaniIqXD5afPwAkyC7TwT07aY
AQbw9EGaPq4ruhLGgaJC+zMxi+fsd1wsSZqzDiLjBgPrQDoOlciRpF2QOW2yuS5rJbCS0VWGhC0A
KQ3gDlyuac+iRi0xbelE9AtzcLbRutcFrNnHuYBlfc82DW5QqQoTArq2ioFqq+YnNgRvWQJaY51l
lUDcctr404hRDPBgINmBQh23XaBpwL0NzHqH9Y/18BIlr6EuQDJaXbK/Ing8tmiSplIaIGKko6uP
jduIANoFSvDRLgtmddAVSOjqTwC8dsbzvyhMU7R6a8hBLb5L/pM3O9sWCn6ECYNpCKjjCKwdHW75
Ct2WsvzGlPLQR+39DDLMshpEbQxr5wn8JChyElidanIblNJsAqSmAibkRraD/JPkgL7eS9HsNdnT
KOqoXL0ecE8B5n7Jtun88ZXycZKUFpU5/Z25rWJnt/WrfEL8tCt+ViBq/acdnLiNMMdroU0W+G44
UZfWzrqqa+hyNabyU1V42fwpGTeIi/75mcI0HCC2LfgHPPQvpXQRXnkEMaeTsNsGg4ZA7awoQoh/
3nVHwRn2Vw53drXSaoc4JdAGXKGkMLbNnAHLbXIyRgRV2rVDpS8I7BpGJ5DB48xilOpBSyKYBcKN
Q2bOhykVefK1U6UvoOugCv3zirxctaknKkIFmILUAcS415nhViPg0JmCevv1DfrzVOTd0DKpiAer
aqjAguZkWUolaZgWB/nq+IbXjp57Ny1IZlVnvin92NEfAx8jzs8ouoN33a737J+XSOTzD+DWcwBi
QZYZywcALT8e94z9SmeBr11Lrp8JUfiJWFDIU5CQQYi0BfpB5R1zr/1snGCT+fqu+AqemrvhtX4X
zXOsVZwhV4P7wiMdxXvO/jVD7WomobDV1Pb7vDVyO36PZCfcPVbEVragpRT2myw/+X1D/4rkNpSG
M0BcA6hKnH4HgoDO1e/61rZAsiz90LfqQ7JXTtId2YrKtqvRto5WGyT0MFBk8VUoRSuniLYBwDs2
40F5Rt4oASFKsEUzwUax0aURP9ab4eblugWvnsczqcv/n90Pk5x1wFGVsLUAQgGQa6AIEGYWA/y+
oH/V4sLm2ezxKg4hoD6wyO5vkt/sJfZBzyr/vK7J6hVwvoBc2MiY3qSxigXMgT1yat/YIfYkdFP6
2sbCsEz6el3eqps5WznOOMMojPt2grgQHXoYqbDVarCz4em6lO+zErhpzrXiDBLv49KQe4hp3fwE
lBKn8t4A20R2wSPxP5ptLFBrBVjsUiDnUVQdaEC9AYH0C128+XEmjjLY3VvzFM4uFam3Fusjq4h3
BXAWdbRFXdofwAPlxKhgHmjbb9+aDcZ5fxlH81bbayL7WItQQemI1VwCfDxiLkU1SVNZM0bqHKTT
Huhj76K9sT0kb+YuelBVr7sx/fYj2ViCO2L1YJ/L5ewyZjpNQ9RBMY2ZetELc+PRRlJhfEBTtuYo
J/U9kWyyiY6igfNV2wFDJMD0kXQDKA9nonocV1GR6ogvE1JtG5YiQ621E8B/okTaYWQT6s8Vqj8l
1XL4VVNNHueKNM/FYMhukMvjtqAzO5Z1SQrvumGrK37h/Ns4u25ns2aY3IJfYD0IDsddIQ3+dRGr
powML+Z88bJb2hgvdxzQ4DEdTANxzawi8Ucf5erHoETbNO+dkqGlAKiYJbnvtUiQrVhX7v8E85OI
MHeziScsfJDIPuaqfSZnG4Fyq+b8VzmLS5VHOnJ+Uwblhn15kH82SL/gmiTPZmSHvw7Scf7IfmP2
VlQRXfPnZ2tqcUXKdi4iudS1Bmhu5KUtlW0YNJvZQOObAXbetAods9LvmlL9cV3fNXd7LpdzFED+
QLsPwZLm0l2VfVbS3hAxwayuKPCzEM5h5pJ+C+qraTSNACsKjm0D+UvtVkcTOXm7rsiqbZxJ4Qy/
iyU1LaZl3+KfZrnrRH3wq1ETKnkEj5MF75cPsYG0N5A4RNREb6GEU1W2cSJ3lat/Vb6167ajqBy1
qhGemIjrkT/B0l0es1lnCMML3Bi98gIQ6JQIzvHq1gO0HBNlCvjj+BJojQECY1SgUFcX6DgGuFZ1
389EUNBdl2IYxLTwpkMq7VKLYYjgCQdoMTUPxeBV012dCl6NqyLQmYF3yTI0zhtYKJtt3w647Krp
z1v8BPZYOxma5+sWtmrHZ2I4CzPnHL+73OBVstPUFGx+W1V/Ibng6SESwy2YlRGk5pf7dJqA3H5I
jV0nuanoEbB8LB8/Lt0s/7Nm6hJAnAWogN1gcxZCimI4c3Ig9XtmuJa8A8Q7Rv2vL9z6hYlno7wg
ZAEWcdnAM2FSpvXqUEWgFfgwO6/qvXFvMptusn3sml4PgNce5BIOFfi29SN7JndZ6jO5MqsTWa8X
ufthY9xKD3jPHQuA4x5bD4QdP7rtdUVXtw7TU/hDhzgmFi7lqaTTR9rEgDiSD/EMYukk3SX1z1Qq
BeXj1aDc+CuJ3z4N5Z3/pujASGZX+qZ+o5Wv8vQasV3KABVT7NrkPgdEQChqb1mPu85Ec26J1vJg
AAwHtANfYKS2XqNH+SE/pqHNtiNIep1UcqIjuSlcYgjsaNVmzyRzd2SP2kTYMjA5pBF6Ch/y9kC7
l7EDjN1hrEQjVmtNzBjWBgMqQT8hCv+c0ZIkaoa6gp6N4TZHsg9QJNvP3nRnbMotio1HCkLPW+Xh
ugmt9psZFvKjCyAPkuacDdGCVak2w2Zbt3+F77eDx3D3Izpa2/lOIGp1Pf+K4o0oGUwrDGZoWL51
nr6pTtpn+qs4TrdjbU++6mt3qU/ewx+RLcwHLGHFN/dzJpo3ommgRbdo2bsg67HzTXZjnNj2x3Pg
FDdCw1m32TNxnOUARqkFe9SyqL5ly9u73omPvW049AEcFY5xyI75p6h7eXkFXFORj6wIbnWGscoF
sb+WblJyVw/A3kITkHd9HxdD/C4ImUxMn+ooYHGGivdxkicBtjG2MKOtyvZgffbR7rqQ1WBkSZf+
jxDOlaZ63XZWAmYYCSwO8viAKuV1AWvLtbT6yAoabzAvx1lEWvZ5boY43DOqNe0ExpQwOxYjQKjK
ZsOMWlCFWHPV5+I4iwhbivm8EuK6JLAzNfS7+iiVfi6aiV5N8p0L4sxAqcckjBUs3OjTXQK4ma1m
j+54MwAH6gYdddp7dyNtATZ3L8IPE4pe9vTs+gPEd4aMOkSrG+0LPQIFeM1Tz/LU27p0rHsV3Mfh
bvYCj4leM6LN5EySmHVLuxyra5kfebQHt/OUoe1h2yX+datZs/3z1eXM0uoGbWhbCNLQkwhI0iLa
KKBouS5k9SoAYMwCqYLOju+j303eme0Sw1bMC6UC3S83YfZaq7sssLvkhkQPkmqPJSAKDonylIIl
KxKk+9YW9PwLFld+tpUkGCJjWLKYbX6bTY/oILDRxYKiq20lsUDdtTVFEw9O+lL4MfmMqQHMy9kc
ERrG060i/axyn4rKpiIRnGVKddMr0iJiKuR7liABpgd+C3JawcYtToN3jeeqcHaY9iwvOwY5rbWx
so9O8mrFC4vfVDui7diNJicHnYoI8WXlXoWZUIUAwwghBD+NNI9DhrgbUuW6smX5s+8aO89BCfc4
BugTFzFMrriyC3GcK+uLOAPmPZ4/NKzvKsZctU38HhOyeNwJFnTlFrgQxTmzGa9Fc9CXl1afe3Wb
7sEY5F3fM5E2nGnUvWTQqYWIPr+d5ddJfjTnR/YvnoxQRNcpiOUwxsxPilSDaunFEhCMwyOacLR4
x0T8SmtpsnMZ/GyILLUBa0vcy5OZuRiPdq0wtzFQ+qMFk7YSVl4bz+4cj9sqnu6vL+Lai+tCNneb
TooyWtoA2UR9S0pvSPdZuS3il7nymug51LYtBWz5bihdldxTEUbfire6kM5ZZAquIrUasbp5COBq
8rMGxmoahXZQEMBm9wKLEUnjjdLKoixdXl2ddSfTX2qfOCbrbZLfoI1TsK7Ll3MOBTlPhG4gIQUe
Oz+dRZNS6c0AmmkTwuVKOhCUdoc2vKuSCGXe4EfB0GXayg+odt2aKnBQ07frn7C4rGtfwN0ERW5K
lpxC22REZ5JpDjIa3GrZMeRKBAS0urBnynJPEcAs5R1hULaLtZtICv1S1fbUAouskgEb6Oe/UQzN
J7hhKeaBuW0k4RxlTIZiWrVTAQdaoGlxc13EukJ/RXC+BQQdVSCNECGjI3Q0wFc3I996SPtNkr5c
F7V+AkF09b/qLPt4dmPLSgQkARnB17RH4Sw4yn5zNH+iEnPHMlvbq9vsXnSrrpBT49JZGrCBHw3U
GB4gypLHVO5jyGyfOi9xwZGzRQOsFNrAid8awFXN3dHL/dKO9voJ/3GA7d7QOzEQ6WIZ343074dw
DqBKYZZDhg/RbjPnJb0BzAsoApXWNQ+YnHKm7UfqlpUtPbFnuosEof3q9Xu2Crwhodc3rjXs8pRt
AT5G6E0bOCpw8wFlq4vYJddiw4s152yqGOvUGoplzf3SBarB5q0ZnX6buNaD/NB60QLmL0JaXTcu
cNJjAM5Cyz1fpMDqVoNCQDk56rrdYMao0JdO6BmYlf0x0xpbwyieAuR/PQ6dTFbsQkndTvvCOJ3g
Xbh6pM6+hNvpKJLHBmQO8BEYHBuOqsUAaIXx6NodIl9wpFat6kwWt7GxWaalPEFrdc8OR1Rl+rvk
rt3qT3hIpTY47AHb2P2U3HtwQQscv0hNbpeJMlitHkG0ZKBrQcfwSZu6dd3ZSf8rGlRboOlK+Raw
4H/3l3MeZQJqRq2EuEl6HSPN7qpdbYCSAcBW6pOl3wFLw44rgY6rkZdJTRl8Cig38JOO0qzoXVFD
aNCl9oR0vamX94CUkMHVdl2/5fO/uYczScuXnPlGTasANLUwpoYoPMXArehRqTUEbmBdCOBVgKJr
YhyFu71is2lTjeSAbm8RCpulnzSmHxEhGODKXqEESuDpQdyJSgovh0SggC5KDB0D/dyOAdoLjC7p
YMbxrzTKjpMRAdyeEOYRhpb7yhjq3/94NS38AAYPcGmC54gzlmLCDELW4gPkCmwhaJEuvGAaPgOp
EUVaK54VkgxMw4LvYunOutw3dazg6NQKuD9qAPjXHnxXFaLLluL1C5JCleC9U2tonr+u4MrhuxDL
hTxJURYBlSG2qg30qHux4aoppvVYYIe9wMksB5kzzQtZ3G6yum60RMJiYtzRzgBZH5fb69qs2OW5
hD+gB2fGj6K/1CSQ48TmSQeM2zDc1OnndRn/Rdp17data9svEqBCieIrVVbxcm+xX4TYSdR719ff
oZyDHS1aZwk7F0FebMBTJCcnZx1j5SqfyRDcf7OVGcjksWN+9iusAFMD2P9c9m+bstuoRKzYZOgC
xWWGRmDyRFQ+dYyTlmA1MdCTaQuCYIpqOXuZtNGqw/gurQqAXZUbd3tLqmBAZCMMdNStoRHRsU9k
uzBOZQSjpaCpOOUaLEqTbijGqhIuFirovhyg6pF0EEnAkllg5jtU2sc4K20QlFtNvtWHsHqCC3GC
zodt1SEfBXGJPnLNOxgd5mkAv5k9/IWmoAsQ7PUwkl9g//oxz5RxbDE6yvKrwKOWjsheKvCcZqV1
WdTqDi5ECUtKjZgBbLaBnUJ7ufndGPZhPAAeLbMqY8tXWJeFiViQa8xIAcI1blWzL9IMF0DXWhMt
ot9pkBxLVcUYCS50RYaNS71WtmFM/UegGOzrVGqzTobdUBX5IBfkaIT1Ve3Lh6z91gTlrQEgfCWA
mqYyrklyuLy1qzYFpLqKCdgr8JkIylkOSe4lJU4xkcD1U2qYPvzwdG/DDq/q5EKKcIB5quYtwGkA
ezsPm7fdQQ4it41zDhakjQu+ljwBBIqJMQ6g56GJTbArYDHtKz+FLKlxVDCexWAWi0CxhKG1inDw
bw++xslflFJAvI2EEMBD0N0lvuVqa5Rp0vewK6PnDkaPdkotsg2p2aCUW7Vff+SIAEljIPVeKnWY
p4+ZlWjvdeb0Wcs7cxeBDUavPnVGnMsqMh/Ol4dtIVJ4EgZTzXRJg8gEB8YCG+91l1p1+Q66TC5v
DXlsSVPPPYXJLOa5Z2wk6bmKCqb0YLDrgDwGSKCTjYaJrc0UwoLeyAySyZBldKUzSfaYuc0EZ+QF
HXAlphrjzYLAlkQhGogLCZ1OcOQsZYzcRu/siPlOPym2j5vtDelzEg63Rlv8uHyEq77J4giFO6Eg
O9KZOcT6gA1Oy8QOiL7hmX+lEIF/iI6jmZKFzHkYYTPVjMK6hGC/C5Ed6F6q8ltTX2m+PXPsodE+
26fEnUDZ7kX3pozGfEBb6Fe0PWiFVfnhxouxatYWHyPscxWmdTcmWHBnPKTt6BQxasN0Q8jqri6E
CLsKlrpI70usOI6PWjWgQ+kvZrgA2KMipCIMfSFihyzFUSVNN8GWYQuV7kdNPC5nHA19G6e3ul8L
QYJbFBPNK6ISgvqi4TnyoL72ohgbtuurEIKhVRmIOGBfMYHreH61K6QTMBkxGxICCoAu3OUtcXO2
xbn09VjOxQgWRKKhr8Uazt5U1c7JTNlzxrDZgqr7+qSdSxHUXdKpit4xLMacVDuNXqok5KX30evv
l6/uuhwAMBDU1TDSIsgxhwJ0ugZ8H9IYO2Aa7StGC671zQ6Tat2GRn81T1iUilhwbkKCZgsnpM6Y
AQNIO9AZ1PBgfNSQEKd2gBol4IkQe+DWbije6mEtJAqHBcY6I/YTGe+ZMd1QZGYa5t9f3sFVtfs9
EwYWVKAGCbrd0SGn1YhFSVrykWU9eY0J9cCgzrZa4776joDQJehAAJYoDKGY408KaRqUEShiUZwf
0dbcNdoNqVVevqlb03wrjSmQBXRbsHuBBQItsueXqa2RmDNTA27jaCnfXPlx4Op9bhVXhs0AgWD3
33yr/dhEOvndRXTuDZzLFQ5MQWhmjoaOhlz+ZB6TE/jNnem2c+8VK8HPWtDotvgxBr0Yf9IdZDRf
653kmLbuVE6zj16AqwA+SWblp9xunP5V+3H5uL/y9JjnXyjemDyvWvTP4wtvg13wVLxSJ7BMmzn4
gitUtOyGT0eTqw8ZPwY7jXf6xi366sKcf8Cs84s4fZLLum0HfECoHCtMPRpPSnQg6d2o4aXYUO4V
d/dcmPAIhbLq59IEYWpiK+Ra09FnEHLZdLvK9YrHynOmLQjiVTVfqJ5woca+Q5YxhOrpSce1NuQT
UD/gG3befnOKeW0vNXA6oRiO4URDrIj7sul1uURxpXI+SBofmMfHDlxdfme31VX6ell5VqIxIi/l
CeqdhZQUEYW8LH4Gmlki36TFO6I/i+XX0siHwTVbq96CblyzuxoD+CAGc9EqJfKPDMUgBXGCYRB4
f2AflkIGEEJHCRiPi72KEQJyuLzONZuIlnfASaBdgyoiFDEguaZ4LCGwQT2reqf5y+Bt3MOVHloi
L2SI6apSVwu1qSS8XFX1OGWT3bbfuzh8JymwREblTikIMNsSWzb7XYmKQzy9UlnbuIsr/a7nXyHY
ySgJA3wGVtoD/q7QP0ovu0+H3FXQlRkCX733EcqcJCkEzTNQe0HSfXmn1y7LchcEhYpzBeOoGXbB
6JhTgml2Iq+TctKjO7rVtrWmRUtRguHLs64oaY2lysh2VkXFfWpr7Q+tduFsx/Wedn9jfJYSBUuX
61pE6wkS4/EpKncAI/HzlEuAVGy655r6Dgi5K/nfZ1rPj1QweUMFh2SapQ70OSeMky2fa2sjBQNn
pope1zP2Wp1NGN4hmM/vASqdhadOA0e55r1kUsanTH+4rCtrxm65nbMuLR4OqfaKwqRAYws1UCsN
jyRugAsBsIvgJ6jaw3+flZn3ETkSqsy0KKJrOTVlVCcyVNNPf/VNh2QMz5idKs+XV7Vua/6IEZQE
uKqdQucb0EzR3qvHa9IQR1bLjehizVFerkbQCpRtfbnWIEauH7J+fpRAzltYNDL2l9fzP0zKnwUJ
6qGV3jxAC0lVUFhD0jh6+GpMtkp3GsjhdHcO4XVrCmy03PIN2bO5Et0vgKoqGEIF0twXLklzqJV8
Ij6GlRK9/5nGZNgZ8RQdsoKaQLpKve5BKkj9OnUETNNVmx+JXvROFaVbndirhg09t8rMroD61azM
C2XVEqMNaRVgOAssLwHoc9ESgSgBg5s03CgV/K4FfFn1QtZ8YReyvEHvwrjGqmnV2mE/QSaETdFz
GRtWxd5SDbBLRX/V6PGuVI03CsQdGfAJ3dCf5O6XZKYu1P+QyJ9MCSxNYTttAAB06D2UVXTV1Dm4
0LdIBbb2R7DGUlDEoGDEN0vyTwBe9pVbSFc5krhgk7+sFFuShAs2Y1RGQQpJ6Mq3cgDOF0+5/M0v
Aycv4o33dNU0Lk5CuGU+ElikLXDqWeI21aPUWiUZrczARIMeAuDhVQlfLq9u1cMlC5HCdYP3ItHJ
wHXT6Q4Q7VLryMB3igzLq+yuvWcj8kvtxpauOy8LoYIpZqUXtsBUQ2tkcU+B5ijrV0n9mkyKUyu+
m1UNKutIGd6PJq/YMR7djUWvGk3g2+ooDmNYTxx8KrURc49NWFu6csKDZ/WAtCPBfopucM1B1WD6
Ne+GB9DeGP1Tz46G/ErbfGMXfjPifr13f75C2HoSj23Rq/gKentrvI1WsKvs6FAD+IkTq4H3xntb
PuTWJxqD+C+UC2U3tiU3cZg9vV3ekdW3cbEhwoEo5dRVsDgA/5EMwO3170hihMDJG+1WLjFVV9tD
q2/NDa3GkpiD/+cYBCOHOTcW1AqkVqBXyFwg8/x8Zzch934ECCOBs4YNQM8Kr3wLMHUHaXuWc0sR
BNMXqmmcJwG+IK64VkIRAjsvho2D1tS1Z+XPOsX56BwJ8AhMrUDZ2AHquN2ru5Abh4/KTj+Awfdj
tHynePUkbtrodz12TsMxsfWmPXwq6JzJDwlY7tEmtPFVeM82Pktw3lvQ6Jnd/FlFG1NAXgYECCNS
WO+9GLAjuV8Nz2CkUB6UoAf5MO2D5li3IdgrozRsfxIlIoTH3sg+QMoSXQH4iF3LTWqCrjVjZLyf
Bq95y7u4PCld7ZW8o3r9gMap1h0B5hq4ah8zO2cIb5twkFreFAVr8RWlB8RAMymPfqQ3+5QCfDqn
JVKzpaTcD5jle0QKIkTGFnOUey8ozNe07r1jXPkjWF76mWOyLZD21vrpJqMs2UXSwHZ1VgP8UgJu
cW+22SmNMD6GDHNlj2nVPAPDsj96BgNQKXC9kEZnZnadmITdgg6Nfkcvu3mdtlPR8pqaamTLeUcN
19NJdtSCIXZ1j8p2RigDCrNEkOettTewyrZ3OfQ7tdngFyhGT5k9NWnwJEWdAcLv1Lxrkm6kXCMV
WtGNaVL2oKfSM3TkjcanjA28Cko/a5AmbGXf6lkBoqWSBcMe85zeQZcSitGlGRqxZax6MadufAJG
VXlnDkNwW8t+fDS7WAE7MFWcpO/kX2GpdvdI4chvAEllB+Ck4S96ZoXmw5GWozWNSnOoUJE6+jE6
kDHf4Gs2SlTmcyd3zXVQjkaBgQ45++EB5NH1AqMFWy46U/aKmRbA6fCTihzbaFQMrgYNy1zks0gL
FFRPR5O1F7cDR01IHbkZqcrDONT+PfHUABnKIvFuamC03iFaByuAUZrpO60wbs/zyC9CbHwlmZi4
p2wvk4zcyV7cHMFeIF0zo0HPUiGbkVMZ3vjLqA1i5RPY5HaXreQK/hF8+sVFni/6wlMiE9KFsYwb
o16HD3AI3yP7Lj569mfGw516m4NW6LUHw+joYjZva+58hXbjXLrg86RBnbNuNpfm7qNFZm0fPIKh
arrPuPo2OaYT3WNYl57orXcDiFK0dm9YjFXvBLDwxMBQOvnCIzkmuNbEBySj2uSEN2N5bZDJdLy2
/55G4N2o2hPNcGh6Ph4ub/xq4gi5m5lWgAGrQHyww1IDKOmQglZJqV1Pq2MrNxnIK0riVlqH58GQ
4HlKyM3KSQn2BQXZJNDeb2Qb5gf5y4O9+ArhwaZNlZsyil8WClM36FjeEekwpbsy6u3L6131OReC
hOe4wwyqhAobIADKFjnfNu54EXknXZbe2tDk3bSlW6tuoA4+hblXzTRRnzjXbCmJGQhWIwwyofMY
z85o2hV9BMdq0/iIb+xuuI6o8+9XOWOjzRQOM3OnIJM0o9omI2TK1ceMndzrrwYQvs32Vd9qp1lf
H9JxIMYz0UUpRuN+AAzeusKOGvKTP1jActaTa7w6tomONUrcENCbirKxwDXvAhPDQKIEHo3yhTOm
Y6FfdE2G6fYp4zom0oImdArE6Jf3cVUMRkxBzi5DkAgq5LdjWnYevOkcFFUxcHOla7X5dVnGHOWI
qq8vZAhREAJgjWkqZPi0KF2larpDCRDkjQ1bu2BLKfNKF/bVG0etLRVI6foKUwAleBpiq1ftatgk
5f7aHop0hobMDOrmqP+J07mhkRWRJEGU3lfO1MPXxhtilpNV1vlBLxuDZ0i2BZVpA0h067qtndjv
kWBA/qCgJXbRIET2AYnWgCgF3RBh5YQyuqT9rXm3NXu9XKJgriaFxW3ZI5qMpRMum62N8TfAdDxH
UvKueLjkCQFJ9FaZbv2qYdQBVTMAYUL/zw9RjxEyFAaudVHtPY3Hyq5jLlExQAzMb0A6KgCY3qKn
WNtQdGCAnAkUcSjYCQYTsP1SpiKYsJj2gJHTKh25oW08Qqsy0LU243bhn4gPPaTl9B/GmcTwr0oV
XNsFWJp+Xr5nqy+dvpAiXLSoMdHq3WP3whzA7SOYDvL4ofSG25qYluJVHeB6Kpt0vd1X+hMDYOBf
vD3LD5i3YXkHC2CK5Sm8jCYevxmYnh2m8FPSir3coou42YqCV6/8Yr2CkgKIq+s7QBEDiHjXdC/h
8NqEL90WAshK/wyuO8YKZbCiogYlwt14aZAqeQvfZWrjH4A5/pGqozOz9Gq1f+rIZ1dWPGzRkdRq
4ZGowKuZWZyysu4xVhBEvBh+FKZyHYZgAGy2/Iq1QGzxceZsqxZbnlGjCX0PW95PvAyvJnPXgrgV
oFPA/rerbCPJtK7HFJUpYFmAkUtwI1XW1J4/b0VmjrzIFLuS8gPJso2M8ar1Mf6IERR5IEoPAhGI
ibrXprhtp8geiWsmJoaL92CqolHtXL47WwsTNHdsFK8MOkiU08lqTD/hJjqP82bYGi7aEiTorB8Y
BVHqeQfpc6zfDACYLkB2dXk1q/uHDsu5p38GXhDMKKFxESoz5q6H3pc6fu0jcHBEdu19n8IdHihe
IxS7LHL1LgJ5CKMmhoaks+CQJUXbGp6aw/borlmau77eEXY9top7Wc7q/qElFgMgaATGG3yu7zEc
vymPIUdH6/REDgESf60UO5elrDnR+kKKcEqpicg9mrCBpV6cshpIB34jvYGEY+Kq2t7nfrQ1jbQy
/wWU5Bnq47/vuiASlE9xb+QdIjTps2l5SU8BKmimV1qSgpqTxuFTYwRLjhw1ePfLAfNgW+M1a2e4
/AThJRy0AFPnAT6BlqktB7obk4eRDHdVe395e9cOEXP0GEoCdxxamoRDzAHG1gUantwSjAieUaKl
+7WJsw2VXDONSynCjoJtgcjxACly9FkjPdzaZfCpx84I5zCKNoStPr5LacLm6dJQpTSGIZa6mo9o
um/uZGqHHdgPajvIMapXuLR5gVu/oatbmylkQtW2lAGsjGU27U6Nrobk54AcyOUD29pKwaCA2yVX
0nL2kZADm7716SGddqaXORVV3WmrHXHNfC22UuxP0McqbLv54FLTQVEhbG0kjSS0X0zoqxsZZsB3
l5e3mpxZShSsV2EWUhhWOLy515erR5DvFKfmijkJD69rF9wpmvUwus/Jrjv2XOd0Q3sIrJYYIi3l
C8khHaM9qEphxVLcOD76YZvMvbzENYuGwTmVAc6VwA8VXu6ulXSEf/CVzPylDQ6UXTXlS5A4VNtY
ypageakLh0QfpDIHqh5c+NEtA/hLx2ywkt5uUSe5vKQ1c7VckmBFjK5Pg995Bzn/BLO7Qa2kpPB5
N+YW1s/GRA8uyCAwFyxc7DECX1pizM4I4PlTM8Yw7OHyQtZv1x8Jwg0e5QBExxguAcNTxMcQoWuY
Wx4lJzRYod1It+uebjSv/kZ8+apxf2QKNxpw+QEr53RkmJWv4CXKeZpkpSOzJN1TYJIiWUwkDRxf
IOv8DFuS4l0q0daVJiBFyEJJ+1DB0PTZDrl0qog5nOR+KN5JEyQPnRQReLvwT7jJunCfTnVjRwUe
r7JtzF9JL3sv7SiPH0hHAAy1HECzFCMBZwEjBDGf4ft7v6Gemza6BmCegsXXtPO7azqO/gHh7vAS
Nc01anD6jBQPXIGSaeFnZ45gpkYqChRCNfkZyGUENOY4Bfe4pDuRNjzKBU13cak/osTM9iRX0XYo
hXc5C6WNA129A8iH4Z7pjIK89fwOIJ5EOVxF8sZX3kBWMqLvj2K0JT4NW3mw1YgZ+ZN/RAnaaVQ9
MyUJngqL1IMhRTww9wV7k0hkKfQqDgouEycxNuKANQuNRlr1t7eCxmRBY0tEO1I2O+jjkPKqTtwx
Q7Ilbw+Vnu0CP9qPKUhAGvn18kVZ21cTEbqGFgtAJYphdAa0bZDsIRPn1bjsFHDEmBA0i/oj8lA/
UraS1msv61KcYMq8gOqSPPMYxfJ9n9RObT5HwB24vKa1y78UIlgxWplsyjsI8fOfgPMKY7tL7stK
4Ul+pXrGhnVebZFB4IYRrP80QwviwmTqASJWIJkZg0/Z+96bKFozW/N43D+1uH81huGzkbOx4Z7y
cXmtqxtqIs8I6eA6YcIjlEho4TRz5K6o+gPutxVOr025YdlW93MhQzi0MtW1Kh4qHBoGZMNp1/uq
TVF1y97U9gep/zVOLUEWGrEwprQRZ4m5AVOLc1/vcdMzTeNgFnTIx6DnG+Hw2gu0ECLG+HGP2o40
xzxlXr8EmY4uB+b8zcn8sw5TcICMYpKyVsI66iJ0AlPiGJlBY+SPy1L+h5P8z6sjrmRE5a8yarw6
mY+J1Jm9jqdRC/f/WylzJp2m/BnkbKzbumRrijc/4P99w8XlZWOgqG0+Z4q8iSvgG/VgEuOtpoQt
KYIXJ9EkQ2wKq1giP6S3lte5gffzb7ZQw/2RAWA6h6jnb4tfMhJnI4S00aM/7eT+edJ3McjRPX+X
hq5Uf1TBc9hv+FprtwrIN/9IFV40IiG0rwZI9ervYfkSKhHyiFdSd9Dixxjl2cuLXN3IhTThUUto
iCqiBmmS9BZqnwSFCZT6L8tY18WFEOENGwfUhr2ZJS4q7r32VmU3g5xz9OWNgV376CHJLYA7YDBw
w+CvPWLLF1s4wCJgSYJS/twy5+2mYbDSMLhpe/+mouN3Wv/7IXdYKIaZLoZ6GehhBHFMa1gYRrCH
nfLSxJZqRDC7kW2iRYhiCPfypq6pyVKYoCZao01qHkMY6x49404xC7vXP8wkt3V6CJqNmuqamsDz
AakUXAETjZfnV8FrUVrylBatYGqx82nFo0F3sn8PvIC2zoUU4VYjj6rneo1HK2c36BtAnLGL1bso
+bi8dWsu1VKM8Da2/TCNZIIYf8r2SUN2NbreK810i1jlLYry2XArK1tzjFtbKLyWLPZ81rezVPWN
tb/U5qiyp8sLWwvTlgsTFDCkTKtVBSLamY97ZKhLFKb6NmTkqlYeLstaXQ4KcjoBm5oKXJNzjcho
kjYdQQarhyZgtP7YE/2tQuL9spjVJSED/vvJJ1REpy+aHF0qLcToCN2swWR3bUF+gQN5lw7D7rKs
FXOBRKc66zhsHphVz5dURSEpsxhoHLq5v1WB8tp3N1qYbKxoPmchHDyTIlzcbCQgq9BnbIpqX0wN
r7bcshX1hgAAb8somoJoWlDv0RjDMfYgQI9rTGVSPikYMW2fJlTtZU/6DOqU16a3Ud5esUdIgqsY
0WUGYbIh6ANDkxEQNDGjWVJ4TbLHB4Pczz3IUXZqThjg3EhsrijGmTzxTfHRhQIKX0w0dq4GJKk6
3yfpYarjjXWtZYvPBM3bvciyZIFhJHUAQUp5KMhBByOzsYvBss1eaO+qgM1N4v0Q7fQJzXGAy5DJ
tKExK1dt+QVUKDwhMNL7eYwInAbXyThy1dzH2f6y7q9Ft2dCBAuf+i2io/n8Yml0MIVvkYiBu60+
1SyF/xY5LaxJoPSPOUKejQX+D+GoaGjAwQG6q3An4olOY6+2laXBadRBJS2ZbhK+ZuSxBmCwRw8A
DOAgJLq85tWLwv5IFVRWKhK1lynGl2nrKr6dqRaCQ1cud37OC9Beb9JGrB/kH4GCzvaelqXShGVW
9XVp3rIBCAsbAczqVqKVRQGaOQjbiEjPOGKst/ALTH4rctjcDGhDtGXgcTieogG/kGWYmzbUFhgW
asR1Mhm8I/nWwNnaOsHr+XvSGIyKYtdGajSjFPeYpPcR3nq+aqnTTZB/v3x6a9Z6KUTQGSmRTQWt
lJhSBL3PEH9L1J3s2Yxa/RYj6m8AGNFkL0UJitLIrAKvNtZjDI5vWENxH+qvQfE4NDs2xLwvnCS+
DpIPTd5N7b5PrEnjYYhhmLfLS16zecvvEPSnCUFrCiR+2LzUtwrtJZNHG741j9hWM/TqCaJNciY5
lBVVTB/EKBvpQalixZqOSrA7qpJV5O7l5azNb6Or5o8UwSUKWBEkJIGUSE9tBd3r44cpHzsZ/bQ7
T7/qaOp66imMrxVqDe2bHv8CMg96ki9/xrxrX0538RXzXiwM/FjIct+0CoxP6NARx5mjoU/nTUAB
xIi8ZbMRlazuLRjfDIzJg/dYJAAzQOeUSBTypokVdlLrqO9Q9bvebLbua2u+BmhjAGsHMWBeEt6u
JCqDuAiwwTrA60tnsHWOipkVg4ow5ijygDazd0J0AvPkV7Uf3fAUvf4EP+2tehPayg6P2Suwak/y
fquGvb4H/3yYCPiEXGrZDj0+rDQfYy/g2nSItY2YZc1AqMD3nBmg5mhMONdJ68ckybQKrTgvJRqz
h2jfjEd9chR1q9VgbZ+XogRbFI4Aj500LKepHRl1i1jdKgtuSRBMUFo2SR9PkJCjaapWSh5vVZNW
X47lIgTrEg1DGgKeDZOXYGiqrgLi9On3QN5HoCGUjl59UoaNes+aFqCBYabBYwYaPoVFgUc1HSNl
1gLiyqZThie2JWKtHXue70ZEzihcYhFizyMBIocIWgDyiGPt1jvG7Poz3L1iaMbFxJbtWR5HJTKl
vN7njrTxHq+Z7KV4QTOkPNWTcV5iCHQzGXYanjElx3D6Gznw9WdGKnCSibQDptHLUR1imeNwGxo2
iT6M/FZXHy+bytUDW0gRDLasSj0D6w4MNjjCDGlvYGCi3kLkV+YARTTIGrAOAMYMEh/y+/cLg9yr
SUs7UAeD/yK9keRdNQzcfPH8l3bimp5fxewuhXxiugxTVls3bU08OnSRZwZ4CQouYq4jGQ0/UPIR
DfRzO19vD/SeBq/68KlmT1LJg8mujaOJS6Hdqlt9divXfE4fAZxQn4EeRHLhmiL+VBjBrJUsgYiv
tP1a7zbc3jUZKvrsgM6DWBcB2/l7hzb1uhmZgdxp0QGibdRddNhtRGcrb6qqzql6uA6oPohgDnKv
GHEFIndLD0w+hc40EV6Zv9rQqUGPFJobT/jKLTsTJ5guIxhTOZwJCaQ+cj3JvNZAyFd18On1LazC
30+ToJ2qhpoKnm6gUSH1cb59gUm6ymNoQ+6POQ/c3vIAFa5jjsNuj/kOsFETz50P0y65/tBZQLC2
Iu7bn6kdnzQL8IVv1cbi1/Z68UHiWyoxQElNMx7w1Fpq+BOQuTZMdlAlvPPBkrrVx74WEGMDAHE2
Q1ihcVjIL3S+nhOaQZ4yk09JVkpsrPqz/hbsMdnx1qc8pzweN7ym39hpX/f9j1jB9qhVh/RkDbEv
qTPI3C95u0P/JfcO5C48TXvmdlcJH8CKzd6Rok/5d3YAFTFQnzXuu/XHTT7ZjTtaW93wa14s9oMa
GJHQofFixcNvQhm1SnyY9yy5xcm3m0/04Jq2dwJ8CRrk+cjhgxy2eHXWrvFSrHquh56fSMqkQaxf
awBa7Lj5etnY/55I+LrjfxYmHLQm93pXUkgYPjtb2xMnvMlvom/1c2h5jzpywNx/JN8KuJNoR7CP
gRPzX//PTxAOPS1i3U98wFADD5e3IHhXTsTOn+/S68+34lrf9a+ehZOWbJPr9ni1xdiy1q10draC
D8lU30dtFVsg7a+H2/SXaeV73dibh89v+U6OuJdx6Z08mo9sR+9H/uPy8tcCzzPxs91bvIRDhT4i
EmL5+u2taRm77kOxB55z/x5Dp5hVdDSrGvhGofV3T+CXc8dIuTrDrQFpUrBwDC2tRTrNqPSeUxeu
DvDQSkuAlm+jMCo315J/ROlQBi4aGFLew8AZtgoBq2+wBoLNuYkf/8UMwljQwqDzrMfUILjWGh5j
3h1G2SLlTtMOObs1a+636BLKbibzZnMYeO1BQdsrwfqBuYRpwvONlwa0vpIW8nv9yoxsH+ASwBXo
u5fLB7wlRrjDPUhC1HpGWfckmLAyP6mK8SlVwYPSeBu+9tocO6aqCMgYgVesAzDrfEkBqEgUfdYl
duuBHjHYefemkxyGJ/NJ2Wn77mp4kK6zX4/6D3gdLp4St7YB9mTVr1u3at1iLj5FWHaFqd7el7C7
8YhrC87zGqFp5KYApIZAoNSpvNvJ7nSkh8v7vRbjzD6PgkYyQHYgeXG+CcOoyIFCwDfBGvQ002En
qcxqMLneD+nEA3B2IcH6vWk0R637jRdszWAjNY7JPVwt9qWUkUiVVpYjrpXqX3vyz857uLy4Fedc
BRAyvBJcGQRTQjQljzrr/fmBVINxHLhf5NR3B8VPIqtOQZh0Wdr81wQjwWasLoasMWg+Rb4DncoB
0E5R003rhDcSeywrEx3p6OYP37tiKws/m5xL0gRDWHlKZfjzTCfLfMBuXKeV5XnUzo2HuAfJeH0N
ZJPL61uXiMQLBeQoivGCpqBnh2RxDYNHw8SpK8SJ5DXCRFSbao99+yvxfAtD2xtHuOZbAQINtxxB
FpK3Yu0mIlHXGDqaQxQwp+o3KshlVDXjpHLk/qAmjjQlFpFQNP+uA+miig+ltr+87pVzPdMiwZWO
fAClAxG7sZKmOWSV4Ta15owmmGlDwsfg7bK01TsBlUW3J6i00fJ5fh9rqvh92+eY6WtCtCbWp0FO
NiLjtT1VDcTEDB0cvzPj5zL8KB8xJlY0Vp6PPOzA44h5N1aZTuzlV12WHTE+zyUS7mlF+FS3Vq4A
y6HSLFXXt4zwmsFHbytFPXPmAhXPV+1SX+vaCrSmkukUA8hYmHeVjslu8Ia9kqhuBkwZ2j8quWGl
Mjie2/GQqQovzQLcENEJsxpWgEGgtu3xOr9H2fcYxUq9LYDVB7aM0ATSQJOgcL6F87tqOSkKe6jR
6ASegXAfYqKCw0rGlyvlN9qfFMbV5q3ADFRwpxd8yK4MueGXlWOtgw7Q+n9kCrfe8PQKCEaQ6dcx
B9ASzzTJ8nsHcAKunN8O7FpJEs5adCe67V+khc+EC6oZJJ46RCOEt7303NRgxTGfaqVxoiTlA4Ay
yPixsdy1q7dcrnj1MlOvh2ZeLhgETOT4guwtRkLaILbhG7wvba3ay34EJAqkXRoAM+5CCdbwZz9e
UfZz42tm714wuWfrnw3kwvdEXSzx5QFfgxEwQGOcfncM67Y6OJMXO9QDWeI3WUp5Fr+WyU/JfNyQ
vzL6Cw5N2F481ATFeCH60GPwPwZqi/1Xnyp4uSR4QfZFVQ/gAqioy2L0Gm7V5tdC6aVMIdwgGC4H
9m8H25s8Bp1rhsdRMjjT3G4oeO5vWKYV43dm7AVpAWicJZ/hUdNo/i2ri+LAGnWLqndFqc6ECPeW
hL3k53PbZNj5Bx8g44Z+XxmhhUqS2wBf/vKprWwgpAFgGDQKMHAiBQCNGpoOE15NFsoOVSfLDIGG
FT41uemOERwEpdh4p+fvF9R0KVEXiuNw25Soa+eOTfTzFmoCdD3fipO/yPBDDJprgG+B0Oh3pLa4
DRLQCsBThmZeCSEZB8jxuyx//5u9+yNCuP6eqgFnau49laNsj8QoNwbAi1lKBrqGILRU6dtleaua
MbNuyMxApVjM42hDiAayvMSSMt5Jmlt7t1W4MxPQpGxxEK29waB5+iNLUPUuY2NV95BFp1y+G5vi
moXGfTuxXdGhO1pTpUeVhDVXkFHmQ52Md5ih1pxSD45tkka3jZmmz5eXvxZjnn2TcDNYV/TAfsA3
eYAu1/L6PZWLmySJP73+JUUBMPY8u5e8nR5HACzNEOz7n2CF27I5Ky7BPOyMYUTAZYNUVVDgwtfQ
Jl6itS5Xdn35vW2AXf1/zH1Zd9s4tu5fqVXv7EOCE3jXqX6gKMmT5CGpOM4LlpM4JEECIAmA06+/
H1PV3ZasZd2c83KrH6pTjgVh3tj7Gx6Few5h/5PQf7xRXrdz9P5DHqNlrh5AXsucGlpW5QUDU2iF
gzUNt8/Obsr07bwWWf7BuTlHuTy1SV+3TQ7vkj7p+RSrpW1SbcOab1ARuhT+/2QoX6+yo3hBKah3
0AVxr+W+T8IrTwco7XyKz/HUT00ZMvRAOSUoEoCFe9idWUuFkh/agT8gdbdxXl0qUNjOAkpP5X+w
RP/T0NG2CcJ+LKG1AUQp/eYWdhtN8OZQLP4zL+SFXz9FCYWk05jC8zcT+lGT/s6GyWODxerJas8n
NysTcebEPXnGv/pSR/tGAQsxugW+lBumJL4JEJppuhUxoMog/YzTmSvl1Np5PQZHk+o4jnU6gsGG
hcU8m2zsMwVo0vuHwekZxWwCyQiKyHElcnBHCat5ICfbZlXEzYbBtS8Ejq3yzrwATg/efxo6OuQV
j1gPMR1wJuT3IJzv4vLe0k0oMzt989lwZqrOdesohusgKwKjLbSmfR9JgNRNoEPvdfvEzd4fv+WD
jg8XCsuhv8fv+BZWIka9SQCNXJRPGgUIuIoJI1YmfGyLLKbV9Ths32/xVJYSUQZCRIoHM+RZluvt
1Y1cMYBAf/IoZjFejGBpe0CGyLJJ60DtK39cOVGzoeF3a3+E8oWAiYzHF5xDkiyy4syXObVGX3+X
o1mdQ9JWUuDq1gMMIjpAMbKh9YssKIvq4v1+n5rS100dTWkTqpryAE1VQ35Z916al/YSBPrVPJLV
+02d6dUxORj6fCMZF6GB0HN2qkXxxCcXUXz/fisnY4NXPfqZg381kVg1tYoZmmFOvbVl8OgogOdD
s3ZyP60NWVUeQIFDtB0hST/1HNq6KMFC1bAc6Pr973Jqd+JUJ4ulRISs89EdSd3BOm2IZazzYVWr
Lo2gPK2T8GYwX0tvhJAbzHveb/JUFAYXWoBUKJKS/nG1eUDA1xUUp6k/+X8mkExMteI1GoU5XuuT
Kctz76/N+l/fxv+Tv6i7v/al/ud/48/fVAMKd16Yoz/+87Z5kb/d1c/fXvR/L7/47794+Gv/3L6o
/bN4+5cOfgcf/nfj2bN5PvjDWprSTPf2pZseXjQy5j8/H19z+Zv/rz/87eXnp3ycmpc/fv+mrDTL
p+Wlkr///aPL73/8DmGtV0O/fP7fP1w68MfvN+XXl65ETP7Xh/37N16etfnjdyf+B4ppMTikQC3S
BNJjWBvDy88fed4/YGe2qNIEUEtaEse//yZVZ4o/fqf/CAMgSPFbLpiSIC3jtzR83PCj4B/AHCET
i3QssEeARSe//6vvB1P0nyn7TVpxp0pp9B+/I644OGLDGIBu8EqiBCLlHr7q8RVFpzqwnpmBHcVz
cRM7UYIzoKaRs2JtOZrUEBcpQTLIPob6PIPbSstJdYeLHPyToIBW1ob6UGAWEWPA1dnZ7VMjYRME
mQGm3Qy2N8CKxnPl3kgIsSHtoGL7UBA4D6aT1EW+SWw+O3CQKbttz1RZbMBgi1hagzCXZD2FNi1C
ZOq8jEjNJpArzcW1KjrsIgsq5BX2Fsq2fhubCv/Bg/BirHuAYgRxkusBqJJH1HmcR2HawrsImpx/
pKwWL5FUgP86MrapcNy1GBp+Mfr1CO6ahNZSZMyMzGHD+IfObeTHoWw0JFo9OjyZqiZXPYpZLI24
beolcOq/5GVgc/gmTpXdsjIKXNi9SmhjNJBt/MG03/85xk4YXqt2CDZ26CYEXHNURlB6IrpDEm7K
y9S4mn6ItSpz5GhGRjJH+N3DVLn+s9RJcwmFTO5ehROsE6uRONDqrmrnRg5TA+nUKCGPY21LuS11
TdVqKj0KXds4D2Adw/3+Okcqvc2MJfaJk3y4rqDdEUGbpKCoYPdxcwdiaS1TJebBoohh+ZY38UBX
jfYyH3ZcD2w29DqfY/PUen7TQtuHejUw/2VJICNqaAv9ojmSsPoMyS6scm/fJmXsr0JQRhokturu
NvLnIoT0qm+u/cqrPsdEdnUW1iZWVz0698EEAqFea3xRpHZqcgGDxtqDpUzQ6DHrBz3e1viIKEVS
K3iJxuRZTj7HdVVxA/3LKETSlcs6uh2aRJQZEvz6I+gd8/fenUawxGhgt0KFibiGjodptmQQMOSm
ebvym6700kCUtf/AwlK+QDVGfS8cM7DLHpWRbcP6QmQmmvitE6ncrruJQD5a82AkF3VV+xdMQn0F
649FOx9ysfJyahBjrm2dR346DeH0mJQ90pq0KSe5cj0hHyeaE7UirUPMhhQk/1Obous2OYptH4UZ
qdo04dj5K9iYTE/erOy8grJr46By2TV7nygQBZVQmG9XeoBmCYYkXy5boddhMdMvk6vdBE/xuBrW
FUTU+t3k9ai6wo2lAyup8iaIXbe2pVnUVXWxiedBXslhsEhTcXzwOm4TFAcKaLqNK1RtgEIsSQ/3
lInPLEhdizpG1la6QgwkYvZx9F3xw3M58Td+7E8tRGGt89mYRDgohinIcrTaxB4oDSEB/hfAr89w
WxIBLLGkhXuRN3hYh61+UPAx2XUyiZ8Y3MAgHJskrF65VefYDWPN+KPLW/hGixlUvDQkwrnTUEOw
oDzXdmWCHAJajYSEV6oc5UWZmb05R/nDcZ554QdAdxMDG/oKekjwFaijHSSPxiJjDAI/F5CXd+Rq
Kuo4hIiCvZiLYRZZF0Sq2TjDrD4mE2qA6ynQjYY9ncehOtuxWw4KcAAPQMamVZKMtfuAQn/xTBnB
6ZOGc6iB7KHuHGdQBYwhUALLFv3QQym43CCT1dg7U5Bg3044p+9pVJXwdO4mOq1inCt03QeawUQx
ADK7irvWTXVRcwmoq+4+C5F3V5EeQONolRxuJ2jK7MsOjsZr6hQhHDUSWn5l8B576sdEY79aTD9m
TUFdOhqBM7KA+n2j/eTE62GckvahJKSCJHnhzp/qunc/Cw4fUxgR2UR9aL2qLQ02WtXw22GAusyt
QIFg2tRDW5dZTmJhM8Njb97oehZ0NZo6ue2YE/Nw5au80WuZU1ne+44CKyKZdFlks0bmdVVrPOpv
5pAhQz3qrtk1WkZ0lWOTfdEKY5U5Bny+q9hxm0/NVMARN4fGE9g6jq8xMqqlFmqwvfHydJo7TyDm
c4SDd2zMJgTzY+xexqgOgbsERdBMx5OpLqFQoZ66pHDvWT2V7rUsR0ij4ZXTYbMySj5OvI/EBce5
tYMJez7fyRlGmtsECtfbfMwlTXkjcee5AkrUm05V40M0jiOENtyejMtxPjB67XkRwH+xMQx2tPFY
Jv3KatnchvPcDZuihtxRZmml7xxMZA32No60qeGcZVAptxZvLPW3TOQvBW278luntPph3g3ZltDu
g+leXszuuTn+m/8/xm0J4qn/+lds9CZuu3tu7PNv+5fhNwT/8uUwgFt+9a8AzgsTRGkIzgBKg1Ao
0Fj/it+8wP0HDSIA4FEah0Tb8pO/wzcHP4FDbpTgH4Lfoij2/juAcxD3LWX0BSIJjxgUZL1fieDw
zV4/kcG9RHyIGB//QiUShgaH79XBH10onCfxjaYk5qlBsPNDIuK8eDU4fweOrwPFo5f40swi2AaD
ebyOI2A8D5sRbFZOrRt645im/tN3+ZwF0IPcdzhkH3M4Vzwq45BL3xMu3ubROevat73EUyYBiRIU
SoK4+Cg15qgEFvAyzHfSnc3Wgz1fJsbh4f0+nmpkQa5izjxM6zGDonBjUysvL3Z4wrGVM8GpGiyS
cxKpR89fjCR4p1BOAx4XIig0XL7Fq3epM08grU9lsXPHYUwdKcV6prhe4KRyLn1yqkNxAJQBSsLI
Z7hHawMCsFjWnS12fOL2W6Io6psCmKszb81TzeCxkoB5EgJUdSxBbAqKCA/eALuxF2ZdDDBiqcPq
nD3zMd1/GTgA7RfslIeLFMYRhwNX9lpBSM8tdjmUWHfaVwihfbfeKEZeEBfWWacjuvYtEl/DBL22
HhWjdSei5Eyu7UR34Q8UEJBg4dQHRPfh9+jxkGPOQItdoWN7VVARZnaO6y/vL8ajhMzP3qKaj47i
JAmov/z81TJJJinY6JNi11bu9yEGiSeJmvuwoWU6EWDm3m/tVJ9AZlgwBHhxAmVz2JrFmHcltE53
EIqyWzwXdCr02P5aPutnnxKI9CbA9+JB/NOT4lWfWFf2EREdR3Q8su2Y1MhFiOkFclK/CIqKURX4
CXZf3A3hh3us+I1bGIpfDRc7IyvWp2gYkN3kLFv9zSThzYx3PaRM3RC7bMkUvJ4khvpRRcFG3pEZ
j40oF9V3VJqgMGAFvYcJQf+r04T2aAg9Khg+Y+0dtzd5vh46XZQ7NqMsWXBlUsen4ky66s1iCEgU
LSbCHrCS7hvabFvboUUyUOxGEnqXM96OMGio/DOtvN3PP5uJkaDCll70hA4HT8GfByKdTOwaWIWn
3Yjgh5N2/F5KlWwKk5Pbae7vfSSxfjR9p24ZgcOBmtU5Q6C33UVhGbsZkFDUh8ixuzbAZdBGBI5x
FxTBtC6s8x2wyfGXZ25Be8FueqFCocNHK6XWRNm2xAZLmLFrJjtkF+Ko/V+2cnRNKg3HjNqfih0K
YskKjwng9QbanWnlzQ2GK2VhkiDugLDGGwhFMo20diETvRMOCbI8GqYvdQGZRwoe0d3759LppiAD
EQA1G0Mr8HCNuIoOVMWu2E3Ciz74ftGzlLSD+VQBOX+OL74c3K+qDTgpcIvhBAwQh3swYDhqbO50
Pqm4UYAB1ndjSKNLKNvhqQRMp+f20CZ055TK4ZxS+9v197MY52NTL6fIMTnHr6axN/modtTLndQX
SCzpqap+edKWfOJPy/PFIPw4gKOF5DAYC9WuxSO+WfXEseK6naEGDdU+KFBfvj9xJ8YSZiHYwtD5
CQnAXYcTF3N/1v1cNbtYA6a3Zu1cf6oXw5iNoEBW5/FMv0+OjXYjhDv1mYDk7bGMYAQxtwvaBNx5
jhvPuxjk8zFud8oYT2bVWMd5WsuOPxVF7X8papefc0Z/s1AR+UDNH9fnT1QRPdrfpJpH3eZC7/Ix
1IBQ1fndnHC+CpkXniGgvlkvaAoBCN4fMGJZ5HcPh9ZxSx5HjTI7cKzJj2AovX3jaghPvj+DJ3qE
+AZHFiT1ERLTowBkmOw0e7Lud7P1+utAVGIjrAbYx2Hs8/tNvZkvRB54nSCkwx6HKvnR4Kmk6gIn
7Oyuo1AdrDFJV8PYOquZOuYi8Aw9E8Gd6BpIZHh9IWDFk/snv/lVHJIr04RFou3OARL2UjeJyZCr
HcDAH+OL97v2Zh8sXfOhl4DgAI9Ed5nMV01h6XWjW1kLJDH1ngcXqGkn78XNGMbDXs6dKlP4+kTr
WOThGYmRE+sEY4lTBaY5HqwdjqpO80wqFHA8uxsq6W7awPe+SL+YzxhIHtYPYJm6dPBVK0dzF7Vl
m9uE2J0v3CcbyHENxE1yIRzFPnJew7WT8XNF2pPzFyPORnUrBAf96Jrzpd/MhKHNgVYxqqHO55YX
3dphU755f/pOtrQQsPDEBx49PCqLRgRm2L6J7S4BdWWl/BLyiqHwV1XknQtDTjaF8xmgKYJw/5hI
IQc19hON7G4eenXpKdf97DJ3vip1IM/M2TECdpk0XMbwpgX4bPE7PVqVmkB6N0cedwdJWFamTUT5
fob53xVKRPnOtSORsNuLwzKtygRpXuThyUuMesFt21XefVeE9bmq8InVSrH/Fzw1Th1cG4cbpXHH
Fhn6HvnpQUHDgA3BVdCX7My1dKoVCBZAAxjv4aUud9jKXM6OmQ1amfuapQ7UAjYVwtD1+6vmxHmG
dz2SJEjv4CI6Fkksi9HYiYTDjgy4aktcgVu34+1l7NXtZ+Am+C+fZ4vLMB75UIWGX8CxouAwwfzE
Me68g6cdWXFM1CrWDpzcPXJOYeFt17BoggRS1x7eBvjX4QBOoBKruQ7cHXc7HFtCa8DIGx/5jMxp
h5itaj6Kc86obw/RABbuCCTAjiVwxD1aG3ksWEu8PNkFdkymHYfOVbl1jKy7y9mnrFlrZEr7uzqB
mOeuRuLlHEz97SGHVx5ozbgxQJ/2fzKPXp3itiBu69nS2UW0gyRZ3Hi3k3D0VmivFxCJcqCAzDUr
gzNQibfLFWVgPGHBGMc5Hh+rX4VFyHA1K7abscogjNfBH1Sx4swd9baV5XZARgMaW8ixHZ8GLmHT
GClId0Ecb95MgOQDC6HOJaOQLsTaOIivwZRAwRWla2wKmPkdXRVh4wQ1Jprctj0G7H6MRydYawqn
kPs8AVBqsyRLSTq2qNXc5ElHgivRSaVcJNeTUWx42wg44HhwfARYfHYjk5IOpU53haqX5XttfSRG
/GBwnUtoAHR+Fna8gC62n488C23PPjmRdJCumfygvqga1sAtqHcUJtLLFyODtml1ZkdgMrLAHWiJ
Mo7i4ZcOQJhp1TAxP9aSlNUdKjbYYwRF4ehaMl0CMZ6PVaM+eKUFWdltej/cdL2w/Lms+sFs/J4E
7K5AhT+5rXiof0CpzetTKEk6xY1E7Se4JDKx5h61QtDz5xDk1DRoo9q98A1Qm6BeW/05F3McZwJy
PfkNRRkbhpOjL3gaab+AXVUd0f6m9OrmxoXo8Sdj4s5fc2Sqyo/RFJa4UxAxP4/+VJN9UaHKflvo
peJdopjxBbXl5tEhSGRt56QyqMJHg8q3cwVPzce6amEjNfKRx5cjZbmj1tPEmHfPBy9sUYCEzOnt
HPTOsAFDLn72g8mjWSEkBYQR3pttxkZL54s2bhaXm7pUeVbynsRpr5LAXPYBLwH57wZOIc3jjB+c
fvTqrIEE+OfOCMi9JTZGMVIHuKpWvvUDAEoTVj43hWtF2rqhLFYGGd1Lx6ASDNEf7eoUnoGQ0xYQ
rfvKBhI9mGFEghDhZF/euAZ6eeumCZKX3tQUiPK57stVafBi2LKCTSKDMXIT7BzZh8MGUmIDFFoT
jThxjWJoEN+CLRKZVetAVeIr7sOAp04VW9AoZB22YOHEs1+ulJOor9FM9deoUw1ZOUAP2E2gh7y6
r7qSQOapEC75gqqUX7zMcTKQC6cMqdrWzF34i33RxGmRR4XdzGNQhZs45LV7yeDNkWx0WA3eiiZV
vBTwuF/BCBIQyvEKJHsdXVbGD6EHHdbUAtWU9GbIpGl9NzOV69SZngeYfurKVOY6quPEpH3ddfbL
NHmt3iTD4JebsvK7cu0vGPIrnTiths6PH4KWQ4GcwsA7IZY777UorzstIVcVRo7xvg9Mz7JZc8qL
ZmdH+KmvlKY9rF11y8ilASAFNjacNc5z1AuAIhtYtQKASVwFgwZdJqCH5HV0j2pCQQtgJBwPwiCs
zcNL2LSSfBPXjeqgisVMc1lW+GXUoykYdZCaAwyjMUPhXuGmDKIs6uu2gIC7W7L1YN3mLsrlEKXx
gCLHre46wEZM3xD6OQdGW/TAjNNOfpq9PmLfZw9Ils9T6JGhS8c6H5tMuq4o7GUzV5GP7D0dff3c
1G1oHirs9unGafDK2VaxQP7bND5KfSkvRtZ0GYrI6nvZSxOUK8mVizNr40qpo+JqDv3pwq+GHzlz
vsL7A6w4Dwg1FMmbqw48rRcoOz6ZLr6FZXKdRU34YRpGrDcW5ivdhaBEhFr80HaUGyOJzRLk41PZ
+3vh5B7IaX5nt9ro/UzIo9QBllIJxkbDya2BYW2M0nTF/5wQoqQlcutX1jZbERV6nTBkm107i9Rn
ebNnrTdskhkQOd5CvIuDypwSbwJEYyzaew7ZxKyZZ5rWZXtbNsFCcYqdC2qV3LMSaTtnCn+MeQf7
jTLa8S634JqFzoNoVXBZk+TWl/Aj6Ycxv5g9/+tUwOasip0bP4T8EZUSlHFktLbGQlTPn1B6mvwR
KokO6z9HvrmIKQcw05T+RzD/bgANn9fj1LJLaOUC2kNkv5IeuZuDgmfWSG879dW1C+ve5T9Dm1XP
3ZbqSd/WEgT8BmIt6wA2gbvAE198EXqrnE/3bQzBJ6cP9WYsWXuNJEf+mQ28yuQ4fdYeQbqNuEM6
42F+FaGeu+1avpkp4EZBiNo4YxeBgUltARhTO3oa1QkIhl541m/DVReJCa9BFPAG9aExeetklhur
7gbBk/nC1FVQ3wdRFwLO0Zaec4VzMrFXUZ3DoaHLBRTVIkD+1K2a2CC/jbOcx7upk3GYuQ68S0cY
ipVyeJm6SfU/qnIi/QPK3rnZcx7MyMIjS+Jvm84pyIsgroB8vNugMv1xkjPr59SFX2J/1Xou7b7V
anS7O1cJWUIGkBEOQr+tkysxWR+nJHHrB0f7Zbyth9mfth63Qlx43MOTrUfKKAT7s87VD9EKZr1V
gbuW00xMAJXZVTCM/g3L4+CbN8dl8sxwSAOio93WriPJ8ypVknowa+uq0vgX3I+jKauwo8Jm1RQh
gaIAAFlwIKZj9LmvHTvc4PaKWUoLXsBCneTVXukx6dZIUtEgA1ws+QSHOFhXB45W3xOIGZKUGmce
r8GigpThqCIBlM040HCNtIQILgqvT9zUhHOTrJJCxJg24hZ4LUk3+CEN6+Z0EGHrwVAOFuProebl
F1zpfpcmSdjKVePY4qroICwFT2N/0fSDKYLYtEPt3o3W+AnMKC0Q8MoqJ/gIT47iWysg1LVye9wq
N62XSFyDFBd1RiEy5+5NKOt6BUSF1BnGBcHbREfQ+WKdN9/NoJmXqcXCOh3zCfUxuCwH0Z0Ey6m7
SEogxSS839vKbFhdJNO2Y3NS3HRj4QJNpTrPH2/AwMqRHFexiDJBOs+5pCMyvyu3832IsvdAD6Wz
aSF7DBsSIEwyJL+8fExtCxBZGokwhCXCyGHW61n50CRI+eBmdqvpthAI2zLVAs/1YCXNu7uurTnO
y5JEccYht1amONa12ieNP+C07oYEj/6wjdqLEnAhth3AASFXcVf0zr3wG2gUi9ZtviAqiO6KGvXW
VJJBJynPRygF1QjyvyDKd8VViy2JBz3xuflu4TdyE4x5H7dpWdRk3uKyCDk8maoK8CO/KsEZZDOD
PcYI7FC0Un3Bgm3VIwRd9b1ySYoL2NY4EemihjlqxOkO5V2xgfntEGU1xLplkWogJt1rlMgGWDSA
9RVtOpxcP6ae8PISf738kAfafALyZez6tB+XWKLoxgauNU3lMEAM1UiyqgyxasKgE86DBP8/WcNb
BfdCm7O+pqn2NI4JXC2Nvh5l3XwPl0Dzsu8lZKh5WXAUXOBKHg4ZwTYdtq3y/GnnuWMOvNks/XnL
UMW1WyJ6jm0hOUD3giMFmHVD1FQgFDrFpzIWYDb7SsUf5OzCmbhVbau21LLke1l64LPpjgyYPMNQ
cu6aOX9G2qSVFxNiermpeUU0jE8N785kLt+81pBwg0QxBIPx2oDSxlFhSRdjSb2yL/YQ2c33XDUK
Z4sn4UIo2FoQA5BUYIdzAl9v8jc/W02QugH1DcmFo1YR1FedmmwB+20mFxuVcs3LMc5a5Zzr4JtH
+NIUeO1IMCCziLzi4SMcyXMQSs1c7BNsmrRz3Go3QVOpTMXMyKoDKPCMdsubFyIaRNLEB0E7Qn7h
2NU1zj3k4hQp9qPw4885Db2nKgnUmbTJyVZQsYUyC8jgHl3m9dUr221HUAP8uNh7M2n1hRM2EbtN
ptk9x8E+1dCS/gXtEu9AlEUOG+ojaG1VjSn3bei30D/Q89qf+Dl911MLAs9qCkQJzLXJsd5NY3Th
TEqXe2BX8osEcARQL7ncxfCiOpMnOLUgsBygE7WUo1GDOOxQ3YHzWw5DuQ/d7gFQOxwTsqpShHpP
KPN+fj+7dbJfWHdwicTeQv71sDGuCljehFO5l7oObt18aL/NkF8D04CcS9SfnCjks1xwYxes1PJV
Xq0IWcta+aZGctLzF3x01zP9yUniov/4fp9ONoTkK6p/ODbeyBDUQVlKH5H5njFpFg3COPrku0Ni
/gdLfMEMAMmEdDJdcGavO1TjVgikw/leqMo+xlM0mkzNgF3/akqHAi6FbM5PggDKcMuCeTVwcysZ
mS0WRFyENoPwINlMMS0+/OqoocoKA+0Auj/LLB21AqjyhNu0rfYUWoo3ddu7N4D1n1PaeLveIP+O
bFGw5IYwO0cpxxok+dFN+nhnVe2uGAAzEEKGxxryf+SXp+ewqaMMlavrnjbTFO/iwXq71pX0FsUp
eeZ+OrHYEHoAALakUpG2PdpANG9EG8gh2cGEPL5sbZ+nDE/eM6nut8MGmAHqn1gDWG3kuKzcQ78v
8Oou3zd9MUBsWRA8+YMWCoZ1m/BPv7oSfBixoBoJbApgjccJ0riPSWVFku8dqDt0txJYQbFDeTfY
vN/Oiav9oJ2jk3uOZpEUjij2hvQ07aWz9vSLEyubxiwE2JjmZvt+i6eGEfAQwD8X1XMsv8OdVI2G
lksAvqdTAGQ5qQZxBSNyUl4Az198e7+xEysjACQPqxxVVx+Qy8PGJgJXtip3i30pYm8fewYOR6Ia
mx/vN/O2T0gXA1rmg94YeRC5P2wGyU9IjyNa3WuoOD3NZd9uoPuDt37tzP3qf9fWkhR+dRJxeD47
NJqrfV+S+R7YUgjtaXdYI9uSn5mqt6O3pJVBaYoJ9GQQQBw2ZZHtY/k4lnsjfPYJiQEPSOzynMfu
qcFbqnQoU2Ge3hQjRNT4QVcKvl/Q+/Hai4bEPnRAtfWrpJrpOcGok53CVAHiGwKXcnxYuMzL4xC+
5Hsk5JARAKZ8ZTwwJd6fpaXudZCah34b8vIAFCz/B6He4dCRJd8fWly0rAf0fTUCQtLiUAr7i86l
6sbSgd9wp3D2QaBGZD88QdmZr3BiXCkGFZBYKOPhaDyavVBz5IGmlu9jjZQ5nmwzK1ew/FKPXu4G
NHu/w8unvelwguFE1QMBmnt00gd50AyF0/F9YH29wSsIRc4IYk5BUEGSh1tznUtNLroEFd/3Wz4x
oRS23ijpIMJd/jkc6rIvS1h0Fhw0+rrOktYr13Yg05mS4KlWPBfSV1CEx/+OITAhHSsX6t4cJJCy
f4xcDuoS/iOUBd7vzXLFH48j9Gqh27oIOCFQO+wNQ6qDgaDE944/zB8iEzQfeJyzVcTw6mqQ/03O
NHhqmSCAwt5L8BYB5OawQRFPw5wPTrlvNIC3E4VPS62d5MoAL/Dh/b4t3/1N33AIR8stCnuNo2Kx
lDNvecDKfZVDjRp7IgeGdNf0xP2keNxnfO7PFfxO9m6ZMERV0YIqPezdgGx8XTol34c93HUEXpIg
usDtrvNjvX2/d6d2AKqZCOAjnLpxdLQDutIAtzHiHLOlqT9ERVtft8YRV4ORbtZ7IQ/TjjXJla7i
fv1+0yd7CT7B0lGkQ+KjiG5EWhyqJYzvRy/SX/zEcDAHNDQ5UVxg5lx1/OQSpRAUBG8WjQZHB0tR
iHaiaGNPLfVWrPGbrJirai17b5EXm4On93t3ctm8au9o2YimQ2ILea+9GKYA1fj6BRS4KhUj51co
XIkbr6rFGUTHqRGFvB9EYwkquODhHa4bX9bFkDhLZhPks2vGCyi29YWVT6yAFuiZs/NYtA2EFghU
v2rtaOkg7YTqFid8D3ZlE2SjbG2K4h+745aPW8llgZoiEsGToRb697EvH0EfORdZHCvt/PU1wHxZ
gCxATx7neeANNSdDGeMmHgZkPGUdy+9tVSCfZGIfGdte5T2YjhGKhihhqeG+Cwm7s2WTX4jG55dj
587rIpJgZP76CiA+ohBAlCB3mxydUZTqIWKwndtPnoV8seKD3kivQoIYOAZbbQcZf8Vl35zJ0pxc
BAEiKPzugow6WniAJjBmLQrhNkStR0n/08yZu27r6Jzd+qnbBe8xRFkLzB4Iy8Pl1lKnA+EXZ4c/
ojjUM8mzaOrdzfvDeOqEQnILZdufockxXsAoXUltJ75XAM7s3SLSH+qi1zckGMQDaMjJtc8Cc+G1
LD8DsTw5kiEwiUAEI+UFjv1B0Bp0lQvaocf3VVKF60TP7TonvX8FzMk5BbDlo44vGQBKiB+FC/Xo
WI8OF5gtEYZX+3nsXkSCpWp0O79oiDQ8Ifc3bYuCTk8g+IoX1Dz1GYzgyT0EYzoY7+BdBaTu0f1d
u3mLn7Bq3+FNsIUPtQGlZeZJAZuCpvsAmrt5jGE2gar94H0fRfg0yT7YNNT6YMY7qP4W4TA//frE
g40SAiMCnBaM8w6Hv5qmDqljhEiu8pE87TzwSFkzm2cyTD1SdbX8gqqCfnA8Ep0ZkFNrDpQeF3cv
DG7C4+hs8Ks+US7gcLFiQ7wqeMxRAuGok2WdcAeZOX6Iwq/nVrHK6v/L2XntyG107fqKCDCHU3aa
GWk4ypZ8QjhIzKGYyavfT80H/FtNNpoYwweyIcDVVaywwhsKz+t3nuVbrwcuFVJO2AA0ug46FEM6
3rltGuhLpr0IoBVf4Rmlz3jeRsdWja2LFw/Gngz+rTdSmmRKsKohz/T1insinai+1WkAB7WO8Eoz
K9m8ipWXgUr5o1Fqys7hvnXETGrJlAwI++21AXk0x1NGRysNGkPDaWssetQe8kmxMDJJ8nwv2rm1
rMhskLQ5pPJEHtcTHJZQLdzc48mKG5dxRvE37GdwO16M4sQ4jt6vmEzr2/2NfHNZYU1SKqUvYK+l
bmDN9HYCWTLoh4l+6hLlBS1zeq4XSZTscRjU2q/3h7y1rmSmqqwCE7Ku13Xq0KVNYYIG/WSUL04c
TfOxbqIhBopu7vlx3BzMgqEmWx50K1fbJoncpZvLjuTeavJvVg868FxNSf5342Q00O/PbItaJexg
MIR0pIgO2r7X3xCXuVZ4LqspFTIOSpqN9OJHfKgLcznYGsrJual9TNS2RMNTj4/z4tD+iVqn8pUp
3mvC3Lq4AeXxQoCaotiw2lGyTIX4QZHRe+2zH2HRdUFWxRQniXfcwMgm8dL3WWj7Bn3X95ZLE2An
zNgyqOSCcFdByOWl4g6/XhABjUhAbufyzlrz4GmtOr1fBms+pghxvNSupyQHYCcfOq0z3yuJo2Fw
rvWQEsZxLw+8dW+CkKYPREpGoVaehN/KPEOUxgKjTsThzNg9U7iq4oO5ROJdX7vzue9j7x9zKvLn
uqr2VABvhqOSHQxWAludTRzYNv2Ma0WWB2UBOtXn1jK/d27af1c6K8Vrbm7bizH00jJmRPPjkJdi
sgD/wqjeudRu3TJkU1QxYIKwUVd7Ih2LPMuWPgu0HpkNP2noLx0QoKQFvcxU/M9dFoW/FEwGl53Y
79bIDg06nTSHG3XdWOiYV6lwn0mMj+ag0l6qMf5anfkp74Em+A3oo0NvdfNeyfzWFQCzWLY8LW4c
c/VWm5NXzeao8HIgIYaXlxgPplqKT4OeODt5x605wuVkixGYMdVV2qHYS5wA5aDdALj9HE6oI1DU
sh/B/Srv2iL+lpaDurOut6f3/8dcRbqt5QILrBE9VKmMvRvn6BNYgvJdWNV7+oe33gqqlvSskewE
ky9/yW8nqALiJ1TQBkFYCWfy0Wydl4so+947oJIT9f6IYOFOtHNzTEiJHgUcAN3rCyT0DOhJc50F
I8o1mW92S6/4nHCYU5nhnarB2Xv2b90TBJQyuEJgz1rXaCcl6UVm6FkwJeDWwqIGDaeXoXhAbcR+
NzpJ3Pktr+RR8Zq95tvN/UNERVlFRttr0+d4AL016OwfBbGUSg0DNG0gddj9RyUJcaUo9uocN28m
dCP+b8TVBY16DdpFU5oFpQ5+Fndo9djWIjwBKG+enLYbjotT/ij0ybvo3bBckrjXd66kW6ka0pO0
AKFWAHhcnU9qtoBha7aVXpTWJfFUFE0Qi9wpN978rLZnEub8j0l7vXmRZDIWNIeyAPeG7GxR20dc
xnaPkTLE7wcg6+ehmxGbV2awt/fDgpsn9Leh5Vf/7dzYsUsCFWo0M+gOK75n5/FX4YJ59JFYAUR8
f7SbyynVB+ShAUCw+qJR0g6N2eZ5MCtL6PjuMBBZ1WKc9qobt6YFUE4i5UEpOOsejd5RkNcSmZi5
tVb5qW1NHeBfraCg0Khg4u/P6+ZwROOS7GdTnF7dPrVeL0kauexUm46Dn5S5+AMQbPtLscM+/w97
ktyO9ichsXRnvv5k+ZTGSrkoXHV9Xh9b8PqHpZrinT15c0pI50mYL+2TNVkeZkBbRV6SBx09DfVg
xmBjLwZ+NZ/H1nHbnbr0rauUUBBGPBwmBD5WwanS0iX3+iYP+srIPndmN/9oDC/+jjwLenItJYT/
UGUiYUMjQoP4Q666CjbCUitRuFjywHIUhxi/qC+D14FFzIGmH6p4Nj+IsJ0f3rxRPDiuJDMU4F0e
jutv11lh7hq4QgTmgrCs7zpGTvMQfJrvKq3+8f5gtyJcCK6vybiUY10Lv3Njh3ajU/1p8hLexmC3
T4mZ549iLueLHTX6udPD4n0K8qz2rUYVR8Vsne+51pY7u+nG90VPk44R+gtcc2tEhd0iI8oNmgfp
YE71Y9+EIApDtL111CUW40tXNu2f92d/471Cd0iW52F1sa1WZ7IpISwMy0hMR531b62K4Kw0COAX
6mC8QPkKzwDgnTf6OMqqKmVLyVflbKoQ2K4/cBvXXtXjlxKY5TIrxyZ2OjCSo+5mp/vTu1V74oaD
y0yRR8rtrGIrSIiOUpVNEUzNbGYnrfFowNl6lX9duop0GUh/+pAOUmjQSk+EDcUxFhHsatRXnsO8
FQ92OSkf7v+qW99Zds3w5yJrB2J6Pf2l8UJBBl0EgJ+0UyeGJPfR3RIXiDTqI2TU+sf9AW8FCUjY
y+KfSSK9IWPq4dgNxcI9RQSEhVbZeYel1meYDuooWRXqIaMBjLd6DypWZcW+qEpW7kz71l7jqiT0
pB/DI7B61+gvAQ/yONaUVZcviVj+cpV8flDMwflcg9c/s9329BZuZNCIZ8luvcNcNurYU5abykjX
OXALY/7UR6q9vKsp3yN7R03hiFDRHxktqRmkTx/hGYZQ9PLt/uLf+tqEg5Sy4RXS1F/dofUIscSa
ONWTNqMzWo+laR0t0sOfTlMOiK8vvVXtvBS3ltqkskeeBqhpo2XVNEZsZ6adB62SD1/1dFEeCzU1
n515qI9drioPMXTA8/2J3hyUcj2lZhrP6Chdb+tpsmaj6aIicPShOkHgUi7qnMAzzlXxAHGh+zFm
SrezqV6Zg6viNqVM6QdLOQTK6Dr4zKWBpWIVgZEm1R8UezEIaZzxW7NU40U1UN10k/kEdH/BKSmM
jjbKTgdaOvWjtnTxyW0q81LVkPfuL8bNm8fSpUAbITclnNXNE1ZKwp2tFkHpQiEYlM47Assbk4ML
JgBJVHhfoQFLaEjm6GjqLU3QEvHAPgkPlZgbyr9xuvOu3tqJpCVk0oQQCNKsftKczvWox6IIaDM7
oz8NUFFZnV6SEBMVscZmmNEkvL8Qt06gbDvIbJo/1/UKraviEN1Y7JDnWjtbjdAfPSAzj1D4xRlV
yOLouYp9GIoJv1O4e/PeBrm1LfF9ogpMMIj0jvz734L3PBnjsqTrHNgmYhPHsadP5w+GAY0APPty
8ebYemZzHQQMT7RsKHzbkC99LpXm0CiZeErbZv4VT4Cm/Klxq3/DLqohLelj/u/9tZJ79Xovc+pk
hiO7jfgPr15jBIIaMw2BiPY1msMH2BLaVyNvzGXnpG7DVpi+sp/JzUiRc92ByNIJPRXZW+sEVbuZ
/7R4BOu+etJynHF+vnlWMAUBCcptx2CrbSeW3oOuYAPmzU07Ooq4EsvFjBKxZ+FzY/kAPALt4RYg
eFzjNoy6LMwyoSvuZmA3jbAqjogr7EnRyWdq9ZF0KXfOjoZySmfyej8putEyW8oLNMCrBPiXW6Ns
q5kIw5aJEX8rlLKAQdcCVvGF6mXDX/eXc3ugeM1whZOpDeHxGr/hElcADUuyAKSV88GDubScSn1Q
o+8oAaNKbUM9/qdVnISnpeva9jQq1fxmtjoKKtQgJb5UkxBg+SN/O1QipiORKGMWOMmcn/LM7kaa
8Any942izSCehMthEbn+4/7kt1cYDxrgAwmi5oysQycnSqKKUIW0rpn08IAu2hKdptYt5otVMPwx
Hsz67YhQBgXpapJz8dnXyIcSWcgaOwHyZDNf/qUcuBycwRouZm6I9yTmyXfhDd7OZ74xU8DvNOho
tEgxrFXYoCiRXfc9RU/bHD3qvITvaILkJbRLY/ISqFA5prL3V/fGvSDjUSJFjScVTZLrr5rGeVxk
CyWWRYWOfeyLwckecmEIw3cLpf9yf7RbM6SpIdGUXHjm2v1bUA2oQrcgubRHA6pwCb9pcSflq9t2
Y0C1vVPeXIFAUMJD69C0uF4Bd13PrwJKYddoPAea3qn249KpYjx1tF/qb+g9NG9+bh0SKrDiCHVQ
bl13+Bcz7a1ZN8rAyJfqqKKxEAwFhq0RpayLSZfi65vXk6K8Sj4BVI769OqhQzItK103hwmb2vnD
0hmGX3j6/LO023Y6YEywq8q5fVrRhpJiIBLdhf/M+irMYy1Nlr4MIFboyrGewpcQ4Q6/sOf8wRp6
752X40qws0tvXPOUB7iAqUiQSq4xOdQqYsCzSxlwAelfFQhzfwsRz4/3V/PmKMhgIQQKkn6jqqQ1
kdmnwPODaqqqU2y0w8FVxr0w8cYZYO2g7rB+Eo632pGot5bCFFMFNIN8+IzryuL5Y2Kl+nnR3Rgn
Y33W9gy1toOCf4URiEQPiQlclOtjYMRRk/TYdARxl1ifnHgxPxuIDvxc4tD6nFe9bR3fupYwlMj4
AIlKmPuappSWUo9WNaqgt23l1NfQw8OhU3b6KLemhXwrVXe6dGgHrnZjGZlmGtsuoxSYOLR6Dgu8
qELYtw2l4gW5+P8wKwnjAAIiA47Vt0vn0OlcVAICWxmN57iDjGlU884zsD1i/P9xMwdmS98Ru7vr
b4WYPF22JhPBmJfpUxku+SmMhoF3ttCB27bJ9B3nilB7800ph6V0giAuzJh1r7UOwWpOhlcHCKgM
L1aUak+0xhEEsG0vU96+PYAZoROF7QgNovVgCd4rmH7EImjs4Z++LvoLThV7sNfteca2m54+J81D
lmG9OwTU8NkbxiZIe1EaPqVv8X1uqfyd7u+KG7uQ0BovLjSg2BVrntwclmaUU9AKdB062VA70RMe
wr/0vC6DSan3oN7b4biBqeHjfAywZiOhN1cmohvZMgZxFf2YhOscFLX9aFuDe0Asf48EuI19X+/7
1xiMuvBa7w2PgVJF22IKtEqxwauFan0I1bTLTjzf3vtyKLBtqCNRiNNYeuNeG357GLgsoU/R2+Nh
paJzfRjcEmh/mYmZE44AdOk2f3Ta8i0CT3UQ1vhS1qrYOeOb5eVRA+oocS4UGEjMrkfsLQO6hfCU
57hxoL1P5knRkbWIS6yLh0V7a8TwOprDsQPlwPqubjBNbeGg1VhWJbmuPpCg4emASdHywINv1z7e
NPbOiJuIj4IzAd9rIqjTbFqtaDL1apULMk6k3Bb7OFWK0vlRqDv/Nmo8WTtnY3MGGY13WyZNTI5Y
+no1acIaoCgke2aYK9+ceuWj2c97gMNbc5Ja+YifcyDMdcd5GpvI4BZIgnFakPdwZ+3oFq7ypOTl
nkvdrQlJ6hvnXQrjry+VPLZS/IXA0otqqp9A8uSnWRv1nRa6/AhXGSfLhtCmzOcIfDYUVW77cLDQ
Ygp6yitfKgCjaLgmKcXErojC8u+xTDIVlxyUWKJ3vRFOle9kje7tKdvdWljiWJpdLB8yffJ2+C3p
ixU1jLIJTD0lx7A69bqo2iMyD9bwnHp2/x82C/BM4llpakaN9Ho0rx2s3rEGsvkSoDUu7FVy7Kqy
6473L+xbs+JFkAA6IjFaEtfj4JNUzOBsANTkTor6bp+4/yYuBsBaiHLNfxoM7AgFOFK7NX467EIN
RgeDAQIdqBp4aXRCLaD5tBQFNjn3Z7bdnVwins5tCa0QyOXqcHtqNBVxRMF9mGvzlCDmgaPB4r21
a/W6djzdwAHlm7CKUEb0fDp7VOiBFsKD0WU1HU5wwkj/gZqevOh2kT6+eV4wA6SSPOVVSALy0v5t
HxY1kinUx4qAboXkAY1OqZy7okID7P5A29sfxAolMkgkXK2QZa4HGtIyjK2G2mWTd4NAq0YrFB/Z
pmo+OkOd4FMmZJ3j/qCbR4715IzxvUhUmebqlNkLWWoiiiiIKlMJElVRzwoaWyi/NMXDUrc/9DY2
dqLMGxOl16TLa4xK9aZNltIiSROQv4GZTsmpa2rzR+WJ8RMvR3pUQpQfdya5PXTsSOkpQsMVBPTa
eqB2K2+aRhoU2UTt4+hVTvuPokbzl0bByetyf0W3s6MXQgfGBboH/N1ZnQNRqWZsg5sLiklRcMLS
G7U+jvWMKbvbOTGSVFYh9jw4tp8R+QIQMRLmTZ61FtBIPTO37aLLAw+joSe0m5EIy2ez+6QTPvpd
OkWIofWJtvNWbM88tr4O551GHxHSGvyEilmPxBhtBw8TKV/xUuCZuE+e37yiIELBQRIC0rVbq+Pa
JXC8xaGDmTnLz86Ik195WfbfXLMUgFFpoX++P95qu9AjJqVD1VGigGGcr0/8AhqyVfRqeuZODQ+a
7N+5KCsd487ZU9leLaAcih2p074C9urAsLk+8yrgKbV27fm5RJ39c5NUNhXVJdmJu26NQiMGLx1+
MeW21SHvFnSiym6enlWzpV7C+3NKTSPf2fimvHt/ixzkZOSBpkoMNgUy6OoNtcJxaqrYmp8lnyc7
GFoq9FPpNUg5JoKzcvSG1pkOjnDmX1Gn15UP1MV+H5EcGsGILuMPLaqcT5XaienUloWh+3aXT9XB
tNtEOTEHVfEjEGGD3xbAYR9HFYmxJ/zDlO65HTghh2osRH6m+2yOF302qvis5mFhv/TNKIajbsbe
T88pzJn2y0jq58+mE0XvU9tp4+esdtvy5GEUOh4itVFZKZPk7UEFdjM/lp4ovmZZ7Cx+2NTG9LY9
/rp2QPmJ+qlwcaRWn2jRtRqRJld9Fn3ZPoZ57Z20AgNwNNcFqmpCfxshSI5H0Rx4Dy0Zcv11VUYr
MsVUilF7NkZhHjSjtk4S3Oj3i5Hu7YvttnA1nXCHV5sm8TrkoTMx2HO4aM9q1nV+H4F6WNpo7/WU
C7TafC6gcbqNbEHEZVcLaDqo02XNZDxjYaKgsNhM4Xl0Wu0UaZly0Of+V5dqNg59AxS6+/fFjePF
QsoAywG8tGn7G8o4FMmUT8/CKotjqZTRR1XPnZ0dsrri+WKUNcFcUbijGUIp8vqqMNDPtCeET55R
2vpiJ4hoTa7qizL+GSEr48/hXmaznZapc/JoEUoABS3c6wGVsh/tplS05xTZwIc2Lb/OZr1Hibs5
yKugB0USGdZdD+JVbd+lttCfow4Ifx9p8Zn7Yjne/0LbG53auE4FlwqTRydtFTV2ed0ZCr3zZ0AQ
YXUe6qW1fMDV1MdRo91lE974VBTRIMWjPgwwdz0px+lEOIeD+TzFnvajR7nw0YAW/wRiIXoWUPPP
UzanO2/xjTmCh2VYqCuArNZyXYqltTNCfeYzSbHyr+k24ddlTCB44Z8i3haFsxcBdXPaTOnaQ6dq
1S6yxllLmtQ1nxEJQ9tcsbKjWcewy5AAPIY05XZO2Cqm+t94sgEntRSoi8hd9FsMnhX2GIUUZJ7T
MBuPU2gVB2dq0ZCsht5HWnL6eH+/bD+gjIhf/T5oPdJ4vB4vqRKIg2hlPBMLO8MhnI26e3QUt2we
Na91xLsWng5g/bzIrJ1YdXuPWQbNNTgN2GHIwsz10J1KiDcumvWcIEl6CCc1/BsgNGApcFKXqYnm
TyZsxsOkDXsiYjcWWaJKgeZSAYAlalyPnNLRjjDndBAlF+OxTsMOQck5RE0WKbyynOw3f1SqJtzU
Fo0I+TqsNhGEbFFDhKXa5USlD4U8u2RLgtVlkmeDL4Z5+HX/q27vGsZD85xEGAAtqcD1BGdvic08
6ZRnVt/0u65EF8QVe+2HNcSTzcowUKjkxOh7bHSKpsXMnMxWni3FCkozw4R9qP8aLfWX1RmR7ybd
5yR226Ojzi+jZj246TTtbCK5P68fQ34C1BUOKbPl3rueKbhxAJ9ENkFv2n18tKfQHj9nFckA0pGe
26EHi65AcUHbOw5/9pqGaqSjIqa4c+9uzxHZHY0Yci7SWrro179jMXURZ0kWBZ4Icdht+lqjT9/W
f9k1BNw6hbloxpPYK7Jspy8dD0m+qFSSFK3l9QfHm2iUFklQ2bP9ADmgnU9mXdTSYVa3Z9QtVfsv
POMty68Xo/taasL8+da9RiuDwqohG1E81qtj7DiN6iQj8LQYkannNtPSk1WKcWdHb48stSRZ+sdm
iQ23xlilkxNi3h0C+1J01R/T8Yneket7g/IEjmCvVrA9P4xGfQw4BAY6RI3XX5PLqhNp1BUBVjrl
j8wozZPrpePD/ZV7zUauN68chsVDJA+Vr3XdPUZL3Fx0pQqS1F1s3ResXuY3DYXRS99ryc8KW9nl
6JVjjfyogij6+BShiDEe3RK1SrtWB+dgFzgmfUbmzfs3okui+ZoH/PiQtqqojrPmRcYjN46T7nA3
bi0R1WZeX9oGsnVwvURF2jtV2XtFkGq9faD5rxycCoXf+0u0feoBOEknRQhH4I03xcoJh5rZC8vA
wa8MX0/XPo5hbh9qYNDn+0NtJkRRD/QWMF5CTlK7VXzWh4tdl05YBZ3mJYdxiJWDi1DsTjN1c08w
CmeFPUUORP9vdV9VYdqXWj7WHNgiOYvGIJRoZlvxwxCzHR8w/HDubT3e2Wo3Jif1LIiXoGszzdWG
Nowxt1EyEUFnd8uhVfAih1Y2nd68hORX5MP441K1XJcs82JKshkThGAMteHQtR0+zmadHO+PstkT
iNTJW5ZOIO8pvinXOw91dysRychckAB+WGY7fc4JbY5UfvaajtuhEEh6jTXh6UJ7Wy3btGAFM3hL
HSxja1/a3nSOQ2RDW1TiNz8gBEBQT6BnUL2TCLjrWVGJyQzUfUXQa5P+B98mQwUF68FTKuYp8cXY
h8jeLPpb41s5LP5d2Ea+IglXM1S7tNTjuhEBtu8Q6ro5RcY9XH6EWVycvSJX3shWgtXJgIAWCKXJ
tTbF86QTshJRikB18/rBBaV9ibOsO/WZ88a23+tQLKbEftIxpmp4vaSTpfVm3mgMlWj1g5oi1dkm
Zn/KqA29S5Fy/Xh/Y24PGZoqBENU7sjwsH+5Hs906tRTQkMEwJPtU1VY5bnQlDeCTP83KyqEHAEg
/5RQrkexRG8m+eCJAAlS9Ri5WuHno72cLX2ud+LWmxOiDEmbDBtbyGzXQzlaZo/d4opgsbTwL5BW
44e2m5edO357JbJsv42y+ky0vPBOQHopgCZiHRLb6aaDkeoNvhjgWv9VrPGf3h7Sr//hY6FKL+8q
Ptk6sRNOaWkQu5tgidzoaZSK6waGFm9fQbY7IBbySDQW1jbOltmFStzYTdAj7ctRTrFTiZP5zTci
EYmENkvpMWiHq7c4RIxfNC4bvQ3T7GAiHxu4IpqeHOwJPtxfths3Ik7iNNAk75gnYrXHAS5GENcW
EUSDF33Om0V9nLX4XTQnw86TdXMkagrAYSX2dl3KTSjbWWXnCNQ71f7otm7ia3HqHuaE/sL9Sd3Y
59ITi3sXtIyEb1/vc8KYzhiKtAm6KVIORa2XZz0yPv2HQahEymoC3dd1BFuodm+3cdkEmszsu2IZ
/W7W9g7TJk5+3QmEvpItQhFydZ83Azr7dT+w4Tipj6JG51/MWJgQrInHqCj33KdvfSVdAmVkFItP
rjzcv9UrnISqltfPzCoJp5Q4cO6Vc6kk3Us/WFW/sydufSiQg6DRpIgIBbvr0QyopmExLw30b6O+
JJGK+bCF98/9L3V7Tv83yhobFnpQ09BYbYI2SZojZf7yIFK8aao4+nl/pFvzoYNAEENgZoABuJ4P
HMRuoTDZBI2SDI/puJiHqJ3C038YhQyRj8T220CeI72sECL0mqBG2u7YaPM/WoGrxH8YRIrl0A0h
Yl9H6kkjRiUaszYI9Rhn4bEbL/FsvT1IJ3jm5ePjgBDcYH9RHnS93q3aAMCE+6dmDJb3aGLUqV/+
w2wgwEqOG2/5OqnFiqqzl7BoUYptlsX3skm1/aYsxZ506s0dAKz2lVNGM0Tuxd/OT+dZHYSuhGUr
5vlIauD4GJS9OZ/lzpaQBUD2iGPx5l2PkvfWlAwm0nJ4XRmnsG4xj3KAYrx50cjRIKFKKSp4DPpq
lAFstNXYCNjlg3ZI00Q5GnX/9huOYAQ8iXTXk3+uRomG1MZC1II1gBXFBz1J1H9gwhkfo6XLHicu
ob/uz0rGU1dJOmUl5kOfj3IXVfXV4+qWQ+VMLmDsxanV/qGKO6F8HuO5X57Dca7EczmFoX1OHNy6
H2hEd9GbQ3Qqh1SC0TYjBQE6fb2sY8GST+ZQB1nTUqKNo0j7Wee4Sh5ghynfERjq927A7StC1sOI
Ln+wZ9YBhemleGXNJseMCKY/lKViFmdwDMvFsDBD8R29KPbKwdsxpe6VBG1TuSFSWp0EtYcomgKT
C6JZHeOjp+bC/iNfjCH6qpiNYvxVZ2m0U8SQ/8/rb3s9pvxNv52+qB2HiZpvF3S9qr/PKI4d7bjo
vs8ZMej9bbQ96PI64aqn4y6tmVdf0XWX1lTQeAxgbCnHqQFFnYuo3nkgby0iWxUtd2pl1HxWE0oG
rRvUVvTBbGTfCrPtfSy03veL/tin1V5we2v1pNstPW7ox7hDXq9eVWlLRkm3DzCaa58QFPsbZPN8
cReMye8v3mYkeXuxo+Eg0NbiibkeSTGo/NXd1AVuVSvHFLVQCElG6yfL3OwMtflO3Fu8yKClTcKZ
DfeimEWV2Pg8B2GJ6leWev0x7eq9A3ZjQkSBAMCBWUn09OpCbsU0aAnGZiifJEL3oy75d8rCAsNz
C/vxNy8e1XEbwAJnmUbnak+YOGaL0dUHQEh2BUu9hquKBZKn1QeBc+Xe1Db35SuiHnQc2Yi8P1a7
grjJatrCHAPdHXkGeqCG5QG3DLt5wI3Mom08t/ho0aobvglSvn4nENkuLYGoVOPkHaLYtcGOzrh3
8InVwM7z5DRQajm0WthfxsXa01vYZK5UiNmYEPU42/RdV8E24KYlFmNhgPLFZBQvuorsxE3PWDOb
gZ43zt+5ESZv7X7SMONu5k2S0s+kztdnwY0mQSe3cYLehRtxoQMUWRc02TVsfAdl3lNe2p4Hqq7I
L7N36JbRA70ebhr7IYu6yoXcPKiHLtZsX9V3b8ftR5OmJzTh4chx9tZpi2Kgb+YZ6RLkMdTyY+N2
7E6na90S50eEw3YOuTxeV/c+wrD0rWjGQSmQZN3rSdVaKg0aZiPAitw8xhWQJ3t2m7NuTSqu0kI/
tH1CP5ki8EMr9L23YLNvEB181c+mGcgts5a3sWMwHEXvLAEib010dseGIVqj7fJ3tLkaC2NRHCmx
ncRv5nz/MticToYGNAI2hdozaZRxPXNTi/HXDCsNlXK3rs/pYMTa2avjWD9xUofpyLNruQcrnvLl
VCut+UaxHYmYAknH6oO7ls4wq4RR2ERRlTaYQbrgPmdlnvtBi4ml4rHVPuPFutdk2XxqYGdgcsgV
+IdO6Oqm7frCS5bFtuBIKc2DroSZ/WhVVk6bkjfylJUJxn2jcIBGmJ2O85lJpmyc7q/65hDJHyFN
xSVbyyE0vl51BZREMeeZRYEB4R2upPxpKS19p7ewOURQAJCPJl+hxqoDy7wepWjrxR1cxNHGWKue
xtnJjjV1/2Nv7drQ3xxKtluBznPJeqsDRKeEpEVzw8DyOnM+d3jIFIcI68HlYPbowfpvXT8khalS
8w9hMCXk65k5hnCKaeicYPLqyLcjpJZFktQ7Sd8meJLidiR7IEupomyksWvdo9mUuU4wUKd7cdxG
/8cByPJYj3iTe0Wp/nl/VttFZFOQLYO7ZCH5cNezygfFWLre9YJ4djNoKMghHGjo5h9tZNfeeuPx
OlF0l916yeVfe5E0upVj89mGAVz6EpV1ZW6OSt3UJ7U1LexCsfgFKqm4hX7SlNjOEb83l531vTFf
mk90PKXsu2zeXM83rS2XfgqbpkLz/aHS+v6YFJV7Gpx+/nh/aV+541c3vEH0S82a15m2M5jo67Fs
I5dsizF7aUJNdH6M/3F9Sfnwxkumir452QkX7hE7RTxTGiKF7qw2TWNe6mGelQduxJxcwIpamBij
9AdNjTidv6LxUjZnJU3G0NfLzs7eNYvRDEc38axfTSusyq+sQZsxks2LYfBtUSNCHWee0X9r5sRk
FATRm2Pa5313nPO0QqBp5jSZfhY10CpheZXhl8w0w/FBzSo38hsuFMUfNbu9zBSowwOyQqZxycxu
etGKzh4/hp4dho9pD1zuvTYqonnWItE0x9ar0dOYysQ0HkvdqlJcRs2uAECXm8Uf8Nvm5dyYTTgd
5nSZii+9Azn30kRqFJ1SvWuXo2qRF/lubk9/oe9SpgfV4ECckqJAILBOIe6e3CKaXH90F0N8zFp9
wOa5sS3lAVXhcDhwzsbozLqq5mnJkOv52Je07lpfm+fRO6uJ0zZ/xH2GbLefk40ZSIgI0ZkvjTKK
Hz3fa/iaDo1b/DnpfV98UJKGOnBUR1n4ZRI4pGEqH05x+OQaSdl/CCddnT95RtXOYFISLXpcxkar
/Rp5qvoCwMki/iXytD8CnHWrh/ubbnt/UNullgdum8Ykscz1ngN72uIUWGQvhJvGn6MQy7fYwGTB
qN3irKh1uRMJbt9yslcaXHgu0ptBA/R6vHLSFoSYhvqlGnPrncaLPRxD5M3/oPgcP410ap+BXg0/
20mbdhLnbQRD84mUDPtwXitoFddDh4bZzoMi73871484HVVfGhVx3lPZK9jumG3pWdSc0+H7/SXe
PqSUzpkuiltsHWPNq0MiImnwQUpfFJGO2CLPo+nHrrDLnSRi+ylpPKDmioI9jTw6wNfzE1Vmqj2P
2suYdZzBodLzXzl84W8cDmBGTa5Z9en+1La3I0MyI6ZHZRPw+vWQRqxj8CaM7EXJlko/69it56cS
xvDwHtmIxd3ZrNuVJAtCMVLqpEk47+rxSSpqOK6KdkKBuvUpH2btHBZvpcQT7QEDAEQjI07+xVsd
iXIaowUyZBhkhtldaqCTn6p+GR5UJPFOGRCJ/s2RAgPywaSgiGwUrMJL3UzNFNOYMIBVp1+8FHsL
zKLe6NEopwXbEhAHj9mrMtf1tyqoUJW2naQvHqfsxVhi++AokbPzieT5vX7DXPJ2qVQKy0y6a12P
kuVRgZGwKV5KGKzDQ13miNAi4rFg8jMbTnWZEfronkYN8tllobu0g5zfbhHGJ0eQGAi6LWth6sFJ
CJgqo36JMbk4tWgP+rUetTv7fjsKyiGwj6ltshdJNa9nWVhtUed9Pr5QWOw/1oU5nNJY3+ua3xhF
ToL1BO4H5Er+/W+VvjzSF6oG9vhi6uX8hNZ16BcUZna+2K1RELeX6ZUcZA1pDTOK+LaVTy+v8E5R
KMnPqa6XPamk7VVBzYG7gpCRPY5c+fVkSiBjMIKG6SVtyndxqDiHrItSrHMg1dy/lF7dH6/3oIR2
k5GTuoAOXldzlsQURmOk8wsurksJEj+KPwl7xlDbyRe9PA76uLgf6jZq1BPxhyU+TJndaf4IVWX8
KyoU6mdiXMrIT61ecU9W6IzvrTFSrH+9GDOYnc10Y2Ukx4iYD9owv3d1qylOHmlEPfMLAZCsRObq
w6R1/YvrEM3cX5rtE4H+H/ElB4MTSiPi+iNEhjr0C7S6FyLaofFbeMMPZTwO/1a0X78o9ti05/sj
3pocEQ/pHRJCPBKrLMgIs2bMrHR5GbJ+eIKuWBxm6otHd3G0nXW8sZE9skjJzUdmBwTN9eTCJlMi
s8uKF3VWtYcuWuIDhNdsZwm3UQQRBHcoyvdUQkm9rkdxEtVYFMi0L70Y+gc9NetvMCat0/+j7Lx6
I1eyLf1XGuedfenN4HY/kGlkSsqUyp56IcoGfdC7Xz8fNT1zK5kJ5QhoNE6hTCiCYfZee621FXBB
38PNcpN13XSlnHJpalCwF8t07IrOUtfFEV6MXsugJUL8Mi7yQAcjvXZwLnwsmBggWhin8JivIxVR
912iJEVxiEvgBI9Cxh4uUhEMqpEezWkuv3YYAeQ+orFhH9bD3aiaw1czEdldRp/Ge6rn9VZIaG62
mV9ztzhbA8DKxVx54YwgxnsxWfzjNsRaedInp9MOfV4AElhu46uKo9++vl/PR1kgdKihsHvALNcn
hKocAjNBI95ogrM7x6m2deHdX9mqa6dKjh4QOmHookdamKirXZSQ88pUb7vHTM8n2/dMItNfWDx0
zTsxW5X6UHSktDeUpCckebPjlvtMcWf3rhKF0IOwS5J2Syf2efRHe+iBT+Ypv2bsdrYdFlcl4m52
OaAj7M/TrW5rFAm7uu4edUWv/CQ24Nlh6uMreqpf2Xrny77IDIDY4P6DFa/BElgEJGDouB+ppNRB
70RybySpt3nrx12OLCMsgyxmNqcTyjAbpm951T+OZgPHxNOjPehp/tZwblEYL7wcmMbAhevmxKqZ
NhpcevVxVmztTvZpvlG7Sbmyhc6u8pdRUIOAE9Kdcs1lrtC0wZOvGYUkxu8S63tnzDeyovGMHYpr
DVvPtwIgFhuB+sRSpFvDdNaQkHxmhgbW7YWxb6TIQaymEiDdmfH59a90caylVr70paKtyepsyLBB
wond5aNSJLiL15EZSIV3w7MBfF8f6nzbMa2lpQ6uZdBY1wkF/fKyDhMG7XFohR1oqgg38VxdqxKf
PRl8Kri/CIhxIOESX726c5oNrT6zePSUk5uhKybwmU553xpId2pDljvNjq+JwC5ODeRWXTLB82x3
tN2oATrUHudpanZGASYYpd01iO7iKIQUaEjgN/POn54orWtFE0lTe4wMOw+6pqjujU5ca2xxeRQo
NJiTL6KNFR5ut+M0VvA56WvVWkGYJNWtojTXFFYXR0HnzS2EgOKMXZlaERadk8u+qx38+xPu5apV
rlFBLm4G9FuL9IWUeU1GzKe0sHsSp0e6SM2BnscHWw0/ZNL4kMjyoS/Ct7Xq5KVh8/3PeGsYP1IT
i/44fKGkbL8WglYnnSfKjVV019jgZ1WLZSQSL2reIElnrXka7JM7c1K0R2OgGWevuzexKG6cCCMQ
o5o/VrP8GnbhE/0e3ugg8TJHVhMlLPgAVc3ly/4RGjRZbbVJzP7ACCHc610/wTH2ipsMjOmt8SyT
XOhVkGtILwDAT4dKW7bFPLNJos7TAxplu770DNDIob2Wx1zaj1y4EMF5RohIVvegCuDcUK7Vaevp
0ZXQy5U7GxX1/vUr8NJtawPFLTQ44L81NSkezc6a6kp/rEPH3dKG51cIPWLjivRakX3dUI3PBCMI
YJu6LpQSihana4eYoynDTs6PhZFG+JeOcI+mUg8y6RT7gXYWh26Oxoeu1/pdqbXhDryzvClaMQCD
OteclM6XF5I4cSR2HERjiLROf5q8MCbLnM35cbTEFBSZh9n2XBhvDmxIROFgLZwd6rdrx2lqP7XA
ZlR/LFjWjWj7r9ZYXbMnOJ8K1yL7EdMdCghnLpiUfFNQXGN6FEqp7DTR0wfNbc0rO+Us4sC6BC4G
5e5FcM7jfLpgYRh1WuRFzmNc2e8m13rokXL6EfZdlJ+vbZazKVlUW7ClRiEJJwhKxulg3oidaJ80
1iOWWuZmyE3a3uTGNcvNS6Mgq1wohlR3+Eano0D87RNv7K1Hq7Yq39Z7b2em3TV99MVRQGXRrUJH
gOFxOorr1pBx0Ak8InOPEQ0rBh3uRfj+9YN8YZTFm2J5JLEFoGB2OkoJ7cKcEYk+CkPOGxrBa9u+
VcbN66OcXReU5NDCYNO78LXPQuhx8tpmVBIXh6ymfV9lVI1iI21/4IvSXTk6l4bC2wmBJp9noWie
TsiNMXSu+UEe864vfDnr/d4xKTLGXlK/tQrNrCA0LR1QiYnIfk+HAhfNcJLKqTQqabSh/yreIyr+
5E0+X6OFXfhMNDxaVKHU19l2q6FiKdtcaShqCpWGr12odQ+a205vffWXCaEeAiQn0aFSezqhOgLv
i42YCXnm3zFtoW+NzsN2wB3fih4uxg0wk2ghR6yJwcHpQEWLj0sscnEwcBvauqX+Q2JKdyWjQojH
P3MC6ZEJgMSTu4HnnSuw1IJYSrc793Go60luSt0Vx4o+dWPQUSszoTnr0jnwmFbZJprSQXyKJzm6
Tw49IvU7QSlh+JzFalpsp6LCXM0mfCwDioz6Y1mnffhZG4Zy9iOjpQAqNaW3fD3pbeO2tBS39mkU
gFTFb+1mpGEynsPFnsanabPJvWnKfOmqQtno9MgZg9QmIt6FbdbYvqYng7mV6jgYu9wb2mrnac2Q
7wXdEce7rnftau85Yb6LsRNzJp/6yag/T7mchy+Q3Siw2tXo3ok0MqsbTFi96HbwUvk74wz+IoA1
tN08JK545xWRGe8Wg/mu9UdzVuPNUMJneR5H4vanMDWjaD8NWg1Go8RT/U4fXIt2B6CytInVimz0
jSb0vsq8Y8MToHoqkn86QPixLPL3dgQBNBhLU099iVlw8Y6nfKx3lZnMz2rWOH+n2pBJftqsjDbj
rJhfXRPwYOtOxay/t3vDam9iGuLqAdIvRfdxh6gwN3bC0ta3NgyG8meTd+kTTBFNwwaE0GtXtBat
cvOaDlqHRMPn7G6qy2HYjw3tlnZpgiz8JiQ7xAACY7T+aYi1/m8FlBeuDG+hlQVepITmL+BHoQb2
PGbTbxq1OXqQ0IqkDYoxL5sgs5PQeZ4Jsbxd1ZtlHxR5P/d7Syus5Ka1nRE5fi6nQXngSUTPaNam
OEqWKP7uOUOYblVQs2hXuanxJbIK0wgQ92Xl1hvS3HlS0ylD7d2H0bMYFC8LSrspFWyX1Kra9E4y
qGyMrtc3wxhF9BJFu23ep2mfanf5EE4xieLkJccWlfJ0Y9ZFOvt8DIUyfONUbpAj8J8Civ1J9Hue
ROsGnqjzH6Foimdb0HXMt4i1mqAUQ/LcTcaofsjmzniY1DGj8zE7TfPwI7PVJJgKS5Eb2qnK+bZt
1bzd2A0AyZM1m1myaSNTiQ+amSnJPiG3FHtYIna0nRXp6tspajtYGctn+FyVWqPvAAh0K1CTZCh3
o0xKdQ9HpNMDLXWiyqfg7Y176kPJ5EdxNn/FxM/ul5YfnCffrEIz28T4zHztNboVbRo4EaWPaH/U
N65RadampCW8ta3bRrV/aVqVq0Fk1HoKP8PTj5WhxvZRU2UjUx9FVvMl5dxqgW2lQoc9lmntTjam
+uP1l/H8Yud6gSlGaRn13Bk+2VUiBlzVqKQPxTPdXqOPCs6bz28chFccEF0DYHIoO60pMdSXu7hP
5+LQq5SS6wandUdXhuD1Uc5eXhtEaXHFR6oMV3QNWGiDOgyZIuuDAMLatV4Z31ixon+qWyx9Xx/q
bNWWYIUWFpCYFk+MdW8+Oo9Ykd409cEqW/sm6oc8MHrN2LxxFIp1FD/RNJK6LRzK01cK2X9IOaBv
D6nXu9YmHwb13hq98Y1tv1EQoYQGpeYjQasAMj0dR2+McSrReWESiZSxTKM+9yEoJh+pI5jbETbO
TthdIa5Mb0mcTl9H6l2Y70AXXFr5rNUWWRyNYTsQmVdOH946zvdEG+ggJhoEsGlBRT5qbV+vO+XN
Gh34gUixKV5jVIwXz2q+QsUyaS5t+7EotXFvLi3T8B16//rHO58dURmJ6UuIbsESPF3U2piNfHHs
ejTcUNnZimncJ9TiNlbpmrss1e+zGOMWrxmMN8c2xIOkhrhOEiAQ55wObHQVL4vReo9DxfoJGFf3
DQ3RrsSe52kVlHMyHbId8qqzTn/kIFU12Ir3WHdh8uSlTrLTzFL53EaUrfEImD++vpxn4y0nbqn3
4nlANLWuKhctJWCawdeHCkzgDnVHjfqWjB8Zxo4mAD9fH+38fEPgA8/nFiE3Jfs5XcNK8UI1G5Lu
4MlhwpvPlr4q1Gr7+ijn9ZQF6cRvFuXtYn6yZugiqHQ6wbV1mJS8GHxNKWigVZUCoXmYaHrnp67h
Rtsmzbv8p+ZNi49rqoRQ6tJBNu+KLJXjLqsQjj+kTmZ1Ph3dw2tVvPNrlR8SGJ2XcaFarTWaWsk/
HIXecOD2VYla6mSTEAr7UTde6xt7YSgSPKpLRP+s/brsKgQ7NhrV7pBbU7/Bly79iGumcV9KpbtS
m7w4FAgzrEUqhkj9T7+wElWTN0Rmd6hjMToBFx2QjiVER6yo1pW9u/Kplzvl5LIDRFmKc0ujGJIP
c/l5/gD7pjJrVX1yhkPLV8wPSDcV2mPNmYUjpEtrt6Dp+Gu3hVU7ui+NXq0+uiY9e2E3lomD/bcW
ixs6olMxGbQovobFnGUq/HiQtnkH2IZLu9nTH88dlLaFl98fHEWLA2NIiFspo72LdY+Sk1UhzxyV
axWGC6cMQBIVEJJzgDV9+aH+WJPIwOVjovB64IHoIp+ON9YxZE2urP35p17OMjtqkTGeZ+RThu9m
ms/jQe8oCQeGIucDbVi9eNNNsymuhAYXRvs/qhdnoRufwYVTHs8a2Nl8QCA53cRxB4k1jON3aIG+
v76nzr/ZopQEZl2yZUypVi+MJ2lsm0/heOC2Up7wahTWLZi5vily18h32MFUU5ClQx0Fbx6YYjso
MlfXi5/t6XfLHAHlBKbqAfih3ACpK36kKcOmUz150KoquxmWeP71Qc8fAGhmBF2A5cvr7ayuZGfG
lFv2YjoU2eQ9x/0s7gvF8rDri/t3TZ7iKP/6gBc+JOAkCTpXBH1e1+6pmtk1ZIYFA7L4D8JJ8DTB
E/xjGLbx/vWhzg8CDzY4JR8SrN9b1yntItSM2cmnQ6O60b2epLgQ5vG1TgmXVpCIAL0wbqbnUJs0
DaGRnU0HM4ymT44VNxuhWdle7ZJw0+GQfYXUdmEBaR+Jh5jOSWCnrgKRdrYbbCQK9aBlnk1P1rLj
paaZXVKP1xrnXFhAhsLmZvFTXyiDpzuSVjy9jJtKPRhiCLdYmps3ppG8GREFyOG0AVVSM+SuXE3I
yLMsKjC8PlhDa96mgzc9gOVc83m4MBc8/sBbuYhhBq2ru0PRNJSna+3QOLAl0qwdUZaO+eb1LffS
Ce30QWIGoLsYwHLxUzw8XbLBiYXiOqF66KkZGpuwNCDPSYAXTATlqH5XRhdKewvr+Gmqo8rbQf1v
hAA1KhXvZqpVPQ300Bs/Tc44zd/0ocicbaE6nRXQHnRwD7VeqFmg2lAM79Kwrn84YWy3d7KKe/cj
uWip4i0WU6k0rChKdlPUK29sD096RvViadMMm47lXDMnWtzZsr6otIOZx84j8Ry+/mkZL6xETfv8
+oJeOF2L2JEjTF4IqrfaHGOdc4kkqnbIpIpuW7Ngxfpo64wjQHHdbOss0e0rQfj5VuFNpLAMGrb0
oFtXSd0W+7JxLOgbo6T6XndjeEyz2VzZKstPfrpTQLORUbOMi1xXX80s1bW+SDFpOHi27L9nVtPv
2LjGczGDa01jbX826et9q02qeYX7fn6DkJlCJCXRxoeCe+R0j3ahAWUoYo9iolG+y+pJ+9SlMPyH
CRDz9c93YSkZijowGAXypzWdkQenVRrJUKGRDQ8GW+Uu1jvnCk/r/MkmIgCZQFHKBYIP2OmEnBbP
atrAGweA33pTWIO1y8fCfRj1WrxPYzv76dE7fvfWqeHIjasaHFaUn1B/TwfFaTmrZaEbB6owXmDX
afzJ9SLrzQH1woTiK2EJTxl93SFtKhNzkrSOOtDUMX5HZ16OujvYD3blXOP+nm8LYBdIp1ySBNX8
9+mE8tHxSoUi6MFTo+/17LW3aldOuyFqrtXzLtySuNFBmKY+hV0hF+bpUJENwGxWhnWAnp4q9DRG
4Jds0wTjp1vNpN/jJjaHEvURTZW0Ozua52ZT2ZU8qF7l1ls9HsvpcxyPHk6lvblUuEZTTW6E08fH
akrFtJlqpfpJz2cRPznwRMSNjsVGvrULNY6QKLk0fNa6PPZ8OCtViPwpa6Zroc6yYKcnnAOODg+P
OPYACfbpLPFnL8LBlcahbuLfsq2MwDG72zJEAKTHzbepj26ntKanmXIlhD0/dYh4KMpRycfJhgTy
dGA7a+YB1Fs/GJ60382monzLrFq7cgBeeHir+VFp5xHAk4Vx1nBdjyNLPbu1dUAS5Qbg/9Zj5trd
RiRt+6Q5TXNQcfHdT1Yng3EayiNtB+KNtNtrfeLOd+7Stpg3naCScqS23A9/ZDwkcV2MDYF7cGg7
4YNWKkE9VhL0fk63bz31i/JvOYw8gIvb1ulQrS1FHlJLO5iKG28NmltQFaE08vooFyYEpZicEeiQ
hh1r7u00p2WpuJlFSAQGnlux2Pf6TEfsiL3z+lDnz5CzVPEJXBdE9Kwejblb6nVlYx004SibSXTt
R1tL+0DULsiH5kYoAkdtSjajkZVX9F/n+5SxAcm5uNmtQFGnizlkahmrOmMncext5tjISHb0+Mob
dHEx6WeA8BZIHK/q01GcPqNjTdNbh3guu72gae+7iERsRzP6a7nA+YlnQs5CBF9aNcAcOx2qqpWR
lqqqdZigZOIdyhvx7MV58zli225Sw8h/ZnXSfQnBOIUvhO1dczC9NNmlQS+7hrLD2XthxmbUs3es
Q4nS4f2oRP0DXovis51b17DKC+efJxezPjYoTOyzXiWyNrGqCHX7gKFP79yEc684flrZHupIJ0mc
QHrR8Ek2cZ0TvI5Zv1e9Jq4e7Fqj41QFIau4kvFdWn8CZl4xMnji1NWGMtPJwQG0tg+maCawxSyn
7Dp9KJtqa0rb8ptQ+954YqfJ7M1Gv3Dl0U1CG9GAoWDmn376mZYnw9Kh5kDo7AZ9rIYw0kW9j+u2
uzLLS9948V3hDWX5UQGcDtVQOAEejpxDX4y6D6fJPiitjUdJGprPr98O5zQtpoVxDRuKCAS0ZzVW
O9CTvRKDw35qe2WD9G34lWQVLo25ks9Pg9ZMk+/MXXaYhjQeN6hsw3TXyrZ7bpLcHvdGqkfXkJJl
0NOHZ0npCbxAEYAQ1zyqvhBtU8nIPQxqbT7KPu8fRthkH16f+4VRyHEwcMQPdWkRtfqidixKNCSd
d3CGboRzUjTya2/Z05UL+MLXXHQMCKHIsvlYK9qRLSOnm5Xc5UXJU2hH0/Q8WNqw0yLbvDKjJeBY
rRvX4LJkxMgYKa/eSScxZ6frVfeQuW3/sbei8B56HeVbJ1N91Qy7T29eQYxsoAMjH6Haaa5u3kKR
lQ6m5R5sJ8z8ss1Q9rrttYbolxbwpYCx2GzyLq8WsOsbQ3hu6h3SvOi2odt1gSadHENe9Vp7qwtb
4kWxBilosRZbe65alnCEU2XeoRmraTO0ZRngeHfNZuDSKEu3BXh8rBpeWKfnO6rrcexAfw5WS++T
FnO9TQLMc/Pmj0OlCbvrhSNLHWJ1V45aVFCtScWRV9HaF3LofNUIr4lbLswFMhW7gP3G/bEOzWz8
hLHZwBKqHIws6GInvU25Ia9hYmdRDOf0xeSXsjHB2bpBqpsMmpPTUvdo5m43byYurfmjljYFuFg7
Ku5tx1tbbBI8m/SganQV8a7dwuzORtdsnnAx18dnmmZCvgAYqLOA4Jzu24vNhJL4Ftfc37GK6Ypf
0cPW29DuyeO/065QbrIQsOrBdQcJoUN1CuoqsWXlH2uMTI4td0tMw127VX2vG7Dhwl1hyr5LOnbW
D9LBUsHXhMieiy7tpg9DgUd+6ut2YpoBUzCa+7IO4QQZQolxWKCfp+enupX8GFL6iz7HidXKm1qX
urU1cTYa7kc8rRxf1UCK/x5qNZ7xrNIm+14xY805xF4mq9uYRgohMpQBZ6lCnzyKpnMzTz7dMPrS
V7AoTeuNgC9oftdaevH8euPGc6AWvwDsXHrn/lo9IQBuIZN76AgANraRi02bYyP/+ihnd90yCsIe
FHJLgLIOxRpF0XQkUe7BlV1ytGlX5Oe9MO8zYxy34ZA1X14f72yjL577FrVvgBX0Putr3DMrT/K7
2iHpYrmrdCxro9q03jyrRW9IkAnuALRtr64GC9GGivGEfqiFU2+kk5Q7FGnKvVWOyq2lV9dUx+er
SA65qJthR2s8usu5+zOzSlSls+vGONB/yTzS/86L/Aiu9icRGorw1Y6Gzq+v4zKDkzcKOAzS8mJb
sBBx1+DU1HhtmRo9IVyd587GcsrqlzlMUbm3C67ffWUpo7Wj6cJoX4FaXuz+VkMjy4HRCq95gdZX
zxVswqUnnecd8mbspsdy9LIfqVOkX2pnSMXOSfXuK+2GqORl6ShGHB493FU6L+x+lW3eKLdeRuso
37AzxduwJ114gwbV54+R7Tb6noSxnjdxbDqIKKuxLf82nFxgJNclkxWUad3FWwnaU2+62JLtey+0
7d+h3jufEZcavR9POBT6KkzEb31D6Xb3+sKfxc5UKm08ZRDsL9nY2ghZZC3V2xk3gLpMhuc6Fd1j
4g0Wt46tKN/tWf1YuP1mwlb/Ry375u/XRz97xBfojmgOpAeKNzHd6UarI6hceCp4ByVJ4/3Q1lpN
xVgXaTC1aXoFAD17LVxiIBC7xRh+0UCvPnQ4GG3R1I138AQkxoF0yUe3+tUec9MvlGpfFPqTcLn+
X5/j2RVBTojSGlYOvBUkYMth++Mw9UaNBAVg6qDrebtrG1RmuUAu8tZRAEJgPoCEktbbZytZO7lq
pXFyHGLZfRkUmfn4GOufXh/l/HsxCmoJDaIFM1kDu1Y109ArLZJj0yvp3sk19V0xzukOcOtaZnV2
B5GyMxAgAWABQNr6DvKGJsdgDcgl8+gjYY9/j6lwghAxftv10ZX753xi6FsXWIsXSsduYTWaiIpR
irIUx3roywDsgBpzVhqPWt69uRkhwAfMbKBxJgWepJ/uh3wc8ceje8UxGSXlnarOd32GH8zrX+p8
1zEL7BOBJcAhyRdPR1GA6aReVLyBdZgFRBzRrUyEt399lAvLtuRKPE5UsAGql9vlj71dRY500iFK
WbbUEJtSeuVXd0bI6ydNEamb10c7eyQol/DGMiMHd2BqGaejWWE82PnAu65aYvatHE81r1J+1GV/
ryS93MMlvea4eGGCvIHwzXGcWd7e1ZAdN5I9p216hOBe3oZWS9FrapWM09WG/ZXb8MI385a6CQ/9
okF8YcD/sZqRMwpTFSV2UbIRDx621B8SM5fb11fx0iiUXXXe98Xwab2KvT4BRmVufsQkFlOtpvW2
vTdd+1aXRlkKrzhWcqxAo0+/VSQSrcCyID/qnRvuUKbY30RkJV/fOhdspEwIUosFOSDwahS7oR2G
MYT50Q7HlFYidE9LW6wpXx/l/OFgFIuPgkwMI8v1iZ0dddZlUxRHmRnzPkfPtfWmdN7hJdXemoo+
+hXO4fdtldvXCDDnW95YnAi4kMhFFinH6TKGg1bCnI7yo9ScfnjW69xOHlHF6OOxJoksPkx62X23
y9BK3mzx/tKLwcA/hXoh2Nbyo/2xG5sya7RkaOQxi+zBDWTp0YKO9rpvP2LUzSkHERTxBfEmOh0n
i6fQmV0hj2GPUws6gTywcmzPvMx23nwpLmYLvF+8XDi2rqNMI8kl3PNWHoty7nbgIvZRJq28ElGe
I6SLpwPiKExuiF5g2JzOKG4So1OUTB77JB1u7NRMd5GjhHuysHirD6W9yXO4wCDjbjDScmrbu4P5
WHDnXbmez99Q9PocdSraS+1ivXs42xkIpSOPJU129kNV2H4+RMXWUOpwo6VU0F4/KOeHnvFQ6wMY
Arqf8d9lNVmVJZLyGMo4QaRVTXQTLq6FrJdmRTrLg72YgZyVYAs9M7m+uvKIrkcEs+ElQeGFqEn1
sNzms9rcvD6rC2cQgSBkbhIU6I3rbIikZa6n2imPHBUj4HkytjGF7Z2XwW90Z0AFyMHi2+uDXlhK
4oMF7VwUT+B3p3uIezvEX3HxJQp1LwjxwbQCnQjWvfLJLiwmoBbgNfotmjOtmRYaXO3RmtTqKNtC
/R3bhXzOU7v41NDbb6uX8ZtZqYjEEGrxlsJlwhNvFZe4ej1wY7vlEXaucbe4ae/00bSDxDC/vL6C
y71xktcxEvcKSCTXFxHrKtyv6wrKp2BmADDGthFZ1QeYhaGxqvQUC5M4y9WP9oRm2+uj9rZOSnnl
J7iwccCRkarBQuMGXSN6TadX/TwnzZE7Thpb7uta3xra0OV3ntTK6hZXA+W5kKolr2QDL8rl08nD
mqE2yuOxhIBr8/QoihPoQJ11zCpaaDg8UFaJfyq+B6W4w/qzim+9Ek7Uuwhv8/p36Yyzs1eHPGne
F86MeM5PpT3bvzW7kdW9MhretG9HvWoWZZJa3L7+qdabED0GW4FvtFArlhTtdLN3A0zrftayY+8U
zaaf0zuhhMfCFJ8pG781U1oGg3sDSrRkg2cWq7omO82Zk+IYyUaj2WvW035VfWv6wii4NnNJLSwm
cqXVlJqs1Nu8aOsjjQvtwLIUb89W+2h5pQwgSbRX3pz1Zl+Gg6xHCk9mQXluWeE/HuvShLTpulNz
jEvF2bcmb0zm9doWXVgfDO6Y7ZtpcLd1bYtAn6royi2yvq0YHlUeQRLhEe/42u8ma8umJfBqj4ZC
2xkj08ROsRHYvb5NzkfhHL+YPHArciWv7g67wfnXmEV3xKDGfaiQvOU3Y14N1yLkl4rIn6dHR+Wu
AYZghwBUbq/jBLvJlMLruuEIMEQDHd1IRnffeLN6h9XsXOwyd07+Ni2l0p6iGq+JeYNyCedYSAEt
Nkmu2jUVCIaOujcrRfwh6Q113qPOS8bA7QfcZaYeoxmEol6S+F1qu/NehLn9PXXU/EMcgk34eR0l
NFl2hfdlwgYWVYOqfDTsxk7eGBQxWWAD8l64WkvLwVUhxUgRLI5VMR6lp3zVezPaRzKxr5zwM3XG
MorLLYh7AENxzE83qFEJ3c3jcgKT7TVtW49Wa/oVfLdpMysFhk/eOIKHKWPrYdQrRlEcM4PTv08s
4TY7WlwneLHUwIj+iK2NsqHGZAxvTI2WtgvsZI4tNV1QlFW2V1buANw3l8fecwm2c815VPKOmv3L
Pv6vH+P/Er8kWQA8+6L593/z6x+ynBA9RO3ql/8+lL+K923961f78K387+Wv/r8/evoX//0Qg6w1
8ne7/lMnf4l//z/jb761305+sS3auJ2eul/19Pyr6bL2ZQB+0uVP/v/+5j9+vfwrH6by17/++iE7
ri7+NYH296///Nbtz3/9tRSl/+vPf/4/v/f4Leev7epvxY9f6z//61vT/usv759LtQjqLO8kqmSI
RX/9Y/i1/I5i/ZMNg9YAnp8FZQSO/l//KCRCw3/9ZWn/xFiDXUuHB9wiXq7ZRnbLb5naP8FXCGig
GcM2Wa7E//uDnXyh//li/yhwYpZx0Tb/+uv0hcIu3kTUuagG8TXlV2u2clpZYR2WhYr0thpTzBmT
+ZOZWt5dUefNuzTtVPXKZXc2IngoyBeqN4J3lmaVfqm5UraNbHo/K2rQ4shypA9HVFMDOdZ1SbIb
z09/fI3/TPrPSa4OKfOyCBcoRvMplv+t8wVZWTGsTZwPRnvOaz/ppzz0aeyWGP6sz04witLZgguG
yTaLM/GlM6Vi+pMwf49GnX0fSsg1gTCM8TOdCQd39/qPdxpOLT8dpVEoHiDFFP8JWldXiOzssBVG
TWgyzY3fFw2XRzg39sHSsPVH3DO40EDldK01ywsj6X/eA0YmW2QPgdWx00DTlofpj9c17mwniWpF
cm2jkA4k7tZ7ARZQ+6WMOvU2ltz4fmzr9aETZa3dV3HnVUFmNooW1KKyU3+qujh7trS0vcY3XMV6
Lz8dLhK8U9AVFqOgVahhjqbMB1viwR5KmCEKFvbH2mxGX9Yp7mk1pCTnRqkVt9hYdj3Zex1vvd8S
bFINUowovnZWGz/lXZEqD7A+sTGgsbNXXnlmMH45DVIQmsCQpxk2aCRQCtyA1UuTuzHMJ4vFSKzQ
uo0F2jtmkxBS4nfqqPVPmSXzFuF//SkSg/m9KhJR+2bmtIfaLbJ3UyKsv2106FRPi755UkbHwEsb
/affucjMbqteWF8MGm1GmzKOtGnT9Jb2rau9icbiQ48dQEolY18JL8OjwFXa+Yi2PhufTC/Wvs+h
tM2bUsehCtpCh9L+OCc6FrCKJw3jCbRsJnyvsWwrsANwEx0+ZySxtmpFPfa7TNPm5AhWEo974RRF
4oeClr2blstNWH6PkUD73qmtEjvicHS/O0qnZhsIjEpz22VKu+snK8dUoi+h2YSt4lg+hfVyCKyE
PaeAvNe3eAo2+mHCImy6nTHYh20koVrjkGfRxdJ2eqXmwh/Gb8KJ7NyfC4/DYEeaGb+bYmumh8ec
plsuHP7FuZzU1u9VHA/8sMz1p7qZxCZrUwCYxGniB2gjZv1QxI1UfV0d+X/YXGTcCv4WQyBkmqY+
TByWspVzWO0rb6RzNiYtsqboGifjnphF/S5sgFvf02f+oLDyLsiysu6orovqrgyFZu7auYiyD33T
NvcuEl66BqTIpA8dT3Xia7LKPtEFtXE3HoSPn9k0O4Nv1UYU5Fo3jkHuzc53LDubDPOAxM18YWbj
0abPQHozh6p1r/QtBo/0vtYtX3UbrrQSt44fbk0D513ieeGDK5AR21M5CR8yANCMYhXuppHeHMzd
0PbbEYbkrYnpK3tQ79RgaMdiRlbaRU8z7LCfsRwGxZ9imi3ODShLk2vak+XpbX1Ha9uh9bXE8sYP
ndlLOiMYMvJ2eeRqgfCK6miJkdSs0tvis8LN0t+ERmS/L61SjreW0ru5n+RieHJTM578fhSp5mu1
F1vbou7lbWWVtAhIW+3OyNxvOfysEQK1TL/NLdDkj9IO612jpsnPKbGsylfslKuqNqZR21odzvcx
9Jn7abbvh7Kdf2pZp/r/m7nz6pEbSbPoH1oO6M0ryfTlraQXQiWVaIOeEUH++j3ZO8COtKaxb/vS
mAZaU6VMMuIz9547LPN0cEpb/vA6u7o1x8p8CeBBbPTPYKhjuen5OKvRuZsJxjphZ5/evXFxUgQG
edyUlkg7Da2pmOZu782Sv/+qbexzTZjvQKMMAiZDJ/cRW8Uqbj2XZ9ftZ2uvxZwV8RRWnOPk6vwg
43jENlNm9rvVFpkXW1e5HSFg1XgcPW9Z4ox7Ys8I7tOHJP1iVG70azAGb01m/nyUTFMjXrqefiFG
w1eeLdxSCObCIHVbp99529Q/V64Bv2WY2+q97sw6JapBXkc6dsAxw9dtxz3acnNn5pEXi2ni/NrU
up2DdfGe3auHtNRrew+ZQif+AKA7X9rgNJRzd9N1vm/EPf39pfdsTpVu8B1JXHldzXu/wp+6bxa3
36+DZXx2YTTeDjTiu8Xqe520XXZNQ1gLJ0bMUP/qpq1MtsypAXUUhkQRooz6QY9g7g466Lx0YtH8
ZGLJSa5TnUudT1Wiq8kobtlYLNGlGYw6sWBfyHiZtZ+ghxl3vSqnKGlNbi7T3IAjGAG32jyrLz2o
9jzO/Ny5hdkc7CfwFg9ha5WHqq7pl41snnbSm+1HspXnlE/GOQZT6Cbu0nlvA41umZRryfKu6EgT
j0ZbWnFp292eONfwWBU5o+RFueUZ+/t6MBlRzDdd3rgnpzXXQ1V0ds9eVk5J0bTLMzd/8xH6pXNb
WaPcCwFc5nG2NjIXgSKMtEqbPTwJhpPj0diW5XF1/MJMzDLzLx71fH2Rc1vs5Kq3B6PVyHtMVW70
ag1nWUG/xlO8fXPyyV1ick38/RZBDordvHPDx3rphPEoeNL7U6miLTpyIRvZSfIqiFRNGvoLTyzv
du3eTQQwJJHy1U7apkorvzASu66W1Ji86Qx15YF57wli40uXhcQ3ktyyxzJ8AKl7GALrh2i2p96M
Pierf2I3jj/d/ljz/H7c1N7dyofSwDDnkdpy7zqjVRBAEi4xyE3O1MJ6bnr/drbMcj+VMvZ0A6FZ
DPwvwAwJ6eGEXLBU2OH/314zFWk0K56/b/uoOsp1slIsL86Jmy5IjbysPrPeKnaukQ8HnsEA9ZSa
P0D7axSEhKBw+3T+jmiTLYYUNrx11ZiZ6Wwax2Ld9EQ0Teg3WJHntjyP3rqsRNZE/WWpLFnHMGv7
ZOzspYkBrn2vULFYGqPGrS/qRaWwj819UKqxmWI+0Cz/bngakV+YhcZzX+b5nvO5yE/0hQ6lFn5C
75hluRneqrD2wl3kFdNLZ3Ko2lVv8QnXYqe2YcmeyMnaUjd3iLTiIewTRr5ZfhbtZFPrzt6NHLJt
H8wlaBBKDZVENKtFAjVY39UKcQRTtEWNN87a610pza1PkAZVMo0GOUw7BA/yaOGPuMO6Qvm+YoZH
E90Jv0hWHaxILudte6oyPnOOQSjciVsI7+uwgMnc2QLZ7DaYmxVXwP/lHoGu/8o7O9xUq7mqpMVn
qONRkohdraJ/YL7o7SvHWFmdMOP8Geazc/2Mgt06WnaYOj2Iw5hwyOoFAoqJ80WJyU1WR/j2Aae6
+xgYZZagbKt/9VZuvA5LXy44Jcv2NJHZmu82tx6TOggmwEK1/aoZ0HwpbFcs54F1b5tUc+l2p7l0
Mm4OuZKfbHbD0W1lm2qZR2lbDuN9J0RbHLlNGtzikf662KJ/wjoynldhhsTaiPaWEdO7DKvpHNSu
fds5Tf5mr0rES2HP1je8sd4F52V0zLPG+lVNTvCaL1cvYJctP/hkva+zlZkXvjieGP562ZiKEbhV
UuKCecdGREqIrzdntxpLk67t+KHtTu82ermkdpb+ONn1uGJpFDrl3acKaFzDUcclb6xvwIjLOMQ0
cbaGLujjEDDhuVY4Qfa1K2fe+65Ntq7QfN9an30xycMyqDpVfScRnvXlexVQ+UFKCc+myAcrCXrN
N7lAb9q7hrdQXFm1ugE4dinzSp4FoIw423z+YarggzB5cpB6XrclW06ZU+UHN9xWb8fZpe46y7mo
temelsZTW7LmjjwprfPdYPThg/Jm66WGTHURszXcrQFjmJXECrhfTRvtwV+0u8wCy7GZ+mSssv5G
a1okU6T0I+Im4wDb0sh2Abja+8Jpid1CKxQPHuZ/bjRv+NnabnYjLHag42hMrw69+rFa3eEsorm4
tVUHqc2sL3k13Qdb1t70K4aPlAYALJtxaqux/uJnnfrugQZ9XSh2Dk3jA84qmTnXKPqZ1B5cw2Sy
hq3jZlw8cFammDDK+/beGuDnIaVGNbbZFRdao/ZdI7x9M0bzDikbDeMg+hdH0aN3oYM1qV37xA6L
Ii6Bux/U2t8ETW/tohwaO/QVhFq+wDoeNGMyD2EYW46e7p26zk7Kh63gLGq9rFM/n3upjBdKLisd
vda4SFVsRRzxdfO9D7A9hqIIMKW59tuaD80hdPrtotpWpe3ifRR9IahDlmGnIiF3oi7loc6cz8Ed
u2i/1Jtgz+Rml8HYqrgopihuIdLfG2LtXqxiam+JdvM1N1QZwBVyqKZXA3vzUqt9GBTzZe0DP9HG
uh7rAFZObyzrRbjt9FJs9a9IhdNPAUoOyaeOuriw8zAOShuW46KyQ59XzaExZ4Nyv2ijlL3QjSjE
zzXrsj21d3tx/a3jYJ7reHYG51vtZGtyVdBw7kzTXaA9I+6aDuSGCTeucCqY5C2VR7bRqUu/4isu
68Pk1tsjnFL7JXCL6qgHyXBVXQHmfTtEt0s1bXG7jAA9KnaJoIaqvcm5+yOiMvwMxmaLmSZyz2SZ
fRJTZtwicqsP6+SGr5Gb0TvNc6MuBhlyu0I2b+GWc+Yi042zpi0TGdnju9XNqTFn1XnuolDGyvFp
rZDHj+Qcm4LGReU3xii9a1Vs7spBbzcg66w9uPBnvhMNMLDE8V1k036J1FuYeVgyVt2c9Go+TK61
sW3lkra6dt03IiBdvmQBW86CGNueR0T63ZqikON4Eavct4rNaV3TxljcLS9lWTpHg1LqFFJf0NC1
zo/GN8VeLOrJmXtv5S6IinezNB6avNz2hh1+XiGNZ75tcgu4Wk5RWR6ifll34zDfrY1WF84CWjdl
iGfqte1IJluTFLbNXarLGxsY8Bq3wg1FkkXBsotAfB7kVVFmQvJJc17vI6OvbE9x/FUEqjjA9Hfe
RRVEt8Mqqay6woc6x4odDwXnSB19TFH4bMveSvqsGpO+t1DrW0239+31aPACxa1ynRtNLvPPtmnU
uxIhHwFyS30iZjR21o15cNUIkTChDZ7ZjfZ7OQdiiX0BGZLKJzt62/al9Ap0Ga4DvLP0lhWzVS52
g+wb9sSYFE+h9rUbi2WZO5Qikq9w2IDuueQ0Ap2jRYjDnOKDTLCPbO7eG63Dn8M6Vxf+oLgPpqXw
T9mweLdu3ldtjGjf/ZIvnXsm+1DeGQj9vteGNT6g29BTnKl1OLJ3/Y4/358TPxzBe+Mf+964Zv/g
V2Z1HlzDvcXd7zywwnETs6O9UFZpPtJQeucsrNtD3y79mT1FL+LcKKxTOzbLmZm5up3LUT92RTPe
DWXEvwrVxctiOM+z0AajDZI5RldaH0LNBBAY8zIevFbV2LUmWIJR3dbE+DHxOiFbnPgHncDkDGo3
UNa99sFm/sywBu+iJVx/OjzhEJpDvR+DTlnxVFjNRZA2nXjG0h90QxO0i7J64FRguzKnyJiRDRta
l0M8TsJ5hR2mcGp0HkXnNkfv3dYgqr3qFj+lMRHNs2TD8IjupHpzNn5SWvUkK2WBsZ71CAWgqevx
Rzbo6FgjPvjSEcd4zlvvp1E27RlT2pQY8DpeKNufG+mVNwO4c1iJDn4l0ujeC59Stuj1cjRNrM61
G9afPVYO5gI+ZdY4H7rGnM6EHEQ3wA6okea6fwnlED6awdjuKh6a4zVhPlVVnce6rwBFLrN96LDy
PoFseAT8VqSutzwunW39aCadJ47o1G0t1Vd8n43DhWViCei00X+gqJMmUT/5mHR1l8/E+RpeEZul
zo5iMfovGh5xqrrauOR+Vc/XD7yPFzO/FdYUpKiN2yEuq8o/O8SVObEWgkEOVayLGrPheZ/1kifo
vMMj3rg1e+qbta6PpHfMxn7Da3JAFOJ/BsrfdoOlqts+756Fk+nuRzFrVzbg273WesxFIFemOhPA
wRpi5E55g7ISPZrW2VpGMhExMtmsFjlY3F1u1bp4g3zoQ+Dye/ODWCN/3WeNWr5FFF71Xo5DdMjm
5WoaDDb7cqUMP8p6ZLwUwvthaAQCh/V83hPhAQ9yRRl8dMYgL/ZM8KiOSaT1w4s3yEwl9liv4TFq
M2zr7cbABTJQziitMzKJR27w7CodLYvs9Tmky4JQmh+4+bBfdCpaHjhO2/r7MKuSMXdNMFp8fWi9
L6qgFboratn4v5jA1f3I7yHnlf61mjk8Y6Nxl2zvCEpuhNJjDxTDbzKHg0VO1b6iavkpLUe8sDCn
EUEo8gRTQ2eXwFXNGynYzRvd09BQ2gn32zbW/nIoW3CsdyaqzfJQen2x8zxEQQtvGe15ZXtFOuii
FLuVrvU271Y9nQSzRNQMczY9jHaWtefAXuYByxpmWsNtBUyz3ljjKCyu5WbX6PbQhkVJqSnzx4JI
qybmSKgrHi2s9Unb9s2vaGHmmgJh9b1X9Fpzc+jKkTO9sOym2eV2z+QQud887CalSBPFLuJ0d5ap
8dzUwegzhmcwWR+dwWeDMNpkfiXtRpjeYRIR+5MNvu0DdFVebz/3XflUlPZs32Og5T/Hel20Sc0o
7yXreTz3ljTXLe7VpMZdvc3WnGx54cokyEbGeIUcKSbaFeyJNBCc7Lv8Oh2pbEPf+tUUbElOUt87
Cw91lHXReE9+Z0Rxk7G5TRwv80fuDV6rZwip4S1VeXGb5ywg0OZrAQO6ZPWUTDwQZlJSfQZJldeq
ToIF5m1shXVhxnDtmKJLUnYzILr1tqSNnss+manA0qgrVfC4OSXa/zgE2HJyZOkw1Ogd9ZB7ucEn
05LyKpCYtolfzebEscIyIuZu0S9VgVGCMBIfrJYvVy4Q6ZbaP22tyuY0Q02eFrrrfxbuaBG8QcON
9ycrHibHaX/OQbO8+baKmIH30707mdYU213QlLG36SyuWqHVYXEyzz16fmZNpwIIVXjqxpE5LR6W
TsVSedPNNDQWWZV+/WDbIHUTQNzNm0P9/r7aeruLuiASST9c1YH13HmvnrlCqhkjTUYixXLwfRtI
TDWYlHNLg+fw47APpHgv5zajoBdTUP6SkWRkb2GJrI+Tws8bM39uxZ4xzBTd5Ny3h8gbiz4uw2zV
UD6U813KyJtjx8hCnvjVK3eLDnj6nNpW51Fv5Rd768aXMHfmOwtbA5EQDY8MCoogTInoyvPjPHtb
fdnW2lSoG/MyTDsnF2BnXbz+cbUJxz4IbVJYXV1FD94QCOeyNgBAoEB7dnMCU9EuiSGHgIs7y3UG
7AfrWFJYIrpo0EP2fbgaHGxzPTVJs87eeSlnR5xNnypxR6/Gw60q6v3U9xbzW+ldy87SFOrZnfHp
JUW38FaYNO68c4swTuskOepVE1BSrBkfZVeCY+1pwf3dVPgT5WoGPOe4jaK+mzBdAoNggWozkLAo
rfrVF01iBC5/hZG3UiY+7I85tv963s0wLz41OA4fV5nT3iEttJ20l2w5w4ngy0QvY/dt8pQzxeAq
rY7o57l5Zp4bfi+Huf622kOhD1XvNG82RWfPy1o7b5vJLCBeWg2cLw8wu/azlvchr19FSxDodwsA
jUqniOHKySxBNp3ryeA3DIRd+7uia2YvrvKsEggxcvMOBLL3kUkGz2IeeEGXfOarKyxtFodAeT0q
DEnZzU8kLiN13Kxl0r06/b4OO6rXajDEDTvMtU8j1Ap3bjTwV1sa07z6Twz2m5nh70iNyJ20HHqj
4Im3Mqgotj2pQ2t1Dthib2u4McaC7YpspdvsiLJdp0TIHjFKw19HxRxcMJwWYZODiW3pQXIJLwg/
W53taXAEAO1KqZvJ3UL6xGAOti8+Yu8fK1azKeUat9eLR3+kH6eCzBaNctNGVIJjT6Vj2A2vag7Q
Eg2iY8+BXTGUT39tsVZhCXEySUB04pYl2Ec3qehOVuG47idthy3du52ztSWS/LmupG0fr4fnzudl
C2KDTJO32l2Dkn40nMEYMDc5haNqu10Z5Z/woCEadjk1XVe60amQjIvibQ7nN8/LNp2OCxKduKsF
EcfdwFUXQ9FTN9lgR/2+J1/34JG/W8QzU/72KCegLgdyu/MuzmGKZ0ias0sdRsL/uQRTsT5U0Tzk
d6M/8/J6Qm/zjanlwBvIoMS+TKBSSbySM6tE+menORHsnkEZGI1+4gsS46+xM/KZ9ZlRv/XOYK4X
pRGKfrU3fxui2NZZc3Ima5y/w66utzc7u1YHoaVIQvFqGQVkvwXG8Oxm1YoJzqp3vTVHS+J3YeGm
TIDKtPUn5j4yG7gzWKKUxSniU6K9VP1Sz4kIuCk+3K0okUZpNYrlgal8NT2KobRft2Xrgt00RI7e
g6vOvSQcyBK8vwqIqebyMg2lealby35CSlvvR0aD70FTbz9yYAO33tZZtL+ed0GFsr27XldSYU/T
U5Bv3RG7pRd7ORHczuyHx5py6X6wyzG1e8vs0zbbghuKOX6S3ZtLylY2eEapPf+AW57z+EQlosCi
GB7YYzefVj/KX9OW65K3as3SrZEDXtS+ii5IGsOL3w8+6ey1UmVigBdIVJ6t74Gpy+NU9bvZjuYy
rYst+KbdKPs64bt4NSh902DmUUBaPmB4zr1PASbejUHl2rdyreZTIMHeFcRrBccC7YJ9hrtnNXHT
YbYs0W8fOQy8I23ViI11q7qPvuh9DvBFGXq/mk7LPTQU353NrY4GBP24DlV08R1Xnz3UG4lvGdF5
LQSbQ10Hd0XUA6RfZ0jqWmxZnSKQBcqYcUkeRFNsz0Vp+CZ7LPLMIQIz4Ao3Vx8bJoTf7XkqEjIF
63veoB4wd9FQVAbFtPxQTtQwN2QVxdJbVjczeDA7qRmjDKylyzaKczrdvYyGqN5hZC/uN+ateVyC
scD+mEObca0eQro9ZOJ585riF7tsDjtL0rEVwgTgzki5d5JRFHZSoGlV8erW6MzLqj2ruSc3fqjh
IA3N0vG1WnVSyTI7gW7FLh2Gy1cfCWa6DAvZANuWn8BlsByzsncvZLh1Wr3MqJLA6jpvt1VqfF+V
9Sss3equX+QrZiQo9LKrSVdYhhv2p+u97otaJ4Y7lk/drAjWHsMFrEzAum/MJu88a0QSvmMsL8Xq
ht/XRnU3FhKLB4apPPgbgvW96Y1mqj1Q+VWUl3Y8ZuhecPo3UU59ZWenBlKJk2TSUPvA7wlXi4Q5
FB/CmYzzVVgbyrEfE6Mqx0OxqWlGH2EsqRsq9GSK7jiptfds6lDcoCTpYjbWOKk5T92jzWfGtppG
/8FdsN/Gvae62y3roxMNcvPGxkGkcw3SXhskqCYeLjgncVUUXap26b4hvOUWw8Tavao+JDNnq9av
UT/YOxiCS1wxoH9vQX0y0Z25UstuZGDh1KCq9otikBWPorl44CHu1tb2831u2mOqjP4XkZfy6LWQ
FdKrRCj5t0KRS+/WWRVvRsRcdHFne8fHHqyJV47UbHnWnauSodRkV3nShKr9G+Xc79ocpB1YHsAw
AC/ApoIh7A9538h5abZ9wZlbDZzUSLO9y5Yt8ofybPZtpgjuK2VTWf7vkqDfRVJ//VjMMbiiwZRQ
uXl//Fj4kdrb1pmFdmsEYSya1c3Shpk3R6oIaQ6CVv6dYt76C4/9n3IgfiqIYyAkYFPxBQEc/ENw
M04+OaxEvHIJEYkQy6oz2UOZHF4xCqJ53BdaLS/w2FniWtTUiCHC6sjSn45P1v4274rVNz/WZork
FfRg0rwGk+7fPXv2jBP4M6gCDGaqzvtg3UwN3Xtu9UvUzVqx/AYsfSTQjfpgraz5RxB1rIAWWJ4W
N3PUiqPXdO0jpEjfSAYCXO+k1S+vIV2uSsRMWfvYjb6FDAjQ23wsFiGX3Vypdd3VKguG1Jo91nMV
jdHwEa3uVUFi9DWnKC8dozIslC9RubBBHarZOJnZCi12Vmrok8CX28lzWv9JO1XDq0Wv8KG04q4r
dMgMltJq7xgUl8mQu46bAnHfKAsNkU3M4MBUpcTWWN4pLE1ZEHDRrie/MenZtOcx/UDk05+tmkSU
69zXeUeyOLRp73XGp2jxWcctYSfBgY1V+ZWcNNs7lJUM552bWeuPJtSlmRijXoa4lnoyd5XUCAOG
YvPTuWcSTaPZYf81mI4ZBFc4y3BqcCLVdDM1g+MoGMdLtNVcMyGZKw0KohHBSx50K2G0fTTSjxll
e8gFBqC4wzUpdpWPWZVhQ9EwFrDqiOMb2Qz632YZzy5Rs0SOQPw89Tjw9OGvl+P/JDN96dA3iD+V
o7+pTf9Hfelv/9Xhs7uKOKc//6/+H4pQAYH8yylyFbn+pkJ9QDq65N+bf9Wh/vVH/kOIavj/gBaG
ada/pk5BkbhGTf5TiepY/8C7y8gMvgS6/qtZ/p9CVNf+x5W4BM8W/ATpLg7ixH8KUR3zH1fHAfms
2HhsDJ7h/0WI+ruGjp9wZZmZWCSu2ajItv/Q0LGqazagh0GSU/veFdVWPsopG/ZoVkp22CUHR++6
WTy0dXlrLn7x/C+f1X+jEf0Lg/qfhx+/gAuyyDSvtkBEuShUf9dCKhrltkBimPCbGq/GhJ5xXmyX
n9rqkxzFgLpqZdHjzlN55wmDZak2xmi3hRKKXWcY2wUNYP9G5vHXjOKmRwXuqBebned2MPrGk/ux
BX6rqVr/91/9LyX77786s0SsAXxuKF3/i0th8NcOl1e3Jr6/anFczdLykUn0LoXSagdf1oEhwT7S
hsXfKdvs8kSzZ9UXxEvT36WmXr0Kv/0ucJiuZjmcsVd8COrk3ySlRh1NzWAjX+NkY/2BS87yj5yw
fpj0Xe2ynSDkuUosEmUURbNJq/c3n8bvV/b1i0QuitCasARw51TPv/8GA5mwTLwcZh+1Vgz55RJy
CK/wk/ZQgqqPKpy9fWC5iLEyiO/dvp2kzI6EUM7mQfeiLM6d18l1bxseu7/GMKtm16Dqiw5uOZXT
BfGLGv7mwv9TokxlAX6R1/Lqrrl+en88fnKrat/itoKjX2SCEeDW5okgxyWunUZyAyNKqIqzmbnS
eBBsBVzu3KXT+RwvnZ891Xajpt1MipG/c6wmRMdUodV6+5sP96oI/v3r5RfFOXINSka9/qdiOIxK
n/aMPDzepFrHLRKdZ3Ps6n2PzCpPTHuYUQbbLAqO1WbYxV2/EQ1zQGDdZ7FtboPeTdtICI7fDuEc
l5Oj7L/hHf8BPuEBQC4P6Rh3HIGRfJZ/2Gl4zO0V/U2XRJ2Xj/fN4FAoVwV70HhZWQukXk+uo5CR
W+6CVYTU6mEjEStQGh3ZScklJlMqPG8IMD6mQg17F4yRugxe81ENiFaRW5B+1Hns0CnzPUBy7WAY
bjoaKjPZE0e5u1v8Ssh7TIGZd2Ba7GevepnUa5B5DWpNZgBT6tNc/l1czh+EO/7yAYAyRu8snfh1
caf8/vQHW4OScQmaROJXRX4Y2uinaKIy1m9Mgqu4ywayypRyq51abdZHoXRuRszlWQpBss2Swa7s
4G8eb8Azfzw4UD8pDEweHjrZ63bm999riGa1hO5ax4gAmoAeTA0nRQJ8lUZA+dqPyhZjRmoak8cL
xcmpLZeu2lXKIcprDh8YsSO2taRWp6BvdCKlsZ+qcXxbzEW9rE70JcIxf2pAKTAIFqR5JmyiqZah
j91EM7kpZauRWdjtfWkB7UewN7fnMRTzwUEHugtRzr50sv3ZthmuhKB5bfLNv1vHkcYSRlG1MzKI
WGjrWB7Tl64m2ifLnZ/7wFH7kfw1iSwqXvr2mzZH6iZbdP1FGeOU7UTvmkd7LJrUDkZxGcOR34R+
bM+MfLsWYXnxsx6vBjN0VuP1UWVGM5mkpsVGOXi3EQX1fsVlldjBspxXrZ826GGHHJfkcet1/2z5
+fO0IcPJeSKOja62W1c3A2PojNEKqpz+0Gs//G4w82bY7xS3mSit1B4z/xtH6XlyRjcN2HYfV0p+
WjC7PUOcxYuAlpGV4GwFVtJ4uRQp4i3vffBz0gAD43mrmDVN1dyeGmuFvIeYdo8qf0wHCsEkoHp+
6jv7NcqG+t7ug4Hl/2jRhZI5wQzrQFV5w5Ix+DKy1/02SjcveFargVleNeNK8xAbeucIae8n1e3w
U8x46PW0C50JjUWjmwcjnPVuCJkcQHT8RhAJ06al/XT0XxuqQedhquvJoTA1/e2RDXb1YZKquCVM
3CSYIpVVv9BnBz8H5jAPkbv476POws9+3No5MX0FtXkujDu38stDP91Sd1wlYic/2NpjwaoWuWV7
Mb0pOvXM+Njg8D3sMIs56casNUorXQQsQgA3K8Snp3wbs5PTCdEdVNWNd5IBJnhRf3TjLZIHX6qO
sV3opwYu6YMt/eLNWbND3m7XZKhM7aJIudfURCOMlWjcA8iY9sTCvzlua097Y3iye+0H+UPW+UiX
77Xjd9zm44cNz5MHVLnbPizt9tmbI7Lv7MZjXEBlU6Py6orvUZuvh6UgTaucmfCEiIHerwHFLMNF
eZXLk5MXh6DIuuQqdnlAMmjOSB6cEB1JwyYfKsBS8SYBdNvX2g+IZp90eVhAwMWLKL+QbuU8h/OY
7Qy5Dh8crPVRufbwraA3fBikUgmkORjaK8pDPvShjAm5SGoO2JehyslXXAO/3hUoQFITXdQYG+hL
X71SKlQLOWe5r3llo9rKTmJY6pu1HtgrXvWki2eSRlCUtw2b/Tgq3OjYer55cXDnJqU23cOglo/e
3JZXy+aJjfPJ1mdV+kyvQjTHLKKbc5OpB6Hk1xnN+16b4XgiV73wEnp4xke2pb52W10+RjLL0MrW
1iMIBAIS4QqdbKlaLChrexgFuPNJFeOLHjyTqE2UgUeKmgf+rXyrzLZC2iQ9GbfSCE45GWAvTRDo
D2n41Zd5bTI7aSck5oJJ+d0qre2I/4Z/6AKv5pit40+LBE+mBFXVfp3rVTJItxGslnI9ZqMe0TY1
me/GDpKL13rTj05TiXtt+OsHG6Q5QRnyIVzvMxqQ+sU9ne3FQdb6LMahvltID/2F+MGk9nWq7sZw
we9klVEcp3Dzj/bm8PU5tQpVmmnVJhn33CspiD9Hcm6+uMaME98SCv+LE55L+tak2K4fguZz/CEq
tZ0CIaAeELkdpUFriZ2u8LnkXjZdbw93PeRWkV/tNM4RKF6JNEyWir0tUvc3mzCse+Luweggfblx
usk/WmZRn2EofCd3Wz62s67O3tSzuO3rYO97xr8zdx7bcSNtmr6VvgHUgQuYLZCG3ohGZoMjSioA
AW8C7urnCSb/mhJrWpra9OlN8bCYSrjAF595TXHTLzQ+27lfY1X3wzMQ1uSqnHv7fA3k+rzgHHLX
lUNxOwCepbm2eCl6HnlUVFMGTGlZ9wiClmgxW2VMBjZ/zIt6vCn6ahJHL216AU5g8LbDWuTdLUJc
NDd7ZjIoYafpDzNvxylqTeJ+UeU3kIGB0nmI1xjkUPwMD8tW/sA/drqugrqG1+D1d0pOiBBPQRDD
m5VR2q3PbT3Cg2rGJGpwcv2Eqi6GzwnvMyhBuhAqSeYmHqj+jahYhUVhNd2nGEteiynLPliz3Z9L
xG6byKpKr4ndcMrPQbuZz7Ra3KukMbyrpmPXy5LMpjeEuwVIt0rtewELywL68Q0sy4+c3uV5ktvB
BRn/CmMDXDq7OhEtSqy534V1Ls+GlTqAlkezLwa6Sksf2I/tYjHurpX73Ric8CrIKgCJLk2G21zZ
hzVvIy0a+jRUtXUUk+k9to2wD+PSqvOtaOwvTGsPQ4DLZpyNm/VDtODz/dWu7xIX2WKSUHS2VLvd
tLgS3+S0nSNgZcO512pv3K4tTGzS2+XSybf1duyBN01j5zICseyICAB2FbnFp4le1rSF4YWBgmUb
zf7aXLWJaypUBEEfIRZ2mZdUXRvr5NjLGfhODe+lWlAVi5MS/hA8gR+t584PxjSXB1fHlmCqQMBi
hvuomaBp3IPOOM6LbR0YFzQPvNnl5db14xD3zHtjyGY5WHcHgISxufu1EcbziNLFTd4U/ufFqfyz
tEss1NyTJIxxfnItmnMUQp01BY9m0vTPXWo6n4wZOW2QCXL+YVGY3nk1AzsIPirduwumrDFv81d7
ch+gtwFLZRNa/DF8SIql/6KmMn1gwub+OW9N8SMN2+w+z1FKRgzfOwuGpAyYoYJ2LNoAhVILmMS5
543Mudvs++ht2Tm9IkhyiSmBqobtroGzdD3qZ2a7KdCOqWavKnLMOSVssAhayQRWzuwemrwZqCxc
sosFaD6GrRvdwWmhiQYGIb237b4BeIBi3HeQSfYlw03gRC0mUN9a5EMfEmca3f3IpOUZQTTjPmtJ
8HfGVoH8olclPtEAE0BxquIBxZ7uIwDzFaHtKvgOy8oMdtCriQAug48ITP96J5p2oNSuWqzQ4Cnd
GnnBtUPIACPFi1XuQhSV8oNa1uyqmgqAzEZhwkYw1++wSeoceNPa2weRd/5nO5019cBq+C/pX/DE
jMI38SAPsV5isUKGED0EmxAq1HKRzVIGz6IBqQ25KWTHxFWVt31GhzIkaPeVOx8oxxlFJN3KH/ql
6cL7Ca76Cu119NrsrEuZ8UbMMFvvLPHKFX0blthVmK/pfJAdoPTdbDK4ONi5R8CB6t6cqWEMnyy6
q99tZ2zPJoq9P2GCkqyquRqvF1yW7yogI0DJFR3JXm6rIu7gLxxnvtcgC1DX1yAiwJVnVvi9NkfQ
qRKJTIgZfveZnTe7ajH+OzNzJiMxyE0XyDlyzqBJB5CArBDXOyZG3mqEbptdydDqcEiQyo2Lkfxm
x87TfK661F/2ll8nT14fDOpgot8GFsgumxklDstn7RteZx/ScCq/j7MTPJXdYNwwyOSLFYSmie9s
jK8J21YZk2LiuCsDP30sFhfv0U3TFVbHqI7o0C0Ns4cueJrzYq6Paij9z3XRY068GM44HjFlDBnp
kZb38HZoe4dyBMRfPpIRel+83ECntoKIlgGTHIobQ2WYfq5w9QSNXzsLDt7cNx8Wkm1yErTPqsiE
RFLvZoCdZtTmdnZVNpNxMzUiQ7WX7RrFX7riM5ZKdfBkdc4ijlsRCuvSUKo14kIVofxSOyq74lWu
GSiZhhqPpAdqOyLf2TAo5DAqHgGClpegv0cZd/McABqACfMcDEVgRYqpu00YNVivdu0HwMTMjsmU
ZQoDglHdekDKyVvyS4c5ybPw6W/sjIUnipm6Esy1uoDkuJ6rrI+TBvBKvJilf+/i+HSzYtO7R0aC
p1WWpgQMUoAJFnZXXxtqCT5nMN6WXaICZ197NOabbblIvcwDkJ/YF60tja82eJUhGt2NGyZLCGMx
ElWgtzOQvVNaLA9w39kaKs9KIR664cdWSQH0xOuqfbOs/aVSqfN1IXjfNGU7/QmMGnwBx23O7Awg
y30OnGiAxFhRc6rentsjKszgPddsk0a0BWoVB07d8Q4LUsR1bAxGbezaTFTDb8ZUug37U18G4Tuf
ogIMRYCgm/MPwULseIcJtFPkg1gy4i0Dn5czxCV0hkiOVQh9RCVDNIbfSqK4KjfHhEuIWxJbNAPs
2C/HdLxtgLG7eysQaRU51iZGUJF2xoaWjwpuy1J6sGTn6tJcYcyzOiaw2+DvtJu7AdwtnmC7Xcwl
BJMjoSVcqdRUibBuhv8OgL6xS3S+UIg4r8rhd4If/+ihIYpAa5umo7aM8Jjbvesx1LnfmNTQ0YYk
5DdcXqo6npKh+bHOfnrPqcyx6bRAPzNFws+Gjoc2s+ExHkVhXZfeKnGhw3IiAtm23Pymc6Yb2H/v
nHFyeARhb03jDBWC9ydnosExth1Z31B18ilN4DJCFdtCyQrsqulqTgN5LN3FzPcj3Kfm6CPsBPTX
7X4r/vjzdFG3FwH1+HhG+5wObeN3vUYQqDYaLBNuEitooW7qLzFqX/ap54yHrZDiN4tTvL9yDodO
LF1DpFj0RPPnx+LW+BfnoL+iZHW/jsbSPo/esMEW9f6ddv7pwshrIeSjEMpCeDfArNLGkE26VvRN
wgySZmhedBUT7DGc3JPwy//YEOp/4XxJy2L89yIn+zHLmzb/+vfxkv4Xp+mS6/+hGZQoiiLUoKfH
f8mcOPYf+Im9+vFg/YUXOsvjbbhkuX+w+LSyE8h0tm39Qv9nuPSHFtvT8iD8gcE7/fB/oXKCPspP
axBSW8BUSTdGbSwCWITvlrws18UcvSWLYJk3PmD4XtzZreiQ+YAh1F+QV9EnDcq6YbMoTCcz/R1m
9MZnGnI9Y3jp2v0n4G1ujyafl8Ii8ydl95e5X8rPzozS2kW2OFm+85c+x8ey7INib4HXCc7HTpbQ
RBU+7RG8cMs9ys1PPvuiTe4GmgUVJNrCaneGQDQOPRKr+j6iMPqlqArLh2Qy9OlRltb2kHc2Ng15
T+s9huLQou8F5HRE9H/O7+EqjXdJWmZGJLxUaCxfnzYxXwL4HqhqW4AVb/tLYn0qLiRiAyCNUrMX
x64Gbv2ELt7cntPdhouPd2rZcfl1mp6TTod0ht0eYupSmWlx4ZhdaN7W7mr0x0r4XXogywAotpEe
AjqCUhCibmBQ/VI6LUjs3spmxOc8mgOTTg5DPcyzIk/SPoroicF0bJHjzoBt+X4m96LpW0D2FP7u
AjRcCsgBDG/S7cHn3R4eJ/JnsSFNAsQ5eLHhFSzqsl6M0VT3E9C6kg72ZGQyvFGz6Q3IHRlVDRap
GjTq9HyZFjHQas2VW3Xbh82TdqHiiYsCYInDQj/RW3bgQuO13KRWZNZ96B+KphoUwpaUWDTzGCjA
e5fVeJmrsvhiGV0jqQeQ4ISTuIJsj6g3Vwwowr6eHhBUMc29K0l5AQrbVv2h6TqnuHboO6I1XeqW
F/2X3mAmEmzAhTtlj0ACEEzHTGGDAI9kgW+fA0YkZMZJMWve7dyF+dkqbHU+1GpBt31Mwg30M0a3
u14Ke95T9y70N1CxYVWlk+lc2CsU1uuG1NDbL3lePwKqGCz8sIrxLp1QVt5ZDmsu2grf3QFV9Yfj
mG7BXTYMi7UDwOzYkcdXXfGE5G0uiro9g0MzWsyo8uWT78sZ/jyGfnrdesmUHzyTdO98wjPRjnNP
WXQUg4H2+YwEj31EK0tQbcrcyaKlBIy1mwVyA18gt3bFLsiZLkW4XKvuMlxssPprUIEXimA1t/29
Ffb+h9CC53+2TCbOIt2WJAmlY0+D98lA26E60uzDPDFnrYOSLY1Gnacl7YvzJCynEqTSsAl5LVZ/
mHUdmrjeJ6wmwGjFUOylvZejG2SfpmLykSnD9KI8jnIs3S/jlpqgQ5nkGMYhH5EWwBRjKZrkdlvA
MV8LXv7pBjkIpNCaehTNN0vW2wI2hPzUhAsYonu0JXs1FahJ2BAKbqyi627QXZtdlAys4B7HD1XS
yW8nI3KbwbjMQh9Y89w49B3yQrVujACiheaeKMx7OxWltacoWMUuILM1Ih8z63QPKTV4gOQkzsIF
k6VIWTmNgLUU2X26OMWRowLARQBOd0fdbAKK11VAyTyam9nBrBQtILcju4O45+E3MqtGHcEXtC+o
oa4hNM552WBChii7GBK0YaAs5LJr1si9h/zth0zmGfPIjBc/gtBInu82BZzD1BcA+DDxGqvIb4L0
STbT+nUAb1Dsg6pCBRv5Bms5dG7Cu4AZZYlkVwjotjDW4IWan95MY3bmFxoOlNOdlQTnboYUSTw7
VnGRJNhLxp1lUJOgPgNSkklTp2J6EoG9b0JsCGBdTfOGN0lmXsBValk4plP96Rt1eck0zH0C4tNl
4I2rJGs+FniuPXhQ/0AqW+H0AwS5Ly5yALZUZDJpH3OQfjeAT5lvenSnMBCfLZxb4GCvN9AP2AyQ
V6kalr83BMeMQMcIavL6exDtGleWjZA2egdrxQM7WbZdFcS8u7rwC7F3tpoXKrUnmOeIxlufPWNc
iBOA9+6R3UmN/bqmiSuhqdoqQFCPN7mLyjJJOxr2JvxXTJbDsYnb0FzEsvMxpBCA8Aav3Ztl5bLT
Bd5M+SPTBcmckeAFAdbAJMoaA0iEAPrSZaL+C4GSulmfIXtieN499Tmo/wMMoSJjzxQbJcYgzY+9
gerPBdl0zqSUqiCI5zCo/DisXeu7bfZGvRdAR+sLBnmS6RrCi+0ONbCu3LujH0LZBC3yvR7MrT/a
fajo/ywthJ6ITkoyHpyl7LEaMABUtwU8E+YggQKtXBTOdWfXGSyLoXVhpxudB9+hy3tHPc2Mdh6S
Tfho2JRld8crwLUi2LaOUdgb03mVJ1w2DkPNx81mbYCZzZAJsWiIFXtpp6G69NRW2DVd9E4Uf9ZZ
7gfnrA3ahxUm6HRcsITTJ7n24KDCMKtrELNe+ewXw8okTWUqfTQyYbQ3Zj663YukGcvdtZFQaHYF
QtcmjSk4U0EsVUDfiQbBJs0Dc63U3g9Bu1SwhVvD3A2SMB3TYwHpWc4+pabZJv24b7IRrOpm0scp
uHkFYk5GjspTgn4AzagwK/aFUZRf+dz67E9j+GGVxsYageL4iJ4m5sdDGeDsM3fdJzy7bPqxC1JU
F9tM4yfa+jn80xjklu7QhatvQnRGHsDRjXd2mLRBVKfhhj5a4n7hVKfP0ui367xImyny+7y9Lz3G
Hc7UbiDLnKVQhwo9rDpSOfgyvcRor8DvYoJVoT3lIYaYwwjJwoGe4MBcmVTGaeYlFmHKXLJcKjfb
z+Dmr5JhXphA1VV6xo46zvHmTTQi8y6tjniOjRc1lzLEPiTLDyhtzCrOHbO5CgGNN4yRRPM8gE++
mdLEpku+tfJDINvh+zwM4gPM+MrdASm3oH8HEl6PR7OM0XKmVa9R/IO6VNPxoX04+wAEBXIH5dxa
XgR+swLk65QNxKG8vTD6tAeePszt93HLhIPe3tJ/IkMDZVuHmfONALuwFbsiKwAOFSOs8CDpbzO/
rbM43KZuiVkn2gEwTIw2ZjXNZzCNcojD1sCUy2ltEs6gNb95XQZwkZFIH0a9CIGOQBGk0Vp1Xv2I
qrNTXy4AAXwaFwE5T103oxMprweXhCEntrFZP3mfTeym0IVzgARcAYtqW4gV9PIA4qqeIe1oue1+
MwurpsMZMmUd/LHaIpThJvoErvwkHdpOTPyylaC3eUURmyQwQ8SLVEEuMSzGTMrfjO+9AhQZ4QeA
04bWhGOAhXI6ujv1QLfFG9fgSR9/3qPXB+o8Kp1uxOiKxt7oIziG5iw7RqdgD0EiDolxWK+cNem8
VIei3bzbBdUpm0Hn4rRRJgFuINtTGdfKb3rraJAN5kcv3MjNgZd5mN1nyjxbYBAMu4a2774p+yQ4
ID81f5gTd0jxfyVZNIjYLncsGhl3lfAYlfjRcEnmw7wMateiTlw/N7B1yjBKXDcPjzT5qSNQ+t/M
DxZjVP+xH+C17DwGdUxXgPiAYR3be2O04J2VPjh0YLV16RzzMEj1/J9JWR3R4TBEGHlzmy8oxdpt
2URznZAAQvfC0CFiz94ElCBavZgeB7dpX7NG8kwtHxJvaBG2oAMCcAd/MxRbSCOtnWE3lUNkN10Q
GMlYkS10bjXt3GoI1SGd2vU5SMu8vURID6oxBTWcSK/y8KSU8Mu+tk6w1RFTnPXWpUf2Yi9z4e2g
dii5a6sehNJr3fmvSu//P3DnL8VI/xdW4Noj4L+vwOOv9dfvP9Xf+vNv6E5h/wG+BsESpDVxPnK0
APkbupMez18ld+CA5wQWpcd/1NuU43+V3AiLeiC/HVN4nv6D+DcVt/tzu8uFdofkKXhKMOVU3cJ+
h0MK2g0tPn9OHwBBbNsKjiqrIRZNQz1141MVCEUm73csFQPGi7La+k6mIMnHXSnTdpgPE/oCcENG
En8JA22rqD/OGQ6lvnlkhOTIr0j64cZ63HIaa80tLZ4+tc8cgnU4nM99ToF27aRJEdRxsPlGad97
9hbkD+ZquRxGkEq2DIQYOQ6HpKeYt24kiQq1iKRVzW/plC1FDl7m9bTYxMNOHlxp9Rj7Qp0M+/6B
cGkjikVu2TXlzqpJfxCuoOHlWjUDzySQ/l5uwWa5tKQQI0t+Yzn82jX8v11FBFtdC8SXhbqsRs2C
vPy5t8bwKG9rN0g/AgGqZ7rk2zAxy0aQPADUUNRdmtaRgfJJ94LR2La4hAK7rBdiY6vy5yn35oYy
XeQBt2SsrKSuKCXtBFpcysOR6/lkjCnTJdhvonKjYFRBiGxSkDjcbBStBp4Anb+OdkJbVrPTxinA
cXOhuQBiJ93LDN0aOEAm/gKQi4zZzsLjkEoHTkoIpcJGEWhJ2qLZA84y/XtnrlKM/Aqgtv53kgKr
0WMwfXY1VGW+0INRz6GXDDRSGcEeLvk40ifpaJ8ZQ5H4D4ZTaHid3yWjaV1upM/KR4DGaFxx0L3Z
trpOa+xHvve0K9V82LCFXfydhPru+3GX0Oa3z7qOscx0hcJ4zU0oRqAD05UrG0ZAQDTdmsvuyPc5
hb7rFvrdJeUY9GsPJQM+kitFD4ENxxbdy99e+rvTw/2vv0n2/oyU1o8cmyWbSErDDC3d903OvhiF
V8JTekbufkn9c9wWkm2+MBEC9QTKPA2Apb2dbsU6nzeq2VjkxohWozyzqgSV0rNfn44G7v20AkFa
MhAAaBsAcQnek0YQJoEAtyzJEzM+vCZR5jNJnXe4N65GRWsHvnB+RECoYkYMCKX1pqslV/Cg4l+f
x6v35s8nQvTzLORiARnSjNQn+jcx2y1AYUa1g//kozshqpupJ9bII0Pz3HPvkT1HMQ8NQ9Yj8jp2
sXWM441uslha+RpgyncA16p/TGinor6HEwf6Urc+rQrHuK3I7oOXxgGCX1wvDXKF1wENOu/+11fx
c2ueh+uhygazSzjQfxBQfQeDF7iddCP41CcAbBJBBognzBj3rpobnAoyZ+ic6SI0MO+F0PHrQ+N1
9v5R+rTN0YJmaZGCwAT4+Q5WPSVltjnpE5u7WpNHNVWF32HthuBbfsQaRB/cz4Gs+dTxfSXt2DQG
mH3XaFQMtXPT2sgGYiGVp/pNnSYr2+ZIDQ29GjSWMWcf4cFgph3e0oqzobF4qtbhZJ6yhu/0+m71
UZ+1Np8o3KCmEH5OqkIu7YeWpiJvMdVnWVdRKJThhgeHHYCXbGhl4nWH1Qbuy4uLNianuYIT45tD
p1XEnXXqUXncVwNVRUgoznVMSozF4+EDJacSAXZB1j3EVHVZ70P8p1wvI8f2SXtj9K30t0ydp7/a
HGXOdS0unTcfxHhW8T+B5jBu25Gj6WuWech7vzRDxz9zG8Yw2bckL7W+1uAs6GhBo6nN7oUgWnOH
64E6FkU6c8jsdpeUjLZ2FmbyGRsguHRJdTliFtXm5wzmLc+/l20OvutY4xE7Jfct5ZhnfG1OAbL0
gQMlIMtG2kefJ2ss+WoHqh3ATRPus7SuSmmjcnsmE/yMl56cnreBALuBeUEhlOyVsw7QmeK6QplO
xgNScDqqgeLS59kZ+Ww81O2g99FGIGEiY3u1+8o6wHU0aSmiLF2SpgLaVfCR2M6d7gUdCAbuh7ev
gtw+rt6tOEVUBHab5UNVmQMiPWkx4OIschQn7Ecm8frh5hgZy/Ijmqv0UhDkmC2ZXBRZrdfZPGI/
q4DlI12W3deJDY7g8Ot3490Iy+aNZBMjsuhNlvTo3ZuBSIXofRkMV1QsYw+tYkgqGl3GMul8gcxG
sEp+fcifIwH9I0ThsTGGcQJ0Gnyt/vvfwpkNfJcEWlRXBfpAXJDTBxvaY13f6mOxV+V9vQNzjKbM
abQF7en/rQn/86xEH9kTkHBAhbK88Zp5F0gLlrnri7m9yjPpE3yqfvS8L/85Pl1hx7vzw6Hg+Ik1
EYh+s6P84/iOZQeIIgJ3QqjA+Qf5sVxpUARWdrnmTsHLNPul0GE5CQ3Wm4AAAWeVnsu0ohJss/rE
byLhP06Ax0wK7WGliW8CEK+fbz0FtOuxbQ4XdeHptxkpCYv7kBa5NdgxOjxChyfRQXQ/ij4f/I//
7tEzJWb25bukRHBCUBb/+fjQVqgcAeJeMvDItkcozENwyHRHvYJvQLtqOHh2Yv4ORGBTFvxtK8cH
CucY09dWkUzRNeP13XGFMzlb1fSXtWNlnbrxXYDBz7Rd5XZOB4EjxzUJmfNxtHp6MqAxcBHmTgyd
jteoGQPjuVg7qRBBHPyhbrYYWZM+rw+9XTEMIcAXGatGGjgf8FtaV/o3zAHZ2yaHSIo2vztszZMz
8rr/zm3458SJy4NmgaA83AgYCAjuv1vXiUjaBQEreck4GFlVcJF2zjyHracvuj0y8ZOQaEwlCRrE
YjWs7kUF2TCZQBaCHmD4rx/y+5DCtJQq3wUnCVsKYN+7kDKXY4iGyyovQbsaI6rxqHvfzzXd+3vv
9f/828MRucigQ1TqIRm9T9MkJt5tOG0CZTFw+C/sAAjc0U5mEgpEho7T7/Ix8S4h4x775C8eQYz0
EBrz+0MOQ7J0SE92F7Wncl5SrKTZBpa0ardnuDCC4+tYPZWX2TrmAt4QihNue2OrcWtL+oPgA/tL
l1noPF1VCSoM5h59fL3bitR0eSPtsM/U+QLrY3tmtOUV12uTzOFKdoJE453YFDjnyONbqTbEShil
r5SsK7+hvWSwaAVwLH6UXqWTZ83j5SOn/cqXfrk9l4upFUSFmnRW66MqTkAYs7Tn44EyEPpgxDPr
VENaCJAWl01SVst9bmGoM0d10TXb8zBVryFrsvlC38JkDdgwCQX/iF5bvtHOSrrBW+Miy1BkybdK
H3KqMSvv482v9Yl2pY+GBGhjgHsF7Hk+KqIGmTiq3KlV+pJ0JrLcn+7DIL2Qjwu3sXmyiUBDDD22
JNg4XwBrCRGUXZN1V+LE3iHDTDvnEPRguUcAzkaPmwK6Vpj0nKNfTKrpFECvXkyYb1y39OZ5cw4i
rWV2d7pZAytdn+UpHJOqkb4eyjXRlwrsXZ9Lszj19pyWjU49aOIFPH/79WuzyWHVO84giutTxWTW
wlzlMVmFsVraVrjanusKTRREiu1Q30y/w2nIPsutWleSjTvrPDJ//aLTHTj9o7d8zK3d3L2HFTdP
9MsgjTDHt+dlav9c5g7Yaw/sZfk6ujP2J4ag2TUiSYiS1RnYNK4SbkP+ulyRK+EGGsrWRU3V0Fw7
QJCeQu+islvEN3KIXepRkoeQLW1iFlu4A/TEsoeWWzt0hJNqqKq9T12X4vHQu255U3auW30dFdJp
8YjrgdftJ7PVzzfNWy5crWMGKCnJLCO9rz2UdyClWELh/taUdPRhSKCdMf9Afd2EbJbWrytvmb0Q
sr3lLYBaDVdywiWDI+c2Rey6XJHCSvUhAu0WyRQikfrm9nWjV3SiXNt+gV6CLQiT+Bnx796ECpDF
HTKs2xNIec7L6Qxr/lHBkiMlyyRt7eeF79meiyFT6lthGZb7rNin1S0lWNXaB8NAt+3ZdzfG9bfA
sXRNI2C1syAK9H0HeI9ys4ZyN/SBLvnhWep1awez4vR7N9BhZA5yXVn69HxZrD4jHUtFfQtSEP5Y
325IsruJ3raJhsQCmvOh10/3qNWMRhGxu+gLJfLqLb0/RYG3BC5cPTf/COrakvenZa28hVe2eH1x
9ZC5S3fbFNhDs59GUy9Dh3HY9pwYSGuftYZtTAWIM7RWCTD+xBuD+J5emGT8rHA096VATNqfAETs
2i7Bu+6OppDNx0c8cnlTUUSc035vdpVQDNvLLEWhG/Xx6YapXTp30aBVKnjR6iXT2fnpSk9LLFg9
hH7MEsUmO3YXZ6O+wOWBX06vOvJDgfFxEv3kIH35GrpwaZ84KoMLXDp3pxdn9FEquzahDPNOnm5T
cXqfsddNeGkLtiqO7S8suxdMbYgiHYuTi2B6RCTuZp/AHLszMFOuqETc6nnBfsMx95kHjh1AeJp2
UOcqDFv2DQTKSu7SLTP5i20OXIMXgJWlcpzpn6/Hbsr1HULQOgVmYnJn0EjpEBbrXjbbRCMNzV4g
quSEzMz5EQbkqw26UpIa7K2YHNEX4Qr7dNY55Pq6TP285sVEMIZgxAg5E9k1PkHIWOzeAmVeJwGB
q1rAmgjceTLsJpjWGGaOjI/h8uC708s2n76PNtr23DsrIwv6UDzdCHEldEGjJbMtCB5Ja+jC8fRo
/rO2X6PewF3gqfrSgjwUnyKlTX7evaC4rutKNlm9C8gx012B+TXS916rn7RGrRbXbt3rJ5DCLtme
J+W9bm6nXSJQDHRAkVQekf4tPMBY4+YgWK9fQZdMiOfqwZwlavdjBVj1ru6A8Zdp3LY5VxV2hi8h
IdfU8AqxdmYLPUiFQufnpyC+NZtLll4GaKzyoINBBxKAsBYXZI30Bw5/LbZBpx5YTQy891Nd6M/D
uHx908ta34D6lFGmSGQgUHZ6QCZSjHxQ261s+Qc5rDKroR6+bnMuMmPdyxxsel9rMYHlVhXNqNfQ
0Ll6g18Z0/AbDENbt4VJMzz/HEk4vReB8tBxpbVQaJYIjqBybOwRrhJmA8Fo7CgzyNM31X5qE/Xa
oaYroNOE029WjdTauFtORz/lbliN6gWZ5hWTy6ggVWIdFQRULi5RNTGS++Lwi2+W+h9TcVbWtTSC
1bwCS0+wK9qxDb70eCNmH1OcmpmUMgA1fpTSAxTzGltK1GB5CqsPybM4awnkbIiWrHQuN7spry+E
RDICplMp3zjZEyvWEa93P4TeZcid6OcNTkmCX0vhHPBQSZG1dLN15tkNLm0mmrvtrPeTMeCtD2Lt
nJXWWO8w6x72CnEmFe7HstLJ0WnZovuuj/aWCbxt9xTlRIBzEGzKAA7AkwEDk3ZN3YB/ySvcFVE1
b/Tz5Qlx4m8B+S1xfFvosxGm6twqkOOTBzi1elHXyHySNp8qRHSLVpYgsmSCT4TGoL+Q/FHv2W85
rjolVTXoff6nDW6Vu48Utn6RmlOCUb6mqXBgBYkWfWIdZx05KhYMSkrZ8jAOpRybXZ4luvrpT23P
xKaaAythCfQhji2Ci9kOaJdezeGpz+S+fSP5Id/Ijq67pRUze34AR9ItNnibVB1BaeuXxmQr0I9h
oFjPotN+hBpHvdwbEzz7l+wUnU7JU39KD2nZ62ghTvEwPW3x9uvb13vrX6VFtWlsOJnJTBvTOyWk
9ikQnTJbxtVQVuMJBD3K6Za79dxJgrwQ/rmsuK71kCN3N4TXp9WsUktX4wD99DsnQxMtm0gkk4PJ
D7JCBfcuGGtADQfUAzz3pTo97AYJr+15lIjqTVdh1ukdxwOnSTyY0nSYHpN0wvgsXmo6VM80+gei
FSXAxNZ9iinoX+maXJDL8YMOTVUu4Las0H4ZepdsOp7cGg4umjuinOQhTxoPaLAaXL1EqhoheAqT
kd4fUYowwNl3Qym65g50A9rUkE8t/Vy9ItdP4XST3t4xa4DNq3YBNiGld/7WrDDSeSwwQJoCA7Hw
TqLFPl2M7JIooY4TwWiOkW7Tm64qAQARlkuhlXc5Dt2OyF/TssS96nTSb9krgC69Fi22ZFbO200O
rEWvHHbopnPj1sKHY7kZJqHvHh4L9RjsKUKWpt25WNoN8vOv68n37Ska7IyQBEbHgmmi+75HsQlv
afK0Li+qsvWLazAHp3x+09kJVgs6u5pO6du/OjBYSUp42jPg6AWaJ+9bcWXhILvQbNmFLMFbvqxU
Cn4fT3A5FVtrZyxVjchKjfzCb2ZtTNV+7o8g0GF5aOBYAExRgxLvS3YThjL3Y4J2CMEUAjY7Yu1C
7AMUDdce0tzGj8bKyTfjDQ+aJN0zq82aWxuXKBoO4OsXXbP4vWW8WIqF3FPCBfRXw8yWVAxvnWx6
ai3EcyhBmKXCesoy3D6yDN3X6z7159WMKz/LAHwhuq1bg/VcKp8x6hgKqolZjWin1mTLAOEZTjHU
ZBjn6I43LJQJ/CBIIJTZI6Xj0svcuPoTMFwQsYgp1TZrOgImWQfsDeQg2uuG1KOojjQaB/srgxMq
uD2Wbo7/XGCyLBA0dQ01FHusjhnCXnZ2Qi533ED2JDezyZWTNJdZq7Em8PIaWA4rytbXlp6NjTvC
mwExtEgm+HcILgw023djmOtKVRjoiKMCihYpQzhzQLV22TlzkhtAmU6xRgxDsBgfITIIWFgIGTBx
guJTNsajizGGKCOqjH4tgfCatDuPeSDwGdjPazButHk22NQpbjfDYDxA0CCsVlLpRleCOpf/LUPe
UmKJmMwdjaICa+9i13fjDJtmOw0Y4IbCw2eCuhiAIG0DzoG5m5YBXHQ8OivVY8zbmEnnHInUVfWP
KamqdC4AUUOLvKcakXm3M2XjmyjOU9QVXxUya+YLGZcdnKsWme8ULb+kxHGgtQM9onybSpwS9TzI
FA+kLxK1FldT0Pa0xK16I9d7G9W87T8Gj5Q95lQrTFujVyRK8DqDmyDxo4nRGrNQqNGSVUzfT6Eu
lVDQHyDuzT4AuNV3TaT6nGZqobf+H8rOazluJNuiX4QIIIGEeS1LFo1EUmKr9YKQa3jv8fV3ZSU0
c0VFqGPmpUMciYUCkJnn7LONb6Svf17bOEYq2Ou/UzwIPiwWlEwmLAZHwkJ4A9IlZlC6rlXL27GK
ExuaZg3hK/1geaEH3k/YTnjjQSmQaMtwg8uDFhsmynnvBi3T0EC4nBHh4soYWofazN37aepr8KDB
ij7kObkb+8Ahh+VBeOR67ePZcS8ki2UDi5k9GnY7Qlywo2yfB31nHgbEgEN8xrDXqN6lGUyEi1Gj
vcXPIKoTrO2T8UtI5kB6smUyFUdO7vYZC/OkOjZ1r/yiV18uOEfhWI3W2JzzU2WHCF6bMIK5n/Sz
F0Ew67PZuguCsn40vIVEAFNGvG+QpybEjJGEhxf79YF2vQoukRxBg5209O77AN/Z44S3js+XzbwX
8sSsh6F1RkwbV1t8ttwgueQQ3iGkDV762KLzObR9Yr3OxYwwvG+/INxsXnHMyR5zh6QehKFOgu+g
iEAqxmNpxwxc7oFIPDKXZklMV0CkPdxR894KXON7MEb2ucTD+LDQcx9rmHJYIXT+Dd9VM5IL8OG1
+uCGEBI7WJio6oL1vl/RZe+C3Fs+mjmWFIitHSwlrLx7N+JO/D7Es+cBm9D1lGEv/dz7hn0OA7M6
VmmNbT+FSHnXhIRImFSrBwu88BgYrfcAWSO6qVe//2DWUv69kIbzMez69gm1QngfzUFwm3ct4S5D
00EhTip88rAcOLpziiY9WGGrm3Y/3FW4Sr6rRGcd1wl7mAz9BzKNscYJ0bOW77U/ZS8N02KsmMz+
Yhhe/DiRcY3/Rps2x7xoVzRyefBiV2Z+saJQvvfFuji7lCnVLoty/87EEuNjLof2I8zs9Mw4z9jT
mxP30Q41pwlAz55DFIEKlAvnxhnd8qXu8SveE9/mnOxlNL5EIoHJiGpnzxCjRyruCpx6W/s8eZV4
wFXaOEzruP7I2rAirzLJ0ESFxgF3DmRoa2h9tZwsv1E+fzd2Ipd3K8z7Bzfq6rMVj+MtEmOcyMN1
ucvrxE/3SVs575nA+vOR+W3Jp1jYeNAv3dW1AxnM91vv5OdZ+I+fza+BWw1fLY63c7Gg38wwRN11
PSkyMP3MDw4b8NEgGOWdjDzvxl6TCtJ0xxcAipQffArIdGdMsNQOlV+VX4YilbigNxhO8GqqjJsa
L2opcFxkBMaS8TPrPqon9wuCYePSiNbfh5TYt7CdrKeqwtiZM7N8tZkvkPowpl9inOTy/SRICG+k
8qnAGmAXFBGm3tM02hgcT6SlsKEW9k7wn3THwZOBZ8CF2C3CaD4thjecJJTRWwj5A3sGAURPA2YV
TxOHzW5lQHxGAw0BEujzhQDVRuzCgrwu2PLJCB9Y2eKrhFWcFf+2vL58jOk9yLYvRu8Qjp6ZIFea
oqO/Fq+ovcfdPFR/xavob2HqfBs7+9UFa4bTkM0nYyB1cA1Ec6LYro1bCwlFcA8+VNzwxXLCJdOp
fqSiIKKTcVo4Hhpk38zqDTAFfIJqttcStJjpe2p+aQ0DKn0gYZg5tfE3TtOCFqRNnHLHVeXf3bWU
JB0azl21Ls3nAKbxRYn0WVzO/IAF5nQZEtjKO2Cl4pCkfvP3xNlxZy3S/Qhns3kqwsbEXyHOCIzE
lOtVwLRuD2FotBevx7vjMEA4+WHEEEiRrNY9A3popdYxliS44qw3HGw77OoDsmBCCAIvCGP/k1NM
/l50+C8RsJiMFwgM4gDJsb+NocA/V0tpHLEviZMTnbP5HIE+47HiFyFfqGIvaS35nPeL8WTBs/xR
kc5zyoLEvg9pHXADF715maCQKVVr8aF2WpCdefW/hBiHfyRKE+UpZuPQprkLmDIFKsFutmCbJGGL
PUjlJ58dd+huPGPBOLuzu1sHEuvJaSc6Ehfa+W4OS8xTunwqlHdHc0lw4odDWYC8YIN7SHFE+O7X
MbmAaAqeWtAbGHVOdJP7yEvyseuPthTRXbGONVnNyyMX/i3t3OJbs1okMURrcqgym727sfsjA+WE
f8Vc6JI5ffCYeDN+EgnhnXYzIQCWU1IfUmnIewf3qJ1Xm5+xF3Hu5mz20Avb/XkiYTDHmzqhG27r
/NPqiBhOg4ShXWR9cFM7Y/vBTfrc3PPSJ49GZIg9h3D1XLbzeOMGxnprspudMWkNbxw+Oz14eM8+
Y0qGRKECa8tPc4qL9DmL/Dj9YVCCg7p1oUt7sSY+xrvZahX0T8naKPCHVhPwsl4p1EjphDlBFSkw
WI6Gd1uLQmITMxbdaTukR1LroeNQuFw3lX1tPw+EAvCPMzYUeggNtfl9RqjuTVxYSzmhlMwz0kvm
PJrW5NUjf4E6FsvXib8ia8bjEKcxUaER0jMk7KfbQfnTDwXiBBpXZkJz0kfNX6EMMAf52dyvJXQC
yn6/SW+DUpbOtw3vAy73cbzoip5+YBnGcX1w8JRqb9oQSL3bV1G91DtWnVs+psXQKwe7QPbpEYPk
LD4aHcqSg2GUNNFGWC7+D5MpWniBimMVd8LJKPHQ5ZvTqWHkWz45UxOmn9BmVT3O47KrkufRmUOL
lKs6ywVZhJ7A6/KM/1iEP9MQp7i6oNihSD/2Y2j495C0cZIZkiKq41M4EViEURayxO40djNo5TZV
S4O8jA+DRaVz0ChFcAXKG6walgCWRVL0WN/IbOiZuYG/f99gcilqP3uYmGlGF5y9WGK+V9XnkJg5
giB6PG/dLxRkuP0TRjAYZ7gUWfl+YxuhnFCPyKxx1XrVyHxQr41PDxJzG714tLp/6InUQItoStUu
wOZX7T8ZtLDGH3VpnJiGasA3SLvIJrB4UrbYBZ5qXDZ5hUqWH+9pEDq56x5Dm8OPRCs/5RWe9EzM
0mC9PYgVE5jVNzpc1FxqSz5TD7OwheN11ZiUAt6JTbji8zDDFUltaZAjYsGr3+DhOpfZYHDIYuqt
3kYAG6mtmsRECxqbk8JIzZyj40n3EfVM4EyBYd7KZ4wlyYBi3ySlgnXoghRcak5SzTk9RKwsuG1u
oa8mQ//dnUpB9mh82BCrbZowWurXthGRWrnafPzZuo29EdfEW+ZLNmGugcetqc5031ihvAvHqq3+
6VHztukdfTFiTiaIuLbW6LSgFo7MCDj8Cwb2TKSSvebi4UctOg+G/+xfyUtkWbIYLdNRlxrieMuF
L6FlpPOuFSMsgD2gOb4cZ3BQNZGoGp+37dzEExDjNnbTGJFr+tyQTJOAe4HhM3HfqGjZa3Fmzqwf
azmjO8fkyC+lx9vjKkjrOltV0+8Ym2wvhozN/JPkFFib0wpt9GwpV/TyJ7rXOGKeIRp4xiheN8Ry
1PQ5bHbW2PlB8jWQ4a60qYlweG76hQezAZfYeCnsv6xqNffYRrFSP6afUCADUkC7IqxWMKeRLAAe
aEjBksv7NHNqMKcN6fLsgluQuo2CdOksFFSFcNqa0zMxbAMO0EuYtRh2Y9yjUEFHYNlPgjXG+Hw4
8zTmChBo1auHcwGw/CIcha4NKyB9tTd5a6PiwLJrnI8OIwMPFzo4G5ifJCmdw8OMeJnc322itM0+
rdRREL3bjFj9wLwLMI7d5aKX8+tsJG33tVpM+M13VZCw/W/T/A6n84SrmLqGDJNtBo63TbAcEDYs
8+eUbcH8YC6NWbM7B3FanAgXHMfPdG3Jl7JcIjkxow2s7NmM84Fswdlumcl0bZM6r/FKluR94oYc
8y39mPuk9xKUfGrxV1cst48KIyHhd1x5eMwM/4Pe6kW3jbYGPaQYc6FQTGzV1R0Vec9GgauQml9k
GqIcr7NkCP68kmU9qAFuiyNgIxnQF66S2iRSZA8tq1Z+njwQwm9VTCn9NZO9avRbPZ/fFq1hAv9q
FKgjUJ7Tzm1yNXzoa0f0z+RxhsUXQlUKDK7yBQ8jk+AFsoWSvd6PgGPUe6d5HakGmzGpx+8YV1VY
GKFXOjX94HVQWGNc2HzVt6jNshpDZYIFlpB3gfZx/qSncVZXRdwpx27VvH11DG6BHqnoEzuD3MPt
KPHg4bQXvqfOeRtAhR9ivqomFZpDo/fo7ZhfPIYEdZAt9o9OwhUo9iYkThUCe0XaSw0D69GDWDyT
O5FHMYfcIcKtVH7QW9mkQdltAqtnnZ0GUEzcDBhpT0urNpqi7xTkPFzhdSzV1KRNYM7IKKAM1SVa
86JWKk6zDYUJnqXXQUJhqx+GmlMI8IPcca9fE2Az9TeqplZfniqWgzzQ+O860a4rDoqYKwD4URQz
TE69EbuMqFntq7QU1cRCF6HQxzFMuDh8qa7j/+v70utRT5pMamBuIyrgro9YjlakfTJiSfZRFlhO
QT1fZanrHbdJC/J8n4nA6KLIZDTHqcvl6andgtiUb1MygK6w/cyrhJ2+cF31guMsxlhqOySZkKpZ
Im686iDbhvv6uXmxqXaO7WFjBcplVZaQ/N6mjdR2406hOp6TolPIvVd5VxC6VFMv+LIDO16ZxYKw
V9rgELUV+xfVR3s945w1Q695g+NsZysLf1Hl+QX402/as9XB4mcGGrjzTIQ7Vkj8xzG9zGR47YHm
jJesiJEW341xQj7E08AUfA58ZdacuOnNNodZyS7gKm2nVTMEtBjqbXXNyo7rPdquuv/W5RYSwBf8
VwsnOUhzXLzpZFkLje7JJPCMO6PnttUYqPn4T94WBTzrw80pH59wPeLIMfLuen5fxzwRDSgXR9oN
Q/Ku9hSriZJY/dbcrtQNnJtSVQD1dQITQn3jXpkDGzHRwNfDi8mMiw0V6cKCf+yIktji/VitJc5Z
hmWaVX0DhyAT3aWyoEKLPdFRPB+nN1cDv9WCYWeOzo+WUtE44JY/zmtEa0rOajx7GUHV8NCIqG0H
pbwJfC8wxMe09xn5Q/W8ruTtNdYLuozH3g4fosSYV3goGBtXzWc04jg/Vo03jMuBka3Dt9gqHVs/
/wSndrv/6lTm9fW6Ds6jqKp4tbMAektxJCIUj7c70yEgTu7i2ggZCc2uM7IU8DlIIHPpqbsJYYOb
vt3ArE0VPUtOuTqZqqFVKzQNYzXMSWZPHbN1O6ryo8MYiG/aGikENW8xuxROWtbGvC5xWvE+Dk5A
QMXTNprfZp8bNYVhm3omQg+ZmRjN/GKpJ7RGF6hDepuSblyQ2kQtAx7pmLQuTxm+Ap39WFH0Ifop
U0PxAiyOYP5dVBVr2u+zNB+A6GetHxkJfGPI1EPS4xaV2EeQTcwwSQ1I/VkkBuZSGUQiEGeYcET1
6TJ6o7OVLRnwPpohO/HQUgZRwbJcIPnzXHD/uhYFFC1cWHUtg/WJSEyeOrxxhu34cvjBqUUju0IN
SBd8Hpl9kbqNYPcLtoEDl7WVu4AwLQ9QswCrdul4kbZ3pq2FGv5CILH5ITFaM0/TR6fMfxKcgyCa
jXZJOUZVppaNJi75pKXxPbf7GjeYugIK2thLo18Ie7V6zYntBH1356H0OcxtPZHdq882oHQ1318A
I6ejZ5trWUGVswlVvdnema3zaLX8ycTZZbht9bafDDCS4SNqygaByiZXtbVJS8webx3KHO+XGYBP
0fxQQStOVI+vOfdMH/Lbmkbnor87PXF6aogsVFdlecakBoshB9GpwoZuuN02bCOf1NCQL59AtNxU
EYUefG8MEUKs1LzUX2y1625zPWdx1Qro9NFGDBWz67Kv1JGzbdnb3j6Y8cAPUz0Oz9O04k+LG1MM
MUR36jNEH/wSbutr9b0x0ozatnp5FycWO99xaGy1eekbrV85ItgVB1T/SGgqisctoJU0C3V2/nya
mq0XtZ16+KYzgzeRu6daqbUzFBXFxl6GddpCRZEY/seD4UIYCWAL7nACcst6FzHZAsYHcjIxUtTU
Tf0c7N5XD13zaVo/UmQ6zeiNdMm9HeQBvRMfhWm+Oou3PwEfqEe08YIgSaoD2upk7JvkSjiRNIFX
r4ui6Qh5S08rzoBcaalZA5kyPkE/PuPgwrBOU06xZ1AVFFxBg8/7ydzSl9xjtwxDSZP8NHUtDrFu
4pDR/CJNGzFKW73q+hxwNaABRok5xZnlrUgynd2oe28uc9Yo4eaVEEZrp15auGtqqw2g1nO/I1Gp
TmwT54z4LvKnAAcgtty1RcfWnGrgjbU8jMOsHsbC680GVIFg81sERBMupdB8ja3pJSRMvY0diU3s
qwNESL7BQKIAv1O1a/xzXcNs1eIYTBAiDuuiymISMKaom7AQuBavjB8Z+uW65NaECA3aRDa+p+le
gg560c7juOHZ0IxesSH9JhcGry1NkkHQ1S2OrYr7oIvd7ehGc0iV6bTzdeOLcfagDNNkRvjLlLYN
qAYvjHuFRjT3jTGBKvJ0FdVdGamFrvQjp1btNe4QaqfI0gFlNq+CMELjgv+BehVEQbLiw8bG2M4F
Rm1XtEy/69u9I6toVnvbFW7ZVpyuNWdoCGrT1m/axkCAZaAG+rp8CkPkQl+hNtPyeyAp6vFquAun
gytMps/QxBuUds2siUuiwMtwNu72Hcsre/TIpVzJujDnwKLqUe1MlbaKJKVLbWYKiuqBG5C6c/bq
18sJnhtJE+QXXDlYHml8nGGk96pB8YbPSTtVkEwWklj7qnlxHOSL03/lyOdHOKmqzXtTfLltr/Z3
3Qr4epffbjXcfXWcx6BYPHXPvRLIPQwIxPzgAye6zt7VyjxLUMsTAcfckDNuY+FttMRtAzI1M07j
X7oBwlyF54SM1JJgxIM9VcSjXBukguTIJmO2dSVUSpcEix4HCsWKhCh1XXSaCAe3Rd2izs4cL8cY
YIAqSVB5x4/xWtLYz9bS04upWn/7k4mYk7/yk1uiOXAsU7pE/TpsECYytaVtXzP4sN2puPKsNsil
jtLeE6dZzOYpdg11SzfOmH6RPStnQYzg7ty8ba8Cr6T9o06UCm81uu6sV0o7+1P3gDVuVqF7GIuF
vA5lL7exJNe2VYTNTWKynY72tcDHwvC6CxSW2kOThjbFOsKdW9vxYtUFtcoJhVU7FrfshYpquO17
HllD7GQk46lTr9E8sp9cymuNRhLkFb7TeEpFU6fKyhZfH3i6ulWy3UmVDVUAFJzdbJsVnhQzP9z4
9aWu3Crpq1UQF+A91a0w+44/ZcCJmGGME5omshm0SDYTjaK0W9KPSVgjvBh37ON2tdigwNZ/t1E0
mSyrLxQR92O259pofGs5gNGpEj23PJt1qZmkrmr+uX0sEvWSXsFxv6Id+GqvkLeXE4sYwc5JE7o1
LLAxBPUi8lKgf5rSxlFlRkvALw/bMoX6rV5RMt45bNTapmEr46DursKOTSsFXrrydeVKoBitpy5M
MNNXmyiuMurNgbqnyj0qx+vvNP2Bf9Dpsmaj/BsoIj0mYn0aEkqtpQjh6iqZ9iR7j9Jx6yU3HrOu
D6xriz8MUNiiI0nhTp+9sN2pwnzOe/UKEJKlHqm1MBgBDEUc6RO+DWbVQAe4ghYxcTqIvPz+uuUS
iqcUjxpjqRznipBlQolLoFipzX2jPm+LwosKSqIATJfVt5FswxLhGSCdlty0Zbx4rMzM7sDLNwBC
HwAbpzmYu2g4FiQmJCr34lqKbpDzxvRGXRTwCGN9c/3ZI4b7edLgYamJfnNVKDB7gjHvmHjHld0y
vhokMc90lH5pWfNltdhpqJlcAgDXhxqq+SwfkSgFHfF7qSQdMo9/zK1JDXXyslKkzz2WTziVx8Id
CT0vQisacGYgkcCjdm/XYdinuLc0P8hWr8b5gGpuJbvZHsjidGuk08NfHX4Gjn8QiCxS0KB1tb0j
TkZZdl5Hr3YPCo2yHrrUK5u7sYEUFZ+DnE78/UI8r31bLiVplSWv0T/SYKz7mrtDMJ5ISF+Za6bF
Qo50BHXqgsvJ8Mmsm7Z6RIkVFudw5PpgUdmwiKtzJnxjkeQSCecM5hcP7+eWd+tUiHAxz3VlTuud
WImjyKpUwAyqhEddELH9QjdxgmrZ9TKQw8GcZvhfdhcT1C1HtwKpob+z7glDLydERXXqnnrGemRP
iHWq7vwkX8325ODN1TMs8eXsJifiAwzsK5LKGB4ML5vzhTpWwCLfJYwAcXaTZThl9l7kZmnju2wZ
lcv0EHOmBRaSn3Y4KDHCbh38gpKgXDG2w4oDznDM/oAxJcvAPjREJ8n7EGqrIBYwxuAuuFj4XPcu
LuqWOa/KITuf3uW4YbZf8CmH1YLFpZzuUC4O1WlxcNY/rElu3iRpiuU+kfPjuxqJMBaSIJ7OQ5B3
lXFHjNZQf/PZlOtvtem6uH2BCPTLZ2K3PKzecKUZcSfsoDbXIMOm73118U/aGVBV/0L6wPiKJPvr
uEEzanlFFI1bcnDjQsbiXBPeas+uPsuV8krJqshU/TpryFkDhx5qA+MeZoxw30OS4c7sWqyJK/vA
qUD3vTolPUOyFCTGR4xeygUTHRMUtdLbsoGtHtvVRjjeCmVd4mvme4JcYPwLd4SJ5kCXSBVRLRzO
CB1BWEVlKajFXXEJe9AM3tkO+ABNYdW/JNXzS3Y/hZDp32JZVyF80xNT9rrNMtLCnnxWGOsAR3RN
jN0OHA156hFpaIvmujdjNMjL6sHeJlG8AsqGc16QYUXI+7rKj+HYtKb/bnbW0vCPWW+BJCWJp1qk
Ffei6kc3E9gEdfVaiP6nZ1PF0Ww17G4dfP/qQ1+TNPQ16TM3/D7hfIEozxzN4qnPe6f6R3OX9bdd
NtypU5JwzehOMKQEYZa52QuGQR2WaZxkCx7cqT/4ZK8Y0Wwf7DhUdNlMz72Sa1US8SUFHA409yQJ
ySGt/fMy91AzQ1OkpfOusYYoR1vKNBrz9wEv67zb2ZU1KXcnFJ/vXBurp08DhQc2Li5ESsI9s0zF
bts9kWrlF5GL1DLOVZcnWJk9ex2/3mtuoPrgA3gXg165WDchqMO1zCRZPYlygTdjPeK4PxemrI9D
27QNDvetILaUjrN6rOeggfy0TMRxjZP0s1NCWXSSPXGa56BfoCehQfcCyNKxeMlMozEfO1Q9Bwqe
mZFRnv9NKLN87f2a2kP4wzcOn74+eKu5HMNA4p4F85APzb24vwNEHMNTO9bTjzEBg7uhr6ueY1DM
xyId7YuPFfRxwCCPzFbwZed7PfjIcrt+CYkWHvP5G663/J/+KgjAnrqh/tpEtWjvFzhABw8w5aVF
IHs3malz71QTbouEKMTk58mieXTlnH6Foty8Y3fDc1OmTnxKisL+GNetceOF7POoFJfxRuQEhOxS
mmzzM4m87Gp5XfV/UctHl46HT+ZwWA22d4jget4KZhvfYfvPFzuKYlgfbYBGAkkbNy+rO/GVEUQm
H/C248e1N6XWPmagTSBBm4CQW+7oniOPSm+XMNZyb6VcMSADQI5SyGCi+7qW+HTvIuHa5g6fYmbx
tC6QtwXiH5GazUOXF0yLSy8XWOvSIDG3ayqyaxL7kFr2dJ+GkfXJNyvv8zBZybckzoaL8nB/N80W
b1nghqegFib8pdy5iKnD+K8Ht593gvyji2WJ6m/ONk6GEaHM34bllKc4Yt3R6n0cYHt/CumH9kY9
pe9Lk/STXvTBWUpzPtn2bH4WhYhfw0S6exmQQDEZa/iMHWf+3SOvmEksbu57o3Sbx9Kx2VITIx4P
MOyK5mwXXvJ9rgzrpfO7eD5mo9l+g/uKRw7MRgBAJ1aJBXUWsbOEtYWxaYv2rluIDUJPmtWPfj9j
62sOoigOY1BiLtabyXhGmjx9IdQhqg5l1Jl74YQjxJDZuUtDaRBE01R3azTAG8TI9MUqm/w0YK55
CMlBvJU4/MGJ7KeJYKeuI6aEfal6wWQ/IpgGq9hjTQX3NEXJ9F3UPUli8egzkbdx82sPfBH7xU6G
1Xlvzh3xjcwxfHNfR3P4wMcilIzC9dSMffEtN+xFfkj9Mdg3/IuTr+YD/yScmV+wICrDG9MY3eFj
sEBmkg/+NHuo2Gi/18D9IH2e0IzXHX8libAIjCH0Yq3GABVhDcEOQvn9VaFlH9cFKBhtX1/M79Dg
ZP2DmJAt3ELPqa1bcLTM+rosfUCouB9MvnyN4Panww5rKj5lNwsgY1RHNavsnWmKIuPgZ0Gac3HI
sOcMVhvZmVF0GPVmawaTqGeSQj14ga7M+Y7z/4THXjh4D7NJ4tS+qzDzup+WiNFuOaKdPIslWd9X
2F0QSpLJ7j1+n+iq93jHxBhCzSWUtF2Kh6UkNY6hxr7OmRWphJQekcYQNeYtr0Fuv0+HXK7m6c9U
Yfmrmt/xfMInccPhQpACYFfzRj8fuxgggDX3r9Xg0K7tw3UNGr6GluMYzTXTCSvIVbGzy5RUI/hE
zQQ5evsrdpJ0xK/badEbT4HwlX2WXYkryjV57fQyEnVR4Kyct6BoeCMKRdGvW5eIaVmkUQdJM2NO
6byk1iyTKAFXwGBPvvQkE/XrM9bHXfQ84WA9u/eNty6mRSqVqBlW3Nna0kqf2JXpRXyA/gP++QuN
RKX9Z1DVKCey1E9Vv7JZX0iiC4C42kUSWPK+JjPerF2iOFGVxn+BSlOG7aFDKH63Qcj7wHtsYNbZ
sFcwdImfNk1A6yUR+pjISSOVRZjGg/DuI/b+7pspDcUSAX/FdPaeIIihNg5G3iNSv2DcG4XBsaDt
LudzIZUA+0TaGgjjUdYGkWz/4sbxJt4WEzkM4m0PGwyc5TEveKv4qDECwCVIZi+euzLHgcQwqoJM
aMhrM2vDZbFIlQ0z1uW4TFtpbMk72qUJ8fpaNUg2/8Wf5Y29AZfFpo/TXhCYIhA01W/cMtaEpZcs
SftR9kJxMlYAD/6Td8RtBQ99Pcr6GTskv8JBqTe7efoW5IFXL+cZPXNsfFtQbzBoZo472O6ZaPSR
ONGNMlTMJfNpppxh6ngPhp+6zi1TA+zu/iUs9VerE2z6mJYGwCnYvXCkmm9X0SwnY6hFI16sBd2A
gYKeCgEyF8eT0oLC7JaNfSsYHUxQ/hdTOOLDnxeyIvT/l/CvroB1bLmYvQDrsJjfEP4BeCyk39gr
Y7ydefKvyZxnuZyMwCp45TMG/IrvDVZHWYwcSD1dzyvsZT7+r9cBkUy6XIAjHQIJ3uwnSGCBqJqm
ftHVqoD2BsSy4ed9aCpkZ8pFoBYEqx4gto/xwxc3f76MXzVG3A4bdw4fzEByNQ6hCL96sKRQ3drY
tTseCKUi5hyVFRg27vLVUAr/H7dPi45xmMOpE/2LwOm3J8EH4z3mYbdCWAnuM79+NPO+NgMlrV9I
e3dRAG8T2l99d+wSkhkZlfE4Lq9haMn83+x/LOVB+esrIQNLsqo8wevJM31zDyY0xB0IWf1S0SCy
/dl6gUEz5Ond5H3Pdn72s0qRDjZbsaKAmDnex1WYTiYZ08gf0pOVxWrLzq5dWHKVdcagEOyLTi2v
XkL6F9tYu8U03fhVdFAF4lm29MtNzUj/A/UOzdi7Piz6yjjCAHA5o30ndjL3Tslr2YjxhQVQQ6uk
rLxaMuGM9kATECXtc4TxNW9xbULxXy54FjJoQGYTYgN3SmNObaIAtUFiH7QFB5DhTkpOtG3/Keew
ohsxxRwvHTyftLsf5Wwn4TmzTHVoWCKJbBfJu+nK4AR9CPOccl5bzhitAdpOwMpsF7CZnWyynv8v
K5kw4sVVIYCa7tZVGTeeTCs0QusvQ8o8eywJZLLmhxC2O8dRz4gHFy5pk1Ct7P+LtU3wVMdnPfnp
mINpQD02B8cvZ5jq0FVdQhvX1DXqj9wXGgDwAvWwT+il0OrdrVLGXEKlXcSmthB4TSRr78XIdWyi
fJoThGtl8Lkp1OAVqdGZquG4MOICVjRhrt/G/DJJvhp3DyRJHX4Gq4u/uf0DlJGKEoinkdJOAVGo
GxxqlTJ+fAn4ehFbUGBJhlPWnmYK2bW44aBXXmflRLkA+Zyejf8I/UYhLFZAYD+7OedpXnPCY01D
nBT/gIJAndXWjCgEmzyk/217WtFdhPHJRgIWQSMrC3QX46fZQ2YXIYipiFcC0Um9sDmSe0w9YqLl
W7NTN5b99E8TAknip2f1+KGQ613B5ce4IwtNew/W07vOkxGVgAuuDdVeeV1fl8baE9YgbsgYttEi
4R9S0ErfF7jdJ64KN10aczwkRurH/xSMTaDCi8C1g+7JyfGA9y4wy5STGn306kU3hE/iqYNb+piw
d7wajrmOzcWA9pVau7w01fCrnTvbHE5hh4P/nVsBAteP+O0we39hxUB7bsAJQcDiM9KshCdVCKeB
k24gCZDg9Ho9mV5/FbFGNbpgpsZoaJCGAHwI97CpbJHAKLR48xvcnrflxsqSo9TllCM99Vu2U9kY
EImgMfYWg1uiTe3+vHH/tnv6ghLFsjlNTRRyb80Tm7whvAE9+7M+PzB0A1vSk4pNnbwhus7m3XPV
8P/5Gn47PJQiV0oct8lGde23yecNqoV0xM3+yby6d+hZmqaLMdO90qH0wOLPH3v9br+c4XyYReIB
dRrGWgx2fz05UreAmxX07XOchJgGna2CcUWKCalgtnucnHmKuweribsAIQDWYl51ZC0SQ3oXZOQN
rB+DGB4Qbjv1ytM+Fpgd+fXJAoQ2gpttzPvTSqKED53uDYt0rOdokS02wk1qxul0FigyMusEcY/R
314wM7Lyc8LWVduQdoDg/q0HcX718OKYRozs4tPks73imfb2oLLcZpoiNx+eAVpdq/2SApZR50FI
HahWwJkU7rcNfMtkUVZMaeWsFmGArDf/w082+/+f8qH2MPkLVT0raqy5oC1AtqVHqan+xQ7xNml7
6QeIVyRCGy2WxzCKmDM2d/i6uUVyhARA/XLrhoEa7xQjFFh515f0g2xNNp5Bzo+G/ENGJ6hQuRI0
hHPcHroE09Ppgvx4yfKjaWSoiKELcQqF+xoTk5mE5yYkzDF5mpm6y/oGz03YOydMgkaiUhuItRbd
qeS8GTJMwZdFPeWfVL8K6aF5Yu0WbvkvXcLbQpYG0KVsooIxCX/7rRpPCZkOwmUInmwnGcf6k56z
/uRLULOwe28Tww0d/vMaeLv08CY2eQXoRVUZ/Vv5WDXstQuz0iekkgz2N9r1xt7dWAwU8OwJ//Pn
IumBo+GhpZVEmv669CSKt2SCR/2kCQWOZmtMapyLtnpG7nbaJmx//lzrjVmsL3AJBIbjGzOqxHj3
Td2ew3uccQ9Zn2BrWUQCYJRS2NCedbnKBhWL6lIVnueRT0I3XksylOnZEsK04qVAtNKQidTeVvHc
WMtOMDbJP2H66U/T8C+lvaUKxv+/PwnsdQSPhV7D5GLf7k/BbBZD4tjxE9HuA13i5hCiHPz9z9QA
aRQcRIpO+2M6drio7jFfnNNv9H9qZru1IiEGX4DIcLHytER9xth1OrSaW/nne/sG2sARkD5IKs6w
46OAfluId42Z+nNZyPfQIGY2Eleb1M2OrVh49fXgSAiAwr8FPKmA1NQmilacadrvny/mtxdbCJdU
GrpE9T+UPb++YKpM6JF9jTiPXV38NpLoNiXWVN6unKB+/vlzrd/vAhaYdEMeFl4E/7zdXKE2Yq/R
Ouw0XoMNEMlcikxZljO63z3Uf7jTRzLrh9HfUXvGVfa01VxRB1eM6gwuBOXAhA0CpaG0EkUz3jxy
C8wECejaPDTEuERD8oi91IovF5Nf4KwjSHYmk3/+/KXkb2+i7aPOV8/WUvXC2+UaOGSDyjEdnzaP
5KCuAvfdYDWEnx8TWKM1kbrwJOFDYT7aQB1MsK/pa1jDV6MgmEvk8Oz6VliUgiN9S14hIASuel5r
xwuNfZAOKG338Aww7YJ6PDNpOjXubOZoVFDKZcOt1ztuZp+dHulE/3G0YfMaR10sCK3xIQRTkS83
pls70Ax3f8er7+L2sHodQUFH0MuadAqXmbhcdoy1zbE8kgQk/OAyAKQaL2tFWBbUG/04FPuKwnsl
zI0H1+EOatO+OBbaNYSJORI5tGHsHnyqayna6ObunM+xktcNsi4qn96p5kxBX4aNC+P2wJXLRIxV
7BdrDyLtO6Vxi16hriyq4JlqmJw+i5zW//W0gRhgOw7evDig/P5uujKOVsfL+p9CqbVioP81145A
mDNfdVJXFkxH2inz/j+/Rr8ddgxVyCDAg8SiVaZX/3VNUmslKcbb9dMGZW7sbGwMFDMsuZrOb9rG
PEqVPPLPny9+uwAMUFAjMDdkDMXk8c0FxL2TQjBpxvfYBKmuKs2p38BI7WhIBzjR/8fZefVGjq1Z
9q8M6p099Aboe4Ehw0ghhWxKaV4IpSl68tCbX9/rBFk9lcpBVmOAC9RVykQEeXjM9+29drhMHtpD
chf6m5qSAzdQp8/KY6V4dcWhYjubKfoo64YABOVZcNNBUsvHEeFv2/m58hhLYWs1qkOwdjT0+MKt
y6tuI6tAysnIQkwrs0vgJ5QFpjKIFqm9IxHJgXgC1ZVZg/CYpIwLZff7q/HLRGVTC4STbOl05TgB
vJshCcVFBS9E/7BNURxHpCQkWuMjVl1sNiNEuJYMSGbwtY06Fg2H+9+/lfcbUtN2XMaDS51Ud2E0
vluUQ23KibbPpw8b2WhVsQDiwyi7Gl9//3q/1GYZiHwaxzIlt96jhPfzSBwVy45Q5EUfYjNMDCPQ
VHj5hgyWbRW2jFXsDW+j6RBxhmEurImFYK7LpyAj3MshikeAUP+nh/OX7BGaA1wCuR+kN/DrktUi
75lJ1Yo//CVAX50POKSkZHrdoK3q3VW6ufmYlss6s4qgNoU9D7oUJa6te3pf8u6tE+WKF3XSVk/F
caGvpz/VQEdUQrpWGtq6Ad0EQcBdMVpuusNNnLeqE3J6PincyxZtKvQBukbE1Ttq6NzWXtmpM7hp
R1hQclbso5P0nF9LnLUUJzcdtlgV3vhzJAprUxBMq73i97f7/V6Ahx7XPREZGjsCD13mz3e77zT4
LPQJnreTZdE43XCoEpUGM0fTmYaQhf6Hp/33ryunk/+7f7NkmwfmkwZM2GWy/WUPoos5AXxTTQ+z
onqT+IGLqq3zV5ojRUZgzn9H6jysf/Tv6RrUW39+McYM4chgi3mOdHhP7ze25rSQdsaS+hBDMtRr
P6PtQg84toSgLW7F5jBVV4UO00vheypKxygSklYdWgRcWrTBwoof3Fxdhkpg+PNacBg0Y5Y/d0Hq
WyHxKlaAN4skGe6yCWPd1nuDf0uZZag2b/jcvjOBG9yYbEbhBnUjzV191+NO4SdZGhfehkt5XHmG
Rxbyp7S074dXWs7pMu0J+hZ4PJDkNEboJ+sbVZDj88GcSZe/HEaqk98RrRVS2SzGhsrsDooqPSA/
i5dxUoEcGK3Ha64o/pLGRhMeiJf1vPylXC/EyKlomj/SqHUdM9C1rleNe7IUhmQ+FWlr2/2BVqZl
1jf21BIj8BhR7uQDlGYNiGW/gcGTtpCqytjjwET6YD0AKLjayOMD+3e7uLKmVhD9ZuHMoVZrsnXJ
E6AHKOH1XayHdZ/dRnT5uGGLLO6p1zHbgCV8yE070dJDNZh5uATYjC4QvnykKPhIhJxhfwlzV76V
xCgt+jcbdX+7B3RQqWz5bLGQrzxtz7Gk3FEUBU/dxmKPQWExjDtISkT1BR6iQ2KIiFNd0AGB05Pv
b6FKRzKO5sF3CNnQgin9YiuT/MiU7UY0cK1KkdPYxW0mfTpM9XIjUVkVcQvrEFLYKXFj9FKD4LoP
O5RYxa6iOdbEe1GZNQPP1ETLCG2BxRXKVRbi4Cl3WwMDAZ+mhqdEZds9XRGtQUdnF/WK00ZnddDJ
sPAbQoQt/ZjNydA7d4JEyyn+gDuuwCyj25nFqwvKtFwN4fS4xiCXI2lLrxNRS1VQ7iIwU/3BmD0z
6BLRabfbJoUMDrZM56lLa+tKSb0p2ke62drJfQqagfcIY1nwq//wPF+WoL9NHhzMmbJ4qg0TsBTn
mHfLM69uuYCXqoeBnYDZYIfUDcXwmwLIUgnRtJrYOgKcp7oerLkdCEel7NxdW6lz3GsW8ZVFpcsI
Et0WwJleFYJM3OjTuMJ+AQooHqfBtWKadWCXjzUAoCIMsA+XbbXjhKOUDgF5MSqY60m0Kld3oCEl
+xttLV9vi0rCCo1PbLJCFOLYPmXO0rKGO1n8CX4uHlrXNonBTZBg7WMTWEvhCzq10RG8LQjPgA4D
6iKfc4NBjdwNZymaK5RBlnPzrpV17a2zXKdlThfYB2vgMZbTpBShs6d7OoruJtc0o/D++sWZSArg
nWHHiC1QrQxAUHdQ1Ez+g2yoA/W4aM5Yfty2cZEhhkIcJsMqBpBsCqOezBVxQeDGOmgnfLAXTNmW
0QLbTOawoBUm93ARGblGcGkyQZZJmXo1endMzpeGTtUSVV7cIEqa4IfO9iw3j9sesl2iUEm6QCn6
C+LShE0T3ds2KD1GJ6zujubBtn/c8kNSqzWX+gF+qqXVV1DSZPdEr+cLKVgVRhPurIGKVnKkRDDz
61sMSrhuXkExS4/Z1lnaEH66YLuENwrPoCNI+w3JcUIEU9vp51aTIsO93lro667LjA0MOJW1oO0x
5GaDFC+Fhvrp90/Cz3t2akT0z8nVcHTa6Y6mG3Jx/1ugSCN3hhkZnXcbk3WtI6wIiM0BInt7vOvN
d/v7l/95l8zLkyWiM1wdSuQWcu13j+GAxa8qTHe626yMm+d92yyvRsuNlwsCTmqkN/X3/6S4oMtX
+/ukwANJ25mms2lwDDfe72QoxTrS85Vy24jRxe4N9Bgr6S5hNlCVoC9aIx33g6gqnhVvlGDAOMHX
R4duNaxuo5UWUOikDzHbicL2Y35PthcwyPDcrerPyLl09HpcOslbX7lRMZArWkq1+Nb6S1iAbeJF
mLgRUP3+qlMAffdJWYyoiTKf006lXP1+h27iD2TD3UX3ZVTR09yzHXHL6sBWhGG/b1duPy1OudKA
/rAhSK5TuFfFonCBsLCCFde6W2dW6gu17/vbDrlWeQhtK+WZ4nEBuboYAzzm1VPWrpaM1YCzYU7x
kshXWPEijklAkLq3vUL+22Zc1VYEPZo/fC5BS5jnMO/RD8srtSGs7V5QmSCmPdbwkugkjr4WJqxl
bBwroH/j+qYUO2hgEzqmsRfFCS7tbPWYSn+ZMqrSorvRNThdU5JNVab4e6ZHuv5+SXFkvtXxI1Md
dxWlYQHf+LzhFBkzHB5UY0lPKvHAueqwWftXB6A6xlR4Hg1aw9kzEE8Ofevefyqwd2BTWfMKShT/
zXLowaJUAGLW6MKsu2Bo515p6WETiG6Km/WwsmmPYUxKUYZbNHZSnQZi1s1qh8EFH2WlZG48Qkdf
KGL1N9FSSFNFm3qyEbpCkUxVXCzzOfiUmfb5xdG5FaibGgNOdtVqeQQXZIN/dJMu/Xyrp5K+Re5d
lV4INOWUrlbD7Q07tSYdx93K7G9nV07jaPGkPSnX29CBolvmeSO9QNUcmgEZt72i+1WKdLO/t9Qy
joaji3401w864Tt0DIgckK4ZkFQR72teL15fomR1HrMkm6I+cOx+TpSDnqCMJQqrciQRpQNowxOY
Rghao8dkGEXUXOsYTuPrmORCNnYCZwIvsDmpVeWSjMCKX9Ninz2FTv4gYbro2RI1UjBANfYFs77t
YlxjKPFnbdBtrWJR1a+2i4lMxlyavdtrYukOTOkuE3yzKHILuP26rvYtJjZDMvywNdL+re5Dp0Fo
4K0sCsOxhXSorO6kbpKNhWDqbEc8zUkxIeFfT66b14hFkiG2fbHZfKhxyLvemRPe9U1QtHXPwPJC
KLoif2npJh/YiYDPBHTKVZ8FFdSMPbSlk6HwHNq61FNUCtJK48aKNGxcwQbB2R5GNSmdgQjeOtIU
sdsALNF6w6bVPr+WHzxBMxD7VZ/LYjVE9stY60GiXI9z2hYuCCrp5pkRZUaX3ci2S9j42atwfMhV
JqQD1f3EqoMWomr4TNdKG9UTqd+YPfYQ/scRaelKXbLGRpQdyLxJhlVXFdntNMLsPuuQ19t9X37N
L9PIyGPJfMDaLyZIgMniYE70WaOX0IV7yK5lOjpxRNKnn6hFnJ2Erpg1geWVGg3eXcchlDHZreDl
1LVrFAHjik9SZvyiPN4WYxGj02oRXPX5ardAa4yDrUE3DOrF107Rj63EZgFl4ZJNHI0Jhd5i6dXS
4DCPvbRybZCDDamvZEStYobkMzIXbldvIUqEjxyJWu2vF9G6D+hCrCjY4lg2pM542Wdu6Tq4oXuN
DSaGG13dV1qOW9zv23AABFEoBDmB8DR18rGfwZYuvFTGPgPXYdb3kdOf/mpXrDapEFcNT2QWNtLr
u3WkNl+jUeYaCPHCnrw3Exhxdjb1DAKI39lzHQ1+2rYOV1Wb4sEe0mB7zEZlDBXYEsnYkK0S+lPa
JFr+gAI5pg6B5fnyLA8uBI7inFSZHMEGLR4QJcnKhSJeTyUUr9E5uql/CUGdhY6+Tvp0Hjf8qxg8
6YOvUpWV6OAk1Dgi+MgXx/yaOgHdUmpCMuBbTAURpjAmoLWc0ySwqbIbm304xuiQ4G4+Rq0JEDeQ
jTz5vW07vnXqFKwOxHpVg57m7utMpBKwwtU/u72fzfu8uoOnUDGF8bTdr34FBpETZ3IupgygyAmb
lGsTQEmREmfZHTBXUQw8b9I1bGoyz2A7Dg4ilgN0LPF1GU+VB0rTwkmJlPZHNML9+BomsmMJKoHq
1XSpV26xMeN4SWZpV+QG0/PlIjP14yl0U5wS421R4EpKr8TEOReuv2NTAQws2PnjeLQ3U89wSfaI
ZCLv15x6ALQob6lcCRW8kP62D7ghIYzV148tQ9ozV+f2NsWs7npj9fduy2W4cg0QMJlc/W3GLvpR
uqFXgQQ8N7kBqVfKFXALVRo9beSu5cOGYB9W6xzuKHlgyVf3ycZK69cFcvOVbskym1whIYSCh3eL
NdkqBnUmZGHHKgfZmYqsS6xcZRPFwWOeXoIbNvrg1j/OVqP5cmElNJci4mbMXkwItow6xyFhza97
fD7uQSfZiMnBArpDJXDbzad6dAmUmEywETL0iG8VKzIgXTFiOXRuln2y1yXRZiOi2RfcTjKFbWhd
t8ya6nTS0Ryhotk+9zaItovxl2MZ4Iu8OWtf1F3diNvH3yZhz+ExNPyOjZhN8MtI84ZtjIaE2gli
HVnbtT6AuggP47r5K3trYeGeLQql1c3UCcXJb60G4h5OOksmH1GCZ7Lc5SHmZ5OTVe3YX0z+kb3s
GkFVD6FhtPuswdrj+GVnyepWxM6f38JYIEtpLnVP5leEMy6/FvbyRukRlfYvrezp1f5SNGRg+YPr
jLwIo7qhWGFWYdl5Z9CuKRWMBHACf7Gxcvkfz0yQ1FH4NsPpDeS/Z3+RQlc+2EZKQMjPW6Q9ydvt
jJ4DNpAYkiAI/kn1TLxA2ZJ1OqO5JD+2yyRH7lo2YgPR8sVWKIrWMqBoLtmQfYKdSMGpHMpu0O/P
E+9PE/TRaf3QZODQxGnufTZknDcNtKzKuBsTlhkSf3JnSrEbXXK8SKmV467Vx6XC35sOqZHeZJdx
9/t38ctZEpmHR5fcpv7FXXkP4nfUWLFNpdXPriFhddujk8WMBhghl/54Og1ym7sRI4q1Mx7//wR1
ajTp6TVgbtbIu/ul55IilKxbsi7OsUXmForU4RJ+sJ4HNjwXBlAAz8ffX4Vf7oWFZVIz2OVTFteo
cf18oNeJZOljz+zP1rrgOhBy0QZvLdzerNEzbHuBIek9IILRum///dv4uSlA/5OxwOzuaFwEDtLv
1QqYm4Y2gpV8Jqh2rVrGkv9BCVuCDDj2SybXdpb//Str7wMrKSqg6tBNWrF0BZz3Z1voeRFi01C5
jYsLACx3Qs49ezetRQMx9ALL25zo03r+7N1acjI2Q7QJ2iP8oAk8rP/UhHo/RHEEcC0sChWeRtPk
fbnDxk1MCzdUb7cT9oYu6C5srXWIrlyrv1AN9gWNZsUX5Nk/XKf31Q6dVjFiFV3TaNai1Xtf+rHp
6iA2b24xCZkLotE1yRQt4KA+zVFXmz0U1s5R3/LMluVozWhK7a3ukeRHgVfj0KAMHTkeaDNryLEN
/4NC512DB/8OOa+GQ9sS5Cw2APn9v9WmiLGdNQsu85VxCb3acA8dftV/6pC+s23Qo/Xw1uoEbNuI
puhGvLsWaqgCZa0X83YsXHeJPxpW04mMBLPMJAKClYOpk6hFp/ikcy+o/kxDeslwiSbsqneTA2R6
3JeUcRxi5+pLvMaYw/jrdqgWXfcLu0LIzhv6jU8eKt3h9/fz/YMPzN20XMJhafJav+bDMj8P6O49
57wxPLbj+BZ8tZK13AvYj/R3BGDaUljc1N+/CetnARgXUjcYVq7DxAeh4RcBGGvoQNukms8pjEQW
taFuSVI9e4OXh6/RNClENHTKjGv/cWElkRtmN5TV7GSNzMjol5p3nWPNIjvC31UxCoddlL3FioYp
yfDtVhsQprg9e9vkaM64FTmURDIvZdT0iFochWD6XiYCN/76tu2tC+p4BF6rjtSOb7XlKpqGDvm7
BDzLLEYyYp2/1C1bXY8hUfEn+5EIdCJ/XYh4GZsCoiQq/PK1jvczUyXdm6fHddm+bVOrDRlTeY4w
KCUEdBiD0wx7KvJG65ZwHdIYefmQzdJBpg61IiI+AemIxZE0LykMidxLUFqux3Gs7h2LTaDYqZbR
dt2pqWO0fXvKB7H6+vu7p/0yhnD8MEOpqIWRkHBo+/mJc1zWAyBMyXmrqYv147Nn4iR5oiAJRo6A
9TH36HmuGB5rVVRvxctax9xEiO4al6IumRTgL3j/uBWrlW372IRNTdWLOhEpMe5Aa9jhP7Vs33ds
bdq1NKVlh0dDUvVe3meIVFAuV5tbTlHCKr8BWozJ2lyRM1u4+fakLqUC2RljtAQjrgtEPGCFVv/h
6bgsvn8rMPNocFRzTVZn5lbSgt4JIxTFNRqiiOKrcpyFa17zhjo7OnlYLGgUsafuHfcIcaLROLgt
fdzmZWAmMw44n17F0Oi32cWw0qkI77N7SlD9KB5+PwjeV8EpfYMe1DDXoVdXf3X8zByvHEcMxl/V
qbX+NW1uySaVl0p1J5ErB1wXInZS8KSu4z5P3SCEOFY5HsfE12HbKM9NlShVFFCloaPhFyZW52Jv
rsHxdVzkObabJFfK3O+tBn69HxNracT7AjcDD+w6ZqzL03T5mP/7p0Dz9t//ydffKgGcNIq7d1/+
+/ijunsrfrT/KX/rv3/q59/594eq4H+//ZFz8q2pWvjT73/qp7/Lq2/vbvfWvf30xb6UwfaP/Y9m
fvpBD7a7vAeC2eVP/k+/+b9+XP7Kh1n8+Ncf33B+dfKvRUlV/rF96/r7v/5ge/i38SD//vZNeSX+
9cf/Kbu35luXfONxW//ef//Sj7e2+9cfmsugJeGB/6tc/n9ZNV3MF7b6HyiNMT9auAAZP/J12opY
Kb7nWv/BciAXKIcNDm4I+4+/PuGmvlhvzf87ip6tpPdz34ogW55tKS8ybFxxjNd3T5KY1UwXqeuV
tFdmwlv04pQBX0hcrThFNOdQpbut6WPrKYqh+1OA8+zUhxDTsPJoK3UKz8fHSFc0YxDWWWHqe8qM
RqucjThCTAgAh/Z1fXLmdDHDOzWZzKnzEZjFaB3bueqMY5NTq5ye4YGbqbJflLqfhhO217KI7yJX
nSOCx8pmdv2GQ3kcNKPSmfdVRxbRmcIPIXILPV2NvIxmbr6rbTcU+7kAQfKtMwd38aOom1EADEsD
LKKIGv0oSJ0tqhNHvSgVQReipcpYb7AhXM0WMp8JDnPoEUZK22ysRTDFRkfq1Fxo2aHHOHSbR0Od
3YkOvdOpTXLBWqTYSV19QxFedB+XagqfuHnerpLRYTDltFGPz2FbeePHrLXmPb3taGcypec+hVmP
NjPNc/EIMVW88Arlm+fV4m5SYrdBz23EBNProV1dWaEzn1ptoWAIPFePj2HTDd9zj1rIzVzE9gOx
M1ZV0FXCqXdrLgoWT8N2h08dvt1rD+HLfmlt8y3rGpx4CUo53Z+NxA6UQq28I24/MCaepr0Ow9DM
9AdMdWYlJyVlvuJiUaOeOlgypZqTqZHhhfHDcTDbUxc31UdKYfOu62cl24VL4dxMHrSYQFmcpT2M
bRHuRFbR1qqAYe+1yArnK1rD3XKcFJT/+nOD2iZ7xXSupH+2PWghAAos9KR2RIlzr+TxRCytqjh1
0NCF1a9B6/Ypd9qIvJvG1evsK9rp4uh2GqEkIDCuZlqyNwMWqCCabO956NH4ogKY3cqPMcDtajtT
7nvqMLtWdxGWUR30qUN7fuyN2cMyjw2ASkKxvrj1EB8m9Akm0boxOhVTqmpVxVLBtGQ6KFZjaogl
YfE5ZM5sEJneNx+pk0B2WeyZsxJpLPFLgQjlgeMDWSeWWJIPCyEdPa5x2hN/lrQKur1lVCNKcEtm
zejV2N7Xs8Ht3Cv6XFfh3ijHEBZC3M5XQK9IjOqMqYBIZqAC0ZoCkTFFlOQ8QAtkwKRYa27ACM7G
DUXWxgbeBrRywqjWejkoZSV3O7EvMMSVAXXV6tWuinJ4K7TcOKixulwBqLPiU6/E2hKU8BD0HzzB
NFLLKaT6abWcC8PKbK/MeRlMxkQbunAT0ua1cOBnPExIg3ZYrA26oCDTWlxvyHiEOfwYrcr46C1J
caVbnfJp6PssDIi1q0L6hlV+7kihffaEuQCD6ksNbkYfH6pFhWnR93oT7Rxvae/RQpvc+bg0x0Dv
Q7JzIoJsJl+BK5vuxtG0PHKYR1LLSHCNlgCefEUcTdIa+75f3KtlHMV+mKRZL+yNzD2bQovUR1Xt
R8yXFnuYbzZW5I+5keZ0CokwmK4i8EHZgWAiEvJ6AtTiXbzEyxUpRyiiKR7r4e3EKnweXDd50jDH
f6yHqHrpZn38iFUH0W4xWCpZwV0UQKzJbKwQVaylwVyZLsWnymr2WoaEaBkm87gQGPsw5Ph4jxFt
iShI3QiWBkwSWuik2d7iYkrPML5scjhTrzm3oH4/uiPIIKICRJcBkYuHbOcYhbEwIGbnzoEuMCBC
sqcD0n7n3Mati6uUTVB1HHSj7ulaOWEwUFuuUeiQ8kS/J7pzVdJ1AXSZhDMKpdS/NOYyeHvgdorY
axVzR4CzQ9wTndLRXC6dZa8U02KTxTVmTPespTuPABPnPNaD9Rqy7wfEUi5Du0vnWSdzoNbbc0ni
BylMUzhZn/WmSh8WEZGoFma2NgdWNWlw+HMSUG6VcCqeK3tub8nunp4rx8sOeauAMVLB3T3FNDnv
SyUKX8uwqJU/l6JzM2BOld35HB8ju2S+nZd9rM854hNiTSjZLrPV4QwukqmPdiUk7vC1xXFTByaZ
g/VDjZyxxgrXtNVhhBszPjqWltpXso93bJPE+gJzC+44rzGqgRoVmXewi7SmKTsJWkcouQOj1OKd
a8HoKgOOw4bnJ/rQTFBGLSd5srtJuVkMUWafQ+ankxIS4xp4YeVMAdRp+I2WQBnEWY8jjzqrMJ45
NZIVYJmP4PGZycF4Rp8dqxxfKM3oTuKDeFl+tK1mfQK7N6N/AynJbc7zIyBmVVLn3eJAL8jIUMhh
LYD8xSAhsBWsibByQbNrSuNz1Jv9wAo3jN5+0B1QSKO1lMaVV9Olu2orh/gZwjriTP5mV32tbRhK
R7UrWH31LI2u9AwP3VU7qPCAKtJYcqS47iI0XymB8fo1oVgs761lwmuHHTwlhffBq3tEWLSu0cw1
jplXWKAI/kS9TigZb60BNDcamPJOjmON925SuahC2QCjibItCLRuzxwPXbiLe5j+asGRMjZi2nhx
ZxyQWqMP6JgiqGhoB6cw64KeN0GR2sHMtOHktu2kc60UO7qGvBeDpkQQoX4dK03NagpuLNABCR/h
fGCN1x6AUSk56y56lHv2TDPTX5ofx6XjakU5TCQ/tQzrDcmW6R7jqodtRLKSR41XngeuyBhJymDw
gGIhCw0hreD/UvIXLy+8aV8r9LUDUhfTwEzRPh0sbtmdgtMaO7KYa5sPVRZYO0hQK6+1GOSIz/ax
HY8sueO1UhuVTLszEaTUsKwJBoxAv4Wd5VZBpsdtc6rplBLbZC3SZWhN5rdSW5roippUI6qAzLXh
qc9kFRINTAa4n2nPR4UhpqtS5aTtV1D0HvVYCCS3vcfMTWx3+hGlb6cFeDfs7CXMZsJABCEzPv00
70VtFkavk+flUxwn7pdxyJXPqZF44kwTxGruY6aqAIfLSOZ4kaauj5M1S/bUrYeHelwQsWjZaEjL
eeYkH2meR1+LBFYAEroeIO6chZF5ixCiL29cBF/AuZvGYp2i3EZjI1KM7/wlztTWlJRPLhWm6Uhc
JLsSpP/mp2psVHXwM7Wr051QxzLfW7q6TEjyjPm6U1Sr3CftMmdwr+SpMgHuuvgKEYcGMXrC/CJI
hNSDBjGLchhJTymeBqOLSKkt3Gl8XvRm/L4kyfxp1kpmyHKYuh7OS70AQyaJWfUb4dmPlNJG60gj
XUwvc9qFYo+szWP4iiX1DpR77PyQjo13yy3uep+2qH3V8FA9LorQ3yZbiJCgI0rMQdZz+ghMN6t5
f0qf5TtC+VzFbyhky5x0hyk8Mc2B8m7s6gb73NQRp8bmkA1O1fWqm0atDQV81bIsduP3MPWrYy4g
a+2c1B4/zL2ZfW+dtlUCZ8qVXdu2ktxGtOYS4KUgUSgdO/d50DtFOwEwz5JdpqpIpYYyFVmgUXcw
7uYFmTD5bjG5V15LuavKIwI7pTClPXeaWb31TSbFXHx8pImUqb4Sthh1D1YZx+Gps4R6nPMufGoY
PdaxQlgq3uquSJZoV/RuuYfcpNZPk90v9WO+2AuT5DJlihYMKLA82w/RRb7Uy4j4GWZcfNMSn0gs
O1Wo4mh4E2rtsCkIO4yJwvgaloqlnXCAGWUg6nImq6savBfygT3lMGilfmux5SKpkCDjEpcDuOq9
Ng5xu1NSarIEtY+R69OSL7JDFFlmtp8nNSGPN/emU5704zE0LIG+h7o7+db1NCxP3dROKfF7xADU
JSxJn019zobSVhP1UJvM+NyOAfpkTlY6w0IfsacNifgzyTPF8cfZtj5UckX16ZZHd4jZjeSzrSwa
KYxEqE9718KJ/JAJTBeHyB3r+ORARvladDl0N2Sz4YlEttQEntNRbWNVtpPAVNL4i0EXRrlh2TUE
y37jtA9uoho/Go6IpS/FveQKck64xr+AAFRFrf02VSK+WYbGfqS3oSSHsjJj4BbumJw5dtYYXCaW
7KpqdR6LueIgcJ0TkWre6iNY1Zs5LfCe922lfBd63MPa6yM1+2rmTTl8V6Ow6OHdNYakWicjO87R
Lr7O6Tgf43rIb4bGSE52Hsds1KLoq5NZ4EW7trA+GpPbmftUVeJXxUE6w1+pikd7SJxXPrPa+LZg
PoD86dVQ64t2qH1kcg5ZpzSrXgY4i+E5tzrP2TMrJT3uA1IIzjh3Ae84yZTXr1R22+RD1qPq29m6
SwLSpM5FcypUpGc7UZFgEAfl4mb59YRUQD2PE+NhLySt1icPj/2dzWL2yUirNjpiIZo/mOWioq7Q
ZAyB3UAdvNMRT36BQ1exzR1ivUsBby4EoOFItwDGVqT2/BjVTlgvk7RYHYtl0nZpZw3HBJXIU49u
4xWniv5SAGS7LtRkEa8kgC+7xta7zwbrk/tIW3bpadpaI2OaLt6uTxHz+6GUrIENr5LmWI2klF5H
jlErhEEKM/BAAYErJHnaaUr3mFjKsA/N2DkSHEtuNeK/QA0z7VVR4RjiXA4tUuPKumXS6YfWTwe2
cDvLIWzXtzm+PdjAAco9oTpG51PQN5ZjnQBl22fSlenXGWEzezt1vDN73f4z29A48nsbsI5a43Xs
OnZB+F4Ly4tYu3TnwO450YLabWwnCCnL1AGLIE906VlV/jFmLJRnYWkcKfBaxPOVVwB4QR1ipR+K
sGjnQy5MnYPwaA8BrbX0GJbtdF0obvatYs9PIFNUPMNNDNW7dLLbvZPgUZ1GrT6bWldygJiQwyvF
rFKjd9QifHPJ94EeAtTvvrJHSIu9m5Qnkpamu1Grpv5zBW7lZKVufdLz2YlvXKreN33eLt8BujrO
Hrx8cZdH5nCcPJBlxNwMRDW7JXWf3eJky1Ope+4w+HFCrJTtTd1zNqUC4EsqUt0fyqXSgy6O2++L
FdP0NJzBPqGzi81AZGo9cnx0vBc71KPnPjYKENKcXvxlMQG2kjjaR8feLOc3S5m1ZzR82msCJiSI
pHRvn1dxd6xcHXAPGIuRrW2tsykD9n/XTiV3FAbdTM87a0N2lzbyA5usBO6IjTxBJyFpOCplPN7P
ruYevaFJvJ2TdAqo+Ll1r7t4MvYe8ejTba/3VkjGrlliTCbFKw44RGikojWDEfQaWbWqaFvVh4Wp
ZJ+sFLXTUXVFQ25hwt7/UavZxT5wqHbDH+SlR5+iERSNPzFKT55tVk+pHvYjR/JalDv2gV15X2nR
HPnplHv6Xu9U9YQrBqA4ewHxTbPpuX7qABnal8gB8xbvCYzRsNTPGafW6YkVzfpSG6l67c4E+fkm
wt1PpVe586lBLxMg1PMeYTY0ZdCjvHgGIFrb+2yeKusK9cLoBAuk2BuL5Ggu9ljBOCMxrCJF1LEw
wTVJ+BAt/eQA12458QA9kRAbVvwr0jjcl8nj4dq3oznnN9hHCZ8t8Xo6u1RXhjdrsowzpoyQoL3a
uDNRdH1bTHLujuSTxPsIsvWRePToYySA/Pm9Ps4AO7Rouo3orV11TVUthKzO1nMx6uA6IIW2PtgL
0d6xJXYOrPeedqwAh9PkgfN9SMIihERimVPzqArc+bulb5TkGVYAI0frlNEiVIF8Qdbm2rb667gt
u3ui2/Nzjxk7fk40T4DtG2Pjjfp2g0A1cXVwqXTeSXeY3WdDZe/D05IedSvKrs3ICR+BTrkPaL+j
cQcgrLCvFDXLdh2OupNnpQSXhL1eHaa5yl6UJS6u0GSJ2F8iDr2HfnSMmXXZqb8UoZtrr4hMR/1G
4MxumCzMivRhg+jcnqmqCGBVU44IROqRA141XnhkrfSe43RRGh/lbgV+oM+Xx5CspC/wfJhvZbnh
DJuYw78ER3YHpfNSfthWhisly1Mu1+gqn9lSlQXWWK/8LljMdoSYE7M9IEO9H1Bfn2KyEZXZn6lC
snPwqvBUg/jBRQu16Ryn4WDta6sSI+0FLS+bF6fLRX+fLeRE/VlV4/SAH6ud71IAjECYYVEFY2GU
d0sI8fRjmqKKBm0ymjty35QafFOeZOluKeyx2YP3zds7B7prvkNtlZ9FZxXlixEj+fNtY+rLxGeS
sme2xOieA5GAVDkL3W5+COiEX+BkuvFBNGoxHWKz1Vry7BHZegTPoHb3aQWZzkMlzA4E1Rx2BzqL
nJLNJbZe58R27gxc/jiVrIG0QztRyjIgh6m8tQvhxoE29mFgUKX8nlJlyXa0uocRzdSipkirPe+W
Tb64svWoRGlJlfqeR3l+KcJwfOrCiEpAk4wxFhvECLsE4mp+0HCQHefSjTHkxVlSMDcO0T4tDfPT
5NjZbZb0cha0234KtJkBsh+9OCPrXYw9RFLqUNO1nvCo7aSz4VMd6QSiD2jSHgx97l7iHMVXQMCa
mV27BgFxQY1p+EMR/xdH57UcN46F4SdiFXO4JdlRWbJsyTcsjywTzAEASfDp9+u92aqdWa/VLRI4
54/LTBG20UuSz7tjtnyeu3C5rwTy3XGx7d+UHVT+QfV9rc+G6Pr13Tix/r2McfdB0Rn2RuFJmtlb
m2F19szVsrcAPGla9bswijNT2xPRyN4Ux7DPftPnAxmNiLIl8/1L0ViJTEtcRA3RVwnwm1UmHN6k
NMd/agHckg6lqkpOgXZ8Qpi1njry8X7vU1/eW2Fncpqw9YEEZi9D04vvTS7h6qVgIMG5Es5WZgYs
vGFjipq/eurcI2CaOLX1ZJ1iT93CydV2XtC5XbCDYUQgSvp3MyNC5XONT8gtrPNCbsRdTc1fdOqF
Y+kTOo3gu48HjJLtosxZm3A8Ga8ovysZ++/NtPfiod8G6oXlaopfddf2LyX057kgQI/lOpnl1ZEe
YRolwnV6UJLd76DUVwzZtGcDKHitqyShXiL+Inbd/29qiKb3gGcvUxgxbJN+SdFYY+qfZNPvvZsl
66KI3aNM+7cLGM9rFA3Oy1wEoroCaQ7+tfJiXCQNru/tkPSVQ3GAquX5JvCc8iQ2DanAItk90oxH
tyVAd6FLulCuJMLJEj6XP9VtzPaOL5K7wnjhrz5EEpsRYL4C/bm1dY9Ldoq+ARrJmIGtTKrMIlF5
OXYQqg/cv82eCpj+07ox83rWNj6WU4vXDDi2pAHZhAo8waIfI73l+kG1WBOvnA7Ll6XWyi05Q5b1
sO9U57FGoItkAnDb58Fo/VEYt/xRTSKsOLYEREQwrzEB145x9TNhwHUeLwx9W4YuA2cdPZ9V9bwQ
sPQSYNuYH33SnyiikhD+/zj3io890OFwDaM6fljqyX0GYedXcDN2ziV2z9zF6EQxZOG716CCB/+M
RBv/0UHUEt03RIeAAriPZBwbSTl8zIS6W0t8xta31vnM4Nkdl/UGW9qSRuIzB411bxrZYb6lwgWt
vhJkpO9x+0IMh+mvNI10flqFY/zH4/V2KIL0kIgXqKrzaiyaIyqjOIdo2rnApeVH2VL1DgS3IoEk
xWISc7dQMx9ngyHx+v9q8u1NRWVz6tC6XM3Uyj/7bnh5/YbUy9INrTgnHcw7BwkJbnlM3shduxVD
R4mHlr+FivNhwqllTEl+iDs7eeOr+hInu0FGSa/JcaR/5Vt7Bjhl6TlI92oGlGHN1hMWM9Vhu3d9
819Mr9J9ZUsLrJeQkSdnaf2v0tXDeZ8s/cq5QvWaj6PzWCxWcR+4Vt0eUDJN4iTrySfZpAcoOAS3
7LGmNWP9uhM7HB0Wb5XucSK9YknxV9XZFtvt+6wLmWMyS/7ZtbJfSzy+v1rEwse6RkD+q1LOrf+8
s7rmYG9d8CJji6oGQEr73+yH5gHo3Buu3uIyd4e9URunYesP5ykpm47iDcDLLDEgby9AIwiEEVeV
zxHtTPKuNYnc7oRchLgwy6gnL7FIAKM4z5ueA4esLu59jDDPfhwnJ+AOj1B94hhZ7QcaICjrJSmw
xI9fnuJy6XGrV4wAmw56CmKgXTRrFSbik4p5WTiEC+ium2/4aC869j5Fsk0UiLqdU6X17i5YRxzL
89OmdWonB/FU2suAKsK7Gb8FapsoIXg9BchUjJhEv/sPKzPyV7HHU/XYzss6XPwx8uycfTge8qjn
QeTIa8SvxCeP7A5JrX5DI7I4aU9jRM5CydZV+RbFHVwmtyanpn4T6FecfLIah5mX8O889BDysBOq
hVY+MLk9R6YcgElbWPTdFGq/oLGTMrmacCHMv9WSmRZ0NwvFtJ5W3v63Hf2NSglLB5w2dGDhrFRW
yZPcuP8lHnb0dBZT9MGf1a+CkMbLFoO9wi3pP7ur3F/kSZsfcX2jqfxichXtouUtKHL0dp8Jadv6
K1atvf2JL3G17uOoF9NL4Jewnm6l3RCiLhx+EMgevoTzsPTXpvaJ7N93Gd2bBdEfX24xjC99ElvR
eSxcaZ2KblwKutzHSH8i/XaH334p9+57l9tuOIgi1n+fbIH+iJi9aV9oIY/XbBeJU3HrN2r9O/fJ
uGR7of34sG6EsGQbDB5sJnUAFiXcSfEFTgVcxsCy/hkVMVhnyhjw3PjR+lAEjRKPBpF+tnLVgEpp
obnhPdk7h5jI9fYzlFP4x1WG5Syh+e48WMVMATQcSurXepRjSnj6Xl8IA1zKC3u4d9W1qysqlVxI
jt6d63xrVERPdL+JrDM6kGzTy/AE32A7J49ke/GDiyaaQXnCqM34IStGFFAN/Y7yoNivNr6AU2CW
LXws1ZhAUxK643RUlalxeXDdKkwuDgijPMaNvGHr4B7vVePylO5E2Pwjt313r8R7DoICA+XfQTY4
S0pPqqVz1Pa7nyeU7Do/tnAZtus6TNPtVjbDZwEzD076f8D99pPuiABcrY4buWnrWz907gHNhvmg
YofFiLxMKa4tp8Vy2aaKkkXyrMUlnCwTwtaBU3hxtzb/Aa5bB00fwZYnw0gRTqgHqlECr8Im5o4r
YT4KC7wn2eVnQNs7q02cVxO21i1Mjbc6joJbhcPkH7Rtb4QC9OSZyI0VoRinSP5AC2vig277ynqY
qZ5qL05o0XK1LQ6xyo59ByM7/qL6IuLt3ZZbSbfTTM4DnRDOa+OHzpIPrA/MwcYEYW6JTeb27KPR
s7e+fVdUD9o7Sd9FkONwrymBaILyYxua6Y5RHOKMaMaaipx4DNt3Nzb7HxuhH+8PioWf3Hs0BSQw
FF11vw1Emzpnhht7tVN05rr5KNtOVMeu9abwCacYwA6k+mCO9TDr6o1NFXf3SM27fy5KMJ0uxdq6
7L+l3L2AlpaqGyui1bdOH5gj6iQ8SKrkgvK+02SB1wd/HhdLHnenn8PkhFsxKT6jCKNWjmxYKv+/
bR6ILGBgAYNRoJ0kfAruiZ3sBrJWL1szVCICrVTjfkVS5ktO/9IP9B39HSoe0BwiAewv1L4v60eD
08J9HoYlqj7CinAARACSFbSjRKMO+2zY8X0+ui6bdS5DorxO1CaWtOJUdWOfdseeALzhaZJPV1Il
osinY4uiYtS1x/Vg6USiYKlklEDjAkwfV1+PSHBqOiHeJgiYBn63gQP64XhNWRQs0BLM/oq7z2po
LQoCRIQ5dSVDaWfL3tJMkbsz8950SgClscANgbOeA2Mx4T32tRcN//U8NUz5ZtuHQ8WIoBiKIxcs
icfFD9b7tmBagGCCLGNFAMOenrstENvzQqJAN5Fm0BZlLlZkOZRc+La/6NSTZGfV6UYQcHS22F1v
TWE3u/yprChZ48oDnHeyuDNKnwme5mfXPmWVd407TOKJk0MxT0PtQgd2qqmdMWs6OazkuzS2DNIS
M+/gpu66tnI8EvazDs21aLdxIIa9Ukv0PfjRHL07ceVRcbFu082pFYoyb2pSmbIKCHunKFBj30lR
azqK9w98+edg1Z06xNJr+wNkP4dbHyAdudycms0jQJq3HQlrXdcLnUmqQMVXJMn3jGiHtgMUTMEw
nJMkpCAJJ65JSJnZgpscCOEqa/0B8mqNruHWdIGDusYCE4QmLhMGCbHh+WOVo+LVO4uoEvIOAZly
b4A0emJyQb2h+jvXcGO3Yb2XknD+uCD6+URPiwjWV/rUS2d/S+zZC05IaeDimZSUb58EaIzHNI7E
ZE7LZPKCPo1wO9NnFvX1QqSLr/TdZk2ipswb+VZ0gb1QwzkiSdCcVEiK8GEmdrnJphlT8RvUX2vi
W3ZiOBcnzobVlufZ5iXKpTVBB7eNsdZvKJh2LrHsaKs88vmC+SJ2tCQvtwJK+18dFxbYNm/FrRbH
glj5F1STggGmVooG7IBheU+y0nOrgZynaMTfdKuL5Qa1MjKiZ+t73lBO5zHFOQ1G82WYjzRO2SuQ
MFAwpBy4XjqWptWPXhvwEwt3Ftt1iU1oPdbSNEO2YSZNnhG+91yjYmysYMSBtdbD2xTVQ/LPImXF
nMU82sN9W3VMqHQE7RuMcSXcP3XYURyYh6BZzl3ZSMuFSg3m6J/sItOknIM9VijAZdnkze66OiVQ
oNEPy+D3P2xK/JJsJriv/a/ebEU5mDJx0OCj3wFPeuhj0ZTOcNk3lAg/tKe6Qh0aYZG90ADWu+jG
IQoOmuIc+2QNw5gc0Ibp8gM3s6suvrA26/eNIwgvkgs7+uR4HFUWr+3Y/CysyMyPchojIlA66ZQL
bWkj4dP0osu1B5KmfvaoK846bguNKei2TMTuMablYCSF2I3Ffkxkaft5O7fG4qrcxfYnDmXpfirA
0OAeIIrhmUA5roA3YoSs9tSzPFjbySFpZw+ycJf1Ttc5ykNgITzmCSyqjd6HuqNG23RzaMyh1BdZ
vR2r/hjtTtlOBxxmXnIFyxnUZWc+3j9IF3L862QV2rLRUs1Tko+LGTe6ZSnDfVioZ4//8Z+GRcv2
10E9xhEsVHcBGmE52waHzIqOsjhewnAt4vqy1l1vHSuwMBqgfEjVVxvbctZRfdWxHDMODzfX6Law
VSD2jlliCr6axx76KvkV9sNkEpp1FyOva1R63VUiXShOrsNZ/byF/JczrhzPvxXB0KUnU38aYmas
RKAgeFYTF2a2+3M5A+oYdy4u4Urr+JHYpbZ7G/ux9145PxBVnODZ9+61bjrR5map8BamBKl15r5E
im8zey9VZzKni3r9k3xya/heOmGX3+FI5NMrJ/IAEzX6ssjx67vu/WzhajkCVDbqJytYXJ5pFlqS
P9FcMKocGxds6omHfJ3e9w2X97E0K+HNr5oGKf+eKiqlDoyY8GeGkjmHRi4nMt2HqQZYVDPUptyv
O3EUwdFXbuP886NtXPrUVvFLABMQjnAsT1G5uBKJCcZW3TzVhvBzmTGzTlt/6aJFb8dQKXvuD8CB
0/KH4AGFxIwZRhc8T9oZiSzEVC3qO2AQsUwouLAuPJk95veU7ihNKvHVxNW+LE+LHrb2yy0ilkJg
qGpQYdYuzP3evUMT1sb0AmqVVdOkbzn2dk38jo5C69AspYaLch1sa4e27nz16ot2H93TeqPn39xm
iMczkWHGR4uztVgV0j6Z+/qTCtxiHA+kNaLWJH1WLPt2bGx4ni3j6528hzJwtP/IFtW1E1oZhBvP
A7o+B9kH0q3mjPxkbNOOO7z8KFzXrM1hVJ0pofQXGTKsLksUb0fpa/7SBEHdS71oEaZR5ZK0B6ux
ZnQudu+B7xgnnXfp/RWrmD+XSvovnSVCYkSFpe71NIZ+Toqh7DPMznXyiFPNQ7BLt0ysUUWonVbI
OIj3wxwTND+kHQigOoT2bA8T9MUiXguXmJ9jUqim+1YLsN8TWi53/XT1SitIpqbSpyhaRux5abIX
YXdCMql5aPfGceheMrZv7p1t9h8JmK2OczFhIqlpk4PgaBDM4RVd2CstEvlT2r7m514WybnAsEZh
oZrEee/3Gf+R2bu0d5TKgA+HXK1NWaaYqvdXinz8JyGhraBipvqTyt7wVC1eeA28sPLBM2fvQnqY
9RmGPn8cYxLnxF6UVCUnUV6Fwv7DuOmfZBM4dw6/jcxeRhrRN26ioybLmYa8wL/OdtDm1l7v8Dqy
8p5J7V+ehLCI9Gh3bROR0xQhxKIJHssNV6xLMNpDYkob4hgM+jLES/dGywvBxlsfvbquIMl2T6iW
Aqp1J5Zug8CPE4JuTzjlCB/7R4SMmELLqj9F3Vjm4xRTRVes8ko4c6CQs83jG0tTD3hmOQJSNumL
+86ZrCQb3THCCx21H3XdQytH/faPioDQPEHtlExoc+ufRVOIv1Ku7c2ivrW301K4Xy1xHiZLYqc8
kRes5iP/e8SdJMzzVgTVY0xc328cqChbnFkG7whmb6F0JmQ6uDWUzmEfZ10hinsXC55PHRPCFFr0
On7Ds+9knK8jYstBI6HB+kSJOfK9XIx1d9BB657r/2tzgdUTgP+tJc6Xh/fR21g707UpiCh0K2i0
oVnnH7YK0O3yAwssPdtKk2LFg1jObffQNOAyFwc1SRZ7Re9Bikb7mLoD8atZPM97nhDV8BiqBaUE
FqQTVh1xcHqFFIdLxeXRmDYvFUVPFMMISIGpZQqJiItL2LYIOXdCel0OKwzUXdMfi4+bxB029Q05
fCAWQuSpwXJPcyj8T6Cs5ujJejt5MZ51WDLAQk3WbkYgYnXZ0GQ8majvSWMhdgM2nfRNcm3IZr6n
srIDbWu6t9aCtAcxiHdqjaegvVOmYtudemwlgpUxWyF3ASpFh8YrJJ+CraaBnBXzviEkiAlSOxYu
uFEWlK48wBQG/SOIpEdQhQ9L0Zgpzi13jK2cZb7NURN6F5rR5XmxydqDuXCLS8HZc6GvZzxHe0Ns
wwQq2fadvqv4hx+IZ/u3SrOcxrvv5YsCFWZniMW5osPzaVqb6r6IRfJg78WK7CtJmkdnWcGg7TCM
XkWXICnzaLY9D8tgXYto8/8jKmdqOF6Ig/EvxiWj4ohTc38fCqv9YTdqeHd7k1zdbXYPLWk+d41j
aHxkaoXVKBYRiHul459RuzJk0g3rl8rZ70egk3u91pJ+6spx7tdKjA8VcpaPeJoi9zCTVkTDXRg7
2c3gEJ99lcxNKtqguWIf4C10dNc9za1CUBRzyQifxz3tNkfcz8hZqqNqHZlvS6z11UfxkjH4VX0a
z5t6bGD0PnoPMf8WBcQWgvkcZ0NlV74n7uRmi+o/eZ6bu4pyHpPVTBuH2UqaB3I2IyuFPggfFZcT
2k54Tm4JOKnz/0ueAEZV8QMoer/XbOgfyvbbK6z2fBgQk5aUvYEOli5qYkFkzHMyxnve1l5AgutW
03VTR48+I+p90u4q9/eWItWKkhf1LFc1zVgIpvqNwsj1mdYNtpAicMujw5nzbdCyjgd3Z7eakMr9
Yf5KzLl3ezsf6tJ67TF2nOM4YrlNu1DW2T5t1a+ae/aTMCNshLqxRuYmG7YtiRLsplYbbhWhL2qB
yg+DLwI4izcxzj5YCYMLSIucEvfswXq0mRnlshGNzgRK5beVPLM4rewDQfcu0QrfeURq/dAxEeoX
CZZ10hFtxE+08wB9UwO6vZdFbz+W2FwgKMbkxQFDutiE/V8GiISRCBoZO0dT2P6pBG/+RoAZBM/b
JtUbCKS0jmU16STXzK4r72gJfLmb2i/zQrZLPk9d/x04+3IRWG2v3P/1/GOuOy/Jl8qmQbOWCHUP
YzTGPyJ0mOREtZvDGlEJwd+6BK57o/PCRyqWpIduy5H/LX7ivN8UETHGmF1cBrpuDlXZ9N3JnhJh
TqVb2PtHp8aoBpPc+PNnvvjWy8HPfP2XIm8XWq2t4AFh9lH7YFfEGVJHdnVRBq30wfKTVq7wHYPP
MCgSWfeUQtXLCkBJutFLYcM93DZ8pwip5yXNR+WFXSbeHdfd6nMaRx1CAyoqVoYjC72KRNzdVrnt
j6QxpbgkS7ohhwT5OxPjpsDMiGir7mN+OKQI8IS4UvnOx18IyTumlUZP+o4JLCnSUYfec7AVengh
ZtG3j1YUz/FlAOLyWSA5C0ktIpV0CzQKkCLCRpBPWFaZnqx1Q7+sS5Bt2tjn9ifuW5qKyhj5/JGw
jG1PG6V1lUbsf2gRk0R++lXEohgPXnC0aiI+/y4shRlO0UldObusPzajxpSbQPPprYHhRyL85OWa
OETShvwnjYizNNHRr/1InEnC3ckk7aqXsrsZRvbaVv7nqKZp+hWLCkXDjvWamunZcgFHibBKgUYo
wk4jQNrqjt7fBmdi7d+UhxshsNNdVa4yIpSar+EUuDRD/uuWpbGQDvD9M6tOHPvnRMkp+g1Wux4B
MxC90laRCK6SsW1+StMiuE1WWNpclX1wLNH4Tl94akbFbW1C53WcAQnvIV90D8qwycjJu22IhotR
AlPTwdaKUMIsMHMQXEAh5x8spa7A9NH0V/I2G4E23Xbks6DuL3HSsVgHJFUT9/9PVXeRl48Gp8JX
4MzAlU1Ex2tB02ViQNBKX43p7FbJmRnEGpmgaD3fc3sdKpDiyC18arQj8EiC6PICv9t4aDZvLZ5g
R61joObma/bKFrm6bXd/yn1hZ91pdoKvaCiywkfVv5KkvmVG1W2YrU0vk7NwquGotd1s9xbgawF/
0RC/i9lM0m4YBFtLuHHR3Y0b1R4vBfKbbwTIa33B0jptMHZc0Dd7HOaLoSy/OulLPhzZuo/9Zodn
MqDrb4Lt1yvkWhieVWKbe9S/37aMYg6qOiKc93PfZjx0wF9Bt1L2PnHfEEYV8TNHsF4cfJMl7Eck
VmSDCr7A8mva/UCebim3ns6pJvYxvGG5k2dakouwzaYhoGovY6VL7LP2WWXJ5epmmiY7n9RGWMhl
Yw/GQoU0q4mTtnruV/jmU5fsqvuw1Ghg4aY5obFr2aLK/K4oiInShrF9zLrOXXBruVR4pU00qO89
SiaJabb3yU1ciHNLwc53BDuCjLFk8TRYzBZIybZH2srXaDtiu0MXTQsPsnAVWO94PRKX9BckAsnf
EfJxfxgbhdxnXis0LAYJGKlNPRUtub2UTQ1kuSs5nGwfFOZg869DZlHZJvDQKO+3czV3SaIyI4P+
v2kn70pdVwJURJGvIcm/18DqEmKTJZlYkY0wYG/8LnhrS6ONuQsjwnD3I2OX3t18KkC+Eaesbb89
CqIgW5L0mHanCAmP8n0MPODgPS0BDmpgkE67zcNqN79CKUf55lHYTQMzkb48xkwvYYVr31rm9kIt
t/9Fecbe8lfZNhUUwRRb82c/IztIgx2Kfkby7yFqmqPYIFwilXOcj3IlB+4gCLq6Nct3vumfnMFf
+Wu1G9TOg9KUVL1gW6Zk8x2wqg4PNq1yyanyAdfZkHw1o442wTBPWSwwlN2XqJRVQamUKLt/qhGO
++UkAh7z0E8Ifu0lgFdBz/4yteTEX1l8nSBzI4CdF5oC0KMOrmevd1vF1/M2A4ZvBx/lq04LUigu
QYMEKrWHGz41kb99dGYAUtTxWwdhSSn2hZCg6I4zqcziBW7qik4fFeFYLl8Ee9R5gxbJy10GJjxN
a32NRLHaxznpKd+bIueepl98dPOoOIMOBJ0WdI8LclyS4+b7kksUV1pwAz6MWC8kBAYWVc0a1ayu
rfDvXg/YcfZgrn9HllInIqpMRXttFwVARQAZPKR0fKQtPZY3p6rlOFlp4oVeilUfx1bNBOq1/AIO
ga/Vw9xie+RQGPoXJLDFFQf/8GaQxhZsk/P2SJ7H9KEk1EA+uIOfLuT6rhlE7bg+edaMStbMoYP8
CQWsvqC32O8az8NUgha3FRjFuCaBiEEIlnTpkqEmmHme+UfNri5zK+qnJpEsYWpzq2fQ/XC4I9Rp
4cm31+qF+ARBa2Jkmwd3QpPCEg1t6kGJLhngn7Sfeg2ReqM+Uaw3bMGvo7PEmF3b2ct2NHluWrbU
9/Jiy8a+eGJw40OHMYbgcIIlpywqxJiPkVv98pyaLvtExw47TAOTRlj0Yj2GeytPrUbFdvCrYrBz
ctQ5MyYQ16yKwVpSarrL8dj7jtAPu/TZ4rC6yR25QgMVhZFo4+MyuyWfm7DGH5Ho4jLTuHM4Bymr
3S+dFyzOictk/WPo/eZAFLes13YR725iiMK0ldWjKsODNN8tKLgwgu5JPjVLteRju/kXwF5PUPxn
+syzBHRbDQ3+M1wrO8ZcrM23CHDs0gWSLK+dWAN5iYJ9+eGsYQTIYun6FIyFGI4UXEXDsaOh5izp
MdlYn53Of5IgKc99U03XySd57nGK1HytW5yCgWCqJtx5u9h7m1xWJelyD9vgizzcFXxCAI/7VFM+
sx3z68qqQnfzIcTZ8RXpsj53uDHPvCriwLayMoBJQLcrdY3bdKGt0sWo2cx78kC2lljPk4Ui5mh7
hvmtExY8KRVpDXKZYoVY7xIRnKJJzAe7Yk7l0lymb1VurLbs8CHI377uuTNV410NLs/bPCrrk2Lp
Vr/RT+1TwL5IAA8fSxv+DQFtzD3tsjT06jSqqFrzdZFQvaocmZqWxqVjL0BCAFqQ6MtAiG2TJ4wD
bzNp8T9Hj2y0lPdSM16O3cTk7trJ07DKgvEao2W6VF74YhwCXLJtI8ex7UvbpIO29HNh1fVxb6zu
apZiPqz+gu5Ik2zQYX7MCLRHZdgvs3o0bYOvhdduYuMkPCR3lnrOiWXrF/higrnJbeueCICIMw+A
M49du2quc+sWuYOul17pwUK7GQKakyW8Ke9dczBJkNTIP4nYQt5UEdZ6o99LDQLstaiKAHoG+zLH
qrby0JoSZAW6oIcD+utqIc1h9tYYgI+oYRA471HN61s1w5CR+RNiXapdRIGC1FdQEB0G5lwhEMdv
veqYKcP1k9yBQTgre3WOjdeAkwnKUf9iFBenpA3F72BGk5vuhe1dXC0RxPQyGqLUBU0EY/GK3z6+
op9+02krm1FNXXGYDUcR6Olg+31SfyqKZN4CGqR3FAKwFD8ny9kucvId79jDFrEZVm5C3SZsz3gg
W6b9a2kdPhPOaLXnDguwnfWehRh4bNavbsI36GN6fOlJ08k71Mx9JuSGrmG0ujGbYGgvE2Tuc92Y
+Vkpry1eK1jRp1HDvyBnCNmlGgRHAPn9LQaPTK/g0LP+DWnlIJ+V9sACuPad9xWuvSn+9NTY38Mm
8Jb1PdFOLCFliBkbiOtMTz1e7VQhO33S3aBqTO9IIQgDgjLkNKh/iMnu67Mu7PDgwAkx/GgKJpJh
Ay5DHF3bUfHmBw4LsMKahRCs26p/6yzpMbWovGrT1is5VDGvWHlMZmImJs/YRxfdwJspDOJaADX7
NMs5Ljk2h44lB6PFV2zt2MHsJc4mZ5JPdu1U4aEcODayqbZ6UBBGjltW5DjnIJjF48bs8nOdbD5g
qALBF1SsCrk0CJfbM2/Mqg2yNWyWV5ZeET9ESpWXbpi9+9idt5rAl7JLjtMAd5+Gy4g7yfY7d/oF
TVIzoMLSzZeNqJj+iHGoQ8YLvRrXObJVxAo4AuyHgudjOqM80H/QEbR3MjLBzQ+yaLzdSRDlbrEM
yzGk/ROcoPYf0Xq0ZSr8CTSt3AZ5XlXd/xk8AhNTYHNz4V97j97Qo5nlt2i51wgA2nkYsas9rokj
rqQXdWeLwKQPdtde3Zsp2cxlHZcAhJtU/wQ3SeSvuLWiqQQlJ9/hqm7LajdMeL0GaizqC43nCuTZ
bv5Vsme7GLdg/rejUPVTlDITpldKDbmfrHZxr4XDWPFjjZTNoOAn5RAeurGo8AU0MFvdMqGFQDpZ
n9t4bp4tf/DLU9fd3Jars2Kjoqp+nN6lMHtlp0Z1IeqyzjjB+BfT1HRHwoc0GTZMJJNS2iFZCEhW
2wMabqYR213UdMLBNkYpkQMNw2Cn5Rn+LsFTQ1hIzq29PjG8zvMHnhGc5wjUvOESMzvF591fyutu
rO13KIGLzWh3qISS4qM1OH5ebiDy+kGwmMGNBss7ZLpwm8/agF+krK/7u4Oihicajhf1YsE+9uiK
zrHzBjsDIjlafc9zF7kxfc1queMjkr7AhjD/I26seHd3R4InTyj+6rZyfYgeh0wCRJjNnvmNq6IT
kU7o8IkWGEt8GkhnSmyI6IuW4iZXE+v+yeFYweGwlXsl1ATuWQh3GM9zueGYPiVBQYgfbbaI7+Ld
Jm1Ctr4n/XzSGCHIMarm/9xQjy8KTcKemtYHdORRgPlvEZm+NLETvvatLDKMgjpXvXGIa17GA+dL
nRs3RqurUJJtP4IFOQbVzuqEli6ZXuPeLsWdiIQYT7SLmRrUtTH7hdziHZsllZtrDr3k3pMjPZ4t
vDGXgaZXDG/RYAB9V9ibBPjXk3ww0iX0U4HU7loCjH9ZRMh8zLeqCy6thboqE6Oy6fAaHe3Fvh2b
giwHFg5/gPEha5ykVhmet9pfDrilOHVWy5273JgdOwkRMPhjpF1pdL+a727ALmH4/+W9D/jQA/RC
rksdk5pVxFvUAVWQsUNbBz4+dUKvYf5EVNGcCWMnVIBxlnwb/+aDGhA9fPMi9gL3fqkeWStdL/0f
See13DyObtEnYhUzwFtlyZJtOds3LIf+SYI5ASSffpbOuZ3q6ZYlEvjC3muP0i+eInSRf8aZAp4n
Bq2rrir0fqn1cEHRciPAE8W2xRHQPCzMYI7B7Op9Oy0FwlzifG4CW5aXW74X63kgGj1dpQtqVSXZ
+DPaGeqtHkK+14JOYGvjTviwE97Nf7Pd9PYXacvOxh0WhN7OnFGV40suN1ro9gHTkTz2js0QKddD
RBeV2AGLLkJxUMcuEzObyqwHtNzPHT3NoW9TTTeTVmqfMRFGzB/MiEKbDpTaoRDkiqAfxK+/s7DB
DZulZSaOvTrklw0APFM+5QtPGf8z7pbe8PUVUXnf6aq/ELydn9ENYTAryKvnueswFKdziTmtTbCa
CDmUJ9pNf4slRP71Y4Ajtet9b40Kp4u3podClwPciHAB9gYBJ06Dl6AMvOZNNanPSgkmLCQ0ry0O
gWgw4ubwvDgXJEZ5lsVV2KmV8LJk1zg+AAHaGpOvBAuA4sXphkCyUOXXYxXPluGgPdHLrSMqp1iP
g5dGh5JRcr0twLMgfRFs1fHC6jBqHeTcJsUfBCjVZtkcFMmeVFLbecRnOurLiJ/kAWQ5fa80DPkf
bdGj4Eck6aNqYK+2d6wkY9jHL0+IFPbVFv7HMK2VUssDvMOef0WIkQdD9fvEsuyFOhMxo086ZHmH
rDkzZ7jlOQI9M7pqXzaDlLtaBlZ/zhwSUM7dQkIb20oX0X081O0hYHjzjlhVfU1RroGLuxJxLHdR
89pZ9FE2d3eGjg9dXr83lZVCPnCCPR5Zho8BG1K8r82EMNGFLDvG+WdmCvHnST+8FkkUuJfFKU12
Rz+AkJHbfSo3KbMEBq/Mnu8rWDO/0iuyh56f84qEfcDkLQol2Ym506zX4eg78RH0i+tdBVpkb+u5
QwefgZn4AGUGE8M6NGheWF4UrIVsOjKYwJTe7o0rHGsUhgml6dTFFsV6NO1i/oX/FSX8GrbmVpRs
RZKN9AIdQQprlQ6R3M0ZFR+uFyQmb2JCrr6XMYKXrbCj6DiPSu49P20e6rEldWJRwEU2fJoBSxHi
vGMPYa5bm3kZ302+NP9COPP1pphDrMwQE2t7JfJxfkhqRAXryV7AJdQooM5A9QJ9T8iq4dvxahSn
ou7YKMtUMMiOYyTsl0UmxdUSTSEu1uKhZAGKmIm9RZ73yV2seVvPTngqPBn/2hNiB07hsBd3QY1k
7QLzqlw2s223YoN8t6hPaTHYD2QwEm+dm/ha11P/kiMp7ldBjOTrrqa+kBCTFp8VXY7UL1w6/FKk
aVljtVrykrkZzFvffI0jX1BxM3LGSNyD1i4PbOHNQ6LieMQJVNbbOcmbQzBW6lLD6T5AXZrdD5b1
El11TuUAL3LEpTwM7fBk0dH7a7p+KY/AoJcDW60ZF1yr/efZH+PoAXEEHV1TY/O9RPgvFkb9lrcp
NX6EforYhbsOyrqTsWx/pywXUdXaioF4fhbO5KmXruqrib1oBYAIO1bkUh/X/L1sywH0YeRqU+cF
Nw8HAxIH171zxkjeg9ueCOXux5IZfcgWBFte+IzEPxqvqPPh8TVOyjEgmeKxqYB/1l4jP1jaO/yi
ufbpcTAH8Kt0+T+b0s5/9cqGvLkVSyTYfoO25Z0xCXyfOq1RVGDJH3pOWhnTImYAGP4cX5MgLQs7
uJCHhEoFL1Qf4BEYy4U11ooZERzcFSQpF7lV5NnZqhXjfOFFabdB0MMoKsgCLdwI+Xtmj+N+sZgo
rsrWhyJEDE4OOTTrg5OaqcehO4bnEmMHporZS674dhv0BQ5FQkjfeSliN/w28H0rwsUifCqProWp
5AAwCscA6AOMwPVqRNZfYKYs60JfchFV7lbgg+o2mjk7yAdnNtmZeLQk3ZfewMhbacZfqzr3Mr33
ags/sBpacc672jZf2GQC77XFf/XdBnzQtCsrKNMjhyAm6B7CWmuc24Ujwi1q91HsmOPay9FnXrSa
naEYTsQM4nYEdxqcRy9BXglox2fPUU1z8DVOJnQOySBouNE6seFI+5B7w1bVOP/NMm+eOxZcM/go
0yMmXFcFMRnrucpz8a8Yqlq9s4CwkwPKBlX+3+IbrUgbTj5C/UB1O9l4dLt50Pj+pi/GUrJeF+3R
p6JgI+02fbnsOgRdvPo+zhZpmzK6owleNH+rXL5DWtlzPWbde8xWKnsUJiAYDiZeTvhMJzt4PGy/
mjV+DOu/0nSdgz5HdCeWmJxk7AatcyHIIkTiWWAYFSicHTUcuj4PN8CEatgfCNgVKtLad1+tsUT7
pf1SfAMouDVuRqlEffaRM7GUnNG2jdNEQR3yaiRxzR4HvgxHiOviY35DU4vyC0wXR/MO7hMqUULx
KrGNbLOMhylw4UgVDJbfvRyS+Z7BYs6AiDgJJE7lcs6Z/ID1alFRbfjja3y4ccRcZlQsv7uOlw/L
xVMeqWzf66RsALAZxhKNY6z6qHv+zlVAgkUEBwdL6sNYze5wtRwRI5IMwwzVaM8/QhbhTfgy9Fde
5ekKi8k5KV0Wj4ExYlnVdhz8MuGXF7TicIUnucy4UKgsQbch776hvPrww23H20Qku+1B0wXL2om5
cPbpNZEIVljqvfsmYF/O6IT0oeCHBT8iqZjd2krVfv7glbXAtOL60xcUkuiS5Ogntwt2ExuXpj3v
Jwix5X4qrZhYRN20AZGUyn7r0dMzUPR9iH0JOuDhwIsmgMM1aVaiTUI0UZ6WwPTnVhX6pZPIh3GU
JKbYw8Ax+SZQJbxtyE3V00K/TF5wWtx3LL6nVeRIAjIRhoCLQJsmEA3uB8Q6W4tW/z9ef1xRgN+p
vhzcoACrRhkfG0Je5GHMW7bsGL+W12bRZtqHpW/5T3mn2N0liFeLNeGAMAtQc4WM4yUYhU/s5Qsv
bJ+E0bVXTLHWNObNu+SDT8AubE64kpLiFIZpjDc2tRiA+hNg4rWW/fKJqH74pknIV3Y7zNDh4gmC
lAgYISbI1XYLDeCzk+YL8wIWC/ZuwGCmtiVr1BvZCDk5YQCOjThOOYhKWaykaMa5OIPdwAHVXJtE
ZCjP7FDtKlm1l8nh+rtiYdLuJSKf5eQTgGXTjbMrOyJ177w7ywnhLZEK5n4pKBXSwa9dNVgSrIA4
vlS0Mr0v0Emrj8irw2MbIPyEYDX2AgJD5pgnPTjlq6yp+YooGbfsdfLmLq/qRW1ECMdmBi7l2+8m
raefuKytw9TXbrpezDw/FVYgBpbNIFSDm+x2bUgMcB8xFnjFjqLUQhNYCAhP5CCm85asvuZcUMtc
ICewM4g8v2+ZEyKRPMpyjLciZmBV7OhBKbkGacpm3w00kwjyF59prRXZ18JZbu5coqwadFRm8g8O
Vs9Ticp+A7+syWg+puWo4zD0djGKRGRSJc86Gt1orI9JNUUHr46yxyBAewSWy6leaiTZv5EXy7WL
9umcNX333xTknoPWVsPYSGz7wkWqWV+20buN1XJapS1yJJ4u31w0wvVTzcRyDXKkx8BZM3F+ZFeD
Q5DEIuYFUcp88mX2qwx1kwv3pPyaF8vexZMrJ0r02OY/bYNU2hKWwXqDfghBJ0V73ZynxIZbmhn8
PTduuruVYbS8F/lY/uWzsU52ZbPgaFuffNW6oySNrFuqIGr26DljOXFu6iZ/Jd8TATFfPpSzgBdC
h7HdbUpYTOJF9RZL0MaEHn7FACnjzX+BcGAYxLFiG91eW9Ty6GRFV/zBRsAukfoTw1Cw27eDcmY7
Bq2u+Vmirr4u2bz8gFn2X63IssQZVmNlXRibZLwsbAM9xh6VZ7aBjcbm1WS+5HJitnLDounpjsW9
aDD0cCkey0zoY8IEMNzNql2sTYEjY8/Fmiac8Gp84Cpu2WQnUbmTRenMKyJX1J5Ip1HtVKvsc6Bz
7geLOgikI0+UBWIxqn4YEUMcjTBeIITobzOwdOgPyxIxSrQ19Aj8lsWRF3NAN+a1xw61p78qojl2
t3GFIAl0VcdVCN8Mq0xSDHW46SFtpOxlPPVrEwy3RXIv7jx0ANTRfoS2t3MT9HDdEG7qssUcx8Mg
WJbFEaZuCSj11FSRAGcD7KjCcIuphsKNXRprIgen1A63yESErmR6aaZMP6uqTXGxNbhzrkU6UJrH
80wUw4jLPRzt0X0Aw7C4e6cr+/S4OJgz4GiF6UvDNBo0jgNx/EKtkVx0iqkFHClFBMf9QtBJE0XV
IyvjpXuAr4jyCiJeL89TJ9jvVXPZeqearTrPLuhFJFxW0s5bf9B1e7fMc5mhx7EqvG1ehGE+ZtdF
tHXo4aQeWsC3+KlQFgI+V4O3BpmBQjKyE7f61y6yug+5vr481cunyfL1wbcM51KeImR2bHeqWP7W
rOl9hP33qi7aZodYRj4MgVO9LYHKzbbRrXlmnijSJ9JgOVPXZUVq9WeyOFENXExG7B5Cp2WyMYxY
1gnks6x/MktK/8un1fhn4FJ7605N4lPUbrZOEJBILOmdYL1UjN7Vq4Iu4K820/JCnezdbiwmNsUm
CftFHAoarOY11ERD/xVaJtkPHUaGvYG80vwklw7TOYshbl7Bvm9BKEv8366QSQUuRJTyX2OC6C1I
UgAabLq59lFb8FywZe31C8NA3sztgAviPrC0Ez8gOUSIuCrtmaUx6dnBeygL/zpZTl4fdFvMR8+v
EEC4c/3sZxphlU1SKp4nAz2qjeJmWNlZR9JfE8ivpgVA9VvhxPgh4j4OWWaGVfdrgjJq7mN0Ft4R
lmFQoSyT9AI9ZlCmHCSbquaLtq6d/7BQ1fkGW7L7X+u4QfkobpQPm12Ahx6yiodq36EWwiIuaShX
nojlSXHyXgIz9yEcEOF+a1eHBy/yEJmIppJbLw55ynuymta2EMZBueF1xDdLGrB6ijDNAMFYjgpV
1PTRjn7YfsLbcBV1zpzor95tjeFWzsJ3tAamf+JJcbo3IIIt7IgpGga5npgCYuCu80fOCAAwnUmR
fvSM7NuwS7a9iKK7ljp8AIDmAMTC7jb6xCpPJXGDyk3+IWkXxAKxjiG6fB5PUb2QGkEuxfCTt2Xz
0agJ04VKkvaAw2N46gEF7BvZNd/EBcn7Ft1E/yztJEO9YrnRJRzcqV3xKWyWzeghgVVR9agfZvEk
We9GhVAFI60nK/412Rxs2Y4GMdhWJH/8al4ZmL94yTygxTUywXETkQCdf3Jy859cKJhiZj+xf9+S
DHKZqZzcU+ezVEH8tNhsXYxNAvwmgDf9lsP4yBm+KdAVmE3IU+BrdD4p9gQklrRoFSwxLMU80ZM1
phsBUtjsVIJO5QMTg0IEaGlfX+2y4+lfuThrmvOICbDZVP0MkyYY0n4fKaEZmNVohjbYD7MMWleP
EcuXunIeg0wXFOQDE8G6C2gblqyQFh7bvgsAt/aNWx9tb6kCtK/N9DdUlONnlUoGwLpTyXnCB/Gd
RezayaJmdYdGzXbZoXrgTCfgEzHgtL5Y0it9OkqovsvZhvXTdCVNKkI9h6/JPjBAZYNSYQX4Jv8i
WZ6zyi/hvqLr2Hstqyd2eBw8kNxie2Pcdm4PKZcuwmWe6HL4qvIqvCisKBVLwzoL/tOtKm0u1Din
bUNUyjNzg0K28RUTVl28lhkUx21HlaZ2s5sn28KFT7xL4mZW26pTUQWCIo/LXxvznvPuhYuDhMGH
UPg64lvI3yUaBNaiaGbj9ASz0n1m6aeYtpDptCWPOGpWNUfX1if+j6eJZMh95XHYNvT05VmYCYt1
htL1Wjq96NfCWMEj0+84Iw8Qhu3v4KYjDwgk0XDYU9rgN4G4SNOr3WNMYeNuWDuh2JNTl1obLxqx
KaA2wngZZGJl4/Ikt6lqjlSV1nJYXGlZL9UAxnsvxzTJbjt7JzkvngVizysnv73rDfP9y8DT0+7z
vo+oA33Gs5skyYYzz+/yBmirL7iDGsTI7YDipA5th5WIk5HsO3Vjvmq9SuXYOFLFayF9T+/tAHjV
dh4dAwNNzZgrPDp1yEXVfKwnW01wytxiGyH8ZniGqePoeAHEdCFHdimli4VyVThxve28OjmzFFHP
ZdCgCFGeX75FBRATOpw6/WablfxA9bShkBiNNBsNJ78tLJI1qkgPyBSJ1WWJhm0Jiv6LTOxQH9RE
t5+HzD63AtzOLmFngQe2ENANogC839sNc0YuK7P1YttR60Qrz2MXyjNVu90WWaje4PmCQobPAu4S
A6bbMh5iJJAv8jJXjg5l9cAgHoN/VlSMoyXKL3RBgZ0xRSHM81wxKwgwfsLWJJ17afE49JqJShzO
dr8l3yJFqhJ2ZGRupFqM/Gw4kMC2NswyniEKWtlTmDG8eGaRSEUQOeDZD1Qdc/q6cA4SC5GkGKNo
mo7kugzQZ2K9D9KaXXruzyek+IDfoIweZjy/zar1FUuNwtEC48ztTbZtaPV7LsMssFcJ+oOWwXsH
kwXhyGR+JN/hfGYIu4Bscxwcbajtq54t68DT8Lzw2ObHAT0CLrgBtyx62VC+yiIz3/BRvOadmA86
uL7iYyQMdU5VKMSZTPX8H51ljEqx6wv28UPlvanYjb0D0211TmmV6U9zr0seEae4KCVmw3I6McmF
eRH7MpWw2A3wga0YX/sM+LTvX4fKAhUZOBNuI5+5ONE4efCBYsZ6qnMXZajf+5B2wY5cphHySQrO
lR25aervGkTXXV91/Y62C7eSb5fuQaNveCF3pqsvEn8z/ijw+tDJ/Mxfo3EpHtK2I+9Gc4CyPHUM
q392Xx6JHWRIbvkD9fNMc/uCED609yTG+HxNhvyahRAr0P+ByE990AprV5Mq/xDqQbDUnBM0iMgL
3OEtJZz91zhMoPEYdzXyPDuM7zIxg1Nh/eC+eizSq+NULqa7UXz67ADxIL4kPZcfbrjb/Gw1RLiI
bm9b73zUArLhN1WoHz0MSEa7Z5KCc3En4VUuLzLqsv6zAxm6q5oIKG3k1Lm/cRfqqoeFie9GOt38
4bp4O2/Lr38wDhEm2S1g2ipEYhWPXfPllzN1RlONfbDOGpWfoSSH49WbPCYmNcUNyKvARlNpB90B
Y23iHruOUmOUAXvztuYfXBXW3H011jJ9WBbGc5BWLW6kQe+BigQhT0NbHbXlVozzAj4iW7hZtvdC
avQ2S1uoiyOh0DxBwnBjlGChe+DOWMoEwSsali0Dh/DTBmlxxa+ZAzupI0ZJS+/SLyKx3pTUC3Bz
rGzcgyugrwf3nP+XRtbESlnnyb0ZqnL6bpVEZEfm8Cwg3Yz93nfGQu90ARJ4PSLK99bUu+VnG7ow
VslK9zamCKS3YlbnP3BDiOeC7hXhCbngaHZk/gOgtr0A9J563Nu99wjFWG3KjHN6SyWxPPsiyjdE
tVnV3sPNv638GFNp7Mw5HhNILBxM9t6m2H5NDXb1VRJq/3OY8X/TCPMzTfT1G8e6RfjOQKzebJIJ
nnE2NI+4Yb7RpJofaPbpYYI2w/A+L04FUpmDB0yQEbzfKIbHJjgKIQD9ZDcL80rag92t4a2bO6fP
Im87WLlg1FMm9tX3ZfjdtxzWKH/S7lCUlQB+MbrvLsMEhkRj63I8DHF4CF1iiwP/hvFBpsCnZFSc
/lsyP3/BpTr/gJm0oFsEsceOD6+YayOnRjOZRQ+Tsavnno/9Cbu2e6RCpRTzwQXhSrOzKzHJwbdS
boNBQOjoEtk6nO8SLw3FHqMttpXJmsK9yej9UCjByRK4cu59p6L5olLY+ila+rXdgt+FuYpyVM/L
xUVyT6UJ8ZlVOhIzHaUlays7WTa+7elwg6YoeydSPn0j7VJwyPfRfdoU/XPTZGCzqGfy91EMH1lX
BHxdOYKGvveqixPH/mcNyOU19SYckGJQ2SGc2Okv/vzXpNLsCV8OrkXTkRotefG2HrfesOoCVzy0
VYfsJsR0dx7JqGy3ZghHnFthe5xbj29VNAPJbeO87XDG7Nw6iaafoCvtcGfBXNnVMAPUKmkz1qPI
vlHJWojken4tgkwiHR+sqYrcjTXYzzLyzb19a7LQjfD8pgYMJQLj6M4tVfxkM0lYcUkVG5+tF7sN
EkxOfeNlR6b029nPza5MBXUWFvNOsepr5EnrdgRp4l/1lAKA8+f6ZI1Z8jbr8BmrFWnm8PkuNqrn
Q1U58lFgJt8vRT3ro0Ms0YazqKFfQCpdbYgddE8Zvw8EI7YHzsr3jM8mZnQoM/yieps5hk/g7vht
2TSl7Hi6TL7X7DGXg49M4+pzWR1UGtvvyB+IrkD0zFJVgP0Iu2XMN8bzpU/3OHwjzexfIlUjBSpC
9Y4Q0z1WAQxiIr21hwofNCQS7/SXTVG6zcgrWmVgMldhz+eqJlhWanTQTdNUbWrPg4KVCxMC4DWM
g93Azh8wNowbncroKWXZREtPtiOyMCtkY6/8IiWnB3oXgorSPqDJMn96aqZvTzkl5ezwhd5w2rpk
daNVLePozZIxarXEui63vxQRZD0ThcE7ciPAYLsoRchiAQQ3oF462BE9wNDpQ07EzhpcnXuHnIJG
VIppvO08lb0qpjo7CYw2fNQFWm6ZIeOwXUodsKfrXjPR9gFTrxwSNB5ZUAGLZu6jJgqmzs09jsOk
IxGhb46gD3pyXsahf4yS5cB3HW2bdkEOKCzWf1hqv4nQJQvW0dZpyswJSzXTyiYc1D/ppP3KGlwu
v55vdYGunD8vcyTlZgwNuScQD3qsTO2a9rPgQgPI9ZHQ794KtrHrbishykNUUo/kaMhPqw/ILW31
HbiAxD1FicOh6oCwvrcJaMeQyzIEdzwEU1Q1F4ql4hJMN/N5iNTiJ24cvu+gwIEU5TLckRTSOdA3
eKItx/pPteDB3GwGtIjPYMfcRbNyRApWtJ6o1gBEuYilKJ/zWuRwLvPCPUqmzZ9StAT9ihELOuXw
D5V79VuW9UNxc1jy6saC/zNhRytCRp0v0xQPJEYmHxKO+WpgI/oQy7DcQUZ30pVJwLquVRBpG4NN
zaWe+T+V5RRXLqzpFFBpNSsDlmc1dmT7HFqP+pniFpKcJ8CFELtzu0ILbqw3LyHCjskeAQVLNByY
UtgMIPmYS8vsop2z+YSyB7V1qnAvIAppN2khmB5Q264o6aP3dkqwEoy1OCADAsChCiy2qmhf+qKn
2SQQqEd8FNyQqUTHbuswyDhk/v+NKHXxx3Iqqrb+nDj3rV4SF0MDM6MhGaDNtx5sLpNVPxBXBm/F
43cTvLZD+prHsXtPjot68lmbb4p+kpDHqf+ndYs6RGy9fknVpijHlJY1aVjPwmxYseHvbpVF+jvF
7vBMr//ZxF687xXYYxz1VAisSIkgKNsvFvEmo/Br2jvdK+mvU7bYsAEY0H3NUHaIug+aSt/ZPS1/
O3Z/TIfjTS89A8xqGpunLLQl1KkouwnPSxRAQt3QoiPId9zh7kvgkcy4C7qm+GqVk+4X1Pdr1fkM
tmGb1fsZktlj0unmiS6FsyTUjf4j0UOvmnFBSqCrklFLEwTpmnNBELcD4GfbL2E67G5yhTVdpVlr
C1hQPbfxxiot9B1TghXRzel90LJWbDNC++TGzHY7zFobxMT9ttZZi6GhxKpqK92tw2kkEULVsh22
2dJQytaoq0jkajYjwEqOk/kN2Bz6R89Yw7o3EdZW896kScAe/wbqQO0E+yb50AZfKRS9CJMvSuV0
mjQ8c/bsIccZngrHenFn1jYe4dJnW3juBzOa9FMLuzlGQxTqvVPkewiRN/lRzu+DPdxNH+OKYdhO
uPAXuxbnzpq0MaQxcUcOj8GArbL2CNbNOmYsHuu9NTAe9LUInwtc2c/CC9JNhP+NXK4IBpro3fei
7e0PC1ybtS8yW/2M2kdyw61V/uZBby4ZaqwIuDsxXWuXef/NL06xTwJHyckxZvdkIxZ3vpFksWvJ
qB/uA4YO4DvxENIu19iFMrTx/k3HDqk0G5tDpiRGgYxVVykSH6Xf9F8yIYzCLXlSNsZyctVJCKrU
B4MX/mNjdC0HNqdRXp4wCUSrRpr+XUGjx6MyzYzWlzzpXwmtfEniW42geNP2Bi03QmA/2Mwwhbbh
IIsjxrPksWXl8Kli75a6UQrG2rddgzsRRIw8CsDOBHR9z5KBqYa0S/J17Oa+k5A/1Zy3LwY+xTrP
tUesLgS0m04xfblp/d6wPMzlKWboQTWVpDWBQCBezwsY9S1BKP0PBuxIs8xKKg64KEMJFghvpndz
LW/bDNP0W7eK3eXIX/EbmIwnKyvjtdU4gP4dvDpfjc7NXcl0xttTAknw3GzC8aLxgCO4zUqLiS66
Erjcv9AnpnfmJ/ZeFoRrE3TVe9dR1l16zB3W2bt+8X2MPBjh9MrBpvXPdXyuogkx6WZM7eGPx9ep
9iUb+1dXZab6srWuHpZuaR4FzIdHg+yE3q6NHJz90uQ3TD8ImyNqNp9UqcgG1qtgcZKZCY0dK0/o
dmH5ROPod0w7Gm5wRK7KPQivulH04tLc6clM0ddInycQSvW4N1AtWc8Lstv5r814BRYhIM0ybUIm
Mi4pYMNFq+oumyU3Lz8ggdBXYUYNhGNp8lPmihRmXp39zG7qcKuirQ52AGmC4hEPgGu2BpzYO2l0
1FoaA9wuDavqQHeIRlqNlXhwDOg9OfiKxrZY5HOa5AFAOY3Y79lm9JtxbMCzoZoYPT1ukT1U23hw
rOiMAsYN10NRBttMBfbWtPTd6AXhF+YZkX87GldWS4OXP7m8fIjMluJo92V7Q2c69I6z9IlMEni2
9V1jT316dWqIugeL2IEdnJL+N0Og+cDchvSeMvJ9FMKxhxoThgMrR4mVSG90p5n52NAJGORg7F+P
PmP0XSDF8onKJtAr4S/hq+6LudokdhW2D2bALkosXYf+dlgVQwAgMOgydWPBufR26QZza0s+IR9w
uHig8KoXVlfWjB7n5vf9smlb64/UR0+AqKBhfYKTgk6ff7xxMZoGk1VSZJHZ1K/dnjlUi3Y36ecj
3QEfEzuUeoZfwgRqzXbD4dOxAcXXlfp5CDkKuOoah08VX70kTxO1QU6VTi3FLCPn7MBhYCUOM1Ev
8Z4iVBSYhFFEpq+QE1X8Fpejjj4NtvjhpA0CfhwrtaWRZmv4c7Xh/iGZ0N2jBxjMIeXtVCVbnVRb
4Djq2M4ubhx7NjhqSE7w2ySpD/kxTzIxkWG1LPZAqlLbTSUhWUNWULTxPyl05qGDgZ0CI4kxftF4
6Owf+0c7/M8UkE8MaIVM+Q0KjiI07VNaxG2MooKOOA8A4EF76XYMkwF/c9UsTwhBoptjhezLp0jZ
Vn8gCDvAWllzgaxouxxMdo0dbcqwJQcpQdmwwhrLJCydEkbGyKL7zzyZbpuowtUXetoYiDqsC2ou
PCX+auiCNj+MpVmGnY788pP4DLs8WjnZBA4OoHHjKjtXB/pn0hLD2SzqHrKdEvu5FZ48TpDVYkSc
FVUmCBn3pL2RrgQuD6umgH71GRgPrMeV5TfDcFcOMTMb1Ph1BVVLZtMTTia0wpUOaZpd7vLxPh8m
ERzKrorMTlrZ0mKpq/Wn644QeVeUSJN/pl8xhx4/JAL8ohPdc3fjc9TOLZwRlatDq3zT/hK1GGfY
4tEx9GucHcmwc6B3fdXZiBzEB2jN7VIG7qNIg/lGyRoQNPUhWSlH5GByPnaNF6Y7xzVFeeY/GbaE
iLZIcDkAQkJMreGts2ZxRfKkzQupRP1DKLTPH0XwDGgSz2v3VV96YOwiZjCO29LiBwjKKGEL23Ca
p/Ur5UE1/o5Qfn6JpMP/5LIOlxjIsOxfECV0702RNsBsGa9fK2sc/kU+jpADLldErAUi0nsmh556
8FuXUseT05bHLv3GTyH6o8U8dRU2iXpQHAfFXpsizXcVYXc/YUgyzibDdUiwBcPK5JBDcksxfmZ8
TojD5R2IsJBwKsvN/M2SN+78jwn8+NQlbT3uo7mTPzDibFzUZCYyWPQGquYQnIa9SZOwPta+qv96
cCJMkmyLNLp+MfadzV7tCwfp9DRPjfXGa0veE/ogMs3kqEZx7IPYuTf0Kf6ucnR+lw7QfqnHGg53
fnnl7/w2ZyfcMSLApIHRn5VFq6JLAXvN2iQYMWgOOYGcO1Ms9RuenJAxP60ROmrHzfCwTMKhU3ND
j7aITLbunuwDJQhtapCKFKHbfsfEbpyDIIxPY4B5nCva5JBunBoDYdizqdyIygpflgQjB/8OfB+E
gyY1QKXREWcSFHBHhRaswJsnJ9UM7Yqw3KBnC/K3EhK6OZTjWP5YxYQcbWQayzObTQ6GIZBEP77C
lYpz3onFC9Ty/JlftGIL0BX9iaAP8eEEdG0Hxn4uqqNeIzfOKjnuuqoJrJ2k6633i8dYfYMXhX7T
s31/2nWI3jTOVhtLX4/L+zNbTNzcFQE84BOy1zT567q0VFtrMEOytUzbFscYHGMGG5bYNcwVk/MM
2hzadsh275bgSWk2Yvu7im5sGYE4sZOvi4IicGX4MoGDNoDFTzmdxFWh2LqzYWxmeyegPyE0kS6Z
jW34RB0CwlQXt088jDYTiopAeb0OVIEP3owR+wppUyt4hZpQE5cO57Zemv9xdGbNsfLYEv1FRCAG
Aa81T57Ks18I298xMwgBYvj1varfOm5E9/Wxq6St3JkrnWBPsgVWMycleeKOk/eJ7ED1IRqflls+
vUQIEgMVaUM3GOw1rkQKIVoOoqNJsix50TNi83YAmDWsEQzcxwxUGKXy/BteEgOPazO5XrIGFivu
rD6zSaMkS3Fp+pphq0NmrT61b2n9ioBaX6x+GRMSW6PKTjz0vG1LNqPfo6Xx2WMBVk9APyFDehjw
L2hw9kkknBoijc23qMKS6Ey5oHYKUnPsf2aIl7fPXFIfWzaE+GUoNBOYJsnz5pt6dPQriDA5/+fE
FRUgq0og2n3nrsGYwLDpygMjoJGrTtsClzT05fTaFzW/jWIWND3hzJ8i+DsR2tE0NVG3nUcy/CsB
53Rcl1Zl5r09WnG+N1kYuvveQgBzWj47KzW2/U8o2GjvZKnGi8CGo74VCnKBhSHR/RE93EouigpR
uXdNLiUzUwk2ZkROuJaTG+Jn0gzZhElzOHySnBBVJuzZoJugwgp+1dIko31gEdBnX+x0h/bOkyTM
D47jNf41R162V7Ye1HIom45WMbcZa/8w2zoPj9wWIxJ4dsOY9gkvYOgzDhtS1waivraVCl5qgpA0
TIGBSr57M9TqlHD7/1HNwmaGP7Z+tjR+zU0HF2S595La/sOLPD0MyQhGWmWwXIg6CPtxbuEXbKYR
TsxJN07wh3OBvZz07CxYBxgdwxP9Ikvw1cIL3QwhpqcebiHTQ1Vm94H2jL013MQWLyHibwIj73ou
0+C0hBHtx4xWaG65TsH4QXnfVBRKchhQiix2uc2G89kFsXYsgeAwPoz17xRgg14Z3eMaMT4E561I
asSA3htAItZl2z9oSCFMlJVhCM7azH/h3xQ/T74NCI47O7IBy8XUN+Vh2AxPGebAY76w179h0+x7
Au/ppWnFh92y3N30EBsflnGCtEL7XbvywbZs28ZeCOBb7ikEK5hwUEu87XUYi3cSqH3+NA+2D5IK
5XvtcO6y+LCchwCekE3WuZJIX431KHCdX3IU1GJdIe3tlJVTQXhretA1Nq1tiTB+xCCRwhaZqmiP
UYxNvhvl1cdSGRKtlUtJ1H40k1Vc9OxiTTICRljfRvwuTBwvYgsfrVVstuKlLPDCLgSQmtz5V7Sk
oNJq4kZqmvo2TYWfNzrMPT9Dew+Uje2py25VYW4qC2eVjQ30srqav6RbaVC7C9kUmzjKyXPclwRx
extX4Y1TZcQJrxSchqaKPiDG/AfdyAO8asZHHIZ8//Nh4UuAUus/TDybroCCJw48NNQdNsfkrbd6
b1+EfAyLcU5ptqgyATU/5RngK7e8g1uAu2mO+n/K74tTrWzJorXAnLmNsqK6RE5cHLoyl29NWHIH
sromaaRhA6/Glow4/sAwzVfcCcE28zEigxqKo1XbRw6YNCJD+3SggxrvN0m5ftEUfxdjE9xlglQz
EA3saoZ4DLsTuCSut2z92OMmBV9wnxWpfEixul1CQbkQejS8ogCRFHelan8Gpo1hw9w2v5jFBXzE
JB553w2CqsvIyz9sPbkOYlTDZYE0pvYlHwF7h1c9bvjttdwdc9fC3KlVMelt7wzZdGSBa8cbU1Y9
qFkmC5IvfDee+VpTsIiYXKidCdLB3gReq4rvYjZsDnxr4sjNQW2BEKgoJXzJ8ELhsFEGGhluaJmC
66DiDegAfrEjWF4fWXqyQTHshODrt+HxUc0fna3Sei2WLtQPk5X04wV1hSiHJKPn8dmP8DKskpgQ
6j6xbmRLTgI4VQrpxF2XzogHAJknwjhpe9HeU6a8UWvp9eF6Sfx7eBS3xVmf/osSMmTQAtR8q/zh
BKH3EJs8oA8npn9kx8KcalscEhVosojmM17ZA0eyW9uGfjxkMvrrugpXjJllwD9e8Pq8KccYlNZZ
WrUzt1ElBgQrGGd4yrFIb2onCZ7hZ7E74/99/t7WDcfZHEbqy41Z7K0hHUXcIKR21bUjWcufd6KM
czvh1iXhRQCZICoJWWAhYdANOwyW3jP8sYhlHF6NBGdfrrJ9WjDybDmzWUrmfRqFMHJjvPQB9xFf
cxqY4XimZoS+mAIL2ni1480H0kCjWet66t09qVQn2rtAjY5NBNIFK0dqDGJJ2+YX8hBtu+8Ltipb
0Sn6JyLZKcAoodU9eMOtESOkb/6tshTevZ6gyLX1CmiyQAQxAucmzGZOEmXbe4pj0A75JNEym9FB
7J41bYoO4a1ap7/AOQAv1+Ecf9mAyzCY9G3WbvKoLNk3ubF+sakh/F3mDmQ2TU7c91h0Gx74gSdu
P5sJg7cl6Un7MHWWZOg03NtTO3cZvYFU7rm7Zl5oCOIp4vFicpjc+LrSQLcDLdkvGzywPBExJDMG
0udrlg2kbsdb4Scep4MCZfHn8If9qhF6w7t6zq3pzKFJIJoeOI+IHQ+sJ77eJFiDSYdsqSIKXpgI
osyimkbeiAB4FZ4i3M3w5mI2OXye7OI4tgCw1qabo08rdixnHeS3lBDe1dqHZjprh+VCpz4xlIJm
Y0KwdwNPCqpvHPwHlFnrqN95uJqweLrh3OC5GLoQhYn3zLZvPAhNTgkcajWEJdQM0zppce4QR3yk
7sbPDuzYLPvoOxLPnolVBcbQmDDcTqrnIwSBRA5rllqNy6am6q5+jin+lhcdbfB4HH6cKS424jqv
ed4KZvxwwwKLE6cUgtqchGSjhDhNA+6W30NTwKKJlXfEruImz16Ime6B5XpHpYbf+NOnL9ym3YH3
dIZ9UYZOtMYuIn02sRiwqNsKu++Ui4QummIMbiIr1XrrFKfx85SVVEGS2uv9fSKt0d8yhGv3NQPI
b78InlwWTOggi4gr8PncYD0pi8uA8Q8AEoPwqZCW/p3c/gYvr6Z6zyCYPA8BEZGtagRJclg0U3ix
pcjCCgq1KSEz+Kaet3JqIMwGOABZx/c3XyoTqfyDMsz6jsnBD09z5cR/kz/ktFCVbvY7p0JdKuqq
kVLguvB3X7wypjEUAyUmoAj3j2aPyloFstgnxrumQ7h1oBwRbsWgliaWBRsjyL7RDIxBm1U4k+JW
nqoEMxYRCjU/838LniKstmq7uHjndinSs7MmRt/9sHqdrA2jSutvBivthgeE2iJld97XYFfF6POa
7PAh3TlJWPkfVkxs5zgXOQKPpw2V7vAfh2I9xflwMSOZ/s2M0aTeIjGpdp2Q7bviguD1m2uYfFbq
e2/l7M9njSu/AxyrgkfYzJTR0LbR9seZ2ZSDVrNeAZ6FkRDO5JAe6Cfo/uyhyX+sLmMWHjuMk0eH
SLE4+NzWLzOwyj/ARHH7WDtEY1fKqZb7gSHmQXe5f18nigVEzGEKvmZsrKdkVo11qbq2/E7pgv/n
9QmVX63CDoswoChioPHT20Dsl5jwTEeFZKQtOGrGdn9udkG+rlaW30tWiP9BMhK/uNLrxzCZsaPl
xPv2+Jvg1NqJS2cYKyrYb5p2EdJ+2Q2lFQVyYHHmFsxrnhAMs+Q+3XeqWvp8zejsPZUtSPNtUUs8
asryWGZqBdTrGVqmozYae+GPsnmXUz1hqzdBzViwpg4j63Y67Fjf5BoV6OYyi64kr+nn8kWeEA4n
oQp3JMNNRzzY2MEmmNOURSr5g15V0XfcZhoNBZLS4s6MdC0/YctyZpcpKe+l1XmvUDGvRTO/gF58
LLN8erSmmboGPYkLbjLoPjpNHkjIzveaj1QGzHoqjiXW26N0DCYL/MnpsTOd3HHLFAfs1+0znT7z
lf39suWFRzHlFFhfWBbtM7W8nM/wbraqo6UrBzW1E2E3vyeyfxlrb8SpkOdrN3WD80RY6E7WHU7n
IrROdTjZG7vzPxc+KNvY759bEDWbGtQebgS67PDu1KxjUR7ZwLbEZqIgNR9EE95Z0Ye/JeGmJ6uH
TcB8nx1SvJM0PZfRl5LAkRJhWJUpxNtV3JQlp+rQ7ebIk18+GKV3K61vvKrBqR5rEdh37pjGawxc
X3FIHQ2AyEBhUlUwH5BC2gsBp5eFG3/VkweAp2XpDfGMnB7DKfttbHhy8zxYpyJKQITnMBnsUs+P
2AXpw9AWHUJhqM84r6tzUQz5j1IJuI+8yg+aFsAHywzLu+RLueEZG5AJ8pcvnuzzkfuTMEMKaPR9
ysgqouT7/wJl92coSje8pY5/cyb5TRIu+hy1YXtxyB8Rke/qA7at4W3AFMYqt2sfojbgda3hQ1p2
0L9oyuEAZ5AxAaYz8++qf/I0iNa9rpxXG5vkOvSlc4S67R4807tvcZ7IfwOptr126APCdCAeHdEV
r76ftx+uH/K+dxryxg5ra6Wt8plmsHa/tDYRBnLRWwsIilRtvheV+kfdSr0FHIGIVyJJnI2BBB43
eKF943qovZi29jGkBAIvXkchD4VG+7nEDsuoghvMxXi2MUUh7srWZG9QgErs0QyOuEiG3SBkf/Bl
Pd4BcYXiO0gEANqHEBIj1EXyfPjVkE2O8A5mrC75GLLUmcIV43L0yM0iK0jWc3A/euHzQJbkrkhJ
v3Iqd+PRsa3yGwfulcSI+nQHkjdROmCMbaYjjUzxW1NEOwsR7dPnOXSeu8rZN1ggiJSi1pKY6w58
gB7JB39kHZezKK3hj+AfKVXejKU3dY+ccZ9BvWTvhe+NG3C0SFEO1KeaUkW4zB3qOhrX25TBqk9r
8j5M//7e8VrOBZiC5FPdLnDXMX1J1xJwlAGdUW1FE5UHYMHtI21jZD+rMTgupIF2peiPxOtsfCIq
yjf0fPNo6zv/dcYF8smfYqRjwXpWhPE+rYInA3aJ+kIVHL00Hi4asH0D8aGacueDclLv4ANfo9Ab
NiFr5RrZJhmX30qkM2b/3uwW0RKcGod3Ydn4xOmPlexfE1gI8TigU/IQ4Hobs/lZUgZO6a2VvEvd
xuuZkr6XwqRUgC5+G/zAPRkfCpe946rWC6EEUnAo8jhDnZ+k6/yNhOAkVr7qc/j+iau+FlU9pcoH
JNDJSwteFHNNRScG/xsFKbHWXlPJ2r/naW2e+ZvIFfd1sBfk3BGYffOf7dnRRzBifUwn+PZt61fe
dkmw7ydwwyD9YpPZ1EsiXty5JbbhO8Q6nZqiU6qvryJv8F3nUOMWrJtB/sobRO1Dp5o25VJCw8Na
ro4yAVFeKvwJXoMCK/EttOAwH0rfZgHaNcunPdH8McVY8FkPOmcWsv3WG+khFA4WiwC++rGNo4/R
B+Pf83q6ZkmY/SF64phQGe9/u2jyXZDJYEOmgHQHM2GM5qr6HydAtGbipdEGZZ7OnjYA7te4mIs6
BlXiAIJoKI1C2B7UArG3bU9hitOmkBFvP5TvtY6j9pCM1f8fpKQweBO9Z4NtPgj2MbuzsGpOnMbp
V5lI56y1+Wcb/AgQ0b4yT7jn1qEMe6QKYBeDmVuL3jEwPerknhUW4U+XLfkGfxZJ/tKed3bf1/ek
UwBOFJpFSpeSEG1yWbeEo1nNAdRrv/s89+7y0MQPwp9yTIFWurYH/w34a/KGAMPSGY/bg2WV2eeI
tPA0CU12sIIK30KfvKNo4IGeAvexNIHY63nKHl1LmHenxH7bF6K/gUhvcFdLhec2zPU+isD0Mgi6
JLyASNwTJSHrKwezRuNpXhrPxv9ajO22iWJnDcnJ7NDb5GPGd4JpOaX4EJM2ebkl6P6KGOwXxp7R
vbKdiYmOG3FoEQY3TtnH16UMgTMk9OHhTIzvTEChMM9p+pCwdrnfpL4I0kxTx5joDZxW5DHPcFXg
3ODLmN6ApzXJRka8OFe+zaqtT1zvMs+ZuiOvyPZeJM5mQXS/txIlLnAlu/M0he2J9ET7HmgekFIE
7RYleP7SSfoEFhLvbBI+AsT9sj1f4TxFrFtVDqEcmdbONQZ0sev9uTu7juL24RrcSTm4RzGX11sc
eEt1FUz6wrHYnfTjfo74hYxBObRrNSa8zEK/i1YGz9dDRoDyZHA0PAd+L177Xks48TZQw21MvrNf
1ZIH8FnmvjyEXW0fGd3FYZp1SzMGz/sjbyabsaNxPuXixseCbP+pXXj6RKwZNjqWZjtg4RAYk7V+
mpuqP9TZNL2T0a8PYV+DceMXG8AUZCH6PLVquYs0S3R7stKzjhr3JXdCftqwyyNkJf7AN4TG8GDp
wloXVvoyZdANKQoABSohJHnr0aYSwhioshMRLYyuYcIa30OKBMbqpd9tFzcbMcbxh7H7e4Bh/pOT
3chlVRDHZ7eT6UPZDNUrOTWMryX40migcZaV7dB81TkiDdtG+7dwqFOp+2bY6KAtYUA3NFtYQ3yl
xIONIpzjH4q2vW8YLvuRhyu5HQgbFyGqeV9DJuGhiCm6Rnsc3E03U9x2yjv2VDfI/iaLMzfdsD+i
rBFzJpZFq5kxXseOl7GFrpatXfbJPp4QQvnk5Os6F+6M05JbJW6ZC9xFNr9pavq9P/XBWz+Z7BdD
MI4KIF4bn+j431wLbACcGXrVUxC8zwL3vR+Js66i2R/HDfny8opMUkAI923r2SF78jnUxuCJ8K14
Jxs/vs9GmeLs5pmwpc74Le3bnpIM6T3iaII1xgleMPFNNb0AHumLnFINgjhsaD5iqhNeeJLifnP7
ZIMfMdzpyrf2SSXEX5SPgD1uiHXY/ymzeey/eBS6E/tx2mcMyxqeYDyDsKCDO6umnv5fWnlYG5YD
k+uor8RjlifwaRav+zlA2StLc8xgDTHRzQHtDSrc0CUY49lMhm/frexd46r62mQyyrhB7HSTCMHi
NwkpOGjihvFAZykc5kgeKbaO7tu81989V9FlLIPgldDVsJmTnqUAD2+fTieXD0KrlyJaISY36xj1
+rtQ9MWzipouAjH5kJEoueYprYgb17Xrz5y16i85ynRH5SVrtsLuHzsFeMEp0uxXOS6+J2u41WXF
3hmDXn6/RBM1lbPlvdW4XTdNXw27JBLBzfCnwncMHfqV1WR8dN0qfpvb4b5plv7U52D7a2pufhIe
zluyHRwbc+esUjAZNzSKAK4T0vssCqs/YYbs/gWdGXb89+IXK7R5Drc+RXMDNP0TVGV/5/DWJ88V
zBcZi+lYJ9zbY8XaBgnS6e8z5iJFXeyNv2Wq/8a5Hu5rmH13vk9eDHsnHHV7IlRYVvkvG39O9yy1
buRc034PE7WxCHqnCTzWCshz8g8lq3jgGaA+58nQRdMaUb8uxnkjPod60dE2uFY9w3akguEhgm9c
3LLgNeKQ578bC2cdMfxgpFzBlye9oG2amHu2Hqrk6ijT3udtb0DST221onFtfAKaaHZ8RW2qFqzw
hLIe9fsApQkzw/8TbK2zdNcpTMypBzLSnehFHA40ylR3GvLnSo48s1agcHu4Y2Vtce5myWfhD1Qg
Ez2TqzKZyl02JrwwkYTf/E7XRGZz9rRwWa8FsM49JWMhLCibxlFiIBN2U0hHhoAFKZGVA2zu/20T
ZDdcQ/MtZlYSZEwOPMrxD1VpHB/wFUbTlYaTQV6wEBUbeiTiZ7gagkkfRlIDeP/WRKbXJRjpnZau
pggivFWwhDkN0MLp/gO7mT3QjOVnX2YO+bhNvBP4/r92TsaPpN3+g3VIsSn5ZZVrbwnlNve5FhNk
5vcQlCmVoFPSrEZLMur2GLmRlUZPoSkI9zDJWu2nSHQ/KZf6/3cn4ReuQI/KdHCRHCHDdiHWUh0X
q9UZam3E0or9DIWPzDeq2Gr2jU8x2aLfWEM/LdpYQsGrvL/EHzSCDJL4hVMnslY+3xwyKl17DEjV
y52egi9ApbDlm9mlXgiIzMGlUI9PVMrYxq6BOJyabWsBpgpbUoI//gcuRYm7XBGXWIP80eeFdpzn
sQcEQcIsPUfZ1P5Lte6ucVQXhHBb/ZlxKp3Iz5pNQjXrM4Uf+TEixnthhdrvLck8lFU+1svZs+pt
6PTZobS1rraRp/RVWHJ5s6pEnufC8kOseHgFMTdU+PGQUiR/ks7eQYZPN/3kZyfXqdytNU39FR+o
fYxQoj+KNne2xOcKlO268+/L3OqxcjKZyUflWu1HxqKSQwsJRcXeTIBkUdlhwmz52SXJ/COdcnls
w754mNXicybQZBG2tngQnaQZ2lT1u0eB6qaPvf8gWnU0UQAx7arO+rZG6m4m12SHAHrYzaZff3aT
g35/a6WIq1QiXfnpT4Hxg01A7ZwlFY6r0bgZ6XsyZhA6kgCIGcCKxzjFMbUCFCmPiZEuAJ86f7oh
t1YmpUhKjnyyc6EAahCs6pg1nTJ8JDHdvxBQ1nc1bzwaPIudGjHuDu4BEIy7X/A6IBp58x2dk+Z7
6XILWsSC2p9HhpAFDtO67hilEBkTouVTWB9tLjMS/lGcuneDwhJlI/5j3Czlm+HVFK0AqL0TgyA/
bZEv+YxjZe5JKI9PS5r0x5qrrSb/Sk2IJ8mRu9Az8PQCcmDpMoZbGhmW3VDJcp9F8fgKNqU/U3Nd
XcWtcQT4hofJleUum0TQUWhqnYiulo+7A1IzvK6cXMDVr8gnUyrDy5uAtcn7HSWn/heD1Djt6qGn
HRAHsjhLHN5i51is2yEaMEprFnn7QcFF5s72PpBqcyLPmRmBgIYzNROeE17mcQpAZ0yZj/reZcMv
yAzhYA2TKb93vHhb3WS4eKJJUnlxS43sPFxS7/WNb/+E4CzkFiCcc8Jvxg4IGbryKfrzfTvaZoxI
L+waUZ76KmD7l+XUs/0QUxyfUMATsUubsVXrEffJdHbTDhcvJXVJ/ojzxqEziffNryuF7a6rkkXK
HS7/rgE1nOafKJF4nqgfTZcVAR8szKKY/GpdKX4ZCG6yfDSZJmQx55VLTK0YISAijGO653uME5lS
IZzJEY/DfpmsO1PegDL4YjGYaW42mpeC4rmIvFsjtsgqdjOFyVNaeFJ8DFWkk6cRN9IVahIGibSw
CD9DZNnCCmToD1y3PiisHUwoZR12+POEZr0XAUY6Vpa4ETODaPlHVIGkULj040mbRSwn6JXqBfQy
CDjNshpcQnObxPJAxOEjWFc2v+SmuC29FLoQWLLC4q/tjyQmI15XaF816cWzQ7SVL0PWV5QWhUlf
HgwYMID3ExgwMp8K0BtMdns/yo5ISl4XHyMmVcZCYnJyhQuZFjjTqOi8ZJq/SmY7C1g+SL9r2HsO
0hnbezyzPIGDKmLnabwUtkdrQbPYTnNo/ys6i/IT0lH2OQMCwFuzUeAo+UeSremyWUDEq3z/NI5D
ENyTzVF875WgOtm2Aus8C1PFW0eKutpoYCjqXIkoOFDCZrfHsSjh3gVTJr5vPFOmX6ObP9cfg10l
Kb9Y5ewXXli9dgvlM3ASdi2laeM5E7b3Z5uBp0uZhuoO7IP3QCtL8J5wmPOERQd96WIeSVuB2Zgi
X/Bke79qwNdE3K6wOq1P8Kb2ESKtQWh1qibcYboU4TaoWKhukL1wZNBstB/bcnx20Ft/rb54pRgY
YEsSoaWSXifD4MFKMfM3MOETpltc2HHhzNhq2+kZtkp45knD4JHwNH/HLk9lA4WoqGqA5ePCbCPw
m6vScd95OSIwmMraM2lHb5me/mY3z3a0pfDYkwPauldFhxZjPaMEwQbU7z59wndB2SoOhPSfO+Dr
4MsAqlr+zBzX72CcTj7B0dVEuXbjjo90OKxrn0w4OLhHYpHX8BZQjBgiSdq+y87HuziNmhZzSLjb
Cp/VRgySoB6UQwoWE2eHg4pYq1T5wem6EktIOOwdahABUcr2nhRL8Kh6JPh1TA8XsIJ53JEs+cDg
ON6hW9vnPFHB0fZD8eH1fXyCjEenVWhFzeei2uiuMDevVOy9lANW9sGOsv9mHvZ7m1Q1SVrgIg0G
mzJiIe2ZlVOEl3BypjsBY3BdNraEFUpmDU9D+tKyMPNXXo8/FOrhFXlZvCEIhnfodc1vEgvzGDa3
ISW+AzQEshIHR3gOSqEemABCfRullkN/8+YXTKWTI8KnFN4rYChICZUIsK5oVRGkXzz4FCV4K7DQ
71Wo/yL26jtQNvHXDDjpX0z7Ni9j4z36YAx3RaymlRtaB7ZhyN5VyIVtE8e5DFIQMpMdF09WN6+J
5T8NjJhHAU1lp2mGvAfjULBO5Yhiz3VICnIkXRRbu9pJ1SpHsNabCYz8XW386sxjFg0uvLIjzPBW
tPIMFzgm/praKXPh+CyWcvZWoYZYXI5Ul9acOFsUZXYOOPX2GEx4LrK7Qu8YcCTO/qcmB7HqB/ct
ZLe0Za1TrQisPwQqiu+tybnLicmtBlLWO9BI/Kq6st/MS2B28xSpDUpwvV0syKGD36kfoH39Djtr
v+s87z2dCUBSw75mjgclCbCYCZbFQmQH4QVvqTz5BvuxFpRm6Ri/ndHknB0TvZQJlDiKg2HAyJ+F
wCMYR1O75wAj9bFOU/nOSvzsLxjFhc4yOpF9NNVBfM6z+c9pi7sO6kHXGsdFQrXbsxtX+d4N5BG3
qreRod+g6cTpAWtyuU10iorY+POu6bXziOQfnv1sPoPRQ2uOxxcQOh6z0LI1qTef8Vl+pWIICNpo
cNi4lXd4nr7BPrJgS2iQxMYJIIJar5u9MCEKujjJ+DjYaCklJe+cEvaJ/g1cPZMKNnryBKk6d/ba
VZDW7afAc7wb2wYecDviGj5TzBnItQm4G/hmgGEVYjWFWHhZ8Ph7KEjOU3vzNjC+Ms7OpbftDKiJ
8UbG43jCRa0bed/i/cSPLtKNTQMushrN5EyrG0HuGTe80x+Ih2FNG4VZpab8V7l8fPpwsa6aKfAU
2ro7gG8Z1zrMmkvs9q8Ru8fnRLtITTkWR0PTaBe7exW404+wfZ4TXngJUMB4gwEJAmqhd1DWwGgR
zzvAOSruOzgxe9VbPwZc8YoirR6TMFmLUMqObgyOokOQ6eCHQkFcIkU5NpTPE3S1DfunMhLmHgPZ
HRFlmsV9my1OONfN1vXm+FgGFq9dJufslNYD8gZIgP0Y2IIVBiGGCuw/rMi8pbGWbgKPZC1l2bmg
4NCSn+S4+x5jWulD0AjEwGMcO+YKmldPZFRk9y2MoR0oqXbTRip7TYX1A559GE9hZgHLJA/9h93Y
BiADqXqP57/BN51R623Vk79bNHW1CKfjdGSu5h5s3OEMv8Y65MGgHmlfyT950OOPAuLP7xK9LVNz
80j5Q3BxXLOL5l+vyTw0Ik0i9oYUAz2xkDZsCCZK6cijidAtcnsoHsPS9VdR6FhXrhuMK+N3i/Em
308IhJ+e28v/zBDinRHJPK9NnnTOkfUvz/rsc+i8+EFyK53RFXeYCcI7Ug4X3w1oV81rLxk27Aze
a4MRnxsWIFXPMyGj5aeaSmzYzUBolM8+S7L/si7AUR61xYb/EJ3sdFHzWSx18p5ZNFWHsROsEehC
moDk9+zO/9rRmKc2pbjcAz+CZFD+2GGM7yNdLiGdBQ+twutlJ9WlrVrNVtQpMC8X9raioGe94Pwo
V74fqt08DuEra2HSHOXAk3Kgs2SfO5pbqQ2iS3hbsg8Z6iN9SmA4ksQWZzVpLkDlVy/sV2iZ5Ws9
eXYDqSMtXnlecSCxcSO8xvHvNcgBuc+OCdCorIIHdvgPyW1sBAhX3hXL0J7cund2mPKbZ8q4Y6qt
KWLaODZ17TIhUlkxrn3hp6KffOhftYUprqpDSZtfAyFJBcxSNlvmNrrxRdg+XydhTvYwvYdtsot6
LFY14ZplcidI67ViC+1U/yXurBRtHhaMlYCREBX7rs/y4K1YqGqZ5vzB9iVXVqv9Uz3Gu1IXP51V
ArWB6x8BD5Qzf0xyZQSbkv86axnOJHogLY2c15BczL0XRS4yfab3c9rffoYueZBOerv8pOtfrDDp
9onIuheu0nlrjw3oD6/qy49ASvlrTyL/xV8GQyXNmi2tdM1fHMSPWUYYZjsM/UfnLg9G5ogLE1us
dU8VQLrI7iodtR96SCWB/knwIq9ZVeUEpib7MPq1ubAcu1VG3xAuBeuaMTVbHyvjmivkhwnuBIR0
OjYLB41HEPvo6JnMyNQn2arT1K4NRlVbJNh67w92uLW64bbvUK9sgZ6lLmISIUl3Luy6eO0W9jBD
YKjsRCU1bA6b4rVxOVcDKyHcCuv3MITRHgD7P7TuBXh1ty2hjJ2zAn9lBs77yNfEu2usdD/NpL9G
t47zTYcIvtG1A8M6G0aLNTB7DV+9arw4K/bmgFQEQ+9kV2A5fZp6Cu/Wnl4u/j2ZutHm2QwHOu4+
I2UOgDcqtitVA1wmeixy4lhBjAODMA9NXMGcHenKy8+MX8l+wjRxMfUHVh5s2MOLRTmZhCeiSB1h
UUBFX6CZ7JOgCRm8687QzQZT1IKxtx9G7Ib1WBzsrhW7NvCqJ0NCcNtkN60wr+h86kqG4Uo+JF5+
EIa0DzmS7hv/frt3PWve0e/H8O0E0PmGQd2ZJb2G8GgYSWA4VxCc1U0Gd4Tf/JBKzn67onvmCyTo
6Synl9rD8M6W1f/lmU4ng0uQ+lqoUt85pA/pFUU6dsLhS/s+YZeVEdk1HR1c1DJKbuomQ1QBYhOe
NkKNzNQl6s0DHsInJTA9z/QUrqCU/ESmbs6AZ5ptP6dMi+bWM16wOD5rS7XHXmbRZkooJA5q5rYs
+ZkrzeXoTd4Oo8ZLKuoHpTRXKdLoBHYjCQ4j49B1YJtJTmjChcwe6n8Undlyo8gWRb+ICEhIEl4l
odGyPNvlF6K6ysUMmczw9b300n0j+nZVtSySPPvsvXY5ZcGhG5X1mhLNQbxlTy0w6N6ffefDvQPp
8pBrDhbN8mjJ9HllvYMTp2h2Cd7pZyvun8oCri6XCjtCq7EjHZj8r42PgGOGB7eXYXGYEbAiTpAW
RhMWpYhiS0nnvDU8Z8MwUuxDamOD6TdPcBLda/oyP/vSkswKpV33Gm9zSRZWmQT/9yN/Tq09tSdQ
wqSXAN5lAAa3vWszrz62eQqzKYYq4wf/4i598PBSwzplP1MEvxkH/NMKb+QgJldeFUf7wcrJ/M58
L+qYlyPMEifCs8tIi1jaT3sdB9NbIJNml8kgf6Pt4GzY5lxdZdwfcjWs6oY8/nIJ597helDf9BBE
7NQ+ksAeyNUyFAVkb5YZt06zoqiH0zKx/sINvLPvl46dFXNrJYpPeXYSJmegw4+h5U2o7NBfCpdy
hPNKEvpaQsw/qxVYIt9crb7DSnUvreU+avgFrLiQ5k84/vEnpmGfXdIABr/gwrHB057f1oK9yTDQ
I5DzdLzHbZVtZ+10XysrOuQPKrfh0GTnbEgS/1RJXKoNegh3eTQxgNGg+aD1MG6KMnUPJKvKHc9a
cwBt0JJogeTnUS4HkFlhVubeSUcS2FE+lHm2blDr+GRkaX1xCwV/T3Rsi03y8c6JZBMrqrPGE0m6
ZOHVeBFqrl69OenfRyPNY1Mk9r5L1+nNgf+PfodcdO58dApZLZdypEKnERV3QxqB/4GtDrlOTvdM
laLKaYctEORVlWRDuadZST8a3bn7oXN+F2F9lkE//RmZ4S4EAB3OXsIvM9sut/uX8kGXh6LyfHyF
xkACyPI17g/0OUxsV+P4Cfv2cEnGxM9fSsQabz9J1KCT73Qc+5qRmYAnKsQm1V3nsJpp1IchPRF5
FEQ/qQxB2lp7nN4YHmuPd0DRPSsV/HGGLEWrat1DCUErmv0FT3IhQgmJ2Z8jj9Frv3KRODQBz001
KJhJMyGihLYf/Ovmvq+zZ/A3pG4xrHvF+nfsM/N7qdTfpe78Qzm2RcT+Oy3wEVY8y6htxxVYzHMu
K+s70E1MadQ9sY59mIhpIGjghW9sGEzLYQNO9i+0XvKVgrfNnae2LejcPDA49VvTUx/DHx7+RXqf
65nlm3PXJJo0PVFyL6GVDQt1L7ZrmJ9knWGWM+2IJXYxDxyZ0Adwi2PFtoflsxtEA1KIFBWHJcWW
5dvgsqo8q2nKsW20NV9TeFaYFfuUnSACA40wGZ/IHsOOrw6wArpTWWMR2voYyA4411rWmlnVftAD
Q7QXiownzxWsg2Z6VNiz2Plaw5je72MYJ0Yir02GEc8eHlbsy6BWfCWjtYp/cdteXzxy1PaGWLo4
IlGNpwGgwhuhZQVOBFPgh1EjZH6siNWLPU7ToUhDLJc9/7ptd8k/iJNDFFJ+eSYE/01yoz6uGNjv
Zjo6YKt7E7u1wA/dw0wxdeSqxnvh9t5fihnWGOYrBLxwdJJb7Ld+lIV8L7G6Y9DQE1qtyL9ohunO
6cgCnwG3BVSqWIcRqx/ONoRRlunokCz+WS+wKU+xIVLARz8GK+z/yJCRlXXTQGyAS1GQRVtjQIoF
cQ3FZIPmUBxYPLh5VDoYNzDzp867KMaPfKmRIZcFqg1BfxfTnjT/urQC7AmWFNVdRJNabgXNupsh
xWbE87Ob6yF4xGvjX1ucumCLwTIaj8XvImlR4n3wN3MHZx9XS8oGbPpIhAu8FbIc7BhmuJNZ1wEL
iC5iVLlRTWfa6NdNto7lne/jOJfBTtW14yJ8JBri0sYDixRAPeU5BuQX5rXpPDsZOS2WQVFJFfvq
NisqwtE2bAHqME2PfWBIW2cwvb2yC3ctOgw2U07eb25XmNnj3nuPU/HJp3pXwPHmbhIrf1hjtX7W
HsTCppuwtLWCAs01q5+cwh6jYFzwU+fmheZRlvYxIOd7x4XzL0H/gP53X+eg7zkE42FP8JvcFwyI
5rypwHhCYVGcvnx7lnYXtFh4tN1wU8ppKKPjLaSPz9QXekcGaijjgMVSV0T5/SYawyekDGMOUFqw
2e9Ixm4aN+cWGU70RMEGv+lc/VvW4KcnyE+gBhZJb9FyhUOpxG3Ze5hAVwrZo14qwewk8X5CJIS+
meXNXgT13Tmz1vyCq3wng0Zxu6/87BcvkmdCnjQqOITYwZNz4afGa2WPQd90/LJAASGxsPTzI+9f
8zyTzFxORM5dolT8bcFjsHBqoAH2lMR4T7lwzj3O1yOianXM855SEEEtHxu8cMd+oGHN6WDVFUl+
mbFnvAThvEshCR+U7bL+Lu3/1sQ6jKalt7KEq2imEn0rFeHzMtGkoGZqRspFnwJN+xQmMOsryRsX
yGNrxzxN/gor0DjfdTekek+fKKCQCTZo7cv+wCW0PVcrVi/KMPUtaBdxbLPpTnGgHi4UIzECN2TH
k+cXtlPhUx5aL5Mrmp0H9xZ/rIWGW05ipvLHYHNvpw5gTE+HZnAHrC7fmqY1IPtU1l/6Cr7KPRIR
fDfuKJdozpe1uthQzl8VUm1zxiyAXjG23Wmsmgl8aRvEj2PPY3tjoduU0dwUkB7SpRqmvfRXYrE7
9n51R+ymEpe5vR/eZjSvczG/5MKWO2HG/wgVzXq7jLgt0Ye4+emV5kcw54Ri2wTKDh6pBCObBD2w
m5kMj1UW8gOcbfl37kN9jtHpsDUi/bVB+W5ZJA+TBR3dxg6WAkvftATeEyK5MxvteU7QJkvMPYVd
YLewS2hEMXFg1JrWKS/BSqOrXMrpofBKOG+OSsy21EHF2zafbLHFrED99jKJD4715odbwPqpGS7n
qF3V/IrWOr56K7zxnBj20UGRPJeW/XFnYkcUSnRRYovwDftzT9QnnTCHu33HitLWZ982wYnLBMiL
YlYRdnMEO0EtyxNEhaUkk2xy8tBJ/CB5KxU3yx2d6cIOeDnDUvGxbgW6P2KzmEJWHRiYcubUoxqn
+Oo4KxzpXhVfS1X6vzX1QS/eWrofdLmyFTDVGGwEMGieopGyoC3LqoSMSEzzdYUkEAI4AC+pvfY9
5xf+NGWj98PoRagV9COuBHX3/BEF17JREoLmFI/Xs6/i7CUDv3adArBlaGKws4BC5vM+W2YCK9Uk
i+2ixu5v0LCV75RBfuKk2gc+Q3bDd9eqsiWNwE2Aejfk0Y5A6wzfQUY8mmpxNFMkm2c7cFFYobNg
2dnERI5ZFarHZi1+wRNPopU4MdE4Zc6p3z5W3frWAKcSIysjMEwU0lhr+9MnqIehavBi+xN8b99T
7Ber0tr4fmVAQqRyuP9eb3GdlX8qrCBRaAaDDysLV0KsVrEf2tg72hCd8WyWzefq5wcvq578NPtX
+BwCBPBJY/c54QTWELy/9GTuRRhSUQqeWfk2SaEk5QOg3QQCaFR3CGgE/LrqY+z9gl0ZwG10WA7Y
Fi/T3mLsP9mjW1zXkbR9h/qMcsOiSMfhscNCdiyYEhQJt+V1oN/9iaLkhi/Nggo8mHGfhb28IN8w
OqtqODSkmR8SkEI/GUwB8MFgnpCTQ8aPUjQ3tSzhka20wIFFCH2djdp3KvhRVHxfqP3hygFT/cCR
A5NV5nwIPMZ7NXNHwNG6kgLzmy/NJiGgeHSlcKYf5Va2g3NsAvHuhHPZkGkpza8Zew75XdhR6b7M
lHjGWf5MbYN77u64hFgEj4G25CMeQbaZLJZppnUKMPVp/JyypdxRZSnUDid9T/fH4IYR9Mfl3Qy9
81/iYwIWAfmoIW+cmx4c7jcGjrN9rMPW38m2qW5VmM87l2TTCwhDGe4X/nG96Vx3hIyNyenCklN/
uFKZdj+O6fRajKV4XPOYr6ub5UeSkeWZuyAbEl8QEAdXed+rc7lldUSj82ThSfBN2Y8vk5L6d98m
3i/uMf25SBbroEcnv4Rp3/voHZZ3AKvl/EHET3/sxcHwjkheLl19VXN5nbzx1rBIIkofEhmfyqx8
Weuh2NPgcW9XIfS0DSffhb5rUVdNPdWpYuLlL14NaJruaLYKVHE05ifLwAGJlmMdIZYXHnF5toQ1
cs5mrWuwsJPz0pqZX4Rnlr728svJO7OfmFbyrW3Tbi89Fe+nuaY4jM4O2BwhXYZsPk+pgf6JetWs
CywjFtLHenaSmEhH71oni9OcDFhjppdOGGtGg3HiB2NqMRzznp/F6wq4CBBn4TMZeyCmqeihJnOE
tbGjbRSHSqzYuHvQZA4SXOTB6WJsu6vkXDATxDJJDRmq+EgylJ5g3/mTsrW8AUig3lvzUfxL1Vqe
hnJSFrsdjrvaphEkmkjC3QJcZBf4VOGeb2D5tFTy70jqL4od6MepBFxIqqDdTDxt+UR4evFHOtTB
T5Q/oSRMRmaENXyPhvQv1wmCeO+U06GT1lHIqiS+Vz+7zBY44Yk0IOhQ0ZDoFM8LcDBWAg5LEMe3
xMHVhg+F5NQrcHUyu7QEoY7qGfgUi809lj1AGnONw9sf/fm6ktdFCzIyRsBF8sOUiGLqBiFsrNpv
jknD+gDftBuub7LvUj9qW9V9j9quStoZqiXbxTMm2C2JOB46zBHD+AFMCbON1wz2g6I3+xzmhRW+
0r/mR8oxAFhr8CkRDdHin0MY+Nn3knjczFiXdiPGgq+0g7K3KVLPvZp46elaw/S9z8NsjQ843OsW
Daga7y2DbOmLuUc/mUXXZ68MgLMbAcJEzq5NUO06a86/ZCqKvcsU4X8zj0/DyRr1lO89u6N8FJ4W
DjWfU/silsw8Ny14KhBcsfqGeK+qpxQB03vtpMdeCchDkz6PvAyaKIxDXd/Aa0vGPpqjB30eCX/O
+1HmlryLaOlDl1HeqKcsd1/ZaxJtce0k6DaQUGgd3DKHJPssJrCMTEN1NMKYoBJar+UDOVGX+ura
Crjjz3IZJ8QMKn3ZVCFgnCpPFSgeuCKx9zYjFK2MFuZAeyOR7JIZbKP0OreXxRdO+TqDbrEOfaYm
O944o2nQQ3Bp0Yy1/m4r+uguHvCi30RUxb6sZbLe8F3mbdTGXbK8c1UjwI/OntV/Aq+Tz1z6KnUo
vSAm2jggIHWV7B6t0i4cut2Lyf8i19zom6sduR5YB+Bu2awO2uB2SWGt6A1i0wDrsAD2GVsxYbBM
eLzxGnq/9NaavXLm8euRqhm3bO5eGHZD+swb90RUUf72vJwic2xscscrgqbXOHeGx4xFYvmQAKjF
SYMx7LTmbeU9Og0A3ivtCPULw18hjwxAE8duMZMbjh3Aops05c++KQK4VZBjBmiPE6+LBTmBt2UY
ViVPqycoFhhUo50dp072xfXQpUTR1tX70haD+QRpp3J+gtjjwRKMhzbOWbwb6mbjM61htnOq0j6Z
H1i0L5KGX8atLTj99LOp2kbtpnggwjLywT9UmfSmM56zuoMd5wZHLGCd+CDeS4upR1nowedu/Cen
k+ODZYiRf7LZyx4m2XNDlexQI+AtxRmGTX8rJ6c+2vcwSWPTP7WxNBI7goZ/t/YDyflAUSuonqxV
En833FinZx/3MWcYfdJuZXmUtzRdfR93q4EMk9/F2fRvJvDc7GqZKrPHgDP3/5XWGCb/5fSaT2db
TKJ4KHs1nEYfxZTuoLa8Z9GnFk+ylcRnjePIfsGaPb8QSAT/13Yjjdh+tYKxp/omZfp5xLwksL9l
HBezm2H/WqU3ZA81Gbj80a4EjY3JIvKzi2VcQ6dJPbZkzMpjiYBIa8OxtnOMvo5JClwybvKSjCFd
BLJsydsPVUkvZJ8vDxYm7p6Fs8w+rbVGafdq+pBvxo0tDLAuEC2ffm91zec1+BwGvMMba6YmPkaC
/zBay109x/ZL0Oj6JDO//52I0FfwTYR0MFeSC7uEK1zZLINoC/VuGeuBDlcUD/TivMkOiGIU8k1j
YqcH4RJw4GAnbsCJQ5dL38Z4tvEzN9+unwwuN4V8JPQ3s6s/6cSe/lAJNXytBYpmSuStHOYIVjh6
aJvAvbnbLpxYn+LOCCxdZbfiCLeN3ZxzsBwgVYtkQGyj2qWaWbtAkQYZRFTeXcX6nzPIfvqgbyLp
9vnc5HebR5rR2mHmLMgP7WR715ZRfH1xHWxwBYQjVW/I3Uhy/zTxUGY0avOULrQv4COjpm/jDBZd
P3WNCBSN7GrRYNH2+0tn9YOHoJmo4NGGwx8DlsjEr4ZhBrYiPDvnkNKldTZo2jMeU2G9A1WDRUA9
xxBAeL0TlNNt67CuZozrBNjYc1Bg0jdISDkV2mWeYCuw4+ZeZ+3UcPBcKMHYFHh1z31r3goDX0He
Db4femjd8N9IOHi4kTdtIMjLkbCLxXITK8yjs3Q2cmZjq1KeA9pb902Ma3LbDtCrHrJpECMtCm6d
nnTADeE4sOePcCz2726bAUbTScPwejfanJQHsQHHLoAfqqvUH67/XUTbG6aiBJzmUyhYXV60g3Xv
pffvDsN+aQQk0pbVJt4+un8eB6cMyFxnJMDpx6JcitaAuRJuQ/puDHEvl7U5jc7dGGjfnTT7XIfp
PzoxnOARudKvHrFberhAQycwhIEdlHekyFwqwlz5xKtHpXbv7F12nurmhknKZoV1xc5doavuuKQW
y8Pc84J9spsW1Qujkbmoamo+yHfMXJVqq/ssbWGiIqu088W9rTpl3E7YPMvEB/qCWbt710TLUxYv
rr+zWzaSB5HEULj8NDjlVRv/VcD50dAHfQGMHZ+paZ4eVOZUkHL4E3h0GHdui72zJ/aRs9+DDSqx
E3QMYiy7+BtQPDct4QWoEXs8o2O6x0zfzTsvlYAB8VB52MdcjwUsacU0ShyCwpe6CtN7x0U/rMHF
9wQMrmkgu9LzXSD81sihPHTQB1gS1cp+D+o7qhkIFtKiWLMqKthSVtvQLADySVwyx5WcKtt8NKqk
n651tyl3549sUOGN/0z2ejh3h7vNdElviuWW2IjB7dMDF+8OEzE1G/LW4tM9WQGLWYLmM55DIKd4
3RIjbVYW7vLhOp7/IdLReS6GgrX5dO8guAat2/ZXm3aT+tojwcR/KjZ8nBxCcZ7Co6PK6siIieKI
1kQvU6Ky0sp2ITHKpOQ1wff3aE2ZyysHU8pbMlfqQal+svINdTVWeV1sZh7oVCko+JlzX2+6ylJf
3Ewd69m2WZN+2RBFD1idyo+BQN30B1Mu5DPe5276pXquJwd87Hp6qfMlpfBlVnh5/EUvu1ZT/0HP
rfLI6Kjm2QVNu5CsZnbd+XTm8GNriFdc1iof8X/dKa2fg9XmEUOxfuE7EY8PJPXEG20jdI7bDA2n
jO2qYqctky9iU/2ywyEX8mjxI48vMRxJkpzaRGBABqqQJktt3W6uPbZMQqb+oxwZkM5gGCu5bsCp
LPihTJLdARIu2f93hI0Eu7aLHr/EIQFYO63++k7ALyswQUbssyYXzxdX6GO8iPAE7L5nxc9jEtnL
YJKLOzNPbwt89tUtNz7sB6Qs7r7lZHxwh71gjSfsAs5Ho/zOwuElpSJTFwgyuKrDkwv9MvQjmhv8
+TsET/poOfz0xA7lePoY6t5y6x1dV90XdGxawo3mIuKSqeguSW/UGYEgzbc4Ie5ige/xhfNyryWR
6MCcDDZO4InsJD3fCU91nqliKyzeGBs0WOyIqfKniHjX+oAEvH4lnWO3h2ExPtJLu1D/M6yUV5FN
m7aY97yHGmAenD+Z1vmuoCl0JcAbd9YHbs/4FKhWcRiCrXJfGlGb+Tkj79nk2xI6ETmxwiSB3Du9
o9vnKl0mVheQUAkRSCyofAnMCIbEHU/oseMDhixBSfICW8SS8kHBfwl3WJUlhIq86ZxvA0ze3w0t
t+ZtDptkwa7iZGEJgkrV09kJ7zuqJhVSm10DXSRkjFaTXIZdPvGdZPtF03RJ7zaPA/PXnlBgskvm
Qf6Xk7q/BnxLj1Rxq54qv7WZXzzLRg82Uwz6vCeBAkK4zD3i9S2CvO+Gc7uTC1y5sjV4anFVT/+x
JErTP4GmYfhKSrokeCroA9wLhMwYF2beFf1z6g0s090+qMsD7B9HvqCRw6uflFsfUhNbaAImrojG
UVqnR8LyR98mXRrlTd5cMBCU0WhsdUxmbKe7qkF/GmYJc0rVqbozJxM+5rW9Uj3MXTqRU9dFGOvc
PVL6hOeKTaCBi5MP1Vs/B0XxUNjB1GBwX+2/YWqcvwg1EH0byw0d/nXgg9+GB0bu1haQTTL3AMI3
mV+xWu5L750kp7cjMjGAE6uti03gmUsd2mBj7XQZODVMuLKEBBKDXMDHI+r49zp3UzRC6Rg8cGTJ
Crmzry1xNoln33OK7LcH4mjvfmlp/7fdpe0VQ/gKdEk3B+wJ9J2wRspdfD/LsIcyNrPsbwZ0G2iB
XsrnkYshAjHYMtXort9Lg0Ud1TKYXrjB5c077DZcB7xlR0V2sOdWo+XCW8CMgR9saw/v5tLM+Mph
/Cfbhr5MPMzaWopnqqLX4DAOXNVOXe/F8hg0iaPfynuyCOkdhMzveVxmmIA1pKn87pzW+ryCKCMO
rmwxMBOsSfaMK7z1ngFoTeTBvDFgGA9TC1YNFdZ6ms5wFdOWPr6aa88b7DjmqJ3w7yDMJrRkJP1s
YNe68nbsGGt0nj4FPbWDm2HES1hgsS4acnM2KyjKQSih7CKtpv7HK+978Bx55tyqAM4NIylFV6I3
702WhIdMOq7ZJ8JJA4xc0nur5i587Yeif3PaMP2ZgSrY3xI4wx3uHjh/sR1OuMwLOT5xaU9BkqQz
hoRCmokXeQrep+VX6cIG4dTqk/TNGhbrFyLR8hImuRdTLRHAtwXbB/nrIYYn9xwzrP8YO0Qs4izw
38Bh039UFtOw3EpQ6Fcd9vzHA01w6Vj1xiqJPG08Qfupgdo9+GnTRpVDMHTrOeVysXLWi/SOOuPb
nLbp7xAHlrPH455WT4G2CZTEIamsCO2YU82euUckuI/fwFNa8rx4wTBz7ykBc8O1kk0N6rugEoXN
B7s6ewjDK1kXralyNdQEVT5S2aXCgltSpkqxJqmT1HOigaaOi9AsoAG40arNLo/3XoQdMJ6fCAWF
XyRByndW0tMYtWyvT6ryofoDBHpZBauXMyOpX50TNp//pXY7fgT2GFxJNFgLEkaw0H4tgISGiTP1
3/RYmklfVoMm1GCi4l31mI1s/ugHtvT4i1obDCqYeFZWZmAGYyKXoY15DMztikDGsQ7hPMAQ4zWW
ucz05TZbFvOsgtKhm9gLUk1Fga8M/BbaMP68+XF0wvE2ml49iqypXn1YhvHNmgsaaUU8zvQka9WH
zq52dMe9L9ZhEwmolylwfZMds0HLj9Sjne7Ekl51bx23F0LnpUidXUhrjGKU1tBzN+QgJxAzFnB+
hzLBY9x62X8ydcy79FoAN/lo/ynzMjxjgzH/+szuH/Is8C66TJLyIMKRSqSQcARy3VRlf6ulu2Nb
3TUZqdix/EcVs9x67NI4DZkNuRJfFmm34gHPc2eO7sh/MY4tyEZhWhPSauYgM9CQhe9+e2NvnQjZ
d9MHmbTQRnZnIAXi3pI6/mkCXv63yqvQetlKrE34V3qdl1/LachRmAR4L6oDeKVgtIvdmfeLw7t/
V1MY7GxCwGPHcVyz8crYgZuafDwjwpznIAypLtUrVcErN82T7+d4YqdFhzSbL2Py0hI0G6JhcQpQ
4mvqujfMLtaAJZUr/3mmJIPfY8kJy8RuMD2OvB6ehVqXG4XBvn6iYaj8VdcJkuoUJj7Eh0xnBNDu
PzsAtTiVapLMu474i/XiCYAX9dFJqAoB7b60oX62vBAMspVLwHmbkTNHNPci4Bz8vExDkB4qlg2u
VDUxJWxYnE4W9A4tZ9he/HnPMaRTChukHqrx02IjmLpb2WviYchR2Zwc0ZrBRQt3vW9+PWpNH2zD
6YOFEUEOGWlJPxKgcpp0ebO2O/bqZMCRUmb17lGCBhEc60j+4IWd6jN4gUBn9IZXVtg+SFZOn34M
/v+7hxFRopQ0CUN+tVCMmsN0ABsxew0ZZwDwTJZSFvSD9MQxnc+qanuwLcuYJvaVMbLHuleS1mSJ
7jZeQUaC4AhWucBbLdR4krHsrdCGTtx3Zz68rvGPlVOT1Eja2aICL5An11dFBz6EWwk0WMAn/us9
dqx/QOVWh2SS+uAaRu4fJe9fkoFKjpMKBZvJUWfVnzl3Rc5w76y7kXJztaO5m2/jNBiE1nSgcO2/
dSLBeiwbxo/HzFK6uQlhDWbfYg1Lts5Ye+XJ6mbbJ37t1fJaJAWGSfr3CJ7Q0nOc+f6DxXQn3/7x
sOSXB5JsHJs5o/3FnxIoullRmhvYal7lcaHna8PGwA43bZ8Y/60kcOm9kl6oymSD+cmKsLZhI9SQ
rDD8hdMnm0BYDFloY5NHMUrwcmhLXEuu3u8Od5Dqec3r7NVHsWV2Qzf+QzUHV7vAS9pnp2vzZke3
QnCpea5/EXdcYSaT340YyBCL2GU6c7GRjB4zJPWm8i9Zk/APoNzDFqR1IQDU2VmtfmS9lsE+TVfX
+B++o5YjaAKPtGxNLSFinrsZVA7hty7MqXN1Yd06ZiAsHI4r51vDecpGlJVCte7mTiU+rpfQfctA
AeKIysK6PGfszrchxuRB76YqF+0VN21W/apT3LPfnu+PA7WFmN63ftz107bIbCt+Si0CQmzWPW4I
5GEb4X81ID2UtUngj4lPQkAsyTB1hcUJ85G+itkDasOuQf4O6YSLiSTRdUytD6eRf7BWxIuKKQfx
/mo5cRH/hA26FawyDmWwut+an6h/5LFqe5oLKtsxV7ej+/hjlAjg+3wQ2iGEaSsVsY4iOZf00xqR
QqBtWLGHAvfSe6t6CBbIB+ApVnWtaVVRrIEWpI8wKtFz2N8AtnxD70rxr7EH5RISEMknCeUyRDWE
IFQxnPMAy9CJA231XyjwNglwFCvuuDNr9oglRX3urVzdeqtjB0sjF8a0Dt47VComdV2p+S/yOTZW
Js8F1wJyoy6QISnBmscfN+S/cOt4GRpFOA/dW1GmtbetUIO+Fs5i1qGWn1bcwJb5reNy/VSuo8WT
lZpPODre0WhnWB+MHBlLM3Cvex/sQvLuOfaMmLE6hf+XGcMjvMZ6S7yWqQk+VyoikmQvxArEY+b0
B/uhnAIulhfnb3XTJPFtIKO/pzIDYHpXrK+DA33v3so8JsO7N5dOGoXjAjuVkjJT98+8dnIMz1VV
N5/CJDyepGDSXxwxwVe3TArBpVwpn6V53HtyLBnahBHMOKKolSuGicrznhfmA/vUU43x3QRDkH1i
MIJgNsu2oDM6iN2XsYkFOSFTMBKlk/clqKY/k0MmU8t9VSZvPbyu4Jk6UqYtnpzw9zLO4yF0HULK
s64urXO33COSlp9cYJcj8i8pysD1+4h6ZlCJgP17SGDYBpZrJZf2k6BENr8WQTkt7aYZBf/Pu0KK
6MjV9k/PLvvu3PfpuYJRAzlp0ATr6qpV0crETOAlYRbcrn3oZj8xwMmHeaGb8ezkYcOuruh9fRDD
ygUUKp8+pNmQs5RpDXwXwaWVGC1bL5p7Z9/b1lMXPFIIzZWbBAib3aKpgl+snPXz4IkRwoasxm6M
+Pgt+6EO1dT+cuD7WO8TIXFru5L42moOae/kKKeF/9Uoa6SPwR3Tv4r7aXlqR3gRgj4M9YCYPbZH
l4DyuAMyV+GNCrtC34IwmEjDMWlZ8h/6kyTYbUFa0C8lnukmcpQijwgWE0I28eKJ9aq0yuTJtaC7
2dlM10NkrZ0JXpK8JVLKHSbesuIE/AG6C2xVRmbOivjzKX3Vk93gPw44melTgE7YxIz1u3iVwZ+V
lRLlzDwF7wnYDXwWBdxl8hQWVZncCkW57dZqCnfMRML9L6wJ8G5hJ7MlhvtjL1yG8eaza4JgAFyI
JCByASuyV7e3qKkwbEHhPvqsKSdRRRJM18BOSTEHAOPCcyLSO6NW2T1RFJTdZD+5hLRHAKbu1mUb
94ZH3i72ObeT+4bcXoLfNcBZsFapMPWepXRMgJXy1/M8NfV71bctC498WBKclXdsJ9Mtjr59ygWV
hO8AVAWkXlJ+D5xg8y0oQlFcnHzI+m5vL1pZnxrslvqlhxAuY5/w3jlD3cKdZxz+NyIe8ukbhIOS
izGX55uYB7tYN56LjevHtv2cz42DJQRIDJdtpfnS9AEgFn7EXxoA9vpJWsBPIOnkVTq8NvQEvrK7
nRMqFILkH4DtoXg2JvDAe+NUOJQWnyG3YoXfifpOGX7T8OTQQeBmy++lp9E4LRO2rMRC3U2wJHiw
lZ0wQrCguHOTkiS/6iFpfso4CBEAHMlfiRv4ez8Y0Zru6+/ljL1btp9tNsc/rPCC5vfEi4KaSHzd
XI+suG3fatAMkOPRAF9iaZAGCgBBvD9EsP4urFQTiuNiR7CPFnI6azSHjhywpV792Z6O5WrrS5tO
cf+G2Wd2X+6QgPbQix5kwU4PZqFNZIg5R7yUxPwrdUVV+sqKSfB72gWZU9eireZAWYX/QzMRg2ge
9CmrpXzYmzBQN+ONxUmowkTGye3/FLE+svQ487Gj0WtjHvxV0EyFLIZBa+WR3JNTsG1MVNl6cJqa
IWjg2Qhm10Le8WIkFQQngBq2XJ9bC5vVzqvk9FUn1RweCqoqF9hNcUhngpujRmxBsteUD3J4gGeA
4h//z9mZNbmNnGv6r5zw9SAmgQSQwMScuSBZXFAqLaVdNwhZUmPfd/z6eSDfFEEGGXXsDjvC6nYy
E7l8y7sY4/wtpwkGUFTP53iCBsHbvqUnZS/il0QYm96wnPITDTpnPgUQQBOSnslBco17sTqGVl/T
OprKJ9qReQ0lx8rlry60y8+O1ukmwj3TYM0AbzT+wTaf+vd2XndvAPGoI445GtydxABwkQ9IEUyu
cpeSf47Eq5v381fZlhEiVmIcvgr40BYVJuihos/YwhHrah4JlgJsCHP3Iw0m1jjTnFjjInMt6J05
5udwcrNYLz4GbplhsccVB1SyK4ivfbRRPBCoVBcDFLLTB8KtGRyGa5Zym4DCzQ9FRxc0AINsoo8O
vvCY2aOVcO772voOurKIW6oNcUVdYJ4BTsqjCd2AEeJJhM4HELDR09xkaYGwgdNr7/vZGbAwq1xb
vBsrvRUedxkkQrKw+keN9837RGil/0WVnWYtkhNGfQp9w9hXEDE8THWnt6Y50ZPVIvtpIrVqvvU2
PdgtlTjjN1WWIvqMG8P8udIUURu5oNoWDsv6AT/E6HNDF2cLDra0ftN7mEsPt0z3Mevw1dmieerS
h4oxIoJKjLPBI5L7yXveBahJpARSe4hU5dK9jjN4jfsmUzMUliHiiI5ehWQeIsAmlV+87nBBxTta
tzF3QArVHeKtnhI9GABdehiUx6QVtop3AeeTUDezOvUxHsgsd003D2T3ctLel86kwTPOloL2mxk4
eXAYYpg62Ci5Vv9DR3Yx+TQ1YxIgQScayhLW4EKTgWhFNTlAa2rcaz3ummIrsTPItE1nlvRhKgcv
EMTsS8Of+mfIAMFc/aNE3fXQFvtygkYJLaodqVsW4NbyaddXYd6Kj+jlxjh++xqt/eZTJJHK+9I6
RT8+AdTRyuC3S7Ad+3v6ZxwwMN8jcPmD04E3xmEtg9L7llxvxobDVMINUoQsEII44icC9cGayD7f
UtN35l1XGMWPqNaL/hCbWkUDSa+k2R1iHrIOut4IQSjfqgwIpzzSLgrD72FvcmMdJ9xCp3Kv5+Dj
rPaff/3X//5///fX+H+CP8X7Ip2wMvov5K/eAwJpm//+l67/67+41pf/+fT7v/9FGoJKpaVQdCFq
cy0qXPz5r5/PER5v/N3/SyZB1sK+Kn/6dltVOzKf4ZCKVP9qG+QTsP3gaUOcx4a7Ee5E9lI7dO7H
hL5WBDzp9q9R5z/GUBS58Ypw4XTa7tJBPf8xdO8me+Dd/57owD12ulm633Q4Le2D0WdTdsBIBTpw
lYSEFK8cGVK+ZRlCSVui2i/N85ENkx6QFmrDV2LF5FBnE7YsNuA4pezgDeTIX7qPwNXtMXX3fLoS
wTnp6CY1czTgFHbu54MCm6KUpMB7YwAyNE+O7GyEI1vTyjb0Y2k9bQaODVdz2Vj6e8uAd4oQvuWm
vM5SURYq6abu8HktxNGmTBtTxKo7ggIsNRd8oobBdTLGZf9x0Dvf8YKMxObN7UmsPpkUrkRS2LFc
0zBBWrnO+RwMFmi2gl48T0rvgSeV4w/U8/qHxhBIdUmCmm+TYQSn26Mu/68vdq3UDaFjsEIVk41i
6eayq1/s2mJuktDy7eIjUo+YWJS5k73pE5iF0Ijndks5WNFfxmP2FDq4c9zZptaV0aWpTHarwX8J
43z0Dqxs3TSi+OgXQ/ucZNL6GDQLTBd9xDtDLTt+PVHpWIYEmGe7prlsoRcTbQyp0RAwi49NS2aZ
A/zYQiaq913ijvtaCefz7YVdf07dMNmQ4A0di31piNXntBDsqUboD8+4TsJbCN2lzUIdA2G5KD9S
8KdvZBMe3x71ckEZ1aKAb+oGQbglzmdJjYOJ0nx7LhJC9M2s2f8OGyrYdM20+derx2KbUhlzLB3d
0/Udw96sBCU2/5nWufxMoIhuCXS0aKlGwaa7PdiV5TSlqSvH0E0arWq1U0xI4Dal68UYaKHzo173
c1rYOEgBGfDXSNaxlUwjfXq4Pa5+uW9MBnZsviL3qCuXH/Zi31ga4FHDTf1n0Fdeqck63dcSLd6A
Wgum2g0S9dEw1z8zW/9qLh4926Rp8RnwUayouW1tiA8D+ZyL/st7JEs+uW5v3jnEV36jTcJJFdqm
6CjE6jdWYRkMDeIVz5OJM8kmzGzKcvClzce8wfcxSovq6+1lWV+47G5lcE+xz1gSrpDzVQnJlmcn
1Mxng7MNMBD+QEtRAHy0jYKzREXqaNoa3XvoJ+0+whJ3e/sHXNno3Jc6v4Pqlm7L1UZPeh2aSBeo
Z7sbjVNqNlSSytQHjNt3d4Zav+zckeYCCeKeBdCGXIY8n2wQj37nZKX9jKCduyvh1e6B35MT0s4/
5HH5WBL5beC/yp2u+6hsFAXggHrOjrfnfHlXW67uWvwYwcyFtXrlWsxcwPGP1rM2uAZ6t6Ojn8o0
/Qabnki/QIq1T8W0gyMb3Rn58nPzLDkM6jg86SzD+Qq481C7Vmmaz0A+6IBq1qh2I/WnvTMn1hua
Uu9SsEZ7v7MXcIhTPt6e+OXHtnieeBp1nZACtMX58LxQDpyBRn82YiJZPR6KEdGncN7JqOn/fXus
y7NkKyUwqjMNjj2ttvOxsJjGd6Nx/GcBnHEvGndJ6ELrAES63eZijA+3x9OXw3n2MCmwlVJxycBI
FkhJnQ+YgbjoHZHR5Qs0vXzE3DCWx56OJ6XhyLfqvd0O4pRhc4OI1BRgc6dmW54mTO3m9w2Sk/8u
ANvLDcBW9b2VhlZy9GMfRfUyjN+6oeW+u/2LVytk2+DZOQvKFvyn1N3VNuybqUMwVs8fjTmfj+iF
1cdCy/Qdzbj0OQjFvfN3OZ4Uhs0nQbbXpWK7Gk8AOcIAPanoTro41OYDxHVERH10/mlYoC7u7G9P
8O/t9eKTMEPwSsJRqHk5nH53dZ/24CUKAEzVI33k9rNratnBNI18a4diPEVylt+0wUzwgRuBg5RZ
mxxmOtc7Qf7yYBnGeOdRX19A//k9ioiBDYmuobs6fnqKnkpnIKcEXibPQjw9a/l7iEs//McvacGd
6nBcNH5EGh9yADOIDKOM+tHEoMjxJG6nn+8s0CrX+fuDgCA5UnId0lVZHUhadTpwyZZPEmRpv0UQ
GpCCiU8Tm9OKxTvsIwERU5hFzAinxknurU4T/6SlEYW7PjPpNN7+RVf2iK5c17UcYTjLdjk/RK7Q
BoL+sQUMYKd7N9anj2hLTQfqDvKP0CkY3R5vdRUvC8B7oLu2DdLZEMZqTyYd9jcdZY7HCsVoZINR
cRqejMSmuV1JMPlHp6rt8W1NZfsT7pp9fWeLGsutsNqixLG8+qy/Tgy2itubLsUxpgmbx3BMp1OL
RR3CoGL84kb1W4J9Exmt8N3iW/s7W3o1pL+Sd6miXG5jnHrEKglxcfo640aBgUIUWHf+CXoElgJ7
iDd+aEcfJ6nUMZIpSJCMCiOQ2Z+3F3H90RxSZj4YYpAmzwul1fOP1phoGZK1p6eSn47bjW0hXqOi
dzx/aqtjV/B8e7zVM2I7jm26FtRoYdAMd//exC9CudCoQ4UWuHZyHLcXkDwpPo/0GasArtsmzSYe
7zv7cnW5MyTZKE+2ZJ660O3VybXhJlDrd1rPbEV5VFS8sfyY0CtqzWZrW9X4gNZicWdzrF5rBnWU
RR6g24a1KDmuNidueVMG3BM/Akc5dA4z2GnWOzulXXKsRFlPewS/NO00NnrZ0rAH17CNOzo/dyYv
L3+IK5AcMXhLLYeoYfWBcwG0p4bz5eHsI4Y39NnC9jkDTp7xcttd883sdBtab0fBbycDRHoydNba
cfqk+shq3rQ0XMUXKrsWBRJUhEX0fZCLWw5gXhQ338aA/JLnCkUOfyfoq7m/GhPhzQcdyD4XT9jV
4rlEtDUkg62AyiFogYg9sOg2JEIrpwij6GgodXFqkAbC2CczR3qmU1xoSw4aicgbuqzr8W+MQNdv
4UlpwSc5IMz8OQZbn74ntEaOcBzGsTM2+Ecgy317z16cEXJz15ISqRrSOcNelvjFnjWA62GHAETJ
bnKao4k/2Bu6i6jhGHP5m5qKc+ejLZvj5cXC3qehJgydvxy+3HLxvBgwaaBuY0WWeWIY2w9o5ZYf
8UQN7oxy8aT9ZxjSaoNDwUu7mleJeksM3jzzwGpg40zR8FSbEqMWs5e4PZfGScvQWMT/O4T2hF1J
WmbNVoVTcie2XN/k/BBSSgt4jE71xTVXb/2YSPQucQfwAtccPptVGu1zbKm9HCO+HoH5RQIyKkqP
bLe6swhXjodBVcqmUqDIK9ZLrSPMV5SRjmUIzMKtnefRuwwZo4dh2YUjnI4TcB+FTyT+wynVmPe3
t9aVL00+I9lXRPSm/PvEvPjSYdYY85QBpAxyHcQrcNDstxZl0et3sAGmTfBMAuEV9ipW6IeiUxiR
86VnmIkom472k3T8ydoH8RB8BcmP+P/tmV05NHxRhUwiMRO6MavNFTfhWIZZGHqNiSOO2TePkAdB
1HcAyywDO4zbw13bzMgv6wIAOH+xnc/PTC2SqaUbFnqDnfKMjknN/eZzeYxjskflAZeUtERiY4rL
N4FPd2ByWv2dqKtft3/IRVTAZqY6TslJ2UsFeB2W9OYIeKAOMg8FVQNr9VGNjgdPZ0y+mXiVzpsK
yyr5Y2wA7W1JnoxoZxcUizezY2nB70SNonzndwZqqyi11LOtbehsWHJX625gyE1BLBl7cTQP5dsZ
RFL/rtIVTH9XoHHUbDO/c+WxyM0aAA6IWrQ5b0/w4gXnMZVU2Qk9CYWlucr6EYnEP9qgEOMAVv+z
iMUe2r5H3RXcEN5/twdbl354R1lN/rKAEFNUWScegBpyJ+KRQDQvlfk+RFboFxRPVLITZ7KPXGqK
bBT/zXlvABuoFmOu/lOJG0/6hn80/2iAhfG3ymmiJwyz9XKPh6/xKyaG1e9swSs7npyMkrvihNlU
AFc7cCoEnN4m8pDCnCU4baxqzUA1n63ZcIqnlqbGP7dX58q9abMqLAspoDTWe360Y4NSu5Z4w+T2
O2yFLBCxKvJirrF9KY3mTSMDbA7LIP58e+SLTYAfuERGlWubB4qmy/lcm1THlKmK2Ic2LrOweIwg
A/jZRY8ZKO+n24NduSQJ8C2SLxh+ksrq+WDSggyglxUuetIZTy38yq0+Jf+DR4h7is6RMg2bxGoV
zQ8YPPQRhGevmROqmQCcwY4KXcPDE00lhBQ6DIcmcHB+mj3cnuC170hoJmzBfbkUq88nOIPLcVuz
iD3MhFLKd0ZxaJEc3oUOw2cNpFXoUeY2MObhcHvky9iYlsNyT7NheR/01WEGwy6Hzk0Sr3XMQr0L
Nco/D5iihB+NwKCpO+LUiLVFMfqv37pLLLW892T58HbOp1yXppxqzY+9EnuXh2Qotc0Emv3NOMb2
nxELOpwwggJOC7XW8s6bf7F5l0I5xXlBo5CCmlw+x4tHF+h4EDndbHg2JLptwd/1YTZ8pABjkd1J
ry7WlwyHbqROG5BJckTPh7LAdOTUhwwPO2cDBh6eTgrI+Sawm/FhQnqPlq/IXnsRsajLqLxC4PuJ
W88HrVPg+pOQykvR7ngkzULFCk+gTT630aGl93FnPS/fXp4EEh3boX4mbJ6G8wENleGdk2QWTx7U
AZiRmIfH8T+VjQ0B7iXTJo8yZl/miLeHMD1gOhr7YkSz5pW7eXmadEXtgSYB22q1qUw7Tkw/8E2v
aSv30LQgO5GlyHdmreQGpK74lMNPuzP7i8O7DMo7tZwfhnRXqx35SGKOwpde2sR2CHi3mwHLDMTr
G5fQ3UPgEDVqZWXqWANdfW1kx+i0Kok0DMIf7uLzpTeFXnO7xxaKSzTiv9YK8wDUP4riLZisBI2M
oIFr8Pplpv9jc0fSxKM+dz7mrGHhmAU9wRyuYRBSqvjB1wr3nYPZySFYpN4AxGbxnV195dS6SyRJ
p8s0dL7ualSdBscQtKY3iUwK1KiaBmGnwKcYq4fgaG/PcdkqZynYsq7IQXKEeMx5fs5Hy1LVxZqW
m55ZcjO0ocq3NO31fRROPyViht7t4a5NjjyAcJHAgwd9tXM7mGwR4k8SwYgp27ZGhE+eAM+So05w
J+W4tl+X2qo0CJeJlFeBeaVXw2zSYPHSDpcIITv3qKHWvc9VLk8tkPfPbaTrO8qXhbizcfSr03S4
nci5SDjXPYwa6QP0Y0PXkwivZw7o5rkstijjjPWmglbiP7gRMLQHrDYE3rp495q4RATu5FL/aqWN
Rr8PY3/DPxujkYnM3iT2c47mxGfQFb5xBw5wbRModBS43aixco2fbwK/9f2gjiADzw4gxB7wJ0oZ
KjvmMSnNFCbanfW5CHTYdAtygg1H2uSqVQ4zA8IvqylAXDxr29/4OdYHCKnZ29fvNccWumMDU2Qn
rLa22TpjJURtem1RtR8xWMoe2xZ1p6iZzTt34+X3pnqhS4qUhPAEOKsJ4UxgaahSKALUXmz9sDUe
uspE6znq5Z2LcNm25wd2KZQIWMeObl9iXpLAamrYgArovgPcKkAGWRlR+wWAeL/3icAfQNL7u0mW
8GMEoiy3F/XyoWd4RW8c2BGo5L87/0VMIRFbQnMid70pdOY3aWk+JSVCt5TYfJzogR0aIQoCt8e8
PMmMCbJIsUeJjJ1V2IgYI36A06JXQanuWcwjMmZqkPgzqvytVWCz3Aw9BOxC+3V74Mt9usRO7Jyl
GbngjM7PReMMZVWBBvLsOLPNp9JsEEhHLrlKvtwe6Nr+WbL5JamijLCGUvSa1VeT5L4I0YfwsO4u
30R2+LkWLO3tka5tH5bRXKq2fMB1npmErYgmI3C8Mqw1EGx2ixtlVMeP+jAgGZfkVf8hSVX2fehE
/Mfibfxw+wdcW9MliKBAYxskAasXgNy11LRssj2Uo+Z3PvKAGBmR77/+jiFfIzx0OCl0a9Zgoz5W
pqbQTPCsMI57lE3byjkklBdffcswDu8ncDyKzjRJzvcI5dvZmUuFsSUw0x/KnPNHqEQ1OZz4fXvl
rhwDgl3HNgD+Lf9aNtGLo6fM0AQ/7VreWE7agy/0bE+Ne9z2fYW5NtgzYmxcly1apXe+2bWRCf24
cmwl+XjLn78YmT7PAg/nzoEynn1HMineuXkLy4P3FMnaWGUHZP26HZiye82nKyeD2iTtLxqSgC/W
J6OIevikYae80M2hYWl0t6Y2TXbd4ESH2+t7+QoSbrmQPLlsBAWV1XsRxlr/l3fpwR2mjeVP0XDM
TIoq1InRWtFwCrw94JW7lGk5NIh4d/n3elm1clBlGXO96AFayr116iwXbZNI4qA4FPVOIftxe8hr
c1RcMjpblV1kyfMvSd4wVOiySc/t0dgOANA+mgbcBaEKE42ZxL1z3Vz7fEAcKFPa5KDAZ87HQxF7
FpOspCdNA3QBvwgRshlDksF5/V1NV5ZkV1KRuixrRO00VqXopTcXlvtV78N+51hjcee0XzsJSH1Y
FIW4UtS6x2Y0OiKAqK94ZYV6cuVm2he8APJd0BeA263GaLYoMf6IlP9KyCYXC3UIqRwHnJ8J0m8V
oyFfn2DQR6Cug/vNN9Bg7S9N4X41dDDW5ggvol7SsldvF4NwELnMJUmQ9nKZvzz4RavCsk+ogVKw
OrRBEuxMt/A/dYiS7Cq4mdGdyPDK/jRQQ6Ry7/IhwR2dD4g6AQTugSSzbxsTf+uoPxm54Z8wJqLV
bjWfb8/vAn2xrCpCrySUCAGD9ludBxHXkxW5nfQQ9Wm3VhAjcQPUcBcNA7SEkdhg00cSwY3eVKQK
ff1ULCSfgd4v0g5hM9xZ8CvPs0GBgSYRjxfHc/WVR4wWp8IepIelbUPX3MHbfQMmBYqqjS/ksR7c
ct/AYzhWILGeHTtO97eX5MqJJedckCjo5gCoW77Qi09u+rPjR11tYIUz+IeIbro3VnXzEFZFcGey
V+4/qQNcpeXoAHwxVk8n8oESgdLO8OLMEY+QTFBE7Tr7SxHP0Z9JxdNTK3tx55a/ssKAxgEAkBEs
t+7q0m1dS/VqtEwvFwj5oijudjO+EGi4bNIKR9lNj6Tg26BF9maLNrt6VOYQdndmvpybVRDPewqO
x6IfxllefWakJ2NE+0iAJtwWv0fN4H+Y+9CYX3+awM1YlFuXNj0iM+ffskgHFPgKXXq6r+i7dOiZ
FmVjwMyHkSdzOr2v3zsuty9IFb4mV9X5eDgUD5jH0v2qNT37PWqm7eEfr70toB7ceTuvbNOl0W8s
2T2h5BoUinpfoNVmanqCyu0WsdcR48oW/eTACNEuvz2vK7cSwQcQnCUFATy/fM4XZ8JN4rmXJa9m
BlD9k9uT1W3g/+GyJPFwwObVdfw7Q16ZH5uTHItDyJu23qYwYmKeM8fw4G6JN3VhlRT7GtT7bORN
b8/uyomglGlRnf5P62G1S5oIUzc/9rF50heMjoXyxrAJcAXfwZyD4i378bsmB3s/oGlAijlZz7d/
wJV7AI6cQ7ON0wD6cnUJT1Gq8sgvoVaGw6xBj5cL9A3RG2Q3jFFHnwjkTrKFmOVUd07IlZIuty0U
J0DXJEVktOefFg5z1VRFmBIGWWqCJugjNCds3JdmvLMx79Ic9PmiMHk7GHq87R2svJ05dP6YrbIf
bq/DlVuBViopLihnNvZf5smLbZaMmiCrFsnjrCX6H3ZGti3T2Hp9MP9ylHUltUeJqEMdP3m0ROzv
DHc0sf1AFbp1suKLstznOSprr4vyezjua5+Zh0VxkuhwQQM5X2ozB8jpQlp/HKCEmY9TjYzDJzew
9I80LdMf7SiQAVR6qsY7QduVs7Q0fyiXkMijtbV6Z+JWM2yEKeNHJCDqo5M3xiGOdTwrguje+/23
kbS62R3nb6TrKOhB6wCmHfgzidPFo6pTEzMVUK249kRZhr9FV3ZtecK9r/P3ATaR+PqOOTDvY1VB
OJ6xjoZRdOc5v7y6wE3S/Vlq9gbX5Oo5J+hJZn/KsseYuL/CIrSeoq0g5vswldbwrmvzeyyfy9Ve
UNtclhA1Fij76jqBFRVYQouxpA3H7JCnInqorKzZKcO8F6tc7ihpuZRnFh4WEGp39WGxaG1xGYLW
FttV8zPUoxwlT44oij55C+c8NLKdmFxUE28f1CtTXICEvODgeWDOrC6N3i67GB9Z3xsRpKt5Sevs
qYvCvNiWSULL/vZolzkHlRrawexdHWLtejQJZxXbEdC1CNs6b1Ok0B78ssMrBpNv1HOnrmu3Rrng
1Cl3+79uD365f2jnLWQE5quoLqzu5gJmhxrwn/SsKKPCl3bTprbKHo697W7SIKruhBCXd+CS3dDp
p8TIa3DBbJQZ8nWY8nitX1FEtVLjMIBiebg9q8sPyNNqUxhe4kDIS6tTMSgDCV88zL2JoPp90Tjz
Ww0OuZe2uXsvpbk2Fs+aoGxDqZvI/vzaU5FKS/BOk4fG0ALsyJChRv0bnnJyrzh7ZSgSpwUyz2EC
67WKv2Kc7NsBPXFv6lT0E6+t9H0ea+lOm+f4zqa8PhRqenQCwZ2u7zkcOUqB2FUPBaMY36Mokh+N
wswfkBW/h3++sgWhSCyQE4LYpel5voBO0+PV52aD16P2dXBq1LOzaADzUSAQOA9td2dqf1kQ53e4
Rdt8AeQomvaoPp4PCJNYhIPt9x5+ghlmm44VnaZw9D8WZmV9x35CHOrCQauvziid2AHv2K7MjOFo
pJjNcJWXWNFiunt7z15edhYXDpkLYCRqcOtKWFbjDWfEOF6hdYCqhjEFD6rzEy9ESwYhjvGANugr
yV4UHeAOgl6mULxc5+uAvsvMIU8R5vQkAr7fNBDNX8YqRDkTNYi93mBWd3uOV3bVEhoAIIDmZXPt
rFbeHZHWyaLOa9CJ9nL0kE/U+OejUo1++B8MBRcG4AK5Nl2686EivRv7MNVbD52ulHQ78E9SC8x9
SGJ2p712bVZcM+ZSRllqi6v9hAN3h/BV3HpjHzXvHU13DwS8+icKHc6dBbyySRSFaAon5ETKWjc9
I0Q2SlGp1hPViOK8VrvHQeGoqsJ4eKqrCa2quXh9Sk3Bja9FDA3KhYzzfCkDt6kdlYnaK4YZuMkO
uRMfKFqKbWOGPXWI2DIGaGN4oHWPFlbhytT/jTBL2dxp+V65KYi9eJd1QIlUJlbxQNel2BzXBRhw
BH6nDy12B+EpryvE6EhyNDRQO9NPt6/eSI7kYlpATYy7fp5VM1FomM3GUzIbDxO2W/sIEZijqSGc
dHuoa/Nblpg01CW6dFfPFq5cY4JvFNH5IrjjC/d3Pkf+A7i7CQkDrd/fHu4y8LDoevE60pSig75G
0xpdT9oYWrXncvJR44fhPuGXcSzz4gP+QtGxWay6kPdp7pzNq/MkDCABpohwAbxArDCfNMx5vbGx
ok8oe6TfBtsKdqgvLLKKZf1we6JXskAq1MupIfIFErB+YmLCjLJqy96zYGEBQIsTjMpT3MS209Ai
M9PUOJQEU+QgLZnNIwlTFvw7qbXkx6gnzen2r7m8LjhLUIuWeitItfV1EU4ImiNHM1N3q4Zghwnb
/Nbtk2o6iEYv7u2py4+8nFwEHBZm7bK3zg9vH9bxZKaV8PSqwMosTtCB3+FUJz9PaIh/cm0kt3Gd
ipNd3SXlHcTj5XVFW+BvN5t7kfd2dWCBGukT0krCo0dSbVUTlz/0oY7+FLmGqoy7WAVbbez8fPUC
A0UnoKa0Ap9qjbOM0Wo1rQFX3kBHVM6MW+ddnhnNzgma7M5OvvItKXACXKJURQS4hhA5jVWFpkVx
aigS+SNX43RCNAXxQYH43u1ZLWt1HrVAVV84Wib1c8HHPP+QAW/koqk/eQGI6T1tVQvp5tw6pqD/
jnjeAgxoNDAwcTmiMlHmd87QlZkq4O98Tt4CsoXVI+Agx5stpFKPkKk4NKQimwFfkg2qcvcCtCtD
gR6iGwJAChreuqnUCE0SeyaVVwKGf9DdKf2YYY+EA2od3bkCr2xQikL0BSlOkTKs+2U15R+coUdm
hTIq8P5Razww7xnu9ahEf81KDvJjzXEpXv2U0W9FVUEnv4TX7ixr8KIWBD42msIQ80eJPQjwpUBN
iuBazfOuRSvvV+nWQ/pKsi1YZ/AytjQJ6Rci1WrMFk9CgSN27mXuUGaHuRJutq/CBFXHzO4wQSmo
+t657K4tMPispem6SDusMZzUBcsePnfmzQl2qX5l/YyQi944HXxAwy5/5xoOd7cPyuXrwjQRkgD+
sLyk606aPi7uQ66feXUlmyd7bsp9OxoZJKwqOwxac08+YD0ecOOlqrewqijqOeuoRO+Q07VHxzxN
eloEqNNLXCzxtw2D7m3cirTLN0uLStzZQev7YBmW1sLSNl+0gtY5riiKPIQvLU/4XDX9sZwQqt1m
srYRw+6Qjc0DHSJcZjm7kAb+w+CMw8Pthb54Vtn86DxSgAJrwpWwRgXXFS68cxYYJ7yDWoq51ZgP
n2oL/NLenaNKvB9x7LT3vub6/r5ENgTrrLRMgqehpMb+ECJOH92JxS8KdPwmCjZygc/ChYIueX6w
wsAOALGW0yktK2tTBEH9ONJZ3VrQZoBShBjdwHDdOlhKUcNLgkOJxdprU9rlR/DULiEcTCUwKuc/
QueF1yLYJKcBmM6DchgQM/HRU6r9JTAzvhOirt/4ZTgK66QeC5+eMPV8uNCc8DfKjP4U2sNYv08y
N4WdFE44ge8btkmsNojXJhg34/oWTbQ8cUW4sx2XKb18nvgNwMYoTXDIBci/1fOEYn2EiYbZn7DI
M/6x5yn9ktZh+rZuwv7OdJdPuBqKAiQ7D5QDBc41J3XG6U80g9UhkpcrzCaq5sEmAbvzNFwea0ot
9A+XOIILbB0zupmV04kf+lPfl9NTnULrRaoCV5p0FBsHdbvN7dN05SMusis8sksqTt3z/CO6MfzM
XJ+7k+TrDZ/6pCAe7zI5jRluh5mdelDcDB+HRIyLN0HamuJO52B9V9OSJ1oilIHYDBhOrLaRXSYK
1fGgObHJYjwKYjOf0j30OsgkSaVQvsq1qMOCMpN4eN8TVbognC3DM3WeKMozBDrLAr14Ervc7RWm
7PMJI67AcI99TWKfbBz8n9I9ctq18+jQ+xOfcxOpPMrpTlu6w7aeRe9873Ba0d8Os+PIQ2obkfZd
Q2Cv3Mse+fMHTSBfcGggmAX1NhgpF/wK/TpO3+tdrPDmKBYi1A/HxYn5ucG6HB3NKESF87VfGFQJ
z4ROf4Zjsg6hzMiNwPsG9L6i6lMedlhBt5jaNFoKm6Lv88dOGe1e6pF2J0q9PDASPO4Cx+OGWLL4
85VNJKbVoz35JyFAksbkXtvQnrIvr54eo9AZNknq2D2r71fjGlwYZuef8Kwz4k3QdItWlNkPVA07
q3QOjg04/EGNiWGCJc2Cj68dH0AJ/A3CDHCz2J+czzJURT5CsXJPs/LhhnJT1Zuup+c0h4n/E3vA
YJcEaeei1WW39/jpl7cFijakM5TuoBISTp4PjiJfibLN7J7GXscfSFjZm7hysve9juBj5TDq7cle
GY9CDHp8C+8H9sLy5y8Oi4vIbR/Gozo1SYWncSFlj9lpDbmsKTUSgCao7kSPV15W9HIIOEhDFkzD
+lGzbZ8AvMrVKZjbhQqC2/lckH6IiR65qnyJemUVFjQyANNEEcHzFMFWHfQwe0oaN83vHKdrSwC2
nAI1p3ORVTpfgjpFD4AmPUuABYWnBeMn1MKrB78XyVNWatGdaOfKcHRIbIhjAFsXysH5cEMeqxb3
J+sUjHG2CVuIIUUw2Q96oI+bSdBduP2FL+M7gG4ULUjfjaW6uHoPRpO1xJUm8LoCK4PNXBrYkaIg
ov+0Cz9/U/WWjcfXZPafUYDHlcjFriQ/3v4Nly8CrwHjQ1hE5eLi4shsGsm+bMBnjXpx7Brc2pMo
TDFpoEiSBygcplx3r2znUkOlnYvwI/+9pJvLbfZia2c0uSgSDIGHmp67y+iZHtxC5XuI/ffULS6D
FoZa0pMlP6EHtvqmUlB3xjMm8DAT14w9IpRB8WAJeJoPfdq4rwW7MjPqlksCj+LI0sc5n5leJiVe
RgbezEprTnhdaps8s5Pv2BrfK0xcO62AgigvUe9ix1qr01H6Ev9QvcOyzbLmvUww8MxtrMpKHfnw
ehjMbTyijIqcHH7mMJFw4HXD/e3tc2V5eXFIq0kQFhjsar5+qgWi7F331HZdsR8G64MzzfEbHwTK
6+8CIgaCFy5+Vndd8olS15otZGxOPetxcLJclJta4o2wzfu03qZBFr1Sb5JbB90eHlWqvyTxZJvn
HzOaTbT5Bw3ZtFE3nkA8WDDz9eoIo6y9oytx5WMuBTzKTPTAl8O42qdGMGR6gI/CaS4b6gRV1Yg/
flnp3+w+wRqlgjftmVM74vE8deJpNrX4K06A5p0r6fIK/EshYxMDzSK9Wa6sFyezLOZWQluuTmOp
ORRqW3Sz6iR5coq6Pulk+Ifb++evwOt5pA9ljZCFRIpWMVn2+YBFi8khFiblycW5BskSO820wkOT
XNmfZuwomLD0MwTKF22aQ+ualfY8YohSvbEGkVT/+JU2WZ4dTZr9PGCOindN3WTyp4o7O8CZZ5Bh
tDX9LspOozGV3d7VhxyB5qjGx2gTGwY+nhgPYuy7GWnnimgzBYErv4auwrznoNdVE+4tM+nB68Ol
ML4LHON+obGFxaKDTLh6SIc4SN47eZF1m8ivc+3h9hJd3tAoGLMreCogXBBenq9QLguDheD3R03p
H9xxfqZjOh5pjGT7ZgLPK0Z/vBN7XB5rQvVFvo+a59KFWo2paSZG13aCjCtGjruoxr5Z5JaNvRVF
yNdOD7gUYRXECzI9mt+r6cVTlodalp7GajK+mLhXBLs2cZpx6yujGw9lP4JRnmvu0zsjX6Zj9PQh
7NCp5GyDXz0fOXODrKYL3J1sFIBGOOuBAH2iBRi4UAxJ9o4Z4RtZ9Xi3ztxxd27Oy89KBghVgcIO
hTOqoOejw/qqap6t8WT1mUSZGy4hlYTxoaey85SnzvwhX4jYtxf7ynd1aUnQWaP4CmN09WR0QKXp
ueNDrYwxrI59Dm3wKIwiRBy7ef1biMSa+v+cnVeP3FawrX8RAebwSnbu6dFoFEbSCyFZFnPO/PX3
2+ODe9TsQRNzDFg2YMDV3KF2hVVraRBviq43/a7rL4wC1B8mpemPciUbW7NBL5wAx3HnWFurU90s
5isoTIUbwCItoNl1bcqCtHkai7A9lmAtUdJMqy06f8PjGMjKKY/TBDXVZA1TerOYAntC7YfuFigx
2voLo+SV+lBEzbH1A2jvKYcZj1Y1OSX8aWXw5f7OieNw5SdhWCIiB60EoJTtW3xhNMVIbiLMcuya
wdmO9Lces6F03ACKsu3E5OJmSoge7S4XIt2VvvL63r5PIvESSApRskc4YPE+JRGwKOSOqmOhMbAO
I76z1/MhhXB6rsMPEBqn3kTfSecXICi+QYu4UpEVeTe4neAc/B/VfPoHnOQlZ03iFCgo20p9zGYN
Foq2M1A+QAjcTWGz/Xx/zW8eQ2FLsIdodIapuS28YGeo0GtCwns0Jg0ka45oZuzmLSSmOzyKsdPD
yldWbuhbNsGUE+nQVIN3eukWdBg2atOvjlVjlOGhzJRw/GLWEoLWBWWhZ4ux+fc2fsSa6rQq8USi
VbwkTPWtdJSSzqgo7HXFvyYzVJ45B+aXqYPj4/6S3haUsUVwwUEmtiLyXqxpGUe+aWRdfZTY4bij
O1vmaeClddtQspX8STkQEDjZ1i5L5wuBemlswyRSm2cJAVM/dhutKtoVX/zGohNYArkC9S6qrIsf
BatI26JqnR1jdN1egCT2P8jvQ8kFttfvqUsFzfu3mSI2iabgJRL3+tp3lPlsWFKhZccuzaqG7vSo
RJsQcbb5h68n+letRTVyJcZUxR299iFMu1B+ZGhC40gvkxM5GbTIoEx2nAF2ZJY7c3Gi0jMQLJwg
MRFlMjVMyyk8aRpSRR9NM4+HXYVAm/E4VSpkNq0xDcU/CiI7mlcaShu8Ci3GiPt0JlUQJwpkp9sO
oePAOYcE2GC4YYli2WfZGsf6UM1m2e7vn6g39k5w4RJD2Cago2WHIiy0xsrHKgWVW0SHXDLUQyLV
41YtjS+lHcYr3QeRmi7WkHIxKaug+SahXPjBMssKpYzi5ijT3zslY9ucc2taqyO+UqIuzDDeB3iC
J42Xellrr0MHhq25Go6orvTWkQw3h4pFRl1kV9kWTW5fAstvbkYJkYTPFXypyikgVoNJWkvz5Hsy
ozTyhEj04H+lPOOEH2Id+bdpYzi5pm7REgyQ+kuIlIVk61iiyYZupnk0hhGfzjyoDSn8VKXa1ogS
v92Dso+kAyOjVNzyOq+YBARyoB6iUu8VdKBLy3CTOZ2sj9DayjDk+Kkz/2gLRGoRwUTV61cuKXK4
zXxVLx9DR4mibQphx+BFDaJAm9Su5vFrqutQvkSq2v9BfiKbHudcabtzOoWSBk2tFs4K8XmY59Kp
dirohlxFhVYjccF1GM4jlIe+TT1yQoXo/iG7feppfBArCtplBqaXgA6wLPwGkoBjC5nueGhKdUSk
Owij1GNkpvn3vrWbwBSQMJADYmHY4TgGi8CCCfJgcmhaH0cztapwA524Xj0hVW9Z+3wao+Tftgri
TtnYaJZZ22hEW+X5/k9444OBZTPwyaQylYWlf5KGOgWOPFXUFsb8RWOk4qVGcwbVU5RV/g+mxE2i
48Mkx/LFc/LMmswor48ttNDKy8zAxPBdSohQ/4zwdOkf75u7DRVZWmYTKSm+8gsuathDV8UlQADz
iBpcc8lqxOCYcD2mSt1d0FxNXdCDxornfcOmKByT1uN3GeZaOA09BqOKKBWqsPWUdxu1a9XaMyU9
+9IHjeRBTtN9Ch1Ub+5/6s0mitExsA9iJAfVmGUyT1hj0ji2TIBsuX6x0Ls+RXSr0bNs1971Gy/8
agoeQQZrxWze4sjWceg3EGiYhyaUqp9648z1FpnN5EmFDOWYaXO/ciPfNIjTFxzvFOOXMEmtCBvq
9JJ5MPX5lw/b9WVArWuj2PPvTJWjL/dX8jb8hUIQh89ECHsIFEA8C3/VRRCmmZGXtPRDIUvJR6Uz
5O96RzCxjZPcDKFPzgt0kuOh9Y+qZLWKK/uQRm2QnlW393/KTSKg0d6h1AY8lCEcnvLrXyLbfhPY
jaUehh6h3X+lKZwaa5vZ9hC3D+VoxIHgI0vlxzkG5OKZFaC/XZxo2fBy/4fcni6HpBlWDdHrspj7
uf4hTtfQwIyQWx3mJnADLZT3qtHk+x4szfHdpkgfhWgPx1kGHXttCulbZOxLlEARvLULyjZhqpmf
1DowxxfCNNv5fN/ejQOGRUlQ/4DQpP/CGbu2F9MznkZZ6vZmbA7bJjPDX1OLmBSln3of6iXj2nYb
nHW9jDb3Ld+2SLlCSAkAtYBJRLlpeaT5bNdQ3LT70GrQbYNU5DlC7fcsaX65ZYnKDTOuMPwoVgvQ
WbGgTCzmh6aRo6PZFQjJ6fCHAkzINvDTQeaVlcUxhdmZxMypUDvtO+OjUQ7BUR4QOUz9Wn3Uldha
cXg3t1N8BcpWDIAz7U4r9HoBI+AqgY7e4Z51Ms9hVVXHtJBjL0YBYoei2Rpr7A3gnwAITAikquTi
QBOWro5gwMyHMgbUpethuYPNPaSFrvldCt3kPFdq8GmEabQ71ZafBB86kPYpkQJwngcbhQ75szOG
trRHV5NSmytBpqSvZXavkehVTMdvxH1ApUCaBdR44SMlOIKNduzqfYM8w0lpJtWt67B2myoqvHCQ
ol9mpmpbeR60y1j4JJnwPGzaKkbatozjvdLJ9kbRA8SowjD+iAK3vmsMo9o0c5EcYfNPHpAfRAUU
ruQvTluqO6eODC/FOR7LsDFdA13VHZAR6YBe8LRycm/8kvg6nm8bzBKEa0saMoj+IBAqpHqfBVa+
YbwqfXgVDC/KWt34SddeRjijNnLbtQ80w8L3ughhnnIT5DuiAb98gJJagZZ4DJt9VkxATqvI3od1
NXu9qa3lUbfeAXApXQGNkIVUYDlwqjDjN5amFh+rTHbqfqMkseXvBqMe4502F37xaKtmrP3wgzCf
f8415T95ZbFvAgqmkLhdGr0fAhkwWov7ZSSDnNY5PyFJx3MYFI2HcGhzMYasOjUmF11q5/lw3ze9
aZQPZqhLOPwlufgAgWttm0FydGq17SOvbmEah1ncLKyDjLzI/E+iqlmceHmi180a0/jNcwMREKdL
tEdA/RIrXn/yNNSlWiiyf5AGuMA6wwLf3VvJljpTsrK6t6aoJNLDo4hj4lCWFCEhyYwZZZNzKBoz
PVBCVD/CoGF5M0q8K6/5jaPkkaHwTaIn6vvUoq+/KpgQQJYt3zmMSRTs5AySOLtXzTPzAF/rRE3e
297BHLVmemgER6Ifem0uGQt0lpDgPaQMym9l2NS9FDK1gxSikiWVEBTfPzLaYinpoYMoIOJ9bV+Q
nyyibeqYsq9rg/SgAxPJQIcW1fCQRXWU7MKutyvKh5kFIS/ltKB2a0su82/I/Q7yPkEg0jzbgy7D
Los+CUSzTCzKO+Lobv5ekpT+IaVEpTWeDTDLM+lrvNXNxJz2BtCAudmgOZU8jEMimztlLJPQdWD+
rzy/HccJwavZH6VHh+nlJ1hJ9O4QT8wrehBx0/HQfZANBysujXEzl5Uf7KPWtzJS8EyZtTWkx8Kh
MGELvkNIHgjkjkj3r3elN1Cdp/ITPMip5u/ruv7at4b5WfNHy7P0ztzEvQWeZ+rX6l6LG41hEkzi
N8ZSiTR0fWFYIYt9rStDVRZApCErP5mxkbZV0qpHJdSHgyDz2N0/Em/YhJATH62Jgw95y/XHopUc
lcZsVw9jYJuHIIKvIO9K+1zH+gTJeJBsgN+tjRm/RsV/vb1QgEO0ikkB2IS8cpnABz3Pu1Eb85kC
ji5v+96eVWR52rSgh6ZM4e+i9odvVSJp6CkXTap7NnzkzwHqxhA4xMzZe1VlNo07wRf6qFdVXu/8
LLSsS1AG9ldjrtXgpYgzKW3xxID5oPdOQw2F8iycKpTcWIrSdQKUlR/hyWrjTT+1lv1ZrhQ731Ry
0ZYfNbucla/1UPTZg4ViWEJJxZ+SwstTMNQZpLhOx0kUhPEB9IA1qhUIOwygTp+p7MHX4cmVWQLR
sUpnrDZK0OT1pkNv6Nw0zK7teEeSl76Eps6lbz4coaGf5W3Es/lhZJTud4Ku3b8OA4q226CG/T5P
xw7Qm3mlcaPlhqtbPFmFEw7ODKX1OXOUGp4x5ec0+dGjznTOYYpibSUCvTlmmCMoJBiAiYiUdGGu
Bgfnj0AaIYw04nPj9zrNWSTBfcpWu7kzfudO8M5ZS/GJwDG4SmDeAQ0smfkc+kHNyKztuezq6dko
5+Jbq3b12dTo1zqCrO/+VbpxrnAACqEEcOLot5CNXV8lA+LRKCA0fKxCY9pDrBY/zHNY7AE9z/t3
muK9x1Gga4gojpiGuTY1J36VMxzsP1Tk25/kepxc5Iva7+k4rg1svPIT/X1XgbOwa7CJvBL8ALa7
tpVkdqWQWjZnfGVBDqbpbXYy1EH6oUmxjl5ZYtf/NnXd/QReNXSeBBePs68za/hip2qQMLyHDMqh
tSlkMwAF50c1dcpLO7XKGix78XwLtyJIlvDdAg5JbHL9U+egoK5d9dq5KvTpe85kzj/EFdrzpOY/
pbguV0pl4sv/XhnKR0ySEOcazLhRGl74zjxpzGzI9fkMGqc/DygUX4bWrN7roUHY0GUECEJphUEg
cbX+qnUUXYlCZVIOZyUuqq9xMiD9W6bZQSmN9inoominD6O1YvR2JTFKbEKfmPoRT9K10XjqAYjM
an/Wh3mCRKRUHI+NNvZw5ga7vC7MNYrfWw/BajI3Ry6GlwDtcm1xnPK5kHLCZyusZNkrNcjOI1+L
Mm/M2umDHKA71E9OsvKhN5cWkWMRQ+OXRKd66ZgkBbZ6ptSUc2PM/UZKTNMlq/rTzs4aMfQbluiI
iNtKF545ucU9apm8TPK0a8+GD/uRO/XM4Rg6aaKrmGG94iBe0RKLsykcIB1LNpGu+GI5ZWaszDYN
2rMfS/6mU3niPakGoPat06y2dlUULlvXHqbwe9/qfeG2Tqc78LKqvuaKYEH5HNAL6w9V1/bVRu+M
BN0OVXrhKXSKbdYa3Wl2WpTLTCUK4FSra0V/sBBOp2tFTyDeWlnf/dJzU048WHiKj3CgqslO1qep
hAy5q2maWM24didvV5lBftISVBnB9DPkc32MGOMbDQVCgbOBfNs+g0vU7S2/f6R9MaxE07d3BIdG
kRwKH2gb4IS5NlU3vWJMNADOhdX/ySvyfX/gERPz9bFrlHLxzzudPvk8IBFojAT1DO7t2p4Psm8w
wwFayVTV/4zID237Vq3G3WQF0xrb66J+IM4Ob5gQDQWDiaNbeB1r0vyoLhz9bED2vClzHeIArv3Z
KAILGv5+incoe9bAjdV03mtluMZbcru6VC1oOr8Sb/DOiY3+y+1lNKaLCcnesx7Y46nuOr30nESd
f9tmbXzQ8zryV/bz9ujwdtBbAS8KeSEjEdcWnSSLU8TdzbNfdfM2RA/nGHSDvQ3GaF7xOrfODskq
GG5VQm9Lhrz32lRg9LYeKCRUmp8oWxna0EOnj7yMJcwXMno4P2wJQdr752cpVkq8B/+LmBYg3pOJ
IMSS/7WkcV34ge345ZmgOY0BMVpD5vVQPc/bWpPm8gHSN+sbQ2K+DADYr+Z9KQeq7sH2nRWbaNLL
xK3nwtYe43CwdqXMQL5LRc9Sd3GVR/I+9dW6397/1ctzIH4002UolgKHEAjQ6x+tZpAQmBNDZREh
Yvwx7xJb2TRMkP0qw7Asn4ZgMN7ZPhGCrtQEGfEjLxcQ9IUTme3R6Htzqs5R0qe/CHvsbCPVbXlx
4rhrdo7fTz/e+5W8QQKDQTmdgY4lnshiDDadRr85131VXNRmlg/UweuXOJA7OBy1NQaNZY7LF4L8
wGfBlguYf0kazX72apEhuRkAdQ9IwpWo3QS2lvnHokYMyzUhCf1izqXkDWo3v7z7a8EYQkQAUSNV
jyUfjG3kFKgGpTqnw2jq214vDdtzutIJL+NQyNs4Nfgh77YphpxAvtGtoZyycGhC8jrzLQM1sSkt
vkajWkHL3dqyayhN9jGypeb5vsGlO+GNFG0YUYUlJr7JrBvd5FlUpekspmIPKQ34Xe2ApuzSZi0d
uL0j5AIgovAklA1uoH2l76gNdCHjeSgVbVvpeuEVkyPvgzz4Z6YwuZLMvfVlhDBYA2cnJn+vr6SA
eAwa4+nnHN7L0KuZiu82Q6i3P4wyei/nJproItwQWGzRZEOM89pa70yRboO93qfjPGwtNXsZGC7b
9LDqPSR9p690Ml+v2t+RE/YYayLAoXUqJm8WkZNNuDCAOq32hTKETBLHmpM9tp3ttC4ArJRJKjUq
92OJqKQb5LlG/0uC0eeQMQv0CUVNJ4TxscwTtyozm0GVRh0+2kpiv1RS3aiuD/vpJ7lxpNzLM2mk
8cx4o+0hGZ1ugxieTwDTUrcNcgbHqTTVeehNAeR6XmiV2Zf7R3T5yL9+qiiZCxQFY4ALP0dgh3hr
X9X7oZPqx6CJQ3DMcrWjE5bTHEJ/ZzQp8Sq5nu4tx59WHtxr89DKCIJIqLOpsdGJwb1f72yupK1q
04jaTaOZHHw1U0+TNMRbjaJLuxkkxLClKcoBWRjl9yCR1+jCF+i3/34A6BGmNnD4zEEuDrJlVE6Q
APzbaQ26qrnK1HKszPJzCPR3gx7yfBlV2/jQqll/rJUm2FbAPTexKZUrT/O1O/7vh6DCQ0FMzNLx
a65XIqvCTnJmW0Yu3AcMQOUKDskABt2uarqTz8T0U9VZwY7xDn1//wyI//X/HncchqhyEoSIgVtB
prZYgxkZbhAXobpPLDP4nPiz/9AQxa9s9bXLeLVCR5AnjgI+VaBlmTGNilnu9Fnb2zrpOYqVyrMy
qfXGif21gsW1M/wfU3TiCc1pGJNwXa+lD6KqsEJd20dWp36IpJYnrFbG734w2rt59tfCqptPo3RP
ugHtFV02yLYWC2hLfevUVKL2Ud4zCSMz94IQqbQbKB549/fqlVzyarOg++TJJEhgtxi1X9wYI+At
RylQ3ddG2z7NXedvFMm2XUZNlb3cxr+TLCyPZMnjFwQQZzcwQvsi21Hy2cxRXCLGa/acQxASWmFv
JoKu02Sie65acfQYhZn0PJsJEKYBOueaMcN9H9gZY9BCZBI+g21udtXH+9+06BWzX+KbBEUGjkik
xotvUoxmotjcqfsKwtRPvNExXAHWfNASraYMDYpa1vP+oPa15IXpbB3S3Kxpxkr11tYmSA1s2FXv
/6abI8RPEihGWlsiE1gus1yGitbTZ9rbWmJ8gIH5Yzs106HOoXYtivnPfWvLyy8WgCiBp43SKIuw
uPyFOY+0UDVtz1iO8zlxIDLjDFCxlht5X8664lZMj32PS1zjuy3TgCIMhJGOYvAyWU5CojQGS7R9
ydU8hQqgmVgLfdeyyumTrEXSOWxm9ehLzVon6vabGXqgHMKsI/6Otsf1JdUMv6ZYOgWHlHrxRmm7
fqfFSPkVekp6adfFNk0zdHs7bY2c+XZvibD5XEGnbZBaLFa7L428BuGWHGaH+aaysIptYWjhJbGJ
0iDnWpsXWtijpSb0E0T0QjKB91vYS0cd1pmgZEJIK5mf3w2JRGSWkd7ZDsTH4wzdKSXW/nB/a2/N
UtZigo13nUPFNOD1AtdWBLuyWSuHzNckVCBR7EI8/bdeDeMumoM1/NfiKecrRcnbZlMNBlepGV6b
Y9ihC3SopQ/IkdWbxrG6bVL02ouWR+EPQ3LaQzLa5oaVlt2M3V4J7hfH6dU8nHH2f4Ll/Mu1eROR
qG6CrOGQ8p6fOtCKbhtJw74q4w9R1srbNEq+M8ao7e6v8nUeT82HUgEgF+JTXgA82cJukMuR0wS6
ckgrP3qxkYf09GQInuA+U/ezRnRH+zdbiVDfNEqBFPCVkPtZeic1ghHPdjL1MNaGtpMy04aSAYep
NyFT+KRzm6pV1pRG39hgqGe4LmSpTEPckGGB+TXnTFcPIfCyPfKEvhsrSrXXYngpTJIrz/G75uAX
hbFhQkf9c3+hb48zJXZFI0FmNgyqqsUjMcD5qkazZRwggR63aWdknmoN8d4Ojdid5fB9moFiY/mR
zA8S/lNDvIGxT5GqJUOVmIfYHm3PLGz7MQTMwbhnBfHkyrP+1sfBYsSrjmigSMevTy/8F7k09515
SDjDB3Sd60d1EOjJQR++ZlyclZBvMXnw39cx4seQBZ6XsvfitlbFPMKJElmHmekCt4q1+aEchuyT
WviiMqxo+zo0872a6ii8AZrcT7yBbkzmuu+zdn6IfbV/bmLU1ckRiietzLOn1mJWpFSU0AMTlAFH
kQmJBj8YsveFkmJryM9IzPgnII0l0JESa68VfoyEszJkT0aXGZ6mQMxb1d0a782tW8FtCxUTGdID
onT1emPm3lfyxurNQ1XY8cFRmYxRgKM8DY0JBIHRWK9II3sXVbA23j/vi6Dy9SMZZuOJImEUUrXX
ls2GFzK0QfKgoGJ8mx1+gFtpFeQ7uaJ8vm/rjeOn/21rcbdKWFuRHW+tgxUoSIZbjKtPVmeeTGYJ
vFrvrcN9ewuNGI6fGFEHEwZEjPtFweL646K57EyfFvyBp6l7lsr+KVe6ZKM2Yft5qJ3wd+XEZ7Ur
jWMPe4gLRdu4I1ARg6hStbn/Y24WGuA5YHDidl5LqAkWd8/qUYaWGa4+jJZkejA8GyfmNS+h02if
3muJIFdQyILHRphuScULBE23JKJbwnN4DqR4lrZDaanHKFHNdzoU2meYYMaCxaUBtPyozm7nosod
5aiaVXbO2/CnZJe/o3TMnpVMnrbv+zDRrCOEFdOI1ExvSBYQ+qmsINV0ho9M3asbJ35wclQb0z5b
UxRbPn2YIkngyRNoMHqFi/e2r6e6t0YORiQ3k1tOrSnOxOxlra9sw0n7VWe6tZKgLK/Hq00yIaEi
yGSYvDghxhTTl9Qb4xhCxL9Tm0LZIC6ae5FZR9t2ptZ2fzmXTkfYEyNN1ERAAuEsr29Hk8L1n5OV
HMGVV5tOKTVPHgERbiaKpf/0ErT08pg5M0N6PVf1vnHxP/8rwYT0QBjHNqBnnoBls1n2c6vrR8MA
TFnJ37WylDedXyOPdd/MW/tI1YGkgyk//lq4nCIrjc6xB+OIYpu0M6fpiyYxwhNb8FNDrhJcqsCq
Vl69t/aR7gfFHuigbmdoTChwyzaJzGOs2cEZFvn+Y2w6CS58Kjw1G+Rf979x6VnEUv5lb1mH0PNS
NRMqScdiLL7I9dA/QFc4/dtHlr2Ge3jLFGkGHyc8GMfm+shQU2Lirh4YaKmoVKVtkT1aPFQbMZWx
4sXeWkVm1gGMAVsUVC7XpmJ5yH0bIMDR9vskdn0zsL0qShPiBliu3N7M85Vw962P461n6o5ClWBJ
u7aYBY2upXJoHlGFqPc4GunSqb5xTACovtsUxE6i+2LjpBWy4mtT06R1RlyH1lGJst9pqk2PcoyG
VumX48oy3n4UnQERV9COI116HXD5qxXX9YPdFFZnHekhhB+Yl9fQLBkEQ2P1PmAFOS4TtHR4ABeK
SicZ9/VHJV1cTH6gWUdN7U5mKmST7aEFqWaDWrOYz9dCc/5y/+zfnhK6O8xKMg8j0BxL4Z2pm1En
tGf/2Aa16prMtZ7kWhEsAI2+B8X5Pr61128UbDQU4JhyQPls8S5kfj+ODRHCibfU3Ex5HTxZeqKt
lIVe6XOuvaMjOkiEzvRQKdkszGhKkBqTPgZIBjrZ3krTxmvmtH+OpGlyhzjrH8uKxoEV++FzpUex
R4g6hB405tE25g+3aXr1wERORwdT7a0Vr/oK2rv5fcSOdC0FaGiJJ9b7EYquVJGOsdkHbgNM4Dc6
UP1D3Q1f0wIGJCk1tR3T1dpGa0vLM7Lc2RtG3mwmP1RP/TC2h3xM9IMaN5rgl3mqxhloaJUGsOzb
mkeHsv5mIFvooaaH405h05MkM9iaRmz+TuLBvMCalWxLXR8ukj5Yx3zMxkNfNs7GqEFTD7EVrLyX
b1wlWvYgkkVFiWu7uLSFmTUE6p10BDI6ntIQ1sQpzo1TS5a4ssBvmxJwd5oCNMAWT3OR1I1uFJN0
NHigHxlEh3caRM8p6PN6xdTNC2kK7AOtSjoCIMSdxVFLYXxLIEOJTlbfhJsoltSjEzaya4WNdNRs
5vl0HSKp+9f25vswCjSJlhsGhebQtatgQBA3oo3xCQqyZh91RrPX7Kjf53q89hq/ZYqSpyANprVH
SfvalCUx+BKafnyS2gJFmtEcL4M6tt7YZPnKjPiNM+Kr/ja1eB27tDcmY7Rj6M3szq1DJd9OoRZu
WP9fQUAb8/4iLgCTOCNhzxa4K54R4sXFgXQm5matCmLAvisML5eKYhMkYblVxxmtHysPHgYDrIeR
W9ZukrQO9L80AyCGR0GNlfyDA+nO5ynoSwhhSEyKMg3eG9LyCy008ACfcLrYhOvF9628VGINGhbc
f/Yh7oyXUVWC7yk2d46eFu8jMvxvRehWAJSktcoB067tofQSDHDiJyit9Pkuzuf6Mc47yEpyS3Ih
Mqgkd1DDypsJ3XJ31Jv4bCIJtxIALqZGX38GUzpAtZhZAfW3xPqpdiXneSMnJ0ebYXCUZIhyx3Kc
9cdZTSLUl9La+Wk2fdRS8cnmfxrVp8HiMIRfvddnCbDhKyM41W9mTRZHElw9hK+lnZw6GdThHMBz
xRR/tjO43SumloU7TiO6B4QRzHaQfS6xFnVb9HGBHt+pTFL1MchSyzXAn29DxRouo1+Zno0swlNo
hvLZDxD8un8b3rh8r1NZBmC8V63r660fYRYsWrjETrnSjzu7kcNTEcvNtpyK6ZNBU3PF3pubTIGI
JwHIuaCzXxgcZn8usz499eaoccCTAQTL3Fbu4Jhhyp+h4c0MAwTenHaqV4zw53Ap13QQ31p2ANGi
x0EIZCxDcr+snR5SwvRkjdb4aQQKtguQTzvpafeV/zK8aJKTeubURJ7ZotCz8ny84V5FVAmCgYSZ
fEdsy1/xZTtXweSXc3rSu9SnaNTYj41ZRicgFGsKfbc7zBEm86dSCpaWOsq1qbJngr8fnewkVeHk
FoM1UB52pJ+Qdn5WuyhZo22+KR8JIDpwa9CJBGMMby68F1NnYGcVpzmNhWV7cgzbYgObMLNLYeFK
eQ6TSsY4oNw56bbXtG7faJX9kfaj8WL1+lpP9ubAEXpQj+TIccl4yZZLXeWtmU7SOB4SK20dtwIo
ckhpqnsctRKSkDl7jFiH41T2+nfa/NU+iqR/3nfLKIWKOiXkECwHg0vq9R4gnWUUQ8HkWKc546OC
AoBrWEV4hpNjPI9WtVYeX0YnlMZ5PKgQ8HiQli0DBRSNCbZyQzk5em5sdHDwG02tOxeBIhVSDjX1
kiA3V/y3CHn+im6BqAjuR6CgRF88JEteJL3y22IyEunBngrtlI9W+CS1cg/Xf0dbtu2Nw1ig1pHl
+VqB/k3LghBDDAxD+bdw1+MYUB6aGJtTEkM+FYFj75EKbI59AYd0DV+i28pKSGKDhN/9jV3UY/hm
mJko4FHFEx50WeyOIRYJe7o5lwZ01CbpFX8XD/U7e5TCCpcKNCDpKGnikt/daKymdfI5u4yj0h1C
udXcoB3DS93Is5cos3S8/1UL7/Rqj3qFRnooYLDL4DYD7zMExpRdUtuKN6ZRB4d6bNEDn9W1du8b
pqAloybCUB9wvCXGiEH0qM9SO7uQ5bJPZeFblpsNEJc6VWyvJYgiar0+os6VtcU9BCY9S02GeCWN
EM3yopph2G4wU9r4xScCee2JF7r6XOq1c4FZTHORdFZW4s+FPxaLK+oKPC44JnBNC/c4oNySpKGV
XYpaz4JNBnOVx8Cm9qnW9LMuZfBi3t/NpUP+z6IAclCbFeWMRa4ytXyyNbHGRjBP58SYLghOOX/y
TqpOHUJ6wN+IcsvYeWkdy5e9wKDSASNuzo8r14YoFyhnPJP4flJ08kGIT3girn1hFzZNg/Zxfklm
Q6LzW6em11eNziB2AqCtjdmNTA326mBlnuSnbeAqzJpeABY3WyPUYZnWqBIGpW1+7QrYJi1YArSN
n03KdmXh3jouCnUmbh2XgU27/qntoNA2l+T80vcoWSZM1CIBEJie5evyQyQRqbTg435UdqN/aYpY
2wZ2b/cr27fw5a/rJVJM6NlFyUteBEypiJbt2MwvsmzMICIGo6d5bpZ7o+oT149bybXU5J395P+s
Ms5tCU4tUqXFKfWlzOrtjF0KEs16BL76LR/VApDLNG978KReoYf/FpVsf5nrfl65p285BZ7K/298
ER0NfjVCM9Hkl5JG3mMLk9+GGT3zFKnl9/tb/NZlJPxSuRyMisFdcr3Ddin5YVFO+WWq/PwHsORk
ayXdQA2Ih9rNyIR29w3ePlWwAYC0o6cF18dNt6I247Kj8JNf6qgqP9Qhemd+ZHb7YWqfICyPYDW1
x889O73i0986RmBd6OnJJFd0aK6/VNaGqZFjJ79IaMzsI7mKNsbAtKySWeFZtqDMnwNQIfe/9k2j
wJAtGBrpZS+nWKFCpgcyBcUljLr5U2xa5YMWIEho1Zmx8/Wg/hiV5hpJ8hI2+np2yS8EXyLgMN7N
608tUtkPkrHk+ISp/nOCkP/AyzVtmypunhvF+IO8qvloN9JLxSz7BQWPmiKyqa2NUb/19RB8MKZA
YCR6cNe/wx+VGD6XKr9kqaPs9MnsfsuhQ2d6SKMfo2P4D1PXDSv7/LqRizdOlKSAclIkgpJ4sdGA
EuxkmijzqzU87girS5+qzmDA347HL9oky60XVPL8M9NTYwfwKNxbkTOxJUVx9P2i3NHsDR/YuLU6
zxvLAWk15V8eejKRZSBemjRWOzMLL/RyYFrq7GljGbW2tWroESfF9vfTlA77d55A8cgQjnLdQIrc
ND99qQyyBCmeS9OHAYpXQKpduStQayAYyB77oYNHxqjNlV24+VbMEnbzB8gjYv7FJpSBLhlMhoeX
tFWUPylS0kfgKskpzYdvkXBq2jitxaILm8AQmAKmesJho7UCZ8X1cSvHJtGGtMo/lGi8RPvatwc7
dUHVFkbh0c6z2ifZb7t056jtZL6vZIVxUduFagTcEzO7S9n1eA4zClZW96Go5uJMHveVChczTGOj
uJCcjCuP4sJvA4UkuaQJBO5DTIRpi/JkV/amUehG+8zf+7pjSnIwEnjfUbo5gF3Unu6fIoel++tO
YQ4oPkBMMY1DoO8sXsO6sPTc0Qb9WUY3zRtVMpgshg3AhKqNQHEat4NcI70epvlDUgzSp/vmF4/G
/5jnSJHJi2dqcZrAEDDUrUX6c6PN8fb/UfdlTXbi6LZ/paPeqcMkhhOnO+ICe945j84XIm2nQYBA
SEhI/Pq7tqv7dOV2u7K7Iu7DfamIrHQyS/q0vjWk2uidw4QLOqRNi8b492ROotwAdS7++MSnA/94
3/888dl9B7IKprri4W3StEMh4YF10/h+cv/HZzn/cH97ulDGYKDAxfEcfqyQ9hCOXIa3Tdo6z0JD
0Ohgp7m2SVxth7FLD0wE+oNb+/ELwiuFARIQCrgggWX7frSIVLaVWy3h7TIN8xq5cVERTWA0IwuN
ZCwtP+J8nK9K31/id4NvGGpgpJ43fzoa0z5aovB21FzlvReNOWLQ4EcfDLaAaKhaR41o1h3cPe4H
WNvmfu2KmxEGLh9AcGfV1elCvkc0BKgoT/kJp5f+O+yplYn1WtqQ2zqq+hVRI937EmruZRg+smr5
Fw8ZCVrQr0D7BOr4uctVVHUj2GAzuTVaXY+x9vZBRchLp1swpWIzfiT5/RdfEho/gFGxawXj9Zy3
0PsyLRehyK2FtnrbM5V+wwLgFDMcOlZlaFPkAYYfaSf+xegM4EUDEeQp7A1z3/vnifS6oGl9Fd0i
Rw+E0rSZdqlRMMAepvBiKaGnaIfhNnSN/SjY8XytP71KoPUoI0+g0olt9/7U5YwMMNV75JZbCGG7
aEQLN4S5egnG5NqWLhIs24quSIzcIbTK1XoAByir4VF7VU5NtKp77m5lJT4irr9/D+CNYKFH6XWi
rGOHh43J++vymraugdVEX09CifQAsLPzDyV1xZgWZRCA8Kv7qdGPTA0V+c9c+7+fHKeFNhq8J8hM
zulr9RwAXUWM2VfDY7puEcewx0OsizaKPxJBv18XfjsV+hSQoCJcMQZn7v19hg0qliQwyVcLmtqm
iz2xnv3ObtNIwYDBiaHvT1vXfUgQBZY1CDD9j1ZdQKI4OehqJ7AN3BIopN6fn3SeUYC3m7fBQDCy
TWGz6F7LsdbRUzvW3lxmDrwDlg+mzjNA4XRagIuwqANqi1UfbtLvT+vTsbdTOPpvi2QOFHJpHbUr
OFJF4y7uBNeyAIHIVXcBRIfJNWigbnNpJatlFvolKO+wkShXU4kd9Adl1/v5Bld0CjiGXTfgbnT4
YBT1/sJQcYGyF1H3DSxJyGvCtvXWTdlPuiCSjc9Jz/VHQvz3sylwbCjgISEFmn/iXf9Alkwc2Pjp
mNTfAHdIRGab+QGxhCbzGKu//ifr5N9PdSpETtk3KGbPJu56UhhwiLT/BrEeDY5NqsB1g7wp6e49
v4mvra6RRYixFpMP3vj5c8WXDhI9RBIA6GDFce42AGwboVOpaaqs1bE60KQPNhb2/kFG48jZwnig
/8jy/YfnClovTIGAeyADEjPr2avUJWKhWFojP9aJ0WZ3qonkvMKsrtyh2vzxg30/g+PBwpbmNHUD
60DXD4Pq/WfjYA6LnWkUVdaQqNwOPUNfvxvmzHKPXs1LHF7BO63N6nhh2z8+9Q9PFhTbEyyHj/bk
h3F+arFo4IQwiETkeJjYywGbxhwpXxxAE6yQ/BGdwD8+4Q/P9cTRT6HmgoQKdJzz7rekjgKzpS9x
r6psXmB+yKMMlDF1ZItM5Qd1+o9ni046faijgPnhv2cTZOs1QM6Xdq7RNQbXEFSjlmWy6dI0m7FS
fXC2H94jtkBo8CCDCvMT/CbPzuYuYbVUfhfVmVuF7oyzwTs0E6QuQzRBOtKeGL2QJqTEDheBDZPn
P362Z70mfEh4sr+ZOAAyRGP3bITOgG+7QAdlnaEV4ruwFg4aW/CZJd1+MClSvsRQNYjwdkXytU5g
+Z+1U+o+T5Oc/rMEMFzLKfX35PSPPuMpF/nsWmqUzEucznGdqTigG+V302EauMYrj3vkEy0fuTL8
8PTRYgSkhRg3qLcwSZyNIl+rygCdhGKhnyd5i3aqWsNrysnCrit3dTuomyoK5oKgEvlgFJ3XG3A7
PsX0YAjjtgGSntbp35W0CDmJRcI0Tm2Chn2yjN8iijl4GHoXLeTYt7sW5vMfzBrfHYH+uTtCuwmF
F0o+mIoCIwV572wZ1CXFSjQEbp2FKOTlnTvO0hTCMNvn+Dm8D6LaDFvTGf9TNDF6EzBf9a9R5+mj
hDvjnJGhtQ/E7amXmZhZfqRNHz6DuUcuPJjvXAtVQ79OKzI7GwnVpXnBlDgfJxe643xCBSeuY1h4
qd92CP/1xfx39TZc/3YP8m//g5+/AN0UtKqnsx//dkG/iEEO36b/Of3Z//6z93/0tyv9JiYl3v5y
8crlX9aq//o60aE//5t3h8CZ/n4lxev0+u6HVT/Ryd6oNxi+vUnVTd9Ph2s+/ct/95d/eft+lHvL
3/76y5dB9dPpaBUu65e//2r39a+/YHj+bnCfjv/3X16+Mvzdyyv7TF9/+IO3Vzn99Zcg+BWuMPAx
AwgBXRC42L/8ZX47/cb3fz3hTVgwsMUDTfVEPuoHMdV//cVJfgWVCluv7/8AjejTkiYH9f13XvIr
3iqabS7UeSgnSfTLP2793ev65+v7S6/Y9UD7Sf71F1S67ytTABXBSdQIigWWs9OO6GwqnLh1lBMq
GMLA+jMtasZ6uk99NsIeQVIE1Xh1Qha0VkRUfZPCM0/jVLI0zGbqVbNTUPAEvmIw2WnTJH017lPm
ulib4GSbvJFehTTKBKtYfdnVrHVzJ4oH2HakZSI7pMqmZrc0TeS9+Klpu2tGnAma4Ab2rXlCrXuz
lG1Q7WCy0OqsLJcafQbqBKIIx3ZRK6bm55D3vV0vjrLJOjlZXS2Z/d4rEyBhCZ31kwmiouKpi2Wy
YxEMATwMP5YxmC2NNyWTPSK/qeM4bOWOoEGv1DBAwxXXcd9uosUlmReM1cuw+DQbsKBcwAa8vl8c
Tx9q4so7gzjlHJbl5nmUHd/btE9wYVLdCbnwNeKuP4UcFl0MY6KLO8hjrDcfZjzcbLLhVCgnHl9j
F48YBIVlV6as29JxFhtihga9HHXlUCyAna8sbMcZzz3wB1dtbcJtD1TyIGXbF9QNPtmJ6rzkbnLo
mYyvfeaWqyZ0P/dRp4rSHRUooTFZgTL3lMaLPoBWpvd16PbfakOmfTnyYAM0F5Zt6RwUo+QDVLyp
n9VjPD0TBqEgnyzJmqGcxzHvwgnwYUbmIZyupi5qfThNTBwOQ5mTNEH7YCKu7bqNJV5UJuCiJW4c
uSzpp7lOWontjsSfZOjx+6TKBCpWk2a4eQFDYH8KemQYBaLSV42mcI9o4AoPHHXeipaN3SWW5et+
BHq/SiLFS8jZW5HrQbVhhu5762egFZEl8/vRjx58jmVWmukennA8g+mozlxEDOZo2WIdiMUCSi9c
bCFXWCFIe4QNSBXiL8I+RDhhInSS3lKKYmEdOam6kI2jC4NkhJslBEUlt3DbDe7qWvhJpojSnzTw
1HAb8ImW+6WpkZmCROHhBJ3QNj56Xfy5dmsX9mJwUW/3hLsgl8yBeJEdPpkh6km8Pm0Oqk1XJT7f
lmzhyIrtb/wFzQdR8+ltIRNY82ibPrbhAjkft951T4IyU7bfgiDAYbDVe+zAQPXNfVfEssDq049F
N1O7RqMybjNoWnv5RcISgWZBW8smx1Zr481xs+SOjkGWnzsrkH5m2iiFRsBy/zqqeYJFxvP1aRws
x1BXt4HPL+Gy1W3CZnoLEOCSa1QbmT+MwZODww3PWI7G4cAl3LwLZNW0e3Csy/5zNTbwaFddyOci
BqcQmTttT+AkFEdSFJCJIou5nMjcfNFd26a5q+JLMDCdNhezJv6QKTX3OQwFQDeE4eKLbUhNi8HG
X+jg71otsUYiYBgcgUXindbJGKXYF4zIlTuFjD2Fhu1D3GcPIbdyP2vbB5HKZi2og3EZmK+YC3gM
m6y4S4oEKwfq4A6w+roC/5tllfZnBh+GQMs90slBzAGleinqua/FZ91hyUfKZ++MsMQtG78AMRS2
s9j5kaHAigFjagcBiM1KCGfMAPOFWYWdx3GCKPAGg9esQKoYLkDEUxte0WbTV93yyYbC0s0UzU4O
MrELQLD6GqJEziGuV7kcQ3dXO4pVmZ6XB+t2V84gZEYDeEX4IH+srereeh7bA5Z6Z+2XTnxImikA
klmH+3AEmQk8ZWJzUQ1guJNodHdeqOy4Ft4SBut4lGQdp+qtrdoU7uzUvoxT/yQdjfYQwmb23TgM
6xGa8YMHGrVdBtx3S6a8D8jX2Tj0Qk/QVy5zDwMLdJ9O9j8AvyxdkDNai9XMtBGZHkyFbFJwoo/g
aS0FOamRu959S+lQ32K+LY/YKPB8xAZowB4WVukCgPwmjhhilhhSLCYeLS/NVA1rpPgsL9D20K5o
yrI5Nl3f7UA+b28SEfb7xrArJGN8MyNrEemQlMk+SsrhyKZx2c9A5tZIC/Bv2yVRz2M0zBvMtAlk
frraJ5qXD4HpqhXBNDhmI1yddx52uldQk0ZixWfPBnnvk9cWBpyfAtunq9Sn8zVIds0NUOwNrJDY
OvbGAGUf7REkPDpH7gD94XWfZsEc4SHq3JW4kjg6GiTjUtrFl/Es7/uSOaRAXqAMV+FCviW1uQX5
P9w13NUb0ZRHeFpD7qXxLIYBvGP/lcPf0YvktcMU8gqwXkIC7SLpo1+VfXPDzHiooAqIUUqul9TO
B58Gy7rh0Jigrtw2Qo1rYkGwACAz5S4l68nHhlvhta1FaG99iznetlEhwlHltRvvQm+RKzz/8DGF
8yi4ThNHJl2YbmoaV6CrwiIHqz5mi7or9xGcQXN0wqrPoadgR7ks/obYti1qHQ8XXudt4wHqYJbO
NINw40ulK1gxzctO0PpeSBtmveNfEV5tLR/me0W132FFj2abV/WyKQP1bdDDTct5Vkr4sE3BC3xu
C1Cy9nLgWVvDLLsxSWGW+qka50Ir94oKbx/7DRbpKFkHlFYXTRfAwUM0cBUaj2kz7+sETRZXVF4W
qOHRn8m2joacSAfIMRmbfRS3h2ZM7c603PczKnu78YfloaHcy5LBgiYcu9fRnOBezDrFBqEgNsLK
K8SnKJAM16Sjgkx2Roi5JfWKRnWLeSmEsVFbnhxGRlBgNbXPCCmoHhNY9zl5EEq7rD1e+WmGTVUo
C449T7BOOZ3q3UK1M3YZLLQ7CDyj7tUPliveE76KamaKIBJBkWgp8kktGIY9RFRf/LnqdnAiQC/0
wmsDkAOV4n6mg67La2bhC4yeKibr1j3US8me0E20ReouZWbhTaqgtI8ZjTYYQXztWRbsEmCCWNIV
u5ILWD6oMrjagz2+fBK9766JsCn2v1TG63BInRunx+ySSW9evAwO3yyCN09iXrUFU+nEN4fjXrE0
nj/mje1H4CMtDS6qAODFk66iMV15k276FdWyunb9abpapB9tp4oGV0qQBrr5ygJWmS1sAhCrp5vd
nIb433AwGXYy8JbrtLHhJZwxTaHboF0tMMDONXZTmVF46T7zkBfaI1Nell24mmbqXvFqci98mBdl
HXIniznU6hE1encz2/ZGwE3uCk2lJbfAFrIF1f5G+9weiCbiwhJ1Sx3zaYQI7CZBCZ6HQ3uFEtAc
QzUiDzSoWlKYburXHWd3MPvCBz15PE8a8ehGRhQA3Y++u9QbWJawlRxCt+jnuLpC1eJmQdxfztKd
r8Dbm2CC425dGuDpl8tbFTmvgKZhKhTralXHdGuFs5NRM7+SpBkBjbYp+pfLtDPDaIvSx8KZzWbu
7/Fa9Sfk0sijU6VfTLiMaz3yFkEP5Ik7Et7s8M7ZzYqA1xv1d56LDzW2sa1XLZdQwAyYXXMHEe9I
JEYk8wqjtj4mBOtJrglvtp3RwbVAi+tuJku7D+ogKKyfXHSeJRsSmWqnA6wlhFp7z0zdP3klMp3n
CMSwsPHgMcdpujaNJeiJOlhc0+kr7LJu6GD4M3Nb8EyY+xJMHhwiZpfdlGADrDxmqi9p46fHIVnc
Z1IjO6gaUPtF4/BMlwX0t75KbpGkfefSnj1PVH11DBLPkqbOU9HYT67U60bPFGYmLPw8tHLYE4er
20l5YtWLsvrMpzj+PAREgeAThg8pdElJ5p2ck3hVkjsEwXZ5FQ3I5XCX7gBuMm2yUKfqG7GOXROH
6U3ruXLjTDHWNCi5NpE/xi/Wp+oKxox9VkXujDKejs4qCLt7S3DZYKKZO1fPu47CrMnlyN3u3ETn
SKVyPoWd6V8kegKrwSbeqjWqudLcTXPph+yqS6z7iTLmrxG8Jgo/6Z90YLyNCbRG2T9shrmOMw1D
IFg/RmIHJ2KV8xg0Ygo/MgAsy7Lv3HjYLNKjm1FTSOlc5ceYkVJRHiAy0Bs+KXaTqgkx4InK/U4w
kUWDu1y38JHNbHjCeKnTPiwtVB+0isgGA/W25q3cW5cgSYCXN7V1A4hmJ68w0ExkwLbIwaCQLwZY
pGrqjDsQmVaNavgzFa53M4nhPnDZeDBBdVExAC5tpOoswV5zG0xJezU4AVlxwU3uBFX6SmSN8Zao
T0lo6mtgOtEBGQP+nYfU9WOIpQNR14FfRLQSq6G0D+WQ7tu5m7fNUAe3DUqkNeiCadZ4piuiXvDM
wN2xhs1XSqF6LO291k0drlrlSQ23QhuuvRAbPuhah69NP7QrlLb0eoDf3C226dhdlnEqL6N2/AIK
hZ+rJuAqI0ldwUHdSY996bh7OkrkJqSKZekCu/cZMl/MIOFyTbXVB4fM9Ki88VajUZuD0Yi9T0UA
AziMXLYQDl4kzQAjMmyysD7CHaQMxwHZkTTdjlbiacyiKqg/SYSicXKLiOogp7MZ0MnhXxDFghE6
egVt0yBDkqUXZCWG526esab6fIRzn5CPjRltFtUV9qHTzLH35sPWdiHFQkRNmhMTvo1V/9y4tf+w
1KCp92OoshZpJZ/xvggkaN83yvRZYtP/jM95Vw5w8omXrl7DiS+Cl7/mI24/YjukjSFqEkCBKJrU
VgbbwbIpIBxyaR64yAgjNYTsaQntSdg2BGV0lWRu1BwrnSSbkpQXYPLf+n5T5Y3r0EtVJw8DRWqR
O6Q7niaAjbXKzZjYfG6hnUAFeJOWJM09pcvVMtJX4CQMq343bSLbhgdP11vVN0vWjMvOrboXzULk
Io+TlFfaTR+djvoQVtXxlUUZeyjh/2tzb0m6uftS+321rcmkLhBhF219gAUvZbwgBbRzhsKwZePY
9BSfwO+cqKGf9Wl1ngKzUg5v75BJf+wiUO5Kz2nXVRiz+zFu7wEcyUep0vlKYR0orNLBV+wPXsGF
vBy8/ksv6/51NlIcO6RpdFnQzO52qHiUewi1zxynRVYM/Mr3MecrJ0qdJ/AU6AYEy+gVoCZ5NnPo
bhx/PHa6NjkmmbDL/CWoUNsHYjtP2ttiE/4SDJ7KVDg9R6H5ik+kxLAIhisufWdjyhkE2344whcE
SrBgaNZk6sJvIdw57yOAOlna6ASkJmh0EWAlskWVMqtoa7aTE3wBo3w0WcIkLfzRJQW0TezB6HbC
vF2L60byaYctW1Rg4XUKhG+JjHOf5KFXJfsOKMrKSWE6kJJuWkeMeLmLHMOChCPBOmabjKfe+DBq
QCMO1GkZSF3LDVqDJw2Xjx2w+22B+GENTkS1HlyMh4I3jrwDdfYrnHlEltgkzGTvioseeSerNhlZ
Zga/XwmHmAwqHrkZ3FEUiYU6xF9SGMWOy6UXJcfZxk8oj1CUh0xe8oGz3dSJ8IgmNCxl+w4e6jGS
d156dGhRGtbfjMVaDhY/Us8g/T9OjUEsXpnGxwE3lyfcrtyaPHZ1OWZKLHXGGbzRU5VChEYDtmll
b15BYTOXchy6LTkxcUe2PKtlXNaBVfGRIjcRp/bDN6cqndxlTnjTqdFg9AQwP6wm8NwRplYE2P7u
gdv6d7R3kSLjg4ao3dO+Llhmk6sEe8KRIw8NUWQh9tWY4+NTWiu4JTcjn+tiEK4PonPCtrZckPfN
emfnTSkccKj/DQhUgi1Ecyd9tH27mYSZO/owyqt7c6Nb4cFyq/zmI/ji0Osg2jI/nrYwYHNR+I/V
iqXiOkIHFUiL7+ZzRAnWQMn2M+qnSzTVfXQCZeNnLALcsZsBNBYhEM3cnSfYAOqA5NL06saJ2mHd
sbQHXCeQF8w6WXQmQXVUzmlZLIGNCy2NzmPSPWCBHnLHAZ26L6c4Q4SSzNOod3NROy9Y8ZyVz2f3
AArUsKv8OVizhlzZniGbLmkOHlotGzFA0FUijzwPMD9gbz8lTWHDuV/BAYJuGwNkCS7B3iYY0Zdo
EWiMpvsoV4zIh6Eyj7YCsgh40X+pOvG5G6Irn5UIo1/I/DhNqTx9W3Lne1RtAIJfwQrPBYkifINz
UJtPQ412mojaNUeCJxAfa3IRzePeLyd6LKFnWfEeTem2a4C8VnojKzPvlsrYXE8WCGJYvxpdlsEe
e/apPCCUAF1zCAGQyNJGrNVHf4rM3Vj3hKxb1arluqyAxINNWLp9EWu/CjLpw+L/6sSKO9LAxZON
ysC1eduMsgRulur6cYyDBsFAJdifFvbg/TNokhF20K4JDEi/LHmeFzmMOQeI+9R5M7+nGt9bNvbc
MTs4WWDsiIoPKmtSgz1hUsPNAxHkAQilednBibjQiGnQ65hxTHkSoVQXUNM2d9yVlffmTIDrbpCf
ODt7GLz7Dha9IGALGlVm8m8mjW42loZALYUHhzZ+EczC9/ejN6bYNiLAoT5wSwK9Ih4E5wUmTW/Z
O03k62JGp1/swxljKVvqiJkji1wVZItT+ldTE9tvOopcSCq1O/aFkRPQTwpo+RrIf7qNJbXbqK/u
2aKatYatvinZRanih84rlxymZ2NezZ247SuyH0MPqbE9Umw6b1pp1srMNfFXKJ+WR3wI8wPw22YT
nShOKOo6++RJ22VtA6iDOalZS7P44cpvGQHtNjn5tEu36vOBLv2pLE/GqXA63TxC7yqmG1+qHt+D
MPE2ZQCSc7fU/S0FgNSsIOXv2F0vZn5wAQjlrQRsKUXFnlqVVDOkQ1xdzHxBW6L2tr7jjbmsW513
PvycsHQOj0brp25g92yMy1eRtOGtog4YVB66dn5tj8ZHiRiNUf9pChvUFhO5MxXHtgCTZI1JyWeb
UfH+mk2wcm1TJwbcCcj8cZElPDx4gsjxhopnePbab0HZw27Cp43NAh71ORnK566Z7KqCfCsLdOXt
AACQ3eyVzbdUKMfCQtXAMDYmg/QuEiO4zIiZva8GokJMIQsn9pVFEOdvGdWdv0IpPpJtoMK62uCj
T5tHSiXSr+g0GLmDZawnIBbjowgOxm8IhROEh1S3kI4CGwh4yRlskaMBIG4PklTZZzoFw5RiQsh6
o+WwboeYNdmg0Ge7b0MiDDC1lmJVtSvbMmVsMY12WcZtVTPIWAHNxPN8TMb5Fa0g9LcRO8vWiGup
cwrl72pRy5Oph2tA0/vKujbz6yDOYjuIrbcAqQVVKNn1aClhy95zoIrW3aNHQUOw1hJUnaSfN1Ef
kXVQAcYmmO0yf26XXFXJRarBM0K/I4OpR/ypEuIKTJgwH7VhUBOF1brtZLR1B+NcCaKGggOUzHWT
oIGL2d0jeeTpcVdynsiMS+bDP33hLwtyy54rXcbH0QvpCoF280s9JvXeACIdABEClYXFC1Betgzr
CkTrbTLCgwStW6bWM58Ex/tBbGCmfKz2vK5apwDLM8hbEQZsFdcuHAv93vUyUra3oDu/LFXp3aEx
cIRTwQ4RMFytiannb4sQZuMJlOVu2bU5SvB+pf2ozDs5yThn1Pow+0n4lSYYutmSOFDUAalax9Cz
AI8PLQWGD8jnCVQPAvGrAxjXoLz9FI3yTQ7AmDsxRUce8DbH19QUqFIqAIb+cDGZZfqseXI1zdhw
NYpOa1To6a5xjdkntOagmjP/ph6CyygVzkZMdpNoejm2cit4lB68qFQC61EzXqWJri5CdAdyEDPn
XLSp8LKu4l4+aIm2z2QRr4gl+t6Jy0t0O7AoYjN9M4JclrkAAW+DsLlAVPNaL2RP0c4TYCQytDT7
T6MzjACf41fCgVOHIbpMddpUcLOuEX49uzVybpphlerQ30TGB3pb46JTROZYP20/86XZyVS/9rw6
rRdAKKHfnzOgAeVU3TDumi+Yb9mTFvF8Csot15Frr0JHkqKK4Y+MDB8QPkTQAkUCCXfeKi7IHYya
4BLslqzZ+bMXbIPGzBBTtv49UNm3OaoeGHHR/sK4OxKwyeH0N8NxIkEmb8rSy6iMq+uK4x0icQm1
QkeU2OmaJbvRoNckJBbtbpyWrIS7aDZMgXOpPCIKz+PsYJxxXtUh5mcM6MS565JhvNO6vaUMRWw5
hHqdoLeZ1V4LMhn3lx1MdETmxWzY9Sp+6pvAzVyb8NyBBeUFc3xsAkuxgXmN/FyJCXtWVV3Gp4cq
PBGvsIFDRAoLbEFRzXEGQjcEC1s4wKB8a4bHukXMNnxMGuyS59cZfu554qByL2zdwCgbU8ihD3p2
UU08KiC2+9LHBE0aJKbc9wnWgqDVFxEYPavFY8sOaqI1bhBwNIRVJ6jsEpkHwI57u4oMItDA23cy
jklrbzRhhacWhvxAsFPvdYhV7NDOWgtwE1EmIQZXlhHiJ+RcvgihS7ISkEN6hxaZwpnWXoh1N5B5
OYPet3FMcHBnjq1HylHtjuEMQ8aS+fQBjY+6ydsUG+GTYSic8rEjrMfPZexGBx9eAtP9d2LC/wu2
Bn/r7ybx9jaBrvH/AUfjxKH/r3/wIH6gaPwfUZ2YHv07lsbpT34jaTgk+BVOhC6crsDpi0B6B9/i
N5aGEwe/IhkDbT38TwiRyEmQ/w+ahu/9epKUQLWDOtZNwK79J02DkF9BLI/hywL/WYj3QOL/x+X9
GzSNEwPrn/whB2ylGPxZMA/fs5XQS0HqcVkjT6JTT5gBPpfq8XcP4u9n+j0B5GdHxsP4PQ+qgwH9
FCocGZrHrKHg9IuPnE9/dugzQgldToxfA5gcrvTXbuBcd17wEZf2J8cOz+hbXMV+X7Zlu3LB3b4Y
iG/yErK94k89lHOr7RJuPxI2sJio9NqF409FxQecyp9d94mW9nvaGYJODeDUU+ug13tE76mia216
9+eu+0Qd/d3R/VKgpxoPHbqOAlr1sFmKyAmf/tzBz8h6wOjjOYxMu1IMLspVP73Obpv8yedyel6/
u/IF7Y1wjN1uFcgxK6vlSOEg8Oeu+4xzR3pjksmdulWXblL52tE/N3LOzSvw2jhHEdeuZCX9SwmG
05egoa75jVn3jlj3bwzMc0/wMtHI5aOqWykb7MA6uG/JR846P/sIzwZmDEc7OBj0cOdMFLLuGuVd
lInzH0Vp/u9UdZ5pR6Y4VAKmHqva/zLyKo+qjzzbfnLZ52rFMoqQ19z4eJENDMo5lIon8uwHhOCf
HfxsYKIn2MpwQC+A8vEKZtjVlnDjrv/UJ3ielQLKHTguFPHZUoXYnanwa1B+JPr/2YWfjXnkEwxc
erxbCShLvixg2O2wNUk/kEn87Ohngz7sYPaACrtbwbKa5wH/k0/7dLrfDfcSjtKIJMZhZwknWvhI
Nnm4fGTG8LNrPhvwMPI78ZXxBVam2YhqBgqnzZ+98rOVWLceqG1UwIcormTWGVrmc6LGP/m4z1bj
uu/KpZqx8CRph8kqgZVUHH5kRPiz53I27BfGlrmCu+Xq/1J3Jkt221q6fpWKmsMBEAABDu6Eu89W
KWVKKU8YalIEwZ4E26e//9apujeTdnrHYUQNKsIj24K4SSy0a32fOptXkf1SgAru3LpHX5JWfa/r
sJtF65W9abvHsrpAeHjnqZcFOsITuAohU7ZLvP42j6DoaorqAs7uvbYXQQ/JgaG4ArM70DdPZZrn
3wx8Fn+uC/pFYNa+bttx4HZnUcLwZ+PTNg2DtilWjimLyJxzmtSJ8O0uapM9TqlwJwjR+GHds59f
2Kv4zEr4nGNUie28LCu3kSzSY++7lfPPsnrXMkFdYfNo2+C+k4ph4/U/1z33In4KN1uSGZ3sNDDX
+Vj9aZi9VDH6XmdZhA+LwPmZeW13DIWVIWBRxxwHuNtVD75Enrpeualp8OBwjVzlHAoMaIQf1rWN
3cnrj9lrU+Qe0pB2Fs1SXjy1ef5hXdOLACpG1CppiHJ3jXLq5LgCFPiiufqdF35OjH/93Gk2GdGA
wLHLDey7EillK596ETpjK9oGRxl2B3jExngYYH0FUM+6V3L+Na9Cp7VlM1EfGZ2sJgInyVTs/GB6
Wtf4YmqD7wcawi63Ox8pqNkhYsEkvyqA4i5Jl99754vpTanSVcbhAsbMDqcsX1ATtG68+l3s/uq9
TIp0Y8TRckmmK4eTuxCU38d1r2URmpU0tkOqskH+9vCdkO4mktUlwOc7b2QJUyqp6sYRcNkd8lv8
jzi7fBIyviRvfa/xRWjirD9JeNAlu5gZXO1CxJLQoV03c9JFcILZQShyqHCAPLw08UkX6zZUS30C
Mluyukcdxw5X7hsakC2OFNdtHugiMguXYUvJUrPDjeRgsxDesHVhuQQ9e1A62anOzI4mGumNRfEV
G1qzsvFFWIJNhsd257xMl+IqlbRBWObNukUKXYRkgfQgnjA0XiVfwZ/cGUPXLdmWJD1CK2tjLgx6
36hRmcECHBew8gKs+b2+vQhKaqmsBo3Wo7i6QQA9eOBCr3rhwKu8HWSB6Y5RrISgHONvmJQBNetQ
uLFmMJFL9l2mEzZ0+bmnZF6J1Cf3uQUeclXsQI749sGHPsk9L0bjyqGARiILeN0+EFWlb1vupIf1
/Tk3eLBug6pXmEb99BI28++/JSpn3jYObIZwpsf7hteOhsjf8DZxQC6BqN5r/fzvX00N1o7ETsQz
O2/q85AOMbIeR0DK133PRXDKvu/6UaN1JNbcZenwUs/EX9lXFrFpAU3tPYOhsCFI0EHZ9i7Fpe5m
3YMvFrMi1kNfg+K881HTvdUM+S8MeX6rwhMd4u1LxyVrF9MJj65JtZmrD371vOqxf9cZvvqaTY5L
qDhWZgfbJK5shqB/6Ad9qXD6nb6y9PORwauACikxqkxziJKBMNarlsko7H/7QuJyKIa0RssWNTxT
c8zmS9iX9555EZrNFAVDHaDlnJQmNPw7cmkvFbK/1/YiMqG6m5DzjwElHZCzZCZZbLrxkp/wvcbP
//7Vp6xqzbOybBE6HdiGPcDmPSD562JnWQtt2gxkNxCmd6W7SaZD3q9a9sglXEd5KKDtUU6wQ0H9
TZVlt3O/W9ezFwGJCvx5BAsaT4xiWNg4Vk3wEH29fcuFGLrWtA1WD3o8+cxdgwawXfXEajFPBijL
0sb0iEWwMPMBqajJBTbtO11j6WfJJk6HUWC6qY1FIQxvn4quSNeNTUuK6pg3capGfMIyE58afVvV
0brBaUkUHAVXDjkUZiemx7jbFWZdp1sy+VkmSNMgA2oH3sCPic3hPPN1S1dQqt72Dxf4sXPIHdqN
VdQdonSqN3wI4nVhuCTz5HGWtnQ8d+oS/uUZwsit7i4pC97rJYv5keeKT/DWofG4qL4pXbEbI2dy
iRnyXvOLgMwCv0GCJprvamRzInf44GLC102/y3r4c+GOrsGs3cm0qb/MEUrB91x1clwXQUusSkxp
imrmCmuHzD6kqJuyelq3ylxajUAXMlnfIn7ynB1NhjS1BFzmdR1m6Qsra79XzXAOTgiTxHQ/jdUF
adc7n3MpOZwsIEVIKcNoVehjWsz1gUJds+r8AXfob6MozVPb+hyj7ORQYbVXAFu3SC/pkJm5aqz1
F2HaUOCkpcFf0KDs7zrNup+29sTHdY0vFrFdNVfcQy7STrBHqdqQjevuun/nNbye47soQ6LbeUT0
TIAazwicVYAbVr6TRYAqlLujVgmNZ0N5NMntTC75I9/rK4tJM9Oew1Emhi0wvj9kmrC9b5Asvept
y8W0qSaU8ERIZdr1getvOkqLmxr3PeuWEUtOlU+rOIVz198nFpUyTS+K0zTUcmXri2VsWjCLqcih
PL2v8kPQOJAkXDyt20wBOvJmRahU5UYGlvieR0O/4Qr1Xca348pnX8Yo0fM0BI2/T4O2OzbxzPYj
tvnrBvQlDA3JdCSAk8ff667K7wKg7bfZZN3KZ19EaCGjZIqi2N8jd5iGkrfZgRjUtv1zjzy/378m
AMllAlCBia6QSOJGTn9pf6h5nFGTwuewrGuLGt/EXzcEy0XAQm85uooqlPdHDbvG7E3DKImjlXG1
CNpyMt44TCV+BeoWHmpR81OaBem6wWaZE0SxZoTcrvL3rhu7B0nq8Qhrwvjhn7/AOwPOMicoga0Q
qcGFvx86kHMtGHrPuei6de99SaBs8tmMUCz4+2Ly7JGk8EoAQOIe1j37MmrzPHAe2E/7MgUvA/mO
OdRskqxbyIhF1JKC8JoqvJncdki4rvx6vqVOkpUPf/4grzah4DwIMhE0rz0GqgTRbJtrlOCtezWL
sFVs0toHUn4/1OahJmN+U6E4Y93O7i8pQqAhI5MYXzVNwAfkrRyPEfVXLjiWGUKSMhQOxRjPpBjr
R1kW3i9TJpcUlO/190WsJn2cICcdL2ZEGS6oQao8dlj1reszyyyhgLZclefRMgcDYD8OYMw2QB1f
GC3fefZlphBSidPcDJFEbn2H4neNYvxe03TVsTlYrm87pEC+nm0EZlgHiO++7bnbtSJf2SH5IlaT
AQfynSF4dgnMgKNDft35cl3SGqigb58ddcF1a1WOPiPhLcVyTG/gOUj3q4JpKQ6DWdRvdUcRTEnb
3RsJwfvMWbluhl2qIXLBNZKRBn/fDMXHmkhx1RXCX7dl4t7bF9OlKezOQ+/vqSt/pm0VnLiz5crG
F7NqDJijoTPqfLpMgkDG0+5ggBlbN4QtiZkcOO459Ud/PxXU/FmLjB+sqpJVV3JymdeTCtvwLOf+
njlNDnkkFLhNHAVPq7rMMr2nMCSowCbB1FR30ybSfAozNebrQtVbhGrkuyljRSCh4czpJi8muBFn
G60bZpYGgx51P5Z7CFXUSpBPERJNt6zSKCtZ92oWsapVJ0C7QJdscLV9bVH5jmJZVCyua30xrXpZ
4PIxRTTVieeHNE+TPewT4kKPPz/j36xXlyk+KLtIAOrx/P1Z3hSObY3CCQkJQVrWervuBywiFvXS
+RxVGMoE86bnCoDUB5S+oA7on5t/7xcsYjYBtxk38/gFTVAWd02UofgwLtD5a1WNF/6Od+apJQwc
HF2NTnMuTatG/xQYEj9jGh9+/PMveKf1ZU5R0ScFwz9y74PmdQSXWB1aVIeue/1Mvx0wc2UTj/RC
7udZ28PYCCAMej9aN5P8VoK9WvR50JYyTHsSIMdEYRMYqQPyArJ158vLzCJgfTtsMNF1jCD+TrRe
skMy9yWq/HvvfRG30lBSO+C49pNvhh2YlANKkOpLooT3Wj//+1dvRlJt/HbGDpy0cX4swaoPZ1nN
6xbbbLEcNuc6FlDSoDEGgAqKHdiKQQpeeRH2mxL/6tmZi4Yktlj1UZdXgO23/vUQF9Pjuv6+iFgn
06hnFVZ9DsjunUeG4Ni4RK1bsf4GOb96dlREY+AjWG1b10/ZlljVvFRx6a3LAJTLPKNR+c0gJ7Tf
TpMnQqB71SHqBeCHq97OuUbpdb8ZwfcoCo14RTqG+6Jpm9zMWdlfGO/PE+rfjPfLXCNkuvaJf+6V
Lart4k2GG7gNSiSD+5wnMO2l51pWXFVeMsW/EwTLFKQeNxQW5jW1B3USJaeiqe7Kgdl1W/1lFhI2
bbMuIhzQQUZSh54VZsPAnt+t+xCLAEaRoT/SCovkCQkJT5jVmxCZG+LTutYXASzRYSYxYj3V0qG/
xq2i28+NW5ceCNP7204EgUKTjrEEARUZMmwDin9boya/4dG6e7RlShLDpXsGHhlWJbk3f+50JH41
gV55hkMXe1qBFK2q99A6UuyDHaCqz4nMpu2aNw/D0tt3kxYclaFQZu+Hfhw/9YVg96KNswsB9vc9
Hp62t63nXumlioA6CoCF+9CTiQFVlpWrpluxTEsCNpMYUoCzB2lDGZ0izcpPDlFwSUv73tMvNrUE
pWMV9fIASL8OcF9U1+3JhMXUuje/mHAt2E9aVGWwb1vL7/IspzdwNannda0v4lWkUhfG6GAP1Xm3
JeATP8VNNaw6+APs++13hY630azjwV6J2p6qyYAoW439qpEMjOa3rRdROXfwjQT7aIZFgUqe/wBU
q3xZ92YWEy4qlUXQdx7eu0+mz8g2A/LZIjP047rmF9HqQ8gSJGoK9iT1gPuQM9jSmyAKplWncwCz
v305gOi3o9FltJ9w33NbQqsQUgq74KqnXyYqSd4NziuKaJ9JNh5qOkTbUlq3brBZJiuViQxKoBSD
PU9hc+1ySo6AJgbr3rxehGvS8uRMOI7OZ93Z9eAMv0Lmi1sXrnoRrnmGmrU4baK9qbDw9qngdw54
+HUJDX+xWSYG7HBt+mhfl5TuCCf2W17k7vu6z7qI14a3U9x5BdknA3IV/d56e9njcnNd64t4VWNQ
RjgNIXsT5OzJ52UGFYhpf65rfRGvc5VCNeByso/O/sFOM5AxHWErP+siXEHXasAzzKJ93AJWSZop
/aB4yn+sevZlJtM0lul4vsHbZzzzbg0j9SP2/9lmXeuL2XWmJnd+BxZ2D/TLszfG6RXgC/OqUyix
TGcSCjiUFHT6fQGeMfgu9i6J8nLVIdRfHKlRPrC6LYdor+SZVTqNUQh6sVk3ii3zmiIg4MCi7sle
AL+6Q0GBPQxesy6zCWyDtyOwBx5zLGdJ9q7I4vlUZ1X9iUd+tXIMXuY2xbnDNWzMyZ6plCObZACI
beN1CV0XUEtZoVVcsxpct31OHdAjXEdfuEiSdQGlFuGayq4YQVYke1AX62szTfYk4vHSju38jv+6
YxPL9CbM056atMQoDBr8CQAtSAT8Ib+03TxPFX/T/DK7qaqwDZzgNd1r08l4E3UjPaCErtuDKJsm
QH4B6b4ueJfZTsiP01kuRrKfWjWEJYDPqF4qL9nF3nlPy3SnpAQQLYlnDMkcBFAqYhE2OABYt/xb
pjwlSNQKSB7Hh3aQg7iCIsl/KnHqckki/t7TL+ZaE5STGzWtD0ANR3vcB4E8W7UrR4dlypMjnihz
VQI+mcbZtpv6tIATNJl/rRqVz/qd10cWooPIgaG6/QAlSLN1RsISaNJLerP3Xs1irrVmIn7i5eQA
mLbbmhIi6drKdWVjwl8Eb2SgZgcqODrICWYKHCIQ/0X0TbzqNAqsmrevhqKiwbSpi4+pR8A2rArc
uUN9Mq7s9csMqB7wzjLSYHCoStCwh6nrxlVpvF/1YZcZUDMPVCKo1xzbzgngVAHyAqkENLiV7S+u
fdKu4DngfvVxSGWzAWCv3hSAoaybE5c5UMCx+zRKY3kEODg4IDmheki5G1adTQu5iNgy7Qb0y5FA
/VN9mQZZvGRQPXxd9+LPsfDqELPRvR3yJK/AYBbZn5LZ6mflAM3759b93+kqfzPqy0XEAgPvTcLr
qpOZHI+vAdsDyfugHPSTxc3kmY4AdZ23ll5XGobs2xSQS32AHW6KXoazIQ63f1ANJNDxwcfQ2dCQ
mbhbIlTRA52bTlztoY809ntdDFMOuisAkjwkU+57VwZE6irf8DkK4JRIep5+B3MLUDcgeP2BfVXn
PzJiAZnU80d/nJrsqoiCJL+F4MkWVzLWVfy1K7q6S8KqbMcGera6y6pNOjmAHUP8CJDaCXhscRSm
1CvtTzIQN8ybMejG+CmazFD3oRDEoNOVUxPdl0xYQDZBwvObTct67bYMFLHoY9WDUnELmLmeydYi
IdV+VHWXsh4Y/RigzO0EhmfzOWuazBxQ0FBUp0B3Woax6/O+3PY0y3L8fgOu7mluRICKBEpM/exV
GS/udMmCOtkMjfAdwL29V+ebYQAm8mcuKlbfAYNe0+fcZb1Htz3LE+y+SnByVANViYlj/FjAzqfu
1KPNGijgWoPnOWdUGviANHCVkHjwMaI5VEejp8ow8LBUbHC0E/XVLo6GqLyDhMHJhyaWLVrQkhBP
AkTnBeBAxmdh6b2FcMveBd7cZ8cAe5MKPygS5bR3LcO+c9Y6yR7gZqkGb4sJvpwPRk6yvW07nsFd
AQan7D/NsAu6bOMC5cc1yJdzXB0NtOHka87d1BZhgpRFKA2BdCwAIadylMMQOl0NbQfMs+XNsEG9
38T59WSzHsdqlE1nMt4IjJw9AFmVxe2mnlsicdNS6MhPNmAHiupbz9theOoST5unOpJ13wA7AJhO
shG+N4KWAEI8Nye/K6X/Z9J6mf3lqCKz3SNLfYbyqvcJ/tjGN70dwd7Fr2KHKY/ajIQWeARGQ1Yo
/L2wUSEHDzExlJ3+BUgsXFJhYgHHTsMaNmfyTGbXSbtpzMznHzDZTOSnoCrLtyjRAHDY2CrId7wa
6rG4Lqb0HGCqdqbeoVgdKsStKco+GK9FUnIIiS3Ec64A0do4Tjey4yYCPlcn+fDi4byh+6hhTEva
rSsdpOdpF3+FbKJUOwuccB3ShqKbN7VK3A9g8NvhZ21br4KOo8jZdFXQIlc3qJBvvY+6xmUqC7Fv
zB5y30+uBpbSD3CvZuJnOfQlkJIjfpA3t3bLxaTAFGLx/ChSNsQ/Y9/n4hCrAI7VMOajqaPbMStd
ejO4FJRPMNdFFKTxcweZZ5neitlAvHMFnM2YACMJgqT5ArUZljC7xo4qMVsv8ofyKrPx1Ndb5FnG
UF2IbPKHLz6Bf+cFoq64eWp7VQU2dAYn1DTsuHDzg2ERpuNthpmBFZtsUCnw7Rg9yFiHJUCBSbXv
kSTQeEdFwcL1D6ij9NsIeOhorH+h8gw27jAGksVVyE8HmUWHTkwaoFrVWVt/TcA71nw/YjEHyxPw
RCk4om0RdHEAeK+oKV77BH7WM6SxU/Cx8YrBh2uIuNgLgz5vBJ5t6AfxK3MNLx8S0+r6eSxz0LlD
6ASq7i6i1hu/DXFvM3DgJlolhyySfQO8VV0BQwU7g8kTth9iXyEHIZ1ArPRu0p7RHiBOUdS83zY6
4khSyCBiYc8wokx0pwTwz786gk1YdmrLGJT7vUpxi7Bn1IMOpO5tV5TAw479vJe4ZVGfDLAP9Ds+
awcZtQYMOwESFtVGwQd4G+FL3PUlEl7wZ1QxDt8tL5sYvdmOlDUhiQvAeA9pXTkCZC2SQeN733BS
bz0nZ3qiiYDSK1R+D3gjKJDRzykFc/4hVdnQ3ZdRLb0D3k0sfmQahk6UL2qp4ydM9J1NQUVP87gP
TZsXw0nXkJuMSJbXAwUQF1MpAt+JvvCGjeqyLn6CD7t0R9p47fDcZgO4kptaJiYddpkbazdsqmGk
/UNXY5yBTc5kZzIPTdiGKSSrbSH6CjTUt2XJHpQRDpKDbEo8sOTFMGZfSNT5c/mAtb3FFUaDgmBb
XU+qmtVuYG01XuMakUgael7RdgfkgjNxRn9DKqiBzIVz6LvMRpHIsIAfFIeTpm5gQgg7AyRQegZs
mnuroMUJsygaxTeQzbIi3869dWwIUdjTVH4IrVU2fmk1lBP3eZrasjgYak2qD+DnQ8Z1llOQ5NqD
VLWd7gc4zQHAD9rJi+dbPs/4VmHNgAxHdoKbaES3oF3nNt/C4qeKYlNX58116GZOqofKgVhuQ5R9
Tl69mwcc8hWha2Rc6LPhJP4akRKutHBsnDe+MPx2mA0gb7b9TzEMATLexpYVQwidXOGOwtMD30C9
AYUhlEog1H6kHUNebBy0SR+EuBbClv4XZCU9tGcVrqWCJ4yAFObHXiQB2VPP7zr/0MBtmIKTWhhv
+j7Vc9Vcw4YDArGtgY5+LLK57W8FnUpHN65OE8mxtpgxCEDvhXiczdMIOmwLBE7rFGs2XHLYUjfT
6OXjZ4zqlvzZwY/jgfgN0ro6xDbg5sUGWdE8worCIbYWJTeabeoMhqMbSWsd+5uuKyG+2ySsKuHu
KcaEBtugZ5CZhzXB6PRxIKrHkCxELYoP3B/8Dr7J0fkPM01pHwOIksgZjGHnYni6G7wTHRIWc6SQ
YEnaDZsUChzULCnm8exTUJSYysMSYGr3JxmHPn6pbCTaCrnG+QBdZY+rfvs1gA8EYFQyZJZ/YcBG
c0DTmxIbGOiku5mU4WgAkWK7di4qCNDwDfgkwz6DQeEajsrG/4ibXx58SmZZZw5fwmM1DmHB9S1w
/KV9tOfPcVpdaRFJ+zmbO1n8AEy78qZQFPDTwGUKcLD/I5ExpoHQS/ws+RJPcQSRd6wJ1j7hWMmo
PuWtsTD3CY6U9c9tVic0BQmdGoIX6DuHrhVN8JcdJBDTytskYIJajIO9JAxFIwDMAOYLl8zZJ5pn
FVzGpoPQBwvYkd1gzSH0Z55hbNxDFnPmiBUz+HPPUwkK8H6svaFJQ9HmPPqaz0HZPuBRJAa5qMvy
9nqgZQsFYy40nBZI+2OQgRYdzABB6li2Oavtoo9lJMbmBKlM5u1nge+DBXdfBk9OmbFBPSVMH1+j
WTWADk+GcHhjmKGluCUzYuKBThaZbWcQ9AxhyVmtAx+TspkL8PMn+KglZo2+yAssSUQi0h0P2li9
tCnwaFVYURng/88tbm+PMscs9WWeIqWuRqtL+RwzjCc/5hIv7CFtnOzvTZnz/g7YYWeukGelUMuH
7fOgr1zRNu4Xq+ai31EaKNmFZ+NMeYx6brvntALT4xNHxqP52A8ESpywRBX09DlN2rQ+4j7WDMDv
U4hmPzcUd6Y/51yzgu14049Q+3i4JBzO8jQPC3qY5Cp5mmo7JOqYxzZDVWtytihCw1R18oV1kL9g
fk3j/POAQQTvBydyicQ7gDAGXwHxXMMbNOfZ/I0iM/BhwlZL3qiONKiddh39MJYdKlp40iTBU5Ik
ts832CE18pakQZp+9YCusvcpDiG8fWMRh9/itkZMblIZBXDPjizgKNBk4qWP4PJ5mIAfGLF5GgiV
RygyhvKES2jtHsvMc+b7FDQaPx9DfTrdqwEQfERbNjmIc8kEVZgXw1H5zKFRwZeufEVhDYwhJGio
Gfmh75I0fZSyOoPV+3Ty8iMUQSBlE6zpPsOT4Ff3EAv26aG1jpzdlbTQ5NFUdey9pJkbugNmPjhV
CmTnsRDTokKvZNZrtxQWNnrTiC4KPhdVkQmM2VpWW1gjdPU0FgLnkXjLM4KgnRX8giBZYEkGaezg
cPTcpTAV7npZE/iHdO/URxK3o3fV9LFQRztDlYU6hzHI7ng2p7Dpwpva+o9jMI0SxpOmKzHbxJC/
zL5tu2tKB+N/BMgv79NNVKjMwSXLdCc+4hhOQmIECwxGwkEA5bYXM9S8B5DetdrRqu3jdov6ZzGA
qW5McYPFp+qvlI6Zv8vbLgYInSNCr/K58KOdFLPFZlclrL6J+pSeSaddmaTXCfw+GRJN2JDCMjO5
Tm897Hezux6ZXe2pMzPuWH0DBQFMi3hC/6iKOPHvRojh+E0Of0S2lT6xFR4WtWUqhKFoptcRVBvl
jxjCiva5g2CS3bMMq2hs4FD/5N/HVZs2u6Z1TX/jD55fnURUO4z58BLRUyIA+r9BeSrwFqFvnQj+
TMukGvc6mXtw/RHFYEbYmdWHhmNTc+/3raiwtNJWmR4nRl6Q32Zp4c13cEpgp5dtOkjRPHsCm1uQ
eYtcwaRINhGZVACkp+cTfuEY4p2DvWWtFFRVjJRWxKcRMyLQMHlZI8UG98Z//vMxx3vtL472YIlB
XPWNOWUjra9xvU7vUpi41l0WycXJnpe7TmGdNJ8kLDjh0LL6ESj16GHVsy9rpJSEO7jg5XCq/YRd
eSazX84r5gvPDqj13576L4uk4oE18TQl6SkrM1PZnfBnABuZaKKTRKIT6uJAc4y3zvcIuv0Eb8ye
Atj9kgQQsGDLFcu7BB3J4cAUS695hE07aKaQiGbimIjAgCdb0eUa/0NbiTg6eHUZVCFEYx4g9xkS
aG9JoIr2Ku4TZtCtW9yJ0XnKLmFi37nW+EudlsJaMQaL/xQobB/2fRO48dhGbPhVUsfSbQpCy6W7
4Hf6mTg/w6vDurFOOenbqT31gOqRqyyBAxO214TRcgtHJo5hoH+YBTwCOCSDIc8guwTWEOzJCKRb
0wxVBmaMod0x6UizH7OobaBH4Z688fsI/uSqQDletxMuhQwOBwJNVrR3Z8E1FmTOVR0cz1HctlVz
j2zEobsDf8Bg89AaXV+dk9dKslVRil31LrGkS+Uug6hcbb3GTANGTIw7HsQ8sTce+rhhw2Netrjb
CDO/zw00oVkE2hd2s9i/T4eaS4aDmHqOWwNXxVSXW28A0miXx2Rs+yuhx6C/y7UfAzaWDu1QJNvf
IfE/AcXvXxrXNS//ASZ++x976Nq/YVFe/G/A458vCt7n499+65oEesoWRHyEnZtOP//Pf7Lzn/kX
IN8HBB8rWYV7TcoVQPnoqv/i40v/Dwlor0c59wPwO1/j8Rn9g3OkDQdBgD+K0xscx7c4szT/5z+J
R/+QHspZA+0zgYo1kKX+DTz+b4jg/z931phUYOxWmnnCw1/EltcWs62zIgU6ZFOkip1T9ccnv4a6
dlsAirOZsSpBjljtby1qK3M4kWcLiPmgftW1mS6MgeeUgcWjMMnOv4pxX4jfQ+Sr6C2CqSVaJdMG
fuT2iFKIGSagpMOFSqbiTS6Me0h1HP2oIUm9MPG9HZy0J7jPlVbe+UMo5ovFKbxfx2RAcTBGCWI+
axiXQtSmvNhR75u4/vdm2d9/GXhg+HDILhP8Lwls1dT4kqS62mZETFBydN84Mgb+reSG//5LNISA
+FlID1r8ItMXDRwjpNp6OIM6YXbvtzOsd59edfYP//o4r1HrweKTCYX28aWC808J9DIhDOs5V6Ls
wG1xuvYgyZyEY1w/Qu73ErP5azpXJ93nH2CGvHSRdL5qfN1X8BdrUPy8s0SC+cGSD16e9TcxElC2
mcTCHmIxQW5kX6t8q5Ew/xRBOeX2kTePdJOU9BvH1Hg7kjJ4NCJKodHsyyjfdja3W0aaedxOEwn4
psqD8UvC+2qGepNAWURyRuYwr70evjz/DPhsR/7oWo2GGpNgXdjPJdw6fhqd6mKa77BiVt7J6+bM
wzlSi5V42cCyg01YrIMTYMY4eeVYyMtNkCfkM8Qvnxu8svjIG8DnQoalDNtJK7EI5xWOK8PJl+5S
hsHb6RF9Ax8ayN0gYFR5OCJcLMdKaHuQoRJ3W8ik0luc6HQ7bLAulcH+JaYURzfXHi55cLofLGPK
JWObM8fcdqCu3gauwa0SjbBAGXsKqRDOtf65L56vKN92Ce4jqDiD+VsrGETw318NHz7JK9mZBvdF
SuPL4UYT0q1abOPKQkGYlnLLplr/uwPH2U0kOEZvqXngLdeeAY7SkWAUua1Kuw9tA2+zM60LBx58
KCYcmv/zT/ybD4fEYpjfmcSI7S2T+CnslmVc6m4b4ZE2Ec5Cd7EY5f6f/5bfRSVv3mTg0wDfDmMw
6E5smUXgGLIMUVQbbBNlkaVq5zzZwSiXBiHoJPpR99VNU/QqCBPklrLt+TgKCmTlqUd/6uU9kiG1
/tcv/59Yavxv8++cq0/fX2BcT1j/z637VrxZYZz/0L9WGJr+cZ7Elc8YRRfU4v+tMPzgD3C1IdQI
NF64r87lbP8l4BEc/8nX5xFA//d/+q8FBg/+YPhU+O5YDWhMHezfWV9wNPgmLnGaj7WPOq9yfI1O
C1HQ27gEiCDFYYkwx7ZpCpx/wv+9SyB1PMBW5R0xyuFAyMf4fTe6uTumuF08oaBK7mxZk+MwFdX1
0PTZz+xsfsfFYvKBRekn37AZV8aC1DtnawaLJvSduB7s3K21afMLWAsGOWLDoq3EeclL32dtHsoe
6ZCg7ovHFPqyaoNkMZTe5GPdHPKRf4ZwuKJhWUXJBzUWRRa2MrHQg0WFeI5FEP2AMBKGyV4Dwp60
IsVuoifRPS7pWNj6EmpX7DvCvIyPlLUapcvZnYI+FBlWTnpfqsSKF5Yk58wlU+A4HPIvbwxGCMZU
k+FOk9rdDAXxA1x4PAwSb941uWq/GJg2sBek+ln7w68+qCBvhpawOlLpCcy8PEY6S9dRA8xRkV3R
ktMydEP9A9Byf9soEB9x1Xc/mVltAgG/+Taei6Nw7nvS4G4kzpBJgg5otg1kLHtVchyk+nbfKXuD
w+Qp1Fm/MzjrCVGG9sWRH22d32s9krCWWfd/Sbqy5UhxLPpFRLAJwStL7oszvftFUWWXhUCAWIQQ
Xz8neyZiXnqmq+xMkO4965cDNRaa6niUxqqZMm341+jUWErXsxfu+BD9MxOQ/L7y7papL0WrD4X2
3AwVj4CemxGd1T7ISC3QZd2ivH2Jo2Jte562ZEG1Eh3+mkRlpY7SPqF9qqpOfqJ9kT5al5xtjIQk
ooKhILiG67Y5DlE3PdO6t2+gf9AcCSYYSDbqcXZRE+BTNAWohR1k8egbjsWhjHh4aFv+Y8yUIxhN
gJtlJGv6L69CorcFVoekpFNfTTxzrEHPXbeCrYz/gQ1CrfVw0/7Y7aaY/NEK9dR9iHY1tP7BHNyE
WRCwBEJzu6tN+ZFQ960kkZCgE/AYpmiWQ7JFUEQl8zJw12YfovhWpJ7n651bjk5hIkuB82HVywCn
+d8qhpExdYDKgAR18QjcnClystrAvA4x4j5B/7kb+mMa6knknRxwv1tvKND/ggcibGyJ6u0mfkF7
qijWGUNJFNb3FWjVBk3p+MB6U33DdR+lxCj07vaVc0wGX29A41OeskEER0P0XUQBT10bxEUQJ/Om
ciblp0iPmIs2IGcIKJ6BjdkPVGAv28Use4HiO2K7ccNI1O8R+jNdYh+v2Do27E3zoHmfyJ2Ulm3p
MFVbLqPkeQYRkUYxoRbJJWJ4UvhfClWbfh+ENfppnSau8Y3Mw+saIQZuRt5G6IL/8hpPbqZI6cNQ
ed4vpBUc5Yks0y7Vuy4e+dUt3SXvUCuaIZQJRuuprm4KTsUDWG205Jkk+ONA24KWvgVlnt7JByGy
q8fmbjiogp4mds+wD50Tl/ENYWonWxwhFBQB6SQiBqvJfQViCj1C049/CHQhlSSZrKce0AI2/UBn
q04uA0DLHZnpzmEs7xN+qa2D8m7006NXWCXotL+CPPwdnbIDNtmvePoJThvgCxwWuMpirlU9DB5Y
wvCTLmeTdO9ikvki4uoqwX/Ds7JmzTAfRiOePTBiOZ/9vFJoaW2XQ2lRAKrbQsrTStltMdUF3cKH
EQFeAS/frOxI2jeGXay3ZKIqv1AMm2QG3o8U5MwbgPg8iORhitp/kLugJKEUUX1OlnXdSdtvhcTh
nICxQ8HuJ8gmfkSXZXUPoPOYDZYrTicn89BhOLnOGY2N3mlOWv/owByXT2FcyLrbslUHaPVbxwxv
K5548JQwypynVSEPX+SgalVGoYDbOqGXw51Gc3eVYCgQ2t5IZLpOLpoy1qXcue6LM41i52kXPdDQ
MwTD+qHgOM7bCbESfTO06WjJhyv0e4SeS0ulyqMQRLIHjVAs3TJ3wlocEaiDVUCPn3U/fkIogNJb
nC1YQPilitFejdL6JQtEOO5QXngPGmt3Ohz660r5savR7lQOLTKg4/hFifG9AQJ3omS4Le6H0z0O
RCRVjhPoRje2h8WFlbWbCy+Oz04Fhdbg4JpJoms1K5LVIIVTZOrnFn/JRkW6uoSzng4NenCHpP7y
pRF45/piULPNa6amL7ARKH+Kvd8AOaRfi+MhwKAj+6gndeaO80fisTaravIV/5dvzNx00q37oaLj
AHPFdYkaoOBeqe7E25qkPUTT75gs4xveDhyEIrKXBTGy+VCZdovYwD0dCai+0Wy5mzDcbf0Fm/DT
aqu8bRR77ZLglQLB3I+KLLlPUHdfzQF9Z645rmMNGE7w99I4x2hpCwy7JgWpPOes1/MBvgCzGVXv
ZyNMPa/NsIRPwRQ2T+vgbeMQTBtz2AiMzm6M9WtsZ9NHD/mhn+LOC7clGoSBr6OuU06PL+/MGZq2
u8QAdxCrCTO+DiLt6hFyQurtRF1OWznGWS3aJC8Fq1PiVjrzOFiesYPJXql3mfjm1FboTDUCbTs2
OEZgp7ej7f7Wqv/Sicn72XLkbaoajG29bkqOFk0q08APrtYJqpyjvGOD9mgEkYxh1hHvd6rjfdBZ
xB/D41ZAgBHi74rzKoK0ZGKNB4+wd+v7rsla70GyVv0r2L0d6uChexh7eu4U9Z+jwfc33cJFVg5S
o+F9dk8IXbRZVHkZiH3/ztFcfWJmEVDKTbAGs6jdYW9Wb33QQz9W6iJSNp24AbZZ0p3fDGmHBJxC
zRqL91htAhMW2EpgTNIizFEYnVyBYeZdYzatSuZDFDYF4ougeHPqdQcBzdZ3ECKABvkNKrVTB/wS
6uRRLRD1EErUc2jRY84QkNBuamRMpwsSwvNwct+x32Ff93tkwMcplI3IuotwM/mxuqCE9oXpFS5w
qwBoz/gIuUbqa0jiDDwmz13UdBRzlOAIXyAsXNm0a1cnm+IoziJ3gsBHeumk2g63uMzDGp2OcSsR
d8Bk0XlXBv9VoSvMDzRhe1mjxCoYcRrLHis6rIJZOLrPg7OcIgI2yfG8i89ROu61UBgozjBm1e47
6H+Jgli6oL/LlTsT2Bb7m2vPPMLUpOlFQGUWi2QXs4XvqcGwAClAnCo6v7AWV1Zjmq8Z0/4ercgE
HV3lXZY+Grd1eOTQyYBqpADpIEd00WDPhix0USPcytF757wf0EI8vOGd2XlekM+N9HNvMNU/tA5M
G1GCwyVhxfLIIqmmFP5fTbvuvpb9bQQAk4W1ocWICctLYggSGhy+lKbousVAinZhpsEOQqkB8dK2
5eVv52jv5jQ+brK5PU8Sksu2TU0IhQBT439jj8zcybEbt5HDBm0K88a0y94pm3/RqqdCl8nOX/VX
M/nxkRE2FAv2hU2QLOUfQ6Nwo+fI27SyQ5qDr6J5F/kdVEXKXb8QThGmpFzYVvBgOorJtSdnxcA2
GTxWMKp7r0kffQfMH7c9mVDsjqAPTJDg1qrBXfCIAFp6dgcGcUSQtPYKneIn6Rv0CSt0s3+FpKMp
EYyncVirJ+HF0CJG6xYD2H7y+mdK7UkI6xThXPXPUIrOBfVi8qOrElhRB10v2Os1QzF5lcMb3hWj
gg6zl+O6IwhCBpPQ+/8myBkV2pGH8UCi7mBn73eMg29v7XSOksDjKOucsf6LiI49dUqqAm3mdNsk
QbeT5DcwuDXKMHiKY/s+cRehVX0DbUHXvTWP3QT13mVaj+2U4sOeNzL0/0KktUv4sp4xJG4pZmpa
1TqDbFGnrI6OaNWAzIRAFdlLSFJ8KHIyVE9HpsVx0wT/yiHC0D6NO0ikhr2LWuwnRxMEzj/NEOCc
HdXADUUR3FvVU4gSeDz/xN5jEbxA6zadEbeP/6qv2P2TiCkNqf4BX+o9SU3Q/13bt7Ua/w5xdR95
cPF63uJZ95YnRvsWmg6ASZUaRB5RiGrQE9yi25S3EJnVPmRdHjGHAFPM0wrNzJW381p4Ey+PhCfB
rqKY7RXteojxGveijbdB2+MvS5DJ4LXnZkW7dYwSkYf/Mu9xn3O9mjwcSv34OwL0y5bd2WhmPgJU
QmZg1OYX7I0h7leRZFhk9a+gmr2wjnt3MrfmJxBKIuohNhcfFm+NwyCSaHlm/qmEvUsVbaRZYXuh
MXnN6gNuo35bMT+ABmcejjJYaFpWGF9m5dyUnPz9KupNN8gE4W2QowXqN1JOOoYoToQjiqS1L9+Q
sCK29ZxAZDKrzxCF0Npha06Yh7tuWFpoTxTL50RDPSarR+dzvLUl4jI9rCZ5o6zIWgUZLsR/u1j7
86mu1F7PVZXhrdOX2eVqg3pmlXNEsLEKp2fLNJq9xfiNYBfIvTyd+wn+PI3+eaevXld0hmRQuas+
1aNxETnvXWQn9hZM1VY5TQR1OVepz3jmJyNGkwRYFxS4ORnK8awSffbluomNn4Gws0XP1892hZs9
JU7UXxNWJwdI2AsFHOs9NtUzwPhmH+o6wN5nUPje2L/I0gekxcf2p2bDM+mXDe0DXNYVTTn+1YRD
uuY4dXgR1Q2Lwb7SO8e3GXjryJFnAYG5RTjwHwNYsCClh+aneBeU8wUr6pqtcvg3wL6/oEgeiozH
YgkgoF29dIFWnSeeheiQ8lNN0YfdddzPsYL2uW6HAFTMWECaX2Zlv5JjCOovG10421LfjTdEN5m0
6tpN7Ubi03xWEQCUxo92sPQjcWlt9m3UHF2CKcasZDkwRONlA1Ded+K7TjqbBU4v2jde0QUESpVp
Cp7QsBtk3szjQwBzGLrI1+RcaWyadQcX4MTsbaSB+RnbKsohvuzyRSUeRGwRBgPz2BFAMlqxMX43
FFxB5eaZhj0niWoBU0oqC6BX8wk6LfUCtn46uXaA4j/gRmzqhpZ3n/URikBKs8E22W1NUrd7ZBCa
Xd2tLNezF0PYWhn9PZZroQb0yruq/oNwGcLykYd4dz1q5pRN87Ma1vgIOcmwJ+6EISWQGyhNuoJr
IqHwrN8DMj+hkdJmUlvv3ECX8AxN9QldLRh68Q6n0Lth4VgeVb0ONckRvMIB+D3Upy5Z9wjUU1vH
dnMGwq7auAtIZbD44o1ZbNw+MuG3OnIhoaww0xQK2lG6BF/8kf/WI0YpxRCAzdUr/fdIQuKa9VGt
4OdJ3HQR7dfC+DZhYQq4dcEQqg8IuUFpuhEeVnbtZtHodBvtaYY2dAe9d8uS5DyU/taBUOvN9va9
XDCoSRl1O4NJLCcBXu5EO1/QuXRFo/wX+NuOk1+3Wz0AmLFDmEaWdWd/xZsJruXgUiA67VJBOTqg
jgRLKnyCKhKvIw61eOh9XKutPGv+M0cBLiM+t2i7iNu9W/U8V8itSL3af3W1CnM81xIyQQLhIEwM
e9dLzmbERQBnoJ85ypf4/wJfT6cqgdcRdY+xDSEK8rqPseTzBnX1UPSX2oVqsg+2q1UnH9eNX0FV
14aNj9MkucBu2GSjaP4u0m02rZZT4XIMUhWtD+iVClKhNUx2RJyVcb45a2/MGf9pWW/cmr9QVZVv
Q0LqHO1zXkaixqRsFf7NXfgT3BvJWzyj55sYaR4oWJOidofk3VI6P2Dmq20ck1dKFw/1VTRAYQ7d
8Co+BkjKWi3aoTDRg+IL62MjkyZLkF+98Th/9mb/2nTLWUj4jvXo3TGnlqnyCGw+UfzWj8ApF4G1
OOAnVom84aHIhYqf0Jv+0Y/LHZ3Ye9z8Fz2NxSO7hoD9V364GyO8yL7toCryoeaudzQyL0wOFQTf
0dJvPN+90548HikgYFFbjemMiwKveIl9NsCIxhd+Snpe/oEeEtDhpJAnL+Dn/OSltrkZS5sCWuGI
LRoxk00NJguEbaZyvXsjd/6gbrQ8r7bNIZQpD71xaV4y580DPvpPdbh3kI16IBP+jUGVECwHQblh
9U+ztHusgV7OR4sNbN5ElSHFoOWbruYdAJn2H/hf/HiMIz4HBpONbMNNOzntC3qv5wxCSfoYPkUh
UA63t34wQey10KwXgbdt6PKiGmCUUEfO7/gVu30XhB/AePHTtRw4AyUw4BuosRmF8Nkf4vIfUsju
LUCIrF5wgVE4uh+fSN4DMEghQBa7aZ1fjAJQ5Q5YB2qIkPJOLwbIHKBNJfAZlba9Bvi+gVDZux9E
AAbLcd4GXrKt2+EHSAzqLyRC2AMyzUWC1SYjMNhAq13PXz2OwxSnzQsZwn00tndEVN7kbNVutbS/
+TW+5cSG70gmeHJgH7rMQjt5aQK2HRbX5NqEzV03wr8L8zg+W7ENDfvsFD9rPL+pDJy7ZqV/pONa
3ug6HSZKkhTFUnsD+WhmmJMlthuyii+pHYUDzKtpi9KbIRycCpi/yCs07/SvMmQESCWB8wUP2bBO
TpFrhqtpMbWv7bBTjvqrV5a1nd56naableH+9JODeTQGqUZ8AT9+hdr4F0d8nWLD6i9dO+cxrVOj
wuEE9oPmxFPLrUUKI+S1DA4dQ3vcXgquBQEcBY6UZNkhpm7aOcCCBWLcsWFa89Q33XGG4jJfOIJh
GTHTPmlUtzfmgATHAwTYMKChYTHViQtLGF0xFeGwTzkD2FSzUxkHdU5hFSLOCA2e1385fdsXDVn2
GGmdLAQ7cMBvOF8YtmcyAq0eYNPHKmTiFL8gx6bS3eW0TuliWuSBJr15dSCQPUKRBNUVq48d3EEX
DIoj4OX6tXw0lZTEn/MkWejLCLUAZNDOqa6nYTOu8Q5q+y9oNvmTH5AtDBiXPgnnzOnXo639P3Aj
PPnW/iaYchexJkXbsEMPhiYtW8AYEeDn35Z5txFp5Q/1c+KqMiMTwj8aHqTB+BtqmuQMAtUM+/qY
B6N7n0L/CvmUu7HJJDZu5KEIvcYsNvsTbIcDO4ZuL6+IU5DwvQXtD0RHt8a3d7RaZVFkbJ5UHiZ2
O6kxRfVknQs3PEeGuVvLH9aECcdTWLdxAd3haYCBdktqSG2EcXBCjB3JeubvOHczinieK3JnHSCu
gdh0qFOc6OdEO3Vq4U3Jqs6AFoVjEQ6ANMIc+hyhrOuJQ7Bd9AwLTNOU+gr7xNEN0SMSYxJNq/aB
evnoxWr0s/TphWHUXDqA5JijwIw3cqfrrtsqNh5aBK3iPgdyV+NkcvWNRtfSi3jhjS7ftBThZ0lX
LWnIgyenH5pjopN1EwkgIH1LC4G5GFafpYBQaz2EHgYxsBoIJsSfn0/DuAkDfR4TB82TsObAnPGv
Dap/wRDFqfTrG+5LuW8U36puyBE52O8g5s1M8BaXvvsLXK3G2oAqbCx/4h8C3z4ZxqB06L1wP5SR
m0F1p7NxxsRQiy0U2TeHcLUNqn4/1Z6Fy2KWsL3Q/VLByEJ3UIef4miMoJRd0mlyPZiFKBYIRGRu
VfkQJXriPKyyveIU52Db3HLnk5mdCMC/nQfBrbtN7DACdPpoK58fNEAcPIZL8KqwwaPWqzoi1WDN
ZL9uqrgHDzFN/QnrxXckg2cuQKjhY32eozjHkOa1ZV7zSqW8nKZ76U1zBjJNFINVOYzXQ1aW5Zgb
DDZlZzBS6Yr9aSYbIahyXoo+wYPme/608xKBU84sw5uG2B+4mAn7Z9dq/QIK9QQ74tVHBuI/rJf3
HtaKs56MaC6kh+ojpehN/SN8sn+4U5YHmwlt/6nlEbtb1UVoBIEC1TKy4pBaIEBYhR227EEV9I10
7jPvn+jofsMiJ4ulglYvrucdmIIunfvwWbHhCHhyxfGptySZcKB2lPxxQvdCmZ+53ilu3TxsYme/
9BLbydCCAIIuOsGetPxVpV0Ltqwf/tra7TQ0d4CzOAs0MFyB6omw7O8wn4wbhTbjRHa7oAZWagKa
xROcR7UK4Cl9FZXKgYzdcSY62djbORs5f2l9vDtLtcgMjtu58OPpR8Rswq4X1G8kCrGwztVm1jW0
6rDejH5zw9qXoRJhAcXLwSY41RPsADpXzvw812GfBpoXijWbZe52jvKSzE3mq8UOhNXXzzr0DmYI
HgbrwddvyL7aA5ff3jTwDc5BojK5GJAnrrrYsXa2jtM4F/gAISwR575dkl1oQCaEDvQSKcAynVZ6
jvf14AR5xNaLcOdh2y0h/nk5sVSwJIHTFt9Dg1OuIf2FxeO76wK48ywhmTPGL7oD/2jDSMLXIexN
jFG9FQ0z6ZgM5FBCejt4YfLmBj0vSlxoWR3Mm44+KT0c5s6/TWB8U1w5fjEC3ku9dY4zC7kP9v/m
XLPkomL/Wmvg2nC35ggGx/LCc/hiWA45SZ0iD3vnmWDKY+XBCTuwEUHkgKjWcgWSgNSmFNRJ8Mzg
s8qXKTmU3OJlp00GiFHkdeidsd2nA+uiXYQdBueN1mnMrXcK2uC3GRGh6S6YUGQLTuQRgKZhicmT
eC33EMBClEx1P25mJNpvOwyJKPSmBrYLKK12ybB4+5Zh0AH9xGxqMdTz3Gtk/TRVyslhf/ZfQcAe
OeLfo8XL4Et7wpW5gxEuxkPSLKdOc1sDLqFoihPJiNffOu4Wuwh+3bAtmtZVnz7R/jPhzQcEWuaJ
uItQcDnHY1F3Q8WziXtkK5LZQN6lYlTUW4+lVRLGN6cS1xICFSwN/pRXS+g/MaPs1xBhfx8Vc6FJ
b96A2KocI6qTlQ4Vx0CUJbgnU+bzWt7rcKnyJWJ/fCe8eBhO4ATBN5slcDnC34UORANzClClFJLF
1wpXm/GrwqUWiEwDs0lLT2v/oAT0wYkIeKCmS9lD4AWK9KqYvNtxUfcecQBQhmFdmhZEhACEkASC
gzWt3Oozwr3kyvlJrss1sXVdZxquyMwa/q2DPzrqQSsL6LrSIKnAbn6T8IKe4XQmdNPb9RYroANV
FRyaIVl3iTeKtOznM7ocMKweBKJB0Ul3JvBELhoiYkunXADhuovO/0FojznDwVPn//3Itf1JVpnP
4ZjDbw+fcjfgRNLmiTFZ4iifM7WqFE74b2W6dx7tWjtvkQGA2x+ba+P5nyzpy1wlZr/arsPI55lk
A9cX5gfWYs/zgADCfZc5rjNldejsE8Rgb9sAxxiy4MHOyuSzccx96FXh9OFFLstXE0LyJ6CkgQrr
IODGNmt3rwyLDyFDhGK4Bgei8HkYy4LjEIDk6Pqrgl1r+x/U2iD0AiYq8hT2BHQTtIFFi5DHnPqR
myduj6M1EUHaiFi/2dag+NdA8waXRPtmXDFlDIGQcILQoyDTedHtLo7ktyHBzbEDXk3cUOcgcPfc
maFUgActk1JtoqAHdNPhJKeNymNHvMHTiOUNduVzPwYHKMyxbESO+iUweRXtnDjQo9DSS4PO+UAt
V5vSmjWwmGEZ6ALJc9oKQHiOXH/auhzyceDDJoB04WU1SAtJo6FL9ogqgR0+WUy8F0MfvIf+An2F
jWa+5Z7vnOf/OApJZASDPKqdVKrjqvmsYJN/XzSkibzsossQQvqxhTUHj1fjvIVS0BtMa+25gqst
2VQRFu4lCPAsd/50aclUnriOnCdkK4yfsqLkOnRL8sPmSsXpupj6BAjCRe5iDCLDItqhTVWNlgvb
l80+Bk9eEFoGx1HA1w0WhYUv40y6rTcvFIwwrQtqFcQ8RK6gTmy0tS6pf2CnQJY0o8B2en9st10V
xFhWYeDdajGbCxIElq2Lh3HjBSK6StUGH9x/sLmuURdKQsw7dCDfyyJOS+DN34By68yyciNBGjWu
2vWLdyFdX53waanT1HbBF+IQ3KcVBrbN5AVd0YkZw47kWKScJkP9Lc/gFFu31k5TSnpL7kGsvZ8m
IrD/th3sypZZjIDjNo4acABYeU9MRu8Jmd6gI/BBrrJNKEy/6cM5/AuP2Z66ZzdZzjbEs4AnqPqq
EBkBTvyJLM1z6yzvM0qU04WUdLsorAJJqB60a3RnEkBkhf/U6TRL97flhl9bBCXU2bywUzLM9cW6
cUFlAn0syBHab5jUGLfd11HF3OTj4giR9qLKIOUaMwMDRmarHgk+QQkuooclPGwi7CeyWY6VZ4+u
Hz/SrcbkCTLvnHS40AIHVZ6IvsLLNoIJhqLrJ/R7mQERgGrGh/wA10NegcH8Ej6W3HmZYQk341T4
dRXcYgsUQgxrk4mp2mnBZ2B2jnpQidEeIH5cQADhYSGIqfeC2KI5tYPCD41TGhyBL8YKHF0s/pX9
OF3t6HnTzqgO2Hc7VIBz/j9sk3yUZfg5I5MfWhEFRoGE33NDESpLmh0Cc7q8XGd+iKjT5qDcsCW7
sTyYCfQYHYD0oo/SHCBYc/YwB8bv/TCjTZP0IK+pdQ7Q4Dc36LihMQ4bx16GJZkKcATtA0m26Tpi
juZrZDNhsfmkehpam0bIVfyGe7cptNPPR6TerBtoN+VWtkF49NQsini07vu6kh9cVl80SPa9MOQE
TAKXfx840R8reHyEj6XFNWfbMyC/R8i7FCcHscVnPffLcweQGl9vAk+5DL1XNAr3DNEP/Xyatep+
KmvHHUS3TYAtIZpwVw9HvmqcNq1TdWcV0CadGUO731TWzyTS+mPxe1LmodIWUTCMA8X3zcpmaHUZ
fVn8yOwEfBc7gFhVTvl0b6UZbtDte8ceL/5+8Wy3n3BYH1tqhlMiQkiQCGH1Jhib5Vy7rfNTjlBw
wa3L/6K/3t0JXxkwfe4S4FKeRJ1aw5Y7TOh9biBwnQs5Luxahq2/aZyHP72OkeAwjbjcICLB+iWv
nsA3P6mzj5G6wMpN32aPP2ZDKvamBmyDbAp1GxTKkKcIKpiQ9t6z9ZpyT1BGCuIKW0+6RKu6toBT
dlqijzkaZxMgrIH/kUiZgf28hYauNmpPqlC+Q5WHTIYJ8nmXkp/REUNGVK/OrucNRw9t7q+h1Ibm
MXfgNtblFXItqNahCurAgFI+71s+mb9Ut+rFg/jy3HWI1ufdGVI2fN/Iv8nYGsinNRHz54Dmj39T
l1CWDnEADi6AnAfQg1vOH2KM2zWLYJhGrncJkLnVvyWxCMGQq1sA1l2KaoCEjjRRdYeoeE7RgALZ
yDJXtxlxrqAJ6qbaIeoFCAA3Nbv5BsfQ6OK1dqvWO+HdGvM1dmlar0DBbBKF+0BPgcoEl/i2xiXG
T5/wT2ei9twmFEIxoCbpEA1i75bDuhFTMGTr0uqNT0J9jM3gYEQsyxzBpvidJQJReocuNyXY/Ob0
ornhT6qP2PWivyQyD6edI5BZJIfGe4VuoAIO2YTkWsbRU0nH97BCZk4J/W0uIyj/4cZOdqX2kIIA
/GzYOq5fX8s1mc9NZdevqdEggeu1+UzmqgZ5GCSXqIaygnrrlI8jhD9DVLkIox2ai+q6CODYwLMZ
KS+FR6fu1GDTwI3ecDjFELjLSF0+BbGEqTlR5W5lPgWsoJsbY86yNbypNpXXglNYO3rx5CiOkkxJ
YXo2IWQmyBBxDhWctuUJQUF4ppaZZBGoNBxcNai9MfQ/kjrk114o88XJAqzQ9ohmGsYp+TuzhT03
3B9ekXYiczToJd9cEPJbSznfFkRRXVHU1ZsCfJjcgWeAwRBPe7IDI/AYkeJY3gb82CKPWyV/mnUW
b7BbAFB3HhrDZKgvTjm+VYmbILFK0j+VXrrsseYUbEA6Q868bjkFSC4AEL4CNyVSXWFvrLOxGfDP
3EcZmYOzPvEc/2Uls3BTRGKFcD5j0PIxQEF/hU1XxWfEoIS7zg8MOoXm6ReR4+HGuh1Okw7IHY5A
/Ai0RCBS0wpx1TC9561oxpz5ErCpBzmfhBT3ipW2FDsH2NSQQrBJ7zD3zvnY+NOmQq4SQDeLHBDR
AWecy65VhxnxQIBGx8ADKNBNP1M8w1cU+TjRVAgmdAY2vl8dGFoSDtHe+j/2zmQ5biTr0u/S60IZ
BncHsI15YJAMThK1gSVFyTHP89P3B/I3q5SqO2W9741MxVIyIhCAu997zvmunywGusqkSu7cU+nK
cteOtT5O/tzdiD6I8cN2skfCa8XWGErza1D60xYtDUGuuTq1pr1PYQuoQG90NF4r79GaHH0n4ew8
ESppbppwSMN1K8Xizsuz65QK3Jx9bp1j9IdtCxBmLQw69pGVGrtCD83Z6ofwPo8cZ+MHHOx6k9Hm
KsirQ5LWJUCEUepzJmnYIzIbGyxyegNnYfgS2aNalYNvLpIfPqjIzN+dWHnXaXKz72OJP3ztpstS
K2ivNJn5HsvBpo3HrLO9Vxf1zsjzn9PQ5dWqifMWokzqF98BaBkbiWi7EcrBuSL79GsTVfn9JLvq
jZYA/hlMhrq0wdh8Zw7WuiAfuprGJP5ptUVGcqGfLlOlqmZFoqi6ArBFas3qgSRO2qvbOLhvIj3Q
pXXKR18HGBHRjM3nGKmZHE9r+E9ofThuSzPbAveODkoF0gS0E0Q/iI029Sq15PwY4eMEAJSN76WD
VcFyY/ONjnD4gCBEu3gucrxXhfEl6lhw02AKsZykPf7ThrOm56hbKDqIBPZU/zAH237WIEJ2ukq9
mynrOFSoYj5LPAcHs2nQ1Yoaf4+J1LMacpYRxPGINktcJFeDT3hSJHLfiOrPD9oAj985o7l4v/oI
5ZMqxDY0AVnP6bbpNHAIyoJxO2BhUyhxLfdsPwp2FKOmKIqvjKrdGI5ZPRB2UYsNNObT4rXbzFHl
cIR01HQewpiyqxpmXWx0MdEd5Z4IV7QEu0c7ojcKg6KRV89AQGvqqXs27FY9i6hN9v1cotPKsKWn
MMKUWUFmOeBob06irPPvneCwqaY2o3YE2UN0PmEzqPznOuvUuxFw7g2qaW8UobVN+YUbzfDiMyc6
bP4Ql4C2GLSHqAvCBzORxlZnNGZCN7IpoSfu3cyTX/Ew6RvKj+KBUQsZLdB4OWKO2bwyCNhetZcY
16KOou3gYtPTxLgfyDt9A72D8DdzkHO1kW553P11ERQjkkob3UABcB8LsUictbkI+k0J7k7ghad6
iplulA7xV92okzUU1I2Rim9kaajXHkrGpk/If2P0GgXOMN0ep9GdHuPaMnAUt5aNAk8n9D7O8T5h
GDBuUmLDNMydJj5EUVvc0sOf/6qyMHqWbWndsUbmjEVVynqziKJ+l6nXvGGmmY5z76p9h6L0XTZG
/TVpKaAgRQaPqp2ZrxXU4WtTpHKHhGBf3F4xScpt2+6eqZbWlyyR7cNIwAxnqMFiluTyDtfPvC7L
0DoKIzZZBK230emyp8YeumHjtkz+WY1cuXUJpkHivQ3lne93/XlwBd7piJ+B6FBPswBskwUJg0Ac
Ny/GLUNsyLxHFuoB9FByA76f3sVB2qCkw5R59uhjP4Hbr5pNR0uTesVeDGHjWBvtJU/qxtwlzPw9
Wy52ShyMRnCBc0oimwIhPExQQo3bPGQ56ydh7oq4cC9mmHTdTtQ6+WqQKbwJcBRfs6pz74GlYY/z
DcrKlVFk1pPy52ZYgW3HkVwGYM4op7dO5+pHonfetrVrcep71TwHGHTO5GO6lYDWA91GJ5i9oFat
HCybm7yCI8YUJvHoRAmYFg/P7tjVI24ON9pXQ/bIjOc7WxrBuRsiZzt6wXx2XTP7Us4yWIdtwR8u
fcOGUTCbQVNvUqUmuNoYNd/FFUicdiJdBpAkPtSmJAc/RvGuyDFrJbSBnlLJYJdOynkTqLDcjMD4
7qzWiI7QqvrzFPGrp3Cyd92MOTts3GA9u0wz48+Gp7xksvWT5gR9Li1G+WWNY0P8KgV5CiO7114V
3HSlXzxOlczei55wEtitPrqQF0b5bTAUbYWXq0WREligZm1+c3As3WV1MOH4YKtQppTX2BIdzZXI
/BY3Q38jRMbuN3XmnafBKje1kd05fpvfV/UYf3Fi3e4avDY3fp5FdwOHihNqPk1ouwYq6FCqsWkg
smvPjLZ0Brxtnkj3zh/ccROD5XqqOFV9KUsa2pOjgpteMyo9rpT3nkYyfhVYkH8MudevNIactZqd
nMppmfwF6QN0p87UrTM17jdVp9z7IknIykwRtDwvLjidgQZ5jiC7GDRuaRMbA4ZdgI6Mp7elc6RB
HLyafpxeteON+7KOo6+zSsCBFe78piunwOMg2nMMwerQ5Iv3Ssx6otPcw+Ez6CuCd+MmZU7y9wz3
6pP00u6mL60aWoFTniLw6+vIYRs0RoPIjWuJDbGOEed8Xq6p+9ofQzjG50F08fehT/V2TGo8QUJK
f81JJWJpb/ww2c5OTKXdsaq8ZbUj+RdwqOjV0kAs2cz+slI/eq+j5IGTH3SIQbarDIXiOx51xuBB
kjsGkasanH48f2yvHvg+0ErhX15V9PvQJ3jsN16xo2PXnjz6SGtWVQRrHspLQwpmnbe4HBM1OseB
0Mo3zvHhDx+T47ONGTbcG5kvT6an3WnlVwgPS0QJzsKU6ScN/5VDlWX4B8cdxWZyeUXHFR464TDu
qc6Ly2iTvRnreaBa7RQ5G/hJ1ELyaEwJsdcpn9stVYj7aFUxkh7JM+0M1l+N7YuX0lLtYews2Goq
Cp+sqKDuHxtJ1zKhK1MVIQa0UvdcUKYb3ruFq95HUU31JueW3Q/jNFAxBCcWeRst3Q7uIgyQPw2v
oifC8LoUxRGwxKGqIm5oa5zbaZ15ffgOiEkcnKL3djZ2aDQZPz9YsS7XkueGozWkrFPFU8mZp8uS
Y71UVbRRppOsq/574NvBsw5lDtjKR7UbXa96r6H97GSIS80Gb7mR5mQ9zCAuNqG99ITrsb77l5OF
Fjwb298LrdGRpZpuCoH5ERnLfjNVZb72mZwOfTEOd3Nnx19KPYxfAQWRJ6lNXBw34FfK4wBLajuQ
Mt4qCB0kCsiruhUmZbI20wo1uFhhhS+2kn0yWtd56bw5nKpucuIQx5huk179CxHbrwsz1AfISvUh
K532Zzxjx8HozFKZFQJnXWngPbGgftimhXOrC+ZtBxV0TUPF2Oehbo4Nvu1NSdibttb8o0bvv1V+
jn9zyAb0nS5XHAQ9y0FnFVn61CGMptsEeYLYYI5knLWiRAlGB7LhDsT2jSm79DAlhriph6WMTpLh
lOopP8StE1Fpa9QYzx2jLzNTS/0V9yESFuejK0eKiweu4s2aBvtBtknyAr3C8rYlo2E2o4O1MXaq
7iarMN57GMo2fc7T0bQ6esxG46tKOT+2dWqfXN8MT8ypap6ZjTCS3sjEVRMbOuW1KDau2Y67OJ7C
67+ctqcaF250aGYrWTuV4e9KiBM7gtMRKFn8vrH1zOaEMt8ukYc2iDB01XKmxgBg9l3rINqkVkJy
wimzeVppeFZsW3b9jaUh31KwzLuinBxw6Zldrv4VYa0ZgamofcyZZh+HIVaPhiL3X20TKi900vAw
Yri7BwLnPBlqSrZAhYd9REGy78gNfWbA/382+X9ZCxrg/55NPubvRf6jif76JZq8/Def0WRLWP+m
9+OAaSCqx5JOAPkTfuLLf9tkEQksu8K0CdATGv6faLL8twKVgv3ZF2wnpAQhJbEBf7BP4KL4phSm
T5DYt10bwM//A/uESPOv0WRlQz8gtQ/5g4C0Z8vfkAEZaWY6sLG6iJhNuKH74Ne0l1lcW4MTsQbk
VUATpptRoqCvuqhz2jVSmC3o+pLX3E52YaiTDdUN6a0tJtJWo4eZPxdTn9LcU868NjzdgU8Wwpx3
mjzJW4hPGSuD3ei3GJHVB1nV4KBKijETK1REQMBHz2HoSTNv2zkxAFr6hVm+uRCwceVLyACrIQrx
dXqT1xIoQkcLH0lMBi3Vou1Q9iov6uP18vnnQ2R1Xfq0fA6KHsUh3l7zIXPvUXtB/LJwAS0sXByj
5wuHQSs783Cl8wvdgcZ4jP3EhL07WPkVY3QZAKhypc2/kY6Pqo/YXDvmKh96MzvbTmwq1PbEypXc
2BDTkouV8VqP0umIm0bjiCJlVubynyRkxojrYhqjfpZxbKl9YITCfh3ceCiuvE1+oqo0FmfMApNc
Ijl2cgGQZ9ZfB2DUNK0LV4vHgD7wa9cYKBYJaNGoxmqKbgNXm2MDGYcgGbofTlZMxaVlRKqTo1O0
aXB0leOQCG/riAYm1YjeAklOxivWTVG9hVVbFHcOzs3yEgysTvs+mgPrC3hX/QV8YmLch2YjWnAP
w+KoiEfAd4Epze5HbedZuJn5H2fguAqPi6unATMTodaXLJvS4c6Y5zj+4WNfEpfZalB6htopxn0C
b1W9VgbGp8chEKp6y6WwkjsJotLfDwXfJKUQwCdyQWWc7TInGdi546B6AS6KTJb2DonfIoEnswuJ
CdLbiwjJAS0Exkg60ZSlvJUmx+EfaVTyXefaVMm7Y9aNcxN2gvYL1zmcryyk7ccX25h+vU5LzxUv
ndckA3oHVpbmtRaIeRiuUHZjAokiGjGLK7Ms7kgSzPYdTCw/POR2wFE2mGiJ7XXUhsFahgG8x5XF
U56dwQNzxWFkNQ4g2zAN73UDdJFNiZpjI1OehRUoch9RBpfxOdF+0JOQdtUNXNks/WL2AueY7eep
TztdYV+djIShZINHKnkJN+oOrr7Bp+29mNfr+bbbB4ReXDqLFdTaGPC0vlBJ4kzMBaqlVTpeeFnI
kPbeHcMQMroceutmSMJM7K125mu2P/6MIjarl1jmrXifiD/cjrWQyeXzTefshZTOWJsTWPkjf0/H
ajZf8DaFLq7AZLoXhDTKK8hyvgVTzaOxGQOqrTWdQkKreW/O3Q/r447Udjfk5xlQfPVa1Ek8Xqc8
jYJtZ0eJcUABmdRJxdNgfGuSMHov0jHEzGJqET/kOl1STJ2MDBqPKp9yeUaB5lfwUtiYJpwSOKgW
Dj4xQ+YAbEsnGVeOFSXjpm3tiUNDMDnpMkpYm5j+hgI34hAbrj4WimbPy+cnTcalyurIZldvpaOX
+19ZrXnCa27CI4sb81sPBtG+sQxY8uD5Yy4VZwo+e5CYfDNxQRm5mXIROHtfCy4YTvDW/Dq2ffNc
a59uvDRVc84DYSdn5u3mGJqLnJXIoxXbHSPdOckFfn1BijkVrf9U6BpXBkq62R4rmr1XM4DZsGoy
VSbbVkpuPMuaXa4O88nEsOsSnwKCMRK22s8dC/KOgIzFE8jhuzt2RlIGPPjQOyFCI9HHnTF399HQ
vc+lXYQPUVXE8wkOpN2v696umoMvOW1VaYdxfbA5j63slAfyYvmzQbtMYFH/q5ud0MITMi65tM62
/gJ7ng7+KkwQa65pzKc6guDnXjbGjHVUDP7Ew8PwU9c50YeNi5OysVHzu4fCr4Eqa0Y+ryQVDwsx
uBtoVmMsGXSfANscb3t0PEw6veHm0LxnAW/zPkaH7G+kN8IBXSUkVXhhVPv+nDN2Is+wXiqLdH2c
GPJGE7pUe9jmfD+9AcJ+q0ZbjtsMYcVZ0TJaOqlD4rAKRC5BjjudGhHr++RMpDabBrb1lltS+VtB
W+A5g4RrkMot893nP6+mQTS4AJenbKqRzs7WEKTpY0TVopBqlp+3LIDTwSW4pNfhBNz9mpeVqwFX
y3Z+jlH5JXGKsu1gMdWJee2g+7LbOkHl3BRNxO9jBWlHcmIB/jXd40KBx3uh0PErY9OZY+9dcW3q
7jVvaze7m8GHJBdz8LICGqiKPLpTjKwKDqHoPbSy0a34fj4f/j4pe7a+4uM3grbmxvz8+xLsNh5p
5bKwx2hBAmcg3UAUAtIfNxa22vDyuVylHxtf6nvJ/PL5mGARZgseVSOHaTdV+fJA08FG81ulDYmo
jgFO/ZB1m78d5f4PaK8PhNZ/KEDMqDZtG7O7xVkdcdz6ne2V93CAupZzfhL1rjjEBD/VqRjSerjk
gkjyoTK1o/LNpAp83r5p2NXbPCsCLMYQQXYZho6RgkUyS7Fu1Bi6D4bIu6/NFLTlSvSMBjgoEYt2
D4KeZ7efxzp+tri3MED4pRpudTGDKfjDp/qVRrN8Ktd0OPcI1+cohOX+VxoNVv26BTc77Kqc6X7b
OZYe+bY6iM2NRXaheh2ISzW7aIrG8AG0f+yuMclawV9xOi9G+D5JCe+sbVBU6pBNEUF6EBSsYK07
cJ+EH/uX6zbOj8lPTYInbk/v92ZaUgobLw5Z98LSzP2HHsm4OljzPNeXgLSs/oJ9omjQnMx+2Eth
cFf982e3YAT9jZDFZwcegrtigQRZDsoWx/G/E7La2SuIYRkjfGvw6xt6Tb57mofJHA5CtswHoTJl
LF7gelIcGADHljE0vZ15q4nRM39CZ/3XNwEPSDgmN5YwJajD5d3+jdfl4gCpdFnbrPSdWbw4DjZE
jEtAjnc4d3gfYYov/IhubND1jFRQ/IGm9fsd7tu28qhRLMAbtqmk4/z6DuTslL4QvX0CrMMphlJa
u8ckDtXaURFxcQTQUmLP9ViU3KaC0Blyf7Od2ABbT0R6owfmjzfTQVQYY04ZXxlIBV4t2JXlTOST
5N6wGaXT1geSAH1yje2qTB7T1Cu+5ZS9+g9z7377hj0lfL4HSV1E58jnof2toAkGsqM9NfQuVJUS
B+5r29nnDeyWh45nAtNZxCZ9gZtBQj5FM2jOPUD3Y+lG5EP+wEZbbqf/LCAfb8aBNQdE3lIUWOo3
8BNKWFdq5Y8M/mTS5VY6Cc4vureeTcfJsW7R51JKqJwcPPYMZeUPbMRdZ//hbdi/UdOwTYHeNImj
Y24mm+D99j660ptVpiu5G5i4+dMM3NHYVrLM7uxBL9mCyehoHXcyJKwj2gH2uI1m27Ch+WM6n1tJ
mhATd8M3XwjJZuLSUOPPsWRdjuNoOcQ0s3PbqXLqLrRp4+a2RoLMHzPXdlAnLR776dafsG68carJ
yz+M42Vd/uVSK5B+UrCWufRVPWmZ5m9Pdj5r1i5GcpzDhp4HIyWGMnlONZ7VB+Ga9XzijSu9xink
JzuqF3bxMGSqrGQWSiJeIrNGMtTE2aMtwHyaw4ZVMJYFB3Ob1usqYWrruuc04PY0gYu23paxTy67
Hqwl7BV0aqNrgEtvRNCE/9VgrPFAidJip/bLNDqx0c+PouDAGffue1mIegc86jZySJNPPoj0GBIR
YZWvEhLvtuVQTNID8tY4Szq38tYqii/p7HCQUMYqkNbOTsJdkUX3HHrWowvao/EIWnpVe5tWxrUj
KOQk02lgiA6WpAmgk/YJ9MXexekQPTKf1HWpCM3MwcSDLP3dMHejR4HP2JhDDL1r3JqO+RBgZ9z3
RSdOJEsbslkjISYbMPwK3/61b8UR59Axz9U3VQ6gFTDukj7BeaetB0v0F0OSSpM20R9DoY42ygV6
IFrcgJZqfkjL7aCpQG5QG/IgxA0DNt3vpsvU49tQhV6z/qwuLe157WNWVrd1nuwU6v0hH9PL6Lr3
Lj1c7RgXkYd3GrGPbr1R7ctyeuvqBHoKzpvI9yCZ+n81uaqvVYPfUZIH2DjxgEeoQ6OiVUbyaIox
A4QDgcy+fTarYdyky6QrJ7kP+/oRtOc9Qfd3B7L2Slcu4KTUearDfl0hAK1wSZ99R5+8oSKL5jcn
lXYn22K4Hg6g7yEZYhhr6zaNcwgOtUJyrW6pIW4j5pStJnyKepy+KUM9jnPUnOFdFHjMZ29N38B5
Sbrmhzckp1mBBiLWT/wglS+e3/w0GxaQOezetaaTj1Vi3TH4BFlv+GkH81W5iM1B6l2dOQMb428B
wgePyFD3oTF9RW50wfh3oFOS+TTIGTwSK367NRh6lO6bniIDvDL4Zc5et1bg7c3YPTfSfHcUAXjK
xR6RJmYdbYcLUIBdJmL2dqgfcUO0nhFu4yaT0ts3Lo4WYf2Y0/IKofpRJsFX3Gc+NWgSFOY2shhA
Y+f9bszk2sRlje6YdKwzBFOitySoSI+Pbl1A9YdRC7OiKbAJDAKvAeHqqA1uIOWNPnOa5OQSbgpg
1ASLyix8o8lvCb3A2IkCyzo4DqfqrZEl8XvZ2liJGTXWRgPVeD7UO7rf7TcXJuoFl41mok3QquAP
i7HlLKvt33cFDw3ZtxA7l+6e6/y+RXEm1PAe0vDEvDkOQ2boV/S+XXxr9xPQJA7yo7blQtruTWjo
blvdhoVoswN2inRcT6Jy7hh/iJSHqj+b6zhiMtBW8UXwOGNWkAfbL6W1OFQYMl0P851IabudYl3r
eC+zmu4JQqpZfKF35t9iIQ6M1YBS0dxKy2JiWYVPBSdibdVfwDUoZqyoaAiTfSrS9HlqTJWdbCZ0
lDeO3T/rsdKvsEgbhhGQjpm/cAomWUtp6w43rQqns+ixBa78OcTOzjgUPKu1lbr9IffxPJN6K+NH
Zun4/lpFVe1hyjX5OKFJ1bknKeffxm2tsg0pBuzEHkA7PD02vAvuGCpWUuAoYUEZzUiJBvF5jdcZ
TzlllJIv9B1nYqEt1HD2IPa5Y0hygTsCkly+hoNo2jtdkGkNkgiFatB0Cc51NaJrD5W58MSzxHCP
cCzaFeTRIoZYnMYSITmEc4jltI0fSZ5RpA4MDqGwnAwWkRTUEe2c0Qu/e3YW3+a4mdP72k9neyvM
1J85MKfdUcGAvFp+uCgfEHEpV0mw+2j+lvueoIZCoJ4an4wPP503ptnStLASjy1XKc0J3S5nkEN4
UGgz8US59TFzRkxanBk5qOWVmqsb5cia7W5pI2mV5sXdpAj5vHGK6mhaMUVvZQZ++dOxE21s087q
m2Nbx8aBik+1d42bNescQW/YFU3AvD9h5MV0VH063BtxHZM/6xmeA/vO64cd4kY3HIIJZPGlGCNj
gyKrMp7nanpuc0PXzCPqpukPZ9iluf63x4kz/QIPp3fNwcY2JXs////fTtGty0wKmiZyX0yuVl/B
GC/JfTJ/BpIT1k2WjqAqX2e78FB8hMzay2fBBg/FNE6owRaIpT8UGv/1pgCIchO56LyuJ/zfi6w4
ozfMbKZo/9nOSxmYg+b2cY4O44Kn3kM3pNCHGKm/BwStSTDM7Vz9REpo5hubfjBdgz+8qeU0/5+F
hyvlokW4Fouz7ZPr+Z0PDGsoIrhO8rFOGNP3vTOYCPVehcPS3UFsJvtQ02dYM7LSNu8Dp3fjQ0Bo
JL/J8tQU+6ZkRNzRB93c7Oqk4Gb6w/v7r+oMFrPi1CzRKeCyW79VIxZ23CFmjvrezNDFn1oXkxkN
3SKP12yVEiig5yu7eZKTI6Fl6qT13GulfHM6uyTdsVj98xv6KH/+c8E8JX1H+tjELNeE7Y3u8uut
VeZMHfCzhELf0m7/MFjKd9dm4QG9iZyiAHWpzWXim2ZjIwesGQa1Z6YfXy+JDqd/8Ap6RyemNLrQ
x5ASMfwm9P+gEDUALHa6DvMAq0BFz5AhXbAGXLRgfdOFJL03uHEa8C/Mb8KOrHr+vWgZJIHsWRcD
yDEnDUg2j3Qe6jw1jKObNDq5hYzBydxzzLihPapa+1FDlpJ/aI043q/TOjy8UCZFhUA+gn3um+hQ
vzx1c+MawgmTYE+kOZxflhGiwZ52ifHFJHHTHSvma9fsJCIUBxvwq77lkMpPiJnSdMAITBGGRScL
OMCFKrtnGKAiu5qnuJEAakXViounM3y6IefaiAM2s1xHb06P1Ud3VbK5SUTrkTZDY+vmrZ87AX5C
Bt71s1VYzCVV6+faFw0WrzdH+Kk2o5jALgVz20xb/qqbrSzN4rUwI5pVRNZ5eyBQaY7ao8XfgavT
5W47ckfHhOvUwFwo+cJocfITEZTZ+GY35kDCJdZJjpsOF0cndhVjUrOzO1b0GaKxpXeJe5Migh5K
m7xa2dBUF0uN/A6mimJkXzEZyazeKsjevEQ4UFO1+RDNL4HXecM5M4PGu2VrQGsZ6ZiHGwAsNGpZ
OmgBf75MGwne3ufyjzRt0HFlMij/KCxcBAtzZML5K47yim0A202z84ucS+ThkGU3+thT8rILQ1St
jwa0z8kkIba9tImKdh67H8ZHs57hpFXzGtjtsu8x7Gm8xh8NUVAeVIice3xmok0hI8bOn688Y9qz
ITOIaYT/Vn1IRZ9d68/btcMLTYOBCq45ZV5QVpg+DRGZEZ2n1rb2fetSr4E74IqWNiaTNcZd3prl
9CHSUxJN7Y7BhLwRP60A2FVePoRXjqYubmDPH3BOrQaGDRL+F+3YA1Fuq/La28R8MPIoX0BJIu3H
c+YUy81sl3SuNhLSOgWchn5h/8ysMp2eQWHCYQhdlJ8js4i4Lu5MVX+ppMfXiYOSq7oZSXC6oPow
pq+KsIhGLLNGTwHN3CqOVSA31Y1jOEoAP0TobaDI9ukytlNndNuLpOJLTKqgSLZIbYsO0DHP/PXz
SvUiX0pxAIrZusv6RfRByHyNDMdp30Kg8F9F18TdKW0thxp2hvK3NGv4XYzb4+02PmdaOjTR0kOd
c/pDez+zcm5wuCYUQd5oO/NDpdy6UauU6a0gAGwaxvSPMMeYWYfbEmWpQYUqJiZ+bzms81Q3WAzG
qwsO4lWPQ4lPyOU0+3m3MEfC9W5p6pXfzTSL6ruWOZbBPranoH8k1pI1rwIj6dLVZ8YfImrAZznP
o00qFvu1y3vvDdMy3nOAKJxZ6iR60dCc2DFLcwDtwyS14DAEigBsMAyueWT+bpefsGOCqwB5Ucst
6t0Q7ZmsyAP4Pytkbzt8e9jAmfMTFiHH69LWrv00BgnPBNl5VvExrxOehqYKuU6EaJbOB55PfvR5
DyOq8uH1MPDhmf2n2bI75hwLCHOSCYh9YN2zpWKUZsJVOD0NOffSVaeaCnANTX9SmzbR6TN25F5f
LY6Qqt44CTfsm2sybHrNXSLFT6vzeNu06jn5evlEB1ql3powvt/CQkj5VuuPxRblPpVcV+muc6/m
mPh58UTEDr+OQm2NrA0VQkshGhq4vu4X7WfEMU8FN4cGE/KqaLq4iWSxgingBLf2DKvrOuDKc86h
EpC5xoDdMlzHjl+M32hsu0UHBBRnw5fsY80iKghxweppCxAhHBQrDk4gY751+L0O+yKn1pdPgSz5
0F+jjgjJBcGl+I4P3S4uJv0ByT9fIP+BNfYHu7CWu3WwazpjpfBHoHyJ1VfhASJoLk/0q0mrwA5K
GoBvVtOAavPTlpVV16nMKCLqzoRXURsexTjOpT0rhWo4RUdTfi4dNysOeJLnlIXDheVLQVWEHCDt
noLUFU4NV2hZc9KuWZZA6fBtfGrxgasCoH2ULeXWE5AQ9pKt4Bv91qk8Finki/fIzTJoYA263njo
PBfYoscam540ab3qUHsoNKsRV9QAnI5Rd3uGf8/1pvDMQqxhHfo1mWt3cg4tOfTsHAk7x8CflHmG
sZPwRLR3BM/CeZLB0tZkCKjaW3Ycd0dbVDG7RMSsV0qL2CzRqoxxIlLOCTkUDLeEmLUOHILAX/qG
vXFLDKR+zZwYb4Yle8zUNEgicqFgfnq8CdQf627SkjseKh8JBLQ6ILsKgPXZjqcGumhlYjPhtLKs
BirK2Sa5jz+2Sf6gJ28V22DKM/vN86flMVrW+PFKx8wB3hwZstvP5DV4jAa3k7bepL1nuNe06WDM
3I55i3PAzMK5uEcErNwHZmEs30UwL3tZgv+V4HuR00nZeQhuCIB25ibeT9cchjldO0A4sYl/rKyh
RZMSK3CXUWlT+c6SfYk7gXnJH9uqrS3Wnc9jyucRAmw3T9qnHj1AjOHds5CbtwFZgv6qExavXVbJ
RDz0bJtiXwHkuPzzefS/+ri+Aj2n8PCy2vo0Tn5rcmJoF5MooLjpcExRKUPioZdPUVDpnGgaVhML
Zir6Cr51fH74ODhMWd2PQWj+g2LG7LcS4PK+DxAOrP3YYLk7571gGUtaCzW7j63FH/Op5ZDoYnMT
pR96W6j7Jq5qbIPxOgtD7kXbaXj5f/6Iv0oilHJUTJz8TY6UJmqN/1v7PsTPoAr2Q84+VmhgiRDp
NezjqNlHZkt1p/OwBqqYdY445kLQ4f/n17d+rZGWNyBtikAUBGbAK/f3S2xJlQVc5PFcVLCidi7o
rmglx4BDeGkI/mzirGND6UIjJVOGhXrVhNInRm+EydVzqW9OiGXI3F1p8fc/vL3fFQXeHkIRUoDj
KpNy97cSKQBIR6jYMk79xxcBO2kxACQ1xyOT0qF4bI1SHw3iUeSSFafbdQas+fazi0pZwXPM+Lfs
lNEFIVAG18baTlM0WwfPzOP5tmb3ME8TrAFgvx8v8c8fYJnS8bcadLm+S5lu4fUE7Ayr7Tf1cZxG
bzDsLjw7WqbADsjakIL8MAxlqWkNu5pZV85tObD+HKUleLiYODyE1PJF2rx/7nc6TXqCDzINIFgV
tbw3PNr9288Oh2EgYz9+7vJR26UzKlRLuzYyvLbeizbmBoYFwqJlFI48N040i3UL5TTGR18Z7u7z
c894YtSpbUb37Z8vwa9KBVfAN5k74vBN+vS3Kcl/rZyYRuV1wqvlmenMPJ8mgcB8a9lLF3A1Bj03
Xdcbi9e0HK1m/8+v/V+3DwQ14fiM+sI6iFzy2+3T0Y2v5to1cJsUWKTbqE7bO6D9Jh0ThxubYARk
BnGAKiQWgN3/5uzMduNWsm37RQSCDHbxmn2mesmyJb8QtrfNvmew+/o7mNy451gGvIHzUEYVypYy
2USsWGvOMfkTqjGtb+f27x/kw5xu6UVIWiQcHaW9vPQfexExSAsrQNB85G13rXumV9FwJmstKx9q
HAM5jTIwMt9W7UHNX3FhXtvUrpL58v+lNUJAmLyqMXmz6ED8flPgMEQNdUZyjH3JkzRxNK8O1VBI
kLx+028FIig4plJngQdSjw5L/d1dS//A5FOR4sBhaBUqzL6N7u/v18v6/b3hxESnmIEmak1HMsn7
OMJD4TSbDsP2y9pQSg3BypwLqts74BVo90g7qOPLhGkexkijNc0J0Ab+ueqaId6sB8rZovN9z7bt
o1g0eQQrsGLYYOemSTZlFobYVhn2GCX06o6gV4v3hLr871/l4xLPnedaM/S2ECHQifpwqWm65OR/
R8XFNq+MTUfpZdieNAp0oSVjWP9RBnO6a2q3f47R//3nxbQ+LEJECpJyJ4iQ8hF4KPvDK0gyhmiM
rCzOOmk8/1UYU9GhYJyn8XWa4bYiK8lV/1zYKXxfjhk1w9uYYZd9iubKtP6BuiU/46733Etm1rH/
lrvhYOMHGUz0YTfOYA7TplbxLI7AfJv2rgVxKLeD7fGz1/5FXclosrd/v7QfAsegN/io0iXaYEKP
lPPHEBR1lYuXkSOfLXk8nLjrvQs8z8a9ANEzhsVe1Vn/0bYjDunDkk633eWQjFsExTIW5d/fHdJ3
OEsROHBZlXCq9pbSG80qL0oS4dSpGcYGOxpl7XQxqokLxcZNsILTs4tyYVOgWl1eDlRU2KsYzI25
KW/svuK8FaUe1W1JOs4y4uiB78UBc4YnU/e8cDgaEbTXetqroKk8/IqzWR7m0sYS7mjLzw7rDrm2
DiY1cj69Chi4GLRQ/n71/+xEU7x4vKQ0C2mL/dH0pWY0GF4UGRbBrqi3dNdR/0TtIOCJxIQvlf7g
txdf07xAYb0IvVTvWo+5o/rg2Sxtaqq/f6IPU/FllaVrSRfadClq/lzvvUATvqSj+jg1HnwYRbw6
lDq7nfGDCXi8QT0ze8q6OLzNkBvSQ79q/SQlb3a0S1ECYiQyJ7v6kOGZdJ3Byb1puXZ5OkgOoUls
7Ee/M2Hm0Rc7l1MixLGA5BBvQ3+U4lTZo0twRtp5xiYVedkcW1CrBxwcTbH/+9e9Ts7+d7+WipFI
RLq1TASUSRn3+5MYyiQCWxCMZ11wJ74N5PZU74bVU4fRy4loYLilcc516ZZ70qBw6bRE4OzpxQ0O
NvW87ECZTckxQqGWHwWU7x3tJDnclFJmBN0HBTytv3/mjzsyvoBrNS9dgb7Htz68PJ6bW4xlUqgp
1oRAThWagi7Biq33PsweTl+iyHd4IZEJ5TMIhBiNd/sf6wbOgw/vME8K8wB2Gd9ixPfHlUs9u2bl
MMUZ6gOybYCOiqwP8Dwtt5Q2+HPD9uC+tUXBnHBj1jTiL+N1OasQJkLdlfhmHpKZFiOixGsLvILS
yYqDz5+3IBb8aZDP7ICgZZTLD/HRvfD/FEVNglXhRwqJwfJ3IeSw3I5Ks8UWAqjXYRmjAgAxOG5f
1rquaSr2jEYl/IYiDV1xpnAogDSpSS6N4656lMpwrRcUWJ6BQcYi1Zyj4fDIRdCwzybRBPv1c1Jn
8VtDvwvHV8jU/PdW4oJ+Qb1KE0fKSnwZbVePNGjrqrzJyVbQr6RcGu1+/QohcQv8U4Fx6ddiNlym
T66dOxdp2/7AQF6kAUfJsHUeG3s0sm8ZsGy9TXTUkgqAmx9UxKI6Cx1UJs+VGwHaHnuIgo9M4cxj
hQXJnrZFnnuLmbGf07uWObCxdTK7YCMP0KuUx851lp7wVYlolWljPVSaCdg+6QPYHCp1IpNeIYGJ
jzxWVoOYP9HWQ+PGfOsQ0CQK2qEpObasJz9zNJTzFkaLLpF6mrHtxua5uWXBSuCy0YMAt2XGcuLL
xk7Mv1u38akdeBqMIjSc/eDmqfvG7lMD61pGETA1Q/gRQPr42aqoGWnMcceH9IOUU5Zx3Zx8HTLS
6IQTTwf0siLbBpidgkMxTLzGjcHY/mH9t5ZfOv2z7EsKBGQSPH8cmLh9WefwoKy3ksBMdu21rCZ2
hMeFNkrQvKlSWWAOza52xV4G2OTOaRaY1am8XrUcDkVwMP24Sn4Now6NYwoF0AJy6ubJry6sRMKz
ybffaVvxN+s6DEGZzkjHs+ookC08iwgH7t6z6ZLcRWFWBGhiwHYfZ5Xb3jFG6JJC8vILfWHCqdsX
M/fE9ImJaTG+w1ROicwqQFNt8hoCVyGSALAhhB7jvMzyz8TbqKcxCTnAQZRbbnQ4ohQ+GD5K5JMM
eP5gIxfMc2+bhtn8Hca3Rn4GtoJ1dM8N09FdBGSQhLiuJ8NzN1dTnfxy6zhw3gpztIZzOvducRcJ
EgVRmiOt4i8VCe99XOveewD/EdBVLmjXkDdawWqyCiezTjwBY3MK0DPUR9wHgAc35AaBIPCjgk4l
GDFshho3wwtUCy6v6/V8etdoBw/ga5Ri+QBgxkMEfny5mTxqAeLtVrByRMx/exJZUCDADVM1jYmN
b6X8+ygaSPJobR6hLzQ/eRWk7YPR+o/V+ioQ/X2HoXR0LPZTBIau/JjQHCqn8uPBlmcy6tV3DnIJ
B9PE605YpL0tKi+UDtLt+bOtnVqcC68f3xJZNBlyqqLXB5rEg3nEmBMv/gcUXqT0hMZrwf497sZ6
xAy12BnyyyR5b54LowvSZ0gNab2dq3bMjrVB4/1B5jqrd4jkZ731elP9sOui846ywQD4PoNvYeqA
o6KAoDN0uJyzGirJjswT8paFJutqwcyg5YICMLrERjp5K+4jMswiiKQQdJ8zct7rbcjjXJwrZlzT
bTbCMLlAZhur7VLZb5CTxPWWTiq6DpwD7j2Q9cr9jxOr88dxQS2Rtni5F7McZ4YPtTpW5iSdqLbO
68XlDaytTT0FP5iq9lB5sfp8r9MMmBlKDf+1yqPwOZB4pIC097O5JXqoaTF1VMYRhxvKlLIv2dcx
dxvHLkZY81j2s6f3XUF6zcbNM3fHHY6KTYNWKrklOFIitJlyGV9a24N9s9V0FUySiPqhvAujPhqe
E8Pun93Sk93GY87R7HhCu5ew74HK5kQ2TVuPmTWnAFs/weNQ37q0FfHZ6ifnMDaioK1eWHa6Megw
Z7s0Kpl8JGJYyEVek39yiwiZGTL1GZbxpIkjGSOnvhsClo8LYXnBFqnzUg3PLnysYCYnaIeuyS45
naT9dz9T+uw1VfP176XLx0aGz3EULYeJcJiCgiLz92orD5ehrNuDAh6N8T0WM7ZxFZqI+6pAJjO4
S+ov4HJj1377+2/+U0OFZVFyvuHshroC/fSHsolPNKrcz4aLrqfydlDStx+rufYQ4xvDBNvR6jPo
Cfh1C31CA9LpN5OcWWkdFF4f68XDR2udVp8Z1kfauZs8Ue/KMYb+s21FtvsqRWePB15l8aCzgWgk
1Epze5KKHjC+tprG9UwiYvmwzlV7YjQ0JnBXMcYeCvQfGwrvpVWxDmptSFQSi3OQqRtN0/ytQ+Yl
9q0Bxv7AEpYIkoagBv4os8KtL65v9MCP/UUnn3uKrBu0/IhJXT88sO+FxWtQVgQTTTyaxSaORDH9
01VitPacXyfD3zgVaSJbJiCGPK/jIKaBnDC82mHWuu7yRHlzCKkbl5kiWZTlL4OKKvnmxx70SI2l
i1H4IJgGuUDX5j0VQBNT9sVlvRVsEvnOnWdvOhIgkPE9M40daYvVvwZnbDsxxuWwNq1Dz+cC+zkm
BIkry0gv/lhNxmEdqaPX7tVN7HmQAzerNcmImEkdSyMPom1QAEBc2PpV119kS5X6mQHlEN4v7S3G
w6ZrxFsfexmNC5GE1k2AS6TYJKWV2XtLEiSyBfAL5ckA7xLt+9as7dvYgXCGOQg0NeYpIzv1id02
TFiQrG9zr+hgOvn4Hs61AzM8wcKXHVLPqKMziewGMRNXBYKpWH2JlI+zJ5UneXeMZ1eWl4rZ8tJj
B5BMd7hIThTIRX4qJ/I8SLIwkvSSghSTR1IOKfWt2c+re98MYBdlIk5eJ+Ihs5131eMTNjrjkGsG
gMFD0A7FXWmNRfY1nh0dvySVA3CwyBGiPFDb9P9xrrc+rrwKowSiavoJ9MOWt+3395tFLuPFJ74u
CAvpX7KyrZ8cEXqfjKvL06jsIT6NaZcZ751fIJYLaHuM3JMKR51L8oAkkgr/047JjqkPrgfX9A4F
Cw8nxWwLZNtu0vxRjFP5SBXg9+d16lJZop+AnwUOOUqF+2Rzjju0vlXmx5Jf9xromu5049Ooevn7
unLdvv9ne7+el1GDK1rUlu8il18uyf/SkpEiO4wDXshjkfZ5e2HmRm8vtxLmS1FZEpqRFEY+/qub
cKFbMlO5zut7ihWmdgBkcCZXLU2MXKF223MqGIFuwXY8tWPt8ux4E5NZlZcqPRe5W4QHg12a09C1
hx/WHUkfGySF+XyuwB+AgeHi9/8xRrB/7ybSg0ZhhUEC77mFHsx3PyzdDVHRGmyueRkMfF7nuUvJ
HKJvgzSxzsr0y+jz3kPCrka+/zCRokoFb813TTVoTV7W3PgDNeEi4uHFhaaA6xauvSxSfWjJcb2g
5fDJKXIg9GzplsRfEaNSlAEVpZHbXzVKzbWJ2tq+wNXlMLvzjzPv59s67i56tPh3MKj4cxYoWx7c
vE8+MfGEJ0scU1Wi0+7w8u2raGy7LZmPSxQzIbr/8Hp589tEmlT70KZ5afzHaflDm4GnxLeFvXin
mMYxDlEfZGF2TLHfzU1y6mDAJc+Dgdr5tsNHBld3KY5vqspVwQ6Yquy+Bq2KAT/IqcruJwbi2aex
sabkW93o3IdMyBS+AXuzdAajpi4/GyFPzFEv9d1/3HUUWn9s2fT9ELUJl6XPROP6oUHSduPEdTLC
c8jRMZu2ZGCVvYl8SGSkCduLveHZ7UxEa7lUS0G+nr2GxONsoa6uqDChxNqt5/0B+vr42idWMLw2
heZACRysSX5Vc8M5ASps8z0F0sH6pir/xZZmXbMP1PI9RZjt8/uW8WI6wxg600HUWOuvveCUnIrg
ZUz6prsvU5MDX3kd9anerr7GBGm5e9rzqd6tnyVy1XL+KSOODvyHo8PsGPj1yBM0nDfsN/Z9K+bQ
e14/Vkzvon9OrQ7SW0UkIITYCGvubnYUU6ZhELJ7AnaGLqz1FkObzZm+fw5QXzR7MUd8Go/8r+In
sWXSAJYyT87e5s/4BZ0O7vD146QpmVKvLqGhnGHSnDNMoNzliq4n3l7laJIImuQCBIbkiJ7a3nia
Q7tWxC/Rgyk/0+cZ02fPGLGiigK2grd3XKAIv2j4L07Dq4XNqy1v2DczX/jQis4w32Br2cWvNFre
t/WWzYCqCTd3UCJgfOK9WzRNnbqoxOA29SS4D59ysLKva6cb9gx/vcD0az1ENdvcvp3mkY5NESNF
+ExD1p/vsl7E2VfR5WjWgN4k5XYK459VWHjFI9GCxFM6wnhDoK3UeTWz1eSNjK9CRdwsVl7V3Ti5
RUKqvI6R12Pc2n13ItadA2FbsItY7APUZN21XbE2fwaDEzxlTscUEQaW+U+Xij4/gtPs5cktcN9v
kOkZJARLr0ahIFERnPHYtPX3zuLxeIYZoKZTLiMP1yv64f/fjMqLaMpPc9qJ/vPaAuh5MUjRLcG4
4Xi+ti+SAizwwYu1H7+ETedjNROYWO9quyaWCVJAlLhvVjLQ0Vj7OpKwLthsKfXGOQu6xXI/sJ56
rvUlQ5N8Nouk2ruzZb1kvk1i6xLiOnqVxdHF9g5AsHZZR2BkagX36YAxqMmV/BlaABVbhgj7oTIW
qXXlcUCUpL2nRnSTx0tQGN24LVkU3JrUBuJQASjogKLic+rS8ZE+OiBwFIPhGa1RuM9UE9w75H7M
nB0OuU98UG+Oz2k/2N/LxOAAWLf+yxyOGk+BgozkuMFNFI7izojhWaOYI0cNMs8er8l8z5g6OtSt
p5+qFuKuENOETdcoS71Fm+HdsVg2Ox0QwTFUej/ywy5ZEfe7TsEpi71ZmxsVZtHXNsnnixc3CKPM
zIIqajd3ZrSk5nJ8tt8sSKffkcwM25ykhC2R7fJQGEZE0llNV7Lu5M0kR/uYmLzKlIhD8Vnb03R2
6vpTirgGOS0i3B2Sw+QGNcd0U6LvYWjQBtDdbdJ5iiDfsV3Z+9EIyXqg5WIB79Rfh07HZBJO/lNA
sMebjbvhbDO3J3ugqpdgTDSbWoIXqs1yemgbA/4qYv7g2BrjBVTyuI/mLNojkiEZuZFKHJjhi5No
TJpiasoksEtp7Tgb2j9YhB1CMnC0XAwr0Qf2kvbJ6KzorCR7hchGsUO18oWgp/DBjyoOORIvI8vt
LUHhj/msq5uMef8+SCYEjV5szy9TPxcHMTGi2IGyp8NDr42oH3I3Y9p6r0T/kYwHCPKA2CD8ThzX
kg5mZq+6HH+KIBtxTzEmTvziG71MQSyaR/f2pSLVkCNA4HxJvT48OSYAdNpQrDZc55Zo5IUa2bTD
45yY2K7QFAL7LCyQr4mP52OU81FPZefu0TYmzW4ac3qHxexn28Zugk/goXBsWemsoLFWkjb/7CNo
IGU0AnJ10F0G+SJmfZtbF0eZRNtCckVzwvLrfaVhi6bTzNVJlcbPRorwAmjS3QZeDU8ZeviGYAvj
a5naySuDZkAQfd3dlrRzvySG9sDQZ1ZxA6cLBNaoCdbh2E7GvH8sGAQC04U3toH9CPrGY+VlbKAB
/lmxQdx9GYid5zfeE4xVe9hF+EsWzhtx9wMdrDazFMmePmwt0qKLn6Yewn+G2IYbZQb/5Ik3PjoV
R1pak+MbY6/C2Ep3UIQyO0P1RYvU+hLMCoXOoLS74flKPnlmr24ZXFg3dmc8B4xE9kHUgOhKMcvr
yHswPKsoTxa6qpyaxRBbg17cFgIeJtEQCMpxMtzy7GdGek+jhABMz5jfYBY5dHqU2De9N7/S2Mhu
3Ix0cyHc5jR5o42zx8huKzcAO2OAP/YIHwh2ibMoC6rE8aCKw+Kkndh19S+IruFDp2x3Z5p1c4Fr
9tmOa/koqUiyEmWnjfoAnmgzbH2dEpLkBdOultMLJu3g3Wa/5GZzapxSs30pMcI9BmB4wJ1M4WNE
/oBdgxDWmW7OyQDxLG87E8ILLbHWIC+vLUBVbwmVao+9X8a7aupfyHaNnmTn/vT7aWQ96tXZCSCx
Scbqp0CnZCqyi3nbNMnGr6lXEEam29sBguvWKkfzm1ubs7Xp9NCTYBpmW8624ScpZ1Z7B0IqYOLc
+lw7s3kf1qJ/LVTSvCp26uec9Ci5IeW9vI96GLuo/NofC5L+CHUJ/RGvAY44Lz1WpgI+4GIy8p1S
bp24n76MKXEdPJJutq0mx/9kRW54CAJyY2eWE6qsMPmqwm7+MlccNxaDb7ZXtenwRNHyeivsgqrT
BiXud6BZytkozzZDywOo6uFFu/4dEcXTWdJyfkR72T0w3k6O3SyCHQ+3fHAY1WxGgt2PvQU0YDM3
Xn+bxI76nBJjA660tYgwbKKDSBz5Q2fkZPZlWf6jW+3TjWhKhP3A8g6NV4CUEzq+R9Vog1qf/AO1
SbfNjJ6spDjqiWoeMkp9O/+WNyK/TWpE7hs/UMatsaR4pj0WCkb3ydGKBuZ3akTAOVb9vca4i7U1
UnfATMMvdtcQSyu4IhoO8XsazvW2VtF85G2YvqZJn/ZbmtXePmVyLWCQa0aXeeb9GDLrPtZB8V5M
QqK9Hcxmt+SJdFvKS3uba431wnYUAUkoBw4kB5vfCPGlrguuce8WHRArNBqM1b5uQXSbmRw2jmcs
Jlhi2VIJ87Se6vIpyzxg1ownYrLOprQ7EJPtvyBnJyGu0qciKO1jQDXzRTC/dIC7gComiWHwR04i
ZqW2hekwgS5Y2Nkmqyd2x/YEFGba0Tovb1Nq0Y2WIe4TM80PbDrZgfCUg8rdaGtHIB9GZ6aO7kz6
8C6IOa7TvYFb4JOJXa/bBJyU740KyjgN6J4jrKjh6tX5eMx19+60Wh+1Z7dntMKQwFUkUSFgkU6j
6n1kiWFCMs272HG7dOt2Tnsx8/ErDh73jprifhpYF6ZwMA7obIhxN7Ex1B6lM+XnFrdhe+r6If/G
SQZD0JTcBxRnWzsbSlg3YjqoVqSHYfTFjhIAZrQbtu91GWT32KaJj7Xc7K7sodnyXDZUPt2oN52L
8m2kdckeZ8VL+2hof9FCLo4+4S9wyUJSuFKHVv4kzR9OmIgvLoEvrpV+1aWWJ40InjnY0FSvOiPB
kZZ8H+0BBRXfUnDBJ0Zt/pNNlMsn7IsxZtO0ORQ1uO/QA+A7R+XwgBQMVfnoxz8CwsJIwCUuOogd
UDjJhIzBN4vgzMZY3KfNNII1WHwmMmd/ivQ9VmixmaCN3eBFaO8XRu2Nn4XJs+p6k76LhosJKVi9
9KptplPSg5QVdmg/8rPSC3pfifXSfTeALG0LmDAUE65zMbqhWbQbhZ6ZtRAkOo+meW7s3jxO+Hb2
ibbjZzN263t8NhW5e/V7jAZ6V9c0qzucENuqVuLRcifx1JZus1niAB8alNsXjEM1rwjLiGTC+Mpi
M98leG03bR++m3TNN+A/450NJMLFDrJpkckDdiM03ComrO4cI9ua4DQU2uSzO1hvOHjRwvVp6B66
iuCITTub/Rm2OLVn4s8v6N3yH2QBGu9FLvgCRa5uEG7FnyRaXXLiqZG2ickJoYBSetJQp8DJT/FR
Y4D9qsY6vRsc0j6IxSV7ZQgKaBj2dKyzIod6CwBr3KLgFnuU7qSjgVFtjkOOeZqohTtMEdR+nJRf
axqJd/mY8aykI2xlhnVYblMH9kKQgD2Ph0tv46426pLn1IsfBmeqvo4FrWSG7/lbYUUOxTZ1Q1oP
uNJjgsJREz1Mnj9tRwKx4DX01o07RdVlnjt2sC67czhLfQYH1l6EAXqXKt37XjOMIyE5cO77KIHg
ZsTtNzrL2bthR8RAdlwnFGNC4SwPSV5x+MD1KI0UumqMWzwT3vOE4uS+pepCZmz4Z3fw/dtG48It
pcW8Lm/mG8tvG5DHmbcRnmxurAxaEm1Z7NeJ6d5MqlC7qS1+CPwez25hC5xIFlFvOLKIyxzKEGQY
HcNXkz7/JRGGuQua2Tn4s0cOulGliIOF3A1z+tbEXkRPrq1uQhYxSPJV0e06q+Meyl695lbPgDGG
REPaOXRcExznHmEmavF5FNXjDIz6U2p5qC9gCm1RjxLHlOnIPoyJnh7wR/e3BGzYR8bUlX6fUxv6
M+E8e+Ul2T7vqPYqhgUXOyrr6DnVuXOYw77ehXn7eYqFf3Rjj3DzLvqnqsPuNRvz5BuQErVrQ2DS
mEKtLa20mMym3Ngj36XBNgVVsuk9rXe2VwF4mDN32s+Ili6R7UPzDNOs+OSklUKwdh35t1Kw91mx
iywi73lqn1Xr4SbSPbpG2ieZrW5gubgdZugUmk3Ya6skeS3hwztxGpOYq8Df3q8SNYH3O38c0rkW
h4opVo6MiTbdjoFG2O8JaCzL/TAnUp1SMDqKI09mxrvOjmW71ZyRILxex+KC5jZTY+Csxk0sMbZu
gLcl/gGY4vLAt9Fkik8GUvtX02oToI1GYxSv9ehMPVngNPv3xSj86nM+TMZt29scqWuV+qhRVElH
pZkD1As0T2gHyJgIKiQ7szrPcPfCYyy7yH2gaa/kJUhRGZy9JMn+sbhG+6aF8EwoJ0EWN6EcuWar
oiDkSbGOFnbp4r7LfVQEsZ/i6EqrGhbYImKic4TAixZTlyD7vJSycAlrj8gDf+lGxvkPBmmFsKCu
3aLVnemFo8sBI0pG40G3XQZkbJRhwWSw7CXrec0M/RBeRS/s3t27mn3yZOMpX27ltQkDjp6kxNE3
azIL7SIb39bR+XhtH81XVNCYQdZ7WBskoxNRyBkN2LPbnl3VPrn5xGOgabXLi/Lr3n1YZRMKVYr1
kNUWXmAmH1c4RJe4xo07QP56qWbhNbe+WY37MQBp5RwEoKbi1anx258Rk8lkR/YP6pfmKobsrrdo
vesdWaJBt6lwzOULSI5OU3b1vtIYpzkXJ2L61o9jmdwvtsnxhqgQPaOAbjV/k1wLekVGPLX1zzyi
b1RRQY/t7UgtaJwkY/ho4USA+VFJxE9b9UUlgEqHOZ8eUKWswoG/zwcWXOtv6nVMPA7HcLT30jGZ
Osrf5wONWZWGpmn4rwmVYUhq3oVZ1vRH1VfYrFpMXxX+wzn3b3ubfsMdW3r7IyYXdz6lSZx7dBUd
wOL/DrYomQUKW0XbkaZvRn/8oSHcWZwQuvjRcYCB2R7+/iUQ2378FsqXizIQFQPIQBwFv3+LFolv
PxYxBcXVEzibZlLc1mWWJLd6TPHjqczPqTxWLNnKcGwc9LGf6dMsdD5JpQPaThYl5O/JEvpzzZwO
amVoxTzebuLj/ynIwwIEy1B6nO517i3cPiOTrFQci2dE+POVb+d4bUVG2RCa9r28UlDbq7d8fZSN
3AUYp0IUjkdbQYREx4/jPrYB02dh/7OKOCw8w0iV+r3sbd1f8j6viZ2cEV5uepKX2sM6aCvbQWKz
JmoLJKib54u9AAgeSDs5GxNf1qE6Oq+60KzKl0+r6erajyaMkvpHY0dC34mi5SxQBjJjEu9XdIdd
7IIgO5Bmd+3XFLFZ+YCDJcanCgCEtnHT2P5XMswXDMOMBO+4OoxX5+3qwq2KwV2osYXmXusYcsZN
BmSCwexqIb6SAiLPx0oXqsXn4MORxYjml0b1yVFuZ+xyHgJmiSxKxhn4aCTJTAvwDpPVgraHWSK9
9ZU4MAUUhru0badkMc7xW4yeeQEY78VxvHq37VViv06/VmX7+qkRunDfy9TiK1J6L14zmFG2dW9V
aH6J6uy4quvNIq5hYa9W19kyWoS2OrfaI2Mer6M1nhh4aI8omyuLMiU3sH2H8pjlS3IqsRMogaA+
tu9pDHHmmAz0G9GnXZEwY8LC8hizlvgH87q//IuMZNGnmd62DXZt6m8VjfhfYyP+KYk31T8LMjWD
fOtLi45E5hHaPG6EM8zxuCXkDtYg/7+Z8kDpoYVxsxhv1RV1kHseVzL1Aq68Ii3BxqotOME+dLYX
qQdJWjmcqyvH1W0oHi4CSnC5r6ByuUfQvCne3djRPE9gFKgKCdVzqRc2WOmW/zUhyOTZviI6piZh
Qr8yPqrrzV/0Ofylf31azGfsbUPsn38OQ1JpBLoeRtkcP52oKw5diYg33SCWUniOW7LLI0x6C8DP
ypCG383OXPOLyTOjXT11bpm/+/S3rKfVPhOt6E0DRBt/KytrboDWlcW97qqRK2SFUyQuI7M+5462
qZ3f2JnnY80UeqKVjmOXJYJKYfkXUxa4fg90xbLnbQMDLLnYtaaNERkVnYnctYz6kGML946mZhYD
r7zzSQk1vDq7Wx//lRUI297DLgus1wj/sXJtz8+8MF12dNuOiHMbxbLat7ExtU8D+LElmxhh3rk0
O4joGwMxZfm9DPMmIQSnIeBxY1l6ce1i++HTTmm1wHgRUtnNixL58JxKsoLuIkgnVEmLSX41zKet
Nj+nwoi970FUM/cdcpwAz8jOPM7YIYJzfcQvMhqbCVekvKlT3s/tJI1ZIpTypn7vWqojAdOq4/mk
r2bOrptKfwfnR8fn0FmwGkOAC+WmjtJJP2nwtRuMKYLaHgXzvM8XteWBNFZULOu70CqHqOKsSBlP
S5fTsfZQpm/wXdJUYzVYFtlF8+5eJeerHRieB58ewYkm3r5BeXP/r00YzSjT3MSceW3ZqczwpfV1
j3omAf1dbVAbWPm2QFY7P0Lhhh4KvmeEtYr8tnpzHT8xP7EZ4whcf17pNWwCgFAD/72RUx/dVAb4
0ydGHuZ8pFG3yPqvMLnVfphnPZru5VHpxvNKGZR+SHwY0Zxdvk0Jd6j4lZzw3xF/gwZWnZ6DV9VY
IblbfRje1bnf7dw4TgBcmyqdditiuXIlB8Q2o1vJcdMmMGs1FS1fdP4M9kOVpwKNtnkRccCoFg2V
1d1CL+d+lFmThjuowEnJMzL1X1gifHX+9529etPX/74ab6O0Re/id9aYv3Jv6uBgEUtOako1KOOy
LrRZl86/RvQ31c4o0Qfvo5w22g0uEar9FEJAsmXmmVk3JQcDf7POyjMxcWIGE9igQ14NJL6wF9Y4
c9zFHJ1cZTpZb0HYJsSjZ6Urrxa6VUgyl9aCgA6ZvlPO9UF/41StXF7TK9W190ouqJd4/OvEntkU
QSUuGyTwaqwcYk6Ux7JFB/mSXI1Hrj8Ag524+PmNFHFjvJDLvszArss99GV+xPoSd4Sa+kDLvc49
TRVZIRuVsTJe+qqWI7MBq2ywBywVVPCFkwBb9Mraoz098yW0yIEMMCENEImXjq8fuyu4GHyHnd25
+G5kt3euQozcj12uhJNN6EKqKkjFkeTtsa6IqbrumjRTeNVrv+3YtoIrvGFV2WBlSLaJJ/hwK6Rk
mNK4+9QHEAA3iZGxzf29BDP/kNsjXHOQDiz2J4cj/Qf9BUlnEA2SMkPlSfEBPThggbDzNI/o/ZoN
67tkLKIJQatG/YsyZNEYjwU55+i6cs5UKeLHEv+p31IUX02D6znm75/T+/g5AbsIywYqgshPOfZH
d4IgOcqVrmwuKxV6pA8D2gWAgT6y4lewbZCEPZWhRPACKlCji8XoxDAbWNPJ1wlO9rUowMINdSRF
r9Hs0OXn4cFL1ZzsDEjc0Z5EOVYDpMGEEneGyKZDOFuddSqbpkU7LjpZHCGPBAci80R6hKY9oSUp
Q+FfSkiyijd6IVngXWZwXbqiJJM+bHVZH0RbkF9UaJe9IxsTzolEi7avSV4FPNJ1ZidqR0e6PxLl
q4vnhNQ3H+2DjYA3xhU+7jNSYXiqphiTxr6B/VNBhPECddEusLPPq13QhjUGamYFu69l7YQeHuTL
dRUhS2dZVNe5+phr6oIVbFyYvmHvtIlCBPN9OLc76NJ1fbREy3bLhI6SY/QWunK9ugyJf+aYEC8e
7PpaX/hUfrgPr1SQjPliso0JlBq3gDb0tPv70/BB9+K7vsNiiLuJhQW9xR/qEV0brFXu1NOILIEi
Cd34z6M7Vu3N/+PsTJfjRq60fSuO/g8P9mVi2hFfrWQRJEVq1x8EJVHY9x1X/z0oaNxVYEVh3GF3
292SmEgg82Sec96FHFbukKuvQzzdYfncSqjCvAqdCt2owKK9AoUnRuhCE0THtasNKyfOsCqOlRoj
P1CEUQpyUxFSYQGxPSNlHaFO42ODBxx194AHnSc7cPu49Ajw4MLCJDNHiRTSbUxrDBliPSXX1JQO
mEhH155/0+hu+tEFtC59x/AZrP+Uwy+8yPMEDJoN2CFuf5oIA2QEEM0SMLfIVZqEcn2YACwgmUv9
yXJdMV1NgIuJnTFltZYUhxlQREl77hNV+UrK6IubsAI3sf6/sCPfULQh00p8a0nlfzQLeeDzN1ZY
pGocsfpvUusgIsf8WdULfIFB7NeIp7tacu97YGTuAnDw5sHLja69b0SrNtYmFIJRmysatG2dah8y
BEdxvrIw1BZ2Bq0WEqS8EoZPERkzJb9jdiMKGa1lg2Lzt9Ekci1jJM15B8oqvUORlOu7KEuFNwJg
Q0P5gRSPkr26pijQdD/enP+jD8SiUQFK0alhuagSUMAZ9BHpqqrk6LbQzFTg/q+xo2qsdxEw1KfU
RE4QAwC3NQ5cT14wdgoz3NYCGaBklbXa97bJENBchxZeHHscOjARuf548vn6GR8Pc5ERDQ9JRUE7
eram20qK2tA0rYMSY3LHtUdMsPuVjXBlCCRAu54MFSaPbFBQgePRPhS4TBirSNexg+oLR7NsV3Ut
2Y79POtugVg53m2ZGJKIM2ntKPqWbjtoUyvJENCgRT+KSKGgMwz2ICutunNRVDQ+9KEDXuD63N6A
TtkUJAgUJcZAo8xrE4oeA4I1oNxNxaIJz9VlrYN2E4Va4ZENSkErGpJO2+LlLNRLzPRxef+FAUX0
jVOZ744oKALpgOpnL7fOqBU2XUB5EW13/znLOaKwxZHc8mPWiFq+m/BuE/toOntD7IarD0GZFflj
gfN1t4C0n+l080wSD0X4Rf1DNFWOuvMt2Qg4VZGwBXtgEUCjJiUKMLRCu0WfrnhCcSpBmY4L+auO
tLEsr7sM3NouxWpB/uIaIJZ/WWVYxfdTcc49MvR6owxHuQMI91j8hSH+PmDm/rfuQ3wYYVbgM2He
NCDDuXxc/9bSCDc8e9W8bGpp/AAZxQ1TmcXBiuNdEUQx3U+0R4zjs69T6p0fiysVbp/lITVCX/4N
Cw3YEAigHWVLQEiajwHQwv7Qe0hD7/uO7AoSIAJVtwtPOi/8aTpUdSQd4ZYCiobpfP4BCqApIjJT
6T5OhxjbLgorKPqZmBB8Faw689Y+GGEaZyj2GHvqwE2EyGwjlk8Osn7uKmtU6a4EU2nweOgG78sI
lIoRRnKKJhNmL4+Yv1BSABQCtFkONfB912cw+kmdvWvIGuga6Do8DVDxnITnM/AiCYGATDUPIpKC
VOeOsOXhWHyYROKc4y25rTCvX7macxQ56iz1W1olafy9TrTvk8zURArsHdUk33RGCWPP6e1AVTG7
BCzjK5uub0Lb98vwfVDHQOrRjpW6DVpQ4+Ul0UEVwuCWtmZMGrzGzRv9sDL25fUkzVMaJel5TANP
34NSEG9heGT9Q+YY2jdJQ6zCjhpX8g5IrUrg14R8sBYuOm9flQGVXYNYAjhahH53/qpiJoVPbSwc
INJwNZjAoCia9t197rTBQ6FXoHX7LKipMwO6WfxYM942AV4ab97cEOi6oYY5V0mRi6zXxayM7jAi
jbvbHgLIl9I1vXSt9PC/HgM3Al0vmYoKiYmyFsZGuBU0N0rQjMIt0zXxyN+IDF/0IHcYHXCfSdQo
UiUHeZtMljaVVKAD+1s9JRqk+l7uATevqqIO3Zshl1UcSCOt/cSBJkX76Kg2NtEfri/PN9c0iPNH
Th1FXNJ8NsLsncfUiwQKvJhdj4WlRI+YiJ9zob9F1S73v1GZpzya6D1lFTQyVOO5UlNh2Inc59wN
LsDhy/VH0ufJj2aMDhkalwAV5VQuGOePVOQiRr0l9cf+2CabNPzFtDLcd46Q6eHHlE5uSJ+uJdZu
G7CYGuocaKQ5fhRsaxJU5QYp4QZGdGoKtOcmfjOtJ4isWpPTx5rI02ivDkWyyun8AZCd2jmATIm3
EyrW7QQFMMZRmWICDlsFrbtghVcIC9E4EqmnlpPajxWYaaBpo4JT5LwsgKFji3WUC53EInUXMtFh
6nK1WF8gjCn3lbXGMgxkz3S6cQ72BH+6EvTZtOMfmIigTVnr4TsNmKRi02Wqg+dUDkz0qwPPQSA+
K/PsfgBX5q+m80ZwJB5C6xrQ09OR6QlYQ3zsa3cUl9Q8Onl3RZ0Gjp0hJu7sdAV98F1keUDRr3/W
42c7O3RMaNcq4Yg8htNnvruRtkSon5IFuBpAkR/SrBuU92ooks3pYs+9SegBsjxNSkNTLUvPFd/C
qjI3yAirvOU3DeQ63VMJd5XCFgzaaN0eD6W44NTcdaGrNpuwAYVCtzsMiw+TjgUWtosiD29OUaj7
FstUMkalB9Dvs60Dx9fIsMVNDpbeK/tMUsLoINKu+VCipxR9NFQ8rNQWw/HtgCenf4Mhlis9gK1D
MFfOAj95nj5JJnGzeWZvto8TDv/6i58foTyjKqowhmgnqCqVj/Pt1Hro8HlZn6J8h1bNQyh3Q3Db
WsVoBpBLPy0XMPraHWUlbmqAzKj6Z+gBPF9/CGW2qQ0LeQOL8A5rA9Ehc/4Upe8lUDQE+U475g1B
WuvBwYWyVD+qZuPqG0OgH75GDZWGigsKBUaX1UbfBkD8nMyIZZprMQDUg54vzdlbrNSC6EH3Sy17
QrCpeD8pd+OzxCIxQhGo+SqwSvRgoBZl35Ua6QKcascLdXykuCil7+LCx322Q4JGE1+mXs7kp6e3
bjI8DnFHKaOgOim/ryLd0e9iBYrUEt9r9oF4NUgyWRw6pJKQnJXZHYe2O/IeoWfckS8L8R5xWmU/
9KVJI4UiuiLdSEi1SI+TLG7cOpLxUBpe426Cohel3dS2AxaMDgufP0OHSCHsleCKYO7bkIu4e3QK
yJs1aa+nIsyhkuT1TZfz7hNzkDZFJPFvkgZ9jk3sSJTREbNtXLuH5XAQJbECz4ojqsDL1NBSXF9f
G5LMCjyNDKRUnPu0RUmpRqeg2bk/tjpEHKzzw8R6Gb2ZYrvKYBRCONY7c5cKuYNZdhxUcKA6JSNF
TbrK20EYTqp9aoIE3Exki+tPpo+v/uzJYGsh+4YtqA7lyJpnRTUI8TjuYuUAPA0AcW+1GF1MDa/j
UbB20Qg2b2rFqL21ZpkVulWOnL1ARKJYOMkPT20lpZIzabSzVPNPKkIb5k4UE4EL39h+6I55Ywzs
yCK3pb8L1xlI8Lt0FDxaTYI84BLF7s7yaqn/DPkFcG6I1BklsiwM9Oa9bAr+Bwd+ibKa5IAxfeQn
B0YD+78BweDv8Z50YzsUoW3QzXVGNZ8pdvqA+BCuPzYOoA2N8ZVsX3nWUY396ZUYtAFTTsToUeCe
/V6ue+trrtdStSkBbR16XFYfJCtJ0l8SssywSemd/WhMYXC3cT7wHryjAaWOcnMPuY5wtMdEsLC1
sO5h8fe5CE2z1az+G43r4cv1T0j2+uYbIlk2Fn1FQ0NnZS5OUyl5Vg5FhtGGLNDuRBeUNGXqN08S
y2Ex6uqguzUkP7iaZO5OqpGfeQzSkmK720Mv2AOqTOJbDQuaX0LYuBr+LRZ2zFSA0/6dHziAY2Dt
ZTiAZHJUfo6CuNMw0NOVYKf6EB5s9n9ibIPMAHovxFrZrBDXxOMFrYWxLCkEWrsNWuaxAhOqOo8U
ExX3PaAMEfYqqTf4KMBK8lqs9TK9abo0MVeeOWqmTS2d39c0oSqy7xTe4v6AUcVwI1LP5mIEtxA5
v2iomm2hDYH6IEYUG5EOCkadsalAOrWa/SaXfMxlYAR9mHSw68RTkJ/Hpe4R/FGPa1ZYWaDATORM
VpN6dQuK3lvHjh//ZHkBD9WOBovIyHdcajUBQrTjqbhDCGRbaMUWRa1vpzY3mLDhhdWEZKqKKBJu
q6ZexLCuISp859infeJzbtECPhIZ3bLl/7tj+fo3A7QsnPxXoLSR9qA3nX5rOAKtowgu6JNRqHWy
n4I+wsAItfBg7pCucKtsO2J/Pn5Z3BOdu9YQy3YtNB1QTDEuMPrBomojyZH4pTHcfLTktuRyp9M1
uRWGQg72JucqNiESvVnbOd5cri/ctzRg1hVRUZbGGxN/za7BSuupZYcoJkDRMbkoVVLE773Rm97B
h6GGuEwQOB6aRUHhY7892kNNOukTmmPyz82OYuxiRz/bztS0eheIXeU+e4JSundp1XvKBxeTqhQq
ZBrX29rR+3qH8n+ZfVU7KTc+pnEwNLyDUMFLXWwF18a70Yi2rdG6tG1GJNH++sTnxQmLdgcJwLhf
rdGebXatwq+OY5Js5YAilNU8GxUKDfeDHKMhMxHwrg9nzY5f+iuaBkxDoyQsazpeguf3o7yovGpQ
vPyu7Yv4J/iDoHvvAzMMNljk5V8mNRjTzPV8rx/9q+iCD7oNLddt7ruj5WQrCipUYifKg1sR2X84
MMckcErwURiDzatwC8O01EzJWrH9EMK7LstEFcA7hcHbyqend4u+fB59FPize452uX9wmoarWSB+
GTKtxQ8mwwS+unXaKqjWwJWSbs2Rw4cvcpS53xPf1KxcyZIbVv6aiECXsMzqxLozlQ7pDFnpXWUn
YRESgixwO5TRGkVDEBDoxq3vuLm518I+0mukolqv3UzNujLoxitZP+qNk2WMobLCO+G7j6KwtYZZ
r5X35tArr7ET+9ZWUeoEN9OIgvMWbwVU+KfAIjohOv80Keg4tUchffYSpYb0eFQqGQn3XYHxbfI1
gLqAU86kiCYG7FE+Pn8HRpEMJF9woOu7XAbCsqqtxhtuRguBz0ajFtYKVxQknpReBBWFHUnTf6et
XGS4qxa697kGCfKlqZ023U1d0sIUPGFNnU7M73S3sgTIGG0ghlu1GmrveXpOp8yIOYOiR8G+EwQW
f9b0ZXfjd8EI2Ch70K0JZLUurR/1opfLhdKs+uZ+RBONoiia9Cg0kfrPIgEy+C0ejrJ/mNSEM0lj
9cRx69W7nFPWfNJ8VX5Cc5kYCHu77raoK+ndFzGG+YPZgWFhFjrqV1Yb0BwoEcu8PXXPosfCZwjr
dHiafjJIRz2+d9scP9r66LzgatooMUF2ge75uuiwoPk0ILkBwOGoVdurvmxthD7rN26jyV8nhJkC
3qbehZYEzyBKtMK4VcVGuRfryJXuZYvSUYliiYJcbO4LHSYLVKGAD7sC62FSyleiVJTQZem0hegy
E0ClxCMDH0S3DKaraFLqmaVDdIVMKRULYNlHRqyQ+xTwVhPdecL0BrUrjY0eit9rtFDHEsFUehF9
DqeFtPitJAAVHCTokF0mB8Akc/Zxg0xK0qogrgrQ7YqHxDMS14ZOmYY75BtFqhexZjbfNBUi4VMT
eCMsSQRsIfzMkxywzIjMpH2lF6H2JGDt2T1N2K8JExJFiEKMfZ3A79dyB1j9JhGp/ILzQqtXT1Pt
q1OBDxZlTYCyQtUQW8IG9YKtH6kUueIm8+QDej5wjVJDMELQp6YV7Eo17b9QMhfRUUAZHZh1Ub9r
JJjbt5UmiMlG6FDxvEcoim6s1geEgakicT14v00dxsv5WLpCzo8vNweGZiZeA3o1WHd6bpH4qX5U
xzZa6EV4K3W6j4tzbT2XtN2kjUyZ80NemaNMf4emm93EagJ7jsRVXy081pszjBYRQFWTJr1+XFHn
Z0rYaxq5tOHcKYIBcbzkrEvXoDaVat3TIgbeEAV19V2G+OY+JRS1MI0OMuWDUnfEV9U1aopXhhMa
1T1fJlZ3+GnRODVzrYKPc/1h3yY5PKooIcQ4GspI7Ivzh238rqE9HOZ263R18AluXWOAlmsSyp50
20LdntKZKXOf7hhHeBMxlJNBP5qdT7DRydLkN5rmGMCn67P0uwJKj2QvKFLQ7xFCMAqUobwwehCc
sCjWDXB156aGXdFuFMvNh5Fb5OSIe1Gr2LsaEjbrtJQOkz6OlwOmvdV4uswuFexDdoDIPHD7bdr0
r62YhwhloLv4miA8Um8G2cT+QHQKx1bgVeUb7wgvAWZTtcBxXehuVNr96rYPB73fD50lwqgjbUDK
R1TbdhUkLRYqsmB4IXXGuIx2uoBu4FqxEu5gyKX76yZgE65U1xPEe7kIGjleyWJe1rbWQj5bo/TP
SQ30leDpQ8n7DW75rx/df7uv6bspLS3/9T/88w8K78CRvWr2j//6kMb893/GP/Pv33P+J/517/8o
0jL9VV39XfvX9OElfi3nv+nsJzP676fbvFQvZ/+wTSq/6p/q16J/fi3rqDo+BfMYf+f/9Rf/8Xr8
KR/67PXPP36kNbbX/DTXT5M/fv/S7c8//xhjwn+d/vjfvzY+/59//D+g/cVL5L/M/8jrS1nxhzXr
n2iXSkdhd/TOxh/Wvh5/RZL/SWgeTwuEKcbK5R//wE6j8v78Q+DPcAprUGRRyifujCraZYoeH7+m
Kv80qLfx75Hokuhnmn/878OdfcO/vuk/kjomlU+q8s8/Zi2R8RLM2KYiqooKBOZYVjsRxnHj1Kgs
r5Vt4zFJ4AbBxVu3X1I0fMKFW8bsGvxmpDGknYyEj6saGloj26EpwbTfuj5WmqthnUoPRX6HrtRS
2OHnnZRW3ow3K/p00gAyRWG8yngEHHbbYAbYLekGjj9kPghSSlyeCMiono96PCeTymBUa9jgSbYo
qZsg+ibHPwrYb16qLMxmFvCPs6G+QzlY46Pr2mw2sVH4dN9c2U7AkOV+tjZJiMNsc7J0f6+O09Vw
YRQMl8YCqs5/0GY/nw7aH/CZ41S13a4hPYettEa7ytjQB1durg81q5qME2KosTZJr5ilPBsKfmSA
ulih2nkrm2sDhCIGXp6zIK9+4fuQ2MpU/UC6YRs6PsXJ90ERMOP4VVQ7aXP0pxvtQ+2O9fLMzO6x
OVIXvtJMZ+qYU1ITsxBhQtaQYvhsVg3W9TnoTtWmFFnLayE24o9pi/48tKcOrziMic0IpkMB+dsE
KnsIQ7d4qYu4CzdlapXa1m01QG6COhTRujEy46WG5E7FSKu4Pw1eEHxIu2rADFcMfnl50fobP5Gb
ry5UNC5IfWvdBNAStW2ILe1iX3+8K86WO219afRiNkYl5tkqrCF0qu5Qq7ZC83FbSfkDvsouZ50J
nXiAXOwIEF7rb5lTDQdUespVXpjKEpBjJnI1Lh3ap3RPRUq6SHrNIomOkKVeUWO30Rbi2gVaXrWq
+8CEow77YQdneatl1SqxxFuvIKG7vnDnHc3j8KbEFqF0C+LimO+frCk1NUSnUgbNVhHXWgMd6p8S
6RmcL0J6VRXZfqBuyAzyjaUHt+CxYdIb3dK1/sJTkFyQrXESgDV9g+CsTBlpOr/WbBkJ0S96nTg3
omF+bZogvPFlGdxhJOJV0g/1HjfTbAsnVkKqLBJur7+ON/uYM40jzBBH5TEEkuTzHZYpiM22MFbu
9BBtwd4yuveDBhPj+ijzrMoACwUkgEIVX53NLM56GKC5SqWEzXZX0BN2hgM6Oj+tENo9rK61F3jZ
qpVM2KyFf+++vz72pRlygeWQJIyAEJldX7sU7f/CHYQ7UzpgcLtq9QUU0JsgNc7trwGOGdzJguoH
t0DroxXuZPmJumqDuMWorbQQCsfQc7Z3Nbrn+BgiAq7o0PNneWAaGVJtlZZ1V8HzWEu+9l4Vip1P
qXFDnS+8cbk9bq+/uQsTOxtytjZKnJJiKv3WHd7N+VdJ/miGH0vl4/VB3pxZs3nNVkYbeuixor9y
54rf2uRFk27b6On6EBfmgbynLANoQpKchOt8jdO8KUMBxyxbEIY1UOK1Jdfrzn1qlGZ3faQLa+1s
pNlHahENl+TB8+waUDSweDDB3efrQ1xYBwyhkTkezXXnzTDQCbAY8G+w0Wfy9s2Q35qQRbeJq9+F
UOPv0TgUF0LmpVlx2AM0lhAmVI3ZrBqQ+1WeVQwJfz7v26+Fbry7PqulIWZLrSlc1DVyhihQKkKD
CwGojF7H9UHeXGGB7Bg8PjGIVp0292qRBqcuMqwXqM0+OW5zMIU9Gg6rimUw1kDz95WpbK4PeWnp
gZkkPRAl4y1gtRb7XI4UhnTle9EF/uc+Ce2TX7oLU7v4/v4aZ77EURahk6e1nq2HeCm1Ei5w4HUX
BnmTbIzvj3slKChKJDSkZ/socgpfaxhEetSTbaqu6j56bEjWzRgRiaXL2MWvdTLa+GpPwiq2oMbg
p3RPYjfey3V8kArxZ+z1qOMoCJAivIXxj9YaC0HviDSYBdqzWc7ugFKvN0LoMG7hPeN4TsERQcP8
APHfk+UvTQ5QHuEHSUL3pK7XcXjnRa+udxOXztoXvrXFfez/aGE2DW5FqbQBLb0Fwr4DIb0vccPu
0mqTmO5KEm7cov8bke70C816FZVo5CZ2XZ6dtThUcKfgFW5AKa20+OX6wr4Uhk5Hmp2qrVbptdaz
Frz6qRCzh3zwfrrFZ9f35FEue319tDnQdrw/GMBCUJYGayvjE3S+GBpIG61BQdpu0GkZzBsKGFb5
TUJ4Gw7OV6UxP2CWcOjyL0KwifHJjZ4CFAY9WA3pYGxwHQ2aJx29b2puGDVj6bDknnThGDt7wNmb
d4LaEwvTIvKnkbWDGTM81J2IaM/QLx3Ll/Y64F48wUi9yClnG8MXO13CW8CzI2hwG0ya9FWtqvHt
9Vd+KXKdjjJ74z1Mf6fSOraB/1LWxX0rfKt69YA05EJUuTgdMLxgy2USgvl9PIhwKyQ59kAefPCy
lNbusDDCpW9j/nsEEoDzxQNXeWiBzHl2JUCLtMAUFE9/5x4DbEkHRoXHkygrs69S0ywdCn+g2Ss9
ufiCpmK+FpRsIe2+OBUw+ECeNRCoR47ISVAE25Qo0JYIwSx9ofmUDd/abKHlcHEMWsvURBCkReX/
/HXBEhZ1YNOeHST3zqCsUWILtHzhYHybALGjqX//e5TZ+0J9jRnmnm93ciKu4kqVN6XuercgDrOt
H8j3upJ9yeB9lq72VSureOsqRbfwFJei2OlDzBZ5h0KXQ5vds4euFEbaGdI3na+sgBRrK1Nwt2IK
H/T6xro4JnD1sXEwoppmtynH7yk+13zC2xg5lSbtViZGh6r82D9fH+jiDj4ZSD7/jiP+s2iMMSQ1
9UpQXjTqQhxSQ98uzGhpoNkVPhizFiCVnp1a76sGjItZrzXlYGbZ9vqMLq5MA+nzY65Kang+I842
xGQppNiJ8NENjG3Ro0WydAG4OBtgZjRUx1rQHLYJahwZDZhmdiD/ghe1CoMHy4w2auUtHGpztunx
UEOzGgHqsQpALfl8Oh1uWEZR+r7dKDpItmpjxvscGcHvoUf5I7npQDSuQNGLCBrigSEsfLYLb9Ok
qgZAFb1xSjKz4cM2CnyjGydqfayUjx7511IouZT3n40xWxpyIVYQghhDp1nILRjbu97fZruqj276
vNwL0U/BlBeWicp7m93gIAgRi1HaNkcmy/l7rQ364b7m+rbptE8BmCFYtN7qP16KVBNY2fLI+qKU
dT4GnNpKAPLl206t7UiNBVzLQRotLJGLMzkZZRYral0IKqCZvu1B2KwR5rCo0l2fyKUhqEJJdPz5
i7PrfCJp3nidaFW+PZj3dVLs3EZfGOHChjJl9pKF2AAt2GN/8eTMAoIRuVVS+nYhfvLl+7ZLnz35
HmGshcLipfVMaEBC3VRoU84Dq684pRflGutZf1XjZ2wVKzzkr7+tC0kJzZa/xpjtmbSk+xFEqm+r
3gBNNFTydZ2q2Z6S/iHOjM9AisMn0cyf2iBcSr+W5jfbSyh75kLdMHZpvrOaT4H2tbJ+XZ/ekXU7
3zqn85uthsH0pa4rdd8W7uiK77UbHZ25ZuVgDwaAp0cdUNqrdbsi9TIAGlwf/dJCOR18fAEnC6WC
wlh7reLbCMqg3rfNtc9+LK6s8MffGIfrs4HTAjV/Y3ZXV7PaDDGO5RL1Re9eWhj++QdRfP4bg9Do
wRmWG4Z5pPCfTCbtVD1Qx0NRMW7UcO+vJeMuWloSF9/YySCzN6YnkuApg8GBCPR4q5X+M3RgUNhF
qKz9TjX/xk5W9CMcmywMYsP5BzIwB45zmcBqeCg5utlGrw5Rnmx8eWkpXLgk0SHAjRn64Vh0moXX
TlXzujA4NwoJN0zpCd12BEBo36PLGdcLdpyXDuKz0WZhVuodJ4czRgwsNsbnWEBEKnqShhUNJq+8
qwNllXUf25TwayDxh7LxokPsxbhCF01USCBGt8fzN5t0Ga4fBjGyA9K/lWmerGs0QFaF2KibQgKg
FeXKsAGG0e5TJysXFuvF0HIy/Cy0WLksYRXKCxCsHkFeY+UIHxfLsHMwznjfoQ6GteO4yVU0zs4n
CdTbFBAnGAN0tRIEVDR8Vul9EH/xOd6s4rPxUUpHj9AN/bSFpGbc0/PABkEXgRn6iIBvZksXbQeK
Yl7t25/6tFx5frqKGg9FFzw2lJ1i/I08beQD/3u4ceOe7v4gcOMI3U1bBBWiGU9R8ToEn65HmEsf
7XSMWfIyahsZcscYWXNI0xe/fuq1hbd2aRueDjGLlKAfvTxvxiGgjtwn8jYXbsz+tZQWAsvFeyJ6
JnwdnMeB4M3el+NIjWL2rP/Sq9dcibHfe3YzcRPUws/ay2wxga+aNLdVGD5cf4uXh5ZZl6MKBTeg
2dBZGylSOh7piDoqt/oQ+8j+1d3GlzJzj/hMs3KdvNhT35NsBY38PSJ17sJ7vnjuktfQCQQeJ2Nl
c75eELPxc4g0zF9GjL5Pd2Gdb4ZG+QnFAhNN30awCruw0cVA3EbCvmlvkV9YaDFdXFAnDzGr6Ynw
vl1f7Xw7l+6tolhBk15sll3ch6iU4Ig9Zj7zQrWplaiBVykXqEIKUTVGzgLTtWRbo0txi4yripNe
fwdNTl049C8uZZVbIbhmSB5zKIHe4rzZRAxcZZF4kJrRe0Ia1iZa8LBUNXPj512/UEO7/FmhbZGE
ENXRCjj/rDXi9UFU54R1Tbiv849QgWVlm1bVThI2FvXI2vyEUCHeDqjWjmTVr9cX96XLPWoZFE2N
8Xp/5BCchKG2Mp1ab8YsJXDujUrd0J5a2LoXF83JELNFYwa+rhfY8Nli+mnIcMMU7xU9X12fx8VV
89cg87JX4XmibMAQtIUYTTMOkPB9Z9SQ0f2nxv8RRQtrZdzybw4LXRqFHTiypPntY3ActeitjDnF
h6HvkcE6UG324oVT9+KSxBwe4iX4Inp656ujQSYxdxCltDsTBxjLw43yWzRCxf3lfXdxSugk6Agu
jHXD2UqUIsiAUcdYQWeufUj9Vfork/ut1i6FsosLwiAlhldK9eR42TpZc5AysyorCeVphGys89Pr
d3KNnswd0pdreELZmmabX2EjgccHNyw9aXZt//P6gll6iPHXTx4Cz1UOE8zO7SB48Qp/XfmHwf9+
fYyLi5Iq0VgEAIB35P+ejBGbmYcBGrHZ4nqmmTddgIpi/s71dka2c4aF0S7P6K/RZovFdcJBg4vi
2xpmF9juxChwZd7T9SldjBcnU5pfKRI1Cn1EU2wsDNa6882FSnl9hKWXNv76yUszFOBNaclLS+p1
pT+jlolH8LCLmm5tfSoGdyE6zUnY053zZEaz8FR3RlBAo6bGFjgA3B9D9PqC8jH1b8dWUO0fsi4N
V5r4jBnKXlNqXHeqlcuKDJcgPwvvdh5UQl1q0Rlm5l40qto9OU648G4vLhGTBr2KCtSoRnT+bodB
sDwj6omSfv2rrI0ByW1cozslXbgzXQwmJwPNdlfe5loX6bzULnxBBQsOB1fqOF45TbkwpaWRZqte
cgoVjBwjJYN2k8vpgdYNMAdsfF6ur8uLX+dkSrOVbyYJgPyqJWAMbrvy9dfQL5bW/tL3ma39Xo3b
tKgZYzA+xp6yTcrvuHxsr09kaZDZggcjbMDbYZmZfJTQ+QXiYPESd/mroEGGKcGYz82+v4gta6x2
LLQY8ZE2GWCs/urFzq78hYV2eTJ/DTT7/Mixe5bq8saMfCTXv5q9uYUbvbDILp7DcENUoLOQ/OZS
dFnVGvBWuXxjIGeA4lIM9C8lfOUkbVtEvnRnulKwEJguz+yvMWd7NY1y4KMaY9bNiyj1W1ZchoH3
9bVwMdiCcgTiDD8dYfTzgJCJrkdmP5BVpL9CjIz05kb1Xxus6vRdl4i310e7NCUN39IR+q7rMG7O
R0sqdHeszqLW7yXiHtM9fMWcoN0jQBAtDDWXPDyGdRqISHRSvpMB6J+PhURGUSOX4wNJwsEVDRCT
QyuMtqWXwhjcW6gBkES2YbkNm35jDE+aUb+vavVQitU6FMRwNVT9/vr8L+0KWKIYrnL1gZo6296y
2QxWGvJMCO9vRlGk5FdSCauu3l4f51Ko0sB4w3K1RjzjbFO0QZ9VnRkFduQ+9+4vmmDXf/6lVXP6
82ehEKkYKk9CHNgpPjuxjl8d2tXu56yvUQGuYRZsro93MQMH2z1qO6CnBrD8/GN6oQa1uxonZLXo
aeShuhvQN10FXWqgNiLj0Ie8FMqaobUaaalfeguM7vWHuLR4R3wb0DDKjvqc5KQYYZVqOpOWXPS0
xTWtMEH/dH2MSx8O3SjJAr+Hjt2crBHiyVQNMub1SYQOMdn+CnhY9jeCGSEZsWnqCCLY4vOXmft5
j/d4Eth5majrWsT0RwQNtEGy7UeZNRzWlt79jThDS1bHhmGU85w33KgLQ0dO+8DuxXvk+Brk5MP0
6yjrHsf3vZUuTHE8wubpmTEit2WyGRV63/kU/ciiR+HVgW0GxqdMWcn110C+6RIYt847KXtH/rmw
Oi6OqKOOgvKhxO1qFtpStJQjIdIDuym33Hmwfydv6at1qsLLtIyVm3dfcs3cXV8vR1vr84kiTQHz
AcbBSAKdd7TQronx2HBpVPwwdmq0yRGhj9b1d+eVCg3e41Zn5/1ebdcwEZrwMOjl2gPe4i6W49+u
XB6EnA5j5ZFOOS9PtYAJo8zNPdvqbbwzpWRhAV0oDTMA9BjdZLIjxPn8k6JfnyOCA04SGWDsGnH9
vREK553e5yCpP7bda59k67bAhVXAiKxeImS+DXkMT2dSkqD8WcqckpBnBuZMQ+nZnDVopGI3TEe+
kYp1ta3Ur/QVF1bw2xsHFDDuEcRviXL0XCg0MrIEX+bYs3MDsdjmW4k0cNP+iPSdh0ve9VV0aSyU
BUfhTjjEYA3OX22UoeiVusBAlCbbyvH74YNgDEChV7H6H9cPVdquIEOBpQGAmkOgLAwsPbRMyD/U
X2HAJSrC08lfWCpvt6JK3x1YErqPhJp5fIslXLGGmFJQ5dMeiXElCtbWS6+/CMmr/NlqFzLiCyuD
4RDC5MujhDnfgkUsd1oJ2dJO24iuCI6+zmcV/fjwFlUhLlQ/r3+sSxvhbDz5/Gvhcmv5SUmaL+nR
LnOkdZNpt5Fn7JGH/4Qox8rtfg3VN+E28qvVUkXjQr1yfLl/zXa2DQvP7FoEd/iCnnBjmB2ukxhk
G9mh9A9B6NxbtbYtM/MGhYmdLKabrNHW5AALu+PChYDHGBtEcJVENA1mFwIIOmaqjZUVTMJvERxf
q+K3PvjURz4CneVaUb4iULdqlKWz8+0lgE2JBDyV6bEtPKd/OVjQuVYaEebw+jQtHNUKPAPjpSV8
oSgBjB6w40hIoL44X8OUa328vEG7D/1Pce+Jm8zr1yGmYx4yIX28+qjdImfR3CAAlZYLzc4L4YAw
S/HdAMPNgp7fUnnjOZbgVK2MH1JXQjT/UBSvVvAuCH4srOUxssyOr7Ohxq18UusxjVo1hZah8vYl
6F9T7cGP05XuPhtYeuoHB+Gu9PPCmOP+uDLmvMqiDoaU0Uxhv4ZoLD942o2f3gXOvvteFc+ehk2x
Ct2MCtp+YeBLk6WFRNWFoidJ9uy9uk7B6+7YOl5kq82rmL+Er6WIFXGIs3b1QTXdXSwsJftvUw7Q
iVB/+ZQwJEkGzt8wRghF3Xfkx1j4jYVdx7Qg5A7YMS6EwQst8vORxhvC6bcMy0F2xzra0ZEx+CCU
n5NC3pJyKRac2fVosd6Ld3iCvZPleO9Zz07f/ccAH55hxCnBRGGfHsPGyTN0pTMgT8RsG0HAkURo
s5VjABBBRStdOGUublFyEhH09KiCPAct9U45eLHU+1Bp07WqVDdR9jjqARo3uYpjuWp+kv4/aVe2
G0eObL8ogdyX19xqUZWk0mbJLwnZlnPf9/z6e6jG2Fks3iJajZlpzIyAiiQZJIMRJ85R0V1rBK6h
5h6pEkLL5xAliweiSc6DjHHlYdx/v4Wae10eEgX63kiCIWVYFZYdWO8peB7ALWEvULNOohjsAT+u
OzTrLFwbpUJekNhBnMqCUV1Kn63KdKGo45vjx3UrzKGBtwZ9WYDR4dVy7laQGNPQRGJhuy7StjE3
Sm+5Xae7ptp8JKa7qIqT9OL2ulFGNIunEco76PxCqElXfMti6HUxkpB7ydAmMVSq4OSK0nNuMdbe
XFuhLjG5FEKzho7VQRYy6E3J274+KSMSDzwcANOQhMgOncmonovk76ttASY5UBb1AtwDiTQPcL5q
U2rGbxUb0JfATsyJ8pizh2CZKE2gaE53g3WLZo51qaKLChK87XKay969vj7MAZHOQ4TH4ByhE0lp
TzjbBJzheW2BU/goiaUnhHtudpEVZ8ikGvY/Q9TM9bNQLBMxJEXaAerwXh2B7XoadqgSuFI76Ha8
TL5oJT+Rdnj7b4Ok3GNStLDpyD2sL9tk8evsvipBXhXOHDdkLhfeVUhJoQ4MWYtz7zAr9AoG4IE8
IJ5y0Kyj5It3fSSMEBndG6IMsgsS9RvUNQ/NvTFDqwg6H+TCRZE0QKSsS69ZF/uQ4nKMiXPVsk4m
dItIWDf8A8pZ5yNSwECN/xudA0nnzTogsdvu31dS0Pu/MkE5BhRPhgRtnPFh7h6SYYIiLLhdZl4r
OtPPV1aopQG1migLJToBxt8lhmAYJ7RzLBWnskF+hY6I1mOhApMKwS4YBzCWCXyMaVZ79XSTTrfQ
0HWqhOMKvBFRrpBbBQrCgJUf+gqkb8m8L6OPqf4mJ83DdZ9jGgKPCiGEtfBMkM99oE+FQepAc3Wo
xdkFZao0K8dWdKew4QQCTGdbGaIuKMC4GhBs47nZShVic4m8AC3te1DUGudWYq4T+lMBgwJp1UX1
roFunVWkWCfwAjjQg01RJXzqEpTV1DL6fX36mFt2ZYvaQhKAo2B5Bi4EvKXL3VgE4iafzbvOkD4a
CMduihzEeNDq5Oxc5qqB9cbEeYRcK525llrQykU9QAiGCMETI0SvSFkEj4WqofUfQrxfOfogFKcZ
Onr/Iex17iTtIs5Qb4e5zECuVYM2kj+gx5Dj8ywPQeYasq2EHgj/5dwKVI4ro6qyf6B+2MOdcuKf
4jwj1MaKUxOs1ARlk0r7ToMMp3XUSx4/COuqII0TyPQhhYPA6HwkQVUDm28h19EaSv0oDXUNbtak
5DxAGbUbFaDev2aoZUnCXu3mYsKtaxGJP5AkAmuXfc+aJAftopUAVSyBLrBZem+yQAQbyKnoDoEQ
uYWu696wpLk9ZrqylaIYJN7REu5BHcNtXSElJPrcXH8mceZVWDWFMsgaCQiokZ1SB8NX23lTCKIK
Rdua6r4HeZuVOnjtddwcF3u1AdqCXAJoCGlkiVQHmWXFqGi1Hhqtzdkvnq/vf9ZZg0zdHwPU2BSQ
NkJnE1kmBDw3gBiaXqMWnqENOdI70Z26xJydzwy1SHxqSji0Sab3fDbHGSW7cEY0rFXQBa16AUzi
I3gGhWJMvVQGMVrdh4VTQOzErrqyemu0kpdlZk4rTgJEfEQdhy5TZMmo91Eg43aSvqN30oKcbZT+
uD6zrJMV2Xq0ZwJkbJgatYeKEEwgcpCiCGi4oryvldYV8PIvvgOxELac8vhn9vHCR1fWqFmVLIjq
FQrOnlgWfei8iPOMSHk+oQjkDV3lC813qJMiKOs9U25314fKPC40cLkgGwtuA5MaqiXFVVSoOJMg
09dAB/0rxzfW6s/vU4MLhhl7Q8DvQ+kLVMulvcS84JgcmxfztzJB7QMolQuzMeKGUOvRT+XYlyEH
NPfbRHwqlRdtsrnBK3PnrSySv69OlU4bE0FZMKhE/ZlNgmlbUeqC8cmFdOJHIvnXl4jp8Str1N2U
i4JsjtA4PCQALy91c0cujT5svpCYwZ2uEn0cEOGI9EpJ5gA9aJxXqI3VyY8k2X+lIwS3BpLCOpRo
QJpHs+zgYkj7ZsaRtYC5N31/Kky3bp8mHusEc0vhpQRAOEkDI3A4X6AeMIosEpHoAgPnTVeWTpI/
gULUlzrdzgzVNpURdAoRUhQxxDYhbvqFgBOJPFRvFRz8qkgtmaTXKnQk8ZrX5N8ZkE4oovQwfd0v
GKcUfh1LhagFdTX6NFagTycWJYw0A0pqSmtX/QZknS6SFm4ZlZBP4JwVjI0Gg3irAY2CG4AOkgAb
mQ0IRyQHQOCcJEjuVBE3qgwawdl60bR434v7zuCVbcn2pbY3kK5Ets4Ee+5Fwb0R9Kbu9To5NBZy
d7ouPLUx9PegFuEWopH9+5XDYQVIOwCh4C3RSECx2tqlmk6ZOqWfuIwMJcpKOo4mJw/LOD7ObFDv
Hi0p0AQQJMmhQ4FyVoN9asx2NB3H/qWJTfcLXkLqFGBLQzGErlIGI2I4JRySgwptNdTx886uNTXy
5UDM/FIc34U6LPG+1z+u22WcWsDT/rVLXSydamaLKVTJAayrangUzfeWRyjCMoFhQTcEZT3QGFIH
f4k3lmhB1eIAxY5jGHQ3yJgPEwcKzbgg8SIA5xk6AJBq/FSeWDlEqw+9aIUwYshA6XyUBq+DnOXf
aC5AwyvkQC0E7eceN0nQwclFIzmQKBEUDbGvA4FZBA/X14PldGsz1GS1ShHg4Qb0Q5yBvibzZXMn
b2OoMKjJ63VLrHNpbYm6HZF2q5VmxoCM2RcGEGtnovg6aTWKfZBPN71M+fctjSrY2/5OIXXcFiqq
CKKoJgfFeteMox57Qx3ZaLT5bwMj5+PKFSDd2rWIFpNDKO3UEcxJQnkgyZ70Ja0bO6saznnL9O+/
w6JLJQl4+zsjUODfC6q0RtA6LeF47PPf18fFui4xfygkonEJ6TgaiLekmpUWQgBkTAGElpG/yQp0
CsbmNim7n/XgD+JH86FFSAkupcgjdmG6C5ANwKCCDg2gg/NZbYIB+mmKAKSaCZBfWxWuLhVow08y
uzLQrLaAw+nn9QHzTFL5IBBtBdB7g8lRku6yHrFIAXLGBEwebQvN28qLwvILZz7Bb/xvlNRxCL7O
ohrkND2keuJUkR76Ta6AoX2UBLuJsm0+DinHJNN9EM2Rhzq4bOi6IvTgW6UhIGI583qU2ROkJ1ud
U0hgGkEPNmmOQo8vzbQ/CW2FRhWUYdT+HZjNqH/mli2Zq4VnJ+l/AmGSTu3urIoSkOLixRePEP6d
0Vwm/ggqvDoBa5S3csCJANi7YWWP2uapUEZFUcNeFSensB7tpdqby1GK/QGyD2IA1UZll2ZvUFu6
7pbMufxrmG6rg2SCCCIHBQlraVeo6FHUTQ/F//uvWAG0kFyZ2G/UdJqQ12xj0OYfOuTDjXLfZA2o
pzhDYd2aoGoUSacSrk66cR70fUbc5TCSaNIhbbKbQQ3e//04CKAOyVbQnoBB+/zc0OVoRNYFJlJg
5OfiXbWewcr3BRsgUEJPAb74olhdaHnZa9BhQJViL6DTL58bO0H2/boVVgQAvPEfK9L5SMxwAFeN
HuKcb06FsngQ77GlfK8JGudCoeWGsH8+kc1/LFFnrT4RdbCyw0UZhc1OyLTcngAk23Z9NHlNXDVu
qHTGSRTAqFiruX6fyNmpHcc3YzQiWwiXaVNKYWxXqgmloDmuIUHZL/YUiaBVbsxvJpT97KpEZ32r
hNauTmL098VZtDGmrj90gO6DuhMPoSFseSwrrM0DejAoioLMGnA8CiEXVAqoaJB/PixJ4hhZ5yFy
jw3eZUWLx/4zg2ivxfsVLc7A/p2vlRIseI+FgDlrmQ+4895SZsdUc9IHonuznDzL2aOsEtQzUF7N
KdKTFympnUG/V4ofRABrGctdO96CFzk3TwDV+6L8HAqyoxVeB5UE8JzZcGr/uoex0rUKCWJBUoxS
OWKK88/OEzBMiBGicb26Scb8FA9A9y7lTosSV5yXA7RFj10OjHhRR5YNvR1PLftN3bYQBIld2VD2
cyx7QT2LnNOWuWyrD6N2MbQikgqiXfiwfnKmpLLjfasG2+vD5xkhf18HblNiKZkCzHYLBQfhpZ4+
CpOTPWEeeOhMBlqb0BXRDZN1Pdfwlwax4fSQWIkjipzjjnlIrAxQY4jaup2FGAbGzAX1KdxLlh/T
8OX6TLFeCfLKCvmK1UyVCZEFS/DYnsxdMezHaQ9Oh+w26TgOybrT13aoN0IDgRI4Ew4iWbs1BHcC
+hqEoI1goW7wCx54fVSsxDXwwCAGAOwIG4BenX4xIXtQw8sQCiny4owG+menHICnh7aFxKZ0g0f+
AGGo63bJYUCnLtZmqTUrAwG64CMSJk3kmaCxhHqnbFfL5EiRYbeK5eiTZPdSzcPWM1dxNVxqFeMR
KiQpSWIowZ0I5BMGJqEhTrO8BhH19TEybaHDmjTxoEJNJ0zmFp0ms4aVHIx91qWBnUroys+GbRvE
SPjy6H/JlF1M6cocdYMlhhZDAwwOaoXvqCuBaADqdZxbnxkBohEC1IbAdkLrgTrkrSZXtRIyOQc5
mHRHqqL9Ai315T1AxzU0ocGEtaly4QWkuUWTPH9lPv/Ypu+xYqlzCBTC9pjdB3O77dTWARLIrswP
K/5Ktms1UFqXKoLCclkZ6PkQ8ArCsyQrNz1gsxCwX/Iv4HKh0QEuJdLxhEordQWpUlQ25YhE1E2l
1Y5cgXFYnDi1FKYzrmxQt8nSg10Q8qs46MXe7jrTmfN3vUncEbT0KPddXymmK66Mkb+vzkpsh7kE
kXZyyI3qmyTEXqAZv0RLd6+bYR9e6H4GpwpYBkRaU1vv67CLGrSkVUpjz1p2VwXaTZXvh7LcCely
WxX7ynLyHxyzJOq82GkmIXwjFKKAM5wPb+rFwoBUGMqLQeuWieHk1TM4trrhaaoyWxlKW0EJcLPU
PMwd8ypFlQAJZrwr0U52bhhy7Dq0bxHJyVJuOEY8TbsxENvN9fHxrFDDCyT0OTeQTDvI4Kt1oOA1
u0GK4+u6FaaPAAlCaFKhXUBXEoH67LOpwcVjgLO29yxCNr1wavHkNL9YqJUNyg/VGt0N+YRHipJE
MsnNQ7g2E3HJzZEzoSfpPw6Julw65Nl0HTLNuFz25vguuWnKa3lljwhEWqg0E1Voss1XOwvihlqk
zDAhQs5E+a2BqKx7Sor8Cy5AEvHA06GmbZiUo826akCHDHdJ1i2AKuzmSPX+/fKvLVBOJoeJkspy
i9eC8RNCw/YY3NU1N7phuTIQo0BRASMD7mXquhLiSciEEdc9BA/RiTyFrpmkLkq7rorX2OxM2VHK
t4LY+EX4kBe3RcCTl2Odu2hxQ3EINKQgyiFfuFow6KkNUHnBgqlwcDDYg3+sV71e19wi1t1FS5+/
MK8re7TLZ1ZndTnsCbm5Q++6o/TVUShnzruB1UqD1j0Feu0g+kXYSD0q6zCLM+jDJ2jwrtzGOFrj
bFf1Hkk1MAEOIFKMTDvH+00hWoigJ3/qedoDZCT05l5/AeWjcSJWQzHjC8zipW80f4HCu5nwOHmZ
HrQaJ+WnZQo9cKODFV3zQRxnipx7mTcK6u5XKiKyV5B5bG7R/Y87coSq5XWfYI8BmDTQZmhIp1A+
OMgDtPo6PHHNQPkRhbrpRJW0uNeNsAfy1wjleAlYGQpI4n4mhOJa3pvazy4oOG7HM0KdsKnWFsq4
kBg3rrZBaLrVJG25iHOmlU+UGOgZwYdAnmirPWsOdVKaImK/Uq/B+tGDQq8dQG65CELuX5815vGA
pnoi3AH4uklto0qC1GGYwFQk6Z7xKswplKi32hh6EOe8boo5KgCu4MxEno+m9M2iUkNaayE1atEp
wu8Edt7mnKQ3634iqK7/GaE2paJ2Gi4vRH6WHOu2tIxQmxtnw1fUvAA3mMJD5DLnTyMyhUjfkA6B
86WKDbOBHJgI19YFCQnILnHQQRP5gpQ2bmGpKJnEY87JzLAalxV0Sv+xSl0rapRXS9eg/LS0zV5u
F0eXxM0sgdqqLLxlsHbGPLjyuzpY/hRbv9Adcmto4UFP7pc02SvCiaCVCKPMF1YYPbCoNwB/eiHl
DSgAdM4tE2E3sm+psWnU0DFRMf1vVqjBa1nbzlpt4UYT8dZDpdR61mdelpzpR8AZfGpTog2WMjKG
hZgj0k0PpWy6YH8MRFCvWbOzDByHZe6KP4YgWnbuQEGJJqFZEJLPXHk6qHvR6GyIDH7ldFyZofYF
HpFi0g4YT2VNrhxaW11N3YxLMUzc/eJOXJmhbiu1TSA+XGI0dSD7KMjeo23eSmKn746kYRA9H1+4
vkArCb4HsBWglZW6vvIgTUQhxX6PxNvpQcoxpi+429oCdXlV4xjVi4hjKxofo+VjHo59zMtds5wA
3SNEMI8oKdP9/3JZpSbIrhGMFsk2KtUt+qwTLeL4AGtxgM1E/zECd0LucO5qkE5vwz5N0kPczjZ4
qL0UCABUMyShcKAJbicJZ3FYhyOEdPFARS+uoalk2Kt7TEG3r7IEXYr+nz62i34OfoVLbDhmPZhO
ZUFaQA6kr5zIwHWh4EDaccBVfm40mDLLHMY8Pajqa1X4uEw3wosWOXFTba4fRMz5XFmiPEMbi2Yq
wiY9BMPokx7UKPAbcwB9Bc48qx7DrajwvJFtE88vdKKhQZ8mwRnqUS6VZUwPfQ3MNAqz5abqlGy3
WCk0qdJJ9PB49+I00TlZdGauA7Q1fyxTJ+JcBlNVgF70MDczWnylEIji+dj3EqQFHaDDIluGklOT
/ACym3PfsbYHghOSwwQxFBrXz5e0yNAaK5daCpWD9NtUzPNOndPXeNZDzmHMHCT67iwQrUCSGFjI
c0tzHZllFiNSVcbKKwOE3JEzpKWv/WgV/WaoXvLRclvz13VHYu2TlVWaQkKeA5OIoSPek45Rd1NU
ApDGj1O4B1CTM5Wse21tiroH8lEGGSapIuSAjLSAtNXNsY1DFAWfr4/pU+yUvgrWlqirQMCYxJSg
s5rSLuLMq2MAjKb8AwC3NECGyhj8VMxsdUYdMhhf+3yTTPtyfF/K4XbkbVWyFS8+Bjga0B6AXwWw
h/N17Y0wN6ISqVu9qVzoW0155V8fL8tHoTTyxwI1sTFKYyCTgQVwjrp9aniYWO7DgO2f6ANEmRCx
5kUTkxgYiCnjCTF0pG0ydKSXIpqJEHMGgTsug10qk2x3fX8jZLyWbaaTrkxTm9BspLgMFrwUmsyX
cH6Hk23lDcjjO2fUudQ8ZEEuF+zvQKm7yjRyDaE84urIegZ+1dHD2O/aFNqFsrhp1c04gdDSEu+6
RODc90xXQbMlKqcKGNUvAMJBYsihRqBd4bsZ/A5DzsZg7sDV71NHTBVDlSZtgIiD/k3VNHdGsdGi
0gM7NGcgbENEyhJoT1TeqYswmVNrymZk3FW59KZsgWCdtFkKXwAe/7rvM10DERgYowhbHI330NQE
kSVB33W56JBCLtS3vbg1vVrR3IbXAsLcaStrlCNGSpuiQIkJFKxjYAL5AS59/fv1EV3wxECUXkRV
HtwoEpBNSO+fHxjKUqtQEA7KQ9e/ih3Kgk3QQ5yjupGtaF9imHLcuiqot4r4wWwfojlo3OufQN/0
9BeQv6+CJyus4y5WgWPsVd/ooIQNYtpUB+ekkd8Moeouwua6QXpe/zFoIkCEgLQCJPm5QVXEftMD
DFnNtv0QOFG+DUzeVU47JTGChCiQQTpyd+BmPjcyLQBYT0NSgrH7lzLdBGXoLLodapyxXNQJP+2Q
gYD3DoxiNOGVOITRks5diV2cuab8ajmZVDoShCWhTruRfwzlYxfFnB13cecRq7AHj0HVFa9gagrR
D1k1wqKWh/BFEPaodYE84knU0Z9UuAoe6JNd/wpiv643NXK/qtv2/vU1vECT/PMFSLAAEo2tTwtd
iItaBYpglIdxfwc9DZv8R/Et+7W0fTmxu331Hr/W365bZbkqdF9JqzV451HdPl9UBQmqUTIgI5Ap
kd1ld3GvAnNbOnm8kZVjxe25Z9kjPSTAqgHGji67c3v52GpABCjVwZy657J5Vsv4WGSvRRXZhmBt
p7Y7XR8ga2uAvgwNI+i/R7KZimWkSqtKq4zqg4z4/naU536XjSiqN7O0vW7pU11yffGRBcSjBVxp
6KHDJqFNpRb43o24PpB1C7fdLtyG22Y3epIftnawKXbVztyHN90u3apOsG2iY5gd0JrtjYeI261D
X8P011AzLTVLWphZUh+U8g3PehDgvILpPgmMTasLflVr+6To7KF+vj4LzI20ngVySa8Ov1Y1l2DW
YHeaJl/N3SE3HQHELNMz1hjCBmYNfv/wNUQo8jDMjl7eNWHn9LztRE55ajFQyoCiOtKJaKyxqKtm
0JOgqEZ8RmqNbmIcwXWNh3Nvg1zCUUtO0fozrXthDQlf1OBBlyfRrVFWCAUBQa/qww243ez6pTsM
rmY3PvKx+N/ff0j2Ykdu6EX+P/9KnY/BWZzZlbzADh3NAXOgM3mzK9uirdxzloQ4HvV1qJehO4xg
L8AaQoXQ6TzkczthLlTACq22t9Av+LZo030LImwRYVi1HAWz343p7KEUvu1qgzNBjNVAMxWuZFQF
kcKgiTBSNStyc8zbQz8+kK0eAmKyi6Q7lB85BznjgME+x/kCGi+iL0VtwliNRKDQh/YwmredMLlK
BvaDzimWfTNtu2h3fWoZdyKs4fHwSY+MfP+5syfGKFfDsLTAwNnyZnGX3OZCPC5eDijWKyZpSCPk
ZPIFh6jWllHa4oUCVtvvcja46daEUHvWu5ls2HHtDlV1G0icfUzuuzOfIUYl0HoiQwf9RY26D2Mh
LSytg4qxmIopEtNycRBmBLvG0KTHIpdLp5WV1OmV9q5Nl5hTfb/wFxQGwTb3KcqAXne6jBJlgb6U
EyRj5wz1yNGQNJDAgRDfqo1mH46hbqdzn3PCNvr5gHkmGEMTmE50DCEaoBZzAgA3K8AHU8qiUwfS
29QOvMj+wj2JDaTZRTgMnJS+bwO17Sc8XyAOHXmF5oFt2bD8AAymEBTg3EeMOTwzRf6+OoiV1DQX
s4KCK1zlMVZqW5/vteEBcuT3UvFwfR/wbJFhr2yVECHvFTTAoeHZDqtH+TX8FUBFvuNsbtZW0EQC
+QCjG8ri9MMIXWOzqRUQeJ6Tb02vO2p0a9Sb7CZERvwm75btVH1cH9lFtfrTK1YmqfssRAVUyQlL
UFkhS62INwCqAeaouYTl1gx7SIZ0fh9MJ3EKbd1wFvUDAu2b61/BnN/VR1CuObRdY2gCxl0abtn6
6TY/GsK9wDmlya9Qex6hJ6FfRbcyXlDUUIc2WaqZaP62wBpk+eLExmlJeRnzywca2QMrM9Rg5rQr
Ct0gjtlu5LLZxEtpW4qwgbhL7B4l8GiXD81i5xHHey4Oa8ouFeuWcj4KVgC7kfwRmYu3TKozxnbe
dJzT6/8ZoQGeA9Jeg7LA+XawFhGyngs4eFJTDb24UmPw40yxg5azRymRYidPizepmn+WHZp+ldKq
nDkqnkBlp3PuftaY0cQHzk5QNIPcgb76mwhJ1xpjTuVqr8WeaQ6eNUKWgGOHdXZCRQkwRAUq4hdw
ut6qY70toemopVW76Uv5mzGqvKZl1uG5NkKdaEleSokyg04rbdIPfXTKn5WaOkSBQIyhuFj1PCkC
5uwRfQCNEEmCzeF8Hfs2VeJJxqgs8T6d3ywD2p6608mP13f35ZMXnomqB6IVk0RJInXZmhqAFYkF
+sZycEFoi4Z6B0wBA+CW8+NS27PsCPfywHvzsqZTRhuuRZSWEZlRXhqqcVFoDdhmUnEbTX6MhuUf
DZgy0OQOQcfrQ2T5x9oWtfegXgrmD+DpDkAtOGOO//BYaXgWKOcIg0meJ0iUHywpsQUQmGQ9p8TA
tkDaPUimDLf3uTeYCPbkrAVRS2wHrsCJJFlnL0D0f36ccrVsmBMTSqXgSqobZ9K/axrUoFpeboxs
d/qEX1uh4lWQ+kRQdSNDaOzlGzp6tz9NP/N0mxN78EZDpnIVD4hyowmigMWIwme1R85ErEEPIXlf
caq/c0Y5cBZYWTGrM4gvUs2GyCOXtpu34pTXBqpemkmJ6Qrk0CmiU8sldOZZoLxWaboOY8AQiIQ1
xBtA8M6p5LLOMOCQEHKiMREJEOpsESQpSmUTS1FLhlND16xIgBVrv9c8uBvzOCHZM/QnKqCyoIYy
aEOr1oQPDk+zHYTNXyzlrlUecDfhdS8dh5QLJCR74sKbVxbJF628bJHVWqtCWIzuBWRVVPQ2P2Y3
swtgv+TohT3wCilMt14ZpOZyFNGAryNldZCM5xD6RCgUjTrPyGd/AD0s5BAMHcL3AOPolFujtN82
dQsBHPmkAwh1Q0ptz6Gnb3ovvcm/ayfVz+zxKXk39kloox/Q1zk+c8HxS4JePINEsLQinwFK7vOZ
bWshn2Qidp3N/nhafuauXt9YwX6pTlqmHmblpUUW6074GUaVbfDgmcRTLiZgZZ2agBaq6OOsGDgL
23cF9aq4Ex2xPoJil+hs//szBGlzvDVFE1ghmijCispIKwKVbHHdsst0zF1IlPDaDVjbHNEXcqyk
WQr8sOfzqQWgz9cqNCHrary1rGQ/Qzvx+kBY+1yBAbJgSBSo1JIVXdtD39DE0S6K4EX0w1d9fpkm
TjqVeDi9NGgGtaBSDGg0yA3OBzKaSix3IfoXUH9eCjTZT36nQq9OszNwNyzz4CgRr5+G+epbG6WG
Bil5iJ7qMJrP31G3Qd+C3Wy0b7r0oYezD+ayXTC8XJ9N1jghC4pSoiWhDkGnjbsglfQgsUCoHdsC
krmhtxzM+xo0fM51Q8zBkfwklNBJfYVmtEs1MPqXLVomjGnCU2iTFY4xx2DuRmtwdIomiP3EoT3y
8qMXQESyxQlmCZkyMDNioOcrWbZtrZcdNpmCWydW29Tuc1DSaqWNDGkd3s7fBOmuDuq9HJzQeiz/
yHcDJIg+Ev3JUHgNaJ8NWLRfodqJsg+gZTr6ws+/RjCtrJ0EzPfsTY/qS3Eyfyx+/wCFtgd9hyra
FhPjpofhBMXK8AcKFNdXQWZdJWv71FUSm8ZiCRCYOGSlHRw1V/s53UPo2B5PkOOMv6P6emN5gpeP
9hDchs58U+yyrf58/SuYTreaBOp6kVtog4o1/Fwen2td8JChs5vFafKtbPgRaghZyKPzZV3auK0h
TgSADqAz1FFbhUkaywlYk7JF2euy0xv9cShc9Cv74T2v+4l1rq+NUeGUFY/gTk9hbN7H2+Sxl7G1
eMcg8y0FxhMwagEFgPI55Umx1INBpkcv+aCEtpbrjqZ3v8HPD04oZV+l9T0JS8FPCW6jtxiqIdeX
kL2tUEBEixeq0PjHuSOXVQjilQZtIwCcFnZ6KhO3eExel84eN+N9E/rxnehYb+Wj8Ca8AZHEMU/e
IBf7SEeohzc/yrT0ekIoSFrCz87v07SLUzd4ScEf+RrcB3ZdvP7iWGPuGmQxSXEBuhl0m2rUVqkw
hejEabppK46n8Wj+BDmBXJq2MD53jaO5zz0nucLcJHBUsOKjbgl84vkEG0g7g+gfHY/9u7Htn1On
vANsob0xOFPJ3BkrO9RrD5BIcMskAEFp2ou1oFpnAhQOZOK7sBsankwY+xZYWSMzvQpldRlOGxew
1rm/kZZ6AhDpsNyiYMlNoZIdfeEhoN0AqBNP/guqz3zprAAc0UCs5ZkzRX4N4Q+njrax6em74WVS
Nllqly+tcZRRJuU2NbHCFFDA/TFPbc9CWMagIqhff/qhbDoc5td9ku0ef3+fOshTAyxEWozfl4/q
bFt6blvF0TCe8OKBooJdc8z9Pwv31x51ZkNaZJRSwCIORat8JImxKap815n3QIc7gbYLpluQd8hg
P7o+TM4q0iW9QZpA3pbDrOKnh73O+XX2dfh3legmvrKIk6CtMYuDP3vBe+erjS3t2hfh1XLNTbhH
72Am2vPP4M34DmEe8Tj7mWbL9ea/jZLaFfIwVMvQ4jPCFIqAwvdhuGtqXk6ERI8XGwJhM+lFQ/aS
nkohiXBkkq2HdsX9m7GdHe2m+xY7wU1zih9rj6c6xjxYVvaog0VUS9EMY6Dx0nKTq6cFNSCrfVDG
ozbflTI3vmTeCCtz1BxqQjOgvgZz7iLbyWDnJ3WzVG59MFJHq+6bkZMlYxZMoBf5Zz6pJ0LVW4kI
ZVqU7Zzcm08IJPbt4dfihPbktbuAE7kx9/vKGlnd1cFZKvqAO+LTWnWAHJYz2cNvzfl93RGZp9bK
CtmOKysKUKiz2QC8mW/Ne1BO3JTb6wYuYRMkHF9ZoGIjMBgWRaTAQv8OEQK7P043uVd5CcBHqd9t
enfazA8pr71P4XkHdRxDLg7P4gjeoW6kwUm/q3bhti6gasAloP8DnNd2/QSaZPebsBG3ylvk1Jty
K94gFbHV3MgOnNnvOB7E25DUEb6MtV5kJpY0UMHOnGoGqLRyiPlcn3GWFcQsQEV8xkl0gRtk3kA+
Reh3AZOSEwUVMgyc04s5uUBVkX4NFC3BGHfuNUjxoD4RW3ja+YOA+E/dj/t6M/zKNtlhegxvioOF
TE7rNNv2UG263+Vru8mfFK/z+l3vVrfhz2rDTe2Q/U4fd+uPoi4sBSzfYTbho4S7xpe9ym0dyOV5
0bvmVI7qX59k5mGwskajt2c5rtoML2lcJKoTOzFQbT8LO3fAX7mZbcG9bk4hZ8uVwX2uyGqfLjLK
l3qOwfVe4Y7b6fWX5Edw6OhufFfuRK/7sXxrPLCAbaRtcFfh2kqOCHdke9yGm+7ZtKetsMkB2+F8
F9vZ/ngCXUiKs7hXAqjlHFzxKNwJO9VRdgpYCzIbEPvlKd6m+/lF2RbvePTt9RvgY4xT5BlO9aFX
wPoj2xf+VBzxXjwkdnAbcRz1QsKM5ALWq0Qd2e2SawL0mRFNAK30UpN/G87bgizq/oOracxxQFpL
wQyrrFZBdHwQ95Yd28rGf5VskHt577y3ICtIWg+LOrU1LQQMg+y/TP3os3ul+p3zUpXMc3ttgzq3
ewGS76lJHBynZnQn2IOd2JE/+6E7OamL7M3m5fd1b2K+Mdc2qUO7VBpBs1rYDCGAUPWVExeAmgXQ
0grnbRUse6Fvt/HYnaa0vzOt6HYYA7/KJldY5o0i1V4omc9Lfydw5SnJaK/tP+rEm2YIo7Uzvsx6
TAGAmz1l23v5JrNBBuIMnuDOr+BV4ex6Zgy+ng/qSOtBNxGNC9ZZ3MQPyxaQjJPq5n7tdpxYkRVs
rAzR1XT09Qa62GN4o6cdlhvVtjaJN9rR6foCM/0WpNyop6MlF20v5/dGm7biLOQhaE3jxm2kTW6A
a52nFXVBW/i56f9a+ZzV1VmpDkGrlQL6SqVmFye/pSmCrunWwqtpmof7Ka7sSLcceaicpOidQRm3
keTkwQy2psrOlvxpFAx0BnYbJSj9pepQ5FO3aS14YdJ4naHcWWJzDOrs0QIBzND+W35HfD6Qdypi
JjDe6xfUhJU0AtWbQylUrRanQguGqkSOHD4XPLpKlnuZgPiRphIkyS5KBHk3qdOUGoDCdfW2NLO7
tvHj1LPEjZw+g5uiHUJHznj5B4YTIHSAXiaYFywA7mknmLMGL7wWMosAvzVD5Cs6oudyuf/XvrY2
Q+er5lBN2x6c36Br2UdD4s5S5HRixtmirMEAwoiiINrZwdtD7seVr2EheylRkXhr4T9eL35wS7WM
kwcIyb8WqLO+FqwSpF4opGZLcTOW2j43J79p5pf/I+26duQ4luUPnQbam9dqM3btrOHypUGzbG+r
/dffqD1XhzO1jSmQkgRBAoHJLpeVlRkZsfRycH3KmBPjnBxI88GjBBgTMvc8Q3rYLs0yq6gKg/cu
GxLPnhXNz6fF61N/Mmm+GWJbkPRiHv2zSZTkLEDLkdPkkl4JGL7weMX8jZNfqhNps9FPe8guOOUW
eAfBm2p1tSC9/Y817oWqWHSylApYBH30OvNbFn4PRRGRaEDcqxRYTpv2EuiAOwv0p2FkOZ5UOIML
zqX33gCRX6rroiT/qk0NKGgE3mjC42mjlLilkpSj1Ie+Nzm+CXpr0yxBKaoorlwSqIv9NsPtRFrr
tRpVqJ02rfpYQkZTiUJX6qTttCh+U0sJw/ZIkyx4z6weAB0JDAdSu4xw/PKI5WrRhgZY70HVOv6Y
jGXjqLE3ZmgmzNDG8hcnABluoJXgfXX+6jArqo5NhyEmyg4qGUDLam69kCYIRd2fq2ftzBI3Kkk3
Z42WqMughUqJnlsQdGrH1J/Raru5PqbV3XFmiduRaEvoql5B/ZQ1a5U+ZL3t0g2z5zH8G194ZogL
tmVgrnQ7Y4ZSeZNW+27J/KIRQDnXIIg245n7Z4k4jzs2gwMaOyxRrPebRDWC6ls8bEz7qGhf82JT
WiinmTGJ6OxSkeIz++1P3opRZkHDGx0R/KPP1FPJ/CAG1Zb3JXqYRD0mot/nNoWlhbQDTwDi3+SX
IX8V3iVrv88IdVActRCE8Uxpg00tZ+6gAUjr5lsBkt/9pDqD4AytnddzI1yo3BlFXhl1+nGGgPfK
0AGU6vd2/+v6tl7z5WgJZOBCJCA+lcP0uRsT6BRDz8a5ybL3VhU13a6dGyQQLQVtECAm17lxzIZN
y7zHZCF3ZbbzRo4kAu/A2CkkqA1cH83aSxXR0G9rXFQUZ1Yf2hkQOGk8QjFYCavOm+MIbTR555Cs
Vwe/kLPuqUrpw2K1A2s3Gm/7vjS8USkopJrHZztbcsFiru6Y35/F0wDYSwsJEyZCqCSR5I5QUAqy
FtRw10e/upZIWEGVCIAuJJUuXXxLQe47mBBSz7TJhSsUL+ba3YX2vP9Z4E7W0JdT1/WwAMzyqcqz
QJpCkqgjMfvdoOukVnWIDf+55wUJPCgb8OKRwSTMGVU6EFihlIuby5TcbsgOlNb3fS+7Ssd6heJo
+8fTeGGP8/SWXUxN08Ae9hGJ0eJhRTdz8xf38YUVzs3HcY4HigIrtXOjTzd5/ytPbnpRt/PKloBq
KGqhoKrEzPH0M+C20jIZuljH0g63uZHu0EAm6uhf2dwOCKsA7lYh4IT+1Ittd33u1xKCFz/GTX4P
4JuZ6biXaNqnoE5MdlSKo3sK1dM5TRSSZGUVVFb1Kxug65GCl+rgaNHr3GrLjk69qFX7c9ctyK4A
fjEdCG1YeEZeDu4/ZmQkepHjNo6c/FCaoCGMvtVZ+JokWeDEJjFrJOA1tG6CZKfCfWnPxIbEU6Zu
rCw75Pr4Jqfm9+uTtOJScWsqQGaDJ9nQP/I/Z68lkPx3Ra5hjiCpmyy+cWiGJ2SuIIf37+xwzjQN
m7qTZwRXIGvdD7m6lcFD0cTGTqmUQ5v+qcYtXuznw+Ir93JuFsbYA3FkTwQwuyH0wnDfiPSrVu7V
CyvcglLLqos5xoIWRA7vv2TWS6gJHMi6CR2sy2iMY3jXiwPxHyU1unBqMW9qitTstB+9XPuiDQ/X
V0dkhe2Ss13QxFacDTmsgDtyoi6A7Zkv9FKrZxvdhWB5QqQGVXnOCNX1tGe0wI1t9xBYMCx3ziYR
vIvFAFxAiDX5bYWLEYCTsUtdZaJ6zt6yR1en2iZc7ilkGYzQcLtEEP2uH6Df9riNrVkgM3OqBEV5
ozukZv2c5V/r/F42KVDcIh3sq4Nj8iyXU1gorY5cLFBNqaYSxcpIkudE/tJXd5kau8J01KrHN5D7
Yg2SaM3k5hLJIgupIYxtrF3ck/RtFJGl6+yIfFou9NghAmbyURa3KQbdniqwwSOL20WJnxZQH4zs
uHLnJpPIPJTpU1/KBtH7DNxAaZMFkd18mTQ6EkdKdKLUNHQRvaRE75pf8wSQVRTHmrskAxQOjc5x
l2n8BjJAsIkr5Uscz5lnFWl4ALjVJjTWogjtnSHQG5A1fXH6OnQHJYrvljFSQOiHrtO6yW2Iagyt
j6QIqPgncwJRGSgjdNBr+2Dll0iptyaoGjQtuH4q16f/99xw0x/bTbbUaZQe63j06niAhq1g866e
ezSOAdyETjyZ78KD17F7pGWRzTYgl33U5m0uD8QQRV1raU3cL7/tsJGe+Rezz620kmHH3BeOn4dE
MtxQR6y8T35IO60STNyqpzkzx4Z9Zq5aUlQiLGyq+J70AhYb0ZRxGxYCPR2jowOmCYhR/a7dL2/X
V11kgFt1c+has5oxV1Ea+q323I6WG6n3U/ry7+xwjqvMNa3uGtgJ833XbmwggukNtGz+lRWH81h9
BSnXQsN0hc/9rX2fPE2CCv6qS/y91lzE+B9LGqq8AdITZVglIVRGn+w2/j52viOasFVPf2aJCyeB
XYDySAFLCpSDKtJDrjsiaLeURd3U6+f+f6eFZ6tUI21G6RyGLNRlpwRqPjc4POT6wqyOBqUMKGQz
inY+GNXp2GP12fK3jw4AVpLZ41TaxHo3RZQVq+Nhz3X8hTwHH8NQKSqrcgJxHahYEf4SbSpII8KR
rY7HUtmzDilXVGsuz3wONgMpMUBZZ4+ehsa/kloEbG4EzX+NKQiXVvcckp/IWoOpGq+VS1tOE4ZF
VSEpRAs/TfxpCIDAqwo01vq1COO06svObHG+DOl4aFX3sGW3BMi0WHADiH6ec2fqMhShPgLC3PfI
CtFMt7w+CgVOYHUDnI2Bc2lSoxWtJWMM5XTbGe9Gta/BmPgX+xmEIzrrbFUBL79cE3CxsVcrEkPI
uMcLWg5zhbR5TCoZQiyC9V+9zxhDOfTOLDxXDW5RorqX+oWJ2KgolvjzsNxaYyNvIloqXjSDXB7N
aTe6Peve3E81mWylFnjvtSllJVs0DAPugyT85XBTgzLSggpTuvxMo6fpL3pEQav3+/e528G047rM
WsCtoV3ilZlJrPJ7I2R/XBsFWs9YW6WCdhS+90trwNUSa6gI1uMhl5vGRbb62HX3U5+Dlr8hpZW4
VgUECxY0Kx7S3g5GoyOTcW8lqcAhrn4LgPQQ3ET7OtzI5Yz2VWqGU4xvUaB77iEn1LhVnt8NVPQU
XjXESFYA2YcuAc9LRSsnVO18Rr/Por4vYen4WiL1XoJz518/E2yR+ODatKEYyKRnkMnjFjGpuimu
LQiIhlX2PNT9sZ7vSnkXL6pL6ZcKrYyLiHR8zTViBsEACVZZeEhuFo2pz6aWTnhJZlFQbFunJHHq
ziB7DeeIQOL5+gjZQfs0wjNz3AjjoqvUVoF6aZZYO8UpnvK6AMhAaaAxmuyu21qdzd+2eETGoFZg
BBgwNLt6Qbs+iceWlA7EEx819UGLF08W9R+sNZiAfASPI5RWQE3D78mya5J0SdCeWU6BoWSHCmxJ
+aOtTL7tFCRPvfhgJndNMgrOwtqtYIE+1FCBC2EsAZdnoVRUcwCPNrI1TRL9Qj6+c6WxUv7Ch51b
YW/DszBdTp0FtxtGZwzpttbwxEkhySiiXF3bIudWuLCtyJ1Z7nNYsdT5q0pBDbrsQUvmJroI5rJ2
sNGNA+IrxB9I83F3KcXmiHUZz+UQ6YItLYrvaFSW3SSe/qIGAH4rPNvQ34nA5pNoL1SyhpC9EczF
7vxiyWIvp432N7vgtxUeCaDOkQUtJyRsJA18vKBsMEQFndWUKJAnIC4B3gWyi9zidCWaH7UOlSmj
8R2g/bugepalW0iNV9rB6d77aTf/RDe8MX9Jo9LNF7eodiq9v36y12JHGz2R6DVFyyxQupcbUVuk
vrOaGk3A2S4ZoyCudk1yO5hzoMWi9ty17Yi2Q3hIkPeBvITzWJLVtl3dAtExhMVmoO5bkUduMpiC
tVvzw2dm+LWLFbuooXABXMVznxFGAv5TfgvTu0zU5LPmFc8NcYd4gsZ5M/S4zbJf7RtMZRN5XCTf
DD1Re8Ha8UKZGV7JlFEZ+GgkOXMXdkJZKARff9eeQCAnuElW98DZr3M1lBYYgzw08OsFMC6LfLSM
L1mLeo3x1v6pmilLToO8z0DaHcEqnl+X262QCrCssQ7tcmofzcZ4jKtua0jv1zf12nSxSgNa5iBb
9lnXMcavdiAAOhZdCupUoo8n6H0IttlqjQU1X6CtZBXWeDHqfsxkOuUA10yt36BooTW9ZzhPmWm7
RemQfN46xcaMN2A5IaW2l2QruD7MtfPk2FDSZkwQtsVzTmRym6rDjMm02rRHk7gT1MBmeVlRtiSS
oviP0z9Iu6Ib/aOHH11t3HZfegkE3g6eMt0EUeAORI/NuGWJE6MWhBufBwZLuLiw5W3VAgHZ5S5Z
eseKmhZtV3gAJmCYAc2MnLT+hIbAUKRj8nmvXNriduRClZ7WKWwVL2ZOFsafvfnTZWIWEF6z9nNw
pHKOvrCluqQGnmfZCLRnqmjptqwKSgYzcYhtZfa/tMcd5wWk3QYdQLSuSehwcX5p5S+cMCHjyfrE
ITkOMio8By0u3O3aJqoGfcbrXKq/Abt6X1JoQEN1THTO2PxcBrpQx0DVGqEFnNSnpvWwtAu7jDAe
JS+JGsWuVcjExNukiVKE8R0xnXSbU7SW0G99vetqy//zBTz/AG6kUqGO5rLgQZg6z4pxk0k3mj+K
oHorAS+GiVcR6r/oKYbWyeWml0uqSxSP6mOe+F1bE5RA4zH1IghcaQ1agHQILRgl0RvfEGFv15by
zDQf81aRZoeU9ZKV6MXLNwBvKKJkywrXCcra0Gv9IO21VP4KMyysWj1BazftJd9ot/ZbjT54VDpA
DAI59h/T7DXG4IK3W8OK9hnIxsJ9Wqiv19dyBdV/+R3c6TDzemxaiu/IXt6pa+5bzzh+D9/ioH5x
9k0g7c374mQ9RZ7ALvOO/C4+Hz+XpIHItjIb0KcG83VU+qXuMpxHTeRdre7lzkfPWSnKc67kajBW
ptShIftoAQ7DbSmnqMawxMmJyg5d+FC2nwgw1j7Dwpkh9BYbovXHeBHko1a6NS7tsv12Fq6YbTcs
hYI5rohUkbvB3MSeft88A42JaK97bGxiRhBjIePr/F0wz2veAsViSAXZJhha+L6XOslAwyHB2+qS
QeT2h9PHfhxPG9WZgj6ubtKuvM+TQFUGDDz/apSzKCz8HE5h9CaielAjANvLU4209RA2aQxlBgjs
3sot2r8c+h0x1mtDpRs66G+CEa/uLCRjAUOU0Vqrco6jX4oG4jYL6AHkygPSfZ9IY0Tm2n40nu3U
pfJrO+0McLqSTBbM9tpFjb1lMh4E3AM8G05rNShq9ypKmHfYy+WdVvq5oMixOptnJri9ZCGOCUML
Ig1K7NlFRsoW/FMmkZLebURgwc9vf6zcmS0uFijMRYtmC8IJtLd/dI5OEkV6vL5abDE+uQFo9GhA
nGC9+Fz9XLYDkl3YHAuiQq2TfBSfqgG8asp7It3YUk8q0c2y5t01rBDEgUBKhzNxeRo1c5nleDER
TRk4/uZXcDwpai/wb6vLdGaE/fnZkU+hxQ1mfYupmjqVnzpm5A+OTBaapaS2upi0TSGS61rdfegU
+eDFQNKNu5fb1Mb9URjpcVJfSjkmdvZiTV8rgBCvr9na2EDQjCeWBq05PMIux5aAOK5WWxywCSPx
gJscjnNoDJ6+DImrjtlPsD0oApurvpsVpsGDxmKPTzFwGA9z4eBOHs1D8zrN92aMhgQIEWmlA1Xc
vd08FJbgrK1NqA4MIEj1sU2wOy8HmpXpMEBWB8Vj0DFJbghdOvDf6pUiuCBWJ/TMDrdZlsycjNyE
nWFqv8vVCbI1G+cV5JXBLIUOub56a4caJLtAW7J0MAKQy0E1S11lUpdkR+tVAb2CSBr+c7YBxZCz
n+c2h1ar6lQyNbVm+TpGIanBgF9Lp17aq13sztP79dGsHeZzc9wS1YieAH4t0U42GqQaH2xQtQlJ
Ptec1LkRbn2o08VN3jJg4OCAp+o+HHNPmR6MyXNsP4sA+RIC6VlalfeL5ya5s1xK3TS1JUxG1aZs
t2n0krUxGZBjltrXjm4U40u66A/XJ3N1v5+tHXdz1qC2nIouz5D4AB+X8oiOHKIodwtyOdcNrUZE
SNwwEVkHGW0+gd5TNQu7pYKyoLxpTfCOdTmJRgfiI318N0vJJjFMfxort812gxwGSrH41ckAVdgi
Vwc57AUncG0bgRLSxqMUDVao5V4eiknJO0MyoMw3yzeW/ownorB9YG1yP1KKKKVBRJ4fsi4xHa4c
mnTISRBl+MWYriNqElURze7adkUpDQkwqNmY4My7HIyslg7UGU1IkYLCMd5Fg3LoyujAxDvbcq8t
2dPQfr2+oGtOBfUB5CaQwAXNNveKGCxtlqmmZ8dWm0iKN6kQgLaCwWf0tyxUAAgN7phzLG3rhGPS
oChoR3fotndT6YZ1iY7eWHxdDkqN7ioNpQm8SGWfjkFv/nF5HPYRN3yoA7Cmv8tZbWJpqgv2KMx6
uwziWnounfDPE5uXRrgTqMfJHIEfD6/CsAy0NiOtNbli/te17X42lo/L9iw6iWjjdLaGh1BO1V00
PSA3uRXvw1UrAFkyQnJ0tPCxXV07o80QP8d0QaNGqQCA25TKN8np/1zfANOG580HjzFrtLtcm9rp
UfhkemK1lLtj7mxiB7V2HbTDBF5o09NIhkBAfHd906+eaDCtg8YT29GQOatRYqBEJbPwoN3NknVo
0PzRY7mavxoeE28AHaUMhhv1cngalqst2fAAut+mmrUFh5aR4nGTaEFRzdAjEIVbq0t3ZpE7zzLa
ZuPKQIzcZPNOazb9DMkWQxBerYUK0GIC2Sye4jjXXGnRaBst7Absj8z8gt4ZGhjhThlfmhqXTyuo
66w6KFZZYjLYkJXn4oQuztsCZR+kdKyxu48KVbqriqb3r++I1RHZgM7j2YnNyKeEDbOygNJCbNUj
y8jqH/NIbnsKDp3rdlaX58wOtyFkamXJbKOJXvXfZCK4C1e3NZpIPhQNQQPA5bUHI+oryJoir62i
y1Jd3G7SIZN1XxWCcENbu6jA9QttYQg/MEacy30t49QuKh4tR5uO9lsnZYY3h5PjAjsT70PWrJou
EdIG0XKEAqnqglgjJrrem4d6kHzk3k1Pzgt920zKcywpEEEq1TyonTTfKbOGXvmwXjzapvQ16SYj
AE+FTOwEGdJqyR+Hoh2JlfVIxcRqfTek+I5ogjqtOdfJdsrHxK1MQO7kypx9oH+yzVAV8SHCLxMt
BTgKikemYOqZx+CjPqYdhWc3KPIQF11OCEieG7syluw4Sdlp7vQTUhnmQ55pudfUUfwWS60hMLl6
rwLhDJgGHleQLuKunDYyazPRJsQlM2k9BaQorvOqPFmv2bv8o/ipWF7aukDQXd/B6yP9n1W+KJkU
SiZrKazWXuXQ/WS9Re27pEW70Xi+bmnt5IPk3UFLJcoOIFS4nNPMQL83rTCnegPAYStnT23YiCZx
LVxH2fiDCgDEEHz8iBxXq/TSnKEhSt1O3WvmtPcy4EnOtGmcbVGORM4b0idP18e2UnPDvXZml1u8
BL8qDQ7irriSajLK2fOiJM1dbYTyoZii8iEqoxRtL+PsjbYh7UJV+VJGiuZNc1HvABkQqZ2svtPP
vojntbOBgmsktIdBQ4nUR+t7pATqj+GbTPrKs6lgF625KtTfoLuJGjDe6NzwJUqVro9hLErRstfu
8uKoLYXfY66vT/S6ISB+kARAKYKvWSUx9KMdeN0jpHZkVB+UriPWt/j9upXVQwHMIug+IH8FOcjL
rUpnCvbPFn7IIt9BKOfu8811A+uH/cwCd3HMfdsPJYBZqO5p0KB56LZgMdlq/s+YzJ7k2eAP+pcW
OR+fG1aWDuMAEmXrR+sjyZfr/ZtUdlsl3gI6jdTlbN8YA/SdoQ9g5WQoRco/a5cyQ4L+M6ucU82j
3pgnNqsgr/BAp7rLNslTLNohH2nlT777zAy7s89i6llqijClMDPBixIDyovQvtokJPqKFD8J6BEN
W4n3ijygjzKA1+yiu8F/fl98EdRvbbxIuqEgjYAGbRvceAdtAGGJGuJWbRY3BWtOCzbxunmZdb+g
Jl5mleBwrEUjCIGRJAMTPF6dXGyFNGGiK0Waow0ZihiOnPxEg+VtkYnSZKt2DMQJwHajPZ6/HecW
MAIATGCHPkz1Xrd3oFe9vl1XTDBaYcyaydIBfJbRokueN9UIfUzfeM0PsYhxd+WEK4jgoRIN4IqF
2+hyk6Dk1ddJNeUs76EDNbBtBmhEumr450tyYYdbEqoPVmk6Q34s6l/AWIMOQYhGX3GJgJOgJx4D
QScwL5gbJVlmS+acH+vcCubhhrWtUvldiLBeXRLTYeBmVLtNvsk9jhxJznszP47KxqA3Y+oDiPMX
q35mgvO7kZ3bU5vCBJArtNzDBDjwr5tYYcZQGcYLsBiV0UfxTRbI8XZS3gODE26MQxikAa5r0rnz
9uezKP+zFhVc2OK8PNLogxZT2ErTZ2vcayNYwQESdbSKyLFXmh6oq9vKH/NHLf8hSmFoqxvjbKSc
x0+ivpQaNlIpJs4POyfzIbodjvLzEiBF6+aH78q286ZD5ydB7/Wn1M23jVc99xtoHh/mQN+2PgoJ
CSNuPYFpTuipV4K1i+nhHGRptrVWsOl5UTzZn8iyU2HNck3SuqH3Wt3LoHl5cUjsX98Dqzv5bGK4
ww/RnSWtEZ8d8zHctIY/yurGXoLrRlY9zJkR7uRPPfSrzRpGjPoJ4XUhPcrTq+LOjmBDf6CpuPvu
YhbZh5zdd1NiV7rBRqN4PWlu+70S2DvT1fB+qNzYTXfKNrutg8WzDqbXuMrtV7pvdzEY+TaaB+p0
T/b0ABRubn+C9pca5A8KtGnj7UxMzLxGMi8JxJyYbG35r2alRpZ6xv3IZxFrJ5wblQFZoSPebufF
uz77a6gVQPlw6SLNaIACmDt6cSj3Vi5BTKFGQ79GliIIM3Qedy8096OG1DmxzOKusAT31tqZOzfL
nTnVlGhuJBiWlVpBN6HZJZvUo2L238whFimWrgQYGCPUtFn2nhG6X668iW0caQbGmKnmLqUbZNmU
MgryrWME1BKErGv7GW9TJPUQYUAsgvPNehKGRs36UmnbuqlcHpDb9mn1kMgTeKz/PCMFQOZvY9zq
FTmUG8IBsG0tnm8Ni95E/ZtpDV7SNkRWsmDURWJiqwsHpWhQZjBshM35BDtCzq8u0XSVUkD75roB
6bKJfqWy1RWSojdke32DrttDQtaAWAUA/dypdVJQkTkD2pUiZfd1l6aI16Za9Bpmu40/ZEhhoJiC
Oi0SSZwPkpMpUinrSKqVF7mugwFpGzU5qc2XWN+N/S5SY5Kj9dfK3ht9W7Sv18e45mfPzXNjnMtk
XvKwhoZCaAK2WyF7FS6nqGkfr9thr8vPw0QFnKWdke3hDl0N7qMIyFq0fmlvumwctLTbtsVJtb81
yn2eFv7QiWgm1of22yR39CKghQEAAWoK/RLUA8Xau94B41eYjWBsa8cOOfX/jY3bl5FWSItSYAnn
tN10puPV8/DQ2XXsamZDJGgMXJ/LNb98bo/bMksihWgKY/sSTEaJ/tjbP68bEM0ctynksXeUkBmo
n4w+duvqpBsCJyzaD8xvnt2ITYoWjaHBvit7yJPloIPtccvJ9yDe07Icukq/NGC8rg9rdZ0UtJjg
KMtQC+XWaUZ2U1I1gJDr+wlRTORm4zbTSFd/u25ndfqQIEQ6GC+jTyyGYSNn4cIgbCm1vs/hkLmh
Et5Mk4iyc3UfaHhPMBI31pN8OYdGkxt22TG42vRs9lvJOP3FOEAvAYwCNBcgu335+0ncV0iJAW80
gmqqMIBcAa5UHkS0A2sFbnRG/bbD9srZXgjlOZPMEbUNSYGpMCgyME2ief8X0nCb0VIBm2l0N2/t
N3RXdaSk90YGVLc6HQssZoTu2OvjXvP7KpwxssoqQ11z49akqZmzkVXIkCs0dkjnLxmxRUJA61YQ
fULADDR8vA6QBE1hyVgwaiCDaf29w5NQH+/1TBB7rm5GUMv9Y4ZzFkVkjh1olVA4AmMiBI6zCf1A
uQi3yKbkzL3j8e9gFPDrH23x+O/LJdRbVcFm7JST3hYkPo3pRu50EumgCUkaTyl6wVHmRsXb4zOn
4aSnWWdQ5TSZO2qBWTgsySILeltERrhwCsCOJJwTDEodHb/X3QyIklB+vr7Z+Mfup6Gol1OnStB2
GFtYkR/oN+h6bR7Dn+32R3rbwG8IbipuzzFb6KFD8gmYXsgD8h34xehoIOeTlVPVtsbRCUPlMawM
+XuMJ70HTIkhqCSu2wOugrWXOxqfpNVTzQYcCPYGazMbh6lSiKSWQGpZW8Escu/U/x/Zb0vcLI6O
XLUjruFTVPlmvmschIXlTerpzRvN7xC6jaMq2IPcFfZfkwjaGFgY/8MX0nVU6qZKm5VTXS7jTm5r
1MnasgwcgG39rpeXRyNt85kUuj5to0nXdoIxs/3HHToUUVToJaCXEZ1EbP+e+U20M6QdK4Gfipf0
Z0PJ9GTcjl8KSBB0t+UkGO3KYbgwxvkRacg7s4K1E03qQyG3ft5l7jx3vmBQIjtc7FE4VlVrFeyM
g+kZcXTXNza4jZZ9A224TnGzHmpYEEMgZl7e1aOzs7NsL8fZJotUT5mHzfXvWV3ksznm7gK02YPX
aDQw7Gh5ivS9Ui03Sda4s6Idkhyo+FL2pZQKZmH13JxZ5dwpFP9KaLXD6pj3QWdGQRgmXlaqQTfM
AlOC+ebhLZNUpY41YhN14IEZ9eWLRW8X3RIlkvg8239Py+8hfSQDzjbrAKE29GthSHLxq7C+DG2+
7xWbLErlJ5VKmlzaxrgyZHMJKkkn6ExwzUykySVYzQ9ffPYRBq2GKhqwuSSk+pPR2COXeaun5sHo
Bs9o+l2egxhfE83xmo/H4WEEayBSQ0WBLcKZ3ajJdMlKJLiKt6lDQYwMZHH3w6Z8qNHIQIa365uW
z6z8/2T/tscd1iYFBykyq1jU2N7WELKtE82visGdarQ66UgeoZxUgEluAjM0dZJAYH91U4EIw2L9
fgBJct7YcTKjawZbOZU9cANzejPOKSBnw+2CosrgjBtjRi5rNg90AcQP5fsUyrTJ1pQW0msC5NHq
mp99C/fybCelm8AHqJy0PBhl9DSA/syzZh+l3gV50+xvrjzwvmF2gZpHguRyqcGt2+Tok1dO8/QG
zu1xCRQoNomE7j9anj75/jMz3KjQ00vL0arUU5lD6wCYMbA11i2w8rqcQsmor9H66aYjdQilaegW
BjBetKtHX7Mrx6P2ku1VOoWbuJcmf1Dnt8SamoMFzZI9hJx0f1EB/bCyavHQ+zPcRkWd7q5vEu71
8rFHQWmInJgM+SWFr0ePkYNoXo/UUxY2d11bnaLeFjXKr+1D1KFBEM0KLxAKvlyMxE77Af0fmCVz
nreJFlk7mypoyQ+hf3l9OKsODs8YRDmQvUQFlbspqnHWkSev1ZOVaV+z1AzMfDOqt6oGBkVorSSq
l8vf4iZx84z6xoScalk5/vWP4F64eKYBRwNqFDxv8Q+O3+V4ralewsSi9Al9tXip5S5Sgl6o/arN
yIvUx+vGPsX8kFhApy0iILzVDQALLo1JiTTrijTQpyGrT1KjPiQTNK3rrie1vOykpca+l0dZcCHz
zYBsjHAqjAmApVTRE3tpNgJb9FJoE32iyxzY3bCp82ObPeCgSXQJuvlLizKb/BR1/qAMm5HuFsh6
GZ13ffC8jtXHZ6D8CX4RPK0UIBovPyOjoLeebYc+LcnzcldqLuBP+bCxehKiadyfN5HkWyXAbRXr
pzokZlAofv9Q135s7LsZWqykOcbKJtEI6uBhBTZur58OSk566Y6eRLkPvuT+3+9VNfAJogsFMSPn
l2Kr0WjWhPSp3lnfi/fEH9wG6n/LNvS6g3zf+hruI7ptgy4Yt/0RElyn8dB5y518O29TwT5VPjll
Js9x9jWc+5IqPZPsBLOnbnofOWq39yMiuYjXcTGG5Mf77KXkV+QJngkr50MFXy8YQEBABX1a9udn
93DRL03klHL3pCTeZFZur74yOW2lgseE77y+RT57BIhMQOUYqQ3Q0GLTclukofMYdh12ajrUW6ts
n8rszWnrTRZ30IGKjlWmeIsCMQNz/NVJ7739OuYicOrn0IN9hM7AY8iY42/ulKZhpw5SbdKnDNod
ldkCoZo+RA9G5aW66s6dV0kRaZzBD5uRdfkpXwSzsOImkAsDSQmwAqBetbk5D5Myke0y6Z709DWE
WO5YvaeRutOKkvSWTKz6rs7i3fRC291Y39R5tG3jzqWaZ0RfEgVMoqouiAh4ZA87C5qCrLeOvAg6
23ghDmlUjb4ptO5Jo2A7045V60rRZkI0OqWkcgxv6n8l08ZM7xt5IqAE8TNNFSQX2LxfXOD4BvRL
Ie8Pgj/8i7uazLFsyxD301NUNaheOEBK2qMqwlB8jgSZGQNdWUwbSbM+CSW08Qxm4aF/Qgs4jdwi
8zP7JdFurSbIx6ew8tD32fc/BWvOnMnl4JgIE8Oyg74QzpFb88EBQFROY+NkL1uU9ebbeXL1CRSp
xsGZCSIC1C2nabsIXzOfzxzADyB/sPEcR04NuLDLEy6BH1m1GtU+edI22H1PfHQsE8V1zYPAlXy+
ADhL3MHKVaMzlBaW5k19bHelN5H3ktjegqKu7kLzwA0UyMx12wGF2sFPNrZnQnBO8RMv3heBfIiC
5V7UbvjRonwx89xXsYjozMNVhtYbBvzAqXdnd/LSn/a+3JXQdoTcA9EOyjYPcq9y3wGzAn7DQ0cI
astmIG3UwNqoZIboYxbUm1zQEPLJ33OfxT1IllyTKeuyO40uCIJdyy9JDWCXSJGL79CHTtbl8nMb
TwFLXFWlH3aqF6i4Y9Cl9xSRH6/fWhISegyJTAS7/YMV/dOcI9OPZDHwjsD4XM65I0tjYZSGfVqC
EXOubY3tsk1cZZ/ezl7hoRTrMtVBb4953Vw/aWw8nGkmyIAYBJgfNBNypku16dQpGZxTXD3Z6k0D
vcC0fUvqmxwV0uumVpYQKV40eKq4O1na63KUozaYcZuiPTGZSdW4AJxHaMiqEbcgH+PJIslA9uXc
yM7N8UoaixIv2MqNdLJQAG3S7wX946lj1WvoaIB4TMNDjZs6o5k0pQXc70nraqIZlNh1AGYAFwGE
q0SiprnPC8VQ1aBxZWpMyJRzB0CXIpoiAQJrgBGHGoi63tRX/f9I+7LexpGl2V9EoLiTr8VNqyXK
8tJ+IezuNvd956+/Qc8HHKmkK2LOgQeD6e5BJ2vLysqMjKi345Jo7l1DP0J4OOXYGfOfXziARBq7
PGvE8CxoJSAVVnoukD8rV2W4cIve7gfMGVDiIKYhOtwtc4G1yH3KKhdGZ/U5UQBDkRIr9xpackaS
05AIFph+Hu/A20cveh+UmdiHB4hZvlkyZPryIor96NxA87zdf0mb0fjmaHRIDbREOjH0K38Rs3EK
/ATWUsGGhWvDucA8GBrRFwM6Xjia66nVpIY0g5hEZ+WlNCYTgp2r2jbat4VR3jxaGTPMFdbzZVRF
QRqdU+BiZaBjR6ukgfE1UWFdWb4j0eCpNSsAZBMgiH69FIZvLt0jwrwfr4/f9ViZ05EgYFHrEB9R
vPsrjkIwyOhoC9c9QRBWMgfrOEEjGPzqtHA0CueKLqsDodnCkt/bzZdTzlxnSpTyvkIw5Sod+YOo
GhKkW4ttXD0/nvSbIBVzPmunIFuuIhpjnUEtjYqSxU10lpEY1LIAks8SEajKu/0a6sOPjf28DdnJ
vbTGjKps2xDkKnV0rj9jKzE6W6fYToZmCYZgqDbAELS1C4ungzmZXycAzx0FEPfQyXcQmgQcrKH1
L4W2a0IrBxqXTmt8VzRacWZkQKreHMzG5NbawlqwYMWf/a/OPH8EHXy465jPDqKoq2JBis6dLZrd
dj1Rf6XS1p0gUi0AqD0aZNOYxbp0Itt3T63d2wrN18QWE9y9n6mZbYaBPocmd1zSR767frid4B1U
CUBb5mgOfYPbIpw/rdUBBVo17WQ2Jb9SEGdEIk3J6fES3jse6F1RCIhv0YslMfYELdZTritjdOIp
62xKjNxbK5y645YSfbcBPHbmpSXGG1RtiUfdAEtkpKLtl3bZ2p66TUpHMjnkFt5Jvv7fxsYc/aDS
C5HLCoythaJOcGyHpy4caLOAH2PL/thO6EWZL1/QMKMqyWrohmmc8aBXiM6CalbtNk3OPoLRaY0e
FSoCht9KiEenbceteid+5sEF8rde8um364hvgKbKzLiDOIqFOJKpD2SeC+OzMq4q9eCFW6/cC/zX
4xm9O1SI0Pw0qgCtoTOx0yAMeHmTOD4Ptn4Qf5VW+l0cI1NYx5bqAAhlQY4kp+VCKnrB7E0CokcL
mw9NhPjc7FpHcnO3Nltbt6ZNaxO72KgmPM9BWBjsrctGgIhTOOfpkN9lse5J4vdJLAzxOeBsby89
1fFq9JBi4BdQGqw68rx/EHng9CkKSGNvWqZJiHdv4ZPkPO1q912lJUWgDzEUG9zC9OQcd7s35+/x
71/vvT/EB66g3RL39Z2hIrcMEQDkr0HY9NOzeRFrpZCxB4FWmZ29j8zmPnkLitrmwta5DbNQ30Uj
LuA9IugJ2LB7LPjS66ohO48b6bX9CA7+B/AVjrziTuOfxuqfvTc41n1MaF6Y0dIZnb3L9U0F6zM/
ExrGQGjMJtCrXmzSMhCzc2EOO1QFtr4DgDSUXXDTJ/slwOVP7vaROcat8iPklGJZgbl1ukrdAWrW
BlnrT9VWWUMNcyWa5Yv8VNuQqXAaJ3zOXvSzZ5FV+6ZGVHvifiUviwuwNAWMAyZ6GHGFPn8TAPCF
rRilE9gApJuCmdve05LI6d31vphxxvsWRRdWYa5mZ45r6KS5YrKXx4PUGnr1IvYGyKsfb7DbaPN6
hZlLveA6dQAPanYm3pPQJaZYbkPpX1Iiz0cVHd7o+pdRXEQ2lFnXUPFHUa1IcK7B2cO/FUtprjuD
AGkCwjZImuIRLDKD6DIddJICH5xl9c/QHLnMCb0lyNGdw46oH9VM8DMgTmQpWwc51QdJyaPzQTQl
6yTQeuFBdZuWxNvi0gJzSyAtmXFeAQu8f0LfE9WiI5/syejk8h9NsPOz5G+lnfypQ6QJNdzH++BO
6uTS+s1lgYpUKggjrEsffmn0r/Ff2Z62yVdv+nsqrsbIktZhsS5eRKosyVnfuYYxqwLouLBJACFj
MuVSlomtWJV48qS0x2NnVbnKEkRtPjiXvgUhBnLxMAKKTBniI8w5rqc+rJXcz8/+yNFYftKQEV2Y
QvbssiaYs5u1ntr4KUxku/6b+43hvJavwme6CZ5DvJXkTezR6Tt5So/9mSzkI28S/f8YR78fZhJj
ZDMMXdVXuTZGMH4Wt8VbYATPyi6xuCMOQ0CXbgb2xLHW5tNycfXF+VAWw2wN9ADm0OySAGmN7vXx
hLJR/WwEsS8PDSzkm24gkmCQmspWIjlcr6bY5UucGsOEFqklEuublz1raN6fF6Mp+yZNi3LKzyL1
RsPf5i/Jlt8UT9pq6YpbNMVMnDKRQhNAzHTmtt6+WCcH3/F3wSmiS+SH91bocvLmyb0ckx7D7Sow
pMp4sXt/SvSfxM7jBbq76VDakVAFRgAEUZdrI7zCibHH8/m530igyqTdV/Gmv4BS90U9yhFNF4om
N68hLBSSnRC8QyISiTuJWagKN00xhyRn8SAktD/VrnZApLkVv8PDklO6s/uubDEr1YDe3g+4pDzH
23DTUG9V2u3bEsHi/JcwXunKCLNKgaIN4PmHkWCdHMUVOQi7pS13dxxAB0IKE29JFL2u1ygEAF2I
i7I8T7/7T/Ep+BIrKrx5n4+3wk9TJjMSXPEo6kIPDz3BbEFckOMEMPW8PCfvgTFsT45tD1uKSPHJ
o2+Gu4pou3ps8s7cwaLGE3i7uZ7L3PpgOIxbn9TlOT35JRUOjYNtt0BcfucUzSoYeMlgs819cNeT
52dcXOYcV50Jv48SnRIA031/4eK4ZwTlOaCngd4g0Ie8NgLKkpTviqA+h/w6AjoMlIYagASPZ+v2
/sNzac7eoxiIFxOL5pcTvSqLMgM2RC1QcEyg5ZG3SWL9b1aYoZCWQ888+KhRb3zmhJzmw7gwjhsA
CKYJA9HhA1D6wIOIucjlXAuj2oOJlt9M0ifhdFsRDEVBOupYjHS0G6PLDd3fcCI4tNZZtrAl7k6k
BBUC7D08i9iaCx8rsSz6aX0eOgiaQ3ozNdpq5JeGed8MMPWAFqOWyuJc5KD1xtEHvKZC560MSm8j
n4ysM6DFAoik8E7ij276QNcMFC75JaYbNiCb5xgom9mxowUbQMLrHTlxKaB9HvAZxVitZPLmKZE1
Cq9QhF4Y5u3WvzbEhEw8IGyAv6v1Gax7Roo+vq5Ad4fzeFPeVEXZ4cxfcXEXcjKfK0EOEIRMQRdi
1/vhy/+bgcJ7na2AUkJNMDQLZ6X2dLAr0xXoJqAtlc05++4j0f7c4pePv+ne8kJbClQsM7X/TaE6
mHI5TcHEd67VMDjxOtHNaQrqBRd5UzL5GTkQ/bhEwDaos15ZncYp0DSuQTFB2/Db9GTaxMhsfqsi
8wQMarJStqj5Cqahrxcu6x8A2PWNgLW9sM34zrbsCOCwsA0Oj7c9itFGYVZrZdMdahsZYTtff+Z2
ar4ScKkk1vOfxxP808zwyLxwvehJV4h86/vtGRBMW3OKg4wUEXGKtZdQ5Nht2RlWqtHbKGKchN3w
lG2Wqt43GAF29tlj1KdDT0TMgK8ZefOlvg31xlPfm8BW3yLJ4AM88mo7LmnNOxk3OWkDVTOTZH9G
EdSs+Q5kooqaQxSMM/M6Ag+BoXBmquN3p1PrO/nwV4Y2SQ8y/HylE/vxBN4JVZEaAGQblxIYjFH3
vJ5AuY+UIGyBHfELIyx2tW8p3JZb1W/ZXt8tXeb3zgNuPtBBId01+55rY0XLk6rkSHsm7WcnxZTv
Q/PxeO75NIQlKFwAd4PWPCZ2DKNQUocobs/oCU02Q5NnazAFVgZpdZ0CAl8u2LsTrAL6BfwN0F/o
teFZyF09xmhvT9IWzxeZ7qNneb96BqTt+/GwfmoN7D6/NMNuMjVRMy6CmdFBe+1GfpZ/81vb3vOm
cqxW3s6RP6hD6amjp7VuRZ8Wt3ZdQoMPtwXe47kwRvq9MHRxPluPvmle7QuHS6p6kvUW36SMNNa2
kQpo2YkEto4qBqqJyCS66QuqWsV5ku32HfIFoDcCIls1y9UIlrnaal7EaMt/N/y6Fr50U5BptfNG
M1jKf91UOuczejl9zN1QpXWTNXXSnoV4W3d7sTBAq/Dt25mhm0ZP+y1+BTkNGlmRVTmGcDLdhF84
aj9ohkfzxexNYegIJ3h5e+5TZ4wdANNz8gW8ll8Z+orT3Vre6Kmb9oeymKjYb5NiHZKvQkmMRKWo
l6SpIXLvk2bEe7UydcUc9VMHvHtsSXgwS5tesNMejK/fxbrqwUBAec6p4kMeW4NmQLWeb5+C4mnw
jlENSugaqoMg+OhpAqWZv3HqtDutsCbFFtfh78gPt5oPTDP1h0UqntsMiqCCVhj/oKg2F9mv902t
1x3o5tv6/P5x+AJohqPNGnqWR45+QaUYpee5/IzsPgcqEh8UVfNPbuC/8ZscQEVPTxtrQ+jmM1m9
iBY4EXG1P0PEAaCrESnrf376VWbgDDw+hvdOO6RJ0PErISwFKyHjLduqStNBHREWquuEkN+h0u6l
t+hT5VaKbmdVc9ba1yiqlrbO7UlDWUCYO5rBoYH30PWMiXmYeMjaNede7iZaT+WHFOnvJPL3ejiR
hXN970oACSlY5VE6QjqXLQGLURVmrTLjdsVkm47nWq7Ngkimisy08h6Jh7SjdbmUm7wXSVyZZY5H
KZakEma4sH4A10xxlEqaPMcb/0Uxe+DWRIs3BMqtickjzcata3DSlKvg3xZD4ClQzpkTzDO+5kYe
pFfDQuLAfXkWyCakumYLkW82L+MzSO4GEQAFCw/Eg1QsRK+zr2R8A6ppAsRvgB+C2CuzwukYpVJF
EMdw8j4XfFoLS5ihG9Tkz8guTDDzywUlclKD15xL3imwlGAp6YTA6Xw75jaFkRcIf/uvzvH718en
5k7WAHN6YZlJTihFJOhpgMHhEWNXa9BR4yT/7ejv38A3YDl5o8Il5Zs6fpZwGDf1UXbYTMwhSH42
tUEAcOxe2nTo44RP8TcBfArw8MI7erNASWmPS3yeN4BB1i7zSO5Vr/I1DtNdWxWgGoGhGDwgg/FO
BgpeTPEg8WhuZ25s6gC+CAuF05s6A2OefRPoqed3OeiEkYIsdtyT+qSfhjf1Sd0PTvulH4P9Utru
/7PKSOECbo1GERaFXPlCp/gDTo430PQ1PhXPgT2tdCP/HWDwAU2hGfFLPD/XFvFpanpPmvV4n91J
VM777D9fwCw1EYEoSCUsdSFaamJ4DgTH0lUM5s+IegL1DqS0SP9nweq96wxNKqidzt12YGW7ds4a
R7xMrBEG8b+HtYJ+VijffxBLEu3QX6O9mxz5cafhcfksJee2BiJWMJp4Yb1n/3DrP/7zEUws1tdy
QgIFk68lbW8FPHx1H4q50SnF2+Px3vVUszoz3goaOKoZS7o/6EJeyGivmP4K+Z5UjfHYwLxKN0O5
MMC4Ql0sWpA2keY87Lh3eSXjIbSdXpSFCbt7y/2oTP/fOBh3yE9Vpoo935zjb/E39x7/1V+0nfRc
HrJ8YUD39+XFiBj/N41ZMYUiTE0tFT4gIZjuk8AoARfekt2w18F79+vxHPLzX8lOIpiGUAaDejgy
tYz3UQnIasC/2ZwLUPz+Am7pV7qRZTBuDq8Q3Km36jl98zOo5C1kPO7eMheGWak4qSYcwgodnSB4
hFc7xdHf9S0EhfAk+E7t8LikGH7P7cwpLFyaiIuwKZl1jDJ0oWYCXnxNucejOlAqR45eKumlKqdV
M1g5KkuQ0UgAWh3pQFaSZFSZSKHZ2+abKvWMLM5WeWbnS9RE96bi6suYZW/7SuS9EY8OKVoJ5VZG
90l3DIRfWQxloCePs8tfzX7aJNHX48W/cUg8+uYAQp5pOhCrso3IlRb0TYtwykU/mg6gv2LgEjy1
47H0KovvPXT0L+HGb/O1wFTOhMNYAQ3MXSxXR+jXEgrnRe0G3MEfXU/nzEE6ZA0QO9VmfAvAg6fs
8tYWQfysm9HokPbv41HfZsHwCYAFoPNtZg8D2OvaD+eFFgSh3tRuq6LtmHLgkiQfidBYQU5sXuYM
RcVb6ykc10m5VgOzTI8C9z2NI1q3yoMOVZk/PgfWXaPlFhbkxqPNX4YOpJkCBpcQW5We5Kat0Dda
u2IdmJ20K7nvpj7343uj6CsR1+Xjmbi5C2ZzCki3EcEjDPg5MRfv8iZPObCD9LWr+DGkELY6GGGU
egl3Nl9rVx6GsSIw0y1raTIqQ+326bfadLRpwADflWZNkEEipzi2I2GVealRtqtseoEKwIJbvb/g
F+Ocv/BinKQNZNlH+7PblkYUZI7KNVZUZpCkGtf1lJt8aEhxQSeUKONfv4ZyJ8UfTfMCShnLC0wv
30hqTfXoiN4z3s9W/8UiIBmLDUnAnMvGX7mQkVCJJihgAILQ+qvBq42kW/97I0h2oekLYHkIPzMv
6VbTwqpRvdrtNO6rrsNqFatT4qCmvkTtcJvlxHJDUATP9flwAUJ9Pdm12AYgVuMbtyPNhxJ6lj/s
pxAoZckR/NoAm8TceSSustSsxVPXnsRhI7er8FhuIw/dU2mzm5LnQLBBgRR8hEZk9eiHTb1DV67z
zslV2oP3ozTKcgmxcXefzKHZDACFtgJLoZIPUFyedLVxY47fgvPJ4vqOjsF4CtHcIuWSkWpHrv6e
BVSDGqGp+oV3OK3DYx8CWQyRoDixhfcW75OmMBOJmNA5XtjLtyECpleHtqCKJh9UYn4SWBd7WRrH
qEzlvnHL3oR4SYwbaYcucs/qKlo+q38A4RzNx5vnzjVxZZLxlw0f+bJSwSR0Y9N9C7wRN5zE0e3w
UMk++8V+wXkzsg5jRgOjPo1Sq8TWukI4SGSc/NZtv5sGzfEK1U+pdxqP/VBRxKmrUF5oSLvjCMGe
ADEVtJPMbZjMe2AQgVLN5H5wkc2ZzLTo0S/iCzEUL9Ul+do5ymAGN3t35NDReowuAyYqJrleBfw4
DS4wV2YhQNBK9428XLX+Aqfe3TFdGJr//GKj8J3gV0VDBrdrHDUpaBNt2nGJ9egmxkcAcTkaJqbS
6hp3bI3R9PGbH30V3uvjrXebR2MMMHtv9HgljHwYkHnKq6uuNYLRRlsEyp7gxp2eutduId6/XSDw
GMwejAiojGNw1/MmCW0Sq14wuHke5k4gF/G26cloatOYA5kuLPH83975KG+ggQYJO/T+Ql332t7k
yREgGdXg+qG6ag6J5FPPq610bM0pxob3o6Uu8NtFA4AB2AwBZpG+Y3uwOwk0VSjGDW6i6Uibhmj5
jjN1ycrtywJMCD8PC8iuw2mxF8GYgC1SC2VMZFeq6ypJNRs4BsHoSRGbbZUWq4Hj4lVS4W1Rj9l3
p7WjFQ5qR30IcFhgcfIpWkw6GxA939LiIXFEv1pKMs/Te30e8ZWQGxXnTJ6G5vzr6Q87OdRLkNa6
etFTXQ8NAtQh32um1tuRvsQCcG/qL60xi13rei0LI+LersxNv5ZXUp0tAEfvDUgQ0HqKxvZZVYDZ
v1AYldpeikdXBNjLewllbKO9Ir4S/vT4bAq3gR28Mw6KhG5+xC6samqceKEspe3oBkVuB8kHqWwo
uNOoMYZDdVR9tDdob4HWm1AZwrH9CKNT6juRvgXTQYHe4+63/CsLVarNnBzDQih96/7Aw/FTTZeR
CUcZ4Xpde6iE62PZj24Z+7tQBhREL0daBtkSa/u9JQUaXsPDEilZHOFrQ0reqkLPNaM7ac2TL1Ur
IQ1eHs/0XRPon8Q0o54AQ9cmVA50qFKPsQR8gCdLxoN7uCSLYttzIM4ehRkLi0tpboRloWFjrvBl
pcijm3uQEvHgFxxf5RuzkvPGCFptfJPDultlXFAZ6TjWFsRX001TVbWRNpFgPh70vQXE+wwa9nix
42Ayz4Yk6fOiivjRlWv1IGPjJG16AL2R89jMHXc/C/LyCti4UNlmIV1JomJvKGR0wz44ZWDFiKfM
qqrPcYlt7N65VKCmhMtlLqKzcf4k14pQivHk1l30t4p1M8O/KOpEpjDp57Kpl8ozt2Eb3vQXBpkT
0DSCL2q9D4Nt4/R8ZPDFbyk7JwTAbSpov8XOejyVd2JTWET1CZwqQN3D6V/v0wkEj2kKoJKbRhu+
FU2B33hKAkazhvp4VvvSn7GV7HHyDyqJ1nXmLzyl7p0TNCOCUnHOHCFOvrbfR3wpgstycoGhnIxK
9AsHFL9LYgS3CXtcbCrwZnB8uooXFXMcxyrg0jJUkbxQ4xVfmN1oViEVGtNLFRo9i6qDpmWwcDkF
pztFW5riJGzB7FOjNBvGH72yitJyUzXi88L83wbO+DD05YDKE3zoOMnX40+FuqkyGR82cAcFMBZB
NALOEsoD/yIWdih/9Es53nuHFBMBQBGg2eh8Yt6VgoRSeSyJE06Pb3GeaANTsc6SpRfIvUM6d+SC
RFMEfz5b9BKgyzokZJrcYegSNJdHYK/QyooqAQiU+uDP43m8E5Eh+AaXEzJU2MisuF4TFLE+ND5x
+bwhTh7GL1rCyQbxxWaXZlHqpBWvWp00LDWu3DmxMAwGUegXIxvLxiKAO2vSWAcw/CxsqnPvCL0x
ZZvmm29/PR7inXW7ssTEISlJRb6IMEQ9zdalDMoPUEsGo3p8bObegFDsmInQ5n5K1iFIaTLpTZaP
rrZPDJyR8vWUy4YYGDmhjy3dW7NLS8xtMWYgvvFyWKpiW1f+AkZoVMSN0b9NtHPd2Y+t3RsXUEPY
9ACe3zKr+UFB+kivRlcliaUGPoBYvClq5qhB0ZqcsgIFUu/82Oa9EeJRMkMxQYlz0zUF2XhQ8qYC
RoiOBMkd0dIN5rgMBJV2Fy2A9ZZsMQmzxNc0L9Fx9xKDPOXA8YOmQtjmC1buOVK0CgBLLRBQKYAj
6NpfSU2uplopje6oA4DY5oe8z0x5iGwvUtZxsos4qwICpT/KYe9kU/PKIePg/dGVJyKD6t6o3FH7
006/H0/0HWdz9VXzn188nAeO7zkuRBg0+Oh41rq1EIEYB/xgMYiDH5u6O88XE8AcQ0/DIYSW5+j6
gpTQOkPVR/AhHImXCHZu1GOJlxRx74QhKLlCvB7t8XAybLwzZn4cJVMIj90Q1/OdwiOWHqy75Au6
4Y9Hd8/JzESLELPAzYDe2OuJ9Pgp7ioxn1yA69pV72mjzUl4CkbiVK4fm7pTVgB8FmMCsTnGpbF9
xvmowG9OxeTGyXMlvKbx30T93Ry0yAynp6Z6Tbi3rNg2qQlMJZjsIuex/XtDReABpCL6Y4HLYO5B
onF1HyQjZlUaYifN6t9QS/WtqYZ6wWNL91zPj3YYrggN9yGzOwVQ9+kjjxu3H4z0JD7n40HcTkII
ggPbD5Y26N1xzUpl/2eN2aDVMBU+lyuTK5eoPXYACWuhVbb+wpv1FnY3ZyNwsaOlAi9KdHBcb5Vm
RIDuS9zkSp0JdXeCdHvh6vqvrCpoWgPoVViRvOq4yuijP1VtesiOxEdPpFG8Ket1KUQU3P9JYQjT
kzycw0Kjca/ulWzhUXLvwCL7CkQaWlfRAcKsszeU0qDJ3uQCsU2oWInHFtTzRhdXvKEHYWfWIMM2
cq35L7JE6DFAxgZ5UaimsGnfcqyLWgV3nqu+Q+1AEmpT8wERX6flYKZvj7fYnUVHlIWSN2JJYNHZ
3sEYnU4jHn/EDUAkaPFBytOiyUOrapNi9djUTzaCeXOizAV1bjyKkHRT5gm/cLZRpPe9ova8q6n+
WUlIauYeIudk4AVjGiuICYJr3BwqDo38kwKGSnni7bYi6cqHIztV4ZBBBDus6NQq8VZD9GurXdfb
Yhj6tEr0dh8JUmZqCV9BwCHXrKxqISU1KR7/LnZDayHbLFrAQqTHZCTBaQh8DYqzXW4m6Pda8FJ3
bhZwW8wPWqScUHhjdnnRNmUUtJno5u0ubap9Oh61GiUDTVvYpvfc4aUl1h+lQZiXU5eIbqrawC8A
QDohEqqsIMtXfPikJmAGg1JcHNBc8u3oY/S2bTZSdeB+PV5gCevHrO/MQos3IYGyN+pB1+vbovZX
6To+hPCZWUtIsC8B4m5xWzgWlybm7XyxhRounQY9i0U3lrdK/qRWaDBALNG3gqMOu6F+UoEERFI1
GXeNMhoC2IkiSwTqJzr9N2PFcwg3Oi49tqeKj+u4bpRSdGXC7USuM6A1vvTEm5/Qt/P5HxvMFoqq
lvBNU4juaGSimShOauSJoTrVJq6s0jOT9/9pTOxGEjq0VyUpxhQi9S4DmQUI9mMLt/gaYIPQkoIj
AboetKIxQxKHqpi0jJPcelgPynctvTVUGv+2kH75XQoWZz+2d+vdYA4tYyi/zF6HMBdo3QhTFYCg
z8XOtMPsMKQrktQLRm63PRRdCdStFLhIFF6Z0AfydrUSg8XT7QO0ro9ZA1ZuVJUWjvk8M9ebAdQD
cJ5zLQn/Uph8C1enqp9ziuw2tlKCRn7acQYXupX8/sJHS/jIO/OGtkr0gKADG9lOlQkFkrjz6zj0
ZVcp010J6BhnZmL3r1G1UKtTkTyahbBxy7H7rRpU0otqjSF5RWVDpLqCbkYDFljIAu2yIQgtRZo0
u4x7ftUXKqjeWjV4UsUmd0rBz1e9HEcLazkPjJ1ldN0hoYRLH1cic0VVUwRmoq6Q3drS1HeO0FL6
3QNuxjmPN+a88a7toL8OO0NBDg1UejcsUs2kgJK85t0pMGUi0vy3MtjyuNTicLuOEhDieHPN+gPo
rWGGE8z0R2Oq8HhBlokDOjVISFaibiGfVq0ej+jOA2+2NZ9rEXVAQG0w5AvXrOMKJXIt8y4/vYW1
/iYOkSWgtB4Ts6+tTg2NVq0pWhYbbQLsygkVYRVLNM/XIQeA1rmSzBj4m+7P4++6YbdA4QttvNjI
80wjjGZ8QKmA9j1E7crtQaLVgAm07Y9F+V6X01fX8EaJnGXSgazWJ4YYHaI8ROHvUJVvOenPJZAi
Sib8ESdt4eF5e5yBh5IwUfCGyPSzToPv+r4C0aHg8txGTXPajznkrQytCux8eh04WowL3v1OnDCb
hLV5083X6PUCDb2f8RH+xE1PY5cCrO+ZUZ5E1CexwTWIG0ik0e6p1KkSi4egt4gcGV6nrv2qXThm
P8mg6/0PWiPwA89NX+AmZve/VuZx14+B5PaVp1uCGqd26fHDqhvL2s2lgtAi5zygxaSOelqurDgg
ttGH2nffC9tj9s43X4Ljzs96bQCuMumPuKpTxedCyVX5gcqBpXK/GnRg11pEeTAIJ0+NQbYlhIhV
67Hl2x2AKbgwzERLpIlVsZYwBbFegFNyzNHxkuIla6T6houPdbDw7rqTsQcvM6oegjxLdhM2le1p
HA8QVKW4wS4Pzu3YgwDc4dwIKUiup1mTUbmntS7apFiAXNzxDTANdwfBh7mjmUVDx2LqcX7XKq6o
hjRMRapLH70HEAucAwmgYpyAZtKuCkusqf8bbiKvrAJKqV6xGqV9GK19P7F0bVj4rltvP38WnD2Y
UyD4xuIzBC1sskjqFZeThZVYrwsflNgTb2a5bHv/HgTLyyIPOQq04kvYaiyvbRfwUi/Ko+q2aIEt
dxV4UudsYjTaUfQ8Av97qPp9Lq2DaNyq/FIweXvjyCJgNgSZE6z/TXq27TOUSPROdRvR6kFzqXjP
HRTo2uek+5OUJ/V1AF12NkTONPeBvQG5NQ4L7fPzbcMctatPYAIlgj7sagh71VUKg+dsIX4F9hTJ
073WbCNwhD8+X7d33/WAmYMtavyUcdykunj+KkZfQLJJLUZgSbR86cF+C+rF0qJAhDgQUSYSt0xw
1mfNFDSppLpDgKbK4jVA6U3Z8hOw3FLerJGdiAC8UM3E28ft8fE47y7shW1mVqHtE4GdVlRdXXXC
4ph7Jx8q8AvO4+eEMmsHZIeIYwLSRHR2z7N9cbsDwiBndSJGJ4kj2CFl4kmh6ateBx6ErI5KU494
FJKbUgSmI2zA17sva354Cwu/KGmETmhvNZA6/CwhWPPG6TpUZVBkyZ6idACbQ5eP0CrS8T/7ZkYS
9GV0YZB5qyaOiGYUUzJpEMsAltfs/F79i9bksDDA1punRjjw1Ysm9+m7FIzcZz7N2QCcgkl1IjHF
7S73k6psQBjCtbYkFUgT8iEwgQaXSfNfCsF5o4+b5LOZamgTgfEDZKWiB5mkpAIQSQni4a0nrdeb
Wah0aNMU+dTIIhHdOnlTqpkRK2n+HqlDixeZnHPHFHRe4AhDgVQ2RugIasehQuz+FxTlIjZBPyCD
AQT4+FWlfZ3RIfXk7GmCr3tr6zYBiTzaNnYxnySlUVReaoJ5rAe9YKslAyiyGm43EdGHeBQybLWp
YG5is5en/ktRgjo16rRD8aUVhFx3uEmW/M9UL+BxSCvnpR3mEvg1xzTvxJexlpLd6AGhtpDrZ3Yk
cK0opMHBzfELcn0s5+Uk6FndDSrUSaPnhpii+BGFm+jl8bZnrk/GCJ551xsSqE4UBDkNGr/+J1ft
RWwfQbGi4S/v9ysO0jsJdI8em2Tbp/6xqSBuR5wA+WtW3CDysgC8iF60awc0XR45EQ23FbSTNc0W
ASjGxTvQoFILS85BWAwtizQrrULL6k2RLoUPdydZJeC/mYnvgPG6Hr/HRXzc1PiWcH6oT+E+TyMD
jXxGjK6ix+NmHrj/DPvC1PwpF2e/GPs2bmMdtwUJnJpU4CzgF95DzE38jwlthpDNuQHIQl2bGPUi
6JUhiHdivRf+H2lXtiQprmS/SGbsyytbLETulVlZ9YLVCogdBAK+fg7ZM10RCiyw6um7vFy76SHh
crncj5+TQC8BwKzGmN08pQ4x3m6vZ9UYSMVQ6QafH4o3l8Zsqx8Ig1r6qe2St9E4Mq0NSNzvSHaw
6p5v7J5wD/2zNGCFUB6AZhIIPy6t4cYYWGbDGikWEAHmTI75rLq3l7T6iWzgklBwxLKu2TrrLtPN
NEOpkXzVqTk9SmaxlUGuuRyWg1rKQjWniy1rDFI0eqZCGleaS4cWd0gyUYiAuDdUzjbum7VNQwEC
DVCINmN+Y/mEZy7X2TOUyWmbnaC7iGGcr9Xn2/u15gLnf194GHOQfRPKm+wEKKQ0q7syT1A3no61
VPk836oqrK8GPQ9ooaJBLqYHdpMPetkjVo2S4RQV5vip7Q7l5jDvEvPOLukPV0Of+l87gquV0hST
TNboKccFUuGxLTHX7D43cerIURHIVuuMoFLGo/b2bq46BugV0RDDkxbq15dfa8jzomYJYlE5HDve
uUnzOSl+5vNWOWPNy80/dj6qi2de0Q6kYnqMQFQiV04fui20z+p3UgEDhoYfwrvYb7MyJDRdSrNT
I9/VqLHa+THBzNLtzVp1vTMjgmsPSQVFuAZHNSu9KPuZ2PkLiKU6iH8dOZM2amwiFc4/LnFmTXD0
qCg576cl1k1BSUongdxFFrvyl7rbGRUo52brIZdeDGCoYv4EHU6365pDDaroRPHS+GvRPhX9wQRV
hOx2+TO4qnvJZM7Y6M+3t2XtPkflDQo+qFMtL9RLH0pLOTI6aDufANq0yVfFIL7OfhIoUxGM9auv
8d/KYy9ZyrlBYWcs3mkgasgQzVoIodmgUGaZU05/98T8Z//PliUcDTOxzDEF//eJ9b9KlDAAgpbs
Tzr18ppvONbq6YBq+TLVgL7qx7DO2ekArjkl44TwPJjRDzvbD9344/Y3Wj0fZxaWX3BmgUZQ1LSa
LoNWe+XXbUE9NapdyvTUv21oNaAAbQwcAYgs8aK6NJQUnZV2CstONv0aUfSu+JFHvbtFZSrC1v/5
Omd2lt9xtiCpApRNJ7hmCtACDRwka+EIjhPe7Op28Cf0jfLvifLa96U7jaENlTKTxk+s7vblNDpj
1W1s8GpsOPs9wiFoG12RmYENHj0zoShwmy8VwWur6Xcxw7Pm9i6vfk7QDgIAjOIX0trL1QOwERlk
qHDkMAhbA6UIGhG+VfsRHv3/bDF4fYFjwvwh7qZLI6Va23weZzAcmPy9QblLTbugoicDpZbGCKiZ
bo2Ki4WuD5NL+R5i9B8wauFkzxmonI0BJmMLMqxkPxTHqHknJppaDbqGlaeBVNvqkLVg+vPL7T1d
81ykYaizorJpX719Km5PBclL2CaPZB4OdsX8Me/dUur/wyvrj6WrB5ChkY60Er6ePDfHpCSB1T4t
Ou54uWz4ye01Qdjw8hOCWpihlwdLds5C1Z4e8pjdkaJ3pTTbgkWu+eT5qgSftLOsSEG9mp3SGSyv
5GuL13P57T98IxUgFLQg0beTRBuymVRFgVPGMIuAUdi4u8uga5XP3UZEVtbOM1pb/1oSalB6SwCt
UAac58mCIutoO5Xp25FHgASXO+NnzKe7fGx3dlE8TlRxC7N8MvPqMaGzL8/SvvuGisBrRjEXE2NY
XjZ3Gf+S8Hk/QVTNybXxkBA2O6BVwhNQ2krr1g/SIhwK8AumO8Upel7G4DBL8fNLPr9SHXql6a6d
fshW4qK20ZEs7HXtXi+sMImZI8nqRvay6nhoJy0j3AYoPIRw2Fd9zSE5gcNURNlOppZxGKpCfVNn
ublvCRRVbzvGqvOZmAPDq1DSMex26ejouo4UlSM4X951nib1RsDKAsKVdaPsb5sSO+H/BCl0PkFH
jnkHzAlc2hqMSVUpga0qeoRM5242rQrt/foFSo5HyZperbj1jQiCO8XWlPZaooCO67+mBa9kCRvr
qZGzUy7bUOTTB6iBD8oWVmN1M6HHY6DLu/QfhY+nzAlFrqcj8KMAiJPcszsJNbPb27jmIagYqPgX
6CxwwVzu4hxJyEeqCOltyQ6zWR6SDOPOPQhVLHmLEHht25Z+DRA9ADgaH1SjZ8lClakdyn0ED3kl
ezHBnqaAmXFjPWubdm5D8ECFkdJI+LIejE+n4x2bS28zJ13dtCW1skw0I9Cxvdw0qymUAqTAiEps
DPL4a10TF3SPaENs3RyrW3ZmSfg8k41PoUcWLKm/rRJsq1vtu9X9OjMgOFndaFGWxNivVNqhHOdk
qYRS/0YOv7VfQj7RJyaNTBOrYOROzVEkau+mIVCkMrjtzKuLwRAfdKXQnQX84PK76LxiTKqxGLt9
qjBh3k6vM327bWP1i5zZENKxKLayKU/gxCV5HbrURTDYcOHV3YLQgo0zIi+KBJerGDqWt1YBRHeT
VYB0Q/BYxVwe82Nj65UgdrSXGIq3jmqDgh6dRUl8r2N8Lm5KGyLaepdyR0mQ0GHKlIMUebBl1MDj
LBziSHKTvCWeFrF3dYru+py2oT5kqVdJpPBNND1bixi/b+/zyre8+GmCY5pkHOnU4ZUvDcCxjkeW
Gw63nm4bWd8AAAwxCSRjmMRcvvZZSEJPtejHntCTJEPmvdL2NH7lxGnQZ6iit3ZyjPFI0JDRFh5X
A/WFkHLwfyrzxjdfWy14YpdRJEyFIVW4/B2piRljs0KVwWxJwIhvZ4qrVq+3V7tlRLk0AjS7pdEB
RiaUtlIV88NW5jBzS05jxX/BYg8OSvTxcC2Lk5F5MqYgZCgQ5qnp9SVxktEjcGW12Nq1NUuYO0Kj
ZEFCgz7ickFRoXetQWAJv8NvSOIlfR3IZqjzrUxu8TahMLjg5RelBggkA3RxaSkGZocRhvc0KuKp
pzDtaJZD5cyk+4JiGAjB0Kbz//5rnZsUwoBdGwVUklGNAEWlU0fTc65Rb3u+fXUPAVzGYPfCeCKm
UcBig8kP6lEnNN0wfDgk/b4Z9kn/oOto+P6HJUGaVkKbYqE1Wn7L2WmLJm41MUV81qZXts/1T1s9
rZXgjN4xElADaEK80wQDcjnkvc7Qvs0TyBeWuqK7o71JpbZyji6sCKFJyusGAN00R84UjP0IPoDe
ZePWwM+qFXwVAPyXcTCxWaA3bSPLM81PkYyy4vzctGjzNxu978VvBb8GdcMfI8JSlDxJCysucNdU
Jvdnnr1IvNVBFcwsJ9Wq3Gektzw6040X5PriUOteZpUh+yxk0AB29/Ngo8ouyWPqSU3nV4xzz9zS
gFzxbqzvjx0hQuTEjtFzxiaWNd3b5VuyTAtVo2sO+9uuvRIgYAhDhwh9GKE3hNPK20ab07bNTxgy
3kcFQ5DQ7pVcwRiGLDtTtoWOX93AD34iA5gkVEsuj5Jq921itmV+YoUS4GHskf53l2+NJK7V94Ce
BJ0wkKyoiYoo7bxOZgVj5MBDjDGCOJDhDLoXZibdJXLmTH10z63vnJrvAAa6bD4mxhBgZMrJPtmy
T7r6FYKwh9s7vfpJz36SsHLdTvQI9ZP8NLb+gCcReOaWewyAhg20zeon/WNIRNcCxmpN09DlpyF6
HSNtL3cc5a7KLcegAGn87VWtlQoAfcZUFmZWlnxcCF0JxpGxtXV+qibC3voip4eGyyARAh7NJUVR
Plm11T8DhDT4M82oh+mXbxrX6FMDDbf3279m1bsgz4iBXtDO4SddepdRyHlFZ3gXMF+fiNTgAsJc
QJlt4n7WPqYsYS4c5QLMwivCx7Rmhc02wR5HM4AmKIb1CDx6iaGd+qlVokCi3S7S+h1oWED5udOy
3wWawNlLlgMptBEL1xZ99ltEJiV1HrJ8VOBYtMOrDrCEZKz8qthIOde86tyKkOkB26dUYK5E5Ms+
k8rRNGfQdqr+Zatrvoa1wDv736394Jk/u2yrsUhQm2/QyHT61mXt7hfIycFpBEXh6cUELXHk/d5S
Mtr4nGIHRVO7olMthAsJXLEFugAF7dymeEWDcyNhXj0vgDssoACEXQxnXrooo4YdEwlfa2ieAONB
zxQBadaPMj1g3ishL8T0M9mlw8vto7FWd8KD4Y9hIYuuVY77NOXY1zEKyHDkvT8Dfz4GBvtoCIJY
zhma3LttdtU5z6wKF2bdt3mcWD3CAzUcMnSgPQKCaes9tGoFAlQg3AKxmyrS4cRdMXXDDJ/JQfQX
d5Zj81fC/8sJQKMbGCcQ+QGAc/nlhq4lrZHhzPfy10RtoT2v4j0y18QZgWK9vW0iTnp54eI+Bk56
QVSB4UP4WoD2Q2xaK4uTpfU+U+QDUDL7eA6Y8WJLh4gPftz4evOVsv/wwcBmj7ecosK2yNucIn+P
zbQrTlF9z2O03rjl5FtG1oLJYsEEaGABlCz/+9kZ11u5MDrTLk6tafzsufSpq4dgLJRPNfBbY7qV
kl5li4gmQG8B+45+lIox9Etz04hKM6HxGIIGGi1LIslBgvy3k8NY1XZxN27s4Zo9LA2XDOS9UGoT
riGrYDkd+chDpberH6WZti5CXuwl6O0FQwk5T6TO+4p2m+w+S/S4yIuxUox24EFkoceN8cPLlUqN
EY2txDH83Bv0sdCT7Bl8h59Tbbb3ZZY9SGrzs2eSclJLOpwSQzcOtlpuEcZdfV78CsQ2sMMsxwVv
6stfwctu6hlJxrDoVdRjv5al7uR2s7PrUEKj//ZRuYrdeD8D+IQBKc3ClW8Lm90OelbHmYmPO96r
A/UzTb8DIGaflsZG400cQgQSDiAoQAcAU1twv+JrOi/jJJtMmGLv0Ne4I67ppq/xa3anPdJ7cmxf
q+/d9+n5r9cHo6jYosaCCvHV9U7msWhNawwn4P0mDpkzK/MVAgEQDGf9vSk4zUKXuxx+8Z07zZ3V
VwWbwjEbQD51zFni1PJdmb3dtrN8EsFLdUyYqaCDAGMcYH+X/oGxF0OeaD+FCv0cN+90C3txHT3x
ofC1UPJATRWyDUL0tNFaK9TMmsKqTQNivgGi7AK/5lLwaFp56SUlsvzadGflnRvW7u9XZ+MfJKCo
8OBRf7k6VernvErtMcRjH9zucQE4aN5s0fquuD1GClAARLETNQkx1WWjnLYZAzihk3TfAM1Dm0p3
VddSp0Xp6vaKVuIZeFJRF1voOiHDJ0QVRZnLuelibKdRY4xrMBpvqHmLcQml+J6aqXSq8Dn2SKIk
/7blq4sdU7YoiuNhAficDYzQ5V4ms5lOU6GPYZ0PTiKzxR0bY6PbuGoEM3+IWqi+XKllQq2rknMl
mUIJYr1do7swoijfbq9k9XvZgEbjSkACIb5IJ5lJatanU9jnv7KMOTIeJzZ3t1QPVkIvimLoui28
EXhhC58KYiFa2zfSFObGD5MEOrpieX7UQHloDVswksWRhWOMo7U8szTTAIxk2dfzW3zB9qcsnUM0
FnZFHX8a5uI4qb+ppLiK4gKd3xvjRhK29q1Akgd00Afz38fQ35nNkZekwU9BCDag4qA9lVbuoVay
4fBru4hwC/FPNMnAxiccYRuYo6QC+VdYAyCTEb/u1F/5VN/3tRmCRNa/7Ror4XBpK4KX1rJQDRb5
JipJa9usneewTPv2F4bp+8EBLs/6+4sEZBYGyFoQ3fHVltzhbOu6McdAgaZPYZp0mleDzempVXX1
YcgQ7SuZKV9vL2stamCG2MZ/0CFAi+DSnso0bkemOodyienrOlQT8mNondbMAsxgBp2+RQG+4o/I
BZaqHDi0sErB96FUaZuZlkghKNYhejH7ZQYIlfpmdLsCM1eah+6Ue3uNK6caJk1gyqHouFBgXa6R
9bQjBYXJpEkCZhc+GZ2y+aU2G3u54pDmQieMZg84ZDEKfmlnmk0UsYxeCqNOrjFEQrWvVWUmYPNP
rB3JtfxBmqNm4yJb+YBLGwSwZTDIojQtXNOTASbI0lTmMB2frK4PohyknmCljHQ8GzG2tkWSvraZ
5/YEh6nxBtf0Eg4D9WqQgEQ+29Gtq2xtI89tCJnBNOVWG1XaHA76wcyfOOO+reyM/K5m+cb2rYQq
oCCW/g6Q2ebVDHap6yZY0YopBI5qRzqgiovBb3n0d1TGS7zAEwrRcIG9wZqwa2xsWDlp9RROo0yd
NGqfRsmn/RCyequ3ufKBLExVS6j3IVgBF3TphUWWQQusKHGH1W7GsleiFZKjd4pn6fFGVr+2eeem
hINVmZOi9jJM5fqznMkObpZo3giIK74AvN4i1oivBICiYAOz2ZLE6DiFRl85svag/egH4CFMB7No
t8PESoRHaF/oUVD1xHUpeF2BFSR6htAb1apDgDBV5l+3LVyXd+AGSM4wYYpLa8E/Xn4bwhJFHjWM
dBlx/VSlj1G8t6D3IkH8L/UHyJWl5jGTPt22uvaVMBSF2Ae/Q8AV7kn45FwUiYIrRYecCknnvapm
qQMF1qf/YAhyaECjwQOvzhJVKdjbTawO7hBHjUdbvORt6t+2sr6JOkwsj1fYEdJNy+DtZBB8p7qi
3kR+Z9E3HqQPpdsfBnK/qQq2EmDRckF+C89YbmXBHItRkDNJPodAOHixBLBq4ZAM44sghpymY6KS
jQWuHGAYxKvBwgz+wqhz6SSRVM1J3tVzqI06wLhV9ZomAExEwFgE9az82NjO5Z0vJIhgZQYeFtSh
cEyRcd9W4sTsx24Om0bjR9XkUFdD1xCUOZzva4xMQaeSNk7aJlaYpaO6VyVwtRhmbrROOtkszIq5
3LixV44iWu+LnB/yVpQLhaOoyDOZFMaQbPWJhBzVpu7Q1FsEfCsHA1bgQRgyXxrHwmlE+biM46af
Q36UnqafW3zmK5nOQrSkYRwXMHlVLNIxyYo1qeJIrSKwAkWYK3q28h+5mR14lEuY82DZQR2rjdO+
Ei8hKYYMBELgC5+hcNpJj1BimBO2zhidqCu9YXouSlwF3Yzp+e8bzrPcW6LznFkT21i87RWtKAf4
6tF8b97G1CkDkG++W71bHZQta6s7ipoO/o0gg0gqnIyxgQ932NHWZGGtSHtMEO6byPg09T/y/EGP
XjHVdKd2njl7TR02kq9wemoKJH0QMdefCymR9im4f2/vwtqBRekSOiB4aKHMtXjzWc4OYdQZE7Xw
I1V91pQ7yqkDsShabC3/erPBR4KBC9xPUAyHeN2lndhqVQBgEYkM/qrZLyZ69k1+V7W/dZm9QUXZ
teyHyDiS6O/fkDCMdp2G9YGdW5Rpiou5z0y9wVfuvjc2VAGQ3lqDa+i/2q+J7mCweWNHrz80QBxI
YHBLgmbvasJkkowxz5oWSaZU3iNGogHb4wvWp17BuAU/0FrmGOeeNsLOdUBYzC4IkiURQFf6coO5
PfPSZAiFRv6ZqDtmv8zpRri9vk0WeApirWTizXo1OgniPsyXJTBRgTBlgvotVx3NfrOnGfDLKoj+
GucLxsil1YrhRhS5QBt1uaTezDuiawgHUq4o+0pD5xcvmOSrXKcbBZrrdv6HKdsG1RYyTwyHXppi
06yNuErmsP5RNuWuIL3Xa92pZSOIBxKPD3hSQrNJspMQVHCcNU/FfDK03K36GOI+PXe1fEuhds2R
4LAWzgtAePjn8jdlKCaBNRF3qVx8wcyJMwU9eqLKvotPDIXGv86H8a7FEQUKfYG9iCXTOW4sg0K3
Joyqe05+Y0Cx32qiXd+MlyaEBaH90kaZJmOT+edh/q7+/XsIw0CgPEILEpN+iiokH6wwjBLUiCDV
kbMAFA44ekn/Rsx0A7W7dg7Q6UTQRMkSI/JCLGM9RrKzOMWbHOhmY9cDZ3Ko2/txFxtPt6Pz9YW4
SKz8sbTkP2fRebaglqw2sKQkikPlPoC0iIfZo3CKoShmb4SQrXUJd4GG6qE8DbBGyfGXwtxYdfXJ
r7cYytYiFQBmmFZGXUNBC/ByUe2kFzoDh0pYl9SL8tqr0f4bp2hjNdeNcJxpoAbQI8KluzRUL+2M
td4ih0F1gSBkGKnD1d6hyQRejKTxQPde2u2LPNYPPIt3KoEAl71xE4jkLXg5X/4CweFxdssI6Qyu
AkYDknSnJWrasX2csgCvmFxib3kKSv3IU3IfBLCjtAU5Xd1rqDdgnwG9ksUXaNRD8WMAV2Eo1fcW
sAaVfiLsbyfql1UudLJLrRZ3rJC1LdSqNRtQ8TD4t3J+xszTZgF9LXLgOwLNAH9B10U4B1wqGcM9
gSzFG/bt6+1Ddp0C4fef/XHB7QtN6eLZwh9n5JhVz3VyNxuY1/RvW1k9yoCkocSGHOiaESpGu7JO
I+S27T6qXJ2EvHJo6/Y8uG1o7drA+xXffJnXBST30u2lyYxkVsMQ+jp3JJkf8ij7hdn+N1XZR9Hw
CTQ8pmNWG/XDNUdDmQPHGvFq6RddWqUkHzIuQfu4zjqXtndEeSiBj/8PSzszInwpXaLA0ehUCsfB
fqvj3q/GIQA1gVtbimtlit+aZlBU2e622bW4iHcc4BJIIsHtIMT7dOpQrOcN4n37yTAfjaZ3VO0B
O0sp3gvt59vW1nYSY1tor6C1h7azEDSUvJ7grLBms/G9I3FIxu5UEHq4bWbN68/NCIsq7YRB+7CW
wrT09cEtaEhL1LPfbltZc0YABT6mKHBXijE4tjNwRKutFMb7XL5XGseYgsGPQPq5i7dUsVY3bnmu
fojw4T1z6YJToxkNV3B96Qpqx0nsy/Szjevl9opW922haAf0AN1XEVli92UD8e1RCq10P2FKa1Af
THTahr9U2P64O0BXAxIelIvsK47wNlJj2nbDwhDYQlW1dGRsmLyl3bu2mnMrgrNBmbho+oRLIX/q
u18yiEmnnfLXczu4IJBZ412PSqiFZ+blh0kB3xzySpLCSTlO045JbtTv0n6jTL0WYOFg6MtgZg9N
0MU9znIlgq9fT5MqYXL0vsQaoHbljrFrD5O/3ZlcfvJl7QD6wzrgRfhvGQ0aIdUsRwUFrpEM4Twj
ZWYjRK5p2Y4vt33tmmMDPRllEQTA1b3AJoSdw2+XWjpFQ9gUYWO+8zKIqrCsT5byhchvbeNF9Dj9
0h45hVpAmILqA/TU1ktKjsm+wmBS5kSu9l3tPfCD3/5pK5XMy58mbLc0dZ09Yoo0rL4Nh9x7nndT
8EU66V827CwXx/VO/9mCxYPPPivN7DKyEthhYCqY73hMHbXyTNsv1UMCgv8vPHvS1H3yuhlPPhKX
W6aFmzTDp1f5ANMtmGSlgxrt9BKlZweCVHq3L+hnLXXld5KA0DAKoNGafgJHWx2AqqYlOdRGwTTv
kPiU7WfNV+xfTNm1xqmd72L8n0GXGySv9LmOwY/Z7DtyLC0Mb0MwbUts4IPS4tYyBF+1TA79jMEe
wg5z7+mxpa9WJDsKf2Wy4WTotJimQ1Fv6pNg5lDY+1XddUUVxOQ5pbsMCHJaHazxXa+TgwZV8Xe5
eSwhsKKVDqs1TMR5+Zy5eu+U1islvzseOylYJejG3f/Rgby1jOWqOXMEIxlNuxljHmrlI5qDY+3N
quEYMZTkSgd8iG71mvwonPZgRt6MeNmXTvagV66Br9CEOTAyyT4174mbxZ8nyxvsAxsSL6NvleQ2
Rsge0qfxEB8VXwPDm91DCRdaW8BcHeXipQqqRzK6yvSgPVk2hMleM3I/Srva4S/jWyNDkOthuDcy
p1KcEWN/ykmKHuzCA9uNvaUvvII9wskDskldaKaWaevLjagnyISMKDmEYMwC5G8qIKEH8XmIOFSx
a42lEoJ8t3Bi1XjIp4J/Kroe/G3jtDVo/gFavvwiizIipkrRFVzGO4TzIedD0w885eEMdwEG05X1
4dOAejcqq+7cstD61Zia0wJIUTWyn9uGr0oHe/qa6TZkaVR/1J0JNRbmkBziwzzzwTG2X4q9eZI5
DSiye+KyXW+0e2up7GNO1ipC1hl7ydhIXzfXImyq0ldKU9sJcI3kOCWu+a7vCY5FBVmUOPNHyDmM
uT+Oe7v3UuizQRrBKdGarA6Z/EAfVNPRyD71UyhLZ26keEP1E2KWRxQYzUWnwcF14eh/ncFh+4E+
Ay5xITz+oIg4OxCQyxy4ahQ8/KodHtXHv467l39d2JBUTfCozPHXIwZSbYhyFsqOWcCtV+7SzSDy
vT3MPpuKL7166uoYj6Zkq3b7Mfh+5WGYrjExXQhXE+8/i7ZUKnrKgSiZHohEHsEH5lQ8eawy/Vim
s1MrLcDLCGMVGgaT4kmNG0X5rlLs596aX5Jh+oH63V3SWiW4uLu7oYn26No8R3GBj+qmsurFmF0k
gT3KkI3niw6WaoVm/8xLwKFNw43JViC7utCwsUCCYWxSsQHKES60WlKHIrdKHra0AAaSeuBZRbPD
j9DzuP0NPx4mV9t3Zko4oHUra00btxy5g/HcxiWGdoFZqQzotRWvqp56eUmA+zY9SZ3uBp6/D1nt
lc8s+ZV3zAHbzH6wJKdXv/H2qBaaq+jjTin2G7/yOpfChiwIAyQ5aIzqQpITxYNVdcnMwzhPzWAi
Q1CWcucVsWF4JWH0BL7ue2DGEfMzze+J3nhMG6hHuskGXWwpu3NHNBy8vg8aAEoCDTQUpyQuQT4x
lqWfNpaDKFmgzjIbeDIyI+gUjT3fXobIBo+EHctALg00PcIzOCMuwzIGH0CLYXccsmptYCogfezB
E0oq/aDNw67TD5a1G6dvGoHEz11j08CynVLmgSVPhxqZDM++Kc3s3f5Vi1HBA4CuQRMPTRDMFIpy
Cwtr97K1PORWBF3SHaue5FgL+q7YA5baDGEys43McOVzwiTmQJfWJFJW4Rk2Npg3tjMJJrPWnekR
9JH/ZVFQT7INANrwtlhSxrPAVzMTSrk50O8lEoAk2THl3lRytxt2UOCo+mO1RTt7/bSA1uqZQcFD
MSJZ6lUFg3z01dQBgfuo7ybdH7ZO7MrdvliyP2ga0JUTsditTUaej9g8qJTTiu6RY93p97F03/1o
34Y8CmJ5I0gscfzKQ84sCi/AKLeiAgoFCLF037nVD+DND/0W3HHVCFIWAGxNYNtFFd4+1jLLqGQe
WnXkFNNXOyJBCt2xZDj0xddhqxGw6vVn5gQHKbVirqsEa8oP/E4yXOuhOxDqlMduA7C/xOqrzTsz
JDjGpGhTk00wNNBXpSqQjf40yQkkXRtnauW1taj9/tlA4bXVd7lRmBZipPpe7Ppf0ZfCVX9rmO90
uo3mxroLnpkS7qdcmRlmyGGKPraPquQQvw9AFR20R1wg5sZR3tpA4YaaUXetzRHGJsjQYYyfP4BF
4nYIXKnCX+6dkMlQFb0Fs1327iF5hIgw+z587r3kKAX9AYC2/vOGveXE3HIK4SLIEr3tKuQSIQsw
HNC8Fjt1J50Shxx0IIq3qB6uq14XqxP7dmUz2pVmThw9hv3Q33cjfHELJLB2t527nwhegGoTs1MJ
5xd0303qFnvQ/JezN4dK6cIvEicJyc4KJMczBz/5unHKVpcIn0MvB0BwDAFfxnsypmVJIoRfTCMc
8w6RfpSdcmuQcN1PzswIvmjTokgJwWGOw1n1ql+s8kZUGoYAQnA29BSmBpE/8cFv5W6kQFsLFDzU
JIpM6XJlaplv0V2i76x52joGq0cNFWV0w0A0hSHoy12siz6mbFDwXCgP2o6e1LDKHcOlDy1zjN6p
DrkvDQ550tqNhHc9oiwzY9IyxA1CkkvLDOwqGfhD4KKohgzKvO/fbb3yzTK0Mg7WV0wd1V/AmeZy
LdqILx+Yc/EwLgQ2mHBcpkvEN2o+s65mkY7rrUmetHzXGZ/NfNhpJbjuH3QVpLPx91ZzNAo2LOVO
TlNPi8O+2/H207T8OPuLZAextv97klhIFUKAF40XzA8BDyREiSitBlDE5hg8SZ9r/pvMXyf+thGJ
1vzqj40rkBhV0oQBdzOG9KQbe3DrBXmY3BvOuAfd1JPx4vCDurttc9XkkmyC/QswEZE3SCKlGdcy
ljWN3zrlfqx20K64bWItmQAI/18Ty084S/9MdVCaHhNYYfSqufOeOfb9eEy2UrG1HOLciuC0Okil
8PjIRoS8F9POHIOS3ZwD8GLsWunQMeiGbd286yaBC4Wvo6Iizk8oNS9KsEqMIcgy/Gof+2gvmPfN
nX603XY/HMej+Zh+nwNjFz+oh9ubuhYdFhW4/7MtRAezKC19nkvMlO0GdE8wnXc0Xm+buB68X1we
Xf8FQQSdTrGPVqAAJGsdbLQe8NZ765Du2D7bmW69055JUATWRktgSb/Ew39uUMgDCynTRlbDIHdH
Z4v5aHXHzlYj5H6dWnCTsgI7VnCMuDcP8vg9IcM9vuDGmRJ1bZen5cXGCR4/ttEUjQPWQV6C5rn+
1PnxN3AsHQbHOsz79Nh42dE4NIdxl++Vd3pvfonup7B73HDQ1bMNWA1oVUBvimm9y4On0EhjSoYV
62D3voeYvSPX5dY1tXyTq28G0UO8HmFKEtvXFvCItbp8MztIX9mLdrR8EE7v01N73x36LQn2FeAX
tvbMnHD1qtTIqqqsMeX4u9vbLwwnTw1SXw7rPX/k78l9/u0F9d+NC3/Vd86sCsE/K+c8NezFMUHX
z33AJd2i+ZT9pYDPP37zx8zHq+IsUhbSWPaVATODtSftyzA/zNo9NO1vn+u1MtP5Hn7c/2dmQPSO
+R6zgplmXxSetasPRuM40Mv1DE8+di+aM4NA8VH3G1d9Go7y0fr/7aeY20xxBWq1vsF+Gu/SuEsS
2cnaETS2G+nE6gn4oHDFAAQAJ8KlgGlRya46NobNvAOIFH3saWsgdTVmnZkQstDCBAFvhAJ/ONoU
6NR7GVt5+3utAKMWn1+IaP9ZheDzVVoPdLKwiuKJN075RVecvLwrh2eg5n4ZEqZGgZjfMCoKtf2v
L/4xKri8YcaGnDOsC9Xz2FG/z6fpm7Vr92DBC8w76QcSXuMH3R/VL3hOkNrZomjYWDVQ5pfRS2P9
mNldix8wPXSOcexc46dWOx1HMcfB5Pu3futCv+0tqIhdWpy6dpDSGvsMSggLspSp37GNG27xhuto
CVeUTejvIee6NFHExNBaHeHLwkSH8VbEL80juIadzR7+ahKPU/yvJeH7SVHDu6jDEcve+BFsuIFy
qPfRvnbBUxJsOOjqqpB8mZiPXUiMhYsm6uZEMvoeAUXxHtTBgWKW+s7v58927Bgn88h/Gr0b/ag8
vHTLeCOcrb4DQZvzr3XhkMdRUmrEhKfSwoWIS/XbRsnvEP/KFAdVRuul+Qltra1mzupD5dyqcO7T
tlaaAZAf4NTR2bTjk6R6EA6kD6MquVbeOtb0VNqHOP+cGN/tJHHsLIj4IWU/srj8HJev0Lm7Z5O6
n8yNo7t82SsfO9sPwccakG9BN3P5Gu1nTSHgSfJn01F+lOlTnLvZf3upnm+F4GpVCk7uWR7gav9D
2pc1t61j3f4iVhEcwVeSkizZjk0ldnLygnImzvPMX38X8nV3JBglVM7tOtWnu1ylTQAbG3tci+3M
NiR4ldvgiDI8nktUevzq7qEpw/STd1TonXF7pWIuhTAr2zaGlWbtsXju1hijdJ+dbh9Pnzryoy2+
TgQuF40GZa+B3Df+s8lihmXUPAxKZTh+PWKPTtQHQHMPmt0cUr8Nl1PnGwrLIX1nLgTyvbh4tAfw
Tads1pf7mNYkbLUFU4lMMxWpG6mjcyFF8MBTgxSrkc1YVnbXGT5BbOHlJ0sZ6cpybhcqIxYK7bXO
83jkphbIEUdj+qfUn0Zi+RnzzcbhZflaezJXFRMkV/0bV0MEKIDPY+lrgeUBNykPvA9sT+/WwW8/
31ZM2UOCmWwQsKCo4mCw5PqsStYlWTFsy329poGzHKYGXqMKBkYqBOMqGN4DwhUkXQtZNFJXWW8i
cjdOXgP64iEybNVwjEqIYOWSGnAqNjMQ4pqv8Uh93TkO1fn2bsk0275YiGCvssYCx7gBGZR9ZNk3
DURvtwXIDOKlAOE45m7GnASBAPRX0TUYwb3T7Jz2iEGRpcawmuJBkq4HuSsMOKIIjqHF64PJmp6M
pIa45qgFKmgI6YFc/LhwIEtiZ3k94sfzO5QEv2iqNgLV7wuHwbORy9Li943H0o+WpwX0RH4bZW8k
ij8NwS/8n/3t05GaUj6f9N/9Eo+HUjoP4Fy+99IX4AChMY+dBrcNxtIOaQ+EqP4n4M6q9WPTdmgR
1IGu2o3+Gv+j+A6+dYJxwBgK/wok+TzMel+fW8dia8hcCxeqSEs3mGyzeaM0TU6ZsRbxzipsZ/XT
WUdTGSn08iNLGgvoFRkhyzHvXO9uwpxyEWpWq+eAZSvpybar5WGwQYiONrFG1ccv+14+U4qtg615
NwNFM1pow8zVuseYcDWW2ve6Bbm7EXtrUDE7uXc3UzUMIhXKrQ1YpTDkJBY8F2PRUyC+I6KaXoz5
zeuPbWMh7vnRWB9vn4dEE/kcOeIeQKah7YL//eLBm8DNUswFJOWLaYVWmzh3mdHVAQIDT6H1kkUB
uwuo6QC8RewrnnxsNtpo6eiqBfeL3uaY59weQMrFtMfVKT/dXpbkCUKzK5pJkCrhYwyCtq9eZ7He
Ymi8n/TPyLyi1cr7wEfyzPqDnm0hgDQU+VfJm44RK1ABctQJ0xOBsSdUijDeTnRMMnjxvtxyL6Qg
tzuOgIDrwW9yuL1AqTi+kUgoY2xWjO2Tilb1XKF72ANkpokiiTZYh1ynP2O3Uz1PkoPDXBKfZTEx
wv4OdTWlJTjV5oKAW5kBPLgLkmULckyyO9b2qRtUJSfZ2REA6aFhBKNCmNO/Vsm2SVxnQEM7sJS2
fbreDX3nhWmm7Wjsnnq3+tI65Off7yYHeMFOoq8cAKHXIic31nVWUv0+/2WW5q9yaEE38Z0Y9q9/
IQdHhqYTgll4Mdc7pJ0LRtuR3JegJ8jXNwyqD8Tv+1bxOEpuNUwHIl8AAxPeDXm9HmK0dpUPE4AW
6+SL6zX7ebNDwJ8qlFBWgMf0MMZrgdlgIioVjqru895BQxK5N7Rmi2y7HMISUdieLGTZUbCf79Zl
6H9SL9MAkzvFx8mmKtRHiXZyimAOhgV+qXfgCqORL3GKWuE9RXvqkE/7gjZ7GsePg2fskvzH7ROU
RfxX4gTLQqyktkBfQe7dTA8aFCUbtw2t5RtMqFfkBwcPkGPFwVI5+wREpH/vZEE6cP7R4ojeRktI
niwrYW0FPNb7mtS+y/DkbewwexTt0o9Ncyh060ehNYohWMmFxHsNrBs+dwNCHkEoBU5vj92H1lbJ
JzDqVp+ryTxq+qfaLvam0yi6TmUHaqOvEQAWEGiL95+SKmHehIZdADuFVYbmctY8pG2+L/sYhKo2
UyTwZcuD44opX04ypIsotka+GXrtlMZ9nASbjkoo2gHj9nGKgRzdPWRoYLmtQtL1gUYFY2EAYkcV
9vpyDus6OjVqzvf1Nvoc+Nh7sIv0rkRXdmmowLkk7wQmcv4nTEx2O9u80NbtjftxwuzPRFoMNCGo
LdM0eR4mFZ+iYHdAVg/cd4AiAsMSby9KWtdL28yhAPRqZUadNQRJ9uQiOzQvr7f3Tziv30KAaoKX
CPOC/MCuhaBya7rM6syIzm+uF21z78fpQ86OAJWaaj28LU04rf9IgxMBAwNgot+lkgsHSe+7dnKN
xYzyLdX8OUt3xlj0Oyt1wwYF9G2YFCkI4cT+TyDmp/GPhUlqcb7fW5YOVMnEjNBWl41Rh0b9qjjF
gBK8vTAhgPqPHFhOJC95+My3+WJhJhjuihpmPeoycwx4acs3YzIebkuRr+aPFEHZm3S2s3QyzChB
9dTuDxxMcolbH9zPtwXJVA8zmogtwE9kv9u2oi/bLPNMM7I0PSjRXJ7Wtg/sjNtS5Mv5I8W43rQY
fZx45LAcwEjv5/wDRkh8h3S+crZXtRxBybUEQ5e1BUHQPgxtnJP2lboKQyvTACB88psKfAMs6nox
27ql9mDiIvVoIUZeN52ecqtQYfXJriueZiSsUbDDzKNgE2pvnHn3nBWN3kcaP9l6PZ09gPM3xvQx
1kzgEBnLcrx9TLJLiyl6+FlI/+MFEVZmts2YTZi+i6qu29HuJ9POG4oZmBwLQUG0vy1MphOXwvjH
XFwkypa+yBoNOmE8Nuk/VnNMuoDZCjAO2ZIoqP1ctIPDuIogyNoE8CSnTq0IADiv9rLbMFFiPAD4
424wVHhVMll8tg4hugvWZvHIzKJNQXI1W1HyKZ2+OngBY/NHOUy7rFHsnUQFoXocsBtFbQS7/Bpc
7J1hxatFl8yJYrZ1RzT5YrqkABP47ROSrIdbOURfaC2CqRNubddR0o0Aq47iajSAc2NHE+kC1IAB
noZcmJ3GX24LlKgERqJBhguASkwjicNI9mblTp6VbtTg9oUa6P8Ct7XvMXOOmbBVBWcglYaCNqpC
QKEzxCdqyOe+rntIWwc7KQPk+TISLnaxjMFibPQbACwTU/F6SG415jwBVYFHkbcgCnZ9HFNztTa8
Ulr7aAISY8NQX3XMKvqhZmieizuFokjsIfiZANeOSBTTsuKAcVtiOqrsbTNiwAly6rcyWYJtUSUV
pTt5IUV4Eytz2Nq2ht1AO545oZ0SDvZco9T2L16rq+UI25fpS25ngI6IiLWhkZjUb86MFKDLWuVg
nEz5XRwVskiw8SjgXV+x1pyTesxiYPYOy8HaIm1Nn9t4wphAAYaBD56JAb7ab8GL09HpfrWfzDnU
4iBJ7rYSaH9tayr8X762iwwgdzwMF6QRwGVCix+wn68/qDLKTmcNM6PNQ4zGfq2FEaQfABmzsajp
S/C6zPHd399HBBSIKpDCwxSKcK5LWxu5UzZ2VAD+xgWR5JR/LNefCUqWtwVJ1BSj+xyCHK4G+rmE
tfXV6uoD+CqiVftA0TUKDEhHEY1JdPRKhGAys21tUJAYnCjZtvRAK+eY6/mEmefC9mFtasWKJBYa
bDsUEG2ujQyhiM0YT3OSGRSQz0adxvfe2pS+WbFaYaFl+/YbWZp3OHHCiGudoCt4vYYpt6N4yODN
AzmgS4EhrAqfJXfBRA0ESof7AHMpiOkdOPErmCCixNplLoYv0bG9gVZntF500ELf1gWJnkMY/GtE
zfB8RKUDiN4IhODOjhDNHup4CGaAuHffqvWlL5K9Dmqd/PVfSAQ0AhoEAE6I3ofrXQTzezxZNSSu
sfFiJkl+Gkvzpe8GF83hYJB2izQ5TqumhRuQXsPbwiUvgglyZcAZ4J11LF3Qy2rNY5ZmtR051t5m
b2aoBfp4N4+nTDVLJbsBGBpDTh5HCcp3YZkt3CSmawNus2b6pfF1GRO/YH2Qe9HtJUnVBS1NmBND
AAjAx+v9dLx5QYqT2REGq3aD/nMw39zuPACcZlbVamWiYDNQhTFNFwQGguHwesBdwUQ5EXq0HrfY
XwLHUxyQmK3jhpeTt/5PhnBCA3WzguSVE9Fp3Wdz+xI7gAroftZVGTRDAoLx5dDH7DlLVSZfdmKo
oCIFzlO6CKOvN3Ksljmuvc2JSgecJJvphsbMAnvwnihJf90+NLHS9XuZl8IE9RjitNuqbHUix2B1
ekAlRdd3IGBuHtyJeN/JNjuAjEydZy+fThOGoh61fsy/rpNG9wmhSMow6Hgc9Lnhfb79bdJ9sGzg
eHr4b7jX1/uQJTNBPqZwItbW39fhqxEDICAuv5ZMydXLf0p4ZZGAAcwtUPI4GLaguxlr2/97JkAQ
5wM9UyMhq9y7YdCCjfhJ1fpj3f8clnJvkLfbq5Q9GaAxRYYbVSVAFQqrtNJqdQDq5ESYXT8Us+Kp
kO3h5a8LzrzNbI04BX4dmBPATcmDYjsUL7dXwG+CuHnId+oENxHTq44QfQ9061cKFN2I1h9iDHAv
xunfRN/YGlx2hKewlu9mMOxiKCq9diNW3tdYC/jaby9CtlFASwL4GEcyxaN6rWzpusQuaVs36hKO
ZbTGdyDYUALMyLYKLw2FPtuYxHP53y8iuNVhdd6vi4NE1SHBYNdHJcuY1G5dihBUeQWRAV0miNC1
+OBSdCF56Y5RYFZkO6ONg27Rj2k3B8AQ/ft0D2CaeBgM4jFcIsFfmAuGxAW3WzXbdZkXkt71QeZr
jJPCNssezwtBYprWKyYtn0YDNgszz9UEzIgHjSAhp3W+XhLfMxVJRumpAf8aqWGYBzCWXJ/aaHYr
JY3nRE1j++je3ceUoTlYhfqsECPWscmwmXO2QUzSufSp7Ml8B4Ku7+DpVvhaMpMD1Ec04SOsAqSW
YHI0cBe2SD670eDGfjlkwdypsH1k14nqHOIKGRhQyQh2Z90wMdltMWyC1gTG3IPFKCqNzB+UvD8S
SVA3XFmAu+NwxPbVtVkS1Oo0J3L11xn+9tbdA5oG/JoK117ic1zJEZSADcs2lhlWVAAehp4xxueP
bhm6RrS6oyJfINGEP7LQZix4AN48srniCqcPpm9g1IpmAbXu/tricdAPRCvIE6ASKCxoW5PJ0zM8
DTAUVlibVQNoy60LSLf2fme4qp5xidYBVw2wsEDkhWsjptC9gVBGDSRe2uE7eriCiny8vSDprl0I
EBaUxQDSYhYEpOSfvPjQmxgwjY+3ZUi1zUPVG+kq+O1iW3FeDnHfrJUb2cOR2L/QlJE2UY/2hdti
+KcKTyr26o8YwYhbk0m0bsRSCidlO7sDHiHwNia/qkka9P36NtajfWyd2vuYFI3C3IlVW+4TWoia
weCCjhDMWgnqB/7jhGGOi0Y22iWMab2rJiB6vyDi9AHEd5ckH43ybbTPkzUqLpnYYf9OtGCajFZr
t9SFaBMyiTmcum47kCQPXVip7xXQkmO27GLTuqu84qlnhcINkK/dQCMFMQAYg27Ja1s/5yCGaqcc
DboAJBqX+ATeqBOSIICpecBs6b3hJPdZ0wCrjdbnOv9y+9xldwSPDMdqxkQRwDCvpbeFlU81XpvI
mHqAuxZGHqS6rnJ3Je8nSoEeWmGgwshUcFN34YVsW13UZdvRCJ6hv3T/AOtpP1vnDLg8c7qfx1+3
FyWLMVBYAAYdfEQ+NiJcTBsDUtrCdArckHBZPuY0rGsAON41OrsD0Ww4OF240U/atLw0rd95CZC1
VIUVmflGOAfGS9Dd8L29XnPTj9DWofSix3jYM/1u6gKqhYWqHUcmBnBWKMgjpYD+GMEXztE85sYr
UvTa7Oxmb7pDr8xujHeN4xxjQ2ElZMYI8zcI6iHRQV/v9ZrcsQXV62w5UbE0AIGpUI8setM+lkbj
7A1wdClup8zAIofgojSFDj+UDa/lrasWa3lqIjD1MNyj243pI6cP1LRMRcslXRlHL0X+Gm1pIq8C
Bdaj7U1Y2ToNaGlyAREw18Rv44ckdRTvoDhW9Nvm2BfChCtvDyDt7eHRRqArBLzCvBbOXWPXQK3T
QMMUAp1x8qfW6kMzTusdWcqdbWQYJxmMTzWrdaAY1Ot+NhMjmJlLntEf2u6WojVPiIqqO23NMCif
qjA2ZJaCbw0qmwD1cESKkAQFW70DWnnU1usLgGeO2C3FOyAXAccKjJ5wFMRCUJ601UoRK0dp4fxs
SPt11VfVTJfsvvAuCI74y2lzhPtixHm/DIONvbfnoGDkQMfxfqEsiEkHUJ7k72YJfh81cto8SEEB
DeGeoMFFXqYA9nKirZzJo21yjLvVmw8WmBW/FcsyRbdNn0yPEbai+xQ6jOYVYXneuPbO5ME5TQAz
ZK/o0Otrvwc4olftb0uSHRbuC4D+sTC4dIISlxoaV+eau8GTm+5XD9fScVoVUoh0PXDqTaDKInQQ
X46mx5SE03AXq5oPuVED/xAwfQ2isEI1SSNd0IUo/ohdPFLUTlOyOChDoqF4ClOQOPq0dFTTFzKT
BmcUgOC24aDkIbg6Bm+3iEGnFXmsMXzNGXo/cbcJwFpMFRKpRAknNM/FhKoqd+pr5zCXDvXHFFNp
xbIp/GBZCgBcYWjzRw0LjdjiSAnDvGDuWBmCr+o5m35p7hA6xaFY9qmbA28w33npc6yCyZCqBvL3
qLfDbzXF6HUlwKHzMgi1m/pUjtZzR+tnKwHcp9Of/4Wuw5vgE+28U1hQjaRl8zoVyNXoVvHBTFAS
1P9yuvq3oUB0zIEGOLGrWLEditjpvHJxo6kdjrPX7TMWvzaJ/gDqiG+3VyMzgReiRG+7mGnebhSi
cqs/2c7P1PxsjO2e918rOXRkh8TJQPAPhz0TsbThJ0xI0lA3mutdDJjjEtjGu0LVkK+SImj6RnTM
pMPxjIjhN9u5WULkr5t6f3vfZFLQ2AkGWcTKyHHyv18YCKyRNKSExTPG8iFNT0Zs+uvSBhp6s/5a
EopSsHgIknnUJ0iK6UY1wuOhBmwMAYKuL6CP2dGhLH3qtargX6IP8CCRH0QWDxooZpuYF5ur2SVe
tPTpodo8eCA4zWDV6mDJx5+lyQqFByQxtTYG0aHtJlLgIBu83skK3XztuNReZDvFzzYtgc60aCpm
EElIi/ZU+INYEVD9qKAUfdnZ5TwPXtSNgVEAYxeaAcjKrfWbr3Wzu31iEltr4z8ctRAoRfBdrldU
EngVNB29iGRb4+uZEfu9k35qLPtwW5DssJBIsxBX8HK5+H4wL2m3xOy8KCM/++rkddregbCiNgLX
/HxblnRRgPvkwoAxJdImwyVvMKqxelE8ntHkVpHHXAWALrlTPE77nwi+3Is7lWdJCk6ICfvmWQEK
JfsYKMh6XIXpnCgulWznEAzx+AV5VbjY16KMJS3bucVqJvfblJmn+qXDhPLG55tUBTWZ6qFPBfVl
gjLSuwn3oqsdb0I1K5pSMEwGSbv7kJ3oAOBlVJRun5EsfwBU/z+yhJhszWkXr52OHSyC8rR9Qwen
d06P6eTvNCBzqSCGZAf2Rxzw8a93cY7XutYAnR+5QDfp7432Yfns6D9uL0q+fxw9F00oqFcb10Iw
zqD1dLW8aJ6/9ukrsV5KL5z70ffiJ8PKw0VFXCDVDeCL/VegYJAme7ZpbGweOsJinzpAFSNf8u25
1h+mtlcYP9mtcsDYxc0fHpLfo/wXKl9POllRJvNQiY/6+dNUP8/tENzeQNkpwTXnlxbInKggXG/g
5ixrXwJ6MwJ2WkCqyK6XkFm/lPztsrW4GGWBNwuczHflpQqTUwPpoegsGfIQzaTN2ev08rEyqsO/
WBGGDhBqoFyGetn1isDd2FWbxaB35isGufw6PSO3kvyLygs3EKghIP5GgVF4NBprqGdP71jUsTC3
g9HzS/fT7ZUQmXZz+ktkdFF+ff9WlIOF2UmdYVTZzvbY3f5IydAHnVVlAZCfqwdSZJ8Ng3Y75NK2
YAZ07Kmq3eowlkR7ylYyhdaWbIcyMfWdOeXozTL19dFIAB8zYCZ7d/uDuXcr5IZ/N3IgmQXWcnQx
Xm99C6TGZXA9Fg2b/si6+LnSHir2sZimg43S1Or9c1ue7DLyxpH/yhMsGsuSuJ6Anxyhxd4DxjTK
1H38FqtIUWRRy+W6RN9U17BfxGYsSmzjh8cIGIayMuyQOUFrC9DxCUIXts/63O8sVV5AdnHQgMaL
e8i+vrs4dCvyNcfsVpTOb4Af9LXhG21UuQ6ZFQC4M8QgpkBWRXBKXKA7m+mQsahcXcBia3N+ILn5
z9BaABTVHBW4mOTcMPbEp1lAaAL6D/45F4aNzIbHhgRGx7bPRvqrHSd+Sx0Ql1UqTmLJFUI0xns0
oI6YLxdeIa/Z0BXcFFqUg/TQqgE/Wa4BmR7WiQ8jB1bOgq1WveqSM0POE+iHHo8D8bRfr49VtFiL
xuX3YEV3mJ9osa9SSpkMTMtzbjKkrbG8axltpy2ZtlpalM3GYcJwCauMvZfvbt+w91J4qyCSxpy1
HPRQwvbFpMWAewPFMHC/4sTyTZCMGtZfDzBcS3lnSxnx0MnDIqeaA2bVYaLiJ3uv4FwCyr42RtVB
NiNoHNN5W+JcsagAtKH5hc1JqA2P5fT8b7brjxiu+BeKPc56ycy0xj2qtO4+9aztRFh1V1eeClr4
/RW6XpBgatOlt9IRBHyRC7SePkxC++Adlr+cyUSuAZUmlGGRrzFdNGsL21amPRyQyfD4iFbJaKDr
excdVRmgG3NT4e1I/FM+bw1ZhLc6ITl0vXmduQwlaRpowbAvxyd9nQLbeljnMtCKvZM/F8aneNb2
hVcrukMk7yyX7HAEeZt3eArHhsil6Rsbm1n330j20pl+5YJ9odw3zsEwz1uy71t02KX0iT1X3V7X
dmDP8JYnPcm/WIx+6krVtNp7s4UvwmboJvojMYgnWBAwAtlmihw/hrq+VgBiT51gqk94fJYXY0yC
OLytt/znrh9uNMYggYDpMcyL4KZfbz2Si90AD5sB8ghGsZu0JMzqxlL4mhJjwt10zuaBYB7UlddS
Zk2PAdbfY5tXmKt8B5fQb1VThZKdwxgK3hb4djb8MmHnajfNZ02Dwd/aZe/1QTG9YpCZO4LNGq7r
99L9cXvvJN4B2B2Q30azLtD60bZ7vSywKFlDNXRa5Nb90u1ajQCnQMOoDPBTtmH55kxdZviY9yg/
aShMjUGL9t0B0+KD9/eNDFyBPRdPOOjN0YF9/Sl2P7UarWwtIqWN4nzbvi3WpBo4FCHEuFUAAgke
BITGqJu+i+zWafHW2sSCaeEbRnm0XDAmwRMyVxp4w76oAAX3SM38CSML+1HDvNbfNw/iE3gnL9q6
gLovhkZ25ToxCrtaNBunrPsMxjXaB+DvuH20MoW9lCJsZ9Otuc08V4u05ktPn02wqzabQsZ7nxkr
4ZkgOCioWImXYtSGjnRxHp+ROkmLw8GdX7I6XD/Wfz/yiOQMh2zh4A9IwgtqugGuYN5IGZ+z+IDm
4TBvHr0tC8b8n7/ftEs5wpvh9s7YD04Rn5MMjW9re2r57F6jeC0k79/VagSTnW5tH9sOti3LNhRH
TvV0x2zHrxJA0aiOSKrwruHhcltoenZ0QQ/apW1GQvv4vNX/FOYOwJsZoXemRp5t65g0RZh1z3bR
+kvUG+1xXFpV/91veCrBQGPQ5s8XCIfngPCxifshPr+mjo9OBNN35rCMxvvU9ZM8aFKkjoKOBQ9B
2SpeR9lO41Xm+QEAq79DDWiNghPUTfGZ8+2tu6z/D8Xhsipuguy2Af8eoQ7Sony46Np4bcB+ACCD
GZ+L7qlpdnQ8JLNCNyVuIEC7/4gQ3rlZs42abVZ85klEzex8x/zgFslBOfYre4WAIIOuY5e3K4m+
jAfAaTdJu+Q8PK/pqU9/Lt390LRBGr+N3RPTU1VzEHfERQW5ECjGOdUGOuhOH5Jz5Tj+tP1stQwc
glgg42AIDzVJfANQ7EXW+7evu8x+8flcB6l4JNB/e3UXLi+vu4JZHoLzrtnn1Iab9HlGGXm1UNN7
pKMKnkx2hJfyBC2phxLvptsnZ28E4soabTnzOVKtapDj97SluKNwiZBFwquO/yEEJS2gJpa+mpOz
kd/Z6+emv0+c7zOt/c59QMsZXOE6fjRASlmdyfZ1qT722r4tp0Pa/ot7cfkhwordNNExwGIk5266
L+KvvfGaLAr1kV09TvXuINeEB1VkFy28bNkSw0zODfRkYEagA4hymFTVKpmuoCZGAZeB+RGMC1/f
8GU0zMxz4hQcXCGpvy5N+0rKu+w8uMNbTj/dVkyZolwKE+46TawunweawH0HyuRi3efkOel8ox92
/3+CxNehJOg86t3knKZ52Kw/SVEFVk+QODEUksT9wwQa3m8+ZYCED7inxKd1wG02WTZHbbXzMn3f
k7Bpgd5khsm285jiiX0XkInihDd2JAAMTdd8BrOEBf8uMKqQJN8293vsnA2HhHT9saZ7O1V0wogP
DnqGTB2YMRjOQdYSZAHXWmI0dmrbzNSjrWv3hQbCSovO527RygBARcch1X/dPkCZQERbyBHxai1G
q64FlqTrJicvCTpnQblWOXeF/uoOeO3sNJhSFe2fTBqCLSTZUK/CSIdwiMZcu+1sNiRa8rQK7N79
xip9zzr6ZZzWKI0tVVAgvkWcTpMPshqIB9BqIzYM0LKp+wYjENGm54E72Q+Vub3qWn1CXjuIi/HZ
bNluaKkiF8KP6dJ+CmLF5oE1BSb2mkMsHItfHpwUT+9fbx+cSoRgojNgXiDMTJD/zY1TWQx7FDwV
V060jLz9AY3oSLDjGgELQDitromTZnTT+OzF5X5zvQOei7u0+3x7Ie+P6FoK15mLR9RyvHRiBXxz
fSnAvFkHlekFJflYFDlogFGp8x5RiPx4W6hqadzaXAgFbCMzpgFCzREzrTE6Qeud1xLFbeYbdK0G
WBp6QAGCiJ5JlDKupay5tTWLDSlW1ftm1wZuPweYJi0yVVuWSpKgDcxbKy1fq/gMklNkFxZ9B36W
XFVWl+4aKIYcjo2E5LWwntmuxqVvIMUGjVLlAdelDZXv8bucAtQOiUre3YNri8y/IKXVGp1aC3zh
eXHRVh9rfu9i+Lh47vdVnvyeec4xPRcCMyK6rRXv7xQkQ4nhtiIbBni+6/OqigokJqOH80qMEs5N
BtjXzHL3t6VIdhFZCniN8DWAPiFmr53KinuG1+zsGdURGAr+QOJj7jzdliLRiCsp/O8XGh5riZED
gyw5E0p3SfXSOKdkaPZaqxjlfxcg8uNC/I4AEaknpJ34ci8ELWaTmVYJx8Zkb/kIqpeEhnYVNcuv
tvtQ9l9HnfirfZwXjGWALbP8W2CU3/KREEYXCzYVY27X8tFMj0bYuErxSpIwAfVptbysH9Ghr/K+
ZefGJwD4ywxMK1u4Y0Zc0t5LEElkbDtUE6gNJu3OtZ7//twwiMjZUtH7g9jzejkLegdpkSzpmdgp
kF3cwGBPvY7+ZxWHgUxBUBVA8AI0Acw1CyZwcKrOHemanm16AAnhETYj0UEZvjBF6lN2q4Aniiw6
4M5QAxdXFLdxXoEv4czM5CvoeXOf6HEe3t62dw4bUvQ6muegitg9aKFwOgApAFt41eTncnwp12h0
gbVPhmNh7Wle79H+EWxt5iOEUQ0FvZuj4JIRfqJ6CAJMfqOvT8wYV53GppmdNXf1bVApbvSgOxhK
f1q07a5104PbBGN6b7n9Xh/asCu+dJmKv+T9JqOBkPNEoGkHjVwiWlSXMtZoKcvPdVSdVcA171Iw
WCIG35GdQC3+t1peL7Gy5kbL3Lg4xyVmGY4eyLHZeRnHh3TK7zx9l6P/Lv3g5s2BJgew3zx5yV3d
GBEsjkKZ3l9CTHyiGoyoG4ds/eYzvLA2nZUCXGday/NafDebH+iTbGeFRZOJgCahzQ9dpjbqp9eL
TQ0wFHjoQT93X9rxiTz+dXcadhP4P38ECBYzSQq7Bj5xeWa27WvtfeOTFQ73Y4ZE/e1bIV0KkHUx
EYeHFKyz10tZMzaU49yW53lcjjO7c+rqQ2Fpx9tS3lsSyrcK7jz6TtDcLDyb3TZ0/WiR8pyszslC
fcMovoFV5Llcf9wWJHENIAl3jGcmEESLCRc3bfR4ZQaOpuiDFMik45ehAtBKfqrHPiAgQHIsOJFM
1RUnuwBXgoXofYsdumoZBDvNOZlbf6pfUuvULNahKJsgn7Swwb/yAAz3Jh6ecf0F19VButA7394C
MQzmugPoNBS/AU3A0YyvTxSgVGji3pzy3E6jH2exH8+f6vnowPRYLgehVmiQVN5v/x/NyWjpFRYO
ZG3qIimC+0bWF6sZgGNeNFWHVOviHGeTZMFGqmKf1dZ0d3ul3GxeO898nBMGHeUluBhiO3lRT9oC
JB3ABlrjySkQCbgh1cOUWp8XbVEIkxlxYIF5eAh5ygvgTtf72hZ2B0L1rcJNKeGsoO3kycqaNBwb
Fmba3ATlkA57u7SGEJNw2qGmbvEA5pzuSOoyuYuHNQ/pUhWKYR/Z9qM4i3sFiwEoJsFUzBh8rNa2
gUn3qgeL2S+lUxzNgh3Xhn1oq6cuQ/vi7X2X6jpwa9FaxAtcqEhfb4UNXvFlTJ3q7JIPy5dkPkwm
zPvSHlD4bePD1CZ+PT077skgvc+bZPLX4tSoEAklDxrKeBg+4gh+6KkSFL1u0ZcTs6oGuz0G2jaz
pTsCcivFcyIzXeB1B/8GisB4UwSvYSBWaSB2qs/0gHLQa+GGuuIEZSb4UoJwgUx77YxNh4QELkhq
/Ei2yFKI+K2cwlVB4ghzPxj0QLe4zbXo4lHs58GYkd6pzpvu+ajOWNoXtjPm79aBgrOkakKL3RmJ
7s/VrnNORfEGjLT5ngHetvy11l+qD4Bn2JbdPBxmRFy2sR91VFluq5VkH7DFBBcMKS40Wgn7MGgj
QHsJpnOdbD2sA6cBAOZo0qnyrO9mlWEhUY3GPCuKRpQTX15vxlbaI6msqUJob5W+21DgrusBOsJ3
o33SvzXpa4PqeGMHOQs1ZfOCRKGupPO/XxyFV23bXCXIi+vAq6IftvmDRk55+vYvNpNHOx5yoqhJ
C1k7MAzmKxocYRaYhkAn9wdwEWSJKuIR6Snp773kcTgiBD6YLFwPvQKdu5bAFMTbXd+AvS1+mpD7
7z1/Q7vVnD12zSHbZkSwdeDRc5Xu0YMIGLQAZJJ+Sk/ZS5o+xct+WALSjD44Gg4VfSCsO2mzolQn
sReIjJAdBtwNPEQRWzQdZmBPGW51LmrAQNkUM5Fjk6uagmTHi14wABJ5nK9HbDJovGVbJseqzu38
Fi/6IQVic735Cf11+4DfJ8VQE+cwn5hyAhaaOBetkyKn+VDU59b96KHhNe1/UZYHKxrRvG9zEc3M
UdxPyXN7JVGw+tkyFFmC0seZAk+urcIWvMlN/stoy3DSUoUw6SUFrBO6u9F4jUZIQYFJAoqCzZrr
87oGWQ025ua1dp+9vg+7bgji1HnNx2M3WchZWFGbKnIjsmARHgUHRcL7guZ50UYU6LhDGga+XN34
1bz4epo8MjrtW1d7npv1a1XHvjVOn8qlB7F7vymeHZmy/j/Svmw5bh3Z9osYwXl45VATS5JVtiVv
vzBsy+YAjiABDl9/F7Xvua1C8RbCfTqiux/2DmUBSCYSmSvXwleFKjjozJDiCAE7m/OEZ4BJXmo1
UXb90NWvc6+oklLChpWVkRYgbbyXcJkKX69nZ2VRdqS9TF3vRKO7TMeqoJokddpwVVRFkDzhZb8O
sQl72St25zncbC/M/Famj9BW3ieqdtBybee1TuCMQELwvwRNIi4BJgdUIwCmuPJEpjnaNTaFclJ3
qcjgBrbWGAHnpox2dOOTgAF4B5hyUKzThJWVS1anitJ3FxCkfFHLKE/5wUnHILd/S5EG698SrvAr
W8K90ZqF2zWoDlysGe3HxYyzfj5Z3ijx/NvDgtNDdHhFEKFQIIIarbpS876r6UU1d4xNxsHUO3NH
p+JUFO2jntPvw6DqO8fNZKObt5ksLIP0dk21gOsXITglPoQZ8mT0MlenpsATyXtEJUgpSGh4FzWR
Tfzc7udqDgiEdeAWtff12/hwD1OuA3nm2PRS2WHPY6V5BGhGEsU2NhO/GOA1FCTQzRLHrilsa15Z
Dxdt7GIA4J7c/jvJYxBI7tDi+97kkSFNb26/aW/1eNTrgMpHsidEjpGOOqQQigFb1lq7eSz0QGEA
aN6/fjZ2D1P4xjp8iCoLShXXu8dtWpdaabMLdX4p1nNtNX5VfLtvY2v3MHoDAZCVfxl39rUNbyRd
7rQWuxSGFqq5gkSVZCfel8EJCil/SJsCbCSTHNqoVgOX7pkrmwsKCPjvtVXoDdk9IcNwsSrjqRk8
oBWNo8dTH82fLrPOS577hBTfGMlCO8lDXjwWZS8JzBt1jPVXrCKoa6sXr5vrX1FBJLpIWDNcoIwQ
2lOEi9JnZdTP/5jGo6aoftPwoMNMwP0tf49Y11Hm2u56Jh++CoW43ThO3XBhf0Y3dE2fKJcWpD1L
aD1mL1C6yaIJ3SnD9+rAkT1TNm7dK+uiQlGVLhYuXVhXc/UH5W/juE9T05+0PkIUn/sDyLTAgROa
uHTvL/w2kq99JA1siAAZroK61+ueUN50Ck5huX6zrKM+HkmLjibzl76P7pt6r0CKe/zRln5tC2Sg
hOAFAA9bOZn2bfI0mC/1CBoDiGCAGXruFL/9+Y8xPtV9iorGufJ+oQlJx2iSuJls1cIT2pzR1+9T
Plz0jB8tD2wQkJG3flS6e57NXGJs462w7jFK4QhL2E/xEQoRBgckh9Vwae1Sf3ONUT2hXuTN0PhV
6R+2sJEG+ZwMS0RA7sB8NylUDXJ4tG52Jh9ZtCRF1X7qBrSo0soyf/Z10ZZ+PpXO56aq9RbEDGS0
osXW82ezoHofgqKeKHtNLdtqnzUWU49TbxdG7Cp19pQbYy1jjBe1fPEgwiKh2QLJCeQgeAhcH27P
PDLp1ozD9dWo2U+H4sk4OIfkpEbQcIQMhD+yvR1/bn7aKZSEQ0dSm96MXx9/gODJOTUmatXLcBm+
tcXO9NNnPapIPE2/FvVQdMx3jrQLiSZJWG/fPVi3oQOWgtkEDAuITt2OBWEZ1s1yVgatnSQ+0+vq
MDkJf3WqJL1IvqJ1I2++og8GRd8ldUM90AxdiqmD0k930IHDcfQjcZpwQNWxml4qcwkgJ37f8Mb9
ihYHhg7wv6iwiuRN+E4hvaXpwyWvdCMgKRl9iy/p7r6VjfsVBQoEItT2kDKL96tiDXRQnZJduioe
8n8S/bduSDK9jTIeHhgfbAh3jJOkjppCy+hiW99UfunKE6fRGDXdeQRlQR8DCNN/tX0W6/0D7X6k
AGDfX+RmvP/4C4TbptbHJWUjYcjST1nKHmhvhIT+zghmoqMhdo0hpiP7MhAZV8PWIaL+A3ddZ+bB
k3T9lbZZr3sK7dhFWVz1c1MgfcFkQPL1/vo2raCkgEo8mkSol15bAUdN2rU6ZRfLatRjqdPuaGGS
WAJP3Hgqo6qHBBYEEEBkor1ybSahvEhaYrALZvd25g93bwdNAIn2FyMYHmtT4v/6+mGJH95Hc8Le
ZQYfWJvr7DLmGLm18omANXZi383RzsKlLdi5pcryhFFCjOwbWh0bdoI6kOayAIQ9ebQs6RCipqE+
Yny7QAe7co/lVPOdmi3jrlcwh2vqSffSEa98bNQF9OppLhshuk2wAPRf8eroHgAZcMPFP+PpY/a5
yy+V0mZvRldmQT1S7VMzptp56dsEc9hGCWYDaDWAgKddhpMGNtlf9z3k5jPHr8Az631UGkx74muL
GQ7v56IcAR83jjl4SWiWHodBxpZ044irGbghanQQ1cP/XXuIks0AaulsxJduld9Sd7An8LqMmHW4
v5ybS+DdDsrL4Htei1NCTDaUmqTjTMdLhy50WBrVn5qDEdAsZ6hU5U1439rm5oHU7n+srav+kKvq
hWvVKRKmi+3VSeDZpRItJVjeKQolfxuO3xeGNtM6ZYyRWWEDa9LRKen68YKWg9/pyamseOjki+Ty
3j6n/5gRLtEOoJ/CAG/WJXOtLxhtT0469zJJ3N/cNhAAgEhYX7MVISrlKhvbPOPYtoLua0hY2h09
ja4W3T+dTV/4jxkRpMU8k7gcY6WXQf898NMIIWFefO70SWJHshxR2NAhS2spFo7GxaSyg25G0TPf
HnRJ2Fuj2lXUQx0J3xDKkUD3YPhQCLKtR/ScJNN4UYsu+6dxEjCaZjTh/qjaPDKBEQ+TXJ9DSIvJ
qggbKwRdFrp7oKIAfEl80ZctVAycqpwuTOkDt8RD0KaRhqnp+we2tUIQqCJSQN0CzGrrz/jwOWVa
jl3TmgnFrKg1L3oPhepy0gKaYWnMBUy8kk3ubPjISp2PSU7ANZA0C5uqtz04BPVlAmrEqPyOMsh9
qsXvPGswmzEN8+H+CmXmhJvLpYbBC3ucLuM47jxn6f0B/AF+m1RTaCWu5F7e+Jgx4A6HQXUEM7s3
8KlBp7WRqdOlLquDqfI9mlt/Cx+FU340IXzKJtNH8MXp08UuX81+DHvlgZg/kkQmj7Ppgf9Zyvtl
+sE1asqAytaN6ULKV4iSRBrpoEMySwKTsGEoteiYk0FGhpISYPxiAzDDq5A4ZqfHdeuQnWolYMXI
hiW87wTbVtAwAQv02i9fneTDWlTSJ8whVI/RFJ32em7/seu8klyEYh3l37WgMrZaADuN6NkTKRY2
4HziBnpTrU+HYvlUq3T+ZPZtH2WNRnZJZUVp61L4X0/OSlOOfjEVS5RNYG/OwPR+atXF9iHZPAX3
t0DM/P/vr1tVUlaRDuA7r/fAzSdMD+ijHmfZgokd3dczb09s7zhqdViVcWKBJzpncU+fVXdfd46f
Li+02rs66k6O5DtZP/IPkfX9xwCrtXLfQMIcxb7rH6MoalEp6LxDHyJg/Q+vKnza7JN59m0iMbV1
9jYwA6ioYRL4pqqWob7UN7qixb1isQOBrwUlmVqJH79re4krwpw8cIbwMbQ+hEha1rStOEvhYlWp
H5pFNw9jkvGDNWF7c7dWL4s5FGHjpq9NgnO2slHdjwY7mgn5Aho7dmQukk46Q7xJG7puB4E7CECM
3AhM/GW/oAkG7muqhO5Q6qjxgu22T7Qyct1GCT1jsQ/cguRBXXdaOIzKi2WQ6phxLcG2qt96Npk7
AHGz6L5bCRfI+0EC46VhMgKw1BuS1s5pCB8XU487cM8cmKsmsdm25JeZ9f+MFXcP0BB1w6mkxp//
wjBe4hBzBMbhRqYvI57RDKmnx4ti72jSPtZZvWt7+uSo88FI51NTyjjrtzwJ9HGgUwXQFyIGQqar
5IxOmVkacYYyLrS8TlM/y7pL4vP4fUMxc4bBFMC40EMQ00EQx6HQb0DWuN7P/a7bZy/9P97i54k/
vtk/iUwYUKwd3RgUVoXOjsb0BAYLY/LTKtJ+KsQvf9ifSe4bP9JPqRGyxJcRQm6bRS1Fg2I8litm
12ZLHI1Cfzgek088C8sn8mCfublTma89grrjhX2ig+QaEPFc/64V+A9EHQdUvyLFb1+b06RiCi/u
GQvS5aHIw2aMLPXVLVDiLvzG843mpVAVvyz+SFFzmyEYXJrQOQdcHIgyoU44NQkkucdEjxXFBQVV
YWJOH9SoS2C6aXWsGhCDc9VeosXV+l80VbpdlzrNqUlNgOe97nOtaKlvawNAFnlNzz2dPt//qIQ7
/9/9wTwUSE5QzkMcuw7LuaegJaOgVqq17nJpqp5FujFY+8YYZXWgrcCxjl79awoFr2tTQKrUgNOm
RrwYkZ1ngGgePR31w7I5Iik467KHo1gxEdYG+sdrgyOZbaoTrI2Z7Wnu+MNcqbtR6R5BlrQraBO0
eqwZ5U6x5wBgzoDWP+5v7uaK0aRa3+OQKxTVvVEc52i/5kZs9gCcD13/rVXVUHeW761N8IRZ0n2d
E0mCv+VzaNdho9HhRSNeBDXYajIpaeGqcW6cyOTuEysNzFl/9Ja34TWFvocRGtND6rQx0DPhgh/S
OeN+Ru9L/vltuBe+d1zCyEEgZS2yyiSpl9TZUmqxU1W73PqS9Ercgcglj0r+OANeprfqSW2fUvtA
Aaqtk0+p+11NUsnVsZF8IOtEjxZnALK0m0ePk/alYY5anDSPOGmEnySalwQ4pt/Ey2UxR3iArH4H
ay7motDe9kDYee13EIjrxjbRtdhNqW9p066q573bktfRtnz0nIykDXOo8JU68ycrdpw0rKv0eaL9
p7weImWWFYa2rpi1BgBxBSTDaFcILzA+21nVKI4WU7V7WfSvmYmB8bL67HGw5c+ge51Q8PDS6TgY
r3otQ59v7f5a/UIYRL0InnC9H4zYNvMm5GNcUXbVfNJ6EtVj6WNeXZPhotc0UkjKUCv6H1soyF7b
MmiTueCh0WKtP80vQ+2Ppu+92md7OOXSJvJGerBSFGFKDP+z4vivjRU4erdsiR6bBuRQ+Bx4IJfN
3p4L+qVBl2+00wd7mIMZQDSKAYXkeYZCyv0Qs/UTQFK4jheqgKaI8FjPZgUxmYcPDPW+UKltlMic
UtanEKvB7y6NbhfKiiiOIU0RYrduTjmGW3I82niy11JgsK0vBu0DmzaRY2SnBtwOPAn5QI5qV/vJ
FHds2bVt+yebtb2HCFSOOZgf3hoIgk1LddTaDAhi9QgxX8nndxt01yTKASslYBF4BghRvzRbqEaS
Xo8Hyka8uqIu/ZoPUW8c1STMU+f3/QPYMIdcFEROqOtiikqc5zfsQtHohEdWm3IvGGfwGVHrQK0m
yDlkSgc64wIfZQ3IjWQK0RSkxijzWjh1MTPVvKxGqNN0sCF4UW3/rBJA073Qs4oHBpi881Isv8ru
zUwjbS26kEGGgPz//IJV/xGzMVC6FfYZhCieMiqzHk/5WGDgoTkWbXJmKkSQ3Z+V9idTis/paB0d
pf+Nmhnu+TrgE9/f3/7b733dBxcPEoDoQM0ixJYpK+t0ZayJ7a+V5USZCQXoascAh2GedejIM6AM
9y1uBNNrk0KIqWmTVrzCA8hSGAtzYnQ7Z1mMiz4UY+TOUB0zC7N+600MQdLSKIOhyl1fYa1MK301
dB3rrn+IcM80hWvnCOp67CmFspvKrPs0e0u5MylXn+8veiMAwBZYMYBUxOePE78OdbZS9LwBmjum
mbkrTCCqbTN/gYxgza1A6Z9y0JMbfjNNUZs0IGF/LBV/eRnswE6eqmnnTr+Aspg1gDxRtiU+5Ftk
x3J7617/QmE30jQj6Kbqepw2yZuZ5T6UhMDUGM2TnyTTqS0/Y65tl6uviXusqjPSv1R7zPHOYrKa
uNh1QrS8/inCdbtQUDAu2MyYAff4GQK1mhpw4zjyQ9kFVRvSQlIhFNn7/rUIQD2G3pDigDHv+njA
v+SBdNbVY9XoR38cn+zRX8YzbV2/sLSj7r51RXvQgFRAD7QedlT7MoOkZcigAdnt5jRmJHBTya96
V+UUHRQ/B8XftQoDKo3rX9XpbdcoLZ7PkHcqv+hz3kd1yqdQnZcHmhjK02IV+UrC61wK3mPa36vV
KB20Zy1xwKpm2v84bBhDL7HdoGuyMsw9lx8yr/+Bfyn28Gz+BAmKb9rgkNPglPVzQ/TqkaHZHU7A
tAXmUs1Hznrtvwg6q1jVmkoCly0WStcr3+ZceS+BjNxHfXB+bjQPmlVmowSNa38yvBSklI2qeT7Y
Jty/v+KQV66T96tU6U0r2HSrQTfAFRXb3Aw7iv6r7bttDiVcX5ltH9IYsq6BiGZaHQxwHsCkcZbo
p7/Hhw/1VNtRnARky0Zc2Qw6v1ylnyfuNiHLy+wXqOjms2HyufDzntQH9MHBx7UY55RoFIiNfAac
O/V+jO2gAdTdlb+9BkqTddllZ6VLZHwVG5EAVz+qNqtGHqbGhJuJTGlZdBo3YnAt7jtT537WMT1k
0GcI9DyRdeZvUzC0luHd0IMGZQCy7GsvryeuFWzgZqwM33Qz9xsZ+dHGHYeAAXpGoLgxe+cJ4QT0
K9RMy9GME9BHFE0XdmjTGPYzxAdX7pJDSfz+9X68X/+k8OWCuhes6w6mPTDpK6ypqRrutENhxgta
+IfKUIuHklGwG2auFqisKKKW2e3uvtGtuImrHK0OpFKAGIm0MDaC2GCWuRXTpfkGcsNjZ2Rfktw7
LIw9dTxOU4h6L/nJTAZJqNrI4vBOBYwWb0QUPMQy0eTVXmdx14w9qnvHAYThEeTfwagNqd5dToBt
9zH98JvWKZXEkjUGCju9XqurHgryUjyVr70ncWzmgl/Rikvu+aSp4KsvdJZc3xsuuo7wgHEKCTGm
04UsCUgmFKLQx4gJBSdaCl4a31M62WjX1iYC8YiWy6q5AZqd66VMlQJA92xZsTrweDSNwMl+TMkx
S7OonROUaqVSSuvmiJuHNyXqanhbAkEsrItDPZsNrWvFUxqml7XJgrij+tCcH2Y0MgP6/U8lK59u
fBrIgDCG6RoYMkKguV4lboWetU1lx17+ta52Ktnn4LOY0yqoySTpMWzZQukSJNqY3PAMUfZan7qU
oYlkxw7T97mNllynYcBK2Rt15XvZt7///t7zO2hEoRgNLYnrpTGt75TB1Jx4UB5A22wNUZ3vmwZK
rTp55sw9e2ZYNTLtx1u3AY8qdhQTMOs01XsJ98PVQjs3z6w5ceIqGaO01njALbwXPBsihtMY2kZV
BB6dZDKbt9/EO583vgq4Doa4hA8PFB5Lg/eqG+uUzLtWKw6UFDJB2o0O4bUVodY+K2BLaczajVmX
fTNS4i8aGEqUIkzcZmf0SQhJ1U/jqwGQu5fFfaL4PHvjRR61MiLXW1/CL0FMR+agapiGWI/hwzY7
SlcoKkvduO3UqMofUPJuZ+brXoY2pKQqcXsDX9sSmn2J13fcxl0R11nxCepZeIbbkVE+teUiCzob
l8ZqC+VVJEQY9bSFdZXTaHYWpW6srVuq8PxHDtVCsPe1JGQpJQEQpPoprWzgGwD4eLA7Mr7e/3C2
XOmd8AD20WkVqyMTaeaEj70bKxn4AtVhGH2jNc39fSubKwWGAoA2uCsAh4Iv9WNqqkvN3DgtPk9t
62eV5ZfGUwWq1Umt9kXSIfK5YZH/um946zRR9EExDfUGSHmtnvXBc3SHT6xNscNNV3XHZZymZytV
H5xsUh8Me1SPf28O1C0ubkNwjeFCuTZHFMgvcrK47zeiojyN9Hue4fGiyYooW8f20ZAQAbzJaOau
m92Yg7sBT2aMXvn3lyKzIJwYRBJnNlawoJqx7r3MmcQltkLnqkaG+iNuohuK9AlYelMZVDcGw4yf
vPFn9mQse9A7WbKq2m0Ous7Fg+8Io1S42sVeSl0Rq5qY4sZe809S+8ikWRqWcxTUkz9afzfDi8cG
kjCMYyL/NFU0moXwkbsUm1bablwRDKebTUIDCJxakiB1m3lBLAnNexBLoLuLEadrP+ODzSZKeyeu
la/NpAaz2wTlLFmKzIjgzC2BUqWaD05c6Jnfc9VvtYf/tRHRkQ1Wuwko+uK6TAO9fcSIWgji2fu+
vLESpFp4Aa7E6pi3FLI7T8PTXZ8zNZ7z9AAqxTjvSNCZNLxvZsOl8YpCqEEBVwVH6vpJfQg2VB9H
K8c8fmzneeilzVObnokJsiTzdSlB+dxPEjTmRnQzkLOCXQJ34lrJvTY410u1IGKrcevsbeuLEzQG
9T1ZhWZr96CDgulGZI3A46+/4sOyajWd2FwtaozcmR/cvAyJUju7bJL1erYMAfbiro8ZUGbcXPOp
oqqDjv0D2v07tbugzrxPnI6SyLNpBi1VoF8QeG/qrmh42qCRhhkDY6qZ85AVn5n19e9dAffOez0L
viBm91lL1Nb0ejWuusGf6a7mPOLtb16/Qh1O1p1eL7HrpwRE11dpXpBSrMpm64I/HhAeRS76oGqc
Pg7Jw9A1YWfbKNadmOSpuXEnYHoG3cE17KCeIngCxA4XtXAGNVbsn2byBzzR93dN9veF27rXdGJm
I/7+Mj+6zY//7u8jz1oLQkjb37OUDxtlTFpR2h2HPKnb9QiaYJ0gHj3cX8SWe6G+BWk8cJWjvyHE
5s6qMtoWmhqT5ndpdAE4xqDMJslrNo/8gxEhNieWpgDOo2MlPAd1MH+CH6dW9sNQv2M+QJIKbIWZ
jysSYrTepynhg6rGA+/3hv6jnphPbBJaMnnXrQCKEA1NpHUOHyTC145szMCKchxdDK76xk/6l2m5
YH7WsHeVrHax6WqIMrgVUNwFhcO1qWRI8XDtPcTqlZVpAZO8DMywtWsWENHQMlkndUXYt2mN2oIn
vhpjovCHPpgXFWIKRuGXKdnd97hNS4jQuHsATkIMuF5LpliLk6HxGdvGrjJ9q8NzFPxGsgnUrdNZ
ozPa8eDgR2Pq2oxL+JhVyHxii3k+exy0SEGNWOMOdIUyNKslufTWd4RuOLCfeFuDuleIam1OssZA
CSF2EmjhoVONfydqZHIXG0ibd0AvbhukhsAXCJd2VQBGZDn52uHvHup0inNizX5Ru7vBOtke84c8
9TWMSA1Nep7UMkxk0udb+wouWpDTgBwcOaMQMBI99XKqES2eh8E32UvjfvIITM17aodN+XzfWWTW
BGdZ7NbG6FAFhGmV+dRsoz5VR4iX+m66W5Q56gajkWSrW8EKJRlIKayVGUDZrh1HrUlJNQgUxW2y
N0Et5458r3u/C1oG3Jx+/v36gGbHgxr+AAyR8GGrXUE4BjvUGBwogCt7MUMNxk3nsOh8YDB9Ky8l
4XFzeZB5BEkhRh/wzrxenl2khjY1cFQdwGAdjBC8hsJHdUDVGUmmDDWx9VkAsosIiYsY2axwfq5d
LGgV9lrcQg/CPunJg1VIyLg22sRIJz7YEL70askbzyLoU0G2wAfeC5+fGQzul1HTwtmEGFJ9QD+M
578GGefF1l6uuR/yGQtjpeINjRuV6T2m3NYy3gLygCb9NdpKALESpJuSsLm1k2CigKYpUvb1YXh9
blrGDTansGWDQD0h1kvdtcHQVxLv3zZjoTgIsuSV+vDaDK4g8KFoDE2/5tlgmNYj/ljKOEW3rgA4
AzqVQDWjILju64fMBnXITkEfRovHtAsg/5gqs0/dT8skeRNuXJsmzgWqqSjGG3jpXtup7bZXzPUt
MJVk8Se06w5608uEEjZWs4aJtViEipEpVm0WU5unpp7U2GXVFKWG2UfGovk8ncLUbRVJRNw4ILxt
UFwEGdYqail4ezM2lpGNyKXM4nPhPCz9RaoStW1ipcpAEESbQfhoEzyYWMJwQ4OQxIPstf1Qzz2H
6E8vOR+ZIWEtk9uTtsNiY7v9A77eNnueLUmSvmkCnZiVJXUd6BUuTMxDaXq+rmVeat+dT7i//Fqm
2bTpZ2C3WllS8YGIflYpuZJnY6bFhpZA6HH2zCO6pq/3r4pNN8MzHR0DhAHQTF0784j5FotorRaX
5jiEbWKRQDGt5DAsWf+We4DW3re3FVfXbBOU1SARup0/WHpvtBpWa7G6dOwInbslNK2uCFDqUVEr
UrLIySsL2q0dHJ0XGKvQ9BbcZaMMAbW18rXerKIyBskY0eUHL0fOoxRIOZrCT/WH3kteeB3aCrtI
lrwmL8LbFE8HF7AOPLpcMJxf77GO4cMZ9J9avOwoppZPg3HISn9PviBlHCSeuXF5gIt+RZSt1T7E
9GtbmF7zuDPCFpBfvtUekhkJBtR9nbbdmebX+yvbyKNWRAHQi6Dax+ClsLAWY8ST2uMsmyqu6lhx
Acm1vy+sDV3jhbmSGLVtDc0tRHcd2MD1n3+I7xpa1l1GsTSKG7iKQP7YB+ZbR0NNRqK35Rq4pP6f
JSHCD0OB4F/BEodYsfOzrb6P1hjYteSstqLIBzNi0luOXg5OWiRNvfsKrqZAzX5A5vv+Ea0/VfS9
jzaEqJtO4J6FpCL8wXf3TbtnTvQ4LAF7G0vJarY8DyknyPhA1omPSjiexXM7TpoJqYTR6qHbL3Vk
Ojk9IkVlQV216RMktmS35M3ygJFEtgnsLLA0aCML7t6DE9QpgIGI9WXx9SQ9jin/NrDd5HlHbrZ+
vryNJHu5v6c354Yy0xqWkWMAMgeQ/rUjqjQ3OeW6EitV86R0x0KtLp7VyzLQm7CxmgEWdkWOrA9O
8ckAOhzFMxMlLqsu1Lwv9ht0dTrMSWH0Lt2xvDtOtaSYurEyXAVo5GJgCWM14nu9JguGGkw1OxNA
kFaZPL743ihxSZkR4cqZEfx5R/TsnKvHLI+gIWC43/76hK7WIWxdAsFfo7JgIrN76Mf9GfEFy4QX
bq7n9aH8Ya8E11M6D4+6cc7O9qne0b++M/DXASrB14SS8zqtd+1jPC/x5x2cxFg/oqbvW6+e8085
7dLpNDR/UiiAu/zv3Xqt26+aTmg0owB1bbKzzRbSdEsGvWKgnz0KxmEnmLgkTNzE1nVhqCutcyX4
4aoQW8c0QytosLMzcuxAUQkwH72vVaeZ/7nvAzfx6NqQ+IxSa9dWegjCnUG8gsfva5WfE3uPwcNA
lSG8bj0alaCVBAiFJ6zp5tJNFANMllZ1zvHZdOjglamf//VtgT/80YhwPLw3USBZYETJwFPlwYLS
76rqrz9OWME07JrWurfMuMlsFZwXZnVe3B8gcAvq8lRnkpO5RVWsS/lgRFjKwDOCcqFRnZ0UgKlq
jHjlhLQl32aXP3gFaKzHhPo6M6NsBgrRoBgxbLszcIrBRFsMI8nKF1sHaK/vX3Ml58G437XrZ9nQ
TLzO87OXnVvLQZtq38lG2iU2RFUic5nNItOy/Dx536nqBes33DFZnVpmRbjvTZJ5TU+xEmp/tfrW
hwIX06l//9OSGREi+Fj3c5uvRqCxlENsRpuH0MpTyTvunYXtKndZJWAAlQDGBx8XaoPXp9Lred5A
l7w697z0iZsd5iT1iQla48Bl5EFlbdSAjALMAGeteQWdq1HSHe8r4LVJQMrfcJ6D2ptHPW/9hY7h
/U24DWR4n6PtjF+I+rkhnqenZmMLHFdzbs0e0GFHITum2VWQQ94zmg2W7+/bu71vru0JJwtVllQj
TtacoYsamksPuo//pQXhWEnJsmUYSXOeSBrY9u9c9l64zdaulyBcy1xN5syysAT0MzmjPi1gR/mt
2c+0sUOURSN7klyksl0TbmmQhOJJ2ZbN2WisULMeuKNKdm3jY7jyg/Wff3iWeGNDG5YUzZlp+2nx
4sU6WURGdb1pxMHzEYy/qD05wtHMVp6l5dQ2YHzESwSN22+8RQxJavr7771svf/xRMcHh6769WpI
rjYYcO2ac5WB5hMz87n5iOkwGRhq4+NBOwjJDSpBEB0T55a1HjhuBaPD5wp6Y07gfht7zFrKyOS3
rCDJAM3Bqt7nik/8fig9liOrORMlqlr1GdTMf8CGBsy6DIyy4WY4GYzNgf0HPQxxULYeMYjM7bo5
e0vdxImd6Tsv71/un82GE6ztTg01BCRHAL5cnw1EVtzWrMzmXKhpf5yguf5TmcbCH1C+k4X4ra37
aEtwuNElOkrDsJUvX9WOHi3rnwl3slnLKClvYXF4NKJiu5ZhkBXecHEOfEblhNv4Qh1lVyIjCBbC
9i2lgWGUIVchmdqlT2VmH/vh0/0N3YhHV6aFDUVRqVqZIfBVoSvuw/f1sEQqmjXRUL55BfUdpTyz
fJZ1uzY3F7zMGFRHsgj5h+uD1EjSa4Q2zbn3J/e5VP0sOzj8eH9xm97yHyPiKxUEEeAS4fiSVXAE
J+1XVkBEuHa4rLO15foolaCsj9Fg1PeFTQROFFombIZXDpl5MppmCueym/z7q7nN5tcSGshD1tEQ
yMCu//xDlNVdahEzSVtkT+gLKlU8OewRlbBfOcZafc/UJa/vzd3DMAj8EZpwYAi6tmc0zKxB+d+c
3bypIzIvTaSU1N01aiYjLdvaQPAbrk2YlddLjIU9YZZNDdKevS7Z93qPsdfEYsDI3N/BrRUBVoTg
AQgqZiREp2NahV/QtOfe/TTbUPzES6iveHTfysZiUDxYoV/ASSG+C+c05KULkZ+hPZvqHjzOsPBf
5F0ojCAlBCM8KF3EqzAbCqXMKO/OJG8/uU0ZN9ny29Sz31Zt/PXVDroLDNHgZQDSE3Rvr52AlRWp
NS+vzkXxQ2le8Sownef7+3V7KtcmhBx31XVjvCmqM5p9E899DFlo9df7Nm7DHGxg3gGFWgBN4QLX
y1gyyFRQGzZK3h0TGwTpX7vxwU0vRrlXwU+jSjxt3ZbrvP3anrBtYBVG20yHPQ/1CvVhDkj9dXSP
qkyycWvvkA1BFQ81dZRi1n/+MSYQ/AcV/OrcQsmmTu24zB9MkDPc371bK0iHQHyHehiYYGDo2opb
NKmt1FN1niYzmuYLN+tQWky6PSIYcQ00sw1kRcgiro10HYJnZ+NxP3ZL0EyOb46YNeB/8mwKMGzZ
7PumlKzr9hK6NinE7WHWB4dxvPQLSwm08cUBSg8OMcrK9pv7B6ZRlEpR7gEc4XppABbl9qTqsDOa
UYUJKQ9MA1IM7cZqgDxYGU3faSpE2vK5xSVEbKc6620ZOImGV1mFooH6WXpUtxEOUfqDJSGOzkul
toMFSx57zacHb5Rp9d0aACILagJIDtCPAxTzesN0V9FQUJqTuKsONel3cy6D591u1jqOtII/kXsB
/ClcbuC1N7S2b7xYYTQiyktaLRjurk8rO/v9j+eWzWbFYgG8BO4WDCTh+Xe9mHnRWhA6dglgFG//
h7Tv7I0babr9RQSYw1emCRqloWRb+kJYiWQzNjP56+9p7T7rmR6+Q+xeGDAECHaxU3V11alzita1
xB8oeICzP7TlyRZmedsLezQ7C+b0ViGTULWHqN4pbeJpaw00l/sQ+SzQOwO2xaDpfKdeRaxuVvoZ
dGeTORwqo8+8eUCZoLbEfLsyajaB5x4QxHKMJwsFYkAtLc5nxDUB9jVtQ9RC2k1lfrYx8ZS23I6C
vB/z7EEvRGTyG7vP3kBa/FzKZKXzbGGwmHRWo7AAUr1gNhxAtdbglSPcVErvysohiZ6LaC3XdOnn
8UBEgzjCI9z5qAKer+1Ygj94aJFhpWroW/powztGk+VP8Wun/L4+pQsDwkZFIYThB3Q8Gc9tmVpN
laqPkgM4G98y47WQHtNC+3HdyMLJgwPBVYk7Eq2cPMkhbfI2pVoaHZKRdu4MsjNwnqhrOJWFaQOf
L+5jVDGxNXhfL2cdnSckp4G2uwUry53S3BH1Ucp7iK6+XR8Qix7O9yFevahwQ1JNQtejwkUXcg6u
/zgUkKgzezePmx2S06HS+FAIdrLqi+oryf3LVYI9NNWzVcIJ4wVRuhgh8xxbCTQup60azwetEm4s
EGlcHxY/gyw7jfQEurYZORd+PN8MiTrORpJ2SHImeX9DG4GihJQXvlgKiJ3BG+oQzMa/PFJovUPi
BR0GwP3gb16yNSdRpuIVSg5NsRekZ1ZSar+uj4vffzCBXlimXsoYGi8Ki02YGIWcJukhNtCeU45R
EGn5Wpv25eRpeGyAawgbXUYBk63hSdSUDCaB7GCbHkJA2ExgK0JD9qZ+eC/BWEggkXp9TPyWYGMC
oAj0YQBLGRgWZw6qo6IGHreD0SBFCyZ5gt6Wl+s2+Ojp2wZEAy3klJh6ILcfjM5MSG2N6QHK4c5U
AZJT/tbHB3AZ2GP3lNd2X7/+e4vo7MVdgrATjzcukznncpJXZpqBRV96r7tkfoB07nBvwrG7tKnJ
Lg71aTPSodmktFlj5OKPNRsvbhUwOiF9AcYQbrziCJLaWiTZQbXAX0Fac1t12q/WHNxuGDfKvF8N
epZmGBhBnc0xGn0N7kIb61ZNIJiSHcwZgi3o+FWccGh9VaSGnQkpcbRMKb28FkMoTPXNynm/iCIw
YLzDgU2GG0Muj0fPCp3QmaOWFYe5MxGsJrTeaFLWOyrkYlyjGaqN2FbUS+Wq20oVaL7taCTWrhjH
TrELvZg8qFH3x7INs5skr8tjBgG1lWTSwuFFfz5E0RDiMkwY52v7SIPwjSJlByjdpF4mqPVrpgn1
Sl7igrfpeyqYoCQITICl5DuRQCNWmBI1oVr8XFZf5B54x3KjP4GIMbxNZaeCZsCnImyvb/cFn8Fg
9QA9IpzBEeMOsaVAOm+WsPyV9FX3n/GdLOzzgDxft7Kwrc+scGGp2hlljnpPdkiLmwjBUQpFdeMJ
fFhUy2xxjeZH5+7Gvybyz5i4I6wprRFVRMkOba6NziDXEbhrNNELM2X2oqaN3OujW3CEwIqA/gNH
F6QvfHDRR2nK+H+yw1SCrRH3/T5XV67fpWXCsMD0xHhT8L+d+1otS7sGJyg7lF0F8VSRWLd4FMX7
QsqMh1LOZruq1yLNpUUDSAXOEGE1474/t4kMUtKmOfZjFz5MHhRlbWl+j+kX+bw+fQseCPz6yPvg
xaIif8XZmcyYikaNZ3jTC2gqheLYEWJ+zW0VFtSbBkHbId0a302l8AbU7FppbNE6Y4Jlb2YwjHCb
RUjRnQ5anPxAx9SPswF89PTFoMBn114v1MHcxK9FurJjlnYogmvkHy2kytACcj61gzpQ4Fh1ZB7C
1Ga1zzF+DOvA9K7P7NLGxA2NWgyCedBsst+fBARForXGAAW7Q9buG5DRKNFttVbyX9qZaJ38LuSi
45DneRsUrRsmkdlIbGML8AIkC4zaHtbkKb9bVU4jXnaqIRsNKBh7lwA9fT4YiPmog5VXxWGqHhKI
ABaR6ICCmzSPimiLBfj2Sj/vgCl4rcPWFqr70nJDwfJqPbIH6FnGoQKQdWugMTq5b4ZfUryFxuu+
mtdexkuzfvqhbMZOZr2r8Pk9aYqDAhJdFKyhje7Pab6ytpdbCI8Z8D4xeUvk//hmfLGj0zClwInJ
/XN6VPDmnqVsC2rytWvpcjhIzjMSS2BcwXbCu4GWdkAzVmJxGPPSlsDZJEhvtCO2OJcO4wTRBuCJ
2vhZSgNTFPDOT4FOne2+0/xY+Li+oRfCBeimAOCKSxIZ4ovHYjGgGWzSQ+Bxar8rvPAuszbt/JHk
ewQIftwO23yWwZkNibnxo9KSR6rUzqR/DYl//UsuIAw4tmdfwnmtWaeVIEM86aAbrjp5QDzdd17v
9362ix/Mfb9TjmVvp73dZH5V3s2pjf6L699wUWDjv4G7VisFeBBwUyPF7P4avNhJPbv71d6tHb1v
kMz50TsfK+cjk7oVhLy14CO9zpP8/tDuVE96svxyj7tunz4m+/mmv2m3hvcA9lhf2IA1eIOztYnu
v7Z5UNtoi9r2m9ItPLAN+8aKO728qfB9eO/gLLD3m875OTrWhIIItTjQNK39VJlx/k2jdqSs6zai
RhSvifXQK4p2bQkWTiEssxyJjDeDwT+5lDkjukxIcUhnwW6rDe2cOrObdnd9pZfMgL0JoHrW94WE
57lLyQWEBeJIi4OoZRlePlCNUMvbGqJZyVo6Zmkudbw+IIuFByvEBM9NWfDlplXBe401yPo0gEW7
/qCEN2BSAx6HvmjpmoNhH8/vLhY9Ma5c9Crw3RCzmU2AUMXFIYM+m0h9Yfg0MDDyGqKJPZTQUJ6B
JTY6aNJ2WGn5vuhZYCfoxDafsUEzZNgCFVsc6vndijeNhAR29JLRFmpCNi0fu/G97P2oW3lRrNrl
vEcInbaUlLBrmbpvDJabNw9lvJP2FvYRxLLnDvyP02sJbZDrO2nJm0MQByVJVslDmvh8eYlczkU/
1TgqQk2cOC0ICvHIGUlNuVZjW9pJKM8yGhSEVlBzPzcVq9OAhkm1OCQaaH6tOBY2HVhybCMcZr+0
WuIR3ehAR1jQlePyHTLyW+rEtMXlFIeczhlw7MUh0jVHSdVnS39tB1+yiN+r7U5qIauoejN4NgNr
cvG+HMZ9Iv8c6+w21OvN1D4gUb+VH3SKV+b1BbhoyWVb7vTbuKU31EQxwDuCpbf2suE20jaK0abC
uLz8aHqwvBFvFlxf1spt8V00u5wU1tkGGgoIunCGB72lFi0wKfkRiZTdPTjQwx966XzWtuQgs2K3
TubJdmX/fIHaiZO6aDNxKifxI5/9nLqIp7xwJYxhm+Dio5A7QjadgaI1zrO1datbQjrAgRabLimd
crqfc7/Mik1sU2LZ9bxGE3d5AtApyBYBSFWk/PhqObRcRrkDe9uBZLNmG3V0E1piZAsx3V5f6Uun
fWoIKfvz/U9qpZHVtAWsrzdvwtT4GYHOq1ZNpxZXJlG9mERmicGUGcEtGuDOLUGiaEAWBUANq4vf
kF3qnD7L45VLdmHjnlvh9k/T6V3c6j2QXYaFILB15OrTotTBi86ZytmONciidRA3EDzIKjR2pakr
ubnFpUPWm3G7o7Pr+wtPImtNHWZhZDNqWM9I1NbSrSg/X1+0S6eFQaL3GP5KQQaBv2kTajZFKA7l
YXg02j11Ks2eYyf8lcYrfuDy3XRuiK3pyVhMmRbEAB7/0Fpoi3eFatPrvvYk1ivHftHO93lnGW6M
6NzOlCoqJZ2IOWs1nKafEgmspnOSem+CCPf65C3u+BNbbP1OxhSHLTWrCLZasAMp3iTFTkS91WTI
pc/A1J2YYZ9xYoZ0taCG5ghwl+FEuo3WaeCfIm9wo9YbZf/6mNbmj3vNmZFZ5/kklQc9+TJjgsTk
MUP+T9BXiW7WhsVdzVOX5kWVyYB1dSW6uYpbYoy1LcujLQPt3Bd+OEn3kxKtdAatDZB91slsNgP0
sjIdA6xn9TYL1S2E2F1t2CJHYRvKCvJ7eYxwuobBcuw8fW0jjRHw0xqMjV9h8qHJra3lNjajlCeO
8TBKw8qWXB7dH4Pc8hUzYB8TxaRK2hsJ7cakTrML1Xv9eH2bLHtH0Kv+b2Tc6uk9QqsYxHUHkhy6
H5pgPk2tN5DXqe4387C1ELdbabfDOx0tUit79LsN5fwWZSfij3FuDcHPm0l4g1cHQNcLO6ma1Ba0
FJn8GrBLO9KnX4Y0oVgBDKbhkdQCmaVCk5+hrhNXz0mxN1sBFJ8CmLxXpoVdPRdfpoN5Ea8kZBFU
7qzmkdUL4QC0XX6X3FBHMGzhOX3oAjm354f/Yov1bDNJKQASOFenKXljJROuh9jcJOovpbSVcHT0
oBmcVnyRTcQ41eY/2bSQxkN2irVHnp8eK8Mt0mjwRa0/iZoXWr96GsjQgFaOwvAczZ8jXbmh2Cj4
GQXLG8DVSB2ifYy7hitJasI+h5Odq+IhtqzbVpq866NaOqWofwHbwXLOF9wRg5iBwLAwsZeNbQs3
MOQ3cTc4g/iQh5kdt69U/XclWEYcAG1fvGwZ0Bq5Pe70WB0xjaY1IH4atY7SfkjNczivHFF2+5xM
3IUN7pBUXTwORSmMR2jFgZwgdcCb7fThj+tzxzmcv6yAMhqoGIbT4IVqC6FKs7COp2PYzmIQI3Pi
Ir1MtrSSck+oE/lOD6dhJTDiopa/jaLoC3I3cAhq3MVLrbbrkDgdj3Gt6oyXX8ihFxvTafLnRK3f
QQGk/gR+t/KHWAib3fUh83mob/MAgMEy6Kvw4uMOORXmWcgFzOxAqjtz3grKQQP2uex3PdpMB5kc
O21rDf8usvnbKpKgoNRCYMMn0XWtLmYykOmodkdVyLwudoXuddD3Q/x0fYDs+/mdAxOQYQM3CLSa
uOlNUiCgYisej4aFlIsZ1n5YprqNopboKKG69kRcWk280NGsBgg5KDe5O8vI02kogBM7TpHSHK1m
GBNbI7Xe+1Y8zRlq3ib0AadoAhNPqJfR/B8mFkE2y2mh/V/XOA+jZnMqFb08H+eqBmwxcc3c2o5t
/pkJ44ui9GvythdHBjowKMCA2gCUOMhycdOL/APNe9p3xxixzqRBJgMF4Lp/E+L3Yk357WIpmS1U
ufF80JAo5NNbkjLXWSOY3VFPBr+oZBA9AofZRztZXpnFy1MBU4wTGC4aDeXAfp5fDWU69Eaj1D2q
WZ2nD7fYrhs1HP0u/MiMyo66yu7i5KnThZWYh3PfJjiXZbhTXEdsSlFWPzds5FBaTgcTaulV5IzJ
mxnvkxiwIOhHv/ShtlnVVVmYVDAqAAGKqwK9MrpybjDDQ30ui0Q81kBnQkcqjKtHeSR4xvcrd/yy
JRS0gH4D7oQfmhkndZ2WRDzKyc9KBtJuQyKkLIQ1ANzCFKIRBzoeEBFhqStuCiMpGcd4tsRjWht3
ldx6iJIOaGmlRm23hByqkbyV+UqRd2lwp0bl82mUolhLOmAQjlGTOE28E6MPnP9JefuX3gyUMIBX
4b7F+AAk5O5agkCxoxPGFn+IkPiUyQ9dps6krNwKF17su3WSUZUw0gHcTOejqdqoGaS0kY5VHL/I
k4pmJjdXpTs17g+AM3Sx7l0fF59Uxb5HjpzhFpFFZnEEN7ColyJRGVX1iNPoz9B3Q2fgxswsp5Az
m0CVZTRBP95VARVTiGO9r5i/XD5kJIC7wqwyCJvM9tTJQ6qvQ6HU9Nk8tk0HAZ+7okw3RY26ee6V
YmAlX9X4QubHYkOVLUlST9dfBbQ5rMwC8ypndxUyaUhffBPfsDw+dxatqVCKMNPDYybUMUPICDcD
YknMhbSGm7v020DPA/eH0jKuKjSFnA84MadMynQ5DnJRtZWDJdzTBtdS5YTp88rcsq/mRoXSPOIL
AC3QHsdjBAY8TXJj6pJAaTJtH0X01zAk0l06FbKvFUL+08pkcMeIEPVqMnHeUUm/b9Kh2adFe6Po
grwScF3MsoYJRnswEkToj0JK7XzoWqUkRiXhe3rzvumfhmLwUkPxV0Z9cYRgBXorrK7FoCX8qFP0
9Ujx96gjN/8y7nv3bdySr8QZXkqo5FaOaWee4VrEHh9WiRsv769v63DrwGehdYGH91eyFEJzvk+C
0Uztbn4y8iDuHlszARrrq6xqT0YxeFrTCOKeNwxdjTZLoGjQeot6F79/RRkyuwDSJkFKI0+bwMyn
Fe7KvDLvfbabOBvsG05OKkaFGkjMVu8XQivZIa7lJaXdf1V29Wys5FeW5/FkRNxeEZKskHuxTYLO
GwaPCI7udm7kSJ1rEHcN8rE2fdyZVDUBbdEdjAkjsUPlI4mtleiC53j4e4VAoQjgAcrw35Xxk9lT
QivvogH7AineXXoTPVpevwcgoPdEt74dtsITOAPWQBUXvoYtmYKgDWUbCCJ/a76fGE3K1tBTGeMi
uIkdMEa5sZHhPm7NY5Okr7m8lha78OacQW7VsixG/irCHomKyM6taE/kt1r/pVf9yv5YciWI0xjv
EA46WPzPN2OT1Fkqa2MSJJKKYpwOpZEMEaMzmOIaRduaKW7fG3Emg9gIpqYsmAQIYlihjdfG2gZZ
PF54OqAlAxm+i/hTz6N0nOUQx0v8jEppo8ftY5Mrt8m4z7Jqp/weZLoTMuEuNdZYfHkQ5V+b88Q2
F0NloVKj+8lKAtVw5sxJTLfywVJVh29UuKWybaS7qIe4r41nzXWvsrBhwIoNQl+8RVnLLLeOUa0l
utTjWIhGuUvpdLTU0bIztDMoXUtW5nhhJQHNY5S+eKgBk8oZy8oWRbMEK1lDuNvBa/EoAES76U1l
ZVQL545V5SEmaoDWD7fR+e4sBjPDh2AtpXutC6jqJQrStV7+LzlU2Lqx7CDQ8YhZ0GDAxW6ZBo7n
ArSIASLyrWA9p9kdMaWVLNNFVM+MoL8ebgSiAoDJnw8GVb867uqMBGDgnskhaWtXkI5E2kD10h6r
1lWElSCYz8z+Na4Tk5wbSZVYxjsdJPzlFwD4cWn/Klzz5VP+kAxHt2XL1rfNWpsZn4v+2ygSB2g4
QH8W3xAlFTNCxDgnwaw4+Vd5l7+q3rCZd7pTpbu8d8wVGMXyvP6xx+3GhmgU+GnY67u99bPKHmMR
LEmOSgHO3qxhwNaMcYtY1JPQEqUCm2lsQdMUr7/IdIzRNYQgt3bDaOJpsSabdPm0+N45f0bILWOv
1aTLCEYYhQOgA09UtMfUrZTByZTRS8PPaPBr5Gq0YeV2WF1L7kLP9EwRxwl7VnovO7LrJXMrPNNo
Ckh76KGu1kNO0+xjxyJ3XbPGNMDmkguUcGD+DJt5h5NbV0VbsZiD7z+YVKHwsqqfESfRwrvuOZci
JDzY4Dw1pkWPKuW5mTqvprInBQmKA3yELRubrNwlst3EXi3Yw3yzVhVa3EMnBjmvlgOKAHZ8LKfu
zFsS2xDGtdFSMv38uD4yHojy10k8McRdRzSEhqMswVDyY/qqAuPG/Mx/gxpq8LJ7KbffM1vZvxzk
0p5HpzhKjvR8/QOWt8/JB/BHU1RHMrXYPuVkR0dI7iq3gy/6g0uf2o2xc1fMsXNwsWFOzPGHE/jM
uR9hbnSh+Pwqfz6o95WnxM64OVgPLvnUViyurSR3MKu41XLwD5OgDm97FdD4YECqQWIYmvhYPhGy
BvxcuuahRckIWKG0gbrW+V4VpL5EBwhWdKjuRkCKiq/stS796/O4PI1/jHCHnioRmaKyIUFIZYhm
z/pbLNeSk0zjmhDWUsDEoCMGyxoC7M9nKYuUFA1k2kjQagRNGfvJD3fKoWueNX0fkXdab6cn6O+B
bF50rg/y/zgcf0xzozQaGcQOEDMNzPE+zD4b/UZpnQZCzDSyJ/Gmkd2avutP3W/SOWrzI1JjO3zP
QHzf0EfN+qmaPgGQ6fpHLS/vn2/iPF6eDxT8wZiOiAihq9G083OIbrng6wyEefCuW1udAi7sQY44
T0qjxGXWxH79TQ2Q9XZmvUVa/9C2qImPez1zqmo/fsVE2g3mdpR8kkJ4FajixJFnXLSPirLrsjW8
z/LJ+jMT7Pcnvh+khGBmYasj5jfyXnfGfNfb1nP0IK6xSjCncOk0/rHE861pqPtpeskmQasle5rq
xG3UYo2p/v9whX/McE6/VK3YrAYMyLKeZcNLD31tp4qdu+ZPso8/r68sr8v8l+cHhy3LwwNjwDMB
CXEntFHb44rJPdG6A1vzpuyfmITVJPvUes52pH4eGuem+jCbm6nzM2GHCr30cv07lnfYn+/g71bd
SsdOVOFKCn1bzo4G2PxGnW8zfcJpv8/1O0AA2qqxZc0dodAxlg0rh4Dg95A2j0K47YTfem6rx5XP
WkhtoVnkn+nh3xWknyslA2gi6Pv4RTD9otlOMVTY7/FYa7LyUe2oAzWPfV1tU+tdJi95byfSEQn/
SSFe0ano59hWk19QN9OSXSbfRnnpzrVxowx2Zk4Q0lwrqyy7ypNv5i7zAV3CaYG6RqA+l69ZkD7S
23wzesOT+jN+TANhrQ64eAuc2OPu7owpBkHqnAQ0jGZ/aiDXqVJI7qGpZ1UOdem0w/tD0cfCPQDt
g/PTnuWQ3ZAMHI5CAeS7BNlhHu3E/qhYbiVu23hG4vxJmX29dWazt8P8aYJwzGSrudMg2DdaO49W
tu5iWHj6TZwvrtCXKlQtxXxDWLeZX1QBn0UStxRmX2nf08y0q/4VNQz/+uZcXOhTw5xXHhR5VmmL
MxNHN2URKOBlVpJ7g0IJ4L5MfFQnQzTiupVxgND3ddtL7+1T05zXrQaqGGSG6UoUID6LpurokFeS
Hf8y5bUutCW/e2Lre/5PPLxe1RZp8SeoS8lWxcQe147M0m16aoFzuapKpAbFJhLk8rTNJnmX02Y7
l7IjGvEKsmzxiQawOSiuQVAAATzOVpToUyWLGE1TeLgVPeG34VSbyhlv+9tpJUpY3ponxjhXMM9G
W9N+gDER8rnO0Lm9Ud1UXghG1rTbCvOvSV/TRV7MJZyOkPMHgo7idaPAZ8p9bk+Vo7XbWnbqJ+se
QhVllNjIZJidg7YFQ/gBstTrO3PJG51a50P7sckMuYH3C6lZbiLkhFxrVHFvDQjvr5tavKpPbbFv
OdmZcVXURQmulSAqb/TZycVbSazBJ3xrdrYwHvohcaL6vvTNtVBk0Q2erCvnBqXRGOd0guHY2I7K
F0UKw3JGG4Qvm8T4MJ6uj3PpEjwdJufgUsHS6gov3yAp7mqx8AhAVuhfDHtkiqIZ0bB73d7y6BhL
HCr1rAh8Pq09SGqEqJ3g5Hca0wtGM4RTDZu8dc1AqVdzsezE8XEdwED/mOP2a6Sk4IgzMTwL7eWV
F91KR8OB/BjiCeiVIwu99jZbdGjIIKJECH5T5NLPx1fXRZfXoQmDsWDZypDM9qwhiXB9FpcKIBJj
wPufGe56kJMCaMAE9zLJ7mMFXdG+Qe/RzI4DaqtMdfcTrDlAweuFXU6xrciOoa+lhRY968k3cPfE
WFnoXiD4hgGa4RvlRpJs8bMsnKr5WX8oD5Wrp3eZ9GRW+0YoUHpfyzHy7bjf8e2fSUCv2PlcR3Gf
CFkn4XIWUWTdR899YWvmc5cCLbShkCRJt216TIeD+Vj+TKuNJeyTDG2AE3F6mWxyA4x48kNCXwbz
SPJp8/+1RhBWP/+8Ap1/SL7g83Jxk6Hrp7uL203Xvs2pX0BlwfTn8FFID63Y70QI1ZC5t026xoC6
eL7/WaQLqsk5HNV+kHWkzzZW7ObQa3kM1sQ5Fu89iLRAdxw7kimtn480k+WOipGcBNZNSlDxkCdP
TT5y41C0r6Tu7K6S3Nr0tP5lZYqZt+CP96lh7hjMQwrS12FKgjD90cVf+dMdQPF7sbWj6UMgdvf2
eN3g0pYHvQ04elCOYDRq5wOt2imGonoDv6ERtGjdi/lzE6FDiazF3Utu5NQQN7Akm1tRMSlqjeNg
V8ngaOaP60NZ2hinFrjTG/ZUM9oGQ0m1ypGh2T0PhzS7H8gbLXytX5MeXjQHVDQI25CxgtbA+czl
UqIKGlupVqIOrQo3TDM7byYQBGnEASGq5Cqk9q+Pke/V/vYQrA8ehsFqg2rVuVUiCUYFDU1Yddt3
IQB7rBa6D3li91vqph+K58i9s/23KHDeLN8MlY7VLM4UZjvk5u36PnpVjqI/v4o/hf8S3p6MkGdA
kpK8GPQBxTGShY7e3yiG20aPurUSJixGm9AsRKaYgU3w6DufSSBf1H5SWLo67US8QITRTeSkfEb3
90HWi/qxntLJzim1DqCpaR/UVCO766vJtgh/2E8/gR3Ok4jMakxFyDtCAkNy1bq1427XF5NdmDeC
uhJcLx0/IBi/YS/oaOMzkp3YggWJIh0UmdTc51Wt2Uh9Ce71AS0maAy8FrA10e2M3qjzERlNX+Ii
x9vEmII+2g/0B86dMn/RzwKQTdC2damdfMyaT95C0R2sbVh54IF6u/4ZS4M9/QrukJST1AlNg/de
FIn6Ri8roFJFiIxct7IYUAOHCqgWow1El/z5YOdO78OGIHjPYg9s3BB/kT1wCArlAxqpcG871LwV
D337Ma5m977POb91Tm1zW6edx8GoLYSB+ngPJY592Ar7rsx3+fgsi/teZFVJ4ozNi1y9J33mTJKf
9odJQJ151zdvk+b2ZKtJu6b0sf/dKPwtVGSXSmSrJjnENoQdGVMv6Tf/ac7wGAB6F5hvfs50HY1R
7YRoecjBH/RWirfzrG0FWwXF5fwjTncJ8qF15RsrlwNbi8v5QpO2ihZVCci687VqZwvS6oiRgiZW
AbHJLJBZKDHdTAKkoq+PcXH3gXbxf6bYFX9yqvVsmLN+mFGuQQeBF7fVvEV/ydN1I2wLXxsP9wzo
zRCYzVbEs7WStuk+ridHj1I7jsIgjH6Hg+kZ0RoMajEqAq34PyNjIz8ZWU9DAJdyLJ4pRbsIqgBa
QRxDwXO1S9xIKd0Y6Eh9PoyNLZLJvT7ipRUElRHDKQEPDVKhc+Popiv6AWx8gQqaMk8utcIX0lhw
U6IX/8EvM6pXERERSDl5DmMBcl9opbdYqiq3W9Tfk94FV5Un9roXFSsR2OK4wADJeDYgj8K7TGRY
qT6ROA2UMIb6VgyIbTI0idsV89rjcc0U5xfVYgKgJc/TgLaZvknxHPbSNEp8MTfXkjmLDorRj/49
LJ17yohdKoQy0bNArOpM8VqzbjM7shqj8+ukn+ltOEtDPu0FDbksRxwUyM8NyRCCRWiWNC9FqTDx
Kl1OlK1CwlTa5bMRdTetJY+yKycEP0dKoVCnGwwhfzSiMqm/JDGmyCPq8riZQo2UtlbU+nRjDjIo
ryN9bOi2Fivoz/S92LQ2CDJK08ExQtPW2uWw4AWYUAeDLiErACLx8+1qTXmWUFlJETFR7222qfvZ
OIn9jm51m4AH4PrhWLp4ERXiSQbwOeDavNgFnVM0JZptFtTmh6TXewN3UqiGMRAVYiCUn00FsiYB
qedsPnRTcTsknpo+FUPoD8rnKASh9gEFjo/rX7UQIitIxaCtDkhXMJ5xTrewhqwdqygP1Li2ZUG0
C7Hw9Qy8Z5UPQgW7Gl6uG1zyULD43S/B6q68QDMCx6qZhCQPWr+V7AJCqI79qfyen7sA2uX/wRh4
b5nyH5gtAeg6X2LS5UYJGidQ8ez6IN901O5/ZHsnvyd7ugIGWji5wHD8McV224nnLWPYkns2rgzX
c2wan3EV/9akfM31LW6kU0vsS04saUMYQowMlqb9kG7RNI1KRDg9Q6gCxF/bUrgtPEi+q+jKRIvx
D1P8ia5m9DaT6nlldpc2D7yhBSZexvLK39i5CT29Kqd5MNa3o+ylo5OJo2eBdOpZ/lUfKfWKx6hg
Gu25ONlZcixkOx43Wnm8/iELQTqDz/zzHdy9Uxt0JlQo8yDPWxvEJhKFeiaDlkRrlFBLLuPUEref
9KrQB3T15kHhJ4/lWhH+uwuLCxnOBsLtISNKpqkIMaHJ5BilS+oNSZ8IqKVuik/6VsZ2/zkDkuCI
P6dt8WzeDVj4tZh5qXLKOg7QWQj6PKZseL692kyNoV7TYnuFD/VON++qzhldsbGtzq5f6t6Rhvf2
B2Qbi9puFAiWPdDeljZGjcdmsYpZXzxWAPRBMpIx6ljc2ubF3Gcyxdd0+xEC63P40gs3uYlC1FRt
W+EGmIBYe1H1+7Fr/bxvQN6a7LX4X5I1sde1gh0Gwm6AKEFcyPnJdk5HQVL6PPghqb+hiGSbJsR0
ei/TQA/ryv02lAJVeEnV34OydlEtrgjU3xFVQVCFNWOer8hIQ1qb5oj9fUTLp7dTd/Mb3SSbfGc8
9t4zqOAc8c1yRTCgNTfdil9b2vJ/jF8kPMW4r4tKnfMA7MBAKjQ3ubgKrWeLyO979hYFGy8wzBAF
Ox+glk0N6K9FbLl5r1dOpvoNih3QOnW0H/WzBVFpw6vXFK6+MyLXrHLpIQ1NiiAdZiNze3fwCjcB
g57f3qtOONmj3bnpg7BXvJdde68dxqdNcezvxrt4q32VLirAx+Ttuhv7zmdc+yDuaR6jub8xS3yQ
Zsv75nflv8VO45CPW4qOg97tPC2wthBL+6Tbx/LGwjfWN8LxvXENL9pYz6YLrMCu3Ua3mf2CeG4j
4d/NtrHpnoidOdc/licC/D4Rp2vGbcq2pG0k9/hYEGCizyx/THQnC1pHcOWfnnTUvG4b3ok/u13r
bK+bvrx2gGRG8M+Q2Sh68jluuaEGUdWpDjIBAh8gmrRiHyXjDu4JWbYQSd/r9thIzpcFLU/YnUAU
M7AYX16plLToaV21gfmMgfa7d0A06x+5u5Z/Xch3MTpRpmsDolcIuXNORhtUM0eHHAwluxgAg+5o
yYdhUG1jrFwh3dEObcIr2HB2tPjBGSDmYtlKUFGL3I3WWH1Ey7JsA5VoNxJBx64Vf9S94vdy9XV9
Hi89CfTcRAhQSbCGri5ue4djriYmoFVB9P9Iu9Iex21l+4sEaF++SrLd7VZv4+nZvgg9SY8WUiu1
//p3OHkvY7MJE+mXGyQBBtelIovFYi3nMD0BrAReUipKyfeRwKUIwSj9cq5bd+2Gkzcve8pa1Phu
ui4ufAM9Moo7QaGOOA9Ur8QdnQKylsH+lFGyt1JVF7RKhGAQeuuWjTFydVaQCWZOWGZfr+/J+7OE
zcdTHWi5+Oc7apacpU03ORR70q5gMMFwFsv9eCua2KHNruzmX4HeK+Z9VTKFKx39NraeptVwqtIy
stzudvWzsK6e4E/CcUKvjX1zXUnZMgIsAUAGnOAaADyX10tplV5t11hGZ1vd3eqVQIRy9W/XhUhy
jXwp/0gRrpM5623aGTDvLmQvgAWLSfI1HcPtGDlFvCgGwuVr+EcY//OzN0Ax1M3mBPVwWqN1DYvX
4MewArbuy3Wd3gdflyoJx6kKeqDnp5Cy7PPP+RfVDSw7rX9WDBgal0oYM3YhG+B7HGbvtO3kBBMC
vBMmNUZbcV3J3Ny5KOEkzaRFw9nGfTj7qwUID9BpX7T/CouKO5Gvl4e+R9ChwM0JztSwu5wVBaRs
ixZX7aEwrH1vlT+H0Q+v74xcnz+SuMmf7X8Q5OXSmMNwauqgDlMTtMVGfYe+oy9a1ygiQKkVYMgc
wS9avzH9eynLGYaFlM4KW+uyuM7RjWf83BCUXddIfn4QWQMTHR3Z73gAZvTQt8YGMXl/nzE0ZZv9
Tgvq29YHwna+M73sAVjWUZNZ3wC0vFuy5fv1L5DqycNrDFsDwkZkZCyyCiAdtT6cKPneBFCTJlmu
ai9WCREOrjuCV73KDWgZaPt8zu+oNj9VWqHwsZKnJLiaEE8Dh4CjyxqCN0qzQBs9O4WBVG8pMku6
D0RQGgHxsepBsEqqkG5v5gysZgu0YsuunKrd2KAe0ZSPDmkiE0/QrvjcbvnN9VWWBI6XXyasALpV
umLsPVw5eETGWh+nn3o0uv9Kt1314N3MBrqCY+/Fe3Cmvfu3f/JTFjr2SfWuee988BmoqeONawIH
XxxoGAe79tNlwnAfCaLcfFpM445Wx7UKHVdZdONX2mWUxTPVeE2jKZoXNAWdNU1zVma3I+9G3opw
rW578toEO+dH1r3ijRui01Or3oAmpDi7768+tCEBUweQL4i7AhFk2G8XgIR4GGHMvR+Oe9eTn9d3
UxKzQgDHJ7BRzsOYMtf8zBH1o7011C6n08DmyQ2DlujG/URQ6U+q0Q+KA/47+Glo/mjFduVvoKIn
nXdjaujTiq9/y/ujhQF61Pr4mwDToWIFXCdbRvw0X05IUhtFDBQO/aZcXb2NweOnwpt474AhzARf
CX8UcNSZS71HrTIyYFkuJ43SW7taWdQa8BlLueDtWKtCZ6lqFtiAgGFioZYpnuZla0aftcsJbS76
EUjw7sMCwNtb09NLRWQhFYXuNR9eAyRHYgN/Wrg6qe0Jiq2ArsJsKr0xncYCJDWGDa9vmHQNOe0L
Hjv88cE/5dx2/GLq8tRcTmVTsDAzb3IC3NF1XXajs26768IkbaQcVwpZSrSC8GkIYQ1ReZ8RTbfr
SV+04CnIXDaFjZMB2QqAQsEWZd7akiecYxqRLOv3XjV4/bHoPPqzHSe8+bwmpQsIh43p8zBXtPpy
/QPfH1V8H0dgxRgwZ2sTQpR+HIFRjZHAU4rm4bvKs2s+2WUqluH9mv/meNJhvD6HwxEuc2/LPK2z
tPXUYaDrDlP469HVtPx2aFjxWbfnTtGxJ9EKuwtMHPTgYIxaeCVdX6H3psmxM//8lrBCSBCZqZvZ
68l9tn6SW/fr9Z+XlCYuf1/wZYB0yUAth983wSnwg9zlp9uAhRgCa18qyv+tkPf+CrqUJ+yFU5XW
CJzaFX2boCq5o+xgfC3dH0t/WNAr6tufFm1nDKF+25Z5hCJdOC/Pff53Z6tm+CWd/5dfInizrXWd
rF0sTNdmO2u8c1/d9t5EOq57LfddHem1A9jXYHx8VawAj/Av78VLuYIHCExb21C7WU9j8K3t4p7c
sG1fpXvUqr9mf9HDdXEy28fkIu9fNXgCQnjOWBNoaSpWb6eCmKi+N8WK3ur0MSi6NJzMRgVBLLUn
C5cuoi+O8S1CXBRs4BD/zXYaLTN2izcCbP3P6e33zbgZJx+o44W/v66h7LS5wJEB1DlaKPAIufSo
a2Cwwpr1Dc8Cl+1LvWz3qzeoElX8V8RdO5cirGNHgzxd5mk7+X0T9UZ6aNrDeI+Z/zC984NSEcrK
Tgk4fADJiac77nfhVNKB1iUo0LZT4GfVg453QkgHr7s1NGYdmN2cprJsbj+wjmcyhZM5Gf08w0lD
pj6VaBJql0PVNf7NR6SgBI+EGDpZ382oIdYevKFA9de0h3vwjH+b0aukECIzeg4uGHDKQhcB76VJ
LATU86OOErM5LNl9Znh7M7U+Uc+v47VwbMXCyVw0PDT6rfCCczBfeykN6UutSdtKP2244sLZH4e/
sMz1g1OPneImk4SeADRDJpHDGQJB0RcMI5vszWapv53Q9mjdLksNihDCmgj8D2tUEz37Mg2oO3oz
eGi6HgTN3hy4imhJurqonVuIXvAvMVrigymGNyN3sSFveiwJSO4La1xjgsxJlG/+3x+wGB9duDxK
gDRhMzdiVouXAlbNmxa23ypDD/2+1aL/LgVzBB66FDiuqUiy6lSa2Tlzrp8ab36uCenCMRg//f9k
iD4kGDWvoLB9UmlGWExDFk2BqpYpKZWjhw1RjgOPiAy3iK/rEa/2rWqBFGTwj5i2ZXeevwa36bIO
n0YdiTniM3BlZYD2p3aP/tJsdUMjzdZdh0bvnVNowX5mM6giunWLR80tPmetTaOcroVikkt2dIAB
g5oGxhHBQyzchSild3VQmTr6P9M0JrieTtMAwKexpOR0ffHlokB9iIYmAJ2KuLlaadYZI4F+Ytq4
RibNp5eG+XborOgEuS5KdiOhaglwQk6qDPqNS4ewOE5RUGbBlvQxe9jKctvZ5qB/xJrOpAiuYOgr
kIvAYwOCerT3+dg2ty4dbUX8IF020EMD8xdPamSKLnXxTbpMxM2ME5AtgMA5oXew3czyASkpV3EE
JcM2sNw/skSA7dZGE06p+fqpQkYBFSC/r6fEANnFfJNZmz4m01pYIBxn29THVtBV641VBDoLQU/P
ULKnzogUGbXdUC8cloVD72D0ubFLDCpc32H5qniAXtU9ZO3Etyk4FkZtMFIdA3KkPRqD53xb9Zk9
p2MTKEoufIHFwANcpGjkw/sFHdLCEUFLnNcOATHQ3Wi+LJvzs+/MT7lzygwMgCB65r0lgyKkkqkH
sCl+x4AGDkRUl5ve5/bWLQwy577NAS8PqqtWy/M9micyhShZpAMwcPCrYe8BZ2ldiloRDkxG0xqn
vASa/d3gxku6A/dsPytiAtmhPBfE//zs4Z2mKTFLv+GGXD9VeRHRrFIkniQXI64nNG4g3wU4WRHc
eLb5U5tbRcayYz2wQwl0j9CZKzS2vFw3QFmcjQotp27HWfBgHZfqrFOfB8sEdXRgnUdmNsXukNv7
YumXB9/utWgomjkZehuVfce/d0d//VppVqtYVcnkB9IlqAEgVoWtGGICuaWYnQZNr4E2CTfMGnq/
2JjNN7/0PkgQTCPqjvYAgJ/MjOcWL/zVfWB03I10eqya5lars0VxNCXn5eKD/MuFafsm0GaTn5c8
cu1ib9LmLsUqjOscElB+dmtiq5qAJbYFmQCE8+AO8MYSzou/tCAWKxhkZlVsl096rZoVl2v1R4Jw
TBY8uYKhhwS7z9M9RUUvWE7jXLz0U49kRvHcLmnSBbPiHSJLIF1oJpjZhrRuS/vBOK313y75qj2A
5CFstvVzqduHpizCZojbtYgCq9thovaBNGERKABYJVUSLC54q030PKNHSwRJr7caMbUGH4GuLAt9
Kq02R8Rzono20KxZV0g+psfSHfapsbhhXVqJtaiIhrnZCG744hsEs/IYbpRgxT3Yz2R81TUdL796
msavy4RIaQPYdzKTyYy3qlYRZ0vdypn6whXszn5tFFx9D9MImv8XotfI9n5uVJVMljuVP5LEC7jr
uzJDyzJ85ImCRh487w9IXpdfus/zo/1ThZsiuWWwpEDFQvnJQrAknJo+LYp8Knvj5A6JbZ00trdX
RSZOcrtciBCOzTSZlK5zB+/k/gWNgDJoVq/Z7OM6u73ukOWb9EcZ4aAM1ezMrouDUm0ROoRuHL8K
G7d5pIsiIJPF9xc6CQEBYs4VxEtwBSPysx257au9y+zIst9M1Cm1fI4NI9JK6wlEtPvFP7QTNq+I
e3vdr5P71a6sN6fQ/76uvtQ/ne0lX56z29XA28yoHCy0b3zPi1hP29AGg33xg2mPtfFo5afr8mQP
YdSdkWJ1gcuMmUNBYD2WRYkcBeKGKexhqxZQEl7dvysz9NGp1H5iqjZYuRc6k8ht7UzFqtn0deHr
zvJ013ZgTNqCQwtC1DU72NprQ5J5NA9tozchm744g8IVS++YM/GCAxqrbgWx6chbLgMQrvpGGbKs
K3eKdZUeSlBfIJsB+EwgSl5q6TULAPNqiHH9yHy5tXH6N0B0JWaIbA3ANSLVM0Z6RM8ECuYMMqIC
lTIcHBv8ISvtw9E3d5rxvWrzeNi+XVdPpZ1gNdk4tMUWYA/bpv3BRlpHfmkYYUUpia5Lkh6IM7UE
a5m91ZvXBZI2Z9hVzjPxd711w9wkWKO23SIkoxQSpR7oTKJgIEE1V+XsQaI31Qc/vVmnb6zC0Ny0
v66ZsIbA+MWzB89b/AONH0iZCBay2AA5bawysei0xoXmPo9FjZH68dd1OcIK/iOHw4OjbAVmc3HY
HdNy6bZZOUmaKg3uyjXwI6Q1nLgj4A9rxrk/9BhVvW3MDsiuGFO9Ll04bv8rHWwzSAl5oDoX3vBk
rUiaoekymZLgp6XCTeZ7cRZN/P51C1j6SBuCQgMx4+UalrlJUqsCLi2upx36Am5B3x7NbNpX7WeT
HRpXEULJ9uxcnnAPBgvmaz0N8jw8SGyNRE3bhG779fqaCUf5nVaC72haZtSaYZQYVF6wQ8H9xoJH
dxiOU9DelESRhpTtEMJeDN/ZPtI54msL/itYS/yd9PamR02VLRHCPhVYsXjR/KOUaQEQGal4PMMF
/9Q2TTVQXS+Tzmn2tn6jNTFH4vEBsusinUxpjFdazEpNccyE4/xOLv/zs+umbXMLQ6DYMrd6CKbD
ULF90D6NrUpB6TKe6SccZ4cSw2w66DeDkOekenVLDe/s1wWnpAVzPUx89UzGeTle9Uzf+cRQHFap
FD6yDj5UjDzpwnGaW6fsFkfDYQ3aA6bqADtjh3OrSFZKzftMiniIAif3dPRbgJ36i5u20QD2+Znq
u2Z9Y9bLB45SgOc9JvXQYyL2sGg6g5vtdZLgonZCyyFpaJFCj80+Kw9G1aBloCXscF2obBnRLcAd
Lu/EDnjl8szksjo1YGYFATLv2zDmEZ1QWCDPHxCCbCJSWbwyI06xplC3av2aJAsIYiZHf8gG52FZ
g0/Xxcg2C+00SE044IcBjeylLlNVTatJOpJ46570r56d1FmMqcCY/GeSYdyH55IErzdPeLFqZktg
4uFtzqmMFZ5Aui0Oz41hdJDb96Uq2WwtYztAAACad/5y0FfwgGQK45a5G7T1/CtEOEIu1fQRZKQk
adkuJbsmO3r1YZsUQaxUFT7GgGZHzFqJnffWZFsb0Wdsfr/Tu4cSNFU5bvPrWy9TBY39iE3Q64Ya
tOBzyNakICtwSNLnO3u5D9IosJ+JqqlE7On77aDPxfD45ey06GhuY55V0ETvAU1Lp22O+s34bqwN
MtJb6qaxVlU07lygUi3pCKzywWujxtbGUB/SY9UA1s3y1vpQ2rO2G3oXs8AFR/m2tilylsnerau1
fb6+NrINOPtocf65N9oWZJpYmxmZ9e5gbTtDVR6UxTYO9heFawRvoM65XBfgoJbZ1A/g0HLvxvEF
nRuPJtqOgskL6/FttvrdB1TCLC9PI6DtTxe2G4BITTMac5lU4JmPp8HR76y+xoRMXzoKBym7K50z
UYJqfW+jVl2OZcJ23k41my7dGoO3aiGvi4S4cOFvdB6Nnq8bRcMqq7woxzMhmBXuV3o4zqRwv3lm
tb21Zhu1IYWZYCdA8cJZaRSMr5s7nj6wLzAD/kKHQJF7jJkGsuHaVCZD8ep4z1v2PNOPKIMWQRSm
QDiri+ALKHd1KwXIXeKULyufGdrq0A2eleGz7CkCbtR/5QiXiR0wopkbYrFqtHZOW0S2BnAlbY0Y
KAjyVY8C0F8v/zXH8Y+HQR8r8sqYv0Tl8nKv1iJz2DojeFoBHZUDM6o3DqDcQsbxxq2LKE//AoNS
5LNRZYpSO+eVfZQxkP51BcFtY5YLIPVIQkt0gqS/AozhfsA4ziTww3Bmhmh7QSKb4XG3pC/zckTi
NpzHL9dlSB2RBzYKtCGhT0FsHMgL153dEk84vz7oRQSyHcvYBWgRWqOlVHgGWbjhnMkSVozNE1kL
DbIwdLHfmjlc7Mc0O3h2vzcdqlg86fYEmHd3eQvNu2HA3N2Qc1oRQvkZIHx01LOahioyp2Iz/W/j
w0/jzcNrv++K2N7i9vPQlyTJnOfAZ5gxDFlxRELxVTN3Q/PFPpV2pNOvab8rMYbDrNCCaS5xO5OQ
mPX++l7K1hftVzgMgCPBSJMQnqDauq0LrQDkDezMuno2J8yjBiT0q+d5CRQBhMwTo/sKaEDo50Hs
KARcTWqhcKQjdqS3jQ7iqeC+QrbtukIyl8IPNoBIdA7TJByA1QjadGlWkqCycSzLCiMJdNf2ekjQ
iAW1aGxhsL9xNFV9TGY8vDgJqjes47ta1eASIMPpSN/ocw0E6DaaF3J7XTfpZp2JENwlGW131FIX
IvwISCwnw7kvrR743Riq9yzFZqmECSevAvOloTkOT0ftydwmfRZafbHPbGDH2qocm8ylnC+esGva
uBisBIQLjvn66NANHY52SAEa5aWoa4I2xVSGmVJjtBw+yAUAM/SzXXrKqgn63GwZSSqGPEdYr1UD
2HStQiyp56b2FbSPGG6hflXXoT4aQQdoYDbEzdqYP220c3dhkXdVGyIMHf+qeo89VSspyh0HCdy3
G92iJu3ntyzgg8QeS/XP+eIVaeiOJH0aqeGnONxTX9xrhKom+uS68eIPODSBnySEPIa/EDK23MdQ
5IeMMBswCqPK5EmFoO0b8xr4Czy5lwsIPPVMX5HOS7SUhOYGaP4u1O3X6yYvPVUAawAyE3/d/K6j
nt1nlUZrvDgIHoHACLwrvG3dIZOuwvCSBW/w91gtH+gQ79B7Sn8be9/AI61DmnyO02q3OcfBUBxf
qS4uB9TCPISOC+BywfKF1czz4P4wtRNE4+frKyXdDk/HUqENC2oISYbSD0jBfPy6A+av8sEDBs+Q
K25+qQZnMgQHrttaY9cFXsxsrpzbtKk1cMD5LL6uiVgc/+eKxG5jTB5Aje9Q47ZBSzdn429mQPbT
8JuP+siUgajjpi9CSj45N+AdivTx4LxclyzzeWg+8tEFheFeZKgvd2hZ13x1qYsLqqjWHctGhnpC
vd1q09bcabOegG0l2F2XKdu3c5n8z88s3Bj1umSDDdur5/2mt/cVUtcM7YPXxchV8wHCh7Q4Miui
SygYQx+yR5LctmLgO8ddacemXj8Fo44xPkXHjljx/r2Fv0no0EuLKSOxd7fW58luswm2HoTG9JBb
cXfs650L2EL3MHy7UeF7ylYRmWRQrXN8BdDZX66it9RZRgckDbrmCXy6SIk6O61UDWrJFhEYX5iF
dHnLyLucdWHVTjUB87hz0JaL8h145+rgbtKrpFUi+EhVwmSBYaLZkRdLLlVqtgJPyc0iSQrAJeQU
htkLRxXhs1SjMyFC/Ke5bopsi4lwqVmicuqBrLTfrCVKUz+2xufrNijXiCPfgKoeB1uwwWatSwxp
wQYnINE38/NS9OG0KBJuKiFc47PzVDYBmfUaQsiIzPgG0PnJiR1dNeaiEiNkRwIL/JGdhmM7jOGS
HwiQshQBmEqCEKBM1bYyMGIipQSA4XZyELwyIOgrMocyl+7b/+6JmLhaM2fJrA7L5TssmkYW9tsH
amQ8wELSClUEeJ/LDQHEmNOkHj80pRt6wc+yJDEosxRxv3S13ACXOEYaMeYj7IcBSIbA0qCHo/+q
MfRdjBEecP9PIcKWtAUdU5/6JCkYqH+c+2rt1OUQWTCC9uP/00SkciJAy+5y7ql949i90vTOoLtM
cRtIZXiWDiQ7D6M9IlpCmQI9hVUpgt/8qzX+qq3DnCedrdh5lRTBgxmrX+QYS4dTNu7ruC8NhNNP
06TwKnIpAWZ1ObA5Bjgu7auf8II1y5ImzKlvzPxIhmBvYcKseb3uvfjmirVltIX+K0ew4wwoeV7X
EppsDTowAwzRASAMjY++V2JO4yed9EgZcKl0E2LsZkSlG/P1yIX/KIOX8cHLQmIrJxv4l7/TDFll
AylqxD2iNQyVjesS/4+k3p423wRrh4lm8Fs6RNaA94oeMvut3T53Wx92lr27vqyyg4vpAdzb6Hlw
UA++3D57q/FKDxa0I7QHFGG6/t4rvlwXIa01I+eGBj4bpQvkrS5luJgjZ0GJql8LjMzI1OnBLtYH
b2K7in6y1sfRAWgMmBUcpsKckzxsMR3L5wORuUeRW7iN5ka36JjB+W3Nd60J5y506HHQI5S3f11X
UmIqQATFdCBCk99Mw5c6bjlo7pelo0k5OzdI/YH9a0/JTa3KyMnlQBM+Go9pfWEtuw3I0Z3R08S3
tZfFZq/T7N3Wa3Zs8Bz97/4WOv2Rxb/l7C7P9KarSD3QxBuOTrGDVvmk8FGSAOhChLBBZkectfGg
DlAGWFQVwxSaVvkEQvFnstAbDEMornXJhYtpPw5MwuuO6FW51KmyrI41NmxRz79u3hj6qrKmxE9d
CBA0oj5GZJYBceOmIWDcdeZ6yKpb/ylr8r3bs4PdHq5bnlwjpJZ1Tm6NCPxSo7YfHIOaPFDJ3DfN
dJ4w9fL5ugip0aHf459xW9yNlyKWYPO0ZYVOwxjVf7fDXRbcZK3iUpTqgUYvPh2Ka0TEplmYnnaa
DgdfL9XN5Dv7fPnvwRauqD8S+Bec2fOmZ0HaFRRnJ3dD1G4GtHNeXyiJN72QIJxO5Oatat0gwTWf
O7Tv0P5vFFM/IARVIddH1gyZchGvwik9o8ko7ovKu2t/jhiB213XQrYT5wIELdy5XW1SQ4DVhKkV
zv+xiZC/TvGu0sGeiAoX4L2FM6j3+mSjTAwF9AkNtU4WbWtwQ00v9NYitOdnY9VPjqmCq5FZ8blY
4aBgTpACU66mSZ7e6+xNs5H/Ro97piozye67C/2EO3VBCqp0TehXUr9I0trE2Mow03hyiifqPNLV
eFwxTlDPwE3RqlQ1ryO79M71FMLkzJhG22whvk8fN/p5mudwC8e13a1OE7FUkWuQryoKCsjYoGxj
CjFSMbGcthakgZE+B4i6accaPdaOiuZXKsfkE0gWZnTxoLk8vHgpG7kdYPfQY7GNR6c51vQYEIXp
c9MWYjHeBopxe8wB47+ErdM8u+yzDdc4RKTzMzRRlqpVIoTtobnHvIxHCrYNnEufeF89ZN0BwKy4
F+QL9q8qIoYO8QIt031craTmrS/VHG3dPviQMwJBLEfwBOSJeJ/qLZoIu36iyeC/+Jkfwx3NbfeB
SxvNSCAJwNWK7ecR9JnjNlatT7UBS2ZpWh1XHYohWum0ir3n5//d3v9+vXJIGaTqLqWsQ21i0g1S
mOHG2PxUf+qMY19Nsakau5F5WFwUqOEATsIEq8mlqEqba2DSGDQJ2qaPA4/qEfLfq2LZZJZmGmgm
BY0EcMPEtiRtM52pAG1vUhZAu7HS75tZxDTQVVVvmaXh9YJjiVoHCgWCC2inwW8casGi0e9zIHPo
W1HhKd6ZUmWQGv5djeBh9uWSUaPpgSpp4mQiDJm+MD0G6fD1e09mABgw/z8RnhDmrKDzzQcTu1IZ
x7Yv0Wp+72YHwEhHAVHlMmUWYPHOCx+vLjz6RHWsgnSbM1UJ67I9Hl487XxdG6kE5Ek5VCb6wkRI
CgqiRCQAEItYGgk1cI7XH2iuAxLaHwnC079qp8Wxfj+P2Ssj1bEef+n0JfPozXVNpBfquSDh/OeZ
V5h2DVXQ7Jhmx7WMrWfnBXnmdcJwVdzPH4iwzuUJBl2OVjD3PIzjS8f7OPrnylO8fGSHxtbRgIBY
iDejCMbmk3EdiYvHFTA8DlrvhgT86dvwI216hTZSSRhzR7c/zidwAi5PTlc1vTcacNGW/qXpngJk
FQoLNbBKhW4uO6KY0wLoIqYYbGRqLgXlwZACH2X5/V4EeM0tjIEorzWZWZ8LEQ4OvABpywFOLQMq
CUIANriK9ZKqAZB6XlfFi0dEbyjtMZ3GCRLmioUDapLMedMdxVtEJYRv2tmVZmWG5gIBBD6zqOJg
/MUPaDDP8fWTo5IihLyzPWWEFZDS1lkT08n3osXvWJSWpaq7hK+7eHuCLwjeEzOtIIrk+3amULfa
dY4ZJ7zkv7m/6KneSHgDDkXWf1UVm2Ru2sZ8+D9MJ6BKvpRE9TTQ6q2skqDf3Hir+/lvlrV+mOe6
9rzW9evkjqbCJqRniI9BeijgeeBXuZRpYLjS1impcJWmKH0uUU9YaNUYT5/frm+ZTBLQ803YHzCB
kZi7lFRoOWBfa1olhpMwEB22+TMm80OtV6CFy0wDrV0cw9IF2avYsL4AAwEoLXWVjLu0i372/gdM
7/z3hRVr60nze0DrJbp3NzYJ2q6z6en6UslM7lyEcIYwpwV4RqeCiPzrMt8BhnO+Q49uNFpvKA1E
ykkJmesB9BcaJgNYOZhSLrfGQEmoBqtmhTO7hptrA6f+y3WNuIcUDxHap36DPCHxJsbsJuvZkvXQ
iADHbCRgXXG/Fd/7fu97TVQRFbur9GJF4w9vwcFMATzepUZgeaJ6WzWQl7InVuXPDUoEmT7claWr
hQv9mdW/wAFjpJti62RWfi5YWMp+Sk2jYhDM8v6gbWu4FtM+rZ6pqjFYZuauiWkJtF7ikSoCSgyF
49RrADPXxoPXHNPx8JGSJ7pw/ogQLL3S221hmKdKfi9WEa3jccp+XTcMlRqCqbudBTgKHYZhsOe5
3NHi3lNNYKtECI7HpXka9D5EYKUwJ4GVspvjR7Tg3THIlFvYkEtzs5wSA779UCWmlW17MFsaUW95
v5zVyHbXJclcA96JSBfgpkDpU4gSyqxuwWAHSf4yzJjJMCY85Bx0FAf9okceOMTvx9TtbrZuMH5s
k6kq7EsX8498sR2opYVbOh5chav/wH6l5OVj++WDYYWD9bjvzu6QaZTXMXGE/Dbygd7XbJGtGg2Q
ntMzIcI51fwZZGOeXyVFNh8ygDzP03Phm0+tCpJDumBngsxL06BpoLtr5cAT1Ts+gYbMi8cUIbcs
cAB8Ffq/AbiBYFiUQQDf1zlplVi5Hvb9PQPxT61r4U5x9cm8OO4IPPDRacxZrS91Keot8Jhm/dZF
M0O7C/OT/3nK75U3kkyjc0lC0OUMLqv9ycYNaGZxXr+k3S+bTvuBpWE73Vw/UrKmIhOgSbx1BONn
6Dm8VGtGx7cNBwu1fjU03DBqcWfFT/4YgW6C/gDMqUKezCTO5QnKTVUxFUYJk7C2MfEmdwk7gFT6
tRsCE2i3YnwAHcXLYQ7eCCMAYDePw+h8C8wl6oir8FzShUaGA1gQQCVChuBSdz2dgIJQ5nUy6sc5
t/YjSyOvvhucUzqrgBclsvD64PNKSKkhWS7oXTjL6mNytUi0NnAfu1V3QyurqlCbMZDlsaqJOVC3
wmH+RpEXQg8A62G+DGGAgQ0WDodTAb7SyvoCtLUgdfzSOPvKDZcg7MzHte12gVU8GeU91aZQpz+W
GRll46vRjLsh/2XV4/763kvcDj6GJ3oB12WbYvOVOwPy3pnaIjGDYQ8+cQamU+1QdI3CxuRyeDYJ
VwSucCH+qR0n12tzLDCvUXZ7TN2w0LaLZYd5rPkGY26dwjPwrXu3yLj98D8E+JiJujQjTQPfZoCF
Tlbg2oUbSet4XBxTIUVycJAh/yNFcNqmZxeeVUIK0Hjnut/nxb526e31LZIKASIj717C1KNYxJlb
D+S+/VwAjKs+eOZTBeyZtPjI/pwJ4Ufl7FHZVjWe9/6EIgpmQ8vPqfWWh42luBakRsCLUnjtIx0j
ZpeJVoGtwoMmk2kdib5729bI74kiufj7dfBu78/ECC6kWJ3V3NKlSDICTGrjSNxHkNofWmeN5sE+
+Sh/mdmzUb+sOrCq3ShgS5x2LLbNB3DWhf0uWBKvfAVHjOffAHQDZznRCLttZvAIGo/OLbpnd2Or
7VJ276siN5lP4nD1SCaiUQR9OJcbMZlz1+SGVSS0CXvtrrsl36c3cFH8d5s6kyKmLKsGgG+DDSkI
QRHbRYTgjTWoCGSkuiBP4aMhBQUFMc27AGqVUC6ltqIUBZ4NgPFP6fDV9j5fV0cqCNhpiDUwqY0A
5nLRABymjeCLKRIH7dRP1M/+7ocCWFpppR2cbEUGu8U1cl2m7FjiivpXpnBitlybKRuhHK6MyK1e
F+NYjIq7QnZgME2PESrkLcGZIF4VwzIjEV+UCYo/4VDdM+9n4x1UEIq2zFliXgk3APJwSJQKqhgl
bc2sgphuZx+mRLsB1kIdp7ftUxPNh7oMs9ALjbCJQFm3z/dk9/3lax9Zx5dp59xkT33EzHC+9Q51
hNMTkVsSf6nDOioP9HZ6u77qqk8VMp/TOuZp4eVlUtSIhdjP3DpcFyDCNHG/Adz9P4shHEBtmRg1
UyyG5ZID6nF7dxnCSf8MRs3dUlnoYzn2zrM9xZ7XAMFNka0U8RBF8b+nxs8ccTqTrLZHKGg+e9+8
Ihy3kP1A+yV58R+n1/Tb8Lo8dHmYPyPld11z+dL6v6fesQRi9jqz+0kvaQOMly7DPDqt2zgHgrPi
2IjwY/8oiO58H1cZBlEC4c5007rDhd2XCRBPnPJHCspmzy1v2jEkoc0KYLF6IQqC9RoPC/1kzzeo
Qbpk2mPCkzMLrcqih8x5IKvw7wcJhyyolpRlGSaavbwOe8w9LEa0mF5kAylwWxSXuVx9Dl2Bk2ag
/0ZwVU6eV3o+1jAvBiCnlADrMg9J+i33QzLeW/f1z8VsQmvam1O5X+6NT/q6z4ynBhmbSdWiJdX8
7FuEc9+Vq5YBYw4QMW7sbX/NGlh2mpvGDVuiql7LZl0w9eigKQhZXR4GXrpoCgzSwJkxZZ/qz3Xp
Y2ZnCIlxr3XHdPX2aQYSyiH+H9Kua8l1W9l+EauYwysYlGdG0oQ988KaHYZgzvHr7+L4nmMJ4hXK
vrbLrvKuUhNAo9ForF7LsJ6L0B2K9ahSIvcdpxK7mHpffgTre0WI1wAJLeW4wfe7DlHLnupDQMKc
BM/NlzU40kdERjQ8PNfPvN6/pQPj0jjjZxT4F3DnofkfhNHOoH/gycquK074mqMTm/vM/O4Kmnow
yWyyaEGbpBwmjLDaJEh8ZWiiZts+/Skq+677BLTjX5xQ6EP5Ji5FdYSt+kF+DFpqGpYVyMUyxMsk
UJ9hjroPD5mwVEEFWR+Y4eeiLa4FTFYXRIUvAIIX7bO4szN6KiXDnl/z/LCwrQ5NHIjSuCSe7gfF
pbu4AuwUkhg8g6CwyfhtqsSRkVK0uw6F5ZVTYk+J51e/wdkp7ePIOljTi5RN24iTKrPqIn+FSWQy
AD4jG8RryPV+kURaKEkvR3tL/hXJAx4Scxe84KTPdxkNHFAsA8s1kibQIUo2ET2s17hjcSoRS/kH
vOi/H8EEq8HPwqjWQCAgGm9A3Nk9aArQ8rmJDI4bLbktcinA1IAUlbDG16NVhlQzWzmIMVrHbLzp
s0lI0NnhLxN7kXM/WDrn8KSAVhDg4qCGwEQ9ULymwjTpuOqE2p+8qHqbCpHBOebmD2b3oYEzFE12
s5rctzz1xTFex/2U4kyB22iuPBxp6SqfOd1D07DlPQYvRfFLU0xcAQAO77QFTPV2/irtk3MB1Cj5
F9vg0giz+9ScTnHcw4ghOx9tT4qUdHY0ETmy0RVLj/fNLc4epOYgOqVBjut7c1zMnhHlZmQGsOYb
4mZU5+dnMhyDQQJDR0f8muPmS5F5Jt6eu7VmoQhmjxtmGM0YIQTNXgntrPQPVpJ8+ZXPO/yXlgoy
FBYa9+azn819Rj0IrFgE30ijVGtN6pw03U3Nqi1tie6ScR+U4DDXH2TrdZZb7b1E1Nd1B02M50Di
YZaWtoFpgaMAfyETYx93h7wXK7BfgfNMKeKNaTSRGwa1xNlsSxsbmwwIWhOxW2VRa1BcVcZiUKP9
1PkrmghuFgKuT2vHGkLSZNu67I6RUXAO+qUFRbMPFNLABoY7DeOtoMJB8wceQfYUkkFgezCK2OEe
tUsTeGlk/vMLJ5WkXJV6YOj3U3UspleVTpxNJy+5y6UF5gzwJxRsNMgP7Kn1mOut46NRX0vzrQhS
icyYSBrM1+q0FbY0fYzig4CMNYbgcRmvirTp0eKmEtzy3T4JAeM0HqLeDZLJUyEBJJFMqtaN7Bkh
r1+e99XMoRGPlYDm6XnJ4/2Yu8FgEj/5CBO7iXmhb3mdDag2zUcHdtX1EoAkArKbFg5JMAEArxQS
ASXFRPLuR6PFhQZYHh3tyALQ0HBtZQJ/Qhf7sEIrCFBVoS3ET/ctLI7jwgKz0EItTQMUsZGXSgCq
9rpt0n2e8eBJy1Ygx45KDN6+NWYcbaAmaVtjVxiD4XR4+plrWMO4uj+WpdhtQY76P1aYsaShX1KQ
D4DraDrIvuZY/R88+nVVgmTUycSAI2+xlKJA8gy6i0DEoIrPeFsOklw1tcAVEmYPqOelQ3xowbIJ
pF7A2Y6L0wdYFcrXIJK/EdIIKz/Oan/4i4pyRMZg9S+yxGN2XRzPhRVmPBjqlBszsysEWdykHY9m
N7+ibieo+95fqKXQPJcYIVeEPmVgfq/d2tDjqjF8LFSihwgnuV1qtpb8QKtGocau1LmokN63uBgZ
LizOrnMRMcPMCAQaYiPVeef4suyNVhkQswvWeUPfKp/31LLoihqQZbOMLLqfGFcM8zgt4wkjjLPK
Qvdypa0Hvd5kWVyQMgkgdwp/WiVDxLusLLrKhWFmESmYMIcwwzmvzy3m7UFW/6DRirN+i0YgRAR1
U2XmKZSZ2QRozp98sOX6lrICIjRGFaXWOZnY4pKBOQxvuIh+OtsCE/i0Rq8YYgYeQEmrRJvhzQLP
dqPmKytuOUkzK+AzX3pUiB5JUEHDJQ8I8eshqZnf1Y2AOGgWIaHStAZfpYWbVocX8YTQ3KYHcZsS
yH8kK0N3jfJ030EXNh+QooBwz+pkqsEW32igCJKWJDFqUyi/K0Hxo6SlXeS9YftBzklSFo2h2IoO
LBStRZM5vIy2GpJYAOVLL46ZM1RJZ+dNqjgmiNNcJKQ84qZFeybgyTPpB17L2d0Qmxo0BhpQIAwK
Glw7aTsr8IpT5soh/XV/Ihd8E0hriDhKCpJqk60op6UpFyI2H57L0T0QJAPKSmiOd9TCjzhOwzPF
BJUaCkBUAHXOXvJRAQhbIg0RqSRev8pSYRaeiVgyU+qCeZbZ030QFiOeF9Bbq59CAgZxJ36ONyLx
H/N9YXeethVsCNJs7k/kwv67ssoEaaQFkZCKcyZlU9sgf4xV7Ny3MO8p5qaqzrRDSArQ62p9J6EX
QVlIxi5tDfRpVn0H+hnR9NCV/37fxsJRgyMN3cGzNjJiMVN3o32QGYWGzkm1hMQEWEB2YhC7U+4q
teTmYfoO6qhG+LpvdMkxgAyBcqGKjnm8O18Hk7FPojxXTOSh6MuKq48EdXyBtz4LRwwet9BhhyoN
GiZYMG6qV0bU4AK1b4Laji3ZE4OTtqWGLQovXPbbJWcA4hfBAsxHCqAL1yNKx1YXxAnG8uw1tTQv
/FAin/RRagPQ9y8mD11AQMzPPKysIlFTFJUIehGMK8oVAolfcQUQVmoX1cgTP1oc1YUp5rImTAnu
OAU2MDTvwGz70fen0XysUCcpC97BvOTsaDxBsEVVC48XzE2/7Yo2SXsMywpOnQ6kZ65yTuWlOiWO
rpnt00T5Bw3x14sUxT01egVnCLqISWCVyHkhGlWNdpwIJKynVZj+1lD8tsR/0RM7cy3iKq+aaO5l
HV4R9LgPIjQPFwqp37vSxpX+vlcsHSEKSIFMBAyE9puipNHTCBU18GKNyXPSDiTP820YWW7IewZf
2ryXlpho29FwbCMdtDNBUxW2FOoFifxBtk0tETkBkGeKCbHKZEZDnoOHpKRfRfrVVR+mygE1Lc8b
Ajm2LorzOrNxKz21ktzAaEQ1snNh1nPbZnnghS3nuFgeC0Bj840YHb+sf5dFMlUFxtIPbpevEyQv
nML08lD+tsAMxVSKoFbhaXvoxf4EZsiH6jpnC/EGwSS2/tSWbTDTJ/nyOy1I1X1OvEOPZ4KJOaBS
ySi4DMEdUGxUT7Nca31/pywFNRDUzSTlBo5XNtDoxUitMQTbB1QlqrYgfnmI/U1vHn/ft7MU0C7t
MMtRKXEbxRnsdBASAL+qEKWrf24BpNgosFiojiKsXccz09es3BjAnFVJDvAwo/J6//e/QZpsAnJp
gEngrKIXZD+eaRUSUiu1K7t5buOBLlgb07kPv6ZsE+H5PZ3cvivs4q0BR/Nkl8nHmFok2kbBpnDA
LyzwCECWfATE02gbRb4HmBcz8HEUIJhn4rsME4y0wp8hOHLBuEvLh9csPKCBZARnLRPm+lIZjM6w
cPZlkKVD24Gqcfbr0oMzMq+/TTDD8AM5tXIhQN9wGq0D+TBGva0PDpD6j34E9Lnii0QC6HEon5vK
JOU5zh1tNFa5FDsKPWnhrip4uJalrGnGtMCtgALAZevap0al6OKuxTcFRn6Q9TMdf0tRuZMz5aFS
1A0EW3gw9XmUN04GeMt875l7zZiJTsRJ7kDoCL6I/EmSSq8wfrdzRTrd6enLfYdewp+pMxgeuwXS
rjJ7sSv8Kc8LGexZkM3cZntxbR4Up/G0XbeWHSg52amrn8ND8zj9BE2ho5LCHh0BsJ7GVp3UM1Yi
0Xk96kvv75cfxb6/D0Iq6UGMj/JlbCI1WiPthnq0ug5FcxWPtdOAhFJtD8Oo2mYYHrN6eDIb8w1I
X+/+/HA/hYlZeBlp/FrFESI8pmthHT+kW9+T3vw1eCf30ardhOf7FufFZRcfq46GTHS1gy2ZMaj6
cSEP85nVopuV9kQe3roCtOGc6sGSV1+aYc6tFJ4uCxRTPHRnubTD3MUhHK8RnxqOpaVXaShZQmIX
tyo0JrBET1Kldkpk4A2zLdWzpVW/raDZqYnWkCl8NlUnjt0MsAa/Mhyp0jln21JgxNUeFxHc6CSc
Cte7t26FVC7B8buPlZU/GXbZUG/Ieaj0pR0LaDagDABCokTJzGagjIpWRsD0IVQQPSoFoDEzNNOi
RaLo1F+0FjhPVYsG8V4L4m54CjrProeFylTTDDrmlG7MjRZ6qV1ByN2974qLc3dhhJk7Se4DEDWr
QA3iraYDDWFpfcgmZ4ctnSpoNfzvSOaPuLjST7QDAFvXwr1HOEv/Tc3AbqXLn2biaFvURlzMPz26
iZOSeKesogIINdVp9uKf+pg9TTvph+JFG9XGbfEJbAiQmH5pwq3Jg54o84Lc+xbmZLPECpcdC99i
USfY0d/U1n5oHlBTeAlPXH+r7CUPB1vm9Xva7IYVMEXxk7pL3wc3f/R/pY/NQ+zFZHixADZw7q/z
YlZzOVFzsLhYg45Ook8DeBPCmwtWWMQDNwCrnQux2xRF723xbjXEhEPb4ybcDMJD/7txw8YW1wbn
UsBzbOZGasijHE6zY6coUSWvoRNtKAe2uBRh/x4tztnr0Qpi0VCoUMGtnfage9WBM533PRpvcNe/
H2pJLmoCllp03cC+v1T3pwf9Ate/nal+n2vzSiGr/AXtaVt0eMpf93e9xmKXLCH2keDh83V9J6bb
Xl9LJucJkTdD859f+JugT22fzHBkodtij5Ja4qlG8ObpJqr4FC848zwlpFPACwr1hN8x2HtQ37i/
IksP3yBc/08AQ6y6HoyEYy/oTJhy/PxBtr8AtH2PnPhBdp+DXf8SluQPOBplL36SdyNu06v4R/eS
rHldu7w5ZQJMJEL3OwYkZD+Zh3xAlkZ5yfnst/93CEPycD3QSRKDqmxxHKjAWyskdqTXZoUXzEeh
J8Zjtro/rzw3ZAJBDzU1pUpwcGd7b3hrOe8Zi683F6vGFh8UndZVMA+m+T0+CPZwjlcJKlEjke3i
jMtduK6Khz4/jLxUYbE2f2mZCQ8yrfJRKjGwnBSOhX/to44Ea/m93pSbfmU9oJWth2Acx0/n+bqz
et9Q8os9p3YUraE+3HQCN7JJ8tCrNdI52filmGfacpyFZ43JT0pjEAQQPof7ykHX5o9uHW8CW7Kp
+/9yEhbtMFBBHUJ5DiSCU9LCi5XELXXOebE4FqiHoAcID31oo7j2+8RorQKFN4wFRzfdAk2muHSw
07dxx6NNW3bLC1uMc1Q0o3oQYd5EAUiUQSbWJJNhMFadBbhMNUIk5YeUE5qkx7A1AIROVrqprUw9
7UgT8wDgizHl4muY08YcZNqMJo4CI+wiexqMk1ooXLT1/Cs3nnlhhfEVQx17X5w90z8kzuQZa9FT
9uYe6UbodR6voX3xZLiwxpw95qgMOqrFOP1DkqLnY2P0TmH8m6T2wghz/OR9LFmDOO/xTHLH8mVM
BY7n85aGOXVaVWvK1IIFK/tI+10u8hAXy9e2izEwBwq6kKjWt7AgKK9Rq7p+tBmj1ktjF1iSsN9K
tHNySD6YqBje39W8DcccNHmiR2I9O0T6FW7TVeFKO+FFReVnc9/O/7HbvjGOM7yWjYlVOFSDFbRA
o8ox+H+zVtNlO2zjNrSLIc0kxxTzUcOFLh57AvHn/hhJJgSFy8mYIDWTK8W6laUsXPlZqqMbtglx
HFqZwqNSmwd8u0P+/k5mh9AOr7womCAC+Z46IB+vCuIG8tPQc2ZkMTXGbXJWLEG70E0lWJpkXZn7
iarYt9FhQ/zR8/vS6YQ/nKlf3PQXlphAJ3ahYgZjALR2ndiRjrYZ6xAJz8OpQSfjiwqBCh0RDWJb
inS+b3pxjBDZ1lRc1UGWyvi1VluJkCkpJBvllISRIpHOtFzdV7ZYZ16+vrhyF8YYV1YmMe/aAV0r
NJw+xj5QNkY2zM9rVLTLDq1SI/TNPHOseAXhxT0EvVxo2+IZGx3414cW1E8rjaaACTf+TwvV0bB/
HOV90HtV8BgBTQRQyv1pXRzphcH5gy7yi0STBJ92MDjW/Qpsx8ArPQxgw6ESXpE0zaHT9r7BOYbe
bAoTbRYA+6DPil3HqSxCBdAebN6vSMm2o1S/6hL6ge5bWTwuoKuqqNAInkn5roeVhxDWM4c62nsG
NPWGFTSvIpUEPB7DxZdYgDXmBUOnPUS+r+30wAuORo7RZGA0mNC5KP/Kw9UoJESqntCYSvISUFre
69V3nxw7iWA0hX+g8RVPcMzwwpbmHQRT5g6+YT+u9S1d9Yfgoz8ZPWmP6VHf4BT+KQtk2hXr7Dh6
Ocq/7blsSfWC0vuKd5taDMmXH8TMQ9NHZhzMHzTahme5sWvY+araRV78onrxo/IeHSfuUTfHz3uz
wBymNBmV3vdhVMT4o6efvlO5wmqypf2v9Il3sVnyqMsRMvHHANONUQnfU555f9BcRjL3vs9+CwTe
Gw+z+ada1cKwhwk8Nj1YUGl+sGp7j0rrTn6qTuW6sNs1gpAnbf33YFNt2434dv8Tlv35wrHYcJBC
OVZv8QnJRnPUVbxtSEV83Hp5V4ClcH4xnexFzq9kP40tGAKNT9Uci2ILHmwIhr3eH9BStLk0w5xX
ABZOUDtDeEOhXCSKzYObKhy3YHORLpgqU88wDuWxXLfugEcY3y7e1S0xHvIHdRO403ZYKWfN7r3R
CVdJRlQ3+xl508PoDA9037/hv1uZxD/pOrM1Tmaw1OMFkOF/IwXb5hJNEUUNE983Zq8VgH8H1S4o
CRNILtnhQ+aIxk/f2um4ptyf+MU89NIwE6KGOtBT8GghRNm9LZLINnYqMZ10IxOTs3GWzrBLU0zw
mbKuTNNi9iVX21RPKAu4c8WTMyCeKzHRJlAbBVpLsHIYfj/Fm4HUpHM7+NQfyGxsrMeUU+vgjYoJ
OJ3UjGVIYa9xdNfyWmceF08VgrcNmZCjioUZWh2MTBIRHqZtDBv35+0b0HonqrFgJQ28PxgGupHR
vomqdAG6dDvfyq7uaK/Fo7hpO7s7ZA/Da47w3f7+hATM/S9YHCOaOudnWcCWFMY9rCkUI2PCGW1V
R/TEWsNHrbwYLafcsBgIQJ+C9kK0xYJJ5ToTGNHoFPhpA+C5RsqstSHPFlnOFNhcRenlwxYNApB+
RcYBSOW1qRxMklmqoEtAORtgvze9Hp0vZvg6SJLXmbKNJ1jSovfCaFXwDKF57qClnykYSO7P6+Ij
Kxr20L2JBjpItc6XhYvcMRJTfYh8DFlq7L74HeheWbgdVCV+hOJHBSolfRqIFaVuqu0nZcvDRS7R
KEDIEhhu5HjSzGV1bR/BPTG1YUanF6rdxr/UcSAquCKzft1/pZHXQ4q030jDdrB+c4a+uNrgHpsb
B4E1ZRmfRZNqakGBIpfNjiCuDvl7CMoE9CIJ6jpvRa9JV3iEnpv7kTbajXoUm5JMY0FmdRSeltZ8
Kt9sMSAOoAsGhmhQbFxPRAYFNa1I5l60ODNJUgnnNrfOYQM9PQstlW6URJT0QH+DYit+50zFfITe
M84csXFTVJVQoOMCQmQOraRnVXnvgj16XDZTpD7ULRjT0sDNv+i/UBFQgfXFCy7w5hrkZ6+HjSpH
kDct+nIg/dKYh9Dc98XjwGNrXJrcuYHFnLlwseMYL8/ysNIb3cLpUnW7IMy2ctFiZOVzSWXclprP
qZJ+gCDu1/15XfKwS7NM8cCvJ/QXTTArrxo0JgRF6gp+RnyjPDRjy9nKS2cbQPvwZAt0tUDTX8/k
qCtC0UyYybj4gphgjn5brnLU0nkG3iNQrc57VmavtrWaUCqg4AXPCOxceUfWp+aZE0fu2IIdKJc4
YX+xYg9Cdry1o/6LTgEmTIpymf/VmlNoeBmtP4MS5P9lTbLqaK3bRPAKilcmdE2LFl4QwnUpo3Db
TK5ZmJ8FFTmPZ4tTjE4a8L5A9QBIkespbgUxUQWK9VTUigjSS6ygI9fg9d8tpl1g89FQCAIxIu7X
12b6MSrk2BSwJ8DromzaJiZibKAvsnO6yAXpilrYYWbj7ee+uy4OD3wrM5sucOrfb9UXZ4E/TVpK
mwgqeJ056y1og+70PsdNF0cHxgkNkkLwIyDur0cnS42cKEULdHoY5jszExU7VmrqWr4YbZpJbjzU
P5XdWOB/5ea70pf6rkW1nVOLWiL5APoKSNsZugecPJMLNlUXWQIqjvtufApipwp7AtVEomhrw3Dz
ydUE5QChqHKqnSCj77K69tWDgCJEPmtZN8H6n0/+5ecwng5tbK1Cww2gpka0bkH6Mg0vmcDzraVA
CB5MtLCDrQE980ygh5Rw1vclTpm0NlzD+hiHapcbaA7WQeJYBw+GXJIy57EoM44FlDmKHHMLE3ay
BYoqJg6i37umchqFJynQn4DVcYP4UzAGzoE+776LQ2y2gmoRfn+mX52ZE68dC1ylpRUHVnSCTPub
4DcP6JDi1aSYPPQvGyZ6v0DcDyYAtk/dV6QOiu9CdMIlwu7oLu23Juhgqu75vjcs2gH3j4XaMmRJ
WPlOQfGbDDDE+NREiTME1DPDneqXGyPkoJkWJ+3CELMbhyHIJB/S6Cex+elnL1P1cn8gnN9n1TsB
ptT1aczjk2XEPy1wu1o678GTzWH/WpS/x6AyCw/CvhwIyzQ+AWlwqMCDgL+lHdTdcGndDFAWs0sV
9/L7A2PLLDdWmZzCL7VEUASMTP8YvPGP/6RugBzc+2/T+31LC7sHPvBfX2BJmgNd6HScvPFpMGtP
TEy0VYatN1gir/OPCQ7/OyIA6WY2XvQFMPOI6igQl10Vn6LERgtFBGolUqVE3WcrfuFveVR/G2Om
r6NahsIGjBXmY/rZPwgBqUuI4TgZgda8PRwyVDid9p9F2ZshMpEoCNVR7oUyPrVqsR8n1OOAUQSj
Fo/Cg0mUvu1IuoVkDKwZM5D4Ohb5ZaHTwjfMY+LLTxPucX6h4SzXt2NzbNL3kNsPvrTPZFBYoI0S
uRKOtWuDYQSiOyhrWkelP0vmdoSy5n0vXDQw309UC8QkN+QnstjVOtggrWNt7VXzcQp4V/ylKUPy
gTcFBFewDjCRqNXA41YZvn/MG9n2pceZhD6sUw9gJWDv1FLkXPbZBOB7jXD1lgGN/atv4XrKpAJq
4nJJhSOEsdOR6InqtOFr1b8W3bhJAdUonbY9WzneiF7FkORqSnzL08rCjnJOlLzdDID142EIzAQ4
w8BOef0ped7FeVkMwhF93LZSDW4K3T0r4nAgsIVEjBgSpWjdxGsHGrVxF7o2kwilUfpZFJx2P8dT
9EPTt9NKA8pxE/5SfbsuuG8KtxFFh3IbBoQbLUbFVi6BL8hUqiXhSW9QAkcsKadV9pR80VDygswL
eaWwhaAM9m2kNjOCG4qVbA5gCOIw4A4bnnJFs2uarlTrzfqlUUeT7FZKtpNBDxMa7O7vjSWzIDUD
ZBx1DLSQsm0DkaHkIF7pwlON66Cjm3hFSq3OcH2l6k9RWmYbw+pRRyl6uonDUnqxcMn37n/ErQ/h
Tmaq6LbD/W8Wj7heXKFLIT1WT+GpCEfThvY3tk+TC5tC83msycy9Fn4EyY05zZKBybFumO6Nbuw7
SYyyk3EOauIN2+hU7++P5tZzrk0wo1FazU+ybjYhEVNwm5YYKMpl5nGakl0SrNGc7/5ziwid4JpE
8WUm5Lqevy4IUzMUk+xUgVssIJNFMmUfWE7e2p2qEp33ALg0wkt7TLxTtExSYg32VFTUxYnQwpU1
d4q3M2AyeZZP94fHVhy/F+3CHkta4CfFFMYh7AmSbTafekW0dkfR1t8U6zS3O6AOwk1T5og/qk2P
DfDHPEE/to48fwMUyWWcUUjQ0fEy+/DFDTOtE7GLDT876WVDtH01PnTCpx8cpPY5zXdt8asuflop
Mb8G6djkppvlkl2HCVGGcBfnOUmCdDtVImfnLJwE82dh6REf0YzHtkm0IN0IgfTHZ6WOEOx1c5++
S5+KTQ0i/gzOdUqqlXboN7UnQ0WYEzwW/ADG0b8A1iCUblg+1ahJAEnUo/wktRZKF06L4L8aCqQM
aDVNDgZnY93eLDBWXF3muzewJt/X84slyFo8DlaKkJ2omj3HJ9lEGpS+BEW84vjbQpCYu/hB8IOr
H4Y2JxQXhuq6asZITvJT33yqak8sf9c72Fep+/4FwM5XCMyZ+VxrqHLkgJvsSs7N5pst4Oo+iPZq
sCFDZxGrikID8wFjq4ihXovqqXSLff6QbNSjfpS30SbYmpvpaH3QU/+srYDrcSrb2vAUR9hCh4mT
4Mo+4+yaCfnxFIXPUwZOlK4+h2UIskIH1Ob4zxMU9IBuerRGtCl2PMHg73vovbHPXnAx+VURZAMi
uHqS7WwDcCawXM0uWzdrtD3shnW4Cja6hz4/sJTLR+Up9nJPXsurZMUTkb49GudZQD0SvFtgdxNZ
Lru+FEGBHWAWdOmgFp+qvMWliSjiRhNWSn5qNK8HxRvH92QMjx0+WvfR5D5zWKFT5nr4pV4UQxmW
2kkj8hf4TaFRegj2EAR68kn+yMPf3K40Eg3kkUhwkOWo0JC8NieOpl63sqCffiSPwYea2W1E9Mfi
gKvaFDkiJ4272VjAiCFPBGkrACtz09O1tRhvxXGQxNZJtty22yRgf1ftkQiKxpvGRUugJ5gVSzE6
dgfVXVlXbZ5Yp27d7bq37Fwe5HcffTLmOn6MVrVL99kfteaY5Vll9k08Jniu8mF1pF/+Uei/oMBF
mpVBK17cn3/pyk3mmbwYH7NL0rYK6qHGTBYVOgjeAgE85aVO2lMlAgVuW+OrTD/wSgR3XbfoYsp4
9e2bOw+u2hAW+X7aR+sae+P2C7xqAhXrn1oNsHdlF9tBsHrQX+5vh4VhXlmZd8tFMJASv0j7qfdP
KfHe/nEZhBkCc/E021wQRcCIT+0D8JrG43P/5LekICjDr+4P4/b6MpsyEMo1MHXhuGbGUSYguBV6
xT+JRxH191+Wl539d3EDx49C23+znniqaOz7A0hZcY8AsS94l8C7By6V66nzRzFQW00KzsI62IWd
M+wsEH9vU+/crsWf1cF8yN80R3M4I523MOOYOvwBglngpBFRn742q6FEO1GV0nOqerit1DYkJRTw
5ytQnSg9nszugheCcBp1fwTMWWuX2XBlZVpln4X0DDWdlZGSHt0Yj35KRE5nwk3qgZVDmoV7J0CD
CFxMxqvncRZOYLLCpQHtdL/z7ozeeTI2PMzuraOAB9mECWN+xZhZrK6nr8qhJBbUNDnj0c1c6X8q
kdA3+ibgNNiHHv2j/R7+GdADGOBri8yCDbIfAOUcJGfpV1aQ7g2KJTUeU0nHe6O5CY6MIcYh1X4o
AzHA0MKADEQ7GRB4V9b33e8mXjA22MRJ7oxEwhFz7p4sF4no/V/nrg7jbiCwNMtIwc/T5/yhtiPH
eIj1dfvDSR1NQCZIAEXgmJy/+Go/MSNiAn0H9oKgnmCyd3/2L4lsA7hydM1m69u/j5D7vW/uJqNn
rM1reBFvLbGbjGoeYAn3S4j/BOw+sr3pYD2pvHaHJVsWIgU4uWQ8rrDgVUlurVKqZaxVTgC+E1Bi
+TW2trmeO8N4GIXbaQRcBUbAEgHsr8UK89BBiac+iPuzKdDosY36Go+xBo9o59bFERrwtIJnSNgC
MOV6+qjYCGVPM/Ucp06nuRouhbsmf5rU4/1lunVz2MF1D6cJsrYbwVVVG5MkElr1DH4XqcFTq2CH
5vt9G7epIaDul0YYZ0/TSS3LflDPP+JPuEN4ol7ylr3qv7rP+O2+rdsLz7ct8EWjdQQrxMbxDBAf
cO1N6rnxhvhD/cg6gou1pfxK/ac43mjFQJJ410OGBjVv6ThTn1avdbWx0GfRknqf8Ig1F1cSjLv/
+SBm2/XaJEVjIqnn8jUd3RzyRJEK+hawnykbzthnp7je4ZhnIIjwqjyXHNnSplJMbS1CT/C86+0f
Fpr6PlR3ghQNdUJ7sN/r58/Pr5GcW8Lrobo5POdJvzA8b9CLzR6UehY3VIFe1EusAxwZfQYbHr8+
i5LC8XJpBFzP10ZENZsMY5Jh5FCci81PfxOvLICxrBXYuL37U3lbKGKMMacnXgBQnkXWe+6qtYjC
0KNxUgKyIs0WPb0keOoedN8RePO4vFP+O5E32z7JJ2sSI0xk/Ko8y7aKRnjpaByEAwqq7v0h3iQi
zAiZQ9QqykSKEBXOTnncdK8Cp8RymzUyv88coIY0tHHjw+/lY1rakezQpzF1WnAVEcOtsStTBy0v
v6bRVblX33l1mI2Aw8ACBSXaT1DLYvyxUIQeb7pUO1d7UGHs/H3j+o/wk1W941E4Ly3ZpS322SKy
8rTUNV89i6thHznk15NmV26+H57urxdLTjT7/5UhxiVrtPCoQmggVJ+rZ09pSLMT39WnbFc7rWMC
v1u9AC1SEOGpDv55unJtmzmOunJQIMhiqeeKusHOf3oi00r40FbTl2IHlHANLgSUq7EyzglW7CCO
K0yqRiZPdLu1tarQ8c2Z0duj/HpUjIumRT6m5SCo596ONtlTeQhKgt4LTKhidy90277VnKxy4TC4
GhdzEgLaW2Xg/NbO5ion+8Hl7OmbAYHtAVdCyFKpqI5ILGJCjZsBcFoVJFFgNZCKN7BGcabs5oiZ
LRgSEEszUhX/XAfh0ErS+YZonIsf4pfhRRE2s1CT0UuQiruxQ3mZ8o0nQNoeYie4l6FOAe3N+c8v
jpYqzLU0VKTgGSxI0jN616E7hc0NVRsj8swKSAcNPOCnzqK8YHwTIGfLyPWADEah2GBbr6gSBt2U
DsGzkW9M3HRLpK59+5szoTe33G8rKA2DdgzXXDad9P2AQo8E49NK6imhW6HvuKkBPFip9bTRjdhJ
VlITrO6bXZpVtHrhRRK1BHAtMsuoAFjTQAk9eAZgyJ70A17N7ALidTldSdEvJZnIfXs3fj/zzaPF
C/VPhGNIE12vYqMotFJGmT6PW9ENtsFGcntOqfu2yDrbgPfP3HCgMGff/lJhCK2wU+kz3ajbYT/s
9E29Vz3AMjmb+PZoYywxs+cr5WjEqkafK08AKRcouLfloVrHduGixegYbqQthO942IDbBIgxy0xi
DPXdtp9gtt/Sp3Ct2tmTdHyPHsqN6XEx6Qt+eTWbTGzMaDsJQq7T5/jhOYDa3Bk63l50KNc5bzbn
2bo6rJlhMTGxlMXAj30MS1ibK8MDzd5vXHi2kiuu6UHgJHaLjnjhJPOmvwgnfWoqNMkwrPDhUXrL
PnOPN545t7gdDrgQsbOAw2OBq5liJVosKvRZtHtX3wbrYQ3qr0fUQe5vqdt8APOGlzLAa+ab742/
o+if67Fehc+5O3myPf0PadfR3LbSbH8RqpDDdgYAM5UoWfYGJVkScs749e9A9eqaHOLj1L3eeCMX
mtPTaTqcthMbsHk73Y43E1UolNkOXYxRrl84hK9FY978gwIahkNQ8Gef22jJ1w0PjfLf4g8IZ1RS
ki9jpe54cOULKn1JibktdZAqP+lAqbG7zUQ8t3B+KE69yzl+87p7DvM050eaxeZMLII+D71pPpKC
Z9PxV3f/2zVt7TC6waP/E4UxnhvlsZDxasUYTWhUB70RlkqghtNiLgoZVS7EwCIhYEyhhVrHRA/b
rB4mqVoCxD86Ia2J8rotHc07ycFI5pP6eFssWLgzE+1KaAr9Q4oJuvNwMhK03ESn0qn2iVvSxP7V
uSlJ11hTuO4LMt7Ld+ZdudG+cbvGx+H3ByZIeLtmeb9Dn1lydpdRCq9eNvgd/TbZSNCMZm8+oP4l
0tHJXN/xV+Gmd9vXeJO8REdrpdAGs6jGhitUs3ReWoILhrBIxoFZmogw8UMKu7FrMtVUeGx+/P4J
yP1DtQpdz/Gc6F83dM2TYdiiNncBy9hCwahMnMp5p2EX3qlz0d2g7AM67SaPmrZ4V+6bty2NHopD
+UPigWZcG9ZLuowGpUk2J7NA139Tt9JOllBPFjkidm1aL2kwWjMUQYg+q2+twUQ4eddt7yl1eS5i
9jfstWEMB1j4GpqyEc1eyo8gh81YY8HQKdP2dXQ/ah/eyDPeLOTdt7KcE2Hca+FJRdWOICKu1K23
Erf9d02+dkM0WLQrb1WvqrW0nRxjpbu5nbv9mpcuun4sYM/YDLc8w2JqsspIymg1vgIY+eSkA093
UDoSx/S2SZjvg+XkOQVGJpI2ispIrpJTh0G+sTimZka70RFi7Gx9VJr833tELIAGUv0s+YB2ZytG
kWxE2NmkxqdaeRha2ghotXP8/lFQgBkmORpaELxU3OStvKoAfgi0LawPtnNMUxZ7PQAUVu7eZsCS
KOEFIVomfheKdYwoVXLaQhVlsNgrWhv51clOsTLFibvq7Tal6zQE9H4GFMHDDMthoSeXUttPppnr
fZGe2q/6KO1Suvc35W/pOTpI9xxSS4KD7lfMTqA0qGDLxyWpIo6aognL9DQl0yjTMfeLT7VvQ4G2
GIz6NJomN7AOuZn2mKCqX0d5GHWa+F5/0KUmx9i0YEV46NRC8rvW9LZccX7ffFRW7M5/H8OKUI9G
3y+b9BTnuyEb9xaQM4IJI+xiaMvJRw6foGoZVteWtvIcDGjE6B9u/4RFDukAbUaLMIBn2SWJmhgK
fTol6akwta0FiFuhBqDmv6YBvOR5YR82GuHxyLi5Ik1bH3ng9GSKBZpWI9mnVt5ZHAleioyAx2PM
LUQwWprGWAnMZWCgZUqzU2V39mRLCGfNjW6raFG3tih4r3VOZ8d1aQymF+sPsaoJRWcs1WDeA5mU
qgJQjbITAF9nIFDMwN87b8VqbdzzAsyFewIpA3NmaJCCw5z/fhYqaEZXFo2XoweM3vPyq8ucO/s4
cw7LG4xsrIrs5NVtf2cJlfyqjVH1IBRtS4P5ZokkdroJiGWjgEwWtYRFzmiMVeigIyewasxUSmhd
JHMveGDVAedur2slGp7k6BBWUDeDiWI7ERvPGP3CNLqTWFAT/SUB5r8ALvVQ+p8Npo7RDmU99t0m
ksMnTPyRssVK8frktwEdsWXKsxXBsRT0OZT7igeT9i2+l0qM34YsFqrl6EXEON7l1YiTWCa6UPUn
oVyXvuQW3nsrwkRHj36AUfBpPWa1E2slSQ03FMKN16FvC5sa05II2FXyOlivjbBH20qeuLrmBOk6
Cb5a7AQ270ygieF/t9UBUDphhybzqSBA1NPHhuSFIyCjJaKoV7wKKkAKD2VR26L3OxNzJziGn2m3
quJ3PXq1elKjHf62Vl+7TA0g0d/94lgFKrO2FUa0iTpJ608puhFIpne6I7aJ6KpR+FWrJUCyZfOj
awUe1vK3t2f4jWSogsEDpIOQ12N8tRQC8KwRTTQDDj88bdgMopv7mzx7HPNHMbxXDCBkv1jDSygg
Xg5IYUlOcae86xtZ2KZ78Sky7Mg0aXQEvFThU026C2p0cm7UnWq6mm5LhzEEwPbwYIxO4YT3suVi
GxApKjIccn3VhbRUnq1P2bJvM/S63RbhAHrCoeNATED6iQkaM63uDa8S+pMYB2jwBXKQegco91qn
hroKpkNbFtgIbRsPGtV3mv+kG4eyGogRrcxjGpAg5vW6KrPJZFl9/osY0R4qdYjHwOtPXZgRye1L
Ny7vY4vWfkMLK12NOtae26iK5Ht9owdv3YsXkEq410SaNq9CZ2P/oGeuIYyHMXAmw5bTQwZMEsGW
0LjsreOkhOTQsdn5dhPwvP9VbQXt9djRjHUd2LSNvi3G78R9XAyTPMQnjdje6IwDXq7O00i0ex5Q
8lX0xFBiCh6xbIRqkfXxKfIEbTNg5zitpsG0ewm4Xrel5OplMZNCXxXGT5C4gQ5cWpvSM7uknCZs
KSO2MbodRZsM0C55b+QrfzOT0WDPFLhTHWD0l2Rqs40SdGCDjIWOekRILZXNhufVvnPGFwIGMjAd
uKZ5IxXg3y7JSJZcpIZc56e6GoR15qs5UGXF0ItXUqnnGs1HA7M8SaNWqylp24omahKatI/HuCJd
KaL3SZhCs6AZ9kONNPNGrInzsKoJvV9FWEerqG07/xgKQhCQASM7ElEUT34qC8WCaGLtUEdTfawT
UrTYHkPFIO5hZSvPQkIq0Pu3xBIiz22nLFDolAndrzAHaD0Vq9HgAVVeu2EwQ0FXKvJU6F/DVPcl
M0S1yvrUkpLT4Dab8qjY9SpwQ5ToouObuk4G0nJk6TqAYSgyt6x3bTd1PqL+xi32h1DZpj0NNzBw
E7ZWCLb3yO0vvop4Z1eJad8Zig5oHGy3SDtWcaGgIQrvjGPj9rWL7mIscmvdunOa7EXd1R8BRhkQ
B99Wm+sEHQhjlBnTDCrcBgDqLpkrFaY3SmGanmrHIOr2EFB90zjjiWPEZ+fDCPQFGYajiRGMaYNt
ZKeWps8/n754DWXcczDer7YAoeAXIOCtjF1D9kfFiQj99y2NDLsYXyQa3VQU9XwOpyQRzIxJjgEa
MijnWpbk4fxaGA+jhZNXWymuBU0wLo7kuj5RNybxqbGNyL+FyMJSdEgB3joo/KHvBIvhL6Wgq0Sz
CpWZnN07zUb+rG3SvVRE//Fx+2BX0RFDiBG3YJiisS/C9PQKDJqdTyIndTmidl1lmWng0QYjjcQ6
pPryMIiRUNwZc9Bw78C2zT7ePz1w87KLN3RGRb6kEplliZkyUEHaQSKutMZ8J1pLnp8L+sV5jC4x
Db0DM3Q0YH5Qk7gkNUhmnEihn52EgLzmAxDgI5+s17dvZsGBIruHERcRBVMLYfslkbyylFJVWryk
iPdLucs2HRGbFa05oJuLinpOZ+br2YutRegrCBnovE4esQ7EPzUJ2T6ZvDHwJaad02FEOk+UQbFC
0PEeZFpT/Q4FFYcjaldxICTtnAYjzdjv2baF3mSnnacRzHV9DDysx+usEEOCsWtCbSAl0NZgV7KR
VyIVHOGXQp94pdeZG6x9Pj/JzM2zWxGnRtFCCSeJNvrWrfbzkOLGqB7VjDwFz7zk6ZI3OKfGCLQk
dZI11jgUphHe4pDQL87FzIy/cRx2/1OCZKFe6Xi5NxvVjracry/FB+f3zk4DFRlWUmI3YHbSt1gg
rjk6OVZ0/TFShZQ/bqslTwDYlKhR6X5XBWV2GikCTjJvNSntdC9hVoabF5wj/1tsY3QTiONdl3fV
fC8IBFw5IrEbuoLNkTaOarJJm6jXB6GaIGyNPTxh4fuqoqHN20lz3QB4qTlsbiRPhrEfYzCu/Ipc
dfNp7TYYytSc+GlcyzsZT6uX21fFOxYT4/SRoPnFCIJ2+PiZ7rdr3pE4asMCFudeInqKCAKvKpXW
6u+E8ioKPAqMGeiLUmgnEYppHnaTOxA8tnm6z/EzrDMLVH9KYg2X3wOdo1xVzhZPdMLxmIsxwB8L
gwm6S3s2AlRLNupuluSRdnvAZH/07nZtUmHzcfvWOcbgCrCn8ic1rRQojR3QyHrYO8+iSHqi/qgD
klHelAvHf16/FJTal0RhNm2urWENBy3eUjvZFpTHwqUA55yFjDHwZV/y/OLbGMx7PkxauZOtrasd
sNUbShPK4eMclv1v44Mpnssr82tTzStlVp+Y/FJ2ka3b++f4jqdEt302xnovyTReGfXNCP4hbahu
auw0X3MOctuKquw+H2ySHuSwguzhodo8mffBjjrU5A3ecwVh1uUzl50VddMLgP84iV+E1O5EKVAf
Cc/V3bYIhspYhC5TpGzUEUb1FGVOk6ID+C6gIVVJ95bhfWp8tXthlTm8B90y3blXEZkqDAEwxjT2
q8FHdgLW26nsQ02wM51jrpcN0R8KDP9SLexFMU+yk/SUPwq02Soo1PJQ9HnHYNgnlVpficCAQFT9
C6l4d63c35Y2HgEmlBL1IUTWBATSiSQkI+bv6Pk2hf8haP8wim3HsFqMy4wjSBx609bpdHSUzNnS
kdejPPPi2gD8oTMbiDOBBvg/4qoszpAjEF8i27x7ThyObnLuXGceOfNWJRULHGdptoiACbfB2RYH
DpH/EbL9OQhjOaOi08bKiGBiXHOVov9ZIPGqtqNjsuap5/yDb/GMMZpJX6VK2uBpGO13wJx2TYV0
9Od0yOialxVbNpx/TsUYTqlsuj7SQlT1tq8h0Z84R7nu+vmO1/58n9H4zKpDqWpxN1K9NYgk25JG
pKNwRO2GpG5FnATdT4+P8WdIjYHIiK44BmFZ0BUkj2cMPnTyMhZB1jqtCNq5mIglXsNGIsYazUZA
D6M8XzdLwNW1nVFizAKmPduk0FCTlT9Ln1ZI6QTEsnfDoaBrTrC9lD6dy7H/nIqxEEaaJWnY4VQj
xl4AAr1/o06y3n69KIhSZI7sLz68/hBjIQuQG+uRDgaxYBM80dK9bYoWjd3Z1xkLYZZW7sFAZKeX
X1NAHtPfT7e/v2gekAqdIRfm5DtzLSW6goEAgfDXHmw7XY/PUUoQWd0mMn/k6u7PiDD3URRlVUgD
4hxzBUe6esbMx99RUJjgtxIwghT4CLGD14lggQpm2MU1JzxcvOg/p2C3DAP69P+j3sfVA0diF2/5
7NOMkZbHEH2cNRgkv/QrDQsJ1DXnnnkUlEtPUzSFFWO4FaYMvXWN8+Q9/uURGLPsocsNPTIgkNx3
tLcd7hN62VadMYmxxkBI68fAgKgCaOfxPaf3vS3uK8o5B0dW2XJXYlWAmlJBZXx4fbfeEGF+/JUy
sCY3sIRGamUQCE7TOl7tc7da3aaw6LbOGMXo9Dg2aa6hhHRKNv6ziI1wHL+17O3PCDD6bOaFUCbz
O0ldvVS2sjOD2WZg7yxHqzkHYU2rofZTFJdQi/KIzbqnjPJe5guXjXYjDSuK0PQkoqPwUivS0sOD
olFyhC14mWNPj0synydRS+y6oDIf8yzKKzBSbuEflDYdxX2XyAYLLFCqGXnh/YKOX9CZ/35GR8rL
bBDn0+D9v5kZNvJkd+FCNDQ3oYUewDm6xHbRx6qCXYu6luMl7soJ2lmHknPlSzmsCxIMs4DSD7QV
ASS8X63Tv9wVbv1cOKItvdD4IyAcbV9wfxfUGJZZRS5NTaHnp1fv4IolVYGggZ0CtPq8rZI8OoxK
VrLZN0k900GPOXZmH6l35D28eDQYrYQPETS9A+dGqq+8B2QabfTOV6Q83T7Lgh885xmbaY4bozfi
mQ7Qk0necZMJC1kRTUKX79wYinY6dmeu1fSSJEzgVfjSOzUxsT2bKIgX+eq/lMi6IMWwzBN64LfJ
IKVhCtbAo8UNsNUcEhA4IxF/8BI+izf052TfHu5MQetIaeNoPplGLFegHcV+8i+Oe1m2NmdEmIhR
Vv2hbQcQiUm02Y3OdESe5JkTC3GpMBHLqDWWEYigUjrq6hDvSuo/S1/P4w8OIR7LmLhlKKYYbRLf
LGvfpLX+5GS/vm7L83W3FUBg0HktYlATaOdYWHBpN/Ne6qveUOcnsneIj8Vm3KZHb3Xy7PAQHtAK
sf85vIz73EYfhHOb9ve3mdD4gjbjgXy0K4tY+YdkRkCTj8oO7RprXOwqWKWOr65boLyXmOSv+m1n
oxUce2Q6hYrOSIEZMvzM0xkrJNxhTEP9SreGU24VN8mJWZH0YB7kbYy9e59lTKqIpO+Vgg0tJHrt
95lv+9669VOqHJIUiyPX4ptnrrA5T/1hxjQY3tB1GFanZlp1GTaYbBqddD6nLrrgfIFqoWG2EmML
6PlhYvYuywAAXkl4/Up2sZs08hzanEiFR4LRhc7A01ax+jknLlNX37898QYvlqLSi1MwiqAIsj7K
jZid8oq8lo5MFZ9kGvj4wJvtXbJWF6QYXWixudHUK5ymdqJNkdBXoCFWtEzoXHcxNinHNy7Y+Qty
jFpYgQzM/BTkduInWqGkn7dFf8mEXHyfEX3VVJNmQsfoabpDld9AR1dAM7J+ydfy421SC4HRBSUm
pijRuaD4EiiNK5ke6pX5e/13BJgwQo21KlL0aS4iifRdv684B1iwghcHYMKHQarzLIugKkgNb1Sn
Ssjb+otz3TxdmX/DmXMq+1Du2xiCHGLmzh1bZ1TWvHzT7YtA1+AlDWzIrfTcAI3265CvVLt48Tid
+Lc5BXDuSwqxMjWmJ+ImvOecdKfeIjS3KcfH8o7B6LxX6tguXOIYuw6J+uf+32KSzagZ/xjGqwmc
RKoHpRRRTcnJISSR/YidnrxJDN4RGOUGin7mD/WIvI+IomRiY18xZ6pv4a1wcQpGvT0h03spmc1H
uEWfsCvz2s45BkRnq05DHNay54GCsBO3h7lqAiitwX32bd7s623d0EVGv0Xk6KfawI2UJTEJ9dGJ
UK659n2WfiYWuOAYo+VFbmhK3OBOXvG2kuHlDVrujZctJ6S6bdd1FmgGI2i5kqk4zGnTEN4jhMMp
NsSFVKtWlODjYme7E0k/w0NTcpPJHE59S8aZrcrTVK37APawp4r7a56r1El4H/Geuxxj8l1yPyPj
qUageTkETCOuKz7Rj9zhGN1FClj8BbgPFSsart46ugl8hE6Bkhjopsonoj2Q/oMTBS31VmMu4w8V
xrTXmTKFviVDUdYGsetkXSL74GKJrg3A7Jx4KG53KxFNxTkCi/ior9YNRvHbH1/Om3i35eVRF03P
n1/Dighi8VARRJw5Jvmv0v6J/moOVxeF8IwC4wRyOc/90gOFpiEWFe53PdT1tsdftG5nJBgXgGHI
IpMzkHjBtemgknvkNgXeIZhoL0JxSFAbyHhS2W5IzH2gk4JyRIMjf9+VlDMJT9qglPseRDQSdKTG
y8O6czEWk59uH4ZHh3EGamvWYdmAXSP9VU2uhaEI6mjPt4nwOMaEedVghrWOWzntqr2L3kS7eqk4
6Sme7DKOIOz6Ic57kDDu3G4XrXmWjSdW8xHP7qPWjdwqa9wHBo2xzhjgwk+3ecQjwJgCK5tQ14b9
P01Pr9pj63L7qhdN8x/F+H5sn51AjYYgTmeIemDvbyzyGh8HgrJmsvXd2yfhXMX3oOAZoXZQMNAr
gFD2Oyd30PTwg6Pj39txrxzy2VkYJa+FttVbCbddOo0tuSLVUFfC/j4UmkPMlHYVNR6cijx98Jrh
OZLMLvTT1KCdZyBnJkp2HZEf255oH7f5x1FJFiMcO5SKsShBI9r0jvnyW1oZq+nz7+zLdwX87JIG
s7WKzACRnmo5YLdsif6sjn9JhNF7xSvHBLAr0PvyBQbsmG4wdEV57TlLVeVzL8pOG8LBNmM3C5w9
WCuMw3Z005zK19hV33fqmkfuGm1hfgWcCR9jCqLa6/quhvC9dntJd8L94YQpxPt4wHTxsFVeKB0G
G+eUYucL06P/MbNx9gMYUxG1fqIBCGAWwoO/9rfqk0meDNv8Ly+2P2TY0q3aDX0WzM76VVztxu8m
FUwS5u+3pX05T3NGhokJpsDIitLD7Q1wDeiD+3jzaLbi6NRS9eL80r4jsTN5F2EsRiMAz9BL2jtY
X+RhISeQTAHKIx8iUsB68LBjuCdjAoXQCw0Mx4GBdpORPCJvyKOF7hrLT/6Sheqlcwr6qBzVECzE
qzR9Dlc/3jJq3PMyahzbx9bkElHwjFTSvlt+B+JvOkd8/MuDMAYD45RDqg0gcUjXrht9ZLVLk9fb
RBaPgUHGubMGW6HZEV5sdi+HKjcRKQDU+WcO8Dh9Hf4Xw3dGg9HQIg51QUpAA5uPsDyeSlv1ddzx
kqiLjuIPlSuPXmoaCtb6HLtFP5UH9OHPzb4G5yzLr/kzMoyC6ibQJwzEbyd7pMG9RbC4m0jb5ri+
fS/fHS1XTv2MDuPUsbnB9JscdOJihVWqvzwyo44R6gBDc7M91qddtBFcc1sTAy+iAkC9mKjmPMGX
U7lnP4LR2RxYoXoRzoeV853/gAVC+hN8yI+ACKvU5vmSZRNxRo7R3CnwMPA6QlB2BxnTsrbUzU0y
8op3rMXg74wOE+aHad6neW3MTztUJshrZ/vb6evr9g1yNItd5VqlXRL6IohgDK182ck9wcsIwyi3
qcw24JaYsJH+YAUewJvRkgOgIdJjFc1/ivXPmDWf88xXjFkajGU3C6JOVBvDzR9/dwLGOoRyg/Gm
Ht8fMAtyzLhtDbOi3OAQ67gxBD6OsQYOfZdp3XffCTf0LXJ4aAhLkw2AefjHlLKNV0EvIysm4CBz
X4NM7yaCrl+se+P2/3Mki/Xe3aB7uefjRCkB8DNtSfDw0mJIWLgL7otNJa46VIUxtmOcbt8Ux8Ky
s++C2WdzGXp+hVtPwl13Al6Aqwc2R6QXjwewsbnXD03mLB8xf1bBvlowOu1Ls4s3z7HNteKLFuCM
BmNdxz6Mhb4HjZ2+yvbiVrIHMir07b+9M03M7wKvEtBRLPoBYLPi0McictzVS3IC4PKLT0JgpsA1
3b6cxXfmGSHGpuld2talGM2EDOxzwXQgr814WcDPSDDxCDY5T1IyxXMbkoTodHRq+jlQ+HI7ILws
86KsndFi7NrQDCN2bIFvXUyPQPXDCyK0LV7MsOxxzsgwxs2azKkwIpB5nexpf6/ftfuHnJPmW+Yb
tnZiih/SjHUFlxa07qYRiyCyudWhc/O3/g1xKa3tMSeqK9tckZsjkCuD94ecMcv+mcGuI6wLE8Qi
x2N2cscXoBSS+4l6r5LD8XDL3DujxMRCpZVZXaSBkoiN2HeBrWIvU4oD8YRhUbbP6DDaipWrraBg
deTJxuoFAX5O4NT4F09ioEMDC0HmEXW2yN/2ahf3aQVxA5qkTue4Y0438zvZl/z1OSGGZZnnDXrq
NbOaxscQG7O6ym727wMpbfk3JKLel6eG/peLOqfKMFAUGk+dRjBQIdNrindlA5D5DjkhHqH5Q6zs
nRNiAsZB6oRhTNv8ZCAvmPxUaU0eMzI51bHYclKEi2p1TouJFpNI9LOmxJ01LiK40ZFmrXJru4C1
4C2tWDJH57QY66qNLYRQx7V1M1ruGpMcuQ24fvu2DZd40jH//Ux1jVqxsNgbZArUO2fUYeCa3mFT
BUS+o42DLWQ+zCAXFo5HljG26JGVjMaqZwM1udUGIIe2+qY66F1unOQ4/JJedP5++yWlPmcpY3rj
BO3LMfAMoQlTTtqX0TFcw7Ve+7eA+iiUGSYVNSe9544acQWHscdhpwymVuG4FbiMATZa7AAhA+zY
YsUFo5iF8H8rxNVmFSVNdDlRZ8Fx5Rk5fe9Ke52mmkPGJ570LAU1fzgKsKVL6cEzOxIajMlASJMP
2fHJ795uN97ugSOl83dunYmxJn1f9I2egA5QiN5TJ3A/Gyc7ylgiwY2peUdi7Ik1xYXf5yA1uSrK
/1gwhMJ2hq5HbnAzf+nWoRhrogmqLAYlLsowI6L1nason6P6YKH4mIl2hbi6svVu3Tcrq30ri+5f
w1Yjj4qFqeo3jhrAjRmhTIwwrIJ6nJsuDdSEFDhTp8CLP6O3b29Z7f6h8+0Jz0wMIm5N8NtvOvWv
3pWcbPUf+kcBmwmELAComxhwYo4imKrQJMYwyyFmH+c7Ew7aG3+L4ZIcYuergVq9KGMsjLEgfm8J
tQ+sW6AViNTNIB332uo5dj9uc2zRXpzTYc6jSfUYdAboAEf/N1btknAzutZKQvHZt3m9/t8XwAri
GTX2goZQVVNPBjUsFSbvw+739LLloSV9V01uEWFMxeT1VRnMZqnHirqUKL/xnLP1kQDLyL57nGwX
r9d7f6OqzvAVrbfWhretZbFMcX5MxogkoSinnYhfMHVbLd897x78Y0tEcuw3CLtMjtQvebhzaowd
8aY2NoQJ1DSgDiCR0b42b7elZEmvzikw9mNQxwFCCqfiv6G3rguosblN4HrnMizEOQUmBjHkUWy0
GmeobHkGtZnsDH3gBtE2KXk9+A8hTUjv3qu+PTw79ts2o188K7n0ND//CUx80gqGNfnaHHIBbyBG
IlcmXzxsdx4NJhgxwhS7XOZQq33ZFE7jvPk27xiLec3zczCWo6yzZjS1b3EwsP30hC5ix7M7dJs8
izvr/vbF8Q7EmI8gEaU8nc2HcufOZAY6ovBxm8b8jRv6zCa/Gz/36rGBn0QiSH5TSYrVbditwIkw
ODLO1rLlcZLDIQSVHmIHcOcpoMevvzsIYxYydahNQQCz7BDBLonpRGN0TPH6ChftAfAiTR3QharG
PsmtqJDyvBPz0y/FnTbxvbq+fQxpkVV/CLCP8ELAMuewnHCOLHBcfavTASAQEZFzUsGrH7OKctel
zSbmSgjOaDJGPVISPzJK+F0gwtOc6BjWnqNb3e6o6NLy7m/PyNyVXOZFFadgIuJ3lQpYiig/J25M
9VNH3wJH2IjzgGu34kjhsocEuL4sQ4cVhRX2ri8UgG1KSDusOjv6WdNAJPlpGw3c+sdS+Alo238o
MRwVVBijUQElTYbEN65GDkNuT6tW5o4T8UgxzOwNPR+kQJ49lBvZ8WG/BYQ+vwo7f+ZaRv6ciHGE
gPMNzVTBndXxGuli7H5Wifpbcmg/uTz54NFiXCIC2qyIEhxpcjsgjkcBIOUUWt89hBhR4eWIFmva
53fFuMe617IUSJoY9QECk+Kke6tCIqBZza8StAzu8jXKZTRY3Vb0RcN7JiGMRwQq65CLHagq5qqu
X4r23mxW2rOYPIutm4rkNrXF6iPSldj3BcxlJMcZlsaFIQpirOCVcrdx0W7XH/YDusf+S8X2nAzD
S6zAKwBtqM5vc4u0KpF2xS/9nafHs/Zcy+KfwzC8ixtAx0s+DoOevpIEr/Mw6N4jxgvQDW/zbfmW
/lBiYooWK3+n2sKjR3RS5zMh+/kJyYsxuZczBwJnT6vKKlq/nC/HTvaHzAbCPjy94vDUatl3/TkM
G094hiroAchk97Y72K1TP5cb8Wl460lEK7vlpK/nX33jltj6mZBg5UTuQYtfp4wUxwLdnRkXY+rb
Zl9RUbHDHGin85rp2Tye8U4SAD4alJC4GUpPcl9Dm760IY3Xyjpw5RM68zfdY+J4PCFclIwzuoyF
R/uDqhcJ6FaoaPwqn+/L+4fbsrfIvzMKjGEv0MUYaTUo7LwDhg8p7DrnhnhnYGz6iKX3KJeBArau
pGv/OHiAh7vr67Xf/5fpXaTI/9wTY4C0rPLHUgQtDPDZ0qNIstUDb9pwti6XsgAQbxUz4hJ2XhlX
E3eq6jdJbqntyd7w3Oz88259+vK6b1/sdYh3+TOZi9Wmdgz8SWmBqFK76aF3Ka/gymMEc7E9IKB7
XwUj3h/veX2pvG8zF6kPTaq3Br6dUu6esIX31SVrWP/hW0ILMO32pNiPtQ24Hmfvw/k+fTy93L6D
hZmBS0qMDylgCYVuZlFMNkAt7skOBuNJt4lLnx6z1e6XDX1zbAejhw6nI/C7EH1LmBiv4mGiMq46
CMDB/dU/h8+mk9JPgE8f7O7uMbCx7n1D1+GTQ1v7aX1MbY/6rrX5uM0B3j0yTgdbYyOxq/Aj3Efk
Rjl+89rVXHKXcTVtZ47iaOLjA/nkaflCWu3841dTdmarabXva+3pJXaEY7oq3hMCDPfo2RZ4G9Ru
qz07bvc3DMe+y0tPJUveVGnyzPB7zlXyfiWj7qVQe15YQpb/+ssz5TPv2k2tYnmzqQJ2NK+x87YA
6ixs4yiIadiP+NUaIYSTFV/IU17KCKPeWZw2oTXLCNDvH2vLkfPnh+SxcZFStvcf+xa4oeNur7w0
GjUOwXswkGgf8aD45flK/7eiX83V9ZI3GuasY1hmTRUSY+uiu5/z2jXJ1qX7+jyS1dr5+ktxYDR7
NIysE0QwdiCU82mFJ2qMYg8FGj9jHd/GoywuSfyQr7bO3X4kj9R+aMl+/UY/ntodXdkztttWieyS
F8dyfgKT576tk9frlswLOfkOzc8EPAwkjHNMOM/uV0tQ4Y5s9+BtKiIT5xNbAG5Tw5692wLxbdrO
yPWyNRl9ArEsyca2yGawhfeYfMQomdZrgWwqF2OFKclLoqp2fDygQUbbCM4mcHebEelt2SfK+512
fG0y2sq70wBQf2zLTZ2DRkSflI5fOOtp3a5e69WdKTrKb/1Bwna3lYoVvitrr2CfHglMEmL55LAt
gWxBzIP0CFQQ4gdoS002bUKae/1LQhflBvAL+A+THe4GbOrE6q9Vsv/xpUQo0ZvHypae6syO7jsP
Kzwes33ROPmL4ea0wc8VfptvWvTdERFlpF8pLnaL1jTfe0gupSsJ+z4O9/mMl/Z5EDeNuyrcT4to
mHDdoGJGxW3pHHoQDeP1YEctatpIaWjvojPthruSdE93phNQJLKxiUyngV24kUleNyXBgml4s5wO
d+jhdYWGbFxtBUm1UornKAVssELe9qs1sCAejVXoOIaDjPTBevB3RYYyxoO5TR1Ae/ZugdJ58q5h
g95ERnuQqPVp7OSN2hAtRcX3eB/Y+UA2ejj3Tek7JOgeGqzX7D37Q8N0hknKnu7fxPd0tf1R7o6l
rb3cyZ3TkSesT8vsFHhPykawH7xt8WyctIIAcRWQxlga5AgIjVcAHJZQ19CPXW+Pa9HZtNvn/D2t
qbYKbGq2wI0JXeMI3+c01CiA5IW5NrRoQEawTCCekL3zNk6xfuqJAkzc7Oujt+W79cdz/0NTCAm2
tr4dN+YjBi626JZdk+pT78lqq0P4J4E0B0oyRB5Uhen6jRVNJ0MhboXVFdGn8X+kfVeP3EiT7R9a
AvTmNWmKZdvbF6Kl7qZLes9ffw97dq+qUtxKfLMjzAiCMB2MzMjwccK2tskJrS43xH2oCXUrJ3WA
9NVjx/FLb/fY47RLne9OAgyUX5PtTjna890p9kQi3ddPETTgIxxf3Ed/Om3xP3sDKUccGjJXPb7F
CW2cvq9/njR0BtkmfihOQrBfIyf/NW88oLPn+KPk7jPiYdfSi4Bi/2fgFr8GQFxTNOeqZHDi0rWo
e/JfbPqlbm6K/amzwSkAJQyUhDcx9qM8lhvrVpL2lHRO+vQFKzdB8g/BAeCx5fETg6JELcmn6Muk
8WfD223oriD31meYk+g7dqbXwHsybrGyunzqUHPdFRg5dvDQRDK6yNf7RNnstkLuBCGkMnI7Oz+i
4L2xtc+P1AZ6rHK/wP7sOqdpbOJTgqP9jUyosD3Rlkw3zZ66dUqIv3UrgMRbDmamQ1e+FeDvpDcl
8Sc7wNl8Q1cBj5S0+6fP1+zmOfPGu+iYfDj56M2+iMfQ0eNOB//XFdqamdUAZKQaqqJiyJdVn3qU
GIIQBz16cBUPT38k7/FpacigTpsR80b3Fhh4a4ur2sXo++aYIy59xqeS5kapqWr1gI+UMlvax4+P
Xgw8/c5D79BtsS3hOSu3FtRofuREED+8Mcb9gnfG69KzKBFzE7Sribw/WkAxiO2AIEvpXz/kleYe
TCCcHfJiEM+MhiiGBsbBhf7x1YndI1BvlFP1iseiYZ2vwa9x/Z1duyTHxGCh2dJZr3GnZUle3qTn
hOwlDw+Ax9aK/we2FKxUUWRFB0TdJVty2UdyH4TDo0VQ7c9FDxoSo/TFLXrdE+BhVbdcBLmVCsDC
2x+azFGmVdJloQmaQHbPI5hB7HaJve+BwxvPRblk7fr1834W88mjUshJX8JDce45X/l3+ufS92Eu
OgobqcY6t8UBt0jqaicNwP0DKThkZB4dxhcHBFkhNBR0Xj0AqhFyvBHs9+Nj6MLUER/Llp73rkge
nn0evuKKhJ3lg/SfWtvZwwnTppKyJXpBMYsXvfA8YXYAyjDHchCW8OV533te5Dwm6CPJycsjHBDv
nvjuVtvsniNiAyr+c7J3ocNrl/npAWc00AV/jDMeqDKt2hH8vTrO8f7z5savyBtcS29fkMxFE6Xn
Qc4Le9/vAwerpoD/FhJnRnHU/t7cjbb74O7U/QNMA7mNnftvGOvt7sv/OomwUC8KOR4juGC+6V6X
6J9J0ivfzdbhBKtvANgAL1jybgLnuD06Az713dP8BmEDhtUyTyEHbDAsbngVfM5r+okHzkQimSUs
o17SPpnt8sRN/bsUd/GgfsLBsx+uD1E+Vksw4TyG5LhdTnpju78e0RITEbhpudM5zmeMWHBCTmfx
1jTHhmulE4ROnNzuD4z/tUO+1EH/pZQ6FVIZH4O9C8729f4lvFO3r5ujs61s87Ylrr+xyQN+x+QM
2gp018UH2hv/AUs2AZPh86SV8xjZCpQQGabeL5cOREWeKV54YXm1kP5XsCwVIxN/mZJoCrM2w9Jc
BCy1BDdoeDV9jIkKTrPn3fKaNjunxehjLUJfGSDtemjN2O393wF5WO7y+hNZcy6wqvoPR4xunoI4
S0ddA8KTfUzvf2U2/cA0AxcBfgUCANbwjA6jmy1qNoWlgY6BgG9w35VfNVaCAO02B3C5gJZ8bDkl
7tN37V1nkHeKTAq0axJUeOnPKYpu+G7A9jwYA+E1xfHImJc+RpRY0xyXYM+hAVEyEvzOIBQUL/A6
O6uZHgzqYIeobP1s+bskpEVGWgSjCR/tKGF4C/ag9gVEnBGag2pEEZkTeoNvbOnXgrBQcR77WkXh
nDrz1qVSKae4Wqh39/fNNnc/r7O3mnI9J8AI/USbWmoUEJAyL5ucwnDlwH4Lt2LjWs9T4ODqeIuL
/heawIc0ZEPCrnPm7sQ5SIXJwqM+WoAn0ncJEuOtO7t2/vSvuPtDibGjAra1dkoC7pzgOZmdxkHw
mjqdL+LCBE5mcjUFtMz6/TdbrPEDhHhe9zHYKh2NDNg5KZFgK2JSCRD+BlCJCIe5NaN0Tu+ycvVf
qTrOYSaBOfo2+9ppY8soxEa78OE6nbVQDJrkD19sKBZETaDGCIeQSCl81VF6T3DLPVop5H2GBV30
GMCvQFy/S1BD10+VQXhKZc29v/gG5h1E2P7SRMtFTkgYpW7rmwfJfah+/Z8PlXkPQSIImE7HJU7Y
oYP5EazS8Z7M07+Y5F/U859DZcxAIsuV1U8/DC0odhmAFgYP27U2XI6W1/S3Cf1DiTEEsW6qEx3B
0bIv1AJ0Vo/xdEzPnZbpuQC+UoI8RYyBSi5lnoAypiAXhdqypOWde4CuvNUdYROConR7XUDXTcEf
Bhl1kqhRLkQhQr8MMyPphgJz+SPmdhPJi4hdO0dGl3SKaWHlEm5MvRuQUcXOXxsAwigwlnBsLTvw
YkCNbnpozx09CtvwpvF5/Xycq2QbL6jQZHKgwrZOdvPUdcCM0cPS0SO3D77/4zMFvq2uyjIcL4Dc
MleXDVNZFwKY7b3XBiBhNSYPHni2dT3/cUaFuTm9s+Y5xDbwx2eLRHY6khGIrSFpHBlNMtSNvfBh
+sWlunKRF7wxF6lmVFEzFWLZez8+JWJVyUUu0ttxN2+sXNgZqb9mfZpAjsNqeXsZETEbq7my88Br
wVV4RBg7IOl6FYYAecRwhbXP33LkyVpfdas7636+o+Yywox+N7uEo1L43/Wd7B+gvXOye0KO1HEw
guoAvcYRfYvbZL/mhV4cAGs7imzK8+WGcdaiaVe2hV6eX8Hh9qvcv5ToACS6PxFhOwWool0X4TWb
oUloBrVUDM9g/TtDO9fEME0S6IXJxixgcDh8lFz38GfCndEKF0QYw5QNyYB+UBCp3OxkndSb7inc
6dtqo7nxXYqZ3sUmnnLX349IhX93aMj6zu8EpNDJhEELXvJiLby4+B7GflmpNlaNge+pvaPsiirZ
jG5/atGgxRsv554vY8IywSg7vQEpJ1jqMCkwkJ8erDdexLSi3i84YuyXiH5bqkUgc/wV7m5NiMxA
dPe6rKw+oTNRYdSd3FVipU6gUd4Gh9pVvTvE8BxXnscHo+xSXUpCsUX29Zjcxu5vYVMjBPs3Nvfi
tBjlhjEeOalFcFK5jVu4nYsmbJj3jL9Qec2NPyfFNrTTUBo1GN7hETPKxNgr+xAlt1PhtU/lkcfX
WtLjghij5KwZvdCqgNOTbqRXEYrkuDVQ/ZQcD8OG7+puOoY76ujQJ85bt7XzD80vbME+uIpKoNoC
YlfbXXRUUIdCEcwNvNPO79+uS9Fa+uviI1mNE/VySZcTMUcMK7zECopfmHU2Bq/o/UjfdAopFCeu
N8CMT6SbeCKzZkezXYs2zdwgQfEIjfNT6SaRk8y7urxrqo1YPnA+c/mMKzrLYHRWgpPU2xZlB9EO
dtpLuB9/Kp8bV9wDINhPiI0D+vVZARAl9p45xNefmm4oGLJQsb2GuchR1yetiHCRkz18vKJWOZAW
BfPciXfDkZqo7812ORM3flRvYLk6/G1Khr3llA7nSxZKfx0DdsDqcHNM+a91maIsKKGAzZJwjJMe
iXIJZXBUb7+q7e3oxxhlekPt7SEh6h5TcA5vqGldU/8p/oiMps6VOrCiHmGV0tnpFxaPZls80gcO
l6ta54wKo6TDtNSlPMRxi3b9KdjpG7LyPFzcdUtwRoRR0RSQULKZgAg8iWcdQzoxosHhUSR3169s
JRtyXi9j0aw7sRJrtQQdYA7fyw8KIkD/OoV1pXbGCqOl5zozs3YRTxi1/ubrjfqFw/GtucfF6GhF
w2hvnYPGhM0Zkl/u+13zaScb3h6E1af2h5ef7zjLWodRj5rZj4RBusetcK97PXJU109sXelphqLq
SJCpyNHimZ1RiVUxzrsyHZA2BbZI8GyltrJHrwjcatOjvv22xGMyurNUZAm053rzyRHxdSfz7AsY
GVcjGrazEg2Pr2NOACUY7vq9hc6FZawuIeI+P5on4FBi83K+4UYTq8r0jDgj+5OlqMKYgvjYYUh7
m5Pg4JLedTlKe62tFf3Phq6pWHxqWSrDZJxEnRJp9YA3pqJToY9xpwDTsMccu9iOsa/uKqLNTvvS
JaR5xBbBfVlBbYkJwCL1l/QB//VLXtfYqnY5+yiGeZR6jFmnPfwm7Gyiqa0+PgHwv3m5LmLrD8aU
FAy4SKoi/eyiORMx7JrJY4oFIo/TbkYl6c1+4hYaluP7yxiYMAOiqGPagF11HmApwhgF48JJ/qq/
79U7eqNvx/sxIzl29b7f8Rpp1/IJGkbiFVwn8kCqwVxogfl1TQjo8Bh/p8/L3tklsxzbB+/l9wlV
nJAYR+luRt/NQ7QpE8I50sXGs/wCVBR1CFPWNUVhPN6pEIsxEbMBqnTCfEX9mLrArDyIWN46bh54
k8rSogSukWPUalxIZWym1QC4GeyGqE7eCAj/AN1XtrDReHBoP7W+v6jJ2KugGQaeC4vdE+b1UOUm
5KV2Ri95bDM7NGwd1Kjv2oe3txnOYPEmYiL6k3Osa2Ikn1FmvJs2mIMi7pvhH1h8dFQdlswGVuB+
yp5MKmT4OCZx7QWeE2RcznBSgkLowGoUkKNyoESjRPRanpJf03IQVUsxjEVqdEZc+nSeaQ0AcXSz
mUTBOsAqtxv1Liuxw1j8GE1PFywbo3a2Bayn4hTQt0zwJ+MjiWTSl7tCQntj3vdEL3wpwjC/yPnA
lVk/DS3Wfz6QEbBGLmKlXF4TnpLhpbuQhMevAJAZb6Et+rTiw36uOSPnFBkrrid5r5ghTl4B8l21
ow20cqMsXYhC8Krr29N8tFAQiuwePj7wKLiotmv+qwydKFq6bmm6wXxAFAuKMSX4AA14lYd7C0MF
o30SuHncdU31h5C55HnP1K851NPcLjL2DGR3DEW9pkR1LS9/kIBdvlMhCc7pQ96XdpeTZGfdtkde
jmutCofr/f+8slGD0st9Klb4hP2CZ95vh6/qWL7k+3mTbT8wRYr19r6buH6yCU68RNKaGyWruo7p
SsmQ/wLEnWkgU1pOCKmrJWuGXj9uP8vKcDjE94wGc5eqSdGDV4DGsb3NU3vJpezguGyekJckaKER
HF7KY/3F/CHJlqsCqSqHaZgHFKK1fYYobGmWdW8B2B4dBUfaVr+4hb9Vo3NGktGOQZCWU5DAyDrL
WrPmDhu7gTmGUWNIDR8MZpWapmBJqqarlmoyZyrOtMeWEhUmfevFop07gD/Sb4ZD+57sJk5yZzWa
Q678f4ixJifoMuCnNCD2bCDXgtqwhPVNMoCJKM8TXM2an5NiTlGPaQqsWnl4DDbtJwCkopNsbJvC
w6/KjVCOG5+0zYy049BxKi1rJU5sz/3DJWNtrI5O+pCBdOsZ5CaR3bYl6JOgdy16MtAVznOSVj2/
c4LLHZ+pniyvshT7SpYcUyIhxQgFB5g1IqB18d9Ybk1fFvoppiHrjCubIiabMktbHEBAmaCdaokh
Rvu37PiRy+8rWA004SioMmIw/Ksx0qmkuiAAgQZaZVTQCGx2Qj8TsU7nGz3DDmTSd4XVOmVmAIS0
D6q4Ii2tpRqLEM1Od4NObr8VwZB+Xz8GZSH7l+uEkVtz2ZJsyT8tf2cHLs6pUEhDOj5ShGyqLXWv
k7yjChm7gVhR4ZnAlKHvIgBYJUzWmPfJ/LtLSaXcUZSI6Kv2YVH0tGvVLyrdyTmRpxek7tymPhbK
dyZXNkVbpvwrLUkqojGcpLmt15up2QKqwdA5FflVxQ2AHHjZwISyWF4KLRGNQUnGR6wcTPSv/iEv
AEv6kT4oT9dPbf0y/1BiC3OVIYW1LINSsrUA/41JjPDXNO5S7MLC7b3H0SZBVmvYcsiuFFg1VOf+
h8GfccSzy1q8tRDgZCNGHSX02KFOp9i7lpvpX/N0lrXJaNWwsJ/VYHyrZFRmUUAN+THGItP51Nzy
cmE/0QYrdecUmMdgKkKRYnxmfDQK9KsKAdEnd3LrHOMg8W4+jBbpt/lNqdraqxxtabQJSsy1YDlL
TLrRBzxbY8uKIypYLTocReTTEkjrbE/l1gw3wg5LIHv9RE2nK32LG0qt+cbQiYqoqBI6qjRWKSqD
mGYlDGntZN/HXrD1bYl9K65dfvVHvtu3JtXn5BiVOOfqUAvqsOjgJXI7PuaABDPcl6UuYrrfD0ia
cpMcaxJwTpPJ8UyBNjboVB+wNx15xBuggRXY76JvM4B3HFKncOD7+RoPkmfV8Twny4TIedll8TyD
bAEsa+BB3ABCAaqIqAO8e9VZPCPRH9DQWO2Lfe0kx8JFlZOTXlrTiEvSBT1guoH14YxsFloXZGYj
Lu0Fv6hjuLP9QTe8eYvVHNYZFTZXlycI4sJKGfCUK/LrRiAoodhY1deS9iE9JHuj4o1YrDqA5yQZ
P6JoZQqIKDA2uerX/Oh4705/UJ3wtt+ofvo7cjnaas0fO6fHvJNRyEV0coLescR+pbi0v+ZTikXf
KMgs8dknL/25FotrQHKSJDxMEYu5L32HVkjLbOrhkql9QJ3IQIQ6xi21hRnwjdd5W5eRP6SY8HiY
AlGWOhMp743y2mikMhwDQ1oCwHxlb1Y51FbNjQaIQ9UAeLSJFppLzsJWj4NIBWcOXNvmvtgFDszL
vb5PuP2B64f4hxSj+7t+EqQhgVs0YdvmuJ0qEjjoLkAJLXed5kHYommAJyhrge05e8yLE6t5jNHg
vAS2ot2dQvd358xonci55Xt1kQHW8JyRYoOguhoaRVBAimaQi9aW1Mihui2hD2vepZ1T5tSln2N2
LIrY7jqndYf5NTFnMgCDLN8p6tEanCFAhnAXN1stDCHKdt15QWdb7531SIt9oLs9/d1Gr015tKLP
GQAmuT+lXgSMsdAtEHnVgXYY1BuxOSWjH1DOOtPV2BKdloZkWJqqACXoUlqQODZNChTmx9f9u6jb
BTo6XfvOcr5LjM853CalH6+DPdNzesz1BaJSNL0SjMDmntAFaQF75BmlPWd7v7037Fv35c2YiK3Z
1N+1G+CTYHVyeINZhM/rb/LH6frrO9D7gTY7WdEMlfmOIsW629wcpsfXV+QsZgCoAtdv9tGqMGJs
hByI+5Ggm6DfPJR2ufnGZnHUIvd317+CsdZAeJdVAJECvETUdU02GKWHTmg6pYOWHEoD/m9v4ybs
+dkYFZJlsy3Pln2dHiPQ/00PcCwSliUooHp52VMzmm2IHQMHK30CsKyXJDsTOajO5PDF6IV/6Cg4
XRObX01NZVVQ3AShOVnJQVC/IwGeFTpcW1ngqIJVKoBft3QThSVRUy+5CdV0aPs2Tw9FQ49a9wU0
Oy+cv64fGePc/MPKGZHlI8686KnKqqqby/SgYtx3qr5FjGyrt3Pm5EPN0dzL956J5F+kGJMkCFk1
NiP4AbQwVph2YsEhwBiivwgw15I3adxh5UN60AflRQIKHiBd3LFWtwYCr0hUt2YwunFi1OT6Ga6K
3dkZMjomGAtrDHMwFjbBZ2ukRIvHz1kX9rOoVBwRZxMg/zCpQehEw0Cozsp4DYQgI8Rm40Pfump0
J462qN/mmWf2N3n4YUrIQ8xHw4hIqR9D8TXMMJwmDPZIeTuDV8Xz7EMYD0orLXlQB3xIGSe2JD/J
ekrKeXP9aFdlBjUpQzcQk0OLX4qnlZbFEPYQTynEAhesdIqozpGa1ds7I8Hc3jT3ky70kJqwiU61
rjlG3XiRoX5mjc65vNUjOyPFKOWgKtShX7iJm2+xBHRY9FUa7vUTW6ehqcCbRnOpxEbjWqlKgzi0
6aEWc9sUvmoT0/O8ujePCHP31GqzssN7O5jznRCkROyP/WRwTmtVNaHk+z+cMNZjyCbsrbNARM6w
qLfclMIjUErtuS/sInz7N6eGSqSJGqiMmtKlnMliP4VtDSFYskxV/VQaKqlTjqStnpopa6htIlTG
up1LIn2cDX1UdunBaIKB5EBV982xCLy2THk1Ax6p5e/P1PpQUEkKCpxdkD/nHXaTVXfY+sTRe6uP
0wTkj4nUIRr6GSJTjd6HQBnSQ1MbT8NsfgGxhyMDbJz2j7pD9koUNckQLXbJUmZEupo1U3rIjLAj
adSfJDXb5xl1wrbz4qy9bfFM5T45YnTBrnpXz8PYbeLISZXwMOgBx6FcPdiz72HuUJbSPoj0ceF5
IsVw12hfZfp8XRhXNJImYnxcNNEiBtQ3RunVeQ8+O8hJ3nX+KJrJRpdLZH4pXMdB5EWKbF57OeIL
cowCLGWr6MMR15iVg5fXUBfDL2kWn0xxeMlrgA3TbYqJIZT3lCxz8xLdahLnmlccRQ3rZkRTBMPo
pFEuxVUY0difTz1cnaQmYpMRTejQGDi7kYxQA6gP439uVy4IMteY6pE4WfWcHlpZAXZzZSANEOQm
h8qKBrugwjyQBusu1ByrdA5T8W0mQHORtM2gh6RM3esSwwbF/9zh2QEy+gt+Rpe0Be5w6u4j/a6M
sepCOcLf125TvBUV6+LrY4udAF3PUQL/C2kF/TkKQMssk7k7VaSmmDYKjJr+kMI6h6VnxERMN6kU
u6Y2YYVwcDSBk6PLJ3iAHPIr7xFHjBKwrCgK+jkYlz9HH8eUp3J6mPvMSVuErViHRO+vH++KY6mJ
iqGhCmrokE7GbpslNRXJ7JJD/J1haeFdoO7RlU3ofJDh7WX613Vy7NDZP7f5h97PRPaZ9q6aIqzF
vk8OUeYN+TY6pH5011GnG25QJCEUmDjjeyM/TujOkQo3VL/q5lPSbgJq55oTLqgzrnQjbAAB83/8
Msbwy5YmtamGk9ApmWWivAUbmLLYjw7WQ/kYIiO9Me8kgF1bRFzqHUSLXFG8zYPM9tGb9mZtr3/Q
iglCjx8EXwWUCEJ85ntGI2mtHo0Ah1L9HvX3wuRcxeoLVvEPdgCjx49tPBOSDsIXickBm6r30fAc
90QGjo/2jV0fN9dZ+Zn8ZOKjpV/RNHS8IhUW9VIJlnIotXKMaFlCsU94GTJHUp/lFjBNdQPV+4hl
ag5VjYNZhMAi8vLxJtK8qu4cAe6/rr+PvILnqlZGdIsJElWXVI35oBgfGo0WPqgTd1a/0UtgdwHj
3Avl9y6/p3RfGahNmE5ebmL1SXbK7n1W/YgmgKWinHe+etGaKZm4CcuytOWizp6EIUbpDGTX5DDq
ha1pb1bMMbqrb/yMAGMF51qRcmuEJAXNc2dOm6Eat4q506rftWq+jcozBYD29Rtf1V1nJBm1IiWQ
g7IHyZw+qfEuRCN2TBXnOhG2ivyPMkHxSjYsYMTIPx7W2clBZxZSkpmgUiaFS9tZd1NsZ/Sw3we2
1mpbL4jzmYTimDoxpgw2vRT3HEO4erhLDUFBygQ958wzzfShGqJIgAItP5QXSJGLuDUXU/QMzbZp
3F1neVVu8Y4sFOyWwpp8KSu9qARhFoDjSdVuoK2ccZpIM/han+/S21FsuQMa+IF/vdwzgsxDCcQi
qpUR+aC+PYYzAgiJJ/6rB4hap6KZim4ij3nJUhqXkpaacXpQhJQk9CPrbKmx81966gY5IA00nm+/
ThCNVUsyDU2ujF0FjgECJQVv39Ai6HH1kIyzqybUDTPBTjRHFd1IDe3rF8c2kvwjqwiPkKkFo8C+
vmSzapGvTcIoPUTtQJ0qk2LbGEvd6VCt2WQdSqHodZ4dgRqbWrMSXzam+n6ywpgjr2svE5UTSbMA
jgrzwriHSm61cdrhOwCJB7Nlyy/XGWWX1/wwek5g+YCzRxkqwiCNBe5T3yhO9hG6w0Z6zXzDi363
gKl5LOwETSwHYOLda7aiAAIxPSVbdA40N/Q/XPb417cwvqMh0oYmEb4FLo2+kQrRlZTvXhu8rL6r
u3cpOESUo2xXncZz/pmLHudeyAOAVB6OEyXl63GunQlVFYCpIZ6DWkAfNa+gumZBJNTxEXojl4TO
gcsjHwKrVUeRImeRGiSqvmX97fqlsn2+/32Qfygwj7SoBUVPl4Ps7Ag9viiYYCfQQYkxkxr7lqv4
TUDiKeZYEQ5ZRWSeajuJXW02KRJxPUnU/EMeXIwSd/1bXvTbsb2RKQnH5zB/CmlDZhGzuDpH4a5f
p6xbSLpbUBnsNJxaNTAxSGMc9Lb8Svu8JMYkeTTBFFo73lCDbjCqrUWxLYR+E8o7OZd9zuEvJoTV
wRL8NFNRcAMy26Q7JXQsMQiMnLwUPedJRvQEunEW7EyXfRlDZqI8EuC1210ieKP6b/TlOXlGumgv
4gBMmADNQi9wUNqVVqHxWYrUpQtGrB3FSDiWfVVJnXHMiJuUJFo1lotR7T7yGDObSMSFIm9/7poh
ADY5wOVk01Al1n2I87YQJylIDuEMDFURHYuRWw+vSvguFodMqzxFrTk5llWXRRHxTpG/XDZeM+o3
TTHJGzUiNJLRwEV4bUfLSZPXOEOpN8fu3voYDPNd1g8c+7OmIhQ4+qoOMcLCSIaugRHGCjjDSAWn
OjFHeLW8cHXRpayUqgZw/EVANqBGxbzVfpCmJhWghErrqKCRL4ufuxE1ufD7+nNY9Oc1OqzDFclt
JIRIzmODlEPbILYVqsBxljuYFVhYxBMpbyZ6ze06541xu9q5rEWzRA51Tj2zeh4/zeK9c+R6ILRv
/sVNwT1QDAwvmkgbMecY1ljaMyQ1VG3xLQTAx9Xerx/g2uNC3INfJgIOoNpcWgtrHGvBmJFGnx+S
5iiMoRO3DUdz/xTY/7olC0VpE0pTBCeXRAC0GYYWRfKijVvZjwNzcqa4aB3skRbsRlAkfxpCwR3z
GM1tPe0ASNRKdq1VGpHNunynfXqXWqZThEFgR8aweEtT7Y5FbdpBI2S2RUOFc/JrBwOnCD4hvhot
X8zBpBjESmJRgGvUjnbabE2T6L3OOZlVIug2R+EHb0T7aRg6c48E1PL7OK3oYY5JmSHUfVfb2+sX
vPbWYbDwBmURPgHbPhh3AYrnUUwPFBl/qf/OCx5K19p7QBQPTYLmA4go6+M0TalGIphArsgWEHtk
TWg3+hHqupNRKxs4anP10M7oMdKk5ohfTaSEDqF8V2eq1xeDzc1NrzEFzx++DsoyKpL/lyIbab2W
y0ZDD4mMmaIUKkWaXU0cXUusva5IfLXhIW2u3dQ5SUaXab3QFElf00MZfiBP7YhmwZHpVf/lnAQj
1JZItbYOBnroqt7YYNhOtmMxwuB1VYWbHJGdXRftvClFo9gJcYnkiwJxySL0+VathTHD/1w2zz9H
uTxkOlOhMzRwHCHaS02MgPM6GNasOtbrSguq32LYF1k6e2CaOaiVUbT00BZ3MD+BIyVH/VAcBM0O
OHtB1sQSLiGWyFuY1cEAxCWpVjcDmvUlPWj9XpbvpC4isvB0/cDWzKqBNmfUDjBWL1mM4U4xG1oH
0nJ/hWX3OTY/KdtOwtg8742tnhuMDtpZDBQrWO3X1YCk63OVHvBE7HmcN6r4nmjvUa7tgqhw6slw
o5QX/K+KJ8yEuNRplh1/DHto8gEwl2TQg4wV0+Kg3RX5YMcUo7DK49DPrjK9ZEZqGwnqpNHgBFbF
C57W/AmsoUK/C8InCzO4l5cIM9QH0hwsfEczWcpFRJ/zxG5HczcZuSsAM//6la4oGh2L5KSleVHW
ZZPRZrM6FIU8ZqjICphYpHujdHr1ZpqxT5G+xzxzv8KfDsbwJLADU9d/5rzP3kOQd1U0UNxrJB/k
9CUff9cfZXGaeaW9NTrG0hAFlAmM8v4gfZzRSfPUQBlYp4ch36vBIdW1m6lpnjSA8euy9HH9CNfS
KXAsVKCHqiidYiL08tZSKzaNfqHWGBmAP3qpdMoGCBtpnVgob6NDz8r63UCN1saCKd0WI3XYpLQW
Ntc/ZOV5ontY1RUgEi1uDnOXVSnVotRl2UGoK7svf8+dY8Ib7XhTgSuvE9gaqAQoWLaNghQjpa1U
pPk4ltmhVpHkHFrSmNtqq1i2NBNV/coBsnWdsdXr/EOQjXuHosmrSFoIVk5cuKiwzy9iu5Ooe53O
Wm1Ah9Qs272NpUTK2EC89aCvA5xgk/g5liF8A6tHddrINtE/fB8i1fAyb8ZvbG3QbJ8Cs5njLa3e
4Bl9xkCWSZyNsQb6iY7YQXwQytiRrJ60ycw50rV3j12LePUqOEZZ7VJmlVAasOhFo4cicAUx8dIE
kzSaHnlDYfl5UgFMzJJ5D2UxqIwjrsMImsj1od0O6NOXROUFQ88M2uxgoN/3NDbimxToaJ6wgsgi
Ay1K2yzTzAuoqZ26cC43sjnmT2OaR46VDLOLDawIvq/f+Yrd1FFFAtqBiEZD5edxn6kKdQhy2QzS
7JCHfebNGe3sOIJCMnqZ186zJsZwUn+UH1o52C6rOi3rBKCy9GDMX3o97XpxNzgI5ja9wGtMWetf
gw1RsTQP8+nYb8hIcikpsdTHeXaQ6no49ZERuIEoSug9jEIXmAGxX+SF6cboCLAnaUDPB6yEOw5d
6dKhblxpyHu0QojDfpyxB0JsqoJz8KunoUNDW1j+oKBucikMrZJn4jTVGaqvRbFJi1LZaHlkeWmh
U3fW1PhWDYJ8e/221x4YGj2XfjoD+ppNPTRtrMwtujEPs4Gmb0O5nabXWhcLIgY8/hZhZoUdthxo
GooqqyjZXvIn0TgOhxzCXtY7Tb+jBe8Jr/BiiChVLAsLUTRlZw9yBcsW5hBXXGr3fXyPiaZBwo4a
3lLplXsCLjFcShGZRwNScMlHG4dIpEgT7imCPTUx4jQTbRTIJLfbavx9/X5WDs1AM50IF1NFP7XI
iK2UZ1aoRxJeY36TtMcs5+2yXSMAiG8E1tDu0LTLoZ4997HJUyol4KYpStNNFQm7aprW2FxnY+1q
AFaDSZQl5kWV5ZJKisF9rQ9A5R2ddBbGyBJCeRMaa/dyTuP/kXZdu5HsuvaLCqgcXit1dvaM7ZfC
JKtyUOX6+rvke86ebrlOCzMbGGAeDDSLEkVR5OIip4lZ1oz3kWkCtBBSXFlQoEseOAARuH/FQzLm
nX+U4Q7qDDOe8x6CepQMtGnxlOkZCcw/dwcXUrgLSW6HuYgqSJH6zVTvKXF1e7dUXlIJCjGideOi
l0g1G2nUIWicN4vsae/12zj7puh0rhoaoCwG8iom0hLs72eGNsyNphmljYHQOir1FI/EAFU0VbBq
a4ZmwANoJqr1GsoCl1LaYuorlOuro9xG35zoLoqtcMzsLclrgUmvWAFgOcim4pmgWRh5fSmp02ii
YTwB9qdurAPVW/DxxXqxTXSiBX98eoBAgAiG+kdeinuXN9SeQLfrFEdbQqNv81wX71qLJgoqSD6u
PfhQ7GUE4Q6GyABYdamTUZS1ldVqcWR5xwdJ/9KbYLA/gtXTHaWD7S2aN3Z3Uudf128t8Y52EQ3O
G/OUoSPn5eIpYtGFVhzlqtvOcRbow4NTjocRFCbmRE6VQZHBOlimJJC8Yi4AxuJlZMD9oS9cvVSY
9E6EEhaMkr1wO11zSfU6YTyb+nxdw1U5oMVBpyoS/Sr//qolak6Ngh0kDVpGJ7dq9z09lSI83ppN
qlhCzP9B28unq4m0gGbXfVIec/W9GU/O9KbEAm+xLgIYB0cHhxEaAS5XrF8Qr8pWUR4n6a203mLg
wsb8/vpqrbgKW3XwgES3AUNZcWYYF5Mdp2b1oYaBMmJb/M12nAngPHhVyxM106Y8UucEhPeyoAGU
noTVkLVdZxUsnCmAUDBG/XKtaqLUZarV5bFRTsDsapaPF1okckRrUpBD0FG0Am4AYLRLKaU8DxQ8
p+VRGQ4YKOnq2feBvCTVy/VNWRWDNC9y8MgqAyt2KUaaVZk2fV8egR7eFEELhtNG7TynEXhwvnWO
lbNt47egD2dxdlHMVpZRqRpgYb3janYXQGCYZ8k9gsZ2OLB3TzI2bm48pTm4MhdiHu3W2S8g1Bx+
yc7TH6sNOM9HeAwcEwKxS7WNRannLkblrCzf9OE1Mh8k8y4x/vwyuZDCXfak7sdKKVHIzp1x7wRG
BpbSWtQwu+ZmHTw30TEPzCp6c7l7BJ1lamLpqF4BcVHNFgZJYi0bGYyk+d4AfUmCYYVaKSCEWHEY
EGrbzPMBFcUTQqRFrTQpmISOibyJQY+XSndKJ7i4VmyT0cchS6EYmAvLT8NBuRZTWvsZLV767A8j
CFWrKszQcBWh1/m6PTAz514xF6K40+ZQwNMbG6Jm+WSmwyHBZEEq75Dz8qTyV9yWW6IE10UyE7sm
kml/diAirZTbqQP2356eG7+sDpZlui14B5VZNKFZpB1n7TFdwNBqQVRtBNGXuanuUvNQ9m/UvGuy
18ipBau5lip0kGBGpROWAWY87gLGoYjorAAQv7T3qay6VIrBxdsEi675cxy7euKOladaeDAUjf3n
JYIL4dx5wBu1UNQae6mW76OquIp2b/Y/r2/eWkx1IUS/3D2ri43YtpmGyJ+lvvlNUjwLzGyya8eu
I7uzBLLDTWNYAj/Kfpe3mvOV5QwVj2QyjyWUU4bKH+reJ2YjWD/mla6J4Axz7paIyBHwEm3sjRsA
EE2wkrU7UYFfpAlnlJZiAidGlOw47sNJEM6s/zabl4jBiUhxcrcaOijbKnKwSsjRqkfR5bF2l2Hz
//l5nqGqas1BiVilPd/Nz/qm+FXsHS9/BILllgb7SvLmwNkxovjrRifQyuECj7To23rUkUmUOtre
tCRqg0iRhASTLNPxef9/a8cd3sJpc5oX0A44cVBGs1mxladjgK1o2tmaW2L4XUNBLQppCs4CQGLR
KSQzkBk9oeAjHWKQKrc+yv/IvgiWTiSKu4lRptFK2kPUiBHEmjN6JLZ9hSLtrL603S7rH8pZlBkT
yeSMUJJnStsGMivUsukYAtTm0jRs535bOode/uVIu78wkN8LyuewiBpLcMo6tFQ2WbdBo+71319L
twIGjUADDxFGIMstY1xXbVRG6M6xNM85PtSHbC8F1vdq07o/NNBqPchbHdNsr0tdCzXOhXLraJej
1A8WhFKfBA8iPs61axhTeZG61IE2RB/0pSNXE7ycJd0B2FB9VaqTLMtbs3jG4ydP/7zqgffVb0nc
4kVWrChxCqyL1fhVMrnfG/hWvQivr9aq1Z1J4VYLD6wBV0PELiYMix5rbzIOS3sg2bNaYooWZTgL
UVLrs2NCLpPF93jf4S1qcJqVKkls0L+jMgjAQ6go4/1IZZEZrAQVTApys7L6gbPh3J855+B3y/Mc
5bHJdHMpTAev0YyNOihuS37MoFUrp+QwfIkMwbn6HIhCMtLoH8lUQNi5NUV8bfZ2CezNoGDMmoqK
iZb6sQBwIxDC86eYbZ0gngayQVdPY56zp2urPUe6QMxKD+yFMnzxL58SOV9UAHvyRt5W5CXtazwu
syADrJR2X9XmWUHWxJmO81NabIbSAv5BqbezVAvav1atBhk91ORl9Fp96oOTqGbSAgqbxY2G4qOx
PF8/CgIBfOObVji0bvIKOA5QPkXlWyrq+1x5emEtGTkIg3iysvil88hsrS+ohbVUY/A8tUZYt3el
fBrKu3TGNPhyn0+yS2YRTxo7T5c3NMQy3DnS7rg5eTc8Gw6LQCaIzQM8wehPVborkiLoZNsXYhdX
V9FEwgOQEXb8uGM3pUqZDRMTFluuJd3hMS2IaT87eKjDii9oVMOT8oO77OwllEaGGi8xJGSxiQga
kyrQB1lVohSESAxT9EwMEmiAeTIxBSBWjDChLU+z0f+VMgy5aoPoDCnISykpRX90Hy2oIRUta+lG
O6VEBOHtSpM1KPJgcgbLbgL6wT1x0hxlT13OoMqNXrhoenBaPBtv0n6jq29Gq3kk6rx4zsBPAs5m
Udpz1YWci+dWMgPwOIkKHCwb09Ms66YwH9Uk8Wz5JOUY9Df4Ug26lP7NTo2gU5utBbLIAhxirimk
9Ph8fWMlFGTskcEyGUHR5XJjMqsdFTpOoL5p6A+SULST/0rRWS5e9M9x8aUo7pabSG5IaQOtU1pu
IhCQk5s5ycJqnL0i8Su7cJXRK3/8uQ8714/zMHVkdsM8FzlLzFr6czWI7m72A7wvAS4CXQ6IfnCH
c1o1VK5keQE6UJaxg1bQJA+EPBN9a26mZ0kSnI41z6WpKvw9GDXBw8Kpky9yXeozpCVkiEOlBvtG
NEszBLfZzuytHGStaNC3rNy/vo4CwTy2xqJaaYBiHCeG1Tu2ZPRz5cdkbIzsMQYK9LowZv+f1vS3
lrzLtKlap2YGYWPy0y5O0Sz4/bVQ4WwVeTh5mgNI2hYsHqls19CfiUFcDIdzlVIQTK47GhVAPZbq
MwGEujxeFthrLHka8uOMLOLYvReku6njU/ujkvaq9kPSNqoWBTIYCAdtD0b66+u4umkai/aQOtaR
NbqUzlB7Rd/DY2voZSU7JFOUh9bvvGb8dV3Qqhc5E8SpOaSSXmcGEJ90+jXonnlMy6DFEBK0oP87
QUzjszsoLeapXzpolL7GYTxjjkKCJhTBM23togMYA2lTFDJB2cbM80yI2lhprdXQZire0MaetKcy
fr+ux6oFomjJIPW4gHiaBruKp9opVET8mIpWeIonCnFWd+RMAKfDALBMNqkQUO8UUIATL/FkQfz5
0R7z6ZieyeCuakm28qnSIKPam+6z7mZ7ALX3d05Qb39RN/cijMxqA+r9LPG69Tzbe9HCJnjXt5Lg
S1Y37OxDODuXlzRPtRkfohm7tLuRx1BuHq9vGM+KCmPA7XUmgzNxUF/RtK0ggx5V9C8fmkP2Lf6h
vbcYFRqAcDocPIO69YP0aG8bvxfQEfDDHT+J5wy/z+y4UBaI7wMrhN17i1vsQUpQ1N5y0F3Jtbwq
BGKOuOmXOqCYopv41Mdgt1DZlN+WL+r34rsSKDsVf7m+MqtOBhAcRgMACAPPBdAXmZb2kgZn/U3z
DUAej8rW3FnJ9t+J4RbATGWigpUWQW6+LzA9b3ynoIopt1rzE6jav/EAZzpx1+wyUXuJGLDcmIjb
RRhxhFSuJijPrFothoGCw143wKfEWa0eOblk9xBixc9o23NN6UtLh/D6sq0k2mG3Z1I4u1UKtG2n
KtDqFvYm6f0+2mr6cTReB+sNpdemsz3Q4mWArcaiotCqk3NkGw2LAFiDauDSj2pVVCZShC1LlH7a
kEXT3dmmiq8UtCndxtZEAOCV5lsoixI8XsMf9y3n9XSbdGNS2nib64vfY+z5gEFY4E41tNNYY+Bp
U3kUwb5xnxEUbzKgKHSB5ayehrMv4HyiApI0IvX4Atkbja80w3ksN/ke4A0rFQWD6+v7W1vOgBwz
HvGSiOCSFnCUxL+m7FGKwAGSfrluQ2shLog+MCAK3bx4MfGnwTKA7evS4mi8xJhWZPmt9bVM5juD
3KpdF6iNFF4XuNKQj5mMuBUBHQeuB51tl5YzqQZ4kvIYABSH6vt21Aq307o0SIZhBJ1YVoAfylxC
PPGTXT9XcYDmPWnrdG1/O2a15ikVJv2MXSQ9VU70rbSKHuVyZKyNZgZPA/pK3RLEDsFQ9OgvKnt7
n8VUB0Zpck62kjgHwFjJ7rpOa5vFqLtRYgb//yemyJxUUgsIaX6U7DZENtatu8Tr5Cyg9p8zmWD1
dAP5BrxJ8MpVL1dvwCDJzATb69HA5aTSgJSNK8mCPVrN3TBkJOvy0cAIyVkFawqM2hiOZfrRv6G3
vtqgQDkhwgSnbCtwlauL91sWzytVdakOGmacKiTmy2ZvVHtD2cmGKLW39kIFRBYxGd5zaFrnVJL1
xbQIw9UvRI28ZZyJX9vDq14uiedU47c06/NQobmn6wUIKYc5uG4jqynasw/4pGc9dOgLAcq89pHG
Qf/Lk+o5X4fvZHCl0R/+JqMDaiMbQ0dRZ/409021G70iMvQtMFuy8ubQcEQarS4pMNTgY0FbLYp+
l7aY6GbdNqMEH0V9MLoth64Ic/0Ua/f21wxDFV6vr+Ba2Msg2/8Vx9126ZQnwHPDJaJI/5Pmz0o0
bIhaB2aR+l0nCMqYOfDxL7rc0NMDRhbzE8nB1HU1dSzsliZ5SxlKP/J2ukntnWGnt0Cpfp0qQ3Do
VtVDmyzqbcA2IRq9XM05spqhjYfimBWdT5qD2aO9DC0gqP7FmeAmWwtPdACO0GoEeg75I4l19gqi
fabOSgYMfNXQsJHqQK6cfYVBKX+xY2diOAPB0EbdLtKeiUGHUBVvBvCcAFnkq9GyTxa7E8hbPWMM
scSaBsHEzU9wlOMIXJ8WuoTU6svUbVMQWNKSbnUCvDomSpTVBsWruHnpWl0gei02OJfMxQZqHqOE
albFcSB+a+SYw+YbZNp0rbSH2XnOeH99add2EBxmKqrDCIjUj+TE2Q4quZSqjY7WCaW9L83EK5NT
UokokNdM8lwIF3KZk4xZFRHMJLe2caW4aVr5Iyjns01fiDB9qwrh+tTRq4dOA75bRTFppfexAcSv
WejeoMylt0igv7QMWaTWqijT/OCGgAY8/Zu1tIrVDyPMUhswzEBZZr+S7Z0KwL7gTDMD570I2hhY
ByJeAijUXp7pSpvNZa4joHzt2pX6ye/jLzIoyLI6+HNzgNFDF9gCvJZ2KQjzA0C/r6FpYs72FQh1
5V3yN6qcSeBsoevLzp41AKXj9lRlwUC9ItqVouz92jE614Nt3ZlZp5mMYWoK9EiMUFoyfxweZN1t
nu2oDOx+eLq+aqvbc6YT+/uZtBiM8L3FAO14Ck7BkmholOwtb6qtONQtPKiui1tRDnagqHhPo40G
IPpLcWY6GmWq405p48mdl/1ofgfJpdrty+amyAQOYkU3JP2B3wR2D6lrnoTJqfqqHnvmkJrt3B7R
Dx6bkTeIpmisnCVUcnD7A1/54Y0udcrQ/kBKoMqOMrqhDdtr+r0hiQ7sih+6EMItHIoLk6GxboCs
DHrqzcMJVNtlA8oVgRdfE4Q6G4YwMvo+cJJcaqPNxjI7Gc4rKocx0QNpejOl3O3NN6CNBdawtkEA
2QLwjeIeANOcqavqXEgpZrewuDfKgrTag+BxGQRxr0gKt3RWbWRKu0BKoewNjK2WXbW5T0XB5gr4
hdVJ0NSJIWFYPL5S0ksNuFJoVh4LFUVd7cm2kbHqddz6VnV0Wv2ote8SAGcyatlEt98zWd9gvBZK
GrFy0EpREWAtMwIuGeAtQC7ESBfUy43syrkrdTQwoh4VxFPs2jZgpBI9KRXB0LQ7Pfc0x++HF+Jg
knau/Lp+0D/oZDi/D/HA5QIHjH5sg3OWutTNE2kB6C6zZFNH+3HcNdKBxhJKfsM9bp2QtDPyM61H
p172jPJ5lBtMDzhNJkgVDob0K7LCPtuM/U0JTO+o7AftV4mkhqQeEnVTdDtbxPOzQpEDOgcGNkBn
pAxMMbdktJClPl5aQPctP09QOzHJNseYOTT4xB7GJhluTeZAUhbPkgYXXzXIbpXcZONJmTAZbbE2
eK7ejq3oxcvW6tNaYgIuOAN0A1RRzKueOWl5Mge8eQHSltSKBBOC5E2tN52gbLxy8m0Z+Xq0smus
0YP9/UwKmXQaO3UCQFq+l0FsrH3De8mx7kQl8JX+cjQUIHHG3jGMf5sT1CtRqxsUbAvOYzzuh/iH
Vb6WIMaptNTLZZ+Oy2Fqya3zLaW/uuJXnAyPvUpd3H2WnG3Rmi54Cqw4CFYIQUsywENo6+K+Z4Qp
WICSMz7+zOvy/r1f1M2SWg9jLXLja6LA8Ih+WJTMMOGM865DlCxRw2YZFEnm2/FOxShPjAf3nFKE
mliXhIcNGnawpZ9Iq/QlsfUasP+XztmMzU1tvswi4NNa1QCMnb+FcMEdSrhSOfYNYP6q7eeR40n5
d8kuPYMYN9b0s92kBrIJ8xDaWvcYR60fR9tOG0KCfDC2E0gw6dj9OZAOk9ZZVytKW6xthdvOVLJN
Wi8ABC70RYnCZNyb9eskal9bOZMXUrgzWcq10aFHEC0Bm3orMEj2hdx5t9EOjhiWzZsGTcDlSTSU
oV26CBDbrt2jEbTYG86B2of36y56JW6Bm0P3Nx6J6M7l89cz6JVQ2wcBHeqA9lK7wHK50cNfyMB1
6KC2ZANpzQXlJgXSH/NqkCNXn4zlWBB0AYvaCdYsnXWX/lcGd9PMcl5EDYUMJHcBmNS9NAtx1sF+
6fjXtVnbczZZCmR9uBwwvuNyX+AohtqMAQZNqhs9Af84EbHvrMTHmAf7WwJnVZED/H5RQMK8bOUJ
gConBAsU2gbQGGEYAnVWFw5t2aBrQVMr+mgu1dEmioUbABNKHowkmHUkUzFz+/qSrZkyWAbw+yzb
DYLfSxlA9VB1jiBDebHs782D1T83BB2fgqh1dd3OxHCpTavE09PqGdLuTQLa0zUjsMHLT7L10Iqi
hJW0GGIEDD5iuBtgPjlzq9SS2EsJ3HaZt7eW3j46RL7JTdRf7NR8UiR5g959NLAUk+C8rmzXhWAu
WpbADJInNTyOSia/1VXk91sXHLSuLlOBA1rTkc26ZTMIAOXmM8VEXywiDeA3XRAzLsrOGX/Wtxgq
oTxrcuvlphpet5K1kABVg38E8q8O5FL6LO8QEkRVo9wZVkfCVCuzGzJ1RVDQPg1prnZunynonogw
A0oD6sRzJjp7CYjA3HFIhnBGwv6pGPPERIOiUVahCpLIEEPHJkFBfi3JdvG5/MkB+apmExCw2oV2
jJ3nuEnu0gisu9EhcdwWtZu0IH4/za5t/Pmj1mGuBwYNUNan8RAZOhMzNcZKGXgJdsrsDsp3W0Z5
1ZQEvltlzpm7htj0IIRENthY0f17eXajsmysWkWworWgGG4CO+3cybB9kKVutfagFQeCWXSoCXqt
XW7S2FWssGx+lMm2ixxfrjcOZiBOSB+DpHzu3NSpX7RedPLX3jlnX/mJnbObW5JHVY9+lCIY2ldk
zNx5vh20PpRAkgsg+NcYkyRLumuHG63P7q5b7orjAaYdkwcBPwKHNw8cU5daauIMYVbOmMPuzaj0
pNpThtklEeYkW8q/lMdZXl6PmbSM2JMuOaLHyNVGfUecXd1hACqKf9JfiQMaDwzpqOF/PHrP3gSJ
FNtTZmFxQVHqSvazpLWuaY2uhKEfkvrUk1ZwJ33gyz8Z3QfxCWvPx71+aXQ1nFlpzBguY4yo+g4Z
WhLTxI21bk8lE1NCMVMTQz3LZ5rSbT7KYRJZnt0sz8Uc7SLloViOtaaBFDm97aqwckKi2V+ub/ma
H8acW3ZNo0iB2VqXX2ibDbFogjYadRiAz5DQ2K9aXVirc2Au2ixot1tzxVh6tvwItYFBuZQW11av
VhiXcMyqKtAxH74EDsdET5lG7hoMwG1b9ddSmtvrOq7EhmzPAVBG4ozVEi6ldl0JNiYghEGc9CRZ
pbtMW2t5uS5jdR3Rtsv6u4CN5xMmldygH79B/Gml37rOZB0NjKo0EU1oWJODhwAo4RhOBGDBS12i
gtD/J5FV033tzC6Gl3tlH5pElM5iP8Sb7rkgzl9KaquVxEQg2sZ9WDTkabLvMcFk0LvNRKNAa8nm
+gquBFfgtAJ4Cr3qDIDP2QbALdXQfaB/o+eJ6KdSP8mDV9vWvlBFdHerssDCioo4iJZAXna5ipU8
DqRT0I5hJzo43sc+qEBXWjs3XZZsMblLxFe8esciCfGPQM4EadTlc2ECT50UPxcpzGP9WZG/Y2KD
X/XeRO6XVPcjHHOwEf/FqpooQTI6Cgwx4d4sZe4M7dSjRUov/dzVNW+O/UL0lFiDzjp4fSGZg547
8JVyewcqZqNNdUA9qeWQ7SAxWHzbLL619DrKS7a0Kc0oP5RZQw6m2UxBag/3sUKcx6RRjZMCbgSB
610785idy9KxgFShceRyh1triJ0mH4GVb9Fj4bzb9H4ioshydVtRrmPJLPyHhrdLKU1nmUOvKUAQ
6ePNiIGE1WT5xlDsFWLi/26jJo7fSvre6O+zbgmv7+36soNNh/VfwJvyTaXlopXWNFp4KJAck98i
dfCbOckDuY7xeBybwYPr6zw9KyM/7ScbPU9T6XUmHq5DX0tHecFo4evftLruwLAhx2QiB86/KuVi
qvLEYDiyPnez1HKX+S3rRSzXa+cXO2srIBxkw/6482s7ZdtXIyMdbRt/AfgjkNPacaOkTzdNX9y0
xf11tdYEIskFO2I0rrjJLzfaMUFWPAzox2tT81SMr4qM1ueTvtC9mWS767LYx/Oe91wWZ1SLY0bT
whqt2pgNhlUjKSCzbgkuxVXbxVxIYBnx/sermd00Z9FQpdv5SByc2dRp6hCENWkQx3YUghMOk1zn
cdoacj8H2qSUgZkvjuKWZUSPs12Ym+sKr101rCUK8wNQdcJ+Xn6JVtHZHNCHfdSXGjy8AwCHBMTY
4UCyycu1uMMIA+dpTLpB4CTWLlOEgSDAQi+shVfIpeCSNLGeRljpQXunSNg7+qntU9/+C8wz8l8O
xCA3YX6aBFGrWTvpERQEZAhBjq1nW9QJGr+biehBv6oSMm0moIYyWCI5fz8PuATaGjeboQHeS7tT
pmH0b/aO57/A+6yddCRLAUVi46ng9S8XT6/1aGxZw0JBH9Ck7yaY8qUW81/4Ewxu0sD8C8tArvlS
ClrKQRQ7oMZaIUo/4bnw3GmxtV0cErnXrXBt5RAjIpetfkDyuCOuVrFDDBsF1pS588a1qpsp/2HE
guf26rKdieFO97yUQ5LboHhEBVdN3slouI6o6r6qCqsCoPiDQQN85xGA/ln3gV906H0c1T5o9yzM
lYuLb9eXbFWX33L49yKKdSW1S1x/SUvZIOsYwz/qTOAd1twhnuwo4zKIpMGz1MEx1RkuErhDRQNV
UuFHMLbreqyv128R7O9nrnCcpVLqSoAw62hTRravq3doJJT/AkSOh8FvMZwt24j/qEqhSQ6khfLc
Ozsa/bquiWixOFc6UdpXBB1lRyW2XalpPCJbAqe5vum/teDOfQRkiqQ3jBpbscDlSGPfRrMZeOP/
xsE4CG5w5ZpoeeRnfAB97hArgqBez0JN/aZl6I+x368v2NrWozwIfjMwOiLtwRb0bOsrMy5JNgIS
hePoWG+tIblo9/GntBOYMVsW/lZnrGN4/DpASvPuMjHrOVocEASaiAzz+2T4hv76CpNGYukrnUig
TH8csgAHDtZ7AOfw7xMeocmA8rBGHM5sQovHfLfYrSsTYPnVbDfS1z9dRjSuoefmg7ISySPO7rKp
AeFICbxAW2LQ5ftcHevxjYAr67qYz5ECKJ2RqmD8wgp2i3OeUq4ui0qRoFI3SQDjDupA8XLBGfq8
UxCCcB5tEJhho/PMInJlFY5DgRgZwe9hyr4tFyEdalxwM2iPTA83CKYsz9vrqq3EY4yuGkyOoGW1
kD3mzpWhjfNYxEjFg7o2TTaG9q6NUeoC3OZJoMDJ9MydksrLlvkoR398piEbiUecaiwturYvT0GS
y8gC5ajU4HLd1RpooscJraOiM/D5sF2K4fysXiWdbtfsMdq0blqEHXL+pvJg2uH1tWSO9PKsXcrh
HK1pNEq5oAn7aI9FkDWA346nUeu8aX4aZdGY0M/+kAlj0w5hMIgduIhLaZY0lcYYEVd5m+e3StuB
BUHAQMe/9GxGPmcw9gMNXcuY3sQFJ0bb25WTRuPTQfYa4vY3cYh5uiHxMFLsftq8X1+/j7EYZwv4
SRx3zjp5kUuzgbjRq9B4454wtLigHg3QrvFFPgbq6w1Fepa63tHyguckfB/dIsz8vSh9wddSPn0J
t7pVVQEBPEvj08m2/Df7V3bvhFPkPlj1wXt+777NRy9G6+J1/YVSuVvByftuKGpI9clDWLjt1kAX
nxrEAMG/uwB2qINbbuKTJdhmvkjxSVvuHA65QRvZxrrPzwjbO2lnYmgO5th40+Ca8kt1NzVe8tp9
6d6bmXiYWZCEztOif01vTAyw9mj6/fpCcK7w0/dwBzZOrThrW6xDgUS1u5FDe1t7tScIiT+e69fM
jTuvLao27UAhZvCzxSt38t7qXXLzJXW/DYH72LvG7YgaxIPqTbsF3ZPWW7IpTurLjRxuXp1v1KWb
yPW84V0OR//mVQ41715UX+Z7aP6zFhjhwkokyOZzlohRPFlWymR6ylz4Rw+4twCcPDvi/Skp2SdJ
nPUl0VhU9QxJS+hPTynydtld52WhYNn5G+eTHM7aLH2yE9Qjpqeeum/DrkZvapu4+8zfiiYyCBeP
MyRtbvvayKGSecpu+pv+tNw4m7p1843o7PK4t09accZETbNwUgqtal9CvcWSMXRncCd1p1hu+f44
xVu0WNX7ovBQBWpstzF3aeJRDJEGOkFwEfEFoP98DKoPBtioGTDh8mJ1SmQDVAuWXR9P9uKhnP+g
xG52urNmtwrf7a23BO0uPdDTuBXc6f/jzvgtm4vJzKXHo7rBQkzUt79N/YHeUd1rqNcF5lN1b4Qd
UNFIGV53GetiMQcIYQTqFEi+Xqo8ZaY2gJB6fMoyTCy9t7rH9GdBtI0GTvsBM0hA3fpDA5DKqHei
JgouPPz/1T4TzWls12VC9ZldW86N1Ht26k6z7xiHucaULoGe67JMRjWO7BEi+0s1DQLys2nAznZh
v18wKdJtdoX/8/piioRw177uRB3GEkIhdR9tnEPuvipfCoEi62cTrYH/1YS77LO+qsyFeV91fMLd
NgE2eKvPm67Yz/PRqp5tIrhe2WH/5O7PBHKedHForFU9tGqC+qe2VzwR27xQJf1yc7rFUSlmd45P
hus3D4g14UOnYNpkgvPNswP9x+J+rx3nQqNaa1HGhCB7Y6BdP0CXS196r6q7T9G+/XV07cD2rtsE
3zj9H5kAgmB8EvprbG6/CvTaIKEPmaNn9V70jl7x+DUL7vJvZX0o/Dx4vC6QHdjP2/VbHrddcyxn
0RBDXmf8RLn8uX7DJNnh2ekagaD/4Tp+S+K2LUbzalYO8fT08p2gEO3d6f5rvh237VY0lUmkE7dv
TpmksZ06CPCMr0kFpGDktQIE8v8wwt/a8HeerFd6xwIG+T17jju3dGW/PxBfEjiJ9XscSZL/GgTn
cYuUqt0yY9mS9xc42XCHwT6zr7qHv/IUgM5g9CEzPJ4FYZZl0AREFbtagWba3lre1+IpdbfX7W39
0jwTw+kzaETvUhtiegMMw56Rh5Jbbcynr9nPLiheWsk1j6AbcoeNtH9HS2VzEE1eXI17z76Au0iG
haqEGviCFM8fb3JbMHPY7jciWlDmvz8drTM53Js/TUnd2U3NFjT20jC6Q+5x95rfj1sR1EagEX9d
KXaWalELSVVAbmLvIdpmO5CLC3yTSAp3Xy1VnqY9hRTtMX4yvdRvfDlc3t+vG8i6B/y9bLwHRFto
Wi8ZxES/tNvKBaj4lxPYfhRK93lQn/Yi+uZ1x3QmkHOBVVG3xCwgcAgt97Y6dVuy0fY3s+vsDsru
unaiNeScoJzJo9ITyHK2YK2B8RnBUX8RDU0SSeEcoJGAAstiR1k9Sb3ruMSVH62T7VYCE2e/w1s4
2tYw/AXsBixDcnkTj0rXavqczU+dPGjg3YyoPyRJtRnq0RGEFauvdlT80Z6Dejg4w5jOZ7nc0liG
XMbojSfLJYfhrr4F2Xvq6661UYIqciPXDGP3YGPg89tfPXDOZPPd3hiqqOt6DtlhfhvfRvHdEPRf
Zce3g6gKrhvIqvmfy+JOmWHOSevUkNVXB315yyM3T/y53+WBHfmZfGcC1ZrtWl/F6dM3/1I4F310
ESrTYM2GI3mPTgffBG06wZOcxVdABgXOvUDeWrB4rix39GY5zQe9gDzqI0v+kgSSJ++M+/KQR8hH
vRLvvYo8ERnbalzHWk3QbwK+TryhLk2psRmUIGdX0MMpTDAD03sw3WTwVP/x8V00wmc1UjiXxkUK
CUbKI20IaZiNdFNnXrshSGjsl1kUkrDF+nQaz9TiblZakTQzzXJ68rXFp4Hqqu52+x4F5o3oGc4j
WT+i1HOduINfy2AHTVro9FIeLTe70b9phW+7QyAyEJFO3KnPzCSGl4GgQxh7w1frkOy6t60fecCw
e9eNcc1pnunEk+xi5jzmVcwQRb6Qxm2Pku8L100kgzvccxvnST5CxpfRezlkN2+aH8Z+8mwERe16
j0iGfbmu1Efu+IpR6NyJXoht5v0Ad3K4bb0s+P69cXen8E2LgyfdT+egP4KO7pH4W286edsSqbXd
T9HcbtGB07ljHgEErkUK28VTHWbEIzvgzb3tloQ/t4OINHA1Yj7fSO6OpQ3VaL9A5dl7sdz81vRN
l/H6Wb4IGifaTs6RGNH/kXZdy40jyfaLGAHCEMBrwdKLRmpKL4huGRDe26+/B9zZEVjCsOLOTsdE
dL8wkVXpKs3JsOSyDJQCons7UXeXCvkQGJ6Pnk/9j7LJC2AgDlUrkUZuUZo0DLN8Dr0Wf5f7kDeq
1/oPRtE3eIAeBbIwbP1U7E9as0byCZB0DcG5stKJk65+9BGUcSnbfJ4A9x2Sq2/zzfVpbprV74zU
y+MvJNtcVoffZFC2GNGjLEyQ1Hkh+6CX6i8XdL5p2ftO0w4svoaf+aEeGG9EIVoF9ht9tlHXFUIa
SThbBBZGs7wSjVVSn5b+EQ3q6NLA97oEU/FnPfodyUZtq8ZC38yfVxVZbxPkZBid8JMZd7TZ/s0U
dXZqqeYt54Eg9/YmE34VuKZLjsdjT1BVXUXWfnm+6hkglVbZ6cs+JH8O9tXQnjWj/aoNV3u2tdMB
to8lyAOfj86asuVhoKCxIBPhNIDIu+6Wjy3dtE/65vrmh0cBYnhNJDlK8fMYwHUt8bRa2YfDgRHx
Tmr8iAhlwKNanmPdIYjoUaaJOjDsNEjlY04G+0Sfk8wBph9A0IBsoSNdLp9j9mTRQ/SvRyGY62nA
M1zdVNiFjdnoAMekG2J3KiRxkyAV/TbqznHjm9jtpUkZFoks0BzN8ng0NOnNeMlY6D5AaGBBLF1v
B8JbVSxQ5Dtv/wgLyyNySaLPIxojTNUQnyxLM07cr6/8LXjXcss3vrBUERvZjQ/Gvd1Gwn8c6ug7
qIurymtdZTVqxBd9m5CM7IMVCmwiwafMOI1YWk5OWO2EP1/htiFtbawZ1zr/eeoLDK9i1R5m4xF7
0l6wwY7wWnTK5owdUujqXdUboOf5JF17m9JQEV6jo9jGHBbjsn+K7D1Zyh06i7zuGwlkJeLgApTl
BqNGBssV3naY3R8wyEAzYLSRpJfoGYk5sAQEp+qa88LCOk5n5caGSuJTr6McoBL1j48NXbqopZtY
1RfA8vztvscuyQsiZtv6xWctTpowB/ffQ1mbWdmXWA/h4ykTqFKtJ3KmLueV1HylXCoCMn8utwnJ
51l2VrtaAVStIHuEayreI46YYJCkEaOYZQLphUtQh+GrFminh2oPq+Cg+yMjFck+7wDZALl4kpCZ
CqTeHBOzO35f6LuvWHuutyd/m/x6bFB+Orl7olT4xQnAsHDkOWoAVvZcmM7+hFDIfkxjSspua7Ox
UmdQeqpiovJKM8OIzCBlnREYV12ysOaOsMRsIrhb/Gc99190KD0Oo9IrshR0Kq00vZfezH/Nd9Ey
JaXGSgyJP2Oee1rUZc2DTvbVBLSaVbw5Yy30PkPHhKwDQ1RYXmA+VmuXSMBXrrB7ttQXKz7SOyM5
Li33qvu/e0M0e83wNqrhO7p8aDYdQfO1js24W52Zo/jpNe4/lrrkqg3EsIN8Q7LCZWZsz4ouG/xy
QVap5WgMczolUePbpmxKzvVSiL7h4bYv0PDt71hjMjScLm1QxjSo4Nrxq16diTj94Z4BNoqSfGnL
2mw7W6Xa/z+3eX96lEfM5C67Ns3t9BKyL9eOaQAajhFETzmAMUdUIOhkiwStiiCSbecWOgtYXQzT
OogGIowCoY+ObvQK3aZsgFM0NHTs3U/j91exfvk3Wv5NgTqmqmhnXdCCggwt9/XUVkikuzrTTA7C
+vPuv+lQJ9VVCzmfDa0ykrm/hNolIabyWr9EJjM4H+zFI0pUrOw6VylvwxtHe8/y9UiLCZ7Bjc18
BE8r6DdPlEMqOM4XVKwyPxeGf84IgvGGiKcFQcuNb7l6tmahTUxkngah/psinbbssiiVfBWn+FIc
Mu2z13bR3tUZ4cWkox1ToSyyfxWDWl2gEiaR3vxz1blXZzPX0DYm6wHDkTE5oiyyt4ivnDPcVkQq
w0RF9mM30yv7353csAwJ4dqA20gZ0wU3cwuJv7WZvLkH+OeUoOMa6VfC6gqbeB3ikkakKFPaxK2c
BfMbKWQrzES7/sI8lznbuUsttqJCyxieetqFjihShrVYAL89jVFR9Jet/ifYtqsebXaueWAF/5P2
aESIshayU8SFGCC7mxkXIISQQAeS1/KxRRoswQ/9HdGgLcWszj1fDVrUyy8htClcMY6LxQRlIKQE
Tf1OiqzqOlz2dk2CJSpDLGC+22TvIzYo4zAXeqmaVTiq+JKbnfZ2PW0LDQ1ziDbQVbPitPkSOxf1
hKTokeM/xFdZWxDRVEzjdVHhL4XePQXLlbRsWP0cA38Pvox+VlfzxTXJMkjLVlz1eFgPiz5YSy1v
T9pHRCgborZlVUYiiLzUMdm+OVqImEXC3oSt8uSIeqtx5GrsVkeiGp7FnfX4M7SYSs+46ZuhG8Xm
uew5YaDeDJlKuO0WdTNM6Nmv0XL3rCXA6FwcWZH5BMlh4wDGagfkuZ+4j2FbYJ1C1ZwvvYkEd2kX
enJiRB1TFmaomeE/rLgeELBwwyO+ZIAaec7QxoK9TibSCWa9hi/QZlZoXMmXo3081kgaamt44wD7
DcTQaI9dcj9mvYNYnHUxZHldLLQIT86tmaCrEgGpC8ALc65Femwpx6gk3PEx6RvuLCVHd6QpVmd8
7EmxCGOafWFIGemudgMsmOELLtdtqr+hwZbMdhnBX666rDUm/ySeWu13cGp34lrTks1KXQ6S55qh
JT8xoqeJGub9yVBuhZfqHKDmOBn0eWtzPB2AEbiTjMYnlXlSdsbO2UlLVsl5ouNioAoQFowNYiDy
VnEc3X8sFdjy4MGCCaCIrSWo15ghNpCiHUzWUEBdnbBvcjXTgRmIFxtLGibCnjvqlLeRIjy0cwc5
cs7irS1vzG1E8Ua7Son8FlvJr4Ql7sMd0zKwwHgcFiajSw+9+/fiHjhpXTki2JVIjpU7lYV3A5FW
s9Xg41jvBn7wYT+oAU5lwOaGI5cow52HVVsHMkobeHLJa9MUTH4lE3+frz3N382s1DDsA9rJiaG9
dgT7RchjkZ/U7gHP5a8PoNlFUJlcy6G2UuLtOUfkEFnYZrtNGrIDVC1QVwjqf/8i5sPEHtqlkczC
LkV6YrrtF9E1FRSkQfkVpohNE4m93ROqmu77Y/Ymih+LO0qURhcYqfE9wUGJxW7RCxLCBfZmhk1N
gks8zT3HaJ/utSfPMGZvvubqvEsi4mu2fJ4/MWvzg+jQlz1mm9JfqeO6WKzz7qw6bbuKgXD1JgaZ
SNKsvq5zX/Y0R4kwvMFFuSWmqWg7DVreGSfC+ggqYMQEu1e7Gc5eOPnqMsTIf02w6qs2K0kPJdN5
lbGFjlShlqKbVEV7uQkgJA5GrV4+/pJJQz8+Dkq1K16Qw6qSUTnJ9NlGbLVEsOTEFgNtoXPtautf
ta7bye7SK9ehxluc1v2RBZ3xFRMR4J2EUFFmXvKAIJirCFAgifpCx1DBxsGmrVpbrBFBHFjllSmf
PeaaijjjKBd9BdAMULgEEdGv19rqCIupiajrjikq6oyRr8WrAEwJPAGSDj9PARxmeMtC1rAkM4oC
IvZPc/VXpX74tbnwjl555jg9Kw+RVDG2K0zkzu91kLJxAUbRpTAetL1PyDYifaW9eTt/uY2X/jL/
cA3ZSGXdW8pWpcfkFYuMdUOJNJ2V35jo/seHYMcJQDkA/ir9mBB0Ss6RPLc7v7SXN2X7htq5+ju0
djpBNDxExJ7OSgJOZWzvaFI6nzq+XHM+aHIHCYZlftp6tmhgD87TVS/tBteDaSlHY6ULpkLiO7qU
ms+a7i+xlgG8Khf2TLXlkxy/ASNVBDR9bqJzskaTpBkFWhauldgUFJLzz8J8NfOJEP3CANG1MNWG
cP1aTguSldsyWKa55p4ea+CkAg4wJRhhUweY3HuHW3ALVFYyrzsLpqjNNHW1Y2VpWBQobejTop61
zbU7R7avq1q409SPxzxMuXEUp/7mgRLxOcAwVC4feCDCH621WGI0aTT+/n10Hd2fkeNzCV924EDv
cUjpviSvmvPnMQ+3QI5yT4CFGEqHgP0A5iNlj8MMtRk8BLpzseIt0ZBA6QjoYu1zgfa4+sAMPSau
5Y4eZXl7sZREfgZ66mnIxiM7XqArdLF0rcZULUBMmxzaIc6PuZywjIDhwuYmtHjgqUEP3QRz4L7n
HQp5FX+IZxgyUndiPidVaccu8uspY+HRxMXdkaNELyvcRC19kBOghjNFJmJ8qBRF8+cJUaNfjlpp
qffymMWplNodUUoa3Xm2uKLlo0PzQ/JSWdU2wtPwvdgIzx56Dh8TG+wILTSj87zZ3NHroJuVkRoG
KNBe3fwcJFc97672/0aCet2LVcdjJyRIRBV2n+R//HD5LwhgLyRG9yD7kI177VLlpHCrQSaUAIGo
nGB9jf6YwqA6P05pRIHyAsrMkz3P6bqzi2b1q94wVJf188MljS4hFJRKaAUw4AEVlg90FY7Wk1kK
O6Wv8xETlH0oZlXqysM9SCFwcKqY8A7GgWJVUwGFUjCihokxYyApjahR1iGch7LXR/PuvF5vbyV3
5LzP4fs50ciSvG9qYxNsyCtGOrXYWJ3ybazF2w/kjMn/dnOUd3JmfJv4Hj6D62tSCO8NFk+XGesd
OKlFI2YpM1GEEkaqQ647o1saFUG3MdsFzxCS27q4R0JImQVf9bBiD28QtNFtzeboYaWiS9RdS/zT
8SgUeA9tYrIiJy8m0f70pRy/1ur5Y91Zj090Kgs/utkfOKbyrAzqNoK0cofrU7uMjvV+bkcfLpLk
LMzUyXPFqoOh9w2IkrcjGSmG6EUVx/O4PSePiSJ8XCtmoDXpUEYkKNWWfMVbRB1IIKRCUX6775fn
2Dy3a+T+LMvYNHqKTtoST/iTuvz6YNj6Sc0fUac0/wp4EsmXcadqfpGyX3FsRAXjviYZxOkhAYiO
H6xTvDcubedLrVd7/RlbTN5539MrtdXctvioMq405gH2QThY/f5YSCb5wq7rBXITiwGA656omKHR
q/eC/pxnWyfY5eXTHOC6/xsNirEqKedeUoT92Vf+JFVNVH41c1n7m1mMUEonqqETcqoP05XXmiAs
63RuZAj/H7MyGbthnQXAXID1B2Qv/v68ejntq3mf9Lcq2lqxZmROZppjxmRmJTpQDhkEpxJXw6rb
Gz4cXlI0bioSE52stGmPiHdbI42DdaWb/My//NknB5Nk+kbOyWt+jJ5y0i1PsWYfHnM8ldm5+wDK
P4hSW2ZRWPTn9aX1iItI7qkztn9S04y0o6dlulHpaabFv40Vr+eoUHl7FGVZOZ1bUfyHUR2dAyWo
hdi7CwFwlueXl226eSvIny7RXGLNNAtDfe7TjscoWqBf0Vbr41nAUP9J3RxRp0RY6Wcz7JTJ+3Od
HkT31GBPEpc+O1Jq8DWCWmduME59ONVH7FLi3HKq03El2F2jdaMz3vaq+afYtmT56WmW4SMHnWvJ
6XSY6QeWJxYmVembWRpRTKqCKuLVgfb6olhv/seb+NwjnloSy6iNRn9d/T6tGvtrxRHttTaMZ5+w
iiGT/uQGEI2ljQB8pMxtKTbuNepinDf/mcyOuXh+fL6s3x+OYOSvXK8RZ2kNNfajt0B5XrDABqd+
n+eANz0sgQFkGhVK5z5fzNty0Z/lRXIRrvlFTdp/YbmBYTUgy6GZD6iN9yw0Qd332ZXrz07mEbVb
VtJL0umPj2kqq4Lz/yYy8Dk6p15UC9+XemidZC40LsQgZn46/4p43X0qjcZEN2YVEfnMIDtYUVr6
B0BslPVFFThMlLJzsh/xSQVf3/jtzNcaFf3fmuuqZQJEVTFzSB8VnqNFAozxetGp6tbz53JIyhad
m6Ty0tDMwgRLnh9/Fz/xXQCqxLbsYSkXRryp7/IWTR6jhWIO6z/jtStauMxsG23PPSoJs2eUXH2y
UleAQlnZdmW/2I/JT7030QSMZXfA0sVfaPgyQfGiyPX7+Vm/bEXNW2GVgrH6OjBs3VTjwZgMvVIo
U4JckXpwmRkRQU9P9IaVyK/sTpvBhlG3fEeHUhJHCq9d1IDOzEY8t93/aQEppPWWAeNGTgeb5UOm
nDdaRdDGMTg0bDqgVEZw3ayrM2l+RttoQq77pQVjuuFMY8XQzZ/uQoZ0YAYSfeHYlcZRaqNgn0Xm
VRi41M2CdK8brWeFOxPB/T0JyoI5She3TR4iuF/1a2JsVrtTxxD3CUG4p0G5fjfz+hng1DE3ispw
pi3JptMNxlFNCPU9EUqneA/hxRXI3Of1jIivO7QQaDpaXFhejXlglAufcWhSRBSKpPRWwJxKfGRN
5rMunXLZTlcmaZUPl14custpcWQYY8bv3xgc2WIVO9v6PsHvF3hKxkQrrRPDvgzyf6+Qd1dxk4cR
BU+o0RFQg4JEhkl4T7vatv3BugkWH4ORHVFx0z7KagkXEfxWfwO1jDX7MVFqvWdjYHNE4OpjTUeP
rmC8vyU7sXBUK0hVRw4sdJ+JZvp7SpSeS36CfLQISv1+e6m0y+Xtqtn7RPuz35ophnlaTFvuEaUx
YnKWztAZZC5180IalH9+eXuqCdkYhk+eGZr50zwPzGEKAoCvw1I9SmFif1F6Tp5gJATNGDDMeGCQ
/vWxyE2Ard0ToZSmVzN+Vszjm6V8Pu4BtNXax6O7rUr9uDkEva6mxEXrKrK6DMoM9kQq1X+thzl4
HpSvm+qInpdNkZGr6VmlreBI58cN+WUkS4znPqPPVH79cnvMWimawNSHiXLZ3RncumVG8prOgOOU
czjoF+X5ZQuPYS7Jk6xtcuOXsdNYQvsPhvDve6VHTQulUN1rDHJZhuoGSnHrg/6vTNU3CUoDW3GB
ybYhMa5nJEi0X4DF81lrZSfK2vfHRimfWmIZcIOlpOetbprmJ/9kPW2MYczL114iRrcK844od9vK
V1nuUhwacnq9uTfnuCQrt2N7g5pNig5QNsbQz2fYPX+U9625MG9S1FDO/boyNfX8WP7/wUp+3xHl
d6U6xorYqABHl2C3xdTxGaVZcrXTnc7sQ/n5mr1nhTIlAXrrfD7B6enbFmgQvomhB40YJw8dZqrO
cgAThfB7cpRRSXyxcDgRkrFeR0Tf4rqWy6dasz5L+4jocoUBYxUDHizH9g/x0t9HSg/XdFyBWaQZ
2IxcTXpbQRQVNIoVNkMYpx3oNxkqbk6wc1XCmDYyoQnhlou9bjesxgZ++I2focA3DcpJd1Hn5ep1
kHf9YhYaulmRa1noxDC0U2phYpP16GAxRZkMqbs2QZdl3XnxLOGVaS4j7VPULQzBvWLklXWEzKui
jIewmJdyIkFE4gTAZO62uKwwXX84MK5qopXwThTp7Qbzq5C67kAHYgibgToAOmMtQzNsdYllyaw8
FcufSpTR8OWsV7kwhS+J0KB78yXnT/KO/DjeVJrt6voHw4787HO655CyI+pVFL2FC4oB2erNtjDh
U/Y6gwjDWdMbsnwHqdgqhXRcdPSwnckSOX+M9GJ2eK0YLD2eyLnes0TZjyIo+GaugKU1yL2B3tU8
kk/HtIwY/YHQ66/DxwfHWMs1ae55XsGCMg47c26P11EUgCGqAvE9JEWuSHIBlOrjI5zW6NHvUx4s
bbrYwX7WoXXiBRMMb2/7JRJ6IkEzkIKjtG2WRg8a+8OEjAhSotgCNWCOxD9UDOUvoJQND3vNVIz6
9TFng6o+okMJYChhLU9d4eAkW9SbX49/fCIDBlkYcUG5rnSRRzIWZQ7HBgBPjEJv5itBW9nqU0OY
oeCkERwRowSvkrtigcVNKF+HSBugSMhKTEzbo28KdBuBW7mzRPbBTooc0h5m/XMwR0geAFKEZfsm
LcOIFuWnaqFDE6SDi1FNf5/aqHZeyeGDFVww9OaWsxvpTRn+9/qFEwDbrcfXP1H9uLv+m70d/bpb
cHUVDsHyy/o/Ha1vgW2eM2tpIRG/6bVGN3a7SI9MG688FmsT+cZ76pSXkpWuLHkVJ7hG03K/DOeY
Qs8x/G6Wmlb8AVyi/WGfnrk1cyRo0JkHOkWPKEZhjq3lw+PIr7TQeS1JjgWYvHkVGEaPIfA3Szw6
XjWexYELnOWzvFeWErKmDBmcjttHMkgZh3zez4IyGU5QRy0DUe4eb6sShYxG11adzapbsMzFTZ5G
DOU10KkBUT2kzGSMM5j/MbK6IWkr/V9lAUa8UdZCUmNRjpUBHgJTArI2t1611eFQMszr9Hvxmww9
nphjU0IaDEfotYSDKDRALMQMPC8zXuQTWDJ30k7j6zdq9pfQrXXOkGxntc8uz/UbxpiYHn4yvB3x
RIW3rTdP5lE2iEVEXjJSbkxpg6hCRjoYAE9GcFkxn93DTz5QKTr53AEKF/ChuC1kpYhekHadn1Rs
VxyWSz82WtMv4xF3lNkoMr6KJB9ahdfP8Pj5BJoZghdDs7/WBxaiwHQSbESNCiw4xe95yQFjOmoF
WzMy0Dq0PBa69boyVh052XierD8eszgd5yIrBbASUcFOe8q38HW7KNM5Xq8CcBP36em8xPuEXxID
12djLPjrq7ll/Bhkp53NN1lKbtKrMEsV/kb2ctljGTG2EBgI6jVpNwT12hf6eFP0mXM2yjKsouJE
/WJQkG/q1BvJQxN/yOclymJaufHPb9slaTXQP+92LHSufwgXv2lRMuRje5Ur9aC1flmX+tAZ5hHz
aJUoNcB2Ggi8Hx/tPwjtN0FKjDJXzLh8eDwPL06YTcCwLnQL+a/DYsegxZQeKjQVIrXAApnBq3PW
BTN92yEYdsxflrH7bSAaNnSbwd3wiz+1/5s7yg/VSu377RB9w5OTCCKD1g3rd24xUf7/IWb4pkQF
rFnEYfXcDKbtpXyXiQDtWFqx3SPS/4U9Ib0mmoCNYrD3D272myjliuRr8VcytTBKfX1Fh4qyIRZm
XStN+5CWB1f/eGF1hDHUAXV2nPnI15blVazVIZbNdf3CaVvZ3qOPutBbq2Lw9w9u/b/8yfRuVf4q
R1E0vGXe1L2jL4mInLt2e1GzGs2E4aj+WVJkjjIxpdcA6uA6PD51U98PIfoxskxv/YYkJzIw4G+z
Mey5pp1sHThrtqcfwmdWCm06O/i3qZHpyXqYdDnK5cFBQvfNs0eQjyH9CvkD5tlO++Lvs6UsTT2T
Z4KcDwILZAIMWsY2HtjKjuExFiwylH1RBFdo8gZklICoV0yfXTpNeI9IqYce/jWMvmJgrSDLWMFn
LN8ta/O6WuFddDIMsryajv7+/gsDLBf0w6qHZKN9OHg0r1YGns/YQc94rk8nqEYXQJmo2cIpfGfI
buuA1UuXmHKeIWw4MMzS9BPt++wps+RhCrN1hqRDgpFbbfbGmdrBZoF6DRbnkURTFkmex4niDk/o
fpnpDhmwTh+zMZ2wGR0WZX5qly/5ogUbAUHy8HBBr8qAnXfElBkpoao7Q/OeAC15OqyZKLXTaY6/
j5Auy/qp5Kjc8ELcgmqhqQb3rq3ckhHTMcw6NnTfG7tAKQIfWxihJcgkIsZCtGrVZIOEbK6dAArB
KuEwTDpWw94TTLoWL18fKbf1WzaMYiPAOj4tgODEk68VdiucfOvxLbJE/vY+GNnzKm3RznSrBS5W
TkPmB9gBqcF7Q/8fCVEWp7xyaVcOz+rEcl7h7rHdwD4xBeNxrCjTRVqfawNFaCEYL+sUGCjqjnv1
TqF2uMWGjzm6vccfqNgN0250dPWMdz1pNkjHy3Y7h8vHYh1iBVpsozZ80mzhVWYJCMNP3VzmiGQg
Kc1cjXGI6ytaerVCd88Hlnl6HDVhycu9DLpAsi+DCGxtdc9G6mMfXb6yX1iugScFE/72thTn0SFS
VuRaCk08jyHxram/rTE3ud2fl0dv+3kO90f0JnUC+fwkRCvQYg4kMXWzPgWnzrZZJ8sIhWU6SecX
eJ3Gg+rl+vrytjfPT9jZA6d/OsjLUGMEwyy1u70ERhfZCV4fZgPbM9tMr8SxBUMbsGkZl8nwAnSe
TvJ87JMeqtyAwq11caukpA91jqXbLDLUG8mvnL8KLqYp2Sikq9qRaL9XqOFD91ghKEMHbk/j0dH1
7n8NyXqLSrfzBMC4x4rNCjzpRFxdIstTLKBlnaUjobRf+ma5fofVHwYdWL3eDItFZ+PaMJV6pYUk
eKtPjIp/MHhhXQ0VbEhpJLjZUEPX0b49uBO0j1vGcDOovL0wiA0/9kCZ6UTctQ0beEvwAiSCtzPy
ps5mcytzrKM/rHTSP2Su/o4BaCjYLlU9IR1ku4p0TiLxwvYlO2w3oXoSMsh6Jlpxeeww8MZaNc44
Uzo5F9fBnKvnYHPdfPGv+e6LobUT883jnMOPpZdV5YV+PITN0e8tus8DzVqaW9EyIYpH10L5mewM
DDI15AsNVgzpZxKnYpB0ht7nvAB3iXFBueL8ZuprcTvP9EbrU8OpDspe637pB/vrFG79BGZr/T9a
RzptV1b+olfQKTHUfwDKjCgZ7R4h/jB4/Yc0698ydJvTG9mSPBbmbSEON+n9RhuZrPEXdK0xqLDE
hXoE4VXnJ1hgi96fREvtBUnOHatnnGETBerh0l1lxeMCtK3gVe6tZMtmWSnWu59ebjePVV9yC1C4
bKMdp72RFDkpAIJbsyXDiDAMIt0CVwliWS0GIJFGw+aLjUsC62g97fIjKvcMUkP8/sBe3dICo+t3
gypoGriTs643C9Kjh5z8RibzygiyGQIgUjmTcJZVpdeDIzwmE8Da4rEiMmo6jOwaQJTvozZhxqVK
2CFJ2mgAttH32Njqkk+8pwmmSHf+rQ2hwFo2Fkj89JNFwEY2VcIQnXITnNEZ8u7ckd3BDKv2ixkY
54X+iUSNgar9kC1h9xRPhqcjepQ2Oe3sWvgx7kwi69ZWn4M/j4Vi+tE3IkDpUonRiBAT5pB0TAGZ
b3/w6EPVMSTkdYda2WH976RwRJBy0bEgB0rlDCdIlkvLMdE1RRyjOz7ma1KtRlQGIR3dk5JGcZt4
Q1jf68CJY5nsyaTG6OfpON4Nw6uaDaq0OHhWSG4lAYYhZckaHaNjo8Rfj4XLGihdQ3P8J57jGy3X
7BMyQyyeJrMM3zzRQXrTC8q1GbLj180fXI2MPdDrBbBcVH3+WrAqcZMmfESMcrsSp8Y8/x9i+jY0
uXdbZ/Ezae5GJKgwPVwEqurdspyiNj/+QpYfD1RWeH579v4wqiMq4r2gVWFdRJ6AUwv1N6zz+WwB
f0UAz4MWHjc1Hgs1kxhlDTK36TpBATH9csk3EVk3mojOUFN85ZR9trSLymRQHD7/EXu0echiHjB6
oBgAKT+xCLLDBAUTW1qypJ11XZRdwL4vhNJDQy+K6BjUQUuUJaHkvEGxBM9Sddlg8PXlMXcsIaSM
xAzNI3FSDlos5mQWYPaEWXJinR9lKARPTWt1EMJ46W3btaq16B/+GoI7H/8zRH46R/MtjHSoXvXt
IlNVUHvZIq+PIwSGrH4EABb+oPI0ICxgrUBFOJSkHx/ldIl2RJryyAEfzPxOhaDkgCkdgEpl5Ekb
TT2le5d0T++NWa/6lbB1A4TQtv2Y+vS0wog6bU6CLKmjoV91/RZ9FqYECT0oxgsLNmM6kTGiQ9kU
se9cPulxwAJxAGm/ixos31nZJ4+VjJ1O0IwoUXbF40u18cVBNrdDeyCQ5APowgp1NZuF+zLdsTWi
RZkVMRIiibsiBsj1S2WgzAXHXBKsosCYHEpAjLtiaN2P6D1xsQB2MP06Wh//uAjclkcUQtA6gI3z
TPvM8NR0JC8tJGdWdqBWaduMuMbcwoIbht5Nl7JGB0gZEhkMVdmQOa9W4QZrD76EtRQRFwv7dtih
88WMoVhMUValrRyO82TQu01Ph7r6Nnt6fEusuJCO4vtAGJgCCXMfGUhy1eQdLb4K2SHVe7CF82Ny
DJmg43ngyMaK4AwMbUN9vovJ4sjMoDBCQnoopfKaji+HQ0OXHTl+DqMIBrqVjUPOcJosQpSRSBZq
IcspCG2xwXbpMdB0WL9OGYbUF3hBGRLW6wXwTIvl44tgWdLbJoxR4BzyahoXPH6+0pqV3g4Lz9/7
VbbU1qwQfVCKn6HFAi8pUR0WXFM225PQIZX5eMMpn5WuJTp2ObA2Lk5m6IRvEtRNOLMFnygxSJjz
Nf8UEp5pXlhMULdR9Jj3jRxELWh53m6rN18XANjwqyOxhU1s6IZCvohxQ9OB0jdTlLVWlKDJhQ4k
+bcQa4Q3T8brSmM41Om3h4ilUECTBXAuPWcy75XrvE6rIe6LSKdtEY+hX6YkmH/CHCDcECN+mDQA
I3pU+DBvhKgcRh3P/XuIwR1hBbvJODcWCUrehLz2slqth6sCngDayPaYlVgi24h8GxxrwKpGTEdj
2O8jqIIKsGUai0wqOjHpB3jQSouIV5DeHuBEhqjs7aor3tp5X50wo+GZ8Vbw1wdWA9ukaI7IU8Lf
LZy4rq4gv3cPCFG+XIYjn07CjAhQsj+7LpR67gzIpOS62V61venr1fOSHLkPdAK21gnDV+EzKwUz
ncUckaXkH4ctu12/aM+t3pPo2bPQZ1uUiGoZ/E3Ky4jO4v5lF6vtjIsU7M57eZFxa4re7bNfDJmc
dOQjGtSjZ2gxLOUMvKx1B4hFaH9B2Vt6/WCQGW7ih6kdkRlEZWTUsZ81v4rD3sHs6GFZy/HWw4iS
1aljMTQo0SNKw6GOKKFc1YRyBIb8GphkZaERM/h0LVdasp5Wt1LRP5Pi6d4sXlKu2aKH+K3RFLr4
DHjgXYuelbvInidXgs0tA8r31eR2H/pB9jGbvZYYIjId+P19sDzdtBV7ZVF0cxysrocpIWjwi0l8
PJ2Y63YYUs/TPVspsFgC1cG6wXVar1E5i2A7bHl5YEjKZHQxYogyGo0fNrMAqGBnPzTd2CVFHRIf
ML71UuTIfL7ydGGxdsrL86x/KgWzUZaMD3gsqj9xLYTy2sf+cKtbTktfC28XAn+kk5EjdAw5Zb1b
p6ufI4Ypa9KjYJjPVZyr6C0VLibzQKss/j1/qQSNE4mXkdZa8R/tujek62XBeudNRigj8pSRURvZ
WTQiAJWjLy8g3tPKZbny6ZfkiARlY1zsiZYLHzKKuWLAPAVruHKCJTby6rdgnHTmUBaLJcrYBFLs
cnI43KDe/MaO4SE93uitkRNbYxg2nkWLMje1i6U5igdaL/qw5yExsPtFT3bbt6rXlBNJlptNalTm
Yi/lAC8IdFbigUGf7szy8gVAtgtIT6yXf3YG3NBjdWAxSPdkVVGWNmowOKHLxVktPQP22+SXKNwN
KQ49sdf2amHams5MdQyS98C80s1ZLcCuvWRQDH2bfixbcq4+XWKmtiNqgNa2pfNjTqcfHt9iSrdm
KYGPDqP2Ri8hjXHFXoxgszBjpMkYlB47dp6u4aSehL2tg40b4rJOwwraTWq/h2TouN39TrAAW2dE
t9N5oxFzlJVJkkWSih7UPDFexK9ylYZkxZzlehzw8bfs8cj3hqpXVGKPgA8T8LN3UWtXUY290I9P
j+EgbvZ0RKStlT71B+02j1+Pf3m6xWF0SJThSKsmzNJhnUGuV7LeeVpwlEUrd4w6I+mLukVTVGUn
LBw8puBRNkTJZklclzi26xVBHrFgrtD7hcQea2iGoVF0PacS8rYNhvsJfvun/rf9+PgYpogu3wjx
whO4DhezdSxTNiOGqWUIF91bpchB5onDKaHvL0Bh/xWgbI8ZYEjW7bkxkiypm83dNAEDzhLTH8Xq
8a8zXmMAQL2PTOd1VXdy83+kXcly48iS/CKYYV+uiZWkKIkiJVG6wEqlElZiIzbi68eTM6+FykIz
x+r1pQ9lpmAkIj0iY/Ggt+O4Hda0G7u9KxLvnNsglESr6W5v2+7b/ZNfaTzAWXyxfxs222GFNUSy
pbUUcNZHc4eXUjU4n7xZ2OUn+0wKNb/Z+alVj/GvExQEy7LkvVOCAx+kyiifYN+Nze0gpOd1wz9c
PddMHKhDkiHJ6HnmTtMSWyY4R2SLUZjkhtm8A2SQQRIizGEJQIauIcdjedpXQfoyhfuY9+bjATXb
ZpUJett0FN4a77wNkexofD4Rxe1XH7Z7//6lZKkMI4VuS7lg0dJrva17Yu/4YjhXlh12LMazbHYy
3mLDeqvb5mNm96jfYZ7r4uDkNsojt7+V9x5iuWvFTBHzkwqRRoCMsUswzRDYkffJa9vi+Qq2Z8rS
xFQ60ys1aE6JNbr3+0/tEwU1Wif8L99EbNuUNijiVLewvgwFreSlx1a+3umxSuwCjreGmO3aFb3b
aHWNQW7criuB6ux2ZUlWRmEOmUoH8pCnnPxsQdUE6iGO1+CALluMKTtFVoUUS5WsliQhOfNA/V/e
V+giwaYW01LZKZ866ftCtrA0BWwhTuEJT9n2zcbet/U+8Rwu/+Jy2QKknv8Rx6B8Z5Rmhw3vtJBA
Jwp32eZgrtSfCVYVWk6wTkmwD3Yc1/gvH+tbKBPddZUoWSe6lGR62HgrT7CnJyyz/+IiPH18/2kU
33IYhD9fTr3SC/QsNyDnfFiFDlrGKSNVg21t4NHjClzO5nwLpDHHzApbUFlWcQiBDdoh6fwbBjQp
gSaNlOFX4FYwTu9wTH85kPkWyoC9iJmkTjFhki8biPS2w4Bdm4/hXnZE0Onbu3rD2xz6L6j/LZIJ
AWuxbuNBxAcEwcyZmI93lOoOJF8czZZd5j9i2NdiDEa9qaEPj5f8bnuxJw/5onJ7SeiaYe44KMdY
rjrPvp11FhRNTgW6HMzz3ouD+iPLSOj9KDuXoxfv0rFPxSgT20KlK6owNxRtNM/D6HmwImv0Guyf
77uVgsiA196zHEx/nyVVf6aeUEmhapawkpPhhFg/HSccrXjIxT4TjRCrp42eQgl2rcrkqPqo7L4M
pq97SKc7HC/Dsw0GQ0oriwYU3wDEG4z6Ja+3Te/q629AB/s27EMlKjLtClHOUV5jizaWjH5Qyq0R
EyeJ3WK8/O60Qm9PDvotJ/cx93n7J3DPkwGTqlWrJBuhYXV3uv8oHGDI+e7u9Q7uIOC11S4+8Q3D
xJZLE4tO2WC/xppVuapS9IeewV+GTQoeKE2QAb6t0mKANZPCfLN8HNTTIIMjU2jtXHPr0tWwBCxd
pdXm1HLMcbFRXdMVg247wpY1lqUfTAR1rF/otLwDjOo/Shv0ZcB/6/6X7jyiPTnyuk3k6fefEQhP
TZfz+Zbu21w843sKrTZR54J47FAt0ZkV/7p9lovVpLkAxjykMLmAbBwVwM3W+/B+6as2oA29KG0W
MMbPF8G7LXAxoz4XyPgZyTgV+nBCPRA8RRvVrYLkMdi83BayZCFzGYxjGcdWtcQEMo5HzxnBT5XW
nFfzYvpiJoKl0s/aZkgV+mE222qfvtY/0Z8Rne1P7lLkJb88F0QfaTPE7TupNxNK14AxhXAdOo9o
EMrJHY1JA93lHBw1Jxav5sJoZDITZo7dqCQjhJ1djGu7PO+x+FAxFE0D8b+E+jabLZGiTgLttEjb
HAxMZEstMUG81kCXnVARjF5w9FkyhLk8Rp9eRhv3kECekpD0NSfxrgAv6m1jW7xCcyGMT4ykZhh7
GUIa77hBtNa578Vb4spvZ4skq1ZD0n+Abl9BKNqpX3OJIa5ehP1q8x9Andzsqw1Rm+iaMAEkMuRX
th+1T/AMlHwyuUEgcVqUuN+Qgd/zIGgobEBdCHO3Drjd9QNN3l2gJQf9FkN8Q5VRW5Z0Q5FN5smu
yJIw1QP9flDsKP0fCKb35PLKw4zr8/+PU5zJYi7aBQMGp/AMWS8bg3jv1aMRpA8janFOA7o2Zx+6
aALc27oHnkA4NW4eeflgZz+AMdYswwTdIOEHOMf3EDyIeGEEiIYNXsyzdMnnh8rYqx6dSuVUQc4G
3C/Va7S/fR8W79xMDcYay0wYw7HBn8/xThJXneMGDZfjeSmXM9eBMcIuLkuQaUg4K3R7va9I4ve2
6ty9FpimtTsirQZOoLiY+phLpKc6u2RTVJZ1WEIiTUccPU9wzx7Z77kzUDzNGIc8JuogY0MMpXjC
vLcFKfZafbr9iRa911wZxgmrxmWUcuStaVSDkU0spFeJ/MoBxsXQcy6FccNDJU0RGgggpUJ38gRz
ONnFxnef10Hk8aCC3o4/ri9iNDRNmSbGhBhhellgzkpTIKylSzRcCYXPAIDIOTlqWDfEsElEK7RS
VZRUiKH9TMfRMe5Vgu5y1Ob+6vi+NWITiecx10JzMqhG3rZwUAtv7EebxAipP8f/R1/+MtrOBDIA
FMVyJmuRTMe7MEJ2/FAc1cnRefrFU22xbd2YSWIg6JSLqZVlOEVcJWQb4sczWA0mtJBsHkVUroGv
yV7cQO6n7vIuMsdQ2LxiaVZnM6x1UOw74ePk3+3XwZe2Mm3e56P+4palMBAFBnorm3rI2Qxry8NI
wOu0k+ydhpbF2za5HIDMTpOBpiSRs3Nt4TRfMuTp0WDnjZhntGzf9+9x1752gWnfFsk1FQalKr0t
xzqDqTiNo10b+0ZPceRV8SI7a95JLkLiTD8GrZRYjsy4xUVwespjoNyXR0EDynMbvHmXm8EQddLr
IjWB8SKSDv1KuM8355/3XwNylzV3Sw7vs6lMcNMLUpWeRpxh/a68Yu5LVUjrkmfXrxDgt6DCCEzV
3yHRDqipuRniRTf9fahs73c1pmoiNZD+cnaxUjy697adr5wIdk5NuzfxdffC6zxe9jozkQy+hKAE
LUSsD6atYwDNpzeg5hfWQLxwPyTnjqsMvuQnzIrWZw1H61J616olgqu+Bp+3b8HS02yGYqr6e0iA
lkihDAfcu1rxk9YXME+5El+tdntbzGK8hn5tLBzDJkdNZK43AmPTnGQTncf+dB/wR0OXD+v77zN3
OWtFWe91/P3adcAfTZdldN7FwRzqbT2WA9yZIsw9TkBC0YcWBKHJ3Xayp2gdbSfR1jvSbHeo/N9r
h5HTtv8vQPWtHHOljb7JU0mBTA3k20R0scgZReifJlnHNfn85LIKLNqErsCMRQnnZjKHqWKRcx9S
y2sQmX4UD6dnDXMVLVKx7XNlR6Cx5o9cUh3+8DS6ZZro6Efu7UqQNgtNZYwltFaI/aIgUwD/t0C0
IJZseTU2WJBzIZkX7HJbFv/KB8zEMtc5bqbeSuR0QqSKOyal9uuzHXSbQOECs0bv6y0NmfustNjF
I6cQ5ejvJVG8wsHyEe8JQxKvv1BgfXRf3y6eZIfkeb1eo+P0SJ82CGFQ/fr8BJebff+Gt9QOQMPx
vcv2NTsEBgMiJPwzs8Qv2yqBBkS7xwJF0GVIK87doX/n1gkw0UQngmZNpN8Yqm3LrayQaGVX9pfy
WG50lyNs0Q/OlGIQZ1B7vZZzKIXI84itR0gm3Es4wNzmpacXSRGxsu0f22XuSzjFvalfqCiw4Jj+
UcFOiihzw7uAMvsEgQ1y25boAwb9MepP40IslsJ4R7fBe5ybn1qE2tmvYRHKiCMtF7E09+i8Txul
8yz76v7jZzUi3Imla6h566My4NQKRivJCsTRKu3kxN7qaRU/mIWNrFiSOgFAMbRNOajASgEz3q/p
xqndCy8iXgwFvrVmc5nioMRSlsC28AkG9/2MDWHhneJjuh71TbrH6/PvnlEzkTR4nkHWdE7NS36B
5mFGvHotpkRADOK7CbZ1BNpbx+0m4HxZgwGrKIwxbiNA4Eb1EXxIJ9Rc1uImwQYq8FV88rJJy+mC
mYIMYqkpNoVOPZWHNvl0f3kIApB5ctCHA/wGAz5ZlYylZkAICqgnUIiiTMvNP3Og12CAB6l6Oe3a
iK4p3niWp4m2C0cG3lceJwYPSg0GdToBvlM4Q5sXxKPYqTKSCDz8dOidc2zXNPONe8fuxj4NRo/u
3pB2Dgx2emdgLgmog4ytdC+Cuvu8+tqhlBPausuNTDk4bjAIo4XdWRQaHGeGZR1OslOe6Nwlxk/s
QiD/HYwbDLykqh7hYlNZDdkct3Jhi58VSuxYYUo05+/ehN8mzyZrq6JojSKjTvr97GfP0RYEjHvQ
Nw1EuONle5bDrH/chsngR1LEp2ooAVlbYJb3UeDFW2zAcZrsg81fRsgzzRjwwEzuJRPArkObGOOH
CU9qnCBvcIxn/yYDGeNoyWYZURh2st1ooC6CBkkH+QLe9gmuJAY3ukE25a6B/WPE6ppmBP/RHYoF
Gy7O05O5cdNMBj2MLMqUVI0nFJTQOwNqKkrCjbiF1zPDw1uTAQ+5qHIhVWDrm+N525MiqAj4iGTu
PPNi18UsYGED/FAti+LU4+wuflwSBGOJK7iGZYd3RUuqi1M1RCfnO0RLn5s4ubd6+/atvjbz3TpS
BkEEwyrD9AIzQbIHI6K6rWywSTl3Ehc0aquwtkOQHXsDGkPlxI1sM4BHjRBL0PcOnymJa0sMyHSS
fMr0Grf+sva82rYuWBUPbmVhhQoJtireVn45pfx9E9kNxtkkTaUiwp6QoNxiYdQKDM/bp1eTYHeZ
tfrkSKNGwx61qWINhq6Y2MN9fdDOopS6k7V+MnKEg4pTbhUMCvpB8lDYn+n2E88cjrSluzKXxpjw
hCRe2VuQhqkaUjiJ/XpBdMJ9oS7lJedimIh7ysseXSmna9AgkAx8kMHlg1djWjSLuRTGSou4SIpB
u8Y/aPBPwOEGcnpUs7gF8sUG7LkkxgAvdSplfQh9GpQH2wkr3zDXbtNGR7wfvvBmsbBulPetll5I
M6HXHzWzjFwrwkus0W91dHoR+t3FlCcRD6RPnhHyRDGuTjOnAhQrEEWTu0fHQvpiIOejeoK0l8/8
+N9ZITtxYEjIXjT0w4V+vFcmop9Q16XVhpTH37HYHTU/RMbhNWBBj8wzNLv4NUbINh4mi01svkCv
Y0Q0y6nRRW+LGyreWBloMQ6vSV8uv8xiPDj/IYw/zGK5j1t685yt07YE0rGmHP99IWeABOznCycA
XWyCMVXTwutO09FNx9yO+CRoiVCdEVRjghrW+h+mJc63pL/7T/z6FsNcjchqO8HsC+AXZrswcA+6
vGdazuFFYxw57G1QpUlqTXoF8Q6JdhHWFSUgOyQ4uNsKLTrf2bldP+Ts2hkxGgIiBQrB73qUaWkM
RvDAI5tHfQ7SAhtejndxjnMukqL2TGSlYY+VmUMkGptBZfO+VbzTWtt2KxGVuAR+1bmt42JX7Fwg
cyuUvhfMYaA65g81aJSD3cXniOB9L/rvM52GizrlXVdBp+N0l9XE2qWIlmjfqPPJ2yIkLTvRf4yQ
HcPJVT0TxR62/nIEZDk6OgJAbxSAeYGjFbXmG9Z+nVyfaaWZYqTLSU3fj45oP8R2WZMmUA/G+mtv
vNG9sP+PzbA87RhvKmiyDh4nCJ0eXrDPgaaYU6faZHfZAbwqvNbHRc6ouXEwwBG1ZVLkErXGo9fv
09BBmIeVXagJv35+fXGJ+5dDku9vxwCIeI5QgVYhjvKRHB3EmoFhDwcugCzGJKYigxHdQrwlMgZ5
OZ9GvVFNpJLBXjbsNFdb26ns5T73/b2o0UwS8yDp5EyNTCiFA9ReUwxQYXhKWIGngANVS8UuDR2w
kopFL5KJVZW/3zE5PhVt2Kq4xqp/qD6sp+GtqdE2tIk+btv9Uh3xN0lMgDA2uiAUpgZJm+OD93Fo
X58s99dPgpc+SOxzeyAaNzJeuGuYeZNEybR0WlxhPlgoxmVdRtZ00JGreRFIadeDbYJM162d5321
rfz/m+X85IHXUryHGhjIAWRDUUU0Ev5+sMnlcpIytRQByF64PtD11uTt4tz/wBYQLrffdaKJAZXf
pDHwH1VFk1/GTrymaEusJMMN/2F5Z/IRkdR7Ao9Nft05+PajuTc9jPxVNvhXgg2eWrc/89LTR5eh
uAwWCsnQr2Ywg7ek16quGGIR1bPNVnZrFYVwRNUiJAZf1oouYuJIpGDC6P6bROYjt+IlGUes7jjk
jygMGwb4VpEORs/T5XWHuPqFn2hZiHV/k8jczksvpNEUpiItRW4VJzxQ5jOkW7jLjZciid8kUVyf
nWaRnyaQ/Gawoh752YdpcuTP18DuAuvwCT8oU4JBG92iPC+lLjgMXZZkC9VhUDzBhH8X3JSygmde
DoPSyOj1MOLpDnQ6LlbdGwQeMrVpdRRZGUwK1L75ZqIr4CN/tXw7He1hE2DZDSix7filerJPD3un
56UNl1ref/uFzEfo49PQYCUWfmG3RmECqyq2sLep8VsXXIE4GpvY5t1JJRrdtWl+gJGx5/W9L8Hn
bz+C+T51pmanWMQxgc5aIxjeRU3CM0nKDbfoef9h5LPvwTjwNI2ssrEKaItXd7+X304H9/mr/uA9
75cqXb9pxLjuYZoQ2sXQqFs7TmC1IB5HtTbcbTcaUUiMwcbKy7YWpgoQ0fpY4bzFnhIYhPBiZIHN
rRovPXp++z2Mb5czeGK9p5/ZcT7Ut+lDd8DDArbLlvQYeaQ5o01ocRI4S2++uVS26UU4h/I5l6jU
zfZyn+zkGrSAsfOorvzobkSaAJu5YvdCsDgC7XvnzWfkXDbdBw/aFoHm+6uz3S+pEcWjZeJnXFBE
RBbEb4LQG7Fl1cLqNQ6M0oD9hoWxjHtDVOaWntci/DOue5g6/VOAxAR30G0Z02ZKMS8HuYvVRuiu
gjykxXOFSBHS4qMtYJwDAx02lIsK7q6x62HdUpCBtAxkTGLZV1CwJBc3W5f2FETk48GLK6Kh9eY+
z0npIEit/P169O17cDbZXQI6LIqw9FGPkr1pZ69/U7z6zdoYKKvO5WTFOu4c8PSI6hVmvLBbj++3
OCByBf2ZNzHSLALLBE4+3F2kipzCiJjh18mJUi8ufwwhiSZHSAnWaVjri/rOMbCFmPY3LRkIKytL
7cUQ549klGgLiad+qgm6RKfS490bjvdSGRDDwGFeSAb91A5dHOpGmNa/o8+5Loh9HmTS3/2HXSmK
LlqmJGsG2/gkdEJ3Hgycan7xLJIP93r4Q9wYhvs35zeTw5yfMUohTg9yXjwnTAmyJCJ6h6ldcgQt
IsFMEHN6gzIOVnxu6OlRB5+tO+8thje4LWapuxbh4fe5MciOjGGrhSHEdHbreJd7ZROC3PGO/FzB
sxQkaLfXzEW+5SZLFi3xWzI7apuqZtT3HSSPWIv2+iv0os+UTKOdA4C4a9gWL91MGPMQ6HRwYUgW
hTvZPdsJ/FYImMHypD23mr/wPp2f6DVamd3vvOpjrFeBXgrZbiQ0smvuW+PzEhi802PwWzNCTVMr
SBEeEF29YRoa/S5ov7Bv28dSSus3bVi8thowwFJ71w3bkX+FDvi01QpTyt1KcIJP2uqSPOx2HKmL
Lnf2uRgsNuWizoeEnmFv5w/mXefJx/beqZ6/BOcz9rnrq5dKEL+pyYSQJ/MkNZUBgSAlkJzztuvI
/qv7AFZx145Li7g4U46BkPO5EM2TRmVhKdV7TbxVRHJwve25+cElAsbf1GJARJxSDCGcIKpyWo9u
OU1qG4PFFtHtzBWeTslmspvd1/Qc7Av/y6CtQxwvQCXcwOWrfc1uA7YMxZZF7Ye+Q0tb//nC60Bb
euTPlbz++0yECRaOU91CRGdfNwDjtS1MGG3/CsCfaX/yqG6WQyfknUy8rEVJMpkrcco04TxgVuWg
r5uKDNvyV7Y9Pf+Mg3WbOfvuAW/eDS1ock5yqSVWl2dymUsxGl0qVS3kxnebY3NAQkpZI5Fh79FE
yLmACymb30Qx10GMxiY5CxCVkfwg3aPcv//kXPFFRJ5pw9yCLIyayjQhonK2D/2r4WJUbh/kPi9f
uPxEnQli7oBZi7nWqRdEBk2AxOSJZF+oCmFuj/YQym5jEumpcTsnO7huhRl0T9gNeOaTZ15P89JV
UCRdxPo0FJCQmsFVmdlpYsRiqOkTTUZVma3UxOEFQYt5H0WW8RqT8D+VpdI/Z1l0FluT3jbvKezd
EE29jW9/7QY0oWAEmPMNl4KuuTjmaBWtTC+XEuIy4ry/T+TBB/t0Tu6fA27H0OITdC6LCVSEiwAn
fqaq4Q28PT4cPNBd+2GgguEEyXNu/LX4tb6Pkn185kj8mlr+v0ep2+MJwRBe2ofIH11QrH7uYl4u
5fq2Y6FypiH7zsyVcMLbwMD9TojykU1rQXIT7Gpfm5u162O87xe5C8n9mlCWIV1f7xyk8j71J9Ci
/YjATuJwvu4SCMx/Dw1BZvYqm41QS/TExZPbnDe+/xSDv/fnm31BK+SX3creXw3x6nOZTFgjXJRU
y884g83xGCNJTF7v13IQ3nPCJ55qDISbinBq6hxicPs7CautknHXyj8iwRYb3zLubp8kz3ZZxn5D
0aMIHXa4+YeI0EVorpXaK98naAHHU6+w01/A8JrL07MUaSgyGlIkiSaDdeY0e9QisTckxGNFALMy
OYJ0DtOO5UjG2kZphmcwSzHpXBxzqqce3ul8hjgEUf3dmNppYO9CjLGtbp/n8tX8VotxhKFRlv2Z
GqbxtEeDIiZGb//9RU87V4Rxf3KYJyDcEqCIM8p2vJd8/bhWP7D3PogeuMNdizH2XBzjCqNW1lOT
Qg2W4uaOU6nBxYts9+K91at1+x5wx8eXmBZxzb5PkAHuUzqYGJGAgihUFw7W/2AHEaWM9B/p7gCb
VscHYrod0V3e2S49j+aiGRy/yFkkm3ksHV4uPtwxljdmA9F5ps8xEbZNvSnNs1JWONJ2Pzggp0CD
AQdCFl/OM0UMqugMHuvzUF0mrHlBAEOpKkFwbtNhyifzDuQR2M33Y49VzZ/cb7dU859/O7Y7XemT
y1iaEQ7Q6VwBXw5ZO58Xti8Vj3+TwkBHMcla0xewkBfnPU8J9jRHjyJ5Fgl6JyKHbsfihbf0L/7p
/v6xSbZMOJpjpTQWzrNriETC1XSivRqoIKDm+sX5eIslAwV7M1BXUdFZw1L1pFOj16N2kg7dxXbE
Z4nWq+7LR9v0ePR9S92m+lwUAyZ928q9buUSdWmOGK0SDE263cP6IrncVrNFBJ6pxSCJKect9mcU
sI2jk7lNoNgOeMs4j4PFqG8mhAEPfRgH+dxBiGPWRPypB/vTKweAqaf4wxZmIhiQ6NVqyrMGn2eA
LQSReziT2jZXxrtkr1udS/2ybO3f8li4qCtRbgYT3wj1NGUjBdVjdbKrunIFy4lPm3Fy+4E0npU5
INaXK0xuKqlbdo+31b6G5zfUZiGlKLAzQ0HS9LA5uxh1r3qgCp2Y7iLyEvqYcSDFx9MTislO6mmg
l9IPyREzZKu1W6/0knQrRPncnpxFwJ6dDRMG6qei6rRLKh0qk2RDME02Uk0X8qWfOG6dd1MMBnOs
WsNVEfAVCtmJLYyVBvEuWD+v64pwufeoBd06aiZW0fLOOCUXHDXNi2y3qxRkZz3x7+7e1msuS+NS
D98cA9jBmESYTkjlQtp2TAh2Xaa2egxfeRRyi5kJRTMU5CbAbaGz6871LmqVLi1xbezoXnFqP1wp
T0UwPql06W6DRy3qZaifKJ8Z0Z9vG++yP5wJZ+5skvZ6qBa1hCgG9MbbB91+QLT71CK31bijTavz
gaM+/ZXb+BbLkmxUuVS32IYlHbQqKIJ7e4xsdYO2Crpc5K8KwLMDvlYsZz5/DKVWCSUcMBpZtr1X
EqzfsnoH+f8Nl/xs0UJ1FUkm8OOhaYc5T00B+UR4aajf8GRXt/HgffpJsE5svf8CUertr7fsEL+l
sceYyGHVnS5nCcklWpSL1uMHHVHNKgd9BBxZiw5kJouJnKyTVU2aAs222zRy9MFVZTTR1t5z+77P
sBbG53ms5bzITCKDYWkTFtrUQDuF9F4h23dr0Nu6oytbKN44n9P+toacT6cwQJY2VVhOyiAdvMEv
AtXbi5zt2tzPxcBXcsomIR8goRGcy2MLftkMG3RWG97U4DImz06OeWsVcaoqXYGTc5CmS1wUiTEG
iW55Pjn6Ysg+k8TESe0Z3AXaeZSQTDo69KV6kMihfi7tlXnn/7Dt7CHY5+4e0Sevz2YZN2ei2bCp
04ZMHloouXnfvnuHS02wSZHYeRATkfbq7wIebPHuABNETdmpCtUW2uJcNckWa5I8Fxs6/b+/tGSf
rruP8uO2VS4WHsAK8R9EYbfLx5IRK5UFmaKPFzra0wY32VqNLfj2uVrnNj+JthiPfktkk2idMhRG
rMFMX0DeE9vol5/8enX+MHnPyuuV+sOfzyQxmJI2/zlPrQQrBSocHkXnl/4NXUnbwrOetKdfTwds
leyex0CI0SBUrvQB1Sve+5aa6a0fwkCNXLZqM0rUlsDq0DzkXgFKv+P1o1KKU/RycL4q596w/CVG
1DRlnuKGtujc997blUXOSNtvBkQa3lr/QJWOI3HxpTY7awZ88qZLLGXs6E2VHrDg+nJtQVMPU8N9
ZSu842TwRz7HlmhOkFW7jUeXQhyLu4ttgpu5JBiik3yQuL2Nrvvqq6AUwmwNFuKi9GM5zoZ30Dxj
ZgBKk1VdjyNcn+KO2tjH2dYfGlxY7ouR6nTLhBg4ktACfwot6Awie9UHbSJY19LXCj6ycO3/1l4Z
IGpDSSoUA8LS3N5uvI9as6vKN+8ddKWmdvI3DNv6DIRUJqwpKXejLsJcN4gO8a5LiGXDQwYhsk23
7fQa7t44R3ZDZnW+qFqZUI/y4pTr+OGcYuprtXoonNoWNNL6NoLETW7HWzBu5ttPblfsdcPGrV/A
oFJ0ClNd7y5w0952g60v24ez/ZGQbL2ipPBuHqwrIntvz3vu1BknBNEYGIpOo1n0EWBo66Af9/zK
c2BLNCvz73j991koHPYSVrdKPb5j723Rq6Z4lVc+D5ZrueicwqttP3wUtt37a7SA+j97+/Hp8eR3
6Eh9jsHhA4YOf/LFh/vexcbz3A5exsEfOQ/qxcwq1rDq9DWERn62Kyg5t4ZQX0SKVEKAAeZ8NTrn
zNEST8jJsLJe1g3WrW92vPzSYk16Lpi5wmMfW60UXQWLO40UCcHAx3ErXkC+sO7exHqL0XpeSnIx
KpxLZe5yHeWWVINs6IDM4PFhe3rKIls6oZtO5VytxbBwLom5xaek1cGURCVZ6HNX7aK1e5zlWnGl
rfF2+x4v9oHOhLGdQuDV7tQyg7ANRpCi2sve4wf9cIqdbmWXBnxO7QZYCXZy7t17xV4XboCLrRuE
5/dogZa9zfPfwdxmMcbDu2yo0k3sCE/5hdjVmrIY3dZ38SU9l8PcXSkq6vFkTdAXY2QPD7X9hK1X
vmG7ZA3fRuezU5tXOl7Ci7lM5snStWUf1xN0Gzv7w0tRDEDD9prLkc4z0Wsjzgw2ajX7PxPdtHvF
fwPl4M60eZ6aBiC3PhQTNJzSKdLxsXCA1sN2m2EWGx27sUXbWj/5NUv6OW5JY+KCtC9rPQ4hLWwI
puvX697/Ua13HOtbCvPmH4hBFCvp26KNJOkgZyvhCfXoKbZDgTfxvTQgpM/FMBCidZbcFya1vRe0
Jj2gNWn1RB5fXVArgVFowyek5n0rBkmmUUrPaU6/1aZ1HA3ED8/or36ovVhD/y03q7IUu870Y5sw
xiHPMQEOcWBRsrxigxEJ7JtBc8TtO7xYQtR1TD3pmipLGht7SJMWSwoYDA/lFBg0jZva08cQO89r
lPBTxB7cDM5SpDyXyKBTK5VCXEoKosZNgyZiAQ0LeEwiE7bbCZyC9qItzpRjAaqKp64bqJHgFNXC
1nCIL7cPcBGPZiIYPGr0XsC2AVk6CB2pt9orGHc6O8HC27/yZDNB1D5ngFRMYp4mPXQZbCd/LO2m
IXSOdsNlZVuK6uffhwGlNoqNPkzwfTZ9SBBlr++x3Tl72O0pexC3ErRo5zO1GFASFKFNR0GFrzJ+
Vm8SFkKcJCcTHSRPuLyJPMtjoCmO+1Y1ruaw8d4fJlLDHFBBBr0B9/XAU4uBp1osLRAc4BArByxF
k1P6xrOwBkzwCoT0tvwB6rPzY2BJBEF0abYazRhu+4P0tJadZ+p5b1v5YuZpZhQ60xNWVkljJgXE
IKGs+sft+/vDCmMYWHV656Ii+WxvYv+2SB4ysQyQfSYUvZjBMsAAuW3wlJXduPHS+02VEjyG/suD
1BmsGMymUywR4l6OAlFX6C5Ax8ZtlThwxLa5xEY9tlIKEXFKhl8iuibsXuZZxLJnRMXYoDPVhmYx
iBRdsEgmA+MvXlShD9+48la/HhPbh2ME+ZKNhaT8/NlixDmTyYATNjiqbRzpuMUY/3rv7y73Aij+
ebHfNej609i/VWOgaWxHOa7PVAxGN0HrN5HKw3Jt5KpCm9dcQ8HgliwGmE7N0JsnvB4OIOOXnkKy
5j76ls3hWxsGjhK50aS4Nij04W1y3NbudoxB6qts1ePpofK/An4Uswzu3zIZXMKOowb89dAK6cZj
I5M2Joab/4gqske+muMbl/H2WxiDTZPc6nGbQ0EqbJusbt+mxTSx/o/R6SKDSWM3pGmmQBfD+0Ar
9dPTqghoNhx9fyX2u9kccYvh80wcE7dUpjqEkwZxAqKJ4+BW+3zTvIDLxeEIWoJ0A8VRSo6sonmT
sQtxiIv8gm4MjPE64dvjyUFiH3OLHClLHmouhbGEEVME2amDFJQSLCT1VeIqLvbhcbRZ7Cmcy2GM
IM3rQbnUkHPdIwOykcMK/bCY9/3xA4vUec2gi82pM3Gso8rkCTT8J4gD947jRYgnDt6DQTr0sGwv
OzQrGOSBjjKQp/Pb5bHSyKN7uWuwNBUjwUGx3dWv4Du6fdSLSZb5b2Is54SV0HV8ph90dLYHTNgT
rINF0xAQGWSkn9Yd596pS9g1F8j4Mm00MgU1dhnRh+xnF6K+Izo4faHCMLjbB5Jsn0o79w6rpyfQ
6Y92+oIcn2aDof1koZHVlVy3IPc2amc8lr4lRJj/MMY3VdooyE2JH/bSoA3E4vMNLuHbXADjiC5F
V3ZjRY/a257tXCSK/7/MhtIbzxstpj/mshhv1FtjcRbpPUXTKgYHkQEpnNUBhLfi28/0VSflqsK4
/Usd8lrQeKdI/332FFDbYdR6auMKds5b97l7214Xs5FzxRgAkk95fL5cv9Lm+B5j+fOT4d7BWlNs
muemJZa8oGFYlmxhGx3YA5hTNFpJvIwIWQ5Ntwafk+y19KOZ2Z1pcILYxYhyLoo5t17s2kuBkZjD
BhyD7++FA1Yb1/JPDiaXOfDK04o5QlAPx6NWQJTov2w/1EPmcXB1sVVnrgyD35PWYuw8h4Rq37uY
LKCEEhw7WHYR35+GgW6LEvQbEUQ4FDewsHWFBh1+D+zi42KmCtvVNk6VqqRWT+3Z8y7bQ/zwi/yk
HU6YWf26BEHq8z7Pv0DyP6qxHWwTOIBGcerglY5bD5yLwEL/ESEyHdzjZTwW6ztz/Rg4DmWz10cJ
+oEY41DuIhKt8xjN9QS1QB/rFu19VZMvEJ8Lj7Sb+ZNji4u5zLl8BnXplE86yZB/8dGxAFBEsype
ATzfS82BjZjnYhjsNbTWCKcW5oK5lzOJti2tl3Bs8l9A9/vDMXCRm2CbSGvogjQItmaTrAOpZEpO
nlP5rb3+whjd7ivBdgDOXViK/ubKMdhRIVZvuhJyYS7AePOtD8SP8wdPDO8MGdy4jP+B3o1j7o4W
2XY/2kBt0ZWW4quBedin3TMc3ZZeb3PdGCg5SWOcywl0w9KDLZb9lST+wVOMd34Mluh6mFUVdZYl
yR9VVECug2s861gOfP6xDpauWWuarDMVmCDsXPNWH9kaUwPTHcI9y8b1jp/u13a3UTfyBjMSnFPk
aMjSN+uFJgDxASkbT9pEa8uuvcT7H9a+Y0luHNj2ixgBkgABbkmWbbbUrTYyG4Ysvff8+nvY8+5M
FcRbiNG8hVYdqmQC6ZDm5B2gFhV0tr3/PzxK1gSlYqPXF5zkHSqZU+eM2tpE4SGXBQjNb3mHarh6
H+PmJMaFjMhAzos9EWL34G5FTUPv0RtQIXafYRzj+8PB/7yLdm/DGK3yoaJQCXmMlVRsRml6Pddp
8fYntBYCdeNJe1j7+4FYrazGq+5RsjDpuMy8NHG+aM3A/ljziD3srYsu/8/rroZwj84u7KC+fakq
fyRDPWcGr5DdAJOYDQYMJHzt888DIHP8HUbyVUe6SU3oRDCT6njRWlQKIO0k14J0ZfF+2SNFhG4D
p/Y+ssMZHKLt1lFwt3Wkl/R+O9JO0Gx9AAEJ74zkYes8ozXcm02Hue/I/uxiUNFGI4wqh7MVhWH6
mRvMXINLpl/zaWRVNMzY6Qyh3fdfOBrUK5Xab0nnJQlJG1lSx7rZ6pBOz3v/bdw/KYzzZnB0SUB2
3osdGiwDAeS81kcG2jLwfsb80w4zJ9hnpKC3ZUEvyUmioZVD3Wkxjkw0zhCi1/yngsBmj+slBUkY
ehZNGP8ABVSNUbn75uRrBAQQwdtCp6QjeWzAkQ1BP4AOXvafgJwZuc8H/ojQB/gFClLrJ8uRzyVL
kteO4jlDmuuNJQ+GMdvrB6DmQZVUGbXNp9klJclV900dYa/sshondAvqLSDaabda/sg5A9nXU6Pd
bwUHlxQlxy34UDZIquC6aoc+I6BTezSFmso5m7KropSNINGvDXqIHRGNI2P9ET0Sj79eb9+VQr7l
qkJR1WbC4wkHOO+ieC909ULobWv3t9WRKwmllrdlHuCOWLcjzWuaHPjkRJrbxG6tA02SZ57hVdPz
bcYUhkguLpTNbBfjeohA60gAS3U+uqptDpu5vAtZkP1GVmAaGXq1Zjw+fbJcCphKmCJ/Fz+/w1Zm
pbRvljIu6UmmgvZpKobVGHmf9E/kV+k0p/foVM0PdHQXjBcdz6XuvNSR8/j0Q6lqqmuU7AdrF7qM
80rcG7G7aUVsVNmNrVDukj/Zbkz1nBkEkoLRifZD665r1fKHd0eskkWXs0LyVQbRkmzHMAezkUWr
hHy6nwDNuH8W3oeDMx1efijCmc3kxCVjktFoqwJba01oGdDdzWP7nX3+cVvaN+PRCwpyzmAZsDIB
u6XBzD38rnmMHQwHP31YJ0/QtoDOvcPTiGWrd6rKrsLUy4mDgk3Loic4xPjwqGyGVJl3eWZWN4e0
Jj1+/dVj3++iE/LVqEYOz5S5WQa4O6R5lFW1/yMa/NteyeNsURYIpoVvPgV5Maw0ARDst3D3GZgt
X3due1J5ZoUJlgdoTUCPTzxZI5rmIX54UuFJq6yUPMSW6rzJ0KizynmJ+CLd5cfWuXfi0DFDhw7A
i+9TBAEqbVaeo2QwqjSdTEBCrCKJLdfLMfLWxd1fsWz4+IjOnf+ozvLCJzJMubVU0ADEN/d73Xuu
sW+YYVP4Cabqh8pUKXy0vOMpYCOrE+NN39j+/kv0I3xMH9Ln8gRb9f9BESQDUllGmNfTSs5DkPjp
/pUcPtn7RHfD0gk+oCAWY+vkbZOiUj45ecCbYAFE7Js1RuZl//7DgT4fdufz24CeEulN4V7kdEEt
YnMuODgc0VTz6f4+QJm53B3tZPeo2n+hCA2E9Eap865bqPl2d8FD6SM9oKrrbFbmL8yxnB4YRImW
g/UZBLR4PJaBqP4Zta0nlAtUvmUzm3pJSnqhpHldzbSAmqGnC8BkeJsjfRtiCeqD8B3H/4w9KdjW
g10962IgFZSQyrjIy5/QTRyFhg5GAQixz7zmeDi4O3RI4QWzdlYoHjFvyMk3XhZyXmBgycDSGeR6
F4lqpMaxIXpyMGL5cHA++sVXxF1P88en7LFakfmVE2ebIA6Xhy1FKFnOrYlz0E+dAh041Ati5xce
AQo+VQGDkGIToM7EmmauthO19XwXoddelZ5WyqhkU2ZL49iytMoonhjL0Ty8oHPEUzpxVWgi73PS
keqM9Rp0mv0nNI/g3fmcoRIdeB9OnUM9B8VVd+ceU81VJSNU4mJLCY8BmKNLaoL0p7UPZ//thCVo
8ArTcd0se5geg/3BcibsTPHddxh8cNo7zf+RjY4q4yNZHK7rADKzAe9FKDWwHVm6zjzIJpKEUebT
8p2xuNjvo31NtF2Zu/Mz5c5twy2FZL8Rk++VNEsl9DDzq4R8MGvbEV19b4ytIqhV8CS/UvNGlIKW
4ClgTrk4C3FmbO/J3DBxmtLFiN5/4kp+qNaDFuSEgCurz5ysva/0R4sromjp/fF2cpjYFgJDchYl
slPvMY8yRkue+SQ5kq/tF7tHw8T88zYjKiLS9XQtVu9mJojk5oCltx/0PHUtmrqz/QcXZFGu2wCu
40AVlTJlNdiphqzM/DFvHSs9TcJhw89RZ2eusX2VG26W5wqaW8xZjDPsbEB3IHKM1xlGvbH4tAxV
5vMELUfBqRLhPh4Sr7UUC9O3hPySkGSITWs0RiNvMx/LpdyUnMv4B7FMBTebRCzA8aEPDCuc5EDB
ZgvhbCViRBEO62dnHOzwfFscNmjogBY0sLqGm2hykkxUa4o+IS3JfU6TfVGfZxsVhYUptGfjXnRD
pzooEECKvRnKixaJZoyzmdk094tRe7Sm0hOtcDn7nEyH2+zQ69TfqkIgxDG2ZXNKqdxtGQyiL7C+
MPe7flrZqXmloLDe7EUI8BcFA8OU1KYCOxYk/RFB1yRjpee+3j6mY+WKsHGz+L62w33LFLDbW5dj
/C+t9eiuxXmarXRICC6nyOzdmOw6Sr1q/PeijIUfOCxig5Zurh9xcTchQLWGoDJzv7V45xdmme21
ZiA+bYdwf/t2NvmBF8JCMmT/qQxolxSk0IwhK/yYHLou93r7FKNx/t8TYYhNVk9nMls+tFgwYXZF
Uvhh/NjVAAJa163ppvsHVCinODnL4ELGaqBhbkVwbIXvae3xm56e/uDnMQJiU6oToOhINz/YY9NX
ZVn4TbTT2T0vDrT8A82HWf6bhKT5HU/onCbgYFx2dPlUZGfR//oDLixdR6s6E7pJJCuZAiqOVCZI
xNXiagSWhVouYQoB3jIuzAIOIgDJdduSg9Wk0BHgDKDS6pY3xqajGY+MfeZJ/Cd3bmN/FLIVhoX9
QNeaAjDwirehXvhzubPpeilD8fX2iW1ZF/YPibekxoUy8qGtaZYahW+HHxh9aU12WGLLIZgA1bRq
d5vY1sGtp2YLxIW6LVvljIsGyRm78Ke4OCU0caGPell40TIoFH/LLF9SkmxMr2vVEvZW4evO51Gh
7you1r9fHFls5QuNKl74DGty6X0b7dr8fmoUZ7VxMdixBRHGWiQMmr8BDlxQSfRC2FGlZf6SfcGy
ppNeHBcSH/OMOYmueH5tcHRFS1IbMltCizTQGs90jr2OuK2f6Spp3qIC38IwaQbUX5tJ59YYrVZq
Q5H7BDsynVoLsdq0/o7ZKcPjJA8U5yen41a/ubqyv8lJTC1zEqXcKkHuSxu1TosEe97saRg4XXOg
9TObfrDGMWcnT/Yi9OnB0rx29G0zdGFGPDIfNdUJrFInufKrT5KfRWGZ5ImNE4iGu77wl/F9ZB1v
q9iG4IMERwyHzne0ZBjXwrlkjWkvosp9YwaCdPhBb15uE9jm4R8CUpRdZgMbo5UA562TmKeieRjt
/X+jsTJ5Ifs1b8y51Zrc78XTEL6MInCgYrdpyOmA/ycf/zCyMnpBRO/pgMVcCEMMZvWuocfdk2ht
4VkM0FxTWXfvzSos96mlRzug/CH7oRF9H9MuPXWTnaHIZjC3L4b0w+0PU92gpCZhHgqergcsxFMx
/9CGb//t9yW9iEk3U4Ca576VLTubtXd9lCrmLjdlRKybDwVwMpncsrNobWr1BBHR1B2GJ00/P/4B
C8LSV7AEDEkw6eqGKeWhluL39QjNjNF5alWaunkJFxSkSxjMuODBHANBpW/cPMbYgOrhsHlGiObJ
X88gOQo24Z5CC3h7vpZ8jaczKb60hcIWrB/5m7m5ICExgQKcVcwNSPQYmcsrtzf25GkWrcIfbp2V
SUxsisA6G1uX4ZooaYek7vFAifuvpPvSmpOCwNZRXRCQ0ZnmoB91EuMxZ9PqoI39fW4RILKlv25L
lYqMFJ+2VhomowUydOBOx+911Oy5d5uG4qzkvVnzSE1tWgywEvaOLp4N8eM2ga07N3UA1+CVIJCS
kLS7GHpGhvWs0Hx+1G3jp6W9q3i4YIu4qrtqkxcDL3jkJSxouvRk0AvKI5ST8Y6rXqcB8w5MNR28
+kNZgIGG8jcF6Ua0itkTj8BMsNS/Cp6mWKR6Kuv2mdNPU3q/8EhFUcWTce0UmnxYem6sPGWpQ7KX
rFe5nfWbf+fJtJnBqC2wavSaQp8ngD4Zee4PYTZ4jR79tI3GW9LWdExsO0EulggvWdinkswnEoj9
bflY7/938oCow/pWk+NNfE2+mKtlnqjIEVZWSF9G0bke6JkXr8tIDw2ZCsUTZvtA/6EnmepwqfB+
suBlB/aSVD+HQeEKNuUdW1P/lx/pOFujX0pLw+/vjV/002fFr2+aBBw4shUYpRVvg1YXMQLrO2oi
Y5X7k7ZnAvvHyF1WqmRu80rW7ARZd79CMK6vxAzx4Cp5WPj5nHyrM6SWw2lntccM5RZVxldGEH6L
ekwG3FXMjCM3L6N16mkfjl2MjMiYDdEhoHPoDHO4HBcxD67OtMAlKbOeMFKOLgqzTPZJWz9WSfJ5
EBrWO1YLdYcwDD3dTuxjGnSZcOsqjl27n1RvuM3DtxDLCgMITRiHvD6X3Kqavu5SvLMG5rQ/E9Lj
ZP592sNAbyhGILC1Hq5SisinrKS8yQtEEmHg6ovtlqA1Ja+3lW5TSC+oSO94rKw3c4OCShV6HYac
6LuleRHfbxPZPq6/WMEwrJyGSnRbn7GFsvB5d+7sfTw+dYmCxC0+VhKSPSZWMqbhelppsZuqc0Hv
q8pVpiRUjMj6gDyoFkagUvff5uplaN71zeG/nZX0iGGJZnLsowcjxiNqObZ+XpbdH5AQNqQLZQHM
t0lnRYuyTETUFH4ggnfmzGKHayRykP/ybhPavBQbjz0sISIUMfe1moSBWS9agefkSJu9DtzmItId
zFtgf4YirF/FVPYd69NdcIFBPeTvrymRpDOI3sF28K5wtXAvRk8EP7T5+yiSY5R/nXmg4G3Le1xS
lNQzE/O4VG1e+IJgoan9GtSlIrZU8SSpphgqLAbWQEEbp2MzPABi3emscy0Mp23QW7tLk8+372vL
3L9ZG8ZtHU8Y6RSzMCFFakNPJ4L3izNjFFd4xRcaPN+msyUXSLIjww5Ib/03ATTHcuFVDQFcxLFK
3md3/bJPUwWRrQtiEDqAW1KMcMruZM7zJO8XCsvGf5oJWsaTP1AjJMCEMODkLVuGCm973Up4Bec4
RUX+mWd1A8S0PPKToV8UoiA3Ibz5Rgsr4DlKRtS0uSQL3MRye22BVWDYsOqUj1iAtw+TeEcMvyL6
45J1TsN+5kL12NwyeGAO06/IvWPz1vr3iyijTkpetdEIvarnXZVErh3/TJZ/n303UZBH5Q0r34Ql
R+s8SkagZ0ypz1lmPTVVOO3NyZzOVTcEqhh3I25HgGsRuuatKUo81wwBLKYfQzGnfhkH+zqK35sR
1oIbnbfUh4mfg3JCqEFGpzNfjMlyuT08WkPvFPfCrp0u1XPHsNGuVwb9+3+tE1cftorzxUlb49CR
1B5SX9ftz5E9ODEmL604OSZcYStl5MFVmK5ISZeKSWMgCvd96qf9vC+IU0fneHnphe2Y5nvdPAaV
b02ZZ8W7KU3gfmLvT1i1KZ5mNhToDfLzgtWSDSQLkCmBr26dOfxlpAQvtJOhai7bEF7w+Q8dyUSj
XjjbrcVSPx/n4H035vmJxfNzOwD19jZHm5QsA2tQCDSUE4mSYIvGxmpJfTMsPMa+RFHjlJO1v01F
hhX56+IuyEhWYKitIKsMI/WtxTW5HbvINjhLEewXffiWDhQ2oN6lXXM/hPQdKcc9t7sDNSasSCbL
ToS9S0Z+uv1Rm6xDdWHGbbgMGYy2sayl5iMUCuh6jnEKgtRJFKXfDbcEkwdMPcCQMhNxy7VqLJlW
os9Mh84SER+bovEyNr1YTf2Yk/4VW2+IQkA3CQpzDY7WSp0t6eIUjHWEl1vqh9rHqGQeWZzyM+Cs
vHT6dfv0Ns3RBSVJFU2G2NiqQWmenw3gtyTAg8Y6M0sg2Y81iuPzbXJbmWUTiT38Q1KEw+peH2WS
2klUJ1rqjwlZAJmeJztWAVMvM0nodlMWYK9Z2nl6FEyYX86GExBw6yOtCnQNR+m3oOomL8LWyT/R
H9vEQQiTMlvOyorRmAZG8FltcUad2amXxjH6p9vMb0rqBRH5rOe+j/QlABEH0SD1R929TWAjrKEI
dDkKY4gJfgMsLEQ2VInOUz+ZG9uj82O/ZtLC6jFCzXJ3m9Z6UVLAC1oUlhwNHgiwpVCtwO5iMlWw
bawwvzRNd4z69uE2CXkqYzU3oMERDCKKgtOU3glJOQyEFziwbqlPhcidYMCj23LsNnULA70+9WuZ
vi45oLyt7LMxJm44TR5HAWLUS7eYUbbqVN+0cYlX32RcC3BtMBTqBDA47NT8tMTLMUPTBM0xv2Q6
4/SUG0AK1gdv6N41TQthJl8To/xCYStTGiuCiQ0zcfUtkl3qAnSdkxB9cGgnpCdryLhD0rk6874K
nGzR8v2UL+Ph9q1sXrxBgZ6GpAAAgqVLKeKoGrsRl1KzpHWrqMXrQyfLv7fqFG0jf1ORjhnbayvR
hzZCsuhgJ++t9lQEr7cZ2Yppr2hIxzfGrZ2JCseXjy8xYioDsRdpfonwV0CE28ytG3HzqAGk5jbh
TTU1hG6zdeeNIc/npL3RFD26sHxKDlZ+joav3QtpFUS2LC24+4eKdE9VCSxgjGllvhYzA20YU7fL
sjg9NlWnZ1486Msdt+zmYzImzanqJ+0dslvYKK3VAJzWgsQVSds7ZRIEivBvW4D++TDparO2jIqx
TDK/3Q0PmsKfbarnBdfSnVp9OwcwgmjbJIXTstqbp5+xCi1HdYGSExtparaNgOD0YbgLQ0Bozb9a
YN3aIlL4JRUlyWWQorOjQkNj7TLtQ+N+OQ7LsTH//fPnSlLWj7gIh7s2HfskhDxO/bkOK88KTiJL
FfK4aavwgDN1RlGaFFLomPY1ct1rz26XBC7r9zCXSfvNzs5F+fW2em3K1z+U5HYtI+8WXD58uc7H
89J/SGLrT4zTBQVJtawQefvZgHHyCvJOHx5K1SKu9TB+c64XBCQVCfMhSboEh6WPDNb1nGOOM+cP
CXleA5OQNg4WzNw+te37YcTiDBj7upxpt0o9SKIZ/a3LkLeHpQ3CxzYPDqEdODmMFaL4Pnm5TXJT
V7FEm6JEYSNgkY6xhBmEQOA1UdPPqX3XWonDNFUHojwo+1cQcUFFOsvFEsDQmix4kjHy6eSWiTcW
mTNR4lTGVDgLbbFrvn3qEYAC6TRyxrR10gJvlgF5XDtvdyYDNgPDTrJm8ky0ZHXMK/oAuZb+iesY
/bh9KhsROUoda/nexHIGJidHh2lYu4HwvXEVOVY7e2P03TTPGfnU3Vtc9RTevAMLsSIzkYsA+P21
7sddAlb6NR4XzT2BWzp0veHWdLQVfVQqQuvfL4zMwCfS5SXiJrQOuIw/8g4vjXBWHN6m7l+wI5my
yEBwlllgJyVHtNL3ithHnvn5S5hwKXhoC5Re3+ZbLrjQWnSeJQ24qIuzXheuXpzSone7HCWY5yK2
vLDbPfFC9R7cZsumaBtBEy3qbdeHV2Z51SLuTH3DeKQ8vOeDrXDKm1KHJNv/UpASCBnnE2YR4AN6
u3QmkztGTL7E4Z1W1ZkjIn+iqkB61e7fbNwFRckhzEUQV/M6mpJF2rGyotwZhh3vC0T2oYOVQUdr
PCU68ZYo+9jWqgzw7RNlv1WEqJGRlIPfxipORpcfy1rhVTdd99/8Mbkg1CQtQr8J/AHk0+mX8EHE
9H1HLYcmqtkEFTOSieujfrLT9Shj1GvuVc9W1a9LIVWvdWTJJhxVfZ4Ox9vGbluhME6BRcUonqBG
ci3ZQ6yV45Li08u6d5tkOAyl5UXzcioW/VNcmpgADbqnxu6foibyo17V1b/JHDYII6dKsWNGzmuL
UeOavg7GtHPWOgbGVT4UdTN9u83mVsMl8tfojjAAQQIuJetnG1FuZkmR+ch8uguq5ROg3BeGV2No
uGV1hxa6bk4ceqbjc9wtu3Qg+yCLjl1qOmjo2s96fWoSfT/VsT9G1tfbn7d1CJdfJ1nNqivyJJ7w
daTNnLAVTpW+3qawFdDgNU/WTc0CgZ5kwMyem2lVYxYoz05h0+6SuN4P4+yQI6IDvOeHY0ET7zbN
rYjmkqZk0lJLFKXG1zMPvyYDdcMUGCrVc4DjTNtft2ltyrGOWRc0RNgG3ISkJAPNmoTrCJ+4+Zqj
gTCv7VMZTp/TgblLYd3TYac34W6K2Jc4LVXBmzyf/eaXLsmvN3zhl0SZRLkI58zHHBnlIj2gdI9x
tfow1OS+6z6EWuRNFhp3m7saFaJijAanQfLA6yMv6ps9mjj3NmKvJVhcWqh2TWz5fn0dzBBibTyW
izh61I1RznA4+rwv43f5c9oqoovNtzwWYxgc3Al0ikiV3jS1zKa08dotayw2DyJ3aD/orHTzkHxo
BaBlgmAnAAmkDYqIY6uYgTLsP5QlC6ZnwBodDALjOy5O3M5ONL4rup9T9bOefprm4pACHWb1nYaw
Ug/orlUZl/+Dd0z3EY45CNS6ry+fGKEoBwA7+D2pXF4/lqJYG3LdYV7cxUDPup2fw+6uiQeF9d7U
MGSAKBa+oc9Nzot3ORuHIRxx6IHh5wxzMa3p9mXjcNEe6lg1xLgpRhfkJCFHA0fWADsWEUP4IR3r
gxY92sq5EhVPkqVe4sbSS9ojbWJin21t3zf6Vz0/Y9/tSU/z3W2zsUkMM1gYKUTemcrARKIca0zJ
QXaMxnbjcddgxUxCvlRI5C2xwgepaEmnB/AyUTRrPigudkmL91z7bdacHq8fi9aVQiu2gh/9gjHp
FKt0gk9ZiUX5sNf4GcPXe7T7uhl04fYRblveC1KS8zLjgYREM5BYsL7lTXmXGncB03ZhUroz/4bQ
dUjQK1/7VTUoIrxNeaRAiKXo8jR+G3BdNKux7AJGVxfYizr+auLaHSsFkU3PideZgbI0tVGvvFZu
kdml3vU4ST0SBxGe2yT30gHGPNh3wzNSiU6nE0WuZvP2LmiuonThTTi6yyxgPWa+3Zxy40tBMWVt
5gfA8X+4fXmbhHB06CngqIW/WbYLQhh6w4bDroaLzqb5UM7DgDCoWryWhLbT9aXizbF5YQLZwb/K
zzISR9SFTd2N8ENZmDu68TLEjWOpkoNvsZz8sNHRvIqYliKm/W0yjWCbWFfBKo525nWi7U8BRzmW
Vbqb98JpreylSUjpLN+TNjtUaKcY9H2Up8cl9MpZqEpbm2dsw0EZGP3GGUuX2XQk63sbUtr07+o2
XxxR9g6ly85MEATcvs+tAzZ0zNcI3SJ4HkvCGrKg7AODIgpCxylIDcPLoNT41VDJ53tJRGKIGqRr
44lh+j+qvKY45+jpus3Glqm8pCBFjvqYjEYXWbjBMnON/oc+HLCLzulQ5zUw/Heb2Nb9GFQQLKVB
3RGttNfKNtt4aYcI39B8Urp1kZyraT610TuzhzbcJrV5PUxnpik4Opzf8DQv1K1CCwmCAJH5qZW4
jeEVLbqrVCOAKiJSJJzzbs4jC4fH7JdiwHLYeJfl2X/kRHJmNNBHHpscuBbDWWi6axX3WqPSnE1B
uzgu6WaKFMNAVYPjIqMrjnWu4GGVot/kGI3uFq4dcRuTeFj6JGH2gsnCwaqfkV51myV96Xt6ngxy
aMvqexjZCpKbgo1ebcLw1CbosLuWtcEYtNTEW9SP49pnFlprzFNcoXKITmckOW9L2+bxWWgf1jmK
3nAn18QqkwZ126UYzicdfDHh40EkZqXwVZviBgRbjmFQzDvJMj3kZhFpU465wdQu3MSoqUutXoc/
HovDbYY2NdUSmE+Hs8K0tpSxmrTEZg3BiKI90n1FX5so3E996vDk3W1C2zz9TUhePNihY5UHJcbc
KuwBaYZpZ48vaW8p7kfBjow2UXct3kxLnfuMB86Yi2+NeIiyepdb4e42P1uSYJIV8wb5RfbbAH06
l1lLrTD3w25Bx5UF8MrvmExQCdyWdFO4doRkSLUQ+diywaR9b8H7jPNwN2twsVVY/Yx6/QNtUBnP
g6fbbG0dICy2aa+j7ugylgRcjHkYYptd7tdN4xbiZ2Ige6K1+2J8vE1os5Z7SUkyFTnHGMJI2txP
ALTjGnOEjmm7ZY8tFdY+JAKrXuemO9EwHTCHYf/srSB0e5NowN6x/USrLbfNzfAP9OHyqyRrosVY
ujhN0IfKfOXih06+opwX5SoAtS1tEAzBBCJsjGZQiXljLPIIzYmwI2m1s7rz6k3GToUptGWNAVGB
Pl30ea093NfWysqEACgnBgKNsg0d0XthX37hXX1uDW2X9MhJx7pCLbbkBzqBaQEm0Ar1tjP5wh03
LOwK1BFzDFIuphMND4YpXL3HEoqpV5lJFS3jmj00lHWCreNi6Lb5VMS7Pku8EAmBIFi828K6pYVI
82EqHw07hi437SByKok2s9w3jclPmO4HQLfS2+6QZda+ylJFD8zW+wi9ZNgMjiZodHRLRpnqDa3y
Dk3Qcw4oLau33rXTJ7O37yJ2Z6IFCP/rbE+WwkLLe0PeEm7oYzMszD9xwI5Iuk+jzJq0CGO2LEJW
Keoeg7h9XyBJkAvzYDJkbJfCzcvkntTjnbUETjy2f2B+bBsd2Uip6cSWzZ0xJ/FscMzh2nN9Hmv+
MU9Mt0qHI69V1aFN6UHmGk3LuFq0fF1LD2QyLXWG6YZimf3JHt9xNAcOM7sXyth7gxSqMcALEmjO
x7Neus+iK4DKP6PRXBSvWMjnNv3k1QVHv8DLbTndJISXIAIhQHxhiu2aJ0OvWFFz3GCt3zPBHor8
VzGfNYv/+0cnI5g0AJCIriPPIWXnWCtSpMUwRUE1cgrR1piTFqjXClu8YSSvqEhZyJpOUSsGTE5U
SFsl/DFmwIAu/yBkvaIiWRFz6SLsDcblDIP2fkBPpqU9GVq3FgiLLvYC3rm3L2lLz0BxhfWx33yA
dEvVPI4srtYJHm71TmZlrp0+Wux1tuDRq12JXWllODg1+RgCZg4DOqfbH7B1rhAOpPSRt4a+S5Jf
2oU2jCWBntPJqfJfeGj8CfgPu6QhPTdbC5URoweNnFYOSuOmoA7LFTWeTUZQ46fIAsDnyP0dcZah
FlkBzCYxfvECqYjmMbFVzRZbOmUQAJgIlMZRIpdOq19qMtRlVvpLTMtDP1uVE+Tmz4rU74Go1Sg8
zSY1nehAOUAFEeSuNbhP6MTsVGA2JFxOjdE5YV0/9WbkFYVq88n64dJbjQE6BKYW3TGYEJUEnzCA
NsY0LP3IfsFm7iU/JdYdH49mogjKt67JgB9DtgYpJFseRamJUVVWoBW+VZe7IujOyA/fp4P54d+L
9SUZyVxMiWWjIJuWfrvgpXTA+g97VMyTrJr525FdcCIdmSHaCUjnSemPQ+bow6++rv/orIBeJtAp
gxfgKh8X8VPfRqTkPZiw6lcQsOwXMvy6fU4b0cU6C/43CUmg+dSJJcYkrK9jANmJ56Fx7G5Be8Iu
jac7PlFPq6s7Lbdeb9PdiviR88WMkI7SCkNq6Jo3gMSHXccZQDbKxjzYVV4dqtjsnTjogINPBEwv
Aq3DNBnsdTQ5RpAr7qZFYu5EwukJpc/EJdUM0MrbH7alcxjF5uj6xqQjms2l72rGaLSRtfWNej4w
m+Mxsuxn875cVHmxre5v7KYBBt4a1sFFr6pycb2TPrR4EEAV9ISdZlHvl/Rk1mLHR9sVnUtQSh1j
+wikHzd8sDu2D/jozWX8MIrJNZoni6qapbZEGsAEHBMggAdANvX6i5oZ6BFhXJZ+UbPaEQ0N3YgG
g8LnbZmASyqS4jTjaJSDCZmbpraB/WyYa0RAghTBXO1v3+ame4V/xRChiY3YyNRcc2SWpRHrS1Ei
GfSLYwPHiDazKl6LlCMBgtFdpR8n4w6bId3K5iernv7AhKM3T6yQZxg0eRvJv7jjKswTKy+aEqXL
82yc8y9tVTkKHd46T7zrOJ4iJvY5yXmOeSyA8t3XuLVW8+LssDSBF02KZ4iKiHRpbMoBHcHBSIn2
NsRfAvv3DBW43iYRJBvgigDbiTfI9W3ZJGjNjE8gEj0iJ+DWzX0xjH9wJeiHQRMoqk04L8ny2GO+
lAh5Kgzkt6XDs/tqSH4aDBOJ2Z+EC+iQsihmWE2BgsE1P20CGLquqys/adpDUmjfZuO7nsd3UN7b
cr7hvuEhqAm1QhUN+1uvCc0JiYG71JVAyekCx660vdaFZ8HxtEhGj+Ufb5PbuKcrcqsduZBq3gU5
8mBt6Yt+doLyq56izlTW/95OYCL3rdAkENjJ7bPBlNckCgjkGj3BRdcewmPMUoUX32pvsARmGNf7
oZiYXHm94CUgESR6qiq/1cRhtOlDFL5UfXxvYXx1aSuvLL+ildYtksZpA2yfKTQ3zTqFdm0YXpTT
gCL7hiKKBo/rj8AgRZHFfVv5oqxOZdOcCxX07oaEYMAPOXG0dq7WSFItVC36rE+yym9a5tTBu4ge
wrBwzDxygknl2jbYQbIaYcX/kPZdy40jy7ZfhAh481owBL0oUWpJLwipNYL3Hl9/FrTPPU0WMaw7
s6fnYSJ6AsmsSldpVqJOJmk6PQCiqX6ma8lYIDUiSJMF6S/flSDAk+2+HC4xhaq6grsDkZue7l5u
vWkaRdgLo8FqoFLM1mqfRU6XyQLxCsz56VMgM8RygTnE4qgwgTsAZ9Ow/Cnqfn0HkLadkhR2PLXY
mRKJ/2L0HUcn46rm8UiJfpY1AtayGINRYALD0FdNwcWbMDC4jZwPNUMDFg5xviVVnIdpNIXGyc0q
vkVSF/WSEP+Dg+3S0kYu25Cokyo5WRYaRMsbiZE0WDpEEEQWTUNxCHiq1wI/NEbLpV5W7hKv+uCC
uUXd8Fb3pWPBSqHpHgPvyNRh8pGGQww9ha+GQC53Qb3XAb1RGViUgPGPf04FOTL9p8ESXVKU6saK
F2W5FlU7Cei52vSMknDF2f8dDUp5I38QaymKq12SS+aqxPyfEDPaMJYuBJ0DeNUiWjJUOgPWdKNY
631YwStGrj5Vf6XRvxniBlQTZsLQJoc7oR+ZUiMoVSsVFSaZ1ZWvcZZQ+nbbeu7905pl5/phBib4
Ocst42kBQONr2cryqp6A5IlHuurvKvldFSpSYTdqF7IAN1mUZtW68B1NVCTw7kGO0YsnLXpLPczY
qceYe7vP0O3dgCHYAVwNHms3d1NHmtqMUgfv/imMpGE9yVmfp9IMBXCd/BYR0Y6LNUvRrCxWGTrC
okCFXHKphn7QgoHerrGj6P7p3Ko5nirAu0d4BacDtNzrS0DDwtgUKn5+5a00IyNN86IHDBu5SAO5
WmQNJAgW3cXNlxkSw76GG6hOevgC6GJefL7PxtIZwYb8Hwk6wBar2i8HFVKrjyTrXgBAd5/ArbAC
hQoGd1YLOExaLbA2JxgTWch3cT1UJFD5dlcJBaryRRGZA9dPDD/5E1Jc6+E1QUo7iqHHWBKgaHZV
Z+rjqiis+rkr7cp3uE2Y7YWOIQgsBik59rNMHnjUK3dq7kmmLpfeeki5t4xHY6pUpRXDYs5Ce8se
UCAww60hxJ8v9EL5U48LslaawB4n9VbWYNRKRhwg9JUtdl+l1FiDkHPEG3uGfbt12PO5osGFR3il
YHz8mnDnTaEmeXgloW0nLZw08y3sBPDqwAzj032ZWeJxrh/MmOoYoKLRzjE6FrWZiADL0KpdCvQ7
Ld942N2gp47oRSTXNaKygrpbRcB0ISCF4CXgtFV6RVwe5xKCHL7eSdJfzQyxzWilXji+q+9Tx5eJ
kdbHEr7fDyESDwePRP4xD0msMw5vQR7h6HBsiEDQK0ZDQcwQnYY0iTWC+q8+OUAWFMzkpcxE0iJD
MxmAayPOoXefpGmtaNPg1btAVdxCAy7KueVycyq7TaIw6oLz4VBCDxcOQggU8Fai29DzEa9nkQ8b
+NaQ5IC1kQO8Jt7uS90iEewhmfOeM9YLFVJVOTf5ugwiPs4rj1661knql/s0FiRb1y9oUCEVh733
WesnDQBleFNPok2J5tYBayLGkLeD4i+pj8nQiCHjxbIo3LqGkBexFjSLEr6qkz11HNMG6COPWXbq
e1bOeFHo8JqV8Hlk8ujtS4meY5gur5sdXz4kg4cczWDBIg2iaN8/wAVOUB/WUJadM4XSDSdZyUtj
P7S7EBAOttSX3bpuQoPlRGbvTQkc+mrwZkXlGx1QtNdquCbwjFZud2M2mYmRvOSBvu8Ewenjhqhp
/zi26aM8ZRslXKnxRtBf1O79Pqe3ooK2K7T3zGi0ePfRhh7+EZVNVeqAneJldoDOAifiRGSFxd4j
lRgnduCjNI/VJmtlGNP1feq3FwrqSBwqWGqBXBKt3U2BsLAp9W6HgTuzMyaS8Cu4d1KojCfZrRm5
JkT5M6HTM8/3tG4XR26WOH3h9Bjt8fecyrrTWX+v7xSVdjguVBuBVYwg/dqB1aFX6bXa9bumj8oY
IN5JueGlTLczAOea4QQES8NIPRPd5xUpBl9wOL7OV/fP9dbI4EdgmgYPXrxGUDe8/hGhkKpRAwne
pZNnDT4QJKKBcJXMUPiF60NeFt09UBQUDekE9OB52aj0gGPUezt6qP15VHIXFBmDzK2Mzm93AIBi
awQeP8r8My6CkRq1k0SLK6AKKiW/LaR22gccZp2kLvloNKByqyNfu3IyPqERXWIEJPRiRCRqAdOK
6RxAzKEpXKOZLKZu0odcE3YKgItGGcuwpnOR7JOvPrLirTE9jmJE+M70WkeJN80jPrQavXP3nclP
sbfm1dBkYbDdnrs+jzEDZRFzicj8zwd2cSCpmCmYKA7EXTjUhT1WfKWdjCzqSlMJlByDeQUqOgyT
uDCoBHA9APnMAxO4aro83LVi0jXJhHVGWkckjJ6lBhZRajoBqCmRS8PKE80ep8iu1H9ujlG0xc4Q
jB4iEYYpvWt+fSFK8joRhJ2UctiCF6vKrg6b8nxfaRZOFc1A6OTC8wHYpnSuqEyqDv3vPk41C4U1
36kVR3KM45FWwkO7BxQBwyjdail8GOJBNJHN2KN0HqyMpkHXsOh2h+lKEZB9KrC0PpNKqdJ9NOSh
zpDkhTcLql/GD14YKvw35b+8Ql0jymthx6tWWpqyhm1upJAswOdjwZtxSDGGM/xjC39NkwpF+MhT
ql7PhR8wjKJ/aK1cKU1gkN+/uwUTAZRYSCV68YBSoovXEhKXeFQg0yfstFTuKnNSGiE1k7zK8G5J
4jI30a+LvSF60UyWH0wYQUs5QDfe/xG3Tgax93+GR4ABcYPrjMVlOjdwHX4EJ4gr5Jh0awDmmSNE
lbZWptDpWzlkqOUSzTkGBygb8ieoxl0zDqD8aQC8nrAbRn03qsF+RAWQ5JJRYdUHv/ONiMHk0kmj
WwMFPw3tc4C4uyaYcFItN8Ay3GVZ/zsIMKwItEkxRYslYCfdLIpNLq9JGVcM6V1QFngBqD+8K9pg
6H5doQrEKhxg89AlyNn60DcfuZgaZhPV3chw4guWAAAecOKY/0GPLI2ObqQpAk1sMwDGk//YdBhj
j0u7VYFFhNjkvszcRprwaqifIu2COYIb0Ny454qqAyAcNgHIwUepVp0jchXPOLxlKkgUo6kTek/3
5fkK1j8LsEA79FWHJB2L1o2LntUpvnRFeL3jQxALFAbnY71wS33f5H2iRdJOT9Jpx0vttxz4jVmi
k5JhVZYpzaPCaL1FaWTWigtKBTQtjuJE2nmJ8jn0ytOoNAeu8/66fzmLZOD1EXwgRAdm2jUZlKNR
Pk1SCY02IgB8Bt9YzdkStyj5iZGEm13YddiIPYvAAQaWC9aI3Yj3FPAKV/uqCEz4ZIPGKFMqf5UV
b6bdg8RxK/z7j1lDRQ5WQ8DUkibTrJWaJgYtGvF37fCWTQkxMNwmsmBjbsUOVWhIHDowkbvU6J3S
vJyECgDCVYAoyxhRL8a3SB1ihkFaJIKOKxRa5lUGOmWQ8rCCPA8+iMh1y1tlmaPs1+uFHv4bQgAH
h5IrqCbRIzFGGxd5ppTqDK5ZmmKWIu7xp6z5+qc3g+tHvRSrTmDWMfd3LXT8VMkRlnyqWIhap7xd
G1pXut2IEIi0WSlEj/+cHOSORy0OlRE8rK/JtY1XAdMt0HaJVrWk07onOdBd9Z9DdaDv5j/Bxzwt
KlFkprbsAUIdaruAK3czFYCw/eP0jYFeT2TWsK0HTQk0vI+RpGqecL6265rwGY8WD1U+7atMdNYk
3q17mAkBtfYnSQmjfX1kcoTyr6fHGoqK73XMnXOsOEplJxRYCYIlQgrq2fAMMrZN0RtSq77lvSIA
hLOaG6bfA6HXx1g7D2Rn1vXcp3Sz6rNHiybf8rgewGbZYvMu6YXVt0DD1Fm+9TZgQaDyfzxhAeT1
4QVNaeBBCkqStxfy6gAspoKrD4Jf4pHKyIYucwWjgFV7gOum3+J9CTWeSpyfGIWBmfli4FRF+JCn
ebbN9JqhuAuGCM1l6LNAlynafGjOWgC3tynfI2oIUJknnOC/aOh0/n1fXxepzJUy9I4gAqOnrsNY
VLxMLEUgE0VFSTJJrFYCgr9/7PoAE//Tto3jQ2xJyXhZCI1fpACIb7QksSIDYzsJx0tmqQqD/S84
wggIoFcwB4Je+2uJyENRyPq6QWQnh50JjOAO+B+azqhoLJ7bz/JnmAcY8PnvL0IGwO5Ouh50gLqI
UuMRE5aRo2aBbt3n5Ua6gdwLo40BNo1HApHusOR6APH5AD3atalPKk9+xMI4q5bgzjX5ScprxtHR
+HioIswyAGeNZktMWNFtAKjcx1XSCeI5JtZ+361L8rk+r0lpkYK8HRTTdDnrxOCRzgTcEJ3TmhdH
yUlCYYg5iAbrxrLCTfW9cbdf9w+SUt0bGtR1DehOiZCMEc/W+y9GMEz3Td58mwrrhEYLYy/Bt539
sD7664hsTNezGWToxNENGUqFOk70agON9ueXvUJychzIevX7YUfMg/vkWozz+vHTFwHkDTUqJG68
qaq0+VK21qvgvO/7x+P68ffK5laHxgT0l8kSgx9/eo/iHNJeiMGIPExczsdo7QWnWk/We2Cu12tS
uDbJSGdL5nNEnr6NNYNVOo9xwyplMCaZH2O+mgkDqvnXBCHvXSZ3sx/6e+5uNNlT/x93W+BeEcs5
k8FdR9bjw+9fo2Oa3NuXdV/il28QXbzzknpkw1UqRELLfTtVKieeXxtr79Tk+BhYj6vfxC6IYHpk
c7JeOIdBc5HLC5qUKrfor/W8yBPP2ZqfVodx96aTg51b9XFj9uTpiSdP7st9mnRr+H+u74Impdph
0g+SgUzb2QrW6E81JyJ/CZv8C8Li+tbpxBr/WLZXFwQpfff6Foc+GeK5N32ZiJbleuZXxMgZzB+5
kZcLIpS2R77Uz1Ur8Syb/IP3+N8eGqXeWq5mER4N4rmwII3xZHfn4XOMdm6ycp/N6vmUmCyS1JP0
5p4o/Zb6lAsbhAbn0cwTZPZff5tmttfWJ3eDvgrnxJRGynneEKT0OjZaJHlCXzpb6pf7/SIwkgY0
tgv9fbqbTZvGSuZDCN52z5HazPFn9SZam4C4FkscfuaX7sjDzbhB7PNKN0GbsdvR3Kdkfzwez+tH
df3XwwMx7Y8PkN30xPpipUKX/c4fSaQ70QIuqCVOAOXt62DtA9NZrx/ITidvvmmaXwwpocERbw6V
siBC3daDwuPSgt3Wen+vTZ8M5EE9r5qRmO7py/9kHi3DaNFNFFWFyYeOV8Hg1oFf7Z4Sq14FFsow
wvdI+q0bP43Et6IV0ykwlJzuTqn0XErQdi+eG+dlvw8e9rHrOD5ZP8rWaqetdqZgilZlul+n+zaT
oRn0sJQPhLw8TqGKn+eQ+ITVoc28RMq6oB2hSrLZ9eytwXKciTyuHoht25unb2akshx+XcgnZVc0
PQ39rIfEbN/rExYTPli+5TJihL9RAkSJyD8ZmHymbP4URkIkCbEEjt6dxJoglOsH+NJNRArz5J5O
Erl/RfTQ1/8qwh+KlAPAkPwgjDPFbbJ+79ZyZiLw6vYjcU8sUIW/CRX+0KLuqwpbfxAAL3pOyYv1
Llhn5xGW5feKmIn9/HQ6fTGO86dD9taa/SFI3ZknC5lfqhFMs/XZPh4nwIpbWHVvlgOZyBqbe8iO
DPZH+Lpxn/yAfAckOc1PD3d6iAl8FONhv+ya/vwcylMYfSELcQ3+rdgde5Ku0yeLtf/pb+T0/4jQ
s99NmXlp14DnPHaLX0rlEPd547605L9j5keUL+JoXWy1ZsrBjPIZn03PbInCCC3pORBaNn/k6YJE
IVfYvp4G0vnFOqqR3VubjdUTt+sJQ1CWY3MAl/yv3tGokmmSBVOBScazRBT8ee1tvLGE3rIYfod5
O/L166PLsiYKChDack/Bk9faHnH9p1PIky2D1N+48j88UbakGABzH0az8O9fsTCdjCbYysk7b7+n
z8nWP58KBMummRzezKeIMT3zk5i4o3p0JqZv9dTj63BWvVfn3Vmff2zZihAbz9Zn+Dv8YcnLsp/7
wzFlXzrNrydtptmaL+qmlq3DBuEK97D9cpnhCtUwcyOblGnJx7aM4gKyud2O5t7hiOOsVx1Z2XhA
bvBQvm+mGZaD3uvYl305RgaoWYFHhFPz4n6zOGKJpjRzfKFtaGQB4gw/c4TVA5v93Bd+LrYYwMtk
lu1g0ppjpUtaOeq/gzBr9t5RgcFtwv463Jn1hmL5Uzp/PzaeWqg/t/Q6mupq//5JzuTh19tbb33g
Ac64JSZbVFQJDBHA0MWz0AsI8XS8Dc3QSkyLEVf9FArvKJdEWZHWCJKM/3Ekr/ti/f7JEbzxEdAR
zV4RnXxE5DlAwDAShAwMs78Y0yGprwABYZ7wolhUMJ0mSXIu4YFQ29PJ2jK+P/vAG9Yuvk+xpmIJ
ZgpcdATmBl4gSOU3hP8a16ybWlTfCzKUcZRhgz1lZuMFwbC2P9jz4/q+zi4/3C5oUKFVp4deHRtg
JSWNAyOxd0LSbfXQis/RPlgV1sDozGFSpAzgEPuen6XZfDniqrFeDYIZ7sHEi8ZluZflwPGCO8oA
hm2jYbNeKp0rp7Lmmxp2VWI9P7mnb1ZW9Wco955QUIGTPvlpL8s4yRZ0LCew1J0N9T2xmGIIH12l
EGVenmQVPEUYjDg/fffE/2QIBUPwfiKRS8tXZFpfpCDxspfN8rkjCWaqdYdpzWc9uXNkP6bqgo4Y
l9gC7YPOuNq+qqv3dMMNJDu4bsk6tOXg6Y8k0D0uhl6luafgdvb7CE2wNqKKnpRwucy8H+vwKOOQ
eFwJOFtQKu1X6+g4A3nMtr8TYiPCNbcvuXv/spbdxwVnlJXARiIsGS1wiBJJySvSm+vHR818aMjD
7s1NTN1kXtucLb13bZTNiMtpaDz0bpzDF5VbDabtuifjnP5COx/j5cdkjjIWeeL7EWb7Z2OBiFcj
4G69epTnKoxtbmAxGF7rB1jhHm+UxShzLxw5FQSxgu59uz8664ZMh/q36X6fTv/iJNHsgIIZ+lPm
Mir9Duo8Az18coNwZoY5djQin4LS6sQNBgr0X/cF5afYd83aNTEqnukxRNAJcQmt3r4ifYXEznq1
Mk6omeAfhodcyERfE5tl6EK1Da4rATo+E0OKk0w77I8KrDWxD3U7l4RY5GaRu8cb5fHLWq66qQc5
LGBvrNEUNyUBarCl7XcY1jkrA94wJsM/s2hSiu7L2RhHYSWd0bGXZnaO2fGef0K3LuPebqOZ66Ok
FDzIwjQZBPBmveJlBJCX0K5HZ5PZT647ccyw99Z+XZOjtFuIOEPoW7C1fd3zKsk++B0U7T5Ptz7s
mgal1lnVhX6PKbhz2VvOa2DKDzyWRZnmfSoL7v+aDKXMYzXkOsBHJFQntjxQgOzcJ6k5HuXWbAUE
HCwpnKXsnhRSIYCmR43K1aBnScd9dY45Mu2RD2NaKYbk0a+gcUKLbCX+XFH6V/XMErj5WO6wQbdJ
FQgxJrXE7cQjeYUQQIEROf1+7SzZToNHjUGPId/0+4czDHEq5lPbv4QfgdM/ZCyjzrgXibIOnR/X
mFgFQ+PpdRud5d5SOSd5KZBY2DIkeyG8vZI5+tnDKaGWTjpovewtjuyJt+5MPLGeesJKmS8U365J
UYZBC8RG1T0cHDr3o4a0DwHosLJBC/nJayqUPQjSXG5yHVRe9q/ty/toG2QqNq1VqfPD8ck2VfKW
EHLg3rb7LXfcby2zPKJujMrPf+svabQBNcwBbz7Mgh+qpF39BeArBFYuuw+DJTGU5Yj5RG+nEY65
N1ET7KO1ZgLTK1OJZVoM8WfYQokyGq0Q+XXjd8hRkq1VdAS95r/jJ5ZpYiiZPFv9C3881QBA7PtZ
LBWyt/SVQd7fj2eyWmFtdEBeGIZ3lrw7FkSmQo2s8oIYuIbS+XXwbYVUO8sgPlA0bOXUBXt23UNm
0KOijVrMKzEAOBhKEseg3OxQTdVMS3gwrJaVwFsoEFzpAz1Yx5dizSfzScKpeO8IuXPiHNco6/jr
cL1DbxDTW7L8GA3JqrVe45c92LNgjo97ku77tckMfVkiQpkTvy51r5lApTX7TToSJL2alBDuWVnB
UqLQwDLLjEiDbmqvx9EANjmkZDq+6KcSpaqWmQpaePhdXxcValRB3nh9X88B/as1IeM1WN5qHwf2
fZFnHR5lMCYsZ2x6Y7aSKZm2GePrLFN/M5ZWBBXfdeAifclVom/Cwqz1tYxZasd4M1g+jHExNIJy
VtcjEP1/zqyz+BfDEb9akYhu7bIKzizRpkHoIj0BjJEEUtYewa1gOfy+dso3eDJWUnAh238lCTTS
aztWIbrpQUpFz8CrCsRK/DmiylWTtb/hn6rMHlYl1Peb+RxiGQ26wb3M1FoaC/gTCWWOvSPa6OcK
8SJK95ptrNqOmCJ5NluzsLI9wxgz/Au9TkPM4jZOZ1eWNLY8mWfOTHRLmVivIeZNUuZD8BCSthXo
jLOiBRaeX4mDnCVCLAZHC6m265ukQhKhnsZUGgoJHTsve4xQt4/KYXpHss1H6Y2ZcFso8V2To0yI
2GHyrJwfYGiK2BefOpmDuS2zyj3/6jtOkx7Bx/R/mvIKyPTmy6t2dCzR7lsbxajJtt1GMe8brIVM
xzVXVNxRifkYq/OT+UUREN9vp4Lwq94E+oiNCTOTRMR1NUtnkZ1d/x0uaSBfP5FTYEbNh4ktS4Vn
mjyJrW/fYUXHywYZuHiY/0QdgG4XjvMhqvp4RHDcmtgcwJ3k2mQFVcu8/KFBhTmdIbQjdjjOxms7
/LKR4iDfrDrK36Rt/hChYptST6th8kDkde4Crc11aqLp6ICOo022cv/l++UPOeqtpMU9ME5GRAHb
/es+3Zu1ZT4hjcg4utkY3ErBHypzQHcRjqpqJqkTFgCfXwqeAP6KZSHmQ7n3fcoYdY2ox0KF78fk
ZS9ZwuGAN5jL7NBaVtk/bFCGqMy7wRuGHwGoPwxn2u4d/IMm0+bLMLNDGZJ+Z44uvJnumN/RM0OF
l/30H/KUYRq11JOrFuSdo4MOaBsTwIxQYKETebYSf0hQcU2YlWogKzOHr3DQaEQ+ns9oevNXNprg
0Va6+Tasb4ZwLBtcIJ3MuBk/C/6upYOL5R4gzxOeRAGJdvEheeP/ko/tOrOxD9h7ilxm/+LCSWKI
BUtUZgg7gF1SbA5KavheN/Hn0asn7OWS/Dc/brBoPip41PimUNzlujG6oSFiGR1GQQ+Ikf7hlBXK
9dgJhQF5ZR6KxKZ7StPRJyYoHCfy56I+RYlPpMzW81/3ZWbhpTS3kAASBUMU837S66PVQm/k87oU
z0N8VgWVhMChvE/hZ/SH0j2QmAeD/jMsRrGhK5gwEMtKRFgfk9dkjaz9u1+ZxwQ1Rv9wXAvbR85c
Ze7ul0p6qyDgVHTaXb072M/d6okhTIsMA+MYm+Rm2CsaDD8GkLOStQWahwOkDKTSUmoWVsdSPKLw
gKsBlAW2OAEY5PpQkxTzzn7jI7przFfglgbE0EhfkLgnSNRu0EM/RJZ68BgnvWBEAfw2Y/dKkgY4
dMqD+7roy20lgqwskbxzuwEoecwIfZYI6joBIwigaGA3YYku3XaEmaHEL3MDFuBYvne/vB232XwD
3195sO4LzpLaX1GinEKs9P5UBKBUOVuNRGfDjgUrttxtS3Szcu5TW3oOYEJEMbAoYV5DQm84z5NS
RoAAyxaTmOzLzO5EMvlIjEjoknnsTBmTFvV04PaDSrrVM0pcFkM0l4ok6FjhZ5iKGX+LvsDRH4ZK
9jiEzBvx8Dm4TUhCFwG6xq/StRk6mWlNRxYM3EIDiA6qWPAizFiaAH+5ltZI4Ztp5FP5LFXryHDb
XjV5gPuZ0WOxMtRdO5qtBtgBcv+8lx7iOGtMf0FWMZtIz6LxPXAhNE8wzkiM291WXJfrgIi/Tixb
/tNnRAnsPOY7w0sB0QZz7Nf8pVykZkMpgZA1jqZVfvBzf0H1kpCjuvbRVMmR9KPDf0l7ITB/YVNy
aUkbnqCdFLh0wgPLhy5F2lc/iDIPkWBkTcKJxrm2/cM+ccJNbb77Lke0Q5KQ7hDZeUBOrM7E+av3
joGyDl4feIqPKfVzEhLjMd5BkZ7c+3e6EGNfMAaU6OuTFloAJybApj6PnZUFwJDfDlt5HSqsaG4h
zLqiQ0ms3hp1Lfigs43WrT0aZtc7xkEm9dm0k8zCQD/ZYK3xfeYW3s1XRCk3FjVy6rcY8T+D5mQD
kKfjrdz7aAb0kSrn+7QYInIDRpr5sSKXhTrLrLjpPySrr0nkpKaiksNGMm31NbeYadr7EqLylL0N
+oSLphTHalVrzh7MQ2b6DJu+oIxYDoSBe2BmKUCap6coubrmkrz3jLNkSSRbYZfPYE2ryfSfuWOz
7n4pq/o5wstTIZqy92MsLHXi2PRRoFtPj8V7QqqGxMnZV1YsBIpb7gFqymNpDZCPeDBPCRXfDH6K
6XzvPJWWWmMYN13nsoGNLGgTThJHY4HZ3soT6GGbBNA7ZmgplXorDBmPxSRl7J1feft8DkxULl5Z
zlqdr+xa6a+JULZPRcunUVQg8vJ6/Mtxtrq5Ra7LESyhI6mbr/aOtd1jDOG4xkyr7wbHh7fNxg4O
H4fDQdqkD3iNn4B+Tjab0DE3myfzg5W8+Snn3fuJ871cPP38cPJVT8FPtNBh//lpIHveWTnamfcl
Oa8OGzRNTZuNYE62i1YBbBJhOaJZcW9+ANAsDOAYoEWQ9rpT6CtiVXkeqoGTg13Ciju5/VsxksTN
j9wbq4dl8Ur+kKMTHilAxuKpMryzrBdmpL4qJQOcYSH8xKVfUKAk2S8loMN0oFA52TqsyXtJeLvc
lKZhBgf/rSDDS2WKDNv/0xxNHyPwTbDUGrBlPA7z+h7DstCHLM/keSo2JyWRzWNInEeyQt/RDuL0
jI4ZlvAsTNMghkAsOgOSAPvkp/p6KTx14kV12MtnPCoECw2laM8pLe94+OhJbre2hlju6eO+cf4p
2VKcXhGlNBez7J4gNyBaWdCammAsKfzLs9bO/nX7ZVhfX7lr9Z1b5lCbTWaaJxVrowpy+udu8Jp5
Srmxz7njmhK/Q0YiyMk3iRWe/JP3sCbja2arv+RP7nyf9QUbecU5pasirytjVLbyOQvJeyERdQ0U
ZlYUvKCPV0SoQMWPxDrJFRCxjOO7+tcjIHOGFYpop/u83AYrV6dH91oFdaYNldjJZ30VHB8fpA33
dZ8ASzjpaZMxLDSPN0BhOvLvDRJBkoWJgvWKyNZu2PSvCTGfe4Y1W5igAFsqNj0AOAzQCPTEXjym
gL1NRpweRsUxw+Db53p/Jtw8LLh9XGnmylTMJ347kjAj3ydpzWB68Vgv6FOZNk4esDdbGWblSNGA
OFdxnNI8I3jZr2Pz4dc8Y314fgo2gY2sOeNOF5Kj19xTqokILQsj7CM/d6/hh7qBZg4uGi5h1O2H
X7t8fQBQQ8BqQ1gyfVdnTiki3vr46/nM5wFUyzkq7nmtcpiDe9RsG00lm+/xcz5x37KYVaxFbbk4
b0olpbFWkc4AbbRj+CgFviRPazKdbDt9+JB3EVLQpvFv+iGuz5nSUWw+7bQJa93whHEy6wzjt5LR
gvmmseR54U0MSkjBYdEpMiqAybp2K6oRRpmvC7hRqM+nsF2vErIDEIGNekRojYTVfbSA83FNcM5/
XLiUPPS1RphAcGvt31EKhAw96tajaq3QYirOMauJBASz2rNoWi/4nMOGS7JoV0BzP8iiv2RfOIK8
Tg7i7ks7b0/J+zz0xCqILAVeVydLaao2pblmDKDYmlvLid1y1bnDr9w0Hv9C99CqQaXp4/m52sc4
ZWN9Uo7aWrcTWz4wDP6y+lywTimt2ASKEKT4ITE6XvZOtwbeNAZDVuFut5M2BdnkFjqL+P+POuxS
qHR1BpTmltiqJigxSJf2C/rZMFeRr6oRAS/vnpjzVwsR/xUxSlVlT+qGruZnPqOHLju3ualopOLt
WD2qMeO5upA9u5ZjSkVFTuLyopipTWaXwQ7yT2+bGm2Op7kqat03+6yDpLHWAYbL+diRDa3Z43mh
kw4VNkz0zPM8QAxhmPmFNvAr3mggOr3CxmOpgtHT9+UGKC+ErDBNhGE2jB2bmR1aGsOtLTRcXFOk
zFAexHEYN6CooID07qzitcs4wUXH+UcLdMru1FOT6kkPCoXlKC529B5s+7DBcweRDyvZuewnL4hR
1iaUlEpSMlxXZ+mbmoimdf6JDx50a8WtEjd1OIuzWDuOloOTC7KUyQmMNBKFGGRTst3vMUyCeMhZ
6xYhv8mut/DU27i+8+WyhnFYJkanTEyC9VHJmIPwy+sWIYnjCLAw+TNnk9XvnY1X5eaJszIzMSOT
Javzvd28Fi54pkxM1CR1L/cgnZPgQTUFgokFOJMd2iTtD9t8QqrvpP+LJ+ClqaEXbqSjHiGXDaL8
PFKFuz2n5uN65Tmrg4iuKoboslikTE0UxIkhtzA1263amxUKxHMl+t+MR1wpIb01olEqPQ4ArH8O
3oIn8UtFDZV768n2xBLUn/bHO5dGQ+8OhsCpfCxBXoKdcowPmK3ety/VTrA+1/N+B/L4CP+4O4gY
xT+oBOH8ztZWb8DxD2fkj/jzvzthOm0W+b0wtbO+irZAcJ0kNlc7TO0Gtvx4n9RCa9L1IVN2qMkU
QR1aHDI0lCP8h7MeCCGhCXF9HlaY0Tx9s1Tkttp6TZKyRh36vRI+U/BmKZzkCHxZfo1+BtfkLMPq
t0/A3fEt443b1awixE+n5L17pgxSFPlKlTRgFpsnLWxKNxvOenSQnGxXpUfQ34u+5bkehC5Z6NHW
2j65T+bb2y+EJpP5dkCL0f3TX2gXvz4KylBhzVwVFDy8gLov7U8OL5e1sOpsE9mTlnzdJ8aKAOnK
iM4XdTDWOPf4G4inNhJuDrCw1uFKSIn4+20eV9R2SGZYrvmBfDAM5f0fMJ/uvdOnAiI1iNtsjGQ4
1c/fMWuVwUKB6fooKatUS7nU+z3uNoLaEuCz2YcP+z4DjMcCNiZcR+3D1IQDP8HyKf7WKUmMtRoP
gYmxEg5lQ4707QqPsOYxInZpuDzJnhmqM5/QzQkC/VDlUWAHQqVwTZ/3Wj+MsPjkvM12yqf8G6hR
DAqLYckFBSrwqUapQU8AKMTBSUx3XWuNnKlw5OX+SS4HkBd0KLMDRGktkCbIIm+i/mivHn79Esy5
+RKxKuvBviwaF8Qog5M22Oc8P7fOjUGq4qh/d+kz1juTIbPr87ht0VDLQh+fFffeTVGWxtDHLqsF
nOP/cHZlu40jS/aLCHBfXjNJStRq2ZQt+4Wwq2zu+86vn0PPYFqiOOL0bXQ37u0CFMzMyMhYz/F/
LiXoZ5hNvUQUNR8rXy1rYjwKLygdLlZRySWXEQZrxK94Pp9HkKSF41rSu4lTw3aVK5c9NnDrJ/qw
FfVB1fVFL3VJ9yb2IeHDAGw4yuguXjBr1LEk+uoMwGP4+k+71gBm9LrYjzgvU0FGBVSAojpFrWAD
DU+R6EmY2dKjIwwhHqKfdosgZv13seA/Xp57pfhfYdPBrUJqmLQNAwlRhb7XIxB86CqhwK5YlDT7
xIJH4H+WNZ3hytWe413XlxBdYBBJI+llEcdxPuK8kjExFX0BCmuJd35TGB+NR9A8seLJBuBE0WpB
/2aaFmDcr2RNzEU6gNq2dyBLW+91AX1ZJm91Rvx+qJdGxYX5m/vP1k2MBVpCwFHFM7CAOKSxNPVx
3NdGZuklNe3n5+eVRjNjt9q917sDUCw2Pz9ACFycM5mPQK9WPDEgneZ4rlNAMTUzGafIHcusLX67
1EQ40+F3u7MTIxL6Yl0HjosLsG10IEUjQBtROpIt8kGoHW3oS0JPJ30JaGve87la38SkcG0TOUKP
9b1e9hfFrPfD6XAe1YcuRkdz1mts8wFXNisCz35yok3d5ILTRpJdblAOTUFqhPQI8+pb4gWOFpzN
v1v98fM2/uL0ooPBAxQKPHKj4hTZwGXzrChiQbJFOQWXmk+6pTae0ZuZSgDNIboEUX8DwPxEPaTE
dVKFHddEMo4UhH5y30tv2Ky7cy1kohtN7UWM2qQS5tOJ/lF+hgeWXrbxz/4CemcBqR693/0/4G/n
zOS12IlqiGIqO9kwit1XuuePg/8lpp4duyKlvgIYlFHRDZTy7+NDm82SXMudvD9iWg9M28ej0VSw
3l+wJGBK7owzcO2WnJI5pbwWNnFX2VStqiLOJHuoqZofYmczfHrRStOXEClmb9o/ku6c1qqUGgdk
nNjOC3qhhbdwt2nOQB9cWtFsmu5a0MQ7beJQ8upRUIhKEBCETeTTge67esIUA29Ky1hG4w/+35cA
fXz486skeiCqlViPBxYSIBGiy5v+/F1GoVjcwMnjAwLwJioRsEJMoV/UlYJyt4I2rmzrPbsB0fWl
nfwd+ny0sInFGgK3lgRwkdnI1V/2ElLVF2bN5mTQdPkP1devI1Ztv8E/qxMmbc/njTHQtyRCUzYF
vM3S98w+9dcnO7E2gpB3TS/ge1B1MmMjXXXPjbEW2sWwYO5EwYkL3CZUgEBxMjnRAnhwdRe3EMQk
ZK9deMDJmi7qAy9Ll33O8buWNDlUsWFULaghaXiB+8xEVCGa2cDSoA0U5nRMZBMo04KJmbv111In
B6vxfax0eSfZgUb6UI9XbIXU2fCEes+IhsUj+/t3qd4y/uZUmcBzoaIxWQKu+7TTqQFVelX0kmRf
LhzgllI0PBKOeKak6dk6L3SHGBIysSdar2MHeKH9amHRSx8wOVSQl8JN5EXJRj+m8wnuYd5u1qxH
3fhTZCn6a1NMEvT5SvAXJM8+YNdLnxxyUHQM00VYelLq+SsqtOy7Rne7GqlnuBpEWb1RFn2R3mlY
YkefDXCvRU9OGglZV448iM7+8EZX2CJvyWh1rx30wbU6/66+axplnW2IbvFok2KmbGHX5xRcGbuK
cegcyBUna2e1BAsfPAWJaIB6Hfev6bN78iJyPrdvHuqafx/LmwF80xCb/SNvsuA4xjxHrUDeNsjg
n3sclfWGOBgEzN7Qzoz8d2/ugMus7SQgl6aGt+ox+rUW/oPJNg0th7wo8qByHL2w21fBbdlQAnif
YkeYW2JF4imn1pQ21Vhb6dft1+kkDgSNO0v3bOZu38iduA9xoXgOptsUhOPApQZoxiXHSKv9NeCu
PYuWaP9JgPy7GT421X7NWD/K4qzY0hdMfIoc7HF9wuML3LX0hjHkL8y0nl4v4uayLTd/XbNfLxz6
nJaPkwEKOPnA34SZndu97jPgasRoE7Pb8Mm3eR0FnX4bm2Ma51RuvZX0/ljLfrE6JsbsRuBkiX2U
+G7UMNAy9HaDidCjx07312xjMOfY+ty8OIeXjUG819/6EpoG0DJQAbA6xAzBwqeMj97kU0TQdWJm
CLOZoAmZfEoJBstOa0vGVl0z7GIiKrb6VTCrwn+SMKfEZZtWeE8HhUjtT5yaYX0KWt3XOuKzGcn4
zzzbS0FBApjACEig6zDYtaCQS46NSpvOYqKa8qpdMAdvMHLA/n7HS/2ic2H19RJ+6yJXDlSfpX2V
gY3T5l7KH6GyeM0D5G+t7R3OyE6MlTu0qe3H+zbnJt4InbiJ/SBzrRrnjM2wegHfyQz+MpwhbQe4
MyYl6pFye9Y+s+hlOS11Y86F1TfCJ29R5MWKF2lYcVKj2fgljFjdfZKF5z7T0xy0wcwznyykvWe6
u3FF/lGUKWRELqi52KkZY0s8zUvTUSnHgxbuu9l+ATJY+M4Lq/7jkD+KRAYRNjEPuKXHYEFXxYlx
HiIGk2889lzgacDT7+fjWJrMjI4xMEYKPor1wiGP+3hzOXArMJekgjAULPZ30GZqrbIMW3SO7arU
3KeH7EU0AlNRSIR64cGgjYGOHhofFy7lr8Y+kjtRriJTA8njIbfkrOqt2IJIDiDyJRXWSKTo9p5F
QS0yyao0V3aimyt3FcB9DjzrJTI0Gc2bySqiwtPj3bhPQP/uBqZtsBEAZ5qaSYlNO1l2eMfOXzWf
qGVImi8Un77yWC+0F4atiZwt+D73mj6ROTFPalM5iScKaLRW/ghb7STRzXkJ8uq+pHQr5C6jmQI7
FJN3jo0kWbzGo6eQyzbTG8+Qn8IVhm3UJ8UxJBAnAxbIxAuMIt8PYCT44V9r+PglaK0Ho7QkcPg/
ty+RlvdNxCcylis4KPgfv44joHRQ6omDCZuN1y1o2n32fSJwsr9sLhVe3EiO3RXrqkKzdfO33iv7
wSgOh9iGyTZ9ZAf59YLcez/rVu6UayNpssTBjjv2NvzZXsJDSmIDZLHhh2O+hf7YLIcugzF60Z5O
L9Hp5bSgy7M3+5+NViY3TI3SiBNK1bFTibAlqVhSGcwpfoJXA4P9WNj9/Mi4WMyrgsdVk0FCPMlA
1W6tVazoMfZWXDmn4CnZOUZPAgM9TVTcACYcfaYgxXBXA+aB3uNmrM9jluvl5/F33Ps5k++Y+JTg
zlXTlGMcwAmswhzk1Qa/o6Hu6775ExhVTn62svFY5v0g7UTmRKNVj+FAF+wytg6CSt3sdmb0xzb9
kNjWnrQfokA+ZXPNbzf922m9jgzl87PXP8/wcpc821GVp0YVjPdoLwb7HuKJyeuhublbOj08HcyO
vLpIAg52c/Qu8UGk4UZdtfuWI5vIKBFKimttU30Em4Juco7oS1Nts1bt+lMmmYhe6ArGqfEpZbSW
qreOpZKwbV9cjgQdpu0Z6/EhcOPSJkvXAM2J2GVcOwYdbs1KprYV6Idwy+Gn1AfYUaMD0QVqUh4K
RH8fC7uL2DTQDOG1VBQZdIcg9byVFbNKnGoylEyqaA98umTLqJiFOmj2Yzn3ic5fQZiQBLWdgFOd
CKr8oC5yJYBDQvT4uf5oQqRX5aP088nrkdGc10j5K4tgAvdZpFux06bBJlRSpDxB65khZYa9FAOy
y03ZhNO+RLE0ZzhG2m4EZPgXDwfkdi/DrtXSIIWsZuztODVrU1i35/DDHu0FQTMPqL+MF/EtPaJe
hbaaL1ybdlvTpf7iuaf/5kOE2w9J1Vyp0wQfkstEPATaRnYMnnbqqVb+VDSuSdYu8BrcZw/Hfb5a
++S6hlnPdkMIka/bfadnf03z42O/3W7XGdDsymOCWyzTY/9tlzmpz0Zsc2NWIH/H85wsJ2lnbxDK
aaIkgBMZk0q3G8BxaYgCjMTYkWvUGfCrtqx7zCqQmpu1tlIjKncH/13raNusSs1cUPXRSN7dXzwh
SJeiaQLzxxPpmSZ6dd3CiCrE2SeYUfKpG+ityQPT9286coIsQZzPLhhHIGMKmeeEX5NyFVQlAROG
aa2AvZY7NthaNk2WfIC78i5+XtKQ5EDoCWpmebqnmeN2fV17Z149oMmAxoElhKeMucgiwG8Tk6Gx
IQMOwHFfE+Fd3QoDxQb32Ubit1JgDJqz4G3O3jfMkysCJssBSfBrcq4WDdr6IvXR03EemJNXWV1+
Ettz172VyO5lVE0pn7/yfUWE8tLwejAoRjOQ4TVoPxWFNphRVtxUFwaSRd9MS33Np0NqtvJeEXSw
xBd+teQvjp7DVDFGUnBQxIsgFZ220rhK5oBEu3HPgqk44EKILqICh7FKyFATMaWqYCTFKndpjxAt
forcBZfi1yGdfgAAFSRwnfMAiJj2HCpVG5dRLnnnOEEN70kFAr8OPy6x2s9K1NvPAcjTevk6ZHsu
f68yAGXIQJZXvtKUonUlyANdMmOgFJhqRWthzG2KRsp8Ds/5OdYo5xJWfhY14htNb7CSESsmSGa5
lbPTVKqZXWjJb9lAh4Nv1Q7BBDqn6enGk00HE+p/HSQi7GrvUFAOBTERGFL7uvfZgvvL+fv4is6a
K03QRBUtTaNWT3wrr6wdiXVk78wE1DvmJLjwVN14NNJNIMJTXCDdQD9iQp6Ooh6tQ93Injeh+al8
rhVL0itTW7fuYnpn5pFUUCsDiskYswHLZGK4Y94TFbcXcceGPZcRf6DZU62wRCrcdZ7vm70fUyYi
6Yua6gmzlpyXoiPNcyXTWly6XfcmBd/Cg4UQbjCy+FM3uEeVKxn6wD9XmEzOrJ7To0+ccP4tBWYf
diQL7cKlPKcz0mb0g1pSBg3pUVJwfYOPTMbSJJqEBte8tcySd3hvjJBgxl+4S/BbUI2+NbFxFuRh
2sb+2bOYi2emzlMZrNmfEqH3wclJhqHqlITMn+E7Dj8Cdq8FGBZg1/y/boLW8B0iVAjj1aAlEyb+
ctp1clG1hX+O+iftBddH2sVnlBnq/sTUPlB8zOJbRgZ+0Fl1lb8ozcK7OxOZAWgGFRZufObAjDbZ
CJ+Jh4LzmOCco8GgoeVAU4Wm36XzlhpMv21zIIrsGlLUB7irTPHcpWbuGq1K0i/3GEp7h4HbZ5bB
MXiuCiotJCFGp+7W3tx+3ahjVxa66LxyEMavqzCu69HAx8MEEzzstfTZYUlT6Y/v9UyArOBFQEVA
AJPyiOxyKzAvhrqvBi8+B/wuAx/GJ+sYdaDn7DbdO44JE+PbbLHmBOKd04AOOXGXOhjuE5xg2gZl
OIB5WFTAuKkb6CRFwDZCmJzrVQK2myfnHS1esK56+1Zb0Zl1F56VmYt6I2+iArEMkm0ngLyE/dHw
3KFz8vGu3vsz44JE+O7wpGQQiN9uahcnnOJqSXIGeqULQuCf9uv/MZ02ekUTXbmRMtEVzsFUpewW
yblRrfrUbQWz2mobJKvdYp3q4papF+7OqAtTgYKmKiBBQEcLP00qoN+jYgTBS89O8VN5Zle9Nunu
8c7NhI7AEr2SMS766gKk/siNm0NGZl0qnrDBVraZFbstelSlHsuaOyURwRXMtSJKijbZP0eLXb5q
qvQMX6LuDWS7EuCOlwb3yixOEs6d1bWsyTXLmjyIpKFMz8qftoDdIezW83Zh8MpUR/lS1rRszCg1
Hi9wJs8KxxP+rYzJf7xKv0gUV5sZ1LmQaL6SnT1wyg9wIJRLmFgNY4J22BN2TanHocE+CT95NBDk
s6vQdus1c3K1HSN9+FxAeI7k7lpFO1ZLpEDnYxola0W5VMxrXVpDaail1fjItmx6eCYY0evhJwY0
rV+cpVzpvfYhR4nHa7xWcKen8XCWCI3nt21+9nxdkj7SZC/WC4HIvfWFCOQQkEGQeUTcozt6tV9R
UjqMow35GWjfpOteCrQZ+M9sK617KznJz4+P577koKkAeBNkoEvBb0Dm4lYcuuGEnmXL/IxkaFMT
haON5RUrrz7IVqkXz9yzhMFsLQzhb/6V8xWzdNlGO3R7ofEBuM0asnfwV6awF0EQtzHnd1hvh2Y7
QKK5SP+jc7glzd4pqfZUrzNx4cW5x/QaV30ldJKaVLqWRfcmhO47mz9/mV/BSzTo0ZYD4symwmCH
aVBlBZCTF8miQbN+vOlzR6yN0QTuPXjHppc+KxtH4NoqP0uDnjmk7dRV2KGrWNP05NOvqFSy9LHE
XyTmu12WeSwaACAccANvjznShMrJ6x4cTbrQmSnqiknCEY431J/8tQZUUU40I2Gow+pRYnC+Waek
FenwjD4b4m97mSaovH3mAXK4fK/DM4swalSANMijRUQHl5ZP3XeS0Q4tI7WVAf3Wp/Ww77x1Ea/l
L76kDbPOMyNDbLKInHXPPYBAcgSdw8IUgLRNlYjreF8dGqk4ewJhq4hGxVsQUzc3i7CnQvvhpyvW
edU8M3zvpedO1MX2RfhGkUmSANpPEw0IbqagGlq8DlDeKdFwXVgN2qh4nUUoilKYstY63VO2Naen
mon/KCGf/fiQfofvJod0s4qJVnJ5lMmsJBdnjLT7mq6g4UjZC0DlGnblz/CFbgmUgJxV8g0ucPd9
UK0gMDll5fRUUddlQMNhw7OrXu9lPajWbbLShqeI3YmMkWZm4VDvWRKO6ZPy4T8LmeELb24LRkkU
lnvDPYp/KsdQ0h04Ep23jtkWK0HeyNpJQVD3nQerItYZ/zXUVmV4DDlzYNZOaPISLQ4pYu7s0AeZ
ETY5FT0yrDAo4eFXvA0jkUCmAsTvytxgC5NraN8+eV+1p+caj1QO/n5q0fvqSQvbeT/bOVGK8T28
sqR+VQpyoYrFmd8E1p65HOtVnJMIubQVqwO80yMyXFsyfGeg7EX0aiSrYuWbS+V/aTy26bHKGBqA
dwkgFO43Grj6jrxhPACTqcVZOLY/yp/0kB8qyzM5gEC4drwzE3DNHHs6mOHBJcpeWgUHMKgiPX+O
yBsF2iUoiVhwkGHWkKWv4PI9r6UVb/rHYCF6nElBqtz1l04Co75IhbBklOLMKiVNyp9xXFt+SZ6l
FU41NL0leffez628SXo5zzpBKFzsDHcszBL1mpGxdgAsiKp7pmM5JncQjxG4i+sFCzxTprmRPC1H
Cgkrx7AZ0I1T+OpuG+l5eBf3rUrLksj1+9Bb8DtSPQg3qQTV4F8eX3V+5tW73mlhctXbUHag/thp
bc1T36Udks7oBrq4uAnEN1GT0wUr3SZUendouUmNdCtYY3PK4+/4P3RTBpgshsEAzDc5AQmV0DaO
x+/Y5p/yqaTdNtGLweRlRJ9bXBd25HuMrCwh9Q/7lj11uZ4j0XKo/rIB1f4o6ziOibTJV2ljBCFx
CFMSLacMkI1qc9Sa8NjaDLdqh51DKz3Wm4PLk/orODUwIptQd5SFNc247zhbRUBPAbopeOW3FH11
37i2j7RY8ctz3+peB+fxR041qibRuuZ3LJvTIGcOhfKvo2ZIhQ+FnIKqIfkyOVGVbWLJlxzosmg4
Ealfu84jyoe3dZsXeQnRdabaNEpTkKZWETQrv7bvao25yKMlhwnKs4fsTvntVbwpV/sifUNjkJit
h+CP1PikElY+GAtqmkT8gkcxe3WvPmCSiwu82mvZNCzPYmhFaBKF221VoaWW227BSsyk/W7XOrFK
8pAUnqBirexmzxwDezDZzyOgg2Qar6txlA0Zv2oc26dvNaB8YguxGoloQivjMyO5+RNZazAn4Kmi
rrkUVc1EBDcHMblAmBgU+lgcPy60uGwdByKRu+fHt/QeMAovmYL0IgICzKbc3VI5kZH2rNxfjQ7K
91yyI2ktHeMQ+KvKWe63eb1iMlMBkhCDjol9XiFPa1TdewdcxH7F+sfHHzSTsRk/SEFMh89BxWbM
9F2rn+pGfSPj9BU84bV36MwWfh+8pgocoMxuAIWPxFJVQxMPYZyniEp/o02y1MA5p4MILYHKKOPe
AVn59ivQrSxnuVRBB4HZX+em470O6R+nRIOB0y3EKXOyMEerKMpIFyxOc5d5FoZtK3vVGf3Y1R84
Mgwy3EgWov6AzPfC9vIzHoM6dqaiSUWBUzuJAT2lbLp0yKuz0G5V7qL+MMAcVhSA/5DQXQlSSVXX
yMtww4cL6ZW5eJC7Fj2515ycxZmfZNW5+MN9hYJAhV4XJZpWKsCjfFqSWtTTF1ladYdS9GmCLoO0
2KpLgfZMCRgdYVdbMLn0adKmIDUuqzOYhS07eJFg5t6V1YuKZPFR0fmFKzZrUK/lTe5xI2ZuxnKQ
57AbkA2G/D4Hx2wWoOJyqlpLrSkXEpajSrNWbK1ZsKaznpfGCWPf/e8DMjlxTRiclKnq6lzHKKhk
20w0xJw63T6rJKPQAlpyGAPIiSPbC7o2/vLUO72WPDnwPqllrsSI0TkoW1IncIqVmMaD4bKoBH6H
pT5Un0n+J+5fynrLa5bbv8UV7d4ff8Y9AsxYCoSHLMCmsKzw6zBdWZSQ8zopUrABPZzgJ6Cgizqf
0HzfB0Q7Zx8/6uEkoYbjmxw9S1a8VY3AqEm5lix+6QqMK77bEZTZRGSCR9TK8XZefYoX+rWQpzDp
TfjR75vcQJpRHTMjfQsyzeGTSbehaCke9S/cUW31NFs/3oxf7+/uC4A6igSBitddmZwJP9Ku82Vc
nrlLakhPLRKCFR8RkTVYf4s4BS1O5Qr9wmVn9ltgi6ycCCX54LtCtLUpCtTB/AsId/eeS6WOKv4K
7YNNe3r8lXMWETm9//3IyQ3NnJzXAgnbVKSkz6mP1zXe5hnKtC6F1/hY2P1o1agfGg/mA0DZ41gm
7pXExeA3LQs8gRQAWTKxBswLINDU+0to95ZnIPW3UK+avRlXIid6UCtJCPSqsjxXIbKJCFw955AE
eqAsBAMzBcTbtY3BwpXCFXWQgnv8d20aoEayXY2xOEFH1t7AXIQF5NKdAKCzyEgAKf14X2cPcezo
/R1pBzDkregoiRolq5vyrG64Y+tGtBggJaiPkbLwgI6P8Z1OX0maHCA3tJkWeZBUJQCSbxNGMt0y
f3u8nJkyzriV/6xncmauEHCNCDC1M1JqZ+ZL/gnydYIeDmEnJ4RNLW9fOgvJxBkPEFj1IsfJnCbx
4OW43cK69V1RaSTAU1eeEcA2htm7JCzoyG9AOtm+GykTk1A7neoDJKs8t5ueikb9nY9Y2Jler3Oj
0qMndyt8dUjKcZQ1G+rj3wJtrcZgrQ5zsN0hfFnqkJ9RHWgNAH3HapmKGbzbdWuFhMxtwJTnqH3z
FVBtN6cGY6m+KSCGbpvuP9nmK3ET/Wl9L8oHxinPefJdpyBXUb+y0F+4DrNnKWIgaDxOGTwrt2uC
Bx4MFah5z7VGQ+cnFjBNES41BM8J4VQVLwvLIcEvTY4y47qa6YOgPruO4YpgzK0Adr40VjarMGj7
wTgXyi+8On1DmEIWGXiK9bnQI6vTOV389oBBOmAstcCYpKFaPo0t9RhaCBm9Z6CMA96QCke0Vhji
mtcL8vP4bs50/qDFH3l+FqkGVHmneTCtdVQtT9P6zCUkX+Vn7outddfQaGlWyHEpFElpDByLLGA8
dGm3xeCVYop022AwrCP5Nlp66Oc0+PqDJqethINWJ2JSnxXu2ZdpGm2ZduOHvq4GxBVdgnY0pDPM
WCW80G6GC7+SQbbxKvcLpnHuAQCBkYaxOBRA5LtApuO6Qm2aoj5vYxTagR1mNcdhrTz3xx7T0Eiu
R0ZMmp2ebbh9sfCMz9jlG9mjtl49Po6Qq03I4lQ6FNUHbl916cLbPerz1HSBMmlsdAN7iaJMbHI/
iGUWD3V9FmI0mnX7Kts69Toqn0THXFCx0Qhci9LGPhzMMKLGgS4+/I/bxfgNpyq16LZnt9WrC9qZ
0JK1QmNFAvDHPQY5+50LNBqVtvoahcXHwu/yTqg/iJjbQGcSukhVZdq1OnSpOGRR3thpYF0GXLHq
yzkC7LvdpQuvwVRxfyXJqBKClAU5oCnLZxPVThoFfG3XEeHbeJO17N4LwCTmVaegt9A5u7CxUyX5
b4EAKxzbZjC8NzFZss/yQVWotc3wyAdjbrARywX7Piti7BtH6R09OdOmHFCJR0mo+Y0dxaj08h6G
X/6lcf9dBIYP0X4kaSiET0I8WfOYJPaLxuYG2WS0p1wIievmC+u4KzuMYtBCgqMZ5xxZTbjVwVqu
uWYYxRS6vCp26krdqJv2Vd24a05PdMZQDB+cNrnFUW2VWtmhtrw1T1rYuwWFnD4045egW05kRZTF
gPo9WTA3qOUAZ6mxUWjx14ioVMARkJgBXdLWY9fsjk+t+ivdlqh+/HvRqoa8DEgskJjBd0w2gY0C
tdDCzpZRSfCNfp+CHT441M+h+CKVtlhbDb+X+ScpMYIDkPYW5E9NDlauorcK6VEBjzi4iybitczL
gzTvbN/3aM6g71E9oxpVilapLESuwnietzZnlCVgsAN9HOgPnZy32opM67o1ZCkswdOqBSex2Yso
1jGYaYY9R/VLaWI9QAQnK6tY9GhT/XVKQxYK0hdvXrkJs9e23EaYdRe2IbdKE8MJSFZRmdugDfeF
qzZyanAhuh1zcentuTeZt58/OSmpcFqmULBVlWLxmIHlCCp+7nOo/UQh0QQSaTT6+E+0g0NTrYhm
CijoRDF9T3RCz2s6O1T1qlyXhlBvs22z4UUje0u5lx44SZrVhAfpvUZ34H8iHSwzCK7hiWhTxxWz
/pXCDlVn18Wz2NW0wPxx7xBcZ+Kg7VHgCJ+tE7VAHsZiAoNLadq+cmq38B3jxt7qjYZZaDyJsBLw
NsWJjsromEFg2bE2m4UMzXgxhq/ZJwtGYIw+bqSggwON1kD8ZzEngirk7U3IU57pO4xk25EaEiHa
973Zsk9cYDze1LtZXdw2yEEN/lcOrPitHKiRE/r4Y7s7ai9pQcpNZ5UU5WDb2akMKVzSbOLd7r21
+q238bkF2373Iv6KV/DwopFqTJneim+UBsx6KcRLO7fb+62R+e8Nh3IiNzbkDgurvSsf/q5WhBcL
+yqJ6OC8FdfXcodoBOK4zM65tZKvy8SIBfAwBcQvFVoN2doDiXIZZ/ugrj/9vPwE/xUN+lW+ZOZn
Txh9k7IMRUIgP9l5YQiTlBu/pSsAXtxFqyHYF8xTKCyuetzEqS6hPVKQeczZwbxPNnmQchGFU5+z
pdIQ+1NiiwlVmef4mR/r+x5imKLX3frYMRxBE5MehvGCyz53zBhEQu8Mj1wF4ARu911WnUxps4iz
o/Zn0FZVdOJriGSBPh/ZUs4uuD13WcnxnLGvKoZCwDMg3z1jaZ+EnaOwABoEHgp53YLB5uN4tGyr
ATT17q3W0exNXjwMUa5Pr4+v1Ny5Xsue7HYslLzmeuPN7Q51+VpsczT9V8PqsZS7/rzfJaoS2trg
3I01ptstrYPYbysl4ew91gZ0SHGFOAf0dsRM6Qpg/6tVCIRoy+ZIaAwEaHZnwcDfn+PUfU9+FiGE
7gLX//4g+FBA9cFRT7ujGsUJolx2WFtvAKmcUvtj/3G57EM60NpsV7keHYrVdv3ycjicgLb19ng/
7goPo3jYMLCSaiqoD++mZls0I3dhydlKaZTnGHANkVxQAfn3IMlBdygQHh7kqRneYyXZaE8L4ufu
mIKOPDyKAGu7w+CK+8aFa1lwtoCUZoT27mJdeBH6lU5a89G1MQaVzx0vGZUEssJQF1o7j0cmtMef
MdqM6U0fsWN5WDdBRGPArVIoGEsKPbHjbF4208jIW1S1P7NXPjSb9uzDmXks7rckP5WHVnwYMYxQ
opo3sWFFLallFnKcLaeHkAML6mroNLzGB/DDVy0mAAZpLUR655iao5fZOXgVwXgnh6tOtoWYyO5O
lmgH8qFgMNiGgh8uLr7Q2xVZabcfyoT0sZEtEf/d1YxGVYFzicOCRUL8zt/uUt9VQPYocHXgK3iX
YeujKCauOSBsvfwACfHxHs0ohoJKIPqSR/bfOwAV9L2FEQNOWlu4oDMdGNTfj39/5shvfn9yBIPs
5ongV8BQ/4v0h4RZXavZqtJq/VjMnWc+1lD/WcbUH9FQWgmaHsv4QAyi93q9cH8XtmnaWBMrvZvn
DH6f0x1d23Pvjz//rlCHM7/5/smZV1LfsHKD3x/xIRX80x7ETWMRz6fpgqyZB+BG1CSw0IQ2UzIN
opz9l29I++D0eC1LWzU6qFeZn8x3JKEff5//8UzU6hfnbJYEjH9+JcDvw7qWRpUKCebRyLBTMW6k
1zvM3f+MuAPLqHALSvwL2XolcXC8pEXvmgj6oRIsbxo5cgQRGJpD/qCXzujN7rD+WWqimnFKbs5p
VPkroRhRFIo4xjJBXiFT5nOtPv99fFJzjxJsDNJLSA8iYprGmCEjl2E3kmft2X3ywtF005D6KQCJ
3LZdqHrNXNAbUROtCHy/U8SkB5Xbe7hVDNEn/HYJaHVJxkQxtAbZCk+ADDanJSXeoV7asPGBmjwo
KqIrBASYfEFMPrk7XqSwFRNxo+qho46iaWAFiNqeLMm5i57HEbIrOZPdAhMELzJ4Rm0XZWvx03It
YRU+oYX2sITyMP7SoxVN9owJM6dIfKwIaPzOQig6ex5Xq5j4gAiQpDT8L86ubEdSZFl+ERJrAK8s
uZK1ZlXX9AvqrYAAIti3r78Wda7OySRRoh71SCNNa9KJzcPD3dyM4rfz2gE2tg9W80Fr8zQ7Izo3
qqIWekpn6Lq+ADqubzT0FbCXtcO44AGuFkQc1ovDSABrr6YYho7Ry+Zn6mp+760ERwvn/cqE+IQL
E5GBbgUqgdufHE7RMfQ6v9/LK9fkgu+/tDEHWFGwoxIKKsRz8tJus3fbW5PlXDSAEBtUQ4ixzXmY
a9JIDQGsQjjhKF4E4PN9j7X287MHMjSLCq7n+Pn6kz7x7TRCGv2+haXoC9iz/41gdhNboaI2IRyA
aNjnDnbVy+D8Odjb1122suBrg5k5E3PkrBuQ6Tx7BrInrcvPK0NZPB0QmEXlEf0gN0maLM3jrlXA
Zw8OV+4kzp/aU1d13RZuY5H8/q+R2ZI0bCy7rIeR2Ct8+6/TiMIRXvz6bDVkszTKscWvc7yUVXcD
uh0DIlVrUfBNgR/x15Wd2VpENOnSmoHf3YMq8PM72xsbZaf0q2TIi37kYjwzx95PWg+nhfGI2CWH
Ivy52Hory77odi9szFw61kPmCcVY3t+RlgfyA/EKtLybyFGD5+fnNajqDbZvPndin184LpskTTjg
dj8nu/3JfHHfXqGRdPx48IK3z/tDW3SRFyObuXs+FVWfpDZCy+dso++DCRxua8NZm72Zp9fjlFOr
wWjovnaS4PD5fH8MS6H+1Vab+fkRbcmQ0cXynI7RA9ufzy8N+B6cFTPLG80G+RmoIVXg8K8XZUot
VjWGIZRJGboj/6Ax5o2vsewtGVEMlNVwyYNVbo6u68AyQi0eg1jXtbajr+BlBBYAp1qJI5Yc5aWZ
+aEp0GE2tlBEsLbJDm/1bbQCPF7aV5cGZicmrCNTaiYYAArms3xTP37Rw7h2LJe88aWR2TEJed+M
gwwjcgY9xtrRnvmePCqHyKt3/F/c85e2ZgeFluA6IgNsqVslCHd8vxbOLy8JaoAmamFAXsy8PniP
wOo8QN9jstFH6uh7OiEmWjkpS9sLxBcGMojI4Nhf7XkXjqUhHU2rUNPwAvrQvOobOyIb4xYucqLw
YkfIor7/G4vIuVjAniP9Ps/3T3I0NhyyCufE4ScnOvBhOxy6B3cH5OGz4f2WNq07PK6t1o0GhvCg
YOr5r9nZ1hh5SEOJWhq0KDxDdugrQ+sb2O28z2fwu31+ovMQf+qdBWyqAU6ztej2Kxs7fwVcfsBs
v8jQRO1Mjg/ATE8bXIHv742XnkzfeXp6eVEeXj9jP/Y/d7/vz7cqru8buwKigq5Z0XUyO9msC/tc
Lqi4DmEZvZX5GwFnbgFq5sOD6ytY7vBMUa8DhthZHfXSa+4LpPL/1mfH3ujUhDYqrL+/w/pxo6Ru
uCf7aPvPAW1yr+C8TTy2XQO4LcYal2Znqw1VC6UhNcyGoAWzfrMDBEuFgsv9uV08PBdTO1vSISl0
OapgRSbeo2AhHRw8I5V4JYhdzCFcjmZ2X5p100pZBzv1AZyI3Dn1L+3JyDxgq55/r/hQfelyvjQ2
u9XSJm0kI4Mx/SQSZX3maLvwyX75CYax771Pv4UewnXR8T1gxN0xJ09cERzMhZsUEHFqHOmJ/QEF
aOS9fh7efryh1LBy8RoiVLzZ06i/ogyMAo9BZq6xCXtipFb/nxDv4yPbm0hSmY61FXygw04sxXm/
159GBRB02U1z3/n1KwVZOWSAq13hN4Bb1h71LWz/w+73p0hoRRvmfhbbz8/fqz5v2fkg+Q9IgwFE
xxyEo6lRxsccSaDaV5+LYIAYzplv4038rdpv6m3tRPvwF9tq7iF5BL+ixz20bO/vb9YbHPaXB7z4
iNkuokPO0ynDR2iPWaChmTV7zU/pm30qYS3axMfyaY1aUfiWm3UCSAE1R3S74Yl0HSGVvVlpRTkh
pVt0hSuIoVwEUsXKMVwM9zRFkxGDQY4KdIDXZore4mjiK6Ec9YHm1/2073XAMzyAq/yVnbcYiF+a
mjkWtZc0kptcPwOiNu2Nb2wfu0q5tb9/mhQgTNUBzc6ntYk8skJ9tBQ/XRqe+ZrOAiGrNhX6uQoS
H6fPJWgYWHNot0A4KHDhklIBTrNlYKFmb7SqpgmwR+Z0LurSMcZvtHkd6bbUje23IQM0Wakcna2V
rBaGhnYh1L8BwMO/59BdNugj7ZpOPh9tw6+34S/QBvHHNYbuhZvoysrMr2V6U3Qq3m1nanxGP6TW
7aDyMm2y4ff4uwFdhRmvVplur16cdtGLAtZiw1DN2YlL8y4zNTxHzwXkRsJM29jTex2j1o52u4i5
RVe9Amxd625ovMXqZuW83w742vpswEVTtkPZKf1Z7rwJ3Q9lo21CnjiFvi8a3SXmrkrVIyiZVuze
XiCwaxmgMtPAxijrs4Cjz8bWGi0OWNK4ybqDZNbOxCegNgtfTx/i8bOyNzQCfdhwNAxodtjmC6C8
24a7Yfe7aVfus4VQAJ8DEkDRUQwc69ddchHh6lGkmqldDWfzV60/T9VzOe249L37JB1oF15xh7a7
NXrIBTdxbXQ2B4mOuFfRAc2S5Ma3lNqvWqcbgtKEOCXdjeOH1IAmaG/x/if3RvrYK6AllBJnYj9G
/dSwt5U1ERfitSO+/p6Zh5TLrk+w+4fzVHojO5opLkbuE4Zmz+dIeRodlXJvFSf1FVvemgVJDegT
kGKat15OWc9LpeuHs3xQI9fUX8x62Eaqsa2L79T6RzM3JckfaAZO/lcb/YgDPxX1Pp32WnfSMjcv
nwald5r4rI1boj9aSbkSWolx3/vA2Tp1MVraahkIQNprH4UtxdukjY8SU6eV03jTCAxkLLbh/6Zi
tgJmOsYS6DyHc1S9p+GrCb5nZEHRh58WG4mcTTQPjp4G2BOmID9UpauGJ6l+ocpzlb0q6kaO/lnZ
E0veyQSMDw0TKIajYe361jSSqbC0SBnOdpZYg8/yInUjPdV/2KM1bZhR/mmADX+sjDL0ZWU4ShQo
SZSxf/SZla8kIYUvulgHtDmAN190VIBIDlJ3XyiDy0Ma13Fd8aoJsmxjlLvvY7oNdzX6YHQ/+cuc
8Jct9CsCNwMgEiDF83FDaHIYw6YNUllyMsV2bWa7+UaPxpXNJTbPbFDwf4CEgIBUZHBml2k41GhK
UdQ2aNruPbLGfGPbkrZixF6YOnDeEswgZk60HV8vYyvoBKK2noLK4FLnEm3M0HXAOv1nFmZF4xlU
YtrDAJG/7EjRu/Jia7Flb9OOZOaJhxxtLFalWZOj25B2w200kN9aUxiFHxpm8t0yqHLmoayAZmiw
G/Ts163+oPV92nqlpJQvecXQ3doU3H7nQ6x98pGXv4xGnR4BJE7PLFWr56wZJT+LQqib6KZWvHbq
0GlOq/GMe8XU9i90bPNH9CSB0ZGattT6ndaXv1TG05/5GCZnGsYZcwxW8OcwnfTMLSaDnLRCLmN/
7EAy4JZVEn/EqSqjxtahkow2+n7cqFPd2Vsg4jIQqXY8Tc46ZzEHnNIeT5VeSfomTlTpAFyO9pOE
VAZnMW80GXysSfbc5dLEHlgiQYRmkseo8WMkFcFQkINsOJKT9GMyO/69N2tzT+Vy/IAfTEGxQVvG
XY1V1g9Gs6z065x34O0E8j/xM2h1vUal2sloTUXPm5cbSkndpmG4mrO4qXOnbFXyBiLHofVrRjnw
rWic+xEn3Eh37TCiWyBsQcHbybTMwdlaNtyzazx4/bSkduiATan/J2ERn/Yt5o44RtdD92UconwN
uzl/LIqzhC5XobsJsWqQLwofc3FuE5XGtdoPfQCiZDa4ytjxGplW0scbebL7zAvhNF7aioMdLM/s
5LXhjZlgQjQo4nYtx1Iopd1Bu2NU8h9hkQE7ZKYgk1QhkAJMpgJyR8yKoRNPLYjV+RnYdlO3IEkO
oFtqNicrNZE4SkbQDLihZgoaI1xGJ7Da5X5VTOWvNpyq0rOVqfkjFRFLPdZZCbhkezAJCmR2fER7
IxxykufSTmmzvN2gib8ato1dAaGoZdnAHOA3zZeh7mXZk0YjAoH6MI3QBDfqaCocEOWZaKivKmtc
ifrF4Z25EDQWIbssemNAKzdzIXTsipiRsQ96UrhNvyVavOnKP1K2Bjae5xjESoICBQk5BfSJujZ/
oloSCmWtHA2BRSPlZZLI4Nh2TTYgh5JxN5QA47ZDQ52SWXhkgxfJa0NT2nBzLNHOaIPjVC/pWjPA
ggcFl4CBvDcY+xC8zULYQRtS0uj5EGjITruaCQm/jJDP+xfhLF7FyPEyxfSiBRTtR2Dput7DQ9vW
vE30KSCmsYEUqhubzaGtCbIf4x9I9K447CVzoq8C0SixTXWOYZ8m0ul8iuSAAxn82IY6JHMKbN68
Grsnnk+mq0GA3r8/xtt9hCtIlCnwEkHz0fySyKza7OtBmoKkoLZvtG2+w33bHnCdc4+jIWblESDu
0Ot9K+xhyfCGhLCHOdu3XT1wLGosBzFNTDeK9OJkd1KHKmwnrTzsZq/Hr+VDB4csw0WjU0aehXBm
jwRdpVI5kI1w3BuE/VAbq98OCagX9HCaHhhRGjdTpHJzf04XjoygQUc3KG54kT0XD7AL5ydL0Cnj
qjYFw1C6dqn6stXt+tZ+Rle4O+rguxzOXQP0q7ZPeA1NsAnSW0W4BgabZ5bFDAjqXVSaUPVHnnf2
HYg5a7trmBKAnl92O47wyjF70kEug4ECAcqBIOWviAtXCYL4KUEmhnZojkzaFP/LEDl53/0pE1N3
W6Vhx7yVpZMsT9Nb09dowI7zykMxItuzarB3rIyLVxSkG2dkY7hhOS0frIg3r/cn9/bkY0yCAkqz
EdSg/XA2t0WiFrXayoE2jA+FWn5rCk3/+01KsE1tTBueJyi0XNsoxqSC9Mw0BFPUNCcVilIe9nPy
01Rbe3d/OLfnAcgv5AIU4D+RVZn3WORal/BYK9SAp6Xu2EYz7up8yl19aIaV87BkCnkwJNPAn4Ub
Yz5zjHA6IHoIkEwhvVuHW0CP74/mNuTElIlqCjqCBdp65pYhlxeLt44WVHJSHtWmRrtmZ5AXBuT7
EREB8L0tARnmQCLXnkboxt+3P3/TY8eLD0BrnPgHTEazZFhlZ5WhoWoVKMPGSPvRCW3oPaQ/JV33
7NGvQWqjT+B/kftNF3GXjft/8wGgaUdSE8lNSJxfbx0rtzQ7J2IG9Nxrh8iHpK2byeXB1Kd3RX4r
lXLPTC2gkvUo97XTJfWKR19YZoReeL7BvikEwq+/oGxhf+wUuD2ed2+VovMDNTNLB9VFiCzd/fEu
LLiIDtAqJ46L9pXuuPB0vWbShuqNHOSyVnGE6BNUvzpd35hp3b/3UhL6tdqlG2aivqRNSC3ct397
faEtV9MQRwjJHKDMrwdrxYMUYjfJ4BxW7KMxJp2PXV4jpiXZd8akv+zSFftL/SL0UVCitMDecG0v
VCR5Km1DDhJGyc5UGDtEoZVtrEjtnrI0zB+ksEc+gpvlWoJZDOX65sT8Yp5VHYlYwRl6bVrNQqu3
Ogw1U2M35PbzSMd3Lqg+2x49SvZzzONzTdFbrq9l7m5vUmHasvCcFBfa/CYFGUY8WGD/CkqZiaAA
+bh/OA10kjqAM7tJvb2/qvNss5jmK4Nij19sKy2BZrnewqBd9o5U/pNa6abW8kfoKDogZjskcXJg
JSj1e1NZsb1wfMBEQ7C+iMXwIFCvTU9ppsVEKtWA5FbuqWmkoErU5djVRrpi6vYq03VTJ+i+FmV2
ZB2uTY1oZAV0nqnBBtInK8HkPK0kpvDyx+d3WFKgnw0vfjUYOMcj3GFDe7AYOU1h9ltO6ocGbYlS
Wu6LMnnpp9hXf/Z9943aNViiJD9M0QskA2ZNP9USVLI9ebq/xAsHV0fojqhMBJ24Aq/Hbo3ELOjQ
qIGhoXeWcDcpv1PWuymoju5bEi5/dm6uLM32UjtFech6WDJjv5BA9YMyZJwd3+5bWRvP7HQC9EUg
CtirQZp2ntydGtJsQmNf2GuaUouGkDOEh0dJBiTz1xMHdjy7HsJKDVhtP/TVd9oUG6s30BW5Ahpf
MoQLFMoeYDVBf+AsXDDoMKA92lKDjGYeIz94QXaa1vtSaq7s1aVzgKcl3nKo3ALXPXOqdmiCa0eP
tMCgDdtFZv6GOGKNoHshNIDUDsYDOgIwkkEX7HriFADulShLlUCrw8jtrbbf15kSTU5F1BbC6Mbk
E8gm7SpLiKxA2tgfEYaCP9Zu3mzd7Fam93bQKGkJT45aNe7NeRzbxJLexVUqB3WtTk5XT/UWRajU
u78tb70ZpIkhrIDXHajgQax4Peg0NXF7YiGDvKP7iYSnpmn3EVmJLG/vBwSwcJUaxBuQlZiz3zRj
LqVyPClBqoLVDHLHZWEgizcdoUX2A5xiz9oagejt5kTZDHJ5oLiHwAL85/W4ct3u7Q7560BnbHpW
QL/upSwkB4u0UyD1ZI3fZ2G1UJ3XENihBopRzk6dhISPxacKYV2jsmPMCbRcSIye6PvLdWuGoCyG
t7iQ1AEyZxbO0AoF5EQe9IDnOsSN9LTe9jz6+/MG4BjCdEBdUVnFvrievEyq0i6uYSXWc+CZBmR0
eJtbK6f6duvBiuDVhI8StCaz8zaZOQuHRtMDawjLAE9HcAMhaH0u63oNrHbr4rGNYU0IaqGdZh6V
1bkyJTSjRiAVDd0aRY4bS2byLs9UbYsS8vgeS+3a7b00PtG5h3sWWXYQZl3PIlqIw5zxxgiSSkf3
ZNxSCqVbZJh1R695ZPz11kALPBid4fPhJPG4uTbH2dgWU18awZSXhmt1U7tp62aNFGZpUEIoBU9R
5AtuGFvsIu2mEv0FgRkxh0+PdgqGE6queKWl9cLrHeQaOEqqOm+1z3UwYKpNToLESiAi0OnZnmRa
v7NCHu/sBsUAEBhF/v2ztTA0NBYIMk5UlAx0As8mUCdDZ7e6EaSk6DwrjlFlTvvCGRW7WTG1EL8C
JSHoJjE6QSEyWyxtNNJKD20jKC0z2/J8lI5gwiE7olRt0JpVtGdZ3O5GiWiu3qv0mA+jsorZECfs
OvKBkqgMqjAdiUywk81OYDJ0kdyFjAS2zPAqGA6NHvk6+4dkYM5THK6AYZmgcuFo+au5+mhYmm/c
5yBNAoUB8g7i7y9i+KKy5SicZCOIUxNNvHU8eHoMVTLE3sXKfC+awlsbtUIQzOKNcm0qGiRTaluL
BBZBc/3R0Oqhf6JjkkFpXeoGbaUmeeulIeeChLgO2iSim3MsTJ5lcalDiCCQOJSYq8ys/xRDKK+8
Dm4HJawgOjBQK0TMMoso64lI8K4yCdTKqn6ona1tMg3lLidJ6zUsxOKIEOep4E6BC50TnXMTwL5M
Aj+k3cQ9uEa1uocAI/Ro9ZVLYdEQSC1QzAWTF1gYrldKKS2D1R1WCpc1e89CM99BKr5YoZSYM5fg
8SNuN0FO9oXusGYwwJqi4MNJEgZGZPMPu8htB2Tj0mPVV92h7Q35GA2TcmCDNPoUvPOblMr5ts7z
9qVUsr1OaebKaQhZZVqGW0vq9O8y4I/faDEWj2bcE6+rmvS3idLiiptfWHWoaKItFEsB4rO5HqLZ
V3j6J3UYmHkUujxCOpXkxquRrULib/MJOJxfeoKASyKvMIu6W3NABdZQw6DB9QXdGDmOPwjualCS
Min5VXJSniGfWkJdhnQxlCbTnr93qaGsDXmOPxSrhQAV4TB2BEri82IOz1Tw59HYCkKLUq+g8nCu
pNhuPCtKNyU1w10H9W0vzRHWVWA28psxfEhyu3rs4z49Zan1rldUO2Zw/CvP1IXlQPiCeAw9utiw
c8U1WWk7u2kjK7BaMp5JhLIkz6PieUKyZeVo3F6KeM1B5RHqvSAyQhPf9dFoWpHlYkV66u3cJfkv
DT1DVYteV2go/q3oFabcRucxKIpA3Qd05JxJctSiujW4mZ+49UDsylEm8Fh9/9sLV5QckB1EFh1+
ap4MxlBQXUtBZz4xVGbzQfmtg0XNJRFyVvct3bwG0A6M+iRaIXBuwKMwc5VaajMtjnh2CnGZPmZp
IlKvselmoUEPODrd5r49cX1fXawCiAKCJSwYqoPwZddLFQut7hbV9RPLZf11RJrF6/QW3fBx/2cK
GwPolGbylFizX1R5YCvWb15bsI7AHYlu+AdUJ2ajbcuw0aqm46cujfQTZaBCKtRh2NZx8yeV4uSR
x3LlxnaqvN4f9s0OFYYR6ApkEO6Kee1Oa3MtmnKbn4AetCdH0yKoeElhGIHHHKwjwyafmuoPLYbx
b08hDMNBIdOMtx7qPjNXlUAUo2NKXJzaiQFngojSx3ZKHCvrm5Vb9zZ0E7bA4gqYIjwwYEfXa0sN
BlI3DRxPRtmHHqsKO2gGhGkKV5SnKZbjTwuA+0PYDECnmVGiPin2wHb3Z3oOE0RMga8QagwoIgql
PbEUF8FTb0UxoAxFcZqUirzqEmArsjEI9IIJtV8VKly0H9lGBsnna260Ru8kIBp7HnmTOZOdkgOg
+uamCe2fajSxzWSDJoFU0AJLm+LH/W+9cZFfn4qKAwovSLTNvXeRdIZdJFVxSkOq+xlEqRmi7G3B
LO3nfUs3wQMswQ+jmgncIGrus9cxyj6pQiTg4CZbSbySdOC3lYd8xQ+L43N9uMXpEr17gKqKMuD1
1CdWHZYJKTVUQMMm9cqOqcj+ViR/bmqZ9i5hjTHs74/sdg7BAAE+KhHAirTGzPfjLT5mONUkKPUp
ml5ZmUJohgFfVD4WA4eW19+a01EWlrGzcJ5vSb+MVuunps2sIO1bAK1MVG2tE1ihZcNJ5Diq/xqt
IeBnOFFCoQ+32DzXVehVXUqjZQaRmkL7LJQt2m0YyDujlcj8dh5B2iNYlsDoIjC9s8OLLTNVKUus
YADEz0W7RZw4gIqlr30YG2vE0rfb8drY7BZABi82GKidghb4HgcvKnCcDtT6a2+PpxtAfEgJAX0D
cPD1drRqHk95J5lBUnbqVpsqSDtjF3VOogMw3vdQdiBGgx7WSiPpCsjo1uEjDEXGC5UfBAsIqa9t
1yEdq96I7WCyBq/owmMyJEAH1OepU7aldL6/KxfmE9xgoEcD4TqadOe5yqgZeU8RIQZtmY2mMxpy
JrmNRVJ7JVy42SVgv8IbBzSqAGGKlNH1sHSrVPAGKXggk3SXmLiv1VaRfFtdq5utGZrd1KS0tJAZ
HAJ8pIP0xSfvn80iWbkrbqYNo8ELUTbAN4mywFcPzMVVEYZjHSfhwAEbauiGcn5mcpuvZHgXjXzB
rZA4R2Oz+PsLI1UsZVJoQUqw7RIAGY2oTR7kiDG24nwX7YC/9j+C8NBev7Zj2BlSRrbFgyFKwn2f
Q4oHdeU11uD5vsatjj2NMAagLvQhzGt8cZNbgp7MOJLRLdB42LbUCalfmeN2iP7StcMWYHogXlMF
Zzuw/dcj6sloGoURGsdMfrKawS09s2m8+yfnJlz4MkJEwc9GAgQwkmsjYzaKTIVNjjIlEjCsMX2f
dJO9d3gSHcrRjj4avFUPEzB620ibEtfSav2b3JLomQwVtPgkizmVHtUHVmSVO+T6L85tDbp5VI/I
SsAwj1/Fx6LrAo/zLzr++RMX77uQWhMjx+jdLPyNsVX87tT9c39K5p11AICgNoVMAxRZUZBAfvZ6
SgptGisrz6wjAtnc7XI72mRlqWwAyeZbVAQHj40VdBaG0vKolaQPpEYLgtQQFiEl2IYHrlqlH5o8
fjDrOjyZUsLPjcybF7sbuh0sy/tpikPqVXUke02j2K1DxlbwaJrAdzuxAkTviueaxyYYFBgMTUDL
gPlE3nTmUACuzqdhItZRz0Y8DLeKWu+l9nuK/Mb96VszNIs/C3kErqM2rWM3HQFtgN6q5uTJY9q9
/ws7uEaRIURWG0XN61WaVNY0iQ47pjE60kR8myXfC730h8nc3De1cOjxPPyfqZlrGUnL5Ty2rGNj
t09hTt7NctOMp8aQHVXtV/zlmrHZQkkmaNJUMAkeUwwr8k5S9bJr1tgylhbJxoUIsgG8FJCmup48
NWsTrQPqGyzTE3N7LWf7mlfWzhrbB90clZW1mvtmsfkA/zDRLy86Kuck6HKnxaHCYa6v7MFJCWu9
Sk3Yys6btwbhBQEpIARwiom+OFBbzLZEipwXtc0yDno1KaBBZEQhNHPipvtWR50JIRuzV3/UfS18
6ZjFgzvUaJ9x5UFtRjfldntuLZnFXhWBwttBXl2LNGfkqa45WjROPzuSZ8+EQSTbZ6muhgifIk35
JRcV9DLksa16y0PRB8/ZRI3KtarYjfMjCkpi6PaFSxLI0NnByjV9mAxqSEdA+Mu3znTIDgpkEoX6
08pE3rxkMZGIcEGULvo/TKQrrrdHURPKLKuNAlBZNpvyoXTYT9H8mj8Wa/fPzdYAmBeFSxWpMjy+
b+DYytgmoakMUWBTYHI66xmI/p1eQWZVZpLTKN+7EuouGkVlLP824T9RHHe97fxRWsNu3py8608x
Z6POka5ReNJHQSMdcuiZqm25zcB+20PuS2Lbv/QpX8bQIQXZeEDQ5vXavuGjETdjFCTZt0ST/G78
7OJzBtWRbvi4b2oeS2I1TVkUrkyspmjquV5NqUk1wNGnKFBo6anhYUCfwxivcLHceBR0pCLrgesF
718RUl4bsQ3eqTI3k6DKrVMbvodKuu1jEAi3Ky+LG3gShgNLGAtab+G7rJmD7Gw7DGNI5AS6Ih0N
k/e+hndGU2r8tS/R1JcOfPAzxYg2JFLSpyG26s0Yg++8j61ui34c9VnuAVvnCkLrEpHLU4iw/rFl
2gvv0DgKgHK/yjK/MD0QW0f8i6YtsQQiL3gRBeshekeSPqFBjNYbfa9EwWDsUe/Nn+yDknrGj/p3
GHqb8Jn9wTffX3/x25dpCRiEbbyg4X+xOPNsKmFhXCsoTAQtRLuhH8yD6Rn0CjbdDj2EdO4buwHL
XFu7oSweE0DYSw3WSvo7jsp9UoyeOulbuJmNaaMTaTx2IPpn3+BLM3NaGeuieRSH0QkgFLiQj7me
6BLtP9UoGzRQ8s7RSw5QWojypdE5aFVySnnAtWA8GcY/UfWtrXUvpkDo3Z+CBT9iX37C7ChwJU2N
1CCY7/FHRN/NsQH/udc1squtIa0W7gTBFQVEBup84pl/Pdp4MHVwa2G04bjry88hBLlp9z1Hl6Ma
vRlpu/LGut3FYA3CzIoKACKHr9ati13cM63JKrWNAyUJOou4lQWmFWDCjfzn/SlcuIFgScXzB9Au
QPXnzxIrTCKVIoIOuo0BArnylDmlGxNInNUrG/bWOyJrJrQQAGnB3TrP2vZSIVtc12JktFTRcQFF
lLd8zcicTgKhCazAC4tcDJJ085IsVeoJFcQoCXp/CMIDcV+I7kee5FXemm770iJdmprFCTRjTdtl
MFXyP5LkRs/MPjbVykvsplFFDAiAYtBIqYi5tHnNidCxTjirk0Ddli/ah+yjG8+pzM1z+TMbBF3L
2/0dsbRMl/ZmEWtajoZKW9jjSu1mhZfFKD2Na+nNW1d5ParZeUqNsYaGHawkk5/4G2CcFL96tv+s
6qzchj3A1+OZCY9sIoE7D8AlM9LMkBgJelG+mVr+JEd8y834xarSTTHZbsJqt9I/7AhcAlZTPU6j
9FmiD1Vqd/fndcFh4gWFhyGe1oAlYPjXLqREGF2YeU4D81F5JO/Wb+L94p68g4An/tw3trQ1L22J
Rb7wH9MwFraAWwU1OxQqGprMn1XZOv2wxhG1tFtwnhEh4MGBx67wmxeGsqSMy8zqaUAk6jJI2rUG
mIXoSsxzU34WhwCtEkj4Q5VVvDyuzQg4QMTqiQYoOD/TJ3IAJjR/yV8gCRBAr9fjKbjmd+2Kx1qa
RaFqgnYCpP2R8ry2Gutciiddp0Ektw7Uhhy0OzvI0XT6Sqi16LUE3k8oH4ADZx6kmnjHK9imSfBh
bMjoTMce4t2ZX+/xAFqJhxf34aWt2a1ZTHRQMgm2ehBf2s732vmGKAGkhI3br1zQS4fv0tQsIK4r
EKchO5wEtW/4/+rHAZxCRRkIHNxe16sjK50aRyF6HGragMUq7x0RmHl/f5CAyf2vkdkI8DpUyDRU
CCehhE2K5rHQuJPaz1G1Rs69OFfI4ps2nmnIvM02mwrCEdtOWxpQMwfLjEQfZQl8XPeHs3jdA3yF
oAKiWUjjz6wMJS+qKsN5HdVu2FaxgmvSngyvAkAY5Qnr1yhpMmqmRuY3bLD9sLfXBPtuozbEyID4
gSoCRxlvmOt1w3N+IKgfwg8mRuxJtnWs0Ibux7L2OdaF4Q063hb3h73kpWx4D3QIg0cPSJprk+Gk
V0OYioNM7S2SNdMOj9/UpWC1XZngBZeB6AYwB+D50Is9L4OTQm7LnkVpoBifHPOHkEBLK1c00v71
kK4MzRYyitu20KlEA0PNfGDUD2FvBCDE8O+bWbinxVsT7S9gGREtkNczF6FLv8uTNA2S3i79ImRR
74yT/ZNQiEqiGAn5azBCOw2z+ghd/v0qBGph6a4+YLZ0k5RUeNzwNKgV+UOV5G0rG4/ZKO1CmfTO
YOkPlGjfyqjcjUKzDCVO4CdpCf4ZCkrXIcshawpksnd/Wpa+Cjk2uB2UudG7O/sqxoHFA7tDGsQV
JBYG6mfTi1kYKxnKpc2EchuqzkjrIUk0e8uWVItbYNjE2OtTWf6ItUdFTXY2EjV/PxzooSEVBWQm
HPbsSCbIQyWynWE4WuUrOtqDzZ91+dclHRDyX1qZO+xWM/uwztOg9QkwEDF7U+o/HD3Wb/dHI/bk
9TNciNlAE9AGthb4qdloeq2zaV9NWSCpNnOrruB4kvb+fSNLO+DSyGwwo9EUesTlLIgzELuqzPkX
59tEug6pMPSAI/y5Pnh5VEHP2ShwHdQfavZO1V1FP+8PYWl7oRKFNyY4ZEGjMHu/KGUeglCihIno
IQ9fhnTfhh7J9/etLK0GQLC4bAAqgGrPbKLKNjSqwYBH1EBP/X+kXddu5Lqy/SIByuGVip3cbVse
hxfBHo+Vc9bX3yXvc2e62TotzD57YwIwgEski2SxatVav9C8VuuShD7nlYN36Z0EYOwfO9RNXdVF
zvRcEO+LlwTRIBMQD4LHXucR1m/0qmRtL022SVGSadwnSnCXceLKfl26XS++gVq0vE7aQmHxDUiC
ZZ+oWsm/1NdiV6lGkJvB/e2JXbhHZwWBuY0ZeHnk5y49BK/CsJb6KN7nzH4M0+OQQLmydvoYVLTF
WmvWgrsjgYpUAdS5cYnSyPy2CkVfibgYktkTaeQvH+JOiSKtbKoFj0QLD9CzqPkjg8ZRHtkxZdB7
1Yg1VD9YqJMyvgUeGiziGp51cThIBqM7DIi1K+GryFfbsh54XNNtRfjc16dpO2ZrmMcF15+LqHP3
09xHKVDD6cssrCNFwbGqyvBGX2fr6l/MGJYeNWtgd0Sg6y+dIOnryG9qOd6X1c9wuu86MJGBFTCu
Hm8729LKoDEPbdNwNQRu1FUEUQwIx0kahoI4WOgD8AT5upDYoOpa2chLS4ODYsZu4sEHeozLEaHQ
A6HQ1k/2EgSJW/FZA1OPEv39y24+KmYc70x0QmPc467svLSrYUQOia+amn/kgkOZrKFLFsInlJJm
JNdcTALClhoMukqGOoWdOvZIGMZmVYWbWC4hv7rvcn8btOoWjRD27cVaeuLBHjpb4Ba40a+6x9K2
Gqeew+W05+/RMdAS1s6OKthVjPaziwHJW1m06/TojJ/4Y5Byj4KN0GAVzwZd3kwM5mkyM1NYuUmW
jMzoNKDh8EhCW+HlZMbSxKZpNyb7iTvFA4Tr+QJ4P+tTLJ5X5m+OEKgIQsKtiPwhcP7I91K7KgJp
P6CLQoJmFZKaKuRyLKjyKj+mX5C4G9dqFkt769wa5fEZW5QM8qZwxs4HqvxD9ME3ydb6enJ0/km3
xjUfWGfZmin3uUBiRMxgu5uUxBnecDVmvdnIeh7rXbwLI6sujLbcxtbtKZ2PuluW511/ZrmQBSEd
NB5dTYci2A9m/Vm3RP3434xQu63zpyn0FSzbUNtv0Xv8OoGW9OG2jaXjCY3QeDoj+AdkhbbBVkGr
jUm6r5voM0fzTT2hm0mujf/NDHV1MDU7BCOTpvuilpwsCzZTMr4pYrQWNi0NByHgN1gdrwz6IATU
zROyKU73PbqgSYv2Givu/bnQIK1l05ZuQ9wfADnNvIoIzS9dAKgRAKC4LN1rQiTrnIdGXRma17fn
bWEvAXKPFxlwpEgM0RHE4Fea1k84I5Bb1gMJRAI1r6M0CkzciqXvpy/l0ugExqHHoXiPIg21bRW1
VJNWHZJ91G7bOiBSc8cnz2VutwWQFz/ZbjuGH6n/jtJzyUn62KyFF4tjnUl8kMyZeXSoyDryqlwY
erh7zjoKHm1FaPVeqPtrwdK3T1+NFDUVhH8ArqFn8nLlghrcjviV7sG9aIn6ZHykW4g+EQF568yU
9BjlldvLuDy5ZyYpZ5lif4zFPkxR9egsdtubrBmSoCEnbltuBjvTpRWLCxtBZhV0j2t4DAHzMXvv
2QHFcbmkdSyORi9J7Rx8YKhOMcHp9rAWTkHws4gzedy8XjTzUCsX6PtovGQPATu07tpTwumVcN94
P5h6JWW+cFkirAVzh4j+E/A8UQduA2bmUoqx2zKQ35Au9SNQAkapnY7isClavCdT9GAeQnRg/ouZ
nNWb556DOaFAXdNI1vB8iv/2irjvul/tPur+HkCCdjPg1VHjx1EC4rTLxRI6Ly8CPwj2bfNRAIbP
SmiFbLcpWlc1FKJvL9qCZyAjC+AI8G9zexm1z8FhVsvMNIb7KSj0rNzWvgjB7ZXH3MJeRnSIEBoA
XjzH6bwsSD5TPpZE1MPE+3RqDVb6kjXUNP4ePTL3ef2xQ7lFqAQIDEWUwxTpQfYUo2Xeo/wBoO6V
03HB03HGo+42H43wQSogVDlpqEBbG+5BeWqqeDAYocShNM8h+Ezjt6kruJVlWpzB3xaBGb70CbHm
hAJ9B+G+UBJdxPOfjx4ycKzKkBP6Fw5xZok+DpMiyrjMQ0mx9gCl6lkMUH4fWmXlkbLoeGd2qDNQ
a8thpgwM92mJCp4QGVKKZ+QaMci8V6jDHYEM0jMioINI0FF7Cf1rXiypGUAUlTTYGhc7ndCvPVOX
jQCZiGYdoBLpxYn7WmL7CNksVGEn2f8Co/bn7UVZOO8wjD8WqEXpfD9uEw4WYrY2E/EdDL56xSoO
wx3AW2DgaaffNrg0JLyEUZX/fuLTBAmtFqEFWIZBlHqPGZgR2LH6cdvEtQMI820LINMM0cDkXbo0
OH+8gUtxhjOFqudBTJrmY1irjVxP3GwE1HAzGzCw6ZSRrlbiqUWefJ8XnpVo0l0kPIWyuAuG4Rik
DehaFOf2sK53KqD9uCBQy8VhhDP1cliVx4gaMNzpHk3apMNFNJx81e2ivz4QLs1Q20dstaRh2jzd
o4MA/MpKezcVd/IaSm5tMNTtEBZeE1RZgXtWNpNECklYI8OYlgmptF+35+36TMWA5sISqncKysTU
gHiNSdSI7VMggo5eWPxowG1TDDWGBQxtIBu3rS35BagGkECf5cvQmHC5Sh7bMigUIJIOIlT2QyTH
mOFHKTZ6WTVf6HdaT8pcufu8e1EyQzQ7NynS7HmMrzQDOxXtXkyiyqgB0TTA1JU7QjuscQUtmELs
AOYG4BYQwNPPBAXYqnwMuG4fhx6kkobkZYAyqzUpUmvfnsarYwJXOmARM8XH3MrEUhdh5ck8U5Zd
t0dJ1WCUwgiSlbTI/BMuDvBLCzQ2IvUSua4KjAW7lSFty7YmLFbWlMWNA/BepDNsxVuiVGvGEA/c
0+0BXiebZvu44lE3BfAVah2XjhKoOZchCO323U+Rvxf1DadAEikDxhPMmXql1yvjvXLMb3tImODN
heIO3eekprkclyrGO9R6/isAGgo89K0xMSvX/NV2o+xQ4+pKL0DLJw87g+VLJVF41zcq4Y5fLcov
eqPyZ0TUVhNaMeI9DSOCx5c/QCy7CX9p0LmqzFB/+mKN2FpZs7Whzf9+9tjx/TCAmA4MHqafp8CA
xuLK5Xh1Ks5zB/ZvZD5RNcYVdmkAEbtf9yXmbvqZh/qk57xh3na7NQvUYZgXyDimsxfU8i4BralX
S6A2BUPyz9t2rl+i1FCoAx7d2y1fSgK2V/gQ1UZYnUSRNM7e60iREGhDPA/QHpcgffg/Gp5PlrNF
KqTSnxIfhqUjrxWQqe2toNSfe0tgHWn7Wr0XZGVOF/3wbNXmfz+zODVlzAUcVq1hf8TCQfR/JMIK
7cuaCcrVcy9kxzASMZvCqRs+evWQC28rE3eVvaVWjPJu4BanNJ2dLw5SA7RfWqCLL0VNYgONYZnt
8SsHxdIRD0ZENKQjfsablBoTWNIjAdyr3Z4NB8J6uIyFNZW0pWk7N0ENqQ7QTh35Yb/nB9Jv5F24
ctmvDWE+c89WHmIMGWxgCE30xjfHqHtYWZM1A9Q1GAgcU5di0O89ZB+KDRoHyuBOeO/d7qDesbun
8Bjpyf1toyuTRlO8J40P6Kzi9/skK42cK/Uc+MRsTdtt0Qr4NkB0OGdb1Pnfz6auCME9kGRYGm/Q
eQIgQLVyli7ddyCZ+m2Aci+Q6PRJ3cT9PvsEdkOPJLdO7a4zq9AW10oRi6cdnmjQBVFR7AM5zOVo
gizxeDAJ9fuRe2NnGnILGSoSEEisqrr4hkVaGd1S9PLb4NwjTRns4qGplNmgXgg6G+rKRwOWlh7S
MsiQrbj58lT+Z3QwdnUttXGvRnmPROb4pREyfL2vIDkXvAFESHjjoh8D4TEdo6ut0qOZDT5XVPdZ
5CbBYYzc2269MIgLE9SFlOdFocQgO93z3GuefGK7lvmxRv//ictXtu3sWlRoeWFq3tVnvs23BbqO
IfGyT5MaiY53QX0doCDCrb1Bl+2g2ItS7LfGxaWd+XDrOwF7CC6g9aqeqUjkQRlG1NY8YCHywYj+
WKIOupkBgxsVbKYmj/QYej1ixpixoDPeQOSV2Vs480AarSKlAhFNDViey1H57MiPapH0wLi3JBMn
0iP7ddsXFicO2j3fz2jwGVKHj8QJUxMXcOie3aalb4EykYiyIw6pc9vQ0rwhYY2KMrpgUJenPEEt
B6kXk3ZA039LwmGTFM9q9jrn17j27+N7pMdRnp/1I2YcyOW0JXnUh6GQD8DJd27NkIwzi1IH3iT+
a2gSiPTOLVGDgmye37NiPeyheAAmKiEK9LbK1h7S16ig2QygBviFyiEC48sBge7JV6QQCoKNoBd7
1vRym2WcQSZTYpebfK07d+l8ODdHuV2vQuKUGbBUgRDv5E+G941wfOZ9k+NsoIz/ks4F772LwVGr
NSIvqQ0xBid1kZHmLEmh2vyX3IcAqaGgh1sJeGEAadDOcTmDkcYMWVRPgwtkF/QEpUzcqL68Vrig
Ju7KCnX3ZXGQhEICTT3pJeptUKn0HGgWHyCqx/Qvt7cT3dBA26K75+SoElKmhq2Y2TPpq5qClOxN
fuOzfYiqWtORIHaiu3x45Mc7vGzXql00Wu4f+yjGgsQKL/er4mUQqqUAzrfBRX84mOWMtDMJOOak
TXRA169q/bg93m8c0tlNcmWP2mqZnCkhFnlwRTtpHqXJ6CCkaUGxOUMtL7N7Z/zALye0RvzObBLb
kM3bn/AtQ3jrE6izsptzTrUEWR+VfU3UY4MmnzzrzDxyarSsRjsFjRc9Fx7buDGq/FVu3keA9qZs
g4Khrua7OPiVl6YMscFh1xQNopOHKbPjWrpTGegdqr1eMKe6KTeNzG17sdfHlXrAstMAsaQi6w/8
AX3ae40st22gDC7UJVjds+f/qw2EYfFnoA+VNfB2sDVuzxt18v+zcoDkfbPUoqRDnV7FqKHHkmcG
dwDMTTSKvERBxx/FkPRgcjY8ZZzA+Yam9dtmlz3mzC51jA2l38hiLA9uzeN13xlh1lsS4gPRO6HA
E4ux1TPPXGH73aHVNr0PAjCNhDyRe8kI5Jc0BupX6vUQSpzZLl/5Orph559ZUVDJBSumjEcfFbYm
KsS3pg5LUYkRkcPPpLhDfi9RUXXagKNI6RlSbb3VogPNmvqP3Zl5Z04lArJLPQQTRkQTqo/VkILO
imSwv4BpRPYg4K5mhqeNxPcTyN6ZjLerkDPgDkXhImvBgQNiakOSTsJOgVi6fBrzbQFm5duLtjQt
eAUBdIa0KphC6JCnk/tM9gq1davhLoV0URE+wFcHMdTjLoNOoOsXpB/3a/LoCz6KFi0BfIBoawFt
ED0rSplBJY3p3In9UXO5Pcl2nZfWkKWm0P/dg2VeAdgCcRl4SlDaoYECmpai1UFUO1ccjoUYkK7/
ETOWzCMrv0OvjPiwMqVUNuMfezN+FHAW8M7R9KadyGTSxAmdO8Zt/jgMPm8WsIsWb1Fn0SZkCgmE
bEIs5iPv98o2yaBfefsbFi5GkPQCAAQmTTxsaFHoQkwSvgq1zn1QAx4ZZpGwaKJkPpOp0pO1rtrv
giN1TgMCDEwSzjgWVJLUVZFMWstkqdy7sTxmd5MoMQ+J0jBQL4x9GRQqTb4dWni8UFSj4TdgW85Q
989GrTXDceL3zKRCZFEWRn30QLKF8LiwWiVS9bYp210bqk/QjRQMhR9lfVLA+N15RaaXGg4ziNw2
pgDpz4qrC5tpA85ieuh+imMjkhbs3ZbIjkgF162A80YSymnliF9yZJx5oAJBDQSAXsqRh4At/TCN
kRZJsmfwr9+LzIfS33flXS083V5UOm//7VgADANxgPoipMaoyC1Rmx7cLHnvip6piRtolW40Dnpb
QUGK/qsD6SDQYM9j3eupwgBVvFZGp2FF//kAhMWQ10UxkEZZFl3rTwpT9m4pWt6g2m0ZWLMEbJEb
ID/cVdMmC7cpKvmy+JNtH/MWBMelDLqYlyzyT7dnY8nFZfA5Q6sSqg54Bl5GmFI2SZ0oFb3LeG9l
+3PUjnFBKpko+d1qgE6lPP4ZNwpPqIUDuA1E9aUtkI2lfZC1vcs30QdgmCRWZMRg4VH+2TGFDgXg
ll9BAy0v9plN6jb1q4Evcr7rXcFjfgqqHXl2XuAK9bd5UtuAtxhjCzYdbiBeNhl8s4qWmyfwalej
j0WbS80sWKQvBz0VDdgsuaZ3U3EnRpuy3UvJIW6PUOttzHDQc3TpVMWOi3CETkZ2mNaYmBZX+OwD
qK1VtWkpjrO3CQFjSklKBimzvJMI8vAW1GJKJq7E+Gsjnj/oLHmCK1yOIhnLHI3c3cDVmzLV9lK7
ln9cvHOxgX/PLPVsYXpIqGkRZnZkaoeLS4PFq7yQNyEzEMjYIVsz670FViSRVLJvb5v/4le/jdM5
Vm/glX4UMcgmsQ6yrBcmsu3qizk9PdbOStC1vIJQRsRVP0s2UD7MeBWS7DVsKelryTpN/JgB3zk+
CN4PbcXU8qTOxIPCbA3vzsvFCwN/4EO26t0++9WHBxlM1R5e75mB9jXkwnLP+sqbr38zmejEAl/1
TI5/FT3lTcY2HTZpi7tLBd2OJeG5VEBrWWc00kmO2jabtnGCX7cNf1MVX23OM8PUVQC9KjXJpR6b
c9pwwQOoKp8mFnCTAmcgzsFg1i/OI8KGELPzIZOx6ftD0aiOhuCubyIdsqSbSHSD8lSyj7zXgv7Y
Rq5rQFKt5TsSi47arbwo5/Pi1idTUUJd9s3Q5pgrcAslGxUZNr93GmatZ3FpapBWA8vlzKmJcI86
t4Khz9sJYhVupB0kKzCzVhfqgqQ/PMmWfchbGwl4AcA8nHzUT1rlMhkaHyaP5Jp34pkDXvByfgCR
2bYC9uQ0THYvOAPe97dXcGFrAL/DogkIHOt4jVBfiU7kgCuYeTbsdNoO3r0kbCCCbozisZTWGA6X
jUGYAHTDuC3pPgwvnIaYSSXswwwEyI4v9FAmIHL8k0UPftZFK9HnwkpjbH/MUecbIOMcqNzF3tVI
tfdsSxn/1eT9NkADKKJBkqA1zvZukdR6ycrmmL37W9+WJvS49WvE9LNjUo57Ppzvk+fsWiiZohfr
EcPZSaRbmapv3MqtH04dkWIhNHHW4Yfz0aMHIByv1Mi3iJvML41KbIy6OTINUZqNip3iDSyImkQg
eapj5VVbPmwO8biWoqbTn3O4gwGjzw7oPPQi0e244F/mffSvwTfZ/KQpXnEXjMmsIN/wiq72Y/za
cdIvBPfKVorqKiNSm/0l8Pqfb0CfJD4A6FdoQV0e551YtFogwGWL8j7gH1BLhzS47Pu6yG9u78Sl
G3Emd/ltioozonLItUqQsTtK5VhmTvNSIh86hvWeZbbhz0oyooMHHhZvTQV+0bHwcvjODqC4RZ2I
Qux5VcUxMNzmKmG0HlrFQ9SsudhCWDM/e3+bmf/9zH/rISuiUfV6lx0dNRytrt7l+lBUpH31W7tq
j+1OnQioiZIR5JPZO7cywd/Na1c+fvYB1Fo2BRdViRQgGbwZrM6F/EZIYrO1a705HSVLsN4YMhmH
iCWjcdclTqMPdqPjFZE79ytrPa/l1aeIIrrN1Tn1QNO2+N6YtqgmISGX3A3QKQcGhQWZaGUk1UsU
2Yj/SC0+lC9N3RBh0r3pTmsfGr31Xm9/CE3I+Y9/n30I9aQo4zyf0jBHWujY5eQF88891KnTKBAn
sFMoiyZYkQcl0ju8W/l+P8UPXGU1k17HrdGUFhhA4mOADtXsL+mk/vkyZO/xwJsTzTSRd40QWFPD
cHCFLn8JtfJzbHZB+n57/IvrgH6smVIejNH040IVmlHiIqxDNnAMsrogT/bY0JCrzMy9BoyXa/jB
xb02FxKBm8aFS++1DBWPPm2jwQXZR7QV6il+H4MoW+knX9xqZ1aorTZogpcoXIm5i1txD9Fif1cI
QWDlUqM93p7BbymhK1dGaQXBjgaJc5oiRW3ZrAobTCHiqc5qrHHL27yNpvknxgrs4gXeYg0/jWjD
bmtzHI+57e+f481oaW+t5W8Ks7U4u7eyr+BdUvS63eD3znwMrURfCwiWgnMND/Xf30qdAOBnBaKg
wAkQ8QHJRzJwyAp4B2j+xDxP1NLx/Ifm8G8ycRdmqZPdAx9HKDdwZaY4hOxb7j12wkbNjhJgYOmp
4HDK3F6UxfU/Gyf1gsxjlYsDNRlcpQvHbT4MlZm3XbWR1XCt63opGYPBIYU1qzNin1KDq8DynPph
Nbi52W8bi7ezE2cwP+XHeXVBi7+XrcyundsDXNy3Z0apAXbMMLclZDg/md7bQREs1IsqF/dVHUgk
yAWfAACsrIR7yzf0mVUqoEzBpqdmAYbK97k5OFIzAdp8rBzoqVXZAcxHvIesrsmka6fG8nr+nmP6
Ucm1iDQ9VLZdVmqOPN4NKDCpTL9yGP6X7fHHDH0ZJFCKa5sChS4Naf5TrKl6x25Dj/DKp//aZQFR
uEdmLfZcKk0g7c/PXJJonZZowHjq8THXgkbPDVnHTzVdQc60CaGYGxo4jDfSMOmNZwGebFeZbwCB
ZIjcqc5etfq9VDbMu8988cMOnGu6LK49WZZKZxcfR7k3VzFdFgvYSqln+pFdt/dN5KqiMfabFK0B
OsTLc0OKd1GrkgYUR9rfJ3Yv7FOezoQa9K0ZLH2R+Xpopvk+VsymqHSlWKv/L76XcO8KkKgDAxMt
GscIWdeJFW4NT3zhR0duX2UGbDv27a37X5b7jxkq3PRkP5tm8IQbMZYImgaUQkT1sUmPaPUxSzQr
IeThARVRjQS+JsEhVMDVcsQfqeKw+XFgCpKEOy7udD7kVvb42hxQN2fIiKXKd83ggiNOF+NAzzxL
YvL7dpUAcfngPJtu6jIavFzpOLbFrRDnVhTuY+2uLKPXQjtpkZP5xW5iX4XpIWW3UeN4bWuA93LL
qPtSWwOsLw0adAW4MGYpyis131ANmkHKRxwvSjm8i2E32xEHYyhkbt+lqbQ2y7PT0jHDuUGBego0
mhgFJUAE/l0tnwS2ISDCbUMrzLcpv1YuWLorUFpkQeo8syTSDCTq2Aj8kHvYwe9+/lEHGxZ04W2p
2P3Hbc9eMoQaO5I9vIaWYLrrymOkXp2ZzNyhLI2pwCHGtE9F1TtTHh5Vce20XqjvAeWEpCbk92Z9
KepkGGO8z70OpdEpV+y4feqHFCJtna62W0HbaQW3FcIvLfvLrtbvuPzcLHUJ+lwjxFKgjG4IhpB6
G5Yv8Rrnw5J7nJmga+STNIx5xkCTsatf+u5YVQP09qwwEYkau1W8drsurRuyphxQCEBkgAPg0huZ
0CsFJmdGtwmQxonx7FPu+dZR+9YJUCn8WydB4z2o33D+odgNpb1LY75aDVEQQAVTBGClsjr+XXjL
eaLEK/fG9Z6+tENvMTWOktCHHUbbNsrbpLwU6AV9uD2Y69fMpRHqKG+6BAKMEZAxQDqUOi967JbJ
R9a6bWXh4Q4zEE+bqz/IptLpbYgdjmwHqLwrDZw+qB+IfgYenLTmxBh+DWmRbpO/8OEnM/5IpZ0y
fo7IIBQBY0hADZRi5ATNzyD8JQLaMG4ztXB4ccPnho+bpm97KE2sTMu1/15+LzX3QIuHktIDdZbm
p3G6b5za6GSCVhbZX0ENr1miFiAFUAXtMrBUKZtA3cRSacb+M/rydDZigdZYwewtYGswMlwQSIeh
vxRd2pfei0ExQTxoGFmcHIQucOrCrLrHQRhI2bePGdiCVKuvWdLHEwGoJBJZHQ22JPTsht20nc5l
71EGPsIeJaUNv9akfh0nyzjmUf8AB5iK8jD1eX0HmtSh5kfUQTjPVKtyJHEBfuEujn6t+OTC/pqv
FAVIOHBDX/FaCTmn1oD58K5Y4YoedA69XrmpjI+a9ACpm6I8dnJAYuax8iV0QRIpvy+Y+wYwo/Ar
knZREP1M1U8FfW/Q7G5fIELJtL6VNysOsvKZtE6IzxU4wjyRdzsx5i1Q0pqNUoZbJFzjUzA2a+0g
35wGlzc77j8AXGYq07nYRj0hQMGWpDGwrO4uJ0inleQo6x8fH6L+cdo/Pz+/vr7e3b1vn5BiI189
SfTPv14W2EceB/19M88O3QpaBLLcg6ZVcoM9cBZEtgdLssCIdPDt0G52gu1ZwkNqT4684cz8KJus
rUQk2UZPq7Td1/fzrEKmzPzrkN24al0PNV+VE2ieuRKACcRqIDjlg9yKea2dNYjiQqocZU3cJ2Ag
maHCtPIMF0RKWLWK7LLb4FWzJgekLneZKYMj/PYEc/P1Ti/wTLcDekn0rFyl5UZWiISx1WQ3J8dR
BzO4/nL0yS+RlMZp/7oNSE9+3Db5jV25Mok2KXDIzPEbTUqmoDWiABe57Bq7Q3Vyj9abdTASfdS1
kHxYmyNap4lrERwrD/XJcRzd2ZqmTSIM3rjfrdyrCw9CTPXZ11DxTzChbM7mhewqJDTzzqifAOQL
3cjR9XI/bBNkk7Zr0KY1owJVVYZHQ4h2wBTgwflDfxs/ysQUnoX9dAdFs+5HAyXpR/9xZd7na+rG
vNMATjaM8AQPSsy7cTDeDkfreMwM6xjoDHkrycc86VYKtTmSb6o7A/P+GBH9nSf50bmXTi1xVhyB
1pVB6DlPPYhh8ErRZm68y9unyhLZH4dadr1D+3Cwqn0SWvtn3tJMG30/OvfrHvjOr3GrrMETF53+
zPB8yp6VLqAChPQwD8MTZ/B6ftAeq84uY7z/rUZ4uT3tC1kmjBIEUd990SJagi6NDaDvyEO2wQ5L
ybTvtKd+AnnHafAP3rMS6tFDAOGxlam9DoEBDYbEExih0GYAHaJLmyAiZvpw8FW3wIpK5lNh587K
sK7v5ksTcyhzNodZCCXl3vMUl7XFLQC3ZmSFJqN35PkZ1TRHdFahGGsWqZ0KIEIrJD6juIPRGb3u
O8xdtYufuAfeyC04qJMdvJXj8bsqQe0ZELkC6KlBYhicC5SLylw58n5SY5TgyO92ga6Zpf4RGOAr
1xOC8r+VWxl5KO1yW9r1AWgIa56D1PYJaz0kRuhExkBOkl2RyIzuwZJNYjJ/fYu/FXZoJITRnwFf
1PudtEkOzKbRfcvTg00JnvxHxlJXRrToGWcDorxRTqs0ZJRKcY3C8u+f8uNaH993gYCaMiDSVdAz
giB0VqS9dAwFZfom7RTFbQxRF3beiXkorMjCjJmTE78FxuT429rmnmurIuout4JdQBq7sWMsovfA
Yx5A7u14d/36vbpwBKJWg9cLsJULdA+R2oWZmoSqC5U5szXfqo1iTXveJL6bhLr3fHuPLKTGgI04
M0ftEZhLkymLVLc10Z8OaL6lmMgDEc18z43QiuzARExNFOO2Xbp5cz5YL+xSO8X36kCsBAxTttVt
s8nvQjKQDjQCz+Wms7s7z7xtcOE8/UZbaxCtACsJ3bs5VRDijpJBdT07MgSn2WFhLdYpV86cNTNU
MCpANAxZU5hBGOgMG/9esyOn0JXX26NZAE9AmwXg8f8fDvXsSCDxrJR9r7ov2QYNOFZ8D0Tsg3+Q
95PdQiFDwRWJpOYrt2Z4/sH01gHzHHTT0UoFvlZqgDJC+TyRRtVt9uVWfpe3iVGZoqHY42P8Uzrd
HubsfLQxSC8geyEC86vQ7Dts5JVc3wWaK5RmKBKcUCii+WgPWNPnWIpmkX3+Y4maT78RAojhRZqr
BWavSwFwrftaMOL2UTZ7TudXQrr5CLsemAx1C7AL4die3ejsZqrRutJMaaa52T56lB95Y03ybHnm
fhugq/0QEuRGbzYgHxgHyPAHf89a4oqzL88aHhrQypLAEkin7wFK0ZROLjVXPLDv5Zb/rL5AZGby
D/zKm3LREqKEGZyDJlUksS4nrE09sVWaXnNBn1E+RD8VyKdZKGaC3Xl6V1bcbvFwOrdG5TiaWO5C
yWs1pOdmuBiaZPJ7/547VDvljo316g3Sk3xK1l74CxffHAr9HiR1k0doYPZ4Dma1I3gNHsVP7le7
xn68dECd26AuVy0vFC6MOw0BbdCR/h0dYcfqK7eaFfKMhVqDijscvT94jaLxiIYdcKEHFaY081wj
rkly6p82/Gk0dEmv95y5DY/J0+2zYiFRBIMAcHHIxaDJmGaRTNguY9QGBtmtQko7wJNU2rW4PwNU
hcEzT3grBQZA0CFYqre7/mOVBWVxbs++gJpbaA/7ELPCF1QGGrruiWIGlvBR2/Lm+Y43QO7xmjxF
9pq44vVZAhzEXDwDpgTMTSL1UBvVKuVABuW5CjtZHr8pK247fTFNb92e4CU7UEvH3IIpcZZIuNyC
lVzWdVvUjMtqxRZx6M9y8hUHlG+dWfADuxIgzD/t4oQUkVzgkMXACwFsVHTz2CjEkPkoYt5NGBzC
cV9lRg51BpMXWmEl3hSv1g1peFDWoRwF9awZQXs5Mj4APGacBMllpjuu3LLFTo02hUYUdKJ5zLPn
fYZQMokOLGAm/uM0nKScSPwTojRdEezhk/XfW0fxHotEn544VLDx56/qPc8dTX3sK51Fz5O/Gwco
jnmW5xttbTRoXpAhnQT+v5S0z3FCms6USwTmKWpgT0O8E/wVhM7VlYBR4gpFXDkLG17dOSLkWdJs
flFmgeqZZT1C6FRBGjECcYKZhFHpBHzhm2U7eiues2RZFWfmf2jQgOx49qyz206UBrADMpXsygOD
vu4B/PK+wBebesAkh5KW2kodZ/eSNq4V+peWdu5QQmIWoRKKLdS90TNV6UNBQQb8BjgJjjAeNDbi
rZQ9CRwpDmlgtfkWROlydJj8baQeMy3WS+7A9jrLOQGjTyBL/tDG3TRZdUV8+cS1QGMWb7zvxKop
gKq5tpj8R/IVloe08dDDabfJqw+JeIm0sa7u+JdsK4n3rDpZYUS83qrUvYC/3d6c13H8tweD1UxC
6g/NhdRAZRGcpc2EdBykbE94P1XAHoNLsi0L3ynqZjSqLuGNuBK6TSnV900ig6trLB99OW0NnvNU
XdI8o0+zr3QeIfRicr0RUiUkvJAKpAQfHukyZdjc/u5rAMiMtdOATEM8iyHQ8aQQ8L08+WryJNRq
sgHFX3rHM/ImSKBvEALA/n+kfdeS48iS7BfBDFq8ZgKgAoosgVIvsO6uamit8fXrqLN3h0zyEja7
1qPbpgKpIiMjPNz7EYp5kj/aRomzhpC4tJUs/rfi1nBXmqJAphiPwSWTzDq3vgBQPq5n/6WMIeXQ
CsVjjCMr1wMBhQmpsJKJ2p5C7TUSVrzPdfIFpnW83EE1DlEMno0FZV+VKr7mAy8rNv5Ape0g2D2/
GVoz8oZ2Dzim4n/Lq11Wy4a4dLAwizFDNgfvYIWVZFGTQuKTJg+8uDN0i+dQLhp83remog83TSRA
lLdvmu0c+vJeDLneRl8J6eK5NHUIt1vGULVr4eTV20IGo4poKNB2hT4Ion7GT/QteNfjJvDqREam
LW6oyicKXcSy7VoqJrsDpNBM2krfGAE/QxOtye02iuOdPolrCIXrJAG+BmTzKKtDuAaug7nvgpiP
SlBsBJ7wrIc0S9zpLw9irpmioTTGO0s2h8HKI0vyj4JsNYENaE4hV4TPjmnxR3RE9H+X2wx6WymJ
UR37mvqNEu8LxdKEgyKZhvGqeYFMNW5tHpfwlFnaJVmJ3hzc0yC2Xu67M3+bKRBnKLIBO+rVV0kY
4L0rOdljpz1UskGa9r0YvqdDPG8ydV7xQz8Z2ivbeH2iQoW/gknk0vYkDSK0DcrAE/UHOA/fDJ4m
DtA4Epb7Tqdiv03kU6vYvG+KZv0rfeSfhlfZmkZTiQ8C1SxZJNJJecl0c/DNnrMM8O+vOZ3rCx9L
e/aR7IXUVYoWVkXggS7ROHLNZpQsSdsHroK6YXsULPkAXfl3Kdhqjxy8fm0KlFdWlumnMMRMFZgR
cAoXEOuC37icKgmdoUOn6IHXDIlVPE7Va15ZY7DxC6r63y3n9OWm6j7yOSaS7ITTn5o3VWGjARc0
KkTIN8gx9Bb0EaGsTfjSSntT5jbzhNaEhzS1Yv8EoQy5trhk2xlESC3lUfpChdR/Np7aeFeDSqJF
cpf7ltXHEBQEneB2+7n90AwyQuY12kXPyQQ5lnzfKmsYzh/a83uDZ/IIMpf1cgahJk91G9VGsyNp
xqcocI2eJvsofqsqkm+z5A0tTbi00Zz/kZ/iYpso5hw6QWuryps4mtOXGuwC7kkGMrzYa5PZwWMb
zVH1UyLVT/A2JB89tKFPS/cIjYaTptrgs9c+fXmn9V6a7Kr8CJRhuGiQO6pmy7Obl4cUuNKI9Nwu
0GmJwnHxmtdmqVnVeKg3kfZYvqNJ5f5NeOMGR6FJBUAfIRpyKwqTEJ+0pg14Tg28NrHVigIbXwU7
MOH3JsBaKRGjjd7SyS1atKtZaH9raI5+rr2qU3Vy5TVRj1vX0sXnLEHdmRNJc4gZDY0feJObyWj7
tZvEHFBED3lShK/tRGXZkvnE1MU1Oo0bp/PCMuO+ulQc50zmAo/LSZal4DkqqdFoRFFtMCvVeUbQ
cb4y+9dPfsTGiP7h7BcOYdBTXQ4X7d2SXNdB6LX8A4ebJ55HNwx00pTAU+QLTaKVNBMBc9JeQNDc
6ziO4bQz9FVau6t3Fr5E+k8j0pJfY1uus7gUK7mTQq/QlQEkfZHxoHTiuKl6TaDD1OROo6X6SyEM
p6Dl20NuBKNZZBNIwUJBfC/UzqATnyamWAnFV8n5a1Dv66c9vhDCpFAZEEGCB/q9y7lCP5IWZU0Y
eZ0vbesoNg2tpoCyN9qmbOyw662G2+VxDyW5p5h7TWvHqO1EA1z59/0zc12kRLEbzFsIC7FwuqYy
jlwtZWlSsyLx1E0CSJPwptmTC2eVyFT0d6KyrYn4kRxBFeTdt3wNEFosQ81Xwg0LCKPCxCo9sBhi
Y4Spp1YPuWHXATh5tkVy0nxPUv/Emps1xEe7Bf/QqlajN2bu8++l+DKCMSDMFymNAkDT94EHsjr1
qV5Ge5iCFmBLJeUr1MEVE648AK/SS8wnL2HD2YkW5FTmEHclnqhmkjfCDdnx0DRA8aSQEKnjnMpj
Ea7ctTd2M4pwiESgr4EkLpud4HJgfCO+Tr0akAinWSO3WbYac41c/HjmGonEoQZOHT9emB606XX4
0qR9+dDrdC2x/1MTurSELAT6dQBGQu4bOabL2dPqzC+kMEm9KZ33QezK016oNdfvnMqrZtkaio9y
2vYUsYXJyf7L/f12nQBFegcIF3C5QHRQgDL7pflM5OTOD/3Qq4WFBiseSDKh49PuUzevY5LVG36t
d+V6v1yaZA5XOoErSuiN0FvERBKxI6kkoAHrY56Vbw5JpvsjXAbAzC+SuxpqXiALAqUec6DGrBjB
VKlFnhQOqRl2c0P4gqfcoCX0vqXroj7mErKQQPYZErwGG9kXVROMghbHXpEfJvUx6GfQ/qDXTPxG
Rkf5Bb7SNLcqW4jJ4Kj60Wjt2QU/D+kakouHZK2Cew1wwfeANxIpdLBPL8KFl2urtWUci1waey3n
Dgu9hEgz7kl59G1uJmW+y446SpITaU6SZ6inetwGJdJ8kJXLV6bmuq60fIqM9AHgogtBOnOeSn7M
6gJcWV4tf5XlS18/NtxJyiAJFVpBRFQfTf2xp4ymhFqxvPch14fwUuxEKFNa95fp1vZbHAbwl6j9
4LK5nJWkqMZBgBKH10kSwiGjyze1FLfA5RbzNtaq1ESQsPZ+uWUU5Ezg9MFa4GZhjCpJEwpZGCVe
Gur6Vu4bfjd0H0LbH4BCmvHEi42VF9ONDMgPfwJWHgLjC1fE5Tinyoc4x4RZneU/8rSbNAGaDHhv
yA3JnkcE401kCZ2lr8GCbx04Bbw9aMHnl+wYE2aJQ1fGeITHnqb2syuA4STJ0OvS1vOK71ruFfZk
ayCgEpBgAYkf22wjdQM/aXqYIMEB+SMpgvNauWRuOWfx3MSyrGdXmw/fjC7/OPHCRiCCnpBuRtz+
JQG68MrnH5NEoCnVJE48knGlNHVrx5ybZoIhNZAMhENV4umlooGaZeRonAqAJJUanrtaoYN2Kss2
//5saHjho3dJBeKRjcDmMBRm3mgSr51iNMy++FJlhlJA47HEeczWtuj1LbuII8kIeBTghHCTM9Nb
9Ek4Fxgj2lUFuxh0ESrqY7WfhfkJoueLkoOWmAFi1a3QlUCGxWjVlcMuMluuBhWCPudWAoy93TXq
lxZPEqituOiQzeJqS/vioK42G8pNSHSjvQsMPpef2oIYo8xmAcuRHToFaVe06hFdemigBzfv0ZrK
N5tkja/n5v7DFIFXHQpmyHwwHpwvlEmSJyXxjKwxQeUN3fNnbqZZ/oJct1TbHV7oo35oeBM9v3yw
FgUtR5UdNHroltqoAVINlm2m5X2xnMUy9fiij1yu0NFCrafpKZZDLwGN/TGfoeCm6H5Gp3L4+Nd7
EfkL1N2A0IS6/E+Mfnb2FClIyrFsUw/UROi2PUiKOVSWnIOS5fO+pevWcWzBc1OMqwSzKgSgpCb1
RBc9l7t3LbVb33rr3iMKAgErtdGEuS8TqkHqLzvG0O/aBkd1tRp9HdMC8avDmUGKchG0Zo485Hil
OYnSzEN6ujELUQDjWAKJ6X9/AV6YYRx0pRdpFg9J5mVzjC7lPbimQvEA9phxLdd54x11MSI2uBWr
IOQ7HaakZ3EzF0R70z8gnqxDBYa2FlJgkT0OBLWv55UVFa93LrDKAAEiEluUlJl4Azz+cV9HZeYB
bmYh4f5r8ho3tr/jY0Ps2NQBLhnM5qQeIP46HXB/rAVfNy6niw9YPvB8905qBJhinnk1nxtkUo3U
CpIpt++P80Y2BRN8Nk4mrgjkAsj9ssi80lT9UzeYoI4TodYLLkybE7fNi1jv1Xy7YvXG3XRhlXGG
qt7UUDzB4LTjV/0nI6hNJab8PlJkgnc1lfbUmn4/3jd6466ATVBhg5oOD76fRMvZhPKBGIDDoM08
LsGLEtSov3FpQMmi6xMa9RG36QZxpHJerAFKrxsB4B1wYICF5IGDxOP8cilRwQlQKOpSLwU73zFu
x1LAVRzIHQ1KTgAYS6lm/XnJvb0GfDK1ZEyLWnHKomgLGk1J9hoGcf+VcEbTf43YBd0xikruN46g
EmylvuNAzmHodYhGkgqcsrUgl7XJx6o2u4Eyg1EkqptSRVliMP5wEBFW7DEp5ALJRUOxhHQMf0tj
FERmN8Z14kLSe8xpkau4G2SlzQfz/kLcPNQLHRjua1yFKC9dzodY9IpSlVXqIafQcr2pN0QIQJTg
P2oGHRwFpWudJhF4oQaKTl/0uN7/APHGtQS9tn8+gDncssznMeSx8GSOt53CA0zaRRCpTvYNdNkl
moB79g94KkdbB9AURRI7bIhy4DpwLbd/a+49fMUsp+1TG2DGI2Jkz5Xqou7yv/hMgJ5BlAoOeuRy
mH0zoAV2KuM5BY/Yd/SL38YOF8qg563tqDP7wVZr0usEzyVaBR2tlXfOf8iAye6pUad0RJie7Hzf
QsEyEWmd7PpxV0e4+0mlEX5NUeGa5Au7XEYhHWhf4DbxRrtc1Q6pcm4ehdQrpm2lHroqIUloI1Mo
oas5lr67IbJaZPn7WCB98j6Bi97fR9BiSdAIhFJmtdOlV2Oi6oC+trcpfpoAdMjMuuLIsFZ+v+UL
8JrCkx4v++URd/mtXFhHwxQbqYf6fm8GnVqaVTb5xMCUWyisqiRNs2Jb19waT9aNx82CGQSD0tKa
A62bS8tQWfKrRJUxSyofbJtRagA5mOYHJavKlWv6VjSAEiRESBCHg72MCY5LrQqUeo7g2iVBBrN1
N1mxUbyi4LPnk2qtcHLzJkF4Cz1voPXxizlUHCLNqAOji8dnaHgSDDvuSAuCrPZFnWxUBqK3ZDan
cO0CW5wFE2JK52aZe9LXw8iPqy7zKpWo1UlT3I4/6DYOKJccynEz1StPnGs8FzY6aHyRY0b5FVAy
ZglHpWqEEOJ93tQjGwGMEXSzfouArTekE99QFtFPIeKi2OIms2+oZvO4UwHvN8BqPf8Vpr0vr3zS
LX8G5AwIbzWAaFCrvtxUfCVwUcdxiJJCo9+DkRYgklZ5FrlGcSFHHR6Eogooz2UR7YDdXXlo3koU
SHBRBp5gKJKDNevSfKL5IdjNk9yDPBFR43dtQp1P3nLaXpI2+dhu0uCx1hsrWhN9uxl3w6goL4oQ
yEIyHlIWMuCJelgeFDJWjw2fmwYkQvzYSvqM1nxBG/Wtbx109ZMgsxW1gWvEq7C00HA/CyjphZDr
BMPYwxi96qnJ+xR8fPfd+I1jCMVWBONIEiJ7xR5DbmqVWMiE3INmNeWkXdD0YMdwjTWkzY1KEbBM
eHsbS6JSBVzkchmqqlP1MpFyL3XqZ26XkYZCRos8PQlPf2oirrE63soOXthjdt0w531bh7BXEDe0
5b9L+8bT9/xwShyVvJVQNvca6Cau3t43TvyFXeaiyXOh0edYzL3+D14EiXzIw1+5tlGKEuQZ0HOq
deIrLti6+PG54Q4+Pqc008Qa0UTUHYrSKtIVTOmN83fxRcsWOAstuVlWfTxAcw/l8qVfoDR7PsOu
H4kQfjfjKm3ITXsArfFgqkR7J8szNE1ppDUl7E0jGim3SLuSXbEJn0esOTD2lCe0dJd+GauvKN0O
xPzKDn5DXu/v7B/MBON7l9jkf76DOX5Zj+bj0MAOOICQhBhEQmmYgNgV++67+9g0ppMD3FqSvfc8
/H58XEvE3koKX9hnrvEm76VKqJZ5JwC2go2wdvB+KeLNuC98DD/E8zAyH4Pf98d9q+ZxbpflIIqm
DnwTEcbd0UkhaLfHc5umPoQuNqa0u2/sxlPpwhZ7rcpDlOohxqhrhx58sHF78qfXMfhehcjcShZd
mGKu0kxP5GKSMCzpmKHRBjkZ9Aj3h2bAI5fU8kP8OQCs6Pprue3bnuuffcSWWJQgQFAR4kRPwrao
SFdQ3uVf+XmffAOjMycmBwKWwqqeRXUlc3PTOZ9ZZnwYts8wpDNml5ceVQGgutgeIUG3Ghzf9FlL
Uht0r4BQsLwa9aByshoA3alwhwX9qNiZgLYHcOHvOCgQa0uVJ7HrX+Ibr3SU120jfkCmMkO50KjX
eMyXLXN9bP/5GMZd5Z2QhqOAdY5Ltw+tEe8ajkJ/AQ3xKRA8h8zk1jJkt3fxPyaX3z/zkMvzFzQz
mGdJcYTYbsGQKr8DYSyskoqwhxO1IfD+nylFMUtaj+NgTFI7OmL9AHCNSvGo7B/4zMUjjustbqVj
hnVCV/aY62jwBXUYFEhFFVaP9vr4WHjIYpg+aYmAPsSQfGVm6Brb+26BuQL+2yrQoWDyQVqBPTK1
AChd09ajM1WHyK9BGYysWPVRV0Tyv/TUlrtwJY5hlnCxqKEPCbzzCxYUIfflEs5VnaRdPkCBy6zc
kvzar3U/Lgtzti2vDDC3SSOpPcdF4+gMklsoIan9fz9nFyNgrgsJ6Wde7jACNRmtIYlpVxLwECSK
RFJRw31RBqV5f5mY5x47pp/NerbvRxCSJB0Hk0IFVT7FxcMAshwrK8M67isrzB0xBalvlDL0w4AH
tKV3yW5/O8p+em8tH3nJ4u3+mNhr/7/N4cEBuU6k9ll9yxYkyJk8YMcPNDxB5GsHgUsiE2XT2MpG
NiPkS5sNaBadh3mEWBuHrtQMbcZf9z/j1kHHcv6/zzDYZ0eM9i+9hKy5k8S7fgrILKm0QuNC36kk
iU0+6Ig2U4lXV8KeZR9e79N/7LKznfJ1EvQYfrorXwbL/+ic8olf2avsnchMssEzlzGoVuI5M6Cr
pzcgyzeFjohDtGi5f1bduxQVFg+sZWH8lhOFTEgDofQ1JGsphNvb95+hMk8KH5y9oD7HUF9OdI1O
cGUbIW106VD8Iq/Bd40fHogy4aBiDFoWUw3dFkONOdogjp8108+eqtAC4dGc2w1UVSqSArMMje9u
01d20fs7OSnpPG/Qx9AaDw3UN+7vs9t+D1k0lJIWmSrmtgRSvZ9aA0e44zcNAG1owDZQZbR8wfq/
GWIcbK3Geg3KNJxiG8pXu323XZN4+v9sqn/GwrhYboR6SRLiyLTgbohxagVbI4IZ/upBbvhoQv2b
3h/T7UOKXAnKcFDJA5LkcpF1IehkP+ZHJxIAVoQOQ93WJO2/O0A3NDRW+w9xa3fRGniBiev+c3rO
zDKufgY5hpKFmMuRfzaCgqRvgewTLlg7pTcPyP/YuUp9hIaq87UMO5LxS0836YnrN5OHxsJlB4cf
ffDZmGUvkbkV8feIrvUH3wgDkMPkEQAgGQUIGJN6EUsliNExAy8R8eje4ayh/As1DnsGNb0Y9TY3
epy/W1nT5dRfOcAzo4wDTLuhBRQKRqHa/KhzwAuG6NYq9kA1KMohAO2e+Cpr6Y7HeQ1zvIqKlZiL
BUr9Z3nh3pG80tAJwRbTBahTDeIswPUrWb6R2pdOSqzWbz6Fypb53uq0aVcNFVKrZggSuxyiOInw
3KNtSgyLXRJAF+lTM9wu9fdZsHI9sOmwq49b9szZnT/U0JYD4x38mqrYip+ZrXHyu400mn7tDpiS
J2Half6/lK/4j9mFFQ5OGZEa+yjNsyLz52Ex6wd0DjatRNMscGvO+DWPiqXr3L/M+11ZZPaBNIVi
PXewqDxz2xf/JOzHvXiqTGMXrYQctx3X2eDY2zCL0rAaYarJLMF+8U3VVDYPFuRfN+mDs8bJcNtr
nZlj7r28ivIYAOjR4QRzmim0PVWH+8tlZvmY07V0DgtbvppH5iIMdSOJ0Hg/OmWu7Oa52wYVsLYi
URwVNBeh28gCfutVQjozRwYggCwiijkzrqNa+t/Eq0snJOizDGhwM0uqQkusKAMRn9JtxN5VxJdS
Wtk2i8e/9B4qeuogz6PjNYyWNsY1F005SkEhTM47QBIWPOJaYHHtE2EANXvkQPEPqLxenr95aqRo
KmFAC/IXrqYN6OiQz4hkq6oKaEh/iGW/EoveHNOiegYfjDYxtmPGBydjO6OO40jvA5BcMYWAwalb
gB73Xe9Pp9nV5J0ZYtZH5FuI500whNMt0vY3UozSdnqVTIFEe80arWjX2N+1BTG0Ci0JpnEafj+v
qWXdHi169FDow2XyUwk6c3BoDVBHpcYEiyoNaE3lA2euwR+uL3CsHTQil65g/DyWwcHwqyZXU3Vy
Mp360P7QK0uIzWaVevjmWM7sMGcvgUjeXMvK5MQvvEryesNlpH6r+cdOLFZiIbYFDef8ckzMxcAJ
aVS2vDY5o50Q3WptsPxsIJu71+n0QGaQTRnLL1pb4EmhyaaEf9vnZF/ThefGX43Ar4OXy+9hItsq
MYpEyHR8D55KaWz7agOtvpVR3zYCskkEDKBbYFGk1dinUjDAiCrbLcq804xVbFfc1g2HvQzlHytM
7GwABFiqHKzI8VuuPQ2bHBLDiIFS6XMILEPLqDQqKyO7fhigjxCyzyD/w1HAObj0M3KoT1DlgU0t
sWPjzxBvtPahNKiBtuT7x/7GJkV5baFTXqYRFZ5LS5OQyVLZVKPjJ6R+8UHSePCP9d443TdzY6lA
tqYuBNF410M1/tJMK+iTkTTJ7JQxjznrjqXhzFFl3bdyIz5C0grYj+WOgRH2AujKth2HOZ4drTgW
T7VTYlRZuZU6AkDgCOp4UJ2n+LcVs9fLtXAMgIoCm1BQr8rhGgJGLckxOt3lyDHftTZvFdaMRxBn
fXe2FNIJBCBrSa3rpbu0uvz+ma9ED9A8lAqsNrJCxeKQA1MzUkV6CeKYttF2ZZBLYHJ5P1yaY3aK
vDSIKC3MzYnth65cg4mmfumHvf+UpJtO4yxZsriFbzmEsGH/+/9mnt1BQaJCSbHNZqf9o3sDEEcF
qsA21IPqTWCDWiJCAL5WPVhZV5Zmta3QBVLk+ezkUUll/r1S36Z3HrmgYfh7f3i3LUHoFb3XwI7o
jL+Umy7FbcFhm3TPMefx/mdY/5X872KNC+dGQg/LuKiTA1+Azfoj73u2a3Sj76JyCmcn7jSziiMr
qSKCC5dDIrHp7aqgpZ+iCdmZBO6x/OzbZoXdWLi+f5cvgECVqCxoZRYbP6eA7U5tOjvhrrDa0CzC
LVBrteU/h0/G3qfPYDh+DL+Tt/tTfB27LWaX7heA/8G8wEyxmPEtbwTYvxPQHCrwFBthhjICaduU
VtpefLpv7sa9cWlvWfKziRazrs1qHb5o4l1ufm5+FRT5U7QzRzop5x3yJSuXxu2JxYSCpx44oCsG
V5BFZIVWFmCztEFdYLn1EfDD5ddOJj75ilG8DVZux5s+6Mwk4xT0ThqbYChnh6fCAZRoe2WnkbVM
BAuLwV7BVP5jheVlrbUg6cMZVjorP4r0ZSYhnbfHp989+QjQp453Ok034O4zJboSft/crGemmZtY
Q1dpm/BwAe1c0UhGDXquQQ9yRB/syn65viIvByky+8VQW0EpYEkGdacYmGo2m8psJ/xLkb6DYKkM
FZCAb0Q+oGUp7PBSoFOza7sVR7tEpVdu/mzAyzVwtm3rJteb0cAmMvyPyPidjCvn4qanO/v5i/2z
n6/P6GcKw2pZy6x80v3XVDqKlZnIa2/fG5kc9KgArI4/wWeMd+elpbxW/CatsWtGG+Qur/N2JOW2
3aamZh9zIu0FCkdgg6kGbTJvq9ZvXZfn1pl5HIKu6bkY1tW9YqN6QDMKcQW33mpWREeKD6A+rU3Z
jcEuKh+QYicrqSwWRfNzbAAlW+JIPFpVg/FAICITiqDBVLd2Y3FHYE6twFbMxip34oTcLOCQrUaQ
chZTG8qgBV1NdtxyD2CuQ4Md5G5QmmYmAeWvqenDfnaK17ajyVP9kp/EX1pv5g/Dm3hA3y9EyKBS
ehiOax3b6s0FOLPNbDRNSfVc5rvZqayKTMAA17v6NO78v+D8fETaRTaBI9oE9NdHSV8VvII6+gXa
T8vbPHieTiJq0KeU/Arox+alITuQHhEOuCfrlxPQ0XIe6gfRVmi7efaGg/q0FlPe8jvnM7d4i7Nj
0s2pJhYZZg786k57yBzIcqw4nGX/sycdcFEg18FsiQckEz+WTZ5OaTPDdwepqxRhBvKjRt9yPJ8C
eThzbjag+1PKm54WKqg2tKLaZXUXozwUSPb9j7nlddAlhxcI0GXoM2Eu55bvhamKxNmJqj9aeMzT
Fe967XUwSPCvAiQB1CrPxhwpAH6+HCq608oUILLOyUEhfn8IN6r1aAEQQdWI7Y7sExtgRGIjp9oQ
+47uVa88ePAAEaSpPVLeFneTqRLw8aXW8Hbf7A03B7NgAQTeXRAW9vbLnaKEIAFsxNp37DK05res
Irv+t/yCkApyuZuSTDv5DcB/kM+AVIU7jSsvuxuXM+yriKxwwOFmWCJtLgukoQMNmHMwUqruxVfu
IfnMv0Yi7oxPwx3M4qU6taCEbbYKlU78w1oD77WTAScBSPllnQfqWmIha0Aw+X4pqr4TZKDmgBrC
dFK4ExJkSGgO4soT8ydNeXlqLq0xp0ZoS8EoFM1Hhbog3DH6xZGFUEfcDJZiR0/gfbSTjWqOBGlB
8vKkmgE5PbwBtfgg0Ow07EaLN0W73/AABcwWJGnM+/vh+iRB9RmpM3R7A7ELwObldjDCOdGKJPCd
MK+IjNblNdkVtscC18qlBWbDgaIw9duRMxx5w9nKe7MpvNJqvP7N8OqH4jnfCKdwLTt5I5q+NMpc
5n6GdldQp/tO89QeZjA0z1ZOE5LTNVjFDU+BdAjI2UCFBeFQ9tLUhzLMRh3vHwjMQ7/qIbOk5FEW
Enj6+wt16+AaPJQ8YQzrJP6E82cu3i/aoYUuOOdk4Cdyw1O/kw7pc+GWPJF3/M7fhg+To3jyITj6
D5yzxqHJDhQVxaXFHM20Bgh40Ep8uVGETO3HqpQ4h0OKLoi+8rInKdQ6a6mhRbUy2FvGEAQgS4ex
IpXNGPP5SVSLOQ7cttnlJ9wu2yyYiZ6jhXdeIVVg3cEyrnNTzE5pp7pGW2gSuJLv76Bvh279irOr
Bom6AOp2MbIEfLD2RGEfl6xRJtAZp6AESQ/GV78c9diMXHWXwNtii/6+v2uugrr/WJIXd48aJRC6
l8uGVKSUQ3QJ+wGypo5ISzs1Y7M+IKWbImiB0qpVk8LOjsZpTQ706hCytpdVPtuxatPJcYduAMeA
ElEXvKjzZhi2gRvtxvJvMINdMvq6P9yb84rwHahz1HPQhn1pcSpEX2s4zKvQbkTFrEae8O9xERDN
f5p2WvRvQ+afEcJpouINH4pr5dJekQxiOifYPHOUPqdjYVZ9ToQmQFptJ3lh9ixGXuAvfc1VcYzT
x1QraQPu9oVOC/1H5bc4R+T+FFzFFcw3sXQyqTDWEOrAHBghQYLx6O87N/GmAV4icQoHDREP3W6R
vCWrAMRbZwksFCjXIUBacqqX0xG2Q96FSQmSOMAp3fhP+eZ/lMduo9EAIiyzZDch4RzJm2xut6bG
wpKD4faC5TPjzNoLQ9VNegnjFTQBMms8tMfsl0oLmriRo4QUwfl06C3++YE79ejkWqMAYENw2JdF
IAEWwgED8TETghcy3GMHUWc3yDdZd2zCx9E/icJa29aaGeZAS/kwCVUHM83ffj/TFW/IhgM/gwAJ
Lhr1l7btn1fS2ZHlFSHKESDB8er9hx/Vu6BLVhJ6P+mX85BosSEp4DRFCQE8Xmx7VgjFE7yz+9AF
KeWmtPX9bGb7xlW2LmepX41boKNxb5izWz6CDfboI0uz3aLcgCJV6hqo6f/7A3PxPcwNkOY6+lXA
6Oo29Wuvf6IOSAqQ5YG97EOvvKkxsXlqCAjXX42TdKQH62rmKcjt3P+OG4fn4jOYO0E3Io2LRExL
CgJeA9B2Q3qUOfDr76VkEysr1q7qt1gFBQUW6PaA5UfBs//yrNZZiK68YozcsIBcVEKFtzYn00TA
5gsdgTkDaLi05ONoIeHwdzrwZliRAq0bdHt/2FdFmP98CNK7IONE+uUn7jnbcoOWTlKoDpFrjM+i
QnLpYQggpBuNJNwmRyQ/XWXtCfDTjcVsQQUhFDjBFxw8cj6XgxdGdJCNxhSBgszR7GpEO79da/tY
tqPHMd9Khi1X6EKHnMhXYGck1B28hwp9ZQ2ukuvL0M8/YzmNZ0PnoMo2BOocuVLwaxAaWgIv6jfH
7OSD9mw8dOWLWJolFMPQoM0pb/cn/sZdic7PBUMN/nDU2Bh/OdYhWCkCLXYT9U0Hca0PGlnBJ8ln
Ae21CEp9ebnKp3MV1wGXANeCllwRGdqrdiFoHFVlklajm5ECCRKw19KGqFS0+pNK53f858/fp4/J
BJcwnclbTRITqjLIn5TAMcyIVr5/tIlmOlMAircdMcwBDyNq8gjuD4FZIlEGSiqo89yfKzbZiqey
jqc66p5ITKmgy75cqLk0kq4DBNbty5eICwiUnpVw5SBcud7FBiL8pTcffE5sB2Eahn3gF/3odlpJ
BtA4JmhbvT8MgW1T1JaBILfHG2gZlTAOZtG7lhtSIwwnd6Kf7qE3t/S9Nuc/IJbYIusp0t8jeYvI
Z4YZfJctcrRzE9z8wPXS48sRDKmE7D5fdn+gp2K+LVI0z4+PEjH3Tk8//mZkP9gyUckJqSE8YFO6
XUA1D8IG/1ibf3v6629nJRAATOlA/6pHGS1ZEv71q7cV/L+0tp91MlKdJLuUPCDJphyRot840uZt
MD9y4jkpsTp6f06ujgEzI0wIp9c8kKhTgBnZzM2Lwpn8nzHH1uTBVrIz8pV8gLRM8IXnuTTH1iW5
vhg6WYO5g/vp8tRMyGtBdu7X527z5JrucVdb+MOx9vtfG+e73rxvzfvj/VEgvvcFzNsqi8Y4GwR8
gfrZmrWj0t3n0f627ZNlWvD55NnqyUYlG2JtrQeHvm4di5AT2ZPNL1Ona1vylkc425Csdqk6yXKg
zf9F2Jcsx41r234RI8AenLLJRrIsq7Eke8JwC7ABQIAgQPDr78o3eqfOjVuTqoHCmUwSBPZeezW4
mqnW3UfZ/KtJ678833+6vjteDGPl8QUWMRfgK+CQ+7v9iX4VWwcVpsSivx7dep89zsMTFKKklR8I
Nv+/7/l/1+T/eOr/2OhXSuEWrnERavlCQM4F1zm5Cehq1OhIVOa/o/5ewb8BIlEG7g9Gx5OENvjf
irt/u9n/KFGl63smM1zG6U3ipX74eFQ1ae6n+gG+Ls1rjZevwRr4OJ2eLc7/T+fuy93508t72jT3
X5/wBv7+t8f/3ycxzNVh6o5xA4Bl6MaT/9xZe+eqsAywaBQJ+DHXdf26Ktnq74N8h7+6WsdWkE8w
BJHhwfcNWcG2XyHmryFEqMZ/CyX/pz/KbXtEnOXNWR3MQ9jc/uPdKKNy9Hl0zA8fEfLdWntl97KN
Ps+PeytpnSMGDtEHbXw2F3rFDbJneNv22CxbOGC3+vR3fLBf5b/R/v+Xe5Sgq0CdBvddkIz/H6T6
/5cJOpJrLPn6MEgFEjMU9A84jKa2X3pyrpLedknO9DkOu+3gTWd/ZTKprnAnFp+ncp7bOUh+kjQZ
OlkFcfarih5IWbDuGMi/qUX++6TEtWbwyr/Bq0Cr/rHS9yQ7SpWM68Oivm0pIpbFy7j/m+D7vzfR
25fgSd0sbQu0Kv+5aHRZce0qfElxQ21fIbQ/YE9D6+LfXMNgHnD7rP/cLjFfwJooUhBfb+vjP79r
V4nSqYn2V1Q18DyZQdE7EFKCnPVsY/EPlrnx18H3mTQI+IEkNYrsnxAQMnuGNKlH8moQ8pPxcE5t
B8TQfDdSx59DiIa/ap6KWwqtr9Aap9A+zgvKcV+p/vEA1PdmpF/g1uVz2JI448CidCZysNnBUOXs
o4Tt53g75CuHdVrejAXfEULRzyDa5AhZPIcDa6nudxXF1zl387t2nsIPOzU7BNk+s7/1PtI3ozRP
rwtMaLcGJo6wKk7K+Xgjel1X2IRpocLyKV9W2BTVsLYj41+elj2Dxo/2iLYCxXT1x0lluVTXYatE
OA0T9Qkkz9s2/gxblKOYS1Nj2zF3ByqJIcBsp2D2CKYOUzrAOmaZMhjvFLzQ7bwOY/45U1SJ61pJ
COLiZYBfXp9usIQq8vnom3CMYF9Obk1J527pYU2qJyrOyVFswwWXAvpNxJT9bRlWD1jKmZobTHdh
3j4TUOJoiQ+G+0th3xXtd7zUuR2K+8xHcDYXsNS4QuW8P+t5MtDpq3z5xOfCutYt8fq0C8Lej1HY
nyYTCWkU7HUfknGqLFhMME/SZVLp80iIiuo5ZNa3cXB5m6sJ7k5sWUdY6S90ghHh5s2fHbZfcZuX
yswtkqI0Dqg0jOMpDOnUo/cj+XWxIvmjET0SnWUmI8yfZQQPE0X34yTL2+Pe063MazoLy2GCFll2
RhyEeO1LAj3SZnNoaYuJFOdSmrhqLRT7B2DbyWeNrSQR3U3X8TCvN6Nub6blUUo+v+BfqblmEJcP
J2GW3tZHmM2T6od4vD+QTIgftnB7HvzSx42KSBIupa7svd9JuAXCx+zPVKghuqYK5pPXwdhkPSnI
T8Y6KJL/HpUpkSPi1Vx1SZTOaW12aJ9NCtOMhru83y8b0pO32uiVxG2VTfyXEnT7VaUOqqQxWi0E
2vkOTY2S1L5Fa+xgIVgceGiM2Q0Z50Vi4IFADye6eYFfbltkrgJcnU3m6zQlJUFoSwVL/EisQ9qa
qmDI+3KACWGhFYcmBAejkJET/jeHVhK+JSbk52XkcdykUanwlQRsKDrgkZxUDNlDuw0UdPn0iLdw
5xH+HD2UEMjShzWCeK2L5aAAY+RHljQYx7gfuzfV696T4snjNj5txFbnGU8pNPAG3387+CQiRm0A
Tt7E5MBAblA2fTuyYfwqIriLs7zgfZ3sFQCtzTH8ftVjndXlvhXvRPgSTxQpiH8gkJBolAz8Hdk4
4P23OAKnOrUQFIHCb1fEMfUw+YJ1yVLNdbnOCsKh3U9v8TbZqQFgbX7uct+vcSTCAAeTnN/Lkle6
W6hjVXMTrF38iLyG2kOTw5AC3ZPGjBx710aX8iPSqTSXeNxmBzB27I/26AXviDa3Y17l0UMYYyAQ
cFjVX5clF9snR5MZd2saolu4TiJ+z9Zr+MZsGy50OIqZNjYX8QBjjyFBWq0i8HSyCIh7Bb1DYyrS
Q0EA380cDRtk7fnv3PQerhSeV/jRRSHASOxN/LWEhjG0wCGKn6a0KP6OVSHDhJNhepWD2H8sXk8c
Et2xRFgJvz3UuRowmCzHBc5WHs4jt0WGXaFKrLmLekhR6kkW2LVsMueyO8qDpJcRYs2fG/KcSqi/
epJ3aazZ8Aks2BUuSKHHAAdNoa89SacY0QEBD8L5yhddHI8hRwJR5dEsZ4ddGgJ/xY8itiqDS/qm
XF2ZQKpO7iyBEeGw0qdtlCg0x4ltV1nw8Y0LXUbncpPivZJpZK60WtX5IPu2nOHVpuIazySaTrMS
FX3gvBrGJwS+sKSNVgFja0xj/P2+sfEGEkHPVZu5mB/WQ6vifOyRfamWKfoMXHiaXzzsfuAQRjYV
gy6Y3TKJUgatHbb+D0ylfajT+LA/162sbAecYPixg5v6EtS4pnXiaP4Es1SrGypL83rYGaORdNnz
vIG0OIWIqRTEnSkqx6Obqw2w8sD2TVyzrF9hvkPZIs/RMBeuHplWr2bC9P0SF1tUnNc89I97jOOm
KSaHHx1lovy5r1JPj0eunW3EDKHBC8kNRhZZ2uvlYV8X+rAUSD3CTlQq3qZqTqbGU223NvE5C/dI
kuNIEyYxEoLWkErZSWYrTNR7XH0TY30uTQEaE27jOM4wN9yRuIxyA2lbiLHNj3vBNcIJMpNROJYn
li1NnABKbnhq1m9gQ5fPavD8Gxo3P+KUjuEQnFfDbj6tvtfbZRLR/jSBqTme9EBQCM15pTDaOULU
EbIhLQPGWx6u6JwmeMcnml8TZhckKSUjqd6gFzmimjLE0rS5NJuraWSP7ywnuAk9bjRM2iKf/Ujd
EqWNhAUAghEXkZy4BJhb9zHp92uuDYJJMCMcBpTpW2AvwOKrqRXbCvM8x2FIhG1JFfMdCxMrn9xQ
YRUtgpS2cQtxcB+7UbRb7Oc5mE6k5BKSPSzupq/W5Y2ygsBifd0j8KRnZsdzZpdMdoQZ9nfPp33p
xJiXj2AV3eCTtPRTO/totvVaeI0XdABlrO2BiJo28irZkPtcRgQ5zSm+5bwxDdJDEqGu2Y3h9g7P
gjxGxRj6+zXeBL8gYCJi572vXHF2sbKv5UDl2Lh+WclJF2LS92wYovuoZ8tvOebzc8gdMnssn8Et
KNiyDV3FrIchmFbZeq2OLBOfVBRuFglMwhoCXgDAP1WauPgE93X3NGfWsReVTto80mXl7DW3Nvkq
rKKwvMYAbb0vbBIcTvMAxydI7TQZ3qTdCSDdrMesCeUHthu76+ARfINStQn2sGB32GV7V/AO/3u4
eZHwjskSfwEVdmA1qvcqPvVWzyj4UIiCziNSx9Eqq8KdtikeEHYDJ9BOlZou0B9bn19YAoPU50NW
CW/poiUatgnmHi/93sesJaGHczsplW8Z6efsU+nKY2yPdVvY+eBGgQYKJ8Tqiq4GnXC8T07+iFhV
spce75CoowjcsNZv1BOUWROKKFQLtPThRU3KJZ8lrkq1rtzTd4vV8T3pi3g59Qf+47ll4kkN6DPr
CpzejzSOdt6kUNU8rxE7fuWWUN4h3k08CYwP75SjaFjcME8vrM9HuIBugjynO8Uk+HbooracE/ob
qAL/jmlXCM+inyg7ScE0yofN5PxEuDyWhm8xh1v+otjYDNJpXitUDA8I5tp/ZbOjtPbDqivEdQ09
GHeFwTM0OMTSGqF8Gf6aMPGbI2BAn4TazF8xq/6rLl28dhpb49ykQ04RYUwh2sPIybCh60WZ8tod
ArPeIB2MxkxK1mYYS/Z5BOUIhQvRyRecIcVcTzTIbyqgzKnXyqGzCIPHe7RPB5z0BcNdrqkfeIUm
ZHbhT2zL8Sme+gOKPyt+VdjVbiGJDhsjohHhaYJSo3pPZF6gCIgKuUFfkIaHalg5GhiSHqJLRpwG
i+XV07aX4m3Z4/48yQRjnajKz9NB6DuDOfcnF0n3hMS3vm/mrEd2WOpM/L3iBPAN3/SIx2FpBmPR
PJsuCFsr8UDVVvBzyYi2HdfbLu+SjSyuG3JkttU7OWBDgmF/lrVrZo3/jFuEInygBtj6DCs2jJz0
Et2xHN1xl++TfuuTDUg4p6j162NGJkEd8R2iutUmdO/sPlVlNxnF0eNpGFChGOmzoc03RVSLjuaQ
qN8PTIuAqkPKNZd84U00lpX+E3yJe56ujMMscxzEeHZjtVpsWzh+HtCDKXM2Yy6uOTPDdEkjlyVt
QsyyPpUgaAq8mDiz5nPGIje2EH3D7qWc07mRZIPri8uApxB2qzSSdEaNRnYEQDbIiy9prWKKlE2c
ncXHJmX+ntoRXceSeUT4RnTUIMlY5z9Hm6lE7YtpyjEIAN8OpH+3myYoJBHWii1Hl2OnRu6zwdQd
uTq5BAbvkRtRF0m63bMcsmuRC/yqKvPqU7INokJlFdM7PWw76JIF2Lb1QaPlqCdS7Zg4DuUHSwZY
d60ybGDf7gEm/3kmq8c9VdlSz5oVmE5t+VTU2SomZEfON9tOjEfCr56VM6lTV81jy23hFCQfi3xS
0xT9JnQrAbRVTsAH0ZpZNjCog5exw3pSKFUHGJblJntaZ29pl62mXGsdsZ3VRiTlQ8SrfGhChmlJ
DeU2hiTaDqhEPbjsfw3mNzCDyFx2r/E3ZN+5fH6E0Ay9u0gn8cclfvocT5zJji4Gr+RYSDo0M6om
1szDlJawhS9zCClGiWvKMxe+EMJHcyIJNhrsKLp8xcrjL85zCsCOcBa1cTXD6nmWiXncd8VMNx+Q
JcObCjcAn6H8F8EyMnZMTwNaKEcRtHMk09yQYpG+KfwmP28FJgwsHuGMisLtYOhldwfXcOcJIj0h
SHi36Tw+w2W/ANg0oBwmakK0n8BEMUFaHdFIe8LbgAy7LMbNEsky/RmFiZGjnTNsg9zRKnRVcfBf
YVuPZzv4LLRpD5wD/2Qc73FnDYxu40J9Fjk6V9z1MnoJyZz9iFWqSEfMWEBsGU9p0SYgHrA6Rnbe
G3brXbQTGyd76Useipais/tG5z4jiHsrxKMYjr3oqmjm3wK6VWBDW27zWi8oh2DnO9NHqHMlbAnm
gF03MdFQPft8S9U5GyYO/8UiJ1vnt3xA3B624IvAOBX0eqPmuE4yyr7FWebkHZoJFaMk3ABeDjRC
uwp25YFsg37WqitDzOKOpcV0WfwYyg4eX/yXnp34ogBK80uip1RftFj18rJUbMZhvZFVNd5JMElm
LQRDjJU0w4nyw2YtVZNwVxsL8wHjZIqTcc3h1SzEcjS3I7Sss4MsaIMRDMwbJrIlvhzzrqczooFt
eoo56l06wBy3UXCOOXB4pDECp6M4fizYiJ17l2R9NEmsUFxPUYL3HuFRsLRTUcI/KROb7T43GxpG
6AQxJAFLtkKtDxT/Au0xP2CWEm+3nTKBVHbhGVyTuRXpUhdYgsDb97HH7UqyxbUr3zPamAF9QAuA
+A0ft5+huAHsxFm+vR9Uqb2x2ig0YxHmlY8iIitgGAtMqq52SDzu0jzeB1RU1tAWuRolhF1YCUkT
m4zFiLOAOKEuyxHRBgzts8YOtSbyvhiTnrSK+PlzWolqqdEcYbc7iMzSxqcsG5u0ZCC9TytTZder
Y4LRipAaJE3kkMTY+oa08/E4HS/SK9SS8qZsqUPaR7pZ5wKDBMDsmN5TtCd/yKGib4fObXwqUF1b
HJpTliI3GRL3WhabrR4XzqoeiP9UPi6G+QpY4R5LVJcTfgZClWBLogxL6GVOc/G9ivXxlkRJgOzD
RfvfRBw7epl0i+FdnsGymvahf650hBXvkwnnX5kyHOMbaAXv0Ugd+ot8AgZWAbfSeJNlOC0UW3Rd
wQUHu94BseUJ/fQChticrcXDBpcvWKOHuUReSDJgj92QAE+7eYwQGMJDua2NH3dCm7GHCUjD98J+
S1cJrzw+MpPVaK+B9nC/HT+o39LfMqQF4BuZJy9OhxXuZCtqI3ieZniZVclVCqd5NeEMrVLxy01F
JZviVuEDITQCG/jK0hsnQ22ysTaGJGCuZuxjfkDz1IsQRei7XAmZTzKpx94HenSU7AtrkTWSpo/x
3u+2mbAd/JmXqSK1y4h6UEamwAcHtb4ncT7DM5Yc9oFSrYY2KOA09cBh7fpQTVPBL0Xp1viUBJ8m
pzFyGArzSUi8ZHGfuhMGPh6GJPnNAG5KDGFt5OJ0vDjs7V+qfJyjNhkKAEyAksqh0Ueuhsc8RONw
79NRsnqNY9ioGI+wIyRZ0SFrgt7sr5TbeGnzhQjaVQlYoc0Si4HCYDNLflKoXfFsjkk7+LWbLOmO
lK2mcSbx79SV7rNAei1OATjtb03CtPkebVGF6nXdclh5yxn5npKPSHny8VJ8+PyGQ+6gQ15VFSl/
XRThullCnKouklt+qYDmhFZAGxDXkon4Um5oQLqqmsVwlkEIWmP+U2EvZRH9rG2EPCTNUVWp2u3Y
GlrEDaYQiQYc2FEAPrMxMz9rMc3Ajb0qyvNoYe3ZjCisaO0C3Q0wf5VCpQP9EyJLxoz2TSwYAcIs
MF49VdoAHtboyzjSH2FaCIvpaGrB6BTA9AzP7tdMl+bC2K210NOOV6zHEQHGOwBNkOZKYWwT673U
7SaT/fuIVaYQWT5PKHoXOgD4rPjSepeMd9FWiAiMmSgFCIObCOf2CScgyqxsuUcoDKCcHWDpZ7ir
I+a8Qtd2MYiQX5FYuRMPAFyoT5ZvBJeQb2AVwEkCHj2HGn5RTrEHskDeAOpMoY3hiImCSUL5iVJG
K+ReQnNpkeKHqg1IkaV/46GCE3uk3ErOyVLiaB0D+P4tnDyIvKAQEaqJsUZ/OTwuVAUh4+W5DOnI
P7bU9D9QkQXe8HEfEPa56CVZL2qPkexeaiKiuzGW2p8Oh//VGCdhEEfTTSew+AE2dTO9oYCFwhbK
FhR/ak65XIuXScfTnWdzAa3xkukcYZUQyr4xt0/LUzQ7FpPaH2RIajpWiILZJ7Co9b6HgLnV1iOD
F6hKA3wlzWsyK3e0Zurha1sCIv4Iw44KSanRPyOlu//I+ZH/0v14yI9Josz8suIIyV8THNrhevRT
zL/gKndEhZE1x9EGs7rknuR90n/3yhx4YFIvn+LFC9fIamaqwfvl4HCWlhrpPbAL+WagnsJiyCR9
1Z5CM9ATJ1CckL2XL2GZPLY1IWC1i9IoMOqb2SoBBwW6FsDhe0Iz9eizfVVXllgVw+1KFVq+zCGK
8SwWVwyP0ziOUZujzMWTNmp4nmc1gIqFbsn9nuVoKQByTAzQ5oPpIYpPJpVIDur5QcSp73lUNTj3
PCxGNpez7c6OUZlgw5Y8aiNUq/4OHiHxV6Dj9kGXaODOE6oIpJcZN+YP4fDmJ5upCVCFy8x+TmcC
q4SUBwEEG90iWu9KUYzq8UniKibn9MUW+z6321ru7s5hZIVt+mYygcot3h7EasLytoZiHoA8qAIa
XiDwkH+uS3aZ942Ii3UKJOU6p7vtz2D3TnGnx57CzA+OCRyBNQce1+Yi8g21bjHWI50I7D6oyDEU
itPjdk0IZG/8QuCzIpTH5W2iKO8B2K1rh8o0hxu63Iq1zmIDileUAPJoJuuK5dmgR5q7gWIfbRHV
0+sTfLJZf4ZIJP2alahScNvoELWDncN3joBT1JDb0veuO0AkQ9qsd/N4tdWayfs9plvR8hHheW0x
WTG8+wNb4nXsUd70wPhCzOMax4TN/6SkIKDWHXFxtSyzRV2plH6D1Df+ENG6hN+DZWX/C0jdXj7h
eE3RhAR5oycagSKJx8iXypQqMcAaZlSxEkgNSnseXdYsUwC6DFcwOe0BbWEqAMZi2AGOmaw6Ltip
DGmOCiEjf41Th7iPci78iS+lfES2uQY3LjpSVGlmPWAryE0yN4Ne5PE8oQ55i0YUeE0oivkVk3SM
cmDbqkJ0Vw2Vo+/LnMAOSR+oJQ64Y83XcODxNAslYmnZSlR5LoRX+WPl4wGGIsu0/oyHtAAtN/h5
qhfkehUXCnPjx9KvY1GH1cZdMSJ6uE8GmXRLj5KvS5U47ndFTFGzvgJHMkPQ4++ET6R8cEpvBFgU
gDAUqcVeNNhwVg4jeGfMc66SHXMOJQhUluOEYpdNIgMkvVMBhNNSjlYkgbTCSXFcE03HV35zuu7m
qAAHdHPI3NCbCs8O1fVwBa8B8ILE2VjUy6LQEfGeJG+4mfQLOoz9YbK++O4qPKxaZdydy+HoaV0W
Yv125JVNa5HPKLm4LlKGVVBqMPWXwQIg9aZ4ioFjCuAFRQnph9Z0rwECBEQb+CJ6nQC5RzWonD22
e4kEArgvMrTP1RIQWoEpRmZwNQqSlBJnNN4inYSuxG796sMifxjAd19GZ1GHRcSoJkN25XWYgT11
S0Cn18STxTUN2Ww04gQd+StFnNo6W3T8MfNI/WDJFG314nbxnKHAytoNTfferYkxTx4WJIj3Qnze
+zZLlGoLlXl38KAR4ngrMDG/KKY3XhxoykXBMeopEt6/TTMCAwZ5A+otGu9uB/NhQC2rR9/y3Q2+
ddNcVHgfMvNSYRANjMoOAXRCACmyWflSfQQOeuV1RvH/+YCS8IUNDjO8PtYIa+q9C49zZABBx4G7
H6wvUe7zYQZ7IwZydrfKcSpOPpbjtV89TIKhkjpgVAEoE88RjTzWaJRVF4yAchQ0oyi+BGAAbzgc
0l8g+2AyRDESx4ytP7LXaMTpjo5pW95S3EgYwguc6XVkBJIZcjkkP4ptpZ/XWS+YYMRaT01ErcMm
libmzVakf4ozmDBQe1SvgfYTwWjHwZE6HgyA/nmbgdjtQ2yeoG3Lxw67I6oSwVj+viWeD2ddwvud
ZzlBJg/mUJ92L5HHFU0Bmbp7ZTGdUdnoTFOgArzuVSYUHC8r+5uVmIHUAD/F14LFEkAYQMNn+EFI
34H/v1bNpAKBt13M17TJZxTR6CFcjyfNQ3pXwvdtrPU+uF+cSIgpcSgDqI1zr/0FNaTLANJjnt1A
Mi8wNFuyfTwta0++6F6TsvY7cK6Gqh3Pd8uIt2ezILMHoewQBu0+EZglu3n/Orl+/OuXSsuGSVti
ijTa4lVGUqXwaUvVG0b+iKiuPHrgRq4zVWf86uQz49lw1KsfqvOYomLADKKH+lkMw7PRR7Je9WSx
qDJEHyk0ibB+w0se1GXRI9KjkdMyvXC9HgKJm9Uuu3yDU1RD0kB/HWMK9dkmev8MlsD0ReAyHzeW
e6yI9TbVQFNsP1Rk1ScAA+x3cHxF64iq7YfV6fEgpgQQDg3FnYhvAhZnq/wl5TyHbEPOxV+5H0nV
uXEr5MueYtSGNRiW62axrAzJknf0FjfI3JUgmjkm1b3e+LwCcEtW1EMkufI59GW3pnkAHa2Y+I9q
3u0TgurwUy265XACPrn3ze7T/UeUSSlPYTPLB6gSqHooy4eiRVkZwUAceMCdTwJ8Nb1nMPqXZECI
ziSCX04jSt6XkqeH/gbe6YYYG5OrVZzTCETaRpSRPkU7M/p+WytMmos03FbZqN1xKXzCswvmFQnH
uJwIcd0Wh+CxvdgR58FtdCSXca7E+4hXLQNSa/L0J7BYG3+FsjY131BbMlAsPKx8MP9O+SmJRhU3
2LjjbwDgZXG2+zqQblbe4gaavYjQRuGrAeaXYJhtWwz7BvCgbf6FgBeAcnDoF32XH6hk2wQT4W+F
xGi87bFHkU7OUwbKBMb74JOj+xgu6Mt639Dd99XpOCzsmbIJ8NS5GuNZQ2QWNECK0qs/tMIACsjb
aN9KNGUUq73AjXRgL04NXgj7a6ZUCDDED2iaqs1H8Z1GbW9OqdgAgtdi1PKrZBjS/KL4c3m/DCQa
GrMgdLRDgBvdMI5gIm0PZMlFQx0w+ihbc+ADP2FPy6r7pV9H5IIBP8d+0pdf8lBkfzcdSN9ZGi9x
zcJQfqfIvAAWQTaCaTAm8aciHyN/GTnEIuBEoyEFo4nABzmsmUPMprEKkAGiTaO1y/2OTXaPAE+e
oFEu1g7LDqgAZtUZyHRHkFDVuwgvqgyR+JKqaRge11wBGy2AnoAJkYFic4e6NYNL2KB6uLYOGWhE
PY5c0cx5NsgmNUlA5app/kLi6kAC1RLQSuarnjC3F6X2aPYqDigtJdN8Ag0GUvmQgXeEqWcpMarb
aPx1SuLbnGOG0c51D74va0VdEWPfrnLbzLxC87Ohoqd1VAIi9RVmvA3gePoT7/EO0siyWUwkd7uy
FlYlNHxNJoMTnwpvow78qWW8MwMZsTAPjrGYA42i6FyBrrXBhlpukEqxkLYwTx9wg8IoVDuJJN0f
mV9jTHgN5nNHFyXreHTbIgL/shtWwNpoxQTqS56C/cexn7py++KBpvlW5urgd2pxYno0BeHk7LI5
8dfKeMD1Yh1J9AW8qp1fhmKuSrSbu3ygq2IWRXhUufErALzJodFZjHpOTRhIwMQnW4bXuM+n6kpV
iaHLNkd5jjsMmPmd8SXWZxkLYPTVQfxrivasqDms9m8OvHyd2z1UPpyrXpXA78YIEnQVLftvEMYA
hyFPuHQncP0QiQe0MlWnaTroeuoDhq0qC/6nS6NtO8VRL1UrFQ17Ex0G6Rs+U2DpBVwXBizo7r4I
7jZ2cXBxxfkkfb/fg31nkStBMZlteO4ARxBAUEAuhZdVs92yGBvUHx5iJJFALCfsAUSWWrMsz0xw
IPU4aP3RxVMO8YQeqhuxiPginCdN7Td0Oeyp3BnmIUk5rEmzgseggXzAg6uzk3QPBnP+4yQizRic
FFBYfIyutJDpDQvtT3jIYMPJGdNfhKctzLaLX1QFVkVyVIA+ZK8/VSNimGtkRPmxG3aFxSRsuoNZ
ZrTaP2bwFREfZ5LVvR34lepp7UHP67ZcpPzZbZiefzAaTRmYaD1cvPNYzai591m4RwPtwINGSpN9
j5PDLTBd+h/SzmO5cWRb10+EiIRHTglaSRTlVaUJoiw8kEi4BJ7+fNx30lvd0RX3nFm1iSJBpFnr
dyvo2G0Tl2+cdDkJsqndk2erUgJK5SZhOlz+XNcwNHHi4TEABobcBdTK1uS8NK0HXRSGZbaBxwia
E4JJ4900PVrbHYB1bvZqlBhCJyWNvadCjYIdIE6Dz4BXnpyWPNUXCxKrPS54WornUQJmvYlIZc5N
w9WT/RybMBpu7QXv8qYIhW+Oy1wGd3YbDtkhTUy9xk222ESVBghRzompMGojrSSwalxX0LnMilb6
bUiF/NUSodsztiFs5f0grWj86im3YHV56ezcrNQ5pL4mntax5mHr7TrMBXQkgpGRcKjK5tYqkzC6
I2IplIfRwC8eq2qQJVhpQDUXDz375wAT3I8bt3Y8e0+WZbHsOtdPJKtsCBFk+L2X3TTRzKqcEVmZ
Q9eKoPlld2LN0Wu5CN0GJWUNJ9a3xnqNPMYw7orRSooDKg1Tbi1/stWFU7l6ULXNNdjaoZofKh5P
HhttquStYWbj9CQIeeerc10l53JOKG9NPaU/bAtz9p1dhpzMARi1dQt7yKyCCryXpAaV2cXP2QQO
kx/61tW71LQe7Ck4fHIqcoABFBurgZHi4DbVbjVzZTOELPKHFwtKZ7jSNvB91JsRmkRA6iQ7jYzH
/AESMTfWBtGNu2wbvSTBZoLDq04jTABssqy1s7caac17X/jksC9OEaU3gdUOzsFn6PJL2CT5erSW
wskO0wT/vem1l/wogxR5zoj1vIIl4dpuN2AxALtIXmg26I9HvFahpcYtzDiSfGsaAq4PyWWNOE07
VylJHw5Hqx0tfcs2R8gQrbVXfm8q+rHN4nS2v5vl5ARbbxp9YCLbUQHZaaYpboM2nG5lV9ACLoNF
NtPgrZ5hHmLByBfBtPZ8by0lghHXbz0vdnof2S+3JNeqUAttgU6opbsSFvbQIkA2m5qiR2/EFA3W
tm4akq/HxEGAlwP6QGMg0MJmI6E+d0XTBcXXsh3ER+N1UwfmoNHhobuQeqPnMPwKQ+wxvipq7Wf6
I4KOlq7wOPqKvsvvIU3q+WAaqJ5T0bjXvTwIw94vahNAWwWGa1p7QRd3pdYMqVyFGGjcsIHfWKnl
sAhWH3Db8cti3Sjv2l/p0XEXdCuNHZ0aXADL0VrbAkq2TinILM93rxVETy+KB9uX2yZBNkEbWEVk
Eo1rygxK1fe/65ZxdmlQFMGuhlt5XNsAtEaOjcALnITrGycHdqOOPvTRlZChhy7pzetsZbj8Zdv0
TwD66iKjLk9ogfrlOSfVYz7kXaPXfUVzv6Im7NxfDavJ3wDzUNnktrt4UKZrALkYzDbqIhkNv32r
X7xjGow2D0/wRwk6tOSEd4S+9Q0SZchR3angqV9g2uJRFrqOk2ZAUaZTMZ0JypiIYKFCsY/2IiWB
hcOyMDfTDNm7yKXzle5M3U81Qu/NOEtRxhOSY/uood1+Wo5XKNTjQa1jwbDtdAvv2mMsDIvuTNJx
irsqKxD5LBAHryFCwPYYLmiEvmvg7hFpYMiyRURe5zfAFF5H/GU9ic1o2ghVWcqa36EZmwcqQIcF
V+pOgC70gfkVTtXKdEHGu1r7IZ1QVRgmza8HlGTibmL3lNtG+jMlLO8C5sl3KV51nzsHUkAl0oAm
qp1d44KtbUcku9wznrvkx0S0ugV+KIfm0LQ5AYBsV+zVYTAUQDpRJk6rG1ncm6FbTWQ2RP6tEBKd
olZMI+Eu4NJCYWCydB+MReTEk0PRwQbrG7UbhIMc0QQQuLRYV/1g4IwGf1qLbglWYbYXxnckLPBk
Wmh4qI2EOfZ1Md1nyMUboDgqCBKxCuIwNNDyvKM0Lo6WlLY6Q6HLFwn/X+1Cb7QQy/d14MejVa3u
qUCOam5gDtgN1oqselfnM7XA7HYNOtYCWCgO8rRjeqAKzWsU0B/FoJwMqJ2DCg6/7KXOdzqoPTsW
6yRg+eqxe9IFMzU3fhg1X+fAV0hqlykJjs4Y8Z216e/doYx++W1hPSPJCR+mRKM1UD1qvxu+DPiX
KZyqilUwT0jOu4hAJ9qA5ccQdn7zxWgl1CZsFqfflEGR+g+QFW5Gml5t1Q40S+rZzqmCo2PZQS7b
SPHRGu+06P31NYuAbzcgUDm51INL1GnpqbHa98Hq39u8HRm3vs67u6uW5huQeF3F9drlfew2bfqU
FJqKvmZl3UCUsPZdn55y3+R9/5wxqYfRLwtk4mEYUgu0sxfJF877NdpTgq7Jtk4U0Jzu2eFxuDal
ODehuxzdtU/R2i5DQ6mdD8DLPHlpfQnDVdN5ljnOmWl2veRjgAk6XidJ+Ag1WMLLwRd1j9Bfl+bZ
srxhiacIyOOjGVxNv6I6UvgIs7VsIvg5iYEyyuWxTpYGjVegGUIRKswle9d2tLmpOeJe4GGiH9pH
3Xiqon786NBQZNvO99hdDvri+ZjrsMYnHfbL9Ngyq4j5UtnSZ++hN2fznt+24RgcXOtt6rsw2BUp
53DcVYNvbuY2TXSItsNz72YsHRNiLO3ic8z9UG5AEdZpH5aJDPZTXrZXWKaUH6Gyo+/N6BiFCrhx
X6xa91+8zmLEJZOYlmLXBMm4xGO+Ro+9KgvuW04ava+CwrZwsacETSHgUNCzTVS6yT2CzLzfDlNE
Xhllh989w6YEBO21FKJxOAfkygulQLSHpRYfozdlD0WfuczQchegxqqiXbt35MpsaZXmBjXMbHVE
jDdD5Gyvdo8OBMPoN2dunC5GH5K8zEzHUghg8zzlSuAg29EZ17d1OERcal4KCk1dhQsDOLl6b4Qa
flI/l+bclhrMJpynMdpZ2mmzU85b+DX4qiw/PIEnBEyKk2c7jTNohas1V6hUDCDe9n6aDbsg69Py
Gy8wQ5pNhzpuDT54InC5jett4HrlN8X1eBGzMB9ocEs/jlYf/VJnT34fr70Ivo3G7fz9wMmZ0xgG
nfVql1erHNQzt3TTJnL57uJhuJQKrdl3rQtjnXpU0WKLXi/vbgvCBdfnNYXKjPOgAFWA5QUP3uGk
qasTaHLS/6QM8sR+iALj3JTGNOpi2Vpzrpl1djeTO8OP+Fq7NkoHOynd22Hx+2SLQHAMCMkZJu/J
V8Yj26PgEDiu3AtM4EjnHC2ecqbsoNd+LveZ13fV0e/TOryZuKKtExgxBCijYeHhA9sb7C23Yyb2
qePDj6c0Y2AeUTo85b2kWxe+173NmQqWjQoiGF8bzdRzIIfc3nIZViSnOnjbkVZk0KFDHXUc7mug
7tXCxHXKKe1NeyTYNt86WZDFM4rDILBbXQ4NyPCpOXTaar07lmOY7sxAHx+nNkD4psNp4R04B9cx
rjHRWkcpbFR8A6owft5SMUldzNYHSQ7dc6UHPT7KvnK9XTuL5HvQozjJK79KtnOTZD9T4yXuJh3c
PD+bcLEAZPBlZXcOucjfQTbk96kNaYFLI/zoqaLbF0hNULSVhxK6DIkxTOH4nGCCQoqR1T3lp+8b
9uIaJmLf58OSnWYf+S/nlMjmrdBut+yruY+SOyESh5trjhz1wIyUjKHrur/q94og7KMPz6JXYJFW
y/vcDqV9sG2N4D1KlLTvpmCF/THNurjnxEMAs7dDZ6XQsG1nCtWuwWTRjSh8KgRuoGCNUdnBzxdf
IWhobQUe4PkhEY/FuvBJFiLjppaedbZtYNmU3Wv7eJEhotVLDeXY7GsAgTXu+sThbJB1+TNnvWVx
BNus3rQf5qQIYISg7RDF7H4LS7fHBiTdGfMaI9574iv6bAV5pgqb50l/VzBgv+TiNXgIHXINnyyz
NGm2UVZUAWCoRb+UxSAk5bflWO3tIMqSw6lK1bvG8wZtNIn266rM9KLFMrpP0qRMgmrV2HxxdD16
8VQPs9j4TIkNvjBYQKEZzdHxbpzM1Cy9de4AEQvKKCeejb9EezciBwOXTri2e7P05tbxNI0PArU1
u8xgVDbNcg42MxJC3P7w1ApkPETtwFx1fBtuvevnaH1bMhk91NiUNJWyU4RnAVBZM+s5GdK7ycmK
aId+Ky/PntBN+mjcZnU1hZPMazQMFFYL0snWRI8L4ubpFUrc/toLuKEdER5WtcsGVC4c0FnIFQuy
MG/SZiQ2pLH97IWwuXI6Tjb6aggeY+qLmzhXpw2Wu5nWj1EZu6SyuC+SKit+QKkLgD3kAqN8CDRZ
cc9VRF5kzBrkZkFYHX0d+qJ+KUPYHTw0dQ0gS+dq7/tSBqyjJBucGAnscAfpS9/at159j/L56qw2
vTNvHHvxv+pQrPUDzCd1kyFnOd2Gdl9/gFi53F+wkKh+Rr/FM2EDuU9BwVBkf80D3BLNVdoscnuO
7lAiQLJVY9iji6L9quK0zEvJjaxg/ROf//ob4DdNTwH4UbvPA0RK1BtI7Dm/Brvb4vu063PC2Et7
l1PrIn+Jqgk5ZCXcer6k1Ir5aQ6LdTwI0eiPAt6a5NXVXSY6fnvKN2GRdb+Mb4KPTHSKA6Kxi7iY
ovKhTeboi40J5CO0Co0EMcXsvLXDqPe3zdjiDtV2W37oebTs29y3cUggYs+nnZPK/lTOg8+4YlRy
/p07zPn4pdD+mGzYvCEjPaBR9TYMcrTNo2eh+1XSJZC/aCoXFrwz0TsFNfNDA+wIhDwlKY40tP4o
IWWyGN5QOCbm6tZYsg0/PZXWVA5+F+P+HgTluc/4TdXX9vx17F2AQYbem/QYecrDMiqvnjtoJEr5
2II8yrA/LrWDMy7Sj76e3DM4xTCCrlbDj8ZEIU4bHwwUoAkDzfqLSsm8GWi2cZ8qRSG6T0OUs82G
LmreOkFWEfJGZ0fb7ZVmjKM8YfpE37WNs00yjcGi8bL6uZVBphCN1IGOh6noSO23J6tFqZE0j9g2
WWzSmcQNJXoSbYXVZc8MOPCs29Wpbb0tzJgs932Q1VS9WklvK4H3U4qvgLOKTYGsQ2t7eGeSVh/E
YwjXl5BUM8HNReY9ycdsfl/NCgytnSAfEXVdl+mclt4vgBreQ4HzMjkKBpxSdbOteUtmdZ0Y2tDn
TXoTQ0U8NFnbsPMsojbmK7SRrNciqUtdjLq9hM9ESp+L2yWXONudOvdeurTrGN8YOUhwgjTtQdJS
yxqZRzSOL1C+DWqcCvcByH+eJNvQ0fMt02EKAFF+yQt9eXkJhgQzERhUW8d+O87jjsnZYtqM/dUk
7VsCMjfH6OltIDSdW1CR8WMq7WnemKlYzjXtXs7VlyTm0ExXsSb8s3g0gh/lfhrgKk4QapMiI7Bv
fiCbVzTovt/c8wMWBnwOVSsESO7qvS3LFoZh8mysRQgacUe0q37orVFV27Rq6fUtyZfY+Z6Ovrnu
iNEAEBT9ee05I0V4SvYsgztXLN9sh7pDl3AVdc5WTeMookbg3kUeGANoyvcglMH3RhQt/wye/T5U
QtzRwOZr3MI3vaUJxXLszWuLaWBMysce+5q9idArgu8Cy20QkoOscCmh9lUAzD84fbt0j4YesyCv
xLh7kyfG3vhutbDfU0kSOHXSGJ7zVQwPaW4tD5ljN2ILOV13h6CW5nfd4UXZFP4AcxjRnL7CYKhX
zEdcU5Fblf7R7tHf32o4yx91meBXWEt38ndZkJVPpKpONPudO977CoL+KgQYoTv6rn72jK6cHSFp
aCbT1RQ3CWPa8OI1gliXQPkhbb/tJk3DEZwreeYMtpB9Jb4ToSKwrVx9eCiRCMDB39MX33K0kEgV
WRH1je1Z3bzVvi+xjKSMW3gUgg78weuaSN9wdk2/CR3wujtarDE7dLXfvBuGoPkou4q2fymU11r7
vKmi+xxkkrs1F7xYHgQ53SQARUgScBEhqMKDyqNBHbxbGzdkh9GpMt68qxswzLe19tOH2UDp3QFy
iqdSRJW+LWQAnj24ys3v57D39W3SuFdJ9ijtbFcZ6nYsSOX6AwMxzBEdDiUNDSCUMxRx+jXqqZr4
PxL/txuC6PJ2s5apiHwMpO6A3PCo1zmScVM5yYVsqXzcTUb2j7PFEOWTD09sf0l04r54Q9F/Wz17
7lAojSrbeJWiWUWqIIcQ6URdWtlmLCVjCMMwCZaTFpVYb/HBtNEjzurl2W1KpBCm6HDdX0uy4aZX
YWZ4jRUGP3we8GimKiJrWyjdIZ3MZzfZOaLmskBClRwhCabXwWncd0CXgrFB41CQq94HURSnWao/
1ihykXdPYhEb7B75N73K4atsSosNaDyMKAbZ6U+HCgkCsQfBiRFGm+l9tsoREm/kVNzD+bjeXW8b
OmLcRMNdhe0Vc5xMOY5o38utXFrjbdKoRiw9AUG03Akr5ODoegK/BOGYwd4TVPiPcp6lfAjxC6Hv
C+f0yQIvnC4mmCXZDC5NTQPebiG1xcqZkEplNchpauypQyy6VrtHz83QoJV0E+F2gdKTceel/UtT
+hPOuRGDEJxvmOwmzxXeqetbBVmThfqr0lbfH6a6wsWajWO1tXUeBJzeSdOhy2ecIOWW+KqmVcBE
N6oFai3c+miD9F4NbLregUn4PfvHrHU8FQ4d3Og52XGuOCxucMInKNvz0pq/UO3UpC5Bc+X3JdKZ
4RcNXEOGRpWQDbQBHa1C7vVsuVf4B95mZ0A22wzUEhvXcebuefGkh5JvRU3K14386o2adMxPRHtN
P8sMa9IGqVLH+aBC96vfWMt9KRYWYZu3qtxP3aheTWHq5zCvVsCIuVs+Ri7rnxMCleBqkRofmiy3
1JaI7sVB1y/Q84aR8Z/9ZEE96OvIfa8ydT0KljCpY+x2TcX7oNRDAYiqcpN3A0E6g4cgbCv5nuFm
4Sx684maQGul8/RtSLIyf3ZRcsH8c65Wz51jsteyjsyCSnEYH8CFtWIprthoxlRE0xEqCAjeT4fa
3wsbo+5GAT3+ChfqzG3vrsX9sCR4c/Ga9WhdMMW9VETQJahzHZJbmDS6YK9Z8upjWFWE1XK2EKpy
NX4TbG+9RT7afIQg74RP4UKcttg4SDBoZhHGkNPzOwFxi4cLsSguxPVLZu9FwhKHgRLzjCoie0eH
hJbeV2tBuirJHe+Yuya9J6E47Q4JeqcUiXhfdt9W7nFqMFG6z3SYURbXboOqX+S9fkR1YvIbFEsp
/zqYTXMKyJZp79aqHo/dqjWrBDIpZ+16ARJoKIF3gvt5BWE/TPfl2nof2kFuugkZfUyGrp4BuS2J
lQcpUYBeClC4f/Foz3/g8aiHQ51o+zexHZ2zM4x+YigQ7DxDM6f0+jZGJ0dbT6bZOsLtidXHJqIU
1G6nnNaNw1ItpKfzANZ9qNf2DWgM0idN5uadQ7e5N9QEIgahjaiW+ny8TrnP8h+cAKO9wQ5m5N1C
XgVUsVPIG5Bi1z8igq3LJ488gInHbMEB9ThElImynM+hhy6LI08RIpp3lFSbvKw4cKbK74PXiVi2
7BuGlTQ7NMFU3CGcciXIIsFGLFpUGQqo0hyBVbru2GcjgQp+gXwyDpyCkVqLJ0InXlU44wrwG/nz
qq06T/AH4rD20exTsHeLvr2iyN9yoipKxAmh+1r6jgQ1N3MWXVp77rsneCrcZXV0DTWw8tLW95Xb
DOVuDBv/y1CkC5nDVGeXBM6JWh7J0xdlL9hZJqdZocutfGmYcLzQIsupnMD+27RqwIyuqg3wdxYC
W6HD3CgmTb0fdot93/RreiG4p7gb7QAH9oYDTpfPNYY9eR+Ec2NTpQ0Fnu9YeMKyxT0ZLLQR+7bo
/CRC1Dv6/fe1Zhyf3oLbIpTd1JEXzmbPuNfJGh8R4tud/RAtI86qg505eY2bBydgnT7JhWyF7jZy
0QTTKdJvuekuwEvvh1hT8IXnJ4b5RRZjm327sqhTddZ9C1SwCjpA9E7bMp8UlvQmCJN9njA9p9m2
2nFIJS0iqm8CoCbR/FZ92qHJhK+e57PVSk8+o05fo53TzjOVl8gJUHDbIUw2o2svv1yiW9qbNaHg
gFzwVPMy50mtbjJOQn87MnziQ5LdJB56mPyrT5tDPvppTfWcPjjhIuFsIqeUBFSavBpPpVWH66Fx
Z8Y/X5NEgFzmtE6/rUug69Oi5sw9DqCd6VnOZH/eEPrHmen0a1ZvZ1GE5nlgTzOHuAmDAFcGWQhv
3egU620flX5yxluE08qhQcW/BRuKDMJm9w/OBikehqxNw+7yqVsxj+xAPrT1BHiCaceUULc3Fgmb
ZiNIf2H3rKQTEGNUIctJB7nw10KiTxs67/kK8XWMw5zrBjGctO0HMnxLNPWjsVdMxBKCAMVF8epP
OvjmYJ/hvlCzfLLV2jDP2AHsXKAWsQlVdUFlw73T0IjLxN+UYbI8eInvTReoKe4wdqT32rsREzhT
9vj9ZE0TUQe8bnlj+Vr+MFmXfi/5AdZdhiRcADSA7OxGHfQ/6mymfJy9HAg0rOGPEnfm78yTdcYz
5znrV7WmVnJ0SmXpI/SdeZuacN43QeD0h6FPzHTfGE3oSoSe4HmSQHzIJvAAH02i8JsS/jOzVsKS
8NOJFXi/ttywt1mI9AfZJKcDeUFFsoPo1se1Xodu1w5d+7Qs/7nvXNu8di4k3FY7GSwm1pkmiDM+
N4yzWdoGjNwvcZl0o2eOSVtm78SN5HQNYy3vMLKSdTJ7VburPNsPNygtUKnmPjL0DdDt2B453hVn
ljeR+7Nm2SNgl603tO0Adb2gA7sCV7a76/FgPkPhQ027XWVdliwDstVpjWk9meT4e56DgfaUDaR2
BXoKWnWQ4hZ4EEfafYo5NCHyobXHkwFDuY3WAdG0YUQ781NJ73FuR1dFyKzTHu2EgJrt2FC1KXaZ
q3oeLU2G9c4JgUGxpetkiuceVJpcEXulIelJH36otGvyQ9RH2dWg1XXizpnwFUAdWOB2SpvJbEVN
xxXT/wq0E0uBFitse6wk6UTEAoxcsUl7x223TpnOv5DO0/slCE7JyMzC0Tu0fZhiIeG+PrQki647
wsH8p6wjLWFLZsf0KOYIintMEhon9Hmsswq92+uQdB5ksez7beiBNSOdE/qR6JccPAvLgr4LyRl7
W9rZJPctQ2ffI7Hobek44/R1caG8wdEXWVD3wtezv+FpMcqSB4q+UU9yA60jmpiUUKJd7AIocofm
BI2rS7gAggtaMxuvpvbf1bXt2SY+McF840DVJ+mtyasWIX5niFv/OVRi2WIqny7dpKv9itA1RUcf
DD+x76PdwRkC/k5MH83GCuwrdnTx4kLQjLw6leFJNyCQJV51zNv2zsLfRGgHOmQ0hGgmsJWqFaLd
qXX1XtZzldxGVWUZNN6V2NZFQFCAtCP+LJVPyNnsz+u5o2n/0WIzwKRuzcVTtmrfwUSHLWaDAnl0
4SnRFu8LG4afdSb721bYicPgE6mbJ+Wl4CiNaPrfjT2p7y3QMN9ANxFNOojB8n3yax3uItmZSw20
NW/yJnHlr0BYUEgu3PwhtUvJ9KbFHp6JjwgUnvGopisaVFOjFOjcG+NpOJS+8bP01AZ9tG4lFJTa
RaPDWJ0I1f2tfY0Y2i1tNl04WKdyB9GECs3mOLAO18Ft7r2qx2W+xQmAYWIme8Q+dTneMElTjQ5Q
9P33IAylucMxIoMH8Gvp4YvF0hEaSZTUZFVsOVyGmVUcg3rEBJZ7YfYNx0CBIriX83DJUhP0Z3c0
V13aZOfn1RilLuS8O/NZTImBMMHKkpd7dAwRC3cusQTauH9/5GDA3ySeiwd0Q6i9KSimkIAgideR
PzvtOcTaYJ3oWiYHX/DQVrsOFqolCwILDaBEjkZtk1BLWbFkxFi51xWNEzsrhxWMc+1azjaokii5
4ZQjyNN3rauIiGw9cmimdR4fEOSTY87CVxFhJumK4m+I/dwb3UvaWw0SFpzE+cylluHN0LHNYV0/
gQGteDOZPObv50Gm7VH6JcZEyLbR3a9Ec3q3ywzpdkWCHRYv1++W1nTN4ryyh5/z2LkPtUesdRXL
EZTnvDBnkBCqJhAJR2a6DN0tIpva+2ITJQEJ7FvW/AhElek31JIZVuoQFYG3LZC7oIZxoAfBBklU
ad7ycAp+VBw0qD9cOIpwnTz4njkg+xFJW1htZ40MHTU4xOu+VuWQnKo5mMIDKT26P8iZgoULEQ2H
jEWhS4XWOZAEahpdjDdtU+NGzibtno1JRSpBqTPb/b42nr5zGtD9LyGCLvthQHpIwNe6DNFToYYu
uZOYJEEvlGURk77yMYcOw631xfb6qWWcL3/bcxWC9x9lpyHzcb84yO+wh5devXWStHscrKFxTiPY
QkT4kuM8F06ekgQvHIrrrpxR9lhXK2QDGSFuqHnT4mRSduwx4608Ddqmy5R6IGSgDqPsgwbT9AdS
M8eHyQm7fpfPwTghUx6s9ISnOBWxmtoFNxcmBNu6jQDvietKZJY8JqVyfhTKSruTijoVoUyXdCFY
e4MPjpSBZKEBso4cpzSaSsCG0I0gz3okMd2XduUCVPjn6qy8ybJCDB+RoN4GG8ABv2vzpXPvfXLp
smNboEQgEo3cqI0PkMd84KpIy3ciWub0qtH1xVPb9aq9MAKYCRPa9fr+oZcdcreVVyZO+IRSanbH
8t3uxRtVAEU99oAe00zW27buM69+ADY35sYNkP1YkxvgBAi9NsHGNk4elaLx5zOZ0+tPL5r8HFnu
UHz/Qwbu3/OtHRIMUZH4wuH6dT5lq5ZTbUcon4YzuuExf3aqelejweMDETeJzWqlL+la7cfWPkXH
IY55U38IX7b/KZw0cpAXCWaDMCTk01fogiZURvIVGGq3kHad7ogQ2aILOdcn5lXE6f6PwwWu+bWf
40OZluxfE71dzIqf8lAtHmuqwnQ8z1W37CbNABSNBAs+eGa6ID4CRBWSU6003bi3gvBrg2XtJKbM
uaRYFJI/JBH/bXqE7UjUpIy7DwUJqp+DzP2RHJ2sbccz9MduWo5F/UumXwjo+sPL/nvS8PVzyHrn
xyb1J/r0S6+zPTp4k8Zz9GiGlzZezCk8+9ZuiEP7JW/Oeuumh5oghrhlmOOl/tNgln940//1+Z9i
hQFAMod0Bbyn3+io1cBAU3+HnW/56Z/nPdLyI8xJZu8z+Ycf2P7HJwfElAzHdnj2z08e5kziE8PI
+BUVr+P9Sl4GzU4qDmQPSC5KX+Eo+E3bCey8U1fJ8XBa3N/ObO1VW/5hyf/9dwCAE+L6uq+Dpv8z
CP4v0cF6wOA5kVl2ht25pN0eCu1cdE///rb/8UNsZjewvsPA/ryo4GhdU2FgONte/YiW79Ydnwrv
+X/xIbSq0ABUZs7nyeNlk7pD4CXTmSzbNxnYv3CtP0aZ+4eM7M/PwragBMEOGEpwRT/6tF8DS/Yi
8hUpSvm7tp+c8DXq/vARn1cIH2ELxCWECfvUjPankWu2miSDxZ3igg5VDTuNnTQ46uqIuuLff7LP
m/3zB31aipTQ/hBRlV0K9TiUT2Xy25Hf9Xj590/5h1/svx7n01bLGVmwVtouLr3+7uQ/I3lZ/zSj
60+/2Ke8Zz8rK7hKfrHKi/vx4nJ5LTsE4IH+w7nxp2f59PaVZZLM5G5xCfPXxL9PvJ9e+4cxD396
Kdev8JcdSQib8eTEzzUnD356z0sRxdPS/3/uls+v/tN0l2xyMVkJPoUMwbiyicmIvnjB4//tzV9f
218eJccn4CEALS4u1pPS+kV8IMbLPyyv60/+1wv0/z0JhaVrC4ed8+lJ0AcoS4mguFxTyDYQZzdi
wIj770/yjy8lgoz3uRQDVG7//SQ0cuiZmYdyydQlIku2IGzUzn/qWf3hg/52PVwfx/E5YNwQIMV1
P+2WcGpskS1ldcmHO9CNvL+LRtKc0Q+u6uvig9rBc5GPuV+dSxJ+Kcn3dusoNjAzGdpLSQzYvz/6
5yz1z1/o094yw+otVsIXylZnVxF/lvsOVG+61ZbCUscslfd//8B/+q3/+gt82mNMwEiCHlDoMsmD
860hWbKO4DX/+Etf39nnhfPXz/m00dawAzTt0upSkl9ao1nGaYc6iLg3eSBOT2K9LM0+xPvw78/3
nxX5+YMjN+TWc21k3p9X7BiVtsAXUv0Pad+13Da2RflFqEIOr0gEwSyRsuQXlCVbyDnj62eBPXWb
PMTwTHf7oV3VKmvjpJ33WgctYw4YnERH3RHgepgEAHAf8xq/KJ+IFLtt6srbFHBNSIPTaEaW9lgV
1ZnMAM6eKBN7HAmB1I7o3TsUZtBaAQMqFUz2SxltqbMFeViqxMk8JgwkEPsQezxyqoemwyY5lM0L
Ur460NISBGnch6crJ9EGoBZa+RKDssEkpYfCg7gJ7ozMwsGSeZlQCTFavCokmMYjDyAPFnFsDVQI
8DNH3Yvcn7l8g8RghIRNq6xU/nMok+N8FmiAGQEPVjjIethSl1K+6sFGER9FKMMmDMcBkG/jscXg
5TicQwAhaIAWa5G94HL7+RY8KMVZGHxrAcA6Gg/qjHt9VQD9U0o97IDivyDzo1fVn38uQMbvn5mh
AMBERkpIWaLFSCrGY48qniAAopv5eC7h6ubc3R2s4VYEsQamGyQVofl4hD+ky+o2EH9jzXsxtnrA
dqMsvgYESFdqlHP6f8hFJKYoEhwwjXgbyPkC+zDrxmOc7bviA3CIJjOP7WkHRgUM0ufQAm6SRu72
8CCxWGyjAoJA8JzAhb0/sBqjLCVq+tORAZh0k2I0Am8SnSs7MaC8ySVJYMbmEG2CIQO8IfeS1NLz
qt4v2aPoA3odkFJetAZuOBqlKATWNEHkPmrZEIt+wh5boAvsgfPLIF0J5Fw83GTdjJpqPr8wi/IU
Hvn5azCjEjZ6RHIBEfHAHvk61pPmVYP/BHT8Ml0/l/NgEHl5zhGIPI/0qMLzxFFJPnqT0PfCYgBe
OTRSvGrKs19WgFQSUZ7hj13Ovj6XyD/qDohU4NsgK4Ggg1RoKWbba7Ef2aOSA1c1EZnP2pPVSzqh
1JMC72sjiULu1ijbuWI9cb+R7SsdEVlQE1ix9T6NUNKaOMwH654fpZuhQZc70NskF0gietsUPxtM
vGA0W2qcDsAUeoPSh8H0zD5VpWgNTM/gAyPmAeWlLW2kgCkYAGLhxvMScRPRTJNjAIVnj1z/mn1E
MfSgMXVmU+0LylVceNOIbYERiTwL1CFH8rCiHMPkdaHheQE1PC44u5BlK5xcQR2MAug6A2Z0+gm4
TtNoPT+7x6Ob1QgozVUoSQWO3f1zy+uYB2vHMB0VmbGBfgD0D8buUjdA/1ot/Hwu7MqFeK8z76UR
W4oxfw6Wr5uO1Rca05uP6Tf3yrqaHdmeKa75decDAVHXfqVb/9yeC7eyn3/Ale3m4QN4hN+IWyVJ
vvLL3bj8IgPoHjSjTsfe9V9QTtiAK5LZSy+yOa2Kt314TEHtqq1rJ9qhI4si/MHb4LF6UVDBKC7h
P/ysIW6Ex4BFQoewMh39GuBNmK3aBLLkiFH6zqWo/QLnGdhwzWeOSWnMjJmNML3/my/QkGjFveYF
JAnuv2DgJXTDA3fkWNcMHlf1hrzt2hvMPpLWGFT/iTFp9OLLaqy38GufC1+6afB4wLwtcTMqK6GX
2tCfohpV/6OQ1WfVrRVDy7LXdPpWi9V/knS9hTf7HKDqjsEV+Xqnc13EzDzq8W46JWumx4STmr09
l/eo2ee0EXx1JDolmEfiXDMBbU9a7LNHrNBtZc8GCDQwIYoXtaNIWlQUSP9i3hfGGMafEIWkczCJ
bAqddCjlHIMfX1F9Bi1chGE3xiv0MmGtMldo+mlxhTdiiXsDbEEhjSuIZZTarrpV2FQGIxe7JPLO
nsejp9wK/HrnFxUwok2gfLVM74ZabBXIzlc09vHZKycfMawNMpSKBHA2mbhJA593OfBZ2WPWJ+FK
64ZvsA31zhADIOD5yS7dWURAEqtx4DGSyJuU8pmEblasW0T9LZ4A0OygcbLoLxKml5+LuqYyyVXd
yiKyXVM1FKWYxOyxl1rMe4FTxkD52RGZ7IKmin3PC4wRicN2KqsTilqbdBJf02TaRkCzMoAwHVl1
imZoCfD6uqIBrSvjBAxzsQcfMNHB1Jz8kAN+IVNNZo4MIrAtUJjxuN+BKq14tDcaJe9ZctejKZuv
KYqfe3T4UaoF6oWqsTyynxqxOKWMQrSfVnBKeAmIxkKzb+P2BytNkZEmGViehOwTUMjrvBR/oja4
C9XATaqcxwSx4KAve6LY9sXvEWABkCwFh7BGOGNwPZEB91r22MCX0HuJjwz01ooUKQvPVYWDIIH3
RkC4h1zlvb4tWg10WzHDHXMdiK5uv8p7KzqgHzgqbYDePb9Bj4/0XhgRzFaY4WcEweePaoX5iYLf
psp+AsMaOrdZ57mo5YWBMkBGXUhgeY1QCAJAIIUCAz1HzIX0sh2Zys9gDyAujMpfhn+1MEnQeJ6F
86yxxMLQED2FLTLSeBmIR4GmGAA5FY0GGMV5vqxHxYIdhAsLTa6h4kV6fAAVSiZ5hKCprYHXwpfT
qgGv1crPBZ/ipS+KklkUzjUApsj87Hze2CiGG9OiRQB0rFD//sbIWGj4YZ99yaH89XxRjzoMi5rD
AbT68RqrkkcFQGpJ8yEpQ0MGWjaMpHPRTpECQytPKKUBbnbg7pUYhGlAadZklUMgQqjmOBHjGoQl
PJomCoABo+tOuYBWyhGVc6P8TNFEEIZvmH8E1KoTY8JTCCjs7I8PG2VzGVEI1LWKEiFxV7IAE4Rl
D4oQdUQrO1ycFNX2VP4XFwVRnCLCleHQu0lIAbgZh9J0zx/h1LPojBHRT8hnBv/y/OiWXvStGMLa
ixVG8cHczB/zBErQZcIT8FzRC/ZcCvfol2LPZhcGK8K9J2u8RT0VjAcwumMk/BnRG8nE5wZQqlnq
xMkfNCzpYgpydfR4n54LXnoDt3KJXRwL5N8FZeSPPgq4YipulN7hisZ+LoXjF+7krRhiFwW5EPop
5fhjlgPTQPUEMwcLmVVXyP7PXaHg8mi6NaKgag8Y79AF9GS6i5U43I4AJ6B8zSyMeCBgrNdEEbYH
ZkEmXqPYZBj4733lOKJzB7kGRL7A19H9ShEsgA+31vPFz++NEKcpiM01mB+cLCnOQxlFjkXA/3XR
TwF44siVGf5w4gvc2AaTPX67Ccqa8gYfhWosRu0lUZWR3kOYgY+60W0YpekwxhYrx7DkHCbTp9dE
OPYjt42jF1V2NZkib+GEgVUhanAFBQSyYG29Fyh40YCeyl478lxrlcD+qMNTGa8B4Q4wukovO7Sd
tBdR4AwFM79QHpRdXohr0aSsYiRz1nzwS+creLNiDSM0aiSOwSltf0naASOruhitOLTExYPRor1n
AP4ithz8Bkx6Qv/iNO4UTE0BCqoEbFgrp6Ck/K1Jpfn8+Jd2RlERlWgCeEQR8xJ3P8fkNFp5OO8Y
Y+QGrVRsDf/RRWN6h8b4AMSqSAxh2PhdtkMaW/NDt8psCAAHzs2RNvwpkqu9m4QGnbe+f+pb/q2o
1kVsNK2NBCPw73dKO1gaoFkrBvBT2rTK050UHjnG8cOa8uQWjBIaOODEIziDy4Ig/P50MH2DISku
9k+YmTQF6Y2dkFWpXvMvHr0bOzTwsrlvAGXH7IsPxaeY38cs0r1wwtAXmdR0QM3wT3Gm2uUIgHPA
LWjiT8C9GwW6/jiPRvo73/b7N4/NBsy+APvEAmuceA0haEwwTib4J4A3YfAwRFcbgCQ1B3AptDrN
wkufnQs8O3QWigpZpwFz1zQqo+Kf5B1gJcVwnQ17pdf0RI6tvPxgVMpDo8kjliZGYFEBSZt/Ktq5
GAVcmWzbgqIP0/wmQESfP57HtKaAxhP0GiFZg3gbXu79vUEvHy8DASU6TePedxJxPfo7MfrucIBx
dG5FVNmBiF/Yo+zvkx4pZIMbviITqEyMwTMrjdnUgEP2gKBaFoxR9itMCgbAMk+ikBZoPJz5/acK
RDwDMkUg88dtdMrfgg8cuHos/5SXwWrXiYtutIuHVnXK9jx4WoRIQsv3oI0Fb2Efner+QwCjd/vn
+fY/WEri9xM6FbBySi17+P1iB7gRtTQwKFyGv7r245/LUXkZWV4Z9lEgXVa1q5psnMbo1PQ/xKre
qwVUUiqPp9DvGco5PfjiWJMq4r3AcYRdZoljykqpb5jYw5qUNFuxQ54AfLREDDwVuVOPbbfG3CfF
y3qM1QS0A8HbgDqANkaK/v4asyMCU0DHTbvWAIuJ1a9wO9eYfQipbWsPzxOSkFwV5oAaCRrSLU4l
DCqGnc/ukLE2hzWzDw3VZp2QYtUeb8a9GMKojZoSpBEDsuvWHczYQfMqT4tvHy/3LEJDUQNdFbP/
dL9nWqikLCOG7K5ZIzttYnhJr80v/2i4AJva/v6nN/BOGFkZQr4SjHkTti12AlMz+C23fi7g8drd
CyCeajL7RyN7PZfeAujMFu0DlDPhHzXQvQziuZasBnCkPmB3yivmQlIMtWD+5mXYYvt+eIfQ8LCy
3gyPSHrv+y/t5On9GjMotrJtKY/sweJeb+H/zk4V7s+uAelvmfYRu6stDXUFzdDc0FQo630Mmggp
8w26cfl6TNfUgBjFDTF7C3h1tmqKXzqvI5dFWc/yq/p7PYTRA+RZ2nYR1oP5s01kMoZy4h3GpIlZ
1BM3d14lnhXAizFtnOEEawvdPCYSgtAT2a9uRbuOHO2ECI0EXAygCHeQ5J00p7XmR4z5klN8KTba
nl8LRmnzP8D6pZkCxWjRXgLhjYG/HghqPCTzRmAUG8Hy6ftIWx2hO6ayi0vMc7G7ydbsdHCET7jf
RrYRdc4AUKkh77UjoFq11vSp61u+lshowiFDMyu8lvtrWWaRGEpBMl/L1vLcxOTXpYk+EhusTxSt
8hhczE/gRhahVnjeAwUhqBp28yGOVuwojmdmTuAIVm4m1nMdtqhfboQR+iWTVGGaB6d26xeHZiHn
f3vnMRMLITRGhaRVKaAVYNfhJoZWinvfm4NlIC43wx/P17H8zGRZQfcIkgCohN2fEPBwUobJShY9
5LEDxBar2MTHYucZEUVvUCURKkpkgEUfCJA0P7Ba90zgf7mZ6xm0V0WVRKgoDjDHbDmvqbe6da2H
FvxBU9xWq5zS4LqoC282j9BRBVhpEn8sZh01mKIxm0vFbf771pEaKmvHXJWwIOAirod1ZDY6920A
0OvlP94GQiEBD0TjIgELqmzgOOi1ru1jgzPAK0W5DbSdI7RSC7r7zIuxohZWMcHQCHxAozmxlAUt
Kr+/D4gsrHgF0wqyhvUM5mx8+TWK+AZN8yxocXQFwmHnoORQyyZOB636KI9iwBlCAiOCkHGb/otn
eieDOJgpEkE9pl6vNHCGTL3R9XzNrGlWd2G/7sQQx1JooL7CoMl8LODsNVgYP7BRUM7+sfyGRrub
DZMJq+ADAyGcQnB3lzrG941mC4ZRM4KuDgE8jmGSxFBpIoVHnXonkjAOoOcSATeFhQkH+TTrVcbI
gCGvtyZrut80vbBk91AO1hDdIOeBrjFiHzlgA0Z5p8x2b1gXH8VmwCtSfoUm+PooS3vM9s27+bcs
stu6B+uoUjRXWem+A2bzSw9tVCMdARaxLf/qHTgj/83rictuvBeqsp3VNmGt7sQTOwtyvgqzkVfx
s1pPTLSPXl9zaYOVwQgQ51GU1PwbHySi2RGdmthftAbj5ze+Ls/JXAKIPmxuqGO+fFNYoj4YIHs3
gG5M0fCLdxXRKvpCkUCURIkw9E2N9HtTx9wuTTFkHaCsL58khGDvU3+SfLdOTzw6lIQzyHH1HiPf
CiPT1rsQYM4B8/8+Yb7bN+vlgjKMgTLLwZzxRmJq++wTA9b9h+egrmqoe2brGfkny1LkXkcIyX2+
lUsY7GmQGEBiQG5tMQdgildmaKrGtO33sKtb/i00UoBng7bO9A7NL2BSmTWtgLdgJlA402TEvSiF
PmRDgP2CvUevJ2JrCay+ZnAOX8KXWcuCa8lOt2BtA+dY8JLtKz02aYpq8WndiCfNB1MnSLiBdHQX
bKVDY+6qreg229CxbW6/Ai3vL/C5fU+4etmKcseXXpWkySJGPDHcgL+JM5f6nGfHGmd+ai3JqXcB
bL7nzGqE1/kNPU645uQeTvtGIqGyWLkbfSFsuB2w9cBQbPWG8tqvZpcmc2pjtBBYImED1KrNsO5X
cyDrOZOhAcr9C5yKiV7a9PiIX3CF0eryv22QCEsRMSGGiydsg+ZIB/WE6v6pdScb/C9wtkBQn33W
XyChXxUGGC0Q0JcILCgnseDp330Cod96L4yAjYZPGMzEBCuBme+8I7+ejMjJdqCkNpgzzaFYCmXu
ZBJKB+FaLTNgxsYxFIUeO8I10MbMvIl2lf5VcyhrnLfxydmTnQZKJUi9oFbc7qewCeCXD7hkhaGZ
VEG08yRUSgOW+DRhsTABzynf1wZjABPWADhKb4JFe01ZF+UVSUQgUAGMxZvmdfXWHNd7cDJSt8Py
0qMHfeH/qyD07uSIiABxllKl0XxyeCxzGDpsa0N5yZzRRG86zYumXhTC9ZyZYUTGw+UMtp2Z7kFl
dD293gQWkVvQDAJtOwmlNDQzXrwCFdHCEHVrjKmBh81sTGBVWfzaczwoAeYkwcUuDAWXB+zgyHVR
T3XRKNwoBUJTqT5gDCoZpwou3mteCChTRneYlZVoAvTaqI+zHtBMhprME2Zb++SlkK6rDM5CsD7h
fNWT55Z7qEILHJt7/0djok0au35Amu+AljdHA6Os3rnJm1yZkwGW+k5X3NZM9ske1K3/Mgd4e/dk
QlOBIF3VpA6XIbfeaqtGjvO4kk6sTjOLi94tuoY1Tsa8B9xq4pJjyj6O2rjndvJu+lKuGgM8xRbY
QRxqInfJ2buVRdzwiml7uQb6yTUNyL0Odr/q1uDRhf7PHP/Y6Moq2c9mMcKDBmSM/lyFzFf68bz/
Xipx5YEd3oLjAOJbFziYBhLHMHoRraGVtkjiRkey4IUAeYeeMuC5G9khPM1qEQQGh38VCd1sKGlS
oes5IM1DFqruyKt2Z8/sZuuJ4+N18d8Fe2izxMgCWmTRXEbcykRIkGAaub9ea7RVd4CNh77A4a07
vAfVDqznR7botcFllIHHIALTUibOLO0VP81A6bgDbeL3YPJvQrM+lya3KrfMaAFuySl2uR3scgSa
zEqi+axLhwntBGgIhQcwH7nB7QgYpBRMajsNL0PFDUXfqwGsLBNeOi06WTLct7KIzS1blU0aYE/t
xhUi9p1mDC+Nnrn/H3HQ/M7Ih3AriXBJAAo41GKEVSkHgMX/6s6KE8Ggqtvmu/qV7UtbRBHAM8aX
54f52LYxD+Xd7CYR/EDPADS3wwpBC3rK9x18UmnjmdW34vqG8IfVGyCNUGQuniD66OauKBB6kkre
8zwurqSWh51j9O6Qu76FU1xhTprd/BsFo93IIk6QA4RMWE4NboszF0PDP/UaDe0UJ3bJYt4KIQ6v
k6SKiwFIeH3zs+qEW7+S4OA93ziaGOKspKruZy6Yed9i5N47F2jwOrq4KQ980f7cLmf2U24C4mos
eBSsOx6F3e5Qn4SNb+XIVHUr8UdImZenLYnwIBu+55UJ9N3XGjJItWsTTMm47bQToq6JsKkhbJyK
cjwPmzr7+741q+XB8HRuV/54fkxL+XHMWP19vwmbGoMlM+d8LKoyMWyzD60A5YXAgfP2Hy8EoYnz
bALS0ny5Ade/nXNSs97HomhqcD6FB+V0syDCfuY5V8szlySs9GzTYkf8Ne7nIBVgiiaQ9c0pX2m/
/9suKkRsKnQe19QBhM4lVxaJmdSYXCD4GR5FH13HwIjlAaqFFZCqVkELQPZMKykQkBNx5FEm7Pex
g2aGrWB+NegC6E3Mhv+64KFZ5eurb55OtK1dcIDuZBNHWANYM8VgBL/bvBdH3oo3kw5MbqMzIFgy
gF5rpXayou3trCmerZg40EYphYIfsOJpi7Iv8HKRvAcBzjY9DnsZTqZwphzmQo7tdplkpqcGsB0v
JVimou84098U9mF9tIp9fbw4vyl7uqBT7mQRKj+a0P8sRlhca4EtFgFbvI301pEoj2/JD7qTQ2h9
bRhC4PFiTe8AD/9gDQZtAdN6/QeNvvrHB28DbRO0friutFY1ceH0uGuTj6yg059s86zDuOG1ocRm
iu0+LatLnMQryoEt2GieQ/eSiGkFTLuJ8zfc2IAQfT+cMNbzk/+r7BLvik2zn6v01OaK5fX8LYsw
AkD4FgCzPMsyrinYQAf09ezZzakn1GRNjaEGWUsXEr2qc6O0hn4/llhfG45V23IVv4vkGiOQFsN+
KOm3rFBBJ5YE8SxaY9E1Kcywavcb2aZtnHKRyO/EVYdIHlVMJNfWL+iOtXgbuUaThQmnHN6SUrmV
SSxOikUwwCSQyR28U/rSvmVr1hLMMwiTjMrK3pJ9em72gtU7zwUvHeStXOIgEYrkDJiG+B1QRkHY
YNfSn+cCltxVzAX9vZuEGQdjjK+IMSQwwGKc8ZAV0ys2rAdqltzKun3draris82YdSH9UEuzAvkv
rf98Sb/cfgNh3gGgyWUNJgx2rOG58eYztnyL3c32CeCdUKO9iTIGCDfRbUJ7+Uu9NHfrJ8xFx7eg
k+sEfgeqWCved2thy2GkudM7PdGBITyasi1YlQF1d6ZsPe1SETZD5AoeQwSzpfrcfQKYVj+/rFZH
FAaG1Wuv06pQS9WR25Vete+NAkpzXCRwyyD0MuTVZH6W+uFnYq6BiQLjKMMyV3M8ven13/91k6+f
diM6aIBMzY3YZJA5oU7L6NP6cF4d5yzIL/AnIXl7oqUNKHfqmqi/ESlWvDKgfDqr2x4iIxvAosi2
0yKIR0An4JACbWPGAMCokUAiHSoVE4InSprvD5gkom1nH+xDqP/5U1mVBaqmX77xTbk3sxkkfY1b
kYSZFBrgoIc+dhO1WrRX5G6JNE/jVi+yUxjUitaiCrpZIKFuQYjWtEGJBQYBMtL27uxfnwb/zn5J
LmMW5vPV0cTNP785N15klDANIU6Kc31i92IeUSRcrfmz/SOUqtZFYJ3w/u9tFA3RCq3cwHnNLyBx
KuMbPEQUmYtPHVOsGujWRAwXEBqOQYoFuAEyv8veffASdmbxA223pWCBPPj5/hGSMBqFBmlJ4ucy
PqYwJUKf8TxAYbWMzy42QPEvHDTqAcxxznMhpKf2l5QZZQYlbQy+kQnVnk0KLi7E7PKGtpvoEKCG
DoQyECIYLnA1dRB4OL3zavQ6l9FiC8KPehBNbKXGKL6fKEJ22Zh2+ycwJ7RLZfakq906A8q0YXwn
u/yzLyzfjmuDco4kAMaDdGJ75bbv46zBwquv2ipCjNKmens2hDd0ZWitVdmnXj/NhRqHJlm8f/V/
SUbXGwrcGAAXZOLVhwITgCA6TC+J8AW2qgHY83IZ6NEUok9YVd/qAGiSCcCN1wC0rmZ2cBoU33Wo
9ubhXD8BOg7IQjKPEi+ZZlLEpAeYeJVeBvB5qasaNNUALbB4awRGujH+SWN7BIdMvJrEtbaKd9Wh
KlFpFm0Z9O5b7s+UWrxTN5sodDLp+PxKEl7hX9+GCUxVlYA3o4nEtegjvwN5IpteNA4c4Uyu8pgW
yiA6KgxQDdJqOrOOeNgKjKbDj8dcPktC9owVJ5ayJqWXdBhBx5BkuliBOUflVs+XdQVPJQVBZeBJ
QxbGSwn/TBjjXOzkJrvIKFF9guEuZ44Y3QGWDvsGnLVSZ//UBTDxe9AtufG6CmymsifYg69hWGGs
R4nMxLOmFMD6rh+CMcqNf/Bb8QUjvqCi91A4/fZTa4rNoD89/3Rybux6JLefThwJ2FZimI42u6iy
2Q8pJnjAmqknQI6HO7VhonVW6rnTH2hJ5isQzMOeKfM4roCBjQeUmjAGK5SvQAd6sqGAI0A/x2je
7MwjQPAM4G6Nqwak9Xr5O1zVl5lxBxyYDZIDX4DFrrehuG4lyjGSfQF/7cXNJxE2Bx1/QdAN+KTG
NkdLtMY/9lo+rjLY0q/iW3RguVMb400rTJy9PD8HYUlzYKLtf9tBXKGAa5Sg5KbsEq3lU/zrXfw+
hC/KRl6n29CoNn60aqxvJAoNN30NbWm9x4zrAT0i+P82b9ISlGTi8LoV0F8aZukxxvsAsMUy+diM
ZZpfRABhlmvQfQGwH/SQ6XvXcexbE4Ku0xQAkY5Inw+z13ZK2TfgzKfvuaAlPsWeLOkNJKkkAbPu
iEFIP3EM8DMwMOSXtgkmm63zDJT06VfdsNJrV7G0YfH5zhNXE3jMQPERBaQzMWaPn9+4N9qggPC8
VvILJsrFtRpyvF2wJWcqDLibhBIcj0mViJTbRwY585YDdR3RMjo+RcCwEwkcfuRirmib/MInpizp
VWThSVa5I7xUaNJZceOLaJa7St4InKOgf6NCcYTmkJOe8l8fgfqWCBhXRQCO0f3ShTEYealo8wvj
yNyOBzuxqJfbEmCMo45dR2PjuhatDBRKrQ040OJLWT9/CEs3D0oU00jAjURFkQTrEgOfVwKpzC+f
CDFLI/2ZnxvMSoSfFDkLdwpyZiBZEUS/D8ahyHhhYgOs1EOfCBZaT+cyACc9blMZgwsXpBkgp+Mk
AL0yelv5xjRZ0lsM0JlS+qejjddtRycaBzCHGfboYdGg6kx8McPZV3aTuxf3lTFdcRvocFJ+v1Ey
hUs6HxPCAKlhBVYGWt+si27ud9UF4eBLY36JdTgmcAE2FUhPMkPag0K21ZXMLhid5hoRRcW/lgh1
AthvQJBjXPpeKPgXGK4FE+ilZ4veZMpR0fmWE50CfIE6k2ejrnSgAUsC9dxrvreaOpZWguMXHjYe
Fw4brofKPiDrd1wZeXj5+AbPY38Moc/8zgZBE8wM1IvASahyYM3DgerP4JlESVfL1VrZe7GkgafU
6+LYjDGaC2q8IfFBdD62bbTFYFsdm+wY8z+yQhB/gCoV8/BsUPeYj1dCDjZDybmt3yespmt8H7x5
BS+9VVndoddQYcSL0GUFbYh4yZZhzhP8mMBixJg02eqXgAi18rSZLhZ9jbIFPjelAyhSrIPhxmDK
T/4Dn8O4vKDnx74EyRFnyJ/9e2nLnqFyBsDSdJltKHEP2fc6XwKAJeB7MKAON5AEiOdBfFm1Aedf
Zg4eBX1/MY+mR1lZDeAQc31MpPQgY0sGaxL2z9/7NXq7V+qY15SATY+mT8A6XzXfzaUvW19UY/BL
X8z3n6OVrdEx0KwZ/Weu/8RG6Icao2ClkaOMqa5h73XdeDW/TyfDxRCfud1CDaJ0lugfhuGc8McZ
9dfXzHgtDJCqozPJdV3jlRZPPOooPBgBPTHoUcW3k3YPqJBpKWied+bKD3DH6XWzjoNjMFBMz+Oz
uBdDZA8CL5fUFgDTZ6TZLD/Z14AQAYAQJnY3Aqjcnx8EOUSJO3AvjdA+fl7C8MSQ5vfmaBRrRUfj
zXex3e12Nlgo1n++Rk0f3MHQt9N3fKR1Uiy8jHv5hCLiuqbqgVflnU15hV7vnf1ZGyAe0tfi8fiD
tQtdhkMFtiMDmP8UP+YxILkXTTh5Kh+rSjyLBm2hWHxz8SEGmerz/X10JO9lzId9c89BaeOnUCve
OUguZVvqYUN5SWRq5q8DlIQZTgepEqCr3EtgwGrWT0LOnFPHO/5ZDW7n7gFo+RvV7I1kjpT78pgr
wXokeMYQN3MyEHvGlrLfCVXLnAGdpQ/NeqZeG0EiWn428o9eolTmF08Iumk2UwpoMPj7tXl8JU7M
2EGahKmDepUqbwLawZ8f0YKPo7GA+IISxONm4dbeSxkn1P/VjGHOuRVb6Urdqrr77aPrl5bUXVIg
2BcRfe6AsECgdS9IRvOeUg8ecx781B4KN6oFva53ZfPPXWas6EYQsW9CLeaghoUgLesRu6GFQmTB
I6voIfuVJBNtA5c01q04QmPVdSvWXqUx5w04JDGZwp/QLaojvv7iDCuzDFfeUALlpWcFlxTAO/CX
ADBG7GQllEIyiVhgonWWDLI8CXH782uxcPfgAHJzbhAVTuB63x9WkdQNWHRT/5LI1Y8qrLZgrW31
IEyt53IWXhTqqCBPwXIQclzbf280hKpEfdRNtX/J6twFcM7Bk+J3LQs/hXLUy7SzOZ6lPKuFrJR2
J5M4sEEcgkBQc/+ysw/A2gfYAP4akIFf66u1DmNruI63TxDTvlK83eukEmH470QT6oqrJLlueoh+
f2eNN9l66w3wPTqSbtr2WrPwCZ9Il/s68g0V+N82oiljgMtoVsgS1s6mMM1vSmZ24fbefdF8EW4O
QGEELZKa0r+EoebIE7jGJXZbDpyZVo1R1zxl8xfFQcnMURVIpWTiXkVcoXp86vuXGKTKvBW2EjC5
nLjZFHlKeZhLxhX1ZU4UMKqM9OfV+N8sje/iuhlE1b+0bqkatY8NFfRM1TFeemiOmSl5Ru3pDUa2
dR+zoJ4uemfA1/7qy0rPP7ya8j1kK/tsq+6+h7AeYOsFvDbD+xdMinPvuwitETZo874jdA0ZHsUy
EuWsB2GE6QXDrhR3oLW/1NOqfOm2LLf5JSGRJO3Gfwo89ZcsgI1ihgs1BGQd7+8QMzRsWsZJcNmk
+m7SOc4af//evCXITf3uHYEGT7nktaGQ8Lc8IqceeYHUsehTv/TRums2gDyMN0FnK2BcZvXQc5Af
CCdg2SdmEgimIG668MCx76m25psNOplYvWBcJbPAkG0O2Tb2FIrfcw0gyXd++4VE1mYMksljuyi4
YGYaHIc2ih5AitXhXv72XWPP/eTnCefG+nM+HOyXLYMOb+P1ZL7vNs6r+BkeQjMzHM/6rZi93usO
rT9u+Wn8vYNkB28mKMUkBnFw4aVNxOvNjxoEsJgjl41IcYFNnbsjQI75as2byWmUd+W55vThV/PC
ZMaonIqAkoxfSDjhbdx8EKEXkBsJw77GkUqgO/A+OIazJM0RvMLsG+0i5XYO1FgBuSe2Ama3Wxcm
+HW1P5W6A1O9nni0qthCdIgPAkwBCEOQlQDc/v2dBojPUALIMriwhuqKVr2afvDH0GDfezM1PQ+D
mCzlxS6ZwluJhFkaM15LmyAPLkrlyKUx1pgaz8afSM0HtBzm8najECGA0GIGKyReUIsMbyeN2O5S
tAXAL6Sm+FrtA8w7ala/T/TMVIJDzaIYsJpAG60nmIM7P7f8y+pQkmceOJDfwSW83+F2Zh4HByiO
vFlNcoX+H8GN/F+9b5Q88rtZtE7VeMV7Ctjia0OilSSXHF9UqQFkCMg2AaaI0FpSJ4OiOoP8cSXp
5TcI6iMdzNGcYcQ2xe6TTTNXDYnNRq4HZAMABySudzeBGLfMxuCCWVvbr9/AGJ56gdmxJz7cRPLM
d22E4PPkP8pC9xmTVQxJeaNs+JJPd/sRxJWeCm0GqpuCS6u8tqqhqQ6HaYVBV3NzPMXBaRxrk8tD
ALvZ45pHiC9XPMUGXhs3SMWI/k5QVkB9A86N+Ia4mLhkavANKIXaaWJyjf6B4dJ9tr9cLqkdmxhb
0L+h8k7/ZvFzJhn4yaDzJGfIh1pSG5+VofGM1FIAMcVg0GXVWdYvyfidf0qU1PGijYKT8z95xImH
tSKWgwR5rYtm1uqcHWOr2SpOvpPN4FflCPvJZVZ7sD6ANcsN9PYTs2QG7cjn7SS3Gw0EQKdBvCoB
HPf+jVV+1fJpUofgcH0F73V4UioL5G687yraPo23/m/GFWhMWote7q1UwvqFgQTcwA5SA8Gw33/u
gq92VRu1bs928B2RebYeDQWdPXJoHWVd1scQxbT9ZQ9eL73SL6/jj01LuXlL2lXFfDv4IHDxHrAF
NRAba6niBZewWAXNuWo3Gf+hYBh0yHXars+amtz1Wakgt6dwIJ4gfGpQTxZTIrBI7/VWqPvuuAt1
FQy1e15XwBP3b2wnFMvMF4t5DiDB3h+yVqEBVYiZ8JK3vvV/SPuuJdeRJckvghm0eE0oahbJQqkX
WIlTkAmtv34cNbt2SRBL2MzaaWV9uiuQKjIywsNdEr89hQi8mXXgNtGsWn5iUz1Ag3v6W4GjcEdD
AwLeuizqtLBjbenxPRqbjB2zC2U8UUX98I7IDWWwPA88PnS0ypbjFceeWtcOpYUAa+YZgaZxZGJg
YCQaneywTggFAXrZodNUG0bQK8GIzN5/Uoefx25j/DmT0QCuoojYNIgEEN/eTi0v1qpaSUzsRHVm
AG0Mllki1utgXwirgPcIUM4LD++Z+RNQVBTRSgYCCDzNbi0GXCP7UafF8FPHatNbi+1GM5vzxsDE
Axdl2LtJDQPpYdgmBv8v2wL7gXgPuGLtuf1irMdTOD8gZLoRSQEKMiX1zBOEAJUIe2JPmvJVUg7J
sAmTz8dWZsopSEzLggzfDh6FO5UujtKCL/OQOmgMTQtSGQoJn6tdswMZ6w5v6oGcG5KZTwlYZZLE
rF44pMkvq8dfMT7fp9vl+iMmB98HwMlranwEFONNEd1Uqff12MLMbKJGCPQgi9hUgIe53R4tXytc
W+YAanW4uId1AEbUNj95C7twZiC4NETEKqBhhWDL+BlXT+ciceOsTzGQoqEvClupFlcUmfl4LHMR
2I2VyWDAxCT6IjTPnVg7Ns1G2LlBrEOdJ+b2ffomDHbZQYFxKRa7L/6h8nM1tsmdWBeQUh4ynyKy
j5SLNPyWwynMD4n3zJV4D63DdiEWmHEiiHBFOBFQXAJcMsmwFmmgNUkUUaeVSF1FJIzOffdeVFbH
Azjon5be43d7BA4RhkBKjKQxXi6TxWsUHrqCcpo4QR+CITfOUDa2IZMU6HHEL2yUO0c8sTVZQlEt
aMeFUeJwpWKEEObzWYsCAh5A5Khmvx9vmLtdCWMIose0JGioMLjbXZkmSl8qAfBB0ErSvOarKcqf
xxbun32jiRH4gD4B5Pqnpcps5N3huAY4RQArfNSEmrc3DlRxkuU98dsts7QZ72Jy9D3geAFiATk6
qMlO1krIINQCEYcM5W84LLR9M6Ak88g/GV3fA+g+EAw/HuH9039icbJiqMPLXcQImbPNuu0X9CHs
Bmjgf6HVEIid6aea/Kz06NtIl077zOqNST9camAVZIEInKxe4AZR6AW5g9eN8aFtQSXkWsTjjc/K
1kJjEUR+d+wwUIApwBCPi1TCY+PWnheksup2be6Idopit+lb0OIYIpL96xaSmnex5cTSeOVeecuQ
akgzKrBUBz+xbFxqllz6fuGkLQ1nnN4rI1LI8EkzGqFE7PVEXMkacVTXWHgoLZmZXmEyE/GFy+VO
bo7A4xCJaM2MfMK9S89BYD3ejPfoj3HmwBWPIoMKh/V3q18NCnGiBPFbOcf2lz/UD4t+aOWhXoMD
9dKSuFnagnexD8yJqPezaHoWoWAwGZxc+WWVAXfpAPeqkG3wmadWKRqvckLQWijTxR6n+0TLaHGU
beZ5BJJwLLerxrpiVoLXunBQXevJgNceNHsgqHNUkLVCk4H4jBbD1FBcvYkvFXOO/w1LEeV9omXy
DZOd0wRQYiuhIOagm6IeicONjJLK18HRsdl00sI+HefwJgaaWJvMcaYojZtrXeEUFjjct0u0pHMe
+mZGJx6TLX1VSOWycPJgjXNNjL2l5oQt37vIWAlPyvOihuEYcj8a0cRjojku4lOvLpxE20uy3bwx
PHZPSE+5u9FKwGbJUipwcdtMYpRQyaSoErBthHTPMcZAAT99Fc2MWuF3hqYbtOyDhJ/yQEsDGEg4
JtKFd0BlpMUjcxctYTnHDr1RQRGZUGly51ZtBAQiQ0uH884UBFFqQhRuM7h6BdrE9jSYSzX2e8Q8
bkGoNf/pJ+Hs/+XSrnwCYvi+DiK3dLriLQIczolfJaQk6QhTDw8qUfbJFqJpw0a1BCSKHnukmXgG
IlHwR5CfE8FPPzkrLNsIYaxppZPVb2GtN4bcXGhGVHHBzsyVASm0EUqgIKJBk8fEL/g1VbmUVk4Y
ngdhpThescdGaonfLbB1COOBmGxfyMJwqMtoqM5A8/TWFHIiOdQBhcphzRo5mC/gjBTL2wTO8z4s
0GH9ueGRfQG7DMjGbO+Y6Lp5vhT/tuipRffcUoPiXPyBz0EuCkpwoEyZYiiGvNckt5UrJ651H+qf
Fs3NZBdsle4XK7sCYaU9aNuoWkvDivdJi3w7Y4gH9Td+K6KFC+E+HYm9dv0xk6PtDUHYtIVa4VJt
ftBICNo/wFwJiKQRhqHiQUgEXJpvKqQFI912KXUz7qbp0kg89gACTajgsJOl4cpMbpisr51ChuqT
qwmDTjMIWj/e0/zMtScD6YhX8Yg0RIB3uwOKlgpuDbY1pxgKAoUg/iUu1qOQIympGYK2c+WDukkh
3mCKrZ0DTF1C/z0kzafavvrqNhS3da2n/vvj7/rLet8OnwOgGf3+4xMTf59cFXjMh7VC+c4pOCKf
XehB201hCt+gOVpBrW/wbF8kfaa3+W7gjTY1OeEYh4SyKyUx2mgLMHht95yRlT+uATlpUYMup+kO
PxE/6I+/dWYOb791Moc0jtKI89jOKckeuxIJhg9UDUbkwEgXEJjPyTY7SPol1hFJ/CwYvw/Kbo1P
timyjIGa5kOHJ+tHrO97EznLCJIPX2Py9HmvkY/XgLx/SjanO/rh9XPB/j0Se5RdG5UZ8Dgan1+T
pBSjiV2i5lKHMA0qA5E5rCjgh1FhJBAU8AyJtOixd/UFs/eO69bq5HRQQatUUdI6p+oOvYT4LC6h
pLmi3BIySbg/h7eWJlEaDyVKMSgxPosS62h89Hpn1eaAVrEK8AtT3yFL/QVKRkJttG+jY7wgOrvV
4a3JUp76vhdlMtfjt15df1pCOznn3M6hL8lOeBVBIz6szjFM+fBHuV5hw3k/WkiME8oGYMVYuJmm
3ClgULudjMmpHDjAjrgaH+DlP1y1TXxSibuoFgmfvEdhNgI/QQlOFrb4vY+CVQ55mVH4G7TCkyQJ
E3igA+UYDJtw35Z/efpYM9/VOrRkkn1+CgrQsO7RPQgktlmPjKyUCx9wfyPjAyCUinQkrn14pNt5
l7xA4wfV6x2Y72OyR0/uc7TxyPmf+GOf1/HFRq8gOo+/xMPP6hdUvEtF+fvOrXHiAU2C2jB6SwC9
uv0CholD0aW0d162b8d9sP2C/s7hiFJVQM7Z1rbtg3npyWbzWa4PziY2fQLQ72n18ngixuWdOuXr
r5gsPxdXfOryMeYBDIjFq1JGBAxxC8s9d+CwnFjxkdsCuPDboQJ6kClFmfVOMJhuqZgxp5mPhzG3
nNcWJke6KN1U9ou8d0oKyjkpJoKAgxvZHqcYUoTnZr+oknwfO47l+/8MarJ+XB924FhOeyczXvZ7
FAtSsu1Pb2/7D18/Puf7Z1zxRsLp546sB7J21x55FrZrqtuEmKaTcsTxQWkJ+OrT6hKSjZkc0Bzr
/Cb6j/F4cuY8qzCqs6ElE+2h0wyhyIwFWorD1tJRjPcUDh8ZupqpurDMs3YAscbbAXBZ6KPdLnPo
DkNIxzOVIRc+pj5VBFesDABF9ft4RHO7diyso4UGQC8IPt5aylwha3ot6h38Ry2RJDQMynxLGmRA
/78M3dHotJi7eDykGn13+W3FOgL39tjE7Kz9Zyx32s1tXkKqNuwhQw3mZ29H8TDgolcvW6rVLUza
FGDc1JKn4TbtnVrs8MBKcA4TyJHmkb9+PKK54361OtrkMEpV2jO9AkNuizeVhjp/Wv0v1gX6lwhx
4TrHjqLbDVCrvJiycdE7TVQbXAzwqHeQwoV07ZRC+u9uvLYyuSRaBRq0eQIrSBXt6Pg4edsfWfNo
PWWrhpy77fkM3qjGfP8UefLJEgP9GY+n8q9eNvXP158wcZ3ATjSuWGADZsbbNiWKBjezt6zjGVeV
PRyehFNCdp8QhLmsgKOI9QXXMbeUf40zAvoCgW+YHOmeR+fg3/6vO4DE04So0cfjEc7tymsLo2e/
CoDKLJS9sMMAywiYBd+QvZeMW0Lo/T9WEt0s/2ccU4chUV4pY1gJwhUlL/t0RCcc12cJGXHn3D59
i6RF7NGA5AEEK/o4l+jBWPCPC0P9C8Wuhqq0IYRdVXxENfpH7Z/kxJ71P59NFPHw9kMDJegkJueC
a7q8Vrwe5wLd22UiWW6urnNtCS8+85JGsRCYHrBVIa2BRqHbVYujUBRqvhmAdwHvNfZkt0bzubGO
9sSE/JmnFxvlM9NXS81lM9nNG8PT6hrE3BIZkp+DI5DCt+XPINqWH+xT3hAXjXLiSntKvx5P6Vxo
gSARiru4PlHTm2xQlivCSkjLwaEAMfWJKQIUENZnvJM/onAhezNO2/S0ww56+dGCyuKRfDutSQ+V
n7LlB0ftE1LHl5rLjEwg7BsTnjQh29B8qWdn9rF3bXKykmGVpCkthQGPvW0Pjm/AhXRv9QHyKstz
CK31BLiHJczQ7KsDWTdw2UJCFW3V41G5Ogotn0Sh2qiDM0SWFlt5x5IuSg0qvAYMadldXZvoVl0/
XsmZ+gOHkOE/Vser+MqqV2tdouXu4DQQeZBJ0pgAESui3tS/nK7RJyjkggKAvrn86rHl2XW9Mjxx
o0Xc5CyfwTCvPQUbDtol0TubvvuCXWzoEgPaXGB6PcrJJkoVV1K0ZDTmnVpIwkv/stSOu9MStmTK
Hf53PY7IPhZeQEEMObnnIzTWelSQBme/L/WthSzSqnnOHca00cWoBxZrOJz+3Vvm54nCRdSrzP4N
zXp7WrikZgcMbmIRPcw4qH8vratl5XJXCFpNGxxk6gXVqlaCr0MDeqmyMruIV2am81qmtaj1MJNk
++bY56SFI0jA8KZqLxUETB5vmdkUlAzaZyCDEFCDDeB2s5Y1B1njzGcdjqzXjHn2zOfj14eEptHj
13p9XoNcxfKYRVzy/Y2vAMyGkhlydCijTvXT8rpO6rpiGocdeIeRMl0SlryccH8RjjbQVgpWBQSK
7GTjpIXn50Udtg4iGtzEsq59cVvcxCQ5rv8lq+9XiJoDP7cpK3JZOS7xV5+bFYhzFMN7XZjl++j7
9lMmswyEQabEXtQ6LwIRjiD/IJyFBxwgRNQeherYtf36jh65Q3m8nPIlnOo9jglH8XomJn5QZcD7
20cwrzpv/S96//UjR6zROOI7eff9Kh7BbXk4VHpP/I9fVOsfj39+tf+zEhOPOERiKUcVViLrX2l1
zJWFWvnMLr4d4MTzVW0bK56IAWYG+NmtN0vUh7H7qvLIk5mgzLPb6KvVj2ouSnOMm+j2Lr21PDmu
as22SpHGLQLLEtRTLF6khuYZVIv0GEQuSrnSYtvnjoX0FCdbmi12Gy99wORmHSqVHdoIcyuQt+jw
gWKMbzwLq/WaiIZtstYm21zgEZeizJnY7Gbg0xhQ8Ycu4ka72wahGXi+Yuv53zl8BSH+RvfNFfO0
QrPs4300k9y/NTp5KlFGCSmfwmirSzUB8dzH/qu5PEen53SzXtuS+RojeZ0Q1npHcEhqbizBt2SR
H27mUrr9kMmDqZfaJA3+fEtujse5NT8+qmeNNGOCZi/rz6FxtpMtobvdeyqZB/hwchnbbkD6u3Dr
L53uv3jk6mLitTpP0wSbn1m9vIHvIkdsJevWGjzOoNI//1PMnamgy58nnLM5acZp4XQvfsB4/K8+
oO6anlIfqzKSAYKJDNEd7g9MQkBA7GhnqydG0V9Nc4MZiPcn3154Qd/fzLeLMXFvfa9KtGFg30d7
odtu1czhQG3iJnqYL7wj7znnbl3pX+/41VhDVas7bXSluUlR0tuL5nENFZcnk9scdB4XibG06Ren
d+LchDLL6jqDSaASJIsz1v7FI80YF+BdeQbcabejBhz3Bh39rz8n4Uc+L/X1z6SRb6d44uaUyGUg
uTuedpAabEegAtAK7KbYYaFHcutuG+mK/vT6CmkKUEiYQk9M6AQmxD1mBBB1LP1qtbDsU4JvRIa3
HzVxfVFCc69oxo+CUtERuUbc7Uh/nu1vAscXPMHng9v7R1g/9kJ/z4YHPv9vj1ztgUHzGRqNdiMi
7ikxqt3eUtBr6xrnc3feEeaErQCUHd6lC0dtYaf/OeUryy6YddyIhWUhz9fIV1l9lm6DytPDaLDS
hjcfj3QGNnEzw1O4W1GUqU8z2CuMt/xzL+wQDxK7tVCie8IQL55lLCzqzJvt1uQ0atN8nolimMwM
d+/akhVs3JV4dLf9kt9ciA//ttfVZMb0/95gY6/Wft/shpQcjwkIfz3i7uwnpNwSmYBP+YJttKhg
sbSUE6dVaV2ZauOJkqldlbaLjnsKKcZhzUSLeZTxdD7asJP4K1LdLCs02OptIwzIG66onFgoP2Gg
6/OTon+rl/cUfsxwfk+gN9gubFth9gMUEBJByGZU95wsqtrHZRgmiJJEEOLXSG3munWO9mf1OWh1
CFCto9Pat6qtcEbVIsXRCSw9OY2X1UodRszeIpBzBjKCfXb1SZNLK/cCtahCfFJ/EiMQoezhysla
GYAfda1vckCK7qLjLbAwFbPLfmV2suxoDaQ5FbAUoKcyZD1T32mQ6W5uU05/fHj/UFR3q35larLq
qSJpcaPh3gDf8an5Hh/HLIJ/Xv9K0AWKpcef3Pa5wC5Y41QfDryB4m+KCiC6dK3iZfcqAMbLgiyo
If+Kipz59WttvYcHaWOCJMg4oU0AjN07uV+apHHuH3355MbjY5/vRJG2Tu3yhzpiHYYTlurzMzXx
cQMAzQsIEzvWSG+jltxN8kBTx7AJGSlljFiQjXJx+hVzOACRhq4OEz0sqwTFs633tcoX28fu94LK
8qwmKwJyqGPD6u0XDDlfNkqFgmXNxkZYVevaZQqddemBVxWSsEpsPN4S3Dim24m9sTgtNOVJw7Wh
n/SOwfAk+heGUMMWtyfGwGZcMHXvXW9NTaa3B09VNPgYXKuztnTcblV9uwcXFmIW38gXTtX9+xrG
UCSFhxnzX1OEHdekVdF0GJfr60FO0O9qLJymGfTkaEJGHQirBRrDSc47KNHt1w8oxIJeY2y6//jw
VqAlGMhrf1RrctBPQ2I9nsMZHwXkPEjEwIyP/kK0W95uEA01uy6svAFzCGVRAMa+judhJRulBZxv
uia6E5ot+Q0X1ZFnbmGg6UU0RoAmCG0L0z5mN8KLgqml3gnrTd+amSKDmuhQVoB0gfdVqb5B2ECS
bCmpeH9P3Jodf//qSm543ueDHGaROTXx0xkEmbvQ05mFEO6eS0G6NTQ5emFeKI2PbnXnBUm2xDgi
HxJtn8GTh54/bVvqX6V9DCAGyCHbOGozH9c7k99CftAB3bDtpJa8auzNprEhanSpdPyxSa0LS1jS
o/d2Ccgyt71BcYR02dhlDPKR22mRq3CIM8kfHK6/JNs8d7TAilp/YYvPPDQwKVdmRrd8NfucWOZa
0WK78Zv6lIvo4viOiW2ah7FQ9XuJTX1VWavL6jMyYvvxVp9zhcgHwhWLKso96mSn83lGMyokg+O5
nl5pR1cAHi3cMgJFO6S6YGzm4TAKBGs8OJpRElekyetdc0NUIVPUBZIds81AkoctwODxcFb0L9To
XlWsIkQp98ieFPYSFmrcWlMffG18spi8WxZFHSPB68Ur+SWTEewoyPLyvyXcVpEjAKkWiSfm/P61
zcnKNpqvNR7FgLldhxbebKUoesCA/7gQSI9q6GuunB4v6JwHQQOSDDk/oDTwFJkEOlybxI0Qc42j
vMLlg9I4tXLRELV947h0jTv9sb2ZWb0xNwl26gLqXF7HNo64CQ30xIFzk6M6Uz55vu1WC6waM7v1
xtj4+1cHRYwHqYpLjE3UFcbqEyMv3vJj5S3U6WbnEJHBiORFyRaNybd2tKaSoRJQtU7HxvGTLEV7
tU1z4ru9ZNZ5wazbkHJEBIM1rX3NlsR+SYqMG3fGZLfioIDHH/xqI6J2co0DoQqZaUFrnKAz2NCW
spHJktnQV/6cfuVfQkvo1+OVlGcihxuTk1HTQOayxoVJkbWz4r3+YrgvMdCzYMsmhMuNICIBt/a7
dxbL3BlSts+TUwYe28TutH3svtD+WAFOKYHz9l+kQes02aiQBe33qXsW8X9rsSkjKsHiSaf+A9QF
cmf5g0FTvYSIhWrHiV1DKf4ybARUJaufEKy5m4TV8+rVj79l6Ttpz3KtC+1aKkudujs5MztlHWzy
sAHHSaWD2FXul/RpZi4BTAucFZqa0NsnTfxG09WokRQomYjZdriUnM5YtXiM+rGlKvU3dQciZ1NQ
wc3+lKAF+7VbwqLNXM43HzBxIkg89LGQBEh7tIbYE/rb+78oUdPGruWFnT/TXwBeBYiBjs0hCLr+
9sjVCRPYrOIrXEYOn1sSySDTnEG8zQqPjVVYiR2vt6qv+9awpY5rDTHSioLuWhRP2Ivy8aeMDR4M
ZuHemIsBb75q4mTirGOgIIOvAr3lm+SSPWCzI3yWMd8YEPWVwbb2bT1zFnzpjLsBpw6ryqArl6B3
MQlWqJzJoBOOOycZZGxRVk8gcJ4gpZyjbS98e3z8Zg68wCnohkVRbiQLmIRgKMCqcdrmnaNUTPDS
4HVKRLlzF3bzTPlAFTgVHH0gvASLyLRXRdJSn3dVwPQVCNZAx8CKXUPrfANUTVlDCsUZUF5Fld5F
hEuNQAAootXjVtHF/iIXm7IEd13BrDLf5ATr8Qzc83+C202BDi5Qf7jAAHK5dbuh6nF9NCidE6IL
qrMKuhOljJxy/x8PLgwUK8EojLd0abiMnue2x5LHHzDzNL39gOlRp2EAhwzoOH0Bw5f10ZpvhvcV
kdPvCpWVFXhdc0/n3xuW0H6Lf7OUg5s56WABGAHToxQver5vJ4DPGzy2CjynCmDXkS1yWwPymtZx
IOxRPra74Klch5vVwqhnrvAbq5OdV7UD+Jx4AJe2lRUDMUGiQ04EKBk9n6n9ryK71tp9Kzpgre16
0+0dfeED5l7HNx8wOWeYC4Sn4vg6xj3AWaD0aYzuk/cA0boYjwc7N8MofIsgDUA7PUgxb2e4T1lG
9noWESj6zyQUKrqXZHge6KrX1oq6dNhmblQBvXYAEkMJA3t64rllhApJ2XGD41NdeKs/I8AokHx7
IrLx/fp6aEy0x4I68d+liDDSpWldsj7+/pUvV3wmV1sF1qt8Dw5O+E0BjT9EcwfSC3qOUAbELtFK
8XX+2c8PS8LWM3gcMDMBQw3JGgUUsVOIQxxFcpRVPaBVipXvfY6o3i+AAFsfL9nY3XnScWhWHmQJ
WfN/vMg3hqcDL1oFfE0d3lPhiuc2nkx4daeIDUl53U8XXm8z4QE6aaA1AlAqOtO1yd2k5VnNqAWe
FZWwa75E7bfonjVlYUTSzFUk8mNaQFUkUIZM32k5XohcpeF2EMhLD1lH6S38kX+7HWeB7V6XrJx8
DFZjsPqwU+32k4NSlw1ow6Bnn7il811j7t7R5rAx7d3O/OzXnClCtmn9Oui7983md0mHdeaYiaIC
Mn4e5A5wZRNHqiQN24Yp3ztxdgJdpZYbWoROmwqCMwiaH6/2TFkIUiJXxianrEBTK6sEMLbdH+XP
2ADdukOUc7X6tm0TXdEgkGTAuc6/tosOe8Z13pie7LRGE2pAMLne4e0cYVFAvqztz8u+RBdZ/KLZ
m09mLS14sDlveWNzsuHaMkvcSoJNSvIXhbyF6z13yF7CBfcx91gXgcBWZFCPIEUw3dixWJXM0GBa
UyTAEiPVZbw5QCnNrvGALRF/uVZlqm/UyI/MWnn6kZ5Be/G8JOczUwrD6l59xuRObNzQ7f0WnwHC
eA48vocKk8tvhjdTPDJO84Veyw7Ne+B8XV849BNKC9tr3D2Thxgg6Pglo8UCdAOTJRbdMsUs4OT1
6b8yPJTq+fH2/QPT3hvA44JHd/Y9AnUIBxRTu7JzAOf4gAKlMezEF3UD7L4MOEEM1XrPLsxonReG
YjsXlEY043cUCQC5GvPUoIGxgnoQtCrJ0imeH/p/vmxyL+MJnLO0qzonUNhyG3mSepDU+PJ4/OP8
PRj+H7b76paqWq0SuKyAEZd/53mvfskTRJfoWkr2jy3NDgftboC6g4b9Lrfq9WhcqHNMtB/6l1xF
r72wdOEvmRj94tVgBKmUmtCtO+el7nUKAQgs6TGz/jBBO7pG+6Es6O+bC2rUj8c2e1qlq8FN14rv
mIH7s/zGb/bWKCia2ufARuBu5Ib5zmN/rH61dYyqylJmbXYJ/2N7mi6XE0Ft8rrpnEaWVi37wmpf
rDyYj0c4d89eDVCZRG5sxXTgJ8Jm9NJ/lWso3SsXWKFPjf+FGbScjNQi6CCc0h93JQh8GqHrnCzz
dLX68gSryS4lnt6P7cw9dhAv/MfQZKvQIQKPCt93jsqVJk3QrS25BcEOSkmCxm0fwOEoQDIt5H+F
UNEzMO81DcpTriRaudKtPV580Tq6sINHq3en8eqrJttIkACG11gs5YAi5jNfqpHlxwWAkhXwJ76f
R6e+Eb8KRhUWoIRzAY4koeqBHkL0bUrjybo6ORTSIK7EoCu6zKpTywdmnp/64UVK+C2rLWXcZ2Dx
qO6g1YDHCxjtodNEdJcwePXnyMu6JcAygSEXJNGAGCclRPSGH7FCa98mfq3A5AK6ju5XpvoggPlw
IZ85e5cj3YJegD9FxenJkaRGg3ANUMD5L/XeXE40YsFMm30ofCqiFXYQ0YGqzqC9LWy+Ma0/XeaR
xGwsqqki6ne3s+37fAORZ48F2IPVU6SJ98whI/TJffUXcihzuVTQWCJvJkPiABiESbiS9F3jJTwd
HIN75UBq8mXXKHYnpHytF3zgTDCGGxRCPCgSSoiTJ5aESB4KN0EtI1xXtd4ZJRBw0HCOz0svGxBH
388f0NPoeJXAwiAi0X47f3VUilWUIejXoFiy17rBlc2yQjLYAr0xp5I4r3hfzwdX7KyYV5ivvBPd
tz7tGsZm1aSTiTc+DEnk40joqeBLoJFtZCb91wl+FT3XCYQN0SOhih5hPYDfdciAR8lZkb0SoKMi
Rx4iiNMs3qmVEsimnIlaaqYU2dsfqNe7rAU1OUZFglVNA10VJbY3CrFhk2PnU2mUHEPHsjm2lCZW
UgPJSngICzOmBlEIgXhR3wdG13qhvG6HVjsJtImFY6qkXbwV+5T39oUfFIwh+4wrEGh3Z6w9pKij
bEGswIdHmlRS8aakSpM+NWFQaOuuAlrSLspYyHC1ywEwokMbi5bWxQK3TbO+LzY8ld2xhsC78p7n
2BzNKa0rcFYSl94zfKDfXWgfxOXelyRf0QtwfkPNTspBOJsWQYhXniaC9FyTxaB6imibhdYAxFht
01RTC0Mcsh6tGT2F+l3gMhGYePiYrU3J5QV/xRVqF4DWKWcjJxXjJvmWJAokO/EHZMm+KJ/x0DKL
3JTxD6gPiNlJpq0mrpQOxPwnJa999JT1hcAQvuLz1IxLJe4x9UUXDLra0pR+JGCsks0ACYPyu1J5
r/gWy5p6YK8aSiZZ1amotRuPYaTwBYw2fmj66IKNn9Mo5KOcFCU66aBoQEP50DSKFDiQX/DQxoYa
EJrotajLUO8pGg1Jec+rFeh6l3LCnb20rQcjxj/nFcmlGn/NtCRxIg0avmabeY23LQskRn5jjwvi
dlM2seQfmLqWpXf8mAzwCKq0zUclVFUF+bpEe46HuO9JBzFD3sxrGqeGm4OQ2eQx0/giLVS6Q1Uw
0Iyu+5CXbS+Ng3BX85oPnTBedCNphwQNE2zdwmWTPRMjIWbDgaj4oegw3wqDWDOENk3amX2QJhCE
T90yp3pZpFKkqzn6gUF/VSZ98exB3VAIoZyitcklyzJl2CVKDsGRmO9iRhcZtEethCTiIbesYJI4
kiFZ0Rr4lspbV9BXTcDWnSScWTOFQLd5yiaYPL+tJKilIqrh0PpWRWpH0CypMaQpW5qvKW25/AkM
BLECeG+f9/3KDZiSvUhqB8jMoMmF+uG1ihJ+DWmRSbbXM3KJwoccNGbjxlqv83zQ+BYne5GApRI6
8TDIYEnC2ajzDef3MkgrMgjU23FZxAkYW3JO+2YSCkEE1qs9yRig9/ZPQ4rHt6Bi6flHv8h85sAV
CReZMfXyymTUoEstLuDZrCANy8SD4aEZRf1tk4QxQdcyvHag9vGgetR2/xYumZkrHXTJqPiCKw29
IFPuJ3FoItzC6eAEFTS2Q23bhA7LrpXAQY2SaNK+Sz4a9TmPvoDHIbkf/HZdZmjuv4CC51X7Xfic
mTvvv5mvBDC4oeA9uR4KOiQAmoylbs9iKgLROs5GOlklnGSouf3Y2vjDJhcsqupI/qFmhNFPm6QT
jXMZ8K6yTiKr1BIY9UVSAyth69AI2Z5aj63NPDtw5UHGClELGD2kSWwsFGMA3qCJsQ+l3EiqwDOB
m3l/bGSuJAk6LZQPAIgBVcsf2PAqRBOqWg1ZH+2LMYMGczzH6+zA1Zi+Csl56Vka0IhRETy8KjP2
QKmhFUaqqoa82J86ueiRTgID35We+iR0juq01YQceuoCR+igyxLeyAFvsN/1T7CEjJks5J2tSUDM
ykVR8InK7xGLh7tzmwFZ/XheJyH31MI0BixLbxDlAKPJELTgmQZw84+qga2RZEvYu4WJm76hpMCL
JcVX+L28DyiCvgHiKT0RPL1fIdv+eFjTwO+/xzUWTZEBRMZyyoAiQCmyTKVQ2NPQtRp/JxQGqHMt
d0jhe3+04KCylSGABW/B7phbvDp6d3bH2O1qm8plm2hUhV0UE4adjBo9RCgCtKao+MXty2P7ugT0
nfYt/7dNwNNQVAMJ2l2NWGLbOOMiX9i3vUlXrUygbqvp5TeuLHAHcHvtfcnk7FKKEJ/AUwl8cFMq
vxJIKrEOI2GP3KoaE1Y0EokEP/1/kfZdzZHjTLa/iBH0AF9BU06iSt68MCS1mt57/vp7qL07XxWK
W4ydnY7pnhhFdBJAIpH2nKfoeYjWjnK2HxdbiqgQaK9weuULrN6wpkkLEtLb9i+AA7fdVnAVd3iJ
n2IH7WjXz29xYf/IAo7a+fH1XTtpvZFhKzWGFgHpSYdD+uT/yS36dV0S9z7916GdSOKspuCDKYb0
kESpqXUOwB//FiXchjWF5IKFCzny+YpitdLleJYjMPE2/KDRTE4C1M7OjI/jtnquv8iuJ0x/vr68
tY3kcvB1JXp0UlLltkvNKMzsUvlJQU0KwIDgRojg57z+3+RxEXyAZpbCS7BMILYjkyEWDqlYfIwe
qr1w/L+J4q64GBpJOUTQR+ExfgCuk+0BCf5pFNkazvHaHs6vw4kt8YROlPwm/10TfZFeAXMchpgz
kXxTUlYU//IdADcBoLB/WR/gLXGKH/RTnABs2bgdGoq5EpElSWHLxV2CxloBbPV+uaaYl5YSML1I
AgCNYI7Mf7MTJ6uLy6igaOH1brUA1MNVY5ce3WUS8BHH1spw79DAE1cdE6IYFMbHFlw2o6CuwUdd
Xo/zr+CuRyFErZ9PqXdL5J8x3uQZ5lRXvLE1EdxVEGSA7whj4t22quxEyQ5xVq+uzWotCkH+CsDf
8MWARHCuK5JhjPAvO++29mvWFcemvGmNlQ6BS31EMxr+AdKligQEbxxVbRRAuTMFLo332pt0Vyi2
GP2pjbsEEzN1tZIM5NxKGK5zaZyBHHOQ3KFNKHB9xTfMNs0kJtRqZV6/zHx3D8RQ1Md1EBQAUB+p
sAvFD9KoIGHkNlO2S/PHUEV52MwThrDKiooXhOEMPBq2MbFq2vUKGvFIwYC0fhd1hR3pne2Nawhy
82Gdv3jn38QtvZQLoYmRAHEj1diX2aPSGzs/ue+yNe3nq+S/qwfjKMANgJqNzh9ObZJ2Bo/DILFL
w8YqyWuRgSoaTqYfWMa9yAJXDtnwY2grJpTHzJnlgogWrQmA6ENn/UXMMIWgd8nbxG2B1IlihY2S
aWZFjr/xbckS7NqiFhq6WLVJUblFs+xGB6NT4zxLf+hKGpTvOrv4Fs4ETEbUAC+kS9xEZl1wxDxY
2GCgWOlY1h466UuKMzP7o2ibiBKTgpFgbJiQbNEEKAtvDZjmP8LUou1BEOy+ZFr0mmSPaWBJUcT8
u6q0ovJu1FjyoVS7GOkD8dVYZY69vCvgGIAHCDpMEKNfjClEUzzKZaUnbpnkf4AGDMdoeLx+US4N
zLkITieDAmArTUIS10c/Zt7tBt1C1uy6jCV1PFsHdxQq6XxAc0IIhkfA9DQ1TIzsIdsqt5NtaGbb
MLmwxzWnb21pnIFWulAb5RFSQeIYi4c6tGV5Jczic+2zkoHGacYpRrMAkracmRF739e8us5doSqd
mhyl6lGNW7NHY2o2Wom2M4Cg3NfxJmhXRF86mueSuYPz+qFVprzJ3ZQ+fih5ZdPEnNW3X2NkW4i5
ziVxp1cbsp4Vfpu7RewQyfKpXUbofmA93TS3I+uDFRdicWXgfqUUIzqzKTl/8wolTSOjybEy9V1o
kGIiyH8W78gRslBec5AWbDLANP4jjLOU4qCmoZQWWFzbmVF0p7SfJN9UwG1buQPzLnHGH4LQ8Qvi
JpQueJNMonKq4hbnFfSlWUs7PdjDaScYDxCiW8l7HPQjGraC+RKuWMLlA6RIsshgl0X3DJfaMKas
lXKhzF1v2lWBYIFOR2RVjknVZyIeK+9miFYeAr4WNt8LdDYAUxrVVRDN8HkxYIIWPQ30wg0/Jyc7
fglmf1RBX2hT2H35YLbb5JmsM4hcurvnYmfVOnE+xTqkSA6Twh3bT/Un7dCa5SXwL+xawEDwVu9t
71uONiq97e/G2HjuqDkM7wQc2bpvXz9wvnh+sQXcrjeDj4S+rhSusBVNxYmc+FkGpvZwAFtGYjYR
OFUmE0A1dgU4iZ6NKMqASdTOX9VVXuFLD+98W+afn2zLNBZoTyxwGtFuAmIsukCQ4zKzLQZC34zb
8iba/sVkpHCktrS7vguLB4Li64zgjXl2kduESC6pSLKscPMiN0cN0enom/HgRDKSQyCyBLTAvxCo
z6x6ABTANBAnsB8bP0DauHBr7Q3A+qbY30aeb6G+UedoNVrr7l0wH8C8RqwDFnSkpfkZ/pJMgje2
cuGmY+DGXrYRvJLliI1bY82jnZ8SzoBoKgziTLOAHM3FgKkiplJYheUMC+NZ8QbJGfbs38krDS1L
PtypHN5z9nUlkKYIcjoneWqeJqD8Syy6E+zS6kA3Lthw5m5RHbA8ZzA/R+Y/BjbdpmjkB0Plo7Fb
Y9dYcILwPQaYUTWFEvQvnCuvqGcRjFdaulURmXkemX29srVLEhD4gHgIJlK5YIaTizYaNCUr3TpM
pcNAaGBHBGXX65rJD4D+GgT0cs6cbDOTE88tY+RFJ1VlU7rFTjbnZuh4K9qqrR0GduOb+nayk4fC
fO7njqzEXMvtLS/yP9K5hy43BFT95RbSaV2hN6SQjnIQjitW77f+wmvp6SK501K1Pq3aCouU99mT
8BZuEd6JLLIAPK/eUCcEg+77Svy6uDJZxv4SaAg6/c8VpMo6EJiiyOrGExCj0gOqlitGha9S/NfR
nYjgXBLN10raxEPpGlt5H30DyM17163Krm8k2zvoYGZdG5xafEGB6fjPqrjzmmpJDfMaqwp22rfy
hg19iazqKzuEO9SmjX30QJ3AnhkZr6vpkreA9C9aOJD/1efs8/l2hn4U1oGB+69lOVNqE8kizxLB
wLXJ/FsJUQKNypUL+D/IBM60holVKvEun5aBsydG+tltQIcu284xAaTqfg3manlPdXjpWJ9hoIJ2
vrRkwEy+MvYlQOL1TbxNHMGGJxR4Zn2jgN6kPSh/ZsT+v9EaIf1SBKTBbP+35N8NOHmBK0C2pdIE
ydrdYFUAUtIe0PVwN5mfhtUeyMoZzup4dglVoBqCxRi8PPDAkP87X6dW5G1RA1DHxWxQblYkaLc6
yLztCpGYdV1deLQ2MNiey+Ie3MCTjCjz49JNh6c0+vMzfgTg5raE5jAaPqPqXY1SSXHvAYqlYVpz
F33gz/GrGvbds7+rRyfx5TV1Wls/d8591fpSSfFNuvIGEGKJ7ALpUQjeyykwxYDFuy7eREAGxEzp
uJl6k0grtv4yLjzbFSTvzk9AMZSByAq+oOn/elvP+5uCka28m5TeqicHzN359CKVa5D287menfuc
dUFZFBOmcEXQJc9JLcQm7PS2ddEbYhf6fSftZZKZCRiMG//P9YO/2GOwoxE8yzKMBPgYeNDHkCht
Wep65ZZp8lbEvpMV4L9o25frYmYzxy0JZXWAe4DLF8EgX+/PBq3XEpC/u/Xo27nyGGJotc9RElsb
uVhaz6kgzt7GNbY2bSEIvUJPUV6YNDVuJzVf2baF9WCgY06OzdgWoGQ+PyKi1gVagEKsp3ALkJfS
4JkUTm6slZgXVAGKAD8DTi7Sx7wVl0IVeMv9WLnji5ow1ayOpWq3hnP9dBY27UwKd/kLve9ork6V
S8TMrKNjaE/IGV+XcXmXNOg04EyRThRBCM9zIAHXp0B3QlS7ki5g7LcrFWB9SlVnIa6x8kjTzbj2
YrPo4tI0ZL9kQy3EdtfEa1XgpT3VccEwLzP/pnNmRUy7qi80pXRF0rFEUzdi+B2rmemRELPwa0nc
S8uKdePJAK4Rhp3QgMipSpRFvZxQv3Kn4n3yv/NSRo3bUmQU2lCDVvp8KxTHJA+eh8IxPvrG3zSA
jpPcQNxqcmeiFqGTFr2egFy6MwbAElw/Fx49D7mM+fuQngRyMIpMvCrHVdxlYk9Lt62MbZNlpv4d
KDONxoe0j2ozfioIC5StIO6TOHSosiuG2zogG+rZo3pbgQk2ebn+SeqlscBEBVKlAL4AOBWVzy9X
205xM1ACH3csX0sjNJtYXXE2FzSeyGjKQq1EMcCMxukApqmCIevLxi2kyZLD/YBBsFhfMRILioZZ
aQrwDJApzXf4fB1hW5NyiuvGzeO9NP0tDcOKIsOUg4kRJVnJzi5YpDNh3B1Ocl/SM71qXK2iptze
BcV3V/yE+sf1s5n/Gs6Q40zwLCkq6jt4oc7XhArL0FVB3rp68yWgm40aGL3xQSwn38ris4ZSzHV5
l+EWggFgkCCNqKAiAYU4F6j0fqGoet+6Ad0oTYT6g59aWv3WNDJTDLfeoV8sJPb4nT+Jh3iXPwGk
wIj30FRXP9Tq9vrnXOqNiuQbHE+wnEjojZ1V98QBTNJkFBI1bN00Ozb6D01vIpKv3MglGUgvgocL
s4Oo5XHqH6h5IgB3pXUr9HSGIOrLkWfq/rd5ZyxhznfgEOdpfn4As8hEvY7aonUnp0F8APBAYDUC
j3QtXL7Ul3M582JPNgzj5hr6oSGHjsieiTaNNlG66SYwxKxc6UurMUvCnUZsjjaUX0U6kRQovVqg
WNS6raIHZiMNdzLwYFfOZmE5SGVLItxlIJQBoft8OXXp+xMGBzo3s5zYRKqZqStp3lmfzy8YyDZO
JHCn3+qlEaGJuXPR4gJIPlDO7ahzv5Yv58fZYfXB0TyjCYjyTBTIG8CQGHnVKlHnJmp62z/pPTz4
ZmdUGFUMn9PgfmqLN3FId2Pt7ROQfwL3cVCdWldNMN77TwHagzH/n9zmmamUj3mY3+hT4mCmSfAe
rl+5hXPFlxI4qDI4fy7GW+nYSghOys71aC3smqQL7a4ef64L4Udu/v9+/EcKd7BFVQ1VMdadm063
rQ/aZTMJ8D6rn8FRTQdTu/N7TKca+XEQs5firx440WT7crJiXxYW+8ugBAoPdAlIv2DLJ0rc5bpX
0KweXbRGM6NrAeF/faE8yMO8UEiATYVHCTgxvl+ry5ReLNJuREICc+7KW/wQPbUvw01zBGzKRrcS
wIiGRxpYwWTXO5n90e3rXzDfeE7BNRFOM9p+4QZizOn8CglB3MdCLY9uDX4JPQ1MKT8kdWNdl3L5
HGKZGMtUMTGEp/fXKzvZSD3J03wavNGVsmGrAzRCA05Flr3Kawm5yxYFbKiMtcxtHSB/VucjPZHU
N5kuNnU1uaM5WcNOORSPPtCHB7O3Mns8YML46Jt/o830eH2FS/t4Knf++YncMA3bTBTKyX2zjmuR
96zt/Bmd/t3z7p783aocNTImSSbXYOrmqzs0wLbTzPvYWes6XfCOz3eP85HGigiAY4Ck0fxKN5GV
39Kdusu206Z+q63PejtuBEd3kZUG92RleXa+cuMWLgTccgzYotqAsS8YmPO1TnQiWdnnsjuMfWyi
v595wmskhkz90UQbNCgoXprEA0z2Qy6/VLWTV4ETZ/1d6AFLHknKQp+2XX4zjba8xqt2+dygB2vm
CUR1AmHmb0x1cg5VAOAl2ZfQ/o/2fDOfMAQ2yXqwTYYCgCxqqjuCLrYowyv65rp2LUuGjwz0AsCx
8TkIQnNkaJG8dCv0mPTovchoysRh4+/y+i0EA/V1cZd2Dw0uCgjq0OsD35+3SpSIkTBFkeqGlX6r
CYUDoJsVj2fBkwTKhoh0GhxyqmkKp2rSSFLUFA3VbQK7OEYeqra7iTK6SX8SN70pXFlgscz6myq1
FNVpQB4oHSUntCSzW80kXtqn84/htC7ywP8Ze1R1x3sRoAT6QQL0Fbyw0AyHXd1uKeiSn6YX0LWN
zVZ2jHZ3fcMvk6ggcUJbFapQ4jwbwKfbc1r2IzAlVLdUBTR8mop0j5kbkj0Xkcz0dp8Et3K7j+le
kxiZqEkTJ9K+gC3Vf13/kstK1e+X4OkFjwvS1XzWWNBKUuoTBijJN03Q9c3U5iH27wQzPGrhXQos
EmGTlrflQd4He9WN7vW7ap88TD+SZ8tMfpXIFq1XxlahJmCAppWH5NIfA+KSRlEEN/AoA/rz3DzE
VS3nRYSvG5vvFvCXjXGfKn//quCPLgWE5a/Xd+OyRoHdOJXHxTsCkON6PYW8oduQfX/jGqAJeP50
H/+sLEyZH9pzIw9JwBPCnqMF/6LLy0+TmYwp1lzlDmS/FBMax2Fy/AeMumkOpl6TTU9ZPzygv6/K
mX8oXwzJkW+79+mDdLeCM6m23DgTudf0bSYMZgFa6dIRNqG6Rqhx+dSdfynnMjRx1XRETzU0yXRM
L8EJP+01da3Z4fLRgxRkQ9DaDTOB0dfzk5YDafBJ3WuuN5pxNTFDRRTxEGKabAgqpgZMVTHCEsfO
mkd0OSIwnzl8XOB7SfPIMSfZwGD3mAqd5oblt3YQZvJQK6utDkCb47YJ70Y0hbfiwxSuLHlxX0/k
cq6LNnpSq9WNBsv3UoVPGU68+FdnR+eZHEJnp5NLGFRNL4xxPmluGzbuROJtR5uNog0r0d9svC+U
+UQM57+jWBjoxjBorpZoG61PdJOMxXeFpGxidKkdJm2x8mQtvJDzQ4WcOc5ORmL7XF2ktPTAZitq
blK8xxUQ/5061h4wqs56IdwGg2BftwxLKwQ7E0Y2Z0xW0Befy8v1mCiTr2tuP2RM9V81ud9E3mOG
scmhSlcWt/Qezw23SMHBeQZJ7LmwNMRsKuBaNRc4kzoTJqAW5VlGVkzQgveHptZfsG+UCxHdcU9y
0Aoaxpll1dUBLpZRoDjHD2nyomqYyVFtHYoy2AYI4uweuP8E2FRfceaUxjzDjZE5Q3mP0GzVAHOy
Te3VhMKiw6BTCXhzCJIxTcNtgtaGUyvHuupmUbJvSspA2mwJOF8MaAS6zDB1bGrAm/M8LzenT5AX
YO50Bo1XlCff2BbaqwFW70dQeHftTRKupcYui/QwGxh8naHK5/k+vhOhGqdG6SmecOAfMk0xZXD8
VvXWs4CU+elZaI1utYfwCCZbaxSf67UprkWFPBHPbc+gImEHdYdzOmAoswmASR1GZWnVPgbIsJvo
jTBGZeUWLCkmOs9BOkfQPIO+6HPFBAYl6cmIR8uT63qDBFcE3EvwCK7ctfnbeXMCbiy8+4gi0VbP
mRNSKBgI7hX4ik/w8G1bZQ+GefPgM+fDYM73JmS3ogleZ4e4gmXa9s3+1f5hnzefz4/tAVjTfwKg
1D8CUet9u73fbt+e/t4/AjfQOli++3bYe+bhfq1lauk4Tj+ZeyQL2ndNPUJbm6kxh+iZjIeelE4n
3Ulo17i+P4teyqkw7sXyUn+q6aiqroIW+6Lao+FRJs9q5khfQumoqp0+K3t6ExUHD0Ds14UvvVqn
srlXa+a7rqMMZ6Mk7yqSl31lYYr9uoxfbs9rCsBZd98Ti6IZiOoegLU4ODNiDwDUAMMkA+iUzHxO
dmwPjFpg2PEx17+vbxAeg3LcWguRlxxQSoBhhmZ8ZIT5Wx6rraIkMd4Zf/zIh203v9M+a6a7sD6I
mlNl6cr+Ll0x1ESAawXrD4eI0/2yoaUwYya4pScyDSNUwUoN4Te24DcXSVrYLgkRBmKQ80uMjoIM
bVyJ7jrgNzR3TxP70S2VfRObmD+e9XMMzdLSmR2hi+NxS3bJ20vKwJjx8GdtEG7pnp9+CWfD6Dio
8tTNa9UOo+spPSKwDzRCrKjT7yFdWzH30AGfIRgzghWnbNwDv/PNAG/AV80MVt28fTlPO2r9/HLc
WIZ5/O7fQNLECoYEM1DxnM8Zxit27g85KDRfWnMNNm7pQgHwUgL5CMCkkWg9P46pDGgWFi2wI4DY
0Y77TtnmabeiVYs7fSKE2wFBayrQCNW6O8BWUHRYAgqlBaJo/nn95i5q74kc7oGoCbLFTYPFtP4A
8i1SY1CkjMcV/2h5yzDrPj9EmBiYv+IkMSNWNDOmbtBd4AghULjpxq0EfI/rS1nyMA0cCfquCfIi
qnwuBMAgnR9kme6OFC2TL5hJKJ7JgElRJCfyr+uyFo/nRBZn0GUR2FFVlOqubxymbzGyirIypXrN
aV4yZgBs/S054/X+5YA42Tepa/tKD0rdLQDmHSm7uhbNMSitYbiHMzWgmGgYD9dXtvAu4pwQ3uIZ
N9B/wGk3BSqzXySK7hraOB6oFJR2E0qbqdBva2SJgMQTrkhcUEGQxYIfWwUkwtxPfH5uxqiCkEOA
UVEq4BpFyPB09dP1RS0c15kILktAwlwGYATsiRSrTEFbr4q0yeSk6RpnzIKiE8wbIAgQ538NTtGT
KfSbWIKgsvyDzpAA0/LjsDJLuCZj/vmJUkyNSHxSQUYTf2AtLdlKw0o79OJ+IZmpakh0aHDezkUY
+tglzQj1HhI9A77H+KTrCPFVARhfMcY4rp/Oksph2AuNexrwMBA6nEuT/SwFbXivu4KcB3YX5MCs
nmjMvDrA6FQaBps2D1Yu8C//OffEIE1MCGDjMCuJ4zoX2hZe0EqpiCUCIPqWAKv5Jdq8VFYP6scS
RBqleeczEE9uHo7H9yO1HtgIzrgbCZxxZs9kIAD2bM13WdyIk2/iNiIV0FQIrAdoj9E8NeFAzZi2
oGZAIQaEyqzTCpVd3/olXTrdBfl8F6IKKCiYhtPBFvWoVA+RvEvClQrtogiYE0AB4V7gjM9F9NmQ
AlFI0l11uuv9xwljVD1dud9LJgQNZv/I4IyW4QNIPWxU2Mmp/x6k5lvIa/v6TunzVlwozIkM7k40
ili1yORjpGI/7l9qGzG12UB3EE3jV8yqN/BDtfs3hVUOnOCnn9wUZsUClCvD8EJuPvzsHnB9djoG
gkIT3DSgm/QCNuA/Z1BSQFXBh3ntTFAjiWyrWff/Rr10BQkRwE+gGYW/1V2tjsOYExy25quO7CeA
k0rzt2LUd3Irp3c6ZqaslV1b2DTkTEH+hMY/gKBxmwY/PZZ6khBXI89jskMElIOxS87j/72DgXF/
MrOrY64fIOfnSpaO7dhXUkjgxmCEQcyU3Eo6VN/7mvYrV2bpkv5HFIql56KSTKtKTROgz3X1GKnd
izrIrySUGgY4dM0MwCXrXN9EntUIReh5BASdNOjw+s15nov0EwqZYUrctwaEwRUCqhekc6zEjBBn
YdrLTO5qBjwtp7Go3Ztvsg1ubL3aohhw/UuW7jKcK/CsI+t7OdiUaVo5JGpFXEPYC/q9KP4Y8H2u
y1jcX7Sl6BjhhifHU0UIJNbGzs+JWwZTZKIGdgSfPFIzGnLKynGKNtfFLS4JLD+oec/cVDy+NhqX
Jjn0GuICDo5pmEfL6WczPV8XIi89qKiaIk+OQRg0EHKWnYyBKoRjS9wKrD5Bf+iBmoV3e/w7NEcx
YR11DIrhSPFY6sjQqRsg9iXeIZtqlm1D4WHoYoY6BxsEn41ef+sHAE8CqVd7FNdajy+nEmZlwyVC
2yka/jA1dq5s/dBUddWMxPWCFK3iihM0hx6Bnr+TG0uTTB3jGWYtG//iHAgOQZ1nvVBv5Ex41SsU
qB0KcaUeDNSENPcCENo2HpKNK5XN38oEb8lPRc0aeOJAVT3mBIQIolqzcwb80lAsH4Hnj3QFRpTQ
RfaQ7QbQQBvwBO7gBgwsNn0Av0+YXUzY0d/8+Da7CbELLDDMYH9/35rGv/DyCNo+0NGJ3iORfzaR
QM+0BAgibjjpT3CCnvSKlKY3yOLKfft1ry62A84+aFnQPQqKwPPtCEDMBihHAzYaL1Wyi1lnSc5o
1+wOZaytZN2F7Kdj3wm7yXcFQN4AEoGqr2TD1jEs/PpN+Y0vrn0NF1lJM2R14eNrEn1kamsZwPr8
I/Qbrdl42UFP3SioTUVHzs7AfA6IldB+D/qVejfmttrLQJkdHIAsgWUJbdnCwVB26Fu2Cv0w1lsl
OtAI4XRsNk0MgOA3KdinQ8ja+K5unVoANDCiX1OnTHRDsJqpaW31Osge/J1WjKberS0WO3ttrbNb
c6KIQgRE8GkgsAodhg0B1IvRzevbuWR3UCpGvXqO6ZCfPZdQx3GBO+5TlwzHZgJmZ/hEFSAgtitP
1FLGBkNbAHWfm4fQgMHdKRQt/DDIcGwV7k3O3oDJZBH4RqjJMbxKgMUwMPunm1CmBxBW2D/flH1/
q0z/ZVRobFP8nt2fkVH7PraQiWBWZK4VUBYyBOCCAYvGzNajKzoXaXal3BAliKir+J/i+JkNNRDN
Psvs09BKW6Xpymt5CcYBU3oqj/NKonIolaaAPEK/RP/WU5wShHl175IAr3ZRMrE0056piWUcwqg3
jcHxsl0Ap1Af7xs5Bg7NYCaSrYwKFBCk8Oi6R9Y0faxLK5HeR8mcwDWYCqwoH5LuhXaPsce0Kd7G
wtpkxeKzMO/bPMSBnhC+lXNo+9wvtZS6yY4O7x4w9QIUm3bqtgN5uuoOK7XWpZQ5OZXHWyUS60ZQ
Ql4HqNQpT18141VsA1O/03LTN+4LCksNcIQptPX4HvCFnjateHo8YcKv33X6DbwtCgBUME8juIN3
Jwamlz0CZpyF4JmRLMPYYPpDVu/hwZgKcaYUQKeDTcRPMaweqgC8Th6TVqd2Z5XhTQbqtoBGQrkI
jcjcM9mIgViFMVSqx/m7SokMUP5dFKau7xN/W0Yr9mNhDGWus6OECu8dNIgyp8IlKDKE3C+oCzYI
pba1o4beM9cf3kuzSWs2Af8j3123WUuFxFOZfA0cWfbC0/0c244OaED4OIE5bAUb4D3sSNlrBjsB
ODQLBJcuBrGtdKU2fjm2iGt7smY+HzHqZR3Us3xtcJpaP3TFgM7LDmx5ll5vgrE2m/oOQLlpdlBl
q87XBkNnW3l5xv/s+W8nysmz0A5+1Gg95JdGsVeEN6qYRNyJCuYng2BFxxf1CZ4vKMJQH0R14fyB
iNRAG6lX4VqPEgN6lGnUVgKPNCIHQT/KSmnGa8WiZVNyIpN79gBcDZhVNO66imKrm56Arxqbi0Iw
Oh+Y3rwWz5L397pOLXn5qL0jPASiEOYiuGVSLSqBHNtTN9REq8neRHTj5PHTdSGL54ZcLbCKgV6J
JofzvRyrVlLzihI3ilIzlLden1jEsxu1NoU1Ys3fyPlCSaAjQExHhg5R77kwXejQr17DEGD624p2
0U4ELTouJPOZiiqRz54MvMMBUKBQhZssgX2hCrbVb475TW+9zz1SHkt3N889+5OYGVw5gKOgiiI7
z3+u78qihiGWQ+IBG3MRLweCLtdZD0OuBZlLPWjwGB/i1kIU4sTj8BFXJSDc364LXXrpQUuCLmO0
g6Ijg3NHRClvUQ+HUForLIvhjdykm9YA9FoOn0RaCe8WtetEGncWZVPFUalBoXWYxEL+UuU/I6K1
60tajCHhT2C8EWym0GNOh0cjjTNZCGD6hZe0rVmif3X1ru2ffP8tabZJw1o09okhXqPbKHNTaTto
BOAfOXpBviLjdpyBAlrAUI2FXSnFa+M3myrcFHRT9Nvr37pwE+AhAPUHaOPAQPlNvp5YsFhVpqAH
PLzr1yOQ899V7wGTgyzuj1W0Bni1MIuAdjy0k6M5D6Ulg4+UYoOMuZHMJgyOPvySchsEm4lsx0pl
EaheM8KmJrZiJOk6Nkz4nzIggZ+0fuX6L9q1uTcQmGUSkmw8X7AvTU1ZCB11Jd8ONDvPN+lDW5ka
EgsBWqOlh3rteV5S81OJnDdAUtWPomA2ayFidX8S3v0stnOvwYzXdxX3bz1ckutHuyaSu1mtl7dR
MkLkGMf2pMKvb56G5C7HlLKf9LYqaCuTemsC55+f6FKK5U11N8wC994+rcOb2PtT+g8ga7CysNte
X96StZopEmFY8SZeVCq1VlbqChkcNwVRiVAdJLrtBaajixEAuvStFVYcrMXcHiawZxS1eWjv1w8+
WV5f9Rm6J9CnJqNFhu4HRE3+tjgqDpAD2Ydql0zfzzUJiT3FAE/q2FNtTgShr50lK0c7awv3pFCk
qAwsG/OtAGw532nJ70YQjiM/DEW2if8lF/W2IZTl/Ro205J9OJXEnWkiFAmwNiAp8T4asWJzLCTR
1kpiZMeElSNdXJYKnlZM7+Hx53fY7wIfrMYBcVF8ggcVOaoMmhY9NyVxLTf82+h0sYW/IxroP0FJ
c34pTk4zLrrJL8uQzN0nYbTDIMBEdnr+PVmd8B4PdhwUVvwMRobma5Ruwno0gQOBdph2pwxPo76R
47WK5JJVAp8iWt+QS4JR5nuzytioMiFF8jjtwbU7PVfSg0rtQP8ohHRH8qPi5y+K8nr9Gi0e8IlQ
LnqLUVvQhwxCO9hcYfhB56LV5D8t5kRQv1x5GWe/6mLT8SCi4IoXH5nj800XBUXPQjBruGKYymaS
oINQSMo1zI9FNTqRwt2OdgoTsZsKJOSk/ZiiEodqUIcp+B5c3uNaw8RS3AVcGLxrM/0mOj25x75X
AAaIpxtpsLdGtL4msHh7AN2JbuiD/5KsdBgtLg1bhzuCCB+cAOcbOElllGRRjbR+9E4bGHH1q65f
ZWGtqWXpoHR4ZGicmWehLxxkEiZKl47EHehTOLm0WXE1l7Ru7rD99YfBOM+toyKd12A6grjAYmZa
+T4ABMLIXkpQ//Ta53UNn00Ur3SYs5m3C6M4FyPxpdJHUYQxN0yE2pNcsVx+TCbUYO5rpK/XLPNS
eg2to/9I07miE+ohiYz+aeJmNd0p+a2YA1kqeq+EnZR9BgDV8sxKg2ULkkOUBFZRScD4mfZDUtkg
ZGdT/DrU4IuvdzR4IUPKPOPO6++DHAQqpgC0+wFJ7vAQgy1F3M1jwFO9B+7EDljntMPFfcCIMNBB
WCZgciS7AYh1OzIhfSB+yOTRur6zC0/w2Vq5nCWgn70Q4BfEreXgoW82VBdMtMRjkuqAkZ9+10hr
JaclvQQ1J+Y8kbqEHeF2t4f3CMornGVKIjPKxFsqFLvri1q6YiBuwMAcbjUSKfOiTx4Gw2vbETCV
xI1zVWVdIhsmUQAEIKbIKBW+T1YePWU2EBf6aaDwCqYBAH3y3VBEDOK0bTzi3r5pzEKvC1oxX+YM
/9vH7VdkfYGVm73hd5+hJG3OeX0VvzZ6YnbP15e+MPIJBx0zUwjGUHgGrvf52oOgx7S5jE9RB1tp
WUqsVD/EwVZvd+K064bY7N2mBtL3XkSz2xQgbnHguwMlsVmD71hqAj8LFrhvMWio+BItqSuUW70J
t0Jp6whOxocc6K7GBvmOLPrrKWaF+OoHYCLjWqV6Kbt09gXcO1JKA4i6RoQrQfKRE6eu210XAi9O
c4jGuv5+nv2YfookZmm+G9a6MZaiSEziU8xHIn0IheQ8FPr/SPuuHcmRZckvCoBBzVeKlJXMkl1d
9RJoSa2D8uuvse7uOZmR3CRmFphGo6eAcoby8HA3N2vTjhQdN0GGjX7mWt602fSiAnfD05dYOcvs
BIX4IP7Fs7+a8hr3+/HXBBZ2DdXG+EOKRmcobao0di1DKhaBIZV/84/sZVjTaV561qH2hZI3SlOS
DrDl9a5pVQI9raoxfWZ9xzs2yJjbodXQzOuTNmaOqSa2FR8z7oSPipU7JduNk4v+GZeuzdmCe7DA
MWCgRozwCYWD6y/pAppFZU/x8J5ARZIf0jW9h6XbHhbwm0GGYIEBWNiVYaAUpd5AFJab2xaqtDvC
n6h2mvlkqqdSV+2qOUZrDBDzSgse4sqosBH7Nmoqlqumb+WvmvVzLnRxZbNy9hfckDUnw0BkBTUl
oDKv5w67pCvNgiATIMUAKWdgnlcztQI6oXjL4Z6cLhzizQDQMWq+Q7wDTWN9kuLWfNINotu0tP5F
dhXOCPBdLKgBDgzh7dHIVZ5RjtXk5ESrLXsk2jFFCj97vj/0hQABeUBAGg1kA0BnJExvw6tYrRJM
b4KkkIS4X06ObbNDySJANBeuZR+WVvPSnDCskRYja6BeBfL7E5d/lNFJAx33/9+QhCNpkaRspxFD
iltk/yH4VW5ordhy5RkP8b+It9FgjmWiysyzJAk7x5R5mrRqYfkZ2okT+qq0KBCS7628tiGW+gmv
LAkuUQW9VZHkOdhx5PI9RQ/QCCXTWt02bGP0zbGwbKP60bR4yrl8DbS86OagPGTAHSOTA4zc9QGh
hdJYbVRZvrxVp22SPKYQD2Cto8jnhFqo7O219plbh1J5JWD0jd8UNFqv6X3O/kV0BbODQ95alkAm
KiysOqpK1GiN5Xfo6ecg9Jg0lMnrwGnMlWzOQogOoAHAnhqiZjD6CpbyQo54PBELDUm5qwUPY9ba
PN7T6Mnsv93frUsn4r+mbtgIcyghDFYXMD+TDg0DQQFaxgEMuG9kIbiBX5ORdUS/JnrDRVBdwaJ4
JDE2T5S+VJqbp47WfqcNHgTRKej3KZAI0b7PPg0CyE7lWeBFbLfAv3GyM1YgI7eriBQHRZSFv3CR
iImOFEA73uk4MWkpfRS0+g6QC9RojH6TKs3ao3shr4AOb/T/Itk56wx/JbYuIlqpokBc9hQrSTUH
7FJlPSddNYToZlQ6Y7qRbLX07s/27ZLCJlpt8IKEvrH8hdG8sNknyPUPPGY+R2QY8E0Ladh+BR60
PLALI8J133B5lCIzZH6T/o3jZ2uT5zYIM3XIGf8iiuTm09q7+PaqgJYCVG3AHIGihSlOJRrpR4mh
hOKHCiC47KOIdL8O1G0X/k7zB+BS/vkszqsG+ifACW8oWDq1DEH6EFu+hD7NcTpUe6mK14qo85vp
2qVgTBdGBKfaKGBBqJXQ8lWt9ajyUEClwbDQ+iVv8/hpsN519nsk5cqZX4ikYBb3hQ6FZCQzxSJJ
jvu4SSacgT73Czk+MIi6QRPDrvftDBMyNn3YbesgclcxyAtPi2vTwoVlZQW3TFJbfo0y5pC8PQ3Q
q9sNLhShWLzNXfO3xUEc0G2MwiPa6/01/X8MHGlkAAMwbtEPGSpEANJwnm+at3be/4mBaDop8i6f
cJtNSHY6ShC8NZO6spsWiBGQpaKAhKpgBsRNLWRddK3kdZTj8oB8zPMrCIqAdf5lODpUb4gzoCIJ
kTsvsD8nG/9ECntbP7vj0XKBtYJaIiDum/tTsXSaLr9HOL9xlSnQycb36G9aD/rPwJF1r0Pyk8of
6iofzjw6cZ+rYKwGRz0AGYhzr+/vIAL8TDc5DpMJnYUID6JI21bS955Zm7oOIVu8YSqcFTWdmqEe
BV1e5WQME553WuNAHFpqf0v1xkiROwLdZbM11mgL5n13+4WgREZfLkQppPnauHCaJlWSQA8ny4cS
9mNIQkgb18Hz/Tm/vdaxBxR4X3D1AxosKlQWNOVNP+IysEAt3YDpIx6emwJStHjbrhIdLy4wKotz
jQbdkIYQMqHhvzChQIOD1ihOQvd4EQYA1JpmYTdybsfo51bIWUq2ERlsIg+OqW+LckLLVOI1pmGr
5msA0eX7M7Bw+aLrTLFAi4RmUMBYr2dZTetQNSKG6xAwN+3IkFijUL5o+MpxW7MjPCtauW6mSkIA
RVr11ET5Dm2CBxVPt3ilb2PNkPCgiOoQ9LM1DI2Dp1k2z7Zh6KxhbRb35sWsCeFgRIustBrctXqX
/DDDBBgf6LPcX5nFC/1iaTQhvafiyQKSfIxkYg4Dyk7dBtg3b7+M2A3ax9HY3Le3QNOAw2CiCQF/
ISQU8UOaEUspHTPmJzZ5kQB8DF8HdwZnvIICnSPLZmx1MIQ9GAe/A1HNfetLJxGMdXNXkwp2lC9w
1cVpT9VBnXF6zDe00M4R+6FrVMnfpQZY5W6lTWwpHLu0JXha9M9T0mU5wrF+a6ifVfZUaSsmls76
zH9nIN4DnkAEzkcNSxkqIcyHZL0BKuCY2u1wZMqeKgd9beXm3SZ6SjSrwBIqLxDrFnajXuVohpoa
wMoy6QHBiYPOFZeE5I+ORHhtyg9y/6vuV15EK0ZFilgOSe9SH0vmt2MO1DLSotaxlvDyAzs2n1J0
QBvAmMvhWtC5aBfCh8gPg84c/UDXDovhSBRJXTMAiNQDL3HA7Wl0GHWbg7b2vlzcKBe2hEuyVfMy
iyVMbJD/LZNXU/1dkX8TcKK++5/xCA44Y01A1Bjj0XTAeg/yvvagvTSMn3FyAvlkEWgrHn8hb4Bn
34VFwRUrCgctqAyLOhvOHT+pwLZIZoBqyikonkvklEGxq9OHoc82tRzu7h/0hUTybB4MYOABn+Em
wm4tMr2cxgzmTVSibKp7Y/azpD+U4MkqX2i2s7hiS4qdJodkVNz8X9z4F9a/nO6Fn5mmGQVScgY0
ErUrgIy0wdgZvZtBA1hfufOWbgmw7eM/kFUgzhK2alyreUIDPPtQ2oKCQbi9P5OLJwE98OgghMQ8
MEvXJ2GEI9BaDW4sQjTnGLxxh0gznKJj267zhu+8cCDztGJ0IfGD5Zt/NVo8MCViwND0lWWWGcXu
ibhTgEsU+CiyGyY3hWiUWn3n5qYMnSj4jNBZtokLp6reW7oqGbo4txefIWxiCTXmRO/xGUmrQMPJ
bvWXqfQCb9xo28EF0x0D9gRUfxVmhazsoSXnbqCzDckK1ZwjueuJb8woGIoIzn2Mdzz5gLYVMMZ2
mdZ2Q51CW2PqWDwxXypExhwLI+d3bS8ODbDLS1hoQDecQc/eOnVfWY7KdKfIHziPHAksvbWUeCVq
MRKINdt/cZ3NTe4y2i9BuixCm/NyjCUywdmjadKh8cYqt2hNYZUryw9muXKzLHndS2NCnGzKXdtr
dDY2vc0dXPUJMmH/xgleGpGv59RMpzHICFw7wg1W124if6YKyLjpe8Qyh/bBLkODsd3206bM3XxI
187RvGjipY3Ng/mUIMsC7s3rD2Ct0qRhZjA/Ru4yVR0AcFz0QAC1hIRbduTdpk1/muUpjyBjFG0M
8u2fe48L++L9DS5RdEqmOoMYppc2eGwO6XPljNKm1LoXCY//aLUXY+nMAt6AowOsFjDbwsKOUhyT
TrZwbnp9myW+Jv+a6veaHaUi3TK1h+syXMjtUf6zCmIP1Jwn3VrNXM9WxIlHjIvQAdQUyAAIF67M
JV6C85rAbaITZHwJ271ZgXQMpIMBB7Xk0NkG+AIqJfaLgr7cn/WF3oy5JgBCHIgtguhHF+4E2eyr
Bj6d+PHDrLY4bMCljXQLFgB6GH6yNfeRRzJP7je5U+3W3i1LbwoToQYS2GhHwLtXWIKw7Zs6kVUy
b3s9Tdww2mTqc+clZwsNdB6TH1fGu5BPg0GQy6Ib0ILwnuArB2ZkaZLKxG8MyeEV8QBxaUco0je2
ybZG+VeyekdZPV0Li3xlVngF0oyqJVaP+EX6MtBHuQWpsWECGWmD5WIDGkvErY1bh2vM8csTDOAa
8MMUPCRiMpuGUahMZYs7H4y6NLLRJ5VNHjeBHrf5sVXBurrG4jdvWGFDQ0IIoiuAJ83SI4Iri3DU
BrOGyZGAuxzaWCF0PQLtCPaJ/f3VXLj4TMRsIEMAmbwOtvZrn8WLttdjgku3K8y9iSyFGR2zzNyZ
euRQ5d0Ak+h9g4vHZabGATcJGgYUsepZxkNTjaoMN01QBkFhCfRzaFAa9H1kZmgje4LeugOxBo8W
4MEzQOEMXJuKDA6iajeWv+fBixy8KWsRwFIMDRLPmVAXyPaZQO56JsJAi2Qlj4nfpVCqIp6W489D
rMBx4c1Hc7sZ223QbOWs96piDQ4yHxpxxS+tC+ug0SBomzYkvsGmzG4awIs0Xy/tqtNAlLYGxVxc
dTBIqKiXAK0uVvmjtJYhHFPCGqRAwxjbOmt3oxIhzECHQlpCF4mu5uEX7gq0sIE4AJWFOWEmPL1y
3pIW60mA94CCniy3bn62+KZg55yVNtokQGWLvFkIBtXiKFfnPDsWw8oVuThwfSbH1NEAAkWr60VW
kj5tSZQTf9C3ZsU3RhW5BkrGOM218htiXSu7fSHwAREHZC1BxQmRHlUICRod/N8DMj7QbtYl1ypR
wIkIzd3OKNYIVBb9FMXkQqwc5xhppuux8UFiQRI0sIVchYO9vCOhNOw7wK9cMy1OgYWe/SQttENf
hKMTUn3tIl6cXdQ68HRBARcFsusvIGOYjm0oEZ9h51opsgYhSlbHFowxMf8I0/cVV7J0E8EahdIQ
ultR9ry2N1n9OLAMq9lkRxYnbvNX1R2Na2coPhhaYuP5La1VG5cO6qVNYUUT0Ee1CoXNrLb1qbRL
r0UvR/qTOfcHtzSXkIqeCaxRMFbFsfV113GiWcSvdfaRV8WmTEGZCeqj9BPNGyoPVkq2S/ZQDEfl
HW9PXHbC07NIqNxmCdauNZyYR1tybra0lR2peh2y3f2xLXmCS1vCPkmiSGLFvE/6YbKjFoj7NXe6
dIFeWhDOeZVzI+flSPxvIZc93Wki4hGARe+PY15r0WkDLIHbAglOZOqEE6fXOqeZhdBLr/TTYO6C
4dVk+7IC/zytcIF44dN9g4vDAgpt5n9Hge0LanmR6tDUIm5m0IKfT5CkIpbDGYRgFGkrrcn/LDku
FNTReoE0hwIFtOujVbW0lPMMQV6pfev1h9z4Hq51Qi7euJc2hKNUpdiNNRK3PgN/NfOab5O5MxIH
U5jbhhspf6w/5lpJbmVchrDNB5OnbOpg05L/pu1f0zqX3cf9RVp0xBfjEt2grhAkUnRsbwU+SEqP
FATIii+xHfLF9Z/gfarXmFWXDhRaZgEcBp4MPaVCSG5VPY9aUwrORtpL7qRooz3l+RojxlJdGfEv
MO0aEgbQihVu8CxiclCXJcA5bmWHDiqMoCczvNL7eCvBcynt1iwu7fdLg/PPL/Z71bCSUQWQliq3
wM/sddbPrqZgd7dWDtbi0MD3Alwwsu7ABAkzaJYhN81IR6nWat0EXVbR9KM6oOsh7wGiLw9JfQqt
zYRLZqTIwLMHPf7IpueVnbN0uVx+hXDqtCK0JhIagGBlf1rQNBz499p6w/MDmPfBBh26BN0Qdyj8
IXKY/IAvIe3DlKwhXpemfSZBhMqPLgOgKBzMVAKveC8PzAeLkF0mgIHGp2qy7C7hKx50KRGGJNR/
TInXjh5MZpaaEyAu0Bc1QUUGXMIh1+Md2ljPvdUhHfWc5GASN+lJU5/rdgVjs3RyIBAxc/3Muk3i
Y7aJy0bLc7x/Guk0khBUEiveYGFJcTBnlNmMMcMFe72FO90oDHPKg3NjgW4sCuAQcOcln2GFJ12z
GgQuLJ2FZxyaXcEBj8BeMJeWtAlaJQ3P2V/1gGbrM0gyDpmXnIZnNFOwlwCEtTE6gzf3d+68I65u
QkiczjobAA5JoMoSKwDBmMZK1RnhGXTwg+LOqAO1gR6IrUUPpbGp+pVoZcXelwu+dAzjlPe8gD0a
5ZCy/Azl1Cbj2Wq+QQHRrfNDHT/eH+HNOs4irkjuYXyWBri6cDRbyoOiZ2pw7prUq3J1V/fbNHmq
LPWNEfe+rZtFnG0BNwRU1MwGJnYnZVX5f2wBhQWozLYC7Rg3yHYVM7JmSHDo5pC1QZyYwbllj1Wv
gOcSSsWZbFdrhASLhvDcwoacccgicbSJDFWNF0NwHjrFjdEjZKqP8WTtC/nn/am7dSjz3OEIqLif
IPOnzQf+YmeksQTq3T4MzyBoqnvITsajiySHq2bFYVCiY5oC2wYuArTyYI9IxefqWJf25uUXCJM6
swAU7ZCEZ+AvBpbsSXdodIgBqpmbNNAeTDOXBn/uD3tpfmfVSYonJqoXYuHIUMomVawsPEt4XIJV
Qu1BHsX2q7XNZTsGyPUB2MNZmH9+Mbtdg6ZrbSjDs5rupODPTLwC8orwH1P/YhHxPP+PGcGLxRVa
ZXUOM10wemUENb0EzGhJ4zQVeFjWNudtwDabm+HGgCoglS2et7KCJjReYTDHR4fCh33EUW+z0A/M
ztPeRvI9ienKGb+Fyc1GoaKHtwOesDcI0nwcK56O8NRgC9uSXf8UP4T7sPGVrb5WWpt9k+idTd1E
in4WBkGG/HrVqpJ3Q0j7EGzDaFJ5CHAQTix6I/I2XNuI1vzmubE17w1wnMyQXGHpAqKZ3ci78Hz8
/mnYjXc+U/ts2b83m/N+g96v8+ZsP3vPkGCwn59jd/PnFUSHDsJJ9/WP9/j6+ei//wElof0ARp2D
73z43uPk+KH3++/TN2v/dBydnWG39gH8tx+7l6ffYJl/cl6eHO+wskBLDn/Oo/zfgQgOPy3Q+GfM
Awl89ZHb9U61p7WEyTzx9yZrdiUXxylRpkjpigE2ghixj97qCPSCtaDgK4i6NYOrGXE7AOJiCy8o
EvU6AR3pmWqxrRc/OjWywwTou/EX1KEnNXLkbNh2pYe8XNXv+FQ7YBB1pOS11p9zCPD0pEBDmOIC
87W977hmZ3jv04StiRYY4K1IDcd1gHTSjxUoxuL8grsTz2UVnlFM9+lkSKOYTuE5AWFfkqK7fyVi
XzKAtlWIys4BHm7s6wVs+0Tt+sLCyUo1uPYKrioc68q9P0kLXneW/EQkANEdxKjCo1UvEsDbmYmg
7tl+1Bx5JQhf2h9Xv1/Mx7AI+Tw+/350nU5hBpp/6hn8jIKBbez+lMarSV09+kayFFTf9qC65Wgn
5V6if8M0RdTwL6CiqJhdDlm+ntiOt1pljpjYrsvUs1lqdK+wfqXbfMnxowaBSgTGB44AS7ASdnkX
ociFqzoJ0TwEisAdxGNj5QkC2YmNV9daN/0tRHke14VFIWXUG4qRUgaL0y/Ake1X0339eX5MnMRp
nO8EPbB45tn88P7w4Q2O99t0DvaPnTKsnLrb3kvhM4RjByITnoQKC89K8iCZ0KpAC+aEROZcb6pS
HdjwkzrGbmq0ttGaR6qE2wFSFvRIzN+cFo42/izljzB47Qc0am672G01UHWFkQMvAQ+0EnwvXGBX
syYcszjr+y7QCTZoBe5ByY0BJWzB1mGl70VaoYe88O6fuAXnf2VQiHOSLGikTMX8oMT3GFrMbaSj
xUKXFCtbcCFYhCHokaPiBGYMkdVO6Rs5CtsEUnHSR9UBkpm7CgWfXONmCqTQtA9t+n5/aF/1SsHl
zhEHOnPw5EXrk+BNVL3O47pIo7NSf6cmPDvl0MMO5a1MQBTOrD3oyTyLDHs9elMJcVr+OMkABvVr
3EwLzhNtXhSNXnNRCMCj6zPeRLXUFAHGPhg0BI3kCMrIrPzHDC/zVr+wIuwdnktjziFtde7iT3Ub
a9s2/MZzD5TZ9+d1aSVBJQFr6GMBbY0QL0Qt3iS8HeMzn9Dl5RfBgXU5iDO7n3kW2hb6TR28e+7b
XDoXlzaF+IHpLCIZgU0L8SOaXj3VC9pTEWoORBn+uSkgbNGbB0FAtELPJ+YiVNGrMcILsYjPlDvd
rDnuAalZqY+Mn8hqWmjRTWoy8hhg0UJVVhcG1nUdBVEBh7VM8ggkHLt4rg32r6TcsoCeog7aq1DS
1Z9IuKmAsajRGWVFr0OMKe97v+r+9ET5lf1UH5rGqYcfUPitovcWhcYBwU/c7EN9Z4D3hu9j+TNW
1+h3lvwHQIKYL0TdeDoI/iPSp3YicRWfo4lvUQgDkE3PHjIKrsq1Cv7SKQKlDsWWQx89kEfXC8N4
lKTESuOzHP1GgjleS9Mv7WsdJVsgBL/SZMLvb6po1KwES2EhMCXdtI+nU5U+QHvIBiax55Cg4P9Y
exKnCOkkNNujPo2AR7iXY6MBuxfknc65jpYhpbPj+IDE6MrpWZy5CyvCXaziRYSaUI+Z02PLzrj5
G5n6NbG/xem7MCI4OUxarlOrjc9S8XfITprl0vybZO5CPbHN4iNe675eihVBffwF5wDs/+t9dnFO
aa+MCOcwdTRww+QhlWLbUMF8lK9x0i5t8UtDwsD4oDUQmoQh2XiRtMajBu7/c2Q0m1x17/ueRVMo
QyFumlOoIlYRXcJDRKYGp4nXrtw9Wy0KvcSx6m8x+XPf1NKzHHxgAO8ps6Y40t/Xx0kCiR8UO/FW
kgPtMRvznVlL9qwFxJLRS9jkKhqIjR2TvEXRGo57Ye1g28AbDTHBTBF6bVtN1T4lMmx3ynNZ7nII
DcClrymEL8zmlRXBN+nBQCxk8sNza9LCLoE81eMHBYLVw6Q/J+p+ZULnjxbCDRDZANWPWjaa00SR
slGO1BSZ9ejcxrJ0ZElauVJqgOS+zFsvkNLU0/p+2g60ApluabCj0UTxKdQNtkFrVY4yZ1F8G3u8
PLnRRis7a+F0QiQJyX/46Pl9JTgayLtRhlAY4ZcVbBsQXSCt/purmT1kaAVXmEsb/gk59R/3J2Vp
Tr6omnB5zzBycQkI9MzVAZdpP5SvSZK95CCEU5S1KHbpfQMi9JlxboZ2KWKaXJObgMdGkp5BzjNu
Qa1f2e0UQ3M08AlABDIPEPAVNlSPWkSe5Zry7cIwIXuIM/S/VFviLdgpspJVWZeea3DdJ4Ojf0wQ
rL4/lbdVZH3WVvyvEeF+SibDINxq03M/2tUImneV2OAcrez4R+GCO2wTevctLpwfGESHLXotQc8o
ZlNiKY8YQz/Mua7NxMNmkU6NSS1A5vLwu0Gb6jFQszVuUdEo0pNAH85U2wCf4HIU3FKoSyyLQHtx
7uUOON6tEfgaQGiVbmxjZSVrcpNDn42hfQWETWimn6Gl135IIaE+cQXGAumjbMF9TYktl1C0B7uN
ebYMt6MfLQSqMslmBnUSfaUoJ+6b2b4G5Q8dpECqjOTNtf1BZ9aQ1yw9Kyy1kc0eABNJtH9jZGZf
wTKCTF4Eb2QoflgJEOPnWmtsXXsfam6TVcHVxaFcWBFuyWCCnIWURNl5RP2mx/wVM3cHiLvv78mb
R908ZfgD6Pn8+MDyCVOm9k3cc5qek4RuGhNig2H+hgYnle3owaBbScv3NDM3KuFQCmnAeAcp6rWj
KD5Hvj4CrIfAFc4MoiIanNKadK2JKQWC0XQ5c8Gy5XAH6HebHF5+//6bnXsgO+4PfelkzEoKCE9n
ygmxgoyyapCZKTZLwcNnMM0h0Yn9yTY09QppDfGzeDRm9Ry8m5G8x3V2Pc9GIoeSUs9DnKDUUbod
wisk/eYieYqkRJMM+8ga7ApvkgkSC2X4NwPP8b8YsYxn88xcAqiW8A0QY2FVDU2cs4Q7xDF7XKsB
wiNvNNB7zMqG2WkxRLv7Rm+6hLC4UNPAww9ZfXQWi0USMEFMrDdhVQMbC2GfxbSTh+IjlR2rB7cH
WP97F4yeivVT0jLXHjlUM1DiVrSVjMnNes9ldICfZklIE2+s+ecXAa7UFiwNgVV9MhUieRKTHB2K
oc40TgESVBqIMIus2d4f/HxKL2MYkDkjJAN6Fbc1UjVffbYXNokWkiFRrOip4GPoNqFMgauXp5WL
5XZzzWbAvYf7UgHthwjjUeuZkEuFGRC38P4PLytHGekm59FGL0FT0L9X/BhGHdgx/ajyecpXfOJN
JvhroBdfIHpeINq0npvRk56CqSZ1yXjskgdNLT9QDWs7aqO8mA4Z9IZ+DWhqQF/voS1BdqbbXD4R
tkN7jbL2TfMz7Gryv9IOuGkRnxlAZwvbvZxAMJ+1WPA+o8U+KuJ+m6SUHhSGBu0qqBV7ihsKUCvl
4PXW9FNSFtzlTSRvJCijPqqhOffqct4fJk4n20pY6pASopgSLm+3zPi3UFN/khbq8JUVxV4YIhl2
fwOJkf1MUIPvR30RTkOTxZWFGGyVjnrKTy1lrZerku52uIG28RBDNgIasvv79m5O65dBAMLghtGK
hH1zfUq0KQwJ4RU/hShf5dmzyZ9lREdd/dzVg210n3VP9yTvt+y92ffhsdV+wn1NobFyMX3lhS5X
b/4Q8ICAjIOilgbfcf0hgdXlZl80/ARpj31AD7x/h+wPlL+r0AmCyFMrUPqxo9VBm5tAX6V7DEKP
Pabtz0DrNmVwylV9V9Qf6D0M8T8C9PF0zXn8phO67dcIP28a5r++Ftqf+Bi8VMAldP21Q4ScHU8H
fkJK5zAUttWqoE427DGFyCJ/DZIW2rp/dDSdID18UPLJa7jmQnsj0/d9ecjqmWTdDxvNycEqq1kv
2jjMnKYr8JevF684q+hV+AJoIbAXNXCkuuZgfE3bU2pk5WTXvVY+5XQW5ZWnsAWGKpAi1U1rPbXs
NjDCozymEbOrAaLuUoRKt4mWWdAWqrUcvVYlYNS23qrmIa7YkHttVlM/Tlr0eFYszoGKImb2a4oD
wNfLoI1/VZXWB+DJrsvTgAfFZ5jUEpK3ch0Prppzc9rkSqIAITBla2RsYowxr5CKfBdue/TkoIfy
eoVUNQLtlIasYwP20pJFrtb9zeknD0eQiTyYa50S4m3zZQ5cKip6NNGX++WyLzw/ncZWDwyYA1yL
Vdip7sbGWt8/rTdjAsc5LkK05wHVC0chBIk6HUBFHRbkFETslKUMu68+GNp0TMhJTTjeToy+3zd5
45BgEhVFiugTtBAQyrqexnAKlBoVXXLS4wNqvfuenwY8ESP17b4d8ebEXa1gQeaRGUA6iGJ6tA26
LsHO8RPHNld8y+0YkA9CTxjiMThVvOCvx9AOVmXoI15CZKrt1Kx3dXWALpTXleNK8CNG8fO1fGlJ
KJBmZZ/XTaoH/mROjkwmySY9/024uVLnutltgh3B/aRN1QWoFMGO2j4g0HTLPDhqQYZW4PhXWq+V
D+ab88qLwMEhiJzJ/hDdga3qegLHUk2MoMQElg8IZk4Dc8Gtor3hbdDRzf19cLvFr03NP784R51S
KG3YwlSYskP/rFQea09J9okID9HDyuZeMyZEDIQWhoqyJaYxjw4mxEbAhW+XmYamamDBmskGien9
4S0s3OVMihlKPWgnkLHBopq9RAkqJCZzJ9AfoPk2DP7et7Ww7a9sCZux01uiJqUV+BKAGVHvqN1D
jpfGqK88rBY2/ZUdYTMOUWN0ago7U/EBdACYr+UNLVf2xU36BkfryorgiBBLD+BUgJWevEe6+d6x
7FvO5KP8mj5VqkuC6FnO0QOnTS0UEFf60m+907VxwfFORWkpNWXYlcab1f8Zs3/4Vvka3Az8RWsf
ItcvysaLXa8XjPXZRAI/tUDdMFAteml1uXcCWpebrioLv2qHtSzy0rqBVACoBsAtwVsquMUuI9PY
Rzz0+1Tq7RjI9kNmjDmuZGnN1JIDQfpkDu6QQUG16/pU63od4VHQhD5Xq5h44KZANFs0GXC/eEw9
pk0W1OCXrIphW01V6zEp6NY4BBeOw/xagoAzGt9UtN5ff0OWwrUEY5T4Qd9H35XIAl6/Zb1HB06c
sayblULoTVIViwp5XgvwPXT9oPYgDLowUmsaLJ74QwfZPZmB+xGpTegjBnXvJVOyjRlzWj3yZZCu
3T/6y7YBqkOXByIFoI6uB1s1o6pNGk188Bun32KrkLajUkH9zVISZwD6G1wRlHiVRb5z2vduVRXB
yl244FwRxiMbiaw5lEzE2hw3ylgmg5L4hdVV2WaYJu2l6WrggEwrLKpNqKtS6ih5lUcui5JwrYNn
yT6uSWiI4DPQWSmsNzdYTvR8in1pVKDZFlfpVmub7k2SAzSh4H1+lELCt4aeyWttNgtbDc0vqOnO
ETcItYSTVU3SSJO2zcART4NzAQa3rcVr5uaFuenqSt3eX+0lc3j14nCB2wAE5MJGG+NWboy6yv1g
ysFGhudskbVOBVeM/qI1fdabDCK2NXoooUWK9ZnbKed5v/BVeSeZdR9OhS9z0zWC1u5Tfc+iaJfI
pyyYHNAK9cS0W6o7GSVnFbXmJlOOrbF2JSwsMKQz0F00S5zgjSTMctKEPFT1qvQrZJhKA6QCYbG1
EvNQ1kPrxHH7LJPIuz/VN2U/jP6LxQLsLzPFu5hFjOfMQCO3lV8X5q4LfpDqqcreDXa2IOsLxIAW
8100vgTyGgv/grcGHt5AvlvGSoMF9XrazbFA2znNK5+q+V9uBF6s9egsjdOVi3bJDpAUc8UCTE0A
3Fzb6ROWdMy0Sj9J4CHVNNNt/RtLNX3Fzvx7hJgS2YaZEwRHREFr7rWdGAVnaM0WlT82kZfV6CRH
Xk7ro42aviraSry8cH+byHCg1xmawgAMzCfoYs8GUcsI+qmRCguy4omSPN8GYMBcCYSWhoT0nzWf
fHREim+YAih3ZlhR7ZeKAwbmnTnSbRUHp65566U1hODCOcQOnGW2cZ3O17gwJmxUYvUWZPOgw942
NkFb/GFs8QbkZ22beXr5yaaHHNKvmfEZW2vb8XaseA2CBAElpvkoiO0TktQXo67EpZ926KEOPiUl
QA5yj8vAtSLFvn/qbpfv2phwm7VJQcakTEo/51B+qQHxXyMeuunrQ0PSzIWKGxMkvFhBwQSpI54Z
nZn4kIfbFAd6BM/SH23XOAUgl0CedzaUt6u1at28RteHYLaKeoSKDjq8fQXPnZh6D0ELWKVS6g2g
kErQ9BU37CEzyqf7c3h7rq9NCfFzC1HLWYkwAXleE0euaTwn6Rqaac2GECaTOiY1KEVTNEPm6Knv
yigFp39munrB+bf741nYgFdTJywYSjl9VkpW4mdBZU/FvkqxAc2jpBTOZK5wYK3ZEo4a0u1aHhlY
Jump0Dfa8I3/hNiuk2ZrDZULr5zrVZq/5MJRaYBWlHEGS+hsLCZnAJ+LlSK/OCrhSxjWbklesvih
RxE7AEStp2tB0+JIcasCYgqwpaIIK2hx1oYoPmBD9rmTB/V73PQbaQztNMCjv3i7v4a3zwKks3Cb
Yd8hvYAm0evRcmOc9EFKUj+toP95asutmrhc25Hkfzg7sx63jW0L/yICnIdXkpJ6sNRu223HfiEc
2+E8Fudffz/2AS5abEJEAgTJOTDgUhV37drD2mudA/Gsy79vL7d5um/XW+X7VqaWU26wHjSnrnwo
/KdPvyp3PuQwLu0stSTX65v9Zil9FZyos8icJmWIrA0PcvmYR/+MLXKukwfJNbPRjHS2rkN5uBr7
naW3PiFFQnBxywdkuu36UNNmsrVZA4HfjJIfu6F+sW1qnsWvdG/2f9Npvl1qdS+itLb0pmSpcf42
MxGgoMar9segRBv+rkynk2b54TzAaFzBzFN7cXA0xegK1JpvH/c7FcPFfb/9Jat7EwX63Blmiee5
ry/DofeheGz94dB9Kp6AaH0Pz8PH9gCvOHJ+aeV6xeiB4r/9Izat+c3Br6wZeZ86RME3u+jhX7wf
818wvEE31X3Jf8nFTkFib62VJQcZ0dlgV9nFCk9FVDFMApzlWNdu/huOWaPfYzN53ydaDngZCwLp
wWzYmj1soVYJFKvLLrN0nI+C+QPp7xysYD7fKfMnqfutPfTzOTbR+c39uTlM3dHcK0NuZLV4JHJJ
wFDGUpReVbQEQvJTYnLCeQ1vzWl8zP9iCDWnX/F7Ht1wr6a/vR7uCeUpvBS36foqNZKU5lab5chT
NJrikuyPoVskyEh4YdIrS6HJqlu6ZF35T07XAwUuWQbFWzdW/R+eOyZPCBuXlPrdQKVIxrGVawzc
0MVRzu9U7vSUPebl05iNO4a89Yy/XWt1mWo5oZWBt7vQLArFSyZ9lJydxtRyF9bukVoD6IAl6uCT
Xp9sqplV1wk8sZMOPtrjlB/8yIYqDWa28bud7BWgttaDLJXzg4IPGstVoGW2sj4XfZ1dgvkcLrKb
f0zzPuwfJ/PH4Nzd9gObzwxyHxbU6hrQ9HViGkexXU6yxGLi65S4OVre0Jcl/QitteLKwM5C05Nq
46DOv6a9UuXWTiFZ1Oj5wedNWfz6ZEutKeKoT/OLJEN+nkdnKTzmFnKSXepJ9gEl7du73VpvSRaB
PBA2GGssTxNqWjwqI0PUsfxgSI9ge7wg+BTqvlXAO9PB2nN7wS3XB/vQcg84WvRHrjeoZ71cd7me
84hXZuK2wfOfKeJ/fw3Fl1Dbw9Bsbc9ehDmwHfLH9UjsaHUzfClOjt8L3BDCHjOE5qPwjJhKR/G5
jIKdVPUdtIJvR/0T7Xk4KhnFXA/xWVkIPkpIxWWegVdQoOxK7TLVL1r32Gpfemd4zuzgPGhuZWgH
ZlY89UNIMxx0YTX3DD4b/hz/kuKH7tvtc3+FLK3uLPMczB+BgF04HFZ31gmrOQiDrLzYRXIf98Zj
09Z/a0712wD8DKnkgMEZzLLrQj7Vkuo1JKKRG0aEr4peHoPG9ORm/iglJ2rcO79tI+jRLbBWFILg
wOKiXxuFZjaDZo5SebHMP2MwPc1q4troU5SzH0qfCuhYmmdzTv2uj9wxuNPtzpOoPkv9/Rwg+EH9
+/YPWtZbnxXKSnRNDZCYnNf170nyRg+kIcwvgR14hs5orG4V53hIVL8KP99ea3Pvb9ZaueumL2Qz
mPUlFvCl7kQj1Ks5eJH5ubXHa723r9Xly8M4syln8jRo0UFjEFj9LMntsRh2stWtpxfzZ+ANeCBF
1PVgT0LNyC4d3FgzIL+T6hVAihK9S3h1UtnrUtmPMu04M2pn5Xtz/hvvH2ujAApAknbBulMAe8KU
5H2cX8Ku8crYuk+n5sXZZQV7B+Nabrot05WmfuPAobVy1UraS5YIRH7RALI3YjzI8fChCz931t9Z
6Pit6c6m7g9BfBeK4aeuv2S70oLLnV3bKcxx8oL9ZizZWiULdddo8xwUuDdTzzzVLlE8dMw/tw10
60GkcbwwSIPtMYGjXN8GgDJpZDRsNC7+sbPwPo/ygzGav6difDDAulqx5Rlh8cEYjLMt+6Ib/du/
YMtseRB5FIED6u+oaNWqN/Q6q3Om7VitBauDwFLIzJAIpx3/vWU82Cx0DcuwMK2m672qhcbHGtoF
3CMrrt05EhzLjnpQgmmvFL+51OsrgX405aN1OMx0islQ6LJUcRhD1GcnIT7EFA123Ov2QssXRFIY
ltnVnshk6za2Br6fpsOU/BIPYJPTnX7Z1iIM7QDYZAAfKsxVxqwxvZeXDoGEBOfoobfU30NTyq7Z
mnvorS2jp5usUuYGAw16/foTBXlZyVVABNFIA8Wi5zIedw5sI0YxllvNIL6MFtpaytjoe9sZ67K4
NHNfBg/52NKHCWjenCppaoP7SNLIlaVgchJfooN44qGS88Nto984UCrRtCsQulqagKtbB4v11ERt
X4DQ+qTbVDU710Gq+PYiW1EBRJC0rRWwew6lo+vDzMsssk3ah5c49785h979A4m29/Hy8u3A7L/7
tXOhkth5Xbdq328XXVdXnMrO9SRn0VQ0Pnz4aJCM6CNNpTg0yX3reGMPF9kh0O+q9GsTP0gQFt/e
90ZcCCWLShYKvFiV14fblxmTTFpaXEC0mUcrjoJDw6gOpM9MYtladWxMpNtmrdorvG+9GgCkGOJc
BoKAWa8uYx6PpRrxrwsvV/Wzltvh3ixH3UMXYbiPW3uxKCU5VVM8MiZdm97ggCSIlSR/ZsJQ8jKt
EMd/fxj0WS2sDM/HD7u2gRHVxqxCWeRSS6n92JSOchDERQ9qVcsPYe2Eh2aoJt/QI/nT7ZW3bJyh
IW1RLqLPrC5//qZeKkdTDwt1UV0kYz4GVX9XJN5Uy6fbq2xEWHSNFswVB072uHJNshPNYzuX5aUL
DnX9U+3vvg3GP7vl0K1lmBQARYijpciy+rJ0bUdRyg3HWKV8xSwhdBzl+2HWnsp+NnyKEHtD7xuO
ih4SUc6S3uAqVrd3zqMxL9KyQg9Je1AKxqgh9sqsc6kpvpHd9ScZTZ/bh7l1ed+uuUZmFpXWQjRE
37YdPtvhOZZ/9PanLpPvc6pymfakIyIt1I8zwNS8+NKE5anaq7NvvABL62yZG4I/nSfg2mwcJZAa
5oYr8qrZk8YfotyLX1X+hlVghUgIhAI0qIk31m+MDKQmLeqB5nR6pyQHGVR+RdJ46PuvQ/ZVmTo3
zL5k6WFPC3Qj0gE6TixA1Qrfv56i7CdzDAKN7LHLVHHI9fanhkyKl1qx7OaVXfm3P+aW/cBqs4yc
UWkm6rk+SFlKyy6fppLAqptr14zlyg3h7H1Wevo/vXNfpya6Rn1SI4gsyTux1oYTJmglrgMHD1P4
ev6spLBtJbFEE9IBHC4iD92kNDs22t0gFYsr3hkx2DAbJpmJg5goQW90jevQginttaqhD9l9U7rW
TfaUtTY2RHVVWab0Ge4ACHZ9nEkGGKUHbXZJNL25CycI1ktjnD4KLUsvTqmCmpLUEEby0NppcW04
0qVShRCiTSfy3RzAoI2DsJu5ukCVR73KaT/03XSXzP+hlYuvYQoTvAqYs/WAA2j6ThmmlLb/PHpR
aLqhdrhtklvZBjAJ4Kq0lJbu9Oo1gkwjL1UHiEZYSA82TqafW6+2fDto3LAvP0WWgLXH6v2htt2g
zY5tvidUv2UoKtkdSuAKyKP13O5k6iES2YA1gjSmjfZFdH9ub3JvgVXO3wt7ZgYrqy+ieBzlb2MZ
7HnpxdRWDgzA9wLx4RwJclbJqVFJkZYHfKgiOxYI0N5DbqP7pbhTj4xtKbVr7/VPNp4/i1CKcIoC
GMip1YpFVOdJPIX1JV/IqiP5bMHWrh9KDSLbnYBl6/gYm1qGtDAUso7re5bPlWxXpagvpdUoh1LM
shdm8U6PZms/xCYKoAKd9H5tBKacqqWo9PqiV43XzaovI1RhisSFoOqZjHgn59jw/KTwwM911QLu
tka5w2E52lNfNohA0/wKxwer008aHtqNdja25Ss4OxKnpcz8rg1DUVkmq0mbS5rY9UF36qch7cq7
It4x8q0DXNTGFtTOMhq0vLFvgrsZkYBRdHpDcJcdBym6KNWJ2UXa/NWnXSLzDZNA9YgUBoQVwAJl
daPMqonSxMwE0njl19kZvSKpd5oeW0sQZQHZgVOJWvkq2ErzYRroEYIdEz10JVaQHPou22t1bNiB
TVjDLigsEXms3J8T4P8yBWCV2tiPvZW40gxFk5n7fXy67YQ2ViJYBS3DuN1rs+P6+0j0WzONGboL
lCi+Hv9uy68y9IS7ZKLvzw0s2qIEAlSMMtUaKqZKeVXoPSBoc5btp9Gwhx9hTXnz9m7ehzKsQnsT
PA5FOfzC9W7kWE0GJSSUKaL+gz4UBQwiaEtqYevcBwkMCONoV6gEC+lgt5NzuL36+7PE1RKTAlDG
YQDKvl6dofKq5MUsL2KokJDJEuNZD6zMD8qRGtloRTu73QAyLr6d8ipIDyqa60BxVCFHj/SqumhD
CBx4llrlg5AT280UyfowiiJ5mgWhgN3kwJRNEZh/mX2FhFPBDNnx9ubfX3Q+Lh6fX4Qh8RmuNx+b
+RCZAVlcrExf4U/8oMnf0WrqRO1Z1p5b3kigWQ2mIgiG6WIQJl+v1oo0GtC1WRCOapn7QlT1dzyM
Mbh6n6nPY1lS25aKGgqeQor1v6C50tUPA/PTkTekDQyXWi/VqIXNVrXz6m5ZwTKxDKwVF075+fqn
CafPrbiWqwukP1P43CbPTew1w06st3XciJ8BOwOfTTa7Ou6kCY2kzwNiPSHMuyksg5MRxMohSxPD
l4L4M4xU6s6amzujHsoVBnpvr5O+fpKLRE8IJ9omOsqSlC9qiQ9WnVRebYqft+3pfRi9FF/p2BN/
Eahrqy+s5K1RFiqLiXJyl36IA0EjUrFTkLpd6hyoeO88vlvOg3Ad9hQyLxzv6sOVhM/EADhdkX5W
5R+VcoisBy2EoVHovxNzz8e/f4HZ4JvlVl9w6IQjw3wF1CVpPyKVdDea30EV7UmabRkKpFMLta3N
1MS6lq0nYVVbBfkOf3wasvAoxuk89uQHagasPtmx/s3leO8XqmOmG9c1tW6U4q6asH47VU5xBJZ8
dro/s2b/LU+/InhFblvJpgsk3cILgGyhVr4KOBfCwUbXlerSfEjTfzpfPTa2n/4SHapWnvLycnu5
rW9GU3dps9DUBWB9fbfTtJNEL/QKrCeD1QJ0PMQazrRH4rt10SBgg1KLV4xPt7L9KAxqx+omUg+U
JQshV/5khN/HWf8s6ebX21vaQAUxXMzAOiMOjNUw2nO9J0VYQSSlKotRh0UV6y4ayuOoegw+xpo3
G6R41VGdvlrOZznVkSojeBueZOs8xcfbP2XLdvAqjGQvApPvit1FO5ZaVtv1pZ4OqnkR8aNovljh
nSHvLLT5fLxdaWU1qZEFZRBZNZVf17S87lC62S8jdhl/vi9hA0c+U/jzHovaRkOUo4bOgloneRkq
CtdHHbdzWhE+1JcZJViFoi+MjvdZM9zLgeFmjkIvdHxJquxlrvaqEhs4v4V7nGByaeBR/Vi5myaH
my5L5vrSA/AjuWBip6nPbfM9t3S3TM6Z8slQf8oMmLfBY1pC8ppLH1H42sk7Nr7xMq1GfEbhm2Bh
9TPUOKvpEXHyOTOMyjH31IGbqvk7odHGRcWJgyRYGAUXDMb1SaPDMWdRINWXTrUuLYDBWH1Er/XL
bYNdvtd1fo2Te7PKyh1MZT2rMWNvlyTLHkzTgzHUpfZyaIsdg93cDmUIDoyWNgHP9XaGsIwNI66b
i913B9nOIOJQ71tt/H17P5vLWKZsMnYPR+s67ZC6sB6Dmf1kkuYwqqsCZq+z9hRRW9hx3BuP7ZIH
/P9Si528yQslGZ1a6GCbS9RjAOnZSEIvSqTPcQtJbe0kblrDnxTsNfW2d0h30oIKihrZ6iDj3goa
zUiai0OQmt3Fv4I9QO2mTYA3pIMCGSjAh+uNGUFJ2F1HS8KbuExYHEqiXz1xDmm5c5W2VqKPi2Yc
GTxOc9nrmyPsaiGmKWmaSwiyIs5MX0sfGII+1u2f22ax5bcQLSC/YDAGmZJ1SOsIpLjHcGguSql0
z2k5NUelmua/C0NtT01VIjKj6I99bM3HWVYf2rjcU1DYchsLfPMV4AA8aDmLN3tN4FhtmHFsLhDc
+WaOzvL4JZSOsaQf6+4/XLa3a61M05TyoMvbnst26s0/9pPV/337PLc+HP0upPfIUpkvXD3vUgnz
YZDOzaVIX8IMpZcfYDMD5eX2KovzWTun10eGsU0C6PUQWJgZ1SA0pbnASltWJ037fvvv3wjQmY0F
saVCOQOz9MqTm46QzDYlSIFCLn+K2Of3XCof5IT/V9uxfcjaTHZRT/33s+q0KGmPgC9gjo69XdtC
2AtpNAcGwbLuUDnfjejZFjtNiS3v9HaJ1dVq+qwrIkMmPsjoehRwW8l0Y4vpk+60B1n+mMkHtT7d
Ps8tE19KceRyFkX8dfGqE1Tc+bP6wg3qjd7v9R+148595+lNuENhsHmj4eEmiCXdAQ6yuk9yH8ZK
b5vNpanUn1IsK8feskOv0Y3aZ6JJOSoazAZlHha+CAG8ddng/Pz3+0XzGAAHeTKN59VPcPI+hBCJ
ymArHqrY+UAC8zmM45MSKk+tuVO2Wz7Y+jIweUm9E50gTGd15RKaJU0fxy3ivhkCWQZsVlmg7Lxp
W/f67SIr1x+KAuCsGrWXFvH1ITnNzkdpcKv5P/h9hOdpfdJdAqGyWkZisjMKuoqA3Rnls6rkXj5Z
DyJxdD8qtcS//Zm2NuWAnDUXjR6E7lfeMGgLpj6Qcb5gBjXUJPDWt0oz+JlR3wVm2+4st/Gh6Hou
fblXvMu6qi8nFr3sLBCXpm2xPdOuPVpBKQi6aE95aysLoEnvMAONUaC8vc58tCB1oqZrL1ZUVQxe
/FMkALvjUNf8aZydS8tk09GeJf0u62TtKNS8eBoiqzhGeWSDg636nS+7sXkaDRDcLPw5oKJXbqeO
7UlYYyJ45YCdhbar9Z1vajuOZuvy06Bh+nuprJCJrAodjjrWXdRE3cU8OfVDYB/i+rG1BI21+7Is
j6oVc/Pv/7UZsSYc1eTpZF5rBk5hWQmDwll3gXjMpsd8ycqf/950qCvKpLGIOpJmrRxKEeQjbkb0
ryFlZ3yqFM1NOtn79xt5u8rqPogsrLVmbvrLMLvV9LVr/VL5ONApv73MhikYxI8LtJSsnK90/cip
YxJkbREPF7P8PUQPkeJp7a/bS2zc7Fc6Xaj3QezZa58IF0op01sYLvl8TuKXClh1kKoHB6rm2wu9
XqSV96UcDvqG0vySkK2ibjHJI/TrYrh0CfD7Kao+NPU3CuPwK2pDznQkQzeUqTXnrsyVT40FxcX3
PvQ6FUGivwfzx2w+lUXi1nzQRqdO8TErnsz+xYxNLx5AibXpnZnUz7d/9dbxAPujjYQIIOIZqx8d
5zBizIEyXKw48QvHR6LGFcZLbMY7dru9EEYLc/NSyV0FUtOUVZlpdcNFVPkJNpy+1j6FcflxCrN0
Z6nFat59CNJhaCep4MLUfW1V4yyPY5pqw2U6hcn9YBonqqiJObjN7rz3+/AQTT7uoQE7CQ3NdTgT
99k4ygkcBGYPTob3on1M/Dj6VSv/VNI/tz+V/m5bEEggvrB8KjrP61BXQ2F9pvdDHm6M7ogPH/fI
B95fR3RwwVfZlDYpo66NoZlrMxT5Uo3OGtWniOYOOvKliv5vxS6xNSb0kJeCyRF4xfq5TcRsEvwl
1Ecys3XlSAA/tk9yDC9imntzJl+Gpz7NduLBjQOkKmQsTQtmA4kLr+0iGK1MzBNJq6LXZ5gEfyhO
seMENiq1wDkWeVRtOcV3XC6jLGwzjQk5O2hk/GxWLK+08iezjTLfqWGQRams8dOGTpUa2cIf59wL
oMzYuQJbW30F1DIGwxPorK51V2WVXcqUUlBBP6RScdCDv29b4/I3XF8y+rbMxFEEx/ZBAV4fJo2T
oI8EJa6qqtw81nL6FT2FriY4V7rS+qGt/xOoYDrleudten+9CeVpjC0bo7ixFtmResOgzmc1lzjM
7gwKK2Z0DhfwWhp+0PTPt7f53m2BvYOzBc5R2p0UVK63qeogohmV7S8T4Mb7SkMJQrWjxI/adrq3
tFLe+XAbm+M4gTiCcSR0MVbRGlIJpZL3JeuV7R2YsW9VAOmPhLKQq0/9g57qx9sbfO/B2OCbBVeW
0qRTHlZq3V8Kx7pTmdmKat8CXTVjoWmgnpgmO91ecXWkPPZg4EhoSaihsHiXpSh6qA2jLcpznSjw
kJpjcW8Mme3pSjI/Zq2x17BeebXX9agEMx+j8Pwz13H9CZGJtI1ALquzxYSfTvM0psBfWz9u72oN
5npdBvZOZjeXki9Yv+tlLF3YGY1DlkmYTUGG0XiAGRe296SqvNkatF/tlKWf+gFuSmWarMdA0Udf
LYbhYYqDfCcVXNnR8msAC4GqRGyIqGddGnYq+pWxqoqzpE/iqMzxS2ElX0wD8hUnzPV7KYDa6/YJ
bJwzzy2oADpinPO6YlHkIkT8URNnDQtm+FiKoMaNBsKcOdoxoTWW/3V7vIBUiREQ4B1ZHbZe5hos
zSpKTZGSWkf0fAKwtx0DrE4aSwT5sZnCbSqa5ltUpr19kBTEOdxSk8JfAdKrf3Wil57TbmpsN+/m
BrJYJK01mM+zsjk0cH8xpV0UcuQyYVzt1F3WzajXX492lraowfLevotJB94Nq7bFuVGyanDTMKnv
QmvO/bK0UCMU/SDRnwiLo+jM8pRKo/wTyGOrulFXS0epTqC+k6XuIYmRh9YD6Kr7Kmh2Puc6gXr9
lUsfZWFFo2Kz/p5pOkdTVFjibMHrAfFF0jwLKQQcNmazF9pZfZREl3mGGTm0eUyk/hBZ3PnQr7fm
zTPDj1iSZOoZr1O0pFbXt6qcAtg8KYad5yBFsjFXAyP01XFeBoQDayTPKmPxlfsddMcIsGF3bMCG
tm4xjeHfQx9oAMyGtiYyU/r6yc4nw2sMI3mAlKUI6ZfYU0UOOkIDbEeRWfwdT2PfegWE9OQJfah9
gUeXUEvWgnk+ZGMXCPjCRvnLv706CrghOPg0KpgLPPl6l008T2Y6TO25VJXyUDRCYSyZ1KE3nN0y
9xJor0+Ud4X4GA9M92N1ol29JKmyzFqwkPtBmKkoGogEJUAnsP0yDIKX0SqBUErRdNdoHRdBnb+j
xZzsGNiy0PqH4C0gcFkIxKGhut50WDZxJRnYV2mNDpI58ZfAzNK7Yogp9SRoxybi3z2ur8ZEQZpZ
10UaGV3k6xUtoRtNqs/t2ZwrmLAtwq521mH1hxH5gJ0NJ6Bw7f3tb7sKlP63KDhHkgMTJoh1HSLu
Q1Q/E6U9o8zZPNM2jKE1KkrfqrvpQDQoTp0S6adomiIvmM3ivyxPuM09XuZT18gIGQqlvOv43GaF
CrNu5MN3xBYUJDP032ku8ntTl4SX9o3qUZvdQ5usG7LL7mmnEKvxIi5o9FXaZ8i0u+1A6s+mLOLP
mSmQRNJl+Grt0TzFMCoetDGeDmNXdl5I9H4UbS15hDmfNIA/XlurtV8WQ/jN6tu97twq9Hn9bWTq
oFCB7KnUZ6/NQe5GRrOUoTqHIZUHu2WKo9ctj+xEcWsKd882jbSPVeZoOxHs+5eSN5KCMGO1zL29
Y66jl1T1tAabc4+43+g2oWDY05HMTj4FOhd/xwTeB1zMA0EsSSGMojaf4nqfs9VFQ8IcybkEAPGc
6cx86aaYPNuomO5IKyP+dtvkl79wdbMZs8AzvsprQCh6vWAcJlEyx05zltRkPkqL4VH73uuWbW5r
KR5Ra6Fuux5+pmkzAEMLxbkbAzP3WqXXmtSjbFVJH+Mgm4n0pEAb5p0scmNZmuHQtS/EU7DJrE7T
jGcwgMvm1OmHYgBDA/ydS/D4hO1OirVhn4RRxmKdwA3fiSRbleI0ZJPiXCMS12aGZ5ntwUTEtgOv
VVnlSRR7bAAbUSxBCRUGmjAMqVE8uf501dAUad91/RnP5HwLjezbaGblocpyw48MBOOcUcu8nrDV
TdEx86iH0RiNdQMZyj7Yo17cMCT0UBhSJpXGX6+nJ8ekrAIBDfWZcV79UzSG8zHrxV41fsNDUxqE
mxPFZBCS66HvigZDHcdqf071/KlzgmNqyf4kwU4035cNlGKW9mXQo50IfcOOqBoxqQzCk9NeO+ZR
mYvCGpr+3IRd70YAcpQ2/yGL6K7W727fx41wmdGIhbcMXSje2jUHYl6ShYvA6M+y0saftUDqzLtc
SnrHS9ogeTKTrviUBnbluJGGn/blSoAbbZs6/62Fenoc5NJyU56xp7CKx48Uv7/XqVDuiHHFfZNK
ysdeQ6L19q/eOiA0OimpIs6zjCdcm2IIPqwbq3A4t0zFDIbTgzrpf2pjXXlVk51uL7Zx16h0LvoY
xORLOe96scoctLwplndqbHpvambLzbLsdxuqP6K+9UUFKFNv9+K+rVWhiGIclTkSg4z/etWkMzur
q+Lh3JjGZ5F/mOtffXZKA+KQ9mAganF7kxuGjs9aSm6vE3/rpNAekkoa23I4i968G0MLatGvBbys
VXpwtOJU/A5QnLu95Lr9tDyyNCpe3zuasJT9rrdoT0z8pHI2nK3Zhvsmn+z7PjORPYEs99Tqcn+C
jLa8C+Mp9XPD/os4sz0o1Drd3IlOxmTvzYFvmNXyCOLmln/eoecVtC/CJBfDGemn5BF+1PY0UZk+
qTiGeymb9yZ4ttaD0BVQB/ePN3GxgTegjrkbFanjmT8r+uyXoORdbt7PUCv/IhZt//2dAd1INENJ
bgGerQwqb53WRA5xPHdh8r2mhOPM/1TG9BKa9Q5M+pWIavXIU3sDk0oTiox/TcCY8AglshN358lU
py/wab50Ivku133ly8k8P4Zq5vhRo1lfmFMpvWwQzROiXunBkuMY+ejYSHJ3qoo/ZmdONTMLTvVZ
sLFjQAXXjZJAdZMyHU+wp6jHgarDzo1f92uwTN44mnTLZAFZyDp+EKVk2Y1Ih3OiWwmMA1KX3ZM6
2J/DUDumfZ/chXnbPGexHd5FFgTNigrqfDALMt04t45VpI3QXZqa39I1OTV14hw7x2jvyr6Y0E9T
WrTpzMCVM/tTlCeSHzkdeQ6TbF6OF/LTKnuI+x70ad/u8WBsfB00yOm12ERf4C3WGN6ReS6nydvh
XKdougEsij8nvQi/xPTcDsPQN7kbCe2F0eLJa2dtOBbWNB7UqUn8vhvmQzcBDx1F3z5AoR082Dgo
r6HBdXKM0DwVkxG4hRwjSKfV8iHpSn3HkN+//Pz+hbh7IdnAZy0h9Jtb08hq2gWGMZyDuQoYX5Uq
WJqQFL3tnd7fTVYhgOTRxy3Cgn+9is1MuZwW+AK9lVq/SJX5Q6iWwzGz5N63xk7d2dV7f085HoDL
UiMknFnPBymm0MQ8R+PZzHvVS21r+ACB1ezqkdYfrLSM/La1S2QOjD0axq2VYZuiigKMHHzZKq5L
eziSgwovJMYqOMVq+JLMULYOvQEDtKxOH9pWO1Vi3Ktnv39yaLhoy4AwtRuVge/rEzbzzpTsoZnP
fXsiAvNhCBqfDVM8KNJpqjyxx4K2FA2uvdKyHvwkr4VIw17+/I3dWDSVpiKJ5/NQDSc1jl1NQbIv
fK4V3ZuLPXqPzd3RAUFGiRCFV+56talbDtzo5jPsDp3fODU4DkfSuOmG4yqTdZEAUPpTvVSdTHPe
saYN66WQziDSkl1TRlztdaQ2AxiRsx3U4zTeJ9G5b37Y/2kRsixGvSGYWsP42krLymKCMbNR2h9C
yf04+zGYfyLUzW7fxY0vx24cKMggyAfXsAoUGFyzlEEW85lxn6h5kpOL0b3I6eTBEHZ7pY0kZ8F5
shlOf8HnqtefLRoDyZQzZzqHDbmLBt74EEd+knqCIoTutd/aNnMbFWCk4e8svdyzlX0ust9AwrGa
ZU7weukgKPtWDef5TKe19yjTtYPHG2QfsRbj0Rmj2pWMmOKcEeX+ZEGQFNV9vJN6rLuUy9MHPxKl
MJMzILZe+b1M75pRWPyKQvW1b8EXKh++6aq+7XoglG9veeu7vl1rFVmHoovsWmetLp59PXNnqjrK
g5FFHm/Mzpfd8HKkyZSJqG1yH9YUj7MyquNY6vKZussHGgD2QFxn8F8N0r/2L7VqdiLq95Uc6ir4
tgXizZGuwVXU3scyrSflHBvZvUTW8AXh6ditCmkPrPn+GFkJiRlEWoFr8OmuDcesokqIIVDOAipb
9dmuf/fmg9zSzZrCnVPc2hTOmpohUR2tnFXEqjZaYzlZrJ7ROWwfi8aOEL+RtGNXtdL328bx/plH
beZ/TyFthne6zG2tNFZoTNo56YvqQLen88bZ3tvQe0cJzozaOgHfcunXUyGjVRS5PMjquev1zyra
G3LjuDGa9022p3CyfIbr+81SuBTmtMiygANffyYyC9OcYks9w6L2UZN9Rf6AyMoxnOQTRAunhqoN
0+47Jan3H2yBLJLaUVQEVWuvniF4n4bUaXsNCvsASlOaGRLyFD08mDuWsZHNsdLChstDQCi8htYU
zRxmSc72KrNVzkbf/uhbhvm6wqyOeRl+VHRUXWsJ8qbeQjkpVerZxf1E7jzXT3Xc/kuCNBwZTQzg
N/Q4iWyoBF4fN6W+ftACWTtXaeE2+R8t+HrbQDcK2K9tkiWG5ojfyajYRtjYs1A01BnlJHGVThOw
mgSwhusT/ksWavM1ruOh8MkzyGs0o8lAEoOgaz0RS914GLp2lLxINcrIy+QI3iena/Odi7TRrYPa
lnxm0a1iXGc9J+HUY1Qlo6mdrUrobpZm1qlLm/6xDJ3anxjk8IwZq9e0AMHP2v67k7ppxww3rhkk
Y5gg7aWlpbNyUYORWt3QdPo5sX9q3UKndVc4+TEP1B2vu3HJ4ENC05RLDXnAupw1BchjJZ3Q4eGf
gLb0KKhmlmS6TZWVJ0OukkNVj9lRytro1I/aLrv3e69FtkBZFh6aJe5as2yFUpU0Sj/qZwaWHvUy
dhM5+Ti14m6U48cwhcBAu9fjn7ES00eAgdtQ0OT92KP3dts4N+49sDPCMsIZRn3W4BQrMMaOyoN+
xl0zIaLkLqIujwySf7m9ztaHXXTIluRhwWuu4iVHTtsmUSvj7ECA7Yj5NCECMvQhHPU7K23u6M1K
K/epxo1dhnZpnNOmAUz3Lc7jByH/vL2d908p+SQD13Rg6MEQ2V47jaaqaCK3o3GGoRy11WEcPJRC
XyDagVOgY8JtUrrmP3wqKFyAPRuAg98hXfUiELwjtnEeB8q7w2QB/bAz/Vi19Z4u0sbXovdCp5HE
liHMdcstizRT8C/9HFbVR9MBTxfJH4zmdw239u2DfB9u6UuM8H+cneeO29ySrq+IAHP4S1KUOkjd
ttt2238IR+acefXnYQ8OvhYliPCePZhpYAMurcUValW9AYEQyvMLYfh8IqcyCq0C59wjpkv3gnFf
KpEbiqjKSz+V+k8ue7fDXSlqEI+iExqQ9EkJfR4PyF1fdu2kHTNtFju3J3OQWfLStJe6eaydsQqt
hwAx3lczyxEyb2lK7g0hh7o/qRWKQIM0aadKsiLR7nVcXJ1UUxZDJ+iAqHBpbfhblbMQHL6RDoUt
BLP4OBlGqdtKbEQ/b4/myiuE0ZCBMyRycIrPq9H4ko4HuKwdcVySq8g2/MlOhWRfQoI2RSeWMFER
nzpA8tMw2ox84+tdeQUsZzX1QqLzx7pYqCpkX0th52gEsaMW/schhePWfFXC+NR+NcT7rBvstvXS
UN7C8F27rqiI8h3JmTnB183/sUoA3KEMdZTHH9GsOeAGvyfNM8K8tAphnSuxo8tjCf18f3var9wd
vKooAAM4J59eo8GyZOEeaJV+9HugNv4Y9Lswa4VD3lsYRMhisTNrU8J2pRzRT6fbtbsd/8oJp1My
JTVcANdAW86/eoWKMflVTy6KorEbjEXqagCInSpSmo2X19tYVskodwNykEhMQCZbFwj8cNaUKSRb
i+d4h2ytG1vfqsh/SoBs+oozhQ18TWzxgt7T65dAXWTGD1N+KLVTGfxJp70VRraE7HhDEQX1VIop
ntGiUaHc3Z6Ua8thqWJQpwRGjWLTcmS/K9v4BtUjRU+Voyp986vIrRrrN51I15Qfl5pDV/ZePSqH
JtkSBL2CxVo6jG+EYywBmKpV5LkQzJjEiYw2OMhKsPf9A1/t1SxHx0+BhT2KVXpQE21vKK3rd4cw
ag9+Pnq1Fh7SUP94eyYu76bl55Bpcqvzo97S0XcTEcFOzcJ00uEq7AbTFU4nefpabFkhXI3CXqL+
QbPrsrpqJLMWIgd7xJm5cMoZEf4krtUdj1feKqB+qYSY/3y1L4rJgDAXyznO8NUjZVJis/T9CMXO
Zh72fuOXbizLmZ31U3y4PYmXe3zRrSJXF5FN4wm7yiJqsdT1ulV1sgjLKVMFbZrGGbLiNI+KZwYd
7z6d7KJ9vh328uIlrAIhYMl+2eGrrV2GWgiSTdePQv4y1c/h+CsNqLdu3bpXR/cuzOrekIU8ncTA
1I9KXHjU+f9I4FWUvHuKB2gjZKKIFbqDsMHa2hrcaoeycfOsIwU4cq8mh9E4GvfmVkv8yrJkAlGz
J2eF5rBuKfVhV1eGjqhrVS+Fm1APHsKxrO7SNM9cUyjbnVminXn7q10eyMtX+y/o6qu14awbYYJM
ZQ8b0aVNRDm+L16Dym93tyNdOeUIBXWDdzM1wItycd76kzYkrMvc+hFhPWJYB04mR07FQy4/JPV9
Hx7Ccmu9XB3gu6jy+QlXlb0GiJ2oHOaAhsl1ezvYQsUsx+T5VbMMbeEr8+U4w1ezWEq6EAaZptPZ
cKX5sGlZdX0Q//37q0WvlyqIpZ5/nyeenbYvgfRF97dkfbaCrNa4nNZNLnTLzholtzZ024+1x1L9
56cAUwUejx6tBAR+XckLrFhHkM7i8LWCYNdQPXS6LP9N9a/3bi+4qx+FbIMEk2XHk/X8ywd9OVay
EBrHWANYqUtx5ZSANf6HKGgrLt1Gig+Q8M+jmJVYJ4uS0HHIpeLOHCQawCb52+2xXL41kLKlYU/m
v8AYldUCS/QZoLHfmsdczNBOzyrRSa3UxN3Lau6R2pntoah+psjdbKTJ1wIDGaWLulzI1rqqgTPJ
NAniaB79Yca7TM90D05hhqFwNO/G2EgPUis3ey3Ji93tIa+94qhuLewypMhICUiN1qJFijKAQBcG
86iVL7P4BRdhL4uGw5yhyRh9H0HkJtJB1YRdr933S12HBil0dztWJ9tqigMEo3sTQaxIjO6NZgE1
bvaZl1t7te/xsHlL2aitoox3/vGDLI1LIxLY920a/0HCpXzpBNEncfOrJ1VQC8eslMSljKLuS32m
GIpRCGKcoYNkoeCaodJ5lTRoT/RBRaeOVfNzbA06WFC9cjtJ+Dlmc/IxEoVhY9VeuUXhhKCfyeOH
Z9Da9LvsStVMJ05FY5aceNJcMXeL/mso3s3Fr7Z6lrRvt7/mlc1IRkIKRLMOcsYaBzxFk1VOfo6i
lCZ0Oyk1vvstoLrbQa6AGniLs9UXr2n2yVpS2Kj6ArVYXz+mU3UsrF1mPFDIb/ExsZPZDqzQm6ef
uv8nj0M7C58CiEZ++xDoJ4W2m5QPXmQODw3PodpOhl1tvnTmoZIfiwZy6C4Jaaj2er2RN70ZYa0W
EZMCigToIazAtci5oNLa8DkVj+IsFazttPY/SXptvUSt3mbOmCjiXu6MPsOATWWDq3JoBWCD8+lv
p0YwLyv6fLOHXFkErCGsim9+bUWBbci+iNS3keagnAfkoEIjkVtXzpBMCrWs/TXO2ozJ2ZBEiisl
s/orBsARurIS5aLTkIc3aJH6PYS9ou3SnaChjOqWYdxl4Ezjxdonn6zvWtUYpq0JWXVc/KgTAL0+
KgJyqqHd0ZbynNIQnpp7ckb/I1aI0qsaJj4liEamflFoidRxlvmCYXeplMQOsqjWPjUH9WswK/Vg
W6NWf27DTIztum/yrym+MK0dNEXAo0WzOoQwgzJxwW4C6PBlIXAEK+JybLKp6dxpQA/vXu8N3pd1
TZF2p3WFHu1RdNLLu6Ztuu9iL0jyTkDRRt3r2lR9L6iFf9ODPss9psgPHKPL5+GAlayh2Oksa+UO
PdX8k9jRKto4b984s+9XA4RdqnK0gUHp085Yo9TooimCwMGCLWg8t7aeBHVq+w1oZUeWY2m0k45K
qoKE0mgLAi1aNbTSZ0PAndgOZ2t6KCr4vuJsyp7SA3mzpV4aflt1GnzJsqLZ6KWuc1aIG5jAoLDA
jb5wBFeJSdQYVjs3AoW9SCz3hYQGq1SOsWsVvf8QDXK780PxXxPl/wsKMJbiEQ7QxuqBI9ZSJBZ9
pB+n5NB9MQvVnYud1Hht9K/liiUSksZc7lxF8IBWw6vFEEadUvKmsRTbD/UvVtXdURf6x9cF3XCO
Rt5NcGcXPvUqh8iiUi3FTKQcJLBhNVf20Rkb9oqyRQG5KHotkThiuE54i8IEXmXDaV76c9+32nGK
f49N86TE1X7oH6M8s9teexpNZS/mH9rE+pEMWyqV6zuH2EDOAJkua4WRrmJrlTULs0/m50+L3Fjs
0Wm181y7N+LalqB4Sgj1dRuJ0/KFzrfTedDVWlHAayUpRMGjEv4I088C1nfRv76hloGx+plWtEP5
YxUjtfQmAQyoH7sqtsM2dms4JQEmMxu32zrbIA4yT8BJKYNQQ1gDN7ou9CW5lsyjVOTmPm1MiOKg
xx1oaZInd63sBqkeOEh/NMBhzPm10ZvSM3vrNTHk7mHKBuk4+WRKaY008KS1ylHQsWYU2iS+U3vU
9X0t1z1fCrdUjNdmibAw0cGiI4y6HToLrL3zRCmaMUdUm9g/RmlgK8mc26GQfe4D0RP9R9/cV+qD
VRuOuCiU+MLjMNW7vJwA2XVOmbma8MkYgl0dSHYNJiQ2t37fRTWa8i9lQnQZ+WlgluTV72vrJBCp
p/tHSfoT8hHjypOaD8lOrQI3F2d8cSiGKdxtUvNY1Ftfdp0cLdEB+2EEtBRutDUEX24x/FGa1D9m
UN7sIhJEO/T1jQzs6hgR3aR3sOzBC6cAQQqNEklh8oyh+qsYAA5i+eD/EXxHEY6R37xoweBpgeQh
Ooxv7hbae/28ZJDYjyhYk1GZQox89YQJC5nmD6ns0VRzOxAzT4RI3sBZub1LtsKsjmxF98PA7Cfh
KEeT3Wp7ofwtYVt3O8hFLWMZzMJdwAWB1yxJ5/l6blKcIxLfEo61mezlobcR29UH4Afat7pHGDxt
fMcsWyed0o0b94LNsIRenJR4CEILgHN9HjqLWwECShycfAldPsMVVONAdE1/9qUW6eTanhXtZ6r0
n4SufcaB9deAvnGrkqKN93KuU8B+jlLHnD7enpOL5PvthwHrooDP5NAjPv9hISXyRK+y4NQ3O+RH
cO9wFESAqsJLtTsDrjs0oSD/mGEyjk9Ai/6jXHxcTIRwYXOl7CCByu3iz3Gxs6yPXe3Jcb4rx0Mc
99Shaycq781G3TCzu7yTeC7wyORWZC4vFEyAo8WKL5f8ZsGbwHMTidZXFyHpGBuOKTJ1pQmRCqL0
7dm6vJeWwItcDmkF7ev1ZIWxqsHgDk5WJJ8GY7AnxCQwZdwlWXj3r6He+ryIsMmU+AHenn+XVDIC
KcVq+FT5pum2Ruw1qjTvgvw7RA/vn2MxIiC+EC6XSvCqR5lSuZAydU6xxgKWQH/vEOT+Pb2+hXu5
seAuvx0qKu9irUrqhpyWFaQmrM6ndGGw+4NbTJNrIUXg5aH5Ggvq7IViEt0FYtwc/oeBWiRr4Ilp
z6wT38pnOVG5SE9C/CgGnl48pnXkWt1WF+tKxgaidymWSZA2QPWtzjOq2XVmZXF24m3mdAE6vvXn
Uv1L4WE30+lNe3sI91UuuFphbKSll9eShmfEG11meVOvdb4Vc0x9q8Ucl1/WfkLUV3rItET5cHsm
1xUmHjyo6PPmgSmDaPCaBVQhtWEaIw6yWu9H9yMdOgd4bQmgaJQjBicqnzPqiDjZ17W/sVyvxV70
ktl/+P/QkVxtDdSx8lHA8NRHLHDA/kutEicU0KlBsiqRlQ+lUr7++3ABE1PWYu0sBlLnISupkwWr
UzCtxV05mlmzyt6IX5lnL2laqMhfbse7fKGBWaHjCoGH/Y/I/nk8U56KXBm17JT3EN8pewxhILhl
MQ75cz0Wsby3EnOuD6CNEvP37djXFtAid4WVLKuXCuJ57HYq0qppZlxrM3iE89TSPVXU3P33KAsI
FYoRBwKUifMoMt5mYJJEjMbbPONsE6Unq5SmjXLklfQJ7ArAWriKgM65K87DBNkgZknrZyc6i7ah
hU47QJ3qDyIcgjAcPUELdq1uh5n5SfC7Y2puZTZXkmi4P4B7SVIX3eH1ahUNWgyWNmHvCk3DFvW4
9SojO4lG9kPWOt9DdCm0k8LgOBpb38nV+YdRtYe4FifPx0Jin7fpC+JgmZPwGLMXjKITtHK3M5RM
9SJar/9+84COoQTPQx2095rDWM143CdI7JxaS/AQhnoaueGb+rneVGS+dhcgcM82htIGNHO1BirR
SqxKXaam9nTpvtkHu2i4j2H17fCmvb3elhP3/EmpwbAwF34w+jLgGM4XAlwquRPFPjvJnZ98wTnY
d3EZHZ+H1FJZeZq8sfKu7WBey+xhpINk1BXP4xmdYuV6xi4S0z+WldhgfzIu8+E+D7acit8cQC/G
BnyX5xpv2Qu9BB3lS9DqAvOIXd+HpEfARg4k8aAFVvYYwtd3+xY6m5gJ9c7KBE5pVHRd8GbxPtbr
wlOUzHok048dAMeKYwxR76ZBLXzIggCyvdSYh8lqDbdpQu0h0KpkT/v2KahKYafGebkfYiW4F5UB
OH5b9X9UM5x4nhapg99mhcyqUt9NcsNDtzBMj6qeD3UyaTfu9mu3AiU42O2cJ6Syqw/cp+BZKSni
zSjMf0j+X0LRtyUp8dhDjtoEziSC6f0fFhWt34VHg2Lnuj6eCaYv12Odn1AKeKilCaOfRzXMj0b7
7Xagy9XECcZ5zFsTcirr93w1JW0bCVgDYbFN0oQlfCalbsvhkczGU9bPL7ejXe5LLnWkXuEIUfJB
9ec8mj/zprT0Mj8p+q/eOCwMoay26+GvGqQPYNU/4pZ+O+Ibxvx8CRMS/TDAD2BksbE5DxmMbTSI
EmYoWoj7GZDlqS3sRIis3y1iSLNdQK/loaZYdeFQc4BDMODE9qSEY/FVTArts4w40WQbfTl3tlHo
SmeXYqLczW0ufys6v/xkhVr1IwBF0rtilgXQILVS+97g6OmpADg3BnTtg0ENAHXzhldZX299kFfg
4ob8JLRwuErRph4OTm16SczB0bp4S5X02ifjFUevjynkf1bHzRgGTcLTqwBMod9NcLOPQT55Kf6y
oS8eLCWB5rnlNXu54zg0wYUixYZnBHvu/JtNvY6X+BTkJx3JsNLycv17ZRb3wBKaMNxZPKZvL5Ir
WTUBF9Y53JUFvLnKqs1MjgwQ2liyi0JLLwJ9gNcMgP59MJT+Z/guZu9kSmJ+CkGb6+RoKeXQsS+Q
hwu1Eczz7d9zdfyIebBBoH5BLzgf/zynFnX+KudKSRJHjekShnmPoWKf5LQQreJDoKLuhR2utRF5
OcvWu4WaLK8VLB2XPPg8ckeXRBQTNqg5qm6vC06S7JVQ/OdnNtNMok8jiqnjXjmP4ksjDoH+lJ8G
6YCagp3GH3taPUMxO4Y4wAtJdpQ1NgD5l9nnEhTlDOSOgEKtC06ylfSpOM2cPQM6JeoTr+ONzPPa
5CFVuPAfYbZT2zwfVpUHlh9Yi308IhEFuV9yTDdb/9f2v7KgtQEYAA1cP6lDw5cUcrb8FOCBnMCx
qISPo//JB4kUzB9vr8PL1GZRSECzaCFR8IRf5bhtMFbKNCpMmZLu5l4lwe0cJZ93ct9sKQYu33y9
8sCDocLF83HZh6vJi6a6DRdD+kQoHvzgk1h+FlVbDfBxIbX5MZnfG2tL1e3akgCdxiKEA4itxiom
tOMGNCQG4XQyfa8xtNmNEQfxbs/ileoghUHEENlSyB6Qs58PbeqhFypyU5yksMRdha7xc5hXjj+9
5AfM4N3S1OxkK4O4thjhdbKFIZ9w3a6OtF5pE2OW4U+rxkOZvaTafS1uVSOunVPvY6zuBuo4eR/2
GMg38YRw7d1cQoZHUxz5OAVC48ZqvLby30dbfs07NCgyubWh1AG2Zlq66xLZyY3SVsovcdMeNGXL
auXa2gBeA1gIlXjuhtVmFocujoWe952mARaJW/I85Nm3OnBXdhj8OMSDLZIU4HSrMaWjVLVznpSn
QM/zXTMbSgX0vZP305hFhxx5qo1JvDIsxsTrGIIh3JU1JW+24rTM0648YUkSegF9bxu1n3+0i6a/
Qz8K+PDybjBBMaw21miaUTyZ+Kmoo+w/9R1STWYpGO7GxrqyIhYuPSR+lHGItAojAGpPcCpYXFWo
yg4v5Rg+JuKLWg88cMvnlM5zq0x3y/9Hg2unoG4SYl+DA4VdZL1HKd/1Q3WjTPYGJDs7yagyUs2h
3sePggq/+qa8O3utYcyn3ujGb+mURLFTxjCd3WFSi0NbKZHodLQFYleJEsHtY03fqwoUOlfqskqz
sYI3fiRgI360k48zSFC1ss0qrBtniif1A3JiNRyF2gp3PnZDxk5tw2F0qhoWM8ln1UKQQDT4t9DJ
auAJkMl1h8bn8CfuzHH0Ut0fuo9FrrfDoS7rRLEr9Isa2xgsOdoFRr9ULnM/4c9g0sFTlIjubny5
5ci7mCNKbJS7WfQXZl1yYpWDVYY6WWyl3OlZeeeLGVXvZhDvclCNjjG3xmRHYdjIdlOjQdJb4mIs
OESPJqYCG/otlwkgt/bCRgJyA7COssn52YJ7E29RUDcnPlNrF6lyV2Stq1h7KVWQrw3uEa/2Zshe
QRJ/mAd/IyG6OKzfwlPs4nkJInYtdBzlqWR2Rqqfhibw8kqXeKdETugX0Uame3FiL4GoGix+nnTe
1roCVRV3cT+X+qkwc8AwaM6kNS+IzK5bSPft4+Bv7NGNgMZqi1qVpQDzKvQTTA+7Q8/TQhO4KV1J
U20j+SNYXzZW1pKTrFYWFzoIbCDnXLbrtlNkGmE7iOw+gOH9jpOqeFAi9e/cweuATIB5Y1TM6ktT
wVjoc6XwymHQ98Li/HP7l1z7pqC2+aichcRZLSnsttUe3yzAZLXkdtZelXYU6za+5/UgQF/4qCS1
69SCBC3TEZXUTy3AxoYOJz1xzv2N7boVZfUqyCxKNoGfE6W5bylqGvle1TYSwMuFwtKnEE6jkHoH
f57vQARe0XYoVOXkQxmFCyhLBz+5Q9vMUdIvUmRurMu3jsz5OmGnQS+hi7LshnXhIxRx7Km1WD2R
QmUOOOAZZepJE3dZ9EFOnif1myh/ESlRi2rutNSt6n7ycLI+Bir0oXTrxrw2/Hc/Z/0kavVgVIKG
n6Moj6qPzKf+2FpfWtkb44ch3+ixXGakwJRIOoARLHYXzPb5ZLP2k9jQBAMLcFF/HJPcsIMSOKRP
NueBNq1PchZwF3ClfOi1cnIqXM+92/vjIhPhN+DBhMYJXUAE7VaFGVkJE5ChhnFKuR/pdLlJ9vrv
EegAcAeDRUMCbJnzdwmjuUhZWXNjnkpRUJ2Eze6KabnlDnPly1GiAF5KPQaNpvWR2hRNV2B2y5Ha
DZ6g/AEA/ChER/UO40uXZ/o/HytUROigANwA6qasNX36COPWXkiYNlO812RK6Dl+rWqhbznSXm56
unw8XPi/IGfB0J7PHkbMpSRjaoBjcP+QN21Efz76IPnWxk68SIHB/r+Ps974ckOjQiROMsy2iRJK
En0BjLwrt/yzr1zySyQgJzQf+OutpfNuPUQscbNfhIhyDgXP7BrFFoMgtTuwyK6f+sJd387+AVFi
lM38UfC6Ltc4fnJzd3thXugo8JxWsdHjfaEpSxK+uhVFhCYFI/AxvJ0Ee8B2Lcu+hPIuz9QXH7pp
tTdmtyrHp1jLP5Xj+EJ/cAG8pkm18UsuqnsLM4zLckk9OATXpAg9qEDENrJ14o1CP1nKm7sqNYbD
pOTJjsS7h3zqS17VBsadP8nS3e2JuBYeIjjKv3wRhTLD+RoL9aqMrZzwwmAhqRo0bmmQBuaxgZe8
dTcjNq7neNdqG8O+eDi84ao4AilsLgi01fnX1IWoxaiWnLofVWKDQPEfRtXONipOV0fHnP7/KKtr
M2LzR8ESRfwgOv1z97mPHfokf6qtPs2yFVd3GTCx/wItR+27hY3QT6tmM4GUwqZU+CX9c/szXU4X
zQGewRQwgNgi7XP+78dczNA9tO6kTk9+9KpRlIzmP2Z+52sbj6fLKVOpzyFtA/QNMaY18M6fhAQF
sXo8zRZyukKHj8roCP5XSqzVoFL7FBy0szfSm8sTiKALcgu/O0zg16SWaVDCQQvk8SRpH8GLkX2g
8v+c69NGsnZlGnkLL7HwLEKjcfnv332mphOxxQqN8VTBvkTtx+7MHJo+0HzpkxRVGwnV2yFyvipU
alsUOil40p9et9uRz/ITWhXTqXc5Tb+ZlT2anOFOpdqdaie6gy6Nvf/2+VP3td4L9+l3UPjtPvLC
0S7/jH/KD+V97my9/C6XKj+KhYQsCnW+i7JKGYhd4w/xdIKg9DiA6CgFjKnyLan1a1NN7RI+j0qn
5OI9N5pxLdCanE5NA3t9eA5DsPu53aK9/e/SAct7/32w1Q3WmRAwMG6ZTsYcsjwdsahdSwyOSpr9
zdUfdfPYC+VjUR4iYWNFXZtNko5FQ2OB/61pxKIgqr2ftNMp1O8iQ7jLE1sHgfTPux8sxX9BVrt/
zgs4xGI1naje7g01stNheugeg3A3C1vf7cpWBH3N/1IPW3jfq5RthNdoGUk9n5QY0Gv0TWlkRxR/
GspG0nElA0Y3gywAzxHQWsBEzvdibbDvcr2bT0INPcLYm69iC5/NLcjxkRff5elG3nYJGEFQ+33E
1V2XDHKCRggRjW72TLX42D3PiLE51KPwTh6Lx9EsD/loy/1G5LdH4OogWNT1wfojvXv5SISL00Wi
PMyn19djZHvHDw+F/f0psp8sO7MrO7KPo0uKb4dO5QS7u2SXLH/YoffzZ2U3tmTDldo9f/z6+FK8
Oqbd77759ufQnmzZrvc8oPfhjrq2Hbmy/eHAdnMN99PO/rh/fLz/++EhtP/+/nt7Rb7xG2+NaHWz
1pY5Gs3AiDS7sJ+8h4fek3fTDgCxY3nYozwAc3mydv6j7lrfm0fUNjUnemo/OIfBvgf6bh8Ue+Oy
v/59383y6hKOk3rU9WD5TU9+nu3qcp9RyvKo7evJj/oDsLxm/riVYiz/6GoicDZSF1IrOgIX+Ruq
88NUSVjExTE18UjYJWWycSW/7bl1DNQo4DEDy4MmshoYNFMx8bVCPEl24fzEVIj/4OvnpPbXzz9C
W7RP6seN73vlGIAZ+F/I5dx7d1NmkdrPg0VIVfmmO8khdQWntTPn5XVZsN/R4bAbL3tVmOKT89c8
KXfg9Wx91yHbKHroc+iFzd0ie9+GLU3VKxnK2U9bHfbSFCeRIfHTxFTZaULJsw/X96huG/KUaNdM
0Ulp0E1RxY1j+OqcAEvG6UmB9rFGT0l0/aVJqcWT0XfPfXHIs7vG/Jmo3bfbk385wDcTR7igy/GI
D8D53AO7rKc6DqQTqr9N+2iVvZ2VOH67k9w7uaTsjOb37YhXDmO4zIqCJQxnJPSq1XbOZjVtpUSX
TqizqXNmx43kyPHfIUXDK3/Qu/ukH+6QmX7eiLsM5XxlLxxqODpUoReJzNXKVrTO5N2sSaf8UTAP
sypRkMd+ZfqFuj4M2Db/VOn5TjJ2t+NeJidLWPIfAGM059atuTjtOKs7UzrFDS+P5CERvrd4LEdP
kbBRAbmsTZxHWmWcfSm3UjwafMs2trsfYvAii1/yKnHDex9lztvDuv4ZwcKRDYFagsF2vnLE3mjR
MWdczbSbnywyBTRjfA2r0VhCBdRHCut3wDV7O+y1MTJfNKhpHas8q8+jRhbaa5qayyfTgNNpeWH7
bGCd6ztd9EMQNyb02hhZovTeF0cQNHJWJ1MtRskcm4V8ymBgDoMbNbYKqbIydxk3aXUU+sROsdG6
PcbLvb/w/RfVIgqjClf4+RjLNtSnOU7lUyUewZl2SbPLp5egGzbyyStzSZxleGREdI1Xh1vlp0pU
6bV8GsvGMYsfIZ6EcVSCvuPAt7R7bFduD+zC0owKyFnE1ddL87GfNaPh6xWJnaRYfxR23r8CrBEU
pxqrfS+4amPhD2rYVPpsIbTgirgFf7bjr0arHnxr32b2UOHbxDJrImOfB/o+lQ1HUyC5hN7tX3x1
BYDy5LhYhCVZdeffoogzudO7Sj6Vghf7VA/i2s09AOlShbJpZfsGNP8tLd8rtStUYEhVqZFwVAKN
Oo8aTlIJqqVn3YXab3zKnNGKdqLilryRxd88XvEQqO3OQKI+sw63h7z826tjkiuB1U57DILDmo8q
afUwd3Unk5SbGhJCTeHNfppsTOyVewfLNxJUNNDQu7FW985QV7OZhT4rIc4/+eN8qmbFKaLOFfQc
aQSRz6lQDW82DuNrM7soUFOSAwLJ51x9Tz2sh1qgUn4q+l9Ikw5EmAS87m2FrNi0o9xW/jSC7N6e
06thF72pt20GYkhefdC+ksumFug/wNGeaq8RJnfUM9sc73TptUzKz7rgydEjcpMbmeq1z/k+8uq2
LaBQJEYSaKdirGr4/wOZS4sL2e0BXvucXAMoheDyhjfualqVNFLy2A+1U+zTgU8g7rd/p+pOwBwh
6Pvd8KGKjf3tkNe2JnCXRT3QIkcD1XM+p+Ks0SVmy56CxhZ37fRJRne2ivdD8VlMDW+YE1vayCEu
J5PHI8ncUo5f9GZXkzmhgiDg5TKfUjlWdl0X6XeNYNR3t0d2LQpYFFKjRezxYgdOoTorRVjOJ3km
v58irOEQjf9XgynyEa5RSiY0F+B3rDO/2sf+Iamq+aQLc+aZEWJd5qhEG6fJ5V12HmW18IvM0gG7
8E7q8Qt/NPBH22H5SnYvm8Kd5avDxtxdice9SckJlAhcyTVgdrRmOfWTRDr5saJ/LzRr8qTeJD3Q
/LC2QRXFG1t7SQHOj0vy2Ddl0//LaFcH2WIBWvMsI+kCJgPJwm9DCJfoOApF1fYb22zZRufBUOw3
sZyGUs02W7eDwnwEKYp35anORNuYeLWPvMvjj1rwZzYflHhji11O5nm41a4eK2HILLDhQBxjR0sn
hw3nNNrn+t8BGeeBluPl3QtQpvOktoFoAF8rfqVl+hhG8Wx3si0boS0YD4KgLdLR3ZPqfxswYbu9
35as42JWl34IUhY8tdZCPoZZ6lZCnnvK4M//noI7/VuZ/kkQjbwd53JfU1lbyF/Qr+Firddm2kRh
JeDleprr4GcGP4aLzs82brjL9UgQqJ5gIXi9U4E+n0oJR9HRLDLzZKVZ5ADsZUz0mqEGtcP/Mp53
oVbZnJ7lpl4iREX72MxtQy3zXTSiRf0/zNq7KKtFOARz3BcTAzL9zGvbGdvbLZm4awvg/Zytlh8y
/03eB3yYzHBzocydDCRAZ7yYeoouU/z59oCu7ap30dbtwEUOqNB9pk3S0sazOr9zg7n9NFnBY1JP
88Z6uNIYYEHQs0angrLghdysOjd11CuVeZqm3JXRR/Tb5thY0k6MTXfu76222+OBeqfKnSPeJ1Nq
R520l4ruuxX7r+XHpDf+WIlvK/NekXj80CoME+kpU3R78l0DyTNWwX6CjFOodp/0pKQfb0/Y5edZ
1rFMOYrEghtxdYfMdYTePGg6NCzHGewsd7vstqOr+ne5am6dsVdKe6bBnUiPkryUB/tqWatjWloa
pA+S76+xdYCBnhXYcwl2WCOOG3WT44/tX0V4DjPZ7jLhnwUhYBUv4sAkNaQaNHTOd3AjLJBzoVRO
PWqzLj1yxVZjcQsbdiV9gnFhEovcYVHPX+UyQSUIcPQi/VQppZ03mB7vePMZX/ChrV+GpzysN47Z
y3VPHww1ORMVE+TU3+hn7w55q4DxFfg1EKkeawjBrL6WGUUnMfkmVFa/kfZeSikBy+dpgeoEnXdm
cXVsqF2CoFakgzlM5F2Vz3T25XwP8Iv3rSX/BDwZY3luIrLUp3eZz75o22Sv0QvzoztFLhWEUtL6
XpX66X6qtZ+3l/QVQBKsAcxwyLxAz5JPnn9ks5Mg1fmhcQpM6WEQ9Me69T+hoGAX1heZZxCe7K7e
dAe/ST10ijP1UVPuG8ncSf2TvIUef8tbz2/A5dcsRGEQ8AtK6PzXDMI4WL4PzET+MpJYmEghfLMQ
T3egmmrdz+iXNDjWs9Edbs/CxcZGOhFYFvPN7YpEzOrc7fREbtASs05zn++m8BVre0cono35Bfnr
26Eul/t5rPWpWwHjpB1DLAVxvS/+3/ppLNzGDeV9ZdpbFKNlcZ3N5xIM2hbtfpAnoD7O5xMShZrl
cUswRd81xSdcMGwB0/WU3krxulVAv9hYq2irK1+R+qDk9LZOuf63nRobhieKCN8WF+Dbk3iRWxAI
g1MovQtvn3V7Piyp1ichtUL/lOqTXXENy+F3q9tSQbs2nKXqRQRmjjDnUfQhiPGeiP4faee1Izey
bO0nIkBvbsnybVitVsvdEDIjeu/59OdjH+A/XaxCEcI/+2KAEbaiMhkZGRmxYi3v2ZA3sbUBip8G
D2axkrzcdAjQsaCq3jmwl5D/iuX1iYGZCbTBy3RoKttPnYiWVpc4/uu/7xwVPQBWIMRBVSw8XYxa
NSqEyONZUkGvs5GyX0q6ElPm3V84HUPqrAeM9TzStXgPy8x/6GLhC8+antabXssFW+nl9Hh/Je8c
BVdmZnCIDFkSOJ7F52miRI3bIBGevbfqLH1WJZpeTvvf5NvjuDvpn7Ruy0AwvPYrduefv7ALwpeq
3zuaGYKRhVsYWiVkiig8i9VjRId/1DS7jn8gf901ma16G7kAgCetuPx1iOINaRKoeWAzSLFkZ0fX
Tgi1QvFdptztbvpjNbXdtb8M6RtSZSu2rqMG/RdqvgQMNhdfuVxhGXVRLGRT4PbZf0MofTbbJzFu
N6DxoHNUN/2aNvI78PNyS7FFNYz/N0B4JgAvDbZVUFcTol2uSnxK65+tE4summsMYUGsMj022u8e
Usq2/cS0FKK0TI8IzQNcY/twbhN9Q3bJKKAxtzgwFV2UNYKeG5sP7JECz5yN8d5duNo0TrpnhX3o
mt5jXPgUyLSdUP9XeN8QLF2JB1eMs2RcVHjxKyb7OT7L8bdOo8XsIePhZt1rlH33+rdpfBwhjPb0
ettLePSfUrBD3h8MpGe/s8qVoeNUv3aFAtXUJNoKIjTNPF/hryGyr0822SB+P1PxcmOoC8cQGyau
xlSJXCkELl1nVM6TwbNWTtiVZgI7gIsjc0OnA4j5stY9jR6FXkhQXE3mMDfNJhHj4/yKLCDn84Vz
k5fHthA3xldvyG0qKXIAAgWcberTuku+Mg/tCLwvxmI7RrvmHcw9wKekbdJw7VzOAXPhuiDHZ+kO
mBHgnFrkT6A2PSMYxdhtA6fOXtW82pWznoP+q5X7g5ci97QS+G44I/hbHqI0nujHLmcbgkyWkskw
Y7eyTkH1WWrPoX9q6kdA+Stx4PoFQt9n/gewIiK2JBKX5xI28RKSZy9zg7zbAZu2w3i0K1bay5pd
+JVLEQE39Dbx+EXysqdy6P55sewt5Ae0oEBtM0Vy+QvaMDaK3iu1Z0GwnHAEbFFDZ0bXQ0725gpi
5Xpjoe2d+13MUc3vgsWn9PUxrmQz5N7KtGYXpgJgk0GTH71cYpJLrVVXbVcFQm4bhXWTDAAkxZU0
dRJMaWjGwnNYSMiBqEFvOpnlS9spAfkvjnXtNIwzfbl/iV1HeEBw1FqBVnCcr06YlOudVMiDQAXI
rCYnK0JNd3i+mxURPq89ux49i+5pKNbiFrxXuqbCe8O1IDNl5okiIihgBIUuPyz1qVSV+olf4PlB
bg8JDDAAf4PHjNaA02Uc1C5Js40Ana+dpTG8sXp1IJWV91oDG9r9/bhOKE0AmEgngFekDbl8pPVB
mGWGKSZuIA7SNhPkwcEmkICiXcsfbpiiaMp4LKADat7Lma+sp8JdBVbs1oOibOIZWzpUjLqVw7hG
EHjN1cOaYLUCaI0eAEF1dr4PL91cAGQatlHqFuhHNsyUmWUNg2zldA86uQpxQx7eOMePBJFu3GSV
cWiSdF/UO0PL7aoadmNa/qqZGpZXztr1S2/WxCG3gPWO1PdqxyWlS4KgSVNX9CzEsLnqpX03phuv
YA7mh1S1jqHtFJQLm31jPCSp8M9fHNY7cx5HRQGK+LI47ERXtZFzI3U98aRmKmcu2aRrraGrw82A
CWSpcNiYs8r5e+r/Yf99teUMIH5FXqOeAlV22vrFgpam1Vw60Lv7Pnz9kFhYWyxJU4W29Uc/dyez
O5plb4vesRg2bxF8pxDYaM+yspYpXifhs00IoeYHEh/RWNgkHas7a6hyt4atxg6kLt9GcvbCnOnP
Sh3rHZdV+BB1IQzzbTpulLGOThBAwMgsWvmm8CLhZ5AJa33rW/tOFR0WLvjvoC1Z3Ft+p4zN2I25
S+cMLwoNhsSbzmDmIfoR9Em5ndR1SkyZw3SRCbAVPEcgUaVgRpK+MFqZkV73tZ67WY9Ak1ar8tFX
mRUv+9SnlFX7B9P3ub0EQdjoceo9oGL/PZeM8tiXjfl3xRnmlPTq11BGmUFbULouH6+i2fcMPMq5
q70aB+UhKigr2Z09/FXgcrfDY97YzF6uAWmv+8vzJrB4nXIercn3atgHjy9EiOKNUs3dYcoPpaTb
/ks1Fpu6q20LKcZYP7UWYmYbBOvuL/jmJ5/fR/DFiChuLe4TKxwhNpn8whXb5q1ux2jrlbBgyNqk
7qNMNCBGnbJf921ehXIWC/siJ5xCqHk1P6sJYOaEacrdkMowQ1gREqNFKzgVE2Db+6auMu/ZFA1m
YHjkfjxCLiO5Po01uZZUuIb3Q5HfdOvt/t9/lRAs/v7FOZaEQNOzSC1c2dh4X6IGHQu7Kp0s2eMo
903N52DhmUzHzQNAvDJpty2+VIJaeuQlRuHGf4tjcY5j29yUrdN+DtT/T0vz9/vgjL2EPlhiKYWr
Wa5hHvNu08TOUH8aXwVtIzUr8feGB16saz6RH6yF8qT3ybwuNXnVwq2kvQQ//fTzagHixqeaB//I
kLjR539f2ikRkos1c+RTIWsP527/tyRjEv1XqEideCg39z/XDc+7MDcv+8OyTEsYSQIxN6EoG31u
16AMt9wB1B4wGmgLSMKUy7/fEkwzCyn9u4lc2UL9WR9PsffXK49S6ejoQ3dwsdxf0XXuQVmD5zwv
TMp7UKYvTMLU2DV+jLMzujwVTyGSPPAqPVJs/uN9hkokN48RDARrAz+3dhL1JBg3KfXBh7kwK1O0
ZOAQBzGzh0DwtypidvdXtmZh/vMP36oORAjjTCwwUShs09iHc2ykiH/fyi0H/F8iIFAbZG+LWEG2
BKxFwQpck9LnRD0qNTOCh2jct+3KmZp9eRkraIXrELaTP1GSulyQHiWjFYd56fr6LoByPnmR08we
jBWQ8619+2hm8WU6WO/yup7N4AhNdgrkw/0tu2WA0SsmS+BQQsd63tIPH2Zo9LHgwVO6plk7UvqU
ref681YstooTBBrD5BUJ2mgRFhLEVjXqVJVrtCekUJi10o/9JibFV4ydGJ4l+dCNzrAdDlb9Fgbq
Vraj2O6dqt1o0o62Sro2dHXj4138omXkyKIyrQeDBofQHMRYnH3RzoK/nfjP/QDqZNAusHy4JZjr
XPi9L+QkepJRu8MuMt+S/rFY6xneCO4XFhZXSZS2DTImWFD60RG7v7r5EJLPSpGPdM3LfWeZ/67F
l2Q4lWc5LUq4EZeSU4OoJ2WRFo3bIrDiUGsMeDdEySGJwFD8uymckilOyIZohy7Sil7vyByDunGn
XnJU+UmKKDyM+/tGbvgBVBRzJk7Xn0O8cH7sjuZkNI2bQo4dp7DhxPFPIx9PZV+sZIHXZYW5YmrN
MkZUq6ijLmJT1NeEWFQoXIS6HqR6Pxo4v/qqGK8Go4epGu1iaMA9QT3Ugr4PkjUu5+u1wi9AdZ4h
QECdcFxeHnQVamrERMra5YeAx/0vkT97wmZAsP7+nl77CO9mkLnvlKy4/MIfUeEIIxSfa1cSkKLI
cgi55b2Qr1UAr0M9yDwWRPVvVlpfkv02KDXIWTc1bqZGdi99zqOjPjmjgj7EmDHSeby/qhvmqIAx
Ngqenn+WfdihUZSmj5WGhFr/IrQ7QHpd7Yjt58qZSnGtFXt9puHl+z9rV53YAbhvEEmNW/71XyD1
N4LdW5cka9nG/Mkvj/OlmYVLShBQoxkyNq6e/R4jpmKNh6r8LiF26W3CkFTDU+0m+nN/J2/4oYLM
BrUs/sWZmNf+4cLp83qwhFRtXHUPk9Cn9nENPHSdtrGqDwYWhxrGTquNIwxAGubojmTrG2Wfb8Ld
/XXc8PMLM/PP+LAOL06qtEIV2Q0RyVW7h7kW5RUrh+mGI8wYbF7KELIwBb5Yi5SkRTHmXuMmBfQZ
kM30FEC9DHT/i2cUK9H9xpeZRVbQnASDQvlnYazpqPOaYd+6Y5T9meBbigDFVZO00fq1N/GNRBcy
tHdYLQiiuTpxuXvNKOq96sutGxz95+LY/RZPaEzvm1P82Pz1vnUr+3ijAnVpbxGVxNQThkiUWrfZ
NUcyj8/qsdgyr3aE3/af/eJiZfMuf/ALqRejolFELKlvll/+mqz4x+D/Ox6F6hE4L2rkFLio1S7M
tJqe5KQxrdtHT17kaor/WmlbQTjp1V+9h7rHp+VoSYdoSiGVzz9l/uH+Ot8nexbRg9LtTAHN/Yke
2+IXTKIHB3abt65lJhAB272o2IH/IOc7TztP02ZKMqcy7DGABPvcUIMrrMc1XOrskvd+wyKYyHLu
jdPQtdwClGqbx1ZJHs2mPtRVyXTM9H0S1/Rlbhx7mBh0immgcrgIFjEzb+W6B63duvJ4CMb/siKw
i3y3srU3AvOFkcXjosvgzzfjoXWT/qEzQFhKzqBBBiN+UoZ94h8r/Wv4et/m/LWudhLQLT4FIOwq
Sc/lKNVTeGhx29BRUOdE3C/76mlr7ZWbdiAXhkeSaiRQ38vjMelWkCa60rphZP3skVA0A+FXGn0d
1TUGqZsxBtGM/2dqEWPayUh6UNOtW+xIC5pNY9pFtcvzXdvbQbJhPKhqNsP3NemTG5keR1NX5pEd
gKoouiyW2EXSJBYs0YryxzB+atpsW0LYQStnA55m20+0w/kNUudBtja8iVnt3v+Y88quPuaHX7Dw
H6EeKj1EPNVNuuocyc2bFqx9x5vn4IOJxXdsI9PqMyBVLloL21oKbKt7VPWVdbwn4PcWsviEaVuO
MEJiRTmEP2oY7v/8CiQ73MoQzZd2ChDpoTsklI+pon6jJV8fiv/yX9ng6MxPoHFJD3hwov9WcShr
G7y4ThQvCHO/xbVGOdt00tbo1/b3tvdCm8mIG4BedBsuvUiCH9BAFA7hdtlWY0bMh2BTHX/Lw67t
7OhnfJQ/3Xeamyfzg8H5zz9cXKEC21Goz2s6JcdhJzq9svKmu+76zZfWBxOLcN32oYgmsjVfGern
pHwKfShfHAQHi+ZE6f6oJfopCx2VuShmpZ5jU3v0dd/WhvooFvT11c5WhdHWEH40+5VKy4208eK3
LbKfpCSf602WX26LpqQ88aK/SPEb85P2oJ/HSl55UdwME6B9KbkYAFYkceHbQR23tSL4nds2n8QR
YIwVPnnhjNCSn6bhU0bhfqIGmIr1vtLEwxAUa6Qft744+QOwVuY6SFoWT0Id7rdRl6feFfrKVvx9
Lfe2Uv1W15RZbsWKWaoVeRgGjrQljjCroQCKLaknS6HMQmn911SOK2nXrUwAMUeYX2BKmnn8Lr1X
QUelko1ocMup3EbioyFvh+Y8DN6mGLZrQsq3fIWxYMZOeaTRUlvE19RqBU/W08EV4s7pg2ivMZ9L
RC+b7KGLDLuEJV4cN/fP5623wEeji4hbCbThkzQeeK39F8Q7wwBT9U3Pjzzc7ht673Msoi5JJSJl
M5oQ6OfCM/sORv1cx5KR+04V1k5mVodWbD4zPr/x4l9q9j1r7DKs3ZDRV1S597r0vQh/5kL3Qw/N
/QSJm15l20FKnELxdiUCu+1rUyKsI6Zrmf0NJwYjTjEAJI5hXL0kJC0I0PThW6Tioc03+jckIv1h
a42Jkya/mm36O2QG/j846wbvd1Da3UphZ96M5WZ9tL+I03BgDzWgM3whko+lIbyaQ76Was/Oe2UD
vhGR8EmDallBNapQSrSyHNyJSwCF0h+m8qxrzVOau8Fk2jXzXnn7F7j81pi0tQ2enXlpHFL4uWEN
XJtq3OXJSlqtVRWvH92ktXpHNseDiIIqk+SK91kIu1+iAnmV3wj7sJTLbSCih90a0WaYpH5lH26c
cQ1SJ+DiVN2p8y9uqE7g1dOkEb9EFb+X+X+i1Z5RJnZ6gcm3H6K1NiBxI26BdqRLT2+Ess/y9Q0B
sqb2TTfSeiwcyR8OarHtjN4ZgsSeAohR/RPQvrH4mapfq9Jyq5+t752SaI257HoUgiUD90beYO5K
XmmOmFltJn49jW6TuRFccG1gy8qD0e1NYzs2u86w9gUcVDCQH+eZXjHciXDTSv9lmr/i7bduLYZH
wY3QQ0e5SlyEvs6UDb8Vx9Gt84e2ILcqNlZnTwAvn+VuazxN5jfDX2PcueWC9G3oHpDPAxlYnDFP
mEZIIdPJLZBlHVAODlq0clB6mmgVAK40KTDKduxPdoEYvGdYawW5G1+AAYyZpw2RVr7Aso6vh/lQ
GZoyuWX0FV7Tx/onW/RQRlbplD1MUV7hCKJTjDbjMpVw8Ftoovw/XZb9CeJf98PzdcCBdZD6Mayn
fAdGZi/Po6mMKJzL4uS2A3BavZyOMIusdQSvo+qlkUWmJsWZFiD/MLlJc8phbirocG1XybBvWQGr
DnEEXDNc2osrLeh6TamaSnS1yHdyQ7YhuPmbdJ//fcMYdea7gRHmvp7DyofE1ozQD9WEUnT1cXzo
ZSO0ldR8uW/jRoGJsXduTd6bzG1Zy3MhVEAomYkU3aA9ecMBkbVQeGqi58Sr6eQqG8XynUBdGwu+
5Qvo6dGhBkg318MvlyYXEUI9HlaRwRxtOCnjrQFQfCVvv/WZIImF7IJpsZmv8dJKEBtaQmQS3Zy/
v4q9PfC9VwS9fxZBuL2/jzcX9MHUYkGTlSVik2iiK6nTthufkDNYWcyahfnPP3oD+sdKWapYEEeg
hWVuW0qykttfXxzUUN6B8nSu8LlFYh1EoWxUWirOmJgYMT+xfMqlaWUhNxBNs5X/HWNmGnKZFYR5
l7aFwenJOqjqLN5Era2c5E12ap6yH8WKuet9oySlUtKAkwrEzxLnYwR1J7Eo2fXRZWiqfYIq8f1v
f71r/NXkGVQ0QVsAQ738MlYtCHVUJ4orTmD1kmrbM+GXgs+6b+bam8mkeHDNDW9usGUDYqgo0ebN
pLpjAcOOeGyYbpq0Uxiv4WlvGCIWMG8080fwLFnEUENI5a6PJdXNmnIX6eG58My/Ss0sSZN+vb+m
Gx+HRxyCcFDEMqiy7JbyfstSZFMMl5vSDsQfBYH0voUb3gaADUw07UN6v4gJXH6dZlS1bGpy0zXA
6aWPTTm+1J5E1O4tu47ajCEQ4acW9iAuhicL/aCVH3C9m6BTiECMu8yxaNmBCxmDHCY1tNygfmpb
EXWPJ72ihBeu4H9X7Cx7b8PY+XXQBZYrBJHjhZHdgfWVrWOX/Lq/o9fZ7LwgtD/ZTdrpy+xyGEW5
GrvYcgvraZRPFApsD8LdNvsp+dKRgfRP9+1dz/vO7jE/wBnSYEbMWHzBXNeyGIIdwdWCBr5b+VBL
JzHvz5UpMqTdORDhwBfGzPiTNb1MSWDXwp+iV0hkYI8BQhv+e1p3+YPmT/EhFFtmIxuJaAqu/FIm
tvBNa+yj1zj+5+zUPVVPwu7+BtzYcNBcMPDQhUcSY7nhCvzic3M8OBu5sJmEn3GrHCqh3IYewio9
ELxVKPeVL2GIiUZSAlJH9FfnOsKHBZpa73uyX85iH6/WiICK4FNy7gzhb49y+v3V3bY1xzSeRjiU
fGmrqdoqDcxef25NbTyFdf1m1qgFVmVl7CJNSVY2cw5eF6/CmdKFIQGw8uTFvAYuzVUFmrhNpcGG
322KFkkBfd9V3auqe1/0Ll6zdlVwmWeF55kQWpPAWcVFKPWLQm1qWGqeW+ObbnztSv9Bq+zGKKFG
p3Slmo7arm3o9QqxSW7FCaW/xne8XGFSeTnlGCgvqm6CB7dszuSW+6rzKDwno+ZoFkNm97/h9RGd
18mhmAfM6C0t43gfZ1LRxo35XFZQQGPzkBt6vc99UTqA7XhQWi96DGKh2cd59j2n5OBAQ1fYWjDp
r7lVIgtZn0Ejea6nT8mm7Fbpwa4uaZVWH3fZ/N3hNVxCZoxesELYd8znSGiYBoaSzG9TaArS15Wt
UK4cDEOwkJPZEq6gk7jc/lSQOkRQfZj4n1jvl6nZw1fdoajbvDESY4evyt/xSE1RbdYqHleXKUuc
edd44DIpDCPDpeW6stSgawtI+KOk30kVg4tM/ZkrOeL1gAJmeEqTHvJuYDsX6Y5m+YVXJar1bIiV
/mP0W+4aKVCtb4Y81b/KJiVIj71vfZtgqCjt1gtj3xaINcVuGHuYSdowMJJDMOXdPq3Mfk3H49Y2
IKCDnDdaIZQD5z//GLz8WkzbWdqpmvzpEe2r3A7ksd+vfOcbZnRuQOYSAA3T6Fhsg57DQ1HLHkPm
RlM8TCT/li1VMbgatGRtfdLzfWyM5laNe+1ZUoBKZ3rhO02ftlvBjIxt0coJYsvxGvfjVcwB2DkT
Yc/VxZmvbRHh6nIoYjGKUzeV5eRFDQNp73tJ8+L5Uu0EIbOOTAbB4WmWI3NZMGPc35irg/ZuHrXT
WWcS+PFy+wM4qtsiYAzJSK1N1onhNp68kKJm+c9wSJ1oY5I5ajR/ZaRhLr/0WIYJVGBmcEYcpv+T
pCT4XShVh7FORMZngvbn/aVdP5YxOG/uPDYwP1sXL/JYz7Q2Cf3wrNe/1eFzj8YyBJu78K2QEWwL
yp0nOIK6xkN2dUMieUzIwsmYxiDCLjzNDxByK2MzPGeKWh3kUvZ31dSo21ivCzscszUViqt8Y2Fv
cSP3KMoVPNtZpfFQ9p/QJY0ZAtGo0Topomr39/T9qX9xIWONrAbQM7MdsBsso1bTBElNJfrcO4jD
Haxtsuk2EPhuzE2ygScUEnPB2fU0Rb/Lv9NzKzla5vRrsOjZyuJXzNSYIuksU7mIwF+6kiAhPtky
IH1ONYpyGfK8UQdNiqr9gkv1Vxz45koecuOjktIZ82TPPEi4PCZyq6pC2SbJWQkfpQnJ7un8NtZr
hEO3PPbCzCIYSGWtojSUJggn+HumwozMf5D8cJ/H29z3nITud6uYh0IyV57dV1GIdO7j+hZZCMpg
yWDEQnwWEZfXhococcsBJr0zPSgbUn49Krb3PenWJ/xoceFIvRA3KoczOVfjs2BVG8RE/Seh2FVo
zd+3dOPbUdFGSZ6SvsHjdbGphoAKpBzK6VmtKKh34T4Nvyhp/zzJ9ea+pRvfj0sGatGZSIgca0lS
YVaR1UxynJ/H3IC7THPYx3BwkPiK0giFIydjmkiLGIpbMTw7/OWBAMUMToueBcNuhJ/LA9FXeSj3
xgRlT938KAdnnOyasr21k4Ntkx6lpLQrcS+FyUFfZdO73t9L24svaSUNbGCihO3hNYAmMMkOaes7
49eVNV7BlZj44QE7O6pGx3DJc51FeWNGcZmfBelca5DU1v5+8B4j64GKMTVRmBLOmvD7vtX3h/j1
zv6f1fnkfMhPxjEcjCzP83NHgIvfqlftV/wSud2DuoGl1sn3oKof8534wOiuOz4Wz9E22U9n8ZP8
adw3O+24dlSv4/3FNrz74IcflM6lg6at87PUCBsBXh5tUJ20OkoiQitT5aAy+v3+HlwHh0uLixut
CobIFyc2vqtffJEwPz1l9a4MN2H/jD4hoxb7+wavkhKyNLAoHKK5YA8NyOWeN2mRdWQs+RluIKeT
hI1vyoc0W1HquWWFy4P/cadRCZyfBh820qpL0yrzqTgrnk2WJfxYxe9cV7PmdBN/RSSSchYQxksT
nj9kPNeD8ix4sCfRhOg2PYKqtqLUyrYp+W/1EIubfEB6NVGG9CvzPqlT+0ZxvL+jN84oHU1ILJj1
fn9UXf6QbPRCshatOIdqz3ttVjs9MUsCRfwaYcWNXaU6QP8Y4mz65Obi2+UFjVrKcsU5b0c7E4dz
BQ4tYnDk/oLmnVscS95OIIW5jyl5LGdELDWNtalLy7OZJd2uDESIqttpTUP8huczcEpTFt46aoJL
K3UwlXEVjuWZtvVO8/oTVBUv0YMQjt8lwfw5JtO+9FdO23XvkyTjo9H5R33wy6D3xzY36/I8Cvkx
jr6UFVWx6pQKnZ1Vg21oLUDw41A4mSC8+VV4vr+ztz4gQ7a4LD0FMO6LY9HJxhCknVSevUbbtUPj
dF27bYR85a68aWausVAap2m1vLG8iZqWVajlORBo6Jbg7ITG3I2F/uf+cm6ES5DL/2dncTuZQaj1
4B3Ks2Yc5bJiGP6zlEHZ/pgnLnP5K/Cu+W9buqU5U83Nw6nMuy2+nd+2aRxoVXUe6qx5UfNI/9Lm
seXQNUSOKpeLbSRFayR3t8IMoAkeHPOk4DV9lJFQai3VtDprUXAQGw53aWvSb2qrsfIJdi7eV+2U
7YVkjbvyxubC901bFYASnU9tsbkSEAWzgBXpPGk5Oorm5640882QxS8aA61hYxqOJdAJvf9Jr8/+
3ByQMco7hBrK7FofDkgMCCFNhLo+j0YFYkJKgi+1rkcv963cSOZmmVQSOo3qBKXcRSTLylQUwlRl
cekYH+pg1E9aaYUbRdB8qHjE+lNe9sOXSGiZ39ZbYRfz/j2s/Ij5br10KH4E9SGE69AAoDN2uVY9
Nps4kaz6rFSlbKN9Ts2tsn5K0AkfpxFko9HN/CGeljp50ubbxK8sqrHRPw9wziUkqpO8punNANm6
/B15DVU9RZP63FKJ2AIeaQ5TlJYrF/+tL/vRyiLT6MyKplVIcREK2n7LmwXStbFutvc39fqQzmvh
4p01zyBqWFjxmOauw5Q9ldryQWm8CCon/XckB3vf9zUn0NsViM91rMMghBiYBLHNebncPLkMU0Ww
MKiJI9rmgfRblryckfXKWImq1/c8D2KdN4AMcGlGI1xaosJpMMJYNee6+tMNXxSENtO3yluJqTc2
8MLK/Br5cAAzKr+DUubNmdIdCiUwFNoBUsWwHELEm6kxYyGZsUZYs/QN0hGawrSWuI9hlF9W8MaK
iT+r1aozuJneKYqyokAeqCsP4atYujSzWJvcFNk0lCaAdrOGCwoyJHSx+/88RETl+sUI/hvH+sik
S/6PPrK0u7h2p74YEkrF1dnSv/TRvhnfhujLfb+fY8XHWPJuYt5DMlFaDcuA5qt0hpPar89G/EOu
EZ8HTooW+5ZxFri8ma5RNRvd5pVo/a4ovTRL5ACsMnMcUPK+9JZySqui8EbCtbqL3PBN/q5/Dp+6
k/eY/TUc/5RTMUKV3qmPiX+KhpWQsvRVmcEMwhYdcopFc1vn0vqI2qDnebRVwsTWfmd9cIxMfVNK
2kZXrZXU6Qp5vjS2iNZFEshB6kvN2UooIu1EmAKQ8stGxs46xLbsSYjH0zAQnQ5qNhj6VpCzOnCa
toIjVDM0L9x7ktXN0+uFnBy8sjZMJ4lDpuP0EMHuTdHV4nSQ9QScj1LodeKUUzf9ve8nyyDCKgCA
8qVANdIVWbJm8a709SaZurMydtFeoP2zj8fggSGk6OCNVbZ2x934RPPB5qqlmAeCYXHkwiLvlTRJ
+jOTgfJTmDbCWz2mxlEP+2DrCV1NeCkmCoti3TlKXAibolDg8dWjzuF5Jzv5JB+ioqDWKAjyMcIY
qVe6OnGzLECwLzMho86UPVkWofzSlXxhVAeoi/tz1HqWrcv5g2ZV9fdkkqrHRIkUe6BMuC31PDwy
tCOdKgRKVoCR10d4Rn/N7XXgX9yyi/ie9ZlS5Lncn8Ne7U+UfZ4FqBS+qVXRbENhyN029N4MX3mW
im6Nj/29FXl5kOcWEpGfajqv2iX4PZHHhD66MpwjXy7dKvGGnSYrI+2jYHLIUcRdrDAS2EpC92hN
iO3qaRccgHkX29Qv+p9REmXPcaPITtQL0HMmWk8BA8U3ZagNO+6Rb0yCkjhbVMYJkbwS1qYufob+
sHcaS/VsHkSQzOae5uji+EkPJ2vXiZ1/EDr9tcrLzmHgcyuQH9p92qBClWX5yrPzxvVANxb6Xqib
5xx/CcDL/LhKAjEczoH1q83ljT8ixhp8QUbrYMbyefBAY8k7EsFXfuH9Y3njmFyYXtwQNInRoxlR
1c1k7VmLvddKl74NVvxcd6dYoOR+39xV/ju7O633ee6djjjc9JfuXhdw3w1iMpylKEKVTN1EkPqC
kHUSWbFzoXGUJj8KBbAVX92t2L6+7C9tL/xczbrWqIxsOHfGiLpYyWDOJG+6ZN8KP1PPcGTL24wZ
/B1qHe/7cGeIpgNkWknWoI+3Nv39dQMbLZMly9TNisSpK4eK7x21NlOoInlAx0zfWP8FcbGSfNxa
NVcUP5YKAE3pxY4bo1UrdTdxwCKB3qOnSQetsqp/9yNoHucajcL7iVmZy+9qKkFqmZE5nPVUe+kC
lHdVBgT/qBbUL28r3/HG9tGEUwF1Eq+InfOff8gUc8NvaCLp4zlsykMYaHZlfinHo8pgztgLtmRN
J6223AwNwYC+M2sdrcDOjUNt/M4AfmdVsr//k5a5OLGbhypFB5pYFOaWezwOlacVZTidfU/lddoO
Nay5wI/DkYv4vqnrzznjJZmnYPFc3svXsYWcp5JN6XRGx7W3Q5L/rZcr2ea+lRtJB1cR4QjuG4Dy
FAEWe9xpmeCHlXSO/a7ZJknYHAtRze3CVPt9Pwryy0jjHlJo39/5pWJsmIk3NrDrmhutm7q9lHjG
Y2zl2c4P0vKpyRNpb4i94QRVi3pkILXKiwWR70rCeyMvpFBCaNEo9TJlseTW6IpkNDszUs6jn26o
WKjbYNNaf9XW1oudBv3a6EQ2GoPQYIQbCBazb9N87iq7WCsm3gh1lz9l/pIf3JS+uCFoKT9FP+lO
tgs25+on6rK7ci3VmVOZyysUrQ/yaEAZs+b9kh5Fsfq4l5RMOXP92em2PEmbaPdbOXkPmRO/3neM
G56OLV58hFKobpfjDFObi74uYashv8+KLwiqVtYafOk6V3wXL5khtbgf4KDLnYMitQvqKFXOVfwG
f98uGutt0iMoGaxt3RyWrraOdE5DO3xuCiwshYpSmo2eK+fkuy4cjG25H6N9Vu2oqQmnKXf6gybZ
6RrZ9I0zTB1UZiAJTNhcDr1cX9SHOGk4aedK009jOaqOpsXW9p+/FHF4Vv+cUTrmkvFckftQHeLK
PDdSV22MuEnssaoepyZcE5W/4RP43buiDZRHZLKXy1HlLpEHXzbPkSaEG80Im43aqunGyqG1ub+o
GzvHxKkIYB+qN8bJFpeZqNRNGkSGeRZKVUfKRDZR6xzWlNFuLmiO5VBQgqBbWjGEWmmKQTDPaa1U
x44sNOQWaaOvDZImL/dXdGWLvHfWZgFvQBmF9sbl5hmCXyRFmFjnWhbzl9jzc2UnyGii2xXDeatU
otfmAMvQ01WgL56dYpEDhYy/mYVhCOT6iW0hl2N5PwylR9p337eprcTTeSx3KnPaelXafuXt+U/b
TqAt6a+gla++Jf7PueO+ZCIIFPHiW0q9pYV1l/gv4/9wdl47ciNJuH4iAvTmlmS5dhJb3SNpbogZ
zYjeez79+Sics9vF4ilCi11gFxDQUZlMExnxmwLZC4ysfiZzsGcysBEE1XFEiXkBwjdYl+XMCld1
wTJD79Nh5+zY+8urVS8KlsS1z18m43D2rrGbE3CBwXz42cu59eHuMNquyOA1ht4UfeUkuWjqJ+Fb
gn52g6ZcOh8V9aIlb2X4kgeTI9fPgSw+jrpTm9ZO0rz1Q6AasFx4mYA+Xi1PUcqaJuYw9lo1PodR
CommbkuosUZuJ9Eey34jGnU4/stDkHb8mlQl+JKQoswQe1U/22xMQIW9K4bIth/u77rNQFi1kIVz
gYBRu55fztwy6Wo/9kxTeJzn4Wxl89+xmThGsKuGsEzR1R2j/DK7oa+ggKLgpXsdS8tS1YRkG3tR
HH4ey+/ZfBL7L1166se/NRJFUbdjCdsnqBwzNTPQorQI7BpX+PhfXUg/3x/5jTgDpw0FGL4ltzjN
cGs19DzrpKkR+8SbSP5OURPnim1ZQ2mXQ/hgxVb+Oo64jMsWVetYKuAea0l4GXpteGQqQyfQml0i
9M01zLUhgVde6ImL9u9yan1c7laJKfKoJp4/pG/Yen5KzO4wib0tvxW14ijFKaetTPbYm2KI1vps
p3vPpNt0bVHRo0Al0nOi9SutMl5MCdKwxRXMK/RHnrAvceJVySlUL4VxaWSWoQDORUzs+59j4zzm
DUiFCn4ytcxffdsPI0eJKzCpqiQe+bMdLU4B5c8u3MNFbZxV3NCkG/RBSAbWY+vDQKw1oJJeJJmj
U+Uiz87eFNz7Y7mBgLO0jEWyHGlb3J+BPl9/xjI2VF8zh9Tz5QyX72OtUb4P20uunRQhR2xoctIe
xYxitKU2cmvzsU//AW3p1gDCVOE585OdfX7T9/71k9C8I7dbqo7q6qvqoVZqfgsINg3TL5ZvXvqi
/qENRy23flRl70y+bwvTeVL+xbCzTabj/SnZmnjS2EXIemlJr5lngjDkel+EmZeP4IClERMlLUCD
936UjdMMfYoFHoarIUXE1ZaOYzUfpKzNvAxzK6WKLtP8NmfxFyH7n8YD9gQSOwBYKnfXX7ind9mH
qs505gU215c2GHcW0daGoAaJ3AbNNMayulYjaR4UOYoyr4Y54DSD/sMfO3THhXyPs7e14wFfwnFj
8rgJ1nlrkgI/6qoy96aTiJDLoB+T6Tzqnh+9dvJnYXqrxN/f7cjhAWJheKCR1mLFgF/nLAMe7yW9
rGE22Qu2JSgXUX6/vyBuKrrsciyzubKxIZHk9YIorSKYCjXOPVV5a1ESdkQKitZ7i2Jh/VrL1c6w
Nm64q3CrpNKvY2NOpzz3RK1A3WNSercr23+jCVH8tLfqB8UMhN9f88SkCEIPBi9cdRVT7xvJl2Zi
xtK/c5ceNbV0tNmLfhsKvWTnOOOxr0gWsJBaH2q+nwlq2uReEDltbB2l6TC+QzfLqSKIPILvf7lf
2kirbIFw/BfnGt7z5upt6OdmjF1NVnhxOgdPSqRGB79N+s9yk4+uOJvNaQjE0W0Duoh1KavHqpZl
xxB0nEaCZDyqFK+dQsMurRaU5oh1lQLRXrWcMS71SzWO4uISEbryoGt2HMbFo5g10tnyByTvAvy+
cr3tjjXn1TGyxulQllNyqeMyfmqqSLN72APvqTQbjs+kgP8cOMSDMH9NKik91Rk+431Hs1GoWjcQ
5PCB0nb5IFPe/tTMNYYsRted7k/ZcoSvZ0yh6Y7xi0i5wFrO4A9XaC1z2/CPhTepWXZSfCk/kvOP
jmZQYh6zVDr2tVG/W2m3t+5vC/esDVWkpUWCTD61zo7D2VKaTOXd1iHboEpOL8knc74MkTdqp6SO
3UpcrrvyCN35cn/UG2c+NwrkFmQvecrd3LWCOZtVGxfeYJrQp/7oo9IzljN5Z59tHSUf46wuUFnr
5AJ39cLzq6OSvOefRFWwDf+buUiG93+3e6rhW2fJx3ir9d/Cbw8A3xReHf1p9q8DQvXWQ5JSeWT1
3J/CjauG0g9gysU0YYFsXi+cwkgC0ERW7lVypF56M6LzYuKkPKTtv/cjbU4iirHUmJDSvnGf8/us
SPOMQan9UzFqjkmjXI9D5PV+UOb+Cmqs2auEylujoxwPA4qcD5n01YcTrJ7Esxc4IENXKi9BFNpm
/Vekvg1yZ2tpfAiys6klR7NwCj90BxLu2NbOvErtRHgIOocsW47c1nqaxPRB7/F604CXmG/3p+ZG
i3M5XymzkP7zLegErg7yNjStMLY48Ep3Ies6AEiL2iHRDg7ipfkGvwXnt7C2Ifp+uR9666t8jCxf
f3+jm83I15LCy1vTKWf92JSJO9P7EczhWPrVQazCP6DB7eyorRUOJW1RjqWJAd/1OqxZZVKoxGXh
mdAimj5zwvxnZP3Q07fYer0/wq2j8UOodfrZlUVe1zJzq9VKzdWAPp2UDs+mDtBTmeX6gDoGHuFp
tqckuzPGddllpOeUC03BmTzmX2a9syfpqaxKd4y+pck/9we5+RkVDv7l1baYf13PZ6Lk3az3deGF
fmSX1acCBnjySTTjg2xFL0P6LNZ75ZmtkDrfDgQfAGe8K69D8tKSS71LSm9GHx/ptOqca1lmS0ql
Omk4To9WrwU2nXrhFI7zeG7DsDhWFi4YgzKjTqpH/8yD1blNpbZnU+rTc+6X/VnmivelMHPvT9DW
VYEEE20cQArck8r1r+0t0aegyC3lj1YPCS/LLmYKLzgohABpxnoP4Lx18izPLTR+IGBCg13FM+cy
nYWs9MbjZXR+l3m/nBcf//pq185pOiqRz19XzOYoDV+S7HuqXXwfIR70Jk9d8VdvBm5pwlTx7s/j
L0LWOtPA4AQ7O5D3WGmv3lldmVsTm6j02rk8+MkjYk1fWsVy1Mg8VHL3pUv+QS5HHx/G+rVKO9v6
PKePk5Y6PJXJ9ofHUDwJCW5wwwOS6EhuPwSxnQl7mjc3u56OMnCspegPIuSGgyDOsV6EsVB6ujEh
1185o/9s9k+NKJ6rIn6juJ7v3KRbz2zGQLmdPgrNlLU+QaiOjWWJIzPTB/0prEce/SnUJGzLZieu
5fQh5N6zR3mszq2mTS9yPGWnSOksl3agvLdGlhV286E4DOBMLdX1NahG7SqpS4Sy9NQyOFTSuals
P7jkxkMuOPOrYkw4IL4kP3aWx/L5b6JCy5DpQCJooqxWJhWyqZ3NvPTESDoCrC8QqQj+ScPSNgPt
37ocM6cazT+T/Jjkoy2YwfMwDM5Qztz+wrcAWTa1Cs6l8LNRsG/aFY/ZOrQgo4O54LWLKNvq55U4
a+ni2JXeUA5/kqlajtAgH6GaWXuRS6RQlMQEHtYL6kHoimanEvIr31jPDl+C3g3CX4v29/Wp0Jpd
Lph5VaJMOiMZWo0ZNcfYDLrvFu+dp6HS/YXNMuNOyX46932FWJrVK82ljWO5tCcjKB9FtQm+lnlH
m58F1T+NsloOS/cM/fBMSb7f/6Kb+f0vEDqHJ3SNtY6CHotBVaoi60ieHgptvOiVb8c5ae8QHLIv
iv4Y+s5cqw7yVTtZwlZ1gscFqlxkgMjNr6W/JFTzimSUma9vyWNqm/xHoXe9V5L4/4zxv3FW12eb
jIkRW8TRs5+G/xyai5PHa1p+n2vTAb9wsHRbMpsXay/Tv70m2CWLDPsijcP0rk7TKm2q3MjYLhFw
RDR3jPCfbJfFsBdkdReZY2pRv+a2kL1gLuz+rfGfg8G0+7p04/icpe/Kd0N7Ssg3AZK5BUmosJMt
LMnA9cLndQjMB3wM/JebD1lpla+208B1qKZHJevfenFPtGtjsfASxPeAGiAYADb39eZCSFzsxzqr
PGkKnQTeS1qoNlSSS5Q9hQECf8bkVOIfhb8ztts87zru8u8f3t5imAzgK4mr649z/TBKJ9U6xYaj
7AHHtr4jVcEFRKpASF1D5LJCMYU8yCuv0SzeTmHnO4KmVPBhg1209u05zqC45jkOKflgp3c9qHoU
OiRy68rLMXGNWvW5xBbeWNh8AddVVZ7LWHiUfeRrrfzzzomz5GLrxYJkJyJH6CMuKKbr2JU/T9UI
OcyzgMuiLECiYYihDvYwti04mWM1FW6jI9QbN016yMeodsxpaC5FU6NOjIn3ztV+k0xwl+F2q6u0
R0DVrEscPqedNg1i5Sm5/AV07Kve58y/8aPQpkuu5mdj3Dv5lotoPQdLRY+g6Piyea7nQJN7tCqG
ovL6Jj4YISYQenmZBo8yulxN7kBqTSPGSVD0zSesQP15Z8xbiw0K2VKmXThr6uoHKB18EbpPLDa9
I7NMdTT3dTIHjAH3xnqbmyMj8SHU8lM+bKC4zYo5kfBE6Yv5z3GMSRV+BkP6Myilh9monVoZniLd
ckR1sscke2x61QlCg/xFPE3aeSz3kF9bY6dRJNELo/NyI8vYJZVVJUZaeUin2GIq2nRi+3IvYdwa
NpqwS/UWl27eJNfDTtQUiwhqPZ7u96emlO1GtP4t1fKMWsFhZ0ttbGdqdEDYlg+qQsq9jqVWohKN
nVV7pi8cKrF0xN700ra2x4zq3NwLb0UhIBRdJc96eLwffOPsB3tuiWwfODogpq5j03UoDIQha7Bu
b4X+YzJ2MpSNeaTGA5FLBgzIFbr8+4flU8piPopzV3swqAUZRMf8LKfPwR5gaWNRXIVZnYih2nWl
JhGm/qa46ufu7f4sbf55MPAgGSjF0Z++HkXdTEo3d3PtpZBwxPQwIU2Owdf/EITUk2o+HWZ0Da+D
NKIRpSWoW29Wa6cKsQiiBT/8LqVtIcEAr/lPlNViq7rAlKaOKLWr2jvH0ubH/u/fXnd1xKhv8Tjg
K8RZfzRSwRGVn5X8lxn+L4vqQ5x1zhSIUZUOxJnbi+kj3BTUthWfymTvnN3AIiyzBcoP+wLO+nXp
Xsi7eIgLma2Zgn5APEfp6R9kdiQAQbItlJrR1c1PZJ/he9+bp/srYns+/xt9tezSKE+GCoNUDx8e
R1EoMeqIIPcoAyBEfT/U8tlXVxoUC+51KEOUjNaPn3xUI79o0obFp4tHpRLSkyD3qHIDN0kHqUQL
UhYX3/rsWQfQdrgffWt/KWgxgUDhOsWU63rpg/cqpAJSkDfVr3Btjmkf2/NU7ETZKAIsNEsgXb9s
lUAEXocRpLzpZL1svCqSoD9W/bFQ5CO+XY+a3B2tQHgqszMSSRdL79x4Vo6aJpzvj/TXy/5motH6
xOERojT9s+vfIBvIWUlm3Xjoh38vzWcNXL8oiIfJSm3sJTsKLmUuuNog27LR5HYlVU/CrJzDOjj2
2psU7hVjNueeBw4pK0JhAG+uf1Do62YxoqntQRWbtcjuIVCH807BYxnVzag/BFnNfFBMcEGlvvEE
YT5NemWb04tS/2UGr5KITsvOh94b0pLDfrh0zDCWhRTMnie0JfTMLrEn3cvkYm/TbO3P5W34/6Zu
nYalohCTizde69tq/maZs93K3/LdY2i5vW5nD2or1lioxK7z/V4s1bCDeu3xSsLdSD4E4QXJJ7uR
1MOk7Uze9qD+G2y1QKOs0DItIFiu/7Ss74H5TtdaoXh8fyNsHThLsxp9DrCy+nrZjVVB0jBOrVfx
PhLzH732rQcqOIwnMXmTg8ek+HY/4O3uXwCWvDPB2lBoNtfP+UjpZ1nDNJasvXKiIXcbrbIriBcA
7C3xnDzFXXXSksjWQNr8Lhka5eAFkLKw/UCPyWuKsjkFQZQU1LZS652ELq5bu+nl351T6qoI10Oz
I51E6HL16YJ20sRZ1ylYdK/jJbh0+tHwT5LwqKS9G+4hV2922SraKpNIE6FLJlErwel5kt85gxrZ
lbwHqL5tvy1heIEsnAm+nrU6n4zc8mPfMkuvEqjDGINeOalRPYyBKNi8wdTPgxJDouChec7MvDjJ
giwczLRTjvXUPnJbVjYlnsENl277/SW1OQOgyZZXP3i8dcZmIQiahL1feqGjJv/U85u+pzx3s/OX
wX+IsJrjKY1xeYuJ0ES8J8v8qHBeppqNz+yzEuwM57bSdh1tnb91lRbUXUO0tISCiny3GrcOZmRO
UpjPYtHbNdXFNg5tTofKkM73Z/PmKbKKvvrQQjvMaTsbpacJPnKY+uw7kVHuwQWWPXB1lhIF6BbN
H44eDWGt1d1AkmP2PmM0s9NcnmPt3AswJy8ZrT9jZz9uTijXPAZQOmnHDQlcKae4s8ak8jRkNCCe
/2PUX6pBOpQJ/p9ubUiHZhraped2QLzCuz+ftzW3ZajYDHFroHwLDON6qPmEsFhWM6GhiqdJ8RPO
g1uo7VuoFd4YC8+9oT6gu/Oqz3vynjd3yK/IC88JzjCFxVU+NxdFJmlJUHltJZ5aZLOEv+rGOiFI
d7k/xq0dCKhGwmELKzckX6+HGIc1akQ1hRAxxdE8qEzFCc0amATdxJ3dcbs82VuQYVC6W8xK1t2J
vpt61SykykvndHZGo9LJKto9L+S9KKvUpcgFrW8jvfJG2fUFu6rc+xO2sSQpT/6SIOQJSJ9ytf6F
NNW534zKC9+aLraL0bSH9IT0+xQqju4fx+poZi+p8Mf9uDdug/ScsL8k515UwdDqWJ1kY6sasdRE
vGVqGaxMSNqrjSRMkVgKJ8ReZLrRegztPxncAfkSuLa4IUGMIDvo03eAu0gyBnX5qqjheKhz8W1G
nvo84ZLqDOKQHTOhOla+SFakiq+FGoTPyWQoiCylA0oxan+MahOpTkOodxbG8suvT5RlZGxwGq5o
qq15TPNc9aaShpRQlPoQ1+EBcsuxQIr8M/W/DmdrW+76w/3pvD3FPsbU1yRLLKPw4JqD2hO+Zu/J
n9YfnZ3xZtg5v7YWIw15S0fQlcbp+q2iQXJIzKyk7IFfotOLqBG0s1jtvA1u1FWXpYGKOwwj8Ca8
i5af8SFdF/K6QNioqD1ZewzC9Os4NQ5o7EUan+LRqS1jVxcs5NQGV8QPOgjml3CGJIk1lRn9UPSM
tQIJrnBKqr1J+qkcUCKgkV1W3+7P+u2xtvxQ6K04TpCLr+/HRMlKWvtZ7WXJl3l8DN59eHnSDtn+
9sonCBnJojSLmOaagA5cYZwtk4qc7H+u2vkpjnqnC9UHKs6uFe4oK9yenwRbVACRzpF0jDuupz73
LXRfkprynAGwKanOYuyTWu35S2yGoU0I/Xpp/qybI2HLBpUbsfZaZI7cuTAjGj6KeEZbYU/aeXP6
eMfSWwdrScHuekS1glDUqEq118gPkSUiy3UOYZKlwdeg3Zm8rY1PxwfVEMjrNGJWR2kUVVUQo8bl
dZHwT7b4OPByHmyxBtohUSkXy69itQcm3QxK8wcSEshpGGPX4yvmIoDiQE3I6E6+j2ZtH9mIuxWO
Qg6TGaek++f+or9lLLM9uVn/b0R9/W4SZ7GQhVxnQZ6kSyq4XxVHPU7HxO1t3y2c0cEs4FCflC+m
4+8cc1sf82Po1fL0B70ts1ngYwq+8EWzqr9CqXXLuspsIxtyBDYUc6fBtRkSGwuqRBxFpIrX81sb
VZDHS32mSi7qIeUIbyU4Gacg26U63tT9mVg0RpF0RvpmWazXofBbkWgbUhSZxj8jkm0nVo9yoruS
dglN7ViJr1a955tzo4y/HLb4LizappwvpDTXQcugoeIZhY2nSW7xZ/VevE/v8Sf/IjjGAQXdb7Lg
GnvqmFv3COBJXr8k3niyrGKaodwqUlE1HqgLwDatK/2uWOuvUXFkolBD6RyC1PWosjooclUaG1Ld
1zj/c2zOKdwIKzzABD+EQe6o4V6RaesKRsIRFBNRyWyWhfTh1jKFJFanWqFuFmgPxre46E7Sa4qm
M0I0f/Bk3Mky9sIt//4hXBOkneH7auOJzWT7OMf0FVJLSf5XrTxL8mNJHeP+vt8MSGuV9h8kjRvE
VBoUhtCVUkNXSpuPgZng8I1x+inJ8+xsDWN7KFr6Yj7OgDvn6tZtQYa4FGrorfK4vh6qWSsxyoY6
M9t0S0IaNsfAiDO3CNrUvT/IrZW5kK4W2RFauWs13D6sxqn2o9ZLp6I6tIOc20bArXE/ylbe8DHK
8is+fDtFmqVEtOLW01PfjmLtoIavQfCuVvXON9sMxCW7YLuQoV132/S216zW71qvFitHFkJX6d8j
6Wtr7QXamDcsbK2FMAYWHoWx6xFFpVUnrRH2npzF80FMuvzF8INkB7yxsRBIsnitYxS6oJFXB2Sf
+kMY9NhCcM6/gwHy5hD3TS083f88G2Eoyi0kOMR/4NOv3lxZmlu1Uhqt10e5TVvdZtYUaU9IauNi
AQMMtRUTNhbDmkLai6o/WVHWeaGOYbzQ5bFTDs3PHnjlMYOE+FQOerNzaGyOjMIZ2dtSnlpz95M4
k6VKCIkZ/d2Gn5TsRYh2HnYbS45LhN4uspKomZirYxDp2mY0Abx5jUgjLB002RVK8KMdxoZuAyRt
Z4lvrDwFkAfPfbqxSNyu1gTwIWuSQ63z8saqjlOrz6gkIcN6f0lsfSz2EPLH9EvpW6+WhObPhq8n
Q0eVCJEvv34qZs1RXqWqPJpp/no/2NabHJIYRxobidLw+ippyl4Mg0gbPCuTxpewzTTXEmrZg42p
nQXes05YWSiDVoJ8TMVIfuhlvT/WCUpc93/J1rDpScFwJvlZtJ+ut3WlxvS5jXjwpFbPT6oALr6W
Rldv8zdZTz5NLO+dFbpRlQdiRy0OqjecMkR1r0NaTdk0lir0nj5H3J0gVN1aiqKjVSYtvc6yeOna
XHTJLYQX7pvyMQssShYipBHREPbc1Dey66tfs7p6BIpJYz/ovTe2Yukqhd8eet0SHMSjcndMlOih
KxV4fF3TPUh9sIcs2rhzQRWRTIBVXgQ/V+Gtqo2KLMsGL+eiNWrzT6N5bjPdmdufczWfQ1/cs6nf
HPCHiKuDHCKmhck2EdMQK6z+e/We+PV5YVIh7Gc8TeHX+yts47ig7Ar7mqognd71hVvAOMh9vRi9
GTnf3Bus0fYnaj97hu4bJ59KjQ5aM6T9W86dYvSahi/F6MXIo3c44NGVe8ilb/dHsxGFVq4Kd0mD
doTW5/XiNcHd1ak8TF6tGU+KANc4UNOD0DZ7Wjkbpx63Lfa6YCghBK8LquLQBjPqcLMX97rwgM9G
41alXO0kXrdRFqCDxerj1uV/V3ux0oepQmy294SoAKBZ2+oenOx2wogAnpbHK9QUahnXE1aFgRAE
PsutmaqDVcGMMIzYwT9471hZXobXRbklEDkQsAJyO3EVKCEt7aWxHTxxehaU8KkqEGac49el0Sfb
5fw9D//1hx/dsCfTfbvA6VIt7xAT3zEuxNVbR41SWfXTZvTGH5F16EE9da6k7FyCW9O4sIl0St98
MG21a5WgDyVotaNXTxUO3S0k5sJpzZ/3V/fGcgCIT5MESyf0m9fWVU0v4EeONbonBp/KMra7+e/7
AW6PO5YCTBX+OhY1PDOuV4PU93Gt54Ho1UYxHMpYVKmh6ONn0H1uni3mhxiBHcZBy3Zu3K3AJlVN
Xm+g7rh4rgMbjSalyRyJQP1Nu56O+ogZmuCMohP1YBPSPe3tje9F/5cvBR+WSueaARaZfjKofTh7
1djZ4nDWk94ep9P92Vx252rJw2aiZshBsXDNVrs3oUTFmZDNXjGds+bvUFGdBF9uXlBasRNqY5Ev
/lOkfWivI0i+qstMZT4OilXPMDXM45j2r/OguwNmgYYwX+6PamMRqhhhUn5mAtHCXqUk1INrMxJ7
0euz1HKMTgzduq72DJg3PhD9OWjS7Fke9esavm+kGLNYo+gF2eDkqTcHlWPsqXYty3n1gUDAo/jL
mkeEbO1cnUS10PqCInpVdpjmT0JiOlhB4Vx+UhRUXDP/IIt/3Z+9jQ+F0CD69YiSoVe0/lBgwf0k
0QTR60YNO6YmQ084HmY70atLm1jizsfaWIK0VNFzQ5sMP5S1YIUvVapa6ZXkZS81DmiVYRx96dEE
zzTme0ofW7EQ45E1jkBqBWtQTNHJVtn4uuRRiY+i0W3GyImS8FMpPw5f7s/irW4Mgh+IHWBGoFo0
c9d6eMokdXGdNrJXCurJH59DIUDvr7Z1hDpL8e+psdHQRyBGOqp58Zz2/kEM88M8lJculF7KoD+K
vvX1/o/aOMM+/qa1pGenQZ4txlL2kjI6zJE7+kdBf2jVU2a+d2q7d6HeFiuX8hrVNYqGfN01R3MM
zZm2biJ6gn5Og8z2lbeoTl202IzsJRHeafLC1DzeH+PG5ud6wFRscW699cWOilodWiOXvDabQnsw
+hHKrK/snGYbK+kqyrKJPpRnjEztjbmJJW8ZV6HB3JJaTGdmJ5AnW4l3VOW2olFQZx5lXj5wRa+j
ZZS8wqTqJa+REKMvHdl/hhY8tm7W7KyQjc2/vKuU5Vm1iLosh96HcclaUop+oEpeVBsHLe4T/Ari
HpV1IKx5ulfO3liPlE5kThtrAXuvW0mVNuSDNvmSZw2N6+vBC3odsfYm9X9KAh53g3d/aWw8HMkf
4RQhS0jPlYzrenRDbSRpnoKakCmoVf3bXPxU8tbJpemiaYexEI6mj1h18mQl1lPv7ynsb7RFlvyV
Qi6XLRnz+sqIjTbVzaBi/2X/THHwdULqEfOUi9DqD6Wh2BMwpKRWTmROx1gS/2rGyQn0/lIVHvKG
79ExfCpfYZzfn5ZbXVyOXeZkUdPCS4jvfz0tXYo9VGVQPCja2lVSYqqfa9OThmNqfo/j8EDp36RR
lfzbWXYAdaIGpp2+9yhaN+K/CKw/xXDMfGvvh22gUZYfBsgXaKGFQNPqe6UgGwIgY8wXj5cJd6c4
mNw4Km3D6A5BZ9qTisBLOp2aXWe1jWPEIFWhzkuTHlDKKl2RqiFVW3OQva7DALcX+gpkurDX5dja
bhCyEIVC7GUhkV7P/DBoUg58SfbU6o9xiF2tmSllKEc/31NL2zhClr8PMBxs2O1Z3MSREppKJnv5
rLhJFrigXZD6CewI8Z3SPNxfUtvRyJJNmZSZx+71uLJgVNA74cNlsWkcK41nTQAV9jgiQGqPlCx+
CkOY/34mgZssQl40qn4h76+DRrqehIYxyYAq/tBywwUefeiE56HtTnq+V/XZwBhyu/AkJX1e3jtr
KRK1DrsWB3vZk4T5UGAj2aEhowfKYRYnFyEFx9fLsx69BNFfVhk/dMM/pXQeFCRIpmFnA2+tIgoj
SBPw/oZ8uprtUR+kapZn2TOni9V8Hfq32Pgy7blPbEZRKVkYkPC5cVanhNRPljG2iGSLcfpZ6sdn
pc6Kk2a2f/uWvgdWucW8cyYtzCYk9+hL3FC2Jj3OioQTy8saKt/1yUqOIMKPWpM8jGLzJYhe8/5H
aR3aTrVnSzzIaeummcH/N1yj2mNqboydHYoaNcRlSgNre7s5H8Y8zlPVK7KTNQ6IBGW2Nr6hY3V/
39ySR8CJfQy0muTA15Q8HRMCqY/CAEIlSNypw9rdGp+UPPkyma/omtTSJZcxs5rTP7JG2HFm23jX
QNEm0eBe5nWzfnjGRj+XyCmo3pz7wSFqi/7sx7XoFCp0gvvD3ThkP4Zag2OwFY/EKh5VLyvEJ2FM
3xJUFO+H2PpyCzcFvB/wTd6dq0MBAf0yi1TVE/NWe21kWrzZUAiXEc/2o7rfBdiKxyekksSrEH7p
Kl6O35o2sHu8fsoPtda6uvFeaqobtDuNrq25+xho+SEfMjWpE5OY84C5q1CIySN7ML37U7e1ENjq
YCU54SARLL/gQwSzq9N+lBvNoxlUYUZuAJveAS5tbXMaAP+NsZouLKJKQ8xqjQDjYSqdsLlYQvIo
+c1xEi+lDJZ4Ll+s1O3Gz5bWP3T1p7J7H8RjDenl/nC3vtzHn7KaUHGRL89AT3BDpodCbpxlUiMs
Way9W39zYrmkSORxVwAndz2xk9ZMvBmZ2DRFCyxHCOpdjnfqslu5LoVssjo61Ys2xSqIpVcVAgCG
5vlZm6Z2IjXkmaVGadOoe7fwleBJlvrXXs2MFLR7dFF8KClFZ5RPphru0Qw2J5eLGWYsCsU3Ar2a
lStF3vuaN3anvHvsmyftfXfB7gVZ3YMo1/lThdyhV8jYZM2Pfvg59WPnf/t+HwazKgVGHRg7sbc0
r05KO4v/VFFM7IWdbGZzkXwIsipiUUnLogQLDiQsTvKIJcgrDj/3V/zWEUIL9j8fZbXBiy7Ig7Bm
HMxVo/4YzN9mRHOb8cVxM7MQGpHWV4lvAbERrVr3QutHLc3AQb/PSser9ef9gWx8eBopv453hDNv
JE18xLL6SM2JEyJd1eBmdMD/sT4USVQ9Qx3bG9dWcWepltKLguoJkm+1AoyyaetYjHRvEL/LDeY6
xosxPOZN/pKGgaMjhptM+udIP8W6nWnG2Wwv/buaoJd0yPdEnjcHT31pyU5w312XCDu1mOMczTfP
5/WWFa9C7btG/WJNe1yPjeWCe+9/A622V1d3ZgnAg+WiBzadV+S8fz/1YKFQtAFDRKV93UJPaOCL
s798R3m0y5iyOpgz//V/WCwfgqxWvbbgScOg0r1afpqMJyN7RDpl+G12OWLCYGqo2NIVB5GyioJC
cmv6Zacv25c2vc3+Rbt858raQAEQZXmFiHRcgHQv77APV3RftqE2UevwqjSengbNfxfQL3P7CrCX
keYiGvoWMoO8lsqL1JvmKZkTxMbBZCXH+7O6cVzxrpSBq3DVLEDT61+igNadij41PMl6NzSMu/Vj
tdso2wyy2N8hOwNgb51cTdEwDpXRGpTcL+g9KfKj33y+P46t3QTh4D8h1uPogjKRCkJYChW2UPqr
K791KdwXaQfCvhdo9elCKRwh01SGp9Tfk9B05/496Ly+22sD78VZ5wGCr4tm1xGnucyD9iULppcy
iv7txZ2EdO/jrJ4uWm6mfe0XBiseautoN6GJuc3P+59nJ8j6xRANQ+pLRWl4sUirGfpxHz1kvns/
yDIl100Xap80gHkA0cJhOV+vZaNrfT2dLMqS+KseOPdkR08m5VAXs+VEsDbCKAjPodnu1UN/dXo/
RiYXpGPAA5N+HEXCdecqxf+2GFt/ftc+zZ3t+wcTwx47/ZI+9ef5m1Cdmj/MC2jfx8x09OfmOVZP
4+gaGkpwCAo8tEislYc/wmOGDLLXnX9vWn79OJAEC8TZoFK4WklBMYpGGvXiu1/ptTP0dNQK6f+Q
9l3LkePKtl/ECHrzCtCUNypR7oUhqVv03vPrz6Lu3XuqWIxinDkzLx3TMZUEkEgkEivXCmWSZR5D
+M7JSDjULPE7JjceW77jWRtNA6+L1zZ0AqF+OjlvNajLgw2+ZW0vIPx5UJ86kCh89l/KpggtjTN9
kAj9dChkUQEioQf/2fMXcqWp4/1+ARA2KAiCkQRdO7c+IUIRPQx9hbUjKWqxWeOe8Dmn0MxpvIXM
7w5vPdpCIEXhEShGhNTJ2cFKee11Zcraeko+cvLxVhsf5VtGNpn1eF7vOqymliaeXtZoDBbYmLVj
0ugSCUlKxj/VBlApK9nSCDqpaE4E3fQbsknISbJqn9TPvb6wr2dX+HrMk/n1IwUc3RK+5C39/Yg9
R9bWiQy01HebgCaLajRjOJputWuDk/ibVW5eJcL/M1jpCtGbhug5HcfXGC6lFD1lS8f1nBNd25zs
oKB0ecGF2pi93ZtfX9rB2rg6ZclltRCK78pI03WdxGK/Vep6bJe3t42pD9vMFNc01pu9vlAimHVV
PCkCgjj2NklT8n8piDO1wVurnRJQyX94hVG8Dk9hSmSH0J54tf4n+PvYaafReRzbyFeKMIA3apQj
b3diFDggVyk71jYlhnJPzEA3Z36JxWXJyGSlZL7BLoxgJFprpNuBnq0B4wDRFk6au4vEdDCThYog
y9XhGs7auWimr9G7uFZfAFr2jqAZUIxom6ZE8SmIrSvV8BQi/htHkaF8B1KwsX9letS1KWDMcd9y
th4TXP9DkeQi6SNTfTvYNFxKisfANd1z4ApU8IwJMC4eBm6XDiUJVUVfZW8zKQdyty0Xs+Zj57hj
CB8n9NrEJKLlCrQ6B0bo7eHihOQl/PwwOWKui21DhieAnoi2BwtPQg7GagWQEvmzYH88iR4NcRLH
0pBBBy26PGxwYBRGTPSPZ99ILVX3rbDdyLCM4LJiEFscQ/qzxP6+NMGTvcFyXRtHqtTbWdQdVDld
1Uy5pOYwjuDRCCdbA8RmMo+X1N7mXdMrK4Nl12qWm6WTPz+ey1lDv/2MAEEBGzLZG1LhSeIgBIPN
eTY0o7XqJx1Mcal7+pfBdjoevDSA/WJsaIQC+q1TQi28i1PV6e0XgeAc4N56+la86W9Hjjx3JKac
S57ad58aRkaoR/rtxS5PdClkzx0N118xWTnQ08VBETC9PfbeS3tG3rZL1BNz83ltYrJwkc/FeZxg
4SDuQEKQZwptT4p6N/BLkmd399JxF46svFD8EOWR7/B2Titf4NMu8Qc7WEtv8Yrbgrsk+IrXcUYi
SEJ9PXaU2bT5ytyUkU7KW9ULQ0xeU5Oabvedp3e6mejrlFoK3RmtbtjvzvH1GwmbYXxezuDhWnDW
u7fqyZCn7PBt7LuxOHiDzff7XGkgxH5mVdCRD6StOSKVn6j9MKG/hLGZWVTQNeD4RTjVxm6525kG
xa8bhpw62PFBfgECjTPrjVJsUzMY1pCkPQSEgbreLoQgrLuQztxRh2PIUDiDIg/IsUAEOMWtKhGI
AYK8Zu3G/ez4Sxq9glgU+5SIw2fsV9bQnjy813mheKn8Zh0wjpWjxqi81RIp4wqd2Kvc0ePqM/dS
XXJ/pGEg7Mdj3/i9Gky2N9IEPFih/jj2EU5ccRjkiA/RH22L+/0bh4R6i3Oh++5M3Fci5CppoScH
l/KEXlz9/PLY+pxXXFv//furAk3vgoulTPrB7spN/dQqJFZeWcbsBDSq6dh9zMKa3JX9xzXB4YqH
Lna8RU7rMEmqNk3DyYPtdGCXhlaMqxmO74B+8ADym0b0IJQgb9jnmDd4YYmg6e5R/Nc6hxd4ZIRQ
hJqSsgUy69dexQx2vSmNt87U096KGAMUz/SiNy1ZomebXV3hyuAkbA49etFVUE/ZXS6RDHCGqqVp
k4IYQu++arBqqREtEvCjNd+uC1zNgeGOzEhnr7uy1YpW4RtajWqFBgLSha05mp46HgrfkFIAZTt6
2CeZiAxejoqJK3waRz5UMLV9luFCvXTWBLC745orqLxOTBSVE2hFgw0YE5AdDCvN7l4i+7ELz90R
ZRy+/zUyOR9D4DgqmYcRaJLrPE0pKi4WAqtMdXMws12ylnZmKwP5psOhKgshIL94G3ab7H1zqQYx
799oh0P5HaBCdCzexjuByxreVTLWdhXxO6h9gy/XRRsaTPQjOs9yawbM3xoy91xLEkl/PBVz1yqU
WsEij6wEQJppP56SJl0gDDlrtx1DuvrNJ2zNUmhdhtGm7qDuGbXESzgzhcwMk71EwUJxcu66gCaI
kfQQAF3gkybuXkcD+Ko8rIUTXGr5LcvOslW/qC71PFN8Fi9CB+77kgXFuVWCpAzqf/URPSYLQWYM
mVPPRq/7qFCGsHpHzYAgkMl+JLM2ZG0E9pS/FJrur0tPFwu96BfqpDOJEWDIqDeBbxx9vdPOXkUt
B7GNXM7mVLyfYB8JIqnLhXvQ3Cl6bWRySPR5zndBAyNaaXXyS1AQMGPHzduC/0wBsWN4vDIzPTDD
Ji95kWHgP71CFe29al7iYOt5Z1XaR53RtCnh1o9tzk4fwAigpUcKLUyJgtNOgfzs4HG2wBvaoXEX
fv5O2u13SP/8/nRIFWCpXc2mvC24LphGS1b0z0AEZ7zpsnKUQGF5gEIMwDPDJ9cWMdi2Uf8kbgPa
cz3AVbEjotbgZBJd39fMts8iI5CcLiKthvu3kdRAYnZCWuIEAxcQ6COqGjcaSNRAa5BVc+i8Zk4F
lYm4ZcI/EEarPzy8eAKhUww4EVBSAuMz1DsbgSZDpfEU2sIhBOvLlkssTmraigKdgRrrwOAmTJMs
lo5sg+TEiIVIfEm5RBX1Hsj1Eu94wMJYWT8AFC8PUgR56Zx5K9qi68zHazabNYwIkv+/aMIkyJVN
GmsxYOC2XgEPQZRVbMUoSw0UiObEemxs7saMKuM/xvjbiMq2Qp8zTcDZxY7TzZI2erQeTH+l/jV5
Wh2HJ55Uh36nmqzubevngEQLUIU7/OnUhyZP3TV4wGUpH32UPamMwYCfuzxKwi6PjGw4uazRZSsV
UplRYbL5G5oE9UZOdNE5954ZVo2RqCctWiLqHG9Dd0HualrGq/ZV5uZBbjBPZYSEqDQQediBRs4r
T/LV4+mfO8KvZ39yhPclZHf6DGbcngTCTvGMRrMElJricmGrzqbraDQDWTjyYXASTaZZg6AU9Guw
0BKRGuqjrLv1X5p1bcWIqAHJd+xOXIH1bRVtgnP7ldEoH0vOi1XQ0XvvZ/af75jMbJh5Sco6MWfH
jV6dKghobdVdMhCDqsXr49mdTUhH5MHY+M2BtHxii/Wiru7ThLPZ3pAtN1pxEJLkdO3svm2c7/KY
DTS+LCzpbI5ybXSyps6Qx30vp5ztrZGWgZFKHqcY8OVSV4+NXWQmJMcfD3T2AAOkHH0WYyeNNknS
eNeDSHGVcSh78ZsUXKSlwf9v2T1+t+mVjUny4bpZGWccbDACZc9yYrCJneopUNj9Ql47e2gBrIfj
Chc2dAfd7j2sWSKV6Oe31chyoi9J3rLpQloxnuh3TgjeMBZNaeiJnE5YlUKSt8N90U5TA62+eFcK
3F0mE/YERRxfWth7S9YmU9d7bh0JKawVjtUphD86Yx0krOhlqSttNp5cjWsMa1dhix2q0OUbWFIj
vUIO7J3ywGiaL4ApHnvcXHxER9rInAOmVXQY3xrii971KuRNtv8TusSUK59wwXvKQgZb/jfn4bWt
yaBSlMbapC54eziyyCY0nzDctwDpdA06j8diky2VVeYc8NrguJ5XsyjXvqT0GgyGYgNtpJUgvUV/
H8/fnEtcmZjWrNSBa1IQj/F2TcXYGHYfzTZ5UTndWyiAzEaja0OTZCJru6YHSStvS/mwZlwVGpgv
Dg8Q8eeANcvdQyde6kvu1aTz5QW/n81kro1Pkgu1S0HGkia87WmbwYG0CdBZcBCSnBPqZwt7enGo
kxPO0boSDMkYagk++Iqm0drNTky5yXZ++jSwHY0q069X5VJzxewxg2cUyFKPfVNoO731F7EU85hH
s58dQ3xjLO/oqoK+/lWRHbtn6Dgn665yDTXTwXIim8NSA8DcMxzaoQE0EkDlDEnWyQbhy5RxsEdR
iatoUV2SjPY6xIINId1wgcXKu1Jcd6KunTR/4eY0Vz6/MT3ZKgzfF1WFG6stfZvhSjKHNbZnsWPI
oEemyVAHPZ2gIabOWjmLq9Qj0Ybf8izh8S9jMZa4G8BViLrB4+01dyD+MyOAC92uSCCVcYvqNGvj
4YCg/npWFooBc/t3RKpBaB2tCsAF3BpwmTzrnLbgbPR09lYGsdkMeCHqPqPqupAgz9YdoJuEhgiU
YdBBNlnePpWqyBU75KI69+Xoh4pu8IR0duiStNjcoHB44HkO3CoQ1JtsIBBbRaHbcpwN6EkbAviv
pTog4EbbhGMLNfGrU5Qt8rmMUzU9iwEvBxMQoJSQCZ8kL5mjsE2fqbh9r2IoZgC6aJQn6cUh8ckI
L9t0u5Tbz71PQLQMfI/ImDQ8+UwsNmieHvpQ4+yQbIvdvrUiheQmdXXx6bEbzkYGvEdKkMvB4NB6
eOsm0GYJPS93ONvvP1rmL6OsW/ePXK4TI7OKgPKgpGGNoqD+e9Buc27hkJ5dzyvrk3EyYtlrTjpa
l7d1aomfufsaquvCPUooCy/J7s3dMJSxgxCpG27xIFi+HWznl/ir3uftHkBDygPPr5F8eBMSA2Tv
pAxRKDKKfRKu4u8yNy7gPUlRMUuzlbTm0O/t/iQukB7D++M1mHEvYHZGJDJeQ0AENTkAywHqa6nK
9TaEzcmQgycIMqaPTczt0Bsbk3Ou7uNG5tFHaoN6yWyZ2BQZcSeXdluvumIfuPuO0T1oD2Zpa6b5
kSv+z18w2bpJ0fP1EOLhO+0Nv2ysAnS3USkaHbIz0PlXjrttcoGAnoiUbWeKWrzOywWQ1OxMczxK
0UAU4C4ycTd0ZZdd3bG93QvNRwe6ZiYIFhbzjvkXtxAVJdj/2pjknaoC9F8+YKZ7q7eCnbf21qXx
cXQJ/rUq0j2hurQWjzJ531ygCa4/Xui5BweYh5AY0Au/+/rWxYNa4rqowwv72/7jyyUpZWhsVauQ
WnjZt3HukpaUK886Lylsj3M3CZLXhqcPfX0FoAbEhnq7HqxSPij1Z5u8RfLCzWvJymSvqOCKbZsC
XgS1OGjU5fWpjNXVEKDmxtaM+a8mU0NJGzR6CMSTXZN5/5nMmlb6fn9MzNICMQF5IpjNd5XU69y8
nP8s9RXPuSkufoAlaTi+78TKg46VeggAAlggb0L3iZeX+gN+A910sa4sTJN7TujQMSfCQkzanqp7
2ULLDTk+wzkjErxoe23f0Yp8x7SD3/ok0XmjW3v0Ge8qf18Js6ksiXIU5XXKCKRdKuD/Vn0ffd9k
mZmoktzEx/cBbYf6Iqp+kRmYqZXunZOzjqllHOzACM3Cik1Il5GEtoQxE4qk47ELzJ3EuD3+dy2m
9B+x2mrAPQyDDcChSIG5/oBg6X449MG/cbZrS5MAKSsFV+YaHoJjDLkcJx1DVtceOImBynl38Uh5
QZaINg4roo9H+ZsMPprv0SOv7pMhokmsyb+2P55BYE9y4Cy9NSiJ8ScsekdO37WZGQ2pVn93r5DO
IheUeilk7/RyuwgTmj2u8IIDeDNe7tGcM/keUSwFwfGGHnNRPKfhKj2relscROESc5zumwl668Oe
KuvH8zB3HQTt2T92J9lQIku1WkWwy1tQln8r/zoaobG5WojSi3bGMHc1343fCq0LSWbkd5XJbnQ0
JFC7JX8WhjMXLcHiAC48PETi3jUZTuMIPg8GNBZmpO/j8Tm31tCXDPThJU1wDqycw8Jta3a7XFuc
DGxw8WbAtbCYZ6dEqoDWo22EcuJa0pudt9ekAxreFkY582oFrgoUqfHqOXa1Tk5chhVlyFYDC7lv
dJT+PvzQciF3RuqQLvEGzC7cta3JTcdHXVjlwx7Xtprs31oVZOHKsNcNaanB/PcNZbolR+YrcF4g
JUS2cusiqtc7Wt5yAFmzKq2tXNmBV/DEbeK1RZ7Q30TM0qQ/yV51SWSdt8Lzi3h40fS0RChcWtVx
u91/C+qQ0AgAK8n0bA/KYUg4EaPeB2/uWaHchlYWyGvIDzb/gtP+cno9MjaJ/a0Cily3GJdzO5hf
H+ZHbbWWujHhuk9PGm1ItD09/zVejc+cvhZWZ0d0FRma7l6W75t3jChjNocCLIsuWPRKS1OQRNup
YaQxeAuoGjHZ9mGsF1oEySbAdowS0PoNVPY8XRu69MgyLg4rp1e2YSKnL76csGsJT3NWwA7KoUn9
CP9b1lrCICrHEv+g287VFiLYbP43qm3ibgzpZnz2rdswg+9lA4RqUVfQHUthidhSh9WDlY6zUVuf
068fRl9tpXVNVLoEdxl32nTpQIkOArUx/71DW+dJpnptigp8ORgD9yVwzz1jegRdvQt7fsnQ6LBX
8VMNwC7soNhvN4r9IdYZOO7OGSY04xYMzabz10OazGcgCymGhDKKkhD9bYt8pMbbr1G8o3tIMlBT
kdCWcFK3kPtmyJ/Vy0Jsm9t5Y+vo+GYCGe7pcsZFo7lRDPNZ4UIjbC8Jf8UgJLXvU5H5cSD8wjJU
bHK8OJIy23CuEYrD8+OPmPUp1AfQPYdna6BnJ0G9SjInUsOKsxPXCrcD0T5fS9OqXHKyDMN9P2w2
Z+UdUQeSmo8tczMHmDbuPTxgg2caPjVZ55gRlKEAerDehGSPsktrDD3mu0CB6SycarKQ7s0tt4ai
C8ou46Tf0XN3oRqJUEPh7K3gQUiIvBY/CZo8MnIgeApJqKbn24QK65fV6vFQx5FMts5IoY2LBvBt
oIOYhPu8Q/wRCp61k9bUko/c/a7aHZSgawDshUBv+KX3kdFxHxmcbCGJTyS1Q6HNDr65dK9whS6r
S2i/mW2Kiza6YiElJ8oISLfLF/MsI6c5bMTNvm+MgfqDnlRLHA1LVibuKcppmXk+rAwldTdH/xyu
WEMg3DevgcBOl1c4E1dx+8JmxoK7zNW1x0oCSnQgL0Iv7eSs8mUPihcNoq0KLgZXvWjcLo2NODSA
LMm7Wi+g1Nf9VSCrxdCotNOvx04zg7dCcOB+OZPGrHXKPetnIhc3Q8UDPMqfle8RihEaFqcc2DcQ
sK2AQigNxxhOj83OACJuzU7WdRA9JlFTmIWkj9y7Op8AVbfXTLVdFQ1R0faYKaam4xNi71N6YlHn
kHRx17xooZ4XC9nJfYzAx/AjhwS4DFHymOycxm3LEHdZHunf2ifedunRZvz/bzfK7e9PNgpK6EIb
1QMGC5obWVmLvkdRWqTSsE2KiwiNerbca4Ge9+t02FfNko/db9Rb+5PJRhECbD7j+MDcl752p1J6
dkLdiZ9C53P4DOWj0lLlT0p6AgDr44WeSXdvbU+2Vqb0jZBLGHsUUbxZNWVGmPTUveblqgBQ2hDL
paeEMYG+m23w4YDZHx2mkFa5DRk1X/WhlKPWLoRVBLgm24A0SakjdFAqrSxeQodnL3XpNzqUvEBg
3yaeJJCoCGWZQHUe2MImloQeEhuqvx3iMMtI77XdVzi0/WfKxsOfVHFBVvp4ou5DEObp6qsn14Kh
B0WyJgMhVECWkC3llQDgduhtpa6E2OSSTMuMR6BrYQTujmDPO70bjqsyNUW3lO1Lr2K+VoPnuDYf
D+j+OEJX/iheBjAnuAimuJQ6Ulsh6ZsRAxMDzhjRPi/XjBfqSvYiRHobxTRNl0og98kOyl1Ar4KI
Q/rVbb5de0WrtboGNbk9hEVgeXH02TXekljmTE4BK9C2G0maoScy5RROWjF2Hd/jbbkEvj/alAXx
xX0NSpkwcsymATlXWQy6Wpt+/AYy1Do+x0lOpOB7CVs18/iCTxFACIIjBMIjU7Jotwxr0CbHvO3s
s+ec5rpkrP1Nti11QyWDkYhEWMjlZp6gYRKeg/MY0r14dridY8ZT+5qV8FTXn1NSojYcU1HnDh09
hLr0L/I3VKHRkY0XSHSsY2FvreHSpCh+GwFEEOEkAowx+8N+8jSmPlU54nikfpPxH5/a1yVi4pmb
G14jMbNAHPFoHJzOrd/L0NdC8mF7KcE7Vk/8lbOutsqhQvF2Wxmbv/kauHsbV8eFO9hMCLu2/Ht6
Xl1O0JcZRy6fCTbXgJo4s9gWlF6AbhpDpDveQuRZGic/SUEYfgBdGINxsj+Znh8Efe1uYop2UOdY
GCL6wxwUECsr9Ei+9J42u5Wu5vj34nA10kodxNgJYTs7dRUBc5LubgU03VHWMygkaOst5pfGr/+i
5HOzuNNsuUIGDzEWGFYyPfwUaXSUup1E2WckGFGwkGDMnYKoK4G6EKVBdItNlYGSCsU1VeuAUOm2
XUMbjfxxJTPTdICjW+9zKJcgMXMB/srglDKHHzht8JoGxy4Q/D3peMIjj92hx13atLtP53UT4Q6y
dHtfsjrxJBS6uyrvYLWLd2xCy9qq5X81MvBGgNMDQf6O4ZZp+boKAwF4G/6lYsQ1dKT0iguIxNu5
QFRmHbPqB5f8lI4Z8SYfrBhn1S5JCM0cbhLIgwE1xSkKEsHx76/cNvLCNGP9RLBb2q2jr3rtmpjP
pdyJx69MMplrK9NFzNIuQgMirIj7mIgfnQ4xtY/8LV3jGX+pgD9zb8V5j4vr2OcOms3pFb2vcMxE
8u+Q9HglVkjJafekPn+33+q3zRONI/KW3w9HdPx6ppAR8SlZuu3NxL2bb5ikbl05SGEq4RtC9N+A
iMQ/CRuoXrdf3pJu8cy963a4k3PFj9hAqcfhHgci/7Fci7wSYfOTGtqqXHqMmtkWaCEBaGqc2rEc
e+stTNE7QTfa2kvGn0Uvmf913OGgigqg4i9k4coXa152U01IBbswIUhEzXj15FulzppG+g430R+n
ddzMZQaD+cfc+DlX5opQgfSdOq4RKczyp7UArMZxyB7r3aVeNUuchXPpBoLmiOcGfgYca+MmubIn
qVyehUkt2E4ckHbTCAav7oMv/wwOFyKemuKJHXZlki6Nc9YXNVSrEWgArRAnvlgHKKa1Ycvb+hu/
GXBVCejBI53dXlA4Oi/hdWZAZmONCqcAWHnA/CSOme3VMCs1rHuvygAsiY2M1UONOrWvR2yEJsbQ
cCNVT5wIc7DLMhBhZpCCF86cggTMa42mt7lo6w2bKOVpma4qgECyXcjrindpOSoWVP4QPFwvdbb5
E+EdJbIWnGJuskYqIVBYo4gBTvzbr/cyoKZbqebtF33gSbNah7RZsQiOuOHlaD994rd6qaBeDEad
x6ZnmvcwcVemJxs5aHMJZM84c/ozqHTRwFfpzrnRNSL5RHhlC8N4R+2Nij55f7cOzX6VLHa2z/oo
LgJgUxrF3XE1uB1+56KrS+NxvAskQBUnpQ5HKoqG0PMiwfvcbr82NZlp2fGBEx5g6kXX38RN7pKQ
IdyeRYK2WokLaJdf1t/pCQRqAuiwgXsQbScTa6i+KW4R4miV3spP9kXZdnrzLBxC41mh1o4Dhwyo
1s6FfbkItl0QYrwmqx1BPfdyds2FHTlTpQHz9T/fMllopeuFRGBUwLHRaQpOJlMSsdziUsVizpUh
xY7WfmDn2Dup20bKlbBXB8GupKdAI3FiuUaH1DAx/NB+7Ltzmbd0bWtyMPRMxzt9yiJ062iO0S4i
Hb58mzF6c5d8qmSzWWX0hy5Ynau93VidRNQGrx1l0PKCPT4B9ITbORt50zwTWT8Zu11BePNzGKi3
kmj55/GA55wXhDaoCsjgYgGa93af+E6VDHUo46ah0qZxSXsJ2vfHJua8RPjtXeUBfZF+L8xXcbQY
fM7nSwwu6gHKhcSnUO+CeOMtZPQzPWXjtQVsGqMQB6pME2/kK1dVYgZDadFO1r+4r+gdPpVgZGhW
hMS7bzgorsTfDfnLGF9CSbze4hZmU56bzutvmGShpSR6Luergp1KKYO2prCMJCsRBu1Vy73crsK0
f3YhuvFXBn95rae1g3ZxkfGUfecO6AXU8qaKoe/aJxw6RPJeIFKIFIPIWch+8bEIYE7a4FGJ5DlT
QunRZTxs98BJ0HjLBRHqVK6UfEeyGEem7MSKUTD114CWk0Pv1VlD2mKo34HHr9cD19XQ5NIYyVb4
Un5OsyQ68WkBzYG84rOcJj3InKiQyIJrlEA0ufiz178HqVKgVspl2YoRYyRmlaIBcO4F6j6UhGiV
RQoEADPZ/cNLePOltSilNEqqhCND3FQbNeGZdZQlik8iLlMamvFRDUGFJGJbIynQh0nAJQDodOIV
nyzEa1git23tUHTqhl8xpqoko+rmkuzp7Inxz9LdyYe3foPOTnD928FzDoVwKl20HnxrKWHW3tYx
NNd0vYWC3GzKe21zGm1UuewTPLna3k6m3uUY6O6ZszgQQ0RGZEkLG3HmzQ87BC/I6KDGbr/rGEBL
aqIFiQPvNLyd3pj7fbjKAUxKyZt0BAXaZ5pRMdfliFImtfSF02J+tDJqm3hTGfk7JptDEn2nl7tY
tMVGb5jzkJ7DFxGNQgVh1/ApRQBjUbmvu0O/hI0bf3l6aEIZ7j+Wpw3DbsrH2SD5oq298RkNiVBY
fLpLG6tsTufH0W42AiC3AHk5YirUPG4DKnpCIfLdJSIu3G9av68bgAYWXi/mI92VDfHWRpz1vC+x
sFGY+y3YRUAa5OlPfx3T3TWUGJvV5WelrF/Uxfvv7OAAmRQ5YKpxdxr//iqUM8LA9Jw7iPbWh5nH
EzcmLndrdPXbk4ytltFjKIy/3dvGxvYAAHz8+/Mb/MrAJHNSpC6QtQwG1GDlWB6AhW9pgyc9Ec95
SkYG4ZzWMtHSXVstJG2/2eajsU2OplyJ4YA5TKfGfv9xNIHWIm0OvA/oBne7fH04bHiiX5SAuPrS
sTiXPY0w1/+s2WTXdW6QBa7HimPbwb7/+cB9hIgGGoTWT9HWyn5e3+Pnw8YGguS8Qg3hX236f8xP
UakMl7FCG2DozRu3O44XAEd/Umh/vFRAP1rBghfNBhlc2JD343oKkP1kqrshLTnOR0gNgXbc9xQa
xZXRP29AtPPHWSJ0nJvba2OTuYUqR+AOvYQygmiEG4VGTyvufcFtxzNg6jtYO0SUkZ0adIe3ey5p
QhdS6ZGIUoWZbVmTrs5/VvXSnW2uhoArPeoV0I4Dz/s0A8W+UCUFEdIvqPNjfuUkATE/+dK2x/V7
Y3hPaqEfqBASu7FD/fJ4jHMZ4qhtD00iaITiC26HGCl1LOQNL9qB/JX3n336HDOf/ZJW9gwgFneI
KzOTMTICZE7kUkD0ehujpkebUwDEVE6+nl3iYT+IhOyYM4i5d7QC+y7YK32zJ4yu6SDvqvHi8HjY
s94DbAjQqdwooTPxnszjc5bvFdFmP5hj1FpyvYZSNjoo5IW3/XlDo8Cwhmsjlvd2fhU+57RU9SS7
0lXZFL5YZ5UkRhOuMu3n8ZCEWT/Cuxc42UchxymqEKq5TBbHMJUapaEQ5jKYg0Cj9cfehGLIBU27
f92xOAX5h3P0YyQkfAaXZnxCV7Kvg9vPfvw9c68ZeG8GEdIoNAYkzvi9VyeWEzMa53pwLX3f0j30
0Qme9WnxGm3jnbTxZFrTpR3Lz51k1zYnx7MqOR5TQV4XIUhA9QP8WyOjbncx4WbE+iY7o8qpsRo5
WM/6y8KA5xYATUeArwDtBPjsJFyUlTgyHSDeMpcs0kwhelO9JwE8QV1igPgs6DKq5hbSLwbevVSE
nz1jr61PzljRb4ZUVPtx6Hu9OGmvCjThQYgV0B/Q360WxnoPEka4QDlwxAmjPj6t0A2q03GML4t2
jHaYap1bbkETT9HDoEFfuKp3gV5534+Nzp7l10YnOVDt90mZIb1Fzv7y5uwB5SL7Y0nWf9vT6fSa
7nYCPdDVir4shYsZtwJnAPAByN9BtCZPdnGYB04gl7Fk8z8gKWlR5tVBVtMx1uMBzuR4N2YmOyYV
3SisugzBQhoyawhUzCnjB7R38ALx2NRctQXQbmSy4BEEu+70yu7KYSYNTS7ZqEWSkTL1yTpZtCAe
uQDPurA1xm13c5DicIM17IuRZR0VyttQEA4s9PUkt7VBGu/qXo2B1a1XGwtjugu2oxmodECDbjxO
p/1oLSrxUuGqjd0dwwOnC6t4j7L4X/B1WT6V9q+VIeqlrjXnheH90tDfje/K8GTvSb4UJGC0aW1X
PjjFlrlUayFe+54JVGtTfSr8n7inHpV3aLpJzdAzv7TPSDRiXM81CIqUBNKeT7nu73O7r9eh/wp+
ioin0c6zCoeUDbozSr1E2my4z+kxjWiz02wueFVj6umxS4ro2GWWlNPSBx/YKrvI+amAQim0Q3uG
BKvkMwcHSqmZLo97rrjK0Oa78QECDXYxp7e8HtMQb5QkAcJPUo1WAByFr0h46Mbu/X0uxQSNQXhs
r5hXsJmgLiAa3l78CsrF1vZxKz2aynGNr04NzfHxGK0qjS2hof+lzKlQgQ95x4HNDx+jnCXGKD1D
fXrsOvOegzcpDg/h0Oqcnhuh1zfKuICc6R0V1Koclyxx2S3ZmESvJsXjfpHBxla00P2WbfmlPX0X
lH/9/59RTA6grst6NXexzcBWryfHClCFlxAuQvKt8/l4wu6xNhNbE5dv+zyRGm60RdAsKKUrITKk
88EhGeFobrZbjl60eKFdcXYKAYHBHRjJG0jzb50j7uW8rNgQRquyNmsHQlc9F3ZG2q6LGIijrupe
Eo9dYqy6x4WOg8VjxqhFP8qvTCY2ToNYSRosXRB8sAP61fj/Ye/bluvGsWR/paPe4QFBEiRPTHfE
kNxX3WVbkv2CkGSZAG8gAfD69Se3q7rbkmtKM2/n4UTVi0PSBjeIy1q5cmWiG+ayVd6JT2xp6kNy
ct7xb4qddy/0ysQ5fAXSYHgnmDxFpb/sjZ8e482cgze5tLQtp1O1v90SlMENvrLYKNRz+qsm8rd/
/ZJ/VEv/asA3m7EM9RrMDvMd9Fsn0zCBZYAqDybI3bMO4bkFBwENzbeMX8dq0xyqaK+fvZdxyiVS
7A395oFFqO//+qnefRtvgncr1aAjVZ+Wnq731XAbepl8KrpPSdboNDgMD5M6rzAlbWp5XpEztbxz
XPxaZztdL1BnQKgH5w4UV18vxJY1dmi6cPps+ZniwIiv2+vEz5zGkfslFG0678M2rQ99CHMFtIyU
aXLrqfvZ3y4xTvbNjOaXEFjuBPPonT9d8OAQvsuz+bOj9HQPnhQsEYS/Rf8XVMcC1nI8JGzIj+WM
F8hv2uDA3a6Yd7U6VuFXm1yH/sd3XtCfXfeQQDgpZfgRRebzenZ8ZJWWcDfDvuPcU7d2nbMV1sZ+
r65L/+vMKSR9joZtPVFuCIylePLVDO8wX9+mAmhyhEFBjF49D8kX0ts3a7ciIrLhgCarh2D3gBUS
l2n8BYnlTu9g0TRkYKote7iMoulS3IJZlfOLFlSS8Md/fz0hp+Php230y6O8mQ8CShnY/Cv9TEFr
96spreglyNyieec7v80B3g7kvTkffUgwjBXBQAYKh8r7NovruO9gWM42oQm3rsmaM39wEMv5ugzt
O6fFm9Ppl8HfBHmFWsdAW0o/O/1JP4rm40qPatwrL/fclpN3wLU3V8Evo50W/09xgkdJ7MiC11uh
mMM/wSkIvjnwmjNXTfVeb8e78/pmu4s6obMO0YbZHuimsNue7tshmyG4U6Kt22/3cBN/V17jx9t6
u2zAt4CwgsehlfIj4f/5KyqzRPD5hfYtuOjxDv4s2xJ62rCLAPvSe3pP4eZPv+VJ0ghHBZx3QPN8
PaVDSaGKCir+5zLYhHUWun15SPx9v1wjiJT1d5vsDG5cTzz/9fZ4awbz413ieqWADaFGA/7u64HX
qo9KsaD9zB+kuOPDMu1mhoqabguW+o1cvi5qbO5I7JcHj0bLviEL2vBq/aVZzffKa6adjQJ9U4ML
d7VqBt4SDR+7pdT7v37SP9vIKISjk8lnPID78usHnRsqdS3woMpuTz7h0tvp3I/f9YV6c4D+mJBT
pAEGCT9xpd6Eo+Mo7IRyBgRBTY46UVZeQ6Xzurnhm/LbtHPQuSebcHMebdUh3E15c6DbHqUyiJve
VHlygGsB4nW1Je8FmKct/HZF/vxcb1eI9pjwfTxXxF54U+/HrbNqMwPWKYqv0YQ0xm+z8PdR/+N5
/j/Fi77+/fPtP/4T/37W3WJgpuXe/PMf/zXAYfGxVo/t39LBvDwOf9Pf//bRPTplnXq2/3n6sH/9
8T9e/xOf9cdY+aN7fPWPTeuUW26GF7Pcvtihdj+eAk91+s3/6Q//9vLjUz4t3cvff3vWQ+tOn1Yo
3f72x48O3/7+GwyJf1prp8//44eXjw3+7uPw7fHX3395tO7vv/nxBxC7UNCCG/dpUZza9qaX00+Y
9yH24LwA6fdTy1R08uhqtXESP2IfgEGBkg4GDlg43klEyurh9KPkw8mpHU6gqEOiZA+9tt/++b1f
vY1/v52/tUNzrVXr7N9/+13/+d+rAujeiRX+w/cdA6K6+ebWCeK+cqvjD6D5D/yT7Mc+irOiL+HZ
dh63TRG9FHQypcxBeLCd+Rq4CTJim0K0zbJffOXRzKxabDmdkwqk66aJPZnVQQKH150N1lplovN9
xy79uV9atkWOCAmxUoZlADo0/Irsvmr6Yc20mso2J8JxW14MwFN4bsXss8sSWnf46IGodqpSsEx0
VG173ngSoZCN+VMhZLlU21gDYnLbKfZDxLJRZXw0xtg6QtDGfck3pOiTIGvnFXKq8ApOKKxeNNdT
Rks2qwKHwlIDCVuLeaqqlFRldKw4gRrkxomFQS676HsLJtvpXR4hKRaG34AcxPRC434etsuyKK8D
kT9ooWnOgDil3hqjDt8Pcwn7tdZ4LNVlCzrBGgyADyK00rq8wwpxWRF37qLXxQofzfCUn0FTtqy6
777WDU6pNWxA3ad+EfVP5bDK/pIXhUbbEUSsWqgwLaA2ocmuHgeTtlB9QhGnj7sVZpJzHB+cLePq
+6KDlkHkmRXJcEZtM0CIfZK6SBdWV+hUg/DSvfAcIs3YkPEgBUSY07mgMxQu6rq/Hvox5umcBBAg
HNZw+Gwj5fyzngRVBT1cEBsv5iYG1a+vVvSIsH4WZ+VQWJ71A9rFtlWxTng8Vq9jlCLWWM2ublv2
LQQTos662Jh6U2EBQ3hvkKDou3Fx7bGhtkDZ3cMvFsJvo6wX2kfT+VIqnbYVLLqOIVQd7mM6UmRt
JcNfqtDrnL9VaxPdaCkksJQpaeq01bwCZ526GJMJm3jUyxO34gt7/YJvGY0tCCde3QRRTqyLOmgJ
+2OY1ith4Zy3hScHEOLmHsBQU4sCtk86qMce9iFsiK/ANQGUlLGY+HNeNVp9m4Qvp10EvqxPDyBn
zP5jMaFF4IF2utBROvakK+B5vAYjO7TawkBnN1aTmPLZGY00tUbwCVeIzmf5UCj/qk3mXmzMGusi
88oCD7Uq3dWwew/bJGVK1CZbmqSDpFdMQqTUspTXgxfabwEMwiGUUMaLS4skFmhi8js6QPGGK5d6
0Pi+xo6d77BqMY0TtS2kbpYyDDMST+7KyAofzSTDD8tRQBpMjwsgqWTwuy+JP/V2owcmdhNBe15e
lMZ9bRtOP0ZiDb6udIruut40Jh1nvz2vTaG9fRzVxXQ+SDlEKXyKVJxaFEaQfA58DrBDSiy2uqvB
igsNCnBp0jh/zXsaI/2IHI0VpMK5PgRhjdZkR+fxNoYj+EMddtKmHfrcvAwte3jqVlRYKpHk45c+
wBEDGsxST/sOfZL63Kxk3UZTWMdfZ0mdrlMb+GK+cjBadxnrCrlMKZuaHlqIc2zbo+OKoxtqKhc/
LzUL3UcNlbz6oi2cRjf2tEIOPCu6NiRjyngZoFJWQRMVvH2oEEfrvasSIm+JS9ysMtJPYi6xAZd1
HlIzB31wUfjYpl5qmRF97gvWq2xcu7DYscTKyMMqrSgd82CinjnMmI4mn6BOqjaq8Xp+RgoSuAO4
5729WAYZkzPsWxkdp0C3cZ9DqX02GYk05RlhFO3kmYvHFg3eNR918YwmaDl+nWHIrNNwElATsIn2
yH0bjyVbZF53Ro08ZWReJlDBgqjznsDAj9fq0JakYA1PC9/Qcp9MJS8+r9SGVzDbMUBJYQLxeaJj
VJ8Xtgj8HeOjMbuuhggZbx5YP+IgS0bS+gtQL29dJP3IC9wTcXDGBiXWrBoqd19amAedjwPrhttW
ca87SGnFknJsGPmxkaNvcCHVbZPPvpqhm60TuARG0g3Jti58JjfMwa/itmgsjbI4Ee4m9myoMjOg
WpyyhpTzLlk6IfK+nJpLMfYMjOWAsseY1tJsGzEAy2RUNpegraFjq+YrVOoLELDRoKJCEJeTyPaA
cyfe1hdhP5VAcdGB5lJ0JgHRq2RdXY5o9sBlauFwPCCFDtmVs7VYdj2pTwHxIqHtpJUUaZnoCc20
gaEa5hWuf7Gcdw+8XddlmyRldDH2S3dR4G46LQ1Kj03RQO9+UjQp92slVlQFJrvSg+IWt6fGvcty
4eFQ2UYEmulbOdS8BqWgG6HQvi5ufCS66b4VCeQ+LohhPd+WQ9v1KfxLuM0Q8HpeOoJbhiVTWOGn
DGqmx2nRpcmVxgUAv6oGBmOp9UlbgXCnkzh1ScNBJ57iUEFttfDOlN8vKkU9dPqKzkQ+wwMgkfVW
tJ0B37mKHE7VsS5QBYs7VWULE9UxiKCrmS4rJLvh3sHHfeUSO21B1Ai/zp0sCHD3Kur6DQQkXJfN
mph1T23t1ltAj6hZAhDyd+OguD5iQaElHRJTfM2MmfjHmPad2kBuTH7jogaTjQxuObJaQMu+MyzW
aBTpRnM5tMIcC1/c1v2q8ZHNVF8myRgvaNhZ2sdmsN2niVgeb+aRi75KOUN3DVD4AmtMFSfZwYVL
IvPOKkH2wjJ2FfBghhV6X3rlFRpyVn0o3YKTH8GHvMFJ4n/x9VCpPSAb9RLiLWNCGzQOPYyOBQPq
Mkky7AgvNfiAJJHsCJvHke7aaOz7PTq2VpxBSYNjMQr60Ns43vQduZnDznffVAsBvSnjLmJlNtFk
vRBGsSfZz8XH3odfeUqkR5/FDI2RTNXDgNtG982wWTDXt2z0uyqFtCp6ClgsDUxdPPrNBMMwpkYW
cIyYqb8+1zOW+zYKm6bMYlujOiGjNnqsZj9mKeI4T6YJUugz6sIKbxjkvjEliGKmDYOf+yFsMBEp
b6FGAVZ6MF6ALGol3lsHsKR13pRGOkFQUZQOcSJZOw+NBX2xFJt2tArHsavx8KW39k8gmUUuFVS6
xwTW0UdufHlPxlbfepKDOhEtVVDilNPjhdJo5EzVGMFRgKPcZjfKud5BF7lJDrakzfcxDOW5jZz4
bueRPgwI/bodusTDHa8pFJeMWsFW0jEEnQ+OjPRlGkbupXPYizuqJvtdhokW970pfWgB0K6ZN8lY
SfZlrlkzftKcVxFgLTm00Y4p49Gc1MgV3nOAe50Yn1IAiO8CIufo6DmZQb1BYxIUEhXBl0plzzQE
1+KuhtinR+2NiiqHEkE/mve0ZH4ZE423yDoYVOMB9cHR73UyDrXfcIytQju7VzVngd/Fu7Ui82YR
87qpakz2TwnZH4nPz4nOa3wL3xHjRSeSMzsNCP+z1+OFZC5xKQDR1ktxw3HfZpjjYeOVa7IpiJty
N3tjzoY22fiIEd+R5XgNCfwYPYJoDJhIMZRLULF9PTowksXJk/3yrDndJNy5bGbtt7/+iqf8/VUm
B0jbh9gmiFXoVkfS+XqQ0nWtnHGYp2QMeNah3BLgDKZsU1SjfqeC9OdjQZT3JKAN67LT6/0J3RIe
7HGN0tAVQ9CVu4I09/2U0PPBlINN//p7veGinGYPaDQGgvgj8KXglzZtr5/Weu44chqcPnyJWsSt
DV33pu9d1rh62nSIuvN+Lvtj1PjxEwH5YSP9HgFnV+BcmOLgfp5799jV7XJcSWfeY0n++oZP2ieA
V6DpjaT9Lbg0FoWvqwmTX+pYb4ZR1fuAlGL7Yyr+V2jKhXo22urv7jVQ8hqC+cdV99J+dOblxV08
dm9/8xXg8v8GwnLq1/mPfwIZvwAsgI2G9pv6GZI5/cEfCAv9EAfg7sN3FOaKv6t7/4GwJB8ohTc3
wgiKNQos4V8IC2EfoJuNv0B9BRUGGA7iZ/Z3iIUEH9Ag5ENkCsEM/gtRnvjno/0PMBbgi692ZngS
k04YmiugnYXR0OH1ereUZlCE+t3dgsV9Y/twg/YB1BGIokfgF3u51AEoVQ5NgfA87KcvfrxrtMt8
Nm/RIbzh4cfR/zj7SLJhleeWOsmYWrI1wR+MLIvJrVs/dsu8paY56uasd+JcD7DX5HPh3fvF0We3
HnmsHd8zFBx9w12OC5rAMelbN3q5W896tm8jPwvtE4EmzQCtkENrgjqPPNNnuqRuayqIYHpuE4GT
JLjIfR6/CAAQLW7fGBokWRX7uswHUZIMoRy8Cq7K2k+gijIc6gAltCbMeHk5x+Y2XG+Vr0iKZoeP
smhhMDUd+5Ecg1imhCRZiJA79SpN0sa5vB+sn1JvhSlLSVOpxp0w/Z64YWdYk0e23smQnvUWYcj4
dYxGNCAh3s1IAhFndFMgIoXMUnkxBReawlLKHCCmCX8Xil6BBHHv6sP+EFECWrw3SDYyrwXHBfWI
rowySch2UnF+0vwA43Azue9Eyzxuvg/S38CJaqfN5zj5Jn2erhyx3rQmt2PgXToP+gIWeN7OCpeV
1YAeD/55nTnEUDw0fyJtK7ZJiFlp4e+DAjCw8xdppzTweN6Ek4Hla3mHhsBtr2BJ05b7eIlRm18Q
bBEW9RdUqQ7F3OJImnMWIJAKHxAs2DRh5MvaPJXJnJPoYkr0YZwqf+N3roZNGnsSwwrFVBg/nsFG
0F4OUKHw2/Bu8GDWxcMs4XjJoUnBGclkEdJP/cTzqBB3Xgs1e4VKlAzvuVp32k6XDYIZaEpF9riE
6zWAFLlT8VmrPeS1yaEuSB7WRXg2Qwsf5dzav/DHYLOM0zaYgnz25o1c+zPtDQjbhpde1FjR2hzR
Xbyhujv4WKS9NN89KLwlcbODBvapj3Tr9RqEyMBDEhvOEORFbOsLiPbW5XECDNV3Io9EBWixMnAs
iIYMaA4gFlrsvHHJyNIDyIz30UA3eMtZSbqNVwNvMTP8z+H0HINiXt0MSFdSmUBtYG2yOF52pIs3
LFBXIio3UTVum9G7YQGsdeKPgZpSaiaWFXDWI/YCDf8HOiESj8M9A2KYRgSVtCAr/bwmUGu1z1Z/
stFG0jshZ4gZzIdFIN4KRHLtJRYOjZ4PN2/4hy3kDEL7sHtKsnZAhqMQAt8MYXdg0mGd0s0y8e7K
b0wD65hlP9PpdpjDnbfqqwDifyFFy1iACi1pB5HG9HYCvqfI0bMQAUHvbCDRW6oau6XzZekMfuMk
TUXPbDlvouk7We8VfWCTBxRG9DdTU+WdBpRGh2nLyHk7H9BWWFlYcTZNMGzdcOMB66C02TJ3nIPp
49CXh9XeaGx+NRqX87I9L+dmr1ABE9EVG4uN4iIbWJFBIxwoSPXkIhgyTBx6HXMBOKvbGIntXvKD
35m0q8i1rr5wyb4L+NfXUBcaxk+zUA8ixG6I4aA4e0/tSQFqwhLxdW4ckon5yXXNCQTaNBAoSyGD
k/VIhQT73EzQZMU276iXLj1afNcXQb63lU7HOsy68BYy8TtX3pSlwBFxOYYqOVt97yFUNZZ2m4FB
8+Qt1QDp9s+ahzrvI7oJSXXeQOx1LY+yYRnAQrR2LvIYB9O1MVWGuj6ONZgHEtki+pXlfgyCbb1M
Yw5XiXkrBQ7AVaTDDDncEVNT3bj1PokfE4KoZ8IMy3aL4HyDdYfQlY47ZNgCDw/dVOBJlciiZvwe
mfW4xuR8nT9SqK67HR2C+AZh9ieUZHJZmC9dEO2QMu8rT4ypblp+qHWPM74okvU89sASYYG8NPDR
uwShEdl4r+onG8prYKGA0JL+OmqSryN2LSoPN2gDL1IIXXyxuGtMW81fzQTuI2khAldUdtOPxQ6d
/QW4ZxDvc1peNU14wwzMZdB3BR32SZ2Zsro0olm+JiV8OnvvIBp7Ma0870LDtx1ciS+1Bnju6ak8
VmzY9quj+z7whg2qH1W6Fva2b6SXLcZh7mgEBseE4ktW2jE89zs533Oj7K5IavPZbz0IWOOSpZxY
cF4Sdo+Ep9qbmVugGzbIAORUD6YFRhw03VGEFDa0rcidAPdvtFbs7NTAnD7xtoEe90EfP0ODszgj
1hQHHtMuK6dEAb8ZhmM9RsPnk+dXHqOrs0pjnERahWOOhBILfozvpQ9gXsJyuEjUnT2BhR4u/ySa
bsI6wY6UF/0Mow+CfrqQFmWqC0hwxt7dqdVuMsGtVRxylGa9Htd4OtQr6PA0uAebCmyWns3ddnZn
8AT7HtA5RrJM2yev76Ij8BsKljEfvMyKpEQNxsO/K00L7CfpfUYr4rEah7MlkPs5AXhpTC7W+Vm5
Cmq/Kgy2TM3ZEvJDEnUHz8UKREe8YDQm5H2rNkC9qswPCboCXK3QCDjkrpf3tJ0eQGu471iH5MQo
1IpRb2j666YzW6LtvYmmnTRG5pzN8LH1aLyFB+VeF1eza/Iad7+N1tP1knYUnpEwJJwkNEDJvkFH
tSwdJlMRt19pASPG4czNPP7exIk5QwMl9CS0a+86QWKUbMSc96H1N95A7JAlNZA/GKco3+0Cbt2N
I36XN7AMuqojYNnbSkkgWBSNJZ/aQMtNUKriKw96GeKUNciSOwlUGcwl2FlqRA0dK3wIAC44tDsV
TVCVgpkoHzp23YoAAZEq7QWKWtHOBEtwE5sKCEc3y+FOdDyQIPsE3Y0IfSDL1i9x+QNcUPvKKpdV
Uwvfjh5e4awuohpHaCxR4VACADe0npJjRDpElNEwJTVEy6rmWPXYRxAhJNEZdrW9qsDW/hIsUGVM
4KF5HjTobMURZsOvLSrlUV7Hq3pKkthseU+GB2DdYjMOzsFaEh4pKJcl3UhTg/sVeJOrz4MhiBAr
Vu6AMzHcBGOxbKtVnnyGGZDWuFp2DanWMwf30Rs24eJw3tJeELeqtAqeTfKpiqazEOHF3dBWy8EF
U7ddKg/GDZL75z4cfD4SK+cvAZ7+kktcSFMp/Dwpk2gTW8tv9LrEF4md9Q0eRRxUOd9CQHmENFGI
U6o0d9XiJYcSosVp2AwBMGlvWZ+Hiald7UWHToR1njSxuMZlTLdW+ha8f18gHqRnVeeTy8HT7VOr
aHsnI63Pw8lxbL0SlZolxnjtCv1HCHAOTebLjR+U8lQjm85V1+/Q+ZvXib+pAPBuSz8iqR/G/ZG2
rclJWH0uanO/eHBdT0TBsSUJIFmzsWHpfY26VR+LmqmNacPlE1kr/diANXanAlitauSde0sRKdee
tLkYFrFlS8wh0pvILZk02ydcgNbZw3UVrwux1RITuU2q4iYpvTBd40FcBKYfzrQ/lrdBzZ+VFkcA
a/fTqLYqvll7+0UWn3r48G2oGKuLSnaHCQU4hHBetBfhdBCowYKzmlQgzI2fVAwKbm/sgD2ayPNg
Dj4RB7dvUMkviJiQAIlYZR56lttRqZcTRJ7B4gBczCo6R+Hwo9FzFpwCEsSGqORicjvP2HNVIGCv
1XOhxg4ROn/whuiuHGmYmdltxzK8FsFkj3wMzsvqe413mS+1uhWldde0xE0sStXmRpFqgwa0+5Cw
+zacEdqWRXnmZA9fbAeYekxua/Rt4xg8WxIIptT+dIPWgvt2dNfOt/bo7IDsAFaEBeqSu6S3n5cx
+KJPeQtDklJE1dFjQB8UpE45n6qLkc9IQ5IWCVMCefZcRlgoPDnGNqo/4jBFUGyAkGoC8m8zD+HW
EHZXKNjRNCoAeOhkUl5Hie3yFev2pQwlakNSiIMhJNpMHokvZrGg7kxC3R9wyUIyxIhk2mLT24sK
sO1lpVS5G8am1MBRdIWdAeQGFRLolBlQ/nJdQ1yy7gsw0jn0trI+Gb1N49SKPCpu2PmyOpQ2NLXm
2whL7SkDSErzBus7n4yWT9b1mG1fHruFWHvuRuh1rW1QDKmezL4jRsA0AeYK6oxbGAmv+9Dv1gdC
12oDS9sdX7yXksJnaejRiCK1SzuPf0FSXKZknR8LXY/ZRP6pEf7/EZXfGAUM8d9DKreDtQqo3+/8
lx8kl9Mf/A6pEI/HH9CNdmpHA4GBwtH7tz9YK17yAXw2EL7QdQhzHzBF/4WpxCC0wLkpgsQx6sBA
ZIBz/AGpBN4HD3UctGEinPPQc/S/Y628hh8huQFvAxoGLDixZLxfGh8FdMjpUiZwTUIVFzdRSxU8
7QcALQ9z4Loatz5uSwf3pno115S6ld+KOC5RlixNsqC9Yu7AkZBg5sQon6IqN+7LxoABXC8u1nkn
DL2pdKLvZKGgGmGauoSxyoQC/waXkeA3gQyFQKwCYQXk5W0bGzBLQqJnu7XVgqAfpBI+mU3fM1Cc
1xFwA3JzWCa3xj4nFOzH644k5ZF1s7dmo6UaRvAaPVm7pEDUmolgCHG6+c7iREmKJqdTEMKFdO5Q
UgRDAFemUhy2A4EzftoOLY4driJpt6UKq1tSBAzKg+XY1VvKRo8fKKDuOthCOAFTVZOkh7CES0yx
vGdu9WfvJkSxJgbShejgrQZjT9oRxXwk3VDHBREgXSaD6i9K2MlZU3lG5T+t2j8B9r0TrP1v2Pu0
FkIGrSmkN6f/gUa/BteEKlCG9RyyzJKgXzpFXslwb/MimJ4oa5hJYZ3ZyzPd6qV+XhPrfRq7yT6g
fo0lsCg7v6e787rWgCf6Xdzn1MUJlR/+lvppC7KWBSp9KkWVCAbYAUF76qDBIsnC0p/WXVROEkbV
dQKGO+vbWW/aJiree4w36jiQrAXlDBsF9Vg/ZNiwQEx/Buk5h7wSQVEZSifC1RwBu9DsqmorhVYA
6Sa6DZBRgKkTe7Q6mwvuv1Cv7nNvJgxtV1XH1ke/GG1yhyUfB8WuhgQtmElVPHTrN8/5IroNnD9B
mkusi3gOx9nCcJAyN4XvsSpf4+un74KNjv7qGLX5CBDqmwoKLeEBohy4HYjsY/11jfyo2XDp1+U7
6+l1Yeo0EAgumDMAyWC0Qszy9aRBsk9gdYgGkxbNDtylyluiyxIwYpS1zQzcdQrhXJ/99Sp+u2kw
KraMj/Z7D5K/kOR9PSqclfqu5RJRU8wKNFVX3bL1uRa5KROz/+uxfvmGqKejdxrbBdzCU1Xl9VgF
cPGaISSQgPxQVsk9v2Ji71BzjY9L70J25oZpnpN3yjgneu3P+zTmaMKEoAF2B+cBNP5eD+vEGPvQ
vTlBhsXKs9mz1XUjyv6UQwt75y3GguPOO9xZ/7rV/uR8+GVmMSzngB54DPsk9gOb/6lStbIG1AT0
dmNYCuYAgs5pvhjiuBtAw9bB81+PdtpSr78k6oxA+iEYjZZ8iP2//pKRqxiUuKMSVCtSDXtjumgn
BrAOCGjo1xaSlZuG++sRKtzzO0sIJdJfBodVAswr0WCFhm1Y07weXEB9lqke2VVqxdzBnrFKAtve
WtOu1WMNHo1NUl7guXdxuKIKLisk36CEjwQ6Q2kFGAwBeWAdB4FTV4Yv19Fcji3cCnyQ+Gg71Oyq
nwkHeFVXzJVzmgBAXm8mjZRrJ/CCG6RgrUHDwOQtEvCcmPrltnOUr2CJcMJvVjGq9buvQJ6cQM3g
SMjScYro+rlXIxnBNe3X4vOEHCJO0nKJy+oimBQLLlVLvf6mBS47I0gvNAdZoQYd8qwCpXxh2eRN
sciWqdbLJQiDcGme47k3y7ZYFVuHbPBaxe5Loh0fD0lQNEEHYBXEw89yreFkJqEj5c15F0m0ZZX+
Oq8PQ8wA9BVjCIw+qLqCBxmNBkniA+rjE/KFgvpAyMa4LRG96ibY4zOAnm0lmbUYswojl091K1GO
YUVg6ryC6jWODgvMKdaXMirh3XLAyo3mKe/mcEYldYViO251VB4AQw4RE+Gm7lkz+9dIz/sl+N76
vEU83XcN0ORc+20C1kJLAEFE2eCLJWBpsYxLeyhUQ+IX+PUkw2dmgI1/r3jYRQVq0DLqnkjYdSxT
sgVTSfmzlW6TeCCuvCCyiVweLassX5Kkrtsj8cF1hD15U/bsnMxtx8GfLVapUR6i8wSXFVeCMIvM
C/RIhi6H+j6AbC9cqzmwuiMbeJPspwIl2ywsOgeopx0JueT/l7PzXHUcadv1EQmkKsW/tiUvr9Q5
/hEdlXPW0e9L693wLcvGooeBYZiGLpcqPeEO6hTw+lAjDJsPIelf/pbYpfybxaXtvA9qwKnIDJSG
lnxFRysIedNTtUcxLxkn9YmoMBLvpxxC6EM/Tg34nI60l41rRsa93RqER4coN4Lx01TW413g0Bbw
ykIHz1drSWphaQ0sDy0DK68/RmqmgWlsh9zGnALMrzn/tHNlAeeVLNlSMLcLPTkOWiPz9rGpRKiZ
xxISYVoenCHBnm1nB2BrZqVtaAs0+fwwmHYvj2OTJelpKHlXsLS2gHvZwb0dKIZVuRaEjfgjHc2s
+zyHVA+6PVgQCrajbMjQg9nWstFLhExLWvmqGs3WrjUGWX0RbQfoquiDno5N7/gmjZx5TI0CnWng
g5bcddQmTOjCSjYc8IjU45Mc+1LZt2VpmsF+VBJVvLXNiS+LqSsaOz9FjQTbicUNS1cHCExyh2Ki
uBcJ5Jm9Ogxj/H0kvbU9oyqq7rkUaJ89UnLRpicz6wYS+kgq6KAlYqisu8FX+/FxKixg2vZgacGT
ZthB9NlKo4CGWB9npY1ZMQjkdtqzOeiDlBGVNfsn+FC/+eRTZIzEbq7jdJx4jIcWUJA9+g5FlV6P
ojtTb8qhu8/ADpinPrHAAnv2CMBfvKmnVPGRx8paq3hX2PbYKIe0kdwUu9nX9PTbNAyi/dIpGZg9
MlxN/ZzREuoeLDUrxpNSy9anUBG27/Vx0PVfU2tY6daDeH5dL5QZXOgW3RYNaCBx4io883MjTBTb
t7yKGhzw8KQ5NVlRHUaL5mE5IvF2+226HA8hLyTe/mefZK0lC2MVx52unxwv8YfwLg+L5q6w1ALg
N5f0PMstq+jzt3CZH8oSGmgUx2LDobR//hwpvtn37WA7ZP2FvWc3jt4Y9vNeb/3m0e7obBWUgQ4K
rlIbMdwqJ3gZehEsAMvE5SmMNeW3K4grUjGToHVhE0KVjARl6jH1H1Q1rL6oZj+dUlRf6PLUtbEP
4mygKFeBLT2YRa5taCtdxK4ElTaMRrhHpipVfQlRXoUgWiCVyKZU+TecAnkfdxqINivaUk8+X14C
V4u/25CQv9AyMOCVnI9ihUEMTdGv/tZFlmq7BMTjRFGHuPJYSaQC0TWMcfm9vafWqQ4i2/gZoS/K
Ei952GqNTR/cfLEA4CpOWU9PLs8T+vJqPHqLV1iPHELS+vu2bmfyU39qT7Yfq9PX27/icupwZJDh
JPxRCS/X4JvRMCvfluES+IQ+CRlqA0Gddfs8tWX9VJEfBtlOVlJWG9Nfb3ET6BrAOXy0iaTJspaV
f7WyQgaTEJWu38k+MmOoH+PUHm3Rae9zbseQNrnBvSzm3ty3kRHJu9vzPo9tl22OBj95CigsJOTF
msisiMDsgIRa3uRo6l0qRXUfiCF89nMCpY3w/cpYFHZgCy11HEO3VisNZhN2AmmqR4ztPAZEWuAY
jeRtadIu/tdpIdG7bCf2sgTgufqqaaf2w2RUYC9AkAK3GOP0ISiUCni1bMsNVYLztOTlquCBBYpI
0cqi1rXKvFAEFFBoguDYxLV9imvkqiHw1Dvw5f4edqAKZDBW5MaVcGXUxdcF3hd+lvivyPONE9gN
wa/UFS810vZdIcRwMs2pO4hRFR9SxU72mtIDxLj9YVekVCaLajuAWVR2FltCfSn4vd6vdm4Rhggn
Ohaw/9VjFvcDgb2YoD0ILTM9YBKKD7VkLrrZTdMSklIzqdawc9Q6DtqNn3OxpSiNgDjlN4Gy4lVa
bamg6/2ANleC7rpGPbns0jr93HcVzg5TFbX/+slfLqqFj4m4HSu9nOVXZzWuQS+JrqmOtl33tRdB
OqMppQ0IB+NkiQRu87szI3vLjeD8buKTQ14nAV2Qp9R6eH3Ph9X7qhjplzXHIRnVD4C2h/dq3gDu
7rpOAe+joRp6e5XP7+SXEcGZweTjAVzIwKsdrSaaIjvCv2MwaK6os+BNrsTWMRdt+YVN/VXocf4+
a4PxMSCce3d78PWNyDJS9OI4LfLvoOiWz/HqK4+lrqaV6bfHqSDpTFKNclFUNB9TXaCimzeaNyil
hcJUMm6s70rBcJm3EItzAKEU5S60ns6H9oMclHg/9iD8gxkoUos545g5v+q5B2IT6dl+HtpkkeCN
XIhyw52JT9ZxsXs+WBF2f6Lre/BrotxS97rY52wjyYeBCE4pDiro+Q8rSihDAGxAEeEosneMrjwq
zfyjz/qtm/Pi6zMSMMP/WSjpIMHPRzIigPnQyCb0IWqwJ7lQ7+ewgQ4UG8q3VgmbRySYAAhbQbsF
sL42SRMeFqV5/JvkuvIBXRPA4OxMR6pqxHhGDwZDpsEPh2/7+/YeW1HOWWk0hHRiZyiwWI3Z65XW
lWaMYm3QjnyBxu1SbdypEOaOeWYnpwqtQgSQYLgJ9HSeR2fSjhAgzb2t1uqHcp5Mb06rL3qGom1A
orZ34KA/ZUkS/snRvdjYlecrQrTtSJ5ouhQgUKmf6KtyYptlFQOBKkNmSmr3qTLq83dFSRUugMBP
3lil1bzPetUsQN9Ng+re/lTr4blaHR2YPeBkiqdcQ+cbIhnssU8tY/aGwupPuVLm74yq/5Fo4Kqo
IGBkFw7OPTplrXd74PMHjjdmGRjjUKREdRDpa8irkTVjYsKo8xBwzH+nSjJkND1rddxn0irhxOom
Cr+0iz7dHvf8ul3GXRIq+lUOim9sjeVyfHX/aCIBGlNPqtdFtjhSdBeHvBjFMQ0hx8AWSk//YTzW
mINNckXV73y8cpIjxR5K6QaKJQ8W6JsnJaaLU8/xz1Ab1Y3r9dr0wCtD6AFIzNu5ukpAo9RpZ1eq
Z+qF8wbBNLK2NuyMXUcyTtnN9PWNR/rqiJRrccQw2b4vvgqvPmjRSifSiN69QVeDg+pU4jhRNnSl
j0FKNurFhjTI+T3yvwVk3eBMmoJrfF0mTnWlb8ZS8EH1KNhBv+zfD/wfPH0n+z8MJcFkMxihEJSJ
87VDoorwWYDqmdGBdxvwlgaKSKPtJv7ob1ntXZsXt+Mi2mdTCherwSApBZNuR5oXD6PxCJDOfjSr
utzlVOve396Tl0PxAC5Hj7iWh3AtHZwNpjkPsaF6ogcZ44ROslMNv/qUNBin3x7q8pibxuJ/QKKP
jd5FrNE6RlbGmql6idmUrgEECJZ8bO8BcQJHN0IQIoOTbNwt1+ZHRr2sHEukGasz15ngcXq7VSH8
R5aza329+AjgVKYn4qJs62G7vEJNXOdhAyxNIS6k1ZETTpf0YR8JL7KUrnqjFVaFgkve2jHs+LqR
1SENhT+ig50b/odqqBek2z9/Za5TKprMV6cZv5qwkQhlmvtO88SsNLTnshEHvbT0KgoBe4DqJlj0
OP33pV0yPS4bydtlOquXy5rTTBgDg1amFblLCeAU8No9TJGFx4KcjEPWTVv+tVeWFmqOgCe1vJqq
XG6jV7cNHxecqobSVgS4p8fGwAMiBhYzs5sNStaVnQtRg24NjjBLq28VKilNNHZSKaSnSoJxkafd
ibyJGDFNZmRenWYnlfL/q6GciaG8ZqFdmx4MMAzybIdTsc5so0UgwJgbyesEl7o1i2zfVXNy16SQ
Qm7vmct7myXDpxz8xtLQXO+ZSFLIVcxJw7gTGHIYKfJ5WLBo/gj9HHphsjHelamxQ4n7UPcDG7KW
AcrMolcgxbNHi0AetLkd3+ph9jupxvbu9szOy2nLC0EESGRnMjnHhFdzvkfoHSHP0U2zVzpR+1Xt
8gxQeprHGy/75TBUHqja0UkziSjWrq/O3GRjjeaD16hgOumaUGLai0LIL7enc3m/UFcBUUOQRBGJ
t+F8OrajjEoT65qnpjZ7govImykD/4ZgXu57v69d6lu9FzvVVoH2cossUB0DKDFNZ4pIq0QRfHib
Fu2seb0+KF5eyb82vYFHpRffqCOah9vzvDYalUkalCbJt1hHwjl5gxbQEfKQgKjIuKwucNs5q/cy
Ta37Kpqs5h9HXKrrOppYFHWo0BEQnn9ZX0EqJAvmlvaYg2i5o/3phAXBpPR3tKGHjbR7fQAYjWed
whigF2BR+upr5piPO4XqtG4H0/dUERMelazwU6RCbDC5//YxXwYj0oV6qS06U6vL2SBVhYvBYGUn
wqMoHXzWsq66n/tg3KtlYW6cufOawlJZZnLcywsgjCrzi17fq3vZjlTau73euqPWGqc8KNFlclLf
OEwdvp+M1zyhNOCfBMjnr/xX9Y+3yzK+RozG/oFIe7FVm4TQCZBo67ZBih5hb8ZoMaLukLS4E9/+
tBfrCAQDaaUF+wEeA1jG+a4ZsbAH/yBLd2jM6Vsfp2X4toSEFt+bUZm8/ffBkHfkwaMCxklcHX4J
Yk1qkU6YVObxg28nuesUdEgRNij/fV6UG5dShMHmRFVqNS/pd3pl6jjvaiHQ1NQJQG8rfoEVUTFU
+fd/nhgPNYePt4fR7NVpwMvZBwjG2QtoqXtkSfbnpMIYvg1z/cPtodYvOUUVXgPAM+wLku21C0Js
oQ1W+VYLqLiF0N+YJ1IL3YWpS1o0IfJXgp/e2I8r70gOBNWcpRpOMRF+MmWI868Z2CL2adE3rtYg
sacYbJNdaNZwDgb6u36iaQ+W6HCWiWvV31Oqm9xM0SAs9O2Yf0hzvTlVsaNt0ZCvfAucrCmckwfz
NF6U35wEwyjETiCrmbmH1BXKSpVeoNdl2uadmdWRV5colW9cRxfD8teZS4WTej23hFxdR22sBxKk
yOCClkDukEb2Tq8NuQezNZ/UtqbooLUb7/PFOV3GXGCGrASZgLpaAT8YlRHz2sHVUaL4G0n0XRri
hRN2tlsexFeH0infsuqUdNYRh4w7ZFOmaHAH3VB2OFrLfdyn1SmfrGQjLNXZN/8HIGJfMStyew6p
irsFuKTzfRXNczVXQMaxDlP059hCBFxVIT7cPjLXJkTWRgi1pIjA+85HCeXUCtFZg2vJqr8fRVJ5
fdgoiB/BIPNuj3VtbyAsZ1IcATLMO3w+ljTaTlZlMLqiEpA1Fi5ZBVjnXVjCjtKSwfRAp+f/etkt
1/eCplumR5q4BF2v3qvIT0YNOuLodnEYHHR0naC/OJOriaz69/nRxOEqYO/T213HNaJEpayzKeUO
YpK/Fw4fUiMy9/cQNtuPBYyro09a+vP2V72ygi8wSJOAg8jxovMYqmEta21wI6P/K7tCe+zArlBc
06eNktP1kUBF4qBASeQFZfrqU+pQA1EnlpyzSA3uZlPhRnEa/L7pn29cI+tQmM3PpP5vqNU1YuH/
4ev5NLiQhcrH2ErycteXfoOnjGyBg/mwD3sE05S6GDYCnBV47uXgUaaF888cUW1dB8N1bEdW2UFw
aVsHQi8h8ckJgvBtao3IkZEv9UjGRY3xHlUWB6Nle3Leqj1KYRAimgceivg0OT4O7AXCfTu/pANO
Kqtu+UpfuR9otfPO8YCbtPmXP3+1Gj7Jo6NTZXS1tv0LK3v62AvL3rge1qH6sg48p0A3AGwCLFiF
QLOZJpRtWPKmh8lScvt6du3LR7uH9q6Nk7ZRariILpfxTHQSXpIDaa0mBaSq5FLtGa/ShQdDlS5z
p0celX/tYKMu4HF/BPtmAPCf4iRwvH2WrtxQDE/2SiRGyeHCdlqfk86PALJV5pg+aZWGdhICTuMT
Ao2zvbOLtHvTGq2hbyg+X/3MJJZAJ5Z22RqxMUM8RzaILZeCzziQ0doPqA6KA+Ks9aFP7K1mwJU9
boKRYNdxjCX50Op89Q2IxtnUeresqhTiaWPGf6h0Gh9hQ4wtrOda9yYwuL/7GDoySm9BdVBUvfpT
INTfwDxGRmDX+2nr9uqIph746OIQ2KP94/aCXF45bAaSREpPrAewmfNN3hR9Ri26713Rk5SWc1Jq
rlFrhbbXqOn4GzH45TIscQS9QwpBBvfp8mteHSkOmzRL4G0I/6j9DtjK/A1+BreMj2p+7yvaxoV6
bTydHiXiIxxh4vHz8bQynVNour3bI8wzAIyC/v+pSKMOxXu4/gCyWKdiY9ArnxQrNJJ8CtASwMPq
FW51WuqdGndug5zacaa99kUNAFv7Ioi3DHcu7yg0cKgqkC0yTfba+QRB0E32pKaTi7Zj80f0ulx0
2YYvtzfJSvF6ubHPh1l9x0Yf6gGy6OT2gKEOjdWGXzWUBytSG4HVj2ws5UmThQamWem7L8BD5SEH
gOsWSSOPfGia4rd/0sVHXmRjSHj4zJTDKYmeTzwlv5NIcUq08RusXUA93SE/qmJzIbfO8sUmoqyP
LxeJKmVph+DqfKigCmY/SZCFL6K+w45N090gU8udinRshZRCN248kFcG1FSD/JEGBr4A62ZJOCTI
mVia8OzGyB+xuDQ+SxtOj+2ExhMansq4EQxcPApEcHTU+BdVOI0vez5DMre0zadYeIizF29EFJjv
VZnIv4EOC2WHdjiMrFGlfXIfdI6a3TWRMm/8hIt4ZBndhptBI2pp4K52GMGeI5HGFZDPw+pbThPz
WaU48FVt0PrcJ2McHJpONSFpiGpjd19uJb6lQJKNWiecubVZihUOne4jSOfRUlk4TYbTuIY0ulOQ
Tbrj3t63Fw8g88Qk0Vn8nQTtsNW+LaWVGvpcCq8flfwQAT5+zxf9m01BdDCg1d2lg9Ydbo95bYL0
DDiaILwQoFt9W6NUy4GnSHioiisPCZzR4VCljWV8LQJftTee2iubCRioEGDTyK4uCu+jxK9ZH9AE
JnuNDrqYxoe5sstDocnygyyH2lODJH3qF7Jfqoriz+3JXtyIbBSwqFCw6GkQtS0f49UTE8SzP3dl
qnmzCRHf7yCno97UbizjCt7FZySGYLOyjPSJALStLgUVrGZW573uKaOKrOCYD6cm0v2vTZYipt12
PhleEjZp6KazgaFdMYn+O1VnS9/4JVfmi4MI2ho0cpfC1uqHGGASmpLemDcmgfG5Am126tOm2siV
L6+kBWjE7QB1hWBh/XCb9Wi3OZmZl9bRXx1Xl2CnOqwsiPHs0bdBxv/zKvJ8YiBEIZJwdX1MZGIG
PdmJ7hEt/AptRJkNxd7q2yxb4awAwMIRE7z4JOkEo6trr0Fgyp/bRvf0yYCCXhUl+iN5c+eINtl4
ri6+HxUGGLnMBYjjouJ3vitb2OiYlOe0iAaw2ii/AA0yczt/i0LQOz9O+sPt73cxNcZjU6LRhiEG
edZ6PEtEaJG2Gtsz9D+p4OIOwP4R5NDrWvobi3VxpzGYZQArfCmrAr8+n5xiZfiZxLHmTSKfPsxO
23zK0hlYspyhqMcjjfhinve3Z3hl0KV2rCM1CSYXAuz5oFmn1DAZmCHgzvKx7B31wSws48j1arqm
00yH1oASe3vQy2OPhYCqE6WCigLauO48tErpWHPOVLWkDt5qQqn3eiTrAxqbEUL7iuoW2Tzuek0v
vE4tDKQd7K2n8sraLkdi6cdTqgdaej5zFF0CRTFL1hYTU7dS+x6Mw5zu0hDhpdvzvbhcmC79WhI2
YyHYrmGjZacIv4ar4gnkJp5QcQ8e5hgK1+1RriwlcTLHgvKiRSdw9T4po5PjMs+VXRWh7oXoquwT
MKSeokb6Q2Bm+gMEjq1G/7Wv+NKtAhwMJmWdiZqdNUcI7NEjY6X3XZqn9+BTEK2aYPHcnt+Vww/k
xUJSkw64zeN4vmC2n6lOQ/Nh8XFSD5Uilb1mxc0BrZLoESHvrdb3te/Ja0CkCxSWotzy56+eQOnD
MFkgcl5dJOKNaAtaELnmu8Binb300XDvzCT2bk/y6vekxQnhlHPB5X0+aCYmM64Ax+MJoca7qkUt
JxSK46qw1zaGuvI9qZcQWkCsRe3REedDAVgeRV+HwjNSBQWgMiWk2YHOcb5BtUQS37Dqjefvyhdl
xIXHyz8LXOp8xMyM56HyidqGIECbqo5noM3COkIgrB/Rav8+2YbYyAKufFC2JWPRVeWNWh/z0Kpm
s2OVucLRTkRnJfYGC9lGM86a4+21uwi+jZewX5IzISeBUvD59Ep11EXioMODb0jtJRLby3wM8MIo
0fSHuzd7jT2Xru8P/9wpW0YGIk6hhBSTiv/5yHpto6TSZYCaIj87ACZsMQUoSLAce/4Pu4bCwxK6
EVkAaTofyuns1pSYXnhxGYBnqsZ5H6PR8kaEDbx8dIn/w/pJkvKlJL7wzFcHIgGZHXQTF0ywbBxz
Ajrh6352B8Lh9+3lu7ZTCJO4W3gTlrD3fGYxjQRLTXImFeL68nuYss58pynhorUngvnr7dEuTx+p
MM8PD9CC1lg/vPNcC5k4XNTI2qmeoqNDFJEyIqQfpfdqSh/y9niXs1vkJqiRmguZXV/707WACJBz
yHWvC1XjDskkrEfFXH03bT98f3uoFZmNrQH2cilMUypayCJreW6KB7BFo04HYqpb+XOp+2H9yxys
NG12QWTVuFKPTRx4BgpL+bNZiwSTgbETWf+xtOFL34nBMv65ZsqnJiuG+/TShFu7BJa0dqtCSSgM
B75vVBgf6EnwczT1OTsYUx9kLvV0AJxWHyXa6fYXubLY5MV0OBfoCqDm5c9fPSWGZpXa6PeGFyTQ
GHhGbHGfhwI5t6ao9haw442w7vIqerll6XAuGuIA8M4HTJFxJwzJHa9risTrph7JSUwzThQIVTeu
EP3MpO/vBr8vNu74yz4z59TAQw7QGNegsS6FhlYrs7wbwXKGpervcBFo930FADDOuvLH3MvxIcuh
pkZGbj6qI4Djqi/RpZ3H4aNuVSNSw7PY2JGX358SF+XLJfNyiK9XUW4P81vioUBohATegyFQzk2m
On8Ii2J+Lg373b8uN/A1yjA2wDJuyDWGHRAfTx1AXU+hFfChwqxI7GO7T9DdsfrZrfCaSjfensvj
TS1kSS1BlxJPr6svLKZdapA1PZmEeYMVUwG/GgeJwus1J9hCnFxWMoF/ED0LdhYFCnKy8/01ayT0
esCrimRTfdDtctyZTSfejy2apmbTtwdjTiCsZ2n2kxv0K3oZ1j4b6aka+FdtzP0yvEapHnAiVzc4
RaCR5z8mS8BfdhoGn2WQtce0daZkD/crLDYO1eUuYhx2NTU+9HtQxT0fR21E36chFa4on8KPmWoh
DJZq2UMGkBB7D/vn7V10ZVpgE4BEL9Vv+T/xjFeXRpOYeRDqIEuTkW+MioPxjAuUutFLuLJxmA3P
wpJRwydc/vzVKKXdBuWcq1S10lj/iJdWip9CMgwPXV51Ynd7SstKnJUK2KGQAajG0j6z+Zjng01V
MpEE+9QImzD8ESqO8QMWUjCfKAkrjVsaLSb3UY12xcbSXZklFUmuQ971BYApzgduNatdIrYlLUJd
00AyI9ohn4nlzaSon25P8so2YSw6c4RkS7S72o62Rplg1KlpGVOY3YdclodYIocAAyR0QysJN0gB
V8db2sAsI4d//bI3Nkp9nWWilJXM/l0a2+m9RcBywicPSVyqP+5/mB+5O1HgArJe8wMJa2uzbifd
k1lsuo4AQVsk8LQRAG8Ok2+2Wy/Ksjhnu4Z+Foeb4AXaykLTOV88mUyhtCtb96p6tmqvxB/mg4IO
ILAMv25cFUlCbQfwRA92Stl04cFK8Q6dJ9rBao7sNsDirSvnYj/xk0C3s53ZVRIk7PlPwi1O1gZo
ay8nBaSXjtR6PgLUSHFjOfzj52aoBf1mwn+lUrp+u8IYAV46o7pH97V8DspuPGJ7FrptDH+hh/u8
sZ0urh3GA2i2FCpN7p81GdOIfMRYQWV4rajhGDYZve7dPGmtuXEZXHxDbgHyJDBpQG0oG64e5UTP
Rgv/YASrYd977ajHx8mphctN/uX2J7yYEuAy7h0Wio4pctmra2e0cTcKwHsfJZyWD2wa4x6GQrhB
nLschb+avvhywagLnet8TyB1IgB2N8iZF4rM3CiJhQh2/pjimPDPn45rcXGF4UFC9HDd5pllqrdj
0dpHH2bTL3pM5p2fTwhjJei4b4x1cb1Y0FQXAC0jQalan74UQwWjkJV9jBKdFpKKLjrCSPLRl+1D
qir+87+uFXnsi08o9SQ6WKtd0WOZlpg15jq6OY0utc/5wa905e72KC+wwtd3CnTyhdOwMO6omMEF
Ol+s3rTAARdtcRiUAY8dqdUpRguwnDsTeV5EkPtd3xnW8MQJ4ZMKSB3+kV5pKO8hJpgpSoSJcHhD
kEPdDXWetvs0wWp4h7/nVHt4Mmjfq87I/oRlUH8Yytl+AwFYvjVelP77Kp0+gZ/tHvzEFB+GsWvR
YO1yW9tD+hd4QWGV+Cse27LbQ/lVn0ZbHX+Eg0D7saI6/NDG1PMOlpjwjsxq4cz31LG4/xK9bMUu
tyZczkzIi++CAYOkvSOgbz6rRd/2j35pydEt0sT87cgGjrEI9fCjX6cDEr0zisy9RYEExzsdqSMu
n6pFLrcNnoumH1qvyyyl90yjiuYDYLasgC4ZZNUuSNTYcs1BBNpbuy6b30OHRPuRLq/t+ijYIJpl
jPPwWwawKQ/ByGkEmyijoUP83EgyfV/jI5YeMN4YES/v8gFFgdgcDRTONSPupNy1uFL5+UE4SZe9
yZs0CF1M5Az/j9THLnYJOVC0jNRIZqe2HGd7byPQrTX7SFfqio+nd9QOCESjyssk7prOTrVpXSge
LoXxeCrydhz/ZGVlVIshq9NzEXXT9KX3LZngS4oYN/aw9OX1jQt+uRfOtiLVDc4YGBcckGg9reIF
mhqzVoaLt0AQF8e41NtDBnIEWfBAn72OzsQuKOYILmxeuHVr+xvjrw84oTyh36KvALeCeH65p19F
gP3cFBOU49j1zbG4b63mh98v4iu2UnmWKNqP/3j0aP1zZ/GcLQR4moyr+RrCD9MZKTE86bLS9xCy
z2pvHmuBUmlOm/Awh1k0nHRRCuNkNZXdush0iYdxVjvnaI2GMI4WMuaz1/uV6iNYWmMvZ4oY5r5o
8mb8WmA7Ge5AuI043XZq4n9A7wbOlER1tHqecIi9p7MqK4zcHP6tcAreZQTg/RcsH7XCFdUgcH+w
EuoVeLqN1q5uzBYtsGzQ/DdZXxTNAc1OFPwHKyAGoomR198a0EhYZCdKSEcWBt7HUsDef5OAYn/U
lLLCuITL5KfaR7iK1PgV588OEg/yOLRqqN0JjGD/anqcYFagViRXO+6L2Hk7WKJ838R98I2Vysy9
hlzfU6w1Uf9kGcrsDkPVRh8GRLvUB37rGP1MDLo3nwPMLefHdp6AjviysgrUFTILxGWewDlGSgDY
+ag1zfA2GlGDPU6KU6RQy0f5hH/mFP2Ws5MfyWT97pDQg3FwaacdhjNkRzM63JsGDMqdqcV1PR2S
qM7E16oNqrG8G6IwLO9slGwjhEPjQAOthZhZu4sGczbuBVmpcuhrpwreyilWxw/oC2q/WwI67YGS
mRaghlM6tEZxKc1c30EgcK/XaJN9vb0TSdpWR28RbSG9oiCAOi91/tXWb8JooNRko1UeY0Xa7Cuq
OJYHg5gDHypFEbQ7g2Nfe4htmB/T0R//OgHXwtsy93nUkwKk8K6pBciylsJOdzdbefRTtfPwOSh4
wt2s19HVw8qp1N2IAxHIHVpDUHXRIpwwEoxCkb9hjw8xUp0qyq/lNGst66UWxdteCYYSKfNZyTzD
zvzCVdUBT8a8ymWtokCGvtpjX+NHt2snFQWUPU4boDgLqKXJk5LFUeTmVWb3yLoioWd/0Sfsrb+Z
ymwbX0WdFj9tFOMR4UNlqznZUQDYv0N0C0067gOBS+SEQuKfaPKdkosIk+vpuTXTQrufuqRzs3wW
sYcHplPXfCYpo70FLrD5TmfP2k94sCD0FpZOex/PoVHi0xMYk7+b/KqKDtHcY9SohXHgezEFwGdd
FE6DaGKe+99MM+vx2dCBBp2iziomLw70aXry06AE9MZmbHElkfG939RKx8uZGc30Dtkzp9sJdZwt
z4igiiQGNZh39TDkd5MTjskeLF2nnqYcDbMHheD+nYJJNV6Jdj1iYAEGq0b9PKytNv6UYJn2da6x
TkU+teb0oSuj4O5zyNI2Uw8qblDTwU/LxDhYhW0omDyXIe6ajeCV2+WAquxFp2zKZiAbfdkPSJQX
kfpGzdF7+mXNUpnvMOQtMrcN625Qd2A94/QdIYvxGYXzJvlI3Xk+KLkW2/dGbAe/cLTW3pdd0Gsn
Pr86YXwwxl9bzk9wh84TixyDvK6Ug2/M4ijVOLZ22A1Dt0dbSn71GxkZyOrids3TKatjhOLf9COP
ekd70yC3Mv0onUayTJoY0+cRz9cIcXV//Bh0Nn5EQsVyEDgxbVmE0vO7oEAu6jANJYJSOx+TCSjb
KGXhUYWUbvopVyb/u46hg3wTtdrMgseDGnpwrrM7Y1Am8dGa4yl6bJBbo2JU9kX00ZdNFovjkEK1
Ozk1ux+H4aiVNcrxDqaL7qwP+fQR1Uvjj84fgg3RZxCvOzzdeXB3Dk4OzTEPeObugkoLfdOd9Bpj
lDgu5/iHNdOV+jL4vq4QlpvoPTxgNhxjZDaHtuXlWiIfa8VqhruphOz7FDqVJR9mX8k0DDzisqcp
jQDpLpzt0XEF7tHpb9pnvfPA32UQpvqyK13VqqxjZ04BMotBFI4S0KQSLT4lSG7gFtA05fdeQ9/M
bRpT/FJ9+gC/+rKMmkOYzW3wTulk/VnXKmgpuTnK6TgNQi/2ThlGDx0eO9NTDWVqpPTE6+Kmraac
qGYohH19T/S86yq8VfEmQv3UwyE2QLbVHLLwK9yNtHjCILj7VOUoe/8l+sLDRUI5LO/Rexuw+YxV
7Xeghngb3L5p1yEGOOml3U/3G5QPhcpVahTrneiVqlHvlWRMU/ye/AnTFovO3LiLjUbT9m2HL8CH
26O+9FBeR1bLsFRFCGmQRdfNdR8imIAYhGNp3CeEizlmJTNS6ntKIvUvbJVD89moe4yLkgjIgat0
dTYeyzDjNtNHZTEIG5FA29k4ZP81pmk29g2uL2238w30P4+z4jc/h6HB/nzXDoNqQbHX7EdM/ypx
yPqu65ONsvJLM/18PtQcyMMAnS858xoNrZOLJSPt9XtbawJom3jspie025z6gEh7QsBcoKCf5oX9
Sc+NKnOrzCqtt7Y+SXKAkb7Ho5IHkbokNZpe7Qr6z/570qs4nAHTCLnYKmXSRe2l0L40SRvf60Wp
GR9yPdG/2EarYbweoS56MnEM2UK8vcAgzqe3kKKo0C/EjUsKjNMCUvUD2d8PYKJKL81V9akzyaHL
ts7fxJOaOG6rdzEuzMHohwC9m2/1lBfyMCFZe6/Y0zedrs4f0HApiNJs6j/pXf/b9gexxS69CByo
xwBAFLCfebUpaZ7HzDr91tpqpuF+MKepHHZj2eBSga8zrejdyIZq9nb0/zg7r924ka5dXxEB5nBK
dpDUsmRrHCSfEJYsk8Uci+Hq/4f6sAE3WxDhfTAB8AyqK7BqhTck6p2jDmN5WCBw/yrjQocS89Sl
rw2IhlrA8sn9FbWbfUwXNLTVm45q5zfaV92+BoWOjGrCkzNGObHrx5+Ttk5U8IAC+Y+IBeaUSHWs
qw5MtatcpbBvgHlgeEVTqyx3riS5ODmVkbh3ILNRzJWRcG8UnSLI5DeT7swBnidpqGMZ2HjOl1S2
c+6nbZbJr0liuwlYVQv5unHohR4QwWZ3Nv9W3TUY4ZQbc1hyi7MjRllryfj/V+y+0BjoMR5KLWN0
8ZHCdaoiILqnAu/dNvXovPbNoAT8B8VWCeVyVMqvVIMNAOacmPV36xl9Heo9hd8qcxLr2CSNN1yV
gyPdz1E2ZfHX1DM6Fw8zhJ+3YtzlJJ7PmB1bSPpIDDG6vjonRWooVIWq/NSmqnfrDi66wx3kpOiL
oCH6WanrofKT2sBbSEMLX7+P0eG0DmY0YcSVNkji4mYTirspSSReMFPdWNlxzPXscYx0SCCYPME8
IL8p/rTM0UA7Nay8DW7uxcl7AzPTsYRi+AayPj/sUdvGva4Wyo1j90hHiujXYHXTK2+J9Zm3MNpP
Wtzfo11pveLsGG4U9t4Ug87XECkVMDlkC7wniCCeD69LURXoa6cnORu1tou9aLjNuhp/+IHQI9+N
IkX7ejRis/4PI3e75uW32s8Iq1tjEFZp7jwZkVVGe90hwA0DOedh/uzmvfg0OSFG7elMyhmUY+lg
NBMDTVP2GXc0nr8mmt7d5wHI+i3Cj5jJjyYWCLBZKjiSmChW5m/TUkwy0XFCwCbqNLvbI6keRyd6
VZ5+6id9cDEoTyvlqepIlZNr0xhsN6BY5akx7oIdRGA1Dlv1uHFfXB49tg2wFjVeYL7843zZCrxF
KYmpyWmwo3H2DW/qsHKchztq5+WROkBy8uiKY5Ua/a5GV7uBVNT9+vhHrE8OjyT6E8AeKGKCcVoX
6r2yElFo9/JUNPSArrOQWGRxO9IwMpGSqqZhJLa6w51zMBYrIlWcTFGq2eGffwa9cLiCJheBCwDh
fCnGeR40N4u7U+pMjbEfbGcMeuTrx8DS41zzY1d0eytKlU9yzDNM07Jy4xC/lVX+PsSsBBhPlbIL
KEQgj6vdwOGWYpyI6xPWF5F7XLQYZr+VLhqic9dj/SHCUda3pFjNs1l3ro7uv1nepd3YNzMO3TWS
F1mECEUlO6U99A0WmbtGq+208ztVn7orV6p9coBn3N6Ws1qMv0L22LuRQ4nJqhmiOKQ4WXXTelGD
IL/b1JV9sDD8OMJL74v9xyu+7i4wXfrvy0R5XBfNpfMVHzTdmCPFKU+Ka7+MqqvIXRKnP+K6q8yN
6PaiG76MRf0AaAH7S8dvNVaSdG6GtU15koPyMkI8M/0wy3HekfUkjlVPVdQXjeGUByzK8m9DGMe7
WeT9ExU5eQ0kbvPbWwfcXPQqfRWOPngTQpRVFX2ioDk0U9KcFICvIujw5cSUN8V8XLUoYQZ6K+Yt
LuwbxuD8hC1qU0QlnG8uj3W4zXViq2Pd9SeE7FyyIiurjCtZ6q28GtIONU2zrHMpTq2qRMp/E6TB
6r7G42KXTlmXPc4xBapHnHPDexF7SrQvsL08kdnpDqXRRut/oxM/jAfHnrPwmFC3x7PUjhyxK9I0
sZ8kLie8WUYhBusOgks6fIHvxaNLXts9KmYplORQoy1UBlJyVftZlqqYe3x87i5qSiw9CCuknaEB
LgDO1WGohlAxi0iWJ8M2ursJq+cIsElbZVcabUkX8S8MAneN1dYzLkhd9QKtY3QPWpIMU+C2nM8b
WBHqToDyEGhl2fH3rIpK3HJnTUl21aQb19IK+01Q9nImVtsH24QMYyG40I/Tz7+YrqDrHw9lc3Iw
WhP3bcmj/knEFIY1Db3dE74y1p06N1Z4VPTMiu8VaaZt0Bt2ik46Hj3Oj42lXEZc/SLaq8jTIM6E
UueaAqg36uSmQCC4NY3qNNoS8GSPsYSmlfd97cafh8ELPxPe69eNZdWJr1ajUS0Y1vFH1ICW3Njb
d74qBBXcBWiyYJDXuJ4xzsNh6DPj1FJDptQz24PvaMV8NGua/LNK73ljxAukPGC6BTBLg5SLZVFs
PN8UTNEzLVTU7mQMMmqCoXKKMTC6XKg7NjOvCr8xB7190BL+o71bUmHdKZSLANqkmWFt7MjlAjB9
fgQqDNCDLn7N4JhhpFZ2c7Jaxxa4ttL52qmRKe1nJxpEtWsxFVGuPz4Gq+gZmQ7ucAgsRH9QPpBI
OF+CtlJUZR5V+6kS4k8yoN+omkj1BjnWPTtnlN33DHzl548HXc30f4NyTS3+XDqN/tWgUpsyUwUA
+iTHQb0y1VhfvNLn8QHgG1AOK43+kT34vxE5Xks7kht0/Yh4URllsiqsJ1L5udkXUzOfkNVwlkKJ
Ft6hk4kUsJFYEHArxykDFY+Mjd7rKqt9+wlMlQCXOiNFpFWI0Bt1p2Ytk1aLLjt2mWxvSELLYHRq
hDTTVKNgbRS7abSKq4+Xe12qeRsauCgRNlwUstllP/5KZ3tjkm4aRu6TGMN0+JRQ/DUe4sy0MPtN
Lb3fj8WYNnetFhrBZPcuZbVqirFDH7T4rrRGPb7GG0W5krQr5j/0Y/Qe8fXOxmCSFq02vlAT7yiL
FV2sPcxYzLpBRc3mdsgXGMXHk7k8O3BpTYPbH7SRjpbd+VzqpuwJPDKWsdJ76ls9rrYggkjIey9N
77Q+3PIaW0W5rB4jEt2RH+FTB1/6fESc43A/oaL9RADSB7OpdI+j0k2HLs7zGy/TtavWUKdjRScQ
fFyzhUBanrS/7um34ckxgalRQed7WQ2vlkpnDlloP3ky7o+6W3a7KPbIRuJxC36+xhYvYwEu5IlV
ibpAkq3GIuHBuG2s7Cd7aKhQ91Y/oj2lcfOWaEV1O+n2WdCpvfbJ8crCu+r43Pb6QMPXz0RVRhtJ
zuXltCw9gDbuaciS63OLVYSJo7hmP9WTLr/gOlcjjDVlByeuNH92hHp0MvyZPj5g76z3EsAvlYTF
SmENsQXPgpVi1dlPVBWco12qw3PiOMliiV2aG6n3+2MtvCLo8dyGq8MMnsto8Tm3n7RST74PExzm
Qp+S67Ysi8PH07q8fpa9XfjLCGWjgbe6c2vPKhSFnX/KbEmnnkqAT5e1Caa0vBZWRG1m7vODbkVi
A/L0/sAUiJEqpRe3nmNsNFI3pWU/KQMyMaOQxZXj4S2LKcXoV325l0NDMqPlG/ftSgCeNx1SCm8b
1aEFTIcy1/l3a8leWCauvD/N0XKqrzKPPc033Ej7Zqi9mvklnR/rMAFXAPyWm/jMcrZSDV+pashP
Zoykyk4OlZYfW2kke0PppLGV3Cy/4fzjRl1mYbOAUSB5XPdIcZwvUYgZjZ9oafwMwyw9WDKJFw1E
fQdXFjf3VDEDs50rv45G9LnHyAPFgFHkx6fj8iCCGcV7AZYiwn72uprQiSW8wnn+CWWb+Ebr5Pi5
raXyaxosJd+Y9OVXjQQ44Q2MGkBWIPzO9wUifwVARYRPKcCeU6gZzXUYW0kQTqrynQZtSkOVNsHH
E7x8NqBgAl+GpE9VhCDgfNBkxhR9tqX4SUdIoeOfek996KBiEsZmj7ZJP/7+9wGpqQH6gPoJ2m91
+ty8xK7EVJOfsrWmH3qot3vwd4hAYiD5CCLp+ePh3lLu85NkOuRFKNBRCCGAXFb9rze+yhKn6h0n
+lkLZDv/K/MUQXsN4UD1lMUqgNwqsfZKpv9uYdueGiOPO39yOo2mjIuRu92mCb5cos8O1tAl8rEq
2nljSd7ZeLjfkMBhGaLoso6AJm+cDEFr/ylsTBq3FoEXKCw89ap0eDHz3vWbOOGB+Xhl3jnaqMAs
lHAEq5bq9PnCKIjpzsZkM6oBzieHbng7e6P1qCoJykwfj3V513G2iO0QUIXXDJ50NVaG8F9szMlP
4OtJUKNcc8ybNvOL2olOdqz2D5PW4zOQtuPG9X45y0UhzoUJSwIFQ2S9/R01xqGPs5/zXGL3piVp
EQxtEdOoz81447Z457AtWFngGtQgKRqv1YQVMAg9hrnpz3JxZAiKDmRKUJlFTs07cYpuj8SaNe2i
LIy0fYbtgPNrlOl4X5nNCGtFD9U/at+4zmmqqOLsQTm4yVf6y5zTjzfkYlngBVMroUoPyBk49eor
FOhZYUfVxc/oyXp5UPbYLhIlT+HeRR3y68eDXez+EqmgUkQ3YlHLWgPw5zRvrCHx4udcD9NbaafZ
0c1z66iwPL6kZfOtscWt0cotmeyLyw294IWbQnyqkcyvxTPiYszyHCPSXwnvw69Cz+aTlNX4pcrq
8VdiwxX5eKLvj0ezmTicNt0apN4VDhCMMdV/hW1eXOmZp/yQY5Hti75PQStqarZRX31vQKhFYKZN
cqILBTInzAZBBdX8NVGah+Y02p+LrMQFuxXFzpDmll7guuhoL9cTrT++YWJBRN6Xrf7rNoWCA3DE
0pUXN28AraKI2pHx6LG4bkJPFCejiTP5nOEFbCn4V1Zd+SBAsXX/FcZURwdcfkqu1iJFFnQjdyYe
Z+yzm54uGxprvGXAbC/jmlZFRLQbc/lCSS5WsIwGYkkk1WatcIJhLFwrvHU75CEixc3me7NBy8bn
T0nulMSKvbsq0nNEFrB/2o0asLu7ruoxPixo0LRXTQEk93rEO2dhZI+FekOGrFlXM9Ih4qqZNFUe
0NvPlcduKRcFoq+AW7ioAb0YxAoYMlcd0fkgNVE8pFne2nGgmArSPXu7Am1S+9iwJd9cPC+nRy/u
6N5YJMafKJ+bT+QnCabcpoz6feIVWRy0+ZQ9x13nCL8qHPcH4gbAAzBFjygZYPQZf671hlJFVxn8
r4GlkoyEO5cG6HBdRigePACS6x/CrgnHK6UI8//QJo0nX5ltU+ymxEF1AtxEdZr0Tv+KHXin/QRX
5DV+CW8yuZcyAQ3iRJPAuM02s72dDnb+rQX9qF5jJFm6gz8jLTXsWgCFt141hu6NGblG7zuR0qBC
mzUpdloCqNa1C2mlfm3zUCWbqLVm3NmzXj4kgCBMf9BEmt268DtVts8Lv1lO3xaHVisn27dsMAKT
O8TKTpRV2i7YdOU2zHPY8mIApvPVrqdYHfa9WVeoBtsh4pvxVZlGsXsAwKs9zkqimi9pjJYbGvA4
0x88WP5/TBHOZe7bpev15c4eJmFtKWFfXIvwWCA9LMEehmoXzQIYcqrIK3V64YrojnE29AdhdtFh
yar9Bo+MHV5u9U4VQ7qRAlyM7CwsagDoPFQweNZg2NKmKQ5QwfxtDyowWL1vlWgHv1b70nmy/NZI
JEDgpCJ77h27GBvSrd70RemAwEOlW7AweRaq2eoamTAIt/K8iP5002hHXwy3cx8prc8EYnlzPwAo
TBAeCpt9Evf5N16naeOlvgi56JpQO4AYS+YFnGEVkGRzrRUkLukz4b12FG5uRruqmArDl4pzpxRz
5QZW61XeP74QVBPpihNwL4xBgu7Vu5u5dTdWjWo/T8iAHOoZrGGlu9URR8jxwbNq3BE/fpLM1aVI
KReUNZ0BWCgLNWwV34M9mPFOHb3nqBLOfHJo8vnK8kZvaFOuAwqKQHCuF3iItWSWa5iGqiig3VrG
oVIkgDK18iu95/xVr3pL++dFpCi9xJNELwtJZHkV/3qE9MkMJ6EP4TN4VQCN7dzdgK9XA8KnKahl
s0XBXNfDAT29VcFRBMA7zSGMOR8wc0WWCa/0nj06EF8c6cl7mK/TTqpDdz2pwgHaV1EzyJvKvDbq
6hceclvkkYsa1NuPcEhDUTwBuL+mSDVSq1BIz7znHIpkAx0GzU1BhPct7uR0M0yuuY/tJH0ZgFy9
6vE83GdWoea+lWNF/PGhWt8f//spaC/RfqRm7K7Xo+jBu3bSe648t7evPSmB0sh+diPfG6TOXaLV
802Zl8kXrZ+iLx+Pfnmk2Q30QP/f6Esc8Nf2W2Np0sDVwud6KAS8X3eKAiN2N7d9HVy9zRJq76IG
svAGVrOcDH0c0ENiwTM9/c/0Gu1gzx00gDEeTrbw5g3K4Xvj2UsaDsyLZs9a57SUrj153uQ+j4Nl
fMXM3N150zQEuKyYPwFRiI3P6L1PFhgZkTEfrY14wvk6ytoe1TGPvOeMttVnfWyipyJ2x+vZTLJ0
4xp6b24o9VFqgKJuEz2ej5U2RIQg1hkrls54hPCUnWDHo6+ExxuI/yKzjG//fEyQmUEiTKNsg/nD
6orHT20AaFuGz0qo9TTObCZ4UFOe8o25vfM1MNCyaUjzLjjC87lV4HAns5rD51atSgyqQ+/XbFTK
3hZ9eKXjsR3UZdgAO2u2tF/e2cEly7DATdKionpzPrLeDbMw68Z71owhhnyqzknq4zY979VR5vNG
1LB+M/keUO4mgbeoyZJxrFJpW+idkmmR8oz5GMAtCrITSui6Hb+ElZIRRXS5Hxle+PjxPr5zdLjk
Qc1RGeOUXtSdY9OmwmyxvGETvaRdKa9IFXEfH4VCv7GvN7bzvfEwjQO5QwrHmEvs8tf1QjOwyTR1
Up4Vu1FulFFqO+AEU7ZXAFfemqyCujHie9uoL9U3hzwVvN5qG2k7JV4YaspzVANH2Ll2GgaKbidF
UMTJluDbO7cnY71pkoAmxQX0fHqZNcQtxK/wuTAxRaF5a9aPmgbNaeN2ee+0EHeQ7wOG5risvnhP
NjWEFid8dvKov571YdqnWSpu6l4Nb9FHyq6bCeb4x2flvUERRF6SP1BH2tryDPOh0kvbPnpRyBQC
M2sQjQ4L+yqOtfqqr3rzU6WL5Pivg+KwtOjY0UCF6bsGDCBnoooQTMdLL+LWCHILZ94ePdDu4I5R
fVvojYfphR5uUfgud3JxdiICoq5Ff3yt/ErFuhmj2OGbSKEr+DUbQUhCyejPx/O7PJ5coGjyspyA
wC+AiHYP7bMt+/hlHACtwi6Z/GRw7AdzkQj796FAEKFuj+USvSb9/HDmEfxltY8FQw357aToydc4
lzXxZJn987UCNN/kYoGfTQizDowjfN9boMfMyjOKT7nSKtcotvMpyPjWjcGrfjyzy5PJcAsLgTuU
u2xt72BCgAV52YsXHK2tnXDG7tFTsOLLvUScBsXQ4byXcuMbXKdZLCIdFI22JQ0MLi7jfDmBTTWF
WZTiBQrXcDQouuwME7S2mFLjjgpzty+VUf8eUyjbe8CS/vleA9CDhTT3KMeGItz58KGoJ6eG5PFC
dU5e80wmAcpM2YMzS3H98fJeXtoE6VSyARHxLXBaz4eyShDhs13nL+2YGfVezUWZfkb2VNG/UaHq
vkSVbqO/9u+DUgvjQyOZJLRZvRR5laaFJAd50YYmOqpR6X2hLmTcTmMRX9ko42/cbu9McpEvWc4Q
URSuA+eTLDx7bkzSmxejcSzfUnUx+NXQdrsBvY0/CWXijRf/8stfXkEaUhT6Fl9H93xA9NiSIurH
7EWd9Bkbycj5JgXcrhY66JZKyztjkdPh+gmiYHntV2MRRpTxMFTpixLSKfg6gQJvoGGGuXJdwt38
+vHWXYy25HEazktvxe+LpXQbPaqAUXcvoJ/Vn12GE49GgMrjqxjy/2MsMjMQEkupg2LY+Sqq9E1t
dRb9y8IhBCVgZ+GeN9HYDa0itloQF/cMSTi12SU3orZCnng+mDTF1ID7H1+8sW1vjVDYAUaA1v0o
k2vpJci9FenGt7f8/r/rroiM0r6CnEEBAKTvWiKzrNywyKIEWlmqEr50TlGre51a4Zd/3TPK+TSR
uKzRuQHweT41L5X4bCCq+gIbvYP9otvRTQyUGxEE/HY3vu1lnc4ntaTY6MhBUuc1Wovza62lxBre
bb8zC7ZtFhfWNwhESTCPmXOYFFEEBgzVfZTqxe+Pp3lRbUARCA0Uag08t3zl6wjNGG0j7xvZ/KFk
av+C41ydyKymhzoxw5sM5dzfldorX/FCHG/wU3G/6/k0bKz1WlCNCpUF9JFSB9pJSM2s0TWiUMaw
nK3uFZWcRtvPdhLCtxV9VFMXm/r2JhOq9qh4xmx+U8w8BhQ3GdpVPlhNSs041391KVj760zVSnXj
Lb1AMBBtkddB2uLO5VlZ/zhU1VwIBJb+Wrup8QDb2filgLSCXmw0eZBpdhaMVI8wKtGtU50U0sFO
XtE+z1pULsGEKb83czr+ADqM99HG9i0xyt8nZ/lxfBLoqC5hBbre58dUa9ysk9qsvyJa4n0SdJ4e
NUuBG6a3rnE/JLMy+F5XexBlKdfnPt0JkNmyqYarzoyHeAdKOLY29nP9dCw/ikSYSICsBurW6n10
JHGiTG3tdZ6y8dWqtfKPlVFVNdm1B5QQ7a1VWEKL81V4Q2QvIu7ovGprCsToWiKPNfhNSdlA+IiG
orOgOSGGUcdtBGumKtRbJ55U38yS3t2VPNUPYWFKvzS0/HcxEc+gFdnlye7j/blcCUq/S7JORccC
ZLFaCTcrF38ALfyd9tYvlBlD2v2FxPDVKaqrPGlePx5ufR9T6aW3bhAj0PYGZrm6tEKvb2t0JKLX
iEfAn9WUhohSK6emarvrwSjkjTm48cbqry+vt0EB4lPhd4DNroNNKC9xJRUGRbo7DTooQkdaXl4A
HUj73HuVdkTiRLtuIzFtRJzvrC53NHVtCt1ApdZ4mWGOa8vqlegVaY8B6o9b7uJEGCcTDvFudOOr
f1xdRNlNVOpg1pF5EW2ef2tESqoQSZK88uG0uW/IsngZjX6CVy/zwaeuZYw+NPWtPNNan+5F2J7w
h51dtC7XBWFNmzUkUkT62qBos6+Lxd/Ha0IrUG3evX89sQxGa1MFvcJ2EkKcT7JqHF26RZ++Aq0Q
k19nXQlTCy2AfYEyBrSeqak2Xr935kcdf7EqBxdELLG6wwwnT2iUy/zViqLiqgld95TPBW4MAgjr
x1v4/lAAcHloXJpay5//VW6ZTdesFqrga5zpAhlOTTmMsa4XvpNSINiY18XxBAiC7SLDYAiDOdjq
vFCFTDRFaYpX0ItxIJAdueppRh2nSSqf8xJa9seTe3c8UPsgX6iB4MN1Pjn8keB8aaJ8FYkVtT7c
1bq7VvXROkVNUSp+VZnGBnTy4ttfpsjXsFw34EPXW5fG9OSV1Mlf7SQZsSeoq31TJrbf9LBffeQk
u9vatNLD4g+9FTS9s5c8LwYWE0vYgqP2+XQnqKBIa6jFa9yPZeGDYSmvFpkRQac7tzca/u+sLYOR
lnCPE8uvjaeLwkDo02jL1xm66b407X4PpHA8yhDllmHSt775d8fj5VysLSh+rhc21/U+rvKxhLGb
2FcUJNIdesr5Zx6u4qrlmd9oB1wuJjp1GnVd8NELu2e1mPWYw27ItfR1dgb1oY76ekeBefpMIX8L
O34Zci5KdZQeydOXyHMtlYDXVgqnTs9eI7euXB+NlexgZ679w2v15Is7zeWuTtQa5JQ07u1BiQ+t
nOuNFuLlAvMjFs9yhHFUNnZVraAqOanJVPJxotJxtNIyCUqzMH47Y4X1u1f+K1qHkbC9Bg5L0YBS
07qejXCGrDplLl7byfzV9kiORQYPVzU7O/RJ/lFjf/EnglPzJqAAiUVdi4GiRQFPOVT6VyM1wzuh
zsohTTxxbRry9eNL5/LgENfQHqPGS7ZEDnP+FQpkdKZOaeQrHKXqdtYRAIXGIw45fsbHj4da7su/
ojxgXZgrgo4FwqDB0PeWy+ivy3uaW7jlSq7/iYrSPFZaq+9bzR0CLVfC6ypC7Cl3rWgXDyL5hu6Z
3Bh+DUf63/gLuIwbzyDUXo7UX+MPQDaHLu60P1AfTHPfubX+vTO7Hj2WAa+zqVJv1Sh8UkPdvQLB
DQjHnueD6bTzvdohIPfxaqyu3uXXUC2hB0S2T3ywTlBp3QKZ1jr9j65IZ9dGIRQMuwiNhzQ03GMb
Qg2L8zZENjRttkxjlhd5tRMw1viE6YxzXawrp2i2OIUeFcafeKThFPXl/F1PHGWjILROC/83xWWC
xCNoMa+hfHlHEbMoNONPB+bnWssUwy9aL299vcH0Q50sdAATxb2ephG9sFa5M8a0vxYLCbocqv/A
TzfRRni0bozzm95K/bx3C1+eCvX5IXDHfvSU3DT+2Hr5Cy5YeBWDcD/wRj71TuI2uOfa8bzzQike
oMZCExE9QKyZoObj/V99eP/7IbwQ8COoRJI/n/+Qqi4A3+uZ+QeYo9i3XmJfi7iXByiLyv7jodY3
9jIWoC9mS4EClsS6tNsPnsCAzoxRn0WmFhki14AI3EU/MZxor+cW8SOrLUM0Ybx6N6IaUx5A/Tx/
/CtWyc3yI1zqTKjsmEBG+Ot8wloE9c8CsRP5ZtJ6N73rfamawZV+rfX1f0ljqvRd835LnPadU7jI
SoCwJdHhS1s3zKYwQVPflBhZjYa4qxwlzD4hOSADvVamP202untLQa9hNIoCPkOGB7U1KkPQO3lb
B6h0VTdDS7Nt4/t/5zri9/BqU4gGWoUP4Pl6eKkV29CHUTQDk6p+isY+vrYmxfX7FOp9XITjzTii
+ObUmX2QOhJ/qdOap2ku9L1Bu/r7x9tzeR6RC4eXxauO2iMLdv5zOt2TdqeWCQqd+NZdJZ4Z3rMp
i2ZXucVmubh/KLkgdL3oScKo41yej1UV5aAorQPjG0ZxHoAuH72drPJoy3Xk4swxEIQgzhyULz73
5c//uvKdoR6nRqI/5qthPqd7tDVNHaksMVdfCm5n2wf910U3vT5U5cb19wYYPrtlGZyYc6ly0lPh
oj0fPKztGFVVg4MXQrWaDjMVT/0UQ5X+LHLDGv3MdZBsjFKAkbtJqVXvRgtD8Qhjai6DOonswq+L
cup8iOI5GeuoEVclPmr1wvxc5ooog6ROOnPRRUCstIFqLH6hRFoqX9CnjQtU2RSp+mUvQEYatjoR
w2tjgaqBH8JjFWNgGpH7LMVQPMZ5bKYgKZ3G6JFDbVwD4Rz03eA2NUYmHj8+bO/si4V+Eh0uMLhQ
h1eXH9Vv5MVGQ4t8m/fgumjD/JNh1nmALGPxk6R1fGxdt9liMVy8uUQ6MEkWEASlAFKe8x2RVpmF
ZpujdRBDd2rRNSgnGMuyNbRTVkknu4HXNZzQCKpQpqJhs/Xor6JWtC3wMqfptHQR4dGuUUI2lDSo
SIMRIxWre5MPSLej5g7vQA1Kr+ifbTPaMr+7mDRjoi6CEjpR3lKiPp80qHY0NKXCmKZV/i5lE90X
0vVoMg/ejY4R99GCiXCwx9ne+ALemS0ZAnrTPP0LdWRVGCCVSy00iGmlTY24cpDeTK8iXZ+jh04Y
rXlbErHnG3nBxcmin7848RChQwoDgX4+Wy1CfaunqJmAFjZNv3NSuwvQh9ZyPx+iKlAqxfvUALbZ
0qh9qwWefe5kX+A1FxYiqBfoyecjT44svdwwoMN0quyKm5HUt22CCj+w7EdXZ3TdS7PXECEZU1N0
AcJmWn872qLoPznFQChwIPuf9UOTuul9j+pI7GuNDmQ+V/Al2bleZx7Ry3HgHFbtvGC7RR4lPrTj
yPmNMrHd70xCefXaMUis48CivxievI6vWfeVwkFAJUUXZd6bea6KOzulILTLrLapdhmAzC2ZifWD
AnSL1iqnjr8BWF7jhtHaV1RyNP3H4PU7S//mZQhBT/99fJG8EY/+WnWiOU4Y7+MiTkwWuDbs0pM0
qgej6k4FNT3jUxS2IZ+VTLC3QqlXhJ+r1FQoplhOngch7LWXCoGE4Tbq4vjOU2ZUZOk91N8LD+VE
3+tlfOjhH6k36uhlypFWdVv6ZUzT5AREX/5MdJww9wJE7iGkMV5sfDLr+PRtPiQFHCReYm7G1dOY
Jlk56wBSiM+ytP3aebV2n2R23fqjEG7ip2EyCwIDU943RdsXX4xugMJNkyGJvwOiLTZII6ukjQsL
XABwIziG9K4BypyfajNSvLgux/Q2ZZWblKdmTudATbXW2NlOR3HHryKn/K4LuxjoLSPJ4SfKnBsb
BY63YvDZRgNcI2+jubaoQPOynv+Q1mq8ebTs5DYJzbHuA2KIdngsLchTAT2bFMVwUIOdeSVaMNwk
Ggio7+ZC624nE3jNaXCbzop32KHEoRbgsuPCXlV6T2u0oDSAvb6aIhqRx43C8tapQOLBi4/KIrBD
OTW/Pz62q1uKcBzyMLWLpTyE3L+6WtUYxWfC71C/9Vq3b3+opSau9QpQO7xZWSV9AEM7tA5zM3fF
t4+Hfsu6zhaSsRdXSY2giKbTRYdZesi490SS6ECbI7CxaXRDdHkFOlS+4+ZD/jWp6DLxW9DntXyj
TTMpgiwcmrb161TvxkDVkhDLhc6OHtFXQj6mlRE0YGHEibGTVpee8l4d3Qcd0exAzTtbUaFmZLly
6sKiftLdvnxQyKm1XZp7XXOrhELNSqKSKcdZvEmN/0bRkShSGhzrQPMK474bXZxXsj6ZolsEQJsb
N0Z3eY8ae9QFhtSMdO9ghmo/5m0/FYc8c8dPKMsX5bFLJWyiSNOq8ZuO0un3TqJpv+vQzn5RnBmJ
hbKFqBwk8FBeXJEjH5jnjfydhxNSLVixtbYPv97Ij6XnmOPRdpTqRGcIwfwu181jmyJbdIWgMXRj
J0yKHDHjRAr3trKdFhWhltYSBTJr8k5KVCr1cagd7TqtvFIwQVNO+40d5ks43+DFlYC4CsbIUkJa
PYH5QOyh93N8i+5kNezI//tFHsS0j0AO5qsuHbUfH494+XFyyzOg+SbOfnmei5y2g8UNdFuXwux/
e3LQf2J65MojvvG8umkya3HQ1WGhO76HIlKAfilS6sjhJBbcH7tIdD/G2GP2B8K26CZNhTYd5wjd
jJ2ZlLqNKq4nvk9KNYg7i1TSueprszE2bru3Tv352pEIU31fIBgwQdfQoJyiBD4cSnyrN1WXXEPi
LeBhqRqOMr7XVsk1UVMobjzadF7iu0kZ63nQNM54GGKnQzhKpuEtOXCn70u3K5PWh4yn/rBE7d1b
iVzcdkw9Q9KJ9z5K7+bJmL7WFYqP+8Yzs4NncMvf4KeQ/pfOQiuOfDIqGlKWTQt6N7bpiD+7kiCZ
Hmgi1GM/bs3M8kMA027np7qX4PXw8d6uwkeuKgNOO4VzOiFv9Jfze7fXRrh4neednCEfXv+PtPPa
sRtHwvATCVAOt9LJnd3ZN4Ld41EOVJaefj/13vjoGC0YMwsYA+zAPKTIYrHqDyW1jL05RShPK7p/
L0t8LbejkkUeEubO2ueY3wHnn0OjHUKYJIGFDrwEVjjWGEzYothXfeZTlXCbuDdq0Nlx/tMKeas+
A+xMLQSBHeVHYDVG9Fw3KlI/BiRs/NsQQe08E8GGH6gvNk3l5oo13ml9YHXKCXbvGD9T8LWFzFMs
7Vpe3UYpvXBIJ6RSDT8Lbn3BY2uDDryNlfpUddC+dJE4L4ESOne2z+uOXU2Qq1zTR15UUjunuMXz
oaAIPVTi56AMBZrbX3+Sz6RmsSzUczhu4Kvnl/QipZ+MmNNYysbV0JZZgboYwuTOrWIIRGiySdQ7
zRLd3sjiPNmH8AnfdIlYWbg8EAQiCENSx84vUYVmdJLDMIK12Eix9O5UolHdOIuInxaCZepGKYU8
xFBVAFp+GyoISdK2QP+fDCRXsdB2lSzlsjXsWBd7vXKCbOP3g2N+N7I8Uh4VMdjFjZ1EQb2x6rjm
Cxr2SMdliCP9WGlSLh55t+TafUINsbtuqL93roEmS+nB5BuNLY4YBcC1rFSVjdraU76vSGr7RzTr
WVbd6qyHKkO67daxkvhbnlvCb91hbnIiVFYK/7XgxRxwYY0CTDFK6nr8ZvoalYeakyM9N0KfrrQm
H2LcVETgHHy95ceOOWQKkgiprP6NosRGV7yMpODl6+94KUeH3w8tRkAPnC5aYItncJTK2Im17fz4
rKPMM5PK/kG6GsDerNU8/VDsOOepqPjTFlOWMdqOoWr3287iAGxaSwmDyq38sVZvqHIkyl1FES58
gNiqPQeYYM1C0Bmi1d+LyOisxyBMuGohdwqNW30KkSegIh9+iLBDzGlWTXO2jqh1x3OamNvfDqbh
0RGZEiErHWe7MiT1XKnH/iG68JtmNSmarHOL5Ty6YCtip3bmjFem5Nv1CQxPe69JutbecOZU+UqH
yeTfOaiQ1DdxAzCuX/kBl5kYmFeAYDL1qLlOvThKFHYHOuqdctWach3cJI0c3FR623SekvpyuB3n
WsAVILKp2n399RfvIwIrCdgsAEk6BlR62bILU5iVZlvE16jF98l2aqT8YVBTPKNlo7RWIumFcjWj
zfgOsk7Uq2aY/flCN4ZcaU3r21dKkHXgnnyb/tUBrRRsSIjfefHWClzIPJi/ZeLxdpYMAqEkKbtM
blS73qQAJforMcbDHparrbvyFMTdQ17mqUoJWe2zFI+NHErq18t0+YHYFbO/E/0+MG6fyre/lfBk
JbHjMOqkq3SIbGWPoDg0NWvChfUb4hcVl4HRvSgt8XJl4D98H7QuWCpoT/y5bOHSvylQqIojAN5x
OzxNGlYNz3IbwHBzyYGNTvvrm5biFNUpsijoroT1808UDF0rwL/E103sFPqOlK3XNx0ptH9PNm1H
d7bsK6VbN3X4s8W+s/472Ne8IWmQ61B+Zk1OgDLn4/PCsmKgPs6VaPP4NPiTSa5mJfJDS1XpRk39
qVuZ8RKbx5D0OeemKvWwGZ+3mDKYC2Rs5MDitatATo+GOO0eog65jytJLirxlgZNVHvJUEWYc6AM
3XhGboT2vRKM2bsZKIGPWwxQz/Qx60YMFlR5zMw12dA/pLegMkBRzzglBNOWlVxZ6q3SMavgWjg+
uaM7Sl0yfdBBaW+lEdq0W2XRhF9NrlGkT8Pybmajzi4oja/czcIGebCj5Ss112ZDR9011SyUbqHm
m5FXjYVdH6RBM2bumVRFm5ZvkO+Av3XBSnXh8ixRfiSq0I4j6iAxfv6F81aUUy0l4XUxKMopRgIB
Ly05CqVDFKZKU9Me4lbcgv7KyzVd809xoPOkhTINun28FEAcE/zOBwexXdmKFFlXPViTN8POkb1w
hQnjBahLHxA9pgbyqV43vm9uqpiCoqfJ2KK4aHn6tdfFYz4+jvjK0EKi8pH9mHTaSc8x/YzpBSOz
dtyCkXaKdyFG7QDZvwt8t+nD+SnfBKjbbh2bko03TFmebArLEvW27h1puBZK1uYflZDKqLoDVVnX
1TaUOvDs7lgmheRQIzZz65q+aWk8AWZojog1l/quRg5LdQnaTGLCr7cGpjnmPzimLS8Zw5lMyvuD
9L3XZISndqWNyF22coguKjScm5lOxNEFjAFX/nxdLSSLajUS1DnMSe69xFbxv6tUKXsNArTw5+oy
sqw7YBvBeIoKK/8RF4outce/jdMop8z6iACJKL0ai5+R4Pcy1wOCa5tomW0kp+ZlYIeTrKCkr/f7
qTbtTYII6hpb9A+bGngd+xkBb+Cqy+cuQvU8RQIc50D+tAkpPO5pVRcW/ASpklzqfvE17Pq1d9Gy
vTPHLpJvA3K+DGn+wkXaCjOy2M6frmyMPi3Lw4LHrHYjsK25i2h3v+ShhJDX4dvknGjnTzdVk6Pq
g8SQLrlmq+NpAtTBvorj0d52ZHnWXNJT/N0EzSfyJtnJcN0BJ1+++klCA7JGx6O+IXFV7INPKWK8
Cp0xNq+60eiaH+mI69etZKEn8m0SevKjGwQVE0n0gekZPoY2CFvY+EmZm1pP/LzbIA675jrxeUmd
n/LZGIOEljsMeU51sQ0aNZMsLZedK0MpYuWoYWdQbbQmycdv9LLyF04sKUIWB84T74LiHa+hzh42
Io2n2qJwa4Twe0EF/DOUKYYRX+/RP/w6ws8MOUPQAuD8ErqEaJBkhL6dXg9pO/kF8IOyD4+6EvHG
cKbEtvaBUtQ3fdia/rNaQniuXPz6IoH5AwKOT0juyRraR36k/+jGsor0lcN8uZmp/ZLqoJWJ9Sjn
6PwwNxaV3UHLyusOEaSTbMe+2FQV9ZXgqDdslH1gZlm91/s2zquVHHHOtc8/3fycBL5PCwNy6bIr
24/NlHTYSGEFV9v/Jnrau71F44Z+RIv1gllG+kqKdVntntXk6JsABpp9y5ayYqoVl/DM1OzaGMyY
HDyFgnJw/N7eV1H+oBQIpSKcAzhQi8cnE7RA6IreKR5kdLvLlQB2YR4yLzl1PJJkB5TSRYUZvVy7
VNO6uY6nThojT+1KudtQarMHvFqMQdHvDaSF71qsKSQPmygjfWgn0WFqGWWjNElur4FaxjkNRSX7
URR9p5suihqN9Fynku4/EIWk8FhP6VQeZguW8H6iG2uupcyfkp5nX5IgPMu7UjMB00kGe76LUi7N
TBNRfR3kdhJ/jzUtzL+ZKBOiSRs76gkgfwSmfyRe4mgAZJLmexr1L9BFwHqaEq55XF2KSDyJcnju
gWHpM4+Yar37ipXlj3La59/kaCTQp+nkf/eTDlkLUehluinKzH6OLF42IDtGwn2s6b61V/I0BVla
lCLSUwSgdb0/GUUSoacU+oOmeXJMetBsGpxXs4Pf+pm9m3qkNL+b2Jl2G11KZGObFAqUbuTpedpO
ag1DwDDyNrsNjFRzNk2B+IHfA9s9NTB+6m9SOphzXmbSQw+rwobpoajRoTGqqMItlr79sWVf0hbv
9aZxSzmInK0y0VI5mvgJAA6ae+44p6ukddgKWFqEreo0/TATKIyN60PVDOimV5VqeqmZ2Bm6i72d
Sq8m1kyIIiHciVXJ11HsIkagjTA/4ciagc5i2XD+dWdFCAP54OBaMnOl/Rkane3JkJzwfe1baeO0
IVkHyCdtLXrOwWexrebQTtMAcDnvg8XA8ATohdhmcD1OYW95BaynQ232qvgXK7SoPkVCKa1DhTVO
gSJq1/00+tx8n1KRVI0rD4kzvgcGLyiHkm4HpsHtoyJvj4mJodgp0JU0mlzYdUhVcYWsKQAv8TZE
VGCxtNXokIJ1vEji1SGZtEzNkZeSKH7slXi0Ntpo6LeWVvnXdGvwRbLxkqSElfbpPqOAEnp6rGiA
yxMQeqgHyyvFh8v4x28iewOKQMABDLYI9wHvuqZCdu6aPd+MWC5C0fJKpais6zoIIsnDGpF7Gvs+
bQcGqfqZW77zjrlempGrF3378vXWunjzAkYDHTFT5uYX6BKTHTQWWQzUiWvdLAvKAHGGVWBYW/ZR
Nsmcvx5sKYDIF4Epas+mNTM+BqjM+UZOSRbSpC2w/ErsMsSjQ+AWit+enGwpwOmaR9ESOS/a5mkV
dt7Y9izBxk5Hc9DdLJBEd69EhplfkWgH+BFgzeVgl6JTquhdCKhT9pdcGbrMNJnpQ0IqhO9Gyn3+
i9H6p0vX9sa1Nej5qU0K6xEC11i5qlm0jxDfh8TNWkkCYRFaKx3QT4mVs+NH2w4uAv0JEiuHW2ox
OEAlfAod7ZoNY0PMlGqlBMAKZgvFOjvAILCxtNCgo1eOUaZujaiODd8FAYWZJNrLne3i7mC0Lres
LLshLnyIwtljcVOmfVI9oLNaj/tZvUJx6RDmqldhSvLQi26gxIxjjxZ6tuS04KiUOonGR1mWdPsj
USrYJkke4bGqRl0CnlcbQ0+li/4UlaM1uCN6aNbW16023mDy2ThXuTwUKsa6Xe1MtasH9BmBb6vC
iDdEGEnZjLKcB+9qW1TXfRyKoEcaO4i11gswWnsAOZSuUUsuKmREBqIC0i+Ag2Zw7uLS1Pqxk1N5
yk9xGaSPDQt2X6rNhO/lZMl7Y8zbb3YUAVQ1ZmdTHl1Xo4HYc+9bxUEu8YslXDf7Ua+UUy8bw3Xc
Kj2xw8ZE9Otzs4z/1KT4Z351kKSRxS7CcIg3S9xpWXUSk2wcbNSm/imobh9GIUnbUpWLuzSRVgLD
H8ZETAXdWYq08/iLMakZFL1fS/0pFZ18iIay83xZzT301vvDrD/uRprVrez4ZTQiNGgqkQgBJ1q3
vCzPN3wZl7NsqmgPuT5lT4aF1LAb0i1o3FqmhL8Sjubv+/vx+hyNUKTylkS+3V5M0WociRae3B5K
/NApfOWRjFNlbZWbURlC9qfTaWt2HRfLygznkgiABjYd0gfnMwzUrheiyLtDmzrGq1M01bQp7SDJ
b/UhbvCalar0KWtIsVb20J+WlouQ99ncgOAxdD7w4HSIyBhKeyiautpYvVFA2U/qqHaBUFhrCn4X
S0v1lV7qpzoAe2HJa6zMGpQTj91jpqMUOSRmvHWyRt35tfWzKsnvvz4gn7WGs0/JeHAaGBDBI+gG
i0jZZk7fOvlkHio8a1LMTsUYtK2n51EW34tY0XvPaidzujOjsTxViVSa1ymOgeW9yCoe2gLu73es
CtVoU2WShGl3o4EWiR1C+watHePdVlL5hyCgDVsU5op4Y/ZF/IQSoZJsue8c5xDZufrQj/BX3SRX
h+I6rxyzPzhRmoXPzojBcbjLG38U6pYNp/sfER7Byo+QPnDPNu+LZuo9IbdN+lFRdxoztMuNrthk
sSHCTUpDGkXkPPIbT7RZ+6H6Qo2usCFx0h2+i1bwmvDObRHBT8qNwKsiOOL/3AlP00eDcE6QVa97
EuBtbk94wFVC60xP7UGxCdAOmsLLJw9V/ZSPQd4CDOm66smKnaT49fXH+sPeoB4ISnZ2rAGpu/hW
kqLzBkLw+TgWgTI9qWGsoBqayb/6oZra23RM1JWDfrH36WNTxEWsjdozXnmLsOJEHWmekUZHhMbS
W6u1lWoHxUj+LkVNVGy/nt4yZ7Y/B6NvgV4FIMzPFuBv7YtslrBtwxF4jwQcg2IC9UK0loeN7Sc8
g4Kq3OZIy/DgkrK/JGby7lNAF8GonvlaPK4X2YoR9bafxa3BIUcweg57p0AptRt9UruPr6c5/1WL
E8cAkPh0m/TkUiITR2ceaZV54PnQu0ItYnwAwUnGK9/uD+PYyhwyPzNHkK3ncUtx6jgGY2IfgqCU
9NdO7nrjlMEdaNci5EVoxs4J3UAHtgQBEiD3+UhRpOIqBxXs0Eayf0fztf8mB7YChjEvJ8XtUppl
6BemK02YxbAUH85Rk4sXQdL2DVbzofqqPUquL5G9udGdswKSXZy5i0EWZ64JTa4bKVBf4c25muIF
0qmKjna98rFW5rLc+6aFH04pfc4lOFjf5MfxuDaT+Zf+tu+WM1kS9IvAMKjZADJVLS+8VhoXz3Pz
I3hqntVvX+/wxUG+GGmxHwT+PZaMZ9urcpeczNI1tsZNeLKr/7hm2vm2oyIWF5geqK/+Tb6JN/Jj
f1Tuv57J2mdZnKGIUocP4E59BXnu6RvfDbfS7ushlsn0xWrNMfi3sBepfqSVgmmIH+JW7HcRks9u
+9whkvxPJLnRm3MMNtKxEa6xFvWWRk0XY8+7/7exs0gSSdMzvzjYV/qh9r0xu5frxqX4e1JUV06N
W8PeBtpR0SRXMoQr5KMkX03gZkqx6Y2tbT6lsVvj7vL1sixunotfNn+Z336ZjHJynA7sodD6mfUP
df7eVo9fD/HHA0EBiGwZNg+t1fMhVFxoqaowhJ+4T9lJ+e58DzbBrjh8Pcwf99BvwyxOQzHGkROC
EHot/k0Oxcf4Jh3H/X8bYnESJLNstAytmNd2G2znbTq6f0sP+gy2v81icRIaDWjYlM5DnMrr4KQe
xTFZOwnzgl9EqN/GWJyEKtRLq9IZQ7nLHbe7RhBvFG71s6zcVvOSf+Sf/23ZFru/DhwZZC27v/h3
upJetFO+X/v4y7b9//fxb3Na7GO8aUMslZmT/728VvfFd/O+BwB46qpd8xI+65Tx3sKb/zavxcXY
JMVQhRFjjqNHeVVspNJznszn/zbK4mbMefoLJ2X1+u1w+P+m045fDzF/gMsNgRaRhgbWrJpxfkLB
X0wUihL11apOhfRo649Gj/Vw//7fhlnsbbkIfHpqDFOGW8fYx8mpLL1IXzmkywomqlcIhCq0/EiX
PtFF57OhYNgOFWWTd5DsIXjAaGgffLQlOzx6cAXaAcBOwp1Frw+MQ53mm6QImn+jpNJJO/Le+fF3
s56bekjKAKdDZwzdnkVcGnk0aDGoi3c7oX2VyEN+V0H52RiqwHfemoaVTGpexd8/5qy+NRvr8tqc
Ge1Lafhpivk5iRN+D4zMwVM3jtLWo1CxxnNZ3hzQmWBxgepENJREfWmN3A4+aA1d9d+7WrVF6NFU
a+UTTL/JVjxazrXY/u1ColEIaQdg2gz+XYKBUrRCcbRNy++ayAyPc5fLFP+aAibNRKMkbspqZcTl
lUJrgStrpubTytecpQ5RA00XfJ8W/ahVKbqawiS6gzbg31Dcte+mYiquU9SSV1jYF98P9iF8QBZV
R1HmQhws01J5kKYq+OGD1dsKaJT7II7/8sVJwWNmpaFITI0bYuXnIfrt3pdATfd4aOc/Kkk4pTcO
XfHoVEag79H3ylZunMsp8bKdy/iIP8K7W1bN7JIitp2p2Y/SzNvryrHVh1wYawu3TIdZLLjrsw4I
PmQQchZRTPanvpbosz8jb1TuS8k0bjorUg7WODscRuaIfCd1LC8FP/n09db8pGmeHTrGRo+DSi0k
ybnMcx5zDDlNhBQG9rMIuRKoFgx29cMaZBR784LWvavYVRQhcjthn/JUtXmuOi7QlET6laT8ZysL
vvRTRiEMwgWFytlPhn9Zlpu4Cn2rSvXgpZGkuMWDLamtfG8AIg0eMjzTrCuQH7qy4Z1Z1V6gmyQC
ss7Oe6ywuSp/QVBrR9+rG6DGjWsCGDOF66S1WZ8ytTbKDdy9psu8MYCpexj1OtYH7+s1XV5K1AFR
lKbKOv9BiXeRNorUKca8T/TnsTOlW/po0QisRPVfKztTOvA0KsbYK9nwxYGnPgELGAssxHupDi7G
rNi8oW3SLC4VFg0Gt+/SvrNOUh5pR9CH4kYvLLFy+85743zvcN7Rc2O20BLhx5zvHXXAwzVB6P25
VLvJ3AIzq6HzVbWGOU/bAABJe00Zj1HWyfnOxNU32KsThN6VuV8eH3RQwJSiwsVpRKDy/Gd08xNM
x9vmGcfEfPrWS42juRCsTO0YIvcn4BpATt4W8jRa20KUhv/w9Qe/uFBYylmag7oUqAcKYec/QI5L
3YhktXgBthb1aCHEw7AzhD+GWH5DgVk5IxfDsdaUoNhcSK8BpFwcWTsAWxpoVvKSTmkKgbXOsR6S
Yvx83IR1X4kQF6s7t1S5LSkqci+jy3k+uR68aGCErfSM+/z4kLb0jcpUy/dlQiPJniDKjmkMsSjP
1gr6l7Hpk+3s0NfkfzBmFpsayq2BMV9avWhhJd1WmeNc62AubouxNTwmrV9pSaY+KL4e3upK+K+q
NNlKTnZxrrjNZqOG2amBf1laNThGNnMIBJk4F008GyIntIX65J++N/KTLoL3iCL9yu29XHK6F+gj
AZUnB0Ioe9mcNPR+ziZa46Uqi/y+RlPmAb6Q3j2MGSCeXrUac5MZk4hv/XCCo/H1br4YHT0/ZO/m
8Vn2i5ZYbpYi6ex+eDELy772UzjVP+tSdVIv0uIKCQRk1DJ6c02/L8Z01bHw4qt/cvm5ClE04E+S
ifMN53cBPG6aCS89DyPFC2PVPuXApoDXdOmATCWwhtu8VsvHWNTmKe/G6KdW+IOxEt2WYXz+HWgi
zw0dKtuACs5/h2Qo4E9bIb8IULSjS4JQVvtebdIKB+IgQNKtzcqVLt3lmEDGAKwz7P/VQ87HBOwp
V5Kuli9OHNibRu+cu0k4eL4l0gZ5tXblplrubmhosPNogPPgACK37BckRgPupy6rF8go1Py6pr/B
VW3aSY4TqK5go7sJwkn/fL3B5g/4+7Ux99y5oRQg8rwwWNrzSQaJoeFrL4wXjc64NvuLx6+GPmpr
d+Kfxpk7ExpxkjkuSfNZ29tRFTkacbKTotPkS6nlZeglrQENlwGZCYHgIRaToxEnl+yTuhkd/HFb
5QV8cu0mil9sexvKUyj7yd+GhnkoMvoZNIF049KLyAGqqPt1rLwYuVZca1NlXbW97qMzwxYF3hpv
mrCYfqYd3pJff7XLrWlDXuSaBY7KN1tWh5XasTCLV+WXoA6sXZ5Szz8JMg4bGrNpPmlt1nz/6xHB
YKNrM7PVZyvZ833SJ7mc1J0cvFhhUu98GPI7R8mdrY2vnAvifFrBbF6cBlrVSOZjfg2OiP7L4qYL
ckwEQSZML3Bk0301UlLK0VX1ZM7IMchkc1sW7dvXc7zYowBUwe/zYOI6n03Oz+eodAnOP1U+vSSF
I90lqabvtHpca5z9cZRZBg8HoJmtsAhlfmAlYds204ujDM1mFKnu1kk4rARM/C+WJ5siARtUmxU3
yU2WHDyjy6cWZkz07IMWx0m5gmO8MbVCJD8HEwwlQJkEWWoYc20n4PxqcRTmb1PVGfC8Ywnp2n+Q
mKrHg9mnduARa0M47HE+lLWXonbn/KQNYo1oS+CC5b9pTuzThZVCs68cF6XbVuKKHkxz8rSp97O7
GoYTsPF8qBtzj4pPS5ErnqGeXj9WoZFsfNGIcfAGy4KYFpR+ZoCPneiuF/u6ZpOEHvxgzaTSbkeN
eRwnWEU4NBcGmHRPrbIOcSEt1cvOAHVgFZK1GQtVKCaAoByXU6qSCKK5XY869rUT985wi3i2VvVQ
9eNBJFtD1HZyhSFsWLxFsVoUjxjzhlF8tJNGx4amN2Ufts6YD2MQuqWi+giZhHgICslV1TI1PNyq
i453jtSYiJv0hhBHqhpK/DqhroEUaOhjFaa6U1+GZstLieLIIZONcbprajwo97zq7ORf9PMcpeSV
KTrpzjfGlpJnhRH8rhrAc3+AJM7zbZRWqoKYFTqN/E0D3/DUc4OAsZd6M/63GJpE3gnsFHsPamxn
vmi4VgpXMxI12w1RMcn3dqCHzbUapBAL3For2yRwUwC1+PPGjYJ/naUnbXoLfj9Fy2toYRUf8K6x
JHqUWtN905H4yt4jGDfy1kFUxLhPqrZx3mWZIsvgKfADBIoaVqxrwE6GvAiOiioVv9JSlKFbCHWI
tn6q9YjUBXZq7B0nl+TNqNZD/Vj2Up3vR1LdcF9Skx+PoVmm3aYcND/edHk4E29tKdC93u/T/qoN
tErfy1gV9nPHvyk2EGnL6hRz69qPiS219tvoj041eeAALXs7SGkReFHVhsYe17wsRBbatLsd+Rhi
0YZdq4OXTnbVuSN/d7TpFMS2Es8B2xzg7AdqyIKUZfZ2UrHZEznadsKEZ+M6vtOM91IoSdOJblTQ
3PVdq0bvnVrrxr73bat5nrpUy65EkA4wgDFAnn4EYDeybdCULdyhQq5neDGFt1p+CnUBuhgye2ja
W90qMUDHFl7XdqY5WNkNCpf67ChidgA93aA2ajlHTHyEWOPaLf6drgbHqHriJ9j9ceDVmh5i0Tny
ttW1Aaoh2p/lL8EzPzm2/L3G/WgrwpC9yDZG9AEBTkSuyvYr3F5M+lh4JZTmMffkVKnq9zEmK842
fDotstxmsoryttSBG43g2vzO/y74SRnyfPSZfWOT1jruZ71AA+6H3g2Djya6FjTjLssJBDdxAjX9
WCtoTJhegU4BihwdiMnplyxZSqG4UR7Ek+FWltFypyp5ICkHkP1V/k+OBlTUHLDUZSU2quAt9A/y
1Ha0zRF9d35+fVNc3L8ox4C2BUvFO4wa6Xx7/Vb3YhoQWbRUelLSOrdduE+AOtOqGm7MNCLUyLCq
Vy7EZV4D4AF0LwGb1x+OHctCBmJlqJxVUvYeh5ZoNn6gOtWulSJt+MDBzrD+/XqGy4cHdDrsKxkM
7xxIqp8Pg99mmMcK1bEqqRiudxyv9csq/IVSdG5fJVVHtFGT2OpyPvnU1PtQNQbl/etfcDFhhNuA
NqsAFUB6XIhsAZ8rS0JO+loigfLqhFr4zyDb9YOqC2lYeWb9YaxPM0VsFGB54U16/j21unFgiVjx
a5vG1qEojUHdUI1uOqRKhS1WsreLtdXmyiwlPhDnlE+XmENVHyVzINy+Kn3hDB7afc63PjSa+z7K
sj3iAeo7CW6ibkorLV6/XtWLvgaUdEoIpAvgoOEdL19SkQ5b0yE/fB3D3n8qzZjCxQ4nhlBHxFQa
fXOXBmnieBKX50dRjcGAojySz63lqZM+KA+d5UvDSrV6iZiezap5FLAc4IBnTvTiQNVZhClFUMkv
2Px2WoS4A2oIAH5tcpJ7otUAybAZKS5QyokneA1ODOvyLcitDEVBaLJ14dW+nCL954jcDg6UAnMz
2NTWHF1Qi1k1Hb/YMryGqeXjhgqMBu/rxcPJkYox0JB9eRvwYDb3mYWA0KEvHXIgcqNw7a1x8RIn
K52xXeTDSCvMsuLnWzQS7ESEI+S3LJ507ZaiO1gr39bqcgdNL0MGrg8ID3tVhdutuBYhKLgPSqPX
dpVhxeb+6310sYdROyVNli0QYDPzdvHBBiGrAYDK6K2ufWurpMmA8h/Sxkas1BsVDYadPxnCG6Qk
X+lMXS78bL82s6qJhLSO5rz3t8jEx5ciSPLhGw8yMk0oD6F/VfqOPkD5pUb0l1UAnQMza52bfOhZ
5XBR4MuavoZWO5Rv1mQlR/x/oqNZO9K3KERGx2zV9C9BLIyH1+qMbyMMUfBYLGwuKVXjp0P9pjSF
H28zs8temijzq00jCti49WRUpatlvr7Cob5cVx4/1PUoYrKuHMXzde1p3s6hHgYz0rDxScSOlN+E
UT7FGyuPpzVh9z9s6PlKk+m1wJKDJbEYL6ctlvVdX71JiInJTxE6yZBRhJ0XV/IY6PGJ2gBOxsVg
kGAgZtoMmxBj7siziyhZK08sL3QefagizdQfgNdQ4ufF+W1TZUlmh0nXh288DAHpG6Z/rLXbytK8
gGrW4euzc7nSvCtwXphhePZMzjsfbEDfyPbr0Xmzx0o8F2Wv3Mel2abkVEhIfj3WBWCJieEDCReF
8hkLuZyZb+aNY7aV9JZB1udFZRmSVSN8kiJYDfYbMur4AFvNgqqYtLLkCYHf00spaOJdl5oUIELm
I3VZwAmLtUJXdiUPEPk6GcswPWWA1Ma31iF9fw4Hu3/8+scvFur/4kgcgbkJRWl92Q+bkHscSKeL
b7BCNdQf7fTQODJZuD8kK3fyYihMyGclQNRT8cVxaH0vMoAmyMRk5bLySofICk9sPfFu89oMcZ2C
x7X5q4nNludzZ4hy9gwtpchxvgPgOMi1GWbmK+Q/4zWMHLBqpmRsRVnaK/FrPka/F/j+PxSNbiSQ
oXMvG+wjrrxy5ZvGK0qdyvzMCzaRmOpDloppMwW17sbsmiO3erwNJr3427SVmcLYpl071zexNjmf
aWsARUoiYb/6PHQiWlFOnpBhNCFPfNStpJXPeHGOkdoggNIk+HR1XVJ9W9zsqSXJ0gd0oMbTu0nz
4jYITixBjfBtHq+Ad5bjsWtA0tIAp7NPlXiJSksi3xmdXlZ/dqp5jyxcAOjebJ/6InvlqdWtXH0X
o9HzmFsBuN/MQppLxduy7puEZsXwAZ2Dhv5UQbLbWIUT7VWrjMotihvQWb/eqstyFRgYc34EzCLj
BOylY0PaNVXfJpP84Th+fo8YdX7VxpZYORB/mBllb9h5xEQg5cs+Q4C5fK7bhfwhtX73YnTGsG2c
Gs7tiA23q0ri19ezWh53ZCJlRN+o7NNMAOuzCMHtFDtDWfrJxygwpBJOmG67DioC+qrTX3802jd8
NI47dWmyxfMTQIWLta3S5iMfzGovl1O/581zU5Kf3uCRuSY9czEzFY1gQEKzGvTsTbAYjhw5Fghm
jPinQ7eoB7vZBXqQemZh5n95jyE4wPdmJefWwWwQfz6zIU70hMUdPmpI0fvQzqZjhN/WdZiVw8vX
3+tif/ChYPTgHssdzY2wyH79UjVHbTLaj7Fx0jdo+yc7sCKUOrUmPFSBuXJrzknW70HToLgObYob
Z7bUQPjhfGaGPAF8QEf8Azqc9WbEskFxbpD7AAMha8i3OKeBo53xTMFfxku6mxhN0W/jyHEdLdus
el8iN2Ln2YdTcKG6JIk+cqTT5A1dJ60R7i5XlXgyizLhlzE3Teb//7espzLh+I+VMRJPTOeAtl/3
r4U+86ud+sZzGxRr8esCwYxKDw1csh/Wl/LCcnbUzpDj8X3pJ5aF9vDTBDc3HSUrjlCutdPKz3EF
mMakVLdTVaf9sRxg5CE3FBXQaHwDj2m3i9iMbvk/ys6kuU4ki8K/iAjmYQu8WbJkefaGcNky85CQ
QMKv7w/3pvTk0IvqRW+6qlMPkhzuPec7oy/rWE550cgQ0mZTyEvBvmCGhp7r2oiDyEpq7J74jj20
OlUeaKE+9SOdGYIFu+njf5ufm8gEgC87AL1x3ItX25w+GHW9uE36ewFZ+dRSGj1WwSJ2mPXLb46B
bfft8a6/chyLVEQ4r9OgxDR/fUvQx05LTNFb34mnLCIEJyrUIGkeStpqt+7m1zvAFsHJ1r2J11hR
cE69nCVtzjcAh8b7h/DuyX3u9KAgKDbFeaZV8ZhSo9inq6A+bRYOu2E05SgrVQgZ1LIzkHuTaqoI
qH9hFfGAUMy+WwO7H0OWX7+6NaVf1TdcgujQ3FBH2KykaLhe/rXsnNlUJV31c7QDOT+boh2TuFmm
cs44/fRkkFjZoJfPU6rht1TSlun7VJeCimbJCTk9NGz39a1zydWCQq1ny1vkhMrH7YIzuqoWOAmg
yqQz5FOraSo2rSnYL5WsTgSEjRH2RI8SWnYrR/z6ivVnVKBYGLu5ZQTMlJfPAshLkcDnlU+m5zd7
v5izY9UE4oxFuYl6Z54uHCCmvc2qHQEytB7aJLmldr9aY7a/ARUUB0/0iHwh13HNoC37NrED8dTN
ZVdEAAcNPwJp5R+8fvDfwa/KbqUh/OVhUzTcoIvovbjUXU1YxMFzp1pDPJXjYj02s+oOcM3U1ywN
ZOz7LDlrYpuHt7/Ivw6K1JKWHkoJqjQvn7WWozyS9dw/1UXZnDKaIAfdEPk9IblJ5G+NBK0t5t3b
g14tA38eLiGwDpOKAhqaq5eDCsfvKO7I4aktmz5yaK1H/jqtMYkT2o3N/vrD+v9YYO3YDSlF8Qm/
HKsqtJ72idk/ZS18jtNIfUIPm6q1k8u6DkO6b8Dv0zQy/cJ4wp9qL3GWAJUHzqqZMjR6IxU3Nsur
len/98Nth2YNpCZ2TdkjvVCas960Tzkm+nstMKbdCNL+xgn46gb1ZxRybFgB2ZTZla/erDRyVgTR
NU+qXbL7sR1+rrWmPgDUzMi7dPqdNQp5ACIqjggmv/+3N4yKbasVQ1TnifPfV59woaVeMaV2/oQB
tnjP1qlFQbtOZ0KI2xsz+C9Pc9MObrsz1xk0Py9fMO0mVWlODcB8Gi1aSUo+mFVQ/nj7B/3laW4a
EOoR6FsdMmxejlLVZQJFSOueSgNfXpXpfVRsXDwryLzdNNriOC02TWnhe+wanXcrk/d6PdpC5wjO
YZdA47vdNa7GF/D+vXGWT5jesgc92VBmugWlPV4ss/veOGlyawPdvsJ/nSaZQJsYlIswabvIGq41
kWg4ujIT5vg0kQ50yeZUpbt51YZfiHyaNEZJbLxrEjn+JL94PtV0tX6OgI5+GsQm/1PxM/Ibp4er
Z4B/lnXKYHFE18umfl1XAUiUYS9cg6NH0qi79xYkJvvABDtSDUnbRS5I6Vvemqul6s+YVIzp50Cz
w+R6tSiD/qwhiyfaEaFXIe8XXcAwtGE1v0NI998+GsaiqsKNi0+W75YxX75jTziiIkA5AHOuDz9n
VSe7kcgBK8y8Rb9Rr339u1yKvqTaBaC+WPavyph1WmlcRWYck4kDXHtSDtR+SObUazt/ugXne/3m
sF2jY4Zt8KfQcfWNbqhSOsEFsYJVYG9HzOGRtEhUtdTgYtOshxuX17/8OlYDZihUJR7pdfYL8gjd
LoPUPTlBFXyeMN90YS4TKJRjc8ui9Jffxlib+t7Z7q/Xyl3DBKKwjqtz2uRouS+MR703hjMeb3r6
HFZuLHdXCxGThDoKT3KzgqDsvGY3lDIdYQfqDm55jVy81bWxTOotq3lphImuLce8lmucUg49JIF1
Szh8vZ/+GZ9qAA92K9G+sjPULlxETVb+aYbF/i3zRXVJG6V/o5dcf/MnTR6dNjDLyHIa/66mFH5I
0MSe69W+lSS/Lbn/Wp/+/5fAKOAkgSfmFYzesegsKdv2Tg0k9NgZ1+Un+BqPvlE9PhSGLDmrI7w9
cqwqn9/eDf42v/hs6K1gIYH6dfX1rFTjh9yp3O0SGJwlrZFdntX5B68Vt5z8f5tewSYdZQfntftX
C1AdUMZeZobqGrvbz2NOmqtP816bx/ngLsEt6e7VgfDPU900u1vPDr/KtYMKxGHvlIvBdDYWequz
KIaL38KXMQa9j3u0VWXEU+3/89pOa5MzLwI2Xtkr2PLY9BCGEmWfvDzLvk5Gj15qHdVeWQNGJzCc
8dtv8PXPpJBt8rVy/uKIf526Eqzcx7V0tk5ThXljsyfHAbqipyRpEicUSVo9aqM5TDcOZa8nDsP6
4OJovgIWuB42bRJ9W29tFsIpP3C0dLD5U8xOG9N9/99/IUosLsAbnIFLzMvdpBjzZJhkbZ8W0eu/
h8TvvyQFN0/MYu6qQvaf9b6pyRL6r0+WTgSXWG4UdJotptDLceGZioSsjeCEcSa7FyaQrqjRAudO
1otxpymkA73v5jfO+a8+k21UzoAbs4Ru0fWvpZ9eE1Y5+SeQg95j6kllh2Y3Fz9sG1xbiATfvzHi
q1f5f6+GvVnI+DqvmyEqpcblK9M5Fd7CPTRp6uyYLzotkarTbx1DuP2+Wu0onP/rdV4dAOvWMElY
GoDUutb8hMjQnU5d74JdMmoxB6HqgxIBI3o8513b1p3+j1dnw0mwOJFa3kwqIVchp8ChJhN/q7AW
CNpoI5DNEk9hrlU4NEW97GpH9k/E0bY//M6xv6WFZ80x3Gf9I1u3GiIT1LdGCk86G6c8ddrxUaer
W+/WKanFFxP+4HI311rvP04tFOmdlwWdc7QX0fTxYieJ+bWDHD9FNpUw+7yarVftrWnU23jqu3X6
POi85Q9scAbhRugrmlDvF9STTVklnwioa8yD2ZCutWsNI/3ctIaWxmadj+868kJBY/KD3+F3M7pH
G7nvScNHU4V57lbeLp9s8aHi6PXDM2vvg7STVY84PWjHuU+t3yaBQ//ozjRoEYEqTYv6i+pP2FVw
XkNpdawVo27LfYYGRuyANufjOR2H7JEetOm+wzoFB6U36uXBy/X0SWfif2s4KgIn4vEhS+yDc5E4
MossUjxa7La+X+PXa8opnMvZ/gqct8fug4NP7NIlkdbBHxt1GWulAcO2K3M3a8Ix4tVy5Bzy740X
FAU+eNx6UxRMbdVdcm8JkgqNrDXde8THirCAyune+0lHJDdsHY0INjcz3fusmHmsK5kaH0bRp8mh
nsrsvp/BZoe6380/S2Aed0ZjTyNMIg73BVq2PKRfV31LqwLOGQapXujvtYp7wh1RslX1uJW5tH9K
C2H1UKc+orkAmepeZaaoY0rBUxvNolPBWesG/c5w9TkJh2XBy5ZKpcBQod4TD41HhFNYI06194bb
ssP2SH4PTkbl+yHt0PhFk5gETOZsSsvDDCFcofxLc/1nZ0xFd4/+A5i4QAzi/h6CPCV8jwy68aGt
oblAmqid34CGoUqybvR33gD32QprORgOylUSy0PfXdty78Hhi+EhJeNnverVYkS2tOw7ScbTMIZU
jcWMa2lR2nMtgvW9TaTZ+mP0HLx7uzoZ6386Sy/kN3NJtB/dLPl6hNMbU08NcWkrAq7kCjVK5J3Z
hGnbj60k+izT0w8iIxE6LrVlqi7eggRVhaWrI1p2vbzUIwrrwxDqWVlqH/gap/6pMluUtNg0CEbI
ht77WUpTQ2K/Tl6/J4sNe0HIBp59KbmaZ2G5BDJDySudn/rMQe5YyRmyH0WIJuzt1PwgXXqQR0XH
4rHoR8M7u4PWiajNl+q5F7mwY3/qBEXJxhcTf9tQyS8ARWd5TklOOXolndL9vDitf0nhp4hjsxrB
GrEhzl3YQZZfLhWBUcMvLweL+GvS7K57zMouc6qIhJGpO/rSaZ3Irsf+1JCcIg4UQ+clBJUOsV2j
eQmaUGpOd4cX1q4eyllV9I0sa/kFKzpQMdAAywX+uoA3mQag7BRQdXN4JFDG9mM4lcaXvp+bx9zR
XH+f9r5qw8VsnTwa0QjyYRDp+KFxdfUe8Gwb9GHWDWN6T2dKaeC3JOBSw+oz85npn6EuTHXv3kd1
0YXu1ObBqRjM9FMD6t0NZy/lHwisecDy7qY+75qpsoeWX9GxFx1RN5hCLrW2hY3UjazqaBi0vtxV
yaiKeJEYiIJ61fp4JsgM0h+m/iqsvLw++VZvWbEkpVCE9rqCPe+G2rQPgkAO+06I1P3e1Mp/sPVR
TXDGx1ELlwoH3M6jaOH/088FYbxtN6YTrZpWQVkGDEtUgqsSK+w9QYGsc/oxjdqix5eYkuCEqyeb
i2cNRc7vuUKkqlw9++j2lnCi7Xbbhp0RqF/TWLD6WFBmL4VMs6eVVh469mBm4aiyLPisaZNVncxM
L8QBitp6KpimXYj1Jfmi4D5UtJHG/Dtqff3eE40BoGbtxvvMLNH1Z+syTjt/1NQpCIb2a6VhiQrn
xey80Jea/JwS8vK718wBMK47CLFL6s4eo1F5+S/8eE0e9i09aCucAGtD42pAQR+6yV73KwXv4ABF
oVpi6sz4x9So85LWQZYPGe2tPOK0tbw3yTAiSnV0xuoB5Zz6LK20ek9T6I/7yRXtg10IzX5v2VqA
jZNDczKcFCEGv+VikzLXW6Uo31dqdS6LnL011LSl+d4lUn3TM+GUex1EnbkHBd3fZahNvXCupP1u
WEoXhfPoCqhXPa71gzBW985rDM0MPSrzH6sh1Z7BYBripFYPKb0QA2/FJmqCa7fhV9EIcqrG4JC2
1V60qTaFiewahSp98bqjNfFwwzLP53swdrbNhmPX9xDQ3U9z0umw14UTnN2SDSJ20RTXpz4R83Cy
uP3JXSGLUd/1eFEIQivGsqSPNYg7K5+qPirdPBvivK2I2XUGGsqhm0tnvncINHqYufmKuNCbQY/1
obZlSMBoflcFaaD2ftu41p0NnvZX0ScGWxzsfKI75loW4Uh+7ZNfkz/F5SivCnTy0/g8+nX3TVrQ
9na1ucojt1pU5oTCOuRMY914X+dJN4ZLqVdTaGjlCFk64GUdcrTvT6W/EuW2FToflrbzOGflXHPJ
z/XWh6ay/TkkQA4CpsG9pQnVwBGGHadpYS0TkqWFdmlIj2UoMH56dt7M5FzM8l5qeOO1VJ/LO0uf
h2ejppoUri3pGx/0uiLue+ob/4vlDESNG3M9PReaoRC5EzzaHE2jS9IL/4QVRJ02ZF44QBh68FVe
Fhc/G+ZfhHgbIspc4cjPRivLbpcOvT5GUI0t4+jm65aNti5AZnPbkOYhX335hDe3yPmB3AvjwUp8
n1jRpE9OpTK7d8vYud0560uDJF3Owdaz6hqZH/zVTMpYdO60C9ohaeLWLafnif1E7ltfQfPfKob2
vVPiQAmz1Eu/BvYwgwFwhQlJi5cVRE5KMyQ04cZlNJXqpThour949Kt1kV9GY2lsSPcIVrFwzHCx
gtFJDpU3WJ/zTKztTpLRRZDhiJV0HwTr8gGHkBKHXHGM3JlmgyCu45wGwFFTDq6VICiftFxDXZpC
CPYjfCj+Y0EW5UK71kDeEFhteh6MTattLYZdHrGX+M9Z0MwjSMB+cve1QgMY1cg3Bfurb/Zx2Y28
dTrfjTwHbE+gGqXRZF8EhBZChpPROOjoEfXYXTjgxQj0t9+zrETiqc416vsE/HpyEF1CLGfeJnh3
SoTyfIgzUVQhNUdI6c2Su4Qok4XYPqG2N+ZzxqTXgVmK5KO3ZlqP3iQ1RnjvAbHSuVM+GcrhKOh4
7Dbn2YS8Ps4VH0BZJpApK5c3VCaUWkNOp2O1GwJai+EgFCuR06wc6SpBqEFoL0lJeq83MuljN1f4
FJjUBT6GKk13yF8y/UOuWs94DFajHEK0PBhzdLqYFZT+rLyUalV+rNahfHBbs+0vdW3KeEAiU5Mc
1Uq+36FblfzoyDEYYj/r+Au81ak/NTVV7496ZyRztFiN5AMwxyLYz73WJui7h8w4cbsfjTJU+C7U
gzlrdnkynaUOwqHN64wFPOv2qZx6RBCkCZFDt2FWOWV7Juq8MICi+6X1e9VT6UAHFRtTVbT7au68
YDeIUXtfBm1tffcz/p/DLjd7umK5QFnXAavUHmVnGxwNWLkIhO47hhWjWbf3kKcJiNfqSnsS7Tp/
9HsoRhdHjLIE2wICVesl67fP4VRFpSab9s5cTbM82fakW6ERtLy51piX8d1G/AgiBAPdfE9YOscZ
Co2F9sjJmqOXk4rG+wDYQfu2ycuS7yt2i3eSkAZ50Aah+ze6An+rm1jonXwwBSSnX6dwOSW1mFGm
9imdhjOGIPnBNIQZJaNm7/V6+T1M2q0W5Z+iyMtCH6IW7tmUx4EPgxF6WVGY4Y4Igi2t06btLu4w
qykrrjnAe3GSLQOGpsyvYB1lvTDPScYyFHbzZB5LR+vNPdgPINguZ5JPZYqSY5eyhHsh9dz8F10G
3oJrpNkdbZWxj800dz/awWg3d6RPGD8psDV7c8nooHlOycuTC4kS8TiNNRdmjcvmU4cOxLyYaq7V
XT8TRLBb7GriYQxlEVV62zz46IVnUIjkMarvZQfpIWxX3/4NLjSxT0ad+Z9QfyTLXSuU88WVqF7C
hi3kNy4CLoGBm2j5XtqrVnH78rv8ouhUiKgxBwKVFvIblshuq94PpXIb/0AWaifPuYeB7rRkuS73
lIfWy+LOZrM3SN40dtnilp+WwB+zTygyljrmSgiSFEeYVbA7yORGt+FVqRbh3/8lULQ2KJVsPbx/
KXaoqQ2z11nZWQsa+2kerPWuhImG+H+tFGXq1EMh1faHTI0f366Cva7SbFyvzbOKKwek0Taf/zVy
ys2eHMG2OAfSPftenTyTlxHsLWPOuxu1vVclKKDRcHOR09Cn2uL9Xg5FWhiGpqZ0Tyqn9bVIvj0Q
zkvU9bX3MUluKe7/UolnPKqXNMUQOdKmezkeRqiOXkDinNwuyI9mvhaP2jr7a1z17vIZk0EeecoT
FzMfyfGdEo8z4Dh19lnPtfX57cf86gWj1SE2hpdMkxRt3dVv51hoBrLxHAiS63Tsu9HcFwpnH0b0
SnCTb/vvw2j+U2RJ4t2oN/5taKhRvF8EYYi0thnwrzdsdGlLu1B3T1a6neu4vuw5KvT7gD4JR9Wk
Gb96PKaLV2rT/u1f/bdXQBsAhQxhV8CXrruyli38tPYW90RLJInNRhA4x9KQdFDDNSAnJVGF0Ux5
xQgN3BDsvbhE0xD6kP8O5Gt1y5D0lykYGMhmDOxguG6cq9mOALebUsgQuIyn4dDNqGZiTWmQyVTV
5VTSCjXt3n4Gf3n8DAk0Z0M/Udi+aoUMAekYZTs7J+D7ZpyPWXqYHbDcWW5nZ9NY1AHxVMBdw66f
3h75L1sRbjQob3zb6Dn/vJx/vfjBUASBKDoVgZT+vkrS4geVV5yvWaCdRkGNm0iatf7v041QBgep
I58eH932PP41qmXWSbrVz4gNynztR1UFVrafzKCMZtOb25hyShrZI+nj+2zBvHxDO/K3x711nvgP
7gg0pS+HXzRc696o8aPhROwb4q8uvlrmRzFLr4mGrE9+pnk7HBtO8bdANq9L0OBUAprFOPA2YdTV
Kt4oSqkUONxTOVJpCAvBohRxUSfJOBjQMiLJH+tIYZ4B5D659xDcb2mkXi3nEF1YXbeG9UYov17z
2nGygiHznRPZxea+Jgr7RI7hXQm06YYB4fW3jeRn06BtDhvyB65VpoM3d4O5sq6M1HSnvdVADGeH
9Cmc1ZldibupxjQb9sQfevtAlIV4j7xPZvu1LPy7eTKmW625a86njsWJwAfewaZnZOZftXTcumoM
Ul79U4bR5WD2HOJDm1P/AX70elF+0hfkmav10auErC6jTizIxW5ce7nUq1nHkOOpWJRG3u+0ekhu
vZxXHyTtfSYlyz/rIRLGq1Zl4A9swf5YnKtuoh7rFtOepqiIjdQzn/Fo4DWniHVj1331QTAobUMU
z+gzMIdeLf/rYA/0H8ry7NQGYIPeTU0MUKW4ZPB11tNQ5cZIDWUpsmOqF4X7X5cDhqf9oxu8FcCb
1/5GRxcmey62L32WLgu7b5AIS+ON8lJliGMhxRZ6iQR4p6Xu9OHtFfD1b0dh9ecwTn7e5rJ+uRjw
5mdzpRN9StKeuCezw05pBtxF4avMZ/TE7al35SwiAZ3y99tjXzu0mIx0iFkOWBPQYevXq4HFtWjp
akj6+tIsn6q07Bukg1Jx8ypoVw8zjZ871QjUJUNWy+Qz4WEoFrpxqi0KCSSlx7ZspyaNVoJQqx+G
rzrzQlJbqh/KureO7oj48e0/+tX+uO0W4Ki4vBCtx1nt5QPrmlmj9md3HJmSO5cixVf8YHJvOv2v
SQX2rYzVV6vVNhyODeQhFJvta+C6MSnas8LtTlVKrIRNYfW3NNdyLxvjJvPq9cfHWHSSmIpI1Bjw
5U/TCWIrFGS6E6q7AQmpJLxL1yyXrFVD5XAe+iFFrgXm+u1H+nqd5ImiI6Lxiv6OFf9qV0Cv7LIy
TsapD+pJnamqmjtpNdN9ztHrG6L1+b4n4gILX1BtJJZWG577dqLgjLYh/a/CH8gx6MMI/aXqv3Fw
Xz6FbtEotEgBSrx1ly8DLdMH20qt4AQNdmpu7MWvHjkkI85YVABBe6JTvvrlROEAcGuR4lDcMpeI
2PveOOZMPP+kmUgWMMf1JbRzQYbaDdfrq4mM458rFeda7E1bDfLl7xSyFXnDJfe0uqoyQ5Nv595q
6E215vTgdt4Nv9iribwNh2QBUxVRya/OuSnebCwNw3TqC3eOO7kUjz2L6UHN1a3z1euHCsMBXc2m
haP/dw3vdOweOe7aTCcTafKhhrG7K0r0RHVKqZMcLBMPeSr/85ukmEF1mbcIAPLVuRkpCNY0x55O
wdjMfpw1bjVFU6XT6aFxaVdHnALiuRC1qk5vfz6vlnAgt6yewXZ+3rhY1xOWag0w5gBtNwGoX+w1
Nd9TrjWdnZVM+nBeciBVISF4SN2xW+bm/u3hXz/tPzourscbSILDxct5NNY1zobesE/kjAYilLqX
hZVdtWc5l+auHOpnYSQyfHvQ17MJlSMogE3RhDD7uoaUq1IrFvbSU5t35bkynMmKVk7PfaRRX0qO
b4/26lPBIAuzAs8JbmIuadv//q8D+xxkNAQMr790opvr0M87OlhpmtE/dJv5mcouT/g/D4m7ZVPo
4T3ccEgvh8zhcUm/muUFiZ5Bp3MGATRUBQcEN8hUeu5SIW/8ym2teVEjC6gW4UvHCo7pEc7kyyEJ
AmoSJtJ40RM/NQ6Z9OR46qAAFM9v/7ZXmb0UixBMbfA4pN1Y7q9OeT2tf7codHUpBLowrHOD20Q5
pdv8F+Jr94PvDAo7zarmvIyGJve/6czf+p5+SvFIl3bOf7aNN7shXlBvvnEafP2yvW3t53bGnRR/
/lVNRBu8SZnpqF+6muJkaJI3FZroCN77ZBAe62H5r4UtTMKonCBM8vg59V6tw6SQYp1RAc3bSinv
PHir/U4K5zd0qeyQJq4xvi+EpR+LaS4Ob7+IV18RsmrKHpsKFKe8fn3wNTLAWTUJgxcSZCd3DGsL
0vq9oxK3viNAMLvxZF9PsO2nIqelwIWw6/q2vUqLUMgEyoHlt739WfNavdrXlXS6GzN5W3JezmRu
1sBpMUjgDKH983Im+41DX9bVukvFiSZfdrJrpzlcdcAztbP46qQhvOrf155WTz/dxG6/vf1cr8cP
cO2je8eBg6AMssTVejHlqd6zFWYXlYItskrTJjzVMXeFOQ51lPRt8WM2k/Vga1OVxm+Pfb0c/xl7
qy6w/4G7uUb5lUpoQ2IydsvuGuZ9Js60QOgoet36Vc5181llvfry9qDX38w2KDOYSyVyYq4RVxUc
PvbCX6o+v+QJn32Yo2l6smdB7ppU5OcW9NfTGwvktcWLfZYiKZsOV3lsZdzcXr5kJI+4HNK1uJBU
nO2GLktOMykxj5aXy9hVbnUkJLOLRnLRjaiXCNa80Q1uPO2/vOmtloAMnvRZZvbVYlGgaxED3aqL
laXWl4A+3YPWqvriTzYCNScp1DnwtDl2AuSvbz/za0b5nwfARQQxKIcdiJFX6/WAgsfABVxcMrqJ
1bGkA6zohtLMCnHzdZ/6Cj0XvbeerOu1W9dTt2RaEpWpRuNczhPxdL257McFdRV6fStWNeHxHYLt
C62E4sc0ZLcSuLi6XH2avDVYAXwUTE1OK9dLzthw4XQhTZ77OSjeuWrm4Wgz0tWwDjIIgblsrLND
uihkN4HM77Eo0vT3MFp+QbR72XifejaUj40phmdkXfMnS+Vphf3IdGERumwWdwGqxfxbW8+V2idB
myd3tZUuu2Gi2XyH3qZOP2fCzp5VrpfBzmvc+bMl5QS3ZzH740I7F9V3l2q/sy5Rxr2gnZ0tdGqK
TjxYpjHekbTXrw08Gh58PAzjOHxc6NGXeyXAeqfI/VbdPGAtsA3ehO7UP+pWGDtWVS37LlaxDO9a
MxgFsxIpTISt3Xoc8cO3n1rppAOBV8aYyl1tDY5+tK2mfc4IHXkwsnX83ijDbcgNNKdPKe2nLNTW
XP2Ws9FpKDr7krgb1+KmGLDkTaFty/yiicSxd4Ah532bOFSaCJjI9qaV+ck5CHqCiRXW5DJDWDNV
H1tEL8VDb0h9Plqj07+bccYhS/DgBR5nkiKyg49BO4mKXnkanHVR1vcw9JKTTZahAk/livH94gpl
REZLR5vTIHI4jLI45WLhqa7Y5Sn1gDjX6/nTLJO6ebA3CFbUNmuqIxyc3AtGKJFEzjhSFA7yVZ7K
bgDEsrRqukhilOEvYxb/3hB37uH+EKqMCzqeY5ySB/2NYHBbD4tZ0thzvEz9M2oEK4c50rFnfzZ0
591UWr1GMrVpPgXj0nOtJSN3ue9YJ6AQTqL2onJV6FTqRVoXl9BkHfQyrP9dTo/guwu57P2crbD9
ycBdhsOawk6J6OFnVkj0dbD3ZnzgB7BdTBGk90uPEm4o97T/J6TazDQzIvzch1QJPbc+zrXQ0x0n
G3IZjUbIX9OSip+63jnFbqInXz3aXtKVd6uf2AaeTkcY90EiLOoyo+t/Xkdn7U7BhNTF8Zx5fJ+v
lWXcUUWsfnoqG/VwXU06J4di6gbmGhfCD35K5OvzKFTaXToZSDSBo1V/R97hp79RPWTle2euPfXb
odNX7hp8vklcrwSGH61UdMS0j2WDQIHq1GHm5sEtVVnL42gVdb6zLZHK0xKotN4V6YpKtOYb6OLS
FsMQJ4kiOHFoWSUBM06U2VEd6MYTH65mfUhUhXzDm7I8j4Bk2j9px85VnE6b4qnMGxuO6FhJ+Qkh
lPnFz1j2Hoe5kLuhrXTjYw5jNgVI6mtuvKBCdr8WSzJzlV5sBF1nE9TLL2LFmQ+offDgeeVav1/X
3P1UQ+8s4zHTnU+U4lT5yeT+Vn1qbE8NYUXlczi1aW4texzUVY/h1G5nA8cMWrgphmUZND9Yrocf
9AnX741R6L/0vKaFNkF8Fd/lUIKS1PvBP5BXGRhxaSViOiTGnIxIE8hgjpWDAhvTwsQ/iIc77c/G
QC0mTOpBfwI0tpUHlXTuZr3Gtjao0RH4yuukuQgCRdfIBggZ++tA/l/h6bkVQZ8bH9QgKG0LvV/r
bxqdFISgts6HVjiTkBHfQ9/d0UNNxp0uvMSJdOVSezNllp1JsGQ3gZY5/4Bw06Vw8gKX1DVuehdj
tFW/W8GBOvuk6ZwW2TGY/l1brMnXIV/mPqKwObS0rYL2K7iFTmCQn/uvSwBIM064z36x8jT4VoyT
bd97JiHyemY741nrk+QQtLamR1M6jPWRilELdaKiiHvuVjMvDyhMOd3UndZBKy0wJSP5lF3xZGTN
Yp9bcoazk+km40k4K9z6jhZ2Z4Y9AnsjRkqZ3wd2OS7nkY39rFFtN+IGBoO72zTxn4MKPWbMUW32
w2QwZhLlltb6RtyLSA9dgBr6wI2t8GIfcYoeZSof7AfXGGCehguaDh0y8NSQB1OzvX2x88psHrtx
8IZz7/fIhIrO7OoHwbqjHdusS5+TwTFWE023Odk7WRu2iq1ZIj8Gx0UKNR4U4X+FhR58IQ86hyy7
1LUXJj1gixgZrlvH8GiT+oSc3Z+PeQbfNEamTbTPXIzUfh4WKZP23QAhdIbqZK9oqGuUGcix2rwZ
5LdZz7r8NAfmcFf5QVne1VOvzrWeVfrTFCj7zH2pAUIqTI2gBVd2BqfpSZwsAxJxzP3erE/dNMki
mgkFDmKspO4HlfbBJ5vEAPvYt4uXfUk4ks6Pm5jsGwtI+4+0Mu1+3XCi52wxzP6rQ5Vj3mXVymKk
JVptxH4n7PIj6i1DnEc/yQ5CZ6nd6YWTGj+4Omg7Hpxo7zZXzEkbCTaJ68ptpx5VYWc6aIDy1Rtw
P+ZE2qixWzu+ZGWX8m41l9R7t8pm/h9lZ9bbttH18U9EgPtyS2qxJMuOE9tpckMkaZ7hvm/DT//+
2PcmogwJQYuiSIGOOMuZM+f8l+Z3b0fO7ygry3JHFczsHtS56/6VLXKQAFsrG5RBaCa0gjUawCWC
+PQgfIRQ5X628qb5SaV0RGHazczfXslPCTw5RdoOjLhmbiZbWNovdI+14tGbvToEdw8oO/sa1uzT
A86teEaEfaibfkqr+euUQXt7EDEWRiiD5MODxhq6B0OJrfdMozbZb3OpUhOgAhydUKSdrG1TNIrx
IBWnRhY4NvXsZDVi/BE78dBtEktRId/WdiZOZu9kIvBEbDqP4eCq+xi+aoalVx6rb+qkentJW6f0
AZ2o+c4xwJ78FMQJERRlbYK1cqQTBhOYEnufcZ9qu2U57WBqQy/2265T9qUJTA6uBVWvJyKUiDeq
EOV2YfwOh1yRc1r5ZYQU9qbSFLXaC9PN3xUDA5d/K6U3QxRxDS78us6SHagafdzocaFHe5y+ZLIj
RxwAJMYde3fQRCXPhQQrHShoQPZbTWSi39hdZ32d0DUVeITEQBYarXaS7Vh62c8asIu2y7wB4GIX
Z87ONaOBNMYtQzI0rwa1ayjemy6k0/50kjJW0EQWav8/p3SAipVdAj1xUGPqh0ME4f/cmLMGyd/O
5+ScFmhhH6TjxpsszGNrq8yT0fiKUdjS10anxS+kqoxwSwosQb85qW2CPFWc+HuMjSS5bjROzykl
1DawgEX2G2SxB/eJekwbPeeIEfZf5KAU+xwHLVK6RcNnr3RYEwGdLIUEOoeSN97PfuWlUul8kJzO
J/g8aXVuYiomn6kgJe8VdZTiYfKajmyrsnQMMo0Kv8dyAOPuV3aW68FAy7x6UFp1cDZNnFnKFj4a
6P3aAqY2FNY0BCN+15PvAhOrCj+rI2X8pccldixOVRrmls0NSM3Vc0lhklp2QMDJ7e8p0knNNqyT
MSVSUdrbTLrT2g814t4n0SmtCOrRaM+xYbf2k1PBQcNaCbhwdSqRxDG3tgIuOIjIy3pcbhMNtHVm
GnQqRtcrziDNq4bCa6jUSYCXWpw/jg5u3uzZTAFkAdR6ybgp8r/UQIUskkdUdZ0F81sTme0cM0dF
adrXqSlQZtdKtxDbGBswyqlT0T/bMwLxv+Cwl9minj4eajVtQNvl6uSd8eebxzYwuAn0Twhyty+z
Kvr0EXoFisI+Wu6NKGASlar6OOda9B3lu6g5hL0niVtURvTPitulsw/dgtwTJmorti1yH9HgIxSu
OL6HeLhNL2iOjB03ap9v3ISeyKZDT0hsCjFmD3ZoOfo5UgfrJ0D8ivZ65zkR3n3Z8BAbiH/5SZOm
qd8Bw1Efx3lUjACsf9xskGPQ8l0ek68FEzCbV4bO7aCr5Vwe47qxxz2bqLagLyWTGiDea6TPeK/M
yt5CBoiKYRXVgT5Mg/c09DHpkhlFhfaezwtmNJNFlB4j1Pijtynt23YLwLZ6sEUWq1stnXjgaaCC
zaBMAV9urLJE5cKnFYSxrW9hoFQSyWqvCAYlcRDWLrp0/OkqJCR+1rnIpgnPyxDA1gT+sxbENXkg
H9G7h3khVM+1Zze+TZU+BAFLL9Hnpuo8tkJb6Ns2hnhgpVrqngtPmPOWWYafjEQDL42umu3X3NbJ
Phceiji1Mm9r2EY23Ka+m6D9ZPkUE6xK1A0yd45ezaENdx5Zvig2/eg1706oDyiLmmX8qsXSkdtM
wo3t/C6B8O7rVZ+U2ykuMlS/mx4JpXao+fOlLuyeKDQpOclOA6wfcG1vRQEqkKDf89i2voWzBOcZ
6rOC2V3fkTmjUV4hXTx0c2fxiFRi3GtSYkTpx4aVpY9TbDvtWbH18uzioaM/iBbFJU4ynM7WB2HY
jf4YTSrrlss0GIYm/Md2gf/4NvyzzZzxKvRt0CV1UI1T4RwFmi/ONkWn67vszUW53NCndksGEjL7
AK7t96gVFfhYexwwraxNd6sY01xsUFLxfjdEkDQEBWF3zS9MQZNvda6a03uelVDy1BCOYTHGxi94
ILU8Oy1o1v2IAvr3yJgHeVQx/5A+BzLtXtqw6Y652WjlJhpzY3xIO13faRX2LKCFozo+5qUjUG+R
6Vwk+2H2ImsjLLmoexpxDxaCaqDiviIvNzTHkffXj3oW2v+q2IZLkrlmY+6NnrWduMhytP/RS9vg
HqMMtl8ZcV3jjjC30IDIz4FB6i08P18A937R9AlbAgCh2XwsqDB3O2cuq2nDo8YaA7Ag5ZvMa0Cj
YCtsDw5lvRhbqdZsfsU/Opu2cgi1aqsBPNc2tRHrQU9DPv+Kctns7fDUVewvOtjl9q1WutrexHOe
mxsxWxh2Sid2Hd+MrdkNdCho8/ewtafpiUt47DZE7tw6DBSneflaKgizOlUm3CiKxNHB48xZejQ7
fj5cEaKYCERCrXifpoXd+kkCttufwZlEpl8jJls8jYXQRpJEe+62PHTU0icRNMdznzbtCzyRNtnb
dqFb+4VncBxtAFe+hhYrhzaZtXo/a0Wsgvoo1OqMd7r3o8Gxw0IlJUzcXVIPiYREUMcpFgpGlE9P
nl13zjsXrea8iVgj3fcBFDU/tNBqk081ZGHt0UXFPwkaR63nM8QnDfy3lLm6NZza+0lk5R4ryimq
/JpaAo+0WgLVblpYMdusV+p4NyVC/doC2VQDjBMAUId5N4B2laP4bYukU3nH2UonfFOLQ6W4U2W8
rukalomXCX0Cl39xV/XsRptT9pjanLRMz4bnxNYEwdLNwPTDp6z2jUM94nPOzm0fbhcZr0cG5YC8
EuqXDviltbOtbSStm6RldjJKzPOauiAQKVhKILMdJ92+LetsOCZmYxv3yrtL2+PPGj7tNmjIaOXw
T6Bi2qq62aUQi4TOyKBCSOF4aWcKda9KpyeOfiqMLCf/KaYUAoeOioNvN7od9BRZ/tUGkd9pXl8h
FJZfQxMQ2BzISNq4S1nzjw5g60zWiH58espd4Bdc9/N8pGSYlVRBquqtBn/cnWTa0LSC+fE9cSJK
AsBXoNFpsDBuL8pV0Zngwd9k5uRclrZ2lFImmUWe3onHeLCydz2bE5wjEFogimFXMqTV9KB3DsSK
0ui2t4e+KvQbYKRAadKZVBcc2arojv0mMQoUytFJy/wfvW/CnWIaMD9MYzhBvkzuFLmvPpWNj54Z
eJTFFAk9lst516JazIUh0+MY1WUQjaP1bNWldkZHz2ULLLWosUNht7vnTX2FTQKKBSCUuxWNbji+
a00WzN+KtjG97NhOINq3qXSb5MWwejnBwATGULk6ZEb4u5hWu9FURJtBkuHsnALVFKk28INs2Utv
26RD4X1NlEmd9ynRCWslo8l4QIaQi+51Rdb4SsrrCHrTrF7cHFifpQX3xz5V6fl0Xm2Gx1bV6x2a
dtqGjV1StTSaQLa1sxnIkvdEEwq4Qxf/7fZgeMKUBayUtx9uHZfDJ2HWjiUb6KgbKSblBfC1VMu5
5fAF/To0d3X+rsITiwTActGdUxfk0Go7VotYaaHM2VGSGtgkIqNuf4Yw6apLs8NpfyG3h8GNmyX2
PY+8j4ambUpMQEyA8vtqpivEOsOyExmd+Fx9YivmcWBok3xTeCwkAZz3/wk1kncm+DoQ8cUgFU22
JDVypFIvZzgP0QhoXJlTnFGl4RtjWu5dWSRo040FeRtQsb3dOHEMgUx3n9J84LqsFNP+ZTd0yG5H
gw9/DaFZB0BIW0e9EnfUAYNivpkdu1aJgC8telNDnxmvpkLzzocvoC95sTe/q+mY6D7U7TYJYITO
ybMRmd0d6NZH0QI/ZmSwUcbTaK9cTo5djf2g5mp+RI7wd2y3w3YukOHLyxAedy+gVjk69TQ10klx
b0/FcgFcXFcwmgCv03SFIgWcf3VdYVtAz5eH5lGJrPrBjrRS+vXo/DTbUrzdHuo/kbL1WBaK0RbU
B0A361NGKlnAHkpLsAJRfjBw47E2RdbGLzJKy/K1nZrymwRB737pB7t7MxSjJJUEzbZHW60wR7/q
NPGP0lFDOJmZq+vIBCTYocVeU/8e7cF5640o1XaqNqp/6XoO5GPZK5CbiVEs0tr7AOl1pGtTNEhG
HkCvbS3eE9n0ZyO0wztXx0crwhTRlVkEiQgTl5uBrkXtKoWojkJR9d1sC4eidtRU27wSY7q7vSYf
7DxC0IIihroCaGT573/EXa9tKaAbWnWESG7wwnbycTqA1hFPo9JodMIGI/8iNc2s4Njn7nhn43/w
rYAqqANzLSNmtQY8IBExY5KdVseuzpPnHn39T+3cjt80dTQe/vZLGQiVMtdasF4ghi+/VCmbwWxl
MRwFRLtN2sEOUgrIBI2hZ2dFsaOz2s1vvS7ugVWWgHqx6xF1ItCQjnK7cMet1rMuBtUJKfzRHnDj
R1x5gGpD1jLvTOVVXAesD3HY4mDx0EKt+fL7OhfTV11t+uPsZNp26mDEF6KZ98iiKUHXNO3DJOqv
t+f06tZGBs0Eer74vALGtlZB3W6d1KlsqzrS245hh3ZZvS2prr6qE2wNnial86msGotOUChI/VNE
1f+9/RM++GxSLMAyLgkeed3qJ7SUyiLKRd5BOEjeUMVDwUTT5/mUuAsIqwQ37Gd9MdzZTdeLapPb
4c4BFYWR13aeapEm1kg+fyxhqEe+Nijpi9HRKL79ddcXFXuHRFldhM2BhRjLAfrjfOKbQ+1/MSmI
PIBnb8iUQIid6ZCU782MHaUv4ySm0+bFmnJIXb3odiMvEOG70ELL7qHqYeR9vv2jrld9gYmCXgSl
BCJurdfcVNJDR0kZjllvT77eWTX0YDOdDkSZwvBRIEl/h0k4bkGjVQejA0B0+wdcTz4/ADIOQDem
BQLWalJ66uq9lY1HTRXGv4ZUjN5XMvOeDcD11sLPRwUIBbEfAq65QkNl9tjItnKG47DoUmRG9g47
yN3StK8e3Q5M3VKgPdz+tP9Xe7sMF2CvUHi3Mbbholy/2OKqo6Rr66DJ4VyeXO65LmAx1N7XEMZ+
otUgx9dKxUIzsFshuxMUcdj4AIrlJrQMjIcntmv8ZMVKhLuzGUqY9tmEPok1JqR6ads6m1ybQjWg
rkl9pYHzCsYAVq5JGtbC8XGcJvmiIpdTBlPeaadu0XmARjO5Q+5jmZ09580QVZg0Sg/WN0XpOXCG
rn8Vnl3wv+IlUX2hMdBQEx3j2Hw16Qb2zxwo96GIZap910BveL/nQWvTYFLolW/7eBjtR0Rg0cVo
sF2w6ZLUtLFiO1LzLRW1jk2mlN3XLhTVO9oVXnWsrdL4oesqjq9+XtRYBhMftGJjLyD5oKqhGwDk
7LN9NVVd8ZUcVPld0InyHha+DCUvpqX0Q7ejRDLk0/+icvIekdmifcre61z6pM7s7Qe159FGM2x4
9KZYb3xQRs2bmcj0NR2cZELuAssbH/Usa6A93KTTvoSe94qcAw046nmcD4prPWAv8KLR11nHT2hP
cyyZfqdYuKI5P6lDRn2Kxv7BBCv6I2utkT594xjKmfbc8CWh6lt/i0dv+BRCjQ43jWnRGB6cWczP
lVvpyM3ojTN+0qsoVXwAyPGXkOdlGgg7zNItmKTaPaAQBkelTnKQ7G08RgCurDhv/sck0T5AMDkq
gj5xF/2K3HG/4yLal3eym+v3KbbVOAks76wFVGmtXsYzZXabXLM5usaovqNkIiIkN6h0+kneGv/o
tKFloCRIoJyNzJn0MLALY9lgVa8+Z5YngB+hvDtBMgIUvMs7vv6QRLOBXpnNk4amkGdU871AvOTB
q2O5/FrotNR1oLyurtfUjcUg1bg9Oj1NdxsK2QC3NylphPf9Wxg702ee2iVo1yZ/aqG+PNDi145d
2rjfrVyZ5d/m7Uyj53LVcwGZpDSrew/pxiLvdLuhuwybOwlNSklSGa2NJzR557K7hizy6YsEwfL9
XELq6pEA/ZgOvFO0R443C8X9gzZHabbeL9iSwyec7cKgcXk04yyQf46mOtqFGeiwO3vnKluET4Px
hUZVbXmzrJ+uHg/HfghbqAGttPegOIZz3rTxNjNK7c5QV/WiBRVJCYVKFXk4ZIzLK0anRkbKMSLe
2uj1S5YW4BYGIYkMWRnVWjBUUfXP7dB/dd3QVOddwSTDKOO1vL5uqsKBr6bXR1OLrBdEgcpDribK
WS/z+beCrVfgpVV6b19flSsXtr6pk4MDAgXavLpLk6HQC+xvzROoOmAgNHLt7zOcPerZdtL9gteN
DJYVW20TkNzKnyOaaNFGzp0SL/gk9U4WezXv4LrRQHWhpHB6r3Sg56xryaoc69SK2TjMPFh2XWYq
G03vFXoA0BduT/pybC+ONSBrl2qZ9R+3lKTicp3nwXYas4nMUzNY1pb7YPyVZHqj7WaYGeVWddvk
RURxlaAXmqI8dHv0qyVfRgdrTVuGy09f8wlM2UaTBjLuFFoc4h7eCDTKZjw1lkUDlTJ5/sn0SuWe
evAHk+wu7haLdyq7fB2CrXoy3KF39RPoFi/INTdu3jMSxV9ZhIv7e2Lr3ufbH3qVMto8fyD7aKBo
KcevBUNlBClO8ULt5MRSf0ddEzUO4Af7VjrGL6goHiA8oHs0Z0x9b1Lqq+6Qxj5YZ8/BkchC1pf4
vRZpEGObUlk0tFMTi/KffOqNLwrFzA0Ie+UhzSf1kNmiPqNe2t3zjr2KWuBMWV8Q5pSCqbmtzrXe
dzl/6GmnVHay9aE5za9649HME1Rl77C5rkM1o0GKWFxLVAiR65nG52Yse2LxicO6lNeVcpvWaqf7
ETnupiCuPSheVfyu6W1/gSKjYzGtT8lfT/flr1h9sznEbTiPqga+LxRfrdImZCJtZIAzC6f5G60F
M6hyIRpfeIW4pxj70YyD4NY8dh0nbD0HMqd9XkzM+NSHTlDTogc2pivqw6LUHt85w9c7C5sAaAsL
LJpHsLG6G0Vu56pdo2EYIWxmQDx3QSGVmGJDWbBjQCJm9ytU0jk+Z2HZ3+NhXh9lanZQrSCf8lRR
18UFI4lkCZfIPilzCLJT0O6UG9nHCLFWTryJwJLdEQf4cEQAVGxZ6kY8TS8jpgsA1SupnZ6MIq+2
GSRm5DjVQnupvMYG86vrD7djxweryfueEhM38tJKXILoH09gE+cudcxG51RrmXcy5tHIt7mCJwWg
x66+M9gHq4mXHcwEUjyKNuuOpa2oFox1Rz+ltu09T0Zqf6GTPB/1Ya79VC3Gyu+sNEZpLHTuPP2u
vpPUClIZZjREZQqNy0/74zvHgWZ1k8/lKSmF2e7UdFLJjNO5KjeOXoNDuj2tV+tI5ZsdS0DQMV60
1jYlmAT0pDZqzZem1QKFjA/wfdNTXBvRIQMz9Lczi2cfYRBnIYu3KDfP5efZTeIApU+bk4WC166q
OZlo93RBBOFoq5Wp9jVVovhNywbj5faXXk8scJPFn2BpyhIXVxvIGxTcCXXZnHCn119UezaeUyVP
gwSoSnUnn7i60flKl+yNyGssu2g1VpQT2b3YbE50G92DJbr02HCbg4rDeX1G1LD29aS+V8X9YC3x
RWH/UDBGY8pYjYpwV44HyYSEQA4RI0DTV3ltEKr8MgCR2AKv7O9snutrBuoqxCl6J4QCaHHLnP+x
Wecodm1F0bqTEprZZ3AdYfPLVpFJZsvaBWU+xC3N5D20rPxbm4dJc0ASPow86lJxSWfnb1fY4Alk
k71Ce6Qaufo14EY5WpErTw2a2siPLWwmIX+Rtt2Lt9cFOQxnadBQSybuMtmrbVx2eR816MefBDWE
/KDPKFskgxrWe30sqOwWE1XyzWQIZ1vPttK8qjPpDECw0pTSh/ZVJW+3P/4qZC0WuCDcwD8jxAHs
73IpKhTXzAjY7amaOuGiPaK1GTq5PJFOoHz1IogAY8WBiIq42xe8vN3X2z/ges8TKIlatDEdUo91
Di1zVwqaZ9PJBGXzPrlGXwR0MTL7Ya5j3dzFMEXH71bnGneLCcvl+kf6zqWH9sKiDAO6YenmGZff
TsDqLN4L4hlIaT2fMoclcE6A9MBT+AqMC0zi8rEU6Y+pRzN8K8RcArYHH+190RNT7z06ATViiMun
OdqdiL7eLCwJTiFk7bhALbTRNaF/0pLGNYdwfBaIUJstkiAKD0cfI/LWeXBLZXxGZQlFHUrzk7C1
7RxS4M38GXJKeVC6qOtRsBjz+d7xXW0ZZostQ4JExCBpwNDkctrCufAUOE4QbSjkSX+khN0+RFkP
/LyxnfE0SEueLQ1e1q4aJOo5tzfM9bwQolTrv1c86ThyRpfjt3RXNeZFf6xdo9rnbu/ZXAboO/0a
CkfsdTR0sp0nszTN/UwbiwqBjUSVG68Lp0AzqrvyPcsZ+XMfMSEOrxNUELgOdY715Q8qslQJIyUx
HjMA5Q/ISdXSj8AK37seVu8gJh4nIDol6NUQRa4u3azzJHrhlfPoZArsBFDtU+oPVop4dVbAQ90O
eVHaQRHPXe7L2Q7joJ5a5553+rK+l5/Lz1h6F1QcPiA09zS2a6NU3MfUArLq5wo/2kfbvB0Qg8be
4E54vt5uDEfvAoESWoxgzS5n18PPsAkn233sTR0141Rq5QF3RYhfZZQGdRZPG0fRbISPo8G9c1N9
NDbuuvQ3KeYgRLNcnX9cVHFf59U0ZO6jwks/ORSUruhDhaN+iNJGKA/o9QjPj2JZfFmgbPdwQKvY
uCw4OAP4cLQRSOrWbWMT1uAgeZA+Km1uHU0xFBsilrWbFa0NGimVhzaK76UDH3wzGlSoZNHn5Gqw
V8dLI+Bbqdp5jzzHk3qTQY5HmLyv5MY24+QkWgDeAqbii9GMmn7ncH/0xbx2QZshcEFlcjU4FEfU
KCk2PXJMq60zeNmDTELjbKva17aIhi0VdHd3J6BcnSuEdnQ6nyQRPH1Z7ctVBtknphlp57OaCjxL
ZWK27k9DDbXX0jKRK4UK4uV+rA2D/VqoqRT/TE1Fh5I+TPwpdzPrC5yrLPs8zwOWOJklJFQQOTmF
+IpcU9hgW6zOWh94arWYOi2WIbe/YH0il840EcHDTwkfP9o+lx/QDK6CcYxmPAKOL7fSS7QkMLzG
O/dqLJU7g62XaPFjptxE+OHFyA2zCv+qjiJaQUnsJGBwbNFjgmKtleMR1bIZSiRmkP1g3SuDXC8R
4j/Lu8ZDtXPRjbj8wimaMyypIvvcO4mGtkyltQ6GDfCS1cBJjLx67XJD7WhKhRPNLlQcOrD6bW/g
5nF7rtfHg4/GSIV3FgeESXeWX/pHSCi9CXYDdf6zhEoA89ZTZrS5UBxG4Rod+nFf1c7YPsgCnPJ3
Pa48QOm3f8F/jfE/AzAVP/RL6Z7y0sOqd/0kQVSqgNpZq48eYGSxYZEr8TAnoBH9pK8dZROKOT0l
UlXFgbqt9oZdA2HSl0YrrPexBOFtBKlHR++pCQkB6IwWpTMHrVp7IYr+ETYJ6CDWevEMONueoAsw
0GslosjeZhr8+oD6UWS85OE4W/tpGqZ/rErrp4MT9qqKPUfTD3uBteSwFWZkoDOuq+K5JcWPdqYJ
xzLoMg+jKteYs7bxi3DQ1ZoGXe5uIALg8Mz7AVlkI++ZPA+PElqWsNcqn4Zimm4Uq3Ug3wy4Drdb
cxwz7SVTxXRoBDrBz5rR6s0WordhbnD96p1vyTjPr2oEcg2pYwyNHm6vx9WBwLSMOP3fE4pq7FpM
DsaPE+meGz0KyK/aztKH+lnUhvLUQoXYWDlWUQ8kk/eqoqtnG6ePWLVsQbCHtHzXFul4EIx5a1Xe
o4tpTFAqaXtoi5JvLORkv6SQHv6yg8KIJHxULpYATKKzViwtvMRQUj3xHvvCcjehQ9mmx4NgQ8YJ
wfD2pF5leQxm4ZtMROPmBDq1CjPpRHusbaroDO5t1pCkjkGzRTSTDX+mtSmpyamlu6kT2S0MFwem
rNNJNd3EVhSdllOc3Tn51xPOLwLpRBt5mYO1rSdGYLS/xSjOhdtYPyX09Dee6BP9pAWli2fBvfbC
VVhfpoCwh480TUOU4i5DDdneFOOhJc6lZXQnnWF3tDTjoz1O1p1792ooZFvAmy9enUvddx1S+mgI
eWfZ+mMDpvGp1+PpCXmrGBYUfj23V3YdylGapBRH34BnMM24dbY8oDvQA2iyT5kXY4TTtbW3HboQ
CWLcqrrUVyos0EZF7/3GjKZvXiGdT7d/wTJvF/GTlOo/DzkqLQBB7NXWmsamr+om689qhLTzJmsN
L3sUtczlj9sD/ec8vR4JcUHP/f+aoLVawVqkNv6zWsNzCMHGoJ0NZCfGyAg3VR4an2SJNY9fS62K
eMTB4QrEiFHBjnuXGrjfxpmtvGq9XTXnXB803hZZP8LFMEtIvm5i0aOHEGZ77x3v9cI3ALS8h8Iz
BudOHny19ZkxVJMQIaXoB9J59R1a0/SUZkV7pjrSHfsWXY4mjbVjqBve/3rMYra3J+6D8bjcFtA9
kYYm6ioj04ZWazQ7as/9MJdBZob5D24qXUIRzD/lVWnfCeFX259KNFo+CyQJUR0S38uThsqJNZCO
dmcXnZJjG9u4EU12Ov/g5de/3v62q+tiGYvrAkQfZ5vO6eVY4GC8xG3d7qzWjX7WkknZ4ZAbnvA0
1Hdtb03/06NJ3lnAq0EXLXdAqBZQdY8xV4+oxUhphEWpnoUzzwFmIOnW1sd0r/UV+DogPk4wpGX6
/fanXh20ZVSyNnRvKC3RnL78VLy6dDi7nXqutBlEoWLF8hsow+hwe5ir1QM5RU7EblnESQnQl8NU
9MhMQ7G0s/OfGZWOMfmJ/NV+0UdH+9udyVjLhqTCz1dRw7scy1TJL2PIhecpNosjZwC99oXdZsX/
2fbYRfX+9x+31Ax14ILgJdfZRaXG1MGSAW6rbD3VZ/dC+sVRKUJHW4z39snaLZGHBHVg8ksk+BxE
q9bwPOkWdepIK32aQ4HdV9JQHt5MXtLT7l3sP+a6Njzkbqzmvazs9B8AQPCvUXnEoqr0EJ5UqDaq
gS6m7rMBUqkKcqxPnjGlyUafOpujfB+o9LYYLpZV9qudcraibJxs+E7ihirOLusrOJZD1ufvmPu5
n9H4IEfEIgP8P3TauPoKKFaZ7wk6rjWa+HLky9gWC4+E2V4n9mETTeAZhHbGiUJtPd4QjTuPgc1z
TeJ8F7nYkIye+UytTcBvEcL8lBgVNPLEJPenQ4qN5rHB+Ec/pDFmZ4GWWM7k53naYubYUr4O3Bqn
kvdyzPOo2DZ00cfHPBsmyNPo3uDH41uxXvafSxzQpm9kwlq8CdtuUu5Eu6snzNLKRn8Qqo9DAW8d
7YgE7ZhWPA8lNuVfzMSuccPBJ+ShRlmMBUCUp3kInaX623BRz7u/3dGkczQ7Mf7mN9jeEvz/eEEB
uHOxX6jCM7dbCb5W73GpGRa4As9wUCS3R7v+WB5KPI/BaNBBogN4OVqtOQvAqNTPFaIfOExl0dYx
8djzlCR+sNy0PCB8Ats/S+8pzq/bHEv9FncDk8IN7Y6lxHA5tN2jpdFHs362O5GcECSLD3oWQS1P
0Dv3o3rEPqTq9DM2dYg2S7fzaam394oDV3cpNQ1z+cvksYAmjH75Kwps4sw+GcxHVMHU57bPkpcw
thAjSEsZUMNG1eT2jF/dNUSpxeaGTh3y72CuLgccvNIZStmhNpOn8++6Sb6NCzUJIZ8wQLzEDJI5
+UtPWWIyGAg8LLBCBiNPO+tyzLhzcWdsw+Q8lkp8Ev1k/4SA/T32vHukyKvpZCQqgnhWcKXBQlnt
J2mEptqManqe4WzDLtPCqt4YxShtTq/ov2PA2hV3ZvTqgmNMMF0ozsK1IWVY3aN9NbT4jIbpGSGL
4jCLXgHXNJYz6FNF3ElPPhyLA2NQDKMlsqZaDRG2ylFip+cJuSofSVTth4FU3U+jiIf0zmX60ViE
WyqYVLNZu9VcloyeC1NLOZsVIbWxjE3oqv0h0ZTkjv3SR8tmcrWRBSGNefVZaEnQ0Q7zjKBTLdu+
V8/xiBCzha1giViX1t0jrV0fA6INEYcxyRVwX7rckjDhhQOQJT0jcJC8W3HivuN73IYAgJOO04+7
lS9kxUv29vG7DjvsFo4gOEAKyBruT5cDSzXLMtRIWUFviH6g52Fuh6xd5PMSt9tVUjoocHhaHOSJ
iWIX4nTvOrS+O2u7rN3F02f5FSRK5lI1oMC6Cn59ZlkDTm1MeK9On3DoO1tR/W8qsEE7NCih+ohU
zAYOiUATqf7cq2JfrTel3KUtw6mBEwpj7HISZmfyFJSE5bPZZSXqeWDDOpQiMJa0qIOpCJA22WCF
7ubO5F+tOikhD2mKgxTRHIi0l+N2HRavDbIiz04a167tF7WSfjGMGuRSUDfVUA6gJCNAKJ0jtc/a
Aj49oU+YZ4GN6pgWyNBN/gU9j+zfgA+0Z/m8o53x6ORWJh8dhKxN6HxO//PO714C5MVyoXxMJYXk
bKmCU3i5/N2jU1H7Hur+KYYWsSml7OkFRyhpYs5nQDrGwjNwUHg5RZ6mfInT0tsjn1t1wQgKRA2Q
Koteu7ATd3bR2rlDA15Ca21hI5M2LtCay981W50XlsowYE0Nr9hHzyaLAhSw7MXOGNNMcC/NG9kZ
wic+tgT1rqtss91MbeMmGE9W1fSCm9nyC2PdS561KVG0OxHzaqeDSyEw81olT0eNfMlA/shn4rI3
S7VL0idVTpUbRIbOC763kqe8hR23KZOxNZFF6V04qgjwtns7wv37zhVxte8gxXIFUruBn8BMrX6E
a6HRkmRN92TndB/7SI9/WkmtokfiFdqrRDBjg6Lf/PX2trn+dB7LlDfgjFM7umpRd1bf4PNqd09l
0/YIgYbDwZbJtAj2pWgl6EFp5clGkZX7UtnOcCemfzA6qAFgGyCQSG7WUrBlSCGsV73+SaDm9Ya4
q9rveAKPmHPy+hY/hjLqPlHSrEQwDtmEF2BNsfDl9hRcBRpyWVCwDqd+4UCuSxUlnXeTG6B7Qosk
3LlKVPtsY/mv22phgHJc8+2vx1sge1B8bMcFg7U6EI3TzxkWDslzi7Cc8CfZmHHgFWn1SUM65rcd
yird3x5yrVzOIQT0akNcRZaCNHKdf0g3KWmR9cWzIM110SMNpVB8kkrFwFSxD+EI2kbUcOwqxCW3
+aTY/Y7Ut6kwTgMp927pQh8eDfQ8YpgiZh2p051A8X+cnceSpLgWhp+ICLzZkrZslmu7IabNYIXw
Ap7+fvRqkqyojL6L6UXPTEAK6eiY31ykEjBCmJOiVc/cEpjuslf+cwgnieyEWav0ZKJThARbO2Ef
UzZ99DmPxqnef7wilzsPvAqrzMXC/qOdef40Hp85o6qrU+CVE/Q5Dc2mIHW+xPh+vtad/42uLTT1
ZHBvUV7T9SuH/Q+x9ixak8iDgWACtCCxaQycP7/JRAM4RCUnCXHllGPraG1cGFfp0+hGdfSQjPbU
f05g05dbxGKz6jEZchvHdIL7t7bJp+jowdj4TEBDbw8Z0yAG90k5ti+wX8SgccJmAP2CKkPhZ8zg
CmGGao4HPzflE7+9JAsFgW2ErY7o2WPJPn+gbZA9i6DRDFyF0/K5w+c2ONQgPputNyKwum3rvCx3
kbQKhKwqq4UKUFQGxo1tpL0iOmdmzxiCdD8ihvoz8oeZgWhsHLBzZsOZiSN1br6hBxZ9BiEYWLfu
oo238wovKn7Hfd9Wd7kxVdYnlHS6aRNYRWNtUQKKo20LcQhF8A7H6j0qYBQ+GkTpaj/RfhhvMwWM
/64GcvGNXkOVbhysXNsbDXqTdTNkULVPbCFp7Ee83bFeRFEPmpsWt95LofQq0f5+d1GuYhEK9gf5
j4u0WAfGj8hyenK6Tt1OjRzfTGDJ9xE2BZw+u61/a3ntTHRnjBQ316Tw/vpKQ1ybhiclHG+gr91g
9FzvOd1kMTRf+pdGK5K3JBHdtvH0ItqgutZuUk23H+20iva0VfQradTl+eIUM2GBkswuCtbtyqLx
ZiY6ZvQYOUna7DMZzGYY+AqTe9PP5wbB5WZ27a/4ptUPPfzeYhsgAZhfWYY//JXzc0bBRYzlPQh9
YEDOz1nhuIjABWZ6Sks84kPIFqn+6jdWe6/U0PpwhYW45172vpZwWm7LUhZfAYzH/svM5e9+KbKq
yt6MSEj3m1MwIbrLilZzro3kl3Czek2KtaV9TdZJL3QVjlok56kvGDsawMVuJzOLmk0iuJpCLUG1
N+Takj8/joCX8zmkbxmCM5yikbPAns6XJhWArQIEX09DCzJ1p+mqfEv9tmx2chCLNGLiwJZE16tN
s09zElhiY5aaelBGVoPk16w4d65cjX8u/LN1WNJE1mDRWQAFse71OHOJo5ISxlMjmyJ4rKKk754m
injzHguzVm0Rdw8QzivtIHmenNHRHry8wrK90+WQhGaTJcUbQGqpNno3AKIwkRXLd0MzlflnJvmq
OnRiUsHbWPVTvJNMjB4bY9LHl6mfxbivIivWryQ55pJ5r37UIndvIWzDmaSddL7QVt3nfl/a1hOc
z/lGn+L5p9/L0nr1zCg+WF0dZF/QYONcBolKg9tAOG1xY3d998VyawQbE9DZ965d2PaXpkjqe0/R
rjiAsu21e6PMB/EpcNJ0ehHeYGqbpvTElyIy02uk9z/aVWc/xKdSsThQtIa4IfVViZG4OB16ouhP
euu1CIHjGD5uXR0Jz5dBtV4aClTzkiMKogreadHjqlNM0esc27G1y6Ms578e3a7621jDu9DLB1XO
TGYZp5+vb4pmVV9iwHXCOdgzjlpixY9zWsvbCHjUJi8L8a2OULkLWZ/xbVb+X8oHwfpe+hI0RKkh
aBSsg8wQZZJBRTCe7B6ceQisxP4l3CZ1NgpxxVe9S9SVn3zZIkDHdGmWgVxA9+BCJcRKAtJGUF4n
XaTWD10NtxP2iPsFZBFmlOX4q/t5VG8ML5JPLYXuA62TYn8lhFzULMtbuHQIaRUyvwlWKz+OZm11
FCWn3JyRyenr2u62Wjku4tQBgr1ovhrjjT7QY5fONJR3FnKZuLMhVG8h501wNr6M2mxlD47bDTaO
Cihabo2gyJAEAiOiQmcyrjFYLgMfb036tUijYVLEJzvfL0YbQSCGzXtq2wruQ2EOP7g/xLyTvTk/
Rt38E19rZM31ofF2WruICsK/ftawZrnmG7kc/fMTBbMFRRmybhTRwGOev4qd2mgk5MsCVra3TzL/
ly07802HFfWYF20VXMk7L3rpALX/jEgs5ohoUK2uwzn19NHs/OlEOIf3nbTzU4Va6sFPzfg16Wcn
nMeA8+H1jfP1483yzl6hk7M4VULx5CpePZqWfUMbe3BPczt0n4cob1OGJgj97iLEK56stvg3lUH/
+eOnvrPA6E4B1ofqQiq0rjBhJIxB1TreCU9YMYRamuT7wXPnb6Jrs4e+Tv/9+HkXVQztAzJ6AK/e
MmJcaxy13tC0Cn77aUbC8ihqc3zru6ZHtKy8hrS8SLFWjzLP987s5o3my8w5uaUAKOzjAS83uiO7
bVInCgsRLz3kgSh2ozVmp8xyrlGILpMr+DQ07unbo5CBDMqqZYHSIVLCUaCfRrv28xtbVFV7bKJm
zhkU1s3RL3FC3uGxI34GvVF96/wmyQ5FV9uPA4OjH9Y8ZM81+Lp+A5kk3Zd5Ml0bnlxuO8TXwR4T
oWCcW+v2kzYY1UgOap4qDdFQXx/7re426k1F09g/mIiwHaIYt8S/hRqBygM2ssBgFx2P9QiFacDY
ZCToJ1hcSA77XoVDse09SxqtR/oM8c3H++6PLsh5JAG+RidxCWz0sdbZXNCmo11Vg3fCsck1DtAa
ArRY8sI1wkqPC+826fSuZwHc8cbolTvtu7gNNC7ktAM6YNWltslSmN8HqG/GiSJqVPfW3GsA9CZb
/12ZqT8dvK7sjr2hT9Em9mSdh7U/ehJvKFPPttK0imA3U0s7h74zwBRieTAskpu2n6NeXKLQISIk
K7atid3ds9M79iFq/D75WuqaeqUf2JTfJ6M1PyOMrREYGOP44ZBW6ibphilCE8UyvgpVl8+oNPfR
vaJKRiYd8mM8haXqnN8fr+rlaQaTgLsZ3UHmDgAbz4+Yg9VyLxvDO3WMy5JtJJxI25Vg+RZRIaTv
rzX+L8MzzwMSinUOvSFwY+fP62JLQ2hWd04Y6QCbsaRN8pczmUBl2NEPXu2188GY0h5Fexfbmp01
EK1vKpxFj0nqmd13JQUZSCZn9HCX0e+2BwSKA0IAAHePObBBV68VpG0fL9Ta1Im9vuidmgu+f0lH
1hIRomrKEXmy7oTQk8eLCjPZmjP+Eh4NU+ctthf+fjFq5r8i7/NdzvTKf0KPpMTisUwsY5dODfYY
Fb2Cjab3cshDvTC9/h9tMfVtTb8sXlnxeL42Xb6MokyW6VEz6UVKCImw8yWP87R3a7AKJ47EDG9K
JqFeetZtK2UVNoEWbMux/h4Mer7nCvnrSSvLxuZCSgm4Aqn1cn39p+kFnMwvc9V3p4mL89kIouQ7
pHxvt8jmHOapbz437QDC7OOv9c42W1yjUQ2iNb/MQs+fqnWFNg+eJ0/tqGS0hYMUbb3Kt44Vfgjb
Ebug7obwKI4ilmA2P3745Y1MBcFEgLtxIYKuHy5t6aS+UzQnURbmUa9HmW50H6fNjC7kV3yn8n8+
fuA7NwBILe4o8DBAcNZbEyKUdMWUDSdZW+2wHSM5GjeiF/E2rRK1SYYqplIQ+aePH/vOItP2WEh5
qGVhkri81n8+bZfX8+wnvTrhcWoVX3kBiAieB555q+K2an81ixnfQzljpPvqRVN3JXa9+3ywVJCn
Cfh87vPng+krycJkf/I1E5mlJoVG1ls4lB2moEHDabLcScchpvXTg9QcbJw+/v3vLfuCUOELM8nk
9j1/vgVPuyqMHNlnMzfq0O6y1N/b/hA94yc/hKhEYDE7jlp6pa/xzv5ackyaCAQjdMJWMZs5VzAg
Ucbvnmt1Y6rUjcMEW5AfZpQSTVUUXEsx3gl+iC2AKFhADJCc1ppdpZtbNbtXnUbfS8fbcrTKf4nx
WNPlnpu3dz2o2F/5MkE8wGGPfqrGG7RtU49DtDHRYLfvLGXm2kHDDgX2Rwwjm/aYh/sUyll9fOhs
P/vUiCF1r3yjP1nBedawyETQB6IRvqgXrCKBMjNTygmbpcxI1bOJX7O1rdoiZpRvRXiYx3n2lMR0
pzczdifJTkNfvt3OWOY0d22SpJJZKH7ToRx1Ld8iL6XX4RQwEt6kfl0Fx6oSsg3pzlYWvi/SzL9W
6D2qjSxG71/caowvuH5w/pBKZx6J3qfMQzXHcOA+3oyXmwLQN9KqC/Z9gSyt6qyx8IzK8rTuxFbN
jg2X0qeY4vNBZGa65VQMV9Kxy6knXawFyIjQJHAFrvTz3d8ZUAoDvRlQPavzYg77csyYBLs1HDvL
70V/Qxi0cSnA08T+nvSpuuMsITTsxCX+vGbpwNpwION/MaXRp8+GO7s//nZNFrQc8ZDeH2JG64xR
Q74qG1t7PplBYljozNoJmL4gXfTu+n2e6QCVP37iZUjgifSlGQdzPomJ54vSjFWAbYeaT52NvK2y
C/M2HrW3yK8IUBJfgJ8lkejw8UMvPz19EmSHaSzS7iQjP38oZm3Cb7pOP0lTTtuyzBe/oib56hf6
UY1e8/bx45awen6izh+3Cj+K+SSasEo/DSg4400RdN+txPkqssn89PGTLjMXgETQVWgc0MVAA+T8
h+W+PRpFU+mnSkzt3htU5O1pPTnFDyT+yIdzsx0Zall2C7Bzzv18g/00tgLhx6/xzg+mrGar01CA
5rCusHus4rwpiZyTZ0zNHDKqN4EBxvquBUF65Vi98y2XTJzQDjKPkLu8y3/uVDvxa1kqSXkyFPMB
RMVkh7ZTwDdqWveGmkcY+49/3XtP5AKF/r3McSgCzp+I7YsND2zExbLWypfMy5NDMNojan2ij7cz
ukJXspV3lnPpTC0cPRBAAAHOH9jELYZsGIueymEe550tnMF/0gs7mEIgbZF9pU5dAt9qu8I5JDWi
RGbwuh4MA1k1g6EJjJNMCTBCs4LsABq8Ma80wS+zkQVMyHCDRGSpcFanUEuqGcxQbp5UJ/uN0drM
gQpH7QXUN/xmNf0GzbcMYb2ONvJff0JOCAUVbBXwXGtNlyG2rLGmM3vKixojnyGNbqwI4AnU4H5b
othxTYNp+S3rNTXI3RaVQ3jH+uoTpjW9RVDYJhyy0saRKEMQMmjxX8Wn8d6IsmATwMJ67lDnedCi
OtikTY+zDuov14Qx3gm4KE5B1FmwLYhDLCHkP+eFIrsurUwZJ67k4nVujPwXDOjiaBN2Fb6Hwp63
hmb62pVz+t4mpjntcdGSDV20GXtVTale18aJoa91CJQ/pKG2RCAc8bwfH3/ed5/lQHpCfok27bpm
pv9k55J/f3JkPXyvsbt7BbcNHnow0EL5P561wCiodYGmrfvdUsswdhv5XZUlxl9DBJ8b/VJzsP+R
PaJjV87Me18PAQk0TWjsgBJY7SMjs4O5oZF6QpA7ONqTlezsrGz3QavP35j1z2HdzOmnv/+JAESA
A/3ZwuvGlazsvu+b2TjB1iPtiHP9Vph1ITbMXRig/h8PW4YYAPbpl673Z9f6FRqCjnmSOcoodzq8
8p3la9ARUq1wriznO6GczgzwOJeqkwi0Wk6p/F4pLDNPuKhmCH/AvdIptAPze10rbdsP6XDNOf69
L0i+SQgg/Vikis/P35wg7iG1wjp5ml9vU09aeBV5frY1Moa6RmN5e7a0cSUAvXMiQJHRSeKCZLKw
nodNXtNjbGsTf9LK/Ma1XRj/0Etpj1xytv388Sd8Z1XhBnEZo8Djg3RYXuY/IQb91iGYJ5f+atoU
N6ocflctMqSoNno6+zO3rimfvrOmPBClmeVIkMCuPqPn4xKW0tM6uVal9z+HdgjUkR6k0x/Y0xHd
bxP6xRYhpHi+Imv33qPJPTw4SuD7Wdnz34qdYNbjfGidNE+rngBvifzgWQjgHMCs5d+pkFS5mZHQ
/z/yHnfhd0Im5VTCSTh/sBvnXZkQw0+z5ubbBkUQPCPTOXqYY78+6X0hmysNvff20KLpg5wglQFA
jvMnxghM6FZrmSfaxtpTankRXoMYLeb73J1FfmVh3xnJud5yJBewBkCN9RxsNCoYUbYunuaGatBP
AuFuPdHRNsAm5ZYELd0PRl6GqhMI6VtenD4mlRbf0k8xXj7e0JdYuYUiCfqIf/gDLsL5T/etIs5b
A1vLNHb51nLoLBtR6zF9kc083nGrdDdtNlUP/eSqCHHucdi61dj8AjZJzzor0M32kRK5Irx3mUHR
Y6axQdlEqkYIO38tA6/U3nO65imCCoIwdlSRVoDVugcARD8YRfbXfLFaTCd4sFfuvT+x8TylYfNR
zS6MH07dWr0BEFue4Bbcsemr34Y2AcBPHOe+LhPvkBi5eCmbcth1ZmqHbh9jQedkw5VAc3n4fBO+
PCOnhd9JQXf++2mNQ80q/fGJhCbrN2MKBG6kPfLcGW6GsJgpsOauUTy5ckddBjj2I81Z0ExMuCAf
nD+3rLpiyIJKPU2RNfye/aC7gRLUap9A73MFO3bsxX99UwEwpXtFUr54gKw7lvYkmhhrKP8kYuOQ
NLlpYlGL06JjCf9FzHX0z8db/vKwL2Ukgi2Q9LkD/pzO/8TwZE6xs+9170SdLH8Pw+DQH3WjLwqu
5OvHj7o8Xeh/gO8hf8JmiZt2dSXaIuayLfPm0enFfIMXd3nT1+il7wIlolu7QC0L33F9l3RY3W9q
FZufHKtLUHh3jPRrYk3yZ5obsruywy/qIAgXQE8Rs+M7E4NWt4rZRHUH4qV5FL1Z/x4DfYTqxCzj
mjbpxW5a9HioIxFBgYp9wYvuAnzgjaifHiF1+Opgl/gPunZHiY7kb/kbC1N3//GKX3viasGjzO0Q
lRmnxx6iRrtB66k4RnHX3qfAYQ5pah4+ft56M3E+lwnQwlPmyqLfcH5earfV4DSl4qEq7fyGa9l6
kFZ0MlDvuDa7WYfEP4/yqVrx6aS3t56eFLWYMMoR4iH1ImZctsAvyI8K+RUMLVRMv3P/MaQsp01u
xNaVM7MOR8uzGZ04sAWoay8cQPrWGU3V+8XDODKTSovahQUo/DB2mXTvoI9av8tO+N/+anGJB2zQ
hapAS5/xwJolN5jeiDWw6+xwRZLDxgC19qZNdeeEVpA29ZXQt/qUy9PYqQA5GZzTklgj4wvHKG1a
2s6u1o253M0FKkibyQz6W0sU2b8f/7TVCVyqVCbXHAoE4WhsrY0T88kdnCrHHnru5obidEbaIcQD
6uvHj7n8TYBQAACRPy4utGsTwioAGoxkjr1LBfyth8Fo3eSLYqTtHicbDfRr8W61T5ap4oIDgfxH
LmXSQzo/DpNONIuczH0uIVsBSJRz0OaPWKNEfhOOTlurg9LiIb7BA36osYw1p37YBn1U/ICI7Zs7
b3SSPIxUbA/DjoK9nettU8ZzsRnsKna3bpbVVRb6ICpM48pZXudlvD047MUbDCwmQ8p1XgZkKyMd
nt3nNnDFU0mXIdtNlKxMJrLkYWaw9l3r2f8zJqfusQI9+wIIRH2tbDNrr5Q1lyvJVltO22KaB7Da
Ol/JHl5mKUs7eSljzHRDQIXuJilG47tqEu81GUdvx0io+Lu7mBXA7AFvQhpIBt249RitzDoNlvcw
PPuqjH5FeFS9RRqSwD80pPGRHhlsNV0RwX9n1Xkms+iFEkMlvlYrLzEzsexe15+nZdx+U43JVN5V
tix91EKiwvTVzhK5e4jamPEKdr6Y0X7TzFzN2ynAUH4HSVfH5vXjk7Pkvf/JAZeVYExOTkz7Aym8
deFVzXZUjEM7Puv5DPmtmNwNm+OGGZLtbHA4L2+j0SYSLQYl1jGZFgPkj99gnTwQjwj0oC3/TM1B
za1ysdzr0g7qg/Fc1kacIiLGSOyAktusfbVUpD/NXanKXdoMWKm3yC0kn6JcV+K2NPNAz29xh4Ou
3jIDFduYSku3r1VNqz3KCxIoIEwj6bXYjK3bxaCWIw/pPfc5VpjwZrdu7wZtHIo6qdDZxMpGu7eb
aRhv5sQPkjI0+tkzNlkDx/5Zh9Y/7JvGyX3oQCN20BtcX4ry1SytuL2L8Ky+mWWk1L+NZc2YPmEY
GatNOynR7kUWK7yoAf0za53KyFyUMu2mexWjSLoa3+Aq9SFrVBi1b81YM46GmOi/jsYUiFMUlFW+
14I4A7lV+cP07NeNi9j1IkK6awaVqF1WxI52Kxfm+abvZ/Xm4MNpoQBO6mgCVp+yjhQDl4PnKjdj
xG4LLVPuU9mOEzZ/U408mZtg3HM0x1Q/aHOuay+8VfGV5Nv3Q5CyabHB1QnYMuRsnCL7enxEdMQW
T5FEvUxe2c7rU7Z8q2VAx2CQumbpHJ7HE9yEkC23O+NZ1Wq4L4NIjGGCF+qmzCpD4ISJE8Q2L/JU
7WNi+NaEL4SEb+Lhh6EH09vHe3uVy/A20P+w4gBJh/cHrNfzt+mkAgoq7fqlm6OTYnJzDLRCblTR
YnFeRvm/vl1GR+gB8kq0effBwHeNRaRziSfnD9aUXZl5WTUvY2AnR4xYwRaVbbXjr8VT5oPJaFP8
eMLGzcXx49+8LiuXH01wpZOyQAjhwq0uxwQHphSvuOSlUl4SQC+i0kLLZqpzzORc2sVdhClnOhje
Ztar9EXRlflSBNm1+vZyDSya1MxPaJgxDlknkhoOcg0Yqv6l99jpdmSY4WLtfY8LaXPQ8db5J9Pd
hbXqap8/XoLLgAEalub1ElzpNqynZ0Vlzo0QUnv2jWjM9oUzJNN9mgGV3QJHm7YGuGgjlJUMrgbT
P7/qPwGd1ee30kujuYwzB6ne+ZfXU9w/m6AtXhSq+xBsAQEW434sJ90odsq1yiqUfsFdPwejXoW4
Qpfz6zhCGQ27KcB7YJtqY6bu8YIzEXtuHBU9m4S78d8RmsKU/caqPFAPOMDX5kFlQiWHLjYDXMUC
FRX3UDCgWvpJjioU/RNmlQkTCvO5ycvmTqpYCoS9OIU7nDf1B+FnJpJxuj5qG0OfZRkiIhxXW9OL
huYhmhOb1hQ38rAP4kbLsjCq0YF+IzGTT6414R1PBIyeGRLULoKHRlvuhh6U+r62IZYcYC/Y9Wbu
XPTLEpda+OdM20ds4tmoolugpQXBoWsU/6+FuMJT5MfivsxUrx0mEQCtlSaCZywVC9bdNl2Ny1pl
DoB9vAGe+0a0ptvQLCi8+jXR/Kx9KjEeE3dqdDJrA0jcz2Ns7IfIQLAbEeL0HmGdMd97zei/6OQ2
MvQYRn7Jy2zMdotm5/jNcYXz3Zap5u9c1bdPkK5K94CTmsg2mNclAuPpQTX7ztTV0Rdwdz4re2qO
iNtkS6FiNdrCgipJHis1LUBdY2nX0sNtG3MTMKTLfjWq6OAR5tLEfjmeYH5+9xVei0+Nmefzk5e1
mnFjycRpk80UYN7dkhFZG7I4a66PtSr1h4wInNX7Wc2NvW0EZJjNDHXe24yysrpvTDiUvIfCVdwZ
Msrd34qG6lOphPrMwH70Q5p/yObGJQoTW1NUaodZmlls5yIOjvnIpNja6AKNSdgzCTxWvZj926RO
o+ngKF9+lwGI+lBhq/YF4nwRbCfgt/0WdE5Zb0zsWJrp4Crwq1+l1WbBoZor9CUGrY6TXSP9FtKx
7yQYXE2KvtPOsZuguJmssdBvfKMcfjAbieEKeI6sJoLm4H9qFR4D9/j29kD6zUSroeB3gyeOdZGZ
2YaAMNwhauPZr91kWAAdgWIhFGSLwJ3Ai+SF+Kc1SXMeoxEi043mBODyHU3LqoPXa53YGobKxV2Z
p53zRv8phl5Z604bDmNi/pxxeOZwqSrQ79Ci851808q0TsIoAYG2G6WN5LanbONNq2dtjvdumkCV
DGTZmfslqSGjEp7+adQqP9miy1yhSNlGjtwjemaO4lFIoSpt5yRTAywoy9vnwZa0S825n5ywz4UW
XWl9XgbJxZebhizTvUWIYpX2jZjylK2bdi9REZvbtpf+LqsS/X7SZfJJ9n1+W9He+dsLmUNHqgs+
cmHI0xY7j46QYQvlVHr0Aoa63wtRpG9+5sufAfhZIjLn2biblRGdyg483ZVE8vJCYlxOZ4PASyMF
UNL5w4Wvt9acWM4zm3k24OP6WBaJ0OWAhlAYXfuQRJMYHsHYoduAmV+eJsePb6Z3LmckXVAIpxvO
QlyAkd1WzBno8PSlHHVSo4a2+KlljgfOv45erUG3jw54wqPbzd4zYh3tTutS7fDxW6y6V9xRHEpG
14B0F8Tqups0Zs1YBAaucoUjjDze5F06xQfO1+jvYkWRdOMYaNZfKTTeeypsATKiBdKHTfv58hdC
BzFQzNULnafkWRpe8ruLyvmIUF4B+Y1+0N8no4zsfPQxAKpS3Fqr9G+oupmir5QvQHfK8giHKh93
vSftEFaH9LYot/n+41Srz2WsZYchTiF5J2RzDw0E6aePF/1y92EPv0xJ4RLQyFv7iVSJNSMqZVQv
qpHF97ar6nsxRbDZshmGNkrb40bEi0vkqP2ltuKf700SCjmebQdiY3XUC49buhhr+WL1bfY49Ja+
HZXT/zNiAxtOBapXIuuyl49/7+XnxgaN9hPyWmx15rWrzw22p5FTlb0MfR0/VWnGLaiBpM/DMa32
PXXUNSTcn9+xyr0YYQAQATjPQV8fcAXCphettJ/zdI6NsNQAWm8S10+GY8zNahzaySn2s1Upaw9f
ZrEWiRCg674QDbTqvvLr5T7uYlnf9jYK74/0KLiUo8icX3lzMw0JLmJOQk0CLf81MTEs8zCfxhSh
20ggJA3HvyGX+9vAtYBgTSRMaLAt6jmrfay1rsxcf8hehZcVM5xuXOWxaHYORjXoRy9IgYN6tIj0
LSj7v9QYZ7MuPb1FiGoZ0lJWnH/HPOsAHSOF+Wo7EKBazJzCiUzpXh+LelM2Q34stdw6WfAqbrU0
M671+pbNefZRkZSgVcafDDLpga+ezzjH0Gs2ywunRVm4mBYB8jv+4DBQGNJn+lZ2WM+61x6y2i3f
+iopCiCCuvdpikoBh1k4nz/e2Rc3J7HLW7SkKC+W+3O9s3Ph1Voxmy9ZnhYvlvC0o45md7Qza9s5
ZvkQ3Q+MXK9sgovztOAsWYZgUXpHiHEVPufAqiM9tu2XOtIi/27CRP4+qoXcmbIO8qNqtP7nx79z
1dXly6OhsSwvpmTActbAwEQjJ+jHeHrpR028tbUmX7zUyA5JQXb98aMul3RRi0EqhosBbO8aAxTH
CWgmFcSvWIA2X6QyvynMkO5KynsR9hHkFlersr8t0slimZtRpCJ8zKB89R0bZWAu3tXRS9pa8R01
m7/R8YMmzYucR7f2cEcrSftCTvY1jZ7LpeXJYGbAIC2GDuuIjFuxHPOiT14lvZkjujFFGhpDE5+i
xmiuCWZDDLg4Q9CIkTOwuXjhzq2XV7KZqaFS74X0o26eSzWrmmxrzoXaBaaw29+6p6LhDeYMjKwh
NgRtR1Jw3H9ljzRZuFyyCfPSzij3rllpv/y6ztN9m6biSfmBiPZWP5kNLrYZ0hsGXabkFvZiaxUh
2I/OD9u+S9pbel5Rve08BxGNjW2K5kYp2BRPZONG/9NI/aB4zB2/1qmyctsYT7iL+UXYaVZlH3vV
likjGa/+XIlUfELYKSk2frpwEeZoiOdd3Ov1T4OAkG+li0brZspaa2B4XuaPiO/70ZbEWkcAKymb
337LSDic0EfpHhzkvb9ljj30j0Y+tp+TRmpf/bJvfxazYWW7eITT6zoisjfxkDjdvW71zos9ivmn
ogv3mogGPlg+THjudOMoizAFVorhwhQnD8oy0yhUejFlt53I5EsfGX13U5bt7EDvQ1IMz7bUv40Z
PpUhqr2zvgEso8QOWuEcH71p0pkwpmP9uR4NLTj0cVv9qzI/51QUEcpZha+r5LWkctd+N0i6yKcJ
dZstaaUc906QSf0uos1yH2dWoYU0drt/+ccGLTl76mfgDsraoYyQliFNm+GTpqba/CKbqrwFFWPa
t5HTWf4uVVGPDUhi9N8s7nTkAZu5bEMaeO0QMv1prbDKppTEmb93tyZsZ0ygzFxK93EqcOkKdZ05
15NPtYRjjS6n5t6md5F+ctpM1CjnO3LctEwVi+M4kquFSVKi2e1Abjo2shTGho6jRDtJ9pl9wGRb
9A/1RO9k40J6GD57Tp1Ht35mDOawm2GmzPmGeiuovgvTHIbQqePyc+9NUb5dzLUOw+Qn1uso89YO
LbNosn1GKoqGDe9phWB4KVA1M0KiJ5XS/0rzPnB/gr4aAUKpsvtUx3aQbToz87I7WFml3E6dMdn3
eC/hM4znRvpPD8LC3UuQd5Tyg9UPcjtUKvsJQT35Elt9/V3gjtSEml6VexUkgfOYpbH/0DWzV+7q
CPj5V9rfstrSupu8cDarCO0i9j+OV1MwpV+GqHd+Efy79rl31PjYa3mabasE0zr2Us0mFC4U4TCV
sDwL5tb6U95hgjTBIHXdFz+i6X9fdOjoqGYI9CPFIFGEnkCu6h7Vg6Sedi2ifenJbqxx3AcdYkSf
5DDa2LObENBVyKtOMFVdwQhp4yRQpJAEUgUu8K3bD8cqZbNxbnCE3Xko/vYouM+W85AlTfe1KVX/
c7Zq41dhsLk3OKXY4z3ws/Y78rRjeo8LRiZvxqmstg6QODfEbWf0bnKsf8QNgAIN/rks069OX7bi
F8TXzqYl0Jvuxuwz82dtd2N0zLG2R3tFkHlvgdFi4mkkzAVvRs0pHJobStjPSVBX7gZ8hMJbtJ2G
/Hbo6nh+zXqgfkfMqzq6h46r5QfMT4UTml3lfB7Zj86m8rktjvmkjYwX5aL8LBCWQgE7BYetV4g7
bgFiWyOxwYuTrT6gmHOjJX22YK2iEid7z8wQ6suEGdHBK1Jj24GRf/TmEfWobQarJd2Trro0Cu2i
+h9pZ7Icuc206ytiBOdhS1aVVKKkllo9esNo223OI0hwuPrzsP9NF6tCjP7OzmE7hAIIJBKZ7/AN
jHSKbLSFs9ngq05rLN8X/v58VDI9OVUkENbn3oiG4UlGlNNWN+Kqu5tKe6h9M9btL2PUWhVv3q57
GljVwTq08zDlodEk2nLSJUUK31S0rDxNltUcM6HTRshXd/TA7XjAfvTsoSUwexliWsGEmH9zwG4S
jGlVz96RP6C3d3YN7iWf0/EnMNTqM/wVMdxDre1N5CBmZ7qPW/BpvprWmAZVjiV+NBKJ5mfVSB1J
LtUVejAbjZE8zMDlUghnPQSnQzs1tX6nQNh1XxMQYv8hB5kh5lPUyk+lww0qHAbPao8tqOg96Okv
vbTLZBQkC7QeEkB697xmL5NhB2FixL9k++bi+jKdxVi556RFpeaQLzTSCt9qhP1fnHvpB4pdivIQ
o0R20Cq1o/00KFZ9tPMst4IiZScdrdYsf2pO11EHHiNUI1GFF+pdlnbjozPDAfnjLAuQzJo+kuwA
ddjSIGLbEbAHk+6tRMWt4b4avONUaK6v2KpUjibKloe0iLs9Lt+myUkiScKKJhxFeZqMV00hr1MV
Fq5v3gxkj7java4u73pwHi3KGH1CxO37UQ9SOY/fxnxo0SlZkETdKQdcJ9CkzjqkYPCtGnoZm2/X
UohFHVir3xahaX+3jJsGcFWdYEjq1Qd9Uc9/mtTC4eG1T+WCfjc59OVmMY3RZDVn4yNogPhRJFbW
HFTTrV4maxYfJQbGrR/Xwx4R+XqeDIvkE+BWii0oIl4Ou3Si1DFkMT6i/UfqtiTJiSvFRfpkKZ9t
u37781nyFqIk7KLVc/XoRtB3rgxdGB8V1xZ/IT0HIy+LwRK6JSXfwarEfduqxZ9WU+jhwwAEMUzH
BtPFTS2vbmShZTIp3qyB5wiO1y3GSHUpP4jU7T0fbU3F7+mu+RYKaHsWmdf7GZQdgk1IT1NquIKf
pKVaUTmT7sdhbCz6LCZdlUn30qAzrEQchtxM78VCcTHA4QHE3xjpe7WtGz8BxhASnzwKV4PWTZ8V
yEA3ySGv3pAUVfx5zJFsGLUKAfW49Rpa5Evlx+qIAhtsexkUuSV34MXX24xQSFsPhgGWS8DSLrcZ
lVxV5mgnvPHMMe5oKo740woNA0bkHj8Kvas+v7/RrgZEk5SyLR8d2hhlpc0nR7U1Uzy8E960wUyf
2hHvyjE1rQc6O+2Dkbly58F9XaulcAgeAgbXeojRqt7MsIbh2+RW9GbVVdfSQbJ7LipEH1CSVZS4
Po11an8eF9f5ZNoDxtK6MdYflDwx91gWW5EwMkt+CvMmiHCu1a0RkWM1PWxoGb1BnBtxADOrZxcu
cJCyEwVt1So96VqlQIJXo+8oBBZBChHir2QetI/Nqji5E0tv/CAkqrhLuAxXKM8VHcKgDeQS3z5p
XWw9qrRCvg+Fl5hBas1VEmSxSIG221T7ULGaH5Ak4kGSe5wGS2/Uv3vZFDtF7asTgUsGak+Iwq3f
ig7s5dfKIw91HC0p6MCoKCEK2CE/elGMf5nJYj0SLL7NljDu60FFdD+trT0b0u32/MUWJT9B4p96
FYHpcnxv1iOrGIruVWmRQHjII6gbLxiyueIePv1C7bCxEnvnEG7rJgzKqUCDAZoWfZWtxWEVV2mZ
Fa77kpf68m/f82q+E/xb/U5XuQOO9lR2w8kYy7bbCfvbcjbxb5UwB34H+5gS7yYAqUMHZE2hkA+M
xfs76ksbufpFM4+Z7o0wrpdM+V7YrmIGwhbznrfNFc5kBWqCbcDZnX9YwR2Xqw1ir+sUy4pf66qd
fkyoDB9h3JdNgORV/r1AL/XOM2PlFXOHzJ/wZf/cYJqEFrYT79WuruIEv4XiOl0NFIFBl22NdpQ2
MgVYh+JVK9P5wW00eIexnt1HMMlCQ4s7G+UmL46Cmav5LkKQ84vslsi4fz8+3vgdq+TAqs/AtYQx
zuaTZKlmDCPF4tdZqtUZI9Ty2ewmh3cgEKV/utzVfjjmJN6MylV+rpyQIwSfnSB9vS1s6loogxAz
Kc5t8Wxe7qZxhoT86yBpcQZ2NWT1gVeC+rlTgUwfEnOohsB00sr+Jdi+Z5F1fSBWZh9AcHD+1Lu2
9gJDsfTZ1KrTa28Y5WuuTeVpcQYv0KOqviuMUTmzRHt59bqwv78KSKURcVy1KIEyUtLb1OcjxTJk
U8bDq+iXwfPtqPIafyws5UxlJ9uJc1dxhmFY21X+AEw42vSXOx+Neb2Dkq29umoxxD4AbmoVpYj+
Syc1OsWYZey8GraBdZ0XgojordBBM674hKKcxJhZQLrMZfHuEfutnuwEpsgzsAt5Zh/nX+hkW0dq
uA4nbMEx7/j+zr41ZaI6iQ78qGtBDROPpbpTW/V1wW0tOlHzkvNzPMTaKapSTTsXtPCKnfb41UZm
1ha8eCr8zJkn32aZwZeUIp/VVyseUjWw+kXcU1oZzEB1pWM8UkUqv1ERjMrArKPk3/dnfGPNia8g
fykTmyTWm1zH7lvOTNUZr9xpeB60yIh/RcxQPeU9uif33F4ZtvNUqaakdIJoQmH+/R9wtaVR2Vkb
d2hpc4rBWl9On2ZDo86Y270u9H/6A4rGinlGNEvxOy+K050t9uspdHGCqFlrcGXAasHSv1I2Fkml
U0PyvNcK+4T50LbSspdDX5vjI1CEvr4bRI6rXxklvXGYUihi4HrySfkbMIlhULGW0rgfKnBmcerh
/Tx4ErcPX5oJ4KWgNRtRhr2Y1cY5WrWVnOiVZVaAzh+vpMZBPrrRRXJEuHaZhY8IYK0VAU9V0Lho
41ISxzFB2oGY3NQ6TNaa9Pee2X9I5ZT1O9joKzwu541uG49GYgm9vq0EhZBpX9NNsl+LeaLkJOvX
zDAn0++j0jzUQ0Q6n6SFEw4prsZi6iG8NHb1Y3CT+ZsXa/JupR3t/ah1w20+0IpTJsNYTU5p1Fzu
h8TUpZUY+fKqVRS771Il7jA8VfRy0ILCrZQ7Fryhyig1fCubHrvGu5goln7MtAYRvPc351WQhyeC
Oix4YB4EyFhvQiDYtwTSYL286nqVFAenTqJDOk+zDBytsY7uWh3Lckwm/nxYT+UskHIQEbY5R9HE
zmCiHPPq1KlqnRW7W20y64Sqdds2UnkUwKJOou37nUbVjcO4Epx4BXCj8eJc//tvVLKps/QEXJ/6
Chgt/8/GgO2Q4C4pAQ95arszy19kjc2nBr3IgLxvyey3txmXXeUti1RfEW3tvsdghNC44l0GK78t
kgNIgSULge+PhwRPOv3YxmjamFqVdWcNjPHjakMrX1Kp2t+knhu63yrIlvtT3KmHzu6z+Tg2dCPe
BgDaWB4nXeocatdp71Nki6Rf503lHcwRl8/7uZMr9l3DNsufE8ND/OX9T7q5WThqgERX5iP8tBUN
tYnyedWaXqMkBbbVixrqtftVM9dKvbI8jmWT7+TMm337f6OhIYh25YpJ2b7i8kyhTGb1Jb7tI25Y
MUJxuj+jCx4dG9LEQDSx+YBnoLEHILgemKwE0Qjqfi7vk618V5tERZrTrnrKooTHWFZ/HoaW2qte
Rtp9mk/pB9wap5189HptHbAD3KJrrRFi+SZklFJtIou3yBPFJzptdWF44lSk5jQeKisy8CQZd/Hn
tybKFcKb1AKtcMV3km0c6ZmaVk9UcLWTUQjvnnJy6a9l2BfcYIsATcw90PvmePJZHfr7Om+R9TkM
xeTyeMaJnJHabCqaUYY4ynR9BcXxsDxlHc5WO7FvzSV/O50rpJuK0wrI+AUxtjaxT4DBpF1secdY
q0Zj1XOMMjob6vSn6l4M5Km4t6zMTdrjzmZWraFFhSyFd0xgXxwjXnsfcUiki4b1wIfe7fcg89vt
8mu8VU2G9wus6O1RHDNdU7iLvWNWN85JVOzMqka6YjTGKUBC589i6rqOayzH04kOJnFuszs1FO3c
RNG9Y+E27V+p0rdcW3a6ghvanUf6jU+G9RDzAoRK8WZbuNIETQHaOai4ljUd31jvIaQBU34/lG0S
ViZEJQANDqqBJmUrc/0Vv10SVjtmkVFNVPSxVYTIVdtHM0HplbpQebIVRAZqb1zu4Abvvbmu58fI
wAkpvaCLwf68HJlWF30rW+JXnRneCeTxgLNIvIdi2Btls/F1XOyHdui9I3FMw3NUs09gyvdSi+td
uM5l3X+rdxIv+8u55KNmNJXReUcEqlYLmJGOf53MJ9fqh2PaY4D6/le7NSvKGNT2PJusb9sjgM/d
diZGHkexONkpXQDv62Ox5+J6a1YUq9nnPGZoDWw2uxqpTdeXsXvsFhiFOUI8id/plXNcarqGNgJ6
e7y2q3nBSVprUxTKVw+OrUCc6izRMPVaflqkWz/Ru26fEiXKDu+v3jbyrt4A8C2odRCq2PKbrxXn
MDmMHIn+dtHbQLW5Q6euyo7u3FY7Q20rnto6Fl4i3GaY55EXbfafYjeKInSUzkXcZp8LuCd3Fi29
he6q7vxl4gD+QvxPj4Zw6Wj1tRV96G1h/4xLMdCjRhHK3LkKtpfd+ouou6O8uEKnKANe7tVmKVBB
jcb8BE6/PJeGqB6mJqkOlNGRurQX7WFGenAnmN1a8t8HXbfab2EmT2OAIRgjnhDZggWhgdKO8KYP
ZIaT4J9/XfSnAAjx7l9FFS+HsnBXX5SEocykpv2bYsdEpt3P1b10s6r5H0ajyEBmBsgRytJmtCHK
B8UYChSJRZoUHA+OSkA+JewT3Nl2T53l6kjy8eCHUdUg8aT7v1lHiRLy3JdVfmqxZn1WETAIVOA0
QVYmNcRDZ9zZLLe+G4BcZoYaDFfsemB/+26xlUUS/nB+ms1WRzVpnI702atDG5OVvf/drm4ixG0A
iq28Uoejb2xOis5jMa48GR3NCoP1z1JDRODeypO6O5sFHcQAilSkg1zQLPTIZTvCxHj/F9yYrL1i
3bhyV2PYLcde1XojdrJBOerRaAEKgYRzmEqjeYksoDw7keHGl7RX1OKaTgA93lKo1Rgw3dCrZBJ5
PdmY3qYogfdOkyAZzivJQ0OhA+L9/gyv15iDgboPCQx9dSTqLz9nVeQ9mleiOEFUdQK9XPpDM+rD
aeH1+MKeHQ593CXBkjfxznS3I1N0/L9TghYF3IFteaKPbATsF2MISzRnl7tV7BZDYUM8A9iU8wE3
Htg9Nti+MMsTtFzen/f2y64yGGgn0N2mvU0LdrO3usyJHTDbQ6iWrtsFWOO0/yC2bMA70/YK++vf
+j3V/jUWr2CA1+A9QE5crnGaIipQikSGsZA6vCVZmhoKZ3N7LoxU7w9em2fZR9eOx3OPX67zSMrg
xXfvT3gb5PkRyKuiIUYA5Km6zVONRCny3MvGUKpOfR95evzqZbP7MWuE97pMSn+ySt37+P6g2y3N
SGBiedasmwts5/oVfgsWPb9mcRoxhQml9O6nqHOvUE9eoRk9GCNt6X9UhJHk5f9v1E1IdPPE0BGQ
G8Oxy+iRaItTWIcRhKb11bQFEZFn9fjp/TGv9xM9LKqOPKiIFTxUL2eqKtADdVHMYaWIxT1WRirl
AcuGXPPdVIx/iEHR1k/I+xswNQkEkP7NcLLBkLQavTnEGsK+k1Yff85N7m05U+EJhjkDLfT+BK/3
DyMCvAEiAfSXEt7lBBXQ3a2bpEuoLUQK39J6GOit6LWzGquKfS+5Dp57amw7whLbDt06VRKyVdSA
Zw8V9M0egqjXWVE6j2Efa8pntwOO5qdl6mgH4KEvugtiToNUqb9EIrKzU2cm2mc6KU5xzsy43zPK
uY5aZG5EDo2SIWDiLXrek2ZfVzKZwjYb4u+U0eKHvFZ/Dhijv3GonA+IsWUfua725F6ug8iaMqLF
yGGigOduAvWSwUhplXYMIyCtJz014kNMD+9LQ0flsUqS7HWUCN6Y0SI+wAsEC/r+9785cUhQNAYJ
ZVDfLr9/JKXWWQ6fgbqWRK3U9joUvWQ2+bHs7CVIUAj40kJS/mnPov7y/uA3Nh8WVvSJydBBBm2b
xAnw5SGamHyRLMoRXez8qfMm3fGHWfaHEdg1/iRqt/O0vzkqj7hV2g+OxjZTnxABQ0rOGcOkTtLj
bDpz6KCTetDVnBK1a/TVHTFzz5pg235dNzyKLqvkHnAoykubk5ZrKshwDF5CN0JKdIbefbDabKUG
2Yn3UkZTepT1FJ+s3PqgrJmfhkPG3f+w4LQ+ubJ4x/IwuvzaqD4QNd1hDJUkkj+8DAgI7Qtg/F2p
fIySFCUEJfFO7w9q8kcv70km7pIM/MI9UDi+HFSd037Renfiwu9skJm62/hVn0T/vj/Mrc9KWgnW
waT6jjre5TA0qlY9vAKxQDF1RC9nzuElgJwOJj11Yjr/ufZhxvms+cPUef2wlBPdNZ6BedoeYXMu
pihPS3Yx+M9TVPbRy9h2n8AbVzs799ZhZRzABGTqUObWlf7t3uWJqA66kFPYIOwM42aeP+t17t4r
caGPJ8eZhw9Qqz3eXrTRdgL2jZuQux6/FAiahMrtV4wWrHeo2c6hjlKkzwEaQx3odfdgwI7bcz28
ERWpzhIQDAqmYHY2Vz3erO4C23IOtU7qvEEaA2RAr595YoPLT8t/wZwZ/9lT9sk0suafP95Iv4rg
tLNR5AVEd7nKNo/4BfWLJTRlNEcncsqhUv20aaM4mObBSx4rNAbUgzOmyx5K6MYXBsSF9qfG6QQY
t7kVByMTEDcmrmNz0BUfh4tkeTSXOQ3d3qW20GXY4am9orZ+BkN/zxL1F2drc1YJi8ih8KrGfGm7
8IOZR2PRKXxlz5WMVHmWcogNS4qnSk+XKhiVmZYWFt26UyHU4MTquVo0kKsUIGw9KLMsaY/mKor5
F9iztA3hwNWHQR8dVe5cXTfiCm5sSAjiKAh1aZtBLC3EotTQp1Dtxvmba8K+cdQ2q3aGWffadkkg
YZEGcu7IAzfbQeJAa2lI7YSUFjLnqC1qeTSNwRsgtZRZdQefc6+demP7uwAzyMnAblEIWHfJb+e8
z+MmQ3ljCT3KQvjFdFI+L5mjPlfI7X2AZRVXvknVuD3natH/SDsVeeP3D8GN445PAtID8PqoQGz7
CGYJMLS3MpWfIMVJqPmQforwKmn9xKJ3/odVI0ZaI+dKIiS28Jq6nHA2e3BQ1FINC7uenxpjwM1u
Bmavnau4LJ2dMHrjpuC9Rtb7f6P9OgS/LS9asWkRpZUaukY83mWuOX1MkXf9ohqDej+5NBkHL593
Xi+3vik9WlJsFH9WZNzlFNlyU62ViRpmSPkGovPMB9HMia8h+XOc7IT2qa5geOmmzYfIaOOdS/jW
nDE3I+NGG5vi9WZ4cOyJmkWaFlKEdP4pkcB6pDOUPGAlrtUBGXZSH2xkqeydfXTr9JBqcHgoRlwX
el1FT+K8k1poN6iFpX5dLcXw3HFTo58VudDMAr1x0ui/97fvrThK55/bg8DATbk5tJOhVqmucDAT
yMcHzUiMN3dWu0BTEvuAGmt27Ca6i0Yx7QGDbuV5tN44tDQYKdhvu7iWSrcjG8USSspXaTCsR0dQ
F+g051Ph5XDeMoljzneQOmPyGGu1E6hwxjS/NCLtj30R1jMMCJyWD9L5aHoZl9vOrEwOkGyWEE4j
Nj855gjQxhIfrMt4mMeuh3kou7sROaLzkHXlIapN1RdGkuxshFsPPojC9EF5RqNtuRX1QxI0RtSF
X1Ipsv0xD3bzA70FJRAiTu+BZxgHR7FrxXeHjir6ks71g9dTRtFGCFI7Mf3GafAoX7A2iP2t3ZzL
VUm4ATN31PlG5dzfW1TmjkSbZTwoIPWe9Vyt8YWqknbnEN7YlR74CGyyaAOv2dTlsEVi1xXd9Tmc
Ue5QAw0BBBnkVHaAWtpuhWpMJfBZcaOpOWSmRtVwZ943ojo1SHo8NKOhf2xf+4ZCfXuYee0ns2pi
vL20fofG4je3dLSdIHtzroRZaidrsVffnECznjpJ6487DM+xEEmAKXQ5kQAfCXhPusBhyRdzlpev
zWAY7d375//mKQRTsEqdoeOEB+nlUitVbaJFoPGFNZkG0pytZ03L89p3cbx8mJS6PYBUbT5YpckT
e6K2Dv+zjvae17cWHAgy5ACI3BjCbb+4WreaJdZNb2roq1ZzeogbLDmrcVe15UY6RCmHYgrtcXcV
Vr6csYFA9rAao4Y8tvTX1i7EEbUu7fX9hb1xjV2Msjk5cdsBy+gZpbcL7Ws/FdG3ytHdkwaz8ghx
2X1zUMs8O3bbHQy0gr++P/z24MKtZYvyB4FYcZtt5dPIBFNrcpc5zLvIe3Kdov2Wt1P2VZ3LFOP5
BnCSPwjD3MlPtrNecaXIKNKJ5VEA/mDT/Cnp+XS6kTihkSDQE8QgdTwfd/P5Li/7ZjjMNpolVtm0
b23vyu5Q5FS/dlyDtltp/Q1r+okkAa/pq5jlaaPw5lxzwtnNpHtYe6bmQesyUB5FLpx8J1RcrzTd
TBeUJ6gBKvnbt2bh6VPW4qEbxmT8n8sya9FTi8rQXrzxdcZw6uikrha8/3m32cI6x7W2vIoFY6i7
jcuxO2RomlZumIM/CrzGRdyq73vnrTZRL1+QIBHH90e8MU20Psg+aQTRht5iBVv4mNAxGgQzojkP
1KEfXpNJ7UJrUKCodIqo3zRvrJadm+DmsIQlpDAhaJERXh7WfABmaoKEDuNMt84A83H7Iwf1Xodk
0A+49jrBHDnTXjjaxgjWdwVbrW1hENtcfpfD1kZhqzL12EONPeR+hgCkdyghqO2RDG9sVgaiPeAA
PEFFbP3vv6XYZjdEfRwXboiqWRNUuTec2sjSzyW+JV/f/4I3hwIcQVBAsfWKXiHq1kw95A5CaxmS
JwEYElo63KdRj+udzXJrKO6zX67EFK6316fAQAxVvcQLm8FqnzSI4SdgUNbXUTp7zhM3TgJzWfu/
Kz6CBs/lAvIo9BYFim84IFT9Abo/x0/3onCM4uRFNJN3fn8Vb+0MmDLIcFJdXlEgl+NNWl1lmdNp
YZbm/TeICvk/kZ7InQW8te1XUTk0XFYVl202qlHEKWOyutB1alChcykESBOnt84NHhTRnWFF1Z00
UncPnnEjgNvQsakLgtpfy3SX03MiIWN9yI2w0XttQVYT0pmJBcO9sBQtCgAg6nelrc6PAw6CShBZ
Jfrf76/wNiFazx7dOu4PNL5Ygk1CVEO+zLzY1sNxaE1Q5KZTH7qiLk5dCVUzcNGTJkvI0gIVh4L+
0vuj31p5B413nQIp4PGt69NIOGhNMzZCJxHYl0xNdy8rDkiqwPeekbP0BQZlOzn/rU21RtZ10r9o
zperDvZGoZyVaKFhoKCY0rb7G/B6+/39qV3leqwsVgTwbNFxQ73vqklX1W5iR6keVpWXPVQ0aY52
L8C9K71+pMfuAG1Tmuc2Bh9c9PNSo93nuV/e/xU3FhjmOD6ngOwIA1u0jW5Vrr6UnhZO6MSY8RFb
P2EGXQ4XJygnY8r7I5RuK9YDZFw4Izs3543dhXMhdWGa34jZbV9XKZIr0haqGQ5jHD+lpat9iuse
Lcx6KPpgXqbyp+HAAHXdYa8qfSNUUVNYi/tgKtYPcfmVuU9qMeetGaapIer7FP0VKxC57n0zBGSI
5Nj2o6rvWR3fiMU4y/LNwcYwrLtJySJ4zOqo92Y4gVM/RtYiPoLLd/GiMOz79z/tjeDBO4a3DFJQ
K5Nvk/M6qJ42Y9PooWJkVX3qO320D6gxNSZcdkCwqMfyoLA+jKZSpW8tBnXnamy8PYWvG6cJvWY+
LkvNh96uc+mWHdmRp2PZ5hWe36dmcXSdxlx2ttKN74m5E18S+SsXu41NkuDOo+4KMzXCPvXi/2oK
Ugg3Wa04xsJFViSRf2gyQJlzZY5Q8ER6inxoG5tQ2yQOIrgeylFdfhRjThtQLK8pOiNIbjrj45J5
5U457tYkOS8rYWIdeIt3gq8yYFaWGGEh8PlzR2mCNwITq1mDeeRhvAcCvzkeDV52EA9w6h+XhyRD
2dKk0GKEaWamBycyJ8jZXRW0uHrckcAM5/f37I14QHEDVQmGo5Lsrb/ntwQs5ybIhqWxwyKS2E37
1Iy96Ttive5wxAxPm+L7SHg0e6OmSJTpNBZquQfyvBGYqfqDr8K+gMo5OPjLH9HnTt2gymKHbmu6
TRNopZY0n0c0ekkxurRVH60sk1I/9l5WZZ8AjsxDEwgkiNHGiqZ8L/29XhSeTSYQPm5CpF63WoWT
1zgIIbQIx1FhL45xLYaHPLNkAC0yf82dvH91Re59cY3qf7j+GRt4Nw0lKiIA5i/XYhoWyIRsrnAs
FjkF3CVu7qM+nzuBoqJX8Ti6fSoDym9a7Auw7j/f3xDX8ZLNDu+dm4m+N5S9y/EXva+1VInMEMtF
FE6XqhzvZLnYmd+qRrFz8V9HzHUwRE1WICx4ivXH/Lb7+kznJjQrK3SqdD66WVKhE54498Yo3khA
oi8eCtwfKiOp7pZBZtVOBLs5PGtMuRND1Cu/mRTqG7RMYYaMNz+CSKOTVloRiifafMD9snlOBuCw
h9Epmsk3BS/gnXTr5mpbbPmV2AKgYLMAXmemjoPoUjhYZflpVgsUL8b6nE7T3kG/NZLFIMD9aHpC
+r1c6m6p0bVMXDNU2gR1Ljv6J05N9WSiS/2HFT3wIStiAiUBapd82U0I47ptK8XoLKAqnmheUKKs
nPEEaqCcXspkiMfkgG2a9w08pxqH6JuUX/58C5Nk8J78xXDeYlVSI88Kq7WtMF9GI+wKMX1UE1TI
ktYpdnbQ9V27NvxAdNMzQYZ6K5yQz7kx1NKzQgWCWxvUJPTpMUae/+v7U7q+FkxWkncj99/6Cben
UjH7xmxa2JpRn5w0d3qVIpKJn0eq4dfRslfIurVbqJ2hRkD4o9iy2ZcxUmRuOzBeZMoZFQxh8BpC
ra66t2XV7GyY65SYya2iPxQBuIS2nVOlbZyWZ44T4mhgf7Fjb+xCb7GH8t/Znczuhz4ahfS7CB7v
+c+XlQCjoyFOI51S/+WhcPthtNQ8ssNOpWXuu5biBk1tWYGCh1buo0X29/8wICV1zh+dFsLr5YCd
0epuHSNJarZu09+7hVF0vtkX8QfZld6I2pi2Vyu7tboAa9g+pN3AmTafUrbSNSS6+mT8TfvSykre
J05rf7Caobhf0lgVMG9TBIjfn+mtO5R4Rj6M6CvYvc2wxM0cjzV2kNOZTdCDiuTB2qF+n6UNUmZW
P0PgjBRMKwZkOt8f+8ZpQdyGBvFqRUsitcn5dfwejDRJ3bCKlCFIlkLBUSxJT2OrRgFI+mpnG904
LdAnXEqSkJs5NJuIN+hqLTSV8SjqWmcAeu6jHOryr9FwtZ3q7q2pAfRffQpZ2avqrjPxiDXbmcqc
3RhH3BbUI4AbM1gKTcIucvaIRTfHo/JIegaRn5bU5YbNZBHZTkQBsuple54QvXhe7LL5e1Fn8Vzm
cg8WfmspqSWjaQ99nT27/p7fMgIk+7ALVGYbgGVVHaClcxtnAD8nY1b24P1XrUbSO+4o7n6aziuF
d7NHs6psROHFXhjJ1jr1Zap8wspkOQpkGk+Z1SEuqxg5URYm8kFD3TL2ncjSvlKUNXZgU9fHhZ+y
dvzYPlyaW2CpnZJj0wfxuK4UBMCqLPlazZaGAGnaF2dbm40vptkiFtVFefXj/eOylQpY01xIXaDw
EU0AY7oVuNc7N8aiVnghatQqFFs0Zf3R8cQPoaay8CezlGd85YajEtXK4Fu1g8IsIoNmcZhN6X6t
uqRabbT3zjFhahO9kConGeZpsp4telbb91DcNk2Ok6481poOQAi1htwIKI/1PdK+MbaydhmpxUHO
s/OKyY3e+303T3QPh1oRd1IZu+pgKd7w2WEBjOOQgAMIPGPgXWUUtdUdbK1DmTY3Iuu4WKjLB2hj
Rl8TpafKBe9kXr6sfZ57rSkUZEWtCP35AO66PvVBlnk2Qh6lqRcaQnXRIOMBycFSyxb0HmQaPWeL
WuVf6XZ18kes6m16qmxyhHv4K1ki0Lm1reiLMuhdryMPbTjTGLiFMmOfNrldN/6U9brI9/YsR8X2
UUcax0+m2cXp05RimX5KFi6175QW6hmPb/RLzygcK943a0wc9z5SZ5qIvuAK0KTvtTISdzXcwA42
5xJ75UPTFXLwnSy247OtNmYcCDRFtRekk0G8onYqGzQi4snGShdeVvOtBRyCrwjuMj9RM5mLwddM
VDnPc6fD3fJmt0vv0Itqy8fZbaT5IYl1wwpnELvpnW6uytherpfIu0B1xnKl8dTiXME4nT4DzZjw
9dKKDv1zb7bNbyLv5vw+dSn1Hg1sGtHKiHmunZRORO6xLw18wGj/xDgu2rEuXsdBQ7sqoqBkPCmj
pU1P0ICRxfY9C8/eZ2WCWudL9G+Ll8G2k+VfS+nQnnazLE2eUC0ulRMaeGr/islDsdzlNlKgB6j8
K5tKKyERhKDbZDydgb8uXtAVxeR+6+u4nn7S1p402ydq5/1DYfel+GeJaC03h7EfcbQ7jvCtzaBu
c4+TpeG+s2rLJ1Wc4OdltAYebRM9tthFXhfO1md96CN6OlyPff3kFXMTHVDFwV/PL4waiwnfUxLT
fVzsivaaUqPdcY8+8sT/thRp3aQBHSE7SXFe6p3uKVWgoBVBY89GoR3SttKW+4l+VqExCc79c2ys
DffA62G3JwHJQtp+hUnWlg/atJjKiXL50BZHr1CkeYeSrD5CcsZiakoDyqxuP/oayjko+AKNAFl3
KDsOKW6IImrsh8pzIBMvNEnqcz7kwnvRmtTI7EAbtCJ9lvj4in/jaMnTYMLgTGjHxC4HIYJxEYB+
TK+182+2EikEJm8cWeKAvkSSjoFWJ/TrDijPatXRwnRpOVYKiFR/GhTP+aGUkP7AJ2r1UyfnDBlh
LUfScaUblV9yoUzDsW8a0Tx5vHMpcJddk3+hJuMq57iM+ua0tDT39MDQE1t/dmhxLodIClN/HCy7
tc6z6/CUQrgDAMmdPkdl+1dU0iR4qErbXd7GQqJeHiizGDQ/W4VI/23SDg9A6kdR6pHPZujWqoGu
qDbS2whLgXpSnFqp/WVZ1IhY5Q5xc5+prTOcoYZl2NmqQp9fBLKfYgTtGkdeOKGbt/hlnTnmv0g6
iXhBNnOUmZ8anrLCUaWjYo1plsr8w2jqpvuixcnUPHQ5Im8f4zRu1ZWKEyt/OVSdTOruJdXv1ltM
7yXq1EF9SGBULmGm2ELXz0k9O1HjCzQN1YMe9w5g09JC6MZvi6a0/0qMVon/SQfZWSCEaF0eE/ST
h7scpZz2pA9Sjx/4uF3zz//j6EyW41SCKPpFRDAPW4YeNFuyZdkbwoNczFBQBQVf/06/jcMRkq1W
N1CZN2/eMxE1MT+GJrB2Ow391uZemMqq2n5rMbQHeA0dN8S+62AFu7ERSMExEyvnD/q+LUQ6m8Te
X61y5pu8uC7by+zuYXRqUevE87RIvT45lbTWq01qj3nnAonCjBAAqbNw9pfpvIaOkZfKXe3qsqvJ
6e6agTTM3/sYRc1xP6tbIEm4EhB6VSAAy/t6r6eVh9RkMRByxVw7v1YMDMu1ieWgT0aB5P41TBwo
GRwuQ4xvOMZqPQpPzI0hCmSKl+X9SEY/UFkpfTY3bEGm2U/WQqfgjiCmfVenzvRi/XC9mfiHLeZQ
cE4cO70+J1OYTEuK8szGdcXChYqy6WiaMWsAT04XzkApvxKMMS4fOOXsnZRgXS6SMFUuHw4LswwR
TQ7+penZdUhYvLYxFrSnKKzQNlm/L8sLc18zJFmlRDhee1vX1pWfHYVvx7Zv9bdKcFdfCWEid3my
3BqLeRCMe512flI/rCosFZ3pEne/CCYOt3vNHKRvcl+1e/DOBKDtPvZu2kI35yAAEt8HWBWIHD3a
xTm3MtiJsd3RtEGlYflRr2jM/phTsY9ok/MUTOGUYlOjWyFm24P7jq49FEMTYzyAQt6PcQqxrI5e
wESGzqNs+qMv2jW2PAWmtxN13rNybWXDLWVWpwoUtJ1qgkXGCyGXM4eFxL6b8dm6RHD0tR9ehINC
AzoLW+p9MkC1KlprH6sfQTgm+50XmtnfCgO+Y7vD+B4nP/SyWvWrWBNXFyFb27N3meeoBJ64KDaK
UnDUkytzm/t0eIr8rfqmbRzDDxqIq3UmF62uK0g6Qx1N6aHD+vjVLkTd/FtmafMKR5Tu5GUXszze
R+K92obg/20G/uz3JbUjnFc+UxA9iXk+VOLtp27RTJd+e9axSj/jnDTlW0lswenoLamwl0G0PINg
6d0nUe/VeM/sjAXXnJ2Pss4S5/aOEA7p/+WpNJhCjX2Xk2vAUuYOIXEGB3108qUBeUp0/dYNXYa9
xg5SC6Dzv65q67donquVk9sjNkbrdaE+E0aDK9rLP7JemMJbE2VDsVeRNWUE9QY/giaO66eJ4Mv2
3C3xPJzBL1CA22RgsOcsXHlisTPoT3oqXfRQOVUJr1U7w9M2l0HET8PufN7HBfz4tKr1bx1rHaRx
LOqfs1eK99nbbWyNIlqdU93r7s3zRBk8m+7YmgITiCZVp1X2mJxZdoFgqPdI6gfT9rO4OJbGuUlC
5xLeEb2/vRnPK82LlLGV/CiH1gGAW27hq4+AbL1afuJvf2Tfh2/O6KxeRtlXvuxHwMdpvDVw7m27
139bFuDarPMn/20hu+tldo7DT5PBTeT9vo3gBm6LQFd7tEnmmCKjmrx3VEglLP2A0s4VCMa7IOXu
zNNWBJfJXYyfshWxvE1MAWoOBd6mzxmU6ZxFDilleQxvT+Rw56o3EvK3IXMiq3+rRzn9beNYlWeI
4uP+8+gjr/u7H33XZXvUhlzN1eTYJg8D3D9FtTG5/EmBqZMvxFGP27tyl0Dh3BWmvxzE5gxwACGV
PlAnTSjZoABUChuM6Go1lzL6wvFW23cbw0k/T+Ld1+k8m9g+1VyuR596oon+lXi3aM4S2sOzwLsy
nWF3WHu27bAJ8QSsvn5xZ0aID2Det+3DtxhbpRPR2EMRiviGJAQNN1JEHUKcGx0Kj8T63g25fAIP
RLXyq+jON9DO08ThMfiwrtquzw4JoCFgFWwlUCPWwH7t2s58NvbQr3nAK/naelaiCo4w300hLK37
81HuTkIX5VMmDDzf9qTOD8INJjC6ME/ydl/X6o7xck8UliTPHDSHiKbLyH558oPjsw+KhlPKOjNM
M0eZHrY9E8xLLr5hVg0x8tx68VI+VXPrie9tBF+y2CbQdOdm8+0x26sgmE+k1tTb47LPmonSNCzj
L1QT3RVW1HLECY/H2Q/ZHKN7vXkAa5YUNpNchLd543fPX8OzLKcZ60/v7QA0+9a0VZFsYb290FlE
W+6pNm6wagJUvroTi6N0i2vZtuW9PcaN4Lb2muiOJwhW1zSY4xkudSv1SWDlX/NwS/qJd9RVzL7B
F5a533UkqbNqV8nzwaKWSv1YtP13chu99dTb3nTkkTZ6z9t4LNd0T9rGvpqD7r4AvTF1eTO1rCN6
bSD2r8c2R/aHnrpxz4Yx6AabW4gSS1zoq3ajvh6oqBgpcGgnG9bexVG9Tq0mhKNzH5QmcuSLtXoc
tRuxzXSgCPMh84huje07YvodPy+lXGJDSwzOggKWtfMHeawOeVw8impAxWb6hIvtAVP13H1/DHuC
8Z7onQf/d8Un2ufaABZLk9VR9HDC50ctyYDN1DE6fAPU7YZ5ozVNkCF+6yPGJM+9N1vex+57tbk6
suwY1rjV5l0dodV8N7nejb4e7+2Q1vaSvIVRHXxrvXD/SQBcaKdGrp1KB71PMbspzt4V3MXenLXh
LuJf3RDBtrE0Mxc2Ursj7Zap9a7e0flfevothJLFSeR1Hyw5niVh4WFKcMge59M8LiqtjSWSvIwT
0+eWARKaQchdn3ULK6NwKoOzoWtKV923o7/zPGBFLG3QJ2HCON5cpWMIG+xi6paE3Wqc/A8Uj6Q+
jQSye5noJ8igkmgdcBLHhIfLiyvIXSZpIXbDYA/3s2v1HHNHz57ssgw2qA9Xxf+SdRE/hsq17RTa
SPjPnhPxOzyiowedRxSVl8yTw5fK/TGwbs4EG95vRM0BFaIAYSm61J1E8LExEP5XmbUnPhHwyp6F
ydr/bKPOr7Kp5jGQYxof6X6mZiivR2NrmcUjDmLXg9aA4xNFJVd+TbUfJcJ3Uo+shd+BsUAptQyZ
TSpJuPgazjQn4H9M2BQgniILh1zUtdnGkiE7t5tup9yy1GLxLI00KKZ+TrISFePBWiH/pSuJiksh
/V0AJqfItFJv2TWIBH8vNUDcua/T/tCDk9U0J1W2jXMSgQU31TNIyX1OQ6nNcV7pQZ7DtrpZzkti
9U4s12uiYcpaPThRw/at8fXxwSIwfR84kAN1QJp5SQUxIV+124xgsgEp/aE9G9kStmYYt+Z27z2s
cm6czJF1DfZnTdgkTvbFeYGA1hKPYCfri+UTuEwi4x5qbqQ4fthIo3lkbaKjWeUBufHwBWHkLk1o
F+VMPDHRStZ4Vj3P6By3VLNkUduR3DyZshJpJ2iLU8skTE6PZBhUuoSz+8+qB6/PnIUYlYyrrJsz
kLrqFbJ07RR4vWDNKns3hCXWO5F60Oq7KCXCtf86Da7ZCIOeOB2qhYI+F2Ht/Ok9G1SLHh0H6ArC
I69FQOvMdoxUL9ozDc+F0Kp+ja4aWtZ6W9tKaWhxuwe623IqSiVOB83JI1YrVNCY3FwaOsPGA2wq
Ga65V7WsjMSRCr9vI022ioUR9L2hemdOPgSpFxyey9MZFidZeTb+yq3BGliahaiyZFF8wA1AA5ec
3YqeADiVLnmPbxWca4Rf5aMK/0bWbUW1d/c6c9tIfk7bzn1jO+9ttcS3zjb4DY/R+WnaeMuTeSdW
xwYU86RXxBaeJmX8VYp9rk+zF3LgVjh+ZCrx3aCBjIf3ocrE6VilCCbacrSDC7fZ4PGglE6fLtti
vLTxpB/lg3vsgv/7f5YVO2/8hyTVAb1Q1ZY7h7iBsgzHRLoYxynZg+t9dnqHPaQGjaIxuBnqw+1G
nV7ZQyXbVKbR1LiCAMGxB9k7xPZTWC+KfN7OdmWKZTpxMxE2yV/fg89LMLKWH7VbBTWpzBGZi9G8
jl+ofyBSR17vDOkejix5ulQD2xfMiyUGgZ2XJblzZeYprxvyXu0WRc80yS2LAGn6z2GJo5d3xHFP
bPejcDm9HZR5UA/1byoGl80bqa2/27i0AYSVOXwbOJT7bNTVRH9tx9U/u1GjKpCf9p+9O+ox7zVd
W6oqNtNAOVMivGFcFv1zFSmzPI22J++iNazf4JjHGvix0zxqDunhdMTYfO86JXmRg46ckemCLqdC
DH35D8CXarIGqFBAce8xefSp4y8tYmKUtR2IrJSF8LBMubaOMYOa3lQn7GzdePLRnfYT+iFNyxh2
djrJ5eBcH4lfzch+b4E6BezwFhQXc3MP01zXhc1EJflqr0eJrhluHY1i33zsm1XHhSTvkp5/Un1b
uNpuvoS15dtXlztmy1iMHfSfzrJxRo/d7OsHRyLxX0vNDsIFllfTXRNqgSkHzjS/Td7RILuQ0oTJ
YnAlqjBdssrkvkT06JPrP+5M053UAEygqCoJsj+DcQv3fF91xbeoyBdXahFjZ3FvHSYFrr31GQNT
Zk3OsDfVZTIkxEGYC5TNB+Pz1U5v63QiR3zvHy3rGFS++j53MNzRxr7YDSbAep7C9jzaqmkYg+A5
ylh5tJOMjnytYZJ61XLupR5ov5J5Cz6ioInWU7SgB2Wd0g34PPdQ6s9Um4CBgkXvCU4hjvp8iAMy
NKGhD3XMBWCPzk0O/r9o0sfXg56m/QLrYXvHvgZ4appCftQAFGB5rBrU9fMgtPWmUHjJZJ37uWYC
tY7RmK2H5bCMNZbhPx/AGK+S9Jc+lXVCCzxoF7yog7XHKja6IpMd7uKSbK6kPA/YLt4Fnss+WwXr
3NINxuNUBnp+n9ukVenOldbkHf1eT/YIA52Ckx7J0BuXKir8qI+eeytCrwEuqoi3DgkVz3jcTwVY
U6vNGC3sr6604g9bQHi/i8WhnRdXyp76xqV4K9hOXoDA94H0Hm+qrczdej+Oa4Qh67VmZ2PJt6XC
Mtr23JQn51jLMOOW1htsc3rfK0so5Yu0lZCFngLnlTM3EXkJ5OVj2XQAo+gW23Jf2zrwC9RVWp9k
87zXDrW0TiewG7/baJBDijc3KFmg1hNyRC34opgq18t06Mur37Bhnwm/1//47K1PDZEMBBP1wD/y
LmluhrE5utSefcMsQhJjTW4UM4RT0nSiKVS7JqJohm2Msy5auj9ERE9LMZF4wvl77OvTqALvt39r
fNKFvF2udrAPgkFxN94NMb12Du7OLfNtWvWPuh/DXyHzwH+lU4+/RALJARauNTupffiuKThcqKqa
pUcMW3oCWR7aoN+LflqXMW/RA/id6erSKWj35w4aTZ+R7Bt84bONdm5mf3j3ZTS2JJ5Ut2Tbag3e
e5odJ4unQ/uUr2GkM15bP55EO6zohkvM8VUS0jGko39UN1Kz1z/e7spvBGCVcxazbdYXJaOM4xQi
9LxJE91SEoLt2xybGkxfC97ysrtGv+FjGarcn9XxIhdOuCIeRn3c14jCAOXZ2qLEJsAhyfrVYhTk
1u0geNtXvwEmqPlhqpTelk1IJEMxhzaCQ6JxkqWB6Spatbg9eJ9BwtTZofzjqdc3u1dP7Wv4UJtE
IhUsBBtHs4xzgAiE7sDHi09oCa44+fZi/jic6WEh9l5cV2LC2nwwDEcYzC1k4mxlhfrRwCE/aX/g
HRzIrYV7K+vqTY8hmjrX7vAxOsZQK23h1mY9IY9TqvQ4vByyljKXrtV8Y9Ru1xlT7uOzXGmMctF1
M8i6to5BH0oZneUhy5/JaHV3mzUr/SBCv7rWgIxCyntn+9YEm3KzBmeFYbSkhj1nr6jZzqqummt7
yCg5xWUbHVnA5AgWEYTAO7QWcEABo9s76eMRT935mLdstZfqHhdSO2dd6JZT3nLQ3NENSxIHotlT
eb9MvczmHcNJJuepuqluMDzYIUDXREJdR0a5rdDs1MpDfFsIapJFwNyJeoxKDMaMsNQb9fS4pqu3
1kiUVeuy8M3K+T+vjFkRbt3xeOQXP6rHILCq7a7eV1p9tw/Er5gcJiLuV0TozOeSeoxHvKmZTtzx
x7THKOhxbco4bUAMfhzzbpXp3seyzDTaxH4SLM+924YdT5up3I+yCq1vPkieX2HkLDF1T4tWvR8J
i7rIr23KhvBo382eGLfMdarg3qMmXTPP34dvxyzKf4Yn8J7SRLfPPnukXoruD/PPELTqZMJ2oJYa
qx2KNqEFzLBRH01hJd7AfM8bjUtg/hB3Wa+tm0GvdZGf2ikh42gNuRDzbWWLsPDVAV5w3qcgTEM9
kc4zJgJEIivkesljL2aYSGvM/QE4fmMyYgVwlVl5kmu+zQG9gD2DIrgLtLScbNULCtHkr8NL5G23
jVujZJwSI9b/bUwy4Ekqe/MRgcEUpz1IrDVHL1rLK4nyg/tkYR7tTiJE7OW4rqMHgrE3Fwmnrz8c
TYYhha8LbquZ6BPT0ch9PTl+57DaFdqclNPqcG9EcpfUnYC5v3sTl98pqiol0/EYqs9YxsfBxEvV
/LciqvzcYlzKv+/dLb7UdDTxSQcVCppxag+KTNVVZ6tjuHCGiDqtT4pt0ih1hw0RkLnHSp88U8kW
bA7JOKOabWr6N57RJ3xf5XYpHaUldYjrfIVcWR1ntGsK2aWvtjaPyK4xzzULwdw5XY9se7vQX9l0
modi7bbZ4ZAQIK254WVloQQmx7alIgy36VyrxS36ypfqNE7al9mu4wlsarwD8gz9LvjOM5WLM0YI
4OrrNrGnXqgDiwOeooS19Hm/n9pZoVBultrhsxtARYopHzq9aExDiqCKk2yzw1pmblNRPyY0yzCR
h4TQvRFl+rvL3VrmZnbD2weikybl0uNPCfPprm+W5O0YLW5nLG+oj+tw3Ba4fNP82hnhUNUM2BaK
Suyuc2mceT+o6oLyl9cnhNJ6ptNHbkdWdReRvvMdaB8uZiee6RNwlyRd0YSbmijrsVzgc7MJ4G7X
tbYyJgvBO8u5zZoRX9Aeudau/zFIYQi3kV78SEAjhbvtbPMD84tRnBkawj2Oo6BsH61+X8RXtsyk
dcFswpHvHP7K4H9y9h9JrSUzsZ7IhftA1o36zhWxuOkcKIIzGioHtPnS3ZpsiMOVgZ/XwxCuqyni
cR/Va3wSwJafHLAxr8lcVm4B7tbiu9sQ0sjgipEC3WYb9fFmsNufNgSY/p3bsAKnVSabuz92A3DO
t40z/70Ubr+/ER/IW04kVtwXTHjH39Bal/7EyzIVS3nkrT8vio2+H61xlHwssXXr8+ZWSxGvVPcX
8LocidORxEHqz37404yeIka656a7jCSuexd7mwb7zce+cOSwhfylWOJw5qFMbszOY1AdX2yYvPsF
LxBzo/RwZhD1A8KVk8qBgc7DPqE8QCAND/Vl7A1/tijfB005sU/B1WWiHn10EYYUNpaS1bxMRvGB
Ghm7Cr20Cca3ZqmsPjtWaGj3K6gp7zR5VpS8HGu4WicVjutUkKLYj/dVbB9z6rmMUC/BMdgro2av
Vtk4+Nv4AEGDrdfbm7TdgzsIwq8bUfXmyeEKE9QyDPOCtyNYNicosD7Osin8msaYYvLo+8fWTPuf
Ye85t+CW95c5dsv3Dd2J1aPVMAvzOh1HqdTzvOZlK+bfGqxHVDAba38eGISqwg3qLsnXcB/YN1ZV
9wTyZO+vwtI6Qw6CWgJci4Z65pnWPnPevJdhXGZJOM+/u03PV55owUcNdJOOctrqn3DoRuvJ2Xya
3YUNAO6Y+FdLUO57tAXfW1I6iB7rpm9ijeuUS0SmXq95cOV+Ow7nehbdu6OMH55s8AxIBZX5Gfkm
STirulL/7TynfQrtGTGvpQLRqS/lYd3ppIaviC8HLbSZZ4Jr1Boknwfs4Tljm7wG8xokT7gtEK7K
UkR/pOcL/8Tpn/ivY7RP7qmiWjN534iW6EW7DdNgrUP3IgL3ODM09+7Ru9D1wCy+goUMTugbMazq
ulr/+C7p5gvWCJ43fqOKOZ6a9bQNozInr4a79tzcqN1VQERIwcR/KOygIpKN9bEgj+lKGORETfCr
GSpkgFjfHi9C7OVvxtjTr7jZnzGaJ0PeRoAiUj0nA4eny3pdulgDDjNLulExCzDW8GLKXefHptbz
4jf+nIXK7tXZ7Tij0kpHtZ1z6SRjytMVxGpgaC2UOUB0knFAswBwQn9Zy225LjUbvjRNSfuTAqF/
wulq04KFc3CZuSY9ujHt4c2cRBufuq6u/pHWFSJ108398MhTcmjP4v3PKNhWyCDL1p9RxYcSBEel
vrBvGqXY59qK4ZsenprARN1pXcfZ+5B7PHxuk2kRm22FMh2pav9Ocq6gPThuAlDg2NZD2ydz8rHj
APKeGm9YP6pj1gNKY2+sSwkFr8GYMycbjxXcK+kRWFuU99Li7o+Vy7xwxk189sojKk/Sjur5UVrd
FjLuq4LPKh7tv1hixZKyjW/brztVEes7Xr01b1AnWZ3s4zX+tI6SO6c0TVsMg1mqc7BFTF5nirAH
LFXtHR4rh7wTgZvD57OymGOYpVBBO06vXII0gFNvWudkK3vZsjps5FxsFL8yZylpVJ9qqvSKF8fl
sLF4/jsXhz0mJE2JyJZ7TEvWh3020uHHyQT7OAe0ONdN7FWIw5uqqNGHYDlVTiC2DIPQkAxZhwWk
hXXuwFToEkMJPx8hryos6f66CNvZSSe7T69NzzHdlqqXJT+qdrIyB5bO97DDRJNuta/JF5FHE6er
FkCohgTSHOelfSQUN4DJ09iqoiWd8fpjBtvCtr4Ts5OY1ExT8GmpdViedmuluPMPUiKxothJ2hJL
+sezIC5liz8blVuHwD6zxZhW831Q4OPLvZn0XXccu3u6dQaIXzZXUbihuKecun5ZqJ3TK01MVCPO
TIcsGDvg/EhUk2A58nVN4WghpGSDDnG8NLiLaKR3yShj6pZqvgvH6ggvETt/KlfBLPZrJ1q/Kmp+
meC0Gj9eGfoEQ5WGQxM8VqbpvkyVmb/T0JQ03JY9vIrSCa6cNcrOk0NLOtFjuEn1urOuc3+IPmXT
emwKOI3D684Y93dj9uTJn7xpo46Z63+KkhLBmQnsmAnNQB+h+1jdS7R71F7Y254be18/YVO3a2ow
z3lpL5P+vhkbdZUIjSSwMOu6VabOnNp9537StPcYDz23/zpGPUjMWTqM3tpFdE7ahsKOMidW5kdX
9ebKeX/cRyj0zDb9SnQ5T6cv4rD5G6OTjZVqy4nzLu52Ypi3ijc+Km3sbKEzbgFsbgsUt4r9+c5t
uu3dJyUe5FUJVb2ot727M0zmxjsSRzufRG5LByw1yubFFVu73q+afqkesFGmbOWTTesyAPPS3Xfm
990dw9PClg9uApdkzdNARX0LuqobWhNLLnDq17bsUnUkFOOuqadvAXDzT56HGEBa0VUvIGWr4nbU
H3msvbj8jLEEnmLA6FPWOEGHW0SW83tJCgbDWArj+BwkADbzth94FnCSE1LoVhiIuGk6nwMNRHyA
h2LeoBUdbMdixhDbacWz/5AchvMFtbpbMtKOj7rA4sHY2BpX1b22jTP88CG2B9nmO733f+Za9xCN
omeq5epp2vO6ciuGaPgrC2Y/qjsv/J5YTlUQ9Clq0zAwv+cyLoK5qqe8C6XPfMFraBrMQQr2WdJG
DE8q0fZ2LRGLGJJKfZZyb16hitltoSq4iW9dCUCpbHi51A49vyJwIgYgQrCOdVF1qVo+CNIu72DR
jPDCj9ZHX7RwKTwsglYp5/wTzvkgdo5uO9gsLAv94KL3hVZnX1pM9/T+gFA5PVziclLVdIPOu0ip
v6ZtRcmLjruuQObHrqtpfn6H4LXcnBFxUGU4CT076+wy+hUEhjAGw+A6N0KybD+2SXWK+jB66Pxt
/sO7an3a0z5NhaQJtS/eEEWMzrBQMp0qBUVo1LizxmHYjMtvLNZ07BjI3ccxOo6vC7fTmNWltd5D
ZVtMAV/K/k2u+fawk7dVnTfLjl83lk381O06PV9AHlPNBr1qXYjeUFFZ2iWtMPP6lWAshYsUJUuW
I4XCSEwTDUIZvR/Bjmyj3NVLLv5UTuXL0vmivu4YOsIs8tetJ7Uq8nQG+y9wT7U12RwA2tE6lwe5
ukzNu8Q+72HIjG92uuXpIC5IZq1TQgNDEmRdLy3taGNcMCfJevZLY8rL5gKu480f6SCmmIKkbeLG
u9IEscqmuduDjGflZrHIjvx3OrrGeyI3FIOI4061k9vLgbiKGKsBPgfGnqjFB1N9r+o6tn4eNFDi
PCKKdRlX6Lg6aSimYbtyQAZrjkcVPc9gPYryrRpxZPtkU0UnHaF5ZtsWhNtlI++nz0LgvRzZuOQE
1/TEcQLS1/6VYGr9bALldryEcgnODk1IdPuXnM3Nzu34xiy10dlslTH/Ugqe1Bht7NdahBsGZVag
mtS3mK2YaOk/mhJv2SOxuaI6edtgvretmutsq5vQO/n0ZoxphoH7RevZ8AhIota5Lhbn9bmtSdx9
8NG+rBP9V6RSl3FWdKbGQsVsEPHsCzsslpXLbZ3vPaWBOgwlz4E4bnl7LUv+Xbsw1Oe4VqVPBVK3
Bw8cy58fQsOHl/WyXr+oHjcnulAwe2ky32z2FmPd4RSURyOej85TSR5qz9enkDMi+udGU/TOSmxp
ToYZZnTXJPHy2+O+Rv/oXRS5KQSOldoItuTk9QK3yjEPfUbxND860AnvG2fxT621bo/JVDmEC3Ak
PI2QDL5hkVzC4uhYacAUGC/eo8b6sNE3e96XKfIPkc2S7NK7Um7+12CWyXPvy73NmfX3W+GswfDG
EqDX3wvsHyvacmUzH4tL66ITiawSmtG1i4iRIz2N37zvWqjjW9+MYXs5+I2fWAmFOh6HGGLOVutO
D+wDYXWRKxsSN59IIzm22dTlUA9FmOPy3ETqb8qn1j0CGuPIW1g3t3yiOXAm+j2TpKRUqGhEoWaE
oop/JEQm+zli52jPm+SY/+CKxQtcoW0rRhv+cdrYxS6cuirviMNVU7F6pv62LyHX2m2a+brvgr6d
oerNPi4qZWdqresfxkL2TUPOYYyu5c+uX6IHBtXmC1aU/S87URF7BsjcKDSYXEkvqdp+fFhrH9/L
sK1+oeugedeTgwyzcRLmNqbbPYVy6L3ik9F/zIpzksagiV68sFrLdKiIKLtp+tO9Fia+W6ox+Toy
Mn6CDNN9Lommm1qITrlrZBu81O66Po+zoz/syUsoOpJ1e5a8OIT+Kei+N5Ki/lCBNqmaZv+zP7hT
sW2R9daKoL/v5WFTd7GGl/uJbR5lbzNK5Czpg2gwpK/34fHH0Qjv03oz56ug/1Ax3c/edNQ1HSMv
V4R2JmPfFDfhuKh1KE+tGabz4UTD52Q676rKILwu2h6+Lc7i3At/sRij+rREwTBVeTIy6gsW9xED
pS7oo7cvWE//VsMqeD94MYA+k9zqHCoLkplwsvTlcemq5Bf7d0R8NLf50yTPdjSpZ3xw4bfbDX1u
XUZ6luFlb4dfXwZPqHM8xA9iQgB3/d1PifJlwBzI7gdG3uSJ2e8pSbovQxe7jDc5a7Mx8U/Nui/3
gqyHwdY/cSh89nrDijDs9yMWxZSvGmSs0Dws0zJ+Lef/ODqT5cZxJYp+ESI4D1vNkm15tsveMFxV
XZxBgAQH8Ovf0Vt3tMuWSCAz77k3Cc7clgoSZ34vlaC9Iu1z3JpETd0OUi56T247sPZhPPhbSa/5
wKrvGEZcmf5vFK1edKjdJn5Yh0af5yEacka/rJR3u6QDHimnK751nm5mBtDeiRyHw9pN3bgvqtoS
ZqPceBsldfjLeKt4XjGAfvQJppCiy/vHTsj87wwvTmlFisNP1AbO50hD8S16EbxJ0bqPqNndkzM0
7UXnYh52TlH7h5y74t7tpnafMoi+Q9WnSh6t1/7rwCwBbbql2CQsF92PkEPo7156tSa8kUaT2TNn
bb7dGjZq06RudWnQi48JjDSCGWnrH5G0LGDn1r94yKX/0hbiKL666CQaln9kZk2dow+QEssDqZXy
PXcNVXyi9R2jMmzrbb6qVy8zzk+I82RPGYB4O2nmdenqfYk+ABVda28/Dn3wnvCunOp5KpEzJgaZ
Zf2ac28/ubHPjxJ97P0u05vpYglzeL/QXjhzG9RDTw6g7mnpHhDX4o80X9t7SuSONxoq/cmtg+aT
yzlGusu8iyMI/QSCsOy2xqroHJc5ae4cCZkNOCQk8orbLr/9QBTPS4QvpykrcY1lvbysVe8tG3/Q
3mFSXvktpsz/KudeLxguenumWBMT1pEgeyU7oP1aiPMBGnaD8r++yHx+fp6VjEb05H0zEDAvGJIU
tIqNeOaWruHnVAjkTxDgLBGgxs7Ts9sGgllkioGJY4TQGpvk2Aammfct7/DHKNmW+7nT/gMwpboz
4JF3HgDHxsRyfVzIDSu24Hmu2IWzBIRMCo66hj5yz6iwe0pVbVH0mSC+Z/lQPteI3qCljlgYN+dd
/j3ajHXfoO7r1qyi+1uMQ74bQOOSTWTClKYhLNlK4VaF1RCDQfiQUkZelTDYkiL8X3/QVSAQ/SBZ
3zuZ4ulPcXhhHItuTqwLWOgw/TjrghC+GVev0CcqETd49o1TehdaMMZDayrE+F/X6tnZMFhzPvxC
DxGsODb2r2yCgD/VLDFt//SFktUjR5fv39eNbR26vCTr9zQra7hNRlG/gT+GDURKLd12D1wyVzs9
NGqlg5KRS/zQqvq82C6rrMOOv2iuvQsej9qeaTAM9N5tFSdGn6VLZq6DoIOjp8UUbfLSa9uYdxEV
QHZbZPtyPZSxzuInk2SJ95C3ENH7MMyTM0aY9S+Z2GW7LWw7FqeCBqB7ki2VwgEYaFmcQ9G7bbJe
OxHpWB0GmosqPw4xA7pyk+hJTTjwUmXLV62BcScuO7MmXxK9IaIvQnvH0OArazEphGDKw9HvgThK
THMri0M7i9Swh4tNoBbMmmlMwgJywrlvOqBFFs2hwNDMdk7lDQqkGy1JbxfIuiXf+XNUuFeJsJSc
vHZgr/Gekbmr/3CmecxO51W7kzl7GRs6PtthncQR8qw04yZhsT1dtvGykS1ZTjIkdmDzGC2yc4iT
cs7fRhFzDycjKZNXKJh+ZIQx+E7NLlAcA++R24zyPGGsi9FAKLMvAYRASge7zPM2yL2MuPMGDnNf
AvnV90UQm2zH310ODqKZlyy/+C4KqPtoXn5G/LXOm+05GL+H2GkX2gFbMenb5EPeOl/kYXsEzawU
qvVzNBq3vyoEXO+Mc7rzjgRm9IDxQY8WwzNQK3xQS9OW10gh4cFADo6/D1Bq4mPTZdL8iyJZDwgz
AMevmBgy+dn5o4vsPHseAxF/0ZSnU6nc8rq0mF6Zk7NSxtuW+I6y47pEC6IaPRk3he8IQ53bApvu
8oR0ozsHUCNbsXckfnkQnl/6vwpTxuIBgdPy9faDGOw1Q9FK3jCy4CdwZMFy7Xrt0uqpgRSOwR6l
n50wT8bZhjB5u55bix/vcUjLIUPcj33aiVXwjxYbPq0kP4lkZHHzdnUGY7zd5CsgZCaNXVg9sr2D
A3hNHBAKGamQmQ8by/r+URQTo49NLnSdp1uDThGGR/7CND65TlxDJuNEHpsz1vURtTjukc430dzl
OUFOdMzhL6dJRvcnqKIMU8hs8KjscRKrDIkT89MtKijr0/HY5RQ9e8Wv6Lm7xgyBOfqWnZr+mbM8
oaoey57ZkPSU738rR/CMxEMtPLG9EfIUuwKvlp7IysqoV/HVhMt9NjGp3XCyiW6X8X3GI7Tfbfix
9YVU8BeM4DP3o3I6Xz+FEELVY+Ym6OC6MU3/b4zDUF6oM+Med1IBqg0PFFT5xTUEuR8RJ4z4ATLJ
+n+97sLhLD0GtHuo3iLjoc2tPo7xOLf3JCuIlOl6laqT0Yuc7oTMsmznxgCg23QO/OAbl2lQ7YnN
n+enCn5JHAYmgHhYJbbrjY0TRmK4j1GsC0kTzvQv1+te5J6KeEo9UnZ2Tl3M3s6tGh7+Q8KEO/+k
RjRaoneLxXcuYarLcT5wnXgIBn0Zl+KOxbZTwjHA6geE7JpUda6LSMKzU+Qsc0MvJ8f+LgimVCGy
DqYKdjoOhDVMR4x1X8WC3ICqRBP+Gq34QoBtXX96ELWV8TFs0IDe56VlQxtGBv77TQ6GI1h6fF53
M1jQdMOQbbVlKaDWX7iLq/mcd64fcszhYu1IogsrzAypMtXe8qGM9pSF5Na+dpqt8j+e3wXVXZcp
By7Yzx0m/vuEKbB+NHFVVd/KrXLeVXp7b212XYw1NjtQ8LSeOYyV2yl1ltiK2LTe8JFY9REZ5vNf
Dl4VzzKU5b1/6pJwaKJ3L/PxM28KljFEO7cck5IOKtdNcpEql/8mjpJ0K5qpSg9hbiYMy7D4znrM
Fr+e74kkx/q60kFNT7HtuLdLcmie43lyaYD8ul22c0OMD2/G4HvD746kdRd3YoioEB3Kjp0hj2Pa
9XW7ZQIqqvs4rEXwFa8duz9ZajTKg1QhCxw2irO4cLCnY7k76yhIs/s2jlxmEA0r9IKLwGvd7H0O
TE5aOMb0zjLw786gCiOCtfZk96A9VdeXmCsW8WZG3Og2YANzysO0zu4hkkxiT42/sFkRP4zf55++
qPPuxEwyFd5pcq3y3fd+4sD9U8R+V3zKmuQuH/60WiKzQWdcB+gldlXJzTTUETRQZWCCFjYyFPtw
Yp7g0TbOg7kMrCO3w35me5O6l8bFYEMmUh0P24FM1PJZJgjTctMkSwdkjATYbKzoy/SnJyRwyBnG
i6IsCAskI/sQ9FUwe3sC+iN/ekzCUa5nHNVK/sYPgcDBX+GLZ6WYct67CfB0sVMipz9r52XMXjBq
GxYMzEwpsg3eYIDmzmMX9h3Pl18jEa15mGMOzcRy7KlY/4ZrpM0lMBnhE2KKRhSSWKfqdXWKtP9V
CDCCgHOtTtUFAcgIRpAIYl2P2yPI6GtqPqdiVyQz8ia1jo62S57U9ZHmXGF7aMK2+dMQHFY8RYRc
tP+gJHXxz59vOzw3gyGOHKIdeM1SopWOxqilQzybeAb9nfDyNmT8Wk75B56GpjqPYKndYwR/UDw3
Lj6rw1oFsTzPtjLUQCuJT83ZL6mllk2MixBLZ7KGDpIxaN3PJA2XEtF6hppnmgfVTodGGVHhFTep
nY5F6Lh5t6smtIETtk1E+Oy2pe3OGetI7nXbu/9Z2TT1M1h+OEwwqbx7lxZ+61J5DEYpzbH//urG
NMn+QKWPs9g0IwT1TkOBxckuylSsfjtLna32ZPM8Hj9CSX6F3BQeQU6bnJQSMl3QcBjcJ1Neh0T3
hgn91eItUbzTbT5NB4XUqr/anuE6bkjHXT5BLCaJuYL7x33zQWq4mURQdv1OBuBmV+XZBJXLuk5+
dAgDg34J1CyYHbl1duD252CdGJajTiVaIClOBrXz0HjVDRRDEvUR0J3FO7ve0lfHjIJpPHUx5X1F
CVjV4mtltAHJWpZO+hmMHYENW8aRmVk2YxxUzV9K+hxQl7hZupQQ/TW7t76JNakcDFdfkHxGf1vB
alNxoZnKpxzgyn7kMF9kVAiu612XiCj4w/2ineOMp4xo1axkgD0VBACUG1+HmT6UaenpKzZLUe4T
Y1XwN4udeBq2gdMG86EirauiJoFXXvgF86j/YVjFkuCApKtq64qACdAGpx3eWxs2Hlx3XgryA8YE
BUM4kyFIbpCTYul0JofwVi7n6l3E0wJkH45l1R5Mb+Lin8k4ziBE86WZ37BbJ/bIGU+OOQ3PkhMw
ToHo3jxjGBmBA2lJPFf58rddZTY7O9VM1BJjP/GCRHKy8Rs593N1D1yDi7uabjxAH49leyq70YE5
YbcG6QxmqH37FpgUoz/SRKTusBHTQom4stVCEYlv65sskb4/6hDf2cmkS9MZnmQlllciJVDsDsoO
DGJsOOEqOkqqnmLHFlXPtQcxQxQf6ySnweWrnsNjG44R9CTgkufjIxuWDCC+sznGujnzmvCez321
13EpfHUIzDSlv/GgcmLtnMQYdqHkpWffFNtuv6C/gi8VuAu3mAImKu+rMWT4twcrJYkh9Ea3uHM9
KTB88ZxXPbyIYea0Y1FRs96boveGT8rPQX96M/ZrdgRzVc33jSMwfFKIxf3OjpjFmzPPuxySnaWq
wkU7xVygghZqMsmbU+OtSI5a1GMOLZpVK4uoGklGeKLSZTjoerDm1fNbM8/ApHMhA8QGBa15rgvY
ouE04AqrDDFF69g9ujFvtmSsP6w8wqondOEV5l4UTyvtsv2uIVLET0iy3PK7zlnQeO44WMsVstRx
0x8+1s4ebR/BP2GWXKp857TKLOB1OqGFdqbArn/IK8PaRLE2BR5vapzChCN+FaXwN6ExNPw8h3oS
ekPmRSBS1EaobG5vLtxI369EFg/9nvFi3El4hmGK/F0QLijVp4BSvHpnl0IHSQ7dEC5/0zXv7R9G
AI75g1AXeS8jjtX4XzHWs/efs+hhqjeIoEHjPTSQ0/Owzxw5yaN2yoH3e5jTKU64pPLZhDt36UiQ
2MZAnrhZGseUzbFhvk8Mg4eH/YS6XgbHZcpl8tzlkzvdEWmqzUstVRJeey0y+dIjqVa/dAfKdSjm
NVVXB/Ut2vgiqNi5Q2tf/oQM+7NzCC7NPcIt6u4mlmaXW6cIWMXoIvkE7yvz/ujFsdSspJ348vYT
0LTvl8kmfn9DJi0LunquEATOzp+C9i7LnbX5DMMmTF/wsOHXp0+uPblzFSfyKc2qyD1pJlrBPu44
ge4Mz4U+EvbkQ/Yoh9DgpGAfxc4ueMwvJHc48y1UYKUHCYlhWDiUrA78JzicNThFLhFPJR+KP47m
2CcpnAwy97zi3AltXF4mHrAo2mEaiNszMpT2VnKnAyY5Y76WYt8i1oSGOxd6TO/Y1lGAe3VhIvrf
5MO0zbidMUuSxm+1WII7NbtyEbsV3er/rdqC/Ri+t8J3ift3DSu7gc70xX+zTzmi2CUZZcsRbHIu
r6HGasNa69UvDnkz5OHJBIyqCmIn6C0uw7Ji6sKX3o03HDXCeP3At+ZYumK3VSAAc669M85rGRzk
KlpD8dGumP47HGvJAzWYdJ8mXHK232O/d/AHcLKOD6bSkTwUehlDBTmSOtEPpXpBjhiuX1qyoY3k
FkmbRZn0oOMovmggwoUnGlhp2QYBKPuwA7XMSesuMW5M1X26FKWkOZe18b8Es6ngWdccWOdiQdK4
k7C/mAK5syaSSWrX3Q0ySgpmh1Uuq8uIMlqRUbRymLF5TTPTJh5GF4eV/zF9norI9seBiKvhrQcY
uZ1vnR9HH62lff+PoIREvY+RbDBvZd4SY7eTSKYfGGgckksi2NmPqUv9/qBLmXZfIAKW7pni3in/
zMqZ1DOgo6CQw5LIawxt4U3PwpJcjG7mFusOvLJpn5N2vCErrnYp//tkxCE5Rc0s4k3a6UxH90XX
ANP3ORjHYTXVNB4tsS7lPiDkIiSToYe3uK/zGNdvGixL+9oFgUofVb2iNs5m5G+dE6o3d8cSt3H+
NRd8vIraJ+TsPbYVc6ZLwyy83od89mm6rZc8DY55nPRfw838j6cztaAjk+/OP8loSG+8MOZDYKKX
I8WFepqlgfexwvn3nSVBySyeHk9R83voDNXHShrBTMUGLFtT2EcQnHBqGcZB2AglvhqyTM0bUpSR
72jE6KGbbhyK+QHyYF5v/zAj025OcZp40jDBLt1U2v7RLfq8jvc27VyGzpnxWQ0CvoqHZZKOj4dd
e8ZeuTc7RChh8HOAV3b1MBWI60VAT1DV4dDCC/tgAxWDrfKapYEWWwygpv9Z7LCqE5x2V27zMiLw
IKHcgSwq85kAUHbNjGGYbBZm8QgrOk2W/iEo/CZ9X1SXQvEGKnGCDcdXoek/PLJ5NszGlhDvS6L5
lRNcpbsSz1vyvkqc9Vgry4xjbV+6FZuT+rAz2Mc7HQsMZWHuynXXOVmTBNfc9ag8znWg2dUc6c6z
6gnmZizCFxorn13VbGGNg7cqdfz5vPQNgdMzn++AF9imMYOmqvQPhOI53nPTytI8h5aJ97shK8H9
5SSInoeMYJLmDu8w+a2TM3VJtomKMIuIUohVcp1HU7eXuhw6LKF5GbDF5VjYYGZ5Yu+TtF+B5NoC
sra7bShFC/eqltY+lE1lvrt0VHwYhete5iQV5SMOOEUr2HeUMjuJCUQexaQQhDfAiJj6dlFeIPyj
1BXkErRQFwWmjrqPaVuxEWT9ukfxZXyawOzTh4kyCvo9GU5T+shQty1PnDYoUAz8hJd8dYqq95ft
tcfYkE8Pzh/jISMxXL9u8D4KS7m8wbYOykX8InNlJKDY4Vem9arOE2bTYFdxT+lqW+aSgWbM0iXv
pckgk8w2llW+fhmiLwiCYydUB58A5J3xaPmBHKd9qmFKAQGLyvX2hANBybXOlAxPKyoU834glRTk
TIzkXMY2By4niaIpT15pTFs83GJu+n3TrxZyaaANk481QwGnPI+3uqykkMAEKHfjZDqYJFjNaEzy
SzRP9H5XNafYEyDsQzP+oxPGHblF5bmRVjKqmuW1n10iwA5sYHflHV2/df5bB51qn9V9feGJgxcs
9ciCoLHjE11XNIcd/tzMPjeqcNoXAl2SaD7Hqx+o5oLLxFRXDDnVoaP5rv9jgM6ECZkK6M5gOyU8
xHPHN3eORtpXZeY/C4Yw7st8nV+YSyTx0em68m+Rw59u1iUc/ZixqzOIdrNyfPkHMabrZ8BL8Teb
iGhiYxBxYhtaSv+uDpZ+/kd57z7lgSwRMMcidXfhiD0Jw5P2HpeBGdWhEVlRn0XiyUPb2MLHmbkM
z5N7wzgAlaf422Wm2pEsMhMhAykESDljUK5eexIG5bXgFq5/T/g4HZeuPC0mhk7e4M/vnLNx4m+c
qIvsRz9ZKowNrZLbHDpGczcM1RvX66DwI+JQXPtp6/buQOMTTLeOAJWCbc34f6BnCw2s5C14yuGs
weQPA1c8URhxPsTPXDzO76YpIL4x+fiXOYyL7gjdTGM+EQXm8Yx2dLTbsfZwvBd4vjKGPSVSut/a
1duh0cn/Jk+SeR+DRb0B6viADcSeer+GNmGtRtPBmZ3CUen6UiXSd0k7T1tvL4ehGu9LyEX9HLIC
zf8EuDXBZ94Go/eYJQwz7gQ7Tfu7EsiAVJgmar3+kxFmEJ7Jw2ouatAL8/ZIpimsDbGuxzQrCM7l
jxX1uWqyzACh5l3k/4bMk72z7SuC4M4wOHF1KPwVr1bkOqm4DmUzMe1uLR3PBok3WT+KOmznB8Ah
QiDm/6fDk6tdPAWgoSRMNCZdL2krIvMluC0TQ7nIUJOpiiz4N9h3444gbuRrTSAnSHNoCpPOeQJ5
V55rh1nrSu1gylIyhE3beNnzxS1piyUCSgI5r2vatN6GwVqDexG/xoQULDeT06fPwDSANkuY37v1
III7yqjIucth78Y7gf0pgAutu3r8DMJQi4uTQuUzfg8XD+otHab+5DHED39Eqol/Y2FCOJ9NXeMy
VWlXPwKZLpKKy4/rvRv2FAzUNTOnSjKvEZkuhMbUMO5RyjlVuvxkuhqA5KpdArVPGrlEh4YpdfDq
EXqIabDC0Kp2cCHmh6Z5mXcJXTgG0mq2r4uoKiao3uwTrpSDRl49Pa/dzZQRPbF6fJr2TZvn835A
cqye5mxO/Z3DjV5cbWNv5oO5+i7x51xzUEQceC648z5qQvuiK5jqe18QwHW3cEQiatW9d2nwLlEi
U3QwKl9jLFLPDOlwb5LQ5PhH7eGUBjRnYv7U+3V2bjjysCKNUPGP3D3lsEk4yJLTDXcJNsRLKJcn
IcEoFoxRhKEpLmfzCCxb+39m8iRynKIB630EJKvtMXFNegAyJhqt0AQTBw0wSU8koJEhMzFF1ctC
kqHq7bxnWy8LCXKHdp+TcQ4Iod1WvWMmkiuESKmvO/cf52kDjKQxzbXykpfAq8ER41gx7lymYet+
WGweMNb02t/JYj01bJdEd19keGIcLuOxTW67DY1IeUiZYOAOw9iqABlVMV1YutjwpWceUSnHNZRx
RHJ7V4jutC5OY58J7cA9RW892HdbgBSTRCOrwD52Xe3/077f/YcH1AmPaZjkVz+jxNxX5UhV5Uh6
FFplWkJw8IGNyrjASvMrBFudDjnF1jnOSxKjTSYaAifW0ud3I0XhNrNuI1MfMoTfFzD4CrMWruF7
IgM73OIw2u6Bv8N/wdolf1zXq8tTxZfTHpq+D5kpkMhoNzFFirjww5dDJeK1fFXh8n8LF+XYJXNY
ALsj4gDJl6aVF5e5UoRYMRd//Caa3mJOuD/CCxJ7X2oT91fTOfqdv2gIvvK2HsbfYcEIiKG2qeXJ
Lae+OxdNjzKqO5Vne/Rj8lDydMCH4FrM76giXb1XpEuAnBdlOz57IOz2JBhNE13iNnV+z6Mlf7P+
uIkOa19mLyOjQH+nAqrrfQsINfEUYLVkXBAWyY74U1DqnI0i0Cv94Djyx9YmzLc83FRFJa2h3nus
X6h/17IhRIrBVjY0GKJl6FXezkFVBkpP4ShxmOlmik5EEecEbiQVZSHuAcWLZPdsFuvUFiVGt7tl
Ykb+LcpALWdPExHy5Dh5Zm+pUCxUBd1WTUxIg3YpMFcNwLqpnAEFbpPis6v2Y10KiDNi4MJrjsL4
H/M6Ef4dSTL91Q9uWb2iA0N+xMjNV/RBgmKTdfbOaGXc8rl2rDgx5Uz+MnpqLqkgoQsXRlAojOtx
/JzTi1eHaJgJY8Hv6ZK1TBxwS2AAy6O3TU9sHcEsmKfhZvFnPPq4WhkDZrokbKBeUdi5V5W3nVD5
9Tte0f6YMfS2lFg1cRqEEirnmpGTU527NAQozvx8DS865fVHh3eTx9yZZLc1C/rKhYnh1FBRKWL5
ps4Fa1RcNDtsnUYRPmDnqweNOW07Ir9cMKkkfp1px9Sh54H5JwhPvSUPdJYeFRbVOaR11mbHYkic
c6saHdwzssRPOdS3mBdaq+KtZuRDxh/dgrcldDU5WgRGxvth4+L4FqwsfNAy1o8OC5GbLeu/5N+Z
BwdNdmJpeMQUj0URCOyCJSUtwu3GLaUbMREB/tjVMq7ZWzylQ3yiEkAYnebaATFDPmKX1bz2L5wG
wLtrWQzLjuyiFbYS5dlPj9bo9SrjUD2ZbA6aY3RTxCNEm/gYLWogoTXFC1DedazoCvyD5IuqT8gg
OU0yvZa712II4/6SKMYu7oerRGj0HjNhAQuAs6T9nsfIre7rAbvukaqtNSxcjbK/FoXtLhvdRB3N
XJFu52M0+FXAgSOU0jN/ROR40PpRPrETI+KeEKeFEGHzMzVYZ45Umqvc5VXIUchYHgt4Xkcerxi1
c3CXk1vo7FcGXfaH6BNE/d9WdxLrtJO1RUPAoMoc1qBiw01yIAmd3Dn8n3H7hvKmuGlizZEBGsIJ
Xj67o22RM92idHPYoa7IFmvhlvO8/WiGdD11gzvmvxpnzYhR9AhEmg5lb2WPswIydzfOEQEUg+e6
/sbzp/RKou6ImqTBRA5gt2hGQghihBKX9w3qumd7Eg7TGnM019cKTr+Y8Ve5uM1CKlC31DufgLB0
j+5PSm8/e8Tl8IRcHOyX/WliV+U1sWW87OLWTiyQKaaxdF9YPTLVfxetNQpClihCewiXcf1PoClW
Huw9WqPu7PUx0VJGdumXRnlJ94zkmIKXjfLGk2oNtvAky8cLxrMw+ZNYYh5+ccbb4p6QiX63pHDi
qCnjci75KBmMtAn50PAZ5V+vjlg0zS0aWvQHPT/Swy/yrSFj7t8w4vfDh6wa4gY89hduykEOdbvT
5QxDjCPI5vcB6CfjnGom4sNr4XPOHiHy5JyUrW2Oc50u4cF2fWNfS48FoQipaaIumhzTAkDIy/Qx
6dsQZ61irLupVhBaZsHkvdaMJFE0TmouFvirhDCJHHS+OgDs0G3G89I8R0jialcar1aHpfBGAlCa
mrszT9J5fFhUpS6KZx1vWbyKY6tuy/NGqZ3nTFci2Vd+ON6venXhvlfe7LsGkhSHdKfHc+Vjvd/l
3lgD/NsSDDTLXCTQDbu+FGChiYf7BdM5HdQq+nuZazxzcqJge+uJIC2O3kQjs4ltWIXfrcFhtakZ
+P/lis2fkgHH/RGrWPUsZhGQe3ATi5g790sPzIQGLzbkdqBNze4SfsfRzaHCs0LnjquQdBWNs3Rn
XV089QQS8P9PU/45sDxu3uGjcJtv5uyjvwEEXK+kGJl8y/Qohi9lckcOVxOCjKexFwDxGixFBxcD
ttomdhLf0SDMAlrh0sKNFRFu2OzN78VOGLRu8QwQSRE729gYh5m8LemVXbYCvi9dbAj9cH1YK1KL
5++IyWr52FROPmJRFoQZcmS2vXnq+t7D5I7PqDoWTkQdO4oJ+wGLvCQ6wspqkX4ZsA0sKcHR2Ova
8th3vhofNJXueNL1nP+eKg5hJqvO8pbbafb3o12JbypR7/SOgRA1DenZjt42bIA5ERQ+Ma0vqvEt
zcswOrT+PI+HuZr1nyKl0L41xeZFViJUuEEF5jr6B58kHbDZGe/wGnw2QP3Nvq6tX2+WouIhDhou
/g2d/PwrzVUsd42UfrUj5GFC61JecpRrV2IAVOV9m9vm3RAxARQpZf0NWJg3d4rs2w/XIzfnjrgi
/xmdv/kgUmdFzfPy4ZIk04ijHBAH7m21M+bJbFn95gqflvyHoprH54CYt/kCX9fpaxqF8jwOCoaU
gIj0HaM1IepTg40a8qpS9hq0OZb6skaCK6ap8veICuMepNDiB9Njw0iHpU/qFtOVAfMSXJT+F01T
a+dDQD8/HSoVojxkHvnbB8WCgmxL6ER6qTNAlh2+xHo+1ZMfnQlENEciCw1mg7lIIbVnipMrXsrW
2ZedFbi4FbsrML8BoXvgtcfSL9iUY2Dt6PxWW3P21LETHQgiW9/drPLEQ9EhVt0iz3s8iCQD8AJn
xGPPpvxCf3V4ZK2a0vjaRFUmXpCmUI+SJezNxYm0P5wXnTf9oQT8FptKpOn3ojOiJxoqPsJ2Fw/7
VTQsuXPCDUn3m0oEkTddJyGiu1ji8Bfm8irh9hgAJpyalObdMMZu1oGMWzimyLcxuuEaS9nuVEaS
NiHjuRm/XC+l3dhkQ2HeJ3aAMft1Tb8bjYjLl+YGB2+MTIV+rHt2Rh1Nw3LCMxZQYY+mcmJiwSYN
uLPqmn52GJhdbFdAOxpH9lv19+OUSPlnIOHgcTZ03fdZT0QsyClcPoOYgFjwjRmqSN4z4SdIjFy7
SUNNOBz+s8XxuOvWtXqug7j5k/E3vg4VzQ6efj5IhpbT9EYcqOkZODYr+m9sCdkn4xx5QIXw376S
MaPwXNVyV8Zrok6RhdniWKtT99LHaXxZBut/hEnZXllXTJCOC9L2UTgeCVxB7JFMyhBzebWUT+S9
YCgfHqAm0czzBYITE/rodju3EDL+WWe2Y1zYNpgUx3KgJ6fLZDa8U+TVYRoWpCASg8JxUxmsGFsv
IMt1ExN/8452yxdcWZlxLhTTYg5Ul02yq8PJJ8i4E9WvIYzmd2LLmSEqIt4+YCWy+p5VdmL4ivKY
5XjOVPQHZhaNcyVwOXyQPnIDSuX/ODqT5UiRLYh+EWYQEAzbJOfUkJql3mBSqYp5CggC+Pp38u3a
yrpbpUyGuH7dj+fFn8VOm7tMVar4OwjXVnSyIEtz0A+hm1LqwNKK8zCwymlaRjZcxlv7T0MUjuhK
zfd2xKpfvI2UJJRv47j29yHb3/o7lJ7sr/ihzL8RSl8RV87q/MdpqmvOMKlVjRfClD+dtMprPdgl
Bj1fQJJbSjvCqO6Mi7kX0iY7xESDcjJGtlJPUSZZNgZ823fLVOR/tJvY1o9NNJaAYqCWYM9lkTDL
MH5VW0cE5IBYEXrHeUAKOEG3mbynlQVx/8mkMbf/oDLJ+VLZmQifAmLy7hYD/1yenbYefycnsruD
NlHVXuiHrNjk5JLtZGOwnW36sJ8ntLtlsLdG+IhLm1Faa/9SdV4dXfHfipmf2Nh/2zKPvLOQobD5
sZN+bscqMechr6eABITjDOBd8eZeGU2q5LUjjpDEEzb1eaegwT7PuAFbNg56OEUFkvtLC4+Xag1X
y0PZDOC/Od4DWCKNUGCM+MKl5sv7ENBuvplC/J6UiNGxcCwjjJcE7Yqo3A92iCcsYjsTe2ChdzDG
aeDUuWe5V2UoFbxLFoE/FBCgnmOWYKiKtYnmp2xJ6fDi5D5O8eLm8qucldOmcZs6tdnUXVLjzJZg
7rCo9BnBHs4EEBBV4v71WhSDexvj1QeAvcI+JOwlAqBBYnyWhnfU1s9asdIl0hXjr4SFxqYvQpgB
RcuHvav5mvHWDLmDsrIOrdzmBVvmu6xH1xOy1t5nMPba/Qk5fJ4G+hBQASmlKf+43uIOMeecllQB
NwRuiGSMzigNDlP9Wnd3+UjD5JYUXAJWtWWoijN6HdhqFoP6ajwnY13fKikJDgf9T1Q2MCHU6qmc
hdSI1x967/prJS4DBBRo73etCWfcp0Yv7LjCMmEF0DLR9IMWTGpMwu2GAg9Oa4B3MQ1MqrIYWpsJ
GB3UzYBrqfKq4ZFqFfQa9rZpEMvSLIBLB2odFbZzBRippFaEKau9MQbxQh1xQyRoYhrDhJOD22Pz
1PlDTFVt0yPgOOKNA7sPeN9tAImVJSAWN5N6I3gr/XMWTOXAcFX7h36AlI4KJgqexAky3caekvFK
yFPz8ub9mMGJDM2rwWXyB8I7cIYon8zC5GCDA7PdCaezXOR8dDgbzxtkGMKdPZimpwH3KlbBCmTK
pscw5G5BQOqvrFxBiJYIVzSreLVf3OdrACkjIJiAq1dO7ec6sG+/uYsCWFKmfq7WRR+4YuDvgDiw
nnosMwnntaI/u1Fkk6KUlgAOXGrvnxvZqBqW61b7fCmtH+z1mLykiopHPXc84xLIXR3ib6XeMVrA
gw0KqseQQsUQl91NMnaIOdzSIeBCt5E7i/dOZPbLUE9ts2Mfjf+61LXgm5im+RedpH6T5P4kBC42
NRtRu5rCHYQTGFSA9mqob74klVqvX23ZVz+rLzLgoexo6MarPUJsyTgmCHel7yOgI61uHDesnzMT
YEKqDH5bfrXJ/7OAUD3ypflLnAHt6Im95bm1tzO/ow58uXlt6zLrrn3diZQ8Z47egNNtpL5kieDu
UhC7VrHDdPaqG7+/8uas4BFKHujEFxt67H1M1++1bfDMz1m7fujaxwPInVlncTD54WPuTJwTGLQ1
OUhhLdVGOwKPKGDNFrxOQqZunxB0CWMqnGuHAaFAAMf7371Pg1i/QQYUAflMzNMp+0JY8nLK/t3G
Ywj1qz2/BEEpobfhteIUx+fNkS1F+lwaWj28VlvE2hZiyTYFGo+9CGbQuuB5w83NbXmgZaaJiNQq
suwFYkgeF9zPJ3B2YX9eKrbBmwyMBfHYLMTeaoi5fBlRGjzwEF+fplKwVqqaJPxTkZ0FWeKT890H
nR++O0uNbl5xhH1G4uQfMbLe+mrygRvTGnUX7NY2AO0xANlbdyJMqqc8dbLvTt9AgwTsrH3DayeL
VTdwdQG/SR58pyY+zOGBXSEfBC/jJYk4SwdpNLfxnN8mkbppOCRVwm/TXTu5A5pfkfd4KagKe8Nc
yrKdCMwteb1E6jQ5OEO2Iz6Dv9ZqpX8p/lGCRX4oTolfrx8Tz0EdR0MVfM6zpTJ2Tnn+RhbYfFa1
FCGpL08/hrCR7Lh1Dai9yeattcmZZF+iwUnQb30NKogNNjO/W+BYR4fAhUiMqpTnIhjaj2hB1Don
fHh/cBGCDYEdx4S/lllwDnCx5vuqBYaAB2DUu0YnwaMvF0vvBllnd6KeeSS7c1JkoDlk9zgNTfhn
ybld9gQyImtDZZKod7Ai2S9ObCmQoVn+0j7gM4au3czOScvZuFspFUxVdlHOr5MFDoY+b5bDMddD
8lTWLhSMycV2uZ1BFbdx244GCJXKba/aGFcILhbbeGcCZtZ3hPoUcQSfywc+S9bWAw2QJzZf/Abk
f1K9byhvYsQa5u7SFsjd2zByF/4Epf/FTdil9Rs2PA5HRrj8ZNvJTZNPQf+pnTs3sxK4CR2IrY8C
c1SwDwfY/ESBkEzUtVI4YzcUKHH3NmsPY4IlcxpeUpmHP7ZQeL7dVvX/zITxgEaQ1oz0fI5wPP+s
DiAUb1M7nQofbjAAzGhcVi2eNxRqFyM/ho5GHAwob/1ZEQFQZI8pVJgBEWFcok4myY9YqzukBDwM
00jxq81J9zOQCxL9fmGIlEfoqGw0WaiBG2aRzSunz8L5yLqZuFU7qeVY0IPA0TAoM7q6IiLYMnP7
71z5KtyFmVPBVO797KfjwfQdQA1mbT+2UcaAnaHazc1IQFUhT/5GUeevSVxnfTC251W5bnhCB+6I
10a4avn4lVTau5t4EdV/aeNZGGrHQTS3Bih1m2SgttVMFF2ko/8CB7/YFk02lcTL2MgcRNdkd26N
6zi+HeYA9FczQbSFDAABzkoNRbzmSA66yhwi/m5ivllJezgPnK6Z7xZ45hGkeEGVPB9uWxtcQyBa
p/5ZErLofZI9AdUeOSd3csspEs1Jr0q9lXbBf0f7xNI95jN6yCaorPA7SoBYcSojYrBpsFyXV5OW
AwUsZVL+BCiu0VEHY/hmqdAs2A190jRu3ep//eKREauBRfLFWJB4KYVmqN+B5QvVIRr69hXXopIb
zbEXSkUT1FTjpGoO3kYKDV8NqG68BG40LEdndsFYp3ToLIeIHHW3k21j19sxGN0HVj565FGA7Bpu
yGuV/cU4Kh9/Uras9l8Lu7rgLTFU4HXIeR+MO/vX1CC4fnS5YetcuHZnTm0Z1uS/IaW1VYyWlVff
mnXnOGybjHgxZ4olJX27ccj7WXfMNtxcmKSD30mPEP/4VazqLm9WN4LDMki2yUnRy8sQ4sCkQylP
is3oyY4mKSBOg3ik6p5jYAfvf4W/mfkY4dyyLHCAGLPEbN0yWFw4Q+p519lVooB0i9I1jzxasvqv
ZM+tjh66LT0fGlF/AzQobV6Is7fLs1P4y/OCgxWlap5CbvDWB1bItZobIPBrIV5WxPeM13g0ZW+g
nKP5IxuKqb2znVGI+4zmbx53ReHBTiAukFw0Vj7ajGricLvAJ51E2Lj8//6pUI8ICQWAo64o1baj
uZujqmTBskFqT4bHUKtlOfZVqy683nnVkLcz0y+KGG1GEvsRnoMlwV+mG6He0qVogntTykhubc3f
+KPSRet9EiJ1gqcAlCufNo5kVFfAWHiHKMLSjzzEW47WRDzxhtJ0Ye+N1umB03gexJUR7Nm5/HS7
qTHyDt9YwtFBwRpheUwWg3YHowdmZFrNU/9GWAruRRqqRD+wEWjlrtVI7F965R6p+M7A9u6xNFT5
E3gxFiSer6t3PJO9vxn7xTxmgwFo1KzTikMUfGtwdCvZzRd2ur14b4dunbaWVD7FJKy9iXCbxHaK
f+wKZvekiFyM14G+u+69dX0uE6QUVA+JIZuL/tew1sVOFNS4MVZnCICHaqz2tGIa3DoMJQ1tCrDn
PZIzbI+6CwMpY1eN0cd7ooxChW8ubC4yrzgxkq9Q+Jn9DMpwgvbFkHuGQaOCB40BZbir2NYekD6a
BhM+3oUTyRKYPauDKPkDe1OyzMH3LKxTPll+8cqBEZ88HP5K2VNcF+RYXsNANd4rGTAXeiAyHAk+
fJBWPMCrIDBIAtkGbQ4y4DXHCuEfOO7bR5wRVfjK7o8KLgdbZb7t/EVcTZ1ny1HCOrgzJnVek6gk
gGgRFtiVusnPsrGR3lhZpNBU8prDUjRy6cezO1V3c38LlPia1dlTbbFKP4/Eb8jzkhYhajAtwHhw
FY7WacUSmZFitEERPrpDSlGkuw5meWCLhFOTQu/c/a90WNp+cU8VcofPE8cHk4rkFa4rLJz/URSP
7zJAUaC6rQrUVNNRvyBYcMgNCEVsAo9381mgcfX3TcvynmBYMt73kRVhCLRh7gUE0iLiqYrtPQEE
KNJZxDp4xCt177pR/4rHqflmhg2S74hf81sHA4JmKUTJIiVfm3/E3FSIXFYJVkjzPGfZaW7T7AkT
9ppuR2gHQ6yhugIrYXtwj9ir2MvxLeVV3Ivi9jiShLni3qrFVhZeXz8nSzc4e2+tmVPHGesqtBSz
LtR92cGjDGsZ7suoQSiQYcYioplm6B1J3Udbj50SV12em3Y78T623iWKrv85jtZbSuCGLEVrHbyA
V4XX8Alv6IEQ4T2FLuuEcuO2vNYV+SLBkTXqrOKh9eaVkPFY5mwnVc9CLVyC+W4UtFJzTINcTudG
VOtuJb0QtvdtZau3pVfdjd62Ova1QCy27hVEdO8KKL/0Dpq7XR3ChTvuvRUcrzajA14Oxlw0lYdi
lNFXloXB3xAHMQeCNZp+y9qv6XYYdAeBAH77ixr9mq5NqnYa3DjN/M5ci6VjySfnzmtwSlHoZTIO
Iz1JrWOCgEnymnaS7OR0EpYQBglSpGtO2cIhJ4HxHeBbWF5uSIPlMcJzCtm0Z6e7q5c8zWMfY2Fx
qOw+p9mz7v9UUWW3zNlWh2/Siox7TDmstTuJx/+uj9jqbxHWbYOm2AkDUZW0Nzbnsnqcll6yQAKM
Yr8DwAFCB5yaEXAKarHezWsBm9dxo04fa3/o+v1io7njzelFFVPy6ljHkuw2A7pbgOQCOjD6MU2M
NoJgQMhpm7AFe5KcIwGIgjoeBryrOuc6XKxm+fD+Xy5T9HNO0lbQ8naPw34+cRLysnsh2u6TybQe
DsLxJQyEQcNjT0U2bElpdYRyAKbtXb8xeyugE2RDde4y7+shUvmpzrG8Az5xIgRPbhpEPt8E8yFh
vVQ/OJwQ1ouU/iR3YxKIW61HPhXtUcjMuyZ68rovmdMaTVfIMugDy9zgPaEzDPhaxbqTVHYIgw2O
PO0EubBGw7gkBEiDgBOV5/c+x+0oS/3uyVuc6uT5VW5BtXWHde8gjnVXf1qHvxG2VzYYyxI69WVo
02WrxQ19jbq0bicLrf6CWMt2w2rJN1wnaPz03JC3uFYi7PK9w4HjVlzSFt5nj2ee8PmcW9+OaxNv
Y9Hj1TvMeNrN4wnWRHVk+7A+ryLto/kgSCN5HLCJ6Au+DuOymHdXy7rgaMIeUtcJR83Ut1jDgtAj
9anKYs/jxLpiYOycuB1JWkeU+ZV+vQt9L5jiJmOjgLlauUymutH/LUNYXuSMTyuOkN6jg69dvweW
BMrH5ygZcMKNl9pXvMFJAwQnhmlnxtrv8yIwDXRiNiIr2IGVdaafRVhfG38urY8MC+JF6SqYYx88
zrKnOJDe097CNsCJkpMwHKN1/FjJBNV7nHgQkUcNkQj7cPvEA85+oREkWZ9UH3DAY7XZNpyVZiJn
VXdDLktZW4AQqvGTnjo8HQ42IgyxTfKWYIT7j12iKPgOZwQMvFHCPbZ1WD86vdd+t80NFrL2IJL7
KFrcu8IaePmPq5jBKBWtfak7Z9E/tZ1H3ZNNfnHPgbljpl+k37w6XS3Tc8CeuzrbCGUHL3cVjoq5
EfZTx/YQy4fji2/PuV0peSgMNX+tbMGeuCEpzwXWodn5NJEknEy0g/btOGm3XbsUqDe9kHQFsUJw
s5dlnhJvW+OGCLYz30K5u6FTPR7xNHfumaCWhjf9qIpntdiTffA0fZsbCBiILKzVQGhMwiang2Su
reTALtlnbzikSSAPydTp2y5kcNdnL1PzL8UW/t+eI9EdEMgMf4KgrPowqGBa3/CSc9qQzpz8Kt2l
471yrOTKAwcgFr7lEYqYC6l1446c8k//rwT5tM3CCxILvErEnzFIqXq2e/IkO8DkPDnrLmusb2sg
2CuEKsPHMsvlO1mP1v5it9qEz6bhOYmTklehTW/y2snYkfY6frnzZFssjW7Oh22W9WGCGYTk8sYw
AWCQr7NOnXI4vMErFh0PEhY7UetrWD3vAtlqUfACC4e0VFRqoONauuDSbf4AeqokqwO0qjkbJ0jN
lqB/dYfTb0jv+YqqLxKdJR0bQxdMtDu0w70eIHiCtO2m6TI6GR1ym8ytU25ovvLmO0UX8j+9bhgE
g0NT0siF5IpVnZmIr0Xz/XLCg6Dl8eypqd0OwQnckf2DEjOSY/kP1EEU8gywk+mkVDg3xyrArrv3
4HKqc8YJTx5tVyb3FZPkevW6Fc/HEKxzSj9IJtITUzBm7I3NnjI597fq7SuWgnU92Lns7Eftwhyv
YaPhBHBqMFaq6jWn1IbflvhjGQn51LilOt8ysuuuvS0IgGW4Vx9u1V+xoKVtJ0xSmIWpEd8SAHTO
pIJ9dnBtmKbDazmZYfozWvXQjPi+VLA8t2FWWTtl5tuFLoTP6MBJ6jUVJUXQG8OF9M1CzhJfN4OD
uwN+mLhXx+Q6OkUdw9p9XQf+eaXJQt5hrkQVDLnFxw9ETF0dosq15jgbohEOzKKGLeiUatwNiBa8
TcNbCjaufM+fv5ckGcARc/nO4xpHwWreLLjd7qOE4sX2mTpp5P5tt1hk4G8z2z2mdtU/oCX6w75l
qMCEkVUM7vgZy/l7XBqNsKg686cwXbJc5TT3ZLfHKaInh+ctyTZp5PSEkuI42O9u9ipeOdkDyMug
RoFDUGOXT4dWLORimif6OYfqkE3sE2NDZcjZrkefegsz8hQt86Jrt9D6gsdbIpdxiTpGb+PPTm1d
GyrIlo10B5pVxh7c4t42pMEBftH/vjXSSl+o/BDOGYNvwK+h06neKygCr3MPTz8GmB5QlzJPGdu3
eQrSYF/njnWmOAnLiijg8ezYhHKa6sbQ6eOCJk9COAXOJvo4isKpF6DBqa22KwAdf++iuv3YUbEk
rCOi4QE56ObNBD67TQljr3waM3g+ch+cQEymoYEhWNTNHgGGDTtQ8RvoTFAbGQcjaHG372ZF8Yzb
mS2ibntNC+LYcZ8MTAoY3BU1CLdC4MWBLxeHozXZbPVG+Sfoat2+jQS/xSMbX1vEvZ86OD/hE95j
OywvCrjiGq8FuTJK0erCnOnVK/46QIHSfQrp7OIGKk/BHrj9/NYUvYW7eYysS0GJkn+X2+4anfNc
thV8LG/+G4lO5x88yqanOsqD9syqlqjsJmBB9lREznwDE9sGJTGcsJC6dFjSWz53DBeGjSlClMMx
x9EjAVpqq8dd0mbtJxnEtXrk22yaMxE6etmWHPrZiR0imQIuc3f5LTjy8M7Q/lDHxPoExQQCCXvL
i4b1vNUlhlbuhgYiDtRJJSkbKbG1d8Tvw42jiVaFcHJtPLZ5e65gR4PwQQ07Bj2NE6ADEbO2GitU
uVtZmD6vGAODI1tCf36rxoAMygC44ag8VaYxTvZb5SS9N+3zmGLf8SNTWy/hTLKSxxvLvivygfdk
tegC15RPiHb0LEHi8civHgKrwKPasfH6bmsahjedURprQeDNB2up83vW9sI7FDxBzsaeTYYzBPbm
Q+RJTVEKD+DCJfoqw+aR3Kx98CmxgVDZNmrYLxl+/hfWlekrvalNd2zK0DqYeqR8xO5DdS5D9Man
mXVn8U1KXoO1C/01/1WFRf8pGFAufBakbv8x4dg4B1ZvU5E5E1qfeiut78xKKHczq9IFaxyQq49D
Qs/dedHAsNmCRbLaB9qaAe0stDXwJwawjsPvubWodECVmNimUaMi08cJ4t18huQDfz0D7vkP1qHG
ysRe75nvP+P3C4M82JUuJALsBGOlP6oqaYlTB+wMBZXEKJDsW5odr0PlHUbeOgRz6HFyNmqp4I6S
tNB3dcOu6morQlBoF8SHKUDN253pCzCDLEBWjr92NVJiaYZk3SXGQMqVSDLBnQe89JpNVNbFXZaV
H2MdFu4+pGU+p0x9lY9L44zJjphSLwkr3pjbK6ucJzw0LDjQdF3cEIUT/UcGCd4NHJGxf2gRxYMN
tpruPxB0GcpTcgMbFhzlWIxNBGgsvyro5ysY8TZygZLwFBkbK6Gwi+6p5VRmHxkUxIcctMN6uAjN
kbrRZr3ONuYsLGhYsQlTr/al6ABv06/RhdFzFtSh2q2iUMjCo/iHImoY77jyfjlSmzM+UQzINs9i
yCiTsv/dvM8UTtKi6J57v9NPITgjGVuWwf2DOY3Y6ELP1w2G3VNJpMvq1xlyDOwxJ7twD7HFS151
OGRnB6Jl9Zf4kgtujvSrwMiXDz38QYMyTz+3O9vTQYOfmN89hln7N3HcPj+G2J0QBckvQ8h3mtcp
kdhnVi9Pif+mPdWfW9Zl03iBhxECkidNtFuB75NUaLzlZYADwkkrypboi+q/AMCOgAMI2KTJHuhU
WLilFxfvUWYFIodSOecUL+ZYSS9JmBf/hsDHYuYDPhsRZcLCIaNwq9Yku86hKJhU+jKrdbozC8vi
uKWDNontsV5oSCRn9ih41wyvsgmTdjP0Y5MfmsnyIEJEc/rASo1fXChNl17jtOISjSAANypZiQwY
DKw8p/C6/HDC1ik/2EN33yhN5eExqIB9HPVg9YfWI6R/oJXgdjK0WLSf+rovj7PC4B8vVbCS6Usd
dYEjO/9g7qkr+iI4aT0sufaSbTa0Iahijf19C/tQkkb1YR3gsaex4WircElpH/ASqvicukz+IRfx
yAAVoqMtE7P1jS2a6TFrbciNiefp+r1ckpU1kyS5/sJcDynVChgZYxwSWMdEEYgjjXl62ftr63dn
U2WyveOoN/MvCkv+g643AqwaRHBIojAE7+XX2G9T0vT9ifpAQnMLrLEEKZ0P7D0cc/cVynrIhtgn
VgWWJhXgNgp8gishDHVE3ejGzzTsgsC/uByTl69mnZV1mmnevB/8miQSSqP37mNi8eN88GjWAmGw
0rlgrHbAAehnHZ5Aqi/hANiR8g/cP5l3MFEJta/As/M6KNrIjhDPM3h0qtDi1mTgAYC1BwQ9FnUM
7WIqGQ2dSJcWWYdZ31JDdrjzVL88QhISHubYaLjNXaSpd6Jwk2kP4oBaGAz4YLjbyQ7Vhi5ZEKS8
cPUd7ZU3nhXmXGaTZbZgNLnFumWNoNU2Mov6mAwVTpxh8KPtULAIH4SB0G+gc0dqJhkDvrRqWSZ3
eIl5rENas/Hx01K1SRhnIhqVh/EZohVVFMykFqk1W3RnNRhf3dkMwze44hiYg2M3/QO3abZelnLy
/iuskqmdUo5hvSuLxf4e6CHq4mTtgrfBlA1TOVF+ikh5kmYx8el6YcHPOLAD2ei/MRyn1CYUrtVT
KGJHD3Npj+H9UBle0FAznLfM9NEDSnWZ887LKnTyxpi7RrR0QYFNmfZqhYx2X5o8f5wdE6Zx3yqq
9axCN9mZF0/5WDO20vzoBFF4PyOzktR2R/dfAXzj4ARLiV0fZOQeFcTyzwAwZx4WIsmuvMxss2GR
7Ts7s+ZYMLMW1pzACcPl1PfWJ2l+8Seseto0CSr3B9p/qr+dsNqfZqQrDRNSghDPJFsUDZDZ1LlK
6ioBDHnCwokJX49hWCyoFPHgjNjQE2dgrZu4I0WtLert3UR3m4i5qYFAjd2Km28TcPEu23RdpI47
D2jP1jFWuW8R8ty47nLXe2KLXurdTHPTbQU/qWS3rpC9MatadXfPoYGSv81EgeELF0xD0SHqJVOU
m4zvftlyFLMLWqRIfEeYRp2Jm2LXhHjSt8APCIoPhHz/emIK30qOtZQxz1n3A1cSt4iYzaLvO9OK
/sNl47cLVKUlkqHF4gRk+/hBgwd8Jh8r46PdZZjWqWbGsQNZ66Om+imKSV4Ajsh52ks2VdN4lnU4
29tSuCxISmqbr4uH2H0cinEeT2bIw2eIBugGHqpFxF9dUzCc85lTrwRNZ0MfBVN+EyVUJhIIzcJj
2MsAK48gdHmiGRwvMgwyQbMfjZHvLjOE9YPFOAHLZZS6n6VJ0yd3CrBUo9t9YvTB8CMlqcodylPG
kj2tvGb4kG0SrSemNT1BFm0jSOphstpHxSeN/k35n32DJsnqmeKN5XHRAWNKRt7sRMQtrfcdBZnt
A6uu8AJ4V3LR+WR2IC60YKZXamqqSw2ZzTkk6v849jkMAZO2sO9HKrF20Zp46pB7UD3+w6QvHs3M
oXDr0IChY6EAd3H6WmBtxBhAMrpJZtMFldp0AAfKAzHBiRyktBzBy8tzKmoH3PVpEm6A+lua4akG
34ZiPEoiXO/Spgbgu4ZQ4V8isLKwxKIg1U53DTMPS/WWn9YsFq/r0kG6QPN0WYbyQjQgkMKKpuMV
zAAXdj6h7TuYa14gKph2b2YTPnGw9NrduM7NpRsqe9pKxyO63q4cSD4Zi7L0wNZgQgovxXCOXKB5
Ww4bbrSrRn94axbNeNBltgE6tOTy2AZozjuhhP9LRljzcNS8PjZd04iPYhLhBfRk8Rm2dFpsaGTR
1OMpv/9ulc1E3be0K9B8i2NmI1mQMeE4o7zi5UwoxwvaIdyNamhaMo9teXIx2ejj0razd0CeoSiI
IySL27nEaH2goKH9WqnstD5te6Fa3QKKVzHPJNORstL5GpHxxWBh9WX7bVm4dOMI6gFnWL/FSkjn
noX0kana/Q+K7VqeRvoD7gf4KvNGJMv4D6hF4W9XzyUtu/oEuo/UThh/h3rW1ufJrLfkAvwlXKuU
vkWs98ix43WTw5/ASeVP1vUkvUNrrFbSdbQ9Z1NDVIKQapWdssaxngi3KzJpIZaLO+oYEvvC+TzB
Cb2I3shDS2dWeqKTt9rCl8SuEQM+SupjFMEjuRh3gUIDjgAjm4egHTPR1NmFze3ylORcpEfSnAvv
Zj+j4FNJXqFY+sDo7DnZY49bA9PLF1JxtHTWqc7cHekjUgQYVY2BjOFRvARYjcklH9DPAaC7Ost3
wVj5lGWAKVrm2whBvARKiVo/o0kbebLsasj/lGVJQtGqlaBrBfo+Xr4N58eVkz3/HZi9PRvWUjnb
gjyHu6MViro9v/UYaGvGuRUOBOlAiqL4H2/JVeHYhw8x7jjtR381NtIR93HPIqj1GBc2krEfHUdV
6UfqNkiajz5rmOSFejhiljAaI3Kb3CQYYS5LNXTuX04ha7GfeEH9bam++epGOrNPUdgDszIsaFaM
DYKtCVdgE51JV6gzJQRpcu76wXkZI7/mtmRb4ewr4lTmTFXE/I8SZvtPgwpU3W6YKtyRvfFZgo5h
t26VDZAbL6E1PEBrM9abmEhCJUuOyoDeWLoMymmOZQt1rNSvNXwZ+z5J0bJ/u5J2gMOCJZHPFIqV
98kFSPYiHgA9JceML1/8KH+0ndOS4+ZD3+pmqzoGgWuXZFeF948huse/P/MVnZPZpzh2azneiD/S
Q4X7tWTBATzk3qMbIRmUfQKARZ7YwsqbHJ2Fi/KcEHYl0SEwj/JEEsDnE2l7XUBxK27r2E+QcvVW
zMBiIaeAOWET51qS15h2eQnZSWb59x1IZuvCOy9bd2kEa30HdcP3nx2nZ+9M2mXK9/bE3/gBdzTm
LDNIdfIty3dPayArNDnPJ6k1AepymWUs2e/TPqgeuE4TCs0mVHqgxyX8mWCs/V0OHMvjI2WZPJ/t
DBMeGrEMg7eaiAOcuEoFLgviVn/aeSe+e7wz0etAOBEOPgvCc2QGTbmuXwTPPOctCs0Wg9QKmqC5
mzqP3s1+rbHqA7CJjgNLKmrsndG9aLDB84EjJsN2Z4Uh6iKxlnorw9mTeywGQfXhFqw+TpnhSP4a
ZRBMNnpMM/+eZglM0BCl/Rx3QVH72QuSrGR4LxEK/MPYA+1G2q1vXIpIgmeFlB6wu9muqcXMugl6
SkxfMFh59cMKpirfo6QlP00Lo5TIIna0fT1SiRnXjmEhxYhEbd8cdPOntU7zZxYY3zp2sgu8ezQ1
onxYKcutglHy2+jOw87oFy4418FxrE1NtNvgLfQRmla8CuVmmWwi84XWs9nV9NxE1Fh5XXP02jUK
dyA66WcBzdURDJ+oQjqnugxfaavtHhDUWJhENzf+FoD6UNEFhNOa907nfgUFre0bDtELoNBEYmBc
iR/QTObZdO6EdiL/40jBc2ZoOJ8dxIKMsUmwOWC4reg0OtSRR9c8qU/4p2KU5oojO6zeAsS8W4+w
Fhd+rcXleYmJZFsmEdhN1wXcG1XdUn1FpNcXsANdPlnP/tBgfsk15BWiv7g43qH4+vAFifPgwzeY
Bvyd0sWQXxKKnbHmWl5WXpbOeM3X6lPe981fSiXfnRR94Hw3AxvVIxH1NNq37uA+jCFTDTnwLLXi
qYR0ceYttIKk5GDIz3T+x9F5LUmKa1H0i4gQINxrkj6zTJevfiG6zOCNACHg6+/K+zYxMzXTlQnS
MXuv7TfWUwHAiqHN2ql1fDataEs04RoMwVkDLfP32mMwdmZfoZd/mVNOHze8KfwZs05MI5NEbGE3
ZJJBjl2n2QlrdWCBBe4CtKFjOomL1Qs/jGciCLurX03EK0YM5hgr5zJtDAlonKiwLcDRZbFd9uH9
bReDlqnIa3CTGsrXBrlvcCmcJCVIHMwNYngixOmUkUhBfb31NO20BsVhDutC7ojA4ZXyB8gv4BRb
f3pm+hwCHFoiTnyYJpaJ5xQlGwrYSHK3tWOafONrmaI/Xc99fC3n1efz8fnZ6KHw9TK8EIjXF398
VDs3zY62E2oJwnKwNLPiPDXAsODzgevDcF8suQ/mCqfyPpgjhyYCkn2H2C9PkkPrZxD7N/bM54Sx
Igetum7r2e0dUsID2bzT/s5/hO82NnTaHHcCYzP/LFgvWbT2lkQuH5TOMxHcK4FdpoLmscPPWPOw
c9his8m79qB9pYJXGeX0mqwo1z3ebLwPChDQiBic/Q07KcNuPw+c4JVDF404dmKft6wPNJmI4Lf+
DlPg/GQw5lAbcYACJ40YIiG+EOI9YxxLLiU6QvLJRef9nfOS6GoKFOLh6T1Jm0w60ngAnnCJPqIN
Is7LtRv3QS2+R6waDHKqyHYION02KgHrgxe9BwLhlFEudgtip1vyie+Jwwq19YX1M9uVBqV1efAZ
dCAOS/+fiwzJD6+I7h1xlrMTFTDpfSKa+5r6hrXhSEzp2M/yL9oUECbs0TAeLiHTevCryqsuUd17
e5fRBdkuqvLnLQWlw3lLIB16c7+YWcVpjfyLU6mD1o5ngpE0l3YSg9pIf/NRKFIX2wnedLS6Pzon
ii+tkvyLzgjWBcrEH5CyBDzYGMdPbs0AbUMKeWF9cToj8E8GHsIdpSP5n5VlBwjNKpCE17aVQOqk
q1VzzGe0skjjoJffZzThf2smWMU26IPiRXTyYdZzVD30xexcg0CXc7z0nktQzBLAdowWS7hH5c8S
/gdLQiblsCByjggUnM9076O/Z+O65lDWNcVPVS0F9Wk9UHWB/ltNgyezpqsEXYQsEK59U/4JOmfK
77Szlt/22kp7V9cYHjS/mUUzFNPVr1/lgrLwUK9uN8doVsnfTjWd4tlmIDjETWAX3cYq/RYhRFOL
934qzbuyVaD2dWjsaNcXtuVe2jRKPngmJnUAbuql71MFpTsOrIGxeRAs/l290GlsQ1SAZEXPXUrW
k0qchXs3cV6i0JBQ10XjOr31ysDlNJEnri0xJ/UWegnxoIzD3Hnb2jJ7axaBH8stYWdgQGLrGG3n
CBVeLOZhqO9wnLTUuU2DlmexF3ERi0didYcdFWJGmGqBBq6oqQhfBHZA8TRhzMovpKR1zV+G6SOw
6D7DQLXwJM5J9UQ/nH7A5GPkhkGLSZcOklTGXiosDIppjQa43g6EDyC9a33gcnGftdZ4XZtAd/FC
N5Q/T57qOcTmwIu2EcIz3IUTwz9YZzhVZsTHvUoqyaGuBYa5wdL8GW/KE6wqjF3hQ/GAT/aQHpp2
wBLbVXUXAVIH2NSx3FBpwUSt6HD1qM4wsmxyXyP/NVZoIxrHm0erUQ2u3YpDRqqJWe+wImesaZWF
B79/dLpc2Xv6sa59WxqxEt/lut0Y7cs8GTCX+xnG5cHH+PxUd1LzwYKbg0SB9FhjwWTFHS3nfkXc
uJ/JzKnvVNj4/rXIR87Hi53KlngV9NvhBOOOc04CQ+g8fWBZr/UX26nZ+0jYmxZvfVajcCYHBYBC
bA8k226Lvlubq2CEj8asZq4LOyxMRhhSKsAyPzFYrw52w48/ZxUuKLhrLDCQ73bas86FZnp9WEWd
5Y+qQsG5YQyg+JdqYzLIdikhAijhp/462nM1fxZp65DCZi2S8AZRNXHUyeFCII1cnwXwOffcTRXE
KMtepuCkaY/nTU5hSoYoKRVMHhp/oQiWCjbTwbBU+KYrMjgGysBGekZpib6KS7oBDZTCEqK/Ail6
7lm06jjRrrPSNcPZ3tpgP8Ej+MI027FFWbyNHEtXT6Ig+K/fKJ8E3bt+4eJCBDZCcbpjKeHrp8Jx
h+YOwcEyvHmGnpiJZ5mmW8+a8RK6yHMBmvjt+D167prdY6V3ro2t+xfE36I+usoBGeZjERGMEVoy
bRaX+rBqHCZErd0I9kO5Gq/FrIEjVyaZUaCo6YYJa6FHfTYFmlnMQWX4VfJ+mR20Ub8iooVCdDNm
0MUQqIoILDpfjAwOrorQeufwef3jEq0DSzhqxSpGx0UiKvxmPEpRHpG5yD1I0cZWxnR3c+vQvDcK
wjR5uzOKwpIQluhUjlKHHzbD3PcWPTBKGKQ5d1lV5Ou9NU2i/gt3pM8fiUHgJGDvb1ZE4n0VBc+a
7k1tATCYf+1gUci3HpXJEZV88oFiuDuBMEOLj1pO8NLTZF2nWqFtHG+FGtmOzKFeWEOo4AJlF7eB
QJJpx0bN9nzUqA2cnart0X/MeHixiVVgP+4tTdDDduba+wp7RPYHx/d0hi+SkeOmt0O/2NpNV0Vn
nmj16IH9u4U2mO6TfUnVbz2fDgG8yLCcZ75vERuPcfNVoTZAywGQdrz0XZeu+ujp1a5/Vi9crDP/
h6B+zm01PxL/Oour5QjvncpQ1hURznMBgxNkA4qTuCuG0H6fazkv5YHvokxZT2Mq9Jg3knP6t8tc
nRBmExRvOQtWstZKXj7MfDeq+jNrzChjKR4142tSpGmP797psVbCx6vsvUeFVt2xlE6Sv7y8qwsh
lzU/igaVpWJL33kz84+1ITMZ11Mf1LABnKL4N5ZQPG9nJX1R4TnODYBSeoGzdcKKcZ+ukgFlpc5z
qZ4Nf1mdSo9TmDOUebR8addxPmdRAZdBcbeQeVO0+JY7H5A85GDv9qiVhf+P5kwO7zV20zNPmEFb
P4X4tZzOpz0kVl2C/k0hE3/hzvLkMQgLguozcPfde8U+pSN2im8dh/9iIz9TcAf3Dtrxd4/M+HsE
DuQFAsAazJ64MWdEepF0MwOSoB4ZXIXyDW6kT25bNVnuK8p92R4MciT7VN6wQJRTZBo9+R4uH23G
qTpWENGzXeHZHW5QJHMXk3VpRLQS3ouda+MHpHSxkpPoZpxHw1qUX7zk/V+D9x3ErC/cD7ZKhNMt
oBKjQ+Y7JDezW+s+miCxybGdhvRtVbV+hD3FPLvFA4HojXRpfB+tnJovqrLI/JaWy/3SeWRjblPd
5/MZy0n91EQ6/C+DSWIIZndMiEQ2BJdVZGNTxgjG5/UtmKVzGghJc2PLpfOLR+a0HYsdrqIDa9YE
gXCjQafkjSef27BfSjxYYKp6u7pVTJ1du6wzbrnqKNGLmSEiWaOncJwQ29TdVNf7fJz9fmuozMiD
BNNOrDDyY0J/545lchalLcKZPmeiCbMSiSO1md0TW6KdvSar3NqVnufdOaWlUYKsbvHA9cJ+fooc
B8B8H3is89vZV0GcW5xOe6JV5vCQzMENGA5xuxjfk/KGIKr6MO1R8wjsmUNqhn+lncNiC6EKYQMm
ImHClTAwTXXc+qVBrsN7TiEnNwb7CihZTNPO8GR0hEhggwJ/de4mDMb/rTn88Lg30irjemHCAyaB
gJwa1Fv6bINwR5UnouWNfR8VNGBAC0oksHagpbndIuwNjPU7FCq/yLqNynO7pl12tPy0uWtK0rOx
AqppcjZzvroEeEtmPdsJm9nnjG8uPec+mL43KofiokXfFDdjbdTeGeIkxPfiOeRR4d5N4PBYTv/B
YwOsO8W6oGKmyh7MI79I31wby81B1Q76yxO073r+nHAMIGqdvag6aOZpT2ADw58JcR/q/Km25adJ
Rj3fkf1DnieqWSjOAPpbQsFGrPmbMHM69o928433IrwjLxdZg4v34zkwDiHEKCmkeAgtRmHqZK9i
ZesJlUXfN7Y3EiYj+tp+9NY5dw8et1GEQNySZd/t9VRWRiFNJ0pBQxRDVkgF33ihWC4RlV8Ap8wO
5LQBE11aNCss9lkiKhH+4JUKJX8IQqCPqHSmgMxjBLubOh8YP+ByNDByxLBgos7tAbp9s/igpSTd
Ej68Gg8Mled8jTriuffSiPAMbiL5mgI4m1td2W73QR05FQTbc1b8cyBnvME20WSFpM1v0E/m0MjZ
fcOoEfxm3MjkX9h0BDjHyesi7fw+QnFgGNAAyMOuAkWB/npajrMoYPh1pIK8odTm0Mdmx22sEsF+
JFAOU5rM+F5ygR28/kWrsv7DrOn+hXXML+OELHuY62G02wcIi275OljxchJe1uOqKRliXCYYmiJK
wQ9you2VTz6K5iPxHPrmH6Q5f2CaXPiPaKoagfiFikvdebnjr1cQhtayxUMY4DInVwUgoH2DcfUN
XRLvdgAtsEdtVX+pzjfDqYPaBPEgcIvqkgC5sqA0k5Xy5Al+qtgkaDUZEaPA5/jskNveQXUtMRtO
ffC0diPRG4j3c2KsNW433gZikXOu0Fe3E9YP9njbPQZAy8SfORsTbm80BiSp4FZrt71b18X9TfP+
yltCyMxQVEsMG6dwWNAu5dGxVQnHukzI7PrG4YIkdEwcedRkpbA2LeR89aNikKeCZE5AbdT8IO4x
IhG5kkcs89s3qypqGrGcrplAW2zyO3eqSeCRenJGYGyZ6f7OvdMHW1fZ43pgnVsu55C5Fht5MMzN
D+riiA+i4P1uP2sfuuABt4Fr9rfEoOXNK61pjIvyBgQFeUHECMsulURPbsF7TuUqfZxkmP4hLxGu
FvdlR2TtpkDBshGtpaKHNKWcOvtRPSjovCjRk/3tOocQUxGv5cjxpnl1beelYYmWsRtdhiZ2SVt3
4pWUzum5opLP9sC1xFObwuPciNu3zLizHvMDpp8yYsTRcqJW6WjQF5laXIUI6yPZkwRY0CKt6gjN
B/lAQWn/WSwBFoeIk/Y4oX3l90WU9gilxk++AJLlOGpSX1HyJD35gCydlju2GsRZJJlnAcScPPBd
IUfuq3EWpHha2mxRZ9/twTeO1rITjqvcx2yZVm4b/P1IhFBVv4yZs+BPXHN1Nwmu58jpTLTPpM1k
ijVts6L/rSShtyhB+if6iR5rL+6i37BWrroQPGAIMJhzfeW9rwPUuqJ7Qa5B+jcqD/qX3ipNAqVw
0dlOt573ULA9XIFqYiPNe7V+tbzvKd2VBnbMsN6z8XKy/gOPAug2gaWAH5b8guCIE4fNOHQZQHyK
9g8hlhs5xcHl1GlOA13YtOvBLzd6z0old3Z8rzYW+MyEbJwq7a47xXwnGrZ9y/7FP6D1GDkfRQ6n
0n5yyoIuT/WeZR3G1l36g+cMfApOzoaBRzFFNVJYi3jV0jMVzZaFPqETzJy2Is+T4Hdeqy4hGooo
D+RnCppeAxwb5ZWZB14xJqvVE3LGZbkvOkxXPMuwbVs9dVymxCfcsSLVDEQ1p9sBbIL3j9UHQ+mZ
vno8qAYO/QkhJbqrvISzEHv4N15u9rCM+9lSmCeaabgrLArcF82o+dhbszMyG05HqsaxcpAAknyQ
4h9C5TCejcWFscUaw9FJCFuTnn1CcCHYD2H6wKwdMJDBvWN2QSjX+XUqRoJUKBsymHUpKZUfYSmq
uyiFbkAsM34abNwIxEdXxgxLOc4TS4VfEpkJmDyFsnc7MC9nxNBk+s+aDsSeMHkIz8RxkMnYlUl6
sUsrjN6U0PpYEQxSbvxwQjBBPNiCxiwiO4p+0PSrFM0BkKdjruxks+AJIhJYX6b04X1tC9KrWhxr
v2tO171FVmlkLG7mhaNfZzOgIy+iC7cQtBrUVq48dtkC2lV7RBBQADVhuKd+0eahIyppV9GgB7sU
PId7HcKoV7uedBO5mTSQgn1ZOFRcEyFrxWmGlfar0hndHSZF6JuEBf7Xr4TKHTM/gPUNx4WYlSMr
qXw9qclAKcwLCnbeZEm6OuysPj2M7HNY9AaKK/q+Q2USuHwbQzcdy3IY/g7FPHronAh9vkV9A3ng
3u71kHdXHLUqnI4+EX3DuRROZaPu4Tr9sFWHJ6E2kIgQaqmar8Y4M/tOhZMxRv4O1bGnjfmngq6c
0CEsapmQawJ9+UxE1R5gjNXiTSIRL5+geiT9/Qwdi4hW2P1gBwEx+rfg1DzBfOewkGa2uMJfQMWG
k3ijGLQVz34doEkICNcOWednVMQFtTvupTId/HucFIQDsQG4kVtWEoeWuHUGtgxlOQ03N0tdEnSX
lwwU1epA1hiSxjqpnJeVWVDF7Jx4u5H8G7S7HP/sy6uFhW2yk1XY0EbxVMqk2DsZ0ZdQWzQM4qey
FnZ0w7JYw/wUIdxHfKG8rh43JcGWS7qnwaik2q5LG/31rKrMtsq21uG1I86t3FbolO8xos3PuZUU
ZoMLlkHPTBcfxgM447uGgeRT3VMos7EczNkNXbSbHnb+p9RKc7oZQ1L7nijN4hQgpV4OHfha+WnR
rRcEt6AJKuLJKlKYf2teAascpmH9XKVBnhvzclfQdYVjOjS1wMm+xlzXt1CsyPjq3mW8xX3IABRl
e+iVVcISFaHpMm7qpEPlIoIcSJvMGBHf6wDRySUELceesE5QTW656zy5J6jbCom4IKO8vecATCRS
z9RjK4m9HtoWunHQKAfJkC30juCqQIRu6d9a7Wwc1pDg3FG35dV36KJN47TkXEadTwAXVLWSPEeE
itQBmXW11Owsd7pJve6HYeDM9CaxhY+lvXVy+9AARUK7V2FzxzYPDnoNxx2i/DL919ph5OzknM3p
xQHAoom7tOcsWT9mrqufDI3cTBk1iOoPiS+4FLYdupGZYneo7Psij26OKprft77GvffENtKVH507
WqA9HDnZ+bUVa+/t5hnIyw4Rcal/JT2ETFi1ZhAz+onL17tnm+vVKBzbBLgtlY6bPYRkpNvonPKi
x4JXLVN/j8dzKnecg1XzADZKojCEe5decw9Bx2Nv02B/JfMADWpnD3JOWCkj9sxw0LOk8b89ygnn
JghOqg+Xmw3nh2aKdY4EIOaPBcMewvh66ETO3q1lV2QMq71u62DljnYU+RBx+C/CIP4XzXr10xeJ
6YGlIiuWPDi0LJynr0GGdo9fN+usvWl73z6EaqRmXmEFZvCJAoI3tgM6sYhErDAxAit1TYkVOxbB
Kmy/s6C9og2PUhLX8lWycEHrMqWnwe49Ac1L+Wb5agkTDg6T9FmRgunFr/xZFtTNyDGdLN1Osu0W
JJcmqq9zqZyW8PSMDnpKIIN82caDbmMYRY3IIbgEkgdIINwOOPlsVllRJqwjs1973maAx4N9MHWg
XqA1h51zWIu1n+8B0waSiRvcHGRAYo5eZ0Ye1W6ooyU4aJw3w75DsV3Mce2NNbH38G/EM4FCxG0y
nHL6k3C7gbThXJYVZx5GHxesSZtMDJ7hT1oB8eEzvRkWi9XJoQsiEUKpH1HfgMiF0rAHNaia8liD
fpAttgwOQyLVpsDmrSVPqBCbhY1591mO4+i/+Ar5LCFMvU9WkQmIwozbwmTugMGcjpb9MZOwqNsG
BYYT/ibbiq9GL2UT48EbzGZOEyE/yzDri+zCexO4mKVL1Po4BxpO1G+etZoOeyV+5i4VfQLKzGel
vgkL5UPG7CUZDmzDZqhPQIwwHNAwd/wuPff2x8zow72yrijFr98gt0efO1sgjVFQy5CAiZJhKCRj
Es19gZYelGMgj26Xahfd4cJG4Vz7DFqPRob5zQIpXA514kPIwcJRgzBvZOQfe+g7/laUcdMPogem
fsQaOaEmIUWBTpFgWwZuPGOsp5FgDJoqaXjmpa1838cUzlr9LgBHLh9DF6yOhrML5Ql7aJvpJ031
paIzw+wBelyMFTSHydPgAa7y+wCMkCnuARa2Jty3kNeU2mEGdmqwi40IRBiD0sc8vZCHYJC0h8U6
7cumCKrPhDJguoQ8eOPBND15FXUa5YYtejNEx2m2R3PohE0qnzVIGEZMLXC/GntZSFy6kUdPTPvH
CW1whrizH2oHZpgJQ1LVUxBgu1r786mitUIiyodUb2tEbOyRESswLyuq/An5rGLM700laUeKriFe
MEd026ah5N9aJhqpjBhf0KxlDYl1yKmdzeAuY3ZkXuMtx4DFn9iy0RLoKYosOgqClr845Jkx1oUv
r607EmyL1uJdVcLRO1GXjcErPmDpkjhIGCl5CSICLAiMRbs5m07ERiW/Q+sSsdx5STj8ohnxvH90
NnbHV4IsLvbRtnhHApeV+YOkjigcPbsgF9piqIM9Yz24yKUarLglbo1tnztZE7s8DqRh22H0M7hP
iFT+KkPTXhCMFFD2ypUmyqZopx6qvBnnR+rgcAvBlOIiV2V+GYa+jS6QGKYWi3OFuC0lyN7ZsZmi
UgvSlBiToMh5sAKrLZB0trO3ciaCc0TfG2Yf1tjm67GG4zjwbNtNcuEQQDs1TuH4nbF0fBGVmNn4
YkNDPm+3lMONRP3BaIoygZk4/domLMPW28x46CBNLD7vgAUGlcilyI/+2pADvMfFpQ7ZUdz46E/o
T7IziTPB9IB+vMhPQ+SN4hLM1eLtSIvIXodJhiGSYFrAO5jm6q0IUVz+85uUoVzjwdjaIn9x031X
2tbfNPSq3xGbecO3YQ+v2loXfFbkANaxQf71BUEG3z/ZvGwQuuSWyTn5Qj3hU66d00qa23eV+l0L
3wnqOCK/bs1JEUyNw5avMJcBIufvOCEMg1AaResfsrSyhxYM1HJI6tpTMQveW6BNK4J2F5DwTPBM
HzRHpMeZ3NpdGylGoCgf/4wOq6b92BNV9bCODPafWVaRzMHnk7WctkQmbdgXeAc6JBB62VC+wVVw
//PavDiiswZ9j5srf5FKp+pc+C48DLJ3YKX7oSXul3TCDkzcaP00CTm1+9pf7JDUpUgSrwf+Vm2k
nw/PqplLZtMcRvsCxXNzCPM2fQglm+3j5DLsIoqnivCqTsRH7qxB+RClZJaIjRswf37Imtr44Me1
xPEwjCHzmLSwYt/O8SUIZqzBiRHLfAosGzWTNoGkS2hSHD/kQqt7WL1E8Fh+gA3VRjtEcC1+GaIp
It86NH1CUkaJUKBk+CwROeE0ZA1N2Kj12IYzpEJgN4W7QamWItXE/nQ7rXG67ZXPa/wvSXG3bYPE
8p6QHQGy141J/6haFD/SKsS1YUrOHO7/5C4r8tDyl+t6OxAx5KNUrJcRLvtYMEkD0dtcPdgViMbG
QbDCxP0dkYsE46y8kQzHCwCCAA3asHLb+GVtvm2bEjgg3QD0RtDmp4l4gtuYCUsg+sBJktdlrfW4
FX6nlguC97S7oljDJzEX2SdF3+IT7NWlLxoDiHc2XkYKFnaH8r2xxu6rIFD+pwC9aZ9v6c4vVo8O
M2bJ2JwVv1K+zfCXM62xyeB4ae0heks5R5+8uewq5F8cvgJhfi9eajC73YmEnmnP2o9POUwCwgnd
zjNxgCJ9oLYBJjsDhE6+mFq5qDlAl1UH4RWucxQqzL9XIdafkN0SKYx6LQ4RVFuselYlwiOV3sKW
MuK3J7VapPhXeXUielxhgm2N9oO4r9QbriN0QclynCeFsUnrgfOUJSMzUpnWs9FTAJQL9f0dSqsx
PfENuoCcbQTR20Z4JXuOLqKhm60yAdw9VoN9GTE25hvtzpituHmb+6XPzYRnwdigihy72boryJ3r
uvbqTYel/sD8CGMnssKy3AUpZWSsR/vWIOZp91cxCwKEkjNj+2ysafjpV4EbPxoNAUloRQo/vFRO
409f2PGYzgIk9r9Ss/BSakeqecNuT/wShbr8smht9FWtCRrNjd8k6beNgqcEXrcO7jHMSf/etFB4
OE2RyDt7tOVhc6dV6DX7ga7Ojd1Aef2zrBP24ETdRXu3zzS5H8S73l7afnwxKWiWHVvUG18QDQWh
SZTtpKoBhaHZLZrMxYaEzi02o8RFkWaZ8+mzDfauAwlh80uDpRrSjZvVRPmiWcIBbU2wftzEsk+h
jioiXsqeqtgfE6+5oCojNxQKRftdWCvD6Jy6/jlsZfmBvSz9SoDjmV2zcHcj5ohoTMcpwO6ey/4h
6SgS4zSbIKm3Y59+gtvGkwTLyWcz1yaKWVDKDm8TMFZLENqseusFLvlYhFdVdVxKrP+E3ge3oEJp
ySe0P+wb/Zxw5pnI7vCxtn33B4rABPxc9u6/KkNOcsSDQUPstmh9CABbgp1PxFHz4OIlKbm/c1He
2wL33r3Je++GRgWKgLMqxHK+rbxwPUFin+EW1jMcRVFHnbvNZxsTTGfKQW6dQWl4mcgLx6Oa2hna
GYgN+2BHCAT5U9UEGo3wSbYZXmOxwfIR6j+mp+PZhD3+1XM7eMWx0TQJl0VlCmh4zwBgs9L/eLvM
0gWtQqOWEx2FRCFMvKtv3RuJNyM4ioSeZ4fr1J3emYpm4qHuWCP8h9cG8/ZOBx0E0v2EwjpP79j9
ESx9YM/gDuOuCDCa0n44k1fwOZfpszULL4fQFCW6vzbac185xINg52VZMcRLUKWfAzaK4WddMF3L
HaPc0Y59g6GbEG/p1v9UVvkXPeIpwHOCkqAmGArh8bZcpFZ36PCWYa/N0qInRBFjzVuPSizhaXcs
rJEqYXL3xIoXm4QHQFdtyqVyIsANgdO/+8Bf2wPW3K69X7CLWngpEyDQMVyuJnskDSx3GHyvzGwQ
3SwoitmbgnrAdE5KDigyv4pLS67mYjgY8+PKAY3MiyjBFGMyGqMT8pGRXlIG0y18wI84NPDBVfHq
ifk1W6NeYgEe6n6PqsiudzaCxCcvxXm2DWoyhZimWNVrQWqAc5d0PsUr8wjUpgz2e/nKUE7/RrzA
1MqhNxETOPtcyxiCfMEykDDbmKfmdvwHraoPfudNwbGzmSyz1IJrc2S346Q/RH6hhYRhKP1922Wo
vwNcv9mRVJ3FZW8ue9FcvEyP+ocL3snvIEXweRW4+G5knVY+O7d6/QkhRJo8g566LRSXVUIsqBYe
6/3NRp7tzQr/izsuDZ2j9FI0l1Sx+j1YsiU/pCnC5Y0aZpxmNOTo2GnlBXOVzKZ58SkZwdX4VVjH
RUjNGzcIlOwnj56e1UJNvHrxkIW4VrkB4EqVK7hniiJQkBAdwtALoRV1yyNVj0NWQAgq6g7io/c7
QO1YrkwxwuFlsgVBcIzEFfqhwApOdQk56Y/JKX0/OmwU/tFNmQ2hoGoMfvRsnTZL6ln6Pcu8sD23
Bj1tzGC1E0yMVB89uO08iB1zSsHdQGRl+59jsxHco17zAJ9mTcYE1AXu+YzofapOU2aYmDGOiVA+
pSg75R8X/emnxiTm3vUkGY97O6HAAKzg4AFaSr6u/USa+w0h0c9GxTj+MlK1+x7NyTcDEszgJAfI
K1rA2QYgT7wBqlQr6bKXrg6Xf9QVy/RHRYQ6E1tkbO+AAM7BR2R1Mqw3CNCb7i6lbS4uJDgExX3X
svvZRlAN2VhjAGmY7aAvd3Fx4g0Eyu+4IFeZf4fAmZBjdSoiPgAL23BtEb6M/Z+59pLiRZdTjuif
r4VDaynYxXPNRIn1mPt20PcvdBqGONLUTmsWUNY6Ek6hZDL67x2ulRmyhcbIzj8J3eh9DKNl+Cki
2ugj7ijtHRnU2fk7V55tPTIwN8mTTAs1HCljSBs0c+BiJHdtrpTaG2TzOCPNzna3lY99FB5GuJ2f
I9yip2abzapJkEuSSDzoSe1RnFLmDETPgr+wejRHcs9o2lBhOwQchecuxYWz8718qL+hFAC7mLMg
/1DSpKfe6ixmJL7tOAR8JNOr4zPoQDOnzHyypwKjmEyN/50UwzrEPXNpEolKi0s0iCbn3sd2mBDQ
zrO6vd1g/m3o6r9HDrwh5t3Ao9j/tbBqUAlB5GwGuz+uk9A3hJXCZSUi1J5sbJaygzQQwiftm3A9
JwH+JkZeMyBJNYVCQQ00ZPQMjIXSuBzRp/RVOP+1mrz6s2RRluGmyjwEmyixwTkDynufO+5HfJJ9
+ioyQDAM5411Z+F8wL408ELF6PGo5tGsyekWy5u/Ibce/8tNhxjJQoHPQrnLPX4EbAbzdCuHY04B
+IMbG1+yh5g4YYWMAXDrJRp/JOpvlMmNWcP30i+LdqtQ238g62e3l/uzIXsW8+EnkhqHECHyVU6+
R6TdbmIu/jautxXP4NTLfc9DegfokLlmVbahfoc1Wv1bV2e4cdZMYsVZoN0/8IPMk3GS8ZMcy+Y/
Z5DlV0IG7dlxjIbs2KHL38xc5njfUBb9YzaK8KpfVN/teuAM1i6qq+Ij0g1cPBv582eOee3ZQhqf
oW5GfbI1+Bjv64wQrU3Ut8ivILv130NJtbLB5tu+YqhwXiPhOv+Vef7/BCetg3gN6x5xtvaVAIdp
l8QFIj5meZc29pZHjXNxRnlablki15cQYSY4JKKP1QYBI6BlA8O04dBTmBoXqUg0wjPJHqNIONdI
SmFvVIc+ziFHFpy3a7HgolAZ2rVNOAg6Aro9q8LmJ9v/etkNfkzCZv9LndXmO8c0QU4B04DyLBon
uIxoDgX2KskiPGw7fldF4E1OWxFE1dl3qxG3EeeVJkAK3WookKggVyyS6cBhUP+aSckvy3De3ijh
tXXWna++AzZ8ERK+uiENNmIev0stcFg7vUp1P7p2+Mydk/pH0vnIdFiQzULIaPicNppzle7NyoP+
1DMBhfk3pdVzrwaCKh3ua1J+W3a2O5uNy39y0NaLQRB8XFXnPABaviF3YDUNrMzKDL0JV3tsosKp
D3mS4kxbsiq89NUavTagMXSsgTsgbmxbXCO5Q5GCCATPb8RC8NFCM6NOpg6d/3F2Hr2RI+2W/isX
33qICUYwaAZzZ5FWpmQypZKpDSGVofeev34e9qqUEiT0BRq96Co0kybc+57znGPft+Gh8k3WwsAi
VAsSQTBem02fQ+tASa5WIcSyS5x+86vo2Z2vQ0X+9coeOYXTYDWx2Vr9OD4MYgKeyWGUtict6xpx
tsopCYdedq7ROvXrrtbtga5adR8HU3EV50RmrZDMUDjTjdMcUlCQlGkCZ/xjJjHSERph9l4lbVrs
WkFm+c4wSKVfIzsn1NKtxvkHnqrqzq37gP2IKbCTSBeP3459EynnjPuiXwuD7dQ219E8rIfIhXmF
lk6sqPElt24RxByHZsJUgebraIOxMT56HGwddo1+9uIJC1F45wcA6PgUCM4qOZMdPRhA/A4TH8+W
JkJ16S02hfUcZAaltrlMvtfehE4lMwb9LSjNXO48tk7VymliZtCgppJElhAT68oDWfZUj6ODJdnm
A2Db4PNtsKIhEGJygNjelZF5S0AiExWYLvMFISXq0nAe7H0ztemT7mT6BM4lf25bhbCSB2F9o+EQ
3/u5DSG6zSnXn/dZnO3TEQbgZqSv/YwMhyOS71RI+YcZERSbh5h9ryMLeJwStXl4BvuB5niD6bU/
t3LOz66P4Bvo00Sfq2Y0Am0qS/YDPdV6TvOOgHHM4ZGQyWR2fhLwXg/AzXT9lHHcvFO2QRIzBhAX
O1ClDhNuoXFr4MT6kYZhfzO4WPfYX0vNrq3PrHkRYlEGAzSXfjcESq8VhlKBJjIIvGFDuaeJtwIR
EELOhkLwqum8BcpOt4VyTuGYDy4DmIa6nSfTym5DguiHZELuIqj2nTkN2ONtmiAH2KKeAAVN4nHy
qIkEE6s5GQg8T+rGhTjXh4RGVI3PQayyEo+HEZjtLcKYctxAxY+D57gJ1Z8IqZO9QsPVUF9PW0wY
WVi8RAAcLkU0LJEAgwmzmGNH4BK3MuWP0IDN6Ub5bs0EIbCR1uag2vM64CGuQXlkAIxkBe8z5uRS
nOV1vAgvIVNAg6pqEWwNgMz9JQBLmolWjcKTaoWpr+258f60Xt7c6eVXI7EbTLjDdQDFe8pM1O/Y
9fBg9HqRvCY1pEIvLqu7ZMycV69uBpZRJkHcqxBCtpOQFqwlaqHfrM4CvskJDYCPC0qNAEkIjCie
6crRqJEyGwlEACvHSMRcCF2nSvfEGBdLMAkD7ayjuwZyaWD7vo2IKSlWsBWI8eJ0jAHX5DBE+pts
ZIRfUQQXORMRVWMiZP4YPYve2gD6Qr/DhgyEDyafLFROMalzMgEguhJegwEJnm75vQU2CIeM1vk3
msL0sYToOd0Jc8gfUyJzY6D7hf+AUh+3px8Mal+2dC55O9jMTdIKlyTN0V1s1zmnN1lmz3Wa5eEl
WwjrxnXmCll4GYevOJOL75mbUYAufSvILgLAG5TmDUGNIKKX1Ozq3i3ufIJz2EAngb6ysDlB5Rnt
4TkIWtZpuhxWvQlNGTjb3ibdfiVkViLsoWa9GWh1uas+xiKJUr+pbxRHXyz72qheGerEZNi2X/wZ
sf2QMovGAqWq1cUvroexWnWcJXe5CMFDYc1rDx4pRBQb4yI/R8Fe9lSgHMLIlm0n5Q5nlI8p7Hk6
IjSLF4sz6TRQLN38PA3CpQHQJAgGO7zDxBjQgGU9qkLktkqNfKa80Px6hMP9MwBfRAbOXEXVOmyT
4KFBTzoycvP22i2y0aCNwWhdyaTDvpKquiX4wPN/84VT0AFAnFNej8UdU2N2F8x5nW9020w/TLwX
B1oOrV5TYK8ggIPJuvbndtEukGT36DjTcE5+rSXWDAKxYKp8mBpm0CcBvJJxfjLROl9hB8RZITr4
Gjw+QeHN0X2JUJ8I6gHYaAj6kYfBeX8aTZBegs4q25bE0MUm9Qx1ZfI1EuESZe4lmeB4lXidstio
WtE7nEbFdqwldlKsjaGWNLHZn+AFMmdv2NaJYddbVNo8feCezkNqRVRtQ9Q9VD6qUp01xnJrZWZW
j7Z0OcBlY08lo0XxfJiyxSvF9tbd5FD346XUgy+2YlOLcSi1OJh1uAbOamw35LhEff+dqMP8jqN3
/zqGcYKvqCE9x6DYUK5zqpYsJgSNi3UwZ+YehBcZX40MVMleKU8e0KzXDw1AvpjlcbEyRMZEy9qD
8Q2mISbmS/WR84dZxXU2mE9irMNpO7yEwLIe55IG7MpW1HG3hMhF9lnl4izbB+xabxq34/CFPDxG
/DWk0YOysC9A6CSu/iJsjPyIsDBErINvHqOWn4/PYcluax3m1Co3IBzNc6YujvQNKpR0Y6AXGM7w
EgTXuLnoaylqH8AaI9Yd8soyHa8xG9oe1vwoaNeKXjfs9KAYXrOUns8Oa1SzNUkUoE9Yobah4FnX
xoY2fh8eqTAHbLjKwtiMWCHFdTvGdMS9PEVoNrk0as9bckfvMfQ2Z3AEBQ3CGb0jDVuarPSwZdxt
4272ITLwSagNgB713BktOMmaXMr2PHTxuO+Wz0XzeBlFW9rZoDg4ggKxRDhYE9VlOHa1M/A9c4Qi
JHwCMUgW+VhUbLBS1wIZ4VpkHqBSIg2W3mojICN6xbB3zaHq1mw/WTvwKVdHhwizYFeZ9vijicYF
BFNLHMM0XS0kDOg9SPNqu+KFaqsFzUDiQ1kZ6I2/x3BugMeYJOutqhz15cZKEhA9QkSoQ2pA29Dr
osJ8aUvY02tM+vJmBkOETkYPREr1iLaIZ20tJm/XW2izTZgM87k5xlGzyzM7fXSnKdSrEvgWCgw2
DOlZ25Qe2dJY+fw9EV4cRKgfQjCtOdz8ibsYE6RskXOdZ4bTADFkL0P10Ros/yygWILjfSQVGwxR
ejVPvWVgegv6/N52SEXZ4JvwveuY+flHFw4h3aKics1NlfsDB1hSfl8pDYAg6campKxEN08dQMaU
9QbDZXwbJbUa0DXwhxtB7BTjAi8JSdwuu5yN0kb4NFsZsu8gUsFt2ueq3RL6ZO17RxC1NOqku2LD
N0Z7yaEyWlksRILR3wHZaYzE/An3KX4xOxAw67o08voefLt7yERHb3GYZS32ukMainC55nhHFyEC
6w2YiiqPrOIXfKf5b9zlZrFOhY9pg0BKc94alh0aWLqwdzCtRwZVFU4qAPjY3YVkYfYbFsyarQzA
r6c+ceH31V1rv1j27NaYY5SJEjMIl8xqu+vP/E5bKCFJtst3Llve34oSZLCJEZKzw8TXcotfiAVX
FzTucGG1v12KNDVFCenAWMIW5+97ge0eWoXOHpAM0bwrm9baUlJBEkJNj6NcCoDhnopb+a2iLIfJ
Kq3z4T6Dc+isUOTQb0GcQ9YyOmZJYTJ24oXiTyBpkOnorBE6c/iKswkWPgXX7teMtCreNjUii42Z
OtNTwuz+K2c6upsg00brXNvz1uXQCTa/CPSD6uL8UjQEnGysQtFHV7r4kTkKHQ1oqfIW3ll4MyvX
wmnQpdMf6rTjb4Gf5ZmtZHnhUnGNNyXkP2BWVpttUyCkDyEv+EibCqlQ0lHcj8ICnn3l5Rai8myp
tXll14y0cTLSqHDzJNeMMFBHbHb7oYQET+Bz94vdF1VUBmUZpwdUM6GNSNUtekkxgul5Y4ZTxyQi
pO69Ow8zWr5rw952VtKchgS/TS0cv19lLp3obj2b49R+ixJZ0GFGadX8IB6Ax+QkdJkpcTeRUOcB
+P6O5k0xVUiPKCzTac9nSc1rbRoZPeCI73NJ12hVtG9JERzpdk+CkVKZgZdYrHqIYc+HpsMbSOMP
qkibeGq8lcSoYqbQzGDVrS8dSfsGuIBNLFtsp13wIG1TZO66451jAa1iTR4A6CzolncxUdGw84fS
6S5JtPOsndVNsd7b5BzmPzG1SgdghCybATRjWdhbyA6wEy+UB7CVvX9gdrDow9S0sfFS9hzbq9Dt
nCY/cz2imOxLDPu0ILZR6EY8kFGVgHi2TYI9wtpCKByhq4TE2a0EFX6xnBw442PqG9mqecZ8m4Lv
z/ZovmneQfZkksyslgWfFapxLmJiBY31aOYFYRSonYhhxWm1IMIG+O0xmeQzHB3ygtdhiGcd5oJk
+sH+Ez7GHuCxVVwjTGVnEeUmJlpbK07o7PU2FkGm1xptfUHjH7FI2jA/rTBgGz9qSm5/bMuqH6jm
1s06hjXAhiojv2XdRr5+pK1NsE9XSBMRniYKfRMVOGg2InBTte57u/6zaIaJBhiseKGh1BojPlp2
EtATBYkULrnFeWyc/rg2TmvisbORnhC6fnY+eBqSLUYscYamUGqKEGV9VXaGnlZAwL1XJx2mHQB4
6vMkbbRoj7qWOppjKWRxQ9dGzyMa/R8B+XnRdsxVTuUJ9DNBZHTG9Bm/g+67a1hiPsMxxS4fbjCb
snKsILsHs+4s/m24V1aGK4baoXaQAc0tlsPRZre6Bgzq11tASMTGF5qwkajPvSdq6whY8MJm9oVN
Ex9NZZOggPTazDgK26JCo1Vc/QllrqZ1NmvdXbpxLe/Y86HdCjw2xqtZECi6HSxULyut4S1ZQqj4
nEgUDCVlTktljfsR/VEkXZLdlWU41UW7fCKbGN+MsRfDOEeApUxCQ3w/doI1uWYxzA9zdr/bnGZp
p6KkkETq9RInGOJPIkaqhIz1YUIhNtLIYg8nKfuUJQ5wpgdi0TgAo/AGR5CTJ9KFtWufNXXeXsR+
E9ibqJdDv3a1b76QZOXxt8Ht6FWcF/4rWqLm0UMWyiYVl8VvR8n6BZ3j4K052vBll7KFIT+Cs11F
LUzTDd4269ET1H93OXXqA5IxKkzcW3LWIbI/QF4aX3WuyitpE3O7i+ji+FsSbCxvi9JOsWKqhXik
ajrXG0viPF5rpM20Iny7TteEbVBXA/HqiRUALqAFbu9PtEvj+Fee5kS25k1uXMN6SkHCOaK+yJMc
7LJju9U+i8h1PPfw3F+Ktk6enJAJmehQ+IIbgAeIEJE3o2AyW9tyVv4cZY+oPEyMfjC6XsMomVAC
OsTe4kdxmpWegihaURrm7BP4dGtWPA5W/oaq6Hc7lMOznNvi1te8KCqMOUWI3ABnT7KYgqI7DeIl
znROo76Ljom51FijTE097HWX780iig7/3UjZhtMeLgI2rzgCnGCIX0QBy9VMoh7TggHJAePTHD16
k+nYmxA1obcraVGXKzYE9ApgLWtceiaLNdzzIYQUQe4W1l/8cwS6OcNPDn8T4cnV2F7yHjmVx6Yf
Lacu6nGrjqkIxiUIIXeBKjjP2rMWX/KcgaPh7JUjiCOm4oYj1lhsMBTo7ozaZF2tO9vUt3B8xhcM
jPVLzInlJ93coOPAN49PKebiIx3Q9gmad303gi4vV1Re4OuYyuaOYUPyIP4X1jdE8uz0txXY0vKs
Ek4IWaP2gAnuupJW0EWEsJ/UKhsjgdz+57/+9//7vz/H/xP8Lm6LdKLR/l95l90WUd42//0f6z//
RV9h+a/nv/77P47SQlja8tBVOpQ8EaHy5z9fjlEe8JfN/xWKKGzqhlZzqbL2qoeQX/phf/v5Rdy3
F9Fkj3iaBqXFpKuVK04uYmIs6ep+VIcy9gIKWfRpbIUzkXObKs8wPiPPn1Xm/DFILTj7/Nqm/uDi
iIa0aznsF2xneQJ/3aGlUw8PhS8PpMJEzVb2HintpFLNfb0kF6fqjvP7sIdWpcQVM3l+5VFkxAxn
aXEZhLM70Z1ph0UoYOjsislpuEkIk5Cbz3+o/cHv9Kibe6YySSt3lof41+8E7zcDU2rNQz054oEd
Lga/pBm7dYYCiFAOt47uPr/i+9diCuxnkrcjlWV7J1fMOAGZWVrLg7TFHNx0KF6/k/GVTpvR6c2W
NHthPkPdDwO4iY318PnVvXf3awrT5GaFqWg5y5OPYmpxW3tCykPnunLbULz4SVoZ0O1cWGdGBcNo
HjsPt12c0dfEoP755d8/bpMDInJnpjiLVorz9nFzlxbl7VkdgjJqt7CJyfzVGd0kwL5Qxmnqz18M
tfcfoikYCrRRBd8jRuy3V0xj2dHRLSxQioGPSs6x+u800ylhAnOQXwy55ef/Na65DhezqdLiXzJN
yBdvL0ZKL1EKZa4P7RTikBqd1vgDLcLfSFuJ8Yrgq/A+a9v+/POn+tE92q7JPyDmLff0HnmksQEg
z8Z1YSSvhuFm3rodlHOBHhu2zOcX++geHb1s1dmmc1o6+YJkbthoxrhYSRUIkd5oGAe798UNtpqg
JG67tYBKYXX5/LKm+ODZuiAlPGl7ti295c//GqkyjEgsK3zrQKUB3tQEh40DJ0qgNfFR6OjyrPnV
CPKL4TpFWzJzgq3TefL5f/IzHEt4tlLksZgnr5iCN/VLw7EOvTLMb2JUyc42BuKd2iA3LpFys9kD
4fJzCiP3umkK/6zoIvXFrGWa7x+GyeTKzM4wtYU8eRi2rlpqELbJS2g6LO2TU4x4mlTgbZlvSQ3q
69C+nZPRzknzxKbG/oIaChNKSJhFCL7m8Plz+WBgS8sxXQY35wDtnPwgjikkqNaJhUQ1iS5EHYW7
tgC1hBor+UYAQ/3FE3j/yUvKVQK0uctVbVe9/RrCWJRkSXf+7VyZhN00xDo9QuoEE4EWov5iDnk/
adKaZXxZQtmupsT19mKen4RsVcrkYI6o0G7IaZrVfmyGfkPPCuY5MtLeIcm0qp5te06f8Dlpesmf
P+H3487h8kwr7FNsXu3JutGqSRuFnopD0TXZK7+nw+5KBWadEIg1733I75cJXYT155d992KZp/na
PZPJzZEYfN/eu8mi1AdDo47JiHxv5zVQHNLhHCfV4tlZvOb/9nqa79rRks9bWVKffEiFgBs7R9JH
n46z7LxVXX5vlRCPdwMmp3abEEt48T+4JA+UootkBlUnlyTj2C+pS3uHRrdld154OtqTWebRjtH5
OOAQRsz7xWP9Z4v3ZqmwNOlDttZMoqbNcvj2uaIjg85RZMExpa1DeXQWef20+Cfm+7EZrRjniek1
F7Ly0iuH7IhpO3kBgKJMwKE6r9oKe2yP1NP4YmC9+9YtTc8AYagycaqROvr2d5EWoUv4hd4hc9ru
e1IP2ZODZppiRRM11k0PfeilGsIuPWC5zlGTONHlv34dtkLLz7SGB52t0ttfAMSyQgA3Bcc+NoYL
GUTyGe1ygZwdpAY9kjSwvvjmlv/jybuwPYcP3HMtyzPtk/GNHB5gEY/j0EMpMy4LlWbnaQlJ3AYj
C/QIm7C1wRFH3xg9ILzez2/43VxmaXDc6GXYpgvbOZ07QRC0CfG20TGsWpyzJNqm+4Z+QrhHFOD/
63u1mTa5TyFsqR3r5F571UbUravkGBsGIUPCFPezrtSPwNJPnvbiXeoVgGLgdWAG+fw+3y/hyzt1
FKcBR7JSnF5bwZoMUOFx7SbUD34+W3uQxHRGBqN+tonCuCOZNIJDTPrYasijP6MVyC8G+wcDzxaO
q20FU4HNxOnJBIk70UR571BHGAOiWPCftncEixj6xsU3ShDCULB7IQeF0tM4kK4NJCyn/InTLaZR
JAGq1Ysm74vPXi4j/u1XSEnSZfgxMzDVnm5w8pagvt5NPHZxLO3b1gSKvCnqEhhCCliK6AFjgTGX
0LMoFNkNrVOw74QR2nUQEBZjzPV+hMoRY8Fx6VfhLsgexeS66kKbYEvR9JFRvMj2vF3neOMfwmL7
2zbFznFE5ljiVcdQVG7Dso1fv3jz7/YriAmdZRVhfsVMaJ/MdnGczKbTQnftbdeot1GgnDXW/OC8
ZZpB4k8A0n40LULThGVeppOc9jM4328OuqsvRtu7dZSfwg+xsedaNv8sf/7XPrJj2XFg7/noS5TO
SCpRwQNe3trZNmIIlvK2S8M7gIVz9/lD+ODCLGrY1KVpcRbRJ8+ALnxX+ExBB0/XJvwimQZPUTQn
/d6iJLNWYIHB6hLp98Wwez+9sCMTDgu41IobX97NXzf8T8GwTMfg2LbazFZiIuXN8FEzrjQ9tZvP
b/L9ztSykQZ7FtZhDnni9ITnlnWb95AGjh3u3d+hT9jIvu1j1d4MdK/0drIb0mLBCILQzFpMtHdt
CaFko8yEblgjKuOLcfXRrMNxZVnOpFq2MifLu4GGwqp6OzxGNNm/l6zm110h7JVjqqXX2UYVYpKE
LNwMaS+65H5EPBG2+88fjK3eD2+bBY31gXFA8/bk9aOfHvsGW+1hMLq8PEcoA56h8BOJLkLSytxm
UQGSzKNdCPERaNcTxqKcjDdQSN3ZCHeTRFRMonjOrHT6PQ5qCPeuVzk3El3F7WyGIXaNXvTV2p/G
/I4gTaTCLiyh9tpwl0R2HMfB1RyE6W+nY+OBsTFX32qvG4HaJCqO7lyB5ob8rQazK6LyiYsT50uj
HKKDfWEisNzqLojqHep4Soh+RaLdXhetgYXbpRqufWpeZ1NNZMkGe3cR/YzNsDqroVqh+6GBGq8b
il3o8CgOuju+WBrgnjsl5mXnDTiw2d/mt9UEhepbi0lvQCtqhNWFANmlXpROKc7S8ZPTlqBbm7xK
cgAE+stqvqElq36UXm56IMzi6PvnL++fU93J3EwVUrNyaGYv21le7l9jCPBRis4f3ydpCtOvKR+q
eR+6hg29oe0idIxFhsaDhhhal4zs9e5VspT9U+dEqEeOEHkRdV+111ZuAh9G8NP9rIkIidbQn5ry
iylOLYv4yc+lAEF+CHMdxT9x8nOjfARsR0TfIZzzbOH0getYF4E/YQLosb1cYr9Iq5sAP6C7N2i+
19haB04yTYa7b0VocM+hqh4UokRj7IQFF8Tuzrq0iRHQ0dp9nX3Bd6BSUb6YQ5zcOTgTKWdGs8Cj
2todCaOzzG50OZB3A2FYc+EmizET9wim+cp7KI8rnFrstCqeF0ELBGRvW+qhX43/jx6GdqiOUOFz
lrX/7bsTFGTINvb8Q5RRlHthoRvIQCkUC+mqbqfSesoh/mCcHaZcXBPk4V1ghTWKizGbxYCQs2/L
i4Kqz1dn2PdHK9sjOklYHJyl5iTw9ofZrWMVNqqCYxJiULjBQzM/x8j0omvy+/RZE2XNF+vw+ytS
jaXsxsae8rN9WrsJR4XLKPGyYxQ0UoB8goM3ZQ6N1KCZDhiYki/Wno8uyJzHdGdzdOa88/YWEX3j
JvKb8oha1z1jBVxyBbo0+lX6uD/3oiG3+Ozzsfp+mcX+rzTFTfVR5TkNjIy4mK48QnYnudHKnOeG
XC2sFrBb1oouXbWq8fh9cdn35yb2N5xZ+Rct03fbiqwAR6MjJz8OkK+da8yofbGOvbH6pUlGuRul
5c5gQYZeuasZjhi5ulp2dffvHzgjntObLan+01p4+8B7BzV3zQ7mCNIOqDeKhi3zYfhsWz6ozaoo
v9hOf/CCFaVcV9Fipwd0enYhwHowLAJxj0Xmhfus8H94eIW/2V3R7CPMRcfPX+4Hizm3JpjaAOpT
YT09Nuc9hpcJo/mRJNcWV9eETwFRNK5/Nslq2tXsN8ItexxTXvbUk1mU+gImgznS+d98/mM+uneP
qhdCfogCWp7sJBEmJ6Vb9fUx8P1hH8i5/KYSE1QZessbVMJESH9+QfnBFfms2UMyijXv+WQP0cQx
0PCxy492ZOGi90OoIxTIRu+MtAdq6egy6NBOoOXRW5GuEK04Mxc3AhR5jjpRAbGRMUbctS1yQ5Gu
YAKi8WD2rwzyrjhiV8oqN02Q4x4TIHtb9gyeTZ/X7dSzItS234VISMBluJM3bchybfStN8J2+fxG
PxjDfL9U+DxLaYbTsqX9a7n1rNhQ4FDSY1V36T2ZjLj4ULVzQTVclCUZT6x7559f84ODIe0Qzl/L
VtF2mUPeXjST+PcJoHSOVibQFsq53iArUT8qlG9722jiRxlifgu9jicdwFq4qEzTkHRLafHjQDan
fz226BJJ+oOsWZg31Mn3NXlt5OAbco5BZC7JT5MNFAn017ildy+/lUnXz188+Pcf2FJOBj5FA8Oj
X3LyDDDfo9DqE+eY9iAJVvA1QXDIcfoexSIxkS7U4xdbq/enE66oLE7iTJ5UYJZ59a9XPYxR4aYt
V0z8eX7GnAeKmABi1OJV3m8/f8V4c/m/vdkYaWrlnP9Y/5i2uM+3V/N1UrHJCz1maWfuXkK05RCE
3DhN41fKMAA/dsEcIhOoijaSuzEfEgMbJCo26zsjO/WeWqUMEK+MKMgHA37t+pCj6E/PdGGnEDbq
oLFvoz7uiSFJiF58QWCM9ELT+tfreC7s+mwMIQBCWa3jb8Jt2W+pcRzPxZgN1n3QqsC6NmyBlqVc
EFQ8CDPu8HyzzzPZk4CzZZ/fU75LN67lGtOFgezmSgZZQ/ahYoejViV4DcmJcvLkd4MzGgsBENl7
zrj9vEvRgmRrDV2W+Am7HlZa1EBXDATkj06v+utlQ5+c1XasdzjMw3ZTAR7JNwPjkUymKiBxJQD0
BTBm8KwcSGOlWrFK2HL6hKPW88E1Kg/nhPb619Ay4mzj6gIDdzuIO3PUENvhN1u9fx7HRel/s6H7
AG6ITH3IQGXnK5Sn5qMmeGkiZs70b+NiHKwNGRZNvQF8I3+zH9XqgQijpCCaQlvAd5K5eqWNX7/U
HeWzfSfM5pLxbBirWAaI6RMontF9De4Yf3yXPpHnVB0iK6gmNBGJf0QZpB8czNlglXvKdBvQS81l
DnQb3ms1OkebAPsHfAD9feIk/s8+8YjmoPqeY52RQfBUepn3m9Kk6W8dmBrEUBe0Odew9Ig2SiHo
qDV2mTa9BqrpD9cxhqJXp3U4RU2A1oYVbG0McgagNJcsCDkF+4l6YQnntREgKZO8ecW2UJOCaIYx
pn3cFhEuq8jDmJojpL1yZ7/1Do7j4eMzRGZfunIavlPuRN9P1ASIA5v1e10jWkFnUYfIPKZoqg72
nCMl1o4XtKs4tsuFwrlMALjoIfxBkfN+aMcpXtBEDMk1NxVuUMi63XYe/PDCJ5RUrqATd8Pd5GJl
3wCBIE+OoPXqd+n7FtrDThBqWPhOl37v6B7K71UAbWFt9Y3p3ONt8V8HPBLGXUdhG3CTSHDAO2Xn
h/swC/DtYxHua4QkxUQ2YpnhB0E6rXEUlXTbXuqWdggmJNR+2xjX5jK8ghKQdQS0eNPRbi928Qi3
fdV5ZU9CECU4sY5FhXfZlr351Ocw6J/NsrLkTYCLubtTPP4nKjhF/2qF2NAh7XiNLM7DIB2+LS63
4gfu2KI70IqdySoZ6nJAb9w3zs+uCeLhTxNGln3deBSOd5mV5RPmLbe9KETkjStwtKXiFVXji04a
76ZEua0v4aCIEbZ9v2jRyS/GvTcBWQb4ICP/Ghmqzi74i+m2xWE92muXdDjicNkrEfg4sFc4wwJs
Rg+ZJsNppjvWnoO9xQ40t+2EU0rAE1tBgZkdHGhW5Rw7aKE4YoykcTfYhNCHt3U13MATnc1zjj/G
3u5jDSie0JB4A0dMpdhVpqjf5V6bZJeyIl1hpwK3Cc7t2Zvm+94qvfqa+/WL73Ecj5wm09pqb8xK
2rdW2wbm1sra7HdreGb4xVL5bsPAqo2MYxE10HanCf52XleUS0qsvtNRBFIf4B1GMEj4/pCiodu6
sGbLjPZ+6idfCRreLV80qlzlCXo5Hkc4Z/nzv5YvQQK123PAO9ppbvxCAnzfUrKINtIkveeL7d+7
xVlLCrW0nOl3cn6zTg+yVjcGOlXuMc+hIhXlnAGFShXZ05PWR9nW0xcb3Pe7bRoStKmWO1MwM9XJ
aWKmspTalQzvcj24WE9dcR2NRf6rC23z2qwJsBd2o/bmrHuMgKgg8Qj11tPnq/bpyYomN5IVapfM
6kvTbHksfz1i4FUDRjkyLcgHKUCTlnTBzK6IXpGcxrtaxByl5lTX41VbL/SRGl3xFzWE90+eoAj2
Q2gPKMw76uTJZ4UZx64t0juzxJOyE7EcfxvYPICKoaNuLkKaAl+cJ98XUrWUKMtc7pgDLeedt7cN
FbprLGaJYwOJfZVqwGAxdsyrCi0gUJ/SLK8HwL3uBmJe81oWpI5Q7kZligYcv/zn7+D9A+AEjwSP
sw6bUc89eQcx/q+M3M/xCO8AnB2GufVotLB5hW6dg9cawRdyjw/GFT1AzndohVAV/HMS+uul5xHJ
gnCkp6MuUzCaVajPMpUMD8ADfe+LcXU6eSwfGA1+yiEeRT73nZgidg080kFx1+laBhtPtd7aMasg
ufGcuP0WdkQo0YDMfn/+TJeP5u+9KJe1/tEm2Sa7fKSAb19wOJSkX9ayvHPbQfo3fp7zPTEQm8dZ
EeZbBn0RbAg/FPmVcrvs8fOrnz7g5eoMbMHARv5Gz/ft1dnd4S0r0/aOIhDA2iwvnEOSyv4ctvfY
fzGRnH4+culwSylNduQWp4qTTb4zJzGJkIlzh/5+kT1bXrhCtzi6BPPN8tUihCL84pLv2mm08jmW
mxzLaRkB5DrZ6k/RMBRh7VX3kIIkgyMjKIw8EDt3YrZlJNicoY4czAdwpOzV2c/PBG8mo3otAknr
s3YDDCwjuU4zXjzcoatgjN145/OQvmlivFlgFe7NdUgS9xUn7B6M1eIIgN4yDP0vYQTj4wTe9Rmc
8Gjfff723n+y3Jw0UUjQSkBeeTIxd7EfDZxl2vs2AJO3aBW/1ZwP7pN2nOAVN/YlCv3wz+cXfSfq
5IJ0kFzKqFR7bOaCt99M1pF7M7t5cZ8JryZzpfaxtXdOFFwGulsyUHWKwabHX7HLplo7F64JTLts
jFrt1WAQ9oIzdyr3HGfHM9gz6XgmcfqMx89/57LYvx1YLhIGJip2t7YFEfHtz4wI1XXhVMo7mBGl
AH9oNe0eooP8YlJ8P4S4jsdj5QxOqdE6eQlmWwTUmxWC/aqJpx1JM780ijO4Gj0woy8mqY9uismQ
++EIy+A9Ha9Qf63GsuWdkZNCT4MtD8+dWVXTF+vORzf193VOHl4H8DodhC/vOAsQOEdIDHg1cPew
9+n6ICT7/F19dDmPrpxCUgi/9bQ5V461U47urO4iut9s2croUgPr+ilgwXxVG33/CCl8oyhf5l0u
eSo/iCCaOmEkOWn4yfAMXQhjQ09V8/u/vSWq+gB9xTI+HfaGbz+/qhJAW+kh34NwxFNndu3Mskmv
bbG9yNfPL/ZuEaEWyKKFpMPkU/Ock5nVtoLOdMGo3itg2XjEiZt+5eCHN98lRuQbKrHoXkdx+QcU
ljV8MQDezULLxREgWpyZbGb15YH/tUgjFlBzQj3inlMTRCMwHpna5JHrAW0hf3Pflkl+bvr2fP7v
b5ooBHbAiOHYH5wMvMiF19E4dXwftrVPK8errC08q+Ae6G95XyTLsR4ajo3zQ1f2v17MEDBQRkGC
B0oZze3J1Z0ZCYsiEh76JMVSNcB8xvhmvFhNVZ53YfNVTe7dEFmux9aajxZxrz4926Dt9EMyCNJ7
y8xd4yIEQVDuxo5AyT1lwcnbfP5w340SJdnKMr3zQcgFzPz2pUq7diRbr/4eHkSbUTnJrF/eXI5f
DPx/quNvZmksdItemY2lsNE/nWwpsbWR5lZl0z3Y1rj5kSGldTZzBTuCSMi+u/r/nJ3HjttIu4av
iABz2Cp3ctvuVrA3hMMMc868+vOUfxzAIgURPcB4MQmlYqUvvMGMqaQd1MZ03K1G44oaa2cWBRak
Bm6UsRXg+hOj7jEe3MDAmag28sFG+NqtsJwY66EcHwvsbMp324bfkclyqazAY6OQHLUjroMl/jcw
VuqUjL7eq1EcUKLJU/OYwWj94QeVJy0cl9lCavTATLCNkFkASUx7JSWRnFW7fvM+mpIFGqO3Lspg
+/vCbMqFfHg+FApglFMNEeHNMQ+wfr3OIPx5N2GRvft+5KjI21Rfmx7Q7O7+hplHWppIfGUBzQHd
Ran6eseAtw1IHdXyvRltw8cOrcKyHsoaxEI3qMt/4W6hTgC+ZUSkUWvyNxD/I3XzsafYgdtckgHb
HUc/3ciVJX0Z5KSAXVVUqJojeYn6Tqh746/Qgxm4xoRQ/dcgWjvQOxjynVSjVYlZjF8Vr+jzy8kC
nmV2v2qUvhxCVnJQwuRZ5kc/NkKlqXlXrKpt10qZe3t+UvO5V8vsPKgWrHOoivuQqvPCdhGf7fqA
sHoKVQ1AeiZB+uQgIqpaeG4xNO+5Ty1vreBPhfIxbo3NugzkotonPgythUFnV7o4jTQPIQ6BlgEo
db2WDc6utQXn7F0p0ADeIwiQgklBnErbEK51n1IIpjt4jB9+ShiX9iEuQkQDkHEmj2ZZIsUWwNt/
V7UKvQdWVX70tfHBhp/zrSU/DogdEYi/v3Vnx0REh2gr0a6VLSI47Xq2rY/wLf5T0jvS/VDlUgcY
x8pppTjZuZ2FgvP94WY5PT1LC/CIroLL0LnWJ7MEawSqLR384wBW/SkoaEUrfhc+U+l7Ccpsj8ak
8ooIVPWJQp1xaJjyp6LsqoVFntV1VJ2siG2lOyS+PGGT35H2ScJ2j8Jj5VVoOccBZoG6jwYhFNES
rE4++tUz0myYLCFs0VOwByICqcCsnIVPMttv/BKiPtBp1JcIAyePKTL/Oe2CPjxqvNdoZfOs7btg
9PdKPpYXpx20LeH70vU46/WRh3Jdgb2wRGHLmp6tqi7HNuit+Ihzff5aZD105lxOtIeyExZnrqRL
wQrRKQjeUK/NfYmh4osNbApf2xwvAtaQ5urC7pgdeB3reiqJ8ALB+M/eh9B1lA4l7fyYIyRUr7zS
bjZWpTVIF+ATUq1QxbbqVY3GkbdBc74sDr0dqtE2jjPpHU3x8HehS/avRKrp9mo+ifhajf1mX3Vx
t1Ce+QP7v7qc+L/FO8Yu4mYC3Hl9cgp0iqqx8Ic3EJ9oC3c+sRqonkCYapZ11a3awONar9xYAXnU
2UJ3yTHif/VWSi6sTTU8IVmVnZpQUT/aN6Ulz/kCiGFxldmgE6a/jbOuNU7/Vg9W9eSOqvNVrQxU
u1A+QG2OLxouLN185RhRNDFt0k5atZMXMNWxyEilpn+LAxf3FkQa3GfM9RAjSGCIBjDJsQH/T2PC
WSAm1MlBJ8k42qWJ2lo9EtDkp18hIyNOUefdWRkibIVxmP33/vacvYR8VWoOrDcBDOGLuEv/CvYF
/KNmHfs3fTQePWw7snVgxsNRzS2poGgmVUT9TvUZJ/T8o48wQ4OPh/3CPcNVPVlQE5twG1Tk8Ea9
szo0tmRskH4xfmW5jC9YY+gPMhp/xyTV6+P9SYtJTbc5iQb4fJABooR1PWkzUVzbrhhZScboi47k
YkkfXlE2kqdqH43ZABgCdwBCRG5jci9ej+XlBW4iONq9RY1SXZTerp9Qs6+bDfI/+lLt4saOZTDY
CqYFR5emyfVgBORtJCvO8AaEhZp5bVelAgK2aVDNlRsfTWvsFg73P+bNMaFHCvqexZ/JKelqVC97
jB7euDx+9aWNeo5Na1LaIZSoq9Dlq7xeSGZurJ9hgLe2BeyWOufkmyqBCf8/LJkmgehbrmavKRYM
p3gYft6f2/wd41T8NdDkNNolhBbHHoc3rmdkPDRoxE45qOuySayjCw7gUBih8ev+oLMPCk+AIjkp
OFBrAeu7XkSjiEc7Dqz+3YB3j6Wl3yHv4kaOUeyCLMcCxXSpVC6s4p+y1t9ngn6XbXC78mhz64FH
uh6VLHdECsfKj2EPiBLOPhVAALkx0UOQh3DiC0qkDwhaqYfCVyppZ4+FIj+kKkzcPcYxVfE4KmfL
zMszRG/rs16k1Y5e9/hcdOq6QLotxlMjXrmm5cPD7s1B3g/416FWIBnUvogUnRDXzdb13zzd7Q+1
6xXI7PpVaq68PPT8NR077bMmFOkOoF7LEz6f8GB5dLpL6Pia+7vDwmz8kYZ9/jtrB/u5V1vNWYML
9at9kat2tPDRZpGfaBLC+6ZGQjhv0Ee5/mh63lrugMbEEdPLKN75GKqhq1MPvbtXyHaTVZ6j4r0J
tREVttpE4Cg2Ogv5G0OtDwj3gpv82N4hu5dlAh8qiRBxtBkqFlvhCqv6+qikwDiQ2sgAZOP0RzcR
Mddok1Rlt3AYZ1GXGJOUAhgoxTFg1JOd4/VOV3RZ1h67VGk6ZJqHBBJjq8dImXRjp28x42p/IzUZ
2+sCZZ8XdDy7fjfmrQ4CXhmzEt1VQMTJwreY3hLidxkQPDlEXPVA664Xp8+72sS/Lz9adZu8eGPj
Hkiv0dHhQUMK6sMfnmKnwysKwkq1p/yjkt4pqFepOuqGr/103cb+pXt4Nm+quu4QmLfsLlnYfdPL
ifnRLuZ7gx1U8IpQr+dXaTVwN6tojrDEx3XppMWJlFfeVTA5f5XciNg1mW3WLXRNxZ13dVHQLqX6
wPtCiCgOwPWwWOYamNPq0rsW4v6LAJtpveKHXX3DwrPH25ZLn+sqtbKnEAPfpUXVZ6vKlauKZiVV
Ub7ztE5XugGtwqG1sH8qI6RVejvuUc32BmNjlKZVHysNWAyy4QZbLnOPlFMw4kBaLpLXql5HPxJP
C5x9p3PL7gfDr95sfKuHTaRWSrVF5B7wdD2gSLahfy5ksvsSWamxauzyoKN7InXkDg4qoXuYGcgW
bcE6o4WlRDhvbfrcwvzUamTnaA+BHO5HNy0pSnlKiPJa60f7KGMn4DfQFGhje64K8ysOpPql732n
e1VowfxDGmfn/3ThMOhvA52q/ItRDTrjtuVQI/QhUwotX0wXPuDvD25i9i/1Zpj4okhAAHG9tIHc
WIWN0dq7kvrI/li65L0DEkuechVLoi3dITSd7g8528Tg1SEgsp1IW8kqJk95oY4IsuJue+zTAMX1
OvT113pAX3GbeCYiL4qr9fJXBUdMd/cfRuas0vsSrVp1cj00YPcUVPLTI69ex0nJ0V+t1ebVShWZ
gshAjT9G92hhvn/AvH8fnz8iMXR7RNz5p2lx/Y0tkDmazet37AkIzV1ZKcYZZLvlPBa0Y6wdibVQ
WULJCIMjSX6iNydl68bRK/8RFIUZIGSUDTnKukH9I5HabCm4mq6IwVi0UjjhZNP82sn5Rp5IBsiV
SccmMpFXtlDB/UEjoMy27qD3P3pjcN+KwbGXKMrTg/1nXAqphHQO2bs8qRn4ZUu9rk+9k4Qg1hEk
HWqZZWt/CVo/295f+lml5H9j0Ubk0cIZdkpgGDrM3bGilY4luqNPdVXnP9C6SLZSoKJXohSBhip9
gtx3BfUqfCA3MB9qw6qchZLN9C4Vv4MCFXkI2gq82ZPdj9M1hoFO7x6Htre1wwiY8BJXELAz6Czl
Sq88HTFCrxnV5wS7kyUO4TTS5K2iI0D5ikY61F11stSjYke55ZbhqXdlOVyPnYyJMnKqZ4RUcABw
VMld+PLzCYsRubh5jqnUTNERnlABwaA+OrlF1zzqEX6+XdJ1n5LYRmMcrw+ECj0Tpzkckav9/VUX
s7k6eYK8CL0AAjwNCrwJrk9ekCRWVwNKPuHCKkNS6eTnLG7cna3XuFrJJXLAdagZr0AEyy3Yh3Rh
secbnHkLhBeZoIzqg/j3f6XaeKS7do2a3clrh+5JUjJrb6RGto0aHWn3+3O99Z3Z2yI5IgpEdvt6
rMrCBcpVgvjUY2C5a30j+VYhjIqxXRntYXKO36jcQuGq42gpB53fH6LaiwISGnb0ZadL3BSdpOIF
G53s0Yx3SemEb7LfFNtCS4zHsXKKM2ZdzsJlfmMn00YzkJ+l4wwReRKDoheNOGNlxCd0WhVssHu9
TFaBotPrDoJQ0Lz1XvEXFvTGTEVij/yjCR4FlaDrjywJW8cSBNEpQW34sW7G+p2dhYiNRXOBlEcz
L/UoLYG2bmwj0b3gw1KtARA+ObRh7bhjo43pyVaTRyuwPW3dUV3BDAOu38JxvXFkKM/Q/KG0xi0x
27K0tMhTEWbNXLf9nri9A1wQcQroBDnSxYX6lFOX+gaARHmJc7Ay93fx7eHpuWvgqEhNJ6vKx/ek
ojZZ1aZP+qceGkyKr0dJFTdB6v8rLutIcCuubGxwBG02BS0pc+Ek3Vpkyhp0wqB4O0A1rhe5Dnqq
1SgintxK9U/8F9UmskpnVfdyFiCgPyC8jnzQB2tj3Mz0aOHWWVBeqD9OFjlPAqfs8BM6jYPpHUyn
l80tmLFqn+UVCpc9VgprOXU6f12QYN3/6rfOEqnTH0yKpREJXs+YjDWEtJ2kJ2tQJBkLjLTHWrXq
/8Ff1olhgCLHuHCSZom0EIbhXuToUoQgi5zM14c6i4+RFp5zSR0aSstlGO6Drva3tWET5mdB3H32
PEX61GPF1e4JoI1HC4HKcM32CeOFHGceIIjfAxSKtFGmdj/tJKiGDzq99oPz4Hpa8pBnXevuA44K
d4sOHxZ8GPrZSMvngbWVe/wqNyUw8waNUMmxFxZkdgy4RY3/BSqq6KdMPs4gB67dqppHnBjWv/CH
sJ6BGbruHhf2od9D96VtmJZ5aaCjqIbhQ2pJ/+k3UA0GOMwDrk0XSBugDilxEpzLCp/ejvjxIOVB
/COK2h+dPFrHALl34dnmj2uviPyFm2B2CvkEdLR4tjkTSB5M3rOsy7FqiUPvnMq4JXBeinBFHxWT
9bp2vqGSXTyrFOU/WtoAmk0vScQM0IqAw0wuoAxM7ogssnTySj/aZFC15HWQk8Zh9BccE723tqld
DI+eL9fPepmFh3qIgNN6cvfasTEXasm3NoJNN4miJL+IF+f6ZPYkJCV4NO+s9a3SrvxUUzb9kI3y
Tkvh2WsoLT97blQesgELCc7tkuzeLKzge4jehGgTkR9Ok28Fr1YpNEcfU6zAe08RbT5J6FU/x5Ye
H020xdVNEBTxLyyhutMHbyWGBq1tcixJgWYKN6OK/H1nsAOUvsoOdapXrERBMakIhkcDUuj+/ng3
dhzpKD0raqLwQKcpgjYGSquYUnAmwupgscQ1qZgqo29iyJsRTYTPvsduuD/o7OqFCqBS9heia0QU
UzWwyAbp2XdqeHZwcnqVTYzFy0Ix3wa5gsOBwfT94W7NEVQAOhR8W54Z8e//ikgHUgOzoix4DiXP
ftZkaVyrVB2aFQYMjjBGT3aaGjsLl+ssgGGSvOWC6QpOaPaqS3kHbb+3cQ3WgDzBOwVi24zyHv9B
6i0fnyH4AwJRmLwip72eod5UPDZJLp1aS3iFUqx+y7GTXbdYax+q1sAMaZD9L/cHvXFKQEWLFqWA
79EEvx509E1JE85iJ6mRnBzJ5zA6a6iUbLzYaDdE61q7xr9MfbJC01p4K268pMSiVGFNJGIpTk8b
eojYy2pomO4JiwvopSo8lnJVo0zqr/NKcb+bpACAPow4WTnEr/U6B1dLGbYf6HDWcbdwjGaLTYWQ
njz5LYsgIvTrb4HGvTvkteafzEqSH8wBDaNVUAH92MQ1wIOF5Z6dHzEa+4oEROxrU6zMXxu6VFUv
qhrZP9lS4GzdNpH3hRs9NmnaFCs/H5y3+yu9NN7kZXZVdJDRf/FPjRcF/4yWi/IJVneoHQ+N+TOA
6Kn+hxkKiStSOv6i4Hw9QxnvFa+sdP8UFPkPT2qGXVtb0TsKHpj15mlw+fgERW/PMARaiRjkejia
wtA5Iy88yXUVfNVLJ3lElbncSS5dcwjklR0+3B9xvmFIH1EC4IETzRVDvR4xwDidMlwenkyo6qvC
aRV1FSIVs2ohCS59zdkFKESNYN7D04A5DNr7ejAbXK1CzTU82SF3nRRKtfuIiFidb/oywZTXtlzt
QfHRhN/dn+V84zAwlx98bHFVaJOXHA/2yKiw8Tz5GNVhaZujUL9BvTpScG2wqmOnKGO+8GVn15KY
LO1EmEccEHDZ15OVgW6MtttEp7qusyMu3TBoDWxqPllSb7+7Yzz8drUyUdZ6jLnTwj0wj6ipctGx
pdCqU+ADhHo9OsRrWNWRFp0IbtzvSWlHX/D50by9lLjGzww8XihkxdXPmuWTu2Pr0W/VtCoWfseN
7QU2ygBtz8sOXmISSLoANZOmssITjamxRd/cwCFKjrqBJp1kvd9f5Vm8JuZMvCoiSLgE0+1V8phW
Ti5FJ94DDJectK9+lgN1W5u61S5wKBmgWFPn39PUc2kTRHl0uv8Lbuwzcuc/ATulVWT6rr96EqC5
HY3UnBBMbtQv+Zj7+8ijNbQe2s7bySOutB8NUkU5kyeIxjjnatZ2w6hZ7fFHiU5j0ZTVBmY59WvT
zrM3pAmzg11Wzi9vQIZyDwEeenJQuf4CjknM6qrSx0/gvRdgKxJ3mqHXs477yEFeXIpPhUudGkax
Fb+0+AT8kikrO1uaEZ2NQ3eXLZxq/ea4JCkgMMjgp53QqMwI4Eo3PiV6iGlnmLbqcCgQ6FpY1Rvz
o+VKZiKYI/N9ZTYO/nXYnZycoNIuRm0nDwJEDleztd/5HN5rH5vDwssz6/NSpxb7mPRP5sakBHX9
VQtY/h46hMkJ1Hrv/YhcPY/3rac2FKAkzXsjlMRzXOZZb37Kjd6huRiVaYllZts8VH2BCLiE2OJS
UnTjRGM7JVA2ZCYmVNrrn2XiTuIljpucFA329zbHXGBFW8RunxBhwn3u/oG6MRrEDMFBo4rLgNNr
TAfq0OSsaOYj0fzFiwvLWlHztKLfhqvqwcKdfWs4kn8iGYiM0HYn55eeWJnJJYg6s67baCdp5Fhr
6l3VvxK6Zt/uz+3G9uX7sXfB8UAKnbKelaqJpMEsslMSGxpKaG6T9o9umEbH++PcnBRaJCTzUBI4
ptcrJoVqFnI1ZKchj/JviiNZq0Cr6JJnSrtwA99484B3U7+B/GCJU3k9VNUBAe7MMj2Z9oh1vK4U
7RNuHcohHmNy98pU3js1RR511Jrn+7O8cfXyzmhU3wHR82dyCaVqUuB3N6QnuUhMGTvykv0fuda+
Gr3gramxQLs/4I1bgdtO7BKiX5rzkwH7AXCoFlvZyYIu/9XxzHhTkYUdvDGOXnw3L7wt/SignPeH
vTVPSItgTUjvuZEmn1ipizoYtCI/YftcrBFQCLa5FmGKOODOYkrjUkYxG4/1RJQLnLUNqJy/uV5S
/DgqSi6xctJpDT9lalYBbtHpvGPaLZvrCoWIpX7hbMMyijjrlKAo2thTrrqk25TZYcyfvNELMRoe
qtfIr5MEh8YKMPX97zmPlLhoadqAigRS7oAumkxQqzNg3op6CpWherPSovtsd3BLdkkCBGndYXpa
HFpFCXcK1tjPillYD6AFPordJ2oheuGUgieizTAFA2i0HRNeIe3UkrkdnFHvz/jTaCtu1vTBrow9
IrRhuTR5Mbmrp1uMChyU80JTXjMmk0/jLhu8SFdPvd3E59Bvw31vV9bnZqiQ1PT6HvvTXsMvUq7H
c5pjq9ZD13zBhgpJv7EwsVgu/f6f+0sy33I8fcQ0wJxEPWhad8sieAtyY2gnKY2Dn20VxO7GDDpH
3RLteMmhDJAo2Nwfc77nGNMQnA0Y+nTFJ9u8JllHIsfUTnlqWz9CpCg/Fdi1bVrd/6BvDTIQDCV4
A8D1LUS6JydYbcNRPKD6qUWSp8YhyEvjTdlJ4f7+lGYXFOOI+hZXIsEhCvTXG9uzGxmLAs84yXGc
P9PW179jx4gZoKdUvw3Dj+JVo2lLT8CtxTOFEArlB024k1yPakpDn0X8olPdyJG5agwUjQg6y7al
v25d+sYZl9Tub60dPWZoYfjaCO2S6yHLuqCN4ZWoGQW5/ix5ll7s464v10XWohhz/6vOXm2SGZmJ
ESVwOTHa9WBZTes8gYl/gq+lSihdgjvb1mUlm7/uDzR7SxkIcAYrSKtGn5kzACMHMIOf2SnQZM8F
BSXycQyA5K8+d9kutX3V3HQaLI/ewtR7e3/0+eZhdO5FoWPGGzflxlM1zFO/MY0Txuj9vsIe61B2
RXHI8GvdeBWAFWzVh2J3f9T55rkedRLu4RMexLEqMao8tG/+6KQPWaPr8DJU498Qk6mFI3LrGxPF
ct0SpiOTN1nMslbCTjEz8yT1Y7yNbfwGKSUGq8L0qhelQ0MpdFF7xqNyie93a6bMleIArgU8dmKb
/VU6C1sEtfpmNE+ebMRbK9ZxqPZTfL22mdNUX/3B65awULeH5ITQ9UP8Zlpib3tkrbwyNk9FHOkH
NFXdLaKTwPCBFJrgYyOz+Hl/OW9tIpqMMhEh3T3OzfUkpQGIYoSqzKnOTfvclr2a7NDob9R16Km1
sVWSjKYu6nHeh40+uGXpbzIsqEkMqabVl54ZFcagGyfQ+FiUp275GQ92uocoplYPks+ae2D07cP9
GYur5uo9FVZdIhM3KEgLOdrrGUfDgC9g7SfntvDkgyH3Zg/MLfvHpqVWr+I4MUgdO2tjKsijJ475
0f0MiJA6NC4cMKu1Wc2paWvZ7HspPzeBp64GvarPSqA0W/4ZsnJtoh2VctCe8Ef1F0aeLbXgP1hg
cmlt8MGn0AUt6w1op11xDj30/bVKwaSzazMUK4LgQR9z7zHAr2vh0b7xtYW4I5xSFppLcvK1izy3
Id1V5dlHPOxcZl7xbLhhuQ9amsJOHChbU/PzbdkPxVe9q6WF22oeOtI9F91BepVAulj269XOU89w
0kgrz+bYqM2qtiTnHxNU7vgqawiE7S2CJUQtTUPC89oL0vQgKXVkPkSDKy3c12Kq1xuPji1CCaIi
r3GtTG6yvI90FiCqcIVMqwanTW2lj0PwI1Q6Y+EFnFGVkQXGcwWNT1R+AKpMq6kYZWFoXunlOQ79
3Fl7hLUIpVuNsk3xiHwuh0bytgSz7rZOQh9FJWWkXF7IlSg/+QHUSL2XIDNHJsJ3a+4+qCWjFHsB
GpKS9VnzDclF7rvtHvEFLOkBdkzqpUWKvV7bSYG5up9F41tcleGX+8d3vou5NdCXF11fUaWeXFg4
fndFXbnVWY1rY4OlTbaKTKfcBL5UPtRN/omwLn+5P+bsWuZroghD/wo6GZ2zSfQCIhIcpuXVZz1O
rLXTNP2u72kljWNZbWU7/3hpWAwogPqCsgCkfHJqgBY5JW519Rl9S/2cV/QeufulnWfJ0iP1QrAu
bVOEWyVE93zt25gHIX3nfb0/7RufmhnTBRW9ALT8J7+ibSs36+W8OQNr8l/5pd9QtPb2LdzsrdyU
6sGt1SUs1+y5t6lXgengekbXGnb29XntvRDqGK6e57hw3GCdcaSBkBiltmoGWX/srMTea2rkeoh/
Jpf78/3DcpucUIo9pFr8hauDMR1czSu0vdv4THHaP+JlnxzsvmysdZF6KWzhohp2mdfjwl0nfvfc
K0753a8V/1+pzNv2oamUBtocviu/kXvtX0PXjXeNkWUHU8EeXMs/+9lOllTnEELr2wcNSO/V/SnM
r1uBk+LbCQY2ifnkdESD3JZJHMRnIxrCbzXUrOc6zn2kK9E03uL+E2+Uhr4ClGB/VYya+nB//Bsn
BeILLRUqEuDIp6QPp3arzJOz5Jzbmv+56GT/ky8pxUOi1g441txaKCmpN/YLAuAk5FQEAbBOl6yJ
IyQ88Fk/00MvnyvVig5Zm7arwBzHdiWVevbqOJ7/XqgW4vtuO8jSOkW94UsEa/VTrFrV2zCWfYM1
uw7beLSKE5X6cQP03tnEhllvwCtKX2hh4mOdVXETrXuo+odSU5M31NbjtTWMJqpbGs9bkBT6cxSh
q7uwrKp4GyY7U3T/yH6FTN6sh91LDqr5uZqcHWDI5kp3B6vb5GaZpavaqLrvwBWdB6eJ0AylTad5
27JGseahN4NU2w2hj9FF0ubBz2rMpQvapnq5g5emG6s+p+QhcDL4ZqAtqD2C1imAkKm++ZKraD2u
72+QP4Tp6UxYJsooAi5DY/P6gBe0eDCE6CKinqDEjkENNVRQ0fNZq9SMD4PlZMNGSDV+opUR+quG
XsVDonnuu2dkw5eq07sfmkzvbGO6uGluwmQ0d6osxevCT/69/2NvXIBcA6StpJM821NpwpbeCAiM
Mj+bsSJdhixpPwELQeLDJUr13So65Iab/IeQRXwcohYI+zzj4lf9lXf0akSnE5OoM+crfugLTTq0
WtA8iTzoWdbS8RTRioBnKRuPvRcn62DIwm8fnvmfK58bhGB5hh6u+0RGSaYpz2hfNiva7vR/Ozv+
RqW//6ThzrIBled+FOKJ6A9FPgvtCFFzmVriKXpMzalAF7BFPXrbDW7PGmfDg++rR39oxgcDAYBV
mgztwqac31oMyH2P0hI50Eyb28kMGSpy1p35uN1DXWneg9vL0rbP5R9JblcLl+T8ziIYFoklqmpM
dNpVUL2wqn2sS84O2rcHywzVVTHY/SazfG3jaXH4parV5EvnNPbCROdYGAFcZnDQJ3gXzbJpOeTG
6oN6OOeu0z42Y5JsLEl31mERK0fZlaNdjoEyzwXy4ajN2MOm8jv10EsfliThjRWgNUJh9jjFtsk9
4PdjkWRd3Z/dflD/qYGcHQytDM9VURgLs/6Dhby+cyCjEv8TLgKj4Gm/PlFRG0hmDGXs7LS9k621
YBy5zFu6vutotGwM6/OYuxA7iQBbHSMffzZUk6H8wkGpHvzM8Y+lYjrJunHD4lXL6StvArQOpMcI
H+/vhkHPGAFuJRX25kPtIcrlGsf7J3KePdDKYAb8foM+2xSZZttDoZOQ92e+KVzNIVekDNkJVAap
+pff7w82PxAorQmbaEC/tugXX38w9ECyseYdOltW4FLMQuZ6OyYjHH2gIFCBChV91P39MeehC3Ig
vAuIDyBcx+jXYxpei8qz1ijnBLb0WtWkdqPUljdg5CUjB176yj4twATUkTp6a2ga/ef7P+DGpKlo
gzEUX5hm3KTeEwsmDugd9dx5wtBVNbPnJBnkVZfL5r8BplUfDq8hWtnwb9j9NE6nWYXqlsXoUxs5
S7Xtbk0rQt6bQbemUjo7ycu9je0DZ/0PkyTGpcJNxESH6vorQx4HCKbX6jnn9d0jpR0/JE1SfzLG
Ot+mbKeFszffthAlqDbAcGI3Ufi4Hg8sshSPRCRnb4ijSzVWNTZbXqN8GfrWUBbCpFtbiDKhQIsK
Q/YpWJSQD6H6qNLOVloq/iFvnBrPPXKpcsW97+bbrG67lad3YbEFum19TgLJ+jAH5o9CNlkmUiR0
c6f7mGw8pyqqmedSLVBz0kGp7gd0MNaGl8nDChV3clRjMUedPSoMa9OP+VOQJnSYJGuJBITDMAr9
nI5uQz7foo8fQALfhKFknC2K+09Whd2gDa/88ME9BeMfro/oTYmy0lTtiRMtSWhYGWfQduF3yLvh
ozO41hc9V9NtF0C3+g/jCT4m7TBRJp3cFPbQ2wOPuHHWQz3l2rb6PFyB8g8+2W3m70vkIhZmOAsE
mSFBCckfSAeI5ZNdTLkwV1zO6hkT8O4olOJfNbDQO0kpi03sp+2xTFJzKVa+MSppHOg0+rpkN4a4
sP4KBKNk7GJo9NJ5CKyj43vuOlOUZpO4JjJpRa39k4BBXDL7mR1YrmB6NPS9QdVzH0/2EdikGFq2
Kp3tuE1+5LXJO6gV+bFtLet4fx3nW1YMBQyWAJvoeqpfZEeyXuLgI51dM5Cf8s7P91rv65dSgyHX
6TpFjhqfUmJUdwm6c3NoIPt0EkVVcpqFZG3eKH3gexeN3urwNcby96tjJGhlxHLqFhTMJGOHMh28
y7RTkHu/P/PZU0PHFOyowCsBBOYTXK/sUIQ0MtTSv+hhnv1rp0Pz2PdW8WVQBhkrL3y2P3rtiwF1
FMBEz8+Cank9oN47mFLmqn/BNCLxUYOlvNHn9Tea9SkeDbiw3Z/gjV0kWvWMJKRTrak7ZlyXWjJ6
mnMecizYiJsIJtZSA7sV2XauoIXveWs46BdCXxwAGNWb6+m1JrT0QbPcc4WAyNYoqGetZNWVD2rZ
xcXHvyXNIKEqxOnkDZ18SwyT0SBwR+/Sg69SDthK6rsaGQJnbVDcMTZmlRcPH/6cDEliRCiGBNYU
ApxHZk4AG2C/YjQJMqF+K73hO9n3a5QCft8f68bepMuuUz8CUM33nEQIPppGmoXY7aWMnHwTKsjD
p2WMuelQh7tE1f75D8PxHSH2oSsG//x66SScqI2Ba/tSNCPgiSqs9Uc1LOudpxijtPLHfkmK+eYE
abfDJKSxR3v/ekQaww1WQ7F/idUsqtcYGwTtYxWmlropxzSM4LJEcIfuT/PGDkVHjmwHKi7P5LSN
2WIQNEaFJZ2lMJbklwL1gHQNn3God2B7jKUn+cbTweXG4aNcBLt7WkPIgUH6iZP4F8RBan+NgY6U
7rBAlfZj2Bf5CyXllwjGxUI5bj5LiIrEe+Ls/yFrXn9aJSkDsuckuNilCpYauJexzsqel1oZlo7h
zbG4u1FmILujKXA9lpopEZyqIrigEK4+GGmt7TBuaF7AA2YLJ/72UEINisEE0PN6qLK29UHLS6YF
WjDb9JmsboGNm18cGUusD+8UviFX9f8PJp6uv159uRNCkbLtX3IMQYpVZrUDGomqGUoHO0zNhYt6
vlEYDRFBgf0muPlTX/1rtFJSGkfSmFrutPqwRvmeiibOGimSTHb2aSzt4Snlunj/6HGA5kTiQxRH
XEO5+HqSmE74oJ3M4BKEbXBQ4sa5IPeQbWVfWvTmvLF6AhIs4JtUlSg3XI+Vm7Vqdr4aXBqmdXRy
PJli14K3GmbxkqHfzbGIZKAiii7zVEevUIc+KbvRvwyJpj9DlJNe4hq1r26oljK5W0OhhkgH/Q+N
aIr6c0D8URqV/MvoY+C6KqoKEyqj6SpvzcNg+Qvbcn5ripYCJGgANfTephsFI6+8UZFSvZTgLD+b
XXbsYHWJzobyHnRN8/X+BpkHaNfDTZ6Fwcx8w/NC/5J2I850ABgSHp+uc77blVm8Ol4uZ+9Vlxv2
KuIHbe+PvjDZaUYjBbCGHSyuLmYbtNQD1HblEj19lrB9A72tL3m13xpPNPoIuGlvUXC+3qKp69qd
zvt3cVALfIqcUHrzbKuFTT0YP8o+MT5MCyN2AXLGdQUGAui2ej1gVqtZyvMRXNrBcd/kXk1fMsSF
1jV+Ww+j2TYL/INbywmGBwvgP/21qYKfozda0dYGAS8FZW1VNUErvzSDX3TbFLO08eA0hWzhM9iP
Iap2xhIk7NYHpj8kAGggNwGbXM+3lawajWlxg+d6h4dcTvw0WMU5SeXsN19DWrhWbx1OU3gwwO9j
2CmAMI6lQPMrN7jEedl+jbuGWoemB+GD6Y3opN7frTcHg//GmlLFVsxJxNbbThv1tuxfMsmtmtey
bosHNcuH/FMfax82viegAE0BClfoOlMSm+xVMNxK18DgvCRIL7proAEJdol9YKyQoB7rVe8V8Xcb
38G16ncYE1tJhyW7qkTPPYnYQmB84/ky2MmA8wFao+g9KVSmaRq3bZxzcJTMNF41z+krbCxdZ9e5
7OwVRAs/OFBay5cQjXPyB98BZqVmYuchEB1iVf56Od06Cf6PszPdkdtYtvUTEeA8/GVNLbVas1W0
/xCyJXEekjP59OdL3YtzuthEES1gw9u2DERlMjMyhhVrGXnfZUFaonx5FGE3/2XaIQSNbQbRoInf
568axPd+C0vlFS31ktihs7z3M8j7J0b6qsP9gyA/9E2dW1InyaKTjCBkg+H2Jxl14UgxuDQoC6uY
D0ibQmaN9nZ0uW9n4zZBeuBIImuXOvEazRlNIH2teMkD3awnEnQVYOyytHnku3Ox/OxF63y6b3HD
f+AVSTzoCqHasi4j6hnPO3jYIsijInycZzuZIJxYoPMO9eVHIjzlcxtqrZ9krrMznL2xWPJXvCVB
Jlj+F+mCHZfZtAA2MIYyEK3aQVFvJ4LRZaX8NMf2rm/e+Iq0/yhD00QnXlnLJwwqAvL94LG7adGP
p0p4HF6B7Gq34zc2VgY2S4quSVJnhBpuj8uUa5GpxnUR1JmpIvHWNnDwNokr/MISsCXY7R7V/8v+
kyS6otzC1aGxAI3LrckeNqkmF0sRNEmon9FptVFxXvSfVBejt51ZJg8U37oDk5emdZB9uUMGxcc5
1ZT5r/snasNzSJJn4ieyagmVuv0lg9AjmGTiMogb3VMolcJkm1TcLd8GA52oDjPhRqae7ltdb7kk
c5OYLMmh/Vuw4tYqWMreoVo6X9FkbS8z/82bNOnxnfU4/HQyL3otolQahISUHhs+ikBo5RKWZuAt
YqX01Qz3cUqj7k01AnhAI3Po32mTl7wyspcGyeRl/0TmgdbqCxddFhXMM+lXAzBh+RADifup98Dr
jm227HX25Ed67vCkMfp6RH8UoEHWye1+5oNzKoMNA7zqNVyyPD1SSC3az4rnRPHREGW+7Hihra8n
p85kmkfHeB1y97rbGehQLtd6Bpf8xCB4kb8zJ2Dtkm7zJOa52Ymb5OdZL5CnlpoPYFVe9tXnE0Os
eVPJYAfiMQskmXQ1GtUqH0f4AuJDtZDBq9pY/E3VZrn0iRS3vX9g19dE7jBQHqrPMm4ivLjdYWHV
dT3UqXbVKUsVvt7rxufCohenRJ7576D06cfB9PIv962uXeD/s0paypAw5dH15YSZ1hqWbtauqhBa
6dclqRYqtpZ5vG9n44NKiSyZhBLOvCjlQUPeukmdqNcFHZf2YoFlHI496NDkkqS6+nXQR/u1AHrW
JnsXRA3cDlB+q5BF6QrIcLxKvxY6OHJU25g1QfIH3qT0bR9S4POpylXK3/dX+gIIi1n2E8ABAyfs
6VrgBb7lkcLXaFzTdqk+xqpZHNWw7ktgM2Lkb+OTOZrpZ22YzRg47rg85npj7yA8Nu4rvfHf1X6m
eFBCuz1NqQFCLmP8l7KwkzdM59rhGzUGwOtbub2n/rGOGeSKmbuGEZd8FZmE1UYznjUJeDiMaxbO
i/dW1aDvryf9sfOyRjtNlkfppjWc6p3wnL0a48YBxj9wY0B3QFi2rm8kdeHV9KnN6zAbfXEE0pia
J6+Lqjf3P+vGAebpRtHzNxoWkPXthpa5LkheDBOskNV4ALhTdInaODSDcV7Sv2mPCe/hvsnNbWXc
l3iIeoC3JtRuMoVWeBKytHGM5ksb1Ugxdm6nmX5oGMq7bvFy7ThMZhjk47KHYNlwiJKGDUSSZGx4
Mb4fTUtJ02HieUGa8nsNaqu5wMerZ2dgy+NbyIjL+Q142fGzhWQkUg0WMs47j/iGT0S2gIRDzi8w
HyY//rNXJw6neuitTLsCuU2zx1nRayS38lmb3jexnaEvoFfqo9bEanK+v/ebq6deBxk+jPTIQN9a
TqJaODXohGvdxHr2Xgmn4tiqUHWcjHwYnQPaQosMgssK7mf+Y+EjZagF93/E1pmj+fG/P2JVO1D0
ZIwXrdavQtW6D4BWir8LSiQnu7RawN+Iy9y3t7XdkMHqXCOQwS8628KJFwTpPf2qK6AxeJnz4UgH
VP+adjQKT3WHAPihMRP48F9vmEeFEFkOLZvrRk83552rDZlxjaum/R5bnR4+xQWS4ecE+XGkk+bU
/UdH2eXzfbtbG8xTT0IPJaxkFr/9ysrYhmFRm8aVOnN7UlLDO4c91KW+bi/JabGmvRmrrR1mgFaq
KwK5BnZ9axBgKG26pjWvbqW17zJvHJ4qp0pd6EcyFxaYsoyjQ0Ttam+4ddMw+HZQhkzVkobcGs6g
WSmdpjKuylhpzMup/41RM7zXywLu6ToJIcIPZz3Od579TbMMegMeoATGRb41C0vdoJlRY1y5p/VH
p2uiL0Mx0PMJhTH8CjPLSH077ew9Yc6t5w8kjEwi8WBgSm/tCgCVSkhAwjCKQW+tngdrOudRPSqA
w2vnT/yUA9KEUg3tfHr6t+asLo9GAD/m1Ube/JrVyvJxYfop9Et9qbmqTWycqljqcb3+/PLwQZuO
k5T4sVu7i57FUBNWDC5A53JR0i6NDigH9bafJF45Hqeccs4f3FVm7omneNLBcUrP+cwn56U5T1ZT
mFc1Md93daRfO9EbF1JKS/a3+8fKUOa/769z65Enm6UABW8O8fnKpgIczYgJiK/o76bRGYhafg47
gOQ7Xn/r2JCrAgQhaYQCb7WfjooseT04wJqE4vxkME7PYaYeAIuas9pNO9bkr16lHDLFAR1G9QEI
4OpyRCE8SJrd2tdSs8JHve6r4lhN1ZNomkCp0/yi4RPdtxrShn4RhvWO+Y27iR+CxJcHjkr4etwd
CBEzWk5lX9sZOemLMoR2hCCKyfAY7I3Ng600anY0i2TeY6DaWDhnFkIXsHjwU6z7RGE6OvaQu1i2
UJBdFKQAw1RPUCKrw18EGjbSB0hmR/44VeDupyox1dc7JlDtspAJBpKMZHWi0rpNK7NQnWtlI5Uw
FBqD2MpEeyP2rAUitclsz3RS853LI93s6pPTrAKPjOwAOfIaUKW59Pq62nWuYjTU5CQsIxt8TXi/
lDTqdb+2R2PnK2/ttQRwSbfPiJEpT8Gz6zobi8pnTpxrr4xR3x/yKY3/rfu0iI/q0IcK9J1zq1w8
c6kgk2kc/WvDv6l3ktutdVPMllhBiU1cvwOQH87q3KTONW2KBi3V0fbR6Isb30rDz1C+xHsk5HsG
V6ETo0DIJs2hfV1qx2tOKnNV9tsQrAlq4iDIfC2F3vl030tteA/ydzloS+BM6rgaCWp09EXzUvBx
y7iuIQJqtUd6TWV6MKOu35mU23CJQGdpKIP2JNlco8cMfcp72wyta5Q1ZuhDnpOYfukOe6JwW4si
vwI2BtER4JGVkypJMVICFnI7RxdL5ddGOXyKp5ohp2Qy5ub6+j2UyA1J8Eoden1QTDVvUQsyrGs1
x33/Noldpz2EtU3bMxWluzO9uZFhyUoLoxA8ZsCn1v7ejFIVL29d7bLyoNdNwDQJxvs/NwVjy5bX
qx9c5IPfxkOzBzncNA3WHsYu6j3MVd3eS7vMKQ+MtnmdeGnBsRtq+8bMzDJ9owM3at7qYkBzcYjn
5IfCP+8x52x91t+UGDzg3Mo1bAWK76HNus65GjFDdsxRpf+ogzAPs3CaHbT3y3cGKBVEhxwfXhqC
wduV6vnEKFGi6ddQjZrxAGF5/SO2kCE557lh9SdXTfLUV0VJL/b+YXrpBOCAY328r5RHKYPcWlb0
BWUbO7OuaqqlF6HBl3JEetfUv7TojD2MUa6pP++bfLmvmIQDlVsJfIuK3q1JzUBid7QGELqi6N9F
0CoWB0EKe1CVJN7rLb/0AeCv4ZZyyY8JyNZhkeotcB7miX3Vhyr5T3NmrT1HuSf6V79a2IHFFjZb
PiIx7u2iJr3T7MjFjuUuTXnOMidZjunsKNbFNirnmNlw6u68WxunBrALtVDwlLxf6+q22zt2a2WN
d6XfaohzKypaUqmAYx+cThs+1vDN/WwdTexVKl8+mOS/VFtIhCGz4uzcLpZNnOnoghgNq8ryDhNC
kOeE3mZydtvI+F607nJExAWdZAVtCfNYTH2212zdOLjPf8O6MSX0Fu27KEqC0lKzD1HbJekpqyGI
OLp9Xx2QdIQs9P7BfemPZNoPsl2W3WFBWn1jd3S7frDA6fLkLPEjfF6DcRCJlxm+DevSYwv7a+On
c9F9C9Ou33H729aZwUZTjBLbGoCdzKTMKCVHgR5a2teZCkB4IJKwvzadCeJmKtOPRKfVlyQqjJ1I
cOPGclsJjqj9k0WtG9uGaO08N23lOlGHeTQVKNWLzFG+dKCBLvf3eOuzMlwKEpIYlsO18oR51uZL
OWVRUGlj44/VGH300nA+9kv+RZ886+t9cxtXCElMZqxJZZBEWcsqgoJRi2HOlGtexvBQLFo/zaeC
zU9OJgxPU+Q3M0i0yJnsnU7uhmMCg0IfhYYGzlBdRV9tHyEuZIdxQJl9ts8ZfJ/OpXMS6w82lNov
9B6SSRxVktu7Ohh1WonYSgINPo8Lj8zkLxqDWrm7DO0lsRQq7Pf3dOsT8qTQCaO3ivrK6po0xYBU
5GQkQcfI4nhOgAeUF29urPiBGQKneVNUtvh03+bWd6Q1ROxON5eMRf6mZyF8kYVaGZrghPXOcN6N
izodCiVUD1bVeZ/s3mpOrVnssadsXQtKv5TF2F268iujysJwiS7cKEAw0pnQLayqNzpCC5/ahoHF
+wvctAVhFSm+pB17wf9DYU4BUwRmPh/FRzVT60M4Fq13rHr0R3fOzNbZJOzi6zHxAWbeuN3N0tGi
3PHiJMj0rviualkVXbo8EeXx9YsCI0KMzu4xeyBd3rOv1sZQVhhZ4V3RUx3OWVU54cHoush4Y81L
u0f3u7WFHA06BXB1EDavzqVh1VaCYop3HdxRdU6ilVwjZqeWyalNjfjH/bVt7SF5LO11lgYcRP75
s7VNYe3EOZHG1aK5/17oJQAgIFFNdrpvZ+tZ4CH+DbfCba6DZDm85WZ9Hl5peljFgxc5yRN9Evdp
0QCxorLklgM4qLxJviMFqjY75rdCAQojUnpEirWtCYxUFca0YRHKNVs8t/AVox1OtS6qx6odGEuf
PHFmi5MLRBZZeyrKtvzr/vq3bj6zAQDBwIJS+FjFIloUZ3WY4sHjvg6fQqbanjJylnelteS0HWya
Qk1h7NzGjQamDqJO6h7RM5Wy8bdf1yw1iCXCxLtq0dxkT1XVhH4LT4FxySnY6AhshkXk+umw6Poj
7bLifWhBgROU6tL+vL8Bv+kNbwsmVMfAFJM/kA5S/Lv9LREV16H2qvBa5DluqGG7HxiZr8PDkGvd
W3XwokukZR0MErN1UUAEFwfSUg0C/nGc0f0V2VEgdfZw/3dtPQMIHHDbICwDmbVyIlGrW1C5piED
VVVhHqc2F+ObOlMTBrznqH9Q4Lt48wcmueKS/U6mx6uvUmhKH+mV6VynbjENDqPonvh5o3syzMkg
NIsL69t9k7+9xmr3Ae38Bt4BXiWXut39Gga6shh7mzJ67WrXWPXgZeFkKNqZ0nLT+kxY6NBypkrR
HOKkzayTtehje4Iyjk5dtkzhp9BTkw7t0bh844lwKgND6UfreP+XbjgKfp4cbyOXl+oLtz80cSov
NKwopJFTp8JH9rz3DjP59LUbdCUd/Vq3ipNl5K710apbY9qxv3EeeCKp4ULhwOVZh1rTMmduC2tT
ME+t9UTxvT/aCIYdzJQUAk74eQ8UueGagFTJoSGX+I5R0NsFO63Wqfqkhtce9GDxr1nWQ6BXY/gg
ZqF6TykjRMVnJtAs+6OW6qN3EEu098JteCd6jqSddP2JZtfYkZJ8cQiXRbkCrAjjoyg9lVhdgOH+
MWYgfw9ZaYvQt+aoqXc885aPAkyGf5IVZBgsrNv1w/SZ6gMIqCCdhuHk9lF6qOFhPVdxqHgPjpU5
vwSDSe9bs2wuatnF6Wmxmz2isc0dePYrVsduaNuxHVqm4WajaseH3AD14HuJsTSf7CSZfo6LmRKs
pY25N9co17e+mZbcAZs7DkR+VWvMw4IZi8xQrvosWSTq2TQ+ceXSCA1sRshef7vwvRxvlyb8i2fY
QnZINNEYBwOj7OpnVS91xZ80Ro+hhM2iR7Pt3OwnZArjpazLVt8xv3W5aOLRB///RGu339pZrDqv
GhEFYcNgnFcX6YelLMXfmVc2XxjyKu2d27x1uegOSNQxkKgX/AT0r7xorJwI7OTojseFSOgkUOo0
jp3iKuZlMRUHNtwU9eYDhMl1hqROpogdRNrWJwZjTkbKQ+xRprxd9iLqXqsgCwygYQ4fRsMLj/Ba
W0dhl3sAnm1TNL0AgUHMsL7JipVjf7GiQJvG7Fujy7xJ9ybb17rB2ZsI3jLGcACoRTRRie5WWbCh
4SPtjmFrZjqnJ4UMKocLRdQwfWiJpe/UNTat4ZAluSi97/Uudpo3LpB2h9dYNJpytDMjns+j0kbL
qeVMO+f7V2XrrDJCDrGF9M5g5W8/mt52U1TJnNsSNDpGR8+OGcyMH+cYCtMonPc6wFvLg3IdeA7Y
THlWbu0lKoKyg1orV7O3Q7/2HEqp+RCVXz0zzvdAxRv3wlXhHENTRD4+61fWbOjiKAzNXZ22iA+s
c3nLWH71pl/qh3YevK+lkThnI1Pg03craCd27uXGYiVaW+q7wr/wIjCtmUQM6QdEQafN6UPbz91j
HxeaL0wR7k1hvQBQE0VgDHIo5vXAYK2nDqzGcLqi6xVe2Kop3zuR4vxYUqNMjq47iFMxpk1yWDLJ
kNsvi1odhOsV+al0hDMcRVu/enRJ/iCalfRNGYaAqFd+nWdJVxihQwr9DUer1sZL3jgGZGgxXbt6
6vq3Gnuwh63b+t5SP4bRfVzDi/0uskRpWvR7A1MffsHeuRTHUPY1Dy2+78FZlORD6IT5KQwNF562
PfNbn1sWYSVZ1W+6jdsFR3phankSAs+3UuOf3B1BVcSL+b3E8f+4f203TQHQp/yAyCCp3q0p24n6
1vCaNOhhtwwPZH7MZdK0G2t/UnOxUx7biFbBakBzAQGOzB9WSY2pT+nUNYzc5UtvNJ+r2irUj3Zq
1+NfzZI43mHxhqH4L9S09tJYwH93CkobTgrCM/Ip2k6UJ9YzWjWopzDK3TSoIxMN2ZiO9y8TiO5X
x2it4VzYU7zX+N7cYMYn3d+6dC9gmtRDNUotShqYpT1PB3uynJyIbciXD2E6aTusSlvWoEqjzuoA
r3gB/wk7kOJwK2dMkUwhhHeTiBbnQ4Guuv5vMo7m698YkkBZTILJUhaSb09P3hd1TNUlDSqT0RV/
xEuWx66tlgfhVPHrW3dIeT+zJr/ucz+ge2EFgW4aGF2RLZ9msTThY1J51g+3i+fT6y/G7/kJyhDs
5nppVpos5qAwZ17WWdh9ntI8dQ9Lz6DyJ4gmQ2un9rB1MyiqksRJn4PQze3aik5UyoxMVQDUdih8
qyZx0ktbq6B9jOz0Eo2uVxm+XgztD1rFY/cHN4PBUI4MZCmSBuzWfg2nWAV3JvxJbeN8b53ZucCK
np0qpTU+JSXN4p0Fb51UADiyxEpxF2afW4OdafcJZdYsGLVGXY5ephS2r8fxMB4KVTivHWCUb8hv
+QPqNJST12/IUMdDV4NSCOzYGBmXa7QlO7SqUxw6d2x2MOhys1Y5CigqKXgPPBw6lFVsModdW3Z5
mgdeP7riUZ2TxXgcxzY53D+jG+7MkzI3hsRU8vFW7hTZhWhoUI0OwmJC9l1LTCud/GRs5rMllGV5
W0GrvFea3DRKm5AmAPxTIP5vP9xoxDCVyqHEfgpLimGTGXu+0k9je+yqzLDPGq3SvbHDjdPCVC81
IIpiDDes+x0RZW1LF2oWKFYTM6aiQQMNVFSIsE6OVlzCb/gHW8tbJefWiGbX08uz3kzR0lZZYIl5
/BsRuYc50o36UAut6E4Aubq9ZG8jpWZoDY4iJgoY/1kzCGpd1KZzMmTBUlTlZ3PB2x6mZLH7gyXw
sk+ektnaRVV7p3j9q0yvmf4c0B2eRm9195fJhh0urPOAGlIhzlbdzSdIxAvjKUenVhziSYcc1I/q
UHUPjVIM7rf7m731dTWTYq/EXwPWkn/+zLFTQhzUPLKLQC+y6oc7eMqTPRh2eJhGMe3k1Fu29N9z
ajICAUNwa8tTaOImKDoHIhLWu0Qry79IjcIQvcvu+/1lbbkBpiZkG4TmMuHkrSnFRFLBAwYVlGGk
Tcdihmvw1DqEVvftbC4JOg/atPSQcDm3dqrG1kezc8ogil3r375vXAYM+/JYpSVz0X9gy5EnhUwI
g6uzUuSdDUmDVwRua+UPKeC5j0z5O47PCdtDS26uC+9JF1fWwdf5MlJIY9+XZh6IjFGIN1k2thc0
qHX7wuBD+fX+wrauH+GFHIal3A6fze0mLosWMwzKpGo2pDYQUEiyXDXKP2RjaYIPnKafDQztb+4b
3Vwh5XR4tIn3KfXfGm2cbKn6nIPfZC2C3l3e/5itZoCduFNQvL5vbMtxk5nDF0Be50CUcGusmEzG
cVVOfpqXuXNpUIKe/URrhvKgLnoEFUSp9nsKJ1srJElHNpfGIyNpqzvg0YGHDJJpXBdFvcSHGxXF
OWN2H+vIsXb82KYtggnQpRo1AXNli/KfrYdLWASeNY4l8pdVeqqskekCzYhfy6dBQMEEKhNYLE1i
9lbGEtNJXDu3qer3rYVk9yAQd05j+KahKIrdt+TEe7Q9Wx/wucnVaXFBTNSM5pRB0Sp2/y7JjeEf
JhcacXCF2n8eRf/6WWIWyVFRpfQQVYFVVJqKbmjHvKsCW2U8o4296X2oJFrqD3B7vJm1tPzy+jMK
8ImwQvIewNF6e0atBfZwOPGqIHbi4jLyOX0b5r5DXzTtI8/TsuPONrf0mb3VVxytqMjNqKyCkTHU
jhXyESk9mj+JvcvvuVa7O7VNecnWoSFle6qNwMqYLF756rnluERtUwWOWjTFsbEnvT60lSt2QsOt
u0CEICEo4Cb4/9uNrFHY6gFWs5FNL/7ONRi+26ioPnWz92o8LjTP0kFLqXfmsVeWlg6QnlYOVcB8
WKqf8q6MvwsIK/dCwK1PJVnjbMNlroUg6XZFyCNAv4n/CFKniT4VlQi/pEvbP2jD9LkUjbHjTPbM
rT7UaCkCjF5aBY0rB7EGVKv9qpSMyBNEAvXRdto/SDnBxYKSl6df6mHcrpC42UNBxizhP4KU7Oik
jnG2w6IRX6xGz9yd52DrJP6mSaCJBLpmPXoWM1uSRfFYAVWynI+p0ieNn4na2nniNhJbQnOpLMCo
KhDK9T5OKL+1s1UGPYCo8BFxLbW/5LUtLjWZy7vOAtN4aMK4Up/Kpd5r6W99xefWV2+e6rQyXHEJ
jRZD/RShqt6i6KhVnp853qQevRoo/n0XtrWvckPB2IAqhL/k9iuWjZ0jGK+ViNwV6XjRFW0U53JQ
nT+yQ+bHGA3DBetGoOgKCvqkCkGhlUr9n5doY/3Ro/yj7Bja3EPaCPTBIVPlyNwuKHWmuVqSnpsg
kkK5xEXz1pwqMMyl8z6uqrA83d/AbXsMlUl8G7w38s+fZQNNvYQKWWAVmFM4CD8fw+o4RxDuNqLr
7UNsIcVz3+LmGUXvEYg2jAu0624tlsLIEF5RqgDq3eatWy0tAh668WuhLXjhtrafmBtBJ0Hn5btv
eSvqtJ5ZXl35pitHY8yzOlja1D0p0zg/5EpbQJRSxpeFucWrV4fKznI3jUI1DCm+rG2v/UwV2XUU
520VhDSoJxRMQhdyEDfzU0KZo4ob7w+Qhe09SZsXg5ENibMFs72mOKyzsaZTHuFwXHonF6haHfe0
tKa68/RtLu+ZndXX9BaVikRqE7SM4mSLIfmPOTLNRQiNpvwpAbHylEVd90peShkPAlLhfYLDmfh6
ZTUx575WF5k/LIUyXdKpL9WzMKbaeJeoqTXvuNWt9x1BCbCfvImkLKtLSdbQ9lPjZYFpZbryLzMN
ffaEXGptwyNHt3hPrWPr44GuY4BWgkBfUBR1JmpDXtyVgZs3FOo0LScgFI1n7w0Kb91++gMUs1gb
YtXy6z67/bYGDRFMBnngZFXyb1fBofNQ2dyHc+3WLaozltE/3L+EmyZl5gfXlGRhWj1Riz4b6ux1
RcCARhF/8KzaKH4Nlda1b6MOWOEBXlyj2YkvtgBesusMFsNjyOjFOCk9dOGoCXStabNE1vd2ifXq
TDRVaD81c6iWIxSZuX6BpslWP+RjrjnpQWs6w8pp+41x7zvV5DSXRrRx8m4m2Pvr/q5snTDyUriw
5Fw6RfDbD9F2dgTLVsgJq6PlSzl7y+DPaT6/iQrP+3Lf1taVpS8EgpOvQL1kdZrJfrsyMZQ86Ktq
bo5qHNfjF70z09BXqcQfvCz9x3WXwt6xu3WqpTACw/eADeky3q4x7igKCzjNgqHpc++b45mdkhw0
dWqmHUtbZ0yGQAxc2sDP1yWucmo6Ja3nImjdvgqPehLOv5i3Vx+7LCz/sVptvtzf0q2lURNmegUM
ABnO6mVx8sopujnhUCtFN32Ku6XJL03llnuS1VvnRF4e9ESBK7/AjPCCWUtWkpV2WW7A+601Sf/g
qnPfntt4Ht2dF3NzIxFt46qCUoGV6faTFfUAN4idV0HZTdMl0Q310V0Y0vGTLnGcQxpPU/gnWwmV
jGy+U8paw9CbDGCZqitloKVMwpwQBKQbYvZ59fP+J9tcGrMdMqDjTK5razAITmXekfzaSpfQ/ulj
xnATaCfGg95NsX1My67YG6WS52CdkMrNpAMDrfmLcn6RGVU2jwbhqgOY1FLTEg0ze2mPzuLO2WGg
IwerYhg+FGlWf2SGov73/qq37j6Fb4qxJKtkqqsPCsYe707HIFAhFUn8sFO1+pylXfSPSGvgVmpr
i/TIIK/97b7hre2G8I+Fo/mEm1vdkHSGNQBFNp60SlFPBOu66dtD59lHmsHtXy0ItmUnSNhcKwEX
k4dwg4OVuT28al0bqNsoRdCVzpieM69zvLeKUvfNdyVdYqCkTce8gV8gArcX5G7bxhNILBseYbXP
Iq+tUWOqPFgMKgKRlRbOI7hUic5x8/LvyY1bwx8MkHQ73bAtB0FTgZ6/lLwBU7tatD239qy0VNxh
mx6gg8ja6dG1cXyfvQXhuL0S9RaABUQXg60An7i2a9WbuoVzwM1S6u7NqH2zpviNOepU3dV+it7F
TpP906RD/DaFgO+bnpXROx6m4ovWz9an+yfs5Zb/5rwmOoNHB+LM1fOiJVPlLIAGA0hTxTk3FOfR
lWKovmjSsPERyALP3HpT+/G+3ZcnG7u/yaF4bmDcXgU0CEtZyYDoVGA4Q33RczNMT1xcqzvkKELK
T11nO/HoBi5V2kQjWnJhGS8CUnWZlIF5/pRMu8scf3CW/EGnKDr+Jcm/G5/Wku28nRKvzc9zmP0g
TWi9CE2VqdZ2QquXLo2fQgIAxQNNgxcTlI7TdarVO0mQCjKbJSmnn0g3LsnbQoBVPoWTPXUXBd4S
MgSlcA9Wl5nO5f4n2DiE/AiXZroMnZiFWecDlAZKGFKTwEmJYHWlqbr/SqOHhjFr7ZOTJPkTs5aA
1jjEc5DYI/8S5tH0SJbSLtHOq/kyGoC+kKFSOQ6M21k7nlpfugaWfJi8J9cWpEK1Vpyp5QEQv7/u
TUPg1H63TSkLrpxqNavglhjfCESsdDmjflkynnOY2PZwNTuG1s9Goze2JVKBIcMTDwlFivTkVFZS
73zIrbsEagfwAPVNUhL558/yEbdR1SxzpyRoM0RTIM6jWn4xF8UZz8K28vJ9lqtibwZYHo7bR5lT
A8sMRB34S2ZRbo0KWrVKGcGdHVVjFT+Cvpv+9bQ8ej9V5ZRfQFXEEJaPy3ApZ2FnO99w8+yyEAIC
KdH2ghJST6xeMwS6B93QV98cAyHaIe4i6zxF5DF+3saG+T6qUns5pVRrTV+bhhGFUjd0tZ9lrXav
FWKgNKPCggOZB51H/rd6QjoTfprQg4M5Ha3yW64uDb0WJpROdsE9ev0J1pllYI5dApvWkXoMmLzV
ljQLurELpye4sPTyzdI0k7dX/Nk6woypyio9s6ovgZbJEGZd3LKqyLTnYw1ytvuVd0q911V5+QJD
XwqYmk8qVRnXomVprrfCUTLAPXr+Xp3i6m9l6P6bl9n5Ez/DeC0tfHkRXuhm5aFC/42p/4CfMeao
yHg9nDL0Bdod5NmWj4cgTlI9SjrytXxgYYODLx2uZRLHzvzZq8Y8+d7oVpL6jOjVyfvMjYfQ10dV
9JdB6aIPUK+E9uH+Wdl64J//itUDrxqDqgOZSIOua9WHwc3d+VIQOB+7sTHfWrmlP4Ks6PfERLfM
SufgSF4zaH7lwXrmk1KauFZfx2ngxGOZHaMoMt+UDNB+BWfFbBLUpqGCjGu77Gndbx0kNGbAHIGB
ljz3t4aTfoQzROhpkICPfwRMSfyiO+NsH6yJyOB8f3c3rcnZfFmCAI67ili9eLatdJzSYGAG7iTm
yfviJfVMCW9Kvtw3tXWc8O5gtiQ+n/7S7cLQcxamVSM9MdlxCMBbR7nK1wmG00PURpZ+aB0DEG6d
ZXniR1KvW9Vi0/18/1dsLdiSWDhJviilrW5/RaP1/TKYZRy4oRXRlZ8Srf5UFcno+MZQMQJ939zW
0wZ5Gr1ryC1IR1aL1plT79CuQgaGQs/PwVK/jT1qImnS2X+B6U53zG2v7v/MrU5tJMxZg4eWYWfb
yJrTJAD8fqqXBXgFyW2y94ptXZLfJSWJGpcxz+1mFm3n6o1WRYHdm1X+rtAR0skomiHsfGlST/nH
CcVonWKlsfcIxjZXSokCQAfvx4vSGc/gPDEWBVzfssfPA9JTTObBrnN0S9X9g1jfglhLzv9xT9bg
n24ewd422IqFNh7cSLMeRd2rPjD9+Bg7k/PqBrYct4Cah1TOgmJwFeDB6zKXdqZEwWKa5XSMCzvy
jsrSRzsOfmsPCd4pp1OY4D1ZlQSdsQNvD/dz0HYi+ZA2TSGLLkqG6EOnwxG9s6ytu0DpRTLOwoFH
xfP2tHjFUIS9IFyf6D/N/rSY1ndlroyTiwztt2WCCvZw//ZtLvA3oBHVbyifVtfByCiGIvgrlRSi
4ZwPsVcflKzqflGSCbvjHxijsSy7ajyY63nyOoyjygHiH8S60RQne1ar2dcTJe/8CvLvnQByczOB
UNERoY/9Aq0Jf00XNokTByMtiqfEbesnDcTmERROah0SNSFWvL++LYuUH0E24dB0st7bz6cxnTOn
PfmNU4nyA0qzvywEhT+VAnUDDR7Dne3cMbd+mRrbVnq4+ZBDsarxWC4TaZwdZSfy4+TXQjXh558s
T87CWUC0XzQo+0lTFsVAiCnOHPsHQLgna7a15FD29oxskDX8gauW6mASbCuRW6uXQdho/mk0FoLB
LrX5UMMN8xXWrNC7EOnvke9uJTtcAYuAkd4StZnbbwdFeTuOVCyCXBPqSafm91ADs3+0YxXVBNdo
qzcQFnr+InTl++v3leIng8SwLBO3ro5NNXq52gxK9j+knddu3Ei0rp+IAHO4JTtIshwkB7XnhrAn
MBRzKIanPx+998FxU0QT8jEmXAww1cWqWrVqrT9cps74nimjiigrlt3vTG3U33eRmr3cHm/rTqLW
yYclwlBrXY0nRN5ahTJCz3Ds+l9Kq11xyEtRHKVdGneks96dFzb6fLw97FaooeTFHxCbMAJXy9k6
Ocw2pwdI2Y/6/ThQiAoaGxJTkVZKvnM2NgfjmbEw9lE+XBN0O6dM2kiNM1Bqsr3AgOaEWI7sj41j
9ntKotuDgaCkZUjvdW1Hk6lJ0aV4o19EBFWi7bz8yVUyGkatFf9JQvEL8ocsBej+NcMxH6N8lo0m
LqPS1/Od44r5h13FxacEjr3fTcKZfV1G+h7jeSvYkBDioMX8eCquriaM1hzMLqBmdGndfDdL1/1A
Ijuf58QY9Lucwrqzs182t+lvI65qV7Ob4PTs2rwXEd6AwVl4gafU0RNAATMwFhEX386n+Hx7l27F
AQ/Z4kW6mNOxtg/IKSC6/TTBmqCC95RZqf3ZMApFOYICTvRgnrzs5Ga2ejaaFLOj24NvfuSF+kIH
i1a+uXrJObUlWgFC7pK2zfRYZkbhPrluFT6GShsW91VDirX3/t/8zEj/cP0zJQjm14FPw70ktjs1
uxQFL0cEnLzmnyLuku9yFp4/xdpwwhlYlDt35cZ3BofFkXHAJ2EAtEo8UFekFFwn4mLX43MeKtVB
uqJGQEpKLT+iKhC/CK3EJGJqs8zbyXqW//mqssXgS0sSginVrVWwn/RpSNKiFTij1vF9zUOreygV
J9vr6W98WxDOS9mdrG4h/F1/W7vBr5FhmKRi50fMw8PjACCr9odBdt8GD4hGIazh++1dtBGOSHhg
Gi0BHtLYakXdfiwgxcCHY5OPpR9nXTi9V5JFmcMsuyp+e6mK4aguL7pqQMiXn/NbHWAshYXrckVk
aNC48LTUeokBhe3x7jbOBt4WVHOW8/GaGya1uR1lXmcIA44UrLUybZxTN06+kyLO5Ud1rIen2x9y
a/kopC7mVECF2CrXM1MiBbOJBL5PMph68gw4Cd04hZGmYzRUZvmXW0eqREoX38Kdh8fWDgU+zgGh
YEbvZBX8AOcCypeQb1Fwcxd+U1zVB5FE8u4PpvjbOKsd6koxu9D+M5o0UR2MXR19huBQH/tqFnd5
nGgHBLqSn7cH3ZycyRZdaD4LieP6u4JnnofJMEDXeGUnPwpR6/LJjtP28CfjUBrjCUBytbbydL3G
gbPtZoAgJ0M9DK06R88l+FZvZ6NsTojWIjgH0FCvwInwdW1U2IscO63MOovCGqMj8rXOng3U5oak
Hoz/ycKKX/c1sswKcfvDy8vOnOhrXnqxdqTo6mUIKreO/kDS1WpH26FAvROut07fotf2vyOvGx3E
MInOASMDklE/ag5EeJ/Qo6n+VOTuz7ZL550YvTVXHaQuRTdQ3a8UehUVWRtiNESRHuu9UE3i9x0O
oU9qPEXHPCuTg90rUuyMuhU7KSuiP0+Og3316sgntTlXQ1sUl1CkNAYFYLqfGKxUPOnc9O/b23Pr
m/4+1uqMi7EuSeISVjMxum+e0tWVj9CqdTeqkfMk87Z+/v8bcHXYUVWhW4lZ4iUHP8fkFDspjpZ0
q89aq5vf62II/+BJvGA6FggQufErI6QYZoheJRxBSuPmWfSW1b13Uw/Y3owYVH6YndTe4/dvnUZo
IubS7aYctT4loZcJsBw8NKpkbnFMCfFfPpI3Kzufc3OH/r9x1mfCKtIaLA5pvzLHPzD2mAJoqfCU
XWG5XwpRDsl9mITOXsK2uUV/G3YVPTsVdWzptNlFUn3XAsvNQw9Dj7IUZxx7zD0rnq3huP5+QUXg
V6xF8OIuldOcAOGqAOCcRDdZ92SG0YMc8j1Lva0PCjiN9hBlfSxXl4X9LZPgmqoiEaukv7o5/i1i
s30oDB0ieuZGZ9ut7yQegjuLuHUICS9wYfizSA5dj2nnuHlaMRcg6CPhBBZ+VvcFKPR3Q59FxamD
1LFT1tgCKYDwBjeLJ4C++EReDzkJu+xsBXDpiGLADycbz42U94osnWBq9TyIpgorCM+bxs5vFLfq
TtZQ9HsA5c11xaEMbhXpKSIf179i9rrGyg1UKBQMEktfNfEOicADuQEvjmoP4LW5tFC38B4ATc/a
Xo9mpYqjRxPNotA2uvs57yvLH+1Zf7bzWQ3QH3JfUJA0dyLsViRYFKyX/A1WkLqKsKaAVj8hSUcm
HEPf6iaJO2OixePhdmDd+pYkMmTALr0wKL3Xs8uwl6sjA9a0qeiI4iDQ2Z9GMdea7+V1uAMs2R4M
TMnSg17S4evBZDn0RexNeHajRPhDCTPlQQVN/xXEdH+8Pa+twwGbFxQADwl0aFZDdcZkF5T8WDX0
z1N0UfjHGNfTp3YQ4B49S9Y7K7a1T1CmMqECUfMDLnI9uTov1dwpYnj9XWOgjF+Ow0+QW7if92g4
dAeFFnhz7iDK7mXCW5+V47AIffL0hmx4PbLb4gGl2BRWElB/XTAllXacqQAOBzROnJ20e0PaEYo0
ovwuqHmKjeuww40YFpPosouVtE1QmWb8hfJ8dyqd2sBJqFAOBIHeDCitDp/NvrdlkMS2+6mtkXLw
Zv7XgTtB/vRFGM3fUD+z728v/Rb8Au/PBfMAZxYowurETq1bZn3IL5xmd3gcQtu5y5Vm/lcgvPSf
JjTxUQEF/yRRX678uNe6Pqh49+mn2Bt2fsvWMeb5/D8MdsS9VkvTDYOqlSaorqxs89IvYzVKgnJQ
2/h0e9Kbe+C3gVa7DyvMsRUVegtdrrZ/zdWcVQcdIJt235ctGoa3R1uiz7oK4bB1Qftz5b0CZ6lw
17vURSYngx5SBrPeKgq0CaA4QT8iWraUMN/XY5p8UBFACW4PvizfenA8gZcrb3nevgKzjK0cwm52
XnS7UNIjajLuh8nN9L/bVDWqT10ZmsrnKtWn9OxC1DG/lZpd619v/4iN702KzxlYpKdB367ic18N
cdPy214svYvEwcswVbkzO9A1VYng7c6UN743VwAQHm47SiPrN3UmhaNRRvNeVKNvPtejVnaY/9Te
fLLwAU0OTtG66qGIhuZRabJ41y9iI7YtbBL6pCp0C9qK1xFGH9H3F7WJsG8H0OvgREAWiiALa+9p
0rzCD80kjp6tYl8MeyvcgCtA3h/jJ8o06xZDmGpdnSLJ8GJL+gGB7AHp4Gw7e5+qvGrtU+MhWvc8
K61HuPMGJJeRAngyVBz6jkroNc3B6OQwPkYmdYFgrqbeeD+NBaih2xti+4fSaaX4SXMXBtP1NzIa
ClpNoocv3qjbJea0RYp5hyWnT4XJFS6VKRe+JqmLB243zv19iMXscMYfYhz8rJJWeI5qrqzINz3h
nNkN7lnL1D9AEfDCWOB4XMF4m6yCYxPV3RBWqvsCdFOeTC+ECI9xxd9GOPSzf/ubbG0b0mFW5Fcc
XtfXRKYokZrn4YuBf2F9sMzZmvyqHrR3iiyiOvXrdojNALlKL9kBTW8EieV00hTjVuQxvJrmHCnj
goTzMGSTmX3ouzB7gAPEq98s1Kz52DZW+V9GCvIXeLXsecwULb17++zRbOBbg0ahZbUKyZlaAimq
Q+8lkjjJiEKZQDxWpfm1D+cMp0ik8P6awkHsMYY3Uh8yY3pyiyUmxYDV1PWo6JtM19A+H1JEhRCJ
qosgBWaZn6JZJOecEnmxM9etAPULos514NJ9WKVbsymSVlZhiJHv2CQPlcRqNhWljpYyT9oj9mV9
43dzAVremGP5/faX3grGv/Dqv/R38AxaHT1PL7RYk1DBckWfDraXZAhJ6m5tpHfS7Jo9ovkvZM/q
CgLFwVcGDUBAXOvgDZLdUysK2qBUrVpfrV3nfg5FqX2L0lF9lnU5fU67aQ6KKanvanfU0ztXKSrF
z2sr5NMUpXpU3FDdKWhvpT5kPQvwlHfa64vZdIpOkRXqvoj/Jd+iZpbvBd8GT9ZEt9ODbGX+oZzR
1TkYRdaah5mY/ymLZWack2z5XLcXZmMrgptU4S1QhaZCs7o3QtgM9jAhMpqFtA14GFqp+e+cJbNf
UJmCqOaYNFRvj7mxFXmJo3a5qP8TjFebIaex6nZJ5L30tWM8lIWOKUSF2qR78OxaVEdzyMP2TAEk
Cv1+SLLw2+3xN1I+pkstleo3mPG1JK6WKXmFvrKDYarIv081BOQAjVOM626Ps/Vt6Vzgs0G7jyfi
KryAZtZrw6kWm4g8d/xi0tRHJ5ZaeG69uH3whlLKp9tDbsRzg5hCBYdxqX8v5/C3KseoSa+MXcV7
8aKqfZdCvY7PXaILH9pnaQd5kyI1UkYotR1uD7w511/9E0QSiS7Lmv82sNVLu/GGwXvBHAMaQhXW
jq/roXlelHu/Si1q3q5fxkwpvxPOgL+hnH89ooTIPrVJEb5kcQrFKNGj75Oh0aCmcKseqj4ZtdPt
OW4EMW4qnuFL74tLY7WeTV8WcRx23osgmJ4gzmbvhJ58Ec24x0zd2qFkkkQujiTagatltFEF6Mjg
XExRzeTQO7zGAwUzcv0PVg2PZHOhs5BorKOkjGxq7bnivph1251NvJkVv+zt9NlQkjw7FaXydvlO
oh6gf6DnS2N2feXao9YnJeXvl7Y0a+8wEd5sQGGVXT7U0ky6t9czkDzw+IzUGJdq1PUmGeM4STE1
oACU5tEByvw8BTmCnj5FnWZPv2Vr1bjRbTB2ZJkkFNeDpRqG9bqOuYbLZjxaNGryQFjZvMdz2zpr
v4+zqvEhxDSiRDN7L0XqDM+YwjniVOLiXflUh70wcHG/+efNW3/puGBpuEhPkbNdT02b8AmbMDJ5
UXT9hxkK72U25hd4o/bT7YG2CpiMtKCUYUuSaq9yo7wYpyYxeE3AwBHnvGvU9/OQRI5vKU1xLpRO
HjPLyypMaRL3xRqs9KC3Vfbv7Z+x8YkB9ZF9LsouZKnrqgBPuV7EI/sGoeijkdra12Ho4oDx8g9a
VQw7094ILTyUKZZSrYGQsuazlXGF/kjoKS95lJKAz270JMJYe6pz3duz/NvYpkveCQwb50+o9avA
6Yka3VzdDF+UubA7P/TCqT6pyVI1ffNHRPnD1Si2kXBSi7jeNHridNaQomptum07BrrWi95vcktp
7yxKVO1X9FdnfedZsZFcEDKW446VCgnWanaOl4dR080YsQ22UXyOi8g9avoonXtraGfjoE1Sj99X
cZRkd/lY722crfyO8eFQwwzjYbXev7NW2009hkj7N44mTzobyfOHRkZe4IrQe9KsSL+nLAEaXC36
2hf4yn4fhyaT59gDohu8fQ34KTSPEUFaeAbXa4CfgNALBzBzokwGpYDROdJYRV3cFqMbpNasfbk9
4C/VhFXmvdi0LGx5iAaoi16PGEdOBc8Xh4XSVWrnnrqIdcl5BNV3WCvGDp7PNhopnxw3MsIDZrqp
eZGZlPODOxe5elJHykJ3UdnFXuO7s5Z86FFN6vyBjlhzgso1JOjPmVHYBvAew+Fl5AZ9D21d0T66
bdI5PjeLKr7CXBtMZPkr0zlWwDrgwKZh1/y8PdutcAWFDLeORdUYKtsqFk9KGcu2T6PL0JAnx1nR
PtuRbaZHc3Jz82iLAcp+N4WXyXBPUZxLGi4lSJm3p9SgZBaVDaSV4eGuljkS1BAHE0X70iaTFkgF
1N74Mdem4ssoC+cp15z8fsxs51Fis3i8/RG2ghfPrEVrlIz6FeazxiVlsc7DsMXT2m9hgsyW7hRF
6wvANjtjLeF/vbu4GxbmM5U2HlHXuwtX9VGvrSl8KRqDp6quRmEThFLvKz/Kh/cOGrMlTylXa48y
GtTB70lX051DtZFl020mehJFobKsPTwNve2bqVsel2YcSmBtmRF9DotYfeZCyYZDb2Td+6mzxvy/
t39pcoulGcQHoKx5PXt0+lUEVTq8qbSqPNqtG0U+N8RwVBF6P98e65cA8KtPDYueOxDwLPj968Hq
2vJqMAok2GpysZsMR4Aoyu6TKg8fVWWKysAe0vGTViadOLluB6gXdWZKVAlsbOfUyGas9tqbS/Re
/6ZFbY82GIJ8r0S8i3SytBjbp5fUdpPHfjTNT3rl2Wd30nIfpF/xGdE6IH6qnX7ENMv4ZmcWDrON
MhMKOl4HCR4e3s49t7UdWBRklCk4L/LC1x+qR1Ol6aUbvlR67ron22gL9a4UQ6L6Ej1LzVcdpQwm
erZ/sA9hx1kL+wcs8hpQEjlerVUIurwkmRvHgdOO/Uc1dkE+RLQUglkBAXaEX9u6O6dwIz1CwJmX
iUXTFTzL6maPY2Qlu8nwXgxhzQd3tlSkB9ggRardG5Mx7Cz75nCusdTy4Rwx2esPrM6ljTltzLb3
mvyrPVKQ9atU0YPR0ef2gZs4kTtsma04QyAlk6exDJhslQCW5TxUXtqzplJvaj8JsWBRFRGLDxXt
QeE3tYldrYGD4dfGRLrJjDv38+0DuBVWma1qcb3gxLUWrC8NbWqb0fZeEquY7yRJW3fMe+efPo1l
ebg91lbWtFwbJCzUK9CgvP7CiaCyb49M1yqG+c718N3Da0aO/+Qq0BpkfCLlycaZmMWuQJ7uhJqN
mQJwA/+BIuoipbw6QC2Oj12TN8oLCv3WN/RCnfpsDd0PqUDR3pnp5lgUHZDiJtmGgn49U2wV4h6r
TthdeZPcCzcfdN/JMvuE7c/wB8D2pduwsEmRJSYZvh6sl+rYu9iFXWTtpk8LHM2fwjx7L4tqOOhK
uddT39i1v5qqIC8WgvIa/YF+GBaFElp7bwijDTrkRJXT0HRN9mhH09xDU5jsn2o+Q93FCjp+N6p9
3P/BF16KMkvtwqGHsSoFuUOkCDxKwRAoS5sdIFz5ZQD8eTFb1diJDL/6WqsLATOv/zfYaut00jLA
8KEjEJuZ93cCPlk9o03Zn5sJqWtS7j4Exauag/Vo8Rb/3JXSBKs8pk2a4nwrCqrQSP78cJVy1gPN
7Kc9tcytDUcfZ7keAHAA/7/eA4YwgfjH/MJJNcf5QSCdbJ5zo8M9nmL4rg7GRqxEWd8jJ4Vcs1R2
rocrk9oCdOcxHCp2+inToVKfxtzBOT4D9BM/YkuxlwQvZ+bVIsCEWxJ+io7r3kIYx1EEIiW6FLoH
yspPGst+rsQ06X7WJUN5J1WpePco87aPRe7Zqd95jnBiv8f56F4lZ6C8VQuASQpg73/c3hy0Hczz
1ipQk1kuLIp3FAyvPwvWTX0+gZeDX2b3aSDAdQdlHlZ3StNP5k5CsDnY0gcG5bmgklZrEMWGk7ew
jy6aG8LLh6Xedac5k3l3nuu4+O927N76+ksjgWoozSRI1ddTq6U1OfEYpZe8LmK8Y1uwi8+5O817
YXorI1xkHBYBXwup2/WDHoQ6UhF5jvZBrThJICh5/yjswfSO+rwIPIN+6lDyAkBL0Tkd70MjrY5g
W8tgsKz6rowNebo9963dbgHA5saiasSz+3ruWVf1uJ2o6cX9K00a+QD3rP6ghXES+mZqtnvxfPO5
R53U+t/xXjk/m21k2IWdXEwz1eT9lE59fupRpG0C1Y7f1VRbwk+DIaLAtjvNueMF4iVYedXlHkFz
a4/Z4FApgoN6Y/2vZ77cJWQuWXrRi7yefDWM08NcSOMfmKl7SjRbX5mSLW4IYKXJwVb7ee4Gb8aQ
CCJvYaWq345OjidnD8TPV2XtmAEpkbqTE2xkJBRSCewGxaMltFzPb9Q6JE1RBrgstuzFey8cRXfW
YFG+77FIEqekHqLp3Ff5ZARwUoo/IaUBUQKyBVYU05A1MAi6SI8BJ0FttkFNHDoD33R0G/mtx0RG
Veq3tGHCP4gci/GnSwGU6ufamU5B9T5UOc4Xo1Tkt6GanmWReVxMsLcvt4/O1gai9kJihwcbsWq1
gdBlT4ARwoCN63FOH+xWNY+JKYxTXpS9end7sK2yGKgYHgzQz3i+/zpYv/WHhrHq4V5RC8x1qh9U
cEouh8JQ54e4y2LFpxVBz69KY0U90zSLHnIX6iaoQKvknmyZxU7msLWn2dFIWJGc8ZRfXQiJ0RdO
iTwwDkaK8xDN5EV9jeXBsULRsT3Qgck/3f4Gy45d35IUSDg/5LoMvXpSVNjCeVnTRJdcF40VKChK
GsE0lUn5WCkWWrOKK7NDO7XDnrjQ9si0Bf9n5LXQqRoKtdHAOV9m1+2NIz1dSz7XovUAsI+K8z73
8tlGv6Gc95SuN0dedCwBPeIisdYIM01RKVwnmCdDY3oCbxg+IDBZmj8k/8mXIH7cBwTk6n/f/ql/
ITyXlAQn0tXiauAWKUF2MdhcrTtJRMT9hMB9F2de/E1Ww9gFppKKPRby1mwRmKS0zqgk4qu3RS1c
qx8jiq1lNxuf8U13P7fZXD/U6pAZJ5GLLPQj1K/33jRbaAeiBff6EqQBOC1n/bfTVTIw922CoaWq
DdM7Fzuee02FnhxEauc8z1WdB5mbNM47ALZW0DrOQanZDMjt9vN08tRK/9oBrP4DiYulh0MTnH2P
icLywX77XcZckdw1bDzEPeHRcbGmpV9EIYI3jZ3s4cC3jjQlOew8wHEuNNfr0eyxAfBtm9ElygbN
DErpjNh1NrCHHKn1hyyt9qqRmwuOpvLyQod3bq8WnAITvCU1QwJPROXzOLs035Jq/A+XJ2n6My/4
g4ouXnB7d2/O06QKumgJE8FXu3uk9NWlXRxf0jmZL/RyevXT4NXG/BwCaWoOZqvtdtu3bgsyWmov
FAm4Dlff1pzMxogsiWCa8NrvTYpkKdV5twocI3f7nVtw87NaJOswu2nCrQcr9bxIGqiDUGjjVvfz
ypmfeCnoUVCORpOhtidmSjBJqb/dQYjrnsYfVRfKA5QZr7eQMafogM/cv3Gmhj+kiN1HdxDSONE0
+qvG9q7ZWcut70qBlUtxwaiynNcDhkqmh2VqoLOxQLoDPXRb9UG0VtUdJa/oZAd+tJFV0czE1oOH
IRX7dXeqdo2K0gMbNuZp3j62xlBizuJEkxvk+dxOH/pe6O2dk4WJ5ieKmP5AOAjdSoRSQTeCy3pl
6DfPczkjnXLpY00/VHq1KP9a7j8TCMfPbz4mvIfYQguqGzbM8i1+Cz7aBLtbmMjPjMj4jId5NrXq
QaH+Iw+aOwL9HDy0BQ+3B93YulQTsDNfiNn2K8CB3dc1PSAz4YkktYPnNbF3wBvN+Q8dHOtdE2XZ
OdTAuO5so4034KIEi6byooFBnfR6rk6k9VKxAHIAqkWUEihwI586XDTFzjt6c34c/8WwHecPbRUH
MDjR7QilwBfevaEeZJkTezwEXSc8uBHOA09tadhtQK8edP/tT7sR9tD1IeShow4N1l0FWzPW61yd
MuAVOLg/2vAaTjKtuneQ//RDpynTThTa+qZARxbWzeIksWZow9Oqs3TuABnIUBvuNUsAkHWqbNjB
qGzVsBBIAFxBW8fgKbvKxC2zKxQv690XsIjDfVoqcQAzZrifnEkJMLsVX3QMQ5Nz1JTHJhuUfyjv
4IAX2Z3d3sF3a76Us9PVp7I39nT4tuIFPEcswBb1hleF/jqf+37sW/cFpJCnPtSZmUZ3utMN/ZdU
SFvxa8XsnwFRGPXZpBMU3b99zckbqMBBtOLfqzV3pLQSZwYp69S5ey7idjpMwPVO02hbQT2Hf0AM
xgmA8M+zAA7UGsve5Fps5C3jtbDLf6qVoaMiNdiDGA5JhSm2j5FkPrwbZ31Onm5PdWu7gVfgWl9u
HiCD10c4nKAuqVquvIQOaKzAUOpeHvPOaf/+g3G44yCuLQiQNRQ3NJwyd2Jw18acjHeianBrNinK
7aE/Nm427CawrkeeGvH1dVGwjLUZjQ2giF2L7xg2Pvk7Q7XbE4TA5OvtKW0PRfGRRJMn5ro/VOSd
UgIrYUpIgN7JXP0pwmb4WrXcpX8wEpgGIFAktJRerhdJ73M71eskfMmTuDuIopR+U0n1kT0c7lzV
W5Oiykb1YVmqV0IGOEJK7CA4elpiz/6Ut/l0cJKqQI6i8oadu3IrrJOFgFTlbbqI1F/Pq8hGbNv0
SHmx4wi/2UQd5sR3KjkXgTCz8t6jxTc/eMZc7izdEttWj2LSWOI5IlVwR9ZVFiOjBmsBBr7wOGl+
cD6qz5mj/qx63XvU0jg803nDwGpMqvqxE11zur2eG/N2VfIRRD+oBbzqcSshfNgukjxQcq/4jC/R
OAWT9Kp3uiWzv+zaSz5jQdNpO9f1xlXGc42LZekYc5WuSgGiJvOIXIFLvOMW3/O+FtgRtVbo24ow
n8ka0p3gsjkgW3YJ4byJ1/u2CyFZVBa29HE0l9/qOQ4/jW30Wct7oXGRZNHOBF8HMzBQFCYXlDsj
riHedWYBr5RwWCbKOM+hZnJfkYQZP964fNBGWDkwGDwdF0Wu621rpGpeKFZcXVrwCZ+9QnM7X45O
hSLvZHTv1NJwE7/NrTdrZazGXWVBqHRgbB9h4AW/m0shdKwndxjKc05R55g6idrjFB++9S5cBqWC
o6FxCJR1/ZjORjZmbBrVRbKaB55+5kE0FWmsHevPXtWXb411jMfzcpFxg971ChyswYGkOoo8hQ2H
XcKRqAzV7zq7Uj4mgHz2vHBfHcVluKU0SHFs0fxdpbAi4TnnDKK+WLQSDgLfvgM2qsUdtbLmXFam
HZiYSeyci9eDcvx5vROfwXuCzrneQIiYVrlpjeVlKaBgf+a9E2HSxr49UOFG9ljB8HTXPP1VZDcY
lFe0zbOPaGutdi1ub02c60550bxBdQ4xNarnbErV6VB3u6+gzcEA7LKUsDxosF/PUFTWhNpHVl1q
8p1vuA9VT04FEmXuFHV8a8a8TOy3sVbZmkzcZtCnorpkk22Nx05EZuYDNBR7DbZX4WwZaIHckagt
vVX9elL6XKW0ogaUU6rKfRpEX5zwERdB6ET6Qzq6/U6KvrVNYKGj4WgvCoPrBGPkNmiAK+IABOX6
vmNz3BtOMQ1+lfGqc8pWeaqT7ng7uL3KvZnk74Outgl6kQVFHfw586acH9kZSh84CW6TR3dqim99
nUU/Yw+5Kplb4U5g3do1SA6BJwTYh57q6gMb6LWN6DXgZGcULdipzJWHUSqOfaCdPb7cnuiry2KZ
KOk26n+LUsZaUyx0M9xcUjx4cSStn8SoTM6hLosiOtweZ/ODLvZ1oAdhYK0Pu64YjoKfKv4wEy1J
L/c6P/Lmfxs1/ImNiToFfWnFtNKqItsJ3a+ynF8z/L8j00O73q/1LPUo7Bt8T9mv36rFoMKeAbvq
fVTdZb30vsxGNVZ+4RZZuACllS+3p751YDQYT7yj2L2oSV7/ALMfvKpKDBwnB+udrlfmB71x26Oe
9TkXpl78dXu4jfMCtgaiBzGVpuG6zFR5BG3OPkpHpdn5lTrms9+7FCUJHuKLozbu45CGe2rqG5OE
U8cL4Je33isZSYGaSeH1bnEBqu+8S9QyPEOsKx4gPOoxQGt7frPhI5AlLmKQ1SAtEDheBby6Gpp2
yRwvRdWJ4xg3en3XdG3Wvfkqvh5nOa6/lbKw+KbDiRf1ZeqbUAYLx/wse6k7vugoftxevI3NymOb
dWMxQPOuc8U+T0gIkhIjN6OqNfjcXn+v9U3794Kixqk+hZbst+R8ut+IpnWfU2RlvfPtH7G5lsgA
k3oQ34E4Xs+46WstofjLWhbhRGlJzOeoC907EhJ0QTsw87fH2wh4YM9cDfQbY75KdnpNgeksjeJS
Cb0+Kh1Rzm/pvN7Ns1cUO9nx5uTA8aJoqEJeW2dyulV3oRXiEzpPSR9McTk/00dX75s21j6IKYt2
juPm5HhhLRg0TsgaFqY50SiGmcmVQjaPY28qrV/hdFBgOjZ6xun2p9w6/GhPUh6k9UNfeZn9b5vV
rnSnydqkvHA6Rj9Nc4Q/Q0d90ty+/8SlPh9Do3X+uz3o1hRR/QMBg8QGxZtV9hjZaiHseOKEmJr7
3qs0KF5Dav1VOPmeYsjW6sGnwL6JHpMKR/96flpppPUwxVicdWkxPuZGmigP5dhr03ty5DH8S+0V
uos7e2bzq8JYBdNFMZK/r0e1yoZyNcydS1qp6hfQYxj3duoofmq17n6pQ/G+VGNH2Rl148rEVMkk
jv+qrazLvU5nApM02vyCtUDy1Uun2u96vXIP7pBoWRAWlhf78eTq5V2s5CLeSSg3Jw0TDImARdhp
za6g11OGmoJoV5aVmY8bB+6LOLq5vtI12rGPZ+yKM2lUO6WXrRXGpIKPTCAg9qzCOqIFXVzFCBKy
g3NQTO4ccEdWd2mNNEQERuYPprmQGYBwEe54x16vLWw2o4grfPpg8mTfFaHVhwZu8qdZ7eS91YEi
DQSO7DsQ5621ZQ8vyg/0KejKXI/qKmpogE5FKkwPkyCc0AUiDYpeNLUdT+PQK8feMLu/MfARn28f
1q1lJY3GYAFzIGQBVnu5mHEQpzueXWrZOe/bQuuCKMUbyK+qajroTV4dPKva00bbuNeILgsegFFp
2q6vFKki3pFEzJdk7w7LouF5wFjmUEywKQ9JW9mDL4qeay32Qus5bqTz8/a8l31zVexa1GWBBQDP
ZEPT8bv+4rOQmhrW/IJCn930IZF48dI/cd+sGf5rnOWdQtcCR+NVuqmnsdnUDlJDdeS4TdBnU9/f
N3MjymPSlIW4uz2tjdjLNsILZDErRcF/tX2pweiU4+30guQFO6mEu6U/2qEZzvDMygxBv7dHpasB
V8F+Hmab9zLq3T2R9tB6jjL6veK1L1XDI7CRbXlXjEnxU9TD/On2XDdCA0MDpaGNulBwVnPFr1wX
wkFXyYg6FzfNvnfFqZj1/lvtDd4/Is2tnU2zcVgYcQFSo6QHTH41IirlY2e2prg0dRN/VI3YAac1
ltmPhMrEf4UisSsrbRnvfOOt0/L7sKtv3Mu6UDTcSC5e1Pwoq9J5V5idEL5dyvpHFTbvgBJ9tLq2
fyjUpKyPf/CZKUcDq0DIjETp+qS0xaSHescKz7KKLuAN39V5NP3oVHOCpu4Mb8+veS4A3OGJxl/r
HYxkt1DSQWQ46XQ/26acSFEi7YLfI17Ut2e2EXVB9lHQR88faa41tkHr+7DwFvMAjBkewrrKH4wm
HHu/VaL+jMNvhzdqHLoPVfR2DPQSFn4berWkXu1iVdiicq3hDopRUO05R08xrRcsocedL7q1a7kn
QYMD4yDira5QMOj0/oWZXsq8l22QznonH/Q6k+2pURzvIBS9Dn1Za9Z8d/sDb0UjCl2LoTcYOxz1
rrdO0UdelykgvUG0Tu9GC+qXCxngb7Nv+508YXMockBegb9AX6uhQlTBey1W0guw4+beref2Xpaw
LTPUxJ//YFa0UZkSFChusOtZKeVkCZxkURC0c1TT5jrxR9GbHxKHi+QPhrLxNwVBRxF/TVhwZjau
tngjNHMtpS/FZJ7s2Pw/zJ1Jc9y4mq7/yonas5rz0NHnLMhkpgZLtmTJtrxhyBPnASDB6dffh67q
PlZKV3ndq7upCJcsI4kEAXzfO6lxn1VeO5/YZ156HzB8+Z/RjhYKoRIz9o9YI5pEtvah6qB2XRnJ
ZEd5RUaA8OY6CbEQ9g6d0zcnrkDP+dy8EtADMRHB2YD1cjSta5BoejoyOpF+BkKgbKpw8TTNCS8F
JFkevOrZfEMbznlf572rRyvM/ouq1KpTuYIvrSVMydjy0BJTwxzdDUyhFqMQRf2pnvppPxKDcwkw
L2PXKbVTOR8vjoWeiRptS547LpbcckBhZRBGLwWRD3mtCiPq8h4itRiAnl9fTi/NMTwce/OixO8T
AOPp0q2cvtOWpi0+gZsOC6Rfo5ziRV9VPFZS2QfLNdQUkUjpLhfGYLTXgZsR2QDrS9y8/lFe2JSo
D9l7CcAgNeGYIJgGZKf3FcZyeVt5b5p8soLI06bQSb4mdbl957V5an2/cGEA/PY5y3zOMfrHT58e
JMxdlw6Cl4B1+sWBmmfsPVnn3sNUSIEpQO43Zfz6c744JkUTVSovKqf40zEHs8V1dSU60ldNcZGs
c6sAT6b5DEmnfp2OuvbbVtwwfLbSFFUoVtz44T4dETsHPZtdeJ3aohGNbGr+ea8V1Ttkon7kFul0
asAXrtJwZvgiuSJgm3EsD7CmodW9kQELo3AjNZhzG5fGZOgnpvKlJYMzNQUwRTcH2tHi7Y3UnVPD
ZyoJUboxi74T53VrT+nlBMSZHkTn01tM8JeYf3dk3higqY2/RpsIVsPTKc1z2BKmgaynmQIKa8IL
3QzrJquroPKWKV4k5lLJyAka79vry+fZM2/rhmONEg1jR8wcno6M8ZCO1XCgPqUG8HjkGQW+HaSM
ZMinc3e2IqNZh/0yGqe2imf7EgNvXSNIKVAU6a48HbhofD9v53rCEH+QV207XqQKH+Jwaevpd1ti
26Vyc+QF5DAAG48W7JwvMsGFy/tU2v3ysVb2fJunSRYF4+KduPE9fyqGAhJmx4HgwFvy9KmEnJx5
NArvkwL6nOJWgw9AbqwzX9aNXe5e/+6evfrbY9EF49YM7wbe1NPBuoLE8LWwqwcfRXhMsuf6w57c
5WPW6+39ts5O3WefLxYezqSpRrcfeeOxhfvaWVUvh7J5mDKnjm3ZyyxcERRcVkG3fsaAbD7HZjP4
XzwmdTy0tC3D+Rm/IEkGt5kRgz+IQLq7ptE1PUR+UoWYAdRnXV8Mxv9qREJ9N4YMJqdHNXXHm1gA
hlcPdbdO4Yyu96r2VHqVLUWz71p/OjHes3sRXyT3Zn9zudgsdI8W6GK53aTNfv0wIwmKF5Vr8aA7
8z1oi9rLLCVwsy7ngsIhSH4zwogDgyoeVS18ZPb1ZyVn3RSZ6fNg7ztDhmuzRsOp8KJjPRBXHO5c
YAxbgvJ249leml+axFh4aMrtLePRmMWyb2U3PNDq+2wuq44o2coeurnX9qVfDvf0Hfo3hepvoEMN
d6+/Lj/tgH5pyfA5oPv99CLcCI7st08/R9MOMEX0VXx2zMrVutDSqnm8TC1E4pdKBZhMhS2agjzG
d0JHKVEWqdWHXtIX09u1slf7LFV+q74OA/4Xuxqn4w9e4sovXgmxC4XLjAbhXMtbiAxwW4PxWk4u
SbSa43xU2qD3oWHX47XVuSr/euLRtn3l6aMRpgYzBgHdttUd7zuDO0xdnhj553mC7nwN02H4XCy5
Qw5WkMCtXzw9jUtcop2z3BK2FQt31isrbvKmWi8XvTOMd16uZVW4Zt6U7ZamSBfUnfnaHQgOLZNr
A0p1e16kND3OrRl/nfOuNmvjpiz5oeeOlnPC3Olod+OshzjBC7/pvTe3yq1p8cuqWSH0JZ4nlkeo
xu2tqYJchYFBtMJgBunebU6lRCJYPZ5Enxsy9RYtH15C/Zhh1OVTo1WI8T47Vd45B61fKMRCiPHC
vVjr2UtjMdpBGnnQYowrqZCOBfgbLbGTtEYTbt2aei+L1P+sZ5lm7JJgqYsQ+tfoRyInXG9faJls
buu+1Mtwatf0raPQfrxx/MHyoNsEU3PIfGE0H3s7SdJLiaPRKt6u89CJ4Wqol/pgW2Ast2uBoeRZ
2araAcIutK4OpS3n8QAaIy/0oqn7UFazkb9bjXS6alxp+qFH/uwXt89y1NC2XO/sBt+bXa+NvJOV
V4l9sSzzeDbUWpkc2mI0+2iu0pb4uEoUxV51wawuZn+VdOAma0nc65Yo668lbbEx9MxEitiztCZ/
XOwFQ/m+rLwiqurSScMZH0672LvVlOTv0YFUD8HClF02AOVeJJy6Kq46gVe3ollgA82HgyMc7dIS
iffZ43qUxZYIqrdCrmrAViEp3IODfVoa98FS2eeznxvdbjDhTcbrKKcu9lnYQzhUc3CLtarZhfrk
9MEBpl6ZhIuDPD2a096Su7KzlmGPpkfl51KjT4Obward9hxmyVmL20AdQr+as7tATJ0fN4ab+bte
wW590+h6V2G37dbBGOOioZPUiIWqdznareEBHuAsFwmRFMiDltn/YNEmdS+9xQzEHdWTra6d1mls
OABreWEqvAPedxnv7BvZyPlad6RSYeVkeYBP7SrTczGac8ABKIUT21Zr1AdNBV5xpZdm6V53BF3D
7sVafz3rc78IwsHPYLHXa4Mo3561y1wByEWjXkzN5xRXNBXNHPNffLf3lki4bfeO7XObtcJO59jG
OX25tPCTqK69dlq/peuQ4ZM9tF5XhgWWJRg+EDiaeGbYjfnkR5xZ7nJICY+pr9dJ14wqtEo2126n
1dgGXNlcTJI7om4MdS5EGhhXti615jypWzm3kaVEU9+lda2l+xnfw+zRGF3yb3vdq4Z21w9VYsZT
Ynb4P3l1rhcfEi1TmRlORu+1ZlRPee2816Eeupd1C8Xq3BNt2gIaUT1EvHpquNN9zWzSvblaVpdG
U655YzjVrp1cTJM7k1Yi87SUKLrHyi+GkDgRLB5lYpbZznSXhM46wUqfuiVL9fsslfrtCjiYhpJ9
oTjP2ZqNPZb/5veEzDByV3EH2KEQX8bYHKVu3a2ZtkyPhtVZ0FFGXRX3Uzc617ZmZeKNozibQnYo
TJN9P9XlhUimYI5SxxzkbgxcyDmT2db6bSHq4ruC6upc6zp10UJnzw1nrajXqC0K57Bi8WyEuvTc
L+7aWB8FFhgGyzsz5M5dVmKLk86aKmSgXt+HLY5CaWSKdMUD3OvbHpcrHzsJu+5mCEdrbmCZu6qv
vpEtddSXWv2uh7joh5nb+vNZA9iyhGOfJnPoeE1bXwgiqfq9ng3Z+WpVlrGTw7BoYbAMy4ALnlYo
PeZS1dY73Gn9tyNxwCLsbdJ5d3bitNnBsgvTLmPidDQ85dGMlucjyqUeLgIhjs4DZiT112S0ea8r
VfXZDkPa0X6LHm9QF5XEi/YNbvTFWO8LfbXdi1wm2UenKpZ+V62Wk2HUb9pN5InUuUN6Xkw7bV28
0Q/xfBzbNBQ+dXRk4pn9NrXLZPhUBTCXImAisyAhUN+eru1GbQe2b3Z7bgEYYnWKLeqmHc3xTJ8a
k6JNoiWJ6jmr18t+qhL1Fgk2JgkVGt1PEvDoB8ebnd6nzbLsZwMnqa8Dwctm5PQrVC9c/qv+4HRr
804PysCJWlcWTmzNtur2C5DTGHWusOe9BrgJg7skCTNcSpiPZxUoSbZrEtv72MDxWC6nYdMb+5Vj
q3M1BFsMKlrkcFqHoXkjSzhfcefms3veGBPrGcm26YbgiK28tfMm7w5wmUY3TvQGTnrfeZrxZhxx
yDN2PfZQxpelxhLqWkdoiumfMxeV+SbdGqmwAVLmM+DMUFFCNdN9VMXUtfkBqbqtebuqy9Y6ev02
dARnAPxteUjQWeh50Y06NroHPE9UsJBnW6ROP5616VDdCRym1dvESnjHfY4RI+S0ced9OwxWF9aN
8n/TGmf7FHT4uLfQLcGe5VjtR86B4eqZazwmVpXnIZv+J2MIygaJySkjymdXJYaidqcDjlqTitp+
elVCvFBk6dCZj+yKzad+GdJLL8vl54Hw9/HQGV55KuDkqGLh4ciwx8QJU+atjj9uG5TYUpVcbLMv
QWVnTqh53XRtjLXxZtCwJEs70gS8tiM9YR6M7sTXe1Rjb7gu3UWaFT9rQueYYNc4E8iQ1Iovw9DN
IioXN3+oaUnt3LmqTtUM29Q9uVj7EIV/YnIQhdBbH7X0epn6DvhU8Zhmg3ZboIkarjg72nZnoGfw
d05KI/fQOKMTvK1rBOCx0AcxxjJduZSVVoGyAE2ZOE8g5d/ZsIFH2rxDMP5Ipsxv7R1ifZV/mLRM
1/foTGr9PA9k/000rluxb/p1e7lCchzPuOs11gmu67OFg1wfWxFKM15Git2jvtNYzG6PjZTzuHJb
lttpbqTvSjOTl5M2ShatUK2MX387n319jLkJ2Dfl5GbydlSFSdX4i0nD93E7tVSIPmLKL5RG6yRs
g1SdcsB1jksjJofWyNb3RwXL0jl6xnTCanTNcv1xLkhC23ed0ah3s9ZP66VDITPFjjRWVD18e86u
MSv/M+yM0YwAZ1BLLeRvz1VYoOis3mcCwzv3gJJ0lddm1yjjrFpSN7hdBVf0PCy2dOUm7Cwr677n
S5c4XM9H1AkzTtskT953nGRpnGDFUV8HflXXkQl1sYxNZRoP+DpORujaQsCd7EDRKHK6or9o62zN
7mzZOfJd2pitalCbz6rdwfLW00hzpab5ERaZSXFe25BKwzZPTAKPEW1qsWeWTjFGgzsa3h4n4HUl
esvuPfxy2CxokMf16Ixzu1Pt0ACiJUU39rf2yhH2MUjSuvniZdLpf7N3xV61CQUp73RkMfSujrYs
HIiLfJLT8gBekMb52pBYlOX+tbdaX4h41E7gXMdHgov6jQIZLReNVBNI6+kOOchsNqZs0B+0llph
7y5lul+00nynV06VHnR/HXemX1lFWGaWSMPebUv7xMI/ftn4DLjyskXTAgFuO3YSnVJdS6ugMR9S
N7UiAtfLu2Zqs5AOvs2VAynbiWbks8bLzxF5saFrQG2iM/D0qcvOUI4oevPBs7lV5APi/SqT+X5q
kyTUJnc94M9hRE0+fNByrbg0lJ1GvqhOmem/8OTMPC89lhU0msyjflrtZDUveGU9JEOen+sor2J7
lMsNxCv9Ug1qOnt9izk2rwKX4OWkrQUVm+nmtHj64HLx1ORMrv2wFEH/zRsq9zqg7nEvkdN4epir
wg92w1Cu1YH4L40SV2oyVubYrbtkgp+2h2uRnGhoHHVP//pQ+LiiY6Bfax8LC1LidxRSN/sBGlAW
mfgrxX4rlB6uYzN9rlu8CPartBL944nZ2Kb31zNsmw0QTOQ2nJrPrUP7coHfxs74kGV+8gGOiax3
GFl2ZyIbrCDO2mxZd2VSZA9l0MqPoKdFjPBWN37ztPn5ORgfshKdaXqCT78VO8jbwplm50H1o/+u
kKYXJUHmDlwChcel029Ldfj57P/xdf7P9Hv77q+n7P/1X/z5a9vhFs8xfPTHf73tvjfvB/n9+3D1
2P3X9qv/81ef/uK/rvKvsu3bH8Px33ryS/z7f4+/exwen/whbiBtLDfqu1xuv/eqGn4OwCfd/ub/
6w//8f3nv3K3dN//+cdXtvNh+9fSvG3++PtH59/++Qc6uF+Wwfbv//3D68ea37t7bNZHei3PfuX7
Yz/88w9b/xN8gjY+FJgtU37DDqbv20/M4E/WNzkKvK1o+rBt+OMfTSuH7J9/aPqfAQ14/h+KCvhQ
LCs+Q9+qnz80jD+3KzcWtXgWwyTAg+G/n/7J9/Tv7+0f1B6EzzVDzwd6smYBjkH7aISzVEDGiHE8
2jLGHBLkoFEFJfBe6zgIRIsNWDOnfy2QJ+vj13Ge3ka2cbgZQH/n7bC50x7f0pfAXUSdKJDxoito
a1iT+mrjW/EROPJUm//5M4FgMNkg0lg607B9uv5LUwataKcCEq3pxQ0NL8ojVf2W2dVfT0T/EiI9
6Ddci+0+9EvfNOutoObQ5YkWzbxxetHQNzXz7G3prxmwd6/Xu19W1t/f3atzSIMWmQkQItIITtij
EUvT7imptqaQ3Wc0TbDs3WVWYedMajqf2NuffWFHgx1NotCXLfO9L0Nh+Mt8qMzWui9TS893Yk7F
/vUne/aNQVyC4ssRsmWmsE6O5nLQ9UY58KdQR2g3Rec1dCycU8LkFx4JdhhSXfRmWwP/aF806sUd
zEyVod8txWVJiPdBlt4a9QB/J2qnlx7I2saCaL1lox4PlVeWWmbiuLKhM84dHgaygDOdeKleGgWU
EFAZRTBL/ejlrSDYVMuyYNvT2cahVLROjMQ5xV36aW/673ONlc63g3UPPIsAtSxKjqffjql5NczN
sgpByP1uJ/vZrXwmscuGQ+2MdIq9dRj7K1ps4jGlYlzeoB4UxmEWXVaENXR3eWfOvO1Rgz9as4eb
B988x4bvakFfPIbGAOkrHFu816NhHlzn4CJxVBG7kRRIgcnTDOVkpD+mPifhYEAzX0XOWASPbkVv
BzzNyokdc+r+Nih0Ic7zfF39XaNa7yHFTPSUmdL2xMczwkKl88c1CzWG93RG2A3SPtPAomh/+HSz
FlcPA6+lKwVse+uOnoZJqzL2/aw7ipSVPDhxx3nhm99aLptXJW0IFtjTDzD0I6SgCdRk1jU/NDdR
iG5Np5QKL7wwkOeBh3g50RIeb3Hpumoj+E0ZKphUkTmaDn1qfdxRXblfX98Bnl5df64xpCY6xCn2
VJodR9tNQa2eE/pchXYpm28AfOUQEua7dqErrfx9Q43lnCCqvTCHMNY5nfE53XLjjuZQ6+a8zX2G
NCBjhLAVxn2e+8uJY+J4FHPTeeCbRm8Q3BDVx9NvKrcaoneMZHtHNaPcKfKD51B60+jvXp/B5wP5
fEWw0zca1rYsng4kS7dv4U3WYQF0cmGsjhF6dj+///1R/rowbPyLZ+7b7dwIMDdkBX4wW6GivNxZ
/pj/5vYJTwZtCnr8jeWB3+/RxlZjNTdgwVaHy+TWl22Li/E6Vtq7159lm/pf32KYgXQN8TgwcHji
P0czVoB0ijSnkRr0a3eTG3W90/An/WbU30zVh3OTmfHrI+KYdzwmd7ZNgkxVzojusYFWM7spBRNN
gQlvdjfqafTKMMNxQcV+Z+TNua8C96M9jkmyMxOiiiJ2mqGJEPSJw1p3yg5xqDWrs4zjC7afbvT+
Tripj6pe4seM3ag1+XE/FcMYSfyZv/SBMXmYnSIBicpWlj9WgbvTbnQHae7ojEnwQjza5jCwhh7Y
Qm/S6sIp7azbWV0xTqFhrb6Bu7epvTWrtekwUvJsArcta3rvBLP9mXgQN92rJTNFWJEdUocI4KYz
aTauFcI6qqcILm8i42oS/ffF6KYteQ2cJ0oweJDh0nlWFQXGOEHA5dDUozkxBELwpMLNwxfuGhtB
VxSR7YNd7iqBw2Lc+1mNEi4zMBNazCnFCVHCgrxYVToFUUVbz/sMMot2ocW7W9/X4+yIyMWgfa/y
hAQsf7W9L3a3aOI+0JXvhcUw2akVJrCN2zaSRgPlZ5c2rlovdGDUNhSO3nofzSyDNDYjgJ059+jZ
R/liON0ha8TUouqep7uVg6jGAMidchAuDDqrsJ8aYGxT+b62SzqpF7s2gMhwBjaaNVHQNdZXi0VQ
7TAsdb8MGYFqHzDgSR69dlyBCjVe7RAtyHIbwKn4NpeGhz6jrsXdqApb+9K5OkgzV5I8Gnrh12et
a0zvaaqO6XlXTG2NdzP4SCy1QGj3wm9mJ/S13Pg0gFR/1pZOb6MuMLsHkTY5+Sv94PWEu00TOWi2
WXZZJBqv70LNrKERC2NOCeUoMlKXAbSUsC7KcRmLPXE54+cBpKr77JX1YMfaaCfg8RWlwUFBbFr2
mksrOxT9aGl7rU9N9Cz9iqE8YoHCPNgZ6GsY6Jr3WWuNXoWNW6xjOGcp6zwoLeu20rPcjZrCFcM3
Oyf59LKvE0s79x2Rj6HQK8LgtUAfqn0pyvUd824UH2mTGvpXWSXVcL9Qm/ZniGGrIjI7DTBsSRbv
Uzo3ibtLx654X2tLbp03S8fENgFp3+f4nGO4UNRjqu8dfSqtSCxlnYVFn3feD7fWMacMe+C0r71X
zdr12OoFYY15a+UXfiCG4o1QKjUiO3PH7kuPKU6Rhg1GoSIIR0iAZw5vfPdN6F0OrkOitbtb1Drj
ZO8aeXezBAhL46Spoc7APDMdqIuZA4hvVG4dNsqWRpgJZfc7sdTi3jBTG0S66urmMphJUYHCtUKr
cKzc9gFRU+7Ard3l9RW0JbO/Io25rJsYMGBK7UNv1ZPr7HoKWm2OgK901ngw4pUS561jNztmuiwv
cHiui11KqddH6bC2n5eRFK668Gb1ji0n6/dgsSCZITI8BzjSLxJHPvSepYbhu8wVhYwRmk7htF48
Y5Pql2eQNvK1/FD4pZFG8zTnb8exwt3UINBqbWGjGUWaBvG6IkKaQkJEMmOga1+nczhXa/WYMK3w
Lzqp5rjrzOAuSDlpwjRXsxdOYKIfZn+k6zjVc+qEa2tVzZ4m6GiEk+1KVE41sH5kUyYEIVgxXBMb
bNEPA4xvV+TZmj6RfkC5cKYNgSN3iowL9W1a5VJFJAiq/nIoUViHDbdU/QDJI02u7JR7atyVOR6x
ndCzepevtchCfyx0+2x2NT2P9bEvrrW55ch2LBpqcTGkTgfO3XsQG1qf0AUTXvW7ygbtwNDE4NMX
3FpIbOmL+v0wO/50q4No8ma2iZgPrpMIeP+mPbBPd6WYI7fr9BtoF2tyQdJe0vGidOm7wq3qt1Tk
WsNtGsoI/4YL6YTABxpVMu/LSzBr9mZSU9okBJ+CfTAVYN7na6/PzZ7EJP89M2XWkLym+lO7pF4S
GS3I2yCEl4fNZDpUqmsS5BGbTpNfWK2ffNF8b1G7jkrCCq3Cc7UIkLf7opnKI8cAScadZRSD2s/5
iIR7MAzRhomjjVfalDTmYejzdKQa8ZPtZamDau+xq3wYvEHvdjoNr7t5bqghO2PMMBMTKaVED/vA
iNdldR8xbRjAInUwgSjTzJaeIBT5zVpWnAcC4VVoon8LNiIPuzVcvvWDRjvT2psYxE5RDgnsckNA
RFjoTXdlY06Uh1LpoO2rmfROlOkidcO2860yognY85CDk96rosc1qW4mKSJ9bu3sO/Y8o7znYzrt
uaxHr2IBaYXzac0Wt7sEpPLUZY4bQhcRNiaqWIHqNJEC9E4+2/ya2hm98LpzozemNJLSXyeoUsp2
ohFSgBMVQjfT90Q6ORB76tQHipfm1EZOUpX6FQwDr9/lIwaKEcFySIo6UZrthV81rRfpnVBl3JpC
U4eAjoq+B91JVvz5g2B805RIti99Np48nk17KeIWGpYD5S8vbT0sR6eczmvJmbwnUWnJPyjdFkks
BiRK8SRwV7nu6nloysgqG6m/CXoPJgokrrn3b5xUdPJLkgHE/8DTQg2HhlCk+izldADiYWPOz9ae
AM1wKjvTDDX2FuOM3lV2D8aeCL5Vd1qitfeTNq7yQrORIwRaFeXpkrOlTtkyhOsyKOAA262rUCNd
o78oqo7TyIP3NkWZgrocOg0+9dHA3cm6y3GIsCJzbnRe8Ira/6yB0ppzNI+rFdVQSM3zYtJ9Zlcr
J0ySs2k6+K3FHpoLqsG4cUvOMIpkQM0qb1OSFQK6dsRncSlbMs1ZI9rHkxMK+n/XMneSIh65tuDU
tnJuHVTZFnlUzF77Y2Gb9ZE5ZOm9Z2iSNclOkVz6licJ3Unwkwg1vWuDHSddcJWOLja/gkaRiCaj
TmwCG93iPsPX2tqtVu/0ELjKerNpV9v8VkL7gHMt74hfVQaHHPSQdc/ZsMqoyjXnYMtBvLFSLaFh
mC2jRR7WbKmI3JjlAz1n7W0vhO/uTHjEP3y+NIK4xVq18eC6iR6PCdrohKp+HeYfm3T7AcGQO97N
2TxrBz3h/hlpmb/AdUkdKeOJqx+hWInzNXfwkXlTdsAK4apjpxMhK52XC2tqlBnZjVYeWndqVVjj
89NHoPl+GTkVeF+kuj64L2SVNSF+5blG4EKufyqUpyFX4Sjl/omjSb3XGuXRcUha671d15Y8TzEp
gRAsjRoShfQo6r2aaLqwH4nZDYceOJvYVLKBIgg1zl3lFu0X20um4iDSZKXDxI5KPHS5DnboO5rr
xdiCzf6N19DX2bspfJtrh9DZeDaIrYwtlZdYlVamuMBKMlNhCwHtzh3aLg2ztWweUXc3zM8wBz8P
YqkhYxe4wPSAjRSZUpZzSE3Q5FwRhPVNCQlvrMkruwmNrDassFdt90lO5byGbrXWNA+bMlgifKbI
7THcFYqLAUSKhR3nLO1Tz+9vlMUi35mjWvTIbzKj2FW9EYhwZE0Corq9/aFTOnGc3Naqy5Haxt87
fadX4WCPM9VLmy83r5dS1nHHgEIKZgTFIYkSugfS97Te1R0upwYRGvgWcOm5sHk5skgfkmR506Yy
cTeUXwsOoMP2isnjhLpPlesCU3OYucuXsi33C2DAssvg5joHfyYBM7TdbmjfVYhWmlub4Hg/yqjY
1r2faoV5no6F+TC0WjPGUBXz5IZSO82jegHaC63WdR9AszPvzlg969wZGhLnfdWlH2yzmD8Uq5UE
b5cqN/RDAfnNPWhJogUhjSS3DGs5qfHh9Tl6PkXkVcHj4LCireIcp9JmIuuStHGa0G8M415z1+Qs
CQqSy5260O8re1F3rw943DDa+OdEmdDsx1kCr6LtA/3SEx+XwtPhiZBHWunV11UDAKPo4J7crif9
Hl8YCyEsOlEE4wx4LGwpXWscKhtylSNJ2RCi8ffVuqbnq1ueSlx4XrRjWoG5NoCyQbv1WOMWNPjX
QYPtwsTvPgV5uVwtGP+fmLvng7iIvX7iRBvqc6zuLURQC3fEsKrOVPGjLszsnay7U0YrL42CWwOA
FO8MNo9H31CNbDe3KHLwY6jGMyMv84jo2vrw+jr4ibE+aa1geAoFhNAGNMlYVh0Ngy8HRLpewv3n
S2rjngbyzBXRcAm47KWjRb5aGi5lVWHDDHVn19TfEz64rDE1O3Jtc1ls8w1Hk3DPF2Us3nlGQA04
pldDzX39w740JdByiKC3wNTwnnq6aK2g0xB0bhPvDbdWZ2jI7FrvBJzy4iAov2BHAOzRFHw6iDEG
ozl0C+1MaGOCi20n/R1Blv4ph+1nr8XGvmGZgrKBuAXHDaay8UYhh1SEmktAlgYZg+ww4WvRak/i
VGrC88FANzesbcMg0D8eIVLZqjav0FWGdJBkvBLDEeG5/UFCtTjxJT3r1bGBgeZD9cOZVKfj/XT+
TFt6OZiUClm9KrSXFvPwrC7e5lmbXiUu3O1BEcz5mytj2zUxeKXNvmE4x8lUqS+V2cOiRs7bJTs7
r1uYPSznn6P8Fnb+f0XEn6DoryLs/z9i53DA/uO/weln0Hn4vaLyrp8g5/zCX8C5++e2tQOtkGjA
UcLC+xs2/9OhWw8CSvaATpbEpsP9GzZ3jD+Ry2HGx2ZtAfFtBot/g+Z28CcvHl6oqL7YYwG6fwcz
f7oWgbrgvLJT0MLddGRQTJ6uRbKP50rUmHuXzqLHydTs6lZ9VJV9mYxygPTeH36ZlxeA32PFzF8j
kmCFfRKiI9ruT0ekWADOBsoAiDHvbaPEp2SBBVfc9Yl6T5r9jb+R9WHUfAyU81W35G2Rd5CFaQJI
zdpL5XzPHOdNuTWSRf8JD9gqBkJKYxDlE6gKXw8f5t97P+wXuDXYvLPPIYfXn+EqakkTV08SnOzg
BEZWXeH65oryGoEFrtN8p83etbPibCDe+E7a5XpT5uVBZnI6FOt6v7SNSxuZtvho4XwDgakPrTnQ
Qghn/XWFjI3LfQeDIFmi3hLWZzrmN9ImONZd29BCqHCx+m/T3B9iQfJWP812KAfPikeVjvdNQ83j
ePh+t0l+BmWuGGMMq7/M5nA9j7YXajVNN3jXckf/R4tMCRG91+ZbE4w1UhJP/jXoi1CapJ9TmXg7
Xbkykh5dhBVu87hWBp3AzKh2DUbjGNEWxo0YRu0mTVJ3H5hNvg+azjpTq0/1SSedHVPHMmS49jij
9gm9oXFHJrP1PcGk4DvB60iCUm3eoYX7P8ydx3LkSLZtvwht0GIKIAQjghHUZOYExhSEBhzaga9/
C/l6kGTWS766o2vWgzJrVnlAuThn77XR/UOQwlvRBK6T3ncuuS30Dp6T3vSusD2+LKa4Z9n16xj8
UyeL/JCbabbDB5DvnGZZTihNPE6p0RMF3NFXpSf9RnKDiJMi48bVld3QpgLRfdNt4lE5eGPzGM9Y
IWDGTJsSBdVGU0blOp8K/ZtnDtkumo0dz8/bN3U9XGK1SYJirKzrtDSvyiT7gfejvEHWn56sSh20
sPKMZJemVPWon+a7TKQ7KuRGHvaNal1Z6P9TEisj8+jOheOnxZLcN3qlU17o2qBJsk2/HudTHV9x
vxoJSAB9pHq5y+bcA6muv1ZYWEOt1pZgrnB1LGT5bQgTv7GWFOlZv1Rh1bVM6Ulbny2FY9WYg9qp
hVj4J6sPk2IQ18U8yqByo7eMDf6PWFqvLNtFQDkShnFqJ/1e2GV9u0SUQMtYk6hDeUNx3KAWdVoj
iDUzC9sxibeW63yvnCV91V3laUoK42J0aX5aEq3bUX02jmxsXh362S8NcXH3+dxK6kcOWcGxFXUh
2m4TC5yhbHTHI6AH3jjdFEdUB0xrZ0+NxNdGRs4+04j+rNy4DNlr5bgjBSDCWctxD6dT0Ar7kmSa
AePOybg5VkltpnKo99TZGeOv2ObYPb456VJslDXNSh1kuzVlclNbRb9xrIrppvS8PXNf/Nio8q5W
MbGMRlxs237eg5Tbg07yfGG3E1LrnrC3VhSbOE72bYsM0W2m6I5MkfxsDVj+9Mqsz4rqLV9Q6Exf
hiUyb4tZ46zfJpxI5xFIvZ4i7Ha8267qhmNrkyFbWvN0bXozauYIc1ihO9Gux55DeU0ZvhXSutha
WwWiaDdqn1Ax1OfrdHIezdn4YRqdefKqydl1tTtsLELYO1/P+v52pHtAMoTYGi0hsiolTp+uR9P4
HD+7TZeaaZgPsvkxSkoFcWvaX6KoeyrnPt3PSZWGcSo8v7METYkYDPWTWQ2vi16Ks5a75p6CzHNm
6NkjFcHutjOG6FwDQLhmCoLqNXbahjJmtenQ8V2q3qPvRIjfDbYY9+usVNku5V29RcEkTnQGihus
MmPg1EkTRLY1byi25cGYVhohR+I1m8oOQ2Hdv0VJQ9TQ7GB8NIXqm6kzBJMODRhBxte5pKRUDv1d
P6vaLuks84iKw4H2pV76eHpQdPNZWuqTlZPMEFArjq/zokn2udnqNmadUbvrDFUerEJH2uJmeH2Y
IH9qlFyPcHKjvdCiYaIMr7WOXwlQrv6YxdoVebm8ieOQHkmRA0DqaG2xNxzBd92VIyqmrjH2qlHN
Oxjhmu7DX0wtv54bcRG03hJWgUaEdSOGL05P3XGL08dcfPrRQx5UUa8+1HMtubNt9WaKodwvvU4w
n0ZC7Ykwn12/5ulEafFD72c9ZE9cH02BvVNiKi6Rb0TON0uL662hpBE2MA/Hmywob5a90R6oRCHg
LRBRRuRpX7uksN5GbZFfzKKY97E0lasY343hx4P+fUnTRm4sd4geOipGQTokBBfVM+YNqvPJoV+6
6jbOBm3Da31FiA3BSXknSP60Whpkar2EQyL1bcwZt96UlmOFpbdgVk8s76Zuo2a9Y8UBh09YCc/i
xGjZvuHVLowbPbvOhRe9NbU53lAGmbytVulUO81hqw4KvTSdwolPyTaPfYSgSNX0pfBOQ5S8TUrn
PdVt520U1vjXfnTqI35JIC6NsgxHOp+5OIvBFrupyMrQwRpZhAsxmheRReY3Ze5UPzIIO5fmeK83
VXRIUAgfY2BWG5FmWLe84Sc+vuLcybLe2M6ERKaYDq3T5ZvMyPubDt3jlrP2c0t5xpd4JWkMenWy
n9NKDUh6EmEl3ey6UNUY8/RoM03MgFAsknRuawgbG1DXMvZR5fS0r5v1GSryi4U3qiBtA2yft+Wc
fUm6JT3nMI2vxjw6uaxA1+wMMl9Iq6RCOLJIDlmWU/ErpnvhlGKrELqch+64dOfIy+/60pQBH0R0
ohVkPBvsOwIcZNXFchtzPw/WvhyJpQ5oKs/JplfUZF9PjntCna1d5aYWvQ2OnHz0xPVR6ZJ2r5mi
3dd69pZ2rnGVWnZ9pEPpPaUdLylTtiKxi3fD3Ky+YzGC1lDbwgrwL/aHFQCyn3s5xHi/ElgmpGVt
l2VNr+1seW022P50+00vWpM+Yb1426KUNzPsJxr2mDrDXo2vaaatBV/do/M3jlulzGbEOAOrmrBM
liTbOk+t1YTFoIgXapPRvlnqet+ZU3RMZNSe4lFmz7GSLttOEFycs/wd21Fy/my8QW6RLmaHStLm
MYs0Ok7oVX4qMopK2nFxvdHLeromftbe4RvEDWdPt/00YK6r4vup06qrUXcnDrGqvvOMagzqCP8c
NkI1NHK937tMP5sh7pvQyersWGuKcXHh/AVYvk3yud3ugIOcrGjLucHAj0IA42FmuvlPi77ElpK9
uncSkhFcI92CQEx93GzUM9uZD5ActXAw6ChMEPz2Y5ZqZ00WzzQ50lNiRndL1ToPE2mcAdNLdTBH
/UdVT/WhA9Rtk+j7JMaxv43HZV8kDFur7Y827sN6oW0bjagE8amzfU+yW4d++SYV43A7uMPaN1pc
98xKmj2NA4tnZ8Q1s2PTHHsaZZk6xafKy+yfwH/FdUcB+ylNY8K8qIKyU8B7vcRwCkKRVfZNolfT
DX7ynMpwjGtxQehHYY6qI+XhTBwtL8OimmYvThuxedSnAmUPRVPdKNqzNsdsCNEJM3fXN5FWPpg0
sQNdq1RfNjhhjcE66LTN73NhXzdFhzxPbze9oxQnw5hfsi6x/d72iqtMA3pWtxSCPHXcWsK5Z6aj
hOqk3gZXK2zsJHujg7uEnPJ+5IP9Wkb9w0zEwsJZ7LrI3e/CNl4RBiUPtZfAMYv169wtHwSb7AMR
Qi+FiYIw4JeFKRyDUJ1c/OIKqWp+ycs3dV2MMmAkFCylU2RpQpC4Zg17QFrWtpznMqwpkeJZleKy
lMs9cE93ixweKi7Cx0CNNe6XecOTxK40t9eiUMUdXagkmEtWUEyjwjfr6Idi0xUUncQJznZzBmy0
xSDQbSw1zoKGBQzByYzAxIgUP6k68WCbeXLK7UjZWXa+jTWb3ibSA7XrymvcM+VVLFbLMO5t3+hK
k82oq9+oVPbRAyfmdurHItCXfh9rzrTNxEQ9NC6tu0mKH5SMdD+a+45jE2AHNUNRYXk9MSfGYSx6
9ax55uTj3zI2TgwJQCjdXrapvJhlesimot/GmbscK2GiyULLk5zm1cQ1mRy4KOcFeaGE8exot0XN
HFnbZuiYCt7g1ihvkrQoEXjqMdhqIO6ddAZ3q+RF/dx3ioopZjnlUro/vL5+XorqG0TZKTQaDjg+
7mO60bo6foNVzt4XmdC93scDXnNX50WVVruvKKQN1AhrwkmRjIVz0Y8zbQcD6YgVD+g8vD1xxHsi
NGrDd9QBmXaJNZZXjyPmEvVvca5aCIx0puO0ttNg6S3WxFGZUbqqX5rubYqlvBpL1wWFk8ov0zR6
F0na13eCD5ewb+uJ/k7RICMrVMSEMaTfvC53qWXe0XUmFlcYt23ufaPPeV/0SUyvgq8hXThG9rNz
nyZZT+Scob1IUtB3DUdyWdqPYE8wDlvp17Jo5jNYBTV0vKLwkyySO0r+w6YsTReZkcdp1merX5+8
UrtyZ2BWmU7329PrH92wlPd5TMm/qyx1Z8b5peDjC1lZFr9urfxqKocINz6/rBm8A7/piz0/4bab
t5VWXzis63etI3eYaavFJ8rpDr1GuXUzp/sCtpVTsksjY4jyZKf2s4bKaD1qSotLQyTrtwvnJX7f
uFWn9Ta5fLBCtFmop2tXu+ACsHBmB1Hm5ZYXaGMnWb7zJFtgVZ4mvci2AG1oW0d3SG3za8j1LFle
PFMNsB9rp9ibcc9Dj+zllC6cXBeVBAqXeXEZFfPeQBH5xJ57OGGinq/Kqoy+O5Lzuu0WwwGNeLgA
SHxu8+Hg5Oi5BBadwPFqI6w5n4eKNYlDZmeC5qIh1McuHcWOPFjleqG+cdVD64I7B0WD7mnyczFm
8X0x0NO1GZrkf18kfKhL/vfRM/OuQvj/V0fc/axX90r38T/1v7CEuCqb/98lxM0aJfZ7AXH98/9b
QDTs/9B6cPHOIIpF97Y2v/5bQjT/s5bvEOYbWBU11aK4+N8SoqH9h6o5hd5Vo6nzV/xL/y0h6tp/
kO8CyqHZRBsIiue/KSGuPsjfamSAxLACAWChdYXClWjr9wU9F9aPxlESNIZLW1gae5jOB7arfoZZ
xSy6bZM+/HZj/qGGuJYI/xiR5sMa/wsyxKbS+ntrTpSJm7SIwILccQkNJFeL4trfh/iVePLnGJT9
VpszKuQPRgHgDP0YeW4ciDC7Woag0EP7LTqk+9S/SP8nV+oP9vfWP6Anu/pk7A9Vx/WOrp1AnpkF
GJIH9P765kLj3E9GdxC135PuUkQG2AxxFLAa4lgJTfVc6jWd2rd/Oy7efN6y1eEF7Bha2/tx0wHd
a64ybtUbmPvqndJq5zp2j7aB3i7eSA6KekF72f6Etre+Iu9uNjZ5fB+OYa5AWYqu7wfuXaWO55md
Ss1uw5djy7bAEZtiHB9qpLkcr6PPItr+eGsZcm2EcotxPuBBej9kOlpuyfk2DzqBrljK8eBkpMMl
g3Izqs5jiySQFQ8x/d/v8T8MSxORNrZLQVnTflXHf+sqq0BqHDamkBqXOEOrp+lkUQ7dJpIsX6SI
Gt7BnBzl+99H/eODIS8NhK2Jkp7S2h8PttEos+YzezWQSmBcB60vnufCLT8Dy6+dqw/PkRdIZ70y
EITjf3h/U+24sIHdVFkQdYXf1NpWslrXanWc5n/Jw6V7YIH6ovn6C4BH4N3HoUYgHo2eUUDs2X+c
pc5ks3zytP68b+sgHjSAFcPDNPB+ELGQK6EpZHWkOKBTii4BJfjxk84cU/SHm8YgyOcxQGKSBD/y
fpBSllk7jEYWtEkdbZW1bS4X8WpkahL+/TX4p5GwIbCSYCXEVf1hpDhDMME3zmuQoH1R5qDHesTH
98kF/dNdW8PZKYWgawHv/f6CnJr2ji7qDJpV8uBY7X1TiE+G+JiJ/Ovxg8zk2yUqQTU+3jRl0gZi
o3gylB3bII8M/aaIGqBVbX2/4FaMVypqOHNACw3Fy/etN7f4pweV5seo6YHsrX4jI07Ef7/F/3Dt
q4sJDQ/zypoX9P7a6YV3i4qnKMiXCn9yX0bTtkQmevf3Yf7hSeIH5b3UHTCQtvph9ioVzYDd6WbB
KnHSMQx0Cnajtv3k/f9zFcTpswL1fpE76WB+GAcNKvXvtEfZKKdvrefIbdxnD6rHiUnNLQr5av0T
s5j9BUlJQznGTtsVANIdkLflpyZu0j0dRuuqMUUwOIPx1g9G6090vsIFjemPv9+V9ea+n35gNxNf
hMcPFyt6ufc333bIFEP4zV2Z7wv5w4nOnCJvZ+Px78P8Wn//GAexACpbB/vlR4un5i2jl8tVJjfa
h0GM0xYVqDy7dZQplFm6sQnaDp0PZg45Uc2U7X7I9QHDQhzvQEjU9kaFnff3X/XnysLW0PHWME5e
PefjylKKTkdT0LGGKgAZ2jm+kd74mvf7wbrqy0nZ42L8d6Y6usW8HjjBeAdXY533xySslOTUAmcP
GtNBOMmhMknJU6v7T1AcH78qKEWs0UyRrJz4jT5uiDJN0bWh5MGKOVYuXoJvcpj07pNRPq5eH0dZ
f8Vva/OS15FRVgnfbt3ouJFjJyiAex710Wg2RdkOnzyxjx/xx/HW//+38RLVQ/o9clVWe21qx6V5
0v7tPPFrCGMl/lrs9u2PeeV2rQ5tD+8v8IqTvR566UjWZvnZNLFOA79/EAxjQjDne6BdjpTgwzRB
5MmQZ5XKB4Hf49QZir0rIiG/jE4ygptru9cONCcZnI0vqdbSIUqxLAy0rf7+DXycAH79Dg1K6/od
QEP8sCmQ9N2qzp3z1Wi2o3Pb+m40MC9RFOkpvWwy77MQ3F8T+h+XzkaEWRIdB6bP9w/RtSaICdWY
B6YzyJ0pyui2HORKeDQAo6Zjdg9H2grnHKlyY4yhbSg6NZXkBl+ICNTsvFQNnaNbwArNQ99En0gY
/uEdI6PTZf7meLaiZN7/PGsxORuZEz8vmrrvCir+be3RpdKjSNqf3P3Pxlq/r9/e58Y1akun9RHM
TRrMqvHDnj3UYfUnl7Q+xD/u+G+X9OGOq3Y5JdPCzn2KPfcUV+KQpxHlP/Mye+ndrNMn6evhlWJG
Ef799fqHaQgZ/HpyZq/G3v3DyEua95ZitLzmtjL4kjChI5DUzyY77Y+viWUFgoDGYWi9zI+CQxZH
tY9TnW1NmUj0WuV+5tjnW7UaWAK2IW3reor3XlQdxiHZoQH/ZGLSPh5A2bqvKe+4l9EZrWnL759k
rJStXDBEwDuNfxDyhlSluFcxT2HTSy5aCxRz0EOcQb7efhZj/cdb9GHsD29sX4+emncjOhTj+zQW
vk7/QmJM//uj/OX3fvcWfRjmw8uKcbNuJsoIQTPNG8cZ9o6SvvaUWKjGiQM+rA0uwKumGK4MB5HG
CMQQg8q4+/vPWN+YP37Fml8HlgFC+scDBklRnZp2POo+z25QyxxSRdkoWnZvFNEmqkHy/vvx1nkA
QzJzpf3RWO060ZwblJpRgmP4N50d5qLQ5p2yLfip9Sej/eNNXol7+LipXXGQev8eJco40qLgWTaT
t09Eekis8bbz0kNlNrda5l2jsRA+CnMUAYisBEGBPpbGT9b1jzuj9W12TEIf9VWKDMnr/a/IU2ca
pl5rgiWpzOGh73TmqEXpnIuSN2b7VBnDJO4L8LiIWYtRWHd/v+l/TBschGHWMWFQzuGmftiWVp1U
YGayKcyX6cRdRqZjJ/+ygrIetlmAEClT0KAc+OEaMQyA35RqGwhZfLGsIQDWe+P23p2t1i898rL/
wSX9Npz+/pZOEM+WJM5aELkgtvEwHuQ43P99jPUL/PBtvLukD7dNuibRdxo+HVZWy7enNpwqB8cN
XyNzwicXBObuj2mXg7HB5oXSF2k0kCjeXxOePAAKZQKdw26wbXczpFKL4Nf2bSB6BrRCoWCh62xQ
1xuvj+p7xC8tthl7sAxfLJGYF9pqmUWf1s3ExSXROXlOsC0X5zTTKucgcBWjFetna7nXF0eei0lT
XuZKdY7Goi75165rIri0vVlfpprThJ+KCNjbnNFtWo0wA2H3TXuD4bAUPys31S+ROrb5o6ctsca0
MSynCXi1k2W45h3FecTaUN5OejK5p1TvJndPNxxjcVIWTrLvpq6+bdWavA6tsyMSp0f5pE76yJ5k
ceeLqZbllbQNa6M2evSWsrK+xEUsrnVI1efMobOk5L3Ym3n+ZoGfNa+6XHpY3UdNm4M4WeKGwEj8
5X1rqvmG2Fq6K7O+tqUqNvTNLqogmM+tl7/SCW23dDj1Q0VxdNqMSGSofnbJ+KLi5O59GImnSLdj
RHKuWNrD2KfGDWz6bYGP8ThZUXRotHzcFrmJFKpBqKTS0Gr31qypJ1WrzFtPlkY4Z8u9ndf9uYEw
dTUtSafjDXW33ZBsoyarItyHHsp8vU4201QhjVPqqJ6+dbBpSlIOapKXBrMPSyN1Lu3Y6zd9hIUL
WUtpbAceKW401CX3Mc7OR6uX3URNCi58KF3LK69Gt1qOWo6KKW/0khtXbjDgDIgEW7xqRqcmN1M5
HyaAocFCb69x1WZXitx5seuie2vV3tjMY3utYTUPHLhziTo3N6VEXMarWSDxkW+ujeisTvIy99Wk
UiK/KUnGmg+6Oik+iQT2D1HOSRbYFcqSbMGkn072xlnQLgU6zIBzU+r5jeYo6i3Pq7/INFW1a69Z
vqE5Wci7qjCMkZLJfTYrG+UjW2rDq96MUc5sZ90b3JfA4pU1sjNBD1GbelA1qvmcd8s3x0jtL1lh
VCetmwQm8PUHprkgFs3GI1w7ixbYsXKlC/1NGObajZ1+BVng58MYPWBkVYr8MZNx4duiviJ0Z6Zk
a95FyU9v7tzKV+NZeZFWfZlrnjEzk+Y3MxBto62DiaClgyPKMeCPlH3pzMh11hVfWSL3uFq4rUgM
+iX1OjA8dY3rckjqTSUhdGfaeEGlrQedPWv7qeRwX0zHQjY4BdSHwmhG+tEZ7QLgrtS9Rtz7hky/
Vh27FzRAYNOj5ruhttmmSQtx7WHEPbB3ooXJF/ZjknC8A4MUtUPUfgXkfKQyBwfa66vYozc8+1NU
Xop+eSytF4HpdNCmx5rXo7oliINoI3caqm1VpMM+6dDl8mFW+f2k0LHxVa3R7wf1zVz0IlSR9dqJ
B9U5+bLo+muMRxDSvtoiE+7UkEffP+TUto5d1hWPXYRgUGsye0ORPMkPPXNbM6YJ8rpmOyi2/r1L
gW2nTeddoXvRnE0sS1/NtWsExpsYLPxMYJofe9ZPZ0yPXWEdKmSk0yw2S9/xAcHLTFxbliR9WX3s
q/oyBoZWlyhd6qd4RCFlQ/LxNSyuGnFYm7SEReEVLv/+tOzMJNmbbrepFu8qKU2fwKSvOFe3c1aE
RBYGxZJuR5DdYzY8Swf1RJYyHH4/reh/DGXc1ZxS9p1mb3pTbGw57MWwzwj21iy61eqELzIKWQmA
OdVTvx/Rajw3kybR8XQvzGPYkwt1PKhzfOC0C/pEXd5slx55imxCFM5TL+R4zmymhdimi9wsuRRb
jSrbN01dTf+2fkE11BzM1lwg8ht2s00zY9J9d+HkBNqg+95lzXc3tm4XtSj2bmbHpd+jq74Is482
o5KhM7Ur9540Spf3zEwu2bAoNV3jZdkOqOvuZN4vPG9DFMgPdfVG1wqI/7OZf1sWJ7oa5+iH2xGT
XOKsfVp5KfvFSK7NKjr19Jsry3zJaqDhLgqq2HVvbKOSG6cz9vG8NDdWPjZ3jeIYvudJptdKgRIS
N7LhfYoHD0klfJPy0M7SvC09KoQa4ioCob2G0CaH9WEpoue+AsQfuUNWbEq4I/IQcbLZeWO8iySf
d7QowxtYeZTlpJPMyUPVV/ONoeZypyilcorJCrZ30HGdIxbsRAlnd3ExEZfmNSLdA59cfHLdWglb
GP0CMU+fABsAbk5Ig6Z97wb5rI7SFod4RNo3jFP03XNmiXEWcgAaK+umMNDMQRTMQyza59So5x37
2lCRCNkB1bv5fFj9DEUrNj2WduIfELTMyerTlfvU0dUenktkUf+DX4/N11SfM2zp5kEtqhZdRWwY
P1utYY8jpgFttLNRW/vaUJNraiS7Luo2i4NcLPaj5pyOZ0z0e4I17CArkvqqKMy2CyYKL7oPR+Su
nVtw9hgQwAgbBFFok5u9uHEyF4cukauqwYIaAW8G3f/syYIPmk8Un7XeXrUWYS1G++TJ3DpYUAL8
Qa10BPpVVXhHOBMLYh9iOXmZ1Qw2C4kk1Uwph0Kp7SeQPxJ81Q/uONRcIPEjj0s7jRSdUE1nQefa
YDliZ9lH8YD/eNK+xyhkv3f1glu/1sQLM9Wr69Hk7KGtkJMivfk21pVpDxajORfKiEOhg+2YBh1K
/bMCTBueRiyRU8ceKv6wnXM0kplbw7QHU8W5UamvpTOrYW0Z2aOCT3bySwjW+8IbnKCmkrBSx6wW
90TjDF3Qxl58zpbG/QqbcNpJz1o8lhRLxiHmqamjX1dpGCNSr7GCwqqf8fgHWWa/dI6wQ4NYUdSo
ozz1unJlieZeIon8mjpWvyMKqNkKW9Ec7t40bVBgTufSLuebhAh6P1W9ZyPrm2vhKHuJ4C4JZWKV
O2IzoEqXc3zRZF2ngcNMrRjgc7QxKhcwwAsGh6p87KyMdkczCTWcGy8j9wUzKYCR+CXWazYoETCw
nkiQvegrMHa6tXwx5/m8EgqyPWjhPTC8QDHitKCDP9Y3/eT2p4j8qO/lbFShipffpWYkb4kj2Tlj
jTi6b+5qDMPhzGk97BMz35dDkpwqd7rqE9XQqDXG4E3KL202XE1V0SZ4WG7LyH2oRNVdvMh5BgET
+3FlbBdLgJGSkoyJluokNLqxfIkX7sqx6MZ8J1gfAua06NzlprM3l/Hilcm9m1t1WM5A+/ijUfVF
ZZd3hsYe18/5lvyaPTAREoV5RzI7ZAQAJQfsdmQT60n3UszyLi60WyOSzwrOj4nIkHiPBNqHULCx
jKpG81bF9ms+LQbOmtYwoLOrWnYDesZn/iUyG10yibxdBFdAiTykulX7DbxN89xHbnsn2Phemq5C
nAaV6wFm0HFWxrIN60ncpakHP7rvd2iFnbCuBTSrREV+1MoXgUy38J2Uam1TmE+JlckQgt+rM6Q/
oRnIU4JlR2w8uAoIjofrNNOnnSa5CHRj6jbJ0yfDAM2AGKgMJ0lAaDSSSDpMBQLm2rrEBXgiC1G8
b45sx7s5PceqeupbfeMtGgub0033zUIUTJZKSZ6RcMKsTl9tVMBAf5w3UkKoFvQivpSDe7DTfCNc
aA2WE9g0s82hVnY9No5N0Rj1adIMlKYwora2m3R7vGEV67DbhkSJgA4Ccm2EiiCGxC4D1GQ3swQk
BAng2ilIp1nmnGQAS5b9zss54E6iYOHW6f2OR4PkDfhVbbRbbbdBofVvMqup+Kpzi1+slmq5y41+
Jn+JQ8n3AaILMrQJCRREi69txE7ISuNvti5Hf4hiRORJd+d59deqQek8qvFSnpoWyjxzyNzzAST5
VTtow3Wz0jWSvpcXr61iKEJC1tvMAzhjD+qYh2mOplvFS8TUH4HvF5q9bUz6QGbKfOrIFmwKJIzq
TTcS5aqVwtuMhAKYLJtO0qMfZ1YtvZbKFAyXjZ7D+ZZLn220tPtWYS4J+ih9zj3gVtnEjmpO4aCB
IR/Fdo1M3etOnId0Mjjr1bl8qkwvR8epnGOZv9X60N5mdl8VW2MiHylFdanve6bRBHH/xD5U66nD
hDYWW6hZGJZelwkeyYFjM/lS4wLE/iQr/M0gMBujKve5lXp3XrRqNDhjxjIc4GACKIn6Mt9704AL
yHCaqnHIjpGyvwamhUg+iKTXh57I+W2z5uU22jzHMba0XDAYpLPqXfHZz8lROlVb3mCkrCJYGlU3
kUxUupbfZr0SJvBFNgTYG/Nz2uKxJ/lm4gdkpL37NHBiX/Tg0DALeqUf26oRPZOGM6Y71UymZqeB
f2h9Y3DEa2NHLbLOPIdIAVq4eJw7GDabSc7zIwX+3Ng1YvZ+Ij8c+xBznTiNmZHcOF3R33t2PHwZ
dCuqNjHhPvK0suYO/KWmfJ1ijEy7LGndJ/AB4xzMdSGNbylOmxuOHTWzMqGMxoUNiTM9JYMOGytO
V4lrqszu06jEVXRJxNjBfhLSSdekOzs+Y3tE8cf0JJiSSuGzJPUnJH8aWtfpbqrq5UqpGotraX/C
8cSHZcFU9kXJQYuADas1DmVeNd5zXY3DcKQeXVSBIgxvl+eWt0vZj/V7uaR9SIWn8nVhxfmGxTuy
eRu982z2EwAj7XXSsiNB8FhJqkYnrU6BTO0zs+XfpzZuH1PgWUhnYUrFtGaYBgd4aVbdm/IxJf5t
ImkkelC8+zRtD6ldcxBHbMlUIOwIy9q0ZeETY3KuE9Rk5s80bu6RJBrRAW68fuJoHh9YTccwNjnF
qjtNvbVyjsUyVgu5KVs0t/tkCQEVxXinfCzdBKwlOhZvayDFTE/dUzQvbrOtem0zugZ+Om70eZX0
G6m1ESpZVu2z6XydF+Tnq00nMub6HKetUdy2rW5H+6wMpiFYFt67M5aW+lZUVugsNwxYv0y6JrbT
mH3NV5tKTICM1JBbPmOXV2wRmPI4d0MUJlCS+ihrm22Smd8oeCiI82dMRFVbkUmELp98kOueU53t
+kLhLtlTP/ha1KaBIvvJz1N1N8pF/dnRNsAOaC2RExiG2z4UnAWsnA9vpiM1tkcVusYdvJ/madKb
RwFlx25PzlAXrJaC/3qbwVlCW96bJx2wVAHtperCuFQ3+f9h7zyW68a2Lfsvr48MmA3XeI2COYbe
uw6CIiVseG+/vgZ0876QqHxiKao6VVGdzIhMUeDB2XatOcfUtQurSeOS5Rx/4K4mi0Tb5USjXSaW
tcCHw+DAjT31Bg57UvmiW9IjhBPXQL+iNP9C+3HwUpCLC3k2vaaF01harO450EGgm2RHbHuPhy56
y9kRBf7JFUxU0lqFQl8tcTdmb4JdqLTk9aIWIPdEW8n+vDCVE6nrLy6BaW92nGdBpSuQpePJcKTP
gORyY5fWa0mmfHEoK4oyLQX58oy4+77dKXMuQ505h09Kr1Ar5Ut3EWcYKQYgJyh+pMovzMENZFVj
i7t+mU+zAXqwZ5f185ypR0wGE0c4Mcykt8aM+AvciovXDPKuQWVWh5MtvnbC2Bd29wjgRVcPRdFL
m5KVtAKbfuWFVpaGV7I3hxnz5I4zaXzTuwi7c0sQ/iEj86hrlKCISMMLsnRdu8uVuHE8o4GqdCes
SniUvho/0ZxoCojqCNW4v5tJA7G+DJoanaWZY1MBSUzfYGdGXG/qhvCIFSwBx0mIS8pxMDHDZp22
q2R7MlXjBXkLW+XNJWqlri+gXoVlpYIYJMUwC8weH20cDApGM0ReE5GYDBwzO7MNY+2DPiY4GxeR
SUhfO9BvGOtXYtvT2cdG1Z3YZaFTT8iQ3FFMmBVfAuW7HMH3XK1OsnIPAw2V5zJPr0tnVW9dMuRG
X+vWLvHUXHmsiBM6mxVbLS+zUl045fVzdBww5uhIwPWhUQjhxHlxMpqdemagsXJCSEhdyWmBmDM7
j6HCjRxw8U90buXhRy3vZOZOxxUk5mMljbQ866RegfdAD6+HsaVn0+USjXG6X/XFXk60Or7j+LQo
OJ4nuJZinsU3kDHFFHYZ98NR0VOwenF9JMCjf4uwAd1hoYjeiczJlP3oKMX1mhM04ZEboREqmMEJ
1Tu8WCw1BarZFTEJeV5711zit2zq1VMXaOAhWke796OsrwzM5Uhhjg7Wq3ABTGw6u7SzZ7DUFK9r
DBN1bxOtx6FpddnvSJSpuY0+T4lBcOCbIuau5gbV2azxnjrEyIC0nYxW/goat5kCLW21Itrasq4p
DJhlIq84Q4l7iuJXRrdiMSoMgyjQzrycCy5GGubegD10Sk+wHOV36cjIoi6hVZ1fqKMjuJ+RihPq
zUIZ/gBZp57ACWetvjbK6zQhn1FUEWGyGOfJzDOPFWA5/FlbgeH3XdJkbYAF+vUfelKkEcBNrSZs
hyTkJZS/FtZwy72L5k/aPh/bTtuD6OpZGsAXB9Xlhw6jPje9K0b6F7QVet9O9Y18lz5m0nrk0joF
dKN6FETiM5DJx3bT9+eaCMbpU6sbG/7nPoZEEY67CbnbSDzRXm3j7KLAc/RJU+1j53J7ionAzULH
ZPKPD6+RoAUAgjmvUQrLN/A6xYXe7FabGJTCGvETqJ9Fun9sDH9/4ta8tG26aKhnf/5cvRwXo5po
JpbFpbKcup3wLXLE/nx00Bl1TeTPNurCDy+Pk2WJpG7TCibHIku4dYXuiNeGPe3PHwR1A/gHtSHD
+Bg3U+e6KPRNiSGoIYOf26dl1l5srPmbhFCmP36YiWKBJqimob38KFhLZwXKRd7zsJHbIUcPztld
1frM3k/e3y/iBb4l8prRnOAEEKgHPrxA1U4XUvy4p41P7mUZ7az2HrRezeZQttTLk51jHi3tszH/
sVfIU1nk+IhonbAFfPyASevGsRpxLyLYsQxk16iPc6RDF8Cbhcs5VT55of8wx8gyx+1A4uA2zz58
SkmRtiWuoPXdLE4p16oQSkFy/v5b++eHkKcCKojXqX5QM5kq54WJxCvf1ihF9E1mBoYUn0GW/uHV
uUCtIIHx/jbp1M/TaqDF2k0Gr650Lovxppzehbxp84fff5bvE+fHbi7fEI9hFdzylTCLfOiuqlZU
ZHU6N76e0ypLs4cumV7Z/RDu5CdGml6h6tkZao4fDhOX3TqHLLXOdMz+lJ7uCWAFA9mJxXcr98qe
uj+fjUxEFKP0z220hh/WFjL0umbg1ED9SSMfvqRkPy51eWyR6fgGQqPD71/HRw3T1mHWkWoCXBWI
mD9G1UAxNyq9ZpY4XbrHAubneGPT1uUuuhyg++4W2X7ps/zp94/99bsmJQA57+Z3YMabH0ZUwu7f
ZHbLxK+LPTtHMPdEjnbWTdQ7nwzef3yUMHE5MCvdX+K05hL86rhVKgrKwjAJVAQnWss1+5N9aJtp
P48rNgSkoWx0oML49n4evoRwsIpu3AWjScFEL0E/QHXX1g2/ESy9tp2QP1vjNuXBT8/k4GAQVoJo
x0S7436Y/Q5W01ax2dkHTRjeMsNjkEBOuALRKlfvOy17JhH3ENPXaFTuqxlVO6O/SVN6mb//Qn/5
9IL8IVTgKOBJmvhlFxkVrVuyTfZhJnxa47qaVCgXEIxbrmn5ofzMNfPLuN2eR3ymjY/E5hj1Ydc3
6XOpbaXTNQjzK3jVXhMg93vs97//WL8cLnjMtrpuynPXcO0P07G0KCBY3Bt8yuFQbM3GxjW53NSm
cschNPEdfQz+956o/zyM3NJwCrgjuCnz9xaYOgkN9E9oQij9Li0+3SW39/TDCEI/CGqVDQubF2Aw
/eMZDa1S08cOO3BdDSeaFV3ggg5q7qiUR6r4oIM1iGtlJ2vxrwHzR4C2/wXv5f9FrkqEvj981b+Q
2c5f8/71R1vl9z//L1+lJv4ykVgybcgb0jc34b99lfwfzIzC3FyXrs7+zgj9t6/S+mvTsiGp3mKe
VMNlcP7tqzTMvzZWKBp1k/nBV/xHcWb/kk3/MEp0nZ0Sd8dm72TS/aIOBIlArnmm9JDUQds64HYn
EQwmpTFruC7rkbSG194wrrT8dUXtNdwP1b4nxcta5LUKz8pIa39Oz4o+C7vudrtpsSq16gO+nYOR
kWlYaGEMSLGlYR6tcCeuV70nnuNprc+tJPW3R081cUf7Ho3/eKrUb5VkSoQamJh7a75W873dMtwC
eN++nMvjBms0ao8aM9kTEV2NAze4PZAVC1chXcmTiv9k52pgJUeHjJIWK71KeT9pv0KjCjBxe2p3
VVNQ6MVXUV1Z8Fap+dyOZcoF+dtKVzNynxYEL1rRfNGi5bIns51OIHgPg07CoTWNcwqiu0QBNV08
OdkXljIf6JxvJ5ZHJIpnJVjGI7+a3LBdDF/N3nSIRJV5q0b6Xo6vs1E9mLSuZpw75oJE3YCrU0QP
7rgx4mPcPPI0bmRoG/FOm7WjUo28xH43abAgYgM+CpAluz5M1RJo87d5Kvaj9Gr7ekleRHMckfSK
6nmITyVACpP+lJq1/tJeFBCtDZdiD8QKetAFN+UFSJp+yNWv2vrmrNRJXzVrQE5lhBqKErl8MVe0
znFyRY/hbnBkmNkHs43DNsv2arf4s/2kJlDOYawNIM8UoXiD2Z9H9FtzbY+0LEQI1M1a4FL0jtds
j+TgkqgYalmc07p5lxmaP0hjvyBerC0a2PUYQhe9MLjcIZ3S9AojyxRKSWdU0X3NaULZvJY5CbMp
QycRvno6jfIkkR08vM6nvMu5KjmtVd1fq1uDnl/6XgoHoDemU3sKRH9E9+e17Qtt3kDHnlaai5cj
NFQg6U2xsZ8hDVhmDss5ppUOJ4y/Ci/U0er2CqROUNJ7MdlnVjGe2jE1tUj4dZnswejVPbUvJCoJ
dAg9P4mth3F8rkllKvLzvIv4oPwOzITtibH5ohErXGFlLMpnanK8JkaqAWjjDdZNSEk7GI05wIBI
eBiMtGYNRnqzq6SZEZHGLpQdCKidSNYDMjJ6ORO/feyvqEeSHgWJ8cbt8lAWE3HXYJvzkrAwueya
mTRfGhjCpptlX1kc1RT1bNRu62y+LKLPNr1tV/tlgaFxSJHIBsb4MdqNLUp3ZY+CU8+/Jdhsu+I+
27rcUbEjyXDVr2IuiK6iBWvrnIkmPS42ALpRhvVKhHw07cml36Gd2I2Ghl7F8mJxVZCRQkQjPwaT
TftSzjcrRggn6L/Cc/ITfgYlrgZIS0AMUavdhLYRogR989NK3tAlp2vrFxuCxEGsQIPeNl6WDd0y
e4764Cq0w5jN1ij90WGOE8axnlniXaZkKZfKqdWdNgVQ+u6YylcDmtkiaSbuleku55cguMYHhOlZ
1mUnb4p+8c35k7PLdzPS717qdjL+wQYxoM7MKrHJYvN7tc+uoHkHknr0SiO1KF+WGviW+mSRc+/s
taUNCZP85Hs1tvPRx1+BU6HlcDiEMqV+OKaVI+nOU0d7l2id0LBSdFh+hgqpA/USpNaX1aDyixza
Dk34cg58GyBFx1J5auzjHIVZdclSoeoPanLGrFeW42yexg5OgyCzqBRah1odWEw/CYL7eGVgu9ss
NIzF7TdHjfvzi9MYMYnm5oPXul+GPg8Glf6AfbZk6yfv5+Op+V8PAntAfY6bkPvxG4oHOJXAQjxm
GaI4bGsFlrl5nzgHNEk/nDau/vXSfwy6pG758cvQOCQA3oWUjOCe+uLPH2ty8KnSOUbOqZw5pXVj
R9oxoYsZF9hVLQCZMN1L8EVaajzR3Gb/Nfaaecyq0KTtm03nOWLDvlxLL1vSewcumZblQGxKb8mL
RxUgQMw+T0wEe2dxQFh0m4JOnIwHyeSdkv5dacFJ1agJc8IER9VXt9UcxmodX0zdmyaSfW8usOQD
JC7nEEVOYOWo1w1oQYNeWbxcf6+YayZ6t2+LaWDMAB7IxFRs4ifpn3JT9lQ6ZC4Ax7EwjhW4kxnx
n9BYSibkYrDx9PghtxzW2OZYt3FABNQhzsN0/VYoV3HWnbRyT0KMz6jwYMIE/XgBelSHEURZMUg0
CIBsiFT3aXzfqfkxcWrP7A92eU0jlFWdNltC99GGEctrsJ/HuN1N9aNiPmzbsN1me3N5pFLJbZCk
Lq6kLs6PUYBDIy0gmb1FPUeD6c0EpqlnmdME1joBs79bSKlo8vfFKU7UIrRS82SBMZW53xzt3eYV
GGqoYHaaytcB+ri0L23tJi0uRxRa6jHrb7gBs1RxTVIe42wLG/y+AxTwggY3aBzglFpCC6WGUcWF
LTCA50Ge8woyInNn8Aj32INiQbJZU+u0Q8GhrXdOsngOumpm9YQoZ02+6M4aofLRIUcDVm1W49iv
xR0Vvz36c/bPxAzEOAW5LQ4zks6up81XHWhikFhSey5b2zoMDKk3nb6JmuNF1MJKM3w3IcdoH+e6
TyjJ3l7euMEiBBlDg3lS6az37H0Dt8/4LI9J6BAyxAFHAxLxgRW6rTimY4T47YFo0pPJOtE70k/2
HVXbEiReZGF4jGHZNgfbuuqJg3NW+7BtqQb4OjRjQc1BRinbg0qoD/lEvmtdmMl7NETXcxZGucmc
6fcMvZ2a7Qr9iVIW0iZ+bIgPxiz2sekQ5HE6ovkEV3WCRupoFqQnORa4YyJ1V6JuiN0pu5tVN29z
455U+3MDJCd4DNo7+yi+dwjZwNjmIdKjEximTh5kOtqM6CbjkzjKlYw0Xxuum+FtAn1ikl9CaDhS
1JORgGxyiLzJ3k0Q2zoX9QKnWL34NkzoFR2LJG/9phREyUHGJ8rE1+tvlXqw+pu6RddhBCheQRBu
gU6al2VEN8VPCRl2C4FrOYTWqtKP0qXTfDU5X5HI0WfgXEcEyMoWqT00zuVg4mBYDwYnrgKh4log
KjW4QiePw3xH6+CoEKdFHNdtlkNVHGNAY73fbq4CJSR56jDgGKz4vsTTNIDNcykxTNOJjOLb7Ug5
pV04uGVYdKMn5Mhl9a3sHuusPuicNRdwkpa664dnNZH3Ys7g96m+1cQh5zujOyjROWzGGIWDzU6J
riiJv+k1R00TGXli+4qGjaLCd7VbOJAuvepVJneLjeI52wzVqzxjvqBiNJYb8lM8Z3i09fOYZbYb
HyOAYyJhXGrC78UaUq2mvDkHi/5UqSedEtYmc57IIQSUZTl6Ebd8CALaIZNDIESoy4dGkSdxxxpb
ZQ/uNIYE3xFSYxIbFlP2yS9tMsisZtkZ5bpvioJ4nT406LLjDwgKiaw+R36IlkyNustGc/zYmg8p
IpTcOhr49GeyziyLady+xHAy4TjSfkUfMD0M6b1Wfis5KymIo0wrD+BTHCOoDUn60NnkMlVakN7i
bze59jTVcJhpMfMWFFy3/bKeyALaWoS3VLbXSndDcNyRUrhXAtW1WnomIGygklFxhu/Zezo43NWA
alvesjV0ROTkfX6nTqeyZZTmeBZOac1pG5eSX6Wv+kBTrjaxJQx7P46X0EIzoFDJcEwcAebbRDyw
ozFtVXhajNZe9Ze5DqngeY2p7BhIO8mpNkYNMmyWKG62oJ/D2DQ93X40l9tiS2VDposd+yR13rV+
3Za8IdIQqej7GPU5wkgPEdUXh+6ue5hIiMrMc3xfp1F/D/oQlZs3tvtsPIzqM7p41D9nTdJyBSuP
prgk82fW8RVctwp5UYdYRYJyInp6xLekDzfRIedU4Ghndlsjz0NurroH+glBp3zt5qeIuxdnH9fM
gy7DPKLjGyDAzNpPzctaPtTbc4r8omjTFwW812g2L0QR+9FQ+ulDU3WohVeWF5043bvWjs+ShYsE
g9YlU0JNSbeJVX+YL6GxBxPCEruOCT2zL4hb9fuJ/ppcvXasXpzkkI06EmToiVMa5utOcIdFoaPO
d1p1rKyLMcN9/aLp+b3WWr7QvhUGx8B1V6dVsEjDy2fG6bqTQMxWlYuJ1IP1BfIOJrVdVOK9iXyZ
HI1h9ZQodBz6G20QiQK5p4l0mwU8YyWqyRu9XvnC0pV0SM0OgKV6OkN1HqD7cXWtLS8dgxka5+ZK
cCDKN1GFGC8OpHbSspia9R4m7WHU7ldXXOuVGc6INmIr22ftuJsdMMyu8tiw1CNIoCpOCnV9O3dn
AyI/2x09CpJnWn7bsSv3CA6cSYau/cTl/sJwqJM099H8VVEWaJPFURGTr+soz7vsm5qQTdUTpi6P
pRtSleCLeVYA7fWuG5bIUs18Bi5YnrsF8U5AhqNsCMyI6/zdZPR+UZiUF4awM7ivMKxri2w25Kvb
53eQDtYy9jRiiiy196sm3g9lereFsS3oNJyVZM+WaY1ypxijkO5caGFCKYkwdSGTlD7RjAHpdmHL
YE+x86DD8g0+oYner1nLc13HriBlmLPF5KOJfoD9fBP4u0VQqgeyJE56FUFIvQSZTHBecZKrTseS
zbfysUhxOJn8BSlIoc4XCnNZUlfp4ezOILd18ljLKIAtOrsn+DOJyiN1AwmMRTKYWPdoraDlFgx9
c19AfnRgxsGWPDO48StR+nVUSWyDZp4V9b41sId1+a5QnQu5nVKM7hJF6T0AuiARBxQtO2R2QZ0z
elTS5+IKlL3g0l7BqX6Yo8IfujS0IkYqhG7FCKwU11zGsTMrzuv+siC8cijacN5urXP5qqfNxdDG
R73NIkjCPRIPDhLDe8eSOdJnGkbtGJPv6giMXDH25uZqXZIQztMutdajy0FUulzo49C2infDlruR
Zb+hu923L0CidvrcedAhvAoASoS0YSk0P9M5ffKOHLPwR2XHYoxSwyB1EFqvB0N2B2a7cG6HHldA
zPZXPjGaBdGCCxBDHL5pL4NMsQISyYM8etnMGFLBHbZwVYaePFUPyCN2pcH3Xd2v5T2XAr3udupq
7kS+sobt2vo1zu19OZ4Xq/IUt9kJzcjTJn2KnacCqraCzm5azo2ZNiJgx0tlai8mozuufbNPUA5T
hDNFjlQGAHyZ3Hy/AP2frjj/P0f749L538P+/kf5XrXtT3Vp/vzfVem/sGVCk2BbB9vhYAX7r6r0
X+xiXJLxENPVAnRD5fvvqrTQ/6JlYhMpsyWDWMZ2ef53YIj+lzDA2PEXAS4Az2X+Ce3P/VgzosCN
lZn2xYYDIuXpw3VWd0vUgS2pfMip1C8ALuwrMVccp4is8IH6FF7X5tUx6m3nHgVtf4DAodxHTc3s
V+O9m6OXou4y82dSYJqXtoBSL8Y5eZhbQUnbFA4q2sbZQWBj05zHt0LFExfnI4qq5Tqq83Fvk8QR
zoMr/VWvsmNuAehTu5LjYizaF4SaL83sPJPNnAZlhUBpju5VSxroPBe5Bzl+qjmF4jdzeV9b2nCx
TunXCH1hU60F7RcRUNQsHptlHMOuWewTXa+Q6YNap+5KQSVVEOP22ty/CUW94VcpzscMcSuiotCd
WCFKMXOzqBf9MkbMtoO5nHLJQCSauRyawP2OQaTgH0PTdQo8V0HmOpQhV4J11yObDaG7vldijYIE
8w5XlWJPcXe8w1NzY8T1O2EapGpHBJV2iflNmbUTZ07kXZS14pDZ08GlQXdQMpdbflGvJyu209P/
P6fLPumXu6X++p//8VYNyJSXm68xmXk/9o42oMx/P6l9OKRt9etP/D2tLVpKzFCkYDAyodPQUpq+
dv1//odDoI+DzMNiVpFxh4blv6a1ZtBs2nq7Oj3XTVTDL/D3tAbvyeLgAF4CuqOqzMQ/mdYfxFUI
xYArGcZ3RgwLz/cQtB+KlhWyzwiPIEXsoTxYUbeeNga3nlRZl90P7+QfCmIfymF/P4kH8TZ0FxLd
z+WwHiMnWbc5JW9cOL5szJQ8bzXhAm+rXywKhH+IXPz+QAsVgmWrhG7Z6lYN/OGjrQNKZeFSg8UP
sW/7mTiZtJ+Xb4tDRnveJS1e4lEXOK5aV3n4/Yf9p9dKvc5FsQafFSLhz8+OJi3B0ZJwKktUbgy1
aJc9ZbEeS1WVETjy508ju4wBBHjPpOD489NmGfWlIFW+xmGjPypRu0V6TE5NCkg9NOPV75+2vbcf
iszf36vjMCxd3UIGpW4qiR/ea6Jh7q2QV7V2WuyFvipBj1NdZKl5jOAq+w6+hqsMINAnz90GyIfn
Qgu10ZbADKWG+6G4PVpo/DOn4kBHsvbawD3PYKSnlvFGiEXnY8D/jDX5T0/cFFII52jsWuaH96rT
NWgdknhitZwsz+kdEbiIHE/NWpe3Grb4QI+n4fz3rxec38cPCq8TgSpiAf65ySF+fsG2YVbUTfTd
2CtbIWJuOQTzzXO9HVhJ3idbj85lhe/sYEf4oXZaL62jjAb1TpnVePInu8OI25jWcrMoOk3Xkp73
Vy7U472ZGlzMua2Oq98vmap7eTlUhBR2MfgzbSi/TFi8XI+tRFwprtXOXJo7rbgXeWZgLy6nDuYg
PTGK1E5jEsU1R6ONMryEGzGl442kUjAHgDDKa9Bgpsr1MTejEDV0faLoVQJfNs0jzaPUY0we7kgS
YOa2i7iFZvag+0pSASQYG62qTp04ydZ0N7dLX5BbbZoyCezC3bpyFWyMkVxUYaH6M5AY+/OcjpmX
DiU3Mnucivc+x1CXtkpi7RMyIm9AYnXW9ejW5m4SbYPlAxaO4Aq00nJrSrcJDKMpk3CIbAwtcknG
9lDrec8kdsr8YSOppjslt9eXsUJ145NLSRLtlNbGMxk4aYWAWuGA7xD68RJbFmsMcGRVD1yuEfdT
za1w73YdXgvO/HiwqCg2Rtjpo8lgRrN/YS4zNqa8c8RRXS26Zt3IwaMnWOXdqLSloUTRET9CX8PC
/EJ99ZASjyIeDBmXm/kizspjgSRKeqsydcszvr0FO/symtoTeVWdroHH6uziwsxiOAftpBAJwSW0
K+VDVnSVGntsFVGENqyOSSooMlU5XZo0NzERcR3jPpyNImuelCymtonpRcqLEctFBA+kHJpswlba
i+YS/ZcknEdsqV8I7CgK5wlKSV+rZmtiGQTG6VJO6J3sRjWTRJ4U6rSIcynHioB6DsjVVkkm11sQ
8J4W8ZlWIAB6kgXvA9DDTFYuHrzCcqokcBbNXJ51/KvLmUMueH42cdecMCGOY/PeVPjjKM9j1oip
n1j9aGzFCL6XC01ESfxGmEyl3QpnjoydkycJIssaW7sZmBC4pqdVxe1PIUJtm0A3WxE9M78o4mWD
qhPdQoIPnb2+sr8NWOlIUu+zzPUXbZ2Yjq5Dkona22QdxdY03pEcREVLjQ0Mr0YS9xKrqlie5OhO
dwsOWBryNdBQKj8rFpMkKpXb2Jmmp9pImptBsEn7CDaxMLTuWHeEnGQRDaLWeqYJHu2LVTMzXx3I
5/EWJSUEeC5ccaHW3aB6eTXj/RVri6yjsCCznMXOjCM6TxftVloadAkjX94UVA2vbpvlz5zXp7dG
d+mMNPxOfVilan4Vl1L90naO+54tJDVNemSOvorvsKde04z4rIYlUklgsJRrq5HAqyvohG8xOnLd
06NS3JYk9TTgSVzeZ1HZzV2i9RSMchoX+N46eDKGLs3vSH3zFYPEGmOvUvAQIF9eipcmMUyUG7ZJ
Nh9ZKqJMn7VhWvkbUY6/LzNnZK+x0hU9BMF4gStFBiq8LMzn1W3wi5IFzy2/MNOIJNFZrR9q8JOL
b/X8y5OdjMpgSuriIYsrmkro6JQmGBudeDVJhjo+vHjF5KaIaKVqY9RR7zk6/QTfLXStC5fIqE4m
d3Pb4chI7hSzpPEcCQJG/Rbs9FPtZDBHXGnHVtBGSsRgb1z7pk9iSj/SaSiANEIUL92YUiGHppEU
O5FWRIVatlQ2Z/KKr7/oyqI6jVK6x+eOS3gbCgy5xR9o8XIekdVA6Rkb6A1dYCqOBR/r6Nh1LS8T
x0qIv+tcSb4FP5e7JNCVy3JVt0NLxU8bajqAxaCv3ipmeyLhodCsPSEqrkWvHyxRUI01ps1W2RxE
epMn50afRdGdO7lkqwtV5FSH0tIYb4uEfByvbKyW7pRCnIVXTOS+BCKd2sVXGouU8ESaog8n4Eod
Pm58mfFXtx5j9z6u7Tg+A3GTTVvd00VrZFfmcNqnOaINHdCVfNcEpLiztnEW8tUSRyxHrWlqN5iN
ZWqusrqvxSlrrp0wEavaYZ8eXAyrmdLVb+5SZ2cK65oSRhwFpxbJggqreqGFJc75XOv61A3OTMuN
vMOF7USYSX+TpRGMmNE2SZFxkk5r9xxS2hHhAfzVExggab5rFDcBJ4ADrdmMb/qohSwEoqs9Uo/M
6ThOo0EMz9gVSVAnU3JbOepqHGqWPqJBRv0+HpLum6ylvJmmJDntbZLvPFzVyjs65e7A9RXH8qJV
kkDEWQqbYpK1zTyRAN4e25jOnm7xqF1mmpRF4di3pxUFKnrHWkENslszguRHEry6PSirqg20RNhv
o9PUGJNjt9trSa9QjC3M/rmb8KAn2G9x002t89YtZcX6k3QNXne28jBzu8bwRKzFBfV0pyfAZS6j
ByvHLoULO8ZMiswjmp8oXGAI1EBonRrpgPerUyd6DLUq6+5yWXMuq5lN3B+twYh2jQUY+8wdqm49
n1Jiv2+NWToPXTzTLXdq21nDTtooOsp1GvVQrCmRZqSMTNUtACnhHFcB4JBQuzmjbooUojgZbTEW
51WpdVv+qNkXuIbj1Xpi8R7wISkVMCatxrtPl8m136GqmE/N2ruvZm9hn97wD6HsLe3CKEX+FDWZ
tRxMNampfLRGaYWEl1XGro/hxdDimfsGAhE51QH2OmSrFRsTmB+cM99BAibFUVZ5ADlMnwm5CEEK
TBMADH5n0Qb142qMX4RpE/3HRYwvduTw45EppbzotaWfdzn9Tw54Uszs6VkFNZ/wkHexFh3NAFno
5005EJmYCWkrOwsgVeErBVHAj5My9CiUks6wvszOgmjKVpYoP0QNX86+H1a4F4rVNWTcONmcncyK
w8LJAQNbpMwWYocoAknQRtHSmKdN21nVXWJKZzhrs5msLDWZWWY8YUW1ERZDXHIkkxwl/FjETAyo
V9yKPH0iOx7AUCKeBGsVJdu5T1160tSMORnYZRdOXY6eaBIdSTNb5cvvXVl/sbV1sf3Y1hcOpO5y
vi5ogcI2YivipFNk5MRNyyIDlI8swykMK42W22AsSlD30WC9T1aiNcCrKtFC0kLKRzqmUdE10qER
JQEtyyR9LFyjzqTn8vqcNzexANTkDLEHJNLVF8U1adbHOjwuj4jsCkQ2l/jXKlZpwZVdbydBKqX+
bZzz5KKHGvQMGL+4WaXpGtNNUiRtFeiKW7h+VyZcnfqJyCa0dzT8YU4rB5uYqYsyydIXC+bOI9L3
1vYTYQxWMCQju7YzxskL0Z46oDSRS+GBUagvIGU636jE5dfItups51KGfG5oyRAplE0qybOiF8XZ
qqfLpWxHDoCsv7HiLUToZUgsZ6Z7J3LWV21sljAZlqzfA1UvqWpB7UGWUHX660oA3iN6Dh3P+GIn
706TkvWlYQHnO1TN6Vw2DWqOKmuc1wHaz61LbptJv7FTD71GrGPY59F6lRSlarHht+phVSvqAIkb
T+R1RZryhZYEYsl6iz2dJ5Xeg8LVnmbYkuWvQze4V2LSTUWQyYs4Udmzl8uj0WVOF+gaVxSOXE1q
eFrSFtTMk6kJ6bApNjl9A3Wz3mq62IdlXFzBk0GLlkad8VSByX6sl6Z8FHmUXXAiI96Xgyih3G3a
PuNbdRHzJ1p2Zhp9fmcBRUOHKiY61umMaJw9ibKtl0xK/MJyZQDoMEb5NBExRp/VbW3ononOvUmP
sADi47/uwDTd9XHGJmnbak+2VzxvHf5h0U/NojTlrm41QudkKo27OnJpf9WC69ZpKmdhBxaxko7f
Je7geg0xxgKk3rJc53WUVL4gbfisoH6r+wO1S5fWYo5hXHB0uuv/J3VntuS2sWbrJ8IODInpXBIk
ONXAGiSVdIOoKpUAJOYhE8PT90fvfU7IsttuR18dR9jhCFvFIggi/2Gtb02KNiCkoL4zw6VC2Np4
NHG1U443aLMYpA6JnJd/S6H+0Sbgfzbm//8tHNyyGQn894PB02v7+rs54m///3/Ggq7zL47+30ZD
/x4H8h//FdLHM4UzLXIhaPv/75Df/Reu7OswgJkgA8GrTek/00DbvO4GfIRmdhA6VxT3P5kGIhVk
tvDTkIWfHzKoZMkAbh1N+6+o45q1nFqYal8wQNln8llA3ICwRj1tznEzk0jszxAJ1Dh9CsLpDvFl
suz7ryJHeul6R87gG2W+eiSJmb76aGdFEcJJN3inosrjmKP+bnbqb8PIH8wfQjvB9YT+1zYLNv+z
gRliqBAsmojdyxzlQlKhQPBd+Sqkh7V7NfLdlPZMDpmgsHGvQI+sbBED2PBRGeHmL1/WBfZDLe3v
RMtUAMZ6Rjfp/ZCOZxKb38e1N+NqgZq4Okg50vYJb9SAQI0dxNiHzjac7C9Bs7zzkBCHsPCzOwM7
+m5odPllkHV16wwWuLh+3BcXeWHJfxhDorqqG1YQLJNNApzPukgfDXSne3/qWgyQJGnDLTN2K2Cm
zkStBCEu2FTvpIJuqLQdSlz7uAikdE6M1CriFA4W8a6Kuo0JRiXbekBPR3FbR25NlZSQSgxbyTC2
kHQ4+oA+EThArqwRAefjKJWatTyULcSnrP8phJpNxzL0UJMijfxxdH60Rt+zplC0KIYjXozeeK0c
tpMkLwsi1bG/VemKR82pvssB0NGQJvYOCXqzWcSa7m1ztmCLX125GsNKsjbvWs3Bdk2bENShRPi0
dOV29ggh7oU7bdsALoTJPPSWVmDawYck3c3iFKZUBIBe9vJeoQTcr7OYWYvq7IYBTLDlKfiSdtOw
JYXxTZcmBZQsm5iMpiyCWKriFcLRC24iawfMo7oGE9tn1XbfSgh3UMpQXlnduNw4qId2VdK8WcJC
2774X1GrEweJGSdyu9AGvQPSyx8BgpJ09MSHB610SNPTKFiy+3QsB8qQh2veaFS2QJo7AZZbu0vz
lBR+up+L8JMLnC4WDASiRPKYZbcjtrTww2md8uRigoaKh2wR51pM6Vdncn2wcStacipc5FdgL7Zm
pfJX5aX+jvKCm1wV4gxBx0ObV8J8qE1JPuiCPmao/eNQsaO29eDRUF2Vah1iVsUk5SaRVXDVLsyb
zDZbYLK0hwMIuw3M0XRjpL7e5bKrIen0nf6RhDn7Y89hYDWuvr0rCIDeWRTom8CPcyuONWGBSE9Z
S9n2nN0bfJC7nFzYbWAYsERzdBvFitbZRscbDwbbcZ/2bFP6Xs2RXmWxaLRz4NwP0GQhtbF6hkhl
ZhE2aKEeVeZIirhfspwbZqiGEnDuJl/gjPcjOeH0KEXMdWCw4JHsjY2CMb6LnDnIYXTD/xgi00DJ
OcNx2lGAO8cZNFNkaOTWi4O6bknpVtEDpFs/1Z/qmaxMEDSf/dL9WOoSOIfpvIqAB1k/e1+K0bb2
M0TLKPfzH75IQZxp9DiTyzsy1HJf960RCSPNUTlW4i6jIoWHmk7bNJ1QDKwhrCYLFXyee8F+aYxg
SxHV3ZZN6WAqlQtkYbRruQX70ob+sEP5oTZZUoLGbkiy7X2IIj2Dhh04iYJWha9wTdLnZklJUvKq
/HUyXHhjhd+cUt4xrQsqssDs64OdlPpYqfVrIAL2pyJES6LXDK1QX/ChIr6Fgtxg5Rj8g7ZLuFSS
muSn4+1Pdjy/rAZ+Oz1IYCAHigOMHukXn6lRX1kWTl9fwM2cqxDlDF8Gk/47NKpPiZciirH+ITee
X5olBLFGLtBo1/xDVhMj8bFfvUFd9MKLGaTj3DUmYiN2Xv7fJBD8sg+4+qTdgIg2Km9Oaf6Nw/On
zcdi+CGfv+9cWIN/6+olZqR+SknazjWjh9HZ//XV/MNZ/MvL/XI1rRXajJwD52Lk8kXI5cXI0OcU
86nlpf/xS0FYxJR8tXeSAHD9VX56Z07D6BKobchFRDJ1K4c7Kcii/vf6+H3+P+lH8ye3xy9bsev1
+92rXK/vT6+SWAh8Op9XkerLTF5M/WBmf+Ml+JOPiHaLW9CkirfIjvn9SzSNUFmSieAy90G0iJOQ
6wYIqSl+0OH89TX7k3dDpBpJDdi5aUT8X/ZRnmcwJ8W4cFH1nli+3Npm69+YnK+ait9VYxzStLeU
icg/UAf+8m5sJAsVJFjjYhDYC9DqP67Q//YD+ZOfj0Ubu4/Fi1y/PL+/WpI7nZtMy4c+lw+UF19q
f3j8p1fp6gL/fy/x61VyZ5Ubo6ck2H/ri0KJHebL1xV15l+/zK+fO08AaAkAR33bQg/z686MBOIV
GcZSXrL2tizvtYp9pClQnIy/Wc/9+qnzQjxrsCbbvkdDfm0Afr6HFxeY2MJm6uKXFSaSV4O4aHH8
6zfzaw7H1faJKsC83lhgO+D3/P5FtOhTMihFeqlJOTYVrBrzIsOHvLypAQ9XwBEC5s4y+fzXr/vr
7YC8/dpf8NjhfsYh88vLZvXUzmwl5AXfYPJRG393PFjXi/Pz/cwLCF6AKIRrngpEiN+/L+kAkbac
vrzUDaChcP2cpWkcWg8E1G0VdhxlA2c/6/CS9c7WnIb4r9/fVVDxh9enrfG5uFfZxW+/308PoBya
8UKkvLzMKR7LUevmtnfgf/ez30a2mUB0X2qmpLoxd1NLuLQGCPDNVlgDRqN5gaXOUkO7YCjJC38g
ilcfF9P7gJCbX3JUmOTujujxHNPHLcciIzA48YdsJSebgzHdBDkl7eqxNmKTzfYvdJP7QFvjRoth
jb0qcQ+N7U5/c2z98Zal/uU+QupxTYL8NYeiSBYjaDs/v+AygOcYNndWcfnrK/sndw4vweMCdA7M
QPdqTPvpwpZN2DuThzrfewhbSo7tP/3xHNYB6AykMPCbfk0zQqc5Z+HUqcvEijB49rHJ/O9e4JcH
LdmJBtx1XoCpP/CzdvybN8Az74/3Ps9v08Vzia+cH3i9hD9dInQKEs9Wh1WosImVrRGX2j5eUIzb
86GZ22FbUh2/2Mz/ECCHYj8Nkn2RnWEg8UMwhjW8tVsa1FR3ese2GwG3DvO4zbN3l3kuZuBQnQCn
JcB3JvurCfY8UjOr/23HZvPYNzq58en6aNIn+87MQbINqlqiPpg6LIJugL1Z+nDZ1IDDBBTmtKu5
KOx4x+o5C/N2v0wzFl8C0n7MSIb3a93K6eQ7bbbr4VkdQhnMcT8p0OnoYrep0X9a5x4T9FANKQ4J
SmKsPM06nYpVQCEdkMyyKx63XtB+bYEu73VrV1FrhvwEew7vcjNjo5QyvWJ1nLHY4uGLMW5MvjhE
WWxkuHR7xxcZA3HA4p6jm/tgNrpHvzDB95MI9s0rFH5ov02yGy9Yu08CRvltJirv5Htpv1NDjbWx
nsqY+Zx4y3lmnCAEwsqf8I66ZeB/H5JxIhTEN7dpO5m7meHD1aGaYq8MTAhs1PVG6kxxHyzvFWNb
Qsr1Vz9rxFYUatyFpe1F0Ey7fZ+r4BrZ+Gja7UuaMRl3htkj5B6vMXK/+UywI/PgToP7wfSKqbwr
uVKJaG/Nwah3o4dtYg7wcNPleLCys/C2QUBBpgVmmdHFTY8kml+zX7pDh95ir3J/pNMTLRbkXh0a
XWQ7q3WmCAAZW8XOYJocjqZ/24miJPLIpiMPyuAB6BcvIGdbHtZ6/GyNcEY6QxbMRPOODBaz24Ag
HPEuyfBslUrcWP1k3vQeavKidNdTLoJw7yZZHnuw/K+71oAuNzTQTwxtID6kcm9p0jCgVHimYEk2
j9fQS24ZJT58Wr9rPECvPoZqfamDMsEb3k8nLIjiZk0GAP86XB8bJ+zOqqqnH6kK3nQFcgZHvRcP
Ic9hJ2vnmAtt3I9YYx6Kie04Ie/ZwarDAgPWDE3RwwDPrtG5Z1DhHQmDd2KCLFkb+IDSvbRzcITz
x8IqBYyeYkIYPB2hbgFXxErpxxUTtWndCae4IroE3J53nvm6HVerL0+FmcGkrZb2WLOswzO1QiAY
hRsPUuhjze37OCtWDmDUBueh19pjex/A4DVQk3uJTiLaeZKQV3eMgW0xfy8GH1MzCT9War/2wqp3
tcPkeBTtgK4fJJWVGqhNDERZzMxSkhdKELcNVnk3qK6PtNRHO9CEx9o1HxoP5qnbpOMxS1VzZxBP
fGTdoXdBuriHIgzCI43cctNDhY671nKOFsEh/M+eubWacd2uPXscb1EY9gQsT4ztKL84hKZz2Pk9
K0olYytl/dsgs5ualilAS76D9BDO++OSn7pBsNFIllNiMKx7rbxPzB3uDLbhUcIY+8ajyLopHFyF
haibGJouYzw5RLJ+DiYsqZVH6AQxzQqFx047xXdKpqfR8UaDp2Ujvtnp3GNs158mDxlMXWO+FVlT
xhnk8/s1z5JDTrIjEMRlOLmFjxVjktmxZ/pJjnnS7sulG2/VApO2nNjZToCa2PrbKWOAsdQPfave
MQHk2wmE0oU5CqMe0Ytt6wD1zgfPuV2MWR6dsTE3LG/kQZVGyLY7bXCG+Rlo/V5vS89loznn+KSC
iaV31I88uKzRMF8Nzx3OazAPu5an6r7PRlxXDnhXmS18LXWYYfbpql1ZklFgE8IRm4ym2I4WzcWa
mGdVuQMHyKu9W61d/D5d932VbXgTSsM4OblJX56zzG+sBsxnk7woN/y2lBinauTcXo520EIQE7va
Sjf1XL/bKERRXYs1mlDu7N2iLN7mpRqg1lfNg9VN+mM1syLDsMLmwfSUftZtJ888Bbujkwj3zJ3m
ndWCGzBt6GSmQub7a3KfBYYZsAC+GwqVJxeexqFOUz9ulJsfGbXgTrsOPlUmwz1iinlnQGiPWeqR
V9TnBvoHrida8/BrvtQ9WpW0Oi4s+Q/Cm9OvyLXZ/rAD2yS2kpfJM4Id8UowN+A3bVY3VXfLpKto
bkUOu9XODCK0ZLepYZ8/Ty3x9mWTDIfBvh59Cc84vMoTw2mjGl+spUDakgfGxCOeMwG74vzueFw2
UJ/ewVRO8RSSikzOQrkQJG0l5mntZvNuLC8NUxzJLNSf3gcUsM/Fyrikl53YMzJ97MxmjR2WjLGV
iXVjZdMHgnZYEjVU1l5WTTTTOt4KhZcxbbswCjyf+bXMPtpQcmt7a4BrCE8Q4Gx7Wxlk33B45pfZ
d94Qt6TfbT0ZW4eMifvAl82bHNarMdaDYWLYgD586dg8st1yXzl6OC6ZbeHMnOR5DkwunaJ2UI18
V7OonF0/WI67rbyheCDVBaVaPckUH96S26B70fqYo8r3lS3TyxJqnFL1YK5xQ11x11Ae7Hz2T1A5
AyRuLMv2YN5lbFbZO2OwZQMm0T5JQ3yZ+sa6bZr0zeRNbCtWihUIz5Llt0x6PP1hPXAqIsJ5EoLh
MHE7nNt126ATTbzxofZVtulH17xD4VCeAzPNICC4C/Ep+GM3plCttfGrUZwMFDrbYfaNS5Pg1uTG
Hx7mUuGIx8xwh1yu2wcB2QeZMNMYfdUQOQ6oQ7/R+ctExY8Kj0Fo0yPjGlz7m7mM6dn0GmAnDOx3
eUI8ukUfwlY/m7adVv0O+eAPKZL+NXOtj+n69+QSFkAu/SkbxhD9kBGEt0SsvkqPhYqV+QqbOGL/
ue/KD1ZDFrVEwDfWMd8F+AugvMYrShU7VgI3v4HO83lBWREpt174o3IZ79rCYEuSXN3hoZNe0eqS
vUAwRXlISDg6qCEiO8KIhg7Yy2BqcAn9VWc46OWiSvM1bRqJVT7t3yxn/RBubRxbRULkRhgzTt7U
z89ziZwSIAuiCk+/OaXPezYnniAkzNA7j4pj0tDTnVemmEB7tv41/ZIkE6AJ9qH27qd0uXPYwowQ
iHvxuU8JNAl3oI71xuB5uZm0AFmwAFNOVPvDqNaP3jBGBqMDzBbL8SKbZdJZa6OOqxDlpalwoy7N
pPBwIhltPR+tltfrSIRjtxvKqd0HLYoqzbx5ixC2OgAOLm5BDdR3bKRqOAGMGIVbmnHfof2oyWC4
TuVx1fHJ9XssaNNeh2jPaATSbSWTJVahnR4dVNvIlc1vNQiHwyJVEanc605O4ai90VbhqRuxAi5o
uCIWfTYKwSWIy9kl7GgF34TkScd56b1jtlMRFB7Ms5KnaZNM7t5yu+yTEWJnboELQh8o1LFApUMq
V9aR7haGN5nh3/UhGpSmXo3PabkQeMMi5HNOKBBfVzaCHccso2dZy+ykAo8NerF4/GrzfEorwC1d
J4LHBSkTQBZjZsQyp1EjxvdaD8nNpFZxS5zAq2dRdkGXAtlSrRQIiGyaQx6A9qBEarZrK9rtqPxi
N9fKBYThjW8LiqG72Q66m2yBVWFXrfXYg5zZWDz/OXCzo5ybB+463DlDGNzLQBeXcqB+9ebm05z1
CGOG3kaIa/THune+tOiQIGdXM7qQ+vtCkbTzQlRUWchD6OpM6Df9gN27qcRyX6IXRMmLeMpsc71j
ro+wpurGCVoEKMPY70yUmmxIwAazCz1ndgHHyXLUACNJk0yo++TilXq61amb3vKgWw66K41D4so+
Fh05plSDDQCpXHH/EtTFUz8Zb4epKzdYcqm6FoSWG7OvSh+Dczo8DoPjvld1IXdVizlhKXz9LFAZ
36dNp/cCIPOnovVzWMq9uN6MLc73no+JZkhHBm3SaQxNd49Ie4k6S4wnywy+13bq7dChuFGT2tl+
6LKMWKw5jWd7ckk6c41NQlAp4oEcbS4O3gSnKoSMRuwY4be3fM/LbUV3wLKsy+O5W94KJilEn7Ug
wZr0g93GdDvIZHquVtQiGaKgu2UG60VzgkSvp250BC7JDM7uBnF7GuFltKGPBThmWZetT4h1uvsk
0eyFEMnU+3wYwgO73IavmDO2e2JJ2H62iTyQ9qzf8tpZbwm5TMklMNWhKwmHCpxs+Szr3D51q162
wkA4D2SzuzUSwz32i+jOZDGGLyVA+0+GYWnkFyNE5swwir1Ng7VnSe3v8tB5dLOFFAykXOizErcg
XaY99JThv6XF0ecTbmQ2uEpM8BKBU32WZkcpN9TJC1KzNOZ5We9dlMjbekgcOMk586WJVKtwxcAM
8SmJW3N9ouXyWA8vuHAbFOfsQsPssCTs9dbcml7rAWmZQuB7v9YERjj4yY65RU9sWul72oVP7EIN
QnIxkyZT4R1KR7q32u/ko8e9c/QSHMhi4LyiIJV3oJXnu251RWw589fKZrvehnkWkz2x7EOPFKt1
pefXVpZF1XRNrCow9Y2g6E8TqsZt7lGNmovv3Paj9cOTbXUk0W3aewY61ykHXY5Qv9nSkD/kVjod
swChWAkq+uyZcxHrwUIjkGn7xmd5TlJ3Sr5D7fUPQLmcEyB8d7d42OWRXFtgnMr60Ld8fp2cR8H9
BEwF+h3aVAZZMJWa8Gub5R+gvxAatq57qK5Mi8IIv40V34PSEl88lvyHbqktSGvhcLYdUJmpCj/T
UrEN11ROeszCnT1owcfSERGha/R8CWlg9kp17glNLhaRApGw0a6VASQqK+e61IJZfwOBCV2BZeIv
8ljkg2nLbeowlyMh7dfpVqLTBvPqhiddud4nkWPGdVPH3echjgPRNRMOSZDMshjC/RxCPyHxjEYA
sP6neYR+U+fon6fJ+s6Cvoha3KE3lSzflsTtj7pYSMxbk/l+7NJ5bxbTh0KmdLe0aJYleEOeh818
TCviBbKeB3tmyPrcOH54qOx+2qULJdKw+Bx4iaRvYmNy0soH+LE4uPlz2/1qhyo4El9OslKepb9h
rN4B9l9vi+qb0KAjqta543vi3TSlXcSmYY47+ypULB2nRbTqOVuiuInHI9UhUrVdbVF0jrFCc7sT
BkeQUyvyLkt4HSmOlY1GDRmlWsHFV5nm60LLPI8G61YfhNycYIT39PiRNDhyCN/0toPJnbHWFLhZ
QWufTOBfQlAmW4j28tSkUxEHudwK7ALI/Iej2dXwD6ULjEwc2a27905RVM9GsHoRiuHPBWltO1Gj
926T1UO3ksuYGBzei1UyhnebaUdaoji20npBrgyoBXH8rvMHc7O2hJAudbJARjHVS9H3xg7vwsBq
1pkwSVl2zPCYgbpPWi9cQGRZoiGoB6k1cZaTWYzRkhj13iHMFHENUgtt87izymtpio59I3Gmbv1k
5RacTPeaBccTu7F5ZY0y3bUJz/Qb9cMZ3IFoVVVs+5IsiMFCql4EFZZTrBuPjaRo8gmm2mfT0h2N
aRn2QzPVJHgBH/U6HZCbGPa7KtTjLW+h3nWzKG+JzLFu5mQeX6W0vrJYH4FmEUrkCgh26VSZsRQg
lLvMF3vZYcWSyKYPjKpo03OcB9zH1U04ZO1zk8rmHmPjj8aiW7K6QkUA3coN7ld5HwpJsAC/QFQR
AgW3pOAqTE1/Z7esi1w/HC55PxTnSag3n794vjEmKe28uKdxWRCiBOldvqwF1Q+317EriiYmmTA8
FO3QnNOrW2MaER5lZChgtOnkybcr/yVMSdgawS3tOEZh0pCKhZjC8Q8tOnwSfFqfJ7YPxCtBDh61
s8vojCfzRrT6U2BJCDOoIAG6jPYhHZbqSAyvdc+mgC9CIPu9KTvroR0DhCWQcCgmk3w/eUghDcv0
YsKCgfOMcDZYmvBuOtFCTFSKcLZSkwURfO2EPe6J23Mu3ZLPZH+BF5xtbtkZscq9dHO9bxJQxKl1
Pato5mI/78E40TLQ3noCe4X3ovu+OeA1Wjag3xH51JBCUwExxEHOcYsgZdgmztQd19n2UFboMg7G
GZVPhkQgafPimJQFswcZFNtBzuS4OPptBu8MCSb3Dqlgm9JUqt1xc/J8HCsrbkk7juug7b9PSZc9
GX5P4Dh37IYlMEdqfh0Z0yhOkdGTA5cx4Zj2mdFuOdYIJhs4SBT43Wtw0KFxSvum0GUX1b5F+9+m
CTVcWtfnyjXtOFXWS5ER3ZzKJNgwtiEJZ1pJdCkImc0ybDgZ5vWNh0jixjbt+eTjGNsnxtrvWr9p
b+xgHDZhiT+rGTpk+ISq3BLuOm1H3yuiziusCzSt5gAN/Oqtqj/WtKiOPHJV3NSM59ZKLScpCia4
pHNt/HQs93yiyUEDONtm7hBu2xUDk1PqYFv5yPIzx5tPCIOaUz4Y9nOX8ZReIb7GIsjMeKqGN0bl
SPbL1dik/kRjgJ8bVpctXRAWHFLKKKy9wnIJHMZHuWKXLWPg/jPBknK7LBjLllkmGzI1/GMKyfZx
WvrNgGQVc1BLbhC1FALWdomqIFwg3djQfRoa95J++Eu12iRZwYvCdoIR3k8wDKaTyUmBJic1/YqK
Y2AutXbvomRqoElU301mZ21qufaX60Q/CoeAA9v2l49p0GzQtK2e5mu8bq6K9FBUqtx2SIO/gGQD
9t4zjMyvxH7qanPjzKaIe4Zzj7K44MsopDDeMD4AnhMYY/q84NJarXfH5BJqssVnKxxjuQXFXcQG
0K/9ECp4hpWvnl1sSDyETHWec1Ps8aCMMYW9jooeplxoEnQ04+/fOEHebkPH7iKNRW6feCo/TwAp
t3DtSAcTXv+SF0i3+tLqn1RXEyKqhmCO2rJQt41rG1u7gEliGI39mZ2L3uQ+FSG0sy5ll0A0VO1U
+S6pUO0QOlOQkXKZjeFLr68jfyxMUZE1mg946m/8qzuKDKz+e9GG+j6xZHdvN9l09iuQHcGaf5Zr
Mp4RwPXgSGpivRg9gyahdfG3PlPbXW1T8wiVNp+EqO0fIsGawY0SYgpLDLRM+IF2o9uY+PXCV+xq
3r6Tk8VEqqQ+NPth685LcLbQKG9tHnx7aUsdT3T0EXNWczPA+Irp7MSpCujn5iZMqXxdZ4GshUlv
l68lmc1emLb3varTr6oggU651FvjvALeTfp1wxcnuTg0inEJ6O/JTSykzL3PpIzxQbpNMcREgZjd
85h70x1aoyHusYN8Gbh1Qf+24IENOwiQ9bVfOn1N4rP69hmXNfBB9Z60lsd2glOHPL3yNZCmfbSS
bLr3KL3wSoCISjJ8y+6QW9+CsDJ/0Bx+dTFj3LFtM7+F8yo/S69RBhHA+fBFl0F67BjAgRM1n4UF
JqhzaBSwohDrOzh33HSfnaEJwGtNqno2VduCRmvL/YCjArREu1b7svM9d9uQexXs1raF4Ke4TyqJ
80f1vntPawmx0VH3iZNDCp3HR5aF2aHkNGCsS+mgbVbTeCQXNl0j+HlXerCEeoPbqeh51Ar5oHL3
zZzy8mzWNBaYNvR9b5LtaXUt072BsSHamASP4/SGpupqW6myvXIsfc0ttoybhQXDNkCcCirQbS5y
YmSgB1fTN9PvQ4ykkpK9c1OZi35FnwRjS6Tum+8l5sLwTM/3xHZBWXMy+2Q5mJGIbEJIajCoHhiE
EgrAYj+2ltD8sVaTBVrOLh/topRPeZd1n8BojrdOUa17igq9tYZw/DqyJ7dpd8tv+BPXA3xhfczM
jkjOaQa5kcsk43DK1dtoleLITHm6lKAVFpBQTnjiOVRGhd9nX0Lixk/OqsbzxPEIeHhtMGoExm2z
sPUdrPFgeyuGUnZaO5ox9Af4KMmfbGpSzVvbObfYLvfkIY9RS1wF9X/h76saCJrCDDJvw3JaPikr
kODVOgayvZ8RAGWHV4rZaO2bnDKtUc64XZs++DAWPcZeQ3To6tJz2dd/1DnpmWHe8H4ddmNt0X5L
nNE6WLb8bmS59eAbJuNolQUOMOjUMFFlEmr3HKjwqSHycoQwkJeEI6PdneZxmEGjmOJzZ1jiO3GO
S042l03yXQHYuUmYTzW5V3HOF+nNUDbOw1KuFXurzj/BSVzwteeB3e7NdjVu+T1gWc4SobJddYCF
/CAjvxRB8bAmE30Q9wgaB0KER4xP84L/Nsmu7G/9NZOOvFmwl90VA+uXGrPIJq9AyuHalneNla7t
rvB0Wu8CtotbYuUrdnGwvxoPkDBDZRG5DKkiO236mGBYM9ZWzX4Qw91WJGO2C4wsOyco804mapJD
ljAlUQSC0cX4RdRMlgF9t+AuZPHxQAaUPrTdQvMiquKRJgxZaCc0YhRvOrgWhbNI7HAnhfDjakzS
mNTIlZU7X3mF/XBLzgY7t6VZD5V2EuS9NoV+KkoQT0ER+QXoVVUk3lZPzhrPDiY1/3tSPUjjqyZH
kjM7Y7bmdJIWO+x/5Ea4tuT1CiBpEhth1F9LNAfHBozX9VV0vfmdQbZJ8iQn+JPu62CnVDpHRVOO
GLJGzIEj5r4Z5t/tmBCiYi4TeLhgqmN/8N2zP/tzJLzRpuRjEj4P+Xf6a3sLIQdR6LUcG0JyafOU
cYXDHiYyW9ZL5ri8BlZGa03mLPUFz/Ic3zrCzogB19tkYZDveyw8uU6fOOLE5+QqtWfGWnzhqlvv
YYfzpeoxjXmA/s7Ev4GxEwyZeIi/l55fXBzWSbtqhu1ZhFb5uKjQfSnGav5sDO6I7XYuS0Y3pb0d
NO7JqsVPSHKCu/EL78UdGpKZICVuCODMYHFr+7zWhN2WuSFZz0ApA6xOu+iPPoW5bHPYtyxtXo2l
6bJYNoZvb0fS/bZzMX+bEr7Um1U24zEcPF1RlIKUn6k37pSjUdhSI7S2xYTQ8vrYDqYRhuU68gso
fajSKT0hPgevWPv2y1JaIA9kdk1zCP3pXnUt2T0eYaZkLZvfjFJQG7lD0sRuDYyQe87Bsmqro0/L
8uzTMUVZWgXnRbkoCQiR/hL23MnShRa44OCK+sRMtvQNYPkywtYqs7VZKiJOX1nFRqPhYMwXjrUz
JshF/DbzfjFUEHtmYn7pa3IDTTMRJ4nV9akMLPGcViRsJhIepEdoNI3x+JbMAxNFr66iojVbhn5K
n7N2qGNpjRX6cwz7xir4PKRNfeSzkW6o6np33PrtUj7j9pXfWQEGb1kiJKf9rH+0bd7EtOzTvpqt
4kkuoCsss8vf5qJgUo87es+QbaJvrMbdmrTFs0+68yPbRNal2kBqD5DCAhBD2PO9sq+eZ1OjV8cQ
vTxw+rGGNQdlE+Wb5/TuEw2A7rGHKL+iIFwCIo/bLg4V1N6AeYfaWYaz4Pe9wtszn8WcEksMVfOO
8D99Pxute4Xtfyc90qQoZD49OfV4dtZKHlemt6yamquoxnABCJDGPbe+ySjQfVsKw9z5ECWuMEjz
I6PCx5ZopJFjN37sk1p+JZZmGgduDoxcQzunQZ0ZxI0GAx8Ms/Ip48Z5LMpJfmcaB5zXbdf8wuIQ
ITtflz3SR8iMAeJukt5UFoWWvWwap8/ISbdnxuyrSTQ8Y3CrKcMDV3t4qDuN9S1Q9iU3HZaQrXdP
aKh8cGnROpQ1cLVAdSXxaiMAod41d7bpdMemKPud1R9swz3Dzueonxa+KFkFXdBzTMLpy7FiIOpb
HcYOdhI3eW3/F2nnuRu3lnXbJyJAbm6mv1WsrFRKlvSHsBWYc+bT30H3BY5VMlQwPjRw4NPtLlYx
bK691pxjsmKXQbrXWy9/kxat8mFU9IMJMvg56MhSG/2EMNpkrtMoTNY0+hnKWb66Ygjs7ButIedi
tH/CNRuooNoRlFXFclI4OPsjP1hm6BJDn0dd5rq4ZvYgnlM2WIZbTdTp9UDPhDkGsoDECCWhLnY/
PhZFU2+FJukzmGoIKyHQacuD37qKQ+gI9EGrldLUBlMqnCg5uFlvznttNkbVJB8dpIgnrxbTMYpC
89GJPfpTEc7JWCmYLCTWba9HErp8xHL5vSjtLzJQdPKaSpSShmMZIsxnyVipSl9tDL+8CS1xac15
nEO4Mtr0YJTgVvTsAYP6i4rCICef4ftjfxX0zaJjMo5IqkMqaZ5IQTunVKeQxe0G1Fq1cfrtv368
gwsCOxvaViZxp5l+VDPM643Ou4Y7i+pyNP9ROI1oGpmdiukVSJEAmPX5zCVDpvZtIrxrdUguYwLX
G6U7Iyb9coagOKgzgstBpEuI2MkhKsrUss376YZ2VhNjk+3PXH4xiyb/VMvOKlzcBqSSWfyDG+Dz
j4jbcTR8syqvhOZr9KoUc+5MNv0hqRqsLyYof4R008qv6Yi3mdJdeqoaEw7N1luJ6uS97eyJ7W8X
QKX2W1z9wFh3STMKnMt+e5Ojc3mh4mC0YOWUSGe+/ywe//L1IWAh+f/NwDpR+ydCrQiuTssr5pDw
nK/BsoQW4fH2o8pKkAOfrIP6jM7y9KLMp4xcRaGbZFRyW52cMi9R0QuMZXnl0ewbijuZnZF//++s
f/5ZszibpglQNhUW0/wV/tBxqorvG3SlmyvfrCs8TBZd3lijIkQIMvW/uGVAKUtJGFmEYkRgf+cS
IItbUDbRK5zYd0yFM9zTJTO2kIkIY9NF/+jhVyGtBTtTK+aeN7E4dwHNHsC5cba1dHpWC2kDT0T+
YKy1UEwXYzh1S6OhAmWC24L51piKOfUuYUvvZpjMId0Pj7ReoI6ZGlRjR1PQiFTWNlfGOcOVlo3i
M6AgbxpeLtibrlc1uA0BICKpoY6ilGUJx/+3MaE2rOwugu3bBs3BCpt8HVppfNXwiN+NbVtdWT3P
mVWO9zmKyqtQU+tDpiMFs3eQFZJ1g60NU6IoN0UxKO7QF6/UQw6a77J+tHoFVZw/NG6FwMSN1Nje
CbvaU+az8wjCvN8rMnnnYbCPQQdAQkLXv7Rs8NmW5vRPIVMUGuedaa3HUSu43dnDjpIdx6KLMJDh
HfoYE2LRMY4obi/0ZF0TzuuWRl3f5SHe1qHpoqsEPcqxIIYIS34KP3us2BlneLdW+mCme8cZQczo
cCbvMUEaK9kquNQZywuzNHfTrMcacevuUzjkcCAyCyenN+iLmL9zGSTk5SIwwgEXhwMYijhJdiCK
o9s6L1q3tzTw+nmBhjKtvXfbJJ26r661UkIbIdjNDw5jSJRsFKbYKtU+vxnphr4LM6OJPjAQJBDe
pHPtTUhh4UxZOwRF44UvSGdNyHpeFIpDx0tx5JKSg36RzTbj4JjtW0hL+OhEVrGrrYnNiaZEVxok
gR1UHguUgpNuaDNQT41xjc0QSPyyF3VyjOp8XKl1ydDeLkl6rzvDk+vRpl+80IwUYAs9VldrPLx7
pTmYyPvtkeGHOb12Cv9dxv2Hxb2PmeJYopDkbufU9EERkvEggvYJRTnvf4t8oiYe8wOk9RcAAOED
eAyaUvEcgGAJ/6ps1MGNoiq8LC2DkYXSqe7UN/oeSAkxxyDPVHBJKhHtyvNY/2iWoRDTBqErTr8q
CB5svbhRqvwiZAPXpV56GU4twkVY7ugM88csqPWXKvLjO7+sy81Et2tXaGm/b7U2uHL6wr6g+qET
aWso/iMjmCXkuWUewrEpVqCNyx85ismHTKeCm8jh0vqKmSWggFWIC4HBljUcVYshpJ95zxVZ5jAJ
il9KBcc60uYRKG1V+0pB+oLA1SCXZ/I1t2TCjW+fSAz62v1etYKRcRsYNrAS7bRBQm9vqhJ6+kLU
biRWSQVVpRM/7A7Vq9rYyKeHSWMqXTkhE3lHMRitOmCwmEWJy6AbfYKSlDfABsx06uzdRwbl1oQ9
rPgK3gdyn2I9KH6H+q5ql2LEgz1a5cfYsXkmsYJmvD+rZRPVAgYOmKczRA9PVTG51KGJhE8T97ag
ldCbw0+ypss3rfLF3gcDgy04k5cKlKiDYo7wUXVZXngkAK+Kuncu8jqhPeGUEJoMLJKjUGImFjg2
U1nQ226myL/4vliZ3+R/rPhI+YUpAW5C4zR0TFIn5oCp6r3KNxvtRgSBNaxQgE3XqpeFd74srF+N
bdYPlY2WMkNJH555iX72bvDm571vGgIGKBWqo1snL1FVgfQwDWjhSxQRPalba0Ldvv9589f/7+fN
h9AJtpuz5oSJrem3aeaPF1rWslyNTedc4Tof3qrJ9ch3OFctnTvIyVtzSpMchhkHIco1KV0G6Hq4
hDv9f/spJ1Ur3ZwkilMg8GxEpv6KQC6BBLE9Y2P8XGRwwhybkCLJGdM5XUI9KTIiHcWz7ALoTWFI
esrQl1fR2Pmbf/stDsRmrIW6xDRJqXF65etYqwtVLacbpry+204jaHx0MWsVgQIoRULS/+V4FvY/
fHoEexvzPw38jJ/rmriZAm0cM8HgN1ihv2pUcDgkZyjL74/z+ex9Pc5J3dxjqWRjnotLOXX2dTjZ
40rJY+/l+6N8vt++HuXE2YiZLEc5zK8p4CUEtLleFeTb7T+GKLM7snQNszP/mW+EU0Io5hBPD9TE
u2MoTE+Ttt5o0fw884TOp/6/J3TeA+oazz6sYBScnJ+T21qU+LoY8pTE9cpFqBeuF+wrYkX4U29Y
Z+6Dk+szH0xCAcEMjGWMiGvx+T7QS2CGdtHmt+KF6Wz18P11+cunczfja6QsUy15ahRTer0BWqem
tykpNCsEyv/68dgmVagqWDCwMM7Bnn8W54YxSGAAhnLb9QB5jsj+z5yd+VR/vhSW4BkxJV4loMTG
yVNShn3SSU8zbtdj/KgGOtqN7IyF+csheN3MS/KcJsqrxzkxSUJW4+EcmupodcAJu1WHHYra8PsT
dfJ8MMrEDYhfdt4b6zzuJ0/hANcxVEVfHKE2rZpwVXYqUu/HFMHz9wfS5vvl0xkja03DEii55vQR
TgPvsyITdTzF+tFMap3ai/wPA5eZ0SAOzNv0etZ80d891DVmq2ngLdQ/YkX5t4YAvxdEwJzFRj8A
uP5M0PnzxogLaRD1PXS3/tZTNpnyr/fd/PG2wBlMU0Diof/88ZpSBmhYjO5WqNNPozCegLh8fx6/
PDgCHI/B+1mj3cCpPLkrolZF9owY7nZMCQZC/rD+v33+yQnq2sgudXADtyXbHuZAqHe/P8B8R326
D34/krxm6JvIua75fIqGfkCcyspylxSlqzTxgbGJi2NkCZRkV5N6R2TGOYDz6UmTNApZLm3bQNnG
YzU/an+UNloNNzKLYkp/FH/Wior6+9907vPnp+yPz5eiyGsGi/kxSY4Ow9XiTA1wes7mypPmD7wJ
lgKqjZOLEjrE8UQ00W6MyTs0gb8xZLtPyNxFIJMtqsRDwT+cuU6f2za2hm/NoovsAE7nqPRuPv8m
rSc9Db1BesyDH/i+pv7JqZkI3oj6yQszjBdnXeHzrfvfnfHliKe3NiLeKOhFloKDqnDsy+iicsxF
OQZvxLugASwYJiEh20OCPaRFe/z+Gv4+iV8Pjy3cZikU1qm5eNTDBk2iz5CurPa8ZZ9aiK06gpcu
DEO36zyTxgIesrEAvNxG9wpznzNf4W/nnNfhHOVu8eqd4wb+vI/CuNK1hhnTUSj6FYDjyy4hAwyV
14edT0/US0vTCX4OQ3WZD8CJoTUsmI6iS4l+Roq5raJZN6oth9ReaqI6oNE987r46xfUaHeBdiWl
5BQL1hKak40I+Y9JykI+ERxYOoQOSqRNGT4ik7DFymxeIys+U2uf9MD/d3MwP9N4JQqN5t7JI1wX
tRbLKEmPMQ6qeqRxn7FNoQ+eGg+ss3r3YtcXynDmdXHy1vp62JMnm+ikNqgKbgpPDjRMtiV6t/5l
9I9G4LgheWAextX6Gs0M9s/gzLLifH7uvx79pMpQ8zDHZZamRyVm1Ikr9ZBYpcHsBTOTmf7qTLyy
jQ+bsQ+wLiAXeGX2+p505p2RWEuKi3VJgGqBj4p30U6qzHAHrcCyUL72QaWgIVBvDFpPa4jvq6Ln
GNWU3vACSGkwM2QiYIWlyV4TlfeRp3iVDHKKZ3F3T59Ry3DnKOYqyjB+o6K7gkkIhHV6wnNysMmo
RHpBThWSQiKz1yOZB7rODeOz1Pdi2LZeQRtUTx4Sz783M/XGi4slBvFh0SEsrAlA04psb5faSo7l
XW86sCwRegyZPS361IxXRUcqJn7ttcS9u/SMlM6UFrllLjaVKd67Uv7EboXrFHB1lRJbSu8oRCmK
FgUdtO/fl2HdLqNa/NBq/2DZ7zEzeDqRjyZQ4YXWdpti4nHvkUJC8tVQPnUXYy7vB6W/AIS6ykfa
ox3W6qL2b88sBJ/Lsv9/4Rm3sKmg4Odd/3khYB2g8Uar7Kia9g0TXphczlCgKlL2g09M+ViuDDil
YFs2ejQdNAJuAkCvGqoBZmE/s1Y5YjI5t0LOr+bPKyTiU4ZBv6te4Bkny5OeMy8OZV4c4/LN4E3A
dZLISxTtoYzWDmoHhTz67l4HpTtWZ16B2tdnASUSsy+D7bY5/+nzKQGxE3XmGFOp4uM6TKiy1roi
qlVIwCOK0UH9qFAn/ZqcBj8G4X3XcMN/oX0I9pOmEtOa6Oa+7Z3muiLYZ0GN0ezhusq12sft2/eX
73cExemJMiXbDrgwbG7Mk/e1jUUCqaSRHytnF3ZvYf6D0LdLx4mQA9xIhCRRe+mrL4hIF3l5pRN8
UoHvM6bsohquPQAh+F9c3f6ZESrbZR8DQ9BkDrTXcDAnjP4gOvj6xaCGdHzjGyf6J1DIfPcxN9OE
bczXmm7QyVobRsS6mvZYEO3XHLwxvolDsup75q1nFri/rOpUyxpVIFNAmBin5TjAQq0SiPeOWYJs
mklE8IawJtk2ivU2ZEN6HTpyuISZMR4QiaP3Dwd5puD9y31ls4ax0bUg91FXf76vTCtMe6+ti2NY
Po69cZulEyIZ4PzW1klepZqcecl/fYXyk3l/0skxmBrZJw+Rovq5asScXD9zzFcJ/xpJDEQ732qC
rZEP4iGNK0jOg4b1oEF58P29+defC4oYQJrKoOkUkKSoUMeNMiuOKG/mCE5WUz/PbsOGDNNuVHfS
z9zWMc88vZ8L5N93lC3k7+AjngjyjD6f5FoNPIYA80kOoHNCd1as4d8rBE7sf8f4/VD+UYSHllco
U9cURyk2zgz5HeWyMB4RFONpG9yOXEct3BFRcuYGmp+Gk4edtqlOb07qtM5O68ZC1zA+ezZnVHPu
O1tDDNY9TEjkvr9w2tfjsGeCm8Qehgy3Ly3gMkTnLDKrOtaacV172YOSE3eC+9cPmF0hkYJ3dA/m
YtfIas1AmgqaZEQdk6yTFrc9cbnff6F5wf38uz9/n/lO++N845JNx8m2Kyqya6NmdeLOQfi8UGqy
t+P77w/29YU4H8xiPkfDBevYyZI0AAOawtrAJRaGOzVHaN42u8lOtwjfz2x8/nIoDa4Orc+5Eaqe
9sHDkfVvRGiGija6M43cOcZa4RA5LD58b7TOnMW/XFWOZhHqx3B8ptV+PotAb1st6pr5aBRbc66j
RaSyOLPofH3qaUjQnKRlrSKE+KKzcHDuNcFQHwujWtVp+9PCw2/oNqtAvIqa+gLTyJnH4usjPx+S
OLM57Yzm9ckjr4yVlQwah4ynXuywCioHtVT6H9/fF389Cog/Nk3q3A85uS90B1Ywjt36qBfZMevk
na4HZ87dXzaGBi14oaMjAZuFc+/zJULiLTFmTfXRTj8qCH9lP6LtfRtstoAFQ/zBldlxwsQVkZD9
7z/vz0OfPGM6nhnftufrVhfbUmsQA3b4eb4/yF9uwbkfxtsPco6gL/P592UFziYE58aN1XUl3CPd
vMQsnh6mEErz94f6+mxRuYGV0yzuRfPL5VKiDvOHGYXH1rAmbjyU1oEOrGhkRusWRFWfWTRP1igE
ahJJjo52ifSur8tG7NO0b/NuPHZEopG/Tibt1KrAbZMROjviFzYVtX5mTvjloIh/maM5Bml+gnv/
5M73EpFgPmqto+3V7drTHDY8wRgfOoO8pIHzu497JT53l86f+sdyDIhUpVcz96Sh8jBpPn0SSlon
yaAqR4EUe6dWWrxuGmgMba7hLq997Vqxwv4HG0pwRZTKe9uvMW5VXRw/TVaMP1IEEyE2xGcfQyhB
hzSpxc3kh1QqQx7sc+bk398MJ8+uQNBGG5AyWeOW4tufnKchCp3KN1I+H7qPGWw6cff9AU7utpMD
UOV/vrElfmC7M6l1fJNAgxS1IFx8T1YAss4RNE+eof8dCnEWrV/6m1yDz4fiVYschbSyYz7hKXiN
ErIsznVO//pz/juGdfKcdnUMIQUx8BH3jJQ/ICEgCvF0/cxyALn0zK85rVEtdTBHL9Xzo0paDHJo
x75KorR1h5JxSo27Z9dzu13FeNUPUYcmFLwUPg0LOYtRVpFbwLqiK8X/A2ydvatKDQlwSu5Byj4m
CbdSb3x8kwACMJASUjX6mf0Rapm5zXvrOWDVc8Nieo8VxTpGaN9cYo5Kw20Di9kA6U8NyA/hbLM0
AQVY+eSeK6m3zvV0IOeFoJQRrPSCGCtr4Rt9s6hwamH+eyCjivTVOnIxwRYbhMSvdlMFWDm1fOmX
4Quyk7ce7f8qGsoGclINfqqWmLhI8npH4MXvFDE0AGYcmzQGKGewp4GeEwXHaRj32ZRu+5pcPRto
gIJFAD+/WQt7mQcZpWgv7LseoV2LRW+68EsLatx6FBVFqqXol3ADSJtSKhQx+EjmOCPZkMyEP1rE
cxKfRlSdZYBOYBV34LSAj4nF4G3JgCtuRJ686qkvV+j2rWcL4+iG7JJ8k5VBe41FBPmuQIXExAor
m9r0bm2nYkV8rL5X4xhsCekmK8VsjNta7+qDWuCvxJVdX4CwKXYxbPeFCEsSuzUvf7Yav94YfVuu
LIGp0cnRutuBbu0z3FvulJDwW2EYdS0CMV2v6l5q6ZvLzGi1D4Dd4zIgkWozqr2EuGYKXMvj0MK4
AvA0yooX6jSrwavCw/JC9vgq7NrQnUpfA+A79uUCsZWx8UuwQw4pWw95Y0o3TjMPvB0IrYukD8SF
8NOPUiPKjj6KvevaLl+gkzbXRCgCNsxwnuM6ESAeWRj60B5eIDcD9sG1vFJtz1yNWUgck8Swh2S8
ugxj296nfdVsDWdkjsyol4tsarCsyEBCs7xOxKg/+5OJiUXAH+pa39qViEXJ9hmTVVSNb6I/9IC6
u2y8Ly0PxlNAP42Ep+7K8wpvQxpZRHzBZGyHdnxD/K3gcrW5KHZWuiZUBVLaE9hnBTK+jaVp0cqu
s2ZXm4iL+gIBbXjRxfuwJAyeIQd6dGuBY1VsEED726zu5dbLW2hbICjQxic6bqleEloTtx9Vr7yU
I/kf+M+8jWdV4qqWKQ3BOUQQGpb1BOVlNBd1kuLdDRmkx2RRbuqkshB81/COoWe5XRgoN1mf2wem
Ic26MaJhkQmcB20bDoce9MzaLMDWNUHpX9aWfFccFaG63RhLrcRN1SU4pWVsvQxaRPuaMniZodte
Jwphch5xyzuC0AbepHp4WcVBtyMmxrv1/Cnc1UUO1H4o82tnxO7qTPAqsRaCSMwgpSsCL7yU8FFi
PIWrNAk1PLC6fRU2AVR8/DAbOzBeTViWmOkQf5Fa8wuaIcA77D9LOxa4T1KPrUdeVAe84bwPVZ9E
qqHZZZ5NKxa7Jt2R4MZWu8ENcjt79FPTWuj861qXreEOoOTWXTRZ2Lzyic4lZFQgKTiglF6sC1Is
Kf2zwi1bFea9g206FLOvcMDYkyYzXY6UmwXqUv/C5F+XYQ2xKGjzEBBaVbz6CnZZsFwAD6Wl0Ldo
y3HZGNZ7YJrZwq9nsL5tByQj+MlSb2x821E8INw352gwmyyAzs/doFFNXDNNfTC9UC7QvnXL3i/b
O5/e2bqZ7bFtMeX7wEYJ3mWgGcx8KrHITzT949Jb8De8G22CsUOe13PUhvoyHn1wD3Uo+coVW0Md
1BVkiQbEG4rvIAD6EjnEWMDGd1YEVeruBP9rnSpxSQc2k79Sb1CXJc6nZVhaLxVGzaUM47c+q98L
rDmMHaK3zlB+6EULEXHQXzOPNwGsFJxYzJcXXJ9Xw6CdQ1gqyYltC0RVjyJ3apnppE0R3LHhjBee
BQMma5T7Kh74mqWZoLkLkNel6oRME7CWT4Ilbo4Kw6Wd6RsT0sOiL6kpAj/wADAFw2XWjai/YA7U
D/xFnsQkHDDgkvQEE0FNHkKrxvVjlMmjlaYPJirFH22rpIces91+nHL/4KMGKLGuAn1qZ32nNUMR
MJQpr9K3HZe4pMTFGIjg0fHRNToKRiQ6Aa4WOOY+8613aaPbmnDaXtSWAxesr5UF9bFKe7we8IGz
+/OrjvG7WUQb0Uu56qIUpgXPyRqsgXkbtVq/QYxUX4Imgw5WyGhfpay9c617QRFNSNQQ9PhPjQ8W
oYIUXniSHT+DPxF3hkwtWhedM24AsQzrgBkSt3bf0lfC44XlC/Ol1Mclb+FpL7q2d6e6FndFFJDX
So5HC+MamOQmRJC86FUnepRezfte5Eb2mpMGP7MNMjzgau8fCS2FkSs6bHYOoy8nt386UUYiWqGB
6HAmeYUVLoY9RAbFQmCAhNMp4wvg909WbTwbbfs4GuBbKj0Jb4FNxhgQqAyNDsygaY7OAhhOdUha
xb8xQpAADibcZVPrbNQHgsHQAw4JsUpVin8o1KS+9ZKI8z/6RrXPCslExjYMXFu+fy24YEwgnGBt
xRkRLhS+6ybBL5TNmJ0s4bln9+UtEmZNBJK1AEqCLFkkJIPsB0sOa1Hp0a7GUHfVxZIBpC/Bw3ry
PS2ZgdU4Cfdq05CjqCX2k6d1ZFCEab5NDGYkaO+JNQWI4DJhFk81lDOM2kjOMMpMxv002niTWxlh
evG17jYFJMTtrmaXmsQM0CvJRzGxNgYRqsZaNSvgp0p4PeWojFOji7fMS6brAg0H/7Ne+xfS7BHA
4ts8jHMzFSG+7/Ky8+7qJpEb36jlplHhciUYyLEQtcUjwWHJtk1LG9uQrq0V9HAboqyx5udKU0FK
7pxrrOLcwmPpvNoV9gG7UjSS0EznBqitvZJqj0Z4aHhQE4onCMqEFVrFo8iU5qeJZRBDVUxIpOFN
qYFPcmKdF3ELYUD26pHQSO/ea32YIG05bOJM81zfycaV6TNqc7KJBdmzySgxlLTdTM3o36vwRm5l
wNsPeS8cAVL73MLvvBX7y+JezpZK0N72qiEXl7WYdLBk0KM14lt7E9pq5EZlhz/XoeEdtfadmdWQ
oTxqyqC3+5yEo/Jdx/UDGTPp0RTgiE80812VzMTKjBK3hpPHOsu9tUi6mDy6JjTWjLbUBVpRuSag
jQylcaqu1aZDbRs5/Fa0zHl6iEhbvS+d8adZqzWFT0tkKswyclOry64Sqhur2ttgzBdtoOFmFgK7
W2+T2gJ8AtTGGGyHgdEPEyp8AzYrelEG2lXAhIYAYNZRuwmndVEZjAzwta7lqA133jAWSyXgYQyS
5KFH8e3S5v6wRWThcR/CPcjY6zbVXIG+NV2/Egl5ryKuBT/Mxh0nxrjpSyJuenARC3Xo2w0a5HA7
RGPMfMfU1mXlDyupTwnyeC9ZWZL71Kx9ADI2NfBhNDT2FFHS7MMwKW+NMo225UCsHOCo/hKedPOT
Ez9uRBdjRSM8kO6E9XsLXdacgiE5EA4U4VCOvXus4DjTsRduMva3MA5tgLFUHxpa+qA6iEhrfzS5
DXsVTYjrFJl9iYrbXxsTVZNemM0NRCs2CCoo+Jc6YjOyjquxPxYwJirq1K58JgbnYhiMF7RZBR5T
O8iwRhllE+quVzD+mUs4QMe4Y+f7Me4ACNQ6GTaZ0a1Ks+kWhto55Ok1nqatBE/pyBMPueiSPGod
mr20Fik+/J3R4PYUMEcATDFBDicTT3EmzZVjF/k2nkJzYWjKc1ITQpdUZb6zC7P8EZcaWxs7DcAW
V3JiWIFENWWbQ3HtJcDtl0mjxzu6COOqS6PgRivI3YFsVFl3AWl1C62Sd12PfcMPmImx1Ns3Zojv
xLMAeJZViaMJlLfVPKO0RKvJFMTeFxR+O71TwnUJ/GEXJQzkFSpqN+HoJK/0bwBDjOUY1MjY6xj6
loQMSrsLOE1KyaOasYM1tdB3UWH9cFCHrVW78kGcVRhjWdEWWeA9J16TLWUsyQIfReTG/bwWYgRd
FGYUsGuyjQVbveCyrEc+GHpWdp+CkYpcBzocRb2t8E21hBIGqAhLphGNl1BaiDLSImO6tLXiJi6T
5xaG77Y3MVEuWh17pJI4FbADADnWoFZuADRghT4zXRNhw+sBDC5ORm5N/K/BI1UALSWooW9m4A+v
lup1NyNT/C0fMAC0aYIroImIBv3J0KAxW53HyqDlT02KxVRktr6zosHaiinQF4oHmouKo9uJsLWu
Y6IOd1M2kxA78gmgb5WpW9UjjBzbc67paAE6M+pn37LelYRWpGADsh/IIPvhCFvZVKOS/3RGDyID
8y0XYVaxDBowFUoaNHgXPYWBqI7jk5VhaSilssV4RleMMeBChQ7vlp5fXZg9jgBVt3Xiz3hNyVGh
Ouh1g51UMSob2ROxuDDhr92o9WAvwOqIleaB/jF8cl7SGDQhGWI0wHRrWtLsETiJ9HfHh/VR5LC8
tcyXi0xK3w2lAaMk8DSKK6KRageXljpKGIKqPqxT9hVF1a6VsjwoUzrcNYIWRxk23bYymK5Io/Av
qtrANJ8aNrC+sL2OU6MlLk20LwDM7YM5RMoVriRYqr1Rr1Pw+08BS80BvEDsRkMMyJW7StxQ2kLM
yANYdU7e3kFne+96KP1B0zlkZCbThQju2mRNkF20ZAPEFRGx9kwJ27HGUP4UitEs+7ZmiNwU1ipA
me4KXxgLjRTkRY/RNXbDIIj5fbbzJHMTa7kBG+HX5Fk/8RT1D77I8l1jKED61XTMwx0zD4hCRqlB
kbfJvf0IYmPYxdXAMjTMcagqI+ii8BBUaDhUSc2o86u6EW+mrit70HjDIpk6gUwNPxuPVwhroOPx
nwhWgA9hvmSm1Wz1JKeBYkmNArDCIJ7rjCCziJYJzuJHRx1/WFhxKLFGAH11QaGnJMrGIgx9GacD
iLuMmhWhFvCiOM+XFQkCaxN/98KqmhrEwUQWqtWhM0RLwizavNY7/GahxSQwKmH5h6kabEPp+Vu7
zKrbQNjWHT9KJ2+buzO0kRXV/QsUMdxqEpu1Si21oMkL3KPp2lUfp/JHGxbhamwS/aUJhLhyoliE
C0JG7Y+pSQgPYyk9dBJRTtLUUH5U7wfWKeQTgUKOnAAY00gwaVlSiW3tdL6LXfbXVMXdCkgNbmxb
Z/lEEbuOHMvDD1b8GkB5PdB6gjxDJBiA0grAmuQSj+MobzMreJiingRFRQWnpNs5rnIUozQleZzM
9r0naW1ZaHGxDdpKsv5w9dSA3JV8NOpbo8uUQ2Xk1gHWcXBlyWRap7EdryYIxTR0iWZvtHnfrzw7
uZ5fx9ZAwdpkFU0/SfOCKF8zM155ubwTbQKnCpXEUo6Y3htlwG7VG45L4Cix7mFo8QKdie+m3V6H
OBAvrIw3Xgb/g+9nkoAainLlq85PtBblWmkzHkvFqH9OHe1JRMWUWXW/FjJPrygOOwKlYFzplRcs
2Dbm8AeNauOlbTzjRdgbTIUZP0+YyNdZ1lFujEa6YkNDmIA6YkkvmiTaNjkwdN8SH6A6kN8V07Qs
SF1d0M/+KAq1hI2cxHuWXOMScVHmyqZHMeX7enVbpu3ADp6k86Ag73ChY0VZE9Xbkkjm1esCT99C
j9JfKHsDHtvqLRggxIAo0PS9mXH3t5P2OtvyF4Fa0KYD9kxVTS7De+yRN5PXhnZNUh1xthSMCyE7
3W2bGQAa2RfWBLRXR0q7d2wWBfpaLelEJMSifZBLxuPdQlcC5TGBvX7sdC04VrWeXTqxbT1hEqQ/
xb50wcktCIQEVADyxdhKqx5dHKP6qiHEbyVNGIyqiBpX8VsxJyjX6XPTmN4BgGC1DYjz23paHdyA
VazdjGC/zcBlWbZRLw56x6XxTV8sgGIZq7yHgZV60bTJI0ccBPiCVTVoOCt1MO2Oo+Wb3xkflV+v
p2z6Sb69RUO2GMxd08tgjTgVThRV21qrISzUhdJvGdOBwLIDLkfSkygSSnPXD3JrF+F9iVkYEV3d
rhLZsC9Tg2jH3Ly8ckCW7wWt28MErJQ3S6XJjy6ximfTbp68IgkOGuCuTVxDMRrC6M2vh56vT0NY
TnM0n9e0OEXD2oMBYw4uU1EaVSXbAmnF6jVweJ5vA1rB6DvqKs31ZsvDqa8JIZFY4ESxV6ohuxNe
ZD0Nk/2LDS73i8p6g4eyWecW6KZByeydNMqctaTM7mvFJukYBDV7d/KJtFgJnzthNRdEbgLnDZVu
FbRDuVQmkiWjIsGNlyrFwxQ2xCHQlwDwbjaed8fF0Nj8JYVDzCV0BUsrACabaAO12jSex8no9gYL
BpjBQcBrrtT+gVednJu7YocaQ70OCloTwvK67dhZM3kxBgiTYumMJASXtGAfYNCLf8OqFDjgycr0
NfChp2Rtkn7Qd0UwZlcsyGM7mJc24Ue3AfkzRzWVAA4lWvoIColrZHVKDYJ9Hysc3AbJjX1dDUri
+taQ07xoqqXtjQMladMZl61JK24SsAdJAn3CFIpqYCjfcRr2W+J3gKQMfYN8QkX7vGZuAb2nL7K1
runBpajyHr6mNaHYgoZeYbv5YY7yieGaSrlWvBhxUEMUKNn9g6BpdrJECKqQzCo8r33TU0fzaeWS
p86Es2j29v/j6LyWG0WiMPxEVBEbuBUglC052zeUx4GcoQlPv5/2bmtrxiNLovucP7pkSVV4SfBS
Dd27XuoE23Rl70uMyHr1fs/em/onvTa5GYbK+nM48092OX2g6GwOVOxsqj7fAAAqH2mJKHmOad0B
PBi8uZMsljS4BMQYc/wy/X5kNuFWeom1dxzs7ElqdQdJQM400Yv2NsqqZDc1ms64jlaE3pTy0AsI
WJ44K0EcOYp6o+uje2xcrfmw1qaLCEfv9e1ipi+jm7ChGNNH0txDuk3eP48LwHxywAuIPR6L1Me0
scqwLEtz2BqlEW3ULHpskolWcMo5swAwuu1fUpTW4zYbuuHF0M3RU/vUJRCpp6CgTQz1QOqos5/J
bH2LOrX3eWphKEUf7eMFxFh3k9cILturnJieEqrgwgi7/I71JtrjJNF8K4upJq4p7VlH+iaVuC/C
bJyA71xZ35NqLb91mn+lWv3L61LzCA3FjW7ZwGtHyS7ZBUU0XguH2MjRIaaaepWMnSnRg5bUJrDd
/N+ocSrKpizuNcTQKepoR2+tutSM0rPb7migCNzsE/Csjk5VNdrGmdjpe4mqHNI07KCILyvWVgRR
ZhoiuaO/mNQcij47klRKjYR+oYifNSe3t8IwhfW9/o6K+A5JvnZvZXYU7VZ7uv8CKKL9ut4KcTRJ
PCOen5Ascy73K5fIJlutp7YlIKKOaGjRjFYLhUaI7QCdRIKUOzH7NhGHIqfE0ozDwUbqvsaSVvgs
f8HFAVeH73ubFY71SJvUv0XXjkueP68876GK2JE2EgD5gvR3ys/O5rRoNAYx8vZq+ku2MsYe+2jL
a4lZ0SKJEqRTLwWDe1lE7yvD2FkvIXk8e1GSv8acxudMOP2nRoac7y4kC2B91laudyczg6wc5M1W
jfXg6OmnY/SvcaMS416QtzBoEhzMVghon+uOD7iiUt1sOGFqohc2JhFzD2OjTkezJmgNXHja1KlC
maYCGl2loBNjVcdAv0NH/zKrKUlKcCQGoZuGJK6eRIRpU1TU/BQasD6IUQG9wSG88G555kRElGx0
SXPBmG7J10LD3Jf0pixVQuAqgA3lIFxqpj0+9zNkSpsm9pEahg+Ocz204Ts8g3qAB6t0Mj9CPONV
aJQFDz7O6I2KPANdIBjQxjR4nhXyPsGBuHs2RSn739JmVzJypw7qnlmN8AE6oqb4d7bnJKApa60C
SI73lgPIg14hkSqav3ATZRsDpAgqRmUkIcx5qysmm2HazOqPpvT9sRmIg8hox9nEYDmbTlJsCxA1
MZc29c1Y6uExSxPk4JKMl0dbLytG47VpvaWaPg3OKb8gJdwj2+iLJnH4WF20C3DtaBKWnZlfeuxo
Z1ib+mxxlvBCrH81G/Exi8VCJqxFurMFmgHYlmB00WBsyyhnQS8+1Dhud9ih3APA878hGSd+bAY6
mFXt3TbfR4tfDHJ4al0VxDbKO3LKyJ1MC0qSLTtOKKeJx4eq7L5KZ9UDs3XRJmZc1cxxxSYnf1YS
tWt3CxTM+GaW2KHIzSzPytiVzbHU8/KswiPZSM+HmWRemW1zyQek4NUPqlgtL8Zc6A8NSD5hfBWz
ojoOLxOOJN/IlJmM+ebe8qC/1oR6YGLH3T5aVnZYbTc/CPU+bnd8FnCqrNB63G7bOE/8zh2GbSft
bgddQ8tVWyVbZg5yJGpX5+ir1I0LuO5HmfWuVcUrpXkOT3WfBGsa6Tvat6ydO+vMb9EwO1uIyuVR
GkjABnsy9sRHzMHU9+WpnjuCOntnxWqGP5eEdt4TI3YpMRN8FU0xn5XVdY52zN+gBviz7slKnHMN
NkDVaVXvOypc6Cb32Hs5NAGZbonWJZ2vRqIj6VPN43NHLDrMjK1voNnltuijK6eJSXtVpB2EVuQ7
OZjp7p7Wy3JDh6KWuSwItIUE+UzoNGL5xpsWgCzCoNB5WggQkPJ3sI80dxCkp0B3IOSfAXO3Qww0
rmIW+9QZhWA14tybtbY/zphejqqV6l853VQbgtUBZDpyyEhNrXeOKYubxkQWxtl4y6lKDTPR0kdh
Ftp5yO46btOQfiKK9Yii2jwIYTV7U8H8UDsR1WJd2n0madoEMWU6nsnsSbl7qXOjcPRTTpFTWaPK
J0NCxBCg0h/pIuiI2h36wKpWjo9EQ+mtWRSyAQh2G3eh1snN13XnurEIpDSTcComqOX1bW1lt6M5
pA5saY6PnM8LNBHW0QxP787QovTU6F1zJCCFBEhDtjcgRQc2axkZ61ZY2DbOHvpuejIZNXfKbICG
DYpJ0d+dlTbVL8vt+vNi4rao7EHs+0Vfnho5AjMxU3g2c0xFjhk2wvKhS4QTKO70kxLU8R5PFfXv
yz3OQeScBM0U/5RyEdvcSSP25SmHzFb5C/IeX1hN5o0VIv4aLKMKqZqjC+kesWTGbeblmS0vyImJ
4FdblSssapF1xe6Btin3wC2s7+M8a1BXlOTSNDmVBdzEa58vIaBq5zPVtxQ4N9O50sp8ZzvOeJ8M
FY/+HobjUVl2mtJU6BkEE/FSE3s9gaKKzHopmtEN4Xe6QyP6e8dbq7LvSnwZYiDdM3JJUKkjT0mn
+dLMcU069z0e3HBrCoTcPyomvzu2EHjpbwu5xV44SvE2GWZ+k8syeWoXjwEmQPOB2lczyCWUrm7F
1SFzc+tARFwaZmX+kpl2weqpqcfe0mfegIHslSonRAW6Bq4JmZuYUNlBXS173Yritzxefqqh/cBl
k3gal75X1n26hTpVt7bK+GQq1KjciwXQuNjqQxyhYnbtvN/W1qpvKKjR/ZSz51wVfbLJlwViXMwv
si76UHGTghBmiIBJRCVJ2ZrySmbuHnHmZam1dAsXcKHn0tmu0vqU+pD41sLl6mh8xQmpS04un2rI
ZqZdXLIHb8hZc8+cweNsl2z0aCycH2Y0jSRSu4YsyokMUpxuv/SkyxiL9dkxz+2QnCIjcSMSoMfZ
2FRsw9uEnlIeBePTyWD3UMC2BM7et7FWfV/NKT25VTQeWGMwOUCCp1y0yoQoDTwgRYbvaWbF16XJ
jBvlbflZa4j+XBM8Q2uStAHhKbQ31p32oN8JA7diHzQRzG0sQechLvHyJmLhkNcwvU1gpFu+ZIkP
0kV4kdZbuzVyod2FYv5FGKfvDwJ/ny3Di9yMOHBb+bGEapOE2Xy4M5EuyTSO55zDepcp/DqxAebT
9OYrAoLk7lNadyt9tp5Yy5szrcOb4KX54FF84qoeHRX6GP18SD7Q75DUbFrPukxtX4uT6dmpbZvf
goxhKwdOIn1p2DeDvW57snqcQb7WEUxiNtHapHVjupEIL33YjshzOlkGbqINe30shuuoRkPY52n1
TOiY4VN6o3tabFGASNJf5UXtJD4tXe130lmM95jYkRelcWLSOWvaDSFLHCxiBSge8iCvZ50KnAR4
cGmZgkgWJji+EeOtM6r1UUqJ5wj4iXqEcZMgezwbou2/KC2rTiBRJty+HT0TksSz204kXcYVUGxK
Ig5dJQMLZ6d+573DloOb6t86RO17oTnrbk4ye2skBoAivGOtmF6N31onf4UZ/Xeop7dEiZ9pBqNK
4y7MmQsQQMJ6HGRpYnp1Yv4FMhXroO2hD1mJRv8eWPZgZVP3Tx1a+aqpbDsZGy7J3csYsJzkYLVc
rL2jqBcWxJgw/9H2xnwiz5Y8E9+1Ry2IXVQHc1TFJHQJ/VkbjV/VcjMk/3QOz7qReZrWRjcXJ9Sm
t2rtljGPbQYBdUHbA107OoMOelRSmCEqdprRwOIrMnswokl6lAOSklF22biR5LG/o3/St6m0X5xe
6I+G2eg7ti1kOSJvOeEbrhbHik5R1q7bZSozql2ip5Sg0SNsYfkyWOgpqsUpTpo4IIfqCFJVsjfK
O2yvqW2aRms2HtNBSgY1oT4a+SfqWRCcWzQ8MAF4HU+rCt6cEkeUQ/lPr1m51dARQSGe2+pbatkl
Whfyi6/UYpOWoOpHkBnqmRlV4h+i4rkrQXsLsufujL5zHpcXxI1bS3Q7UzzTvKukz1kHt2c9NdrR
sgAgH+Lk4MwPtNrxfD20aYSt9rc1kQa0jHcn6i4iekfcsmLxMakpejdpaTIU3uTdWuxE+ePaNxau
TaqyM/QnEEhtZQlSjwOYZzUGacfdQrQRn9lXZd9q9cVgm6oekjTsbWA9a7/UdPkUv+W0K0CfesXT
ewiq+rQAJ6V7bb7eSecRerGQg5eh+Mq54brhj+wsRoXfXvHJ9u7G01z+jLgj9eiyxt9a2dFZRfuN
m1+rpNvG9XNsvivtSWuyvQVjLcyb3bpbLr9THd3FNXXQ8P4T7ezTFHpUx+3c/ywgF1aOvpGNSp1e
FyCpPg4micSAlchg7gLSLqadlh3M5egkEK1mQWf9Ti1uVfNc8QB1rNhnZwDhJ9lTDoXfGDSaO54z
OH4tf+6fnUj+WC+pBMXzvNKWEVjOQ929qRybcZMfcj2ctCMVPvuyIOOU9ZnzYVS/s4QiSOSpGoHL
C8F301MUY2oaSfadfziHNiUJiiMgnNkcuonrh4j8nLwBtXqtxV6AQdBtuUmjadMahwShEd8brhOf
V50n21a7KhTcmh9xfS20/ZD83DPgsR15k8UbeFZ0WqDObnlnvz5AVyb75hKh01t0tX+b2vMyv2KO
2sBv9OY5csIGGgvhu4IWZwgz5DOlFQzaTwGPWnK5kkqergq1Y+c6uqQmhVdItfKzw3UuKJwye7Xd
1iy6ROQj/SprpYO3leZLIq1qD6z7ped6fiEcM7BX1qr8PFHg7NCcxww2dDNKKPPqWIpXGtQpF3Tq
cvQQfS5Okd4eE9IjtWJX2NVmojGNODbaFqjeIXcI1S6sUpn79nw26IYyOfjcF9ly/rrwagUIarQx
5QsR4z7MsNcyFGZ5mMImT/jNULLuljjF4Pg0Q7SVZ0ENzsxqb/XvGYHfhNrA7zrGOSdMyc2JMhse
rPlFdR/bKMzQX67NH8BkqHSv6vqouy9xF67F30RLBMxV3Wp3Q/pOlRlitPBeP6JbRMwvH2n7klLB
KNVdFM97MaleTj5UW+OldQnTB61nZoA62C8ob0zUby71Al311GuvvcGUqewYcfe1fu+8oN8j/TUp
KyhgVWpeEwjDppHVphT/ZsHHl51WPq0x3TcxYM4SeVZVgCQpV4RFPjmPs0V+h/tDix6X8NUWP2j/
vBh17N2krYG0r3o4EpKVceguMPH7uwjSpK0uObuLxmDCsch3gG3JV4oqSHvlVaI+I39340S33LpS
y7LLjU8duftSkR+MrCFuPmsZI896JlHwfiHO993fNPxCQQnQbFxKY7KCwbTU0Kg80x6rsiLSNFEt
Z5PSRwPTxBy9WS6yjCQ6RKQi29FmSH9shc4TI1CyY0vXl2NhvpNXjWA+2cGEwxQxuXL6tz697ceO
2quFzsLE8mPjtappKOcdmdl7EATUgtikLWwnH9iziHvwjgvpwiam3tj5HPS7CnW+5Mvgl0r0r5eN
D6hMq9RZLHulfBunb0vdLWWoMTvlJFq6X7V1xSLspYQB5waxo+LQsSBWVlhR5jRRrZVr+IJv3K4p
AYOWV0yKN9vfK2fu1H53+bNtndgyNlbzEY8fyMkCC9UACgYUl5c1Q9y+m5SzM+/wnA8Oz8N1pEir
fFfqD/AqvzFZbu0vpX+K7y1q6bYsQz177eW3XTXhgsIWsQHyNiJKWYCQF1bKeCD1myObZI/yy4yv
dk+IaL2HmMHn/9Q3b4tzLOlh+N/HTBMPWyA/GBGj/NdY13u9oavsLPFYzH+wHnX/g7x2R9g4i3O5
UfWfcqHL0Q2X9pS1XKGc4gNZ1jYqRSML1/J5dJDFrg/CunK7bRmrPVIPor8WrOSPJGJagX8HsnPi
10ze1OW9RBuiDUeFUSu23YH+LTNHnpFyIgkilDMUTAHtVMOhoGUp5NMfCBWtKWY3RHJsjeI64Zvi
g0+2TDGemG5yQjg4gg6WF80Fe8xwqb2mE22d1rc9//bITjICwa2ZDOeVQg4+Er4M3pL9KhAODiVM
A9LqKTF9BKSLpYTAilSJvCErC0S0XqgHCtdZPETUZkNoB1qOex25UyHGj0Uztn28L513mAI26mJb
Wm9J9CsuA8Euarnrv5x9OzyIhv9xZGXeyDIcoOJWGe+nZC/oP2hIYk7W013MI5cXg1M1Lzkz7geE
+VNyT1ERTnTX1S5xjdENVz86dGw0OR/yB4eYSz0guXhVXviCgmXOFkfDl7N+xNZTP54y95d+hEIe
4vlEz+BGDOf7kwYVzUO0d5m79UvaPEY6TLxlB7Sk8dN+6yJYmPUASab+nwsUBn3C1dN53T3COv3K
8nOD6IBAhFUEo/OmWBddf1i0fdez0ao7c7a3kmvDcA6aAhPRb83sImBHpvWGNhVZ+mXpHpfpy9b4
xnwU6aeS0ALvoKen1KdRzmPrQ/sHBGh6qvyY7ONaXwmWrGEEm+Q0pbRifgH6KNW8I3K0bJ9VA+Xl
l2ofhfkYTS+0DNXxfrW2XXIsiQ1bQ1zsnlleXCDZenoosquJ0DYdPot04EtwtJwXaYUzt1gaY2F5
sfTnOLuO8qTGVMgjkxreM3EgLGJcHeaVIMW6yjeU9NRHV6eJlKygrZAWz+P7qj24Y8A+51vDN/cR
JDexhYJb7ncW+daoTg71xVZBQ4JaBB05qaz75nBLcrI9dWJ/M3OjqVvRYp5BFxVxOav38rBzSV9W
XO9H+zFTp5PUP+MxCgvdBaSmYay7sNd4wu7YfqqNhLuY1RC7IbWKTcCwztgMas0eoAiVomSWk+RC
EcnG5gJ2qke80AhQX+jH5rTLDjMp90X/nSKaLisS2Kt9qf0m0t60+lvGAaCrGc7QzAONLhnjZ2jE
ePodl8RX0gVz7/KQ9SX5IMC3Gtccv77WvxJx1zfTfnSv+CkYCeLtSqfawsQx24FNAGwjnnRRbNOp
fxxj0v5Xk1Mm9rvoY7bQ7E8vUXMuIstTWoq6QKxW60/2pb8mWGW+ooTsEmSdGedBDXbZKX6qPvSu
dV3d/DQ08XYyubHichMp6KR50ydagl0dgaLgxBv1l7bg21wXBNHH36YBV5X9trKChUCxj46GG5Fy
+PEgsbvBaXPmktEP0lzxIytELREFvTYYUtY9SflOJZsYHki0R3XBiR1tu+rHgFknOhWu8692AjGa
oRZFhChn7OPtnoLmrdR+2rbbRC4FgvcEn7Hs9g3Yp4o3Z4O0sneVdyWb93U17tGY3BH++K+L6Jbe
aajbFCfdLDMXWfK86MTo1l0A/ncaMCaH9mqhpv9rHHo3u9dBGK963n6tqtgUtFGbxk9b/iWWfbSo
uIgJ5SiL96lL2dPRu8H/QTKvkrq/a6Nw8SavqfuS6Fowduh6138zgpDouVr+3JamMMw22sdIQuzI
K0525rq/12wv7IqF+IxpYO38bFV30panUTxP7VakzCoE02TKRoMLZuNRux+6J8f2yzJubX33jMHS
HNt6W2gPo00e8N6yNTopfEwYAbIJb2BGFFUajhRoTqj6dPU2dMfRPHbw4SL5KQ3Lm8GOB2Wvw5E2
4LmZ9mLbZ6loIarPjcouRfYEWcl88phVkAR46X0jA78ZX2eDtouROtXiNjs/1IL9WynGMEuTBNlL
bTyjWN2k9Qz888sZb0aXTjlq9r7MwjGn4JPXBl9urY+u9TfSxgz8X3TbMnmb7IjQUU4jXEgHhW8R
VAF9JSeYZ8P6reIGmegzPEmKzg19GREuWfGnzme1fbYQqlYnLePLiYMwVi+iQe+16+6tJ86x6dl9
rJMs/wwh/Jh2kg7YKn0WIzwTxRBNe43ESz5ZnlwuQxvB8zOWvWlIvhYSQ2wQdpY+vgB9dLYJV66r
p1K+Ku2T0z1OSyi7Gx2SHiAw4PnBKvgDzbXrP3Q2GNM99qm6r8E08oUJCAdiWbzSpvswp5dGOeIV
pD/9sbCPpXjPiHVfl8GzBV2ttG0l5BJTebdqMPL48gww1hLxZMJcp2Z/EvFpM+7i5pxRcpnWrLnc
3lX149KPQbt5mGohFYiGTpc7gdTx4rcZRYxxsxvTV1nTn6V20Nbf6fTlDvyGyA0U473S/7WdDBNj
8Q11T9UDYi6+x6sz3kaFmmACW0WNUoN07aGrggRdwUoHkGixX5i0W+XTPxNF36LmZC+NJ0xdB0CH
aIPH75WuEG/lpEZUnR8iF4hfcS44Cb01r05FvcCUY38E9aHFJV0CXfaHnlAv3g+7Y+nJ721Z3dUg
BmbUlL/IbIMywvPfml4eq39OhxZJnwOisT/cGO8QkGxF97ssqxBFxcEelt1AsYx6FzRRBIY+fiCY
PddVFNLrtxbpDx0pR8SBs4K5odEPNKXfK0Ck31bmrl142O1l2jt1/D7O9btpKjt3lYEj1FNdU5Xa
rB6g2EYsxRVYMzDkfADq/7AYEIUrD5OR3Sg59Kdp2aYNzeK6XRP5JEjVU/eDo5zKPD4mhrKt4P03
kBq/nSK2Yzk/xosKhQ9TNeneavX7nqcmdR0uceMDyQuzBBU13MbdJs0Vjxyfp8QwfK1Tz5XRfs65
IwK9JkvALdyDxoWL2NtTR2PTKkawkmjukQONu+9vKW9D/yRMyYiMOFl379tc8Q4vdJ3SfKvN2AXs
5bCu8Q4Z3LVwIYgMN6w6DYqSzhutP1clvF4FPT92uzmKrnoqSWMhi21c+8u4lkdaFvwcOi9SKVEC
Y6bj+OhwQG/iNboiJTzPRPxUsfWmN8NGcmkOuY7RD0GOHh9xJ1Fvkr1oBGbN+vrSr33g8mdUZJHj
EnvunNGMW25aKhfXZUWZQ8FO7KKsWEPF0k59Xe6MnucULeWUCK9z7ADO8qNVnF1eT+dOm73aml56
KuygM+lbXu5hmqq2E938CCj5NsnxYOaRTxEaDZC0+pKcwtpz32unmtmuB52nz8dZaiS85oM6/oyR
RaqKsku5TxLVCiy4ZkrrwIrULXL2m2JxBQue3mFZj0nB9J5jgRuEdjVUGYj/C5gI8zN7H1mZlyTd
ru0HCqeGcFRnCocQ2kLt0Ue7t/XaF7j/jPz+/PDauZjRM/+6NNZNmn3otdUnw+kiaiY2qU9PEhBp
sJttrIDJqSA/szX7BVg80NSvuriPKVlGniXpOmeG++1qPm8HMZHFFYW2ttVRmxmMkNQuU8BtUt5L
fCyyGlQf05Dt86nw3a7Yq2qFuTML27n6gE4uKC1PYn4bZdt1MDJ3saFekbRP2Y5vTzMZgdEWvtgM
Rvz4SRaTdF9TdxZxGwj2Ul2kx9yZaBKKw0jO1JS7CnKiNijm5ljHnOXO+mIieZUDA3FLaj+ldLBg
8l5J7IIGqmp3RFm0zxcCdHHyRW7CQkIXfb3u0QyNrHV05grjido75FPzAx1PxSbDg1B28VvLl5eK
BDJxxltl2AT4mWWzVbTsyRhec8mW12OW1wTGQN5Ojoy2ebKG/CNbBCJAKuWtajeXMVURTFZjw1iH
HxTlY4XarPRnuKVIK04dpFgzcCQz/fD1yLg/2rF5WJBL9gkPhVZ5DvoHlKu4uZGAr5zyUUpLGU9C
0zJgsOBYXXKoomGTRY1f1ZDa2BuolEMLSWp9zUVE6Bl6ayD6Jkg6Z6cDsBLkGGRyDvLB3ui5EdIQ
4etWdWHMPGDyZdNiKB4ULyZRy9ExtXcCvxBGSxsPZFqBh5kUgUIToDLIas8qMGUN7cHN5Ka+72wJ
tcWl1u9Mpt5uLP+oj6BezljftQnWTS5nyWa4Ass2NnJnh/xeJMbOQH53xYkp8A9VYw6yp2PyI03+
rLsOAtsWdKU+9iyEfV14mjJtORn2Bnq6pe98HVGeOxWvzZgdxjlTPYSyD2sSUcZmlo+1hT4R+QSb
Ie61zKzeexxp7GvQLQZi2ExTz60EMnd4oXSy8EcGWFpGsnsPdhJizQqmDAJ45VMEGMWj5EfR7BFK
tjUiezMKBxkBJYqFwEZGP++EJtwGmM8bA8wEOyqf54K4KZ2yaYPEiw/n3ru+RkFDcFexTqUnFAtc
Iyt96j/CplO5dnEPJY6PVsuL5/u+3npGVZ1UB5OxxslS9xUyJZ0ObvFjYC3xltz0EhPmX3WQTHOV
qlT6FQIXf9//1gziDa9XWSc+0OY4iy6IVjUwgPcazThrEAAtno1NLMkTjTv9WJnrs5EZO2TdIZ0r
TyR93iCHzw1vjpxFOCrB7NZgotm0S+iSjgcR4pjy8ZIF8HM3dWBUhY50cAcSz3GzS+WjmRCHOhCA
mrqycGDDEAkEsuvTluuZzHDJqDy6BuvbVO0HJnbKKymOtGYiXamb7zuczroduvO/u7VGNvxquB96
xLk0fcvSHwRmB/6vRu5COjAKm/GK6N38XojvQmn/xXePAxbrsInseLCH9wKNo1FkDxMA3TAncMMV
Jq/4mHZtiJcfomfwxJw/mGa910YscbUMdZE9Yv0GD4Wkhb/fq0Lfa6b714qUbt4c801SPdWkjt6Z
dkN1wWR4KGZ32I+w5mVkXmtt8HHP8yr7knZRdIYGB5Jlvy8KQPzQ2xdmj48JEaEXKe2tGOcZcogf
WOnQS+5b3kSndcSiNg3oKZP42a3m81CMuAdR/VsN0bfjcncfyToEYobWSLEK0jGbZlAMXA4m5kQU
13dCRSFGAJfjPNVUvi4fekaNtSNR85C9wLStYlJIi5ERelAPNH1ABUQNaQwWQu4OnjVIhpkyMCRr
EUuq7q67u2hzsfszndIhsUZHe1zGHUTbjzMbWyvNTjMoI86ToInFmxrL7Rh15mWaauBDh3SL2mWn
cXwbajkSVP5IsjLt1vHj++pYLuzy+FJV1gnR9Ze2iNjAtZPRpH+14fy6znruyP5sqLMzzZ65sDpM
XR5QCUoiWHKw4mJ3l8Ew8/qLgxTtDgKBKQmAGE3vwEzmdWNYMQ2jAPC1wo3tAOQCUMb3y1DRdXzx
qMy6BdURrdhtnjDK0aeXCSI0yjYO0DZsZ52K7obGSNj7rSygX3u85NXc1XszMT2dMIV2thi6TeAV
0hJWA0x8kKFdVKgrR7TmWWWWwUg2zKOyYM3PsNJd6kaQM0pYM2uSenN5QJui7Cisde40kdRvmlM3
zpaS0iEs0wRLJ7W831nv/FM71b2oVgsHoRFO9roa0Fi6der7zO5eauQfb6ToFOGEdcufrBFNtEAm
ZJB3uotsamg2bZ3TbW8UD7VA/4WAiBzaMEri6mSOhARiYVDYdqz3UZrtkdKY7zXvxxB/YYpfvBJ0
JHU5pYRJ9ED4NR7PeE34ThuJjhIPIE8nqEJ1Xpum09+1JXauurmUuTfOnR6aYNqe4lCXqlUgDrmM
soPUrUPjEoZhdnipV33S/q+23GFwKc8tWSBhv0JR6vgvd/CxQ9DmNtKlHrXeLLAVD/gh0RBV2OCt
vD+X+i9p/OhrM+phDMfWv+gLRa4lEcPHzQDXl8XRoU9Z6st8nPGjujrUE0bqRyRpyZ7GX2RLepS2
oLFt9lyXwHQCT3jipy7QMd0FxLroWHRuGQEcDukl8XSdmtT+FqVFSMkygng6VMzmkqJjzTIjSoh6
BQH2tDzB/W/jmJ5Me7EJd+hpKRooKQGQklP57WjruiWbvPTVguAOHElf46xMMeqoHlxHEjOAfdLP
CgvRO9NUz8m5JDd7Heq/fB1Yb9O6YgE1deGivraJGMEurC/POWqJYBrVp3Kefhq1yw6VpZ1Lq4hC
05Fw5GSOvBFxw1U7OHiMLbJVrm7a2KGlDe527SbtHf7ZfUaWPL+S/EKkPTUWPA+LPHZ9J7cxnUZH
1RXjy9DrsMBuue5ZIfHyIMy68TUxrxX5A0Gt6u2PikgybNdZ7ipYU7ISRcpjkkUwO11sMJ1PhvJj
i6rYazlG3DFlpcBK8P83viKJghMtz1o8y63Kv9dM37lKCoo7E11sLMZT6rR6aE1ISBhbmlw5IFdR
waV7sGorLjmfNPBgoMDiFe/sXfC5VtbWTcv0hDBG92nuGQ8NZlRGsWqY91Iv0X2IcXyRs8SN4TrA
f6pbv9BGyGQqFY7nHDuLuikyswvNDM876sXeRBNiDWF9Z3iaybX/uWlXBHfTFykAssWMmBOIKnom
sqKxZjCMmGE6TRxPoywVrJaTpyLK6ol/gpNJh/yu1XK86KMac3bOdxpaxDjrwBTCXqa/JFKnaJon
EKEqdzEotFBfSVvyX2tDAWRR82o0o3cIhaXttCgXbtuejIclQWnrgIRm2bg8KNSbpWDnhzGdHlKN
cjkzJYQ7sxkqbLfZNXX+bUTrc5nPeFfOMhVXJyEZDjcmQRzuvKD1Q1uzi7uaU1xvnjJGqP9IOq/l
unUsiH4Rq0gCTK8nJ0Ur+oUlyzJzBAGGr5/FOy9TU1O3PL4SCW707l5NWVHKKUqL+vjgxV79VEwi
5FtEZQKXURmfqTpdaRKO92pNGkGTAtKDF/OTLuKIPIjy58chqOjtakyIURd1YTe5NA1H3F41o+9H
MTsNGUvXnMdX4AGpOfBX78+ZWjrefKRXhkHd7CrKv6iVLZO/Ikp+M5osd85UNx8lmpCcX5OyReuO
Nyk4jRicAenyZEvalLOtiuN/vd2Vz7YO459h9p2EfXicnYM4fIj5/P0aR9lfpYWxsLLoEIP6FnGU
rOdFuTj7ycu2Kj7OgmlWhoRPy16ZsycdlvoJ1eI7Bp7c29rpGDlAmLWv96ovwRiQc21PghDRFkAu
6uqczCxH8s7uCd+isuaTi9sRzYrGvSQ98GtNzhYl41RF8U0WucMDuFiOdx2hOeB74pJwK/uPqv84
EBrZjXFN1lfiH3YZzZYwZjdroDFbPu1exWAxL/vd8mEtbLrlaAmeCe/3PPG0DG62NxCUcMNyX4Hg
jIcktXCy96hbrVC/xxVIUvmN2na9jI/K6iW6T94d9KzAhnRhzLQxOhVTN8arIXOIrFQlUx3BCeZz
Mn0gx204VmnsE8PF8sObbxcHfLG8Q7oiQcSae9O7Gd8hGnFxQ1P4DHkeg+bKWkqs4Gsh7rArbU0H
eEENBwNchEAVkwPRQ1lv22yGTrQaA+MIvApuu26r0j7Bt+A/JcRFkm3aYpfQ/RBv0LXyhmKqOO53
Zmnv2nH4seH1mmefgQwHQpw/9qMoz6qX7IhIKElEdJrTMjWBkbei+DWx3PFfxaccDJhw/9Bm+BcZ
K9q3Y8X1imm/2EYxm78oMRcT/MHFi7+g6twW5oFrYbIFUMwXvXqvO899It2gP4AAkbxdLfNj6P4e
hiYX+6wcHQa/ARpZAunszNJgOIcLjhsJuvWxW/2PuYtIFXC32QdDUR3KhK8wqSxCylJFj13p4mVU
zrUsJvVARqDFZZl1iDa+RcKmLT/CpfxOrLD94uaqcSclRcv7z2RiekpktywHyPCHeVrcASro2cq2
IVl6VTy0i/8v1tk623rTNzbfv+2MDWrqgofIt6a7OI1J89JH2m0DuzPDHsqdTGAz+IoHhIwVMhXC
/jT568Y8suyTaHLnK55i2hD9BKz0HFWPBCi9W6WBN2zGaEzZgRJsfquww+7J+6Md0GBs3bkpFshw
pDZ78AJWxGQltrkNr+DW+H4ePWVJxL5aUn44Jz4iv8WexIfLkkzRZzfg3ARU4R88L3tIULY77WwT
9yMeuEogtMRNynqAKtIfSjGfe2987qRGIGzNoxitW90X3Vscezm2hw5RQBvxIjBfswVR5m/lKpu9
sXwdB4qr66B6o3sgvZNpol897iDc4yfEWkFAnZLpp7ltnglWvZQh6SlJYJLvOMfpZum69yGf/Psq
Z/qTvgXJKAOqU8hm/OwEBtVvwjgvC/nA6sFuy7cuWUNic8BKqx4thyoRBqOVklRtO72wHAj5ZISo
E5vKDP/KuvqxZV4jSGER8j3W0B0MKl6YPNFm2woLDoPNYxofnYz6W0pgJW5+Op4240B22jCTbrvO
qo9+pn+7poJsrorwbh6StWghwsAgc8BtfYp4OHND2gLqgpqmhHvSosG7n5mocXZTXgmHPat0AOrn
6h/14NW+LJhuygXvdbkE3xlq3KFuss+2rYmTzFx+2tJaNjmMlq2egw4BYWHfEYK82NdzWn23lV19
gUhb/dwFyuRe9mzNgiTAg+/LloPbndlACh20z46bO9zs7bRb4KvlL0ga3Dr5jGFJULTZZk1qupM1
Rt580H0haf4MJ+dMOeLI2x87+A37OQaok+AVf+P+4Z/7tgUuMTi4B/2xCA8ehHHECduG8EgZ7qOT
jPq75NUu9lZovY+z/6cq2PbCjasPsLahRQXG+zGi1M22dseH0Sjzxp+CAdpXeKSydCUJwF/liqhe
WOG+2AQkd2VsBcSR3OHQlazyGbtTEg72m0gpKjlhHpF0f4Y/JuQrwWUn2JuK2/Ohg8d0Ft5C/LcM
5+pBzehvXRAp/iGP25NgN065S36XFupp6Qn3Mcy5TGZFJ58q+IGsXGebXSnD06aoNel/0hisoPid
0NJY7TI1BGgo3evsj+GTRTnJwaSmusa+dvdMNh1aJ2D50AOhvwlkGlEoG/U/xcplw3rCxGgC61GD
lPoLG2u6DVKaq3BVf06mMN4h/SBTRkNw8uUid1ZlD9xFbH3jFWu2peRZA4s1nnyMSXcm8rtzFmbh
uewpXQ1lTnR1HBpkM0ey6Jjqh37kaKkMAhtSpVhFYwJHPUgS5DwLm+d6cMQmMR8QbfxtEWjvvqnd
7rOwlbp0fVQ8qSmP71xh8nc7oLvWHS29HYtsPpi5YO8E0uoSsM9gOtQyJX/Szxfp2d+UNWPcEeHG
bmCrV3lknQ1h85NMXL33UMe2eSDaExIJhgXX5jgP+avFqXAvY535X9runO3sZePOBXSws638tfi/
tQuLICEGonv0Yej9lFlobJETHxzj/Cx6+PBnIvd2bs+/Q6Sbq5jIbrOJby7w74tfi42nzi6n6Yah
2x+2JFPYO6vqZfEyADA+GqW0sJFZfv6nlT1jEpPXRkWD/BcMHu8ks/SWRvP5mQiXu51YVG3ImTkb
lvlorNUli+aVIWS126nIVse6KTn8lzHdK/z/sH6Yz4aY5JBKWucQThH9oDarVa3mFjoCGpaHr6Xy
hj1vP7SPuA2ufeC4/0aXeLOaNJejIbOWQ8YQ/rcAyPQ4RzaOtbTjDgC756Yn55Fi5h9gZWrTpwMb
KgbdiMmh8EGtmTo+TEEiWUN01q82KLxd4U+kZWJRU0eGneGliPr4w9dt+sbEEX2oRi7ItmbhnSPT
fPBmJ0j5wZjgra9kfmwI2BD8I1mMMNQ172k3KDZ3RbFVoEsP2jj+P99+9LA5LmRLn7sSgOShStgW
tlECcxMa1aVpkXKtoB/JYDKBQ1grP+TYgY1oyFKgN87ZO4U+M5cSspG0PWs66hdkHQ+U69W3asSV
FLsTMzh3bwSUS23VnwD3ih31uS+lst6diPoVPNbmBryqf8USre7ZTAvSiAlSllPE14hwHxnCLvlG
y6Gi3iayErZxT49Lm9xVlR2+dKXC5laOaC1L79140lr4FuKn7HqPMIGuTmklF/fquUkz/J0Cy8/2
TR6qmw4SB8Xdza49Jq4LSJDxWBl/xNeUg7cZiJQGJQ21fT6jOdmzaxh+STTF24g7tzjVUHZJe1cF
jg6UFlMe+orzdu/JKbxPVD4iTjvi2kkCkHMVz6cFb/wvydYUC74qD8ykVLoQQLg5xcJiM/ebnRtZ
Dm0IEfTTMkv35dJauyUIxgCNycb+3s+t2AShD6apsD0st3P4PmSo8YUrkmJXi+VNLIIlEhApgWQa
J3g/ZyxJbdwWp8FxvoqUD9XczmwfVDcvLD/ztv9YikxjrHcb7APVlFIc2moYToEjHkOnNwjvrrxP
qRJ+im1gTJPBJjNp9nHQvZZ9lar+mI/J+v8QvQZDOfxxHTQ3pQgIuPjOdiwNqu2gZbSvlqL8S9Vu
fyvaPIYjF5ejv1WCXWAf+M7DItuQaHfvHdohD/cl97hL1aYD2z+WUsqvmRRSx7unTyd66mxPM9sP
MPEtNLsRw96cwUGdlnJ5BcnbnJZmdB4dYfnbKMyHR5La9aF1FxhGyqFCklvptvVl/Kc0TB9olcwO
i7CPJGExcChO+yzPwG/VeOZiYIbHMmwcSOio6yTI8WxRtUelj8cAp8avMVftQ15X3jcUASBuHnJ+
Bedx4a/Mtm+ZOuuYKt5Vn/FhR4rf7PzJqe6Wdsa8IAoeJ5CGNFkb+DIFUPtDPTsZUfYk3g2Bn7yK
nI0c3w9LvNm9VRFjH6wbba2M+Xwljsh2zXFSdnXIptp55C1YN1Aom1WKKgoFjbYCU0XQg/Rv3cXh
xiKEdkTSLfeOnaXvUzDbl8rW/UuleUJwXVRYLH0ati2LPWkpbQsHZ9rCQIWFHMI4ATTLUqyo+99O
mnV/xxlYEHq8ptmdirsuqdr72kzftu8n90wVFc8Vruaop6J+9Jf6FPnt+Li0tX8lFww4jzXkzh88
ODMiqQkSkpUzISd827PzaExH/XPCfi7KEL+ygSLoslHkdDpAwNj6lhFPMiBlIMUUIdfkfOA6HBLF
y+Yg2687dUbMIlkfYM6weUbUGIjbLB9FouWrShncxpSIRm0GH+BjGB1KT1YnGwVrk2fzO0w3NHFu
yIA5fBsBgwaVXSDd9nWaCj5SjC0shMDAEKefjhJ44r8UK9mmbMb4ZFfESL0KH54B8sEigPuNkwHV
l34xIoBH2YHtmDhqzraVjdQ8rOfWJiB+uan58u5ryhRIITfgqnT/e7Zx52ZefB/7hNrjuc53PbAp
3Cvpv4zRdeM708dsMBj3fSxO6Vi+MjUN29C2fpWCAW5TjbJ7136J7ccZnZsu+h9JDwfEBML2d4FL
WjacrereFeRBB3pFHwI49h9dW6JUS4FRrnVYd6XZT7WELIkpkntryUTuXEoyzuCkrHMSS0VsOWUT
ZEsoekFQXYD3YSRJl8RdP3F8q7wptP9wlUVWEhZulWkQ7t7i+dimPgNcJx3/GDZciEfhmLckr+P7
UOn+1mS12XNBwtk3VtkvlhvkyHscwhnc4nSzkI/aLH32J6qy5mqavrxizeCvDkdpBFuDVbrRg3Mr
ixa9JRzASIkEliHTgSx/QSETJ73UzhPbIDzeqsaRZggr4NpZfw+JkzOILIOn0F078dsb7fqeZw7w
Qpr+QNLAvJaJ5iGIBfaIrKHMLssGsVMCDRXlA9reUPG1bC13E8qaSR2mdBxWYj+Rxj6ajoappOvZ
tQYNArtbd1t+u5SJaSXgM7rudbFx2YgU/zEeTuxgQ0PsAovSZoKkdXSX4blEU0EiqX5NWj6WOmn3
dpOMR2Cf9lewmsqbNWLI28MIKb0ek65n3/nG+uOUY3/IlJy6jZFtv89zx1yiIhjh5OdfpK3jLd9e
3LxuSKA36exDFHXzNV0kMoMBXARvzhw67drcvqDjBjr9AnFTHRIsFgDPiunW1A0XjSHC1GRxFdil
smWut3FTRL5bHbNFBftkLvvhgDWNBfUSTVvhW1wiXTxcYT+xzpyGa0RYdr6Fcw3VK5ZRuh79xWOK
7v8n8ZZXlCuCYGp0/WvbNC41euUA45wVKgZ/Nm/q5A5D/+OoIX3K/DB8jFPcxD11Sw90pq18qrjn
nCyLHLk8n5sG6zq+XRJIJGvS1Vw+4Pf4y+bYu4/rKX1wQrKBNcIySBN4XG5b/tgpW1ZUbMJ97LZZ
kyfkLatFvnVUv51S+CVHMrJE/P3Ehj5C3e3YgkT1k3W+Y0g/Wi6JIOWg4eKf9XdSJF8jd/aTNO34
lMJK2uU92QhLd9l25FTeFlPkX01NZ1Qw1e8JxbOHJCLxW8zNSFooDfeDM4uXvqHyfBiZqxxrKA/u
PK52TH6tlWw+8yTEGBxaPM+GV0o46i+3Wxari0uuJl9ImsIr+eWaIeLdttdgAl583g+gRaMy5DgY
ezyJilzGQE+rQQyAPTwVnT3EdZyjVQDYKWFB8iIIyJu9WrL5g2yH2kaKxHNWR2YT+yu43Jm5zvQh
vgrRMuSMZcHYOIz5JRLTvJW1/lV3CFC6tK1NMFpsg4FGndzAhLdRkgvYyKZjH9c1iocmT9yJJXdv
+/O1ylzQsWbKX+K2+ssBDNC89tfVUJM/6zmefnmVbjiVcoKcYYBL3E/djxn62k1Oc8GMj98nYnA3
6OXZa93lwPoX/BxxMKWH1EbVl35s4/NYRHPEj8CQH0Y/SVB9Ddw2+aE42XGhPuHaTh2VhmPAnNf2
M88HCDw+fRkGAYRH+zWBSoF9DZuvDTubtM2S7MTEEmqTs2zYJd2SIS5bYkBV7Spnawt+ZMMSuL+I
eDrPosoxfwj+nDz7jXYQcauuzK4cYyaCiQQQSlF8WogV4PvFRTe1KHhWzOIjN6x17ZgDu8ysU6X7
9Hdp+awPUMtOrjX1l6gMmh2eC7zUNWDHS1k5A59Va5j41TDSUllQ3Cj1xKVilHfgh5QeZi/6oQ4X
M3iXRNdS9Ny5eWeAiLcLV/DMQsmNSioC+hg8eBITWUXSNvO1NB1I/axJjg53sMM8G+TLKVmBIPAm
WCnnHXjuRO2lUM0xD3Pv1yj88tecJZAVgjZfgRVi4ykil8nIykczoQRuoA5p734aevMeZtiykLQd
ssex5Lsl5GGU59j9gRRqdrbRPug9P3F+JVOq3pywwJVJqAcRXQ1ISIp/K2Vhg7AH3V96aeUvMmRG
dgfho5hove9rLGZNVg6fE1jJ52ZIwHfy/f4KM6KrheGWCDAcIOmIQ6CQyoWtO4O3DrH61cYXR5YC
DMY9JEkQPxNLwHx6gh7tXCzfG77izvNWvtjUPxoHMIgVFmrrlO1fVAbxY7TDcc4abu+7OdfnEIbD
YhVYOMgPkIaR/ibuuCc7Oq2+/LIQez1Ow0etuVRAI2HGHsNvR/DF0GksDowQuFxCr0erV5N+Srsg
uzYa1dTBrjYJs8ZaxJhy6jjFZ8hSn7s7foVh7qzHLg2rhzL0uycXQQtFFUVYOJKUj7/gxJxmH4N8
kVHCADyfKMgY1IdQZAaE3aBptRiDXWq7y33kMUqQGETvYa+CrWk/AZ3Zd3mb7TRFE2U+/eAwr0+h
NQQHYsXzEQphfzIddQI2Dq2v0h3HBfO1VKeGE2MnF8V5KqfiNpNOxg7rUMybg6aPOzq4yhItU+Dw
uHNnxvFsJIUDn4rTr3F+GH0Y0rxy/Qz3/UVZDBQLVXN7mJG0aSrKGp/jEP8tnLX00SFwDpYfZttZ
izw86mCsCLL73THulgESRzB/9RRDHIjLc14ABeT4J87KtmB4o1QCkJasfLYBa76E8eDksG96mQbs
4/ZoL3dTN1AWSjvqEfArTGCbz+/ouNa9G0pz4OrlnsZ+SP/UrWOdRZwX26WZ/hiPEr6hqbJ/NdA9
PI+TOjj52B5GymgPHmIXNKtEHJwFwy6bYu6MdAEcJJ0cOFPxpaWNo+SxnJEb88w9TpC5N7Mgp20S
j+1PHg/7RagAjymlGc1g/I++HZHq1sN2Jtd3NsKKiSKjgW+yqf9dWDL8LeeelWLjt80ZAHC/812P
3wcQgST5rDTuQ5xz9Z41RHwKcnI3Md0p+5p2ZUARgXUq0iTfZ4m2OFyTei9mrMmdG/4bEE62xQoC
Q+iB3ZMWAE0cYDrD0qEZAt7gvyItsPJU1nNiN/K6dgE/T9CrQC4AJSF8gldBe845Lljkjb4bPonB
0LcT+p9MFu6NKgDr6sMVZEiBMLUVkJV3hIV/WNOtFio/CLaZHUBeUg3FHUWhAUAWUX4uPRzcJQQ1
P4LEjAIAar38CGoLDmMTt1R/kb5Jo8W5WkXbvnsa5oxP6GyveZweBCPQJYcGsO19XCllnid3AWup
28ijz0dqGPE+kAioi2VXmQZuYOr9YT8kHomff2P4Q5qj7PhoRn/YdYnwjxHXvwsFFM41dGd14Pvb
HsuFwy/v64jMZzUCi5LZIStU9MlKbtpwj7Q3XYX1N/LprKjnXG2zHsmEB3ALuwy9pMJP2YIO2bCC
yf8gvgJEIghwx4jI8yhskmd0X2+npsF3aRmE/bCW6yQXvIAIIB0BNAjwHPhDgi3pGkyf02PqjzQ7
5nWzzX3rm498JoGLcTCN+SIPeRwkN5yueAEXZFKLNtld7zTy4NrVO1pXsu/QFLezcS0GTiu7IuKl
+9kKGJiq1v63pNFrT+zl1S8tXqm49qKnQE/2Hfni/hCVGTMVcTcC9YKOXsDFEC3w9FFFFu76BWNN
Wk3eKXGxlyQgFXogHwGL2Hu2kOG7k8CO5lZirq7N07E0S7tL8wWmV0pisLaTZ5Akp4UOPVJbHfs6
GkOZweYS8YsMo2vV5bGoSFczGqDhKcveqxIicBrY47axa/uM1gueoszaqx1wDm2jtW9HjHPwYNm4
ggYUITBghHiKJjhWbbs8qMWPn51S2TfY28s2c5AHIj9rThGbjBNWWwgHDuPMoXKBBUxZ/aZq9uUc
uOlZwFAMMPnPDM0tVMvNFA7BbqSdZi/qLnuX9UwHCDohnk2k/EtoeeIdi5N3UOtUYYxpj4OL/owS
Jq8LUfJTDozrUE34aLPMAN4YMQ+DLWjeiiyony2PzC1X5hnPFvp3UbYv0Ty5B04JQHAsYE5DYQdP
ZWo1B+wcwRumTogeZchCCocCG8/GIbrKnmYqNWT5RuuDXYD02EysS3fhuhzyl0gsgFwL7Mu102H1
UBGyczjwbcBMupYa2tarLCqoFWXav1rVBB6LVeE9rGh+xENbPYFxh84hQUiqpVW72BtbWOA2CnzR
l7e4bJeXhgHsRin14wi1YpfX+odDhStylGjmQfDwMZ0mkEWYcj3sPhufQZGuDIRmAGxoEnRmDKU5
t2ACb3GFatN3aJL8MDEdT8LBSTzYR+jaH2nIZ2FT6xTYMR6wuDStvQu84h/Qz4bHFUQBQdEOhxIG
XvgcztOUjF8ES34rOBfncUnntwG5fMda1hzmBHpdVg8RE0Hq37FYa44qNlxNSEoDVaApJ6H/6D9T
FglpoGwRmsUWuky0KQp2i1XrN1uh/A7OMJ+gnm73b7q1q1sXZqwQDfOsbS/pHXe6jtsJvrfnNiyq
Y2giuYtn5KHVk0PY11CzVVblA3a/cTtytjExY/0xTTjB50TLVHWGJbyJg9vktgRmi9vSPSkb+Ako
f/vTa7X3J3NXkFZANsiHvrLNYZ7eOfEYbH1dzId6if1DaEf9ez4q9ISA6zGVzTbqTDrdcJw735wA
hE7zMqB+pqCGg7vBHQhHPqZuoojqsIou66i64R+tmKwapo+utb771TncdGB0akx+R9q7gyvLvmLv
TkJ9x6lO/1oNLMq8iLOD02WGgsYVeVkYHNGY38BaC+Qs0+q3DI/Xu83Qhg+XsGlgUKw2UUwXUd7q
9JW9cMxYXhbPI80iTxFIepz28wC6aqRizOtYGUisN/xH/jYGQp48HBLnTqNXbgvEGpzwZYkdNoOX
f+uKukMy6aozp9Xy6orWuris8I9lpzliGFYczeSEOYbbYR6Qu4vtL4A178pOnjQod5D+6Etl9NqO
r02Arucg4jx0UxBeE/zm+DQw1LGATXlcmuY7d6ZyXyRFQ2dysAbIaQB8jpbGPruVpkcBrfYo3CJ7
cddEmB046Q29rPipBPtoGyPZvd3gNe0dPe2jYSqv3DWax2Wq5MGiBe0ApYVuAr94yyzRNVt1yhtq
XeDFRci0Ieo6xSg7L4GgfKrCvcDvKM9pdUd8FS6JjlmItINLxCNHhwjB/qyElOEtMytlI4Rx2o8V
7hKsnmwBsPNNIlu2btA3e06TbD/QFMH/BUUXI/fW3Uz9Js+D6LHaN/HyHTel5AlYvR111l0SleQ4
XS0I7Tb/G4Rk+eQti2A/OzW7SA7RMRT8uvweIIEdA/gC9vOGvGx/0Wnknfy8ebY71R2Qe//voSOr
Te/4xpkiKo6K6TMcw/aOmFP6zddtusMVgnEHKijhUY9ElaYoANCTrh7RhOd303AesIhtTmMZvHbd
1G/6gD/EOPG3WBy3o++G6x3caXwEcn6fuYZvRLVkR5h94QpvI0Mn3HXHM/DI8LJdc83PAjY8zSuE
UTSXEgnRcK1aQYpqrwme+k3mM2dFQ7rX4Ilr8rOju7bDDBB/oygdt0PwaIq0e20kYJ61zSi5RlMh
L7j62p0/z2xAbTHfdXkV8gEfwnunRiuj3K88JjriqTFBhDWIPTxrQYo35qi/dSjPjyw1MuCw9R+8
PckecHTy6Kedc5oMKLmcRSL+Ire6hElCBrdym6MRgOZi3ScPU+d/g6evL05jCPiKMYSyHy+bmavb
PQ1TnM94yjkzuLE7UxM/+z5eySRoUVZqyI4FG020kJ7tEfeexykgY5A56A9iBEc05G143xvFdzSS
65xG9iOf7ALlkF/dbBNiKgrqFHjirT39kdkpC7FYcX1zV95zfdK8k8BuObDGIaLBNCONAj9DPXtz
SPkUX807K6F+CVOjRRwHZCYX14xPatj+SdYJuu468xO6Rn9Xvk4OJY1fcOYgsqRWbI4ImPUv28wJ
1TByYMEFeTbPseoEwp6RrKEQxphNrkNA7pp6UbolXAADcuZf0u2HqwrIC3iRnN9U0LkIjLG8YMsh
H+47nyFMiTxHcoJ9OHiQ3GgdB6kZHT2sE/fAvDKCWXg6qLcbd/R4aVwYLXJaiZ/YIlHtxITMwrKl
XKGOJwhQkHyGqLTpTHTkpcWVf/CFic5dtbRHy8FMoxerP/H2MVUrxPYhD7Jd4lbhtcQZu2O840ga
9EeLvfCkMNA8d+GieLYoUoSkkB/Qo8czwE/e2UAxt892+Bo79nNQeuMub2Z5WwLvwzUeOPmSz+tQ
s6TAeRk+a0J1t2Lgo9cMPB+dh0O7tHR6YruSA26gLWOOKMvuO+xYLFd5SVBNGb4sAcCWvdPdf+bm
sRAkcABuc7chla1mNXPoq+bqRKQFhCYzyhuq2VDX9Qm6lo37W+esRb3ui8GVcQdXKkyYotScg9Ie
ztC2eHBhBFlYl7jDVn+k7G3IgWl38nIru+O5Emc62hZgUktAmDBV1PM19V9mIVKywdB+UopEethY
Otg43FCxLrrETXqsIOh63NID4XBgYjmaip5MUkF4xsKD/ix4uTgHHbnzF5IrRvZErbJYvfd9r55s
Rbdj0oXFMZknqsxT6e1w6n5hAmAtCHTz1vDx2ftDAnW9ZeEsSWlv8fcEpzIHJiB0xIk/u7/1FHQ3
xRafoBErIOVgYS6xdm8MzUW70Rm/JlPYRxL34SGspP6htci/OFHO9iiyv8H1VYce7upzNEZfaRBi
butREFig/cXo6+zZ3nBRzUoKsy1ob2E7YguRmiot46P92c3Rk4xqDllwYDVefAhmUoGSBq+dTCyy
8xGtXM3kNrzxrahO2hLJo+sN1bPk3oh7fJgQ7pGoLzxU393AnqKtGi4QYcrXKDb2fnRtrKXKsTdB
YNW7iSAvTSU1qELmuO20EMzEGdjsdcLnb4jZOFHQlxKRy6bjZKUuQSAEGdSceaAyCx5i5AXDJafz
Ysevgqt4as/7sKz/uTQo7uA8lX+GGaHbC7T11VH0hdggBlKI8rljwrxnwQaHyo6n34x9n7jNfERX
YjHUoE67XiMcjQabQp43f/mX45VuJqIea+FIk7ONCttUXaZSyo3qu/4p5dg5pS28THx/bCjYq7o1
MXbcODSrsMhwicQVXn7vURO9cypCtDLjBhVMkSaqH8/x2aXdhCErmLEX82GzF/AzmtoPTFM4m1TQ
L5coMtCO07B4H2KU69Bl6aAKPg2ePfIzRAnbDo1lob31PaT8XmHRGT+pm0RaLsoAwIgNx58kyTQ1
J9Y01rYoiEAaR8x7PNV8NW3CFPZI59BSk56MqHzaDWYQR7dQJNT7mXYEdo1X8icPeVGErziC8m1X
d8ERmwt4J8geW+T+lPyA5vuP4Z7QjI3xOLDUzRv8jqUDXhvWBJKLhp7bZB+a4F8SaZOwIZ2m9bpv
gbIiMUWKxts14ywRf2MsyzBxDftUf9YXH8N6whSYJwUW/q7o6ZmlEYOxblDOO86j9+5Gc6Rm6U+R
jwIOjm0h8gyrVg8ao7Uqflmkis9R49FyfQvaOShDvGuJd1FtgqKCYeOvP076X+LDL5SAfq2y/QkR
Zo/YcCjGnsN5/dtV/5RTyZ0RLPNTl7cbUARMwRVhanMAb7MQhHeVwv2xXzoYmpumZ0MZlnLcdb5d
HHtsuWfJZEVBIqPbRvG5JfcWFKeeuifopkDOspDcio5c6MCF399YYi1vPsUIv/hnaS4YUmtf6cza
S53ORPnwIuFItP9aGicmglz3t/BFxk2hcLmjdvxoxMo/kIYkvy9CvvO18K6Bj4VPkWE5cys15Axy
dcbDAceK4MrFZWUHM0QEAEJy7+I6RUYj6HQQHVHklu0owHpjLPeNFTbRSOkiSvqBf5ExEyVfCHJN
jkj2bTX3d+DDvX2/VB2ACPoBgj4j1sYxV00CMpDHHxL3DJJts/I/EKhxoGXZVvYadI3vYeVMPOsY
OiY74p5hiUDUnWWPMJ9KSv3igumCrYqy9NQJ/GX0HHvbpY1BLgsevz6D5ULL5FvIIvwQxA8RgQbG
urWSxF5wuXYWDhqP++cNcRACMekwjJ/rprTW8nfCePDR1SzEFlPatzGtvce0Qoy18N0/221LSG2K
IhL2uFrxQ/bo8R47XfbeRK8wfgee41z9kcQklPLPRa+OSRcqrZ2RJuf+qPfDkH1KvoSb0iBUIKvL
I887YpwcJSAa7GoZHPAjPDsMEjZItpXOalmMHbkdsWp1iB0xvkV3HhUk2GGm/o0bsHM0/yPtzHrj
NrZ2/VcO9vUhwHm4+G66W92SLMtqMfKQGyKOE87zzF9/Hmbji7tLPCQkGzvBDhquxapatWrVGt6X
1nCaoW3Puy8VhaMSdTjCSjTcqtxZFMNKw6NFZFu+HUrKkGEai63inA908XpUUGGCiI+pamXv7CTh
vBU225ZC3BM6Bgj4RpZ+oaT8s9WYWJkuhdE4hEjYdKgPALKXYicevTVYsmZ8mNIRRDFoiHdOSWPs
GGDApQGYsoYP3UelZDxP1ERRkhdWX6CGUU92kfRuHBgmFwlqV6vkUEmeTaSRQZKxQ1X/oKoUtHNd
KxSqaC3ZVKJYum6VoL1l+WlqNBtKzAaCTZvUgO9RLLXOn75I0K7Ztk6/qW7x5z//p/jzj+cQz/Z/
/qP8XyrdIE0OQS0GHA2YQvPLW4c3NFVzVEMj8WOossBn3uq+zkN7zM90Qf/mT8U+V8bf10W8okzn
02Xb0XVbJXRM2dT1DAo5UUkN5RJAW3/E4wFqb7JB8fjh16So11L00pjiucXq3Du2y4nJXTMg3kpJ
m/SAV60d18UtbQsbApywajuarmvX4mKZt7cWWuWZO4DbdPQ2COC3xp9/v9h2GvlTpZSd8lz+TtIE
op1f+/yZfP5i+ILQIW3SfL4+3ljJKfcO6+Mr8/xzsC/z7O7H//zHVmWD7b5Yn1kpLgTQ7GvRBeaV
QOA+2Z8d5ex3AIxRzkdH6R6MMVAraqppv0zS87rkrYUTzktDwSMWXi/PkgFE66FoN2a2Nb59PbGi
SPvAlA02hrJH+r6DX9x453r8EawRSZ7YmWyiNfuZoMcvrY8hX49vOfgmecP4PolfRaeV9rQuYFad
1ztvQZ4FroVCpPFaQE0WuGhNeslt2y2pAASNq/5zXcS8hysiFGEORL8hhsp9sJL04YZyiF3b4t3Y
XyRqDzMeE+vSNiakCPbLpkqI0niOIn0rFKn39V2lbyjVlgj1es1yLXG0cT7t1DZkdG1T/zZtiFjW
23+35Z8De3EgwbPyFWr2yjMFjHm3I1Gwvkpb48+/X4zvAS2eUWVUnnt8TBrK3fXht1Zo/v1ieEXi
9RJPbDl4Q2FLgpCKtV+cgWCyoBBMzDCxy3OFt4d12tiA+a+/UlpbNywHx8s2dGH4gkuYzGNdnYcU
pH6c5CjadzwjvPG8vlSLO3EhSLCAdi2llNNV1dkhgwb3PBBL6wIW98KGNZzqeR2/X7j7Uou8qVJH
wHzP8MP48mb5KbU+/poQQZ+gjhxME17vsxmCljsZdBlb5OWy+3Uxi6bE0W2b6nFVMw3hcLfp1MGJ
qGGtTlQPUvz9pI0gXD6tS1nce8dGggJEh6wIW2J0tWRDLMR1C7ie90GDkPJgfl2XsbTtmqpqlu7w
+DUcQQaEZk3jaV11lgDfs48FXYi/JkC4+UzSn9VkIsCp9235e1hWGwKWVkmXFV1WNVVhCuIMwPRl
BafinP5RQ+03nAjaFvnD+iyWlFdXbMNWFTpfbHGZvKTxgIltirPZPkjJ16F6bJQNV3ReCPGk66qh
0xqt2YqpCbbKdhLb79KYgogBZgenfJBk+9EAazr2/Xs6KSZIsIZsY/GWtv9SqGBeCBJ3JTG1gtDU
nzvV+b6+aotbczElYWtG8lx92iXFmfi26d95IYGyQ9N+eocUHbeBZA5ZO0swLJlvR3imfnkmcBR+
soM/9fjrpG7cJIsLZZKjcSAG10xbOPGqTKC7oFb8bMb39NKbG5u/qF8Xw6vXF9Vk191ILyKbT1I8
Us9cVmAora/TooKZpjlrMW92XXCxprTII1UfirNPum+Y4ChSAEKcc8gxMbVbQ3vXkv0rT/QZqQI1
kzFGXoJbkk7uSPnD+oz+cdlenRmHXbdMfbaRwpmxmhRM6tbLz5VFxccpoDLXPgKwRhaZPsv0OzBG
6xIX9+lCoHBewiBPzbRCIHiV8G4E8j7Nb9dFLB4ah1ylY3C/aOLD1zAqiLMzREBZqQygtJY/SsPa
WXfrYha14UKMoHEce2OyUsSAkwA/2wkkfgBGRi06dCStfASvy5vPurhVhqzIumGwT5YqaF8JXgLN
lkFxrrOn2PuRejex9VACYN9trN/SSb0QpAluPhk02mNsBNl/h/mDpj+uz2NJAwyZsIRiEAiVnXld
L1xKmVIvBSpAhtcgbqOcGJ6RjRm81gCiK4ZDZlJTTQMZ1yIoL7LaqOzyszI9jPZn0IHMGHQ2QJ/W
p/J6S4jfKHiWhFo0WdME8xwG1WSMqZOdi+gTlRp64R+4b+Am+VYCrrQua/7m6+2/liUsWwWuS0hD
X3Yeh2+Z/7cDYY5Drb9CsWGS0mX3gX64dYlLq2hrlqKojsa/tFlPLjZKbwnclzSRnWlcbqhAyB/J
BdJasi5l/m5hXrpMeAoXzXHo2RYun1ah1t0Ipeysa/cGyQwger+Ozm2i3pb9j3VRC9ERlOFCljAj
vzESYn3IynuwJoE9aKczGGJ0bv5Fb/S+laixo7Kz/+E47hBTW1ZvTPb10eIDbMvRHFlVeI8I1g+y
79ShY5Ko4r1FFi17u95fDS/oo0P9fKWN8UwO/hCW1JGcJP++MDe86tcH+HoSgibajq3Ydo+UMr33
g8Ok37X6H+s7taB6hqqgfDq+HIXGwgFOBmqKaNfIzt+T/PfOp2rAIUd0WBeiqK9VD1AbFZdnflJB
FHOt4BHVZ3oN7M45/sPa/UUGN7Se7OQe691K93r7SGNJ4HxeF7pgMi5linc6zSxaCtR0drYguqNx
Ny6cG5/CliR3PefNPpFxJUtwuSLPUScNCtqzTTlYD6KVDlqsMn59x4yoFdXpeNMd+COvVzGbLGrC
DA6V6nye4ev7g9RBS2LQLTN9Xxf1jzsiGAsDa+SYBrrhYNuvZdGTbfVyw4xI9MEee4aA4Gj+bUCy
uv+t1H8zNO+ma18C426g8TMEWweU4TD55OQfyXGEHmUXnxLA/Ie7Mjyuf9qrk22psiWjRrw1jfl/
1182JGUjSYGjPvPo/FqpL/Tt//1rEgTj1fwrQcvPmfP0i6MLK0tNmQMgHt9fKbRDxQeJtNf695us
wNXeCSs0/35xnVSeSWWdjASL8sgcMnQ6wT7EW2d6UQoNdqo5m1cSntdSOgWAFGjgtWcKQWjMAqlX
9cBg7mjVb/s/JZVWR78+q0Pyu0Jt82CULoVgT36UnEybOoQuJb9Nfvq0PvfX2mGCMAUYh81F56ji
6zfOvUGR5SJwW+eLab5EG9GUreGFSesQT8Q9hatuBctLemzfemtZLOZ8XWmyilulCnakjMOCXiSD
UrPpth1O0bChGQufz/jEBHTHkjnUwrUVZlS3eJLiPVP0l+1M+x2fr5qmxYUCyyD5kWuVoGtWKSy5
tp6r+mMF99KGlV36el3RdRCKVEIosnByYl0D/XUcPEg+7sdjNbx9b/H2sXmELnUsn3BJKUVuFJGU
+K4Jz4DKwXnzwec1Yas2TVUaxksTxtcCna45yZKeQ8gIYMUrpY2I4tL6XAjQhecEqH3KmFU2bTMU
w/inLN9wU+f1vbYrJsV7oHcqimWar4J8NP4RY2xy33VaXl+gbOxG4x0KSm+UKeMrYOHteYoXpquQ
iwhuSDp/av+H81EFuW/dPLw2WjyENBPdxN1WZTEbbEhNI40U97pYoNE/0k2oQW6svl1Rr6QI50CR
xqqpNC10Q4ClQTF/cyiMGMLlLIQrkCwlQAwd4zfVXRPeUaO2vkoLinQ1vrALfDmubaiH7vjZgkmh
3LDRC5vAdeHYhCd1BzdaMKKhAeM07RCJm2cHFRqZD7ywpHAj4PLK/UNFNYdiXlMn2oqga02qyyqh
LwEhctvsPIo5swe6wipC7dHGai0cC06EzsmwZIWGccEspSHcl7TA1W5qP/JOpGFDdzbihvPHCifv
SsS8ohfHosyDCKte1m5Mu+1xyChLtsGghBV+kp+cuHXr2oCiBShqiuJSquvW9WFJPO8DmfoJxdRt
0RmkWj0AEUStKAsGTKKaoMAyJd94LFSr+RQVRnuSpzCiOUk27mq87o2I9oI6UlzxU7ww+yyQJ1mX
lMo9lsPXWPq6PrlZ28S11fnD89uRCb8Lh8kAPXqkXbhyB+VzNbklzFIKTcXdnWO3N5J/ty5tSVl0
aL4BvFWJmoipJZvOLTo+7Mpt4c9SqRgvjb+0Yiuju6D8pHwM7vjZDTJF5U+aDKic3KhcgH+8LjwM
6V99X+7gF6NAbn1CS5tjGLRdkPwhCiSW79ADUZZ2P1QuOCrPlenf94a2ca8trZlhEi3nVuCYiWtW
ZeEw2VFVufRWds8wUKhPsdLAYxHBYLw+myVlsFSV6dCWQgRQcMB8CjnlSMsbl5bYnFL4r7Tl3/Ym
QM8NbZOJpXyCE/lmXaaytITUEqj4ff8YRMFUgb3T0haL0JSuByoIzWNAkXLyNzwVRx/5Xdt96aP2
qQenoXOA5Q9vU0c/lo31vP4lSwt98SFi2UFT9lVAzV7jNkDnm915JI+el1/WhSwZk0shwhLDzFGD
RVU1btscJulTPN4bFjX8wN/JbhTQwr1xvhdXV5vPm8NbRdHnSV/YzjAGdLYYmZRM/0/VnCPP27hq
tiQI9snKvE7RAYdyq5IC2ckA5HbwNo7Z6/yBZc54ADQLEWp3uGyup+FYjtzrxli7tfREU05OO1Go
PDnlN0XLbnXvFkT1nULz9Ds260LqfF4uFs+z6jTLxql2k4FW6+4u0z97EG1N8NVQJNwmu5L+lHWR
/5SbiAbZMjQLx0AzSC4KBtmj6RrmmaBxswQeH+Uu7b8F3lPhnWAESIO7LqSJTvqL1u2NuS5u44Xc
+feLufohTDWFHyI30D9Ruf3Fy7ZCy4sHjOIpW7ZsVNIWTnqQN3UvFV7tarxfzI8pjCjqcWP55uV5
tXzz4tkW6V/g8K+n4dm0q4dYFOhhO6qqocxwzmb9pLYPimPtlfrv3Pqu+J+k7iUoHtM3192hphRO
0L5K4QTF28Jp88EhnUqNswDZiAx+TfmOTbocXzhrdjT2gIswPj2nNNHo7cYjcOkCuBxfOGa0u8RJ
DNiU245EroFoyA+l7kPaYCnNPp27OINkDFxpotB4feOW1O9SsnDU9AC2g8RmZjlMu5PR7dJ8w/eY
10bUDDaGdw9RcZus3bVmKCOgOmlaoBkmUHCf7RoXB5rPH2+dhyXLvOAs3cD7tsS4EMXSlHpFeu0q
R0kD9QbcznUBrw/RLMAxFPm/l7SgYhPonfStdwgYaOg4qaCw4/e+Q8Yc1KK5D3dNF2yB3idDrAZ+
7faQYcU3yUwEv3FrvN4NpsEjBaeTqI8j3kuOP3gdUPW1m1Nx0Bxkn9vwJo43fKfXWnUtRTgvKa3L
VatLlZvqXyPtk5PerC/U69uc8R14POT/rpSwGe2g4T4XBhdE+ZUsHd7LiXYnOvkf0vp2LB9tZctd
Wtr+2TOzqDzB1og2lHQImXTVrt2R/n1Jg9aDGvtuY3M2hDhCKEXptKEeE6t2g+ITJPAOjEnK8/rK
vbY0PBdRAIWQlmwTebo+jV4UlbRccN5B+ZUaCHv2HZX7EUR/EPdsWLXl6fyUJdgWebADQJJTPJTm
ZKkkko6RvXEq58+9Ni7X0xGMSxTJwwTsCbcnFDMRPO+tRSLJUHdqA0JPtfUkXfASruSZwg4NAN/5
oJ41buA/e1jLULqXC39XK4fGvrXQRCn5UA73g7JxoJaO7cW2iTUPkVcO/MGd1JSHLv6k+gfdOTVb
RdhbUtRr5eiMtqLfFCl4e0P0zY8eguqZu2hdBTfUwhRchQL6iNYBp9cN4GiZSRn29ptrTuegyE8t
NwVDOpgl6CAjamGD9gJlm7oxhfnvr6idGJqo2qGZvLpkCsOXwQOlYiMFuzj+XHigUrOjvSpxyXM9
lwF4b1xoT/dB/jjVP9b3YFGAqlsEwkhMyGLCQorA9etLjehR9CU4RsXndwyvYSm5MC1eD8IWV4Mc
tV2v1C5I/1q5VzeM2OLXXww//37hM+ukPe1pYHhZhfzsTmrT4/r3Lx4EuorJdHNbvnqQ0/KsjWAX
VK4Fhnk2fa6IPRFtuGlBL1uXtGjA5gi9QwBAffVObG25lAALwq3o6eYy/aNiAnNbqZA+Ny2t8sl0
uy5w4UnH2XCYFs1rKh6ZYDLjBvDsyNSh/U6Mu1Hv99HYwS930qz72PrYpzOdHBiL0obcxSUlvUHs
dX6KvKpEo7sUqhaieX0MHxOghnr3mKXfbONufX5L1mVODRKENchliZrtQ0czAiBN0DLmpa97N2Gs
3sWDviFmSQVVi9JNnjxkxsWcmWQbLQ3uWuOaoJbCnNWfknBy3qEcl0IEe1yAWtZIyUzRQ1CwBQoR
jIG6/JZ3x6LacD1e185gMi9liUfWKoGniCxkZU+B9xtAiLSgH0cZwmjZla0Hwj8N/53IkFt4hzDd
uOCW19Oh0GqO6L3KEYJ+SqcfuWnXoCFyqtuPICZ9W9eMJRFAOtI0Z1CdRjL/2moAFqnEWp22LmG9
3RNMQBu7taThl+PPv19YpaAPAULWGd/Sgn1iTsD7PFrtTaad1uexpOHUovFIwAG2XwVzk9Ky6VDP
W5eS31sodsEl5FXa9sd1MYvTMXiEzElPhwfc9XTksYYARgJ4lXfEzjePkEKq6q4mRrcuZ8EjxQ6R
l4F/luJxMfDS9YPm+0Cnu7le7E3g6iblri/vrPBRrQ7llk+6oAR0JPA+JFCt4sYL1k+Khj4q0mZ0
Tf9Hs6+yP9Yns7BoCqUyqmFycRBGEk8RDe+dEVgDhhv64OOU3jUTEG0bS/ZP2E3wPxBD0EMFDY2q
bsEwAN9uJXBDsGYwfGr+C/XdYKE9S/FZtx5V/2jkwUzksSsia59DdA2y1F6nCxjuBf2g0RT8jlnr
+hwtx2OxxBRwrsu5WTbh6LbpiU7+GMJm7z76fV3I4s5dCBH1MdY7pZejEQOV7l7y6R2Pb4WO038n
IawpUNBRbPjZ6NJK34NGn+60ZOPkLmrHhQhBOwBQaAzAP5hC9CdQDPaDBEEx4GW/tlDzQl7YoWiQ
xgkm29EN6tuBeG19Xh9/axaCHdWbQfEbKtfdqL2nddrrPk7Og2Pd/JqU+SsuZgG2mmZFYTy6ofHB
DKS90YEm49zrW7mXZbXitOIyGLTbC7PJ1c4b5SAfAVE+KNZefXvhGOUJ+s/xhXlQ06CEdo9aKdNx
0G6jZOOpsHAbXI0/O5gX6wRxdErRQTW6/nTjKcC6gPBwXN+KRREG9SP0RpANsIQl0mw/TYIWpGzY
a7Xihn5jU7lZF7G4CxcihFUC+4H2vdQf3bR6NIEjL59/bXxhlYJKi42gZwpOu7e6A+duffylJaKO
VaPHRtG4koXx5YFcYdeok2uYz5H851h0wFpt1HfMY4hG30CZKGLglqSQ6nqnR0B+siEsZJeiVniM
XZ++hCi6taz7sBs2tnxpP4wZGEHHZWdGgqVS6iJI876ReZZ8qGVpT/fNhpVaeofwQLQoeyIJaWli
v0MF6mzu80ZxfR3EfU55FivyzmhAOrTgNIomMPHr76DA3U/RVkHdks/BvGghAHDXeFU80RhG45dU
N7hOPVdp29G9SguZfnRAwHkz5IBlcchlPEMaO+Z+hettS2H/mIi4qm6ry4eWWkVoWtaVb954UTEu
JQiKUU9NB2MVEnooRh6j4/C3n75Dv8npkyBD89BzQR/6MUuBB9QVV04PlrfP4ttoq/11SeVsHqSk
4EhSvW5V8jx9AGV4cnMwSlOoYCB9W1+nRQnoMuluughfddhIkVQEU5pPbgPNR9BEux/r4y8ZAbJP
BoED3CBmcb3TgE1rDRBoo2s00Q2UP14k3Uhv7t5BnS6FzJO8sPch8HC60hSjO0H/pu1U9R2W+HJ8
QV2bZJyi0mESmn8Cpm4wDuuLtKSsl+MLypqMKsSXMMW6Ds8jpaC5Tj03RnpTaBvmcmm3SREQq+dR
YRPnul4oTfW8so+70Y0jICXUmpP99qkQnKNuUFFIa72KpOBjDRbIiT1hqPio5PJHDQrbZDBuKE3Z
eB4vPc/p0AEQhT6auT9R2JY0DTRwwsvehU8gO8gOaJx5DqiWntnQVKlpuIc/vt5bEmQqpV4457Ye
yt9UE3LsgXg4KNfy0G2Y8IWtvPomYStHQ6YWpuGbyizcN+mPTnou1Udb3nhTLd0UV3KEyzUcpLSU
lap3NTCIhvgsR3BlhLuheCrtcyfd9M2LDoveup6+7h6xLLq+qXqgHhTXUHQMDYXYK1BlnRtDQW45
pBQrqIAOQBQVw8nyk90UgfiV/QYhZ6UVG9IX7nqVNCARSDBf+AjBlEhO0juSbbWu4vwRQT9L1R2I
b1n+wTM2kjSLm0hnB6lZ/Arci+tjUoMfTbdD1rmT+ncCDuRcE1OAZRgVb66nsyiIlOcaUi4rnvzX
gqKknoDPb6HLro5SugumDcM1nwDhFqTAluvJpmLwdVjE0krJzoehd9sKAlRNP01Kta+0rXT2khgD
bcB7IPzyynWQtTHNS70c3DA9pCHAfM/KVl/wlgjhXFVVGNM9hIjBAUR4Lyn31lYEYUuEcKS0CGT/
YUKEJh3H8AONcMqWCi/YX8IgWMU54KuRY7jeb9iPcrDL68EFlUgGT/3tl/nl8P8YjYt7MFCtrJA1
hu8/2/pjE7/9WXU1vHB76GaTDh42lLv8JpI+ZADI9G+PiF+JUK8XCJqujoZP9sCH8vMfEOl2l201
zGzsgni8p6nJHHjNB7cFjT+C0Cr6a91ObgmYf7/Yh1AJ6s6az4M+/C59B9LzHcPPRfOE7KjvEb8/
aArdrkHzdOGwSVpaOUHq+zUJwgRUvfTlOkNCWOzVOy2+ec/w8zuDJ84cdLxen3RU9QwWsd4tpnIv
h+l+K1e1dFVQCfu/AizhnJV20tm6x+1oW48gAcPHc/Cn9CANu9zeKAj/Z7VFGzuDzdEmBBAVddnX
kwFecAJ3eGzdpHIV48bv7rToxSlOnfoAKONNo578sKRH+qan+TayPq8v5cKrbXaAML5gvVCkJ8y0
8LUsryBTcVXICZ0OUPGk3c9mMgDAFhataWvvFpaWiCYWDEI1osZi9aMJBiM/OIWrpGB9erd68FGq
4AyAQBWQzg09nL9eWNsrYfPsLw5SaWsecCB24eq86/PsvmuPUn32kx9x8GLFUMQM2oYJXVrPy+kJ
65ng4rQAfBeulyVf6wYU+0A9NvV4r+kmyJrjTp16d30LF6wF8aO5mh8QOx6SggKFtVM6g6wUbqbu
xh/5xugLvszV6MJZ04A0zVqL0btPyfB5tO6U+ORkL+tTWKoBuZKiXW9U3Ttg92pIGcfbHroTPfxS
+7BQOX9X1FBDGykNJ6++r+F0X5e8tXiCpTKqwU7hki3cGWqVUN87rtSric1Ow4UGSjVkDhPNdC5F
Bw0Iq1uZnvnvixpu0xdDESCeE6hQ1+N7Qdo1ZNVz17C/heWDat9X8fe3LxFdgHjO8twZI2JbJLDS
h1qQFG7yAGWeMWycmKUduBxeUF/ZimhSGtPCBW+/67528IG94/sNWhpI6tB9YgquX9uD4yRJWu6O
+qNTP3mVuSFgyaSBrAkyKW8a8LmEGWRjrXUGTxk3zPMPQwgEfVTvZnZrv7Zv1KLfeIQvnci51gAc
FZ2CDdGCEpvOmiagT6Ozn6UcCrU8AbfHtTbeFguaZVAKCEQXtQ10uAiaBW1h4Rd1Vrrh34AJ1H/S
2rW+Lwumkq5vLgJTp2qCy+BadYmwTVIzJaWbgKS9qyT9Pu9jMBLbYw+AcwUAeiy9GUyCCo1LmcJx
j23DcSCLLd0y/cuTpMPMObw+qwV1vpIgLFuqwKOi9syqAGjVTo+xvdUzuKBuVxIEfU57OH2jkjnE
sAIG4bEF5r460TBgmV/W57KkAkRX544grmtgqK53qLYla+g9v3SNwbWbjyWQ/sZpXcRSIALgmX9l
iOAOcHmXfaRzYVb1XVND/yS9JMCvO+aT7n1KO8i4nwx165Ze3CQezoQDQNV6FWWS886MIfnEL7Dh
Dj4Bi78+q43xxaLTENKatKgYP7E/6lAlDX+tj79gAkC2+ff7HcHiBF1YKaavF27QzAkq1T7E8QOL
9WtS1Ovt94Mu7/1QQ0q6r8Fohye02XvmRrBka60EMxCrUpm0NnPpuuZrqeUPXhHdrk9kS8T8+8Ul
TPa2/O9yFcFNTXq42bjCtrZDOPOhZNZ6rrFQU03e6EaCTEjaTVuncWsWwrn3PK+RSxkpln9KIbAs
Dr+2SrPduVilNod2OvNnV4inJx2GfvswcJN9XpeyaL0uVFdwyau6AJgxZRZxue/kB5UmevkYRU/R
VkmPsmi9LiQJ1iunnkTTUg6hQ3Yo9KNTP0EkbwPPpmqhfhPbXgGpmHry5PjOllqQCOsvSSjfQpoI
0SPUqF1gfVuf/LqiUCV6vcTwnIKTkbHEeXoTZPumfoi/0f64LmQpynphHRQxSj+VaSgnMSfKaxXl
gPOT7LzCbw9xHfa7oEgmOCSN55jNvgHhsdrZIXh8rQPPqU8v8oaBX9Za0p46iF/0RghapQSmU/Yl
7z2vOsb5Udqqr156PzPbnwIEhXIASJzw4Qs30qpnC9yyUIccAViMslZudBVeJt05doNx3zNLNXCO
xDBPVSmf11d9eWt/foagbZMcT2STucfy9sHqYHYtYD1sgOcHQ2hd0vIJ+leSWC+fBVpvGhWSoEKf
gg+5/JQFt7n/YbNDa/kA/RQk3DKO5VVt27GynXoAXwGIQw7F+lyWr/+fu2cKd0zsxX3mZbzQyxwS
RuXFzB/L9DGUP+oFPGyn3v8+BuPNutCteQnXga/aTUGAh9vfedDqx9Tmcf6uq/Pn0s2fcGFLraY0
1WoWIUGrpFTt2QCKdMzrY9Vbx/XZ/H+O+09Zs2ZeyJr8kVKJ0uCaDh4b9Ueqv1jW55mhXG7Auyv+
7NQXZ/w9MU5AyWyo4obSm8Lhht6lSzoNDamVU90cZeclA2Kx3Zjh4n4Z1EsCAEdUTizSkBKtmLJm
Yr8sOHDPvBD2G1fffDiFVzRZ+J8ShHnYnqFGqc9VYVR3Tnur53uj+C2WjmVw4ysfxnoj87hoEy/E
CSYL5GMHbpieOxCiMEi53t6AOBcV/JyOYIvAU/aL0GTByvj0pdmy6BuLJcYDKL6I5VFhsQLlQFCr
egr9v7xwZ+UP/v49lR6XU9EEG5RAoaJo81QMNaAXzd8FG3Z7Q7k0wQCViaLXJjxMrpQcW59S6U9D
d7d+Qje2W6xhiJNuCID+52qAevK5i4aNU7g8BZ0IItAh5qs+4UJNowFiusLVqluvA4XWPvlQv7xn
Ej+FCEbTGHJHS5rZx61ux+ipN97joxs/xxcsZqekdZvljD8aRyO8gwVn/fsXTdXF+IKVrOk25I5m
kZT6HEv3VvBN9U9WOm0s09ZeCJbEcsgV2PG8TP5NBMWPiU+1IWLx/jcsDCFFQ9TWqtf2Ht67BggQ
Qvb2cCP1f8fZyYjoB7J+h2pvQ9Tyov0UJbzNOjKzYW8QAPCj21H/0nRfW5r1a2vjCbi8aD/FCLqV
wSvbAwvMNeJ/hb5YMj/E8cYdsrVognqpLbS1mYkb2jdQId9Q2g8fyr1X23vTeZdF+TkbQdPGMgNy
65+oCXxw8DCn+01Yp8V9MXVwehX+vGrISftCGnjeYODL+OBrD3b2MS8/mu0GhsqS4aLhAWBjKgyU
Vw05g5XCTxMNGF/oYIeTvLXvi97fpQBBlS1ncpLI4yJsq4c4/d7mp8RqAdJ+bqyzUf9pdckh7zYm
tbR2lzIFnS51TR1CGLBc0zhC3OjFR9W6Sasv6+ZmSd8upQgqTZYniJWWmanSl3KEv5aa7mMIbesW
SsTWdATFThszquqk5tXueG7aQGtZVsdECfRdnI0bXu3sl4hu0uWkBM22rNZI84ZJQQcbwJ4e308D
lNqHXn6y1Zf1Bdya17zAF16tMvgUU3TMS1EPY0gB8+00fIyHdwS5L2ckeGJZK9famKDhtGZZxUEb
CaK+4+LRacahQmfmixB7A5VSHpzY5kZoTfPBKIpnxe5PIZ4l2FLvqB4zLmSJcce89fxBmb2l6s6/
lalojnZb5GXLNuHf6YihRwkMGbjBCWHY6UlpHm39HX7A5RQEk9D6YTLB2YKzBMiPXP5RQ/y3rllb
MxAMwDQ0EFQGSLBcbdop335tdOHgt1RJUfmAP5nmJ7O+yd5zJV+uj3De29SPfdOf1Um+ldrPZvxU
Fd/DYKMqYR7l9Un/ucvCSTcCs4VzXS5cP39K489y+Cx1N7+2UMIBD0fLomSVozeMR1/bb2XFF8N/
lwslHG1D9uLO8djmNo4PZQSJdPw5oMQxKz5I6ZM+pEfKjne29V0f7jv1Y+D8pWnHFNKDX5um8BbL
a+AvLNgK3ZaKisY/ypW7LmDZUP7vVlEUdm0o/aJoNX9+wKjKedBvw/Q4BJ+U6PO6lPVDQ736tRQP
92zKU6RovPS0W23ccAG3xheOvWKGfVIVvJHUksaIu2SrUnJRoTUqi6ljtGxTLJKgU8mEhbzimZd2
FLtqO3uovnvFFuHE4jQuxAjTyENFHU2NW6uunqrwiwc6/zv24UKAYLzCUY1KEEDwY+GctZq/zPzr
rwkQ7NdkN33TDcwgHQ7KBKr7hvVdVFegz2AaIXUti0XXnRJRDAXgC/U/+6iC2/mkSDdJv+GDb0mZ
f7/wHlTY18O+ni9C2hIG5aY3vuW4/Im1lUncEiRYMafLwi7wWC7fH3a1/5ue/daB2jn2n9+xLbgP
MJlgljSxx3bsm9iaIsz+JFFHrKO/lE+ti1g8Iv+KoFjies3yWE5Cb8Lmyw6hnd3kfam2gvWLx+NC
hGBFUqvzQF7klBt/ToAx/LU+ga3RhcPnWZI9DCNP/MZ/plQu3jC0W8MLR6+SKr1UM7ZAsk6ZBkb6
xvovqtLF4ggnz2s0tQotdDYzT/Yx/3bWtjJDWzs8/35xKvyiS0tzTksbyX6MHsnm5lu30fIigbhp
Acw8U6Ndi5DHhhIig0mQmY77fbyZMFicAwcAll7K0rHl1wJKHNA0iUviRGm0g2plZ/YfQvOxD5Sj
Ejo7LewOSv5sNd8n4z72Hgr6+iLngdrHjd3a+g7hXtf6pkzqruA7vKexOZowsGwpxNJa2gCJzgj4
qvqq2yaLvCYzuj6l0Ee5dZLsoNd/rZ+YpUlcShBOTO5N6QDzfOpO2t9+/qiXdxrgFG+UYRPUA9VD
tWAwAn9HODZG4ql9N9b5S1xI4W2Q++YHoj3WXTGazsbdosybf+W2/iPLcIiLUb37qhRyiIE4S/Ip
f0lrdR9FNPUMe3BLDm1629YPbaLtciiy6xHu6CZ+htYiTIpbJcwe9LjYeZa6r8OY6nR5YwleBQP4
LBOvg+oibQaYEJaggotslIqufPFra6eZzY0U/ZZT2KtEfzX2xov2lRURZAlWJOkqu7TSoXyx7S+B
E+8SLd8Hkbqb2dXfvrGXs5qV68KajLIZlyW53RfT927GINqhqjf9ZtPQ4uLZdADyHqYCUex5wKSn
RpuX5Uuk/5CKcp8qn0Lf38E9fMjyLX6bV0eO1aMdGzU1+X+virFLy4tCcIqKF+C5PxtN+KGLgw0l
3RIhnDkgi01dIvnz4jX591iyb1vP24jTLIgA9AWqMP6hR/afp9HFzuhjVxpSmhUvTSzviy92Vm/M
YUHJrgTMv18IIOGgKlKUFy9q5O3i/h6rcRx658bYunNfJzcBS7mciuBf+SQd6NyJ2ZDpk6EEIJ82
O/BGdklVH6b8DhqJY9Q0By0JTq0T7eLqrak6QE1sOGqgxZsRCsUOq9LIrS4P+vxFm7K7gMm28sbL
Z0G/54J3G/BA6kdfMUlaaaEYYxUUL8PgnbpIHXZeP+06mHF2aW14u7yONyQuqMfc7K7oxKSo9BCB
vm3J9oPIQ2ImqdzQ34ct73tJAMQPGqi1c/Ox2OZndZqhR4aRv7TN72NQ3nTOFiLVggI6QF4Bi2IT
UjNFi9rEXZPT3Jy/GDx35fPuoISf163bfH8LVwkSHNrMIT97DVeWGEDwD7mcv4Sw0+llvzPDPzOj
/tAkw16BfFexb4YtWqjlWf2UKZiGeGi0hMYvrsqB5k/9uZF/C5Vsbwyn9bktypmRJ9A4C1dq/v3i
+KZd0YKs0KLUlD71sHLe+BGlcX1hdfsUMMu3XxQO3bVztTJ9n/S5XIsL6jZJQA6MX6a+JN2S3PRU
JJXymwEKAQ3D5+SsglIokwi9FiO1cSY5nhPNXFbjId9qUlxS6svhhc1R/eD/kfZdS47jyrZfxAh6
Eq+kXNmWSqrumXpBtKUDvcfX34Xa586WIIYQmh0x81TRTAFIJNKsXMl7kPSn7xVrii+NY1ePnqtM
7115ZOCrB+gao2UEmP+KIaqZc1MD2j9+78Z4o8XFGhNQ1o2hYkW9dpTQLuqiD9cGzz+Y66Qjaayp
xPCfqXtH/9cqtXZz9uHFj47zpJNNwX7cVrfrnYMxcAC2FdQXoKWQbHjr5j13I3iA8xyFPTDXd08I
8TEqCiT/yIv4QJPLUPXBK/t+5FoFnIu9ccavJXtObXAN8Q9vvDe9K4mSrs40JlXXVF71nrsByYNa
1c+xsFcGcIkYrQfMNai7JFcxshj41ICGfU9zOga+5rKgbYq7n29oDShVYJp9OAgyPRjUKp07vevf
MTtHrzZug3720FfR3y0sBW0KwutFZy+8GilCagEtNJKRx++UjuZrMxX52vGTSpGpvpbiIZUEMDSc
HRAGyGg4B0EYb2hNT1HTOSvMVGhae3Wv/l6KkAyLr8faaICs5+TEb/l0bHf/2+clw0K1bK478Die
qk+tZdndPU6IH9EuQkQFV1SMpctuF04+TF3tn+hQr+fXqLXXd6/gQoB0KVwLzKRN1Pgn7kNdfYwQ
vLdmK61AsiAN5l3aiDb801S2K6B1gp8kh5/E76bRha9nilgDE2QMFy3pl09Iko36XFR+/l7MT3MR
Z4E1I99t3q+zl2IkhZqnsZzBd5S/m9s6nla2riIEub4UQMmhbQcJVgScyJRcrsOaTZ03I8ne0fwb
+LtBH+9+0oUAkYnEDYejJ5+4Q2lm9Vr27rAvaNpKjY+kP95WKvGJSwcM7wUotcFcKZo05Oe8aI0y
z/whw1l0aH8NSzvs4nVFMoUxXNirCznS9UsNymZMo8neqUOC6nuSqhhHVQKkw/Azr63aGQKqCXHy
ZIdGougIu5IAKkkbOQ8xucqCOyydRhbV1mwM7ngCkxhC5ZXPVVxiV24JJDi66BUXD8bVGKLcJ+Xk
s3E62f2qi1aRtx4bhVO6tIgzEfLdQ6SVFm4KEQYKc1+IinzgSp0uV+BIdy7tqBf5Iz5Pjcf+D03R
CVA9lnf3UAgpsLDwRMFxfDVYjzlZ7mKwxXRKHjUdA2TRXX/nrYAAEYaisglLddWVN+m8bROLD6f5
MLgPA32n87deNZ7xuh0XLwVMFPpKRcvnVX9UAfHU9UcTBAR4MUbnKR/qECNr97zHXHDwG2sa3diz
/adEq5auqR7c69rtp3wH+TLwjgheqUv7VdQ8Sv06N8HWwYLKMVaWtWPzHKKEF472YxW/DPNz0kWY
zLul4OSckp3bvfUqO32tM2IbsNvO52QEOXBhdYwAMB3Mo1dGYQdK5zZmKw/9dsV0rw8gFmwg4MSk
Xmy3DBGt0ZOgx/VsHp1v+rDTnXuzGNLnxd07C/j4aGAORoXPW+O0Bqw+7lSTAJdVBvoCdigd6V6Z
I9qptdb3awcrGBHgjWVQoo2bJmuboDdhDahw5W6K0QsqZT/EtW3C3p1JFrHO2eIoHzOLcds8tvpj
w1/G6MlPDrdv3bVtggjEyVieKaj7JH1Es2Xdl7FpHpM2GLww46vb319QNFPHlcZrBxJCxLGXSwBp
CY0quOwoaqy7esee2hqTDxQP3cI+gacZuU0sQZDmSYuwqWbFiVXYR60ZHxJteE6s6aWu+eb2Wq4S
J4JhH33WPmILzEaS3f6sifXO0BsbILG/e/vBsf50aIeh5EtrblgNQJKuaiReOB3gqwz0KeOaostI
Wljd8aIgheUcyyQOG/Mw1Yp86sLxIJdlwhQgzkQFQ9Iw3njNVNPYPbbxYRx4UH40gHRWzun2zi2s
A/ZWMB3bYFE0bGkdjsU9r2SacxzIxtRCS7EK1eelVWQmqZG0xedb/eAg+5JxRelhSQBGjAu8Pnig
r0ayNjVJGp1S5+g2ZfDLy1TYhwUFFhk/HRPTRTFFPueM0KEpeuYes+m9SSj4GowV8e72pTA4wIAK
Y+4xOvqvhvnkHHWqcnKPOpD0pAxZ9OvuU/bgHUChdMw+Blfn5V2fzSIxprH2jrax6eOVrSJEXjgF
5ECw+zoRowHkeklh6qMVI5V3zNGLg7LiOl3fuwAwfaNXCEYEQnAalwtwe1KzCQygR4uu2iKs2d2P
1cX3rxxBioeKIZ1w1I2n7jcrFfbp+jJjZhbAJ+IeY56sJe1/QcbW61yDHsc8CWrCX8nUvnrDh6ca
bHOtrpeCxN/P3iW78eMB7Oz0mEbr8lGb1qpxtUsrEeTuJsherWvG1cn04iGqGUAnpAiN9G/Xfo+G
wGh1xcNxrVFIRUEGQgyQW1xR9nRonjZSu4pO3A4L+hTbx7sVCt9Hxc3EVBbwSkobxarJrNu+i05I
DGbDLlWRgi39fnhVSOIgD4KLLSmsP2KTSiuJTtpYvDnd9JiBWFLhlytkyEpbgCMnajHQ7jSjn3bU
N8RT6e21BCDTEc/7noNbDbf4Up1InhKtIIZ/7FbAXncqbRXW/yLcRpbg/PNC2c601TKTIkZSxD/O
2Xo0p9DK9dDqXzvLC6llhNH94R7kwRvBDHX4u1fkm12UVPVgJgSUy/7G7chGYcevb9/l96X1uISz
tqgo1sMxLmdF+xf9/vfuUoT8Xs8st4wMIkx3o3VBZT7cvhfi38tHImipBRGZ5V69p5RPbcS9TDua
fMLIAfid5c6PdiN9JTS628NFnuhMlpQFmZKMNdMMWX77hqwwKVRogQX1BYLFRBkfwSPKjlL8Tb3B
I5Xm0KP/NQU9vx7fzY0oJkuLaA1QzgV6Tz2yMe/E6+ixfSxtsubWuL59HAs35EKAWOHZDWkAqmgb
2tKjkWbbqPceMTPGyVeNuXLNbkctf3Nb3oIGX8iTLryrTYy5GRbEHP1XnPW7JM53M2O/b4tZOhgb
mANDDOYG/5x0UfqpLpokx7JSdgD7hqtI3S5+HnNIENdAk68IotPcToAVqCgmJ/xdoPm+uLvsh3MH
uAjMSxhWCq9KUqwxMdra9Qt6bAYApTa1ebdXi4niGLSJOgZod65SX4ndz73bEudoNavBCBlb3d7/
pWNGpCQSzuC6v8pzDiVwB1Hl2kcWFa+ZzZ5Nq99GNbm36C9CsjMx8gWPm3LsER6CZ2el/9RVTYlC
SyRbdfF5KcnpgGQcDIfEPhagZKyTLOReGkYOHioVgeDifoExANbKR4FULvZ1YItKyzR10JPIf+gZ
eWnRGNSl6fb2sSzpLWp9CLoRyQKVIRn3oep6D1zX7tEYurAtNyPz/s3BE2S4RGFGAKku7Ql4K5IK
9EpQLM4xlKcGl+h6VhmRxWWcCZGWYes5s8cBQsDHjNLMIU/urb8JvToTIEWVVVr4WRRBQD/n6KZI
g3/hKFwIkLw3vS3RvCG2CUxiK/LikfvjGcE/Bl5qUZ1G1lays3rJUjumnnW0Sv4wJtqaV4rIe0Fl
LyRIJ23aQ0/FAKUj1b7N7bphu/tVCcbVgpUCTZ8BGJGkSiWrTL1L3GNEpwcNwwTKqQ7MYXP3lcC0
BRtNFMAxgmFA0iWzTQSnN3WPVfxsf8Gsufs/jwwoRjqAkQvVBqn4lrstnQazcI9j+tX/olnf/sXn
ASFEHkeAh+V3Ii6Nshh76BHSxdZHMv+4/fkFA+gZgHYSARciVxjPyCI545WmHd0P1xlCg7lh5cxh
SVRl9eumWYDETAPPtaDgB35L2qfS8BjnTq8d9YSv9XFdFE96/ZpM28TIQs9a6UiI+6Xi+VhQ4U/W
dCSpCQaIeJJQbja6VmecHMfoW+06a7uqdiy6OxAEYAy+2/8XIj3lkaVj9JoQUjhfyg27GxoLrmBs
HBCRgpP9Sn9nS9diDrbdo5dhFl7fvGSxvm6H/AWEroqQWVwF6TkE9gFQHkBsPLRpS1clG5uMJz0l
R45+eY/8cN03yh6sr6mhAsQvHIxQZzArGQ6qc3KpRHeTrsHjAsd9mLcN4iijQRtba25vq/f1OwJ2
YleQgILhEh1rkpEEKXjc2HTuTrHbBm+jrprZufR928D0bCBfgEyUs1aT5ji8HPLuVFi/8q1T/bz/
54vZozDvGNMN1utLA9ljKs40FX57ItPej0Oj/B+/LxlgWvHSalp8P/JD7/3u0a/ExaAYse/4/Yid
pPdjJHziEyXR+6w/NM6mvfsJB+c+th7hvwCiyntPcgpEk5c0p2HnufmaNCrCpevD/XTP4aXbBrKq
cilfM2eKdHden4CwJ/Fap3dnDC+/L/m2nR651HZYDcqe7CUPkqJWCLi+ZNh5ECogXYfstimX5/zM
iLhfdNWpJNX3rp9DMoheAfvjtpZevyEw6MJAocaLEoqMao3RRaAXA2tP7fh3ZlvhDAwwBWAgr1UF
p+sT+Xw6XA/scAQIMPH3s1iWNE08OlWH6zxsaxLUKkZE1fclc5G0g5ZYHb5vRavJC5JftzdK9Xnp
QkyOj2GNY9udNNSAnQ9M8QruFgDAoo1oz0Gq/mpWlzu2VU19vTvlIA5vHgxMpr9fAB5vNPZ83gi5
n7YsBjvhc8tOaf5Xty7unssKDwS3DaVY9DCIsb2X58tdf3bzqkpPvb9qMW1B8Ros3IeLz0v7n0Qa
5Jf4/Io5H/VD0f999+5cfF96PlneWlQb8X0TRDDfKz/e3P7+0u93CBwNVwzFQvL5cnvm2TA517L0
xOK1PW8Nup5MRf7xOlsEzJoB7KNA1yKOlF6EnuR+xPU0BWTt5Cdl2DVx2KXgOfY9gICKYFQ11i7c
CeBGAbOGlcJEGDkutoeSNdyP05M+6kERPzTD6famXQsgIJtB5RihCoqTMmp0bCm6UzUHDa7ZgQZ2
d3eQdPl5If7MJM1JliLRg8/zdNo40xyURodRLa7i6FWrkG4GbnxbIrFQnOqgTFcYPnR7k4TmXzp+
l6uQbgYHnyECGXye2XPg2F+19dz/Bazv3eYDWVRU2BErwRtHLfRys4D9A4VFwqZTU1aBx5KgUTxF
C9skanxo4URG8BpnVDJMGezNqT+5od0fmHm3py8m2KAEism2iCjkmLvVMG1+yPXxZCTPZU7COCru
P2cRTACxoYuBiLJfjGpGM88tmU9J8hhtY3J3VlAEE//9vORQxukUxdGAz5vutz4/uevbanRtoOCH
gWADPRoYqgeP+PJ8m2quNcct9RPI67XHUjfyAKkuHyikrlHyfMpnjSIuZh4jonQdGMOrqUI2Q9yV
1xY/1cbDnhm720uRb8Tn1+HeYUA4snbwbi6X4hrzyNOq5ic/n/0vIK6v3gyNtVu31jHEmWW0Dm8L
vF4OluKDZ0XU1wHbkfau9z2OPo1kfIv/Kv11VCsi4ev1XH5eejtiIOfTtMHnrRmjpLq/TBsNx5tY
VfxRrULatkyPGyNyIGaww8oPOFFomOr74u9n5hYBR0TaBN8vCMrg81PLFFGFrMLwLAHdxd0DChnd
c3LV1aCIrodpHN6M+mSQla/jkh/uPulzEXImJLJiLWuQ3nwzzKCpw1jh5SxskZgagXYbIq6h3IuR
EquvMysf3np96xfPRFVyXfo+cAwoWgigAFCdl0fQa41Rdkk8vCHDCaa4NLh/e4DQ+Ozxs3AbDMkF
MUGl5FsYEvAmmgoT9ALnP2/vv3DDzh87HDHKOgjW8fDbAGBJOtolQ5s4gE+8OdWDRtEFGlD/AW9d
pp1uC1rYKXQRCh46eLNiXtHlTgEYzHCjafeWuAGNVobC9VB9Xvz97C5kno+pahU+P7Jv2vhh30uK
8LlPZz9fXJXz78/JUIwjvq/rfxvNW/p2e3cWLBLgDcjJIgMuupclb1lzndafs6J/A3HLR121G2/U
Aq33NphBoPA7Fi71hSjp2cut3EIxIe/fknpjDL8YW5d9pJChWo6ktqUzlK47YTlGvKLpSmNrUgda
orjcsn/+eSb/3TTZdmBKR9KgUb5/m5oxSEotAGtPwJ02TJM/Rv3QJaplLV0WOHrioNDVcNXZN7sV
hjVGTfpWRR79MPwJAyHjKrMfYkbnpymt50dmjExFv3CFpcZCBV0GQHn/YaCTtlOrUuAvKi99a5rM
/oKp5i7Fa1J4IM4YMdfFI3/GLu43lLn1c4Wtj4NC6+Y2mHx33GhNjzl6NOUFBpm0+aZxvEjxTlwf
N3QW4GdPtDyiZUX8/fxyDFaSdDX2hdS7dlp3w4vrpKumVE3puT5wyEHWFy0rworI4UvTcd/J2jR9
c7vndIofCq1ajaDOTMDDkL8B+3ufGn8O5xCNfOi/R9HhigmFTWDpibU0O0S6ZgQOhz7nc2hl7Lud
qPp9pGv5f7LgvSGVA5yWjE/2i9jrda3IDsj0vHizfUpszJS2il+3DY2kwldipNufTf6M4KbMwGZO
gxhk8JGeh3WkrTOMls7J5rY01aIkxTX0AiSnNhZVucYq7jCPLq6DxFUEOrelXFWdeuZFOUOn0UEb
nnxBz/al9O7LHkrbhlfsUsN9cL//R4TX7Mxx2/4yVdkkSbevJJiXEqombzqQtWYHZmFoR2z8nfv1
qsmdg2XQL140HlvTVOybdG3/T6QYcAvVRpen2Neza+tiIJifEkwObtA1FW8x2iF2g9ZVWGnpZf6P
FNsUTTVwkq4Sr5bljppf69mBaH9le7/8dlvFFheBpIIL5AvqdvLJ0NbpSQkjfBgqMwsMOjxEurOb
+nnrN8XD/yZLOqOp6DClYm6zAzjIzGlnj8GIqdYqTNriFT1bkeQp1bFfAZaGFXnohA9Ed2HX2M8D
9x+ynD4Ns5IXfHELHcAkBMBH1IYv9SDHLIVZbyJ2iIdHlh3yag4bT1uxSRF2LWqC4wiFI5+Viks5
kVV2rlnn7OBPD0ayY+Ht01k0A3ChgA7FQ4SsxOXnvczlNYt9oc7fde3NwtgEFYXi4k4BaCUy74DC
yIEwrSoQISRYQZeH3HlAB9qQ77iqt3txn8Ad4Noiokcx/XIhJTrIh0icR5dHv/NSX5ea8/P2Xi0u
BG82SBMxGxrQiUsRGk0IOFkAF8tQ33bCiGNwRxCrUvALNg3pIReQDGC00Q8hLYQVJtW1nqYHo68f
sFoMt0TyI6hH562d/Bev0L7OKVd5aeJROQtphMG5kCrWfmbWyhKYOy+KsoPtDK8lTcCJgAyY0x/b
gv8xJ+27VvUbEMIossUL6ocADfAN5G4F8ZC02KJyxoH5WXbw/aemysAk+OSOqj6ZRSHuJyUQIBAA
dF+uLZrgeOS+mR1qa8v5q0ZeE5VXvaB9tqiUCZfOQNlBMj8ATbGialw8RCxsw2FW3FLV56Vb6hdF
laEzMTuAzGqOHmsVIfnS9wGsAJhelKFRa73cITQqzayw8/TQWWEzh4XCEVB9XvKf+qrV2snF56N8
zdL3yVNhYBduJnLk+PlitNU1qDryTWqS1E4Otm4DAxIFrRnv5iQPplo16GBRFIY6IckDm4Ya2eVW
JflU1abHk4Nnx0FdRKvW/KNPaP03VdNMlgwB8nm4F3BtQe0i+YE0Sxu9iPvk0DvlwWLuTsdYpWwm
bWBX2tpMk206qqaULV0V3GwsDRxGmKwr3UfOrIEAr5wczJTtJ2I+jW3zPs53DtX4tDZA88NUQ5B7
9SQYZln5dpImB14fIv6qIidd0DfXgz7gwwBUmXKVYOCJWRXI4h/MZoPxsN369jsg93yKn3/xfcmg
5P5Ye7XGp4PmPGSOs6ns1wl18cYPjPxxIKDk+IvnSWip+oMXnByQmgFGjq4UsJjIdfK8INWYZtZ4
yAcWOONPZj3l2sNY7KpI4bQt6B4gy2CXAD4XEGkZueDlg1XoUTQeeHnQ+qcZBbyKf5jNvp6/6aUq
c72gdZAmxm1+MuPKNUMrZ8k8aNZwyAmmYqfuvi2c96S7k3lbHBt0Gvk0xKYIuOX3G7OiuKNhbDCM
9BDM8VfS31ccuRIg2QZCMP+yHvrhgD7AvtzYKvTCwj5dLEB6BtqadaDnwvf9/EekrSZ97am69BYO
/kKEZABSDImNPD6KJaCgmqwq1sHUvLo6W/vFU1Xoq9t3aUGlL+RJfkdHOwAy3GlAoOMF6BEMwIIf
4Bds0HTf+AphC3ZBFKYNNFMCbALPXbLdpB9ZaVTDIW2OztZQFYqX9u7881K82/e6TXMPn59ZkGfb
tFuR/hVzN9t4W+d/3d63JVVwQAIHDxETsIFQu1xKRJy89etyOFjjq9Hlq5p/jUyucDsW3jpAwcGg
A25iIGxl6KiZW8DfNWZ/oO5qKKsQbzCGLNFgxiSH28tZOhkEIajf4mlF9VV66zQ/S00dsxoPcVwE
if2Tf/2fvi+ffFVogz1FrD90+9ZYZXfy53xe/LOfL0/rGq0qzyJwGR0s5yFJn/j02N5ZfhMiUKIE
JQymHwGGYEouWttOeudFrDskxiPeFmbtSv6aqwguP3uJpTgAYtBAi8ol+gbl2s+csdwwcrM7+PYQ
gJUkoPVfBf1Bza8je8+a4Gu8G9zA28e/NT+M3U1rhE60u31Y12qHOA45fUHEIYCrkk2oWoKOPB53
Bxu/gdkPabzm3feyvNsrBZoblWYPXHAo1MmZcPwGNJ2jGIjriqGZJXJsd7bo4MwuJUgGYTKrktRC
Apq+UjTKZXfbM3wfZTq4BIBDI0NwaQS0wqtLPTXbQ/K11H5P5ffb53BtY/B57M2nLlw7AWbNmqHS
0w7O4M5OwpKF+XDvvUfQaSBPjFy9IHiXsyhD2s3U6Wtt727JkAQ5GBNur+HKsAgBgk0FJAkAPMl2
sqIRmJHtjO7ZM7hM8L7c/vzVFkmfl1S1rot8Hhx8PmIrA6Q3qfYrUnF+qpYg3/w+cdANl9I97a3A
abJgVGGplyQAq41LLzg4rk6BWG2kYZYG2Zfzd+qv81jFxLa0TecCxMt5ll1wS+LlJunInjalvmna
qAyIZ9rPlWt6Cs91SRSsJIi3EQuaOPxLUYWloaRklmRvGy+GXoa1wcLxzmFAiCIB4AFABQoFctwr
ItE5YrEd1ZW2T7weI8KMoXxihVYoLsfSUpCeBW4bve4Cr3q5lCHPsn6c6ujg99PBJtGTN1pbo72z
Ee9zMSjzIO4H8RiKqZKYhCCNPiYm3SMZuCfD+JqCNo0Uzr3OBPYMAgRy65OsS6z2TAcw48TTckuj
e2tq4EuOIWimX9F7H/K0UDwg4kZcPGIQJbjQAcFAixkM46Uo1jCbDhmJDkVR6EdG2B9A7K1VPQGb
5sfusHIoUXU+LN2hc5mSLba4MefjEMcHsNX/tNqft+3M4tc/bTFUDwwU0tftsZ7d2miiQzpP/poM
nrviEXgubku5enjFviEP6LoExPvwwy73jRjJnHWeEx2I+aedv8/VR6V/TMWPu6UghSqY2xDvXQOj
2Oz0aeez+AAoLWoPgHaZge2Uqy5V5WrEOUt6cCFJ7OqZyvUJzyZdT+NDG9Nnr8kPgzmngTN0Pwon
2aQmuEIq89e/WB1wVgBRm6YBquZLmWOSuoD9Q/dmMwoTJLszZ6vPL4mnIn+VKcLFvcVk4P9KkrS8
AttdazZedOimzFxZxGVhipnE69YG102imWMAwv80BJMyD1PdqZ7KiscBKImtNfLxjcrGLygPlosW
d/AdAzgkJ8YI5kzmsd5Gh5I4YV28abwILPtvi/y5vcELVtEAWxD6BNAVcN2ganSzaUxOFx0Ml0ah
leTG1iR9FBZV0m1uixK36kp/zkRJO9wx3yVDNUcHPg97bZ6LsOQsDcyOgocdI85zEnA+rjB7QNES
uKi4Ptx8RF8eiAeli5inoIIZbU3bZ04eBTyp/iCHLpKbX2jsfNXn/sOnjQqWtbixoNhA6V50IcrA
talOi3wE3ckhseotRm2u9Rz8EV5+v5EBRQ/Sc4gvkI+R2Yyq0srt2gUmjk0zCkJza7xms1Gv+xpE
d1me+IpXdOkQRZkTFQbRJyqDtUoDyB2Xw6j5HmkfcwShGzeay9ehfxHcNPW6MCpUDOtp2N3WnqX9
xANkIIoCwRn8hEtLUAy8MGNmRAeroNsYOO+gdvnatiPFhi7LQQ7gUwxw/ZdyqJ+NcKJhcUxMEB5e
m/5Hp1rK0t2Gm/6PCPH3M0MKLw11tyyKD3UD7ufoZ+u9EOc5I6fbO7bwymG//itGsp0dchDaVGk4
qlgDEIdl3wfM0rktY3G3ABX5PBGMipD8Q+aDJmoA88Ch87s1914a7qzzXsU5t7iSMylShriuWd/P
Bs7EwuzrfcYb9lD4tsrkqtYimYmWGrwaZnCidBFQjrOlr4cSIXOHWsHtTVteDmgUYN1R6pbTM/YA
viWHi/OfyGHUkTuLW4XJW1oLemDB+WsKMgjZC61RWOVtOtK9D08RZE5gzY7H+Ys3mXfSOn2+m6IX
Gg0jWAuq95Iye+irSbwCIWEUH3Pb3c+Rqmt0cTFoP9IB9kfDiLyYuIe90TCpYZ83M1m19vxrtObo
iQAKoYAHLN1MBAdotwXWDTgR6coARW4XZhXTfduyOrTMxtmWRhTCF61CgEdVtApLC4MnATZcdMTi
oZc0rpnYYPUNjHczbbq8Dlx3N6A2cFvbVEKENp5ZG25rnTXX4oUgQea+YrZJpmrpXxIheF9Q4RAV
IvkRwhiAzJ2NBDaTrt3vmIXs/L5/DecCJNcBQz4BHkZB/YDpDGaY07Ze25M7BU5f+Ov/TZT0zniz
ljm0xFp0GEuPbW3nt64aArG4X7iXLkI3ENPKdyYfC8csazgkMV5r9mS2h/ZfpDmEv/OPCOmNqTA8
JeeVq+0p0cO0R74pUpRnlu7KuQTprrhRY5jRhEXwDFN7jDDh1bqgRWipWG2XXI5zQdLhc59z06xx
+OjwKbPHangl7BED2Ww/SBj+UzxpS9YZPSxwAT/HLRNp5wrLR/FZw7ryoKyLVTqpMgRLAtBkj0ha
2DS03F9eSJNqDa/nFgLKX0b1U1UNXlIuWH1waIj805VHOPbOYOMZRmag0laUm6+sey8TR2FVxKbL
zjwwsCjdIrGMMEVaRI8T75KkgE9dVPkQUKa728iz2nCetRb6EM9blgyABlejnyuwvosbKIAJ6DfC
wA4ZHuJgxGRnuEzb2xnCBqMMnFTxQi/uISJ3wZGBzgfZ2cxSvHQgX9D2FVrZDxjgQx9ZWlo7EFyx
zW17s3SN0NQE+KMLYkF0Tl1qg9slVTFUXNs7k7Ma9b9sJFSS7G/cX8WJLe4aODHw0CBUuBqn1HYl
9+sUamdhaPiwilXoYdX3pXuDARpxk0edtifRs9cGXv1+e6NU35fsjVU58AE8cW3GFRnSIPf/vi1A
nvv36cqgmv3PDkmGBqxspGuFhMQP0SpnJEH6VftpHbSfxuf/g7bS7KD5Y1XBnATU2tHj7V+wqHbo
IxbsOOg8+0RKnD3VWuJjUAQdYLT7dczCiYSGqqFxQQSSnxioBfMA7N1VEZIbk+Vasb+fe3Ol8Tmk
3PpSjr9uL0SchWQdLqRIDvtYoL42Yz7dvoytrznJN+UU7ROCmkeUj7/tRDVIYlEe/A5gLjGzCfp9
eYlq3aPgLyn9PXXohvTlzhmyoECuKpwa68HsUGm9vcAFZUQAjJ5ZUNLZyCpLyuh4mlXEcePvvXT8
PpN8pc/1t9silk4KgBHg+OBYA9EnOYeYr5L0Ni+9fcdfzfhozV+cToG+Xto2vETCqRas8bL/2WJE
3JwWKdm7WpkGBTNetbidgt7OvzkeHZBwSh9uL+qz2ihrxrlIsbFnKt6aVk3rJCH7sR+3ooEzcsp1
nPuvI0CYRhxttNTfxmn3tR/aLzqfME6Mvblz/Jya7MGJm4e5UkWXMhWSuPeCVRDU34aFlndZe0BK
wy0SIb6wxuiI8aKHMc/W6ZA/dpSvpqH6Dd6OCOi0cWXFluKmLLyjpoPUFN5RzLpFIHW5HxNEUSAs
yN7qWbe1XUzT7UxWbeMmwhSOvC6fqzj9kTIyKDT4GnYlVi3IyuAlYNiH/PCkLEPDNtXI3ih6+5kj
ibmb2lx/SdAz/IzRj+m2nLL4uW/QaptPjb7ugHR7MHLVvOXrIrn4IT5SSUgrYdaFDCidXC/pkgZV
PzexnLDJWjvApPvxOUtnY5d42fCR1yxDoxHtvzRt3DwXTUpWRd3YJ9qa5SrCyI+QVlO9Bec+5mfH
jVa/FHWU/XVbdxeP6ux3SheyNyrLGhNK9kB3xGFcYXR6CRf7vZtHGladG2/HFjN4SFyqzmrJFJzv
kHRpjHpExqBP6L6brZUfPzJ3Xmmq8veCI3JxDOJHnN3MKR6pyyYIyVngmesYw6MH8C8qooYlwwl4
gGjptZEclXMfGfgAtDGOyL6x7A0Zms2UqFKiy7v1jwgZnTIC+IL52pq/H3n2NQfA2wDUdxyVLvCS
HPAdIfeBGdL6Fcd7MWKumtvFZD9Eb1GLpOdkb6L+922lW9ov2H903n5iVuTcdWr2NuMYSb0vUhQA
MgKn4O22hKVzP5cgKZfLW92kGSSUfFf5u9r9kf+0VG1sS3cHvKS44Mh6gYpAyhN6pCichhF/r5de
KNgmUvJh9L+4CaKouAy9ZH17UYtng1SRGIMIcKcpyUuJTWk66mTPQH23dtlQwdlpyEOMhgNFvPh5
BPKTBjz8P7IkZydHdqpqjJHsJ9v/7YAjom7dF5vML2VeAW3jHMY2+e5SMxhLfdc6ZDUP5n7yzM3t
JS+eo4tkAqZcidYQ8fez+zvErTa38wxN6a2iCcDH4PzMmrkU7aH5T26kleItVwmUfCDQF9icOByK
884tFpT290QP6t3tVX26OVe7C8oylBtc6I7M51hESZelSUb2be+ND+ji+Mor0whnOrGXIWPlWm+z
edWATfDdpcx6YDlH0yLHiJ8BnQp7NMYXK574wy7meb+1q7rZtFY/hA4o/EMCBOhmzGK6KgdQ/uJx
ETx7JFYsYsnPEqA/MPmASwKruDyatNPmruEe3WdWurXcnePsHL1eN+jNYMPq9oYtncq5LHETz9TA
GJMaHQIEGJrSq958g9FdP0fxLz8uu7Aa6jvHy386Tx6SzKAnQhnqiqBBKwcDw65zup/GjfFRZYqW
liX7JxCMiPQFN6HsHzlaxYqyBVzHz57cvaGa57VU9gXDFTjkBU4flXrJUPjtZAxVbtO9lkTz0cVA
9+fZ89NghOsUWk38feDUfdFmx9v7XuH/mDVdj4JcN4aDl6eewilbXK0NuA1w6eB9lMdQdhEF8bFI
21sYqemEmaZQjiUzDGdfDJAHPeYVHpH7Zdo5dYzEo1Z+1HT8WlTFuisnNHCjc7HJqz8JVcHsF2Wi
tgz+SlScQNx3qZAeyFi7qoNCjtpz3Kx6+1tV56E2IC78XuuxIoO/ZPg90eYBb96HSy2dZ4UqBxrj
cdUsvufmzxSJAvQqKbZx8ZjOhEgWXy9dLWkdn+71LgvKOA9UOfslAYKXCSyTSOQB2XG5Z0U6dlaf
wBeb14b1oKRhVX1e/P3MRvRGX8EnwqWKJ+uPn3hfUFFb3TZDS+dwvgLx9zMR9TimNI8gYja+EOcx
Grd2fx/fxqflORchPXgeyWIO9msUa/4faV+2G7cObPtFAjQPr5J6sB0PLSexkxchoyRSEzVLX38X
fQ5OWmyhid4XG8iLsVXNqVisWrXWkzq8Nqnk87IRCE476Y2MOE4Cx6aq90kbf19K9Qkqd5JkpsyM
4K/TuGytGdTXL1l5iA0oTASTTOFl0wQ8Cio0kO26yAh7bWmUCYQTXmY3dJXjADI/UxILbO6oMxPC
KEpOKNWCBeIlxSvIAEpG4hi3bjWUlnDBQOUD8gLCsS6oTaZpGOBE1EOcIPu/b5bvUs2gTSvQNEP3
JHA3iKTWm9YgBRgtVIbLoA/S58L029dCxmm5+e4GlvL/jAj+sIcvHIASjF+asnxKzdoHO9DjME2v
iJ07n7mI8ful+NMvU5j0bZDXWnT9aG5FI2c/QLxkJp5Ihfo0Hnolkj4Je5hK69NYGpAOmEL06v6H
uroOBTcECCBKxLgFV0BoO1EbNHEvXeajJ15ZAkORbI/N7QeFWg+GkP3zBIdGPbRvVAme5k3q7HML
/UjgF74+a1vXGHoHkSDC9QIYkbADFz0DmAJQrZcms3NkJIjxBXVdfa86nXaf9LQ7IltIwoGh/fa6
Zb4hxAgYM4c7De8nDXlVYVfmDilSF36uHMg7qm4nkxhhPaF7jFY7D1LvgeIsftkSiWfaPA22Ab9h
QxMbkO+13bYzFsPpF1T26Twcc8VAmIC4+jDZihogWd7sr49z0x6XE4dyPWSTNWERtQ6xGMmQhssM
aDj9Tb0niFI19ZfrVrZ2v8fFrkxECOgLF46fg3A1z0fdfQHqbach9Bmr57H6QhgS/pokeJXYEjMR
A9LvRCEG0tL9zzz5Mup+jUxRmvoj+3Z9VFsH4GxU4u7UE3W0hxGWBj3U3EDGFi/7vL7eCiAit5UO
z/oX4v4Y2fvNHabIAHofTQWcZggplfXnFZojSwmp2Bc8iBLqDzLNne2fz5sW/uf7wpoPnWIsuoLv
a+V7XILamciKX1tX7L8RIB20HkGiuck41q77YldPhn2wYtBT311f4s2L49yG4AeayTHwjuQ5FDW5
q6gW6ll3j2fTl7ZSItcbH0COHWl0sMOq09/VUkalwGdJ9EPn9oVN0LQGyq64OV+GrvZz90uxHLzG
8YfhqWapn46ncf59fcgf1/qFSU7xiXczlzoU4uAY3iDrytx9UVSWDYe6QetcUi1Z1Dex+dvDs/NZ
IwOSw3UWp4+dMy8HiCuRRx1CR35Sp+/DPNIjGgLYs4089m6oyfJcpPEUpnn6ViWFdVAqu0GmZpwk
/VAb3oyTzUHBEPS9uDGEPV24vWnPsYln44iEV/G0q/CPI8PfbexsFI55hwZvYL7Iq6kzMbQh1ZyX
MVCTdzeXFIg2tjWy8qhFglsVIFYR2LM09gxiFlQL66R+tbLsx2yprd+qxfH6Qm8MA6o+/9aZ//3s
tdC0FTryFuK+WP39WPt9LLlaNh0xWtd58yUA/yKua2BewxIod+P7bI/a5GGMDX+pDmZRhSC5koQK
m6M5syYsPZ7QgHgM1H2hxT2hd2C1+g+zBXYMjTf9Y12EgCqtDKYNeem+MM+4i5v2y2C4v66b2Ni9
KBH/M8H/frYgrT43DXMy98WMa1/NfyGxFZjxQzd9vm5nY4OByR8bGEAScBeIpbekJ1VqMQwFxWIS
5LalHBpSTrvaU3KJ/9zcA2gkABc7NgDaWdZDIgauARSO3Be9bh/rvtgjGXI/5Gm0zPndMN3MOcXv
NLC+I2az0fwpPuETRTHy1MadMzl3DTlKnxHc9V24RqQHuKAA17sQhmMpDRRaugbxaD/TPzPKtUHl
FBA6n9RROWidp98vKIMsABhjAzJ0ux5LCpyJz4g2+2lbKz5IflRJxLO5nkADo80U2qjAtq0nOVeq
1h5sVJQX3dzH3bS367BRouubZvN8QT8GPXZwsRAlXxtRnIS0pM29F8ft/aeu7m8/X7jBOUgGaSsu
9LP+fmF2A1MbBFPqdwLMj4x3YOsiB80VaPvhV6HoJJbd66rUW23xcDVo07NF0t8GePbsnIRupnxO
cwCbnaLd6c4QsdL4VC0yYoWtgjegWxaHmaD1Gf3o6wHqA51YXdmAZ9iu7xiPRk6CtnulBYc9D3tm
dUFaOoHqnK4v3IZXWdnV13YXfUpqBRysL5Uz//Sq+b3W3ONkgvqpM4isV1WsK6NdiMMzVHTa42bR
ke9cW/Ny8HyRtKAR62p2cNCqk/k2gGP3dTkau1kvYNY1G8iJT/2RuVYR5JqW7DUn/oZpU/8M+UIP
nlIrjyVEHHzU4FFGHAr25/qkCEfm4mcKk6LVbhEzUAdG7Zw+9Wb5RzH1UB9knZzCoeFm+KsV7J2A
zCFSEMwQ0k0een2aSD852o7dqhvAP484xwKzDrLpnvhIXTKgA6ZGb6Jur8SfvTq6Pklbvx7kCbxL
CUyYF43Hqa4VzGxZE+Wo3OShdWMc9TE76GsGxzQ2KOpn/PI4u+/Qa4i8z0DbyMweyLEvJHfP1s8/
/7wQEcSktSqjxedn67NVvDGJ1934PLgreMWAR8kX3EZzkSldpqht1AAeQHaJjHpS8n0xE8BapczS
GN8faWjG/ihxCxsn4Pzni+6oBASyGocZk9+2d3lv7RKvC+bFkQSZgvfha4zylIpiFS5MXrFarzFh
zdxVqtVEpXVcgAZYmiizmsAjP6/v1Q/mm7Or+cMQbmbTQWRjAOwkbKbSiG2WaF0Z4dcYgdu5BnB8
Ng2Af9P3qZJ5Qe0ALJ3Dcz2kXtnA909o17e9nPxuUrV5ddLpmxHPxd9lzsizqZPxc8XSDBwrifvM
iDPtWwKOYTWZCt0Hws2RRZgbK8L7pDWw/eK/i9bVUSlMNXHLPBr68c7MZ/3I8mwJm9h4vz5XW4bQ
0wW0NXIhuA2FBx7i78LxsjaPWqBgXxY0GD84VJ1Pi1Yv++umNpYfqw7EsgleMwfm1ssPWDdoE2ul
jOh07OldUn8astNcS+pPG0cFVni/PJRYOdZhbQX6TnUyFk4Z1dknzd3TVrKJtybs/PuCJ2GDgu1d
4fuEnXTvkZEnsE1enyjZEITwx2D9BBgqTKjaYca7Obz+eSEOx+lAeh1ZWgT7ILEGFed6hryi19PO
NqYoM33d/AatOVXfJenP5fd1O5fD4CSIKrJigNlzvZm1nW7JCsci0xhV5JjtaCNZiI3Po7EK4Sd/
eANBKSxEq7PMbc12iab+b3psZMxRG5/nIQsuUhDWYi8J+2gagGBVE2+I2jzxjbfyZiVtLAMMgMbR
AcsnHqtiPDAMPO+bj9EIJmHntwwVs/H7scaYGgCXdLDfCZ9v5gVKbcoM+YwkDugBz7Hg+vJeHgTA
pDkJOiR8ofJkCLt0dGgCMXA2RRa1/KSJXPU1RgfxdSMbowC6FzE6AAhg8fOEKyMf1Jg4LLOizr1v
4P9kANxLn6TjDgA+CQdhg/4QoMs0V6zCjqxPrfrVrfMd9aqdpb1dH4YY8PMzB0ZaRAjoNgGzkpge
XpCR6FKWOVGTRtovtzgo5r75O8y/qf7zmFSSwsHWrAGwAWQVx7FfoLHHMoWszQxrfTr7TlSV/2FZ
MBgoGUJaDZesKEmxJJ5bqaBCjnLN9h89diMMg08Xvg8+Bc7xzmVY165jsPS0SdOui6BCH+g7D1K4
1xeEO4d1hMBl1bCpgPjFI8URTgcaSpwM6agustMROtfPXfbcVg/uF+VrTZfddVsbq7GyJfjBslBS
r49hS6n8hmWBwlzJKdnYxXiMc8yFx0UCxPe4OSlIdbZLF1nqU98aR5cO/uRoftv0+9vHgjSRASwJ
72EQuaymJi/whGmgdfKj4/1Gh//weZtr/oAdmjc2rdc9gYSBkhDaQzPC752d3d4cp/PW7n/fF5ai
0lIo7sakj8rlQUG6y5F0/W5tK4S3IDjFS+BSaqauDQXpYDpExPxTzd/a9Hfd/MzV78X019JkhKpi
u8zHKQFtD5RcefoZV+F6tqxBGRcAjfrImzy/NHcqOYL9Sy39Tn0De4aHJu38vv7JWAA27zEOSfHa
LI94v2VSBD+P3cTzdP5ThJiiqjyv1xWjj2aQ4TLlaVC+z9l3oqC7cl+WvtVFS/qsZ5+vb5eNKwgH
mCffgSBDOkcIARKjNpqCpnBD7+136FNCRfK6ga31BLgYzK7YNAjEhWFNtWooJuF+yOl2LDs2XnM3
LE2gm8fCy/aVrANqc0DoRsAxRogG0OV6RVWXZXmreW0UW9Zzo8ThVM9fBo9KhrXlkfC8QDYCzXvc
C67NjBMpmV7j+eX1vlIfFJkUO///xd3g4UoFMQbeMAig1t83F1UxlSRuIrUBpNMOx/mldz/Z9XPH
ZJwmWzMG2AEIflxQSiGhtzZV1mbcJ7qOh30KIpjFrHQ/nUe2W6jjSWZtw8uCbRXveyAAUMQQn0pW
bFV2No19NBo5fS/p1O401LDi0QjRHVu9X996G3PIqatBugMoDOZSGJgN2UynsCFsg14KmgK4ody7
OjC06Me5+cWEucN2wGMJz/ILUeWUOKk5AJsbTcku77pgcG9s1uKOyv0QIIS0CV4eIgCl1eKsSGen
i+IqxsUUpk0muQH5jhJ2HK4jUIbYvCZzmWokOZkqpRyjLin2M+qRDpkASiPHYfaeqVM92gZjvpqo
t9+HGBCieAvhKXaG4IJzrWXJoLt9RJ3p+E2xZa3XG9sbT2WOx0DahDforLe3ribzMnXLEE2olzn9
+5hkQTLLwF0b/oC/cZCaRMUA6QZhFM3UxYNRI3eYfdV+Lj+ub+TLjyPRjY4cuGkL+DHx2Q8wmefW
UKeLhoE+IOh6QKJMcu1eztLahBA29FXrxi0cctSpY7BU7tFVwOiyyMQide5+17sMdvAawanEe/ZC
ALtHg8ls5G0W5XFbHWdzGvwljs3AWfonx6vuTO09YS0o1JOd29jJJxbT+UeSkfKnWzf13qP26KNv
2zw0tpn4taUNflWVZggShWTv5aZMH/fy+gJ4CMsJClSEhRfynImej+a8JFmUkeKQmE3gaodyme8G
iG/YCKuhS319rTdUqmARXhhwJWzWizRxP7Dcm1BLiGiuaoGpAZ2rf/LDrvZCotbjzsmT0dcVzwiJ
a6N9KzF+NcycECPQYTd2WS/x2WKpB64HPwghPlr4IBwPHtb1AVpahiLFAtksQr5wYtRU3TH6UMX3
7viYdoafa+ira356tkxi7dJ/Q/4BzgiIMaQiL+in0kUfF+ZQGlkWhLrq6Y1CjwsgDbfxaWecSqMN
JXO/sdpIrSG5BrTYRjio63VdkFIjkUsNf24flpoGqXcc0GhuTm+9uzeVx6SdQkNH/1rhl9q757HA
tkKIl2VzoMs4nTcOvmshMkMV1vHAgCP4LlqAHWcBcWHk0H2bHBPZI3Tj1K++z+fjrGTASjJ7Ku1p
1LETbUu/7ZlPmQx0IxuFsIFqank0aUcaJZm1q9kPrVMlh0YyDlMI+qZithMLikLRDNxYdTfpB0cm
Z7w5CLBV8pASQYXogxMDr0Fw99Bo+E3cvSeD2W2O4Ozzgv9tEcx6+YI5wptzgCY2pKRkgHyxT4Qf
ZC65hxZzbClOtrZebbCq54mtmDTK5vvRq/3O2hfDJ/zrmMeyoCEtA6c/mcv7FMvC5Y2jDDQyMqW4
x5CGEkl3wRUzWY1b00j3Pll0ny1F4CAUU5/BiyiJJzZN8SuYPzeQK+czfbanTX1AscFkWKg6TOKw
p34cH2ns14MEHbW1I9Az93+GhJdNrwP0YdYwZGont35s7647o+3PozUT/DqAeYoFq2ls0M7V5R9n
v6d7mc7O5jShZxLxKr5/UeBp0J2BJ1RDI8UIckDInowfCqDUtuT22NrXeFtyABZSqBfgGDszWZ2b
uDzmKXQ81IT9SsbctDmSfyYuamIV2MkH2yZRUu6w2pV+crNgiHe5NES+fL5wmY//G8zHTXm2tUg8
x2NqexBo1PyO7PNhP4Prt5eEYpsLf2ZFcAVN3TK3HFwSAWs+jn4lK4xtjgLPMDxYIOkLLsL1AaGq
OyqqndIoBoodGa7JL4s7q4qub9/NhYcI6wcNOdJFwulwXbdC/dLCqpDJt5OvznTXjP/hiACog2o9
MjfuBQsRYqPemK26jCAkp2X7QaYMvTVT598XxlA20HkDpWoZLd4Xa+7AaTP4yTT71JOB/8UGXO6b
PWRsP3jbQbcpTlddFHHmuEkVkTwF8cxofoMG2xfX1QO1Lj8z0IHYUGalRnoo687vGPo6DLJrnfh2
pwYgFhQF4HKQsxHTNRmY0V2boHAGGrTG2bvkdn8AGD5eyUg6AcwsdvhSOvWMWUURgSDiqY7jX9Tr
7oopu/0M4bKB14FmNeJo8emvFy1Uw0kLM+mvH5asOr5xQldf538/8wPZ0jTLFDdFlOov1Ilkkvey
zws3mDEBCtEgLRd5y5uHxu8vN59MZHkA5/1fmVnh14+ZsyRz15LI6hFqfFasz/XX6xa2BnBuQRjA
AjpFvWXcgrkrzN34dv3zG1E6Z4sF2BLwNueCULkdLLOe0NkWsSL1zdm8d+ibPr0o9i6u7/RR9iLb
Gg1OBEgBAYG8pOoiMy2saUkhG0z2sY9C7/XR8MkQXsS8+ofGUl5wv3CUiaYOxTTkuCGLOizdh7Y8
LfrrdRsbjgw2UDVzPi5hEUbWtrXZpBVs1A4aqJskiIfPEMsOqLQ793I0qJgC0QuMCvJ7QFKtj8Zg
Nh7Cfbh9nTYHvfzS61CsTf5eH87liqyN8Ijg7PzNdtOV04wbH+rY0D35bFaydI5sGMLDKJ5ipQU7
IwFWa/Tn8dnzAhtyN9eHITMiXMR225Z2mSA2MppjWt8t1YNah//BBErjkAMCxvoCW6/NydJW4MGJ
HGW/LJo/Wpnv6e/XjWwux5kRIWCZEq9GthdGRvKWpb+bWMK3sjlPaLxDbhDHBM+I9XIvxLSYOmGe
FJ0GDThG3QplwE4WF20kOrCt/tkR5V8Qz/e6uiC8695J75sU/DyHqdu7+9EJ2rcs83WZxuZGUXtt
UgD0WDqU6WwIFUZZCamQGWTs7G4oPinEC1AZrLR9PlZIdtzsDtZWhQUzpnHpxglWB9B592E9H53c
N28vdAIgY3HAI2JNE5f+etlmCDEnXaVgOkeIIcZPWvrr9n3Hu2nxCOPAQbFwoZhN1aeZkuMJk0I2
4CVOJadna2MjnYtLBnVa4KGE1VniEbw56KqLlPo+9pTQLfvD9SHwOVg7/w8dR8D5NSSpwZmwnqPJ
mfXFSu086rsQoOnAJZ/q7n4hWeBltw+G547BmIcnKzLGQo6kKMa8tOsRPD9atTPSB2e5sV0AMSxW
+cyCMBgvQRdCp8BC9dQYu9rZX5+rjdVAFedDIgI3zEWhQCGMzPWgplHZ3lVBTW9+TKAIgSYOaN7w
Dm2xt6I0l0xToeUdsfFHvle6n9d//YYTW31euBjjzqjRsIDP0yyIcbyJPYa2TKyLf2S9nVwQY0B/
Brwb4I4whSOHBPYQu+1QvapmWJV1OJdpCGLRTr85vF7bEa5Hc6J1ofSw4zSv6HWaZdyLl0uNRBHK
g2jVg7+HNsD6WHh2kQNiR7PX7pdtPwCVcX0tNqYJG5V3QfOWswsVu544ozpklgdYnfvNVuc9eVHS
5oAC17frhi4XHelVvEvBw40d64nPkIRRF5qzfRyBkLPs98myt2UPqo2pQp8x3lSAv8HfinlJvTK8
qQbk4zVBx9HPSiYyJ/u8cFWYpckq3cPnFfbm/qw7Cczq0v+heAWAFWrcvAtGhNyXTVvqjd7mrx75
YhivafHu5a92BpGJm50HZIzx4uRwR5wNUxiHBfS6M1pd8VorhW/Ziu84u+trvTFTYHfAswoXBuol
lnDAB9PI7N50y9dniMj50ywDUsi+L5yJ2htMJa/j8tWEZMR4LEfJUsi+L5xpoPtHlEbw+/XpSKf9
jZzkuBxAModeUnCNYreizrw+0kxjKm7SKn9F+zVTGvAdA0yeyYh6NgZxbkVMmrblVDaFVueviudX
v+y3m5d49XXhgqMmGBoKu8xfezcEreetDCT/M0cOP84ckYNel/UcDWzE+npZ/gpRb0bCWda1teGO
UEj6931hiQ0t7mhupfmrY+6aAQ+CoJAl+mUmhGWeFgUlSI/kr+id89IQ2i2aTOZow3ufj0JE+KBX
eqocgE5fqesMv2diGpHJlWKsto53CLGW4/VV57MiXKqQpTGQDscCIRA01qsymZaiLGicerWmyUfa
IUymQ2X9aS3Q8xrvzSKTLr/cwyg2o3QB/BuujguCK8i6FyRGqPDaKD+ydvTN7uX6gGQG+N/Pns99
n+aGXjNss+Zkszs23uxr1wPge+Ts+5Y1JdU84ajHy3Ep76QQx8s9tv6+4GmrhLCl9zBBSRHWRjiA
ZKMPb54i+HAeI1gGYnNdOIllbEGeA90lERLkAN9VheTpv7EEFkdNA1WA1hHEm+spctKkKpIisSO9
eaqPdi7x5fznrbesd/55MdZf6roxS6pYUdXUT66p/PEcco8mzhApjYM7EMlsXZ5IvMHQug9KErzz
4d/Xo8mhbTNpfTxHeZj+rNP9UAYQObl5RdCJxPt5UIPFc0+4wIsMBButNagRrV+maWfIoGkbK7L6
vnDKWZM5eq7g+6kR1d2LLuMH4XMgLAkewkipA9uBdIzJ7Z8fCsKfZLk9RGV1MtSkuZuy5qn1rD/o
FvzLpua+N7v03ktfr0/bxdKgK8mGsghcF+gPLmQCU21Q5iXV+0jtCOgtoRaa+qrzNRl+/wc7wEEi
OwOmi4vhNUY/Ka5a9lHmMb8dQgiF1eCFOl23cnHyMQpQSEHuHsIJBnLA60mMp95hBamAFSsPKO+m
TmjUtzovmEB2GXTWvPX7Esqna32qTayNqOIuQdaHc+rNt55+bgNlFtBFgNoVeez1MMjg5rY7mgDd
xoeiO369PkkXOxlNggBXoWEIYDFeall/3W3rmihzMUfzPSqUCdv9f31eJARShmFo8wWfH91P2qGX
MTZJfr3Y5kHK2LCbAZ/vlH2yA7Xpf/n1vF0BfPF4DAhTn+c1+ghsfY6GT1p1HJK765/f2KCY+3+f
FyLEXLfjIXbw+ZnuXPfRJI/ZzV3KCEIA2UaAgPck94jr5QVtIxoqK6ZGWRv7xf3syZDoG2OAAWDQ
cJpxEESQLqg09XqcUxU9prEPGWB/KlgwjLJcxcZCg7EUlwWgmaYOBMJ6HJaHBALOsxoVNpjAQlfW
ALM1jPPvc/tnDncaVK9OJ3y/VZ+L7KWs9ksmiQw9fumsnDrWAogAvg4oM170AVaEuGgqNpaIJv1y
p6h1vddbPQ/jdkhS+FrofLfuwXT7d9wt42+mQ9nWr0aVUZ9SXYsyJSsD06SauasSJ0WXv0t9r20J
OJeTPACeFPR6bZr9xqvVm3xqghdjr4/eEvbOaN+7izPsh1QvD8jtTYExV/l3NLDnz1k51iCRn5fu
yZm81tfANxFQd7Qiauhtd19Ydeg5LOygqmUFtgp9m9Ap53Yft+q8I3OinPBWNvZ9rqUHy6rysFZH
cH4ZgAnt0yRLfurgWj/Fk/VdaQdoWAGU6BN16Jdd3ToAWEPpVNWm/Lh4zUJ8QyfaJ/SUKj4ohLs6
aBTTeUurNN+ZaZY+NJR0QZPm7amu5uV3YhrDQ5WiT5sWSx+4mZYGrtJCJTpu6gD4VPZauCQJmrxq
fbfQhj0pzNbv0FbzSx0dZ19UthlN4A0ZfS2xYsj5VPaz7S3aL8gFTCSo85md4PvVBJAUa7B8JQbt
3kgmsmdO8rMzY1cGrr7cjLj00V+CrBw2PB4T683YLLnZ1UNmRoaZ+mW8N7NdbP+67nsuD9Tahrjh
x541DQA3kZaF3lPKbvac+DxPMiHJARJBUQrYRadIVYG/K7In5b4NKmBA/8PvBz6NN5xDtkp0bIpZ
NWWXYOkSBA6uHvVEMgL74rRiBGcG+N/PPMKAJq9EmywzWqw/uWv4DYEiBohlOlkqaNMQcpdo1cZz
8QLtNpjAtOfQ4Yuo+zpOByP+Ms/vrn4jJyp8Jl6kqLCgMQBu9ALkYA+5Po54/6I7sYVixD0BGJc0
X66vysVTghtBDhNQF5RBXBG5xyhoyJpmMqJlMsLFgaDY9MTMO63/Quif66a2NjDglQDeAuuKirtw
N7eVOnZqP2qRwT5PystwuP55kYntY76guIXIDvl9PFiER12uT5mmxYMW9fnke/NfysDo21RBSu89
97fe3hP2aVSTQGmdXV0/TN0XtKn4zG52Sxlp5dPYPZXsl7EcWCp5r225h3+/DAqR6525tL1rJB5G
npEXtvhQwXUGSei8Nbm8mRUKObhuL6SzcnsiBRkbHR3xR3V+WCQ5hY833voqROADpDIoUkGijrT3
egiq2qs6rjTseUMNnMr1Sx3qT+yzRo553gb6nIdMeXTcfaon4TDu89rda9mfGEwSSfW9Ko96c1Rk
4djloCGpCPppUI8i1L7oAHLsxbVbPMZOKmkCn7oyTsnLg77+vuBya23IQOOE78/s72g4O1PvdmDi
crvh5hfD2hDfQGeuK2exYdYjDBm4mgY9oJlMGX1zKJyilVcqgBUQ1i/l9f0EfeQn06xeCJtfu7q+
G1n3HZyDksFsmeKthvCODppaRDRKj8dXnPWVDSai8cnukkPboIDbenmg64nEfV2eLB2E/v9sCWmD
KqYW5DJgK+3eDZzmMXmoZW/srV2GjC0gjRBgAnZPWBzqjaMZZ7F1Ys7ge13n3wxv19D6jkgc3VFQ
WUJNbL36ZUqKHG2q1ik1J1+Fl6/jcYfDc90/bg4DqFCu942gVoTmKco0LxRcfSevSQPVV+ybuw34
MPg1Ak1P6ImLWSmbmG1sdQuG0ee7dlBDStrPvTJJttcljkOwIzzCHH1wAd1UrVPmxgGkNAKn0HYG
e+3RfZrvhqEPZrXy2+LdcL/ePIW8dxnbDbkDdIIJC+VpkErRBls9sQQvJ9/T9te/v7GbV98X/E2a
dJPNJnwf5N6GF5o0yN6uW9g4mysLwl52oFKSJR0sjM1ec79lALz+IrJmh42dBlINpD90JKVwPoUF
gvp6pbr9qJ4c5zlPn2UdhVuzBI5EbDacSrCaCGUOJbFZ2huDevIMFrBhR2LXJ7J61kVVAEnhcyNC
liUea6VTY4whW0o8IH7mMySAoO7B9iQ7tjcK6SF0+WB/4/38MHrhndGYlDCVxgsw4btsvEsMnxUS
5O/lrMEECh2cpRtAR7HmnlplampsWQBFOuD5NtBjJiMlvNxcKGmg8w86fVztWIwlE5Ai1Aa1FuBC
7UBr9lR5svRTOXX+9U18ub/WdvjvOLstwbBbLZTaS6SBl+r3IqNR3/i8if2LblWQ0HGiyPXns4oY
WaY0YAVhwZKHaAS7+eevvi/cWWxyO6QuWieixc6ywI6VmzIXubESiNNQr7bQu3dJvzp1KeiFbRJH
k7YkP1oax6fCdX7kICB4K4aUBtSodBCfAMXpF72y7Hl7s+8R/SFOy7sBCuwDU/40lvKqz+7n68O/
3IirkyVeE00DfnO1muCCMvbslPYPd2T3bpPurpvhAc06YF2bEVZxbmw0Qsw4wMvwYMSHrI3U7FH3
UqALZamuTVNAwqERHfgoQ0R5gbdbS4yOqieb/p2LNyiGheM0HLIkKutckpO6XFkMywZWEnhf9HGL
tzhaFVuQMJbqCZwMYan+iHkIjuhK+3F9+rbtILIGpgIdmiLfuVOAJUy1O/WUJwfNgTY32aXmq0F+
XzezuRl4AP+/ZgQ3O5uz3utdq576JA0KSNb4paX4o5ZIhrNlh0PxwHMLChjQba7PNG4pYics006O
e0z0EJyz3n/Y1ucW+C84c0oWupw15PK0U+cAg1se2xjAS8ko+K8U9/S5DcHxlaW3lMUCG9T0nTks
ZOQvm7OEu4jD7wFqEl/oCYRLJy3OtdNi/jDzT4jYvUGyfzeHABJL7lqRZ/pgbDmbpiIZK29IS+1U
54M/HF1k9q7vKJkBYUfppUqtomu102i99fuuldCNX3a4886ZfwP4+PvZAMzcbpjeM6xzWz4w1I+7
Htep4YzvDhuOtot+4QUyOVP3VvROSJQ0ROi/U0EoU9t0R010fdHSC1ICgncDKdo2C3NaSyDVm5OA
dAAnSsEci/XneVyyxqo97TSkOzcJ0UfxHyb53/dFH55AAmyOqa2dMu1Asjsm86ibvx8YGbR/IPV+
UeNCVSJPhljH77e/uN3nL9d//ZZv43qyeNHxgEtkBbIXL5+bMtF5AHm3QMJ6tg/9mO7GUaZ0txVF
ot38g6kJ/fXigdL71jKSVoW3nsmd4xU7rbTuZtMNRk3p/XlCs7RrStZmc3RnNoWLzyrcNpspbKJA
5ive3VI+6AbznebP9VncdBZndoQwhsR2MedsUU9z+RV8FZb1PQFL8nUbsrEID65BaztsNNhA9umx
H+fHXkNRrEbNJZbhpz8KUhfO9Ww8fE+eHeyC9k48D7N6UqcsLK3nin5y2C6zvdCd690CQdAERJNl
815NX2uoZLLX28cKAQPED0jDIHvJ99KZ/U4tFwMMPZhPCzHZs0d91fUHcrhuZWtHWlAwRjbvg7NJ
sGJWrYWqFEY5po+UPDfdozJ8btPPIIeBTKXktXnJbw1neW5NcMaEGfE0jbCGDs976HDuMpDNTCYL
EMPsNLW+Y9ZwrLI6dJsmUN3l+zTlYceSo2poYV8s35LGDTrGJO7xsi9j/btEJz7XSZcafK0dWvme
98eI76iDLF8PIYFjSj1f1cgulvVkb+3ms9kQ48TU1aGXx3AydXMO69T8ao9KWGftLiGu5AUgMyUc
zg6AWDunODjdvC/Hl3oMK3aUalptXobnIxLO51jOCzNcPMVjhT4SbdpDn9mvi+qT1sT+nKD7OEEX
WjZHVpnvu7x8aSf7fmZguyDFniTNsUErBElpaCS5T8jUBKxIjtd3/Fa+iMuxgeET4qaAz/O5OjtY
Y1Z7LfH4ls/vq+ro2MpeM+/65tPcoCO+iD+lDLFnyfwJJdDrtrfusXPT/OVwZtqlfWZj+6unpt3R
e6Lsrn9+8zCDHf8jKw/UjODqbdRrFTwH4LLyvx6C9KLoIRyEin733Zh+pKkMG7JhDxhfXEmIpD1g
E4SZpHTwWsUjSIrEO1rt1b/1dJiNvaV9TmQgQ+4ZBG+MxxTnazQ+1GMEP5XmVPXstMDM2fPfxl18
Av6Z0s0iN1bRqTUUIaCa+0mZ99endONWg10MDx4CdVxbnNJ6TJu4SNXTkByglQYVdYNKVm1jU6xM
CGcTidPB6k0MTRnLQGNvQNbdvu1WFoRjmalD49AC6+SAQQgMMOBQkum9ywYh3JZ5qYyjPsNETF/b
9j67GSWrQQoH4Ensahwg9DKvT46eJElekBxvaqKHw7IDJub/kXZlTVLjzPYXOcKW5O3Vdi29AK4G
muXFAcxgeZf35dff42YuVKkU5Wi+IGLmgcBZ2lKpzJPnBK9fabC6AQC6NpJf1aO7weR95tLlVNbs
azbmAdCB/5abCD3VhoLS64o5w/+ukvtpw9OuyOzlpLn3rnWotcRb0PR3eywKdw9Gtz9GpNXQSnhh
FEWXk2MLT6s6L0q8yXjMXqlZjjzlyvj8x8462DN/lpdjmboZw2DYjre+W6CHceN0KJIpKLRAY22V
9Fvr3pcmJhRgqo65yyk27ubpHiHX8Dyar06GYhyAa6JOsQI2rpKhTWdxe9CX02wcmubQlAdAe24v
iSqeBDX2KjkNKCMYYaW5SnXa4jqa51NKyDGCInOS9e96oHWG1N4NFfDmBjkUbf+zo+2DnTJ/aAq/
o1tLpjio+BnAKSAvBSZqGZqiu4PmsJrOJ8tP88xnS/X6UOPCgLT3uMEGQI7tGZqP9yTfCfa9zXWv
aF7LwYhtB+QjWkvQsAnohTSdURuLAZU48O6Df9Fzt/SSVVECmLrx5mRoQl5bWi/3HQrJHQgAtRmh
zADa2/RY0wJyRQ8Z1fZodfVm4y3E273GDHX7x+2toji9cENgXwN0aL1XpS3fRyRD0kKnp9bad84P
W3Ck//d0o4SvOFiozqG+CJIAlExlsrEByMWlzgx6SvPHomuCZk5ADvOzrFwfVdO/GNFKaWYBA4ss
jxT3E3Ag07mn7OSM75bom9W/yw2gw9ItiIxq5oDyBO4HqBJFnqAhjOf5BDtpu2PmfVt5tPfQzLGx
x1WH6MyODIptZ5LbAxqoTqPz1k5qr3+1oAF297kB6bpDsQn4KAoDenaPDlsILd1ekGtysNUACCJW
1DADlkiKRJORg2yv0tmpIrl+aM2+8YTRJx4q3sUjjZEnipa2PtRW9Y20o+HhBSn8FlgCz+XDVqFo
PatScIdjbOAYU9yLSMlenrXCjGjFtdE8Vd1jDeGO8tHoNp54ahO4c9eiPVq7Ja/Ud10M1IEwT1Yr
vuUsfnTcCuTE5u72vCo3BrC0/29G8kpjFvOl02EmYeC6dcZg+ot8Jubqj4X1CJxduUXidIllVeYp
Tz9Mu4m8vz0ARUgPOsSVtw2F7evHUWIsPCmFwU5WF5jRA0sQpOzT7AFieptwGuWanNmS9uDcTrgq
cEmdyp54OfEdAZzrVspIuSJnRqS91ffNnLYvRjr/X/316GwcI4g3m2CeQzAkBw5WiuL2kHA4HKw1
rbRHYs93t1dE6dPOTEgDsEeil1qd4KTyynlAb23rWxpoqNtSE55g5bR/vT0bKX8LEGfcfrKAKfBa
rdXrJex1LHDawqOs97OyDzbVmlVLg8S/AeZ6GALt5+VWtmcxaa4Q7KTVR5Eej7fHofw6EAfwWPAp
V5KTGbXyojBiuNDc074VW/Qhqs2Lm/P356VzWFa9NSfrsgxsZ2Z+1zw6bAMmqHjzIlj8Y0I6H05c
RBBvwwji8gC8fFWiQnAstR0asytvsjbeDFsDkvYZND2KGFxBwJwJBxnwt6NhANh3uL0o60dkTw/t
GQoFP8iHABF2ueSgCGNdSVN2SrL3g5Z5BVqDY/M7oc8C2qNwA7fNqc7OCj1BFxkiD9QtL82h379x
QajGgDwhgOA/W4MWJGPqTVvwkPVD1+P6Y0iavAjc7nlNYGhGL959m07veg7WuIznzwXEDwKnplux
jnJ/gwIALKLG+keKEiu3HUU2Zew0TaHDd0m/EbOpvw/JcXSeoHFGRu1U2bSSWC3sZPKDyD13S+Fa
td9ASwhuMrLucbnqguJ57eRCkBMd9325R0kiyzeedarlPzchndGcj2OOFiBy4pBwWIKJ3FccfREb
m0w1UWB8MMBp4GCdZTxgv8SgriaEnLKubrzEoIvvdvUWKFAaCx6nUFMAFy3KsaDRwwPycitnRTJV
s63ZYcc6646nc+MtfIkCZo/P7pRaG7cOkU7qL3urACDGhJKhDBCNUdS0e5T9Q7y9+QfT5PG7nPTG
k11Q42eyuF2A68P81NXIzC8VIY2nQ/n6DZBAkOQcWqO5E33ivHESOgYpSMzvaq73vtDQ4Yxu1d4H
wGlCf0hm+7xtxkduLsZpYk3sDajW+rYbuZ/r0hy8Qjdyr9WTrbyCtP1exreWtimSe3Cy8vsRyZG4
sDooHidD0Lc1fv0usz/cdj9qG0BA6mut7+qtXeExFIHc0wmd3vZjd9oX9Tuz3dp/ku/5byTgKYak
CYj8ZVKNRo/6sa6hRE2Xxhs5O0Yxe4sc155nieYZtna8PSr5afzLIDoZgXtEwgTMLZdbcXEQ3JK4
h9hspX0dEgoGD8Dns+I0L6T18oJDqxjMeY2GLB17yt1y41hLB+7KvuRsszLK9MQcoVPc9fdDFj90
pr2RXVCdNmPd9oiEkW2Um1PGuFsaA7s8jMBYcq+5pHk/Vb2D91Dm3FE+sY05VQ5pZctAFkp3keC8
nNKEDOgi4cwNDVROs8VPAfm7vWpbFqRJywX4RGrg6EI67Ym121JRVn4eDwYQm4IMBYmFywHwaZrc
klduOBSDp8299/P2z5fTZ78WHcpZK2UqaGZlxYVZ05pqdCY0bpUHK77vf9rlA/roEsdr5t34PZp3
okKeJtC+3DYsBWEvdoFZhebc6iXQ6XA5MOIspKtqxwlz/W0RPRPzAxsqrwYl3Vx9Hpfv/dbWWxfi
LJT4ZRBFFdQz8K6AOtWlQa65EAoroEddoiYWp9Ej0Yr7qnBARtHMg9dlkbnToi1xbtX64Vn826q0
fm5T8qLVYjecCuNDMfefe9FsZaWVUwkE48rluebspHi/jFiaFMi8hwx9flk0ekmRetrypehOPXvq
W1CgTD9ur57KA6PkjEofagfXCaHRTga75iY8cPnAsoPV3OX57n8yIeeC6q4dC4EUWxin6Xe3N943
urt4PLJfl6/7tS9Q20OGxEFzhvzUNIuEiQz9VCEKmD+oKe7KIeM+Ejz/Gqk7eJFg+uH2yJQ70QG+
cFUtRHJc2voCWBls/8EJIzuadu7QzYGLXkmwyaWFr3edvoshyh3MLNoqLKquNIq8Lg4exGIApbw8
AxEaYGYyMX6KlruG+BMPOvPQZHd2/rog92VSkZGExtma/Ae06NLQMgDUPYiGnwgwOPSBmRtpJ9Wx
QicHetDQvQ2SVOkwl47ZNvmc8BOrHrQ8cLcebYp7CrE/KN0hvAvkkkwHluojcnV1bIfDMB3iQUeV
x9yV06mbXn8h4iFt4qkOR4hcnbQXhk5rjHoYrTASsVcZ6Z0+LXc9e8zz4PamU8wYCiQIl7AYaKaU
Zywxa6ZXemeGfWp54L52562MkMIngH93pctbezcMKt2ETQzqqyUlZsjMMaxp9mHUmg9dXr0+Slk5
JNH9C6I2BeaaZX23ANoTpuNDQ+/IKzll1q27BiYoEeD9ZOC/l1s3qY2ibKfEDAcaZPOh2mINVZz+
i+9LWzeNM0FMiE6H+rirvhZttmubFCwHQIgj++RsYU1V674KMYJSbb1l5Tofii3Z4qQuC9khio9l
tuHLXjaodK0CPwD0gIPsw3Usri1VIdCTzkJjKfS3U7S4X6AWjT5yVg/3cQUXgxZ7JHFKPAloUeo+
mkfdQ1UtycHpHdz4DS0PtWtNj+5Y6hubXrUl0SuFwiDaQpGXXyfnLKkLWdJaX+yOhfHogHpPP5px
VQW2Fm1J0CocK7AvaMhCxhMSm/Jbtcj1VERWyUIKbnsY8ZC28Bs8gYzkYJOtKoPKO4HuD0cZdXVI
1EtuHCxasyjmgoVEC8FtgARp7Dns4ybftWqrAiKHMhZgGlBvkry445Qti3lthsR9z9GzTPQ3i/4x
Y4+V9tBvBYSqtTLhl176+s0rRIjgWWXVbm6GZjwOvqaD+sZMeiuwalv3X+8Lz01JRxzQFotURQYX
Mr1n4sm1tiIy5XZAF+/KjYmZk2MKEJsMztjg0I25U+8Y2CuDXOjzXWoD7zYMpv3IeeNsHEWlUZBg
4cEKdoFruG2R986E5HMI1qcgymOAoHcJcx678omnG/GfamcA2/giJ4VLRdZZMIloy6x1zLAk5U/G
hV/a6GdpjGfmdN/msfwQ1UBr31411QbBu9iBk3FAvye/5TTSzaNbYDeC1AL4tdAgR8jdb3gMlbu0
wFeG7Y4HKjp7Lj1GGRVlPNYmC9vyLZgmPGtL41A5CgYYjLWiya5wFz3y9XSKbRYKEujVviZe4u5v
T5TiPWCDQOq3CcnrpUbS2AtK1GGPSsZcaJ6W2MHQ/hzst0P5bVjigzt9vm1SRii+3Jrr4UUqjSAI
kHkpRdK3feHiGgA8pnu3TAO/T9AadUAvHAtMUUG8xIonb0kX3V8GyOk2Tt++baqZgDcg/VfYYgqz
OGgtvq8aUMSncWQfxNhmKNETJ/cGx+leKYz2329G+yEIfS16pd3DzIE2NpqOQ2faaXgB0qOLrJnt
Da+k0/xlCJkhBKtodrsqmbAhLceMw1/HdeqBZaXwQGe1pUulOv7AAOCmdzEgRw7wiF4Rza57Fi76
p5nA69iuN9TfSSO81NgigVAek18cmOspkeNjlOl7Wx8XFurLO8e+A6Pj7f2k+j5oMvBKQQFw7Vq6
PIZtzotYIwiSNJF8bLLxba5vIetUl+i5idXFncUGnE96p7URC7OGoE1p0PbcgrNECLuLAXu8PR4Z
Cf2yBXCygepcuy2utCcp1fIoRjY4jNvY8ivQOFCte+BpuRt7+lXL6ZukqHekTJ77pdyodylHCreJ
ZyXCE6zX5UjFUmjG2OiwXa14lAZysVqHALpixrg3weKzcTmoXBzSpasUD7wMlTXThcm6LheLHWq6
4fUxPYwz8VJ32rjvVHsEh8p9ydyjSLz+/dkCJlVJjdZq7dCqw0h7k59uL5ny86uGDxL1FG+BdVbP
Pj/V1OY5lKZDNh/qoNzi1CAU/14OnMGL9/v70hY3ltbOWIrv54WZmx5r0gKkJbP1zkkNlnoiiegB
NFJz4SU8rQ9tpKd45xaRN9pc82u9yA85KfjezuzRzwzQyoDWavhsNU16cqs59dumnO6quXKPcY3k
IXWF86XKeXR3e55UfgcCMuBrWAnbrnqgYruo0LDROGHvFn62gA8oPwmeoxYY37N0i79StZfXNka8
ZqBYhWjgclVAgaU3bTw7oaiOzH2eH5L8ROjx9pAUGxgVoZVgYa09XYVvrmgMQxDUF4r8PbCYHgG5
Fdti6NsyIo1Ej7MecjV4FRFeHNhymAfUMdyNkSg2sQMeSVzJ0LjCRl5DhbNNDJZlh7TCtUOAoT/O
bhuYOd9S39iwISfqongxpmZx7HAqo/dxNz862fLx9oIoVh3DAIAGXLGoKsldslZixj1rMFc5/0jK
585+35XPyfvbRpTjgLiPiyTqSr+zLtjZXGlW06cAdGEcgwfe0leS/a83AKqZeCvjGkBZWc7SxijM
Lc7QWOEMpbg5qKyNTJIi6rv4vvSoqY1qFEhdWOEgqn1pFw9DOz5NZREM1HoDEs5vDsm+ADi9YXbd
plduDAyEIG5BVh3dppezBlQLcRNeO2E77ooy0O+Kz1rtgeYwijbif8UmQKjx25K8z1ItdbiRt07o
1tqJR9b7yBTHeKHvUjL/c3srbJmSHtg2jTSeof8thHPz8twMFkd4CYjwkvn7bUuKTXcxKGnVjJJM
WpXCe85mAHA/aCJvf185EqDhV+VbiKvLm3ouh5rWEVxZn5r3tV2BtXbXd+abKdb+ZiOcWVp/ydnx
mayE6tPqNNvuW1lCftX94bApqM3Fo+0/6VZ5QDlxZ+ak69OJeJWULIdLsABys9cXw4bvVDhotKb8
mTrJQZt6VMzuDKdTZcfZAl/kp3wrCNgahHR44nROG7xxcNGMT3b3nbGNEGljCDKPP26EweYckyTc
jyCZ1BP0s+dbPBsy5vUltj2bKBlvVtSN07RzhfxeO+H1Jj4yiN8CIvQ4VMZ73eneM6f+V0TagZrJ
jrX2m4oMu9vbXD3QtagB7gHrChGQj3HZOWSyQxG7b9PaPsRu/EWMW2CRLTPrep7t8TjjlLXaDLCI
2z9mLvkBSDaqvmTjKCnNoKn8BXmA9mFpWxiQIiGO1tthEn+qkq8i/pknGwUapV8AkGTFGgAoKFPl
pRyMIHyInZBrb8yq9iwz9Zz0A8k/3F4YFagBaec/hqRTlIm+G5kAviaam6BuJ98Bm1Q7vFsbdMj8
KS5OXW97bVXezVuy38ppBIIU6SkUvVBvu1wti0PYVCSJE5bRm6W4S5ifbjWBKw/wmQlpQ5DMsJKq
g4kWUhzDgdevUwj6dbTwoIfYCuKSK1kamoPpNgafXJhE9heRDp8IjXZ/s0KISVYr4LGRAW9my4VB
QbkcxvqXOOaTp4m689syyT0LTbMd6Iu5Pb8rKu1uWLr9tGTPt3+Bci8i4Mb41jBCbgnJSYLnhZna
YV97tRlYn3MgDrbaZxThER4nf4xIV3ok9NLWGIyMRBc80AfxHb0A5aeqs8cnzdX7b+USjyDtbTv0
dkbLxhtcWSeBf4IaBdLCa6vd5WbMgcgiaSHs0EBrLq+ygz0YQRf1vkGaD0BYHmY+/xBx+g+d2jvL
TtA+Mtw7xXAayHBf9M7P23OuerWBpMp9AcbgdKxn58yTjWO8QHgqssJF68E5zLvhMa6SItTTdn5q
ucsOMQH38V8YBRgHxB4Abl2BWbQ5yfRJz+zQye8T+uDUASrtjB2XLfYe1WLDp6EFA6AWgGKlk59m
ZZnjR1ghQXjlJZbY5ybrvbQcnpZh0Xczqfax0R9Bw/L0+iECrAOPiiVe9X8v5zV2nURvlhg3RPm1
Yz9E+8bq673lHuetwFvles4tSZFjukS1Vc+aFWYFqHH9xQ5uj8RQHUu0amG7oq0NBHPSLaRH+bLk
vWGFdi4KAUhx4gTG3NS7JkGvx8LrZ9z5mUdqvd2NXM/vRcHzx9Fsxakfh+GuS/l8rBMq/FmbrV2d
WxsZGpV/P/uB8oPA4qlmkR6rPNP0vqsq3wSBr7D+wgWfW5FWlGdGpgHmjAo9ujC7gG7lbZWjwCUP
D2+h6CBf9nnL9IhTXPbg1/vasugetGufo24rA6k68PDwoL0DwzpQDdIwckAlLc1ChOSaFRiNhM/F
/Laxoh9GOX6mjXhlP83LzXVuT9qedueanTYZSDouehAV1VswMmxEt6qnJwaD7DCw2iDclHwYXtkd
ePIcCyAkP42Ctt6PFvrlPdI80K13lHKVzmyth+XMXw4zTWazhL8UwDmjecsyap9shevKE4ek1irr
jUBWrutCMzwq4gQZTU3cVRH3oMJ1rFPNo0N+d/twK4cDWCHmDtk0XdaCLSBcOhfmaIcVnX6IGSXk
xX4PUMfGCm2YkW929EGlU93AjMHmsGYJ+EacHRpIPtwejdIV2iCFX7GEkJZe//5scZIym5qEAlBl
RNO/cV49kpxtoE6Ux+fMhLTX6q5EC329mkByyPSdbKdpj80EbYGNLJRiD2DxUXIHmgL3l0z5NPB5
GlEbs0IrTbwZa9/uUTOu2cfbU6YYD8wwkFqsugtXMPTEyKK6FamFl6d+h+wB8yzk0I2531PeHeki
NlB2qttk3dQ2OrXXJji5sFrzTO81p1rdKHli5JPgP+JHK1+C2rb4E/q2+X2Xc+otbq/7aWGEBTQS
IiutwIeX69/6TC/uwLi8lbxU7FAUebFnkEzGhLvS1iFNX4uVaTMk1oMWfQG1vU9RAvyLyQYl3orf
RQLTlW5SntKUAIUCWlMT8scxzQ+Lnn9cSvsZq3BvovB4254i/HFwa/9nz5bVWUTtVEsq4BjjDCFk
4PSdJzI/tf3ZSb1k8Jtlw50oDiDeVw5a21BeAl+v9MgrkERPOntCLAIpIXALbgRVW5+X5m/qMrvU
dXze7D9P97r9N59H4WJlC1075iTf7pTV0OgaPl/YD271FuXZ28uh/Pln31/P4pl7GhEuzW2E7+d3
xNjXyf7251WrTRHpoo0F1d+rtnZIj2gpglozbPOi81rLCZKl/QLaj105Druy0v41nMz0tWErMlK5
qnPD0tlxRxcJHzIDBCJSf8x6fzCFz8iP0YmC20NUzSCQKyuPBKQzrq6rrByZBXSLiZv+GVwo7sY1
tfF5+Zoa66IcSY3PpzqU0RPL018PV8Vba030wvHBtUvvEasl3TD3Iw2ZDaKtFtDSgzlnW73YqvWA
f0VPGWBh+lW+o+MxXh5CoyEpDvmyH+sjaY8oBN5eC6UV4PYB/wZE9mq7GWCcNvKhIqFAYmCi9p1T
QNB90toAxawt96wI8ZC4RosWbkIQtsk44hSIaHAPdSRsZxqjM2C8L6j9qe6rLw1A215uubHX4OF8
e4iqE4XSrA4QBUgPgAy5PLBFxuKJZRMF9Fw81MBpOgItAzT9Ng/a6PdJ9Zm6yNT3ufvK5sOXIhHQ
dms3GlQTsd0vLaPzLJutNqah3vcfeOE+ZEuxcROrbjwk5MBKB6auazHlMpnqnDuchmV71ObZi7Sg
519uT6Bq2VasKWrnoFu44pUcEhe4ALcCyClGVsEzxuJH4daRR0qr/Em6KTvmI4+DqKL67rZl5ehw
lWO/4N67Kt2W4N2jQscZMNpp+CqcZnp2hAXhJTIuGwdBaeoFaIV6NAQYpFspX6yZ2FrNwiir3iRO
ccwMfh9V6UamVuWcgLQBnuvFjJzDRwF/agRvYKY41KWfbTFAqYcBGD2accAkIh8xI7XbarLw/aV5
U8/3ffTNMT7+xaJAKwbvNHQdAC18uasdrUzaCrXVcKiaZxOqy24S/VP3zv9mRmYBXVDnisbGorjH
wfhaEe7uZ9z4SFpwa+M5oJy0PyN6yXqfXenc0vuFlw4NRedzkyPFBIoPa2ODqWL0VWLnv2l7qbuc
GWmRvk70OQa0OrGAE8QLVDsWdsV2c9tnvl4AxzPSTeiVamjI0eFZCE0k6KpKzm9po3zFp7NQL3Ya
O/L4TZptpFSUJoBFggVc6ABFXe4H0c8Jmwod+OUl/zxG9Vuag6I93ep22TKz3mRn82cZccHNirJw
1or6Q5awJEAzvvZlXIx+t7HDCb4llcHXhl5kcOBS9SuKwMnQC0p5bIY2On48SJQN4F5MWr+2zRxk
gXFaPRbLPO+rsq7A/hBZvhCQ7GijIcPBngF4zrrs2NlasZtiw+y9UdfzQ9tPlU8qvb13ZqMGN183
eovdJ/dWVZ9SAT02KPJk+w5ML8cY7UZ7PaPo9qp6r8jQTzJbBtx7Y/2IWlqVnrl0kT+OleUhIFk7
z8feH8FL8a9WEMBQK/2rqenaZ7wYyU7jc/vYzhOCYRQR2T5i6BRGAt3wVgal92YE0sk04UnAyqG7
a8wq2etDtJW0Uvg+oPcxrShOAF0kP+y1jMRZbAMGKIzdHMRiY9UUoQw+j96FVUQD/k/yS80ociDw
JjOs20edn6rqoW2OSbHVSKwcBaKXlX8dYYUMZsygEW2j8dQMc+pbkwdS243Nd733wGu14onxAAD8
VtrnQ92m0OBqzbAQb+3u47J4XfL6CHnNtAGtttZnwE9weZTqDrWntgU4v2DvyeOQvj4mAW0FQDHu
SuB21fk8x6IgU1SYYce/1yOkFMGSYywbY1CsNrwpWhmAhMRUybFVVSdTyzqXAQvlBpQWkHNs0FKr
eTGIaF+9IhempBXhMWe1O3IzjF0/t940SGKQ/W0TqssBKU/ABymGc4XsylN3SXMb13Y1dI9relpU
UQy+O/NdOThsX5rORgVLsYuha4ISHXgSHMhbSVsAuspx22uMhsDNfbPteQ8k2esT+hcmpGmDZE40
DDlFaGoYwWyYT+5kHFcU4+2pU0Wn7i+NFjD2XTF8LKDg0MrepuE0Fs+dIe6XZjlYBQPan4ugi/vM
A1X8Rk1fOX1wnUi4gqmcyRnXRYtJNiR4U1jFExjhzH5j7hTfh2Q0vABGhmeLXNDLZ9PMeujChLOF
lkvImzXgprw9b4oDhJfJWiOGsAO4haQSQjVFvVZNCHosx/0Rk05/39NC7AoBlko2GtbrH82ooqGC
Z9p4AF7pMo5dC2HbAc1bNgVJNDGDethwO8oBnVlY5/QsQBg1yIGNOSz0PIJMr3vsNcio9otv9+VW
mK1cH4YutJV0fCXsu7TlalW/rOF3CHGz2tZ2kflKVav17YjY4rcF+aGQWTPyMFCeCec0+hZbwBRP
o/jkTPByt/fBetKlWAfIbgfBIdqbwMEhRYhQVxqbPIpoOHbiXy0yoPUCSnWvIM2WpXVSblmSFkig
oXWBMg4Ntc9dumPPbYq58/s0EOVumTdOqHJY2LrwbXBxyGNerpBjV2jOWRBus7Z7ZimUpwsoAs/O
xm1tK0JF2AC18+q1gcmTjhEjSwOquZGE3QQKrVkvAGJmhYkW0LYPk840A5Bg6dAvXugTTdr+g6lP
s0cR9Hee1aSTF1l2vcpJx80/BfB9QGlEw56Y3fQ5dybLn9LWeaSiae8sR6s+QAc+8404Eu+xbtlD
scC3sqQ1/ZnW/NgNEXhgorko9iRi5QPUJibbs0Vp+zZn1rFouuadqTX5gxtHPJiz49L1dw0aPKF3
4eQB6AYOMcjkJ8OHRPcUR0FpOQ9pXLM3iAeR5C5EE+jg1nni1EXjg6Y3D4YzmCezdeKfiIOdnemm
7b5Jx2Wf1uMc6GZvPosRgW9v1YmPqMr+OVer2EuVEo+IXgsYa6cdjZx8D9B08jQllN67EWmCDlyz
G8ul8hFQCUA5BqlHaFyul8mZj2D1ktboXEK3BCDtT3UclOkuuH2elCbQxgDK3bVD+6V0cmaijRrO
KIQPQyva2UUNkGniFemPQXy7bUd1msAk8tuOtMFtsJBxtGWYIU8/cgFi4d0idlk6+skkPEN0KBRs
5e9UZ+rcpDR7gF9A7RgMCKE77gE+tJZ9POxvj0o9e6CjWhvb11bVywWqTWS0JndA7KjjyZPUSHuD
zm0Z0y8a2yK+koIuPFnX0iy6D1a9lFWU+NKWnggKeE5CTgiQdsli3bk5Qkk8L/2ON3tq1xsZAOnS
+GXvF00EEoLIAV3aG6NYsyojJiez8PmnYYuMV5q6/z4Pl4fkEp6uMiYJ/tpdZiMjJ3uOo2e7mOiu
qZoC0cnMNN81R3PjMCnHs17mSFAjDS4HKeOiVQajLYHw0aMt3gJzeHsvSNvt14BwVKGdixrj1Xux
gVZ92RU6OeVGEdQ8jDhIPF7JDfHLCJw3+C0ALbzqqG/snmjlaGHWhOnpixXQSN+z7B1tNwIg1fKg
8Rp6CuvNjtaty9VvB8udnQSr3w9G7mdm9pGMIIIiBoQYaWZsUdWoNve5uXVyz9wQLh4rLfrVnPmF
Ox/zYh/l+3L4SN3Pr1+lNdRZCaZXTlTpAjTAGJshgQ7Vof6zPX6Nln2TbGSY1FP3x8R6B5+NpSYQ
+1sGmLCbu8TdieWOtXfoxb89EMmhvuyE84FI7sAoWydF9xM5QX15mfbxAxfozjokkUd/Rls1MKUx
bGpkKtCecgUgRLqIdBQZkVNRd/Odjvjufaq3NthkC+POBEsUwJP1aAUgwU91L4qmLUCYck4BZgbv
wJoBkA8vuJqyiKPYczLi/k3dZN+nNoKYByjevWGTN0l1klGL/W1s/TFnC4j4wTZnLYfna3bNP2V6
RP7q9uKpfBECMMDFUbkGGFHa7mi6Wyp39a2D+ZQkb63q7vb31SP4831pBHlGiqrQU3LCg8pryT9N
eZz/QgwP77A/NqQbvZjTpXUH2GijZfInc/mEnb+m8oZP/9tgpHt86OM+NSycJ4CuDuD095g2BIkW
3LaytSTSdVfzKZ0EgxX4dzxgW/uIzpW/capo+F4BqCgRycm4AkguMTi2gY0VxG803W/eTP3GOJRL
f2ZDmi07aoSmgbkDsmpf+bTvjGM//Lw9VUoTKPIiI7f+kXGmIP+LM6PCVJH8voy+VEhe6GO0cUS2
jEheVHQkNzoaYRzmO71xvXTasWSryqFc9LORSE407WuQl5kwAjITG9IGr6eSpqvaF+LDlQFdl3sH
o1Yf0mk06alFBN98G/WtoON6AFQHJgGtzsi6GIDAXLqqRSfQgNJA+D89LMLyym6r4q4ygCZ46HQA
rIcstXQsImOeGi0z2clM9Z0zZT7fQqdfu3aI/6xveSSnkWx39Msh1NOEN+mksxMVc/wYj8ZHoDAg
1JdXT26TbASB13EGHr/QUnKRBzHQky4teByNmZX1BTvVXbBkX5oFjsTX46+UBrfPiGrecJJhA4Bs
pCrW7X12h7TNzN2k6dgpegPMfVRuOHj156HgCYwpRYOCNI6pI+1gpiDy1bOHAV3a7fu/+PloGdCR
M8Lqy/nqphwiU0ssdmpnPx8OHTnd/v716V7RDVApgFL9ShkjhWHczicQQ3HzhJRKmh8Be8lef8fC
BCgcVjISep30NCsoMNfQfj4ZxWR8EIk7ftUmMKneHsjLs+ssTYQ4DCTxoK5clWyArzGlA+KWBthB
utk4aZPrdZBcQKL024Q8xhA9g8vFc6bi0CT37fRuXiALJP7J+9clx19+AXgdkBXHq+P6EWoMmohN
puknFMr0Q5WQjUhTcUCB7Pr9fRmhtFRL3OuEGxDSmfdx2+6mkgPnjDRi9Dq4wctIQOwOZChDvQrt
E5eHxhRLo1Ul7i7Wzru3fT3tbi+W4tSAogRfhywFAO+mdKcYrEyrZMzoSXO+DKd+S91R+Xkcemxp
IO6ukCdgJSkMQInoyYEQ7PjMXh9xgUTjz/flnoM2zkvbahwKXUdkpR4h5+i9lthiXQJQzzGkm/BK
BsW6tAQNMhrcNEZ6ynAmE/QEbL1gr08+oI5o6kAyA34Fx/9yjfVuot1a0Ttp+R6s0kDoJHHw2mWG
CXC3gEIBBVxHTi3EPMoHwfgIOY2PEQcZRbcRAF2fCBjADKGbHsVPkJNdjsHuTc4mWxtONK/2uKR8
1NVbbZ87G+dhy87692eXiIDIsYF60XCKEcY3GgqHYh+ZxwLF+9szplwUFFagIAVi+KtyR2eQIp/Q
GQvF8TJoOv3HgL5IavEf/5uZ9QCdjYeA2n42QQh0Kju2p+D+zEX13aH5t9tmVNMGHBvy22g2ASBR
2mIGsDHmIvr+lKYnmyZQxiu81JyDtnm99i+eggiOEM7DXeHMXw7I7JbO6mzanUzrUIK10T1acec5
oJ+Mv83p59vDUi3SCuDGpW9aFJnAS2Ot2WVIDmrdqV6O3D7l2ZG2G1eJ0sSKREaGRL+G8wIGQfK+
zvoTR7eq0J9WRSdnC/mgNrIStKJkBJyc5IVbYBgznbHuhMQSmvQB6zCdDQ+gMgEmDbBrrXWOK9CX
zrWBawz7ORcf0C7tlfq7TQ4V1S5zQGuKBxD69K/yo2nTGzkYO0Z44+zeFuytW5l7MTSBMJ2NaO//
SLuy3dZ1LflFAihqfpVkO3NiO/OLsIdEIymSmvX1XdroRiey2up04+JcHCA4pMVhcQ21qk691qnY
ZeF/U77gJFea5o5Aaqbo9+7Y+A677FIULmhodI9gb/hx3PV9rln8GCmv7iDK2e/N7sl1nxXoHWX6
eP4kLy/ddMiQ+IXG6OwkqyQH4kJi6eL+XU+3fXYlxsBda5hfm2X6+xdrY+kx1zN02O5Nrd/pcftP
i92hd6RaKeVOZuu7C4glwzlDYylqqycYmy5uvEQBjr6HRISP1ki/GFZcsKXz/HWG2aZYvfDyzFP9
Xhl/+vIqyi6ltdY0t+DJgpYNnhGKGdO1tGfrxaNaucUAomHVvyTDM6NXY25vTA91wjjzG/Zas9e4
5IFGrxS9QfPKykf+Ay7O1xFAewRLUMNANXlmt93YTbLWoR008sRr6xhXGdePQDDdj66xMUY7GKRx
bU0ZRhsyxKOt3s4fy//hBwAnjx5aQF7nyWFhQUmxozgxrjpw+qm3bajYVmqXpHlxs00jLmr9xjR+
nBXCugMT9F+zzuwhH+qhYjZmHSzhSzhGMhzS37G1YkSWrsPXaWaencyKxsoGu9tL99XmbyDqEdCh
c7bn13DpLnydZfr7l0tHh9JKyDSL52R+IlI/eT8/wZItBK4b+NCJtfokFa3YWIK6pMMhUZkISF+F
8VjsNM/dpCR+05z45fx809U6OZQI7qZ3BPCJua0yYKeGJBq7fSSnfuNLHaw8TX+pdzSkwG4V5eb8
fIsLCCgaGJMn9tb56+gxI3ONOO734jWLnkx7xQWbwtGTz/ky/OwUFGlE3bbE8EQ88AYEyXGYQEcJ
JSW/nlig25BoK3jl04MH1AkiUzSFIZdwEnUZKkmRvo1L8KU/eR0Fm9kmjY1ApM8/XbkpHQJuU+Sp
TBT6ZkdPa1reQHGD70vfHuLAwz/nJzg9ehNxKnI6FKVy46RFdkwo77Nx4Ptk6+kb+9MbUA/bFCtm
8NTWT7MgtYM010K/kWYUyZi2mCVXie8DJ+GvVZJPj9i3GeYBfZm3heVOM+jutgABwxoh9eL4pje1
G6FMCYzgdxuQVEbVCG/EOmUHFhhrSL3FbcA7i3Y/Hb0q89zRyKyxS4wOwzuDz1Kggts3TQt1LywR
I53f8qXNMMD2PkkJo390fvv7rgCvZpJz6HgfHUQTfOOuNWieGhgLziOYcNCRjPLanOpAtZaTJ21X
7kmah3pzVY2vliMQRDSblG818PSe/6Sl5fsy3zyLkNlNL/qiKveStr5eeH5ppUeTebpPBLuIOVtz
LJbWED0/SMZNVuC0NczOPIubhO8zkr7QPoOblAVDscY8vHTqpgzYJDeKdhVz9oyaGXdZkzq4/iP3
L4dkLZ+4+BmIJ+CFoxKK9p7vp1prB+ayTuN7dNoBv+586Dzjfh91a8ruC47Y1KeMaBzsS/iXORjM
6ClMQJKVeOIKvxaXmrzk4+ATG8Aj7cK2Lyv2ODY6fgT4Bvr7gm9+fkK+zj/3Ns20afiI+e1c/FKm
fsOirPYBfdjGij+Y3PsZ+A05JzzmJk4+DAaSqe70gHz1GbIoc6shrvZJAS5vBScL3B3ZyrFfOh5f
J5muxZdJxiZvqrTHJCD6B0lgdDi/ZgvD40zo6GuD+AReh+nvX4avBqNBIZqpveWnqFSt2aHF4TE4
nZJa5KSckHiFGiM+CAhfxn7VvpQrru/i+CC0nUoJgBh5s8ujtCjrM4XxI/HMdiR7Or86C3cHaVE8
/wY47cwT1Zko0p24YZnYe02ytYna5PZ9u2bYlr4BD8KE4Z8e6bnIadGJSiJZJvZZ/KsGfXrdrzgy
axNMf/+yx6StrBbek9hT+0Wan55+PL9K0zn/7ptNVan//oBpFb+Mn1Vt0ll1J/YDmHZba9dH0OO7
JuL1/DQLD8DUPAvmBfAyA4Q+cwHLjrVlPVrlnhGV+r0yJXojkz3Kiy9R675qcb1yNxZ334WQJliR
YNLmLxzIO8uidvVyb7XlgJQ1Sj2Qt7nWPLXGZ7O0Q6i4ojEYvLOgD5pZrqEUEj01VO7TJhwewZ57
fuWWhjcNHC0QuyDhMs/7elFeMNfGLYkFkPv9wPpD2ST55v83y8wc8mRoociEY1YS7SrvTCjvreFD
Fj4EIswohcCLRRv1nIEPEoY6CPhovSfvfXXV8x8nRFA7+DL8bBtGCQOTpBgeEhoJOOF3P14gKFug
+QTERVO2enYPQcGItI7E8PG72bwZWrKyzQvnFW84XDFQ5gJpNzeGmXA1mQxFsyeArxPU7Avotqzh
t5a2ADo/0DGDSUQFfFb2dlKitbJjzZ6BuCDfROjXO79KC9YE9Vvk8pFZmHLTs00owaiWNFZU7wf7
uhdXaX89QNJ4TV5gaa2Au5m6s0DufsIg5dWVjDMNazWMzI/5R0U/KDSAz3/K0lp9mcSdWawWgJbS
brFWlfUqg4avPH4L3wC4F0LuieYZOz47T4AJJ6oherXXol1GwVCyP//z18af/v7FruuCuKy0ML6o
ITv52BnBKFZM7IJNn9rX0O6Oo2SfbANovD29d/N6X2GHlT6EJn2tOCiYD3Hzcv5rFjbD81DUBvp0
Ytacg5hIpfSm50LtX3VvXwwra3U6OsAGUDICVga4gJMUXFOBuoumxNwD0lxdRPWKq7kwPNwzPEEU
vs6EN5ltxUgtkfDegAUHeYPKfHvz09VBPhtPA9R8QQNwwlDREM3pUWsCwCT+uGqTvz8fHV2jOKQU
VWYUmb///KKVta5n6GAYbovqDm0VPx5+wimhLRWh7tTy/3140yicTgJivPcKujX4+Kw7a/rnp1YJ
RKKIdtH3iu84KWVk3KpSE3xWiG38xAqUF0bqwmpWPLXTG4f4Dwlk1OAxx2lPZ5rUhIErZO/W8aaw
N5lDtugN+bGFxSx4QLFU0FR25l2J0pS9G2mSAsTS+aVzqUGvdNgTcyXjubRkFDHnxGAFCZc58B8K
B87gxSPdlzq/IBYiwTEu7pBjJT6DcuOPjwDSEchGwM/REQ7MXg3XjZNCiypt7/hcvSTR8/nhFzYG
6uDoUkdUC4mOfxn4L6Yw7RJX6lK4+7Stn5o8wiSG7+na0/lpFq75t2no94OcgnFzYI5094yWvj76
bb+yJwsTQNGNIAf4T7h73hzR2LWXFjouoqn+0Eear/z+aZW/RwK4IQD1oaGf4mGdO5oROLtsXlJr
z4o/cb0Vr6S86emWjNu0//zxUmG//0mFoXp8UlXW3apKc2kAibUh8VXWXfx8eHAnweZCowMZ+5mb
M1pGMrZEs/ccMiyon6xlS5c24uv485pRSrKB6Kmz148qytEY1qz4Hgu3D27NJF2Jy457Pp3oLye2
9SqPO2Ws7znYHbuy9vMEjYCCBdoacezCp6CDCD7t1OkFMofZUmW5xqpBSLKvrrIWlNUrZaa14Wcr
1VKZpVpekX3uO5GfqRVjuDb87MoJI1UTKwjZp1aYJUG6piW5YDnQ1g7QwKTzeUoaKLPGGrM4G/es
OYCh0Mzf++znxglPN7LK8PynJP9sqwdNtFIrFSDHmetXaKhyhiuzX9mGxe9ATAFvE2KTJ/zqiUny
0S4yfV+DuSrv931l+E77eP7WLU6CJk+8fwCLoCjy/dAKw220TEVkL9j9aH1ELQ+sNdjh8hwg+8K2
gAbAmQ7El4vRZBVShBZggaCgj/MaDB/3Ha1/fvumPAVcKpRCcDFmH9IzGWVRDto1wj9LehMll5EG
xNXT+eVaOLvfZplswJdPIYNjqlImZG9YHyV5yKPt+fEXzDmUgnXQPkx8l0jyfx8/KTKAwwtOAKI+
mNmzVl167NKACG5tSZ+v9R8tfY0JxwdQR4SVJ2X0DpQSTt4UZB+11sbpvJehWTvEC5XyKWMLYLuD
2jVigZkjGrUo70qmyJ6S4bfq6KZhYCIaI3FRoIidWPLC7c2NXdobiu40hdds5WAsnD40MQDfB9g4
/Mk5VgDNuhnRTG/cK+3JGm6N5LJoL8/v2tI6opqAdD8axaa9+75rdRoJjcd03NuZc2O09V3ktSux
1MLjAsADMlZTveIUZq1Huh2rYpoCYnnM8IXH/W74Xwg+LU6E/DFwSpPnPWcAqLELlpAdjD8pRx8d
1qZPhj6EbkoaCNE/n1+5pc1BaX4KU5AXgJTV95VzU44oQ9p4yco0sFokUNJjlCbh+VlOY144FF9m
mb04bplqlqIW2TPNumXgHap5g9l+aWm9s8mKiTj9pH+uN1CfFAg8Z94PWSsVq7RPxn3WCFTK9UA3
2YZqr+c/aXEW0OhMvEN4506uVQLNLFY4w16PtNj3kvFh7Ljta2W88grNNQGnbA1BIvO/ZjqpAZMU
Mr75NJNOfcaOkfPisU8rfawq5pMG/XzJ/yJNcXoM0eYBuTaYDPz/SVtBk2vELDo67LvCb/KNbHwv
98e1+vPSKk69C5OpRYwxD/Ijavfofetxq1IFLNaAQP/BW1OhPbUO+JQvk8ysg9XISig2jHutISBx
6W4so1o54IvfMT2uSOgANjE/DWmXNaNdWcPe8XZsvNeG++aHWprTMUAtAGSTwE3At52X3sYcXVZV
VpWHe1eZPgKRFTO9sEqgxUaeGddmii5mq+RVGvDGXlIerIj7rp77P+9PQlFZB5IU7+uEkZw9RFRZ
GUMUzA9NEQ58mzydv5BLv//L8PMsLSiSYU0dDJ/Qp3jc2snj/2F8NDdPIrATd+rMUqbgDtczV2eH
EexqFDXdcgVCvvQBE5ne1L+FdJozX5+YFWqIGTvkfhW9luWP42AAPMD+4iH3iITdvCg+Ei4ctyfy
QLkZoD+c8LV+xlPfCTNM7LVIGSHWnr/C3Oz1Wi91ebCaICF+6V1nuk/YDc8Ag12BP58uFuYC7m8q
7eBizN8to007UZJaAfd8I4ZrOa5xyixNAEgXylPAQqE3bOYI0gRQv2S05CEZ8pDZzE/WENynjyL6
EuCWoccF6DEkv74/vU2t8ZGwUR7CyrvzvLBpAtvX18RUFr9joqMAAwFSB3OEAiNOWsWdJw4mg8DC
6AV4NH56MfAdX2aYjsUXl7x3C1R5esxQNDzoUhJ2a3DT07cIM6DBBdrLU555LuHqMcfKS4+Ig8yv
WAlI2kXVXNXd5sffgbLCpP6DBioDvW7fvyMegGUdcc0PVS22uutzay24WNgLYCbAEAPgywS0m5lY
J8mS3otdCb6eJ14+VD/2gqHsCBoVUNfBGT6x4FpUjnqRpiAOix76LOA/N1CTciT6y7DdSDmehqp1
7XhFVBzqRIaRZfi1dnF+CxY2mkL7GE+oBe12vNnftwC892DLre3i0Jhbod3a6srLw2KNLmVhlgm7
YuHeTTgxb3rMvxzYyNaLwu1aftD8XH185N6fNeOxOAPFBGg5QNvRPJVmN6KURPTYCeNKuL+S9BE9
/mg5XFmuBYM75T8mDCJ4w5Hl/P4hObLQvVXjydOs/CbrrFDrzFDW3rYnaML2ZfV6fnsWzu+3+WYL
VyQyalWG+SA/sbHNekPWGgGmEb5nU4Hgw0VHZg1ZyBOJjpZkY5/3Dj9EcgvtRt90fbkmn7L0FVMj
rgNtYADQ5ny5caknnEd6eWiGd0o/xrVG76VvADIHtNZIh0yFyu+7oheO0xQu5QfnaNS+pybt4fP7
sDgDTCEynXBpwDT0fYYCJFjgqJRwddD746ZpALEef8zWarlLp3iyuP85jTGL2mSObiplYZqSbUz+
oGVHNADpP05Gonw/yYuANwt9sfZsEkicCJfVOT9I74Mdm7VOrMXNRnkMMRruPF6p70ulitYBxoHg
QHnwSLpiU2TFyvu3EKDhE9Bvj6M7he3zzBehUnOrTOcHl2g+5MIsCBvE4iPLsg3TBj9B9acTxBe9
WFm7pXMw9cjCBizxJLlFwlU1Wuwgxg/De9LlMx0+zx+1BScF9h7OHGADQDnOu9fNJG1i1sHrtZkX
6KXx7sT5brT4X1dS34vXyIWWvmi6l4SA/BDB1CyxbtYIcKoqYocW3ayGKH1N6hvD+z+s29QONqWL
kEKeO49llrSQs8cssr1xnV3bh3StP3rp7oCPEo3eQOnhXMycuz4utMyReGMadg1kxyaVzK+6u6pb
A6csbBDyRIjRdZw/UEvPVqyjJgfacUgONetfW66HcAV9Emu+XbebvnNefnwekEYE8BMuBqL2OXm6
J2swDOa8OHhsT3DesiewL/oD/iHR4/mpFq4uMMgWMqMIGyfj8P3q5j2Dg9xacAacF9tv6c8fM7SK
gAMM3TzwAuaHIBrGCASLkh2Kx7QJVintFvKuyBTicAG3B5o3aGZ+//lxOWJnFNzizP4dOwHrs51b
syBvtzWB7uw2qrJNye8iuubxLxy9bxNPf//i3ijbqUZIU4tDr3W3td2FTm/clCy6BEXLykWaa/oi
KTF9JMg9pwZuuLbG97lImRSgYIJnboBnLM7uXHprtreZeGONt7HdX7b3aKQijOw6aNau2IL3g1Qs
wdmAXQcD7OyKoaMz1pXtioMw/9bq2jNu0IaxcYZdJC/iVRmHf2nDmWsCf2GyGAjNIYk2e9aVhNxu
DKrUQ1w+DH0VCLdHYlYEcc6Cwvqw4wtTbir0OVDQewn54Bmb0ns7fyX+9cPPfgTyqDD4UzLdOM0z
CenkJu3UwSKgU5dN5aNCFUZJuqWx8Wgwum0q4xWlMfSfMp9BN6PVqm2MgIANNUPalYd6CuY+ZZS/
zv+0EzuEEHnqeJ52A13Jc9bfmLltMkZEHrv+HgJQ/qBvldqYyY7EP85UYQK8Sd5E0zOhqGaGwehF
1yjViKPBWLATcb5yqpc+BTHOVMZCXhcm6PuhtqFDSRO3xvi6X9IhhL5eWP2p5K+k/H1+0U5M3LRU
BPEaFA4m7tCZ8S7yrDZ6bqqjHYz9hiXb88Of3BCEa2Bgxrbgmk61v+8fYnE66KOy26NlfOb8mPY7
onaddogs8A+ZKy/DwreAINJCOyboIhBCT6v6xezQRuuUYZfqCDVCjVzpD+e/ZWl4BM4mNBwdILbm
VaSK5VFrFok6KuMz3hj88+fDo3QETBXqVKB/nxnNKXfv5jZVRzRr/6nXHI6lH/919NnaiIbZjZMa
6ijZr8A2VjJ7J04T8glfR5/5uGZWxy0In9XxPRsO2nvXPP98bZA/gsExwfhyUtnVqq5oUaiSx4K/
1bwKGt388UGd2pgRBSCxiiTx3LaWoJPR9BSbm3i3fQ+32b7pzL+Gcz2MF1r147gGXhIeZeDBEGUi
TTK7FpqJh9EtM3XsEiTcWB0wvrWcJwgb/nTdMA+gcwBCQKYT2OHvNwJYF69s40Yd9XRTppvup/ni
6TO+DD8dui8XrofyR8ULDN9UN6l4Kn5MwDWND6L4iX0TyrbzdK4wvSyJI4xPajfsy/heShboOgsI
hFRzw308v1qnpxigHXgQSE9jUmRNvn9O4VW1E499dwSu0de7j9h5trsVvs/TezgxvAEsDocBYcac
bqYb4xxuZdYfO6cLrVKF9MdGEBPAGceSYfyT/ok4qorETpsOB9mvkttE+/n4KAuDjHIKW0CWMTMk
WDo5uCS3jvW28sDGDJKJ87sw2blvDgZUVPCGT7fdJuC7nO3CyPICclWJdfTydys7pmxrkO1aT8PC
VuPu4aIjJkeH1NxzA9R9gH+TmsfqAKLksK7YJvkxXyA+5Oscs7xCWzs1ThvmSFMapt2zhJLH+aU6
fV0xA9iWUZWbcrrzEM8smwYtrZgBOvHMuMPDsi34BxkuoXOQkzWIw8KaIdpCxxQ6yyaeuunvX247
gQw7YCkGPbojuchJCIYyrY535z/pdPcBwAUaBQWcCVo6t4zg/Wac5i456vpHDz74ro+Cvk2RxmiC
H8+EJ2WKHabY6ARc3KUAnSCXMhzrgXqaLzvVXtPIoe95l3oh3K/ox/4DeuWADYHvjogPPeff188d
owEPXG0ewWdetZt6rXX2Xzbs+80BeguqOmjjgNnE3fk+gTKcqC9Lbhx1r7Y2sWYVAUsLF1GBqm5H
NsY9ivcChNNuIuIQmtfdpdmZjl+Purweob15KThLD7qStR93Kt0hPnXuIlBO3BhsINpusO3mXid1
fmf07yAVAy7XhpicVW8LEncbrpAITIlwuB9ZWXVPRife9BbRfldFrh+yzO5/flpQU0JuDaTgiInm
Hdce2BaIPSrj6IJvwSseB8hD9eNuqFes9mmUORWvMNWkRghAwtwh73OkW5vUNI6tlfpG99AAcWG6
v4fKBb9D7Mf9TdPsKLu0ZcgAYTl/UhHALDwbE9xzajECieMJi6qE1kfURbZxBEbjmQpP3PKYFBd9
amYxEJr0EJW1vG9sygKcYWOn6ACe4A4Njr43sp4FXk8GGmSeLXe9xYobWde/K9f5TXLgO4VVePVG
Z7Hza9ST9Gm0SzQzOQnKwYFpRBGOifHHNtH6BYydcSlzPqkceH0WZkoTm67h2s5Tdn9I+qY/aINn
/4I6jy0hPOlo21oXOjqj4k8hk23jQC06TbFGUmo5RtdV0MYOkseQ0LlMo+x3puXJVtS28j0zL7aG
nsiPvNebmx40mdfcrZGQVzR9TzgacfxkGChsdw0foYjN7ajQ8B/IxHpXrLZQMnXSVxxnO/fBKXHU
3e656KoyHJ0xf2GeU4ZNqrdbfL6xheHpg1aPxou0yInvNnq+EZEG96/On0CoE0NlTCMbo9F+j4Pp
Kr+tR5r4TuyyT23oE7+xYafMXNh3YtCfoo7kTwpk2Be6UDRwrcYpghhajHqYoNHN2DR+psuXJq+9
1w7V3QoqHhnZ6aL5lcv2Rfd47+vlQK9dD4vuc4/EgapF/wY1NQebU1ojGpMZexpEiTwA1bzocjCM
KmA0gxJN2pml7yrOipBzw92bDe1QLUtYEEkGxE6uq/jBMcrhT0raDwguVFspqnc+IkfsJ4YW675J
ElTYitZ9hvzYc1+5L3QcB4i9D4zsawf6jkCmgu5dG+KQjNwVPmtj8FraXl+qoNE0/td2gU8r4igO
2irihxT5ygvTU49Dmrxber+PeZbQsINIRlqRj1rvlB+Vdn8PSZGuDiu3scrbCoI0u07xzwK2Ktqi
qQVUF1VrPdppK5sgEmBECPXaAKlw3LqVG7j9kB6BG3rlds3hY2mQMhtod8hV+q5LZz9ktah8LeOv
nS7+9ImE8c8TM+A5GGg6K+4CaMg5fioSd1sJW116WmNDRSGFlkshsoSFEAxxr+sxSaUvDAneldgQ
PoG4ycaGGPquzMbYb61ahDqa4j9F3ovLPGdPxQBTQcrchNZx/NJUmvFsc1peDkP1V9p11fq2iPmV
KAYtaGrrvYkhdh9qjlG5Fywd9b8wPpFfKqi5w8OrNxT81moPcwxOQQniMtY1UN0TeQlfP03DAtI6
IWqZz0xHQ8gFeIHjBFQHeWPeRwTomrFSoy+tugz7yMjxynp26BTpp51JHjpVhhlK1yrA6CV5sQWq
ZsRRsqhPO3KTDQbhvjmYUl5WAzN90BzqgZ11MuCxBHteUUI4QQftHEHzVID0ah2SId/TBIa6Nvvf
oFKWO7tgcdBFphV4VBp02yWo+QbV4P41Rq1iN12ubnPoPNzyjkNSJSrVE2XsZsi0feGUQtuNLV6s
oDJJCwbV9DHqizfdzWB4utQyx9BKu1cBhrLuSrlpdmO1Cmat4Xmr+5oOnnaWZUnk504sb4VB0GqX
e3n3xAmLu8va0uKLzhLxcQB1iIY+uUYgBrG4n2uxscNrHl/KmvF0k2lOE+1wVO9zRXZ1BOX0huav
DgHZA/xDFdr4BUHliDJIcq1p/Dim6S11++RB9VEedm3bys1gddcdkbh9PBVEhLzv3T8UHuS2TyLy
J1Lbpti2aFvYkKjDBQA9wX2fmTQCYM2OQeZM3DuVUpaGeWmpF1cZwyOq5L9Bh06uWd0+8AK7oekm
eQViz+18Pa2SwMsdGfvCRBN8klTcH7uiDwqA4m5iC6o1BRR9fjW1inZG67InaI9DDD57Q1eZuHSp
tG5oYRs3riyLLa6zFrRWC+1c0PX5mUYguWgYERgO+LAdgR680fJI49eG3ba9X7DxNyi0Mm1noLpD
/8rKccEoWZs0zLu+CxtYe7+AsE+ICroZNraUwObV1kigU1d6fteZnm+4xZ9WGl1QaC2MK0fr02Uv
Ep3d5hPZzE3DgFMbAN6oQlVoZglufivxNiUD30dNCR4iandwYnuwJKYCUgTVhdEMb+VQuKHNwAog
6Miu41HdVF1S+3VbAJ2qF789OFDgq0rua2ekYdUqY2NZUKIgHSyr1bWmX5lCe8PD8TmYaUqCuiyb
0KWDwgq3iH583hAh8OlRqu8cvH95OBZFn++GgTOc0yQufXOsjSSom7TwE+6hMdcqn8gghfAdF1lm
o476EGCqi8zRgrFA87fOOehR8ROJwXCqis7YlZpBN2lC3SBt3OzW6HPmF02xmxSxIx37Urf4YXiq
myMQ+uSBqpgH6FrHJTVbCWKZDITlvixq/gym3WIrBkI3VppHOLRRdbT7HgygkZD7DpiQCwO0+DcA
D8e7oh+htVV3nwOWMsCLKwIX1eEHG8wXuymlHjLP6DaG2bXQHKVR9yYLcPsRPXsAeivacC2r32AH
u7ciH4YQJrq8Kt2kOriClTAOjimDyOnyO1oM42uaFKVxqzV69w62buqPShkBYMW4b7UevSnF/uiV
bW1tGAWf5CkN2p5GgdCa/NKusBye0/w1jfpAOh3OlSkBh9LcoysyY+s2ia2CtAcExEC9DklLO7rQ
DVWFkUjKAFyraWBGHr2BdG/mxzavLmGGuc8zt9zkqXIe8ZbJu87ImysrB9lMTnE7Glo6WQD1X7Lr
crPZRTTvrj0vin036V2K4K0efe5yeYvme/PNaLOXmrrJc1dnpW/1rrwuYEN8mmVoVazgOAlH4ub0
8OYe3FF6YqO1veHHmcH/VjVxQvxWPOgQxmT+EJG/cYF6d9gK8mjWfdVfaHab1/etqSd/KgpXpjXU
lfLovjZZegN6VA8FfumN+U6HWIkKxlLdkNQ55HaX4yhDl8u21Fvs1g8ik+WF5rE0oHmyg7/mWj04
YvstDO1OVU17mduaGepab1+CPrAOAMyXviItbbdpCeY+pY8TVg9PtjGwKqAc3AmNxe7i0Yg3kZmo
Ta/pLf6LKvTiX6pyWNBITW1wRECBZBthKkTm95477vDcfhqD/rsT3RaUIhx9FCiC5d7OzNxQRtbf
2ODEH/MI7ShoZvUdlaLbKWPIVaeJ72UdPsKGbDLyHeOtaNOj6JIPtAEX217kFcqB1YuRQ/iroPbb
OFjpVV5b951BwZPmik9Wcvcui0nzF31a5CZ1o+ZxdKNopxcc5BZalz3xuC43LCLDRSzsztsMZkGy
WwhYSF9jXnxNsOTgCUZLvut0JWJS1Vi1b5QaXK8cbTAbrxuAv3bxnFm8KeG8aRD6qfBWvooBb51P
pJEcTbAoD4GWSuNX0znqjebVO+iIf3WxHQVsTCq4bRl0dLrHCAreB6lqeH0JzMsNqepWhEVuFyTI
sq5XgYsH6W/vju4OjOztL7gMKkQq0/KhSYkqYlYruUliTW6sqBg2Xk6za5A7qHvKOvJQ1Xa6lbaw
sAl2ngdZXDHPF+kQPeW1AJw1olXh3NSNU1I/NttxDGNHo1uNks8oqdv7gvInZdtsA7OLgIGk8kLn
dgQeoBJguVZj8a+04jU8VGUrrE7lJbsS5ijogIh5NzVVXiNoAIHdqCV9d8NNJuljIWzOL0Blm4qt
Dc8WDPZRts0LmYd5mjyi2vy3zOHjlVYWGFYzwN5BdlPzxk/Pa2uYcAu2xsGvz7H9G5a7+QvQiO7N
KGi26TM0AQy4zcfaHuG/l7J+T6lVY9j6odClB7/eqREADU3AK8nMTVkwcC3yRH8EYMOtd/qQpRmc
Pt7G2nXugUy6wMut0QauKUppdSMlHMaRb+OOoDes0ey3Fhv0FhWeFd9aNeosDtCXFyTtS/NStPod
yvgtSDlbowyY2ZCLIrOMZpO4CknPeED1EN0L5p20UxetecUfmllwZsE7ead7aQdnsEuu2hjoMl9H
dvZZa8r4MjWiuAsFBWGLxm2QhKETprzyJIO5EUWevPR27PqaU2AdgEoDj5wo0YKjG+XGo+SXbY05
QTMGHGCzdx9EXQm/UokERnhMgzzOHok+pEGm+JGR+qlESevK9AT8u3is8b67VRAljN2XhPGgR9Li
hdv8YRQJHDHSOIHdENznpEwudbwXu1QX7g58JhSX2XBDIPP5Fbg8iTqgsYv6rhlJfht3iWR3IGw5
1DZ5h3hW1dxEcW26+4gQMG2NpIEaoSz+MKt5JEbxRKWycF7N9iUhlnhyi0oXvkaH8UWYTX/XSnXj
stgO8VDmOPWe+x+knVdv3NiyhX8RAebw2uykYJmyZMv2C+GgYc6Zv/5+9Ln3TjebaKJ9BjDmQQCr
d6pdu2qtVd/bYHwjh5D6KXdgLohHT9eE72EaihsSSXAdAqOQ/X1gdMknF0mkN93j16tZZvxsx4bE
g6o8o1iu7YYh/5KFTWCnIeciMav3qjU9Tln2pnZ9aksjb0G/L7KNUQjaodDj1K4U+F5Nb4mvxL2f
fVMN3pDtN34gYOffj5pUcIFWRryJezd7cjO5b+ws5gUbw0LaxYBXHhuEx8S9NHrup8xMrXRLZ440
P45q86lK9ah7DKJJkjXWedT5FvzFpnPfpXZ4j+rmoS1CVND15MdgjC8ZaYuIB1PeJh8a3/yluKm6
SQqwxLvCb7iOOlFq0Gk0wZeZRorIoYnsGdiFOmPBaTkg31l1ZsAcU4s7LRN/ir32U7Wa0M5SHKSW
iD/lCkKujCva0DA+21B6TQBB9D5zVrj1lxF8lj2YkssJitt/CnUUNrFmePZQGiMvoNL3Huu0be5z
RWiUTdTlj+7oCRBXNSBWodxq0jby9Lc+h0MiBYPTx7qx5WnPU68LQhyL9VqK7puQB8KGRuvqYQzi
3B5GJaYBoOnvs9Bt+GlB8ax3acsbPp+YNm5YfkeBod4GIxE271Mctj9kT72pMIYO4mk0xu2r0I3x
j4iOcl8hvqbtEQG28mMI1H4jc/W0dmeoLyOyaZ8LZDqOBpm90JZ9MXpEV0/7nEdewAnXyxq4Jt26
NsSLyrccrOfdKPdds3UzwSj2aZboh7Yp9lqeim88iLttAgDwqUUqdlclWQXtRJF+xFndDMfWg63P
2wl4q4en4Ba0NlYtFnZlWuMh782vTL27IR6BO2QSqA6j+JrFaneMAl7/RnvkJbi3gtq6F0ujo+uH
GzRPdR2V6qNFf9pdowXyfVCZpQ3OotyqXf2FkoFy1AX5m+UX/abPrM9+y8CUSKNbsvbohuJL59YE
4JH3y6jyb4Rkxm70FeuuK9WPuQVMpTei7iX3/LrelaUY26VI/1hbEMV0WyhusC1N3jP14P400G+z
NSFGsFKNj0ksH+VCP2bCkJQ2IXKxMfRxVxBYWXp8VMqvpnKs9WojDdq73Hvlvipy6UHxfSC5lCLe
NTIfP3yj5v2dil6z1eNJRzlOP/LU/CJXXrSL2jYh4qzCfWcZ1SZqqviR3O1LMBTit0EI8ockMYxk
27n5D0kYuwN+NTiW/qg/uaraPXfl1PC0R2JJNMLXpB5/hV6mHVo024dNpfjhY4ia4edwbLIfcaX1
r2ZsfU4FMfaBE+pk3OKg3UYcCzuqJeuuiIVkG6LQlW1IOau/XC6Rz8CQWuk4huGvnAjhwesV8UPg
kRHtu77diPiYh9HM5Y+1lKjkahJB3LSqiz6zKXy15M5Rx1E6lKna7bKwDh47GSFpFwriJmjSf0xf
eC+1TN1YZvhiRAjb5UTKWzMQf7puirSuC4bOHQPjztMSXb/vEa77oo7kuyqSOXcNr66Nl6mf+6bU
o23rlaZpa55Uf1TLcEQjQ8uJByzBJ32aGJtGanME88P8c5B62PSNt9aS220bm9KnrlPy96ApaKXj
4kERjBjHrznXwqFWeNrue56Cz6Uu837U9Tz/VSkRmrlV8amUahklalSr7Tr0u9qW5PQ1jfT+ntuW
qrZeIOJLBnMv8o90U0FOJv/ZexHOSW+75rmp5OIrEkojgp9lsvNKwXpKjMbbh2P6HpU8F0OYtgYd
tZOevKH1naRAaHt1Ur2NQB0/6r3sebZpuiNDJHy51+UiEOmm4xr7zh06W2xCei3I5pehKoN3ixSo
g77YG8l3/TjKg2KTEh5xKP6g7kZXf5PI4cUjjlantQEak370qynl2h7olBuTVmjDYNvlwvApUqro
3ZiAOIHb4RQtT/le8/h8EEaz+O020zYQVYffXW37kpKDXZAx28pW0+7AyRWvrsXDVmqtT3Lru3ar
ZsZGVjIOZ5p0m1gNVLvHCe1rNfN+hICAPqHoUX+Sqmrcy2P9odU7xQHaGTabTg6mx4YQqWwvpe9x
u7yKi7aUDmkwkgMBxg7sJidDdT8qlCxUGh878EfND2pHJ7kh0ei2jPP4VJedNW5DMTU3sSW0G1LP
nCZPQSdbAiSl24WkRCs4haUiHJI70lTug+I0Rz/muSoRaw3Ki9G+jcauVY5Zd3uFFzkfsDoIu8Ck
Umd1y8gwiTaSSKFEvZXCo7dG01+qZYCcmqrHEv/NYYkaOSyFXJPykgg7ujtLa8rLC9+fMBWgmiC4
0F51BpNLItG1osoyX2rtJ26VjXi9HLOwBKffnyOE9croSLzx/ThvyRkd1fTOIwN33cjKIJRZLY/s
/GCS9jFBbjxytQgrhbOlzwMxoqcC+FMYkdPfT2q5MtkeeuvoBnj6+3dvrQXF5dfRf4TeAPKLdr2I
pZ1/3RwsRVCCRnkBFCncmcnx+tws1IjPPj+bG550qlz5fF7MHy3jrh3vuuFgRGsgnbVRzM4BGUrq
HkKtvKTjr7F/DX5eH8Xa52flYDmvcg/0hPKS10cy3MrKCi9OEvV6GMFgA3RttgYo4KV6kGv8enFv
Rpsh36jv2ZoY79IYYEzQmolu3TBZZpAAN5f8KA8BgyQ9t+SQbejtevssTRIukx4s4P855zgIK0rS
aEK/qOQkA3WXZLfSOGFvnhowzveqHmZjmCMk99Io7aYzt664xihYmiSoJfRiUSCxY+vcglC0Cpkn
WX35Qh5to7tr5eGl7yN0M/Vcm8gfcxRIZ5lRoOSN/tJxHxLFG52wsgjTHMyABRNgiZ8P+Piyo28T
qdRR1dp4abun0duiR9Idyk9WevuJODMzQxEKSRh5lomZnNLB1otvB3zIAHY1WF2wSC76/BQZKRDf
zwyCZu1D1G+15KBSMi5JzFzfs5cXBBgWsCMQBqCxw8w5X/Bal5Q2yS3eG+oYPA5a+kKNQvuY03Bg
xdIl8QfAGvAVnUMI+4KNfG5KmR7eqSm6L9LHytCQ5vWAXvzK1c9WkNlCbksNqYYVOYjL/QaIBRgC
7BUMy3N2mdvomWn0ufvie97BFYT98/XpW/g+nGqIC1M/LrTlZk7FGMQu1t08eC2y7imVkntFuhkW
Oaku/mth8p0nt1+W1FaFtmPw2lBSqneCfjMuku8DLJsAZuhSmrNViTR6IjVKFLyGIR7RXuX3Lc4Q
Yu86NyxguTljzWryRowRxHuRZJAAyQF1279YghMDsx1cub2aDwUGcnFfvYryyra9/P0EZ+CzAdv+
6Rc/+7zY1q6SkR14gdYX5agK3+zT+T4rgF7uFCbPmQCR5Al11rnCS2I8pNKhM1f84eUBB43659hN
QrCI1pzvH1moaQAhadGrOd6l1muo79Ph/tYVODcx84VpX2giGIDoVRO2UJuSNU2XhSX4wz+F48b9
fXHIPFSLIy2l+Zwq3iX3mXfzCbAkHZwoIFcYVBdQtLbz4y4ZhfA1/eWDbm5v30BwzEE94iDwfcZs
dqIikZNisKJXheSgvMnebp/808/PXhByW+q10fL5JH0wmw+lsfLzp/1xfp9OFPn///nzLsYqVZSo
Vfm+1Ni5QUlW3pCepFpoB+aaUODCXuWVCPgb8NikgTU7a32o635sJemroX/OmnbT095sXBnPZaw5
Scz+a2PabCf+tEgqRFXAT70Ku7wLNu1OmlI3u5sX5czI7Fow9RTiv4uRTKFxWvgwpjffa4wCDSqI
uvDlAKHORlFobl+FafqKQ9+N6nDvxs3hL8ZwYmK2GF3l6qnrxunrl2r40Ic3X2t0nUL+B3Ubjctn
7paiuC17jwLXSxL9rDNbkVdQkAs+A/oZ2GyLiYK/PlvmOAP/0Geu/tKL2+AOJMDNk3P2+dkCRwJM
VuD++ksb9HtEwLJoWNmniwNAKhUZEuIWkL/nKxzLgT62Y8cEleC7DJrZdCsWpt84O9mgJbjX6CpF
6mQei4duJZF8Mo2XrtwD6tGjvdvur0/TwmFDn4f3BCmOP6f6fBAZIAY5o8DzgqitrYZPmfCQe6Ud
39y/ADlIsjN08US1cWJWntvJgQ4HSEOaL16YP7j3yWqUtOAFzwzMnLgv+345UKx8if4BRVUHey2w
jRiu6MqhmwfJ8C0ohqNbxVt4gkXP2fGtpLpV3hvCa20Qj8nUWOV7ofliQF1omrvRGrZgW0jG+sfr
K/WHRXCyGyYiCehyYMNoYYFnn2e60jpQJM/tldehp7QOLTNSNx7138/WOCiHgAbTpGqzL0Gtde9u
IjfvXaZbD2neuf8klp7cp674Jachxj6RXWsjKKNMNasFfaMIIAnrokKfYoh985NfF/Qwa2T/Iwq9
HS3ekdq3k/tWsWGZdIVHGbb/LJgp5dm82tFr3jpQBM4PUqMAiAN0dVdRq6e1R9QDz02sKH4EXud/
6iztFVqnuL0+MdPKns7L1AsZuCF4bTqUTsjq860V+01Gy5HQf7b0n5Z2DIPXJLhXS2tTWNWmM9Z6
ZMwOJVI3mIMoMaVNEUebr3+VAaD0usKn+eqdVNIG9Uuv3Bbv/MfEdHWw5ibModlhiaSuIGQzvWdw
eqb0koa3cQem7xu4LaaLjr7TqTyfsVTyx8Gi1OoU4L0l9VVubvPtfwwQj0+tNEmbkhU8NxCnaSPI
lWo5SbcT90Z7m2//83kCWpN8rITv1WZnXTJzY5A8zXLi9umx1f7ix0MwJeWIVr98oRTYi0oqiZlh
OXT3yLS3Lll5Ds1c7vTrkXIkZY1bRylr/qAPdSFUBr/znitt44a/FN2WrU3p3RbyX1iZXa+e1Qdp
57XecxynB1A+P4wyui1C+F8T8A4JmkkWzftFtqLbJqjde8/6MBwoZj6UYHWvn+3lufrXxOxsJx7a
VWOPCU++V4Stqdl+eqjXchALR3qS4SIxiHwCROxZCthS2rxoYQI7caltBgWxnrvi5fpAZsHCNFe8
UZHghezOiZh3uJVMtx5L2MZOXdtqeaREdv37CxNF2wrS4wQ9vGLmSfJEDMxoqEVOXPYuCh2YhPu8
le3uRkEjxsHeRRZGgrXMRJmzo9fHpuaB67Sc8VcdfYy/NO3Npw8DNKCUIOeyJnPRc4DCaal5pumk
3mNwV+g379np4p4ywFQsuUZnG0oSKjI1sWw6UEmGD1p4d30ZLnYSFFySEH84RLRLmFeLek0w3Tgo
ZKfJHtR3uXuQzFt9HxZgYkIYR+lrYvCcu9ZS6N1SGCrVyUt/q1YAB8bb8h0K+4glhjOJfCk1nXnT
B9Cbpl+Gkuok8aZN7hJzZav++cDZhc0Kc8wUyjpk5dA+OB+C1nptlbr56PhxswU1vwn9Q90Dgwvu
02IAjPgUDC+d+M3TdqV7dIuVLTBXMpkGiFuf5GUkhIDkObOthetSAkUdHUn7pJby1nc15AoeRqBA
RDIfy3Jr/TN6KzvjwgGw73jU8mgmBFZI85wPupMEYmPEURw9BZD8ENUrDmbuAP5EhwolMpQekLSb
r5onWzhjo1VeA+3h6yFLH6Ov17f2fAB/DKjIrTOMhSRMXFW1JYqN8iq23haKVdnK2//OwuzJXCW1
JKs+Q6C1lnBw/2IAMir+FGi4dKdOM+cr4KcUTrJK4vOqcAhC/7gStSkLS4ByAfIUKnIR4oX6hdIF
VE7MQnmlkyny524UPXmGlH+W6sxzRA2xR0Ebad6XueHWRTzR1qJc+wAsCSBD2xnV3lAa7T6XI/1T
UmX1AUql/I/edR/cIU6OotyZQDiEcFuEQn5njZV0CDUBRpjRkBSTKpDUZpXv2xpobQvhDHi139tD
gDiADeSr2uRRI/4u6MWwaVzc3zgQuIJPXVNoX/CB7G9KI7jXhYp/E4eCmjT54IgouTQf1Ope8G8N
YDlMhGdkiRB0JsEy8yBu2lmKq4q9E8u/JSUAAf5+fSvOKZqTj8CCxut+uoPI/J5vFtkDSOMVXY+b
LTdB3cF9tcd609UfhdGBvvhNC/Wd1gOAr7zjdduL8zcJENESTIeHOruiSNFnYhbkvaM01hd6JX+N
Bv1FKdeeTfPzPI1QJvxH3ZamHwQl5yNMBqqtSNEOTlWILQsVlHdxFK8hTKavzHy9gpOlsvBHRnf+
WgqsRKjaUBicPyDDmltRfKdviq2JCVD4T9dnbnFIJ8amA3qSOdQ9QH9p7nGxVACuki3gjbW7ayp0
X4yHSsAUBJH3mY9HKun+aAkam9t6MWMAn3p8aIpvudRtStm3k8HbJNVeXGtBsjiNhMHIO7IpL7j5
LayDCHmfwfGbis5hrf7aU86K9Mx2teZQxeLKHSnPxqkS4VkGuSc0Sy1eifNkAzDOxAPnnj7TrtHb
mkngH/IhaO0sQE6I1sND9yRFmYmOuvgtbJGMUl39WfTDeNtB7trAHhLuikpCSSA1X0RVjbZK44Vb
IRnrBzREPhsxFJLrqz8/sxe/ebb8kpxUmgSe6jlX8wMv0Der9h/cQnqzhGBfKq2dwgKz1P5oJtpj
6GZ2A9b3+m+Y7cCLnzA7VAN9OqsgZNrEkcbg9yDZ7f/OwCz+hszVi/40xuaLZsA0Xfn8zPf85/fz
EBKngiat2Ga+h9bnSQ0ojE7WsDY1iCrJpwY7fzGGEyPTJJ4c0zI04zoQMRIm9qDb/tqjcW0QM98d
ZHlWxdMgVNMORyB2trym/T47jxfzNNtqWTOYZtjRWDzpvofNnSoVu6Z4VP1sLwtr7Y3m8fKFsdmm
Mq2EN2upMJ7heyU8uFPXTuEL+NtNAn/B+ihq2b5S/2lFA9bT19Bb8XnTWE5c3oX52Zbr5QwmkYt5
mDmGAsPjPoZg2K3kKxatEFqSRuDmu6jxdXEG/6Ez0+cxtumEKeWHqNloxu761lvcGpSKib+BnFOX
Od96Or0tIB9wfJBokcGEF/tszVUvuoATE7PpGsfMVBvqS8++8Tlqv1nGSpi5NFGmgWgDgSwqmXNt
KSBSVeFLFayv4KPaH2iV0R/KcOUVvrS/UaNHfZtQWUXW5HyeLD/2yOUziNz82I4PruzZYfYl9l77
NllxOdN8zLcXBXYVZWEixotYDikBJVUjK3s2YPt7mQfv8NXr7qvhVwaUTVvRFptn0f/sZmBNXGk0
AUGeabYDoOZGo6eym2O3hiLf5XJr0xqSTpCKjAZBL470EGoie0xTf98rZrUlCdIdkq7XN8BT4iNk
Tmnjh1wpZpf497oCkzqC3mzzbgdB7Ocq4g1ikb9Wuda9SDC1dmFoGU/VpDwsVsWrFhbRTq3qnxqN
fl+TODBeU5j+2xQS911PQzk70Cqgb0VmoijhWd0vKBa1nYqFi2aKW216oM6bMh/T10TuqhuxokyQ
qapwygitOYfWPPxU4nrwhrIRnbT/4ibfEh4nt57BcwMz958F5G/HAAPmcOj0dhsINqoD278xwkVG
opuaybz8KpthMuo8WJ1BhW4x1vYofFLXuqRcHkUiMcR30NzmqXORyUUOSq9loYFm41a2on8Y0s+V
9dlVs5UjculSSIdpCLujiswzfI5hEuXabwU2wXNm2oluD2sAiEuveP79aZwnF/KYG7Xfp3yfJiyj
ubf6nXVjOZxdhQnSHzgusNpUTc9N9FqYRoiKBM9+bWzJJGz8NTX/pUGQF6NGRokRFMfsYCd6LvpQ
iILnwnwIwgN0xihZiYrXTMxcO6TJiKacSfDcNrac2RGySGvNxZaW+nQUsyTFAGUHoj6j0Kt9neyS
fOVcrHx/DhbJAsVXMj0OntX4H3qzIHm9EgGvzNE8udYbg15aHgMYgjc9/6ctS3sV8bVmQz7fTGaR
UwqMsdEUtjgcYgicazGktHC2uVs5cnQIUNFmnX7DyZkYwsHPhULwn40MupGU2310JBsdpneN+zlR
IN0od7L1vfHfG/23YL2nwdFv9lFZ7W91ZIQqJ79jdjapTaB1I7n+M9oQjbw3/a2+hgFYmk5Serzz
JtTnZcLXbbshr8Pg2ey2CrQ896UMD7eP4tTE7PgbZdsCqfcD3hW26N019VHIV66VpQU7NTFbMNdX
KwRZMBEYX6VkJ0DDLmxdWxnI0vk5tTJbjilr7kENZ67cXdUdi7UEw+JaKFSYkbelljO/fQN6LIce
jJbnTLwrwl2eHippd30tFodwYmK2Fkpo1m0Vy+xsOJqpbabHv/g+tRuVuJFstDp7Q1aCFBV1oPvP
Hu3jEOBZe6MuLvTJ92e/3wKdnrU+32+sJ7AIYfpkBpsh2F8fxeJCnFiZbae0SbWgdDX/WYv3CA9E
eHzztkLwnztxaiH2fxM120sdakqoiRgsxFcKm1AIrfA+7VaMTBfGeXhNSH1iZHYtdmacjnXKbHV+
ui9q+Hm5sDG1H426a4xnXXTi7NP1mVvcXycWZ7ek1vsSPFhmrh/2rrEL11zz2vdnV2QLobvSoUU+
94ptKo5+Y1l7vixzrosQQJQKDL5fZpvqPR5X/NTKz9dmTyulDg1kP1iQUd4UX/Wf/9Xka/L5tSVH
tWLia/3nur7Xin27ln9aPHwoiUs0hKHMNI+y6g6ZvwH4wnM02lpxSIKnoNmkyttfjOLEymwL9Z1v
dDIM1OcIXm1ydK3t9e8vHu6T78+2UAXWOPMM0X+uxrvWCZO7fq351so8zeOsJpNdteoYQSfem6Od
oUjQvefu15vHgRgzJUVStVN4PdtLRR3Rva73vOc62xS9jQhUX99WDZ5Ow0Q6IR9ILoBn4WwphrYO
1NxvBMd33Y1l/C7EfsXTLkwVXdAwxOcBcs2vPBHWdsTjgR5fnbIdogcLSnZ3nGQFr0/W9EtnnvDM
znQwTyI6SRHMNoUs7sQCOgiiLVjPspVtdWhUffFdXqOCTY71mrnZBSKbXi9bHuZE5WsSOq5/GJJv
kQo1fg2IermbAUFBIoVni/73RSdHFx3rcYhc0YFXrSOPlz7Va60QL53WZIK0GTmBhaST7vFq6MBF
OalsG566q/21CHHFwrx1wGjGYZX8sRB8s3RUvlbSZkuTBNQAdpOM+vdFQU+qy0BI015yBk/fN5H2
KU+Go5CtdTW9XHWTGvl0ZgjbaaA0O5F5qInjiKqBk+np0U3qg1DmvyW32HWD/rGompWzszgq+kZa
2oTgvWA/o685JAOSXU4itPeTnqOJCJUo/rr15JCxAexqQMKlKjl/C2lKARjIJ1Yo/f4hLLpPlYGS
xQiTtXO1h3QcX0z/9jQnNoGWTWvFw2TONPB91KDCLhYdMclp7x0h7oL3UYruWMKFWnENS5sPLd7/
zxbNQtZIUWjmmvmSY1V39fiRCOn6BK5835jtijDVBSR3OaGV3m6Qw8yHvzEAhBvGIywubX56NB3N
mIDMmhNNAuG/Yiof10ewtNEgzU5Nx2jkfaGkDailAPeqiY4fBPqGVnb6ARRXsc1aRV/Z04uTNSWf
J1LLBFU999NF1+VSK7AYql5ta5dasfI3s3ViYXangbyVvamLmlOK+YsfZi8gttfSqHORZW4zNrBF
z8RJ5Rzcz2xPoQDaRUJtMGM6KFs15IrxxceiqD4LPtpayCjZXlm9Z2OB+qMfHFs9O0KB3lQhva6K
fHd9/S4vWROmKvw+CITkx+YQRzloWrHpW9lBYKz4IkhOJTnF+BcrB66GaAR8nXghti8Og9E2riY5
oeInRxNp6G2RIzBzfShL+wO2ImRRHhkA1KbS9ck9HlnAWsVKlJwABSfvlTv9vzQwO61m7rYt/lBy
jPAx6B/+5qye/n75/PeXquZF5TBKzuhuOn97I93sz747/fxs3xW0GGszkc8LxhFh1Uxcic0XdxKd
NGgSAHxEmZNSmrxPo6RRJSdX7bo4VNZHS3qUb8+zsF9PrMwmCVlpS5RTBY9chFupCbb/XN9EC2AB
WJUo9hNZTm1TL8poghYS1ASiEyRvGhh7PTr4muPLT3KQPZZAfbTaRaGnt7PxY9utJJKXtrAxtbsC
G0P78Dm6IqtH0JuFOTqmmW4DL90er49uKQqZZBrg8MPlp855vsW8KMvyWBpHJ4JhFWyg5JQITEXN
l54IaN/KYnqnKUO78lRY2hm4a5qdogdFODp7VaWh1FSNRGGnQ5Fn02Tx+EGrKK9ltdbcU01cYxks
2aNSLFKghB9Fee18lMEQ+QpS49yqkn5IavNYpXexvg/dldlcWq1TO7O9OAxiomVIYzEu9+sYlccy
G77cvmAmJR4Wy5jAUtP1e+LTIEfroyUNo4Nq5kHzww+aiDys2vYfYll7oDPO7Uk0puzE4DS3JwZj
Xwp9U8RgWn3V2vsMYa18eG3V7i98KYhIjVGBNQMVeW6nkAW36Gjo6MCQtxvLFsdse33qllYH2RnC
N6ADYNqmv5+MRBmHnIriQCIL0WUtP/jS7eUxApuJ+j212wAYPdvXQR4EnjZO+7rLbVdxcl3ahNHP
68NYCLBOjcxvtSGuSyP0MZJ19EwnCN/liHFtaP6z/xtDhNS4BpUn42yr0TbDjZKpvmvVx0r47dYP
Zfd63cTCknAzU0wAjkz7NHEWX6G1FQSGEClOon71rPf49iQUKDteV9Nrjm4d84OfSXApBEEenTD7
UFZf2+IQ+ejArsEJF5aEcImekAYNQbjuZnu3LQpaJgjgPQM08uqP+tdcW8GxLlqgySmIcFOeAqfz
vVuVnkaXdhVEaZ/vgoT2lr27K8o15POSmYk+SAMnaBtcCudmcqlUzQFxO2cUPohjZRtjaJf5ygN7
YdEnAinAQbotwcua7ausT0elHrnTkPgUh6f4/fqeWhwDEgAUReh7A+r3fAy6YEWeb4Yc89zfC2Xr
oInymQaNK75+0QzXl84Om5RQZmd96AzB7JuOrdXKh0Fo91FeIwkerbDDl8IPCL0aBDAQuPAQZneX
UaK5p6dAVVOEutEqFgZbiYM7YCH7qFJQhwefnnrSnZ6Pj2mZ/SplyIxN6L1cn9WFQIGfwQ5kRnk5
zq/sXvcHMEDhCJOu33ex/yRoyZcm1N8U16c+MHy9bm5OvZiCU8BEnF1qHmgmzkHHba+KbkyrE0fr
QtQLcyn83ZRWewwI9xBm79sdxMTY7nUh/lo2hr7NXBXF18ygtcP1n7IQPPCCmMjnuHUoE7MFQLKx
FIXpl3h+vynpBjC4lo1QnW2ssS3njOH/DBqqkQgDBOjR3OMOWuIXVayNjqxnzQffi94iGLdoTkeN
f6D/QPYUC4qONqla2bWrm9tGMP7iycvB50kNbgzyy9yXoWuNNEQjjU5fofZv5s+1YtyM4GNtT0zM
LuK0Q+2gUpTRISWw0fsPCGBuS5qZhvDJr6/dkquZnh8IRSJSBE753Bf4dPdx0Ykf6Ulr04YKQfHb
v09wxGpxMCChzfZG1I1kwsZhcDrEtJ8McSVOnq6/88ww/SKQPMJLklC/SHhbIW/kVkbXV4pzYGff
g1jcFdJLgppm732S2ufro1na6XizaZ7oYwts73y25NHwrdQtB+dBNt72tuC93f59mD8aDoRaJmpY
599v0Deu06genBp1x63uP43yU7DW+nVhySfxSG4YPMiUFTw3wiOuN4p20BzUrl1I15+vj2H585zN
6aonDpvPkeo1uhDVmpMm31PtLqAmcN3Awprz+/81MP39JEpNlUoo4xQDuAL6aZWMot1a5qus0dXc
K+xW9rbXLS4OSaNGN8UW1OtmrxY/MrtBDGKNpO0u8A7JynW/cFGSQZvUfqZTzzvzfEB115ZpVdaG
k3mbgHPynIZ/MYBTC7Mpi9q81SutMpx0/B1RDQoUY2VR1sYwu+ybwJMrBmE4jbuTpJ1IW+SVs7Fs
AXirgWgEmMppkU6WXXEVLSNtb8BIuSc1m0WPtAq5vs4Lx5uF+NfE9BNOTAhpIQ4VmTfwmtYmQWlc
tNXoe/r5upWl3XRqZfoVJ1a02JTHcmQggXg04oO8BreYtsvMJyKE80dGZarSzPsVW3qWAmuNDUfz
f+jZvdkf8uCH+q0cbwfAUS6hXEGiYqpnzNOyUtpYiZlmhjPG3yrh3cpXkNOLy3Hy/dmK50Uj6fhb
w3FNpI3FXQVa01V/52uSXssT9u84ZsteV70ctC3j6KRDqx5dyMDIw/y0mt31hV8ez0QFgXKsXuDy
kXURBhI+uiNoP2MByfWPkWqHf7O7uKD+z8jMVxVuI6eq6eqOWJtvfiIfDbf5cX0c03xcbrB/TSjn
GzgckDBXOkF3eIZ9K9po76XtAJGpP163s3RQuA2hfmsAg5G5PLdDX+HYZM1NR8g2Q7FFKP369xfG
gfQFOS9kNYgo5w+UYrQCqR9a3ZGsg5bcNb+NNf7hwgiot1GInypvCizL8xHIatXWHR0qnSa+r34F
wcqGWhoAHGIENsBOT3LB55/XC9FKq1bjJsxB3oeF7ZePSvt6fZYux2BhgZsPX0KrzfkY6H+DhkEf
yk4FA1bZWDd2ryWkJ/2MTgHcSWgLF8CLUde8TEePx6novAR2YZfJ0cHz9ZWQ+vKQY0aHZ2ggbU1m
cLaZTIgAWSkJsjP0ADyEvW48J9JjHR1k8fP1Cbs85ueWpgk98e9+rYv0xsOS0L9YxX0CElwCrUlH
het2LuOgczvT7jixk+uhkGSxJTsSXexU5WNToOxeO71C66/ysb4dhgOBhYI8YTZSAwTd5+ZMq1S9
ODJkxzA8doG/oY1Na0gbefx0fVxLG+7E0DzFkg15TB9rDLk03Oqb7yVIu+sWlvYCvAw88JRjvziW
9HZP0Z4oNCdPiu2oRiENu7qfeR3tgzb6KY/d1+v2FkYEsIjU7fRKmbAf51MnFJ7bNlLfO0Zn/I51
XI1xo8TcdIrwMYasUyIlgT9/GNOxR63CWO2dUPvk71V/ZU0uPQ2fR4xjevgQpM6lROjLmcu+x+eN
t6h5LP0P8Y2i3v8ZwImFeVRkNHTDRfbfgeuP8tXLsBbcLS0CoqCTn+d/+LPzRaDNhREocjo4YTDY
tLHdtJ5yd32dl2bp1MTsiCSeqfewPQdHIXKsR/qnopvWrQSpC4kfUg+GQm0IohcrPjv3XjYoctuw
m9rqTnHtVEHK9qB7B9recBy1YUczEX2tyLEwe9TXRDK3BJTois+uGq8tk6isa1LdcmebVQM3+fbJ
wwKJdMreoNfmh8RVhwrVswyylPcThX2AZNs2OlxfoIX8kYXUDtxbognyn6Z8vgniWEE7sqVWk+cf
Bm3YR3DAxFTfiPGd13zwsvsYmZY8uzmQxSr1DtL3kGouAFMkeukeKJNkryLL9sf2V1eoOzFVv6u6
dHMaHFOQzojIqRCRDT8foBxoiSQ2GUlX65i27530JPhfrk/i0lY4NTE7qWGEQDCPSPKttUBP0OFD
VUUre2HRBDUushSIJJFoOx9FISRSEQkBuc2wpQVSVj/JYrdiY+H6JLBUURADUbKkYdIpY18xDKGz
9okVf0wK06a56Pe4cLeuFLeboCpW3OjiuCgekBaBh3JxdCMh5JmfsjpK7W00MpS/ry/NggNiM5E4
Qlzqfzi7suY6dWb7i6hiHl6BPW/b244dx3mh4gwgJCEQEtOvv4vcuvez8S5T+V7ycE6yG02tVvfq
teba8cLHCT/siF9nsyrKjQle/kGUcUf+ueKOaBm4F7xhLWAkl460z4aQtjlSemwyoDM+JXztoXRl
mt5ZWPjRsQVBcWfBAlYkfNFrbbLzP3//fgFYAJAapL/A3Icc2PvdVaN/x5aeoS6F1xwFJ25cWlBI
UONtU9q3Yd74UOF2wdW4lui5Ni60NyIXilYo/wNbUzMUUhS60gihoDsMuZz+37FJGBoeFEDnIg6A
E3g/NCfzR1ePhb4Yqo+99jwau6GPnWjz+T67dgfBDgh6XAQbwPotomlhGgBFGLDj1P1BC7B0+Dem
sZfq6IfT3lJFSqtql4cTOiBX2o7n1fmweojbcNH+5bxd+AbUqyboPFN9qciTMdGE6eOogWxj/w6O
wly+MbS4K0ZHzQlzpi+T75QJeKBLBjLPzyfy2o74S46D4AovkyV0BuUhEpQ160EQ9mxA5HSNUP/a
ZCHkBLkZQh6gaBeTxWw95DVFia8B95iCL7W0f3DyEKrGK67tSkwNxDmKQEjzg1BtWf7Kc9PrOa+6
S98+THkP+vgfuYHiRZZvSf3y+axdc3N4hABAi9fvjCN4v8tdl/su5ET1BcKIe38ApTIvxS/Iwa2E
C1euCJQu/mNnsQOmtrN67Zb6Au31vL2RP53vqhc3zc//YhcgUQdpChDSInhfuG0lSs6celAX2qUq
dpuV03ptutAvDAYa3HYzYd/76eop4V3VtvqiR3YZ0HCXNfIhCNew89f2MlAd2GYmfA/yNu/N+AAq
2D33cV5okf7OrbU+9GtuG9zQoKXFZkaBdbnqgjCrJ5m+mNVFlH/c7hkBvKXP0K0Ny+9Btf18k107
OtjKqJMjvfmRuy80HDkrs+tLBpqgqniR9U8+oXC8li64wkkCLss3huZ5ffOOj3rUtiGDCUP8FtJ2
qVsN52nK9o5fPzWOjs0cYngUXMMgw0lc9quEWCkWeWUPXimj4zNAxjtnw+Y+/MXV0ZoQB1QmLqfK
bqBPq256UqGKaybS88EqoFLF+bMJccq2g6wfYKN7EjqP/8Wcw1ehGIIQ5sPDvO6tSAqNA2drCI2y
PZTng+CbyML0czt/PcTyEgEnGHAJgG4hVbrYS53PvMHI4EE8aKmBm/0kxuGx7ju0WEowfo4+yBTd
lFTPocpfB63AXgv1QXuqID0Z/gSfVWqL4VaHKGladFc77C7g1qY11+gKrh1d4H7QjwA1CNCzLSIh
XeUouRNMCIOKZXOmaDMP6b8Dy2ZKsTlxAD4spOAWK48sbuQBtDleXPMGqhzWj88n+4pfQNoIZRuA
ykDLuowXRWHn2q1B10hm4rxnD8qv/4UBuDfQOgCi6QfzJL45QFNf2JlX4fsFJQkIQy1AJj+3cMX1
gOQZNV9wQiLFssQUcpPmtTlT2BkMzN0hqOqaezX+dLzHAjKX4yn8R47bORvyzuDsnN4MCTLMEQ0z
vPEb42y00D7m3z4f0dVFAUsvUnnoLf4AqUeNEzR2OWj/PHcjo3T4LzYuXqFANSPSBYIpWAygcaU3
DpHfXfIgim9D+6mwVqqmVwIOWMDOBfk23tXm4mhAJzoUAfj2Lo4svxlTtFWTInEEYCQVbRF33hpr
/JUL4a3Bv7mFN2viuoQqIq3uEjAT7DaQESBJTb6Y6t+f8O/sLHzTIGjQSgY7NIxuzDE8ykI/FpHc
fr4D1oazCG4kGDGrqp+wQj0SbvatLx+r7mVYo4m6ttFAjA5EVAD8Ihzu+51s+2BY0i0iUKiuTlD7
bR8/H8YVD4keGh9l+Rm+GC7BbGLqy3oWo764Yxe30LoHRHJoXz43cm0QgLHh0QuaQoQ3i7nyXUja
/D2O1UTilj4IsVKduGYAKT3koxHfoDlo4YKjooascS/7iy4QXrbF7t+//+3PLwJMGToacnptf2mG
dAoSuhZhXjuLb39/cRZNApzd1OP3Q3fbqzirdpZ1rOtNv1ZyXjEULUNZKXyrRDfwxWlTiL2z8D4a
E+YhA7ryyrxuCL03EEr6y4/6fttWoQL/dCH6i+91ceSSJPdBpxw8mFAdH/TK9rq2h0FHiZcTmLSi
D2+nXhj472TA6k8vNf0SmufaXXEq8wosAh68L/7fxHLi0LXQDlHY9ZepJTtwqQ0KnYeJFCdWn32f
xP3alrjmXt4aXHgxyEVbLZ1g0O9+cHbqyVk0L2ztErg+cwBcgizI/Mi8aoyBC6ys2V+MCJcy2pfc
woghobpy/189nrhs/s/M4vygxp0xYIGx7UQ6te4uMtaykVfXB30eyEeh+fyDNCEH8H6QORxAA23z
E+265iZSPUsyW1anYAgsZNnMbh+0Y7Qv6OjtP3cQ1+YRwT9Sk0Bnf+Qo9UbIVtMBXZUC2nXm0RnS
bq1xc83EvGHeXJ+tQIsvALrmxRIvI81TK/oSoVXi83FcW6i/aEYAGqHJscxL+UNT+by1UUQIXtpU
myuh7LX6AZC96KWdZ+kjtWKY9SPY1jWat4HQ85q4VV8rfR7Zz9ErY+H/cCHlEkDA6PNRzdtreXhR
641AlguhlA948MZ1Bx06g3XR1ksXyg0ocre1fYqqNJNWMlPYfW7v2lJBY8gEJT7+/JCnFE4x+sye
zIsCZV6C24/dDr7b3U21YawsmD1fnR/GhhQLrm8gRINl/xYoblAVGlD2Cbtx27Z3xLxHeWGLVHbi
yVRBEo3B0Tt9G0sksw1IoJhH39hP/abiWexar3V/VtVPU6NbiR6aZk0gxbp2MtF0g/kAfe9cVnm/
b8M6GivpoDVqcneZChKRWXeO9hM808GCe3bJDr21iIRBafjDcw+0uYezSNwBYYhz33UHBEBpzdZS
5PZs9sO8+XB5SFKC53P5aGuDKqMhQzcQsgYuP0ckjJW5h17FPRevRlXe+3rTeCLmwXloboh4nQoO
KHEX15PcZU501LqODZlvwvKu1+V92FpJ3vYrQfr15cX0zbALtMouU3UtJOy7ysLyNuXXKIQq0nRr
qoepabYWHtN1iNRdtomGP9zbutUZyu51dSmGAo//KrUtuZHMT7xgAGVmFqMqcO+X9/+81+cWi7kO
MAsKLLXTMhn2Q8bRa9G17fgwCjs/55UDhbBqXENQXDnGyK+gzWgOhYHdn2OONx6wzDvDky2WrDba
+kxbPm6HshuP3ti1STjV7WNIdf0gjcg4fD7Iq5b/coIiWQrAw7zH31j2bNCTl6jpXPoQ1Ge+mVrj
bTveVjLf9mDvmOTKqf7ghoH0RrYR4Cr0Bcxin+/tVRYt3brk6kLCkz2e/nw+mg+hBX49MCEJApeI
PuxljXOcDLc3qYX6jfCipNK0iIEH1pDvyMgeBKhrkpwf3OHC3vLm6huj7aNeXXrwaw6ssOPKBAIC
2cCVafsQdM6G5soUsl9AKSwVVWZgKFX9oC9W0/lJ6+fhCWASJw4N8mR3xbjDfK/hoq5O5kzMhxYa
VIyWJK4iYpo7vqsu1nBuXSs2IOAontp/fuDMQ3tjZt6hb3YgIhjV2QPMOJWXmi6Ni+Hl811xZZVQ
NMTpmtNAH/ViWt9htWVN8hJMxVc9NeyhqicrcaLM+va5pStThhYwG0hkPDmRrl+c45D7wFaSCpYy
/wcItO4MHh2ynm06ptdILK+MChobwFvMDCgAvS9ObkUmK8gbr0H/373QUKA6mMHj58NZMbHMa6B/
NSi5gAnLOLZ5HjfWbb/WX3zVho0CkY+DO+eb3i8/Rz21IE1WX1oS9MjN8A5BDGO3PJuClUN0ZXXg
EiBKj9okGpmXvs7OmzFSopYoHm+m8OBN+7bbD+z180m7clQBTkC39AxFR+C82AM8q5EQ9Et5gVaM
x2OhrGGvjcaOLaRuTkIVbO/riawAST4m6f/eUTNHLirXyMsugpFs5Jo4OQbHuiPaROrsVAd3gYXz
eueivqO+UXIHyS0erhyuKw4dDdWI0TCf2PPLLMukWT8atpAXX1F6KI1gSsIgXHsifAyvwauBI4z6
9dz5+IHAugn4MPT+JC65Vo/Msp8720o6J08z8KQDXkPTQtep1XhjEhXmyhP54x6F7AMeyUhYogkD
x/v9HrUy8GoOZs8vedml1MzBKWLG/07/hO7nN1aWp811uGhyc+KXqDKfeuTdsmlN12r+0Heh4cLE
4rAVng9ywt7iF5//GcWDRmUc/DI7V9/o/HtdXIJ/RgQtDM4x/hvnXtSObeDBwC+Fk0DqMTasNazr
x/2HWcNxw7ZAi6+59B9TVDdtqGBB/JEntnKq1n588fmlCqG3PeLHqX0arbTLHj73FR890vuPXxxa
MP4PkLLAehjhsXkc/T0v9269/9zI1d3rI2EVolkcyMDFBZv7kZF7rcMvZXDM5XksTr73r8Cf+ViC
GgDK4TOCOpzH+WaZ2yqqqF8W/GKCijLuys3nI7iyDPh51I8BLQK2aInQlqVwfceg/DJYqbSDeCrW
0jgfnfY8gP9YmL/gzQC43XVAGHIOrSN/OzC4Fl7s6zLYWX52Hke+su7XBgSQMYpfgJsjIF7cEQXR
vmhR7rooEca9QxNqJZ9P2cfaMZYEaeP5XQoutg8Ro5mJsC+HASOi2WmIyLd84mfo2ICw2zwZykgU
RHVcSx8Ly9hY05AMjbghvlp5RM2ba+Fx3n3GYmKdoGojQU1+maCCmxAy3AGlupmFtwJQAwLi/5vI
aeVK+kgr/XfsaC1FTAHqkg/UBWApDqGIxC9eF1yGiO2LlpyhfLCVIJkdJ76BwsvNUIyxFdWp004J
NHRRsy7vClDpmpJuGvRHx58vyJVTOCvxQewUclfoFVzcIVpHrT/ZJrtYowSQ4wJlgZTVawXPKw4e
ViLU7qAqBSL4xcZSgTD6MQgYIFDnMYSkxF1RPhSVn9SSxqp/kPTr58O6ahAvEjBFzX3PS+gF2n2M
iXclv8jqLujauBi3Dep6pLiRbhC3tYlMAv13hwamfgeJXRdUCEjEvz+shiGmrlRwB06z12wDlVr0
la+kJ64u139sLFsNIHKlufIxrgLpu7CABfKdTMW/b4qZUxJIU/QcfFRVDidkfX0eVJe8eh6aZ8qf
qP30+QJdcTXvTCwOIJncAFLHXnXR5v63He0+//Ur0/Tu1+f//8ZvKhymzJQYQGGffQCLXe+HUeoV
X3bllnxnZHG7iM4uLaeBEWU9K5PvHE7B6TUm+Rop8ZqhxelppJQD7rjq4um4cNIcsEV64M7a9p1v
9YVPfDeexYXsEt+ZaAUz/qQTSn8FDGLfXhFnxRbp9k3AXoMGucPKTcK+2UH8LPb5ruqzZBJ3kTYS
hujXPJt8in3j3EwsLcULHjdJ3wVxFNH9SPtNaDfxAGLl6mDzrU3U42SN2ynaQB8ljuzfICqJK/rM
2hGKKBVSWmkTWGk+mmkJEbLQ+2V2X2mVx7R8GM3XAYkNJWwgKJ6i4sa01m7fK3sURw2ZjblkDyTF
YheRbrAzxqt6xjT4tti0Xrky59ctzHSh9tycv0w2Cm+sah9KkBfbGpI+RE/iGvD1yknAGP5jwX5/
EnL0l48iIPVFWI9dtiPDs2dsPj9sa4NYRItadUEUSlZfrPDVts+ySj///Svb/90QZvtvDnOnpFmb
FL/fmzesB0b3ME7bXK2c5nl3L3b/OyuLxTZ9Tw+ujaWA8PsJia04z3aIhWK/3hpGv4n06+ejumoP
bIwh3v0h8gyLQ21RkxkQGhToGOBJnbM4EBfT39Z9ltrGKf9nRgAPEG7cTmglAoUO0GrvJ9FDxsRV
fSYuw+Sc3PaF8X8u2c8WgDUASSikPwFBfG9htB08Q/O6xqP+XAaxWoPAXd1mb35/MQI1mgpdtwKn
0fvmsldBHz5fkKvbbKbInDlh8J5euHOH6WlopI0NAMUgoR+I/ZU1KDasgfnX7CwWPurcktDMqi8Z
lCpIoHeNPmUhJKJWHj9XN5gP0gwsN0K7ZRnIKFsKwh2/vlA/RvWnnfaVFdflsyGSaa1t+KqXeWNr
cUQtTpwoF5i7bAy3NZ9S3dFD14b/HpfM7Jb/P6TFGa2mmofExpCMbBfWXjxUqSr/kaN/5spCWjYC
sxhCOMh9LIzQEhXnwh/cR8f+E/3Ina+fb7PFVM0/j3wA3qPuLIUEFND7Y1KrDJp+YeY8FgGJXVIm
w3Ac6crz5u/j+Y03+18rGACyy8BoYDzvrfApgKg2GMgfgzFIBdtl7bdoh3tYuWCiTQ0ZAxdAf0d+
CpolPv7yrXs/+N6F0OHu1tiu5gF9+JQZyj+3+ODVtxgwuKsyNo7CfbQ1GNsatund4mLVE+h1wG5Y
TLdOZiYe0YkjrI0t1igCF8ftf2fijfnFBRjRSOuSwDyaD3uCDqPqYtSn3F3bNssOk9mzYkHRJgPw
K3odl+H/1OrIA/+te0vC4c5w0UlQlyLua7p1GNRc+pLeNSH5NuBZ29KL6ZKVa3Ip2/q3PRDt7qD0
ArR0znu+X3PaO9kAtcb8ztaTuhE6shLbMKc0F/Ujb0x2AzS1OBQldVNjsOwD9o5C0AYRacoPvWfu
dQgoWt5BAF2VXlryvN5EAOFsfNn1e5v5a/j7ZTLg7xfPNITz5oDU4LJ8ZMqODuikL+5aZXgbMljN
A5HDmHYlwIOdD9LQsbaqtJVVAJ14kGNlDnAEhdyYdfeLoI62MoXLvQI0Lo7KPHeAWFtAdb+fQac0
UbqHKN99n9vVAbK76iawiIeOnSyPJ+JHKyC6q/aQ+4LF+cG4fKVGZqu5zEV5X6DibsXSv3foep/q
4uKc2wGQ1PmPlcUJKO16nISGFcv6FQFpBIb9f3NpSwOLAFCCKbetCAxIyESQ4MnqHuQqqmHpRmYj
DpJSgJXAaSJger82EG8vZFQN+T3pxxMl4tY1HCRrpBHXWt8Njr21PLRBkuyCknncVuHTvw8SrcQz
mhqduKjXvbevUEDrcV3k96zQaU6cXRvc1Wscedc2xFsji3s0KEGcaXErv7fHKoaYMPIWNCbGvbHG
kTHP1lun/Hc2UY2ZGzlw8pblEe31EZuqCDo3TfBaEPHLRwP2EK3Rjy1ikL9bD14F9RE0xUIScTFp
VjX0glRQQikJ4bEuun2r3cNErC9oIbuhg/Onsdb8IEC6HwaH4SHTBGyYBU+47OvpahvEhhQMyAYA
1ts2o+Of0eUggWCRJUHnSWWShVAIJwO7xYu3SY2SsRSleZVQJPTjydddMtTtECs/mzZ1F41xmAs3
nqAMFWsLSdiYQYkVtO2uHTOn0l9y7Qz3TDMJNkM73OR96966Y2/dO4N2UsW68EYMYbdnVv7Vqdv+
mbvO8KvlJRr0jACVWLuT5YNfUL5ph8ZNkbOqEsvroSgeVq+1tjiaIk3EP6kWuiIxBfXAHkUGvjVy
JQ4NGfx97soO5R9/SpXf81NExnHTQB/4KWjRZuA2JVSfCmncFWMLdCjJrdQRNbo0CrSW60lEuwl3
27ZlOjhmXTvsLVHVaYuO5MSNSjO2uNlvgiZEl26nDHtrZ4aVFNQPH0LJNbRuJLmLXPRKuG7+R4Rm
EweeZHds8BBOw3snmWmQGPTU9ka4Utxwh848txRYfsfr0wYQwo2W6kfpeGXiois8lSGKG8ipilgU
PDsHuW/ecrsyH1runnP089fTRo/VcHSjDKF0hEC3AELk4Odq3DuS3szZum3uB/ARZfjL8xCYklKS
GDi8PGUlMTfAmGBK+9LAA6+l36qcjWmuKVgovcrEMeeExa4PNONZEfKA1K6TMJDo3kPV9dURtEdS
A1RlmP82glIgTtTecHURK694iUYJhOfQ19+siYR9ogSI5hKJtPIoS69NKivkd0ZoQHcPAL5XewBO
MwXcJfpOwtx8sZVqN0YvjTIBaDR4ske7es3QtPMYha1AmgVbsbGj39Ks1PPkIAeI+fmC3TFuID3y
mxuD8WUSaGLBJiFPIRdueFCutlMvn6Sfuh7wV9iIttjDc/8pusl/AB5aJQQIupSHY76vKr9Lugx5
6lIx674yy7COQcmuv0ZG276CGrlLTKOAp5J2/yNrI37fgUI1zfqmgGRwUBhJN7DgBrodXwhj9l4I
w3LvalfnO1IbEyanJXERdPlh4Fzeklq5G0uVY1LMO2X0ApEOPWrGrugwz+Qndcbye5WH+q5wpjqu
MBlPJYIx/5AJxre9U/tg4cDcx1Asye+DUIPT1KryR9bU3+2g5s8gBXkB3bYXj1A9TDp38oHLM9ot
xSpNxuBtsUjDHeY2enZGZScos1kpcYVKHT6KLUVTaoqywYs3GZ6XjgqNLoLoOmm9Gn/Insc5U9FX
yKsTNK7yKjVzp90Eg9l+z3E86yQCmemN2yiNgYYMj+Q+HcbXoHzt7CLJsyrunN856EJjr6Y0tXqu
scg1/qKnkW4D4dDO4iWwV33UpZOfidRTUblVo8uSKgLdOjeJtXU62RwcEbkpaHODp9YtzWNHIEfP
8jFPwNPpJiP2XNxPGQh48sFMpqZtYk4CeZS6N5KS+ZBXmPyWJZL0ZOdSp3luO9d49ZXfxRNesCkP
QOFkE2ac/IL0u4mFPOEAUUOXvjMTMmc17FZXTdIQt/0SMKdN7IyEO86kSEDvOvzpHGmekI73XjU6
JQ+OXXgxgBA0j23KVTLKfNzD+5iJ8Io+ZWZnfS2dqhXJKFR7rulAXz0DWeyYyDxKHDT27yLpd0en
bLxd3RvBpkdTyrOtqVbJENZWanSd2uVjH+7tSrkJQwLxGS+PEIzekj7aXJEdlIJk3PldceqAv7sH
12gNH24M+7mPOAHLvXmraeltmWG0D9z3x/uSgVxEq1DFeTX5qQ6puHSG8o8GyH/3ShvTJq99+q3N
e74vx9FCt4dXxYqZwWkkaMzw28yMM6qMMS6skJ0Ud92zGFmZGqa696yhSsosAsjUQmqobH+xjBPQ
LlZt7DL2jKgIaI7cGGKe+SrtuEu2pgFmKiOqplvao8XICIUVUyBNY9VO5KZtQtC8RG4X22wIgASh
ZizdrNq0TNQiLpDmPMrGxjfho84oaegtUVTfTHYb7UwBOK8DPtlNA7HoxB0NkRbe6O7RT21tsyqP
NoMT8aTJLf0dVy/qIEVJNtPAkeEyIBsxEAPSlhR7ukP59ABFjBCUv26f9gYoeorBim6aTrPEl1WU
+HmVxY4q5EWGuXyoy5rv0LkxJoGW3jbMTGSNczp8rRQL0qZXUwzMuHmbFRAZRgeJeaBRpnYzenFT
BHo4Ror0G8Y7fyvbst62cP8HSc0hQTXIP7iot33RXPeJAVWBGMFekwY1Nk8LcqdNUHR+OoFHd2eM
4MQDFYJR4upq8zRXYF+kmXLPbAyNvU3xh5eh93UsSLmNRMtj3sNrjAaVRz8arE3ZVPShLaN857QN
AJSC1QcuJ/3UyMEB1jF072Vr4aMrCZAWqIp/UJAkxEM4NnFkdWVceqrfVdrOZVpitmKojVUbMApU
kHiMoIRgZ04aOKI51VVTxM4Ykb3ELsaZJuqLO7jkZ+nrMu1k0O1tEvUzCzXkNCf9S3hOG6ugBMUU
0jrxQIV1wpnNkmC07G0d0GIXyALOW4E3gXUQeeyzME/LSjnJwJspdibmHlRldLcQBfDdI55NYw/R
9KzcOq3/hZZ5fRw63WyEMrFp/alIWSbEptamf6xzp9s23AvisLP5zeRA08xv6yA10M96qmrEVkWA
fAE400WS5dULrcwpztzJPaCQnm0btCpt+9BFE7LJQjRY+C26bQAcHmsv2tSDH6Hzxv8ZgtJGAuL3
0nWZlWQeYJKlts2d7ADZlr4MUFers72StXuCGHB+0xoF2YHDQXylk5EltqfVjrLKSXgbybTJSZma
vAi2ninkrspGdkZYgD04Auo+6MLcStFFG+RC7nVeROBXC2ySsEZ6O5IJmqXCd5t0nG+bUnVY0xGI
YmRw3IfBFVXsUsOUiRVNRuJ2hKHg0fVp5tNhk7UtEKQt+oKnkmV70er2lk9I7hhS+bc4SONmKPP8
TrTUvJWVKNKos41taRn9TvR4ao8NsFEAL5tlCnnbGpB0lalU60B/Ge38N/NEwhzvrkGUubF00T/7
IelGCKMY8rsTjC2Qn5r+ckFF9i2a/HzjlRFopMziJ7WoBYQ5OkJoNjlJ1YCvue0Q0AJ/i1DA69D/
KDNzg1RyETddG6TeFA4bpcmQZFzKTVe7+bY0fBVPTe/uI0urDTMsbDr0BsdWh6YMEVnwGBG/C92p
TJ0KgPHancY49+swHkzb2eSuMDaFNZINWPsKM+mtGnI1bjVO3Vb2Yf1QdQNA+UX+nE9uEedKyRfE
EYW3cfEyvxRu2Z29pinZsYzKukZI6xo75AV0WrrSOXoyam+jPPjVSzQ51wKb3s3AUT/oAaFpn4eQ
r+xx73Dcg4QJfzOWnTog6ai/9MIqtkEuqhfHZsEZEGz1GCgDtIst6HZ8I4fUFm2nVpxkPnkmXrRZ
k5RtC4RogXzSXTvAIRQ2EBIahSXcKcgxsZGqjWAehSqKFTwgNAPReFazbQGyt3M1dOETqLOzOin7
Wh+HIQeRnMrMvomhMk1+sw7N9K4R8C8sD+iJu9OUugIVslgVfp00iO52mVDGNpIjPINH/KSZHFBz
2Fa/Z6Ip9iLq0VpAg+8K2+AGkEN1U/YZ/zoAeXjuCiFiyjMvmcaOPBWlBpzc8UWqp9CJnaYxH0O7
Jhc7Nwj01UmB91Cjd7wbsYScN48da0CbMvEqiWqE6FWkA6SrvOhYqKnaiLx+NlrZbqrS5+eq1PXJ
BnDkpnC6fF9Dx+7OY3L4EvhNfjBliV3SOui/8Mo/+FdlWvRgLqhsHEuvGLtdBOzQAe+t5tLUDaJ6
aYVI5rl9tilo3l3YKIzY6INy49iKxdzFG4MXef/kZJ699aVn3kU404/K9MWmKDKeViX0nojJu1gM
TXcy6VRtR78bH4jL1YNL0afpTIAzV71ut5JmoIgID1U7fKWZa6S6RDYvt3swqoOy5NYe8Fhq4QkT
063arW0zd2tFykuc1uyhZdRZaaaq3xmVGn6iA2mQJNatsMMyYWabDr45xnICewBeAersWIX6waqW
xSZpnBsB1vyYBZUFriwwC3VioMfCFDTJVVGndDIhswIZ4ahCO8ZkT8ceoNONysrmaEQ63zpeJuN8
ytVD5HR2AkSynQ5K8pMTZtGW1WWO1oE+PFt1SdO6jCJk+kBwF0jRPrpW9askKrwzHXg4P6oRsgDM
jhSIww5jTsIftrQ40j+ZTm0locvBK/dkVZE6Btr87QcCvllL61gOzhC3Q+nGSEmz7eRl3bbwR6Aw
EfjFHkR8Nr7WJMmK0N8Yw2Dtcs/UMWEheDpsbSe9kxt3jU/LIxGab2mOtgMgQQsIf6PiAO9tbFoI
ju/A0lntelMhAI2YfUTtTaLUCgyvMbphXNA6TE1CjYRGBTt0HvFOQ1jUcdZD2NAjef2imnLcmH2W
HSa748lksukY2SP9gdS4vw0lUO6T7P+MJWVPrmNgLj36tY9aYyt09lO3Lf8inbK+KJYNsQ3Stouw
AwgNzs64s31oiIOTIUHVzk6RGOnTshBObGF9DpoYTYx2Z+Ooc9JBPwdLewtikSzRqlcps6rbwuqt
Q4Ym400ejcadq5CV8EtXnKqsFjeoZKF5hxjDk6esL5PiQRnXJo++ZJF753Sm8WSAsDbGWRUkbsqo
uLh2g+A/N9lJOJFISjf7A4iePgWeNxztrqkOIG7NE1KAA6owKHAIJigsvmY5e6iLMTjSsuTQLS/r
pCImIGoQUUky4tUnp7HMXVeZYdLUYbflRUaTxvG+Il8e7ifCqj8UBPLxNKr5iVWwDfXyDk8v2dz5
ygIGyY4mLxa1NT34yOIffG2VCSJccxcE/I9kNNp3dkPBvOEjDEP38KkBt/6WG9a5qHuehKBbuDRO
N09bMB5UZEQpcegPzinZMTy2tqVk/0Paee7IjSXb+okI0Ju/TFdGqmRJqpb5Q6hbEr33fPrzUefe
05U7iSRKjQbUM9AMI7eLHTtixVodSQRAdSk48n2eS0TYvLiMB7J+40sxmuPRn2VekGOcfUkkqf7s
j5H5YHIeTkt5jSdhKnkS4ZNL/TDY21VFLqvPlLti8OenXrJGl/6S4kMVkeHnpeo/JogaHbJylO70
1oLOdVDhGcA9h0c5QOA6S9PWjcrMOUDKG7tBV/20I8jWU471nUTe4NDS2uNaYy0d5rIsn4mPZ1ci
Z+9WMrsocIzBVetReW93Y/ouzOror9tJ1+vUNZm83+BK9CBpZhPyhzXYamN26HXqUENR383F8e3f
p1QNKfgC2wKhdpnUzZugMUkqz17bPY3xfah+/E/f14Wa+OCjKKNEfN85p/5u3GLWvM7igqgHYQxv
GtRwcAxd/vzRogiqjf7sDQUdh3TByscpLjeKrmtr8NrIkuN9Bb9ojMwYzB4jSbhLJDf+j58XlsCh
rNKMLZ+3yDMWz1Xw9e1L4ABIoLIPEBCY4+XPn6xqMhOyTV7WfPMa7fubv46ADH2CtFTYNKoJCXu/
Hlr43VDHlWr1m0o6iIzXhmLIyvz/rnlAFwMlDVYuB1AQNCdlg/yUL2dnw7Bj15y0X7eHsbKRsLE0
EdBQiA6dsAjgAB2NepoBE81ZaQBNkpn4dNvEdWkDFqyF2I1eGuoOIha70wudynoBszj3YqNaHw0I
K1MnhQdL3QK1XpcdsEXTIAZNwJhi08lEYrGay9zgUhzvkqx/mP3uGT7iT2oT/CNPHenHcaPMvbpK
lA4XlkRThRv8cpXkUhrtWK8MJDFiN30Igx+3p29ZgcuCjeMsDYT0zVJnRnnj8vupmhDD5L7lqfmP
uT1l0eSSO4Uvk6CNDgAqErftiZ0tlG4gPwGlwK7WwNCLoitG6ThpHsqml8OZfaggLKIaUj8Yvnka
ivCQRNCjTPmnUZMOQ16+kfv4f63j12zWkeYoZ5nuV06HLG4rIQRjelMr76bhITbVw+0Bri3Y4jn/
vwXBL/Tc6SE6VKYXSDTvsiW3utTWNvyCPuZ6gbbrSl6rIEC2SR6xIzLjQGFl0CnblMs1K+3eOBSw
5Bwt+kyYLeg/ll/yerIUYv3B6jSPhocd8HGJvO1tC9eV+sUEPceKTcv7NSF4PKu13IKO8mbqYwGP
stzL4R2zyoe5rI5G1nyW2uyL7OunxslPIfk7ffx5+zdcLRi8nbhxurIpAmuGGAskcmXwanUmzyIh
moTZu1lrNiBTqyagIwYHD34N6MjlRJa8v0gdaGg/NeUvufYfrMw+3R7F1a5YRvHKhHBl0+4eB2mt
Tl7SflcAZGX5ecxTNzSOt+1sDUW4tXlz2HbhYydHPc0pI2LtDQ+xZoHwGWe34EvZ5peTFVLvjccQ
Javfmb9Az9yRrOyGkWs3BHABAC46uTLoIVzgpRV5qvSqytTBqxsryN1JA0BUjbXNK99pGmgOw+ou
jYv0cUIT5QVdBvuoDfnftydzGcqF811+BOJpJkl+6DvFRp9MCvLY6tLR08h7WCbIe5XAV49dTWl2
fbIFJVo1t3TgLGxn1yFL3JDK7Ext8IxcPWjFl7FrIA5qdk33Wd9qc766V5ahAQ+GRW+hMxHvFavW
oPIrYPIZR/kv1QiOtWnWrkFhijBjil1jQKTYTP9R5i1V+VXLwJUceOpWBAAGXStrX1EGrwOVNXSW
q1JPNvN7X3uHDFoz5Dtf2uL4uQoMGC0wI7Sf2VC4MuEWDXvwpb1iDzxEi3mfT9mTmZW7sEDL3m5N
uB7K6pCp6lanwJpZGCXg4eKoLNvochPrTdNJTu0s3HURGe8TBINuLKm7jqub/1qUG7iilaNJ56HB
goIq4t0k+LHUGQty2EgTaAGlB5KAWw2bV/Ei8wgOhuIaIalMGf1yQFpaGHnXF5x9HtW2E8JFTZ64
fXMUsJhZ+HmXY7dQzF2a4QiArVCbESYTSC9n46wk9f3to706VQu7vgGLEZySohebJEoadT96SUm3
+mSTOOY9siW1ubYB0O2glqmibE4D1OVAMsevDUMq4HyzFUqed0a91M8eyq7bdcbd2H+9PaiVSwb6
kn/NCc6/7aZ+ivxq9JQQ3Mb401Y/TY55nON/bttZ5l/0i5ZKcGMRY8M2I2yDTi6dMDByJDCG8oPh
lzjh6Wtc6n9ZDTIrUbRzeuspC/otEurVW4HzBL2lLIP/EQ9UkfZpiiDsBENn6Cq+RCaoOhhGQ3bu
R+W8FMSmgfa3/kbFB14tNEKDQ6NEsag+iO5DkhyjpS92pEPmReHVYtS/SunH7TldC7UMYLK0BSwi
UoQKl3vFlCPKlcM8eoF8NvDAKmgdKT13vrmLrMZV5mczv9Pk96H6C1IvUDC37a8ciIVOF5YImFAY
4/L3r4JJfSjqVItk1UMWxM1I9AbRFi/llgkh9LbbaslVz6pnZ407ZidJfb49hpUL9GIMgv+rdcD8
RsgYlJhKkXYMu/uhBJISf+3UjdBgdSzAfbk9KdvIv8mYXk2XPOuqFlMI9CzzH9P/nrw9jEPq6/8+
/xvz++rzYLhne8pTPu+WauzO6Vb6ZcWTW7B14Jbwf8T4wo0Y9TpVq0ghQ1XX/l01dcpLBSroIRkU
Y+NWUpZvCe4C4tMlhlcB18Lrc7m1pqLJZ5iVZq+lPK9EX3Xt3SxFx7D4Sw9/2PNSIqvubNBs+kYK
ZcX9XhhWLw3HRqIFo9HNXo2IsmRah1D77A9eqzb7OaJXc+MZseaesOcAWAV/yAUmbPBSyjXi1AbR
FjX420zkv0u1hGulotxAy2YU5yc5sv6Z/QrxM/Attzf/yo6Eugq3DA4cvlyR175zSsOGem/yFoav
0k027paNz4u8jH2eRFOo8nmyBm5RHVr71x/8fkJ+3pvgRnlsXi5W0ERNbA/d5GWB9Fc3ykTcgW1s
vCuWj4hbcWns+39GNCEx2/ZyLDtDNXmhj4FCLj7kifFC1v7HGFLikOWvkjPDoo4W5e3RrZ035GHI
45msEeC0y9HVNcUDxUd0W2m+mMTY7YkC6m0TK7c/wgz/mlhW8JXP0BsT1rQmQ7re2uvfa+WQ1Xeb
3UWr28Ck3WHRCqTRRDjLjZKpdKhjRJv3kJvkW/O0Poh/vy8cWX+S5NIISlLb5bF3ToECTeudupW1
W1+Nf60Iq9G09tTlPVbgT5M1N/qibY1j1cLvAJZnrHKVWS3MqU3a8Pd7X+73qR1+S9XmSamNw+1F
37AjNobbYdjoc4UCjcE7blTbp4DatWuEzds4Z5YQyAK3xmUBrQbPRSGS9fMGPB/i8J5RvM9BSTce
eJTbQ1ndWq9MCNGrE9QQSKWYCAA2NciYGPHGIVzdXISNtJzADnTVkiSBcyia2CQJQ/iYDyoQHXPv
lw+D+ka18t/ThSMmlaouAkTq8ktencWEroFpknSKJ6RPgdptTNXaqr/+vLAaKY9WJwPG6oUdBP8/
ewC4+h94E+JdnJVCeEMR4nIEUyNp0RTDhxhW+6jcBfcgTsytd/naki+lAbKMOsGOGM9bvTTHRUOd
zJ6BJMlt6ca28XJ7W60tOpk3JANIx9LOK8yVnfo+mPdA9myLdt64vov9AskkhRbP421La6Ph5ieK
J2/l8Dy6nDLQsiQgJDTbrNruTwo8Q/uAfONbKw6cRCjwbJ2EFFtZjNxkSzJMKSKaGpqjdABvdHsQ
a9PFWigG6i7UXsVeKDMDEOHPxuxNGkBR2vhTyzp0xZ3ZboSFa3v4dzMkYi9cWuIjHxVuQw/R6IIb
RHb75HsOqifP7m6PZsOI6B7BGzdaVy5GimBXVp97naTIVrpi1QjPJtptFWi4xR1GrJ73hCojK1Lv
MukXttyq/Xh7JGubi4mCnWdJvV4Rqqnk62IHbl3PBhT80MylevKD7tdtI8tZEMOj10aEHexXaDDX
Jg/dLCH1WH3NAR2U2ldWxin+xBT1U11VaL27eoAMep85swXMPx6nwlXl+tGRlOe+mN+XsflSg3m+
PbTV+YMbl7wVGGdNdDVlWut1UumTJxulays8DLUNp7x6cv61IDbCJ2QBG2ScJ8+xTrGEcNX7BQe4
1d6trO42cntwlhLAEOlfehlYasuy1Zm4nIYeIov3A4Tvadp8Duq0ffS7StvNFEzIHGf2F6mjezMD
AuFCWGefOqejp6bfx1bWbdyta28t1AIXPAK5Gfg5L39WX6RKInWUBcqs/jtTovdG2YX0OLXRrqUc
5jqZ3J+qPHv7O9x6bVbYsVNQDqBswsmrjWEHFPFQTR9ub5zfxLrioTBoDeXQMTq26+XILCfqnJC+
GkbmD2Q8Aaflk50dCbbNR3lSmkepj5wnkO60VkTgY8Zcyg5xllT3lVOVp0Atqp2EPNfGi2xtIyws
i1TVl3e8WIiBRLYIc50Zj4fH8EtX7eXwcHvoqxZUSMQR7KX3UizCRCH9axF9l5BEhW5i1+B6X4pm
C82ydm4WRe2FTNGEMU/YOZUNcLx38NEpfGr53D6Q7G1a+iu22Mm3DAl7JbDzvO1jDPkTwA252ION
Oo/ZSMulo3++PXVrx4FecEJlMh6A54RNM0TBjL+mpJhL0nt1mA6FI530CKCLQt0oHWIUqqJvt22u
jW9ZJ2QVaUS4SpsHVR/6dk3/Y+qfC/0Z0m13oB9kMwu7vMHEA/HKjnipys4Uq/VE1JZAxFDQeNSA
SHNGyZWTv6z0USvIsHDg44c+le/LVt3w5GtT+9q88ATNpsr3AdEh66rsm2lXz5+L5kEx9pnqytbd
7SlduzW4dJlM7nbFEAseUTJWkdkhiKvVqgPIvHV5OUYbF8fqgKjEKah8gswTMzd2HFmFE7BuvL36
kyZJ8zsNJe6dr7Wkj5IUEkN9SD42WTj9yVQSuBDqQR5gi0G+ltJVh1wECbLmroYVoKZuMKufIkU/
OqanWBuh60p4QaRvUd+kHLY8Ky49ab20Unc+mC9DeuZxD614WT8yr+aWbvqK4yIwJhLTqYaQDhNO
n96aIz22sezR5LCb6x90PbRv5BJdnng21Skqe/CRI2a7nMZXT7xGVqZkAn3sFfMnfz4aW0IbK1uP
Ly9fR4/smoWqLIJM6cdK8RpnN05utUWqsvV94ffL9RzknZYqnuogGqqMbvVmBOEyQ4id4QbhPLmi
OpLJf2TppMmeHCauup831c7WhgCDAiQSSLwuRZPLJSjtBiVPzVI8+/0Ua65Eo9Pt47+SLmSrLp/m
7gdtueyzV2vcyn3a+HqvenqaWPvOye792KA7t3vURuOuNtpkVw/OTO9j8uW25RVfbmsyqLKlwkbJ
WhhalydyLi3wyJn2A6Qt/pKcQ59vhDbrRsCVoWS4aMYs5/XV8DToiGJrhJ84lbvIha3lvvNlfxc6
84upZRsB4qoxlcQhlTT04MVXkj44sJKALPO6xvwAN8vHpXPQlbL4PNlbMduKR6UI/q+t5e9fDUxq
6GRVx4Q3PyrZ6TelfjajPTiRzvkrc7bkd9ecDaVQYIeAsK6pTeEUta3aAmna09RPqAbZDg/aMNy4
JdY2O6U50KxQKmhQe1yOSaUfxPJnigu51u4ch0byjfLFugGHcjiDwJ8Jm70OdHrfS5P8Mf0BxmM8
dhunacuA4HE0cwZW0Gqzp1dHc3hof94+MmvrwMMOT8MUWapI/zDWg9VOPiWt+OskP9gaeqh/sgTw
ZijsYUrQYvLbsYZwjh3qSXb2o8xdI92Sb7y+IGH0Rk/UIcPOv0XmQQXewTisY+tsRLQKBA+B8yWi
dVsLx/0Ye7en63o1sGXAOgIQiIySeB6LnNZIJZrMc6E8RI+R/+bddPl54QhGA5Qac87n83dopzhb
MdNKuRyMFF5/AVpSbBN/vlOi/KP0rXGmpSesIY2Yz10QuF11rxj3pSrvzfaHsvRKS48KfaTK+On2
9F3vtkv7wvgcqK3olhuMs+S8VPQy19FDlykbJ2bVCIibpa4HfkkEWvTOkFcobQCAiT5UHd2YGdJu
z7cH8hvqdRnOL6hK+rHAYxFpiFCwYgZsERMCn8nNV8e6z8xhNwaa8THsovgzs0y3a5F9cCY0pLpS
1QhEyyh0pVSBAjQtabxvneZxVK36CWAt1cfZj6PPndTZpxY9qEc9CgOvzbvsfo6D7GQE9SJEC8RN
nkAc0BiuIlGVd3B/Gvk0PozEjkhWLWhx8BD3U9+m31GwDJ6pPCGvE9vK52Qepc/BZKCxNIWl14eQ
ynQ1HMm+mdKsEMyJm8dKsrMyWNCGpFPyExdPT0vbXD7FRdwDZda1lzF2PrZF+ysaJNWVQjmlS26O
2vlIHiy8r6cp+FpM9vxYT3Z3b5tVBNapr8xfI1iyn6k6bUlMra32chPz4iaXeHXnWzkdVnJmsNrV
OaVJlN7tLTqltUP/yoT4dNMav87DEhPOsUtolzre3ktr/ot8BCLRaF9rVwFFUTCTYxeYZ1kejhHi
V9XPMkMo3H8I6Dy8bWt9KP/aEg7gWLV6GtTYmnr7FMg/QTu82d0D6ac7CC/JtUsb9OWNqxSLvhI3
/1npj+XB2CJPvA6IFibAJXnzm/pJ1Oq0gpJ0YaDYZ2X82PEEqowF5XOnb2VxVibK1CAvXLSTcZdi
wrCJo6CSlN5Gsexb/5jbX26vw9owGMfCYouD0MQ0FCxTUhkGjnlWtMZ+Hu0Zug6jkj7NqTY8GT09
f7ftiUpdXIs6vGnkujkqoPjF57LfdUE/pxB8G1NVPQ/ldK/YNEQf6iiZoSyyZaia8q+2XCaHYU6a
J6uFOCnOcxiNoZSlLZN0QWM3zscCF2UfbDOtjlOt50y+be20Uk2+GwD6nhemg10hFd2bb47Fo6Me
AgphqbIIoX2QKm0vZXN2hiNARrSTEoVbv7m4oiPFg1+H0xTgqRjZh8TaOk2c8dmSq90MUK4xR8gj
9reX4npnLVbIxRAPrYQreR0WatxZ8VnqHxUn3A3z210iFghJFzpHZLrECzAMgmnU5Tw5a5nsGhZ9
/nLnDuOvt48DTk4eQgoPbd6Tlwd9LCaD4l2RnqdoVzxPm8xk/N8vL1ggi68+v0zjq9dIrLRDOBh8
3je+ztFBat/BnfFctae4Pb1VgGQ5HcgMENHhtUhciStPNcWa5JHdpebpe4uG7mJ4mwrJEpYChyTf
TNkWKkcRDakRxMd2WzTnUt030qko7m6vxuK4L6eL7/MEcYAirojMRrocRo4WN2dFbeL3vWyHn2Sp
Dx8Sw0TF0O+He02SLXcMh63+sev9vFheyvWIZl2LtIaIvzdpWzXn9kefuvHL7XFtfV24sOQpgYwj
rptzFUc7s73v/yAfQimEPhPCB/Sf+fNyozlJCmUFLu88wlEwubG2FY+uDQGXxaqQLWSmhIOiBYqe
KzpLP9VPkv9O1jZXYHnFCouPIB/SKoZjo+gpZlyUToVnwQ7Uc4utQ5APxg7p0A4djDSznLtg7qJP
vPOKHf27+q6UeGXsnLaveHX7U6TiGwzpe+E79a6V/XrHyX5hxyhu2ge9TNuI2R0l6qjPSa/a+7AI
7WPlpBIEEBO89Sn0STBKfgyG1niyfUO6i8Mc5B5shvMLIvGT6SroLt419IWU0MdZzVEu4vlxUKvh
JWu5wwczGoCWNJIl7Zpahs6+Lq03v6wWp4u8Nx16EFKKYYnKWTDzLERLQ91XGuyKbw6sLr+vXu6i
qC6HBkk/lmD6mOmf0VC4fQ6ug8TL7wubqO2VOM90STkPaSR7Q9027xUQEzAsyr1Gs3qoRk+5Ildv
dltsKCT3uEVg473qp5WrUO2mdqrQrr634k92tXHlXp+Ny+8L01bZdeeXHd/vaddVcB/jhl9cgZdi
gWNNDLNkm8TsQBMG4zD2ZQW8+UMKOsMYIcqDugH23lR6X4Xpfqi+oi29v71e1wEez0PYOigPyOSd
xPpcHk9V0LdQOxhaP+1bQuInlbLjCcecvwtHCs5v3oAYpL5NKodxkuy63ICzE0lzRW7/rKZ7U1Yh
lnmjdMFyhdFGAH6R165OF5vgKBOemEEwgzcuQ+1ZmdB5lfLd7VlbQT1jYynqKNQIZBpZLkcBsWLr
V62hnXlvUfGT9fGfIsuN0xDn3W7JXDwayRDd0cgGN6GehHvDRwMAHEm18UvUZb4ufSrVFrbNIhrL
61IMOJHfnbTUqYHsoZVdqDnqunBI+vEhHD/X/uMcnBT/S29+8+lSlYO7AbYYJf5o9y9zS5eFle1S
FNgH/deYjvfZULtl9V7vN7JR107BAGy2aM5Ya53oYaJbaRkYynkqcN2hWzvdvggOjbPX5cPtlbk+
qIspLkjmY+lIFxa/oU2gmQFtniGQTM1nZdjYvlck7MvtCL8IubUFBA4j7eXKIycLt2peK+daTrIH
mfbwo9H1/TM8fcqhN1Ntcrsmi2i3Q04a0cfBfIgnmzJqEajkqybjHeQX7bFGZgZUwVQfIEIMPgWm
FR3LCo2bjd+7/Jwb20NEdjd20bdm1zZe2RxKaV9Yd22yMeVbJoSXdJhqWbmAk70u/VxEoG5jt5Ff
bi/rlg3hvFk84cJaYxhG/qwW3zKtdfv8eNvGdWi6nCSDd64Cmz//4XJlJToj+66KGw/St+FpymTp
HKNz6XYOfGfxXGj7sZdeJnjzNnz/9eCIt38X03BNgCWFN6PfTI1W+5p21o3jXD4ghDJFG2NbORaY
IAHI25Tkk/hwgJzZ0dPG1M6kx+CLA/Fxe+5ESdDlpNnAvSyVEwFjruiGKpQ561Kx+nPo+1BdaX71
oqXoj7pOUSYftCRUP82l+c80+cWxz6BmCsu+fYLUK8NrOX5/v/F7lk13ue+p1wB15DEPmwqxweVi
yq0l0T4mDedYT7p92cnpIbdRrUe/fbRJ/xG9qU4d7u3Q6T7SHky3WdsY6MOQUNiYm5XlvfgpyxX8
6oVoJEGmVnIynuf6XnKOgfZO22rdXFlefCsiJxoJATaxsIPiqQkn2OrG85Q/Le3MUv/37flcCRNe
GxBr7gnJXYWX+ng2Pjo+NbA7pFedYeMcbIzCEhyJanTSMCYYgZ8oruFv/YOFeDVLlnq5EObEEqtJ
Pp5t+VsWeWZ4yosPt+dpmWhx2y3roFrOchLEN1Tot7OjwBx2rtNp0KGGyOD4pnEn/1GZTvCP2USB
W5fOvButQp2RCpm2XnHXu20hSCeco68ddUxR+0+bhzCMWg32/IGWZweaSKW2kHcFF317qBuGROTc
NM+zkfhqd5aUvVLup/Q4bmkQXMcNRIAIZS7ZxwVAtvz965OjZ6M+2El75r2LomOewc96bPXnbksU
bCWeu7Qk+H5aM9ti1qL27Kh/KfPBCB+b8UXNjwYCZUmzr8xT1D6k2ZaE4vWOvzQrnFtpMrusMTAb
a8Z8n4Wm8YC2crfhDFesgDIgAQYoh+ZxsfYrK2Gk91B6nn0A0nP8OdvSobr2DuaFAcHDZUE9zjWM
yecpkaodxEz9Lurz7EXKkuGY+LC/3t5616eM8J5KOVgjpJ0Q2rjcF7YtKUkCX+fZf/FfFIjaplOy
0/Odlp/q4U8e5Mi/UJp3KDuL8V40Qh49W4l6LlDAqk6hs789lpW548GPBgaPCa5Q8T2EHklWWHqp
nofmXQyxsLVTmuP0920jK2eVpCGKxTyNUbIR7wepgBsw5548T/JdFT9m6t7aqjhvmBBviCaQUZk1
feWcQF4E2x8a5FvkJFsmhGWfmqzNnQwT2viYfOtjWJ43FmPFAngmGJJowCAGFHHOdppLhVbl8zmR
4e3P0+Q+V2s42o365c0LwkOfVxuABohvxLpKoqaSEyfTfLbrEo5I9bEP4GWOJ3Mr+FhxoRhauNJU
Uq6cmMuj0hmks/y6YUTReLDnlwYIkBrl73X4Kjd1CRcveXn78eiCvB28DMWJq0A29MNmWDggPROm
6UD7ZfjPY/vF7O4jKDxRmXjzDXRhTqx39l00F1mFuW7+Zqb3RdHDi/AfbQh7bkaJIjVUqQDq+z7N
7/ThI23Gt/fCtXu+HIZ6uUTjaJCHDFHxk4z7RS6yGTdO/5YBYQ/EplK1qkItferjU9MeYVjfuGGu
nRgebEk+LKro12VCSE4hEM14/FnjICPyEMIcrw1uUFpHX0dx9M0TdmFNuKz11h8b1BAiLzIRL7Hj
p9DYzLavbGWN2poJHogb86pc33d9FAWRFXpTBo2M1zfPCJh01HGb5yl4szOAfWIp52jmQlKlCWFO
l0MlU6Ec58mWDBPRQ10GrrXl2lY2AX2RVF24qakiiPBcvQ+7Rq/7yGu1+4+Gf3d7Sa4dJ0N49XVh
D8uonzWxwtepWD4D+XtSCukJuGG1sfRry0J358LkZQD/FW+ZPJoaeI2UCBKU0xg/Bul9nMduIgHj
2NdbiOYtY8LZD6te66xG5qWgfwULJM8S4gqwWAfyTjd++s0WCHB9Ev8dnDCJJUTbhWQyuARRAh91
Mjp5kG7ZwGmvbwSiahCoAN3E3ZahNxKQw4+81KyTlzKu6gdLgiHi9oZYs4L8mUPLnKzwLF3G+ip0
j0pqPbrhR7Quf+zGnWN9+W/fF0LOWfPbLI+i2MtU+VnNvrap+tdtC2ur8XoEwqmUC20EfcwIguxe
ju9K+RQVG7Hl9eUMm8RC1UXQga8Rww2rj6ox61nwuv3U5o9+kkA6rrpmVLrQS20cnfUV+dfY8vev
VsQ2JF7wEbtZNof9VNi76Z/bE7Z2XF6PRlhyoJXWEERq5PnSx9HYB/HoOk7uZmW85wUC3fcGVmRt
QDT+Ak4hkKJ5S7Cn+pOS8/4MPf9h+goR8u3RbH1d2GCq3BZRkvahp0m6+1RWW8Hs2tq//vXC9mrn
DCUxh18fdQt9JCKZ3xL5ex+c3571oMDzapqWZXu17rOeZ3a5GDoP0j/2UUq//7eJEt6wsZRbUYw+
FtBlJB925uH259eOISk8yt50z1wHsFaRG5Nmp6E3oyah0SSTN5Y7a1vsAWvLwSOWPINJjyxdM5ez
NEwBhWlw3V5snxznQZE/aMoAiRH6J/GP2yNaOSfUDajysXPpKBfTvUU8DqGvTYGXo3Yb+sMRUaoH
eWxelDK/Axp+nyX12xmBYHvF19A9Rv/6VTpU8XO5qhwn8KRgL/1tNwA1726PauW8AAxcKoiGtgQZ
wmWZZHYrRWQBPMUIXjLtXqHx6M0WlnZILi5gKYAIhBOpadIgIdsVeH70EDw444Yzvt5oC+kd7BHL
XgNaIxxIdYxsydSlzisV05WCsdrZdv8pULMNt7X8zMtHEnaAgNMjBT35FfmlngHBBU7be0Via080
KPZ78tiV64+FdarVftiwt1ZZxiDZeTrxYSuxhbDCmOVerkf0LSIQQ76GGBT0CO0/kfWuLc91MIJZ
mnetcnzravEAhBpRplpGUVsEHqcdF6huDL2XW/NdXeTnMMw2XMNK1m6xYUImTFaDPiHB9djqZEVT
NKLckfdugKIEOmJKiSRd4aZ5u+sgSYwCRGMiy9WzLYLe39lHcSF57BqIWf0maxB2PFitttLJtXoQ
drwfo3Cf1PZeMfNj1McPZtgVrgMff6VphylHFCmoSVuamXTQE9iPyvJnGen8z+V9VfUbHmZtK0Nb
DbX4UqrkLX7pzKRmyorZqFrY5jRplxmx8RiGNphrv3Z2t5d5bTcvpWcyZLz7r0BDsa2lDSD+xou1
fUEnWDcfU6irtzRUr70LrXK4MNgEqLiDH7gcUWh3KRJjauNl5nhPN/oHRUo34uK1SQOOuDC+01QI
s4tgwupr2Qyzlmf4QUH0om8S8HUbW3ZtHK+NCOOwQ6smh5W2noOYlPp+i5P0OjG6lBFZB0CCHPir
hZdbheK02nm+YYMd+jmmIRLH3wvdOlXys5IuimtvjpMuTQrhBaLkzlTKSudppULbs/Ip07o/cCWv
RyUc8xZ5IbQEGZU8v4fALn87n8/FEExh5Uu/030z5vtB/jPT/inVP/n9ZF05jQC1Qbxe7izofNRG
l5Pe61EMjdNkn78d+c8IWG/Su8TDsijJm6ayUZn0q3px/ezs/OLNVHvwalDipeuOOx49gcsBKE1t
6WGldeT1oruMBri27niB9++y1H8Jtfh7omj7235l9dYiVAEvuDSAXnXHRIFuhk3mYDM5OeOXNHyC
PcVNAh0ahuAQtV+Tqr7T69Nts2vnkxZGgk1yLfwjpMoG0woVWOQ6z0jP4fdxev5vn1/Mv4rFw8lQ
4s6ZOZ8AEtH/azZgcGs+jNgIekreROh7CO6lXfQstZnDqNZ/RYussTG65bSBhVtdmtdWhIDCtrVO
mRQmyben9Hsq6fp95gfGp6qqpadiVuDaQ07Xjebwa+Q04VnVpmzjN6ytE827VFh5OIPEElyCnpvl
3CLp7CU6ghNHQ9rC+azP5P8ZEHEzdm8VVpDqnVeY+1jdq/bpj/baqzGIYgySFUTyOHKq9DY6qI20
L3++fbe9NiCsE8m+KIQVp/Na62/jb1/7k8+rKizLPEoMHk6Xm7lGw0iajRG3eaeo3Pz2Vp53LbZY
ohdNWZrX4Cu7NGAZSaRIzsRhDL8icnvI7ORkqvda/e0P5okmGvDuC0ZNDCPNAcKsqsN7yv5T9CCX
f+A97X8/L/b2amhK/a/3lO3soRvSU6M6ZzOhRa6cngIDqG+3FZWtHg8NeBqQWKIvWbjREPkAoYaU
nufcRQiVdvPWrb9MvRD7AuCmJwhGEvofxPSePBd+nSLl5iUW+ov9c1zfd1V1L3c+eup/gmGTf5fK
eC8xHGEfNCVyzr3fVJ5T6Ieh7E8ynJF5uZWRWfNrFwAwwamopQP7Whs1npWhE6bf6eUTynKHMFXd
WPes9piU3hx+efPmUxZ0A5Apos6rLBayj3WuGBjV6WGqaWf9cfv7K4do0XoBGgQNm0F17vIQDT1X
Dtp3pYek8S6qvjWa6Y7SsY/+o53Fob662kD020OgaKWn60fZhBD/XeSclGjjMbvilqHAkWE0AW9G
dCBccCU6hFlVDaVXd7u2vE/ng79FW3idnrHJMAA6WTq1YTQRvKZEr27d+GztFOotQ/lgF+cEVbn6
r7C4j7YwhysH9cKYEG/4sZzKs40xfXJLZZdsdTmundPXgxFWX5+iJIDhqvSU8tnJvk7VXdD8aJAl
142N59PaPgO9AJcOD8ElTLxcf6cGw+A7cuNp4XcrgsCAehk9aVq9kWVemzHufFrfFnT31X5WS6jO
hrFpPL+VXLdLtgiQVr5PYYQNBq8Txb/fhGGv9nGSyfpcOLDQ919U5TEq7m8fx9XPk/VTl7eAqYvJ
mISNN+QmIgtI65nfLP3zH3z+d0qcnnL6hQRXicqmbCG/Cc989LmKYsQv/sQA1ySNQuAkyMddLvNI
JsZWZnX0etTpJSgqm003vLhZ4W7RkF/jBUt7ICJ+ghu2ldQcs8YkQdY5yjHS64+V33zWwupp7K2d
FfVu09XvIBNGLzh6lHP7x0Riyx55GRTzXZw4OzU1H6Ks/lHqpkdD+NuD+Ne/T9T/C2E2oUtH6z2d
XJqMfvAWJGhtj1B1Xi5WfBw5u8s5RtbRHMdy6j0LFeeFma1NNlZx2QbiFJNCXcJbYE1X6ZS4KrKh
q6UezQOkhyej+mh32V1Vta6Fuul+asb97X254h0op9NqrcB+AdxJCEgalYZFp48Gz69h5W26+e/B
rqxdVCf3YzP8um1sbf5+51YRbl5Is4UNFKhlmHQmmVzLrad3TrHh6VbuIMbBhylu8pwSb1TEgMtY
b2zUuUsEi46DtNe3Mh5r06WqMoR5yOwuB+1yB2ha2dqZkvbeNClnK8yeuxjahjn9MBZbSdRVU2SH
gYbDFHmlxhk3kt2Yc9Z7sR5/qeZo38bpJ3u079pOe3OJgAwC9zYYNIRMSBpejiogLQk539x7TZm6
h5I/bq/7WgCngT4hHbyAvskaXBpw0LlAFHAYoIBGdFnuhvejXL1XtOCO/rD/Ie3KdhzHke0XCZCo
/VXympvtqszaXoSsrmpqIyVql77+HmXP3LZpwYRrMFNAAwkoTDIYjPWcaY+JjE1nZC92am7HnP2B
WQBeAIabbHSM4O24FJ4VeY9qbws6GHJy7E9peHtxS1qHOgAqefCAgXAqWXZML+oV68f+WGsVYD7f
desQpYoSyNLFweQDJrJhxefh8ssldFXNR8Tw3ZE2zuqnhnT27TUs6dr59yXXqpyQu/Ix7ov0RLoH
tTBYxrL3PutefdSKb4taXAq64TFJh5kEdBBfLqUo2xyge2kPNLr3LtuReHv7+4vHgUT0XDECCpr8
SCWRMeiAGcANbZ9I9Wgmh7b+A4Wac93/ESG/M1pcVf6YQQT3U7DZs0BF1rV0HOg6Bf7c3F8NnZL2
aNQMbWiAmG5HG4+9jOSlb3e64tIvbRSwk2eQ0dmjurr0mdMOA8iLji05EXGqky0oSW6fxdJZw8oD
/XemAUPt8XIdRjWKApTd41FL3rSwHT7f/vxSmQnhE+zxXBu4pm4bzFoHJoXQj5Mr2LceLair3HLp
loJYPdBnmnrkvceHZsqcVQ8E3xXjlThVg28o7s/CQi1QnyJUxJA2WrgkG8DBYghoKQBWGiNybH4T
sGp9e60LvteFBMmIgZSu95wBEkS1Ad411T5HxlMGF6cNWPbU64oFLUzTodP2bEWSCsaA+nSBugd4
NVqHzfhVZ+bGxXh2FoHmYANmFQx5f6LNuJn5zoW5TuI6pE4EaI0t7YYtz4+Fruo4WLgWiGLgP3so
lmJkStpl1+OFleglXkRSPDG32DXONxEBR3bIv9ze7aXzhJeO9kK8vQTQDpeKC73SbWZFSNBVXWiz
tZWoUNkWbh+WAm5NZH4BUiHns2PfxOClC1+FamBRJ8+59qJXheIUF5YBqOL5ZiCimTnXLpfRmzWc
pRr1jSF9z4Oi+3b3Ll18XtLJdOBu6uZJh74iGtbbAkhO9wuAswVQgtnlvur9qIZusJPCb44AnE03
xvg/fn7Wt7OI0k1HMxElPk9B46ofOlvFe7O0/+e/X9r/vHQSt8yj5phMXjB+n1JVgWxBi1DoRmZ0
BkUFwqskQLeQouoByYGRqXDwALfz2AyKhP6iCFBgIpsP9ANErpebNA5m0Y8Zgr6qTLYcdnXq18Uf
ZKxRrYd/OFMTzMS6kpAkcRM7ocNR2CGAHFRT4UvncP55yX2iwKwaJ1/rjwZdFTz8k2uG2jEQpeYm
jitoobxzW70nGRzMplwZ+KfwN5aOYGbtNOBjwlTIGRw3LiY0ioHpABQwDQ1qFk73D//PESeiDcB3
zhkc6ZS7eIgy94MGzzaCNdAc7vf6HATOLqoFc3JFRonsPGq1ndMMRzKELWjtY4WWzqZGipsxXYd6
EzglgSzgzhpwdpUREjrpkOOEI/o8mU1QmlVoJs9e8ZhiqCobFOW8hZfoQpy0XcgXT0MdgdQsmcKf
+nvdBaXzJzsGDHM8wsiwX41S5V3V6QCb78GqvpnYNn67bVoX/AlMuOG2YVjLR1wkve9NxzH4ykFa
SQdDe0Ti0N1lsVf/JlNphQBvAE23NjL6SKfCWU+ZiO+OaJBmQzwD6TPEvxyrZ75mRsOcq+mT3wCk
Hez720QvBUhHxNqmsQFYjmTQaSSP8bC/vX/XJgWf91BoQfYej5NcI+SGAe8zQxjj9qisWF+Jir9v
/n2XGn0pQIqT2o7ZfQTo7qNVgfNgXaWHgWz/ZA0OPPS5P/AqJ9knsfAakOYcM/FCtYMKp2xpBUjT
I04Cbhv66iSjrll207Ou6I7MSp6GDqPtcNfByu7dzyuGnMKsyhbmtWBmJPNeVWhQtau6PTK9WLss
2er4N4yqhMzCkQMgEjy/CCxhamTidyBxJhzwbs2xOTiY0CK6KrmkEiC95k1KdG7lJgT0AND0oiA2
FWbyI6iTtAp+AhLcNuaB0OIoiehoE1etDxFpEa9H+1Tar3n9t91/Y+NOt9qANiIAh1pY1nnQjtVq
jKp1fn/bDTwWdKsYyNbO3RDmpbFGAoprM/fvQRN94HkidGxFZXdB9RDRAgLd+bBvstMCQu96aNvG
PZDSDMy2WvOCfLJzvrr7AiGthd5n+C2YS5QXovetb5W5cA+ADw0NBtamobn7GZjRHYHKhr4OPAJy
f50VeXUc+al3YE4ZFMwMc11RuVvQOrjWyCpBDGYDben2mInf65qR+PMs9zwW0t1v6S++LxkyVysi
2+9S/2CNYZOv6q/3n8H5z5eUKdHdrh8bfL4vw4HxMPFUVe7FDQKqI/qb0bcJa3+proI2fZkDG+ZQ
MRYyhv491SyoSoL0VlXVWPSCQELMT9MXhNm3t+jaOcIbCwRS4CGhfIYwQVoAKWvuRTE+X6XPo6Vl
gUj8LnA056/Ea3eVr+2BMPcHinsuVNo19Bhj7rjK/MMgAPCr6SFXTQYsXfJzCdKuNRmpRt+GhCnf
0DRM6n1yv9uKGsw8ZkgQlCDFK92NIU6zukYJ/wA+hcDW0Th8d6IB5wJjDFhSAwx2Mne8bxbwjtrI
PYBGaXhtVEzo137q5eclc1/a/WSTDp/nwB4BNFpsA8ton6nmfRf0F8NxGPmf0TV8+JWXCpZQ08x7
i0UHvcAM84vN328rsOr7kgIXE0cfK7J7h8kMfbEx748PEdGgwxipHiR2rrrzLD7hJZqq6OAOn9KA
pafbP39BUS8+L21PSpHF4B0+D4SWtg28aXU/jfjlAqQNyjs7t6YWEjAb0a7z+0cG8Hm4Dcg1QFkx
L3Z5vh0yZSl3mwjvnB7srUxFHLOgpiinwkucR+4AVSRdMy/R9IgPlQb7x6uAU7AKFfxYN2aA6pCi
SLgoCz0E82uKWqTcoGg4SQ4ksh7urv+zbr/b5ueOfNdU7TBLGotH+79S5IQGAQNOXzNImTy2cjof
5ej7AxBMxMyXDrYdkYhkXwfMTSRm20eHlcPa0GtUZKfLK/j3+5J1HcvY1mOvi4CAEgf00Zz+4IEA
DToCKPQNzeolRaAYJ9KyDlMSB669e/F7srr/0p193pOiD6u26qjPYLqN4TG3f1L7J9EU3vTSFqGq
gbwk+qHREiFtEUBry9rsygiw8cXGmPRnWhivt1cxG2jJX59RnpHzwdONXsX5J5zlNUjuCsJj3z+I
DFNBk0tD5hhru/C3LqEboAuy8LbApeuBZwg5RcT8+CedCnjbbdoZWJOhWWHdZ4FnZoBvOYpY4XYu
ruxfQXJtaGJD3nYDBGnJJ9Kf4qJemU0JBF3/oEUqA7+8Kt/+QPTABJm0KuJoxWgZUGazWTvrbpdP
j6P76/bOLWkDfGgUmMGBBWAPSeEEeEEBGAcnbspTZGyCEgiPtyUsbBkG6+GOzGnS63GFNjJTXcsL
52B6b6nYCSC0xfG3VEsCu1CIWlgMRIHTZYakm5k+LvWuaDOPVrxzDu2zRz7b7ffbK1k4D1RPsVVo
S3MAhiXfHOFpNP1gXDGNVcL+Yrx48Pqj36nIsD7USLpAwLSen18DAIKQeLkQAuab3Ct75zB0xRjw
KX3MYv7QOs4qzoafQ9/rYF8y34jdr3qHr+9fJoY6kcPzZjo7GbOb8nwkSRO7h27gD7G1i1/8YkOZ
f78dAlUe0s+z+3WdH0aPtFW1BcS0xpauWxXH6OIenn9fUga7H5BhicCPUxG+zoatXe970IuND4Uo
A8rKoGt3kQq5ZFYB+eDOhc6X4czyTbVTpFGFRWkHx/+CNrL+y+3DWbhNF7smOTXIhw1aZ0LA0I6h
nqFtFcmpuEwCtDfiv19vS1u4UMBVR9ucBduKQVzJxUmdKooNBxdKSw6O9kMkqnzn0nKAHTHTyQAL
/opBmvPBKzBPqQEozQnK6M2mfWDbw8bI+SbLxOb2cpZO51yapBJZGnkNgkrtQIkB0luK8XKaPQI+
VrFtS3LgEc48BLB6V6k9xuNIzwEJfiirad+W9VOCQfMsV1XXlzYPWBgYz8Mbixkd2Xb7Zj/RCssh
CehsMDd6QBqkB4VKk9wfFqPbGykuOAyIx2V7pDl9lteWBvgaSyDbFma+wrQu7BgQ0QBZg4Fs9Epb
89/P7k3r525SWMw/0Hxl++DMXRvj9vbhL+jyhQjp8F0uiJ2UHBmdU+wAWVmhWwufB2DNPIGPOtE1
Doo+Cc1qC887APlvXxXlmrFYkR+c33vJuKBch0IXXCs0q8unMMH1HLoYAY1vaaFvvZXOqXA2po/x
rx9R/VIrxzKW1nQucP772akkxTSAHhsCm281zUO8AQq9Wjh2H6M+M8Q6cJ6uyrQUgX6pNxwwCYAo
0XZ+Fmjm57uPHZ33wCxDec1Dn5vkRHV92vPeNDHm/zC56PvY3f78wh0EAh78XHgcmE6XOyIQ9bGJ
NgY9DhU3w7bxAhEPu7L7pZlgfWvt6fW2vKUjmbP483ARpvDlqoEwhnpAy1B87L1HMFyR/R98HmAI
86TPjJQpGXwUhZPBaqv46Lq/hyYNfMXPXzpwfPf/vy8lFcaIMdpFZXzMym4MnbFcJVG31htLRb+n
EiR5UAUHfoRgWAgKg00esjysO0XQsQBSjPEhZNnAWgq0natqJJkcL3FrgHwUA93UbvkEGu9dO5gr
5pGnnLt5gHLYCqNIIgAP4zE2fGRiRwzx3z6zj0yobBfOfocclKSUtubURfRouVp9qM3MLtalSU6+
HwGrOLezNYoO5aM1wAn3GvtbTp3mcQJ6bVBWI/mlCxV+8JKhOv9BkhaJmVXNLbAxeLw2IFMImvwV
2MmUHskMdoVW/35SBGYfXdhXmzB3URsgpkPT0HxRz2xVAW+Suw4uho+TB/rFD7QXBa4hPg8Y9g+s
squ3bl+UoeEJCj4zvwxIkYDwt227QFRsWOl1KVYJbZMVAlprlaZJ/ojCUrXxLdWQ1vWJAcEZKH3A
UJm7U9BOdfljq8inplaN0SFqygp9EYZximL3t1VofFuPlb9JqhwM6gYtVrpb/d1p/DsG1uhuckeQ
GILi8e22CklWBVALCJ1RWsPjix91hYOmlcXYdXVqHkfyQKrflJeKu6ISIGlE3gNiPSshQO9X0YMz
3vf4/vP7QYmNSSH0NF/1pXWOVTJKChPZN/F3a3aHtshXt7dIMvT/iACAl4XcCXDVZQ9lEswY/NIg
R9ePdqO3KnV3V/C3sTppuiqzKMcu/xEGXZ5LIHN7yKV+FN2Y9iCxMY8ladb+lL7iyDdO6m+h/Tuj
7QBDTteWw2hoDI7CRMvK+Y9wJEcdlDvngQTJdA5NnTlJYZqA3s+qEBQIj03sbYH4GKR9uZ7qzA6M
DHMqo6d9J4PtBLFPt8mMzwXb/mdb4aKOCL9zvirSvSZx28ZolDUxuA8kwyGIYE1L+hPVYGDaTSti
ZKu4fE70n7ePW3o/PjYBxQ0wP8DZmhGvLk9AK5htCGMkR+Y9otefNg91d18AfCVCckhLJKwmRKnk
qBdvzXOeHG+vYOnKna9A2rip5aUw/Z4c4/ab6X5T2FvV16U41Bal0bkmfjz5Yg/NyqEqxAaVAMlE
mlYLjukGAtiwc3QBCCXVMOO8v2cvxj/7j8IP3Ha0eaAF6/KIjSKDHw3uZ8BQtA5gIJi1bUYDnbO6
pgXoMVHNkyyqFGhxdHS1IoqSE6+CuVPFJ0KOvLZX8TTiuuhhp6LPWFrVTMqA5kfEaqiNX66KUctM
SiTIj4nBgwrzpt4z4z+yTGElVGKk44lGMQ3mCDGdAW4S8sl0X4Y2CwwaK7ybJbuLmApDiCh9XBOd
Fg3hbpyUBCGCthoF2xatsSu9NqTFBEsQ2dv7rw38XgwxYEx/HjC73L+MFszwS+jdQMIeI48WzN3/
JIFIYTurNLcdR52gaeHz0LzZKnC2pZtjICSZZ6Pm/KFkupCUT4TNTdwc3qxQxHupU9Vkj7Gky8gQ
OmCbR2vRVY9z1Ax104raOI6JY79Gg0/XblHobzmYtVdF6WRfMLHlrPTSKl87baR7XhJ0Q5M2WjGW
GOsqTqo3LnT/mQpwrd/e4CWVAS8uGkMxHjgXAC+PsJo6k/bpZBxjM9smPvNWOmmfSVSB1rJkj2ge
U+EXLG05Hst5mgo4SVdI1Roj2SgcAaWxH8SmaRVB5uLnUZXzAPoz556lBXnMdohWxXgDuRvU7s/4
3sHuD1uIOWX8fgcdQVdwvqDLa6zEjchRG9Bk9cOgHpqpGrQIAmGi/yNf8F9Z5PJ4RubWpaNTrCYO
I17vcpYp9mvZfzpbjuTCVD0fRu5q5Fh5qGloY1E8a4JE2DubrP1u1Dd2w/muSMcyqB0m1oZZ3Fkp
/NhSqMMHgDVKKzIAmAPun1EDRM8x041dDC7Pnits8NIlxA1EWhZt3MBikB4wYuCeF+ZkH31kfqzi
k+YcM0OV+vtw9+Rn8mNoDN1cM7ex9KDUgyty5k3WcZ40PzTc7UGnOeh2QLSpLQO7b/+iHaAmp0if
AjY6AOvvUxBwPvemFZlBn1tR6Ahmv1BfI3WAxg4r1PKpEkExGimMIDMPdW2b66FonbAEJPM668yq
mcMf6whjAZofHRzbU9zhzRzHLNmMg+N8K2cObqSkxtC2xmLdmYJ8KrsUyH2krPrALaIXH7a7bMuQ
0q3WbHNXb3/HY5meyJT8Qu8l/RJzg69t1DnCosT0tZeP+SPMXRb0U9FvyDB1gY9rsdOjNFc4mEt3
GtlhZHFQUrLh6F/eAjNvwUxZZs4xbR48/6FVteAtKQe640DijLcMA4XS99MOIxbcGuxjhGClqrU1
CMj2qanKsywu40zM/PezsDs3CrNJbOigLsLWWnXl5rYtVy1DMn0TqTLKCb5vk6eue7HJqbUU1mJW
4EsFx3Q8cCXnZwxFQ3k+fh5a7POcWcfcpO7ebzU0cIztZpxYFOSNNzwmQ9+uqrK31/euDYLRQgXg
CcxfINSS9s4ePCNjiX2cdIQ18dp10jWM7m0h1wd0KUQ6oClnQEbIISSttugEpJ7igFTflw7IS0pm
RvP39b+76nNWf7798+VpSZjR+fcjH4n69AJyvg3GbWxgah+NBFxjuhX2AumdCgxbom6eWG9uyQAI
ObOc/NDo+E9tUjX+Xru6kDw3/YIXHVNvV3ECQC8xL+9YRx3kGiZChmBM2Kbi7DM4GxUqcb2boJmE
3z5XzDFwIqd3iQ7w3ql0raNjoeftc+QoYs7rtVx+X3p73QKMWJYbWcd4fML/NbrjZOOrulhUq5AU
O7YmVA3mVTAn5J9aV6HSs0pdXth5EcjqIxuAQWN5GHvQwVmt21jE1ARIfzT8LVbVJRdFoNkKYgjG
PWQXkgFWrxdQrOM4UTvIyZAHSTqudFM1+L14IBjAx1glxkkwVXlpA7QSYYxNIciPSuuTmdvJpuuj
9H2ilL6Karqz+fvDK0E3MJpKMMWOtkEp+CjA7d4gBw17Gr3az2b//fZ1XTz5s89LiSvTbvTOG/B5
wwiMR6KqFy1+Hn4IhlvnNJ8n+SLWNPqFbRX2EQ0QVgVwFoVmLX8fmAJAXAAdq5z6Ig4vgeKIRxNd
Ahqo1ejvP9gesJr89/uz/LPXsiaA7tUafN8O3Pz5XiiRfw737POSMjV6Q/pqfvO7ryB+sfVtPiii
46V74WJsE7k4QFKA1+FyAXDO6miacPVKb18aW7PMtm1ZKoQsncK5EOmU02i0qW1CiMMfwf81KFJX
i2sAP5aHQgEKEI70+ZK7Uew5pX1Emx1GsmsSjtb6/nMGPKuH3tB5xFLuwEYpgaNM59mIP/bwaYs/
WQFiQfQWwDShtnl5CpGBJOzolM5R56sxeUuKl2kI/2AFc5Mm/rfQ3Oq6zB4NC+6pkXbdxmq8at33
VbG7LWXJ+sHx8VzkWQ1kXaSHAjE8w8Pr28CRn6pAs+JnFLi3Om2fYi9e/YEsG9OuM3yEjnzf5aaZ
w2iBFo9AFng7wSBisofEiKrtlHdNHxAzNk+3BV6rMWDrgWqIJCzmhoCeeCmwTzIzT6fGPDbo8fd2
qkf2Wo3xeSQT0R0IdwEgOJefN2IrtlhcWMfB7EOPeytwam78SVW5mT9z+dheiJF7ghOmZ7WH8cpj
rOUNcJ+BmHc0e4N/GWJOgAtGMhqMeZPsp6Ic/3b5oJr5XNxGMBwAUWgmNjGlc6sZkEtSppmAh13p
fAh5PSo0QyVBcoo6wG8hY+Sax/h1THb5nTX1Dw8WHU7/vwBJyQEs958FpFMaDGWYKxEtZ026OqMz
CfMCz56VojRSV58cEznLOMzFxqgRTO+sd7dT5cwXtwpOEZA6lwiTyrFAI2KHWAl96N4+Nn7cvjIL
eUVoG5IwyMpjdv+6kMdSpNH8HFEreW2bLwK5DWvbIb3h0Ll2PoYjBqWSwcVYCBr4jE3rxMFLen+G
Fr8CPTxogITxRlR4uZ9stIFbFHcIzP7iFpzLT7dXubSJxMD8DEBu4YTJV4r6ImFRy+3joB+19Kuh
ah9d/D7eHhQBMPV5Nf+T9eBkqvF4HHvkXYNahTk4v4+StgGYCk1OgN6Cj+RJu1MI28xdd4qOCTI7
uflz2mk/MKwdYJgjEJ0q/79g5jBdMU9wzFt2NeWiVdzOSSb8IxXRqoy23Cs3faRiX1jYshkZDzuG
9xSujWRk9LG0NG+yvaMZdAJlhf7+bCBIDUBnB3ONZBoCyUuVEjGwTNtCYycmvvw1itfbGrWwSRYA
1xAfo0EMiLaSS9MkNDIzPvKTGSHBtuLmD79TiFjYoQsR0nNTMJZSu4cIe6PhBagUvW0LJmzmGJ57
W4HpgLO+3B+v4axEVYedvKTbx5GLaf5jkp+Q3g/1aXN7t1SyJHufD0mUFHrHTlq8TgiWE2rvbvzc
qFrPlnIXF4uSLL/R95ZmNA3w9oq/cKWCOkkCUzwnI31wPLajOYZUuhEToGkd1J2vagxaODKgI+LS
zElGDHpIF5UN46gxWrOTax/KwG0VR7a8vLPvS1o3WCkryqZiJ11s7OiNeE+2eLaLHfPzoIn3pbW2
k2frTsK5+TkFtg7gxeYaKh5VSRERnHiDYzN2ivuHcu0KxaTVonLM46aAipqDzPmqnb2lvoH5JJJy
dkq1586ZUKF4TdtkpzvlaqCKbMzSATkIwtHHB5YNMBNcyqoKQ5Q0pzAKQ6i3mNWMVQweC4YBryjy
SXA/AWsvY5FXlWX5yeDhIsVDYDTPFVImmvX99n1aEjLTG3ykgYGGIy0j16uu7xIzP8VdmAJ1OFlN
qidNJWLeybNTKRO7GlNm56e2A9VB/+bVjxVKELfXcR2NGGjj+3cd0tFnQudMMKwDdAoz4Um6susN
nOvbUpYU7FzK/CvOliI8NmTRaOWnfmzDIvtVDz5KFn8l6dbxFAezeEPPZUkWQB99UYLkKj95E6Ca
TX2tGcZKUDcYu/J33I6bxmvfCRUr6gPuLqeqSWTVWiUL4ZYs9q3UyU9AoQgzpGuq5qmstlTsLFX/
9eLhgbfPBfA5DJ4cDuWJyGPS4/AGq8b410vlhr2xsR3F27F0ZYEH9F8xsu/GUPAwUCGAIsYk8FMR
NESBPLCo6mi9nSHc0ZQnt4kkRItZLAj2bPjRmBnarH4SXWHkFjfrTIakgybzm6yJjPzE4xWaIFOU
1NrQUD0QCytxQREPoHj4JvNiLjXdrEVBO5bnJ4AYhq6bhnx69VUTeSohkmXAU6HrzZDlp6J4yZJf
A3kAdsvtG7tQToabfrYQyTBwZDTRyAB3pGy2jvuk+wH8rNrYxEno+o+e+71O/+BthUi04AEl0kJ+
WPKHqtzkVSZK6BkqoXb7rYgeGvrIUaRsnZ+O+73Rd5q+0uP17aXOj6fk21+IlVyjNNdSN6IQW6P9
aYKGoxQ6hGQM+nbdELAvq9z7BU1EKAHPdQ5f8YJIOpLZfmYgz56dCEA2kjDqt+kUYlj09rIWQpYL
KZKSNF6Z1NHoZCfk78m4d6193b9XPrrPUy2op5+3pS2q5DzOgDZ3TDzKRZzOdSpRpFp24uRvQ38z
ipe+UHgOKhHSOfG+MHK7gIii2rTJXylb68Nft1exqApnq5BOBr06NctdXCyEHDuD/7DSL75WBhht
sPnXPH3gkcIoqdYkHdIwel1aFml+0gsXcM7vdb3n+p1EPLP3iFkzBL//lHbkeQ3N6Lox8gZYV/uR
R9sOpUOuInpeXMiZDGkhLK/rrGknWNc85GXQFCuuh7cPZ0kEQlVEF0AfQI1qPrwzJ4IbWeKhCSM7
DfGnnAdl9rnvFC/d0s00kJwAmi/my64ab5t+JMJgbXbyAYKb7InYFd0hGu5vnULe10CWBS2+iPBl
f1vLaIcely472V0ouh3TP/3BTp19X3rq0Ohv21k7f3/42sXfteK31yjeh8XDOBMheVkJYb3dp2OG
aHWVti8sWREV1rlKhORIOXXT5ADZz05Tvaa+EZjZvklUtnhBCFL9gIZzkXS/rg2azmgwdJOIE/dq
4Jbqq9J7FETVkLAkBWUXYB9jWup6ppQ5rUMjuxYno3kQxs4S+zFWWJIF1YWD9tFZgRkpICBd3o5O
i0rDKGuQ12ndyrR2WZOvq+RXrBopXJSDwbK5TX9uw5IOPtZ6MRQcIwCWD1aF0Q+8pF1xOga19u1u
Lcbc30yxjmlp4F1K9h51VZZGrV6dBM9WZfqeoO2+4SS4LWXJ0bkQI22cGDjx4qbHgoxyFacpmNcK
0Pt0ITXX2djuWOwFvTCDUXy9LXlJKc7XJ5nMsdL6adSm6pRPWdg7LzNvOVcl4heFAAwGHGN4lVGf
u1QLV9jUKSYcV9UND2CP2E7DW1TdXZsDjRXm2THYPk80y0KspikxTd1Up+KLriPrcgLDkOKY5s2Q
nDSAAiCvO6cNrnG7Z6BSf3Ch3n027n07X42mUPgXKhGSvYG3ZLYg26tOBiN/WXT4RdB7d/eRo+rn
oxSOJwxNp5KuTQlpwSQei9OY5jtAgryQUWwsT5Uu+khHS7t1IUdSrTwn6DZERHXK82x8QKP5r6pz
wf0NWLqnzE2MPZpVSIguNhfQgoDFzCLXe24s97fZ6fZJUN3elXHfvU00KwLQk9PAE1a67h33t1am
bWD6o72qAPD9aE0s31cW/Z22SOpNlvbqCAE8EjPlYT14X5Kug011rc+TDsoITbj+Dhxh0etU6OTZ
o3H+xTJ4Ejq1T4LeHjHgAiCG0GwFD10RRYFR6QkSLKB34/5U7GKHVxsR8z6sqWftRiamDe/sIYRj
QHfEKc0VigxF0PlJ/FoAE2w/MaKHcW9YX3wrb9YaE+4r+hBrBDV6+7UTvA0jx2nXNK58/NXXD7FW
ikcPyCph7Rn0q69TZ2VZIxBWLIxZobl6/k+aWvm6SNYx4DC8JnvAPI0dVLHfHqrC4g9ZLgD33uRl
MIB1IrAHom2TzNFDd6yS1chJEtBc+CujtVSDiAsGGjcQFELzbUFiXIqiDNEMRSni4uQW37vsUE9D
IBA1qVxllRjJOg9l4pQZo8X8OjMWxNlzjGb3YnP7wnzk0WRNRhgzw66hpeAKBnOMKdWgJcWJWZO7
i6ysB4Z9bIZc8DSwzUHbTnairYjgaM7tRBJ4ZGCgq3aMh8apmlPasGRnNm3yxIQ+hW2sT4+D02Tr
qRPmp4aZaTiUphUmo45+RwBQrgjF7Gzh1cPb0Nj+lif9FBAhcJKifC+b5HfXAiCvH/x2rYGOcEWF
R8PKt8UKKMB6WI6oBqNK5AU5Izw0EDIFBulPVtQA1YRXoJBmnWpKfiHndHHf51fgzDV2KE8nn+O+
i/Q3p+uU5IFuiLDs97Gv8pgW4kokVufY9YP+yJJeFOrWhi7SqDwRdJE440loX00UeXPT3Kf+k5Eq
3pYFq4ziFGYPAXo5k/BJ/kbpW1OCgl8BfkR4mkbykjYqurplEWjJAOcz/PKrxrcpdxzqZuWpF1MH
tqxU2zQ8VTG3LEpxbNQnMQaLjltpIWmVFAkawYtTtU/pE7ZKcVOuH0hMS/z7een1GuuYlkOi4fP2
+5PPf97++tJtR1kFpUh0Vc9By6WCxWARbfW2Lk+0bmykzwoWiAYIcEWkPSEHubotbUmdwSUK/JUZ
tfmqHmHhiUm0Poa0IkVGZpdVNGh0eBVpqDWqitGyMATIqOtigFvOxlgJN+u8yssTF/s8f7Ph/FMf
AxSiCmolH+uSt4nn/19ps5ac3VTNG6inOZDWiySMoymg2qrxvnviRJ3Pgn2neo0J+vfb+7l0ZVE5
muOP+fDk5IwR93Xb9H5xsvixTbt91bIgAp5GM+ySYcucO8kO5oTD+RMk+4NjRNzJGCN+AjzHWhuf
hghdGqrh5AXP9lyIjATT0KpptQFC4lp/tGi67zXjWUSTahhEUn1wds+Eqd6MgQV06iufrUlTsLP3
M+KB15/svP+UT8mB2tnK90vFHZaWdCVKUg6jo06mNWl8FK4JmJ73GEwuUaZIo0h26EMIhsTQeouK
PAHZzaUGuuOk076eokPNSWjnGOi+s2P1SsK8o+c6Hg12VAIR/9C1x25cp96X2+qsWoFkSZsqS+Pc
wff13wz1qm73v31etqS6w2Da8HkeAec1tEpFnLGkUOcHID2gTp3qOvOM6NA7j3U+bhu0lGTpKbdy
hTpJlu2fc0A2E1Rkc8yhS+rEI0z+ES+KDnb0rPn73khXXmsEIjtElqrouigLGmVg/gZ5CEtyBxNz
0AGcamlYVPzsxyCYLFE5GAO/MNbEVZSLFndw7sWCRcM0kQx9WIpc94HxoR2KdFiXSASXVvQ1LrRf
PRXb28qwKAoOiDc3gAEVTLotSSdanlg6AFWRqTfpE6nHNaFPeaLi9VAJmv9+dml6OwE47wRBJH9I
CMcUzr6wm3BwFf7Uko3xQZUE0jUw9VwVWUqr6S0f7faHSUO7Akuf6Wjv6pEqjkguw34o37kcSSH6
FoOjkd/OSL3+a5wl730CGs6W+GuTTc9aQsLCrTdFbW4aXd82Jvt2++CWFBLnhswRphGBmS55LNTW
co4GKwBHZV3Ayz7QStR1tLccmJL8821ZHxClZ1HKP4s9EyYttsCAQUFGJzpQ7rSb3LIoMGjcX2Xq
tQ9m1CVbUTZOaIpEDzXTAI4Er+iw86vZfEGjELnArenBzbB2R1L8SmL3q2awRy9yACUz1U+RQ1jg
jzl5sg0gs1fAl9w0uWYHne4ybKTuhxoAbgJ7avwVA/BNkJWcfnKyLNojJ+g/spE7oc84ZvuAghjy
rI52lR618DWs6CXmqR9Go+E/+pS9l9lQPU5g5VhNzTRHOpaHhvSs3wtuFS+j09XriDck9JgTPVdZ
/vfQJijItHAq7J5VoZ463YvW1GVYZeP/kXZlvY3jSvcXEdBCba+SvCROYifpnl5eiN4ikdpFrfz1
31EuMGPLgoX0hzuYl8xVmVuxWHXqHACADJApj7ls7owW7LrQJKMjaDPSA54sXRB7oxkUDHTXkS2i
TUGjbJ90/OtImjhE2Q4/2FY/wfFT+xkfyZHlXNsqRT2/k328Q/oBms/m0L9Z3O3D28t6dc+g62Iq
zyHqnerG8wijNGILkWCWnNLON63nnK7k0Je+b2uWBUYrB609V++OQsW5SrzkRHdVe1TJCpn8lUfB
z8cJB0EbBGMBMpvdM6WMK2+IjPSEFwEtgn7rGVubfbo9R9fnfLIyiQYCGQlJ0nn7SJr0zKhGWJlo
8urXQYS2OKQRqIVCQnS/b5Q/ItI014pai5OHgBY2UWWHeMSlv0TfuG4lvYJdHI9PfX13e1xLn4dC
CQRXJr6rK5kllub2kNd9ehKgORNbzlceVAvfh3cEyBMLj98631tjZDXKNTk/sfaFfquqlVr62udn
s5MkY94LD5+PS19QHsZDG96eoKt7BFWyswHM/WsBogW9T0GPaDN6L2vtdegFMjJ1sRKuLtqZGpOg
Yz2FFrN70YD6nsxpxk+arEPp/mm6B77G0L1mY7pLzu7eTHROrtKCn5qh9mmX+zYvg6RbuXkX1wRS
LhiIoU8p+UsrZW3zXtcFP1WVwk30SftgZ8n/biH4EdQtwcZ4Vb2sWi0XgriIuzufqudt0BnfP7zo
k0wQaELwcrjWpzAZrpG2gRt2yanvvpfln6xduUsXZunCxPT3s7UgLsQipK7IMUUWTqHK+9HoHlW+
8yFMe+Hs+3QECTuat8mRvA6H4uMeHWH2xJOObNW1y20EJaPpMXLUeNz6KnUeiVuvTJC+4NdhBC4d
YH0AHOeJJMWkAT5z+CU6ZL1fOXG+dW2N3bstAGYq6sHQ7vapD6L5MigyMW5zzah3iYbSlqWX/JdW
Nnpo8szbWAqOApkOb02U9Cr4mib57CfOnlBmlxt5LdPo1HnVr0rIZlO147ODB7qq6oDn7cpLZ3HT
nNmbXXW2NjAFeEB0cni8oW4MOoZft3f+4ogsEJGAdwKJovk1Z5SC2GVMQHFsfxk9LWiygwWNQlW+
eMNK5Lo4GAcRASjwkKuZ4xyinvJMuT3YO8X4GT36rxXpt7dHs+DwANT518ScAV2AGc9qbTB4WjFy
hf8QO0j530zYmYnZDcRZVYu+0LAF3MTP5O82bkOnO6X8Kwcq/C+Gg+thaj1DO9s8hec0dsu0Rkan
QheBnt8b41vD3m7bWNwAZzZmfqmEfK1lFm2EO4KE2dj5ev+zqEGl0h0GlH5uG1tcH9wU4DcGYOAq
uDGg1YqYAUecoM4WGd/7zNhWGvsLK4BwgP8GPf4OgpFLV2iO3M3cBG92Vye7aLizkh06z3cfH8q5
EfPSiIp4TCe/CE2mKHA1+lPy4Yc2xCvx2tKMnZuZLQ/hnSq1aqKfdj+PyalQT9lfRAnTaUQxCuAH
BNQzJ9MhO2eUA3i7O1CuBCNp9/rQCR9Ym5V1WXIA6MPWwDOFSwRP9cspoyZkaBwKkRV7N1j/5GsN
Z0v3B0BH0CPBTQVEwLTTz27Asid2w1u4sm70nkClso+4ec/HONR6GvzF4qNmgxsX7a5XHNoTB8jQ
MRv3of7Njn8zZx8PK4mGxYWHxjQeamCjxRv8cjQx9CKa2KhxGyY7xkNqbKJy8xejAOkzINaTxPSc
LKWqdDrEtUmOshTx3RjVw87uBrRlyWotOTtdjBeJBMTUDpr8J4TAJAY9Oy2pO/RGA46go96Or4mX
WX5bRF9Vzl/hsf/U4APyQaCSrWy4RatgWEaZdRKwm+fTcui2Kytp9GPZxptI24l88K3qH8E2lTqo
eI1xYMGVoi6NAjVo2VAXn9PWWi6LSFeg0s6KtwjsXjVnfu8BVeAcqmHNyU2n8mpGgeCalP+mIzU7
tUwbR7sVuX5M8p4dHBNpvJF36bbWKxDdEbEBaZa1oZnNfSqcKPzw1nkHL+GoQST0ipduSOO6TyKh
Hzu9CTTja12/sJisLN+8qIRgf+oKmpCRqFEAuTG7ayNRxh6Xun50jecYCOa2vzcKzY+6rXDCiG0Q
RHvJz9sje9/1s4mFJhBSF4hB0TQ0ryM0DEm1NK2sIy2SajM4hQ0i86m7rAJOO9MkkBiZ/jlRWd35
Tq3krmuaPFCqkX/c2h1C8K3qT14Z175XOq2faHazM+q4/taZsnnN61r5ZjUmj30FJWXcUsaLUal8
C7bF1tfGDBu1GvhzPdrfBlAk7gcH5IWa1nZbpMOywClHdM0UKS82dq3FW6KSYSMr6Ij7qddFwQBX
cmSK2K9tDZR+pZf6p9sTtOBmL+Zn+vuZm40aU4slbayj0M1wAs4XgY0CJrJvt+0sOEA8Jk38D7kk
vCxnDjBtqVcMte4eLXdf6IcCr4F4e9vEwlAuTMzC+RIhcZYWMIGEjgkBieE+Hu/I778wgkOC+jua
UTH9l/MlVJkkPe/co5u8Un0vKjQKYWuswRcW/AGIn/8zM12+Z8vSVLFqtRRmUisLkS3VzT9xHw7V
sSzBTlp9c4uVVMw1ZTqIr88tzq5zYLFIIYvGPbLUC1TjBo6AMBTjmwbdjyw7GOPWRI7a0H8O2aa1
725P69L2QGe3BiIBxPtX0sFD5UQl0GDuseLWYajsA+PyU++uMTMs+SCweqGFcKLpv5Y/jeuRJg6B
VGxSFYE3bFglfYIGPIsUvh3/MJL7nFqgf/24g70wa1wuZ5YoUSd97R6d4lNX70QceGsC2IszeDay
2cbkihPeqgrCrhFaWsfkZzfwzZCtPWKWDtn5BM42ZpvJwtEjTKA5fCnSfTUly7Vdb24+vh+ApsLD
Ejx56AmY3YcOh8ZoORrO0TQMvzReOv4pdenKjbQ0FjAJwGkg33X9Wtbgxp14gGIP7cxNPnqBqYyg
zH5IvjIaumgJ/fjvffJA0s+8H7gggcbSIshyyqzZDsJ1glKp7jPavSCbbPP6q0M52TJdG/1m4D2a
dlm0F3nl7UaZxZGPAcRbRoh533MgQPKoLIPWdMSmtOLkXtRpfm9z0Pn3hBqBMszxm2UXA9gdS82H
YlQftoO0t6JywWnbaT2gkoUl6pemU/YfkRbVYbBSd4snYrKVJUWGwhFWKFvmPsScjOi55PVWFM7w
pCvB70ZP4G6SLX9qRsjGQU2z8Etpk0dRt2uApIWpgx8EgTwWCQwAV1GDE9MoZSaEhC2FKOEtaYBF
JYcahZvbW27JEBL10KREbIsQZbZGwmoqEBhb/JRFx9h8I+1bM6DZfVxD167ZmV1TRu1gMygMyNR/
5ul9wX/VXeg0H6R/nKKt92hSn14DJt7nly5Ha+sIYESdn3pjDBnwdUW2hklaHImBMjpwAuDdn1fT
lZ7Wmp2M8QniPeAB0cq9K/LPpkP2pFwTTV4I/hG8/XeCZrNGVU0UITirVf+Z1jsqH2rb9Ft5X6rn
Ptt+eCtMoldA8kGl2Ub99XLuimTobYR39rEThc+zfVb8wD73e/3ltp3JWc6CUwiUTihr6CNcJ1BA
tFILIal9VFYRgLIFZbwVF7dkAVxaE4OGM9Egzy8eqxVibCP3GAd1G/ve6itp6dqhOnr+gW+Ausec
JQ9sKQCGFDEubkh5JKFI9toaj+XCNkNC8z8T09/PYiHTS0pCJxNSfwalkaMFTDxEXz++FGgehlov
OqqusxlWKkaqhAZNOuuFsJNYuwEWVhrdLhPMBf9chb+9wXHTdRLbF32idvIUkTW3svBcvRAumbmv
rm4cAXgNO7puF5Rd9xve9K6Qrg8cMvfrslk5I2v2Zgey6TIgLSkQGiRtn8ya7vKo3UcGKvHMuy+a
ZqUstbTPHERtuDsnAoh58lRoQlrDAMErC8rsBOjmh2FNWH7NxCy0iYnsnEybNLW8R1N/SZuXwl0B
VS0dxwnpMSXN4TDnSS0qOISwKs6OfKi+C4JSpOvw/e2dvFR5oSC11gDgnOZqXvMEe5NUue2hwOYq
3adAvet71AnBxyRysSd1cS9TbA3QGjA9CcrRu7NJs2kd9iVN6e72j1kcMAoS78lb4IlncVyfm1pn
FikQETFUSnKRfpFyTYx1ad3cd8o9Gx4I992lfyBNXUU0N7ATLQKsb1ltq5YOviL6SoSwaGgSmQEs
Ceq5tnZpKG6G0uXxgA3iZI+tbm71JH2y1do7FoT4C94CbPX/GpplSsBjr0fv4EevM/mhKoW9NVye
7tKefUFyV201wEkEqc3HwSTVVo0mu2vaDhIwDLQKeSzrjWtVMlR6V/ltmeA9TK1fJhAzu3Ssovtc
OW3YMKB1iMGyDWiR6CbmmR6OzOuQzKsJbJW2983qC+eU5l4WxrIA3AbR9ETWzTfl2NZ+3aR1CJEA
CWYzSFpkKSA8udd1h5QP/M5rvKHwaxeAC4cVdghIZx10fLS2eVnk6Jk3vS3latwOFThczdbKfTJA
alx6tr1LCjjISMh+r8XC8VFOVp/d0UHY2vXJbqi5tRe6DvpyDdidXjbaC3WQ7laoI9oy8Z1SG580
Fhl3pqU+Z/ivnsDik2+Uo9ROZvSbY6c/Ffh2wSRO7EOUigeqZbsUL9yNsIoIin1Ved/3QxqYFRin
0Hyh+Y2KUNUfBTlEKh2D1I2o77bR+KJViLzLNKqDuhQstB2FPyCnvcljlJNaIy4+W3lch61eaGFr
F+kO8qqgWi/MIQAGu3mC8ra9o6S1N62LBiFrKIaQ11BbtLvyk5e4ve4rbPwNMigZtC8asLGjcgX4
lCyR3o949Ii+AB5WfFD+AMI7tDmoP9XoKFz6urbpC6OCjCfoCvIEjwcAMdunLi+0DR3GqUUtTjdG
RruD7LkOPei2w49k39vaNj4zsJXfe7XTe8GYkO5Hk0e6Feag2QitlH0GWUXu64jct5nXvmVdN/iO
p2dvUUt+gPA0f1QpHi+Nl/OXdiTCl5NmAbCeDt6/pbPRrdJ7cb1trN/37HXIXQ9chpmNZpmG4beO
zqHMrTaMogoShx7AXmHRKushyXn2mKFHJuja0vNHWTahAZaqz7HhVCflptiM2Er53YBT42v9ABLv
jOOJokPM0CE1yBPsztG3GtcgAlcn39By9ebUdfbktq0ZoCJhvNEKfNw0Az89en76B0+YbtjWtNwO
tCjDtMlHsKo58phW0OIjRlRu8wo6RDxP0YsGMFy+sWVLQgc38UFavX2PahkGOqAFOdXSP33N2l3X
x/yZCM7BnCijz4bd6w2YSzoUbiPoNd05RTLushJ8/Gakx/e6IN7e0BorcFQc32VMd3eF1Iew0Ptu
U5U1BUBXskDlfXzHTVmCnu+ta40gxr6VqK+h4bZck85ZcPAuBKlwz6Ayh7z8zCc6ymG1oaQ41XQD
vMgaXeuCy734/MwTai0YIDVWC7xiGOTexJNwtTvD1Fbu5QWHe2FmdoWwuJNNHzXiJJXvsu8l38bl
lrGVGHPNyuxJxkeslscqcVLk3irvCP1UyA267W5fuWtTNgtjdBo7ZeNhRXjCfLTYBZw+SG8l+ltK
F2LGJlSYgSIjCO4u78J3tmo0WIjTWOopTkDu/jbAOHqfWmp8bAvkX3FgEkjKZzQLRJtpIR08EWZo
1VwZ7/IO/O+XzLaIV4MPuojxSxwWmiO63VaGuvb92d5o4hhoJUcTJ2Pc2OFYh7eXayGOhmwsUDjo
F57S17Pl6vuEGKLHcg3yOUsejfaFJSeT3zXRWviyOJAzS9PGOXtH0VzpuNY6caLkD5ABKv9xeyRr
35+2/9n364zYED3GIfJq9FwxSpMggcO8bWQhMY7pQqM9evpBAToHVI4daZnssNpZiusLHbXkp2rZ
ZuoYkFHnt9lvucZftbBCE/zRcuAiNQNEjpfj0vrO6e2iYMfChhRNVraVL/N4i//4rWDNg113v2+P
cZqoeVpg6oTQwV6AozXPFg5Ra9ZRLdmxGry9WUGttBjkvqgZAh9jLYmzsGqIzu2pIQIxCZIel6Mr
RtMtwIzJjnEU4uIp17qFFr+P8ikAxAZI9Oc4obYWRi5A53zMaLsxav1ZjvlalmPB5UGbenoWorKE
CvtsZzt54tae5PYxSXca3+ViQ/q722uyZmK2udFgkRALklrQr9y6oHcwIuLnH+7pQaYT7GLoe8Au
Q7JrmsuzE5QiTtbNmOME+aV9X3+wSXVKCWKBp2YUJLbAWDEfg4G33phYODtuYIf2hxuq8HlAY9DU
bQDK79gzR0k0XZWQI8LFk0m/d1AxHT/dXoSFvYSCPOZloqPBGGbzk+kktuMROU2JXuY4cNsV57L2
/dk+GvSykXA8/OR8EXQ7kJU9tOBIAA5GDhsbFaop85RsGdVgr0N/7am0vHvu/ZMMPwXo4RsHpefm
119M1Zmt2VQhnrdARSD5adiO9FVb4+5ZHAoqJ7j8kfq7Av8MLnFdeyzEqUvBo2Fv8W/Kiy2yW2G+
5vLXbM22LTpf7bLHE+1kQrg9GCLxVXUa0HqNnQZGgo76UtAvt2dv4bQ7qIcisJnyCVeIIKKNkdmM
QpzinO809jDy4p6zb7eNLO22SWgYeXq4LWyKy9POHHPUOgRFJ+o9WZmfrvVQTfMyu0ZcIC6QWEZT
CNh2ZoGR4XFTIA8lTtDk8Qe8IRvtl876DfNW8NZrhmYH3+2466YlDr6p/3bdrzmhkAH6ZBUr8NmF
fXAxntlNleU1ODhyBGJcfS/QwVNKB6pmsW9Fz9JYiWUWNsCFrdnxIaA/SUB/J05teTJBRlaeQEpz
e/kXTQAG+t6KOHW6XS4/jeOGGiWWP+FfG7oRiC61lW28uDCAaIHYWgN11Jyq0BozO8drAKc0SUdo
Z2Ui/hSbIn6pJNfCyiy1j8PcUHT6ryI0WyLwxPCkxpqgF8nwfK+KGPKLhIWGxdTm9vQtvUA8sKjr
FvQp0Do0rzyQVESNFXfxCRFMCFqJLS/UH1eSeyMvQiuO3wypbQZUXXzmeJuOaX8Syv5mvGe/Yeaa
8gZFqdHFeDu9s4M6dzeS589IFvzFM/tisNPZOIsMlFTCZYUWn3JOyo1UP0zpkpUZXfBHEKlGoxJK
OcjYzml/cplmjWpofKrbQAZAgNxesLXPz46UY49DFDEb1UI31HF5//yLzyNmAuoVOx70jpczBIQw
ZzKqsRTE69HAxx/0AdD320YWDtSk2/qvkdkY2ryuQB3extDUO5nmj9iGxpmRBbrxetvOgm/ApQC2
dUSzU/psZqeIx8ySkx3PuRubHZI4yAutQTmmj8zuB1zdgNvogP0h2Twz4nDXy5sqQT+R+QaEQKSt
dPYtDQKpGLCwoXoHyYPZtdC3XilT4WLB8w1E371ik645gcUhnJmYLXqcZyptUpjwqk0UhU748WUA
/ARkYXATE9vi5Z5Czs8ooxHxeGkLH7Lj/thssmIlKzQ9H6+W4czI7B4otHTSsEOsgQSAJU8avyfk
gZT7JP3RVj+bbgXotbwq/41p+jlnnqRJKhmJCOYK7ROLue/oO8tcSactL8u/NuaRTV4MWaKhtH1K
7bvE2ZGVZVmZsTkkJCMqd4sOyzJYKFmQYT/yYV9p7cZN20dJs5e6p1sk5lcc2LQQNxZqXmcqK0Cq
5ZDALPkema0v2MmD+HXe7wZZ+QAK/782nzHb2x5IyG0twyRGI9kVRMU+LSGUK2j78dKqd7bLjWk1
z3ZE30IkOgel4MkufrP42XaRex/2twez5DjPbUy78syGExl6Xesx0sTRhvN9VT56FZTct7etLO47
wPWnKju9xjGLiHPbGfAqIRnfsUSEzV+0znlgr/zXwuzC14mJOgOwXCenKP3+G7pF/P/fEGYuxx7r
xHUJNlmTHPN9F/3FxTIx7KIwPAGqrNla106OLLdNgAqiFGo9z9X4ZZUtePqJV+fkzMZsraM0y5rB
Zfyke0WQd3+U9Um2WzCapdHb7claszRbDdORUY9qHV4E/aZRtV+Ca8DQIXWAgpCM18RJlnfXf3M3
WxpPNLYZScwdcfa2Dva2Ff8y/dpb8za7CAAitlKduHiy6w+C/XTFP0Xi+l3y6/akLZqBoCWypyYQ
t/bMr1Rt61aOGpDPzrxTHxcHEH75FVGBSOjKK2rRlA0CYXS56zYaUy5PfVRFleWA5PCkMhuglNFo
Hrit2h1t8/7kZv0HtYLeMW9InTkGyBDwIJjnGpOioUJDjf7kxlDTyEbS+zRfe1YvbgM82AFHRPsy
2NguBzWk6LhHFo2faPVTsBxZwJVIdvGGPjMw2wdobC5sURv8xCNnX7jAKnv2qxVHm9v7YHkcaBQD
5db0QpztA56mNQhV4GlEvwVv/pjf/f++P3c1XNFiZLhWkn8qlCzXmGgWf/4kN+qgcAKC+ll2Q8ZO
w2uZoQCVfKHNDpHZh34+UlsT+9SUs0YmHhoJs2W27aYVljV4RzJuNajNus+3v/8eXp8d93cDE94M
cGD0F13NPyAcZWPE0jvmWVDrAXqhKb2rRtRMXqkZVt+0YluafsPRkLNRzUpwMZu9K+OzxXGbcaxL
s/GOolDVT69q0m0l3DVa31nEdGVldhNk1C1MYWGIVkz9Vjm+3p48tc/TJ13YACO+rkzplDG7mlLA
68C4Ajwq2NAuj2aPUkpV1b17tMH2AZpXoF4h8KOHseU0YZ3UOnTkpQRGBX0+ulG5d5BQrD/d/hGz
O+l/Yz77DbM7KeW2hFBWi0aXpgsMgbCtol7QxfCxifGcgoDztr1pTNdjximAlBAYKOfv3q5AtYyU
6JygldzkkD3hjIU1mK5vm5l3TvxvXOiDw7Hwppzi7Lw1Gij7OgY7Q5Q/RdbIfK0uDo2HVEdnxqe2
cH4UBXRRmBVQma1M6rQdrwZ5Znx2kWiNZpiFx9F1oFyAzMWdJ7KVN8s8n/Q+QGiqYtegExTUgDN/
mFSU5Ent2EdLO3lIISl23w/PhjomIHjos43RInVqQMrcjnaNHgW353d2Vf7POmoaoK4EShc5rcut
67mN1KoB1rOu3poqe3O8eqssFmZpdbptanEp4fD/tTWbzcQGNUDRefYR/W6Vb0ONuInoJwMaMA1o
/fxoKO7Kst06g7ZTjSlXdtLSWoLuChi297HOHXccM9YY4Ck4xsNBfjablSzx2udng9NYWisR4/O0
SvythX/dnr3r82bgsgHiHXWPBb4iCH+Lng29cyzK33nTB0O2t8if2zauxwAb0FMFZBsknFetCPVo
NaPjdKhn+sK6M+jHHmPYa5efnwUYNsi7osTD582YfMuN5imqigdiyENlr3WjL44EoAasN9QDAeO+
3NYCHTVGFY1AuHuNL9LYT37fnqprd4uxIIhBIh0VRxSwLw0Q2SdWTlv7aGe7KIazVd8B1vO78mC6
a652cTBntmbzVhWKiy5CW4CRR9sik6HlbW6P5vrCvBzNLDkD4GYzxJBhOAr5HDth3jSB9B5bFDns
9o9rrFhbGg86XlDGQxCCvP1scUD80sTOIKY2B/2hYt5O9Z9uj+d/OKBLzw1YizXFZ6CtBQhg5lWB
c3eHho4Rkgta5WwT18z3mVECforbWgaD1Vp3kemqTQa84Kfe6eJQDFUEPjhzAD96pJBtqaw7rUqz
U56X8TZCpveL4GJ4LfJm3MGD9V9al1gvuZkm+05n6b40bcBblMeCSpMirHkCfimQ01mbRNOrTeI0
46vMJdaQxXTHhpg9VE3V7QrnnXYPHLAuuAeOpozdTQ7F1q3ZJb2vtCQGY3qCwrMztGi6crpvdW2/
ObB+kHqqnRq7TraZkXgbPfW+qUprdnUqujCuk/KBtFRtB5bQQwud1s5nVYforivGYzrY0dHKZBIo
j6dBhR7/rRWLn8M4IVkBbQqi0mxDWjHy5IEx6yHxeLKp3aY76GVSbr1eo6HifRHaVBWvJjjffXBP
FkExtBAd5XG88Zgwt6NjlC+sjbMg7hLnH0bsYsvAPL6P2irZVpXsD2Ul7AA1aeOucujX0hriAOyW
1B8LFT07GutA4Gc0gS45mHtqcP+RSvsZ9Xoc5pK8xl2r/nhrAoNLJxygAiAWwDUAkrjZmQBtCqe0
BwsM66ytlyYH9Jf7iUGBB5a7XO9W7o8l/w5xSdxQoHFHCnO2YRsQh1u9bqEFLo63Gcm3qCocUmf4
i2sEN+vUgqpPT+PZ2YsazQaA1Z7okfTWL/L4AYt/7NsPq+LB1yMVNsXDFNqc8+EIJiIJ0WQMxwdy
3QfRxspArgMXGIBrd5Ejh/ze/J3UdgXT4hqsNoI1fqEp3wHRfOkUfmLtVpzJNCdXvsSzHA8sMCCL
nUcOXsGGcTCb6GQIfe+JYYeTeyjdMsQbzidCC2XWP9c2/ZE02SNLP5iQfb82AQT71/wssmijtgWu
fYArG91vyjL+seJm13drUi9LXhki3ijBgS1BR9Xh8kbrRJyZTgE+3MItflHIy/iNzlaC3SUbAGPB
iotnA6RaL23UjYHuHU+SozES3zCFX6crSeWFIHPqCPvXxPvfzzK+eptRxDEt+Fvs0vaj0uvQgZjs
o8b7bFTtsw2e/FaOd/YA90asFetLmxKQvSkeABzsqpSZCOVa3CnZcXDSrUh/lJBSSMcfQq3M46Id
MP4D7YRm5auiI28Gs9UykDBXwIMn8rOnpX7rvND86+2tv7he77TvE6vdVYtLOYJeEH0NDM35GzN5
TMrww9/H1T1xcsAhAdc7OcWzxcK55h2eROzYZi+un2cvtz8/p9+cjg6+D2zbRNwy8XBefp8T5bk5
4+QIZ25gR3SQxiBmdK/qPHps0XUBIs7M9QGJkHswx+hh3g/uHv10awQACxM5aROD9w73CfhAZoer
V0q2uZFgV8rQeYQiy+2BGgsBHNJp4F93dHAwoR3/cqAFrXtzME12BN1PuTGQ7QwKCwSyVg7xCZHq
6dexz3N0K1TuDvLAIJ/tmNiVaETAHcvi3w2CjO2QRFDllJUISr1Nd2apvrl1BDi1zhAZTGR4GTDP
m7Rs37hnHXhn/WmTlj4qabRhJzh4RayxX/HzC/ciRmZNOQZM4FU1l6LDhwsNtI0EeFTGzU0EzJeW
r7FDLi4QLhN4QHRhXxHhIEo1FDJ75GiiDFWk4DzZryzRdZIIe/E/C9YMdtVDQ3NiBEVLGuvDPKn8
gRqIlUznlCkrgNz5oZXEr408TJS+o0576iz3MPbePrLzO9tqAxLXO1AgPequ3CQQbtGztVLA4mSj
qwIwUATPV5Bj3aoqEenuROL1aLto8Ij8alwJdBbiKogIAqkJojC8xrXZdZbW0IwvNZ0cR0DOtc95
moaGVvnKs7bZuOIAlo4FWO9AuQHtD7xsZ680O6G9lXMwLfISq1r9Iq4dxsmu5buRQJ6l+Vjq+d3d
QCEFwm8T2QwYoy5PoWjRiwNCOXIcxich9tXvv9hCeJxjeyJb44K15PL7SPAVsjN60MijAn0gDD0c
sWVK1J1E7gulMoATPeNZFbV4gGZVAwJoJw2jhn3FKxZ0jK3JNplppq82S9mvIXV00E7QDqBZ0mzN
qnMOFD2Nr7d/9dKeQtPiFFWg7gNezssfXSG2NPoUk9K4nyM7CkzI79RsDUS0cCPqZ1bmjMHWSJIE
muATlxo2ViC+t/0BNYDbQ1k0gpZS4Fun/Pl8fRs0N4L3OIeTQFtTiCcmOHJ4z0JWZ/rGrepoJZxY
Oip4mMOpI+czBe2XU6dSsF26tAAbK3AgJVK6vfeWJk9g6fHbDyJr3/cuJPBwGQOxh/hldlRMM848
WWBsEJsO4jbyofQZFsrGXUB8p9NW3PrSyTw3N/397OZPaWGUVoqhKWH5kb7zxgYtfP80xjNHn1y9
1qu7aE7Hwulg2kPTwWwmzV73hCynwDPfVTE8qJ94/o5asa8VKzHNwqIh6oDa35Stm9J1lyOz2i4G
WguxWRv3exLx7x0zdz3hm1ryXZmqFXe6cHGdm5tv/LrnGTgK0Bw8Kl81T+2aUsDa92czlzoyc0Yb
31cF4iQ/EysbQZ/mY/a6mqhCJpwTnlfOVRNFo5lSzyGFMEr62wAjW+GrndUhONnATYM4gve4+np7
o2XeqyGq71rW+ZaeIthw/hn6/qEqyz3T+MpZX9gx+FnOpEILYhaIwVwuI1CDhsYLRFSKbTvS+Gl1
TzoQscXxfoiywK3tlYlY3DdnBmexsD6KLjHdiUiBdI9W4t3nEN8jHiKrcQzXm8rfQ8KreUfSH1VG
S8OHZ/vU0HKWJwpECmNnjb6Tt48mCOQ0+d1OX9FKGphjv4M6w75UdJcYWPeotDe3/eniHJt4KqG/
CcHr3OdMKgYuJdMzBhyHlDy1AxDPW7s5et6XVRmKxX1GKZYS1Nzu1dusLsGAmExvMxCBhzS1Nq7+
ABnLgnKfwQ+gN4XZK880urim8Nx46+JdDUd+uYn0ztXGFg1Ux9h+KYYE3TV6yBvTV1RH68WzM3x1
xx2BhDr+v5sOnFadhHTzyAOpFwHJZQANQR+oTD9Rj4mjhV7U+7VO0Y1q74ph39R1kCkzkJbhD2xP
eiMQ9OBUBw4+px5VSNIcizTzNbZzrSeBN3fUP3H+w2J7K7mzjR/E+zJad6q6i4d+xQ3qS4uL7QWX
i3oLJmC2n2Xc47HRgXMiGr7LbpONxxzdE06sfF39ssfcb3VIUnYnYj2Bjd8vkhh5FMjHeINf9hpo
fYTfOO7+9o4zllZk+kmAakBEGg/PyxVhNB1tPdO9ox09DkYTDu0XDxF/otdBVZmbURF/1LelOhTl
dxNiZ87Y+rT6RtD0DSKoDRU/I1kFFAz4anjuGjekkA6R43Zs3sAO4xU0ZNVaZuadLHJ+VMGFYINt
y6R4ncyOasOq/yPtOprkxpnlL2IEvbmSbcdo2DNyowtjVwYkQRKgN7/+JWe/kLrRiEaM3kHag2JZ
DVcoVGVleuDTAQMJFHdBZsG3KbZMTX5V47IxjTtt/FzZHR58Xzr+yEpvS63tgPyNme4tfVeC9zwo
rLAtvzluFSbJvbHSLDQfFu8jH/aD/dSyUxt8Hu3DMn0buuLoVj/KekJq1z9wFROxpNwJHJu7Ejeh
aQ5NvMJYfH+purRNbNSpjXBIP2jtXUnvIcHrYMvn/HNX/7QzEI3taK3KfUquMjDsIH5GuxO4IEVS
kLaZx2Ygvo0yPforHvnp9t6SBLo2esPAGOTjkR+IG95u6ZD2HJSfuWs/BlO6d8DZOQIQdNuMdBTo
a1x1n4E4EisbXotWOF43DuhMATRMHjrj3WrCuI7xIPhtQbj60Ae6DG3bO0+6fSJOG+bWl/cPAf10
INqDlesWCjBPVeDUcZwncyjD0Gvf2bWwxrL22leKhcCb4Co9ZoHSP2iRnYYsVdgdyu9/8evPvi5M
T9O0gdV3+DqvP1bmBx9NgbcNSDwnMttIuCGfs45F8JxBP1sDqWr3iQ/2oz31T/nkf8on/jE3kw3I
SA6T05YKm7LNi9QHegzQXA9QvnXpF73RHI0hx+Yd8haXYus1L2yYyLYabBWC6srU2i0L0i7c+Lj5
kWu+NAUYaKpldV+cdOuuqT67w27p39cfA+axSxPmpQnTZdowQAjtlFbzcOxNC3WrPi2emOmrYAVX
FwpMIX255hfQ/nHFDr0QVuUkhSl9JJt67PZQkgBxjMvSsMutHz2p9rd3x9UjdDUISmMbKRrUcMR4
2Rhrx0oCTk80+5K6d0b6D7QkwkyVr5KNC+xwaEHAlQMC/PXfzx5opCRm2fcBPQG10ey6tNxxv733
+fgdz7aD03m/bg9LtivQrYF+BwRn1xiqerFGkgQuRZ82pLr0lH5sif3ETVuBQJPagWIu3mYW4KFi
AFCYJV7by0JPRUDDBrzL/Hvdfbk9lqsDjCWCMNZvG8L2Ax48tfNEpye8EH9A7uzLYrl3QD6gtt59
Nwn7AOYjFS2+3CaaalaN3gB1qsv1WlD3mNlkU9yjWdimL+7IN531DYUQMOz4rao6Kp/G3+YCIZup
FfOQcseip3EgmxJvQ32oI/I3m8JetXoM+CZMp7AJB40S2kN+9lSYNKom7+TMwWkZVWlP2ZECEwYU
E3EdrUT5l3M3+nNiWDnnJ9p66bNNFudLXqdof/qYJXC5tzeH1NiqcQyoMJTIxft7dipSID3ATnPT
bJiN0hQDadVYQgisUoQKMlPgPUJBwAUyGei5y3EVNrcyMOfyU9/CG42fZ8bCdvmOp8LtIcn2HpBJ
IHCCT4ccrLBMpcN6allQV64LYuw0qpNIW5ydnxs/XDN/QdT6oHd2p5jI9Z69iIpxynzU5kECBByx
Y6xb9MxDpVre6l4Oq535YGgPgSIBoPr8Orlnn+c0g7ZlTfipDsccRKmKXy87QOe/XpgzN2etZjL8
ev8bq/FuG8Caq3B1qhGsy3Y2gtxpit5dR7BkW63dWf/PCRJPTW43JRpRsLv0g/bBMPe3N9X6v4vL
G4ByDlJgb1qcwgTpQHcMYJXhJzS77ll5N407Xn7N2TOahBxzD1U9hUHJacGFh9cJ8NeI3sXmx76Z
rKrPm+pU6TXAuh3RHjzarCKtprYhc67S8ZbaQ3e0g4sC9WrR60zNwpK6n2Av2OUvKH/+RB/v7Tl8
e3MIk7iqw6+USRBLuSqAOCCtcEFlVZ1KsOsDOzPlWjTiTEUAKfkej5tU2+ZsjLQi+NSV2rZxsqeC
zk4aAQQ01rHpoGrIMwNiEIHZf2TLMt33fgo6VHMg/AUn1ICCoV9YR9iZQpdDqIKDovOBW0624bWr
b3mVNeA4p+SYVPYYuqBvvidpnkQTxB/itnZB1EasxDv2yZB/qZoUywwxAGJvCiRM3WXZoq8PDPBF
MYF6JyfBIdX15QEvOe0IyF2CBk8zf0L3T2XsrNFC4hrYkxB1iCQPzbr8NoKj50mvjW8+S145WKXb
XV52AB9mFBR1mgeCXc9vByhoenYVWrn/C4ypyWdL09H8OhHX2OLF/9HlLX0uuJ2fdCMNik3uZsgb
LSnk6g1rBtUlMe4gMp78E1DTBB8QgWaoRqHjWtiVc1cW3rhxW6MJDa6VH8pptjYjo+OHpiw9zMuo
YneSHH3gElFzWXOYqLaJR98bpgJtSgUuzP7hZ9kaiqyzZO+ieRdAIhTuoaEZCDG80/lVSR27PBEb
TMXLN4M+ZuPdgAm8vYElXhIZylUvDjnCVZBbcGHj0jdJh972AqqoAX3gDejwWkWZRTJZb0S/YKjB
fAFDf2kkNaxk1HlTnsr0mLx4syoLeO3I0BMEoDzKdniTilUjNjtLa9RacfLIpxHcaBZXsdbLBgAi
IuihIR9wndgIONczLa2qU1ZHTv/ZVZVRFd8XS9cc2rJlMuD7drANtsg93l5k1eeFzUQCmjj6jM97
90B9d/nm9ufXi0LwgdBgWXm1V7jYlQ9sZzBkppQXp8UFwQDvj5b1hNgcru6oayokhmws58aEgwdp
QaekAStOs3Hvw52YL7cHIzt4K5wO+QE00iHJcblXbVpOrg8owamDHDBtwx5M4SBQZbvbZiTnzkHl
0UHhEQq2V2/0IYXktDeXOBIL2VhG9WQ3ziGZ3qmYub7TYQbgHHS2+oB4CHc8AsRacyDod0qt/oQi
QziO5oE7s2I0klAC6ZT1hY5NcI2tBIVnW1o6aU5rZ54Z9Ft3zLe28ZguT27ehckwhkmhSEFINsK6
RIjxka8F9ZUQHeV2hT1nsOaUoiu42jaMKe52mQHk14EzwyKBEEnYCaWXN77HWH2yOBJ1oaOS7ZYc
GwfM98AxrBwuqAlf7rSMBRalnclPjrkpn5+nz820yRVZJ8luhogbKqVgjYb3CoQx1HYPEsci4aeg
mF/AIwzOA2BRNT9c6N/MFgq/PnY1/hafQl5l2HU+YTRTCQUL/DndPjCy1UD3DBjrHFD4XzUczC2W
CBxB2GJpEc2baVZNldTASnkFFAWIzsTl1jV4eOCimxMKQfWmwJ/3DwD3OR6KcF+414XlLgwWeNAn
xwR55qHv0p1lHG9bkC32uQXhmu282mh8MuA5QoqQeOYGQdNWG/5lviJokE1VgC5c6BgAtHiFPU5B
7tzMk12fyD91eghUvGDSz6+sRqjooZShC07L0waiz65bn1r2ea4j01O1+qgMCKciHymU5iwYsMu9
oe8TBT+K5POotyJPhBYfD5UQIStg93Vpu7XGT23W/LJaRPVm9f6QB5E/NNfWMgj8h7CZVlYuwJRG
frJ6YLKBdFOssGQrXXxf2EqtofdpV+D7Y9oeqTZ+QvIG6u3ZAek9xd0hma0LU8JsWVOL5FAKU3MT
6mNofLp9KCQX7cXnV/Nnb3TwSpus0XAovOYAv5egLDW+3/UhY7xqseAiv26F0bKmTDsSsJPtMpTZ
AenRgvmdKjbrTb62vwNesypnoj39chyl12vMTRhWxK63S9t+a21woXTlNuHl+29WJH7WtlOARlbu
0EtTxuSlQPP6/JTTh+XQU8XTRroiZ58XTp+r16nZuy4+39Kjp29bYzs2VOELpbvqzIgwXYZbDhOS
4PxUlTu/2I2H27tK8XlfyM7iNTDWRe7xk1tF4AXXVMAN2flDrgSaIghxVoDa5RKYScdpyrCl6mrI
Pkyt+VPLQLzRUaIfbWtcFJfrOuVCBI/4A/322MeA3Ykei7XzMFl4aZ7GooJIduelIGAcAjAt9F5k
4LLaJDTzvxVWZqpwasJM/kftcNbuL3iaCUTjtNNAZUeXiAwnJaRQ9X3BvZhTy10/rfPYHzdBuVWR
nwkL9b+fjxoO+lYgcScG2IszeAxpzBzt7z9MZ46mCpos7pdq0RVORjg1/xkCpBe0Xqgdg97jckcE
rUU4IF4gqDHcsIQAA9QfImdUoUpk41mREPBnoJLxRKYN3k9jQssRTKyev/JKlqa7XRykBFSYi7fs
8dmeexsQCkR4M+Cad65gq2s5wCQTOESadNinSfVRayGOOmh5GSYG9A4YYPI0HTZVuh+LZdMHc1iX
3iNNpj2r7b2Xfn3XkX77PUhNBtAiQx4Ed8blBBMCLtLKB4v2PB5eu3c6jKuvC9vcqupmGBKQs3Rf
rXljqTRYZbvj/McLu9yeNd4QOoOpM91V7Waunqzu9fb8yHYGUkUo6OFKMPFsvZyfxZ/LcazhhAJq
h/yjd9+XyDCq6AgET/TfPCHzhXoopPtQmLq0Qpk+dZ2H85QQGvbOhw6azfQwsmceBOECqNXtQcm8
AyBUv82tP+csOmjcZpppnuaxkX0CBNjonm9/f50UcZO/VXctF8AVR6wlB6nr0izxSbzo1pPVj/Mm
TSA811rjHe/sTQAWUpL0r/2g2m/rPF0ZRrMFrhA0m4Nq8HJgo6ZreWDkINDToeExThuLmbvJ9A6m
2b00o6q/WWVO8E6LWU4+r2AuRbaXj9OOutoGTAWRA1gatHU2t6dVthcdOA4k3e21lLsu69my0YFn
ybBkKdQj8tfaotCMQqMrTpXTVwpTspMFKA1ihTUrhIDo0lSmNSMIP9o0pu5mqPdLvof6x+3RKEyI
HXU6B6K688BwyatXg31uyfcp+HHbxDoh4nYA9heosLcHlZgs6ahTOgHqoPFc39P2axp8vv192RAA
lwC4AKVkMJALx3bK0pKgM4/GVQ2mLnu6t41n7qtA5rJRgFgZ3UorNAPIncu1wC4DX6NPaewk/1bk
6zTvb49C9X3Bi1Zcy7FfSxrbzQ6CIbRRBNaybXv++1f7Z9u2QANHYiF9GbfBC/SE9PSXrn93VfG1
ahTC0Yccs0+6tKLx2D7ND06nGITMQ58PQjjqpKd5CcJuDKJ7AOo+rPOfBYOmU38PjUiuqXjzVHMm
7Cxt5oNndjA39dFIQ5Y8O/NeSTCosiLcA2grm42kW3eWDThe+5raSJGxvUc///92mOBNXK9Pm6zF
aHz+q1kqYIhfbxsQ2afeLtCz5RGdCUqrvLFZQWPqBQcwCdAAfUxHLfnEsh+5PkVD9dw1363g2KOa
Z2h3g+oQKaZSzHMZXrZ0yDnSOOHRPG1IeiALZNOPt8cp3eTAH8KdoffUFismaeGZQGMzKKo4exsS
FIrPy+4ztFD//rwQDJZt0NQmZJpiKITmzo7+bOg2MfZZqliu62EgM4u6GzRIdFC5i4jZdA6KclhA
5Q6Ku9AOA31QBDjXq4EuNqQNHPQ3oelSF1wa/A1e835XxBBeDsfsa9ttG/1uKlSg2esLAM9HgG1g
CGXRq+iQzTkIs72liDl/HebnxrozHYXjkZlAewGK5yAdBJBI8J421I9GvRmyuEK3COM8VEmlyxbj
3IDgOEd7riyG93bMyi6EBkHHVWK3EgsrKAl143XbuuJq5IY/dEtalvH9zD81KlIWyQSBuQjcxUhh
45UodrMBFTcGtaZhrQtU+QB2GoBbDCoV+Pf6AsCGAo4D2CpzpQ0TPLJLanehTlqAfP5Uot8xY6ci
Q1b7kJbtnd29DwQDf3ZpTfDMWuU2TuPDGj04H7JUcTwkCwJ2Cxw89E/gWS2mmiczKEFKk/FYy/1w
evY7VXe1yoDw86FqCI2hDgb8fNM26IbY3vaDkvN9MYDgMqSotMnTF47vV/zr5NyNZdRNd7nz8n4r
gD2i8IL6CzpOhJMBUp6uDlhex4hb+GGwjg05UH64bUQ2VXh2wxniLwR4wr7ijZEYAcgdYud7HXy2
zU+3Py85Hfj5fz4vrEQ/ZjqbDJfHvBgi1kbovvSTJfoLI+CYsX1/bWAVb1/P05YMGBYee/1dkwZh
D23mTNXgLR0JSJeQrvsPPXy55szLUKpiJos9VGEONCuGVzvL+0/2WAeb2+ORrQnyzaaLRnIU90T+
iBLdFk6eUR4zeh+bmgIXIhvI+dfXzX0WD5fuUrigPeBx59w1GQ8tnYfNqCiVyE4IyvgQtINkLiA1
wgmhRpGykmNJGEHjk3uc55hBtfKdbaKrnwKqH3ME7wuMsJgRdrQ58byyZbGtn3gV0/cvxMXnhYBE
w8WrtQU+n+B88FjlpiQrAZwRcosgLgXCVEwXuA04PurJYhBZKB/LGhJ1Dni9N8FiqFr4pZacFRwO
JSyYEgISR89Lx8oXFmPPhTSzQmPIolFTqZ+tq3r54F0VL/6YWTf22dZKEIWiLRhmKP9cNxPUhYLQ
dJ4S/V7TYkvronH+fvuoSAcGnkkdBEZIIIqK7HVbAdG42Fj6qQwnazOzJ61U+GHJcUSW748NYfK6
AT6sXG1kzQ9iLZvO/3l7EJLDsmbD0FUNZlwola2DPJs2X3MrWowLiU3+sCzPWtXvs54d9FHV1SEb
ybkh4eh7Ze5rKKmBJivKKPRrJ1XgK1kOZ8Xpe2BGWCm/hAMzeAUHkGvW0MX1qnu7zjraKmUSyWQB
E4ZyCVLGcC+ic5zdAaX8bkDPe/Bi53Nouv+iBh8u76wvrq7lwo4wV9BgDsq+hR3bHUGd8lrz7e1V
v37twICFtjbQfCGyEzFPFcnmduwJgexBjZPiR5yYYdsaERR3Qqt5Zynzv/GcmRM8Msi8E1rxRHui
9EvjPAbJtk33la3wmG93reAC1iQRCgzg9b+mqOxYa+u1mZK4M2g4NhFEF3aG3SOs/zR5X72CbGj1
MeHvbIL8b3SgerVw6SAYFxu9KDQ4kN7lJIaYc/k6qdr5JQcHo/rz+fXfz07oYvZlUAeUIPpuo8xc
9amPt3fDGghdz9sfC4IPaB2dBkHTkBgatsXGZXst+6KDEINvk+i2JekZBe8a7sy1piCiGBDF0LzI
bO2pKPVnQwvSI9h32qNR/QVnOXb4mSUhcwjeNehGN7Dkg4SXRgVXRDLSVYGjcdD/is478U1kgduq
d8acxM13fdpnKhov2UThybjCEpHzvoLxoa2WpTbNoSBAhteuY2hADu6x8xWVedkozs0IIXJXjna3
gGcqrjXzdcjsl7n/m9OBplSA8V0Er2g5uty+iee0TV91WUwYepIP0/72jpJ5MhPNWQDpruSxYrDX
9lbOmOVATssDol4zN00ebHJ2x9LsaFiK21i6Kn+Micwgts44+KQ9iEYBTZcS50sB7Y1htH/eHpNs
VZBSNwMgx6C4IHpnMoKroPBgZujufua64rTLv475wiUD9RCxQgWoq9UaE8TBZnfTDo9av7n962WT
BOHW398XLi9z6iq8uyBwZnfPgdfsMx8a91OmeMerrAhvx4o4fg0wWRo77ONOS7+4nsKAbGMBReuC
7BhtqKAevNy3mZ4NQ8twNMC1uh+a8t5JyudOn455oG3RKaVKssiWBUB5EIfYSKshUrq0N1YBtzwA
82OEa+GHHk/J28siGw/Qp/jyG7JIPCh6qRd2BrXAeOru3OHRN6AhHybBJvtx245sYeAU10B8vbbE
eq7TL4XdmzXs+GA4cfv0YGr80Xeo4iqRzpeDRCdyUshR6Ou/n12LmpVazVRjvvgDHfww61XsMXID
Lnjy0EMLYgBhh7FgKKGIPmWx06RA6G+H3FYMQRZOIkGBLkyAEK51O8AGkXsgVYbvarQNuMjD3j71
Y7pZwAp0e1HkltbeUmRzriU2SAuCOyhFIN4zIssrwyGkOQ8n968G9MeMebkmi11Q4nswQ0bUHSBF
UkNpjbUtOPY+3x7QevrEkGUl1cKbxQBwRUThcHTDm9MCAtnADDvr4Iw723iAsKyLZik3ShrFbS/S
Xr7FeOf2hFuMJWzuihr2ZgTKFYAqVrMDqXsVZjvwhLYb8GJG7C8yDCh1/Bmk4IJ0t07zFMpIsVVE
vNho7+w4/t+gQHfqINGDDK/gctA4ZVsGGzGJwWM2zJuqvk99FfWFzB+AJey3EeE6GADszYsORpb6
4+A1EUuO3qx6/MvOKtKIEAsDHhOAdGGmrMCcRurhccnc1254nlU8+9JBgGERhSfociAHfrmx+8Ay
WQBupbi3sqd+mo+r7NHA+c/bu1qkcnlbEdSEkQsFfARiPsJkaTOkTDoOYEDPtTYEzeAdqZOdpdF4
AcPpPK/VPDtiYM1yDIDuQXvpFvn29o+QzeX5bxD8nmtmTs6cGk0Wwc7X7+dBVeCV3UTnBoSzlNpO
FjTWqu8JQkH2qtnVzlvcDQU9kf1+sOGaEwJcekU7IkQUkgL9xD0+Jh7C9O6wAHx6vD1Xsn0BPu61
w83H9hMv1fW29ZHbInFllKdxch81czy10C68bUa6JHgJoHtobQ8UBXLrBWG5AdBh3IFJfkdzzftl
otlK9dKUOVV/FQFf877X+XjHIBMUlBBLNzZCNmbsK34MoPRA3DRMnXHjsJfeUcVZsqvp3KiwGzQQ
WHdmZ6Sx70FKoAL/fPpap0mEllTFJShbrJVlEgOEm7gCVLdlUhGWAtgz+uwx1VAyC1gWZUH//f2r
dWZHJHIA7wJoQQdIvoJrckMmiBZxxbNNeh0F6E9Eon7l6BQrJ46hTYnZLmk86e49X/hLUvpPVa+B
M4LEo9d8TECp5YxuTGm/0fJa4SKkM4nMN4IXHCqA9i7doe4PM7g4knXN0g+oPcZDQvaJb/3NBYWW
EzT/6Ogz9EV3mPn+BAzsmMYWn1Hm+jV1Pz2uSkxKBoNdDRZpYL5QMhfvDpaTwTabAiKHJmhgHe24
tONeo5PCVUj2Ocy4AFsj3LOvMPbE7/vSMjFn2eShmD1FGQ4Z0U6k/3F7+0nHAyb/lbnaXkvzl4sz
8HTMWFdmsQl1JTJYkDhyIrNVMvFdR2AIulcmRwfQTbTbX5opDZt3rZVCQ9E/kHSvKs1LR/Hn866A
tzfTKe/MGc8vroHiDlSmvvd9MI33u4TzQYjaDRXwrWhazwB+hoIJSwLg+gtgaVUxkCwzCf5isJyD
DwVQCdGO1gw9n5B1jXOQ42lQaBsStLHzTe4s4aChh52+GGYd2tnp9l6QXLUXdoW4hbBgdJwOi+RA
Hipl6aZ3PyXsWC1LOKWq60NySwHgiQfGqrEMzm9hR6CjYNHqAVzKKPd8A3lA1Gbjp/ePBwBXCJ7i
b+AEhNik71xQLdiL9mR0X5u+2eoAvAX/Ale+0QpFT5fkvIL5HSuGLAxancXnX+01DNjwGmoYBFG+
f+8YyXbpIXi7/EUJeXWiLkCfby1wwqBsYiMXz5DKKGewkC/GoQeYJqid7e25e8tDC2+mCzvCTVtB
B5EzAoU3PmuPieZEdVPuJr3dZ/Xzwsu9BQZYO+mhcLfsUHY6tD6PJqZqA1h3wa1fIeySLq+Tqu/x
KwhYO+2ORSVFxXy6p8uXIBlD6PqAUOf59tDXkd2wKWLH8tYoAblCYOO5LTIFH4ifR1PfPfaNuXfY
GLvdy22DkqOAxhrwHgGEBRcs+uAR6n1dxaFmjh22obzdtKoHsMKCOKS+zq0Bqo8IZrJHgJhDt/t5
ewjSOQOsATA1MCzg5XPp32dq8RFZHhKjVb2oN3O6JcYmoB/rcT/+BdALxYA/ttbBnuVy+BiA4g3t
5HEyb4l17xUv9qQImSSeECaQTnV1eMQrqNRkovSQBhADWsZ7I98V9FHnB/vJUxWhpOtyZkeYNq03
iJ2sZU4LtFocZPD/3l4W1TiEqSoyi0HZBt9vsi3aihtQpVbR8DPQjn9hB/miN2gZilrCw6nWGq1n
oKyLKxf0iKDz+swn+xO0RbpwnDv7mGtglX6/STxxVlJWtIFcFYdGvfK5NyGADUDo9cGfA7JJ4bPu
i2yqwea0BNDHouzXbaOSOMPDfRKg5V+3oAIouKOmtc22TvGCA51+w5t/UVr8NyGKu0RqBNUopPIR
s+Ovy/3dGi1KoBPyYnr7bxdoYT59mshfXL8rp8val4bkF66tSyNONXVuO+N5k+RtODk8VL2fZFtv
ZWEF5BAck1dBTOV7rQaAYRqz0Jvus+DerlFp+aJA78gOkAX9GkhmAPmAeOJyGB5DWwbLK7wt9Ne8
uUvr9zccIRnwx4AlRJZwNva46CXSD+6PzNuCedyim6AKzQIadpvbu0s6GDhPFNrfNM+E09rTog36
juBFrd1pW99XHFLZvlqZvFDzdtB6LkZcHSvRilhDXKR2Id46c/TDpB5/6MdE1TYli4bOLImVL7ak
UOtiqOCvLXtLexrKLrK1OSyc96M/VwWmVSYOz8urm7Ob9cQdZlwFPmE0JFCEuE8Xo1LExbLL7cyK
eHuWThH05Zq38fzi1bSGD6x3DqbtvBDqHxB7RoFK3VK2VC6KSWsSCgwBYsNtbXZ1M7s2LHZ7NI+H
xIwsWzF3skVCFx0yh9ZKYCLCU9yFUQC9gH8we1CC6x9KA/GU14a+sb29rWWGUEVAXQT1MdBhCa5m
0IoxnxgMJQ6/SxhJwtTW9lOnQ2pg+YvCGK7tNdWBTQHOIcF5ksAdQEWGtlFmmBHBgIzo9mgkh/TC
wDras+gjQPuCM+jQmh8dPSLThg1/4QZgwQcbJtDmuiO6nIWTRGPERucrVGU0vQp/3B6BZD0AEwCa
D2TDIM41hREQZ+k6f1hx7OlchB2OKDO9yCPDz6b957Yp2VMWoMr1ZYTtfC0+Uy457RMXdcRkSB78
hv106h6aOfYWzY4HQpZ4aPK7gNvbjg2q5/rq+4U4/ty26IXcYspswmB7QbnFmh5K4PxG/b7Txm3l
vNZNFlmjwlPINgfuvJV5A9gyhCeXm6NA+iAgBVKvdQbdgHk/6SoaGolnWHVbQRHtYBGvyMzaagym
IGnQqec5EYKeEApLG1DpKna51AyaNYBYAcHAVQ4ZlANTptMFaS4w5xq9Efl+ckjtQBFny+YL1Qtk
3A1sEkAXL+cLdxSYol0jiy3v0JIN6xVBosRz464Dg/Jb4unqWVLWA4esp4uCCC0jp95DTsMso8H1
Q8Z4WDqeYtokQY+/0lxB32DNEIr4bqusW72tLIrnKovmnKKizaLKPHgpOTTe9i8OF3pF1o50VMyu
1PVYlzR1HtQ01hkJNc6jtAjCdICw4gSarYyFQf/UBT9LR/U8emt2F48WSsNrsiNATVUMJZCU9NLW
RA8hsGYQrTIhKZU2jX3fFRNIKHW93LgW91GOYixKkF/cQ7OOhgOUx+58t/Q3hls9JFmTNyGUiPNn
Ppstmp3dYFsz/2fqzfyuH+1pyxG/KgJG2cZeod6AY6MT5kpnrjL93gEbM8WtRz8yewaWycY1wVRA
Jln+BA1ivw2JQYNLGZ87isWpXShqMD07tnUGQtNHnT21fDggI/rQjNVmYu7GIGynOcWxNcnu9h6R
HTCgqJAURxYZKWvhYeZWNQifNKcEawG0EFLtkP5FAdA/t2BeHmFv4v3Se7BQgNtYv+/t/e0RyBYM
ERDCSdCGYSDrkTu7b62mtgoctzLuy+WuKT76oIMg5vfbRqTThOeDDVQ5uDNEmktumLSE8GAZO5B1
rbVNocK5yBwRuO9+GxDu3Ky2rZRTGAAKZdcX/XacxzHCafmFus3d2Oigny61dHN7WLIKMbILaIJE
rhDCd7bwepmAQa79PCjipGGRBUpU4tphRn86WQVxl7s82QbDk+sWO6/+kQHqc9u8bOnOrQubry+G
ynESDw1n/CFpAkjfkR047G8bkR40ELKBUgvPTbAsrb/ibIMA9+iDxI6UyKG0od1XB4/wY5LW4Akp
zOOIvABdK9+2f7eYw5dqNu/BwvvIevLz9g+RhVWgfccjZG0MhWu8/B2dpaV9SSts1BpNwnbQ8K1G
Or7N0NUbpsR6J0XkWv1fqSHRnQboFO4369KeVpVW1wasQpm3ioDdizLv2Rg+vntQcO/IeICIBf8V
W+oDvQJX7oQLtM0BOAJOL+xAyOv0iExd7f116wtbwoAWOjllkvg0NsqdHUDqW3E5S84ghgGWjTXH
CtJDIVdg9Wi0A4NfEefWc2Y4YMZ66IpfdfHYl988TxWoibpqb+tzZk6MBZK+AUg6gTnfPBnafVMf
jc7HFf3o6JAxmx6zeRfY/3C/D+f5pSPP8zRtKuPfafxnSH5V7k4Lft1eS4mTOx+/mKSzemsZ0Opb
xBMUP07GoEgvKKb3zRedn0Nr8YtGowUoRbQoWE6d/6zXp4E9k+RzoX+7PRYJPRAixj+L+eYVzqyB
T7Id3CCDNUhBzctXaD/y+Zuu/eT+fQtFci25L1gbJp0Zsfyp6I4oz4SVrYj3JR7u4lesU372K2oD
4Quu9iLW2peehwWBjOrn2yOVuBWYWFNC7lpyFpmkZ8/lEC/GqlGn3zqLtnP04kAD8wnovcNtU/LR
/DElHBCIjSC/X8KUXtyXeRvN2bFT0QRJImQkGwCTRP0KBWcxuQkIGc8qB96aQ7wzdb8Fo7+ZH4qo
Ja+3ByPb7YjD8UEbDXdoJbtcGjp5uNB8XH1FvuOhoWJ2ly3L+eeFsCe1u64xLYyjzg9ZsdH9x9YG
6OD9wQ+UR/HOA6IYXVdiBRObIuiszqQxTzd6cRybQ90r7k/Zop+bWI/12RYugnbhjMEEy8D4Th7Z
GsuXqoygdDXQoAAEOTqiID10aUWv3dkeDQ8PhjDzHsg7yX7ffO2KqcLNi8cQUj+Xn9f8vEcb6oxg
m/fh9AF0NoqHpHSW8GYA9hGvyKsGSLtvc6fWwZdvknIDlr2oGB5sV+FNZOEaYkRA0PDsRiVQTMnp
hjnMFcEsce4/9EZ2ZDqw184S8cZD5b+IzFrb2y0xwryuXhqQC5rQbr99bmQbG/QAEAIFMbCL83M5
lbU9Mj6OZRGnVa/vxiZxtkFmlQda0nnfuYOK5lhqD1E3gJh4noCq49LeYAeV3fCijDPM6IzMzH5I
v6JQdXtUohri2w4B0OC3mfVnnG3ztU3DCiZQK+Sj9zCWbuiT8kNB021le/cp6FygeAT1ef0+9ZY7
i5vHoQq2gz3843T5a2cWH/qMb7nlPrq1/1Hx21ZXJLym0bmDbm00okESScz2rikyU5+TIkbW97tb
d2DERuUu7DOW3REKzo+B2jSs9TnbV0b+4Lb1npN5UOw+6UKc/QrhLoN2wmLyHL+imKHI8HnRoQML
WGlrf/qr4WJ7r42wWHXhsEJ8sONW7RSxNeePmlbt9cLYWyku7bzi+2JMP7iT/dx48xMtq08uBMRu
/wD5QH/bFxF3RTqDu4XAfjC9WNMzsUK9AZ+lYsfJPAYKa7jlwPG7KihcbriMlXXd2bTCKKHl2n2o
0M+sZ7vbQ1EZEZx3a5O60IusglT9v1V30Ibvi6mIymUXNigXwBmEt/d1nbVu58AjxC1jE+V2vX6Y
tSDS3emgFXd14yrGI4MqAkr6x5pwT4BJbbLryitjL/2G0g7apdIISfJwsNBtnqcRaZqQl3e2/Yjm
WsWKyQLYc9uC5+O1zfXShO28d8LSfhmCNKJOFro4fG3+CbU5xaUiy45fjFY4ch5yAHra+GWcGHQ3
tSDt1F+Mqdr2/clfW8TrrWEv4dinimmWbRvHhbIADiDEh0VA6NAw4hVLh5wNmjp8624u/jF6FVRX
tnGAccaeQeZmZey4PAAj91o+E3jcemleFie4h0DMXadDXI5M3jFLVFgK6d45N7iO+szFt4WhsdFa
H+DNLqsh2Rst1qb19xl0f5F8NE+Fe+hUeNB1FKLvXq/qtdyJfnixAG25Sz+CRwBgay2ie2Zubx9w
6eeBNVivJxD0i4j0oLBJa7poK2JgAyv5Y93+Rcy/ghrfUlNI9gurVLhd0C0ZMI2D8zywo9Y+/x9p
19UkJ890fxFV5HALTNzd2eQN9g3lCAgRBEgg/frv4Dc8MyzfUPZbvvDFVk2j1Gp1nz4nISsRxdIY
fntB4P0mbcHJH5+tS1/3I/GtAhDT6qYUb16+EsEunVsEKtNdguZXd94mnIy5WWcCQ6hAJlb7Ttxw
DUopFrod1IPVQvpYlU/Xl+V3C8d82c9tzvwUoWCdYzlgs1Xab2lVRGDh2aW1DibcYlOAgjdFlpuX
NEaH07Zm2TZx8xgpYSSC8dbxqwdGVZTjb35f35Z9dgsKkkPlNDFGE2V99oPYxSY3+U0PmjStZLHP
+0PdBTeTUBOzJzF2FV8f05JTwB5G6Qova/TFzJYJKG0Fvt2ppRCKnfXGq3dltXLzLu4EZFfxbIFH
QCPe5U5ABEscP2/Q3ctjZHhWabEXXQAKjf8xMC+dmui8SgUgug8QIwkd6wAdgtDp6dbVHqm36Tpo
mX1vQW6m+2uzt7gJzyzPnpuWKRmaCIBA5tqmVyxsvU/p+NB0D0ndR3SNdXRlIucdRmUyuGZqAoVe
9uK5z2QsimLtybOYYjmfzNl96I4AJgYlipmJW+yrzg1F64SF24Z5bh9ccOqxSr0D/vBimwySXv4j
ddBp5FhRNk5KYO7r9f25Nubp72duRBSoF/lTbdXLwVrZo66kVu7jxRNwtoazC6QeE4FuDBxqoxtC
mexV/2StgbvX9snslLm9lpsex8qRWkSJ/UmCqC6lB1mIbVF/N4KVmGZt0mZRaFf0TuOBnP1B4zcW
tOwJW0nELZUCA7xUJ80+tDR9kJBJCWh9VYBlgV4tdsh7Qj4hmaAnp9F4rMTJd5401YWseBHNW0lZ
SOuN3SWRbfUhFbuavhv1t37cVmyltGxMM/nBRZ992MzZ5NIrUybxYYV7EjWJfUDm0/ZBlwezk3Fj
AdReP3Dzm2p+6NVXwbZZ8ot0h0p8vr5v/59z9J8ZAqHj5cZF539l5BRejyojYpp7GgHvC3Oj2jqI
S1Svhx24elK7jbWx36m+i2x8Lnin90aiH8Hr9OP6By1OjG8ZDsB5qO7PXyZCdoo0Eo3EneSh1R/Q
arAftCTunJWLf/E8nRmazsLZiVUDt5UxoiHHNuWxQl26q9obLvvN9fEsHSlgJdFBDhKySdX80gwk
FZMso7j/peNE6Kzr3CFqnDR0CQGlZbqjyVqD9OLeOjc5O8VKZmmrWnh72oko59vA/zIiD90HEIXW
o1FHn0aRxWP3PuZbdAtFpjZC8+rU1Qi3A2vFbS0+IzwAQkCtDJzVBxSFEWgWbaaepEq9yWY3BiQs
hz1v7h2Rh6L5avfvY7GCHltyLOc2ZzPgmhk1xORYnCDfN2Gmsv1frOrZoGaeq6q7xFAFBuUMzQbt
XlHVfA5cLVRdHxv2M0931+0tPVcQQoLt3UIx8QNDad9xMnoSu6ht8p1gYzwkDgo0w507tY0U5srw
lufvv+bmkYplCsJtEzsIXGMNsOViZThLZ88DsTvON9BC4Ae5PBRVAcZ/T4fTMYHvdcTOQRdwXm2v
z9nyOTizMgsRsJdtzoFreGgEqh/yyXZvoEu5AwPN2D5X4skm94l5Sywj9JpPDThsk+5p7LdluRJY
LrqAs++YZvvM04ALw9SSHt8h1G35GpBIdKFubVr/1vXWxrw2szN303HdHAiBrSz7ClFJ4fyA/8zz
90I2YUBemfPQy51LvvhsJ7wmnBpv7TVmxMVAFxpkWGEku8HnOpt41VdKq0GO9GBVj3r/ossuIv2e
ECcElTDEZfMQSiGh6z6StXO5VG/Ho35qdAKgxEL9+XKufdWoHER2aECiA9v0tuE/9UJ+IU5Thmit
/+m6jG70zEi2jttDApaSX7k022eeV98G0q0lURaXHrscVYVJnW2OcPGGEbSKU9Naa7cbluoPWe7H
Gl5heVtsaVvEXKy9/hZItCeV7X9szg4XvHAbNB4a9ADfPAHotBGFuaFVu/F1udV6Edslue/K7utI
kr1e5zFcZdz0+a2wzPj6EVwb/mw1XF+Y1TC9BGzphSDXjnL3UHgQ/M3pZvD3evN23d7i7j8b+uyk
GZqoNGHCTeod/D76y6Ge80t69Ot1M2vDmh0yX2SDTvgUt7b7ygpiyl+bHh4sgci9jkIb9tp1g1M0
OI8Wz5d0dp85FevB7A9/nKfVc8KqH+U4HrKkDisJ0l+7sSNeiQ0KJ/u/sIskOFQFkQ+HXN7sNGnW
QCFogvxRxu8M2t1WevMZAgebkhY3ulYd8kLFnviLfkWIErumhdwSZEDmqKraA+7SqNBfbAbFPlf1
gQGz1wMr0zjOyswu7pgzU9NSn/nmOjPqxM5wWCwqN8LQngzFY0HKFbDRtEAfFhDdLB60E8G5Ma8j
lWOf20yHmaLqwy6/MQGlKDftGspn8d4+MzPbJ5XkZqMFMAMNrq+FZv8itbcyksWteGZiilTOJ8xK
k3JQ8GigWrzLrOzWbDgNNekIAOzQIEjbN1XITS2zNZqspcHBMHBFUMvETM5OXQp2TzF0kAly2iKC
aEeYsJWwZMlCYE+pH4BjP/YCDA0nhrAB+PWqQ39qyP/48zPvFLQaQXICP6+VX2T+NVkD9Sx+/kS2
CRwGHhvz4mg/aPh8BUg5GsFPedo+4gitxBdLxwW1/v+amA0BfW3U4gYA3rYf505Uiihbm6WlDXZu
4sMy133OHY6orU9uArB6eY0IE9TboOcWGXbxE9fovZa20XVXt3RCJz1eFGFBtQiKv9m+TlXaVplC
PilHVk71G8virzZNTwA3r0ziR1PIlQMTh+4JQMrw79JUBa0OEEeX5AFbELjH/AtDJNIl3mNd+258
fVgLsdiUmEeYbVngkTXnVXstL1VAJi0l8G1HSv0A/CFUkoRaveuGN91ocIyQ63HzDdHWXqKLAwVf
ootAMJjUey4H6vFemXbSQFjJHdA/ChxzpA+NtUOE1hqhCz6bNYsf9ydGi2I99OwACDTntaNxAF66
MfGoZ4P2AlLoEJlqJHpWUgeL45o40n0P0FV08lyOKxlUwiAZAbIzGdQRd9oNNewj5cGtKdeI1T4e
B4zozNbsxLmupgKnxV1YeATc+NpNUZqxkMG2aZM4L8uN3rPHthQrbZ6LQ8TdO+0YaBbNt40q3MYF
0wMaJLkdt9WIftV0CIO8PxYM+n3XN+nSqkEvzXUAA0b2fZ7zUcnYOHUF3hyz+RFIoDhx0j1tJZb5
6B1BmYT0w28SRP1Db4rZJgbLOiSWHKlGJLUYCm9sjQ9qyYg5weonKQvswdnt6JlcDnaPgKn2n9Fp
ETrlGufA0lydW5gFLMPgFIk3cZUo0OJUNar3iP7yxNr8+ZJAogzgXchW4+06fcbZNZ+aCdohOCqH
Kjky7VC54TiseNxF13RuY9qDZzZAzpXqbY+oVtYkHANITLyWrYxdskv4EA7mY9Kf5NiFhv3p+uCm
ObqMxhBBnA1utkqgdTSosvAsIVa7aUo7zPTPGRpOG1WgjClAQLC2L5ZX7Z/pnK2a1htpKxxYbHLn
Ey/bHRM0JqBIWzlJCzmPy6HNrrHM64DzljBUljuWftJJFQX13jB/Zdm3lhYxozeD/YoOxdC2jiUo
uW0uIosfvOz5+hwvOZCzOZ7jWGpIwkEGDeUKT2+zUB+cJ7Pix6KlW87Mw3VbK+sZzO6ZnKV+gNo6
svzByZC3SO8HehEmyHm66rO31v66tm8D83Lf5p2A2qyD558K7ov8p262aCjChm2+cyiIJRU4QKoJ
2//dGB6vD3TV9OzmySFvYprDNKss1us3YKXz5ucQPAgfN3ry2VJ3UN4I3YH+b+5gDpcw0CpUZBqG
HPSbUjw2xmHkK2ObDt2VQznvtmP5fw4loqLXwjYPaZvtSWaEI6cx97SVk7Lsqf97IoOZ81HBaCW2
j5kUxi/wdodSvF9fq6WL+/wAzJyMn2kOCVp4UM1yw0wDM1IPolqR96ChyG46zT9xu38Y+F/gNCcX
gAc0UnAY3xywN7Y10UqK6MTys11hZKEyyl0nRDRUdaSabWEeaZrHfbkl1o0/rFS2FpcRDAEmGCiQ
7Z8jm5VhdM5YwgEF+mlMYjcpolo+u9onCWDo9RleNjWV95yph3IO1atS0gjR4KUwgDjOjPo6rtNd
5sbOWg1j0b+AwfLfhua+zPZyfSQTMiABoYvx2tQinACIZXpr2r+8+un6sBYqJljAM3Mzd8ackhRO
NeldBs+0Aq6trEMbWMPmqFs/Ou+uJPuBrTzrF931mc2ZT0tr9PvXyJqBhNbbMf/WZE7Y9XdOsBJX
Lh67MzszByatTM+gJ4wqtoMM4Csbf1yfvLWlmuyfxRQ2wduYmRhHO7Yb3pihxbyNJ4JYglamNes4
a1HTvm5z8XI/G9M8VpKBX1UesCmOu8+GLTA0pRVfN7G6J2buqmI21/MS8+YodV/5eZxWzmNn5UeQ
CMYl3pKNru9QAt8bo1yxvejIQJ2ECvoEvJm/qSq0yergXoQjq7rIq25T4IIgFJM9J0Rs/eRb/ecS
Udj/KN+BCxklYDTOXa4h8M9mBvRSDt4MY1uXwdehJDHydD+vz+m0FT5cOKgVTG2wUFiaF6FAymcL
v4KnoqSJhuBr461Av9YMzMbRGLVQbopLs9fKt3GA8rmbfrs+hsXtfjaG6RPOtruvkaErK5hwHBla
+ZOv/F0qWFj3jwZ5tce1+HLRTZzZm211Ungq7WrMGTORXfqUDVo4BNt1gfXFqUMqDlTOLmpB88xB
log+b0awQBAeQV4p8XfX523xyJ79/szdaXpPJPQqAYjyo3R4girVWsS/NAJkXaYAY+JDmOP+ugwM
mYH0MILc3dQosOhd/OdjOLcwGwOXGs8K6eNWAmtFgIHYVrNDWfO6laVLFm2rOnpjfHT7zPGRijce
6SsNlyy4PsyWb+TwWUu7UNlWVHQrgfzypP1jbPqYs+1c49VOzA7G0Ia/bfN7zV+THFy0gDQAWnGR
uflAzNWzJmip7yLsI0FYcqD82vD6hK1ZmC1Lk9O+ZKOTP3wK1AvxXq//+tIBBAYA5K4ongcgObic
ocQDJ2oKTOxDF9baXg4RCqrjWg/CklcBTaSJjAzqLx+ad5UtXEjLg7cqL382JZxjnkegWwwLnPgq
DS2yAtdY3GM+SkzINKCdbH7aA5YOuTfAnsTGStiXxrAj4r/Xhr2T7ufrE7i4PEiPTzKHUzVmFlzV
AEQ7Y4U0EDPee+B9flz/+cX1QZs10u/QcIFwxOX6sMTSKC3w8+7gbLR+jJXtgdw8j9iwYmlpkcCa
gBjfnGh452E+Q9Xa5DoiAlM4UTeQiGh3VX3TtMNUhDxlWfEXGxvaTWjn1m3oVMxpNbj0BQPhJXJb
VSxCqkfXZ85cHBDSc7+FHSaZncupC2qaJGVNigciuY72AoqqdaqQJ7Yc1DbHQcVNDqY5lF7fDIDa
v4gKvASZk7ANVRDXLlOhIsjdG7uhI8NGA/laiD7cBtwjcrjP3WYIVYoe2CQwfti1rNEo1zQxyJHR
RaQFI0rFlh5TjfufRZOolR0+u29spOCRBcd/SMF7ADBP2+bMsbHB6hOt5MOJszyq9FNrf7EVW5nB
WaD22whytch+Txqk0Ce6NOID5MApqeWJtFqDmw2C2bLVWwq0hTkcs77W3grbTp8st2Q3NihZ1gLh
pbOF6q87KVlMMO1ZdNCQnjsuSIgftAxSKTr013AK1sqAs6lErxwIoc+MzKayHqnGFMU2gf9jBQl9
JIwH6y8uonMjs4tIem0OPgwY0cLK345rnbOLE4X3JACBeFN+KIxYVQA2/6wtQBvidkedORAwURpZ
iT+XfJHtg0prkifzkI2+3A+2bO0U8En0nerkqFMtLEW1QaNUqBp7xTcsLgoIu9CEhdoseKQuTXl+
lw5O5pAH3W7kfnRpDSbexAt1r8n31/3E7/TaPG4HvBFnCfzTLpiTL21Z1HMLqtnoAe3RhuQonPNy
9Kx7x66gKZH5gx/6VjUCZZjwTacSJJDHzn/HVH/WZV9FurDruAP70sHThI29I1SoO42FLHDQnnDn
trGla6D86dvhneYQj83bVh7Ry92GKarH3xOpiwTUVq19z2j/WRcyuwlGUcZI7Ngbn+bo17S5f+ej
EBWpzPceSkQ1kSvrd/BljE+tXqmdY/F3JKC+Sl0WT0aKXk8CMNWN9N1i06P9CPRPeNzJ4psuWbrr
FZlIeYBjq6RCgs8cn0XWEqgZc/N29Jwk7PXcCaFXdAINuLsfas8J+6HG2adlHvaCftYD+SUD0UsE
DInaZsVrOX7y1WMNjCTYVnagXJPbouWQfqlUmCVkiAdgtCBz2gnQNsmoTp0oqaER5hn+rgnKMmYd
ej2t2kJnto2kZ23ROurM3j/6ALtFDHW4LWlq9jcOABgAQAfRe/6Rc4fXVPFC4MmrwPNhtmWk7Lda
rDjspZDk3Mh0WZ057JpTs6NpRgAc1yNoJb+aNNioEsIyQ7rFiq+cnwUY9qT5BgVbEyhPdFPN7NEe
Y+1pTx6I2YuwypPhIci0+lC7QXJTY1NHRibHjaeZwY3B9ey5Y6ilRY0+Dnfox3W3FiP0OCJFsOtT
aq1kh5aON0rVLl5iyOx9ON6uhd4bGTDyMAYqonod5zoaioqXlZONOZ0f7AB5QzSrQVbxA/sCrZKG
2C0eNLnt0qmhbPiE0PA79VUdtr3t3qclFzsDN8yt61bOyu05G+N0e0JfG9En4E6gk5m3/+DwdX4y
pP2Ju9Wee/K5DbxoAO3SylIv+X5guaZxIkWLR+DlzmqoX9h979IHQ76hKy9ZmcSlKOrs5+fQXWqg
7KIy/LzMj2w8AibsOVvRbKz8e5X/xbbwAdJ30H6LVZs/Rrqx1kGjhG586iYPqZfeuaDW5nQNo7V0
j6ECDjQYgM849bPLmJM6NXjQoyV7ws1X6CW246x2thpfuVp+l2fnO/Dc0uwUutB3Rt2Tw5Kb3hM+
6CHXzEMC/VVH5hEQ0XHR0TDohr3lqc0Q9KfMtN7cbIws2ex7WsbaYMbDsHaTz/bm75gHrAtTCyEi
SMTgl3smM/UuGZKBPrTed9v+EvCfzppe05LDOzcxC6sqy5CsIZKCuf9r3z2nwb3ZbJPiKQVr3/Vj
vjaY2SRTkIdmJsNgHFuGQXnox6l7eeU0L+8ZTNgU+aD9ZxYkdCoHe2vVgS0GafNkFJGHDE/uHVCX
XLE0i7r/vTb/WJpF3Zqrt3lSwxIaSvQIhCVtRHJlHc2E5NvEwv2U11C6TRvcjrpEtfX6bC6sG6DO
iIfBI4OE6Xyg4KRqQAVeTq8mQLyd0r9VCTkklbNnxH2rbG1z3d4CcxSIvZANBkkVeCngKS/3YmKB
ZDYQ6QiEGeTjivHGzd40z9iS7gQwjJaUmy57Z0EbeuzXYA9Rrh+b9rtvPePFEGIa0e6c3xv+GqXh
R7+HSBCCNHgKT6/hed0JsnpalqaJPFXGmyiajcveZW4BOPZTdfaxCZ6uT8PHacd0T+85DzfixPF8
OQsjcwtNs3V5avKnofzGys8UvNulUcS68fW6qY8b7MKUM3sXgzC7rV2p5KkoEyBwtgHZFEAY+94L
Tx+YjMHZd93gxxsKdz36xZFhAucHyq2XYzOoZmZQmFCn0toSEWcrt8bizyPQBUMs6nYfsksNlZaU
DlWnNqVxbfyykufr379QJccA/InHCSVIpCtmi0Mh+YacrCZPfLy3e2jumAdNvrX+qei3nf1Q2j/p
8CidfsWxLQ7sH7O/azhnMWOjgApoCqJOwLm5wVP2F3g6EGIDkgWEIsB8H5SURe7QrCFA7xd9G9ns
Js+nVsWd1r6uTODvm/vyIry0NPPRrit5lhcEDTIVmpQt1P+3zqB/s9LWfymhAAr+gtp9b32PHEra
2IfCdpuYg2TwS5Wo9pvnMTQZO/g8ffS6bY9mN/SdWHJb6t0rXorOCVgtMCDkhbsBrN17SZP0R8E9
h0e5cpLvKtAliJjHbutTxt+t3PtEeG1GTedWu9SxxafSGMm4SUmQ37e1af7Kh1R0exfPgRs0n7AX
TbQsargL3b8h8W/zshmfWFm2yAZp/WPma6+ZVwSP0NIoNwGt9R2VI5JDaVVkpyF12x0qvk4RQlPB
2nglGI8ikfviILoCZNRupuGJyYFepGaahgJQ3J0lCvQ2cA1yEqltbZsu4TdlNjYHYjh4NzKhjrY7
pAe7xj1AVJ/tNGwYkM6jXb4DBcJWUGbGaW8mDwaiepRV0Idk2hJRb991kWnlaRByR/ffh6rU7jPS
ShY6gyO+Df5Aj7ra+i3/lQTtVxvI6yHX9opYsQeml6eMuO1Np4vHTOvtXTUyfiBuPW6yGtAnNKfo
eMkxGYnG7iMPlEr3iWjaE0cx8LNj5tqPGm0s23wk4tkONO1GBUxF0uq9L8ydyjN5X947rWx3hSsJ
VthQMjKkk31pueE/1rgfQXmV/1Bg29x2CnlD37XzbdmwbmMGmbdVuVNHgZcMR1R9oMxnlcl+yIIG
j1hoGgDuAtxhbY6RYRTkgIYdF78yiKgdzW+89iuQDkgVK8fPYgRmfaRVQItEL3puRIU2Fk9675Uv
qm79p8KsyV0GDquwRsXppvJS414kFBwcSVsCBwIRpsZImzdWcr6TPvUiCh76nUcT586wUnSvoA0C
ZPTILUizg2YlpLPRPe/1oeFQ70idyvqqS0v7ZfSIowICEgQXTa6Htiz4RtR6tcu5jskeSshm+APZ
IEUHJQVZ91tPM0RsOh0/uEltHDWLtzsvBWltnuA1rkmDRaxLRGQSYu5cmyGoKH1nxe9/jJkuD/3M
bdqJ1nhtW5B7tHVtzeCd5bsAHPJJ8P26e/EWbjQk+cG2ga5Qe6J6v7xgkFxLx6Ia8/vRytyvzPFI
CdkkpzsmlstxBpCm4nbibzy9V3tcJG6oBjOIG5e1R88ognAsCw2C31+QY4wcqJDcjS0pI5N/bmwd
krZev+E5GvAH1auHrNSHb36HHWO6+bbrBzOCUIoZMX2w7yu8lHZQEx43ZEBjLuFlF7OW1nd90ltP
qBOxnWaqZCsSCISMphoecq5pcdPRNxl07T53kBnRbOLFggvwuIImekfKhn/jPa22pRt8lxVU/lKG
XKun8iCqg8S6kwxJqTbwt6bDuyddqmHjBz4DlrNwxTOzCrq38FLdtEX/q+wsqJO0IC6wpM53wi1b
RAFam0UlxYYYQfsCnIOOl0hiidDr8v5Xnxt2qBMx7JIOykBZAV1VRrv8vjR4E1Vdxh6HSq7l72e7
51/vZ6hyIwrFvQucwOWiahi/F0jen1iQNSGv6xvEgtvKhOiJ3norvE+zHfTb2CTegmzjRIg8j3oD
UgSlQgX/5JVOPDraHciqH6BPWUaJ7xdoNTO3kOD5YdbaSri9cMfjzOrImKNVAEWXeWyU11RzhJHd
w8vVoGVDR10FRrKVA4Kpmt++aL6FbzAhR/ihiGQmKbDyUmX35hBbAtyaG0ViFPgJj68bWhzNmaHp
72cRS5ITTcF7wpC4T+w8rMqV2HUpFEOODvAKlHXQ1D/HEVeZIaFTqmX3zFKnTGYvlA8CPN/DL5UP
j0nmIGNr3qGl47bLhp8NG19WRjhFx7O5RJIFM2lPLgcVzcshQoSJ2KBfTE6eqmUeZm4Z7DqQD7w4
ZmmFDMofsdt3dC+II+OOe+y2LWm3GZoBUqAjI5/Rvm/cQRU62VCIOEbKbdKX2vDKOBDYAS2EZrdJ
ogf7NvHVFhfEL3TPsDsW0O6Q9mnTAqlj0G3hMPFUUeU+ZuhriYyOytshQ+Opica72M29MUZKG6la
FRTjZ4lVeUyk8B5BRJr+Slq//pTqiKSuT84cVfSvY4T3iw31Czwd57mowkicXppBd7KDZ13bI2IL
87aKE62AcmScaW/tkMLlrORWZ0+1f1m1wYQJmA/6dD8UEgtGvdTXO4i6NDGCDoHHMWgIKg3pHeoE
u9ors92YrCGSF55s7pRaBXp+4pSat910pd8JIKjye2p5d3WSQb4kMV+lx45BRXdpljyuzO70Ep5t
PRf0b5OEDRpSkF+83HrFyMqq0j34isarb928H28ZMlybweHmRlUOOWIWdAFfaQb3Vu8GN1xl2hFl
5WRNUGva5dc+xZx9CkdHkyHc7H4igqjL7hhYzZOyxj+uOEEy00MZCBAODy+7uXfkDvFE4WT3nmFE
uKnCzn1hEoXXYeX5veS4zg3N3iesYJqEbGt2z4M3AkIjCqjp9dVbsuBMsuWQ2YMO0bx4JlnQuLXP
kaowxlBzdMgCrXj52TFA4ihAYxQOng2maDin2WQFKqg7omM/Kg0RpK/A6leFraaFqH3FoL2PzDVl
jCWL4NAEVBadNujnnfnCUiIrnXcNlof63g0e/t6tcnS1MSoWnLLGxc2p0y57Vr25Jhu0dBGApVFH
qgRsblOm6nIHUikK3U+UdTINJndksMyXEnxfT56pykPAgPByUW+BQJbbbFOCKzVjebA1lZH++uOF
RckVSCIklH+zRl5+iOFLa0i5tE4Npce8rI9rWeSFnTOJO02NaCBGRrr20oDJqqJIZeqdqlvDua/W
mqPXfn6+iIM25p0Fop5eHCndo+Z5fX4WXMXF509x3llMUAubGkD5eSfkfyvxA0Tv3ZrmtrlwKQOf
gF2PAwaPN8f6A3pnG7LM3VPj0SIBHYDmgYUphwAcGAIGj208KBI8TvlHuWM5gN2oxzZHLQGysWvT
J0h5hmh2tLaF8OpHohn6RqAQ9rVglfzMcgRWIcJOJOwNZw0AOZv9f91dOD0BAPY6+kRns18ERA0a
w90lZBtmhfsMKMa36wswMzH5hYvJmS0AiEUJLdCAd/K8p+LQtn+GwMYIoHuPvQkUD6SaAEK4XF+/
Aiggsblx4gX0wUh3iwf82/URzLbQZMJB/zTAQsi9WR+gSdKqDRnI0jv5mcnDoNeyVz1LBjzABF8x
NZusyRRgnAgkJlW1SZb6cjTgD9AGhFUCKYY0KEOa2fxbriGx8scjgvdCW7IDuns8WGe+WpgoeONt
KIDfAdKoziMu3jLjz59Qv58UU0w0UarPN1fOkHRwKjmcktHaUFDX8Wzj6rc9X2u4nLbQWTjwe9ZQ
sbPxAJ+ag+egTqPtk0FX/XAyDF4dGogob7IWPHqdn302cPTiP5+9c3Oz2WO1h0ZgF+YYIyEyAvGo
0o3t/Lhu5eObEHOGxxkSo6hIfui9NHnlcVP3h5MYJvlxd+fLk20PISFfOyA9A7sFPq7YXje6sNUR
2uEFOimiQwhhFoh44FQZq3aE0bENR/PBbVmYWysB89Im94BZBX0YCvCoTV9uchyz3uoAYDvZuReq
16T7w6bS3/vh3MDsFLmScRt7fDjprxCrD+2tbaxJH05rPN9y5yamMZ5dKxDakZQqmEj3OhjAtB+R
SpCIW/GdSxsb0ESQB6OaBOGxWQqr0ns/qTmsKBFqwW6EIMzW/avZmnJXQBADRGrN1jz1PN4NWSFO
WRdsUcsIJd4Stvvz+s5aeJwBDwLdOX9KM4CZdnZq3N5vWWGgs7vqcDC3OVoMBRKjGSA9N4UDIrVX
uUYztrTRzk3ORpZrQPtaaS1O8s6qN0O1vz6ktZ+frc6AhzgzfUxclz726h5i6X/++8CoT4zH8NFA
C1zuscavTQPtr/zU+H2YTQWJNULlpeM+CWXZQN1iZeaF+BaMRimw3fyUkRczdWMqvpT0/S9GMZXf
JgAi9vHsMKrCk7bjFPzUhQjTI7tZy2EtDsJFgQwVOBTJ5tdMPyQdmMR1cSpNpNwPRbDtq91fjOHM
xCyG4a3rGYQb4tR3RyH3/Z/FqPBXU1UPGQv8mzDjsylqhF74pHX5KejrY9N3d273BEzdn47BgIw2
RGUQzKMSOr/zRzQ9GFU/jqemP6KUj+zO9d//6BHx+7/ZxxEB2yAMuNytxiALzoFZPNng3xLuL44a
SaaOiS021KYrRddFYx6uxwAtVUhHTH8/c78+RG1zPS3HU2BUh1LeBehSk3oe6r0T6t1fzNykloH7
EIEyWpIvjTUAtwZw9fKUfm2sve+vTNyCZwS2GCDnSagHx8Sf/b6prIoWrTaeUA97sEwOSiW/iUAL
8oTObNDItsGLXRTPmkiPvTW8XF+2j6cHCVlj0qZFAQz18ZkTG0Wb2tzi/MQN85U2+ic0yPy0umRl
kB995YWZOY7LdluF/p6Bn4bS+6VLsCohU3R9JNMhvLySYQJyR8hno2scCbnLZSoMJnoIx/BTqr70
lr9FzgPMIl0MEpX4Lywh3YFYHTmVD3Lraed3muE3/FRY8sZjIo2Ew6KsRShIx26lA3mO4pq8w4RV
dFHj1wPcBdMKnu31JEgaZnljd2rqod7C0hDpJWsfByP1boLBHDfc1SO7uAcGmIStX6VH4joNqq1t
8SwhxLvJzDwIm8ZVm5q7dpgI0R+uz8jCebz4xmltzr7RVrVBKyG6U0v1TZGB75cO1VGBK8c2qjdZ
Npvr9pbWGp10SPCAB2iiEL20h/SfL1Ck7U4pM+vQTLW9ycQGTYl3PV3lHJo813xjgd0I+fZJNhfE
r5fGWu5UOqub7mSYP9XwM9fePetFyAcDBLsV8slHvdAOTovsOfsxWivv26WZPTc+HayzmW1NTQsy
zrpTV3UompnDV+YNL2OhB5Gq3L0l1vpI58JIv/ebB7FD5HqRWYJc8KXFsZi05ayuO1G96qbyo7Fn
Vg7hYxM5gnLk5KahFrnnJtgh8tZJo6AFdMppDR7h7nFWVnrJPyG1glhbt6fU4uxU94yWVGSqP7UD
OiO6RrsvBP05Zmu4t6UddW5nFitCgRmpLx2Fx4rdGZzEGtWi/yPtS3sj5bFwfxESq4GvLLWlqugk
naS7v1i9spgdYwy//j701b2TUKhQz4xmpHf0SnVi4+X4nGfJ8sTn5T/qyf/f+UU+j1RlbiIte0hO
nNcOpS2QuYkS/4BYTOcxliW/7u+Q1XlDZwAYS4Kn/hJARkQ3STJq/Mrd5tNYjge7lmHaJRvaUUuk
99/ROOgGzJc+MHRLlk7XciPJdQM9l0lMoTuUU0g1YJEoVwyvRNYfxABD+LFR559FmRfhaNpTADyL
Bi5BbXmNrkG5qERSUvTqP8Im5z8OwkUAYKAmAFu65ZUA8LDkY8q6awkZEfRIPCM+KfpJWG/3J3vl
dgOSCS8biEIbKupQH7dMZ6EFngrEEeqbLH5rbblxt63lCB8iLHKEEcTobMgLgBLlrgb3y4Z9t0gL
gHefWw08keEVb3eP6JN/f2Qrx8+HuIuzryjQoS8I4nb1a2PGvtNBA+PQsaeMvv57JMhezCK3yOtu
j3Ralm43H3QW+w5vj0ReRfm7wxt+erofaO1jvQu0JOb1OjWhjtnjrtLhi33esona+vnFWnDVLslM
inFIwEBMVwALsVXvWl0N74ewWA1oehSFocyXQn0dcbfbFQVXkO0K/jrpZYCV4jMt2432xtStHCog
FGA7uTi5bnU/dYsqcPROOujwFmPYVyYPZ3WKc2zAOeX+V1oLBbEXa4ZEwGho2d4EXT53Kw2Vaddl
ZzsxDwk9t9bG5boVZDGPZTHoMO0euivlE1xk3jr7ewpa1P2RrG2h9yNZbCFid6DmO8iNEucYzygL
cjD1F8v4bLrB/xZpXprvcoUGqqW8zjGcKQlS28dLu7P8uLtkfOPUX1vj74c0z+u7QMKYgKlVJ7S8
6figxtaTzYwf98eych9DPu8/33/+9+9CyBz+xIaCWSN4C8Xlj9TQfB2gvC11jtWh2DbqHyjxI+Ai
v9B5YydNjq3EstE6xcRSA6lMVXh/NGtrAOU7EBeBRJ7bQR9HUzAQb0g656t54T6JFt2clqkV0FiG
E/C0bE5cTO3b/aBrU/g+6GJ1J0OWSFpiC2n5GQiVxADo4qyUL/ejrAwNPCMbVWpgUmAruUjF24Q5
Mfwd+2s6VtOjPjXyoOaVc3SgFxUIZ+SPmdtvsZvWklQbeQ0QEKCcYk4Xm0qo2EmjhuUxKY+k+97a
5KFNhxAuUD4YZ/uGiMBKLjTJLpTKoJ023jsrBwfk2NFugJo0Lqvlqql6F8DgjLfXzii9ITZhs/aq
b7F2V2YWQfBf3Iom6FWLMcKTQW2Kpmivieae0hgQubo99xIGffmpFpspxrwGF88cCAn8BZmDB4B+
48c1aqYDL1ictde2yB6tnKqenrUwCGXfrW6GtjOWerEwXwrRei1JfFk02e7+WlrZjHMNAhwE9L7M
G2KeyBPajoXboJmdfXObr+nQb9Et5zz+ZpT/CbGkH+CBAnGozm6uTDugrnrJRgKjnmd9yrya8CfT
/C9WChwz5k8IbR6Y2n6cVSMHozQ2zeaalvV30ssX0XfPikT6dn/qVjY79h5+H2n4DMRYfL1eWno7
cdJctczEK+1S9J97/kjSr/fDrH0hVFeQ5gL1gIrx4lgWLthBdtw2V/rIrYuz5S28Ngq88eb0DxCS
myU/lv2AL9FgtpRwaB6E+N7ZgIVvnMYruxdABoDn8KoEQ3JZUQFfvVZHwOKuRW6dOqXzpx5eQExu
hFlZarOmyQzRAiAGLsMfPz2g1Kxs8lhFM03+rhPzK+XuL94756JQqDeiruNp+Ff+/S90G3VuU6Np
BCCcfQvTSm3ujrIe1asFXeRg6icnaHTFI7EJfwgW+yMFFVobt6pvtwtjDosCPGoyGlDQM0bi3X2d
y2lolDJXr7UWmC9C298f1d/J+rhvP/7+4gbFwxL3d43fhxxo7kFGGE70sLENeplf4QUYssLc9wP/
qafVF7xovrfttKsVFGm0qfSVvKPBpFk7OTrXqVc8N9EhN2Z+yqhxyBz5WAsXe0XvLvnUiEA1+hco
O3+Wcezrcb2vHBFqevPMyhrAKQFaXCxDijocB47f6MlrC116vLVT9NL5a9mSAxssnyiGr3HtgQmx
x825UQFfgk7wtgWpZNb2RmkQJ+Wyr+KWxMkIGzDhdcKiiTn9aag6/VJKTRziRNeeYPuZCg/Egipy
TfWnovD2eYyZSzzS7ym5TN+GpK/zQEkddnEpKQNSOz/bukXNlPfjxm64XSB//8xZ6d5Gp2ZZVlLM
vrIBCSWX0QHT5ksc3F8g0Gy/OdkJWkCAJqImCy69PV+n71ag3bAxGavOupQOKfwmdUIrG790/eQb
2hDCwiX1tCYOGooeamnswDI8Wa0B5cimPELH8juoDl4nOaDJLX1UbOcozexQlu0RPxdUMBtRWeVD
DgGp28ihzwg9pNJhfTBKPMBbJ45UztkJdEL4wuTmb310HuJKR4dbbz/1dXwucvexqdr4QVbtpU8q
VI3TJiQVeCNZus+Msf8TGw0Q7TTrghaG1F5tQ6i4pMNe1s5bmfEMcCJ5TWQ5eEzrQkXLH/Q5+UiN
xvCGBNa5vTt1xyaF11gxmLonnHwIJSzFg5SxQLeVP06d+RL0HCctQdupYH+pNJ4tID0DJaPUY2PK
dxT14sajSf5VOuQsSv6WWm4wlM7RrJvI0rqLlWWBYSRPnCdHSdWjyd0HCgH9NOtOECp+A8f6mJjk
AP4QJHr7YOqmgA35TiP6pZDdIauazzZtj5MVn6ck31WoTU38a1VpwdBZobCVC5xlcC4PbmgNNYw/
x0M12p81Qp/yRKBv7LZqwCZyjlsVVchm+G6W6ltlDAHqpVdS6GEzuCC45NeSDcmxUASQ544M9QQr
wdHDJLV+wPLqpMa890s3i/1ycmNPjnmyq7Q4BSUhvU5GhorjkD2lsgsMbv5QSsvemfAeCoDVh0zL
UH4zYrs9NWm2Jz1M3VDPIjXYP8YYsD4391ZcHE27ALkDAps+aFoAIzv0e5Ym7SlvXS2wGxUIEnsI
HOC9PdDOEr+P62+SQzCMUGsDz7qyBSF7BqAy1M9QrFsSCYuy0oaOCetiKu43rareErGxyf+2iz4e
0+R9iL+Vi3ebEC+ZnHeyty6q26lXauoxJA8H/W1UqnL0wVHD2WQZgabuKArYYxCJVj+qaaaGbfHH
UJ19CXVcBWrH8nfTBByL6lL1HbqiRkOuhdqCv0OC0hhFCM/vKYBS/PTKMq07MzjKbNw5t8kICpsW
ACoGzlo8NhYl4ZQmKqARmrwQUvudvHZwl2rrZydONmbt9uT6GGjxhAJe2rK5MSFpmw6V8hudseTf
Kx3vQwAm9fFw7K1BKHhCy0sK24Tsc93sGv7PxZSPIRY3dF2Cc1jP08WKcILbpPJN3UoPnQXSEpce
lhdK5ioe7DNpZTFToKvUFJBg60JauwROemr3utM/l8B0aonhu6AkGW7Pgkmdhp2rpfpOrycetKry
U+/GsDb6gLKkCGO4jk9CQE/GJfPleBQKe1JI+aWXbQCS2nCcZJ7jhI2Tc8bhbj1K3oR1B3Yjm5oX
Ce/rI1Eyv6XKV7WpHwdFBQl8eCom41EZSyi/med0GNhF6qKAH9v4RNwyFL2513EB9LX5hbL8m1sk
b3lcWB44VpqvtS2SBld+LzPxzdL4WVfry2hqQSrqi53Xx3iYfJa4hudA22bk6Tc0b5DKWNY5RXNv
N8ZxBQanfuZQmWad+VkdLdxljW8Kw1fbdmcmAoUuYMcSoT1gax7SbHrWcsPyhsw9ozD7fP9Kvn2/
4mMBCADHNKBAb6rvSe6AxpQKcrG4iHGZNbVX9+NTr6dPlap4lJCNN9Bt6jtDz9Gjs9CmA2l+UfBg
I6sKwSbt4k4lFFeSxKGnsZT8eWAu/EjBL8bOSkZ+Kbux2t0fLJl//OPJhzOagEWPAs8KptLR0b6w
ezpcEki1nRujbV7sghfHnjeGL1Bd2oNTl7ygp6nMdh7kRw7g1QkAH0iPxqpxgulBOxuQOq/g71rn
NuUMhtV1bnqWnYDkI5u09sDIS5/HMpchi60fVavHz/1Y1czX6y7+JDNVPOGFb4VWHkOkAS0Y9VWv
DfVnR6F7aAqOaxj7AGrFExCZUP37SlWL79zKdl8cquMAGpUSZbZmONtTR89mV4uHxknSi6KkTYAS
Mz+MGiSIRU85NAm09KHvJNS+dGZ/6gQdP1NKhhdR1jixkQf/1vQOfGmsTD8FX5Z6TUKUAhL+JPYz
KlooiUpjD3XorZrrfA4sPgYOCNSFcHZD4GfZNWSZOeCV7IiL0fEvrZ6EjSV8pzGCEqdEYTW7aaBP
6aau8coChMTr/HBVIWty87B0OltxUj0dLhVAPH36p0pfEn7ME7QRQYKorO8ba+52lHgiY72hoogH
7bKTiPeKI5x+HHFvhH0fieIICXRz61y/zRrQCp4ZMCC44uRdgsQaWzR17JTjJWsexzL6d/ghIC8W
TKpMGKFj9ywKFwMsxHmj4too3KGAd7GpeFofv6kEdjf/Pl24okBjQFMb8OrFBQUt1sKWsSEvmnx2
9B0WnbQfhi042krWADjdf6IsDiGsCq0e5r1kG6kHb8R9bnzlc9nferk/nJWs4UOgxcQpDeRyKxWB
1OoPHhAQy1TVt/8txLw03mVzUnekxXSEYK4fy0tn+sqwQX29vSTw+ecn7Ax6v2WgcmZSjRfzdHU4
3uAgmXxvuN8BaZD+ezoHcpKFOChV6zfyTrUm+4lXmrgwyxa/0kKd9gxGUVGaGXoIGRbg7e/P3spK
mNlQ6EDj7YSbcB76u9nLq6o1+5qIC3Q6Qe9mBxPDKoFcoHLLenxlFgEeA25bR0na0pz5T3kXSrUm
cyxw011ER/Tj1KfTvqzr5leRuPLZ4Grm23IAX/T+AFdOBnBH5modIEo4ZBcDNKhkfaPk4mKZbRO2
o6ruhD0qG99tZZ1bwF7C/3SmdN5oHFtG20OhsxYXbWjHT40cGeo5sRaOvbEFzfiLG1rcG+g4zvbh
KNgBTbbIL5mqxSDpMHFJJpFdRWFWngZpnKgnTfcpqSfjJxv5dLFtK76206R8zxKWwlCYDICbFeVX
PjnpieLWDmuaTH7JgUFT8j57coWL53ilURSSYOZilNPkkcLSez/mRR7m8L/wZJ5AI0NyKJA3VbOT
IneCoZ3iMy783q9drnq4OIdDIrufvDYF0I4K9kxfNeEoq71UJV6boobAsVFC9BH3tDcSGbYJtP4G
h6XIQmTsAe/n15kV70xpoXeR2+4xNThO3inRA71RrGNfwuKGZGb+Bk7xb01y67crJ+J3NechN7X+
pGsDDdOEN/usbFiklj105Xr0Sn4DBa9ccofruWdoGXRGSNsNjzyjQ7lR51xbFlgSEHQmwIDe1JPq
ItYnFeySi8lVehmqqvvGIO9y1ng1btTaVrIJlNVRYgNw3UYdd7HOp5bWRiLYcOmUvtxNxHIiRgWN
GgXWkFBqMkLKq/xs6zn9jWdo8l+MdJagheIusBHoNn3c3KxjCpC37XBxtPFn24PnTTJ4S8X5FuB8
5RT58OBdjLPX8sSA1pC8JNQDZ9eJA0c8jlkktrysV05GAtC5hjl10eFapmdQa2lcJTfEZZge0baD
YOdDab5pyq/759NaOobkCALjDqQHUJ7+OHFjpuSOtKm4kMr2aWwWXjEWX2zJfqoQLZw1aV4nKHNs
nIprg3PQwnIIfBgASV3MYpIPYHFlYrrwBKiMOJqsb7HG/KnYUrC+CQTQLh45NhYG+gt4YH0cHsDi
LmmGJotM9wxDFcq/lICA2F/vT+JaFAKOOeCW8L/B4fgxikbBfGPESiMh4Gw/QP1Cg4GBDeBWurHO
VyOZeCdiNAAjLz9XxmoTXRKaRpllnLAW96aovD6vTjlxDvcHdXNzYeocCw2SmTYI3sPiG/XCmgYC
vZ9oLB7sXT1tJDU3ZxN+3oVmCFJNkCtuCm2jXuu0AG4zapVy19js84iKJOmmDRjG36beh+tqjgPf
d7T8bB0I9cW3ka6KkoSEs4BrFIFR78wSJeTnlF1o/wTGWMafa6j7oC3jZfIJokMbK/3mvPgbHpj/
GQh9C4x1eMUKrvI0agZ7rl0/11L51sMZIqP1aQJR7f5HW51VvNr+X7hFNgqBlDpPLAi/MN2CUBHz
NetL8s80icWYFlOqmnIorFGkUTl0nm2c3G5jP62MAqvOsCEND1NzfLmP+ylOgFswB4wCzF7fLTS/
MF+L6nh/qlbWN4JAuhjgR/sWNaswO4F8mQO6f/6VktctrMDKhwcuy0QXB6QxINIX2wfrTm2QtmRR
raIYoKAX+VDGpvgOkQESZLmNfAc6ZcH9Ma1OHMwBVDA+ZkLu4ssMhRNPg4bjAXxrX3caf3SPSZL/
+yFkq4CLzkB7XExL3BmxGqWW8YTvbyRebz6W8jXrZs24jS90czfh8kOUGZiK/0EG9uMyMIsERvKW
zSL+F6nnSHXHa9gDQ8bpBbbRjTeAQembWW3t70/jUroA6FREBtvb0VGpn/+Ej5GVpgGmE6TsyGiS
UFPMPXrYO/gLfJN6dxRV/bu1rAsjU2A25Vnv/9wPf/sVUUqA0QdAhND9A7LvY3QIiuUOvJ+qSH3s
pJ9zL/5nEAlgOe8iLDvRpa4WZk0QAU1d64k3TfldMl1sLZTVgfwt+OGIR4l4MZA2i6mRaHEVSbkr
f8n+N3Ee70/V7SYGWWu+nfCkgwvCEtIhejdvprasIzNzOz8bzDZQ62GLSrGyHhBmdv+FhKWOusiy
LCL1jLVaW0dqnl+pqkMYLAkr99XIXsrMPDuTFiQagYIOeoC82NjUN2MEjARoEvwHj7sVwMdAnKnJ
tCnqOuEeu0zpduhsd/+awC+izH/Fu+exMksuF85sNUb36Qj8AwSoitEJm+JY5Xtz4h4uz/sf7yaZ
QUhUmYBjQUUaNLXF8mhgLAW33FKNbCHpucSDLyokzQId+MzANdpsY7GsxtNR2kI+AyWEZRnNdctu
ylo6RbItUn+ordAui7NbZz97aIrdH9vN0p/H9i7WYjrdqjQM6ibwLa+nyDG6vWjlE5m08L8JgysS
Bhmgii/rdUodoz2PgyjK4Q7jTS33c+mUXtMOG4nFytxBbAHCaxBSAV5nyZWArxjkz+ioRIZ+nuo3
1l4N/r3Lko1puwUtgmOr4l6BIDyqQgBSf1yGRsNZA4yKEqmV/mQb0psYKBPTQ2nBEbGA0LLQyqBt
pXVOFNodBFrnoSNgtXl/Xm+unvnPwM0DcC2MJm+UoxQ5VgBiQHVz6jVPjcO4CkVKIR/1XDIBF+nd
/XArqwXhkCpo86UDFsbHUTOLKNAAwKjT/JQ5EJJ+6bekajdCLNmFbpMqlkl7BfnIVWFfdLLvtnB8
85r+kGr/nbT/PwpjcUrm4GGjyjUoUZ7vhnLH2EbesTUE/eMsOWmFPdtilgSrPCBmoTOSe/rwev9b
rH16JDUAV6KegUrTYhSmWhVKoTg04sbPxMl9zf008KOmPLjjhPf+ltT92qShbjd7h7uQnVo+hcss
0Y3Y1Wk0TF9T6GU37ZZe+NIhGiwImNG9CzGP+N3RPiqi7vUMIWqURc+kMF4ZmIcDBJ8jJa+LQzdK
12O8alvPMqZPuhszWPCO3w1pBRAI9Sk1nqqUwAHO6euNDb/2TVGLdXTdsVXkeIv93hpZbcaU0iif
HiqIU0m0gt2tos38I8uFifN+vmOAy7yxUIMFtTl2o+pEI0oNx8/0wdiS2EEP834Md4EeEEmVmh3Q
GZEuHS0ac5RgSwFN43oAaKZzUOwrZP2zzmx3Jxxj+FKRpgo7adhHAewEZGOdr+DPQw05i391SAsD
rYPajAokrm81bhaIwhKnCiFOOlrhh0bV+2NcCgUVS4FaJNdtsVfUrtprBXZ4DO2t3nPUnngmRLaO
EGbOAjRcU2+cscmMaBrMC+rG181U9aiVfrMF0ULZixJVUYsEHVA3OTyuIZDoKIGZmmCQ+o0Ghpj6
NKAr7Yyi8uNWJrBQd/1CzSH5m8WKN8aV7fEWRlBQI9WvRmoSj+la59WaUcN+T7bnIdOKsz7Yw0EF
pXCfuaQ6p9wtfEDGlYtSpl+a0gamtXJk8aUTEjVdmeZVgIL2CN732Cr7Zqp5KIzMCjlL6k9ZrBkH
8C/ttyJOjD3a3kYw9ik/DS1NT2VFcvAVFX5S4J7pqUU6PnS22kVJYgNSIGoAPiFjt4ck1WuSwkmF
DjYNR90uT+bUZQfmWu2+L9Q6dBOQIBJUdwL4sBKgdro8AreI+im1ch9ZNOazIDwoFVzElAkjbIlR
7gaQY3fcVmAN50AhWMp4OFc8MU+pAdRM3GvsIHVah2gVoDGRwIEH+j8uZLalDhNbM/HHWspAgmTr
JdIez/XY9vhA/XCmDis8aQ5kr05q/9lR5mJ3ZtOotTO6G1CXijrbTj0rHVIvR7cDKjlAS5iq4uxM
i14NyvOwowxodeD0YDijqi/3T9ObZzCgBnPnA00QIK+RP3w8e3LiNl3qtAQyhJafUCdgdNwrNj0L
ilZmzjapRCsHCgJij0MrFhfpEvOpaTyWfOIkymDKlCvTZ1NRL9K1/twf12qYuYCFCi06L8sXgVqP
Gd4llES62Sieoulfet3g+0q36sP9SKuHF/ICAyJRM+Z7cR/lEPcWnBIngnGqbyeAJw9aEQAV/Zr1
+tv9WGt3H4Sw8eZFxeyW6ZM6Vo1ML6aRK0vHw1H6YObsougS4D+nArOIBVrubrD3V09OtLdRawQw
/ya1rPMU5k45p5H+zYHbVXh/SFu/vkgaWsOdKqXCr5MKvBeAMq1+o5K5ssQxXxBXBCEDI1gucWAJ
c3eyJI20Ij/FRrLPmywoXesTtG4rT0nJxoJYGxHeoii/oNMBYs+iOOHYQzYJtJMidyp+Q5I+bLP0
vxgSusAg88+NAVCEP+7aEeWqXhgDjWBL5XNTPdsVPBW0X43Fw0TZcghf2UvwoYE+K1AheAsue6Qg
YNGsqDQXKuSgPYPHzqxsl09b6OqtMIs0KMsGAU3KyY0mO0r1xlOGI5KmjYfD2mJ4P5ZFJs8LYwDc
BEG0IqqGY1F7hjzXwNx2G0DVta36LtBfGOC7pK7us0kKB4GMfj/Yj0P1RAqoayUGvP7+dNZGGX1j
7pbH3US40qbdiGjCfTGUbM/J+EBxmd3frKthYDcKlSIXqJ1lOQccKuQxuXSjcfKr7BPAR4pyvB9i
7TidlemgIAhJ2pueKPRVatOZZvndmPpCpR5wWE6V+SAD3A80f+ll0okuDRQ4AOyDTc081ncfiEL+
uaxtuCopgBsOf1LkWTBvb2nopsgFwcYA4O9/izgP/V1EnTZZTxNEdLtmV1fQx6kfpfUNRlreUB0S
vQapZau/sboM341y3g/vYpIBuWw7ImZjFj4rC6RXr8QFyr4udl3e+IM0N16Bqx8QxTCAuVCTA1T+
Y8QRXXc1ThIKg9fdBPed2ALMnH7N0p/3Z3M1DlDFcx8Ci2UJbR4FjxkaVHDF6gjkCyHDUH+L3W5H
+cZOXjvP59sDqxG9c2BvPg5IUwQDCJG6Ud2CT+iEab9lE3tbv8QLEDwrwP1wG6E/sFiLaNjnRisk
iaC/E5WNuS8c8rkZJD6T9dRlYwhoT+7NPgHQZE32bmb8uj+ZKxsbDQ/kgQ5BN+7Gq0lhQ2xpaUEi
bYTuayHiyh8nGE46jTKF90OtnMAIBTYhcNCAQC8bL4x1al+hJhYR5W2Sh3jAS4KRQwrvkE3ph9Vh
4aACfBJ0TLhCffx0g9qwrhp1EnUZ92xq7OD/vhuarWrUWhhI0M1ATRgJo1/+MQxgU11dOQlg2H0X
daouPAOEyZ0wky05QCgi47cWxxYWimHP0gUQPl0ulRkaDl/RwYpa6Co+jordQ5Waal4at2DwXC0h
fBjrKOgVJE0bNiRFbwtGzp7S1r8LVVRvoNHIxtN5qx2gVgHBfatogQLXzMeGxcMDkkq5U5oqDUhW
wLg6H+rJQ27IfQtmSgH+qt8j04Aj0VrxHItKBuAslceh6etjmuTE69yWwBAlds9JQ1EUtETnA64E
5ZJUKZtrrLjGJ50m4KzExeiT1GYo203Wnuo8iWjFGfzseRzqcONFLliJMC4mAQNty3qC0QY5NgDl
eq1qiqCGVYBHrKqE32g/XeJs+FEW+Auc1I5PAzDdfocrEWBtFfY1pmQn0JQhKaDNPiRx6+7rRjUu
XHQwI2rE53hQ5V5WuNNiK3MeHCCI9klMKx8kDfkQ54wj+Y3BA8niw2TuMsAIKq15sFCdSXEs9GWY
guyPx6ljn2o0xA5AbIh9BnzPg1ZPajTa5vhYtIP7GR0X/aGLLTVUFLX0Mp2pnikN9VQQaf8uKQbE
WmM6JQAmBTmcTU4wqPnLPHE/sxbuWeD4dPvZnHPnALHlw4FeO+KfJs9gfez3ddoHucFLIOiN2MNj
DgbxTgeOVGyAKMxnYyGT60EOL9vAplPvY/OUvlZlPNDAHfzTS1vZlzQlvmqkzqmAxs1FNJZ5gg/L
cCUS6KAYcl7npoVHADUz5cDEoL2yROVYWIaUXioc7aXMW7pxFK/cZug4gvoBYBtQ5suO42A5tVl0
BH5IyRSW+YvS/xayBh8C+jvDj7rbahLfqpTgefw+4OLKNhKYlimOZYHjE7XFV2n8KOk1TQ6W8Yhy
p9epky+2oFprp8n7mIsrG1lb7PQKYoJKE4ugBReP7O6fwStXGgR5sevmzg4ggosQadZDmcCiNnIf
Hgg8kGm9vx9hbRBgSUKVAi7M89f6eCSyWAcZCMs5EsYvjcKxayqA5NtijP9Vbl+ehvDsRs9v5kve
CGdKvcelCsxZxEpL2cElqzq0NUS2lL76IfvefIC5j/GWmyTzR+ie+7BMa4O8zQCBY3YdYATdY1Zw
59/TcQgfg+/mYJnilF5cCNbAdPgfYH4tx6tU4Tc4pXns//sUQxUKQHBIHRjOsqKp9LmSxZ2worj5
I2KYNAVu8/t+iLV18j7E4p1Z1zk3pIsQ1rlzcjhCbeG/5mWw/H7ojEEvFGWoW7bBkNEeVsm5hcZt
9ZUMdIKhtRw9mqqvVtshI8+2SLarCxMqaTrqzegXL3veNbPyUrJ5xTT2H2Dg4rNukCw0GCTENyZv
7bSaPRuRWKH8cAuTQS2ZJdPkRLGTNUEygM/Vi+YNDr26r6b2LzB4ioAC0R86zWCA25GxPS+zWRUL
ioCTa8ZX0luFhy4HXG7SKt212qScUySK6HlBNFGMUIotCqYeFSczYO/ZokgPIzmUMF3pV2mhHasa
nHlUK8lDTDqyd1MZh+DYlK8ppMtCoij9zoT+c8EtqAehyhv0ZYX/jxcXyqJMAvYKRC6KqRJFSWmG
uFUAkFYhf2aCCoprQOAu7iC07bRQEbk/fxvTt5S5IFI3xpxqTmQPFvSg6NsgmiAleuwBMLRvR+Fr
JbxT7gddXR6QmjMIXHBuYZ2VUREOPjKCivE81tUrIHafYWpob8RZ21mzYOr/izMP/t27zI3VRpaw
yIsGVAXGNPXMacvVd+WBBLHX/4RYlDp0NwdDGkXQCLpnev7QWVjl5nOCdOx/mrK/LP93Q7HBjSrN
FkOJm9eeaMhOXjbN3/+m0MuD4t1glv3tBu4UOXJPJ6orlAjT8nNOFE83u2vfpb9YSZ4x2gYqKOaB
Gekly1TPqngwWvVGBrK+PnAvAD9gAJw2//t3g1W6EkaDpHMioeS+AspjAaY7REbC+3O6mnjMpCic
7vDuQan3YxxLJiXLlcGJVEYDCnElWKh6QjMP5mh8bS3zF8/AJ5+GIzzsNiowa0NEVoDsYIZl3sjp
crU0BJxY5u/pK1Blxdp8uj+69QjA+0JHCqiIZfqht9VUVG7tRKS8qkOBOXwqu2/3Y6xtMOQe0GpA
EgJK1iIBUSlXBZJbO4I5XyJ2PN6YpVvVSKSG7wMsdrCluHULn0LUKptrpnwtnB7SCwfLPqvs6tCw
R6VvcA9DDzcp69LXF8m41w+/7o9ydZ28/ysWm7wpwGqUE4apFlcYpHpZ4sD9MGQVhHocv0x+axT6
R3/uR92YW3PRS2VSB9gKt0BkF1U05OS1y52NQ2V9YABsI33De/cGOdYUCfwPksyOMsmiphkfnBqA
BbOq4WxKv1hp/h3P7mfe0p+Z7mzM6l88x/K0mTtH0JSeK/jLXZ7YKu0srUJ+3BuN6nN44vj2RLuj
05v9gTR16hMnLl/ydKRRl+DNCl5WCWcQ6FvAKxA+ZrXysxMxvgATIkhjmhw0oduQLJdDkI92Edau
/n0cW4I+suuGvUsy+Cup6qsgFuAsgP3v2AhLblrCr9wbdICv739DY3UTojECoCGAPBA/+3jClE4H
zFJi25HOcFD2f0inlGcxEP1g67W2q7KC+X0FNYdmqpC789bZ1YVe4a09uljPSvEIYzFlXyS9eByg
SIIG5mSDSs5SK8y6HpJEIy1cD40KeoiRHuEgIepJStruNVQbfAArFR94huaER7p5dmE+BA9Wy/1E
aV+FtdIY58ZCIzUnY/PqthvHw98LY/mJoSEPWCIB++YG0hNzDkH/vEMxtkQ9onF/tKP2ZbIAZObV
k80Z+pP0UXV4hNLHo6a0AKUZkGqfYk/PJ5RBjC+Fyo7cyITX/B/Szms5bizp1k+ECHhzC5ShE1mQ
xJbUN4iWaXjv8fT/B505oyoUohDk3IohZG2XO3fmyrXU8ikw/w26EKC6snUSVg8b6VTi8JnSTF6s
EzQd9VQRgLyEUPopWrvXlbvbW2F9J/yxMP+CszstbNRs1CReK2Ib7tK43gkprALZ28uIlg7pJpMO
C/UVyEMLAgjHTdl4MYvys4zK12TIGybWncYfG8snUdFLcpW1mvGSt8JD0urkTPXpl4kegT3E3Ysq
RfthEB4y5GynYItXbC3eOhugtXgsqY1qpRGH/GWA8d5Xvhq6m5NZg8v89nJt2VkkNacSnJ+UMMgS
CWy0R5rnvNzJW5T+ay+z3w0gyJqzLFdV0zqAPrrMzJf2r3wC/0Jtu7QVDWbWjWBgdX/PnSb/MTQP
92z3gQ5Hgwpk/MukOgrrZG44uq3vLwKBoNJrqJH4/ldoBmb8y8YzZe37M8Mrr3xelFfCt2iM0t0U
5+aLVHlwFlnQVQvxO6JO2pbAxYDAoga72FqSOgSKH3NCs3onph/9r032jlXgVTwzvc0FZX32EWer
IBSBH+idYpApl209h/FD6OQ3N9sSMs3UPfCQ492vuteBxNRc9hJGuuxuUmBt2CK6X10MaKxnCmtq
GUuSUjkOQjmNLZ4Jfn5Q6n8839xY7rVzMceTM2xmftovAi6xFCEIygPrxRfvLPk7cfQ+ih/UarqL
/Q13tuaXz0z99nZnaxLA5hVT5aLa6n+QjMyuW7tRPt12JqsTRpUOlPeMQ1yWLkpLRLA9j60XQxxP
lFxPY2O47zBhwCVBYUsh27jYvFatj76kdeZLIJKYq+wp3Cqsrg7izIJ8uXnjaDKSyuexVKROHdrv
QP9acyaT6h/lxquu+2Bq+zj1yOOQaBm6X1WIUsPx9hyt7irkhWj7oDfoCqPiFVIv6amHiZJG9zix
uDf6RNxJaS46VdXKR0OG7fO20dX9ZRr43rn8Dbb1cto6rfEzJZk7gaFS7LTHvHsczI2nwpWNOWYB
K0BCGxA8CKJLG3UaZ1E6lJk7Un9Omrsqgdgvdd44EIyg6mjxauVI0hZ5aQQ+4mQmm8vcuPqVFn97
yPUVX26bmD9xES4uTCzGYcYSXeY6JorwH10J7xPraEL/NVj7FH6wNthK7q7ak8kf42pmLMRiSwfp
ZGayEGYueQa74WpUa1xySjmgeymCH0J0f3t8V0eI8c2ADt7k5Duv0qKjOgqK3gWFO2oAEeudMW7x
R69agKuUK4xrknL65SIJntnrSlDmruYdfOFXb2yERVvfX8wYOOW4yYY8d9VYseXhV7wFflkzQKub
Ra8yTC/oC14OoG0iOW9FIXINxaEok2zlwteOCu8RukPnbjoQhZffD2FuEOYOGBemEkTABGFfvjnS
Z5XPTSzWoPLh0ob4M3L7vtybbe9KbUn+wtjwZmsj0YghIEKmJ4pa9WIktK6JRt7GLnVci16D5phu
oUy2TCyOfNBa8mAFfewm3VQczbyuj7EceXtKnuLu9tHYMrU4+qWXRNpQjrHLup2MPqACej91H28b
uQrqWRmAVcSRyH1IPMkvp6zsTGsipRK7dbaPlLuJDD8kK99vG1nbwedGFutSDMRM9DLELrWwn5NA
T6gn9Rtrv2YDMhW6MmWNeHgZUMjDJGWaFCWurNGN4aTdxvdXVoMbha5jCLYpAy+jiUoQJ8vywsIV
6q/C0OyM/GNDgfvNE3VhZOFLhiowwaxHhWuhDoE40xbB0sokXXx/cfMGwlT1psYgdIVsdvcxBtJw
ewSr00SBnNorPXzc7pf7KUT1JE19M3dBBYzfCvR5NvbSugGkNn9LLF09ewzEcGhVmHK37fQnbSwe
aKV/Kr1sIz5duQe52/+YmWfyLAaOO8p4AFZyV1Qgje+Oky47w9DyjntWpW9h8O32tK0uDF0ghO1A
uQkoLs1lXI25KDGqPmwc6MRsuX7PgM4sLJbeyzWxrGsxd6XMvENx3pFAJ/mFMxgn1YzsMP16e0Sr
60Sj3izZgMbAsq8MmEnkizC6upMckdmb/h37skTpdQu3OW+oRYBEBPHHzuJqCQfkxbSyzV1Dzkc4
HDt9L9Vj6WRDq9id0QgQS/bpW9/FMw5KAXX/W4dKXxYStC5GuU5nd/Qz79qx9R78diOsWJ+/PyYW
F01Y5lIhNJiwQhjIH/zPUfGuszpjUCm58MRYZpu1gYd3Uwnopmsfs+4X2gHhVof06uqcmVhcL0U6
pQJQ9MLNcwg4NTekaUfXfwbxTyna3d5wa6ZU3hPgCOENuQKoZR4EkyB/MrcNLEfOkw9emu+gBkI7
dYIgJ9XerATOJiCooVRFUwnSloudp2SCSP+YkblyLsHoFO6jHM7jeCsPu7YRzs0sXMOAy5YCg3EJ
8s8o722l/KHJG1np1bk7G8rCOaRTPpaVamIDIHANIFhL3LAr7YYWV31LRGol5LiYt4VrFXyKcH7C
gCzWRq3+gjJk18n5HuKT2ztizamiH2HiLyEboE3+0qmKcgoChE45V860RwHEhRIEGybWFoeeC4WH
BYkl2gIuTRi+PkZ+yB6IrdxWxpdJ+Ku1Dm8fxrmNxXxVUi94Sqdlbjrsisr2pXdc2effn8d4dtVp
o65mgcT3efbZ9USLfdfZm03Aa6s+pxmIznjqkXS9tNKRACx1fUhdaZCPgvpSNcVOSX/kW/WltUUH
x09rNprcSDEuRlN7YYjqZZy6nvAx1O69aWO2VsdBYz2oLeu337wch5L2tRXWeurCgUinpA0bvV0l
x5+313wt/EC7HHwr6REK1fOBPVsTNRj8wSh4VApIMATFXTv9rZQPXdDtDMXfqfVW4PmbNmx5jbKN
Zz44yiRXQp25Qiar0pPcHSJtejQEbXIioVJ24iAJx8gE36B33auHmOe+kLVxD6Qz2nd9K9pVjiCL
VOqjMypKZcuhkDuhbOUPHknf3e1pWTtuNALNoDveeGBMLqeFXtS+HxsLl5v9FcuFPelf5fYdd/u5
jYW/1dtCFCRRyFxRdoXypZp7tbYYLlaX92wci8MwWSMgZAvPVFvFgyH3MBpMr7msPJRRQUlFox8z
it+a1eW6Oh/Xwo2kEjwuvcncVV9TA6Ei8JfvsQB2iTeSSsPC0hkC6aAkUVqEfDkiEt190H3PNsVS
VrfAmZHFMAa4SIxxBIJOF42DlDU48squo8/v2GhEdySoqcMTkS82miDNRD86C5Q/AqA7TrLhSDxp
bltZu3YJvkC7zFlEuNcvrURFqbT9aBDjdfluCj97+TG1KnssPwfJz9um5mlZnu9zU7NbO3MoEV0E
kt4S6w3DX333/OY+DjYXrh24IQ0rEI0uDo2RaYkRe0pO5iV58mEIlnr/XgjM0ztGQfMBU0XfCv73
chSGB5G33k2cTbWIQLgKJ8E0v9+2sbYolIi0+QHLu2XpeguENiRhinMX75VSKgoOYnBUYAZ9M0cL
GF1IMeY2aJaf+b8cTJX7mScoRuzGzY8k2pfSITY2Vn3epotVh+STAAicw0x0vbhGrDwS6K8VYlcv
/u29u0a3HEugUTi7D4tgR2dluaUJuHI9XlhcPFvimMdgzCZgnw12rHwo/cBOIUDVxXHj8Kw4Asuc
1aFopKN9aelt6H5OxTC2SPYJ9LpHhwrhldTciO9Wh0PTM2BqYP8coMs1UtI0mAxYYF3Z/6qlxZGG
oaimXSF/s64Wm4G3izwzHltwec/n9+x8tlWZdXnLZlCFL4Y+2ZL5tSk3ovzVGaN0CB85kPUraJMv
64U/BaxNBiWQsFOCF7H/dfvwrM3X/OCHOW9uFFqWdvQc7SCzUhPSJppjgjyDnXwnxoRJ48Yx1Vc8
GkBBUkwaAiMSUeXljAnRLPvYVolrqWF9KvX27zL1shxoT5RGNhySJ/qHIc4JD4Ib0RUlJNohJwBy
vKAQ7ppJgs5UEuO91Uw1PXyRzvt0yr4iyxne9ZMc/5tQNThYtITC6FYpD13nj0dzEqq9VmgUKmhh
uKN0PrheXWR21ffDMRbUaMdG6twqifoPXS+E6Gf08s88aYRHvZAE4NW1Yv0Qi1YdHDkz253StvJu
msr+30aNKkcpxv5XNYnhq59q0Q8/z6273AulBw36mZ3ZJt0RUvDXqMs6O/cn/y4U9Oko5oF6aICB
OZ0Ad7Kcw/4peWp8l8Rh9guy57kbK0LHQdfjA3D4LZ7p1WXnHILYgG1ZXy57HalxAqcxZ7E8Ik/x
PAh2ER1vb63V9Z6J1sjxEuDLC1+WT4mhoJATu2lR75/FrNrf/v71GMAfMHaKREA32b6X+0nX0WBT
a06gN+a/Jk3aN1XypQ+kpxQhqtumrodiAkWgcw92c/gszYWT1PKhCztgha539FoKLve3P39NlkVD
GVU1cAh0G/BIWQwFLaipTCTqIOkshVUHc226nKge5R3qDc2Dnw+PQyX+PXrmUxJPR1nJv4pRvPEz
1iaU+xNeNfotgTMu7jcxzioxpXzsQgDoDmF0J3Y8+LW8vjO1LbXy64B6HvEfW/Ll4mlD7ilaqMRu
O1WoUDU7fbqPp+ZQVB/NyvwQbbnr1RUk8wMcW4bDZHmx9m1lwE9P2STtvEPhS08dxFm3V3HVBNkl
diU0uFegFSmurMYk0+jGIq7C/1UjQ/IOC3Qy896jjC0vX1NdAKdO0yuROwGIeai2+snW1p+OUWnu
64UacQnt8YVKzrWOoh9QTai/rL0UxZ4dGtHnyjQ2AsNVW8h5zDIYVGiWtnpRttCp8SI3onv4Pq3o
Ja2Meth1xpDtAqss3NtTd32VwqVKgoGXDhxaV1wbcTd6ltVH7G35GJt7oSNNdrhtYm39ZzoCUiU8
QK50cvUWjuUcfg1XHXzj4BtysUd/vd947c5ecxkhUm4AHYmGhA4s9/LgJHKa1VY8l+bGz1FHs5id
xdGGu7u2wWQRZ9JHQZMyD/dLG3kiqXHYZtRMM3kPD4BWfjeng0Ttyde36OxWbRmwz1JvxPtpC1t1
U+mN1gQxOe20+6yT13Q0XtvU0hTPO9KfYXyf4F/ZcHWr2+HM6sL9WAQekpeyHZpguJsjCEdXWslB
c3EL9bdqCSkZWGjX2rB9+MPiOvJjV8u/ZUNtR/1HWd9geVmxwZaGQwGaRWZxGVn3g6mMVWCFLhpg
0tTtrEzeqVuVgZXtfWFk/vtZwOvPqIwowkj6j2qWu4jEx+3zszoKSsEsC6yRV29FEYGXpGjLyC16
1PAa8UsxJh9kv91IeqyNAwCjBK0UCfQrPDcs9nQCJTLj+EuuX4Xw0+1RrH4e+KIFqw8p0iXEyJS7
hqCaz3tC7Oh3crzVrbUWLPD6nCvmKpTNV3HPMKb1JMO45kJZPT4lsvDJkrT0UBF/Ql1G+G4M+feK
vuAPetd3+yxvMohREv2p6CJpC4uyOtxZQ4SSHo/vZZY4E8bShBokdAdZ2HUDYiK993p7RldCBcDg
lCTnNOJ1nWjsK6kcBTZeovyl68EuEdVjUD+VSK5LyHgUW0jHtX3IAxwsGq1b1MUXwVhQ6EmXGeiC
R171MdWqZyg37+j1+3p7WCs3IOLPyLfyVOVZvLzMEZQZ26ZQQrfyKtq3xb+D3Lu3psENW/XbbVOr
IwIvi74jAewVlZpZh7CuhmboGuXOEEFCPPdbvX2r++DMxPz3M+9QzrG+WLBINPjnuxkj5uhRsrX3
t6zMAz2zUg2VL/qlgaOL72TlWevvbk/U1vfnNTv7ftp0VV6bfH8y0BgQh5OW+xuBz5oJVh18GKgU
2GgW93etKZ3Huxf3k+3TardFjbxynSIJSJKFXiRglMsSmq/U+FfVJM/W3Mn6o2x+ssIv4vBoKG+P
dnBy5CaQZENkaplwJUkaNQOkjW43CYeOziRFSTaa49emilQRlW6Gcp3L0cq4seZnqht8zi07/P72
tT7/+mKtE2sMdWQSA6A7Tp491VvZwmuuHsVkhv78/HmpzjZTVdRjgoIDP18qd3lqOXEtOQIcPXky
vOiBMM4smr+gJ/rgq8NrUWzlRdcuCqBP9J4CEwSxv0Sg4/OTZmxL3/Vj+UXrTkXzPRNaWnz72G7C
xIkU7Zg10h7xooPuS59i6R3n9fwXLIHpgyZ6pZrxC2pdPYm599qF1tsjOaBw1JfYI1BFLvFwvq6W
fY82pCtaT4PwIa3c0Xr72wETBiTC5Ppw1/M+PVvIwNRLI1F03w21Q50+TMqD4O1vb8b1tZpVJkgD
QCB91cMe0mQGhYPvCqmVfZPRIdwNI+LmgtkIT3R6+EdVI0eUG57g9BZpqaBULdsYfeE+Vqqt1MrK
hUEiglo7TRi8AJZ3U1/kciUOWuA20ilJv2rlLz/fSNRet2ApJmqVpLhpw4IjfAk8y+EYIjLOQhd/
+5Oi5Y8Asa64+dWULdrZ6SPKXK9KLKPg2kAJdHu6VzwLyWFiFmQeZa7FxdFszCCKldgMXLMLneHL
FAYbL/XVCTwzMMc0Z1tGqEa6Hz0jcIvpSYrRrKUsuSFBvDoG2uCAZoAFvgqXW7H3JLEuCDSnct83
kp2Wn98xS3Q9QiMK3ghs3eUgzLjNmlroQhfCJM+JlQFNtiTdQuWsj+OPlfnvZ1PVRKqSFShjurTE
2SoYlrbckt1ciSBpu6IJm2QkJfPle5YG8twykAogyV3WkA6NRP1Qb1aP0xTEd2MhjS8WPBk7xRi2
MocrUR6XPD1rFMHICyyLU6U6RRaUUiGV6fZBH5qHxJw+y3336o/qxoZY3XNnphZ7zhvAu2Y1pgDR
eXbXBsWzTOO/Y4rR1vZeXTPqeRDmUHa7AiFPWg51ZEbUb7TH7BNCubc33tqkwY+G2h39ckQri5yA
F8Z+YbVT6I7KMcmHZ1N5klAFLOsteqMtQ4s0gCJOapWbGKqSVw8SIKH+SGsAPRtbcI21CZMk+hkY
EizDS/fu0ZwbZbkQuF5yrOS7cSMptPp5kifkGCyCjuWTZYR0LJ0KPl9bz/2rV77jAqS4Cobj/6mX
LHYWZaNCisYicFtN8nfG5Bevg6/1T3pFv8ntpV+9CCWNCh7pYSBay1xGMRZ1VKDK4o61APd2BjZw
iFGpMLwG8WUlkuwAYsNBD3ekqLqdFsH6XcSi/kvp2y1C4zkWv8y1/Rak+V20JEGlLMY9BHrRt00K
QjEBmkiZo3ECZSoOkpmZO8PoUnp2y8RuM+sVQYhh45JaO89YJaQBazDDZy4dI/1QHc3Wpu/qg/ko
JbTNd94uSI63J3z1CCB3jELSnD9aBolBWmTof2aBK+bNDzPKj3De/opLCm5NvZF5WR0QffSAvURp
llG7HFDOjaz1ZhS4Umx1+74ci5dWKxEwKPstvq95ZZYrN+exiS5w+6T9L02NAvxJY8guCvR2eKkT
QDpaedLoMNz5gyR/qPxS3SlVOW48WVa3r0wX1hwqQggnz9N9dptZsETTmDcEwLKyUxFYcIhpdpOM
9lgUu4YyZGLAuGhA5eDAY4g4T3XwRtj2bi/q2kwDDEOZGyUGsmmLR2aELHsxFQnMC2VBUT+w/W/l
1ot/beOc2Vh2IRVeZXiyiY2hPeZ9B/cclPXjvdJHGy5hzbkBUIEvk4SWBgvM5ZTCmNhLcSZToo7v
DOgg0k+3J2t1IFD7AnfifhaXXACkmMcKMtrUTYLuWJdfKYvaUvOXvKUtvrYoc0sbuBsJD6ctvIkv
x8KIbHzqKsFke5R+AW8LoIfePhoeKXhQOMzJQy6CNk3xM9+Ku9StxsMkO6F5D6cBaqD/m5V5zc62
eTTkFbpIferCGWxXGlR5A/LAgZ1tyZquLQ7UV+BCuTdR5VwY6kQ1y1JfTNxI2RmV01i2l/8zNu/x
tWRM5nckGbKrtIkHAqLSyzpxW6lFjqZKn3Ol+bvV4o1Xz9oewAZN7SRwebYt/FIUDoo1GC2Ijqnm
Naf4UCVY+XFK69fbC7TqiM4tLXYbcImusqQhcSWlPEBkZ0ei+dQL6MMk2n0Y6jvdFw9wzn1C4teG
uv9VzaWNg7V2cOf0JkeLkijEDZebxK+jWhKSKXENs/kbTaoT3fCHjWHO23np6Cl4IEsHJGtmobq0
IRXakI1hlrpWqX1Wy2kXT+GuLxlenDtcNgDjVbQt++FJAQYUD9ZDmkf3Qy3vbv+Q1YXlbUHZlxaF
61xLNMmpFVapm8tls6uFcje1ZrCrARu/wxChyG/gHhHSovkzTuMwbFu8VT/E0edMC/0D7aB+anut
uaXuu7qAoF5BCc6hwfIWjafKb/SGyZXqo/XcJO+IWikz/vfziy2aeoantQM3SCfpEO2advvl9lzN
p+lqc+jIf5GEAm6whJZXUat3meynrl9MP43iwdIdIc0elEnb93Wzv21sdQeYNLSQ15jJoJY70fKb
QbKAOhowfKiJjS5NYmyJTF2Tif3+OsEakQ1EIkuBscbKDbxhnbm1Kqe2lU8vmmcezTCCnbE7qGG8
L+wRNvCdisD5JHzIAwmu5ODOioItOaq12aWMJsNaAvjyKgGRel7vZxId+ybt+tYofStzuKlGHgv7
AcrMNkiEd0wxBRmk1UCTAiha3G2R2HexRzEDNuunGVRkhV9V+Z/by7h24WicYWCPsxL00qEU+uQ3
3UDMr5hHOd5LwUG2jkr3jqzlnJG1iINhutDnX3F2f6ImIAQJTPsuBcQj8rLHXpSepyTc8EprYTBy
PajniHNAasiXZkJPItS2rNRNpW8WDF2e/0usOzswvrY6IvbSuOGc1hzGub3FAqlKhwqaaeIwEifR
/pU3VZjXDMwZdZE7muLqcgfkHeev1OL5nr4P/Uft7cWZmd+EdCQAmGud0zQ1O54TZkzc3Ns6FCRF
OTm399fqCP6YWKbEybVPsW+C8M2CJr0fhzJ5lgO/37Cyml0lWqK1jgIAzmgRaLR9M1ZiBUxEC1FJ
H70hvBNCIYWbvevvhtiLj10aSPdlk3jAfEL1kLVjsoVXWnOJpM0p3ZJKvmaP9ruyTRq9I9oRJgdg
z9cYHv8sGTYGuzalRFRQT+EXKEgtdp0BQ5c0pXMHnOchsQVceisrsWVh/vvZcR39Ogto7k9c4k/o
jRttI4xZ/z6cF8Qw4G3Exfc1rzYDIxcSdzI/JLt22MgMruUxKGjPfcrU6K/IrxMl76Iaeni3Q+IW
gQO4MJ0OpAt3QyA8WRF019LGiNbc6LnJhYPzCbXD3ALs2xCamPngpNW9TBVP6e5un6ffCIPlJX9u
abHTJ7UBzpc2PA9D4y6r4rtM1fdtGh3aUHvoYWKxE1j+TTgMLKH5kmX6LjOFz60XbTz9V9eQEHQW
V6XmtnRNhm8ghtET2qtD/WolPXT408ZY10zQSkF5iMBvheu1FPS8SIGJ0voVfDa91Hs0kdz96/aM
rl0aMAHMYRM9+3QgXW72LgczM5pT7A6QOQf+qxqRff2Qa0+N1tmG8PG2tbUoYqZ2BYkDnkVZvld9
EfHgIQU1p+iIzhSddZcmaJ3HyQc/Vh6tpNt6IK/VZUkn/LG4OGyWUFM/j0C3jVH9oSvSwMnE6gFB
KboS0vYR2bSD0On2WKHrYxoqcghNv7s96NWFPPsJs+M88ydyOk5TOKWQeFT2oOyCdOOZuf59IlEE
GaisLWNRrVPgHJJK7jH/o5z8mFATvD2ANc9On8p/DSwCC62JGyGqWLUwHT0gwtl9KyY/FHWL1eHK
Dp2nQBlm1lG6Ya64gPD6mlirVnFCZWPXUanPmuaITNqGt7rahLMZ+hMpdcLddQVm6KLCM4E8lieP
JFbcvlAZVC0AtoajGp9vz9yVY8QUTaJciHPrJtzhl0tv6J4SIzJZnkYTzQ1Zie+zQEBjkz2f+O5t
W1cnebYFCA1OLXpVrsqc/HtQhIhZnjzNlhCNSpFIoR390KFkHb7V/f22BQk16V2u4qX7I4FWdqof
lyezeRXLDAHad6zRHEj8fwPznj87M1MQycLkReVpqOmr6B6l6JsqHihNF8rx9rSt7YZzS4vTWXpe
Lnoi06Z9ivtdgaZMfgD2Pw0bW2HVjsZNwQ4nR7Isc5VeN6b+GJQnX6kIKnrxLkw88jLZaVLlR2sK
Nuytbj1YklGhp5xwxa8n6EEi5h3jCpQfmfhDEnO7ab9L/o/b03e16wieqUnPxOcA3GhnuFyossHV
a2WRnCZEio1MssXprvaST73XHnkTPkabzLfUovjmRRCATXBN1DDQ3qKMsAgBk1mqr2B8JzkapBmp
LDl5rah3uW6kx5n6Yy8kme8ErZfde6OROPlY5V/M1Ose+6iPdkI7WQ+BYoUHNfWnXQcFMYzMau0o
VhId5GlsnErs+KvVOfqQGXR0J19QQWqQkoWdOPLNzo5CgfZrJZI/dcjF7WnMb2zTq/p9p/blAwJZ
ogN6Q7ZbgB3HUeeKmZogexonCLxkkjrPTUSonog8m6NcexmbRnYCNnoRH2reU7XZ0Lf+KR+epD7+
WOXG/ZcAclr93jRKJ/ko3AtJ7+qCfB92crJXAmPaFxP0nHiiggRYmjqtrKVOKBYJyoJ5sosDfi8a
ttEOUVnPMRPawoe6NeyoGNEvkxPJCdKc5JlgKsdoRFiom3o0A4VmB+eyvkutujjU3dQyIp9Mc1OB
P6UYc5Qj/3OcTfohFCbTyZva3BWt1zui5P8ymmTYlWOW7NHyzOwiVQQnbQMPQJJXce8icCAP/EFr
hYjs2UzEqlSKjeItN6WeJne5aP1Cwzqzy3RUD8pQeHZtqsF9H+kFGFiPsk6syHbpkccNE2k8Fn1S
HUQVrZdADuEE0oLQEbsuOAplCPNUNiV3RTt5UNYyQjQxZCfWk2SX8ZO/8uAIHtq0C+2qtdpDqCjo
2UsGalKwuX4RxTCCqBLNi2NtNdVehJ/l0aqDgqOlK3YUTepdNFb1njINFeU8icJTXSo/RnBR30xQ
7/clWpZO0GeFPQAeuLt9DtUr/wI7EZkZ+nnI3s0qFZcHcfKSwuukLjsFdfUEM5ktB5ZbdN9qDSIm
TbOjXHALXXk0oufCOCZTemy85uNIR5g47eQ+2aehYqfkdAzBA1hl7aK6d0pU+rKgZwuF9oQuVB/5
qFCLtjl8a9OfvSTawB2cCfeSPRSdv295LwkSwdyz32s4uMRWvc/Igey98kUONFutjyGa2oWqfZSG
emMKVmdg5hAESkDxaEmOmI1JWE3RkJ3q4qfSNJCMZXtv+u4HzwLvgtvTfRWqzLN9ZmtxPxmNX7I1
+uwEYl2GZmHkSIxbnRnzRxZ+7sLIwrcGgupFSY6RWvtiJJ9q49vtQWx9f75Czi5ZsZFC3BzfTwOA
OOE/1tadt2VgXrEzA3qQ1p7csyIBTmmyi3Z3ewBXd9xiFRZ7XlNjlYcYAxgqgoSPCNHp1eda29hX
W2u9COIQBtKrduRktYbnFLPemyiS9P9+eywbVpapoiKbej0VGEtcOnX5sSv/8tSNqG1jun6/lc6W
Q2m0XjcmTJT/SqYd509Cu80QvmVk8VgwjTjXkpE1T+gmUw5S+JJU9Jf/j7O1CAEm+qICq2+zk9A6
WoQABLrAzu0Fuc6+X+4uabHupZW2WoAo0ilCV3Afq0LmENkU3Jimsjd1UquyQc4zNUQ0VAdB24kN
l2+eJck+q+t/yjj9IQXmV0qAW45htnzlGOb0DtgDqgPSYt9n0mghXlazkKnx6lcnxej3g/qN+KIL
VYfsv6P0G4/M1e1J9hi/ChvlVfg6tlMh136cnXRETORD2B2TXxvzPa/ZYlTkeWE4lWcADK3Kl96i
K0uzkQc9PhljeW82jzDo9v4TAldOFt6JeXaoq69a9dpHTzzc9aHdyJutOSvw7bMoqGZAYbIwn5t9
NnS1nJ4849Qqod0h1XJ7hFsWFsvWxkPgTWQeTomyqyanKf/H7y82LHGeh2YD3xejjqZ1wZby4+0R
rB3uszlaijoNZt6g/SamJ19+CCwCL1AAoajsqJ9vuPa1/XZuaVFgq0elGxRY20+wYu5zWd+rWu4k
cr8xZesDIuUARQW8SuZi0SmTl1qnK+mprQ9l5/raXeTZib7hSlat0DEFTAOY8BUxktimTSz4RnKK
dCLe/J9q+JiLP9vx4+3VWd1fv1VLOKAkguTLAwTZXd/EsF6fpq9C5HRbsInVz+MAeO1BIkAn7+Xn
Vc+v68komCv/U5Q94z03FmNtzc9D2MViiGovVZbXEC5Yx97cj8TS1cYGXjUB8xgIAgSirxIyCq9l
UIZSduoDx8wdYYCm5h07l85zEJR45rmR7XKaUrUwC8MiXPC95yl1C4S55LfW0ueb6czEwpEMjTii
ATDH+jMw8h2cc7+/TymHJzadx8v0TppPQUsXApg2PUalu7BVxMil/M042dkMUHOcLdnnq+prU6pt
bAAtPoVmsC+Ge5LCGwfvNwJvcadcmFgcibr1uT3bMDuRe9N3dQVmzaxV1a7kpkV7kYehMmavfcZ5
aaaih0tkSO+0sa93clQFtjlGpj1Jwd9GnFn2pJEeKutAdIrET9BelApnLIdwTz5C3xtAUp3B9Mad
0avAiuAKhkgZHeO3H/LzSZtv0bMgblADNcR6dsor1qZ+aeu39hf/XhWyegA3gWQvMaLINyVDbJjp
KdL+acYY2Y97UU42FmbNl0h0G/zHyDLa7UpxqtFOSEkbxRLFV7qxfXULs7BuhELbDAjhIC5OYla1
xBN5kJER7ewXsdm6POb/f725/nx/cQwjz2uioiYm4nXsZ8fBPHi7vn2Qvr1nxf+YWVzrouL1eesz
jDb97kVPmvXv7e9fo8d+r/h/DZgLlFEW530JADs9xV7+GKbeLlan/aREH9NS2mlDsgf7+RB7qGTL
07APdPJg6pYOwKpjBkjzn7VapkcNpW1ar/CIjUra5UCWeK89Iqe3R7q6IQCbU1ug0GAsMcmeD8P2
qGfZSfPI7pGIUGCnu21idRxnJuZQ4Ox4qkks45qr7CSS3JopqT3jAR/3P1pZ7GwDfE9TdAzE6kun
ylKHVrujPxxuj2Vruhb7W/ZHzZODgumadgQum1jftbAIzOp/l2OxsaG2b2qPmu0pG77EVkLq9MHK
P8db7N0bZpYgusykW6I3GEZMKmjIYdfyI1uVvw/KO14QZ+NZsltQZRDKXmU8leKxGuFTOQk/bi/J
xvbS5MvtFXoIdNcFY6mkYt/FhKsV4myR+Vbw/uwRzh6Yi0smxUwq9zwwpfzDhLhdIn+Wwo161fqy
/HnEzrvv7KTocd8odLNlp06e9ec/CILhQKCxV/s3NwAuRjNP6pmlsNF91L8ZjTd9i0ThSwPN2saB
XD8qfwYzD/bMhG9YFW0ImMjHqUfOqPjY5Mbde9b+zxN8sfYUz8N6lDj0dboffgbVodnC1qwtCa2g
qgjJHWRhS/C9lw1+Hsts4Fg6enkCW+yzle39ZAvYuG6H/jwQS0h/LZ/ahdX7lp6ZjISqSdumDrgh
Ox+fivCtEC9Wnl6C/xpaeLBSFZpWK3Q8mPgE45CTjVuKPGsLf25h4cOGkUREn2PB0h6QKId44+2L
fvb95YvbqyCoy2S+3xg/RPmLUj5WW6CaeRKWYcy5icVTWw6ltKAYxfHID11KVqu0nmr8fSt845Xp
lO3P20NanTLa4yhOQsyO0ublWZmoXXQGtblT133RWt1Ws79vG1iLy4gsAWeDbAGqurgdra4RwtRK
81MmVXauoXT7T9DF/8fely3XjaNpvkpG3iOb4Ap0dFXEkDznSLJWS/J2w5BtCQQJgiS4AOTrzNVc
9FPUi/VHpytTktXWZEVMxEzE5E2mU/LB4YIf//It+cQ/a3iW/nytF28eZrobNReto/hZpLSWsrqK
UFD6yRt4PkcyJXfiENz5/r/yKj9aaLurjyJMIKvOVj4WYiZFfuTW3b9wIdBh3wpwOHE+H+RiOtOv
vI2bSxq0eRGITHWXWn9eEpsRe0TKdz9f7sWXAJZJQPgC6wHIx9PLwcy6pq3m6O9g3iduk9cUdV98
Bx59/rOXrG5gxwWFSeSTmFyRDCmS4/u6v+jqV+7b9kV/2D2PFnr2soWTDZSMcCGtXKD5+Bba1Glb
vtK5f22RZ3HMl4xDixaLmMXczvNwrpYoo/S1gmkLVj9cC+iBIBShy/sDZ6/w4XLSBw1690u1rzFm
bb96a7PvE6AHOUz0Ir1b6uKVUvDFw+DRos+eVBlXxvjz1lnml+XS5IuAyo/Oo2DIf/7KvXgTgQWD
bhH0fH9QLzKcz8W8veEjPY8GDAUPcnplk754LRwNE8jPg/Xz/GBz4diOnUebS43BQMFPTT/Cu+WC
sZufX8qLu+fROs/eB9hCI1Nql+ayI9n7+jVtrpc/HfBUaLdiaz5nUnhiAb1ETPj0np66cLkhbHkl
VX7xWWxI5e9LPHvoViYr7YGJRqvSL6+j8bSKX3kUr63wbF9689JHa4cVanHVRJfzdMqKV9pwLy+B
qwDoCmpYz3EoUwIodUvm5nLmn70Kwt0HOb7/Vx70n0tsj+pR1Fe2aQtCbXNp6Und3HXzK82el3Y8
hAogtQUdISgUPcspSekpWJYjb11G7zgebApCMGxZ3i3RQ2tvy/48ml5jeL60Rx4v+ezERAuZwDMP
FbIU/SntTd4AJOIYPTGuuv353XvpASGbBVQI+xEUj2fJmYDU6JwkK5IzCK0u/V0wBClmnj9f5KXd
AjNkD5gk4O5AgXv6iFgwLPHQ4hYyyN57XXwsGLCt/8IamIoBDgeZFtConq4Ri2mqVdGryzr118Or
aLuXLiGEOudGggCZ+XlfZGxg6jtiWn8Z8ZtouvBf2ewvffzWcQE1BQp2P3CHZhAt5kljnwwqbTbd
8X/h7jz+/GfBhLhOVUogGkZqz3QKuNBfu/sUzWnkqRsNKw4SkKCe3n1kkXQoYzuewfw6Tdjndi53
P1/h+Z54vsKzPRFUzjLaufGstkdedx7zW3NaR4efL/KNPvv4eMcqGxsZTyLB2YFs9el1OMIXHsDC
7Ky39MLvxH4pxA0N9EHVd424hk7OpeJb55qeEPIuCj4C7lWmU1O/cuL/0HDcvggYXRgvUIyRfnAR
V3JoqUvYdFb0/Krx+N2oYZJdyyJMp7o6gFZ9DFPCo6YSh6T3PgdlXabRGk+vdCCeB79vXwOjbKjk
4fsghD+9H2zgPSA8+BoUbDpQ8A7zEJb5uNhb15WALtUY+7OoKdNgZeKVqPGtGfT0YUAxAJQdgFxB
mvkBtS2CAh67wWTOVmCVD8U8NSfJoM/MypYskcWBxOQd7KrZWbcMJ0UVfTLBfB8K85W66RbkA51K
Xlx7TIIM6jfeeUFHszeYz+6Kxb5VHfVzRa0GUm/NjSTHZbSmpXP7NllPAr6e4ziDMkGRqwnGy4XT
hymGvGzhxjRc+Jt+bdtUdsk9CNSn0Qw7sEnCfZgJuV+76CABtISgk0wH4Oe9yjvmPo4Kb7qGGneZ
kUR9FhC4fuWWPQ8jCB8bZwDZFex9MDF6Fmj5VKwBW5U5G9414iQQvyMc/u2L+3dx317+fu+Hv/8H
/vyl7RYjRTk+++PfP91rI/V/bH/nj995+jf+fia/QBawfRif/9aTv4QP/r5wfjfePfnDTo9yXK6m
e7O8vR/Aifq2AL7i9pv/uz/85f7bp9ws3f3ffv3STnrcPk3AzfjX7z86/vq3X7/ZLvzb48///sPz
uwZ/7/of/7P95aZt/vG/frnTX3+5NP/4T/1Fdvc/fMT93TD+7dfkN2C9McBGjz7hkKXmiB/2fvtJ
jJ9suwgMR2gewMsCEVK3Ziz/9iv9baPYbdJ4OFaQYGw/Gtpp+xHxfoO5BhQF8c/G+AdSGCfPP7/t
kwf25wP8RSPvbCW0qPDZTzc09MWhwgH4O7gKmJDh0PeebmgV+m7R/ZS2GwrGjt2xB+a9A0MsOPIA
DjyrC5gnZ3asVuDR1FQcJw1OdGzvEgYCJZlV3tRJc+s5ATh4kQgKxeVl/bT0M8kFZ+1NGIvxNb2q
b2H3z0iAbw1zkd8ZAojNYNc+O77qsF2UST7OUVf7KTCcFGNdsWAgCSnhKxFA8BnAYH0VBgUtwawq
xIWCSN0DQNLBWaCC8AQykO4d8Ux1oVycjJnoGX3jartKgDln+3GG7MsN3hWEs8Zbl93oyfgUwZGS
lElFvpgisvceNO/fAgLj9tEUzJ+rcJZnRBTJDrZWYZwao6vTpfX3ap6w773VAA6VrPWwws91HR6i
umBZJ0EcChSJsqkbYDT18/NrS3L+vE+gKG11FcR8N0V3dI2elyWjz5lKtvuUjJDr5Ofl1MusNm24
85NxSSk13x/NXwoJ/+1+fxIjLrp7fT2a+/vx7K77fyAyILb+93HhfygBu/q7x2EAv/97EKD0N6gd
Q/McAIfNr2ozevg9CBD2GxQRwAAF0xkS74gH+NH3KBAkvyELR7MXRx3ycfSY/4gClP0GTAnOwC23
ZR50Mv5KCABQ7MlbgncE8WlTQwHtBur8iAVPYwCifmEgm3DSWtKL+saAURSezdA3rGeaugVwVJmz
rqCmSTFZ1X11EHytXSa2y4ViBprTZAzOwYrzPjaLFcE4ARbdTfAUmYdANB9aUP95ghGoXLw+9Sr8
PwM5lIl6Vwno+hSOOtMirf8pcryf9cfSKF7WqSO+sy5dy6gMbxOpbILzWU7uOhh01ICuM0Vz7lYb
zTu2cuhLdUz3b8YSovJpRdVc7iGZvV4v9VAHecBLcR7XYyczqLc3PsRFwnjNZmSmX0XAVH9ooXRT
HodVSbpTCuPtOJtDH2f6OlQRyalbiTxKmC6qtOcUqqSLJkSRLAx11INrA/ktV2aiNGt8lPhTXL0L
oXXhDTs1J5Zek25x7DDATkic9VNjbxTv+HCEdnvNL3tpubcroa0GzQKAADxYfU+xPmpY52W1nEeY
nGyW7KkqaTSlvu4wYQItXjX51AaIx2G5dEeu49qBf9usIA60pqcHusCnOu+SQM+HMBhi6Du4kcTN
njEXT/N+NPVgKFISnLnTrsFhJNaTnsgZAJZq7ELvREXSHbOYRAoAEGo+1zUtAXJvEkxUegkjBI+n
oy9XOMsEKhaLgrYxwspwIvywAow1FKF210vnJeKywcCH7jFSDl2a8NrBtSeCyTVeLpBumnMPJadI
x874dt8g8Q5SgF3qDowsCrd4qNDPCYDEaLezrPEJShYLr6zuqIGAS5P5sdfXe2BRQOuAS9RcZ3Lo
OTB9y9DbE7HGw3kfsYEcvMmFIHfjc9yRHXEyXtGGI8IrpeicF+BkA0w8Q/css30T0Yz7QLvE8RID
6dZWH7uajywroc13G6+e87OqTrrLlSgGsybRjqekMOZsKSEUlyInDZKUDyFg7ttMZcpXCCrwlKpa
vxvZXIbHXtmJhwQNPX1YoJDGUpxVoXdaVH49ZKpyDrJq5aDiI0iZ496WRcN5PrQxuYhJ20cYMFsJ
0VxTcX0Sdar84NDz9nejbIy3SwD5nzITtpKmkbZDsfcaN3yp1wjH9DqTtsbr2pBLiMSMOhOQkq9S
BV/7Ye8qQv1spF38iQLTCzuhWHAv47HVOhUkWOqMsaKHqFUFBeg0ERKAftaUkFBoYU2E71UmUAdY
0f2/G7DmByhGkIca3Op4k6gTMsfRpWxaNtaqTIyjNakZGBH7XujqLW+bacprJtvgtHWu/KhMn9CU
9+sIloyTUuyCbuJ3xCVQ7K51Cc4eMYiYaVu05hB5umh3yTypd1FbJzSrNXRUM+zW9Y2Oh/4O9o++
UKmG+AReKYP7K+zOK9dwPqnl2nu7WocU0kMQKY37fey7ajqsE3dF6vFuZHdILhp+Qoa1mRXQcC3F
v0LsNbuzRg3xzTS3lXdRdBaUcrZE0TinNQxvmxz91LFpd4Yhk7qzUJ93RSaKkUw1gN+iLL+6HlEC
G2uFrkIJG6ZI5DwmfI1AuZS1CyHXY7zgSExQy3o/qJLpI078PkxJPQ7m2pHFRLuymAv5Jlmntv5U
1hXMD9LOdWN/XZdwxczNXKkt5IZz34hj7E9Eb8QLti5s57jfNrkb6LKAoI1FVAtZqUFO5abJFspd
oUOSnHQ8Lrp3RTXH4YGNtOTnkuoRDoz+GNVLKsuuXT40NgogflIoPkMvjNcQsSOgkXbHzqdj8j6R
/ugfbaG3AT6aEQnwVzUnTHxt4ADlmdSuC1Ag8EYncUpK3wX70uhO7ySoqElWdZWpc0hsIdPybN92
x6PW7G6spP9xtj4h1/McrQ7hdAqvwiKe7OXiGnpXrqRm+Wq7GiC02c2Qd66pX36gDfWG/QISnp9Z
kHtQ+hFvKvNyiqw6Zx1ZLOq9YApvOJsM24Ww3nLg8lhxHfsTvVEeXVxasWVgmZscimGskFQZ9Dic
SWs/EAuUepPiVBXOQquwIg18T2kHa6++g+Bp6umo67Eh247kJgQ3uQv9sjkEBqQycM4xvOYu7OVx
XakSwDo7Y4NNrJfFzp9KN0DQpp6TOjMmgTY7jYo+OC5Uy0O8SMbr5nQsOvqxMApu6dVMInKAUPzG
jJOqN4dhgWpOCr3yQqVq0jCZRa9+XVPbNRhxTgUBcrnU0GZNy7JVb0slqyiPQrkxx6wTB6twdGS9
NkIc6TLs+2OQGugNVA5omNMecvdndAinMKUzqAAHaKGvDw2DI0waFYZ+wnsshxQ6/L7IIWdWiotp
pnaFt05TVCdA7HRnlqrllijX1nuF+1ifLzMQbLsCY5ISrmyypMOuLEPca9DOFD9ZG8P2ou9bffBl
BRW2SKsS7vACjcnwWtd+VON9Kz1zoeMx9LK4CUs8FjDfrqu4AhfK9iF9mFilmlSCOgjqIvgDy05P
nQvTyojkUlUzjOa7hkf1vndivoHzhAjyUEt9PVcm/lT21BTw84xLl43VApGxctV4RonraLETIQR2
tuwmLnc1csC3HdQZRgBHmgbxjRn3eQXylu19uCVfUddNwcnUadbuKLKqeDf7QzK8QV7lzAVvUFYY
CBrNNDzpOQCWd4r3w1DvRgaJzAJcu7hBj6aypjpgilh8WVsCdLgnB3EzUogTvRHJKvX5OHf99KV1
iX0IIZ8ssrn0Y2jVqJrAWGKKgQqcwh6EHg+JDM+qqAdnzYxRdxgaM8Z5VwXaZKVoqLoqwqUmR3Uk
ZbJnc4vMb9Vx3F5QETTzflAWYsJgZPT7aCT9kBey8XPsYVODiqGhpTzJRSZp0yoQMuvGTn3Wsljc
0Wb22lzXxsAWwrQkOR55WH/sNhLqBVVd0r2FfsBorklJBnPAbNY8cDVABDrUfgGGjZ0W76S2qOP2
XePrJCulsfEOnYLN8pcPqjqRrFr4ndSON+kYLLS9XCtobe8kISb6oIN6AJMWusHTdVQhewZuzTZm
rheyI02HVKA8lMx0LZQf4xaXMWDvkmCSFLvQKytomYMqCiuC08KU1YMgEbwkBZx8yoO/0Aow2dn4
a0r6djzvjLcGaQ/4Kvg6VZIUMFJ0i0khdIVfsQpHIni5xg+QoVdSHRkoyZ/hhIVpHjIfEIrIGpfv
VwVvNmRXxYizOphoWoiCeccB3qw47Ydl6bIZdPyPrIbZISigrQ89ay/ukINzZM/ZMHXsrivKAIzd
dgzbjIoW/NN1acgMRavIniXzbC4mPYRoiBV0vkPWsri9LEsVZesS9p8S9Jdukn6tvazYNPdrZX2X
t3Gh1zSGE+2Qm6pdPyIiYgA489JrdlViin0xE5zETYD7ug8klJmkVd6EwBSGFXIrS6J0CrzqIXDh
3B26uRmatK3gwu5cUI+Zk60Ds1U1tb9nwsiHkiNT2E99gFMJTU7GjiCo1Yl8TXzvMzoNtkvZVMBl
yQi9XLdQ3oBASjUFXxPlJyiAhPW6LIk7IzPVin5IvUTifBdGwSO4LOP1SDSzAH9Lh7M61LBeljhD
avMBnQCtM89v4wFoJ61VNkGj/m6UzrsHLlYBziOTyewqVSFNDckMgq5qNxo0R6HxHeD1/+v0X6Gk
9LNK/ehOjvJxnf7t93+v1EmC3puPyReYCNBC3xAW3wv1JPwtTDbPMswzME3CXOOPQt1HTw4ukSHs
VDe2Chr0jwt1byNNcIgTo2zb0AF/oVf3tFWHWSN4MHDJAuUGrRz8axvdPRpsrswExEIHaafn2doU
LC+M42vGj9tFhkUqYFG+bUNy74Z6vIjhBVPlj+7U9+7h427htsKf7aR/fgP45KAvCUHY59Qfv+pr
lJUm2QmNY9j0QZCFpaY7vy5eQW88bUn8vhJKoU33ARId6I88vdaoN6RoPETlhsIcxOvWKEf60bxy
PT/eUdxTjAiDzcUIgJpnjY+SQe/Bn8IQdne1d2HaxRuyvm0FXMhATAz3fgPlvr7X5ByQtej9DCTs
X1NW2S4UGszou0LvFLg79GKfXihPdJ9UMLPeLaYfdl08xGcKVny5U0NzcHGks8AryNHPnyMmuT88
SaDGYZG46azgeT4nDnK/wWjUQ63g6Q55dwvNcO+YhCoYs7X0O77jjhpxPBpkYRnsBnUCRd5okSnv
6vZCjCS87VbPLimoD9GphiVUlHpz3N/VcgSVH5FRSCRJPHjT09VImKeuqAvcqv0o5cGKTEiC2Bdn
C3zjebrRgiBbw8rwxmNt4w4ycvAoNRta4GtVQi00QwKu7b6gcM8qAez6gIdVvYXrSPiZ1X097xdA
20aMv6AsmcU9j9+KhctPa+Ki+GqMEP9vw9qpIOXR0ldHbCLxRxEtRXgeoNU03dbhog5hC9MDjENR
D2Q0XgPEdsx53ye2lHpHHWR2zotJ+dciTvSQITmpbtd4neiBhwoEmdiWHOWgQVtph0xjuov7in4J
ROTlHrKv4E07S3hIF47Hc7aG3hhnvTeDEBPSOTlj04rsMkpw21OA1be5XjVGSFGZgu5cg5ci2OuK
dG3edTXkU+fRTU3uQwSjQ45ke0zh2k4ca0zD+l3cNEGVQZ2h2UuWGJqH4NvYVBVTdI5C0t2ITlg0
Ipp15alTK3RIbCNNZqhkXwAuQIKCRqFBW0Uif185xYRR1gVNl3hdXBZjo0zI+bt7AjWV67X2K5A/
kV3yzB+a5qHnMoSm9uKchIBEPV9qM39uK7n0OEpbMH0Mi4AnDpnrvxRj0WQrGeiRIXZOdkU4wsls
TMpTPsT8gxFzeW+NbIY0IB44VQlbgw8qmPsDBNvGQxIS9qapl2R+UxEefuw7gtSsD9oulYMfnuiJ
g0afuMA/c44jE15Xyq9maCkbAPRdDFthiHPsRd3KJm/9ZNgV49LHcBT3UDnNLLTnjqJtnoWN0zTn
SOdkGvkA93X1DPsSVUOORIawYzhCShUjKRiU2LGKueodElWJ7EHIpI5Ppqk0fdqt8Ps5cWFVrKfo
gFVN3kEX961MeD9lJeFNBV0WGNgOzpA58xcW9Tlwn4GCXC5Z100vN26PQqvE53Be4jDV0F/pUr/o
WJyN8xiiN9lWXzrYbDZZMK7IorpoHtvMb2ISXFSBHSEBqDEc29VuaM+rUAMSDQLL+naZlhaqG6v/
RYwtlD9cT4qrpa3YBXoISZzSCKDDfkrwjleWDvdJCzQylzBwAwYdY5dF0lHsqsJTKERkUw17FpHo
XUi85pPxnX7geiQMTRw1fxpWVkBYx3M9ggst0Z6yOu7TAY1Z76jDvKq4mJXZVFa4J4MMzcNpyiDs
4Cj4J1SxzPOcFSkEtrBPaFLxy3iOyjH3Z03fQ/YtqDOqQQBK4fmHtAySqP65NyKFT2O0K9BamhaI
mMMg2YOCmw+vcvQYIeW6l17bhZD2QKN844esH6Eoh9RrVqO+i2AyrCERMrbVXsOZCnlZQPxg384+
5MOmihk/lywoy7yYzEJR7AycpIasSlwEMG2AVk6N3mUes842h2kOOmijWMgoZQlk4r3D2rlN5Qh7
Z00XIL0GtC5QSqeTJ30El5m5OzcZkuR1m3QexFQ6XNmYBGSFRHYoxK6vTGBzN1uvPAnhERJlgL8C
Fmhrpu+YCIEcw9tbpkVfgocaGGjjxgvRNFNsLr7wqatCCMTM00cliHfTo+VbYEdAAi91UTJUqfF8
8FngPgGPC0CJDYPf9xIkOTem5jmoD9ENtKNHiAy2QWVyHaPoO4E/BN5MV5v4doIxB8plD+ySrIiH
mr5yqj1FhECTDqNRKLkm4KgCIgE6/NOjlLWIQJNW0Y70U3SlhquWFtFJtarubZjgXv38DH1pNUxP
wX8GAhjM4WcZytraFZl8Fe2kasml9Zs1t2hI7+dAhWdlNWJk/Mc46YXU6xtq/XHuBY0WjpgL0w/o
1SBVebYehomrQQgJd6gcp6uSSY2yJpoSl3mGQ2MoqnRgMltCMWdXkcXTt/7ISJGPM1783YhugMr7
MO6WfOyH8MxDrRYBfBuIIiOzXuxZwEUb570iw5KFi5DjvcbJl6Q/v45vNMWn14GBFbTdMMZGVgwe
69OnRNGSliMRbKcmS0QGg3JOP4flPOAgWmsOSz4eOx/KP4035A49OYM2rE+ifY9o/R2I9n+iCprv
zTiZ+18wrBx+2U/6Kyqz9gfcw7byHzCI/0sQDdsj+ONV2xATTxEN9/pe3KnHFREMrf45u8Ss5jfM
wUBp3QQAka5uSszfayKa/Aaly02NNeawfQf1+Y+aiMbAMIAxjs3hcYY2FvbidwgD9X8DZRzgQpg0
w3Rvm2v+hZro6YA7wgQDhwH84KBvn8Ax5Rts6lFN1BZawu+1uIoloR9iE6hbGOfaMQPiB+dGODL3
Gc2s4vDoDr2wGZ9VJ99WjYGGRsDCAQSA29N3GD3qBbKBHHq6tE9HEfVvLQYUr8iHvLgIh5oRTItQ
ojyfyvZ+0TMxsqtahOGHBU34m1r04Mv8/FKehbFvlwLGMmAgsNvctFOfXgo08XszhewKGmPKT5kv
0Cxnct4JDrk9Tyev8EyeVZC/L4eKG68MoAkotZ8uV1fUYi6RwOGG9m88F1wLS6PTYWKvEY1funvJ
nwsFz8JlrLk/eTa5grgZzUuoM6SegeHwz2/eS2/fpk74DQsHm69n9WMsBohEl/FVUzD+Fr8EQVRn
1/VEwWtqv/BKqQzwlzL/+ar0xWcGWCKqRWiwA0b79CaqapVLqdjV0AQmt6GBSlg/hmEOG/Bgv7a8
vp4gCrHTiUreY+YZ76OgEZ8lyhaouBWTSyO1hm8qf2IntlQUgDbdaPnKi/XivYEvHmTV4YAGz8an
X3IyZup5lVy1Uz/sg7qGExarwiRrgL978IOVX3boeb+SArzw1DexHbxaOC159PzOLGuJBNn5V4Gx
3ZvONyUyMs++wi97cRGA14HBQEzE8fT0ygwxc7lM3hVvMGUeI+Ol68zs4ecPGUAOfMyjgxJbJUHL
CVZo2CnQwHwe2rpSgOXRyVO3zkm0M2iyfuAoBtsTwxrW4sJ43aSKVsmEsRudqh3VKxwwwx7j8qPF
8/qHiEUFGpuNnm06JBDZSK3GIzmYdcCICGINxWncrwy5W+ug5iBXlM21XWDGhIZCgZY3Enbo1cDG
NuVcdrdJ3HS3Jmxii2KvNw84tIH0iATzMAgmwUBTgcqepsiHg/duNrNOnT9WN+B34OE3IT0GrzkY
d8KbaI3ZAwq0PPZRLQ9jDxlM7Fh3KogNrjpoQvi5bmV9F0F83UFldq2gWIlU7MDQdbotbKhZCtPr
4K0J+sDtB90huTeAqFxVBFvwUON/+Cm8sSFJMdjIfopphzG86qFElkZ91xjIUnTIRNE8w6/0UPa7
Ry+rJ1lNR/JFTL57MFUVHjM9JnBJsVE0Z8yQ8hr3kR+jnmn4MVTVeZhhi4k3MfpGDTpx5XjjYVJQ
7YUei2PtJZZk3eDrNh2ishe7AsoB5UFjZNzmAknwA8M0BN1/zNvFTvbj2p76VqL1AAlHvqRjGaGR
IgZD7o2bISdoEBOOeIyK7ASGfJbtHSyhPukCtWzacLe2ebhN21Bhl3WfYq7PrwMJay/RiP68bbDC
hlhQN7qK+ZC2jLBbHCrigE/3IN7RxfYjIxbMD6ZYkPdBbS7XeYje9B4XdyWH7TdmSej5HWLj6g+Y
2ulqj1JjjrMhdNOpZMNc7/y5Myor184W0EoUYNs0Cbd1Dv2xLsfMLZzTLo4J2ScMKJU8gqTrHYYj
nUWNLweIMGE8+xlCeMmcDkvUniPhHyuUTw7wmImXAdQVqwTokQVWAV+iGYAAMCI7DNaENssXTIMn
njZDIneBq/33SQczhxz6uA5KjSEr1qztbdDnBvXBeVtPvgK62yY6bSLb2hwzEHs9yno8RRcheEAq
Gy+XdUQt1LVqe95WQU9TPflLCORBs6KlsZTorTQTxaRQr7weDyhCYMnKYUBK9lWE4UvKQ4s62Y4G
vbC5WaD3vo6T97anjcYW84ydMoqpdQEN53ae0kU4jFqFVyYPlmmMO/qZxXsyeNg3Qx95EueKZCxX
8FKrdkUwuS/S0fAW8/rhkx17eZ3YBCD0uQJwJfPJFNxBr0LdhkkTXdXBKj9zB4pBLkOOsWHF2/oY
tfXaHPOmdOe9w9Y7SB22x1PTEoc+RNh9lr7FA1qB7v7seYX4iG8wvNfw0oSTuV6Tk9lv+jpntOWf
uAqgqLzMJu6yjo+w8Q7XaflYaNDIdz7uLWA+MOGq84R43pmqPfNJhqulGfBP1f2Cx1BBB0bPN9Sv
2i9xTYqPcBSEVVtrffGpG2j4zgUhJERqXumLSsMdHsiMGnp2UdvWMvNDnITZgCd+yQiaNSnRifxY
kLI88we/RE+VFFEM0VfIw+6LdjV2b5s+EHmrg07n0J2Kbttwnm88tb2DzpveuaFCtbIMsEdLqdzg
VyOwGmh9rKF9R11cXMGuT9WHXg4j6JOAcssDsDoBCNR2Ls+8QGLsA6XYaMnbYUaTsi60YNncC5hL
Y0ZKH6yBdh54qqZ0OURRBc99A+YBVFl9ewkNf3Vl22UpMxkRegryRdSl6OwE3m6K/B69VcLRSR2U
ri1uEzwlgEuaWOpYp/TOjGF0OdiGBADbiPWWAvURnsyVrY/nFdJuZw6RvPvUTGgKlFnoy4LsMXXC
YDjFAB01dxa3USNPmTFojkO3e9WAjNiomdZ0SowNriOM203WeoN/PpoQsHhY3JdNTmZ0+E8Ij8rh
bFB1RXKNES9wXx2azFmC/y7gzWvMBghjHV4IvvbbYScMwqZvl5wBkguZC5L4b2ggkwfdTjzcKVet
hzWw8LIIZQ8NXhX2XWZBVlRHkZy9N0RXoBN6gYg/GmgrnoadBwVib4XfUTYFMfk612R4B8NIDstq
t6zjDogd+WlqmvrS02q+J2VE75F/h2vqtMSj70xZ2uOpECXUkNtBObQZWHjV+WWpd0G7cavfMTmg
cYIGs8pBQRDyqGdOjLs1kph6dkELTgYpDWAiZdcAzTU6FYl9oqrga+QquuQkMbU7ijF+qTJIINZ+
ttrCc0eBQst3FzOTnKvBieRoZKqiuyXo2znzOAB7u7mrVZDNTdi/r9CDcegM8+Z94bEF09SkmsY3
BcfrkxPOcFDqcHuzAG6KeNY33X+xdya9cSvpmv4vvecFp+CwJXOUNdnyvCFk+5jzGCSD5K+/D+Vq
tJXKq4QO0IsGGnUWdVBlR5KM6Xu/d3DcwLaSyNnUExnDFhkQj1OncrxgTVxAQjuXYxv6sRrw+XX6
qAgB0WnhT3Y5c8T30ogDy8kbbatndhJv7WFwmIo6+QiBlxTRT3qzdtDTt60CqKasHaPjINpx9SBd
ZTYjxNncZjrUFT409tDOBIbHbmnNKhCpKmWYj4tThv5QQ0hNKSv6QKUxPi4qZdZv3RzSDs7SIrdh
lBVxG2ao9PTA6SLZ3uiQSPudNJQ37iNZc1I5BSZVB7TOjnatFxBAryaOAn9bizybjqWsrS9kTHhH
J5HluIEv2X3VuSqooNdn4BKB1VOyGeNURmEF3c//WFqQQJs79JlIp8uyE++X0nC/m60aGzSt7cz9
ZOm10DMIluEQskq6vULlbRm0reTJFvgwTQDrSruDbmHMoSetrOWjOFwcLAXbLJDRiJ17PPQG1pmC
+17YDlXa0iSx6aBLCxYOfYPYUBusVIzf02ANw8GMQKPxTjbJapojbbpPZ4RTO0p2Iha1emq0gzKy
8gFsePAO3axcLWzpGPCHJASD8aoTup58iuYo9wNbLH6573wjXsKBQ6TaFX03wAhgYdibRu851WSX
eunP0Zvrmra3isxmqwxf6qvHeIvlqN/SYkWQ1zdTvoP/6+Z3c5ZD8surKxQ62niciBweQjKZSnJq
YtOqmA5x84/kRef8hKQDtRoquCspIraOrV7gw20Ns3E9NE5GT5+byhByBx6QIpQNhv6L1lKI9f3i
3GUG52sA2l18yhc/85H30HoIqLVsMnM17tmTl2gfJyDG7l3pjGN/bDLSIjdET2Vfh3R0i+PTPf//
BgL1/xhf3qUu+p9hp22H3/k/j3/DTusf+NOHt63/IrxKILnzbDoxT3kTf0AnC92MBQbqQbD1ENCs
wNL/ls14aGP+mK1SmxHjA7bwF+aEtJxe64pWoap8C+T0vPwDtMBwFd9+GraAMvzrSWHL8VuUieax
oXmaid2q4dBK0foL9d/zGp+/FniMfxiHBWHjH/u8yExkXpu9gtnt5UX7tfeL6eBW9XiVANSQMtOr
S73w58jM04C0CdA5rtl8qEXWx/4LSZsWF1L3kq99H9kEOPBCqExVf5VXziUawYs3SJWHhw2PB8cC
IvTJUPPcZ0Wl1RB32rz6LivYR7HWXEpzeCqQ/08B/fREsAupoTEv8M0XcQ6GM8cJOKAIrNzHmMON
apxEldY9QA6l71TU9T8R/d0EmjltnMlwh11hyOqrpDLf2cZSvAn7+vN7UAzxH16wzSXp+RuWVqpq
f+D3ZMi6VifkSKPZ18tHis1LivEzX5OAPv7h8sZcEidjxVVellWmREAP1b1rWjV8pD4Sm9QtNOMC
0nOCR/15sNVjiSXpP8XpPH8wlXbzXKvGCRKZWVcG2NNHB1RgCzmvvhHjWN9DOW+vEp1Wo+oMSiOc
4In3rcw2GLXMARMaEbPWZkYTlyzond1E/QXjgTNzzjFMJptprVj2aVT5zIfGN7GE7VZq3GvWYNnG
rP/TTwDUPy+nOzfKmo6LUhjQ+4WwXa/SwU28nNKiddbzeLE/5q6TFRfe+HNo6OmFM4NWRZdF+Qls
+/yFp37ZqTKPncDhJN1BQYiPGVFHP+FEdEfgBNqsCRj8FvjafPhrlz4DfZ9bVZCjAB1J2WJunbKQ
TJumYh/Tl9Q7qMqoRBz34Md66e5GNzLu4EMaVK4j+onB8RKQDb+Th8pxDRkMjqr/GYWsN6//pjNv
nQ4cWUH0AWhHmivZ5a+tC/OA1qlzLn9eKaL3eZNPm0Z65cfXRzmzI0O8ApOjtIKQcsrU0YAdKtvP
2PcNrTyocjFMaMedDUXVEcsO8Xb08/URzz3X6lVuGjwcKtL1f//ruVaGTlunsYBc2GUh7xE6Lj2a
zdtHAUn26LytzLdTOFNB8XCX2LcDn5gKIlEKGm41jcx/MQpdH4zQ14PNOwH+UUqYxlSiWEllM+KR
V6Rbr13aC7SxM9seuK+DbwVXY1DTdeH89cY0c4EAXHKycLGw9yiVRBjNWr1ROOW9/YEQ7dKa52yG
QOau0+WvocjtaRytLwVm9nO08YiM3ECbv5RmvL6WkzPM1y2uLkw4OjSn25Y+dWXZ6z2jSGdgn1Ru
mBr51lprtc58SOYUxonl3Y+Jf2HDPPMq1/BVlzOEFof5wqNDdEWrNfBAbEWISyNkuRsWiidsSLQ3
tVGetjO2ZHS8gN3wGtc73bNXiYK4nzjKgzGrd5DMx43PtT/RYwQjlXnVyuFS1+vMyqIxgT4AYxBs
rU83UOHXXo8tOzrmGXHMLEu5oeAyLjzXuVe4RknhDsZ2jZrz+XOZTtkuFNA20oPROuA0n+wGwLBb
NQzWhUV8bp4IfbWGwH2aKOeTngTkDjU6SrPBqpz46MeeeSz1Qe1Xvup1ZpUaIGBefKT2Hnd6Y7/N
wPvPFxScexbvkomKIPXZF6zhhKOigKbilw7HHkTCG8fv+pvCiC9lpq43l9MVsTJChWPQl6YB9nyo
SukQuMTIp+vU3RRVH2aCkTZ5t/x2cPrFg+lSk+/lXHGx+uF0sZDvktN+8mqHih0SJouNq3dp7TIE
8e/SFJDqrfujy9WJuoL7iUfNc3KGTWRpDRHiqgCH7HLjyt7c1YCPF1pXL2cko4ANmg77sK57J6MI
mVRLHDeYedet84Dc1f851Kr/VUS0TF5/ILH+Xc8/FB15wmbpUxqQqt2TOWHmScejUsFwN4RDFKUe
YTZWai3WBqxf3PlqHCYCvBRNq5JERrkV/NcCtZDSSdBCTP99ifhbYOmvHHwFaqqFwp/630TwFMtu
Ui32lJkxoOW1rLL8lquEXonuFP24I1o1vZlJFsgBwkZlBWmmtb98OMRWCNUVWMZlyU5BX5viYzT3
dh7k1ZDXQZXaZbHr01T8iByj/40Hun4nRJV9Ie0Cvp2mjwOSQeUMw1F2wHbIogR3+r7wK7mL+cXf
iF8Yyq1ZpeLad7WYZ3Ta+AqhUpJvmNduEShfwtqisS9i0EiBvFovStt7E4FgXZTcGmzk3Rj94Bsu
1snw1wkFRuqmSaxbAf0b86YE3/VmIzpe+Mwvv7JhwLdiSVKs0qx8PkjeJLWEqk6aF/IXouvM6uA1
fgKqWMhLM+rMUKjoIZbQVWYtnkyorE31rhapHSxTibLCyWEMRjMKyXKcL/qtnrnnumvGOXd5Vj3l
48kduyrMpFYFFVTlNu5PNQiDdkPR+PfdBH8PEl0xSvDKMgqNTkdLknnm/MtKZIqNcZ69B1ntL7zq
p6v1yYriTcLOgYpIV/0UeRhomPc1d9yg6c3iCrZgylISbX/d2Ev+E9jauyF9jLdiicz1QiVjejke
aC5MW2qGME4FIvnJWimfhZvQspg8fb5w6L3cn/nc8HvwLoCKB1TzfELUnomx18SNJWpL84dsjWkD
Mix+U/Sb/6jZcG5B0Id/3j4LufxTjaC2gE1/8rFc9Ih6Us+8mVpY12U22JtST43DQojIBWeuc89H
Ujy0HxcPlpcMFiPLqK8qEYBRJ4HuLfBA3el9l9Y0rrJbV9WXEtHPbNqwDPGJgdLIQj7dSK2oFNg6
rXDJoNqDbIT5mf4aoPGw8qvf/iJXSzPmPOe4eGLv/bVnVBUQe1bDDOQYGo6G0pxQKKu51loohv9i
KGYyqhZYXCy15xPF47SDr8CVZekNdXBLndmBrV3T25due+de4DoXMYFj+eCt83wktZRzNo/UUfas
w9flXCWaw/CyXU1x+rawiT+7Lu48qx20S27haZmYYMgiKoyqAjon+c082cuOgtn58frLO3MpMTlY
YdF5gDvWaaFjILAcDXgNARLT8i7v8vqw6LL8Fw+zpsbrOHNiYPRSJqIrtGiK6TABaxDEa1rXEA3e
xtp5emWAueulxKfQ1U+zuRC9gIDRvoGuIMf3SNDnTdz6lyz11o3nZPc0gX8wTwNUBrtdF/ZfU1so
vRY9Rju04CzORLv8HRnDvZG617UGlPL69zkz5diFyHYFqObwcE82pIx2dzRZDMb5Yn01atfb+Xqi
9l1ivh3ZAkqleNepNGyYgicn8IQAwsmUIwJXj71ruZCp4SVy3L3+QGfengXDjQKNu9y6kk7eHj0+
1DHUMlDV3YOndcNxKif7oe3h0MQW3i2vj/e005x8LhA0Zw2MXJ9PPzlHJl+6M28LnKmpojR0UWx/
QU7eX2kA0u+Xxlh+pfliPBhzXjvBGA/jQfH79q//jHOPba3ri3kJm/W0NF0sZ4oibnhBS8//0Gb0
s9xMMz/3fZKFc9Srw9vHY+fA74flAMP0ZN6UrJGoWHjquNOrY+eZzs5XSfKpX5Dks2Fr718f78w8
pSOiW1CywWYM52QT7sYJMPwJJ9bksPMG39gYaxowUNvXfzES6BnbiYNTvmU+n0BpZuuRi7KIJmqC
wwKKPFL3xupdMYzqzdAFVEzMxW2O56d9+PlQsV9rEBxY061u30urcj8jIV5uHG+61KVZkYmTScrB
hYcbvSVu2aebvUhMPzMjRlrtmO85FR48V5s3BZzMMUjgy21GvXMOakQ/9/rrPHMAAHGBca0oP3TH
k1Xf9ROyDpc9c0wm7xNnURSYRbJcmB5npr+9NrlWz0Vq0lPBJ5CG78EmYxtzpyLwtOWr23L5jY3k
HxmpCzerc4OxO2OtCz5oQLB8/tlaPOV0tDQicGIkTaLHcEYkOaSbTFfbBjTlwjQ59wrptKydRFpe
tPOej1cQ97eWdCLIu3b6UBA2t1dDcmlFnxvF5fCCkIp4GMXD81G4bBUN3k0iKJbkU44PyVZlF0uD
s4OYpDbQTPPYLE9uOCWJ7JJEZ1rjRTLfYL0lbjvUMtvX59y5zQLUH3SVp0E5ejLnkPW0BqQXmF0U
s3siwO2rqbWzTW1k2r+Y3mAhArWLC6P3NJcvsQkgIR9EBEuD31YeT/51NmjiAly8/uDT5cstHmyH
bhwY68lu23VoR5eBGYBLQIqZhEC5J10iHaxlOeIpIyCoNdedrpiEtXMRITkzOrc3rgecW+wfJzti
nBpzPOgjS7jM9c9FI+PHdPDNuwry7YWi7OWXw9CZqPmnrR4HupMvh1FFjAuF4LoINSOUGHw9JPVQ
7CdrjC+cmC+3xNU7mtULCrfuvycnimrNZEnFAmKtjW0SKgsJ89C24hG+hgsXaQXLcRxeW4a716fn
mZGpW7gQs4EwSU+zert2WRwN4kzgwXve5xTBDwTrep+oQT2IdbWVbrntpbhWmHRxXh/75QumIOQC
RpuGLjo9opNVXhVrADxYS5+aabgWZoc+z+LjjHfshaFernVfp79IQAt32NXV9flQUeR1oraBtFxt
cO9zAiyPUT++/XyhuKDlRKfUYM2fbluArE02FTwQUjA/FLPQQn7LJdLBmWdBQUSrlEsBa/0JhPnr
Tu7VyczGzHXcLLT+4LQlWsa+1Ldv/jhMfXaR1Yd1PcaevzHh1KVlYDsUROWib61+9AN/7uJQSns5
vj7Ueg1+vqMQzmWiQwJ4WwGJkx1lTkxVKnByiPmiesRJCRQy6YdH9JjzncrxMMFQx3jzQcagNCU5
zGjUsDk/f76IKKUi7iZAzjiKv8NmTLHJ0+Ifrz/amW/FNQNKCtIdXAPck+0KbpqduiZmNDZl9E5i
6rKhKTRv/s0obMmUT9R8p6M0NWzfrGcUzFOjLZ8NCkNZLBdGObNc2aDW0mztrNKbef7GJK8nyXvT
CmibLFtQyyVE5LOEhme9MRN7rW7ZDSkEXa403LD9k71X0TWbZ4CygEyQFgvqWq+2mptjqreaAx8n
ToBvqbKdrTQ05DwoSX9Rqvp+0E52ty+0pNg6nVAfMlmZGyVm+80w8bpbk5cAGYCd81SQ2Tn1bE/c
l+EZDuXBrl2dX4IG+fXv+vJyxyisBwAf2qW8zOdvPO6iKPVz1mDsxs4XgierK4xwOwKK9aQMOSDT
C5/4zHS1VzuWtaFCFX4KCc4ePhRNyyduYke/UYW17BKRzRcaKudG4TK0AgpUbWidnj+WqfX9sKSO
hb9faX3iZ3wdouHSyjuDRa8bscBjhoA5ly7R81Empsws+rWLgTz9huw65+gsVfMgu77KsZmMqy8l
TplhV1b1Ta7Hxa8lx3Noo8ZM3gg3KS/scmeWD0jDyhQDewLiPbk5z9g35CS58DEpLj/YpZvua6ft
H2zcAy4c6meG4vBZc6DZDjBrOVmpdoE/bGfC7cjKPrnDVaC4duZC7tQSdRcWwrmhgKGgosASpKQ6
Gcqq3epPC66tvfaH51RyP2cRThsj5M+3LwecMeiOIVJDJ+usy+Wvgw/p8xxBhAHdMKLu0C5Tdpto
rr9JR0fbyTm91KA9M0/pmQK0suetZeHJF/MxYeXyUtqg8pHYZnWaHhx97t54zeSdCQpuFLGAF+Cs
J0+lepoRbsco80AfqO0TZ6Pjf/8xKzALe30/OX0gSzcQJa9sHAzuSTc4eSBnpu0n84KGN127UMv1
bIuGobnwmU7yH5jcDAMUrHPNwvsLDs7z74Sn+jLmI8N4aFZEKfY5HqlWih3HZIUDTkiLb+Ju0GTo
742db0efFj0mLZOIFvOSmffp/Hz6Lavh+xpHoZOf9vy3mMU8LrpL8xYnwzq0YtvkmO+9fe1fjJJ/
+XYBg5iYRF44gELe6Yd0KlLRsX6BUdXgvwgR/p00saF56zeEb8SVwkG7TYf9VD5rFUVbpiz9oJXO
9N0Qs/yCO8rXNw/ClHRWOy/umMzM529tbocEJ2rdRh3nVpskN2Voi/St15ZVDM6+vJp8gZIy2PNR
nEbh3ax4Ybm12u9wr30nKj+/NOnt9cX/fb9cx4GEgBoctgUlzvrh/to3TATHiqa2FTiQnX/WMBq/
j6VbfF+cGnO6xXSb333jT5/yJvIfLWUQ4JPWGX0xlSHeSKCvjSiryqpD1+PO92x4oj3oqnCvinHS
3Y95OTc5eq7G7fZpVGrHeMFV6OCmTX8/YFOEV4ykH3TkDlxdV1VG0oczjdbPGYPIZYsHv3aoxtoy
NtoyW0NYsVQk4Jhuyu1UdkhVO1O114nA0RNP4aT/ZnUR9zwsh4b40CCX6AgVN71D0UntUQ4+0rlx
LDM7nEwnFbtKL0ikDdBvzPHBizQ8ujHNM+O7yR9yEt7c+fNoG/WALLcWdwkLV+4wW87w4C87FBaG
Pi/dUbeLNgqmuiy/1P2QPHhz2syYGy/pTYmpGR5UvfGIjbKNMqBoJ8SzhVHixsXVJdp6gswZLgT5
d+X17bSLk8k2dh1+Wf5Nm0Xse0lq1tkxyxHUhx03u3gfoXxudpY3YQiT2ya+qprRYAfcT0R64pkp
knFvQreKPyWtmvqwc5rShTk5Fu/KiT4+oqm0rNm7B4RxDR6UTeg4rXps9Mb4jEqmHcM8QWeC50zl
f7TF5MhjIuvlZ2Ih8UHKMWFqy/bWvccJK7+3xw5LTRlN5VeuLSmZ6FlXYwvUCbx0+7zBFVZgiakH
MbboN6Zm2Z9JOJU1PjBO/hkHQ2gqeT86B6nlZgdX3GuH3dJnY4d8MWL7z2A1I2/ClJSLwQINO6hq
pdC06k2rBWlrOqRyV+ZnbIq7GjPjiv/H6NaYG7SuaH9VMdLkG5hVSx6WlmZ9jPVcn7ZmmUVf3HYe
o4NrNMkHdxy8+ybKrWM2D/4xTezuSkd0GFrQ5nDmtazvsxY5n4HwpRNAQUUvrVlYTYekomS0gNIW
CZGFGW4dQEvDdkyCbPzSJzdPN02pJia756UkPpSd9oOzLf+a65HfhNnQFkPowfiYEKok6kMnxqXZ
tA03ToTWbUsujWfg9+sYKzxG9ZvrSDpH9/Mo6wxnIP78z3GcinK/RN50Xfleh8V272eHQm/w7GTq
ZXzurDP8AN3j9AulmPtD9TB7ttmkR93OarLkywTYUG0i5dT3q1QdOahedxbmQcinMa2sGlsL5qwZ
ki3tiuW6I/hmuoNG4TwmXSqKjfJxrt/1udMjf+sdCA52W3nOdWZ6mboTsrOsj6hrUATiPh6zGNqi
j8PKzkprUzg+nt2ak7sVHgtKfkvWFtUe6URqwscRY/Qts6Re3mANr8Zw1Lr8a2fj1x7EEylzYdWm
85dCzi2ZuaSpZ953kp+XneGnU31dOSWpTg3Mw4punRy/dcmS1EwOUj/Cvq9GLL1Fg0OSRGX+ddCn
8UNsiBqzZ97FsbIyL4XUJ730qhGDuWx6I3adAAdRWwW6zfUZuk4xcflC7IHgt4tTD0/9rndRCKIh
vBa4jxqHLB2q67rtyi4Y+4yPtxT297J09Af2f/mdoDy6JZ6FAy78vmalLzXNt2acpb+zNDzotlZi
6h5lVZd3IX4a/V02Z0KEky4r5KMldUUgEHZ8xtk7vsfNC0ne3JvLEMS0qAtw71W8p6lO/C78ehfb
bvFopHZM5nwrTEIS9XreR1PBO4n1rPKDmfKgCLFptacNuv46DlGEt9G2j1Prri9bE3/dYlF16M8E
5Aa4SPhq00P2jQ/4+RdzvJ36ZjCP4KJFnIWLX6mPcxeN72PkrIhOks6zP7f4jnlBJnrje2TYxvdu
YCu4GgwxWY+OU3GjOo6RRasTmXx0M7N+FWZqnflNM8axYv9PTUwgcsQIW7Td+T14GnOztTAZRweL
1i4YDa/ENdnHwSl1kwwXPi8fELBJqhuccH0/3yJam2+xPRqXjRi5joa1obfTFuGyfaulUfMxXVw9
DyDCueLKSYbxHyhcS4vngKUe8nmCrfEFq6g2ObaoVT+V2LA1HR5tulX+nuOumQO8NJarPB8xoa78
CLnG2mgytywNOYQD9TwRC4ZGPeujsUzD0TLyKyuBnoYJtukdRa/pxqbSW/27QhZob7Bk8n5oRIKu
zzcV/zR2hIoxxucQ8wLAbjJhMEjIt2k9zo+aXyefClH3ZaDwR7e3MQsKLLwgkSdcliZjApdF6myh
HrsfyLge37uDgX4ZSn50hU9enmMtiHQ2sGOMjLe4+qDfVkM97PFRFNXGsVtqj6Uc0mPaeyrZWW0p
AWfxYQKa9Rfs4dETEzynpghNs8rT972RqmXLEdYNQY+p/WH0W//B03PMqiWRzlqg038SGyNmy9ja
bHnvmyk16jDJhwY3tdrCJS3GjG8Mkcpq7/KpGbXVD29Aspsl/vslGic71PO2vR2KqbsdetdGi5ws
0RYzixqhai2deyb6MoVVxQH/08BsLQptUPzxdsb3zLqRU15Hdws2kdMS9EPk/rYLgc/AMDWejvG0
Z2ZbicTE/j4VTl/smdZuf6cPNu4JuK115o3pJJkJC95JnA+pLdn7UscZ5l1C0przVZr5RNz6oA3t
3uyKnlUoF5HdaIU5Gx98Xwlzr+VRYh4peerhmCxu0eyMJFViF2UyJhjYL9Rj1/RqQPg4WB+aJYoi
1NtlYnuHulj96COXjPeQilhU35AcWr9fvxC/KCOMtUSDK0ATn3LttO2FFYtkO5/RMcyq3iZmKcLc
jvM711Hx/etDrdXRyW11ba6ALD25467pNn/fVjXLgDdiLXbgwjLlXHKcjdNZzHW796dd50TDVRpL
8yibGRMQOVTb18c/+6iQFgD4Vh7kKYdA5ToxeKWkjMHbZNf2wvrURta08YquvdD2eFEx8VbpxlPS
I8/G1eqkzEjyqsatEVoy4aOorA173rdNP70RouD674E26Yh/aK9Adjt5oQ7JFq7i5DJlneOPze1r
GOwe0hTu6q+/uzPfDjrnihdAY6LbcIKGLLpXLP0CfbfIbXwYSwtyLFbuM3Jfx7plI0t32dIkN0Pm
NldKRN7P18c/90KfmjlQHkwAoJPx20xzK65wUMqxqNrPc4SSWNBGfX2UczME2QuoBdIhKEgn9X0z
lAuVlILX29XN1p40ubVdLhbkQPhvniGA8zQz6EBApXpRImLBgAt45UHtIBZwu9AVuHGk8P55/YFe
vrZ1FHQNnGygS09avb8KRMM1uMGAOAVmCq/axDVyo6asv/DaXuIixioJgQzPP0hgV+nu3ys7TXFJ
cTEmCzR8/O+ov91tJsoRO4xoja/AWed2khM67nmcbp3S0Lb1nOcaNkGZOuIRMwI0kwJDelR1oRmy
LoHnew6d/DVAjyv2Sgc9WSLl3EobmxAikRZHf4xHoe10DmAyLLiie2jU+sAZkktEkHOv3YAetFKF
QGpPvScjfx5qjtR1pzOqUBJBzNGZWBf2s7OjoLmjJUev3zltZE35oHp2TjxBq9LbyVJ9WX1QL6Ay
LyEGtKkAM2ioUR29iLLmQEu92OF8gL+PQL43hq9VLXE9kTluXqUx/Xmo/6+A/18rQeJ/VsAHdS/V
Y/X4twR+/RN/JPCm/1/QeiCmrNRzYPaV0vFHAm/4xMmtHHj2EVK0n+SO/5HAa1gyutAmbMA0HZjo
Cbj7jwZeM53/WhvHQJmQHcjmFf5bVPAGFhbPVho4OcQnOPIrSQP6E6TA53sA8AfQPBYLgeiWacR2
opM5V1yu9oFNjqqOR1EekwEX0WO+w5G0xhTEF9Ib7hVRFelGtNpsQB6JsUuJeQn6TVquSUgYjcQR
HAxOwG1SmsVwTdxR7l/pgApe4E2j7D+5mGiTX7F08Zd0MCZ5cEj/iG58FRePuloIBKvGhOoZEoL3
uKpD0Gn4w300efajm1kErkQy/5q6tdg5ykGQnCf5N3usuBuLqPzBTS4Nlyn1NnhhZLda7Kdfown/
a9fodTKYfOuLVonie4rfztbmCnsPGZ9wR8Pot7Y+wcO1Z8x8rS5L7j0Ai5RcEZyMsc/W0LB4eKWA
OMwah7dmfzSnpr3rSgzv8XOq4/fDFGNp7adij7v4dLvK/kO5cGsNskG6WyMZrVtDQZUNgQacX3or
v/lmbISujilPhMD6noumW2NvRHRPbS/Vdo4ysuPsoZ32MOLZpvs2Mq50MfSrEVft3Uk3Sn8YlU4w
CN5goqkSyL5T/BFAA6QIzk98sBzlbec59T7hr8Of60qZbYUX/e685lvZUXHMAzZYfNrhStJyDRVX
8sBKfHHUHKPYl3GTf3IstdNUvUkgMGDovcTGriZDb5M4ldjV5IK8I5+PzCMEaxv81+WnvG+NuyQy
btI6/5Ti8MKt1euwRprS+PNCcfquxKOHML9oLH/hy5dutK5YDoZVQo3nbEpuUMVNJOY5tBrdDO0N
OIVdhjC3mzspx+kKKzxSTiCDcXVDuILDT6dh12VqD9i0J6GP2dTGsLN821ROvfeTZNm1qx84ITLi
Kioo4jJvnHE4NAn6S33Gk7dOTPkxWEkaIAXZx25jHKU1uxw/1g0G7drGyf352m+dW9FW1judwK4g
K2aNyK/O3PeFGd/gvNNg0uaWt1HdZ78WTjPQATmUx6JPR4g7M1lcdtJ+dqpC/7BU2B+1vpf8lLJs
NxJ8a19V8Jf6Ss9uW6CdcNbMdx2v7T61PHmUpA7jN760V9WcpztUptdLXjaHKjawnfGGDPBPYVBN
Dh2xTrnZ8BFKt8UgFBurTMwDPWm8fxI/keCNnvGh1ZS5z7KYuiidP5kpIQC0NFGoZ2Dhm8KrrgbS
9N4tWtJsKtP4riw7O/alFX+IMp8cgZhCLawbh6Zl0Ux3XjUl4CdWttG1UYSFjz82ZuZ3PdXrbmwz
6wZvNf9OxtVyW5FaCQVZyHdLqi9oVTHl+1XHthXOulRHSRrSu5bkmJ3hyq9GZ8Tbus1xD3Tnak3K
6UOsGD/HXA+nd3EMkyJUftZjrMenv4p1zSL0AG+v4xzbHyvcUtmgks7d0eadvmLXh6N8Om+5dvDJ
KRKL795kFmGU8cf6ruqYOwC69RKztiYj35CiQJQbPnZpnqgNFWccRnElPS6gXXaMOqfdOFFcfEFg
Zl0ROm5TKONbyuFrXWFStNXd7hdc0x/oM9z7dh4SohJFGlJBkRUgOag/Y6G2zNj0sDn6IR/1oKkq
jiuAXXz9fkgjB2xmgYm+xgEPE3du9diMb2QsjIM/6tUjWQhxiDiWijuznZuI/qe+yeACQaJKW+OD
K9fUvIa31uVbCmjjmkBB9hvTkiDmccmnez+hPfICI8ZIiC4EcU0j6T31cDONyUHWenMwu+ZIqtQd
WrkiiJhwBzOeCawEWszTmRjv8aolhsFhjGtydrd+5P6w7eYKg6ld49q7rNfNsLVnUoqT25g4CxCG
4qG3egROq8NfQWpIW6yYxF4a+q5UEf9eH4rVksqdf9rpg07UGX5s39rFCKdY3xnduMfL/cYzO4IW
FvDdcmuVKWFC3rsGFKq0i3djab2Lpnpfl/zopdsTe3kEYd0nsrrF/z1w0ek3o78tY8IaouUOdfG2
wtsPlJgNYzRDlLGB0QOlN1PThLqUV5oQbWBYq5mdFn3AnYntwDzkHD3EsF0r8vc0e77vCXubet3+
yJbmG7QPRi6YTgLUjjqVbL4qn0ToDs783iJpIojQioGXJ+9bAhu3o1fdtRZRijGMuJLglqLbdxoW
7W2pmwehF/ZtUYjkl2YS+XaV5sp4b3Qcr4mWy03lRc4n4hI7f5sb+SfXdRO6M4ptz7WMKlicuQ+R
Yy47zOrKHXimtqWFQA4dJnpbSLy/TbI99zhY6eFSGdeVHf/E+1EGDgbqkJcjoKF5GY7+pH5EFCo3
UUIIC0b31jFvk4gYm7ratC7W5pVVX02eX4UTpdPWhKS6o511xUZIDwraIdnrUm30rtkYdXKIG/+u
drs5HOjwbHINx1QM/pptHbntVnnr2u3HXwj2bwwCTl0Qxh9LZbEi/LvSWsxDpPwOyLV+EHr0IDQ8
yLiukC6IvLnsRpw1CyenZWSF7Jq7pGgR+Wi3xqQvNwQuz2QVqPcjJyEYjhVOONwciyn+ko1jvJlG
92ogoD6O5Hs9tq5bZbItYlznDVYUeJ1eflEl7lncG9ShxyHnpq1m91GBB10R6lbtSczAFN33pxTY
riAKqx+MbwlpWPhf6TiBpfGwdfEeDMqx8X5LozGvyQMpt6JN868Etmrf8GC+4ezArGzwwI0jUgL/
gR965VS6eezxFduy66mwEhi70Vr9Ho2m9+TaCsatE9s5uEW1V4n3jewMQXZ99KAKAgKzjP0OyxLE
tPM4NjgUyJg+TF3eO+ZAj2Xod//N3pnsSI5k6/ldtGeB87CQFk7SnT7EPMeGiMyI5EwaR6Px6fV5
dV+pdQFdoJcChF51VWXG4KTZOf9YWlxFWCne0qCRRFrUdxVsmGBL+5y2kVPPAtEYrAu4a3mqx+G4
SO3DKIq9r18LMvxxn699HZaj9eBsjXnblNj9ZjyhjWloB43+ljgwtT+jkPZNtsnHTa8eZycQzCUG
z684TzU5mnMXrXlQ/Slh2UNt09woteiDyIrtUBIQllTL4kU5g+kuAJZnjJsoue119TISNogLlNFL
KI08OMP6QFXxx6Gvdd+jy0mUEGfXI9qQPMk3l6a3MFtISRlKYiTntBn2rqisIlpsvednygdxI0Dw
T1u9GpG3yWfTZGhyG/sr9Y0VpmzcjtVCSYVHAJ+2GI/56N+VJeGWfdob6jLk3ng/et6wr6bciJmB
CflPNfdQ+VX3nZkbMayGnqsXQ58CGRKIl305I+zv4iOIQi/YjNau1dS1ZXV66PiN7ahu6XVqgvVX
k6aanePTfFhu5nZU2sL/nyU8TWJUAXykltlVko6OFk0znRQxHlNIw7pf6Ner3V5hAm5ykiBz4ll2
JfLxh3a06k9by/iC5ubfpWU13EyODRcM0HybuetG0mW9WUnT9psMRe22N6My+0/W3DzfMeUeK0+f
uY3W5djnQPykB2I1BYm/EPHhQDVvPNueVlkHupP7PaO2dyJK8R350EL8k7EZhxGK+IyfyX6HfmLE
qWt3V0Dv7VdaZmLqce633ADsWtdfq5yNhFDAtb3PpkkXEflz/vIKwaaVBzGlHoe25srTNgzjetCx
Tt4O9KicZ8PQCBg1VqUv6Ey71hsP5dptxvfqbGOiBUW+3hgTrqeo6fzH1C4amQRFrZrIntfhJfd1
XhjSe40vYPb86vcEN6f90rkIL9ckeY3LJA+Nl2XDt6VVrruTlcaHr6gyreNW2QQx6XNTuDdd17Xt
mbN60A4c44UWaUVbTTsoEDYK5dvTtW+QjBGs80pPqWFy7VLfm94Ic9wV8Fhv7dr742NNs7UM83VY
tUfSUAeRACEQDUk+plnMvOxQ0vGajdTDbnMhzHcQfsNOhAuFGg5O6jnRnLfj5woWD5fY0DcUVQv1
iUePa8e8X+yN2NCGwuZ2Zn1iI9v1m1vO8UZwiOCFzXKqAyvH+YWTqHnuTW1Yjq7LSfPUL01q3rJa
ck2TvFTJS6voGMSYqyq4cX0cli+crS1VLoQmFw95EzQCuoYKzOM2ULWZLEUNL6soaDpVSyXms0wZ
sK2BTqDBQtaxDSRe7izCUyPyT1hdkFD9qHbJjtZkVL/qvA2ifDOXh1SbnKOvWvc+b3w97FAH7vl8
tLD0KIZNF6pACV6kxNlftfx+NZf6uchgbr085LE8UpmzRVW+ubuStN+o8rSXttburoWZZmW4x9Qa
vaSvvMgqx+6Oa4Ootpb9tcmH97L2RezOfR9Tn8wxFcx7bzT6RxqLKACyu+C2Iknyvev8rxRyNLHd
5bVdrT5syB2NZrsz7k26YZ5S3X0i4m7dDaJ52ea8i5t0Iq+2PwUNWvBylvdTYUewncbeqrWzUVFy
WkLTj6YRInRogIrqV+kKsVfFWiGR6o1Q72zKhKyPgeJk9oI0RJur76izOpjV9DN1brx26lXK4Faq
8i2dFVhaP68kjzvlKx/1x9Tn9zn2/4jwtq+6u++m6ui00+9S75LGVZdta+CkyvHDLfkA1iBspi2y
cy8kF4VgctEfy15wDOXaq9nqj/2o7/PFuJsD+s+npj2lgfyh3dlFLxp0t6Y2Ptk1Peq13txntnys
tv7G6E0SLqGyw00sN6gKzqln3k+rRoGaPv0JTKCQvjpV6aoulkUDZ7cwvncrtaEmg3G/PGxd/a4C
/5N9XCZWlR7d3lKh57IT8Rq6ujhcL8G2SJr+T5k2O9dN72ufq8yyYhra9xy+Syh197OetnMOTQZN
Smn5Ntp7LS0PJJxFWe3/mhS/D0cd0cZ+qAD1xSKLD5WPa5jK4qi29KP2y9921xKqq7efIB5H6ueo
IG2mqFHZFptd80otFtnC9nKYde9LS/MaTQ8R4YNbyP2iA5krq0vo7OIXNt0iS1vWcDG3r8nmcSza
ku97aWB+Z/s4r+Y18s0lEYzwj27kWzb5m8yx/YBP6XaKVRXTRv09FNq+m3J9Z3Ggh6ZRnrEgXLDU
RZQOlVSZCpwjDQZFmPtHSf1aWzkPY7kcescZHooFyZ3n81tGH0uS7BGWJvG3Odz455WwvYM/1U9C
G5OJsmHhtYesNJ8g42/1Nbstq/V17amXqwnvqIs0Qut+awXVi6Uv8Cv+KV/0I93Mh2IbEm9zk2Ho
6dIeZ7zRdZxRf3TQTXlepjQZUnXy54ltvnqhFxn1RB0bNt1sQftk+mIEpKmJySuwWtrFJdCN0yQM
CtbsozVqLynxpqGYi5/VHu0Yg5J10LG9pqqNMzN4tFQ6JvQPoA9BZAApb8e9QWwjL35Yq+Hex9V2
t7j9HcjJEZDmvRyL75TBcOOKjnwanm8Ly54vuiRLl1scbYWyzgEetYS4KxhkTgx8mQY57UpSEqAF
91K2gmwmRAtCH92YPep1XQ3qVTDwUqe7UsNNkOJDnWfXBhFxLgau34Egv12l13d1oz9Ruk4nmrYr
3fHGL9Jnp3L2mwyCRzq6QCo01AVK6OFq9CAbwaFZiAIG1zltwj4ZXhY6hMrb1aQlQDo6JjczRib5
NBFYrmwRcrdlUa/1541E5n2lQJAAOh6IRSd1hXN9BZNMNg00JqWrrVzQazTtode9PW6NlAwY59dm
5++jFpy8SsQgTLwohWcQfNzeohQKCfg49hnHVQVJnrneyauhwgnlLVtB8l4QI5RK7FXXbrThlmid
SyN7VFWKnW5CN4opMKqCAOVM+n2N7NUFqhCx+kwTU1SmankdMhEFffZG9DBP7HgYubI7dkbUr/ec
17u2xxnglJE3Mcc3dH7doCl6TNNgX7durKZHao+PQ++/6Khdlq15NPmF28FwnE22tZYZ3WAkNau9
680zIhcddLAD3V9Sx2Y332hW9HmiSCT+8vMtzlT2TMIg6SJ16e6NTKPlQUNfPup9snTmT9toyWZs
f/xrCS5J5zQ9ujXvdHr9Ah36gHV5LrzlJjP41kdKvq3afcwpAN5RjBdTFAYKqE899d7999K3J1nJ
z6rMb2qZ7icCQ9x6e0Oi9mEEVeikgmFFuEAxbRfOmrynMSFunems2v5GMnN4c0PuB5HwG9xOZRRv
ZVPdLcYQ2vN4bnv7luwf78ZpODsclCm7oXLbnZdmsaucDzXYd5Uz3LaKvHADSxQnfo0CbzKODBKv
ovP3escoPncfIGjH1W0O6VxQSJ1m9Kun8qKTbhz2LuCuiRqKzdV8ydIO8RvJwz5/zc6t1hvyADya
EAv0Eg0lyzZC7xUPjRwVYfI6gc6Wc5qc1tjTAmEdyr75QnGI4HghNHGdZ/9o5EQbM4h82CsDZU97
4762AbUpYCCuD9nkSTQ2v5a8zUMAvV8zH0FUBNI7SJf4RWV/VKOmh0Y+xC7ix4iRlMrnMXhoyvql
TedAvgesUYyyha0CQiXRmlAuzd9adGTNraja+DATv8m0Wn9qRmK2jVjzxapmLfQKlGLhvORtRaZ3
Y4rIFARy7aVmpI9j7iuLFkraas82LaD5oU5L+2VrXOgAJ8XvENvSNZ5RZ2EEwTLY56xwnfgYmNXr
fcEJO7JyyfS781K57Ktqcv6QEu49dtsiH5G5VNSqBxrVgCvTk7cbSbwHvaztGUxTaNsYu9kgPqSV
UZ4gBuIA2aRo9YiaRla3Wym1x1464h3PoidDapz7PjRVrt6DdFzYs0dC9vZVBhYfljnnRFiQpvNi
rqlboaEcLbGbLOm5Yba2W5ogX+FjDNay5YkQtoPQoEUFMh4pWXAJL191a43napyB8FtfO6yqaz7x
I04P0h+2O2NF3xq2BjPvP2i9/0+z/Tfjagr5v/NsN1/DVHCsXjOFfhDKTur4/d//8Yf+2frs6n9d
DW38L7hKDRD6/wfXBjPxF25ZXfc86G40JFejxn/kTdt/YYLGz3W1H+AUgP4au3nK+bvtv3A/8K8I
SkWpzS347zBt/lU7/r8ZbYK1/nYeeFi7IQNJbbsStv9C6dfjrHeg6IjX254uczJU0qRULayGq9T2
TIIxg8NceSSiWVuUZ7N8c5kIfxo3T7+E5iWzrVDemSSZNzt7Nfs3w9IOLf309wvgMq6d0b9sJTn2
Bd0moSdLhFGmpIO4Eu1nj3j+uZPF/EPy0EOWsV8x+TETre3Sn8vFzO9GYldPLFPoRLsBV5CpRhs4
FGgcGGqiIWDxjW+3mZ13QjuHe7VYKCy2dXzKhDnW4JoNxRdbYU1PJXmP1FOJ+o8SI3rmXhkkSdFE
or8alLp+b2UDkCLZCR6GtUEoaQmWWHO1qaQ3a8uiQ93xaUWaFqfbW8voH+vOUNe43+2dWZoVlwKl
m67Xl8+06b1dMEgkJXoAOTArD8VuNY35kQYt85tegOzQV8G+nHVUxtJ4wRAkvq1im14tjXpVtkFd
TzyzDcJ1E5R/cge3Ozoo+2PgA5fvem2zT/6SEz6v1lnu8rwq/i2RzPXRIJvs+tTiokDV9Z8TYlsC
UGwKlCEt3ZE7BRr5qJNOFf39vvxbR8fdf5U+/6+lh//j7v/ZpsS/X/z/6iCpv2Txfx4ivIv/OEQs
5y/MH5DiXFjYWf6Fr7fMv1wODh89jo5FhNDk/3WEaJD819RdDgtodAJYAtQq/zxErlw+8wauLZc/
hJDF+LdS6/+Z5fIv5whROnjyyHqx6VUjePE/Z0Y1aVlegTyUjqvvlSF9IP12GU1d36dV2r3mrU6r
PD+DjHPfHvZr7TvHvG3G+yKYXXgAs8EENNTP7lTAjlXaAEOjb1GbCeMyBvCG9DhJFEDjOgJP9dMp
W+vuKMSkIjco6cHpz4Mrz47bmD9moD4apPr9lj5OMNR8cyLsums9rjShbVbxak+64jtZ+53Z26ea
ry6ulQ5S3lnD6kRKtP0R+VDNVT8RFFuJYC/VctYHXk3X0P5oZvA2U1OfbXM8arlxVMASuxXeGT2q
Fq+aK05CypnKnaIDpKB3mwMjUqAZz33/pRSmzrVwEsLZcXnYxI+I3njK4E8Cq7udbM3ew0g+r259
yCgNokkiEWmfTOVEI65KOoNpcNarIF7kiLo/z+9almUqSTijTTucweZsrXphJYGz3ZE6GdwZdfEG
qBnSaBZKEpK7yqYkTHymkCy7ZmKxxqr8A2uUf+iZ20b65KhEOYYWNeQhEbNQW8ci82j9STmUAj/2
ZNYkqsEvBMdXPbZDfra74vegW825Itol1uaRcaMHgR1m/bc12dSIO98543auaw+ieUaaG9EivlTz
TQBj2NQS+aoj5wO+rezRN4bbvhpPYnprK1ZUHE/lCGNMHkpJ1n53lJPxzhPVhmgjaXadHluzvVAL
pnbWYpoHwn7vt1b9DF6AT2Jsj8Gysp51669MqoTlqUc+UlEiDJgybM13Ucy/Sc2821yeJXS/uwYc
PSwLLQ0bJf9QX9qAQLVHLqQ9RJiihGYj8c2GXkQnT7+OU8ZDic8EUF03d6IdyrtShxyds6WGb9gu
ZkuGVCtlsZdW+shaQ3WLQWu5RdYkncqJLsbbkdsQiQvd5bPxu+3saFbqaFXziZrslr4XeJXBMIZd
OokmFFl5P1fVz1g4sGrbH1Om847ldo07o/ixB2sfcOXpmyJlQdC31I7FC6DsS1WOt5nQn2yN/6Lh
UvMm1DKmCejgr1bspdxT0PcoJ36Nc7HFZHi7X4s9/LKX5X3BI8YuUhp3sHJRGwzPQWdFFrYIQyOa
ziCBqUynbzDt0PQ0Xnr3qRgAufsMp6tltdiMdJDvMjN/V7llcrkPftSuARwTHD1i9vrUV86XKa14
ILNhmK/g6ZHuJkw191t2prQu9EbIQ4wVykiu7TH0xnyzcJ2ISzqI+TQv+421alnJ75w10+flr3du
MUB+NJTYHyyaaJptAH5N9+j1Pw2LZ0b6Bmgl74KsmT8s/dLWb9b4RMNrNDTGrrQbZI9877zyIaus
tA8jl68n3hbf/eYeFtWuWzzUrIVLsAyd7hkBF7QKeeJTTvTU8Hq2ZEex3G1geW41oGfY1Z0z5xAN
Vq4efW5XdVoGOqX5NanC+e2Uix0Ue5tTp6RXSSt8+xikq55/olR3ZRP6yqvaB90d7fYO21LTf3RI
XAxcYmRCnIKhN2BSEKEIL0mVqa6EpZVW561W1AiM9J3RbISsFFXGkud8U1Nm/QKY9e+YWkDQDU1b
HqZ8JhvXhEg5rmUHo2eRt+6EUwlovvOn0s8PeW9bb5TVrya4hC6Gw9hb7u9Mz+iSI2phs9DFLwun
c7n1E/bCgQS+UBsQAMQ1RokxdDOcUtG4KK2Jp1mryz3iYMOJRlobd4KNNMWrRB3ZQGsR8OxmstjB
U/qHvLazj2YsyGqteeF9B/FNnmU7F7nVTTqMx5q33KGP/b3enPpr3IzbtqzvbPCiG6JEreeO8S0U
HRwbjVXqyTKuFljbmz66wW8j8tleraChvlLO30SziGQSa3NnTAuvDqTe4Aiw5jVpzeGkNXlw6re9
kmM4rdV5cuSNXSxwXlhl6KpzZw7RZQRGLuOM1h9d7+4lXYxLEJAnw+euGaEm0ibmpFVJtp3Y4Sb0
G/vW05qbha2PrNPpuSgKMBEcUHCxCBeEd5EL/2Aefza7Tjy/0a/cfdIUXkLp264nVyZaS/pyQo9S
pLLY9RbzbK3JKZZiTk9EQETpIA/WvDiflA8zYa/IS3DjsafzFh3dbH518y4clmWjEO00InUFy8Hj
uPBKmn3+6BbpjS+y/bbU4PuODvzp46tTeXNZFVZmU9eI3Vof6DJvjnaN73CAIyrsNQ1dB3XSQpMj
n+YBCwnSDzX+pHX9x6fOF3LUKJJ8UdDuQVUnVqbqEEYyHmoHKYZQsUCjRkFiHftp3tzLRu2Npfkz
zNrFzqYDRfCEd+u3fv5h2YoE5a44N6O4nwCtwNBBRmhDLMrDnN21tbugZQhec229CLE9ujUrBvMF
2sOBtijdRdgmqkNNUp+nD390Nd17VG3dtXzhiCBOlCCDHxurdlmc+dYb6JQcEGIRrOp2xXNgr1+p
vEsriCen1IKDbAxsH9SOYZ0jyW1ul2hhXOIq9ZdvsiRf7bIsQuFx+E+rkcdaY07Q09beyxFdCNW/
TN562vJlu01pjHD1Ibu4lto7BaSBczVF0iC709bmvnGq6rDY5fOWf2Hpjpti3gPKHQE8jEhR/5gK
cUId8UF+TagsP9Q6OFzsoMHRmMqz39kKxp+XxCseRwcHz3xwPc7lVW+S8eoDK4QbnLUq/+NZW1zb
2q8a36Xf8SBBi8uVurpOhXTEN+HQ8wDMaq4Of8twzH6vuixCvZRkXvORpcONQF3Rp7wgukfJX/tT
AkhJYMl6YRaz+apI9d4shzgfh3cxbe/gy3kNCafc451tj5azHiiuS9S47mUe/Jpgs+zifkwvecGz
1fc7TQGe0gjNRjqu4rKtOvPNy2KnMdTUYZJvvTUmunLr11mAyW93waYDGk/dEe47Mel7xLwUWlfN
hue+6f3X0mi/gyrn6r8gFNR/MNOeTdr17DGF5p2iGrH/XGgvjdGkcYat4tBWfvMqZPCGjrV+4p30
CS7hluuy5aZz9ENWu3/c0or1iZGmDyh5RYaz46rEm5QPj0U+9iqi8RUSV7yhnxzAMY3YV7I9EN5E
P87URtnAUeirHRNfuhu1q5aBH/nTzWKzOo/FA974uFyusi48lPictwzhbPfm+MUt+rwqcib7wKOG
URifYVikM+QDV4befa22OENZ3AaVoR1JrkQ7VA4JtXVgWBlJQjkBDX0dY7Lek6ixvcsCfKAbPgU+
Q6JXUcgRzh7P3iGjxDBc9Ft70lC3Ev6fpGafvpQyha1ORLu+g+M91Ma40olofwT9rwXh1RV0Xjo1
oTv1HjxRoMqxdE6GkQZGm9DkifCbfemmaCykpM9ShVhK41qZiILc28CwD1mwjayzOkZk0QwvMNg1
3kzX3n4Lvwuw3nlquVjrUkZoWre9P5kyMmg4uBlbiQJC2M8UVVIzKJz7rlHrx2aO2x/6hqOCPZx8
mvym5BmKh/k+mOTL9rcMAPB/6480t/aoHodwAC1UfRGVKrtYNe02wt0PrYyIuIgdG4hYazztYVPI
MilNXV4xvz03JhOWps79JMe4Temx63K0gIXxhg/5PIDbQOQeh2lAEKnVNIcEF3/NL2WBzj5AZtz6
b3Oz/hYjaSDtQzCTQY/0hcvlvUcfAqEcp/Mclz7Xk0Qq+OwYLUC86xS70a6PWjYk7tSdjXK7Manh
4fTH6zykZoiRNV4c/YkcvDuoiT21CdFm6+wJLK47U++HRFDcuhvZ78IM67F0vHsBOpnTKh6o6ffS
dG7C9pCH44TQ1M2ScUTphtEiXAQaitFB4ZGRAJ8Y/gpjNrPMNVhd9Kl6Drhk86Y6DGZ6JGLohUHw
NHdNt09HNEt9r06FrJkJ3nriR0M9d8y7drR/O4V2kpxfaYscu/XyeK7TwwYpPzkPXCvPDn9osGcZ
VxYa3GGAL9YcsCGapE5ind8qi8SyYr4lKbYMneHar1r8ZKDuc1a+zsF8mXPqKFujeLfH9QaEjHc7
SBQfi5smcFdMHJ+pB/7MTmAz3nb0VA2LHqPOheVmuYvrun3rqSN9xX4+XUisT0jCwf9Zz3t8M3db
wY0Mw6F2gkZOFO7AcsL6bGsbqU9Q3NaT9tVvRTy0Dbb/Fc1YE4RGYXzPU0CnS++dxuWuN1WYeiTE
DIhydK2HdbfvfZy4TyRl7MsBMdZmMp0KTzzUvU8sDiJdtFt/sm3gR0zNjiNiQzVtcq7qASdWMC9x
v5pfkDXzrlHWd5rjue2c3AmB1BKtWtv94PxN6e1pn4R18Fk+LG9pzujsmRLtL9trOUcCnw3fUU/+
Zv3Khu6Z9d6wKRrxIIIhpqZ53jc1jcDYRvaYfR7lLPZOaj7KMosX00NKVsbdbH2345D4cn1yU/Eu
GNxro2ZUYkdq67D3z0Ft7+ESoUUv7dg8YK3qH1PHIylnSQZ7uo44O5H/mrf6UMi3Gc/nzUDc4G7a
3PKzqvwhtg0km/jI+8fMXUigaO5nL8h/Zzk9Ehzbdf6TWfN2U9plCrHctcaRJ0rr4qmc+YAZSMgO
lNYxpyw2Rv9uPo+GKe51Y9MvVcWzhxTLJsaqmN+allwAzEH6sfZcFQ2K5ZlmjZu+YcS1BSTBSEHx
nnk+Z6PmAS5QNEWuJ0fUzdAcjtD3MtB/IexWZMvrV7lTA3PXO/2a9F5RH4Yl/dRoMH4hK0xjocvM
X/Va92+jZ3iHfEAmEmSkMbWp8MlpQ+htV3N3zwprQIdqMkkhXJK0X3J+9zQe7/Pct14sAo5xpuY6
pCXaLPPR2VIyQ5h+WXM08mGeEXnlJ9FS3blpLfK+IDM55qnPZaqvHHWtMq+6C1dL1R+8ciNa4Apz
jBUet1zkxl3rpvLUtD4KUV1W6hv/lhciqVmPnEDdMYNjOS5dpp024GIXqxzFeEMGYFCYe0WfZ0wT
9vpWBRC+TmWu76PwVmJ2lo4LgG/z0V1X+SdlnoLzcrxDa5ERocNMUxDTqO8KVSo/TqNi1bWk2GC/
9ykfLtmCOn6y7kJSYx4bndgOU05fhzdkPlpCu6SZb3QPgaOqXxzkp6Wq8xgFhp5g0pzWiJtq/UH9
Lt6nZaFJ16xc61m6k4IFbG0kIKtOZXVqp8kC/ZXovW1GDas64qmGI3OxKiSxgv23b5597sMGfXWZ
4lQrnZumHdtQpxYxnI1ZB0TyFjz/V3xRcJS41hMgTFqFFOvduubk/VpJx3jWm4rfl2uZ5SHQhbYX
ULLPi8y7c1cK69IUSxU1hn6utIJy+A03aWxpNn8NgXPTg2cL/TNz8vkjhw3hTJ2m7cErehYSXzb1
r6xoGTbWsdPgElSfeP0EBVYqK+ntlSW2cQrnm4SWRSFctGQepikanZ4okfNQjdXJ0bryUjIevU+V
VMdytpyzVhTZABkboJDqTBPzOl+VkvEJx17dDQ7jetdbb+xPSKY1LplU945F0cZTuh2xSD0Q+0A8
yhA8rnP3ZabDoR9S+OQhO+QGrn2Chr2JgYM6uOOUThjq8VCAAFyF735YN446i6LiGEkXbn+6MXKU
34i5Dn4hqaFKIbJdnA3RgEG22Hns9ZjnJ89h92jTfYDLPyQNURxsAFx0kq6XPnayzQ86vxXlKJQj
vAOHKp2yOpqrmWUnk1p6oBu73A++MCKoVBJyfE9++VP3tiyBca/pq80cQDS2JW/gb9qdWdXTVUFQ
Phjb5t1oNuSn3exhtB/UOi6HydqmOYG4hLIY5OzdkLTaN9EAdfSUteKzao3rmyrz6dgU5WiHlqmE
h/pqwBlBrnyNZJsjtfaRtIvV/uWkeMNBifz1JiPGaN2punEvTMgG0kINtLWh56XaFcvUnwzR9bDj
U3pwCcGpQgrUxXdtbmCem+dmfKKrvoZzOzxInVHbNNmlGEbm5eNago2AfK6p8t5Suso1k7QKyoF0
O9z6dnjRxp4kBo+/95RmQ4mMyqsvZLwvSWlmxwkibIcqY76RpvBjy1jMZ8verqPH5i9HaRs1mKKH
FgeFKZXKZSVGRFskAs3E8V5MkeKe3haDtA7Jhsi7tRmAKtN0BJSJi4Y1sJ31mGR5/TB4y/zL6Oci
GuXVq+O6sL59F2MR2lMncJh7eengzB5NBBo61h99/e3VnY5MnDmEhblyNvZrPw9LLvEj61X/4xRj
Dl0+0g65LdkQ1oWT35ADsJ43dwQuMc0c0a+Yu+zkqu7e8R3B8NNkwwP2M/MzYwcjI3LuWzJSVmjp
tMzOFvV3O0S1y53pZa/23L9UyK1CZ8oejIXKzRaXINEgpId1LPTAHRhWKQ/YdaiRqKV+mszDNqTy
I0i17lJbIG21V59MzlpWm+ITWVaeyHr4cJvy3lin54WmaY4RpCUDNqiSPVy7XQbcIY3qQGtsGfX6
+A4Exn+i0vcpNQizrH0ZmiX95W3nR7gCMUWgzGBkc2qiAVJqti6992F29hNIknFIhx4TeG3dy9VT
O112h8bxQvpxtYRYhdexr/Mo2+zpAZzpvmjXfQG2WurP1mZQ7eBUv1bOP6MewHs1x+4vM36hB1S7
16mV4nQ002i6J4aThTfJ17SdQaQNmmm5z83U/ExVR2s7OFgot8V7KQaXjGgtrGb9WYHPIzrw79aR
ycEJmt+1bd7qdidCJuw5mn1kl2RO7oWjd78dnhUCm7i15/pOr5Yxzslm8VHZSE8+1a49HTa9FY/L
rPvIm9YLtqu3drN+Ew/yNZUvY+qFetrFxbZYh9p762oYiHlNwZwIAwmzSqjIcL42cqwo2/JepB5Q
P9JI5KYZdy0yWNvckOEZgCnoZImgiDqwMSeDBgblW0aR4EmJ+VH3DidCCvtC9eCevfl1VR73emMv
YdoTBydb7Evl2gC42o9e36bApsOznOe7NJhzZIQAXqjWqORBLIEALi5U/ZNfxRQ+so1F78ukYk7D
ANckHfmAN5XBkOf7Frk5bXqPzKXcGcHwQ/lCk2zol+8BiB/RDZOotLArp9J5ch3npATgdl94QTzh
rhoLmcDp2O9U2LAViNfazffsRX1ERcWPLEp5qHMxRdxMpX5XlK32Ypl+e5RBiqjHcrUPkIPz3IJV
G7589U2Eg966JvoyPvSq+xb/k7oz241by7bsr1zUOw/YN0DdAioYjFYK9e0LIUsWyc2+3+TX16BP
ZsKSXVZmvdXLAXxsiRHk5m7WmnPMvscTGo5s0cr8vY0E5S31XRbaA/grIOgGZgfTRKZDYmeybdw4
3VBRuRtx+6/UqL6K1Co9UH6ezyHU1DiSonZjZnmF/BMuWt3iz5nks51lxPdp3DmqYSuMILdU45VV
m6uHEEDQtqHX7bdTS/OIZsbemnK/NFta2ejg6Wz3trEmx3M9t+5WNUJ1rSLnk1TxcDbFiKMyi1qO
fAS8E6H78s7SftbPURrDWAeGfyV7TfE7lVNs7E2baS7NgJPBBGSxS/mGM2AbqmFVnV2FVeKi9tZv
Hb3G6CWE/txb8QhLTrVPBoYzXHPeJC5soYjVYNjqyqWz5svuDdaVtZ+R0t1MsBWfWMjlsSzjb7MS
Jk/mHLmnsA13Rc9wiRSb40m9tEcEFr+qPnAqCus0DJIQ6I7WL/ay1OCdcNvpzPZSZWMY+trMyrOw
L7b9XAUA+15kTcGOsodCSYrGmGdMmA601SjH7zDGQAphi6EPU9Ie8geZ7maqOMxooZ/ppRrEcW+d
6zbvaSW1oDXTN13EmwIIEuHSCMnQrGVGelc3nb3PtMo3NQrVWmoEhI7ykHT21JzjQuMuURR0ZHHX
Uo/u3kVbP86pF5MRJ9ZT5Gj4ilhU2GGsUCsIbJTokk1xKGp132oWVW2m6JgTbgLh4RkzUhMMYTuu
wsK9m0fjdXCSoyLEQRPOTmTp1kvZV6HOt0vkomQ2WAi4zxKCME4jzFE/9XC3VPACV54aohls5okk
u6gEkeQxqQm+JLWrsjqr+3mvtyhYW9FbO83DwWWBCa6yReisIH1G5OTjarmdwvxBMeQ7XSy+7nxh
6+j1FHPZIcSPHgWmHr3y2sgbtvqjepOI5E42iuEvZmOzxl8iw2NYaOdWY2/BFHKU7+NjYo4HFkaA
HImGhpW+5qazjGotTI4iDt0NkS4+FtU7ZkjnVvpsPbRzx8gZx8UqbmkH2iG3oIz8oa9aH5HoU0h3
ew0HwjxP+Sab0q4Uv8ptsXIt9m3GfSme2vG9bml2KAz9WJuhkIG0/95F9nODv7BxzN1CFKeBVVDw
NQ3vjtSx/GCh7KVfczKG+RbA6kupNk+qpK2Qwy7p28kfo1M9oEftansC5hTjYoxcd+1xwvQ0Bf9k
rwB9a8GtWJEWlFzWarUr3K455sPxIBBeh1G/okQF3Uk9dqR+7qqO2WF2KTWkpcoBQgF8UaiBpW2Q
RvqtmHdenopVW5Uqiapht+bYf8plrq0zS6PTheFBom3axuQP3jkp9WV4VfFaSZ32wrSNV0xLLA3K
dmlxLtBsn4CaeF3HWrFuq/nZEuWVEGdjKoNcVOoaRBoHmKy8rbkLWIo1JnDNvtVgtKaTYMmbVVwf
GlZmbjTjDnrXu62+iqEZv3X0DzeWk3LxS9VelHxl6J3gHVwRzOCnjnEhML/QEsnvUz2EQ+7N7LiH
G4W9xm6RtHpe/wKtbRKrzBvvDQqyonYpUnf2lapHhME5K/4ZFi8GrBXDlASzxVBnetGuVTvxEWik
OD3EXT1HJcJm492eN0XLNwaMV6brIo4e9UZsRiT521aPruacZiNS6EMdzZh4uitTBaVF0iIu2PfI
znwq2snKVudxa6Gk37HUXNRM8k5VbA3XWtc9znVPwtQT4TEa86NR5xw/Z7tfAyvcicLYe4v1NFXb
7JUFhfxnD5AkBpRtmVBdb8uyWXv64kyhjYcrprjg1UrXfTlfcxbCPUtTLixnc901Zrkus2yJnR9v
qQBT7uqrHZQzktDe2Pjv8lg5hxjIgc7J3qJ2PLez5sFEA8mj8vwhvqQj5A+M5FRjQi5bYx1N9VnB
pjB/yEay4ohipFZETc3uk/sc6aYB+XGddGhA3bR6HY3suh15y1ScpabdUXxMkJ0jGNCiR3wuoV9p
1XteIkeYlGjbsYRgXUuWVtlE0d9CnKUPADpj7Vuf2uW53uM60VrzSExwv84MtAwDytFinJ5tNW8e
0GkNWxSoAltsH67ZM+66SXmSZopKFl6laY1rdCAoPsVM/zU9mPlbJsJTVwxQa2JWR3kbm9HaVceb
UiuDRu/eqXXSz1RDXqxwuhtdkTz3Q3E5cVgdGwrU1YAfWuE45NZHt+uOetVfFvNTpM5+5eZoB7SV
ljlXlO22Rmxu+zAJFmWMzlgMjWYrNYp3YFmZnVsXa82I1585yZhaIi6TUze4WDoH/uB2p7ZiaQbq
gFzhgvbAvgI/LEvjVamZ9yOid4tBPWsWByPEzb69GvSWfSaSjiLqL4wCqrVxn/fRCoM7tIObwikP
Hba9OF62AuaInRrzvhara5z4KXlfj0qN3p1D1rF1RtQ/01YzsANq7Zkoww2rLHCDvt1rOh7nYae6
WIEtxl7ibrspfp0QOnf4INWypNkCh485jsCd25ZaPsQ29IamtTErlnQvXbTrD/FU+0jng1i4q8GK
6zULZPxuRMyykVH60k73nPGBUNjBPCNpwpi1b+zpHHI9b5Y+AvSIHkAHHFKN0kp+xXZz3Ai6xBIw
2yoXL1ZTwBxQbjssf3j0giqktUsUgGpwtmg02gb6sW/MfWXP3XpWDKq4eUeZ3drk+uIKa9UYV0Ky
K6DKGhB53HbeamF7yAXKKuxbYZa/WJn5MDjTBTW3bC2p7dvFcWjqXYE3d7bq+Eppi1Ch/zPJwFEn
6vSimr7rIUencDLfZVz42cyNsqpr1UtvZuvgIVueMv0mKYbTSNOEib3hRAV8UnpJF4g0RRZRbmk1
4sEZFM7RLiMbnLgXFHV6MrJ6vsPonzBBxhRcKaeYkXmwsJa4fcY5VJtfWzZOGDhuvGy+cdtxl/Qu
ffLcQ8Pu1me12gt8mtV8UQ7yKPWZrU749pM89/JvRdp/FX1+WSLTbpHLLmivv//3oswFRkiEJ5Hq
1EkNT1cBln8UvFbeMIcpZhmmLse6mAhNqrcm6bxvhdNkDwB5KaQmeKLP5FDhBUKY0ekBhP88+4K3
hMTu4ydxFuWdt8TqLdwcoDsfPwm4s9bOO2zuyPfaFy8LedIaNcFsleVFel3nivJG2d69zfqyvXER
gm9oXLbEF892ih4ZseF/pMI8R5tVtuV79+PHXkssE0kUd//rf35UYP5Jq7lc718/2P7r+uuX7uXD
H4IfUumr/nszXX9v++zvi0Tfy+Vf/rt/+V/ff/yW26n6/t//4xXjUrf8tigpi48yyp8GyPLr//Fj
p5ecH/vfzEhJln3kJPEg/ine1v/ydIvJZImbpQiyaGD/BiUptvEX8DgYnyYIc101llyFf4q33b90
jzQYYPiQcQFqA176p3rb/QucETHDJHe4INTc/0i9/XkIAfMxGMEmfQliccHffiKlIcQpGDCRyfFJ
zdaWmjxEnpEFU1W+ll73zU3cqx6Z8y7W04qOD1PyZGJV+umO/RuvFJ8CWSoJ5rZO1d8wnU80PTMb
0IOObHwpTanH3h0ObpF/b4W4BXl3xCBT+O5CxymLkgjJfPyCfad9pLLxXLi+w11mddfAVn3WsBO3
U2ltDweVbaaSrE1dZ+NvpvVFhfZbUtWdKc0aikararIdjNaJW5MEN7cpb1RWKFg0x8TCQxl5mNjw
Cq1tqEsrvSmbHbquqvx/kDz/my/b/79yZ4/34f8ud76ETZZ/fOuWH/jHa+egTibbxrUB7XnEqi6x
Mf947VzjLxUCGQdqdZEt45v412vn/WUviQ1MpkR7wgpaxsk/Xjt+n+cAtV9iIwjFsP+z1+4HxfSn
NcSy4fCDDuY/xBUZkB0/ztyF5Xit6UnMkV0cb+Axaje6M407MsLqtQ6j56TkQ7cfCAMz/LDAWIn3
1z4HhiLOFoDuWu+pk0OZGQLVMa1t10U1DBjZKWuMUuoWPiybEuYd33EQtfx0o3/zuv4A+X369K7G
vAXFkdgXPv/HT68RU+t5oYfpV7HdyzwO2Sp7uS78PJoSoE7WUylA8k2TYKpAXxgfJnR7mAo1Mt5K
E3QYmj9ASWqymQU3QcKeXNVdnh7aogLSZffPbVxeE45YPzrLZgwHjfccZo661oQhxrUuBW1HpGHb
2oiHY+ypE53MDtOUhwO0K+LypA55sitLBSmHo+DL6l0YGLIUR2BScvfnG/LLLEp0l0Z2FxO9bRO8
rX7aEhRZkUdu32pBP/KfWXjeHSjraV26idxUFSUYtgZrpwevHA/DvSJTtj1a9YXdYrnKx8eiG4xn
G5osVhz382OxGjUnNY/Sjtvk8jarEtrUwNyjYwgSihKFkT7WKtUjECbDtz/fgc8TKPkYjuE6NpM3
lyZB6eOIKKlcpoN0UQQCxlspjQVPZczeFce9N/V83vMBvlo0ls3Nx2+7rI1APnVyMxbrwsdLDlUc
9l3tdIFLTc/H4fCY1811i41x9efv9utt5UK2jvzIshaMLmvxzwangk1cYcE3C0wgaOxCrbnchgjs
NkWtm2vpgNxCSKofxCCsL2ihn/eazBPOkmLEO8amEzbNp2tje21h3PUdQMCOzgJC1sC1i3TttpET
ZGpzS/owOsqsXbfafF+EdGv+8y/PZ2CbyYmfoL1Pd7klezoNhwYCvxU+Ut+nWmk/CmPxD42dP3ba
pijs2z9fkwn485MFN8iczY6ALe7ntylRxlEteg4M1UgtlhYs8t7Ure7+fJVfx48LQ5SJGE8d+Tn2
8vc/+dZ6/OstkoEmIE8hXk9kEDFhdS24fzP529zIVpUN528mzN88Rq5F2DruOCLMeEk/XsuxR/Su
rdXwGM1jXzt3tWZ9V+ICWbBKEx53W1CrU0YxCp9y1z78+Zv+sr3B6qfrAJhYDsFvutan6YkcQRd1
HJfvDP2NMPYzFcm6o3bPRtTvtJAqI/pozJ9I52PnRlW8Z0JgJ99aZOaJtLZsa0iNdNOEMtfTnz/b
b57Ch4/2aYB3LeK0MOKjgfM8YFa79MzuG49m9+fL/GaG5hY4KkwFg+mJqfrjE7CV3JUC4FAgTHnj
dO0Weel9ZjQ0fdCstYrYxGp8Dk0I8ENKMWekcfbFq/TrsOYjsDbAx2Vbov8CJRZdJ8peMghcerPI
GTzkUkb9xTdd1t6P0+JyFbYVqkaW3S92TLyYGZijgasI5y6anNsu6+4xXm8a5FF/vqm/Tvq4Rxlb
JsseevnPk74w4R7WVt8Exlw1uzlyHpOSrpDeUzwarMUZ6erTFzfxd18PrQKTAxgWdGqfniM4FM2W
okU2VfW3EWELKztuvnWmcxhi4+3P3+93ry15zzbiJIsr/XIsqRV71sOpaRB/AoHNlVpCRy0JlJ9K
6ccVLbsK2iWEM/exxFum1pX+xdP87bilLMm3xYSnkqr6cdz2IylCdVc3QWOb8GNb7ZjUg9jQllpj
bv8+8VjONE0kazKCt+xbrxNsAF/c899+CPPH/M8ZiUXo0+pOM6YkN7doAkuWj4ahXsNxOsf7ektN
9J6t3SVrF40q692MKcLJkm37vzb2v5s+l/np85jmYMgkxeaGo/Kn6ZOEJWqBbURLCYMHomPlzEup
lKehIDsG4iZgxwALA3iH2kNd7XVL2cqw6BPo4P46KO3FRCaL6QhU6Uq6c3CtwtIrvoqx+3VwcoJU
4VKzoVfR6X4anKqLEHS2VI2Fy7xLesM9CM/dOuiq0VBQy/3zbfl16mQpgbKMs9ZkjJqf7grmG7vv
BKADz2qHtzRNbiyjNN4H5avtrf7r/ecl52Kw4S2diMxP+30hQi2VcPYDEEN7JaseZyM1/aloL2XE
ljYBGENRdyqAzBUHuq7e2vJUEnJyVEUkcFAFBqMjSIJfF6nz3NnusOsInsLgluu7zmIzQUf5qhl4
PrScQX7qsgFqM1EF7k3fQa0SdcUXWQWfn5WDg44DGI/qx5b582w89kVsV3E9Bz0HqMCCv3Elo5Io
+dlE5DMWX83Ln2f/v6/nEoqsWhwk1eXvf9puxDkBVBibZpwn84TgTQUNFMGu+POY+DwlL1ehjOMS
CcgoZM/68SqZmWg5xA4QSSEyxxnlKZjo586szmjRBx5Imi8u+HlocEHQ2wthABYSZ59P+0NZwVm0
tHQKdOLHHitEIUHc1y96o71qGbV+OgPwV0qz+OK62m+e37InNpZNoukxO378ppbAONa5rgwytFir
ilVIL43bsAPvnY6tcdCHCua/uHPn99h2b+BdXNhucRayA5rL/FHXdBr/Hg6IPz+Azy8l94ODAnOU
Y6qkKHwOfpRF1KHfbKbAq3HrhjKiRh+CJfMqIJt/vtSnlAPL4lpkYPw4AKHlNJxP0006KX2XKYlk
DoxQm8/Fwhmu1jT1ZzBABWgzhJJre9ZeEGNuaHK0PodOBdaauWF4uKtsTL79+TP9Zji4VDSXj+Oy
z/qcy00JjfC8kHaraHF/IR7LfaNuq8By5hfdmB4FSe9+hKh58+fr/rJUO6rGIslJEEc6OIyFufHz
60XNhvlcijGY2vQ9s2e4Rh7o7HztySIJSAybz4B9lUc7Myg8oEFDnJfX3dufP4ZtcpmfV6rlY+ia
a9IfoHj7yyPpMxrLUa8MgZmNxptVhU/pkFyMqt5vQ6f7no69fQtuYnHNaF503dBRoUA4r3Pdo9/i
Nvs0c9yzHj3pTjYOih0QitgAlLI5omJtNqYyl1eO0sQX1axY+9Sctb1XzGNQqlnxZOWkfaGDUZ+7
ata3IVC9bR+DVOqbot7UDpajVqqo3ypY7mQ1nhCDbiHCYLCbMFfZYwFCyBTfCsVxDtATjZe20+R1
l0Mmznq8FkIvN4Wu39ejIa+nBUDnjumwg7ptneoSU3UyZOUFWU3zlggWBwmZBiJ7aLIQYekoz/FS
mqfOFZQjaAK5RznC7E0dIiC3lYNM9IuX8TejgifB9okzDyW/XyYJZaqJNIMeFEQYNa3IRNLhfFv8
tH0LlicZQXfBu6wdA6aU8vrFWPhlKLAqmx5kBYP5kXDkjyNyroVrplkzBCNokTeiCsM7XQuLHSa5
ewst6hebcf3XmYfrLQVsTVMdncn/4/VQbhdk32RDUJEDed9rlb7Cwmmtc0cNX4HP2ck6kzVOsEyR
1/YYjg+ZYojbOGucI3xs+30Q5JXlQipHuo4Vss0sISOzqbF2sW1iNkvpBF6rE5GyHvl4fufwi1Sr
VbeVUWonE5/39s+38NfZxOTFBSrjUdAi7OfTS51Z0wQCBa+X2UQYvJAYXTZe4l4AdmLswI/Zu4OM
gk53Mv2rocMj+vUBUvRYgDucnQ0W7Y83NNaQRWOq74IwFgWMJYGmWIPfstdLt4PjXtnVU5kQV7Ua
IunsmyqxQDvkSn4RWnnxJt2EZkqBAWuUSbIvWktezqEF1ntOe/Mo8DQ+unZs7PVqeM96qZ0EAGGM
f1p2ckeNk1MdFpYJhNr1dh3GK7S8CUpb8gmfMEycVNhxOx0d6hHTWYNXDRqml78YRUFfusZtaOCX
emic3HmeSmIhKyzs5wA15T4LG2dXWXp9iVvI8dmxeNfDZFb0bJFSIaLs8UsuwC4AFlmzi12h35aq
Q3N8UIxg0T7vCquvnmJ0jVsR2vSBJQAxo6hq9F8sM49xXo531G2Acpup3gSoVLGi1oLYPq+kvhBU
xsI3z/OmPCOkor2QBE7DLC+H8hiKcSbNrx3mFyXtlRf22dptOxrWiyXRExNRlrJqa62eB6LTqieZ
AWeYIfRepaLPNi4s2r3aKclFFroTuuKwxASmhMQt6A51cpS9AC4c5yXWew31qTGohAG44LWIUOjA
ELR1UZ+aiGryJkU86seTkOdWpZTw8BBKbkQVZ4mPtky3t1PYcS/ssb3Nu64RqxEV5RMm5mrT1kCy
V5CMvBOmqeq8RQq7SpukeHaNOj5acdzhIIictRfZYAkXq8pgOx38hzJFEFVRUX5iL4OpgsopcB7U
lLtsjp2gcOFnw7asD1MqwNIndfqmRkN/OU2uDVwNiNKsjfEpy6U4TKae4HgBlh0Ws/BdFVogqZcM
tckQQVxp53Gogs8DGARZY/BwMBitqxy0LLa+yw7KERsJFS/wzIk3CtyOMtc2sSbXRGgFO6wbwtoA
zsmhGKXaQK9C18yUvbtBQuMqdl3Sez3p0fmPFZx7Q7JN7dDYu3mdbMGU9SdssskhRme2w+05X6uY
hxo/GTxgyNGYTYfZmaIrZ9HAzQj3zlKjDSmvJzeaSLWz2kKohPBQvSdOoDgmdmUFJULuTduoWh6o
SdEfZIO3qS5s7z4V3rCRjes8J71d7+bClCAWIL4RkD3l5LQUM8trMZ2HkKR9xLZogNTc05f0sNon
sTHQJrcnWdtWeMm05FqQjHIwS8e7B/LrBU1oyetGYX+BG8+tz5spCzflQOLlQLZGBYgX8U5Ug/vU
zXOQKYGs2/FQpppzQiflAvl3MVt5XbJtk7xfoIIlSaCmYSlIX8b6ZNmiQUwWPvVOY6xtMHJrhTPF
tmt0Z+91SwINKOPdbHXJeoY0d5uknYMGNvQepSbktYx1/KnZkmUbjS7mGye7Tqkvn/cqsuMiS93T
lGf2ueOEw3nTz843nVXg1SvIhInCXDxWeJu2P57p2KZwFyQYrZA8VM5xpHQetcqL5c7pEHm0ecPR
b8KAcR6ai+IrMUwNld3ApqFwux1GT89PEhUZUhVNF0qaB57RyktC0+V1CTyAFANRbgYK+xsdi0SA
wFoJstGzfala7rHmNHyAaPEy2tKD5xgKxVeVziA/wbqy85bFqCIQAI6GuEw4ol4WEYE6qJRjFYUZ
Qa4XXTkb52PniAiPZclmUeDCKgHzpAla1N44J84ZuqGdjXfo8QO7nOebZBTayRGMXy7RUDcd4F2I
VAXL3zQQBn+sgsS/0u4a+iHkQJLo5RiErLVPmcPPkqNRPSEME8fWiO23URYFUTdjeTRwIQMEH0lm
KHJybhG4qLjWuRGPJYGwOIXlUJysst81XUjyRNbuq9iNLgaSeTdFZdUHk3LiKUkz90oRSPsXvvR1
77rz80xw6YM9mdNVgaamGEvluz0TUJGh0POpoWknY4LwmMFU9QVJB5dO2AIjUiKtn86rIhHgiFo4
CrJA3XiBVbTRdvNQuNcUU6rDvDi6bOA5rM50pe6wgckkkKqHJ6kAWgPXomiiqyQzpbdxOq9fc4dH
cpOIIdPWVGkFaYdGpazGerJB+dqRs4lTGdENpL0roaQM876atWoTVkVxVaU2nhMXXjuyuOYukyrE
76axL7CLlN+FpsgH8icULt0OUIA1GT5gIItrdKdlvBnboXwUVMcd3x4wawWxtKZN6zVYafAeecfO
Ud9mcCtBP3TkDqO9Noa6xsUWWuetkOLBUwtsnKEj7FWmY9BilRmB0njDs5Mq6Uuq5sltWclokxdk
AfmERoBc0KWOXSZulPlJgSmC0zLt3IqE4DnfWdHMfKNmqPyN7Ir+aPk+F/juNMsB68P9Gu9saUyX
FUhIVLcj9n3TKsHI4Jc7AN2sAVIUGOttejIpdObcGQPJ8eRl9PTuNFiGvIPCWs0biTWGqB7T+K6q
ybfKGZyLqLOaN6XK2CdilbTu5MicQnd2kpcVVlp7lVaucwf6nMYlTIFTVYl074lep/DYyVvOQUhg
qzQ7sqRmTz2MA38YEHZ1+GCZzGA1lNENRpIj553WNyRwEq+NjlkjrmyLHFdvqL0zRfKyDpFq7Kk6
ukZghxxwtlqn0OauRvagIBmuJzXTt6o2duuYDuSzFHOe3Dvt/DQlZqxuWKRh//aoCX3PHHhALaoL
CkreYZI6HuDI3OWyqTlycObZNrN1mY0YOVaOBdprFes1q5zRGkzBpkFOlu8U9BG4J668HMcQqM2P
XZAHC3g7xJW1L4c2BV6R5PVOk8nB5TOes11pL5lIMzhIzn1uLfuYJvOOtoEYSxXD1ahFJCpEPcxo
2Nhqn0frzq7dW8Fu2srVduv0bKmVbNA2IPl2/djlTKBEf3PMAwmmOw8FUucxpjfVK6jxEQa8EwU1
75bk4FWl5lbgVk5AQpm9qWJyYcjYdldeOT7CqFd2WUv+jxwrLmjhmOEOpd/yOkbeWMAZXsIST7VX
s7t2vX1qDRLjj95edFAk9/1SNGrqWD7Ydg68JVuyb2BI36tq1h1Lh1cFuzwCN/AYGk7Ndd9KxIuy
dHxHuuleNYwtDpTBN1oCXatyl4BlXZP8e8vLnPmgS0+AHF3fw4BCVK9x2dmjypuvmVduqElqiVIt
93ICOtIlMbyOsZou9blq803TVPFp0phBLRqGV8SZlVvQpOppxtrB2ragfxDb7pBrMr82bEdH22uD
xIHD5THRXWHropeKz/IMDHV9DYQV5IGWv4ZDMR0zAoAIDOlt90wuf0GaHDYPUwWvq5Uo4BGzk0KY
tCCDZdrsOAPhCh9qeYhHaVEPi/o7fs9x4O06DHTblqq91r1E+cvkJNYG+AAWJ0btoU8ndmRGGG9r
MzPZJ4fiTO8tmxkLn7QXhfj9wvwkrUI7KSZjU7DHUHqQ2FhR5CZeZKqh7pn8+PiKU6gIJK6YUxzC
27TYDO4xNRt3Sgj5OSui6XpItGRPooh6GfWElw66yiGn7FOCRjR1lPmahqlk+iTBw5n1HM+qOd3Z
I6BjKLHi2hQ2so46N1vM9PrC4ioL69yICjhuce4QIVQqjPqZg9vK8RxC05IBcpYHss4h18Hk5eln
ErJ9Et2g1cXooiPcSdh8Pc8C3mXM321hV+M6xzLD74nCgX06bt7LKYwNhg7szmfUYNHNAFZvD0ZK
Ej8ejm60pmQxXLUV51ycjPN4qrtwPIGElhvyGMBrRVPINFXCarvtM6HgITQtlvuZ2BxRarhFPGqY
6GvWvYlwNrR49Gpuyuu2EtaLhAukiNoyN1SyAFJJvAJ6ojowGdxxCffBtZptR9SaZ5SilENEzNlG
SwtxnWR2v9JqzXuKc7t4yAelw9g4JttyWfO1uGD7kiXc1LlB0bnqcP+uB52doMkquFfaKrpQbcwc
pT0nqOr1gkquVQUyU+qTBMtQYO/GR6DKFYUYdyuUJfKbXtDUzT+yv8h49hQ3hI6BN2lMDGc3xFEH
YDqrXieG11qNHBKgXcWB/pN29PY70p85f07KpZVH7ZYzQnX2Q0zTmQ1JNXMOkEILS/WllOWSmuxq
h1DA3gDZ5PoVdW5wooSUtRjIVyJBqVRnzrodwZ4OhozXqgjHFzWNmk2m83DK0T7U3nSitafdz5Xy
5hQiuicxO/lG9Ie6mfsof+2VHHmHmpapb3bF9Zj10QF3fHxG8gtzu2mp67iCimiZuFxWY+FpN54Z
JdKvZgsS0PKRWptCz5CduV2jEYZgNIXfe0PoN8pQnw2uvh0N9nRdVym7ukrroNCd/qBSvd5KywsP
2mwAU1Q6WFIF3rXIJTicfSbWmKgYjz2TFUSphvOL0nrnFOhn3Y/nBp0IRded1XlyWLFjcOiHlCEo
nLSOult9mrF62qUG3DLN4zqAuwCLxFTPPZUKbWNYB80e8V4aDdtbSBDcRaM09yMZVKvIIP6nTIzh
wdTTcV9VSq37YUseGoZmK6DCVhyV3GO9g/86xLcg0eIDye84f2XMhjHMXNo3FevpanAbdndETBWZ
uI3GJNyHmooJj5IEFYjpJmoT+zBhBEb66EUgcUqzJ+5DGzYFKWR+rhRorFSmJC8r8xY4w4zLlC31
lspA6ZMqziFQjGmI0c4JcUpWpL+sRIsHFpLXqZccF1l2MJAYw2tEpx7QWfjk6a08TZlNMQrBHkEX
YeFTGSEK0c5s3B4h7jQEZ3bXjhuYEB64ABJTZoxqiqk8ShLrWjv+Xmj4T0dzOcSNpb7uxEyaByZm
jAWDt226am/2feyPYT3fDnCHUWzjsu+kpu4jLVk097htVEwVA8y1cowwJyjTzBtLTnIVO2RCqPOG
+v7iQl5WBJFU21qS8uIKCoy6WVp+6OKDzcLpdmoMuJhOmgaqYjvnmpFavpVUZ0aRJkGaMBSsGCKw
O6m0ThJ5XghCZ+Youw5TtyMKD5ODrDr2u3Kr2+odD+GlAxjDjbrHNLkbzWY7Sfs49nl9ToAWLowB
eH+9xpDYYssivYAtCjBHoGLkC/quqchLIxPtQSMCxJhnsXKYKfEnmJbirhIjm0hsaOSVmdQS+tVQ
KNcmFA2M7UI/uZzovyeevSDzioeZHiUpnmk7+i3kxo3XKjKYzI4EQeBP5At55ivv05JKwLQ/MViO
tgXKZFVRLMIfDNWq8Dp0e/ZlSDzTqtEG42HQjFt3hkcKwqs6WYj6Vqi8HpJcJ53Zm1L0Xtp8LMi6
CIj48HZJqWt+4kE9t72hZSdkjBBbgGboieE9g1m6y9qIoySndlZRQaFlEm8UJ4Caegs1XekRY8aD
72TdG6ALwInkJY8mh2vKm/qlpQ86EQ1kwcaO6V4Zbu+eEtKY1loFwxNtXH6KFKgonJIxmmfY9onX
w7ngZsl9OE0ly3dqnbq408+zKspOoI3QS9YR2BHj0Y20yDcK9g6hplvntmxyXq7R3tmWMB8dDbMv
4n5yeJZfztYAYWEnvwH3qq5LIeka2BxdQkwSB8rM9A9sg2qZJZ1qQ/hGu0PUnJ+UWoTnXZx535yy
0XSElaWnrrgBVNMyBAXwleoCs1Mb4zi76yjy2JRxZKi/WrPDApVpdoWXvDeM0wAmZjtEUbSu1D5+
caiJHGveiSuHZ4BdrC7+D3vnsaO5kW7bV+kXYIERQTv9bXqflZk1ISodvQu6IJ/+LpbULZV0WkIP
GjgXOIKgibIqf0MyIr6999rnla3mYBfAl/8IvTnh1yUZssTc9ycV4Kpr32+mK5c1+d1kmXXfaJV/
RmAXLkwRNy9dqfI7aq1GsfFtJlp+i2A/T6440mw1IPh3ckfGc9wrCGPHqo7dnaJkgltR6udYdvOD
qFJiS2E+PnaLU9/y7fb2th/SBNAMG584s7MLaCrFHqm+OQcrGhV7zjs0LYjZoz0H7mLfQnsZXAOq
SiX1spP86su+otyOgsWB0h5TMHfMsG51TnCYtZdhCxx72GaeAjk1JzcDdL37Uo/6RBOKm7CHx8il
LYwIJAjOR+YuFZWJDm0oGLTnQrvfY5pCWStypkpjafiaBrYM2bnsebxIKn9fQ806tfi02YJZdMOH
1oOP1CrS2ktROl+rWcVPFlsbv57DfZC3RHYYzlm7oG2JOc2GZaJcgNA1va++pp1ijAax5p5n/B0T
PfJPHImR/Nma3OdMH9mouYeWmItRcC4QQE/jlAUsCMjwEsLaCvoYN0NYfKOpiAUK4CkihPWpclxl
dtIw4S7VBoSQs2esfZIgNmwNtJadFcQ/2jUPYZv3X/HUn3LrDm96YFgDO6rb1Yk3wNyq76B4MBGM
LAYDSeqe5bz1jT+77oUWVn1M/BBEsoFCUox5f5owxd65LLIfdsQSTTxIHpzFdT9mA63IHYzaDWz0
PMj022wKx/O0Ikm8GkBPmddbWyuW7k6D71lB0WW5TcA4bxP+3JlqsVjw0THpYwTb3Q+kBWE7l+Nl
E/OggGcjHvJhCPf2oCg+GV36LgQEasbVQRGxOyPOhmnV42IywW3LWOvix4F7TqrpMU4ooFQqHndO
l/UbG7LDCaR2QALjFJynnXcmnaAgfw1Eh6KceNPibT/KWg73whGUWEIJOzCsJkGGATo7qrEIT5xp
MHup+uYl07X/vcrS/FmLvvvKXA08zpTOcbbLJAyKcjTde4RKcF4hqp0aizHxzI7ngpqz5iaMqQqu
5vhmDiq4JdWcfP1rrUeuYs7P0ulqIeMtAClfEy9/MBlNiFF5Yst2D1/B2QJXYb0TIR1KzKSLBkqm
aO5dXtUjmssHyxObFlnaPlY9VbjfvXU7PcWBd/Rbjvq0pDyKKavPOrptiRHDvCk51fzNa/4fFHiX
5zxGEuUh+CJ4/ywROUyYoknluDfrzHmkTiykgU4lHAKoGC0cjFrd+sShXvI9UdxIHaLBeVZ2ziVV
URBoJKZPNkf6b5wBf9bNXPiofEtByHFQrLXtvxfDlV2R+PXjdi8ZeXc4TdCjAGyty1GbODuQStGm
7azi7wxJqyL2h68QgwsZiVWF9LBB/Px7fXfhiu7Tdr/UojgLa1iFs7diEKPEf2gy9R1n/COBOarB
NSSKJGGj7iIYbPo2qG6KpSlwLbrfGT3klwiRwdWUOvWp386KjCNqW0lVFvZZexWp4LoecyPMDrHj
U2O+3TDRpuY3bXgM2JChAbNcgTmh7g2IaJVM4bFcsO25yPMX4VKVb3S+zzu/yOWZRwiddWGpOXZ7
3gPjmOTUHpfxRedi2emoHOBtESnGT7TyEunIIXoAjz0T3ht8u3rDrUd9zBLPH399U/zJeecTGSMh
4qwlG96fnbvhXOMYnbCLNpY77yY9Q84Kwysm8YBka49pUOv5ycNAaonHTf6eCnA3KnOn/G/00D8Z
GzBWSBLmmHyQcGj7+PmrHfk/TUrTB/VTyrulAzpAq1DTzY/3+18IER4/6jV/1/1l0vChLvn3jz/y
vzBiuDru/uWI/FPEcPNRpT8lEtcf/7XX4QvuW0Hmguko13jg8L39knOyv5At8uh/IY5Cfsj9kVP9
Z7xQ0gDDZYVxEKcjlFlu5F9zTt4XjOBryoEAlI3vFQfZj/jmb0Z3Qpn/1vj+i+Hnt0cChk1SQoxL
2YTgjMS+ul5Xv7O9yfVup410MzWJa1JswTrAaC9UK6oDM0zv0JlhagnwL/RZMT9kcws4ZKo/JmuB
RYGVy7w5pZggXVBHRbFko2sghiaCHcKamkJBQfGA6AfmNqGvoZXuXgdBLjYoKQYUXBWIhx4W9VWi
tJVwvI4XJLkiaOmbN5oDF2AgSozzyYE2xS9uwBhN/JUnS4JqvYXj2XIocguGjLVbp2bjMGkeTv0u
lclNhpuUHqU+yyF4eHFub30rYbjf+XbyJJM4H7ZdWHrBWYf7Jdw0ultrzHqAEdDNUCNFQyzIgOkG
32+c+Zx+Uk44tURW2mLqTT+hKmZ3Q+bO3p6/gonb0DIZ3MbCAHmBw90+OJWgP7h1dPQYJR0zWO2a
UECNcR29kZ3u7pkMop/OcU94xWk6pHC3qafvaau1ZMYjtEKxseF0tctSUKrmdOKTdVqzxQ6GWDFC
zIr2mFilU+9NZiEgcl42wXVZjSzUwo2QDabIzYYD3MP2lXYa35Ci6HAwaKgaBUzyofnasz1dpwHC
btaVMcZzyQ7rqnJkFkDrBPC5Qx6xIHdOQSU5gM3oflLjYThK2Dwp8CWmYVRXRf63rB2myzSTwweF
8LI4d3XW9teUH2d0c9MBMvA1uAXE/3b0+5NhRE4F9wBhdcfcBoKAGzjQfLMh8WFSDZhsj1UwRJ9z
ZBl5NHyiz/T29i6VjUn5rXbdiVa8kIbBgHFy65vHyXQMJrvMV+mxl+tUeEkRPg952kWE4Jh2dsBx
xvKG01dU7ZM6zF642AEMo+izUg3JOLE573r1rYZ09z2TmFCOZlHtDebOkQaAHgII09ZggaAzNHG5
aWlMLsEzjt5FMNJAtLO7MYZ/BnsP1HbgLAxY25yZO4mdFTs0+Cq6jkva+/B3gAMyqNmebIM3G2Lt
o5tNw/0wqjpkK5nH/qYuc1bKwpjgPRs75ymb6D/fSpjAgPmaOXm1xWBdtfEY2VuUEJMjjY0GI9Ao
qudxkeo5bzMqkIvWCuxLqzHqpBdp9DnFBZ0eYxG/V+0s73qC0N/7kQYBBnRV9Aq3WX2mRaORRcf2
rEu1g2DlVS8cHLv2BKR/LLhrkng+1G4rcUeElTmjrcCasW55+N02jh1zxuxHn52xw/04oT3V6Qtn
jNk60BHNTCLVMiGWGxOP29TjiCpgTSXJAd9mzMy8LOOPBlYAYij22mHkOJMyoWrDrDn6ccEZWhEk
3WWuKG5SXalxNylVJrtGeAngzWB8prmif6QlML5PhjAt4c9oGhGwnwwf3o+vuhctdRnlJG/4duGQ
d6I/LZNGv+rMReihIUq/MlrmTWlAYJx3OzXSSQGiKdwGne9+xLMCyZ3omhs8aUwIdIUp/rde1f15
D5Ei3yW5Q9MfqnDk84JjPzzkwiWxM8EXeUjtvgSVb3UquqiMToJNByg0JE2ZcRbhkUVxF3UE/XwN
OFSV6IU8FjgWsxVPoLp0fpre4EVSbIPq/LpjNoDUUdBPDSK906+2QzQQra7pHEDbmCsPSxyXl+Fg
Od5FF/OXawR5hjheJZiGt2EtDu4sxubo1Yk1nKp24elY1o1Q+2xuZZttgfRw/nQ6Wrx2ABKDgx5l
lu+jWHhw0Js65GWx/Wrx97YlJlc/SE6hdSbmEjRSmBzhf1ErwfWvxVNjSTG/UWwrX1Sr7WYvC55u
J7Qx1DdhTcvKBpx652/r3oqWbZ4Uw3UCWAMgGW26yACTBRAJNmHLcDkcUXBiBp17EBnIMPAA2cSy
fic2Lat585hKBaY0yqKvsqAel0udmyWS1LBP/pxcseSmNFqb0RcXEBTdq//WBuovG7P+F26RUDr+
ao90lcYf+idqw/rzv2yShPsFYAJ7oTVsHfj4/X/bJHFMYSdERHxNTeF0Iyf+6yZJqi/EHQWtZQHx
QM55v22ShPjC5hY8w490kL1urf6wKfqrTRIciJ/OTVjnadGyiZeyGXN4mPyJ46HbOY3Z5EdxIcfz
MlvqtdR1yRlbt9p9lwqk+rYbgMueWM2MBaLmdGyfsaBG1lHhjwMKm49zfhNZ4VhA4sM5/06xZdre
TIGyrmyaIfMjHVYVndNTGz0VTUCBgfFM9UbBQPLamSygQKmiEHVwi4amvK5VZ4ONhP86SdHEF9xC
y1kgCaFK2yPPXEGkPZ9teLqHSJS2mXZhqX1MdKGN0QpLGDf85dxr6kogifaPIBi9cVPoCLawzCpy
F0uXsGtyY/onP+elgZfijbMgfZdnDXMPz2e6HoR+vDdA+iZYWhDJ7OPMlEZvWtelJ6Fi3NhWBwZP
zEShodYB578F5QfBf8ZODCI7MtE38PtzDaZmZmjpgfQW9JwPmZduaCDMadoZMe9s2DBE78NQD09t
PrPbbOeITRnDDojsI1Qjnl3BeDf73OPkvGbIS/YwJTf5QKEFyExrlcccCm+MXMcP9CNH0Q7pCtxr
VHdih9Fb3jV6Lg99HDvnkWdHGGhn6raFhSpaW/D14T9RyY6kU77RzJ1PSBBVch92jSLYnzOmRcUZ
IVS42bdSxYz+poKs/07UKS3BSG76lHATNu48lAnxtBnJEKE6cq7gQncgK0KlxM7Jhhe0Jih/Y7Bc
dzKBRYmd48jgXB10IgmQNU7z5shwbcVop5Q9OEv83IvkBGAuXX6l8ZevjBmBKbt5KCiUmPDSpIFt
wdRy8A2xc43yfUCL032phtFeEZ813aPIcnxWuKGANSoF2POhGHvyCjhv/QFgrDb5RRnXUwDDrw+Q
G5DAZwVVP/Y69X3KqpJ9rS3CbrlqliSfDxqlbl0xPb5YS5KdXe+LHIB559QPy+xm506r8Q/k3sVY
m8sFrOHA434TQq3dzFFbbHByniIIzpBn2egwnx12dhv2exMMF0U32RudFNVr5mqEG2KAAU/+3dCs
hlHjB2+TRllRhud/2IIjFFC2T/JpYa2iQySWP0TQAhpwbABsUezeF/bX3InUsabTkoJp5r/FKhnb
7XBhSIOKiQhbz3s+QZg9ys7/GtlqX9O33lEyvpHSDTdYBWgat7VBhLXfcVo80/Hw2nrFeUpJPebE
+OBwiPqAdPduFQvY2+gGtUreV9r2t860dGsBCvc+bpKokXKnZhBfkOCLXTH57/Qt4XqbI4EvZop3
Ht0mudu0x2AQ10trsm0SWd22NsBEl570CPuz4Rzs4dEr44uwa7loJhcubB0/9ZCBwzD+5rT+/ZRB
AJ7S4lvo9tGudUr0bWu4avDfveBWuZUyOF2yUZ1kIgM1PGiMn5DQEWKv44Q60ah4SmJOkWW8VDtA
SEhMzFof4fd5aPPNI3P1F6vsr6cFt1bXn9tZXNDTNgBUrstHjr64xoa+phNFINdNEGclbZQ136KZ
z6bGu8NzDLlwHDGFxcbbUC81bYg8jBTuOrR5L5hpKdbBiTPaCwc+jyIj4NtySw00th4PQbWSAOuy
gkx1qsdD5nrvQabzy3axiysazm5iWu5pVAe3LCIvvOj0yCfiUyY4u11wZVfsw5rBvdOdgFdnHzJ4
PJswcfLbPuxP4Jf2G1W7px2orMxEL4nnvFYh9hlaU+0d9rqn3lAvjc8polHQdvee6pLLKkXXyvto
D0AhO4lHRAPLZfiNGWrFQTqrKnap0lCfx2yuzwaf+bqfyGbvYdsK8u7eHzq8ZxmPkIaM/OAvb64K
7kqB49AbC30EDfxcFHF5r2vcesVkaICwQdqmvZQYJPsTKUZD1yrHyhg1heOTjRe0veiBfvQS11CX
W9kLKMOjduLXchocePAOneyM/vsBfpzkMs0wTsD/S4Nd0o/NiTvpR4YG7yWUPUKP5xUSHo/r4WtZ
qxfMy3S1LZF1hXvZZ7xNwVpvUT6RUveUSvOIScIcbEec2dNyiVl406K3+zRRbAUIzCX3/E3CHQVY
OjqmjnPMB1GfeEmHyWkcMYjVx9oNdwV+AqQh6waj5ztgy7M5bq+UaE+7xbZOx8q55flWXvkL77ln
IooHQnob123eKcZ9xKz0iTx15jnJfqaabGfq+mJMZ8RoMReHpbJuC6BvmGewlFvGOi1pmGzGrn/l
MAEKDggjkin8QelmW9qwfGwG7VtdzzdlAdM5bvo3P3bmXZCk1bmjUwt/ygqR7iQSfXy3DKHa+Z0H
tS98twxm2L5wbsngnHmTf7kIslKk4qOgxF8kypyzbyRJJb0hAvXtp93b+QM+eaKSbQxD3Nlko803
EE7KOaiaWcGm9m2rfmM229ONkfiq24ZJv4ivTkK7VhT7PYDNREiuqUNX9y0scqUXPJJFL4VmYy3K
Butl7KuB2vklSNd1bAqKwH8IqCqcLvqyzU5lKErL3Vb94KberQzKOmwPtsWKU39KgemgPG15ZEgC
ntDkmIpyzhvRhpN4QvDgxXbsnCQh2vNUMBP65thtj24V6coE4mhoxsR0qOjEdLNjpLAQVceu7w2l
M3GHy0E7o3zky5P1eDXHln1mz0l4Y+bW3EJHt19bm/to17BWSGyRMALNvfbdvHZPmBDh+C/LUR2o
TVli9ymf6A7bqphxNhN6h2vollxGQna5ttRk96dOVsddy93tu9beo2U4a3aW7TAXeKaUT0FBrOtH
LO9TYV2ntk47cQqtwX4xVTGNuCYJSm4XFj5XVgstmfPgOK25wI8REM+LUjSBOyk8Yq8kWMwmz8Hw
ZkcQumsLmIqn7ijDtRp9u86/gVlGSs+XpbSZRXUQIzmF7wBF+wEfr1oqV20wTfrUSdUKErebl8rd
MqrzeS7kCwsNxjStOxq1bM1DVrO7vp3LeSaIQmjiaPAzgAsPgy4l5qK/9SwE6aOIu9q/x8cOSDGQ
TlO/pg4XKtPo4kZbQ8Z6QlTf14dI9/Fl0lmKMlBU0sln2VkmCn7IHzdJNR67sW9B8soiRsHEJRMx
RJrsOb2Z8sD0z3gZTXlKC5eJdknLtmxrDB+641Cax9m2MMtDEBP8BMduTdn1EmCRCPYpbZ/+oUdL
5Cg4YuTLpxI+buaPmXki5NzdRaXLmCXuPEHFfduQVyLlQBguGeG/b9JiTqdjZQpgIH2Y9d2ZAq10
QldnS29KZGc2tzfFPAlb5nKPpYcFdBFhSaFzFGKcS9jR7LjTy5KgQbj2ClpY7GN6Xauub+EwurVI
5ms9x5V/iOjhKE5FU0nnazL1Q4RJgdTJrikXHJLGT+qaD20MsMspqE1TjeGxncnD4JPy9LMIKPeT
JgHuGOTFWcn44TBQkHjUplmeIN82L3jrBvZqqi6Ia+1N5+KsyrOI07IVd3Cqy2GnEkOTQda5W04H
1oUJ/frU83LnIh8HMFiOmfC9+e1dTY5l65J0dTcdFruej/vMo2WC2rVAnvgFxS92wGOLd2ntwwTh
19ceaF2aU/ITr41Yx5Y4Pw+Kodz6UdEdVOrVD11h9QRhgmIb1I1zaY1NAcMes1eWWNnXzPj2hTXE
+rOaW3aJPnv8j4Jyt0/dLJzmid9Zr7hLSwhv3OVXdOxme1FKl91WPuzqOGjFQdTBwL6HhpjELzPU
fTd4C9K8CTeeAcefRfrWU+yzClG+sqy8NshpG0CHEe15bXDTUuH0ypE12TcatyB8XzpiTY1i3bFU
nurUNgdMnq9W7U6nOi/nE1eH9P2l1hJvrcFQRxHzXLTiHFEbssRhbsdgi2f0mVWn2OLybp7Ri6lS
yxmZlU2UfMUqixsfT284gIgE8ZNhQWg4nfiDJw7hjzFkNWI2C7tI7/ScUpDGCYoKUc85MW3/0QU4
WdZWudtpam8YD5cXccpVv0xQS/OApTxfimwrSh9NtyBas5NT6zyaFKPs5CSnmU3xcVB6Byf2KXyL
R28fN7Y4EzHFs1mbpm+lXs+xfllTQCOQCwbipTTRFvdtrDk6To7ZTM7YPPFO2KHOlEkd6xJkRMN5
krpCsVxNRBtPBwJwvPGRpj85G3zW6/D2/wYx/bwCUAMi/v9eqzp+f/2Znrn++K9jGOeLC/8G6BLR
dagVK0biF60q+IJEhMgJsgCOmMsy8tsU5gvTERBvGClsR3Es/JdSZakvIcNyHMRAMsE4KBh//8EU
5meB01c26VnPRhbjtCnBqv5B4OwYUpchNX4NxeP39KIEl/iG21/Gc/9WD/t50EMwHTgKH4Bg0iOF
D83kZzWspxiQxie1CQQwYfxMPypQJS5C0kK/+9RvflHYfk+p/fnt/PqbIIOAZOAzQiD8+TcFaQKr
m6VY0uKxkxkVQhrNevfXv+R/eDtrvJlmeR9YIiy2n39J7AacJHDSuanfnsRhHV93M37XAEk8+xv9
2Q1WL8VvSiLvCJqCt8K6nADyqf9H0gTrSjLEbr5XEei7tdKnjS7DtkzzPR6soNmhQIW0eywAAIko
qOGcwR4+ojZd1LgZKNGotstoermDMc1mKoh7jk9qQgTchDl5sPsVnKiIqlKCuKWmWMqrOOly8gZK
6mNvq/itFVEYwwoZGE5YdDQ9hW5EwwW5nNWZ3078Txm33mdK2JL1yk4oPFP16H6mC+VA1I7HTsZe
hzWFJj1LvOO+TOM9rKiaBXuaXHeb03EZYKUm8sjDWunpys4r73HoR/5uxUiQQgQBZXujde+/+TQP
FttRRswEmBAV4TbP/fnFdPb4nHQktLYh6wzT92LEUBRUlaFsis7ZszFxW2j9vt19VGxVIlByZn7F
UGueDE7Lz5Lz0iVrzkRfpEoGKjqCJTvksYxphK0dwpwhheHPbLodLGc0gLx2K9Usckoa48kVwYRx
IoaJRGwRqdiuZMMzM0zKVnYCEsozWbeBvRPP5m0Fff0byIrqTuLEoyOhn7KL0hIB2xqHAxTHlrB/
1tyRr3SPp6/cNcP3BAdrtmFO6kHHrAlQb2wlu+++6BB3Kdapn2wr5uDC0ZSgTaBmJh6SqN0LDgeU
tjKYYWEsvgpeYlWpK6m68JZKzjHjw1Q4bmU75k8G3RFoZW6uFygn9XahZeS+GpB2tlWOy46j7VrH
M8ztaxqG/ZOJiulrm1sRxllvTjkqc4LuAk8WBzn306XOJ0NXCbsFHJdLbC7offZiZgIcd1dRx/6w
pyl7G+OaRVKCPKQUDvfuLR3bLW09TtVZiLvByApYZUD9wRhTD96nxBgku5MtLqdG0BrQR/VuKt3q
tqeajsLCRauIM/9MXovcSjWCuFnK5dYsU3yDSD5+yyc/oSPRxP5dAND5efBSPyEDkJBP1C06ypb9
18QmZLDRptpe1st+bHNCE2PPQJeOAlCWzH5UxIHbH56pEa+HDSR/9ZbXfTXhUUkYRXmRoYuTcAOY
Hzuz8itrsUe83L3XsR0wS3lXqSC5iHKH/neiIA7Gr6Bjj8uuav42EiNggNyy/dwY0nUFT+qCu6zg
NxZ7EenmXSR4nVb4ZMYxarAmZ5egtz9iNVoec5744U7bXvI+wOYICQMk/kupWs6Omkqfbc2JP1tf
DPEUCtv0rT1ErjyfIzdBzM1F3mCQJWjNpBXYw65ZlJlwkJfuS9dZ6VsAiftmxgXM8QouNnoxPmMD
Mh2zN6qRKuVWeRHcCzxII7W0Uw0XgPuPY/Iw36lMPtch7alb+timq06Y+SMYMW1vhjZiEhwlVV3Q
nBMF+3xN/O2CZpUR85ps167FOkACmmCzjmjJWd25EyMYy9flaehF1fe05IS66dhuckXFMxURcd3R
paIiBSyT2nYaPBB5tbPpKNW6pHmxX6twremaP1c+KnpbcFHZa6USzzTyQXGcqM9FcKmY0CjO/jV6
AQSyyFKbitM2EStImbfUnRTFHgP8dIe3sc4plaRqIGB6RmIE5RojWtz6h84D6L+JA0zMB0VJX0PF
QpAHx7FzMxIBmVTTxkP4PleemF5E5TaGPWTKa3JRMRiBNb3kYYZgeEOLseWcSLvO92Ha2AFdO6jB
G9vV5VlfFJRwpLXQzMLTZNgYTPo9VaY8n32m9aNam88C3BAjFVt49SZyrBsxt+6NHtcwP4bf9M3h
aoVpK9F5d0VCdGyX5YMat/DfENCRf5MXnN3pfGYqN/5Ixew6+9jNxhvAVhTUc7ZtJDn83twPHkVA
vAWnJaOTBeyhgcpTZgc/DdpiSrsZ9eJi7AijRcQTEiylJbtyBslo/L04CatYhjBMqrTdNb52niqn
wk7b+f64S1LL/hgIfDmbWTgUr4y+d6KCOfE27H+ogHOWXp1Yi2xByFS0TXLcSC5GTd/GoEBUzqhA
D3aOTdxqXf1NBBBGEYg7Tm/TesCGltVd9cpu1DEUcT3uAd22agvVIE13JSHKR8tv7FeOjubOEZPm
7OV4Vn6suz7lYBClNI/NUr81+SSe4mSczaaneJBugrHFlN9SuJJvBw83CdFPmqCHgNjEQPXAKwXK
022tCV07pRY3LAs+ZROaiTDejYMEXPNGXV4647hNmM9OXj9QLQ1b/HqevPU6jzWLTJu5BJMmv+ro
Di2Tu7B0DXoCct87A3rpbUVTePTgarmw7Po8vzYOXp0zK0Uo3MaeTzx7Jp2OTCeRKraoI/qUdJ/1
SiHr2G/BBdfFZlQ+Ve8yXaWmeDWfhJ17bTClM2UeOvuEPB935JiE7X08QqRI2xYVOlrG6bJxPPpD
LEf27l71WXnK2tsdcRJJajfTbHni2hTfGXk51OsYwQKSDXPeM9IauZzsqqRoL2iyHtsJdvPdjL5o
4YMYKbpAHjPXvtM75UU949jcaDnj42nIf74QGOY29Ze6uJ2RTD8TWzVXAwsF1xF3X4zfI06/yX69
PzJHDWtgMNYEPT1VPfmBSL95WZfwYB9d64T5lHtIVRl1O0uriUKbFGgBNb8jq8OELPvIaMnpt3bl
Dw5KiEMBTqkNVXf+PEjq27KZ9zWxmwypy431BeGZkR5PS6VEoDvPFmt4omdV3o/9EiYCZIQ93laF
W+e3giglZSCC/LZiEOg6t9JvyVjZsuO7UzyjOjZyMdIPT3h6wbFTF9ZiidXULlill2Ksd/mYkB+b
wAvl55x8J+8UPYgSnsmvcSqgf4w3WQyC5TgEnbLOzRwmOSlbn+ECR2G8O/C/9UOTsu9c84WKDHfe
9Df9VFYJB92AXutKmnxvSq+jyMbNmBnpASsXV1tuwDCB+NvNwMbOMqvFhjYx/km3dOYm6lpl3HEs
JJa8lZ3sY1AT2aw3nfEzedNLjz1R186sXRCfgwvd2P54wLSfwXiNbY/Bk98U845+TjZ2gxFecVW2
nvmuM1CPG5d1sdjlSJPJLsuoJ9PSQV4Ikt4EG6dXPVgSpwQLIP31NQ8zIw8urNFLtoBTxjPH1N37
sIxzuqF6ezVYEIspt0I7LDhxp8kI6dAeG2zenodnq+cZbNezfToVhaV35eSTfbMSlKfbxZiuu8Qz
RLyLwYPC10IM6KQYyySg0h4bXY7r33NgCIKKe/Un0fkINjp39lERkvhhz9Rl6jqFdYNUjE54Sngx
58ZIPFagJYUsqMLMUFhGaWJfHlBuU8EjR47OSeTFfdTsujis8JRRfEa1CnsK77tI2P5vaJBtI9Zl
m9jAK+Y3ZZAUcWaP2zHOQ+eyJV/F64ogJgr6L8V+trvM/orL0DTfU3JE7Q2unZYyc+kwBbSbmDWY
fd3/lXP86O1YpxFonr87s/7JOnv/vVxpo7/0fPzr538tCcDd8QXPIOZZ+IU4XdcCjl9LAjicf4HR
CElOYKpVPiffX20hllBfVpAz7b2ewLMhFUfvX82zlnC+UA2ADO64TDPWLfp/NJL4+cjLK8JXBlcR
/jcvAnvKH2YScTtYZRks4kFW6YwcX2lG4360NO9NGiX7pOeIAKmDeFs2NUW9JQtHQnJOZe6fUrDE
ES9F77a2JW0DuJOmkiqpwvNuHDdZ/C3prC4neMfBgATIXN9ni/WNJYK5XyWn+tVWS85yQXMkEJNF
WXdMYjBF0f6NR1XSo0xtnO0mCHFN4K5+PrdgyK7Rv8u+aG5gvpSHtp+wq0xyNMO+YX2zXrirw2ug
LD0BR2AmAO/Ym2wIj9cMmc3yi6H83w5cfh6DrJ+gI7Ed41gXjnKDH4C439mPNd9surSFeKAAnVSb
JOBWUhT6N3OQdWzz22jil98i2Eet3Fiuoj9yXwtd9EPbpOKhRL0ha1Drg1HdcIBmlOzVWFq/DBf/
/bv684XBW8EypByYduxKuHB/76pmdaR5Vbvzg2c383lc1eOLUYGlDlMUth72k1wzmxZZCLqbbvLT
SvgTS6ZqcFobWjNVAzOHFbxy3srK7j8iG4sqx5TVQNr7sCdIyq8Ftyn5o61siP8TF6XXzyg14/WA
2wpRd9LdfihDEloAovN6tyyk5jb5MC09cGS/Al5UOtl1J7oQ6IlqsNzaUXRlhcsA6MhpmnMUm/YO
jJv5lsSFn7MaDOo7cp7+ZJCQkeF3GtLSDvvf8m/GSX/6xiBFKsnmWkiminyKP3+AGHhFP+B/eujj
6jNa6nOqzFc0U3hi5VH6y9f1X0g1/P9mynO4MP/9LPjuoxlei/TtH/XnP/rk4x/bmobO3z+M1z/+
62w4oHqFHaTNP/wXhPI/H8V47bh7fabGgZI/UMf/ehQrxsYY58IAFKWgkmeNZ/3zSexS8kL0iUeS
Yjocskr8B7NhuoB+usMDOwBBiKyDSRCOv4d/7ufrRVqeAL9FktZjiKrieo4vQ4mh7MIQOag4OdHJ
wlwFW/h+CpfEnBlp9HPiDCndBcz3WlzTFtS0BW9Ztps46We0Qq/k42qsPZgpGahDnFt1eT+XhCk2
Zs4wBObdnOIjHaZwyyjLzPtaomXuVJ5En7ivbH2YBZ4J4ga1j6t8jaaqGuDdwrNbnQxUS6ij79Qz
BEXT+1je/SWediaMzde1mLg8HcZOzE+Br9v5TMw9e6+RPmZKuFPBOZpDDDZb11A+2WQWggv7quib
06dLs5uStd42a9Za2OX/sXcmu3VzaXe+lSCTjFhg30wPzznqZUmW1XhCWLbEntzcDbvryh3kxvKQ
ruQvBPgR1DBAavCh8PmzrYbi3u+71nrWKhl37BLJhjxqWzAId0F5l1hLQN8ixhjWHs7CqDEaC+4M
G/ifdji6Nu+TYAEQgQb8stK4+jZI0y3nnB3WfR13IjvESeN89ZrR6rBEkpx44vch8IOJJV1f9s1D
0Ttxz/sMJmPqidylMdu3+oXTztE2036ZIR+usXguq1lKPqVy8Y+hh02de2y9fp/KEm8AZ1eGISvo
4dhIPpmjQ8dNePKQpigqBi58UXae/qnAm7aHJOyihzAL5X1nQpeKZ7Va7QEeQyIOmMbIfPi2YC4r
kQV/sUmST33IRoAGaL2Bq5DkiZ2xfLzFSr6aC3slDJEap+xclqOxmcmAg7k/49dCDneH0CFuH4dV
9TTLUYdPa4sr77Ic7VGxr2DOvlIGcSxtYUBAUjFrshzZO/TOCQEcpZHtaOekSqiaxk1pBRI/AuS6
iyAs/eUU5Hq1LqwAh/gt877Rt0DTrPZchKEgWxdKliicQB3m/Nq13sB4WNVHvFTu1g9OLuJoLDpA
OWvCwTkNIN6Ky7zyhgqboJ/HaTd4a39q9EC7e4s4Ym6xmmGJULiAkgOLey4Rg2AHf2mxElvOCOa1
cxgF5vYYhxkOjuceOkhwzh1QU+myWKq6ZpFqgQDAr3EuIJz6B1LXeXlbCs+JnkozKPMjaFxKuEAl
LNP7tioSaYHZsHxurGKq7uqOKkTmtLG9KbEqjfc5EMnpm8RqNV0NHA7g8daOrvDR1F72pt2k9r/4
uIkaJ0sJpk/xAAVntSwOGILe7cVjMI1sS3NqEstzwUUG2ZuoujkKQCvllVPFoj3IvjAQVsNlaO7Z
SEXxt6aT68oPy2x51x6trsnRyuDHA89dWEoFHSXoPmtdaBEwopoUa63yTsj8TX8eGLYgsQRTW1zO
nrarCxBibKljvGryDmaODZaT7Eh77845by6c89r9Q2sv2kVrU53zQN48sFMz4zI9BwOWuZPOFu5i
g930XVqAEdFXvaVDJOhu+1XX6+vyEsTF0N65pLOry8mWqr/HbVNElwQtmuIKjb4Rl43uoMu5PEfZ
taTwKL6gh3JyUuT+AZ67cWR2rCGVW8fAKwqHukrYxoemb0ruHBVxrIMo/Tk4qnmhP4hbSZfy3ec3
dZFCHZm3UEDBvvCdqJH8wqobfC2YZ8SxUwurf1ZiQdoqj39hFaNkmrcxUvIj1pJBiP1MYEEsbX51
pAR64RnSNd8Jf0hOQxY3zRlZRn9zA+2Mh2QVER4NrJYC8NqAr7gWkvf3RjDup6j8dNwhuq+XrQ25
Ieb7WoS9/NL2ameXyvfl1zJbwVflOh3WTfJJAbhBRWqzLZr+FS5aDP2LRsU/iBg8PlRp8kPadfYM
8isTuL+8lYXoQazLezLZrO6LPrQXRIp5xncFNKU5lgHe6YPtQfu7clnQs0kpA1leEYIjkbV22fwy
QWoYblmZ1s/0MRf1xRQQLbkaJfDGlAPDEkeWft4bxvTasy5zl77ojdTkWISZsFXfslqCOgX1wKyp
X/GwsY1sR3IYsfdZQscgf5GwxR4jhfc5Y0sOzyMz9nNRBMFVmLnBxqmzMtLojsruRq5kf6RpKA1Y
nBDrmHRgpm8UR7hgmb/Z/nqv0bduHwZd6iRL28G4ivt7MxnXwUW3eM993kgYR+BDEoYV33dTv2vl
LT4GVossSpdH6RKWvNBlYpJDxBKdd9EyE+NxuMN2NwOVWLhvZ9t9HvjraRFpu6AANLS4N1k+A5wC
GapgreV1Ux6wla3PwinVY9zM4SutZrTVe4mMrnPSwPqQeWPxVneOx8sMGeWny7uc7/csGwAj0xAu
aZQMK3BgTzfPqy3r29Ae4upsyUq+ay/O76ZkIhDpNVl9PyxD9yooFHztGst9s+x5w3vRovVgwkHl
adijALK8pjOWpGQ+kvIuZfvD0UPlHTyHvvlUxm2kNjZGcSUrFjrWhb9YNn2rJNJtBoN9oTkKd6FY
dm0D51iHFUvPYdt/urBD7PM8hePjuO1HIV+xKuUCxIYs3KWCatumcgkAfUtQmiVrDg0aok+MRYzg
vYMU5bgmAuqDUohprZRPelvd1vsWtwjnmIPZ8wArggDcECzEGPAxVtHMFhhY7qs/dfI3CYNtSyz9
8iHcd8e57gELjttKOfJ8+8PNl/JHUyZsnLt9+yzmUoynOCGNdoFm3d/3jcdXVg0FniO3ZpeYbcvs
uLSTj3VbcLv0Pdw4BPZf+qQBBOfPTf8HNzr7cQRQto4CFunAATqXwzkEbGRhVwv814H38EDz8LZ/
r0PHuWQfLa2UhjlFlms7ONJqW9yXUaSK1N33+XYn2O03+56fYZ8lrd73/3Dh5u8WETj0oV0hsHzE
goHlE7AMLjSfqM35ct0sY/He7RqDhZdixCsMduLoAf0tj8GuSRg7Ln6rXakANumzZdz0iwi5CJ2K
3uX6jGQVV9jU/Yqla96o6jTX60pkYpNHemFZ3YYIXGOWuggoziAyNmAQXR76XWFpBn5kUxiXrNHt
XYVZw256L4MmvDG7SgMLi32phL4XX0isPez3YLvPZwAZ0I+9Xe0JduXHI8J4ZzG41mdn04f8Tck+
LXWd4WHdBCSg9iyd411YcripVLwr0JssK/e+5C5CEeREkHJ3cWredCouftO3bhevVK2XO5BMrNPI
q4N0xZbG5nEpCKGmMEW75qxYoQTw6jZpTMgJlawxQwsKahPPxkYhpA2bpiY2da3ahTYbDjgrjl2A
m2Mvxm+2yXJt3iDRKXRqeF2bcldtGh6StyGcHJbLUx806rfX0I58AKM8vkW94viAOY4ouCQlAiGX
Zu6pZejOA3ynTUTEn9s+yF1Z3DRGvI7IjYo7g3+sdxlyzu0KBNwuT/L4++5Nv6mWCN4ImFMLQxAp
hxUXAtcQPuab2ukucIo53tFA7QJjzRGdZf3hwFf5saocuTTbpVN7l1HtTVGtd3GVSxSHEGt7RFfI
PAiw1WIwVZSbLlu1UQNFM+6Qa6Eih5jNg659ymkc7qnv3hRexpP6fiZQhbJjF2jAxK7Rg+NlAz9l
5GF+ixmz/iEP+vFN7zrysknK064uT7vSLHfVWe4K9Lqr0eqvMj0LjB2ZXJBo4sC2XslWZIQCAlV8
yKQdfy6bzB3rpV4fg1C1GDQBEwI1ynqkU7Mr5H6gu8dl182bXUMvbLbTaWD72a3cVXawEPY1aL1d
e58pWDIe9B84iW7+SE6MNdy0q/bOJuDDt7Q/C3dBMkPPQ+FvNrFfW4b3CoWxeADwmEx3encGhJtJ
oNrsAmXnMJSAQZ9eQiHNK2bX4YPFGR6DitP5pd+dB/ZmQlB9Q1ARCP/mT9isCtXaMRBZFY9Oario
Pvpd4t4vm8GhrcMZ/Orue0CrGt+j3Q0x90OTQ9XYXBLjwMVlIINZp5Hwio9kd1RYpQk8gH6b02IM
fP2r3ewXVuFVH2qzZOS1xJ3R7E4NA5781tn9G/zr7qndTB2MN83m78DqEUhfvSV/DSDd7gYxY4kz
pASaGcNZbHGMWJt5pJ6RhezNUIJM5AnCr9hMEDByiwF4c58suxMl9zGl4FnFn9JtVpVlwrSyTjP2
lTFfP6JZNdmJiV59mt3pwoPVXke7/2X464XZfTH57pGZNrtMQyj1p227yHtwYfHTlE5h4nP812yD
js2teea4Pa2bH0fv1pxkt+lUu2XHtLpU0Km4ik7WXOTQxzH4MIcJDCm776fYPUD4xYPtBYYzqNhd
Qm0Z8i866JWMnm7j3NOrjqcoSnT/6u9OI7G7jtRmQFL16MgLn+TcNy7FOJSMzvgaZ3+dS7uLyf/r
aNrdTU2oJU+Iu0DKcnltY+fY3VA0H+GMEn1EeIdDNTyBvkNMKWEfk5MeNk9V6649/qq1Ux5l9dqP
n5ztusp/NBcYywm9c5diX2c5Y5ojra/pBAU+owpuzd1X0hblQy7iBU+sDGrd3u57pP+/UfuvO6zn
P1+ppf/jv+vP//Lnv11xz5Gf/7pL23/jP4UN9x8+igHCBqs0CqeSrTXun8IGezbb8Um84sIk1sr+
7H+v0xyQIezM2MDR6wtPcYvJ/nOd5v8D7IsX4V30cWNS9vRvBV6DZGuF+teFOXWBAffvAL9lgOEg
2Pbb/7KWrxoPs9SwpKbNcv2MHxobUwp/JzTPSkdcMQ6LCC35TmypK3+aEsz4k8qNu8grrOVjp48V
mNY8/jMD4MiycyFE0MPuzpSv7oArWz/WTIJlSIpBWLclkffvg5aRuOyypHsY3TH+yNXYfNhdVrzG
BcZwsHrkgK9MOUHJAI+wFmnWyJxrrbPOX4mOs+TAhwwxWSEpUbJEWqC8rf12mjHWOeZ5NGtFRGNw
THBcJ7YfJGLQoW0PZ4DgzPxccxsnciERKo58UZz622LDRHqGO+vUbyRfSnPPBsC5ZKPR/gwK5Njs
oDWx2rTQ0/JVdI776DUAyg9rbApydVbnb/iD8Ta2pmwjHmo+3qyuSe6B9AuD8XbChziwxSEMcpx5
la64DwG/46mDt5hGmljfi2tKAJQsT1CoD9xDveLk9FEbn7mN0P/iN/n0asrKr2+WuvDFydae/0Iu
AYG4d/IaC4SAsZVOeSCmK4DwU3EVRMAE7hAkBv3ROnAy3jyvdHjjDOi1KdeyIjxy4BdYysj84oh3
/MWcmMuC9Rzmslb4Lzy0p4qipDZdWor1sOc4w58syk15Nrhgbtsgm8p0VU5+n4Sq9oGEccVKke/0
M7o52DaPLu06FdruV7iL1fIc+aQe6eSabf93xFbEB+k39hCWIUTmlEgXMoTF7a41bjnUdVw+jA4X
lVEUv6w+xELg3qbiax44/MG2Lsw3vulTe+ohv2dpjaOOaDIndEOKp3PCU+WY7l3GDaaNaMXgT5LA
hegMxDZ5AX9BLsxxsuxqyhN2o7lFaOvAjAuod2CfxmWy0X59wRaWlC0uNPDEYWTFf4j98tA1YMOi
FO6AWY7SNxFHcQEX8cb3644MaLQmD1k+rb/EPCl6v+yMQMaEeK3Zm5ak3Fbhzz9ji8IFh03jLyVm
YgYxi0qKSGo3y88T4h6VuN6GKB0Bf/yqnIRgWGiK5KUctEekklBUkPo5f8YgRvXGvqdjaGxyArG9
qj+rwSXz07fkRPOZ1c4yxTgwplHOyPfKYm+nEN65tgGWUGWUr5d8dcTXVMmOzwyb+A+rqNoX/svo
QdilLE7RaPT3uii92zapNg+K4+EVJE9OPFINDQfc7Ps5Wze6Pt4rLywWFs9S0HgNLhjDTyHcL2dw
e5yG/HCnUvkulpAa9tABi6h+zZcQ9GugdFCdG6du+H5syzprliwlDLmc3/Ua2d9giIbRceHSXadj
s4b301zl01kOtW1fqVZ17HMtqbmWRtmvdgWac5IVDkwwPRqMIzxaJqNZ0XizUO7C94JG+ix184ps
S9Qt7/ZE1s+bYQwx0Bv/fvU1iOMO1IVkB0jD2mHsbAYepxLcroOuAciYSxa4lmV/MGeMWCRNFMF1
tvv2kb/Ur9JG0iK25YCib649lwR14oCHjrXBDc6F8KNfhs3JMfD7sDsWy4vCy3avhkx8H2jcGQ79
EnU/8tHWTxHX0ZvtAukeLLd2zn1UanggbWHeynaK8U/mCwtj2iMGdW6VCt6biqqNLZ7OlJNbWfto
6hZ3pJu3JPO9IR4y3g32cBcloeiPQAVgzXikRI550hpS5CV8AZcT8bvphIwPBdCUGz5vao9Kq1gh
Tndl0hxksm2s4mqQ7V1A+du7AYD8MsCNdlgHkvI6JlNoT6cRqMt0CgAs3Qrg9jXt0ryLsHWxdjp4
xDkxzXhu/mF5TYfxi9EpOkaZJX/Xsq1gopOTZaRGi/+c24Jcabgia7b2wLt0LQHulMZMDyT08X2x
zAJ97oZ9BX6/KAoIuDPkO0rT0L/BVWMrAc4KjHrN0RKObiKi6OR1WUz8myjbYZmQgXBFufWXK0Lz
7sFfApkZKILOhNETUBAkI54ROFnc6iKnhglHjHuncLaOKWnQjXPEVeAH5G/viSeFmLsNRf1PkvUT
DSV2V7zleeM9t3RpzCmNceqlwWtwVUcqw8PLrEl4tR4ywrkDbdCu8tr3CZZCdMHczu7OBDQjUYYQ
mhfJt2nElB2FLVN3RFQpt+r4t1ZFd2EguffsZkonu2ktVqkp50GbnyohE3/7/wHeqDgizq8qOfIE
qZZunMWC5LJt2x6otkZryHzc6Ad/CLJvHVN9n7LbKayj5LNtD7VlT5caCH1yTDxe5gfmrRz2ALVU
5hBQknKcA2ptUs37E5xDDB7jmMXedCNC3RN4XeOZ7axa+XgwHRfrQRPHiw5K9+F0pNMpfIuUlNcN
tuAvdJESj7HTZNWl8DP+Y8/HbQn0QE/DubWndmSnptf5Iu4aDbA2jriYGPZhhO0S4f1gtrM+FQPA
88QECPg9afjMtDu3TPk+KtX2B+KcdjT+9BunIRDFwgCwA5BkZT2THuXHYEYq5EvVNcSr4athojSW
nf203NZlzEX+/pWx32Fw0fwBx36p3Y9cyGgi9j2h3fE1dx8zf3C+OlxcT44uo08pyAgcW5XVX0U/
1RLbWkTaQDTrfCMcI78YEM3v2F5JB5Kbrx7GmcmScwnnCTJgJWH7t3pUOK/Vepsrt/4Nm8pCRfRU
cHIwLtRpVrUyOSf5tBg80Q7gi95oFq64bTCqsoH/7UfkXk/GDfV0go0UcTA5hfiFuAA7fvJ08htp
pb4lwEGHd8Gr5YYnP5sOebvquyIXWgBHDJKWJFvsmwtZd/MjhsP1T+JI9TyKpC2PJZnbb54ruCth
UFNoN1LBHYoC5X8K4r1AAMgofnMgps3HgPdezEO9kbhCQBQYzxyU3IMJK/u7NnHQX5vCEckFeom+
odMdFnGwNPJbIyUCZ8kz5PGWyal56PjpxBFIptmwpOXGGDrrFgaNHU6DYhoGwtyRfndJudzIvhp/
lCKaYhZpHfzVdp1M2vHEcA0dI/Ega64OR154HTj0SEw3yrjmHdZ9PPC+zKcblztFxC0LRfEQTgnp
cKfkuLzIIeW8thOG9YNBmb6tZhf0mg+iGsWST+paAq2/mmvb+xVpFMwcQjEIee0TaFfwN78PwZLj
He8hzNEZQ6SZnyu50Ds6C/+MAzIIbvheTz+w/CVfydJJsBslLj001aU2F75vxjztsmj8CThuY5JD
xucQyLR7HTnx9J4vC2uWwRbd88B75nug9Vqyc/XjFN4rSngD/PiysexTZOEfhTNqhVe2dptPlqbV
s2H5bV/WnrZeZyxcr9ngUsaiRiFT3ThAnTjLDUnOPATyoZt1us4JWPCp0DRw48xVxE0yj63PSoSb
n2ZouuRYx6SF4SM0RXHOYb1cYCBcrHTuVJGf2d8HGP37yDy1ecFKr6M8/DaeZD4TTc4U5QTViHU0
oSiHGEOYZe1ZtYM8ewXNFudA9QKdp3LrB+kaiCIwAceIwDYzOXSRkuBOPeawiVtIqSb996fp/+ec
J3g9/vMx+fjZ9r/lL4335P9uQuFP+js3e84/PJvRK/FccmbMuf9hQnH/4WwkTfwSUchZ8y8BxeAf
GEzwl4SEGkMchRsZ9X+ZUDarIE3XhArj2Pnravk3XCiOu6f2/mNuxloWYvnib9/+5yIE/x+2pTHu
RsuaOdvKZZ4yugMX2rXp3VxE/9XbCsVasXDq0M/aBnoRD2V2tKXrvjNNg2Zxwom7OQt20mDM5nXG
xjcsrkadACMmpdXIY9aua3mRhHb0QHnG8Cs0BqrddrE8cU5Z0WnKUAGxbDQFwJyM9QM2d2Ff4QCr
uLTHSFTcypEp07XHv3bkB6y89fNKs2YkjktPE6VMsMk76aGHN80PhUKRn6CdQOoOs9wHjT3Oq3Ve
rFUWVwZ+gcbZwlTG/WwNfxe4xd75ouv4pq/DmrZ3VvB/uGjX+jz2fUGbXbVBN+oQqF+yRvK69yrO
QBbERMNkjMng1C1s/KAp0chaeiUILD9YzeUYxCUqA0B852ArhDpFq5jFWhIPSDopq/tJKcwSMkc7
tFGBfeRGt4juLHHWECEM9PTdqme0WGb2CDd0NA2vAyKhOHW6GrABE07inxzom9AO0TRNeIkuBJRB
xKSuZu8PjCSZ3mjh5f3h1xW3qXgFmhP7fescR2iM8NZhXX0tjCzfWtiqCOW1nz+B/F79S7RO8cWA
iOUYasc4Xw10BHeXVmaX9FMsAxWqq21iffAB32FIB0Pqnksw0HxF3Mp8t+cO/IAdWjaiXx38LKOR
rWdV6/glGAuqs+j6YQ2dKaYgKN4QyqPZvlkROT89snMvI6/2mCcjgzEUO6H7WPS+/ycy4+AcyjK3
Sdwk8ARZCI6OBqPkLdUJBCgqt2sMw7Ez4uB+ZIgdOFOwJlrZFdMEkjjJtqnUdzWOBAdPIWzDY9sP
9gaKje1z2NrEUMY2sH7iCFmAnYXRml3ANyi6y1BSMHhoMo1rhA6nkIPWXmx9x0K57PnJWWlX9rnS
RQd4/MxYYzSVWCezDg/IYwaAAHYhA7W0b4nTcrlM54HFwz1qxJCdaEDgn3ECve1li4x5Z3rU6GHB
FFTjRydJvAQ/F9fn80x8eNXsCXgYb4BgJ+OtXZQUlWaSPtSzcAfL8BEPhtxS02HCJLbg9tcitiCP
VWPo0TVXW2i6YdbU8DW7JXDfvI5Z9/uKsEXBSGh8KBsSYOjRZEVj/xgbWrDTsXOL7GfjQqV8MUPo
Tvd2sYTihrKnKnjresamm25CBnQPwgwCYTSvRPXURN1YnGfC3P6TTSkjl5JJ0JgAPGea7oUw0Xgj
6s7lTl2biNErSyyyX6OJJ+8Ep3eyv/sD639G84rJp2Pb/o0W0pK/xolMRZZKe0yFYN1yLKSDo3Bu
lOFH67eCciAgIuF7jgLL7FJNzcsENZ18TyJnwgObgWmV7RLfLqFiAxBpTCyQTyBqOsAuPv2xbuO7
KaoXSsha3CppLfvZ+pZYWHcPGa8ZfZZMQObXUvjr96wi/E/aMq7KIyYgUd45NFtlJ7rJWvUElglp
r+lj/zGa+rg+F0k2PoazSygpTijUTLlcTBWfTjDdljQ9Tl+5u9L5Rzekgeqx7ShKj28pOc0JhSsL
LEhceV+13wPwvk9lLV1aDtE6L6eFLZdMJasWKDA6WLOzTVb1EQug+r2WsXmjlEGgKVe2OU8UUnzU
ebzBbLl3tVBDKtiX7yj4LHjyWbW0kdShq47sgaGskOjkI2FPH7GJAIqkHhOqMSCsdVzxDo3pdAaN
Dt4R6AibCSbPHDzAPgLTN54B5V+UxocFU0PuuitcPFBHK9wt5LkLqSEB1vlNx9iHaQAjR7Qwq0Jc
YXMWk40q82yOoc01LaJrTwToYhzt5roW1YBumGR+dl93uv5BTraTpzl0eekmwDYeGmBMaIrN7EE5
TyzPTnPiZQiEo/feRIvLr4WOePfJtASnaekoJqEXSA1PiIziNlhDTcwaQhhgKtw1m/dyLUA38eP8
4gz4VU7OiFB+MExDSOtV9B2vk2Ry8SpnuYN5WN+Xos2+evamEcuXfMV1otV0MTg8eJchvu6NvFvk
9iFwTPsM2IhgZjmbWTI6VCuNXJEzw1xzRsF0Q3TpwhtMQvNXtX2odaPoGgTNUy5nHzYMD0eX8Cix
OGddWGSCJm9mdgKUI3Hlx6JtlvdB8aI+FTDyCZ3AYOLhImCSX9N5TLJPgrYY0tybA5UWhYl+0EQA
f9BdopFx0vLIE/Lkepc99VQczzPvM5wrhv1lUS2af1q9jYPGJoblV0lHrZhbKu71mD5DuHbzViMk
7BEC4DpR5uiPKhRHPC7RxRzYcUSxEvWCRNn5/plpSZ4a39YZloey+mg4menRAfGm0ha79YNyWXyC
nXO8HyNR2hjQNy3QPBM2cOdAKQKuJdOE4qvxwY0msJgp9PzedFP7AY0gKjiRXVK8izfgujSdZz0T
eC/e1npI/hDRojqSK0AdYjokwXMIhqXXaGqtzbFZxFdVKPl42O8NAbV+eOQPxjE1eGY7ZLZL4mnl
uZ9hISkC492pxQoVfI/5mZmOducw7lsM0gX+tEG1t+jfW9tl61ifNYCf/iyIsPvnHO7Y1ZrHk8uA
5ORhSql38jYmVf/NzHXQpgDWcAdTqSe/uVgI4pT8RVcy8FbmIYuyQV/MVMqWpKO4XKEB512C1adp
SXrnvJukpl/hRCmN8dh9OECYEEbs8uQL0tGHrFxjxNfeVPTcD4J7Sj3PBXA48La3DIKxuFSbIec4
4VBYYSySHLlHoVzewWG240UwjuuXJyOMYL4q4/kEMCBrb9Uch/P27K23ofTEH3Q+67UGgfucLyy8
DjEMpA+BrYOiGrdZPinoyOhM5sF8z2Yrac/Tanm3MjOKfpsFdw/lmm15SfXI+suTDNIESywygTLz
LJ5RCquZdNFJXowT8f1ZXBXdN6MRJi1nXiYpadDAUK5Kp643D9o9DeWQXdvBOHhYsUb92HGd/TPl
raAys1TtdyWb4WcyztWfXNMMdLTHCE/APHrlz2GicprWLdn9MGiwn8S4xUNFFRppPtpNnyFd1Ndk
CM0vrq8Z3z+Crb85leVjLyhrwprkROy/pKheyqB0vlzm4e9JP6yXk0UgPi3pe/k54iV7QjVl1sQw
6S/M/DjofbZM3MvImX2gT+evC2CjX5HJCQLPyA8fYpWySU29JLfaC7lfZUUGeYfbJQI/T8rdjKmS
DHtR4TirPAIcgNEI/uN8xD2+uRjjW/DD5H+oewHSl/QQsLHyROIjHAa6jbA1Rt5BSyOeia1P4PZm
QEddPscPEncdeU1XGmDb65p8X0hYQi9R63Ll8MrHBB7XmNVETrkNRlrW3B0vbihEKytcLN4KqmLl
N4E8YaSyXt16REYewrKpT1ELrAmOlAzYni9Cfwr2CT99yja6NJywhZ2mAtfkgRys9ZqxHPsdYoB8
rnhj4OjV7AwOJZf8H0tVsywlymj6c6LD9XJdM4/LQtPDifZymPdppmc6t4MAUvihFkUJ1xkAWX8p
gtVPDu605Dl7SFZFp86qdXKpK6ra0hVTHe3nEffpVFY1bT8ByAtyyosfs6xqhEWAONMs6ixfXPNb
Moz1FY2QLvcs+pa6jgW3U8c5xYMabOzd3MBfv5TJGsLPs5qJ62U4hq8oYMo5eMEoaG4Fso63UbfC
BUzdcbiPbdV/zvMYJqds4r57dGPJWqdaEk4WK/SqX5qnpD0Ib+bwEXq0f84WxQVkiwV9krXVqgCi
H3pfKsC0Tqdymr03vs/igcLrAInK8vLUGHAjEMebN7Ywxj0gIen4hPRfvBRtTrFWtLJsv2G2hETP
BOavcDCy6XOlzdHnQ4IQkArAxPmZHxdzmfWJocrMbdiTQYUTwBxz0recjTY7/nj2GSBFFtBC1zZO
jH12aMLiDPirXY6UUDFYKrfF72gR3AQITI9rkfaBtvUhrLvIooSAd81ZBQ2yq1vmM9+aIreKYxPA
D7xQywwRynEooawqaFfkUDWbTbx0gN+JZRJybdzVyHsr0Gq4YCXc3m2refdMGb3Tp8NMX+oBigZg
NG0WGg2acXbQHilgpuVhdBp1osue4mGS4mX4vfGgmxzRpBlJownu4yWIRI6pOQs1wlMfjhX9M2SL
DsAeN+uxRxPolYZqyOaxoybhVI24gkjrYl3H8JvRlR1wsoAc9+auu+Ayo54xYfY1eGfAZVsnUs0r
o3ZEeGyE4C075kFwn6ytFx9xClpPc8vV9kJJ7GSsx0yd3JmlX2An5DGfWk3b6p9KohakQ7TNwxQ6
i+wsmDa2sqtQLdd15gzlZYP49GNoamNdiFBAuOsT5brXbgEG9wcKhLZJ9tXTcKBOtOECWwSVPCwN
bllW4DYuylUtrCOjWfo4PoEccqoOJc2QQ8OjdQYLDaCyGZFtzjmbPUa/3ROuGiIYR0ZC+EVjkLEd
kGaEMEg7MpkMVOUmuy6AnDL1tE2N53yIquLKjYo8usw5mPv7bKJr+nKNc4Ffvc3K8pLzH95Ot3va
WaYv+krsXne1+971sP2q3v3wRNn5NruBpfQD1+wJ5SNMBvdP5kWC4r2QhP09xrWVND6CzIBpx+Ok
dJp2rS6q3ZMvdn8+HyBA4lrmYCXWYPPww6vURI2VIlcM1wxzOCRS5yLajvejBgTtXROQ4O6j1z6I
v4Fq7BEgUdjW47wOpAg0m9HyKgkW3xzzPWlgrVvqwN8TCCPqonhUhGvKY93QXH6GfRY5Ryuxs/7C
J4AXmWNCmIUdkjvI+AwpSU1X09xH4D7EYo/3Dft4lqC8I5rHpBeyfCamt9F4S4p438cg53nEHrWu
0RP5lay4JXhACGOZakVrMKXVr4sYZXU98VRDMHdFEJy9hFj1s/mb66Bsg+j4agbM9wMjrmRMZ3Ny
4oEiFEKzCQGRdilWc1vrPTjyN0SyB0qY4UV1HNpQF5dgrah2chtNACVp1mI4qgIp6RSy7q4+atFb
b3HUtiiRvdpcrW7cA3vjS9ye47LT+lZ6atGcqOViXegl95bTSrMIrQRey5SJcAGM2NvjMy4x4g0b
MXXOya+ceMHnS8LkhOsTklc4zKG4KuvWqCsOeMOTFkgZPg2eX1DfEnVEeDx8+u1FVHuwASkUIeYz
/o387PGffo8CedBUbq14RtLHXk1YSOzBIZhE8qna0kRTlyPaChqOTUpZI1dfuYePesRDelBFo+7j
LZ1k07/eHpaxMT9jjWNsnRUhDHcPNc17wKnjI+5hS5N7youeZ33q/OV76dgwZ7K1mv3j4jYD35k1
FqRM+wSi+OQQqWL92C2nioVgeZJ1RHE3SBUiWH65Ng+sB/AhBpjkr1i94e4kGBGCylDV1pk19yAt
JrJd5dpDgrUYdN9K+T/ZO4/luq12277KKfehwlpIC417G9iROSp2UBQDcs54+jtAycfklkyWmrfK
9bv+si2T2BvASt8355h4v9w+n2iB2oslzEeE9k2QEv19eraMVbGiO+c/W8nSPuqPkSjRUk0k95nZ
cjGeJc8mtPHZkGbWWIrWMnPdbzAesazNwma3Ip6tbFps03Gp0d8+MPgxu7nOYnzrn01w9bMhblq8
cR15i1je7Bq/CDv4ka1o0g9dQTUsSLr4jMG0NDQmcGLDeQrsvSN1voBqUK8KnZMzXpM8xEVna1lE
mqRW2pzbdn4n8Dm1vCUDsTdaHNwi+mVrcVkLOs/njSbcXgvWXWYm5TZxs7Ld6nZnUavVrKApb1CN
zGiTKCjZG8uPk+G+U7OEpYvQqiCYN6x1jY07PFeOkXk36vmtKDKLrqQx2t2afCUzIrSYelG5LaZa
97GkmV2F3qkJ8fhqW9P2KXWSx91HW8whWscK4Kb2PiVLJl33VWGXx5wF+3lDyqukSgEAxLJ2SF0A
we1o8c/iDpi621+ngZ6pPd1Oy+Rh24Cl8kSfxsemN4E2IWzpOFWeAIuyih2FAZ0jTAakg5WHA3LI
dJGUg+ru6eLCQtHLmpNdjTxtSQItBG4W6nRZIA1vGKRMaEJX2VR99+N68r+1km7+beIvHnQv0n1O
CXTh7SVJJwc/s4h4ctcyv7ChDptbK5hVjO9XqvBBRtoQouRl72vfOKXL5ttFLUVzymzdiB4dAKqY
TJ0+Kq5ZkMCG0JiPS8hzomo35pxWx7ERTB/rkAbSrldG0caewgih10uBN3ZolJqaOe85+ldYLCVQ
U7hBUJr8AqnScad1bbhuw5H+N43O9FGHUf9YFpH4hCCVSk80VHq+MSoi6DlM2GHJ5DoSUhO0CWY3
V+SzdrTYxfI1yFDn1CnbWhyn+A7InCph4a0GYSL+Go1c0Zg2sHh6QVCyTxacw5nFyJa4acgOz7yh
qYYWR1pHuJDifrOHrRKah1VFmPJauWQ8cSwTjVyVLtUkykN69cUVZfigEVjpUktKiHMNC7egGVBm
cjNRYUKxnDCwj3Iwppe95DetiFZpzygT0acfqgFVBVisaENBc7Quc1nQB6P8rwKvDgwfMHE4pA+F
ysdPdOkHbR2B/VNer4Vjx7zSAI1e8oqeBFVQvoJDqi8PCPfqigomCli6FwEor0L195XRmkzn0iAT
XvmtEMTODPUXgGpYVVXaS4Dw7divRTuJe45pwTYiKPCaPnI4IB0Ige60S/ZMARkL3aIFcqltZcPZ
AVJySyV7gEislwoVVdMSu8jbzGl8RMI2AmKenW/FOFgkmAayfuydzm7Xld4nV5Ojt8FGzQ6vGaD5
cp/w/l/7uaOazUSJHZZSjSiGQ1742LJFvKYcwt1BSzLctO7UUQzUarKVeq2xLrUoKMk3n4moRBnO
SF6xe4ijLc3hbvLsPFoMUFoxfM4s3eaMUZrzmetEFT7FcWaDqcFXk97cx5waAc9UJtETkZ5sogQr
8irBtHunRS6ikUIvsycMWe1jbwRoKigSoY1iojjFzIjvE3cSUpKQQvTk9dGUa8CvVfLVZDc8rSvI
1rU3aNNwi9/HDY/cVMOi7BN+rdZSsOKuTM0ZzkZXs0GYx2b8yDkqsri7hTqFEjBoG0K9rHXcKxse
f15q45GMTFWtUMhFT1ZOWNEqbnPaNYhAqK+YRsw+OR6ETuccLA5zSpqYMblndmVuNKokYlMz+4XH
dRcUbJFxH3sFdEUOmHqC8atibtS9udLELdIZ0rqKONLJu4aJ5Xsu0xJRlBrGMI9eGNZNKjS0g2zI
egRo1xqFDw699g25ofon1fruvM1mI7wyar3iLYpnHFFIuKKHhMmdcsigWoBoRc9xnDKGSWe+LKt7
d6zGj8QGFyaKCdGcl10GltCxC+0KtwEavtgpJhwVTUvXq0ulf1ubwkc7EBhiWpGEx2G+cmmCnLMl
VFflWHQmGPqUn/QxslReQN3X2c92ZpN4ge71i1thslllvWHvZ98cyq0iP7BZ6eSdUMqxpyVBs4+7
7Iizn7zh5OYcY+0g5q0xY2tck8Sb4Skc6ct5kuSmeRXb+Qz1vDLq+GszF+1TXPVguvUs7R8cE1nW
td02rbuW+lIApgxDI0iportuy9nVThDKGeeta43IG1DVfbGzVL8aOH+1O7MEhX3a8PlOcdm5xAB0
/vzJpO1EMl8IL516T14+QRGfSRceJOLLZonU8AzSjK/7rCnuIACQqTXpVfMJY0AwwuZJi/s/b7uf
Rfc1Rpin9jCkEhbIPQUmcIth+3//f2vOS50m+L93528ep/vwMU0fm5cC9ucf+tGIt0ihhPfAymJL
zH344f7Wr5v8Cdo7mvNggQG9S1r0f4N5wEEI3XYxaQgLag9QnxedeJ2fAwLDym6YlsNP/wkP4oB7
KwVOIoHfwXbQyTNDLHSRF/L1nK239F3pe13KtmkqVE029WCs24kA4Bd35n2O749LoTlwXMlflIEO
LmXibDGlgoTgT+HawWzvlU7qvINDWX7LC10BV3EM4MTQa7gMIKQDkG9VVFMfVQRHxwrIIF0Qk1Ny
oHZ/+l0cCyEEAbWU7XkKB0ziTuc7LKJ6tgfjvM98kpg4P/2krfwrHEcsVKSDL7NgjxWIJtOx8Di8
vmVYHKxhRrm5Us70QLRORa11RCrfxd0qlux5Zue4zGgWTemp1YFGpaBGGtG60GuPORhC56Us9TNn
Dm/e/v6vXQ+KuwynxBWmDq1kSbnm3X352rRhAzdRl8EqzgQa7za7IbO+pd0Q0rSlFrz2cVi982Sf
X5DXd8MFHeW4AFQEl7QOXqCeZHGc1T5eiDxWR2OhFUctZbjVhLx4Z6kMkoeNGlaxkh71bq+vOI2c
57h0OQXn4VFoU14LrEBt3r4Xy2A8eEoued8OqcLgwBmvB0+pHiSOuyaPVmmuTdO6cGmD1UJqazOb
CcVOJGVAY2yMC7cso0sIbkc0r7A+UDn6rGJtWoELH04VneXdTNGHTpxDhq3TEEyMNABzeEXA+Vf2
ZtoJbK35GtPHSOI8jVkPRSlwOLK46doYEaTBt7/ar4OJb+YoZieMNIbQD77ZYDvt0Iw61FxnBuZh
RCkUJnNYv32V394/JeEA64LV6DDje04ICrMiI1xplj5vyIIe13OQ2euyQJnPoch5ZyL6dc5zLV5O
xRDmf2RBv355CcCoSme0GFUhgTND1Wss1chhponi2Ntf7Xc3UBm6YRtM/UwYxutLcYJP9LISIfuZ
GXmGDocBf3H+3hu4TDcHI+MZH29LR+dRmQfTkejKNozx56xoAOTn0aCDxVRLbS5SgANKR9/qIjK2
XUcXIyV95sKPhdzONjX74az3NyFikaMyuWlDOukhHdTLMKNMgqLG2lcy/qYoepFioHVbtl7zBrhQ
c2Llo75JY6P3+qCiN5sq+0i5frp9+w7+OgVCKVqWJsynCzj/YNBzlijGLhxDxI5Gsoo4P6ywtaRr
pBoSPIKyydrtSE+CcPD2hX/z6GzMZbaNfIyMYONgZZS1YTcwfcHVTka4d6uBVuliZ377Kr+ZSFl6
LQn+37IFldXXL8gwOrgZpB+iKqAIEKtppMIF5DrvaWyrYQq3tEmqdy76u3uK0g97HKMNX93BRUta
Dz1LZAi7w8xon8fJqeaq5IbTYrUHlhF97gzSm5STR0dvf93f3FTWZrYZYLAYDtbyyV5sNxLGyDxM
UUTJD8m0lmtU0J2qe2c8/GaAuyyNwLRYKNhIHQxw1ZrpEpDJhGyRFJdIOe6dSp/w0mjBO6/n8wbp
5dBjD0fZDaYW+htjASa+/kZygpIpWswrSS2+lVG6DruRapkW7/DAgowqmpvAISNPQwZwOdX5LfKH
wXPA3+7ySKW7sjK6o1Hi96IcEP/h7f7x4XDSL0EU+B4PHjSKlAqiIB8OSER4NQBLP/PpQb8zUuTh
Uz28zMFTLWxb2XOrm14O7Wcjpk5Qeist2qbT/D3BpHHUWH5zqhf9dItXm0ibzsrWURd2V9E4WWvM
8fcj8p6lLmUc4X2BNzhRZqWWtXHUEFwhNYB678TZxhjIz85iooNE5z6+/XL+spCzr2YvLJe5mqFP
gMfrZ8nEjNC9miEtEN2Ow6N6gHDvfmLgRoS9Od331s8j9jwyAb8N+91CuiEmFBck0lDKDtOvZQvE
Ej0JdlYMSSR+JknmYJYqDHGTYnfQwSZguVtqgyZqqYgW/EqYGMi9oI9SWo8mB28wGSjKq5ly4Ntf
8Hm5ef2ysoGSOskgNskSrrMMnBfDr5p9eLTNRL+2E2g5omL4ytdKNyOIkGN2HQV+E6o7rqsvhho1
XNP9py2dY6vOODE3lvnOTLSMjoMPhGdWJ7edSZ4d1MH62MgqAEhFvJ1PQ+NTahlPULo1j5pLsAEq
Mr1zOUH6yi/XM/nmpq7IQmdVfn0DshZIbc5gptw6rsZenCY20EdELDBPuqzeJWwq6fL5NvraKkHl
mOHGdMd3hqVc9k2vvzZDgkmfPSyzr344LmHCQyEGxomhPSs3g54Ety2lMwhBojtFsUGDTMwWaKqm
ONFmxF+Di1+uzQqF8KABaVnG4q6UGdNHmSXHUV2Rn66Z7m2f/AiZfjSk+8Oo/q+HkcNJlaOo7hqm
ZIjYDHiCgl+9O8IqDHq5rebZCJC3bq7dp4EYvGRpK7/9mv72SmSjcLhFR2wdBr60FRi1nhqqB8bl
KaPrtaPaBS8v1LV3rrQM6FfPQaCR57goWS5Mx5QH42EqzUlYNcKKqBLW/tsRyAZri8sTsGAk8ndG
3y/vOohs5PO8fstOWncPLibmsKswUrOTaWa5Az0brtzU3BXlRqX4Z9++h79+M8W5TFhEx/G8hDwY
WG5ZjUhZmKx8LH2k9CBOxgvtV56OeuUqUekMLiiJ31kJnk/Xr24oUyjFCc7E0H7Z9x68JKM560hZ
FnFxjvBNx0uejWdEAKMlck+QzR4njrmLw+GUfd07g+qXt4bhJA0WOb4xr459cFZJJ6vDJYDZHSe0
QbRO6QNpI3rFsVHQ/eHN5VI2G0PU9FJSPllmmRfTaOyXbeVIdjFpAOmwr9FhhGPpbPKy0Qjxwkc5
lFW7ffuiQh6+rNJBkLEkSEk2N6Z7MHchmkevDTNlFXEo21Uk061jkQeLjivYFZjgZ4SOTmyUF2XQ
mqdV7bcXIujcozpIPr7zWX6ZR5fPIm2+PTUjB//d6zugor6aR54hir5RW0unAfPmVp2Op3oogfU5
5a6E23dR2tssZ6Op5wCx9O7snY+xvMWvXje1oB84HoCG4DW3Dz6GPoC3bghsXOHDtC+ZSsozW5bF
tua4tTbc4CGxan8XohMmOGoUF7ZfNrt2EBMFYs26HzNj9/yJ/qN5/CUsbv6/F0LP7pCdto8vq6DP
P/GjCmpaVEH/cRyZOu/uD4oHf6IvWy5KHPz/6yqokB9YoQla44jOamBYjIj/9SPJD0Td47LjUMia
RIXsT6qgh1OzIVkGlo0RSBDB5z7Y+GmVQJiQEAhQGItNl0rcaUce4BaI4L3fqmz/4tZc/nhB30g0
43sqrMyOYTA3u0o/fG3NMRoYySVZEA1pvQkuBuT0Uf2nk/HzZZijEHQokFTmwegIsdKgywMriEbc
3jh9FdAF10d0PlGE+TcY9hhgsEuJyRDnYsIGXIymfGeJfb7KyzG6fAqbdYhFyObr/lIdG8FIjCUC
56ysi+9xqgdXJB/OsR8/FUVhPTQdywNxpM1xBsMSkUNI5rSWk1Ge10l5mffz/DmubDqsc8IP5kIk
T4kjy2t6LNZ127OI0XJJTilWVIGnF6k4ERqFJmSddERR5StCIWqTcPR+hPChFfGqCnVi3WMdyAK9
df1B0WkEpRsR3eUNdrMtAtl9C/N8+DbX06Xplv45ghSxUlBJt67KhltHQ9kugB6us15l8wooOZq+
/+aS9jl3EcPfiwGzvmvvfsYanN9lj//nr+O7/H+YTx7zV7PJ8jM/ZhPN+eASnkcp2OAYj8Bbss34
CQVyP+iUFkgtEGyzWCMX8s/ProoDftum7EctfSFgL42Tv6cTR/+gpMNkQ1WCQ9EfOBud10sS+3kd
WyPjWjg0VnT2lq9XxsgMEI5q2gLHxfuzauBrH8W9MLeN7ST7kKVRLWc9goZqre7OkYp00QmQ1TUa
3GDJetcYnRNNGFY8r60sI/DCdok70MyQNBW2mNHn3tLQlxSRM3xLBdzgLU6zEQ9frEdg7YS+0Kxl
wGqMChfLYTHj4JKlcWnr0fgkTggNnkZUn56BkpWEVCfaIb6xMfqZZX4Xz+1MwJ+Pja61UG85kxZx
Um30jwPmjmzXR7jRBw29Esm32rRt5kpWHns+/FJZ3YTHMI7jeznMRwrpZcZpeQyOy9Ec+xUTXfdp
cZ5m6zCoKkgpA9Gv7LDS3RiaN6RjAtyM4UfcBnZGLqvl59/SKSY2d7SLbDeHmriTNRhVLyMUmlNi
I+9GooG+5aov98VgVh44jZ+z9X9r+l+0Ft8ah6fR9+nu1Rhc/vsfY1BasOwpWNIDoj/p8Ld/D0H3
A/9Sx2Cs0/CkCbfU+H6OQMNgBNpqiZZYSkbLiP65ngsXzhcLuqKB8uNP/2QQvl7OnWV9pdplGjDB
qCvwd6/HYDMZWUN6BzDKPiO+rm2I7FC5Fl06IqhvnNoeL1/cl98s6MtK+s8a59C5EJLdJW5qlx0p
8RyvL2g1EOztPqQhN7Irh4ulrRupfe/z2t++fSUKw6+vRTSATiALE4vBl2P+O5hgdFOBXm05MAJL
lgTxpCVhfPpN6eKLgrYHLAX8cuhIiRQocEc9nsO1ynRiNMQWuQb4D0o6YQu0ekXYZrCfbLC9K0cM
zYMBvHpVZOQu723Quc5pahOa5WhsUnxtQBDTFFZy0+GP07apAtW91jo7NU7dMUqroxCYE3prUXYu
ae+ZKO5HQQT91oIuHexwsto8ESQQsKfzqLGCLdGPDcxRSKktXjZFQbjJVGaeo+vNmkuqipHc4Dya
krO4DMb7royaE6h/pXOXxchFzojDdi4DK/LPysmJ7tMRUeUqRzNPcKBsSuINfMedTRSPMeoRCzIJ
5JaLNNb9swJCpEHknJM0MHgAMpQThtTaAr7C6QA5jpU5tUGKh5EOoOyxCA6Ek9kVN4bX+z4IUM1/
5WDTsqPAEhNXJGahLVmPuk1Ewsr1p0ycqLBaTNTWWKiGnLpEzChGAmk3TKuL0WBGSI1dwBxBfCD/
wfkIhjRCEtyVxfClCuOhOrMCLc9vF683pM+8sCywpzEKK/2Tg9e1mValpLVIlE5EnpS7UQMNYwQ8
ulVoYDJG9lGQdwgzDA0ci3iyjU2iN/VsHseZRrLJRduytWquIi2rnHSNvlnvAoQkPt1dLzNNjCxY
cSxnvnTQL+fJOlpoidnF3Dmdfu03eZV9DmI3nlF1laEMCJNEvnZHI7RA/4zpYpqu+ALSFRTfmw4I
NhW1pq5WFpI6lL/4G6n/eNSepgoWctdkl1mkmRe4ULVm24ioz9YUFerPVTDxElV9M2XIvmShrXmO
dr42os4lrByiFkmMES2iNXK2ONv3ST2p1SgQo+O3y+r7OS6bedOCFe13s14awaeuzooaUkUtdbgw
U992wYUGJAjCi/TJ6tS418Va5jHkpMpRUJW7YrHDQwpuC+SPgXJ3vmvBkR8a0rT0iqqtl2fKuMDf
1fA0jZgblttRZzyA1BjK46HJrOJc2KkyTvFgVOkJjKWQDlqpT0uorkncxg1Q8qbZ+1W1/Kc4RvGU
Myrkua0loOtBL7G+bjguATHBFpjo+xiNOmmQgWOXj2x/zWQPkG4KTthwQC9H3Vp/bzog0V5iReNR
RK9CPy61qIezl7L4BvNxTTGh7TYNuDqcJvAB567f+mOr2dm2QMCIczLpFyedQY14jQqwFLum0bEl
tx2UHc8Ip3IPmtNGOm+XwJz9CKbKopPD0daVWr7kVlZNss36Dnl2DYd7TxHH1nEW5pCPy2hwgTJo
beJeJm7pNntEYMNtIuCknvkMZLWzKtmJm2CE0N5stDQ1409F4Y9EQUIboDtomLlVxV/HXNNSDSmn
6NszW+Wgg3UQDNEe3bYFJNeU0M+Q0enItWIIfqd5HOvhkSZVWsF59sOHnO3dDLgGep5npwlpFCTX
B+cTYYsGVQN9Rlme4ii37BKRZ6Xy6iSZR0XJZx6sHodrZ/Vr9JM0OJCIduMNb+UAYS20QvMj9u8R
4J1o0yCCizC6TNZfpaMo4u7qEqTA/HVyqXZc+6FA5p8joJ8KTiL9BPhCaDkMMU4o+LiMJlhnZZTX
0jNxuxT2pmhBKQ4PQQVVqcKkbPp+0XzvAUxFGKKMqdfM4WGUIaSWj89L0n/7o78s1tZ/L3ms7srH
//n0WD88vtwjLT/z85giqV/QEQTCQjHURjHDtuDnMYXtE/1sl2GKLIwqGj/0c48kHPgsMEnYOJlU
3NlL/bNJMglyMyRJQMTL0+m3/kj5ZfKLXmxaKK5DISN+nA9A8Dwcy6Xe+KKKicJCDhZGTZyVmnWU
mDjUPB8/9VcMbuZxn8zGt3KaAglvz1iC3Sv0r25iGNs8UNldIeLj0O/saqNpBSiROG0kPBY9vbDL
1rwzVSFPOqxuhHdGA5t1n4TW2aPDpr7Ab9QuyMagKkfcRPbZ9YfuVBv9RbWJBLKXwtizy9c+d1WB
Ujsupl3Ymdb3WDe1O5PQeehKYtiYoENWlj0bXkqC2xEBSwMzoox+vN7/2vd4loP8s7njPtGUNilO
AaKF4YXo7vV9AtmUVkluPFmUvT8aOsXtJq3GYWd1tQ8yMsU7jwCcsBiL8AAvtLt7a3LdwUsR8RXY
q4MRKn4sdISssv+k20k2eXWPyzbWwrMiLcoUDworOp7VOvA90XXoxhNzfqd/89vvwWkZogz9NnqA
y8byxfM2+iZwrKF4qsowvM58/zEETLpLy7gD4qRZGNqKBwCTpJogrd0FfWgTJjtOSNxI656cxSra
BuK7n/r9sW+1UGEz/bSPB3mkgrA+SfLevERnFR8FooiOX4ys32ywX296n58BJw1OE3TtdCpanCle
fnaMlqnRuMFTnuHcztn2n6ogaFdT28vTJSfinaLVQR9juR5lZWGhflqeKmLL19ebB8iB6Asf4bN+
0RLrI5B3sbE4au7bIk9P/GGg61tEgAAwgI7Q+9/Z5i+1iNeDkw9ADwNaB7hDVJEHDyuLm7Fux+IR
KxKkGAgnbGq7Jq4eCj+XT3PqV/iLmv7I1lor2lSgYECOSHwUM0vv3SCqsOc0nqnTdJQXVu5gaO6w
dXzr/T4F/A3TcG3qLbbcOdOiE8Qndr7B9K19KiJt09t6Qk4RzjoIHLVxjUhZ6/YwlYLPeZ4H1+TC
BwmKUVWevP2Yl8LN66/NzvT5EAgZCmnlUid++ZzRwRVBGLb3Rk8H0CukPR2zMxq+1GOFVmkml2tb
GJFOmu8IGNAk0GCZC/zmPFWpfRPacCnhhTbcsoQtM0xxlIIAk8ruMyyg9jy0sX1vR0td2aqxPo3h
OJzzr8ASh5XpMQ0VR3kZ1mc0O6PbUakrxzGdd/pUv7zKLkF91GQZhBRV0E++/ooMDrLFaut7WTmm
Z/kpirdECz0R0HAsORV4b9/S55b2q+mL6/EXLUDWE17n5U17MeyrmPangaeoa93xi+UHFtkUEfvS
tM3iI0IP5Z2RuM6+1+YTykjltEr85lqiKq9RtzMfwd3rT/FOahmaq9zeNxwDgjVWem2XZq5zBIyG
vGyB3oxGeoLTaAZtcBWpqqf5B8XRq1A54NC09Isp1TdZGs6VR8ibAaIob/E5aAaQV8utj102808M
f3Fh2T2HL3qG9jt349f3iwIfMmzE1UDRAIu/vhnYPsxxzOb7AfjNOglq7B3cMipndXhSeouLjMn5
7QfAIn/wSnNJCgSAQ9jRoiV7fUk4L05rleO9ntbqyE0wv8qUXbSFjeW9WeuXSYNBwyzJc3bJCUTb
9PpSrNVkKNfNPb61L3ZdUA4v2yYlZ55W6OwW0GHBKO8TsHA8EOWk3yJAAGeTaQ/jOx/lub/8+q17
fuN0DhB8IFrRrz8Knj9HhdL9Xpij/jWZZqKFOshRlxIi8kBdpkz6VThOzsfYH3SD4magfQnzZvgi
YztZ5elQXXCsJs8OcKp/owXWHSamqd64aGUS8LDlfQ54AkjjnFc5Clio617QVSbX4uT+ziM0fx2z
VKsYrwtr3kUpL19/G6hjCr2cfZeCsgJdjSn0YTlFr2oG+UU/tZwHc04CMwupEpuScfM44gYlJ4/q
2RpvFD2HWiTE8GAvP5+Lsd2IKIzU2uJb3NGmn54mu2c+AF0JGSqc5Y3Z4IBNgsn8gh6w/1QVvrxg
Fu4BSYl94lfRVRLisfacSfUZ6YBQnzwsVxSNa7/IOY1109ck7WpMvlP6US9b68QmK/cEq0h3KlLM
xJ7o45FDuhVjRwqEGV9Bc8Zb1KlIO4qCQqveuY3y1/cTUYCDRJW7YDq8Ga9vo9HDHGoCeVfjuP9q
drVNDyU0BxjFYTZD48ynmlQrd8xOYGOMR044aqtkjlOKFXUQo2qX8TUIDiJY/ZnExbDsb4JQYq0L
WBWfMD83a73OkmzljkFHiEjbFFfPg/m/sw61YJ7Wvx92TiMY8Hd5dPfyrPP8Mz/rwfaHpfLJSQKt
M+XXpbb746wj9Q9soxg7dP8k3VqCpP8+62COQatsUvAXaG/QSTKufhaELeODQqYGjpJp7PnX/UFT
5uDFc/TFLMPmnfWWGZi5+GD7aPqkngSlVa4dxy/ddZlDfPb03JR3msJyCti9nz6nZdjf1uP4LdUb
f6XPFAe3M/svss5FuISQLajuHv93uZmJLyo94uaUtmGwt/mmi6revYS9NTUn4yg0SPaNPX56cct/
sws2nGWE/DOtMnLoo8KzVbaxGCDkQuh8uZirRhmgS2pqXShd3P0cVGG3i5LCn48TuxKB5xDy9hBJ
1DYOGO/HqOQAuAoqht0qKiOA27VDmrUHKqYK170sg49tVpNL5ptYveeiS09Gjl/xuh2D9lon8NHy
BG226Gi0UK1tK4Ke0OkrlQZ7zbHHat/IluieQQce4cUwOUPaMgXclW7QjwfYzkBgmgFUIt64QV6C
Ss4+mVOE1c1tWBEptFQ1royiTe9LRZTMZgicERFtOgHVGvSCLKQ6atkLxiNnA9jidmxtiJjJUsCh
fYKEWcOK6sEVFPDJEm1hltdBeRkawLFXLmS/GoVxr8ptg6+pwmAf9qcj+Bh2gOkiu3SMoSfdAPsn
1KOmSb0WjHGzt3EUDtsO6u1p3lWTOiYKyi93+IRn6kJOWj6oyKmOq9m1TmJC6qgxxzmRHlZff42d
uDa9KA4MbpJWVfhwQ0EOAGvLvCcXNvhqzUN72VM97rbsz6N+nWGqPcct2wlP7/IhXLMQkNrKPK2z
iC/mek+bljnNpmZ/kUU9nLGeYLEHn0Nj62XhYDxVSQ0NvC/S4VakXU/MEIkCj4GsYjTsSR1t2kmL
z0XYxvKiGHN5Wg32YHJmp3u+HvjEAMZqfVWC5ctgqg7zbWIExnDt2ASrehCnJmM7QjS7INQE9psY
MKsgmEA5sTaqyDplRy0Q/vqc2Wk4dFmwhZhsfcoLqe6jwZ9sbNlhiIMVK6kgYJn3c0WDABlcGLhY
0+1EQGekkkuWn5vX48WchwMtBhI7qzW8NQ59moZhe0ePpa9Pqjqen4Zy5G2mxw8yCqhA0Wx5E/XU
S+FhKs/sh/BuKLMQED2CvK+0OqjAp5wBWK8xFvibQEDNXg+xZd7IFiwoHgQKvwnlNigviHNJeoM9
ycEjnIrtYmLXVnRn0yPev6mBu5pYO+wHOq6KaBEWpLM/fCassR42nL26SxceZLHScH5/xnFB8JAx
zsOtIZv4S5wWcO4jNQ7fzKoHrRBqWjl6ZV53BGnmOTDbiWo0sqqiLFHFduK+o9/AAQ+g1z7DMqx2
OP5TwpOn9iwjYeDWJkwvaTofRwZzCGURBvEJ4WfD9wyEw7GVUV/cBUQbsVlRX1t8P81+Dif/dmor
Hnao8fYNBOTdp6VeukdwBZuZ8Q2481iW7MXWjV769cYBAvIdh3Yvdhqlxi9u1/XtPgxHN/JwOHFQ
BQqKz7UJRmfTkvNE5cPHObwS5JzAZtJ8hy5EL4zpaKpLQ3hVA3RkFQjNeWq6VMRHhJTSsyJ/FEiR
5rRi01idwoVe18XkaczdNLh0Sf2alkZD5oQbNP6mNtPmu7SS5rOVB8CGjFT3j4M+r5Id6DY2M51h
tgV5eEHQ0O4S8rbVFljoZA9dt4ZbiXQwHEIcCRK+2HdIcAUby5HiDBXZ4AoFd7MkCTZYaIamIEgS
G8UE0tCsQZ8BEUmm9azq9nPC1Er+Ncbtlmi2bsyxNYWOvWmjfjBOdDZemyYa3eOAf/YpF/nJ52jC
Nb616V+RdrFgWSGYpsF16LZxvxJdNAYrAqvy/MTVp7JaMiOoaxPyuiCYgNGAXjAMKFf0NZvQs1Gr
i0uwl1j9wyyCTInkKSu2NkjCeZ2jtnG2bSKyaAvoNziP6rlq91ptog3tnMHBie4myAjcOh3upKzD
W0VbEAgbDMsHyR5+3OiEofVA8+Ihe7CjkGo5YxxgHupgycUMeARpLd35GCkD6OImtjNzXVL6OwkG
qbL1oPTxLlGJOAMGDv+Oidm8t0wpI4+3eulXuUxZRWTTNUMoL2/ArbcnQ5VOH/HipDjqkC1d4UVW
F06YyCvpj81TTcHxO9ygsd7C7rQWoEaXkFvSNA5UECgPLiPMYPi3fmvXm5SJu2PBCoMLYv9YKorB
wlhp83bBBiVh+FRxdrqbojlB19m5JAAqY4qWiKCynZBgOu3HyHRiID8Nwbarpnesae8j/ND5VSQ3
bxUdpW8ojSivTTWpi54Mk2iEemYl9yFt8BGPD/QgvAGNH685X5i3kT8txThSB9QxpC7q9hAQxSUM
nwUJFsDM8qphUtNKky2cEXY0fcipBzOgPwYYIWUw+POScGclp7Iu3MsBx//tmOlhuyaA2cd/UpEH
lxgh3imBmfSnFfK/7fFfi4fo33fH6zj6XnRt9HJzvPzEj72xCTt92eOyezNQF1KI+XtvbIoPqJWQ
KSgUes874P/dGyN+xLpkkCqGc1yn8Ezd4G+xBDtqSjlg3NEy2cuR/0/EEgdbSsTo1NoczBf8Jjbj
z16FF/Uh+IkBcUCO9CoxLO1tCB6xk7m7F/fjN1vX314FJyQFL4pe6rA0UcURnJOJqyjsHqdMweGn
VNC9evsqVNJeb5ANRB/LSX0pdaFw4PjweoNMZy4y5GBPXtK1JkHPYT3Rei59dam6TjW7CQH6uiL/
AHGIKZ1VUDLHrl2zby9L1wZc2PZdfpsTE2pvMjowBfZIOBjH5CGZvccGaXS2+f9j70yW20bWbf0q
J+4cO9AlmskdECApipRsybLVTBCWLKEHEokeT38+uJpjyS751vBGnNi1I6rcCCSQyOb/1/pWzqZx
m4KcXlkpdEs3CkZRSyiL2R9AakUp0MYJCra72EkRxh2OKBSeEyGFIeFSsgp1kleuU9jWzZGtjxUF
lpaRQCmhYF9xeqc9qveD24VuChd460ST9WT7SwuHaCKCxY3gi27A7cGn1Po8+xDVtrIgBo/TcXQt
cS3c1Es/6PWkf2EnA0XFc7L88zCUdFlBntWXZEV1xa6Lm77aaeirkJN3EQvT2OsLZdWJuLeNwkSL
vSMCJh9mCwW7YHXVSoAiiYHQKp045p9N0Du/0A8fvECYkfD2EraO3KaFH2X7vnRUsWWVqoajJmCK
bTrIABWp4GjiFAqx7jSyKaFZtCachA7k0Ar6uC2PbO1snIi1O3+MUnCJG0ONtMkLf6bM45pAU+Do
VM3XDDD51xYs0OfKU/JlKC1yVxRw6Id4MClv6b14ArRlvXAMFdW95kZLE8gC48/WqJAKnvmJhgRA
ZCvozFjIPN123kgahzTRdl77AA8nvhg5m5u48drmSFAvaTWlMUkylg2nNx86BUI1rE1aq3w9WDxb
m649WH2/keOWRhC0IxRtcOCETqPgoJwIJhUFYpyJFmECer4hTGW888DZGyzteSXPGuJoPoiFuuv3
1+N/p+f/49Cg+efpedv0Xwk+Sr8W/7Xv0+r5VRFj/at/zNOGwTxt4ChwEXKtGIm/axjiPw4idWrG
zMT2WkynVvKXpu0/3/80v0UzlUqvzm/9OU9r/DzkQPw15n70bqAS/s1E/V1F9sPhHzsNDRHaxWhe
V6mZ4IP/ePgnaLLVxmqGhB/p/hY8UmPBvlokEcBlWt0JsAgqlKQTo4cCiEsjpKmmfVkZnbooZOyO
aFLBGGxWqATgGJdt6TYanPyuaslnCwS28YINl9Y/pbWufRWN0IujTYYyQDtLr9sQio/Wo1u1vRu9
mjHJ+Tgwuh28dvUhsnPfRHflEZ8WVUuPSAOI1i6yk+nALsasTj1RSHB3UXaMhx+e5i8Wl9dVfR7U
qkTE4rpmgOJQe7uEAa+cACJ5G5dO8jk9ov7OMMD3TIAUT0WmGXsUSiLZRGUd375/5bfLzXplAC6s
ijiaecJv+lWJ0dsW3wsWMVTsns73Jcpa+Rubi7cuWj8+eHYODDoMEFR+DKwOb6xN89jMqqcs3gKb
RMvh4vjZsDEVV7pmzLl1EByphyNthia/0gZ9uEI/Dz6SDW9PDEM7Lo4iEqCXeQ1JUcmRuIglVidb
a1Ni37OZlDitiNG+gVca5K6cbcDpVCx6e5OMLQxrWzTuZ5h+cP87RVbVZgEuZQf2JIYi7LuxEywm
Vh+6w2x/glZpf4N03tThqu6igkDSYHHdj8Z0rzDUX+ZJYr6oenLSENLyvJzbvHdfUTzSoUjMeaDx
ZMwRPC2OPJt5buQja1/xLCv46gHneKs5p1QB50qbJy3bqgJs78XkUF0JiRcZyVJTA8kkwOWae1gg
dkO9zlPPnkOlPiAgwjO3+QJbENrVejhwY0I1AhhTjn5mN0U7X0WMdkpVRTIHBSnH2daWpnFntgM1
qYhTMsDReKify95cprNhbKZPhFbr9r6UPuiqNkVZFIq1phTGnJjzYx456QQzvhhIQ/eUQRSrjceA
sgLiC+B7jwiri3kVGrXt9v0Bum4Tfxg7bLSQeKx7rtVdi5/ybddfW2ooZy2suaQ+F43SriA9CiAP
njGFYwEipuFE2fOF7yGjgQb2rMuyKvSQrHL0YUYSn33/QP+7BlFB573950XolD4/Jd3zGtyRvnY2
rH/vjxXIx/C07lrxDmBFAF5B2+yPKjr66JVm5NtsSm0EHOsZ4s8VyHb/Y7KrW2XBDosUe/m/VyB+
i3o7lBPMN2vp3Xb/zQK0Vup/GEssbQ4GCsQVq+XCsYEKvF6AyNNAuaQaUsRM5Pm9Q6176ewPdZ5R
QIy6fheLwrpMBLvTzm6mLdUuN7SqGTa93js3EGOhA1bgOpaaII58GQKzI5vSTu+8MlYwiks7KB3x
wSeqJMyp72T4eoYl2Wiki9zmDiYiVXjmAcI7sqJMzrieqUJs5Tpz0mcmboeglPolEQWxxjXZfVNZ
RAH4z+Uz3PoqhbXqHmRWEH3HeQgovFcBfyvsD1gJAFzCSwszPfmIoom8Ih32aG6M7PqtLN13VZXs
AFMm+6jJ3Gu7gTL379+M/XO9emDadxlqN3XJP+/+kX+Esa3v6d80tvb/fv8hwIRWD86r/yDJKe3m
q/5ZzdfPVN26v9ov65/8f/3NP109N7PE1fNU91W3/rQ4rV+N/1Xb8s+vzU3y/F/7r+Xj687T+nf+
eGU0ksnYD9l4+i1eCzqL/NafKjuDphRTH7/+xyuz2pH/ktnRX8I2KBjOJi3d7/6Fv47XFh4ih86t
u4JZ8On/K0PQ2yPpSobCocjZH+yJhd7P4/X8cdsm28mYp6K4MrH9Scr4mfdQAfO8skoXKX4jsqiS
HyABd/6NO/i0nqa28W90JcZvi1zLzLHuZefkHlBZbdG53Frk60yhJjP/ACDAuh2i1NT3VqPboZ+k
y3WN0J5IBGmPyTkzvqudGppBGbk8ffq57/TmQRmjhwwaMWq3wyHbNhdAInWdl6eIm0Ah0ek2FfsI
J496M5yaxnvwU6+ugF7GIzV6V1qwevt6MDbZsODNs9OxbAOntGY4HQPdJginkb11fODUgYfTyYL4
MqyhZJ5fRFu5oEvf8SPp+gJA0auNajx749V69NQuhYua1sxdeOuZncTbuMK5HmZWT7N69mhy+ZON
9tiZm3LAVtUReU4+dJ9uKP4ODcWx0QXxPQxZtSXGbLiRemdfdj2n8U3TQDgFPzLY/spKQt+khLKA
q4IznWGkNlp2gHQ9b1G1MLuQz1ne5lRHWCtLu7kdZV6gdfEbLd060NWHQBKvbWwXSeJPaFlYLDcs
8O5lSmIEdMhIesSQjZguz2Y3w6I9g+XNgpjyw3SmFTUbjGjgaDjYi/lN0AsnfdGW9L/iVAH6b6w6
XwHBdYYOQo5auxUoEMYNdg4XQEjeg5sB6bzcdHM268aX1qT6geA6pyw4LCLvzujAmJQnQPZT2of0
cSrGbOp2blTmcZCTHkoqqYnlQifB5Rx6qlGEGDRJaysTf/G2bd3R7sszI0HHXY902v/9lPePU9WP
M9X/d9xI790D6T75Wr06hK5//M9D6BrPyJSlc4xB8Agb5e/pzPoPZir2AJwBWOqZVf7nFMrR1XCR
2dDc0p0/4hn/OoXa/3ERmWCiwwYssFlTEvtrLv/zaMUy8I9qWPryrzYBgBWgV/B/BGyQ2tipvGlB
i1wOReJ/TehAZZtE6nQ/UGuYQQZ4WfusGlM7la1P3DDqOhgMFYEM+A0JCIzZy9fyUCaWGEMACtlM
MV237k0C3LIzlfCCnRuLyrQgS7AfrVSdvMNtkNbWx6hsxHDeaguxZpsy6yeDdzPNqmObke5ymuMZ
6S2tnnw4RlR+OFg4fRemSV37sHYkP81alf6HAi30cG7F5ErBjs66G4367FWSOOxM2k5/Nh0p45M2
dyCMIhLzsr0/dQ1TgNXj4KGO2h3NpJb52WonEV+LeZn1y6VZ1lgPkOftxiGigSgpw+oRLpvG8OIp
3W22fpYO+gG6bmudkTMwoUSoOeZvsn7wtDN6QGIPMbgYkNgpey/dYcCxtrjoishrVe1ZRvJ0zNtf
oNiUdITICYkH58SKYrUbMUTiGSGRdqRJ7ZBkXgDUI1EnawBN6Yv47LVoQ8HaGPK8dhp6Fp7E2nIm
8gaE29AnzcPipOVXPTPJufO8xtnHkeYTNR3P5bW/jKTvUNEDFT0ndv6ZULHs2Y5LaEFaLdMLqXsl
QklJjRMfq01jXheJOk1LrJGDQZ3guW/WxmnROtpnLSLam5/m6W3gj7pi3CCHE/ukpoUckB2v9ppj
kMReRT6ZUE5nd492ZuMLlTW5ZrqRTZi8U5LVwohSJiWI2hzK7eKWbnQ2zD4VZqv0uhBhO+0cO7bV
IxB7s8MtB4WeI5aW389LXT5IV0sGZtgOZWyTzlYwcKQFrK4jP92wGwUUXlX+sKs0YzxEUzbCcKwE
QRVpXmkfTKEW8nLTNCEHk5F1HPM4NQuETGnC9tRmGnaGno+aaS13DweZxgaVBZM2Ny1RLVjyqkxZ
CPrkI0FE2aM1pGl7iOkjPA84CZaAWMTu0YnmCly80+N58bWE1pme4Fyfkoasb0jDjyVrg7XtqrS+
0lPSMQLCBdJnChHOpeWpuNjS6JuA85X2tITz4KEcsVVcfgOqztozUJBveRjlRACTNbqfXao4nAGL
oU2CKPe6+ijqzrgtiG+5rG2Ltnln2HQ0Kb4SOVxHff5JqlYMGAqdWu6tPjo6g2gfkfEizYhzO7rD
szQ6odc55IBAeMddNXbKetH1ljwsT09Ii8sXZJkkagqTDbeT9cl+1FP1LfWHnE/no5WH0F5ExFLl
XecGQ9TGckPxNX5Req4VAbVeSOX9UvJAU71tTrREF30fUxBIDmOaR1RO0M/xSGJ/mMO1F8jrpgb1
aanp6qDOaE1vFw3A6DdN53Q5oQALhG/ErN/IPVxLyjZy4p3qpEfzUdl095sa4sk4RBohDmP1EsUk
igQaOZLf6G5n+ac0cccX103Hl6TR6VGTO1uPRA3ZUUqigmfc0Qdx70Q/DnWgcsP7olI1kP2no8q0
RVZ/dGpFYOcyGtlLmmSEomCg8L+iYMCN5hLqThQWB8ULJ47iZxq0crqOpMl9oSELol+zRHleNvqy
bPt40gid4LEczLzPD6pU68FpFL72sGhCu5IeMYhfAHJ7dwqF7hAugwI0XxH4EbQLVT43xkhmBYTB
JinxQghoz4hyctR1B1djvi+GKG8I7tPdA7MGPWlB0LoTiLpGpFIvtXvrRvirLi23192dVkTeS952
fLmq7wSlkG6xLshuIvAB96P/aMAJr3axk8zE16lRfSCMnHxu5WfVDucZXQQ+H90OsnWY0youRi2M
OHpWF637SBM6tgJXLMAfINJS8Mn7aabjInJvOqMwJEey7lznRtRTVBNN1cQfsMIRS055VV1XRMgi
KFCNWLZZo9XQEfGaXcmsQik5pNhyyOpaGrJh8fy6YUr9BdxNVbBLikazxO3OxvYm89zcDzynzTHE
tUZ8WaB8+P7ca7giHpxg1ZXNNxYDIidTA1c9dyvLsYrGWPACk4lm2QGanfutpGgFJ0S6cQflVyVO
6Gt1xBtN5kFLfabN3DvT0xpmSdcmgQB4+ZgcYsbneGihgvO61WVmBXnjOkWIX9P+0kSaKbc9cqz8
ONrzcOuak9VD7NMLb5cbRoJERpfZE3HHcU3OqMnrdhrosRtfprzMzGAiSkIQNZ5Yy5VUUaaHNQtM
Exbp0N0uGXnO+9KvF+LoKWKjp3C1kbO8pdPPiHPO/xyo4+QhKxMCwSkSm1dxN84v8KpKFdhJ2TgR
u9emfIizwjwzDJX2l5WhGfndxMeybgg9X3JGhS6ssBIkzGzr2LOeGzmJjTsKZ586U3blLOt+Hz9s
D4gqt0/lbdVZNkEFldHftC6BJxuLIZGeFHOuDH3A8GRIdpgfN7WxTC9RYfHR7WwlSplENlAZX53w
B6/NOG8gqU5uaz0uHtsEi2GRaA+uN1cfVadc+jdZoT5FSSO1kyYNprwCn9+d5EpLHcxDjGMsxLTQ
jy+Zucz3FDTFt5LCRbUfG9s5xRRNcd9WHJ64qIqM4H933X+CRVZC8T/XEn5u/tCX+WvjDVWE8GEb
YxSFPIeqqUd5669CApQiF7UrR/h1B26tHIS/CgmY/KgVrSCsFc2FWejv6tvq5MOrt+7J6dfzO9a/
2Xm/4X9h0Ft/EoFoNLihDFDNe11HyFBz9VaZXGhMil/RClVxQC3ezVjW8oo0z7S0PwoEinUY1V3V
b83R7JeDE0/Zs/D6cj7kyK+rP4pW/3geWHf7/9Oa+ONDrawF/Ij8AxTt9Ycqy6rRzam4WOZZfioL
TdzLcS780LGj/MFH7vkZKIB/J0SPNvCHZ/fn0eRHitL6o3+6NFhTbgZHIQG35VVdpRhNENhudlGB
dd3FfiVOI9FoG81M9Y8dkt3Hf385TlHkpppAGWj2vL4cGhzcz0V24dlFxnqeqPIpa9LqAXJlEw7s
P7+9f72356z1cf94vTdlIyvTHAXj7cIwlwSmuS4PhHDoew+ew/b9K1E6/ulG8p04ylGoEhzvXn+z
JFWynpf8QisqImy0vDxkyTx8eP8ivxooQPPQubggeJC2vL6I1mZ+77TpRU3ZaD9Tj3hRTapOc9YW
BzPq8Cc1zhiqwjF/8+3WrujbYQLrexWef39739zHNl90PGvJBSoOzwpkZVtkMo3xtbcI77qa+uFI
WPYQlLmjXUdZ3fy7QII/3hA6w+sQtVcR25s3xHfVnAud6+c18YIqHfeU0H7H+vrFuwCIhTnGc7mK
57w5lOfC67KuTi7QfYinHprAnkyY7GrK8+TClKr7+P7DfMNR/f6lcHBYdAS43NqUfP00TRZr4Kbx
BXKI+qgmqd3VqZl+rHUruvJMbbr3aSruZ/I8N3qPZX8HoxjWuk77evf+R/nFa8LruP6PIWzRmHj9
SQZA2boexRcdytGgkzB0SeRl3fTr4TfzzS+utHZk1sAO4J3MOa+v1Cu292XkngaaFnfWlGaQihdn
NzZUL97/Tr+6vdA6qP2w1CCv/26T/EGTVTbMZJAcT6meGhT3yvbBRVjzaBuzVh3K0imOC/9e02lP
Mhn0JJR/FVpNVSHLmuX6/Q/zixcXuxzfGR8X1SPrzQ2eRCoq6Rgn3iEyzJdC2g9yySXqqGW5mI24
/ELIQXkoC7v9jRv0F4Ma7jv1LBYWTMtrm+zHwnm5JJk7WNapjnMPQ5Pf7fIicUM2ymoXQb78jYrg
J9MvMy57PWu1nhLtwUL7+npoWxOWXvOEsIcdfom4m0Qs1yeYiN1zfzcO1nRSidffpppnnGlRZd2q
rOs379/vX8xXrz7Fm2HGTA//Rponelis7USlNC/tnDb7XrSCneYJS2qxn2tf7jtghb8Zeb9YCiCn
6YJmOSYTqoavb4FT5UlKhuepwyR5nnemODOGGF3u+1/xF28SHZG1IEl17Y865o8PthtVpEtpEKql
d9tIDOa+S8gCx1na/cY3bvzqUoAj8f6wRVsLlq+/kBsvAxwX44RXInNIXJ0xB7qUeHZ2lwIAYr2J
L2ad2NDUnM2wstv8hBqsQXhMzerLjHzwQtiNdTlROE82lH283/lDf/Wy22g8V2sczDqEQq8/ole1
CfjS6WRINZ9GRWCNUfnFRzMdnf0cJ9N1kpWkA6dLdACt1O8oDDTk7Lnyd+N/fZNfr5RUdrFJcVJn
O4US6vUHoRuiDY3mHItUH0+RV+m0Iex+2yvpXyXujKXFqQsiAglTpWeawNRv573rqAoPNvCF32wY
fvE6GjrtOyyXiDrZXb5ZY6ypH5GDi+NAMOYumvP+Qutt+eiOPv2eahj2ynX7MwNv4BYXR7lNIa98
eX+g/uLZAIQHS+qytbUQXr25JVmCwaeu3KOGt/CCc6F7MuMouhSt0kIl3OraT6f0DEGof546VXw1
tyZZW443/+a9/MU4/n4n6PBzMwiLePNiUvG2BsRGx6hss2+Rg5UtFtPByCsn7IeZSNu5nDriE1Vz
RiMwffENNdx5sqmgV1nLIUEYguXFVpdkSti/e8nWu/Bm4JisVeuxCYLrT8Bug+AZbqB1FGZKsJrf
JyLs59k+mP3UXzTl10hfCsrZogqhAEbbsoddxKa+P3JQSZrVQ7Ry6P4+133849o/ng1+cVhC8YDn
C70xIHWaJa/HcmzDJc5n/dhJWsaYKuzi45K2yOM6tiGxlMX17LcK6Hv7NTFJlSSOzT9EQz1fJSoG
lvWbj7Ne7qc7xDykM+uhkVghMT/OeHJsEcm51jGe85hxGznYdCesBj2Uhy34UnkDa6u+ngZNhUAY
LzWLVef9z/DzOs4dQQyCOXydDNcj7I8fgVqb7bajedSHzt2laUHd08C5RCfGyu/72VGH0WjvkUfb
vxu7vxweXNMjuom2+tt1NUXxoReuccwgE51RpEr3Q1y7O1cQc1co33gwJuRZPjYtwnD1NALDXhzc
jIawye0Jy9LvfjO3/Hwv6IRxH3CXAhgGr/H6XoAno9i3ZMe0rpevujIYqssc11jQYrsNLIrVFFnZ
7dGZUX34/nP4eYlF24soAUoh2wwWwdfX1pLRBj2XHT1DZtfdmMx7yof54/sXeZOVtW7QuQpMZZSn
Hvf97d5JgPmCt5McF3euL2cHUogqtTwAq5Hy/Vx7R861u8+KiJTLfML7JyQtejexprDoreW+7myb
6F2vibfvf7Jf3HpWGR3d8+oKptL1+usXESHzig/G3THPptooL0vbp7o9ESbmVXT+Z7zcQdpHv5nK
19v6+g1cPW+rEgMPH2vKm9ueAzlMqlI79xzg95CGPNUFcs0Z31KGlGlYjFHMgBsxrf3mxXsTK7I+
C46962aH7Txr69uv3GH+QKGaHBUZwSerAYlRjmkXoBD80tZwEDrHaLblMl3FQ+Mcx1GJndBmImM4
WWykpohVbmgWUUTuPrl28wEV0nK1GEJdlM1A5v0QPylQ+z1gsPMZrjIcehxoSrXa1uE/f7NN+HlX
7q45ECtXk80K0+vrB+iqtCAl2j03m/X9KJTywiWJrL0SxEtuLXOJr94fMT+/MOsFPYYMp5BVaPv6
ggyX0oTieD6RW76Ne6/B4NVUwfsX+cW34q2Eqy9QyXHMeXMRPc0gF2bivNSM6CMkhjLaNLi5g9kw
ihm2W6J9ev+CP29Mwa4QUES3fkVwfW+z/3DEA5er2HWoc9zTaei307AtEsPZaaIyf/PVOCy9GfuU
q9j9UjrkufEF3yJImqro4XM5W4KzkGuDHAZR2cZ6datXzlwF0PxRhDpRudyakpmLXqmmzK2L5aI6
OIShXJi0oZINSEbrTB8xTZ61M85AkqOwn2/RAWYfjLFNyzCrPGdfuP4UHcp2rr+BHi6fVxdr82m2
TXBddi9pXrRNYX0ZVYG4D4XNU8s+kkBII5Ffjcl2uw3B1x18Ly8R43aMvOJJyd4FExgl/bhBypVd
Sh4XuJmEgNed2ZsktqqpFFsap1oc1G1RPHWxuZyQ9YxtWHkWpJC0bnViLieoPMQzFPlHWuNwyRxp
9U+8/OqlKZbpmNO7ootYj7lCDd0XL9h1pi5M6Kg/k/iTXXNW1V/aajKvrHQEtJxI5Y5BjGXgseqM
Ig4xlS60GThZfM3QRWDG1fTowS4RgW1gR0ERhHiSHSF85Vd9UcAf5USn3VAPMNEW0uFH9phW7XRE
/ETsPAIeI9205oT6K45oyk9alHHzCLjdYJ6sD1mPpcakWfWsOAd97miFYSudHJ8RLGdj2Lqgfow9
Ca2ZsysSdWv2fYXlyejGZpetHGaU0lECm83KfDiYXebCPEQxnkBZjsSLlejqHMunc6eqvBtDi4XS
wyVf8Vdq0qsxXqfzDCagi0EGaZ41HmuiwdOwp/DbBp1eDEtAj7Ah8tORPWcobN0bTMw+1tCKpTBs
LW88a9sSAXrXJGinQTyVdSBgF34o1WDhafWctAlzLTU/2iQRJXuVDeN5lymkJQYK8TiA+8Y+L5eK
z0PDtYi3kRMLSKx+akTHYSW/bntEFHuitL0nQUPVxofUMapaK0Xv5BfV8IXXgPifSRdzBhZFtd3W
UvZ8sFqrvGdDZcoNM0/0SJbW+kgq8vA2ZTrnh9501RcmxWkK4nmybrBcJHcJrmYS+NrJ+uZUrLMb
AWPqGoqk6YZRV6d9SDrkNHMP9WUtWoEQZnTO4tMI5u7eA/HYbfs8abJAOsV4LHCICuDbHJ03CiBC
fgZFyk/PSW6qIcaQkphtNFzvC00sV3M3upvPT9JJW9KRy6IyAUzVxj4dc6JRpbsQGgrOa1Wo14vU
QdknldhgwLL7o52ldbqPM5etuW/WDV2perJqnAMCn2ykEH6wgPnEhUusMUVQlCUG6mYmHIsHUPsF
utp8eHSywdU3hMUkD+4i0AsaeHf1He38+GSP+rIf9LQim9vOsi8M5N7ZxFVcfJBsBpMgrUuDX/AS
+2SBFW7CsRJxczBqYZ1NagZYEwkED9tl1gDZ6FOljqhyMHfVPORhS182erSdOJNbK0fbFsYKdDGa
9lLrzkws7veR52XdB7eLx2sxmWYRNBHdS0imsIJ3muXhapPEcyGyqxvywEZdejCKUyYaKGHkKavG
YutULB6hEamEcxji7/7eXddrazPAXi23LJX+E1Ycw8ZuTKjn1pcuRLZ8lpq1UjJGfOOFwWYfuMEK
M5PeY9zgl6GTPWRPi5ub5zASvBsrw1uzgXGiCOjOc63cE8JoKkQIztAGeR7jYzR62X6CmOyqsMA3
B33W8DKLghlKgW2Bz48NrVw32Glq9p/TPhd5YIx1lVH4ztiR9EY1Xy6gnz9bXsu0Ew9meRZn9eJx
nhu1Fze1xRyMtoOtxBGTdpVFUx+hwWSLHWQzEy/a6na46GeSEZh46vrKsVroH+7kj7c6MfL3wlTm
BXdKANBIvOwzD2C4jiNX/2SmhWYFXgnnNCjjSq+3dVnb2RbbIvndEYBjbNa+kVQ7M07dTz6nWZr0
NQ2FoLUy80So6HLvoy6gU468FGrD4BvlJhcGPieMgXoc1umIbn0YPEi9s82aEoxjZH3D4phewOkl
ym3mG8ozoZGVa9qWvKXgYj4OmCifJrfsna2TaOVnl6PrRxsw2RfNscfL2IqAksRE3DhbhG4OjnI7
xsi5FEiDQt2IonzXEcd5hREGwkVX+DwZn+xR8sWk7fM04tZYkLK52sfaMzuWvq4Yz1Lfym5NezCe
qcdGHws6aojs9Mm5riMRwZJaFpcWG3ts7E08OTQ90Gr2bOslWJBxYZVE1hzF4aLrzQsqK70/Y9aF
EjyaRp9tkbE4CJkQIhE6wKCsQ9mrvD5vhRjv/LEFMIxr0i0OepFmdwjG8iHkveq7wywMRx1nL9Fu
4PKJLVwKK9kXY4k8AUs90jKzqorPuYG+bJM0kfNB1xoc+30p4xKGi94ZqISBKQcwjTMGfT8bJzYt
1O4zbZIqGGeNWVsgIENhoEXYdFc36jP2dqtCJMGKG8yLrfrAVcIfDnLKq/OF/MoBP2X+IR3przwL
pFdnBmtNj5xLr/rzCaEK1qLUqpvANsAGKLsGcaBbMVO6lUvrwdbKvAnZDNGgbyoLx0KeOcN9riDf
jCbuKpRiFlx1nKPadVWU6Hxx1ubfPFpmMySqibocNTGyHWjygwWtrLK/5rS9ZCEXX4nEvSifWmeY
xp3tqqG9GGcxW4e48J2zCtMRekYcFwDB50I8JYhYLrvFkU9jqnLoNqitruzS1R7Jp4kHSimVXYat
JpXadL1P9cewC2xa1IobJhw/+2Q53XRZMsvT2GK/zqLQdwqUThTD8lyaQj/XOY0s51HkjtptCeQ5
35PT6PeHaJQVSRCQ69E3iUizL8AB2ewJZw4UH+ETkatsIV3OkeH5EXHPEyNqCFBzFVA9JIHMG3DE
ML2htKAeSXoq6FvExAQ/1BF7iqFJJUU0OlPbwhHqroVIEIWx68bZTrlOcpvqyvnmoJfBKDyw7aF4
k5rfbNgUV4KOIbh2s0ADbgvlXA2RazADljFeJTWXOoF6FXcwiDz20RsoOyzn3jJLHRF1bLAh8ixx
l2hpgmLU8T4tSzx/mim+3lhor8VBq6TPKsqAdzelHsl060GdE0GcDPLY6RkuOtei6m/P+fws1NjJ
sBsscQN2Y7rxvdhKN5Qx1xAbM3IHtJcy+pDQwhl3ftl30XUjVIylWohu3WGJqAlGa2kB17UIMoMK
moSxWzfWFxBDiNSdMuQ6G4ytw5VLEuxDicwn7PwF8r0p2q00ii7Zs5dnThnHFjXu6pC41PxxWHZR
4+d6kPMrDyCv1RQmE6aBNfNGXIh+GG4WoZfNIdPtFr3KOJdXBUqqPZNMWu0hitvLNo4cSgCRmdgk
F9d29EzMQHktCzfZSrtq8PjERMyFgIJYJ2Fj2MDG4cg7gZ2R34jy0ZX+DvCfluzsYiSNwNTzfGGL
2/svRttI8OxRW+ZhWQ88vtkvO+OCMEgz3kHCxk5ZkePqhHq/VER9LJH4VBVD8Vkm/K1dzpJvI9ls
u/shyUDd263blEcvimeofF06GwFlUfEtm+vsa5dOZRo6Ls8kxOeLPDFj6gz8doyrHRIxSj4DhgZO
2LNX96HfocyrtZRygOYs5Y0OkIVt2sBefYvUds63uhPFt0DLjQt6yMsD9O/8i91V1rlX9IkKpDnO
oHMVSZp4kPq9M+XuuDHk0rD9mYd5T7BBGZ0B5L0Z6szfW5oqjSDFP1vvLWVq24qtl3UxcXOuejdL
saOnwjux3hIaiMLRZXOdtF3PXigjXw97lBjqa7mo4aayY93ZcJBeUD2NeQcUth7u56Kar0sGVRFW
MGUgHE19XYV+U3VY+EcWFQSWBhQjWHvNkV5MpAH3bak+RLNUeDwme/qmio7hkNjtdLHEfJmtbNvh
3gJ6r4EkjM1v04y6KxgnS+5kM6PY9a0OdOMsaiSa7Zxf0pYuXtwl08fQR5x1V5vwS7ZaaqApA4ta
ifMUNfeIswUJ2Zlyc8/gYNXAtKkb5auAcnY+oG7Gj3Jmo8t2QkuS7BRovUCjmST6fMIkB6e/RBCd
76Iqwl4CKrcMQcPHzxSz3CFg7YVwUXTadAfBprf37qhHL4UxmAdhzXB1Kuaj+7UdcZl085weeArj
lvkd/TWswemLr3i1gTP+N3tn0iM3kmbb//L2fOBgnBa9cfrs4THPG0JShjhPxsFI/vo+zCxUK0Jq
BVTrBqqAAipTJtKNNnzfvecWV15EiFZAmAJ5hpan5XdhxN2Xtog3xmvLH5zznOm+F3D2a6GLNZOA
w9VHX2PZ6gvaBWjO2o9RdYAdXRTpPtguMp9LGDAOJM/r3hRzt2oi7jNrrjfq+5xJIrghWiB6RRWi
cIiUvvsCB8I4YxJub9shN65zyP0U+80luxQtnf9M7oJZbeu2Aw45jBXotNqJyXMFS6A9o1qC3xY3
dL23ytILsrVK7b5JPbIGSHnAYTKR3MKfZOeYhYGREKno21E6ohjOZ4InUs5qGzzdRAZohV0ebUmX
divtnhMzQkH8SwWn0uXMJzhmt2VsD2dZ29j2nGqc/aDrY/9VmLJsN1Rd6oxtRauuIhn5KGMbL1Gr
VJf15cwar2FpT7hNVqM2vaAihjsL48qrtqpKvXsJ7ENuDVIoHv4u1fyfZfX/GQvp9N99lZ+CuC7e
MPjEFQq5v92Ah7/+659/4x+niokn1bYXQRqmCdp0Jv3Ef/RypkuoH30XH2AB7lOKd/+Wy5Gk8P/p
LZqLuomaqEeb8d96Oc3S0dKBuP+PoI8Y5N8X9VCl2CRTLrIYYkEpuH9sAqHy9Bp9dEMOScOwbtLM
RnvNnSRS3jrD0XFZF/LWEBJE6oA1Sje7TVf1R91qXrGWHUJn2DctXjbkO/3OzoatKXUWIzMiuMQl
dIIvYt37/k3CwT3zn8LmyyLNjTizNFF6xAK/ynvnaegkZGfRXXLhvSeoprsCm7Z1iQcJfPcvr7G+
DYXJpV7R5Sy6a+qrh6FLXyOIL5hgEejnoh8fy67Et2HZku9OPoZo6rnNYUQP/ZHGnrqCvH5qULiu
Y1FdlHmyc7T22mHjCZzY4HDRzAe2FbYxExaXyGJEgqCg4r59s635FTnsJks9KjKJ2jba8L0ZHbWl
GMV9bP6aZlD9Mx5Lq/P8KDiF2G76itirXzuW3Lpx+Z07bBWgpn+WsrjuJ5L1fL3lku5/s5ML7O2H
JH4ctWZ4TXW7CeAvYjq3Z8rbagkYmPhrDpjY2CiiWrsvU2oICHSx3qiVMtxbL3OSoAZ/HuAcrKkM
zc9OzlkoH8VOR0OdW1axtiixWy2qaGJkrspE3YjBvELKGcxmh7agOoO5TleobF9maQA4q8ejn0Uu
FarybC9NB0MCSRzxtCC3M/UtquV0h7HkBo0NjO58h31iBDh8I8L8bMmCk5Z1bCVKfFer72Sf3kYI
tAMt0oCtEdOqhOZ+o9F0rblL8dpr1xPl0pWXW3JlUfbdaTmn+AEqJAfGotVOfCvcwz19NTvVvi3y
y5xV1rDq/rqU1p0GlvcOxCMZM2GE60T55Q6B5yPo5JPIqrtGzg18sOZrko96YI+W8V3DErCitaf2
A90J7spT+JhgoFyXVhxtqySxDuakjn2aAiEf4zAocvJOJhwdASG2FNwisXOc9lrK8HtjWGenr59K
iJprWQkgzjYXrqQxub/FW3NwXQ437bTVQnsM0sY/Y2HcT4TFre3OPcY4Xlfd1F9Ors4ttx50UhYN
7aach1uRdPO2ycFoGBXVl6qJn7OKd2R6ESaMRIwrLbYvsl4+y9x/0LX87IJm2GKskHyC5ngpyuKQ
z3a/hkr4onojW4eyGTa6VT/ieOBrNKtLVSvcMVQPN1GecALsz0bl4s9xnXSTWPreT8+5gDMaco49
dCl97KLHU1YIZZCxMpLDnTZF0LbORHRzRXq94RcUNyAoxBSolZEUqzKRCNo7jUD7tD+hW3+AIgoi
ShX7AmaGVDFV7oijipuO3/ySS2vXtzACbZ3NWQtMWRzdkSg9DQwmPfWvXH92ZptkAfE85bpIqI/G
nr1HciDXWT9x/s43cX6F76jBJ5DgTLgpQ23r+68pdlamQvotUhdDT4nVSuR1LCC053i8VkJIcCzD
xAGhT93ozoL6sbcyo7lwNKcNiNEtNnJW7ZZ0oPiAIeAgw2F4zZ1abScjNJ6VL+/sflp8d0RgwJlZ
iTKyL+vOp44y2iVecCwbfdk7a1VY6UFoI44mzvEUg7i+Fn65Lt3qyprHczaTYGzgzRBtkx0Ho9ww
Eepr5Wsnco1Obe7/NbvDfZqqx7ywA1nE1boYtbfEGfxNwi1to0fhVeTUgZjNoximUwvxghoVcWKO
k8L1IJAJ55K2b7tMX022UjtM08XZxPPlalQikigJikrtK224Rt11mVYZawHa/n2vuLBGkTr1tnfE
tWWu64WAP1N36QvtuXE6LrvNoL+lHlYXKoo5Z38v/YoNqDjqJRABYxzX3izHCz0vyx1M1A4aLWLt
tB3trdW422ko73BXUWm4rSZrX5IQtIrSxRgh8k03cF2cs3y6D/PDXEnW755go8fJMduzFpnHUs2b
uS+P8aRgJZIYB8jFhhVLrgvwWpj77A+FGyhjrr/pGcvnRGTUOXPiK60GKjnkHeztPuZCxzlqi6n4
ShVfzAzlDxFSaUAJ+TIHD/9l6Ou/kqhrdxI1SSA6e0/bfh9X2lZ1uD/Cal7VrYK25hxVNEPXTC5J
sXwEjOhs4qE4Zlp2SGwWX1vWa25t/D5hvMJh/Ta5WNmbKD85oRceSKFoVmM0p1z96yAbyk2ps8c0
/TnpvAfpsBssFrNM/aUbDedXOJt2F8jQi8+QZN5kmz+Q+DVv4KHZ21gymSo7L7ZOjF80iUtqXniV
tlSqya/HSNq2FvTRsemhl9KDhqpGM7ZXt2LQX8Zk3lZuSUZ7Jb9kutYFpcECoKzM2bZanp19nx1o
mNVLAlOahk9rGLumTZyV3tFWGr1Qbic522TZ4lApW+AyZqnNzyNxtp7T5ytLdZwsatg7lmaOIBeo
Po42qtW4HNMj3vD0KwjhYUtLq+QfdBHVuGMYrZowq4KYVLGvemwVh3lS2V6LBapEYU6PNh5bMqTK
4oYIjw23TXct7SvC9ibbJh3THwOW3jtLE09FmbX3qT6oYHafSmCmB+LhBVGicO4ilZfs5iyyWuZ2
+E47GJoqfPVbKlxuXRN0qKtiLZp42/rVcdR13JLNG5VD6yI0yOHBWIYofrK/pNxvh9K1DwWhvHdN
1D2Zk8Ne5t6ictx1aCqfRFQBn5LamXJcST5eUx6V0ZWB1RjDum7ZLXPqSgc6xNuJm/6IszCsoiui
PY6xrx/60VzRLQgq08hWRPDsk9BeS3jdLrSgzK0uipQrBKhnkduPbrK4A5fbUR4UJNSFigbiFBrt
luxAK6AOs58y477w4YP3hSL4bSEUhKO6ooS4i2kXsDmTcgddK5uaQG+cTbr0y6bqQu+1zRjFQQkv
uPbDKy/u76havk5UwfxpZG9FYZPo20SIhzbn+mTQwZxTbe3TbXIoVKz8wUW3nC+N4Esjo3gZqsDO
tXXqyAAD75vZ5rvKXOJv1gkZqAAVIB5Ee2FfRyXxh2Z9mltncT4XwTByXor4EFxSO7RoV4T9Pkyw
/zbmLvdalA/Rtneco9Z13s6gJ0PzRcu2yRTRnBLzLbqyS6uiYJwVqtlF4/xQgYbhb6LswKKmt296
9ehBHVqLiQ2tm5yrvuS5bf1r5DonQ2c/a6f5+zCoc9JU6Rbk2Cos2z2lu4OVmFdMao58SRXMs7Zy
Gp8rnLPJC7Ef2vCc9PKrbG81Xd3VlICyNlzX1l1V5S9DTQQNfay687aDLw+zll8UkXZwG/2yIXIN
HpRcV/jG1qPCsVfryRaahoWYd/peZd6znbNVsTYAS3+pXPkm9PBkg3nuw+qiTfIdlpmdlogdWNmV
ndS7DAjHsGgLHXUcxPAyN3tfj3ZEa3Cal1ur8C+s7BKL9OswmRdtdKGL28iZb6rRP/W5HQjRbj0c
YhJDtKPTiguHbEWfX62qUZ6k4GwD1vvcZ8kXh7NuhsEukCRMr+26/Go25t5ptXWdnbsZK70eNfba
95YYCejVq0l3vpcZE5vTtLiYHHfdzf65aaqrypI3yF63rB9nx1mg8N61PeKSlrdWi6tNLwjjNfMr
Qo46yp3mmQ7uupOAvJXGZtLoVYCoLj7408vIQS108icEY2fBQdVujRMw0cdExA94KWh1REkEIL8L
csKu8qS/rgz9JQEEtB4qixph3O+n3rpyp280ctceNaV5bCd68hoKOP/Ql/5jR98qaLr+OEl9O5qW
3PUWnCrLeGjqZ3fE5u7435hJybroslszWjgkDk1uLiPRRsXqK61ooi/rbGvmQpzLqbZ2ZV3s59G8
xPR/rZx5gxyB8neLtRAyPbwP981JbFyl/fSYaP5yo4gDj20sWqbl4L+MnJVStjK91C5y2O3z+ACS
f1drADlsP4F1IobbEgAo4uGrZlwKVf0pYw8EIL2Ax9kC+tE+hDOBXo7zMgxXlOmXFMGzpXl3fh+u
M2k9i5C2KMsee4ZEjGjWD/38NUM4YGtvs3VKNPtap/PU0HFl2buhzb5v5/5c0XW5kVX611hhqNHt
xwL7WWCLaYO+I1D87eJQu7RVssm87kgjaTMlNZLQ6make1DVhKy4pH+1+wKCQpTo42Vk2KDewqu6
cbNVO1hHNm1ua4gCuiSmF8J/x3CbGP3BSBa/rfNX2Sy0trY6aJVlBip3zYDkTziD2i4xKR438V5K
+Zp52pOsiWCdUpJgdbzVnjSTxab+JS/UgVTZS1tyJJ01FhuLazqgeUUzKM48RL4KDosEVKIGj/Y5
GHR83rUZSn4m/TYjhmDjGqzmiTvASu2UdYBrQ1PNrQIr9+7DOn4hWZHD1tBfRIZ5WTfN4zDnRQD7
QR3rwgHnNtmPgkY80UXDvIb09LWrxV2F/nJXdhnaUM6SFg6vHSfThwHDPFCX5qAVlLV6TT4ja3gp
MtrYHOCjgDZAEbgq/VZwaaUwOOrHsELpOPdeD+rd+Rqp6lYnG3Jt9N61xKzBn7bUvqv2ytTBYkXO
ZSag4aQp3W9cyHxR0KU3YWg5q7T1W4wI0YvmsAxoMLn3rherXYosFwPuOO9A1uTbhBQD9C0FNT1/
VIHvpOUxb/WUV56ET4YR3ceNW3JXoXrIn9ZfZazENNU4INN52PLjDCup2eHqb8A6qafRykIUQFFx
DjQZ3eQpDD1l3paQbWLH34RJu+SIqo1fNW+WS/lR0n3IKwM1IWqWVU7dbkuyZnl2E5PLRJNaMPAa
bU2cT7cFG+AHcN7du2QQ8YZXOrI+HCaTzO+U9OJgrMbrLsyo2ThDeIEsoC2ILdfMk+jLcgvTgWQI
XyEYdGsDfztFS7tpckx5Y0E2WtJyRfsWaXzberqdBHMjW2r73oXSuCi15tGxi+8ee601Fa9xqHv7
aqrouDWpAmBiDq9Foh7DtDxoguYuHZ7j3LK1oXrBI21dmAPTnCiFE0dTyA6sVWuJUg9ECro9cUGj
3D8QAnjf41b2N7T2mONKiw9sLYXmcvOgJ8WvCRWZzOEt1uTkC/BYYzNmQ77zuVuj6KYGM6J7wp9d
x+EhSYnu2UDpzQPpUR1GbbCsHuEpjcLz1FrWSjYzMP1ck5zrzEdgI197P1sbo3Ea3PJSMBO9Nv4C
r/KydLX7xGuJ3KmzTYiRKJflNi5lhN6NtLsFjhROIVUYtuWUhjww4EwGdthvUPSuzB5atKFOEYEW
uPOnbW1oIxG5iQwquzwZhnWZLvkcZnmUKnkTfrZJxHD0E2s/FPFJNF9zJ3wYW+96UEMgTHvbe+bR
hR039NSJe5oNydC+hiSKtXnxVRKc1OTxKZ9eIrcnPmK6ATR/NU7ZM227izpr9jaHNqeygwJZDF7H
G49EBiuZVoj1Y7JU1YWo0msLCUfd9tfR8NSM6W1ae2T5gkmwvfqZqoIgR3JQHBirli1WE5QIHCva
5lFnbPN0Si4QyhxV2FwiBFgVcz6dw3G4yk3/hs9yHTvtvYjChY/5Jjj3zVb/pGJaZXC6TkmZ3Gaj
6V8OY+o8Nr3UN+jj1mA8FiAKIRqahKUArj/UWHcr7DFEt61AR9or5fintE0fiHCknNWo8djGCZjK
Ot7Y5A6vsrK57AZ8OkY/38HP8gPg90E2ak9daVxFY+gGZmVyupwFXVXZPEcZyZ5gNm81VPCciPJH
hD4ryAaUIGDnzVrvbzOypkATI1WJ4u9tJqtDCADwXPr1RCkHIs42xZclk+watTnbIkTJsSdl2ntE
A/Fg+qycA1mXp3B2Dxj+zxSG/EArYoeNARgAt0SweqbOIYd0iazf2FF0iOeYC6Jw76KSJOQkf4ao
Ff+jh/y/cj7FeexN/3s5//zlry/Rl/bbF/m+os+/9E9F39ahTBqm47r4FLA4Lq6Kfyr6IOxhG1sw
JIAfo8ZdzNb/MsBrsKf4Z2kCITPXQUMtzoJ/ofQ0cm5xO8C9A16JSA8B4p9Y4N8rgfHdA/oDf8nf
0MNHS+vsvRLYq8PeM+IYGXucj4fZI8tZEL60/uGl/MI78l4pTlLM0p2AII/WGAYgz/xhFEGA1Iie
IRjs5hTrzcPQD0+9PW6QtiEzEISu/37Aj4/FUAgifMIByDknGXJpY/wgBR6tgr5jRNGvo3F7RZZ2
uPORZXwiQ/9pFBMfJc+Explfl+bL+1HSLCoUmDiJPDKmFK235k60lrj+/bO8l/fz8kyE7gupeknv
ghdnfRgFdSVc/3IRZQAInheBCkFAmUgu2GnuxzT91o/5Z/l8H/s8uKp9QUorc4N+jyWWR//hBU4z
WbCq1dpAcFTmbOVAuKsnbWNr5nRRgWj5ZIa811MvD0kug2Ak9BS6Z34kD7jTpIeeQx6yZrnPLlY8
ag0Td6YIXtnvX+fPP5oFU8KGS2HQZtP/zgP74cnCSVZmCrEvKO14PE6zyAKTbJj/YBTTNoDKLh4J
HG/v39+QqdRJvL4L4iamCIt8I9SYjE07fjLQT5+WiQeKbxh9Hu068+NMT4U/ELPjc1lcOudcxLId
UGk78Agp36K9Nb+3XVfsf/8Of/Fr2T4MIwfpO4vR31j1H96hjttqCTbrg84U5cYR5bjl4q1ty6b2
//Ab8/Ul4xNCiA3FFx/xh9mP5cXpFUqxgCS0dFdVnoWeKiw+GeXDdGfysUIx13VWQB2v5ocvmfOt
Hvlo+TlhQ6IDPAbXjDLIUxH+IWPDW4bCjAxJCvue4/1kiwCjVdbjWOeB3k8nK4ab5Q++ewRDVx2a
LM4/+al+8WQC4ZPDPOSzQvD2fiI2rRIeSVeoGxwHhZMOADxZDXGTn4gc0tD0ABEoP3mbHz4xHhFm
MhMDOj+6Tvfv7M8fpodVOmkLeCrj4uZoB1SZd1ljt3/8YCYvEIQMLxEO98efLDaiprUx+wSkirWH
SC/EAeZuuonDhtO+suQnH9qvHmpZmBx3cRSzNb9/kcJblvtCS0EXGYRouWSM5yTa/QdPBXDCwZ8D
Ogdj4ftRSosCUo3OGKh6lVPe0/J1Jc0pqDpgsNz1jc3vv+RfPBU7GFOR38teDhzvx8Mm0cMjY+LP
YcHR3hNoCA0SOv50FH4ijhf8ZzkHeB9G8acqH+wJ3H5TJw4CP1yjWd9W29+P8mFVYtox1zhqEHiN
JRTU8Ptn6Ry/BX+LVtGTABFN/uempfGx6iziYP58KOguJu6fJdX8Y/ZOZxqROys3D8Y5d4K4F+Nd
axBQ75tT+uXPh+LNQSrna8Jtt/yCP3xM/czdrZ4Xg7YT3dd9OJ4G9OarelL9H88F6m0GiQ9LJgdb
8of3F+pGl/RRTDCZHVGzGpx+4TFW7n/wQKzqNvuHjT//b5/xDw8UW5WryFAuAgeS43nW9Nm4NHsC
wi51LkKfGKl/nt+ccJdtno1eCD6s929PofcEHrywm6nYEGCXDGcdttknBr5fjAIPHsLD4iOnav/h
qy0oq9sTn2igZC03aTu/kBDsfjK9fzkITnXOz8x0YX/Yo5IBw1hoMIjWlzlZSVJcRag5PknG+MVH
5Dk/jGK+f2HEl2YJLO0iSEIV7706R6fcNRgeQEDf/enMFhwfkP3BQWHGfTTg20obp2awMmJS2Hop
rtloxE07fcq9XvvkF/r5sTCxscCZOh0UaL4ffiE/y6A8C/SYnp2KU0bg4kWnIloELFefrA0//04C
eBd7k8nhhLE+vEEVmhoVL4ZaoOEbW04aPg401b9/eT/v68Kx8Ysa6LG4w31kZ5Wpq4irIjkxjupo
OJt9VT1TGPS600BNjU6vqcEe/NMxuX7AjlnYQLjerQ8EAHSohamqiJa8QVUszHSJNc+21zmEtEBY
yFp/P56x/Cr/4zBezkpYKzFcO+7i9sVo/H4yLqJ3A4wtGqbeD4mYtOBW7hy/RkDWwS1/1KjiZIv2
t5eraejaaTOltf5itnX7jFsHZGaY9qih6tJEe+/4cX8ler9AFYP2Kt+JOmm1bS8AdMzCil5//7f/
ecoh1eOYvFx6odUtWLwfF26ZthGlHrYjNRd1iZdjaGuuA3P4FWAnjaw/H83hdo0AkOWOV/Z+tFbm
CHfRrwcqdbtpWwCTepDoyiRFTd/+V8Hnf2XU/Tz7Fi+87rliSSjjNPt+NDNM0qQHts+vDlB2FDGS
n3LIIaCDSSUNFdP7Zyv58kd+mAsG0ke8xJzCmPPW+yF1eoAYDTHHQcLeJr3zNs06GcHEmiYNElch
1N3v3+ivnpGvF10yBxadW9z7AXt0/K3WsB1S19dWfWQ9+WNybvIkDLKcRtfvR/vFbOFlUiMC20Wq
jLWsKj/silY+WC6RoUUQcUsBude19b0GrvuQQj7+hNXwq7GW7RCsCHUSbvfvx/JqjBbTokewvXbc
0DDQTsWAvDIv2nnz+8f6xa/mLjFfoBkWRN1STfvxsUoY244XtiX1/bpeN03mPpheqyMn8XAviDLd
5JRNP9nDfv7lsGVjGl60sgBC/A87Jbavfk4SmL3KadtzOxchNV1lHPwkRTgA9W37pw8JP3o5tC9X
YgFm5f1DaqZGb87jiNYrQK3eUCXpqk9kf5HHSj+m0CCuNZMO0+9H/flXBPynmwIqnMP/+AhAacUk
KhdxQyCJQdrNzWLTzdDToCz5bHJ6PMD7b4/1y4LlxRHHNFGkv39AzB0uZfQaFq9J2u1qnkRx3fiS
thrmoPIxR1B1l7U0fEkQ78G0//5Bf55DFBqYr8Ab/64PfVhs8oTTUELsOAY12Z2rRbOGpzPOVogE
0kvNztP70C7sz874P+3jglIUpj6+fwTZrDzvHzrDXTCVCB8CMh38w4g14cK3Yu+T7/5Xo7CGCov7
nqm7H5e1eZjNSW8S7ufwQtZuRtPah2H+yQz9aa4sGFV9wV+yYBvspe+fpetGORg2Z0dDTqAvOZDh
He74uWI1/ydDUU3hruiQqvRxI8rnXnaFjWDGLJSzN3HNrYU+0WDDjbj7/cT4xbvjgGWzC5HhRKjM
8v//sGYWRuLRAaVBDC1xsZex2iBTzas/rCZTxOPtwWJdpj/Vro/HENyKfVqUMxejVtWY9MI4f3U8
RGjr3z/PTxP973HwSwFXAxr28bISaSM64cguAr8xE6K4vXDQsOjg08lGQzuMlWa2286c6k8+sF++
R9Y9xwbGSB3owyKdWamdOuWETsb2m6MMtfSLnVloCn7/eL8eBiAblz5icT8GyUbggaTrqCLgAtIj
vatprAca5bBPpsXfpZ93yxXvEZAmHxOB62CyPj4Pye0Vtn0ydJA1eBM+4+geTAMeezs/ANTE/EXx
plQ0iRuv3xGgan7yEfzqUX/4G3y0Sfj52Lq9Y3Ah7DVnCLzeKZ96Mdu3f/5Gfxzmw7rskHo+tXxc
ARzF8Vz43oOF9e+TktSvn2VZPkCeLKf/91+ZOQwzuv3lrIUbTW49ParpOWq+/snP9qvZT/HBQQfF
9Keu8n4cXCRD1jcm4PYUX7kSo3HbkqpLVYoTn1hVbhNeYFj/7JLxy8eD48WiyGmPWvP7Yaferny9
YlgAGyXM9jmdn/IINdDvf6pfrcB4ZrgYUaQ3xEfmpzNMGhVLznehbqM2qyaxndyOMotQFsEIvx/s
52fiY0YEBXGbU5D4yD80k14MyuaZtFqR01HFNYgqpPR//kUzDodILvEQ/dgn378726oB6FUsWBbc
lxSVk4h29iiTT85zP787bu7/pIIyDem1vR/GrUZRmwLjtdVO8ABmxG5DDJnAM0gT+P2bWybz+6WD
I5XJ7KN3SBVRWO+Hyid4cQ5XySCGF7tNK63Z1digr2LHqPbgy9pP6lMfkIys9O4SteY4S/jPUuL7
sFaldm1PptajzUnR2lwhwLOrLzk3Y8D9li+7GzAH+lPpdpCgCOnLzUdSfnr3wJkBi8zvH/6n97w4
xSjHgG0i+5Ca2fuHl6WZkkE0jGh8G22buHqx0ylm3MSW+9mJkmny4U3jU4NUQjcYvDId7o+H5rAp
y5AkIjfIKwJhCrwM2uAjahSifS6tWk/zdeapBojJLDCZqICb7zxfySH2up1g60hJEkV71aDwTL6k
UysJfgCkgvVzruzLnJvWrU1P0T5mo06yCCGtxriZpItGMM065zQ2RCqsGrJgRowiYxM9oHR1/+6O
JKqj/jlz3LM2JuptZOX4VaBdrwqn1Plp/NHs1WVSUe67xS4muhSV+xiGj4We+xiNYjESlpFmCcwU
H8ca5BI+VrXE+RAkDvUUZwK6zYScBOtraE6FOwWTwyHjZiLWxAW6EmlG3q4MTxZU4DDItsUJQACT
oO8MJ5UrsA2WdSYYNcSQPzstTJLGAiBxUQwZptmN78tiTFYp+UUkVoA479E22lo4HoGWk+CYgmQY
v1lehAlmNZN+Y69I5BhgkUStGpN1qc9F+mSNVizwDyREE9+6Q+X7+FZkaV9XvfLdbQOOuj10/MBm
0AHQNTZOLSbytyOBH2qtKgKTdmRuOP5lhrAHDU07jPUF4SbNdEUGUq49aFFhtiRMdVitkWxZCPkS
Qz8O0ULPweMyl2+NGU5vadVr+KJ6hQ/OixPHPTYubtmzI7JUHvC6qv4QRVUoNy02Luc5xaOHWHhQ
jkfaShj9JThUeYu4FjngKm1w15wsNSK1XVMMjJMnDcgTRhEW5Wo1YOeZvpWTRTd/ZRkgoV/52rJw
HTZ2Gd6FYe45R8OuPXfbZuZovhSjkaQbcBbS+TJK4mLQ09ZJgUx56kyAf1nZetBTYjnqt1HcgXkR
GtLZqzIzGwWortF5HlX63yUMvzdIVMheSVQsoj2eyjjnQFjDCFAZaULbqNK1q5YLabY4RJLx3uqX
QIu8Fai1yfq15Ru5nfqLZcWtu8od/m7QE2oMlTNw/WYriTa40NGYo9k1oQY9SRi13Qq0Tg9aPFRu
FxjQWYyVIbPk2ZQm2Z5GW9li1SJUa9Y9RcYeAV1URZtclDpze85cax3ro/XNGMgvQM6LGB1QFDLB
VemP6RLuUqVXbZca33SzzZJ1NUyztVOZBuUhJGn+YOu9arGDu/oY4IivRJCh6nTWRV439rasdfMt
Sq0uXXuweQha5CKOxZ5YEbUNceW/uGlhiXM0eQw8zY6DTI456wFO0qZqA4rFuK8VZv91JSpfHd3a
5s4l46zOjl446dOWzKHom6q4pmzMYkGjlIbTwVlK7e4h4TDcE9FEVjhwE4dTEAXg5q4tK306u9CC
uqBRMWZJYDidb6/kgOj3siZ7sd0CoYJ1kBderOPTGYrwHNcgboKIZJT2mDZ9JIIoSa37OQOU8zQD
veXHSNN0wuVd0llPO0M8sPDHTzUUuFvWbjNb3C9O+oBMr2S5wZI77xVrJulNonuxh0KOJ4oG6Ys/
wJA7TTratRWZlM645gxO0BcE+eINOarxECMNI+28F50iK8cctB1FdOhfiiwf53WohkS/weButE8F
3KVbXWrdlTEbFI+UBqLoxDpUXpGM2OdIeOslAg3CzBxQC2ru6m7I8qAqNO/7MIV+dZg6jG07P+3N
5KKOUbUTkWlHOzhqubZDE0TukjKMetV7ra8OBQl3/RpTCi71mBOjtzWSJk0vEJT7xhHglf3kxHrr
rIAYm8/4bprJWwBXWsPHPnrJcYp07wTMrJgv6j4uy3VrV5m28VRkVQF2KUSSPjRwrAOqaq1rGA2x
sc6athhWOgla3qbwMOF/DWnnN+e2qFxoVn08WBvWEletQrfAhNJq6XyDVVKqV6m3+qsHySJ7QOyU
Gae8hWm0n0TMkg8j0AJI0BudGRg99q0da8lgbguvJWVqNYWzY6wjLZnsoLXGInrOjTH7Wg+N+eTk
lRduhaEVyCCs3GBtSNgD5Aae89BQj7Gi5jbUACjc55kl/ScEwkm0c+E2sXZXXEXw6FrmLSRJXQC2
C0V6MkIyclbcikgI0snTTNcuLJV4LZHuhusSKXx5FWEZy59ArWHUyfzcmy/cCMHYQ9zV1HhVXbNL
ZvGQF+uMNqHHRExBgPoxtsxVN8DA2smJWf6iwfBwAthU/VFo0agOYubH2/heorcbBDlZuPL9asrI
wBrn6ruk2z9xZxqKLyp23bfGdzz5bcyUgfRpQEqwSbQqM1bgJRsOCYjOcSHp42IC7sNc929Yrdp2
X5FoPh4JKtStAFcG2E78A50+kvOXy/DJbJwmwTbV6waT3XOmNap9T5IGkkXDbWaIOr4r6rATINJQ
887glXpRbDwkv8W9p8PKwtqNuZFZMoN3O8tYqezYgsvL91GENjcYZk8g9sWl18inUiNOAs5DNxcg
AbPZMobXzqer/8Xuoja6TQZ8a98swCd8QkkY25dNEXlIXsOBzV73O1AeyDaIZEyNaT5MzkBgKlJ4
W+xCrNEZigHH4w0HZTUmzSMnI/z2SKbLwd2PTm6Ie5HBTbuSBbXEJ6f/b/bObDdyJM3SrzKoe0sY
VyOB6bmg7+5y7fsNISkk7vtm5NP351FZ3ZM16MbU5QBTF4mKzAiF5O4k7T//Od/JuuhB80oPNIc0
Uw6/aWmMLevFeNyl0Wzh77aG/GXCiDrfz6NVijU/ftp8sm3to5WfzfaA6dps5EEKb5mwDw+gZo1Z
WUeng1HxWscLmpx5oYkHFF4sp1Quk7eHyYN4rg2/bFbECICKcZOQ476dR9IyhpcY9U03txjop3ri
PV91ds+FGcRyKMV7UWRi2hlxE01bIfkbrmyo7mrLXJkb58xISgzuvS7coBkpX9xiQwHOQuLe1LdR
JzLzeXQtcd20Q0XtBOvc/qv2sSdf29FcobaozDa6h9jEPxIU3WT22x7ojnGraCT0drK3/Q/RS9k9
q3DCI2+7tU9HoR4Apmx4PKGICpFWtlhRUD8T4YNG7MmPOponwq1VRKTZmIv56fe5/f/bb/8G2fti
nfuvDbjXFQyS/3H++Pr+Rdn4x19cuH//s3+SNWigZhBmrkMQ8pHpGUf+JGvg0GWRaiCOAkjGZMnf
96cP1zb/gE+Pys4Wgd0MOuB/2HBt+QfKMPQxFkQML/gV/6nx9b9rgMWR8JdhSDE7MwSy6Lyo3GxL
/nkK5DTWmHGvaRlU1ejt5RwbV+lsfif1dRzNr2kEVyLFJbs43rvR1a9xLA6uO7kfixDQruP2F413
dTB6wy2TmAOC03WqPXXYpLNbEK0+VCHBsyYzdl5o3Blzt7ac5hZg9Wvt1PTNT338Q9IzC9q2OXBO
5a5Vbxmbrqv8x7J0UNR5F264uSYPfU/OfImPMjuAICoespgCWxpkGSCQ3ATWex+a1z2AoQ0tkAxx
xa5yUyzz/do3NOksJqkt57TlHMMyOCe0suWBPbarWJZd0JdPedU+N8Vy5q52NqY42i0zgaRSbBEp
Ya+pmeLk0trMqsvWuqrcG9h25llF806WGacGAG19eBja/KmnsHKHiLRKEvvLYj8Ma5MtNUWrHEYJ
13BCRTfuFgow25Uw+voKq8MVDaC/4sT41dAjWzs53C1ZvKhRchxIjMemWaztEJHVmUr7wTIEzTgD
Pa5FK7a5nl5aEDpztDCX1t9WLMYrOqAeYeC+LYU6OoWOtvAVf5Wo1qnBjKRniA1JeKpoRg10C56h
rPN0FRa5fx0lwEdggKbbAZz2VH+HrVx39U9FTjLpVfd9SQCvG8pvg4XCcdBrgZEX8SPymkvEiDWb
glMU9G2zdrRZ/lIUsAQuC+J7gG+PcXufm/yLMA+5TyWNfki0xzjud4/KtD56OAy5nW5RnclutHyr
hQFUgtpd5B4Ip4HjzXSvJ+1115r9jbJBrpI/GndJMRqbEFgg3yrMsUuoJW5BJcdptrEq2kaJKjUB
3E5/xY7O2OlJzDwPqNNlzdVsTB4ngShJJEoyeYGe4vc54RNtCZpeIU7cOiIiFTx6J+EJb9M3BJz5
gTeUepkBBqqeq6Cw4SSlYIvr4pPGYjD8S7fP6pbArnet5uVm8IQdGOa4myHiBtEQ7qcUvIKr1SpN
4DVcmAgBrd9EtqpPMuve2u5HnOpL6a04XdPgaY6h+8Yq803FAlosIG3meTNqh12o7+JK3aVd9zLl
ACZCgxmyG04zRG8+5uuWfMbKVukjOwAKUrK8+UwnQu6qWlwqKITNqVik/NLe6EY8GKkFRdVHIjID
P+vJb5u8A0IUt051k8fhG8NiEGKcouIT6XLITAhY8cYPi4PBQRumoYqvnXi563J73oeeEd6k7Z5+
IgY0yuzmMtlItIKgLapvFtA50RgxbxReBRzb75GSK8mVaziiAHTKbMHYJKKKrHQCOMeVmb3B5rXO
GHNXqa3nvatmmJ+OmsgFOWpHhVK0LsBT72jbeMhLdzP4kiLreF9qV25gJv7Yi3UG1BZdZ+ny4cyh
uo5rci1hde2BSwmKnC/tRrQ4kLDWqX8Mx6uEGPheprLcpEVh3A9LA8gqFXVQVnZ21WVTGLTEc9Fp
fJAr1qGyRxuM5/AFOTPA8JFt69bZuX5TrUqT94cBx+P/1V+zGVtrb+hgb8rvsU2OoBxuY76NfTZX
1crUH34fl1Ay8KSYo7yh6WTNwfzEMLHqebr7l47nquWSiRjjLGHshK/fjQY6jmdCrCf52O+buuGz
YhJ/S3PsT3Y3vSDQXKVTU5An4gwxL+qow+YV/s5OXvjbSzrfjxmrOz+j25ojIHGoKDmVlbnzXDqW
5xzATJ6JK48Sis5pIL7Bg3uny/fYW+p9LoqTllFy3RZs3JVDR33Sz28ETyHJ6CuibeNqtiGoQMHJ
7IrqPyMAsH8WMQXJDq1Jq7Zy9tAqbhMAHnyaudHXw/gowzGYmmVVu+9RbZSQuxvnTKZXLeJVU86x
ivWyb4hHM6Z9sGvZ9c34qIEKeLN+EZUPUKbRb6TuzykwarKWQZVEDfB74Z8jNQ3X6AviKLx+vcCx
CzTdApRrEMJ1yhIiCuRQcAMjwLhi+kgWYk2ev9ypDn1YQenmVf8xwKGf0BrNdaXMr07rS2Xx8xTN
6dmSmX5PmgyYReq+lK5jkCAPb93xUTiRfRxgwARhMyfHsL6wcfOmv/Wm+MEmbrWViR+tZz8qKdZQ
vItxF1Qi8knx8Sh03eYGnipf7TN3+mGdRsUbAPcmUIDlynpEvRzcrbds+l6O/sokLihkcs3B99YQ
HQ0a7k8E7m8l3dFAPrFh+PF59hs/ITY82itVj181cyKUZHz/nIKfIgWOvHHdr7nr263vzPaDlLq5
Q4YjVMuJk3Ln3osOWd/YayusxVPeJ91moAOW7HLtrFNHJfBp+KT5dlw/I4z35y7MhltHCubLpGiu
aVRv76lvF9dIhs4BDKO8g/oV/4Rmn1/1gF5vmzwEmRWLqNv5fq9eY0PHReASkbsyum7ZFhQQv9R4
ew7oWcuFuWt9+l0YXuU8RjhSZBfCgebTCp/cAN7FC1YOL5EXVR9tI+xjY/nhpjHcgaweNevQkrJ7
3Bb9muxyrwmW58W+M9P8nq5p88YTIjnmo7fGtDBDfWid/UCHx9YHhwqjNq66H5+KGnz4BJNsL8w+
XDuFnGJ2ztEuiu6mL1rztFjzBxXM/a8MshX3mKJ59IcOLpLJex7q9pi687RuynS6kwQxqJsuQgI5
U7iwv7WNAxBv+tX6RhKjhXp7llNcn6ysBc3nNPKGGp/4GHFVc1/H3XDrFElzRtPQK7j2W2f4cDy9
CqNLXXNZ9PmmqeKbwsTHhqjmZJv2MsSunbZt74AzCMbPnk7wwXR2BjDDMUhdkMp+SqRXZBjo/CWJ
jiKyIx98B6zkCuQ03O/EQVbOE/eVPlR9E2fNR+/74zqf++mTNZIIODtWuz6aHbLkpTWl69wt3XuX
xoCjqcLmPhk40vVT5rxlLPAAxFqANYJELLsorpKTgi7NXHodquwEuHFrhWuXZ5jffYyGlruhL77y
WRKnhm2UuSdFooqVbH4o+xHtLdcQcyj69qb3tMhPYoYJC74dzXdKb4ahYJPcRzZHMvwpOJsuL2wf
hIXchSbQir6VV1WsEL5i81j3CHhTm11ROQz6pa/uFJviU50vGzvv7gerX1mjY2yI8xZBzlNiISa8
m9L8l6sNczVolT/N4fjchYBGrMzChrjExWYo4j3aL5ytyj/B4Cq3DWmOG+FX56rw9qw8n5osG3zO
Vs2DnqZNNrp3fnyaTC7CJUSxxNsA/b6U13YXu0Hh18hC+rYhDyVbqFoZ59ApXDcJF3ICKRiFSFRP
jpArCPQEfefDkGAJpwu8zutkF4rkfoo6m5BrpLcRHqQiCZ+Xpa9YuvewRRF/j0qzWhmHyodgMBQb
1wx3diY3nhM/W27bXCnsngEiXY5sUs6vDBWvPKRPqVsTSQZXZHo/jeuwsTGzCGtCx0ef3/sh6KsI
dMlTIqEnotXzumXGjhpjOQ7+o86iq2oS28Jyu42vu2nfQ0q3EofKGM24XEAAW2i4zLoX7UMKohaQ
oK+/Zq67NfVC6TgjTVE1N6GHhtsjwjlQ5r/9yQY8A2+s6S8Pl/4ZgUAAEM3OpZPQ134pywbc4XRP
Vkc42b+4wPvsaraXowXsabVcqh/MPHugXBs8UX+cG6YMBdC1NPxjTkfkSPiC5ofvHBC4MWn9ntG1
urPlcjKg/3Maq1eTx8do6P1y06Irb7NijAG6lQC0OHvz7BIRogQXMWCxDiQDAGGOnDs4XugHrWus
SgAxXc5fby833cK6QJV8m1Q0Ro6dvKBjWFft3KT133fF/5J4cFN/lw99+/3dnz/q/3n5o1+UV7QJ
q4j/9ddfMtb++ZUvaMu//AKeEoeGu+G7ne+/O7I2/5iIL7/z//Y//snFfJzr73/7G0yzsr98tSip
yr+M9g7mgf9aFDh/5Mn/8dv/rgPYf+Bvwc2JxekSsCUe+g8dQBjmH2ywL+tPB1ekMrz/FALI3Er+
R9yWrYIj8a/8hxBgyD9ISlyqdAjQ8g/5LykBJNr+ogR46FR8Z7CSaQK6GCH+OTvlGaKPEOe2dqel
s6/StIPFqGXSv1oT3xmDuWi9ywHUp0cg8bXBUS+LmubkMyL4O8dt6vEe962pzkXaq/QAy60ff2KA
fd1JTeG48QtVD4eOhqzuYKaDVW6jxiX8a3tRzXN3kXG4Zewth2eVgdWE7LFMxr5Z2sqAeQBa9rVR
SQVsLJyTcnrwGsOB2j5pgqKBpVUMYLrk8fkL4EhyU9BYUK/jKp+SX7oz2ZO2btv6h3S2J/uGnuRk
w3PfKFeDTG11l8SXM7IulzxFrI+N8FFSTgi9phr0OpnFYz/5X+xvzqOCQWy12V1oi6vWSkj4gFDn
4vAcG/4SbHDDjLlm+7o785D3nqVs3we/hpWk7dCSxOHI1y9SPdlJ/IJP2j8ujd+VmxrYGy9pygW4
GwhHo7nUTC6bMlKQ4GJCW8921cFLCS2h6fxCBI9Ok581R+Ulcfdsi5THHvvYbrUkepyeIQwvlNrw
E7TlIdOVdVMJFV4N6FTdlnWEPuQcHYF9GXVx6Ew3BzXTtMZj17HEWMXxWBJaGC4oN4h7AHwhihn3
FhBqH6IhpVvpyqhi/Zl6OtHbKgx5oOoZN/st6ngIzTfyu0+zM8JrK0wXdYdZNI5wGbcMQkU2m29m
M8wfWedxgkhc+3KWPU8hi7cuA6sDYqVx730xPi1lbx7mxLC+IevHyy6NoRmmQa3dON7S3WPZX1AL
HSDMcZelO8ee9XCuUw5MeJn98TVxPSQTOXfFjpBjm7+niW7mHWG9sOd81Nb2huNGE97HRerd6N6Q
UE1oSs3UdzI4ufGdLcrVD9nM+f8AT9Nvr3ON5c9k0cp+IlpJI+uLfmctyoJOVbEazKx9pyoOKYEy
00weakjs5tcFWs5+S7AUSzeSswdH0t5Z1JuSs0xugWqGw3eCigvx2bNiao5oeKvKcdd5Pnq7S6GO
Z1drM7ei83Ch0rdb2XJRbubS9NNNxuqh+vSpNIkOzqgb9VDrvk2erKjr5BTgm88bwA5LdYH7mQ0j
VYeoll/3Xq5ycBcSSWQfGi32aKRJx4KZNRj+aKwslUaeIKePqmce3GqqThQqePC0xnZnTl157TV+
sWo66wwPeqE4Zkjnh36J1Dskj+gUpoa5jZQzvkMi4yjoq+yT+LoOGIE8DjJyoPNguQj5LNC3SxaX
e5FlxS5lP0tYlW10F8wZyhu1ErVJZ4teTubo5TpQYCgfPWVWTELzwMc3G4ZnfMDtiXtcunepXTiW
ICDXoT/9pNR5XOs6fMxbw7uvLqxKmgx53SvynHzPNC0yqHM9tK7v3hS1th693KRU6BJ42knuhMeJ
ky+iW5iCzhTjvI0M7T5Jp13u4Gh0xxwCG0/KlpG2a1FUfE/s+tyKNdOhNb7YhV2Pm5FZgsOsz810
ixFB7hqTI0vfWd5JesNwKVWYofZn3rhfCKK/mXTXrMCB2CyA7Bo+rwfTz044G9cUlqyNfmb+ryXF
OWYnDmaeiPMwdrcGYsEqHTq5ZWkJma1ZHLTGzOWI1GJMwImkH5VTQ8in9fikwXdtcpYewWJQ3uuO
83nWQn86o5iQVJr2vu/oRmVY9MCgGZyYR1NvIYWEYFiFcbIT2FRzPMWvlGKCZq0m0HPSBScM6P7A
EPeQqTbcsjnOgslzEVYxawUg19PrpKBILxVte4/RITmMiTu/Fa0EpsW6BHh5XH+ajo/sqKfhNfLU
cEe0RJOKoJrHaIAkKbhJZmbHJ1mmJjxSiYAjID67af4RLWDpAKnwrvKRN87RUvBb0EMCBwvjGsYJ
0nSNOmu3VbaBAezvY9Od4BAq86yp8oWuZbon2xvrA5pMfexD4stm260XF1sDjyxnU7VDubcBOq0b
B0Le4AIW0qMTnqMqDukDcMy9ruFOcnyn3LazmoNb05LRmcWw95f+U/EWbthnmffNNG6LIo+vsigt
94Y7Wycb3vxbLt2LIMj+bGvTm4VhkM4pCPO+vK1LPOiXVdmbmSSc52iWinY9Ld8HdsbWrRGDMhBR
6MkD2azBAP8ylc9IbXeVSHkiCmneC3IFIKjiZuvKel4Ls8jvRiUfxtZRe6tIXbbLZNGBJ1lb1qYk
1TPLO074bF78WTHBm+0cUGD7xbKVW0tC6wFfrw/TcOX6AtgV1NFxVYep9SAzVxKP1XPLP+Vw33Pl
buIJsAS3Lm/VlgZeojBq+ADV4kwlxYBLSi608rRVfx0bl6c4DlyO5yIN83ZbLpa6ayK3uTIznf5M
S2R1V9hW0oRGpFBYQ2LQ3FENLAUBeE61gQFmN8VoX1AvXeqC3Oh18KLWiG6TFuh9HTQdFXliE0cQ
gnNFcViSMewBV23DHHqkx1Y4pIHF8tLYQgDnDhjLB7zoZif1YRrccFiNJIOGa88VXfFNHt8NP9Db
ZnC1XuT07z3w6kOD7YYPb+lvdV714DX697wp5pXyp3Sfdk5y63WMA3hJ8sfMKXNvJ5LFkkBdLTfb
+GMbbctySmk094rqnj2hsy6z0DinvtszAzi1G9SFnrdO3y37bIExQf0fa01VY/ZS2WXp0Q3xqves
FgbcMB7Y5SRXS+wUz+WgsecgvFVfE3Q0tIMqji9h3GodlqWCc5s/4Y7xg8QW6mgB8cK7naVnQefL
R90U1pMY6kmgMDm0G2RTf8ynJfNXdb14XPr+/NJBGd0XFeqXnhbnO6VceEXjm9hFi/pgXuIUFynj
zhtz/+gVbn+vhorbBl+Qj006qOHAJiAWAdkpKLyVyfyauQ9153lrJ01HP3Bm4X2ZGl6Y30/qCZTk
axjO/UPJuQY6E0X0d505WtvmctOS5GOmgHRzvs37yelPddW1/lpHrfkwQZhGW2aNAjvcKq3zQNDk
XWv/wShi77bm9Lt144EmhTlOb5tUYGXTMC/rNd0HaHhWOaRrt3WLdz3axTlJXXOPQ7A+U7tH6ZHD
HJfHKt9X8Wia2KC84dFLXI3GjBMqFgvIX0M448GDIbwunMblgbF8Cj8G2TQaQC1Lu3zt1ZysVEj1
EwahSjvBYlbosmViOPO+J5eOAST3rTt38eTrYF04gJ2BhModdHRfJq+xv5ZCdk88Gcdy1RMr5wUc
suu4jLmHQx4/pG5qPMazZ54dEH/PRRVCRW7nSK+jodJPI9invdLF5VEOZXVT0hp2nqO8O8eulufC
KMJjxpfwV7ao5dVSLO5jafTNyUZPAd3eZba9NhbOMRhS4yfqCaKzjb982S6W6B9GY6JS3mkdyFiL
1t6Ks0bYvYOQu7QImsDLv3VRevd8p/jJWCilFbYsa9XWiWF+eigZzrltuna+ocZERy9Nxjx2Q9PW
6HkBzoVFB9RlTMOjQcFFfRaiwoxHxsTq1nE0dCV3NCYYpnxqklKQZ0XD83xotXDOxiiXbhMV6LkQ
YWuNNSiaVLlVo5/R3WWyRNh7zphv3LBbAmyVpPa7JNy3RnHwrIYHMnMBVoTmhZ+r3kQTDXBtzRUV
Cx6AcMSa+lBYU3MlWIycpsH5BNqmz/Pi+Hddg5WmyOhTKQo0837C4ukODhqFsjX8zkujpCEi2KPp
KXbmKVBxXu/7OAGlB7f84DjFG/aHuwHsHWV4PPTVPL6FJif0mqt6rekW3AmHIA2Ol/SHC9R6iLh1
r+x+Mt/6ScdPRuNnR38ywl2iGvfMzRR6rKCnjc49mXx0LqgPHY7Wh6xt1V9Pv+vXOlcte7sVc8yo
pInGwVrNurVBM2x6zSnefcccLZfjhD9D0D6U982N0Q9p/kI7o/6O0IerVUL/Ub6nVXBsDnEe8p2V
tTL3zTipd2DlRbmx7NDHuFQkAy4RCx4+mjmlUIRoeD1EcqnCWwqDyLyc6OdjgYFniIOdWzV7csG1
tfEUrY7MXsi9Z0UZ1XAYsEnbR1M7U3cze3OjP+zIDk30oyH8StzW6gP9uwews3j0BB57Ru8KAUvF
HwrqnjiHsUcBgVAjL50H5Qgry2BxO3dAWh8XfEjAcw1JFUVVJ6Fa27rGJ+VYQ6Tu8jAkYJtO7DXv
DCdX4Zl9Hup5N1L2uSoobaK+jR/qe3Qd5E6P0c9dedj6APGNSxfuszT3bFBwGC7XrOXsq/h3KSOZ
C8VzgBKxar9Y4GiDYpiHvUiHZyfp8mNo2/7Gmgdwoakvb2o01S05Yntvhmn7JZc+fh8unZ4KGMUL
PiOKhBajRAYM612KLhlwOPfyoDFJugRxofPPeQyxFJT0zbAJzM2Tp0t/00j3FZV85JMvVXGMaTs+
RhMgbScr6CKEW00bLX8sAlT6SZkhQMycY8FXkYwu2E0z9zfFXOQQjqu83Qun7X/N+VIdgSOEn9Aa
MUw1Tg06P6OeczsbdQnj25NsOkpkVACnNkNgKq16BxNi3rroICKQl45NE4flHSye8DQb0bhTwjdv
Z1kum6lajK2K+mdVzfNW5a6xkewpThA7ufKW0rzy5sw8R7+7PPFmea9+UqC5mrL/tCoBhFNC6NQm
Ofoi88xfou7bU4xGQ/HEZS8oGw9/6azwEBk8bYIBnyNOK3jiKxJwzO9c8FuncHlRFqrScCrfWXPL
ZK2t8DSR0FwzXmcHSsCpHg0z27/q6eRYUznoPFTEaXAoRNmBnkOW5wVnmgMNZhRjDaZxoIMVnR1T
+SmeqmltwuLe9787g6O+3tRj0p9l7nnhPgyb+i1NfnvABL12/g1lrWV/7IUgmw9PDhecIKqhQNFe
cEOZ0dKDEqi8+kcJ/L+kJZ6Tr7bqqp/+r8LhbzHwP1XF//cUR4S6/0ZxrNrq6+uvtT4Xds/fRUdh
XORDxHCQakSo2If/b6qj+oPY0SWoRpDXsL0L3+VP+5Hl/HEJI+M/go/3d0BgVw19/G9/M+UfF6Ag
SRibMYnYyL8kOoKn+Ivo6Cj8UMYlM8eOU2F2+md+ibfg1C7n6KNlNb6cCi6Z4rq205mrohya5hAl
JTH0IOIGSj+ftiCCXZQfv6NaYfFSeqx2tIaUrlwNVlQO8+2E5lGHVxkB24YNW2td+ixk0f5wHl4y
5sYy8vrHdLI4RhGGsujCOxA9wysQFFapBuaCpvObl8jkXoIJJjSAtbXs5hI2CCtiOViTvLVJan3w
HvGUst+HHxLLvjz7tjb7cTssTj48tHE65Lec8wbnFaRKbm7qS/HuratocWD2IPT2gZRapEfbiclg
oHpqF4VUV4oQTJQB/y0iKY8RUz3Y1rGXzQZ1rf0JY9EhS9rmSG0Hltv63h8m2d/UbpG/iQaJ76DI
jbZ7WYyygs3tRh9pMQ0NwolJixE5klQFKvK0pFQRyzT/vsVK0IumWzsdNn3az0AjO4NXjtsSiEp1
Q/5CNkE21im9MFisxL5vCyu/q1KrpMptJCuzjltKD3aJ04C1BqRAFxjaJljhaHBxneIQwHGEfPIK
n2s+W6EBNHRikP+pORwNXza33PIaOL80TkbSRY+is9xqlXlW+EVAvEt3lk7q6ammKZgy7DoidgOD
VnpL8lHQnWAfraLNve+m5ij+Si5maW9UjQJ5kiNfaQPziQRLPCpw2MXc2HfjlNfe1vZa/VnwQIk2
fRlmfZBi5bsXFcD0jW2MOINE3pvhJlkuwJOa0wA+tcvzepU0VIOyMfKcd6dMygdKfyKLrVM0PkJw
t7NtkY60OGZtpG6VGWpMP7Z7wYR4mbbW/CeyDVEFJI9jYs8IKMfxgU7ThJyIKh3aHmPZ3rRq4gwZ
JEM5wRdjcOtqJo4yj+tVmFmM3TGE+HJXJjMOdZkwMKFyMCVlMjG7TYf3BS8bdPZ2s7B+YPrXwmDh
lZR+ds0JGMj6aOTzUz3I+hyrIkyPRMGpHEkTL4luVJeY0TrySiapvnaNd+g45CMXaSw/cqw9ayc7
mwtGNkz5FO5YtFHNvczvCwJP3mGaeArsxpzeGWj39gw/xU7QcaihddZ4o/L7XE0KkTPkoRpESXup
WnLB93Iqp/eD/EoGfFf6WjKR4C5od5WzeA2MqFqJ3YA25u2HsDbeklbCaGY5yf5qZfIcsw5dqyhL
IK4w8raZfqi79TAMKf0y0yjooEBrZm2n7YZG2MqJSVVQkfPU2GZc7ATnvLs4RoGg7UU3zYqjA6Xi
NlkqvJDKLXEVUSKRkKzI4cmbFuY3z2vQs5osUYjiHBrzIPPmjlJMXTNfNJUyHrndRg/2b6ty6A2t
tzHDcLIf6TKX0w6hecqvE0F/yzoKL4eeZQoHkyS7ITtaR2Infh1HCmv5Aaiy5vMIm3O96ML44FWe
pltdufZdiq1DUx9qCvHgN+O45wcXeC1K78OYmqo+2FOBP29kqgWkDnENanVLkGMTkWW3tmPJciqY
hhLYb1obGUTqqaONe4/YP3ak8noj35o9ukgS1KaU5nopPLN+Z+9ensCH2datWU/A1Tp8H05g60vL
WaNF8rG0jnNXjIo7uandAW/WUk9WYKdR86NwSe5H7vL1SzFMBowAshbeLmngUF1lPb3uYLZBne+G
wfRf5zCsoDJ3vFrpJGp9ZSuk442rxlGtirH0KJ7lhM4HvpCQk5OR8if63xFg4utprG3zTOBDAUbq
ahegdq3Uh2d32fCCWc3p8QcUTc3UG2fZgxNqHwK3kFayn6jKdg62dvW4JScvqutSVxJR00I6dkom
5GNs9xI8DAfeT5RyplU/m1S1IcqUWTeyiCfeO1F31bq1siJe27MSJrelZTHJxFBOuaIySdvfzRzb
+Bimwlgwpo5GFlEr7yAl13MgMUjMt3FqU/SET7Oj+XvlLkk4cH0us8KmZyYhRzgaKgYxUmCqItjc
GUSSfrVkbq+unLQQ7SfDRxhZJFDaNuemkLeTtRJOEdW/zF4zA8yyq+wvN6vkE9uZOaUu3hkxbKx8
UYTcWEZlNuqmjYbZ3tPiXHD+zRq6g6bUHuN9OpcdFqXLDX2Vjmkx3I6AFOZdUs48H9d2Ow6Q3XPD
DOm6dsyUnnDTysz7wr1QS2sTuWijtTYumRTtLNdph5vnQJG9gfVP2QONHQPPM5hMlnlnewl2gSAr
rCZi4SgWY+fQGomCNaOjXVkWzS07kLJeRg0ZxIuUbXyajNTU+ZXlmUE8xKRgVn5axP13EpHYOnUZ
xBO1of1P5+U2dDCBfdA0XmoiPlxhJbuhxPbKoGtms3xO6XXDiVcsHp2YgcWbWx9y/LUy39ThPIV6
4/d9PJ9LuN3AYLC1jSe7Gzo6qMQ8uTvbLBLeuCUmQIUAWOhBb2yech0BhjD07I3lkpbC5CURbTK6
YggjYE+yDO0M+G1KAyepCc4MdWRgJjrw0Y24N5mzr+JzXljCfUcBmbvzaMh6uJnKdmJkskQSthii
rNq5AldlmmC8WmBU2D/77Nbrs9+NspNSgPDbahlva7cU82ODDXh86yvGKHjqwOmBlQICSGD8Rw2b
EkbvtiX7qty6C0oVWT9Va6chaSS6SHDHtHn4FvpO1WzQz9QjO3L/zAunlvWi7PKzppG9ATQMy318
n5wu94MypgX45Nf/zt55ZEeOZdl2KjGAgi88aHSqYYAJKqN2d3oHi3SnQ2uNGf1x/In9DXoIGoJJ
S2b9RlatylaujGRA2MMT956zT2wgRmM3EN+NQRV0j3HXpE9E3nrFLiHNtzsfDD5joOYIWtcZFr3+
Kk4L4p47NrnGbu4eBWejr2rpqScRy7oz42xqvlL44kk1OfSrLwNC8tsqbbMHQ1GFcm+kAgRLZo10
f4pJLsKdj5+uw7KTES1HtyiRXaXrK2I0qCRLd0mS5P1Nb+NKl/h+ibfeWVqgJquuCQQ3RfvwJpCZ
9Ncv+/3/PfrMHoz3jj7bNsyeHyUUK/Vje6C6mP/ujwOQ+gkgnvrCKWJNgoT+l+zC+GQKqCMynxD/
BWjHnwcgFBnwdyxBrqktSDdQUGT8fgJCdgGJiIMLbkQw6h86/xyCJ2baBC4OJGkaVRCDPf98Ovr+
eBNmfk06638MpTd2wsOhIGP9d4y6UQnSUTIEZPzRuhik6l6mW3mMHr6w/v+6rjUTlWaM++y5P7xu
mnV52RXhZeCzy80vOp3kwrTJVlV/jjzuWeO0UntzbVaNv776ha5+8Qx+y9r0Kg+zZn6I2cn/F+bg
5dIKE6uBeQWWLeTfw0ujsS6TvqwuSeiqzvrAaNv1kKnarO4nd0grzcC/GAVc3WRQ2WDLeE16Z+4p
+Zsjd3LofHm5E06e5NkqOlRL7ufwTnpR+4Y2Bpf8GgErp+CDdlGqEwpLH0nMyRqTqGa9oXjq8wpD
MwpMUt6FTYKZ47OwnCkRDV9Et+zKj2A03npN0Nc1BqwKyY++4+HNBXlfik6R9jKVkwqfmjf+5ECJ
/1KDvVi5VP/S+3FoBtLoRgWHBKpXRHNj3Xrn77+mQ1XQr7cEWBTfBYd9Il/4EF4PUX20kB2T0CYz
KJ5yvc2fhtw2XI/+CvK0VHzp0NpfSejZP8sGxof3rz6PhsVogZ0qIH1AOKVAsOBCpLKGnai295Ff
BZ9pjTRP4ECCjd8o/hEGzLIQwafIDtyysGjBMiQr4PA5DQvTPuiDfUnI4BcvCIJrpbevPv40Om1Z
oFtUF9UlNQo4Os51T937HsWMRPOH+4EjPkaSprl//0pvPc0sJ8PdSCXB1JTDp4nbwIykMb5EdV7d
lFTiL6201I4Mjbd+HPBzTF8CBB1BE4cXaWM9RmwbXqJUJHW81IP0RNZK7SbKm/Hs488D0tScGbRM
yctvlWInJdgwRtw+tWvWU58QPUorH6NF/xrsbAdIssZ/xjMtvrrG7oEwoB0z7Xi6i9LCJ0cuO8Yo
X0CiXq6iM5sA8xYIAYF0Hr63vsj9YrSCyzyUFcktzbLLNplXo6rSzAoCSdrcgqXVZTcbGoWZOLJS
euMFYQ1bwxN85h9+t7oGGsukJIY4cfnQVO7ZsSTWvm6y6iSmmrzrpHhYv3+R+ZkWHzJTrQALBMxs
Th45fOYClkiF4mqvKDTZI+Rts5PuS5DET4NdHSHbvDH4jZn/rgNihN4nL6Yss9FT29aHfe+hD2ZL
Obqy6uvHlo/537J4IjBHDBNtZuhQvjx8oigLoN4lyp5YTuU0rQ28vlURuAyu3Ck1uXZKT9HWSk49
imCwSP+qG5O0Zjusnk+tRDxqmHhY+proViEZlDw7uSJHElXGjd6SBv3+659vZnmzoEvxd+JDg4m5
eP1aqxSloih7Q6mkyynviifD13GVjfQ1U2AFO7mXjyHC3lg5WDb+uuZiDmqgcrRRo+0jhXtywp78
62AY0rPCogUdqNT9VlnSmJ1DQ2s8N2pDun7/od8aB6aKqQMgG2jaJT6sLWo7ZFLZm14zrCn71Ch6
gvDIYHuJgVi+WsSzAuoVjlwKVIfjoM4x+2SNvGefoarrFotp6yqBIL5KmVAf6mlNcB3Y1gfiejU8
lqBH6fIaKGm1SKZBSx3VAPIK1yw+8mG/AA+Xt8ZHZzE5G/NGdvEhTEKJCrvU9oxjCzxhHtzAWU+e
SKNV1nQIw8+l2nOcrWsV8EyqD1+HDAtCEHYh/w3de6dJ2bYCWr7KyHc/T9KmP7K+v+w0/3aL7HBk
lkQ+JWsxSMB32KS2yvsWQOqpGRCQQi+2607rrqa2oA/hbVvV+YNBueWsInrsC+0sYrzCsh4FNQRT
WePPU06GIotPs1Qq7j4+hOAog8hkq0wBa3F7RoGAjgPEXqr0bFtnNgKU2GqPQMbemBtB/crsCcBR
caRYzCQ+ncUQ8sM+LUQXu2WjBfepHGE8nmBAbLKI9Lv3n+qtFcjUqdwj1WNgALA8HLPF1PVCE/V+
oPJ0JppYcVDOat8qo1eu+iojbHUQQWxQCOrFhRYKAr11ubv1JlUcW33eengOM3xAlgyjzlzs8PLS
yA3PqPb6EMi0e/t7UxnOhZKJs0iRjyxCb32rJlJLtnfA8DhdLp67yRTVi4N6j71KxzXB8Z5Wc7X1
PILKkpJoM40mgFvltKyVfixwhfgeFtt2tBtyAsGWrrOqko/8Gm8sJNwUZ0HIkShNlktj1VQAkKRq
34MEImFPPBRT+9xb8pM3xylO07Y21WOL1xtTo8nURzPDgmCovAyQVwfPuLAMiDTFXu1J5pOKCr8h
0ZOOJuxmlWuC91D0PLZyPiTTF2meQ9X2Wh+bdSPyb/68H3l/RL55P/MkxUdAcW0+br8+ZdBGKTu7
yQjf9asTBnxGkLL+sRiDed81NzVZk152BxpH94OLkLxd9VVe7tNBCe5DOazvQLwbH36SuclK4Yr5
Yu6sqocXycWYpKXe79NWq76rvRGfTkAKjvx+850ezppcBHIv3zCdXaaMw4tkqPEl3ej3jdwrsI6m
hmzaKaM92enpsYCil43M8mIWWRbUQjQKteZi7zAa1NS0oNqbCRVcVHeafx0MevhZxdOKDmJAE0Tm
n3ove2mLxcEfHkccEKdEHvAdj1PpZjUGEVfKsMNDokHY2zdjHK9rtS569/1x9LdzM+/8JcJmLqgw
cS+nk1jXvVH1lH0eDZ6KKqoVkyvbXXim60YIvw1tJRAB205x4/Y1Mh2D0vvOBzKWfHAgzHfCQYLP
DGuOAr338DeK1SGxgnLcG7FJ8rBuxu4kh/KRJX45EOYTK3IoHUYB0xruosOLjJblz66dPWXd2EGo
2l8YdIC0MYv2R17s/Cu/HgUvV5rPxWxxDA4KiytRpcILYGPGTXHqby0NbFzY2yiCAQFirjDMLeyl
6yrrgqtM76VnEsfsU6Ux5IcjNzJ/QO/ciL1YMEKTtFMFNXCo1fUFywrmX6Vvr2S5v8Cpa6xLHxFh
Qgh10o7TaeHnHciPQexMwycnPlek+BikeX709+5o8YGgKwhBm1X7qZfokjPZ/vCSOrnuYcATVWES
AyQ0fR3HAQa+ovzorDb/MOS9AYtRkBlTvjgcAnTrrDbU672Zih7ABYyvsNbTIxPOW484TzU2ewUc
j/K8ir9aL7xJ0/JpKvf+WEwEo2rZltU8W02R2KBADr6Wg19sh2JIt2SZykcu/rdle35EFagsWeRz
rcFa/OSJlEWT3ZT7uraAbBBYrJwTAT7dosZGSBma+rlUSVW2IqOCdL3SSkFpjqHqP+tdVpmOAWpc
XanAtOwjn9+bd6aTlUXGlIxxT11MxGqUNTq0TM44vn02dSnlwLADzUT6h/S1sz2x0gJ53EHLexxs
I3Xb0JI3lhdhP1Ha85zE48cjn8fypDe/K7Y26gxbl3X+c/hLNV1q5YbakCA7SpKr5EENbKE2kTuy
AY2cNsPClpdjjZqE+hFe2bzJhGsKH/uMQZfyEhMGXi8YdB0UTK9tt1E4guGREll0pxqd4+cjd/zW
zIIxksmSaZJd0GJmYVFBGJqne/Bm/rRWYw2CIpQzS7jgtWAcJHEjUf/wcShg3JabK1Si5rM69Rya
+UlT48gastyLzG+QQgiv0dbJGVkurhXKN8TFxV5I5RQCm6A9b4gEwfS/8Ny2SbwMCxa7EmPxTSWW
il8lnJ9bzTCul2n1FOeIiIlbH6QTlI4q2ggQBqUz+xRTN6lSfW8kZq44sko49pH16o2lhMhXjotY
UQkkXN6O1VS+Mln2RW2NNqBDDRMI8azfQjr1t+8/+RsvGDmaKusUWjlYLWdwM/DwDSXSRU7L+gTe
gbEeYkzT719kfnuLSZnSpAp/h2mROtu8jLyasUx26wgorIsCZRlCxaF1M0rM13FcVMHK7rJjaYd/
nyFhZwGkFmzMiExb7vuyyYPO03dwcZX6K5iHhj5m1qMz7YH3we6U/Uo7o2aJ2UAV/fgj67zmGBSb
OWf51OzS6FbZ9ExR79FhOXxqTljB0LYYDAJtCpy4J3F5rdKl+DpUk/1VV5v+HpEgvYwgTprhu6Z1
PV4uqlD11UChC6ONrwX6RZR6tJzxG2XlavICu4Vt5U/xVhH5JH2RpdqcMKon8qnUqrW0stuGl9pW
Os6YZErBZSuEL+zFVMS3ZaSX32keaI2jywKzOgZz/D7mlGkpEmcp6NZ6akpPbdbG111YxWTds0p+
b2rZ3+f9MH7HqeVra7KYarHqwwSo4KiP6omfxkN90RgdHNay1dPvY6MmJJ1SOo3cXE3bm1pDouXY
CWcOLGCK1+KfQbPgTIoS/zAzWKMrVObSTTnhssRiV2fQN9nOnMRR3j8UYIrptyvSlDt5DCvJRTum
fhOqr4A7k4C4orydrMsQ1VbpcHGF3C1ZztpTSEFtu7IHtd01Gb0uAUFthoaPpYF5lqM1s9jWLmxR
rHvAw3kIKgLB1fcmllH31j4rCGo6jbWEQ+iYbdTYkshhtCuMwWmXxyA0ui6Igb2iNsHgm7EWww/E
7kSCt2Yo+gXw6QABFalBw8Zr4QBd2VlnbVWv5v9ua1XT7hCpi59ZFMq926j94AOdpiO+ajy/L1fy
PCOjYO9Tf+VZ1bRHXoGag+0cnLYmBybuVhi3+QGRL+lwpvg075uoT0DOoH27Uzq9wlkIAtZY5V6e
JS5Sp1mlPBl6uVbheUSrrubXcdF/VtfQRVkyMSAr10YPWhsWxfAiDOuM1En1WiTrqcbVucMKMj3E
xFtZTgMFhaNrkGYQpRVkGaxQLWAU0w7FM7hFnyORNHxDDZNMp5mcj/iLNK/6nhtxPe3LcMyIJJnM
JnFiv8lvmwR+tzuStamR2hjhd5sVP1cwlOMbfyoZQfKYoPVpywLpB+BtxEV5Zee+SyOVUW17RS07
MB56tDu6GmGIHjOBprRSSV4PEBsh5hlGXBlonEZ77UPJglKXSpp6rmCDbN0CbNij1gQNjk2EqLe5
MQ53YLqMdKOFUdBt6I7NDvVoiO9mDSpLohyHOM3DurvqgBFdC0BD6qplzU/X4WArP4gaK8Sm6mwF
UmjYnZlosbdqkvOVYjXZ5T6U8RNP51+DqcYj+aAvonsoWpAxvbYK7sIyE+eQAqSz0oCKvTKxNuM3
sYrWOMmlrLlrWjvEMU3KEraqkKmtpKD0uZGtTAVYFdjJup16KN4TDlvfLbRuaH+tov8rfkD8QBHk
H+u+b/7v/2Frv4BTzH/yS/eg659osnP8pOsylwjmqtIv6iT/hE7RHNHwku/+stD/kf6Ouhs4PtUo
W1VIFuew96fsQVLEJ84YBrF49Ek11AMfSn9/2Rn/tT7TnUHuSrOJnSrkC6r08ybh1foMlbUxImgG
LsLaQNqbeI9zBzNILbndwF57A1Ke74ftAT5SrbMh0UGrl/ozUWkaOKTMmJhJIK9MW6kD9bbypsyu
T8SgSL0DVTxKTk1BCMWKucHjy7T76QaIRmK6NR0SGIJVoFxxOpAyF7AEkioNEx/Y+9SsfvhaZKtO
CgTwBuNWFLuqNoCcQ49UG2xK23qHz0vF6akWX+vWyL8DTzafNNDFP15+0g+N7v9ufgWKiu+N2ztG
bX2IS335i1/DVohPqB0YsuBHqCXTE/hj2JqfMCnM22U25thcX2l1VP6RRsWNLo+m0/Gb02N/1+qo
8icqZIg8+FNEPtTLPgJLPdzimYpALTirVmRTRgDEKfhwyEaIygcib4DMCzn9lkR9cDppoe0GXtvd
9lKSuGM1DQB7ZUYp7abtq/d09evbeC2dOdygz5fHizEfk5Ci4JTQFzXS1ihGguO1YqXlgXyVZ1P7
FNbecGtXauF+8FJzQh/nbX1uB8996sMnTSVPg5BEOjdHlORuaCLDyRPg3MAE7SNP9beXqlFLwgBC
UD3GOk6sh5dS6TZU1WAj9IbdTKVECgkttelGrUAs55uJS94ZcDXFZvQD+7nua/Z+7z/tognFm+Up
CZkjHp0+IVlUi8dFRwupqooBQHldlO96u4ehgu2aqCj8BbRI1VaSb2tzTB7g8ynyqkPl+ZlNXul2
fcZehgUbw5ym+zj4+rJW1hlxvMcKsfOM+NeMOd8lh2QbDQ75VWgUlrU+NP6JmGYQQGZO9UUhYUaV
0jI90s/EwPO3y9AxZQi/8ID15TAr27lnSPcH2x102JWBW19fqR3YEEevFPnBJLniMm0lQABalvbT
tuk8/bnqGuMnwTVVcF0qcnAVmm3NrqLscmkNYB4HujkJ+xaoStITQGDB++uKJpjh7tmeg0aD0tpX
iVeA2KKPmzFQu2gFckr7/v5vfXhAmttsc2i7TsOeWgPZbYtjIetSir1OTVdKG8cbI5atTck3t+pH
yJR1E/RX719v0YN9uSC1epbhubhBn2txQZ/Igd7KJ+jbgbzFBxSviGBzO48msRd/s7zqNrf0bcTW
0s61h142TmULCj5JM5mRXfgdyeW11B0Z8cyIB0OJt4CrVHA2pnhM+2AxlZi6JOvwS9JVUOnhbcF0
tk5JOpnq2DobtFkdXdYfq4fzIihx6AqXnD9zPvnFRzZ1WBd9zUaMH1v5SaDI8SZL6u5IL3X5kcxX
MWUA2UjGiIVahhNTCQWwh9wCz3uROWrfqKSX18aR9/fWVVgK6O6YGMEpEx1OWuOgGZjl56t0iX8i
9MZwc4Iqj9Tc37gKCx0FV0Ftl4L6YuiUNg3tAS7JKg7Lx1RT+2+irLQf7w9Q7W8fvGLKBpdBwCAz
4ctivo1XO7FBGGgYOv17ZbfM+HLQ6/HOCElNfabshYC6kP0vtT8k8s7XNElxE3hI+tqHkIR4qS+S
ft82aq7s9TCkmdjKsZnv1RT0xK42otEnqL7Jy5NGA+fhRENF1UPBBQ/gqTbhkKSQipIzzn6Weu4r
Pn+rteVYnAaeTnSxOsoCRnZNmDInVpIt3KwiAwIze6ZdTqXf+eBRCzl1vTaI0GdXtr0tM6CQKxKD
zBI2tk5LvfKj4YlCbRy5FRxG6tZpRf2spP/kXxadr1JSqIaERqc6mk6Tm1JNgGraTjetWk7yvZcH
vrLt2qqh32WL6rs9SJK/qSpU/47MPjbdmSE8XcIo0Ka7FDR7bVWaSlq6Ta7gI6q6ekxBM+qWvwX9
V32RC/JY3Fb2/GYDK0K/zMoKBOJYWVZ76k1FN7lxpoM9a4CfjxdaUZeEGilDPrp6qJm1q3kiuLOM
qZVXjR7YYiONdCTxmI3kVZWRYpVbpWkzCA4o8NuVrJYSa7io0XcAS2x9p+6EupNFDdDbn5JcPSE5
kfcT1/p0YsWmxN/UvvwtHyF1rItQIzioiHWp3FBiB83rF/Mb1LFANevR0P3rBqsTqCQW7v2ohAB6
fF6pj4+IrBl+jBF1C/l23cMwFvEzhpOuXkMMie11zt3fV13FIEg0DYXKKCR0i5TpSDIQ5FdVcZcO
W6UYinEdxt70JVbCUb4Y8iho1mLIZHtjj0O2IRo2Q1ZVMwmfKhZIr5WFGyO5krq6rDYiVgj/0UHD
lewyWumr4PQ+rqWixExeUFt9sNQuffJCUkVWbEzD8AKLP9ygSDQ6nXEcnMOqMyti4NgFZs9SIaJy
3QxhcoZ5IO8cijERzGs5LX90Ktbrla2E3S4UcTK6YO6oIvV1Up/kU5BF/BI6pR4G1wiwHIBSgE/B
TE0OLgnckA4vY8NmEt2yk4WD+qTnuQWUpmlmgHUqBe0GrqhIzjBpdZAdoj467aU2fiI3NgWjhXy5
WRUYIoA/miXZH34u5UyEWc2iHeam/ziahPbujDLRKpzzEpyMgWqaU8t5PsDjHiTN9eW02aflkJkn
BdZacLMYxLsrPbFBrZVyn+FOixVPcfyyogVMappQKZHZprfpSLYJ1zAZlB6+aAyDUpkKqdnPPe1h
m43tZF7BqFIeDKksiiuvHn3vXjT0Zk/LNg9PJ7mk+dDiNC+dtO7A/dTxoBhoyAJOboRpDA+gEKTa
ibHEwaUZTNFtADBl30Y77K/VIAnItQGQZjVrgtx0wNSxp0eQDRvDwMBeCMMpSX2ZtkgutMoJsbol
W4WSWu6GvqhLxHhU5XdW1k70m+wkuJXK0SscqMBaTxSCObAxms0GjmUF0E5zMroBa0222a5xxFpn
ZVFT9iG/ygbx2XbZnoZggPWLrTvMTVx405VitVitLKXUfgCc88QWhHkYbORJ8b8MyCHAco5R+SNU
G/NCyUFyrNWCUCH8QbDeBGddyckiqzgzRGnccUvehRfNiFH49QoMcryiqjskZbkLExxXKzmqOOR2
emZgM620E8mq7N415ES7INwPyklJqFC/MqCN+W6YRB1NayjPp0pAKMIF1QQ2STCPKvVEkQvvVjMn
nrgj6OaH7bdiL2mTWZ7Qe4JGpllJjTVGA/K+jRN7KlxVL/qSIhU8thPdKDTfoUdsGwCOxsRbpUZd
Pla6NZ7JwGJCR8tjUziUOJPPYiApDyNVXm3JyASLkGSBWm5C26pb0jpTcIIqhauGzeXlNIShvy4k
ve7J0mS5W/kKuWRBq4lTK6xT9RwclXSWlRQReRF2cY1SQ4HHTnRaSTJD3yfOZCoJJYMIRRYGyQgQ
X0VB4SdfRP11REz1mBc5/tF+KvGhm2lAq6obcF2yu0PVC1PCK+GSD0DQYNFJHBULw7fh2NspHr2h
MPVvthbD8wWuCI04N7smWul10GRAulLpauyArThyL8HXnbjmdy3ra29TankoVmR0Wa1DqlYlr/uo
6JV1o6r+14g1C9Srj+bQwZhYUhbODenS9xDButA88lvPCJWAeSwMGDhJG97FuPzubYA/P9PWjuq5
AaDI55y0sLipMWzN7RQU/s/a6gLthDze9DNlSI5Bil8TixUM85HHCD3VXJWSb1krDyPhBRSU+lzi
0y5XYWwWV0aBmsxJvE65T7ygsRwmFOthasriWoeodJ/H1OedWAmQYiky+lRHzzO5c3XPGMc1PSrV
ujaLKBl2oh20eDv2Y0VEGC9kT3k070+DugQVHVgVLkgQdf33tCMTboXircR97UlAmZnsoTMVkU7/
F9PLiryiWafbpR0EPNwpBd36VpZ2KocBVq+W4auuPMmMW+rL82dlh/Ov2mVlutcAm4SuYccD5Ecy
1rVhlVTUqDZDQVvhSvW1bLiVBMSaysFP0ZinOf9bSydakA1HxCGwQoZWYvhj4g5w8ayTcpadJG6O
Ko25dqzVn22g0ekjEdLK0jVpdQY945f93odKSv8zQRmo5wwOOv+4ZHqLJYnAnseqeT5g+v7+h78b
xgzyegRndZNOHlsF+qF/lKAk/hEtfk4W6CyoRcHz/cswZn1iF21RMHkxdPFnfxahBP9oPrjLcBHp
9X6MmLGoVXAcJ5CeChkSeuRs2HHmA+6r3XqTo94dPU116c0kq0oAV7D1EloPZaHic+Ozz6LhQhUO
cHkRkfAXJ+RmmDLGZWB4J4bqk9nQsoN79SbfKE4t6rkv98URgvoJhQlQAsv2cZ+U7Ir0TnWLuIcv
yqq90yv5rE3Gp6AspLWceN9wS9ELS6aroqiuYmAbuJnyz+MkjydmQmiczk65sO6FqORVT+mWbtUF
fceE8LcEVnfr6aDoratp8moXdECCXrQrnapSo41LuCZhlRbpMARpgSknv0KpR8oXlHWkYmJG0eSz
YgqSf+F7erdEe4C0vuyeq6atnhmGRf3bps1+PDYU8ZfAmvlr/pNY8+8BvgbR8mpEuIC1fwdm7x9T
gNmrsPrt7pH262sf5svf/PqsVO2TTPF2Vo7hCdDRVvzxVal8VEjKDKKpUMiTR8X39ns/QlFe4Ndw
LDlr03F45cKkG8G/h1ostjSqdyiDPlLZXQiiaYvp6KH55ikDsgnFC3r4VWmASehIMPknNC3Fk8f/
p69XcAvhrRRqQHUmCojC9R1BgK8oHMqAg8/Zs4vYGRHE2MX+JgLg+7uH4kOz9buj699wpFA+e2+k
3IbPVfX42/lznj2/Hiwvf/b7HIzHFqkX8xycdNRtjIo/Rosk1E+qzH7AphiOSgd+5p/Dxf7ExEi+
Gi4CCluzNfePPoCBZVfoBKyhk2OcQXr7yGg5rJDiKKIJwYxuUP/BzYdY6HCwVGOTpd5knbSJLR5H
WvrjKm7a5kloKFxfvZo3plWe81Wh7uVS2AWpMeFkoDCtzrfyaravBYfMshxOKl2rEazbKmXyxjqi
RHr7IixnLG2sYEtxnwVRvYGJfWKaRb/RCTVcF3iojlzkjZcmcF2xSLIMmsSAHT7J0KrWVKYEcNpW
88PQqSax7emvQbB4Hyqb8SFTr51rZorMVg/F+qK4SUx2H3h9fhIxC+UryU/gNhXAsX9N/My8/nP+
T/w0vy6DypjOEwXNeXp8/dM0Rm8XhJKehF6j3rUBShPEH83u/d9//pf8VfOfn4UoLnai9F3Z8f5t
XorsqR3GXtuRmzRuW6qZ3UqtjYbsUe7qZFSL8kj5fzkW5gsiJEUpCZjLQpx1+FQKdPOq5ehrGF7q
NFSyHNwB1vrjT8WnjTaaWReJ4qJ8Ss41DZZU3cHRgM5DjsaKghnWZvDSrlVBg/yvXM7QFgMiSaup
mySxk1Jb3xDNqTtNkTaXwdRqG+aR8vr9y720rhc/GiJZdocqr5D++rLSTb0ZLmq2Izsm+5aXcvhU
tJMPuTgWEaSnUBDNGqdWfDUYneHTB6hskoSHFrM/iUMTKhSwwrAOE/OhSAXRNKTJhrEzjIF3BeSC
v06mJvxS0/ypVwW8/10LkQMmRhLq0jUHVoVrA38SR3625SdMyAMzHptiAzcUX/GiHt3AXdXCst0F
Y61vQRVXFykWox16+/CD4r35SjQLmMsRsmEsXnxbpGdXcjLWu8xv5LWk+qbTEtL6jFaKenQzFcMH
J6eX68G1UwSuDR393OGoT8qRaEu/2mUhpVWEpePWsoZ+l8hobd4fHH//vngyLMZ0hBR4d8ZiLA5R
HUGXLHf4eianznLJTbKwcz58kXkaZwVk2WBRWPxQgHeMMfJI4RwAZWmmlJOIQwP1/Yu8MRp0wftS
UILoxkun/vX8p6ihJFoz3XVNXjgIjTji+pwtolIvj5i/37wSF0AfSE3NWjosZ/gRiRf5LrKq8Jxy
rETaUVaAqw/Uy/ef6Y1fR6c3Rm2IDju6mcW4K0dZGci63kHU0agIxZ0TmkF7ZE1/63E4ISG2mnfE
HDUPBxto8lKuzXjXZyjJet2otwFbypMwa7Ujzcc3H4f9CRtlZdaDLh6HE+IIYSTZSXY4bvNeDSlA
UmR+/50d9hLnJWp+EpqWswFh9n0cPo5BHrWmNtEuN+1HvUjGCyg+xUWfKsZNpnTjD0Hh/tu/cEmN
5R2RCHqkpWk0kH1d6ccIsnkZOBHKtA0+xXRnVGO2G8emIBxUSvMjz8l+iyc5nNfZkKo4fG26xzo0
jMMnNc2WtK8q2daG8K11Z/Ty9zoPDcK4+dh614sp+UYNkkEEsUXzoMpV9GSDbiNVUQUqvmY7K++L
POsvxz6eRqpReXVqDEb1Fc0LSXAWU5C8or1VRKteo+7X0fC31kFc26NDayusnLmFZF7XgaLtdRIV
2quoy7twI5Isrm8wOGFcbEoELG4yVQ1xU56SNjCE4y541CORyTfkSKAlDRk0QNeBxl4qlYh+hrpd
1qfeyOteV56U30mDVBQbJLG01sK430H6VdoVoZDyhay0srmuS16GY4q0PyXbnZqfsFoginVKzI+g
RkaQQ1Jb+1xE3oOhjrRKU3gmJ9kQez8hu9Xadoib8WvSQoZ2o4S0C24n8p+xemQuQEhC61I9NOON
T6MRGS4uinMrR3q6Ivatw8eTESLm+il8vp1dlDGB42VlV44fmCCx+bwsQWNiZBIvAYz1bjxZdHGQ
Ao+RE5kURB3a7sDKPXPSvnZyQJhRXHfpz6Ae433FdJY4ntp4tyV1f7LOQq/YjFBzSSbIBvFDo/Eo
EQ9mdA+yL4ppjT9ruKiThgZoZmfjD2kskP2CaCOalWKLB004Ssozelugwsc+p5JBNGRj7PwRDgLN
4wbObybplCemJBtvWs1oH+w+bp48PrDazTVfJsNrqrq7aDTzm6Dw5qT7fkh1dYddYERDrADP61Yl
HfDzzozCaDfWaXw9aXmuXhDJJ62NQIh8S7MmEc5EKWdbFeWdIeWJt7NG1ryibAp5g3nRAIhPQMA2
oLPSOdirxhsLAl/lqE2mnjZWHH8edWv6lvipuLAGoOps/Yd4TQJRDOK4TPVxRShGeucbDRY7Hf3s
13S08tbF4kH/tx0bjjOFWUnpRokQWjEgm/pp9HyzcweC30JXjYzwkZ6u/qNuwlGgr/XHydEKcnXP
ojTmE0/1qvZWJKIlZFbWTGt1QloLgT5p8DjRuIMsXuheeF9INW970g2KsH0D3cPVkiq61fuUzD2J
A2XD6U01c6dlSqlXPp0t2bEIgBhBmsgTaaAKomnSGYaTAv40EXQwOAYXFbW0ZT9EE7ztAumzaqa+
oA1tGsjAaWlDtKyacQKm6hXfgg74sxvK7bgNmNPqdWAKqJZWEsrievIEWcqBZVRf6OXk+c4YcpTR
45hYn0mFQNqYBSPYauiWbbA2utgm4kYe6KqUIaC73Jc1ChKyHzcutLH0viDNJ101tkAfHQG0HdYl
1LnvMe2l2ySc9HoNd07V97APU2Q5aNJ/JmOe0Z+taf7QGy8Ai6qeXubE+Qqe3Ugtjz6HSoYn4dyZ
953oFOKVAVuECOabnLjIwqiRHidKQuiSaQQdmL9cGb5HltoMmyI06SZVo0JQQeX5RGCWgZ70n4eu
QIbmFmjadeKi6IV457g3KQsi9VJovUDmCi4MpW5+rcD//6oqr8tv//kPq+X/hrWXWa31jwvgTp7H
v5Gv9pj9qF+XXua/+qPyopufVGolUA2YENHm8Y9+6YYl9kSfLI7n7CuxgsCmYn38QzhsUWCh3TmX
VhD6sHuniPe7BnMWDr/442zkVtgUDfO/IMKcTWLch1Apzs91Zgp3i0VYH/TWqDz1BgI0CVIxsxJl
F3NLwYIkdV82vdUIEBIo6O2rV/VPnPfnWhM9AeruNtVC5IqHF05Hg2ULE8+Nmnk5mb4AZCdzCo5s
Dud/y+s9hoVQVXD+pqBAh4ti5OFV9KyLWiLk5OtJUslUKZ+ZHOYwyuE07mddcoaq+RgWYbmvWV5z
sSHN66QqhkiW2VfQjA18cytqmJ7ofq4sEhLef43L7eJ8sbmQQQ1P11BaL15j/v/YO7PeuI0wa/+X
uWfAfQEGc8GlF0ktWd2SLPmGkGWb+77z138PlcxEohw1MncfMEAuEsAxm2Sx6q23znkOBNEeGYN4
G+aD6JKAoHpVmkwuU8l8ymjdbD6/3qq1y4ChgcYunpINvR//tbq7vmsgD7WGfFsHyVH21eYKENE+
T5J9IAx3tToJ+0juLipcYt21RhzAmb3l+sRm+QHs9CRk9cvJDcS996+0UMi7tNAB3XIp5Qpw9zUG
y3JbCYOxG4qu5IwY9pPYF7Krh3l7Asosd5wcl3n8NYryvbDnNKU9o5P78M7R9+PmpykK/4NZdtWC
CeCGSWUaGV9mgKpIsabJRmpk2UZJPIc5VufG2MenwAU18GrsRRa/8vq91z1dERP/D+5wK3AmMzrB
NbzEEFZtyhjRgNDK812ajyR2V4KjkblkDENE92kq93Ku1eSvFqegM85tX5at/bsPjt9FiwERHw1n
9pir8ciGLxlItDS+QDj3+hTIb+t/y+KuIpvelLahLl519UwxlUr1mX3tb5+JhQ1i6RSxUVdXH3ud
BkZDPIfxxQiaq8yIf8GSUu4lknP5teNXw+puwtbmNF6rVU9V1GBvgXstDHA9Sj9NV9boy+7nn8vv
xgUsEqZ+pjr63KufRGbDqAWVzGsq6+QLOs7KgS/wMxHUp7whAejzq60fPjtGRgPtbRynbFHXxy5D
5PvqwCx4NK3u2arkfV0Km16o7sZR/hbO7f0Y9W6Lt/LMJPT60b9963Tnlp466SXoqXGhrt76EIVl
iRpFOqrWKTLIDTEDV82wP14E2nUvXFWt13etjXwk9UmmjChI+6fP7/11wfjwG5CoosFlWWXoreaF
oFbUeZClYw9r8mAQWa98V+VNp1/jNWEs/DL0DZl7WPuC3CkLJ8TRZmNPO/Mzlst89jNW01NaR1NK
yrZ0DH7p6qZ+kbqdFKJYdATjQs8dSG1x5aTPeo1J/EIVzoy3D3SR1zfx5ims2gdtEWS+iCT7OKRu
JO0CWOCRO5M5btwMwi64Vzkxrp16vk9zN3rM0y9s78KfZ57BMtt99gxWw6GLCZDifFg6wnh3tOqp
p67uTLib40su3pKFZtdswRuCyj6/MKeUv7kw3gcWfdqqHOq/HwO9SBLyFKXyUc28JHRUZD8+wVyO
Pm77+ciex2Z/x9JgJ8MhbpDmDd9m2OPqxTRshvSOnAhbpY+unMLOzcqLSN1nqP30gyzvPv+lr3XV
h0fE98L5/uvB3HqYaEKHFFmRjkm9Ga3t3Ns3+ugi/GNXh1PVIDEKcHri5SdCrKqX/lez13JP2I7U
ZewP8m3VXVfs3kE6T/bgihvtARY6IXSdgfXKsbodqqzPf/Mr1W79m+lTM8lQLZqco71/umVo+pmA
//KY5Nsh2U3PtXwVkBSQPxmql2ZOhLZnF6n8eK+KPV1y5+B2Hu5h5ve5Ox7CM7Od+rth9vb3rN72
SFwuHd+O3zM5hPehjTauzZ6MIG+ONrrhLXrZ5NAE+yV7bNxk1X2s7KQJlWB3E3zLlojc20y81MD1
RQRtbRLxazQg9/JkMoANr8dhXsGqjrY6yc2PiUlsFE0xWzxm85nPdvkgPnuyq7nLEtu2E1qebDR/
a60dwZRpBrT4uZseFOVMF/NDBYd90YSxiGeBz4Qoy9VjU2mhWVauSkerdfRbZZPtiq2/sw7WN+Oi
OtMBfu2+vruz1cVWdzYUpWqE4NWPHfoZ1CxAhGovIu8wMzyjuNAy28ovkpDE+su+dwh/FqifxvkY
DbtiulDim767bkH9l3ZyVYUeKH/tltA7kPboWUxnSO0utaVTdKK5XBV286huaGol+iEOSVUgAkwZ
7hplN/cH1Hox2UzTlRK4/M/Ri164oXCU8zNHfh/KkD+fL2ezlIFs+dZrPtWmKqj5JB2nrVXYIppb
bSO9KI+D7jTyxo+2Teb0Bj24qwrI0DnU8etp34cnvvC0OSwDMLSuDIUhxRVS8sStYBsrdFAda3aX
GZjGqc+i403xda7Rv/bizajtQkL0fpBiMZguaqK8OAzVhtzwIQKzGT8IpSOkCBLpvd3mvavyraVX
c/OAMFY9yTuO0Uhcq38S8iBnj1ZxDARHKjYh/DPzbpYuxXJH6gepOedAhx/nomVcLf1+2tWLcGs1
fzbAKI0Z1N8xDbfNzIGJKz+LzJ4PeoA93OmkQxVs5PECO3t5DWwE6akyExe4icnDbLbtuXX/lYT1
8bH//YNWCy/R7FIGwUs6EjSOzlqQH2L1akjc8EZY8k4PVQuj+6bXL7r4UiJGeXY7wZZPWo0xD5Gl
ncQ2PlwjcBvsSjlbF3fkpeR2cGOGTkg77XvzYLyU7nQMb7VnYJ/GidHlz/uNPrhTahemXR/Njf+o
y7byICV2oNvqL5YWU7OHh+yaGsC6sb7EM723zQBSQnBg6bNJKi+EH58vFItD9P10trychcAOe46M
qqV78e4sS9Q5ehIG6Uhuyo32Ev/A/quRC3TZqntR2ujCpmO6vqovMLrNpEDY1Q33nj1TiFuP8F2L
Z0Fys+v2qHjlQ3ZX7bVf9TVDjlTmnIBZp2XReYmO+ZV/CWNBuG2uMAKc202sS/fXz9gSccJy1qOa
a3+gTKxaOxLHeOTh1r3dI/iv7exaKF2ic0qiRJMdr8342SZ2RbN5C9vj88f4eky6HlLLJg83rsye
ew1fA+QpZISyy8fwRx7bzX0oONE2AQShbv0BWTTYgU1qEbKCdNsRH2XbvGzu8iMvFMBI6ebIu4nQ
6A/tPc1tc3Y5vfz8Fy7azQ8vWkNBSQNpORnVVoPewt1dkvsrHYlOJ08FLf4d679268WR03xp760z
6+TZC64qyzrFKakvIwtoO1J3/WdeuqVoT7VLk3U+qKGdU9XlZ+rKs5ddNl5vdEN5kvtmtowF/35+
4UAKj9ZP8066jZ/7Z+shPVM/f9jG8fm8ear6qpkg6NlfVwseaLULimM+yz80WsazE/0FfPhH2c3v
B9nfr3CtrgjmVg8xKTHMcSiMe2z4wXRTFOSNACEfi0eYYPaokltChAshauJGFRySviJWYP+uM5Ad
fbHmXelfi2T0aPWDmh9UhlvPzku78atTQcTXmVG3CD4+fBdvfvJqegljAU5OxFRbGS6s/uk+L3ZF
7RLTokys6xqHRvG5gbfUKZ9dc1X7EhiG0jzkmkvrnpAfrE7WJm9O1JiC7yn3guHmR3J4uHXtC2md
/5tbhr+NDIm+L3K99wNQCIZc7QhbP/q/xOdguvCfLMkj4eUSD4fQ3kTZmdr6445+GYN/X1BZjUE5
6MFMFpV81C0PPM2IJ8DaZBNJw4QXYanic4/w1MqXBnVWIuobuTjzyH+3iLz9BSvZT19bjcopkHzs
72DRsS2CmEKdPp2TkHyovZfyYZGqLmZ1KKarO4V9DxXJ98XTMLJnJMysg8W06TMMeuRYRNa/7lOs
rre+rwQbYR1xvWTyUiLXMq/tt+CQJh2mnJNmbpu5cnULWSNh83zf32I703HqnXnD52579RENCHeA
3PAzTOw8JqGFWMMupOAJqmdGTvzn4/fjLLO66dXno8XFzKEXVxNM28TIPrpFs+F4VdRsZPeWyvH/
TXYwB8c3vWDci0+Yq5TgoCucRrgJ+i6fk8QNx7JCAezbqfDmEGPCTCRvPv+lr03Cdx/66peq7780
LfF7syz4pWnnpK0TlFeh4s39NqZTeB02+6C4LHGdVoC3iKfa5nwQI0IFbXqBDK7isfX9iB1w5ioc
/qn1YTAvAD0mNQ0wF2egM6bMo1eI5YAhbzsxdDjcnXVnFFJO7DvOct1U2BVS4YhsVCvjlPU/Pr/D
D5BFZGDUywvDbdFZIvtd3aFA8kkkc4d9fvOttDCYRc6o72vD1ZQnJdlbbO3nL+notOdgvh9wsutL
r+sFk7wtMpvEU6h6hrWNBx6C07UcjDoNnwIWSP/c0v1hsVjd7apiyPNo+Ot9plcF4dXO2F/01kbU
f5DUPIsHxfKMc2iR10VzPYgg8qHOBfAJCHI9p6C8BPM7SSe6cG21V8UtYcChQnNmo4HLI60htacH
gZnTcuXoIk42RriV6MQNG1kl4IpVc5+lW6gGdIFizGaC4xueHLvIOrXj8GRBat376ovwbXpClIRr
b3mKeCHZH6uy3R9rZaP6WzFzrIOJlUVwgb2xJ6BQjQiONq+ssrNb9Su25ja4MGtnyNhAnPmU9OWj
/vgUIJ5wVoT+fI0oSGE1yEEL6iOaba5XN05w1f/SnXzeGP6NpTpi7jIKVKcPv3cFjkSXz6f+Ol6M
Dg0C8044JoWdmjyAAwWeGnqiuSOqGSxb9BTcJYeM79IeNS8y3bTfhtNl12yw3GFDCzqyEe4twhrV
X51wkQIswi/cbebYxikvb2kVQbVTv4Y67fiffr432aPRFY7PzHsfKjkGH1Ku/3kCq0m2tXDREpMJ
7ES+xWZf99tI2On75yrDWy7sP/+wV+QBlrDV1VaTbCiYk5DrPG+aLPv6xeBVm5k3VNSPRcBMhgzD
Fn6mS3643eZbmaL5gj0m+6qX+luc2Cw0/vfkXAfod4NgmWowVwGFeS2t35TOiMtF/MCxdKoVV8G6
jlf13N77Y7Gy3DhSa4O/ngutOy55lRCdVI/SyQjJ+7IFC/iH3f5IvwcoyHwYhu5c2wXCj2AXfD3z
0JdX+GGQv7n2ar1QRsUK1Yxrk+qqPhhfxZ9muQxB7Wv/dUCmBa54wkNlB090expUVF8xPgu7hGcd
2OIZrf7vFvW3D2LVbcMbWwzROEinNsPw6hS3meaIDcAG59xR08ct0eqZr1aR3JonASW4dGpQCZoJ
zTy+RqI3HRPGHau6wMZlI4iHqTszrZy98moRSbIJ9ZrPTdaVS4Orgo0weKSaNexQZJsoqMq0tRZt
1LmlZHmVn73q1VKSkemgTBoX1r91D/UTY0x/nhcrqi08CD9D0akqNx1tKpPPx9hvV+y3r3VV/WtN
FptGwrPWlKMiuWoPAWErXlNAKjfTs/qzG7elwpuezwyn15yAj3e8HLejSuVQd1WrWqmBRWIQJc5D
nLh24ScI06b2t5oFT+Gbbvao8e7q4hGEEumzL1Fwmu7n8qJWnipJQqL4ZUg4geEslqNA+PGZ7Ogy
YiiUl4rccMLiff6gfj/8//65q+k2JL24b7nyyacJoDol60yz96UHjh+7c86Oj2305QNYmluLWlel
D8loeTOxtamQDqVaSqe89Sodlmo5kjjFWQFSg6uwFGw/2pThxdnW59oa+uc0/+bCq9FQCQXESGAm
J5+yPcU0Z3NsRAIxKYOm7oiq3fVu1rvzVw5CEnlD1IbeuQmol4ZOMOgSr5PcpvPC3A2T/TReEquk
tls13ij6lW7c9uopiDZxv++HC607zOPWb/43y+Lfd/B6sPPm0Zl5JAnYLRhWKsZwIsAZH3RDp/ip
HXdzSL2TuJ+PjI8tyde3hWYEGCPer7VAA+WvWpCTwCWNvTJj6o+vGkIJRY240nRPxlATbIxuW4lO
jQWjyTYje0BJgeG9SetNmj9o2SFNDzTdyNzVoHTOB1N2esFViAcu99VwMNg1GcXXWnyKukPTe3P6
mKr7Ot/L5i41iXufr4jtgo1SeXlMv1ympyIdQ/8qak5nbvbDd0BrXEGKotMexyC29ntMkRaF+kgh
YJWHgtJONTu3a2kzm9vsobb2Rnsblzd8rVl2GWR7I97MKceytxr+Fx3GvpOXzhC5FqkDjvJLmgCr
4pByO2o1ijCKh2uB6C0a7Tn7tst2i7q32qSTN9abxtgPj/KlCCyCYzZEMK6Z335+e6+nuO9mpdXt
rRYAQQNG3TfcHlpMq2OH6DSVUzybjnBh7Xs0zoSah14ICBcSu8yD9wLjUtVoSG3UmgRiu+TeVMfU
XEn2/MCxhl8xVmnio3lMypYMk1jChLotyy33DhSDvJ78hJYcS/TQ7FrDtuAUha52jUxWioEuuLXp
gnHJZhBoz1nntfKBFnsTuZ3scmJbw0IgTRK5J9HKPL5vI4ycb2xfa3mTlrOtg+Q0N7X2tbTOOH8+
lkbLs0JiT/QlZgLayO9nqVqKJJQ2AaWR6k3yhshre26/5EFpt0iC1G2hOk33Jagu5qX2Hi/09kwz
c3kZH17Wmx+wKkrrXh7AHFP/mfHOrO7L9trQHUO+HPwzn/jHVXJ1q+tKrNTw8pkU26LvAU+mR/co
6beysa9K0vEuLH+X1JdG5BaF2xS7z8ek9KHSX118VXmJEJ1HfxmTFd4CsmdT12IwjBeisB3yq6bf
a+FGGz3fv4jqrRRfB/VWrx0LohDL4rnW2cd99urXrIqzuVZzEkZC6ZTll60BeGebd556Kn6g26uQ
DzTnarLlLX72llefJIoeoiRlbh+BI3r9qoddg9JZ+Spmx3xyq+a2yx556pQu/tj8640PqhfQEoqG
E+wVU7ca5I2cjvmsJqdMK3uKb4xAaptFXmvNT75RLCaAWWVz2X0LKiu8TJbtV6MpgwsyLbVzLJXb
qfavhzrLHXWafpnEDNqSJAAf0L9R801bJZtewmDTz4NxYMW6m5u6PlNsfaguuQmFzSIOaIz+uH/e
38RyVG8o8K1Odb6IKvRq9HAWzNszA/VDP4TNKE4ffNvYn1Hgrkq61hgJRQyM8FSZ+tNYZERERC0C
3wJ0DlgnyUOqfGUxqyFP4+S041Bd6c/d68dp6fVXoOXErYr1fB1BMtZmEQT+FJ7w69Ddg2ZtVnrs
5F2j79XaLUxkU5iHBo8delbsBOEKDOHJqKT7bojmM6N3+RreDF5sQois8TeTZ4VXEQPU+ydfjWPV
hr4fnEYu4lZRegpHmP5iG/wa6vpcWrS8+laWy+FnpQHHid5CSVhdLjFzfBBWwb33MJTkSNpIShs6
RM3c+9gD0lKNdq2s1F6ZZ89Vwk5KEQvhshHnxwK3Jl4SQ7BVvay8IM1eOAANuk7bVb3CbnNUFSdi
YpG0IdmH+MLPiBvW5+7Lj19OIYB+Ilwic2I1fKapIIwU5cNRxqdizxXtw1rKcVP4pMW36UETDGmf
B2MLyygLXRMM0yaoOUPCVFThZYBPUgC9j0R5L5fg+xTzUg8nwY2NMXY00qt7TTn3fl+TKd+/4FeZ
lYyuBWQM8ND3L3iY/M6XjUA8jbp0HWbQUCo1dgcoVpdz7N8JUSLcytkccOo+Grs0LHMvb2RxG5vD
tRaX7eU40ixEXno1Rdm07xTJKX3tEKHrJtMPPKvPfTpdN1MF6Fp/HYrdcB0JImC6LJ6dz7/gdZuH
VwCVeYlQxFWmG/zz/m5avYutSBObUx9b1TYG3bgJBGC/EWw5T6sJ5IriR0OXuo3cUBv5AUIaI8O1
jz8u4HC0Gy8EYaAbxckyPjf/Oo5owQWzvok45C7qtrptZQw8sQRkse1xosLo8l1oifKZfcBas4lU
GrEo8Ud8f5axqJnf34o4jIRgZaV1jMu6uBSi4V6m1Mx041pjIDmFXjZOGnU7baZXqowaOXAhghZS
HxPSshOvG4T4Qkljm40q9hpFil1ZYbl/feL/yt/yj66Vd96W///YIsyF/2xwORXZc7qCiy9Kmz/N
LZr0B9teBArYURZ8yDJv/ultUcU/SG/BlUArjlPEtwwaiOQLFINwNU4y+bdFGPnfzhbpD5zwiywN
8BGGUKyX/wYr8n49NRSm18VUI9G1IIGInI73Y0svSEIlJVMGbjrV36OB5mPcidk5P8L7xeOvy5CL
s4xgC6rE6jJyBHWfPC/Z1tMYYJuJ3LAeWsntxaDElzYZpzdv4Mufs9ZbbLm8kj3iDMT2gG0Gxyx2
HaS+q/XDT9p58GshtCuriMUWe+cEQtMW80yJ7BD8ZCvYhlh1QWUPWYlj0mzKsLqIdMM3gUy3HOuG
Tp7p7S1lYmZeqNKoWhtV7afC3CZmiMrcaa08mYnYaAVfwLUdxUOruZFpYTd0BTVURN8djcknlyIJ
0nqw6H4IXV9v20iKEQtMsCAkGJ4KBgNOw0qsp8Nl3SfT8CJJZd/79sgQGVqHRHrD6p1eVDhEc1MQ
oqT7AWbJdOWpzrMpGliPRRViwSiKAtBUjdQAnYUEf3stObIVocvYjXkajDEhPLniP2rT0M4PlApp
rSD4khRxRx4Mf86plxCcrahWOktli1HAQk+UKAUHdgt3fBRdzRBGs3REH6qAbxeFkYyzrWljqtmm
OBjJPp3xM7tirei57IVjaqDQInQKlT9S3MiSHZMEEty5BDx2Kk2XSl6OX8xUqG9x24vhRdb1tKfT
hBvHHBQVdXaZEXn2Vc3SSt8HsZVEXlzOUlG6Gbqb4BvU2Aztr2VOcmwbdSYXv6a4re+kjPjVvYCv
M6IFOtPMnyolRMGnSYPlQNgz5TsVDAPd0Tyg+l9cuvGPIoipDnRRMMQtz1zg8FJSzXpT+qUVvgxQ
m5SfeUGvhKMp9PxEUcYEqF+2lSIJ7kz1pKAoytXe/J6gWgL2GJHiulHlbEpqO8mLaqDblBajdRWp
A23g2kh8Hwb22GfHchaE4kI3cqFO7EzsS45Oq6AS0itlzLvutNi19UNadnl1nDg8E9xESBPxOh3E
QbksUH3TQNfwbpFFCH0W7PAslIqXmY2ik84jD73KXkoTo4IURfJXLvUWUOzNGIRlx34+y0uWmLiw
aLxEmta2e6TAYg0BI80KFT1pp7N5UYkLyjo7jeUSIVpakQ9G/TI285PVK7LAqpmoHQrgpMGY2tam
mhyqjNf2hdQi2bqug5bOHx26JDsJkRJhgQLEJd2pdaMjJZfNXNgL/gwSgaLY1vTSckICgwMv7/G+
0lAefADuEYD+6NBHU6Dz0CeN/tKIH7Y69IE6gGdMa9Gqahw9kUh2JJC2aY9JWNEvYr2dp2vcraFp
d0aJBHvAEYMnSiNbaTFDV9UQS9uobiJjV0qlThe7aprhNuhFP1WIDyJx8oRfW01DWxSqIu7ssEuT
bwVw0PYSLldi3scBpkRmn1nyW5+GiViVfPF6LIN5hA6aVfNx6EetmWe76XAO9yc1U4W6PBH7q0TW
NXMWhlynHuQg7W59wcJ7DuHVgNb8HZ5lCzE5l0O/vuvKAnf9qSpGlYioSFFGlxKmxE4d98CO6brO
IknDJDlV0I9jnT1/Y8Q9pc0ASVRHp1MOoOkLplJkiKYUcU4/MfiApsOuMeDzJmIw2mjay2Az15Vf
b42mNcQby4ipK2Yhp81FQDYA+drUfGE3tgFCjToWIsRugtiVe52JQ7oXEqHStjn+L+TIpuGrF0lb
1pd5IBZArFVeh20IWPcxzKvyZLoQ/FtsiDM9F7DBhUJgvYWYoBkDw54LoAjxUwBPvrYu+8nqg/TW
ys168MHXZ34oIDJKwWicKSvfL5esKqAGZRZxeIPsD9EFrJZLOepaTvFCuIBaAMU469gDp/ocff18
/frtdRb7oM5auZjm3l+HdV9sU5Wz7iIpSQwr07I/xUQ//Vmz/aOu7f2y/NciiSGJngCrJQj795fB
sG9WBlBvW6gES99Df72sxGrf1Fp9pYYq8rTPb2v5+/7eYiyPD5YKmRLLWe8ihVxdz4cCPc46XFhl
HkFaQx8h/gLONHk8UgNYIRAJgp7E58Qvzx0PLU9sdWlqAmYRUEK8urVcsBCnXvcTxlir+akXD0m6
aatC3IhifS4P+HeX4rCDBrq5HOa+bm3fNO5ZrLWs17jUnBT6zSAl4VUnxXjzg+YMk+Tj81xuRsYA
jVaFtv1qmHTY9cnpxj2qDnNTscKBUiARWXtUVei+ZgEOAmxuiFcn/Suc9f/K/f9AhvFmVH+ATt4V
QfHWx/76x/+s9cFDEmADwkdaaKQiG/z/rvUF8Q+JHb/EZ0Y9j4n8Ne/lLyM71T71N580WB4GDR/I
/1T7+h8Sr1eH/EeNDiaSfcV//ee7zxtQ57v/flcVr8Qm+B2AafH3o9VmK8Lft9rjl+I8aVg+jYjA
020+pMKVEefqBEe50BunNqx6fsZ5NkE7zizpKmxG4uqHyAqvMetlv4wQ56qtpLr/BQqK/xDT/PgW
Dkl5X0R5KHqy3Cmc12uVgn4mEOXc08nQei4EuVJsYRB0VgQ5pOS2pIpJNNH67qakeoZKZYWt4YSm
kde2T+7vFwVKPPasqhZLbxIq5Qk2pjq95P5US18l5CLhtm56K9wGcRSOB5Cr0d6CAiK6rN16dZ8T
D4jnVwgk/V4RZKK/S0kwN+qUDATopEUyer2x9NydvCglxTOGcsKJXITIwvVJ6kviUawC0LKeSzGp
jiVHpW1AFh7Rhqp+JQZBdgjKGGNabBQtVWw/mdDYw6b+LsTjXG1MvaUuCJIiuSkwpW+HBrz/lx5W
c4gV2Zfq1LPaUeE0ZIjqfrqpu2ZCFgsKuHZa0iEtF/IGOpypSjSflkqJSUOtjO4ulTSy8yw5Ny2S
iiYRQYpcZH3zo8B4BixU0Mt7rRm16ygfI05zCEdmL0BZGnS3y04Ndnrk9xyBDvkvpongss+MkW1f
rQ5e1ZYmx1QquWibspe0DG1M8EP1fQuqraE1iWf1KvpSMUslcwMaDb/qkMf1yUxkS9tCzeont64K
jrF7YhMSHB4WuALL12ZxO8VxddXOGYrGoC8Tml8itSvSPj/4Bceb05YuaRkFNXx2ym/CYkZbj2GF
20U1Vz8a6OXhdsB4Tw8WdiQWOjGE2zGLDeKCpmqsezDY2ZL7QJyTGWfTTPpDMEDsKSv/sWENJQUk
jdVnDNmXkTXmnFxp7Ojs3O+SE6lB3FiTqPB2BiWdsT9qpKtYxNZ8lc2iKS6TtG/QNbO54nxTGYx7
Xek4uh8mQyZzu2UH7Sh1kP3QK73pXXkmh96lxB5JmTTrIPVa6OQ4TKro50xsA+wYovZu2RdFilc0
c/E9NYPhMghDK/F8EE6II5dAE4/M0/xx1OT2ewxveHZIWjR+yn0UNftptuLvpP2EX6YkB2LPBhIR
XJUoKOfkUBAQuZX6RPBpT4lJLIYaKXYS6gHnf0FEhS/mcXw5RICObEmrZwF2eS7c4HxX8U+M8TAh
HWmHfTzL/SYN6rBgRxLiDu+EEXMY2xrFKZVWFOy2a3irVaun3xRLSJ6ALhetA0BQblGoqvX3dFKw
EqqZCXhJJDLSnozMAAFUyH3mWQHJeo4ZyRbbJynmp7aCrJ+UWAWDpM9l+70mJLjyDLUn+3u2KEGt
sQ81h3swtK05iLXsTHQ1G8f32xBrXNsK923lY+of+sj/mQJFqzYTJWR9NZNJzXEG3eQSV92Y3c6d
EB7UtCSUL57T+OcYqsl9mFqhYJeM+9oG3Jgdg6lBkdiUk76dYxkYVA8t8LnrwuobI2YUPZGqv9jl
zChUqYFfXhhNRsNDIdf5XrZicirnwhx1RyUNQUb1kQuX6hJiNbw2XaSg168KqYsqzk/TEkl1E+YE
C6R53ewMIkMLG3B/3zGh1uo2t8J0gdYn2jaMMgu1XMFRxp/F4f+t8P/x2i3654befQCr5vndGr+0
l/5c4xVtwUPL1MpUzeJbprRs/YH6h04Tmg0yrZc27l8LvPoH5eDC3VOgjyKhXyrCv9t5kIMVCgPW
/4Xzokr/ZoXnvGtV52I55hibeUuBcSC/1hJvBTdDCk+KLtyxqkg73tdRa4IBg70+sCCPwmEK6lOl
ExHtLAiuGhWOJh+0go/WntIifIIPUrPZ0wcxtmuJtskWBhuBTOEkAaIWDGsa2PZLQ2A3Gc1wDMHM
jG4Yz8OjSCrvtB9MWGG2GcBgAAcV+Xd92/YjZmEzRs0phtnzpGfsJ8l8nqurShWr0N8qodgOg51I
c+/fWjOcMAl8/JA30kaRw7yE9UiWrQobrCxliVjAtppOA8Cm9DLQGsWpyOwlGkEbJn7qUEYZh+dd
DO1DDfR6y+xANEY/9KS7DQ1JtUR/A+vaBlFLj0/sMxxzESEgj0MnLBqsPkegF8iUC05IqtcvsZPV
x0qPEKiPGc28QOZMjvUtyCenbTqgUfKcLqKioqirDdSJkdjlWtc1m+wAfHuyOMS5lzWluLNIcuy3
vh4nL5zl1At6fg4ie+BQSNqgIVO+KbFc3ZddE1AMBUW9MWe/QrIXEDgOn6+Mt6mo8jwq2pXWZRzh
ONvWKbv2J7KmkxfNj9MQDl81N7i0h8F6kkWhfIrHFGlTHCiy7E5kDe2zSWK1H9tM+5pH7fxsjBHj
RAjzifSMLJKmpTwYR0goaZm4gxaTpSy3sWtkcDHgyCrJVQ2HL7WTok5oUBnVHDimXBWWV81WczMQ
J4hwllGPMUEYGxYOdZqvyMaRVfK7sjHZ0ahQR7evpNaHNUakkq03jTJg7jQh1+mGMuLFlHJzJsh6
5pgmyRJArHQbdN8taTPha9PUmbmWEojOCq0U0c1y4K52MhaDRVoNARd2PDXhTymjR0HU30wyOlyE
ipLW7zlINQdhJpo60BJ6IsNgXteyTML2YAlW7Y5wc8NDrsTJd4km3JeRFk+2TUch+mE27cDSauVh
5PXw+O6izJCPQ2v4A/LdJKvl0ksivoDGMTtf4UgvTJPKf5qSwAIcl1WEDhCzTZDWPohgv9GUJQqp
cOYOhA2MQMtKDjT1zJfA7AbDhrumwutkuLXoRikVU4UcHC+YCWs6CC3TAdbXrn+s4UUfrCKTyq04
l0OwyQkP0TwjE/rWyQ21Fik1p+hCzszxB60oA8Jc12ryQ2BE9LssowzTHXk3krafp4bj/DIGBdiG
xl04R7Sh5yZLbzmz6AcO3tOWFC2TQEakE0IXeRM1wU4uZbbwNQHNMfv68docI51YlKSMd2qa1MMW
vcN8N1DJG/ZUytYvsQySa8snkupgCGaFCBdixakFB/4k9iGnymJldZNXy2H4MBDy5ruhbGQqmpzK
65qq4AyXo67UKWlxXRU53PJjMSj/j73zWI4c2dL0q4zNHtegxTYQCEkyqJJq40aRCeWQDuHA0/cX
dWts+l6z7rHZt9WukpkkEYDjnF9Sn+L4he8lRVi3756X2njeoX7fs9ovXrvKMSnaldrJ47L0ydlA
DuPfz77Nfed1ODykbj0sxpFX/qIy24X7awtMAUQ9ylPf5GG7J7Xf0TsZBmwFEmZ0ia02q8q9NQzL
n7Zxaq1uvDEYJ38XOGUDMifquXpkXuUFP9JW8SlG2VxonyA1AZ3BSgPcmuHcCYexui1GN6V0m13C
3Tt1t1zSoRyu9dgmtnMvqh039gRBhLHwwsLkn857ZNtuVqgH18x8VGe5e60MCyE9NgUxVWprzMhj
D/Rv8u9UQ9lPH7r3ZLthqNYc9a7I56+IHvJh5w+Z/u4459+uSpIvCBPr0a+zcOcoabKz6H5V943X
0jwck3KVHqj5EjV4dh59e+QYesSUreV8CgdypgjVU5JdUBbU0DhiwuAgO289WNEkosQTLZdD6wLG
lR+JmqyiHMl2oBMKFD/K7DUeU0lUpe2vat5EkU3VlV4cavCupG26FXLs4G+8iA2ytozhvI4lLeqq
MeeXlu2KAnVPhSeYUEvBUPSUkCNvwOXxFwDwP5MSkxKQ0n89KW3Gvszrz/+1+1T/iolc/9o/5yX7
Hy4jCccutoMro3kN8Ps728/7h4eU5JpoBSkIpHrVsP8fSIQpi45LGFOHlkj+En/098QUwacCoTGE
IQEy/6oL/zcI5L+DRIA+rmKM/4sM0q2M9PPasEMeDtCt8+/RyLLMKmvsbOaNRsbWMHUrTZKR83sw
wO8JlJ027lpnlJRF/r6aSvu9TotdN2UkHPtmbFc6sjdkeSeZGBIwcbGd6cpD/GiMG6uNgvMqsgX/
HgkQ9uLufNriDq1cQdyX1N0Moje3gyoaDB+/+n4gY6drY2nzZuF06Q6jivxzo4qnzFj3s1YTeTep
uOSNBiWI/J3Zq03PAk01r90lIVj+JZzcMW5oHcM8k/Pwjf3w2IO8bttFPCzL8irIqCgQDgxdsKto
Ldj5lkhfmdXq2Arqm8XK/G1VriApYLVvNIJl+5aAztjuXFKSlKNpN+3otTLVr2oqvMuMDucoHaYo
cj3/VDKIEtHN6t70i/WPZ+QfFCNK9mFLIiksi6OdE0Za8U0vRTS65zqcywfgKutYZU4fUzI3/cqD
qpk3o9DWyROpSdYt8rNHF51M3KXeQwvjubT+R0RY8Q8QVUDZXqGreQvqYz7QyzilqOlccRPaukXH
3bgr0RKrcxsFZt0kM/zejgio8E+XWV6SZVRxJd4QEL4UtVX63oTK5hWibXWflnbwKju6WajfWpf7
ppPVncNTgYemaklKSgPnqDwK/+7VquvbvA/+RIMEnBBcwimxh3k5Lhyke70QkA7AMEQZWTlpkM5O
XNSMjaOa8iJ2apJPnLGwpu2cVtGbXbih/lIqFVtDdealrRwFAjVJ23ruzNS8m/rgAR+Tm1SrRZSG
LyWICkwnnh4Gfa5dV940+donTeHUw6aXujppmsAuU8SnkZV5m8BTrxfRt3cEpUH5g9rpOypRgeq6
ajmtafDCDG6Xp9x2631juYepaXMyEsSyS2v7o2LUbMAu40FDgOTCTrdrU0ebAgywNb19t3rOFknR
MeR8vjARZ6dltalovC7ID63pLptqrO/E7N64pXlTlAFD9XRNs34LuuI2XaskDfNzPWKtDkIGnixN
xr/y0dkfnNqgE8Bi9SDLMAziNYO0oGGvuw2C8uJMwV5WUxyWUPCVeg6uvaGmLffatKFgJ31HoTTW
zePgPE7NU+cRVjEtTPbfpbPyirlqU8030yvU41iOF3Hl4l3cJGY07noH1k/YZ9m7bFbwTQ65TQ2Y
EJGL1L7ZyVBXUxKtGPDyQpDnn8fQZnyqRnQOgfGOfFSkbOuzxAtxTS7dT6VnxXRuWDEZuUfwTHWa
XG+99zK+b1aUGiYuDZIukO0Tj82NVdwvKcpx8yOHacxMOodXxJlXy/AYHYEUNxG73zIUF4ArakiC
mI74M1vrNsv/uJwqgbayoyId4NcMSb+BJceC1e1dZGtxIPpEZMGvQArmI1V5nHPqQyB3u8mKZYp1
mf8hffdeFi1lRUUQxqPZvbXd/GOISJBpJYOj7Y6oweia1fKu7hTymXxvGXo9DI71tdSlTm/lKqgT
y9UILFgL+UCZhGBVaFzAxWttKaKtwFzAq0IEloMe4qZo8vSo6hXXZtEKxHBTmZ1VhS5uU0lGCGa1
yYFCjJC2wzpn5dYwl2RRkgLw7DdCsy+aRTjisrB8qFYaNScwYTGtSe27xjW02HikyFb9OGv/CG8p
HvtK5LA2tnFXZFPjJIKepqupP5puPbGUW7s1+sPcNgEBJ6M8pmlrveC9A66sVPNmNDX5MW4vEqNe
o0eQNtRnbLifZa+iW9fJd6mwhzgggjLpW2aSsPELYDiX8GGsv4J8Di8P36SBQUDLQh/niMw+OZk3
fV7kp8yhJzNkQYhdu2hvBIwpY1aELCKMVVs9W3K+lx1VhUNLftI6yJtO1MVF1ABwRvYrWHgyGnNg
Gm52bvmZU9XqZelTkC9ogRr8eTk54b441eiRgXKZbHPeKo6vz+nUtYlRdohU7NuwHL8rnQO8KQrQ
ALsfesv67oxekjRGoOho5Qd8f+BwgZ20PvhxTwO40CyN6+q2SRgU6L1ZQGKWT3cTLXW4kQ6BeM5I
j2uGdmZTre23IMJ8J4f6pM2o+JlmGe4pbvyJ+uY0l+w1ZNLFlYeZqZrGuDazpBDV3VLll+7KMxQ9
Dcs0uiZlsMSCGKaW6PbapejzZV3f0TgDmSIK4mr3jKnXm07hUYmm+QYNAanWbpEMoz54xntu1Hun
ZHHy7fU1CMt9Ybz7IHTj1dri6mfSXftN3Xf1lrtkQ4/OpvECDOz1Qy+nnYtheU19Hgd6Zd1gukcH
cXHS8ZzTvbzJi/orCLAn56G6tVfzOKr+SKLFdqnlbdS5v0SXvdHbewIGPJXcxA14bDoUZ5beeKxR
Ejl0J4s+u/Or9si6HVfB7RqMr/linGzDeTYI80EcY9wFUf17nZ46FWQ7axIluiRS6abF/eMLL3EK
by/sT3cst2GB9gWqIxbaewIPe1vUnyqQh6kidQCRLUIITmKzuGukRbpJDxIS5vesLxt7zO7pF8c/
kkkkHMsV/WdlRjmwo732NnPOMwqgpJLfVNUc09ZLbIWJG2RjXKyVSz7vIv1BZQD5SwMLhPYcnBnW
bSSmfVcZxjE01VHSZWugI0KDeY2632TqNdPp2Vlelznbw1zstF6gICy5Kcy5PZmoMzd5Oj1OXXSY
Vv0wZfiZ16hORhH98NBuM+XshVRwWIFYjvBYpMTPxo/ftscsivDt4KJB9LnI7NhUC6/CcF/3S1Jg
cTL9Z8/oP/vM3DsYZdD536Vm3vEA9nfCxERVD492X8WBI+Pa6I7LhLWkimLhdlurYxdtTKRaRPGF
ikb0VVbvpfodSv9O1+rNtpbd2C0Ht/R2Xrtu14zeWFk3W6Qt81AcybDH3r1iZUdTFYEIOXy8pn+N
Ot56YDB2696gQLxZTMwUppU+sJv+YlM2ttX8vlbkOKJHOtBFHZy1Mgp+0Wg5DdUPH+WxtLkmRDVo
NlMerQ367+1Uuif/GnEfTTQXdCYNwHPw4E8VeptxLhJn9KjkQMK85tQ2IKFNWwGaZKvHjkFjGqZ7
I+O1qK2tl83HfoWAiLDg2rPaW9rb+vO4QYr4pKG/t82AfAxlWrtVdTduXWRSh1W5b1E01c9T7daJ
46noHBncfv5kIiHQhve8OPmb1TxHq74bWueJiumtd43bMYaHLOzOiG1vAtq6wQOZON1oi/bohPNt
46fdg9vbjyE92trOP2YzvGcn3xnRjT0b2wwey86Jy+TaS2Kdqzl8BtSddqs5/FwP9F3lVrwPGtJK
vOiqpvvVoUAz1xLKAXa+bMHpTd7aUSYShFGbmbJVGnl3wfIKMwil5codqM24Z29l9d2EXX6YxgxH
WZCTSucRhGG2KKiLKjEi+zvtvwjqz/eM6oiYUXoklT2+oEZ7t5bwA8eHOMFiJRgpOAIszgu7eHXq
OsmReyCX4HOjDb3gXJjWOkIQb/PmyEtv4wTic/CmeJzkndPgzOJBCuo8diqVCGfeqRKys7qtHHHn
pnci/6jRPYfuRZZqPyHf8lT3rlASVdKlywG0uTU/nFSSHomoUGSbOV2T0mwSj0S2dq0NuMB+11TE
6wmsjpwxn+gP94VekjDnA/GM52BG8ZS3cevne9bWg3bGbWpH3DxzG1etTciIIfZ5w1ujuMZ7e35S
NoEgxI7of1c8Bt1HUYVLTAFOsFvdRyesnMTriFqZSxLhAH67dImn3LOOhUkzSBDcsOBhhCOpukRO
FsrypaNjIF+I79TRnbd0eOnkF3hC7FqfKnDvFzf4stJvaZKk6mcduGhxGq1Xp7E/vXLlnnGe877M
dhVwj0ulCIkVC94mF+lGU3fORyYs8R6mHS/SOiw6YzPby37tWSRzu2k2Xd8/9ToQL1kjoJZzO11u
FVDVbshpA+n9oTkOdIJvKkWvgu0yXzmpt3JM+GfHLb8Mj3RFzmegd0FNtXG9Jf0pUWl+by/OV6Vx
fem8e7J0QNfRvJ6QBr/aXfY4e27/WpjlT3F9l4ryhqKbjW3N+37NH7yFtiy7ze9Ap35UZ5yQ1mMI
rX0KYCjGEP1PR3v5wi0U6fAWh9Id8q5EydKII9XgHzGbPW/+hG6TG8B6dV9ErHuA7+VtPXXFXRv1
EVZTz2Y6lX0E4CqLMbI2Bc2Xd2y6RDfXkXOEiPWe5GCrXRTW2dvgB+WHoLya7u5VxrlrqxtfMtYj
PFw/jHSA450m2knQPt/S0xYdUGE3TWzZ7aQ2Ssz+bpCrcUNyiZy3jjGaVGEHOR40q1rdP1ObtdMG
6cR8VxbOeEm93iD7aQ3DaxU6ijv64q/K4tTqs3xrjTQDJiq3W+uGsgRAvH1dGmMTHYpGj+FWIG30
XmAhYP5Db8L0RgC5cSv8NN9zp1VoU68RHvkVsF0Zwe/beSrxVHDkIiUU+V2UO/hXA2M4Dj3dzxM9
uPWmlBmZRXYPMD/IlLDJfi3zgbRPF70jCwfuqSlIm2QC/gDiYLB4HTlHcz43oOnYlYZ/WJ2QYN0l
FbOO5apIvxBQptnGSjGAkaTi+ru5ZNiYLQ5vhtTh4Bd5694FiB3tjUZ2e1yVgcxSpUt6WPqgP0cU
WD43FW8CBKlGzUjWkMFgdil3dFnRNbCpdRPciYGq+dyHBt9I/vAwMv1upj6rb8d05Zenxr59AEKS
S5jMypiLS2gZnr+jyG9dnz03z8stnIDBBhlF2WaJrPxYdaxrW9cQy0tXN5mz812epb5crmMnqcd+
YbbqnK4A8kkQiKDD9BohSfwOeS2bxyFo0BxDw3p96RyKtTQRtXhWZ7W3xuTUFLHkIRfqKCjjkTfF
rE2Mtz2UVmxCYEzs14EO+ju5DN2MRDrw9VMxetL6zQKXBb/zmrTnaVbkLGfUkeu3Kl/nm2Fw1wPt
FNXIDKbnGE9YTmhx45Pr5o4IRDkJrLNAX8TJlOtu2ddDIckeGFBSQxhJgIqO04TzrK3D24LuDYI3
4PS87QTwOm8a/hcjQYT4jpxvn8/CXwt1i4IBl1VUGld9e1l6X7SluKSSDNEwnoSuPeqv1kXQEepk
IsbWOXn7KhXMestA6RNJZGZwaXXotVsQV+PRVxLNdBuNXzaCqofF0up3MzChyKj0tkPfZntdL+rU
kjv93loQFxtdevZ6nE360eIxEkjkK7nYSe219TVTbe0es7xoT1Mh0odCCIGPiqj/fOPrtN/5uab4
CXkcydpZ/pZjOzhPWi4PozLRLyNTJ2qIYwAj5CrYH8rU+j34Ijp6VN08tYMXPnZ52Nzaw0iULpQI
u1s9W6detSOlWpUXvQ5z4T109Wxf1+6inGPpqX7Y+N2116BCm33yq6q9fvozkXdt7kX37E8eIVZF
cVRWWtFIEzQEQYoycHcaxvlVe9nwx+xD7vWZgPI4d7L6qUa0cwHiN3Zdudjnyk3ZF6wbdPKgXkHJ
DAHjUx39deGk072JbN+Tqf1Ucly+RazPp8Jq0icx9MwjLnmZQFkTaJvHMH5XIbp4U+PC27vKRRGh
utXQ4zWBsRTWr0mhlPVdBhLJxDW79aUoFw+YMaVhqWiz5m51rP63ldYX7iPCyIa2+GMUocWNOq9T
s7cH6DFwps7f+WF+Z0oTkLTmfGFoT9vxsegqC2JApe47bWXw0ZIqi/AGFZL/aumrbp22AqgiZ7KA
fizWN0wkCDeaET/3pvP0CuY3ZPMvMNd5gVMzJ7iFK53QuAzJ7sXxS44r6ZBQbToiQLc7yt2olToA
wzlHT6fefW+FgmXNacg8+Mj6x7mnN1Mg/r0B+VyCQD8Fk5OfOp7CEyJ6Z5cjx/BITKdIsTKs/LdV
row42hLLyZZ9ep+mofs0O2SOh+6qNnadq2dtZiy+QNBql46evpVj6rK2to9r6S53Fn2kPFz4/LyJ
/YrrPTw4nDCMHX2dzPrZKUEIbCCGg6SyAONuQ0J/RhSB3wNJ8lmY+kxQOvhL2KPVcZBRd07F3X0t
lpo8AaI63I1zdmtKXqdeseexklg0yrdu8XDtMwk3e0NHZ43eq3bpmyMV1WC0CRRscbQcxshlqCCY
P6cYwRTreDOHVGE1MIdxS+8SNyfsahgAOFtNP90SJCFObr94LD+l8+NXg/EKAZ1VO9J3/BdqQ5nw
rWSy70U35G++Ks5L2PVfGn3YLb1Xzp+ZwaHYLK45oXu3yzfZLMtv6Try3XIHl+I4QpN11id9LeBv
QWSC/jBlYRsdB2mogpmwrPWe+7PKjhONum8yqIsfZ/CyS1muzre7otXhUDbyhPZ2+YucMusdQ1R7
5yjTSeO5UMZn2iO5IxNWH7OsHJ+t1SJkNjSi6bLY6fowB4MAdjcH/wv9XHmyc8ZYvmg/ejOB6dr1
f1pLBjcZE5KVzHY5ffYD8RDFPHQXp5bVIew8c5+vRsDOFaz72jCJBKoftAYfGsV5Wdx1I4eMFI1M
Z29LX1n7OSMiJjJHMgibS8orcAuP5pMGlqbEJeXR0RTOTnGYdib0Ni9yaPDo+kjqfNhlKwaJuVJg
zyQAUSl3BtaCCndSP3El5NmUgvGuY+S/zCvm6to5tLaR/QwBiaFuo84Dqq5EjONwaAQun3L13K02
gpsgArFPveipwmYZN9THHNTCO8iCyiwBRAMPNZRsxC/C1os9LYsFeidcprod/MRvCNMLVPOu8/53
MeltQctsancFS1Zdn0ag+NiedLMtrfQ0DdWLITEdiM75DJYRYIm0052PmHzsxn0a1uLYhgVAzOz/
snxu/H4SwWWsC5AW4phIJG3gqwdGutDoYgDe/uK33tM0p6QRQp3DFgfiCxvKGTIC9cOw7vEWv3ct
CGZDWYxbcRtH7dTHBuzQMDpBEk4/BZFGaDLtQ1uTXU74xoNIfeRcNdcF90yQjOH0qtOy5zn27gBt
ihfGz3LfeNOUcLzvRa7KjU4VySLh8hg6xRZeaJfKrNlNU9TgOW8WfBCTdzRD3zpGgL2Hpe6n98WW
FaN1D1jhpMa99N68sNmrsT+lQLvJcl1uHH95sMpo2E1pcR4XJz0Mq3bWTVjiQDF7ZJca9+u2lCHz
r2tfnN4HJs6vgXg8Sw3pd5IUGB+gLpy/w3X2ADzMHet1e7RsNJQLuCHer2vU+JAMZlAldorux7AI
cpnSD4r4FlA2ku29cXh1S6DzDkkeqhK4NNeb742QTDLJHBYPBqYhUyA3mi19VHo4SBfskaj6/mGe
uWNKibIg4kWCOb+gA2CUN1Vftk+RMG+jSFnH0aielbXc2Kn+0Zq8/rY7h2twA43/Ev0F9c3DExO8
SagEkobWCvRPCnBnF1l/ByNufBR5GVx8s5RgFMiQOXfHxJNSnsOqLhg++GXmsVkffLv8GsaAJHee
tAx2cXtVZ+ElxEg8qvSu6rNfqPxAp5oK/N5msh+P+EHRUpQPUISHKgwOWYbIGh6et9PM+OVUh5Li
TmWMl9obElqy3q42vIeF4EuHttGHQnXeZ6On8NHDprXCNHHb6tKU52hAlrzRtvus2QRiiWA1mVd3
0/tNvXMccMwKlmU/DXK4mQPnZAPixZM53ynaL1+QnWQXYSjq2If80apXILeB1KSx1e4G3QlKnCj8
7DpoRVoEFtJbZgtUR03iaDYugJi1HaT5saydhYwk3ZBjaQMEzvvZSa1dMzp4lWxjq1PdnyhqHL70
VSrmDyXOq7F+dPKUrMP1JrT8R0NZX7aT7iVHIr7VmE/05BBobkdP9Awfh5QKCjQ4x0UY57R0KWti
Po+aj5ZSp7yezrNRDQziPZWAbVMmagVObFsJtM7BHkmCelFjfTs0brTIN2KEyT+W4zxSP3RunPwi
M4yCtNNvgPh9Wjy85eBnZkZHlnxZAB+nzHZ+jVV0GgHy6vLar1D9BQvyIOjMVi8aFd6rroyk7GBd
wky1OLlIlrGy1TsHffdOgezZbQrIAhjulVgDPe4C3aUJ7+U8Ns35LVDBq6J+inVW/uLXqTbKI6Ww
DY8zTrLSBTHWabsdi/TG8U5z1p4LAKT7eTTz3bh4lyL/seVc5JtCgct0y7QL6jrWLITvWLz0V99r
j7D9efjJU1x9iSpwjmk9XpH0vIvomOARdHG1A5JuUC5GD1UtBsbgUEcvKSuIcYYhNy7OEtbvTep5
n+YVc5P8lOT0I2XuN2Fr9kbM3NarxI7sjtZFg+heGyETI0wt1QibYu09ewZ1Fmq6EEARbsM2M29x
8JTrtg8gpFxprt9BxogBHlP9ZhhN4RGLKR4COXKASStNz6kDeQkY/NtckCYyB+VDM+9tBrM4G/zi
HaX2Mt8KYkoAN1WBsoivt2LS65d/WsT+Rwzyv/Gh/XdikLvPKv/6Nx/89W/8rQPx/mH7FmoLiwMw
soKIQIZ/6kCwvzCsY6szQ89COeuijv1bBmJY/j8iLHDU6VxltYF7zZD9Wwdi2PQ/EmSDd94jP9Z3
0Zz8fwhB/t20hcee/0iUsQAETNQqqET+k2mrRadiLfYAszP11gNvnQ9leU3il+H/ywQHXfcvihNs
fbTLo/e1McQj/qX74V+/l+p6a+lTpE+m7MONMaLqmslRoWmn0kY81LAtrHAzlUbu6N+Zk8ygzvT8
FFSi/mwHp75D4HQV72XVMay88jC5ZGcW+Is3MrN/R4bvHtpWv+ZN5JzUqIz7fCSQDVuefV/SLfbu
LGn41IRENVv4rPFlR4nyqLrvKX2a69T5pmbdikORvokISTxhQVD6vsuAsBlysTDUGPCDMSLK6aKq
4X6yu+G3cASzDckiX6GXqX0euQoVu0Hgpy5OcsIrIBpMFvF6ZT36kXY5UY/1zxKCl/t/SfKmnvKb
ZQGDZOpeim1LNVSWjMwv7DkVGbRrinB3i6Q+33HKMg063kDSGohjavQDkyfeAwvBY2pI8ynKfKze
4aHBQC78LZSEK7uTGRn2yhSkMdHPp0CHxvzG/NSjwWRNnzYR70Xv0kdOdD+V1vgtsZuOfEYV+c/S
rJ1PpTtLJ6kJM2KGnLixyxnibxo1GO+RWPyHtRLNz+g3vELHhQy0VuSTu50shQoTS4X3MaydHx1l
C4iwQeTGNbdmvEonL3OCN0px0WLroQDyo6xS84rp/XRn9b44rGJSv1SDo3Az937un9guiTTES1Us
VzP92gJ0DdRx0/icv9rIhoYTCs2FnDk5cbulXRVEpwblBQxFGJVkCspx9BJK56HdI74xTszeQ1I3
VI6HA6hLsxPF6sZKomVBmwZpB2T8MawPOI/84bkwPVIN3GhRJmE1o/8n1Mx5BElNku82zCVhj2GG
GUy41azoRw18sXFNRXyzs5j4oJoycF5VMVHdAkIX0FuNVPf3JBQ+np6Ksp+wBYJCmqrAW5wAVy8+
IyLunSKLjHhigpo2DYzXaaXWL4M3cNlQHUB8ElGM653bOHbzXVSWvLim6PotL0MyC4M5qABEZwwX
fPXQ/ayljwt2CkTZQNcHnQ9EKsd+i+i8m3ak7C9D+qDQ8nAucCgtrfpd9iGp6ybgwzsrlg1uWVGY
2tqSJD3Hz6KOKdC36zgz5HUGNsY6O3Xe0jeHYBiqT79wSta5rJdb6Vh62OE54+IgPKMSMiTriWxn
AVaM1DbXWKt5GT84XhF+c0/QuNYqQZGPJSfExWZQhLRKSL189ZlBaDjZW7bcFSg086QcQ04Tbh/4
xNU0nuwCyGg7U+ZyWS0XQVKuHBnGLp41myYm7pkNwvr5oZpyP9jkuV/l5BP20DaL6wwvRTOOv1Rd
o+oZmpL+W04wUAgVGAujz+zlOGDmBt+yNtXv2rfYJZc8H5O6Rsd7GKqJjQiRh9cljjnZxb056fkn
cFSv0TBPKJiyhnV+g3fJuE+tLn8ztRjTN6eInB9teeO3JQf52IuscrbN7K5wqMZ0Tc6GsKXRCmLa
3XVgkmjOiTSRq13hgF98RdsEFNkG9C7rEJOBrR6aMe0fr07OYtNaEcdIGbXpn9KpUsIlKsNtT8h2
2mv1NkqTpB+kAwlX6Wa8oFy6FgVVekCxVAufrjRCDLIdYP+1F23uSLnNxBTYp6hZr7kEDggRQHvu
WIdo8BoI36Kw30YZ2k4829G0TzW259jo6uuDhH0lvVm6heUriObFT9baJHxstc3OeLaR3H4PJYvT
hmEJaN0nHehc5tUgcAk48xt8mS0PFnracKPRapW4pAyQgbmqVPiqmGWB20HZ0Cc3nAMZP2zPwyun
lxqTmh2nprUMtzLyqvSjAR4bfodkV1V/uqle9Vcj7OIac9l1HuuaZc39Y1RoN3xQjWesXmx7NTTL
JpvIxkoW2ZrzU2TMaX63EGd69V8E102prpRd0HQpsnoicNt3AujETjWGsx/7pZgvXGeSv6vQaMCv
TX9q2Y3498Uhy41yxCS3uPxKGqvUFGwQngmHcMqyrRAYMTji0xomAy4GrH6BzOocAwq5WIi5jytj
tNZuS+K64EQyg079miNzAbIAbqvCl2BhdOdwTovusQWBcrZkitjroV68hkYh5cCmzk43cZRAVXL4
dWWVn9KcmIiDJ203uDcA4DvqpGzCOOBOwvGtsrKy2Zu1jQ1UABWTby1ylyeqI2eAwKliBO6uagCv
x1LxdBzqsh+DI7NyBGVLaogFbjVbXfS6KB+6re4jTOzbFrtJ8b1Ogz08t6M/2bcLTs7q1vNaq0P2
5i59zzNJa/RNSyAMqo6prcQvs7TJoI5Md8r2duE1FT+96qFjjWq+zPOCtSCjJD675fyd598DqoIr
4Z9W3sNcms6Nzjhfz/PazdNWlZljc4V8XT+WUWQMpywT/ndruelCCwXZ9kmOADzYDqvKxntwB/vL
wz00/umXTmSfrmtV4607yi69Qf4U2McSwTma9saMSHubOUZNrAK07GBXnliFp6Ttr6hinLnp6p7g
IH60h7NQa3bgqMirO98wGBeYUioCR5eWGAuadr3DKNtrPHMFrrnFIFrENnp2hEgFEwcc78FDvVPY
fv0+lx2JC5jo2yRfZZ6kIpO4n1f9x2vQv4Pr4D/l7lQ7tzZXnuQQtL/X9aUvq2xnoySGo548zlyj
hdacZpoNfP+qPKR3pxadtw0G6oWnqVlf6v9g77x6I0eyNv1XFnO9bARN0ADf3KRVZsqWXKluCJWj
J4Nk0P76fajq+VZS96h29m6BBQaFaVUpmXQR55zXZdhPwpGC5eAvWiSrJSdrkhpP+gjM+6I0R3/f
WIs2JgmGDRjlJZYDq1J53pmt7OHcNNth17fedzVl/VmsCaPw6CDxGwrVru5Id0v1+H2G9bB3LSC5
LswgGEHMf6zTsbwOyCFep15snjWuk34uhzh8GtGvEINXISTY9H4ZcJNzK0CVPVtsctZEkWnkklGf
59U7N5VnDmDDFo61njZt0Vk80IzaFxUIviyhE+Q74c3GN6xmvvKYtNejAxvM1sxMmJh2Fw2dGV0p
1BBWq7zZxnY3X09VjupoctWxdvEMMaU2vkWOc+7Ho97URob72WwbVyFWEmtV19kxxRfltnc7HPwT
iHyCVaxJ9+iFf3ZEAuF5hp0TDBz87CJc4eAT0pdaTv6QNeRjDeNCAmgH8QlaYb/BLwM31AafGVzj
iluIK9NFaPr1hdZpcyhzSfFTgFylE2ErscDbT7iUT7pC8wnbMGFncxobpyuRnJvauh11EG1J4VTA
8WhWQwPjvLol0jAby+gzLy8ht1Gnn5DLM8AzRusCaYb6WVbQtcMJi0VlMzmFSn8dB+W9pUoBJ9Qw
znId/nQmWZwNQYKimnaZT07oupuq23uJmB7ycBGix4HzRVLirvrOHQ9laQNMOyLH79+feak32vDd
5wVgu7ZHtnUvaOWFy8a5V+bwgEiteJp6SBBD1tnHfPRgyhV19b0OLAhnra6OiN/yA0OK26BGNxYP
fHFYHGQEzcVQblO49EidE8cY1hjc3QcJ43785+Pqh1khx4Fu5jY/rdZKDpVjYaCHaXeAI+Ig0HRn
wbLI2xgRK0N3G9wps4zXLtU/ZuJ3SABsjW3dU54yD/2cotemx8nlxgCwPEiNgnml7QF6gp66n2kd
E6vw0uD+/17/H1i1fNTrH/RzPr1WyL78+z9dMPw/SJamywcw4bWXi3bjV6fv/uEuvS8mFJhPkFq1
5DL/2ek73h9Y6ljCs0x4hJJW9L8bfRS3DlqQxQEV3xhER85/0ucvvo9VPkVVefj+z394QOU2swIp
GDTgK/pLDfKqz68kzksaVHQVJ3o4pZ54domsW0MdIf/UStt1LM34NylSpmm/E5lg4kPWNqawS8gL
qtyXDIFXh7XonRvH1AJJuW7ne4VMtjwUhq+8TQDs2m36vk1RgIeTUpdp6lfeFf51pmTQ55T1KS0N
2RztkEZ1h9GsDxm59TAe68WczAcnHJotFbD13US2Gm7SLIJ/WzVxUO2gY0/iyc8rAZATUNAeRbvw
WKSdsg55NVhLlmWhfVJZAUE5VZZ6jKJu+m70qV0zpxbJJspw0lrRhfefe3asfjc4CYM1OrGhuU4n
ASs9TeETYyo1u0czcBlW4pIQogqZA+czKc5ztGeVifETyMahS1HHYMi9bQM6n3WJihUFTeZCiMQB
xYBeH+DSkcI0n5JpY85N4p3ivndplRj5sTlZDV4VBx0WY/EJxgp59BXeUHtkPN0NG6p5BVBKHijL
sngqCnFl1GjpNmg9hwuVtOUubtx+mTkM3ueCUhQIvoK9fB0OJFLtcozZjNvWtid7qwecFM4FDAHI
bW46psQPmdnTYJbu4yiItCstNs61VIV68pXfXAnELF+71iHmRMoMS6wwmTlR8kYChbhmsoqvomqL
YevUzIdgOjP7B060TOI6jcIyz3DE4OdIDAKSTwsCNBNMMvC7oiWDhWvZt9B1PbkDOrQVMpxIbyPl
6O3cDblNZ5UFdXedTFPf37aFzzFDt6ifhKxicrOmCaFACxVsFY3efEwZkV5mbWs4R58ZyZ3nVCaR
BlHLqj21YfpNFBqIEEqYpI00csvdjwD8zbqGuS0YNRSUqWRyA0Hg0uXPdniF6Vc/fPftZjTtYxDU
Kb671GmCjVF0EM2105Jp2tVJ2l4XolKIPKHFX2cGxg7r3qmdFi5bbi1kZC+pqisOPdUpWRphmW0R
n4fNNTi4nV3XdqezPTXeqMo19VGc7rW2eb5o7UR7M9aNgZ1IxTCFROUByslwjddjmd5DFIzzc8lj
z1PoZsu/ptZsOwqWP3/oI6eB+hnA+dmwu/PJ4TyiKdk0me+iNac18IHMzCGU/bxJgjLqDuSheXhg
RwZV7xQVbrtTnhsbj00dc9XmuOdptpNZPaFvce2tUQ9Fs5qGjrMu7Za/jJTyb0q27xhuRlu3T5Mc
nXITukm14U2pJD68nh633RQF5RobPH6fbHQt9hVajuy+zxteFaHAHdZOV+Xpg6dhNiFqddAC6ARF
wrYpEtYN3fo8kGkQJMkGM7iWKNLaSA415iw4kE+2733DPiD1Nu4IVWbPLKT8ARcr+Zk3ZvBJW5WS
yGhRZaddZeqdNM1jlpnNzohm/wHHjizYDbJ17qI68S6rzhQX9ZSfxQvbBXuVkYVyHdcNDrTQzSFu
e/uEMITcgjJeRiFaHtMlgCqS9/ZS0MqIe6XLHpF3DjDYd951EFX5NZj5giv4iYC+k4wnOzPDh372
oeZklpHARLbKO0iwP3GiGTQkhVHuqXhABuce9VGZdFz+xL6MWY2xuwmc4Rb+/LiBmF99t4plkjAK
9yavgOJApOFpyEd8hJNVWcbOppvNB+VXPwpu9IVXazjejnlmjJCXp1qFB6/svpa6uMIY2qf2GJgS
hcatgZMNVaY3kePGnQmYolJ51cdmCihpUeKQFKk0IBN+PTFmKIN30bchXit9T1McrgzmAVvQTQhO
XXUJlsPK6vse1pUd7TUeMA8LoTVxZhifkaWJGvJR6qeJ+mxGRHRk2QNGTycmDhgVAKJjw7x3BY6n
2kWo74KhTeCxeROez1gqrxyHzYBS/BRVbb4rJJlgcOSTnagxgKptfbJ1zirWpZ/YwoYNquiIlqU4
Wop1NJ0h1Fq2fJy96Q63KJwgilKcxa2F9MOam4Mj7EOkc9q0aj4Pw/4LrpdEFpaUmXXt6JXlwkw2
s8GHgEcPG3XMBRJ3NQf+xibjMrLs75YfHAwTvXpi2SvVFtMT02daxjDmLsUDNPBelDs8n86tNLqz
g3TH1j+j4Z6Qpo8NcVPEx9aIK5I0xsNnjrud6G3/pmZADP1Z1xd4RxyjrAwuuxAKmOohFhc8TGHQ
Pfa9dyPSGJVdm5zrQJ7RKLWw5aJLuOGs3JA21xEsh0hNFLiZhQRwyq/l4uljttYWd1Q7OjKrJiNU
tuxURlYmB0MFX9O+xVjH0WhB1k7vCqB5FsgVL9cAXDyCxrP4bOWQ35jY9dDNaMEcUzPuWI/+VD5j
6sraZCg0/xs19jktLJOCVVr3NRBCPux7s5RnA3X3/STCYVFoRcxJzAYToJXjRp+DifHMlMxAcwZu
NAq9fZcdG0yM7krtmc8BPp5fAkMp+CZeg1OROalzlg78q1pVbqpc+p89vzQZTWflc8wg10RjihFS
B/IMFUFxzcYmQvMObBG5WcicN7VVSvSQ5d8xnjMYxKegmfSbjrFtB3gPIRvGRRxBaOVRx39cjH37
NMaarhVB/Rflonytqjy5ySgf2SeyvidUYnKvOjN4xowM+ntk4HpaJ7SVe9OMKverhAphngeaXyOB
JcK1oKBaEIzFcf5SLkqrQXfuOpqN+Ko2o/FnUCfWhvko7lDVZCSP0lcEqmMPQs5mU8Gc6EzJ8C4L
ayvZwr126ZvdkJQeS+SA0txG/xGNysK4A25d490p/F0pMnETFXoc0KqVnLQ1IGyLIB5dFnPMqDRU
DfKhHhVUC/n1CrZZizZn8L4Gos/OYKqKo5+h7wu8yN42rdYbqL6wCdyxmNgX01Gt8oRZPFoQ2Oo8
qTfYDGMYNnWzvXFbVFwXJpa86zzuacirrFU72K31bV1P85nFT1EohpV5ENApN8psgeqnKOq/EYuL
P0Sbmp9rZdo5S2KeI8F3RnjGZd7FZ1GVOvAKIf9lRaetXYShb0vjmAg0pcG+DmATJUWtz0KnKQ6i
EPRqzeLPDgtQrmU0OBdmWnvHyFog8NF7TJhBb9q2R8sj+vYs6xQOsASSA5e5ewIEgZEjxt4YSBjm
Hd4I1pY9tlwjelPruR6HfUDVfpNAJTlzWEDPdG2lh8QmrTmkcmc5TEi8YT88eYjX9mVnB1Q7eb8w
qoEbksy96Sm2b7qmG9ipagJ9pPwJxTc/qHxZhGu/B3oAM6gYHnsVyE4VmRf4GYij23bzZWwlQN8G
IyrBSKkovuHg0hbwK3tyFVGyXM5jsOuwfN17WVNma7JPkQU0ts68T9pAIbOO3DRERTnrjV+lxle4
rfFn5N8NHUug8oMHBzg883ozIA4THi6x6LBXYH6cWq8g0FMN8Q/21EVoqPWw9wZYGFNMV4F/PgFG
wwCPlNy2G5YeOORsQnhLCQWrx49hwEBgzvd02uTKqzZpNoAxKYkUyXgMofLvUjC1e23b2GBniBrO
0lakJx2lyGGswX4K6HSqHw4wHIJ57QbdqXdnfZW1wfCghOk4O1W4bkMSuwGvfvJCfev3tX9hYzJD
PZP3n2gpER9Akxv2AhQMcxw8c1dt3rFYQ5FDKJOLdrwbhNmT9NX58U+3YLi7wgXO+hIRbbxugdHg
FU0Baj+nUQNSoNxMYFyLYK9KxrRM0mEf9DUOxLXdT1/VYKl0Byemj0nTtcYrdzB8+5ihSW7OXA1A
C8M9qrxTO8ubHPsOCQknqJp9gzT7GJt2cWc7JCjFOZnBXWaPxxKd6qqt/HSbe+k3VWvGtLM2+3NG
HgZ6iCyub4xxGo6pLEPEdXa+tRLUb/BAI2OVRwPmZ07LRN/uWdQro2Y6bCUwjdddiOnxtqfcia5i
bj/jGoWVzJTSp6+kRZ6R7dQFwpnOszYhT+aZ7cnntq+mT4mr82w3wHbEu7z1NN7nEGWGEBEPY7Lo
vIu7GBlQ8hC6cXJiVTchQc3ysk9wF21YNfeBX1u7vpMhg9zaupIDCQvoTAxqgCi5h7RSrvEHirdQ
huILpqctvDbb+eZ3s3qUrmjPR8SRNwY80X1Z4Zxs5/UBLkl2LmVR3jdj3e5mNRJUI6J2b8CnOwst
q4l2rEFqk5Ud/FfmcYsM3BouMr3oRjGDq7ZVklDpzzzNnQc1z6nHT3M/untZikXUg8F7g4YB5tNJ
0lFu4wm5rO2YplolbPn70SKgR5S9rc9FHBqE4dp0SiV8JcZNrnFWF5gk2osCEqqwqzhoQoWoAlUh
k+oq+eBCvFmHJY13SoD8ppPaYhOf26WtBMINc04402Z0HY6ui27Msi7yuvQeiHyZf6aB4WE9J8R8
VYjmig6yDdY133Yb5D2hsDgf9KuMWeh61EYXnMKUWtFAAyROvl+mbDi+w91SybpJmvmTblImfSWl
/T4fjOwa2xvclA0nyvinGrLAQt1EO+TZZnzs8qEacQMdEeLUJElgt518r6uZmK/OUbspJsdoNxRG
rHclMq1+XUlreSDpM08D2CrGefSW54YuvQMpceGqdvN+rSpeeccSzld36uTtNEzzMW9xCF+JDiZx
n3TOtBXIRNFc02EgyG38Ptqmlcg2I7ytRzvK6ieo7RqFrWN/Mu2u3krEKQfL95JjydSZB7LNi7tu
aE3G0CWgGqhOFfyULEV3Qng/imhk1+0jimAIBAR5cOcDuWqZITwC1UBXtVJlf2uE9ja2ZoOjDMhp
QMeY4JUeptopnq0Mg+Sk3xlNXBeQEf1oi8oYczRk2YzFGYnuOHK8zhITrpMmwNRpOntjyK59ZHMr
Di2i+8tuhtjYYB6+6PkCReT1UDJCxeLxIrfz5K5wp+zSmchA65Weufr+yeO2HMO0yXa1PY3mFuCx
gxjBGs9GIbL0e97mLc4CXWJ/mzo7e84Lo+DGTt7XRE9g01LhalqW1UEgpMIYKmhQarRZhlF3UoD5
alDmAgqJV4yHrjfl7ewNVg//V5ePuuemryvWsXNQIIJGaKfBXVkA3VM21SInHU8HYtNliMVRjdUJ
FNgsuUkteqJtmFnuF4haxIUztCHyxppVG4GApRq2OzQtE3V3630dFE4a55kcUMj5EwTVQ4wP4nMO
APQsjGK+H0WHbm2scOjiNaIu5erFRnMxOCVxxShVCueUkaCwIww0JrlYUfywh4r5rKHi/ElxBuoD
IoYjlJEYyYVF2EG3wemvuRrtwnxiPCUgucghIgTNDpHHe3fs3xDxxdBW34cOz9E1huS15Mma2ufM
QVk5gBMAkLwMuGSOCJb1SJXf2Bf6+DCAR934No6yG1bL5h4xIToqK4bCsK6ZuRDlWCOyQcPXHw1/
rrexKYa7BG7dlsiEhvoxMOPHDl/WY0qAr7lugKuetaqYLEgjNOmUwt5g2DAOys4Pne2Xj71rFRKq
t8l4zdBo+jfZhDJ6a3ptq1cYzOPcMSY+f9Ys6swpYkhKa12YyRcwVTaYpluAV/AGhlF+gevv2mqk
qY5hG2i1roa4+cZvU/TLnlLDzHL1pGMjPJWtCtHuGmmmkPoHDR+CwSDHN6JaoEtQ3mKFBUqydXDH
vMeWaV6zM/HPeCeRRvQB4WGryC7SYtmx+Hn6MniSy/DEgudz8P3oGBHWMIH2AWkdklBiRrvKhobd
mozAohPIQRk8zGd5a2FWsWY2qKor4geWoAYznQXw9IzQ6YSdA64E2HYMzJ1sD5rLDtuZzIC8UETt
tTsHzGemYFRPpSO5VooQlZHcjZA/zbSwihNDa1Hd2xY5SHDpkSbcw+zi9jcIWPSZjjt2ISPNJ77g
ONR2dtHC2K2/FqXHDKYAbGL+8zLLYYDFRcJhj1lQV8B8wWvDSOSmxJ692gaFPaRnYjCgfLiyS8eb
EReDJwSdfIAlMQxhI16GO1j0860MA2HIbmgF98BVESfnYqbHVLUaariwEkvk/SRnxO3QiAIuVJc1
nJJubT5fc58YvSpVVleGiWfTikmbWZzqpi7ap9wz+Qli7rm6FxhDjkRk2lG6bwXykAvDaXgoY9p1
Ysen0UnlevLTLrs0WXqK8x6m/SOFf6sfSncMm3uTtC61A6AmX1H0UahxSsCeZN34ik8r2pkvCklH
Li68y6n6ftC5B+aAsPbhD09rtvS2vEwbXEA2Pd9hPKEIAT5KYX4B/7l26KwHUDFQaLfiFEc89a2V
ZXUklA6qifb4I1fsGU5xjjc1JjnN6Dwko2/RpZLEWEhzl5HaW9w5YQ+r9X8KzCiZtzlyVelQeqsS
QSHcE8aZ6go7ZbM6+FUrn14hK9e/sInXrt1vHT3hRaIZgI4DuBVYyCKcd2zBdIisQCSAx7Fl11fl
SPwd85TeHVdYjTbJzja7Qv8Ctj5wCn8Lk3As/EotywVW9IBl3HdO/RTTFdaANX5pnqGeGN/1Yh3y
NPxoaO8A6WZ5dKYWppjfGyVxbB0OizvCV1g7AdBv8qFI1TroBR58Vtmh6RQF/ru1/FIPGMMtqn9a
43pWbPYThMaSxkX7945r9LeE0sS7AF3lEZGT2WwCN4UN9vE1fWuczzXlzcQNEYN+H2opYBCn/wqO
mQ20uGwfaD4ZbfJsV80hirN609pyvG4GZ7iwsT5ap1VU33185L/cTeLzIDMudFZB7Kxc/v7VkWte
tT4p4dL3qUVhmeXk2RhR/COWigYiAIJKf3Mv30V+LidL0eoHnlwQOVPAk31zyAb5WdcXjJGaIg8v
Z6cvGTsZwXFMISet6jDwz4us9q4M2asjGRrYMzUjBqSi81tjZ0CkNld4ZFm/C9N4S7ldvpdvMk8G
9AMu9K33Abxl3ViLczJdc2iN135RjNcIMCgXYZtRG3x83Zc7+gr3ezmYIzzmmz7oG+/T24sQTKEL
uQ2+H1FqNFdxruxuHYyRc/j4OO9PyrQ8gDbPZEgqrIVM/PY4Uz+nKe9UxcvZsiILZkX5tqlifGkY
ZbA3fHy49w8yh7N4jvAX9gFbMd98e7hyMhMcO1nE1MvGk2C42e4mnHFZ/sLFpSzHVZ4hFBsDk+WZ
Gmvz8Rcg6OjdlQXsFKC6eC6Aqbq//v7VE50ggB0zgKEV9X3dPcYtwnksJRy4KBUwzBU1h9NvDfzd
gQviNnsK5xz1oozgL9OZNZBoOhExMdGgipdthLsBlpaerxYeoxutbD+FrhNqG4MhZwxR7cA7jAeM
4IaEHmOGnDXaKT6plRFPFQPgkoCZSVSWOFORMuKN7DRr/y9cRvaajRYgYalBHRuMyWI2jVSM6hbJ
ILTBL340OYvrGA6ulyARrtoYuTtNZ02uhb7Oh5GbGLSjWd3TW7ChAt0AD8KnYdPVPUZqhDkLrnzb
hSUJ2QJ7dVjFIX9WvYEYJatCeao927uJgomf1mQxkgE12F6HwA7i9X4QctmJUxjJa6sv+PJVo3Fi
JgCTj0Kq9xypUYU7tJf+sWgwbNk42uvOUz/DUtWO2Sq5xgk1AP7l9bFD2Bw+lkGYU5nEOKnOjZ5v
YGzif2ZYDl9B5iGwlMX8PT/HS5QNPfd6ihDMo5G8xXKauh8yd6iiqyDujFtYU6E+TFXPdt92EsIy
r1NqbqrZT4pdZft8jo37WblFpo0M1gkoqTAhi6miMgj97Y45TYLeFBOHFZQoPhj//8W/AN4fSmR0
gwB6L/WIrLMgOY6VY4y7xNaMUttyHEkrMwdRnEZvgD2u8dSnyYeWW2/7l0/oEoeDdAA06aZqh9pD
K5MkwRng3stF8DhpDxy84aGp+LIzNX66Hoo+bq/1GKindk414I0aIUTFQ7BDve09wr3kqUkFOMdk
DDUmBbostqHKQmB9w38Os/GCLAKwBbdMEfW6Dg1k3qaL/9JLlTYOKQR4nfZoa+u+2DhMNn+aVYYg
PspMZxX5niM3ISbL+ZG2qfzdtveO/GCZLksFJVTAsitd14SZ8XrzCdwMBZ5ZLu7yCTV9BKh4wzmy
TvlOCGvKrOPL1IeP9ptV6v3ii8jSYZslpMa2KCfeVxPWQH8Y+lBW8zxgfY8MRssbkn7G648Xo2Vx
fb3IQy1goGWagfRJToRy8fb8mKs6vSYnaeXYhvcQB2bxIxV2U5/FKXxWhNiIfVfYJAn/FJIe91nz
Uvz8+Cv85RIj8HMJIQbCIenFetmMX62GczBZBrGBADeDP15XE2U8oybvxrRMWBG2nL4X0cQ1+Pio
76sKzhh6zJIxaXOt/fcnDgYXY47LBKh0/PRkm/Q3rFoL3k2AwFNPXJv5m3X/L/vcImQksVzg5A2j
xV8IL6/Oc+DdRTAKDjzHSXA1TuGgNtFo/yAwgaXk47N7//hYQrLHEB4FXcc1oRC9PRZ+aouZb4qk
IKAVWdHVE0VbaXyDvn58oL+7eZIriRAJAgpqpbcHiruodBrHQ1k3V9lXKUNEE06MCBGfq0rhnYZx
9i9Gx8fH5c3nk18/uZZAB2R60ndsalPHfv/kQnvHTwsvBEZP+ZUQbXucHNEQQjLlpdpaTuV+Twha
/CmTyvwuDYxAMQvz2+c2Jpl6a/hT/d2q0sbaQlaRpwwEcdoQX5HfeEVv36vSK86DkenmKoFr8RAA
Rj/j/UAwZhVCI1+lTPfYavuJQWaSqGGDerfHqM5fODtkpRyXgNNqYw3B9GzLvq3XRmrU6TmrMxBT
7VZfBx0a9X42rfEAOaP0r0fTY7uaEpROn6vAL7SGtFv7AdRIwyvsvffSX3cUBsZaAaQVADtkghw0
M7HuR2BplqE2JLfvOJC16AGnlb1xBuOGVTt2Ut1BMTWSCqh6mRMEjeLn5Hmw/xJVxyy1oNf3rwns
5BOiXCXlJZF64Sfc+0xg3HnQojh2bpj629bXCvpQV6Cnh4ha8JklekM2zmC+jlp7hlfiO7BVZsWR
cvDFCwjghb9LZiIANyWhK1ct/IDb8WUQFEcNmn0w2++pLpcJWxKIq1YWmhOBp8PMeeJLBqk/7mWW
OzXerxB7zLL/mee2hOubodFeY+goCN8jcQofCpkysZaZozeqUR1peKqcmHAaMnxM4hJDq6lADD7O
kf25xRz3QfpUFhvfcKU6GkT7neD2Y98yxamfbMvAb/dNuqxMGjreGXA1NrSIpNgCpxRvhbU/Dn1z
arMZdpoa5OnXniCZDjasa6GRnf8aCqVOUrZPKh6WWxX41ASKXJn57Ne/Bwnyo5NIpOefJ0sK5LnH
yJIom8pe/FxHdaYJsHHRnLfGkwE+c+fAs2F6hFRn/gIvJjth6o1zVK8Msgs1Ze5eToHcDVMw6F0e
jCFShrnrwou0ZAC9awrdIp7pmqK4SIYWs9J8dLE7gsyMmxC8Qx7mX/yXuZn4ymWpI7V30WBTwMB7
x/nSRnyK8sjpCxC45eamTWLPmI41VXCqpnHcv7z5/xGDFLsj/vdfy+98qxS1TRTrFyXj//6vfxus
/OaXML7+88BLatmb/9iWmhnvTfejmT79aLv81wGiH9XyL/9P//J//Hj5lLtJ/fjnP75VXamXT4uS
qnxNBSX6/NXq95f8NDD7ZwjsyV9+5Rd71Lb+MIHFrADiKPsnoMe/2KO2IF4N0aTvsTYHQtjs/v/S
iVryD8/0LXZcV3rL2IItYplQxP/8h2F5f9isrBY4oukKdg/rP+GP0qu9WaqlSxsdeAu1FcSYyUuw
qDtf7Xx2RMQpdaGxisjJrZW6c0YD7+AS27tp30j4Fz7lyTZgL1l1XVpeKYKeTkNaY2EisuDLiB32
NyNuMHuARE2mhp/V1gFn5au+M9zVVOGmmpUay9Q0fvTdZKP65KtPC7iTqXMsNTQqO/S3xYsERd5x
LLkn+uBgTc2O9azbdCXJIFb3uWvqa/zgXIZwcbxxRosYlh5QsiNVyR4b56EwXMbNiAdziCS6ENsQ
FVe3Rw+m4zsGnOH3JsGoCfs0nVfL4oY8KDYRmqwcYI9bvBNiXBGgBglD4p1XDKK+jNhpCH5q9LUh
i55B9zQWFr3ogK8aJlF19GARj9DdIaDAwjKpmwlgb4jN/rtT18AZOGpgsre8I5AV0XMaq36EB5vR
4JqQOCc9mBdVbNbnNDUG55qzWj526LqDLfoRd0/kVJ+vlIoEzUczWtjdqS66ifGYuKD5RP3gQq5d
NagnIJvbqE+3ygiju9mEOnm5ZOzurRCT1HUl/GhxsRkfrLAn6wLt+cWQm3uOfcPUcMbjEaZqNAl7
NQijPbOGKjrn0dkOWchdJDECoVsDSUkQAbKy2vCsxqB5GEg7SaHUwpFwEvzgY28JWAEIOJGVslVZ
DlcD6LzJ7ghVgcMYNgiotCJ1fqZnMzOACNgnswziC0Ix0n2TILtB1wLjbaMpGYiGmeLGfPQbIyjw
hi7IHmNcGFcRKoMAjYZROjb+yP/5Mvb/Wqy7ucSd/vtsg3VTsU49v16mXn7jT5I7MQSENS76c/Se
/B8WnD/l7DZ0dYLdiS6gagXgpzL+F8nd/UMywGUUZ8oX+jtr25+rlGORk8AyRaq7D0nd9P6jRepd
NclIk2KZD3JJq10UjO+qSZTOdQc8R4C5NYLO4rPHTAKb5FfX428G0/a7HuDlMKyoNpfApetwl79/
tRLmg2X3VUhd4SVm98kFS3uoXayzqTHr5hO2KIrA9TpR/qqExDnCyMOkdUXdM+HtN3uCWRF9L/Ku
HlETknigLCAd4yRLt7iLqXyLUybRDGGbJeRlMPSQpdEXUrdU3ZhWW9vqfdhypG4/wdk0b4c8SR/A
AEdMxQcs5DdxoYPbpHI9AQ1ZCvJCyvRUZybmk06b+Vc+NJ/fTTWXZuRVJb9cFHahgMJpIa7gffP2
okxhVsq8MtP1TChJA33Qm/1bp7yPJM/afz+Of3P53zW7fznQu6s/x/BuAbpTBmHd46SqyxooziXK
ORjsLTvXyh/Ho0YI8PFh325/PE80fCZbMz02ujQGqm/PjzFKh9uhCFctBPB1XwXDNkrzCgtlL9xR
N0FiI0ph9fFBzaWdfHVVX466TBgZF9tLj79cjFePGvw1JwyGMcSmrQtIt+ihpOPntR6Q+V0jwYTT
1npkDRHOPm/iWlfkLThqkVb7p4+/ylJmvP0qkghhXnuaXubWNN1vv4qeMlyZyYHCjwUxMbPEWF5I
VB/jKrFHLCGTSvQw7FonuPSjaBg3DpyECzjviKOjngHITuhOnJtySb6yw2bCp2EIPyEk7W4WV9Dp
qBoTuy4kl0xCyfamrHDSbkLQ17gYlzKUW1I9BigVcQPNZDTsflgV6Kj0yqw9+XVZZcgBLkwYInbj
uOQnVen0SUWQP9codDD/8uQ0YvKK3yfZkPliVCnb9EssBBjIx5fr3RphmVwtyrGlbJPwYN7PCRgc
RzP9HB79yu8wiHPrB0x7YFeN1p/OK/8WtFrkQ3+5M8xKfQJlSBYj7/HtnSm0al3iYAHvXPLjmBnQ
1vhtp89tQ2FLzvh2PXquQVNliUsjM9S2yOvmRtL8nmF9UeZrYzC6c+TjFYKFJt0SOp5uRtqu36ER
7xaJl6sCWun7i1LK+gv04dPJZ1MFxjKVxrBnnmQ0a0aK7UYbfYX23gIh//g+/N3FcXBwAXQBzgMP
ejfb6OJG1XpCAlfzfn2Suef/CC3S6L5MAKEl+Q8GXBPc8vOzYkKNRYtNSBytaWt+RvouIVdgnHqo
5wT31aFEYbcaKPDwFbQwoouTvrX2H3/jd5vYco0cFK2L7Mteko/f1dnzxCgvdLibvBifanshCtEd
86J/fJi/eWiQ2rjo0eGaOegV3j40U19lbk5U1mp2nOlKdyMpPpN1W0O0vM4trOAhR+nfLN3m8t3f
LGeYzbgLDIWBkfCt9xOtJTXGsLqCfDMxmRDbYXylewmrpAJz7NSToyb6CNQCCyXLGfN+304Cry5m
a+ndx+f/N5dZegJojNJDmnLJZ3q9sjogVhQTlcHKysFcbc+7CP7b7x6/vz0MM65AsnEJHrG3hylk
7hCmCf2bVBxxoGqvtlk2QC2MseXMVgny3i/9AJ3WZyj7BQ4NxmQIqr8pGiPiBfwMAYIP3YewNOvy
/+IKULARoG6azH7fbaTTQmqK/xd157UcNxJl2x8aTMAlzGuhHIsUPUVKLwiSkuBtwiTw9bOgmXuj
q8hhRT9O9FsrJBRMunP2Xtvq+NBg19Et0rULdjbRv7+KQ03aEdSEaZKxwTt6znXUalXjA55CiNLd
utVIPbo2reev7+VDMw6G0XIsJXaHIUNT8PgqBCw6Bkw+sp8W1KbmyAy4ZH3rsbQmqzazCyAyOMnm
pdD29ZU/WRbZbuqO8DgSW0z1x1emCTiIlI79yoax4rEKEjG04nPT7lIbi4vWqeqbjm7yxZ3GEfgn
Xaa7r3+B8claQ9ndJJbVoR7H7zj+CRKNUW97y1ozJhZW6jJft6kdw2930nswS/m+bruIjpU1XNhu
3V5mqdHvM8NRIGvc7kBmyvSNk2zIGivh73z98z6Z8xlgy3qoU6OnKXv863qjStiTe0uKamvcZI7T
30WSIL0g9+fhCoxZ3W6/vuJnHwPL4DKvsWv7sMoo8r+t0jIg3nl0P9DvEAI0atVbSQxlgBxerhPL
tb5N0ptevr7yJ5Oqg9aAtW2RCDG7HN+rH/V6QZkvQghL3EqOKH9FNBnUichGY5nhjNjUsgnPTGWf
XJUP0GOpcNmXitPyvTKjllylniVOLxIKlU30YxyKxti01kgUizCSPgnUMBe7r+/2r1zkZDr3aDs5
jG5Odxz8jm+3xSQPQg9eeDLNtsdHV8m91BrTYGkvm0NU0vLdRI5ea5uOXdih7lNrOFhFr/2ZOoCC
wFnsOdo3pFf8SSiFR3tQWx6YkAyVWdCLKK1xGk7zGwq42dz7fYNgVkTgPAJQwRhcOIaBODRyz3v0
sGENK6nY+OwNuyeSF9sVXjtVzLIMav55dbMEfk5YStLh0qLzjvFPeM6T6Sk0EaAY3Ot0RIy7M1HT
VsQWpE6/or9MI1f5OS4VF507BjrVCxyJxSjP2aU/GSkcgoGxMZhtyoAnSxJhxHlPT5hxTBfgMozG
cZOCOgJiipBiR5NmAXlk+joZ8vFKE3Z16U9Kv/b91N5PWYMKa+rrizS2/OsGPtjNYI0cMM+8c17p
6StH5+Ey3TK4UGEcv/LJFJEsBxBWaeRYt8ZMgo2LPyA/c5lPZlV6vqwX1Dsdl2/7+DK236qJ18/u
K67r9VB4WMjAZ4Nw8CgErjHnTFcURi0HgAioTrCl+pnz3icLt0dqNWA8tImsjsuf/+PkhZyrx1Ds
EMlLGNCLYU6gg30zuvr6cX62PeUsJRi5SMApsp7cKCe4QufgTC2hBuNvI3UmLbpHEQU6bDuJHn7+
VMB2rmzdhBiJ7s1rFMkVcvYvaop+hIZMbUk0BvN2qs86PDEQMQiMc+PMA/k4qzLU6fHSrjOZZPST
B4K1gByFjCUWGScrRQkWCu15+lxXY3Q9kzRwMUXps+p058wK+7c9f/zN0aMwlt07VzYRTx2/ihLZ
tl/FUqOC2Ih9Dkb4pgQMjFkiEnt/ho7m4i/+Q7mHEJAokocU9vx1W/XY/ctFrP71O/v4ZfBzQPCx
li179FM1wWRMIbmBxJRYwAnWBDbKALdNf+YqC3jiZKTZfPpCWB4PnRL+yUhzBluVdEaB4kF4XjcA
ktdUjRVY92YwMf2X8+3Iif/HbOghmFUktJR8C2A0CVTaba5b5YZEURyZ7bCAuTAB3pnu7O7KJgFr
G0fG29eP5eMuhN/79/xpepbJwD1+SyMsrqrrqA+MY/VmsxTQINW1LkiEyrozD+fjikermN4x34QJ
I9E/eTZRsQiGJp7NTB/zpp/bHJhtbj01k+484fpmcyEm58wNfvodIkrVdZt4FPRup/usgrpbC/9g
VfokydkhoeeY4SlyA28K8inD66MVsUE6zuxlQTbbOOikh40KM7W/SpBUHf79I+cYTaWTGgOj42T9
LS1yVEaOVBgDpL6NGkUVSqtH2ucj8Lwzu6rPPkib4g+tKQpBTMonw9CKHYoDPg/dLDXrHi3xREcm
VfirEP3FfravSFvL1ugn/HEfIVAH1A42OscJ5nVtoJtC5bBs7GTnOnOsXvw8quEVOjGBjX5T4rLu
5qLAPyEcyExfP6lPBpO9fCkcd+ixcRvHH2ehRQYtVn67OxjjHfSFdF95k7+q8qHdVa2df4PxD49A
mLY8861+XMqYK6h1/K2X8+BOLp0C8lg0zou0GsB+QGV6/t6lRYcBCYSfdtf5ubxq00iI37o1zo9q
MNJ2/fXtG5/MWZTk0TkwfZqAaE4GzASpQdWDwY+wy+RxbHBFVXVEP0iJJ0+2cg9FgAODbnWbftaG
F/wjsDwyY0qfmlGqIBVYdPbhgij++pd98mIEaFzqZKAGLU4Jxy8mnbxBB1vCjhmN/Y+eUDdnKysS
75JBk/MO7aGfbZHzWQlBkHNZPH19+U+eC690qVrbsJI4MxxfftJwdkgXAvdMHt2Kb4NM04kcla+v
8snU6JgcT1FnCfYUp9MVWHuA4hUTx+j69LZEgwemgkhZ0Cpz1Jl1+pNbclAmCSoO0HZRzh/fUgpO
Uqc9qK1ai6rGKulAJ9hp0p+bgz+9DkV/3dJ1Fmf/5M1lELGEES1DCrrbRVz2eJ71PDlTdjY+GT6O
KUyUSR5tBc5lx7fj5skw2f0yx/mE3LT1PH6PYYVYF0lSyZ9OYcbmhQsddT3lBC3PkZHWCO2iX+bY
Q7sA+f6KsI9qmifcP3jQMU3qDlh9/jHYvkNFig1EXD1/+PqNf/ZwKHdAXeQXk/Z9slRQU0SKYg3o
K5RnAOX2J6S5tX1mVlte5cnGiBoh1ULeNxLDDxHeRUPVA4v5Sisx7Uum0l1iSuPJqmIXu1ovz3zH
JwRnmiBLHw89I7HhSBvRPR+/jCbOSBjxsYlwAihXtWq0Z9OkGWABTthFrcJeWoTqSidCICD6e1h3
maJPnozQEusMZFM/IvSBEFTscYlGW1JbTPLtUaPDwLyy/a6UV2kn2zO77M/ehg0um+9nETHoJ98Q
0HZl1C7ShYpjEgfSNtlrEyG5//6d0xtlcaFPBPF72bT848QQd61GrhWn2mqW4tDOAq2t0XZnrvLZ
XII7hXoaAHDnw0oGCjqxx3Bpw1QgN1rl1HBAfEIzFpNcEnx9S59dDMcG4C6D3h4JJce3pGahF20+
YWyNi/gqGZP2AuBzRCZd5F98fanP3hFD3LU8JhRWhJN3JK2sGcuGT2sWHnpO2PkXeVfYd19f5ZON
I3hYz1h8839bM8c3lMWk5QyK2WQgGChgj0/64gw+pZT3WKrIVk6aM+/r433RmWG4eIsChyPeyVch
oAZgueCAF3GSXWW2qm9Ep6kzX/jHF4V+EwX5IsxZTqsn8w3BYQa2TNaxoceSqmvuQoWeDRfrYxzt
vn6Gn92RT+GUWZ95gDPQ8TPsU9L9NJQqgUDUuW7IkoGwLeczc5vxcXKjgLeYOxBvI7UVyy3/Yzjh
3JzQ5hGMAvdAe29zjF+2adffiFdvgEjZ5U/wAOn1WMTNpUinfp+6WrfNUgfMcNu/Z2OJMBEN1zfb
nNPvUi9D/8zO7pOH7qC9oqwPiZLC68nOLiccOwFczVDsYqro2kIecrvRp/0amj++fugfP1yKAyi8
bCbgxchz8tBtEVICMSiISN2tCXGguzdp5EWXeJaWBa+NHhJv7MSZW/xk43h83ZN79LuwV0BmqN6S
ir0RrfWaEiiyXUSmKLgK8ZjTB92l9qxduBgrbgjGfS0yf65Wk5YR4NMVCB2ysXr9+nHwhHn9x2sf
P2xpJ3EgQergnTwQfOK0kP05CRaaU30np1nTnvQaIMuhBe+ZPswliLaAvaXxB+RI0gIECB1kZ22X
1neiBogVtK2mk0hU52Kbxn3DccAiIIDWHkECvPgcSlcUmd9TQfwMlUDV0p0eIkdjI+yLjV+n5OFU
OtpfgOEEK668Okw17JpZzI5Z+m12GPx5JjIIt04DY8cihxmhnJGuO6xDnAVGR/9NwKRzTy2cI+w8
jv0dNSkio8uoLd8HyHTysusFOHGaSBDsQmUpQeC1Bwq4Gfm8r3KXCicr7NKs7SqTIG8UINOz5aSo
1MhhJLkowrba8pzM+pJaYQMhB4B8SYRVNr5De2D8eghLWv6iL9Cqksq5LlKqTER/+vF3161xmci+
waFMUqDxvWnH0rsUY+3LDVszelmJrvRhAwEVj3rdG8Zbpxnlm081smRbFuv2ltzueIZgFJM6lmma
/egj9mXLMrTRxvBGVwSFr6ihSPbHEDMQBv+AwGb/kpJEzbUSg32IwqHCcSnggkGMI0/H0MFjUw1s
2WsQCAgQW3bze2P19bPTOSt75gnD8xAWzMumuhswZA6L3wighFFYbrEVZRrTjUrbDgYMigF/ZRih
dz/G9Ho4GcX1uEMIbg8gDvAB7mL8yffFmKoXiSbjRU3FnUUC4kWbOK2x8cKi/d1Ik9hAeCTPoa/N
t5D4qwxtcSd+eaNSFnHAWlTd2noJTtC14T+trSIGGdtMJcSXhnRRtZaaRQCxjKLu0cCw1a1yVxrf
KXRYsAtFjGkFigq+hiJ2s5oCVzHtPBPG1XaMif8GMNeJLiiG2rx1Gbt3eutMnAIMT3vGAua9p4Ck
51XpRfGDxd8F1a2gYBM8NdpOUM/1+FMaVMFXkki2p7xJ4Wp3Th4HhamUucla+C6H3nbBAble1KHy
JnbQWQ3CCUFb5Pha8yEyrkZIZvC3lN5dD1OSv2VpMZKA63ZvWTtV6YU7GulFk7P7m0tF/iu1P/lQ
pQsWumkTmETUXhHmQ48xLqeqat2NcHpYvrVV1fHWMcDUbWIfutTGQfpRBWUYaooUiJ6QBDBierwe
QdK92momSbUobHQlxHaSFa3jg1zFxZK7qSno66QQiQcxEI1LeRfXOKd0AqxQjXot7GovUr9KS0t/
No00svVc6z0wCLDwS0xnV3/Pi3QJxG7kgOqR1uRb72ZaBCghIYYKC7o3B7KwbAiS9H6KVT36ZbtR
TjIVl4neELjW4EMv9togsmUQTtZz1soK0rAxWZf8Xuz1KMOGP5nhlo9GzwFz1ZsCjpbbyfGAE8d1
17OJqXiVjkXyuyLuLl+5EDpfnDKqrkps6ONiwvN/6lU5vNgVsb4rd6a4DS5Z4R2kjoYoMuGEJwLd
74sb4Ou40rXY7B5x884v/VKS6FvHkCgjysqHbrGYmOJu7r7rDWGPHAWEJFNBEIQQzsL84Q5xeJsw
ZfdBLJP+nsP/fOdPEeKdEl0IzI1mtqYdmoSFN25N9nBoPDuBPjO1RrOKjdK/Iakuf++kEQ/rMZ3H
jajJaF1HiTbezW0i3pohlzf6COp1VduD/jY2fe5CmQLRQRUcJWkgWaYIkUyyP30r9OcpxcPO7ktG
d0i38FVCGZAkufij4BHjZCTgtprJ9TNpwtyPnkUJ0VAD9JMUONBB1TO4aptcGgIsO1JVhD004yVK
3EKt9TTJHyNrbLwdFS370TC7JU+nydJ73WviN05pFMzD0PZeiUPMnpOp7x5sc8BiqLtoqqkKMLrB
yAzdsx6X4d8JqGBKT5vr1nXg+ESxPvN9WFr4p1Jieu7QR2QPjjXnL8zc+Jh1m9MxZsS6ekcfnMV7
YOANwsNxyqcVw/fJy5u52DZgdQys68nw0Oq04TacUWmhNFMfaZdaQ+AM1Z/YAM06WrCU5NCTT+EY
BFCu6lwNV0nYjVcWkOtvWhPqr9KQql9FYz79mjIV4RuvqTBfgDpIEDHbJW4wgmz8n3CcClAt+dhe
xiza+UHQnQwyPzUcQrEs85qgDdatTljS2JuTs5D7CNW5oWEd4oMnYREqVFMBSIwpS2LWwAlprSGs
jBXWSzraq0ybIJv4hSkX543rv3IB1Medk8l4G3udUW1c4LJPoze3JmkGJj6QUMKhJeglGhlwk9bS
xsxw40hmgKQ26ZZrGs5OPsFpD3xQu5aOH8eBFHb0PttTIdezPZrXRtgaxoZ+VbUHckPrX4vLkYxN
2yI2hrmyCuLSX9qYequ8TQiQj6Q2r3XKlVtDVyCAuvfeiKkrvucOnOIrOJ9EEhQJfD69KeKXeR7s
OugdWyk4KrZ+ZxYzJWeYvla86zqLhiSTQ+Rc2BgEfiaWT/a35rBwEIYzubfKMGi+Kh2SEUUCsKyr
KnT1q7YGJbOudY0gzckGhAcptNN3SOnHaN8bg//SRF5kBnOCIaufHIcJpmnVN6ZmHecqhuXwOi/h
/BTYiP118VcwJEVp35C7MAkamHAjEYn34C3NWieBhOjRJfLbEB653n7XhNvGhhxEWAn1zk0kvby/
Cnlzv0Trjj8oYJK8S/aO+wA5Kh2IW0kJZrWapnhlTwjRvxjxIq+GgZjUlSFG63VSeYEykD0fCbEF
9mMQDkoQmA6AGfxm75tLJHNqXmN59W+0tOvA3sfxtTM3sMNiw50OUFzsRzLhS8BaEJrvWwInALEP
0F0DkExYz9JJTj/Z/HlQt8gLT9ehPpK6qxtJNqzqRhFBwF5F3kVTbv7IQBgzac1TRlxo77jXkOvK
wLf7kU52DDKobvw/qXS0196knUmmAyQEW2usJDBYQ0lPLKNyayYjBBnLmoy9SNux28Qm2Ua71kzM
rUtfurl3JBTBtejMIbpnfMRE8nZRWAUV4xBCTKR5P8YJB8ChTtMyvySHfmHFJf2UXmIHbxGq5ARy
rWWcp9lFJnT7GymFFfG2btOLgKBfuq4m8oL2m+ibsGG5KzJSHUXuW2uyFkilNrWp93Yugb/1QXlp
xj5BTyGVwTYjctcfyLzKsh7QiK/16ilvtfShSkxfbVpaCTlWYc0WKzcq2ye9sjI9sCEI4dgzsoKg
WmIEso0SJDCvyW/OnpFEkQsQ+pX+XRRu9CjwWJsH01XxoVKuMa9FVhfbLvNJ0oJWZ962bsYWC+9I
ugdSMaYHb+jHbyWFMjpUChkBHGyrL9ckNycdtgvi9TbSke4iQWt8JDPJrIgm8dxibfmK73oS5L5C
yjWKjZvLwr3KK4t0afZVPduXWPOJ8Bylf28U7uhtq2kIf2HuiNztrPIoD9pcmOUe4D8aZsBv8Z/B
TUN+G5uVbxCf9GsBLHa5OCKGdTx65jurp/rOYBIqsJCH31XWKKiO1MVtbRA8coGNsP2h1355gy47
CzeFPja7ahzAVrpmsWyrazC/AU5zZ0M+BQ10WgHyyrZ7AKqi1qfiqp17LdrMemiAVO/wqLnks8i1
PbIpWOkTkeRbkAqu3JKoBG6yQpQmGGE9HDWbEPF+DXGQ1JM6LCGoUYdzQLj3OcQNe4zn72jkm2uB
at3ax/Ok1avOl1lxl41xVm88TNLDOjIGsCqh0RTE9saWPe2FNfH3/yOa28yKeuQ8lWBztWKT2ARR
NwDDodkiz8XUfdLlo6iBl3hxEqBrOfUUZ3i1p8FELJZNokaB3P3qY4Bq1RSjlPKMkOfgCUrOo/4m
2749xPogDznOqN+Oo+J/X9fB2YUBmH7jX6vzcRFkQtpVYvyM6Gea8a7WMvnbzcqQsE+bfOEzZ+rP
TtTeArVAyc+Nn/SIhBWyu7Y6brypKqKMlgxgmco/pWYKcFyFeeYM/4luDTP+IgpDKbVIdE9KY9hx
zKy2KSTZDh1ivRtK/Kna7HeEW2I4Bjv86IiSKdAomqeM0ICbZvLtTS/MAXzLnOJVDP26wXOKPxHT
Jn3tr5/IZ0UXBw07BV2UKLjsj58+Ek29cmSNXDniV6qBYK0V6RqQVQnLvcWIrQc9sR9nquxLre6k
skGFASEX0Q90pfyTWp5uj4bqQ+Rcadv4W5Dl3SXAI/t31qX+mvDncp8N4B+oZ3gUFUYopl/f9ceW
HANg0aq6+M99mhjHd21Gfph5Jddv53Q6VOCo93IAgiVNQMueFd6qgmKB1LR/bbEQ7iL1seiS0dOm
LXh8YZVovlWNAouFNvYHjkCE35Jet8H1heWsnPIXeuHpmaf9scyI/hUBDp1Z1KmGf1Lg0sC75zOp
rit4XlBOy+WwMLMXqkQSX/EH+Znq6SdfPZOLz+xi6QglqLoc36WmJ71qavSQRF5V24rUrE1kh0vi
MjtO1jUnNNauslktPTsbIWn6Dccc9Jzxva835XZGqXvgC6HDZyc+YVGmzc7460/gk4fCUsgsiPaE
2v+psA9cB2m0porYiNQOETiUyfUKNpsFCN349fW1Pn7uSLDt5WNH6YJSeCn0/aPOC92N+M/SRQE1
VNWVX7mttk9tMm83Voy9Neh8O3oGG6lFOyumG7zSAX16Z6r0H4021HTwgNDGhOHMkeLkV6CtE060
KErMcOqKQ2XOcGQJtrMfiPEd77WmMX4C4ZnzdcnSAz/dAmyM2CLxfmma7ldnXsAndVewD6iddA8Q
2aKwPH4qieVp9V/bwpACN2hy0qznZZNRz5l3h62RIncR17uoIqoibXDq573VbBuAuHss7sOPgXrg
picucf312/r4ZSy/i8YTGihcLadC69ZUvjV1fBmEtuZrNaNogLOIFyoi1Tufm3N6w4+TEbpWug24
RtC40lI9fg74QvSGD5F+eTl6zxNNKjraHR7izl+OBdHEDhvaNEob4Znjmbew/OPHMzF3yEREb4Up
kXbb8cWdPoXRHk7oW8cJvnFTj4Qx5O6Zb++TR8qXxyDAGGM73gdhneOks7EoDWOOjY8ZOurb1oQM
KstZXuC5gtz/9Tv82LdgVaENxkBBpszCe3xbGaUKTRMsaz1xXzdkgXjrMi1dCMg4cf71pVw6bbg7
Fw/bX+/6Pwf3UJit0dm4b2Iyq4E+y3RDxAhVvyb8H6TA/26D+jiRcAU+Fva4S8rR34n3HxNJ5OI1
G2KItErFxaXTl/UzZp68pqNYet/iISJiIMRsdFX4mr4fZ/OPOZAzgqZSD2qcx0HvVtXBhs4G5FWb
N1Rtwq0D+Rfid0Zobo7u9cxi8MmbcJG94OxnocUhsXz9//jJg6+QfkaMprp3SDYOw867bJiLtok+
zxdfv4qPUwo9aV42QDzmOuDuJ8vrgEkO+3oZExGr6cVN22fSW3dVo36BnyPHwXOG/AfZpWl7SJUd
0VYyk3h4bcBod5t2bpsiIGqDeDyLHoZ5V8d+5J9p+v3VRRyNONQShFrDtWQXimfr5DdanS7hQy/B
OnQFp+coUZERjI01+0RVJVTHI5gD+c4xyLrYdcr0p6dazyUS4cwN18oVAMTQQrSoPJjjt03dAFhz
64ZyNVlQqMdpBWnXEbFX7ZYM2W5cNXaYmAsbE+0c265yPBTCar/1RSKzTZdHaiMjPVYXGvgAOhFa
pqZrSavCPDNS/q5zJ7eOQ2hpffMEbDhVx99CGBacWQGZBy35I7tRIxxlnete9pMChFWtZ48oiQ1F
RCJ5ssnO6y2Lk0nOlZ9nGzDNRgeQvUqsVW/NrbhKMhFqm5y2w4OF6P3ddVNKiKkPMz5wgPsTdWj4
/c+0qEwKDYM95ZsUWCrkFRhuD19/eR+mUaqYuGZ9RiX/0dc4vrMmgpXPjpO8D53jnt8KN6hbcO9f
X+XjxgrtAKckawFtsY9cotT+OZh4VF5ihB1K0D4knAMyjNrJcpLxOi/sFj+Qp81PU0umEqifsti3
Xir7IOnrag0pt0KnWIJ0g+bU4cWm3kGWwuABizyjaPr4NLC+oZClc2n6QpyKdhwK3oaisRe4Rqp2
US9hZnHMO7OofHYV+KmQPlm+GEonXxOVEUKTi6WUFLsRlXGEAwGMRpJNvn7qy0M9/mpRh7h4oxc6
yXJsOX7oGv8fcpAD4aGuQQ4mjrGCFKU2U9GV1S6NlHM5LD2jQCpbHlrBd7n9+hd82CHgE+B5YspG
BKV/EPeMC6q+mfkFtllpW2nr1crFcHZFv5Zc88IiPsrWDH9n0i68/frSH1ZuLg0w1uCkhCSWrvzx
zSua770OThuiXDMHI96Tb3Qaw3tmHQNWcVacOZl98lKXs6i7uKgAHHgnDzvExYeelpJLV2f6BVTf
XxMu+zNv1P14lcW2vZDk2Psse/Ljuwo5D3f5BEyREGzxnFGszpYwTWr6LfuGmOyOLMpoU8b4bUg/
L4fNjIF0qlGEjVSYUGNU1nADzqV/12xyq1f2RL/Y7e2q3w9lmT+jKlFvoRb3zAOVpMouzXG+R8dm
Xueu27lbcyTNdIGRWXI18Et/qtrwtU2fZSTKz4wp4l4NbQwxPMmCmptwSaeuCNkhSgNZJF1/sLwP
CVrA8LdHQNywxzdDmnwxKsvfLHEReHmRCedrUtZLVGp20c0bys+FvSbNiCxtlnpFHhNL1bMZ4q5e
t3Vt3nEqGavHiiLQdKmgtyMzV0PXbNBdKw4qUuUGIbWANUnkjuTLjCzLWMdRLdQ6jcn55on2lbnr
splMrGy2wG5podutB8jggL4YLHcRgitcDCoPH1OtHV5l7dQICDA0AJyiDX0h3HoJEo3juf3vKeNf
MZn+V+DSEaTp/xryhKP9Pwb2BzTTz6R4e30bf/+TefL3r/wPmsn6T0qBC/gIpwFjYpEP/jfzBPwS
mze2VAITMTW6RT78/9BMhvhPhzMtYl/kxfg4XAbr/0czQT1BjLj4fhb1MTvAf4Nm4kR4NAnDEqBu
gR3BcDHhUVQ43UY2nIcnoO7ARCo46XucvWFXPkR1SZLaNzXPqbaIF1JyefiWt41hVZdso9tHRUMX
1lyTrhiSxjZp0ioowmSsLnylt5dJ3YNi72rFKqkb95PrPaM6vnSlycIKbm3XeBiVUBkUK89rFoxs
O1+WcTTsCcQkvcwX73ZpV2u3lo8Yf71t36vvuj66sPz1WLvzSFGg3eY2iuYJk8S7hXD5ApjPksvc
14Edz+VFys/f01oZHmrbi/rNaBEJwUzvwCsC61eGlRmUESRgJ9JHHCfGQtisX2yje+tFfGk5xR2v
lFi03mN28GCWYjQv9oA/h0sueoucbetP5Z3betcN3AMCC+P+0sXL5K6nKSth+8VmmPyxlI4IqIgI
5FohvTTQQCr9AvWP7A6kUDhXSW+I12YgXT1VXhUo3X4oG9Lc6b2wVSWlaeGO+puyKPNtnOv7xE2N
YtWL3t1Czy+37ehScLXozWhmkmzVPLwXMMPvanNaCp9Rv9KL1L927BHTG920jc5eHk9p+ASwbAqc
ukb53FXCQVQeh0RbyVtKqfVFp1nqwtBjeWMsmn4lhwpUPlNorwj1Mij4XqRLynBTRsbj4IUlUGUq
se/taMxb4leMl7kY7MvJia2feetruwIu+T7m+eFZ75d+aUI2u0MeHc34rqyZTQFB4V8z17orrvpu
rFdxVsyg58N2mxmIcfCojhOxrGRYrFBjEbCR+UAqRD3MjyN02sDrKkCQqSvucP5pezzLyVpZvdjU
cZ1dehOJY3on7B3BGjxDQopkQPCq+155qnrx0oL8Qm8qAuJzzAsbSvJjOrhqW8ykYWfkra6iIqsO
cWS2l37oGBeWD/uw4a6vvWTxcKd2RDx23fnFhpRJbdvHhn01IuC/dFLfkGtiEsDi55MwdmGbV684
u4cdXSF91+BFIpxoHp291Xg6UdFp565Gv7WxO4fRlQWC+ALF9Mh37WWXlZyEjzxppqeK048cKes9
HrQ3Y/J3bjmF4SqVo/bdzw0y5gh23oWAUl6rUjZPmh3bD3w4M18KRwIpMnVnG5XYKllBsUAg8h4R
JXeAKT7ct9kMebpNnsvCdgkCEj1yA08GHGyIRZ+H+GpswC3LsLC25EEQuOhb7VZEOr1jQd7lStcl
Uil4Ae6fZmyane+X9qWbTqS4RRGGoDK5K4XaDUrjXBn7u7agHw4J7Vq1zoEVkca2DbyYTKQHdzbr
HZ/BNUegh9QvXyuzJRGxafej06XrlpR3Hhh8DqQY3+YqurcH+20WkVj1Kdv4mFzNKvDRPxiaD2+c
WIBrrzVeKJk6333fSAmJ1fu92dr7wS1eM7x6W7OsjGsFZTJItfndarXhbRzymyz0H6uq2tUTnWxk
0NhKaQXP81PhEzcns7uin15HM3qZBvcJedcaTVSxBdRAs7Jqlx4hNQJ9Jwjytm0RXRIE9IJf9901
Cb8pmzHc0O97C83mBn1J/DOBjYU2PCfW1lTx79Cp7/3YvZZV0VzC1XmuEnKupI6YCYGNdJLLQiUX
xKm+EC7r3poQcTZJ0jwPkRc4tDpqS1IVq+Pb2G0OVu1q27LUDxpljy2q8SsqMrtBDpIo8HqrJVG6
IeWU6cJ1g4Y+94PTmXKXpxNTI03T5BHHgvhT0w3dam70YNkhJjKH4Myc5xcjo1uR/nIddbYGt0qR
bDWLeTW5o8BkqJxVSWd0Q4d/4xW/bCurt1aD4pI54xueZJJaNB+yswNblLinaz+KSXfXUMsOtQ+C
Jkd1CHB71c35e+qr38msEfFigpO2428IFg8JjeuVIiRt5Yr4PerSA037R28o947Obim21Sbxwm9W
1ZBsNbKmdK37OwwBA+WlcxeP42OR+5eKkbFyB9N86ZEnrvskvSkGV+5VbJgBeI270QRc74+3OUWm
P1mEFk1knbONO4rOIN2vkQI529TJKFXzD2znpkAdY1WEzsONiebO2HT2XK9sQS59M5Q6aT/uZaqG
gULy/KQXCFXaFA888t2CRauTD0TC9sFkzT97aQwbvIw5+1WZ3/ugXMnY4u8GZkXSlkSusDPMonkn
pkCtEvI6yNHK2l+zJIyXfLluhyuDnq+ree46GsY4JZGK1vldTx93V890NKDQdv64xagWXldkDMXk
5+DgIVxrzN9oBCcPgHKGZN3qRF0EHiabcd+j1ds2rnPXx+SxkLeF1LiLRdCDbCFNRi8PZi7DwJfN
AJiRE4NtZldFlyAsm0l0zDg1BI6gacHLFiC2G6QCDDiUKHNgmE22dSakfUan1CvsApiPaWfpG71t
qXlGEhL4yplqUx1k57vaekjkoEiIYhk8JBWpWBuzcDqkU2T2avWtSinkDNm8KeqmpgNvFNu0tMhA
CRcAFayVvnoFXbWh6InMq1qzsuC6zn7oDfmL8UDhEKXGs0r77oIHc6tLEbhNT/iljpJNNJsxycjk
jK5DG5NjnkLjTVgBglqREWInxiWBl2/1MF05wu/WodLv6hQuf1w7t4aRjAiFWVmJxUKJSCqp3jbg
3Dgi/vFA4QRulWQrqlpqzSvUM+ZkX637CYpWk+evKUUDcmjpSNioKtkMUauBJ9GX5iPCKcamA/d7
Ra9qK0YSEiuV3jiVbHeI01+qqmDmRFcbmAIxvWYBYJkqXLLN9I0UuG7vN1a1qlwseLlGBkaoF+RW
5Xyl9PV9ej+EmIaI+y6orlj7ItEHN9BFSLSSTa44Dfn4EgFvts+RO++GaeJPZfkDux8YOJqT/8Xe
mSxHjqRJ+lVG5o4SrAbgOAB8pTt3Msi4QMiMCOyAwQz708/nVTUlU93SMjL3vuQlM4MMd8AW/VU/
hYqXUki3k3CSL50bpPeuqomBekb5PvfNdjdN4fAy+d5PP+8ZYLSBcYGA9AePyR63j9yZPJJGM08n
jmHiZ6nJNMA7GHS0KYqHuzzcW6o7aH/jMQoSVyw/qpVkbj1X2U5lPebkdbgLDfHhuZRBm9lavjYN
L7zqzJRHoAsihh1sgl5ffGNvKc5r069VLHwNUrLiBtaTxhxQPjjcDNWOjQ0G8U7kdgt2bipsGXL9
5EulkaHhA+i6URyrjO9jVxqG0ezseakqtoNsNfonq+c0DQ69pj8wcV25qbtuWLDgYe9ZFNfpta/X
uBpWPJKRU3W0ts2I2evezsaPjFr4cUfllUPqPA+M5oqLG9/RhP6enZjCmE9maYGzb1yh1b4xt6J+
pJrbsX5qx1xOPWNUDRoG92n3npe6BIeKPT+npsg0C8ECu/q/qYScF/hXzL7lGQf8PBz6Ss+/Ovwr
k5HgRkVDjMywXX7gLM7+LFbmUJ0L+ZTeTd6iknF8ZtfFGdyqZlzNpzK8Gox27lqaLPtvOQRUky90
OFnHrdhyMH6dsRVvkmPtWYpxiSuDlSxanD4vjpiedbyZ2j3XA7cUzWXDutNqAiuCsDenP4GHC6y0
AU7dqJ6nSd3PblPpO1Xl+asuJA4W2L47TUvReEc/fLGcx4Jb+qqcQB3t3PC6U9aEDX/X0S3Y8LsW
w/DGj/gKfMJiE9H+EZ+q6EU1X8BdUCcjpya17z2x0jYvIZhNJ6bUDY52z/sOyyYz2fesQCZyEzhi
nLWvgGdvq6YPaHS3mzWUsmr7sZzKLD9NZJFVMi8yYNfKW/2zJdZBOFcEBXhTdA/QHiN+xI8504Z/
bpWAXTu3dkF7G4prpaFllUoes0UtxjNGp22mao6S1ee2EH34w/I1S7XjrwVovBqk6oG3y0RBEOM8
0gFedANuSza1IZLUVhpJO6HyUEjZtS2b/5CJq281hXNeLBrkd5lVDHViG2B88KVnmfrlTLSq0ixn
4CZO68W7VE66seOlYfbuDq31NWA1Y4FpKb4KChDgCZtCMx9TlT6bA8Jlsq1+sVxnb9PHYuk261fg
TJC6Tdx0DI4Gy+KygkN+XO+2qezujYHt78DLJeYzdVR+ZC6BUR7cW23iu6EHUyZluSzto9nP9Avi
cedi7JRYu3BMaaZcEHjBFFrebpzSj64JxHOBQfVET62HsMZuo2jI4B470SE5LVVCqUW4o+t5OWrn
drFjVnAKCBc8+hj8Hm1TwdueQ75XJdPmlkiw+08819ZjuLjuJx7DN25MPJ/WSGk19tA0j21eu3i0
wuZjnkT5YBXQFOmjxAu3tmqYEmailBrk0F2+wlq4VNyTmsPF5Q/hsecU/oO73mAkql98fab11jcT
fFXjXb+0IsowW+3DdBnsWPQWRsAqVUN4nsIAMJQUU/UqFpr0Kltciy5U+z6lNXIM3PvNnsZdzRfQ
ZuOVePKMEat80hldrkEpy3Pjj0vNLdaqH1RW/ll7DGJ+1lXhfpU5njeYMVRCujdbpl12+JWD8cvA
ZPYPFfS/dar/+XdU1b9YqP9Jp3q5kb3/x8v46+vfweO3Bql/SlXe30JITAT8/z7l8242hn9KVeB5
b7VfkPeCm68Nyen/SFWWjYolYBuCvoJfhifrX0oV/1MIzpfCqlsNxQ1D8v8jVP27TOXDy8WQR2yY
GbcNiuA/lz0E+eKr+tMrLfPVY5PctVzKzl27DomNaEB6eOrd/4dm/o8BwP81ouDH4p4jrkVojuCn
+I+4Xi9swGTX03unwIUjIhPqOGBSTj9cWUhK88xpvi0ITf0UTux3cYMw/Uqr4vDtiA20eUWRwMmz
zKI+GgIV7SCpiLPfF7jbXH2FXn5NxVqcfZEC4XBKlz+itCAs7EBwLtlejiMXXkqxxDXrxukjHbgK
x8a6Ku9aOZsj6GGo1gfKHdeBbgvh6YNBvOa2mlbBXy3fdnV1bCq+8I0vFQKd4ncZ486Q0oNONHlG
/YfEi04/fYjb5Eg4Bt/u9j6fti13fbUtlHNzQ/eL08ZXrGENLooDEcgOsgUWdi/WJeJOyisTGdhj
+FfYGemMtd6W7ZNddOQriOt8dnkh2wOxKOU9B0XnXN05mLN3/hWJlmgJIPHsOdU6dEWOnGYi1yq9
l85C84MPZWNUWvUmK84I3G3C3FVCM2efSKsgx2RjdsCLvDzLWqV4Zk0d7CC7mTrJaZM89jxUrDXh
xsWa84lXHMbFkNYB1ItxLcqlUuRiFgc/L11O6E66E1QHq7nZQ9+Q1nHJjDyMg84YnQh3exjuGqgF
KDOeXY1mrPXoIrQVN/577jfftprlLTfjBTP8MRS9udnET1l1qmKvZARNa/DYEe/mOkG7BxbZMbE2
4HkEEZa6itNmW6kwcSywuLZsqo/cFdPn4A8k9UZ8+UFi4rFr0VYtlxOuMWLwWm0HGYi6F1LCTbG1
5h2NKOZesIm9FWoSbCQBQexJ8LnBve8GJzLGAfNyl9a5iFSom/5ISSL5Cyov7ogo8LNzv/w9znPz
uxnxR0ZQzJgv59rLf2tzZZbCZJurb9a2SZ/zLsZbJ+2jJAXZx7LpanzztpuNKEdNpmI7beaLIvcE
y8D16NauA7FYCDBp8ctsSIfFPXmNDxIkRO4cPctfmc6USoSJLZxtuH9zpc0Zf9oI0XNl8VChzGae
/dPczu2hcbk3xcvqUAWfYjqIt6BMyQOt0sx2dUXHUeKOmfdMmkL/asKweJ4Z0Wq2/0bdF4HXvZMF
4HC0sb9fDFXyNgVVpZ47D1x0XFfzcPaLPmsOE9Mz8p6m5k4mF/9ARp/0F6bG7RI21QYef2trvEV4
EZc48LWP3LTx89A0ndkhsgQDPWrsgitltaoOAlc164FEwgSkNXeWatxvpsehWHajeiWDJJ9KmMac
7tHHr0B6ps/F095PMvTbD8rr4YQvdjk+gsAoXm5epvutMbYsIYwR/pm2DnMZn67vnOkRdmhZQH/7
cFM8HtFckyqw6mV9JTjISyymIXx2cQy9V+NWf7lTmHNlTQcLObhDA4oCoMfkcbmpPnZuA4k4CDkx
7SRROFAVBFMF9GxN3AGvZ2YxdspRUUNrym3ECa8y99UY9F2RiBqGQ1ynHqVgu960C/kHC9f8UkF4
Vb8p7cRrkPnbcA3Fag0xxyZ7wDbStF0sy5aue25nuIAUOHMZ21ugzOg2RvY4HsGn2W/rWmDOl57y
RppI+ateMyU971fjM2k5A7zkyp54cuYmhHkzXSjQxt1TUbugQoijsUnBYUFT+kaeMQ68/qb+TqM2
3vmSkZ83NVFRXtGWKnYS3RhQe0d8gqyZZ1X+0e/WVg97A01tqfY4hgLxLXAE5QchGtqI9ikxLiJ0
SgYtSxE8MsNLtnzjJH7t1Fa0iSaosSHdTJY+5q2du3U8MivOI3ch6mnzRzvOYN9XbkBR77JOAr1X
Nk1gcTTcDEGu07FzzEd2Z5JhDf1qPaY3kqiKw7wT7vm2RVmxrhxAFMe+HDux24KGrFWc92Vpqos/
FNsM4TJ0aqwwpdbiNWvA7TmMN5TFaTEfW/8ghaiAiRNWaabXdKpy+1OZsiGXoUpITtbQq/QH2oX+
s3p9+j7DgbSiEUve785epH1qTQbfkV+b4y3lOiM4prnLXufl5gerXfpn03N+GUqz+VNWaXBCxeoH
LDyU2e80alBL/xLu94hSvxGhsHJB1yuHmGlGlvhZFD0HXXKwZ8PMh6+xGRD0DL/qvzHHwjUrm4W/
8NRna7ZLNwnmJgOCRsoHTLofkalkHtQrSYqVA3Aer/bU3bNiGVhfqsBkxTVyfVK4MOYdmxAB7Wni
KMwoy3Eo4Mktbm0LjpOo8Fv/q19SKo0Yvrq8+wtNY0gt3faXRkODKOmORIshRJu/nCBXr2NrElNz
2OiqaKsr/zlbOkIlYrUHZtOO5Jffwtr8S9HtiKNc1tkLndH2N7wN9p1VIISzT0jSs3FvTIpNVzDr
2cs6R3sTbYU3uMmpQ/bmIHjfsDENO7Pn+pLQ9jT5Ow4L2BWXziEQpTQpsqQus1nv6lZPnzMlnciZ
5ZoHBG9cWOk1OgtAP4wib0bjVdM+bLTAp2NU1pCExeDMcHL8ut5nQVd+OuvskUAPM/sXYy6SAeU2
5l8ZcjJmC7cNaXTPKkk/eU0JTELevKNquiCWv3e70r93l6qtEhMkC4JUUKFjLkDDpoglmBsaUpR5
F+ZLmMYjcf05YUGexgQ2mBRXml9qdiGJvSeyDZYvjjib4Lxm3H62AjMqTuXkGj8qYql+7G2rXSTA
t+g3Eotr9Tt3abr+SPKZqacd0q8YCdKIA43mdg5TAcLEmgTz2q+HrWBh2q9IPU/LuvlEP7Wu6pOe
u8ndwSnyaVrAh73Fg5MVtGe3vjgXZtEfPdczpmSyUxThIh0F61LAiqtmwW0yL9P0wvzPD6OKhDxO
mTWdHOqscp7UyfNT75h5YYgHa1vKH/MsCxZfu8BmsTSW/jXSjW7tF2sDs78Q9qZ5pq0HBlfN4j6W
1hQ8TcxfjtZmEtbFWcj6kQHEi2ERe/faydufYZPPV5dUZIB9t9rueTSXn/iHcnvvEmwCsIH1iXjU
5D+YizCHyCP48FsO2/I4b5Sv7Rca6LDHM5GOGN5OrxgJK9JFq0/k3NJ5NqDXBu4XzdYtW1To/PYs
X/J2uilZp3IZoLshZ2UPS1saP4MyUH+tkM/KOCfFSgqetq4PknvyMU3n/DrrlbRXlo8nOd0kdT/o
6bGl70j+aQumwsgQBQJov1lO7NaL3ydLDaLh0CEGHtJeM7wePSNcKGsIyk/UjqGhsJla0cM0Bwz4
ANBOG3CEjnlZbULdjru+9ZoEaKH/QnIfzk2Xi5TuAH1zEoEyqn8EHFU8qtBYYqI8QzaJbkd9VrDC
4E2Cn1ZSd2ovZRpnVApRrEVNOPKL19PkU3SLuMxjtkGhzyGApZY7oQVuoa33IfrvYxFo449nZ8Z5
mzgwouxY/kfLA/+o69J9CochODHT8rBqlpVrxXmeiVvDuqH1qQ+ZxaC6ZE6AuLUJJGknze8ZYIS/
2yZzfhJDx4Cic0MYe7N1WRQ8juBV5Bur2+5DErrWiTtbdUE7uW09wYBsT6F8WUUh1rmJmBeLQ0RI
xyyQNonkJPyvnEIpnSCjETRCPVtoKJAm06ylDmjwbv95P8oiRrbrKTm3xvGx7Y2m2HGS4Rkswk49
wLcvdSzBce3LrWVp8luvffBnK/xo5DC5ZFA3xyFL2vanbphLd19mWnT7vrGM35BIM1ypRTY2lzIl
7Jtoft4WVUFdzgnvXy5eAjMFhRlwTFyivGy2B6CeDcOPouCQh6s1MxmvTBrLpFDkM9OyD06zKvtH
zOXUE5ARpq9CV6ISMXmlGac5eZRfFonaj4aX4A2lkrEIl5sljKRP51RMsVLznQX+8kk9AB93YHXO
d7DZt/Zr1x50wvtt/mzzkHMriemUYsDcfVO2lRITN9LuEaPeRBlW1/H7VLQAf1euyS9hTymhwq4C
ZEW8PXite5xpyazglLh68gBOb7PBYyHNiSOINfYUe9ubEkffa5VgFB3CPKmlyb1ngPN/yTgjN7vQ
GedmZ7CsEtA3dEglnj06R1iOcJEa+lqBljs5dgzeRP+tm3uh4365LVNF27Eb5q5hZmcWez7fkAqB
JmEzZnJuNpnxMTbB+lSmnEJ2NxbGtBtQcPmQZ5o7kSANj2sWBvcVH6sGgNI2DgiGcs5Rv8h+dAeH
AMocLb61+HHG0SWINnPaNE8tAEnNVeSftQj/LS79TwSf/1pa+l9/svyLQvTh36Ul/p9/CEu++7db
b4fnunBGEY/cfwlLwvwbizgBCfyIpNUcG5/TPz1QToB8BOvNJF8VEmP5l6xkh39zMIuiRhEg+ce/
+nvxH718j/9Qbqj0+6+N/whS/2aAuhXmeT63ABxQ+EDxY/4Hy+JI7Zn28NLtLEopL4YT/F7zzEnM
bb7Q8yxIT87nnmLpc9pN2dmY8k/OmuY+mKBe2Ku9s5TqrqAYGWEwUPD2RstaFY3ZWPlxl5qAXHEP
hY+jN6bZTsMO450YAB88VqWnp12fA7Mw+VN620eKQI/o7L88puzql+ep5Y5olzZ+yNDuMpTbofmY
Bn+6Dq7/7bMoPtVtwxTeCjWIDChPcwOrp9plowhPvQiTyR1SjkxGFlDnxnTAinAetfJK8VoIxAAK
Roi0DfzpEmJf2Y6FCzu9k3XiBHI8y8ADi65q6zzlA1d5qEHxYBSPPmtQ4qV6iji33De36Q3RcwAN
489bI1UyMqmXkcVg58w2RRVnS94JvKKf1EtXJvSRioNoAf7AHtvl2rmz8pH+7Ipp6n7qbx6J0MSt
EhshnIAdE5vuXfPitqudaG11sQXdGznDXWVkbk5zsUTBabe7XT4gCug+q8VDM+DGodDnz2isV9AM
80vWN/dqXHV2Lxs6kCIYmOpdKTfyyDtdNX/kGIlNVNYpDejM3a1mnj/YFUGGiFbL5jflmC7kpL6S
817ZNCVHSz7kdsLsmaZ6lJF3QynEsznLCCE45rzFt828te1bkptA9vy+rlb+MobOcKfy+b0vZg75
YoTWzRit3I+mK+88PrZHs5QnoElM4+VjB69rt1q9ndQg1ZNMib016a+qw4vkWRoPyUZBH2dSjTVs
VIeJok8qtC3Oqfi7H1p/xPtU2d3MFJJHZjqzu+aPIBpyMzLI88wnSbvqm69xDydrIe+15x9TfBJd
Nm/5nkENKjzWE5numBDVuKBGvGM4IBz0rGC+pml9UkPFVDWn+k8+1U2+5WeZWwXGGCeY8QLVM8dg
r2RsxgQF+1WNacctay/qgfl6sQ1F9aCN7DQujOVCWAQxaYIpntQ4MeKBmG95ThkvlKm/LLXXqMhY
ZhgI9fhqpZv/UI4TxjoWje7XwmFgr3HPR4MFUcIJFmbfbRtbUtzNWzYmA7yWfctVOmKW+bOYmj+t
Uxyk1Z0zOZDZLBMIZN8CeNC+YmRCl2B48a2CCywnpjicCfiUXuolRTXgHvPaodK8TIXEfiC6dDh0
HKOb3zZv1J4He2VkWJVyibetOv89j5xXbfvCDA/+sb+M45XikXCLctaf6txN/fKIRl3C2yBFuTJ5
ajllFki/EaKESWSu1GfDNpvnVvn+SzaZF0EhShul0ljPo5pu4P/yrqOBqI9oTqGJIB8Fe2uB1Ovs
587141U7+HS2rtOHoOBEFhc+BUYHsgrqy+yNwT04LnpgvOnFsXcucI/zaI/VE/ZKin20VhIpGgJD
hArYPtpjz4BOLjI3DgNhxG/gE1m199XMqLr2O+BcIlxjF5zRvjSa7A+xYMFih2rfNM5CpXAlnow1
A4DWo0WHs1t+1CH1tIeJ/FA05qPVRghySNoBVfE7o83R7vz6vqTr+GJvVX5lRFpBmHOc16rO57Nv
TMz/tO0cILaqpMRgQDFlX7TVjiOnOm11FyIKh/In3Dl9DtfevvPlmq2RX2VkemgOKg+DTD1uNKp3
5v0NVsHSN6glsolN8lnTdFnPNLbWjAgdkJZ7PlMes6Ledd1EycO2dNOdIdWo9tyDW6zt4lZv7NXW
du5Gv7kvfVympa9nK0Z7PVQUTSVzVqij6IJXJ9BjDrbs1RAp3QjooNzk0kW9Za79UEuvRJ4IjoKj
JorhAjoDowbrqzrrwp8uoTfHaJmVPmarvPoN1axM1U3sxBFnu8VYIxTLNEiavhz2EEDXnk42Oxnw
/l5ybqvYO+cHmjJ7xUWhpvZsdXGUQvAKXXEE5iaeKoOJt6OL9nOqyvxtG5nZRL1tfzph/zQaxKda
6GdRo+QbDzg+h8l/sl2AuZXlPkE7W036z/trGnq/y7X6ZXP3qDBFESQs89S8rxkoYwHN2oWFounw
yduNgiVCkKulJNl9ZosKzkWL6Z1+5uXam7J5xRPVMjSgmNQxzP6C4x/tcauBsWyp4rRYjvb21UmV
wBRMOo63CICwZQfVsuUWjaZlOmyJrPW4M7BK0fozTYlUyqGz281aLMbGJpI63dxdE+LeSZGJO9u5
mot8RiLdhv2s3ZYVthBp+qNvzdBNCtpgq6gV4T412kPNwT8GUZod66KoQK1T//hzs6b2dSgC41QM
dvuw9XiTsRk6I/Y1VSjQOiMB81io9jWlfoQvMt9YNcO20t2TQWkRwCqncuIUhmZ5ztnGvlbIHk3c
DE6uDm7hry92WbBQFaXAbcv0+a+J8rF+D5wExHogevMd5x2Oi1a0u9UrOWlMltOfh6G4J4DExrLp
FOyXRnui2O+y3MyADsLcQgE07pU8H9gFvJZhkq+HzwqPnRVDbLCCvQ7T5lGso+NiCTLr61BhuLpD
X1jwpC3yEvb29OlnlbIviwaGpKrbXZXcz4jIU9btX215qyuZnDpO8wrSmN32wytdauaC2ym8iLRr
iJ9xRKx2DkpLhLcrO1SlX55t7YR09i7gDoOsEeyOdbsv2SpbOS3Fpc+d5yK1gzHiMcmB+uomfMxN
vpx9kXJcZXqGrS2zBvQJyN8lMt4mFW0ErqYtAVBj3jHaQVePKttVDPmF5UgShWIc44GMLnoGLK7s
NRswxZD8fEpLc2gQ7wZ/PbmSk1XCNziQZF3poHx3JToHCofuFPJZ4H/dsD1XOS5+wxwMj9Z9DvhW
EQCBxA1MCy9vFIwGlmlyKKk4UrdtkAMbIZztsczq/oCQNf8p4b5VrJ3GO+UKQbLyKB0Nbdp70qLZ
EhnUizp77THtmmxe2gDRNl/K7AIyLzhzRxz2RTf9UCAG9xJKpbGymOZjTOdvirJHUfPCk5ZUCzpA
zYSfFwXLCl9VJ38slcmsaBXmYuFUMh+1hXbV2etedl56l9KFAN4nMKiBD8ZqOWxyNMwky2kzQa26
TcXSYiWWuXgZ1b6KNCv9w8WZbmcbQmbaH4fRnvcedJMI1eB3XXCTLCtYYACm/Gu6TnMPsY+iKLBV
0r432UW/PR84DdAzfTWbHhMsI8HSl+VTvqCJ8CKs2dl13DuvssB3pZgHR6dxryv954dwNF6obiiy
ZPILfS6MDg9dqd7sDPggp9j8ry1fj9hAWiCVWr/7c4tBcioD53u0U4yQQWf94YvFaFOX4hDOBkmd
242fxu824Aye/hikv8C2dMKfsAJANuWLLs5YMYP5jZU7GM9Dntrn1VPzrmvm4C1ni64xb0ktEuZD
8/cEGuLNSevm57zNUyxgsRzSqfYYeUrHOIWdU3/lDk3Ig7kyMLzxi/7autYqseB6fzyHA8yOhpRz
ZRC1iqDYF/KwgYurL6Pjs1KWfSa2JJzL+mNbpuZX7fjTekZrcOtDO48UysAcMHZWalg95iVs/VgK
x+rVEtsU4vVt+O8Cu6H2kHGwbtD9F5FdA5tA1jX3mM3tuqrFI4ii1+6m0FlmSG292+L4y3qAqCvL
FQQ32DLpHGjKrlEQnRdRShYNPEbt75aFkbRvRpGrHTGUuHngwsFeD/TryXho+jBusY/C40xn1L9g
Ed/l1EyPdb4S2cpnDnyACHjFaGwCk622lxBdR/5EIOF47fbqxEIwk84Kezl+bUxfreNYZGt10VtB
4RNdkLE5GkgPCh7jU20Wy68KY3CBRB5yCl1T13sdsPdyrhx9T+5kD5YnWZf12jCh1q9sI83ITp2p
dGd09YtV2HV3HrJ8m5jlLBZi7YiJb9lhyNG/aGUJxz0y70M4y4NPcd2bqVb9wZCFMKqh8+AHpBsW
9lLVPV4cU6sHiXh/l6aF980szfEjzJPu5+TWLVywecq8PTpeO+wbzXmqUepRYezEYJyHX0XN7Sjm
PPy0bD1YtFUwNdCEdOpkGj2cnk5bLWRXgE9x4gwZn9ASWmJduzURIhmyd1E9Y/LVH0ymdwhVNwIR
jUD0QnRbSt26vQ3C3/dzWc5RO6IjZcZcuZR6ZJYgxKx7KGB1X8vElIP7nhoNEid2R2LWq814GB+m
IO9RdWxtebYU46UgaxMz08wQmRTqHPJQ0/xRqSfqfQc98I0DjFKxdqfbKSmrju1EhCNtsu57IazU
R5ZRmD+EQWVsCaayDeEkVt1jFUqvPhRl2nKIc7p9C+d62jPf7Mqrx0UtZE5VWuz7WgrzAwxw3kcS
jN61LjJxnLopvVeUkWew64rurc3gVO/XbJie6pTQkSKMC0fVSf/otp/Iu6wiAqNLLTu+XQ6ztZLO
Q23Ok0TK77uMf/rEYARq8r2Jljg/ezPjwszyNsDuANinJO3MIdgNRdqW1zHEG8qRlHgvqDHdLaDt
Ai5HzmSt7i4P0iDbeSkRnP2IZe7HIqV6xjYxgmjd5uLoQN3dPjosH+m55WKnOdETjE9yW5PCKT37
6hub++xW07nOzOpgSQ41uB8X+3GC6ZfxDqyjPuS4HyEMrnW1XFtyLZG1Ed1PLN0WP8ptWJozTcVG
ddIkVjnz5niIq3rLsgtuFq4/s1ocEKozNsmVCQ2B86BeuzVZeltw4XML3BO9NYv5xKzRX44IJ3K4
5hvXs0edlWFJoLm01XnknvUX2Li521e5SQ2zXbCT4TwYPkM3ZaQ9jIa4W8rA3hHp4VSj6tJ4WvOa
QT2mQcFGuD4LxbVqDICipSQXOAkV7r3tl+KEEKMfVX0jsxpYt2tDtB++M2YXTiDBKeS6Qv7GyX/C
CHA5M9QBXgju6GylDhxJHjhGk0Bd8dTHgb3MSQWK7TJJy+SU03Q7Ybf6bNJu9wDQn3v/UtwPDIKS
EEdpkrIcJPQ/rcRksBQNR9syrPWllrX7J3eW0rnDm1o3x7A0Krp2ep8oSDoBzQOAG6qkFZloHwOG
wGHF6F94uBMHf2nD75v/m4EU5/yK3tFGXlTPe/fgS8I6xxkCU4gpox2PbhrsqKNJE0Ssl1J2L2bA
Vxt6v24chB9z7fNOWv3r0mFXMQ312Hr8UWb9NJvZkTk2f/G0XB9GjnsvkpM2c1vvmpK78wJ48Rx2
3wfYiGXrnfup+ebM+mWU/VOo5TMy+G/o4hd7NH3E72bX6eULo26RuP5wAmWNAaQOo0HXX33T4oz0
vR+Gw9s4ed2jCrqnwGo+PeW+FKbxMNO+eukyHJfCdG5xlO6hWfQDws3dHPKQKWv78roOa1NtJoFf
ePtGSjJyLNVAgr2/cP3av+gV4VIwhGTVVPZF7hc+dXUxwH+TNkZGgcAde2NW3KB2PZoRk+TAwCRT
cZmOLF2nMSXVx0YWr2R7e2QYDp087b9nh6fEmuznvOzeleZC5MECWIVkomaSasiKSquTIbnmHM3S
BEjF01TP3lvYyq3ftXId+RV8odzsjTAxmYJNXdif71Ma4eiOZ0ocbsuD14dA98Qzms4VdDFmG7GD
fHCda491y+JK4a0dmn1FytLUp5kMWpLa5d43lztDt/cOR/gUrH60CZpGqk3E4KABPOM/byWjr9Xv
HswJ1xPj+U8m5tu+UgW2jb4IT3a58JtQecB5S8cGakDutfOuGQMmo8PwFq7+o7LC7oEx2aXjIoXj
FyO6Hy79Wz94f+xaOBcWtuA8T9xyaUTs74yq3+4tsdxz1AJn6vtH4l/IaCRcSpH+zlpYkkW6feFG
/bREle/mujp1pPQvussep6U7zIt9Pw2r+8zId+b2saoIsHN4bnmaT7oz2iPs2gksMAKVT2sTo79G
3uGqLU5uuX6EubGXkl+Q3T/i3HrOOa3G6WbMMYiVA5bGe2V5C9GtEvOR9hPukCkPX19cOsPTzs65
fecpV1SCld/4dN3IdrkHrgWfZldvEvp6zbSnXoaT78J0BJe5NTUC0iTXB8Dp67d2g5PI0ndYHz+L
bjw3jvAPoCEfEBP6CIrfs8Xh3dxkcSTIXxyo4do50vKOpeVaF9KMOlrBnMSm3gD4FtP24OEVPM6+
vFnqqE8n5LczWb1jrCH6hR8DpnHj9bjdp4++sr76msMvoWgot5LAHsE48yi0BRdO2bA15/EhQEuL
Rlm9KtE8e2X6OQa5ZKDf/OG0gS5gpr8hgd6Sn1fRcDBlIDfwuRIbK8fwSQeqPXe4gTiN1LmiuLUY
9W4mlwuo9H+zdyZNkSvZtv4rz+5cZXK5XM3gTULREPSZQAI5kQGZqO97/fr3iSq7FwIuYWf+Jses
zrFCTUiu7Xuv9S2pMEPoGDqr+KoNnd9A8c4KgaLK7tFywFla6qIOx2UwrJxcPjYantIgmi9Rc/HA
iuY8QPD+2w37ZGOaESBy81RvIWmFE/PSqyywB7aRsWX4m6gyMaA2XZCqE9r89ElzQGFYlXOjSv/U
ALfxByfueVSK+aZZRskV5LQfNZz2W2uO5/M+x/mLCuXeZZe1CRXmxS4GvstwkRkwM+7hZEjT5h7C
qb7K+8ne2FFtbzujnX42fjhj7fOXkdqIDRVfwUo3avu5I8CcGou+eklZFMYlX5p+rG5iH9NTbQIU
crLwzB6GZB9gQt7ai4GuLaOffhxB9CtunWz+IW15G1Dmr6quss/6OptOlhiNlILUMI0d1dxFLkfE
VLxW6zBiAq/cydpacYjPWtq3ImkrjzYTY8PIEGcVRcqJg2OHXuQZLy7MXxpzTEur+1qf432Cqv4k
a4OZnQvhEX1pZxsRzScyay9sjClelkRXXazfTZV1ojfEfpp0z86SsKz+ajNVQNAtHkH2TmunNs+j
vFGrCTBP7nb7wcYjlmU+nvduOg+CWNRrO5H7wGIDiSi2eShVTsdwji8NaZ+A/UdTmwLTrY0+OY/6
1nqMqvQFXruCwGdgiXTau1kM4S2TINRSFYrBwalPR3xXuyBsbms7I/29Nk5repslsmXa5Fl+b0T2
CEWoeCaB6rkkUGYAOLXN1IiQJh1eEQidFMhCxUpLi2wLJH35YTcJu0lJe4MdKX81MXpeJSD025TU
4BX6SBNhQf0nHrTfRGxcp7XAHamafWSmf9jg8IHHeGxU2UnrhA+j43tKTHdBVrGBDro7yyytx2AO
5JZnj5N3GkDdpHRcwIh6np1B/cF5sUOY/duP8vuOG+oIwTlXlbEbp3JvJtZ+TPyL3p//Gjphhlk1
ZM6apGk7XxtgcvbMw8C7dCgiMJlLcxtVBH/AQkahh041II2l9nHdFN0v/P0PMfEEG6dyftk+kmI7
eJVzd0VA4rytjPaSunDyeonbLugkFkHXX+chDRv+5o1jMbjufX66up6fTJDnOIIr+xqs1RY6+EUv
nZZugjCNpzTGQYGVTZKCGDioCOikk1tLHzPCw99htCePuV1Fo4UgK0LNsbTb7KshbPk1HXYLgMTV
uQtwaDO22o4GjL0JQrd4SJ3CunD5lf8o3W+esKY86IjcGndVM/rnrU7j5koxhtKYNyo/WjPacy+p
uHJ5Mve+b+x9sx4z7HDcAs9HmPZrrEgED+N4W0zBcNoHealWs2PPd2j1sUEO6YCCcgiQnnfemDJZ
58NH9MxVT1Mh4B6rOfMdQP6QJH/2czXiaxF1F2/ZSQ3hzwx4a+qplmnNpHrntGbpeE1o3l/o3RD/
NawWsEA7iGi8U0na66wIdn7iVLI5TfASpatOoLdOLrg6O7wKKzNSpykN2m1GayvA2N9K1GkdjrkU
QXMZRMrzI+f3lGUXZB3RabWQ+iJcQ+WG3LSI9XRVq2JrwFMGLqDTdO+rprzUHHWR+bn2EvGsXYtm
opdFe6c2JuRog0+nueWzNuunuGb9rQi0Pyw3l/m8hGG0ak2WGP7HsBrXfUGYk+/HJg0EN9nEfWv8
UQa5GLw65nosquKhYmezmrrhqvLjEGdSUKAqcJ1dCfSf+psnrC23AEoDxbCkVigNstfQ0mctPm/Z
Ohs4ojK0wdQUMiBvyE9tUk8QJVAN5MRYwW/AM+0pO5m3HV1RHAAmRiPAjclzrOUm7O1eoZsOc1Sb
nZV6jvkfSOP/FzH815Ke+b+rGNZImZ7q5D3HZfk//FvCAJBFAHKEfAgsBdzoAnb+tzfG+RfuCQOb
iLkoCBYy4n9LGJT9L3Qm/DeDuay75Hj+t4hBmf/iz+ErYTbCPyic/ok3BjHEO44WmBioLgSsGSR/
L/jpQ4QLOwoN/zLmPcb5kgaVy3a0LasNu/3i5N09+Y9+4v/w8b8uIt6G//tfh2IJDkUYmclRFseP
dLik95y0JLKZgXSEehoSryOHM7YRXZjz0e7zc/iJ5W6os/QuLmveiagP998f/iC56e1SHRtXEWph
JCXc9Y/H75Au0qOZl148JvtrYYTOxhiRLmxj2UP81lA8mtyCCXMoraPKXoRu4saWvf0ClcW/Nohb
YHKUTjqo8IT9zWoWtV1t2fFnYkvaV5bvFlnvgqqwkSpYITbgyuGW1sSbhF5M7ONAS6nKX0efqfgq
w+wm2F1U4S3PjwOCz6z858Ce+vu+V8ad3mj5hdtPWov1Mg3vvr8h4iAE/D93hMR3aarlFzl0KOFw
8GtUUCzzkASYyzN8ecoRhJJLUSp46Fpsmfd6aointLEMubYdRNlLY07HTMrO78+cDcjpmb0hXQnT
wCIEOihfGjFSmrt9ibyXrCPHxpobAORPs06+iNFQYhcgEKRtuSyQYZymzxhaFgLEknN84rRl8TCy
/ykYW/jTT1Vl+F9qbEWMsi0tTteuU7cvcTeNt01iN4jIuIrhUkxdeNmPTWWcNmYZqis0JXGyhX+Q
NXu9UpSuWryEVpESYXXr0TLamhoIHdgKJQdj1DCLkHu5Sd4+6alOgFiOi6DYNx3+uYvZwSGPhEQ6
v31ROaQO2+FQbsKevfwWZyiKOOHzhV7nc9feAHgPgmuZx7hT/MoJn+waK/eJgXB53FE1opC2arth
Eg5ttdokrY+JqGwU7Wns02ZFjYc5dB2ryAHASy4BTlTEmYiDJHWn6U39qFfrlhG4PO8137XPGt+n
C+CbVvozstxI39gjNeTa6IKhW5tOWtsnkYCB+sIFW4qQH5BOZEHZQfQDibyNFiPQXH87R04ZsQfp
RbpNeSoyj5BpI937Ei3dGq1+Y2wwq4L8j4liQ9CdMU1fq3BIJWpvUV8ZiHOKtcTB7XqDavCFKoL0
/OduNsNoa7aSxjA/EjO3WKvIzJsH1+QrmdA3oAGU4XxyE4zFG7MjWkojPjja6hNEm/X3D/9XixHU
KgflFih4XR0ot5pYTUmvd60XFLa7I/jZBH3SVFfMcHrMUgP0vrnXCJJDTgPCs/Nfvz/+R4Tf26vn
gqTUF1aXCUhr8Sy+I7C2Qgui1El7fClMLdq6MNnod9GpYWZiVwg3PgL0P6BU/vuAOHlQvxGnCYQF
id37A1pVKApc3Z2HkhgehImAvR5zYFt14Tx11VifkP5grltFpsdU9fo+rUr5XAwJnPlxoqrNqDiA
gGvyjGAqyp7v74dYVv//cUsu52fqkAzf0oN1ZvoHcGDLckt8H6jiMw1tSOFOatfRgdwMetKjZBgj
4UF1DOm1Z+jYi9EAFgD2ZIsTr90x6dGPfK2Wr8HH8+FbrSuF+4vvttT5Nr+/XyhSc13IxaSXmZXh
9THzoZU9Af8/cuEf3anLhaN0VybfI+yzZKsuX+h3T4IoEzXoDnr5sBj6a8JQYBWznMkYW0Nj/9XG
Ar3PGCuL3kUd1oLJb8Sn2qSpmK4ExTRIDKimDxWNe7GFQVvRPdKYmWUaXKV1B4ejOXLOnx9eJSz8
rTabVth0h9ByIo2V3fvLKfdz+SwkeiB/9NlY2nl4A0XH3B25R8uP/z8/BiRnXFyGZeiwNnGc88J+
vEeYbwqioqhuey01f1W+iRMuqq0BXkwwyzVmxTzcZSINrmI3SX4NQy3Bx1eNtv3+RD4+FNQtVC5Q
LeB+CqXjcTp4a0N8MqIUceWZDpFgqYNWDL3MdPv9UQ6JyW+HES4aCR3PNMHdB88eHUS+jAlxI7Qv
3Z9TlaWC7W8GMKBLp5fOLP1tS3jeXVam/TmqdwPzC4ROHWGclSSs4QTl7CyUq5uqHY0jyekfV87l
HiCupZZb4kDZ6rkHC0npxMxsfE6uHjIfuIcDqysV4Q4kyB3C1RifCimBPtKqM7yezc339+aro2MJ
B3lIhAfsw4MiMqoNuAAdY1l7bkUAKLkYVkWyiBhQ3pKNNRbaRdIbQ7ZGFtltansefn9/Bh/f139f
vwEgn0efhVsd4n5hHoQUeTwDPfBynDilL8gQi5HfFSW2CD9OoxNjQp37/WEPFsjluEo3LQp/xSpp
8oZ9fAdkVVhGXQ7gCWNZRBv4YjjMgorSqJdBckGtZm+0phBXKrNi5aEjGMZtBPg2XReK7u7W0lU4
HvmMflwJ3k4K6+Oyd4FFaQLz/XhSPCO6ZFvekWOPq8E2g3bf6WP3y0xNEDugMe6P3IXDlYC7gOga
f8FbEf+mB3+/Wsq+6eh2ys7rUlcgjYQcQgUvtglowU0iEtTEtdPeZKXtbIYqGPcIVLR/9i19u2qH
fQwrkcvFY3v/eNWDyyRYVQt/g3xqlBkRDLBaJl6F4vCWRMB6R4rbc4eNZgv8B8B+ZAd3kDr0C3MS
Lh3DItnHtZk/qV45R16Qt7SS92ulIE9Cp0cDIZgEeFbCjyeXFohhIkLvPDzmAkFdW6AQIkegLDxE
4clLpGJC2404nq9itAEZYw/fgAQf4hJc0bbp0O1N0GAY6Q1d7M122P2uy5TxFOYNM18rVwfJi4IT
qSklQdodeaRM/eOe9O32Iva3Fg0/xDPdOXjSu6Izmsm1Kq8ph+ugks6PSBubcpXj7aOBQqVupyWU
3LntKRMvFf1ofESIhLWdEyYjs/s4hnFY26peoe3EsCxlzUdUzr7FcD5trZfMKAB2N3hICppHsbTX
IWjABytUbrxJG4r00i/THa/XfG0G7n0c6MG5zYfJR2rjoDiFv2zzsVYLZpjy8FWFbvhgamMdc8cB
K250VTaBlzV6nW/zsZxetNCvwk07OMZ+6BT5jRCK+pERl+Gv69xSLJzOVD6a1aBfwRggry4LLfI9
25yDnyW9M2eeiSfaXuPJia4MDU3TqkFetdeL0m3ocxsEe9I/YrbkJKW6QZcIqrgbqlisanP5jXNI
RNpKt60+Z3uQyXqXR6JtTnFxo92ICpGuKdKdV6fSEHuic6l+WaJzsbOyPYSB3yxKDYU796/hwyvw
cFareV2mWnSaxw01e6Dl8zrtu/Z2VJKupR81f50ATLY3YsJWa9XU8d8QgKK/5+UyHez6U087vR6H
Z4rDqF6hq2UaZ5Kkt7XwqtYnLC8DUSM68cBbBup4kEQhpqu8S8XfzhnHZ8zL4SVb8F7ecjHuL9zw
CRuNqDEvFt4em+/CCKMVScnFQMlrwATPtA4Tpt9miJoM3K4JPEUETasyYKVcAZHlzPj+VM5lWkrs
Vik65LUhkP+jgSI6DJxaV2P7Q8i/my07jzD0Q/QYRT7N2OuU3OeL9mdVTx026IHd4p8JEMIvk0Ys
RFiihvYjwa6ocYepFYhjpr72KjyD/H7IZX6RyNo90UJ0TcxTuv5oUP3+YbMyVetOZPMr7ungIUzo
Gq9RNIpxT9wm7INQy+VtzZzysegG/UdhCPeHlg56utYnCUaniAMiK3PuuWe4A6A3kjLHyxarPzPS
Uk72nuuyX4SDaplQSxs2k1GY8hTbsuWDzjToEdSsvfXGKFXQnwUmISlrzWocdG/k5ATbnv0WmNIw
YXLTtwk9yUlFBdvbZBz3MXM4PIyTJrmMRfhwKq0ECSRAA0Kfcr9C/Dhj5AYOaxXVE3lvLXhV21+s
9CiaZkSDhS68vhyrV3yX4ZNTSPKM1Th3jjdFiQMLUMeAsgp6Gl3cya5ONglSI+cUZwnalipJtH0/
MdT3iCWkx91STQAEX4ag9lxZ5SlXXo6X3aQCsUvCifKuA1xDz6ccmUa3vsCn3c+SDsGKT03c7Myy
YZBNfV/q4NOAnKyRKUz5Lmp4TqByNMw/UgPa0WomJBuJlTnE+AZ9eZnwsI6rWm+t7MSweh1dWhtj
f/bJwjOghzHHg++BfgKZq3tZ8BtBmbMDvQQ1yGieXzBqz8l+T5o1mguiOavYRCsGMcN4CCL8/atK
EVLGji22fg1NCmbAajsaUmnuxw+mTAtU6xpaUKIXXft3WbSav47dQrwwnCh/aLTHmRhqk23tNOQZ
/OaTn5/VM1+XDU0e+2eBzBi5mINJGhuQdB9x7jmvrev6D5nK59siS7vlvo7LayfdBlbEbCzUBegF
GzFqrlopUOn2trEd7VGoYNHaycSlhAqVvIb4tSTHxqFChCKFcdEGyF831syt2agytb2h7CtaFWVv
/nQVBLA1KOUGKuVYVagUk264KSc+L6uFhjBtTGICdVTMquYBmXEWRZFQJU9sG5Yrrls/k3o1M6eP
0htdH5DylehpyLFsgUHg8A2DAtULZnGv0w05bhxVaicSISzZrKMlLssixvdBrynACb08+Tm6tz9K
mCQvjsmo49NmXktkaS3MC6QFbN5cMkyJVPZ7Da9ma1HONSlIwCBp5h/aYOR/9VnG9/wF87XRfPB1
8Vjlj05WDxiv5iSK1iBQ0L1iUCQDYXJAXushQ+IVeVUSmVNaR1hjXWuGuo1esJOGzK8co2x9TA0E
gHt67Vo/R7+afsX5CF+R5sF436fFWJ5ODQ/LidkwYdmoviYZ3GlpL6ybckrTE8zgFl0fE7T+SgzD
/MrKKS5dxsD0qRroPKuuDxkSzbFkNNaVurXvhtFGAVxXSK9XOnIDJIhNkWC7VEGZGFfdYHbDeRha
DbpKcOHrGag4xmEMmplX1yMYvjIvs9/5PNsDi7dOqwuYYkIV2IvanHYLY0VeiCrHXCXiIlbkNpu2
tpHGTAblFCoHqkpfkq1T6F3femYpQtYNETanvDmWXDMz6n8kBegPkUTWr8qYtJ9zgUAf3wfDP2DP
fAlDI9Tp5Mqu63banGzSodAwV0PmQLqUACNvavThlswhsWK+mKvmInPz5m+WpuW9qIbruieDl5rm
tAyyIjqyMf9ik8AueSn7aMXqEtPkx+KvGkWZIY8dPRdNzQrsVgxlGGjNuqO78ke3qxsGabhuQpHU
ezo/+kupzPEWeBIt3V5n7n7sjHTJIQ/qUSlNdvDSMSEnHRbLuNyUyIlh9WA3O/K01+FwnhDXK5/g
hdEedcvIxUKMqf6XrTNZ9Mo6YUYphij+lemyI+LDEf0PN4d5vhoCnaYm7wG+ERonkXPVSBH+VYYV
AvhLWyw0bujUE9swo5+WQyI9t0mP+DO0VgzqNhzM3DM6g8cpkGX6XNWuL07n3K3IR1a2dtLp1Lor
ckrR4/b95N/g3O8LxiNTcOvztDyhkSIFmvGlfKWVqj+iLzQjNAcVOHoiMkHN6INZjGsGLmAHynka
E4THVOsn84Ab7MzCVXCXRiPkvdCX9WPIiOdGkjmr4Cr0kIRzSC671AkIYZdta8OPoAOunckiNgmZ
DToAyPBT4E6OU/IaNXGFOS/iU7oa+ByrNVL0Nzupbp3rTKN+Oz1T6z6eyPurCzCiGDJcHd5ioHKI
T8iuCBlO89hfqwlPl0fpUGwVildzlemFv0mDrrqHkiACqAZ2KRlY0zj18sZNf+N6RH6GxTLdMO7t
xQ6dS/JqUeaYJ2nXo8Gl5uJNniVKU7kgTL0oTkqoQNbUXrkkZ5ZoPIf0nC8A5kfsOIAzxwRJ6oq9
ZnlBeYcw2y80JJUDBBr3SNPxczNBMQ2CDUfbzSAf6GAf1xWaG6V+0XoJcjkYk3w/23imyCttDQgl
VTLgFH2dgLa5tPL2WOTrF5tn9FFkMbjEcNHyXN6c952/yUgBeGqNV4fudDmjN9jhlDDXeEEAcIF8
O9LS/Ny5UOQp2OwNbSmFbh9cbjkiu0AN09IbqIIHp5xMD7/xuHX4Jt65GOUoPvz0x5Ed+7LkfHz/
efOZLSndILDCFAf7UQYcdR/3mPcbaCrnqQtxPG70/hRZPn3Nmvp38BuUtWHnM/vLFyGqYwE3K+vL
78/ki8s3SYMyJE1wov30pbn37nZreeSwUw85kQLBfZMRSuwC0D/BmTvB4Ralp0/E23x/0AOL+Ntm
luau8dYggYJ4OGhIzN5ObQIxPJk2/Z+cp8H0RF+zJA9g7dptqyFl9zTa8P4ut8Z2EQKF01PYGr70
MNpBdZpLo84RhMzBthJqUTrAuLlwjZwhvmHX1MALEa/FdCq0R102VGFGmd7OU5ngjIlNr5uTaYPa
RF64qi8E/DcbwUlm14XlKXIZEN7lzliizTPTzZzD4Fo7jGEB81eTT9Ah07Bm52pFw2hJ1whUwKHg
bwqYCvLIG7n8BgcPiw1U0GKiBqyRfvjH3yjOCNKjeB3A8OT+PS2GRHkp4dTjkeMsf+fwODQQCS6h
yU9Q4EGLQePIBED4BIy0ArYZtRNVq4Aj2hXFD98cWKkoGmFdg+Q7do2fX3uLF8KxbNrajmUdQgPm
gAxaawyZABqh2LlqMY+YseMR7z6darE7HGmofHE8Ey2BSbvWJPH4cJKh93Uxm3XWon5250u+elXE
OHn0r1pefuyZzBe0I7f388/IUIvsSksqugnWW9zeu1fN7gr+fdkyWLYkOsHWYbzO82xXR47zeQGn
SWAziuAbiXbhrRf27jiiK5qmNlnA7amJrnnnMcIHbC8CUS8MEPbTirJvTxuv38hMi6+/f7k/N6rY
sNGKpCdLrcIu5OPTipQUFn2PoqAf2yVlRrrXosOxDVahePj+UF/8iIo+K0MBPliGkgerKGDNIGWF
5krteboJu4D4vCKwi43jUmFDRWx+/fMDOkwKuTgmLyhOPl5b2mrI64ngAGao4q1Dsx9jv5XdQuWf
zitriI8cz1i+Ph9fSQD1lrEQX+1lEnbwSkJjtRrYT4wlM0p4wsBzST8ywxlXEcW1E41w510ydNNt
aSmtWbxR5i8twQe8Unalxx5An7Dc+qrvCEpcuP12HGAucdTY/YxbDcqoXk40iKfCLXU800v0wff3
7IvHEU4Wjz4rBVHLh4991oWNmCRtjIB+I5K3MbnKINevjErpNWCZIDgdB01umjyW+9QYUX1+fwKf
P3EsamR+WGrpkdMr//ijBTRuutz0eUqQ8Ho1QXw74oPK19ZPCIZpsW5aOhKD7w/6xcvOSmroSqIP
Ucbhml26Ntac2gVlafBQzkxjTmUYz0fGTl8dBfUQg0fe9aX1fnBphd0KI+UoVmHP6JwRZyJ7KI+E
JC5/5eAhtEzTUm8Be4RKHTz1NTVgB9K290YsHVsxZeUaFjyb6xzfUwnN6MgP9sUKYlMeKIPnxTB4
aj5eVaZKXQ0AxBfwpTpzAaTcF0ML0wMcRnDkWOKLnRiG/jcQM9xlxzhYrlgzbNoT2eDRCPhNU7Y+
K5uKdjLbjn1UIqqWQrOv6aTSem6xs8dRiGEBi9w20a2FgNun9bGc5bft38EdRxPLysbmDh2SMj7e
gX6u3SpKiPpqA82/csy8PHEmjCmtwGfiWfqAawQlur4qAVI98oDnK2Vglv7+Gf5q48xIh/EadQf6
lyU17X1xmLeBDCF6sEvtKpOUGMafd02SGTckYDVQHetGe7QT0l5WejGOf526d6frNArFC1sEAzlb
4uCA+/6kvnibSWpj1MzAjyg39+DWNH3jZCjUkWxo/lNuBtNeNpY81ftx3rhEie4GNApHbsTnwmjR
hjB0oRPGjO0wM9VJseURe915Zo52PvCDdC3MBLc+7k2S0sd2AyNMPw/7vnn5x1frImLlY84OhTM4
ePWCke9N7Lo9W+1Ex1KvGIMYoHYCCBgn2JfbZ3apxdP3BzU+32M0gbbgSp3lG364rBQRyWp0m1hW
rKJ2PE1hgLikZiOwtKF2WAhsLbzFsHIZffjUvd0GQ+wszisjb+9tALpsmUsTYBrIH8J9F1oJwGCn
S0dceVChaAyW4hKZ2PSjSxzzb4g8G8KP8OnPBGpU27kyM8KNqOatXThExsh3vcHZO/vNkRri82KD
IIGCRUe4wqt+2InR0tQpC4cunNb1alebSbqhaITZ6EfF/vv7+ulQb7tqm7oTQNeSk/rxdUowIqJx
dmbgH3AXiBQmsAxOYLmARL8/0qcHlgqFXdYyaWYA4Ry+JJGTTRmWzRGcNFbKQVQ+zgw393RNlOsR
esC6kmXzU+J63H5/5M8yDR5WRyzqLSUJuH777++qTz4MUvl+MHuuleo3oFvTlZzoLIP+LE7mabau
0xzFHlGf2E5MW142MewNgZh91RFrsk/iqiGGa1k+vj+zT99KizOjC807vAiFF7D++8VMd9GJc+kz
YAjLvwidzjpTQSKPBB8Tc8vf+bB2s3tBvrzoh2066ebB10slHdFQYCe9sUCjt40ISw291i5TY2Mz
6ITFmxYP+qgWFZUaa/SDeTwwdJTgodhzwT0lcEjDguOGfJOhy4T1b3dMnOciLkaxCcFzOxcGTYl8
MyS6fqNBBbzKnKattioiYG5F9QfpCtdg4dNB1E3wXpVmhXtzqAwM8UXQ1p6G7JjZDU2ocDMCK69B
YHXOku8FYnO26RevdFy8bAJNUmVx8dZsvBOiWNZ2lHSPjRDINI2sRn1ER6+rgW7Rj1wPYWnf4t8M
dXhcgA9OA+wnxLvWXdOzhdcXS2Ni9QBEyGya9qWr+Qy/WOu1NfzorjnpGDDaP+EU1v4aw0yLI6Ua
MFkSOflHOcWcn4QZiVMr1q8SXWBdTyHItLGUWzbljJ5qNMT5Ouv79tlPfeM3MxnsIL0WZJTN3UiH
W/VZdd1mrb9Q6nE57GxbC/6SGjQt8/sK76qyKvMFqxlmt6mtusek8M1XRrcG6DgASXz2ktLdADbG
6Z1NaX7BKEWQghYnOfGHaKVQ3MCpvGGEpkLKa5fOjTGlUCJ69Cg4eq0plcg6G3Z+dmRZ2nqEA8zR
zbK+AZlf67sSpGm5Vj0use3Q5vOvvMz1O6cJq0fGoumwmnkWnBXjEZiLiEIhiHQNVjH4PcOLY4D6
2eA8nn6385KnXlVldqd1laU2WEQczQvBcYEdY7cKcQuHlY9mbchpJCPIDU/sWSTJrjOC/ERHL1Sf
0BdxUjykJe4rSH0VTAaNvQROrJDJfpVMY0FZ3RqvZoS1xfPpUnTs/ljhVqDMYZRNuqhXea4AGAD8
Ki7Q0GXuyqK2EWxmkgEMfgaYDlYJQQr7qi3B1KI3G+BcxV1nrv0w180VLkpb7sJ0GJ9LxqbynChQ
d6t3VmNuuqmuYhydFrBpPOP1Q80id11YIRkxIAO6C/RB+X0cVsZtx5i72DTp6HdrHOn0jAdA5T/d
zAhvY3cElTDQjX3Wmcs9N3M/GHSkXesho1SzVlMlZnTuaEHR1ETD5K4qp1Jq7TC7C1djQ85aLWgA
IwzVjDupmF3ij6pA78hunyVSZqsmm3rIMGHnvlBJa9GqgdAHQW2m89wqkxvTNy2q7nqAmrAFb0ZX
CtIgFIqcpikScgf18grOEn2mEAzHH4gz1UM60/gmtEiaSEIMUZ6JCdjsBIaCpcAKYYbojRUm6wJm
PN7VKA+Z00Ly0ICbu3q+biET6lv8/Co6S6k9L9nZwP2stQIdHXsCfJP/dDle2oAGelILVYvtHtTd
sCqyNBoo8s2g6tdJa+Jv0Mr52Ofo85fQZs1HjUkZQ6PgcDVufb9wGf8xbe0G5o81j8tvsGE4fnzN
OeVZaq6N1FnSZ8tpl4ZF9cjQnmemSEHq64uGazaIcphQnhjoWHaMZB/LQtPuCn6G+sgn6quPJ1Q9
gfsEqhGq14Nyr6Gl2DMm1b02NO18Gxi5fZdbDqOLGLHSGRO0eF7Z1jj+ZN3xf1bMafd5lUQ/hjxI
urNFQESqZSfqewYicXfk9L6oX9i/4+Hn7ITLZ/7jF5QSNM3xcAwAxGL53DLj9gozbx5B4x6pQD9v
gGgEUu8iM0YIvEi3Ph4KOUKRaqAKvJC56drw0dhTdDrxXxo+1lU3usQrdhPYoSALLkKSqs56RqX/
dN/LSdARpz9NJSMQj308CUX2Bt9MRGNZZmi7YfKNlVONj1K15mXfleLIzuZz4cDh2PYychE8sYfX
DPO7KB2bNi+wCnlJ9nj2PJpzssc7gBPJjfwj78byMH0sVGydPTYeGqo1bDoHk4+EjwyQIzpzxEBC
ScBWDwcSisNFrodgwl3fPhn82fnZMJPa1A5QgiPP06dtBveXvS2FkmG43N+lYntXKhZOMA3ziPdJ
h1G+jrrMPpX1bD+pOP7bx9nwMIamuv9+2fn8DHNMqjJaC6aBTOXgonUN8KgBqQVjZBIzS4vK/Yi+
AuVoYB9Z4dQXP6jAFUvAE3s327CXc3l3fb5LqIHJ+NWjmQHyL0IFAj2zNq3HgRgJcq3Dvnmk7ZAG
OzNWNKAJZ4nOZ9/n086bbf4kyKu7j7TYuGm1AHkNBpG52/WqFHeWJshjGSN1iVvJ/6GjV8xWhcqw
G0kYtDAe51J/nnP4LZ6FWG+X0kW8y0s3fPJ1I0DmxDb5bOhz92KOeifcGmavUCa1cXa90EIgLoxN
bq9LUc27UbkpPE7o24in6zh/mmySozcZwajPqqG+Zew6LGG0JlKTVotxh0QwCAxv0LVQ7WwZ9K+0
1YdpZTRzzSiRDObgokcKU/3oSU/MvGmOo2LrSNQrXoX371jX4KufgqfMYldr8GMc7kqYqrSWkoCv
7DF9zDILRB7o/zVhvmiakEr8h1z9v2KQvzgeawY9W/Z5zNfeBmDvfnpHgmlH5EMB4wry/SbTB7QW
2WUGd6NI1zzY+rEl84snW+JioYXFX8fQcrBaYbNSmuB9Qn87z5cjH7QFVVZcIjlpnoo2TLYhoMY1
mtX4vAb/j2QQbbidWA+lq09L/KKz6WNdrmONiLwja9uXJ8eHXrD55b44Bx82rSJtPTfZFFXQeO9B
YMH2aXvSRkrLmo9ss79YVpCv8m4j+GCCfGgUIAZ9CDUJB6ZyY2IAqgp+ZTcTZUHkJf+zCHd+EU5H
LtD46hdnoy0ZZ1Jn2M7BwtIVcRhpiivsQxcHUzVZ8BLyxArNbWkaYHe7xl/iKYbUuA8rDbcjYUOA
plsUhW9Ah+mcN5LP3BTTz1rVpKK/lA6wdmaccXWP1qm9UXTgZlJEzGrczlD3rvibpr2hLddtehUn
1Y7c+eIVjS3jT6JhWufIkva5I8i+3gA2iUvLtCQ/5cclrefFHX0afAD+uvpXRENqS28aSEkpiBkI
/DrDPic1L+iRgIWppEGcLAhcf7Qa6EZuffL9cv55U7+cj2MLly23rh96T2pREm2pB8id8jKJqGIZ
Pa2YigVHtvX4hw8/li4GLGofBlpYkw/nkzV2UbdshsEjtDY66YRewJBGcfpjsvNBrKwcNSSDvTh8
mmkAtWthjaTxTF0WPMUjjetV6stwH8FLI5O6AMKiU1vYp5VJ+c2evBGV19nT+IPG0XgfAZGoyVoY
xmBlkhIRIVv/f+ydV2/c6Jqt/0pj37PBHICZAQ6LrKgKSpblG0KSZeb4Mf/6eSh7n22pe+yzz/UA
baMlS8Uqhi+871rPWsLCAvqnhzRMZ30lFWb5lY2v8pqqo8VeXDaKGxy3yZU1OdElzdDkEmWwGPRt
mSRaFpBB/aCQzIN6z0IQtkJQZH7Lgjqb11NUhzwaakKG3a+vz1v5/N0iA3kcXVbmeOr5RP9p72+Y
sLUIDosrmNTwvUvPlLCxShDqBsQxc4+Ez1IeqM2pN7ZkkNSM0hReWZXb+qfYCLTrtNeL8Jqlh9DX
AQ3E7koKxvypgBgQeRV5SWhyefedT7KqU95aFgwKnxk1br7bG/7Xxf8Phur/2cT/f+bX5vkpTp7e
hVzyK99t/IZMEgEde9PWaT9xndV/2vh1/U9a0AY9I2RubBqWNvCPJAJd+ROjOR4/tn4U8N8c/mJJ
0/zPfxBSoDl4rmkfo8Yh6lL/d2z8HwYHDV8cewdksPTAKYO+NVd/moRnRIkwdCJcv3MZb6U6kB6h
cea/UdB8MIxjnqeGRsXPNr/PvdaHW7xwekWZ0bj4aVBYu8kiRRBdFGZwdRoe6Hx+HdSh2vaNCmlE
FNPFRHG+HbHlPJlj1h4BeoaJ15IQvO2NFHIGK0Yo6UH9myHsw054eZuYcngfGsvRpZHx/kmMsZwI
NS1Un3lTEEhFvrGbz0546NrxNSR9/BjbQJpbA7L1T7fM5fvT/jPj4GOP7fuhaZs79LLY1n4UlhQJ
usXJTlUfOlN2M2SifWjzQfZjZPPrubOA4xAe/JQHaNyoHbYPTKbiQe8Ao5Fk4ytZP/1mjfA3t8ai
/uBW403RufiwHkkidBNyVyj+1KidQeyVnK4zK89ffv3J/+4wyCCwLXL/Lff8+3NeC6XFr4ptuozy
Zpe0A4wmWpvr/4+j8Lwg3CE3VtWWxddP93lpVpBd2Zn6cTaTKRNVKKfl4PnXB/mwqlquIStkZEGI
85jS/7K8rFOWcGk8+cjFtKNO5dGbeoLhVGGGHiaiFsIXQqlfH3Q5Pz/NHnApaCfJDnpEDs5jvJzf
nz6ZqomgaPtABRs3LJGf8WW2aQyQnRN+UUmxxnuc5mtBUA0UpdL49Ouj/+XqLUdnBFnKHew59GXJ
99PR5xnaDNOK6pt9djGc0rqYQd/d/PogWKs+fkgdCTAvj3VYWToGH8aPsFIGnkYMznUpTd4ANuCY
mGGyByOYUYAHoPXIVhI4Gkj2I8qrcDOruc4YM2de1olXRx3bLxUyPbx2Mph3V++14UvYQZgjFHI4
ROmQ7Ts7TtZpnPbqwtTyKf+PVIBpKl8XygywLJg7Uk3rHhW5lCJss3NhwGRK+piVpQlYETI3dfs+
lLv7Dt+Y37QUxEVjZNcLJ3WVRI35mKblvEkSxwK5kCXfrFqX7iC5TsQ9Dr03cZknyAlR4iPP7fc6
EsAj+h3CkKZJWxsVxWSiFF7pLVevnZEABRthVYF9njC8B6WPvCM45WMpQGaOiXWQh8zZa7VJhHzb
a/PXWc+g7/Hb+wgm8b3g+QdTKMFTWVUhqbhozAhRsKtKeexMhJ1UVh96i25ICW+Mnxl16yrB8UV9
vCVwxgoXqjY5uVigVNBVQlSeDah47WSwSNhqTguS3vGkOdNPRMvRHEHNOD+FCj5BvRFUr3rSjrNV
pWN9a4auvJkgdX8WWmb71FgrF9IJtePYBO9hLjXjMoNXOlX1DiibtpTdk52lS+mmKQ2p3mtcwpUZ
j5+jsul9NGT6xqjGcFsxiLvM0sqOaq25A/evAJCw+12nd6CMeaM31SR/ibg4F/oma5o+jleyNrwk
wP1oJaP5bOWy35Z6KnvqMLhBH9xOnXRDA2ba1TJJo401QaYrcVGL4qozFOJMl9A0GQmCGVT6tpF6
mB7UIK/akYpDRMonfGFj207puE8SwoCkuhRfrK7damagrKqOO6gK3LwgJQElG468+CEDFCdS+dCR
vojAvHVD3bjA3bxJzGT255BajUPMzsVEw7MrJZ3MyzI7RGV6UgoSni1L67fwFMiy29Ire2m17EpI
3aeChheRZe0+kIvPbKH6nR1yxjIEU76SG72nArl2ibmaVgbrWGTrygJXwOHix800+4A5CEwBJGrM
lVsSCuyWunpbomDZ0pyXt07nhF6q490wI4kYwfbaJtDa1QuMT2mknWU7OQETUr1G1nM/sQpEMylA
d2SUiTiRxgfwRHF2wo41ryvU+UZIo7qL6j64BE36PNqm2MRT1x/VKOr9Ig3HPcggrKhEQ3h9Yflx
nk/HHg+KC8Qb2FUl+q0otcNUD9taHx8FC+etHRefix5DQzkaZ8LdrvHF2fcOBG8K4LLz2BOPs4MI
dgZZ7VyKHPlvPNSFp5CT66sN7TfaOZNGQJpqVBczHPG2x1+DbkYNIBEsjPZIeL1kNCskufelql+V
xpgdgpST5ihfeixJrqVOT5DJJk8qbHB31VZBbobOls2DTViE2t625NCwP5obv7cHHi1dz19Cg8q8
Zh3CevGTwX1TCLF4kOCBS4u8BLAa9spM2rKfmhG5SZhKNdT0hbO0nhNtOk8s+txqmLQVd1Xi0o1q
3bYNpDWb0mfsCzx5ZrRBS/+FDIBzWTYPdkyghmll5M7mggd0GQQnY6fSMAaFMyabKcYTWQNJSZUA
p4Ep+fo4XStztqNeZqxLSc1WPcJpHqfsMsqljbdYMxgPiDtY/JGqsDaiaff4UJ+ThKgZq8NSGMKD
cfPpqac+AOBmUVdxicuqIzWAZkMqpsfOsU4d2Di/piLsyY0R+LpW6M9mjnSiMh1lh6XqHpvV52mQ
st8s5GBw/GWuAryASYNHculkfuQc4MWSYclaSyCpNE/rrBuqYq0CYeehMNiKrwJtxI9M1a+pT4AP
SFMYmsnsdohNm9ivIKLT9i/VOliPbRvdxHHOfYF3BCdFlpfl8wC78CnIWE+vFQGne+jb4Q73hfgW
6nAFV1hQJHkrsnoi/UN005cpdqJnKZ7lkAhe+rXAlUKoGzhCKtrZbf6ETFbq/BEz8UuBhfsSVxms
vCGXFNzGlp1/szIpfYIfQeT9XNotB07mqvbYNZdw+kILYEYfj/kzt596RgHaXGTcWYzeuLkM9s7k
d5VlVyLrCDHQ9IHcJa5CkTnfxwJbK7XNqCIlkizn3APYnJ7o0to3MkmeycYWak8FegjHp0gawOpZ
nTk/EY/Jzh+qfTxf41oLOl+uoZZ6JbgY23NoSliQfgcSNOivk4guqGVa68EOypcgt2oS3XtJlbyh
KRjYUD7mSMiSMaGrlRv3hsBu50pqm14QeGvMLkYvOJmSTdk5zFTnSkoj1F0w8smNr3RdASgZyMbg
1cgXTJd2YX+jITjMPUJy9Jr2qUXqFnswTJ+5HIFXIek7P1JO6AmMMBtyNVrMge0eC8bg+I22CFNy
OYayWFUFprChSNKH0ZLUiCZA76Se1JawyC01mYmGDAGCre0Oxd3BsUYHpKrRBlvLDHHBqHJKDdHq
9JE8yKR2Jhw2XRa6jppZhgdLpJpWJrGUXw3cBiTvkutC8E2P2NWD2hm/6iJjqM/7DHpmBc8RqFFW
sFCIct3aQPGUCUCTB6q2lU44Gj4YbEpb/vRfsACq5iHO8VX63VL+OJmzlKdXlkGnZHQJ3xXKnsZi
gQ+6kMcm2HFblKnXi3HqPSlU413SQ1X65Ni9tNg76uABUEVM9gxJBIZPqp2+T1AiNNgsFRxoXeIo
rJQWy4zf5mN33xQyw3NpBePt0OPixawfYleojQFkAd0A67rGlpd5YYoFkEZ8hIq4MlLSbeZJKH7V
zJjfVTmUF/ac2TC4E96sYHewMURPROfdmmXcfo4URbo2icb5zEuGHSbhJH3p2Lg91VMGDHyqjQu3
PCztXsJFt51Ua8RyGSb9edLqArMwPLR8pXRIGhmgdOsxrFWDFKPEWSgdgwXHnkE0BhiNHAW+T0+o
TYwxksuViuFFxAYDHU7PlmlSi4bIzw2lUbhfe+MmDq3GBAZPXpgb9wih1gznlkkYUZg8SKj2YK3F
DW65uZz7K5ssrycJBWHgwTljOtMpRk88Q2SRKwGhpKupUsbez5S6t4F4RS1s2LBU90R6tOnZUrol
T1lCz7sss6+KFOcXc9sQlKt6aCMYarYjSMXWwuDYUFOH0Dy0OpKbUNhfiEEmYptnRUAvsNL+XIbp
gP45dlJjIzC9pis96Ij1a1LN+TzLVpIdCPtQuz0hMfRWutmMkE+Q+qwSGCePOxYp9pMBwPR+wsxP
hp1C95g5G4X4mmHC+JRPCcknfZlX6Qa+8cwA1pG6q7Zk8mHEnayv2QQFeZSaqT6McymdhkkOHgAM
qObe4e4gGpYLNjDhE2i2H/WEYLV5xPrmpvHIQERg6ThsC6VxgBjMDQTfqtCn8zioQqygNwfXNbnj
GXiAnjDxvuCZAapsgWyYCI+WAZlJ80zae1xRycx1oqkrtpBeq9Sy7WKM0m81ow8jf0LveZkHZY7P
dLiVepMaZnDqjVG3MRClaMmFChEASQ1rUQSGSzRZRZXjDjOVfpcNGgXUvqzt2IvsMa0WZfxwNuup
eXYICYP1HZo1wexTO1+z40g+B2FUZTikDe2sg4hoPPQC4bPJLbLLiT3ARG4TFkZ23UAJheCYBu3O
MliRx2BTx1WQJX0iqc0KeRj1scDpHKcNSOZBTojqi4bnqKykHOahpOPPrlThOWaBQ9lEVXNTlLOm
rSqzVpmOEJldDVlVX9s02V4qXapuseqPOZXgQjwFuiQjKrF14kWQE9mrsUAytGr4ZI/SGM1kctM6
qD18fNU9+dtt5EOwy2K3AH8Q7aZqABqmJZ1hbBTRBi9qPeqvsmpCD9I0qb+0dim9OobUUTJWiYXy
SDMaNnYZMnMWlWZ8kUn3aP2aGIaHnJE/dSO57ksULzakjIKOcXmVK435Ze7C6gZ8HCiLzChD9gyT
jd6PviSal9ByZgKxJoWpCWoEvN1BYRWZ0W5v3UFDgrOBoZ3eZ2wgBjolYxXuLApl57hl99rQ1GEe
QANDIkkhA2Cu0o60+F5B8++GLGXmHXaz7EkLxbgOMWnxBJCd7ko4dQhVs+LovjVaFL2lSdHcZwzB
hK62mpLvIiHRt0k7AqbQvtnQieeKUhI2c2f2IWIOd2osAX0rxVzeoLRZbqxlX0N37o6couGmNTtt
9BI7zy9D6wysN5hYLfoT1OUJ3GAL5RF8nD0jz6E/XOZy0nmNaMSnVJj2WUsSXVs1VokyisR5on9j
ZyAzce6j7FptgDy6ECQA1jukJrCfofvCUDpG03PV0+Lms83pQ9u37GtGq1302lKvh4Td9Vm9KYhH
iO7MPCOxpkuiR1oH5uiGidQfcqvLjMMg2/UppXBxAxFPTXxsDHbH9kfHopt1ehas894CudCOWVmv
CD+1b5kusJakdig0BIYUxNaxOcBzkKSOkGDZCgJXUavkaRxBL0BMz4T9wCYpFl5gj/N8LwIEqTsj
FuHeGpTgsVfLJF1pTEjjKmKCnOh0ifa2SpBNrsg4bs0H2+50e+DqoJEgSKGfXDHLdGmS0WrEGnNE
8Bm1BjN1DmH8OuugdvgWC4jOBSzclp5atz23NIu4jdY7teTH5VQ/ksUUO2uSkCfnWA1ilsiQwFey
gICUZcNrqUeBwAYz/UxSCMO+kLO1xjc2c06dZ12o4N9JVIKUQCRp9GrFKhPhkAPVc8sIYBoG36Yi
20tqCGpyhJ69EsjGAKKmxEItqxfC55AsVmedOMwOBzWNI+/Xdac3iO272pru4HvQscYT/Yv+4kM9
GDcofaMwJHdIN4o7FY0AqXaQsSBgkFe7LmtduQN4qlwlxMKulAouaJdXXb1Si57HJXOETdB5P+4a
dFsS/oMihbEj0LaQSD4qX5PY/gHW+t8mzD+wsZm6QSfF4GIsEqClVPw/t2Xui7h9/frHbfvUvoo/
jmR7N3+cuzab4iL8Y0faSvFV/Axe/tuX/97CIevlT/prClIrBaXKz2nSimn+Cb0JNRrNVYM+CrvB
Hz0c1f5z6QLbNuXzN94h//SjhyPJf9J+R1mDg5SaLT5ux/p3ujgfRHEIJIBEowZTTNm2UM5/pNup
ncjDPjbDx7onRq5vIuNGEVgIxHyQ6vqV5blfzvNtQPTXhslwlVBlae2aHEr6Dn5TaF9/OtV/0854
Xwn/8X4wCvHUoCbh6XlfFmbbpUswo8LHPAUlI4Xw7d7+gpXFQjW1bDfv5IdfH/ODII5TSIEYGx08
aoWzjo7v/UEFI6M0SbF2N5kSkcaNn+dD8ymk9wmwJ4JiwNy9KmqiKusi+mQKZfXrN/C+Es9QAXnM
sOTFhYt+A6HJ++PnUYFwtGHfOhuT6xA/EdXatNYh6pjSDhUduPVYO02q/Ds1x18PvKCYucmIVKU+
/nGYagRRUSo9wxsVyZOnsXJ2h7gE5xL0t44Y1kI3bw2l2lIcePz1R4Zo+q7awR3MBYYbwnWmNm/S
J3r/oRNM8EXeRPk11CJX48/x+GW3Q+KwCjdULa6Mk+Mbp3Zre+bO3MUbc4dGc2edJD/y2KevHF9a
Ld9ffq7aNtti27qXZtvyv46v7tQLdSjX5Adf+tXLxfQQXD82B8fXPZrYu+R5eMROdUB/dT3eGMdw
V/nKCbPylXM/Xg+XklLWRd0BcF6x4VtRXvMb/+XCi768EKbhs2f0OE+r2Ls2PKCgvrQOVsEKcJSv
udLW9BtP3sib0pc3/bpZ59+SXe233rByts7W8JJNuYW5b1GJ+iqflN10M57Hs3TID6ZvXalHaStv
pv2wYv+7Knk1ys9vrw+IaCet2Rht54t+0nbLKzHdrr5tDyTuufbK8pa34Xj1tj6Ibba6RVC9YiW/
Q5izMnbmiYTIO7FF4/ybe/hNcPevKe/H9aSPxcTHeMb99P56xk7XBhDFsuu1d76LXWJSVuUmvO6f
43GlETJlE4zgw/ggJH4b+rPLBshVXAC/29gvN/yoX6+S9evmtJ9cqF+rW6wa29DD5uTyDT/xU491
74oUC77Hn+MEx8G9jkBsuxR3insKq+SH8LU3bMmnWBer5Xe3vxPFvBervH1OpOUWpEB0McuQ/v5z
Vno+tEGv5dcjqTsA6QZ7P/Z1QvUcexxJ4F7J2sYNQ/u5ldv66vtfebSPujzavX1FEs5jERL8XOdE
cxB0SC28mPoVEHMdYBBmYZwOtbwD87lq1LHcv/2lJO1LpEJWxOtegNSDN9sgx3R5jPRDqwxnrC7y
PuAD7J1Q/PiL5IWKVOHQ8v71vbefq8Gd/+YOeBNQf7gDDGTVOAdxVKOW+XBmgrkYE0jByTVlrb2k
S1d6EeGDjq7s/FVq21uFJHIcLidNUo6qMd8KQPhzvetDx58hiavzPpG/Eq59VejDnYUSsiwddrnx
XkmdA2Syh26RlgqiOopnkuQe2dhvS0oZxtTAQ+9OTmluYuWTrcy2j2rwgnZwU8Mgof8WbUyNnIFu
vBrbdJ3o8Ah0eBLRGUeR37ZA0ELdLy2TaK+exp7jY6fxdL09INk/a4R6KHV2oxGGPrTlftB+V/v9
MAO93VTU8FQqNJw6BtwP+sI8sTvcunl0LadMNW1i9YDDdLAX3+TWEoe4RRt/mVpzPYZO/5vC8/sW
6XLFuGDMgMiUWYrQD3h/Q9vBYEBjhDNpGMWi6xviVTIPKKkabfYN0bY3uA19TSS/0/C+n33elk3M
fYsCHcmwgpbl/YHp1dtiJJPnnAj1Nc1B1kV9na/nUD0HIZlHSauxYYXW5BKlqGx+NwHx6v+6W9Ew
ouRUEFDxGGPuZn34/uiV3sEx7gz5rlZSdTvp4U2S2+lB6QjOkgOJPYfGqW6N8lhW5S6e4+6YkufS
K/khQr9/NKGp6hhLvLAlWIHq4EuVVOIOxknyG3HJ+/P0z3eK/BTFJf1y9cOaqABcWGasH+46JX6E
tQO2SQbCFtO2KUT82KWGS5O18LIlbvvXZ0l/35OwdV4WWcni7tDoIONFeX+WlCFvbLXtymuMhR45
8oFPAMxu7S1y201EwA1Gr1CnUDKLUx4Dtsut4n4qsu5AHBdEuLpzrqySEb+J2kOvK5/tqRiuW1xB
m6ZJyTJevjRLcq0NHUtSMVnxppWn+y7MsxOsjzO1jOTagnl8r7cnqp3TVRLuHdTdt6USQfqoQAyw
iSK6ilyxlRiKHrZWIXtzIdobKwxOstmzl5y0+7cz829tlyAK8t9/LL/zUlbAWcKo/a//ePfVuXot
btvm9bU9PlUff/LdL4r/evvn8LX0ntqnd1/QLKfect29NtPNq+iy7wf58ZP/r//4x+vbq9xN1et/
/uOl7Ip2ebWQ5dzPmxkKuD/dIcs7+fF7p6ec3zu9ttFr85ct0Ntvfd/yWH9izWRPA9t5kYND1P2n
ak37k5UtUCa0YsAH2IhxL/3Y8RgaCTP8C7+43HHshv7vjgcVHBYRTKUsFRVbY8fz7+x33gazfz31
iB0XqQkqYuDujLSg5D/cz/ZMjyBtHDi2tXQ3CZz9tCvRd7hIOBfFdgssL6US4gsrijYJgBfSPqxm
dCn9ayhBsWNHyaDuAZQ6jzOpjw/1OC7s45aK+HouIJEiDXeCO50y/g7uR7/c1NP6p7P+N9uk90PC
28dAaMbQbcEJZMj+MHjJOjU+zW6wMiSztqbtTtFFDnUAfGEbeCLL65ty1KPtIDnpTp7l35n230Bl
H84ju2nqlXhMwCd9tJdM9AuhQk6UkoNskbzL6bEdlkzatm4TNwi0DlRw2Af7KrWlrdWlkxeF0m1m
hmJHnqcPhcGi4TJveZfiPPdpfVYxvG8GdMybCrnHDhK3wpwMuYQAqUq6R9sjEaRjOo9JJ2b9qJOF
aa7opcxrgxXZ/vupzuf+N8uat03Qh48KpQF1rUXpQFffhsiflEpFaMm9ldZEPMZpdZOKxKERLhsC
rUflmAj/Qdoi30qIARxtPHddNbaEmND+W2W2Ez04/ZCRxhKYjSuPYEmB9oUI1fHidwZrVSQlvzNI
UB57N7kt9wdoAaZW0O0qz+HHHe2gUZVV2oJAz67OTooyvrZpNfsSH9B31JQ6ZDkE+9YZb1VsUFsL
waDbhq3xPOV9fu61saBmW5Qw7ceoxkkP/voUp0530FNluJ9BNr8gBZpaigMNXZ6pyet75kLJzaBJ
7Se0h2vNLOSLPZVr4qf1DZeR7TwENIrbAkZMnNbP6dg2RxbZzUOqatO3UnOkm1rJsz19m24dBJV6
qiQhrfRSl3yrB7OtMGUcqlFYZ+YN24ccWNxaRu98LYP5vknt+ROZ2sUD8svik2Rl+AIUgo7NMKsP
cSgwInX1dBFRkaG/YGCkxpuP+6XtcKqmShyxQBfnRgVZ27DCf9AalW0o3TmojumNRfDZKWjjAZ+n
lVfIdrLhllJ+QnNQIpZg4U2Tc0qXzeqn4Yjz+YpmP0G+RK6fRsLy+sxZj42BeZ9CsdPJj2pVR2QZ
2XYLX1KiKV3QOPb1zJGvlXgaSG4uenMDkTD08tFOjmEUVp7Z080LnJJn22ROcmuIpAt9+8GeJGfd
m317qWEi+qnc7euURMwG46//69HnTcH58yOBtxSunwZYgjU00ssPww/dfFyBxoQqwO7ps5lj5ayM
Eq/tRq2q5ls3qvIWzrTkSUk8nQlUaY6TaT20NM5zr0lBU7gjtnnFU5A6eaYWFrBpkRH3y9Ovkp7k
Tej5fgfRf79zY2XNcKVRCaT0RkHwLwi2wu5B1ZRLsGMlyV5SaWxJ8fQwqE/OduQOAp/ZvyoBRess
pNKKG4HuEZLMx1+fvveVj+/vgy0y5ksqP1TePqx7R00qo9lSo1XPxvEOa1HoJVZNA62bCPVqavNO
r5T2d9fsr0dlsrCwloCNYN37kcUjK2aoSt0goYFRkTphSq8/61YTvnQ4pzuSusNi2BiIl+5RGjob
RAmU4Ij47OgV1JOO/dnRH+tOCAKhUSpUmmIfTHIIUzmnO/vrMwS748MARjrYsjOxKJqy+ATp9n6e
bvBnFzEpW7Rl+oLQaQv8fPccTZVGqUi1gg3QVU+hG0d0fGyUm7Y3SX9Qw5LkSBtAsogVbBzqExKL
8mKgpaDdQuKs2ajxRjIyxWP/1zwXmrSNaXDvYRrQFTOKB22qoS4otL2IXQ1uQYHkOxOtwsbK9PtG
Cgfkf3YwbfSFChuElX3bBBGKvyFUEJoNUAui1upOtswXK5UWo6sI0mmcMLsaI3pukp5bLo7nyZ3r
vnsQqgYiVo+cC/JyMhhheQduGJhsjOU5+hI71rQvEflvwAs3vnDCYI1FpZlXdNlIQBtq81ZMpYz+
PoKXnlNSMmJE3ZjOmZlJ8X1E8GpEqznjxedEMT+PJYpKty4TgKdTOlwVEhv1lWWKfcOa/GIYtbhu
paL/qoexgg9qxqxeqWFAZHw/7/NoSaZNKtXywlIaPWustWNkqNelSIZNpWrVZzOoyxUUH+NkkC51
kRJN3YdBEaDNc7TdSN6zP5boQsZSTWnJUBgRZjPvm8zsN7nmhGc0S2hQTdL5cii2JTGalWVQAyMc
5VnUABPb0JxtFw6A5hvk6JXrDlzFhp7p4DbYE1eTLontKOzJt+M0JlYV+9CTEpaV12rA5ZaE3jyM
u9MUQ4qFjD5eJa29s01CmfPA+AyxgcCpmjovDTtkhERvk/t6tCdWinUOFB5UtzhlklFe6bNo6ZfP
znPObANMs6b3Cc26xYQYVmSS9R3X2SjtY2s39/OEDUCUrX22e6TkfVpkR6svUvj9FSoFS76Qvvcl
EjEG9GamiZqIgOy7vleBQWSmL4KEbnmjbhKcRp5Igs8QVsrrYaCdCd4WrRBroXvY2sonltHqriRl
4iCH6U7TZnujTFGL4ZvooLzO8JBlVXXTQgo+jIU9kQlmPhTSkK1MSR8ujVlNl94hZAEtob6dc5az
WWlvSFwZUJe2tuX1OPR5b2j+2LTbYE1oWXlJDEyVVjCK6V4Mt5nRfiHTIt47ZAJdSKQ1roxclHum
OetznRq6m9APhzubB14eSomndQiUqcRv8rJbcvFGghDdpMjU/Vw7Yp1HY0DSRhC7TR29lnqrFm5C
k3k9psbIm1HugmLCChzO9bGTWZ2uG7WUrlsemGsEDukzGb1HGi/ojvSmfGEtJqNdQNu+JqXd3kMx
Vm90xHWr2W5QttbqbVKF+h61mVy7mZYvrXBu5DkG9e2qVdR6eWegiuICnArcyE8Kg/6DZC5lKcae
e5sMnHMl1PIzS9XIB62ODZHkHFbGqWQlGzMZMxJps6Hw2cdHw9oAABAihELkAN45Cj5LrWkSvJrE
r43VaLnXgvI4xgJPcFzqwy4LVXXDPVY/S2P9AljGXtmNClPKmiasCo65UdJwOlg0Ig9xFs9noTbG
wTJGGcbL/KDF5reSJ36dIIJlanTWoayiJkoSVKsdoRUAO7wgU8wNwkj9iTbRtkS/spKrsdmymkmt
T5YTscvvHfyJrI/i4ZOldjVaBvD4nqGj9VnHUtqeh7oMXyYitWgyO5GL1y8t3bno500HoMJtDBH4
DpR4ePcTyRksBU5w2WWevHRAOVP3xW2UFBLDQiXiTcbagfW1HG4R1ueuZiY5kgS4ta49jc8TPM5D
XZXFEclUiiQ0sxO/7cfsa2xW6YoUq/zBLqgaDI2pP3fB1AG3lBj4J90PhGQ/Ob2+mARqWgpmrZxS
ByANYg6uDEGVEomTdlWY+34s9FWYWgTWhASly26sI0TbYEEFekKhr3yc6qnTvMkcmr3COJasZF2V
eAKWZ7+CO01eRDxuZXTe5zhLUQFUSPAdv6dRP/kxuoDxPsY1sq4IKWy9hWk0rlpNVr4O3UzoUp+I
ReW+HCkZEvMYalqou8HyGExId/d5PVEd7tBroBG2poGodng45dfOQTVU8o5PfRkQTULeBkFKIbG/
VyzUJ6/jWfOFaG1yIQ0m4ASbwqYquvFCRAE6mBrl2iYZZ+Vk2ZXtzY2s7RKDwbfLTTpkA+kgl8Iq
VQbigHaiD2+mqdaiGendD31cD56csUY5lESLcb8izsKAkMbUzot4M+a2fcU87nzi4Fl9AycpSZ6D
sQi1i45sB0oci5GUVbBCG53GPaosCIoV4okob7/2lTywkhGEIyRxs317q6lDfapq2ngzqYNyV8l5
szWKTDmBLGq2CgDGE93WAa0ZkzGbt2bRXjFVBcwyV0peCKAfy6ePR/SVuZ5ON40z6ay51bK8pzcK
ZEalVTiT2tyPl9bgbEktgTc3I7KPU4T0K0M+ouhPSV1yayjjhHZJl4xAWQMb5jYY0iHeiGB5Ibkg
f0aMjXNlEMkM6UjLHjHh8j76NAZOIjfVo9M1CHEh6Vc3KiRMJFFZiBfZ6RNu2DLSd13c8UFI+eRq
iCqxWk+VkOPw/8SjcjlLaUVVdCRenR1Rl0lD6CO3abaNUI0zeScmTRb0phETp1MeMnCeimcRFfPJ
CUtO3ZiipagaVXzVCbL8NM20SVfyjNeHFcVoPGWBIj8oxLVPbqmMY7WuSr2/JJREvs22lBx1p7TX
BkQIlxAhblBifmwVWyqmPIQnkUEbx5klvyDyzxsswMh+Snb52omlyBf9NK0jubiWm1l/ygxFPVL8
3w3kjvpiFsW1U4/RPpTm4RR1EaFwWEaUVQa/4Q4tWzP6oCBeyggCM1z/KNyTMDptnSZDf6gl1XWX
qfpxdkhGKbOC32u1Zj9kCs0Cx1l2agKGts5KYm1bgfWsiDpj9KmGclsjAjso7aR6VhBnX4XFqoNU
eSBfxGpqk81KperyraJYxbdiKkcSwFv5DjZdl66i2dTg67eNEq8LVISP/03dmS25rWzb9YeME0Ci
fzRbsEhW378gVFIJfZ9INF9/B0r2DamOjuQd4Qf7TRHaWyBBIHPlWnOOOct8KVUIi1gNlcEOEmYI
t5Kiwcswm+W0bxszoKtCBgDi4A5pFsm+gSPxWLCDmslR4DRCnVYZhzS3oFU4NaHB/BhhTzmB0i7Q
xxKrM06Id8tLSYgnb/fQmvp4YZDCeptarXDWHSd/TCtzdLYy3uw1NsHHUFhP1Jh3bhzBQxXJWmvq
9tih+d/nvby1kPasbCbXNH/at6giTle6lb2KeeKvapJgyeYpNIJGJqp0L2n306zdxIPOLDfmLKk5
9rTtEGRzLTZ6SXDtVSRVf6wwnFx1xTwGdBG8VzMuxXUh/SX2IDOv0gW/DG3a2EIqJ7phgn7R5Vl4
6Yx9d1PGTfqgNPOJJB8rMDuvujTL/oumwuqxtevEgRlR+6gZyDbJJ5kEftg9RlXjvPQExoANi9pv
bWIRLDJ7Hc+BbJvV7JAPJVrP2gut3s1egnI+lfJGQtLqyCvyaBEi/ACig1HDnMxvSQllTUznWS4p
7Hm7/R8JWexDSvt9ZXcegUjOYrXA4Ucl+lBSdiaTfkUM6bgqwfeuTKN9gxh56/X2V5EZT8it0SLr
9W0b9neZlt7HMRPHLPmCJvnh4yT2f7vNfU6+tlVXfZefW9y/NMP379XSRu4+/0f/D/bBOT3/Z4XQ
/2yL9zL58nPfnP/+R//bQtaDu1r3LGLxkJUso7wf4euW+S+GbBxqGR8D5+ev/rv/jWubjZt2OUkB
9Cc4nv93/xvXNsYDJlTMqJC3Ubn/k/43ozX+qZ/mXsytdVQu4BaWbgD4a1zgvxgvW6eTk0bZsvXa
MsF4R5APdhS1refYXdM8j9Z2A7h5lbjywRwKby8K55W+IdV9do61zEHw+Eib6xBNNVWTc9HF0dGt
lkxYI5CtGVR1EwxDYmFoGq3daIXwNsrikWiq+JilNbFxEaYKP1ybbetsDAIxXs3Cl7j8up2bzzeh
U4cbUXJuxMd91sfoC+k4OKtbjkQG7LaYhO/V6I5vUUj0loWInHUIQa8ZF3eNp4Ik9Rgo992jNiXR
2qqHgczQVFzHrQHDe55vpbT3Eb7wc0Ky0y3VY38zpDP1WSMBgqjOCMa24ajOQRrmXHXVV3ddWD3o
FoIPVME3IovQGzQgwBgoq9UYYgTpkuJArMLS7cR0AbbZf+h0mIFhbe/8Iruse1MG6JpYL0Yzf+vg
wdEUSQ/K7WdIc0QgGmWI1FhLDuTrvjR4zNcGAQ7ruRhPSrAX9Ea3S5mEE5I9yP0IRwjZetQfW1i5
deg9dDRJBxcUIx3qh3ESbVCYyrgRXU/qhBlBvoPQsyQMdeFLpSaq7hG5riJTkenwEvE3HeTsPtFx
fTdFz9RC84nKsW1r09QlO/GwqnS5twfzuSyQ4xrx/Bq6yBHIGQLOR9tvVdr9neAIiKyliypO+O0D
AgXoyRrpbp4r9WfNQQmC9ejB93DuxZeTJCMs655BJ922DsJ4IxyC1olOjuyIHe0svIUobzkDpms5
ge2whoT1FzPPIwJ9+vC4mHb6XL9iaBzerEp0QanlD6p1bzXpx/OaftZ1kU54xD0IWzjRmOSPKRYS
TZwEkyA0T4L76NoraI7uKS+0dhUKZNZRqV0bYfpe+vkeBiPK58K5MCtcOB5WCrqu2WWoE4ZBrMEm
zfq3VH+s2vSx9bIS52mv3kCJyhUcLLka24HSqBnCK/ooObPbQiM8dOgCl0iGRyoa8wJ+2LRteCR3
bZbd1gMYycbLlzh3yrAUKfC60cml6J0hfE9ynhi6Fg9A+cxtkrbmJWUi8CXHx+qfc0DxylkE0dDG
29oizd6zsVdCPEOhjT+QdBuHc4LA73qkWmq+0k3LoGyKrTUnpEyqdK3Cg4sF7Jx3TsJLmj/M6AfX
rF9URNY+diN5M499/VyOBFxRy+cPruJQGxMivss5Pa6n3ONBsYt1aUakZGr9rWq95gyNvtxMblPc
2GJ6861sOJMgVnCU6sqNbqTJVqtlU6/tXGIObJ05hwnZD4QJlm5zTuxmWhWh6B76xIrXQyTiCzi5
5VMGEvia9Dt6dlPcOjtIbxO1mt1/xc5WBFM81gBZUjs/03iab1gx003CcZGzhDunDwagzKsM9p7a
FB+y+GLuxfLAOOMtp4/xSpbOcMwHt7x1PzT17oe+nvgloKMJHod1DwOyJTC7n/dqFvYWB9nw4Jcx
axWVoPWKXSC56GtUyasMSyknpWjGI1W2heDNbM0vSeRFTy0UWxMAvAU/05Pz1phSvBxpFgdCy3jq
LW8sDp0zIkogmMrfGmMXPxY9X2ZG20eUlq6dnHyaHNR73HoqGvuces1wPeKE+totzKYkH/vDbCfy
jbMIVtxShsNu6kv/YFS8xL3WZG9W7xqUbe18CXWTIZ5DXYFTbQbrSwciJt2v9yccbo56LGkpnzq7
5U5Gc5htXGt2V2YxWzujrgw+5jDPG9NsjWOLzHSj+L4HvYnHG3Mendux0dsj7ZbhvfHxsXFGxX40
tbWz0snQeiCpSTsMH34MSlneKi/tXYxJ5bcJUmug43Y+UbOilDcGsbY07ElanDbHEqL8hsSo9FLY
mvccheg3tVIOe8w7ES2rwcYMoqVFtRZ5EX5p8GUJHGW5ek2XRpoQkQwa0plucOsNu9hW+T5kiVuL
JorW+P7rXezE+YPOv77tZ6M/OPaAZ7jO6Myyr2L4+3ClTAaWgqmQ9nvhp8apBzX6Kj98LIVBqVmQ
5vug4RNYAw2gmMQDyD/ur+KYGECd/sJJYmk804/AZ1sQTc8qXQrvMBUO8yOGbsTC9d3ejuW8j2mi
Yd0lpQd3OJ5xxJox8NVIbKtq7k5Vxtm0VrFzhATYP3lExd5Etp7dJGH0RYaxsYsmVRNSC0u2HKty
N/apReqeZgDHqpZGXdy9oY5N7yOTuBizFwLal8O/jlUSotY41GTA2/UhNvqIdz/JOA/pBB1y3syv
taj3dvjDhku7GR5smqwBMli43C5w4gm61Q0lkbuR6TDsR9fi5FWw2uWg6k5Zj+k6zAxYuMPsBno5
Y+AomCZ7sSt2UVaZr9Nc8ezR79tpJnkophY+NYAPv1uFUZwgENdbs/VvtLFQD7ZGj6brut0IHsmo
5EuosW3X8Jz4MXahKgluDnWOQeouSswt9rp4F6Y6qD7vrS2B0Pv5JgvdTWaUb9XoXoxFmtHzIb9W
dgIfqLGpUfKt/WI5UEX0oopGLNHQwtvhptzHynmOmKuuKkeFZz48KSH9M717Gutjv/H7hVNQi/xd
dXN2W4owfZTjhLoGB8dz6LjcMK28KhAo7+kPmudsGnSgKlby5I3Kv51Saa+YCtvbyhn8tUU3cWVX
6AGpIW4t7G8ZwbxmYpt7ZyQL09UUfiP3qrDiHQKfNbwKQseGRNBGcXa5o906RRsyo7NuY816mXRN
PtugMgq8Byf6MkkAziao+8AkOdRjFG6RTnfIvXDDUG1G8DDkO1kQ6Is796Ca6LvWFFB52ZCb0s1W
Or37VRmHNFC7EoJiGlhSgRpxmEJXVtOsncZOtl7R3NOZqQNXQydrZwQhg5EeitpbNVPzTkOe5mlz
OxZ3vTsEcDhf/KTcAjy41Bl+r0bOVCTX7IrGpn/5DV7gLYqjYvF24wJh0d8oPWMjp1Xg1Zc9RVcP
2p1elLru2EmzVOW7iBExe+teNmRCmGRwOj2jjwQ2If3UgpCKqefd9R+w2tEcdqfvOv39rXLI4G2U
RSJfTp/RYghKM9R9YVS/95SzLamiLzDfbYyk+N5Egr8kOVTh/8bEXzeXlil2tT1+Hx10UDp5x5Yw
ZmojznxRtMdb250cm555QhtxTdBXT5wr4gLaY/7eTkC4sPdpz7o0kr0VQZzoO6gmpbOvJnsz+0zM
LChngUaH7RZsIpEcPc0hKyS+N2d+QYtR38sBJXpvqZswMaqryPbKC7vjdpV1UnE4tY5Ni+O1iFnQ
mbZp7rARk2dUW2SS9zPjTfKKq+luEtCWKocWqYyjU+525Eqk8562+3dJz34TCeUcAHFgj2W8sHaH
0nJWozGwdTjzU+SPtLVMtz/XeLd6ZuvOq+l4R19LvUD6kXsEN16i1vG06mloSU+MxmI42K0HkYVp
VTDg+z9UbbtIzUptzbMbPuihUa3pXbtXfcxAJPWyRV47xRtfjDiREtKq6wahCXxaax/lsmI5ja9c
nRmbk0txDXBenTF1qPe275vbsLTjZ4vtbSekPh8xv8/gQoAKg8vW2dPKcboPvbypt2IJ56z9xl+7
y/yudlwiX8wQ8jYup0trUN5FN2XW2mopRjtjglbiuKl6B0jf79Me8kzYzNfN3MA9wK9gXFa+xG4F
k/ACbzrtVDMM13VTEmsy6OKpB6Z+ErmTXjPBqTZGKeVlXdv1VmopYEgbd59bpe4KnJv2zBLgvfZZ
Zh/HiYqeZn9/hJFKmJYg936asi+QBwg5L7QysNxGC6JmIANJfmNmHCCE6mmborutyz2cxq0raOyQ
KpM4F978PQTLhAngu9CTYSXrxkAwWG/dntAC+v0ijc4h0dBIZ/CVEUjnMZ3MNO9eFuqdars7oPIz
VrQBX1orTHZtKq/i7Hoy5sBwqKdUNe2LZqFtmVOWbtowVft2YGIcerN3CInzXnUt+6oaMAU7KLBX
BgIhIZtrQGDS3JJPljMUjobAhvbyXOUJ2IhijrYqreDIjPZ1myApd2n7srzGFONxpd0rNE8hG4MT
fdNp4W77Ts6bzFFVRRWeYUZwCndrJnN+k/Sxc5Vo6t6GpgJ4UgOAuGqF2bzQG8IKWsiRVKG8ad5w
fXdbv9RpyCdd89xpvk6eRwVDv+5GZh5d326lUQzvotA4P5d1yHMwDd0Jhs20ymo7PGt1Ou7SLKoe
gfflJ9FUD5meyjuMb+OmMZZMS+Ye3Yk9kc0iqryLvhs4/xmOiXhpDn0O5pMFKHEVwTqiaQ1HNel6
3WCtNuW+MWj3F57OxA7i6PfRs0Bh9ZbQ+VpOEmTINvbtAiGw6yzdt2HensoE29pI73MfF0N5cOl/
PZIiPy1xue7dWANBx4KqgkxJtZe+rGmJh2HQlLn7pk0yQkSqt7cCvh3mbss4Yq6M2wtlF/neWQA+
WJVohS5Qn2Zwnk0l9mhluW262bkbe4A5AD4FrK6fDs+qcipMo9W87T/AQWbbAREaDGAv2UIWmj8g
Qzg/zct4IQ/ZJgwi28rUU8dKsSOPh65sqkKESQu2qFClwoKJ7k6TFJN5nXinivqLE/sAINSN86fe
8dXyhhovmidGCMILJ0kLF2RSKz7wSQtJCS0v4ccLXQlWr/7NDZeZqi57/0IsHKZithmH4z7VLtXC
aQJeZ03bNnXCi2LMz87k1u8CsJO1EJ7mlnlRxl+uzYX/lCwkKBzU6Xb8wEPNeas2qCUmTJStdo8f
PP2eLEQp3Y3mfRl69gsUCzYDTeY3aHjFUehdsu0XLlX6gajqP3BV8UKu4ucGYhVm8Kz8D7SVv1Cu
ig/glQd14sb5wGBhFyDWaUFjFYNHv2nhZWULOasapR2YC02r/gBrEegBZIsbJV+xObyjXxLXzQLk
AuvdnP0F0jUuuC4Ej5C7SrhPPAjgvEgXmjb+NH0R0fyi7PAabRKLpVYdZY6OqOjdH+KUf9QS/T/r
d/7/Jv5dAKL/ueu5+lJG+Zdv7138c+Nz+X9+dD598S9EGMTBCeKUxA8R74/Op+f9S1+yILGE6K5A
M4qa5397HWmXClIwfJvBOw/hor78X15Hof8LwiVIHLJybR/O5T9pfC56oZ8UawsREzMl9jrXoOXp
LALjn3FzRSQmJyZ8NyDcw9rR+Un3OE3ctTOX+T4yM+svAt1Pait8HDpCfMTMHrnYJuziX69XEq/c
wSchRwr7NYKiDkGwiovDNKv0PHmxzuachz+ezP8Ixv6k+vy4KF1nvKaQkn2o+r9eVJCD3qvKigKJ
EevEECRm43fwo/HHv3y/TwLk5VI0kT/8T2QJ0M/+9VIlEr65dkQSQOFNT/5saRuGXcyf9SzbtQba
jkS67AfLn2JPH36MJf7jN/10eRLTDMTHKMZBSWJh/dzEtiGCDbnttQFZWT2584VJ8vOsXQuwAmgi
q3b+gLxf4pNuUHl53f6nJ/83+uvPrCY+AKxi2wDVvJiLea5//f7ZwErT49IKwn75kbNRPPSdlrxm
KuGkM4EkY82OrWMtmg3y0x6vV2mDFBoFPTUlO+POdfpx7xn98DxMUOo3f/6An573j88nQLT6BCSa
GOc/fb6ksrEU5Do2QC8GkkLg3qazRycgY3pEQUV388/XMz4J9pYL/oiOQ1u/2Gk+PfBaKz0qKlKG
0Jchl7GMXhgrvpnjbdm2OEdWTXqbthl6wTjcFphKQlAr7nQaqyz7m9jxc8iah1Ibg8+y4OAxNQiz
+/XnYdGv2gUHFQBrsJZxdUQyq3JFd9HgTaBCaOP0pGq/ek76+puTlHLfDc5Mcs1k0Q8OvfgW7Kb+
SkuZSF5zbCOaI2ZiPUayrw8EI40LAN41qOGlwaFp8HjhlnDvU1E22gHsPloqQQuJzkIVnl2j0F//
fMM/K/A/viJAIoNfeXkPP7+BtZRGhWSioHIlrh41TdMREi/r8SFvnWxdufX4WPkN1f7UG/6lntfZ
joF1dGp7ELVswfJQFWH3pgxbu54hTaDX6vXX0Z8cBhVpfpdmRv2CzJBucNen30wjl+tqluJLP2sg
/kaaajp5Asp8tOjDU2iXc3ceCqW2TeTnd3/+ustU6qf1+8e3dRmcUYwC2v3sCydLIOScF+fBvGDc
nB4sSzfZ2vrPV/n81vDYGMiE8afACGDWtSw7P0n9Pcgn/cjnCjijRc/a0jgLZXcgz95+9zIK8j9f
7tN6vXwpQ4eCuixktNA/S3LdEYnm3HI5s0CZBoH1gg+G2twc1V+Wg0/b0Y8rsUwCPAcV7C6wgZ+/
WDGSsG12XR5AUonORFqOD6mj53ez1nQXaAbyuwKD/e2fv97nRXr5egvNFjUPxjX9czgtVGdfz2VZ
BJL20BstPo8DawZKfAW3FAmGGzvm4+SP9Usml85Da2t/+0F/d4eZp1KX2ITGsVP8+r21YTlD68uR
rCKeN7H1iuemL7EsCDoofwmM/c3Twy8J23hJFcaw9OliykzBgGVRG9SoQe8sCPNb7ALoAKg2VnEu
5dc/39/PlJHlV8UqKqASMyLmBn/ahCtbT5PGL6pAb5p5Rhrl2nIbu5WEnCQrVaxnLZuvDZexS6yl
YbQJKy85MRqka6LwcKSHitnJuQyT7q132v6tELVivx5CpFqJo51CS9Yvf/7Qv/1FHAfiASsz2IFP
42eGyRkp5OApGc7aHPWpTEI3L4+otJr7P1/qdw/9YoOhdDT4Hs6nS5Ve0nQodmvKoTY8G6Izzj2G
0wtNNN6FRVbmMTaVE/z5or/5flCIF+gwrD7HtZcP9dMSMg9Wk4mSRskIOXLnmmV45pTuBKUdan8x
NPzm/cIEBQJ7MdxRKn/++eOJfIGprojJHuJyVzhpeirQ+m6V1XQ3vTSmgzClZKBPOvpp8Ehz+uff
lasDIfFNKjH/U73Z67M7aJB0g8KKenoZfENjqv2rPqn8v4Dgl+/yaf030S1Y2AZRov5baUuB7iyL
ZRFY7FkXY2l26MbxHsHmnc3HCORnuiHCsLsgsPFvP+lv7jOKDJJiXS7Ok/vpOWq8LJ/twamDpNHV
3qQPdRtjPGgQQqDoTueJtSsZBGLeCZcrGoOIauvPd/p3j7JLwenaiDaMf/up584LlfLsOrBi3Qki
+r0HPG/6ll7RDdJpg6BHkf+tpvvNo8yKaQsqDOyc7iJK+flR9kzX1JuOxTNKLf8yhEJMJ040jKQT
J0x3f/6Gy0389ANjhxFQUBZ0AKe0Xy9Wc0LyssFjdkStdpkU7YPq/lql/uYiYjmYYT9lUSA54deL
FExb7bmIWREiWHQro9b8FL4MDZY/f5nf3LklEIClGZMigTWf7lxOUwtsE8EEo9NYj1nC3GlV1+h3
VWaW9V+ejd+8GoTwga3BH84x+vNRpK3obYIqawMqdLEvYj8RGwwgcj/Thz7GWqNdh32lkMZpDpqm
/24AXP/4eX4OH/jd/bSQJNnLl3VZAX69n1rKDiXHsg3yjKTNVllvWsqu9+eL/ObZNx0ISrYLRObf
93By1Bp31N0iaEgxuQyRSz7OtDEvIgynuy5roKonfvS34uU3mznvOt42vhlb1ecD1GzFwN7ysAg0
WVqPJbPda48x2b1nVmmQOsXf3vClb/L5BcA1DZQAVx3Mnc8vQETSQZHP5PimBFk6pCIqMshSVK/f
eRncBxYGH1Cl72O/JLro2i8Hv1vFSaUQb9tp8722jPxuSAWngBbH8R4thYmUeYjfbCuh9s9sOZhr
ygKGM17jm1sTCnZQNaK7p3Cpn/78o/3mDYBLBAlz2XtxnH3am0xH76RVgsYWNWS8VZ075sYlJOSJ
6aW6+sfXWhZGNgbBb8XZ89en0BXo0CeRUdw6WrSR5HTt5lajLbn0Iv75pSAhsD4xlaZy/7TjTUjE
yom82eCj49HpiCr0kIBdK4zT4M+X+uw7prqjdy5oM7DiO3hRPt3CIom0QR9DXq4x4kQtHROYnuHU
e6PN9ddSChh5FgSG+UrmE5sPkY3ON0CR+V2nDdiKcp6z6wmv0UkCa8CeO6Ly4yeBIF9p1dufP61Y
lrRf12/CwJZKWxcIFYk3//VHaCy89FNMQ4RGf3SsB7P+kgN/PjG9iNG4J0n01utxey/tJmLcY4Ta
umoFUgQ3bkCmW8TUGrq8aSuJCs7lLFLlvdoQFtBdOGTo3QxeOe6ZIaEBCJ3iODjJ3xI4P0FYXG44
B0x2eAoawAD/Vs4Y9axRsHplgGCKrIAeEA+8sy5c2bnOwZ7l51LD30+earxEVRlvU57+jcgFz+PX
TgpNC+o56ATwEBYlhPFvh9CymuokMqrAlYwy12nbRPEVo9HWQMVUo/jS+iuX1Wk1S/w2aca8EA2O
vrGRGX0XWfU4tlXarGnHyTtEzAkvQyohFVcoDKY2XQOcdY6WzK9U2ZKvgImkQ6CgDfbbgPcmjNWR
5s2m7dRtE0ekQcUPjrs8XuZ4iAp/n/hpuWpAscFqxO5oZkdcC+s5Y4rg95vEJ42nibfk018hOz9F
Trrv6ulBh6uq/Fcx6hstR6WXpTfToI74auYD8nXgnUz4AIMrf76aaGLgCi6dg5e67opJAK2U6TC3
zaOn1Uh4nHVte6cOAXrktweJIdpMxVYS0p1G+UF1xXsfaluMHnurSw+MaLe2q15MCW4ERahN8yLO
K/o3GaQdbasxM1rlmRbMA6heuwj0oYtQlMPex3u6YYKGm8KyX3vQ+Aih/HtLDzdZeW1GTI44Ls35
mKGb6C4TaURBOWunyY5vrdaHBZuXL2WK2bEnH8QO30y3ucFntKbf/UxLY1MLfefap0yG35JC4yZG
982kDrGF892dd0ZzFUXiqLz2ZZxosJBv3YcEVLdDttdSfzsVCcx2D3hRiBZpOrbamG1mhRNQ2hd1
We+T5naoj51uPyvnmzVbUIVc+wpn7a6dsG9oqBlpTa+dWlw4tf7u9d9nYTIVRLmBl4Gh/T5vQfB4
9sElA8IpIRH5+NQn03usDcipPi3eeWjPIq8Aj1XZhdEYt1gBAjdPmq2qonvRODueYqD1FmM5ok50
QtBXuomDNVPc10ld5b3zEPE452760BNxLQtc7mEGDnhGEmJ8hR+7szWF3XcML13SJOfOeaiz7puI
wXLgnF7nWmTtXTterGDbseheNKxj/ojNrSWbwy7Q/CO93YShtrfqy649DsgSmQasfZiHWqodaPus
Y9M+zZ2JUoJttnSOkXTO5ugjthvGNVLdi6YF2mBS+Cr/ATHrOkytO2/U7JWWl2cfdTxo9hFRhAkB
IEm2CN9erKz6yiyC/Ij4CPdgI3Pcb1iKj4mbnO0KoGtUDNvRKAiqHuOHdG7u9KG4Mfzu6wyKeabm
WsvwnaHkum4xOEje7a+JkR0tO9vUKn1M9edyUffwmiTpSHKCevS7MtD87g3dCiJuq1kzH//eed0h
rIwV1vNvsXJOImw3RctNGMk5UO1WU8rCMegd+4nMkF4FkRMeqqwlzL7L2yMw3V1uSpKJBMJGdzNW
9n1uK3OlSpsvywriN/wbWFNRvkA3vi3ZFSE1Ymash0MFzloMxaq0vINOT1bv49uZG1g32TFnHSE+
B31wijNMKVW/mDhVi31exZjTupG2I1UzaNRdG9bnPLZfROms3DzdlhZ06bK+TawMZaiTehug6asC
W3Dn1BJJNqzh0KP2YE6xguCwgu3i3OVuAsZxqi6Ltn5TpNw8el2z5US/a3T/i1uqE3KO26arbuhm
Oq7U1gV+wCCVsBeUcvclGi6Ek6dyArUdSZYgnMhX4FmB9WfWN5IP7hmEXtoxH7iOgtkO+gaLY19m
1WZmwE69vErqBfT1zahA89XqmZDXoOvHm0nKXV24zynLasiIPpyqr9VMAVAhr9wY7tyuhRnbT/bs
QgwUVljvvepYt21+hVKh3PmNdNeYwBvUEAXZFXredfeRwizLggNUK404QK+nzm3IuSRrZ9hDVq/e
7DhPtU0VOkQ8ukgxPFhYSMtT9yLE4vlgoM1aUgDQXVsV0MVmDEJhdNuxMcilYs6a3yV5pH3z6tCk
Sklz9e528+2cld91oxIbWOjzNh4NZEMARBC+RLDIiTb5ArhfO9ipDlogq9zLXGjztkKKeA/u/BsB
ycnZJDw1oLcMMsUCxPfAK4okGBybcxB+p86NpxHZS+I4Ug+W2asInzRq2QnA+FCG2n1TTcnzJBoB
IEvHvRrbo/bdFl299XzJYojtcJIn6AD+fdKY4VWJBIvSxSqJQwKuU69riXxf1p0NOmVGFZn2NZr5
0FXyjGCWBd7pQ/XFb8xM3ymm0euxHl4JQIajMnNx6GHF9NIiyzx0aUNQBg2pbN8TVpmvvNaxt+XQ
pbc0UHLcD7l6oYwuvhqjHA+MW0zU6HmN6U71+KZ6eXZKP4RBLbKa32iIvxRWeNe5vPBFXsBztGbf
2gnLq7Bs4pO46gZIAziM/XY1T3NPcqffgRnPk7zCQodvckSquRGzgDlY6dW11pTdCdtp+wTGZyL9
JEwuPGRcB80s9V1ZWN558gsQiyUW9hfH0trD3C1rj+awnw7q2a3B/6ARii9IY/mWtsrehXI0gwJ5
CSJB784aqy+uxB1dcii4kypr7+3UNYMO7AqqoGo0V1VbKIyZOv7KSDcx/BkO21nbiDe6V91NbGbk
fioru2CqIw5R4yz6bUPbzjQ1T3oYb50ivZ9DoCI9LokLRnfw4x2M7ZsyxbpP1MKwrcBXbBMMl/G6
ysaGm+T4SbxrkQDuQqMB4+OlXkROBZPNVYQBDUKgPtYNu11OM82bdBmuCSPI15xn9gbcp7exSTK6
XhZazxKRYzaGKFxLklzr2SOxY86jUz8jsXThlp1jJIpyNSe52kRLpgzawYnIEbj8R/BD2rpMrH5l
KNt7VUNK3Y4ADGhOj0WEZ9w4FBSBEKGVqT2C1j7jW5ifWnRbgGIS4z1BDPUd+kL0oOlO9TY3NyG0
cI58FNF7w++jHYlS6dU4h/UJIHxM6E8hE3dN86ta2w7wi8wdkCsis9x7yVBfksKsv9UtTuUyJhxp
oEa+hakdUQ5pYqswr8O6H+cLSznuym9tTkRDbVA7SiXeUVwRPcEgbtPpo9zZpXjqdJOBqVY2zKXb
Uc5os2J9OmZIvGLCAmpuV0UoDzVJ4z6Eg9Y/WRkdv4iIGbUlJ6gsdnRSVDBKMX313LFEcDNysM0G
vclR2yC+XBUpOw/CbvNqsj3iiezCGm/K0J+fSL8ycP+OYjO6vaqvExO/yKpvRu3NgF1JkLcANZqo
4hFzpncc9axcNy3P2gZBIWB+k9AobIeD2RGKm8l9XCbpNqTIDizOtRc27sF7zYYhQDqBDb0QQ319
bZdmrOFNAJsPcCi0sNnLjN28mxddK+52koub0Cc1mwAWvUfmnBAufW9jmaVPb2qk1CdKNLuqr9U+
yorim0Pf6k4xHXjryDoeMqbN5LO9M6Yyty6STsAekgVy46eWfdOZLL5YYF2sphpKpVx37xqj8I9S
9t7KjZwSLd+gWMxjswm/OKrzr2SdlhdDpZoLSTACUYC23j87QzGejUI6a1vFR7uN8qAYU31dAlna
mS0bNdSeYW00bbPnte13pM7023m2Fmum6MlaUdrOKBzr0Exy2UE4Tr4OCErI1mNSc4fWzM+ecyLO
d5krZGBYA6mefQ8IpJHTu63V/Vkbc+swkeP2YnMq2TPcTm9Ebbf7znPru1zYw7ZwtfjbZJXzYz2k
+bZpyr0UIr/pXeuxa2OqT20YNvOw1IexGCdWryqkCu4zotSoGEL1YuWWde49Gxe92TvrGdUSKBxk
ogd7MvGK14zz0rU2m/JYW21yXxalka3aTstOS7VwRUB1W1300rYFSnLd3ohoVPwIcR7dzFa6uGpw
ZRVaxc5m+ziQdAJz7sXg6rswMsf7ttKgbcSe2no2egJUwZeapQx/heHqv6g7jy45kXZb/5c75ywC
z+BO0lJZRiWVkZmwZFpAYALvfv156GNa4lNW3i9nd9Kru7UEJIR9Y+9nc+gJwNx7ml3lTDvOt0Ko
W07pPcfumL8n6rOstqWhxTjqW0GhonHNv2K9jg5WZjb6rpiqhMgZmwSYHMvMpoyJNwgnv7yxbZYo
vP3sztI1gJjC+Aatwb9BPS8palt2f3TCwSeNrK+zu36amx9xWMXQZUo7IiXMqkqOwwcqdbvIxbA3
sg4itikrfmZahyPfie0XSBE2sm3RR3d9lsBRTdC8M5iqvtthVCudvSqc7j0+OSOYPaVuDBS1OMkS
43byPZekOSeG1WUuTbubb+ucn0myD5WysXQg8DgC/5ZlfoXRAFuAhfl20iDUbSABprvBIb2ISB3y
oVnI7i07LpHmlNV8y4D1V2z6BRzayb1tiqgi5K4vvvYjwBCSeXal0vqbtvV9bDhVfxex5mTPaRLo
1rrRniPBaeuNSu5Ky/wm+6H+SHgYe5O5E5+SBstCG7qvohTz1ksrA1xXpkNE1l3zJhl9VrEqTwnY
8GXgzCreR/3Q7lAWwyYaJn8nRGHehSwRjGFQOPaoIrLwNCZwFMz7Gof4mC6q+AlFRX6UgDbxGaMC
5Y/74oCtyXyXkpT3wUyH+UErJ0oX2Jg5E1rSJ8qweaqRZrRbkq7Rauc6ahp9AodjR+pjbNbarh3q
8HWUVYNxGwjRNlGuOuTLK2rcdKJWQq6Gmzh14NaQBMz0E7Mfo3hhROLZEulMBYiMsg1ngRQRRFQk
91HjoNwsopPezF+9GNiJCW7iYBBPGIhC9Vs0w9iRtBrtJwucn46Wqy/9XLAPieuPXTjWn93a/0ZZ
od8SX/OtEYy/Q2pjq6nFF8BV6tFkXNgXUT5/gOiI5DQMD9LQkvdxNxPRUspoOkZVjg/QKOat6Jxh
B1UBwp9BjbX22/xed4AjWE5b7cMqr289nzSyWEFwi8JhmzeyvrHY5N1TjyL+xwVlFJrAuwhgiz4S
0BJh1KEEYObP2RSzb2jaEiqpRlaIFRZ3vpkDnRR9u6tCCCR4BFnbjbg0Df7BYnNf5GXyOSkc58QO
19qJ2gkD6c1qV80xpHFJaBqmQsoKTu4zGIzN3siLZaEJZk12GDHr9tXXcY+npt2ddF/HEKeTsLMV
IsG1IpzEp+4Q4iCwNOdFTvlcbEqtkgidRQmhGyPftknBMhed5tzLrI23Ylb9sc817YhLEIten7u4
y8b83ShtyLcF9gK3GJ86Ff4d8aYf4i7JP3ZD1B+HEeKOoYbnyh8NzvtL+zVL8BLXUTTsm3RI7yMN
sIKOqcQqplOml/qNkQ36Q92hCo6JfwtEFXmbNidkqNLK5jSzyfs+JKZ+aB0JAKRyWZx13vhiWSTX
8f7LrQuz+ITep8NtYX5J2Kzu8N3O+6wdaOEirKkOq6DO5bwF8cysKDJKEK2WFA/+AA86rUmoNIbK
eucp070RcfZdNEn7CuMcjIBu96ewBnQpcOTurc6Ovg0TiYIO+QBIYsz0lVpN9xVdtHrvk3D4yehJ
Xqzs4tjlnnnbDmGzQzRYk/7k9yetF4UfgADPAC6M5R7IWcO3yxbHatwXP7FyJ2i9QYVgnog7ThwT
PdCNOn7wHdgbVsSkq2tUvLS4q071xGo67sP+4Aql7/hkGZRcrWYJTuSWP3hHk3dKiUh4qPVw8lZN
u9WS1N7bEqdt6oEs63HGalMGt35I5dZs/PLDmGakoSaMhUOe1vsSoRRGAcYehz3MTpIveO+QmAN3
0GPP7CdpcRBttUQ4FBri6cgktJOFPUhgmfb3Ex6iRyApzkIurw8TCAzaqXOqMVcWO98c1DuR2OJd
wQow0FjV3XhphxWhNcNDgwvmQ8aeacMNhl3reXhfkgI3JiF7QaY1HMzqJbWOpoJzFM53mUq+6ZPu
PGQVjhas6w99wQK/1+YfFrTSrZun9yR4+htjMIyfKoYQCEVyej+7dnYwqJZ+MpNJu82w04GwGDvM
eLrTvYS9UdzhDoFsahcwHPovHA9jSG/0j0WK3UDrVLbrYgOIWOm020bHZZAJTD4W8YDvy14xb3Me
itabxNfsb3xZaHUn0YOoq4YqPOpGEtPbx3QfW6H/OggYQZlMvqf2MN9VZDPYWyVnd+smnINbfTsd
7TnOf/SsrQ7kViCPJxDocZCKKB6DMdfVWaxsKBdg3anyyvpi9am+GfJM25OTmr9oTRPeeqQjHYiW
JLptWpAubYjFaYymd6gHv3lRuQCCEuzodex+S8Esbdk3icCPLeu5Q1m+KXKn3Alq55RbcmluEidz
mT7kTD4tX4uom5no2YQUU9+/E2lHUdod1HGAGvaQkQD8kpMczISiwl1fmukJUlRCQWfCfER02jPu
ueOkhubGt2IcTX5ff207cnb0enxQGQ53raBx41Et3ztRbn/Xs+rVsIbiDuNtuU0mwo1mbwRJlofO
QbrYBFInweg5Ok13V4eqeZrSdth2OfvH7ZCNlC5LYKW3ZjilOA3jn7POYXuHB4PkdEffzlOfn/SQ
IzZqYeV4aM3YOOC1nncyJylXFIAVPI40DM30N1HXUGWTXRoYtjX/HFmR3mmhK/bDjHsjMdsn00mp
tM0Ub3JyYHaNcNUPM4RwYFZA7ZyZnufHnp1vXM7KHyVKMcSdjI4fXfBER9sqT10aVw9tNFA2zsYv
flr/FSfSPbg1BwqDXU/Y5X39SLxaTmyBcqxNVjr9Xxx8iGILSqF/kf4Uf4SZVRNK+1PWLntNG/eT
EXJaQOmNgA5jzj+DSEl2hul0p7ofrBMOk/5xNiamkMHBLWlgJglCKTzKnfD6jnourO247OXLGH4O
Rzjhh2hg8AqjOQsSvBxPzK7wCcoi3ElSFbdhmY5qQ8aSOgDUoyelZKJiHawaFowqLb+E+TBSW2vh
CWJR3bddglPaFjhUXf9bjWUOoqEPFBFzzSuHlO67qSDgchNL/c6GM3g3qIzEZ0tX/qFOcFWxQ69h
sMXsMARRXMRHbQpcYPj3pjolErpS6C1sa7KyrYhqnVRi6DfDrjEm6m0ZagySH4YZc489PFMyLg6K
Q8sbN00fY9s19ypiCR7PHOjAXeRUJ8W0qqs5vUE+SuxV5ZWvc67w3rCYHYHh+JIwSfyD08Fp6xT8
tOgEvmsZi32XJB+oWXE4jPOnLSeWg667kM780dmZDlbEiCOZA7cZHkKvCY9Y67uHMcz0rRHP1j7L
3a1AlIvNMr13u+Rrj7V2Y1l4czl7Sg543PbV7FQbEZJ7DQ6sux1MPwR0Zz3Wg6qp0mCZY+9Uvui9
RT6jPkImIl9R20MVHj9yTp5sc5udtNKd6ieQHqIcmB7fS62fqLnLCI9TGR+xj5v3cMqNT4UDunAT
sdI2NzmRpH+VUSSOi3feB1oFdmeJusRDcCP0NLtxNXEbKfsjqXx4inJ8OUnVvShBXTyziKn28Y3t
7Mqa97nvtZ97p3O84xQuEYoWoaQIVS37OGBAfqJsmu4ys6uOZpl19yP65FOJQecQG1b8hVp/BBe8
hjRaNX3JKUfY7F2/4ZTNS5IHra88mJdYaR1WfKeOVnrLykABQHH9AHKQtq1bB35gPuusYVvzhZIC
JWZPGbd17DT3dj+6j74fcXYPYOoAOIh1eEdJ++AQtnBgO4XNORuhLYSJ8zhOZrqZYyo6dlR3y1rM
vm3G3mLRlprdV8gCAFIgOlveZuQdPumtmWgbnfzFHwkCH2xeTVI/QpVjwqg5ZGpZN5zCLmrumaw5
vPNC97ZqHdIWFgt90MHmvFkYIMbGrajvVDD6Ps1urG4Ip9BvlqDCV0GN6ZDOae+zkog7htZ+ZouM
6PFLHSI2l0nZHoTujySuYpLChzBYwNRc+VH3zPpJ1NaSY1yz5s7kMEfbkZFMbaB/gZ3zIwiIZObB
4YnUxLVrp8+j3eRF4z3mZHdncu72vY0xjzpVvEA6lgOpUM3Du1nT6vcqTI3bLCzKZymilNVEAaZa
4yRhX8VOf5s6BEZuI9l2cAtmn/OTORWg9SDFEjAw5N/03FE+YfWjfOwneNIgzqBF3eUtcI2NB0D1
DkoDwq+06rwYEGpifLSSvvrZdCnRwdj/i1tDekzMmLg8bQMPMnwshqRj6mXHfad3CMXvaxcW5lYM
thNUle7+mBLMFDPj4s9oUmAMWYc5gTAt5tVRE3G47XyxhJCndXFbOvBWdsAgq2ctiq1XP8vb73pR
llQLw0iSsdoilxkYqr50jd7v5rzncTupJXdRh/Q3JYj6FYhj9RPukP6Fj+xuOFL16/1gaBZcNlmW
xCF7ESZcAGywLEwNRSg6c+/QsKWjfk9uRhibxlMJSu5hIkw5Z2ZMpoJoSGXdx02ObGHQ24b1Eh4u
E8Dx4hDxo/GlgBfXb2HIY9mw/n4uIqfsLbg6XR5YYFafm2m04XKlPf8sW0Y8SCv8EuH670yUhvc2
jDHKI1Ayg2l0xxcVkrR+HPLJP8l6nivIiF1a3UeFiw8X2WfSQPMc0M6FOiZqN0cxk/R93Dz1skzF
wcqldcgl5/skaJvZE2eVkFNxtMfJtuUA1twBsa7Jus2Bqk+hb1HZMOj1YSfNetc0nLYyIcTo5/NJ
YPz1wvzWJYnxiTjT9lh2+WjvAQPzQpqp4ZUKlKdwIu1SWAdaqRQHtBOsLGAX8mk4uuo2ZUR1Yxu6
c/ZESSP6RBmeHbSvldahE4P+RTVuc6J+LgEMyexVH2WfEldpwWTRVHuEhdp+b4aufRCEt50cW3bJ
rY/y54GCLJcHw4SnehGveK1PO2VHH0JIoWFusWqhyfa78rNTsDLxJS5dF5vGIax6GXihg6KncKfo
m9AieYeXuGk2PfaQfl87FJ62MmaDtE8pWvbbEhkCkcXEQj+5Oef624QkcUimSUdrjEIbyUrj8a+1
GSZgMkzzlYoAHLc6KWsGi6wZvyrfrp7lULTfsV8aLiU6U/uqGSj0bWVWz1Q1NTZ3k3J2iZea7gaz
y/BS62b9EeMnmZmi8F7ZMzgPrhmBL85S/17VDuuDCsINk3yhcaDYMF6hoGE9HhqLgC4ro+4gY4lw
uLFhno4a68qWgfSBfgDff6Q4m25llyFnN8UUNTujDDk86MidiY4QCfRPJfG5HswcxOBUsGhZdS+t
V48KfYGZ2+RDVNLmUKLWMz4maKzbPsGpYU51E35AbMe8SzEYOihGh13Ve/G9n/nZo98WYXYQIXXV
DWiL9jvQH0UBNAdzhJhtik9ohe1Xs8ppBByFfs6M1vnhmLG8Iy3FoAw5DQwPeosAvtUsN99k7Mw5
Vp8SSQKL1Ok8mVoki7KcrW5nZ7YPYU6jybs+LVArKz5C0XFydGjAxZA+DP8TSyZ4s9eo90UeUKMa
XjQQQwHMUzosBwZQNdBxkCCjf2FaCO9j18meJkJdn1Pfi5tTYjfuDzY7Q75TfUvfSFrcKCwIZg2/
gqZYmbUoq4+so8EkKaKD1Xamjvgpm2Du3LiqNJobsubiD0xFFRCkOg3ljTN1Mqg9N0KJQv8AT8oR
x5c4o2mTWOM/oENpj5Ot0gOxnIy66RR94nSK10m4yVS8G8BIs+iIo3mvc2IkD39rmDq0yD9xrSog
KGHPcO+AvYAUIJf+3ZZsdB68xfEDLzU9LLpGm012URh7kQ6M99yEi/rT8DEzfcrCg2/UTy1mbo6i
QtkST8XIDCYyOvjzON7pdognv1DlhyIpRk6ORDvuWdQzA6UOf0zFWT8aspjuCXmseQdYQB4BDyn7
S5rVGVQlGTsUUamrLxUqPtKYZ+1RAShiVs1zx9tOhnSyd3E79seqrdSNrhF55IMwOLVzzLdgkiud
LR+YIjfZr+aBkFh0hvGcMrYPehK+y2wYPrtkNhnn7FAxiOiVZr6ypdSPmUTYY0da/KGmfb+rxjS8
H3Aq7tvY7gMtEhyWjayptzkBDBTMjSRvb91eNcTUFwWV1kLzQu005XoGU1TR4IzeNq1tP+H2NwzO
XHdFWrHY1qmSEkpkzShwutnbSOKqSYh3CefgxDTD6UIcxvNYCvrigmh715d9v+M9OEFY+TCFzbyu
dkOtak5EGvukOE/gxN5DYWqI0n62aN1HuJl5xLpMgTplQmGVjOU5KKPhXuaIpu44CmXKah38JoWF
EJzFgwz8EaN6J0cbhZJNU+k5od2WHicfCLuYL/R4Gl4svXVYN9ZMUoS/IHU3p+yJhRYBdyx7aLyt
hI98iEuP7IDBzZgwWR0at2zju3dT1WOSL2NEEXHT4OiSo3ikRvWuE4R/ewUufgfFxFbTRtww5aid
um5oTpQm+DV2bIbNltK4FozAKkjddXvG+J7h/33H5qinRD02+q30+XYPc0g8xVYbqLHtx1Ek2j3K
A5WxZyk5aZfVbP+X+P/fclw/q4tZS/9vpuz/jyCUi63xf+XY/5LFdD99LfKv9W9mbP7Cf5mxsbH9
h3Axqfo6XjbkqqhHh7+a9v/+H2zaKEoJwsChZOv8Ocrn/zFje/9hUzXyPXCOWC0MC5FnA1wh5m8R
Vov3zsf3i7fJtj3n33Fj/64b15DFu5jreMbfRaIzCYG1yVgCISNTdyELjzsLMfIlJeeijP1Hi/rP
5Vfy/gJcOxv5FGIQEd03oRzvJtNKg2kYgL6wXAJwOXocGW+qorjgxfldpP4/tySq4vdfFBvK7cvG
LRfNaDVsMzYFn8Y4ZSGQOaqiz1ckVz+2RJmn218+9kXt/T93XMmCgUKQx17NKkDAFlogWkR5y4RW
zBdsBStH7z83WH7qLw4mKqIYl7NJBVbT9d2NQfyDOA41iDp486DwWAZb32xlvGsyKF35JL3HUus1
9mKNpl+w/fwuI//nGVZuEC2zNFpoVwWONaKSG3Qr0vdyyLoXXFXZvyXq/ucmK8ly3Lc2tVBXBWYE
9asYPPFTZhUhx06kUfe57nMtXeGXtzlykO5AjCNDFwowiY5mp1jxTE51ZXNYKdKXM/zR5gSP4mBB
CXR0hvc2s+jt209/7jssqu9fnp4yTdu3taYCdrLWCwv3mSPGwnOBu7qzMI5v3+XPw4Lur4YFPfJh
2HmhCkQPelMTLYgZqqsX2tK5q69GBcmmTiSuLAM2Cxwt9zXrhRwqWL1/++nFmZe0dsEI6r7WpKky
QDc1Du+ixJ70G9k66HZsBx3PFqp3Cd9PV/2HFGl5ciM4ii5PLpDTaonEWOJIw5bCWpv4jrYZWdYR
FJ8WQlx6xN+15f/b1Nf26SlRg8LRUJKY4GkUmZTexPvUiqwcLZiU+uekTee/RNmjS2Hmj0/wPXy1
o2bOJqIB2tZf9zHWKcG2xfLIS5fDY21AXoWsEFRr0fnf3v4WZ741s9Rv7bUjcSMlDaEKIhUVHzj0
59xwqtEtXtfbvKUJ/NIfoqSkTIQvIMjsDJVhKIr8xcXt/3rd468Gi3aACYEZBxOFnskXLa7l92Ei
EvW6q6+Gio4lNtqftEIePDUWIpaGrYuMXfe6buytBotsrl2op14ZeHpLjJEvouqjgeyuvfDyz/Wz
1TDBBDuHMRFuwVS3nPOCJJ4tynKD10BVirSfb7+lpan86yIC7Pbvn9gAfDJlLlbLaKjGB04sm79Q
oQnvtqHpZg9j0xFA8/atziwe3NXiAZBq6xIEsEDVUCNt8fal7ZNLaIJLTTZsxa7j90L7ao0qHi4M
BWd6iLtaPiC2q4RZhmXgA4fzD247Vj6E0SiWF37UmffnrpYPZj0OqD4JRYjScolZmQxTQabWqP5A
2mTnwI7JaacLOIxzP2d5il86ZM9ZvxGOVRV0TUkOQFgCMtzPXVy8vP2Jzl1/1eHHkvIhEBBWrKnh
IQAuG/XDIk3Lu/C2zl1/+f+/PD8FjxItZIK32KdEjzKV/Sf4yAsfWyyN9g+N2V11eTZtRl7rUgU+
fpKjObRe9j2ORDLudS2Njc+ahq3uELsxiGpY02lxn9nhMAFBbHX3wpC/vKo/PcNqWEAI1FtC8Im0
svc/hblp/Bj0mTOuvPW099d9ptXQ4GgknFT1xDIcO2y05FdbpyF03Qtjwu9O8P+dPt3VmFBkHJS7
Zl4FHiL2ZmtxjuvvI6QGhLWpBK2S2SRVSeypJ5DOp1P62Q0d8/vbv+1Mh1r7wbBopFNlsbyAXWnk
SMzwVCH/j1vtHYzkQXty41apD2/f7Ex7/BeqjAaj3C0ytlANrp8kdUS74Wx9Di+M4eeuvxodYJRq
STW2VYBnUdsBlOZ8vcWH+vbTnxlQndVokPtl3E3L9ByTzo10ze8IEOuivjh1VUkEDkdi7s+eoOjs
yp+zGh4mO6+QmPd0X0B5cOSrl7oT+YWLn/vwq7HBzELZVNWyrhx61R3iMBqfKBjm8XHW5vFWg9+5
e/u9nWnfjvn7KGRQslEJ8mIUAqCiXjBU6E+GncdgBQo9+YSywXtptTx0D4h0wpwQPQrtF37luRax
Gh4QdRkKNW0ZYG+wUDp3HkkMvQlI8e3fdmb4cVZDg1+2yDx0tjDlFFHXY4XrDntQywhKyIK27Me3
b3PuZ6yGiCgzSwSYogRpCMrWb0hR4ly5vPAjzlydEJDfpgmylvPSX7olyNjwCfG+eNJwFNxc9ez2
ak0QOm2CbIs9KlFdwwmf+JOG1u1w3cVXPT7G1FJpRsvFFwxODUrtgKNVXHn1VY/vK2WQRlHz2hvT
vHU53tqaCjTzdc++6t4xpBg/12ibCaqar/in4D33wmmufO/L1/5l8ucUucmQb5aBzCf1TtkaIRC+
cXEldq7RrHq1M2uiRKvD00/DTxOcF16dWu6vezWrbjsVKRBlVbATqnNFiZ/cmBlbw/G6q686rcT3
Tt3EV8EokxM5geSNlM7Lddde9dSWcPdw5MgsiOEcQwBW87Z1sP1edXVr1VMJhMmwx3Uq0EY7Qg6G
7q4v6+zbdVdf9dQWGXqW6LwX8iZx1cOmIAkyr3bXXX3VVaFaJ/XfeWa478z3KN1uI1ZVF6BBZ1qj
teqphRP1yBl47RHeOBJ6u5qSaCH07hJ85dwNVp1V6+0Mbjb6G+HVSHc7jF8s368bgP+FAWSWnhsT
5UnCUfVo1eUe0MaVb33VTeMCK6LvAIvxnXkJxm1p/XfIKOvhyia56qqeXaF8ICccWCY6210ZklmO
RLIZP17XbFad1R4nW9TILgNk7hMDsWo+dJMeX6iwn/usq+4KrRGmacZ+EsVhk90PpMVaO6cR5aUF
wpkbmKseO6FKmc14QZWkopq2bVZNw8bqhO1cN1Saq05r19CVxTIk5GZhBgpMwJ0tveG6odJcdVrY
50mchZwHmJ5jwVhRkgPYqLry2Ve9toXlTXQOJQoap0SHYt+Jws4uAFzOvflVjy3L0dUH7DuBwfHn
cZZt9h0jE1FCb7fL5f3+YeNpLrf9ZXpVlh772TDyZozQoOPW9YbdwacCZ4Dd+u9nXGhBWrX2hW6w
PPWfbrfqx3nTm8juS+aVhNTN7TTiKCS/z0MJgUr1EoH23DtbdeYZCVsvI97ZqBGPoBNQjFfHcq8b
Kpbwul9fWdvAF8tTGhMd2sVoqbobvw0vUXTOPfuqK2MpRhhSMIiWnlMfx07VJxcPyXWLtTVu0tCU
3Zkk7WJdS8SdA/bgMeTtqwut6czDr2GLhgu5yJz8DEM6CIBI6PN+dIvm0sOfu/yqG3Om7zRmCrtB
TEPu7fjP6pOGAanb9xV4R5x/Y9+dRhW66kHmUf2+EM0HzZaLYBV7cSGiGDuAlczpbgIDCs9/MbNs
G6WWak7jy7/SuY/ftwYZCfdUySk0dV4R4t4rUg/DSJdiX2+AyyfYGMjpCTh9GNMXTGPZCy7yCo9m
Y3rlzrNmTjFsxw+ARtnaAZ1GopOIgeDxOEYA5o/O2E64t6SV2t9xrJvmTeO2zs++JJP9/ThPGPos
p8YnPCVwROLYSDv9wjf6G+f9hz64JqrCwiD7tdGzAD6fQvRhojI6oIcghXSe3aw6RkQc21sd8Wt5
Z3RAXo7SA66/Ax6NnNwY/s5t4vy6qC8sHJZZ5E9PtBpAwR+ZqZHnBXuruX1uCyN5oFD1NRxAVBez
2UuiylLT2+BDBG5G/FV24V2ca1CrwXUiSLuAuqQCR+b6EUTk3sA0c2HSWZ7+T79quekvQ6tdDMSW
p4kK5qatEBSDV9+xYM8dImuzm66eh+e3x/Bzv2I1qDa1TsoGqM4gIyT4RQhAKrOPsuzKl2T8/jvG
BhnEbJUgajFk7LTCtXZ6RvjzdQ+/Gu8ykdpAUawsiK1+BO/TNhxEuZ13ial65uWI1coF4nnSWxG2
MYt6zJEQ0ZagnfbS9Hnu6qtlyxT2w+DCVQskQOnPYaQj3RK1e7rq3fxNP/ulBYWWlrRDA7QNM390
kP1UH+3Cdy4Np39un2uYXgemwKkENPI0cgssmk1l/OjjydQuXP/MXP/3UfAvT6/h0chMY24CayRi
hfQP5JkbK0k9n7PVPHu97h0tX+aXu5BnPKQWZKkgVbl9izFyevKyZL5wdefMO1p1rTizRhv9dBtg
3wbG0It6DhHHmgZcdukWW1XKurswCp5rS6t+VsBd6zqZaUfd69I7DKw/Ep+Aoute02rRQgifbGI1
hkcclOMR3U0NsTvuLwwR5z71qhOndsNZHHkpAQZm7Pp+7kX2Hnn3IgHPQ1w0b/+Ic7Ibfd2ZiY/L
fETPQYMBpb9Jo24yjnpmpJ8x0MTlrQ1lHd9aT8jPMTP8tNhZZtLZp9G2RfFAjDqpUm8/yh8/FjLj
1cyBsSDvOJtRAUQ5koNcnLIfmcE168Lkce76q2aNV84lchZEsjdmH/ue30No3SVB1h8v7sPr+73P
aKzSQP00MRlVlfUsKoU31b+yQ+qrRVqoEpOdSsXFC28MyHVP9sJop2veO4++dNRfurvd8Dnd2oyC
dKZzbk3G8s8Zwtb8mvfO9Vff1Ws722CH6x+9WteR5+sV1lfCwa5oNVx99VUF1ou8ai3/iFnJ+jSM
wiekWJs/vn31M4OVbv7+bkaCX12SrliuKbjk0YjhcKMkRtrdoFTVH0xYvpfAuuea0Gqw8klNImtA
945VkTi7EftPEPlmf3j7lyxt5Q9Lp7UGUpgcgkNFi4IR22jyF9G5VXkSqiyGo4Z9p91T3xuKk6tr
4vXtO557d6sRrMmjVFY+xtlEIyO3aGzL3phlUlko6gSSboASfbR/+15/fHeMHatRrB+9GEab1I5D
KFFgx/5QE3ls6o24MByfu8GqfwNECDEewSGoC0xkG8tt03SXj1U+X3mDVR9Hr2LUJSSYY++EyacB
sMJ7vSZv97r3s3yjX/p4ZRtKjlOuIapS7M76SeykZ1w67z/3cla9ZO7HZDCsCQAgyZTv7GnwDySt
/3cA1tnwnXNXX/WLNK9SBxYTfFRBKEjNWvyeEJJLGrVzV1/N4n6U5bYe5sYRq549smHB0r+3zMq6
RspIy1z1ArNCDM2wnQfDPADXI4B2+MaKZ1bbERnXVWOHB0T29+/rZcD+/YWMFE4yCVzIyLgSkvC6
37CW8RWAMmCZuCnAfazMYHraO0AZxjMRuM3PqxroWqBXYvE0ewalwBqS8tS6DsECdRt9ve7qq+Yf
GsPCZXdkgJuv7w5FNoLnYokOE/C6G6zmuLzu7KocuYHeuN0rWBT1oZ8FIfTXXX5pvL90X5ngcc+1
cDwWeDIfgEfBXinQ1P17NPz/FprQfFYdWBnh1DlxI4kpI+AK1lwx32L3h3j59vMvr+FfJh+uv+rC
/TiXjpOFydI8C8xMlp7tNNAl01Yp5xId/txNVj3ZrSMX1ErINxAq5izc6sCEGBmZvlszoiSze/u3
nBkw1kI9lKONbuB6DMwOI4oaKmNrNOKqE0jPX2vzUgfGnRprGRTehAHHDnPwYrJyPl318GsZntHj
pBkKLj/WxtcqpqARVdY1J208+moGy6KhBTENfmJo4vKRHCsZAP261MPOfF131YWHcbbmpqZACG3T
BZ5UTN24LXCLPhN0Xl1VveI3rPqxjKy5Kku4To4et0TCeh7x64VGktt1rcdd9WRtHNxY2l4M2ZXg
1apD5dmPxjUreZ5+1Y1LN/ZgMzpxIKKpPULVqwHwTVcVurn6qhOXaT8gAjKToOsdRMjkAdq3RSwp
El/XNtf9V7eNrIZiiPlCe55yn1SX2rsEOj/Ta9dSuhFB8CiGKAkMJTRwX2x3OD40n99+9D8LHj1/
LZaLNFdEYN7iwJ0rP9tHpRcTypuyg+2r0ve2SdxZ32Bb5ckzhkjt65QLvVr8ddSog7ef4cwvXEvo
2pTgj95hgT+nXfXVHtr0oYik+3Ld1VedW5hwVVNO/xcah0EyW0Xc/ISl6bqrrzq3g+EPAroXBbWM
/FtzsO0jwasXBc/nXs2qV6tMM3U345NrlvRvbcy9u7YP1TXHiXz75a6/TM5jWNkRRKIoEH740wYt
vqFmEu+vezPrLs2phtXGbP2rjlK6HrL1HwE1XHjvywv4w7zsrLp03k1t4ul6iGt/4Rc54Ike4kqz
sBiorjEv3OXc61917JrACbQoDS0TslF0lAsoBeBI1ly3unNWS2xch440o1k7ulAqOV4SW6se5O6q
D7CWwGGWoW4EkO44x+Q2Z7kFdWwKr+tVawVc1TOUSo+LYxzEp6/K9FZNln1d21lngtX4hHshNf8Y
J1VyZ46zflNpgGuvezGrPptz6jar0vOPXZs7xAlMDtxl2O7XXX1psb90qiR3bMjvIHvNVv30VKa2
HhTlKx991WMN2WNF0Rpee+HHd0RPw65RRXJ8+9HPdCp71WXNqhZFF87Uu0oXQ5UFMaIFLoBHvASt
Plz5glZdl0O2ecB6wI7eMY2g74FgKrAb163l7FWX7SQmUl8q/+hKCWm49SMYJ0Zx4RDm3BtadVjh
AWBuw5Bhp678AqqjbMctIkrSuuNCDFdV/wkmXm2Ko9kw+hhLEFTgwsWzHh/BrV05qK2ThgjsZDqv
kmXKSmFbtgMU6BDM1tttaGmJfxiYrdV0mxSyBznJ2QLAkOFTDWYrmGOzfbzu6quu6874MRJphscB
6vwGJ/HHZmrFlY++6rmqtIG5z1x81GID+GL4aknt23UPvuq4S54YC4SFCDmT1GGaUXynKRQS101U
1qrn+pNqYWMb4dHSi+/6VN1kJaf51z36qr+2gEEcM0l8GHgyvWtqsho3eiLQJl93/VWPrcwIXHI1
accqHe3XMLH8r1maXtrAn2uPqx5bWNbgj//J2Zktx6lzUfiJqEIIIXEL3U17TpzEjnNDOTk5EoMY
hJj09P/qc5Xwx3EVD2BMCw1be6+9PhXFmYNc/7ZGpuysxmDnGbuVwmmxzuuy4BiE8am50lXowe8S
0OS/j8xlVv9hLW11cEEDI0YC75eMLpoeVihDsCnDXefUVXo+1KqKrv7+j94YpK0kLqhUA8mFuRwr
aLbN4TU7u6I47Xv4Zs0WC4YbZoheVnfBktmKP+rx3VvpW0O0WbNBJ0qvhHAbk8e3L8KusJcNppVa
+FSjR+OW9QtcwPb9kM0aLmE5Os1jkWd1T2QK0Oh04NC/7PwGmyUcxdMaogkCv4SbYEkQQTQ/eiLy
fbE+3axiOPoH8coh32lK6l/B3Kr4gaSE3HeF28rg1gb7Wwh/pCxkEaDlfpvm07IzRUw3S5gDWFvF
GqUsuAj2x2IkxQHk7XXf9Nyq4Chso+syVF4GP1h6KIcYTnm1pXtK7SLeiuBg79jTCcoy5D9p/5DD
jTUxbSv3pbf/o7r/EmtqEG460aN45IjMJ1j2NDWckxxp0LkFfkG5b2oGmxUs0XCveI65Q6YgT6mS
89UClO87M/MSGfxhl9uituHc28YObbtZYQuncUnUgb2xsDQdYAmrYNfYDLUHaIKuqvKdcXtjvws2
K9nGHrNNMXuZCiYLR8lpPkPrNT/+fZ946wdtVjK1BXUhWrszD8Tof1u3ss/dEJGPPoI5P50IIDV+
XS/vJEb/k+j8afw2K7sXOTZYh7O/9fsIbl6KwgoYIqEm/9D5vf5AIo1klIkHRm4VfKvh2j27ID7B
p9s912BoAMmkXQ06WtX406MElsUe6kiBkAcdRTTvO+a3SkMzrEjxydDLtJXhN2MrKCR9btunvw/6
W590s0nEBP6apF0QpfjwRF0BDjuDxLKrXVbEW+FY2NUIyENYTGs7/RuH5c+5r7p9A/MftPyXRUwF
bNbgGoHLLph/Z3828ioABGLn0zfxeK99MUjIcDMQyx6i2vuYF83OnPNWNDbA92heOSy+6pn8kHX0
heX9v7s+51YvNgPYoamoEJHkIzSSU71eLX23s+hONusf7aHFArArLrpk+FEE5ecyMu/EbG/Mw/8D
nlYGtUC02MMXri2uwbmaYQJN/X232/9kvL/MlXbiIsr9Buds0YbPlHvxByRgomzfoG8i8dyudm45
i7NGWpNosphEGberrxFraLNCl9Uahmp4nHWR+QlG2DcgBvcNy1YKhg2vHpoOAhSCS9ZzQ5roHMhx
5/G3VUgJBWoLOpgu6CpRfClUPjz3Rc73RQhbiVSZDyhmBTDerkVk75Cva8Ghrulx1yfdSqRiLhtI
j3OR+aZhn5w17QMMQLp9E2YrkArQND7DkBeXfduOCn52qr6znd/sLAttJVIaOKRKT9gFZBStmVm6
5T6qw/adsfmPYv6Hk3OrkSomVERnWUN3tVj9g0OLUN+5saXflLcOHdAw64fA747QQejXfIqnU1S7
ojkGKl89+JnCUiBDl8+PAr5A5hiFsKmHGz34sdDpNzoFt2m0B+cM+wyeuQjfees3Nhh/c9yXsOAe
u0XDoJsy5HVbLwbhMxqWZl8ov5VbLYs36qrgOOqAVTuhFs0AhgRzZN983GwCNe0lnKsnkUkQjkGj
lff5qPblniBZ+T31WsGF17GV5Bm/EA3bDhInzVy366IALcDm6ROB+S/Qd5ldwZuTJAcwsmC7bMkE
ipS/P32yvIQfNwOsYVm6+6hT4pOibn3cM+wo9fz+dBSaG553I96drEFSSKDn4Hm5T4QhtvpXLiQt
9ILt94IBf/ULaU9Bp/JP+959c1iPYTt7EWDuGbypnvKgB7rNrvVh38M3sXoHNCJQC4gESt8HNW2M
Ps15uE8Zh9vf76M+RB6wZCsiOw9tAScOx527xY3sy75X35zWdFJB4JeI7GJ4NmYa3UVJ1+Xv6e4Y
3vH/90axVX8tbvJAxxihgcwn+0zhafcauNG76Y3X72qYEJj0v4+PV7QuGuZYZAtsd686Bp5my9gu
Cwg8fbtedb42bcNEVozRt5DUL1zvavLEkzeLdQ4J6wA9QuDrIn4ja1tfAb/h77pui60nm0BjQR9V
CPI6PXsntwTyAoD26a4eHrz95ZP/EkTOMJ+23AOZvEHH2wEkk1u0S7wnN31DUCDEdrmCCAlj1Aqx
tW/qI/BJCxYsW0BmbIiL5qymXjimxlPVCBPqum6OLGB8hsUoCFS7Lj1iqwqD5QruxAbkptmL/SOK
Ng3A1sW+AorYasK8MTIk95zIkH0xr7Nd3dl307rrAiHEZlnrhSwFF5i2oVdfRXFHDz2IUemuPWMr
AVsnL9BhhVw+YNEDGtuDz3C2L/c9fKsA84CJgDE38qOhBt165GgkXqIuf8cV689xj9gKwFwbOWLy
ATF+LxcUV3VwVFGxK3sAY8fflwT6H9AmH1ieTbMeqhSc+LqEkkAPZt+M3IrA5DytsB0fRQboCTxo
B6Ufla7s512fdSv+6jy0kboAdBUmjDpD4qKycaVm1w0FXqW/Dw4ycYus4AmezaotToC91kfQp94z
bXrru25OYOC6QTGN8F2ZMVUWDR2aeNAO+U5y8a2nb4/gBt6/cOLFuHPxYYlB4msif5elC06B7VKF
WAac1J5nfT6Uz5B304/z2HW7AnGAFH4fdkNhTdCVUQR9tys+goKTv8QUnIpdU2ar+wr80Z87X+F0
BJm5hYnGMr1EukDcvO/5m9PXHyguVyGNMjEvozwWuIPKFMai8nHf8zcrluaK8BAEjgy0Z/ZSh8R8
BlVZftz39E28bKXtQxsUuKbgVPoU8Fp8UFPn9i3XaHMAtzyMCwBWQawN2j4p52FI5ATyz7533yzX
CJwLRhbFsxY+1MdYr96t7nLzYd/TN8sV2GValSrk2UVRf+ilRw/Oq8i+Ob+VdU0Ntt/hcj51jB50
BGengPnrzim5Wa6gAyx1Ca4zBCFA4AFbGijAwQdgBfcNzWbBTnKsnN9dDteye1q7/iXW9PvfH/1G
NL7VclX5hUBRuTyzpmif4TLsyiyu/JpksVE7o9qtpgtU+Xr2SuSKZiDNgeXQMglL+Fz+/Se8sRNv
NV3IzBkIJSOeSZ9WuGrFjT8Au1nm077wg23WLPdy0KDAqs96YLGSSelsiPde5dhmyYYLbeZx5SKz
oSirA7y3IwqbagHYxr7h2axaQLBEbY1A2Mcn+O13Pujj8ah3Dv5m1VYU8hAhseN0cDFNR1F9DWbv
PVv4t75s8PtBNdARvJIF0fY6E+BUOij2YKG6K2EktnquvrJwBQBQKrPO0yAVedFBOvNuE/HlOPrD
NZdt1iysW6NaA9KdFaCnyfMALqu9HoJoefBEV+XXgoC7AHf//kmuE/Dc5TqUgBF52v8ad6g2kZFa
+wWOnOSrnOFafs5D0V2V0M/9WHJwmCBoB3Xt71PkjU1gq9LQc+k54NZwbMz19IUBiQLEZ9GDikvc
4n39+z9542NupWe9Humk3SKypkWL4AGljFWl0uQ53TfRt/IzALxwo50Rqy7NNHwJVta8hnbap/YW
W/mZAKhFSxlgGfXqvmfLgA4a97pvaDYbzLCuXtQNjciCkbkT4wV/HmDQs+/eF252GEFwWvvQsmQK
LXwwZWzWigNP2EFlsu/1NzsMsiBB3cE0JXPwwXhhYcS+ioZOX/Y9fbPD1CXMxeElh2v/4orvU6mr
qyEX+wRK4sJZ+TVlkcMvBQJ4hVxXXkkLyiEkwQnAAEzs2yDDTWywBtwscYvTydNo2y+oCWDvDMz1
vsHZ7DKy53GVj9BzthXA8ahPd3DC2PXorQIthuHByP2GZXnfaVBr+2uwG6J9U2YrQKOqWeSUeyxD
i/KMggPpPw/M9e9MmUua7w97L92sp3pwoI+pmWeA2LKrGeiZn4E1g59S1p4a9GmATflJjSSHR47e
maumm2WGvnh4erueZcKbHajGoViSeZnnfSUrsfVQW6swcoaWDLnwCtGH8Ff2MtZE+8d933uzzuDc
DmWGwKD5yK+klIKASr1uX/VabFVifdiHS3CRWlG/jRI1tz8MWd4zm3rjaNmKxGpA09ahxcPDEC7u
yTJWS5jonodP+4Zms8rcaADKWNA1UHLRPcAw0CWsC+Zvu56+1YkJlFHDCcnabGgB4VXABxE1qNO+
h1/Ck19SstrhNjiXHIDudSUZ/BXrzMJbbOfTN3flaC3qzogwyuCF3QEmTv/Jq/g9v643vupWHFZY
2rfUkjAbdd0fdS2hdaPTh33jslmt3dKGq4UZTsbW8T6nfpcMnXpPkfSfddIfNqCtDKzpEXEroLWz
qQvr9oyip722EYAcSeC6/hF+TtYmTIVdlxRB5eWJiAozHi4VEGDAm67qE1Cn2y7hfHF3ADU0XuI6
L3/QwMfNSTWJUu3LYwWbZV8jY6C93iFBGUG2VpYwhMV9cF+DpAg2xyuD/h/aL/Dh+9mccOw9VeGw
88U3Byv6UuPJMWRWgWwPslj1Y6Yb9l5a9b/f/6dPuFnzkd/0a+gQk00U+KCjWCstX2DiNshUwDi0
TwDZJh8Kv+olOqqZVNdT0eB2O1xgY4llcvSPERnBAfegp14OE+/nT0FgfXus5p7NAAHKZT4aty7f
fSr4wQtAlh4R9iWk8fQrb7RvdqkS+bZ8DYg00vPcj7I5ViC9awKzwqShJvz598V0OVf/f6z4toAN
/HajAGCMMgfzRA84ciV4GjoX/xPxNvy8oqaxayfm22J2OJbwZFSGZVPVlKcIpOtvsSVg5v79h/x5
y+HbajbMFDminQC5RS8arxhs9pGn29nIzrfV7EZ0A8iZAU7wGRM1rSxp78Xo4/a55+3FVktoAOuM
oQxFUNVyUFuXRSVtwHbmXbdqwqLFBIpL8NpbM/4gWNQJUlL7+pLE1oOuuuR0pYtYFslcJtrJTzER
P/YNy2XW/nIE1txSPzbIsEyCDTcNjPWxJH2xLwLf6gmRKw4INyaCn5qyD4H12L8LKDIv+979MlF/
eXdWAD/vGMcnncLg+1zhvQ8SQrH3WmTe2ua2qkK0oY4a+YcIBWde39Jqnl6qOjDVsVG5ihMCOe1n
SMDFvV7qNbxBEqOxz5o1MF5d0Pv+qXZBc19GojMH5C7mD9pI5R/cWgHvrOQqvBQ1xwGFWn+c74Gc
ZC6d8qktD/TiWX+wBrZB70z/NwrEPN4MFtTFRQTqFcM2V3KIkSPp/lVtEIYJtDorv5JO1sAdwyzs
CZUhdwsZTIs+tYLofZpY3Kx//1zo7pJFmKNVO/A9EMQxjS32wp0zbXPgLTJ3EIkFPKuo8VxCaj2S
lKhiH/8D9eHNkdfSKYaiF5WVwYZhBoz7fCyF4ftixa2UMq4mCcaHzzInYOGnYT98DYhlubMyv9VS
rrABRNB1yXL4pfwxdwYpTtQ//H0uFWKrpuRyNHaaF4YQKeQJTnBka7Tqdw7OZo/qoC0v1shGWa4Q
9IJNKZsX1eXVvhL3Vk658hHF58Fi7LXsr6hiNuWRbXaFF2IrpuyA3fEXO2DzrlcUFVEyu277nc2T
YqulBKGsRigkQtwcLeQd8BNNQHiRh79vsJd4//9DF7EVPYoB3BLbYNqEg2/CdFENHJMDdD7L64qN
0b9//y9/jivE/0kfV+v6YUY9dwz66dMyKUXhEE3Ue/XiNxIe/mblwiWSubrCMWEMfzXtUsM51G/9
NXXoHEzXXLGf3G/b7xVDBhNt4wjP9vwwHtPfN7xalBSx5Mqyrhy+l3n8avQ+E0bI8Dab6eiRWohu
ZhlUsPkDTJsbNEcP/q4Vh46N3988DkONmBXhjBuJuhWhJOdRsWpXMgW+nL8/XQ16mZqG0EyM8XQ/
q9J8ikVePv191P88aSGQ+P3pNIzKtZEFhaikq9dUqaJdDugbsS89jLyXXQlAvpW5wYxqVHEr8RsQ
WCZ5X3wKXcf2TZyt0K0OJXOlnGiWl21+lGWxnkkX7jtr0Lrw+wDldb6QkTRhlkclOenJb9FQ6e/b
rCGZ+v3pHRyqW6+uw8xOg+6TxXnmPJFqZzmZb4VuEbLF1pN4fhd75m5lPtTgIM29Eyb9eS/iWwkb
3IQGomQZZp6ZIgiSwp/DhUH695n51sM3axZvDmcZg4NmLlx5Q6qiSKhpo3dKdpe00v9v1nyrYJta
MO6bCSlpf2i1S01bDVEKH6MV3mCB6MLTEIzmq5oC+/3vP+eNRA7fytryHBQ0RwSFZJ8gC1CsAxuS
FR0g/15SU3djK3R1ua/YejyRJY+6Ej6YSBAeaO7TIXHIMZHjwJpgSlzTVu3jKHp9U+WlXyeIFvl8
jW46lMP//rpv7AtbnZwqlbvQDmk2N8QuSQTZzRcfkoTvXS93uYVDz7ZJKA41d7H2Z+wKoJMfejKE
qdc0yzvH8RvzZyuXC8rQax1zNHNzMJ0NHfVHhvbMfXv+VitXz5CgWeUHGbxO+gN85u1105tiVxjE
t1q5uaPS9G2Ip0+1S2gdFHfU2ym051utHB2hHIp4QzN4qdArWsXBR+Hi9/ptLhvjH1bW1iZtKlEv
MfDWzpou1sjdNFX33DhTVwlaY8b2EPrRsItthRm02SMGOKcMo6Yk612LqQ8UuP4uJrrunEKbgz2S
Ni+XnAeZUPAVO4aKgUTX2Xp4z4b8rTm6Odsr3WLfv8yiOY7LM6AC+UFBWrHv9bfyOT36PZcD9VEv
FCJVYcQP+Bj7lLR864jmFaZBPhO4+Flxe1xznx1q3e+rwPNoUw6oh0UOEYrwGcPxnqIEBktOHe4q
Y/MtUbT2aj44IGsz2lbNSwlcX8Jz2n75+9b5xkfdKudWoapQtz7JIlNOX5C1L++qRb9HhvpzfM63
fmhTI5APaQeSya6HXn3ph+YLl2H+De4YvZfYwcvHxBuk/9lX/TRlEs6muzS2fAsULWjA1nKaCeSS
M6odcABNUTS2V/uGbbOWZxbqcC4tyULblllfsxPa3nbGWVte6GqlEPXSkawy4/w5LEp2mgJmj/te
fbOMTcuDmGu8ei158Y/fklWjuxsmDbsevxXWORY2CwggOA2Q8n+y5TCiPTUIXvc9fXMKq1FMHSIQ
PwMNuT5p5AxQNKx2GcgLvlXUURzvBHuHnw0FxJgJML4DuJKO7dxBt4K6ehVwtCKjn801yQ98UTNc
VuJ9kg6+VdRxZuQA9RLJIAMovncqYqjb7E00cXbZQX5JyQJjxdqpzQms9Zb+egYzKRtI6e/K1PCt
UxpnJW6hzYwP63X8izG0/uGqYlLvzMo3znm2Wa/cq2VXaGxzhYZpZeJ7cb0kkwdlU2LKoXxBhjZa
9i2wrcBOhYMn4RiFk2yl6xX8MNZ72U/vaaYuM/0PEctWX+eKkoAf5fkZ4vNlvqVByR8iF66w1ads
kmk+8qY/+mhCCQ79f7HqrpW3lbFVk66mrmn8rAAq796nTt7aUZl9EepWw+Y4n4QvYb0OLzX50A4g
D9TrOu+bXFsN21hoCbewAsbufDTHnqnvAO+5d6bWZf7/4YNsqaKs7+H57LAu8nCafgyr05+Zrd9j
Nbz19MuV55dV1zeCDoGWQWZ06CcABrZpHDXvyaiAD7ts+396/cs//uUfeCisa7i3BpkCj9NADTC1
K0vg+1TWYwKV1dwfFwkey5W/hnCvZUs1LReNiVcfVhdE7tMIP2ZIa2E49o+oHbVJEa5IPrAZma10
NY2ejnnfRHkCEm0BlR9zUXHr4nYsEmjqOTvEts/9dODodEqRrRvjNOoFHwGO64syFbYK1lQupT9n
Q1m2Ni3boV0zRic6nmMZxOw4zmwUCQMgb4QN8di0p5VqiFXW1fnmGi2pk7kx9dCNaVWimvPBSIC4
z6xARuCoRgf2WRVELEoKrwyCm9EpuNkqOTmFimVfjR8KgEWefUR59ls3AkyNB7NJpcE4e0uqS+dX
P+gUuiUd9FRMiYa/YPEYF4NfJP5KojCrcP2dkxlilxeoWeHjFNm+pknuV3a95qvDBAWuDu0pn/KG
wImssq7oz4x7fn5DO88FqUYRx90x8NTKw+q7NX9tmu6imsAWvwTJUgEEAGpSZapXeMJXP/HhRH6M
aWDIdxLkNr+noo5wprFyqZLesx5JNBAquJ/nQ19fjxaZwHSBkbN/hv0+7a8ILENbvKJvREq41Q3C
nIi8AsYYrqkHyiFPS+mRx4B5YfxBAz11BSCkYecVpugS+EC65E8uCP3pzgRBiaIssoEFu6beMOZp
0Uo/PAA31PxTdHPZHKXXlTE8xgpi74cK8t/UX+OpOlrEEg9yrsD+ItbR9eycE1NSzXluj3ArM+5k
ZR98JZWK+ms5h7BaC4Ze3y9drp7whgX0XBK2oS9duKxPhbKvDEHpa+XB/+jQdytWVLcG5nPTjuuj
tnX4NK+DLY/BGkKsMtJSt0lXlx6snAlc4pJaR8Fh5JH3EZ7h0bm2uE0gyRH3Ju1tsD4G0JIE57yw
yJgMLJrZuVZNExyIYcgKwZGsGJJCrQXqyGsbdeeIGHUHGHTdfA5h1xwf417ZZ2gldXFY16i0X0va
5cWJzrxZT70gIngscz0Fp6Ur8/JUoY6JSTv4c/MoAsnIFQXZagE9sTbDYRGoLKQ985biEKJ32kv0
sAzlEcb/Zj23xi71FY0YpiTmrizgQ21JHqcC+ztK6V61dkmtOLKUfTmANLXYuOzTIuxICCFIPQcH
Dzf/e+XGQTzOTV9e9+hKrv5ZzRTwU8u1X96ECsARhINqQOHLRP+WSCR+D/qIPZCO6uXIHb7uWYx6
vJPhGuF7uqXsj2YNu+nj5MJgfGEMQ5NWBhLeJCBmXG+bNfBeRl45GELAWT56ANG50EkLS6s20XPX
+nh7OFvcKwti5oHNWOenWIzNfFcbG/sHfMxcHMmg+D9529TjyxogU32A0k3wE4lNd8vjEblIKCO8
VzRAkChVcqmR1SqKLj4EHYmro++p6Ra0J5R+PQ3//xvdmip+uPB8tUlMRy/wTNmje2INzfCJYQjV
IRR+7aWDhMr0Zh3dWqdTtCywmSIe/T4aLHH06PSX3aQlkTpe3Bz706ww8h9zV8zhmQKJO9xEYfek
Ku+oi2l99WWP79LAGHQ+CAlyQJlErL24brYzD8QxHL0Q+MVmifQ1DJhlhU8m0BE0wl5juRUjIaj+
5MHk7nrwsL+LRYz2poCsfHoux6AZ70pdlMtV7RE2D5fTgRckCdvGIA0sFASlvstrnS7cTjqNbB49
C4ak5dHztfnHz6v5MHrIfOD7X6Qx9tjUeXxYCmszHnTgtlv400eu/XaRECTlSPtUmepf5UMhmACz
ANW/YF9zeOyd6IKezwb9WIdimnCFFF2c+nos0rWaTILbGPuINIV3aGbImpc4Gr+vljXwO5mfDfBl
QcKxmO9nIvoUDlTNQaIqm9ZqRjgoPHbElFESQxEqXLM1lzel8qY5HU3kPYBSCnn0IByGdW7R9Z0M
fqjgHAQJQQIJ+3g2ZE4lgLg4Aow8cjPSA7htX3CCqevFtEHqw1VRJlLGd25prEyAvCAHhmrtBJc5
79M8qtcgJPkraELBx6iOQFifvC5pfRw3ag6wo/uqSEM9rI/9YIcXQJvGm64M/K91p4YXyrs8NUXh
Uj/k7aMxGj+w9uIzJcvXZuGPI6ijieZGp2GkogOcYIIEkzK4rqGNggx/4TARLssvMG/gD2Rqv3m6
QMp21SA4lPP8uGg0AESxNxxUDi+WvstRnLLxuZqQCmU1JAeU5h/bsv5I62pJhQxt5rX2qS/cN2b8
4LigCzBr4C+ZeJUdrqPSwwzvdPHTszlLqkZ+LKPw1djoASCqmziO7MkszYNzS2wTN/nFD5jhBO7I
xir+UsahRJYIPjJumo5M9+JcDwAtlx3qNbTv69TNTv/Eyo5I6irzo20dPNJ8oa8RnJhjrcytvwoc
VsBUvIQAxn7Lx+6KBstDrc2SktoP76O5zvrQfawop1c4KPxbHil3mlhgEn8U8+O4rNOLqao1KT0r
Uqyx8S6nGCeF6CNpiio/tRFuMr4aeYpgQz3nel0fG5S5r7mH6VvAI/rQ522d+BKO39Nk1sx2wTcn
IwzarBIW10PSUn1aWzgBUZgrZrSj6z3xYorWpnyQCeR4NpUBCb7BUmn8rkb6HZ5ZNIVYZcj8jj9D
61ieB+LBaAVg+rMCPTWhPHTnaO26KuEhXKOx0DA8NnhRRQzgCJALmHRD8cDzcuUJDFzkSyVxoNlo
sInqGhMfMUeOQrbmoLQK7q2vytewH/o7F3nBYdL+KeSyvw8DBJPW1tcMgVpKoqo7+lHpA8ulESIF
U/g8oMh9No1akrrXV7gZs9t8nu8L5X2uVBCesXiORDJ+XGdbJDonLlmYH6RVr66NzT/nsppSCkx7
WpFlSGowClGlKIvrGZS7FMPxNWzGVwoLm7SD7LBOZrL0R9QM7Ct6OfWhFV4hk3EuhjOvsNN6q/Dv
YTbGHyhRIQ4KNz87KN0Pk2oHsHFonNhCmi516ziX6RoEw88Cuovi4I9DW6RzzdUBoIkmsbACxN7S
sG8yXITMFlTMaihzJA0zNnq2Tw3x6nNgxJSuKl8SShhLFoQFaeCmb7hL2hAaIyKipEUzeg3pSyAM
qC3LDSuHsDnoamxcGk+8TAODLZEsRF6P4DEt92gXLhKIEqODD0joYbzoN2FJFqBZkF4XOVHZ3OYm
VU3xDZ5LVQLPEwkbQ04OCx/p5x7eZWmxAjGEfxJwd+5oHoyw1Q/DU2yq/obp8X5a4y+Fq+97ra9H
0I7OUVzY8gm9pvEt4sGw/djAHwOHnJjtVyCY5zX1F6pHrJYOwtBp/tjJai0PJO9xODDaxbDkFSU5
aqTUitvJDfGpsYbc1WXDVAI2USRSOi9hm4ReE+OmEVPEFxp7TVJY2BwbDMVtDqLWV2kWkvaI/B9Z
LMqEzr532zhxVAW/QQDU33lUDyoJp2E+Kl98HeVw3dYWUIsaQVqF2O8BnvPhsffWrBu0foDVw4ul
0C3HnY6TYXK8TwC9F+nkV7i8NEWYIqs0YGqwAVGS71/Hkvfk7ELt8aRf/PYat5NAQ0rL1n8LmM1k
S66b/lCZVR6ByekTL2hWepoqWiB4vViiCyGrUxGGXTpW4X2PElriSVUnPOirk+E9fwpQFATOCszR
HqZaSZ2H+CvcdJN6bTB2urP+lSqK4ZDjBB1Tn1XubALMU5hSUoYOPN38rGlhgrQgsn3MXYkMCcMd
LOmmWMeHfIGRwJVhvPrgqmU8xuOSH+oGPnb9WrQvbajH224WI2BRlQTNwXWHhkzDydQlgiB0EZwI
knZfmqAbztg1mmM8dM2xwnl99NRSPFYkJh8JYgqEiqvXpB7n8VWxtPoLWOMQqoGdC+pp3RVXY2jN
B9zRpruQEJyLwonGAoLa0DSsJgzxVIjw02Rs/3O28GztqzY4BxWt/SRvOn5VIBC/hYEsTYul9x8H
PVcZrQgaZEZMfAItJmzKu75PhoWRhMCL0SRF07X/+ARX2thNn9kSs0Npyg45naa+hnazRNdqI5/q
HNae6O5rlX8cOfGiJCqr8scg5/YTypD61swTomM+DNcBb1pMMalsEgviXcWOqsNcLt41zW151ZCW
H5GhFdUHM/djeawalBywY/MFOiDYp+VrKNUB3rT508zKViRYlvYlXhWAsKEg7R2kKcWXObf+V0Yl
xk6ZunmidCC4SHvGQ/AfEVRJg/o5ahpzmOJLdD3oOnIJb2x05cshuukn2X1jEoV+3HMQN+FWKY55
DH+uQcOD3oO73m23Nsye82FskqAptb1bKBxSE9hLeakVdqpSZT2H06nUOe47EeGoAeS4P9Elxv1l
HqbrZW3EPbIB5PWCxEkAvuwxmWU1Aytk5PW0kJYlponMEw4d0aVRNEBiCZ9MyZMG9sCZnm2bLegM
vcIWJz6VilfPpA5mwBz+x92XLUduZEv+ikzvoRsrlrHbbTZYcmFyJ4usqhdYFckCEAEEENiBrx/P
avW0xJFa0/U2Y5LJjCKZzAQCEee4+3EnV1kPEX7UyQ1p9AvDDpi1s5+YPsSOKd1idziK5zbW5XhN
oJtMUISHb5i6dU2KVdnra9MJzE2d55ni2QEwgEjdx5HLw2usk68Y6ZwRJR/etuuIdbvqJVXeGDaR
XlvscIW/6UeECZ62GgGe+dA8jwIgQrRMlFr4helWpEwafsd80U6fpkrZZYf8Y4lxNsMQD9Rs8TyX
9HapauzEHnflmJiZKswpzQP/3Ibd+nEm+WSitWlCgo0tQ9biXOboTDKSPxaqXAGDCAId/tTmZBcI
L9yiflP9dcH7YkzmQKIbBB6iaOTnMCaOJgBAO7kS5MJDgtY+ZW7rE19nCIVRkBycVl6hjOFCvTYo
ROK2ymxaYGe5NhM3uD+9QMpaxnL/EMhsvcgwYPg0gV1KCyGnk+qKJyiQglNbADAy2BMijI+ZDeZy
AHLgdeOSBkbdR+nPBpeo5Pmhbky+xzmir6atHhKPrzbpZS53mtYeZrWozKNsJmM61J29diCZYhTJ
5qnzeLvr8HUM+EUnM+J4z4dhB5SB8vozYNLpMwSH3d5zdZ6Ifq7TFRtmLNohPwJjQ3u3AkcF9AJB
cLuePeRUd6fhBJH4hWceyqx1JoJ0vmjjgrZPE5IUIjFNWxPButXbIaZv2zmDHXlifZuMzBNpDa/e
4zSOPBqwo9yoYCwiKIexwvtq1hHcEIVJGDbZpOcZO2ayU9+gHVUHFErh0bRoHPGCd9LgLcHHvktQ
AaqUjeUT+la+68zo33l+cOPbNn8mm/04Sg3+pTKJqr0e5lFV9oi0MX2ET1Q1RNWCkNRIw74YZZ8s
Y4xhoNmRlAWnYhA61j6Szxo+Yxec4V0K5M5ewf2ljrivp3gYIXZcTLliinw0XyfFmrhHNsCJ8IHv
DJHZztOY+HBD1n7Ke42CekF6S0lylWysGFOYO/Z3tu7VbYsz+ANiBmH75cR8cBxAxTZnB78rymvd
FTVm1GHctFTT4yYZjSSUZtjDZXVRItj+uXVlalF8nqsxE21l76XMomMfwCVg9zcJ2iaFZqu8q1q/
ixGdXKRLwV49L/f2g8USKbk76IWHERcowdhWTSnsVb9tMJ/9EqCpuPAk0tOkMVXUKmpTsAndDev8
vTZqiTu//rQ6Mp21126nGBdx1agyIuM6p5UWU5IN+FhUi3UPZJ4dTbjerii59l1fYNMVzcmX8mWt
53HflMEN9Wd8gry9HUt17Us0irOaABt55FMeKrqXoQaqCovA68l5NYARQNyR6fJ9RjiGcIIR8ziY
YX2crbhm4lxAKc1iuDfXKVRKHz1SoqQMzGcxBUPMBv9rqZsp4QgTv5bUzHhK+j7S/TZ+rGAllvor
JrBKw+N5bVQ8YwJpv1pr4ryBq22xBHASFVt1hfoE9xSHA4LoN1qngAFQdTUKvQQsAXFzBgKDf5rv
snUJ4rrD3FkL1+ozLsqipu74sybUXdA5KBPkB9oI9cMKzYr+1LkcSNNiVNpbedNOBmWpto9saZ/D
xm9QMTgdTzmvoAnM7W7qqi61JvtcUQNRsSfTCU6T1zlHVCOZ2F2H2Jm7THpjWkwTKrjC6MhWiGkT
XbAj+RImCKQPDqWrWFQw/Ulnrdr53ryIWIUZefZwEwBVT8UjzIOPI253FBJIgLHkvR2TGfaDtqnj
npduB3fy+wC0d6/zOtqKabU4w6vgYkRm2i0NTRhXlmJLUhMmoJaiccce+fEnFzqVFipHe9R0MFqb
e9CGGeN9rIwbLzUxYxt5cP/5iGrnM2pWc9ELvV63YiSxR9b1hGmn4pY51+P8GzZ8OCDFTReRWYlr
gKzmaszFczcH1c0gcn85Y8V2+eigB4hnbjO8cSOu4fk2RxOUMBGUHtPnRZeYf/G1w6UaMMozzwCr
+1rP4qLOQpzLE8TKBJBX4d+qHBkD+wV+E5iiHkatgYJn050otr7ZLdr0/DUvty4mDaZmL6yaRx7r
DNhelHHUOpFXsrC5rudyLi4l6XmE7q9OcGc7PII4c83ncwpJcRyEj5BhGJVb9jDRUH9dMzv5zzI8
lxfRXKngurFsPa7azyeUKTgAPw91NfEL4OiTH2Mk6fwAQ/S5I0hT3TC8PPoStWxD20SyCe3oGY57
8prR7xKcXxIKPEXUZcFopx8y36/svYBR5LJb8rzNbhEh3O5HotEji96g1RzryYmrclPdRRZAdI0H
Qd1SOtIxCkEVFXcLRhEtkLq5vnJSduN+5Wzokt51TX5By21oHywdcc5WZh27fS8k1ZFZ+JJ96jPJ
uhQQKPiVanAfIHTh6GjOVVa0aIakNYdKoLmjPVeYcMRc3g1MnmDRGYHTmXe+D7D1tR+Q+35aStJv
Sb4i9zgqyDZO35jZcAjjGfHmXVCW3Yc+DPPDmFXNvRHN1pwCv9c3OU4lPBieKtxxIF35ODY5mn8Z
rvIxqGvvoeNzs+3z6Vxd5KUPa188jcBEnedm5OLCWl6io1tCeVt7A7vRZ+v5XedlDeD3YWlW+PVB
Z3/0C6nNFc5uZw68hYvxseYlO2B94fSyE5RIuqynmwp4wUvDBn2JscQWjFbFMLiAhPYgQETrahB8
gH6piEbPco2Eh0rrpG5UZg8CuwVAUmjFD/iz6mFGJyOOI3xdxZ54XnPLVQ8rmWbMVgy6n52LsUNl
7hVOsMOjxnjYfbfUfEnyFncIHH/XvQ5qpCRB283JLWLX/UNtmA+MqJHqoZO51d9m28D/BKUjcnQy
EYZ9lOHSV3HmzwLBtQs4CKfrfEal1mYfy7GxxZVBBrBMwq50eEwK0tmTJUZfhM6Zywo+kDRFiko7
RkgBy7xb3+unuKJDK65bIrshWQsbtnFLilcB0sPEgmW6TZHKXtyHyhOYlnZmPaCR5SwaFQfgM3Yh
PPQrHG4RuBrzLWccrEgRtnMCXHubk2w2y7dx7fwHDEHydadBxl0oVlTkW82AH6dF2HcYki51ufcx
iH1h0OW6s5ApeKIWXOPlWg7rHLdiYcNLs5Yez6NA67m7JuPWkKO3eVTcGbWpIp0t3PJ2dd3yC+zV
/nTR5vCgi0I2dzZe4VWp4sUT/i1uhjLgWqhDIVIFmMSFiUbQJbVW98id6Qw2uoIBYWCbBLzGh+Yw
em6ysUEtBmGSm7NSnwaZefSVAlP2ds065sHZdxMmqy8KpIc5gTxx4o4QIEBJMfCqurXVBopwwdmz
96w3rOfPUezUZn3Y/EmKvVN3RtjYQ5r5EySl6zN84uurYJqD3Vhv0wcIEgBg9zi8T6uv+ibGGF85
R8RmFlE/cuJfLUrG+xZc2WM7jXV4rMp2QnvPqE/vO9X1V2RVbZ3gmS3ecA+2j7MOlH9QHiFwerSL
jTkx8mZc9HpXLeDZixrdZURqjVaC10KUR2IyYE3A9osaFSoAm6Rm2n8KWT/eoPgXt6CFMhMVpR41
vECn0D2LdimDuAs3m8UeINxzsZFP/Rtjy0R2gpWIOQ0HHt4Vetz2PjoDBG8XmFeqq9lce6ECgcA2
t6OzWgV2zSUAtF8w1sZUq4ocB+azErSt67kBxNIa8my9iePeNbBDRTbvGGSXYJPr8XbtmA/Ufhs9
+lKqpvyMeGV+OWSTT+IQ5hfy1Fq+QN0P3FrHCyAkUIo64E/o4/ouXSutHgfi9ccVHfC69z0dPolm
RlsL76T2uOZbXb9p2HLC9tl2Z7IXrMCBLnRDj7VuBoVwoPLH0okuyhihRbp5ZxvkdgIzH01z1j/A
Xmv7EuK/WbTlahSRwFz362oKavfDgFWbTihT71ugEOjVTNlFKzGY817V4thFjj0MW8AaABJrsU/r
FFbXFY0rvToRQTTYlAc7qfVhnvPwa60NynfL5+EBdWjxwLIKFyIbF4uBRBCxLzVUI2VkcBz04ONp
EKZwAUR3pyQolyrPmmM2Y6Y/ktXa3KKj306d2vzTXAl41SH+xCieVE5kW9y0FXvDLJTKd3xuC4PE
hrVCsB+E5K9FbYcX3rTcnel1Ox43oKlvzmY6S1kNSHrXM3SwQJprnL1NbyiOWrmw+8o6ANfMb7s2
AZ/emNiGHraLWhAcTRsY+wxIdRlOUU6y8BnAXJ6fcoP9A3BUQ/ID9HQOus9yZmjsXV59Gz3tvppm
wxEANnB5nRwoy1jRdr7j5ToHlzg8wWawoQYbKEomUMcO85GQWl11c1OMF13HtIwLUiNipx9WcEdM
e/pDC4aOY0VD+bjHBAvb0oZW/asC8vlCal/UpxD+z1my9gVwY1Ja7OEAWPNiTwWMieOwAqkd45ll
Mskt6DCUkVv5oa5k/WWwU0svtjozwS6rguYVTP3kR9sYVrEwAX89tx9hDAl+PcVtk803dBgyE/cK
k6ExiHTs9TQbnrwa+oudq4Kx3mcjwbEsVdbCE3nzAAITkN2otnzMkiY5nWuTdjCCE+liAYClqM7r
Twto5gi7iwSr3dftLlBmxk6rF3uNTZic6EzA6AbT8hW4cdjETI4bgEmatQ+IHcWKcT0luKTz5NF9
x3rMU8+K+DnAuKoPHktYD6gjNlmhIuaRAWpsVuoP/jzSp46QsXrxHZQcGEjYth6whclssi09hr/H
ug2utj6f5oS5bLhWRTh93YAdbPFa2pXtmm5Gh2iXagBBPCv4n28I84kxQ8bI5TLSBe0vcKTdYMf1
NHf41RtgV4DtMbamg4PVVWMvDd7+il1R44ko/LYFm1G1EHs4i5WBvnxZEDkxE6RXTqgzLfps2BS9
6YCgCXO9XOqILCFTOxuE9nXMFOAACo8bmcitnh5BHs9iRwszTbuzt06ekM0foZARtn2ClXG+7TOM
rL7kE7VjZLyw4+k0oHiLYVRpq7uKlT14CVMC+SMaoASWtbHAZCoHcS9uxVVvWHnZyhoyd2q8bI16
hjGzY7+1/QB6xKFu36ZZuDQobPWE54PSxylYeYPrFHRBsqD95rHivIGgBG3Gc2A3Fh6GmcJEqgxQ
0UQZxvK6+2Xd5IBq1MztN9bWa7jDn+g+YnNDMnahK3BWrnYSsgw/n/0UrvRNHcEloPSh4FFa7hgY
6DEGftG89GLmS9pjJUwRsFykY9AZTFYq88FrkoJ4uKyDv1Uo2v1tfclZLtRV5dC0of1sh+0MTXnL
eO0Ddj+FFixYvAhuhrTKQXjs6Zq1NzNmsz8EWXH2AhkG+cmgPe13PVQhU+KqVjXJiC6EPsOpbujv
WLPO/qlws8RYMkBaqXZkyFf03tbJ+gPocYv/03pB/Ur8oqHXYAGCebcSzKE2qEgxPxUBF8DBJDxh
g+fSoIyA4gTGqBfVitMlQUibRKMfQO8RezkOmusaRDgBH1KSIVaQAeZXqybYOEVF3IOsrPzU8GX8
DCHofAhNU/j4eFsDLQHn9XScWS2reF1r/0zMrQF/KXQ9CZzwAyq6DdUertBelIZ1WzTQLahTuxke
JDgnz3xE5W6Ri+keS1uA8iaCu+uOlHjTXlMWBTDhaXxyJIdfoVu6p9XjokwQZ9JtxyCv249L7ssm
zulSbDFuOLZSBLF7C0r0ms8xrEwgKqPTmKPcm6WUdz7zaXtTKhtMhxU7eJiSoWxYjBOgvQqsDoLI
w2jnK7CYOYt9lOQAAHTn+nNWkOwTPi7tcDlaXd7ozVckmjuO5nfGdptgi7LbCec+1rNCszhE2gNg
DDlfeD9DnW7isfVpGZcVJh2iZtkAXzUCtepFaDUFML1Otbvg/Yh2EK0ntt1ga5cqAoYEu8KmxdKu
GZGYT6z66kpOa7Xuc/il2o+DBpd3BHuIQ8WHHmmNgMQymwZBNtFz0sZUJZusGLuecC1gz51xHUY0
cMP0YRzhOWCjMoRXFY4N7RW3iBLJocXLh+ERTlPsrg2EuTVBMX/BpUJZrDA2MB6DcS0MKoXW+wIR
oYBMwVPDirnovvVScKEhYsRWkb1VnbfSeF6KQsUADfzPLMxX0KPGLnjsDNkuezm5y1Vp0CfeOJVp
ww3/3PFqfaB+re0T60DbHfoww0sCY/S7w0wRIf4tGHWFQeMMty3t6Wi9U04tW26CknbfRtWtL4Fp
pgwKp3OfTrAX5Lux4XyB3I6aKhl8wZOM1rlNCcxmvgVMgvf2etmSCAct/QTp4Ib3WGsP8eVjNuYx
QhTlYdUZ8rk83+wDob7ZZUaSzOQR2iKOmeDQEz38SCIBmweRGGg92tts6AN9xfF4e2kV8vwZmTSN
ewzGDAi6RSijSgyV4oQKzNF7SGVQ5UbZqopvc9Y217nPQ5lsXY5zzm7VM52kaOJiXWqS2q5YH3xo
ByZ8iBzdSZ43uk4lojDzhItN+XHrlRt2BCeKBnF9ynbRbD1AngznVBEx8KMKkLTXZMdhIOYTBWm5
RGPvDAN8NY+wiBm0W9KuoCB1ZjyNp5LScEn1EIgrr3DVc9dyFPW0B03PqZ9tEPytYIXmTXAaK7Qs
D5nuV3HUpC8ysDsuyw4Qumyo2nzGQUPn4CRfMF/RAEcOsZxj2W1KXJjm/CnQ5lf39UK8OxcaYI5K
4P7QTCeN5iUY9n4Kjq2GaAyuT4PDZQC6miJQvZ9xhgu/A8q1CHMwZDRXKLmGeTfBqTvAmwzZi8hU
+dh2TQb8YiEdgD3akx3OndLuqlBWECy0GCBKwVMHz8WUd6Dpfd+hFIPPpwMhqqrPpKXjU9WeISXI
vmt7sMVmC4ShtIAmdR+U3S5kU9ftipH4ZSLAJeTQrYgKB9/gdY+YP4C2tNB9d77uaPMfq6BwD+uI
MPu7TAk81oGH8KxIS0zdRQXkJDbxQle+oW4bkL0mHC7/oAqU64FXoNUGYsjXFHsEUP0iMBqIcE/k
Z1SuEjRWVirY3gUVe8pQdpWAD9kggLC2vNptg79cWwSu67ifeP9lhh7yORsFq4FviCGRCJqUsZsc
EiIanpkhMaVFjbIuzQjyCy0kdqKZiQ8+GQAa56Ydr84R2XqPXinvEfcNvnkHZm5rLgrbjUsCjkeC
fKxaSQ8MtaNO1ErOLvBb5b4VY+HfTx6aUUgRArig13bDyxLR4eJvvCrCWGVaHgnSAdwpNKsXhzlm
ptLBNUDhZgxc10kf5PyNmGp52Pqih56pY82WjFCfvlVyqpvYeQqph0IVANDGbckQUBuSsYcIdusB
pbCqvCkgJD5feq96McT0n7PWx4NEJwXxFSxRThC52SrtA2/5VvZdP6HyamHI0q9Zc2WySvCYjI6w
JESY0rQT3G9cmk+kQaGGosXbAeBa+l05hZVFk7/57X6mi1tAr4ouxLh+Y/3rLOiz8rIoB+xK3NZq
AW0o2xwctakNQkvn7b6BDVJ5PQa25SCSJF921OhwwAl9LrVrNeYyHmDw0TzVUI8ufzEu+2ea8nfm
BdmoGD5ReB6GaBdU2NCsf5WB7d9+bFLg3azFSrZlWShYioFt9dmOabqsl0b8xeTVd4eePxKsv5tz
xMQ8AjXXku69DAXrkeR4SvdDCClAhGizwiW1kKhL0QKvX9FMty/MVbJLyhqhpLsCLVad4ny3/nFR
xPuxYbPv4vrfiOjBIpaND9UtNhHIosuiWhOm/yqn409mV94bkqL45yZQQEyclfVHXc/u6wLIfIvk
4Fr44TAHuOmHbt17e9K8cL6xodj2bF7y00oqPHey4w8/9urvxiQZFTMs/rptz1cMYSox0SOlTZn8
2KufL99v7kFoS5pzJFfvV93SlA7M7hAAxn5sqOe9y2nVhQ0NKrz3hoU1LB896XOk8OjiL0b8/+SZ
fO9ySs4Ri50/r3sQ9l9pNUWjs3c/dmHePe7oM0SDPNRtj0fxkw7DFEnSzQ8umHfPeuvGEdLYMwFo
vAq5nJyl+BjNjzlxvPc3XaCqUC3V2x7pf/rU5K7buU3+WESN/z4F22xtVaLAWPeu78pXr+2qm040
xa/hCP/1svyP/K25/ceW1P/9v/H1S9OuXQndzrsv//7Y1Pj3v8+/879/5ve/8ff9W3P9pX7r3//Q
734Hr/vr302+DF9+9wX4bSDkd+Nbt96/9WM1fH99vMPzT/7ffvOnt++v8ri2b3/7+QUlwHB+NWxe
9udfv3V8/dvP7Lz6/+u3r//rN88f4G8/Q5pd9kP9pf8JVOUX+/p//Orbl37Aq1D1i0+VwJCEzyCS
O8/Dz2///I4SIsQZwUNoc88OLBajCMXffiaM/iLBp3oUmjAhFWd4K30z/vN759diIdR8ArM0eMV/
vsnf3aZ/3baf7FjfNqUd+r/9/N1n9V8HTAD9k1LQwPseVVIiaA9/6XcbCkYgjCkkOzjwORe8Mh2k
DIDwigTy4qQpQ7dFMLFAuci0cDsZVrCNo+YLGur5su66oMHRSr9qX7fHwstvF6QGQ6bJ78MKUuMY
ZXp37QoePk5wOHuZMGMQw8t9LSMrVwhgsv6qmYCLf78V/9Fq/J9jP3RfqvKL/Skau7cv40/Nt58e
hi8DbhtC6v8fWIHn7fHPF2BUjMOX363Y88//Y9WF/BfGpSdDKmFgw9Q5EOUfqy4IfvFVQLmH5UUl
rKBwv39ddTz4RXCOABlOse5QweOXfl103PvFw2gV/vECIM8Ur/cfrDnxh5njAdb+u9Mrz2wGrk/x
M0czXzQKYGApQkguSuLqAwJtuwvuqP8KiTTgYSzbwAC09bw1KkXNhg8lAOcnQtVzIQG1AyBoB9RA
w9KbnY88XEh5lF/cDZjGq2BQ4E9neR1hdwFQ4zYpaBV+WhC39HnGgM59QEIcb5GULKQxEyPD2FLT
Bg/bDCAZwiUAtVjfWl3005Lf563PWpTFGByKQMF4mLGjQxDlEMP6CeY02gs18fzJBTxbwT1BH4fW
pMgk1NHYz5ls13uvU2t5C+VribpbuAoqhc4P2xQuItrGvYcJjmSsetNBUxvYRwMm6g4zMNuttM18
IaCOB3VadRh6cFUkNs9eFVAafZ68fL3Asx1e8pmXB0Bbc1y1M4HeuUfgBSu95ms29naHaJkpdsjI
2htWNFfIEltO6GKLFKgYzIiAROW+Kq6cX4POYQPmMSMhtnGv3MIPEOhFI6wqkpCop056eeQCsFEG
itjDqhSm6yuv9D5VJWkOJs/l5eIvGBRyaBYHXz04NyPjIsvHWI50Q/zt2sVdEEKmL9WV9cTykp0p
roqv67U0EEz61bBCCEDkYxv4mIxQDt0oJDPTXngkTOpgcs9DRdWFg3wG6tl58I9nDqSLWjRBRyCK
C86qid3AiJd/oOAFd/42gkhuzHa3iRCghAcUPpUEHQdmDXV/36LXhIhtgnuu68OmhxSnwKFMDGKu
MGSF9UPdyenhUJM8jwmyVtDhB0PSTEaeCvBLzz4QzmSS9Bly9um0MiOvZsybPWfTaBO6IZUB5s7w
4+haB40qZFvxVCB4TeICoK0rYAhSe8+6Kb0onAt58D0AYViUoS+hqvanIgJwMwMRhcwaBIZCQQ7j
riCbISbEh0GX2MjXobAAIOZ8RdMwNyXYoOCc9iPRbrdQd11hyIGcBERMFRiVsYMAfO3qPindTPkB
oSPQ8uca3CJYwOweag7b7jbFMrzfDBIDoGVO3IzrAnkD5NlgzIaK+5hKVRogKOzKZoym1uwqR6zD
E7BIH7KUqp7aw5jn7LLqFH0sQ4+gSrPBnHoD+MkIULNk9x00t/4UYYqFDzviNBtigmaf4DddfuEZ
40G4X6jmYgbxsLN5cFYzMknueA7BCudwzqTi+2M3O3oFomp4zkPdXpW8Dwg+ZDO6WDGkzcBPbNgL
mDnVB+hPbcpmqa/IOBfQOs32VE1UhkkDwgs8IG4RnJyRCbKD22cAiGotBtBgBflAmbBXAIK7AcpO
ei9Vw7EpOeRDFVYCDBA2nI+emtRRZC375q9hdofs37pL1nbgj5gSHjAqC0UTSwq2Bn6aYXgRYGeW
dTdwn2QYmoK6VEH40HKDINhxeUEHiGTHAKBp1A+kui00xmpHODdMkS5nDFwtfe+PkPap5mbjjNw1
HqYTgf+e9ZtFjgGZeWyOrVd7Khr1DGPiVlc+BQ+plxn7cM4+D8F59NiFs73AXPp2QUUAHdJQLnhS
NUS0t1hc6yV3voMQp9lanRgPAFcEiVCYOJwu0IrAzuDQT2VxEhAb3A6gaq8yz0G0VtlGsCgbJ365
ToYyaKeNTm0bBPM+7Gv/mBGE6EY9fHCvVcb8Swq6so6rmnnHHjKbpM5Vk0J5CXiDw1boDtANdCMh
tFhHRiaAYNoG5SmAre5lHZDu2SGcbsXzCNFMVGbrfdPzD0hfKR+8sF4+tYHn4Ew05xj/VYQfpmyZ
3/7zMuT/r6L4bDr25yXJ7ktlzrXwryVx/9ua+Pyb/yhOiPJ/AachKLxEpRRChahb/lGdEI/9IqRP
wxDFCQtDfna5/mdRrNgvlLFAYu4m9KHxODdK/yyKFf8lRK1MkVksZcAlrOj/gwLlD+sTDOG89/Du
yrHKYAFRHcyibrD7u7N0E+yIKsVuGTrxmfaGfPBFtXwsTWviptzmXd1Cg7tmC+bFqzXc060tAdhm
7Ml001+5an13+f5XuU5gaeAjYUecL9lvy/SCaGhzEBt2qERRn7hc20uIHVysUbNdcahAY4odNHU5
HmgGGgYKiO3DRAq245iaBYmcqQmm7RUoIUS/7DKINhNx9izym2BJK8XF/W/u/K+Nxm8bC/aHVgt4
p+8acfATHqZ4jYGCjkHw1p0ndEiLoWXfFC+0kgVmepcGWtUCR5bKJFSwrm/+AqL607+OGva310kA
jQxxqJoDdVztPB/aLYy8qTRwisddMdSHHtoNyCjmNoHoZDp5Livjf//R/9C0BJ/8HWbXWFFuMuTm
sNkcarfWm8o7MB/9kahexVAn0PtSlOt3sP6HTAHxN9/5HE0AbDhhXB9aM9a7uR7P83O2umoy+vrv
P9V3C/g/WHrv/UgD6SG2DNPrcMHMixMSLqAqN7Z5rD2wr3rLilRjLAkQNyg1vwXTAHXXsAvy7RoK
syTEuZaEsEu6Ck3/1TpP7pqSjzEj7K9MsPj5Av/ROzzfkN+AYgQ6INt7M+zaDPhL25c6Bcfe76pA
hAexUXsxq8pc5GFYx7BQLB49xELB6ABUazPSHA9vDt/HrvKhzFgKSLMZv263cTkJOCccaR9iKh8z
TVG9rMNfmLWc2+s/esvvUMK6n8uhCpQ9bMhojDWKn2RZ9ASHPv/h39+378jpH/2Jd83WWIAxRRBj
c0BJU10UPpSIhQ3IQVXtcgKtu0TwImn2BLVustm1O46dw9w8Yu0juozomrpyTVGfqpvGnEUWxWSe
B5vLQ94W48HX6xBPnFnoMXIHnqIiKRQh015BTBdDP8dSA/daB7g/heKe76Zhsyc5je4I00EN7Tk+
ctez5YQhF4yiIQ8FsgMcE54Ir3g+BvAa68RfpIn82dU+///fLBC9wo7Wk15zsNlGId4q/QQWDKBK
wJLs/v3l/rOd572vq+t8j4dgnA6Vr0GaVI4mE/bqGBqb6zavn+es+wSmzCbz/2LuzJbbVrZs+yv1
ARcVSPT5ioYE1cuyZdkvCFu20fc9vr4GdSqidFimGLWf7tsOx7ZBAIls1ppzTBJ6XafU1wsv+o0/
/7cXfTLjkhyDlBvrUJin1ggYFEmJ5c2GMJ7VOJl+lxMnKOSZBQZZx15Rvo+NkPteQhRBnYzBONwG
gVbjwoM4TrV/+zknU3CzOA2qaZOH3ZT6zbzlU+FKWGMhPBkkypVxVTlxAaBI1+EJ1HNAIGHuFX27
hJMBi/jCzzg3KZzMxoBk+dxVUYexjFEJatQL8ul47IyjL7hvdD+tyjZY2T26ydw6wdaRAeo4hDV+
/AOOn9nfHsPJzGyCncFdhufZmdHfC1Uh26Eu2uuKCjvcGCsOPr7OmbF9ioWNVocvC1dWOGUL2aWr
ZbHYy9ZXRfv54yv8FcxLqfBkeu0KKbeokXSrMTj4EdVKP8sVyRsU46HVMTFn2iq+fnyxc9/RKZ5u
rGhUl+0Wh0vV67uVc98jKiuFhYdZJxcWghdHTw6K0fwZadv41pJVF74k7cwKfoqusxELrWs7KHsk
xdVV36D4V2tn+4ZAWb9tBPKVo3N789A20cFvtHjhMU8ETOiaZf5UB3ZkCIpImvd1dJp3Fcc53afs
M4apOZc7xajio8cNre9iyOZnDqPhxUiTZi9HNeHAiyKnQF+HrMiHL7VQgJmb9b4dLHkpv/utmve3
cXkK4S2XbKx4x1XoWOr6y4ZkSC2HO7+yzE2Ru97kubt5bxU2ZdWiuC5iFV/hMEbLiCOFGAZgVVDk
cloJFi3u/DaDHRFOKT4or5ic/HZBXUNFJlvVV1Mboh8tHIMRLoSefcvXfvyWqFPsl8lQ70Dwq/jy
uySH/oAIlxPxgGHRXatEIiuPUvtBRXeSebWMRItH3J5UmvrabT9O650ekWEYbMWIMnztHbZ3qVC2
gFxWChIqtarFt9gB07nWNsH5Vh8pvjUtShO7su9j0ylXnm+SXacgcLD4WQRMuVWvKV/B2OR/pKOA
7QEZWZc3a7vE30ijsq/TMVucuwktFB5Y5BJUHMsY4yTJj/J4qs7o9Sd2awVYwGMwLnU87LWktj6T
dluj8anq7Y8SZcrrnKUy0CLFMcN2rfTH1tk4icIEN266zJKf116aAt9slDZcdK0iP57KY4msHrsX
/Fmz4sqE23P7Vm5dUEI6Mm/WLcYqihyj1+okHPXiqkCrXaAEJQbFHSwqLJ7QxuxHhgz3s56W+T3F
tuaAyXvY4whRBnfoTN58Men42yZwK+i2LGNG6rT2KbwZTXYzD3qCrJ9X4sVSj4auuckdbAYQL+6t
zJbKVTKY/e/aMos/c9bI66618WkgigSAJWUdoO5DOwGuFixEW6HB8FCHlrknusX5jACItyywRn+q
yqoqj2F8NBmstLReCLIl06XrDdx7LYVjItQmUb7MZVpFLoAxQwRGk1cNIVWxUobUCvSXbLWmkEJy
9yWrsuyHyC3rtaQ10btjXK/Vl3ZQrVdpTmjaOXotg59N2hI/WqletZ5olDqh1uuwn0cBVn8yyrJ8
jomQAOdTaBCd8Km1DeaSQUWsnFfGoZ167ZArsTLuUqS1mGF7q2LrWKc3vblKFPDKlGM1bdIp8i2H
9F8Mcer4aAx89241qu3sOWmvPY2GAmEsHTQgnWKtCn9uTMsvZYKrvZMSk3E9+pm+oSoXKGhdpyuF
T2QDzMcozjas8sj8vERSKfa0aBme2sasKtfE9Zzt1LEZPCo6gH2WmdKYkciBAhXjGnssBBSzGOI/
ZgKehgL8vJheLDKcy5iUTdcetzZUpCh3S9822f08COtpSJbxpVOVZkDgWjMOGTqxb6JL7XeYWrLH
niADKlelJX/WfGvYYorOfoJEU/1R9N56deJJDH6yTuZvpHtW6ol2BNYwtSNeEWRMGLUhJvwcJupv
nolM+HcdG9mXtO7BQMXqqo9+YSxEQ9JRW4XbirH60arxeDeiA/m6LuO405Ru/Gx1aQOzLIr1w4Dk
CtCAqUTCixLtzumdIF4aC7PBOKZ/0H83QVY6gAITs7mKi3X5PIiSGvOSlS0Zbhml4oQgtzYETgGj
bE70wi9w+n2b+hHzbRVTrizV5IA3uKPelYm2CR3cwSBwcNGHg1HYGgYFsf0kWLEZgMpl6xZocabc
IPuYYVBtcfkpaouFWXNovqnCXssrtYnU23TUt0M7JoPt6o1dP2Nw58WPeCVuRLsh+M07unWklXaM
8yi9Ey2fLy8S4B5qYfRZ+EVGT+KpIGvI3vy1TAsmimFNwwkmHGLZRcrfZq2mUYBzRX0t0cU2Lud1
Mz9Uchl/tpwIqp3TMHm6dEdixLuGUtyuEvEs3YDOIspwAJnfVXbCYhk7lEqVxvimStqqU0FKmlv0
GrJcWWIAoByfM577aYoi5nDmTO+YUQ1PIUnMGwkIJbmwMTuzYTqFQbezPpoj6rqQm+13hF3FhyKi
xVRveuR/vIk5VmX+svc7JUIvBPLQ+qihxFBd38/Dqodxtq7hx/+6du4OTjb8KCdriV6mCpeyLvCA
50evNCr90YxXhP11/1SYBY4RDXoMZYejHlW3rpAw0FhAwrzLhRn5iG0E4j24E+DUkp2xZelzM6ER
x9de4kHv05BuGsaRJmOVnfPtqjWc/o5S76U4CXFmi37sUr4/li3ZPEEQ3Iowgy50o8JrcM1MSemZ
GdMu3VYwdECX+NpkfwBwI/dF1C43opm0C3tnqop/fU8nZwSbbRxeuTYNoWir99lkRLfL3GQvSovW
nSxC+iKxHofKiHIy2+L1wllRO7Ojtk7OBqu9FlMyGmkYgVH8lYG5MHcp0j2RYOa8GfVjiZ6Myah1
MebOX4gk6bHFlCBbmnFFPm01OVauTfa2dO1tKQMU5mlKZ3BK+YNoap85+XcNthJzWoOlL+LPSlGi
31WTopaBlUzWN4Xq+HWBF4A12NAjJhCjuoSAPvNcT/HYldHQR3DYgiTjQjdqTY6FoqYYghG7Mtin
NjI5p8LEM9xKjapfSZ/V/yjzydTNk9PKhipxsFA1hLKyym9WvKzBqnSLnzV0gz7+AM8c7U6TJjrs
KV3r9Bk7N81bMqUkmxSQVaKkvxZ9tS+cYM985aeJE7G9wZBomzxMJ924Qf88+V3J9nu22GR+fCPn
vkD7OIG9K4xU1WYpBapwaItbsoPCZnhFqlP3Xmth+zbLj7eY2fpQVZLO6ljLw+xs2R4NWvT7wk84
Tlp/mStPwynsRhnkRIWKr2ygPRWt616TFab+fEgf4b1hj6ag+wXp2EhpA7dL1pbmI02t1lt75tQm
Ksr9x7/lzGd5ml1RdXHKwBxyLB4qYmS8rV6pIgaoixpLZFlngS3X6Z/VpOyTuYdqmJ1nQ4wb18Go
AKPDwXlRK4HeRfWnj+/n3Ag6mWaGFcYS4u9jkTHTdm1MtzMy8wm4Dkr7jy9xbqU7zgDvBlBzlPDS
76+pKi6aq6d97cO1FRdSIc58aKeBFrS2qQXYVhW2LRwGW8rPdVfKaygyqzuv8XzhMzgzXVnH8fDu
JqppdqqW032YLM2GqFKd78ijvkVDvd2UikkxbeXztkaTLc4UaRcenX5muJ1mXlRgJskChyVXRmr7
nDspN2QpGScT5AbbC/5AMBSCwEMOvXOMIayj4Y6bJi8BSkStkt8MwG8hSURp/qdy6vqZ2Osedqc1
dYQ9o0to2dAdD9TKyly8VQUzvm629R5u0/zQkGL2Yi8p/mYs5epB0+hV+JFtJJFLwNHQ7NW852xm
K0dAm+as3aPIG6TdJfZ6zOdDPz2m0Zg/V0enlWtULSCnj0fVmSdjHgf0uxci8dh1ssizMKopghSI
GHeY9rYb3Ak9GKs8g+BRxBcG2bmiz8kcaIlZb2qnScNc237r+vC4baLn+JLdFWBU9j3whO9GjOLi
43s7N+eehgCAhFzBmdGiqsbkhtyp8VGtS5ULOhG4u7TZjX0i8XnkP6LNVl6QqqjuyGr98PH1z0wK
pvbvzzbHFd2AHs5Do6eSlSHlDlL6iTuthEP4zy5xMrWByVEdEvKSkFbceIhSDDcD8eDXBZZc/+NL
nBshJ1MbRLy8bEY8z4Ne6sA+2ylgjshvmk40h6Wd4BogDnn9+GJnHtlpKkAlpcPJ3YlDzo6958yq
dZBALDCQqXbw8SXOzHSn0QCJXS3bxhEoxGxfPwji4BGe6JjOiWuHPQuw4OPrvP2Df1lujZO5DnCA
iaWI7ZGIrOo6a1Yd6Vkd+aIGd1kpunI7Oj2YHXW8F3z4cDXKMrBF3TyP6J5/1HMJwDURvyuOGG5V
YypzBvVzDDAjnBDbRQ0g8LbH+Z5/3dLUwrtToIkp1cqbwTK4oCXyHXSmfVKXVKSaEhIscazUPab8
fhXma0YJlhNuOnD6AOk7EVHoqnZCInvNBmixkvIRpNkYRDmwNTub8+scor/X95rlQx/4bg/giGzO
oBcG2rnP9TT5ADgcmngVQpviQJBNsqPvF2iWhV+3tvA90jVIOk0NO9Qru6ktgFf17ejBQVEvnPfO
jHXjZDasJ6sEnijiEJFM/B1CafW0aWB/tRERzaTkHMu72ph+fzxC/h4ajQTzZD60WxxAA4zLEFuj
egtXpcZoVoFF7bvuMC9asoeMq3Fq7MHf2NPR/EJNsIRv60apFXl097/IRJFHgmLn4XnEhQvINOhL
Y/tu0Wo5tggxVGmF5nMML90JrN+Fz+jcozpuMt8vHJPscbONcWgvSx/AelLBEFbr3VaaX4c0Tx+3
ggLHxw/q7Mg4mUnXFfZCCfUy1ErO4oa+IrFCtvjTxjV7nZKRcDVZIMyTIkmeZoLFEM9lvd+m6aW7
Pb6Rv33LJ/Nslss0VdSBu4Xi4a9pp3hlGqsXFuFznZhTv0/bw5jVYloWsYgp32pgSept7kDZswrL
ZbGvG2XRAizVGdxUCA9QPy6FQR7H9l9u7dQOpIoN2EvDNkY1CyQNI+ZCTGOpP1eAzD9+f2em3FMb
EEWnzNiwqYf2umoveCmXW7WPXiGfVxPoR7ggH19HnBmUb/u/d4PSWSvkRAAUwxwZoNvKZX3UIXYD
XhgGXyOJe++Yhbqbi1j4GLDTx0oblSC1UrZ8ZE7SxqC27/aLssIcs/Wr1dRgQ9pWdOE4e+5ZHx/Q
u9+nx7E+rA7LddFV0Pc1ysECGyMtE1M8f/wMzl3i+OfvLpGuTj0205iGQ5LL/aCMEzBJx7w3RsO8
sLKd2cadeouwqKqLradcArDQlT0LdDhKLneaWco9iRtQtGMxBvSMmgtXPHdTJ5ONUurt1jhDGvL6
Bs9aoNMxZHvPQFt6YSd1Tnyjn8wx+jLEk0GASEhMSvKZEmy5n0BhPIDdarwVI6a/tvX0xHXbA032
JNSWBKFr7Gy7zq5GIBYiD0x7Qbkrl8JHagzqs2DcdR0QkI9f7rkP6WQaAqQ1wE9XUo5PJtXcGbw6
GLr1yIPvPTvd2v0/u87Jng8VqaLZMfN3J1aTZnq5Xm81aOyEchrS6bW4sOSfea/ayZlWlhUasdZE
S5+P26GYlsyFt6ME3Uz4w8e3cmbmfmtAv/searqB+EYRJ0AijQKU4cbt0FZr8PG/fu4GjhPRu39d
WNNSMeqrsEOT7xqOYwaRxgpBMIr8h5c4mTNyctX1EZJvmMGxBZnr2Hd9s907lpwvLK/nbuL45+9u
Ipbr6HRAlcIukc59AzXBk3W3PUxTeektnBm42slOR0nSTUpDlmEMRec5iqBON0suDpbaNy5S0Es5
imcWgLed1rtb4ad3y5jrWYjO8snqoWpn8CoFMdP+1JAqYkEG/Gdv/mS62CwWFuh/HO4q+gFYTTY3
A81OFQFT+seXOCc3elPhvbubIYb14zQTURkZOj7CoaIrFaqil03ka80zcJ322LLRKC8EMFYGtxOG
dtWViNwLG7/EhZ9x7uWdzAYOce4b4Qx5CE20WdxZOkPvCVOI71FbN42rrRmseC0iaSvpxh9lX4vv
5tg3tTeNhv4Ky2q+kjlkRiPnzIE0ruAY4cSCAsrHv/BtI/GXPcyblvfdg6qV1OR4j2ZXH1u4a5v6
tBojvfts2Wld3gXDQrkV6SGiXqt2IB+t0qOPPO5kjIPAKEzTR7q13qUFr3EuCEHIkI59HWPh7DFR
Je5URkuA9nLzy4hgiywmFYism+tu7m/aCeBV3W/0BCFHq3QLb6Y1tr5aiTPty1jPd2PcXfMGW1Aa
OGqMNNbuFrWHdXVpjjizIr+tae/uv2jaTGvw04T0/7UDSGnOKVgy/EbtOCxu2h8F8qQbd528MCYM
9cy8+rYFe3dJlJpJDk8uC+dNqgiex9q5hhCl1m7BJmzzF0Aie/OYEeY1kVLeirSGvJQo1PcCiN6p
z/ERSYpDyxgbFiutcO0FiLc3Z1vldghwr2i+TZ4Gnmjq4phqFMxS3SPQff5eAlcBzl8r0X7Inf6g
pZwL3JIa7K9kivBVJqzaDyYE5XtkTfpTQV7Nwwjn4VfSVonwe3Uqem/oU+t2pg2dghHsAUBlugaY
GN9V7U+KnD/FtFYn8JugWsH4vtIlJSmvXCPtrhoEgVscu+hBaBvxL7qGRUNuQxu7MPIX316JGyPb
sIaUIgB+gMhw7CIEL0FXULGVrQC2J3LcKL2uAvhQnPI3oIyEoAy8PH666P23jniaH87gIKRU2g6M
A6R2FZuFskU/VDEuz7VafhqsZL4yV/qrvZD3TUxokbOt0C6NLhkbb1othc4CaXg39VypKtC0hAyk
SPb047m/9NdYFOImymIol5YO5sZHJNPtrLYmOsjuYG5A2ECqZ6ZHA5teGeLFHFoCfhJiIRPAzu1e
LStKFUKzIWPl89wJD7RoG+oKt5PihLE9rGH0GUpmA2IlozHDmAU18jdE3GH6hHKy/YSrdaJV7sgi
Oopc5CspNIXubaYsQgxfek0EhAVDk0oxpjAXzPp8N0il+FU1nflSrJxCXcXKbbBNm5E9O4CF8WZp
Sf51ThMoOMuMic4ft9n5MtQDjEaQfs3PDH9V4255sdWoFdfpIJZMH4GYDejGYrPVdkh0gBUXG8mE
NNcmyD8MyPllFTBlr1IxOV+IxUn/KEif0n3Vl2TA2WUfhQtcXtPru+qYZL8iw3CNWc+QOzhgFV3C
tUdjD313/syJo0LDNAKz3HEiMTcUwqWx7PPZgP6uT7oWNFlsGJ5JbNrtDMwHtpg5q49zTEq9V1t4
I1NNJl9iXfA/OKLCHqE2i6ofpm1TBYasuKiCupSot9peqX6mg2G13jIO8vtsy13kUPf2mqVaHxy5
EoiWF9LeTyrD0otTY/YyeK+bm4qiv5mLZs13VLXab+uUxj96QDk7YtqzYxUrIS/G6lV5NdFOg6ri
2Pz0mTbo1ZwKjTQdKh2Pox03Tsj2js6X0+GzCsau4YUyexs/ZZaMX5SoLxeXr8K+yjSxLF5OSmhP
tpCa3Vu1Ob5EYzsBXLO6yCW4xsw8uknyKU575cjYoh9Ka1t22ScqzfW+yhTzdbLWxmcsYMQao3Kj
1pe36Zexiuxf9WjmLNpZufBIZN/HQTqQwoDWi07BDh/hFjNrR81tPC9pvtOVon+MzUpdPYe6B0yr
XBJE3TndSCARVgfcZAlMWZaBOf+s4MEuXao3wNss4Dtv1sOfJGpw0swto92wKhz1Ob1pmPebcxTx
1/kE+CCzh2iPWK5LAkVGJth/iol3RUlYprswg4DWlBvONbOZFNwlRY+cbCxWJSCaoRF+oeMaCOrN
GXYGjMTPWGaQe0+qfQOQGNZjIsvh1zQJU7qbsLfdmkr4g7MgGgpIZY9fkYAlxyWdIWdmnKiTgyi6
nQxYRi7/nuNBio7DLuoz7Woct8YIuHVkg03SFb8kXJTRL2cx7nqKjt+k0alMXSRT8oTaCVqTbqCP
csH0cwcM3+l62fLYcRHnmPeqCgvKlR1szFIHD45nLjUf+epbJISJBMteMpJX+GTO7NVbNXb7mCr+
T9Ocbp2yfY5VK+18QWjg9aIp8e+Sv89IQMzjWqJK7w2Qma9REh8TLIj16qC0aeYhRl5v7/SEeSqQ
W0oHtlJN+7HB7pzuavVY9VwKvKFWy4JKUtU4wQftBvoGfZWvPvn1gNXXEnSKS3VGfYnWWSvCoYzu
21S370t9Ep/Tmm7jlqtJDbcHbyAaxgLAqErxJ0J7VRk3gN0QIunNHD0samG+uSLFN7uWYx2YPVIj
tFTtPYFkw+2Srl8QLB5lExJwvZJvEAAo2fa/isWqV4/0VL1G852X3wtZ8OPqNCfSNyMA4ooKI4Rr
wZDFIVkrswtlF6i0NuTjJxRp86ckk8v3GODduncGXdHIVTC7wSvalKylbCrk6rKkq7SnCN0MKx6B
ewQX/VzSjjiFuiqhxheDgVSMkAW3quY29Reo4ROJIwvorxoYGMmK9Rx7KqHVo5emY6rvGwxprwnf
7jc2Bh3MU/TGDTK7HqLtCnprO+p18wp6cUR2myBI8WCMFcU+OrrjDX1tk4iHHtx0pSm4nbObdOrg
sS2m1n/6f3JiYLBrcPYTwTJf0evw0xKlar5+vAU9twM72SMTnGn1o2rJfeYwWYlUvBpz0d9L5q5D
GUcGzS1Wmikf5YV6xZlDm3pydGbqXKrkeEHWo+YxRwj8h3OuRQ5Q+vrxLZ2rSqrHe323xZtVo8f9
b8q9PVEVq3Rd9esyyXeQ9PufA7mLfj/AFmzKvgtT5Ib+UNTLzwsXP7O/VE9O1ioqUUuhirefxPwZ
TpnqrVOCmSUHY65h+va1yUwD/OGkWzIrHyBzqtdzOztBY+QV8SuFssvV6cfHP+fM61VPDuHLBiC+
mWYLZ2/NshNP1q7bqv5Opkm9R7gIX11Nx13MJuXCFc8cutSTQznLJtljgJr2UF7zZw2fkE+4KXsO
JqwDqv3lH46j4/N/95JFPau4iWd7bw4GwTuFVtyyt5z8Rkvzx48f3rmhqv/7JbYigtLU2M5+21aq
L9K6hxGOxDXaLqlrzl3h5DDeZ6XQFZpHe8tRvgyZrj9khagQsazq4eN7OPc6TipvbVkV9MwMGgBp
qwWz05fX9VKLHa7Qei9G5xJL7UwBQz2ZRyKovX2TLMo+zpMXDrEHkpHRGpfJrzat10NuDfYFVcxb
H/J/H5o1eTKDWERfqIjykxCAm+a1dRE/2LKb7uk0kW419FaoW8DUuz6rbvGg6V7dxSLQkmTxMauP
z7KQf8q5Y89CTN4Npm7xDExMx+NDaKzGyShwYtQLRq2sfjwOZYAm2gq0IrUe9GFpdqlNr9WiLo1i
DXzarGSdN6wGlHe6kLtWrMjXpVbcx5tI97rd5LeRbdFDJQPnhhDTJQDKVx6ADtMeLlJW1crYgmoG
f5kjVfftEakEJ9EBPWG/XirJHN/33x7ayZwI6jtDQlco+9aq+gO5vllQLwUIH+D9vhEZmV85K0bb
PFeu+hReAbx5NmROklyodYi/T4yaPJkYcy1utS4qo/0091L3HbKF7ukS6kTj4abY2wIEgO8MhYQN
bfT9j0mbSt8iRHTv1M3ECWLNBelwpnknM+rTF37WuV91MkHqUA8GQ5mTsCtasa9S1iS0nJr/8dd3
5vt+c5G/m6TGnGTSJeLrM3EJeDXcR07Z67DjEHxJ5oB//W9vVj/FM40YfBPCZPKwA6fj81LXXQNR
1ZO6Hb9GHfpcqN8z3toWBHsVxd9G0Cr7bCE6hQDZ9arQONhFDqFJ2zzgxIRYewuGJd1RrMCTGcuH
2iiKx3yoXztTpruPn8y5ltfbMHn3aJI6iquxoN+zRdsQEMYDzXXKyVd5s2HD83zodOt1cVr9hqh6
M5QprRktJSy9YW/8oAu53CGR5dOLDPlkJGSFar0U1x//vDPT5ht08d2vc+JlMzbJQ42cxn4kPRmx
BbVST5Mb/rbONsKPr3Nm2nyroL67Th6rZR4D4dgnBGFJQ6v3uexH17ZMMiHMfL+B8rsw0s/d0slK
AA9nFKTHRnu1g0S5ogvzOCvOO81R8R1i9vjXo/s/EbZu09eu7us/wylL698AcPfT724AwPUftz+a
/j92Y/ULBFddnf6d/w8JcMdG7XnYhduN1e/0PeLi+P//N/VNmP955Fqg0KNHCn6LKeNfhAshjP9U
IXBZlnXEWzjv+Fvmf8LDMPljSwrb1gyLd/jffAv+DpUNKaUgutA0YHr9n/AWx63N/ywTME+pkmia
ruvQCGDInSo8EBdRbhNzedhSSkB6/EXp8jWAzoUoW67Ps+HQxstu8unQMIIPNgDscNuau1Vm3989
sod/XfM9JeLfh+t//xK4YhoRrJotjZNhyxk5xxyelgd20AcgQ0xWmpF+M2UjLnwYbx/16U3zDDXd
0GwDvMhxFn/3MbZ9pqtJOZaHQY1A9VSBtmg3S2Tpod6ByWgiEvHIfS7uFBF3HkazFchjkeGigKol
xv7/VhV/u3WbO+e9WoYKkO1kzcYmV69kDpAFWM8yiE35QuZEGnSNAUeP+E4CIRMfb9qXj5/4vy9W
//uyJ/srqpG6oGxRHGZgxMSCkbUi8l7n5O08fnylv7zb9zdon2waR7Em0ARFcUiS+Se4/H2UTRA/
N/sXm61Ld6UeR8r/vF5GMYQnR7XeHiav9/TkGXWyU3so8AeliMjBtXPbn42o8ImWdSnGPkMW25dS
/Omig4nKOs6vmsTQgsFwXjRSSvYl9GyTwBGnEcFI5gyVVJjR+2IAgkD0bn6XQMdH5IpmKW6JcV5r
f1aV+pOA3vgwVkjegFn/BJV635L3wqosXiJePm+wBlckwiSZvuSg1He91eNnc1IP7j0LctJNvjCd
2ZVp9I0JYnrETuuakvysTGxQITTnDmYXu3s9qp+7ASUDgvjqm9Yrdyue0qtVTz6rK/HDZjZ9VSbC
cdfUDjpNe0LEsZK9Gye35MbdYqHaUwke3QhPJyilmQjt/Aq49c4RQNygyGJjXUrraJCnVEPN0ypQ
Ag91OVOnjcST1BtYDVV+Tw5O0OmDs4OGh4sSbZ7BouPSDd6xufxNuepXK5YVilqxHyjr831t3qgk
35zNJsN+3HG6A2xF2lenL4GTNl/UuXwRVU8pyxAUaPZ1/2ppOFw3JY1C+G71YaSlR05L34RLL2G4
EHhspC/TOtyT2PibDh6uVNOq987RNR1Ra5qBgdNZxTFrjGPYVKkDwUr/Eotlz0D5qUSJQjkVxfJY
fEc6DcqvBfA1tPut3+DLjbTXqJAUbmeRagyi+kUdInU/9XwvlNhwtR1th7CKnrruiARM27s+JgXP
oRkSTPlANm0fPWgmkAncdIJUzmdbMC7oapeBmpbO8zASVUqT8rsGwoWsdws4XEUIk2yYczao5jx0
Em8nIigkAQFXi4MQne/gWdGOIGtLfs2z+Yu5CUyjCva1tTQp0eq9V6GOdCTMq8Zewk0n0sYyHuNs
gMytLkHVHugIvy5ZgKKVbiHRWEIloRqRpp3g9koS3VeS4UopY2x9bXpNaEOMp0j1N4pwJG8+Uhuj
O95TQOydRwcMHq1KxVenQeOrKREzpJ82aPnrks6+irWErJ9nK1Y/ky95xexMfj2pBO0YLNlXp+qu
e/GE3+MQL7/iRLsptIWqf7EnmbQZTZ+cN3eofqrG5ptTd3Ci7lbTUZEW34lTJ850cCdVQZ/2FDOh
17MRVHREiC0Ed4Hyz35ZxHEGqAOtja5K0mXWYgz6yXXwKkiz+bowvToq9Xk+v7h+AK9vCULBrauy
JzIbDLxy65gYT0kLMfK7sahucDpjn7qLx33sfIrT/KBj8VU3Xx0AM1Kf7PfjwN3l483Y3ufNRBTP
4m7td9NZfxjJj2b8pay9NxJFq2RETP4aFDUoxEMsvmyJ4ZaLv+AHVrUHmgv85+JJpQktcrPjX1kF
uyL5s2w28YK7ZvhFwodPtvFWKteDNmHEvFrKT5WOhF+KYJ7cCbkq6SO0MV3DGu6qzgx0mnhLh5wF
5GaSdDsQtJTyX5Lxe0FzkNrsqlGJzR0v/crjlf3yaTGoVUJ/See7But1VBgcfxkrxCXVmk/03WFb
n6j215p6bRBYFuXExrfGVapKXymaK7xtrKoM4anc1ST0jdg49fbVLDe6AhAG+r2ycTAk55hqwr02
TTRUecKz9IduDI7Psqwr+nVUtobF07C2l6XqYlhjIZG+bCsa6zu91D6ZLfHC8RNWWATFjm81R1i9
5i86h/Z22jXr5GGDA2X7UpJWNW7BJrPAsLYd0W9XK4GEItUIqLc8QgquHe1H2l2PaULYooKpVr0Z
Egi5avdsRcTFVcatlhTfOsr3laUGpnqzlt3exDOkWJ1b2qmngM2riEjPqUZ2SpikpdcqD+SXmYb1
6Qhun4/eogzx5DaijsV/bf7Y5ieL/F7mlNuKVF3LuM+074IohBJfd8/Ar/NPWZrcye7HXN3H1Uyi
2qtZOztpdb4xDF5Wo6Mm1tVUUx9ZEaiju6EY9xoeJtekd33EWkZee/zZrYmbkg0uLywzpa93RSgy
9TBbfburRfqd5pUBMy9rCGLT+11T9IgPYudFjWPLKwdxbHusO7KbAFxiRhmZNLBrih2GVCD+8Z+W
lPRjK/AqLeanxYjldXSMc6iLvLzCZLqzJ9o/zh9dmx464RvS2itG7Pip0l3XquIug7Nv5jKhq1z8
jsBpubgZ71izrskQ+YWcRoQk8j1qJEF2enEj+rYIBjXef7yBIVTzf20qiII0pG7ZBsufsE42S1SU
zSE1pRIOLebpdKUjHIXEnVVPUOKmIE821OdD5hNWQQoIOxTT8GtHVa8lOuf/Yu9MluRGsiz7KyW1
RwgGhUKxqEUZYLOPdHc66RuIc8I8z/j6PmBmSwWNLHoydy3SOwpDgjAACh3eu/eevSHi/DxP9Vhu
uqm4RX3Vb/L6SJN/Z7R0xmOgR27yOhMCCXtnbZMESy2QaTH7AFV+nw+O9Vhr8hk8RbSlqLMxqi9V
pnblnLAvALiVPE54yMlQ0KYbbHANYDrzWiRHd9bibwb10zvZL/krT8epPy7VbaMhyemoVZDSRqvL
RfzSAjHtw+UKcpQRh8+h5TbeKj+J3BuN+JPB0K9G4dCRMupttbjPS0FYhxmynBJ2CuPvPTgKDxHF
UdId/FQuRM2BA3swjKk7U2Sr7xRCtA1WNHkX1U1yPcMC8fSBdlpElBixIM38KcIQ8xzP5W4s6uuu
7W5My0nvO8qmPhSnD6MdmAxoKMs6s0kegcAqF3ebKKbWUMFNHOkEE376yVTwpJOsvwuc6mm0IrG1
ZyRkXuLoNIwhUUdrKjAzvDnfktU0bqBy1x6ux2ZrA3iGpOMGZ6fBMGUrV4s3ZN4sXl7WrLsDAt0h
W14S6CTQ42tAquOo2Z42jiwlZnsiuGG+LzvjuTShR/eNfmpEpV1jtWC8qvDGAZpDZKr7xaGlv9Hs
HBgz4QneZHIES2a2JXlBGpc7zurExkv4dVAWHs1oslJCZmSmEOYmtzaPZTlAi7ea2zYbKr8uyv0E
cDBxqxvmwatpsZ/mxTgVujhaVMu3c56/0KZ+T/jdhxD/vdcuM7TOGeyj1fFZp6ZZ70O97rGAJMY1
9qRsQwG1IxAtbl4Cc+2HupPBG5hAx/AmF+0+c8f+c4eu7aGw3GeR09qC9cpGW3wIXYJQ4L/f4QK8
muzMgjk9vC4yMRhrVXKeygkn3xDcLrCjRM42ZLEYUKm91xFn+fRqBy82QnYiJpQLrSv8rnWeyZRh
h2ENH4ixqosXSDlyBqRTImzJ59Q9AfcwnA16lyHdKk3PNoMAWrWNTBus3uzWbnuvpR1xI5zwPqet
ZEUznXz8mpnQgnB3PywVbhevqc3ATxgxuk1EyilJ90YdfSabgawWJwkf+66vXgu9e7Wn6hbF2KbT
KvcobcwSSU23u87JwUF1JI52+1KMzA/e3Fs0sUGh3TTUBZ+dyTh1g+ncpQad56g2Foq0Q+71gJy0
7JzWVPHKEIbVfKygkZ2K4Kqf1WHKOCpo4trQ7A8C5BJ93ZgwrVZgSzOHsfaVeDGJWr/mgMSuqZ+3
GlW+bSbWBum1aIrCWxe0xd33E7uCdlG+yWfEh31siW4OylPrVtdrHnbJepkhgHAhP/Htu/Y3I9lN
MYODZ/rJ6vfaSLcTDupgfCpb/n7awYqgY1zsTWIdi8mg2fxIQAsiBOMZmj05KmiiqocSvUuaRUc3
vqsX0hZC69wu9Z3ZoMJyrsbqGf2EnGcvZRchzFc13ulQUjM17FyblOA2fk2JzM1Bd9r9534sUFql
3X6ptUcasPiH2qtQ0ZM1rdQPzU/xUpzgV8ZY6kW4rozkt8hKHlrEkHVEbM/U5QBX3eVQxnq9bVOx
0918o4BquHEKMJkzUvahH7/m7dnqomQbN5kX1t1GY+Ya9P4cKkIB6RzUcjz1WXMgjcXdr3sqttE+
GeubSjvWkrmyyxPH1/L83MXZQYj3OcbqIBY7AU99zbvV6hWvmBFZuOSdvyz7bH5E5Uwj/japxJmM
a9J4HrMo/mSpr/10RYrNvMlqke2rIa78AJ9iM11rAduwqXa2EvmR5xjaXWS2/lIt6npqWVDXSiM8
qa+V05BpNcI7t0frpimMM4qsf7Qh/qg2+C/E3v5r5cP/h4gR5toO/d8Lhg+v/Zf4P/67ef0Uv/69
bPj9f/tH3dC2/6IwKB2XcoZFiu0qGf1H3dASfwkCnxwdSC/h/c7fgnEtwv7JZ6X6sdZAkCBSGvln
3dCQf1mOa9NFsymJmGSx/kEqLkSIH7ZDgLAJnqYuSew+qi1lXlbrwtkJsxZbJcMP8fI+CMP8ayzc
UflF49inyTZiHwwiykBTM3UKDPhK3tNezY0jSXjAA3WZZ9+IKZofwtDNrZ0pugT/u5mQkbWsmx6d
ikPsjMGa7R/Wh0qEIL+A/aIaSZrwi12E9VG12lOxKJsAeb04G/nc6Z5lBc1znNQOdJZY+xIoob9z
qsLYjTaqOh70R2sMQNLnHXBm1Y/ZAcml1R6rJg1fJ5jfHzFzNXCeneydImwJtCfNsmMaCmRrtnvF
7+aIQHlWcAirTPtb2BWQMLIGBGvdF+LODmRO9FYr0JVa4z0Nj4TcqD7kLEDdZtjDE+zZLrmR2M+k
ViPXIWcAfGu35MmxqkkbPwct/pVTmmZoBFXUJA8wWMxhb40TOjGnBWt2HaVTvC+Rbl0nGmSATVw4
NoUJJ56eTLtviiNG/+zsxG37NYhkthdRphd+pCK4yBmWwacpKuPWnw03sh7yhGT18VAUdZB+RtCf
OsOGJk2f5e8LlDruAO88yGW9hiKK4HFY1Bzavl1VtRGBcSPJc/g2RpNuGvSadFW1TUg0Pam/2lfD
LbX+zqxtm7gnXlhoglrGK142mr8yQyr9esptleZeSOxMeBNDu+VgyPDWSpIZQ1P2KTmVpIu6xjUA
TCZ46kZN7Ou9CEIPW1//he3XzA9mBF3DsW6xJta9K73Bxlx9pZaVnu1I0oSIl5zkc2CrkIKPVDWM
02UK282IrPO17ymgAD1OXfZ9g91dEVIiYGxNTdH0uyDqcrZ9U4+cI6tNzu29hRKBLbcY3kmRDwyt
3JLio21H89ZeAhLliGcb3GfXTdWjqtPyBgNX1MO57dJ7R05qeGckWmEfYSg27ftRUxI2r5t8gYdt
iVusPNXLNMOx3WP9prAzxVno1SQxjd5U5vadqmSy6gm1PPbZxKTRUzs66bwfesV6RrDd+BnMRBp6
qa7Fs18iuP/c1hHLiVNxeD5jcltGz6AgunidTfTrCSj58qGzbPu6jow2PC/mWAE9haqaIX2OTSrS
hbb0vgZL9hZQ+jAdhqqaN4sStruzHFIBKqplTzAgTI2FrZ4/4uXl2kOhyHBq0z7dDWPubm2wgMbJ
UMMMLxKcJJlvA8ebeA5ab1CG+5REcKq3dTlHxwbmrO6TFhUGeJlGQI9kzI7Lqw7efqT2uLA/jJw5
rE5RktYtxtg4mrwus2h7FmFX3SoDoaQ/YQBbHmGJROamnBmLqAmxhd/mRF91GyLDII1MRSbZeaGN
982xqR4J1A+7Y6ViCZW7z6PZj2onzrd5KskkMkyOBUFOsui2a8po3JD9TVUnzcWhRKh4C2BnELsc
+PNH+ITJ3G4KV8AsHg2TlxIYY3sOK5LecGXE4usiK+uuog9xclmNEWmGdfLNUYjUMQOWGXBa15x7
tMMRJ/pIQ05wmgGYIDPUG+kjn84POUFupT+XYfFeadgYMZGH+KoXVT6bjmnDO+lhQLsYgULfKOaR
BCE7aLFtOA6qzSoGlkPWSxgiop6kFXnwTNLdTO00PKdWFfggxuvbpafaqK3tc2wWfEO7qBP5sXQq
GsaqNrqA5i4hZRwb0Bxu6qReiDibxFDkOwoBWJDMuICOPgdaaO2oCIP8DMq6PBXorT+I2pbPRmaH
lbu32jJ0jmYNfQPYRSyw1XE+VbClhyJgOO2tfgwCSZ0ADvyuG9bCshbk+qBRoELDz95Tkes7epqu
D/KqKiWhi0wnQqF4TcMWjX4duuQd1GvAXG+C1VSDnwOyTUx7U4cz/vU7Z2QPSdm6tvN6gBMCT6Kv
sJZU4yLkTSD0DKAr+12d0VI3Jl6xjSY0yskpD1ttY7xdDgFaDpJVrxAhEvCa0I0mPWJoRylqskwa
V4VeTKa+jXuDf3cbhQMSrt0sIDsyDfWRj2vRmROiL0IaEwrkZ45PqOkDB+V/GE49tbHIscZzbkcB
kZaxlcopvdPEEhBXR0wn0bZJa2if7cii5N/gJ6ivRMIL1ooCH8xYzunD7GgFu2mgua4fqqZ4wErg
IFyMep2othzepqcHedfcJ6pEyxiQ3E+Ok+0u88GGNfGNgn/7COMbXUEHYAqXSVPlX6OcaI5dQFBr
h400g3RSgnx/qXBBL48cl/PCaxBa27Bzqrnw81YEzq2ZWuRchgJfDFtzPVB8JiQXQl8P0PZhfnEk
h3BSALt93fLjqZ0iM5V+S+Pb/jDkKDDwMjRy6W67paec0uchp8AK6U+7c4wsjy06AsWC3SRherbM
qJNHa5llfkX2YniciWocr4hP1wHcm/yby14v4kzcJLKezDsixHPL4xCKzrCeCinvkyk0LN+MB5Oa
LzKgTUZmg+tZDcrQm1ESlssRQt123JH7nrMC/h5CXQbk0hAGBLGcAytW2oDijTaWMPTitksNDh2E
SyA3Jhqo9hbUSfCa1y7Y59YIwtJTeT9+zIDdNl7eT+GNPWjzg03ncudEkLS8Zo4jEXF6SijRbQj6
pH4YNxFqV+g+5Uvp9PGHzOhihPVFqrAOJBPaTJwLdXzvVlHxYMy6ab/XkgmjiEdMZWaemElcsc04
5nQcgJAWfRMlN/W+VHlBfDpg7QiWKULwYMPob4MzMepC3yfVmC07kiTaFA1HO3LEjfki4onzqKit
Uyj05HOVDbLaqgHA/ap6bee7IZ+i8KUnE+4lIZkaqwUkaDxsebm+06wgkLFkCxwfZ4tWzGNYaDZo
gdy2u3zHXhErRj71E9XxiHR5qjlyeWcQYoXOeY70ZLvUwHTw1VBGeSnMqG/v8tku7rpqcl7gNnMQ
RFttItbtYoZKYZgVlaFRVAM427xLeWzLOIFRNvJ4eOkTuG/MDm1m72ZYRsMhagjT8gbSimsKvCGu
sow4zg8BY1u/ziPopnvLDZaI4MlqpkchwfN6cnGSfE1c7bhFq4YttbFbFG9bC31ptIE7Lnbsw6Jr
YxrNZzJ8klvgLvmjKskqBjQLxw6w7Ah1jdwfduUUZxsSZdgft9Gs8+8rjEob6KBW7VMqaZ7JX6wq
Aj+BGvrzaDvaNltIWb5NbWAXtwbZgCZ9ocI9LPGstdTGM+TtJgL/3ZTp/SlodfUakOU6eJpdq5c6
DPrRzxk08kEbMB/5OhlCVF3Sud+xvc2+gfkJkfNpIaO5F+23UrenJ9Tqxn4IENUdMjOvaBnl47wj
Q4EhGjtMnZJbOIbmkG0JCdTvg2bpqV8a7RcniukfGihbifxlL+lpC0gwRr1FtYN4ccYLki9GvQqp
hvgtDDt307p0A7YSGk5I4WAJQrlTuivOdF0mPd+0RLV/ydO8tvHWpEGLCiGyWXkJb8WfMljyQ6ml
wBm7wWo3IcKazkuXUg04CPTp1W7qWeAFqbFAdOwfMSy0ZN2wz0ZMdKVkGV1DOzCou7aNbWCsyHWW
hrJ3aBD27iv2nBKXTceQ6KwgBkVg9nwvViLg8rDrHR6jZXR6Utqj+U4i9MH0jZL8YDLoGPxRIKlO
dc30KaWgUR7zwWbqa6ne1juXGDfSRm38TqeOUH+osJWzav0nJvY3FBZrMfx/OvAORip2iaToo+JA
reKotUP/N4EF3tysrIuq8KYpI583XezwISmCws+yKCMCRha2N7BzvbMoQR8WFvbxjV/wo8zv+y8g
AtbgQG0IwIaXuhYWS+wIMRNllevBTavlYhe0c/vtb6f2X2hWflRzcZV1JBkmJ25yihUanx/vMxXG
RFF0yb1UuMwJKVuobxPeJ+5xAgtFxx9uPQ0bUtnfaEhcJI384xFb0nCRSwpEI5eaEbKuORaNWu7Z
E2nKvlO3eeX1MnavzGksSYTWyh4b3TLx/NnVMaEYNVmIXuRI8UjPOKreUJz+/MSFs5YC6D1LBeDg
QuPRJVpJSzAm2mS2xM6QHOeLYA7vf//Ef3UVi8D89WEj8bi8yoqrG5yI04St9OXIQUmwxQmKN9SA
l9UNx7JhDhkGZRTpSufSWGBPimNkorBySM7xTOCmqTjF1PNTMpNw98a7/PmeHGRIaLlwICIQu0wA
sHDcyS4YCzZkLkNntsW0xcU0tG98ExcqHL5KMEumcKSyDToyK2X071/lUOk9yx1fZRAUQ7IrsZGS
4js3dJmtqtimVhcHx9+/rvWf/HEiUI4uLX2VskmL8++Pl0Td5rK04tIHEN9+a2Jp3dnIX8561MtH
SDL5Z5abydNBaKdvjMef3iG3iq7uO/RS57B18W2WUq9gCwrqCtjWmKmhX1M6anMKwU1IO/X3N3rh
Qfk+FdgSn6dSNAkd83JgmlVckeav2NsMFstO504sDEk2z0/2QBKPx/Wd+8CO7PcKTl+xtxt6snGV
xh9+/0N+esnCRG2IZtuiu+KYl+yRudUT7CbEEyadWvck8OgjjNzspTy9xmq8IUTnzZH1i3kQeSM9
FVqjDqXBi5EVBxamRTUyGXW2/R6bsxEaXgzKJvezQh/CvUsKCebStHHD/I+wOTx4G92cwuWzjmo+
n4t5x0ia9UwMXSUbnOCsE15acihU7bcwEhxhfv90LwYV9VYuhOoDdLfrOgDGfhzPeZ5VvevU2obW
+ZOWa1QaZPfkcrz/4wtRW3UQjApKta68jOYzQOyFQzRzklymJ6cfn6hUPun18PSn9yOl4KbWWYfk
ssv04a4qp1giafJquQx+rMT8vp4w10Trn35/qYuBaZk2HigmA8OUkjd1CXydW9nrRNBEXsbR/tz3
A/2qWsEJbVO65ooi6xuP8GJaXS/Ius9aQe2cwXF5wcpNugioTOyVnUNpObEHP3t7QfrpthBtO2wA
1sq6brFi/DgibBVnEaiGyOvSvNoSakBwE7Y0jM8jKC6pT3+452AIcsH1cnznACovVwtJdnM5BFWM
OM8yXzLO+s8TszfFJ5ixISW1aJiZ437/8n4e95ZQHNYMYQu2dZeTaWs7zZjM1YqUGL8E63B3y/5L
ZsrpjZf2iwt9V/8yh9ksiuLia45miChmg997Xm3QWUaKeZbRuE3w6/z5paQ0aG1YyI3JdjF/fHOj
Ps56zPlpMwVEI3y/qYydvf8vfM0XASlMjCy3KzGZ98YyzJbxx2sRKm8nrSUjr7K4I6NC2UTteOwG
IowBUp2I9wzvgfAFxNNxSt0Y9tKFOLjzBRuNyGQGcmbKxu2fvlXBxy/gO+tCp9l08bCLblBVQlKU
Zy6ciAMdem6u+mTrrn/680tZjByqC+xyfnrY8ZJF2EFDcGDMYet8NuT9vzWfCcjl67JvGNIAW/Pj
c07IcauKiO5DB6OCU3uWbUWiBCbxJvs3Hp6iowZ9kpHKIPrxUnGvO2pIVeiNbT6jyViCG8XODa8w
f/r9w7tYXhk9At8ADMpVHg8u8+JS1KZQT5tG6LFNJAjXnPi+p4FAqjxljqFVFF7bWjF8/v1VLw5x
36+6Lnfg6BkgzuWiPhQpdBqrDT1mOLcksqEfbka772/dtmOcIuUm1rPpjxlrBQDXOn9jq//zVADg
UuBKkbD5WDgu3iV1hlHVmrVunYbKvHOAVb6U2bqtymXOD/r93f58NcnuGEw6N8yye3m3Y9cpAirI
WsUdcFoHaK7Hp39rwVUURxmfnEodNmg/jhqCfDgj1vRN4a2UZ+qtX3JLEL4adV9+fz8/rX4SjTr7
QPbenJY4Df14IZsE+ibpKHckwkgOgFsG/+27+cVF0PUrSWrTGh12eZHOyee4TAgrzqyieBB21H5j
WIjdH9+KWk/x0sWqweHvYonNx7KmMzQFQNus8J5JsjjXXf/WyfLnAeCsz8sEnEl0By2rHx8Y+9s4
FlGHbARYsuUL7m3Y9yJh+wyukh3872/ql5dbzemclV2a9heXC+aWdI+ZUqlZjvNTNk4gXGZKFZl0
pu2fX0oql+0QR1r7p70k0YSzQWtA20C4CCafCMHyrKccn8s6Vm8hCn4aEhQBDMNBmoqy5ecTX5on
qOlQnmySQBdgzgzOshGD7/e39NNV2PoIxBHsWxkP9mVGsrYA1BVcZhOvw42sJ/zgM/Ta31/lp3fE
VXhoVP/WNYWJ98ch0VfJgIoXGXPI0Xk89LpagZhW7rxjQyTqN4oOP+0kuRqiDiYhdq3sfy6+2Km3
WiWJn6OfkcbvLatEy6Bb9bvZGOi/JzJ8I+PzV8/wu+mL9ViwObm4np4kqqbFjgB5LSlr0iRT2VXJ
4ffP8BdX4b6gFDMa9NVl9uMzDNifl0lNJkGUIUw660TBhXsVTPX8Fvf25yshp6X+xCaD6o19afuZ
u6WpRDzyReV1jwQXWWy5SdCcNpvf39J37uDfqhrWOiTW7YVLnYj54nJctOE4FnD/1mmPuXtw0+k6
hmv6KUedcFW1VhAhKajK28ql+akBvs58A8oTeo9GT9QG3HEiNzRIdGJcLF0763PeX6F3aKllk46+
Be0Eq6ob7Be7lJbmpVHW3jhGvrzHPUrtgMLn/CRFV1bnOiDmbOfUCcen0REExq7hL5sutDn8R6ms
wyOWLjc40L98rgMink55YIcfUTNP0c5cjwpP09gEN9TUW4v8G5tIM1sv2qdxqdCqtmTEIErrdeuu
Dk21+C0CBxhMxogyToQBwvnSktSVlel+XQZoXhvm8tH0w0ZiOQnnUt10cWu8JI7Gmq2cnrLo71/H
L947ZQfOlVTQWFgvv5sWEMCU9OBv+pCNGFTugsbTm+P456+TpDfWUrqLlFvtyxNQwOPAQsTyIFRJ
OQm0WnBTuD0boVELboy5Wt4onV3elgXBC8OYKXR2mXgV1x/0Qw19BIoGkAwZSdp+m9ycPK5ieIt0
8IurMJFS5aRCRrX8soycKC1ebOQfm2YCIpbHVAEWW8sffv+KLidS7sVFc0YFkImAktzFCh5kYJ7b
SA/o3fflOWmrsNq0WcA2Npdv7pZ/cUscM/hA2TVTp7ncLqRJ1cdliZG7H0m0KnOWhZDG5T8mgf+v
bHycq6//9Z+fy77omvnd1xCD9t8liuvn9b8LG73X/FP55UdR4/p//NMLrTt/sevlUMFgYDis4+Cf
Xmjd/IuxQZXYol3k8iX9538UZdNF//WfuKSlgvRMQcDF06ZWJMv/1TTqfwnd1TmE8T1Sp3ecPxE1
fs94/du0rpiY2MW6rsX+T2frso7iv31xJspbMreH7gBPIDyS5YH2L2rJLUaicK5J17krRjs8OvAo
D53N3znoy+7bLlEPExzPzYKY8I6WvIkNyG4/awAADvUa7JV2LBmbOGvRNLmNfT/gVvE51TwurMy7
vhHZG3PHBU2MD8wQzuo4d5WJP4FD6o+30g+0A+M6ag+1O8RfrKaVOwhA5dEaOd6P2dhts3hOt6U+
22eLu/5Q0oPY6mw+0Ssu8X6adeMGO2l5A536IEK4hpXZVh+jpDO2caAt+2bN1/6uJif7sPk4tvr4
WU02msRElkdwm9O9TvHtjRCgS+v29xtjVuQ1rRpW87Iu2jdlTRqg0xzIu8j9oJvyV31OJ8J6SVCe
p7k8Bqbe7BGrxOiA2miXELx/qkJDnqQc432fkIDg/22Iv90F5DexAV23utSfBdWAi5maTnhC1LbR
Hpz1Cg3CJz+kK349uqO5W2TPAh5Djfvji9JiVRSHHUa/cbnb6cy+7xwQm4ecF/0x7irYrvGC14bc
2FrepXPRH7TRfnN/f1GLWG/Wlkh4bJYkNK6XPqggmeywWLgueTyMbHshPVErn5KpYXSQnPYSa9kb
hQASVdeG8f98msQSUDumikt/hTOzIjnhx/EsKyJv3SUbD8BRTqVIv+fzhvoJlUv3BduV9dlpAuPj
GJTlroMjt48Gs3psGhFd6bidYaV2BAhaxij6/di38klTAiFg3AfIF8HvNvuq4hX7C1hZ9TREZYLY
MJ4eCJ6rTxgNPrcyms5FJC0fi1Dq24tsDvXkBNmubfX2uScorxsHgPZNNu/jJCoeA9QHWyvpxhfC
P4n7kKHzCr1609Dz2aASDNlEtGb4HipTi22aVv2VWVTqUe9qGiVdhXjLLR0FAWqpqm2r2dYpysEt
bCiJlNPGQvOBni2B3FkM9oQUWNpn2iTZK1+d2FqV2/l10wzdkQDWWTtk8zC+aGba2j51kAbfX+7U
7wojL16NSCP6jQdINHxc4MaGzD7Ft+6AT7jpp+7W7cPuUauAtEsG8pnkWbzrCbkMK/YCDSTkhwTU
8mlOgozW3tLPlGgsm1pYJ80vpVMDxC0wRrQcBJNtZVaHIECkneoNkj82J5yv6rgAGVLlwI/n6DnA
NfuYma06l40FnfM7yVa1fLlW1EgcHmZ0P/TR2GLJmp3WQwDitYaxWr3TAXVhV3xtzay6FlGd7efR
QTzU8/4JPjVPhSi62xZKcEexUwS4i8p187zYZeCR+G2fwigJvtRVIh6JBbbPbm6bfjtNs+8g6tkw
R6ZXiSPCcduRtYTn3UgfyzAhWwA9JHHAgXKjjVNYL6irTAxzWEmd2Ny6duhsl0a7G6TeHcAeLNfx
FO6LwbHvChu0XSGG+WSKetzA3jppU/SJZOArVHNfXKlFOzfMbi2LiXdJnHQ7aK3B/mYo3+l2me9C
u/vclovgrh3l9+b4YNlRHe4qbOgOS0CzSVESP7JHR4fBf7ozrLY+TI0arou+mkh9jSPTIx1Y+bzm
aOfkokQMGgV9gIFZtDsOwfO9AMZJAEE/3ZXYxXa8o+5RRpqjtg4vowfeSjeJd8k3uAh3Nd5zWjmG
vYQDHC3Kq9vKxMubUt23zVqgHFy0B2fRrU9gPbUDWau4n1ttvG2ERUhBRaKcU2Hz68Nq3ltNUsq9
qxnJXRFUzs402vhWjo0AIVN8CcBfE+kVBduUGeJ2xm+HqmsgmTldBly6pJY0lb4aqef5q9POidf1
6UvsctoWiL6Idxct521OF8+1ToRlrb03JzVzIB56P8Co+JhnTX1Kirp7cBvIqlz0c42G6qDnLEiE
SjmYgarZjb4OGTLZvnd0rINWZF5jw8VKbDhNRfg3irOAiOZacQws2vg0FwFQ3irdZVVxl1CBOBpK
g/UU58v0ICtlbqe65etpB+lr82LvTDPJPtSDG8+e5NtsNxV+BNxfE/p46jtKJ7oo7DR/sEZOnY2J
HxCmtNFumfXWaGjQHkWZTu+ioMBq1ysXNbSDC0/vM78XWMySmEDSTSPcExJTaV2BUF6eJwPOZCvi
T8PU6HcDvHR5GFpL51/t7FM3Rmc0MjPU7lqtYt1Q37RL5t4MRtLdt3EGsEUF4W3Rd/glw+kEkuCp
MMPpzlq0K0jMVHCENt+Oej2dhFMAdv4gtEB5vSHO6Rxjj1eijL+FqfbY5pa1Z28g90g0li2FeeKk
WGx98Ji31YhbFWGf/WhVU7AlfNPEILDcKKfkDahsPfAa+d5g1foMaCi/lVZfEOAK3wXUcApgPCek
FuSJbhfJIwPX2QVs/g6qsUPciUbd3aCVDH23CcHRVI6ln2JLUKGmJ09OjlHWOM7I30BQ7srk3cQt
PkFoLq90WZLDj7zDywwEZSpyzsxrcqPjK8dmBzEUFyZRCClciU1j5dGWV1lyXtflPUnY+dZaXfJL
YTqwvTW3eSca3fHt1O6P0cBH3wdblUzVCTlse2UMotijthM3SxnM+9Y0TmCYn/O5fyQrl4ybuTiB
EmMVWnICuOcJHptPwMjRCsmbSOw6Ri8c654sxo7XoTXbtivHj6wlGkaDWTu6OCo3HRLya4TgKZRK
867CMkja7vu4j+7zTnO6LQjy6EalRbjPObkfor7w+sQ13iWtXnuB1mVIy1m3vIzVs2idLtz0Gm9p
qka2LDbqwW0Ii/tzlmbErwKTfEcEbP6ODetT0022r8VpsA+X0L43FzfdGQ7i9aFr1LZQNVkTDST7
0qzcq2QAkxJRdNo4KsCfH8mOdUb3ULDFpyk134d5cRw1GozzRzcZCWgomDat+ls8KtvncArSgqbo
RhCbFc7Ttz6I79McMlpNGIdwMrFRgVKebWn9J7IFaTxlstvPykjvlnU6mvtPI1m0Ryqiw7ZvT+jE
Rq/O1Cei40PfGurxaGmxPEWyts9Mt+O56sk/q/tDbX/DciPvSlkPjzmrqU85P8S2EAbYG3G7LkUR
k9Q7YnNtrXt91OSHBOmXryWS80lk615YdZALyYPz6lRtBo2/SqfB2lhzhOIXZMy+UKAuY6gaBN+7
d5XSPpChuJfR8qqyITnXaz+L/uO+zXBNUspW93HW17twch0vSszOl8gKsVA60fjS9SN52kE1+ovl
PMVp80iQuY9u9tUxB3Yky/KlGpsH/FrhvQozj+YITpO6bLeDDfq8xM1Qq7K+xhUk/YHoAK82Mv6B
dMGNGxuIUEPn4C4BSeUDoRVIYvNDVHXOMU+I09BhdOwC2u1e4CqSPkb53jLSjzxcr3QS+T7TrX6z
7pGQGqBIzDPTc+o5YWodu2uSil9DdlceIjr49rH+LpX2k5lP+jYgVvxWoh3azfr03ElAmoEZ3bbG
mHljI5t9LKtvQ2js3KoRHifaE8aBs64nWOcHQiDYZGU0SDBrt5J8ZN0+JSr+oOvFfYOmEx89XnbH
GQkjnsN8Z43uxw5rqaFFCM6I5vEWiZylmj/NstxF9AZ29MF2/OZn3DPXdM9Ogi+dSOHIuQqyUB7M
XHZkLs93DrzAKxc4dIp+1n1JWvehddv6w5QFflU6Hxutek7awkGq3Lr3plvtybfBz2cb79ESVHT6
sdUNsXgq9cn0o6FbdosbjXxCUQFZnHw+JIcNaR+k0ru9E51pcv8f9s5kuW1s7bKvcl8AGTjoMSwS
7NVQva0JQpZt9H2Pp/8XnPfPlJGiWKlZRdQkI9IOg+TB6b+91zZWGUS9RwwghwjDHhkc4f0oXBxb
paBjm2ibJ/ZDl9vfGwxti04uVxkWXcWW5IOk2tGVa5EcgmhyJ1veeBnCjHKiOIcgBNfA23Ov127h
Q16T89Ee2qHXbvRaXLtlHW6QDtwRaU46WW1qtzkvf9cEUrFR6nFnkHEauN/MCA4NI2AdZZHreERs
O1xKeY5lcQzQrUnnjND5RipReXPI8B25RlXbe+ay48RsyxLWfrXeKXK6ZmG9jHuwnZJQ940VWBuR
v2p4yO89lw0RkM/wGLVau8yr7Oj3GWwhNsVVGrwUNIzjaYxCjHV3DQeOVdqWwTbTw+DZsATjtyyd
vByrFHC8cDfFwO0fSR7+Y82ZwdP9TSz1BJxUVmGvWqOlFNtYyxz/4goSetrlP9L0KLrxkiuTYA0B
p9w3oR8vMx/HY9v3xkVmXPRZZGw65NJ3isQF9qISzRXqrBVZbpg3NMI4aknyfaITWgHZX3jrzI67
Fy3E1piWNTEXhild+QYEFhIzdgbR2hX7lUXapTZuEqxZVWQ4jSiDW/KioV2QmZB9TdHfbfIEfIUy
JBi0xiwbdyFQ/gWBZ3eRiXilUQlpAEv/yO3DsjfltdJNZNZKfm06dY8NLf4iyuQQ2J2xDVSGe8Ue
JpXj5ntpNzsTalL6ICx/67nfdDDsMOzlJSuv5shiuMq9Ppk29JCtVBxC6aDtiogt3BSRG+fMaPlR
HXC320a+L8cDQrmHvsw2ncF5UGofBpgQkLT2rW6wRpr+vYTIbo3nbUOSrkNNwtpQ9PIXPck7Cxw2
kgJKCvMhAkRpHWcpaC+lw//oqQZIr7DMOCcUyXWbAO4Y/PaqCm8Jb1lixXRaILYSlB3F3qK6f83k
zulaEmpc9a6zi8cRQE9t7cM4DYGrBNd+favAIm/6l1zjh6gK7CSl98aVJe4qiOvbdjjkosD4DfEL
+ckS4vFa9+RH5s4SS9qeigSvQ9/WdrLjMOvo2kOB5H3hGx5bX+voBg8tjGRGsrYzmvJWzZl5knIn
2e1GhPcMMsUpkqexNLNdMKgvnuZfGdo+K5R4ZeXPBnLoraV+zcG6Ltoy2hjasZezrULv/F41VfXU
JimOKg9keiisZT1GjtWF+Z3UxXdMf3qwSP1R25muZ0Ur2SZw1A2sgcNGjX3Pa8xEgdsZMTHY3FmN
MCUoi+Q/A9wUTTi4l6ZdcfAhflI3zf4hrhJEWlnmyGYIl6qz9UVjNXi3lGJcKACEOS5J6oVuu+aN
xNS2aGWD0CS8x5xfRJZfEDjtf7e0FMrWIKSd79bexZCmDsDoZJ+0WS/hwABU5WO2J0fGysmaY+9L
yjO2hGTij5nyjSxr3XWqyda1V+D/DYC+6J0kiAHiVahj2m1CU3WdunmoRljHbqJwWCmlCJt+bH7F
VBIwnAcLc0Mn2i9xrEoEuUr2XdJ/KVDgfJUxJd4XVIAWbiO4gyKq+SZX25x9sV+v5dCIllJVx1CT
etlampGm7hBGwChPJSj6jXut+h2bRMoG5m3pJ/ouyaoLUBnaDUO/dFQlsjH7gvUfdL/eoTn3LgnB
i9eq6T+HJEHeJXYX7oYxGG9QFQFRA92qvOguAYB0owIvl5Z2eGVLSXkNuIDQjZo7szrYSAOIHde3
PYBtemej2s1T0hbcIr2T5cbYK2RYEw0TDSwZ8IAqs/O2DB8PylF1mfTYN0tVlEdzNJBaRWDQKPoz
YxAjckVeiH1QXCXaCqPHeVuIC3Ro+bYxx/wmkPiSmtR2WDdkow4oxPbtSy0LfROkGqcbI9Q5IBdp
tCs4f6+jqngGnEeNofWLg6sO3oWqe8Yq0PPmx2BV9quStz2J4W3Mnm+yCi8hqGkXheVh2BbUQhal
NHRH2RPhQ68pgbFUxMBWQMmE9SXIoK3x/fXoGKqYtjm65E9KNsr3mOh7cFSlH1+pCiaKQDGSF0D+
oMfIKVqMqqQdg0iO917GZg/3IErjKFUldW2PScBq7HYVrAvpDutXdzArW+HgARdw6w55K68zDFyR
kzE3O5AvOTM1ibJrXNdy8M59M8vadOiP7RVhRE+mWpoveD1xq6mR9kOWE/K3DD9ur7ijdsGpSW1K
GGEh2ukOtGPdi0lv72QteYm5WKqCsVubbd0scjXKFHTgQ/esJJJi4xQUOP9HjglJ3t2VWfdFJ8VK
1Hq69NXUnAJZymY5igh+S5b3TwGswUvVCtW11Cj3vj+o6wyCzJOr1ljs2GTS/I8esTyrBMqOCUt4
Mbhtc0jkkTA2Sp2k7Pj6rhkKN8Y3U5McrHXhRo/bamso443RV0Sw24m4GcPqsUENesWOdrgphR1C
l5Gi25bz3xpzQnw1hqq9KWzfvES/eIjSUlugVkh303Hc0YdRu6aTDivfCDB2+9LoHW2yMK8E67M8
mAMxJZr+jbdIPpkZPXMC90FlQ8MhW0WY0ZVU4ksTiNivzIIdKjed2IWwHIPV9uCZFO0QXfp1XW3V
oEmPZRtLtxKOwyfWgeKO1FR3yZLBJfVQkfe5aTsl8xeGDGt7kUmh/x0UKcFnotK6ixzz+jVn92jJ
IUf70aOZvNNKtcKzJ+qFZktwXIATLbWgsLaSVMoXsmS5t13nmhciitS1rOs6B2U3uYdsqtdLEMjG
GsXvZUKyerIgLK5ZpJbJpSSrTVxsKggPO7JY+++jptcrzg0RW56wS54Dl51+m3piL1E/f4xar374
daNPwm79UFCF3XU+lrbaw+5VEWi+IJC6udJ7cn+ctAgzhzsB/SBpsrSWh6H96vZRcNC0YVxzXrqs
rST/2oy1wKWPXh8xue4usdrqT1YGcAinjXR0ewlgo9fmX4n2sC45UKMbFeReXQgpHsoVLzoD9pLU
42upRdzHk586cBPSW4cusvRj0UMpsJsgXRUi5+6ndsVlEXjpwbeEwX1TqD1X9hBfEiORruRK1SYU
ITb+JArdtcDHCYazy7+Sl2TduJI1bCO0shdjn+KQdgkGv7JHk/uEsUy4mh2hfTOPjRnydKTJmxjh
WbWoQ7nbJCmYJniBvv1DkjhCsPmK2Xn6ORRRrXsdPDdbQGFP8dw25i3EAMomkpEfCQjTNgDGphwV
+HlSpuoH7l/VqwK/9dpTMw809whwnnwh86eIABWFIu9Spwjl7Ai6LrrMB7bC7BWib33JSA4w7d7k
lVB2XWUo30QhezupE/pq0JRx3eupuNKRSd0Mdp9/lRL+Vw5hl8pu3VwNtaU5XpLXD3UTuBdVpl+H
Zh0/qHFSXyRyPZhEXsigCxo9tm5iXwl2LnyOjW6mNBIXeRlhBZj3cQ8l64AcKG0RDzkXwRz1H1CL
x+VCLkawn0GjeZedipOkhLt0l1Qst5u6qUZsy0Dp2HfE40bH6721q3hctmFnvtYD88KiMev8az7g
1z0GdVjrC8lMzLXcpjhBTBtfblSn+VdvyK1VX6rWy2RoKxY9R4aN66cwOfWEHI9JLnSVUq590Hpu
yB2vEiqqklrsGn/IlpKi6StfE8MWge/wwLrOdl61MRAbXij/qRn6/1Xvc1Vv6tGnq953ZfCfi5c0
evmtUM4/+bPsbYk/LNNUUcVB3MLPMdXM/ix7m/YfCIgsYFqaIWMbouL836q3/Yel6pgWkBpN0lek
LX9VvfU/bEWm8GYaMleTWAG0f1P1nkkzNExAfKuJQg7/G6PkrOidp66hsA4SAghtAAB+XxxqQ0DZ
IbOkW79plXcKpTMNzZ+fRQEflrVGYXruyAgwg6YB9/MrE/oXNDApvaS2lWzdNgcSR5jav9NY/vo8
KpUWckQN1Y42KZzfFPTNnqGQmgRxVFnlOW2nccGLs5dDoXku8HhSsPxdoETuSDOa5iRCghCJxmVW
A9YCEyIBoOKVRvjTUUhV+Y3aYnMPQUKAGYtd97KEnQDuLywrc/Vxu7734bif0BSbVGXxvfz+O3sp
sCv2zP2KDNN0q5rklgNWASQQKkF2iZipOspKaO3C2A1fP/7omdjm1++eXL7U5JEP8cN//2gF9IGk
m0q/cqUwuWQjSsQp+pszFfa523X6GI4ZaD3w2CGQnKtlzXiI9SGDLhFPpOqMHeOF1WUhdwmFcke6
NRKfIM2zhREP0dGoOBNCGxmgrLZcwv3rXywUCt8alhGdWvRMNunWYIb6BHxyIaHi4M5aWnZ+lp0R
Z/56zKxDoTdj8At+OfKX2cd4CrU01Fn9SrG6cVyzeIqLsYgD+KfUSp7hpHK2Hbsq9XHWGxRFcaB4
9xQ5anGm8WcV/19tr/E9mHUoEGJj+f0VI/5AQ1LzTeyGY6jFreSjVnfaQYI78Rp0QB9SU7Fv/30r
TxIW5P/6pPOdfajFLb6Uj/GAETbk5dreDzHYZ6mu/xy0gheo6pMu9Z8fAvzAjKxYb3HCcyyKJhwp
89EnOgxVV4PZf2KMM9H/3n5lo+UcpKcOo3KNB42E4qNrxPt/3WAIYiZBKiJvzHzTW3wz1ylG5xqt
AI/UR9xtVuzmlqWS2Gdm8Hf6AndHTHKWifBE2LOZpjTZF2vCpfZdWepKCK+FnIrc7mHABOzofS1t
DFM7F+w8PXU2FlRMb7rQVKYZea5mUiM2t0FZ0YLdANwjpoLqtcw5JFKoZ5aMucBo6u30BE3g/Mav
JE/JG2/bMeZ6FhTsSLEmkGBg2mmgvlhWRm6SNZYE4QrA/emmF23ERUVM3irlhSH8Iaq8uvZF6BZO
GhVev7MyEZ3T/LzTDkCIMaaz/NOh5oNiDAeVaGa1XpXceu85dqdrzjj2HpGBf+ZFvzP/8CLxiguk
lKiE5vFudSu3VdZzP4NwfCmp+Yb15T6Q2r2QvQu9a3xCTM1VkvsHbELFv51jcZQgemWvpFNE/adT
HXLcQCGcqrWpe0uOMgmFBa7NPx4y/9iOGAI7CZsrin0aZpnZwGwpzJPxnNerUVLDZZaT4Am9mQTi
0es2qiWtPv44VGrzfswOnLtJcmUxw092jN/7FuSNET5JCIN+MFVwrD21tKXMnqJdVDhP1CV4PuU7
CVJcGCBqi0GqxiYyOxlUJ+j5TvbVhVfRG9c4eQdvr8hUuGGyG81FTJU131LfzV5dKlnCaUDCBOuY
C2JrkYDeURd4jDSCUHUXeY7bTycXkF/Q08zMFQECHd8sNloI2Mmp9bzol6qXqDc+UPtwaVqJ/GiG
lk7SsOX6XyiTC0rrAYux0ySW763r2GL7xsmkEStuySrloSzhQcFc1a3QMdMsUB2jVUL/mEZ5NhzG
NDMsTsSGq64Ge6AFOi30X5WSCXRlGpH7bTJfPFajH+wLOQm/IKNo7pA5hHcR7gHAf1ClQVNJpp3c
QTMIpvjtRlGfqxhWE8RVxJyUE1umihybAyV6T3DXSWicRyFa7+JrqwyimgpElB9TeSoTWo1RvMRu
rJhLOQtSeZmbfFrmF64PoM4MX9wazPKidIPhR+VBCluGcgxdUcgKFHkmX3krce3t71y7CC7CxqYI
kPDO9ZWkKqMzlbu5MY2siHudqBkL7UppRi87FDqG6AtuIdFNLQxrsAPeMsa3+CrzSk12mlYvKcfY
LRHFVAtznO4NC4hj6rmglsYMEO1aQonlneJK6bOh1uSTk0cAtj9PS/sbciLh77gqIMw74wJwXaqu
TGUfwCd07d58qmvwsYtSN1HzyxEd5ra1ixYXXK1IN5YUGcIhGpY9ldqnMNKsis3IJFWgQBWJWo4W
PdKsdl2XBbc5FADtl9ywm3hT9jVJFlJskXfecp8q7duo0Ey+/tDUSxLK3UstbQf3QLKFbC9BxUn7
gkbO8U6HWri2tdrNDmpLkqujMP00qHdc7Rh5nlruuavX84VKa94PMfjnvYW8ZKDKHJX1ITO15jpB
pDPdEMAyB8FGtZOL7kFZWrHny6vU65XrAJzQRR8XVUXORZP+ZC8wPDHp+ekmwMvGyTzV4kWRu2YB
g7pRjbUfuYW3QZwREpsMQPO1tsyQcnI61C8UXnQBpYpNNtyVpASKhrLfqeKcEobR84w+L+D8k2jI
laPpc8VIWasw7np1wqsXlhUOjpLxalelVpv9cexHarvQjDJB/I/aaOCP81yi1KdXVFFruYLeJ1uV
pDtyqwHZUChQkGEMls7aZZbR0ZGZHOBFKpDCruoBeMGr6RV+8lDBkYQRYzT5A+HxRv/F99Lqpm9x
2FD4U6c5w1cD+m/uju5a0unpy7T3KYK4AxPYkvK4vFMbkJmkm1L+uEDX4D6plWqQcu+FgOkb21P+
DIL8V5cP/3ek4GtqnHd1+eNHTdLY/wPxYizob9YS56V++c+PtA7q4eolQYy/zVLvP4fpP3f/h330
n3+1+442fvp3/9XWo5OfTrmTndvSARMp/3vJgAf0DxY3oWEeng4s0+Hpv7cMivIHTjMOxmx01F+Y
4b9uGfgrgaqeVZhELnP6d5+/ZZAUlnO2LBwDfl/xZJYi9LKtfPD0CkzW3ma/BBv0TWO8c63w+7bo
74fPzgjtUCUp+hcqVhiQjKZ6zANv19rKmXWbJn2z+/z78bMddWtyhRhFFQkOVABxTxKge2ab8/t+
4O8nzy4LLBnGJIJJ+VBQoSXmhqp8tQjHbDP0l4ouIbn58XELnfoJU8u9ORSkqoBij/QV0culKC/w
LJ75BaeafvrANw/OGmVUAqxLhwbef6/A55Uo2VjjvzrU/N1A6u+PD1SrlbpiaqDeMfIHM+fm7a/r
uXd6zDQY3n2n05+/+d5SGDB/5bk4CG1co9zbk/WzaBNp3ZnZVo/a6ybqF3rP5qf3tiwxR7MsllZt
L5h5L3pbv/YEFOHYOlhFfYnKmwIovgLq9H2Xbz/+jr8ftf7+7bMDSJbrVmtmBIf0evhlIMAMarAz
Rj9tLdkL/RxH7FTPmO19RdzCas1oYZE+I61dEAL18dc/0TMmOPnbFgbDSBxWxYg35cchIj+3XyfW
mcuRE+Pm1/76zdvzCIyoDZkvnTTqKldX5sgeTLya/rVcKls3O/MTfpnx/z53/vUKfkWZvv2cOlNM
mLvyQVd/UPc7cO1CqTxYDTHuUt2lmCJZezUzSUKI9yAM155oHpIoXSEIXnoWx5ZBdjyJUDPXRZqV
ryVzvC7IbmLL6fi6t048aRVo6WXodoiPIir0Xbnt2QO1yCUA460VhNujJm1KD5AoEeZ++dgPT3lT
r32KWG5+mWKfRc2/1Fv/auCmD/HkwirGdabEbC77qw6eloeFQNX3Waas4yJaCa/m4rXcMPE4lIx3
lTwxmbsrqXluUXwY5XeSmxbwmlca10mu+b0nApU94XI0MXVqt+HInkMtbz7XT2ZzIDHIug8TSj4M
6V1RPmvhBRz5M7OTMs0T773AqXO+eYFh2JYcURhDRgHSZCTdoqYYlrAhGiuAGcNuqNGXUiVH+Ysy
YZ2nBGINFrk+/iEnFUMnqMOKpXu19LZW3ewjO90j+UgcicuboWnPdLRpTLz3NWezaFp5RZOX9OcW
VUanfIkg15YDoNZhmZXwm61FxBXEmfae5o/3Pmw2pzIs+1FItXxQLfdpCMW6srgpLSmSqYvRlnZD
/EOEJkNLv66NGnC0LBzPMA9qUDvg/VHXeuzc5ScPKM/Cp2Ts0eFLoR9yo6D6j8UgzrdUepeKrS3b
YMofmkROe1stFqb2Vadv+Y1EQJOy1POfgodAzEdTgRgGTWUU4WNJMoJDoJGjjvLku048cq3qEglj
uPdW9CNDOp2gnv24PU5MgHMiD/XTpmuA/B6UxlyEMjpX98yTZ37Cv6eP+QwuOI8kkuC1ot/0Ud5N
p3Tu//yS3ylWvSQtRcm6D15QPFPGNcdoOQjNoVpMrJu9MBDcExYwCMqpskCRf5MaHmJ4Y5UCbj/T
H079/tkCgKJNLUwiXg/sQreexmomvX7csicWsLkzzSaOy81TQuCEj4RKXUm4itTvSbEViTizPzix
yMwtvnmH78nuWGRqiRX7se1eVOnHx9/+RLvIs11flJN7UA30C9ApRbsd9M3Hzz3VKrP5LsfggWOK
5xpMI27TILCABk6OYe1jo7z7+ENOtcv052/mPSNOq1ZUfEjnohu/CotXI/zzEEZOs/cjO/45UbyN
6T3VLtOfv3l0ZnTGmHmDfPBLJ1Xxvzoff2XtxLwkq78/uLALbh/bXkaf6JODV25wZq2MIXZSmRB1
qlZm8LWs8oVSPgThDvo1ET7aPbwezEGwiaTKEcgnSQdddGW0bdtgbVf6PtASR1dQJbjquh2LjZQg
wYrEAvvYLmiO0KdvWvNK0f1FlbxUJEZKw67Wl3md7wIPqS/R6k9QpM/s6U413nzb2Zp9Mrgmm6JS
WsPiLbE7nWm+92f1X1m4b16LkQ9VGQTJdEi5DYcLFb3Dxw8+1V9n80PuEyKnCWM8JDgrui5ay62P
Yummd62FGcvn3v67Xx9yx+zl11yIKm7EVOlvJGVXamcGwvvf3pjXrDA/h4w4NgBRoJCNeDGGT+Pw
c/AalP/n4qTff6nU43//7mDUaz0I3fEQe6+NOCBPXH7c9KcePJ8qwjLvFAyrSL5XLbzu/MwrfX92
MObFmw4fGFJABV1zlZNu2jm4wa6lf0eU+N9VD/Tz783BfXdZqQHNQcyDU7drNbPPtMep7z2bIbxI
djM5ssdD5t5VJFhpZHsRW3CmVU51ldnYpNzsaSVgloNOio8Z3ffy0dcCbpMVxNrfP36jp37BbEeA
IDppTKxzB73c1tqDiagNa+yZH3Cqu8xGaoA+jQtVRirpqAVj9NwZ/8RzrdnY9Mc2QRXHc5sXsO/a
ue3RqcdOh7s3M1ZegxwpbH08dPKWqBx3dD5u41PPnQ1Hijke5mu+bo0Cv0P2bpxZ+U68PGs2HCWF
+9ZmerDnXbfyjeAMpp4B/J36ztNHvmkLLsKpn3e0RZrvJKir2e3n2mL6vDfPVewqRI7BV7Y514xb
PJKfe+58JCaj7dX59H39jXmbNavPPXY2BFFMVWUBB5PZ+pJ0jnbcfO65s2EXFWwSy4rnJt5Nrz4X
3Y/PPXc24uoIuQBrGTO/+dKjtQ3Lz7WvORtyWBEKLc6YQ63eodzpR59rCHM25qh4IGRstfGgGXfK
eFefO8CemDvN2ZgjfWFIzZqGCPMbI6pvQH1zE+bhv7R2fWp+slVmA9CrfTcIMz7FR4E9SPsMi9Kn
XuSkv3s7TvK2KtqxymWyH1b1sOv7M+eTE+PanI2/xCdfNohUOnSMr2sZ2p8bKOZs/DVSHjaFxnMH
Dg3NsvY+tYs05lRKdRTUGyPmiy6Bj7B2P3doMMzZAMS5JSh02v0h6Rw93Q7SmR7x/sUJgP7f35vl
pxlFXdphtF86YmgoNg5NRbxehTf7XvOKdVAfP9VF5ryTSGDBa0tz5JzMVVJzL9JvHz946mP/vI8h
M+H335AUXW7WOWNSzqmhyfKGsPE019cfP/1ED5ygSW97dpS4dix77PV6Bev75Dx5/tyDZ4MxRK6R
pyZN35YrwyTL5ZNfeDYU69QoUre32JyaEPKozX72C8/G4qAqBtp5Hqxh7sPc1pzBNp5q4dlYLNWG
NFef9wcRJUYOQ3L1md59qmfMlsNS8yD2TbOHrZV4kNxFoxxTTKgfv8CZGuWvjfpc4SSbSudBCx0P
InyuBv/o2/GSXMKhxekuTEAlD5koFkVULT0pXQwgKzxxG4sN4UOqRDT4IG+DszjUmd7o728zG8oB
4jFJJYPwULUI9hNMYXmDzWXf1FCbGRl1SDqbeUtp+nNzvj5bY1voOHmTxMPBjf1jAaWxPDPpn3ht
+mxA922p+3nMLzGbTYhCInOvwWWd+danHj4bz3VF6aqZelut4gWKo7Ul3+FXO9MnZpylv97CPxBW
pgEjDHvSQSHbWGr7RQM9JjWapZ89u0Q7SwS3e4q0J4PwgAiamK3QydXA6TRiwHOADYqyzkRwlaWS
EwO3jEx5Xw/tma93YqjN9c2jISoc3AxhXwaqEu7AfJ1p1lNPnk0O/WgWMZsVZh2sgtkuNc/MZqde
l/r79KtB3qgaWCGHQOyJJl9oxrCQ/XME+xnm7e/XNZshirAcUmOa07oKFVcYr4Hjy72+jHLkXMq4
6UP1px0+ya29CttvqXmvKRu94zWlBl6o7zHqXbIph/wJeMCqqiIH3fYmVwwnHPWlHau7vHrUpduP
J5xpZXhnodNnmwCQp3AHugQDMpnxUXBTdfkiEWSjo176+BNOvcXZHEK5pymg0QyHTIP4Gv8c6s/N
8XMDAbTu3A/kFGwttT0OJp88Ws/xxaPIIlw/3Np11EmkJFwMgCQ+1RaTb+Ttwh8ASxB9SGsP2UGP
YIOdeYsn2librfsqiQRl2QgmINOgstiho/rkRdrcglLECThDwl4PBkVPcEhPn2uJ2diGUiNVBoqu
w1g5yhHj5+ceOxvaEjVftKnagE/a0a8+/djZkLbDqEYd5/YHqJBB+y2Pq9ePv++JqejXvfubu4Bc
z70aPgZXrOU2lL72VrBy1fhzB4e5hLYJc4RypFIfSJqnZlh+bpOpztfoga0xDLrhAE+MC9zic99W
na/Q2PR5fTwWb/9t2H9u9lFnI64jXhn0Cx0i9Y/gBZ5jCbTWmXc3zWDvzJ1zCHBJYtufo86F3iXa
rzZLMzZaeNprY9xJIwSEyruRw3IhlfpCz9AN1/bKt34AyV/Ch15F7p0k5essO9iYIAexHChwKPdR
+WSAGRxqlMfhQEBcitcaeiFeizR87UoJFMCwtdyt3tzW3d6wtrm9c0MLKFxjYMLJyRHWACKoC9lY
wUdckPS+SOBZ21iVJf+hlL983AInph116tVvem+tmwmUum44oButjKVbOh8/d6b3/2sJVWezg2kH
5FN7ck/SbLI3zDuPgKxIyOuk++JKN3LwPY5/wEEuuie9ffbY/nz8uad+z2z2IBawdlPClg7Iy/Fq
acMZQOqp586mD8A2coofmxuHlxYQ6idXE3W2dpt2H3kwqHnsTz3bI/L9uBVObAnU2YLNiieGeHqr
bvhksJmLx1vDeHW7zxX3jbnskDQyj1ARvnbmPqrGItDOXAVPQ/qd4fiP7CXCZQylHHtK2ylQEHjW
iCe08FZPv7bJuc34iVf5a9P3psvbca2yA+cSEJuxR4Rj7nzc6CcWgrlFsTDlqi216V0mG3wKixAc
nQaI++Onn/rWs4EaDVaTINunyRFwZLsu3338XHUaGe+1+fSBb5rDjXM0ZXXD5s69EJ56owx7r9OA
Mt7L/oOPGGvUAL61OoCd8BhgtpTElbCldQDGJYRyqfvlVteGPanhC9WLVkXeOHJm3ghk05LEKSUH
d/qjybdlcC8jtE4FGe0UgEavdGKyCT/+GbiVTvyO2cjXWtFaisqpfgqrxmGyanLNsag5d8X30BWk
lEULlO2Uh5OlL1urRC8WI5yPqN+1MVbwxtz17Par8qrNOyRpqWNpzVqC9RaxsJfGSpFHxDweKjXN
UZFu5Up6YaQXva4tM4Ie7She2QLOyHdVCdHcfDFz6U4T7VpXkuss+ibXj2ajrKo+W/gY+Q3JWKtp
CZsqWAzaax5c+L6EosVY1wCt/Kc4XFtacSna0el79GH6LpUZE+NNG/MlSV7IyH+fIm4t60HFtV72
LzEov1b+GkNlrOSaUrzMmbJckmq86IG4Wpa08JKHUT+aoEDcyNzo0GVTy3W6eDXKD4BjlomnrSJZ
vzKsR0u9iDIgHiSW2wOpt91mQkb6oXy0gFX2hrQiMgn8+0/sz2jun9U6OlZqs1SL6nNzrjzbEo8a
xv5Cn6os6pIKWXsukmjmev1rbZp7rygqW7HZsdfO8/vMurC+ZxfkNlvBMhjXudh60c7NzgyvE71y
0pO/HV2B7vkoCjlJuvG+hfZa+RujOFuZPDFfzrUdrZCazLb4IbIkFgYgQLYZw89Yvcjj+xhKeLNz
1Zs69mABvlbeXZZ3+7i6k6J1oneLghC91iiXelEsbO2SQ9PWios7uWm2vuDqwfSXVk6AqXVbetmj
X2J2Iioa0nmiCOBXgJJt/GnRBg1ah7yuWSlpgTitczRl74OqNG+AU9bmRiL06eNBfmIOlGeLcK2Z
vTtIMh0CU4wrUQW/+dyDZ8uwG5dBCRqKucNeBgNIl/uPn3vi7f+SSb+ZW0ffEEExXaxY1UVY7vtw
K/VntLrTVv29aXv2lZGHFzoZfpxnACR50ffC+2X5AeMVroHhOINR7DvrnFH8xIZiHgLqQg8aOnfo
D5F71Kv7MrrUgMrV7Zkfc+Lxc1GzJYJ8bDPWIDcAiS0Fq3wA1RIsjS4803VOjJS5tBn/lBw1045F
Tg8YUGFt7txqT9c1ojO/4UTnnIualRTmdFyzQHNUU5v12TDBU8+dzYICv50aYRM6RPqaSJmkPrNi
nnrubEPRqUoDa4EbTyPa9bBM9TOHwFPvcvq8N30+BZQo0hIuExeqjlmmyKcT2MbHhnu0My/zRN//
deZ48xHgDlvNmsqtXfEYF8+adFWSwq3KoH+5ApNhauXpuY3FqWaazTmZETVSGnJF1dfpEqDzBqHZ
52adX8vTm58BCitLNb8aDtYAE/UQnqs2nurrs90/YCB18KeqYADwTXTDLiOktWgErRPvZUlzPp7c
fsUjvjMFzYWoRhbUbUxm0cFUL1IJn4p6QXbvcpSPUJGWQ5xtcvsblAgJLb0VbFWtX8jVtY6lvYMD
SPz3oh7WbikW8lg4nUS0Q2ADKB7v8+Ih1erNCIDPSn9EyaVkRWCvy3VREnRtrT/+/qdueecq197o
U9UqGVlp/SUeKqiYLVw+zthJu0r9b2ESsc0hxYAiQ5Hf5O51bNyY1rcyL5cFS10IE1GGo6hExWHk
Xk2ybYfY79qD9unfiOgxGZzEPDcDn1hK5rrZvpcsSFgUHLXI6Wqn3ajh5y5h5Vl3sXDVS820SHkw
VTCBhgSWf9zC748dfa4+dGt8cX4xdRDrNc2OUvf14+cS1vTu6kdwze+TzFgTcD7CYDqUFEsUQJ9e
eRt1z4m4LlPuyQbv2aMiEOfPNzoRC7pjavs4fxTeM1BYHAkhrHxjCRp/AxVw6Q0/u4G+GX6Ju2KJ
awCZ2lcB6Zl006rYhCCqNRjpnUn6QK2vWlMD/fQ/nJ3ZcuS20q2fiBGch1uONQ8qzTcMtdQCR5AA
CILk0/+rfM6JsOtvteLowvZuu3eJzQISicyV6zPgW4vBkmn+nWu7hm+Laqe3d0a/d9ptT/f6sm+c
7TD/Hviqt1NDe3HrS7mcNCEwNT7cC7gehrDj2/sGufM4TIp9bjzVdo373Ya7L7M6gv0QO/7rwHfw
aybjE21YGcG2MVl6kbTLpzfc2QMPh2K/uCosbFxQbCjenYhZXgxHjrCwBHzqdEjh7r35vuxPprpn
6m6REiDjk04vC92xfK1rcC9ckXbXs+PMLpW9da0NMB1xASt2+A5XsDUN1LE2YeHHH2p721sfAnO7
rrEp5xwwjuvI8kczqES3vaPPxNOMoafCfQKNIhLaGY9uy4+/f/Nffe/XkPevkDkSS7FOR6KGwZJq
OJTaj/bA/3JOsls4lXUTPleZGEbZL9+F4n8qF/87Rjq3mlCGYRBQeSd8sJ6naIuGmgziIj+TVoNf
50NjxFb9XD295Kmz7DTvRXPec5hXLv468J/c8rcztXc9b86OtnLGelV4FwDZUwe3045gwO5nwijA
Ef/7XjGvDosWAyqMvG9Dx9vq5Jutet2Qf/rz39zK2VJaVYXJmO3SOOi1xwXLxunBmjajHsOA54eB
5uaQLsEFkFwMyN8BF8CQ93dGV18tt5sk23cptYHIwIXjyiSJm+8wm86f684YEf7v+64bFz76V4EN
bFZCDjvCwHsrxtTEkUI1eD4Yd/D+sbx3Nm/6El0bIWPVbVo6p5yvPABFGEbTPQvNyTGHZcovPh9Q
0mj8KRyYjqmm2KYHTRwsjLobyQDbVT1vktL8NINqRdvfmt+vJaWHnoOxCHNi+Onm/pKScgyX/kHw
Y5Mng9x75OhYB8fBXLzzs2/qVvQK1MpstDnu9IzdwXEJnjQ//OCbE6EaJ6O2CVawYSbuuyy/SRK+
WAG3tj+wN7EAqcHz6hqHWfNzjsrVj0LZrex19ptek1dkp/WuEeMwefwb0eufMwWY3P13bVHYRulK
zFB8wAiY4qZcuPcjAA1/f+x/7jN/2NH+TagoaGHpBUDc8KVhIQdpw1YYpmp0E1WpAS6VvwHkjXIK
5/CrrUZbN0hX9DYsWXUYehNHs/YKh8jfV0f6vz/RV1/RTYhZIF2Hoy1eJJz5P6ynwrI/fvbBN1GF
qLwGN0stUK7D0DY2v0vlvnrgm6hCfLPsLY7PlUhni7j4/bPHvYkppYZ2VQX0ytZ0n7i++aEo2bkV
zXZW6zKtw+O2LpxIgNPLvnneL4LgrWp21CvZF7C42IK6DkbDAr+MB+Dwwp7uam8MyfhJZ1wshrhi
WmQXZxQyo8rG5Oh0R/33AgD6XM2Y9zWPXYUplOa5n8eLwhjlAAQDThngPRJqZJNvhPrQrcTVkOR5
MYFtORGWNc1KGtky4rY+HJV4toi+/uYP9ucz71a1W5lgYbAeL8x+tfoN+87l8Ytl490UAsQ8VfD6
xuvS6iMZM118s3/+fF10bkW6xWhVxmBY6OPbR+XMsJ7pUB8pKrR1QBsaip/tplvNLlHWLDGMh7Bk
0nj0hlR49z973zcBoBOLAwen636aVlLE33pPfvXCb/a/1uVk6eAOuDX0nXxW3807fPW+b7b/ZFmS
LN4IdTu/dzHbSzv0SB8kSTpx+dkLuYkEFsg8rk4kaoNDu5cCJVj5TTr3xdlyq9Z14EQcOCae3bVe
GAyMTWvH/eCbo+WL932r2LUcasPYCh++OImcU9Ca//46vnrom0uDCSDIwErkoE714gafDdop3CuS
v3/4Vw99syvLvHMmZWKRMExj55H93UN/9bnXP8y/bjoAqFaV10H1MKT2tKL9d0H3z7HJvf64f33s
BP9r3ZV4XC9/IzDnJz/q1SAr+u/nLhrnAYPf1hYXQ3DLJPvh897sQR/u2zYssBD0jNgUofP/Z+v4
/1pAMP377/POHgY7La9CxTnLT+PDz9bCzb4rpcP1xcWHjjuefGf48cVCuNXTKtikLo39f54UZZ+/
P+k/2dofsrhbMW0uKO4AxjRtldNHVe1DYdK6v5Qho84Wm6YVEc2vRsVp1VhRDRMaEPOQ1RF0EU89
zJBC4XZZhxtGddYgVqN0z+hj2z83NlkpSuLSWeKSqHeI5RIGkwivgfVCLiNnEEvUWOZGwPLAKR/8
8lRh4oSvnRGwBZRQjp05ZhKUKI8/NSNbtxbK09ULFCIR1RdrDYgA5K9uY0Q6RmOiSfdCjfTrvG7X
I7iOBbAXzjT3ezEclEk3/pAN+d00oaCyLchKNGZmgocSGhOcwB2HxChcxn1enhbVbUstmV21MnGi
hGJWgIYu66BT6yCgGfztMkBzwf8J7oPSdcK+AA2qs5ro79/IF1/zrXaqI0vp5apDq6iO4Q/f/1+e
9pdz5V8Ev1v1FNOxyicPt4Fy2Anz2fVqOE/8TJSAdsF/d1FAZNlTC7uzdz6keZnb+7+/jK8e+ib4
ib7Wq6FZMF0xp6NvgKjyzLGo/v7hX73p67//VwgEVEvNjklwzGCOsYpL+5vGx1cPfRMCeTuDa2Xg
TRdjhkwcVtjpNYv6+0Mb11f6hw37TxH+X0/Ny4YPMFDCOTOBhG0Z8QAgpaU/8gK0FzpGgFUCMkXi
FugB6X8CVtdD91qLPLPH8Wx/63Py1du7CZyVD5/HykWg1/1nrXtsf5iz3EqWSh0EOgK1w9bsH4V/
tOTPvu1bb1tDiqmtFMKnlZKH+dffv40vXsKtnL+DkbZVgBG6nVKyn79ZP198w87NordFHzA5FvPW
W4LYRk17GaCQ0Vxo/76J+t6f1xCM7f+z8h1YoDLFMJph5W5KYYOkg3rYINsvxX0zP//s3dxsgxKy
Unuq8MKbNdv/rEcBa9f/Pnlt5K5dXzWgMHp4YPiLXH72tDfLWQMwEM72GrqV9pC01l2P4Yq/f/IX
4eCf0t+/NiyTik/ApiGB42s52WghQZZffTei8MUKvFXOQ99nTobEc1MBUc5FxxTajx77Vjpvestc
EJDNtpX3yrTl7DfwHDWBIv/7x3/13Nel+a+3AsiUULTE6mDLUQAY952mJ/jz0r6Vz4NYNcEnGb3U
3M+jHio1NIWiGlM0LeA6mq4D1Vsm/Lv57y/Urc6tpJ7AaRjwOnSFrSJb+iAeutcJlTZHnzLViAy0
8QhWkknPGYqy6MrIE0zDf/YGbzax5XZKiRKxp75Dy+abyPDPif2H48W+2bW8gsgs6BF8qE+2hUyG
ugOzzTlSVNQBuonZzFcUIJQeudPcdomua6hUr3sbqhNKAWSFo6nxgk+IFM1q/7HVjyDX1wTzyuNj
5cs1wVRKDgVhboy/1PhWi0stVvqylmxMJ8+PePChed9ZS/7Drf/TH+cmXlQtILyWA8SgBeQ129hQ
jHd9mwCiBiYw3UKFY9drcC4xvdCKq6/yuTTv/v79fBFkb+cBqsLByHOF22Zb7CUBj3pZC/OpCbbK
/2Ff9XYqYAZtZMA6gCTkcbmr078/9xc783YmgPNKgHHnT9sGLNvWS8b5uz0PI/vre//D93ErGLYV
NDcANCK7hRP1ICOz++WqHdGfffGuoC5srRUZj3UfRNR7GwuCpvsGGhJ4gvJI1l44jquC7Pwr/Cx/
Ut6T726U8YwVG17hkr7RxULDLCPs1gL9ZIgdQN8W/i8SLHMo6p1IWjxbOplpEPh17gr+ritAgOD2
tQnwV+PeTXa+AWR5a/B3LxjDEqAi1zLCfILXiv27c8Ta9O417h+6ASpK+4ASe+KDRznpfWaWcIHo
ynjs5rsFLNe63wz5SRmwsffdOKd5rGt5xLVV7uFq5faY//ZDadF9F7CYKJGg5RxhVD7m1V2LwkS7
9LAUptFI1F3Rg6moPdL+d+8ZaGjjV0GmQAdu/CYx8wslGzhqb3NVppN1WpYdhM0RZTHsWkNP23fd
ZrSNqFBWNIyfM2jgBXi9xsquSMqBa3HB6u26LmH5b129qckP4Rsfzkb12eMVuaMEZVclmn4I2pWu
qoSzDlQsmJrPfAp7Hd6es76eFpHNOiwNtd+qnU4zoi6jn0zf1FdGmv+qrsrbEhSzInXQ8qrMp7bf
Bup3qa9F+WiC/QmsHQqNRTxrh8kfM1E5jyK/q6Hh57y9c4DJnLGBA7SyiUrhhxArwE8d+am6PqYD
0IaVmenOCaS4sLQOrFlCDWEpVHNqkCBtCNAJgLDDcD3Uch4NAVjW83td7e3eyIDtiXpMPxhTH/vl
EtveBVUzVIwAfQdvdB4iWQKmjD6daW45r8Ox/u2x8mAvsM/CNKeyDrCRDn3hRNBiggwF8l4G/XEM
enG2FEboyTbBQQo1iNBjIGXtpLIvjnkSwT2Z7sdqNzancU4n/HK4/m8HLFNWR4zBWfKhrw/4O8Xf
x/sgk8kCBB4OsyCJgM+tUDdv1YDaOSjkPDRxzx7HwwgdCsjYg3to+ZaZzwOI6xPauhMMuM0XUb9b
4tX3szF/mfMXQ342+G+ekdWwvis9mJ832r6pkqrZ58trbq4qBzrhFkCI09Qc++ZgNmuk05GGF2oE
OWaXocaMc7Vv2z0vE6XfBaUOm3VoZrRDDi1FVfSJPh9Rx0mJxlaAM8aifR4rivMFk1LILvhrW62p
5Pu8mWFUOKW6SdMBXM0JQy/gZq98Oq1a+whBcDRoB2fcK3eIhiFRLUaq2zffuadzF3uiiWcu7+Fb
HwPqEsElb488KQHAuCV4YAHkrBa19dPSrZ1hSkeylQCOuoSFpbPhdAxtLFINHvIToo4GrHJwbcyy
1EQg8jDrV3kA39WQZOOVq6oOpQhQGoHAZJki3xSww8+svA5L7KmikfugPDn20dNPoHNGYwxBOnpi
hizgnfDm8bNhTjtim3dTAxWKZYda/VihrrpA6UTR28U93aeXeihXAddi2EckMEilIN5SqHAbedf2
H3wCi8cH8LrpwK2tMsu6y/02bGoO0CBMQtAgmYQFpTmwuK2D+6iMA3UfBHPYCzvx2IvLa0y2Qn/e
k3gg4LaimCI7Dlj9Bb68oQNAHg8epIAGCnvPJ3YcFBNgBYcabyBo30rwCgjzInjmr9DjjzQ4fYBN
pFnOzoXSv+MPtgFdnihXU7MGtDP0xhjzBhBa1UCIPgbuJTcfZckPJqwnCeYdA8g6TKtPIa1PevFK
RtRdqHjm+vTLgKLPC7T9JHAI0KW5emdGnduGOZerq306ATma48Y01phB0PuXDhL4ZmKhDpGEbJy4
96/eTXVqi/uZAbYu83SaZcyXEvgEJwUXUTTDFnzVK21BQ4nYzeh0WUaMpVYJldtGPCv7KNmja2KA
/6zRJ5RQtX7jIOHB75gCONZrr7Q4K6wgloMTCpG+D3pmBUl9bR0NrBhTXkiHnrxJUnfMCp743bFS
KFQ9VuXFxmYp6IBW/SY3gy2aYxEFRdKtX6euBww4DDBzpoHa3Nk69NdG0utgYppZhZNvtB4s724R
EFs2caMwecaeuhyznkGNn7RWZN/RLrGZjbJakYAndV9ar5RvAFaEz34ftxqqcRgvg0oLDrSaehX9
h2OuLYGkr193zrkn78YisCN2MNFZVWw1NL+MYVPhkTqygVhq7Y4DMsLt6JhhXt2rOdNGGc/5IxRE
RmfEgQ10Y5+CCByx8n3CkF2gzo6IibgE7Jn7aTsdQT+RwAgOwx2KPThCm1m9L7YBoHGVmJqWNQtW
0YtL3wTuUoXBUaTzNiNCbNXDUKFamxWmqveUGnBV6JB88RUBEazt0mY+dBLYa4roVcTCOBl1l1G4
wTKxpLlXhQYhwMqeMAy4bshhQQW7ESul/XbhYQjRjt5h9xsofIKt2l1vRg4c+mD0H1IKmmgLTi/i
zdKJKBfDvcQhL85tnc7kaFvxVO8KjFl6ZaZbGQ5jaMfAau3Dsol1403XV5O5BQ16kUfDfjSak9VI
tMfOTIOACwPM0gbm8jj6fmqgBwUfjArHoSrA4Yw5WGSSwNThrhwfNJx93IeT+tDD/3jhKN7iZ2D0
I6DkSAi01JW25cMbGTVsTDtUI1+bMo8rCMs6QE4DJGTjyuvk3m9EyIc2sn3kBQs7mhyQRpYfmhZ9
CGQtbV3HsBeOyLBGeD54/VYiOnV9H5WEREUgMk05kekppFqwVaVjYmI0XvaXQCNpPe4rJbKAanDI
k2FQppgjOxUoXhUC5Vm0fcviU5/3tQn05W9YRWrGqSk2g7zkrQwd9jIseULEqWSIwdO+Lx+XEpa4
C4/BSxpQtrbLF9E+VWZaK9jNyVRivsavEcEIjndZpR68WjqlI4B/8mqFQaWopCUWkQemE4xREAGm
pyC4b7zVMhyY08WsdLJGbrugPQC2eagJdFowBgIUbsfgKTZAb6+VOF9AoMDN6Dcml7OpE3c9Y1Gf
5zEQu1kx9u/DxFaTTDz8ofOAR13Odq0CxVw/IzlEKPBTqG3c5s1sO3BjyngetBhYvdQw76H+CSlo
I4u/G51fpgFU8/W9WieRm+GIPSSGejvgFbi4YZQgRFUj/KQzqoNWX78vON9aZC8LcnrLRw0Ci9hC
hs2sIlW1E5vzLw0HnAs3YMkPM3kDl1jocKjwitWCt0yZiApnOUoHVA/bvm6AoJArIoL9gEEny/nw
uEhrz0+IhqmwnK6HWQ8tDuAI1k3Vd6vGeJ1oH7vNgEQgMvYG4Bq5YyZ8KFOjdJNRrDhn8dRgmFC7
emFsarmvXXmp3E9wzHP3rm5PSEAHITKAipOl3gYE8hKDRV21gklM5EpgDxZggqHWBCavMZwYtJuw
dZ293dWxYMgNO3PV9ldcbJt1DQ421mSCYRwMTBEXxA0T4Rn8ngyQG4xV2dnofKgAXn8zGg+j1z9Z
3sGaHvr5GTnDatTVK2AQ+PHWlhh1hLkUBDcF/db73Gc6cQBmJfHiHqbRCwEOiiaJxYi0vGfjqWyb
SJhnqkTsA7Ei+yHSkFBJd4JIGwhnNWWG91S0VrpIuhupE86A1TuUnTncKgtunGwHR46SoWD11rQo
7gJeQqptyeIctYigCSIx+hFrYRLm2qgId2GwILvhfiRKL/L0NePIFmt8QIuXwkXs1OniTXCV7k+z
PLKepn0t9kBJRoAPrSAjjzS4X/j4UA/6jKqHUbQLJg+gxFZf70YYflt4zYu27AIK/ZjtvDQIqNzm
oYGkaDE/Bwz6uTlwX127FmrtTE3EMEE0BcjwYURjOk1itdNdvaiMYnP63QgTFhmOyOSnujj5xrRf
BphvWI4eDfTD9bqjWW559yasPHF9E4eXit1ZrDxAc8ziIDrMOPnbvtZCmFAncNLD3RZzbl0Ga+Mw
/wSYJs6HR+kGK53RFPblWyvY4M/RGE+FU2TFnAZTYlngLsJ2aLSyufV/VyOscgKa1N4UFyTurxPT
O6mGtJvTwTuCtBX6mOqjCkJ1KQ+s9xJX3ZnmnAGlG3W6H8KJL51K88z7dsfAq4Xmq9R8XBz72HQL
NMceBlwRiftIii5iEMcjc6xInvikS8rFw7iqWo8++/TgDR4qQNsQ4cS+7y9wbwld8yy78ldrF6cZ
kQZTkJRl5VJGkC+0LXyRpx01RiR3sAM3ELVLMdF1C2OZweoOgb91MCcGgx2giSlmtjqok/1V3t8J
vlfERXR8LoNfMObrwx5GnjUYv16JG1A5QMKPKA5PYEsaB+WjzrNwgNXZlBp6F9fc2it4DHiGFWNv
Zf3yQDEtSXDwOuoCG8XkygbneXevnOleh3+3bOoITR8MNmbCyBobP3DRwnqad4GmklF5KVgREApE
UuUJK2ToVvcGaWLQUaJ5xn0CF0lVLZHCFpxymsjl0RNICVo7al13FVQGDvRAyyhEkC1CZT3Ae59P
p8DC6WoYQww+++PC66h1isNiB7Gpr/W6PgXs02fABWGAU1hTvGA8eYHWfJrsCKilEED6gz3fL9aR
qny7DGZi9tiPzjbIzwsu5UUxZHmAWzBhsTnYETgzGZhgwE+Mu76zP2240sOln3WnwUo9egCJG57Q
YWC8mOXjWJzHAHj0YYe4BTU7L/esQlmDSSihUxfW+q4+32tFFeW5GdVdc0KbC/kD8FB+n7lzcLaq
Avz5YD3UZG+DPOsQ86NGhuqOxU55j/PI0K1CxhC0KMEsYclBswenm2I0ltYIHq6WAa+40SHFEuOM
CzkKDPBtgzm0GVoWHHhaEva4S6DJm7q5ts3dg4WbhvDQTFb30lvAp8G131usjFj70cUA7tXLvpvC
xuWJGXSh4/dRjWhn2sax1Iq9QstY6bGNUTANmU5LMKNkxpoJ0MDsvk7+Z9AUWybq0Ch/DbR8QFfm
iKoIzBuMDS1wwjXSO/g2vxdDnkFuh9vCye+6Y1+cq+nuejGNWiTD5WBFldo3FA1mz9y7ao58e0B6
tuBetCUuP/Tg783LG2wRI49aoUm1ZPFfK9QUFXYR6kbQ4zYFWuTjEjboENPXrsHY+rWSU9wN/K1C
uca1bWRmTczIJ+gXqGuRSGCvCRjVz9bbBGGkia6vG7znXnHxwfxEAu1If+VKXFWYtStqK+5dAG2u
ozQ8KVona4OE48k89dl5bqgJb+X0B1QcIwNfPazEM+KvCuqB2TpGgVamLkpv9mjjgo89ASzA4GNG
e7oGnrVFxApuRc7wlLscQfZzQeAcMPJZ5eTQauOKIGltLNwnjBoK5ApouuYTHO0I0nTAB87XsoiB
c0zZw6UyVz47oOmGKRhYm9HfJXsLRL4t9SEzGM4dYz4BkZV4zacGrnfrpGa+bnwrm0C/Khae6Vi1
lYX8c3JWDrIH3I0Na0mKGdg1pVtr5vm413Zx1ZJV24wnGrxSQx46VKMcxwrliFyd6IcFjzZgvFUA
xVB6z+2y0b2nERIdov3u5hPKGrN/ceI6UeUHN/1dgKpQ7R1mEaQ1ciqqakx5v5rOW5tvFCrtfKUG
mgk7FZhF1up9jUxuFM8VXXcoYtgycfR9Xg7AezHk578ojJSrwg17bCZe2umyfE5IWBbcLieYcVti
VxsqYSgQVzBVcjDuhPoaZNvq2CrticPYUtb0UCFOswbwhLZZF+AnNsESGhXkaP2ZjlNcA2XX4V66
THGLmza03zsy+juvsFYg6OKQJmEwvbaD3Or5sS9LTOIfO+LHGpPxELzZwoZrVrmv0LrQ8bxEd/H2
x/Vg10fNYciMP1t/BE11TEaG7K8TcT2O8UhKcH1ylCsfQC9bBX7mo8flgupTes225Y+AXkfBgtyq
c7bSx0iNjkrucL1HOntWzJtARJgLiLgHbbrbRhqo7rlooxk69aC2d/2EIB7w0C1E0nUTSk0Ghh9U
1CIrmJiNih2EqACusBELkBmYe8GkMjIn3v0Wkj565GpNXx3J7CU68JbEDWKH5XHbK/xWGRcViwpT
7ZSPhdLWOzIfAHC7q9h04hPFpD2CWKWltlFmY5ejDoDZfqpWNUIV917BTgwZ9C8AsmGeDmkIyIaF
ibjhPg2YyzI048zs4NGBqwuqEw+Y0o3g9b5nS/BQU7W2hbEf7HE/51MmIKXVUdk2tXXbwHYfBcjr
b69sDdk4TbypCptRW+M4NGde4I6JdIyM+2H+Nd35g7UdhuHFVJCimLiFylylBCDP0O0czANrl0Ki
xAa+YWigOOIU5knnPrJfvuCAhyeDN5YrNfN3PeizFvhEpmNkr7U3raElQ+domWpfl9zeOpAbzA7Q
JXVignmICSgM/wMYOHcvk4Aoms0HMzdiOu46mHRML5Y3hXV+75BnwoON7OstvO1eigWRO1AZX+bI
qbBB3Cd/BO7G+GTjEwOfwy48YEIB0RnypKj7pDXVUfBmCj23uMOlBOqAeKS4qAfPxeBvgBB8mxSk
u263n5mzNmoORwldq8PKG9CSQh8KFyGFQFRX0MErrK85UbYWeWynGWpncbzj+ULmna8dpwpf2UoU
bRHp5AHU1c5Fmh8MwBT48KowOze2HQ6Yy6JHjJ8deLhJrSJIopxoyQ93rFw+ezvreQ+Uiobqm8A9
I+BDqnDvL4IHnd95VXfWGEuC2txQMaN+zVIBWx9iQQ01XQKkq4IFG96buJthhfljAMOgPnTLVyUu
LQoXeWBu9MFDZRPs+IE7yJmWLtbsQ1WviW/DnMjGAuDdyjTP9nIooMX3lYo7QBoSq2EN5NR3DsEY
y0jf/OtkYy3TIjDRBJPp9deAxaQWelUM/xzQJLj++jormndLsiAZVIYf9hhTG0p6vffALQkf3EoD
KWIDT0n7qsde67BrsdhuQMIAsujZAy1RcwrUUp3PKe/gLgQrGtH6kQtU6OKeMM4Y12jr1FvVogjD
kUpPFr+IzssmxUOFrnM+6SmRqD8FRwLEqQ7Ri9RZNMzyApTLWx9g/oCDONq+5mi5Tp8Ov/fy90Xi
mNS8FKDVjNkoB8PrY+w/vP6eeZs2GHHmioSr/VTQVMgyseTR9bXUw2/vl9+4HSej02+kkJkI7Bhm
r5ihCEIkANtBgiO1Z7zKyPxK53XhbFsT2Hu6C9xHpoukV0ZIFj3WUDWo9MTXMatpmFHpehjNfxNY
+z1KvAZ6bGaAPLxDwXjGLIUB1ZdRZKXGn8vRfOyV02A7qgylr7vW32j9qvZIoob17CxvOtJOwD9h
NIUBSLLO1SpnbCU1GHtSPS1KVKmkTHPDSXVshBkvWxYfU03fStFihzWx5ioctR/+PEXd5D+WFmwm
A6+++JURGTXE9Br0Z0tl7mEIk5LaQG69GdUWx8YaCzwbuL7mBuJAPX66iFKd6FeLcU+ALnHx/Axv
fy4lSoy5F8++/TYMI5Ry5TkgbmiNOKMdCjetDgWkZaErOvpt7Ol2PC1ngIKMKEC5b5rmhFrlDq4t
ZzBjdkrUO99dVkVprnNNX+nUx63O3hUlPRsQcg2DyHLcCcbWTlk9ruwR5BG0LYxmT6yHGtjR6j2o
3iv1RnAEGPA2qXeD9dYplNqHI3EOyj2PuLNReAUTVCJRMNG0JqmX90o8BfNTLT8njFvR+WCPK9Tw
IRPU/RQVVKtwErfGmML+2r7mBsEI5gkNRYNTfMKJmGcfVZlAX2vDZlLnmu9Jf7CbvVHsS2Ovz++T
efXzvmAZxmNfp1LTzjAFpQhNi15FTY7B5FrNzwUGO4V3GJ1jcz0B71lR380uLqSsTRo2RngZH133
zp20tyBvFDhxwSrPg2QqI0QiHw4uxcVFvuugCE8LeHySmFl9tECaAoPAjWfjAoZZWWsDMO71ejkH
p1o7conqEd1ruXW3WHzn4EgjNlqBK9iSo/WWCQdjw8j+l5Oj1nn7CZNSyC12Un83NLKywLXu1b6q
EqE9TuUDn8AV3qBUQOEaVaurT43Ymk7WW0HcdvMG1//Gv37fW+lZB608iOHo2LAuQbcXzTSC6uVW
1RsqfeulWswM00Xbpns1p2BnyTtbTPBipjrcaII32cmjA9JgHIxvjv44FEaKm1ZKghLEQ+CuhoQO
vxDzzwsJVrZm7a/2OI08+8VTKyFslw9a+diiXzRc/D6uen9jFxsfqfnK9j40dXFeaLXWuEjEbGdC
PxjtEaP8aGtEIvNHyE1JQnIY9gjrfm6NqEE8VjnDuj1YzXgu64MnigQG6Vlj5i9ucS4QEXQHBj/I
EdEwwMXPL0PqZXyN60zr2pH0L1Jr1pqF+4+OH9SDzHQPpWSiS1QltUtPPlrSvgesS5Yx2OkW2brm
sjN7tJ6FAP/Wg7YXBqwN8vCg9BMH4btkqYvmI0goJaoAlxpXUptWqQI6lw++THgB3VJhxeb4AC4g
fIIFes5bfXg3uUqhmwpNlD4aFDKcVo8HQ7tM/QfGr5hALaPHf6HVg1TdxZcXQ/8fzs5ruW4lWdOv
0tHXgz4wBVMR5/TF8o7eSNQNgqIoeO/x9PNB3TOzBZFc04zYF1uiiFWrUJWVlfmbc3bf7+AU5hph
wveqsukACsa4Cqf0789oj7333BkyKeyTjPOP5zrVppAXuf05ZPxcFkwNAjUzB54b0shsduonAZOT
6+xfkVQpFmZ67oAAG0rEpHlFZwBg7xH8fnHuX55vg9SrcMT9X15SGH2dKBxKhrUPg2+t0q41S+OM
pSOri20fFUsv1jeJfMUp/C72q0VO/dWT5cqD8p5+t6LozFjeeyczVBIsfzMOp+9YmLSmVtEnX/UM
HdRGneVEGa9ETS4HWlk0wD+Fofkl//yXqXNGS7ZBksAYwiA+XGPX/fFz34GGzuV3AqN0IleH38xh
k5rJ1nAuubYv3Hg8A/55R6DanCvwBKpXK22gdKiYUq4rls1Yb72cHJvmeKvt7VBd9AoehIax58Z4
DExzLfQv7hCThl6lkt5KSxymMqK52aVatld1ckb2+92hzZi9cRuNqu+BOE6oemMXC1d9h/aAl+en
qPlBD3pfNLu0fgDtI6yLHAl1CxULpbCRcYgWMXcIbkK4Ap7c5F43P0nfncv98DoyigkSmdpkRc0Z
p9SPX/U7S16blsBfllDhJE1VqSBda1qzg/7afE6X3dRm8aLLyswuRx4stkq9wMPnc+Odvsdfxmt3
kSYUaSHZqC9Vg2vo6nPPnW19uxRR0QUlwx30lQf60KQM8rlHz7Y/jnh6OjYwEdP6qMaboP9cpJ/r
+fjYCaReOwxH7WX8kv34eLDGO3jCX8L+f5lgLdAV2xxswrEAnQXMozUnNVrKJz3m8BS+r4LEIAV0
b6Qy9awRBinpL3bxKRdPtCAU5STCQ0A2kYfYYuliTydiE+GUW4w/0hZZ2a6/nLrzgSq3rfZVdZ/b
4lbq6tZS7n2vBRB10EYL+WE2U6Ldfvy1ps37BiBwrh1k66Gv6VT8j3F3N6BV0pUtXgxV92TkxXOQ
8xV9t//cEp3r/AyRmVhxwVKyw6ux3NjO48ff4Z2tOpfkMVLRpJoIiPbeKQunu8LHz30n2s91Dy3R
5GhtMjetkhGIcWFUXApLDg7g5wRif3GR35r/WTRoQ9VQC5M9EOr+ckxv0uykivus/VbHkiqjSwN5
3xqnKjvZ8be0uuJYz9IvhaIAdIsWVDEpXcfLrHhJ2m9SuXPtL4H+hL26NVCwxVEDJ/Rq6loqyOx4
lHayeJMVrwZ9UpywLT3nOH8IokczWIFlXji0bEK51RBfsgt/WdsXerO1u2uVOqL6PQhvTO1Fjk9U
n5etf6X116M1ebFdJ6W8VMpjH14GGbCDrKDJ+C2nvmMV5bWXGuAiQfB4t8gZOuWIx2521wt1lSeP
rXsowGfLg9ecYX2/hwmfSz1akMLqsEGTaNLm4DII8IlWDdqaQ0+h3wL8KJemp+G4ka1ybsKC4rv0
/E/Jz5nqLF5WvcyUDqLXsS8uPHfXnYNSv7fIZ8FSzzzhK+AHjs1P5z4/c6a/F9TUGe1iCJTMaQvg
+mn7xcReFCgo5bElqlvCg/lbUY5ryk3vaSttsBaqOuIwTUfCs1d5tfejPbf9rt6a8UDRkMmmq2Gb
+oWXjV/VoLqSIgVtYN04qb9CWXCrUVzuA2vvjbvEM5Z+EpwG6smRcUrwZgmMc8zu9+Zqxv+sRdyl
Y6SRExxQIOg+p0Ij5jJabUU3u/R5bHBJNy44p5jyNkFFzDW0JrOBKElYMa5JW+4HxImdVX7uLBRz
886g6pqyQHvuGIxoMKyT8Eyi+t6gZ+mRpiQwrnOe63vJUrZUOgCTdJ/zThRztSYVu45EbRAt117o
jn7qtiHm2kqVoqdV3MMVsb+699b3j8+It5eakLPtHllepbTAdCZtkipcVZ+7cQk52+5WV2VuN83A
+HW8PKf08faBJuRstyeNI6VwE3I5WWxLCR4dDJKtApNw6tXn5mO29URIQOlioz9m35pV+vqph87F
ikLUmNXAYbGVXwt7TRXnc4+dXWiSMrClmpEngmKkzSXPaDO8M8tzqSLd9Eql03WucEazswEAJ16+
tCtja8TnBHjf+4jZ7ot0tDUdkLjoytOUeG2tmxCjehmdUS56O9UVziwpadTQNxStJn4O3an32oWM
u6NDOXPQryHzfCpNF3MBozAWndVHKOfqCTDznay9zefe62xP6oVom6HS4NQ/evfK5xa2M9+QIqNh
q9IiMDV3T1EfTvvHo30nkjqzTWm5HtKb020liHYRICfyq8xP1x8//J3w5My2oy6xFE5gO07V2q7d
D8bnZmOuRZQPoUllnCmuqs0w4cUXH4/3nZU3lyJCwqDQ0Q8bsIQDFFwjXB+BmbsphnDtivHMh7yz
e+a6QLoVOV4d8iGURSdcB/0FAerLqD530MwFggwTvxCvQtPBKqpgYQltlQE3/HiC3nmh9mxreqaj
RY3DCzVd1OBQfjiTNb/33Onv/3K7ddATT4aBMevmqntRwu3Hw/31nf+834i5k6eoO1NGsuuPKpyw
AU3AEExa751C1FmV/sfotSAe4RVVcDWGYqX0KhSuvQXmUtUXFu2sOAPNdWXpDgBgaB6Fvw1zg6Zn
su3GB5EOU6f/6Dv6ErDkpA5q5P6DTMTaGaxtNlKVNbaa1a4omC0FEhpu+n1iRyiRClTh28glCzeH
k4VgXz/GR6HWQDXvKqDdgUX/HDXZxH6mRb/WuGV5lPosWi5+nG7HuN/rdbmu0fdz0pUyWqfYG/Yy
5MfNq0kztX4YNW/jw0xqk+sKPX9X3Do6yIREh4/6gIAd6ILvH0+zaU/R4q15noUnqMKaRm7aodxd
w7V9dPsHE7yRAoAyc+6ygflxv3WhstWlsR9kvamj8jBUFj2Mg10P9OW7XWJfpK62SMGnCpTLe0mr
PF+0zo+pKhFlh9KGTKRn20mCpDfWETAATz0AFdx6AsIOPx3GqyL6EerPUB9gONynNA5TsRvpPffN
phfgWEYPecNVVySrAJx30L1k8L6QMFqKqlrEgIXtvocHtBNauInoboyAkmIa9eYPXKOt7mg0T20s
t4nTbU2fIgkI7eF7pn8PcSrpu30ILkO7quONIsHd0LMttGWZ73v9J2X6ZWc1D1GVXuVKfRwimkot
nUpIypWRLUsgZS4Yk8hAA7Z7HCqQ0u31AGTeS5iJ8NKmJwdBDYwUKmgBsvtKc1v5BRgwsYt9sewH
5TarwXw+a9qwaLhs5n62icboscf/Ow4es7FfZ+XRsDaZSq8ePcdGK1c2P+ySxxEr5M7sbhQY5IXg
l/WgBSGrqCsDwHgz6Au2QW5dooO16POdldeLsrrBQGOZBs3aEC9xcTIHcxVa6dLotC9pVUBTBJPO
qNrA+G4h447V1C6QqK53bbNRR5yt4aQkfnXbF/mE/jLM6nZo65UDk6LRlRW4jW0fXIObtpN0HSNQ
bivasgvafQsK37PjJbaSY47thD/uFQhW4hKDvVUMHF2aEUYZzlJjCCYfXYBkaT2gWFODca0LdyXc
cq+51abtLJRO5UGD6indHk5VsvbtetfQa6sDfx0DVojKfltYP+vW3QSB3KVoa+q+8ZJ6QKchaHk0
aJ1EXVuBvkrju6E0JomYpaUg7VvGl7H+I7CvB6gMFEmXlEOApkr885KlYzf72jeXw8Q7HF3ARF9j
md84I5pMdFDMhQIfQVEuZFhf5DR+i36diK8D9rtjcLKRv2t2XISuqZddOWN30uSt5r/2HmxNDUhC
DrLdzJa9uFe77iCjLRUl+qLu1gRvwUcvem9Dl86W1lKCQQcWJCssHC46TQUulgLCLNZdPN43DoSg
AtioKhYpb0ykX8r+i8pKBBrV0yRwW3eZuBlQqWRRecqyHNAgwfZllPbC6L6ge1wF/jLqoZgkIFPH
ZNMZBxWYg1X7wNnoWuagfWNIAM9ZZEAr3BehsfBtA59EZP4SmI3lKRj6DSpQSA+uw+guShyAA6+t
4SxwqNGqg5JCTqdO1Le88NZaGugFGeqtCesa4g7y4TryWZX5rcqSjU83wwnvk+G2UgGYe3LJywBj
ddRhDMsUvL1kHVOMrKMvSlKiTGTAxdB3cefceKa8a+0j8K0E2HMeHDoUzfN+Y5XWRUOAtquvSgwn
MIIrGlQrNUesOSS1QnGLtgno2diP1nH9tTfZnw0wHRxHWuMVxcalrkLAGsQqN58L0K11/1j36VYN
bHqvN5GDbKazAxyk1dGy8fGOnMiPbXTIxiuNI0wLvlQNqPjwWVpil+cWcMNyJ22V6ly7yKByxma7
UFQ2HYSfKyu5ySKWcW8uHHD9qtwN8sK1sWurbBSjs2VbPzga6E0w9qss8l/VMD54/l1Cf529NB2I
nQkAyv4iupQQma7H2vvi0u2qgQUnMrmwvG+OBxSeBVeDn+vwh1kMgIZytqjqPIYgPVIsdLJovLYK
9SEBEz8k0Iv7lLgcym+JQkT0+6jcxr21sup+WZrUns0yeypba9+qJ0CpPmoxaDxAHUaB1Eo3RnCs
2+9aeRHEF7r65HT9Jsw4lXuaktUkmdsddcGx/2Ooi32VG9sovAVruB7c9IIbwFLw3nCDKaM7M0eT
GRpgLcHX1jSP3GSn2fKi1C/a8ntBR97rljXi9VaNjqGXrwdnb5b9orAfaucbtaVVGLSrwno0k5+G
ddeGT/iGrQRUEo+ko0m/2/AYRpx39Mq+KcPrvMIuxbsLy8ck2LCjtp3L08w4uPCi4brDEyxQDlFn
g6UjAoPBRVt1SccFIh6opiis4AQ7hypVl10CeCCpwnUT3rpZfWxTeBpgcSxg3gXYTYvMhMuUJeWT
O9yqUQoOFwCL59974x3DWKmAjlSn/W607qlUbxTx0AXbmpowVKo+6PaxcrBdasLyIqKFlANin+RS
ksF+aTJOnPY1g5sXDPEmafpTbUN1k+zf4qsrtX3v02WtQHYqLNZYVeHLuAuTJt1kaasEPalwR6J2
azbnFPTe0bQQc403H/NEF0JMd5TDZV1pq4DYXJUww4ufogu3KalVDdAlKFNMoKCzwx/A/XftWcqy
8+G+BT9HPbmNXA43965MklVieuR5+ipje4YZdUdnXzctoCsI70G9LH1lVzYZqHAJV/NOxiBD02xj
1YCqAAZ/nHKJX2o9b6Vcs4tbVvtNlPstld4WvGIM6x3xmuLG15tdpRSrgGAM03jXGdsiH0+O9lQ6
P8DALvTYWtlZu/BHuJcQsXJQHn1owsi+wmFkMUKL6EYIpMq6EM0RWGHQ34R5vM6RnLei6yaFtBrq
x2rCEuYkqLT6agEr3s6XcXofaTc1wgdj3a2czFir7rDirvojgYQqo3ETeKhS0TQYbjBM32QQOYN9
B08sqK9NUEzGgAeR+tAizWhDJgndi9h/AUpr5u2hs25DzqmwS9ced0mnsS/CCEQa1XyXzAoCG32G
LMImsYM6XR1QCtIWSRFAKd+UUO47utMloCDCwVh+G4sjmj9kQtCV7eyLqiB9TSlxkqFtlJNZeLc1
gWuACdBXG1lcSPOyLFd1cKNn404N9wPvvYLN5XqgipVsZ+jeEnAaecHBzbduvNe7amlZ/moknJk2
eE7IFo4AnK3la+FcpQRltWgWep0RxYF8QiQynkVz2yW3PvwzqrDZVKoObnKAcihmyFJugogE1Nkq
Fjw1Qz0F8eWofOPIAJHZrQwyp7y9HUL6pN5GdS9GDs+yuHNGZ+XpW6VfdLd2dVH048Kdei3q0Rtv
9PTe1q7NqFxjdrwQNMmD5qKxv1bwMuN9T1izSJfBCSx+4eLRE4h472PwzUFsIoL2X9253aOq3vje
97Y8BuEXF251wFpIWH+GeZl732UJl4oHh/dZGUyO1+QaBFwH6j4tLfwVXM+59mHh9Da4ZYzQ1g1E
xDJR7/v4JqOvbuM8ANB27ST6XuraxrHcW0y515E8YoThROUmz4Hf6/qpzvx9yu3HBSKexRbIKV6P
HGgXFI9Z9S1x76rgQUvkAZIQgoDGvds3XxU1P8Zs6cx+Ga3+psX7E+cFbN5WKcZnFfWnJrsXNRFC
hcjgZwcX9KcRMAGwpQPFuwPgtaygibYqh8BwkyUuVmX9onUvB9w7c5BuxbOr3bZ6tighYkgb/QLx
YCJQmwSwZdXoJPKHNt42/dcwGlZZc0CubDIKJW0FhSUIjJpxkbIVjfwG1+EFmwwOPDxmrBvY7M9a
eNuQXqi8ffkAvwvfkbp7Lt2jQVdYv6ZcQrq/1gES1+OFKU5B228dR65QAKnV48D5kYhvIUyHXj4K
51XD0s8KsrXXZre28B5SyNoBMiNooNTIwK8aF2i8zwkUcf/00Pbe8pdajKjD4G8T7cWth7XTkwaA
Cl+WYif87dAVMNmPGk3M2OLuW32JwgxCdARuroHUjgxDWz04SnVUM0xjCr/mzmy5u5H0Omuqrz4C
2ZZs4GD5WyERMqBLZMFBbGtwnkm99mAdVKK4txq5R1P/soPVbw+gWuNVYiGfpkG80+Syw2InnK7i
HakQ7P/GujYh//vu5cSiQTzFdTZ1L+nNEcY92MoICySjv4HQVHAH6KZkDls9qfQbH7hv6vUrB9KE
XR0C9aRnjz0FNCMeIIqMy8glI4fLoVnObT7iEzK9Tzls03ZXtfvpENLj4mcg4l3oGkso50unhBAh
7gZKCAnVJgVK1hh7KwgfSFbsgwYYtLXr+0MVOle2SCDWBheGgUhuDKiwqNe+tw0RXXGq5NbVxLaG
CeOVzaUrjAO6advBBzrVYfZW9rtROHu7UY9VzHokIjkIMXfmkwLtx00JUNWtB8C/LL+1pbuxE/DN
93j25IN7GlL7Lo66neaAPEQI58xx9k79YFYohLnEZMCZPg4QC+FF++Xrxw/+hVx645icSxV3Wmt1
Qi/6o9PUDwSzSxeZnt4iDzUQhsAjaiD/dxJAn84rcg3kINYSctlxVLSrqHf2ajU++s7PUHqX0v35
8aDeqbnOFY7LURbg5y1kw2KxiEiCJohyl2dnqqO/sDxvfeepvPmXapqInLYtYlp6uWqs6lF96LxD
qmNV1P0MlDuv0WjM77UOpHF96DgTmyG8jO3L4qz97i8/tbdGMOsQIFCeWaxBviF1lBGGvT4k8EGK
NUiyg9tJWBe4TGZXPT4KAUznirMq0Tll0lOdH4G69qgqOLr6uVq/NStb+hDBgojG+NFXtlr3MAZn
6oucrm8vXGtWuLStFP4G59UR8v2iwGOXahy8xB3QiDsuz5BD0iMJEFYe8TKl658GL0WMUL22Usfq
LuNEGX2xKiCpcRasBVTpHt5CnHL9vWnzJ8MTG9NqNmIUBz9v177yJECIZ4ZzJbOvXd4uBy9YJ8lj
MdrLLoINl++r6uQOj2ldrFA3kjBitfqqDMNlgqhISaG5cK8N5+AQTYlpy9w6wfwrii+R2lBeQ9um
ZgwQyojuVQYhKBqXdv6EVEjswmY71C2K3OoKFEiT2CSP0OSV+otPoOxhHPVZMlUSlq5SLSaVgaLJ
ySqeI59kMQKoi4BGXMMM9Z2L2ur3igDRPyl1rJ34JNU1JFYxQlcsLv1sXw3u0qREqFOH6I1kFyLE
FXEtyGrI9Npe5NECQTc4qtnwENbZqmz8vS0dlLaebIO0PdhHxSGnxIbVUuA9j/3PNPOOOUSfwgc/
DYsRhRbd2JrdSSJXneFrQIvsNI7BZRkEnMbk7ZyqnRayV5KV18MA76Azelt345kaalM2rxrqa/8U
Cv0izX4aWbGLnWEVNxO7/5D790E5PkUdyY8Fb9DS1lw5l3nAiQNNr0rv2+hCjy4AiiLu5IYbOXw3
Em09qOGtXb9K/0Xo/irvEI9LbAofIXetaFHq6rJPd0p+W9v5ajTyn12V7mpl5M72ZIsjQHLorvUp
MYw1eiZc5MUSVaVFayXXI2TyDr5R2fabLnMpIMUnCG+/HMY9P35yABb4cYZn7teIAnEz0SsRUrTH
kDKSfUy0S3+8qMkey8F7MJUvQ1geZfpq+7BqzWTVG8V6gFfQdPJS+Mah9ozvgUEFAuCGVF+V1oB7
jK1WZSJbm2O0/iWEt4W6WJNvJPoaaSKuQ1s90wd5p5ljzc6UIgpblozbkXW0VA3ves9fKQ4QEh92
3HgO4fBOLJ/rcqPWmuqICHXHOnpIsBk2q5OE1vrxQfFOW2Quzy3HlEsKmdQxU3ehh2FeP5y7P74d
t8zZEWF7WiCo7HbHvrpo2jtOgDMPfqe7NdfEtaSRdalNpbxBHqJ1R5TBEJHD7DhVzx1v7zQbzFk0
N+00rqLR5MXC5MijGg9Bi3LZIUSyJAgffHU7pA5xJlhK4Zxp1r/3mmdxPh011R6mr1X6z4Y9ZYZw
+pAA+Pg9vzdps5axE/l+Mja8Z89UcSI/9noNARURuu7Hxx/wi2bwxoFs6r+nBKFbg6Q1DU5Aa5gi
9T4og8soF981jyI91rwBkbXWXuy253obXybuV6fkSjI54UG4Q2Vp1eQIh3nDLsq50arZd2kl+xq+
Jc27Tdlq6zCMjynZ9JkRv/OWrdmcqNbgqW7e02qEYWj5tBWs7NTFd5H/1OVfvb5GZc17GpHkEoh+
yAhNH1tB0qxeKB2orhxqZwUZyclUWkrPqfISIgL/8diml/7GZFqzyazcUENdzqGWCO6QQ2SgPvjx
k83p273xaHNW1Sm4B2uNYCXUaXidmMO2SLy1rLu9bg3bDFqaouWLKotXCNej8oMaR5o9SghCGkVt
L905YbcMrW9aCJIyMw50mxauDyY1XGb2dy8kckd3xSRUQllT00gz8ARVYQh3aEF5FXJayKVJN9pV
Tr02/KfIfY7MfA0/bpcP0WM29LsIuHEcXBs081NsVhv5zXXFspLbNED6Yey/i17c4hpNlcA4Myvv
bY9ZJB8i6XsFkvxHLc4ogsTLHsFgzN7o5P4bv/5fvwnkV//8b/78kuVDGXh+PfvjPy+ClzKrsp/1
f0+/9n//2e+/9M/L5xbiezb/N7/9Ck/+9yevnuvn3/4Aryyoh5vmtRxu4aPH9a/He6/Z9C//f3/4
t9dfT7kf8tf/+ftL1qT19DRENNO///tH+x+QdQwW7n/99fn//uHlc8Lv3WVN7f/tmJWvz3/81utz
VU8PUP8B0tu2NE11DOkInte9/vqJLv5hqSboGVV1bLpavLI0K2v/f/5uOP+wNN2wpGnYhol+Ej+q
po/iR8Y/dDjAqrRNQ1A051L2f0Z3/a9N8K9Xwmz8+89/S5vkOgvSeuIe/Q4etx2DoUlGR3tfWro5
dy41I83yRkXxaNRUwzW1JnreJuIXZtOhPdmM2Q4QEbkvZPlJOZS6u5LX8S5RhvpkVSjBuSIGVO/S
773Ifb1YiWiCP7vS9reKjmfUmWX8C6v//zb3rwE7qi6ErZqqZavaLH5AELdsWZfedaCPyo3hwbnv
0WHaxCgCLq0m+Vr0wrgXqZSQpj0cNgqK0f+RzdM0Bk3aOjPGf7y+OZeoLjK/FnYcXyuhJa7c0daf
k1Yr9iKIJMo2Ktm6KGr/y19W1lvv6vfzc/pYXpAuNb759D/TSvrr1dQP+qrw9Cq79qs0sK7qzk6f
wOXrl4OeBVthj/ZpzHPvPogSpIXUNtP0hcxHevW+7UbBJqE9dKPXHZpiXeSla90utTM1iD+XE7gk
zdFt1QL6+Qf2MXENalJ5Gl/XckhPnWgL2PtVhRCF3kITUwtb23d1b14arU+j/MwETe/+97WhS8e2
dXA57Kg/EJ2VWoaGLav0Gv72ZQhx+15EUXjZqJp2oYRFcLCsmM7wWPQu+Emt3FcFrFmaDOEhGnxt
dWY40/v4bTiGagtac7ZNCcZQ5wrnY2jL3Kyz4FrkMVuqzY1JixGFJ1X2Fa1UxTOfR+p2D4gYT4pD
0qA4B+nz5ClZ6l1EqZ74KzKb+kE9/6b+3EiGJixDGqpuOY5tzTF8phKaQd/UDlplKrCdPhsBKOjV
k6a1AcJOpVw4jdR3xijqYxxODjMarOOPp+j3Q4kVbfDxqANr2A9b/P/scIL2T9Qx3erK67z8aZAx
hK18Gk7QNPkTuqXmmZ2r/Z4R/frE6fsS7nTiJ1H39z1ERy1pYsXsrghmbJLIl+UhTsEvBBrU90xJ
EUUOgpHKsk3tWjho6mnDRgkRbf34q2t/rg6DDS2AaGq2rhJQfh+JW/SOp+ROf+VDzTvVDqI5eVOo
y9b1fAP9PDVAQ7hy112EwEqddgE34UBaKJ3Z6zhUsBkdw/arE3hnrnx/bGGDc8XCv3Y6Zng9c2ht
N3i0tTL1iow92Gp9Wx6EbvhrPcqsJy2jMSckuEGIAsHuzJT8EeD4aMs0HIKb42j6fElqZuM5majF
lVPl9kPetlQW6jRDgyWU3UurF9qlqFr72kiNeum5FABHxYxoWVWUZiOkulZD2nU7MDvZzvHss5nl
tDh+39AsGcMyNMOyVF2bExbRppDgH3RxpRpd/dDUhk0jtGm+1Zpfnnx03K7sMfLbRcqCXw1jfA6p
/utwmw1gmhvD1gTDIG/4fc2oVhxZA7fPKzeTypdqwFkgcKpqpSG4sCG1CLZ2odH1LhV0o4pw8B5b
zwUPkmqye5BZee4a+cYa/m08s4wbYaIEJrAvrpLE+ur5wUGT4c//fFGYZE7MvKoR2+eLwtHasHQw
/LyyyyGg/TFSA3PdPtunpRucGi8GkRjZyiZVs/ypj3Jz542YXtltGu19X4nB7Qit/kH+X6012cj/
fNEK4ryDUr1m4Ho9TwaKOnSyIQO5Vth1fM/Z9MMZg+yARwdS4pqZHkrIgkgBocIe+O2Xtm3RLtEV
oHPgudzXf4X9gv2+ja3Ovf549v7czIIIo5JE0rs37HnxtunLZozzaLxSJyWMiLcUBZP8gRD0YJZt
hrRP06R+ugJs48ozFeM3lqtDpio0grvDrp4bLrmxmVqdXYgr5K6AB46yz580fzCPYhzUtRZExYXq
q49dCkOdnZ4b10ae+a+RGmcXsQ2W4+PJeCO8mEQVlXOPE1mdtw6q0Bhla4XGFfGsfii7stgOIm5p
U5U9Vc+PP2zWNPl10pgk/DqJvEVGND/9FfTR9dRpxdVgthxrQV61j400/KOTVP1LYsp6aVVOECF5
7UU7jvl2LeyqPXEcPziBj+KJ6ZnFxnOqdOVb1STS55XxflC9agvHJt5BJGjTcynUGycyNxWhGZLe
2p9ZwYj9emfqFau5yTsE/hqlXJbou5+yvmdIqZzEavLSqGGCok9jC/FD5uSZTaMZP+vO6g561qgr
mYAKsSolvm+1qn44M7W/X/B/TS13FRSZVBWkDaP9PQyOzqiR0DLIqlDbEPuAULtM7QgUsRY3Wy/O
JThZ6d7HbaxdjlrT3adRAHgxRvG2xRBeFbCezozprYkDYEIOY9oOUzj9/C99Iz5zFEqh6VdYqZpg
67X6oUcidOUGmX0XcljSnsv6PQBLegIKiist2qM+jUqk39TQuFPqxjiFWV0/mAiAvgi0Lj8zbb8u
nIbQbUY6O9nNXjX0Io3B2HadhrbqiFFC6H6RXQ41sar6ZQJWBfnXJDviznWblzmH7mg5ey0f6yvl
LM/yzynj6smFWLelrZGKzapUQSkBs7qKc5XbvtktkjxH4NtVzaNqJ/VDJFDyOvOS/rggkP47msUd
xZBS1ef0AWiALUL7nnI1KBa2QkaJ1WEPafuHpg/q1YCG6K2S9e029hx54Qdav1B1BregQ1weYKfK
x48H9Otw+P1AZ0CmUKcVw4V/LhSiB/gDp/WoYMxQOTe268uXctTGjVqiRYdY88+4bSVqn86wt8d+
XMeddzPUTv5Tii6bbgtIygxWXuDBqKL4VIFbUFOfW3oQOA9wq/Nd0zXnOnZvhDaHqK6iN+twDZZi
noa0Uo9rRzegNDfReqzyeqcU/g8BHg57js79Rs2hhjwcugOqp0m7dtNUOdmhGy+bjGWUytEYgaUj
FusFmnZdqjUtHs+OjinF0EsnQcHo44l+I9tmyOTaqiRuSDnP+zMRoWea+OaVHdnxyVYrY9P6ItoG
3Es3pcNFo6ZBsHe8wXzq+0mN2+ueNAfvi2JKq3prIvwPg3/uiJyy/N8XAOMyyXZtyhmMblqxfwkb
VBpyK1VKbKP9KnzMMtvdhiJoHsBGx6sgRvsq6UOYF4DrMtcCfCMLcF5xWCsXWjNaB+gw2qXBTWDl
Glb10nABX7UukNIz8/fnvclRTV21GKNhwl2Yhbfp0tR5SqBfRSHI7gXRgkvaEOVPgRzBuiPaoqBE
m+2NMn7GnCxadfqIf0FmnLvB/Rk0HCZq2issQcOep8CK2mplqXb6VTIFd9Vvxx/SRM/Pw5oGs5T6
3Of9mfPzeY5pSpJP6j1zjlenF9SZ2li/MjIXBZcqfZHczrdZHorrsnPMYxfLct+VOaZM0rbPrVvz
jfXh8Nmk2SoMz3kjLiiQPYpTtlrvatix1la3sAfLuWxknGzcukV0bETWLfnfzJ3HktXKtq6fSDtk
MpVSd9qa5Q0FFB0FFCBvUl759PfTZMeNRcGFu07rROzG2gWUXObIYX4DFmCee9R/pdYPMglLQKGl
9YrtxbtgKuMHEpy/vZlfl67nUw3RjRJrJft26cb+FETwg5y7EKm9K1GlzcsYNTQ6igRcD/C/9smL
OQv/shLX4PLzjuGygXCImr4fkt7+vGPCwRmK1qrcu7gK4y/ugM6XHLCgp2Dr9pZrpofMVPKqDRv1
4LkY1STndtj/4C4CTzKS88lxwreJdchgOrbmDJxL4K4ixB4yl4PlJ/vMd1bZ5PqLrU302auQts7W
n1cDhPt/fRN0gB1a1GsXOXTezgvV0KLxNrvmzkXikzm4qW8cE4jXPBXO7WqFiw4sOMcJ87lJSppN
nQj+cg/ndsDPn4N7EC51DWWxEG8xQmpCtFhVwr6bKd490EH4xpy3ZlytaW9UplTKRZ4j6r6YhNG2
dp7mStff6iFNzM4XsnmJ4rzX225qOfW9oTshRuA+KI3wt1xbQHE61qtYYvdcVrikNMUCFlQucZEi
ROJANqv7FNuoQNE4Ojc2lZlISf/ysqnmfll5gsfkizssPe+XSq+oRp3j5fXfFK+oF9oRipwlMVI9
LEo5V20FdaOO9edsUMVjtfZb4fWj4GsNNJdiPBFS212u28p9ilNfoKiE0jG2GDMEA0aWcSemb22H
HVbdy4+tN8qrZDbTaehKdZ9aXfeeugaNzhzLjR89xXn2vDttwObtxnBiFuWnGutcULBshXl5XMj4
8Ndwka/MjA+kZm0/zrmkBXyOzeGCjN7ojnvtG4xn+kwj2RkAJM57uc/tqfrIDE3dY/xT7ReH+I6o
cP4gxRyz8B3WVu6XX3sndB4pW+qTxac6+Sp1LsNm0e+WsBm+m17DmjOMEqFsxTcJZcMxLFxz6GbM
b9VoWV+aEpmyTbJ24Dz+P10ftyWONLUcdyqtvGOWKI21VTAf6XuwVOhsBA/jVNWngEb8gw675Apn
ikNr8uhSxOqDnVoPCP6KY2zHNXTFZkhfaz8Lrk0VlvvRcGhmDoKEnl5d8lSXHiUtWBS3E2w4enWJ
jvK8b42rj240wuSfsOyqKCsfsmGcoGvr5Vulkvw2xdDgWFYROtIlRGvt6e40p8L6EFTTN4Qswttp
cTMk5JcoObURXMfEKz+X+QAXZUQheVh1XoPMSe7AFFnXZWTAylZDulyIWt47Bee6DwI9za2w20yD
g+3WWhiU2hsfy/NJzPjmvQJAelUE8KYB0CuO5/NfEnZRXTdJK59aJ7+MmBLtWwXHbCOmNL5q57D4
UWr4zexi7cXJ2fbGubUwPXlB4Fmi7O/X93mc2kdP5mw5LdX8kMgcMCVsL87/xK1P5SDklR40r+H8
0TzNi4wYaX3J8lzc0NFUx6oDezGMoD02fDl9saDrYabuCp+d+pMXjTfF6Kgrvmm/lRLha+oTH5Mp
CWgzQ6KwsKP4KMXSv2NEOm8TLeV1KrvgEonveds3K8vM1UxrY1Hia7KeRrH203LTaGM2FVyYd4UQ
zY2z5MMJ9KZ1iThQsVeTELepi2EZbrs4atb4BlQc7qdYYkqTzrCixopcfEmnZqfGuD+6qga+0JPr
YLWBeYuuwsdxDMx1Fer5op1EvkuhwSIbi9+X7YIBxhYvwdNzDEBv24vudkPZmGbXD0MGUdNOnhXe
4h5Sr1YC2HWItm7Tig+dTufvarJOaMhGGCfgLJH4TXQQGmJdAuPQ6ZRLKI0+l3GRP/azUp/xNfqI
VxxosEqUx7gq1D2SxT6zfIS3z1ER9kj/zDF0YO7AjaXVsJtmmHRsxs+G4HyrbWIpJdIn6iIXffCq
Hl9JjfMTsb8+Zb3NnrSSsQUXOXqfJzl1z3Qt+mfR2myMqWTjzrpgEZKJm1O51MnnvCX6WSCztzwn
9cqoAhTsE4x4IjxDlqUFbx6hR+6DdnnWBVTFcEG9Zi6hxUHJ6u6zCRrsIvr4zir7+DSqqkHAtSqv
LIfZIIhBa8UNCvi6iOibZe946KTEbaA/BJkd3UaND6e4VoSXFDmoPXzZR5zB9CWUqualSVZ/nX6O
CSkN63pvJp+JlSc5Zbo20y+J9njmc7fx/PaKxffvzdBeJpkpXyOd1pA4ZJIdywKAuB0k+Y3ljMUr
Na/86MluQk90rm8wOgpgjdXWkzsASO4mVx5afOVONvTDkyNQ5VdRDwspLZtDPSh/Ey+w58soa4Cg
odfnZ0X/rIJlwrrO0PEwCb3OcyhbZrd/bgBS0dNLC/ciKakj3axSNHBmecmR4773S6I62KJ3bmrf
mJlT1lQR2rpQaRE+TzGNG+r8GtkIc1kuuj7mesmvuwCPKkyZuNqyOM17YQ3MQirTTTwnnn/d0LfX
/hx+LHuBsyaEADLTZgV2V6P9UvvpYzVh22JNpKlZMl4FJOgXfl6IQ1sYEIxe4J2E48qLIAdx4o5I
FBWIjNdp0z8tLtjvsA3A3TtlcFMm5b3vT9nVOPTyIVj3dzgovtx5StRlsdNsyQgVBOnbaSrHJ9dG
0z8y4Z6k1HxLQ2VuxqWof7TtszU5ylILDb8kw7qKT3UsRo8muRdbaDqrPN2A/PTRIU/sa9rIxQ6w
Y3cc7ZoSR2cxZ5uVfAyC5hqWKhyDOJ6u7Ak+aznV9ruSwSZi/np5rcj7dtCBUVzKTBvjZgdbEJOx
dVY7hDrdNZFDzTx3H0TdQIdoMxvMb+SsGHlNe7vLlks3hHeatKo8jkvrbhYYIlhEWvibrkyLUOS3
zjyAN61yjUN2PB31aEP+LSd4ZPN844SgVXMfnLunpQNOWaRPbm77l/UyENhcSLmB60aPhTX3V67q
67uiWmiTi0jDbVx3fUn4f/ZB2t/NqH8xzV2c8ZPjFx2ElB91cfOi/Tp9AFJSfjORx/y7qtpt1eVQ
lSzfRz5dIIWW06JzJm5n42YzbJlF4/bDwHZTicLZ9uG0vC8Wy7o0TYWZq3Tb25rQfDzXmcquxBat
tUBsNS8Sv2NSzZ3rdfUpZIPDnEQBPAApcTOeT0idwVydhT41nlcBVRUuJrfdkLHLoadymtUGNXGv
me6ycd3LLklbrGvvcVgLuCq0mXjJel9n/hjv8oI3NQQBY6aMDh6mJGkQPi3e5IPSayyMmh3n2bb8
U5VP0rDs5GpGlCrgEmMWPFQxJPn9vI7bsQDyP9nFqgEq8iSAxeWwZ8LCdl8a0gqKiLbl7Nb1xJ7r
acOtrBTDT6ZJ0xBc88jKgGsOsT5aoc4mYwfgV/aYdfzUrI2zWC3dx7iLWYFhgEVQ6IN9Zk6fXKaZ
47+G7tzftmE+8Lq6wJyKHtJI2tUulELT6S9CaC5XRAyPCttM73owKe9iFHLvAghVB+0Z+HKBYyAM
RQvRF1nFodmNnsv9wBVYxL3IR9/aL3q2htssmvptmubz41Sld3nkabMdRy6HRoAanxjSdl/twRo/
9kiKXtfY5mDBo8kmAns26nRu0heucr9WXWR9tMl60dDXXvfgDY3+VrfuVCGQlxSnTDS0U101DZtk
7IAu+jEWiFXvHhDaN9ctt/NC5GmxrPXhtideUGMmATM7aBv7UzpVCJpVZQKe07jPXdCIR2Ym9+ik
PKvCD58XDyoDcRQtHZSYEQ+zMT6IK3ZZzdQiSmACk2jsF9wBd6x1lEzJV6By+6XTwrKHjF9GsN08
1TzKyM5PzD7pKnXItxeWL18S1UB2yQNxSLzVQEBF/pWpk0uBTgtJRJp+xJLwM4AHMrckYl6MMaO3
dV0NNW0G/ZJjTnsUkBlBli2jwhnXa1/noKnmjYh9swAXttovDbL5/TYp+ui2kpNX7foZ/jprLwpP
M/eX3dTIZ7dbf4Wp4VAWf6z8Rt7GSdJ8R5vWnw7WkiYfdBmK7EOx2OsJEMwCtyf4tB9x2+ms63xC
KHA/Z26pYdiX1qckHaGPOR08Y8Toj0VXrOj2Ot7EGPWVgXe5TOVwifHjjHY8ZAc3K/RNFtnfdNpR
DmVZWjwUVcDhzTmQfyYierjbpviEbv2UYLb3B+leL0EJx27Cx+BzN5LLw5Lqku4yryrxvoh7L4W1
Osx3NH/D4T4a40SHG3oIOj8KOl7vnaWo+H3BDGlbAT3aYLCcHidVI5ugKS7GJY+2eowEE/eCCsDY
HkxsGdKo/JE/FGjFBAAA/dUfBhuEcu1h0n9HVNeKyv0wDvyXTx0Ly5Isuows9rdbjmwdnArZOue/
ltlOCn9N9/XJjjNSKS9xQO6cc49mDbVZSZVy/qtdRL5V4Ml9FaPAEOxCUY4H0cKUSHyvv88hM+9a
G8A5hyYTfJ+ZQolO+UuatdMr8XzCnZpSjmOYK0Zr1RyXDUlBUIcf7LqP4Hv6grlp5RXNy5AvBfxT
tP++D+kkiUZrLCuqtSBAxCFDEwOLGt8fEI/QM53nqkzr9/1a8MblxFiNpuv0GqUBsU4sjAoxrFSQ
5IY54NGHdXTTg5dPUMbw+4ZN1eAaQo6Sq50K5gcRFd2dJVT/7MlIHPwQSmGYRO6P26ibjl9oxc05
Sgre2pQgVGyaZbXVDfPg0pTGOdh5k97iwwmVnl4FYy3HStYBCE+exJPYJIHGSyQ088VSJt+HMcAC
SdMN5ji4nzQK9vQc8XlLwuiC6KCe46klUUjxeqx5xA3pbnxh5VFxaY24uxbJ6lsQFPETggnuDXsW
tmIYjjO2NL3zWPeQqfjsvD+yzXzfznhl9LmJYYS65UMpImO2nvFsOBDWYRqkvin7rsBXweI/4uLz
uRPiTIg212gw4KCTRzuasN4GfaH4awhM/2YJtINjYWxjogTzkn5tlEbBZlxfjgrWJVZ14z2jPO9q
trwCc9c0BWiyfthJds/O7DD5Ubl/UXKiU50USNjaUj5iKwBbgk9rMpt5ssjtqMDRktp+6vryiyLx
fhorD6e9qfxgFQnl6hhDDZ4yp9wjC+O/K9GcOVH/QX3Bawby/Rzva3CEt1kCINaQITxZac9hSxxk
fcRR6h5mnDGP5ZSklNus4CynqRfnTCPVkmZEuXWa++NE9SJMVTXolZNeOxbJrOYTg84F24j6ObHS
L8oT8i7Tpoch1YllF7iU5NPoDnBp8FZ0wCE8QAdtXxHbC1aJmNwjNPDChA6tb51iQLYtJoOfFqo9
6mESeXMbL1G/t3yTLPh9pN6rTF37IphXMHVopwCaSo33shpy+lo2aeIyRAWyfVkKa3o0MDwL+4TT
SrGfgjlHXReZJYwD00/nBk1cWGyWaGmYVxmtlvccznxP5WP6FI2F90wb64MoljLd5Frmn6wuD3Zd
7yWoK62TdiZZ1ddijqL783JHsCN6qMktYtJddnde5OGWboj30M/Fu3wdP9p+HcU719G+i4YNDQF/
HTHoySIaeSlNOO1bKQvcw0n6RzhyIJ9JZRjXsR97tZl6KGybwsAZXPvGRztz2y3mNfahd/KGDkjV
PqRiIYGX1tSi5opfers1lN3lzut71DfauJb8C02yY+e0+fqEvj/2bm75aY66cUtem9ydo5sAkXTh
SvkEJj+4HeEIeYdzl/BcItHp0CmW7IVzH3mNfG7XscW5vOM8olnYT+xCF+zZQ4B6Ci6JXRZd13Ye
PEygeZ7NORC3Ng9dRckVRCkbXtM8g9wGUXMprHm8skXfYH6FQ8485/zI6EuNasgX2frR3ku1fW/b
bXKoCyt/kenSIgkg9q0v5S3NMQsWUUfxsnb6Gs9Mr71TYZHOWitvJtm0L4Vo8eNoEN4q2mF+PHe2
w0j2V345UdTMyMFoKU49VLq78+wM0fmVaERDEmBh/aEQyXzpd3FNIbagLtNE2AHXa4uoG3HYzbus
ui3Apj2M4Rgf7XkYbwcQV8dArYG1UfKz52JIZq8HXxInw20SYr8DlmT6zuTdpi0yOgj1zDDtPETt
Ia0QjIqJDHou7fLe1kV9UfZLwgjZC1+VgY2bA8YcKzV8WdAJPcmlvsWaDnucAb9kxs4RWZETHKzO
Ug8qY3K2Klxwf8ECJ0YI/CQlrk4vAvs6ue3jGoqayAn8fV+ke0mQWnZ0yLx4k4fF8NURWSwuYejw
NMOcTa+IFMir/NyrOJ/zKh45o5RZGwFK26w1XxV8h3V+X4dptK1DqVbIefzQEMKPdI8UzQt7eTyv
JeC2zqEOkWr26rHCvjNsjxU92BOj1wATP9mcdFRmp1BPeyzd7GvHHhOoa83nJR2SaxIakjKZ5dd2
by5yMbpfukb0z8WKZQoaJU42plWHsC2TG8ZeaJUX8/Iud8P5XcS09RZhgfToV+gayKzHeGwc3UMt
gltFUX2NmrH7lfWUvozgUK/OK/7PPfHfzOIc8A6M4Vbcnv9WrrmtkxrT2M6/SwvwcGcEZYocxhVt
7OYFW9nuLwiG38zimDqjL3BGDDB0+nn0s7Adobvn8i5kBV5Ij3NndNL6qUTrm8TKs+h2DWJfwM+/
lEKqv40AfsWdUMw5oNHWObLnvZVktFrHDv0mkHe5JbFxwszqogqK6lWvDkNOBpF/WcGBNJ7fjyao
btwleNeFGgNa7DIu4nYc/wK3fsNSXpEw3JGk9PMdH/kG/80wzIN00HiN799RSfjPbVbHQL69LD40
oFRIr3z1XQi6HEnLiDRarItB53hIJglKYqiINHsHo7Ivkx1Pr7NZhzB/XiC/+WC8JV41cEnGxm/h
DQ00OSv2VHAnnHytxFtBY20oOcPX1jGOXfPreQufJ9bzbGiY/PkGfoNyBl4BzhezBoaoVPo/L5l+
rkWYJoO8C8ZseexiBD+wqd4iHZtf1bLvrzD8MQcHVfWLdJ6LY+5TTP5l3fwG5QEq3WGGLFw0on8B
3oBlrn3DWP8+lMMlYFHMoCBBHUcT0aS1jPkYzJgP65ZklBapmA9u+pD7+XDl1Umc7Yo21/vO7T4P
sVPt5qFKv2ZMQe98iyRPR2bapLmicPnzq/t1vLuSUtaJF9uFyd6bpVVIxDPmps/uu3XKTR6tHgYI
Clei8ddYuTYjB/lXoMb51/48T+RyPhpYQEt8rv4G25VknMmmc5P7mVPv6MuheXY0TfnJ4kDoKoej
C+gcYmJ5wnKluMBQsRspwoGc1PdLkqCdYmWFwvIrLt4vQjxFbNRNIxNU9c7DivOoAyNOqpKJHI5G
UbMVjN4PSz6/0/NAW8GrldjCxBguokxfTTYAKFjoJYzzKa7K99W5+7Gs0H101ftnbRaDoonpN3SS
h8fEhPXLjzztR1e8yRZnZ3Jk0No6Xe7CuJpe//yxfrPRQkA1vpLg6G3xNhKXo5+3YuZjiXTyr2Vl
5xcJQ42PiXCdbVnkI6Rw7LvMgoIUao3VX0Cwv7s8qBDGzAyC2ehv0CFxWJAST1N631mJhcExVnzn
7BPeQnvRTPWIMWpSaER81GuTe+5fUK7i1+uHKxQQxpQHvtML3iDbljEKx3pCyInYy6o41zk6BEWC
mCFZlRMIupRruTcvtnPbqqT67rQB/PdKF2QG9TrZa0A5HusokNOuLxibITHXObejbyhDFnchxRBR
QuonulqfUNuibtV2eoyHlD9yasr8rcdUzOCgG7ZPkTUvHwzJ3QCNogicXSBDcvJUztyUVVa0oFEy
DDbA+tn0lelXs+y1cTC0kT1DOseN59xjsIBuv+ZrsZ/ouPyY2KN+7kMTXfpkdFc/sA3+OoCp3Y7J
e7qCMf/92gpc3pG/Qt5/gemNsvPwY5f5vQXpC9Ul0ND3jePFJ9p2zoUTmeULcpFYqnlLsrcWvO3+
fP314/0cEUAJrpyiwIcuAYz55xAeTzUUM1HU9/EcudciJ+HeJGnpJJiqrvVVYYfBsgGDEFySHHh/
wZv8muNQINoAgFwQw6H7lvyLzaY2BeSh+3byqcSKxKdPVAQ25nPUwar34MD9+XndX9IM0ljPA367
EqiIhW9Wc5K7LnaCA5YdadGiVxgLD4H62jtgvV3tz2kW9LJmGw1OD066b7eFlv19Ww3WXjXlfydD
bqvsQ97hscsMgjemQIecEUoEzvlqioCmxql5fyaBAcWz3/35Kc5K4//8bIBhlYIdB1iLUP5LIFdu
pBo5LMNd3KXNddi6+koK3TLXRaaHkm9D6pxf1+XYo8lXmvx1yPVz65DbMyKOG/wXe3li8oAy/xmy
XkdzsqPfdT8tKCTWWYXgU8sOGp3cfKJyqY/zChqIvUC/CxJv+paHznJ/3j508hkV+Kl5nAniX8Mi
0ofS9jVT+1li7mxcF3dKNZ5y2vdXVZrC44bBjTSY9lBf0daFk+fRQU+jvyunqTqUowrvImeqt7JG
Pq1fZLCn8d04LMywPNYTw80AbMVnWljIkhRLgZAE08H0eM6Pq8ye7gOVoRhnmvcWPJJrAH0tjqnD
8FQKopaRd64w2YGxaLgBR2J9LiUHMFrE5d4vKWGCvneGY97aCYp0dEYat8+/J6FVPZ87j3HfII4R
z2P97FaIJmdRCccIDMhrkLjOS1pG6gS+GsP6iEhXaYlA1Z+//9t9A6hRKIfZgucDUfoFIyrDqVoy
p7XvdMXkyZoHTlq5hj0hy304ZvOPE/BfkY/f1SX/e8sq/omH/P/HTz5+q1d+b/f2V/2vJCiTuP2/
CcpXnw0KMV3/+Q2rmX/0g58cqP/ARiLfoo5TFAUrieMHP1n4/wHs5ILu8gO2Lx/z//KTpfwPI2yY
SGBX/TWr5tf9l58s7P9IH74Hy4w8jv0v/g0/+U0SuvICXQncak1Fgbm565//Ax5bJaIcsL41hzpu
E38TzFH+zUHVj+G1sNyrXpbylpQHVZV/vKT7H2Hqn7zoN1CvH9ddb17B9lKwWX++bgrNK5oiG5CS
HyE2CAzj0ApDp2kq/L+YB7zZKOdLhQB/XfJsqDrOm4QXibTMDL29HMYGhdLCG96HvekPrjEQyVzr
L6nSm8P0x9U40EIfOjEscr72P1/opMHFZ/0MpVGNIJqVE+9Gujs7TSfh0EzTtI1TdLdLv3768xv9
zWMCHqZdAPSezPmt8Eg6OR6W1xZfMlgVTTrf/o5C3LJPM4O0T9HVf8kafne9cC0713zQhbD984O2
QDWSKGd2WyZFOW9oHSA5FLdmfPDbYAwPoiywgP7zM64l0T+OPF4uyHKYPi4Llo3zttjs/B6I2STb
w5j32RGoFVKRtfM3yOXbq/i0XGwBZxTEJXvjLfsFsPjsi1ZNBxkU/j5o+uRCZ5m//fOzvN0BXEW5
PBBUQ5/OztusKxGdVcHeQlwwKpF494o5/ZA1jaIEEsY+/fuLwaaHUwBZ7FcUfJ/QHox8OIyoltDQ
Subn2DUKRWL35c8X+s27g5It6Oqvx1Lw1sGx8bKqShWSiVao7uAKtkedhPNflt5vLyLkGrfgvBG2
fl56rGjogl0/HyK03T2Rz6iFRsFfwsbvvg+EBt4WURE46puLeElU+HHAkziBP2K5bh5TN6xxMmBQ
/+d3tu6Uf6xqwDJrZ4khlo/eAn2ANzHYd5cpsGRBF3jPQPovW+bNL/dgPXCy2JAnadLw7d/88gn8
/uKUZX4gP+3g86Z21D56fub0aIEWXXox9zBwtpWJMpydm3ps3tNKj+bHPz/jm3NmvQ16F2f2MU8I
dOznT2ZZnReY2ckPvT3l9GPqSKOakCK2sE3nPGguVJV4n+YR9Yl/t/TPVybsu8hvOMhwvO1pSrN4
RWuG4sCItDguIBYOS4bUZsvievfvH5KwwSm/llLOuYr+x2EKRqDyQLfkB51Y6tmKu/aVrtVwYrZt
jsZFnjzXwfCXFuXv3uy6pX3iMMW5eFPMRJmLCvvY4l2YOlW1H1TffxjDvDlVfo+y+By7yNzpsfa+
/cuHJf769ETslSuAXsabLxq5dl3ldlNiVx73T5av6MknVfXSFZM+Tt0A1tMtxIc/X/TNzvckkB2I
GnRjPY9e8Kod88/TVUyuUFXolAe9OMyQkDkqdt6UeuNfds2bzf/jOmRZoNHZ+aRaP18nSaNw6jqr
PNhDHN3IfBT3jaskI5ql/svuf/v9kKDxgUFQ/vMuWaHrOfvToil80EuDc0qQzP+U/kVsYKXt8Av+
EV48SgSXyAKLk34fgjbrs/7jAt4gnJS2jjiO2Dmovb2Y6nJMchvOAnIQ5SbLRwwzGIGEGu3tzAVn
UAVAfQiwaDBNzmrtUnQWKSGzXetZNQvmAnMWhx9FLwWz+6RDdQlcCEXwGMgYUy/ZxoSaWqsXWgvD
ZZHXS7z1gnn+5hgPlfPBG9P3DSIDiDRaFeqJqLLRZcxb73IwbSdvgK9btCABugDwTRm/lJY/fcCl
UzJtbNzkscpDqNadtF6ieRG3TtbLV7VI9dUe7eqBfsLg7RSz0pc0lzFaqrancciJjWyZizchIOcu
Nugfg/NOd4jPLxd9UiP9F8Wguvcl/KwnNnF0O3StQYNMBkhLplVePbS+8SB2V6MIt503xifZdxhN
e06Po4Jwony+8NMmczZobykIsjQx9nOgZ38rnZjXT40wi4uKDUpzI7QQVUwW92NSeIj6LJVTFhuo
vemyFbGrLzNC+7KHmCThMg9D3RysKu7TjaJL+jFOo67c44JSPGiF58mWvNJDpE2DvygyaaKLqPdj
b6OxRUExWHc0dGKYVsNFLjXSyOQ5dUvBr7p3UU73p0oh4CNIDSNiU7Q2g3mZ+9l8EfEH8LLCPjwW
ntE4pJDanVRsJS4WAr2VH6YiaL5GFNB3jA5t9+DhMtKfrLwpbprUirz7HD+Ce2BAE1qHMUPw6yE1
OASkM+iLzbS0VXUhgsH5alK/7vZeVRUv8+J6n1wnnRCbS2BYYefOxBJgdJV025hivtnpKHYY0s9F
Ud7kskThq1fjqjQWeCOS9gwpH8c8b1NkO+fqOyUx2nBFFFTVNiF/fIlUWrsnVcdNdg80dL7Sogit
I/NYcj1XzuULSZ/jHWsnzboD4GKsi4tYaCwApqQE5e933OHsTQiGewPghNJi3nAsvR7kXzxoa+P1
BjP0OsfZd9fW2rL3VipdYCqlHl49K3LwQ4B/VuEYNLpXje8m6tA4A0Ys1TDYD9wO1gWt3Q20oqKB
6dvUaUdtlW9CG/V0ZqPbeGoYp8zKn+5MxQxoS/t4+RTGbsMcJlZztxcRwlXXebT0zdFKdSb31mzZ
R2gyqtuVjuzQ0oazWx48sFzRSQFh64GDmS5+sIY6EruFGcYlbwKfsZws9Sqa27DeRvXgaFousnh2
ohATI2Tt7eoychaW3IoClfiN03TZKy9EvLvwErUcAXQbDK0mUyBxzSiXdk7fadBrQASxUqYPR+9C
dMyMoQw0cbM1dh9/adtxkrtSF1Ic6O+67lYX3pQcyxl7i3ehqAcQoUgtBnthRsBVdh840y5pUWlH
MFRNH+mUKLOVXjJ8cAC4yudJNup9msJdOeRevny1wl66GyPsXpxQ+zUdnam57jbGS7vLWSvMRLIO
dZaonKP+FNsFeAFkodsPBfEt343oo3xNI1l5u0UWvgWELvcHIheA263SgzAbcJwQjoPCmA+CzP8a
m5522cvKTQIcfgGxbkj60dOd7BKJ8crXxbFdFivZy7FeADL6logPYZMM36dxxmjIAfd5G7kSPLvs
CvOt0RV/TbiDfN84pTNsg7piCTSdZ/U7pfrk8xhiEjWqNOYfF1FI06xmYHKV+6v+S12qdAEq7LeY
ADRIERzB9Y/yFEehNYKuTUtqZbNagvlO1A4b09AHvewKJKfKYHaiPUM2ALbM0u1im7t+deqn81Lr
Ss3A3ADwifNhdHduFgl368w15IgiKSN37yYiuvdFV7yO+Zzc9Gi0ElfsDL6rNjmKAiDJe49Tqpff
Btu31DWcR1Y+4nnIBFoaCuGmoHUw7vkWCT9fKgx9gnb0fJBESGHu4UzhJONwDvgXjg5zeQRK6kCX
qsF4QQbqUGM0C/Go7F2WYmctkI2yCNeIWUYQAqrqY9PKFlEgqAhbOfQWY4aQGePYp19K4X2lVpi2
qYrsuxLWIjLKU3P0TJEnm5oMA5cC/Qh6IWt2dWEnw47UBZmOtcmyrYrIijaKopY3Sy/5piNV4J6W
Gb7Rko7NMSy7Ye3fjpcRUL7rgXSMwIAKrgzRjYQqJ1GHr8ryKzQcmE44MaJ30X+VQ2eeJjf/7gbq
kNjITKXBU6EHLFAW+yO0kB0c0o99mV2gAvAo47re2rrDxTLIshsPuAYWHPJZBNgFGWCVxDZ9jRML
Gui5Z+H+wNZaOOW2SlqoB039pVgZZn6ujii41FtEP9rrdlTte/BGyU7k5T3cJlwSsjTa5F0LPWZM
YdZL4CWA7xG9i5Fvzha+0+rhYTVmOTmAMu6SUo3X09KYbt8lBL5tl7VVu7Mle74KVrtu7TRf/Q43
l30WtPW7lvnNJY7BwaYrqe7ABxfLsfMdQPtIb7x2psZgiiFPjhtOrN0nk0b9oyg98tg0XN6lDqI3
LG8aXhkPcoSNZh+dsMruhIYIJjrnU5hH6hqy8ng3s4PiLf2V9GPcxAAVnf9D3Zn1Ns6kWfoXsRFc
gsstKUqyLO+Z6UzfELnYwS1IBnfy18+jngYGM8AA05eDvqgu1FdZaUtkvHHec56DW+HJhJmymKcW
XSTLOHr/jK8RSOBiZeJbT5IOxd2r8D0v8/Y7k+5dtslXf0Klr2YsUZYc4jx33sZQtEk1rM4r9Kxb
RUW2mTt/doPXoFhcTJSDfyDysaViyBk/CnHYV04lQBy0f+BbKOyUHHf/J2OULRO229mWhNXN0LzP
YNVl5RIEa/gX64Crz/lwB1o7MFOXXsyaRp9NMPA0tMvwHEJgOQSUEj1iwnP/lCxilx+j3hY3Refu
VZpNVDglnSC0tzvDetnW/bOVwQSa0xofMhQAHPtavs+Qzv9hopafw0yrrmkrBospp5oA48XLGiKH
3B4Rvm6lAHQyK0h3bO1d/Ptinu6ixRNfoSo+1qhxX5zdbdhzbGfGozq1Ldv6sio9XdsoM8lW2dQy
mP4dxAltG9N4sQ0ejLgiRnLrRdn7x6Vq7koThQmWfvNixqXY2SR6DRNKpM/gdr7mFf+L2ej9yPBc
p9UY7CkOxeGAr2zvYoKqWIUirztUJFtS13OXUwGtKKE9bPtEhg+fw263YlsYKgIXu3n1i+Ucif0p
tPaaoozQDi5Gtj0+88z3P4d8azhGQaSxGgWr9BuOIDWFbt8uKVOpiP1ej8fNn6N0WQTwAsc9Lhkm
HM8pnJRFOC3uWU9bfQgk646Nn0uzoFy7C6VmPLI2RWBmcpEjJz86VFMmMc8PwiGUkFGylq8/ssmv
3rp2IKGlumi7GIF1N8oElvMFbrlbTfa3EfzHlY5NhtVq9Z/LiexfE2TFKx7EeeCkCDOSYKM9V7fp
9qnYh5LMBo2iMa2EdIlwpsVB302XDgvCqWepffD3ibq3zeWVIkceObYa8mxZ2X1lkaikLWBL+Jnz
IyWUXlzUw8C8Qs1YNAQ6wTa8gQLXU3MB2zM8MQT2idR6SLJOgn3PNGxKhmtrSLapls8lTu4fXjes
buxWBT0dmV/np6wjwIClkojzNm9dqmsO9OO+O+oJNXePktndgJxH5UymwKEw8m1nxrssfErHPLJz
i1bBvuM52oLjOCPOUqVSuwzKu5PXifStbE8D/LXcQxaAE6VkID8T05V/td3Oxb3WGWEt1+c4fSAB
Q/VMPJt5ubo69HHps3pjYrEbN0X+NUMampb5I6w48orWsr95udVQ+shgG5sgh6qO3XtfyJEI2uz2
whDuI0TnbB0vNsia/AxT6Zfj08Rbn9lV+424W3BR3Uz0FV+FsM+/+Xh8pxcjvA5WnPXZdQLg2mbs
1B1uDVWTtI6u22r+Gmr8HjHjfJo2mvTJECh5vWFt07YYxNPilb8m1/YOPc7bgoQbuYLc5pBmLEsC
FfYUAxQ+l80+7FaYyUs5kUrIyXKpiYErpv9i/bVXE+5PwZb8tC5bdVw5ZOsEE3HDfbPjHDfcX5vC
soiT3l60PoJHruzgrsnth2Yv35WFRzFXpAwat0x9hp9LnXfBQyCMus5WM70RRQubk7fvE2YOnZ9V
hs11rvrGkADqigTvYzE8E4zvrsXkVSkPj/PMNjT0U78jU3PsBbTfDPPatfAG/xEXQnewZH+eLUa7
nYqHPZkKpZ65UXWg/fqBtsLRnK2VjyUWS10+ldp677uhPbnBZv81tt5+SLfKuZU43I4kpu1YE8G+
d3k/BQd0oO7Ib+AHuwZhDq5iR0w9EVaQ4x5V2osX4ApurGpYginPQnPHaBic3N54ZdzKFudPmV/7
Mvzr7Cq6G53ogcJY7cRrPVM/27TFfA4K673ZCC4UtjU/hlkonkk/NumAlRf38frHX41+ovtRP+F+
W//xzfqB0kbeYrPzlrBikF/nJfIvpKlhMOXzK9uRu2AprCLZWsXvdlKLuLNpS04gRf/CnXU7N8V6
suuQnFtu2/tLFiAv4YnY2bGqMDq7avITEjht0jTaeWd4KL6N9dRY1Eegpse5NVIMVfZZvZyiYVXf
Qk03z+3BVo+1yjAz3Sb7D07GnP9RAhEh71ImKc2AEcxdXNvqaRVNdhf2vqHEwog8Kdex+Q5SSvBr
dUYnwTuSUazkzYQ4/QxTbaADP+3sYr3mrpxSUgfWd7vZBDW5IgsLWm51f1gm8fNm6H+rW59ui6We
f28D0baJsV9VwOhJv5WEY8jkFw2JcqwrS3cMg5pKpMwwogOu5IMJVnNLcnL++LRQEdZfPou5KM5E
TN6HG1U4Ca2Msl/RzRykVYBTt2Hm+Oyi/ha9zatteOj12q3fRd/X/3JJ7hkduPmlApLRo4rI87iE
euDy5OGfYN2ytOn9nj9mH4VNpV4vt6OaBX7HoNHiKXN5Jx/Cov30S1XEna2sBz+wQn0h3We9mPp2
dyAAsP0KpaOZxhkiHjMdZfMJXa3RqV42+b3IrYFrBdPdhwiVdyj1Vn86A2lMk4Xbj0XO4s21O9j2
CEZLirMwqmNikVQQhU47n4RlkyjdyyZ86reyyWmjcO+z3J2yIwWssFaDxgnoVApBInXlbh26xiIN
Hu15wPDJrwMv/jDSqGGtgxORqeHTpwFLhPc4iJ316MnddQ7VPIO33SZ//DGFilEf/It/GYbAf/fy
KsC7PhkKlUtIbn1KvFryeaq1oYNxh68QkLqh1VRONUj4WusH2raJuuEsaKqkB9fxe3KZKJOCwP1z
toX+ylbIsQXDk22XB71v23xY7F38LQZe6gdof4D+qcpZF6Jpk/5WRoLKJLsTzkSSWCzQPzClq5S3
B7n1wITD67KWWF4cwiRNEtA/Qs9rGNhfVihoMt2HkZi3HALjxyB8c0WstBYkjta5HJjvmL8Oxnjt
CUmh6jgKSl+kdRB0Xxl74uWQzbruEoXe9IBJOryW28Y1uCwD3uohSfbnyN0r+4CZ136+JXlWnIYT
OM/F9FwlmOXW8Rqtau3PDZcjao8pU4BKSnVCkmez922uK64oxBZ2N+lxx5vD5k37TwQb6uWGZRiJ
BrlTc8Bkss7HoMK7yD8n1ZPhAN9P7Yp7jZvMmjO591EQl+Wy56w+CBsgLwU120RSE1PiwViGHDca
l7eKt6nmjhgd8Ju9RIZherTlleq3PkKHCqYXxVFlIcSsXPA8XrVr3ARBXTGD1oF1b+otKNOgH7uO
XrK2/1bXA/XZ/mqhVAVrHf2Zb7jAePIKLh5IfzOKtlsX8hC1fvckSsGhCQyJN5LvRq2OTYFacahw
h1AjHc36o3DJvKOlzXqmYXaSX26n5E8TeYrEaxeVVmrTrhoQt24nSfes2B48Iq42RjvXAFQNdp1U
9qT+8Cf6X23uMGpm86B+SWcMvwZ33YmO62Y9upY2wHZgBm2nLaoole63wad3l60j0enCMcD4/QXN
llzU6CYD9KLiSJLc/QkFhQxo51tCnn3T9MyIEOLIoAsP3YF2n+0qR2OPNxEMdSPrKD9PUbbmJ0Xz
ekiLZbTSih1ZFl3n8PHRq6VeSeExFfHYN+S5T7gJI0OholESxa/2XvLKL9w7jN1UHak5b04SwBTZ
/tVgGrRbqwqeA1m6fWIhbtUp6RN2UuTGeRKQ4nwR166/fQRBIb/zM0dvRbgBXTSOq/xkLaK+vzTT
zI8F04wK6jXoKu/eLLoCQliN3k9hcm71I9fYn6AILVJzme9QBblO/ltYOht/lMJaQcrIHjdgS+Vs
kjpyph+F6Anq+NHYeH+2EAPFY2iR335g6nVNXGJB/FztyS6Sbp8xIy7Y8zyaqZDIic/LNlxjF+mL
4qYhF8Mpa41zT6jc5X8CYDnQkR2A+xdTqjWEiYDaMOyJn62BbZ5V5QP9uY8IZ2jOTIBdS5uKmXBb
Hc+SNeJ4Lip+rX5CAKa11LltZQ2Sbob3sd0qnvL2OeQwxmWN7M5tuqu4sjsCF+ihZqnjp1u0V6Sx
phDXR+My29PT4GL+7XrhkrFsB63fyX8SJW5t7ucnVZk5SKZorbMDK8PBTnx0vS5eakpgD1VlJiZu
Xtb85CMRXjL+dRFcBlILdjJXjbpJ4TtgvHsNXM6kmanV+nPujL3fYeiitWhpuGoeCLKhUDvWUuYp
Mu4MgaXPuj46eN7snzC7ue376JUL8wc8vYKvP1V7BJ1Fm//q5ZLvxJSIvKams7v2N+fI5N7Dc27/
zbaiIHILC+5p22KxdEESxsDgDorr/dox1WKJH0Jsh33lqne0gz57rKZQM+y2W7SmjSsMuWfuPVa8
VuzxkQlmZT4rj2aUU9CHjUy7VbvRL1AuLFIrYw/MV5L6qUPFT5Rf/Kac3ssSeSQh6OlhxuZYLOju
LkcwH9u2u5dZZx4AnOB223ra85tFLlQZNRu+kt43V3YEFCtgMJ/jLMVrR2iqjedig6iT1dn67uAK
9u6XecKvm9lrE129EuGGl1oeXCzprkFazHMwYyTHjvk8Va16RfclrUVPzWBZR9FlFFBKFaqI7xQO
8ZQuy4j6VBvLzM8M+KK6enL2pmcPTYG28CCzQJ5YnqzijrK637BAcMjyVRI+khkOgdRTZfBVLpON
4oy2EUGNCTkuYiJYvneY+Z6IC15gA93IDyrD8V8xYi+2zzZc0LGIKOo2IVl75RZNUmdq1eeOR3I8
ZqvumjPc3fWLsbvwOGOyKXqhKs5dP4pGdVmqOlusB3wdTZtWsB9csAPkV4Go6cCt/zmwtTcGnc2N
UrRM+siEvgXMCS4vDdwaO38L9xscAT4iAXNw6j21g67p8k/8ReCFiS4Ob1gLSVt4W2C/7R7Iqjho
IaDsivAxbSw+edhRqmA4ObsOqK0MsK8f7Jbwc7xLUxZ3/jJWFJJBa6EyfN+9eBC7S1F9573VvhdU
iS309C9SmJjudzZnRbyVxnru3Hnh/IVI/eZxGf4tHWprH7Z8V1+ugEkWkxjorNcsDP1Xq6ls/mvj
QJ/z5mLffkZOXd62yDH+pQt9Q3csiC91njfukNfJyr3qWFMOGZ1cN5hajpV6X8q0B2Asn0xV1DRl
BbN9HNyNMpjZIQkU3SQhLtOwVqIym/6hkXED3/t8D09rj0ACLmiym8csn2hTnPmmzYmsd4+CgGaX
tMPw7X7ah6x/ZA4jtwngpW9OpmtC6JVi85fr1JWc8HiF5K/CLayOmytX2dQmP0mHOFdZnklTZn8Z
XaZ7DcGrA0VSq+0S9n0+H1fl5W/KRJzMUSOYH61Ro5Iby2sPw850mjZGVd/NUBb5CdpcfysuFhaq
b5PXqDk2+LIKb9u/Tq3DlqhcZAX5eFsW7cHzM6u5551aOY/citmKCKTakQfddo9yXPWXUJHID+EY
yZqv5d64x94Rsz7ADtb2XbWVlNsTAtFd4hMe7RRlaLmez8Br+av6nQp2eXWbkqG/HOdgJZpFwi5Z
WwPKKygK07419AcuaQ9ai/3HlrkTmb6l3xPjNOqnbkI43ZFmSR1TdmvP93ATuWYHKBD0SzqSxhyD
Bl8nIAnKj2jd6TbvAT99aD0xuwjqTvIURo/g+4ftWNc8dFmxPCpix8zABFXF/UiyCq6At/ufchey
S1r+fXnIRD+ND9U4rUFM4NuIlCZ2fRk3dqYHV7jrH0/v5T2LvIod2lCJew3qgkd+Wc0vYroBF+gZ
3ZqxcMm/24Qym8coZ2/NfqDaTnwkbG8yvrR+aqMcBofIGvZzMdY+q/yslRsorT2y0knrQF17fhCm
a9cbyphhuCctI/Muv5hVuvq0t1lTQkCBJnBaYShA8tptVP9FdNygB85E4kCgHT6cRbMBZveBzI7a
g47CitMiqDfV+/eWEIi4RKUXLhcv4wJ6t4cB06EC/t2nBICnMB3CvCsvt/03ps8SedTzW9S+VQSE
pcUAaSnNR7o9Uuktgx3PBNzPS700n2JwcDPm2DlpzDN5CSig62j6gNnTnhepmJD7bluvGfdnyoe3
iU9shsXRninC8JBSJUP2sWV3O/CkGgbwrPG2Kq3rKLISXnLiZ2ayW8CjanZ10ay6/2yRooeXjGiL
oEWNJUMTKoxOiWH49kPB4dgdcbACeOo5e18df6HSWi9MbgdrM41P0NbNo7iIeJlz+nfu8lzPHd9I
0rXG/jUwuX2jD129uiKzorO/y7BKBrI0FifWLtvDWFZ6fO2ZcNibZdr63De/8c5Q5eVd3RjnB0NJ
JQ81xzodg6XMvnuts1UHfte3C+le8XK4NQpMyehm3paGlbNl52mdCcfXhFz0HSp9i1gYkrwazhXf
t/eA7fsWlwMiUoqpAxLRKGpi27q28+qtIMDJit9vHEpSC1/u/XFffFn/Bl6ajS+S0Mw1K7iJXCfC
jSqBdCC5z9Ebu94YfvKjqVZ7PNyGyezOdB4rBMMMOR8dkHj+myz76Gly5LykteMNr5CFNkgAXd0R
B647kCvsG2mKXIy/0KgutuWUi1HKS295FINbuAMjUpALf0XGmw3soAu25Egu2IWxbO9L91QZOAPH
XXGTf5xrTTc6uE9ivyxIXNqcMxhu6WStNpIrxv+W5HqDgb/O+uAUTNlgPjpT0bpyKw0VVLt5CDo/
sQQMH2s+B1PC75GFfRm0t0j/ZIKHKiu9v2Qeym87nx61ONXm0O4pfZ7ZFNRb8LjVikR95G8tii7J
EMwyMtPTqaDewb1rK27402GSKECpuy3EEhiwgz8m9KqSfSkEKvgrGj6IrMv2t7KIMJ0bHD9RstXd
VJ5mTlJzcWoLWXw32CIvu8o98ZHZ+WBfrVxOckOxy+i78Doodj+C3UEkvmIwXteD1xEu+BHkmkkk
jha1jnVchvPgJUuguX/ZTqHpzts3HcUzwLnpCOEMTmK3ts58WSuueWkw7flypn26mjVGG8/5zMhy
gwPJ3aqLJajf8m4YkeMSgoPlX7deWJASEJRYlVe/9+8XhrV/lVzq/lAYSJ1xbXpC8BNtuvINytpS
x5t/wyuxFqg+ZywSLusI7mEXKIXO59hb7j8WnGgwPbQlc8alMnUnxKx+gr62B35SSLlc+rV36Jl3
5vUXq7+8ToFkZSCv5tkg4Yvc+xqqyrIeeaTq78M6i++59JePYCzk88jdi7EW7ssfzEzAmxY3gCOy
SKlfZpB7NxiqWdgPgFLIDwGhwQ38C6uzuHDs9cvvyxsGsRXBcFcq6Sxps7IXfyi5r/MPtjV0bTYb
3gdjGHpDCyRPX5E6GZyw24BB4GHWPwmy8f9a3PqwXvehyy6KuAutnllvJpFU8OmL1OYX7l+3wCrD
I+w8u3/AHklOBK8YEDJwAWij7loQNscQPajE6Gng/UfdLX0FzlROgJ+lV6cdqj99XK6DRYngzZiE
i6vKxLcct2GmDngNE9hUwVkoVXGflTCe4iI3a3TFte3bB1WBqz8zNGc/ERoGpoIKSl3qYyj850v4
xgOvlparMaG5FAAZbbU+tq7fg7YNbWaEfE1sAbTsQVIu0mznOpqovR/ythpvIBTGCWq7W5ak20xA
ZnNoXGJbHyzO/V5nlMfPNEvfKyR2fRDe7L1GlmBpq72ouefTL6PEyhXnNn3l47+CwsCeqnRmWjiI
zd4ldREBTAlQq62kKZAHk2JmCk/22mj+1kxzSFg7n9N96dnMvY1TZFjxJ/7bdzmcP3myGpaZSe1M
3ZM/it1PAvyHIX98VdsHu4QUBs2zMkFi9RRhMhuF5roQAzIHEdb5XzAOq2acnqr3YNiY8vt6yEaW
1Gw1k7IvnQdoSNZfatLMd7wR8Msyr6q/bA+3zHE0IULdsko+skFu2yOp8ch5woKLDs1fizATlJ4q
xhEwFLEjLf95nZkAD03TLh8TcoSThExOr2O31DJug9AohHXX6UhNaQnhiAvP86wa/3Fkd/mDrzG+
mKVcWi6CajUqNqxmERB0736j3bm1WRPzleTVPi5csf22eXajcUW4qsPbSFNjGoyNL+afGbf/FvxK
p4bbvnR4ykEHrvjDKr5gDpG+Y+F721+I5/IlcCv3l5E165rSyhh+aKgfnqp97bxUqeY3imZwVy0T
ec45D+XvxffUZ4AG2sSyHb1rNgkKL7q6dl7FGtT5U9MZC+lw4uE6lAhuf4EWVO6hpxaGK6fS/l8J
G9N67iN3pJXZxg119srM/woBrurEAi16BPzeYYLa55YxbHOKB38tEOoHXg0RF0jLzi5TQWDuwx/c
HjE9Kwn0q64ilF22A5tzXWXDEtsGONiL2S0RPK0Q2PhnBv6OcSYzCOGaXJxzZXES7Ae7GoCedqT0
eVY9QMfM8Z18CCvpCRwqUJNiXMUMGf0+Fl8Oj/Ac8waENo9LZuyO+LpC665vHZ/PeCiQZ7Ty5vAA
mob6Xa7fc9JplK0HCYqHTEFTRIlTBs41L+l2Om5R7jy32hZfkV2NES/UreSTUkP7QLwfPIii/eBL
6qr6Ds6V1ztosOEfx9mEm8IiwhCP5I/3dJS73WA3GMv+GzQ/rwV0IpX7r/fq0lz3mwL9VRSloEk8
NEWVap1XfTJ67Uq5to6KP6xHtWZ3PtHV0Som4DioZ8xXebRuDzeNZjzoaSkfDOanEpupaIvvzuTn
TAdDLvdT0OXK+Yu7YJ7SAn1uf+dP3IBfi5VrTtYGqJ4sRuCV70uDLadtQ41fBfjJEVZlKA9WXY+b
TkY9bN6ZnwMtcJZdCIkxClaU/wHi4UVLxVUDdmdvXDhbEf8XD15WAnfpcx4I9D32b2xt8imRAu0e
m0Lmv5Pc1/IX4RITXq2mZhUrTMUkCR6INm+nl3ui7U2DqFPYGL+FrBEf1nzs2wO0lTpP6oEX4Xkw
dcgENffOcVQqag/0VWFJqFB62kd4PPV4yGQB2MTzIYzFZZflFn30DY4sZ94K8573ToYHatmQpzsU
X5Q0qC+Kee/D1MG+n+dIif7HLIDnPTHgEMMqOcj033KHy3jRvc3fy6pXiFAPW120LEDtql27jItZ
G+4HqWbFerOqOycNubKHVw3mWZ3x6bXN1QIzjJIih63NqEqwRqDp04hrkEkpJEvT+cKCgBaFQgE8
Yu67xXzzRnFGVnLmtXdkTVd6yTwuWyEZIqymxWPh84n9zT1TjhdIPsMAcXJd4Fipfm3+MorM/bFf
ZfnLAI2vjhMk4/688v0AGIpT5DCygUKwt9b+t9gbkuw2n0mQLnh19H1EnZfGELcsiP++t6qXrV36
5WcBi3B62Bqnnc7Y/QDgNMueYTRdi1Y4p60S8meplPs18CXWiQGhth5A5tS3neRMNyef2cCKR3Ac
9ryrLFO/djyJ4Okw1S6HdSfrfxWc2e98e9f+lLFj+ax9XWT3xHNnrJnb0KD81tz37rLSB3TEz+iH
PFE4apISwjJNAB6XzN96VaFH5TrZmCTH/5wLzhDBzt/SHcdHMW9SPXpQv0outdn4jo8N35tbVmzD
gRgU6gz9KUSVtfh0OTpKPf2RE8BunEt752OlyAEkonM08wV0oR/S3s66aTjvTictBmAaaYMXTCka
VWL33L8Zsm+ZitLzBPJOwy8YJUMVaZY3AyZY0VQSB2mNqas7QGbt9qMXzMHPvHBxKJQaL8DRVJCP
0KH9br7IOmq2o6/aoD2OKCX6Apa2bM6Zx49z6HRVc9ZbVbkc7HUbIvS5qaT8Sa1bNKSR3KzpFIzk
Be5xFXYiyfcRSLP2twZ/kDOxuRxVv0SnLMJd9Qt8CAMM15+tPztwlPJ7vNmNc8jBqnYsTopdpayX
wj3F7KgZjTYEz1jn3NOfJjH6LonxTgh8XmM/PHiOxBbJRy1K2rMXosoGhyxvGWKeyxtPQ2V/E856
208C6hLMGjSvZk7X+VfbygT1Xv1uiKGGnGUwD/vJjn0OdIvGr5AgFLTekEevQM/SbvMz83tl7lsu
p+g3wPWql87JtoKLnIsE1Dqdpd+HYUemx/6uht9WyZLwueqydvgBPkPZ18gpN7KLUbdCY7NbgKz/
ip6aJ+qqcvRwm3FMo1I7i7ey7luapnkZltae3iflBk5D+sMDZhnjhh731KYidPjloyoy47Gzp5eN
UGwNSn9nxuHbvwBF+LlgOvGZAbs2Gw4Qc7vpG99/McNwE3U0ztCmVkc/eoQXalC9NX4gK582hWcI
9XE+RIXV93cl/Dx12eoAM8fWdT0SBWv88F9bwFd9h+IurLvJ5xr2slNWjHvFZFVuP+0LFVYYRIZ9
+tWOle08dKIIw0O2FwFMVdzimORvTHxWwHVV7iOd98pXVXXvtWqgKWOOanhEGOOtrD9Apc+rU+eB
635EZOvbKxtLWbz7AS6a+6LNh+1pGVoMe42O2uh28jlXvQuwyAMIzbsC3pSJfTRS3u1RWdJjB6nq
zP2XvWHBEIcRpMerSKgBs2AsuBT9rccO2yDYK4PWhvQLv9njDjzO/Af3k+B+ZQVnJkMVYGCSOAOy
0wgW0VtP2cKw2r1FZYHydFdOZSObM3sQR/e/Q1G0PJFVjWlxu6f8m2TALud+epmFmBykJKnBI/yY
kVpcNkS6Krvtrx5aLn9HXm2+GC9AUnITHpd1RCVbLTzc6uDaO8DjI6UvuY3rodiGOp315uMD7bos
YorNjcQOMAyhMrw9HdaBHMaqB31bl7nehkO70sGwnfJxVlGRLsId/Ncsy/Kyj9lwhu5whz9Mrs+1
6wiOipm/W/Tm+kW2nHv2KlRBBEYhi4Im7eH/DuFpbN3yh6kmtsCFUOJlcXf9VRCKoSeuXOQnx9rs
MZGa8D0A7/0R4dGd4g5X8bdyCqPTKuy9P2vHqj7s3sh3miqinxQJ5zN5GA1e4tjDI0ERG+mATgkS
2YRYihZkcsNy+3+GS/9bYf3/tyT+U/fZvI395+f48Lv7/yKOT8Dt/x7Hv/5uh/+9KJx//L+KwkXw
Hz6FuCRTWde6riQq+V9F4UL8h8AxFXDVpppV2GSw/qso3HH+Q5KopjycHjy8FhGJs/8K4tvuf0Ss
5kmhQa29ZfvD/04Q3/b/E9b1v4JaFoHBGwnA+z8TfFUOrqifrPrO7GRTfDdXjHysPz8aL99PxU58
JWYose6KxZoeXKSr+lA2u5nvdgT+NZErjh/ASVv5JQevcPCJ9eZh3iKMpF696zzRjKUvKzucA0W7
3l2+snaPZ9WPP7uttsGPFy1beLiiM7ZI42yx0mvdJFAia9CLffAuun65iKr0Dy6vukdTGv8MAN7m
FsKMQGapi/B9Za0fmsSOdvtH11pcsuSOI3n11hKUP7Zu1vz03yl7cb4Eu4aKTMfCIm1Hw2bbB2rF
0uHrvuLoT0xULg9ELdkc5s3SvFjacgbufOymoqqinoAKHGnFpQPHO6YWbbjaZd7fsfzH5FZgOT6E
JXOHr5E6EPrD9y1cVt61oW/58cIk9kwEYHqr3aH4gdXFfHDLX+7ryAz39GgH6AX79L7+J+V1djWX
+dBMnH8WrM47k3NFT2ar9VN+GY7Bnb/nD9iu2z9u5Ts0Cvv9ePLQVGuiPoN/RBjxiAGxWp1DW78G
MEdORDq7Y30DcWF2Ln1zrgbojwXy12uDN4prkeqwgxW6xGYkcE/AhnVgYO4rf/+guO8KIMe+jbbN
aSHu0TEmYvHz3L2hMENtsQm2fJhp1w80uFqnPCv8D+bo8hjlY8nZOpQJsFor8er6g1FhgakddQTC
VXPlcgkGjdYtbg20fDDaRZmT4N/rDnKuiteJA7ZKwtH2K07f9Za7Cm37OAnwjcMyhc1x8r6FQfTg
5FR8YCCs8AVv0bMu2GWqKAcG3/hT7C/hIBLlm/EbwHjM6fUSQfzPwjNuBO8HzVwK6/mw/i7JDD5E
zBfPDiUcAwQacRkZRK/h0N9xpwjv/abaHwxyzw9aJcq/hpOF9W1nZwd3MPqKdGf9C/B9pJbnLRu+
Maoqj66LgVkJK7psI7ty6svDP3XO7T6eenjqXa6BT43Bemi5Ms3YmLqM4MqEBzBQ+sGfONUoXGKb
XlNJEDuRFZUczBjOdiPzu7FYra8SZv4/eWOiToFHIx+oJ/SRhVbwd7aVJnrPhyuxfWKWqMT7Swnz
mm8zS/v6hJEG+38k2frouqTsuFg+NsbOn4Ik0ZXwhnhCKbPe0Cpc9rxu8axqaVLQ7dV7Zv8P6s6j
R3osvdJ/ZaD1UKA3Cy2GLrzPjDQbIi299/z180Sp0dMq9LTU2gkoFFBf5ZeRGUFe3nvec56j1E9L
arBpAaJsiusilBV3Kq3iSmVPd1mMwrwJcyV+mFzJND2LIiUwTc3otcqsbcBcdp/neUipLgG7vBT1
E8uf1sMy7rt1bk3jdmHQ4iyMkp7LsdLdFH7ukQzV9DhMk1JDNM5IxEmkCaF/ScXoxt1owGtsx8Ms
yuDgO7xHj7T3ZTYzjNfxaFUfUm48DGmlWrJBki0usTbF7Y3EtuHV1WOXqfKHNJT6vacqAHunulyD
VBI8jQyZK4vMzDlqLYVnWlG4xoOOFzKUmnMdGIP3mFU97KLaG7OOkff3ASBKcAdsLUxX/qgybh+M
HF5/KJo3oIe1z6TN8oCNmve2ail8mmCfkuAzdbxhQ7pb5GT8mSfQPzem6MZGyZXlyexz8xkL4zNQ
Vc9KOsB++3pYwsMiNkblRuMk8MTnVboJDblnVgbyCjiLbbLYnbsOGXAeTMyWuvAdGd05yOfoRpRq
TO1Wprt3hMi/uNisUbICuk69lIawq9G12CULhR3/qO6qIZSPct+priHOtT+ESXtKsPtcCrkdtlR/
Gyts5/EPEJbhTGCtOiCUymvIafNr0mFDi/VBrp6w5FiE4vIo9hKFkZzo1VMj0WqxdK1jklt1Iuw8
pV2NNakYNO7U6eoi2mQxMO+44XmLN6OuyPwub8tkGE8wWzsVJ3AxbBLJDDwkYPxYzKvFJ6qLm81g
SJ3fhkLpRYEYr2k1E/aNmM1nqL+w/3QAApRxhu0eh9H0JGZBvCuSsP8geVz5BU+sI2VKoSfXLTf5
OIT0BsHvvCo1xldSJdtsUBWXPqJjjMHuhjwu2UWSNCdF7ukAjQ188kY5Lr9FJQ97GAGsvNSuVF4t
PyKRtM8eag1DOAKr4Fg9+2QoqdIH5llrU1DAtZKrQX2LOJw8y6PebsOMC40Bnmg+RWk6nqM6ajds
aTtMgb2wYuUVfTjs4rHS03AlYXshk4SKr2BxbMOdxIhxNaRZt+4rbV4/8kc4xqYGWq0Zv0hAg7yh
buobAqD2pfaRNHC/xfJTrqayC9IRMftxOtkry6AexDpffga1NSxozVZ5RLDpXOilgiuOwfBWToqw
ItAivxtZtxAWHmPV7uRcfeVLciZjUG6pOEu1+VSK5JfTFKgOLpSsXc+lqvpBzqCnUzWnXDC+i03W
e8lC6/I4VdFZ6oTspytJCTAEMVDUyRYaGONosnJGCu9Mjjl5eqX1xtoxrOEnTvplM85Lc5YiSdya
YyNvFKHJbmM1KQddLdUtk02DoMdccxpXEip1rG4GdA3Tf1WJ0UJFBUeIq0g09LMdmvmqjODZ8K/0
FArVgyBd8GRoml3FZnRPGONuoeegDIEDQ2Ek/+ZMas5yz9CLaqpCDh9qfqOACq0DeQuDsT4mxEJ3
fWIi+OQBI50pU3hfWr05G8lcD7ahlcFJK7pom7RN91kqMX0gPZsYzjnZT6GKnHa7RHgJ21HFt6kG
x7pPG5eC6PgKGCP9xbaeEIyAyDQ7ciP0217eMOrHeQ9vPHHD3YKgVoJjnylqiAcrwExCkkeKVOEe
5onxFYGJLO1GtPKPBm+7ZwgzJKCgZOSMZYOaC1HYdl2qXyYiltgIqJTeqCG1OzWJoDUjcHwsPe4w
yStNXdxJfW1tMnZvJGNActO5OKyIcCjekCrmRmjk6LOtZgFHsphjCDdzcVflc0L/Bg5/NNlcuUe4
DlYYTuh+CefwkGVGsDYyJuFMBJTDJFntpouGFhJkaCSOheKcEmjO0OgDveL+1TTBBRmCVp5HyfzU
B0W9pYja3CuNNF2rjJ1GxcMYIzJJRY2SrZPSztOFR1uxmXniXNAqWVsDcFhQrHNyvknaS1u6MLBz
FGozrqrGNG6SNib33MpSP+1KLmqCPu12lE0h9qZs4sldaEnmBpXa1RCJMRGSNWbakrbvURYMbrek
4Xbq2a/ZMpWGPod9c6MSoniaq954j4A0PC1l191aTs1rRS+6L3WCKsNEb9pUcyJwi2fKx6LVmW9q
Br1w5ugtqLx2iu7sCrUSkUcGxndTu3ZcizjuthFsBDR6Q5n8zqJlyUCf3GBpGQ+TOWu1Q1puWIMl
Jg8Ob8UjIdIBgI/E5DvDG3pJhSB4m/PccktZNQ+4QGrMOZT97UuehidB6CS0rEA9x3qDITxOaIy0
o7LCqmTIZnBLZWAA9NZUqcMWUVmBAUbOrReDipVBiJPEluveWGEq4zBeDGTy0ZlEXBwDW+uu7oNN
lETjkSlSea6GAQuHxsxn0mvpYOHjw7GmThP9IHhaOD/o8nEwQtmvoRKC/QPiTGCdRJtbjtS+WSRh
1zgGNFjgD6dUUSjEQMM09FpGsa9COka+0s/6max64E5yNqyXuY+pfSTP6ekMX5l5K8p8H7TU2AkW
SwTH/mzE7TtbLk1hIYGIpNxBgc4wpsms9tkwz06FsH9fKrn2o5R2I/I9PE869qiCF6WSdMmtEUoy
iGanoLZijZvXuIiNGuLjjfHLSWZIfF4Zol2Wmdo7sZ7SUZc48SxLTw7EBSy/ldR40+dy4ieBWZ4Q
J7JNWYh8h3iJy/VgaNzpdT96Y4w5lxVWmL61FEw+VznDKvw9iSf3vbU3s1ZcmSRltnqzWKoDn5US
MH10hEWbIOtXAaZUmTrAQFyX0TicES2MI10FD+AWQ30vTDXdbyAVVG4s5OlWBFL+qaD84BSRS2Gt
cXM9dV0yfk/mw1WJC++iQJlwskS1fow+bldd3+v3CR/jXkknGvsw3X1RTJReA0xZJ1IxfN6imu31
BhMsLpeMDjce+X4eSOFzJoTdzxCW4YXnAF7BcWkP01C0n0Qd1C13hfabTZBMTPbul1oy668MfxMx
Eogarmg8AMu6qBp3qxVwCIRMeAlhM515jC5bRHHeYoo6iiMEaYIvobCoOwGq7wn7BKebUeD+w4tV
OO1ihX7P7gxH06NpgYGR/jVocfGmKWFDyFbXvKHFqjLnpnCYpW44JrQ834GlMDgnDCjZkkrOrddl
kSNYzw0oAihAWX9sFTirnmuz5JsXzSTvaou2n84QBMyJmkn7Iq33zwIP0NQDTTKuaTmLvk2NC9zm
Q4ttXHsWWlWFs1YRys7Pyi5/ZgJL36kVWM9BKRvYBpJuRuPF2gzzYNadFncfx75O6385tk6dDWuh
P6lpXHzztVQ6ZTgDbTwSwS4wJBJGUliKe3nRHidGApbY+nHrS61OJCVmB2hOeXdXcs5WYS8kDZT8
CK+fNk+7qFxSFpmKYpWqUWiXFOpwvGJfQSRrRKHyrMJAWggnTNMKFatH/N3SQU45W5eiYPzOaq8f
MDBMW3zq5q6rhXRbRUvuchoazxkug486NMnGYSkNK7PZyXqieoSUa9ZNHYwGBZ2Kqy1tuS0rdTh1
cV6ve1mvP2StN3yimcBJOIERqS4sb1lK7Z3XVujAAieB3UAOKD4M6wMVYMYBax77ODRAv0XPODGs
72iOokDuBBuEiW0Du4SKVukZbH2zmhhEQ4Xp2xudVuIeI++EvbxMagfusXUY5abYygZ+YzqR5Iyt
P0AbAE9cLVmy0TjY2lozcR9hXHwnkI/DeWmXEGPnoDwFVtvScJSnN6gphAA0ixCLJg3+whTqrhCt
/4V/w/0XGtFxpprDAd3ELWpq+ftI/QOwKOJCttBW+U6X8sQ1kcEd4ljZnmlWAuLgcW1Zi6XtxCFf
gOrQCzWJizk4fTUjS5MhSncyP8pKncTet2JLuXP0p8EsDoX1JE5PzBuWm1nUKoSavvWLoagPRYp7
QtfGnlRjwoT4cVraDBaNk2FIfJZtyOCEOJ0e/OaeisRmJrCSNG+GBgHCU3ENvUUosHYMZuVVzlqS
XEWndfZkThAXaqN47dvgRvcj+6Bamg+UKDEni1uZpzcu7TU3G9E5Sg7b1NG7OWKwKAnLp2Gkz62Y
lp6gTFLkd3ovXCC0CIeybKuXQZHan0Qo1O8offzQ9dASrirFwBeLcfZmsmqOSFABWRvi5FzNi50X
1naS2gjDZ04EJPnj9yaVXO0es6j1xJq+JjYlHDQsAbTgIAbxIMbrOcul/s4UJsBoQASQOnsKLIcG
GC4zTT+k6xdetp6tkqTvDy3y2HFAu55cZRQJYwacixEmarVFUhqZaZtiXZ1bhp0YlHKzZcXWpe2g
KXTAEYnOb52Shm9RWnbbqe4GlzuiuGZQeb8NYhzML3Gu7knJMCpsKhoOjDhVKMcdMpO/X8tsC4LB
ODELlFdpzgGTR2ntiZX0Ej4sgYFaZJ+mPK4J+wS8CSVBTX+ah4DkdCQq+2pmPViLBfv+BGjT6EyP
Zc5nh2puOpqfR0+elPq7j/LOcAmRjkwH1JG+L0SGZL1MbegKkhTGmKsagTBwIFrrnAMhJidhusY1
rmsMDgofdSAQR0kgZ9pNmkzEwUtSEjTDNRGWOQliEgoJT9ombF4N3hcJOavPXDHoIwUFUMl126xi
4HL0kOv5FgKD9FvFafYyioHhlLiOTC8OU6GzG2hNP7rBkNbmuFofxikzz0rfxpKbCnFPqy7Y9lek
QWxVugkNdU7kkd8i1amrQb7lB5wihVLluiUfWseYniE4bmZqeZiksb6yf6mD4UwiiwuhGaQnhQOt
3xaD/hwGDCclRkA7TUrzLdCriFbNiI1rxTPlWNVko6xYFQa7W2Jt8Avc67KtluX4Am8MIzqG+jnD
VG3Eq6IONB5ao5I8ZVMR4KlDcRu8Xm/JTwPW3suhlAFIIT5CiWY6XtKBYW+vj+0300mErMRc8DZj
JP3FaKh7NADrT6A5RIe8aX8aNIsH/RBE5ho0m7TXUaCYcHdD/zQy41nJQxMd89HK4NnoMW9NakWO
NefLpZLU4TJF9cAnXdaFg7eq8JOhBTNSD1N36cJFhyOPXxGnmYW124qbacWATXRLAVrKlmkuRQ8d
2mUraFwQOXNwdn4mT2CSHCXJzYBrI5SM5RZVbYfbIH7wygtB+G2b0jqJXS/+igFfmMli952n6M+B
IswkAXvudH4clBmxMo8EDpUNNIASn2bLYHgOteXdnKLqnOPgteEECt8j+q7Xin3EXFqpJhb9Mbti
8dTfllgg/EMt4hv5+4ihXkpbBQSag8Jn9FYjXc42C7xkQ97qLEcaZ3MXVhXqIdXBZ2Bwjyhonyvb
JYv6ewJgfcVnMLhBRARAJEuKQQsmEt4COK52TllRa8OzfTwKK22tRNB/eEjMnxz6kGOiKsvP5NrS
r0wpVBYDHBfvi2JwuA1AfdnLEKu+2oOGmMd0etZBYtthLI2nUKOQK1RRZVIl/iXA5C9699TvTcHp
S4tjlb5SBmlLY+xazJN3uYvjbysgtQKQzzwkehCiC9CRZqd9nVMnFxgYLDjgPoKcyUtLUg9qEocu
on89NkUulFS71/RCofF0VfHcysO0pSmP2Ook1DnYrlx9WA3aegMenbdCaib9rcFlwRoQZOKJR2VC
SBhi4J5tGtY/xpajXZit4lJjNW4mAoH7XjKjDSc4OWUILvczn21N8C/hO2AsIXCsGQq5UUEEG2Sj
SGfAJubO3Alhxi4P1EbnV6qcvSaRFr83RrjcjLAIbz29tHjQQG/MtS6QXIMEN/citLxEpoZStCaI
P6kcYzeawSH10RRlKIhG/4T9wgCLleW7tiFyJ/WNRLdIusxb2Ww64vomYX+t62AEyGhQliEDNMjh
FASVcMawX6ytOLW+EymrjkqMAYztHF0hoUoLWCMBgAmGfotwUB5LLK13yQQK/6jhs9ZaqxOUKYbs
XsVy8RzhNz5N1cITkdS95esYwFDae0H6MDGXr1XFCvyB1PLrrHFM6eSkJfvxR4CvoNDFliJdxmWY
3HSeCq5mqO0tp9X1yJEAT2PY45GXVcALY65xEEpSL4JbdIAKkX9kmhh79HbRnSw3ieoz0Mm3g16X
F3bEZBuiNNzrZswJtjVKkkPki6+VSJzBoUSnhISDRx6wVwULqdZlOjspOIvchRzM6JpWW3ywXyDj
3o0CC18mDeZTJpIsWpt6hX7aCAJ24KSU1kTadJExhxbXjtJZ7X02jHHPfJFhhdCqGcMYDVPaa1vQ
9OE2o1pSl8MhPFlFEgvupmJ9ZadXKZjO80nkIa7T1eZ3UkSgokkU6YNQbX+fkAZcZTKUXdQX5RcW
x96XMc/jVO/zmt05/m0courA9sJQTCKVMz3Npt+ZFAoS22g6TrltPjp40NkGRTikehcfenqzuibE
oS51Ab9nWQCBiVsh+NAmXeSt6RaRg1qtjpabYAVnF9Ow9uJxDo+lwlkRIInMVzyKLbvN0LSUrApa
lT6VahNIjipY1lcXzIPIaqPDvWgGCsjWOMIAZCgFC9gDiUgu0yIXnTuT/picBbNivgwJAVIva+ti
WjNHDVYlnXvhjoRNoL1aXcSiXC0m0/9EhBbUPkQAfCzCUgKOIYVC211MfiqCfgZPw5O4/ASvSMz8
J22iKLky8yhPXZNTWqaSHSC/LIYFQ6AsmX7EqWxor7a6tvKytBkbdhU4TZjLNvzUUSkZX5P4aOiO
JqR2t4vNXHHqEmt5KpT0XuPJN66C0IvgW9jVep0hlTXWEUPFJm+GjbSiSTlhsgZC1MHsra55exld
igzSCqutws0EpBKflN7L+4Vu4a+xm1vVLcZB3gCRa7ZNPecXzkxo6DruLodtevlSGGay7JhuVNem
ypLvhQTMipxsczYXwhd2uKzZIzSTPTecDqllgeY4givx0SR4nJlM8wA9zFN/VCo1e1XFJenWramM
uQscjbkPaUlYw62ZV1hhmaMtvpDjJrKJ/XGCTPUBER1Ams0wE00N10uyHxW9HewA0+2uiIrkyrm+
htPV0PvcANzy1UAmxKWoygdCheL29LR5CmVCx5CQws4Qibjiy8ED2OgI4fUkDFu1Sq3fogdL3oVT
fOiqB+DMMGXa5FH5XkLkCVaE1Mx+ezHP34BkG+Dfkp4/zdRJ8R6t5DXLSi0fxNLk/EwLGj14pTKk
iH0ZD0qkCnmH6VG5Mio2bo/513lE7iSZSvUzGfN5ejHzWD1Ourlw44XFBfkt2Y5lJa+CSO63cRbJ
a80UKuZv0vQ8I8eSC5ibrZwaTG2NQvRVHdVjClN2XYqZcq4J5exRcTS7Vrsok83mxjC9WputG3Co
lBlujSBT0BtoVezusS9XHPMVaAqhcLKEVCHDXYx3jrtmhy2wTjZ618qOUGvds6kDDwBdWncbNCKJ
9op21B1idw+osWyNW9J/MNoyMet9Jl2jh4NxRiVV9OdgoWrQTcUuP2ZEWZ77XEXu4QdikCBMyYAP
OgOgEkuB7NJoH+CBHdWDXEFmK7Bvc0mYjLuiblJm15hgI+G1B+gUjGwXpbA1t1IdhdxgeZ+B/Mmn
ojr1lH88KuwBXzIuzwbB+8M68k+5aP4LlRf/k8osNDDN/3/3zOHj66P8X7f/A9z7h8rFbt58/9u/
kGv9q4UGz4sOZlq0dEVSVOMBK/6LhYb/Q6eOoeOhEcGMK/yd/2ehwdoiMsMUFeqHZVX+q4UGd40k
YnkRJep4cOVY8j9loXlQmf9soDEetAP+/G8Ix2FKG3dt1cPOGFQvsI5pqTwzKBrDh/R4DrhExuCl
Z8a764p9ailvf/Menf/9Bf62y+IPhPjfe90/UaIx3rUd44gBy4i/gDmWbuJYHovwWeL4AvXNOWld
8xFklauHOpsLir/LLRTYXr3W3TrjCwD5OPry89jH9lnhWTPRVf00QlIeVXPNoG5lpjREO2yEdg+M
6Dx9/uOfXf6jU/Hv/fB8Kn/7phlWP+RJGA27NN5M4k+ifWbxOzs6lZNegn4JLa76KqRfYzoOXxLz
oNBdxrOYzLY1Ha35PFqNY2RH4S3+5L8eWka54AXeS/L+0AnbOr8hnaTWYDe5L0MYeDiUnKIFJrct
3+vflKlPQo51g/SyLg7Fe8uR3FZ9CDN+s4Lq52ku65bXe5O7uITK92g7dujBkHRjR3ASN/WKk2B/
GnZut16Q2tE+2cszzmivDF6oCnQMmX3Pkzwep2id1JtAetOrY5Y9oxhi2TWU57ReoGd4Y/ZC/TZY
SpAXBTE20pw9pIITBh0zZLfoztn2HUGz3CITazHOELu+4rrA+6wjd5X842stfIHg2DEhgCyJH6RW
Lul8gntRBo6hr7PmiRccCrtryBW1ugN1KcF4TZoIV2t3r4ttOq8VbS1Vaz1aS+p6Gs51fzJD1r2V
OGyU4VsvZ1cW7J4TLhjPB8mT5N58jcaAOK1TIgetySdWn5HbP4OV0FIOjAdY2uBQ7JzWTsvVrsTI
AJJVHsbd7i6oh8dDt5tdtTlZj8GyL23LiOExMR80pvht1HVbHu3hQ/0Sv3rFhm5YYFOmzJ3CLB5w
ICiZqmISvk4GjGLoUBDevhh8mp/ULr8Vq5Y3ttU3AluzW/w6yZ1fW9LLqONpCo9tsJrbJ2ZNDpMF
EIm1GwC1SfnYhUPcwyrYkbIhP/dBUzJB1maVaS7vU+RNBkwEAJ2UWLsRIzRjB2NJuS/8y/LYMOVs
1zfxfO/ZpygpNe3bzrqzVa592edYvVG8bJs9W2t5q/mWr/mix5YXkJe6Sj+L+D8B9D/cg393WfoT
IX9CPY060+p3wi07B9t6K62jk3LUDsq2OE7HYlscpHP+n9SpSQ/e/9+7n//UV8Gmn6KMlFcr9v29
Pjbn6Va+wx1YaV5ybI7523wrvOZgHsv/5isaj+qJv1l2AUjDZiAtu5NO4pa+vPuyqVfRKT3oe/Ok
bbOjuNfX8ot5VJ7+8aKFsP/43n/ntzT+1HYwQPSVJgkrknLCPUAQnkgsuzrpxTrG22mjb7Onicnk
YOf3eStt6rXuLX665hbYNn6/5c98DkebdlvsrS8Qf/vm3J0qHyPJOQaqQFN7u0ZLISGFgiJAa4HW
59awkkZfJrIlM/lCJHZikQyx86Bq5B7nRiYmZWbLB4uB+Sfbv/ESTy4SGuC5enaZSSae5JEGNxjs
OPtj6V/AckykVGbw8Y72Wu3lFVb2etp3AzNBjvF+1a00cMW4SI7WuAvaPb5kRCvGRvPvXGBDsts7
IfH5d8qdpUdCtfVfHU5WZKNlXMQDJzJmr+ZHfa2P1u6pXRFn4hhNnhctOT2wX4fggqXjlTL0+QyV
k8maYMcaMattuOEFTvgl2EJ6DCVMt9JWUGshM6GR5Jlr4EkJfVNe1fm2r38sVt+y+rVe0/aLzvNO
ucvFbyhuGmNtJuvpSz6MO+ENN5YGgAS22yoH/hGueyDmP+InvOFN/NtCr87c5iv8XN4g6Q4Jsoyd
f05n8YIVkEVrN6XvQ++EudtwcNTh3XEIgNJjB9laBJMegHzzuCDaXwOQ3Fd8JH+7Dtf1nbG/pT6e
I4rDh2St2928gyMwvuhX8Spesk30pLz2XmoToOCWzA7luneQcu6d+42a7+o+af6Tdebdl0aWR9/C
MUcHJteK7FasvUh0G8XN/HRVrLVD4y226iy+fHmYkBzTg8DvpUeM3qJT7aGB+EiFv9F5F7pouk7s
8kHZHAjtxDE22Wvtkb6/o1Q+jBQuszHVGw889DaGF/hMX7f8itUGJyspQC5+lyc3RLuX+SQdw/c2
XXXWJYSdON9xHdrhUxHB8M1KW2QEWXyKP9auvlZvzRsXQc0/qacmq2Zxm3ZN7Fb1uDw1r8ltzQl/
RZ86kfg52+kAesxhQ6aie6LZwYlOhH/t8hmkEX+Vb6AXDiMZ6SrONxMp/CKezZFH6VUzfeUqboRL
85EctUv9Kl3mE8k4jxXaU/ayVzuIo25nJ+5iP+kOPKmr8Gr42v7xZgpO5ATb925j8dWccZ3CLfzI
Tw+URthvgKD8/kn3u1Xkzevaf5ucr8nDkrlPvxOGHG/dR3zOjsGtfx0aZ+JXwoNyTrekXh/fjdT8
dtnyzHLJydF7/oFpoYuxVRM9cBGsW4xbn9AOC5fwsW6r+o5OFc68uAAVbk8m82wvCGlcue4mnsEk
w1R2c7ZlW37hDzvuNvWbcWn5Kj7YgzuT4To7RUcCa8ehWPfbW3XQycfNK2LFuSusyj134rLKSWZ7
VQS5cQ+p/xheYuFevsOV3Q8kzMGT5u74O1KLYW1mLnwZCvmqVXwqTWPFnyyfVIbWOuk72do1Nik/
Ybekb6QX6UVZq163UTXbXGXtBr/ucdn0x/pIDuku7JbzeBm+ZM0mNtdGOMBc7sh2Zjjmy4wlCYR+
cY5ES9BtQtWEf4toVUMuzjax6KAJx0wlMBaku57ZVO+200VT1k27W7qzTCEA8j7WJ6wzRubKC3TD
I+f3ZTVJ3jhtq5filu7CXbdvU2axd1l6q4xPK33XhRfjNVzSt1Y01gwpgxgaJ3z09imcf2FcFomX
PGcXPDlPLRMlguBeB5nfJDL9WCnHdXKYcKt8WpHNCdybUSagDWZ29C28Dk/wCF+GrMqdsq7faXfd
G8iSlUywUX6w5vjgUbV+8h/zzbjKZ/E8n3Kc+D37PVSNr+4jfOuuwyV8rZk2j91K1AfGUjVQLxgp
7Allr6/rddY5QfweZisNtyGSAWzaLnIItarNJkpBiLgxW6jmSuzO6W7mT/dN1pZdc9w4VMz3x+6k
vuk3Njn9/KoK+gaUP8FHeSPhBHuYrSa4Yh9xfBqGVThsLJmKCl+9lt8gz4ZirTPiuZl3cfhM2+9Z
2giv+b17VS+Yz4QBBzLaPptb8oTWJ1F0xbBJAIyPcoPcqSIY7fel94PCj2kLrXkP2X0SAjWGaV+x
FQ718GC137hrtBRIhVuNpGcJQW6iZ3hhXomFqHvBg3pAY19mJB9HYJHVnJoGMuuaS34R7JTuXEt+
RWpOWHEyanbsnhls6nu8dKf6Fvi4nqI72P2+wXvn5L1TPJw27pBjfmOrx1gBHwRyoBvCuRx26BQg
RUfVm4bnJecKQxN/4+nGrxbsVde6BF/hNx5yemAiGmjOc/6GnmdHvZ/NjjBvBtUH2wPKh13mGK5E
ZBPJVlggFDv/YRIVtStNui7WRet22KtZ5/hMk1/YXelZ3ne4mW25WkfNh6LssmCfq5+WalMFq2s4
P7ec7aTmGXssYh4Iw3Gddk422TkBSGaPpatJuIp2U/YpkX3WZR7PMKwL3YnSe45ark+0TDzx2DTY
wHS+cJrvrI0Xo0Nq8zRhp/RHrT+mF+yA1/RDO1WvSvmegbuzy5f4Vp4URJrQlro748By07rTVXo/
syZ5nVM9x25ZexVxKw1mdUQ+E4QJdjqeTqFD8JPMFVwXc+ycUoHbM9Ji8EJYbBdKEiydwRE3M0+9
FX7kM2p0Nq/nz7C8yDeNSDXUE4AQoPae+hsNDTqVLi/SQXyqzzIPs8VhyM+pYwK0O9vTZfxSZpYJ
m4uujr0h22A/oKXX54JMv0pP2yeEdF+MJ9NvzxlGHDql3YBjQment+7dDIhv+YK8sqqdoT411S5W
HdoujNzr3bRdJ+vcrT9VJL5nYifmrr8Vl+xHgMV34ApnOvtgvlPc8Bn/JnsgJIxHAOI/R3ts9UeQ
BALuXM2RwjVu/+W7frHYk+HvqB4bG1mGmg81kn4Sm3Bm44tXPmYTporo/O94NuEkBemwi4NktOHu
2WKvrHUzuQivII2fccrzBEjB6LpWD3vtmLQHTJZ2sG04LrXtXZ5c+igqfxQGMomF94BQiA/LomCr
wptUf/RZ5o19fsBR6XGctqRXuHHeVP7+sf3+p2Sx/1q47PhB6Pe3/J8QK9MQjf6BMFZSwZLFH/9R
F+Ov/CVaJln/ypgGgIf8V/Xr33Ux2l8NVcGDpsiSjAKmI7P8RRfTEL9USyPeoRu0txn0cv0lWaZK
/6qZ1A6aKGoWsWDV+GdkMUrE/1RnxqtTra2ouqZr/BTEpv7jSS3oBLxDopEfIjUCZ2CoHRclUSMw
dLWYksloKTyJFVev6nxkgiRbXGsLqM+S1diUheo5Aekm/uiRZJonwt8w+Xt9Hj/lmszGR2oFpbjG
AaPqH2nVjpJd0qsFVIBE7bIlwF71ZxA5aUGmWG3cVm4YTwpdFqzEOhFHesajDvBeVTWSdMbPRCQF
U5PeYosW4qes1RQn0SCrPrUtqJOz3slFvhcsNbsO3aCLdBYtRPPDIm0vkPXUO1CbRMAYrCXlCyXP
Sg5IcerbNaUCmkqLkZCz5WOIaygEAMY2jw9S2DDY0ak+h+5owbuqs0knmtFMfRLeKE40sAKMAFu+
9Uow93IiQVeEMoYkwgB0YKmPRrq4BinDsV0UXXFoMbJxZhn+L3XnsSM5k2bZVynMngWSZjQat65F
eEgPuSEiMzKptVE+fR/vwqBRA/RiFr3oZeJH/hnuQZp94t5zPXZfrAbtOTssI/PTc4GkfdkiIC3M
RzFmrn9PkE0SH93WqzrErbXb/TCjZLeDix/7nNWP+Ve01DcPdGKNDw5KcraIVewnr1Cl0SbYHsQ7
V2O9VRDb9j2Go71TmJtBJ3XldbSN3+x0EaH1x3OAfS3yNMYYr8a5FU9Z6a7TcLSghXqs+v4kiHKp
k0pZTpuS0B2DGbCDr0akgEsch0q0p3ko2ibY3cId7iPTwy4vmBmLOzWMKZbtKXYSe1vDtLmN1WBA
czwnZO6EEAlaOA1VCe0O5AU/6VMhVB2eJE5lCKONax38KaVnGitqLp48mvc8wiHm+lMmmy0ufKt/
KQqNXrvXfkJNDuK6ah89XUfoXrxC3h4WM+DL3UDwQO6wCqJiocTqdDea+1wXTvbeCFl6WPpCSMoE
rLv6oGMVB+g1ZK/1D9CvTB5HANWzR+eT1fNqGImR3DmpE/Y7ZRWevxmC2Yyc79rcLQ671E+HJ0G8
j7VN6TCUbdEza5puG9cViCmv3JZD5opXZEo2RW5nCrUJQp9i1hvKsDgi4BrjRwgJgrA2UsssIOdD
4eFvKCNn+pIiRoa81CSmvbDG5XKeS42qIlBRGKF3lzD1RxuXzSEIE/bD5cQcdzsRO07VbZO4fgj7
jh3qwCYGWYZgLe18tLovUR2gt6Cfdfjk82bKuzrgV+7mMr3YfouiCd9TpOdiQ4Q1tEIFBRELpalT
0pY20pNTS+xvCVOd1B9kxjhsWJNyFLD+7LzgPRjsAF8LqI5k/uPHU+X9Mr4cW86IystsZ5UivIqw
sTeDZwgrrmrvrdaLIJjFmgOd0UyjYPYvMQtBSwNIBhS7q9ktGXNK+htj99RbvipY5uZT4b2oJdHT
fprHVnzVYqabEUFnSHmBtKuuIdwqWhHHgCU2RTDkrwM2IMChJUbQbY7GHobWYsLn0AZGS7IKG74D
8XeoF0Mhi+ocADamR5y9hFZSWH7wGFXgeNZjSgQeeE69ZcksrZub0yoQRKYWgFGIAA1zYCmvhVVq
3p4ySSmqE9tjxep3ifhQupo5GD14M/t+xgr2QW6CxTptgCWDfLqePxTxGcm+mRK7uTbVPFOiIpnE
HNBX8qNAfbFpJmc6yiwO2nOYkYTTTR1cVlRuyx0CKyRoaUPvU2KR8vaqgjqdraRjWw2FQjI8A0+q
PpooWu5FhaQMlnZw9nJ0sV1QtVDD2JE/SFa59P+MFshOSMg07B0K67iuSZ2AwfUZLZb5zLA1HCGn
YB6r8tYXh3EEwWBDzKQd5u9ixdIkICGcOKnRYa5QgxvSTh0+AMvUNJ3FEL3p2Y8o13IWD+DiGxA6
S/Y0OiNbefSoH6ED9RyTgJzrHdLbyTuSG0m+VMhDLB66xq3xZcaAV1fzPNqavqH1LjKNq18Zgr+P
bEJRx6SriS5QEbP5xSVq5qJYM65s08z1cS5RBiC9lfZ8CbsedO8ak6BmK4r/jhF0HVrqQvQi0gBl
kv6lcgIXLf7Y2fyvPPE8iybehS4a0B7+EXMJ4DwgKdD9Q0QBDPloL/k1y3q+ktnyr+h+HL2CqmHz
+MURkp4Uchau6NbqSGrGW4OoMknN+9yM2VvkgWDY8hnsdRiAu15HkawvTe3Mn0VJSNToZ80Dtg3O
hWj00LE58TPMQOtESEB0h/yA8wd8zLmRZRu+SDlY55lEJKAiKLAvEaDfcd0gID2OoeN2+85KafbQ
UwG5noX1iSqH6VgvAwwUvSIEzujLOMbzqc2Q7qHuRiMMNORDG5/oJCxa7Rmj78In6LrXYUapo9rZ
umj4JWt39NyzklhhUPDykLkZtIRZI7OEZV2hKYEEnfStzbPM7nckP+JHWfUhSVF1klCYPbV+l75k
Y4pPoU6Zbgj8Gvh3mQChwtUf6ILyTxfR1Bb/P88O2I1TONfRp710dBn9Mt67Uz6fwxFHd4Hv9ihz
LhAcvslJ43yjaXVuazdi7bAN5H21QXDJbCsZ/GdFWgwkF4WwA3OZWnVtzw7I7zk3Mizv3zLVEnca
oNyVXbQWYpm65wnN7eAFMW76YE91ugLep89juqA8L2cGo3iHXhNrIF+xCBk8+mlwr8acx7J3nW/k
bxwGiCheSJqxSbMasuDDxR9DxxI5976bZscmo3qSZiHJsxLBPU54/R2p+U+Wg9GtQ+MjhJRyDz6+
x57lspJgo/qESQzjRUKfDQGKMdbgWuJhQGB4nyd46esyf2wSiXOaUpPOD3p4SDG1qp2hPPWlHxwG
4gDOHMaEIEVzvB8qae/mOQLSBKT6nDrkObC6b/Q5qGIyp/3Bv3ZORPCA3ak7vHb+k4WP9t3NwvIE
twArT8gYHIfAoyyhoNaEi+4UTsP3aDFwcm0Mq6QQsQKwXedaVcv9POGegpkr2LiBHL6ogJLU9Ms+
dWpgv4389MzwO4aJu4+UCHd+nqaHzmFG0dx4Opkd/TYDznjdIpVPuFYPaZHmnLezu+1wBIJra065
Sey72rBJCETxOMOqOnY+nVadpPe+gI7fWGykFh3W+84fqzvZlzdFenyb5TZNlDzyTAiWhQkUhb0f
Oko8VmnW3ss+jP5IP0i/BBSBZ79ALN1VBkuPiue7NJxq2nJui4nDTuOMK6qYwL/Fad8ambMe9GTA
l28/4lCK+MRT96LdGxKRk2YDsnyH+iTGJ0ZHnRVMnIpl9IGnBsWXWMSo0L8iPoJtKdPHiPwusgwM
LvGamvCO1HjvXC39vOOyjlhZQqvGl4ZFxYrjQTMlaoOzyOPlWJIVQIuvXql700fTwbfJhj6PD2IK
b0vARs7gZ0nDdc1QXQD5EBqMzyZDK4PYYBU2gwBTOIXoWcgIBPNU4suJ/1qWMvsFYkzEH2fvxaQd
nntvsKzvHl3BOcy7/r4VUKGAKtX9jvuV0Sycy9/xzOJcaruAxdQ2rzzWet1OmLdRLzHYnZ1gU5g4
pB3qWANPvnvfKUSHy8RA3UxRdak8ajePcmiPkDv648b0AIghU1SuLttCQdeyj2vKMvohqkICKVaA
g/mvcY++Ok70uauz5H0AjkqFjbyxUqK8TLxzuHmYi5WyO2IlDXcBlC8UgIKxjI0Ba9MZVrpNTmOx
slzlfUVDE+4Ic+zPeF7s3TQM7icK7eFodyV3hyqLTUS6zV+wzfeQ02bElXN7KUpAcbGPE9KVfbHT
TTednaV5MNJxnmuvJ/oxz/xjESz6Q8XdaxlDNECGFiykpjKAXrQdbhqrvKsovY6RKPOdbQflHr45
lBIrlC8Q1uN9wAr5xZHNR58V3gqnQrjpoTCg+Oo5cKYy5X1sy00XT2JFr9U+R1GaHzzCJFEDkHYz
5Wl33zTEwyE5DudNC+t5DauDxCoAQls3Cm6WdXZTJiymj340X00Q52cvSxTIpkLxkpefBi02VeFi
7wPSlfKVxhE23kSQ9saIpd6latB3wFKcc5wkz2ZwbsiFKmQwnvEQu6n7kgW6vpYJwrsIneUHx+9X
ibcEWziEFamobSyH7JEGu5gyWuwQvH/zgM0Hm+pwq2ZZPc9V7ZNfyHfdCoamkwqzRycAv9IPZXHB
oS03FAOwN6f6Rfoew3Mh55NnyG2x21v/iwL5by5YBC7OFAOXYMBoz4yfigEON0rZ+NmfGFxTD8Nn
4wBbRY2Xnss8tw4mFcthXhiqd3MN7lm4CDihYYX344gGd42RJ9xpQKUnB1QViycCU5nSMZpY9X6L
IctE3wAI6ouux+xYdmrcCmgoL3T5SKopM26P9VjQGrFcmuL5SaR19BRV2npBECf3C/LNs7GxdsET
LHuSDJAKIDp97aw4+A76sX5KAMbAsRlpkYOlgKgyk95tcA/u0hzhXWebGE9+mLGsyfsX0Gu/OxlE
RInU2cAoocFbWCUwwjyIY3xZMLIfgGsx7Qyi6RkkNYgsLdIj6RXlK83u8Dnr2X4MYW+dM1mLLRP2
4qGLVXqaK4qQ/JaFyOlQ7LsSGaE/lhXD1+ld0he8B1USf2kXxS/bZn/Lq8nqlitmG6kuPwHZk09V
1V8rxzw5bYYadEinc2BPzTfixuXENdMfHLuWn0nPEu2GqX2Ihmp6q3lZ3msCCmg5Wqq6OO5JDGit
t4aIp23idfmlSDl2W/robxVTEOgZq3cOemDw5bCvwB+c4SAwm7VptEsdZyfh+1iNAPwUE+LmKTAk
5BUuGV0hyo9OVOqDDmXCHukQ2kESRrs3nMOn2tbzxcQt6AV2JovncnZGAFnQJ1ZrZLNntJnEypDv
ecTKzLQDL/2GtI9+U0ci3ASlcw+tJNzG/vJai7LZGigjnFKME5LWPHBgj3+WloRmpBt1uU8iTOIC
r8y6lkR3Sek5RxIpHmXeO3vflcNbAoNx69S3S0UFE7REQgQT3Tf7EPfFtQrUE1FcOA5w4x9JzyHq
rSXARmiiW5MaGEKdhbiFHbj61Uhfb9l2/9j6PkS0NPVY7o9zUKxjp1VoOqOmJYQmzwlyEfd+5d1e
WUTEyrG/GzuMDhHq/lXIb2LlpoM6pG3SHhYfyGzeoMtCX18euc/7Mxr2+WkJ/OQpRJp5BrpA7+mI
lkIj9k58+PJUdMSOe6JuKDzdq1d3YhvYCD+dzF91ld1fyfnJWSQk1hWqZfFs2xjWYA2HDN4b+TVm
87IuaxLEkzK0zpZ0O0yVtkoOjY6ihw7D+R6r3A/OsPgMKnMGLk1MGtQz8YfwN7EJnSrD0MmA8JQX
LXHqCUUbTJs42jK0DIjVpK2VC4GXmd/LD1cv9Xe+NOzCNJPGDXObjkhO1Ty2bc0WlzYIRqSf3bZv
iYwOfpTh42Dw+csmKYJthuVtQcgpyhtsYySews1t5nY42RTRawOsb0OmRrCmdS1Pud3170Xa3iCl
o3rsIBbscweDpO174RtXMsHSQmXfqQiReC0Icyv0h9TyVXq2sZ8cBhsHkpUgZG20KFlz9wggqIBp
GL0yv4sTezjLUdl7plkOOonFOo1OemGPO2xLzDaonjD9gIUuSWGMyNGGkG1jpw75frtlwj7ZR5/M
UqJdt+Byyh0mdugMguIxmRKHbV7cI6/p2nmjhPfdxjXhqCOhV81U00NXi9BbJ+C9TdKm/CDYdL7Y
dZ8dXPytawIIzKM3lcllnkve1KlEcl/O5U7WMeLp0Bu+cNEjsncgOwNV1vPDBBf+nWy+cUdweHWV
hDe5Kwgp7SVHz7cOiQ17aGYx77lAkEyh8PtREPDClYG+sMH2ln0SaTM9d6n+CX13uSumZTy6MWOZ
VY1hau8Xkd4lxFxuXSKLVrf2/qJa9rxQFoadVaL4VZGlW+Y5Y1OiDC/1NhWW9cTMlDmYq8YnL52T
lxgMN7LfytvbRi73Ji5VAgvLJuhJwUHCoAdgr13M2YKO8hz3y3QXZPhFcgAGqxG3JhamAfOrRfjM
zpTchvDAcKrSt++meoAQrqqb6i3FEnkD6XSp3yLQWTIyBBrBzecKdikKYTD9KXhQpvP9PtNmfHUQ
P+PoFsLCzKNhBrR9HD5h/py3lokXhCzBbcyZka/CnSQs4JEW599ttstsgoGOOuL+k/EGT3uNs6vq
27WwBRlYnuNtMQj0L4zhp+bQ6QkREK8vDPvUzvduRFu7uAX58QSc0hzF7RarF9p4Es+7X6oA+EQZ
2jvfVmfiq5ozkjq5acbXW5wBo6hK79U8wS91kAPa3o0OJtuJKrpRDH/CyUNdTUJoijhl/h6j3L3v
R+pNd5ZUlJaeXnRv59sCM9CfCn7Rj504kh/Dd77QyZJZz4T5SWJZuRt4iR0ad+wHWsXeW1TRqcON
Ew924w9s1KfoqJTFeLyXDIwdm3Ac8ivFPu1jnKggUIip7J7gOiHb5+mkT/XIJFOwolXofhUKKEOd
UHSQB12+d8ME1rLrgbE2JL2ZZrnDOUd/Qq4kY0ZSA4jpO1Da/tFJf2elXb1mavRbt9DS+IVjIvBb
53HBiYAg0GkQ9I/LLk4zG7nTksFrANhCClm7UzyPWPkHxFIzGaJwRRkt6Dc5caBPXK7ULDXy/OpU
J7eLIree3Jo1JMXrdVBoT9DeRpH1iW+FygmW3meRNj8RZB+GFdqhAkmhdEu3eJgJrbrpd6cXyohm
JRlmsqsX5sXqcHqvgkrn6zHMUEXhjdnhzKflVRl9lSrqvyZ38vclTQ6ux6GpBGPxuGeoM4BhIhw6
SWj7S9Gy9fec77nhuKAx9/Yc2y+TZB4h8GNuGKZdFtNQB9odyFM4IE/JAK0tw2vGk2x/tGU0vTWx
MJvWJs2NgXm8Vi2TjtZaksd2jOu7yPPCi9JCbRtHPjNDf23Y9e5qy3r1Zs+7D3XDYp/oNt6nBP7q
pB9hx5+xOE33jG00Txq9KGlblwzawW8jORB7v562fspEAWcZbRB2j2Md0ZG6Mwk2chqHrSHA4lmn
mf5yHNi/oxtQuWG2PuJ67r7E4KKNDl2XVptsqyM24ReREU+xzBmu97YZd5Jm7xAulcUIZXZ3rEyC
R4Un9az8IsRGlvkPpRfcOPhD92x7Pcq3Oh2fK8lLOS7aWcUyMm9hiviDVggnb3Y7ZGUGiqZwRqZr
XoGZAgg0vNbE4iVuXLc72DPwUgjZ4z6tO2zePeZRkhbkl3YYsFYzEogRfNmqcUrrV8dI4En5Fpmw
YIv5ZxijVXbdPUagL/YdIMcLaPDxGjkBVCbMPyhlRcIUbVZiZy3Nf57nhBQDSXwcddxvcfK0BzC+
3pVFVLWvGdidjPCTgwkU2aCd5x0Lh2FwWGV3o4LBM2km0rIi+dGxi/Cuzcfl1A8UkyUf68+iffR4
+LRhzvqk0fsJHkgnCrYTmXHPUxVzrqW92lnJGL6i/GZSmwJOXOYYtYuztOPVRxyKSAoE6rnLhaGX
GHgThtlBWfWfWL5QehcIjrPNRTciGSKHaUY57dhrKmSF6i2tFbWd1a5cljUXlmAMXciSus8zz422
dYKEOqq6T9+I6omLhBjGSRO4o7lVtnJiigSNkDF31/uPttAcDtgQSrI7gxQIcX0Bw88szu7vpZu9
hKCaHr0udM4MJEJinABlgLiqknvmuqRsNn1yNfWM5Rd6OoeYBdhe6AaSQM90HXdack0G89KHefFQ
JYG554NQH3VOSK2dTwOMBI/pJgyFilt/rvYDIdKrwOTVZagx1aI3ooNnT3XRQ1E+BkbLbze2mHgy
8pieU+K8wcZqGCUYuw7k1vp3bF0wJuoeUjAO6F/W3H+XWZPdkpLj9o3BVBqBWVbxg1Eos7wb962u
uQrxBHns5CpQA9kC+pa+KdgsNnjA1oUgnDP8JQJ5TJ9wiyLZiKiEDrpxn2BOjL+bgsCeeQgspmft
R+DSjKxsryFWse9+kaQ7HmnvZoaRFEl+kBOsx9639qqL61HtAyREcQV+mUhYsczT1sX+huiMf4jh
TdsCNcYpOy5IscsbRpfLL6zrJ5bKxXPaRNT/QSbFlcZeybuyqNT7nPphm6ybaCirdce16aAtmrxk
7YKoM78L0zNRsdyRHYz2Uh8Ehh8Y76NsesiomMVkQwp7XtNgyZbwKq9P3N/YzQOWtMbFSy8Hh7ow
Dt1nYHZuu+kLf4x2U+WQyzx5A8rbIPGMvWKVAazczfH3RqMrnjvT5NWug3z/WrXc8Ewqq2YzTXP5
yCau3FWTik4Wa7DomDRlYpDbdGreENWiv3qJVQ5h4cifyx4GJHcPKVb8ot97EyEvXSx9YjrWP3Fk
Ml9wNIo8q3AbFDtN/mLNXfzb94KnoV78XzPLoa0bj6RKlPoR7ytzSMDz+aZj1/GcFEqMvAThfOdU
C1CR0unE1XJdskkWwh+Pdd7K/s7Lw+pPVcrxyR483vqBjm08WqHvPbVZJD+SeBT2sU/rlGT7Lkcz
RAIFEsdck462BNVwL8chXrCkxU1wzaRumeoAKfO+hbQQQI1EOnVbGWCLJwmItQLnL+1rPgm+RHCW
THaUkVl938XGYiKFA+wFLDcAotSX9vAaB11rHXMjo/i3sWRPk2bx9BCBMtOidNVfd4hkelCS73UR
7vAwzFGyJ1GG4Y0zdOXnzOW1U1mGmKwwHkq9CtodwoA+AeCfEIRONNhwTZTl7fjC3LOx7BZ9GKgS
lbs/cuRAvx2JXkvOBn1fc9B46e49WoXjZMb+FyUvsU+ivW2Zu3wDadZAIYyRS3lZCy+GaXG1jFA6
G0lwckL0QevKYm0PYv4bcBG8FG5AwA6yAvUKD0w+YbLDjwF35rqMo363CU3bBlYCAGzM2OSSqhbf
AbKB9MC++nfl1bBHwPZzcvVi3M8Nq1pW7x55C2CI7hSOKqZeDZNfnO6MgPxhFD9D1xSHoWE5lY3d
uxx6DlPRnLyqwRDfFV1zNRORxjjYScGMc3vTdbfyCoTgZ1VN3xFJ9udEOURLp55B6ahBU4RQylZJ
RLXLCU0WUkyx6aaGkXA7qpMdDnrflLyy40DVW/AUreHaV08kALuH2FLVBfwhj7BFjg1EBlNulINs
waUyuCS8lcfCd97zKXa/sGk7v1LAcTt8tvF1GmZ1H7To1+qAXUpTEgI0kPR88Jc0u/rZsBzZzbxQ
druI4clz3KNJ4FdMXsgFXzJbrH6AoiASoQ88/f5LT/DYq0KY+qSrXr1jheaaTeAnb3qrxkQdDWgY
ErIy1hxR9j2qGYENqhredd1l14gIkYvtTsMG2UN1EUq8ciK51xs889QTkYCezNCzuuQOsTMUt/zE
9BaG6hrs2Lfx9KK8Cm9Vf7JH33+xcnKd5wEWamP/THM0gv5KGDo4TFtPpb3AYhRewHoxcbZeBfMM
jiYBnllUogphENewdVvZjk0KKNzfTPv60NkqPmYY5+m4RaN2C4fXeuLQfcvGcNkZH195hHfzdjhG
Kz0o95lorGpNolp1nX3hA6QZsCVQ2txeuiy/byrEAErFNWwiwesVAWXmtBQk02GzvrRO424ZLP0i
aF5RhuKXX+e6nYjYHljuzngDqsLrDrxe7oFVtQeRiCI+50EkrG7Rz7MOgy1cDsCOCuuV6Pu3OM+T
v6aaHI0olUCrYJjcmwu4+jWRIP4ycgQg5wuc61Ca4S86helvE1T+obAAPbDie5aib0B2hNOd5fKa
kSP0HLnOY+r3BNYH4ZZbASaqK/JjFgbIHdE2ardBccjPACkFfuIDq6hmY3noT4QlstXNzfqcpjPu
nHz6PWfx9+ALhm5Q5KCJ5tlVEcaI5axrHplbDuOubikuws65izQu7a0kYeYcTBMq4kZWYnebwq4s
nxVrwv15aN0SqNHgd2yDJ3YB0wQJ0JagkzJRxecsSj90HMfOGomIecuqnMmzzLwrjwZyxEZmYGiV
OpDfik9raPiRhsW/69GPMfTz3J0uFwTwBZpO214gaQ6FAFjcBLD1YJ8Gl0AG4rEp0j3k3nYzC3v8
5qm3NgsV2ktaDdnWBChOYhKoyPKExQ/LCtZHb+T3xM7goMSNzDMAosWnXdYvkZXFL6yKxqvHjP6Y
dCGCezNQITQZjhcPZBbmtKR03ytWCUQkBB92F6qTHwby3FaDxMocxX+YfjCPjYnCcNZcQiXLlWr0
4p9KFlgjwqRYyjsNgXNvsvZYObyzmOll9jBZ0dLdocJRuyjB+b7rEqzfUPtT3NLY1HjKWFd1S/PC
0xJ+GgP0fBWbWDy0vTKM86TL4t4SMYA3lseHYHH9o3PjuGaWVAdLLem6Fqm5Uyrpk7cC7NTJXiL8
Nbr19hnhWtsucPGLGdNeYLR44b5l3TLD/7FL50Q2WCzJrKrHiFjwTGKxZGGaEm7sgjk6LQ3KjR0b
EmTgyl/uSJ5D6QwTsIUZsSiRfKY202zcgtaUjHtDgJr5W+gey1/ooG5ajXPepE/EELsGn2DjXf0K
Vd4GKH0PGGmgqbHfJFZv/eT4ZGPcWWAb6NRZ7g7JNiiAli+MrchJOFXR5FnXUcBOvvQZqqOzLASk
TGzy+BXaLC7MLzO70npAS5ZHT6xyR2gIjZTm9yyDIUMGllhW8bFYTYirwtFAHlF2M5e3oQWRLObH
30FtO9nfGIwXwEOy4Da8T8vBo4I99V6zFKu5Zqwhh4ZsdXJa70t3Wta2RnmdMFx+YR4D5dtBWngm
qmy+t3nnD7Hu2vg4h8RAbIyDemYK6mjrNAWhwj2q9yGxg01vy/DFIP4tSVTG00Ggq5PdpazK/zJL
ar98NYtvz/Jyn+GZq7JNmc7THyYU889Sj87JYLf+Hhxh/NNYVHX+WM00W7uSNGh5mqqGZ27uPPen
TmJrXVcYE3yUUaxsQoOYM8ws8BHeOP9VMe3SJCUE8mkm0w2M0hB424n1EbYO7Tk7o+mJiqivDx53
ybQtqtbjKuxZNzwbO3T/6kkNxxZI1CGbyD0AZ9HOISMKhJgV9E3GbE8eyUqGyD6XSMw1SwmQwF5S
V9HGFGkK/wnUReJ+9I0DvXk9OdkEt0e2MdM0+HttP1ytTFX5Q0EmZoQoTsx+3zzChZktbHI5MHUa
EGD7/j0EdT876SDIAvh9Y0KJrbXpn6VbExOKvND20OyjE4kY+cc94Aq+mDip9nM05e9+63Z6Y+p+
6ja+H473jLRHItT9kgzU51i0BnpK9MUiYfgsKyLigcjcEnhFwBRp3jjkJHXxtpplEb1zOObZe9fR
fNm27PIDWWXtjTNYhQTfDoHDXKG0YHCv7BxeKj2HEJHZDrpqh4eUyMzsioZIGJwCdThYj//npkT+
H5Bj/2/L+vBx0v73muxd+6f8Hf9j3yff5b8Js29/7V+6bMtz/qmI1bD9QEIm8IVEsv0vYbblSVAG
LrprLTzE0VRA/6XM/qfve74IIBL40INt9Nf/V5qNZpuJNOBYwRljaxU4/1/SbO/fvcGecnzfQTQe
OPwj2vPE/+PCb4xDlVei0iKibciOvbW4Zj1LzRg36DIusJldQbd2c0Jj1mPSjJ8Emcp+T3Q7ISEh
vOp1hdgxATrcVBgMK/umQhARtl89M98F2ZDtUI6ZYkt033iowJnILQsLiPNJxth7jShJfcczg7GV
aePooaWOT3ZCSy4V6gCLtYJbxzYi1oWYQHjQFjq3tqMz6Yq3oYajuCKE0Xjsx0I5rQfq3GZbFGT5
7uXcWfW+heZNpnIYh9NLPznqNHZDN6358ttPGBQoLp1Uq6cGBvkToUpDcSC9Mf3JrLl5ztAlfTKJ
H8AxDnHzwVWEu7ObhtS6ZxgyHUj+ASmTxs38p3BhHm9KXfm/CY6PPxD/6GdPkC+8KcDAuncydDDv
JUu5hGu0qfK1AdCORIRdlsaMYxU/jhuq4g01ntJvpBw7GNK5qOOtdgBrssTH+RH5PjQ/ZBo90yRE
cs7aEB1JpQv4lKLGc1XyeFMnMWwNsmJczYVg1jPHA/IHnfYscpGGgoo0bba0ewYRCZbBOGrIYNPN
j2vDqmLpL1IoCP7MosWkgNWo3Vt33tbQ9u8LRmE4c9Ou608sHiC09jUhLywUAa7ByO+bkXUPzSpR
Zl5GWCYIvJ2gG6w3zG9SFF5xaX5uoVOo+LLIAsRSiPZjti39TaS0/FHksxUovdT8JlMres/tMeXT
6LJoqPKk6pEHNRkRcUXQ+9G6HjtG8jV2hov0G/knKpuyIOK5k84uTiwnIJqczfSr6QRkIjOVXr62
UDlPK7fnu8XelGQX6F4EgiWBD1cMPGKvnn2/Bj9uW8j7A59s8U05oQzfqFjVxSa/hTdd2yrVKU45
h7z2FfJHz10zoKgZboNXIxcwmn6RmIAhaEZS1G2ocdsPdgzOZmpYGtGQKf2EGq2ydpgV8uLJMTUj
tz6oRgsZoBz/toY0uFPepXH8DdHJEFfokNF8Ljqb7VIBzpfNku8RaQqdWIU7gmYZ9rbdAAYbq2CJ
esiQoLly8hhD+eCXRMM2pDvWayTPUbpHlp582KWK/zQloNF1qXxaKlfZHo5ANqI4u2NRHQiILZ/M
0sppJ4iV42nKeN43iS8Xs6kRxembzkaLTZIyaMHYF8i/1L1058B9LWTmqcbcqIa4/PadDnPTKEWL
aJLxy4qLkLhYaeWopso+kM2F5FrDbK6oQ2djRXZcUOkBKhqJzarZL6lo53ABo+FjG7ifUq9uQTDY
JKpVTfhBOGdrrVskofcFlXi74eQz17wt4mITuILeNyK+h052gr9U2MFzbXL30Z6t9sJMkNS8CC7c
hh8n7je+DJiatUUBgaiJWbTx0jbqixMyeYe4NX2H3qz1EcBCxP5cBU1xy0xu53WIiPBh1NYQb9Xo
8m5GZTo+ksTtYOJz+lDSO5IhBEOWdc2aDDUQq0Mxsp7TaKwoB9PSP0CLxF4fz1YHdz4kr32jGVTx
1KMCBvuNAHRe/Y/d48Of1vTtn38Q2dX9Y9eXP98mqcr/DTYrhTXpv7/SL9/5TzL8+fcEr9tf+dd1
7kMf8nycUjZCDME+ldv0X7e57/4TepDikLkhClmw/pfNyv8nzhMhg/9g7zyWI0eSNPwue8cYENBr
tpdMZIJJzWKx1AXGUtBa4+n3A7u3mwkKWOV5bcZqutumEYlAhIeH+y/4A8stQdz65zCX5P+gVqRj
7WXoGv+iYQv7T47zY+kNU0NnWmMUMgbbtCxbm2lYzwQxwnEYQ6NuZIfagW18yKmwbMGTozqaQAo0
qyq8UOzLZxP0ivgQCcwzIQzGtBQVThcNbIt6vtAWsh8evisZ/A1wbmUWOwr+2xD9RbN7fxTz1WE0
XZcVk9qZoSykjhSvQCCzD2Rndr8RprpTvTM0lgcEehCIC7/m8ec4OSsgOyTn5bQr7W2ImmgMCmcz
+ofyAekIyTw3kutCwqR3izh2A0ca6iglEw0AxnbieKI5hB82jWCoJJR/lB2oP+tSuUZbxsx3fXcx
E3GqjQEjN0AIYhs9xj/VR0SSUG6XpB2nfw3pDPGXH+OP+RTsHfqrGmIghnDC6cK0L9HSnBC3Hnoq
KZgx78yONojjbd+frRfrgG/C9UcmuTS4AIk56Xu2DvqK+7nSsQ5KAbpEjqdd0KNIiE7uhxhL5a0+
+cN2nIy794d97RtppmLDNTANQ1MXwyZZgQKbz7AIPg976n5U9O26WJGzUY+lV/5acaYQvBiaXTOd
8PjtulrgfKiBuwlMZByd0nS0zA3qq97ON3mHSOKmQFTbqB7TjCTqWtFv0nwWq99bLP8RTtqWs1c7
KLBYkBK8rezPWBhtM/nGFOeKSSHrJuwAgUzeYei/juqDkdL46r767fUQf++ylf3z6utYZPIaUyfm
XXT8OtUYmENqogLsW1vFuAG/iaxVtA/8y36UIeqjlhLNWizJFt67M2DYqfe3EUkM3jketAPLxTs+
lfdBeZFMj3r4WwoOXamRo6CHXVMlvkyqelf0h7jczadadG1rjq6ip1vN8JA7owVuzr20Pby/GmZO
578KOX99JsswZWIhi1CxFoEB6qUH6cqYHOy1qT6W054W/UB510O3sO3YLaW2su6VWdFoOaYNDsbW
CdLIrS7mUtUxG8yEjrumhhhO+JiEsXcd6Br8o4JbcQlqOozbsxzhfbhRauBak+m8/9rzIl/8BA0b
RcPQudXx3otAldMzNKvMGBwEy+mwiEu1rnaoBf7ADVt2/3wsy6T/Ls/VDo6R46WjSWYrg2GeHCsE
uIz3mWyZJhDqHOBzL3f790ebn7Z8MxsgHQcVd1AujMejjQUueUJnINGol3gFwKYC671JhY4mUFJ9
wu9tG+GXZkXWypZ/JbBwfpJvKYbOIasvzrVhGMq4bDA/o/eAcI7WRO7YGf7KGfPKKBzstsE+VGQF
AvTx+4FsF5nGOzoBTsybNitp0GvquLI+lPkxi2nUqQfYnGXwsuWnk+5ZcI5DNc/UFiQa7L+dBWwE
JHCwU1sFnRaa7Dgs3GRSDL9hIMeXmn4lSL9yNuhQrTWucxzWxJvjt5zsnk4lGGGHqvMMDHssG8Cu
MleUHfiO8dzXQ4cVvDLqK8FAV8gOFEuTGXWZmdD1AnCe+BNY/CF2A6HQk7ahoiGtBrCNtqtX/JXN
/hj+2/+V3/41oc9FEV8dkahqyoKCiSzPoeL5NCtcEXH/mpwo5/6rgZyhRuuhwjGlyraQAM9MEaZ9
72+RVzb/kwilPvPd+c/8o54NWngpxNpu4MKv3OgVAla+gZpfZ+e/R3yqThgLTs6879mMsxTm87E8
rQ+kOGYsQAp7nOqlXT6gBWhESIaNkrKyBV97M0aSsQWlaCXMxXR6TZj4CQvEiduHbhQ9qLIcnMMI
ymhCeeL9V3ttJxo6ZHRh8F8C6fGrqbI/gN+hCipCqCsCZjLKaGBS3x/l5SsJWTUVVSdeI1ZtLyJ1
60+9z/WQCaTOtdOTb10Xfx/xqtKEGq6cTC9iJ4KluqbZmqVrhsbpdPxGYWmrbV/DBrE1jj/Iuv0Z
dq5IP8Xyp7G2uQoq06GO4ZQZwfn7r6nM+dBRwGFsg06gMLHGIHAvomcwjgVtdzEnGOGPqUJ6PkJ3
YYAI4eCUDQOuhPKIWBD0Cqwa6ZtVU/0AqG9tc7zYkfwOW9ZNoWOHQ2a6+KreAFGo7ivZ6afmp2B3
7ApZc0cvdmMBSD6UwF+c8OqkoyQCOC6jY7H4xFFpTenQ4eSl4s61mdG2fWnf4fgKbdnW8LgNxV3Y
5v3G1kuLyov2O+ts+j6ITK/8knmkxUeADaZz+8M1Ao3+xeFCcUuhFAsnDcxouwvTZua4S+dyVMK9
sPSbuWdA30G19raMhODQS7tOts51O7iWtC5YSTpfHAJcOLkkAntSZY14vDgEEFEFFaREE7DqwgcH
EczReFsi6Vz2lUHNNzhPi+D3+3Mw17oXc0Cv1xb4bnI54La7WIjCNzA7C63RkZUc+YvfHRcE3/+S
F7/YMxRA9Q28SA9dmWCHabE9fUqNay2+lutvSfepbQ9C+hYgszhbLhabu3CWeOzPfOTeMf40Mxe2
Wqz/gtiGBpaGXl1y7wVwRXeFOOT+p2j82gW0F+/6+Gqob95/NeUp/h1/XzLdOfFDhYXkWV+stEky
lAg+LcdNdabJ5xK3T1P/OVq3KYitqv5KgQ0k1Y03fsyTC8/i1voRrTJwXGnAFUa/rvpPClwjv7zT
QCOGzRejdRvzi1WcZVxrcxchjtHel6ULkhKdns4p5iomB9nW35XYCPe7qjnk9V7v9150SNRLVnbW
3kn+T5FcdeJCLR7z7AoVya9DfKbSqDKc1rhTqUUGjvpl+JqIfdt87oL7JLkG3Kq3l+gLGTo6RHrw
ZQi/dBOUO4A295N2UJGvCzEghf+ONMBu/DBTtKaN3EMKasAF3zZ4XeH1UD7k2DCA78g+9j8iWKPh
h8zDjsbFh82LHPFggnKSb4PpmnQcdjA4j3rCJ9eB+8E1W1cvoHhZOvoFKAHSOe4fTO++bLeWeWl2
LumLZB3mVBTIYGleUKvGabj7Cll/gGMJzrlBHNZBO/hS97ZGeyOLfRqjErUp4KRL5zCbIxRLlNvA
o0PRHKbuexp8H7LdaG4AaMrTmVbtzRTtKhS2FFwtLPVRNq7KQwwZAj2HbucNF8goKzqqsYdhJkOt
nPAvAyZrivYQtUNblrnyHh8aFqdTmuHB4QS5CppGQZmr8qOdL6V4DiRYKBHXV87E17aoQf6rW5R0
NEtZ3ChgMOUVjp+cvPzFNu1oAFkJDNaV7fJUFVpuFzIzGS0gTiZFXoSCGSVZIjwwOn13A6AahQRD
YNA3a11NP5A6tuRvRfVxbD8M2k9V+1XDYe+QiISwLuRDUDvQJzPgZJDwO6e1dlDym3Cn224/c7mC
rVI7hvUlQgEla3dd9yW4m7EvHyQq5wjIbfD3vePSoolNSxqI7J9/bl6lsOGMfXDRXDW6gzQF1eap
3NoukMfr8l6gNZlsDaTZQgfTpfyOkkKOTbzi+tddclm0Z6m6t9PNAeHFLNskP7rmoxXeZ8hzjb+n
vS/vwOEgcYemBpueJvpmpF7ch8lW1j8X0w+41rp3UaPsRaF3vA5h5tbwcr9U1XURnAkFrpQzdPdU
BCxzg81oM7jt5HT9FZZGEz6ACB+Ue806r+uvYLGaO2/6nCcPqTZsNHZZp3yzaEk0aX/e4EjToa9s
SI8wybQCh1LKYfALqvK2S8/z9swEvjT+fP+Lv8i1uDPSmqbGQYic//d4KTd5Q8sEBrbTG1Hp6GH3
Q68QxKRJejF5IML+fDRF4YyZW6TcORarSxiZ1tUggfGhQIxHo4rXl4jZ4RlIGwftj/dHe3mjo+RL
LcqyEbZix9KSPcrEq7ie++3jCPHeAjqXQm/zVfhAsENg3bLyjNgc4D/j9lUr9+AA9ZXjZ569xW4i
TSaX1RWL+X0qizy7dkRmkQdtzPsO2EFu4yQEYy7semXXvvINhW3SqYP8Nk/q4ogTNCtVDXKAk5r6
Ppkqc+YVw2VU6EqYmGqtTOvLHGUeizoOgg86NYdFxhSVuZ22HX2mKjfASUvntkyFi4sIKp6Z42Ww
n0wrKFZi7vIlLYX8hMsAZQAKmfzV8be0Cm8qdQjujpr1XwsazSB0rsT0vaxDaeUFl3cChmIYQUqs
khFDuT0eKsJsyIdzRcVZsdsrTr4iBqZplPbDDNgS3nkXVo6phuP+/fW6PFbmgr3Fq1G2V0n9nu4L
z1YLroKqgClSw3AlCJZpi5sPNm8gU1B8MXsMQCVzZcgXW8RSOMhsnYsIGTC38sUWUQMZeacO//lC
L4BD0W6DPuyYPQZVrRTvMKTfxIB33LYtMQOYlD9cugxvc/uxKLmQeHIHO57qELvWXIrt3LHhsWKP
DZEuJ6OpRsoAzWR/eH+CX64hnW4P5yd1JNLc5bktwHvA3kKtFovWdidD+7BKAGsRAni7HuWnlTP7
xffkgewRU+VTCppJi5dD/AHsBar4DozUCjAtCsMmjBKnhE+4rYr2d5zm4crafSrYPA85llBJSCgF
kJojIKgv9glMcUnJWy91cut2CvdgpHayd2lVD2aJlmolbeSCPA5AQAXI10YyFdxtesnfAD+a+m9x
vJ8kZEoR5v0WdA/A5QB57UPwgXpx2eZX/AkGY9fbXESxMkffl/+vXdy2ygPPgJ7JA3Tkcch4ccnm
X5WANCje5ZQ//OG35D1Ni/IAadhcUF68J25FAMysOMN3sbr3eprLNMDhkA8I1epGoa4s1BcxgcoK
i2Zubtg29YL5Wz/bm0NfjMaAYRFgPy5nYLE51m3oFYXYJUnye1Kxq67l8LbLtNv3X/TVkRWGJ+VU
5yLW8ciTAli+ycsQg8T4VzAo/c7sdbRyu0ByMVbZ4/WDZyecGXtl4Be7ZX7lGSJFOVRTNbEIDa0I
41oto5DeoeyOsg/5PDS5Ao2YBxbpWpH3RYvAYm6ZVwVUgiyohC52S6JjbqI304BQRj27gDlVBeI4
rbE47I3xGifQfWZ32TXtK98xkhqUk79WCXkqWB/vHvojdCmpAfNbaJEcT7ZamPqQVgPmqMASUyQR
ZQl80YPSkSMKHDa0cCfDQDiTFf9jJ9HTpO8ZHjTEf7PkwIKfsFTz5BgmyG6MgTgjRimg60MhBQLO
BsnuA/pFWEbJxq1dHrhucztE6KJVPCBaQEmjvVc+0hJBE5vNxJ9sQgXVJ7zCO5Qfp+RTH+4bKNfk
IRu1YLBLj0cjk4l018qaf+2T6PPXJ47QOqTCfzwbXaRYfgrdnOLwdagM4Pn1tLlIuB7Av1W2fSZv
UCXSncrX7/KmhmKrB8FKQFtmG/N9hxyK1r6MTqliLSsinh7C/CVBV7pE2kzIRw4WYtPdJ3MAYwSq
Yzf50v79Lfdy5XMI60Cynrq1xNHj904s4M0NfunO1ExO2yLsDe8WmSGNYoUmr5wStBZ43NGiUylA
UcIFuDCjDdXFK/ZZi9aA1DeOfKf+yD8QW+RPaI0Z4y7272AdeuOOv5V+ZJAyaTJWTt5eAmGp680Q
b0W8wVFNfpgu8HzLHCV1UvTy9J/82Q6fW/sGKGxUupaC9HFDwIZ9rz7OsiYsIWkrdAqfB3xr4PQn
1S4TH/Lx64DENl5t0DpzOpXSNpW3XFf4EwwSnGBkMoAuYSBWp04UOACgS52awA6UFc5sVuaY7dnM
vMfwRj2TQremwBDskaIpQZ5FW4iJcy7swX3cZLfqzXTbIG8QbZKP5md09cEFBGj/S2dKdoaDgK25
mv8zsyD3u1SEp2ubi1a3pStBqUncG76TG2fIRCT2daHvK2zeom0D7k8+FPW+UdxMRvzmGilp7OpK
Gwqtyz9ECAm5okm4Y3NAe3bWse730bc6ulH9cyTmww1q8sGluB6+9L8xu/4mXOky+4WwaRfrO1+/
QcmtHy9zFYhdt49Rzx5/ICRVxD/C9C5FwAETgVvg4L5yDgocsxDcHe2fwdW0EqFfHA3zwpn1eW2Z
jJXe2PE6lRIFFLIH1kuuMTKt7QLVE5NSi1qDLBnU4HxC9HYbmsJ3UHM0Du/vkpe549PwoD7m1gMQ
l3ldPzsTQz0fkIZQGkeXs12OjSS6Ok4/dq6EjARfS6fD0kG3h05D275L0z+9EjC+QYOeSoypWZTQ
j8dXeOHIqHyWmlSfp0HQwP5o75EooVaRDSuDvYhDpOSUX3TOJnkOR4uYgAuo2Zg1vPhIq/yzevSu
qJvvC8j2G3VMHv2GxRCNZbcSHcR8eVsEB8YFwmNxLloU6I9fMo3DsoIE1zhpBMtD6cSMqoA9gpKx
5hK104tQV2dkgrKlqz/cNImBPUQXKls6l5OTkqbt8iS4wJCndrJW/ILTYp2TtwlAhHqHc3koUfUL
G2/bzOrt76+Rl7NGCsHinJN7TQb6dPzr4Q+LTrLxb+qk8qLSW8jTwOh6csa2TmaxkPxzH61cuucv
cTxjjCmQwZwBDrptLU4t8KxWjbJrSZpWojuvD65htOddKS5or0iE1XQNBPXivFBBNlBhtoViCi6o
i7fssFOmsAFQiXJEc55I3xNUKEEFStf9WH780xmdOzSAu+ZlCEZ2sQ7DPO9qM6xyR+IsckuZGhna
X8QZzFPM1sl82z4nLc5WjsSXk8rakxVOYGEZFCAXd2I7nAUDshxBBtGVmxpSNCAY2U080MeJgnBq
hD3o+2/6Mv1QWTBzJZIGNQ1Ba94az+JLptcKanDA2ZWhA6DZUPvrOyqNQJm9Qybg+TRGgvNkMXvs
tqJE4q8Ptp0S/3GYRWt9xk5xTbU1sbzHwTRGaqhUca6OBRBnXWxSO0F+OEy3XoklUckSHgx8CvTp
7v0peLmwjkdezDqc99ZEU46RTcccLG/X2aGNEIJu7vxoZbpfHibHYy22TUFV2CScpU5dSt9Gi6t+
0KqAE0G2NtdTc6kJoOeKTnPu/Xec8/rj7cq4hFVCAe1ecJjHXzkNEd0o2oDSHBLn23asUQGQMn8l
l31tJknruWJwUIBVXGxRf9IjXwpE5iDSMbt0GZAQe5RZ/RAFgGANAvDK0rU1sD8sXGDe7FNx/FIR
tCwg+eiXREPyIzTi3xAAYeIq3lXPyZF75S4npw4S0zzQD/TPaFAe3p9W8TKrnH+CTgBUMRMAb3j8
E/yKFiKHI4pe3bcimIvcmRnQTY+yS3RNUMSquvAiR9l202jKozZK6J1Qnkex09vEUNouUWi2tgxR
7dpWR70+Iue0Zi/4QIIOhdrxH5+w/GAE3VhoXL2YtuMf3Kp6pCqAVZ0gkm6KDuFxXyv2RhU7iTHu
qVT1eCxikvj+PL1YGBpdX6pBQGQphMO7OR7VkjyYznUUO7Mexh6t4G9SP2xtzfysprF1ymBwLyD2
cJOnRnM8WO5ZELvrIEYVp5pN1WM6DbHytS2QhaWb+qdvBmoRGwkubyzAFwBg0ERyXwW0IVBI/l6V
dXZWWLaLVIWTKege//lgMw6MXFSd6+2LN/PqFg0GhB0cSpf4mxuu7mndBompdDOExu/3B3txGEGP
Nantk49x3mrL3TVKA1Az9CrgrXQUnSK8cEobkgpCBkpqdoc06I2VKKWsjbk4jCQkOM0upBpieSAS
0Exy8wK/mjhr5S9tjVPONNBcxrIoVoxhi/M6ru7CPo9J3bcZwk2wPhxjkLQL07PQjlLNFTTJi0yL
OaGFT52GNo4hL+Fjw4j4C+VIBJcKS8IAT01uRPO9zD0U3VscoePg1kr6YiXKzJ/1KHgDudHmkjzD
znfYZXY6GNDyRYKUKxvpkEjTd3Rx1kr/T83Nf0exqAapBoqEM8R/XshLjJMFIsgXAm3pOAmKvRzm
wG3hIiH23N/BUy6+I4BxB9dcORslVDFbW/lZx+2XUZsuggCVRKmfilnM7pHAWxx6zNk3UD7u6wq2
6Psr8/gQ/euXoqtCkkC5jmW+iCYtlvW9JwURVUnjSrXT66b0ULeq/ehQcMe11a9B6F+GxqitfH7l
+EswsqB6TjF9toaBurispAeZr7V0gtgTYXMWoSODJfB4VpVJsscGQ7gyWOVaB+frKX64G4dgFyK7
nB8yvaq++f306f2JWFwOn34PHEj16VgH0TiTKJ8nb0Mk9aaMg4ODCJnhqCV+WRa0IbPa2TXVdj/P
3amxv4CHwbQbBemV/Xq8Xf8enqKRBueCLHmJawy9Fu+piOG7GqwBQiEfJcSvJ0m+hfyOTkknDSsj
Hm/A/xuRW5pOK1V9cVErBhRxaSlE8C0E5LfMHm4wNptyC2HaYFTPyg5VMrRx/lpx/0/y/S8khp+t
Oeexefzbe/z6Mf31P/8FJegRA43HI+el+V/513mJArZKOgGsD+tvNsxflCDb/g8nPgB4Gk/ElaeS
4t/OS+Z/nnq1lDNwg7AVZQaJ/229JP8HFi7nKbBODJvm/OSPLMnF8X6VMD6nIWwRJ473RdaZQTLF
nnpABCrEqwU5tA2S+ekHc2yxIbcxEAFsIaTPxtBhq1ih+UbrpYwPk28pd8Mk5ej6NhV6h8jmJj06
z1sIOKijB00jrrxCsR6Ltu4PgYxy2s6z0mw7KrOAn9aHTYgFBIJEz6b99q84/BzQ+wRK+zc8//sq
i/qPndY20MqW+mFCvrsZcTr5VZu43Ww8XdIGCoIzXtNAHwmDNbXWL/2qwNrcs6AUE8Db4heqhdan
KaVss2nLAbJtFDU0rTM8M64w4hBfe8myriHVW9/41okbhCqmd2oxpI8WMvEY1XVp+XXsG2vfmrL0
ue0s7XJCyW8luh6H9X/ecFm+6PsGfwo90g94pyTmRsMB5ofQMkqhKBpI3yM1Tz7r02RSxvdtC8g9
HIN+Ja7oR0fsv2MvjtZBz5qyt/LpoKqTdEvqrHwt7dr70g0lXnzvf8LjJPjfMeYo+uyG7UnFoBt1
P7G41OGHqY7Z97CS5Htz1AMMGUKo5e8P9NQ0emWtLIsyWUS/POo0/F+Yvd8mpkUYpFbyQ1MJa74Z
meNZEbXcdA25l/DttM2b2B48pFwqX36w7FKmDdJa3+GxdujOxZSsrUYDG1kVgsqDJNfjTkOP/qeC
9uClNyRxvjJHb2zYZeUjl4NA81Hxc6dQdzN7OscaZ8Uo+61Hz//82fS3VV8Jb5wad6SK4AfZmRIX
Kyv3rUcv0tW4qdBl69vG9UR5o8jBB7ldO2LferQ4/tV2UKpRoJb86joGoFw6ak6Q/ofb+UpEeevJ
i9hoaqOPDDtPBimzDybsVbJqJUF769HLWGUkYJ/SvHEFZqJCRSBKbp2TfvWytBCLQUwm/peuHsv7
eIwgb4wr2+aNX700NU+zNEypntSuXap3gYh+VZ522oSYi62P9ngzZTlGFbllf8/J4H2jvHp/Qt6I
XDOv9vmyzobe0iBts0Aw6kJreTLRHxZJ/XEoM3/lKvjWzMxjP9s6Q0vV0EsZowk6lKF0rbQfVbtP
T/ym87DPHp9EaOL3NisxHW0sxFFGAqmGjNn7E/TWj19szsy2Ek2J4wY9VgT2LQSNcPc67dGLzVkn
WorKQEGuP8ArmNUmJq28P+3Zi+2J9UOlJAP3CFPU92mhO9Eqle2tGVlsT4vKct8heOnizOHkcH9r
qVqZ7HlBv3LyLKmHkxTSD2tSggpAvM9eGitnXhXbn5IOPwbT16MPPlKUKzj+N97DWBzaFRqucTCx
q/q02k6Kj0r+Wlf+rUcvNqyGtqYvfJ8p4rKU9TR/glXw0BtTtNiwSLkhnWRXtRsgfmBhDY0kyElL
ZsksQCtCE2FV1y71/U+N3H2BV7TS7nkjd1nW0sZA80yrKWrXDCJ9r2o6MjW5lx1COyy3iGZIZ6e9
wmKzRqLD3y33iMGIPSENhTpma0rDyup866su9muQ9UaKTwnnUom0u/erz/5WgXqTb/fWkxe71bMR
BhwBm7qlqLCs8IbPKR5rpyVFxmK/FlmYpGXDpCTC2BZR4SbaGjTxjd+9LBxgeZoFSlHWbqXLFdZo
mo1qAiZPJ31NfbFBlTZQR6CBtWtM1gXuJW6C/9ppj15s0CFHbAJJXBaKbqIhZuTnVQ6f6bSHL7Zo
0LfJmIOxcWW7Q9OkdUZMRk579OIorf3A77uunf3L0092qX0vsNo57dHzN352jJa1LjIUQmtXwDSP
LWtbibUO81vLZLEt0S/OMZngQ8YIPBTYXo3G/rQfvdiSeaJnQVATs6xMPYA/2NXjh5Unz6vslbNI
X+xJKbXUIctZ251qqtRMPRIj8txt3wfJHeJO9iU0w1kioyvpu8VBpN2gyxOdmY0v45g3dnGLFrOv
f2mtwfoapIa8SdBqdmJbMW9zZOxxQg8L8xGbIelDiF71mTQY0YOMZRyK1LOKN+rug2J3h0lFutMH
AL2vyjiBolUGZ0UQ9vImlJX0JwI46b6Ox/GsF5BBBglBeInyMkJHfY45Vh21v8JERx64t2pwylEh
zI+DkeU7HKHkD9Jo5GhhWVLzQaC1jQ19bvSnZTj6IvTIHXahNvhAF9FrjE0wEKuM05brso9fpwri
iEiWu4VtfcC5+gPKhyc+ehF3cOuQ6J+zXL3wEIvEQenQWVlUr6+pJVjNSHyvKdDrdKcCgrEett8x
bjxtrrVF1FGKPIUikdRuFGfYzdRxvbG99v60H76IOybuLRNSjbWr5t5FroXnufBOO7OXrJapQDk8
zTLWSEszr9aglsQKWrSn/fBF6AkA0GRtwC5GO24XGePFVK8JxbwR1bRF7Kk5lWzqfnzMFgAg2jjC
H04La0ukf6DGA7q+2LbiQ7obBsPpk7XDaVH0/6eOtNQaQlisK1VZrl0s0oNHlFpxctNGXO0mz/6Y
EAugOE1Wd61g6XeOrVO3UWWvPG1rPem4PDtkZn3gqe0i4nWg9BeyOkE7w5P7tNNxCc7EVSbTTOqb
pN22ow+XPaahJy2jJbCbMzcY80bhgyAcmsMVs331tG+9FPwJ2x4z6pRlpGjhRxSBkw32MCdOyGLb
YkUctwmWKzxbusGq2k2BYp82I/OuePYl49GohsjLAVOL6jbJu51Ucbac9uzFpgVHXin6/LMH8Esl
MM/y12kPXmxZy0T+stF75gO5jkak2A6t7as3ooG6SBeKLstorPNoHFpKHzupsl4JYXMAfyURUReH
qKJIUs/CbuaOFNY6Bi1jfazTfWCqw02hJv5p92FU1I6+KH3qSQ9KvigGBypA0O7OiuiDvj/zT/3+
V95iyZYXUla0SemzN6fJ2MHlm3bUVjzqeyGGqUWTbkUxyudVVpnnQzdgFKNrCTxoQ/6t2aVx2mEj
Fnl/MeD/Pqrp04a4CuQsQTh89R3fWAJLdFSoFkWfoyXkTniDD2lzWyjBygX6ifb02vQtdrIftxXg
Cs6xpo/xbqAImFznuCRs0ev29iHdMwxHjaLcAXSgc9Sj0o59nXSwwtq+L42u+oqqXXZeFnbtIE9k
35rSqJPLMhX4MeDAjE/HbtJ8cZlLen+RmpW38uVfnxVlSUyYMqmPsrarXKVI5XN9UjxHt2vTeX9d
vfX0xbxUGBvGcYW/JFqpW8R3t3ovrwTm+REvpxwBjOP9oPStsMfCwplZyq17baibcxzw1EecatZY
jK//euASx0OMViRKM+Wrwqx1SPXxMl/bcG89ehFDkzxCEQnJIFfFLWy0v9EGOOmDiiUzbwyDuDGw
wMTnHJ+/bsTKQjTNSj36rZ+9CKOKj9ZsZ8ZcFWsD+YDsXrPaEy/9Tyi8Z0cWGh4JMgHsz2rEdtdq
MteojZ+nrEN6z8dfMvFLgY4Xu4kj4Lzz+gYexfBn8Mt/UrYlXkjTAx0+bYGoe5nnWLZ0uLPSe1uJ
iU+PebnQwUUf//YSS9WIflx7KO1W21kJkqldK+G8K9v7WrThuTJQQ8NMTb5oU1EDlUCPQkbCftuK
bLygv9Qemii0zpQBL+8OmRwHc5bobAQjeFreqMxn47NPxz25t0p9bA8wCFVXZgluRw6slRU9v+hr
E7AIIh44IMMoZo7JZA7nXaWnh0hqiptGt0JwMCKfNijgit37S+Wt0RabPsUKuR4jWbiVjet5bwvj
0h5C7WpUrPoqMNS5Rdqbw4r21BsbaimlNwZhIVUR/QvNzK1z0eK70Xp8offf5fUYCdji+Lt4NFyN
DkjYIbGTYka4ywe/w1hp7IL++/tDvPUCi4gQyJVUZ52luNUE07pJY8Rns9OizdMd6dmygqzYJlLA
tRbUz28/LL7grXdaU1deBAQJJxXcY7nCScnekn+J8bTpkBfFCd0eMTzJLdZqln4jA4yvrbCwTpuP
JWGhmVD2BtStuhk7t2myHrm38cQMWV7u4bTXadBxO8Me44KS92ZmHp20RpZKKNGUVUUHNPwgZY0I
NjJF//su1E9s1C0Bs7YYPKMZJ5aJL657LlVOCcV4ZQstUIH/RHd5cVJXSeMVkhypLl7t0cE0uGxb
wCh36N9jD5No+CoGTfgjIiu+L8vZk6iypAs7K6Q9BivSru5ND8eZDE2002ZzsamxMsoQhEpUtwmB
Chkd0uh+0Bzef/gbEWPJg/NTwckhovoQVHkVbAK/a+/MdpI/WVqYPLw/xhsRVl7cmFQfv6JBsiuI
J3j2lnqZfJjzW6ygRjSDZ9FLLRfV/fuDvR6fAJ0dh0BdGTMV83XVHSv/IZp612vilUe/fvNTlojd
DH0fGrmGcNnhtlvgq7cRcnStTKG/yywi+WlvME/jsyioikmv0JYUbqJqv2U9PaO1eFIUVJbygJ5o
prHEn961EQE4yFh27XrFjFcWqjpvkZcHN7Sf418eI783YRhduthOGPpl1BnSQ5onsLYDCTxSEInq
k+2F6i1XvvBS6ibL30QgYTeTr6m31WQm2UZPpvEKucn6t+K12X70/Oq6DVL5hjM421M7TDGZl75G
gR3sU6RNtrSmy20SNVjNtloW7CecgS7byByvMgOvJi0d8s+z8eo2AvnwWY4VeW/ii12uvPRb621x
HhY69gRj5Fe47NWhK+z4wgvEaUgTwLjHE5pVejgFwVC6wE2QWAzCWUPFXGvvLwD6/xfqXsg0t70d
WGMV5Ad6wcZ5DCJ0F2llfDFWSeAm6N8iOBYo2QQNf/KmjTV5AvW1bNrVGda0Xu5Lk4O7B7QY4KDe
RgQ4l23tCQZdZGTyaUgeZYlHjrQwHFRdblxJNrtLO5ixi9gBr5xVrwdAJBSOp1jrp7rH9LN3S0VS
3Lbqsl2SiXyfdwh+nLShlzz8qU/EGE1h6ZYMtcO7FzZOXVQnPn0RLpowKnr80YQ7C058CCS7vVBw
qlipQr0eu5Ul+DCwlLqRUl+4ZmgP+6ku1NugJpQbpYcf6lCaD+pQZ5/fn6g3vsUSL6hRB7e73p4O
CYvqc2er/UUylsMt/m3qyuee87JXQpS1+NxyHgZFmCBMGmEXd9H0pvYpFUP0sZa15FD0A5fzTlRb
rLWi7fsv9dYMzsHyWTg3o1R0TajIh7rCSG5TYv2JPsZQqLsZk3o+pvn0EV0aLETeH2+hR/fvrhbH
A0ZtLdttZ0wHXcdPbuNlFYJ3vRweSmy1oJsY6BsqifDPQ5UWYNvhC1+0HSIa+C+4WNnDs4mbfIcZ
I/6QfZIxGdGvviyCYJOEXbqT4zT96veZssmlqblGAQmHcCy86sshDIZPmtcbNwKmbb+t06S6tSvP
v8ExMtlWXmLtSa7iq7Hx4aBMlYe5LzafW2zkofmjF7oLwvBb06Iop/atfoVXtr1SPnrjWo1a1PG0
5FLgyRrApUNisfu2E6SX3zizw6HQ0kD6xi7yD1mlIOUaQvXW1Di8MlB1vQ8KO/4k9UZxG1Bv2hie
hr3u0I871GRtDNFRGv3dtDhErXy+NxboIuRHRc71yuBqbcyXX5qfV1mq+CvZ3hsZzBJvGWClxtWt
aw9t6Y9XuIWqV76qNd8KDRFLIWL9tBRmCb6sxk6WIm9oD/1Q4bxYeoMzUu9Z+ZRvHLlL/KXeRHn9
v5yd2W7dONO1r0iABmo61bAne3uMncQnQmK7JQ4SRUqUSF39t3bjx49+jXYM9GkQeNoSWbVq1XqM
FebYBsTpook2KmB2duy/nREfTZhryMNcmskAW+mFDjwO4t/Mo+b3WIiypZCRrBFK5yAphe6rMuJS
nv7LuZRejsR/nBLjOkeqHRAIC+Yd/x0FHSDZocx4aWWLMNhe5K98Wn0OSGbfXLlhbL8KF//sr/nh
RGxgL20kbuvj6OcvViXgwqv/h+H51Ej1Yan3/59F6YfDL+/BhrJtZ5Bv2TemzH22XM2NEq9kND04
mq0BVMDPG+R8YfLO+yQ+b/O4/prBYfxvqi5iBv73TwvA+Uoy6g97vKk/FhxRFcZ68xev6yeDFOT9
fPjqTbZErUrn46oiCLsRv2Jpq8NqzAJMUvRExCHRVF81C9MVZl1Yo44kTF/DABT8ohDg8udz47Ni
7mO2ICrerjMiGPZ9jwgl7B8Eh0wrh7IbXhIs1Sl+GCQbax8z8msbd+AzRQ5E9U6Ge6wHiAqpvn3R
evgxMfRHaMbUrYUAhPSL4ecnl/tHM2kE0+Ew0nXYtxkgAG00g9kJsnqxhuKrrPW/VbR/eYs+ekjn
aR4Bn6TLcW1Q62fNFM6VGEBwKeJBxRioLNkpcvB5MOSt2HpdGFqMDiD1Wk4dPhSzRI/awiH01QbE
Zy/Ax1Vywcc1njpMC5FPur3rJO+esUcVsMJou1aklQ8dlCNsZ+LtGEI2IjJg7WNdeA31v9og+aTm
+RhSDpoG1BjduaOefwTrtOONK8noqiz9DfTffp2/4r98Uup8tKxOSzNZhwhB8H+8PcLGzE6M3D8C
RNeWcutonUokJf/5ef/scfpwbLVb2iVIKwkOIXcAK2fbehLYUaywuLFUf/4Wn9yWyYfDa9t66G9E
+wcLCASgsEiZncPsuY/hxMCEtKn//G0+OYAvmK1/Hv1bCuVl3mS/Zw6ZERZBfO1X5+9nX/rD4ZQK
bRNvwZdekPSZB0eb/cem7KOLNTPGIXmLiD0BkPWoJgtubw7Y3J//JJ88SB+NrHAKYz2dOrHHUvO4
Fjy5rJBRrckNBHl3aAWgDnWfjm9//nafnRsfra0d0WPUMyX2mD4nezBC0zeAfvRzkqBysYw3iAuc
BNJ3KPwg+J/6KGzEsB4eT9WCaEPEPuTqqzPjkyf7Y1zSRnTWxole9x6hRYoYNQJ6tW2+mnd84jj6
G/j2z+dtnVy/dc0k9r4febtuvZTdUaaXvLB9qylyIOm4983Q3Hno4vlunPXyV6fi9avp0SeLnEiG
+t8nXjiYKCCYrnuxSqT6iqAwbimAkkB17eo8uQWXo9ZquI1Wd4RJssboCnGcG4wWTRWm7V+QQ0vN
vKsZoe9A2ogB65/NdMbaaBWy5BQr/oUC/9mDeHmx/lGWIfW0FUkgxX7BCn/FY6QOOkbjAXNtiixt
f3M3WdJ+OZz/7Lr4mEdM/Wjh46YFwttAJqkQHuK/hmskX72tndFBYtmgRGRS/Ip19u0tWANgkseO
2ekULJP+ouf/237xL9co1nX/57cWGel65sfL3iVYni/irGUnIbCf3Swx+422p90nnAVH+O2qLUdy
Urrt1xzTZ2SltIeUm3GoZjHZwkPyTa3WFXw5Q11bkBZBOEM0Rk9pnF824NCKcmuaDiEUo3qePds8
MudDC/Rt8B4DmqmqP7/in9yBH6kZGs9zZpsOMk879besH9NdZBR8vdO2bdcLYlpOII73pUjW9YtR
3yfv8UdDoudN0TgnHhZatmyEbyoJpmLBZupVO1D18Odf65Pv8dEVDUS49OTozF4RtCZA3KuagWBV
BW6aD3/+Fp/cgh9Nw8pDhKyefbNPFOKNuzg0xy0W/Dq1nX/jZSP94hC+vFL/8tB9dBCDqOYPvOnM
nrfxr9mR9ie1Knv6T78EuTwW/3iP+TazMdIgLPh9RE+I9tlUEafS7LE4Je7I5OYvPvTPfovLQfKP
b2T7Zoo6TF/3eTrtEN5cTfyroIzPvvTlA/rHl86HXm8Na/v9JYKJL7gF4y+u208+4o/+VpzCIFh5
zbwX4E0fNiHiMxIKW7/wbewdeA8Gz1ft0kXG+LdP+YO8MQVt004GK8F6mWRYRp7Z6nmg9oqgL6ld
o9PKDPKAGcUpG793m/qPksRHq2uDsJ8mT3UPt4L1j9QN0wEpaVv95+frk8/mo9UV4KpJQa8Z8LGr
m02JX8x3v/7bl/7wRA1eTJNkWIb92k4RbkzrnwzTX30gn/3gHx6qVo0ykbmH5jhGhJgWlMDc3H3/
84/+yekUXf79H0+sZH6z0g4tH22X9LwR6pftROJHxaPg5c/fIvm7t/uXJyq6/Gb/+CYp0l/7JkHf
y4Ie85EtYqYDYjJwO0Rc8mMH0vlzIzhH+jAZbsZgZFe8Naow8H/1VbDO63ckR5iCPkUnlkKUjLxb
yQHRkE0nX/yMz7uU5yBpDBwpehH1sp1Y/fmdbYC89M2Kqjo19Jc/Xlg2iQ80whTk2zuWLTDyogwP
RB2hDR8KgvV6IN+F8SoVe8sbc8zuSBQv33kX2fuw9TzIqCGrpo5Nh1k3jpWtVKrovC7atybkj2ZK
cZWAon6YoNxN6js4E35hl7W7RU66gdY7OIcIspgeFFFLUEC23G6GDSllzP+2bM5HumkfYjTtZ7n+
TnMDknPQOH6FeHOgwdeY+T6anBY55pB/b9A6DGVjEv4kpGxuvE3Yx8EfvIIuBBHwxnek7mDcRezu
uviP4WT7KoOn8Qkj626fS+bhd0VEzV0Shslay46w275r2TlGAMahmaYmKrwpH8pLS5xhFom4C6R6
TOHVpmM9FbH0okP+N7bUZGmVD5weWtZZIEvayb0L3oUniqBWWeadZ+LCZ3TNysX1eXIfK6BLVjv3
GLlsg7oTzpHXxoA4A0Y2askeqw5npGFJJOoiEfwpjnogSnHYWXBH2jDBlYpAU8Rlex5DBnWfj2UW
ICyETSr/4aUiuTKMdOVgzSULOF7HgiPMJyymPp1rUOKjyqydPEBq4lWmovUbA75v2Nl4hPzeYz8K
xBDsSWNNb1BXRIto3INjaBfMEMcR3Pah2SLEys3IV4uNof2OdVKu38wckLXwMoIjYAosPNNID5Vl
1E3u22VA+BBCJ0yv1skE7j7FL/LejEv2q29nFKxD6sVH9ITLjUj9Dt8V2SJ7r1uABY7hLwGQJkWn
a6zXqrLtYh2UKuUBGN4Qs14EbwWAI6kYnzzlxecs2MhhcMn4bbOTXy4IMioRNynLMVv8roCQnexg
pYc9FiGiM9mvaBh/BWEzqWJhDqHCPcJZK7khtw4ByukFBrsNflzGFPTiSU/IEl7wTvQYGfTxIbNq
KtHhB1fzFmmEWoZjGyMQddb99Yo9qVKOFl2CHqF8VdTmWfrXGPZDBx1iNEViue0O3eZ41UzEHMY5
ataStYPe5V7QLpg7L5aBuWSQZOeED/oMuzBtkszeMCPoASj0DnBjk+/6xII4YyKXHRFcmmWVUF4A
us/CkFwaiIzeUoANzsC+R8WYJ1MR5d4EhIqklx0jADLBns/FlenshgxyHky01JrTV+rPjb4ZRmxU
3yICavlNW7sN+5RNw1yvGX8VWNY9CZWE9CzdMoBHlQTKf57m/C+/Z4DBD7glkIuzNOBfIVA/ubXS
sYO3uvBdIejmVpOE3cZhyMo1TnqgTl27gUQfei5ALDUF3TnGJvkzm7m+hRym7vHj67elzWbkEmNk
/7h6ufgWO4EwjyQDU3ruEdmAVH8k1eWBC46SJch9Xxd1io3VyDRfIxAqCcFX3miAAO4FReN16yG9
J1Qu+IbxfXYrx2Wq297Zh4Wg3YEqydN7WCx12dI29CqB/LVKyiS/jU2HCe2kRuRsWn0SAdVlSo1C
/ZaqM1alRTVYAIWQdAgKIdn8ewiZaU2hfSHy2htM4S1eUnkOn0ECQ+4BuwfqNvds9+4r4e2yTCfv
gsTpKzwjKLParv8dyBRngE8JUrbB4CmXLkK/GfTLrRok2TVJK/sKHEmc/SnPsKnZbks9eKM+6UAi
2plu9ipfR37vk3Wok0yPO40gQAQ+g0djC97rmwhyTxqri6sx5eP1CltJIoYaAWDHjKH1wsb6ENXD
hkTgwvCludYkW97yBZA1IwGaWlXcVmvbAI3NSNojpJwBnWYz2eFsjZOy9e1yO/naHEI5Do+SRSGK
X5z8c9FZEu0kk70tR6zU7P1kFkgjnzf+PZNm/oZANEw48lT6ZSSzLi7arRueunEeMDLEiVjQtunu
ZoH1qAJebHC8Bg0U3uR0vU0bvblQbtsCol/6FK+p/msB1qPClBdWUW8DYWxOxhjJ9xSXHAz13iNR
Aj1GE4v0V2imCHy4yeNHyYet3BIvPyOqEGy0eaTPc9ZbXFrIRi4NgDNPvm7GU+ayeKz8cJtwLBqA
okopQ6DijYHzCKelQFQ7CJXdXRzyRFaGImmtjDvP3pFuxYgKgceiwOpmv0tbTsphDacbvbXp2df4
iQGQ6MOyFWQ4b3zEhc7iqb+TW4T9iSbI72zgLccOIVFgf8UZQwVAo9pDkuh5go5QEKxaAdK9jMNQ
Dsrney9h2QvcK3CMpLF+dRnhZ+QU2B+0ZebkGd7+ypsm2uc5A9d7c0u9xu2aYY2QYZchVTMwpWwN
332dtifgDcP3jlh5IKgrHuY1oRURQGbnIpSQ8Zdob5N0nHcik8MTRmh6nzRzdGi4B8aWDLL9MLDs
SufQ5rN0wrVtEcE2o3iDviD8IgiFXG+kGlR2n+dIv66IJHg2ko7nAqmVMUdcFc9W7y2Bga6yeWvn
Pbv4vgoS66yiqMXubZvzpyhrxl8WXs+rtlvmRwUN5QlHKhL2myAYbDXmOeDkOBdx/IJ1fdfJdx5H
6tAvuH0Wf5oBwQvZNUNqeBV5LUNoft4m1xx8yQibK419THinkZk34XAXmqgTVWK9d6EVu5B1bVMP
rc3eTcCj2vhJk51WtvZXg0RNBiBdrkCboNJg2K1JNJY5EjvuZ+oCjtF94t9y5svf3jh5P0BtSB/m
KZW7wIbJUU8eFoQHL7wyDfbkwUFzGNfB+qifCfK9MmhsOUqsKLDuBUlMmElsuU15qeNheWFh3tY2
7TjyLTlTwFWm0QhSm8QTSwei7lrh5qaWi4n3eswdtqC1uvLXxh2o5vzWQjEddi0hHrL5Pb0WK8bZ
iJuVDZhqacJPiV6ejcyi6jItXaDxpfJ6iFMWgcs4xL/9AF48bBZK8ja3qgVhrJkQzx7HgHIA2IHV
5mDNzh6qefDXsFJ14Uo/KeL1ZqdJ6407rhAo1TbgslHjkAugOqw0F7YZKRIDR/g3ijEbsW49TcgY
A6iVyrDqTMOykwUFjL0ZVNs71FcQmaSQ3tWaeCAxIseAuUJisVsUjGz7MPIkSAR4u2QZRoz1+9mL
kOpMSNDXyK5kG5xgtDunubZ7hrELHlDWDQvSI5f4BAPf8OrFQB40yej9ppH1uqoFhHcoPK9Zzoh9
8iqvS/lSovCktIi8QJU9Ik+qPs7EVAtY1qaCNgKNDBbi1IrbLZ6Qh0y6pcauL5yZcyeCp3Yj8Vs7
IpQtn7P5YtdU6x0QqvkTUy7sq9lK1DYWpfomCfCSE9TVE3E4y7eZwBJpYfpLRQoRdF6S4Tr0gui7
72aA7nHWwY0++2ekk9qs8OcuR/Ibj8RYYsyJ5dAB3iUwzDhPd23o4K+Lsr495P0a3A6i4wDsZbs2
m/i70Kvar842N6g/8SZpZuqYu3ek/tn8AQbshByiETmfh7Gdkl+uMaMp3WiDcD8zAnyiHj2VldvG
wC30fMpvGB1HbKdiSL3ilQQdZdcN2KqXaL0PucUKGcKPWzhM6DgtBfrALUS11gXejTVz3960iOEf
YqRY1Q7101rnuYrh5sN287ybzHwV9qnSe+zcba+Ir9/U7s8NZAAg0L9rEn/bGf/RQWZ2DhVeku7g
lIdfzCF9+mrA9PaGamp2NEhdbebQnOKwy17MyqaoVNIsR4wiZoQrU/Q8E177NN2sXyo1jaA4XDb7
g9hgRiC6XhaKBagTXGoXdBuuZXhauQNOL9g8ccYfZPUPodckfRk1LWaACJFewF8Us1ekQvSYOUQI
UwgbxFjsYJBnd5TL8Tf3ouacjyvxCk9KFArdRDxAHpsQPqNo3sy3UA78uQNtAUHQXgb6CW6Al3Gy
4JxC+1iPA1c9HJIZ+dH0xL/Hi2euhwm9QUEzWIDmwK54CZcwuzY24RviECETlTFOUWTIucSxU7du
Hg73gONiTCAFcxaJexgI8iehk/WbhxPm25o03SH10m2tVUZgBwVZD1mzQRPj4UoTdexD3Z0x8L9U
oGOvknLdOvyN+eX/Soj5PxSoVEMpbW//0iLO/0LS49oU2OtLrkMKPuO5wU7FlVyD6QULMqEraS7J
0cWhezBdiMOnVShoCwDsbVNHm1x+RWwLD0JS/6fGTOdHHsNRrVdwNncj5cOT1VPwEi4helaa0l0U
N+qW4KCj1cKxAnU5GVYOcySgkzA1nTRwx22hpo1pDKvm9XnIZH4/x5F7Rov83KzYU67alPPXXC3x
UWVz9NRnhtywyYlqo5HDRyhAb0JNThKM7PXYfFtdArxKhvP4bAXzMQWJmwArANLXKHZXclRtHoky
hHdDFHIbocb2/nyVycA++kmkK4tdtrNAjwIUUhywuJwV2vxKkuiibiy+pYiPbRN/twIOdQWLGAYs
KAp+xnPHvrusZ0HhN0n60ohojkoQw+Y3iAIS3TCFWHeEmA8nDPL8vefUm2NR4ENL4dgd/UvLRzLC
rkKy8H0E4dWBBeQ3T94cokZCcJ+5WTA8WwEMBTGsHJAZgnZZ+oHDWch6A0NYZH80fizuFeXBlRS9
PlmO/1ZYYK1vgYZC+50F6N1DOgFBl/aGvCjAmDhcM+kYFmnrtTfI1eb47JltrmLg5I4N2Jx3EbE8
LjVfVpjxkOt5CxOPfpyFFxx0ENrrNojSW+R10Se4hDODC0XiBRu9wB1XBorgBPjovaaoDasF3S0o
yK24SRNkeXLUfhAupux3ujL56LO1KcPFiZd0iMwFrLMM37ByMdZIV9WX0PQI0fBwviE0CrMBxA+P
E2uKfpXAlAdeO95ncCG+Yp2nucIgGgBM3QzTNbC6wWkBaRWl6SgOekodSEYue82bvPkWq3GGGjBu
OeDnLjpyCkh3Cc5D8M0aYm7ngG7POFJ1kSIE9AdCB9IfuJ2nZ4RVb6q6zBPu8sFrJsxq1vDGyxmY
tGPnj4iMDoHLWdKcHDx0c4Cr49rNsfo6dL9736idC2K1w0kerEApESC/+nYI/4raaXmGxzCOKqWC
7NkSGJjKacTCMWJel98xE7FXaAzb635iDvi7VLnvNvW8FgYrSDReR/Lv+absO4iDaPCBPk/KzbXB
zRzO4Zv1l6lwc4fNcZFkyDSfMV2McGGj1U9tkz9RQuPX3MziCpEtCRjPFOxmGXLyJCMjUDNZfZOO
Jn8k47LiJ1lp/juewBrUOqMnvc3pDst9KIFZRiB06UE077HP1YaAsnXeSTjKxXFhuFPrMR5Ae8I0
MnnAHiZKBUTh2b9s5yWHMZgMegVOagUJ/OxxLZ6YpamuQjfTZwKlndU4Bh2wZ841qDUjiCMNE1i5
n6MLH9z3zOQVSoYWt6A/2hmNX+9jM5xjvraD3z07s86ndD+i9ZrqBUrBk85teGDdpQbhGkSKLBzQ
asWNiyjKCMquwzbY3mdF4mc+qRhCz5DTIudseiRTjxOu2wKH/xo09qnrvfY8qXk7W9JgyTS1wh2X
CEz1AvMTh6VT1B4V/kTjLQQbeh2uScwKZOiAkJksiUhqZKBE33phccGtPbW4qeK5Dyq2AikJAQGo
nYLAAnYOk2XbUdk1J6wnDb9Tw5My8AdfX+EwdABuzQkg3w3ki73jg5Qln9rokA3e/DgoLiUY3iw7
rEluN7jRZXTHCdl2cNSQ22FI+6MYJ+hTUnZ+UvhOBz9kCA9MgdQT6Fk8d4XDGlqJvYTmkGJJ/hh1
UfiwjJxfD1ROyNfz+yPv3YD5TkevN7cmB9c14C0MXMA37gPIvRD/Sht/vNWLHxy6eRw5xEyS/hIK
Y2+8A8LVUAEcDAczjLRzptDc201sqB+kxHGTwYJODWqGlubpaSOgc68e0ZVeB6ghatgeA9B6nmyw
4dLkcdYULqHdC0vAHkRzjwfZmLCVt1QOkBc60/tYKk8CupsildEjglKGG1xqWG4MUN9AgMNkltVx
Z5Hw3WgR/kpycPEUUMQn5CmZU2qwB2XJ1ooSEnr0Y8jwBWTjbWhjUMlWsQL0tsSHZvsdEhJQR/fR
WrXL1t8MPSqHFL68J4roEgikYxiMFR7F/KjwbP7o4xxVhsS8+8bjyiPFIhXfcVhs30Wjkwfwc9oa
/NTtfurC9IimjOJxDpzFZxRv7gg3qL34qhd4M/hKUhjesN6Htk3d6DEYarNu7U55U/C2qJXeMS9b
Ty4RkKrHuV1uL9CBnxqScbm1MPaksF/ttsgMR9IL43BSYdcR+FYEPekM/Ts2i0H9FFGBODT/MCNg
Gc2uP9ezmmNUuAsW9SIA641TdI/IhPw7IMbkUctseszDoSlSxL7/GDB3OSD0RdWJxbmRcf0rYzx7
EsqXiKMWo6rghiBNyfzOf5i08m9kfsHKjJk+4cbGrTblIYoPJYiRFRnD9dcWB96dpqOjtcB2Ty3z
tqkwGaG07CzNfy4p3Czl5rckQ4lLmjqBCNhX6bKq8IEmbDbf3KIN2o/G39LaOQBWmpgBAe2NcQeQ
uD+3BBTWbEHJKIli+yy2QQrWorFHowFnLoJeBtGJrLP+JVPijY8ADdJ9Z3T/2v/90fcr8MCVFUrg
nhs6uxQdqMwtttYX79G0/jyVGDtK8pSDPm1qazByriNB0G75Mz1M8WzqLGjIo+ygfgVbp7bCJzm9
5lkODGuGeUaRAAuSof6IoSVssIUV0OLlz0gGy64BUeuMSiB4tEMGpDgktnrKlK1RngHRCS3g3Ked
f+1GSko0h/kPk7ZpEeDHO9AeunWqmT0QiJGQCGj/iiXrtOyGoX8QRmW3IpvVPth6/t2hT5xQr+nx
yRk+3XE6zN/TEHqPhzyIfR8m+jvQwo8e6vhdOHXxcQwovCUB7pITsWr5pRTq6FSxm67Lw5dwxpED
tcorWbB0L8ZKTHXU6nbetrgfOsFgm4xQGYsWp+ZtSrMtLOYpw4jFLOGR6LB9wmwmfwrmcdhNWJDa
Y8EMy1+gFpEzpgawMSVIgKUFWXp3z2NN3tqZqB/gNGhZgLm74fZGMHLdh4w+bSs2+Jht5TuEd9xV
AGjEso4MBgVUm/g2GS7PBSA6qVckjipZzYgWuQXdujlPgaZxLed8vHd6zjKof546pV3oQ8GB6QSH
YBvY0+aF4QlttbnBZmB3nU8wxsCeZAdIPLmnkYmy8ruA+tkDxgTNVY9VJnRNbZA9SLvmRxIjAF4E
vPs+2ND+3LZmqqdo05DnArNbWBj1JTLj7BP2Nyfw/obuWXpaAeIcLDWuIDj8x4mcekg8b/i3qYIO
0t+JpM/PiQIMjuhOVQijZ29tGzcQRxJWpW2GRXvTtscOz+1+jjjWSDBcBSqdjvEpWkx3pfw+R5nX
pKIQlm7nsccBUnbADd2kEKS3Atcch7aKj6QeMVLra4tMBKz5bxFQHAuEickf+1+06fzTqGd7GHSe
XA9uDK6ZpljX0NlyzBCL/UhjijSVFMgMi/tS85/j2IKKSngzHs2UYOcP44YVwwkUFPeYtSGZc0gB
6pz0SoqxZxMaGQwSdpAS0l+x9ky9rTK9s7D95bBsAWx9idbXK8IU2fBGJy/FPAjHetc1w88VQ9KD
B+Nt1UE524otUIgZcamgCL1jixdg4S/MX6C/JOc2BfxtXizG8Y3FpIatSsIHNvluD2mEf5d53uHn
zpSu1jRhSIft073HefQDSXp4KDbB4HnBIxzs8CxSuNV6yCAExk0BChKzz6q9zBC7dgNtvfNRPJHV
TfcZ/nq34+jRWnnO7Vdiul9outmTiTr+I7OGvgZxg6MJQvlaDR1GjBC57XAmLFR4eMS2VLlr4nMS
DgysbxoiJHduHt1isRY8ouwuWiiQ+9mNpCbO4QWD16HChUQPOfeSv/AIDkcABeGcMjkWB/E8XLWQ
Res1ypRXrnwIS9I4903l4Xw9dcEkcTFjZlDSLdd7lKEv6DqXS1jP1qFyTP3TFtIUHRvkrDaTDsWe
x8oJYuS5ZzNeTUDt5aELes7RowbZjZ7XQBWyN8EZLZcAU6TPdzA3Biek1LgXN5H8JQ3tjDcp6SnS
qFU3BqAROPszyrc8qT38crc0RX4QGqehjmi03ug1xCJmNIXiyHFfZHXf9vM9cMOu8ANj6q6N8weG
FcnjSiLcFeAgnAmiUa6QnKnPq53sCZO6/knFFr0Fx1YhZrzJLgwuNwZSigrddUHp2w7x9ZxKnOEK
g/5wc/vQre0+zIT/3OLaxTw/DrBmgFCevJgDyPkFRgvrSw715Y0jLAO5iyPDCDAd2kPmAnvsoWqr
YgAbcG8yFuwgxQd3SzfQAsUT6LC4nk5YLe4OFr/MXS6GEYXiwuke+KDoiqF/hItNoEXqrchPscZZ
hmF8e3QQwO482N/CwlPb+DJw7t+3cxOckHccHIUfzOcG2KvbOGb6TQxyZdfT6Ba4EpKZHOZIJ8/c
9PNPoNnD36tmgLPGLXZos9l9HxhGuFcmyGmw693ktwWMTssZhzuUE0JwMTMYEiw+j582RLbCfmri
AJ8Hflq9i2GWf1/chHA5Qwe4+RTeHJHHl9huka/f+j4H0m6w+XDwELUJmadfHrYuzYIC0pyuOrIg
kTGJs6uZm+CoifTqBqnfJ0yh1p9R2ojd6GEFd/aZhU5AvF0zw6nYIAfuFZgEDM91kOsa4zBZJWPY
/GXjJq8RL0Hf5ZZBRCbMk1DZlmy3SB6EpZ0Ws3PRQl5JtAyHaBbmTIalRW09yuhFsjisB4xZ74I1
GbCgpXV4M0CoOfhp6F13ZrE36ApGhHYRqN2dzudbWCdBzcicp54NUnTwlLvMO2jqJXsTtOu13y5M
FGswgEdDJb/FyltragrQIx4rwFNGSOkYEBcgocmxsP68mGKmGqOxfozkdxx/2FzGFXbsE7FpwHch
YSBLUD7CdRFU8RaO4DhQDy2zyqIS93zyBNsESYoW8ZFQtBzGEQ4//WOTk/4hhh57o/rRr/m2xfdR
zhjmDqI9oQCkJ4zkQKnL4dZIECE47wDAfXCET3gARO8ecPhNR9ShOeTJgL9tZgYJGD6L0mD2iDWn
TQQPQM6LBx5L+tYOPblSWFp45eaiesd2ix/nAfm2EhLlLiMuKyDpNW8Iqfjdpnqulb+g7u0NBngo
I+q5mxqo6310eXnN3sdOMUZwmO9ruvAdnmoogKyfKhqM4Q49Mvo2xgaHUm5on7GGm2elzf6PvDPb
jRzLsuyvNPL9Bjhc8pJAVQFN0iaZyWSaXMMLIcklzvPMr69lmVENRFYVuuu5gcxARoa7h7sZh3P3
XnufHi8/TKcnOpPnC8W1RI9zC+SlHXJtTwOXERgOjR6CmwhqA/d+lym2QbMdLj+3wo5OqXKyh5l2
UlR4W6b4hvN4HONef0woBA/9uJAshNfR75PUSZ6SopjOuWZf0dsaPX7m8fFgGzOaTRmtm3jOCmff
agi4rI6peXDSpf2t2446jHop2o1Y6WM6Lm4WehXP/5XQec3u2AzZK5gy9BddXyixoXur3/OwizWO
bVpBhWcoxtuitCmw7SY70oh5GerZxi18Bi0Jz5wLjNFvYvESin7ammEp9oh9094MY9P0xrVJb1Lk
SF4clTv/mt0pe4kBEw5Vrbe3OdUVJ71V1tkpCZb5udHnm8iOQja08zEUuzLrksyr7SR756Fqdw/G
EBZJMNmpu9MMXsYBVbml+Vm2URvkWoVBWtKL269GhyA20uLkF3k9aUHbV59O2oyS7W5kyC1zDZ/s
CTTqrheEM/RxSronk14AdxszvqU+4a+03I1sz+TnsBPLjh75d8w/Ct0/YBFCOYI18KcLeseNeOOu
yYvBUzjaMir3XzpAzp0ubFSXituTwgc1sdsOfzqPf/V05t1SoJl6rRSjX5J79AirKq/i5eoDUTeH
GVrzaOOS8U3rlonFL6db0Vqxz8JilgE3hu0W+zXMQvbSO86cTT5tGSqMDtcvjKXqITdsgEvGCZoz
DWUEWeOgvUs9um0sFZYPuplUz6xOy+NAtbHLVsvFJH4TV2mbey51Br+ZtQaNCaNd2oMxIBTgV2ZI
zKMKObyahTL54e3EELTE9iL8lZl+YBMQKS4jLcLnqVySCU7Htqadrc3ldBM1WVR5EW1y4r1Cn9m3
BpY27+HxNxyPVG9lijvgxW4tGPuKxEp540VD7/M5SbnDglBfzaI52oZ+3Ax5wajydacbYO5rGw8y
SNbWuFuxhVBRslhbPLuO5KaXsj3OVmZ/GKyfLXmVOqXhmSuLLEKIovtsCe2nrqggTGKgJtPS50BN
w3JTOASMpXtlPyrUQ9/hEca0Lzsr5quDtudgSTtYHmn6TnPsHJMpTssCUTsct1oaEVEgggdnU05v
fGHOth1a86a4Zo0asOvPaenJs5lIZudQTTLcM+7O2qaQY/OGetp/o/OWb0lkW4+WZraGl8JVHbF0
wOKyjqd2Law1aIeIAR0+3MrPeTLPP42c3X2FKIM2Tt/FZ6KtDPudEcW7tjO0W7JPXdAh0vFSdiJ3
l3Jhv7s0Xjb+6AoZpGE9vBNZy+5ikK5HLuX43OWZ9maMleNV5jzfGqG13OnmbLNeYFragJ1UnEWa
xX50RCd83hz2T95H61amVcO7t9Ke1modttz/s2/aqXGSjLffsr8qS8rRipfaWQYuKlxrPlrUVRWx
0pqlXuOXyBLM6C7ucZmRCFSf4SiHVV3tgWaajxEM58h28v4onfgHDyo8LTQ/6B42Z/RKPofttlmR
OrnfJxm7ELRUWR+1dZHZXpQ0BxgsupeYp63Hhkn2ujV6fUQjcG9awyEKWowTw0vsVCmUkBVFR6If
6+/JiRdcSJ2YCpL6Y8fSrlMBgv7bGkTxJrEaKeZO6nb0RzB4T8ehObZcIluG6GQzCuHecwO6D1Wd
h3fNIDt/YMDbzoteBnm7IF/Ty527MB8Rp286GdSTm9bppRZV+TGJHAV0DSv8n7Cv7nPOJ9KfyJeZ
/0Dr/0eL6J6qgv/8y/XnfEHst9BF/b/9y1/+bvddXfe3df/8g/7yc7p/+/s/jr6r69q3v/zNpuzh
de6H73Z5+O5wD//+6//5I/9f/+Gfi+SelppFcl/VUPbXXy1CR/zLNrlr5Pv/7C36Twvozt/1R/6f
fvw/ts85zh9IYKZSJv00psVO1P/YPudof+BbmaZrXP/iyOs/+XP7nKn9wRJRAzmSlXVskbo20v25
fc6w/zClgz9q2aZhGuz6/Nt//Lkv/+CH+cj4nPkc/vz7v2xs0/7rVIwl/7kYKhXFEvVT2mLNW+19
VzTDHafd4tC6+rqxHCHuNR6UyOf9WOheIizX3RlQIbs0UsNDlQnX5zXObdoW4T6J0elc0xh+Cqhl
kkVL9jmZAwu6Mra14Vml43fOqXaj9QWj/DQYCAzVtC2Uy0JKW8aPTZh257gaM08Su8l8qZtAEZR2
3zpFGD2uOT0t0apr3xkjQUAbYtt6rZapvVkl2b2rFbSGc9M9rWw0hv9LQueB4UY/IPw6r6NmGQd2
vuefMFHpGytBoSob0TRbuzLpv+4L5yhgdjUv0jLn1mjC3re6EtK1FeXNNKMdYpNROVHE6iEsouVs
xlPz0hgVPTL9RPeCD7NRqkDvIdBmRO/vJC3n+8a4nrSHIRZvarpumxzhus5NsjS3tjZamzQprEuP
6uaw6ebI0IILVFjzvgmn5WFM6/y1MKzoOckaG7Asdad942pw1DI21/ex6vtjUVwPapjqyWuoMrQ/
VsI6bM2S/QnnuH7nCI4LTY/pjzk04pzKYvhNfEQ7pZ07d34SWcy9RF+gylCcUbBX5wVvXA/abjVv
FsyNxDOGOKIsV6WGDBrChS+hhLmAEnb0r7pZiq8KMvWw9l39O7NqqmLBPSlBujqSJW5u0Om2iVAv
2007do966RTUhj7V2L24FoiwmBwv13y3vbBJ2iaP5SUZ8jygKxt5tPK+lu5Bt55KAPggBbxDzJ2K
nULY8gRtAnaWbZsologB/dm8ZpFXTPxIGTwoAZ32DNxmIKqfyDT1XWImuT9c368CRbZM109Mmb3u
FjuhZ20AuQY1zKJ5g23Y4yAfupLUYlOAqIOWbWKkewy1jylNWfznXAw87Z+0FDqGwExgTDek9nti
2gxKR/+BH5l+abbTbeAEuFvyCCWH/zqz/mHOE8oJ0YQJmOWuM9vs2ALfzt2nbbSeK3kH9MLdqUkJ
jmRXt/KdtF5gZNm6CWNxSLJ0p0gdvhvLbG2d4kGXY70tRfackXzMtaeBdc9VEd/Wg2Mfcgb4LFF+
VzqovuV4r2sO7lQxXSYzzHBth11E9bgRl19NidajO9iXeviC9HlgGXfsx8lq++XCIufe0Q6t1tzx
Jk5uYpUEUWW9OUn0W+np3dC2Nruere9E2ajE4YT9W9eBrvo0kKDVCFmxg1UbOsQyxFH00YnwJgep
TOcPPV1U7G54NbJrnPer3jKRyiK5ntHvC3qinhtXQFHzQt7RBr7rcLTO1pj4M6+/wq4ZqlcYLeVO
Qc4RdjI1y+uVk2JWciXi7pLiS4oXDSamM4tmC/MSenltyUMh80ejKX+G/HlyVs2HPsPKZj2MZ3J/
GuhFiI663HAsq/DtCU9QK3+gtJOTG3fdkwIpuUyrxgUyf9ucmW4cdaUD8vICfM4fHaelTpQDnA0t
xTM2U+M2LoYFuszE5BN+1Ub3jurrbSJmDSk5Uj9lz/r1eAk3w1jMgYUwclZy/VBhzTkDS9L5kEvd
MzZWLinXNGa3bjjL4t5u2+FjlnxpCMHt3SStaEfdaHrWjBo3NKrX/ljrUgvGWg9vsuqKpIl11Z+x
+hA8ecQeOXndSWuqv5ZpNT9ENSVfK8P+t4lBe4naTh5AXKdt6FZWQLqypldn+mX1ottVZJ33ltB/
5RWMm8v2Hk+lwvIcPDwPTb69gTWFPVzmqgGwlPaPM5vHNqoks1okWYGmVRvwqPccvKenFySQAuRY
N4vopqw1tcln+mr0vjs7JkBgX4zyqXbr4d6Q8xE3tL4k8/gxAPBcStOpfAVhibdbhXehsouvsArV
V16g6nhYYvLsptyqWWiAuhPRckpfT+hRcERa3c9LiVISpSxKCrsnMY2LP0f6PTzA1yrXfhtbaFRW
bBtPI22cAVYRAx866szjLJtPueHEVKet6pXQ5yPO9qSDAvThB+gAIksK6DumWKcR6GcVQ//w+uCR
GuHWdavDO8fV832RzQgZxbRzQtcMdCCziSwAJGOwxAoUOozt9rO2S7W3wFmP/SjXQ5k7E+q7IP3A
y11y8a2TXm94jOWBTAaWd2TTYFZBxnXWtrd60vf8QuNBGrmGPH49laYNK1zLwYcNOplFb5+H/jWv
2+KzIlfup5nUN1oDeTRrpYX4hJioCuDrPs+2fBUFL+MSJZJMCXO8YLEtkXc7W4jLGOKunfmDepo5
YA4obE7HLN9DPVvLQJPaCko5uS9pnJkO9WyKV4ObTF7pAHv59Nmi75dt5cuecsK1bjeRFV8ixEOO
WBG4Y+j3UV7u4g5leuwt5c9p6Td2t12d9rXN+mCa5Y+jzajKzaxvYhtFR67j81QB/w9ro24TYQIo
cCsRirI5DoPp1CYMWsIwdnTgMbylyAzf7tYF0JUXx3r9VZnds6oJt5XxW6h+RCN2PwBSfWmX1qGS
Nt/hMH0WWXNyKqVQWgQB+Hz6HmdsGa8V2MVJP22MiacfTnuCCTAae1NcNyXNcMhquXE4qrvAdoPS
RSBByjrbyLZTWLu+aUb0a1jo5bkbxEl+KOsRTEu8z3ZTnlddWX7CzHBcxolE82r+KMPktDuQLjCn
G1NIBPz0lrUuHmpm4dXrjGxsa18qI1eF3dF7MDJ+YvE/9MlsNsrsfhbNBoa/s632bSzMyyyjZVeZ
OF/gAV7ouF6smuK775GQIyfgWZRghDbvDDn9ccD/9gcsBVobEeBXc7odRiu7Z4uVtiDhULHDkTXm
OLU8hRkWMzARBFVz2yGdvibjsDfnBx0R2x/Cr7gJDRAne9PPDhltsklQmbDS/bkU8fbaBRbl47br
y5e4RBFIyuKXbhX+qrTDYlxA1m7zfjlona3dpA2JDr6WwGI9fKIVzllK268ggDAJ1nui86clqTjS
qsvYk7BBatvD/3P8NvKXVWTuFvLyYGXdrZPYOg5rH6kbGrq8BjPmMOJGzkwANwpzrsuFfCxX58eg
0CxvH2Mnbvyyz17BiHhCx+EXcfh1oxWnbJpTf87HT3tN7s0JbbcBqPIFMsYgi3fnCr00jeVnGluh
rkxBHFpnlWe6B60flNr8uhREeOoB1uL6MVlGmm/twmpuYavlObMfmzz95czlwRLgjE2SP5gDjI8d
6h7GMBJGJ9YDWzzb3yKxjmyvhxQIy+cx0Z4omyNSW3QnrtmMoat4ddwk5RFAZm3JHaxsuAeZVROv
PJZG2dZ6QVmDwq6AC/s8LT1XZCwCK/I3xQKabiQiY8sOnXcyPH3hTsNUF+HOKmLpL2lTb7IyPU9l
dSpqhtphLh+GCBSpjzG3nSdzmJg0dDt+hIXfpxPFSLS9BV1ScUfjHw3J79SxLoOpET21SX5zwEZT
8mCY3ZNerzuCPYGtDxc6Eo4ZPk4Mj+aFY6R7LKIb93XWO1UQcb0tK7xQFJFqi4yGL8MWkMQWC+ZB
WjbWDKvsjl8pd9XWUvXqGfixO8seDq1Tx5xrlm8e/JQQHsGW8sOwLDdgS8xU675gNk14rXQGNqql
a/WjtUTCVxkyOujfjWYp66TV1dFVkAJ5+kCRyxLodDLl5LlYwHVMhfbUMvIYjfnZjC0nhd66Gzse
ovWIHr/qd6EFTTum1Yl30kkLq19iXmFpDOcGRc1znGoHt7iP8zz2qU260/S7xDEOmOz3ZSo6vhEb
mG4wuFkNtgngdhL3IOmi9e6m6+J30RW36Wp54xTx3Og9SyQ8p9v6ye4mchBa65bnkUL0N9QHj3gm
x7Bx+uSC5T1Md+cuyTPSiUO35QX6g1bc+7weT+mS9HzY0VnMADGO9sowRcuCQyA9TQYGH1ebNqot
H1WizlVpUE3QVtmvkRwH94l+fSalXA5rThapMg7luGyrUjQHt/3d2iGur85XncTro+Ld4ofhL4zz
GyJ8cl/kT+ZcM7jmooLa4s1i1x0teah2YWbEBJWs1S8dw/kizDm/D7Z7TsRNIvo5MGkCXgvzZGj8
dvp+rL0FdZ9zb8MA1Ms8iFNn2qqe+tqsemY9G4yX8TsbRMazgGI/k8yOaOSOcrTnsruOIW6zdbu+
PzgVu96J/F03nvWPxWTG3GKNw+c5GHSV2vdlZqaekfR3VZd8qV7cs5pmPyqr2NmGGXt4WjoQxa4Z
NH8CCs2h5/R4G5OkGE0+iGI8G6n+yj6AxjeN6lSl/fcMYHkmC5t60ig/F35IH7JWYhzDdpsJYydc
/XU0cBa5mLsHPUrmw6xhUxBmS0iUsUqUR+R74trGppqj8VI4xXrvxFxSCOe+3VrAOOkKx1mXl6rp
HxK6TX23GFKf5Tcns7bbw1gPbSBK8VkM8e+1iT8UbpAvJpgOWp+RUe32VVV1+1pO6q5wZiJDzLxB
1Lv8MepsZ+v5CRQ/5VHEIrqikM6D5YqnRuTLHvXSwgZ0jpNbf7dxP7HStp2PpqkKP8RvZG2mHu2i
HNywpsdw0h745gugIyvZWIAGeUcClIyZQ1wMU4jLs7jt+yvCBXSNnhERPkIfsBPjkEOrlmNjBAgb
j52ctxM2+k6IPvPTfjw2YbG30+hJb4t6N4P07jqj0ALHVfcrk0CKXdgRc47cuzRy/GhwviLUUmSa
9JvIEwRKKze6gSigReWe/v9L4U7+sDBSKyavRVb8Urj/UfU84qZ42J+7KE6OTZpDg7KF1MMyx6uC
/JpYRshIKipvWmSPFatxoxpqU7PVOm0bBHwXF1VZQ7Bqrb5fMYzKRnHsbPIgtEkEJSOMzSIkjs6Y
6KcaTmBQ2rGwCBWKMboj6btdWTrvA7JtFr5Vr21eWp7Sh0knkhXbmGpRHb7xqD1LN3zMyRKTPUA7
ynhhGO3U85f4joTAa2nMl6GZso09Td0pJgZV19on8envoaK4bl30qzlD+pbh/F4vcV9V6jBsWAyZ
vFe3YuyH+9JsXvTRfHZi3ro2ia8mxOIno6TpzFZ9nfl9XmzdWT4VkFtGzaKMqeu5SeMD+ZqLNLpP
Ngg8p1njo2BfUMsGP8rg1QEqniggvm+N5icMgQcqOAYfgb3iIZv4glzwVljlqYmzn0zZlR+Z4sEU
6QUagiu9ILhskX+0B148K+++jKtHxiH37So+J8GzlgTCytM4h1sfpu6r0ydoOUuSmomZRy13q62S
nG28YXvUNpTxTwo8OfVkzMk4P0ftyPZMhtEaecUbKk4n9dL8MhPjM3d4E4w1Ve1URqUbNkvcFZat
dnWjadRGhcYAsibie/xgwu4u8wMHpysp+crv2DfH4oHSxE0PKUzVY3sXxnV5Y/ZJ8zJSFeDpnYMI
1Cdvg7NelqXqNq1pP1YRH+JqEGFMGAKM2PpVzzMHj0UF+YToM2TNYxrnmzhMXks7nXdFaz+1urot
6RdNE1p86uI2t56lspwgK8qXpDUOGc5BZ7FXU7R3cZ+Rr1LN1nTEyvli6DdCyLeilIGAa8NqH3d2
2vlQHPkm51JURY2PUB3Au/Zuampc6OamsMyY+TIisxoB91JJ6KH2ZEGvtPSlvT5cbOmFlvWS5LBw
YxZvlagPXbmy23PdgmM/jGCn/hLGEBHUf+tauh1khk19RRhANvTmfoiGW46w1TmLprvKWTlxgOHX
MspO6AJ8ruWxlXlHnZQKmpXi2ty9kH+nQNSafIz21pvrdPYsrToPwrlzWSTD/JzdhVImNLRFezoW
trlErOX9lGnxQ76WL3Keta09wj8RqUNwYXftwtZE3ylBPTgjmGnb+2oKpx3OAvH3MdIe5+5lsMt9
gj/u2K4/WGwpK9B+FnfW4KO/EMQ2XQpZSupZXSayWaTFrB30+C41QmfrtAwqXOow2Hfumh6FdE6Q
FHccPAHXrN+4S16cgf2PJNc0QhoxCV62iSqG+uVliMhgg0uotn60FclFVb3g8PwiN54Svl9M7OlH
vFkEWM7+Q5jsYP6XbaoN3Xuu6+9C644ijjemCNvrVgTATWhqOijMgL+54K6ynj1envJpuRv7/oZb
6mSu2fM4QpdMioRMUhOCbhMvW6qjVTpnkI+dbWPjh2ut3y/VAMJI0YM19kduChYZFz5g/y/KQ+mR
EmJvpvUlndrXtGZq01U77PD+YgJvYX00CEdmMTKfJUnjm48aOJIzOHeNgOA1Mird8m9Fkgv33cp8
HY0sbzjaGdezcvte17aXDyyITY1pV0Q44MvZAvcOAbpu8FzXoDE4QrcGo31ktVSQ5U3AxghP2gyf
65SclcnZr6Cbtug6P24aP52yG6eUtDGb17CA/qXF4pfZl+TFyGsEmul+J/GAJ+dyfWsjz7oxywkv
dUOyEVVfv6AtmmkVBnCPE5QnlrAZBc1ivamxf8s5LGHLT9kpZMc8j8k2OhM23VvZdGM3a7pNCB0u
bcWYNa4+a+7NfdU+Squ/0ZP8ZyLs+mxrdruVlmr368qXMmbueF+uLO9YkgW9s2vajd07084tOKw6
6XBUhurJLGUnM9T3pXolNZ1tlg5Kbc2/EsKEK1wuqzIwcum0EDaTEjSsY4VveeFCvnCHJ9qHm0dP
2jifnDHcFutDbjA4Uvmjjc5PxKROMJk0svlu5O1XqdXbeE02s9VtMku8WK062IYNl0j+eB5/rVl8
WMv098J3u1iMK338KIx7wTmvl+qo2fk96ydmj/DACbv7FNKFWqtun2rY2L0u0g2hIkxAEALWOY3L
UUsieZvYmOstOKZwEaaWX6nRGD6C9cSb1yXQkT7R1nbBH2G8dTAFQqSjluMdkCkJwHmKnmyKAJgg
eKagGPG8s1hXwnKHoQQ41DLG2JB9BLm5tU35bLP7CB9Fv2SzoK1A1lTFx920TVis4FF6XG0XJM1N
s9waifM11w/tIGOaEfntAPF/8fbmSNhHKZvLuHQh8c59L4gHqA9YP3iNydoqLaNnBXFEdcwlvW+I
It450jJhErRzx5XV2fMjB7g7CFKSRYKMneVUB3DzjZswu1rSiE7WmKugncX70Ga3Y4LULZLfjJS/
HAypTVZzzWTMbweqJSCBZ4OaN0O7iYurBtraXmKGdhBRk+DpGASJ+204PJvYRr+f4+TenoeB4JRu
BZUgF4n6jUzc/vRoHYI3ZzDKpDyWWC50QAdJAcAK/EFFx5rURzdhREOIZsLlfUkuEtxrNFy/5ajt
gx/hpMf08gyjve+cmPSOuNSDhtrSheirs7aPQ3DDtAGGSIx3c+DGWU0RxLQGWY1l+bOWUPWt99x9
BOuZWxZbaLejZXX7QqboOelqP5WNSwgrofbtMpuVdVhQeEAp9eWWBFf1YXWIaDzcIgpqOh0gebAL
ksouPbHUhc0siq7SIxLR/bRMrgaJpOwZsX+2n/JaG/tAhEV9C3p9TUdq4dhvS102B547iAfGsDWS
5LNYyHu4VndxhyoOwJO/CAmeKl1t57QovDlbb3WBHT/S8d45dn1ekQs+IZPLC1nDiNszde4jOSLc
DwtSWu40lHyMUZ7u6j7nu4qMlkoh+kZocYlBVbW26LahnhhBxcKIm4Lgp+IAMzOA1HazGyMZ35XL
oD3GsSl3NnjJtlwrncLh1HR/13oqsG4QrtueFoLKjAgxcPDahIpg2Qx0fh0z9M3aD7D+LvBqrGH+
1JjxCMEAET7dwu33kmCBQt33GzXwe8zKQavg2qZ+T/DLuJnyKDsrlWgPKh1J3k+OtR7CteTox2Qf
Jn42dAbkHc0Yh3G1h8/IbvIDrDSHZrdZfS3qNqFFLF8TjJR1s3LZUGF44hPtr+UhlrEV7D6a/Znv
dt8z5xh+aLQj6BlLomAglB1Ffkkp606zkuIOAN05hUI5vR+Baf3MURMXnOe4ZdxJpc/r2BWJLwcS
RUydQr0MaTORogLJgOjheL1mrnkoGnc8di2z1TYNBW8iC2a19NZO6qcmmpibxqJnZoqoPxic5D1b
C/GbNCNCS9wONiQe9fKhXtRbi39dyaRNKZHJFfsR0d4RoH6sZ6uO1y1OLQQ5qhssaaHP93KtDRoh
3Xbbc4tkXhqG3Q5mtT5GCEF7cP43p5nWJ8o+q53pcsrgfRWSl2rms8M8c0HDuKZ3SAyZehuxk0Ci
Mli1BPkc4ocJFesuHmaKuzIkqJHiCssr40pOd5x1sOXYGAhDNXRJux70oY9Q1Ln7P9s4VeduGeYL
IX73wTE5sPtaaYtbE21nQ7spXaMidZO33o3bWxk7+d2kV/KoT2775rphu9xkHcUDLBauixMaexd6
mkpE96Yy1fvEnZgqKzj8H4oPzF0dCTj5qMQH3MM5A2iHdToiikQL9mN5zEtCVnE+kh0usp7CnXUa
atxyY7YuPEBsNBqgsbNhN0m8z4u+jgJV42ZPY2UbWwP9YrdKET5otXgI8e9J2zs8FoHDipuV+MCv
VYzdi4OWu2lynbyqGqMDBPp82zqVCRH9XjiNxW5FPQat6XX3MVnNIpgNs96shqbqjdUn8T2lt0QD
3aqXtVe1BU0BPOIfwik2LwQU7WrH3R5GJzlOHAWnZEZrdybqxby5HN1DbobrsTFj6gmGoW1036Y0
aN06XX8x7Dz0S0rZCAiUuJaaEMtmLBpF1j1189/8f7X5lWpIeXKMK9D2gqVn1xdDP5MGyAEctKl/
ikxDEXZMJuvXwOHqpbHVhLihlumGXOt8QmXrD31laaeKUoP3QXQWkgj6uV+VK13XsR7etso1N0Dl
0w1KNVME7NhHIYfsgT1o9Xidvp1j5ObytYHx9kZZCE8ry+G+UQ1lCM5qbTMKhn51TfzoaFp8n0Yj
IGLSonjy/FRvAAPRtJ2kLXEES7WVtDdoF9Gug3hc2kmd1aTeaGXRvge0Yi9hHcyVirpGPLua81or
XZbAqsI9ZLNdhxc9L+2n1YzXZxJDW7ujnQZu5Bm/0mWfmqSqbRSowvVytfkWjVz2zFOBDo1pDboZ
GMK1TPmw9JV4SSRVbVNeAfKS7EfeSQnrF6a9vPBx06AlXQQ9WjCyo8bB188XZBxw1NYf+yw+Ld1K
PccgpfmmxY77smIzkG5j6XGKPBWNKgpK1LKXwS3UPYiGpg4usCKhVRgJuuh7YPJ0sm5Y6WJsqN7h
LDNYJDfw7dMnE8jIcxs828TUOTnGfKhpij3UFX0KdkAlNisksiKAeOEdTgXQXW6M3XGhNP2+M6bu
aaHVhQr1vrgN44U4NRscONPO9VqhHYHG2JQ/cqaCmd6Qn3LOdWYAI89lBRtfl6s2+qxdd2cv4nq5
bWXbt/sFj5HkjlaMl3Whv8ALVc1OyBUSzBPlMgWFplZ9U9Y1pw3bpOYrNWZJCqfvN1FT3iNtu4R8
XNRXl+Y+cL4QJbBbQpNnHw6KapvpMxSMhoTGxzti/6x2C+36zqrG0helZeUBT+aF5hy9Vk9jBZAf
uMpONNiVqP5gNYkicyWZjaqiQ28VUd4njBMNERuN95E5JkmypbWHNJrTko6K4VVul3YcPyxY+vs0
1/GtiMpJcqvp9Jr+3WozLSfaROQR75iSwuLOkIPd7Q231QKTS2xHywBcjXDjs+qEGSASlzdLP7U/
NgaVR0JovRiW1p3kbEYHKqfkhhoO68/dKP8/83L0oP73uNz/Lr7b5Ouj/F+PH0VFbej330G+w+9/
/ZvOz/sHNkfHnPOHLk2DJ4/hGq59XTM1fXf9v/5N6Er/Q3OovJOGrSwESgqd/wTngLT+0CTop2tr
GpScdgX3/iTnhC7/gH/k7gCbsyW8mv0/Qef+2i5rAfTxu9NMCsf5t4Di/VORaYuqPBLMU4+4KkYQ
LbpN39zSb7K81A50WnX/lyU3/7SGjj+nbWuGpKDJNG3p2v+87c6gGqgp/p25M9uNG8m26K/cD7hs
MEgGGXzNWanRkjzIL4Qty5znmV9/F1WNLmVKzkT100U3CtWodpFJBmM4Z++1gX08Oi6iayoIDeo8
2HBqPxH1ulK9ZVxBF/E3emlxInYtf1uPWkd73vKDfcTOmj406mgYOp11gb1pfCE1/SmF9cF5Swjr
vgLa8x1/WbwlHUC71SKn09Ym26iLMeoiRCUxUn44cDqlWZI+JJKaPVW+jfC+sEN97atPBluSMn16
Mz4+kCkeElf/+ulS16XlWlLq7itf/A3SBspi6tFyaB4pP9OLVjRe2tH8NlUcqk5faX5rf2NX5ys5
wlTSERQHdB0RJv/8zZXcRk8qs7HTR+yDzQ0kPHHhlAH2fKdBrmD5NN9arFTnaD2H/OC/LitnxScr
mG6q4yQjMwgw42E2f6xKU3DkaTloNC7RJSaAAAnfDZRFz8zfBFeZMzyj5xseT/9wdKPvfzlyVKEj
EERaepx2qOv+WFlGmj6aZWbc+GUVbjGsuECr0pvc4Sf7ZtyvC035m0CfPukBiUIu8rGVHkOjZYtp
UI3UEO0nVfwUW3lFr8EJL7rcqvZG99uinbEZJyQnKJWN3embPx4fmBRQ0FlKNx2LWEHzKBjCn1qT
eNNQe4j0r7ZBOoe2NzjmnL7I8Qc/X0QK5Liu5GLvPvjOr0st9GPtwQ7oo4UvDf0ZZoHtEH15vdA/
Wg+uw+cqr/PfzbE6+kBCfVu8ZA9N9fLSXP8ojv+f/x911PMs/ueF4e5H9eP5Jfmfizr5kf2qD1aG
+U/+tTTgC/yXq9ssCuiiqZEa/JO/VgbB7C+YIpTjIKPiPYHE+vfCIJx/CXb/JssGU7ZluHzY/14X
hPyX7Upqko7l8tlLQo+PFNSnFNV/Ciwy5+/rzcyheYjKsejUs1fyJorTJZPWPm70mzi3VtOApcrU
vnHeuRmgMxsVbVjX8Nkj+jvh2e2iN4vnbPCWnMHOfRw8jzdz2n/Sqo6/ikE2Rt47Y72PCn2vtNJf
BTmwksZNwSMF1GnwV2PCTdca5K8rJQG8lVatL9Kp/UWX7QtcJ0yK1rQXnfhhkUyxEBrYYqc2kBSl
DmSMLGExgiiDiIaN+hQxQ+WoEpB2o0elIO6l+j5pwyfLnPbTlD9OaXTDbPyFtGMfXUTV77Kk9ndp
pZFmpPJmTdnGX7TW9AIC5IKg3VU0+Xc6sfQolB/LtL1x0tihhhgMC+DO38weHAS82ue+0r+IFmNJ
lugPI7B3gFD8pW3s22mqz0wE5uFM8PcDPaK9gxuwtaYcur2LP5a0K7WEvwwqLMCd4SLwK1DpAUiD
xIlg3isAL0RPeeZc0M+ykL76q65GIom8ZUtG2S717RcSURdp9x1ZF/6i4a6JpLZSceJvVNanFzAP
6SYZCL7dyOjWUD1AzUwdWDKL/MGpBJSVWPYjfV30Pk73qSydM5sO43Bm/c9PNeZgtzejmeYnxG/N
7faj198hBrmssghpqXnNQ94hf+KsZnXJEs+S89UzGb+j0z+hMYzWHdEeC9mUqBmo1Bf+A4ferXSN
51Y13nbCUATNKvlm4gBcMNgzYuj8u9ZH0PJm6vhgz2D8gX83Tw9vbx03NLQiTS/3JDXuxomeh9yH
urFyFQYtE7uB5d0rRAuQt5GoJE+drX+x4waxQbCKQQBQRU+WJF1BvCvpZPcM2gU1/ivXJA3Wye/9
oX84fauzneOjL/TVm/HmKWNeDCSYrWrfUiIWYbbKfHcNqICEe1QtlN2eK8nwUfljYkYPsLiowwS+
vuMkvqzy4gpM2ESXyjmTp/ynlz7f5pvbsTlNCikRPSqzXbRYKGXLl3UuCvJop/H3mJov++ZfnwUu
uga9qmBDFlc0ma7QTPSL0sZkLueidudkzRKKEQ0aS2ypM3HKCwgjSoz0wU/pO4KPufVmCWENz8FP
YLFJcoThMDzpSfwgjHqXR87L6XdzuCH8+2atw5sFblcNY57DacsQzvovLoTpmOqEpBOYOM6ZKWU+
6Hw4AuZB/OaZSOa/MA3bci/y/mJu2NhlyvPxt0jKF9Z8nq6Kmxb1hSvPZV0Z867o773u3z/taKXy
Mh8XfJKViIynB4zPl7B6YIpaAbTg3v4N3cVbVfCIPhMssAxhbke2pGpNOrJGPYCBgQd16OhJYWH8
FpU0huqq++kiE1+kBDAv2e6my9Nv4WOXEie9o52dLUeNECVV7Ju+eypm6oARziIQCwGxgrm5gIa7
tX33s2HUaLJJjQFr9rUyAjptPkprlpf1qDffUmIKPJ8GEji3lIBGZPHLOLAv+yF8LkPjvp8LyOw5
9BX2vHWd6mcSl/44Gx2tGZOqyz6wzHIPnw7OEyaEmthVw7Qf9cn4isCN7mtLTm287DAjj4W9aamJ
tlK7RWx1PSYhAl/7k4YFZDLa+z5HPlM7z0y0OyzNtIf9Uj8zcR4dNP8zLsTRnJ9lCKFSzy33Ua0h
PWvhZE6kVy4myk83xBbYa59aJPgljAuIiQsKTPF9bhf6rRS+vUhnzafT0X2KfWvhpjQ/pYcEOPNS
k6NBXe8SA1dEH32hx/p5hHDgCnrEfQyLqiZxgoouOxEwzeGg52jKx0uVOujtpPVoAjs/PaD+lI32
mqf75oPz4P6o3BIFne9gaWfhJRipfWq7L50Uuzxrb+LqG68LwqK5oXR2Sal9kyXZufRO+w8f3+v2
8c31M9VUkMxkgfMi0UkAGNNll7LpQeUc3BVsKVwL4CzVcLHU9P5nbFrPkGmRLrd4XCn4Arqmtqar
kY4dLnPKcb8ACZWLQQpQDXWEEy0F7rEsqhKCKkfxFYaPT/iwLUgfSye1cQ5Xl2nSXVrwaxdEzM88
GCXXrirdTdYaV6ro462r+bvEM36AX1ZszYhBKFNMREJjN0VJ9fOkkguzxvLEokSbuNTv88roN1Dc
v0sP7UApvTtS6hFX5dpNlzWf48T5GpjxU8ckjpoSEa9v7ooATHRPqx5b2ZmSgfGHGfV1rX3zgB29
7pXdGe1eH9jQ1n75WHcoe4uOTgDiXyr8gUE9sTIhQbUNJvk+M9Y2k+KKlTjeKLYiS+RKP9yA1kVY
zFVhz6d1h+qj6sEUVjMD/vRgfM1r+mAmFkcrIg4+v+zMttujyLqpumunuzHRP1pmQgsM551FjheK
LAP2qcA8560USboLF3OYy4ah9pPtkKKfCiZMaNVtPDwBtLt2NLUtqf8XqtwBxqa7YS9qx9pVE5ws
y+e3enva1mxx7FVVtus4/057bJeahoDNUd3HtkPLEgEUEpXRE2tUB4l9xdxLQf0q7X4NBjBmG+0b
CqzTz+GP7+xosfUm5rmg76q91FxrS1c0eYwzFE0NeK0LoSoHQAC2tFwHgZjT/2Jk6ittcoGayOlH
qFU+nHgysMI0S9a1XjorsIApMkiAQqaFNbAeAXSeudl5mfzopR0t2dqoqKsjlt5HaSwNCApQcQDO
jddeFnjsldUtMtEeeBUfIEYXZ2mhn136bn5l2cLHUQh7DY9JEN4phCUPfapQ2UxWdQ221kBjBYmC
Ij62vwKem12f2c/Y8+19dNvzz3nzXYwoPmcTb76nGdisJgu2XNzE9i6uUZx3bjGtzaBo0N9F6KEt
VPtdmgGea5FQp355FU3hPcnXWAnGnRQI2QvJnrlIogCunW0tO93DxmLhc4S51KyTBPuPTcFrQUCH
vSicVMcY5QyIFhD7uf5dk6fQbn0DRiX4qx0hDsai1DpjCWDaB2GCyS7U4XAWDR63igwA6bHpm3eN
ZD3mqyCud7Bon1QV3IW92BZWQrvECi5KD7GQlq0jD8HywmmDYu2bBKBQU60viAaK+Y7mXb2eDdu6
s7828az4dnJ/3aF3XxpJgpK8V+bmvxwtRxsYQnLslsNrsYd0wvMqOEzUdV+w7qXeMLej/KUP4WLp
5O3LYOH9bLRiwrpXF2s3A1+YmzXgjlx8FbXcx5P5qYtMpGdByenElLeD0V1ZGSLCDIbo6Vv+06nk
da/6ZqTkfZFZTlQk+zhWXwk1+N4MvAOp9/4qN4I7x7W/GobzNTWC2wHd8zbBvbgKbY0ufTZTo4zw
rk7FD5Il7/+7O9KPdiYmU24wOBmVjFKEt2JEhboMO6N58MxsF2g27kPDLVcG3JU19AnoYFHW7wDG
7CsrD5wtEwx2j4ma0bXvTSH2Uc8/8139qe5D9ejguzK60WnqRi/2fgCdUTdLKAxm7W/NBOIKm6jh
Igbz52j2beNzbJ4oMZMgJPW1k4oOb88wywJyfaP1rUE9gfCjgoF4ZoX50/lCP6pnC5THqmhxM2RW
fEGnYguddqVr6tpBBGXzqat22kiplqkIPv2Xb+voGJkiVydfg062F4ot2JqtnoI+CUN1iS4bmpK+
rV24gdLBhIjOLPI+k5y1NXDFU0HBmgMd8E4FzZmg7ted3QcTny4PXxAvXfYlaJ2903WfzSixl2bT
IcGOhzsvGjjVAS1fyDh7QeVzmTFLmEH+YHHqX5LRINdmg5ZuFP5zHlqI2Kroh620M/GKf4qO1d8v
fHrRakO7bwNke9Rw/O8ee+bfYhSgRLqcZiV2kUXJZjQMu8uYahi5DN91mV9VIdWATkBt7RTWbyoG
4Z7dZf+p8QlLMUVyLztzPdnRk+NwoMOIj2i5uT39jv+0Yh/TI7xEk1T+VLsXZfdZAsRE3DsshkZT
i6JKn0TcfO99Fgj69KgTGqwaCeKogs6zbIObFPlKHUL1sVrH3PgT452HYKAtDV/8jF3t6bt8Pbl8
9OqP1jy70KYAe2W7NwROL1ePrkU5xPghs19m2XJ6yv1b4GL4DibMmVZ+JXKWO0cn+QjyMzkHpnyc
FAtW6X11KjZnbb/SCqPZvt7fPyr4Q0vhv8c1/INq/x97Av8fK/0OM82fK/03edX/GA8K/PMf+KvA
b1LFlzoIAtw1OHRMi6/irwK/9S8bTIrhKsOAWGKoucj+7wI/PWHhkBshbNd25uYsf+jfBX7p/Mt1
TJeGni2c147xPynwH9bq5k4B8goDaotOKreBofBwOlFWBru4KCYMGOjzbU0Ud7D/HTy4RjFQ1Y5E
f//m0dz9NU7fQlrmSeDv0Ttf0Qa5RnvQUXOXyzmawCbTGXWjmmwSkLTscyEFqk8jO9dfdg43hn9d
hsgIx+QJugY7tcMfxm5DKzOAlqvRS1u2G5aG/RCzRB7OOAU3lMaj2fQOmzOdGBhQc431kDQFHOGu
rNOOYwhQ422KicpcmbXt4vDu89nRwXn3GSMWD8euyP1ZJQMRJUuEbnj90iz00kWmp+KagHQqgXQh
weKlNXv9jdN3wWMMEpPOa9IExZINvaC7p8eki8kBr8SSAm4IqcP0hXczgB77BTIe9biBChy0VJiT
FBmgagZNZlioYqPYv+zrrH8IqqAr12UQ6jD0whx3E31tDth2XrsLWN8xHmRbppzMeid+MJOI8r7w
4H4sGvIWyckazSTdTioOnB15lLpNZGMs9lXt4Norx6FO1mmHb5iqbgI0syzCfC2KvrrRRj+o16QE
5MmSFEOYB/+bAaGgJlXZKz0prTuMhLaBDbrPme8HTCURKTx40EmDjJDWh+GwOj2+3o9o1BVUnByG
Nm2w4zThTqcWI7C+r0ozJ0QKGc8CZ3eJrjub58rwXFPhNYD3aEDz7Sj61vNws44/IbBYXuzEMICS
qciaVRbliXPlVEMH79EsotvaN5BnN+gE792u0cqFD5g04Fzo2QHwFitkkxkOvgWJcIy+SVaUnya5
Zhy37Lbvd44pxW8iJJpwo9Ej2VTEOneAZTvjvqtVNb8q3yGYipSOxTT01YXfpZW37IWX+EvNi3Jw
5IlGNQRNfXCROKE7y/Yn5GooMHD9miLXvtQdGjdcES7Cs7JscI2kJbgB6cBPhf7uh9+nLKdefPpV
zdu14ycnXCVcm7/a9DOPvtFR5ArPmlilfTet7WACAaZXNtmj4aOBTmoXFq44V7o8LFW9Tgyu5YJc
mVukit7p4UVF7LQy0X2B+dl0fqY5RJNAIk2Wrl+j0UK6fQ9vH+57G/qPxLGQptMlmL4UldovqAaI
NIPB/bnQIg/fohbwQhF70BXCp1R+Q2rpBDRf2AL3ij9Ffzc7M8CPtlfzL2DNdsTcvZeOgYDm8Bf4
maP8bPLI0chyRSIt931JqYAtSTtAglvQiODkju8Vhzzcu9m0M2VqHcYp3yoJYYj5ZnVGAeROkLZS
Tg0NyDxvqXP6BQyCRVbWLVrEomsvbd9S/aIrvJaiPfi9W7IhKHk1qm45pkUayRGnx8Q8/R+OCcQ5
BoIkRyJK0I9D0+3aygSBq6i6kbShnMy+5dNUXpqweM48x6NTxPwclcPKa6BQEbrrHm9XY+6iagfo
SoY2W6GDeIBRM8XAvrF5oCOFJzVWd7KFFYOcPASZYfUAR0zcDcvTP/r9h6CQd7m6QgKmFHKAwzc6
amOCppG63NgTuW1G4utEtDuzpjLYZw6EThJbHGxOX/RV/XP4qF3FI+C2DYEWxDoq5jeZT8KU0wRr
qxsr0ICpNeabiDiMG9ObA4fJyInJt02VWubkZ9bLLmHEwFUGQ76NVD2hrA0SZ1xUxKI6y5hC8C22
KeqUGbocsWg1MuOvcK8YFW1tuvUrA9fefVdmTG6BbkSXZugT1qA82GbLnHPdbatQOm+SmsVqX+Vm
+FUGzD7E1U4RQHwdHuvKmFNFMQyDLF0MyrS+OIIq0wVN/4riQ+DZOeDXNtyJ1LMGVLV+cYHwm+ZC
SiTdbVrIRuJxHSeObRlHIBttqbUIinYqzozkdwsRpDuL7QsvFRGfsI5eKlx+n8IkZUUj7dyXtHWa
vdU7cjdEgbfR0RT9V9eTgnfJO7Xl0fFgYDUwDDtN1mFd+BunAjVP/83VljS3SIIeE1meGbbvvlWh
G7pQ8MgNRCr2cSFjHAyfGmCeIHUdILFCzN6OdTDidoz7x9OD9VUUdzBY52uh5FKSPaMNGuLwE0lF
UoOZDpO16If+amhCc9uSpglUpm2br4Xb6diNNDlcRZlXPEyBjVGZhMxgjsNujd9n7sY6nqW4G6RZ
LPYuBSIEnYd30wS2VxhVkaz5QEVzkbi4ECFno2CUXXyF6yBf5lE8/Row40KbqerPBhgeLDLzYZbj
91VeheU2wy955pUc1QWY1LgzQzjcG7IhZrejCp0GGL8vYxmvzSH04m0d54KoqpGtXjg2yCW9GB3H
AuvHlC37MvSmZSGS9Dt2d3rTWuFCRiO3XFRrzMFOtCzxut/pQVionYMQJaVmqSXNJRJ0gh5OP9QP
RhOvFzEokmxzPjEdPlNvwAyJBMZd4W0GhOKE5SXfsH6va2X+j6d+oZu02iieMUOwSzy6luyZxevG
J29tzMTPphybXWT56Y/RD8WNshr/e2BP9kWRUk/qakP9lKSZXJz+vR/MD/OJkEHE62LreLQRAQhF
4CD9ulXEIhtuBt3KHzGbRThKIPkuZEpf+8yG66h08Do6+NEIM3WmCZfv9vAZRxT0cMan3ooORSG3
Da3hCHOqhTA9U2H6OYOQdet7Cd69RGrt0q0LDLKtzVvDqpHCMiKOzsEeCJbchEgzkizWGgmpGGbo
4HJvsSeUIN0+k75mF5vTD+yoy/nX3XP0Zbctbds2X//521IuANV5xnFWUo9luExKwn0Q5lc4LIGw
RC0xmwZ6dpP9HRG4TYiXUNfNTnAuS+3nGgAtbGy9Nysqc73Rnbk9593OEkA6HEYLqS1Hdy51+HCt
wh/DquicFdCTydv3VTVqq7jw+lvM5aEBtE+oO2kRtbLq9F67jHlJUNJMis04/xSpHUGv4fCGRFFf
DVFHh112YAZWslZRstIE1Z85U724ScY6rOcYiupFGwRZw4Vm5gPiqgkclODA0K11tyaSt8ay3H6G
qTUMq7YNgkdbD+h2xFyhe+rBmgTXsBA5G6Ckjm88O+kf27oxnomdTH67BQFHC0BSdrtsCgN0ZFvQ
V9skuovjtS6AEiOakOqW8t704Bnd8JKZ3Ni19AOOMx3Bg4wXWqSsvX5Y0jepTMKiGSoV5OHGe5qQ
ZN/XURlgUZ1kt6sjm1Pr5PnpUwhe41dsDvWLkJmnr3H01A5IiDb5EdQJDQfCx1jaHB/6wqz6I/a8
aUi9XMCZMLVtq/KiWQ117585Pnzw0doseai253qOtI/esW2hZC/MguTzaiiu6RIDkEfMTBBGnV34
A/uTM2P+sPH7OuZZWNkTo9FlsT0uTTZFF2XhmGqrzpPVQwW7ZJU6hUf+WBLslZdzvPVHyo4cOutn
2Tgt7HYQWqfv4qNfzVzJtmKeNNjQHI5s8AaZkTUET6eRNe4mkU4XqNuzlWzanwNQ/ft/frl5UWUx
YyFD4Xp4OZVNqRsbCt0OsUdLAC75ysvE9Axo/NPUA8I/Ny2aH6w9tmIn45j8h785mhdlBY2a2QEv
sQ8heEk0phND0ctISl5V+I/qBaemlgZin/TdjmgEIJqpblWPHf5SGE4DQMbtmOl81AqWx6LJ2YqB
8VQDnM0ptB6hQMUz0nPQf+YxgaEIJPHj7yTAeCQpVsW3DjddJ3UjjTE74aTGA41eDJOqdMP7uIx8
6DUR6Y9IF1SNIiUBVsYiQXQmmpsYSBXC/vpRSOpJiywZ1G3va/XnHFjrC13B9FOTVBFe+JCABl9F
LgCHCEzttqhyj2zZrgi2DuDMX5JZMllKVsgbq9WCn21ijtFakPtCCKiI2DH3RMrny96LkMQM7ZRc
i15n/VJwfXGGK0nSkoXtESkbPHV33/VB/514A02DP2rp371eRfoqNOKGmkyQ9z91uDTg5EYYI+OY
De1iqKOJR2gX7f1EGAbRdmZe3ucxWXMLo6zD74UNe4DTZ9GjLTLt8NoZesVKQNZyiUU3lJCi2hLo
DdoOSHGDIcwF9LSWWhjWU4cUUk1DadvYoKvKzrO0pd2aCTxDzHtLDPnat9ALg1/0dFI0wBZ4QD6A
4pvsYAhxcMkb4uOH1Fq09lDsKk+Xv0Wsggyxi5XejUFjfy7a3L2rrLZ8IHyp/zK6Zgo8gVAnH7Yp
PkUm5t5SeOEQEGFt1PyvozCAFpK/5MbLWjaaD/Z2nHEkYV59DbQK8CPUVpucWHfS6qUZZuoxymyC
Gqeo0K4t2YIoFXAdjFUI6m5La9YlWdwedX0X5Wl0GzuypxEQZOLCUjkORxnPpUi/7/32xz/9fkED
25gX8IBIyzzeHUMMbHvhAogaOxrqrIBEprc5nI4A5K7u9v369PXef73CIHcAJ42F4B0F2eF8keI7
DmstZeFNC/KJ+957LCst/YJ/v/rnM+F8uEKVhFfLpep3dKkumQNYYqamuFJfQpXEWAY1sYQ5VG4p
v7lnpqb3P202frkKEwudAjb0h9eD34RSStbuKi9ce6nSKttnPvxqyHXa5vRTfF8PeW1SsDc0aEi4
/OXwWkboazEsNthQXkVti6QkeZ0NSiNadxRrHETW58ny63ib9WF/ye61/tTH7Vn90KHA/3XFU+b8
cHXaH5wtzcPbMHNLTlYEFFUZw+ju6kr007qPg/SuBVOLVDvVQDHyE3J7YQGKMs888nfFGB4DVimT
CqFpm9zH4fVVlYjUdCs8aUlifHJb+o5th0a26Dxv4/r6eB1oQ3zm8PPRj7YUxQKKezh/jg8/WlX3
Mh8SxhXe755EiaoMl01E9NQCK4HOXqyyb9OudZfCbcKr02/+g+WdMc1P5frcw+vq+GZfbeS2qPI4
nzHjjvUcVrjhCtG0cNwjG9paURdPpy/IWYOHeHScp++kUzUwGODYGA8fsqGPaRhPpYcTzI7Djagm
/YcP4gGLejVV465zRxiotkz8bOUOyhMbEWBe/NRhNSFCCEXPL3Yl8JJGo81/TByvYPnYOtE1Cmfr
MgZ5wjoYj5OfLpOePTa6lAm1B1nkP7O240xQUQG9TjDpEpFOdO23kJ19vu4tv8JuASS/2uRuaX/T
HWMaFoYaWO16PSJePmJDfJ2yI8eTTKgIIXhN366YBV1zqQUNAOq+wNWzGCOomDTBZQMGXlFFhdAC
1Kc0R39Rk1fC7NxH+m7EZ4zwMO0pxIWUdp4zjMgYD0Kj/95ntqJF5iVkHvLzG35QwJrnukb+w3HI
5dt43YDGdDKYiwG3tCxx5MkjbSwLVeer1tTsG6Q2OmKWpiMH0g2VB0YT2NNcuza0x8SNkWsG2RCV
y7RsPJoF8P1/sIw0+aIIRtLC64F/PaIlQPuLgvK8RqMiaF7yvpP3FYT632xdQxRApe/7DyFQrGjV
k7j7W42h5yBZJqh1leRm/2DDOtfWwwCMbdnXYFEgEJFdMMOAApPItzQkQrPuK/+KtCL9E+LdooWn
0ta7noIgdQnqgg5KtDggD69z6heC1YhZ1fNB/5rRFqFASbJWs8jZYuy9ElfgAqcr1udu8rAv0f8u
StD8Zf/M9ENNFe4eSLs0GIoLs2DjwilqrOjzsd2o8PPk1i+mHpSJyJyHfotvJ01ucTB2ZJQVte2v
PDjk1iKFu2Nd0eOZxAWZhrW9bDy4qpvUyFHQWC4YCXIifOqptBgJNs3xQ4Iw88vue58mabYFKRkX
iFtb59tAtBkumFCD8tH5Hk+I5TWRoDoz61NnVtOws3tt+Bn6lTeslCYGWFWDfPZdPqdFQWLLb3Zo
0oGwbOb5NlStE+6SUZflPqSmQ+In7ovf5jQNNVWHNLqShhF0S1nZRM9Xmdcli2yyxqfOqIfLgmET
XgchORjLPLCirw2QrGcxeWCao1JjKgrtgVaeW+ZVuzPCUjabUY3WtHLg0oiFWcgJQSzpsetSAi1b
WV6l87s4lKFMo5kKKdEWmlxKn7DLFRFknSQcLMseuRNEcQaSTGIiIaabF0JvrPCyivza2BSUZ4Iz
x6z3c74wXODRBud3pUNyOJyOxsitkDpq9iqsYIVgYvLmbWdPZtnCBDd9UZPduo3z+tya+9E0aNL6
p4BK0c4yj+pQfuLIAfEzx0m2UXTkAkciOreGbd7kdO+kgFBd2sMnUAeIjqycUvzpmfiD/QUhLsJ9
rWeyzTi6AYf4P0j3Md80UU572eWvmjLmEjf4fvpKHzxinfOVYk3lAClmy+JbxWZTNLXvDJZa4Uya
Tx9dVq5F2Pu/yG+qtrIAkdONvjyzmL//fWxFyaoRdHhw2jtHv2+sVaPrpCWv0iSfdqwNBEgihv9M
K+bh9O97v4JzJeo+HHwV2ozjrhwpU4ledhSnjEnPr2PbHwDMxBVlCTO+dcjo5P0FdvutjpIzq+kH
v9Fkn2TBAqCJion08MlGM+MkqnSerN2LGz0nU3AKLPVl4nme+U4+KMEJDshzzA+9uVkzcngtSaCj
3lqNuyIPwsfDMoYwsLrGH5cJff4V3WYclmHm2NOSIJ6axdvWQVqrqdAqsLU+0nt09MjS4iCrzhw7
PngOlDbnoBaJUIxRfXhvDqHxHW5a7DBx1F+7sTQJd5Vkyrpl9o8/GwEvwSDRSCLGefXfvh3MQSSb
qCOnG0MTNOoYuWENfAlXI/8bFf7pkfV+kuBiFIoNzOzsFOzjMWxCI4U7665Muln+NiWdfRdhbkEY
amjWsPQVSZz0b4HIJR0oL7ACnnPmHj56thx66CDx/t13W0RaAVClCh1/fFSmvyPyt7/nzYCLLKUN
+On07/1gpqCzDTJIupzq+HIP32NFUc+y41xh8B1LfFCDW46kj2k4MAVWUX51oH+RMKLPbIM/uC7F
YyanuYrH31iH1y18aZUDVOtV5UbsBG0xS71jvfxSv6rn/L7Zhg0Bv//80aJV4eQ697sFO+LDy0Kn
J8LNswg7llKorTMyWtlcZfmaOKnmTP3yg1mKX4gEi00qgY3y6GKZ7mg1jhjQt5TN1yBQCeTTQJCs
O39Mfo1jA0tDwsLHPVaRv3z6xX4wiBxwA0JnLuYhH7e5nbgLYHlBjvNH5T9kHcwFavf6tZbU7plL
ffAuOZyzsFkW+WLMjYcPNVYqRtSEBEdMYy6uTKsg/jaBZLlOKRNn6xRY19qKau8fTwwGP09SIEZT
oLMaHF63xAKppEkTVtSm89vRy/yrrlR0IbxO7k4/zXk4Hh6hDi919BPNvmyi3qAjGvqc6JdJSiAv
Yu3wn58ODVpG1lzsoPBN3/PwJ1GcbA1ideJ1RD7plVKqvs3oZ11pGQknDsqxzenfdaQ9nwsAhiDA
iPO/sjjgHktAWs5WkVHBKna7skOZEqWg4xZlFVkkvU5WceOFVf9QuoE7bBSU8k8xtUJ4vWm19Wjr
EAuuQQzdZFSKAlRgUSYJbvLyVTEm0YUUHs3Z03f8Wv8+fhWKFZGzu0RtKI9mjgkEaOlWLvoNY6Q8
0FVhhmbUTz4HfRE0tyUlNvqvZIOGS09YbrPu2U/+bgmacXChpqTbdGRWA6oxAuebjsiiWTU5oQ9L
Ehmc71VCbMvWBHX3QD5J8D2FXnUXTUJWe0Q/3ed0UhYbHAjwpJtZEq+JbNFVnVn633+8VISQbvJy
CH1G7nY4DEjFMTn1AFuth/DJH0R6N6j4h+dZxuPppyk+GNhUBFgBXJf1nJzBwytFLXwzR4t9LDyE
6vVpLTax2Smi5SLzhsr1dJfrZX/fcja6sXIXzbsMvZqDXDGSLkEu6xxAChkCKtg5o+P76ZPCJupC
5mmB3s86eghT0SVuEYYBvowq2wIRfQrsLtqXKRU6n13ARpAOckG8THBmiB3ZV14/CoAes/jBZbOH
uvHwoagQDMBQuHSsyTAi+Zto8l1IQhNw6NrSnQ1RKOOFacXC3CTxaDiP5HTWvwy9Ld1rOB4QFioX
BBjN/d5KFkjTnG+K+M10m7YYjrdnXuE8Jxx9ECjTBJsVU0HNPS4lIrjy/TanolE71DKsZkwTmLxD
4q9AL7nauvBqaxWDnrmUJkBckbVmvbYyN7rhSOi+nL6bD8YTN0NNEYU1/30db2/KWyz0KlYCdRWv
Jd1Umda9SICBX09fZZ5uj38yu060hfMxEvTQ4QsqOWpYBOhQ7w5k88IAbjbGZGoLx2nB/JY+Z/zT
F3z/nczKNUWONisIYg93/t1vflc6FkYO2IgYynbEB2OERfIoJ6e8RvtMBkAeiLsAAdBWjkV1gRUl
rmYXORzkOnaqhx70wlUzET8XClpYp+/t3ZbV4MulHc4SOO9aX/3jb26tjFq9KyssQ9ZQE6k9dkkO
WzMjCm6t12YptvlQqmBZx7b9SIw02RNGaqNROX0X7zYB3AUqYKhrbK5czriHD4hEUCLT806twVH1
6NtoW6KURpDTaB5n/DHeQ2OO1qcvan7w2006iHyj5KAq2qaHV20Mv9fyMCLqrraIa6stayo37F4z
wnNM0hhxwtkRPpHEM++N2AteEFHWz3wL/c++9gqKbKYqf2PxxHFZmZrrLUKlqHNhK/V+GLBN5wDy
ycYk3ST9b4dQDItpP6nUxgeL9qnvrOoTW1kyZqhF9sEqSxEtL20jVVsVQhheJIM5/JR2lOtrNDDi
Lun0xFlOOOKmi86KHGNp/R9n57EjN8627SMSoBy2UqWObue2N4LTKCdSiTr6/1K//8KlanTB3wxm
5YFZpBiecIdE4VhYuA5MQ35n+kS8PDq3pYc4ypUo5pVvFFg2uB9O4RqYbr8R7t9dawmxzyDp7WqF
qwIi4MnBtvW7UuvTA5k0Svdvf6OLG4FwhpqzYfEfAmnu5uQoOTuqa1q5x1wemQ2qxUgGz543XRnn
sqWyxk0mttZY3xLiv+yVv87BgAZr2xoLs/Mt42HghY20GQtDGzlRfDTrDvFiqU5o3cIVcIY5opxn
fHl7sq+tMGEwdX1OAJfgZrLAwKAPe6tfqaFn1HkytedCmKJZSQu9T7s7gRRG2/jtUS9eSk4exDhw
rawvhsGbUQ2wQAAzZ7mfa2ndICe9oMqpZTcuRh+4YqJZq4T8IWqpX5F7uZzuih0DmUEHElHE7UMJ
Htush8KQe1DdwTeTThLS0aqz8Ala3QFiaeaRQNLavvJCX9z/THjdUNzI/BNs61tiySvPiTsQ1oYo
HucAg+HRKvSbsa+Mu6nKh59vL/AlInIdkGiE5UVLkXjk/J7BDz7uK3Q4kGgv8KUVOSFfXOVxt4Il
/P+8BIKFm4vKi3rD6iQ6L7167KaZznxmCv2aBsUl42b9PVgRUM90wRi564f5a683GmKpPCpyr2F9
Umc7EQuri4AYD8nOyjX8J9NFoBbSQxAJ9lOarzjrurIhnVcdAu8eZaE7XTRjeet3lgW1WXoSLUcb
bNc+HV1Eqrg5DWTqyolONgou6Z+lBDN0C4g7fzcRN35HNh370NgwtX2AdB+OpgmEmF0360TFBZxH
3EqGJf+mDaAwwimDRLnzYyk/F+akvDDHwyeP0PhyYbGW8Se2jfVs4TCCBtTUpV90RNPbsJQLfkIY
RzZIzid6dyOb0pRoTXfpM2QK53GZKoWTGW2rU7Do6Ni6HZjMPWwLBAadrmzm37GgNkiNoSqPJi0J
pNq7xZjzELedIPuEO2R2RAkIreY6m9LmFGeW6m6IlVdJYzlXNxb5wed6Mij7w+9ZrBNkAVBAo9V3
5rEYB+9EM1f3QY9U6j8VCNHt7Q6C/pVNv+6xs6CHb+6SD3CBUxMEq3P+zduEJtKUtc1eaGo8gU7y
Ih3tghNC4f2Vd/V/tdrNYJT3qM+ThNII0zcPa9c2du4kZoU2tO73z6Nm199KvzYMegorHk6bNO8n
iWpMw3bO5m+ER5b5sZYIwSDdVeq/ckfOiE3AuNejZhnFf4aJb8HO17VF3UGiRteDQqp3I1b84W2p
6bN5P9V1BWBc5G0DwccbPwW9aDCUdpVr73J9QXLXwLfmY17q+Oe0iCpOmGqQnO5QwJk/B9LFz2iF
1vtPogXWjkWGi8J3DNhH7DodgYxw8CDmjINsMSnV4VZFQZOWMtQkquo7exoc594RqehOpL3Bu7ku
ut9lViMOhKFAgeQwkMb3OAzq3i4oTUTsp94GYugECFs33ARws5O0uae/iQYH6YDsbjHcQ3beKiky
IXRnzE6E/VfzvdD6EVRL767OHlU6uJEzud4paGQyHoqZDjR3joMPHEjvMapBEmJ0S58ViYWSvGnn
IqNnHeKh4nGDtOGpKKgnXHQqN8GEoOqN35mXdtUzttGWs5t7nZowZWT9xh3dAUDP7OTw2l16QGEB
seY34Uxr7nENTB7Gsve/Tj31Kv5OI7Oxs+TrRjYInNWLw1Hxe5V02EtMfeEZuHkH/Tcw9vZI68bK
/kiz6PyPcxH38zFVNOmA8UyoRZeDsKFN0f4iuqnGOQ7BBGTfRRqAHkK9Y6+PStt7Ru+VJ5FK3KWH
pJ/KT2x3WbwTIwTlMvGMcq9iaA27Pg8W+oVzax9knk0j7rNpnj017TB/QHQ5W9VA6tbZuZqrdt4k
aoSJ3FpOkR7bo4hMwmGIeaWLm1HgYFcQKl1JvKHjakxRrsdbCbkFKZ2jCOhKHYO2WKDSGdVQ7KrM
Fv/Rfsz9A6xLtMGb0nF+ZMUczA/wPul2xtisPyYISXyQuF09C0AdElX3BE+kyQyyZ0drVnOJWcpP
hTHDIzIwThGRjGk74RHoqUfgLslPF9ZEglBPjNVGI8fkd+KR0tG1Ao4VNrCmghBlkL55j6CLKN9b
g4uulZOP/k+gq4UFr2dSz0M2OJ/efg9feX9XNgtcFmAyxN3m+VVkdZgxuqYc9tQepw9TEKdYe9S/
ffh176kyXMMcvRLfrEW+tV9I24cH+Hy4xOlqVaar63psFklIx4MEbwaZQoWiGPaAbLoD9E4MbEGw
XeGpvxLiUMcJQEhi+UVza/1tf720yuxnnX1T7Ze6TimBpUu0YgROdWeCROpn87nMrWsKhK+sL7kz
9Wl+OiHOVojQ6chNxm5u9ppfgcNrWmdfgKg8+PZsfkm7yTm+/T1fmSTjEZtDseCJ2Sr4DoM9DzUK
xfu6TpZj61rkQa4aYEfhJeDFo0vZDyeEtwd9LaiykNQGCEM3DxTQpr+lGbrQrZ4aktZrPcr9iElh
CYddxGpcOmGk0TWJcdskPVck0PK+/Ox7ad2dAIK5z7KwJ3Eljn5t2UkfcBlbAbik+uffWuqVWysX
21EPYfcv3SKBf6QKjFYml71o5mvH6JUXfa0wQQmnk0kTbbOvCznWKGXbqyEg4qddBzgCJE5wD/wm
u7bYr3xif22504cgFoeqfT63rE29yRryaU9Oa51AKJQ3Lf/vLia231MUQHiny7RD3+cGrYoE0f3S
AFEpMYMjTS3Qiqpddehcc0Kiy/PbnatEddDNHqO8K/tinfYm9lhxz0CMTI8WzVZNDsMxKqKDPe5T
KcsvsOaSd21Zq092my146UzJ9K2DMr5PNcv5CGasPxVD/P+VFZBFSP40T/8b7m/q/CV9g+Ym6/SC
iaY9tt0M8drVQcp7BKZUFsXR7t2k+oT0GGoYJaBPuesK1X1MDYne5pjlhg5Lu6g+D9ZifE14S1dS
dNU+TmC2f+Vthst2DiUNiH+JFSi+4eNXINLxRzs2liu38yufGgA76QFAdspC2+pYkyVZjdF4v2+C
2bsbgLbu+xENEL2t230OmB9F3aK6EjKuOebmo1E9JkUi+XboN23OjpaAl/RRqNt7fi53plOLL0gG
W1cLca9sDi5hk8yP+h9y/JtLAwxF7nJvgvNqBgsfvtmvvwmkYR99OdkAbz0lThVecocytbv2sEbt
97ER1/+HNaZRDKaJS9On03Z+nBBCHgoHfZw9vQh1tCfduBNLKnaepef3tVx+GzzdVxKAy+uJjI+G
O/UuSirU/M7HBLARBEnJmFmdlzflkKqfGdRkPLObOt2XaWxdE75Z/8bzj0qyS569ehaYBPqbSwPF
Gxe79GVAVcGwq91YzuYKfSpFjL8bpSosBMC/LYUJYK/pnYw6GdoWjx2V6O9aMRh//vlmgJ9BIr5i
Rmnhbm8GagtV3GFHv/cTrNYVvlx7a+qrkzb5oLUkugB1rY9Y0usrlxbbvQwQ7be3f8RG/JTuABxT
ghF0wn1ab8EW5hIEo8AdwZn2g2FJY49IImo1ZlUHdypwsQhbBNpNOx9WMwVpW4j33YIledgo337v
JY6pQrNPRqyUhBDfYhdvd8xYWm3eYSYlvinkwPFrHQtxU8A7mU6jKLKCDDg1r+l2XPY5uGRp+aF2
vjYO4FKdb6iR8kSWjFhpQTWqQAAseLf5NO6IsCzWThkzd6zIbwpqmftGywwLICPo/BCmFBVQnIoQ
WcuaG0+21W2W6i0hvNWe3l7vyxKvCw5i7U6u94q9bW+0/YyARzXMe4fo/QjHF0Z83YBzA0T7Ae7A
/DRib3ZTAYbcm2Murhz0V4enYKibHlU940WN86/4j+pZPoMPU0gmjPgwoaGGrLHyBi++r7xG8yMp
aHuDeC2dKazt2cG9IK9i7UoY+tKI3RxF4lCagTrxgmVsl2FxfLpQJqgXnqHWf8ALNk/vM2MYjHdg
U2EhJXTQnuBXABTCj1R7dEyMswhdquA2qPu6OLmpZaG/0EyIsBa2jwpEaSwornSqmzG6NMh1w0Cr
0Xecab+aN1YMOAHeYWp1N7aWaT/wh6PQXesdMelc29ih0uml3G1MWn5C5NO3w3JM+QrzAOZXCSe9
S6ZycDCrgl++y5MuOZmLJ+NDPaGxgQJLkt+Iss4p2aZ6HCCshSzF7di78offz+0XEY/2h8RNi+Lz
FKNC1pEgdKGrCIx9s7Tbo/ID+97DXCqIqHbrV1B0l+EZ2BsYSjrJBwCKbcg0qp661mhz0F2V3dc2
yRu+UWxys6kPb2/yl4xp83mJhWmfrIAfXpX1ef1rm6GnHOgIIU57StwdslK6QTK6a0FxYd+e26bY
p9Q8qkdDS1al1wRhHeiO8+L9MqTo9Bvb6Hvzq15r+ue3f9krjw4tRZhahI3Us7e1ZaCKQyelifvu
kmnfnBTreGgK3c9plF8Rhll2bw93CUggRuW0r3g3KtkIrpwvxNjF+tDXa+EJJ+uuCUF/VXWIxplO
mp2M5XDwSr2xblFVbatdwHMg0JtsSuMwTxJfY6BoDQ5m4wgqtplcOOntYsEdK4Qcn8Z4jp9G4N/2
lZ99uVU8qHO8lTQIKcLbm9qcF2STC1GzoPcQ00TK+2E8DGKa7lqJSsK/D8ZQ3En4EtNn3XZUJE9L
oswFWSCj826LuXF3nk7fK6HXdmWoy9uPJ44YeL3+KAW6m6iuLmOHomO97Be9nvam3zY/NCrTB7t0
Ma/uvao5TUSZB55MbI7bGqn1t/fDZSxL8R4I1dqMJ0ny1z//61x4cWDSNA+WvUNg/QtoifdpDhr0
OkTaejgC+/4IBtxpvCuvzsvhPjuQWEBRATXAxkHhhjlxPnCKsNEYdyhhiBmW2e2Q6PqjkEtRPDjV
vDrwCtnmRxNC2hRmEyFQWI91/skxCkg7eol9PD1fdJkL4riDU9Ar5n0HnhnmQ9vNYYkI34Bsn0LH
3o7XS5x59hSvZ+KDvlB9G6qlcuJoaGxg6m48OL9srfefG6GSYdeCyAP7WenzBzFnOtrl7tCC2+G3
/XGp5WM2HI/DGFKuTIobKb30yrVw8V1YHlaGhjjsay/YbngAkSn2t9myX2txuLo1VXsjemk0+2Ia
DC/sJw0rilG7StJdd9z2u4DPNi0UBZz1RTz/Lqp2YrJlW9/P5pTWt9jIr47iUFe0HfXs5FuD3TeO
jC52xeFg+9rz2/vx4qAzbxBnACVppKJuubmeigQOOAqyJHtlyRvnOzPMwNw4LD7lp7eHujh7NHeA
ZJo2uxCy3QVP1k6AKNWCJZZ1dVD5MH1JBY3pMHHnaZ+Kyb1XNtmACmCSBEhNH98e/0WdabPUIGFR
qkP3iCLNtuGQZTqJVNIae9SJYHhC0MA1ETxUd99guunvZnq59U7zY+dU4kquRfZUUzVFcSZPT1zw
CCKSPejzDX6ZcNh0hf0k1XYzx8XYjsdV083+qPHz/Z1Caq1HbibH/dozGn3X642p9n4zmW209E37
bsEU1oeuCi8pp1+NllyCyejOFJW8srVfmnnbedvAPXCKY/kp+p1vMWcyWmuIHWMf+MPU3upYx/2e
Lcw2Hoc0ocMwiwF7UcRqXWR462AxH/rEok4S6N6M6XWnvGMlhZ2snK7lNBMSxpHAruGfJb04eoAt
Vse6wPOB8p3/zqHFbkFZa9VepjDzofovqyCN788PVETd6ZjAYUtD31zi7Mq7cBmvMLbrIEfDAnm2
q28qwHC2aq7H3kQiptaWSKnM/zyOvfqPpeE6wp5UPeOyQA1PSe9ROKXRQmFJk282LKQIzm125bRc
tv/5ReAmqRKjQshu3VwMvpU0ua+zWy26eh+aelQ3C1e0ufPqPDiRqzW3Pa/0TlS99qEB0f6hw/H8
yvXw2t6BSM+xIW3mjtpifs0ynpQoRkQUPEMAOMRLCO+YoC/pCSMM0e7oa8e/Wg/dj8h2iuU01sIp
TmkPKjTUof+hLR+n/RP3GhoMVgeLO4JBLp7ePtsXUZ1FSoWwpYWwgu9dVNTNwc38qvHsvYEc5mMD
LSbi2Bofhm6pP5dlW/785/GQMvQIJYiOCOw2Rwom/ADGEnYn9tlxHSW2jO9yTSu+ecmYqtCrqSpd
iRwuHwqQtBSK1o9hAX/Y7tDGydJkLuw9pzWOpAyQMtCrQghc0WFM5LmiM5jHePPCLliulGpe2Y28
TihvUUuGjehuG/QwlGfY5L69H7GJvRdJgPVpprfCuJN5msV7q1L1SffhTBuT3d7m2aCndzYQ1isb
8pUPTdLMEqw9aVLHdZX+ip+6YmgdP3PsfTtAnOyhxf+Q5NAl0QXCLdGcgZu7chIvn0io8RQV6Jmg
xHUZwS94+9ld4uxn2l631PKGeteUQrsTbmYXVxKnV+ZHjdNZpSBXMMQL9/Wv+RWNSbt+rhjMHyhM
ywZ3LXxhH1RW/QYm0l6B9G+H81jMtQDHi+yvKlKb5Qw8wLhD1uHL61hITCL8eAtbRMmdMcXObQrW
7do23gZaLyMiVAdfYY03VlfSvz8ggidc5Y6u7Xk/3Hv48j3aBF3zXkfrBaK62UTSH65iSl/uqb/f
wHVYl7Y/rRl0GwGjnw87mnXszXni75HLxNNRT4P2UM7d/GwMQOPCNuit37Yea6hWtQ3FGfT8jNuA
5nAfyjgOVqKMoT+hAIIY3OhKS6fV3RQ3Nd4p7xHfnUnjawuXHSVV8qFLrfqjC2oAHU69GH5PCB5O
h7jBxCwc61T+6DN9+FqtbvKh7iyuR8Tt4lSC6IZeRrhyQxZpCMEfoW93f5aqxAcnGVLvMIE80W/R
l0bHue48ZCvGLP2eZsAMaJ+2aHnrsvHaKFATRfpGE8Qwvkzy0EdKfwQm4sDO8DU5/kgA+4u1jZ6M
uzXs4a8CEv+HXTLEUbUQYEdZQ0NeNVDQotTumz9FKsCy5NzmXShiNeegVXMmLoQW2zvQS9pTQOsX
gxDl5fc4siQLjht1fxPofOt9XthBRWPcyn+RJKCeUbPR4nAOXPE5JgRt9nFnok5qOMoYQhrc1O2m
wSoeND2D9gEJOIXRW5owczNZgTGUeMubaPlocnlE9ydfosHsRjIF29IwxaJUeS/4s/cxpg0wTc1R
S7DQrskl0irrFGlWZyEJA2ThMDbt+MeVPlEhgonyuaEj+6cfG7QGyXpxD6n6pHk2K6HQPJ1UdwfF
Mi53IFgmdF1yI/2Pm9Oodznu3kjXD3OggJ3HyMipyl5atEowNoxy4AVfvUE3klNeY0Mfm96EEKYB
ti0k5GnBlQp9FZ2zEXONnKbp64iQY1a4ByHYQ2sksRiNnmGI0IvmfOFltoCAjDRnIP5izxUGSbBQ
YzCHPrmxBsPFJS/QBFbV9Yj/CeK66veix7DUJ9jtdlhXWfkwgOVGPGzAOiWOnd8+0JEygl5ByQ16
/bzjZhzTe6q4xffcKTi5RjW5KhqKFDsVE9WMX41CWwH+wujdd02Q/2ThICE7GiIIVx7BV+4r739N
mbWPRU/z/BgvNiUR5bgonmlLs8uSAAahbOTORwbzXhZqvNIxsPn7NtcGzRfyQpRmiQ63t5WD75ml
lXp6iIHg5rQKnPG+ber4H9lj3E40QRDwhPWz1gc24YRPZXpxyz45WPRM8ZlJivgd/VWvi1xv7I9j
XuSfhOFe61i/spqQh4mcCLdBHG8DbuQzNArFWXrox6Te68linBC5sR5JQeWjGafOtc93gfNbJwrI
3XdA+dH02JJdPKtTdWJbMQg705M/h2Xuv5HutwJ1AS0P7nzsLfDfqZH9EtDNn/sxhpGqG2gFRH0X
x+UXT7pgqioqxY9FDcft5CC10EUo8QTOzkyk1kayN4zPBrZbfSRpXvzKaO82h7qdQVkoGp5o52RQ
hsM4Q2Q0VHVh3Wn4c44hyrjqHcUoW4RBbFr1wVeOfp8W7bgqMpQ22vyQRzSgV1W9AvTZEVUVjw0w
KgAznHXdwFIhL63Pg2aSK6RlP3x1C6zCwqbTPG1H46KlO6GPfU/PISlMRGoTu4ty1bYfB0ctw3FG
qWg5wPg1kOtQrfGzbTwU/ebS5ErOVe6BcoqtDO8puzMmwr7a495JkIsQBdAZPBxSt0b01KwfYyOZ
x52OjQ7KAXW15HvqrJM6cjqD3yKgDBsuDiXXaEmC4pfSy/qhbAN9OL0dK5uXTz6hIwR1rkDSUAL0
80Prdc4cG5hoHhYrxTBV1RMy5L6rofrtIIhQOqUZ4UOiHYa0MW7kMmiYOhXxFJUNVqyk1ZO+sIBZ
/6euLQXJsZ2QuibjqvpMfbRi27sLfKFIwPUm281q8TGGSqwIsZs6Eq49P6I0V6sd0tb/zVozHN6e
30XbCUlROjk+1xH8LSL09RL5K2Yb1q5qPgXVATmRGUgfntQg7tORck42mm1AZyymwkFVrv1Pn5M5
JU5X1S8Iaom3s+VUPWVdhiyBahv/1LYriD71/QXhI2yQtCs36CsfYzUbAhCy0houoDFOgYm5Fbft
AVSCETUdbIIM8PqPocy+jqn9zCT1T28v0AsL9fwWJbREgg7NFgrhVIDOF6jxEVQZWtEedJcSVmg1
eL7ORac3+zaXFA9Farh1ZFILq/Z4sWHP7mjVrHa12UsnksrsRIhQefkJBFyNFuLUu/E7txvd4xTP
hGwc7xzkslf6nzPYDNXOnY2upQjjAmvwAc0+ZZBZ+gdLBQu91bkRO4lE0/JhaFIre2emloKRaHvg
2tMMSmCFBQechrhApAnDy2RInK8OIMIM+nAwq9vCLNsfCz1yhJ+Tnq6h5/c0m/QxLY2dnyf1Y6bN
/c9qGRM2NaxVhEZyo/8EQ9YujzVL/MEt+UaHwCgqvJhk7X0lAZnGWwcoJqo5YEK+DdNIWd/Lp+wh
sMFfEyJU9X8iTXWaWzySSHAnCg/FjvNN6zbWjkjcYZalTUua7xqvHBpULoEcRkQW43M7G/O0w3du
EDeGwIkJ6k6J6EzSBeXnfkHD5zgBd+3C3uAu3F3ZAXzg8w0AlwvxP9dCf5fey+bZThGqd5fRLw+2
O3rHqbeQPunrXds5tDM8Ud31XtpfOZYvsJDzQdl1NBZA19D2Ilc833WiWiy/H4P8YOVmiqFtYlpk
Gbotw9jtgFCOc+ehnTOWJ0dxhNFucZ3PDeDY+mim7myhO92Z3/sSZ4f70RJmhV81nwDoFqE+WdnY
OA9wRgsEqvWKeMdSiBqHZlFV04FrdCSk1uO6eReMSf+AJ4KadiVNoAAtdFejupto3p9elNpTFQj3
t+VWKFO+veyX7zuaosjtELtQwPG3Ra0ZxqdX26o4OHNT36oFwbc8oaRd4yl+pNKYXMmU13O8WXGq
VQBI4DJAn9gWGsepFOPYrgJbVZoa6BwZtXwIynI5vj2vbUbOhUu0Qs2cwahJbdWq8diclpqn4TCi
p/SQe6JBV1TId0qY6srOfWUoOtTWChuhXwSp9HwTAXClXujM5UEC5TwiuQgWXrr+E0Uh7Qr55IWb
ulk+jshaVaIJQVN8EwXGZgJ51c+yQ18JpzpopOMYQwPTPCXgAILHaZz9P7Eh45vBGdTveeDBHoYe
YL6fDy6JXYnyaZTrjtLDArujU9C6XfkY5/6C05XTW09BUQ7ESgPwuB0bR6S3fd8JRAs0I7nhbDr/
jWYwQPUzBjSCqDENXzoH/x9A6AsNH0WPuo90RwpMS6XlwgajMIsNnXvVGeNy67qco5dGLRBOmoLn
695pDSDctmcVdG2uo3EKhuBj7GnanVYKknLNH6drLOUL/WsKh2sP8kXRBgDJFgSVVaWhy2mqD7lW
BEEoe8c8ylw6d3jm6reQqJ1TlTV1iO7Y8MfWEqUi4WciCqzaOQV4OIQO0p8Pol7MAfndVUY8qErg
0oY+1KEpcbh/+yBcPubcqAgFAPIEQ0EQf75K3FsEU8DyVliYfkBbFdiSBP/o9GYRCZQ1j5iqiSun
/PJIBIhJrO4RxvrvFlwbt35R8cSIA4wNkYeIGjqfa68EJtZSA3x7gmtoeH4koF5CTwIe5nOJbyUM
bdiF6ArJ5rAsbbCXMLOCpjxA8nf2o6qCxwZJvQjShv7t7XEv5kh3mJmh5OMYpEBbCQjlcou1aDgd
hPI/U3PAIN23CxtvMav78PZQFzudoegDO56LdjkX7+bUa/4MoWw22sOSquKPVUn7SIGp+gkggIqN
lyxXUtqLUi5QL4TnaIKZqFsEBGbnm8bmivaFbNpDj0boxzSupIMtCdTBVnYTFvEG1Is07flzHpBb
eqL1AXU1/8pt99rPcIg/8dAAfEYAven24LvbImKQigMsB+0Xhut+BBDD3SsHKhh1s8m+wy5Us+Aa
+mU46ECklF+3V+73y9WnFUlAAh7QJ0fZQsYU3Sh9cZbhoJeGehhEsOxYPP/GKJNJ51dgZXXlUb7Y
0mxncvdV6YEXks19vvzGCH8mzjLk9/BuOpUmxU5oNfmxSublwQkqDFYGlK7pH5ZXqgyXmxpxIzq9
wH+IwYEkn488DpYtFqS0Dpk7FAZcOqyBG4fgloAoj69M8+JqYpqrWjxnhw1Hqfd8MM6spmAay4Mv
LesHwAPjJCVu1p1tTrsA7ubNDIn6yqCvzhB0J1p4oG6I/M4HFaNFDx+DrINPArXTTXj7XRuYp7It
+n+9BZkfz1NAI4eSI+Dd86FqDAirxAzkwdJTNxyG8QfafONXW3rJP/a2PJo9yMutktYewdxWQwVy
Slm1E5bSbap5twrn5fdQ5H+meer3IPdIPN6+kC43KICl9RXkxqWf5m4uJJjEGmzPnp6ONpW/vLhI
I2+JfTf0HZrToTlXloDDJlCVV47/8e3BL88jlF8ocjpB0Cpst4m30lwGPShEQlaj9I8px55ryQzu
Pb2K7yFP/h+G49QbkG5XNNgWFUO9Aq8toyoPi1zsB3uRKpw7GmtO4hXfJmQI9m9P7/JUULXjMwKM
ewlhN7tmjfDGtHWZnoR94w7ufKvXQ7zrhqENDWlod/VsXcNXvTYoidCKbgGlAOHofKtWhB8zUETe
zUG5B1UH/hGpm3kf0JE4SLsp7912TK7M9PIoWrgRIZnhAW0HjLs5iq2nAr+1ZQlWyCzeaa2PfAjb
ahfQTrlyh782P+RNSPVcCmig7M7nlwjPnMiWy8M0G+N9XZCFxWWFzmpa+T/RVJqAVF4VV75ADIDl
A6NANksLmDb9FskFNshbtMXB2zmZmvfJqqd9XFb/eaBR5g06gXgqoGVKKwPdsYeszIewrQLnp4/V
UbSgY/7j7a11eWzBtVFiWZXloBOshpB/V6GAdyW4JLOVg0pvnmoFOXWwyAQAuiNZ5ct070lL2wWN
8P/5U7PwSGAa0BfY2MFmU6ekKL7CDuSgt0XxZZTUURyzGW6yzL/mGnTBsfICSDzwMsiQKCCzr85n
6fTY85FWenhNecGJNMh7pIu0PK0i3qdydCwR5s3gH6bcgi/ixDCeCqP8Utb6NVjNxU3FL2EPBKuG
ClC+7TuOWJDXVs6IA7wOPKgx50803rP3SiZ4WFW2c+Xxvvi8AWS2laMIMoYocQsHKfPamhLLnbGG
m7sPAEfumwC8gSa79g7VgvjJbgbxc/BM7fT2vrqcJ0hjCikmaRj9WmdzkFlsvJLyRT90Q+PQ7Sf/
sZF5fucVyY+iNq8BZl8bzgBUQaDiU7jZNsAzVGDNJm+NQ4/WXNjASj5i0UGDaqK0Og6t9uvt6b2y
o0gzWVvw+DR53G0OlQX4AbvaYhx0yjBPdjDl7wZ8g49NShQcqnLswjhwSY/zonrOnVonTM28/WKX
6uvbP+VF2eYs26HrYYNsAFayph7bi7qp+Jm0UBe4PpWu3iW5kDIcZ14Jmh9jkpwa8Kv9k97mxjO0
EbByweSk047sq7eRba79A55Nqr2nUdgTM5fW8sX0uAr2XWwZS6h1+uRE+Ml0ALIVjJxQ1p3bRzVK
vhUq0TEmVHUCl+tfI4q1m7OSnFhk8o2tuCaaMX3pyMk4NCDPFeAqz/uMJ2XzlNneGmaU+T5DlmtX
uvM14Mp6H/y9pFiOwFIn0qZ3B3xmS0nElzkYcLBaomKyzChpfPc2b8fmCoxi+wKto6ySc3w90FIX
H25GycAWqb5EtWEuv3Iv+17PbvnYZ4H2QGeINm4qrmkFXTxA/xuUngM0KShkW637ybchJ4z2EiVE
8x1Nw9ECLep3u9lOzE+GQG6tbCFHRmDXso9NH/jhEqj6EdtecRTZ2F25KF5dBEIo4m/eYGSlzq9m
e3ZRrwoyHQRFzb3rvVjjsl4KBIWPDEU1WscOeMuVzXVBbGQdqJUjB0/MSkbrbsIbp4oFHdl+iTTs
JcPYqoKjJorgU203ye+8A8yRt4ghyFGfj7CAa8rwXXJTmmSZiBSpR0Bp3SGIwRXbXl2dUFsEPFb1
5fOcYLaRlH565b28EMJdf/GL+RvXNM/11kEsb+SMGjywQmH33r1r0SZPkPNDZk1LoJ+4woOZUQY6
Mg7pdBB24e5wdvX2nplrnwB5EuD0+bXy4wVTYf1VK/QRpB9XEBfi+fczNNTh6sRc0Yz99N0s5Yhf
ixqDL9PS+LdNFmv6DsFWI9ml2kBF0UYJRgurVh9uZqqh9D9J17Fg0jX9nYYi4ZfWzawnKoTZGNYO
QJDD29flNsJcfy9Hm1yPJJoIfvPdR/i2dT8WCqRfJp8QBs9uB5xUdoPrXgtmL4oVL2PB1UIlYOUp
vHzRv1p8U+kStZWARrIi877w8mvvNQ1YVlKOw88u0e0Q0FbO9m6zvdI8eVgGt43+fb6kmyuAaQ05
tpQaN5FcXD2avY21/E7rFHhLbASfjF7aV73e1iLE5tpcAyxqX+tTBF3gfC8IUmeI0Fyb1jLQX5Mq
jTTqCifwCRh34WaEv0JTeDecNvNYAQkOi3lWXdha8fT+7WlvAwKWfpVEW5lyIPAuAoIxQJyySbol
qujERCLvl12S2/WtrkuFAOZiXckmXphn27kbtC/ItKFJgFc4n7uG3ljMeAsWGnF3Y04gvh+dZpY0
3GCHDqEvY6CHpSaJ9Yd6yN0oAVz/Y3DgFob2ag+4L6xcoEkSa+rnmGtIp9RDihqpZy3aceamwWRM
2OI7Ntj2+6ScK/ZL0vY3jts705Vb+bXlA0zIvqWSybW8yeYTJQMH0SBqerIqaTwX2rskqTQuHLky
XWP78e3P9corQEkaJAsER4KpbbiIqn+e5E2jIjfu5sgo02KvzR5GGl1XIWqufRuSPL8yx4ubgAIM
kakLuoBAHFmh8y/WLQlgMRR9sBa0/btxqaAF+kWC+Ix5zZj1YnrrUGtV2KFNQ+q3iYa7ZJmWWPMZ
ypTaPdYe0zGrawWbzXHRY2vc/dLI/sqavjo/8irA4Dx0kIfO5xdjH21bBZ5pdJK7H0BI0p0UOnq6
qyT625/vIl5ifmjqrRBUUPh8xvOhRM72nxHS2nmN2zznEE4iNwMpd+3RfnUcm42ylnlWqc/zcVoM
gFDbhdBZxfFySzWEwkvw/zg7sx23jWANPxEB7sstSUkjzYy38RL7hojjmPu+8+nP13MOcCyKEDFB
ECSAkbS62V1dXfUvLKyfLnHwWQvSwkMcpfphDvnwPlJm4Gy4qHmFmSObEnSW8Q8ZsX5MEWzZWYGb
A4MVO1QpcNaUErilV2lMo9ajGuBoQ/lQc154/00HyDgz/M/ZOQ2IIu3U4zc+Luhi28QySKfRuGYe
DXg0mTFWon5dWtYRKARAEGx6vHBx9j7u1tTYtK/T44iuo3oaJzOoBc4JjtxA5ROAnG0YVV5Xttmp
mhVpZym3psZTXUiCwG8Hen/9kSGTpZkBs8LvaUy+RDnmdoVV1Y+9Ze9VfkUYuwrafDW0V5gTDACa
wququk3HXtYXMIGI3syxPyZ1jkz5pP3ksGhPLT4t7xC8GqRjLRnJQU67zr9/cMTBX/8ApknIg1sI
umYVGMpODqygwBjdtOrpGfyV9L5o8vpBeHi+W+YpvowowEU0BKf8eH/o28yNyVOBUURFiuO01hPi
WVt2igmTdUy6sjyYep8MJxgleGeTdAcPtcyz60JRgtZuhPyTdQr0fMR1GUyu/jtdivpoKcj0P9dL
pn+pZ2qzbrsg0x+izojkKaSgnYi9EUavfvHqc4V5IYUNz3wf25n2xTLn4Qz7LYELq4PYQZT6ZdDJ
yu+v09agdJo4aLwW2JTiePyRxJlWMiU8gEt/cIL499w0SHIpKSo8eTu+B3fXH0MgDIf7g94+0/g4
bEsaywRViDyreILEA1VBKS/9qFac6HvsoN1KahAGxWlZFMiVQQLo0q+aQT9nUZv+aBejiw8w36fp
w9IEqGHZ0NVe7v+sre3KGpDeiMcTdIPrtSizBMRpRE4zjLl1xNRvOtgDcoRqqqkfU0zRga7Xen60
q2zPincrCgGPID3A5Y/behX6lSSWqZ1kFY5hWoe+oYzgDKtvfLWpf+MHW//95qkKE3U+uo3Iyg1a
pMbgK4uARfttWqt+a+sJmsJl4GHNKR/yKfpVylryF2qNez4CGxOlj4HgD2UHITmyCn/I7cSJQTHW
z0P89xS9y899lva+Kkn6KVR2s/aNO9Xk+hY5AhQh/rr+pqOl10EZhCzsaKbqsbeNIjojvbIroyK+
0CrWIR1BxiV6psAOVgNVKMUE9kgvNtAEvmyZE/M09EH7NDbtiITNJJ1qqUq9IKKN6o5F3z2bU48K
QBHmpktlInJHRU0+3v/OG8cbNIR4EvIP9vTqzZLMDvJ6vYLsITSAd73apZ4EcOKhaIL2E+g67alJ
yi/3x9xaclIASGWiucIdt1ryJc3UQo55Goz41WRhZj5bUlTv9MpvNhKAINwo6DJSn2SQ1ShxQk1O
otnCShexBz4SN9ighLA69fKlBze0c5dtjUdUEHL9mClQ2LqelVWprSoPlu2V+KeL0qNzokFpPst2
UXt1PO4ihMWnudpQTFDw99hTgFJBHl0PuNAzsNRJZUBVgmsjZZH1D4iPKTy0eL/GfoVYw3vQSNiU
GkuF6rIaouAVwZNQkeaOW+jDgEBOSak22kHCTNYzM2LM0Yj7qDhOjh3Pbq0hQe3OlRyB5hvl4YSP
aeu4UmhVe+oXNzuR6fAWQawDjoKir2v1Gur5RVHltmcbEqQ0FdgqMjpQEQ/FXKknBRHKo2a8WfUO
+SiN/IP6AA0gwtUq3sh0umZkL22PGxxFo3oy8R3rCm3xgYc5/tTODhWvas+7/OYMiGGRvTNIBgDZ
r8NOPssIfxsMqwujsQc7sTCfwH8+3FPE3hoIxQ4KfTiAcamubtJK4iVdS7kDSRlwuN6Z46eyNPKv
94/01uanwyIMnYlvLOj1XhzNUpOzeQZ9r1rdJ2XENq3ssxI1iFg+dzXyVPfHu0mS6ZoJDj4bn14S
Xczr8ZqoH+CH5bCuipS6X1+05VOHZLHilmrZ/Lw/2MbOJIiwdq+701lLbYxwdOIk5fIzwBE+K9r8
e9HGxNWrtD87RZY/ZWzenVxvY0GFgjk+noBseFWtoteMhhkvDcPxSnuA0jbVJujEieCMs+bPZVB3
8fgb0YR7XvRlaTsI3ub1ik5GWi0lcApvQeMJiHie41zBS7nuc54+KdL1YSZFh66hMD81Vg2Jd3FO
5tgMD6gV7il+bE6fLEv8HKL3GpOCxFBQ9moUCBBFf8oHMqtRFFjzyPqLxDo+3v/CN4kd20nkVjZ0
CxVCp9hufyS5FqYd2RIRSqUiMNQLSa/1LnXG4SmB1ftz0Rf5oW41G58Rpdd2xt7aXVAgdcxgRRqy
Tip1okw3WBBXkgBbYwPd5Kc6hidX5E370ufJ+Anz30l378/4tS22uj2IeBALyLNAtcmruNdSycfX
LAu8ogmN+RHVmLT/DpAeYey+lKa29GC3zsgK2E720cbVb/DGQen+kZYWo9xWl6wJ2h8kypNtCetE
dQrsT0Ggjo0X8xTBqyWi7ew6XdjVHjYqTu6ztrDw6mCK1J9LLkefkwErCsp8JiLR+mAiiasj3HOo
zBK1XgRvneIxlaYmg6AZRtI5bKRGe0SWbHgoYrkc3abN8y9mYKDaPWt2kO00qG5fIaI3LxokQDLw
c30Fy/+xLWY5iNsymdCVamYTeQ0EFX+bQZlfapC1fqsu+Q90aFDd6p3qrCxJ6yaVM75kEi0SNwvn
as/lY+NY0MuHUU2OgQDJDfKmt1EAaSfVi4Oi/7bUoykux2R4TBAfFjLIYbhTaLkpEVBq+j9MMSki
3OPrk1EXVV2OTkLGMLW61y90VYFzK6c5B/joDlJHyTepaliUZCINxbYY5uv9rboxaZ4CZKdkzTg1
r83NQRNIFPIa1Rvn0YJ80xUtrrWZ7ByQku7fSWiA5G+tHWIryXRRexNdQiAL17Mu8U2hvVtpXpmU
y9Oo17mLb0UGq7Nfzm+dHbB16r4MglPbjYuBGqk9Lw4ajlky8t6Ri/lo9cnPxE7ig6okb9WoIqBC
kCfW4dGpk6iuwrwpjbIW87cHiBMhhmmITpWdlV9nherz/Znd3tE8p0hQ/xeqirPg9SLOg9qEZWWq
mM5YTupOZdz/7PvCtI60i6D03B/tdqMyGjooNOK4Lugsr0az5lgZ80gjfUztRzvFcNiFpzTHboos
62mJI6f1u1SCxqukVflTzUZp79a6zbUErBypc7ov+HWuHzZOo1t9qI+gb6tGflyyRXth1/Q7M709
DyCekaIDBQy/AiHK65mOBvajVQZVL5lK5KPMOdD8VINiXFAD+rI4RN37S3uD9hCbRmgeaKJhCEVl
NaLc1MhaxTnknsqxy6Myqf2h61v7YqDQ/gEcAQyqzExzr86H+ltA2wEphCL4Hma1+uH+b9naVBAG
UVWhc8ajbrV/27kb6mmEg9WZEU6KZR49xJ0pn4RXws46bwyloPHES92EgEW6eb3O06xpkgVFxAsS
JXuvJ/YLT+TgqQ2nz/fndNvahodASKfagh4CndJVkMWUDVekpNE9a2qKTxS+qs8BCVCFxaBdNa5R
lPH0kNZhO7lT3Fg4ibcQilx1se2U9k1dmq5hwoP1lBr6/NuPsXBDJTmkKK3S4LteBluV5DYbgJRn
NrUZr6/64AFRiHxE0kEt/Z2lEHntdVoiNhmvBOAQuPjc1CMMxEq6tte8HAMRDYGGSukX/JiUJfpk
p1A3vDQJm+9T5lCHR+ln/De3aQouOv+dJ+tjGe5tfvGZ17+Izy+EoOEY8nWu5y+uHjlvEhm7uyg7
oGyg/erxxDjiZCT908FTbmE55Lg4AEaIsaYo5OO8dO3OwmyEN1D1RGzePSAO1oqIUbEIccgQHaAq
mA6tM6v+jGLDr4ln5HkpqqR2Q0eKI9KOIftOi3TvSrwRNSIIiEwINB3ATfjeq00ao70pBVYue0GR
jRdZ75LHLJGbLwZexBeqk3hg5VPpRfVCCphJofpjkOXyIZvi4VQ0bfYC4qb8MZZydjFKI/n3/sbZ
CL1o17NNqXnwLFwDC20didK8TGXPrDB/0lAKRyWkMaMdBdZbTIPQ5QQtwlsXeiSUgOvdMNtBWc8h
jmBVrZpo7Y0gFpoOjoUbTlUNm1SfPle83FShACG/TxYId4i0hjup6cYdQHcI9y6hFirqtNc/YzT1
wbLiRiYZy6PPahrX33Q1jr9CXTYfJ3CkO6dAJDyrQwD1QmhEcetwza5uVwV9G6eysQwxUBh4X9hW
eOjHLL+ozlidO60BP0XT8Xz/m25uOQhlnD4wlGj7iF/1R/49Mptq4cXkmdx4f4um1KUas/lzo8f5
wxQnRQZxNwh+m+bc/JULFSsg9sJ0hfe5/E4PJxMZxVDOvSW1u49jXmKMdP8nbq4LxTdqEaYADIht
+ccvLBd6P1wdircUTXRWW/Q4tSqILrDW0OiDc11/tPSl2dnsW1+fHUgvCvg2kXJVHIhTpx/TIle8
QS1DLGHrOf5IwoPXx5Sbce2pw4BUzP2Zbh0w4ICCvWHy+Hhtp/0xU6m15EqvZ8WTZ315wSfuK96X
4/f7g2xcueTB/z/IKsakmD9UE50ob25gNflwzBYE+JywyBGx7Kb/soygV/Fpo/dJ8fH64wVLw81f
4CyFQqyWH3gJ9uOBQzB7+ljT8GqjPX188fvXx0hIkVkGORAJopj/n4u46IpUVDEpcazm56rHEHFK
W+PYY6RzxpnoF3WP6lIAvn54+8JCoYBRRJUDlMJqYKdLltRq0S4ArgspU9MN9EWb4R2ctnZno2zO
kcPAJSWcINfanAmwBckk/HutE07NdyVXgvFpSvCEptVbaMhVofZ0DDXcpDxVmcK3GkKLe4pDQcDg
VIL7WO2hpIyzMbJ5saqIUh3DGUmERl6KDzWCKIf7q7qVuDFDgA/AS7gR1op2FY2sEn8l1VtMc5oe
caYdp/cIq42hhzACi4zNOJjiQk4b6XmIR717zLNZlT5kHdIeblcpjXW0uqj/GskEtZ3gtBUmUO2l
f0p3m6f7KkwEJjbJISqdnhrC7qqUGD+PJWqfcBX6Bfts2Xk0b8VCwbRClAe3XgSsrzd31wMAMSZq
WOhSQzvMta8D9msPQZ9lJ3usLT/Qo25nX289TSgS0vzgI/DQdFZzLCwj1gaFsFQsTV98s9MpuuiN
U08HvJ0yGsJ5WdO5XKTe7eNC0i5jm46FK0XgBV2eylG5tyc2AiUvUdCOPOl5/q7JWMAAlJKdJ3uR
NJXSSQ4NpTuCM67Tv3hpLOUpjHjb+F2lLeMpCmP4aKT2CcszZPpfiZKrA49zgMquPGHEA/JcCfc2
7tZvFDtWeKjAw1nTSDtVynkutzJ1vFqhZhOoxyyz5+P94yGCyira8X9HkhTRAczZX5H7f0Q7+p39
gAs7Dpw8K85TuRhf877/KCe1dHrrSARVdoDoy+PTtL6GHSdomi6sTHj8Y36KQxtFDirlfyf1ULzc
H+p2lzMU7Sk+oxhxfQ9GRRxqrdaaXm7JiBvHknxkM+GWIMEAmCVlPE7GPO2s5Oag4PREtw8421rk
oF50C84i9nBcSR0FDJNKPDUA++ggNP0U5/p0dmpZ3Ynkt/FDtD1UQgE1NvDN4lf98f0yLGQ0tbYw
pYuhg3L/oo0yycYJ4Z38ZJVY2d1f2o3kGl4oLXgB11NEa+d6QJSkxj6lwOM187x8ifKK7jfQq+wF
+m97AMobPCuI7x2SRtWeg8maP7flvHdV3lh7CCQfBXFhmyOqgOuHToTp44hcnEl2VSlWiu6VUJEK
k2lAfAWide0qaqddwt6afnRlpL7PFqG0ZQQQfFw1MevfcmnaP4wiqTp0wsf6G0oGaF5GxjSXbjtI
06+6tmvn6GS6fYl1o9EucD2kL/dXUyzW9eljGpRMWU4grDf9aCWa9U5DB8uzlHqUT2auxDbGfWpJ
UT7CFA/I9TQde0JYekh7LS69khqFvpPD30YaCgc0HyltoKSMpsr1J21Us5UDDfKemjQwGo0k/tgi
v7GzU28jjXgZQzEXUDYKFatRFrwhK2mxdU+eRqX8VA9VJvm6cF2uFh7UO5fO5mhUwXh2CdEWY7VN
sR3t09B0dE+r+kq75KaiF8+LiiyRZ5ktkoH3P+TWcBSh0B5AUVWIwF0v4SJPgm2FucfSxfYP006K
Qx9E8V+lil/1/aE2vhagCWGfDHOaOLoqeXXYvQnPCYtXdBP9oyCr97UK4508YSOsMAgrh247jxdt
FVaAAttgHBlkkStJwyGhTI8U9SKYNlOzmOcccYcdE4+tyHI15iopdFTgIPZQWJhmQGaaZKyS0A6a
jh3c909UNsOXZVbsBFvIcTolUyQ/Du00fru/uhsf8upHrPaNETSLPsycyBndyIMl8N5jHDUfbQAc
b9+idDQhyoDIZ8ussSEg+dqcmqLtQSShczKw6BdpqQlQ0rTsFQc2kjCQPNSFRMojHoir1a1oG1ZO
VtmeIg2ZdqqiTPugG+2inRwlr1PfiVVUXs0uXcYHqxmbr+GcOguOMOF4Bu8a5DtNq62FpjbMLmai
dI5WOwz3QL2hR802TlvzF2TM/G8e8NPgJpo67j2MtwbjrPAKB0xLjWQ12EALv4DjwGAZ0jFNWNuf
yR+aB9We+x0669ZQeOExDA9TLqfVOuthHCeDklieMluS4iM1YI9uHTXh7EeF6vx1f7u+1rJWNwgf
kysEOQ8orOtlzEvqHbbDQbVDVce5dBz7zqu7uI9dNcvUl3iJZ6rQJkHdheFSnIZGowJTAJDMuiH6
6ES6err/m7ZWAG9GsknIBNCuRGz5IyVZUDAMIwR5Idbo/Zc8bAavoqcOa9pQdobaioUoS7HUbGnd
WbOXbCT944xSqBcnY/Mjocp+qZA5i3aiu9geq0Wm+C+6rLwjwbqutk9gzThMFgBkIsPAMhvHY/kX
0rsoEXWSprmNlMs/Euy6dyL9RnaAtCDoBR5qorS2ulT0UptzkgHbGyvdLlByiOpjRHapH/GtW0J3
ns18OahyFX7uminDg3vsLGXnR2ylWsQMBwIdVGnBk77+nI5t51Wg1Y4X2E5nX+ZBUha/sYDyuqDX
pE+RlOexN5lWiOsyAJXQLW0lpvU+KsM7eVyWf+csK78DgWUBe1PBylnvLSt0Mc/VWs+WW9RYrTmp
zlIdjaBXtArnXLsbu+TtR9MgbRW6OMK0ct0lKbqwUZUePFflzFg2OSMWEZm8/GpJd7++9QzgOMJI
IDfodJJVXS9aO2pTOQRd5NMp6J6sGGkY9AyzA+5wxc7mvL2qGcomqMFlR1Fl/QJQOiut5rCJfGPo
61NqClVlWytO6YzRMICNPSzM7fGGlitSboqmYL/XOByJl5UDMFbyqgAee1dknV8ZlfFk98ke4Ol2
KGGNKQxneTEiiSCO/x+RpF7iIms72BuSphaUjVMufypV77Sqc968NxiKggBcefGaWoPVnGmwMS2b
6JGWoFuaqu/dZMH6obW18vjWvcFQYiDWENzGGjcfDFqNhgjeuWZgBseM4oeHjp18UCtEx+4Pdbs3
EJt7fQJDR6Inol0vYNLDd0yiVPJUNUPsLnGM+RBLwQx6yXqfy/rv+8PdxkmGE5uCXqkNyVK9Hi6k
0DYDlA544pcBUg6I+GE3l80/pzJ/P4dtvtNovhGo5cUrY3hGnkptH47RKjbJKB+jYwbEcEmJYS4t
HTRLE6R/88e0kDvRlYwg/8Jfa5ze7TpD/m4jxhq7uZyo/yZWmTw7bWPUcKBw7XlHM2NUT+ihYdnj
LmWNL879BdrIcbmPefGBCBDtynVXICCD7WnFSN4UlOaLidHIS0rj2K17zAr5eYMfOlb5YCbaRUU7
+TmMES69/xtubxVBGkCLiCuT9/MayxbNxqhT1kKkeDQxrSwFZj2q1WPS5CX1t0o9W1WQHFDlTtAl
glN1f/iNhpFISbhFhSk5j6XVZWpFTjECQEXAP+WecB1IOl6CZP4vVZOwg0C7tXVzmJbfo1lpPkX6
Eh+pJQ+/8BtowL1r/cmIFOdYZsMQHBIHk737P3BrE4P2pfZP+BbUiutN/FoLTGSL+FY79kFPg5QH
iRJhYxT1J4QmZl9p82ZnUPE/vc4w6NopKIjzWTiw615hFrcNVuJIJfO8M74FVVlyJTaDr1ZW58+U
JM99HM9eIg3RDgR/K8YK9Qrka2mR3Ti11nCCQYpmyMgqCtoGiWr5Th7YF80o9qo2GysreuPkxuhv
id13vbJSpMbFrLOycJ1JD60xXYCKSZruKcoU+Pjkpj79v722/NahY1jSQ2iZFv9c7TiMnGP+5sYK
VWu2v8dV2fm0Sntf7mc5OWRqFv5GUccJjqOOWhUUccNxo6nYk3PaWGp+B+JjHDoqBWsK6oLADbRR
iKczfomhZ9gDuH10HvtTqgx7WKuN0A8SAEUuGjy0A9cXWtlaStD3eeg7WW+h+6CW0acwlMvZXbIp
uOitYey8RbamJ+IaB1vAZNdNnaFU5bpsiP61MwLIkbLyr1wGGYxmRfft/hndHEoYn3C3iRxrdUYp
JPehA/zGk3Rezplu5Q9JG+PVMSEZ+h+GogEppLAE0Hl1pwXtWCGApQVeOCUOCqk66hp5HhaRKyXm
3n29NS/aQNjaI4TEKoo//yPhgene5djHBp6uh0PvF84oNyfEl7FRzO28G3Zi8dZw3J5oL9EDUNkr
18OlWs0XG6XAU/F6e47MMfXKDCVyUnMt3FnHrbsak0a+FW99YLHreydWkefp25jkQB+q5jEw4vZF
j9Pkm1Ypxe8lSOsW7Z5afxfLsSUfedEkHya9MPAoG5fpnx6zg4B4GE7IqpPIYCdjaun7Hjn6X/e/
uCKmvQrGtIUQvkeIiztAX1XYoJjMEYok4ujkFeIGmQ1BWwqq7pDUlv6J7LFX3HCJqvdVLUezP6PN
eJB6NI3joO3fGTF6l2BKgIpKfa2NOx9t4/4WL37xIAMbSsJ//dHCFu2zYjZIH0NLAmWUWk+wLxy3
kUftQO1V97Vywv+5HlrDzVooK/eXZyOwQMVFjo1zzvqsSQhhnI+OnoAmxEO0Pza9NIC752oMpukd
pJW9KtnmcEKrAwYgjMP186YxZorGDkETC+OLamSFh2k4aVKbjSdlkg/3J7dRJqMYJwbCygMM7voi
zhdZbUcZi8Sk6+JjQ/HuAOMiOjsT5gW1llYFNghG/3kZsupbaDnFOWoH89wMi7XzItnYhSA6EQim
Ng/c8AbV3apDjxi15GmDulyEIS5qtXr7cH/CG7uJ2gLhmuSZ47mWKyD/kZwwUCO/x9/xIV2i8IOU
jM6FR33l5eAVjx1Hx507dMRipX+raQMJPJKcZD3ilqI3v9rMhSb1tjYD+cEdUTnm+HVgOa2gM9dE
um/UhuzaqI/snKCNsAeHjGb7K0iOaV+foE6ZhLYPL+ZaCawD0NTUx0jPOgTjftS7RSZyc8DfF+R9
Tsu6QtUQuh1OYuQrS7PEHqAT86tej9Ol0eXooDrp9KRP8eIiWUw1YkwhVXRhvCf9sDFjCg3o14PN
B6K/Lv7GrVOj42eGfryMyqkrSSqp12Q/e5K1vTgv3pSr6KkLgQ2wMwAN5LWydYxFlAWcIEJmIivP
FU3sz40pdaciTrOHIW/rv7K0c8R9WmBdDq33rDcVPJXMCP7ua4jSUwfZZefRsxFFYNIIkIX4SdTw
rj95A8JC1xLQG5IT/9ZaYC1aGNkHMx+SU+m0006M3Fpv3ji8TakEw0lZlX+WWgd/Wal4tkwFfecR
WxLis0j6Ivqy/2FuVFqBfFFupjO0GoxSbouSfM9gZSvzep2cJydL7HNZGAr+M1q37Ay4dUFSjwHe
btBgIzat0i9rVLN4QdzDXypZPQ2dZp0siLV+YAQnfIneA8WF+e4ojdsq+nyqcCV93zaD4reIs10S
DQXLIayCw/1QtrXovGOgS9FMJQtdXdsJDquznWqxX8olOpm59KnX4Yy3fRDufF4xv/UWR7eY/AzH
GZDz4gj8kaZRyJQXyyCAUAZ/b0Zd/rPDAdjVrLJ7cgrF/GhY8P8dS8p2Ch4bU6RdQtENghFffH2O
A8nUgyAoQl8qEMabpoWEtI3h4WvDf8gNgbiAjqGUI7jZq9UE7+T0XVWHfjkUy8nAuf3RjKBMpW2x
JyewcdNRDdM4lq/9xnXDYA5Q5c/FrOxQCZ61KNSey3KJTm/eHuh2C9FEyi9AclcTgq0VZbUxh34R
DyFeVU3v1IdkxJu+jeW9xsRGvOFI8vlZQRoT62RXGzrgQTFZC8Vy48nJB26zuZhiN66dofEDSe++
35/e1ojkC+DtOdVEntX00mLK1UIjxM91GZzsDnl3e7EXNzK18BHE0h7hZGs8HnoobQgLGnyNr89A
E8rLUFtG6Ld1jfiuZQyehmiqFy2R/SVt7fg/fD7xcEAIASYWdIvr8RZEfYK21EPfHElx04ASjDlj
aI8V2B6dYOuUsVGE3oSFXOt6pxQ1BoeDLmy86mrx46BsPCuPjY8BN9PbUxE2yavhLjELNvH1rKyl
g+1VaBmKxurihkEvPcghRhARnj5vL/RQX2IwYS8DymM1VB3HjlUg7urPY92+19TcvGB5Oz4li7TH
Z99YQFoRJu9YmAhcTKv7Ia/tHFh/nPpqVCFZkHZIMel1U9RuOgzTzhKK370KxoL1IbxzKXjc4Du1
obcXi2acnxpy/RU8Tf3YhruSJ1tFJITK4BtCMCe/We938FS96NOnfgu59EQG+TkyAvlhXGycsSC0
u1ajCKXOuYd6nVQPUWO91dWQZBnyoaDQiQOgrM0Ua75p5SQjy2paFRZB9q8+iPPPCIF253JKgp0N
s3XN01KlWMxwPPnW2OuJ/kemKTWtMgXpDzQzivoxA5tw6c1g9KfAyZ87KosPUldYh16P6/fAGIuX
FgzgU1joeuyVea39rRtj/M/9YLfxzanm4fwEVoOC3voeVGikN1peJv4SDzKwSAmKS5Tu0Wk2rnn2
E611UPxIXqz7hcFMKtVjYsInn234e5KMX6bK0wRb3SU1T9NomY9SP6IKHseVuZNlbRwiimhEBR5I
1IXXSQaslBmQRpr5WTYn/xaWFD6FY21eYrvYqaZtzZN+PcAvygl0bVZXh9pbQ8HHBgNSNOaF10l6
JiuQD1TvtcOIgv8T4szJiXRAf7j/HTcuEW5i+jcKpRbRFLsOf30byZWRMEeaqPHvzjDawzhrA07E
Rt0+9Pm4B0Lbmiq1Z0o7zABCv/jzPzK3LlpMuE+ArNNeHo40nQe3TWLdhTYWHdOktj8Gw1K5qh6W
H//DVCHMKeSnIKrWkHuePDEqPSyyjlCFi5j1+KW15x+zPE0nu3Cs8/3htnYPxQNa0LywBZVhNdEZ
1JGeTEgUDEbx19QYoadMKNzKUaf+vj/U1kcUnt4kHSLXWcuKVgX6gcUiZ746FiY8t0L5u+iy/MOg
0LnVzMzZAYrdHn4qbBRpIHdR0Ocmu55a3CxNO6QSZojxknp47ZTv2mHZk/u8XcDrUVb5Bl53aVFm
KCI0aqZ8GYqCCptSdB+mkZbBWxeQEAPQjpuFD8Wj+XpCitTMbZQtArkaWS9It/7AA9h8cADOP2bF
sAcZFu/B6wtTQAVowfCGA6e8LiDqo6HUqRwWvi2sM0qeqq2bQpR7J09Lg/oM7sauMfKCsyYMIrnX
0rjZiW23W4af4FAhAEQAtvP1sv3jGFYBJkAy8kQ+IDu7RT1Vrz4bU9tfAoQEThkqOW9WbMQ0Rwh3
iN4LjJP19T0UehTgllv4Mn21Q1rFymmxI4dWlL4nx7C1cxgMV2Ua7uA/xOT/mFyrVw1VnrrwEcDp
6DrTrHiG/df0LiL3zg7ZceswoLggnjVI6POEuh4MGFpnh86IQqIO+5Z+UOFixBrvpQLiCljvGeFl
BdwU2siN1FyKtiL6QSiBxXWrU6EyBzczB5NG9aL6iTY5x3lWs0OldvPJjgJQBoEa/Hv/mNzGbm4B
+ngAJyhX3qpAWWlkl7aa+0M5OK428qYqwKGcsa5PvECf5jObfvblOR92SrFb21WoY5Ng8foAP3S9
yLjLL1ZQEQu61J7fGcn8OzPUIQcciUYypijj4f5MxdtpvdpoMdBuItvkaby6kJMMmHQoM55sLb9G
ZdF7tyzG4mmKOstDmbly+6iLduiqW8srsC+v9ndwqFeDlgik1FkXF76j0xFqA9IpVBkQfcmNFCCH
kp7S2Im/KlIfvr0KbKFbIISHUaYSRdnr9S3iqqM9hFKsVPWRp0lF+26OcAvqUKvys8IoPdNM5p0H
80apn8uYnjs9EbYUVdHrUaXCrszBQTWTEi2qTYUjZboXZ6b2gxARdoewwxv9LCEl2rmNFUw5qJGh
ARI9CPXVdlTfjqziBwGKAIdEfkL34foHFSSBfSKj87cYjeLWqbVckNhHP0vtgt/3d9jm5B18yhE4
o4p3gyI3qrA1dDxPcG41R79K8rRyI7QTKteqGy5UIx6eyjFavgF6Jwvj5Th8nI2wP9V64ng7P2Yj
uogODzefQw8CV9LriefNBOVNE+LWbWWdIKtnXuhU3wbxSyYliB9sbKbJvO38bKCE4gdd2B7f/htw
PeJnvPqvInF3/RuIY7kUpLzEQ9Iy+bmOjPFZt2fH4KxZ/b9dHMgfDBLE5kky4+hrpRMTTmSvZbRz
N25cz7R/hecGCwJNYrUYUyLNOK+Hqb8obXXpR9V+SJV8vBQlkDFJC7RL2Q2ZhxxE/2WCwrwTBkQs
u449wgpAKEQjuEe7YDX8HOtKXQ1IXS1z3noq5n3epEmRO/RS499f89sw98o3oS+CqxOqdOLP/7wo
s76aYrxpPZB9DgRfpfo6VOnso6+enyWcVb7pkylnb99tFFyQyYAfzXOaf70etisbZcJYwcHTpFMf
Wmg/fqq3xTO8rtHHBpWQs5jqC9SLh3m0y0dlavOd33DzjVlYUzS9uNEAabwKf/0xcylr26zTcLmf
lRjgVxqDFEUroMygUg2S5Sr2YnyKyjnu8MlupuJAgTQ7v3H1+Q00kWks8jzgobn60KME5kGdSvQb
AyO8pHNXniy9Tg5RIlkfxz7DznnetT29uUlfB6VrijCCkCBcPUtape3CoaoQOZTKCkGUqH8IKr0/
tHP+TQqD4XR/jrfkXzGeEOGBcQjSYZ1aQ9weNDSYR5Q3c+drmZnVpXGi9lIty+xrKEU9dI45XrjI
rQ9NnwQfcSw1HvrO6Z/KSdZ+1GE3Gzsf/+aiFQU/oG800EU+sQYtpmOXosTYjEBNJftYlJWKB3zR
eXqTTa7hpKOXWgiWqQOGqfeX4+Zsi5GRhnitm5BEr3a+gT+n09O/97rMCQ91Uzc+rPrEm61mD2W4
OUlRQRW+OWLM60OW07/VMcQbPMtspHdIM8puGSfKQxLF7alEPO/QqHXjyvRid3LVzZEZUryzyb7X
6jSOuRSSUzFJ2xhg9DVTrTwXoLl+zirE3lKxm4/YTSIjirydtpONby2w+LYgCOi2cpNczzoocK4X
coDesCBgdSpjTfsnpO6aHtvRyXaurJvwyVuR+wFzL9g8oAdXBxjBhaloJ9gVAPTz0zJEICVjHHBf
xrEdT6WWo2sx97hZ3t9Em8OSMvDEoYd+o7SJ1rvmNFM6QK7Nl1OgjeaDWky4riZLfHBeDVXyuNnZ
uRsfFc1HdIKBCoCMWgdM4Ni870z0Ddu0SfBFbnof+3fNrSFs+eQqwS/NGsNztyR7IrAbnxRqCaK3
ryIuMMavPyn9a2WAVYDYbSEX51np0ve2Nmb/KpWi7uzcjeBImZXrEEaLaOGszkw611pHEjp4ZGbI
1gwkHthhVO1T1mv6c1GGzZe3f0o0danHknYK5On13FQ1RCqnrQcMLCP9ECZzds40B5UNuWgOcRMg
JjjFxVuJX2zbVygClSkCxDokE45tBVT/4CVlNB0DFOguY9X+D2dntiO3kXXrJyLAebglM7OqpFJp
sEbfELblZjA4z8PT/1/oAAdKJpFEubsBAy1YkYxx77XXXit5Sy+4ODghe2tHqZTOHeRnKa5sgBWd
6XSdkRPSopD6kMpWf+dPbRGl/hD/uD+Vv+bqKm5Sn0V3mQuASi1zCxb3nYMJg5eMkSaN4f2gZXI+
TTwpTkS7ayBCNBfT9rLYxuCGjRbEP4JkzD7ldhBPIcYyw4sxNRlO0bFlLif0N/MPlmZqTlROuvDe
9HnnBSctj+3vweoV75DVSf5s0Oafo66nABAuoLOvZnoBkxKDcuLoBOWd2txmRtahKT0G3KSDtJ8H
q+8e+kYkH0tcFxRv+6isfmNTT3VKqS2rTaFO+pb+6BpLsloNEWcL1cHHwqP3xL9gWbkTyjyekjdr
P2U/PGZyfRzLoig+ymbJpxOYJnqbgxenH/wxLoLQMUsEP0BG++XbnM8zChcOKsfhOqzjH/loTAdB
887JheShmis5v9zEm5miTJq7ItbmiDyKbnTM4pKf7eA0/XuaHwcRilEWzkGecIP8MFnsa6BzUjhC
dvWbfoshDSzB2qkzcDWrl/pjEgR/92ZlHmzrvUFwXwUoV9oCQCDXgxTdmhp9ZxIxiHwIRWm79MaU
2fn+4dl5UgAjIZ9BNYBxtGWBrXXtp3qvEYoa4/rIko5P9torXYFkeVyLKogyEQQHT8rO5WBRVwGl
Uwa7ZAPXnybtpQ+KlTAsa9vyf+OyivUSa55FGQCVuIOYb+8LYbiheMM+IfjdgCv6uHaWTAj46zrN
G4h1dv2xR5zuW4soJO0ysr34beJ+vD+vO68mMC9Ucwq+iIluqViSFrypot8jmiu976OkdNOPckEY
csRPF/Wz3MmedTtL3+X9pB2s6d70QrGDW8gWB3jbbE+odKlRBlweqlh3HtpFTx4oRXSrahLUpoNH
ZW+fskFV/z30+pv+iVIPZghFYo68snR/sOamGerSPQIC9z5KmcXSugL3lr7t6z2zBkHTOtTLIwzr
FvyR6+7tOCMvgAwHio/3F29vLKUI71F+BXLcFtFnXmdaA2AeD0BPJ0fMhDudobfPMmu7/3AWlPA8
DxexjrcV9SiRlYR0iEFBayAsHrM9ooUC7JtFN+TBSdhZKbIxLm2KqooYuTl2w7ROKJRyEiwdbfKu
tmNatdr6YD/sXMjgeph40F6nOHHqV/x2OVp22VvFQmXWaAQFhqk2PIp6Tl+Eziiq5s2Su+5B7H8L
qeGoB1mXCBVxQyDqzSMActLwJPkj6mt1qp053fq/9DTZ71B4Wv6H5x78B0N2NSyIYC70E631xYPe
aJ0ZNl2FBNWr949Kfun/UDcrgeX1FIgigQlVkosgd+iGcl48SvZD9TChlHLw6TtbFWoVLx85F3j1
tlFZTrMpgTlG1WXiPjhd734ZGmnRy5blB0PtXGkOEJ1NwZHDDhvi+qtc2U5DO9iQjZATeTRHAxUh
w5leNM+c3ztrpj/6DZ4GyO9aH149n1SOlZYI3n9K6eN65LRnHmOLj3ScRbwkeW0RT6RTjfJ5YS0H
+ht7M0pCo9TmeTVQLbwebPDS1BoWb8ICtMu+ZJKOaF2znGdItPLp/nftHBUld0fUCiwDg2wzlN04
bq2P5kAPpTa9LJ1hXhzF7ezY4iernY6IYztPIeN5qpCEeix8zetPywKzC2rDQQi3HMZLAkIWamPz
xTWE9ejlwfxU6ocGWerobYJz7jXWjniJ5tQtNdTVdMRN03GIFsfOijChdteF9hK4LwlyH3VYWWPx
LeffdcOkbqrPpp9VRwaLO0sK2galg6NC26WndvZvV9IQxAbNdcxz4mTFP8LWsk+LHizvXAyjjyL3
vTkG9KL2SM3zVonWbR0/TWxBYofp+NNgzc55tZLxncQz+0QDEkkJrJKDm31vkn8fdLORekMaa+KS
AdVuOUbZ6i1P+ZrQdSwyD6dxmb7V3PJnQfarhOD+wxNGgZI6KBVlNGtuctlMdzqhRkf3xz5Vk1Ff
6MHXsHQtj2oFeytJTwacKNJm1dF3vZKtnSRgSczuLMbl0ShJvHJ6RE69dI3L/cP5q71lu3OV0Ba1
ZBj8NxEHfkBl28/2EHmj253XtpZvV82Ub1tDZH9WntWNYSCb5lMzmJEjh8ehLtwmLOw2pcMgdx5U
9E4Ivbo/cUlYJUn34PwlBvRW7//QvVuE/jjVD6T6LN3N4+fPq+lCtEYWbym1n94sZjMsM7351NW0
ZyNIYvxxf8CdRaCXgSuLhWBqtnEErO6yzyTHiW4xPCX9vHtXgClfvDZZv/2Hoeg8UpQhSjJbcwNr
Au9rR31A1rrVPlllBj8pWwrurWa0DjLJnfeNxwVePbNIhLTNuSkXNEXpQCJsfESqNYtCYMc5/zyU
UkMos6wfa9iOYTvjpHf/K3cCM0YmLFOqPOCXm8DMXDoAb2ceotxytUd8St0osIRxsE9ueZSQFQAV
FA0jUN246ur67RpsalKN1WZDa4VZvHHb7IPnNdN58hPtbCda/GkaAxnOOt1ISW2jAumVwcGLt7t1
lJOVEt5UEOr1TwgWy+6YCF4DnVNrJ7590nxyXPh8y+n+pO4OpTB+dDZosd4aZnWJ7jSO9NmlweI/
YjSQIe+ZGRdulVeTBtTEUj6nx0eJa28ZLr6e5GKlKBgFtRef0xG8qBdmgpRlP0Q9CTSy49VRo8tt
V+evUWEuo3uorCA3u2YVrl6I0hqiEcH1y1p42RlFwvXFR6jukS4Jb7nUld1cMl9aWCJWeQVbNh6f
Yz2fLpYpp4dRmxDt85JBnHP4FaeSqv+R3uzOe6gic1Vx4h8crOsVb1o/kUlucKq6ZHw/pIvkmaiC
N3TtyT/QaAxOLpXGx/trv/MeUuUjoyKC4zxtWRw2SgZQnNhm7TCPT3SEtD8yuS7v9HWVD+NQZE5o
xkP8LFsa/TUxmEeG33tfzSlTtHILoHP7Ts2yB9cRRD2WNvsPeefPb9uEJC+xkedpNHw4VlPLD7gy
e9eI2gdKIxKm9FYeJu3NzqzA56PRqfx3CV4m4ZBMR93te+cKzihwkbpJACivF3S2zRpRcS4ru2m6
s1GX5T9N0f0by6Y/yCRvFbYUu4p0g5KHUmzZ8uaHmD1D29wQ1V3sh+hOau/rsv/uun35YmpJSe3S
Nk96oi3IwJaQ6vWqw769sZ/LrBA/7u+p3e9W3D2FlFGA2YQe1TiJMTPV8+DE/cXqtb8RpB0/UwGp
DooRO5uHJ8hBqwOoFXLw5sgkoM9tVmkY0+Nl8rUrB+2pNGVnhyibr+/TtrI+2rHVv7p1gBAZhjsg
IP43iONsPnCVwTBWawOJHnzuTyNu/HB2evf9XMyHHel7n4jePExSAGeUBDYxi0DyP+YeJvMZdPtS
12L+gtwIyIQ5uYNqQfVOXlPiJj/1XY8pFqKIlyz1mid44eVDYFfLHPqllDZ8wgFJ49glCEu0SjtP
TjP/hy0P7Y3GNsV5J3VXX/Pbw1nnRlunU4BrsQCFzQORnnIZy2d3bF/dvaTyFO4LYK5fRfrNAzlr
SzVoTT3gVN4/5gH+yf0MAUcMdfrW9SrvYKvtXBkqz1VRARv7RperTVOtSBiS0gmzFnRucTbi3vx8
/+jsRKjQHZQAMURzqHWb9KRZJpwzB1yfe91c0AKeiuA5h9L+o557/0VqWfu/+wPunFUayUHwgAtA
LG54tnhVTktl9VGGYNyjbfefDU3DCiftjjTadj8NmJCmG7yYQVqut4Yt8rppJkaKnZUAkRazKE1i
VIVyfX4aZCkOXrY9qEtFiCoWBjXA+eF6wEXYiek1zCVllhiClC6+zQhcvrHsEWeHFnrNua3s9c88
neXbbIi1F40X+HHMmkF/PcxF/E/AqnqASMk2y9o1Uzvi+Yjo4dQ27/O4sE4NtvMidAc5/5ex4E0T
n9MvgVb/9WdDaLdIa5nnukhEEaEO4LzpKhQVQ0vL5k/3t8/e7QROAHAPcQUuunU92Ky1ubZSwYoq
5Jp+pNmQfW8gpnysaKzqT5O7LmVodkZw8MLsHcbAQCBeQQf0SW6W1vY6/mbH7qNijvGZ7bP4og2V
frn/cTuxkTJtg/7C51Ei2LzfVjp4btoyigz66RRPUg/puXPCeikcpCyN7Dnu8/R5qnCVjp3xCIvZ
H57qBBk8tcZtBqAlsxYjwMVdUNC7XM5OTWfaYp2tte+fVq9f3/SO1T8Ec6BRrLXjg/Nzu7QQLjk1
BOsQ7W4ERtppbmRvwynIjHX9MY+5f46R8ZOnag6Ah4vYm7RwrDz94Aq8vZHIePgfmDCRGVzb6y1V
+m5VlUJMESY8wDRLoX/o3PZ96+T69/vre9s7RnKFrjwtNghEgsFvwodFy2dLdmAkWNq2znlCZ+KD
kWLHGiIRl/3QW9d8iE1P+3NeZfmeWqb5JkileKuA8O+1MWrP9Lf5f5R6fCS/tzf51B/QJSUlUxjZ
9SRAJCmtzIsH4JKYTpxOx5CpxRO6wqqqExhI+k6YYlV/kPjebjkOM/Cqottxg2wNanscsD0bX7Ao
CLKiCavVXyCQd273A96h4UYIIcgHa6zHP8WKiOYls1Zcq+6vyu07wW9ACgqQjNvypkq2FtBrZw++
h6jG5qHT8/ElTfr6q0n1+jPFmlcLbSigk3+P1jm4dzTKX0/16onK9FOg3qkAesIAKTuJFgs06C3u
wZHa2dp8ESQPmF/sti1NZ0BM2Wtz/u6c5zhqxJhAavFdJJTKo+aV3aGQMKM7nvwOlP76qzTZl25j
AwfpgXipfOW4VARG+dY1h0O3wt2xuKYgBaFRTOhyPZY5enlS1qTXoCVG+3Z2pjp4rDLM6PWgXL6+
envQPqs6PqFBU7TdnAwhglQfAwarGywSYmG/SGuN05OYvOJkLFN2FOzfvjVo3gFpEWji48ljcP11
vAKphVkx4CYsjhc6EOXJqLkJ7n/WzoFXGx5uPVFmAEPjehS7zTSnn0kpFtSC55PwPTmFtWiyx2X2
gs+p25pnWcfVUc1/9+tciA3EJ8TtN4B/YroLRtdcNLHmT1GQVukDRA79iGq5t0e4YoHtuNTgPKrf
8VtioA+0yoAeA/JYLUzaDiJvMVkiSoHfTvencnco9behu6niv81QWZ3HcqIyFVm1joAd4llvinH8
xx5K/wAH3cEJEZGjUkLSzUkjYL/+Kg0VBwUkcln4XRO1dlf9rMrVP+WNnT1Vq+Y+2739KRkn42+Z
pus3TJOOGuX2FpAghTOBNgX38+Zrkct2+gAVvUjQ4RQl7rpeOn+UB3O68zBQ5qOK4KGJRnFqc8Rx
TCuqNi+gcS4CPcR4ip9GZynOVuUP7/om6DDz68FikfN+aKzgyIBob0mhj1IfhocOxL2J96y6tYQz
UrAZ1lReZi1rTjTvj1Hjzv359bsH9ibEeRV78ARdL2knZs0vygqT6lI6Udcgwjw62AHOdvPqdj/+
dqIPakG0iHOfbZYu6Sk/NzrMP+TYu7/1sau/BEIWTwJ+2MFO3ZlAdgcNaTauL7QSba6XYuntUltr
am1kISe7EM1Zmz1EAqcueP37jQ6aS3CORih32marTHo8ImICoqivvACp2Y8IbyuVWh/MLYnqDI+Z
+0u2g36plhw0RZBEg924JTW0hZOPunpXS4njWVjka+V8GLRpMs5VNzf/uL2d9hDIh9KhJU96H5vC
M2h97GLv/ZzhKnJO3NIY/jr4WXuTbqjuuED1rFOwuN5KcnYSzfW5HfJybi7a5GbNZegnDNu4NOp/
XQdOSURzoDC/dmJy3+m9SGHtYJX9rBn0PYW2xAXheXaER5kwL/Q/emvO6oOgZOdoKwQFzXiqHUQl
m7OFqM3s6KkEYIIXfXKBiiJk4+1z0GTv0wYvRh4r43FcmgEoHBnU+5O0N0emaePrBAZswba9nqPK
c8jLXeDfWqRpSKeb9jZNjL/1wTUOMN+9kSxFeoF5RXNBsDltMsgTFE0xd60zTOWrCgAUAo6InHU+
Uj/cecxVysi0qu5aqBHXH2URcwlEmQgpRbO8rbFVIJhtfUgYqZU8NOaCP3cDnn5/KtXfel2FBZQE
DVVkNipkWwMAD3i1o/0M1knCNprMOf/hOlV5wG3Z2S6M4il6INcjrRrX34aHkSFHG26LgZ/uqVh7
863oMuuvQErvovW2uCAw5Z7SIDHDSu/sT/c/8hcdcPuVRsD9Ai9DoXGbDZOOgZ3T9j5G/YhN9qMZ
05oDzyaOlzDuDBFHcUOLzNkbas0+x6Lq5xBTiu5fSe8tHbGD/mdTiuahwqjoMsaxeJoQZv3SaVnq
npNssruLNQlTC9NcdKBEE5fpOa06t74sYGJ0+Tn5lL/xHK0851YSVAffd5uTEkgoursCHQBVtqBD
hiVY7xIf4XUWfE3r8SGIXVXKVUlpoAXUqAqcpJaFxqQCUpahLjzk9L8XqfsR84An+GMf70+5ugCu
ZlztKNTPfnXiE1Jt3o4Z0VPDG8AhlryXXzNSl8/U9OenrgvMi9f7xUlLu/iLV+RHMn1qLW9Hph5G
WAPSvlXxrD38ynJekChZgoAkPegudgftdY0XD3po1h08JDdXxK+zA7OEseBMbM9tAX5VIz3eR7of
dw/zbDaPI/WDqPfN+SDe3xuK3jWl8uETfG+ZIGS5sgswX0DwImujOJ/KB9vGo7Tg7B08yHvrBy+A
Ih+ZoKKEXp/YoTSdLi1Gerf8Nq7o2+rtv4rMiL/Rodmd8NNEAFHK+WVYVvsg7NgdGnxZ8V3gJWzr
6JYzVVK3JxZwdQXCtKYd+rUcH/x5Sp5nI01Qr2rzsJvr5OH+pt2bX7rgqfAB//Ldm2sq0zpsUDr4
xJIuurDPEf3ykJI/x3l7JL68t0tNeKI0ayLzQ4P49fxmVutIJ1h63DG7PARRXE5zgFpm4Tj5aR1d
86DYtzse2K7LaETj2/IakCSLTD0g0nVNPxcSpntj21jl+FhyUvE76rnfHY/UkLmkY4Qr6fr7CL3k
PK2pMoXPpk/90AQnWiSrp9ZNYJu0y5FXyG25nmNoeUqfmwZYCHibCTW1qgEXLwbkbZHAuOgatjUX
odHhFFmD57wvpFv4JyvwBp6eQEveV7rdTx90MazMvxTTFJadVfqhnw0+jgUlfZv8ofkHTfLOq1MT
9WPRpv9l/EtivJkdktDZQEyCAgov/jmYffkSp6TPZLj59/t7+jbdZCxYRGTqyiUaDuv1SiRTWhZr
Tbkz1nTtO2e2/p7Zq/3oDYvxd9+WtMMaRUv5i0vgk63567+G3g7+a0M29SsI+jAFZIn8bUtfvNCV
IBE2j/Q8Xk+D6cu/lrJHWrL29fzr/U/e23u4t8BTVg5DyFxdfzEqizltbS0Y+GAN73mK+iGM17HD
EyeW2alP6yM+wk0UxddxWdE2aAG7gndej9gkWW14bcNt2VXa5yBbjY9CxAdB1O4gCi6jikyotoX2
MXJZ18mr+yjHxPGLk2nuu2wezcf7k7d3B2Jb/P9H2WwXw4BPqvtVH40osJ1EagaRQHT11HXSPd8f
am+duCFAsKhbUrncxAj+UIxeQQE60vx2eQaP1D9WBOHfa6K4KtQWbt2DV23v40AClDIEdyB0met1
wlJzLrWaSrNRYykWY0r9kA4+uGOLJvr9j7ttm2NPIHxIqAddhMR283X0sjnObPGCinG2xNnpO+uj
CZTjXihwt39oU91LrNSaOcUnuF/SM/FM4oVOW/ZfcLJbvNC1KyOPBO2fzhOXBc3ypWmOIqzy2rXC
VM+ND1J0cKCc3Mye5DRodjgiNvFzsnEWDkdkJc2DJdudQL5GcZxpndgich1r4laO30eBt5rId4ze
pbcy/SGgynwwgXu7A6gWBEdHAREQ4nqtPL+svdIhgiznbDm3Y+H8DS6WRZPraKfJMo9S2r1PU009
FLS5OUj5rscT+mqlRrwyngmmWWoDIZxXSCKs+L9sQ7RQ4M0hSkd/82YoI8ltsEYqu14epwgnT82z
XBaaYLoyPUhgd4IpsASSRxqa4ZNuC+ijo7mjvYghGrA8/zdGZr4Ka3sZI1fXmjfQLovzVOvVaXKG
Jnn9aSNJhwtvUSTh2G1uxbbzs7SqS0ACs6hDt3H6xwyGZOgZU3a5f9p2Fg/YDYIglHBqUFsDFs9Y
WqspCS3SNPnf2FfWxayHkSrUJA9GUmuzSS/oYMZShoIXapVbVLHOBK3YOs9pUmrVWRayvthOfaTW
v/c9DvcG6Cnv101SwdUb0JXN9/QOuqKhaNrpe9Ob00hyWed/v37yeLgo10I4gxe1Wacl6HRHS4nV
kJ1LcXaYujc5XtAvqG4bX+4Ppf6qm9lTnYncIbQibFukZywUXZmDpxhBiueFWQUP1joOlyybHGxj
AgNEeno1uKh0g0EWiT6AIEicrk828rrtWg8MCqUlfh7iQEeUdjIvS0yP6Qjn7CBN2/tIEjQyF/a+
ymKuxzMF/S0eyk8R+W9znuxh+oRHuP3IdvJKeqja6ilFG/cgbdq5L5V0NncKb5uqSV6Pus5254C8
cakQiV1yXC4uAZozGD8jcgcHdTzfX8q9LUrBhNoTLzc44GbXZDJNKjSfu6ga1vKceYP+WGnTP3C4
j+oIO/NJtzZ1VoyFAP22ze6quNB3ntbxzkFoFnFtfsvsHFX2StfpEvD0VsMCtDftP+9/4c7dqSRp
VesQo1Nhu55RLtO4aVVUN7fWfPKl5oTGnFfvqsJelaq/FcrKEdRtiuYgW9vLZgjXkX/9RSS5sRpo
8aoJ2gHDU7ftq08DJ+adPqz4kWRG8hi7xvAEyjq970dgaMxKrMiTenGRQ1+dzLXtP3bBhCY9Ss//
1IvenhNNVkeCozv7jQuKH4k6gHpcNrNTW7M1OBXJMhyY6aw5jfmUWFYclkG/PLmJoz/cX41bahai
rCjGcfFyjlXn7/VyWK0vgJzBBQwNrD7qtIpwKTOL1H/UxmH9ZCxlZ18GGSRvgGcr4zRp2Sgju17a
/43+SCRx/wftHAB+D2cceVkVMKg//606aTQpzrQ6v0fMQxfmdelQ4zLsCMrukRL03lxztCmUK+9Z
mAfXQ1nwugFaJGgB+hXiYW1ILcPFs3rInU4hXmRg5UcE+L1Tx1tKpgHTBX+N7XTjelrQ9Ijzbkef
NY6D3dnKsvlU1dX6qVN2hIPlmKf7c7o7KO+qqsnwlG+bIP0ib1Cowzw1Szr5LY9HnIZqv3nj14WA
gJqkF0ebj/Si9hZSCRICTKMYcsPM9XvRDHnvdOi+2HFoT50eWUA+D2avvVqqnz3MLR/gnKK6Gbbv
n7Z6uXAao6NbyaIkKpv03bwEP+1gSj7dn8m9LUPcjMo7rx+It/rz33anGa/51OKmjvKAKx6dDpFF
HKu/a26H+1NPknB/uL055IZUjeoQNeF1XA+39BiUCRKOaBm7LNKdssL60GpPpsH/9x+GohSjRkPf
cKtnV3jukC+GIFA32B4zGqFnUuOf1eDWT/9hJNUxRJ2JDWKq3fr7HPrx6C0FVcCBLA3qVJD+6DKM
CAJUev+4P9QeTAPxxoUeDu1ftatejxWkTidzn+NGf0vJbQI0mFZ9cNZaAzeSbBouS+9rJ4TMcDQy
i+4haT37IFnY2zOqQQsBN8rLMPiuf0Pvt/ROmDzphl9mUbPiXG7WXhvOVKZOTYOG9f2P3ts02FVw
6JhefMk219qkZ7Grl6ykiGkBtGUSnF0MX0JjCl6tzcPBU+w0zPss8KctdJ6Scxh+n0H6X63yDCj2
s/aT5lMN6eNgEveiBlUVxf9TuRNuaaaAi+1kWcRhLlLRURp0xY94aqtnEJACGCpd3wYZAjPEFMnB
HtpJTUheCXApAbGXtkVZd87QAe6BbsRYGN/KKq2hdtAac3/R1KJsQnhGUV0/5CXIb2zizH6E9OTW
oDY0GGiPUAHSH6lV1g+1P81na+pQCXAdOqSKUadOMaQHQdnunlHUu/83/FbSva2n1C0CPrKwapdC
+Ox8QNChjSy7Sx/vf+nucXApuBDCI171S9Tnt+NfDEZrNAnHPy1m7yQWaYiw1EY7ShLqAcY8awdT
uzsgn0ZYrYx/t1msJtNh5bOxDtcSCU1t0U+20J1IEOJFS0ND/v0P3N2qajRYherW3jzx0mlUhxbj
VYXIXwJRxA/LqJpAeYfn7Bx3tvZJrkP/aTX86uDB+EVk2O4jIjlom6D1kKHUQv82u27fZ4XpJwCN
1FmWp6mxRgPlujX7Cv9BN59ISD2010xNfJjkIFxe5zw756OIUZXAv8eNetnoAe0OUCLDOAu6Kpzn
WZ/CrvFM7bzYnf7Nl+PUhhrO1PbB3O3tQxc0UrEXkfnetvNMueOvmGbw843KPpvJOqMkqtn4gQRJ
ox/1gO+t1O+jbW7KpZJGKU1uyhYlrovbLFk4Sll8b9MifYPIYcJEeUaka6U80GvY25NAAyhSkDHi
CbV5AyeocN0UgESYfbNGZGjFo45sauTnS3UJulp8uL8n964XlpdmGd53HsTNtkjWQhaLRvkWzrT2
1kI6Ug9td1l0mjyXsY4a1PGm02AM4qtkDf6ZF5tW1/u/Ye8ipfNOgdKw6Gm+v96aWSqE5mYtHJxl
tb7EZh98STApPd8f5ZaVwJtEiqc4vfRo0Qp/PYzJUsq4A0ytKrFmDylWpT+TdkK0XuMYWCEm6p+L
En8jpJLz4pQaufjXi/0mpWyEOyXoYUJBZZrn4p1WWnF/QlZ3XMJJs9Yh9Nti/bMe6r6IfKuovVB2
WozamOuwUU3NKOqXtDMNGszzpsxPk983r6bpsDeopoKDACsha6429W8n3GvqrC1Uw+Q8FO770Y85
G7WeXfpeP3hzdw4jT7tqH6N8SxeUWtDfRmrWBp+cGsQlaxw7ROfCeSTMikNTQpS+v2p795bCV4jQ
wKXJ/DabA5FRIhofVCCIpSwjr65p6l1RTfkzlab2kTKr9MJEosr65DmztJ761h4+V75VvfR15bKb
nWQqwtRxSaFWHpV3PlBZG0q9HtLntmunj93CpF7qBCvng9h5J79S8QEMaFWKo4nheqJWKMNLJ4GD
88xOz7W2LI957/6FEnXwRcYiSTnXxSG7by91RzkByE+V9RUp5HrY2svdJhVk4K2V2y9aNzkniiCi
CCuwE9qIEY2m838as8jPaJkfFy0I3davzpx183/3F3Bnr5BdmuA5oHPK0/n6t8B971dvDZoI2Qjr
71SM5tlofLiw3bhkRy/sznzTPQ6ZjxedxsYt8cjXQCIMf+SFjZvy2c96Kxq7MbmQ/qGDmZvFn7iR
DweLvPOFDAoQzsVCOLittWLPhPZLu1Lgmpr8VA2D+WQPuh4FqEKfXz2ZyvUYfIBHHIRfvR6/Hzzk
38zOb7uos8fi7NdUVsd8Ns+Ipx7BLXtTqY43dGU4KTfE19X3Z6fIKduNJoIRUGHyqKOh6cGtoQ/X
aSDeerY46pHem0o1haQO5NK0O15/3zr5bmLiKoZQZGNEtpT9xe496AFp1x9Em7tDEfbxH56Fm17R
fNJTZ0zLLhKFKR6SoLQe+qCeTuVQHpH+9pJNqq70rtAqQ5PCloKepnoFGQAYokw5aRltxBFFInGe
zQXzmRzhSWeoMIVO6/kUBBTO9SnrDoLdX5qXmwAQBARS3i81M1ik13Nre7Vej6i0/tJjby4Vy/oZ
0CL5sra1hzB/5nNN1pmWJ49+N9L3OOt1XYdF3+d+5K5e8tYzZgqCIIDu01S2TnBqEQP7cn+H78Q/
uIgTnv4q8TtbEvQomgrZELONfJSWKfqI9WwN1peuNfI3ceAkByj+zi6ggw4jEoB1goMt4bTSF3gs
LlgUhJ0cF+64ogMzTp7retWPXjI1wZsFUC1zCIWoNnHcfK8XgKhvjK0ZyKFu5tg9W4s3nMzWthAC
G5vycS6xUA+NOMaO2lq0B4mbcRG6mqNdXj3FtNSpYIGOCMwyNhuhxmfUS2fyLH1csBPGlv4kzHQ5
O8HQvq3KJvl6f7zdOYZCp9pzdGoXm0ur1kkb5pUM3QoGF5YZMTvAR/9mBB94dWBChhNY3FsoOnB/
bKLnal4Ms3ctzIeSPHjEDAR/LkPol6Lpj3iPt1+lhmIQJUAIerOJJjsM3TFedtto0Mv54tA5HOpj
PFzy+LBP7PZMgMBDEqE0yUsKe+1644iAyi4Svm2kFzTs6/YonoiZs4tdW3lkLnF5kGv9gkWvdyoT
qFRGiZ5UJUh9+2/PDOqsXkUZjW8D47eicvSd6jJqre2EI2fk/VIvjY4GCz2+Ye309tsqswO8BWw/
6ZCgn8ghrCnJxzD2yiI7oyRlvZFFPP6UfmFe4jjts1M7z8Yzc4cLYY1g84cEhQ9xvr/zdi5eEEse
L9jW1P/Juq8/JK60xdUzZi6z7elfYP3iqUIH76ks6EcLPa3vz9msBQ8NRrxPgR/r35zaaY+4KXtb
hXaxX33QbJVtZ7moqr4r8hQTDFOkH9gl6Yt0rDz0pvrIAWwn9EOBApAPiiN9QMRb118ctMKyNHWh
YQDuvCvnCXjB6qX2WOci9HN5Ea49PTtuVyGvE4yXni1rOIfKSLfRAz8DTT4T/jlVxG1bhb3gfDr0
vK5WYk/4wXjDw5yL8TS1HdE77kCPmS2P0P6dc0KgCTcbIJBCylYxpiY5mvPOaaOg9WkG8qrlObbS
7mUKsmygI3xEefj+BrvFCdBxhG1JZy2n5SZemTy9rGJldtbkGlyBRl+ifDKRPG+ohKWa5mAtN+kn
bzSbz/dHVmHz5ogq2Rr8TiihKKr/9ToDC871VAPELWJWNbBKvvPXY32G3WFoteK/ZBToxVwP0wxd
tsZzwNVjN6hNxO5SPfndsijMmBDBWPLFPGuoHp6TBfhVppr8PBWpcdKDTHzs/TGvLm0sxGUVlv90
fwp2jhVvGNRh5NLVMmzeU61DwtJMMwIaWZmfUeLqzl4CAeZkxOB9p/uD7W1opftEowg6TDghbiYC
5BzEjME0vS/PhbDtSPS+974PMlTpNB5tB6TsYNC9Df37oJuM3mmqtXB1QSV+yFzqE7I5BRrxgu3G
5vuREtBBNHS7nTmyqlMSohRZ6zav1/VJTkk2/jJEXp7gnbVhE7fauWqzNRy8eToDYNoPODYfOXff
fCn1CFpxAIHARYnIN19ap97iUvunL0ZLve7RttukoM229WXkxetSP5brnByZutxsILJRwiBSN/om
YYZtoPV4FTJfErqGB/qtiwdzsLpnp42Nt6VrxK/WilOD0Q6j9D7AYbeS9EuX9bVZVUpBTeveZrnp
nEYt805BU3qf7+/Vm2VkKHrk0fZRSPpNnSfVaWkiloOAM43iY1pTKKCTsgbS9tbQWGlmnGb047pq
OepU/pXrXl1LDM09CIpHduqgU3d9TJTGZFVpwGRL6xt/DWYl/iWgReXfXiALEIVZyizaSn9iu71+
RQ4pCcJkroOXWLbOcq5z/C0hhsftp/tTcnN81e/iRQBghNbEAlz/Ls8vjFnrkbvClce0wFVX6+JN
Y3pKRsK1tqsdUBADB4X7w95cn5T2lEQtRwpGOOWpzbCKCx0o4rlbxNm3svSFAV5I3HZwUdyguGoc
DDjprqSab26JtoQUTctmYJxZlw+5LfwsNPw5tSJhmv3/cfZdS5LiXLdPRATe3ALpynaZrqruG6Kt
BEjIATJPf1bO1T8mZuI7tzPZlYmRtPfay3weQcoOreO+gWXbsvQaXrXnf7/Sf3jnriPiFLocRJ5B
bfjnK53hSgj5Cn5BIPRK7dfrsR5F3vLKNL2aFDloXQJJ1fy/6Od/v8dw9kXvBqjiWob/dWqsHMhS
YwWMjUzVdp8MkX9R4/pfU/C/b1CoIFHug3uD0uJvJfFGJ48LRwtvMDbtJrPnZ0TbfQth3c/UAfX9
99v59/cVvDK8NqB7wQ0bLP4/307EezZblmOWj2B1ARuRYd1u5nQl5ykrhuehsOmNjib5H/v/3zdE
fCsgkT9y/PDG/uVE5XJHe1qA+RXMnB6J4KCf8GzsxtnJ/1gZ//hV2JuufCY0w38lQQal5tQ2oNjk
Cx++UeGGn25iyeMeldn3/497edVD/IFDomr6872MEmpxqzHCjEokJZzLRZKk5ykhFNbqgD0vlhi/
IeoD6cn/8Rj/8SpRi15HKzCp/+vEzxbaS6Rgr11tyvG0p+CNg/4Tn8I0/lca3d8XINpDUAOx/EFG
RO3/56scnSyiKAW8A91/fZL5Po+nRof9lGWq/gV2kahb74vqPl9o+R9D4r/3WaBBQr12fVNjTAT+
SphKMxvoUBtQekKayhY0Dvm2zIUte01keB/z0vIjCbt+Leol/G62xqddpKq9+F9FG9cfAgMQQN9X
89m/PeuBztYNGLHO3HCE50Bz2iVsqbP/eLD/sOlcDUcgC7z2G+Bs/flukwScUzC4167Iub4laaSO
Ph3/yx/6nzad//st11/xf/pwwPjTLmGs01VumyHmRTxtbQYQx8Uq1yOMwPdf/75U/q7Sv3LkwWX4
A13GjOcv1yWAAkbQCYGFpubMtID6VNkOLK0elrUOX3ZswjeAbRIY69Y2u6SlX+9Yk43PfFj4TUUz
qOv+/Sf94z2AHwICHtDlYEv88z0QsHoY5yu/Q8zMvJWRYDd+rpIvquZVXyPw+b+A739asyiHroAV
GE/wJvnzFxbbyvUaAI8NczSeLSbd/SD9fLgaL13+/dr+8auu0CN4K9ie/jYeWqtgyxqkMQXB2DFU
C7uAhLD2U2KL//l8xlQQGktIO7BBoAj681WVPNqmldQGcFXFqr6oJ0SR0mFb4T2dX01lkXUc6zE+
Qpcxnf7ny/xD4omliX4N9N4/f3e4ii0WuIB0Ozwt7zdgR0/EVpCUQmNz/PevggPvPyxNoFeoBVCH
ol37K7yZG0RnKA16fYVkJ30bublGzLHCCBeBMZl41jTCZZKSpuGkk217DQh9ApZd62htc1rN4zEB
z/Ylmsvom/dueBF6GMoWvgU86X08KNubWiVNi8xN708+Kcjej6wa45PcCvlT6SyXR6239UcJbqpr
ddAlbc0+micfQ7nWjaXMf9bKzT+T1U3ijMignLXKSPcJ6TObaIGnXev1KWM/UN4nb0uN6gmTAll/
WFPt5uSDmD6uKbgCVOTclJC0DvPzmGcoYXWK+CqExBs6tRXc4e7NtDfyDOB1L6/VJxgaUxz0z33X
JXtgZRUdfTmgUUcBiwAwxIINQ+/YqMsT0jvhr5IhzfZIm1CP56EZGrT59VLtPdwvF9p54Q07YJqy
hD4SyeiOsBBh50YyC3BNRnXWcu4VedI7ER+g0pJvi162DyR2FuKQCi4N9KDw5+vzPRT3CKxFyCZk
wPsDYKIk6qNh21wXNalLboeJy7zFJjH9WIqVRvd1RZNnUMwUMrrGanhJtEyafoMJEzwrKQNP3cRL
NT3vyIqZDvUOhl/LisW/QzFAxxa18ebxETW9BRf2DM0R/FsLOJMANNupuV9ChAyQkCz4TVuRDO4q
xBp/NUtFkLAGXT/pcjc78yhXaAXhEQaPrSOBtRYQx2hMHyJExIw38IBbHsaqGnCltJlvSBHx4shr
vP4dTqj8Q+wT/WahkP0AJ7FBBjn8/2NMBSZ/4lqn2WFMCkwImJvgMzfkpGhgVzJhWrAgtfA+j3Nv
D0RUCvaRYwJCH6EaSayg2Xp+WmWGUK+FDO87D0kB5gHsc3ptkyk/VptoGDQ8i5zvYVmQgAPBd3qj
khhcNlxFciRrQfObKHcAukEeyucW8cpUtvUOo5ZzsVdx1K+bSZG+CljoJkIV8AsmSgjDkhTAEW7o
2tgL+PQTsnNIXH3LbaOKYzlAKdQyhCvVbZrAQPt5c8vsT2PDXH1ZfJFMPfwsRXHKhgF/LIqcv7H5
WEQwk5jEU50q8TiwSa4ti7W5wyw9e7Z2jOHCvnH7tSwx7+9SC27wCaFdbAZHby2Lm6Qehgy0JXSb
CJYH4/8YTB0SZPkUBsS2scZlsmoH5ZlSV6jDmhP44xQRiWAmGZNVHJnXCh4omxp+bGXl53OuhvWH
GNLlHZ1loGDB29y3KwKJxdETn/ymUznd+diN2IVKqvY2d5WGxr4iedUuSjcvhkR4U4VXs7ne3vns
8BpCkQni7dNAJDyvHdqBGwdL4eqESGH0k4tIl99mwoCj9eW++o4jkXZuo02ZS1WxrGg1iu7lyIBM
AbqhjG9ny6qhb0Dbh80wrYf0Am6CmK/rYf8BsDjbWgvU7rlB9kbd75rbCylq+1nvkYhbn8/Dl9Lh
LekXRL3qy04c/YWm238pclWqfueZxSHpCwfPfzzkuJd1E/GO1VvzvJa7XcDaojO5RDRYB7/MCCZH
6SLRGWa1jZM+K7Y4tOBj5PEZtUetD6ueB9UKAal0Zz28uQ86WSJkdYY4IF54kKTuTSyWuNULndQR
htnb9EDpBjN4M25+7/288P08DpMbbptFWH0zxnAAaGmF5MSOrG7fL6KOGPKjVgNwzzu4WJwj76Rq
KxpH7isdiWOv6G7zn0ltKVJIJNXiHhSGFID6HIQOTwY/xx7qzAMbgzG943eJyip3WgOik25x8+Fg
X3rQ0KOuUWxaH33tsvF2CNE+HBRc5MTPMttL/kEoW7Adeq8iAnpbWcMH4lQWuqm+lyMx9XeS+DUd
23XYtYfVJ7xzq/d0LuC72doibNGLyoup+eVRKsq+nv2io1NMB5dEbeEHTEBbl6QGWiyw/Gfp2wX8
Jx93Ip7L+QSPfUO/wT85Zu2ahTr8jJJ9VwWST0qpzgMpUlLdDnWD7apLxmaNX1e3Je4NbMUBvmKJ
SOwDTBXH9ee8pTR9j/LJsNsIB0rWwaiRDL91hij47SjrK5fnpHPtpyfwaFN77xz1uYLkqAHtujU8
icTUa4CP4tfYhHRZYJi+iu0FVuijuJ2dVRVme3VAwLfmK/mApVsRS7w+8UYeJqtkjvg/4sQdAW5f
InudFyZ7rTFFY4Dj822HcsZmcnqOWGlmchDpnE04qtQ61BJeDSmNXnDf4qwHMSk1jzUGmCRqg4H1
JVxsQk5y36G1LMT+zjLIow5TvNRedg6wNNjrntR2OK/lvNKHlTe7/MXHcLWQtBle/YdcWV8cE6wN
MHFimOPCCCcGbjP9wuDEEN3vGTK7LxTdM+nToeQPe+rW9awRwCcwq893eVsL2M+StuGw8cm6UkmB
yVwKvUjVJVXwed0u0jZw+Jlovo2QoQq23ucAU5t7yqqKtJ5vZgDzJ/PwkWqRZ9qUr9yMeChgqUV2
ntvVNZs8ubmZ3HnmW56eRV2Y/DILV0BCHotmOsoSRLk2Z9c6VkQZW7rAty0mSCJoCP1ZV2EnDxJs
x7QNBYc9HVG7z9t422AmZSKKAWOaef9ortYcfRgYalLJMoH0qNRKxFzAvpYfNyeyvFMWRlgKMafr
2PQIHOQYkM9jEkOHvSAAZEH00/WADAPtEU4Wk7ZINvYIPjgcnMOWTG90BQ+8E/taRKcM3MbHZilJ
1qYiarZ+39P1PQ7JurcMikGEecTEXoY0hdf0oiuHydWIaJp+nMvs0TNnPjDOt6Hb8ijRLdqgwd0s
sil9D33LBqLHqNLxAB8MOB6V1crAPxtSfD62jHznBWxXOtnsZDn7IrA7hJHyqc+cFLdrlMT0foAs
wB/CPtDHHfsebhyYtp+LK8mOtiGdyxpnFaaA3boohsFEhX/b8WlDXVBNVbp0OwWy2k0abn2dJMip
aJfYmPirnA3HUG5ttGxRJdaqbYZKZkdk7e3NqYYpRtFas8i6r1aBnVlLBZNqlWwGyQTx5tdXyVer
TuPIg/2OqjHNW8z52PSLRnYCZQRZCvY0GMjE3AOxNJuPgQQbohZCA6s+6oWtcXUMyNdOYQQ3FPqg
TGnZQSWkib4nu46/SA2VfwpXfOUvsdW2bkvQsrGuxmmsDjGi7KPWQ9vDMf2p0/V2McV0jodiXG52
JLvVbQLTtO0piW0co/QuvOxJPCzhUKKZ07d+dd7BPUilK2raauN41ac175Gkh4jdhDeAaEvuwtqW
yW7hpAz68QUBUDT0jViK5LCPGiVZi05akwdsxsn8kNqSzk/juiTLoxeI/jxMmdCiW6PavcDNb2Bn
UPUqSAkZlZ0cRhlO+QiA7a7BczzlLBR4N3IUvAc4jbr5SZQ+yw5UqvrGTFH4VUkQHp26lqQLG5eH
ueD6nSG7y7SVilGiKIfZAyi7lpdtnY2gpQLnZt+xatbvBRQZcZuqIMs7GVa5HUTMy99lvREozUqr
+E02i+r3vueG9gSb553QcH7rSTmDzc1R2/IuKQQbe6ca/mKxTTznRq0QPgJEwznNx2V4QKBBpluz
zXB/gUFwSns4nqTPTo6TaFEZi0+B43S7GJripJXLFIYbnMMaNod0QQG7anI1Jas8fkRdUOXuGySQ
3c/yaiyldbTPLbZUJToaqQXpGCM3X6FWm5+wl9cBo+6Fv7l5ZuMJK4G+DLLAH91KSDU7B24vKrM9
8vpgpxHOYTtBEOGhXD2+3sBO+Rylia1aDJgtgmbm5gqVmwidGCzbms6ogkEw7Yb4iY5TMaGsShBq
t9ZG3BK3x/wdyJz5NgxKgHa4J1LfYE1Wp2gD9+hLSRmhmHrzaWoRLjK87fu0qxYsu2D6hjAdtyjw
xq9rqdZjpJpFtukOIvxrKGse7kwuo7EDAryuN8xt8vueNQE/GFpC0F8zwMTnNccuwCfRbEdV6Z3d
lGMVLrPG03oWQ03vkh0748HrNCQ3WJrDcgHQIXibK4SO3NktKHOqcwwSjrNakAURNYB/UDise3ZY
q0byD5PaeflIbFwuLRzalunN8qhsuiiIfGrnaVHwMFmyZgDHSa3fSMRA8EDTM415x+0mq841qO+A
XacocGE5kYbjPjFb31ANtWPHJY31Bxw3fd2Sahw+UuytcOZgZP+cTyv9Es/BvtchV2/KV8uD5zJ8
w5BrYpcaW4drxx1vcp/yYuenQdDlcwWVHNDPETdvgQfQ+i3aqsy2mQbZ25aqflO0bPYzWU3zvR7W
YE4FGfb8udFTXhyUT/MfQ5S4sm+mpagv2MaxpRYjKlUdZpbcFZUQd7REUdXioKhBc1Uyft45evUz
bHGS7IFavZqzRUA6NplqEMs9M2GbzzaXU/KZh03qT3OCevdO7qM7TdxNErSBPbrBk3Q/8qB2ecoj
YZdPHIVpdpdv+fabgpupe80gFW7zGoQuFEPCiG4TE0Ly1gLMl3s6Ml0dErgoJo9DWkczjOeK+mcc
u+YVc/uwXoBjjGlrJ7bE9xuSpS52nOuhL6K83k+7yQaUYmvBTjxbLDmPIh4/RTu37rZc0tWeTZ0M
Rwo0Zr1b7FRcSogzio7YNMS3HHcHgeRXEz744ifLBXPYcrqQJcteM6IYiotsna8ToTp7T+KAxLVV
ALRtoxUgInx6YZ1xSE2Wzvh2MFFbaLfRVAhEnn5sdlATkmvwjk4yHtKDShP5DOJotnQ4M6NbpZWe
eltlSFTIFb64hemH/pXyaEDVNqxjDkI0GzeUtmv+pXBu5pdUS3gYDaXObqD8mKoO8hKXfXJmq486
rerhVASeslbrMK2HHSmMtt05XqYeOyg2N9R/7keS03HphdqjuK1JPf4Sk/bksJWluxktvN1cyxKS
ATdGqKu7Y2IQus03pKKgdR8LHChiWsQx9gijO6HJW2FIWUeBWtEmCyKJkM9Ti4e0QErEGcEqANFi
eMFjM4FIS1/Tl9ltGqbi1k+8itsYOHXyNAmjwhF4V1ocd0zZ3zPXpL5TE9w8jzFAAnKTTssaepBv
YVcypOP0axngl9+uSkTJCcs6TU47ahR+djlsYi85CX68nby7RtrU05C3bIWTMnrAiNZdjWekziqj
1WnzGeSU2HUSiCzgqFQcybBR1YHPn4R7eG7u62FpRLq9rRHqxEPAzzmgZoWunYBOIbpdZjMF9IZG
B2u0IQUMzmLAJgZfrdoxqqoXkgxL1Y6UcNoSsQFkqSlRUCHNyxB1KTzyH8cIKfftDMWifsypr85z
zCbdA7JKPmETZx+lb2jepi5fvtMo5zf1loKFG/Exni/Sok6Eh+N1mjHNIX+eIKX6il97jZqYk8ac
JsATX2AUkr1yrL79xFKl2AHuOcX70vhRtVlm9f2a43D6bdc4/wz3a5BVQMWfHjay1wEdSQnYB+iZ
/wrJT45I0d2ltLNTGo93kcbNQvK7sBcpMhC3BpomT9s0x9GZamS03RWYBGw97J/L2wU6lLkXy9jI
Iwht2XPNI92AeJxOui3LaNBo+v54tsE20U8AdFK+hDqR5rHKEX15UFtO7CHPTc36TSfmpcAm8Svs
qFQ7GI3x4pIxs3+ONSzQDxLU9+ZQ47hJsPvX+52DUhFvPtbJaXYNiz6LZd6+h7Syol8ZzdQxyS2D
ZJLl4XFV0rDLDt3j2uL8zN54UgTS13yjwznz+fAUUuGwnKCzOnsbxaoXO4XVEsxDodehhkJWkK2O
uHYLq8rwWAke2zaE6hGUZsCGeH3WtGUKnJbeg195tjssbdpUgi9/cEsc6z6fIV9BNbYtcHWYhf+2
g3Eruwl2j3M7VmIEYshX+gzX+mGGSxcK6DPsiYHjzIWZn1YJrdsRQK1+1cUMghnYiKvuoGjCbHOk
uv6J3sZdqgj9YwssQZ74mAJ7aFYmtu9rkypzFCbO5O1SEB19CwgV/N3ocR06w2h+N2gmf9bAhOfD
5G3+eduG8RLSgbADSoZibAtLEUSLKXH8O5uBmx3opuGMrZWxqkNFhkl8i6c/b89apC4cV0iZ9j5g
p7jkKKbZAYLD/LUZhENoN43MW5Mt7tmVOHqYB07UKaKTV+Hpnt9wJ9mT83aIn0sUBdsxiq2CiBFi
AX3yUWYeGeQJrMXWujxGAc3jIVd6udQYAKadC6gh7wvHw8nCGBB9QkgYP6R0Wt9TkJ/NBa6t7EEy
A0ZrRYp1PyWRYefaiXS84VcaCZqcgguAXUygdMIZAbH0YPlPDxzdA23WPO32NUM5bwcL4RUvwzr0
Pq3de400V9bOdZV9isqRoh90dXyvkFO5HuBz6L6hNmVTF69o3foKNT7rYHzkPmQzFJ/gdjjxE5mr
/LOuc4B1e1lOAcEQvgECLOCut+3j9VGnoThcNdVfrhMP2smwTDlEhFt4WnKOFg7eFnDkDfFA99YE
oj4lEWSgqI2qDQtB8upY23ywD3upGgIaRVgPYdpK87DVESomUqv5HmWNR6ryOKZ776rSJm0D1PxV
EKSdvc1q5rhNgcXmJUYD9oV4tC6dzBDP/CD9uN3lsI0psBqgN5+w5ck8a2eEafxmAhO2k/daPkA7
VgYMApC58ZiNJV444MyyndLpWkwTq8SJLMYcUMrBhDrNOJJxU9h6v6wgly23BRmHs8GJ8iLCkt6J
9JpvltabAEWYN0N4ihqaQpODzKfWAc+EPVEcyfSebFHxHeBgIS/o44v7oERJzjaoGG4ASCL4Cp78
/H3AjgUAG2q3O5+wUbQouMwby0YWYXwT2fvSighLH6kdMCD2Ks+6nNej6euBxBOkFRzrE0sVPgZV
hGsB8OqqO1+TKj8kcCJ/nBYEKz8mRQF8wjcbUx0eQB23QJzyqE1pHV6lLlBZKO/Beh6iDKMYE9kB
zvewh+1IIiVpgXpg8aDTAgaKmhNewFWGrBaUD5hhXIrJyxgYakinM/Dp/QVndJT0swdp9VDSsI93
ZWJw7jjUbeoBCKWf7nbRoP2BHXEqLzwhNOuLKfWPwxT410lV0MrsBXJWsxpZiQ/wJsdtg4PdGHWz
XFm4dzzj73uBCuyN8XL9xvaxKJ5ZlhmkDq7FltzViIy98S4f94NFjAxW1JCNObDUpfzJ5oYkLeZl
gt5TGdv71RiMUIxuto+UjNUEBBKWe8iJD1WruVG3sgRc23NO3YMYpn170fs61ocCpnZLm2dEYmiD
rJob4mbKPje+SbfrYy1h5m+t+JJVitPLjk44OmSw939Vzu14Y5H903zPNMA4hC/F5M1aVr9Dloof
PXKC4O2mHNzQb8Jtoi9dNsizgqDc3bJ6Xp48XlB/k0k5fK4RhJe/LoJXqqOYPrsvpZz0DdKOQX4J
ccajjuvUAZ/bdYPwSez5K+olXAp2FAaffkhHouY8ACaOzouJsuiegZZv769Q4rdyykoH14gSZcku
TRp6v8Ta9nYvdn+Ioin7mm2ridokahbTDm5X41FZDNL6kGf6DZBOE53X2evvyYJJxoPMuP5ZrvH0
uLI9g3QPLNe0W1MPieecOCu7amzUE2bwkGpVhDYXD3+x9HUuRsyRkgzGWz3MLqrm3WGANp+BKLv9
rh5L88I4BmbfTb5tUyeTVWCjL7nvGboAj/4PDXi7B1cWt2mD9XQmOzLB78YgCwnYEcrCi4dxN3s1
lOqxRRGjKGY7AXCqQYPXdDPdsxF3sfIAs8v5wRY2X54au4rfiBfPEZkFchd2U04ifV4xIpRnxJni
gnDuG9wamoTiDOZJ5TuBEMmzj4Zc9A08sK7To2G4xbSnQD8wLs09nHUQOc/HZoIxQqPU7yxHx9Fn
i0EsbBm2MlxlKOIJShz3qCamXSdhizjgBJWIxCgxnQL6jU1160kt0vOV9QX5pqy28ROmrXA1w7x8
+BGjY4dvB68iDHbXUoeuLhP9MCLLU7c0GcM3TH4xHUSyaDG0cClFpQJqKWrWq03lrSh3kZ2NnKf3
sm6wc/ApkB+Gi4Ef0HPjwxYcX5jjQpwXWrkBPT9OvB5+hpLrX/moUGzbORlRpy/FUw5PSPWgxgHQ
upFZdEA5GdGjGtWyPhW7lecE9V0A+sgK0VKKjukI7L2QJ1xLlQL64v4l20Gaflbov9VpdzZ6a9jq
k9bvqklO8PdW8jLDOt60c0zdpxpTl+mwpkHMR/Tp3sK+JKBlAZq0xkg/S7APBmMS/5F5pzBHbBaH
5rRmkAQ4ZI+7LlQuft6oq75tiiZTF/54PxaoQFjvwLHG+DvYZO530PI+Yh1ogkmGYT+WZIBFtIgE
tJ2Ux+Vpr8009viT0wtRkUpemgUpJK1NDTPHRqvMwFmo8kB4tgxjhBkhbeUR47J8AswfQx5hodIN
bSEGudxg/ATvRASNOX2s5ZjH/UwE8fcDzDkfQ+ZBw8HmFP9eTMXuGHjf24nFE6Ll5tKVhwlbyhWK
5IqBroJlThuorTqpbTrBwSwDhCW3tb6bi1pGl0wmYjogL2iR92g9ydai30cjn/Fy7jHNc/KmmWtM
nlO0phhT1+kuDjsOAQDIJAIwB/e5bzrLZgx862WVB7qkCp3KlkreLrt0X2DGYHDuuYydomgjAdsr
z8dzM5LJIGV0yXAfkusLy6QjfUlQel0KcHDHLqss8DEjBtgXAUeBHwG8xpYcDmxpKWCVQRvXzoI2
CFvDAQUSSRaw6KMF0p8DU5t8UPOIeSRoJbRu0ZjIL6ifJ9+iUWdlm1QoyfrFC/G8wJa+vp1shS4o
MgViHmDLnR2hwuG6D0tlp7uiUJIfGjLUAFAKR26bJpr9XYSEyDthbAB/d00xwssdhZbfELWJM46p
+LNIefyrSD2SK+iVnQokR3BEhbNkxvsWDW6GeR8v5MGQzByHfV6WL25hKOL3uYgfzEo4qPBugd42
T3UCfDXyRre1oHgccAaKLjAQwWQhtwXLYc+V05d5zFlyXLcBsyyUN9stptiWnkySY2wXEoJPEwMK
zsWByht1pc9X2Qa4QmtMOP3+TDCMMh3jZMN/GHaM4bMAw0TPq2k8oma2JTB8BOG16LPspfFzUXUY
s83qauURnvcZ/P6eQBdUnxmFDuMyOlK8Kcwnb2xYvegExvQEJdNm2dHLJYpahmbimnWRyM8cuMrb
Enwoushe2Ql7XbK1H0YDVyLIyCd1E2FA/aJQNuWf0Q0a+SnPnKp+AXenYAhUI4Y3HICQ65mlCTAe
0BBR9RIrvs+bNhJCW5OidM/i4TLwCY5yxkMaf8kSh2ATcDixV2NqPvjfZRTwwR1N0AtIGgz1emZC
1oL3E6M1Uk1zHGtaVNhPuU/PjMn5ZSJq/Eo2zJFh4SIIuApJswdIO5fpF2YaCQYMAbO4Edu5q83R
B7mmPbACcCBQj69Iv6lCCffPZm1uF6+RmlchGwTkKF6ATrQLKb+jU0ApEOqK/RCYm+2tG4FCHRKe
7OHWz3N28AiA3yF3SVVfgPouL+g1NnNgBCKDHkGF5U2aX4kHO8Ve3oF54XHCFdRhUi6LJe4Y4k71
o/CwiQA2hhC6VkhsbYqBc3DeN4H9utbl8glEHpU/xSme09dSBhbOG/byujXxTsuXqZZpdYCtDUbY
DiYu9AFzD+x1mCwDhEtNnjbQ+sJ1rSWAubBaS7YAZuGJBfLGsjdMjnD083Ui+q202PbfWT4ytKDX
Mx/ne+a7rVnNKwj/w3xwFqZnPW6zfFd2q7b7cYnT6QKUBVN//selhLhmOR4wap0nMmYgGzgZpnco
CalqZ+4gumskmeDMO45TBhV2kBfnUPJcadZz3aVqgB2QgR/LRw4oA28WeCG8c0gDWY4Jz3FUVfif
35QtCgtUvY5fS+HGn7GnE2nBN4m/C1OV9HbQCiF0GN6V6zHxUr5a7fmvWjIdDvB4muyd3PjWIPSs
VnATzSjMe8MG/+CbJDHkN49MTTuYr8HgEWrG+Bk9ELjnMMgBLRNMogKD2hokrKlIVpzfBls6wo8H
aQ/whyM/NrCiXlew6C0uYErKvs4VYEid51Ha62Yh9qusjHhBln0DflIwhB0RYJ2CV0DHsucClvXw
E1EKXkVxosEfCKpZkayXBzreGValrp1mOG/1GTEA7xWgybsAIgBIRd4Vv0G5hRkwLNnVZ4S8adiU
6Nq/8FImSYuzJ8PkeobN4l2Q2BL7KqwlEkwBDw/3ShtA/Ea5qDpIOF3ar/+Po/NYblzHwvATsYo5
bEklS7bl7HZvWO12X2aABAkwPP18mu3cmrYtkcA5f9RG2H5maqXtB+h3Z9j7ot+qvWvl7TUehbuA
VLXcYvlIluZzOFshemC1zsO5XixGBtUo/yHMPb3uCb6ayt221Im953jr7bSMAypqBuiavYx7te2m
EnXbDZ9d70U8OuHBrIb4x0oO/boXVh2G8Hxr+2EZlIFABJrPvJkR/z3nVZRwYOs+vOTMCa+556P1
8hIUqwacBttJPoTzIUlUdGUMkV8QXp56jMemPk22u8wnOfBPk47RNo+OLw2JZkPfXy3RRP+FW8uU
AOEaiwM8vH9VjL5fkAXI9nHJILAhLtwdsqFfojgNSgQQd7kPwmQVBF//a7xyW9MadQjs6NwvzY4p
E+nLuEGB9N1IbMgwCGOTK0u2V2AXdQzhYbMypehumEHtHtX3nhZc7msKdiYm0RayZi+CrkD8BZ3/
MuA7CrJp9saffOUYu9Q0Abi73Gkds+tvmySrbK0ZrPOiuupx6dRb1SD1u7eo53u76Um3NPbX7RSC
Ko9frLPjN1Rt5z1Obb50O1QzebC3mFzvNwmPmjmztd1X47L4KXqIJEhL8H19T16Uei2DgKIxnmSO
oHUKOP7o6+0f5RbSY4r+Ym1TM6/d77DTQXPmPgu+51xXjytROm/JOIRkkq8BQnfkEs07uf8mz3wb
xBUlkx0/gfH700MZcvGkvSqTMNU6ND9b5QPJk9VTbKfWLZuH1a4rVFJw+QAbakQOEQ9tfGZI98pd
6cCA7Naw6N5mQ1v2gZAIZV/r0nDysEuqH7Eu9bVTucUjKTjtsylvm4Mz0dICgQgS+7kKwvbJqKLo
mUSlfH2U8zarv4Hclqt2PRMfGe5zZz/lk0mQL1rJ761vAhZCCgFAlVAVOX8jD5ngvjGePN76M7Cq
dV7J6DcnSZlxFM3jpfaKZYI9IPQuM2HlXXsr0H+4dueVHhlPLnt3cuRnUW8N+qMxAVIRib0U577R
I4zn0CWPTq9DP1vzGGqZfLDWPRXJJN7ZvTso6aUqrhwCA6FsyHu/+zWqvzxTAMbfwLFPvxvKtzqX
XpQVYEb8zaT48DA2TXzI46as9tFmF++tXUrnFE5IjlAPtTkZWr3kQC2WcXiB+kjSfKZVGBHp6AE+
jQhaGR/i8lerq3bcN3HSv+UYYcIdioHgCV0sQi6Hv++5G6mf5qgo6i7VavDHB91ZxRcAK428dlVJ
UkaTnmM2LJrx7PnbsmaLrMh4JD5v+Qeqh4dzJHK1zXQNwb0nKW0OiakJE3XbRSL7pdGtdJGrLU5J
vLrVPW5J4/3SWCvcs4md+czS5nKncauYo+tv3vbcAH79qeN1sbJeR2wVrJlFeKi0iT42cqXrx6Xa
3IINthVfwWpFer+EfCScsdXGVlKN0t5HazQB/JRtrU+1xnKLksIr7sCia3EQTlhfQg/RMZx4y5Xa
riso/7a17h9r8RPrWLRtwZ+TDO5DDchs8ZTOqt9tJfFITF6u+2sdvTY8IumfTy5LwG3dV8NTPFtu
uR+DgCczRoT1RXgcsOhceALVeFu+VCoqimzQOvjbhRGKo47evnenE85r1VjGQiUXku4zJ/TOZkPE
6HGwuin4iszU/q0qx3wQkhGGWSj5eJnTrA0Eq05MqoNo+88gNdFHNxwstjahvfsWzeCvChXfcJih
cSLUHTfaGVJO42ikWLtH283UVgm/XzPEWQVjsejby5RHs8jU6NbvlEQ5azYTJ2Mdt+5G+dMHZJ47
tFFwJ3nUfqDg8SVqBIcPyq3CAMqYPeKpCqaCntcqmf8Yu+a0sZAD3Oc2CsvDvM7xnILVFl95o20E
tFbgkDbltd2aWjXMO8MjsVJ9UeH1ByPtfnUIGZFmTU5LB5EviZwZb8E6JwDSkVPeGV1Qw7p4znms
0ZVXFkDFqESMpMUPBUnY2nNPpXZscRqcYLmGUBp1NiH2iVLCU5Y6JWlGqVueSGTSIlghXWg36ZKn
qMmtF+RSiDKKcarfjYGjE6lhaz0TldAI9FVzhd55spl3S0ZFiCOr949EXPvrblJRMvAPFsjp0D/I
LZXoh6e0VHl/APxXEIbJWvrsEqYwvxNCqP7Wfh79Qw8UXTwVACQ7M3M9Op0qTHZxostpX3iL6x4j
PoO3KKlcf48ITt9p4nKmR9q3mr/zYJX2I2KMwJxHubT6Wjp9/AzfKUXWG+U+1TNpZGcjne63QO+N
5Mq3qZTrrFk/0msYzmmjveoekck00A7fWR8whCWSYzTqmduH3BTu3LXPsrei71lWU/IXsaE3HWoE
5z585lw/oJUHfOy1n/xIEwMreSjL9gpjKQUhbiNJ8jKTb52a1dQb+tV1E+eAlN7l2I1O1+0U6kL/
HjIkf9Ix/P9hUaIHhveK3D4sYw25b+GJo9zAq4CD2FpfbfSv7YHFIjyotbSXw62xBHPI1scGxZqG
WGwg3cR+iZGCvJhBL1/FKM1Vh3HRH3SuBwiCUA15VtH6I/dN4PsgAcbyFFGCbnApZqR/qT0mkkqA
ltPnYxZ+o74Jf+eeW7uhtnYbsrbmwYtXMbwEXTUvqd0zLKDZN42T6mbRu3BgyU1pyKmcNJxgtEkF
R3dx6HMngonpg/axiG/Vn4ji7AOdKi4WCD2tl0IYjnpyIZCGKdkVPxUe6ZChG3jmwnPh7cUsOAsh
YHsX3fHAFU5EfLsSxh0M37MbYzfK5az8LMS7DugTG11yawzN8O5MLrAOiyrs4nyzGaAiH6buSI2d
bE45ddgvBcW8zb3yKy2Yqev5gsal/1gJV7+sbeE5AFYVx5o9YIeEklrnxdn53hw7e1ptIv8h1rMt
jpOjZ3HqZWWvOzExCYM0AQSnDm1JXNgY505DgIwbm7HXIMySTvPNUuTjK1LOPO6dCu0LKvySElaU
luUlaC04oTIqa56E2FseOkGQ2x4hmtjbVSgl627c86u0i/ry8S4eht508i5xe1hlngj48JlvY3we
+wIhpmr9/iHpuS3SwlrLMEU4qvJrbBwySbp89ZOnMqEMZ99o2gseIsMulFHxkRCm1xadYNwIW7Mr
l5BttEG8dA/dLOWRDVY/B9pHn1b42K4JL4pddcexNU6salL+iyOALfT208RBviWxyALUTPkhoPEI
3UlrS+dOg07QDRFzkhjawd5U1TY/UQRPtqdAjZc3Gkb9ywJm9zgNWfhSVJjFepBIzWip6+sRrZZj
2ne3Kufy0DWe7ZC4yOW6t8o+gJgezMxNIwqq48O6jz82lBMM5ElYgn7UC9L+Gd0A+4REmFshzwUy
yzX8fxnbzW41eRdkc7CaK4EP/bLHo16pbNv0CkFgJtE+CMijPq0St5a7ZqMzNt343Bfe62ZddpCv
aDEmK7SOhlPNHEbqdMpDufk3jcEy54/+YnrQaasv83SwZ/NZB0I9z1JNrI30n1ZZj/Q+gLLEI5MG
XVMtmdfobrubeZoBc7s1/xXwI588L5peu5GImb3gg4AxjAxCY9VGqj97ICUPIFmadFH/FrbgcnVc
1bw19SEu+4h4/7VacN+gflRZsdh2vbu5+aFNOTW/I0wD3j7sp7kh1tmtWcf1QqtOLOmiTStfIp5N
fA4FRIZDzoptEEUNaHA0oTNd/WqZKlJ3Og/se+HqGGjNwcU4onsEOwikF17sCP8V3oa5fqHQfYRh
i8R4WRoT8VKDUn03uS3DAwA0/y1vuFQzwInpdWLuyFNvSqpbNFEQ76sl8JprFPT6dRaevXzWXlm4
dxN1lMm3MOFy146esiDr89L+WWHK1KNQZGLtUL/7fTY5TTsdc3dpji5i/fqfEw9z+J/d24tMEQYQ
lVq7o0OdeDzYT1QlANT12xi8bsrruo+QNVkBx1bq9qhvt0emXzugd0vFR35Lbz3hhNDn1uuK8BR6
rYvINtq6vQMituwx6HYt3BMBjXcFDqeFv0fBtueAdr+KQnC2WCjr/xOFb/8QOoj4iNje8JpjXwJq
X28ZyjVQU3LUM7B2pkmimaBpW42M3K79T9AzR+37qJcLNKwJfpKpx06CbBL1tIMg+mvqe/t3rlQS
PqjWbPpz5qL7xTWyJTs/JLcuQ81R9JA6XfiNMwaYVuF2rh4NG2uxr52hXTP6wK2Yr6WZT34PXYQi
qmzCnRgGcA8x9varKuE4j/wyKCFZWPrPFknwuAPNdce9S2dTvWcRaP+NOBXr/6wwFz+NQMFxrMfI
m3aSHuGXoIJtq9XG/u8BmwQTVHO5ftg81vQIV/Q7Z0mybdcame965u0e+o9qiRBxpbOR5jcwyTAd
fQjyhQXVn6gnxNgzvbe6cOuXqQ8CzVQaoq33t6T7k3e+c++pGYiIPjMMal1MTnxezKDJzmo76wUJ
Yrtl9dbqlykSGD24O+ez8I3Q6Wp1SCRhDHlXVeJzInu65exRegqfyrBdkLJbRfwwenKKbw/MBNNj
h1vdZIWnkvJXV69FnTJCUvwMe+OQMlTxbZAIVVwqJIXqbjLRgJZ9DFkI8lgwh1KppRiT+26dd5aP
QyWNtaNWJhaP2YJfwn1aYJemo6ns5Y2XS5lTXU+1fSy4+E4wZQippmFyH4g5ddZvA32Q7/mQEYr6
hFajddK6v08aMk52TsQ+dLfgMvRR/NB2my5ycVGL1c62/Zl8igmvLkVY+dHA0vn3/dLFh7Y2rnNw
iUr9mTGqPwA1IcZeQID2QX1jevh4bUjjaP7/UVybEqxZ6v8mO97eG4WUNXWUrl59Uq/mnd2O6mqt
/iqPImyB/4Q1d+TyBgUYnbfxoh/0hF5gR1G9XLLG8QPxLaJxAIN0hvw/QJYGc4k7mOYwjDhGsqbi
IWPCaYpfZWtDojGzzknWiQ28pY7AnbNCIlg5zys4ke5GUNrFqW1ohh5cnr2w7tpTDZflPSlr3q6Y
LISXzlO4Xlp2dK5kisW5tUe7nNINgzXTmt/ho6xAE8PHxWDywGjHgRAPrv2CMGJpdw63c/RgeiWG
u5VWS6xlJLI5e/ar5cpMWjcpOQOGx2DGiAj2S+IxGq7E0zv0t7a/CyYg410zFeYtrhmZz05Tsih5
s5Vfeu5LwgpC/dmPOZycFyK0ObBiI0CbYk6KQ2659uesGNHSrh70a4Ah7wkXPPiJMHn7ZU0mf7OB
kMHh1qmR2TCo4gdsj22qmSyNiIyZ4K/tga4C3THJQ7m269OwrYaHvsEcc4xtYYe7hrvpGdglAN7W
OHePcZwH76tXC+s9qb2ccbiL4k8p++2XZG5EZbFVTF0mWAjssAVRy5axkRYqpxsfWx7Ulqgo3I/s
ZXNY3RcEQMAZ8TsBSlBiegYlCeyDr2Nbv7dBFxV3djsVt++nK7GMlIvHAMtkBylyC3ILh6h6BYzM
q5Owm/ILe4y9gMMJBX8YYFk6cEYIcRWdHTzSqVOhHyWr8K1rhPWLr0asGTK57l3eON1MekX0z1Cd
/J9UNuO99nov2E1brNofLaY6uJ2g7iwhjXv7XblU9Z3RNm/iFf49KDh5phjspiap6ocsZCy99D4M
jL916TCoNbabEUpmEGStFkXyJm6aSx4Zb3lBeuudtSKukfg4lAUnIXprOLkjQDzTa6z9AyhChWJ8
RjEElVonMNLK/55sr+WeITiLYLdynp7IQsLgWeNIfxsr2/7rjcV6HgunAdRs4c6RCG7LE67f/hm5
WiGBNciWefZLf3ivpGt96K5VXqaZO67OaFv5qR8t6wGNZz69uwLf3Y6kUnNKxhUQ2+pM/cKU6A18
fYVxU7zd9iUeZIQsN+EJSl3QJ9ICgsU+RZ2O5NGrinU4+utgln1Ra+ShcT8F9VNCVE715clEJVeA
gcU8KMVwueuX8JhYt5YJ7f72t9p9hdaxR2bucQ2OZW671WnE2CBvZJf731RVORhqX0/PwGNNeULU
WF2bdTPlE+BDXKbVFs7/iP3neCoxqi9WSlhfpQ9+5UQSnE5UWzbmETe0ELjDst6v/Oi4LgBNp6AL
on7frp5/7CY61A9lQbvGl0t2ZJkNU63gnGu0Y+BbQAE7vcYYvFE4sCLu1lmWzV3b6+EfR3fxtnmT
ZfZOW0NV9d6IT6amsfk/iyn8gmx+nS8yYuvN/GqOyr12Nm8/u33Q7IYuruPD5jQVbooFxL5t+Fzp
T+EGDoK1M9C8nYPR1ckd7w6TevWJhiRuMFnGcIUMQPnwZq2W+MazAf1Dz9FCJsCqew+jiMLnWUkp
L20xOM4hmqg9PM4jNu0P0rrnCSoMDBvuXlYhQ3zgMyi3K/Kgzk941NGD/i1AzxdWdtGgL8evDDzu
WogT8RggyR0cl19FLXF1oK+gD1Bem6QAK7PxaTGO6l8Qi+1vj0vA4QFjoUaEXBeHYCAX96YQiN6g
IcrHBVMOPRXt4MtjHPSIb024eVDfce/fO0zm/7kiWp3DFsMvpAMZMX9H1vvyDnKu+edWAarEwhjz
zSHSL2jsGUMP2OTkn8qpohifC4dOisfNVem6YYjdteyFOHkCkUMs+0n0G5tsRyZI1cUOTFInv6MI
u7QCb42ymoHvkhdTTHGa8tVfRgE0ZHL2g4SACyHFnYdS4kXQXc9L2S5LAE7ZyP+MtuMvX2N5IBQJ
UtctFt77xPK5Gftx7OOjWm0krUUolm9o7Xo4IZ4LH7GeV+t1m5CenFjmIRiJn980LsrJ/sF3BjiG
T6E4dzZeEoSQTttmS+ktzh4DK6bMaArjiwP61h7aLcFqSPgAGj/fid1//eZEn1r1+hGeFohcxMK8
T7zHHW952F0wwyB2ExqXVN15cBb22lTXeSRx57COhc9RUiiU9iXi7rMVcOPsaBFTVyLC+++4cvz/
SOtpLtuKHwC6zJcwepge/6PwzXvz2EthS2N/tA5VNNkvW2NAGV1PbN3OaALA0SsWiG/4BdltkUxs
T7zV6i+KR4oARgETdWqcPjwxAJChIKSFG8kaBTpEMiPrXTl4bvCVsEbpXV0EwiUaKSnXkzdtrrmb
20acRWBXt14uEfknuG/ZZQWpgyRHSHsbfwXW6jp3yMnh3Qk26BAvIZgbkYLw4KdzJJZ7trwqOTus
SOODQYL8LBe/o/Nr7Sru85jZdh/bpPOldW3WB2++QTBOPSfRbh59n3/EikTzu9rwsRwBxnnM48ax
1AtxRL7M/LxOLqVl3QC3PKyvAa2L/2xEJDb/9yq62GVc/GYTSDaiT/M2vCOwTbSXvgXNfnGqwaru
xKaqbZej6EfgKoQDRITNJarrvnlSzVw7KTCN/N0lCbQTUWawiLNDT+F+KhxT7hrc5o+YQLErslb6
mLXDebnHYwn3HjF4uGnvdhpJqo6Ipxybzl92rrM0AZcmlaZZP2pz7+Zj9ePGky+/onJx/izwQqLe
2d2Qiz3eo/IxBt5qj7NcE1R9VCEk2cRBfUWM4bl/eZ+6/NKV0n3knCw5nGUwT/eSAwFDY8vf59y3
QGveuQmLqr4L4ASvczmZPxFqpB+bXfJlImbR3y9bPf6Kx6ow+9KfxPwiEHzvSmy3uPYHuhlFrKPk
TKVmcbJlN8N6FqrcV24ui12Eoro4eLkfd3dgrmKgjTvh9OX3Vwvj1ty862S0p2vbVPUl4tlZ4a0G
sIbcUIBx1IDAZEW1TZs5KOrx5JEI/+HMN+EjSvTkXcT4eNNwjobfhSn9GwddV1MqQ9rxsgQWuUr9
oCn+SAElg3oC7JNmDeiKHZfK8irrkPerqrFjphbnmrrL69z8CphXnwqnlUwPvjv/BI6a35aaGg6G
TO0dEixav2tVjd0O8Zh1ssXY/InVxELeeGJKYbNcQtSRLnu7EhLbHHK/KuWOimf7F4on+ccK6vHC
EzFwI5Z19NL1lZ1fXJoPLiSaLN5dERPHfUA5iyWShCD9Qhxyv+0w7mFI6YkSyS9sT0huog7CP10h
HsZUuaH22INk8AUpl5Qnh8eeK7CJug9gpNHcF8jz2kNIHak5EI8g/mNwDzyaChLX5pZyiZ3H7RD7
J8UGhI1uHCSWEHcp3Kyub2o1WdVOd0/ynJkPTTJ5MLiilc8dLCTQkFPHyPqXPNgeRM0IzTyjQ+9O
DG4imVrcJj+sAUDFfo4c91CCXLMXw0Egjsu7IWuw+9Lt2UwrLs/Vte7mmQFlP0/QU6kNPoKiYJUl
QRNmlmxbhCSpy2RugnDX5bYhSnqMkFPl2MDQZ9ZXqmfhsrx6UaTQzIbytI4ezwPB3Bt3bUvkS0rc
nPo9z2P7lo9i7c7tKtbr2OT6kTkYstLz3RXZ5OgP9zm6USzWVj4yhHuWvro4/V18VYG5jEIm2wfu
/+0xsqe+ZPV3UU4zzCoAty3GSM4r8bJEZCAdrHAjEZhPJY5Id+EUOtcxt/0xmLp2PlhQjVy2COnq
PTkG3ZVmYF5arj7/hV3ZF6e8J9CE/K1B/FJtHl02h+M+ZbDtPgav7h6MFQZyV7T5dGALizGyAfLc
MeiiYGqkJEqfLrP4EDCGhyy4MoS2jqJh++mlj2qi34JhN1V5/kiWyVTcAxUGZZ2pzk74swbzYTVF
cO4xefOpQqEdl3b1zX5ERKhTCVwKMF9FbvfjzjQMXHSN4c2kVuUv8rMlXeVvN3iox6zJWVw87WTe
z8YPllRIT0YHRjqGn5oQgSYll3CALmtWdIkQ9E6x70xuX6QT3qxCGP1qBPWWhwzhpnrMmgXZOR44
1welnUgZTFW/rMEuusEwADN+jn8On/qWDiiRpkdrRSty7Zso/O6n3kOjz4Cg9pu/JPYnN1wfnxdq
+Daocw7ftFykwh62hBZ6iKDezmEDHyNSazaTdegHJsLdZA+c4AJNZ2bj7S+yBPki9mHuxmypYvMI
Xp7wYg3MdQfV4FPNEuEs3gU5FRXkgAMDksOqVj95qKfiHeVoORL+MiE7meRAsFAMu4W5v9EK5y0G
wvJJ527/gozI4IdlF4wzsjqSv/6s4+YukqX56Za1fNCxCcnz6bvganlB4P5piEBCHV2iVEl72A29
uw3tLAVlg/FQmTWcSQyYby6ytQifQ5suAC51qwcIdfU4PncN7nl+mMA2FodLNe7javBf8psVlonb
9rs9O6yPO3lEmoGDqZT2M+IKpHHGLuTjzXd0t3RIPYBWOhCOTpXYm4akGkZWbxFVR8YmfA1euL6G
PSmpv9cCB5gxSdw9rdIvxV2Zl0r8my1Q/xQLBeS+hKceT+hzowf07BPM2ODibUiA1YCB8oQ3v0M6
+Az7z2CjXE3kT0gWz6eKcI+k3hqsb2Dh/rPSavmuYEG/FstyxIeXDObO0P6LGYs1GISmFx2jQNT+
5xTF+s+GyMnTadPja8NvdYNGoIB3TYlFkYWssn+NMspdL6WoJeb9rPmTDbxZ3yWwpZMMUO4zLMHh
En9Mk2Y/Q0sAZ+ydggahEuXudMA+ZJ+LLXQqeeTgUOWZ8+TWFoeSOdy7iAm5Om1v+0ZYZLYdXc1x
fG4acMjM99VyGTousX3jNsVAOJUrvdewHUp1jkWu/0joDwxRpKp83GytFXkK1fLIscjQFVXc0AdV
dmDPamRlJ3IDscUeyVXZ/S6tnoNX27VK7upxdp7LlfrMk8PLU6TF2phHSyerzhLyF9g0Aro0URgo
bTKWe/yjEAMz/k2HHGIE/1L8c0oyB9MuaYJp7wmqq0j1LjCH8ZfkYGBuWNxPKL++IlgNmIGqJITc
n6Iy2RUEplRZ3dTLk6Q34NPq1m18mzweEx5VXnukoX2n39nia/0ZhejT8cFu07tFVs8neM/NwD+U
8ikvGv4auFJ9TzzHQJUOzWV9mogpeKU2jyCCuao3rgY2fESRuA/iLKnt+Jo4k8IFviD5NZAHlRzv
/ciLkWs4xfTk5VGoDg5BFZ/0U4Z/+Li94OTnm83WPmJePdiqWcITOtv67ORlLjNvDByQMxACgqEm
JL/ZRiM9LDi7b/yQtAs7sZEx/+wahmt8GeQ638uiGMbzXOURNFpMVkwGkhSDjwA/4IPlfwEngqiX
B8wAWIUMBVRVhg9EY+Vq7G3eMcaS31GuLq/caorc3zVjiUpXqwIdAHgqc2tPgjKCAfLSnP2CKeiI
5GII9xZ+PiYDoD57h8vS7dJN+DjKPenaz8OYY8fmnJR7DLCllWmNUCGrxm1zMRPFtTrNc8ghU7ey
qP92LFgTwTuU0KZmnfuvct0SeULg54epPQ3FWxWa4t3ghIfADJIpoFRAqD/gVXxecdmMX2Nr21BE
OEuiFDORuoebhxqY1EoQl+stZXzEYDj8bTSJ1SR6xGue6kpg/sixi64HLc38vPl8mDC/BZteCXD5
GYYe7eA4yJyCd1nEH3nId3GmwNidW044G5GkRQRdi0LJCs4xPuH+XLURYQSCuX48sr/Xr+vIQZ8V
qNkmku0BlfcRpv750AriV9K4IhFu55VJ/qo7u3aujuzCO3QBuqJz0C0OJDI37WmlULW6IL/jahvR
tNrnxIBZp3BoE06NhBBB5EnhEV5SqXuHlDUni5WRb+PsJ28Odmr/oHh7bvZ3aR11Xw3FkWf0dt5r
S3Fe6745wO9qdESLG32OYYfgcFwspEzG58VMtOsf50Gj3Ggrt4uPRo463M2YSw834hbHC0bUG1bp
A4pidbT7wzLN8YulJPKPyhdTu0tQ7X+tZHhFuxbV8AuadHinHO8xonS6HVWqezfoiEYpUTMvSuHu
seBMEuSmGLQYxCpWtiVAS4jRaCGc7SYrLAdnqNOJTLYfw+36vsiN1AGkSO5wnflZj86Gk2JPjIZV
8HPb8bRinrIugLUeXcP40WdEuk1wl2NV1btWlECnHB9zkuJj+/9BPMTVU1e7QKADPFXqwDrml3nV
wj5oQtaTW1KO5/8bIz9+jIdJzRDz5OignqvH3knxMUd2VuWJfubLMy20hpDfCf3Av3qkPdE58vLa
PjmJvSYM0K4r7r1FbyGvXOD+xugVfXDXN85eo/1k762c5NtRlvNKTAB78ChnEI8Oja/CwviTDOPm
Zh3BMvq85YVTHIGzk3992PflnePZBUHowPFWNnu63/YDXUTLPfETXrVjtGIi7qRRn5vK/TJVViyx
Mlulg5QlDpjeG9QY5s4Ju4l3KGm75eBJ7AS7vgDn34cB+R6E7lHIiw4gt6JXMhuwYYQFOtzDBsgI
vBcs/p0DGNxDyfhEsAUEKp51XLAhkzxG4sGyjAtFf7Yfc44gXXyuh6X2YaY1iHeJYPjixVjcCYV1
iYqr4Y5I73Ot5Q9ZK/m7F1qiOuErc7+hjUjnZFCbyeLUrrtfQeGcLIzHUcJ4BdiIG9OQPFfimOFC
tw3dU4G5JVEjIWb0i1B+i5QgYPGfj9FLnqOAKS2rO+7/PcVf0S3Kr8SxyXuVsP6TRKLfGbv4liQl
jtvOXyOn/rKHcFyQr/VEoxTl1j15CTWRx4V5mCcchKB7IahTglpuPqhCw7Hwy2pRn58Qyo6ESnYR
0CJtJAJFtnDDHNdxZPOlzw4f9bVVkBR3TCete8detTRn5Dv0lRbAcOSPBm0Z4/CNiVDAng0RuHUD
1zmHxbZdolYLXCPd1saPmGgn8QgUHX5FA+Tcm0UeTLxfQfD4gRYCLyIuth6TlNfW2zHEqwpqpqti
+E4QQJ47bFzrPYI3ezt6Mw7io4mVMleY1fyqZdh822Iaqxfk4CgYeQZXwEo8x+wTg0etia1NEP32
AP/rM965qt6NXcFY0fAFSqyeLqKwYZSTdS7d3P5oVio9T41e6jdbToQdGClnDAVNgWMojqv2wgdj
npJRymrPHSS773pk8NmPVrUNRx1U6wPKcgLIV0eFv8oGoSGt45rXtlBjiRg2KparuOkswaLiF5ug
Koy/rlcfBnD/GfIFKuFFFCEyDBwFjb5vEm+JDrbVieNmswvh1rUHwin4Ni6O05shIxktCfem9k38
P87Oo0duJEzTf2Uw5yY2GPSDmT2kz6pSqdTyuhAtU/Q+aH/9PNQCCyWLyER1o4E+qKHIYLjPvObQ
IagKct9CvR8CRtzm595w669IgJY0KwzeolM+oMW+7xtSnFOMPMR+jD1VvPUslX+xoin57CIeSDak
++OHcYrj4kEOAOv2xDau3AcSJPMuGKbA3yl3BI8ZIs3E2QhAbVFj1ukZkRLS6R9cCaAww8Q6REho
uh+QEmqPhRck5pbvl3SwfIOBzVrU+d+pFvfaR4DG2PN6MbZtDw4+mf4eHDLBM9Qj0iW97/P0RDaX
1G8arWqexGCU3b5TfReBV4hDa6+jgfklAaMVHZzGU+2RNkt4h4IdqddQSvAetEsyHsJJi7t961Xl
g2EUpYmijDOlx8YfJKfYAs9LBqJl7T/KG8BhlRZqgJDRPfc4AWwMN2QWksxy0jMDGchEFZ8H3iSA
H7qmsg1UoZw+GtX5Ab6VGWcIYDhtuQHcagxPBIWy3KIOSUnXTQrrTsZAvc9dXfTRuWQtKBgAgi0f
wIT2/X4Cz/QmcbvAeturxEve9EM00JZOmuEIkDT62WuaI/Dvilk0XU7yTB0N2Sdp5/MBbzTrOQ+7
anikC+zUh2Y27rwbNDiBtBF66OA02VSw1xH+RBKrMcUnrbBaaiKTrXj+nZGyDwo6MQRSO3LhLVjZ
zFbTsCpyVS5QDpzoS1KDk4H+tim9oEexzHasfYnaN1eCIvQ66CXVI7SLkOibDK3/CW7Dek6KGia2
m8UQkI2iGN/AgAt/EoWU2UyAVzuvH0ACznf5jvxnoD8bDsHfRR1T6QXGQW1Q1MKIabfl9S+Uy6Lv
8ZTTSvIJ+o4O1YDwAd4YRg4FOLQWlw6Vtu+jviDDU6Hhv0sqvfgJTwf9mgqO/LBP9AY72DCbKG/o
ro4bg0Pd00PVQSK45XJp8BBBdPgUZlXh3vlB0X6a8ml6j5wGSgyE5L+gTRVcPo7XlMgxNN7JaMBx
IdszjR9EUlkzrGEEG2izu941RhifIs0OnsidaEXZCgr9XWo1JEuz/lixRSgMQQWz1rV446pOd86l
SuqfbdVDlpQ1BHtEaStYTC51iPEk4CWUn8oUJdrD7BX2j5UMqr3LObtHeMu+uh9UnjxTW2wEMDMs
0CwAGwohUtgoz14Hb4qaHphfzm9A9N25mVHtkacrvE1t+NnRi70A26iMksjdEMepTvtvklRwLTgL
4GfK5BHVsiB9RK6Gq7joEgQYbIPi765KyRvnTLbz71xBi3Ev5OQUe1F7CNdaOYy6jYmwLEhNeO7q
seCkfTNrT/2snMJ/QAJIgG/uFciQpqz0WU2e9IYA306m/eSG+jvEoAFB1V5avgMnQbO7YZlPDaJg
tPJJFL8JkPDJDkAv6s5oyKLBPvmlnuy1xLCfWaxa3+YIcYdnMxokdZsSQcStb6WJdc9T1wZHlInM
8AifkiXg/+xObpynvEyW4TQPPuDo2ctp9NmCTe5+DolR6lMg0LLW81z7ZQn8TE5T3kbyMMTtVMy8
muwd2Feqsnyj7Fdem1QmrURNz1mG4N4bhFxq4xB2Qv1AzT78RVIzPEaAHN+ZfQEBME/18lPi6sZH
Lj3vMWoz9cWDMdnuA81zIctnJrytXn4OCCQ/WdPU95sARQRFrjbF2J8jhn1OwDeBjYuEyXMuRtXs
EvIM+O2uC/5flS3azL7pW29TAPcaV2jc/iBppo+Z9pH+TwRa81vXGs5XUXaYRugxskdk3IH1PpUt
EKkCO1+eqcTu71HKso1tSnWiEF9pjmX+uSgCt99nFMDMbQyNuT5Q79LeT340fZOirusdptXWVwrm
bHOcisiUkKCtn0YUDRAzQLqFJjjApLdmQEl8QxAjCZVyPXrUKpCZG08FRb/3NDulhkZXaNfUkdvS
WqcXAXBV9r/MMU6f8Pn1wTvzhKFZ5ZsNEDof7+Wt5fRD/IAqp/ioOuICrUt9PGW7gSKmcOm49ZaT
a1vfMzz70Z08Hf3NxhJfbRgP78DxhOE2AZiKF2mOzTyqWH57ojcCoT+vNPczpqqOvtOIAQ+UNVEl
atMO2RGcn4bwkPPigSAAlbeFJ1XHe9hhVDStDFG2vwHeC1hz6IrAQytbetjD3JTIafdCukhhGvWT
1NUxBGAwawM0KTlXRDd401h0CVGkUJm6AwjVf8R8wlTflDEi7QhQR5PHVB/wW/IpRRrgxEs7+9Ta
iGiBbmbsd7XdzCK6Gb9orGr1M4iQ0qGF1+vlHbFU8RD3SkdqY+jLX6OtiQdJoYaiPq3yN0Yiy/bg
jh4Y64QDazxQMJzinWWUHreuwYv9qI+AJ/ZTFmnZoUxb9zO5ATZtokZ4cUOLibc0GifE/Kq4VsjG
EAH2h8ydCLt9wy3qucscRDurh9uwM2M5N3w1y/842mP6rHKi9GdLJ947oEmqt/dZhdTNBrk/hPK7
in7ixoynwt7nOEj2dBuon2zCyLQ+9mFZ0HlwJVX+uIogk9MZKn+O9pQN6DQmTb+LoL12G3TJKgtv
emn/ykD73ddjI55niFGw0TtyAm4fShCbFp3BmX0EeB9x2NF7r2dBlzz1mtuG91FT2lD6oPNzHGvo
r1VRxBCk6kAdMxxgkRY1vZT8U5um7xF1HWTwilo/FIGtTOo6rglSUCGp/MavUNTZ4OjepKfesShr
wUwT9cZXmvU+Qjj4p7JRR0bMxevfJl7tB1vLaLhh/Yjze7BCQAuHtLZGazMaZfGI7i6dfA2lFpRk
B/HZbozmu0KLHGyNJAw9unYnfsV4GqWPvLbFI7QmXLwbX+jtXqt9AWQ6harIBIKYIih63Xdur+IP
CKHQmUI8r/5YmpVCpX+Mux9odVXFpsOw8VdtFsLfIUBBSwPtM/dJpXZIdMBti6pdZcbPHkcQHWDZ
xfSfzN5+6AmAYSuFrfMjQ8y2Q3kKFZ1NSirobNBj4hLIU9H3cO9rmHUeDdi7qSLcIPUaRLJBpcf+
aTeAvZu4rv2tTH1ej8KonTfg0KG6gEnyPoMuD0+yjtDlqbMeUnJsIc2NA50OOATpcgV0Z3DxHa1l
CO5CN6okfyuyUv4oQAeUZw/pyAy18kb8xN5DM7ZjkBuQR3NbxUcBbv3RdIdMHT3pT902rely7kfs
dMQR/N34aLtDC4FlCPRhlyVW+U8aBNFXH0jjR9P2BiTfhprD9BN3Q5EdUYFqm42diUAAu2nbdxGm
Ef4prpMkOoN6IKYGbqfOrlnoyEkBJP885JH72UVfn/il6wYAMFmH3rQ+df9EmUG0PqkGHF9qknIC
jbQ+TK7pUNFEoAtCooXfCt0YlYRvqYtbHzUvhRWsJWY6u3tS6G7RMrBBTWS1DbKYktMcBmD1XLy3
1MSlWJZw7uh7Nl1zsLvc+toGpQ3RXE7GB3sCWohtQiD2MR1rMBuobEi60CbZKWcotFAehXKxA5js
QL8sYQpS2vAqjU6rAMNmdojfboKMq3UXUgPb9yg1tdw29Oy3nQP8+xFEiEK5jHYQGtcCOoSMtozl
VXvR9kn6IUBzxEfweqANCYrS6/Yo78JA8O1koDHnu2N24kGOgh3lEDM9GQa4un0pO+O7RXs9f0DP
n+A6q7VZ1koVSK7HJn4Q7DPN+KLXgf3BJ61190amTyk4JThuO8MB0LEDukOECo2xeBiwS/mUAYr4
3ha1ltP/c82PWTN2SGVAwKYyEZT6FwTo07/drh4p8AP1euOhR4EKYI6533hXCRsXHY8i/HPOtToC
eytCF0XFrqTmjg42vhqOO3zMunb4Uk0g3jU3TsAhN1N3X0cDNWbDFBGCuIC8P6aA8eT9gBEB5DDC
q1lbAK7VEU+m+knvJHujB1f3YSyNAvvCgg8EcAgOM0qNPaAqBMbhYdjAObUDKCPEpRSmiO/RoAvk
N8tuqJn3eH89hlzgP0w9kOPBjlGofqNBMaFWPHpuzM2KzDt1wMxwn8w0hIPQwuKo9hOutu0mDkdj
3AXgMM88Jm2KKmkBfLrRTOvvNrNaHrGUd6mESNpuIllpCaGkXd/ZXeR5uzgPHeITZGKMvTOo7tvk
jMYnPRxzuWtozTpb0VUuOzrA2w653GikepzDrDHAHmX3oyUMQX3F89XXsIfD/UCoMt5BYpbqUBvU
9ANuA3j29PARBYfTWzwBACU7pX8bfux6h5vMawMj3tEOcinM+5Q7dmRTyRcN0Y9qi27l6BxwDku+
5GFjDyjQaMPdXxU5CYkQXSYntXhgRIFaR1dXKJn/VYVe31d5ihONa2TiocZH5LuhhzEF4EzQO+l8
CAroc1fGj0DBPIWLBoYNsYI++Lu06Ojg6hJT6cMhDX0QQe4O2qVFHPAbpfHWfarqMG/f0M+WhO9F
Hfgf9HYQ005Gk3mGcBRl0G2qMN/85fWGMeaEdTsANvE9fQUP8XC2enL4Sy8pVpTUBneh49s/adip
j7kRR3PsBBZLQE/+/Nc0wWgUnQEF2G6kT0QrQCxqQFwpg5SZffgLBqXyhOOn+8KWobEVvJt3IsGE
5xQDZB5v2EKt2J3J2VeNv8URqFXM1kp/WGM1YB0TUVazAZc0P6cWQJfD0KvBOA1tkD5M4Oy+jX4y
npWp4vv//I//83//+8fwX8Gv4un/2Vn+R95mT0VEzet//nPFkkqa9L8J401TePrC67AnmnG45Rg7
R2J+9G1nHyH9T517Rlknyt1fH2/FJorxPBOII3gTz12YAQbxWOMdRAalSVqtaDI+a62qH8k1hrvr
I73wkeTCAINuCoP8x+LLXn7VPg6DAoUtvGZrLbrvp1YeeVD7ranhEmFlxj+13SN3jt3GfWO1P64P
/sLzkE4cQ+qOiQesTY/6cvAq7IIEVj5OEnkdn0sR4WGJcMehCRR8QbMLUeRJ0td+29+DMmshgNdJ
b7GW01j2KrTAwE1NW34SBjLZeVlpbxHHj17rrsjEPMs0XAO1H4zMFstI12xQuB1ANyvL5pA7Xr6D
uKp2g4+90vVP+WLHOKZOXUW3+K9l2WLh9mX6sitRxEd60rHf116cvhmM6tnMuuzx9QORT5qY0ut0
UsXCnS3VbQuYE9oBqOY2m4GqwFvJ9XqgGQ5X8/pYL44dkzFd27M8HPdciLuX+wO+LfYrmWduHbRH
UZYe5SYxCpoWYIY32GN0u+vjvTASm8fz5uXigpEw5y7Hi0sVIHvGeDXY/CMKkNrebKfs3fVRVmaF
w6f0aFQIyhvmYqmyKph41l2CTnzJtn4Rewfoo+jkKoEUitHb76+Pt7I1pOPA9PWkQ1doecR1DVZs
JkDkpaLFkd6y6epWiBWZvTt9uj7UytTgWkqL/e7wDc3FgnVzeSCLMJ+Y8tT+GJctTQenNJ8VcoVH
0KvhjXt5ZWq4oYPso0TAAZPzn//xJmi4A/BSgqnTkOY9TUFBVA6gasszfsuZcW0orKoZzrF5YJYH
DMUDNdMYkJ9BFfSEvQsnoKWFAJOt3V7/iutDoUs7/+ux8y9nJX14KjCK5rNsVhtNRuLsAyestdi8
cUGtrRd3BnchwFtu/8V6lRLI4RAylRpAA3xdkuw+GOJjaPXor01VfPgXM6Nzatq25fEpF3cvzh99
2nlsxRxn5OPQG8HOxDzsqJr4+V+MJD0D4RFXODzdl98Qyj9OOg408aSmNT+1gb+vC0zr4yGo/82k
DMiVgk9oW8ZiqIDY3tSjgVuql6jmoRtwtnxIGMhAODfsI1++1ng+I/JJbw24Iu62l7MCWA76xkdg
GGWcHGhzj4bOISAwpymPcehzX9eA95TU6IRMoJTvRs8g6f0Xn9YVrmfqrmu4S+f2ggQ+rwdUH6Sv
VTgiwT2nYFmfhNvHNy7k33/Xhbu4A5tZYGlhCzrAUl+EJyLIVEFTzNjmUx5+0Wq6OBs1YHRUgjl7
K8I0eYrq2rynQdY84Ion3vLkTnva7e4ZTI7za0zK7hcg7dwlxwekRYc/OcWRToFXgwxz48F6EaMu
fu5ifTQN0Gpiu8Y2oWcR5CFdWH/ACAHbiz3i7WKbjSpCeRjZkOtr8jsCvfah5OXOQCcFwkvPyA1S
joAe0JnL3Lc2xbNtpdvdvTfDAigUPPu1UT+IKAtPVevf+BVrFxeXP+tlzxeXu7iOoRKZsQHMB94f
SpN+hOJ4A/j/jGR4dWOo+VC9mC9yCpxwQMG2vTh0lF3iFiKfufXVNwvE5pHGTE5rF1XZEkmh6193
bTBjdhgF7QEZQi5iHq9MlDmr4dJ6zAN9W+hm+aA5cX20+iGlHm/CQbsxP31tTJeSARGJtB259DX2
YFwTRWDGiZxLg9IvzgTgsf3y7BCun0e8vwCkSPuAeGD/BLpIvR2NnlxoSrDdoxppbzQr8PYjQPBq
B6VGHCqq5sfrH2Z+HxarAM9YR1HFpejHO3K56/J5DQpUtcDIwbV0KyD4Jj24/fVRVrYVb5NHVMsr
JYVY7G1/GmjDooSwbUaByq6JZopjyQ10/PFwfaSV+5U7XOd1l3x2w15s4LQ3OrB3BIC0ierzFOb+
uaTNs6WoMvci7PzYNXqIPKSnPWAmUr/+ZiWq5sLDVptb4oUb+wAZNOpDa+tphfZO2QK6hRjL4gEW
dvrl+lRX9peF4bFJusDu0pfpNHhJaMEVY0mAwqcWlPKmpmBH+TVG84Ow4JZR78oq2jyPLCF+3RZt
vcu9gq8O+p4WtX3Qa80dHunIAZbKfail691YxvmvWmxLhvJ0SWxD+rw0dMa4p8EryOdFTh16QWkT
taiWRiG64Pis7XtTyDeYZWk3romV02ADZHJtC/CNZenzn/8Rjab5UGF2i/Ce5WBGhBxXtPPD0n54
9cLRnUCdXFKMcRAfvRzF1lCWh2xKkDv54r1ZlTG9AwDIJziWiQcWr6vkjctodek8m6ySN1933MXE
LEPp3IHsFREEqtprSIy9QefEincRRPPXpyt8QFbPdm1pEAFfzk+ROAEryJEvJIcAbUSc42Dcva9L
IJ7XP+XavLi0XE+a+MI6xmJeCaLaBUBkawv9zMJuCC1iLcWstgWAuLs+1NoDPW9+kgdKOjA/F9OC
uS/stmVaWD45wbZ0i84CKuAUJ6RoBDrLKYSotPfynjxt7H/VNQB4nH3qu6nVCc6v/5y1mdu8ZTTQ
uU8ta/GiNSkeUU6Paibuu86phQ91GLzmY9tDkf0XI3ke6lhgfHgo5nvoj0NB9oZdKb+AaFFiLwBZ
DOEjCfYVf7wb33jt2DtzfobHGr1fd/FONEMNTKsBUlEC+T2jzkinDS+rXU0f5w4Zae0MUdE9XZ/f
yj1KFEJkymvMsyGNy/kFDqqPIzLaoIrTAN4tUIwstPWvo5mdysnzb2S8q3OkheSYhFioWy4WroDs
4MoRFSc/Ktp3TmTGWxx5phP6GskDnEEMKFAuvJEmzudgeZ+6ljHDq7CUd+3FHCcE6cDYIeSegldF
+9hD2gyKVRh9vf4t1ybnOi47kn1pc8ddfkvU0Ex/QMtja49W83GYPHlXFwBZY1xJP/Whmz60vTb+
vD7o2lGgrIyqqEcSZ1rz5P/coHXuVGaPWgJ0mGFXjNq4tVMNfgB94uOrh6LaSSWGWuBc+ll8R0y2
Z7YZrQMowPoupEb5QFk5OaSV3914AldmRZUcqpNwyBQJai5n1UJhgpjVoBbrCXFIwFTSCkltJLDd
5+uTWtkcUP3YigRM1GDEYtEG4ftNUurN1gBQ8lhjXD3A98zx6bw+zkpsNsdG0oYuJ5jS4gJ1nSpP
YuRtQbrU3inVXO1gZEpsCcxpeMJPfzI60AoljyBGCE7y/frwK+fccYQNpIQ+mU2F8PKDunXeWoFj
cM6F1b93fDH9DZ4b2VK3yw/VmGs36qwrZ8HB75S6OJUtw13em0nrQzlO6Cgm2FgdI+k5z40GsTOi
sY+ICRaVWdw3b189SW5qJGAMwxCC9OFyksgfI9wPSnvbeQjUFShFvLXpSx/QhETXhDzyxpr+/mqL
m4WnkP3pGhZn0Flc2V7aj3RJG8TV2iT5boWZ82O+2L8LB1on1KkajXY9HEIYTBN0D3BcwYeMuqO9
uz7xl1/bcmyPOMIgtsJdfHFcoHEg4RRRHhW2Jt9hnJg+04jABRXqwT1yCZazGeHXmDee4ZebymJT
ka3wAjOwM5/iP+4eG43hyMVYCQ9DXMfA5o07zCiTO5gsv9iE0Y1Zrg6nu3NnydM9nsrL4ZAt1GEu
AW+adQA/gOAxz3UqH9C9AlGEQ2fpvH5+8xfF6wsivM4cLwd07VmZuOgb2D8aXcmYA/t+ak37HFt+
j4lmoW7McGUdMXVjTId3hGB18TwaVRdlOC1B//Sy5hQZJQr22DvsNN9PTmGo+edJ0+SNUzPfPJeb
mEo+9zk5DWkb+dTlLCnLFjSPOKr4eoBrqgeMBhPiHEcvy592WFU/Y9XgIQC96Mb5eXnLzyPbxAMk
4DbAq8uRTdSFxrqyeDDRMN3TeXbOteHKB7R+ihuNwpW9Q91WN6jFUcDlErwcSvNlXIamCcKhRLex
HsZpD78amPNUvi983LyvH8jVmbGCVJPA1ZnW4lVJMifUpgjQCTTn/FAQNwLw97UD8jnpjY+4tnw6
ZR3P9mg2CWexSWM5wO7IZg2ZCf5fV2vB3kR7B5Vv4xONX3lE1Gi2Shi0G7HcfKlc7huSYYZ0PYJH
vuhisyb9iDtRVivIH1SVNJyKDhGVjhtH4uXCkXVQNGZfctW8OIOdji4J5G+1bZoYWR3oADuEaMoD
ap2oDuEOc+Nz6vNOWE7LmVMy+k2SmHhxHGpRIpSsDAXW2ZpFQLX4OGahuadQ3kESh0hzFGUDTcAW
2amqMuRKI0/tVRcYSHv01RuBsNrH69vp5RrbaPhJCnj0m3lBFtsJzHUA+W5eY1Pk6ElmjfYhSNRw
RCvI/qwURMxTPBgoZYPg5jK8PvrKEnhkl0R9/ANjY3HNe449QMsFuqA107cACWTaLRhNj5CZuAIP
1wd7GSdxC+k0Zzk3lkFccHlQ8dspEUXEoUIA6j5hyoXQjjP1Jz/DNpdKmnMuggxByVapeG8BQHh9
FdjhEDE+v8JGlH1xnoRV4+2V5+22QMviAONd/1tUqbFDe6i5ESS9PEEMRUQGhZTHmwlfzrWduQeJ
Bd5GDjmM4ypUx4gu540dvTIKIRh55Rwb0IpYLB+mQtDZER7fShem7ogD0B2agt3++rrNf8vlsXHm
ouM8G5gt7JfLuRQI1yInPaDROmt6jaHRnW09/mL003T8FyPZhHgGCR11skUo26FcBnGl77Z9YI/o
08QeWjX+2XG77sZIK3uRijlJiI5SNf305fqELtY09qwfA3O3gR/RWgdzkP0bXVKl32RGk3zIRhh7
jdNVn5vefn3pGAU6EEMSWIJNf3Nx7hHppaqTgaKa8YoPNMGnfdGjTZmIwfwX6/cbquD9Xr1lGxAd
mK51WomsRBDrD5WT0J/L2vgJxcNb/Yj5sy23isOMZviKQFR6sSFdH6MqfYRnWRmT8R7Nu/Jzqdny
s9RA9m465Xq7rMiLVz9X+PICXCOh1KmYLRcTyZ5hSAOz2w4gKe8xVyp3eu9ZNw7b2jHA5I7q34wi
oH17eQz6EXNoYSLTDtcQbdDJQK/VmOotfn6vL00xFfJJrg/aqdQBL4fSJVxl4NWAnRxsSxyEWve4
4VmbwECS5fVHbq6gzNAB+t7W4sjJusEYqDO6beU343HyUMcOaQ8f0m74fn2ktcuK9hvPzAyqoiV9
OSlbGZk3pThuVHXZnlXd2NvcBeN/fZS1VeJBNSxYtShjWovLqjR8Cn4xrMvKxToEZX7koGurOk2q
6G48ni+GYhJE1WTCGH2BK1lESRNaS43d4u8qrM45YpEynqq+pcYA/2h/fVYvztU8FF/OpjRKpGsu
Xi4NM28YRUgeJXkWnAA+B8gQqfAJX7bmKyR5JAk8fWaVvXpYmygXiyHaBrwyy1uSBjb7oMQPkxeA
qFp9wTpRP6ZZIn8hu+oWCEFZ1Y1z9mKfkDD8Oehi81vI4WRBOMxIZlMSfI7qMEZ9d7o+tZXFo2vn
MTkDzIxYYo/a2rOmAqGEuYNmnHE4GrFIws6trpAduD7UixBvnhBYSfqzfEYQEpcb3wdNEhlDMvty
pgPObCi7mgb6O+AVtGPZSfsbIVjyfnCaGyfuxSO3GHixa1BzAUtvhtNWKb0/kAIiXhRZ8DP1KS7v
EFsPdwh5QbvHe/iBTnJ24yyu7Fp7rrtx5mmZUIq+nDgae5OqPZxORIgH1SYSqFrugjDNH3x0AWJ4
GRWaICO6Fud/8cVpwCM7RceMYPNyYEKuSsekHdlvH/0BGXnuF4kL0RH+i7OrhDMdi9pz9/jIlTcK
0mtTpjNONZDnD/jX4pP3pebpuV/MUwbDv0WDPuofkBMX2o+py7WnLmxijQpuUf+4PuWVU0MSRQLM
x/YMQHWXU7aLyaxGBHC2LRoY0z5ukfXaxiqP0ht3wtpABJ0G4aYHhnTZcuO9kJVbQ522qUPNtjpj
7d+HIZSVG4u4OhDlt7lxInBhXMwoUpNjpn4iZmFkHFwLTBimprvVkV25Bxxu8P8/yuJwhglC7Wh+
iC1KIOro2D5S7qE3qxA5r66JgPciWKc1Ai+TvszivUBMqsq6UIK1sQv5NdRG/Z1sHZpcwIh213fD
yjZ0iGqxrrfnbvMSPodbjuvlqS+2yL4huYdwJdLg/XiOnWY412oA2Y/K1I2cZ+WeI2BB72aOj8CG
LEIJ4YSOhtOWjs5cVv+g9PIPsojTY8/NcA/7Pt9Z02ww5zkoy1+f7toi2nOJi3ICBf/lVsHxLlBZ
wi5pM3s8wkjHjTGG4CeR2Xn96+QQtoN2ozRiv8DIejR76gB+DzylpjgWZe4cMJu8BX5fmxDVQpB7
DsRFd9kwDPvabccaKzeUpKqDNznVWVWFecIf2HhtPYtdOVdDZjinQ2a8uKS9Acs4bL7ktrbybF+E
7XjA+Ws8wma8VQNdnZXD3SEI1S0yycs7ik5NGYwaswq1tjwXYR+cEEBHyCetphtPz+pQPH/UFCkL
0qa4HCqJwOdnTiq3DZ6YZ2gL5rnEPeXOZpvkN3bf2mFjpbgQJREaba3LsXBNiJWy+YKGUf9KICie
IgVPLsEdd6cwi8C4eiqO13f8/I5cJFqsGqnO73I5tZQlQKAE3h7kA9f96M2dJr1K4t1Y9VkOax4P
RgSo8xvojpcdkd9DAv6xdO4UGLKX07Twr8/7EKhgglIy8nRUHLjN3EMUWmjOQSjUD0OEozysrA7n
lDLSEVYYPP3Gyq7dMkybzB14F72ZxS2aODoWUWEE2C125ZOGF4sAkGH3R6po/Y+8UBaEJRTpu6Y2
bsXDL8fm1HOt4uFHFZ8S0uUnKLXAHrrRx6mriKtda5pDgjreRnoHGEnNrjLDfq+o4O2vL/bLl5Bh
LZ1tbM7Yq2V+C0OfclYLyQ1bdXPvjLH/JkHx7nR9lJdHZh4AaDcJNO+DWE4ucacRD7kB4KxvnQ0j
wEcLfZfDUFafXz2SY3IBzKk08dkyhMASndrc4Eg4iYbce8kUHnvXq4761Ns3JvXybNI/n1G6rg3y
4gWYLLAjS8ubCBy+h6K6kRcIhwsNHarc9Q+gX7WNg/r3jQvh5eGk3Qz2gjSXHJTux+U2aR3Y260F
WA/GZnQyK2xtaxzmToOCattEgIZf+z3nKhJZPOkhLabl98y7JGmwnkIXK5xayL1DzcVQkHQ8ZIBp
bmzGl2fgcrB5G/3RGSxbP+z7GS7k1AoNardBHCJojZ2YrB6XXoj6TmHg/YWh940yz9rI9M7YpTZu
tTwhlyMXwlJWQMdzGyDG9MmNHOilJTqnKJHiFzugWVrVWBxbmexu3H0vF9TmhYQzNRNIOPbzLvtj
zvBsgzxo8FTjhse5AwTsedBTGOMoK/+dZNV0YwO9PIqMR9MZpgoDUm65HC9FrhGlH2/EOkd6b6gu
D7ifhcYuMNtblYWXH9URXC1SlzaJMFyLy6EQjRkmJDH6nVXWHWYCXaM+Rh4i7XqrkhZ68GB9w2ml
vg+wX7+xlV5+VsZmLQEvm5RRliyqdNTRTh0K1DvKuPzbN2L/NGHXetcbsjmGQm9vRMUvP+scI9L1
Jd5xgSku0kIscgbNjpx+VxsVV7YXDxtUM3A2FfWX6yfyd3/z8n12ZviqJ+c+2tzguvysaVjDRfeC
cYdXLGqMfQZ4aFObeKOC5jPaTx3SWE82gjpvwdyOiPvHdEI2syI0pgQ46m76NLNvNEpfPiOO5NoV
BMjzA7YE+qER1QpAwnxuX+AyiGpPuDX6fHy+Pvf5AV5MHaqWNUcnJP0vbj844dhs6WYHqN9HwToD
VbsD4VNFRx2jUeBnBmgGyFDuDmlOZWyyEXm86z9hZaEps8yjU5lD82He9H+cV9Pz0YlNXDa1JZIH
AgN1ErUl7sDEGzey1NWhaJ7BsuGmB9d7OVQTG8Qejd7v5KQpzM/yUDe3YdMg8ewYfXvjYlgJwqgM
k1wZgN3m3G4xs7BjJQTKJAge9Vq+baUONxrpnDsDVuq2UzocdWOMjlCC3cdmqoOnYNJvUTrXVhh6
LN0gF5A2pJ/lnJEKlHoxYCik6w+jNDCGifDCzrMJWULsXxG0lNouTeHyE7u0H66v7urwnCsuDxjV
8EovhzfTxg8TLo5dnuX0MohLaeF1cKDd2BqQRQT9nkJLo6LNySs05xaaem3JyclAwlOcJxNcrIGy
wXG0Qz3sgi4rv5dYFB5TiiKHKpb/4obk4WEvQ/ukArLkrQR66yo59QNqKAmKGVgmn/rBNg4o2kSI
20h1vP5p16YGyog2LV1LnZDp8tPGuGAmpsP2qjpv+GAzwA4So7qPy+gWbGPtNpoLIXOQBLBruZNV
K3CKjAA2JkYpi3OYu6gq4XyG08D1Oc1X7eI+oh7Buw2tFRLtktXqpGNXBgUvXFEZ7j1uqNbeL1Ab
Klo1vVcWAteoann764OufEge7rn2MsMo5G8owh83EHKmTh8k6ObZQdnjGoY50K40ZlegukHj68a1
8Bv+tpwjDXWwRXBEZnbB5bqNYIuzXIx4NAMw7nUEznMPh78pF85hqjp92vd+pAo0lrPxOwIMFmLy
qKqi61vNqjM9NdF+o0SM6meCjcUjEGw1HmmA6sGhb9GOn9DV+NYKB0dZFNpYI3xi7Omdpgeav7Hq
oHP3SLMP6i6WUfGGiQcpKszy1bRQ9opBvEN45MFjkIsSUx4WdepYLdp7iF++F0V/F/SoKmKa5dyl
Jt4Jr15FGG/kmCBiLSok8yr/sYpJy6EModbu6kxOPyzU+O4KNAi+IvJ9C8m8smEgybuQQgEOQA5Z
DEVJKa20vDV3ss3Ld0jCZPdKWPmJjmbwz/VZrRyIuWtFGcYmOHkRzbZNCDK1ZSi63sM9MbW709UU
3sUp3TiolfJB4nZ0I3hfifUILmlq8iXpl5mLlTMmWTs+ymO7LLfzd5ETUdDKCcLqHvC7UrcAhWtz
/HO4xYHI0zmRpj6/mzC48k7KDdBVExPuiBuv4anqaIdiPWOWYn/9466tI0qYyAKQc1IOXcSYEQqp
qApS0O3HQXxNKNF8qURQfUyTbHq6PtT8ziwOPT0VMgQTDBUQnsUcGx2Fk4B+3K4aJ7Fvogr37tZ4
xlUH165Bk9sCx5fnqqEbcX3glY/LwA44TRZTh3dzeSwsGCFu5zf6LlEOmju91D4AkXqGLdI9DgoQ
pT3q+Y3vurJ/PMo9VHdpsnPHLSbbuyUKyQ5jdn7t8lCgQfImA/EXbxqJLVMOFvlwfZYrKwkTXMzo
ENqDFGMvZ9mg/uW1EzqlPbpHX3WhmsfRjPHspXl3I79c+6AzT5vV5BKnuHU5lJZC/spQdUBdVAlE
QFXdu+qdo3KHnoeScitr133qSwhBr58jxEXDQG+JSMqav/ofF1xUUfAxCCIx2kPleY9h1/i5SjUU
2lMvq2/kH2sflM1K4XKOlrkJLgerHamSyBU6Gn7T8ImWc9PA6XPNg+1G440Yce2LWvNzCBwfZMgS
XpPg10eXw9J3jufXDcZvenffelMNyAblkD2tLbmH8t/eaIGshKYeuB6iDIrBjLsIDblVp7iqTQwM
rFLrzqOTBifHR0x+W43/y9mZLbetZGv6VSr2PaoxDxFd5wIEKUrUbHnaNwjbW8aMTCAxP31/cNXp
3qQYYvtc2pQEAshcuYZ/SECDdaVpP1ex5b5Ug9P/rBX9qPff6LmgQGdyBcszgOSLHD9kLEA9Z1SN
Ree5RSPdXYygv7JF6Xwri1a/dvAX36YA/CI1J+oSeevc7dOgAdS0MkXfwBQsc+on4Y4WkmBpXW5n
z0oa1CzN5kMRgJi1RVwccARwIwrVYQvPvbx+/+7PLTEKW+QVVskgjtHjuy+YsCO3plsAN606GpB/
DzMZ2HsN7Y3/QXiA+buC5MkM3qTmqVHkqYcgeVSNKYKNqd9fVUwzriuJn8n7d3VuMXMJsE2U7uSU
JxvHTPCWqLzcihBKFD2d7aKN4D3Y3+sR+HGIjct4GLBnvnTdtzEXMQW2D41FMMiozxw/zcQRElmw
diEsjcNjDytyi08nPjX87/RN0rCJfvdGfTSs0I9YlZBWEZ/jCyIjjgrpoJaoNMz8S9OYGPLFmhEW
OvZNFf6IIWLL04Xg++voOD5HfXqKTG5WOQc6IydbZjJ1PJ+LYUbnM9FFNA2TcRhtJ/42Qhn/UMZz
etslCt3rWdbuvoPdclfgcHw1D4H+1/sP4O36JQkka2B+D6HtzQh1QMsUGQiNxh+S/y86HOHvNdjA
O1k39ef3L/V2r5IErsAlTlSKotPswbSSwcrbfIl6NLW3U2UG2xR/2q2slPOS+VmMtS8CGmWWawcp
sW5///Jn1tba8tNXDCSp0inEPIEG7dINQ/eia7MaXYYCNbwcBEOxsSYnvgqCUlyYdL7dRmgmc5ST
2gEXJEM7Xl1+brsDBoVzZKwUjKF0263Va8EWM5blO3ZHzVVhek/v3+bbcMw1ac37HLIkmqedY0zJ
jKlvUCNsVZZ9LCvzUcW+eCYcantjTFEWpfaPfHLhC8/33EoiAgILBnFNCXpys0mFSWeQFjpWqygc
dZOZHLQSHH/RFcmFc/0trt73SVxAUWDtw0o67auqrm/L0cHGwgIACnh2zNGRLzAO9NtY3KtqGsMS
S9koN8fp2jOS+Tkj7XpBVBXv064s7szGS/bvP/hz64tBJc16cFckACebGjexHMsCQkm2QCwIU1Qm
MaGoSafhSzn1dR04iLq9f81zL5skij4NtDhw0id9sVxg2ZVP40I/W463wWKYnzBmLa99ZVV/1fg0
HkDueJFR2OOFGHb2bjmNQHFSGdPcPl7ahkD8Km4QRqbT391PyhAb5rHaZ0Svups2TeILwePc6iJ8
sJ0cILdMuo6vV4HHHb0MJ0pYov1umjjySPpwgph8ceFMWF/USXQmTPE0GbATqk57uaLCc3c1w0QD
d+qeGE3YvMZu/Pjbr45OzVpN0ZEiEz7ZLg0Kf7Ov8hn52GpqNlgTetdNjRqO7ch8rxvYyUQq6zAS
hcyhXVg3ZwITmRokX7JjiqpTuC+N3GZQ9KmiJVkkHllNc+3I0bzvMSA70Cjvw8mYxPb9Oz6zZEgn
ONZXSBKn3skrdJjwO1lWrzqpCvtW28ZTAwvonT44H/0iM6/ev9y5IMEMm57DqmngcOAeL5mRnqNc
BniEwax7G9AB3pZOI3iF0XGfpNWLPw2knaMZU5TtpGOAuG1b3YVfGhcvWS8RpsewO70QJX+1VU5X
F2GCoQiTUyyY1i39twKILI6RpermyBWe+VgE2nLtDX3zAWxb/T3B9m2rz+ilFmObfpGUij9y7Hx0
xCBtscPXMtsueAPcdkSgvV7k44WFcabdT8eEYdVa+tq0/E+iGJRvuXjWMEWjIxRqOXIcyyhDOeer
0i3N23kabqg3LuoXP8YK18gNg0r9Ft1lFAYuvL9z64WesM60jgEsUKHjJ1XldIRTQdPfGfCiDCuy
zl2PevNhHapTOma1dTPjp7Z3cUJGzDyof7RA/8XWmtDWbzytvgP+al9lnqxui3bEZa8vNOfCqj6T
1RAASZ/QmlwnBOvnf3uf2dB4eT3rU5THYpJX1mJnB3MW1YETMvgT2Xb0cwVK7jzKGplUvZvjT+8/
qDObeaUHmCjYgHMiGB9/AwcRPiwhmRUnGaHjJsEU+wbPguGjW/pMbIYOUe0tdnz+7x8BcKq45EpM
BKNycgTkXWMODOcx4wNchaloixn0a9paGiRpE6QDdu5eZV7/9s0yFDdsCFXA1KzTeteJDYyvslGP
cBNq5Z+JNqf7nFFnc+XjA5CFSZZW+o1Rmd2Fu11X28m+5cIkG5QKMJNONwYoQxvLo5p2UFvIJppz
PENxlcYXMsSS3hKX4sQaDU+vx9qnEGImT55zcrTD7TThQxfI0gsXITsjHgvsA3t5CIb5uwXSaJfr
/aOJ0+e1HaPKzcC3//D+s357yzQlYM9xuoMtQeHueGHZVr6MKZ3ZCDiZ+ZnmkANVzkGOSdXodL9/
rTOBB/SKTt66gi0Y5p7s9jSgwNEX9slijkocKmJTHVll6n21+1a1d9Uyzz62g+1sY/wOg3GjYvS1
saKpxCU0xNsMAMyH94utRUKL1OXxjY+ZhVoJTAu81/sZAE1jpFcLTjgXNu7bAHd8mfXzv4WObpQQ
R3yrjwC1+Qlza78/KIlhAVYd6luQD/bu/Yd87oLsVfpF4AQYgJ2sqS53e2eqigGLOfiQvsAICJtS
GFIYG4YxoJoLKfG55wgmfn2dtBEQqDu+QQw0DQAIaoisoU3uxKLqF9OZLh70a6A53ip0KNDCsJBj
Ijn8pR/3t+dIV6ZnwtXjHGa31c9cwqQLcJZ5HKoAYSF8nefDkvZI4nt5/NQUmnUnZFJFXT/6j+8/
4Lf5OL0oCwgGMYJ85pR/gH50by4wWCLclICZFjLXPueV6d0khgEygfE4Bhy1Gb+SrxeXemFnUguu
TsMGyR/mR2/a842GzH9idkOUZnhKbDDiiA/eqIpDrXdug9YQIrG/nAy/pJgVb2Jb9p+6pv9RpZ31
orKl3BYyndD0G7xbZjbd8/sP5+1JuX69FcO/cjuheh+vBpFONk4+1cBouZd0mNH1edZckV7NmrQs
jJt9D27MMKIalFv6BwTVnQsp4bn1yBGNMClBhuLl5BvEfm3HbcA3GB2MT8M0rkDN5v4lKu65bQbB
Etg9ZE/I7Cfho8DRbjAxd4s0TR8+NkIvMHjE+3S+Cpal2Q2McS+cimdvjE4W5Bf4EW+n6JmyUfGv
hwgfbvHD6itx7wfz7/fuydCZTXLurtp8p9sZLnUtREq8qstO33Za7EVZNeDJJbTfx9PQRQAmTgsD
eTfq6eO1EnOKB37qoVYx+PmVGMcgclM93cZJIH/7YF8bFryntYXMRU8WRQ+krsysoI/AdSKu2vfd
1kxNnMXT9FKL5NzC8Ii7q6ShSUfoJB7Krmt96RB/bXbXQ+aW9r4zcSU3dQyxoRBeoAadOb8NCMco
yEGPZcZzsg6ZNtSyxwUoiiHwoK5dtVft1CQROs3xhZPlTOAzddJfIA+UDqRnx+8LPJKV098aos7z
EXmNl2CT1FoOlmNQezMJSN81e9rSPo4v7OlfKPCT6G8ywKajyCibez1ZKqkJ3IipTB/ZWqo+1sXs
ZRFWmF5oZODk9o0MjK8IO2M+reNcNm/SkfammslQV29zrKBYzD0eYZwv+0RCBIzeD3tn3gKjS3Yl
RxS4k9P5iJh9qZhtjRFAQ/dqacqvElMeFLrdC/H1TBA4utDJ61YxdfWYAm5cGONPEQoeuIVYnaMu
dN/e1hsUh5ALOdWBhjEmOH7XPd7XY6+xis1l0a+CYWipSQ1t29paG/p6rd9rLXY57z/Fc4cbZEaX
Tj2VDnS3kxVm0qbvLYU9aJ+7qdgs2oz9rrXgj+6Ptfldk5WOhoTeWVE+y2zEZcWyn2pLymekhNCA
JnD0BUlOnBxyCsIrdsz0+f3veO7BAGVfR2EEFPtU/KbABNC1JaoluaG5LyVWqFsr67VtUgT0O/LJ
i7CwdsP3L3puea2wPIacNFXeaGCiY4/rqRcPkc9i3uep+HOIMxoEU6IulCTn9ji9TVAwaw+f/sDx
e49ztcBx0UgvgqT+6orhS4EQ5VUmu/pW64b4mg4L7ITGvsQTODMvIV1lAwJAXF1HTvms0h/jznDX
AxUkv4oq1Yr7bPaSIJzF7Fxlois3FaUYdBBDjvu2BK8zqhq0KVPsS5yiM0F8LYqYmIA5XUGRx48B
P8kyGUqDt1yp8nrIFQ2JVP/cee18406Nunr//a7Hz2l4QwgDo5U1pQODdHw5jJHsIYdJFJlGOjxj
qwNluKuks3XGBv9znEKzQ4Ig2z1+xeJB87vxfxC/fLqgjJeZ25CbHH8Bk22Hp1HQRZpn3JeYXH6a
k1EylxunC7d6bimjtMvpsZ4l8G2Or1RUMmV2zJVIRadtWWEtrLmt2BWO1/9+og7MkYk/2DUy0tM2
Ql4vc1HhWRplnjlmW+U72L3RksQqS6k9kLbuFU1lrEKBSZuf33+j6wI5eaMMixEJXAUQjLdWKGYi
iirh2n2tubte61ajL1x673z+t9nYdd7dTG5zyUjnzEICPMPUkWixVvQn7zF1mpJd3cI2TTK33he6
Poa5rVHTZ7E2PU+eNTZXg6lZH2aw5IgYKPtShXImgoDGoBXrrlMxRLKPX7CLZ56/aLGKWKbFLpjL
D54ccJFezH6ny0Beo2+fRorT+vdXFuiEFWJKWEeQ56T1HGdeG4xdyRrOM/9PLGDtq3I2JVOiur9w
CptnbxJKKmc+or2QjY5vstYXP150rG3GyXO+t/gE3zAaMq/aoRyul65PozRx041nZPWnHudBN/Jz
wBKLbmMzVPjxkMAQasfrYZqsCBJIiYXZXHvAjnJLfWmklWJLVLsPY7xkFnLmy/BnBXN65Hku401f
Zs2GKOH4IU0izO1yt9mnc3bJvuLsXULjXPtwMEZPcZG+n+Icq8Yuah1NvGjTeFMigTbD6TTbkOH2
rGEPOS13tD+bC8XOmQAMeohSh6AEdPh0IZuYCKatp7qowxHqK4HzQ2OJRAE+BR7gpObH97frmbSK
jtTKrVjD/Rt9j77J/ZTEsYtcJamaYQn2OP/Vl8RKzgQ/EkQqg1+GQlRyx8vGa1Q81KnWRXrT42FR
F1WGWZtU8430MdF8/57OxQIgreshhpwmY+Lji2GumjvlsFDJafb8sfXttn5auhj6dj8q647RCZ5l
A60ELCSpprdjgR3e+1/hDGEF4AOqBcwP0fCmyXj8HTTUFIbBMmA1Gk4zIZuPTCsKDVLFt+5SW8mm
Taz2k2kJu7rz0tlcnbeHZNOYnfFj6BzvVuTVJS2XM6GZpJbJDJk6WMPTAJWqoESeC7NgoI7jbZXj
Es2lul2V1PM2a5WZhkjXXFIJO3NVSLwrhiggrWI0dPwkUrMIsHjUmmiQyv0MP7mxQvzN5hcjaxE1
Zn4RHIq0Fz/efwPnLmujiAsNi3E1S/z4sq3fDuBGkZ4ecl9HXBW2zm0hmKVsAsxGtsg3g5XgpLqw
fc9eFu09YMd06ziSji9r6ZmRuvGCLXjtBJ+dxpyoHOw4B5bfJnKnd3W/c6dkunDZty4SBAvi4Cr4
yfiRs//4unpttIVvaqDiC/bWnWUorN8HKyi/z/S0n/OgtYqwhFu972e7dkOjKJoyise8MUGap/i5
+ujQRgbC2kggQhto8djE/StchJa8vv9qzgSDX8XiOoLm1ZxmQoZTpKMMRlSl2trE6Ncug2x+dC1U
MCosEvv2UkA4d0HCOBO/FcFBI+n44YAjkzS5kbHSPQnWniy6PLSlzG6qDvGBC4XEmRXA5qIxsS4B
lvzJCugnX/kpx30Ux7nzWbXuRyGX6s7HuDeamkHusia5lAGcOTTQlCPT+9WNZsEf3+DMzNAupMfg
Rmg4sOSl8rDt1sskRABu/NwE46W29JkYCxEY8vZaJ6y1//EVMSG2l66rWhpX6VjAX8iXbp/6E/PU
IgsQJ1sMLb3zEnusbsalsbU8rFvT/PbbKwluNWrUjJzXnPrkWWdMA+KqbZrIqAD4zl5rhVriEcdS
PON271/r3DNGAId5NFojpHgniygo6QCwnZsozdvhOTHK+WOhD6gtMMy5qheZXujcnVlHUBexYkDj
iDTgVPLVs+ltgAShICyN5gltPVw5Jz1PJ7Qku/yhkTEZHkp+l8gvZzKCVR0Goh+JNKJfJ6enVRq5
YypGVRkYmG2KEENk+NTF7z/NM1sSGUfa1cwSLLRDT8JzpgeZFxRSRWXRC4jd9nyTKy/fpEHR/P6D
ZBLF0ICcar3myQ0tYu6qweq7KKidpgmTAmRVIRL/mSfwCqfH28EwSLbv39+Z1RLgnghNinkfEmOn
95eLQVSwBiPLzeq7YcZRdrGxY67m2dyN8UV82pnVgjDHKlD17/P95Hp+USCg33A9t+/Sn7VegdTt
QAtI3Zrvm1wvnmphXqLlnrtJ5gwUems+Qc/8OAj0Zd22KE13UTPZXrfliM2XPU87OOjZmHzqKhPi
8fvP9Vf4PKovGTtAA4MCDG+J4eXJjRqFk5XDPNAxMEvkBkYPkYXdSAe8ysNsMEQeNUq3PhqZtxTX
xkA/d5fMTXeVDDopp93osYVQlnDM7xUCLeVj0bANroNUGcY2Gdu8elrYlKtWgxU/JqpO/ko72WG7
hib77TAs/udS+FW1mZU1eTsGyGVyIXd88yrZDhzjgHqAfNNzXj//28CP+m3qnazlDsGhPOWcU9Fk
tXpYSnvZ587wg0fw8f2n+vaSsOLpTayiahBCTrVI0gUcIqqtTtTkyh8OixpVHjoD9WpIo6BddlpB
rnPTA625lB6+CTdMNBm4UL9yjDA9OwnhCkWecZ4TJ1I58g7bZHWVz2Le/YUNuf6d43WzKg3QlyCG
r9IDJ+Fb+cAIzAa7F0RFxjmcEe/eYO4srlFfv+g382ZjcFPwTkAHrpTa4FTYBI2M2uuRRAeiWVtP
BVoSt21rPfZaGm9F1XMYvv/+zlxvzTdXM1NcNejQHi8Z08MV3czWh6jHJibcS+rM94taxgUQPWv4
Q2DVqA+8f9Ezi4Y5GckmGQAgu9Nyom2kHsxJ60TLtMjPyQx1WjJ9YAbboBOEoP9BGhTq71/0zGsk
x2EOTPuB5vxpKidw8e1VlruRShvt45AAGtvntYbrTCIvGj6eCTaMxYg2VC+kdIydj5+rMvtSx3zd
ioAFlzJUXWrfNriBjyFpR/6k+00CtMBMTOrzxkRU2klz7cEQjv+MYUv102wqtAdYppUVQVVZ7NDV
1TBdmZlpoutlJdreHrIOnYg4nW76HNZSaHY6qEUv7kQe6hqydxteXf6nK4r56/vP8m3nmRGHjpMV
ZT9VMv2j49uzU4eMDQuySCaZfgtY3xzDYHKqFdnb5m04Tn7vbKnt5KF3WpQpvdlp81CbMq/DBcTy
qv373+hte2n9RisXnXYWterpFF1XdtrSnxRRANJs3PJSC7XLrGTRtggfmow4loWipFZAEULM2MtX
m4IHRcYEd7rNkuuu2rQYo7ehDgq9Dl0ksAULVLf1XQYRoNhkKs8f60Yvs7C13Pkr/W4Hf2+04Yut
wFLkZTY9tKfKwsaLAhPk7jpbxiBD1N8x4NjAlP/x/j2/XdEoZyBYDoEUTRSa0McvYS4biE9zLSPo
d+5mFma5b6sOgMMyXpptvQ0TEIEY4FALMbt/QxptWpgZSS1FZPpt/zUdbBcelWtgg4OQXqhTDV7Y
rWdXGHMtioQ1Q0AR5fjmsHzDTR0wamR2+bjlYC82dtkWW190kCqHGuJN4+tgzBZnu4DY2NdzHG9S
T2T/RmD9ryNnd/XL6f2HkHOboa5+8s//epCv9YeufX3t7r7J/73+6v/90f86/ie/+Z+/HH3rvh39
Y1t3WTc/9a/t/PyKXXP33+7y60/+/374j9dff+Vllq//+uOH6Otu/WtJJuo//vPR9V//+oOC7m9L
af37//nw/lvF7z1+W2XXvr39lddvqvvXH57zT9TaeM2sLUTTkcX+4x/j6/qJq/8TNCX7bMW9gSNf
zTNq0Xbpv/6w3H+yCFcjoV+/sQZEBXGfT0zrn7xBxgkrBmMtou0//vvOH/99zv77cSev4j///kfd
V48ChrziVnAC5tX/vwNZW7tQK6D0VMolCfxFTwaBxpkY/fg2Ua7qwsxH4SLsOwxK0Beu3Ocs6UEn
G65wxL4W1iTklTl0/bCEcl68YgrjNp8N/m8yAbnYeDVmvTf/nDN0fohhbhElSdBfY5dpzrvU0ehY
SzZZsZnzxcW8V/T+k+asmh+V1mdeGLuy+iSW3PW3wZhNVZQvQ1xszL6OvzsDTCWcPorx46TLIrmb
O8Prw9hv0mYzY7D4PIIh9H6aRRWnu6rMi/YGEO/4MOvCte/zFB7dbdIVS3K7OG7nHwqtTpPHGP5k
/clrK288zGMu4C6OhtPFS+i3raRnWGHpdusBAayXbWl0/rSL835hCNkJzA0rq4y7vdDHIgNC4ibN
Z8b+c3AFkBCdPkCFcfJxMP3msUIZMHhYfIdee2G5dXaD/0eu39d5a1i4fCRZdauJtBofnbapJ7pz
etE4yarGFPQNVBMeB/GwtIZbZH6n7M8RJoO8poPm9kZIN7XNnjTLGstb0Ao9YgwGwgbiqaeoknCK
affUodmPg/HU9oghXFe6nfhhNQlffcrbcl52jtXnVhc5bVyqrZ3irPhnV2tj42Fl1ZsA+ZXuKd/f
JFahRhF6fVUEP0bZxMZPry/b5sUCvtndytIZ6wfN9rTgAA8+qB56fxl4Af5QxH2I+R1NuU0Ru/Oy
fknPJo33ELtKX4Yc5OdDkjvMIzd2My6TDKuOyua2mGrX/4Q/kYfagyqWeAXk8pSDxM6SnZ+CQ5Ah
aLjgOekdY3zoKPryOw93j3wzVmOt/grEGKNyBSXJEn9abaMOtqn8VahH0b7WwwArgA91nPtF2GRJ
abyUcWqZkaRCheUk9TzSlsrgrdMAccKptkW60ZcRptmQVt1945nNfTJktgjrpAq+xjaqkDdUFTRX
Q1ATLZLMjYaXShw3NtqlPtVZO8orwVMwIssYWxV1VBSf9UUIdWUFlXZTFS2puNsCNt7OrbQfjaYy
rjt/sBpEaUSOmtVc9d5OWKgCUU1puhn6TakPW6qaWIQ0JcAklIvrf62ymmzbT/zEACTT+jRi9faK
ZNzcxZjPfIVNr4cdpEixqdMuKyM7Hts5NPxKXrVytL6MLR5xoXKAFG6nJEOEKO7ypL+Sjm39lXWD
9qV2c/cDIzAhrpYsX+KIaiMRe9FIEpmhXZIQDkbwYs2OiurAHacdgH4nvZ+SQNtpPmHh2kgb9bVp
jOQm69P0mwmaTQ+LQhMSYQ53tK67ABu+Z6llZbFJjRXmt5RVE4SGRBL9qZn94qkUCclgO8bG4xQX
PpO+HHuzCJh6/i2OK3EtgkU+xVKLjf3saGAaulo9g+129wz7PUmR543tDr7GjGlii+DytjOZKYa6
v3AaJbWl3+lpQa0CX6fJDzCFslV1Je7H6zovxKaNtbLGBySu1RYG06zucqO5rv2xfUX0gqdTJXmk
tCHB+91orOtCGN2nOrX58cKjRN7kw+g9oQFkaBv6MRgJ+5TD+T5B/P97lUNGuSomkf6cdarsT22g
VzeFu7q6lF3sPmXIoJT3DuC8NIoBah4s5aCZotHp/z7N1b2ewd+CPTfmdz68wekgB6yhNgYRxQmd
xqZlaCotfc1bJ7j3tOJeNJOoPvRYyTyAiGjiUFUOMlu1Gj41uWZ/bTHRuLGsSidZI6gOkUcV6YY1
Ym/+zqtzsUsntnFDHrlxivzgVFYuEa/urCls0ANgyK9hVxK6CoTVhq2deLeewNHkE0tkUd/zqS2L
63TUnNtO05rkQ4xBURHO2Hh1r2Bdu34fIGngX8fO6H3LjF7UO5fEhH52qjr/CU2/JLieVGd8Ttx5
SiJbn/kdQUPT3qzHsxbqLcqtoWQ3YAYyVhyGSL9YIUJ2Fd6y/Zi2kRfTjQyNaTGSzbxIS0adE2v5
VhVMtMOm8ynasRgtxmdUNEzBsVXGd1bp6GIzdVmbI0Xi0fqqIP7OD9Lm60SiQj7uk6n3+bxjyTGR
HasgtQ5ZtbQ4lbqNO9xWAQvilT622UYdWkKYbUu3yEMG4Ku2nZGrIoopvm6RWNPEvlHFmIR1naLi
5JWZPe6KXD8sLveN9SmnTTTHA7IEYaf5SXmVO6m2a/Vs/ti1Rf2p04LMjtJUtj0dG3yGNmNhptZO
9lnbh0kTS7XV0iZ9qCev13Eal6X1xRYeo+KkH7/kczwTV3RUyqOuybpq48yDq2/bUfjNFXTsOerK
XtbXDkL7Rqgnjo3/khQdSrKmVeRP6Ca1D9UwK7HVujmbDjRjwaHMWUMHycHzcC8kgNfQKbO6fsmb
pH+aVCqCHcKtbbnBBFRXN6nmFZiTT5Wqdj26FsZWm1wdc2e9r5ybuE+dZIP2v+rvuqWNh42rkkSE
sklBSViyWcww8WvT7DEecJLx2tBxq9xgV5UX4WQuU7GTtH2be2tIe3QPuspK9mIpNBlOWZB6N53H
2Rc2jRz6n7NZOkFosxLm7VAqXpiKR7+MmiZBLTuD5s+PGpPefvbTGPHOxsDzBuCEOxl8oUm96IWQ
VFPpYt22fuUMe8uJh7/G3q81bMhjPeMFtU1/cL0mAJlDyLnSHA7yq1IoZ34J2rZ0QmGao76pk26u
Hpt0sL5IRzICtWeseLfEU63Z+EY2VtvUNkUWKWVO3pWlTZ6xs3DmNq7h2JYBHFi6YM9JSw/zvsJk
AH++qk/2VW1oJk8AKsw9ZOG4imjrxMGGat34jGIoDttwrd2i3mu93meEBXKkDSTVyrovvdjG5ZtK
0AqHSRUPzII9Gaa2nrkoPJjBvHfg+paHJvWNF+la6O+SL9ZXzGD8h3ya9S7KXZmp58Vox2e+t/4d
qu5ccc/Qd671BUmg0O9mf0ClfvbN7SotPIYT/jRzlHuZ8j4lrXLbvcvbL7xNy9gq+Q631Ot2Sya1
KkymOnhxfDHlW99LWcxaaqtsM2udXu/gpPlF1BOB5oOGqXALsLzG/L3sczluiIX6bYaa8UCmpcr6
UC3Z9NnKe+osIXs3C2kTT8MWnOD0LTDryUjhFY1jvVcDOnR7lGBqsVWME0XIdx2C7eCxYbd5hRrH
FriUVj6k5lBMH0Q/zfVhmVMtC02Mr6rraULHMGq9UiVRPBloEhodc3oEld3G3mej6febdjBhuQVd
N3d7Y3EdyD25OSSfeOeWc7DJh9tXWdeDeYXRz9J8K0y3DDYwiZLpcXbS2XhCYr5Pt32Xxz7AQ73a
MZ4yvgjT6O5Ty8oVYLKmd8hMqy69qtbaOyrtJl4YAIi+30s1of3g27SN6PvGjfdE0mNho+XTdf3o
43Mn74qUlCE0hnq61UEztzudv3xfxwvJTFWlVvkxRyKsv81rxwu+aKVjiy+DWenuAwZsWA/PMBhf
BgBLknVWygcxtE62bzvU0iJSOMrgps8DmJl9UJubrmn04BWBqbbH1gHZ3q1nz712q636+Te2VJm/
WZjdS3aMhA/U5E6wZKFnN+h0seppT5i6o2kP2DvH2uPkBgPoJ3BPaABgG5665bYOeE87a8ZxmsMn
qWw4l12vh3lqty82QB0WnYuQlfgqRZ+PPwJBUPjRFbGx/BUMrFz1E9VRU+jbBR3wlnIItcp405ec
I+HsicnaKljnfP0sGA99oTh6yilBMbBoMbrcJFmXfbMr1/0yQf/xt5MmEx3HGs9jB4SjNcJ+rIQy
0YTFnUXF2xi51HE6xPbYiPnRGDoNuxbgCSgT0qVeHTBY776FpDsJOv0F/AZyjqrZbDdZr5AhqHNO
pciCiIwZHObiepi4TF6JCpM1hAOF3aehCBJtCdVgw5VYYdU6kpOuF2M4w2StnO0v6GZYEO1jQU5k
p2WWPAzGaCWvhNmmjkbwHBif9XRwrn1nkFYdOsHUBl+DtDXVM7LatfdcC0+WG+W4dUJGm/QZAz2L
4IezbBZv0YNKcASN585a7nitbgabRws+mLWb5VfGYA3Ng6awQkF9BSH+GyGa8cNiIZH+KOs+tZ9k
Vgx4UVKX6q89hGgD+VXLwW9vLIZl05LeDR/UrHSOr6WqyptZYXJzxbjD+izaxfxpIo6kh6NIpm86
GMgPfp/0Msw0qdowTXpkX0rR2xKqzZi91rRnFH1Qs6qw+hpEwSo01FQUu7HUmd5R0YRDouR9RU6y
ZxP2X1IddavQGnp/j8Kd/zPXPUojl/Yc+sqKDvzWKjKvvOt4KzIPiwb9DExM4L2V4ZKPFm+iX5zH
3I9lCwgKlTFAwVo0qg5JVBOAxaMbdGZ9sIxYWmFXcbyFSblqmwxaSZMwBdeCG4VIAmtnNjqDvkBy
6v+YDHCl28WclL0BS2sE7K2SHSZli25vp8HWCyendB7MoPPUoyNnX2ys0spr0NlLBW146VR6WKYM
V05A+qkFJM2ps21GrdNdW3On3c19n+Shic67f6tsckMZauhIq1Uozf3slMr/y5o0vfuqG0pND/g9
DM5O5XZPF1g4Mbcw1c5D6SBIk27cwfaf+BPMEgYfiCFxyDB6HrlWDyRWVZMXe90dKytsel+41kZW
jvEJlCfejFMyOx8Kw6MD0Dosb9zgXeFfc9506bXtpNa1wA8Bj8++sAJ6B25cbXStabO7cSbMbYt2
mOLQdhHJiZpYjDAloUfHh9aolzKaUU4zN5QT/jMSHIEX6sHo1xvpq+yLS0L2fzi7st64cW75iwRo
p/TaavVmt/fYcV6ErKJ2aif562/JHzDjcMwWrl9mgCBpitvhWepUHYcm6ewotavgSzKCVRRGKaRP
6En30bRMCi+yzCIDAQ4IJANS1/jIGQ96gGbIcDNRJ7zzgfr+RsyxtLbGXNRHDCLuHOEYMQxrcV+k
+YAoYOBzFY1J0O89UCeaxyqHHGUMdgkrgVi61y5HNgBVo4QbkO64g0AZ79wIoMycwGSeDHiM9DGd
DNJ8YwWDm2P3AGj9QYoypY8V2lqcWKJDzkNuANBp0McjqXNThEN53QvPhEiMkU7QbbbA4tZ1eRE8
uGVrzhExbFjdBK9WjW7IzPaSbYdebdSiuWdYSNsYZYd6IzIW0LimFdTXEYlvvIzHRdjcoBQqvsx2
MR7SMjDFFVLddfezhxw3HotqGMD5IcAJkuL9ypxwAgWY495xJGNL8MG3VbsBGsww7pxW0PPg0MCM
0oGRoww4RHJ7uNTuFmLzafalSuU83iUBZKLgo1oTj8YMBUikCysRh/1Y3Xj95AiKvuBGnHlLzKPT
zu2VgAA5WJQmaG9GXoKHdAjDtrgD3jj4YVVlmW3BWYvQq/Gy8BGt8MUpTRzGNu44dfAypwzk40lT
g67Z6ITcQMiyGa7AmeaziHezeAEt5XxMjE46YFFL8huGyvof6MlAJxwxrwVrkYhSVlfVBGD11QRq
+HwzSgvU5aLgOWRS6tKw0dqLPdsDjIp2+41Xe1nySLyUBVdGbmSnkhVQogOhNDdOdjKODKtJht91
0BbAKSJBioYb6Yp2746V8zoGHPKN8OOS28ye7Ws3Ce/HkYYtvOoZ9UuYTXnunYxBcrl2699l75N7
MBOEryLIzOIEUuMyOXRWiR5AJE7FuAe4sxs2QztnD0uh4N4dkoXMJiHi1Sw5+WrXc30qBqeOzXra
CYq43qt/gnttLDdu389fUfB3NxCyhrc2oMKNNTRv0iT0b8FLhOiy7yEnHk9wn56pJfmxxdt5H4ih
N44V4GgBsnzJfA9SGnkCdYaXbUQSlifglH4y8GgPwu823DVBSL8fFoKfyF+yjtTK00e7TOlXK8Dh
AslRPUTc9cBbAh2sIuoyJI8A5y+wFbmfOTfgbLNv/FSK7wkSSl8qL+lvBVSGrUNYW8+hibLs3P3x
0ulJlqCsirohTU+5JwuG9JJHr7yW0iM2xtiwHriLqCznCsFd383VBsvvfUkMyaetD+e5i0ajBCPN
ks/540jwPy3qCMh35m4fPoSmtG6zcAxuDQeNDnh1wN62sXBscU97Ud7n5gwAEeJtt4hpJpDjm0y3
fQUqCOkGAk08ZIIr494KjeGIGikqeF0y1z9dT4rf6I9kJpJdwmvxJFTBn7qum1+uN+X4p347FVEC
u5tsshppYGS9qP0I0HzQx8DEja+tXVf2Zq4dII3LDiK62yYkqMXZqZdwOIfg6xo5z/LIQy74Cal6
sEVz9C6mt8AKzd+QjmL1bvLb4Dculn3wfXlTG051E+ZWcXZkNxUbHxWZ29YP0zPMNfkBYZfEX8Hc
LEWrj5L7S9L/HXZhtoIaD1/D0BFqxQms0ZiXGwYy3F58Fe1OdF9JvaZD/DdY+99CwlJYezeWDXoC
C3k1Fhe27PalzJII8HRsvCXvEXxBUYggGd+FK1P7u17373BKKauELRoLi7OY1MU1a504Ma+rhN+/
K+F8VBhZSsofrZxSas6g3jNAp5jFtG8QlkL3EA7cLWp5xzYzwLuapGhkn71tUgUdVnS8GrPkOfO9
n2JYIV3UTdD+ez0pGUyj6SUDmwZYPdwkKMFNnLog9Ur3K5P8G/Tx7xoq4J2eJG1TMMbiyl28OciR
xWVmoq9uGBpoQjddsLNm195NCUDCIK0JN16T/hopFoDOlr/JQqcDqxhzeHz5i3RnSAEnJyLM6t5u
WYx8y59q8B8RiyKLFDZfMuqeQCSKmEOsbLFmfdX+bCHBn2kXGIvgcHI8A4Vp7xClfLs8FU1dTe0U
ldNsZbztWSxRgimZuaccbiR5YF1/vDyCwmbxz/apzWFNmPdu4XUsnhiSN127nxdrCI9g9vHkoikC
ePaokm6EcOb/V0n+d0zVogwTKVIHvtDUn8ym2iNle2CeCXv4bPR/REuh8Y0dy9jWLdeOqeYuqh15
dcAQKU49j4llb2qDb/vAQK7wnPASCo/7tt4FCFoL75mxvUl/VMPKCdFtoWJiLHhuLCw6HrfFUF1R
W7ibLpuXhE0uH0a7Wb2Hy/H+wNj4irHxO2HYuIcYiBonbhVbTASNCCKsH4x+AqWziJjFUGjcXj45
uokppmWSVuZYU4MWaVx2SelusP3jDB47+J8rQ2heHl8xLaVbOIitRx43Zn0wM0CAQ3+LnYJhiWs/
xbP+p65WGBDfmJk/Wj/FbKSFxwwrqzg4V60TBlnG5MkUk6x7LgcrcsEXBS4EH1AT/M/sbnFWkGha
vsdImisZrvWeaWbtLX/+7g3keUN6cMbxGGxEyK3OZ9ToICPxbDffEJSXrIlcb+X90w2lgoVq7g99
j9ZFYDoitPpH6EuekE1sDB6D03MjweOF/OXlA6P0Nfxz7dVuY4o4AZ1IBY+F8QKFqSPz/cUCCGNC
BWbYIDZF2vAc9n+Y5JEPm82pjA3xPaOvAV+xPZrHQQW4IWdUBUWLU4s8e5whKVp7X42q2qf2o+//
RMy58gi9QX0+OE5qF2y+UBYA9wQbB9guMqlXBeIgrx6mDRref87WMXTK18ncYfzlZBNkFUdcHjft
Tg3UMqq5RSccsvyIbJbj1QCjtSxSO3s3I6pdBvrVQZixwTjR0Pwy0F+Rl90axdFywT76eMVolYkn
2y5t8fHwpaHddu9VKbQKsmvHkjfAvaA6boL275p3/na5iJcPyBuC6KNhFROWBiHC4cWEdXL6QnwQ
ezs4HgE/Nm4Y21ays8QzQY9JilUchvOc1y/uiKQIDJ13Dc237ZKEzaG4OvF231n5waLDxm2+mSbZ
9uT18ldqj7Fi+KAQBJKnIP/fMYYBGJIfpN/XAgEWTvJyZnFlGulEAzJnQjzzDHmd4Z7Mp9VTrLSk
/XuVFMtI7RakECaukuzPZQsEDBL7fXMT4s5ivrBP1PmGlMCmkyYI8NaI5rXDKjYSGpS0Qzafx0aF
CqhZbELMn8FKNcEdLOKAg4ml6Opdn6BwV8y/VpZccx5VuH9eeDW4ggYecyu776sXy6tRyt/NzH90
ujOtIDVaBhskcLdBMaycxjfmlg9OoyqKAoVWGxSMMBWQx4FwzY0Lsc8MlxgYldceQuad/x2Ogyey
KEdWC+nNOsbM2Uius9E8eZMP9AaUZdefw+X2ffRBC3j33cNAzKFDyhQPw0DBz57OI9J0Rp3drSyy
5kFXGVFKs8vaGrpJbw9g6vxoQCPqd+RG5GccrdGpzs58nue9P+ycwopx5YLZusHDJLr5cPkbdJ+w
uNnvZuiLHIJEZsJjav92q+Lel9UhSTJANFc8Co2/rlLeAjlLW2CfeBwi9Re1JPzTNOyAo3T5+xUm
z3/upSptQdGNDjJqeCw4CcT8M5EZsLRveMMJtERwLWfAffzk7QWfQzxya9IammfNVWwSLUTt8TEV
CMJCqDr54gmin98Dan5hArx7ov0OcpF25Q3V7ZJifGy/GgUKHSJG1Rw4vOAGYNp0MzjBLRK9K2Po
zrpiaXLUraug92DgGu+L6ecPq26IxudRG1wEa2oyBAgEKse5ZoW7wwqhaTC/XvxXMU47Py0eYaxX
TsTywR9cWpW3oQddnigFhnNJc9MJoFWG56qBkEwAqMgtjoQnx++fnpxiIgbTr8p2hqFcopwJ/kRu
BbsEjlVS/PlfbLN61jVHTu2HsHMoRyPzzuOZdQAfj7HtZLewDSnPd0HZ/YJffHkJl2//aAUVo5CW
1CvrGnNq/fzHYvkXM9R9LVL3arJWjpvGLqittn1vDc3kY4zZFIcUIs9EehGSsCvRp+Y0q70cFGXo
LueSx2bVvDZ2cocI8/Li6D7c/ttiTmaPRk4hECJl4mfJ5GtTkq9k6n9d/nnNVVcZUxMC9MBkOzwG
FPQXRBhvwqA9oryNKgVAq5fH0E1BuepIIgtOMh82E01SKEiRDrCw9n5Y66fWXHgVjG8VtYDE6wzn
YULpydzNgl2l8t5u2n27+IjZ/apfplkulUkD4JrccnOY/7zwT5YL64s3VJrpF2SLP+mb28oVLxIe
GGPIROy7YN+AP8IRFqCFZrNcDTSwbQBvjWBQOrZfNSs6x0/lsmodp3CDATUjknSHxcojUIPbvaxm
99Xz2niJjk3xvLQotSv3XnMu3hp53jkDyNagyyUsRDx25E/OBwsImkru4GBePncau6L2MUyWYIOH
lzNGfvvBTMynLswiFooToE5Hw3r83ChKTFMBmY6ixSzAVNlELQPeDljXm+WdcVt5CJtixbPRzUYx
BF3jtaKYRxHbvgAKkVqnEcxatjnsRzndf3rRlLe/coEACnNMp7Oqm7EZb7o22QVudSuM7DzNn9wa
xSSg+NMAyzcJEO208M7AvNOMh6prXpjRP6fO57KrS8vEe28zCVjSJ8ibxRDgGP8XSc9ONFIAXPJ8
WhlE80yqvJB52iU+BGJAxpEWUUmTCG1iS8SK1zgAWNuqsvhTB01VHEvBb+caFg4ALaZdbc3nJhhG
NAC58EU5VGzL4u7yQLoZLcbv3b2kjdcTINdEXJMJvflVcHAcxD0FSqUDuAjBwRL7lljJUGksqrUY
h3eDhQDPAIsCxzYUxW0oetTQeXvogvYHoJMrK6d5ndVOWQ76DcCrEHUEKVqmyqKdNuAj/Nzr9hYp
vJuAO5e9kaAfIDYpa9HqVn8BoBD4jJX10eXvVUqBGYIl8xhSWMnycRRfA6QesiUCBxhrKz0ca259
ade4KTRG5q017N1kaooeNNlgNzgKglip/hui5BANCCgfuzYtEPdbzsrMNM/224TfjdUPABmj5gzz
POzQTbcLTGAxs/2CVWpdoBKGPlr10jVHWmVUHQpn5g5e1hji6OD1YlsCJbu3DHPgRZTKaNWy6fbL
XD7h3bQaYZCBhSHCD8/YI0tjpc9g7YlQeEQ4IOr7roD89Vq2U7OG5rKP7wbzezuAZg/mhaADZtNu
poMH4CVOH1ZSLgl1P/zc+2MqViEFLpEw8DLElM1P0Ms81CVSl24h+WYqerEh4WpiZnnSPggIVIYQ
252hOsJwMpzKQeEUoZS5byd0iRJ3KbECIrZJackBspLDg52Q8HVK0XjGZit5sGhvrCSIdIu7mJN3
izs2nV9mIodPhMJR5ZO7XiIVBMTVaJEtbfhT373MazUzjY1SpUFG2PGUlXDAStr/DjOvi0qIoKzY
KI2RVZn7fS8Jx9RoRZzarN50DAylif04zmk0O+7KddZdMcVxMOwchQUTYwC5HbPJjM1h/iHaZmMg
EvaR/bay/5/A6T9JGFPxHgArNRIPMirxsiGoIFYlAIbw70oDz+Ba+UuTHgxUThWChkXLpQvLVk6/
tWH3Vfgl4GlFv0GD4NaY89M89dcTJ/ESBFReEbfO/AONF9eLU2aF2WONrDb+/pVM68Plp/njUwKm
27+PZOqPIMdA91OcmuNtirtd1u3Xyz/9semHqMTfP+1W3syG5Yx4jYvWznCX+H08gidwM5Xh9ZIr
vDzOx14/GLD+Hscp7cSnNcaZy+RaTD468WT18MlAP1CpKbgIPIuki/PiWz+DKQB/mHvlTv73y1//
sU0A5cffXw+M/BSUBN6eBPx5N2XofnZcoG7ReNSfad0A0ecsPQvNBIGMsvW2l4fVbY4SZABcDEX5
YoH0uVCwDml9hm926qsKyRKkTjaORT/nz4Bq5e8Z2p0owdiOAICgfjXb4zbrvKcOpv7yTD42E/+R
3ONGWjfCx/aHBtDrIW6RSZrXvICTYTWnceCnih0/N5RiJqgcrLDzTEDo8oeljNbIEmDuPQp3JxSW
ZbdWWF5+77/PVaDyHwAcCSYpX8Ly5aXzI5sAaeqsw4KrL5LzABRCyY0KkFDf3/C+X3NqNfdIlUIB
OLp1GbdFLJrsDJ2yA1r6b8Wa8tjHLwY42P4+BehHgeJYhV+3avtr5vLHnk5PCRSxVi+qxpSp4ny5
m8HZz7BqLEMDTOPlsN3NSkym+20lqCBmzwVx8dsgHHhY0iVGE66YSd2yKwZgNvNWVATn1zZZ1Ibj
qfbsm9UP1y27cs+TwS5MKbHsJng9C3O8rhbsBXqpVtMVuhGU601oG0yEGTBgybBFpQ28go+BezRY
uWKqNA5woLKECZlzM5RoY0MP1lmUz3B7u+oF/0WYD6WRGKOtRvhvgclHd0+54yLrGHQUMZ3KYU+h
QyGlKY9Qcr/KzfSw1NsN0wWAc5qjckI3prTIy2XjollHsjwQ75xD38fDn9cW3hk0JoZ1vmNeEjWQ
wi3pivnSjaC89UbXgPwp8xCLAQTPF+RsW12PPnC3yZoKhOaeqLQOnAKu0XYOQjCHD2gC8f+sF3g0
hl5VEyRFbjgsb2XclEGF6MD2t0VigNIMPLnXI2u/m8yT4FsETvzyjugGVC593wG330kMCO3UTYBo
hFpu5ANCkQKKnPjWfjXG042k2AAJOHICWWdMrSjZwZ9LsJhRQaOk9oJtNdb5FbiCutjwULi/PDfd
WVDsQodulp4WuYQvyqDrVgp+HME3trOkZR1SNMvEl8fRWDeiWAcXrfK9GBuJM0d3E4FSHTMOIAJc
mYbGjSFKjNCU4A1D15OM8865T3l/bYJwCjzY+QZI0dh1i3DFy9AdbMUs5GCY6ycPO+QF7RW6gF4s
FuwvL5FmDioiNMgdHzpzuJYJMOhL0JtDKGvI+isfD769pvulG0W5/MhXGS0lAXwXAEMDP9+bXX3F
8zN6sNYBW5pTpUJDKXM6+HrAs3RzuOvr7AfUmG5o6u1bc406UjfE8ufvzOQwQswmFZmM26p4NkMU
YpEL8UMjbnu0M17eEd0YysXHPqASY2EaeTaMgGKDA8rlY442fEmPwTivHF7dMMqtb1nDw45iKrPL
2c00Z/YxzI0jAj30c1srRkxzAf8D8iwnO8smXHRpQHWtMcXZCMDALW26Ul7S2C5fueGF2Qm/QBMh
NiDfcEMePP95AXzlqF7UZb1bTSXqnmYV3Omg4VHkM+wxxMIji9+4qCKhmFSj/b1HKzBKS22FjF/Q
ReuuuG75lHvfJH02BgLUO8uvv5WvkIkHqEyWv3M0w9WAedbp65IYQ8HEQh6wAIMYgoHLB1Gztiqw
szShBGmDJSVGlTyvX+XAQQAD9otkOjT51wLtI5fH0RgHTzEOKR6gojCZHRdIMU4iRYXQvBcU2YDx
dbTXwprlRHzgWqlozoyGbmF7nR1XZMdkB4YL88S5AQqJ2xysEOCzvREe3xWZF7Xyj7eWd3nj6/9o
XMVkuBXzA7zkdpwVCWgU3DhxTDTI7/B8MwYhpzkGJ9QNcEpm+QxwpQty6Arpd9GXpzykZ4vh+nvg
AErW06yaq69iPYndjW0woNJCae7EpjmgIZwWUIlLyZVbjYNY2VjNs+UpJgawZ7fIw8oD9qqG4DG6
wTchqK9WXi7d8VSciGmiYIgCcx6ao9B86g/SB8tQG6Prvdygw+khT+BbjNbqAVpe9Y82UjE11KFG
bonMwxtWbDsEMq77wttdSYttL85N/ZoZX3jyMK6lUHW7pHgX0gUX+WxSL7Zm/8S9bt93/MxMZCDz
NbVq3RCKfQHbHVLuZu7FuQNBdUGc4Rotv/MxzdLuiiPcv3zBNWZMhUOCMYwnkI334tSqf+Vle433
7eiFvy7/ui5CU4GP4D+pS2n3Xtza5X5wjSMHINmtTXCgFIdA2t/RyBh7XndEK9vvy2MuYdEHZ0Gl
Hi9KiCtYy8lOLC/KBgSCPLLAnjU055EyvDxHx1iVa9ZYLhXo2KfUnwLw8aJReMletgevO0OJeI/B
puamx5B5sCv4Thr5bj1frLm87rKZ71ydZpZdXzGMCqGGCNw9T1NyD/rQbc53nfcVY3ORIjy9yfvn
pcEugOKKsZbg1y2vYjjCcEafWwkl6Yr1V3PubxgatgdIUNfz10kO+8CpsgjiPrvLu6m5BioKEmx1
fkARLsZed0Dv/XPFvShpxXXWkk+OoNqOGWRFyYgJdWZ7xdF8VvLiexBmyOVtL89BYw1Vsm+HoUV7
ahJYJynyTQWuUWIaV7ZEv6ysTh2F4smY3F8eS3efFbMhHMi+gvTPjWtQYC787/vKnF7bNXJfzclT
EY9GPcgWGCs3RvPyl9lzf2VJsLZMOmOh4hvlPIOXann7nBQEROGPsXkoqut5fiztYisQnbBxjv16
xfJpTpazuDzvLpGVS1pAa8VHR5AdwP9Nz+B6fWFOD46Az22Gimv0/XKEpcYQllE9QwnmS1l0u9U6
nm4CihVIoTfgSl75MWgEJhCfoe+mgx77xrLnbzPIrFY8Bc2JUvGMztQb6LnEJBIGpbmUNEfXCESU
t1X8qSOrIhrBIZOBpQiMn4HPwUEWXmVOC9ImueKL6JZJud9WAmJH2wi82C6l2JoCBeSUoDdwYSzb
2HPprJwnXRSiAhxdz55MlmMg3wabyhTulmNM51+EYUQXPZ0A1OVQhACnzLZbQyRqbIuj3PfBscac
px78OGPYgX7vxGW5MwHd6dFB2kj3Bm7Q5W3SXU8V/GiDoq0DmmqK0/IPGhb8IHlKmQuK/TmCUvoB
YD2Qw21tkIddHlCzcSoCUlBWg8mtmtCx+oO1/j0B/5vZPs71yu18s78feAoq/LEy0sxqCwjQgQb0
IBDVDwboFa7BeRmHWb7JkZ4IGiNCTUciR5VQ8ChB/eOAIA4x35K+XDqqeFM/dGm6Tcl49Kqzn3ZH
9BNl1PoS4t+2Rb3Asya/fg0B22deH9fNCX/iTgMksoudlxnfTPT7AVUR4BfzUl6F+RgTujJJXYyj
wi0dM6D+wACJ9fwilZsQlMVoJrGy8AQtrv5xckvzTCQH3a0lIl+U89kCo84LWNfmq3ZM+xa8diBT
2E3cccc9n2p2niFSfwuuA4TX3WAmR7R70Hsxoz18JSDU7bwSPoRkLpikyA22aR3NU7Ao6Z54/ZKv
pqM1ca2tGAVjymo/4Ujmm9R4dsGcUHjWw7wwA8wT+Ejmx8tHWDeM9fcbkyz6cOi5dmMX9GTobE3u
6qK8E7QG8/90qgzbWbucyy9+dJYVOwBqWH+ofLz7i/EZ6HgGnULY70u+ywP/AA+0zacNyaAO87n+
l0CFPMpCApaDWn4sze4aSOLv1IfUvOmuFNY0S6eCHUXKvKAOCljTyg83TpveeDVQylXQ7GpDfg3n
FSujed7+g3UkLp8IWAyRMJI/+6k+Bjk4a8Dmf/kE6H5+OeLvvAwXXMkQ4K0RCXtohh0yeRYzqjhr
11u3Ssuw736+dZ22gKykF5tecQdVo6eGy8dy7mfwYoKmZdWF1U1D8fpzhIgWCJcwzpgeyUDOQV4h
kWevrJImqFCRjQRk1V3WYxolAdCr3BMQh/mkAObk2Sv3MqQx+lw+tyHKzW+yRJJ8xExCOt1NI2o3
vn8d8HLlIuoWSrnx1AB/tAQYPA7NPwygrr2Y3F1qiTVBU93vK/d8GD2/SrPJi8HseJ1A9yBNsptV
b0Lz6yp4EfSpdjFD9C8OBHPvAWEtd7bIxAlU0uzr5fXX9LUFKmrRZ6MQrjN7wDJ9o/POoiZYsd0N
SKWMiLJT1ySwYUYEv6WqX5Fk+dwRU/GLJAOpIZgukU+pb2XxfbToYTGJlfk8tiOogshm1THX+GQq
fnFIS+AVXQzVn0pzC8wplN7ubNmDWvfB7qqVl13nb6rYRdBJg+NyOWrCHXYeN8sYCJR933ZQR643
UzDdUAbC3kC8ZKL8vTo7zRlReymaYei5ZS2VXOK8NPS32XXXHluDnWm9TMXSoBeZtYOJolfQTGSb
yiHcN5XzpwJ94rYt/ObXRO3xWHTBcAXxOrRMV2vkRJqJmcrIyQxhvpLganUcKD/DLJ9anx47Nqx4
NZrYWcVdBhaY+HiBrA0I486VCJ/m1SyJppE8UGGXFsrf2VB2OAuJ+71xTB6R0b8CX+B9xYtrmXhH
4dhf7aaz3iIT065jILr2YFsHjQc836LurkEkuHLHdRdAMYJgXesLp0DI2Dv5j9YFBRtPBGhJq4VC
DRX6jnxZ7R3U+IoqQtPqCeFuguiRhuBFpGn4uxycVya/FDbg3Zdt1sdj/EfzDmSvApgqG1o3JHkd
pb0lTRexzHlefcc/XjGioi2n1gY3L0MYZ5f2eUI430J3xYJrWu791IBI6fbyTD5+aIkKvUwLXo5T
g5kU0riiqfuajJCSycDcvnNFAiAeiKHXkuSaq0xU/KUn0yL1EwLfB3bIsUBEhkZpMwHVQwH6wnwD
Jka/BhHv2oAfO0NEBWRiDc3JTTEeuFaeTcbPnDqRtMsbJvrtvIZX005LsROuhLhwBdH0OFnw72Dd
bOrhYOKKFXkQj1l9AwR0NDr5zm78bmXfNMaehEpIZGRIGTrgjItFwY5zOm47iFLs5jC0tnYIYlRJ
ZhBXZw+FaYF/3Q+v3BLJgMuHRreuistUgAUVOK4cCRrPui3q8AAXaj8DrpyAbmt19z42v5Ce+duV
DYKSceGWfizBXs1Ke2+K9grqR/HlSehumOI4IUc2QJeB+XGKHgLINX0JZ7OOzMx+rKfhmRAotYDF
8PJYmgVTYZpZ5k8mZON8eMsAwdtBc/PmBSIA8KocNOxr2VjNbVaBmbBIHLzOqK7MzUOOrEEgIKEA
8pC6LzdJ02zSIT9I43h5Um89TP8NMYkK1PSCwZzD5f2y0Le1hWbmGRxwT0j/VJvOaO6A4hwhomV+
6cn4MpkphMAY5N7N4UfjVeAnrni08iHLln30IUpMxQ0LAsQCd8E1npvqFjGu1SRHOrxw+eoYz15d
/1ht5/n40UYX+t+n0vTLKQskHlbi+s3Bdvps14ER5vJMdPunWJKpIdyw2fJqZ8O1VVqvnmX+5ind
gwVX/LRYW2z92aYH6tJfl0fUdN+ikP73fAxIKpPMwENjAK4GGFuUOPdZZW5rc4m0UCYdQJ6GsKsw
9zJZ6dfQTFPFMXVNOQ288b3YyWi+KZ15D/Tis/CDo1/nx4BUr3Vtn9xA0pV11W2aYixnEeR5n89+
PBIrjRcK4KG01/r7dfY/UMzhjFQL2pTlm6E6pqkrr/sw+wXZzycTetmR4Vq3wO1uuyb/M1jMWnH3
NeZRxbpS0wO51og5WfSbJVwbmWwKOTiDrdwqjY8TKAfDnJ0AirSTH1djswcWIoLY6RnKUPFnDbyK
Y4WMfGaRIfNjxzNuJ2RCswEtGXmR9itT0JhdVa+w4fZg95JiiSSNArN4snsKQr5gj3bCfblWANUs
lIpkRSm5bZIa75QtXXSptpAe7NNjO9pku5qU0twYFdEKmuAxRDzix3Nwk8nvA+rWLVhSOWSQDOIs
Dhs4Z1dWTfMwEsXC9a3ZwE0fsWqofcIGLOaU3Ex2Gi/mYRXm/9Zm+4HVJoqx465BkCfG8zEm/dZF
0Di6KZjeaWNt6rnMDpBaSqBcUjb7wC4OxIACUVuQhzkTAAXVotwSyHBEpFqjcdQYCaIaCQ6NjRAk
6GjZRheSC4UVFFLWcFO6Q6LYCM8QVYXmI7iiqYNCELfHeyZruL6uke2aaQpWNk83CcVpog3EEqiL
4jVjlESe01d3wIonK3ZUY3NUzlAGvlx0tsBwF513wm19snlxrMBJcfkx0txXFRSajJM7Iw+D2j6F
KM4oyCZvX6AGUCJShBDMGi+pZo18xV1gjcVpCu2W2MqFt0vAC3w7Fo334/IkNDvtK9cnERxEqiMm
UTTJT5fIW57Rk4GTvWpwdI6Xr9wcBtWYJkvhfwPpvp0I+cHrGsJwbnowOZxyAyVsz/sZ9tAUotAD
QfJnaMxrLCJ0FlacP42R+A9YNC8qpBcwy3ZRYRjTYd/16TkvxxcAebtNldg84rm1EnDo1lS5PTZ0
RKRk2LExte4hnFRDlQ/s8WlVNnEjIBdyeet0x1u5PC1zWyxs4YN9oNoyq91SsBsNZr+Cf9UYcV95
Ucs5M2anxO3xvNLdFLTZCzpvC9ZCVgJHxZrQOoC+ASYstnKhNBNSUaG5USIfWAMs47vGUz5092UG
+UuPQSr48opprpIKByWckdR1lhsLjrBo0WABt698vfzjml33FjPxrpZRVCkRnYcfdybIYlp5mZ76
vpYRGK/llnhQDbs8jm4Sy/jvxoGKyxyWBa6TE3ivUy33rO4/xZFNVPSmW8qkqCGmEUP/ERJHtvUd
cP07J3y4/OW6FVIMQc4hweNzZG88AtmvyQb+qwGazTh8EthIPOVRLDkUbxIoIsXdNJwtg6GjiWY/
g8T/PYbNyinVzUK53dSAYMJbODCGFfhuyUNWGJCecs+rAYduBOViBxB4hRSbiXdrTG6Q4TeQqEE9
gSPiuLwRuiOkXO02dSBPWDrYCPSAhRnlG8tt/lz+bc2rqCIyud2mPqTeUD1wkRyzCzKc/E4+Tylk
u0j7klJvWrnNumBQRWfStrAdQ2KdApPEKBjD74P3ByGT7eKj9faN250XfzOFXbS9z62dis80ochd
j+BEi41eFCdoKQY7SMCuUdfoEmUqItMiaGrICJZPTBBJLPejmUcgZblrrd9IcqIkjswzoAubzh4/
uWGLNX5nTyA074BMGquIxNXRbt2vXR7eJ1BIbaxpveyieYFVuknBkzax+9CNAQdHTCtBYeKDYG6U
5iEj4FZuZHDj8nKt51c3nGIIWDamKRRJ3DgtHIdsatfuf7LQQi2r7ooTg2TU2aEZi51hsNacZs3z
pTJPcqODwAu0O+NpFo8U0kOQEgVEa+3g6QJ3FYfZpRaI5y2g0kv7t9X4UdCK3eLNWjLfQHsuaozh
JHwJb2YFEqZbRMVMmLY7GY2LCUGr7JqGyfUwWxEt07vBL198+G9kDWitWToVl+m4SZ1OxHfjIIDU
D4QlFw7+aX3tNBZVhWZalguQ2Yzj0LkOHPTRgzA72c1oSDVASrbij2ksn4rIRG8VnbrOc2Ozscqo
orQC1MCRJ0Jkvzch4fzAnLlYMUOaOjRRwZkQ1ZsgKYUlG0rubscqWyRXMvR+9P0mYfZrOuVPI0hg
hhRqgD45233xq5MQ6AN73eGyqdetqmI5DA6UVRFiwvPMnsdygg4rewyS4ZGTaSVtpFtTxWXAmTB9
QhwX6jH+Dw8anEvaDTKAd//H2Zc22akrW/6VG+c79wkEQrx4934A9rxrdLns8heibNdhFDNi+PW9
cN/uLsubTUeFT4SPa0AbKZVKZa5cCxHQcZUXcelFFG8h9cxEugijgD3CAdix8yGAJ3zLSb6sXoMW
zlyqhA0Zpx0NCxOTFdqPSJBsm7heAwcszZISMHRSIg/RoAEo6ki0IcgV0op7LE8NlzT8UAKncH3F
HZwJF5IgKlyzlmEndOAfAAir2qeI29ltVmlQzKijcgMSIJT6iGkci546DwnUWlcMbelUVLGbjaOB
4tkkJnJVuxpCSpql+/hfkT9DCdwVsoLuLYEmJxjaP+puVfymJlO9hVSiCWlQ6lUJ0EjF7QA8R4e/
0H5Lo9rVKxN9CivhzIKBqHDO1ojr0Bgx3sQAH0px/WmGduVGuvTs2fDfnfF5aAkLvBsWxK3G7FAY
6HFAXaBZWZ4Fq/gDUlEk0K81EBK1ov7JtP7OrGz0EoHJCFpmG7RpHqHc9xYa1v11K1zYripdpZME
pjDme4Q20GMX0i9hCswrhQAdJBPl6/VBFo4kQ/EJvRnxIm4xSMRBdt5SSDDap2aty2fp6Yo3qArw
no05MDYBAKwbkaNhMMryjZ45K2f3gkswFJdgmVpZgYQfYfgwueAouUVwXDjVEQjkVZe2tA5KfGDo
IW9ME2NocriJs+ox6aovndN8a/WPofchFPy74SbQ+iwHBrSVUxlbm0JmuKnaCgIZ/EOoFlvFaZpm
oIlQYgCcmbVbVMYh4U6zsqUXVlkFZ2Z2iYp+gI0RgOTIGZ0jK6sD0Z2X6ya6MP+/0DTvdvWUNRNp
CR7PIK85zaLBQHDXCXp2V9ECS28wf/3dEAncfNsXGKIriptWz+9QL3q25McoAmyVbxIJWrOwamwD
IBgfQ5DE+CN4T6DA+EUn0T5Po5XExsJuUAGahFOIvyJRvgFfoi+bysfJUWTaA5CHq/57KT5X+Scj
R8qBdYgiQot4s8QZbqCzAMT4tcugtvrIQkgeV/71tV8cTdngk+WgkEtxXECldDf27ZE20es8e5Nm
VkDOZm+4aRWI9pJ9E6+2zy2ZnLLlTd6leRsj5GNpVT8kKc2eIOBXxW6vFZqbtJm54uMXTiwVykmi
qKacIlyK22R0S4jfjrQQH4vUVQynlQUGqTugzWWbSgKZJvS3Z0YkXJED7F4NtN1yWlffry/VwvGo
QjcLPoIxrquxUhq6FpAWTKEt2iagyUvp99Gx9iw2sGXX4ogFW/8DvgnF6RZE9ObGMiLT0wgVf6cj
mfw4nEp/KFleuk4bRZvrL3d5NKZiRQbIfeeanszXEPCg6jSt9/o4S26NDIxrhN5ZvfwYsaatIkaj
rkYzf9jAJsz4Dnx+HVAi6abDRVFmNHSnnKxU/JfiTRVLCQHdGooRsIWicXbOFN1QLiCNjtqIK/iw
1UQdH0UzyD0tM9i+sArk+vuVxPvS1U5FWoqmkaJCJgYY0trj4H8B/xscyVw2RVdEpEOe+MusSWex
xG8ghLtqOgveXoVh2sQR1VRk6L7Mk1s2pEmHnouxPmtscD5/xF5soritSjZhG9Qp8kAAgZnD8GgP
UAUh2S5hVYKUPIjHrw+04KlUYGVaDWntcAyUi8Z3iAlCu+7zUBSIuNYE7S5vbKbyXmqkF2UqInPT
dR0YmVPdawJgsmdnhdXbJxr5nqWTvgOCJF9z+3OA+OcNjKlIy2IUThNzjW4KYE56sDlAQ+VV2rkH
lZPPdl/7dd7tcFhvGdD1rgRMfBV8eXlGmQq+bEUgk0pCMlM04hwX5itE9E5REN1P+dpFb2mI+evv
wo2iEV01VS0WLYW23PjcMelHYEntx+frVrHgrlSMJe3qzHQg0LwZmh7yuaL6NB+bTIN0WEikB7O/
Ps6SaczH2rsXQdinQZIYpmEl5K4KNH8QzsYEUajHeXjAFXo7AWp5WL2tXj4umYqvBFXUEDiQRt5U
Y32QJcrdgb5yu7vsFJhKc0ljEqZajEfb6MNvQj65aIqAhusapndpzRWPQKToLEQodMMSCX4g2v0A
MQxwXe3X2Fq5DC0NoUQtRtkafRhiCHvOmOqJP0b0aKdl4+IucX3BFxbgDywj05yMjxhCdxJoImri
tZ3GtczyQrDHVOxiB8hRLTU8fSi0fVZDRy+fsAaMlYOHkPa2Ck2IfmmgnoVq3B6ywWv1CH7Z3ajc
kxKXrTIasecDp0FRoD1AN5T5xEbyw2T656GUBx2Y3ZV1Wtg1KlqxAJMwETXqUuj1fCUJTM0cxnQz
Rj/sBKMWxrcqzxx3yKn9oVOCcWWfpqkA7D7DBcS2rU+avQ0QiYFDfifqaWX7LK6dkkjQo2rgQY4r
FI5w0dA9UJ9gueCldIsw8IIh9HNz2K8WWZdWbD443nkeLW/6Kg1wKadAkdFyHL0MuG6RJH7fZ29x
1X4UEcdUTJ/GSJ5Cvx1cGmn1CF13YCHt/QezCxDE/P1FnBDVvbgH1BM8Mt78MkkOikwhvqxiuhbc
goroSxmRUzKXKjn07DS9eeqIfaQJzQHhWXELS6uvgvpyU2a1XmOMvvgJbR9oPJP9zDjfplsYAgp8
ZvoiPliCQmb89zmTlU4cMtS4rjP7ttX4pxFXwNWXWTCtP2B9tTmluBeBCMQOXKTMD7gy3fI+PvPW
3GaB+Wm1OXdppPksemfETCtQorbhCGoj2IXjrw5H32nBeGD29hn62d8Sa3y77rkXnI4K7MuSAHEv
xQoN1j7XGleWd5lpomj81QzJKWjf7MP1gZbMTXEEbCCD7G3wg0xA0gNS7Dq1c5d28rB6lC5ENyop
ZWVFsF6BOgCrf4CZcItmFdOZ1dVRvdM+XX+LhXBAZaYcQ1Y5A7dRazD7CDe8+BTzFF2v5Qefr2x7
ApiWcDJs+7FhyAYFaHaouG+mbA02sHBSq3Bu5OwjnqY6cuEsC91GZz9X708L90aI5fxutzDQNtU7
JGXaYHzIpHUARL4FJis4cTu6IUX3NysyXJMxa2E4vggrWOvxWsCnsj/QiCXPUYpB9gkcB2fZi6NB
xFbgMudqjvwyGXwT5dFxEu13YmVfzIH7QPqcRpRaLcfaIaRYU9pYMBAVr1gUXeqwDimisiWntDJe
0QQ5Ey2seNQFG1cBi2HYOGxKJkTWMSUb8FdZ3y2rC18csJWfnJlAcwLs++m6sS/4IRW6mIvKokGO
ulOG2tI5L+vgyaplP6HhttEy18kM+5zZpv438ip0rZq3NIGKn9B7PjjWXNnVUeecJ1APQb+41kC+
4IVUWksndHLSVti/STt6OIJ4mdzk6Q+Tm/71OVvaX0o8n9GcaVbP4eYC2XpDAPxKRirv+sMXnLUK
SqzBlC2jGB4OvBTkSdRozdkkDq97tx+6Md5U/WBpbl5PTeEFgW0CGUG15mPWoDL9ICMpjd5ESkHP
O5/UgWeBCodSY2cE6Rnyg77WrSXGF1ZJrRaHcRlXMkFabYIu33wnYka8qUVzSCPtx/WpXBpCWSdb
R2BS0HmIicSg9eq4CwD5LBgDstEuL18+NIwK6iQxODYg/A13YLAvg2yRCS/EA206QCSy5Mv1QRac
ggrsbNIySomGa0qqDc+AGIL/pfObkt/xWM5s6tdHWQCcMWse/l1YQhr0U40St3pcid6kYe3jHLoS
NWv9ziih1Bv+PaEzueYWZD+r57qTu49eYVW1dkaEUwwNVotZSHXqk/w0lGnrtxXApc74cP0FF0xC
xX8abVSM+DMzvemtS1J+6LFWtcX39fj1+hALHlUl7iwZWDvzoMLxDklwR27DaHTREgRJ0A1K+K6V
0pVzYsGLqlDQsQiIpg0JKoe4tQYNTV2od96vrsfSeyjXrGZ2K3GYWZtc8j100G8RaxlNsmFlfZyJ
RYjxoUIIs5RtWg+hlpsV+nUAiDKOrAuIp5tiXPGnSyuuRFsTAw2OiNDqOQR8E7LhR9aFPgVT1Wpm
amEEFQ+K+CqJ4wYo9cGIznbrdN5sV3mR7pM8WkuQLOx/FQlKonHK7RQNRySrzBvIXiW7xA5B7dTl
EyAwcbLJxz5ambOlO52KgskISBuMNJ+jPOqm9ugPwQPK6wlFQYLqN2mFVtboMTO0FRe6cOipkNNU
ZKEuDCDLTZb/jEnwPeB54OrDsBtGB4TJgOJHFFhGgJY+tnlUFGopda0Hiz6Q+DMrX6Q/h7Eo3GCc
VkocS0Yxb9p3jlRUfZqGPfp+RAKtxKztkfrnyUPoxPkma8vtdV+z4AJUzOmUD0mZtegJRKhjbLll
3ttTy914iOsVXM3SiWDS318kz7D8oU7Q6abZzzSIH9oSRFypuEuG8ZvMqw3t8/tWkhTdWYBZi8Zy
wM+41kq89IKKE9KNBpnBQUcHiNHWLonlbW2U9+VaEntplRTXUw3Q/asq9GySMXjNWNRstFHugwId
04HG//7YIikeyCk1kdZAJ236WZybtNYe/Cl3wOauLNHCHKnQ0qHQxywlDrDuUdV91zOaoOBbtNAf
acts/HT9JRb8j4ovtaAHbbEAzf6dlewaO8C9stBOFrNnlSvc8T6aslIxppPTtMQOMntDS2E8oe2x
OPS8mG6tuB0g64e838c8gAovJU0xBBnHG4H3z9KR7dGcc9wkdeFyvdc/GFArboA5Fgf5Q8M3A1gA
8k3Mdf6ZpAW6Q2QbgyscpTtSgaowG0tv6ASvV6ozix58vru88z9of26b0ooBxqzs275gnUsnnbrl
1N/Np1M1NF/qLP4ELzV4qyHDwsVIBTEKkLXWVSfmsm6q7RJkZeOga1Z83dLD5zjl3RvFTZxZyYCH
R1r+zRL6Qx2u6fYuPVqJekFAHcfoRwGuJQy+l7140Wu+Vs9cCKNUescut7OARng2z2NvQn8w4+jc
4JMX89J3gufVMGTBDagYRWqOaWg0GKjohEtKPbrVkR8p6VSt+JkFZ6mCEkEvSjUOLp+NHHRvqpJ9
EKfQBrePq13VS1arQhLHMSFpHyH1UZqNO2YvADEhgRyW30n004KrgfKm+2FrVc6W1mwKu0BSd5NN
tHc5UAD6uNZYsGRRysFSTIQIkgCOr7XNE5RZ7wpbi1cc15JFKedJJc24aKBpthkGYnh2CfGHzrIK
tyonf9TjVyOHDmuWHa47/oVVV/GJbVclTgGVy43gn1gbnHELKKr68yoyfSH0U+GJ3TCRIGYAouhz
J6RwjgBfu4g1exa6lWWDDUtfN7CFU0yFK0LlpusFVCA3EmX3lgmfjYk3w2vGwpmTyNenbGmUeSrf
eSreFlWpIQu7ISITN0kdF67VSfjZNDLRRydb8GSP+crtaWnPqKrZHZT/BLWAWEddMQH8Ka+8VE5f
53i54+XXcIqhTZQTz0r1rW5ka7n+BQtXgY0j1Ka0vkIiOLG175DdaX09zMz99RlcMjol6NRpMUaB
PXOLVrVoN4R2yYNNIa4EQqN6YzTI6myvj7RkfooToG0VOdlM/0lstADHbzS1/Lg0/dlT67blZrZx
i4agzfXRlt5LcQvdTPw0RRE4DjnO3TzXX/pKO0DRIfZEb66c/Qv+4ZehvDM/YLhsadpoatJZ4Ir5
qoaTp2l0N2qeEVjtxnZloIUTR0UwSjZVgc3RrsX1eNvnyTeHy3sNBabrk7VgYSqGUYZDYE8A9iMS
dJ5lRc9OYq8VExa2qIpYrNFxzayZ/qHuw7eQNrddWCXbWKd7PdGOnPdrUebCiqtYRT7qAJEHILEA
UVyd0xjS7bVfgP9mt0qYukA/gEbG3/3NFLdtEksT3bSi5mLfhaS3UROJNBNyyE12n5MA2L7CYUzz
eBTbnzV0F0hft0wLai8ijTq/AwJ9/v1MGNu+DIw1WrSlNZy//s4WqUNG2mkoPbK58Gj1jLrdWofB
kudTUYRWTwjaOkvYH7BoVgghG7sPIWRpurmVHLviJkA5FZQs68XuJbNRvIVlOQx0GMjtZX1XlG5I
Ays41gT5XpeWucNOgZmk5V4wHaCHX7vgv34M/x2+Fff/G/nW/Pt/8O8fRTnWUH9olX/++6kQ+O9/
5t/5vz/z+2/8e/dW3L6Kt0b9od9+B8/9z7j+a/v62z82ADe340P3Vo+Pb0hRt7+ej084/+T/7zf/
8fbrKU9j+favv34UXQ7VsMe3MC7yv/7zrcPPf/1lzNDI/3r//P98c36Bf/11H8VZXJZx/tb88Vtv
r037r790g/2TERPQRt02OTHnQmf/9us7OvunY6CmDYIGblr2bBp5UbfRPOo/HcqYxbnlGBZ+5q9/
NEU3f8f8J9MZcZwZdG0aOgUG6f98uN+W5/8t1z/yTtwXcd42//rrovcF/FfZjH2rBRB+EdMZTR0H
sx9+GJkwPZzQYDrU+401ZnwbTOT7u6n5z+jvR7tokBhN2V+8T8IwDpzx3BntT5PmL0M8fDVJ/qQx
6zXRu5Vs1mUXg3GUA5mMcRQGejWc0eA3QhIycPSHobbD2yxJ2gfWk/GhCBJ+KnLThhJXXiF4k1F0
0/WJQDtqkZPHwZga4WaWyNZw4BfPH3woZTeGOR17tBiO55zXrw63DJ91YjriuFgrxl303hhBOa+L
GhhRMPjIs64FexA8nWtkYdFwOr5UtFgjPlwaRInnA2NMe8IFRy8t92RZ+LrYM8LRc7S5biQLA6jX
clMkjR1blTyDZiH9aZjGsK+NRPPYxMVDKzXiXR/nspQBhSrL797eDnH+2JBwPjulXX02C4B07SIo
vHDk8Qb9m3JbmmbrVTXR92jeIq8si7otNqmV+zHRurMGqoYvVdByw0PLUvLYD86czKqN+G60AmqA
NNlMj1Elq4frH/nyGYKPPG+sdwdUYQoqaNTKM4RUo1cAcAzfKkPy1M1lMJdrdRtDUo+Jr6NRQru2
zpLIzeOKrhG2LM7ZvGjvPkCg1yD/1Qp5ztIS0NnovqLND4g97lvRu2VW4Xpi3ffmF26UO7AFukPG
/ThxNpbsDr0FNUUdasCN+TCFYqPlyS62V6ZmYXep+YRSRnalDZgZOd6TcEv4TVLurs/6kkEqXstE
f9JIGbZVxE0vse8EWAenpvOa8kNqxlhWxV8ZJOrBUY4RzPrZLG9ov4LfXPrkisuJ6rDWKqj5nMPy
uXSE28SxlwS3Tr3mDOYp+AP9jg+ueJypa5IUrcfyXIkTrVsA79uV3bn0ZMXN6Jw5hYGa+xmUTQQT
LteuuwuGomYIGIjBdN5H/IR2zGRjdulNI8C1W+HWcd1clgZQ3IpwDAkqdRafzaGGPIsEt5YpWL0x
23HlEr1wjKp5ASuLm7ICHu/UEQL1JIGLZuz8LLT8OFnhoWHjWrfngv2oDY2k4CSXdcBPcejsWgIN
G6PbtGnkGfbL9claWOY/0gGFiImdGPxUdt0+G/JdVYiVYGPp0fPX37kqUpmQtrZafhJh122TlLzR
2mDuxz63smO1wglJW+LhATHgxSJkSbORfLv+8CULUrZtVumxiErbPumWfh7b9JHVyX0wVo8fe7yy
aWWfIRkSB/YpjO3HJh631LQeiM23H3u8snMlKAohvmqxU9GP+0QPTlIbMhAaNf715y+sq3qPN0if
DloZMsgJdZ6efq6rNTaFhWBYvcInpILaFKoCpyhnoL2ug2du9i9gHb9tIuPT2ICqJOL1xzaxeqfX
wB2T4+5qnUYtBSEOxKHisPzRVtljkpfCb+S0sh4L3kK90zeTdCqaYqCiEKeKgJKkA8AyDIJDXWWZ
p5egTr++MgvuQr3ZN+DIzboeIyWhjiyexDABh45k0RbHNrbXhLyWDEDZ2Hqcp6ixYZjWNBzXcAbD
5XRa8d5LD1c2tuOQNqpBmXUSlWYeSeHU3kiaDylxU6I29NV92sRVPH90/ppnr2Z3E5Yvclxxpkvz
r2zsrACjEzhn4DeKhxx8a7zf9hCJ65rBv77AC45J7eFzHNob+QjPkRdmtA9k8ZYmWocJCtlKku7i
KxiO2sKXQ0StF6EDYzXGHKUUBC24NhUuSGXJDoxVH1llDKOc0cTpqTSH3j61rAIlVAiq0KJ6/cAk
4dlKjJ7JCkIIZWWfZMD5PoSotk5tZzeU5so2u7gKGGCeu3cHmyGmqC4aCDgTLUWiTAR+pYG6JmvE
Suns4h7AAPPA7waISkeb0DvFTsToQLBNTD9lwJZfn56lh89ff/dw2wBtqlEE7KQbQnP7uoxdHiYf
CXjxyZXdKxNa6qxHZqtueuijaS9FhTS8XeulK8Erev0Nlubf+P0NRopeCLOwMT0x/dx3xosMq1dD
z7MPPl/ZxmORQJDB4ewEFvcgrP3ERIW0W+t/WtphyvEc5HlcCJOxUxMfivgBfBJ3wrR9TYu2H5oe
tQM9b4OpiHAJPYk2/pHT2vkq0rD+lMlyjZh7YQHU3r4k5ZybHRbAjBpkUGke+IUcDD+qh2LFQSzM
0h8NfvUIyvcYLyGDV6vRtrUh3DgJvSlINtenaWEfqJ189VCGo8nK8myJrn2mIac7h6VrJMWXOx8M
pJN+N9IQRHoakCLZeUI9yEusVkByUmbZN8604Ja0g/1FZizPN9qUydAlXBOQerUb+QSh+PZw/R1/
XWD/uB/iUyibvQkI14O8Kc5aDyxmFvb1d70l3YEGoajQNp/QGLVfEsdQWNcctzQzxAyOoA3dZZph
7gCpHU+RaccPoN60gPKf7BM3kiryp3gM7gE8Z0cAv0fXBM+oH0fBABIoyLGeS1mtHtoXw0K8hOJU
ckcO6Fzn9ZkONSQvx8kO0UBRThw8B3kED2mPvWG5cVaiWTFuqFhLPPy60F2aPsXTpGIIncrKs7O0
pQ8w0dehYsdCBkeHOzfSCf00So4avWnxserCvhmawW2i1NV0tuti455NkrncitZq+UsbT/FMSOTE
HEig7BxKXR5bs7IOemJpt4nTVCvb4jLZAmZb8U+UjSlJtTI761bJm1sn6uXkplkmEGbUDBw04Zj4
JrITEcrhkuxkrIEyJLOQimtAgHcTi3I86wZpf1634cuNPEjuKTYs7AQKR1o+nizX2uIw9+PN4z13
udscAhcj75IVn3M5bY2RFEMbuzTI0hgjCbSyfM1e0uMU+Pze3jQ/6N+z3GPooVc6/L7yYgt2bSnW
pdfYR0WI4fiNfRfeDn5S+RKpTFe6P5Lb0Te2oWcPHt1E+2HlZrvg9FTwdIKaqJRFMZ7CwfyEGtjT
2JpPK6+zYJyWYjh6XKSDgfD0VG1wY/bEpvGgw+qB9cSjnr4hPrg7Vox04XRQMdSsFCjf9GI8JX1/
15b2vRmnqct4CRlFslb0XXgfFUPt4OLWTU6K5anIfUJAjhRbR8uUa313Cy+hdttGQVrJtijTc2lq
hosbb+RTKxDuFBgZ6KW6tXz+L+zYBS+mttyKttQkpU5+Rj4y/QZnnx8JabIjmMWBzJqMqfNRoKnd
Bl3m+xH+ZIvsR+jjml+fCzmK58CqhmM+juXfMh1AVIsmOWB3zSDVuUuElPemzsFwFqK6j74+1t+3
g05OmVHoX/Ok1b0uCafOi5x2/NgtRQWAN1ptyprx4ZSgyawsvkELCjonoG4O10itlxZ/XrR3UXJj
wuuNIJ4+tfUhGxtXgAxJMz5d3yooOP6ZtYVO/Dzou4f3aAhDj308njoIlr60aQmlaFqn9C7EZeMM
dwd530C3DgDQT9DXcfQVj7PwUmo39BAzmiMUT8+Zc6en6TmCypNdrcCYlsxZmbGOoxsoNkV67vOM
uHE5FvsQdDN+jnPyVGtj+RGCOsNR9U1CnTtTlxTpWdat6RV2tgFMay2teLnAg6crh03bRQ7vp7w4
l06xD5LeoxGS1NPfVpW4Nb1zOHK+zI205+uWsDRpyonTNUVSQTCpOLOWAq9eeyb0y9IW+d2Hjw2g
nDFOBx2RiZUYIDlG5NzG58jI3HyVj3DpzFTbn/M+HlpwRufn0uDT92kE/XeNGpnfRCTfF2WkH+qk
zL9AIHY8l0mMGJLL/FhERv2ZhVQH6Fwm+xy4rZUT7qKN6yA6/31vNZM+pXZYt6chNOtNEJjNvUES
YyPkKs/6xUMUQyiW3phVBbaKqD0ZRtDtG4H8F0pUzkrMvvQCinOgEQHdicbQu9vuCoBYaRdCaKtb
iXGWnq7YN0g1ownp4fQk+RhmbjqCGD7uUuM2lqJcWYKLCU/Mj2LUcGRmZjV9izSYnW41dNA9W1Qv
O7fiTrIJ0gzt8ZXdyTXFo8vj2er9oCjDrCAQNDkVbfcEBN63Ak00Xjo53yBces9C+eP6XvrVz/TH
QarbqlLY1Bo0GplmHPOeP5YZq9wEDTWQ6Ql6l1nB4HdNgG6xpLoNObj+mW3tUn3cWTpYdWaObUMb
yA7YiGlb27Lx4hpKSMRwu7oB1B6BhSeMvNtmdartHUgqeHKaOcEsUoHH2NB8qJQNXpMm9ItWFWRj
dY7uXn+zyzP4h9ysZRdc68ckOJpW4o2WoftBVt+Q0X4Lx9jwRM4/Xx/ocn8QbEO5wRSJmTt0auSp
HgA71sV8WSqm57ioHsOOGVA6mV7K3nkQgh7DybgJ9AG3j0h/vT7+kvkrMWpQOlnOIu4c6zLxW66h
j6PZQLNgZXdd9gx/CMvmRj4AfEDbUxBmjzSuv8UAjK6s0dKzlZSpBfJ+aujwOjU3d3Qsb/S+Wst4
XTyG9D9kZHtWE1vLs/YE6M0ubz51DkDH4+jG6OS9PvEXQx6MoPpMY3AgAg233Axo1gFfwbMAFyJY
sreRbh9ihAhhIe6Flq9ECUtvpHhR9DZxMLIl7WmEDfpSn+wnrjtAK47ai06aNVmFy/ZkO4o7lahm
TzowrKcu83sj8RLheAh7P2hOiiMtQHEVdyxsTxX/GgctVE5XPNmSLSlRAcpsooWyBk6wCtrK0fhc
lWs5k8uu5A/Z1xIMJaElZ+qJNgFWx7rtSgSbUW+4gjiJH3T9/rpFLa2wspXDsohtoGxgUfV8QOY+
C3/G1uNUZR8bQM2jag0U7BA+dSdjnFx0enlZcB/qIJusP11/g1+tMJfOE2VLG2kWgsogaE/aXm5H
L9iBvwP3ZrofSr+/mU7Mn7xzfy5v29tsnz8YX9K7cJutGNflUBen2byC724hAEm0BXXm0Tu3yNww
ddMeDOIbUCVyiEy59s/rr7mwR9REqzZywCsZxjGd26rDMm1ytuJVFuxYTbK2oc0ms9HmYC/zocyB
xtb0g4+eh3w3O5plUxBO4FNPGnmeWSwLu17xTZdjZsy8cgg6VtcJg2XBYYQQx75PorJ0s94wC9dh
hjgJTrubIh7YoR/N2ku0eoL2dC2/IgMZyA3hnfwSoyDxOZiQdL++SAvbVs369Xmpcy0sJbKbqGm1
huPnyXSLuvVzU1iRm4CZZ3d9pF9AnwtWr+Y90A0eaKlTB4fERE66jyfzkQ6lUSJRygeEh7l4CGll
fs2t7O+oB1/0xLxunO6pMSR7PWhaFxMgv6DgkD9NHXh04AhI5GkiCNyA6cHn659z4cT6kxYplhxs
Tu2Rt1N/2+ZJdF/3IBC20yw6C1uGB2qiw96V1QBwiGmutQAsrIRKmdR3VRo3I+mOLTCe0CbloHof
kQrI7gOQvXgT71aqjAsDqWkhzOZk2wEGQqOkm061l5q3dmy4rHqBlsOKl1kaZP76u200ZhFI6jNa
H3u7OKFgnbhAd2auOeSbgVrEbc1oBXS8NJISYVSBI6JpKJqj1E2C1lnxEonmsXXax9pIAYKcrDVo
3OWqig4mxN9fSpdOVNAgCk9BYMnRC6eqiTa9lYx/gy+/nLyRJfXPyRyDdkPDMr0Xnam/QljSvmtB
II/TCtXcCHJPiczB32aZe4dZ410ZCnmYZIJq0BRqjs/Rp/ADvHXTD26Eae4nKU5UKge6UqtdcJ4q
QVZZEoZuML0+8jgtbpsMYpp1sooiXjpeVNqrLuSi0lO7OrZjEucu51N3mw5tmrkah/aV15hUu09S
2cVoM3bsbUNbNIjmVV7/fX0DLwQIaiqn0awcyBGrO06QCP0EoBv1U7vWbkGORPYCSMmVwHzhfLPp
79YQJ2ielbjOHg1L054YhJo83MxMN8oCbcUXLSyVymNHo5BBGMyojyEo7V4tkaZeGGfB1+sTtfR0
5TgaKBMwhQqOYLLYtjVy55aGlbniZpaWQYnTRD0CRh4E1TFiZbSrkH341KPj6DhCfNYVdJAvH3oL
lQdN1JnFELJVRxqCvRiNGz3IeY37jz18nrp3bsy2sqiH6jnS273tiSD1be3t+pP1X+wbF85DVYs1
LCOjR304PJ2+ae5XFLlc4f60fe71nuXe3PjfYndbuTdfTyf/Zos/d4fD9rC98f2bm6e7R4F60eHR
/bHbve0e3w5v0n1rN+f73eHg7g5PB/fwduaut9ll7ub2eNxsNp/3e/z1cvzk7Y+726OH5/j+ae/h
Zzbe0dufbvzt9qv/MP+Y5/lffX/vf92DBXZluyw6BuXyYdshQFE9/A61WPstthzzISj7zs85jXHQ
5+xOj0v0M9gZlKQTUXk1odXT9dleMHWmmDodwyCKK2If6t7eMSiVp2O8YiJLUZ1KxTb2kxU1CbMP
4//i7Mp2XOWZ7RMhAcYMtwxJCOlOz3u4QXtqZjOD8dOflda56M9/CFJr37W27GC7yuWqVWsBrMsz
xYUCwEGdfhcm8WLRgucW4tfTQ4tnIibXrexVBcsH6ID829+24odkYjHChAGhvaE7qotqhFxZtO+N
plR/FFSa/tyeYmX5ZFoxFe+tig+WFYJCyK31N1psOdGPfPEVK6BSoKCoWdLqndEdDfToHeym+Fk4
yFZCr5QsuavmmvZv5EaaHBQDFK7F1KDpwligtoF28HduWdPeYrXGvCwvehWIMtDsVUur+ZyKIOsK
H9HifJi5QR7RzFmcWlXpfnWTKDLgCWroSym0S3XXQC/s7BkQfw/xWoWSgdPPeyEqDYUGilpM1qNU
k/I5O5sDOgWp0NhBTGnBXRyoeF9XivPPqUUMjuELG6jJtMJwm2QANyIEPAowSTltZDvM2S/EcBZ3
tMeYeQIwih4vgJSh4GvMc6S1XRFk+oj/kZv6eNbjPvaVhYjArAD1U5N6erFTSnwwUMd4UVWdR2pa
fgcVIzubvTl54LNMg74X/QzglZq8VnGODAUZiM95R7y8H7qTCQX3DaNeORiy1GPuTKXWa2p3hJoB
s1xHhWaCYEVhf218me0ty3iqp00OKrG0yx7iPCm8jLVf4vVBm/bFoj55d3Pq0QCCDQwpeeL2kxDC
s5WjkW+Riq1kPS0ZwkDzXsttsNCH3Gnvx1nZW0kZ9rUTKprjIVfsKXXnVzV5SCDyAo1YzV+qeCON
sbI1MqgB4rPCMEsk2ZCZcePu3Cdvt53BSsAtwxcg5jmjMRj0bkWj9PucOAuot8z2bFmDfj+1ankc
YuoEtydbiSJk4AKarkQx1EV1bPSyiwDRG+6K2XAiQy3AoNhO3fI1LyonqMFpSWifTm2kNuq/Osn3
g0YLqOltPe+uf8j/cIRbHOL1OZK5RyrMoK4I8c0SYmSddW+CWn73tdWSYi6iphbHw8EKG81vp9+i
t9x+vK9/3x79OrYNzbSXJ/Mne+FZMdUX4O6ROqNquDFHteegtSlaqUWOG8jrAH5DI5xJBs1tppES
N88SvXX1YTT2LCtG+rXnpYzRSIZ5Iqw3y2M+2fVOSVj2m48T0Txi8i5IxFRFYG6c97c//OreoTgs
LatmQAmTUYOd8s4+lMt8bmr1T8HpaczKrTT/R+vW/1yEuiPnHeymRYw/dvVp9rhf7tp97rOdEVg7
za8924dMuzuH037ad3dsr/j/3zj+n77xz63B14tbmFdKRqKzMEarJ6CCg78EdPcbic596yVB7SGm
/HY63RPv1+vz7EJP0+1c3X3++/dLRUlMLd39XVsPxKnz+tTOYAvjE65MPj9q+rRhDlddIMa/7Oen
8xrzJiYqB2FxAmGrX3qmsd1Qj8ZGOu+qH8To0u2Rt6Dlh/JNcUrUuyJ5oZblNcZjIf4AK/ilcyez
LpcdUTUIjRanUZmZx6jCwQsHlR2VPNp6vYV9uBo/4jukdyx3CuZo4Hc4zVMVTBlCEQeQWPtr8BCZ
ZhnhKLTYAK876SLzK+XvxBLXzhS/UcKvLZIU2qt47Kn9BX+ScvRcW5nPSOLX1llxnm5PsHaKJOtH
0nZgdjayk5ORx57VIbW2sq8rQ8uh+wypPCAi0LI1gzv3pFCIeCmxsgGWWtlXOWjvARPNNTPLT2ra
/BNT/21IqjDWc30jNlsbX7ZeMNQTppb5iSfaHc/0f3msHcHB8O/2sn/0Vl9xiHLsZy0WSxIHYL/B
F34RlLsswPkM+/vpXPri8Kd01Z1W+cOvzm284R/bj+7ogT8zKL0t7ty1/bl8+icHovVJqVQc0EZU
FB8zle6Z2m0c25WhZU7OBZp3fc4BNAMion5G/o0dcaeO/u3FWxtdsuliEYTpo8UjBV2wHC+SRnyx
C0YO+TnSk4ArmjxajMuTCoIHiPc2YtaVi1ZWdu8Lit41XeORLe6q4m9B7o3uxyaN54rDNiRDFrNa
gxOgdKKU/l1Ig6dbDo14cCxWKLGmb7dXfmUSmWYzmYYpdZyFR2Iqg0pXkAA9UafaoaLj8nTDNlbW
SabZLHsGKvwMEFVr1FzH+VOMw0k3/qAesvEVaxNIto2HEV1QJuCRBj/NBa28tulPXdH8VVX7Sw3b
oFi5TP7Jupa57Q0wB/Aobv6waTw5KfcvejC3N2LFPf0Pw8qUmIY+UB6VANgoEGVPgavepD6+GNIV
5yQzqkzpxJqkMXhk7ON3Z3Lnu/qu96fAee9fwG/yXG9UN65XzbBIsiWPeWo3WKcoDQfdnQNxsnam
x3zmA0azt+7iMz1Wf+1du2P7amPSFe8hM6a0+kKgdoXdN8qp3PWmUXgqo6+392Wt0UBmSylTpJ1B
UQ/P17liR/x8Z4ZqiP75U+cuUenZ3u2J1r5CMvcqjS8ALRyATNP9xvju9Fv9ttcLQToohP57cqel
JjbvZx71Dsnvi75xHjQGjChIdeNQjNQsPJ6RYpfqk3FXtmbp2zzWQi1d1OdGpePe7gbnVExtdnCc
1vjmFM0cVmrMTnU+FSB503pPgzbbfZPPmY9GogsuJ7OGLdzPBzvHleMrU7CAAihhQmBtqMtC+5F/
jx+re/No72s39VovRcP12bqfXOGpfvFj6F1zpxz7l8bbygZ/uPRrv0DyMEJN9QE9Njwq3MGHcXrI
gZdh5dbu+SV4CjP3d7ljZ+7uTz9+Lb7m4XCo7q+HS2fB5SmU4z2S7RTfDra6QFb8xQeK/pM3Mqtx
tueu55Fq7NJJByf/q6bPG7HS2utOpkmpilGxexOfqxz6gPuKSw8gvHEV79/gWvAcQ4D8j1v4aCeF
AagbIeDqKl9s49NHqWxcFMWArc2e2I0BQHcnejE6/FuCBZWGBf/ycPABQXCRLAioDwpgbELvgusY
HTe11xyG4/jH+Qkh1D+x49LFpV4axBtGep3YBqYk+bfUSDqu1/iFHU6Bdkoi6Lt6ltcFM9YkOyX7
JjDx7hwwZ+IDk33bN6xttv7fdRm40loZH7EdsKwasjLoYICM3+3BVxzPxxn4tOjTaNgLxM55NBo7
0NaU0+/b4641dHys4aeB8xhoUFFg4OlP8oZsq3s5SMQf77NDvP/ZupmbBOiN80afv5PjZaeO8yl3
m7t+Iz778A9XrFYmcbE7ixWxjV9AMXe814PicEEuJcFwiE/xyfJavwucO3UHbHeQB4ofB3ZAwmE3
etW3LUv9uCmu/QopZTFbLQMOAyHo/LgE8745x8fpJHwNXqTE6QEGLaBPeqiHzYG5vxqPeelxuKvP
zbE/6wfm0Qfqb2zJ5Zhe+ymSG2vbieeoOPMIguYcDix5snClXfInw6E5FDCrn8pPiMmAZtlbXMfv
I+WlPWxN/3EjX5teCqG6ieH1wC4nwje876M7u5kfe/Y+/Zs/JAcKxtp7EuEGfI139rk/Tb+MXeUD
6BWl2B0tmALdVfytfbleCdMdmVQGwJLSztJLrIK6ynl4aZgrvpkP1muCAOnUn8Hh91t7uL3ya2HE
x4/4ZAyKI5y4B5lAJM7WM3sAu+wdEjDBsqNH/YRd3kBLrAVgH/N/mgc3+Fya2uWwHZsTe2jv5329
t56woM/WXqBHj3qqix7bPQ2X/e1vW3EgH+WET1M6qBk4c4ddnVMUoDrbA2fuhr9dcXwfqd1PQy+i
raEQhFVrRscd+r29pN6lS//2D1+LKz5qv5+GV62OqeblEu12rHYxtv5Iw/aQ3FcHErWvra//KenO
OPc7Jxh+F3fg4MRVzu7Sf+THxk+4uPArJiHT1JgMj8j+cuVdoJUsbEJ7nxzGfekXRyQQ9oXX+7PP
cfjH0IaTavabcuUr2ybT2KjCEXrj6AhsgXX53jzMd8WrHi7nIrSOxY/ymD1PW/HE2umX211GIAJp
VxMemfvsML2od/mziRja/m4f6jNr3fRrR1HuebF1JI1IjG9K6OLnOfFJv6VV88FmdW2nLmf002FB
4wEwoinGTk98Z+7p9+JADsnRPmWhumvDMaRecXY2PPXKwVcvm/Zpsr4bGdhWsWBOfLbsH4oaxu23
20du9UOkGIbbvd2k6GuI1MfqCWnO+L38YbzqP1pIxbhG5qaJm4E6fnCVcCvrufY5UgCDXLlNlApT
th1wZ1kEFJxPq42c7dpBllKqYLKZZ8VADkMxSzdne7HJxbk2svQm6zU0viUpEjxdD9L79Hc18I1c
+eXu/9/DZMsENi2f5+RSyIgmSH+MDOX99I+avzb8j8Gw9t3G03jlOrBlBpulX1IAd9RLRG0c9aBE
kSb3lacm6oL6VIX5Idvld1bYIu6Jg9vn6/qi2TKxjeAxPq2FR+vFS8FeQQGwcRlcz/LYcnOGlope
IQl2A8kdN4bsewIQBLScfL7UGzfCB0H/tX2RjFw1E2UwLw6k88X37Fdyrx+zA9tpkXJvBcpdHSYP
6VN3z47xxptndYckSwffzGxbHSw9/tllrpO52gv9Vj3Wr/EPtFXh+Ri0u8Xcx5F+Sv6MB7KR0F2J
zm2ZA8cy0BFtJvhSwNtcGp/5bvDnoAuJfwmQCw+kUH5637wXYRU2v5wje9LRGn+JHLac9XWnYMsK
9ZWwGTNr7Gc/zN87ezen9K4HhfftY/iR27q2lZJbABpRQCseH9gGbUBdFU/2fj/f9Xgudv7PlxSh
d7mjv+t9cQdR1ajHqx3PdLf7VwZ5BD0rhJzOQ3m3lZxf+1rJl9jTJDqhjUgW6zxzdQqyVRsCBs1k
bWQQV+xObgQRc05AfwUf20GveuKntPh3eyVX8kdgzfnvZVTW1GRWjiMKMtNAOYPzLmp2PHR2+Zkf
TL/BE0o7Ljgd7G45VGfz0MGl3J57ZdXk7o++H8DtMmMTOWr0ffMro7rbOhsrtja49BwpBrGY3QxP
NU9JkFw4cMVBAWP87Z++8r4ANfd/ly2b9SSvBX47OdPv3Yvxpt6Vz10U74a37K/1tqSuthFFOtdv
E5k/JzGEkxYFZrKczFd54Q1p4zbxN3t+JNm7BfYcoU1bt+3lwF6xK7mP1ar0eNZVnIbvuvdTc3P/
5edd4eKBf/c7O+5+1+4uc59SH5mi0uWeszeR7FXd9xQJsdx9j94eS+/t9gqvnXgpqphmXgC2gcut
VMk7NaHaZmobQ69kwGy5+SVTaAnuIIxdB/U7KT1eu1niLq/Ns/Xk/GT3fdjucrCF0Ed+nALqmVH+
pRjWlntcFtVOWdtiM2lTg/gMXU+z2PCJa5eN3NQSxxCI0ARcbvy6eGow3mXH/ByHMTiqkaecAmWv
nnSf4XFYAl/xdHubVsxM7uBghSVylSE+m9U7w3ip0l+QP7w99Arrji1zRTRg9VFKYLTxfFLO04lG
2WP1ap/4sX3A/hyzs+W3G3OtnDZL8hZNkrSAzGHtRj56tY32I2sjOWBdtyhLchSVM6ucXMxX5K81
+C+1lPrDDOk7CGrxLYD7dXSfDqn3/7qjMm+mrrUwCz+T83JsQscFVBT5N/UMBoI/tzdkxRPJXQZ6
1SuGw7HXqhafpuFeb5F6Ux03HtJTbYBeZ6GHKqs2Fm5tSyQH0ONqMKscs9HmpSG/WrIx7tpXSKFD
NakLJE4uL6R88Ohyn0MdYJmpX/XPZdp75gRaGX3jWK3uy8XPfnrqkRnVyynmCAxK3c1Y2NWt118I
zwxkuDNkRbXa1Y1XKzVPbfswFlsQvxWzlBFcs6rl5lTCw40xerbu8/otsX/ePgUXk7hyRcggLWYr
GnBp2JcO7X9NDEivhU6KuXqE+vrGFq1svQzGWshSNrwerNDJJ+GjG6R/ohrZOlgrb2RbxmIVaMap
hFJZoUbIkFxkttP9REcC6n/NBB52UHdWyco9r8vmYVGMcQ8cQA/AsmMfuPWv1ePBIwySWe5CJ24H
k20XGxfwireQgVxdPDp11xhWWCuzm7c/HDH5jnh0nMYl2Zam09rhkJyFWcQsmSrHDoHVJudU6OaZ
5CbgAXm95bvXppDSEKZjF8Mwak4Iprru1wyxn31lZMmZENXYuErXppD8g2ZCT76BtkBYIiPqxiK5
q9XubyK2iPM/rplrB11yFLENrMGkAYZP9AQd2EbquKUYcl+YNfSx58z+m2lgzraBc987Yx6/6PUw
H0q0bB5IUreZW3QN+gZY3tNQB0tl0BtxfxYKoKGDYgAab2jFTgUv1i5ZNOQC06Z/q3S1ftHSmj3r
3Exxc+flIRPCedT1Qvi9YTVBaSZdqCeQL8t6dOVavTOg44BlARiulBddWPkJiDxgSfgIVCOQ3BkP
J+JkwhWiRYVJTY49b9TjhdoyrLJC/aZ1Nf8L9eT6t1WgKdgb1RQ87zoI/sLWqPuL2hd54+NAXqpl
7oJKpbTZDaaK0lyS65ZXzsigdGwGErTtstDSQYOKmtOs7ooOKljonCh0RBz2MEHqaNTuelZRt0UT
R7MXUKL30iQZXZa2jl9zB+IQGjgeT4tVD4+KswxnUc3IbXO1+37bga0cHBk6XDplzmja2WGimmHZ
AdM68buWaLvbw6+YsIwHLsVFoLewndDhRNgu72ZxNxXQdUK1vUDfOci4/HpmaXh7uhVfKSNXmiXr
q2Joh4ihDxRMwFPuZXxLmG1lqWTgSjWXlsmo3kZUeVGqe215Kc0NT7cytNyqVI1xbIKrJg57Bajs
UhinAX26Lu+Tr22zDGjs1aXJuE4ttCFllVfWOXfbUod0dstU//bar3yDDGu00PyfiTJRQlLlHofN
zNkp177EKaTbcjsSlMhSELnUdjjm4wuOjeYpsXlwiPVzaWxQ8Zj1y+3PWDlCMrqRQYUbry3HCU1W
PjTAG5Ql37jJ12J4ua9lQgesoZWGEzLSV6HWon28HIZ0cOd6wHUQm8q+sNBpSHrXYVXsdqysD0jE
JwRMrwjLIRowQ9Zm6Yfswhc1bACmV4IYuRuG1TqZeq5Y+GRtv5R7w+yg1ENBerZRq1tbU+kC7Ic6
H53ScsJiaB5qVfG0etkIKteGli6+ydJp1mvcDmNqNnueNLqbxqW5Mfrayki3nm7NVE2gAIzeoHzy
cqjSuLMNUI7an5MW1eOvHTkpLi6SksVT5lgh6AueEns5qPW8VZBa+QKZmXGoE2BNlDoOce/Yd6aq
2W/Ubj902NUnS6hbL7sV6zcu83+O7eshAwLCRoeLCTYtLXZ1Ph748LUwWyZoHHqiTJVVKRC+hqDO
Upnty2QSEupkyH9MqrKVkVj7issp+/QVaqwLdF1gtbRF+8ao/ZIV2dHKpvfbG722GZIdkFhUmS1U
O1Q5ACH8JLTER4N0wTeukbXxJWPoCiPPAZyNQ8eAbNdMS8PrkviuLbp7UTUbk6ytkWQTlhGnNTjT
4rBezLAuNVAm2AzSWlAq/doqSeaQF7EodApXXxTPeTJ5TDv2FRALdMMNr8QkMhK4UWcNdCfAz3bG
Ynv21KLWwPq7YeDpMSawvNLiG5a9siH/gweeYiube65FDX3jWePOFFWPtnLzeaO6trIZ5PKNnw5s
LYRR6hw0XlpsBzVDVK4P6bng07fbe7GWEZfxtJnpzEPSMi1q6xysSODEeStrpzoMk+0cLGIVz0Wn
lWAoUpb3xajas64tYIK2BCgmtHlIH2Kc+Ecnbczeq2Nmn8jMRohATb3bNOn8UJvOMnqJcwkY1GQu
nd0E3cNwaGa6JdpkX3+jy0hdRcudQdjNEhVxTr2x6n1w/h860kzgu2sfIafxfU626Lau9+LptozR
VRWHQZS816KpHi3wgsfsBe+/YvbB7TH4djpBLWoZhwYQrFwBSqzMZ+4OxBq9eSZbfuwjC3XluSZj
eYeySwzbYCKKrXkBB7phtmDojvGi9o04Q2ix2KT47dQlws25VeufdF6mA/QCerdvG7LXuwSPlBIJ
AbUGdYbgrHthlphckyiFVwyjfT9zM/vVQ3P2Z6kN5blqm+HXJKBUOydpfI7bhT9zC8wvJm1I57W9
Vut4hREEO6LtIrpw9gAwTfOAnj2nc3NIM+6hY6NBN5EtbxNIfh5Upy98k9Z9oKr11PuOPRK/W5Tx
MZ87x9chnb5P1MT4tgCw61oq4wdQN9I9UnPtoeNQrC2tWffVgVY+a8nwulRVObrghVlODpRnjtAf
FbtZUQFIS1ix19BC4enGwtAYUBqPeLoMwUJMknp9pYLPGoWPVPdmrmY1moN75C+tYuqPYmJzlHZN
VaO/XKcgSeBTt5FlvB7eGDKYagBfKgQG2zlKkvxCyDRqr5O1VBvWfd0yDBlCZS4z2i0KS426toiW
WX0EA9qxLOan2cr2Q2m/L+qy8TK77gkNGTrVVm2eDiU8IeRsoGSdhjlnbml/K9MtcNbaDNK91KXC
RkuhZUTKPN6rfKrcoZqCZKagBSjsr2mdGDKQSpuqMrMSfYqGGFmB8UeRBUmaeLe97conyBAptW4c
iHA28VF0L42B9ARJXLbcKc777fFXTpMMhBoUBXpeaedAgjMH3HASnoZEy8a1/fGW/F+fY8jQJ07q
XK+6DGlWReQ5cit8Bn0+GrVHK7N8nRrJA5+HzGNN4ZzmtBbu2NRp4+UZoUGjZcWujKHL6sZv1I0N
ZIJHN9NthqRNC8KOwnS8NlVGv1lacD5QABoDnQGDR+04O5ZTRwNdsZrHdMrnO4OCep7HAbLN0z2o
YuiuqU3cSHnFQYtOlsk3tZE9a5dmzWxpkfuGFG386tST9QPQC+1B17rxVMwlar9gi/3G8zg55Upt
zC7IKt471GJ83a57l/OxzwJW9O0dbixeeYaRiqhcFI43HkoAoFNuisAsFn0/5LZyFnXcqBsLvpJP
N2QMWDkUesp0UzlCWGZXNQV0xaogzpZ9me1Vhb5a8TflIrs4vkAFKzCRULh9jK4HUIYsa5bh2odY
dBcfZ7V9t0Tr52PjmwZ7yg105FnVxvetWYMUjC9g1jUhYDBFMS+CrgRblAbUpflq1cy//SFrM0jx
eM+Emi9lC5pddXSFLaD68qt3Mi+1NmLltZWSAnIl0bKMdCok6WPV1ZQaQiTskNlHDQrPGf+i15Ac
n6E0A5lrfEXrPM+jFcTpEnDnNAxbwsBrbkMKyMeUVtSBOE9k2vUSiIE+xKmz1Wt+fXAi48P00W7U
qgALS9WfLJA0p62xsS7XbzciI8LMwVBSDdibY8kummzmTMJSp5GWOgdFLAn8SvrKBH/6ylkiMhis
s+sLh5KJiGvyoYXxOI38VPE84lX/eHuG64eJyKiwpdEInrpcRKNGA6evXWINHiuEBw7xfY3UxO1p
1jbk8tT49KSgJR1TSDuKCERhgQV0KU82YoC1kS9//zRywbW0qTSiRfXCPWuANHO1OD++9qslU9Zm
AqfrjCDzQTxYZdY3NrC/t4e+fPj/3mtERm+V/bTYbDC0iBaG8EDFCb7xNqaBOXcbL9K1GSQL1puU
UUexYAN5mkdicIq7lLcE5K8T3chkra29ZMPUVkhfxzOL1C7/MaTlfdGk/u31WRlahmMhl8zNebGU
Y0NrL23fWbzFvbE28sWyPx2YXM8dQyXMgaRTEzAa9XW14RtWVlxGWw105J3oC+doVM2IIhbpAA0k
rPibNFW6seRrc1xunU+/Xs1Gi2o6mGXY2LpUBeUV/2mQLQLv63cXkTFXeZ5WHe7/+GgbEaIu1xTf
QQCmoWX69q6u/frLnnz69T3EICgVqnPUl7sxMSEs+14PX9L31omMrOpba56GThdRnk7tbog1xU+d
xtzAAq/8dBkqI9Kh0ibG2igtUHI0s/7Rdqp7PO42ki7OdYcg42NSpOY7pFVjaLjWxFWqNipj3S/5
DOye+he6DR1YRMGvaBQbJ0lbcf0ybgYSjihL2mSKpu+j8LofzjcK0HrlmieyAMre3Ksv/Odz8wht
R/F8e/9XYLNERtHMfSsEpB27iNcU+gNJYxteM9vstz6L+B+tabWjZjp+z3OlAkiyG+jzUhTFrlni
OZiask3cFry5uqdkbfvegq3hPFhl9q+siemOmgZsUQGSr30Beh08pbqi+0ay3NZ3pX0J/ZMKXZ+u
WMrsL8Ko6mshH5HhDmV9ORlJhXxWw9AbvrRYzlIvfacm9L5QRLJhPivmKWMXMm4PQ9x3WjQMYHzL
fitdlAjHX/qNM77iGk3JPAcktWaoSGqRY8euBq8CIqSv+UaZdwZytibEr1QNqs/ptAN0xgz6PG73
jsG3CIBWzrNMPmOWJVByxmhEY2tme22MA+gRLKj6j3fQ+t7PXbYBOl9xBTK/ZFNNyiRSe45AiVa+
Kbate9MgNFCUOKPYCPJXtkJGgmlzp3J96iDhMmTHaTZOGiPfbhvh2tD6f51woYBczchBfnbRGEQQ
8lIz7e/toVcOqKwTVKflYDCma5GlvjvO76T4k4GzghRfHF6KN2xmp5o+xkYEZr2z3s4PnCl/gY1k
rtpk37/0CTKuK7Zn9NqoiCcbeApbq1xmCPT0PNrKlrL2yiLJ8C7QNVKaCW5EjBtBmwlvmn/aSQUf
txWIrNSEiQzvSodkol2CtJUGedJQ69psB0315Genac5f2ibpuTEM47R08+DxorODUm1RvVcNI4vm
vjJxLBLA7GNQoe/UmfMvlWyJjEgw285glZhEpGgnMnBXt7Y844pJylCEBnAbih87RS30aunstkrh
kq+VsokMQlhytSOZgVx/af+CUgcD85dNsDj2dyIKHtw+d2tfcPFqn0IjjU4qeHzgVLqsnIJxGiyv
0KbSNVO+cfmu2L0MQujNmjYjteYIeBDNNVLVZZnYglKs/fzL3z/9/K6EdEGbKQr0BhdgrusBXHlm
a+ZPRTou1sYlsvYFl79/mgT9WZ1amkYeZX3m0355mIbx6fbyr0VDMoNmVrLJTOMsx1umFgcC3hL0
ljeV6iJm0fZKOau+Ydj0UVgmEBWtrYifaktE7Dpm3XusZAnYPZL6V941ziOZnPzJMPC3AWIPX/NM
svSmEXepMlye6rOD021XIIfT2hkVxzYG7/AYb/X1fqSdr7xNZc7PmbZorwPJbISKsvCJPqau1fTH
ZYnRDKF871PlIUZ8alEUY+xxi2pqpchFqPRghXqlqjrmbB/TwUTGEb1cPVjyE2qCSlm0iS/Klh7U
bgTnL0iYD/nY226CjOrtA7ASf8uYtYyoppMLZ0Fxa/w2Oc3fzDCtC7vzvYg132nK3lV4d2+Y4OW7
PeOKycgwNnAr6Eo+qvYRqmwu5SaAON+7eEvta20XZZAGdhDrmFILb7nEK1PqJUofdKru6vEbWdqg
r5dnng+uXm08KFbuNRmtgdxI1uF5Zx0NvQ00qMKDWyWPT2OxcXusjS+5GG0smjhXZwHS1ntRotl7
xMMEEqV9sWwkw9Z2RPIvmlaidklyFjnNXbGUvjb9gh7XhvNa+/nkv86L5dBJSJ0KeVrUTh3RAtqM
cqPxuxbLxoFaCYBlsrYcRQVm5wWa8QaUw7qzbmQhKZ5RkoHM6xeXSDLSJTFyI51gJhY4qMEQExt/
7U3M0toHyPFdxwyaWRbEyOfEcyzLHfn9CD6qmAivGN9um93KJDJSo09JrzaJrUWGQg4QFMjQL2zW
bmWnLp5qUC3RviaWSmSgBk0dVKtmhSED981Gf1zmpH6ToBEP4py3v2XlwMpIDaRVWWFYtI1qbX43
WuhIixwE6JR8iShZJzL2FfX2BAQsi4kCLuNeOvH6ACedPhChb3HSQh0cFnDlvpExsCiYmL2ap9ax
WlLzSKY49/V2UP0xXgaQ9bVaB8IoM64jewFZ6YyutV0MSe3ctwCzPyrCcNylqWlgiyT3iDqxQ1NZ
AjywIqlBvk7T+9ZSm4ikVnPSILkMxMzSHdFQCgyCxeNTlcFDdv1ovM5xNZ6p7dR7dWqGl3G04qdF
7xu/aHv7CTIvaM4EIN5vCygZsd7QffS4C79Tst8m5ND83rSTM+QAW9RKtBlCVeCQ1wdAK11eq8uZ
MxstfTyvUKTusl3Gp+VtsfrZN5wuD8spEwfTnvmxpkpxNGMLXBJk+kPrPN6h6zWDIH2X3C8FSvVj
6SS/AUDJHTdrE/s9i4tlb+ZDDe0NtT3VsShR2Pw/zq6syU2e6f4iqgAJCd2C7bHN7GtmbqhJnoRN
7CCWX/8d57uZ6B1Mla9SNakCI3W3Wt2nz+nrq8IywJJZhe1tG5Z0m0xDvxsVqf2hEvNbJuZylxKj
2bJaxjduJ9FX7GwQ2UO32ry1WGmg4FK5thfZdrOXQ1O89Uz8YUBB+1VqMCAbEvH/7MvKtYg/qcYN
VCZa3zVj9ycbWLkrzDJ/4/YcvXUkijexG3W+mMy7GNEWExgF2c7z0B76Nv1du5G1R2s13zu1VQZU
Ra8tKF9fZDRgoNoBAeiELotPEv6pcjN+zmfGb1wq5XXN2+Ix4T0EOYfe3QkbyIZqnn9f5Gc6180E
uvs2xL3oSNr2qrRk5PVt89CP2Urxb+Fs0AFRipsgPj9FVUriEFJXwONCB+gDOpPTJmnQAb7oM3TQ
kupQ01EqbQKjNh7iDEp3qnmVSbi57PH2vyccsyKSm7SbAgdaUy2/L1qo3E8XqQ8gFGknj+j7FNJc
FTs2Kb8vrewZgeLn+R++cK/4y5b95V7BlBsnpcOdY50TzzFubfOyB+vUgU5Vx0NqiCqIR+eVJdNt
b9GVvtdC6NdJ/ZK8h2o7sDa4zVleV1+1zNqwNbGgpYdrl1EjlhQjUmoKiCp8t8hwn4Z4rVjjiVh6
/MkNvqx3N2dWDz2OMphp0W7i2HEhiou8OuSpsWKLCx71PxR8E2SaiqpgRxUCmCZZ/EaNbmPFY7lh
AHJdZDd/JR+/fEfNwmR0ILceyOrdLl/67u2y52qpYgVZ0zrPEQAVids70BL0oDyY83jFKhcyIB3/
BWjMaDgUuztI+Kkcfat7lMlT2TCP2Cs10u9dChp6/25xD3k7lSjVBWycp00tbGcDPTR3JV5+b0Cu
7lcReFnCpFRN0OQRpG/GY8pEAQXhZu1u9r35uLp3CWW7VYTxrqC23hugd638pgw/o2Ltsvv9Frh/
abC/WA4ZaTtXjNVBITFoAgKwHcO0lm8m/Jhy8g5y9udLTMn924j58qJ2jmhLzcI9iAxj67H50Zfh
ipUufcNpc748OndIFxddaQVFhMm5TpYbwMwOCVV3U4dBqV6ku8u+4WRjX16EfphUxmn0Ohrtl5SU
L3lcr4SJJUPSPG0cigH8a5geBnQVc4eWtA6FWVFPNs4asciCKen4uDEOO0eK3gqkkz/YzWB4SW++
qrp6MLj7edkKaSdvV5pJgVQWKq+uy/9Lgdl+lLJeG5ld8GWd4rLKDQYO324Mcsf8QQDFssL0QkfW
wgQUyS3UW2crmHJxR1RyH/HpnqloJUAvbO9fIocvlpMLTHgUU9MEVWv5WXbqlHu4vZxf9IWN/UuC
9OXhHXLgrCkaEoTFbdq+V6h4mvxXuibfvPT4k9t9eTxGU2Zgydou4LQzvGlqTrn8iKIqEF+tYJdZ
zt8J7i9vAXf5QKYZ1jmEfCelu0vo2njv0gdo8YGwDFO2M4wyJLW96Vxlb2tBoHcnMgir0GZNB2ch
DunHWUNQKxxmAQRQGV9FWV9vB1pJz20xDTtnFQbc6rWRyqVP0sJFY1uZRTOgdiTJye8sHjCwXGEk
WfTSvKIqbVfC0oLH6cDmshAUaMgOTSja3bCw2s+u/XreapdcQkujS4LSdcPhcSnpy31mzc6hwgzR
jQgHsXLNWFol3ambLIyseYJNuebOoPPoReP4q23TZ/TsLkOUuTqseWxj2FYuzCBsJvPWkSbdR7Vb
XbYBOuxYgBFf9WnRBxWSvGMLDeBtQqI1HuSF7dUxtkM3APcw9H0gHHGsKaSF4jXmwwVn0GG0paxT
OdSYhRhtDMPwZh8VaCT19m6gYIK2VoACCzus8yumHbgNVAONLtdKf5vSSA5GOT6MoSAe4CuGd5Gp
mpq3IYcMC1AQw47Qv7QiVnjKmseNgwrkiqW6iKX/W3lyTe3cJJJg+j5ELbCtEq/P7uvwyZbkALFX
P624PxTGRbVr19S8DqWoZC4kMQPS/UA6D7aC29l5dyKxchtc+hDN5WLkK5iXc0ywkdhoJqRGvek7
a+9E7jUqMuD1Fmrw3fkyzQCu42vTziglG0SDumN6TS3mQb3l4ZJN5zrAtp/pMNUY2Qm6EaTF/S0d
Y6Cg3i97uHamOsXQAkeB4BcN1wZNNsLMPc7rFWv6PrRyHUtboHRHksKxgpnPe+jYPWEGGqrq7mWE
a1xoByqu+zkCBdAVtLN9e6qfuiy+6sH5cX5xvo9KXJz+/iUVKGOSTmbZd5hCqd97x35UJehGzz/7
+7AETal/nx0V3QkOCUB25UIJWrxjkmzP46einXyjvgxjxHVMLaMsziEz0gWTwZ+LjFmeVaVPHQx1
JSAtrZDmxQ5tzR6V4ClI+vyOiPyqqpzP8wu09GjNgfPUnWR+gl6pLn8dw/TajuVKZ3Ph0TqUFtMI
KPA6OI5langmaDJY023P/+rvzwGuUxtWKg4r3k5dkCTlYIGcYSQHOsthX4NgaOvSTKwcOAuupUNr
XW63IoV5BjkrCr+PUVGH3BVqUspcqy8uveL0jV/Mnznz6M4qrIMMYgmJhUlnv+Xl5vxCLYzVcB1Z
i0laAGwIRl7zBpOpRrFxWzmgud2/hSPZTyn9Q4wK+HW1tbr5J0dYhVj044UvP1nGl09rjdRtW9fA
6VP1sV+E4Cby6tBEcOKQY/DSiZob6MDIrYAEL+yDCbEZMWKJNkuh7oUTtq/nf8mSKWphIBwjkaQT
JovDsvMKQq/BtXFRwYm72lGuSGX2LhL0YGBEgf2rMu8xlHpZOYvrfIZlUWKYs686TCL9cNSrPf0+
vyBLRqe5fQVxYy4qPJehN+Va5n5MqwC/e3v+8d+nBVwnLIwySA6HE9K+if2wUYmvMdJaROnOtOuN
JTK/b6/Ov2jhO3SSwiplQ5XXoxlMtnvf54R6SL9Sj4zlmn7UQqjR8ddWZgsZk7wDWR1zfaMxq10T
9enGkQPkJtomuizS6Dhs11JxxAaw/aQu+RjRqTVJ/orRhvPrtPQVp/X74omgK8bh2uOMbUNq+qET
Gk8lIxCr4El6JaxobehzaT80jy+ZdKA1BEcj6dyYSMp7YzNDwA2CtJm5kqktnOk6RNVkJthfZ9iu
tGLoG0MJuH8hLUa161+luOwixrnm1nzu2hNtV4dMc4JOtpm9i06sDfEvfYF2nossp7LpWxLQKfs0
q/TIBIREsnEXRXw3gT3n/KYvbYbm5ArNPRqHwg5A7P2HzWUDERoM4BZTtpKXLAgEcB20mktnHOdW
kkCldf8bwLNmIyDMvQ1DK7yqa9Ie8pryjYiM8DkE6Su4EqT5Cbo9/oqjIQ+EEGR3/mMXQryObmUZ
LROKmIOqcPPSgQYIPfY1GqWFhdRhrSJuWOgoRQJgmB0vcZr3uQTdPmvKlXrh0o8/ue0X9wSUT5I2
GvDjZ7Rc4lm9TWb35/zCLBibDt53Mi5zYlZO0NvvVcW2VeRsiHnInfko89fz71haIM3tHcXMIs+V
HRjRY8Zd3wbUoCcri3NahP+9LHMdwm+iIz9ZTgczZu4dz7PHqBCfTJjPM0tX1mjp92vebpSda5ZO
SIIyBDUStfPkDloLjRfGw7wStZa+QvP5mHEMmUyMBiFCVQOyjKlSfleNfrKmGrD0EZq7u4LGPQ0t
GtCqtja2Xdk3vQyjrYPp3MsOKR3uHEeTA7VSAOHrKISTRx4fuM+6C59+yia+egFxqSuTPA/iygS0
SKYYYEnlrJ6dkmVqJWYtrJLOvZbUaEbFAnNmdnE7ts9m987Ex3kvWPBiHeg8NyOoya24BUI1K/zJ
co2jDeGklVLLgh/rfGuJkxg17RHNEcivk0j9Ls32tUvjH1Xr/Fda8/b8RyzYqc6fRsGU21gEF8KB
FXuK3NOTvQOqlJ74UU3XdDOX3qIl5G5m8MQWzRREZfoUjenjNKlb0nYPk0xXrGnpFZpPIxFXTssw
HDV1jyZy0Gq8M9lron6fX6el7dD82aXgOEzL2gpw8DTbied16JmnhnlH8ncwFVhvLenTl/MvWzJa
zbWBL8IME4FTtAzUQlOVV/t2DJ/rXLYrDbEF29VhyJFJMohqofwlB2cPkWtQ0HUrhiu+j9//gzce
nLSJMsxgWyDg9QwHfaSwtm+KorhGlfvDwTJ6AtxngMxBROX8gi3sjg5CLubODJkCZRA+JcbEJBuv
IBhlxYfe5d1HEaa5sbHmrPhz/nUL9x0dguwAzGB3dJpBBa6ST8euxC5KcyhHj5YR+gzFMwAknRCZ
99iytZvJglHoPHLgOTQs98TeEtNtWEC7Oj84/ZqDLj1cO9GNGRq5Bglx7YlMC1z24+AZcfxcddNK
ZXrpBVoEMFpXJKJR4bFX7c1omj9rV+56w1jjtlkyaM39LWpFEL/AIHcLKqAyQuc+jaz+6vx+L/14
zfk5ursQZh3E0TI+x+52bgAXXAlbS4/WXB3KV0kzqdnAMPftAF4ENiVeyVaSkIWH6xjkqrJP2khT
eJzEfTlVftw+tk3mn1+UhRXXYcc9KChQQ0qMY2pWT3mO8Qmwpa2N4Nj2aeO+SQN1zDGu+kWIpglE
XiIoEnr5oMo/LMnFY8YiM/Pnxk2lx9O82wOfSvy+TN+ISudfLVJ1II2IA7ZjQF7DnnWHBgnGETIf
zjZNphI0KbmNdu2c2gG3rRljNV3jbsLWGEIfFEmzP7NKQAcj7tvbvK2zDZpb9ufpePHDLh0CsK60
/pT1/R015hCVggL8Pnk/io++qEAmLmgqQFZrGLmv3LBQ3pj0wJ6B5fpHLUan8Qrejc9ty8GgnLV5
6ydth0mjUcTGb2ZkTrupQbd614QGcASl7YClRzDaPdsWA2+XcjPnV5qmYGXp3Zi9zimf/aEFbtoZ
TQ5x9ql+o5HRfwwp46mnsoJtSKI8SLvFB0CZiRenoX3ETBPUk5gJ7rau7Z/NqvkjaVTexDHilmvF
8fQgk6wIN6aIqp8xmPo8mZo1iKlyildl7rCHXnH3wJKo2dlhVTyG0zjjv7ufLRtbcJ8NYH7tRXfM
zBhxJVXmvevCL13Lcn5Rh0H4HlHhNmHM2dmJZWwj8DFuYiezDx345vyKjJWv2Fj7fLL5bm4JvcNc
gPpjGmhI3MgGkbVQQGl7eeHUuzw0K4+qov8whF28NQYBMNqi6GD0ZPRLysBhYMb5ZhwS4rthndzY
kx2D1w9MTwaIToZtFsaYZHCrXtE99Liq3Dcwvd1sUrvNPsxsUo8lADDvA03McUtbh8udZRsi9/si
lNe4i86HWZms3kxWyd7qRMytx5md7mcVE7B9wzlcNyGQpXAyBwMAkeVuRloOP4oBSr6byOHlFjgV
JX3ZEuuKtS65SVjqPjZjwi3wz2E2qEffcN8okTderpgEnpwB9wkGcqPyTEeW84GoQdItt5w4qCGF
vONp6oNTju67pGm9GWEA1wRTvUhjJsOGx3axk04ZPoh+Gg+iB4EKMv0GKBAmmy3or4tdmJXqxLTn
lqbfVB1YGzLJ/qDWb7wLMH6/glUKjhMXJem2LWmqAwkpuSoTh92rskxrzJAV5U0KgD3fxk06/3Db
wvT43Ayv6OnSbGM1CW38oWmKblsSOm+7wXB2uHMMgAA5xqFoTfkaZqP74iqBcU5LUfAuMHDK1eX0
EJVGu28qlqIC0Kug57zY5pWZvOYl2pMuiBt/hH1r7PuiMLZumj+jeGEdpkq0LUjpqPqooxE/xxTF
Zqqo6WG3zaM55+l94lqzvLIEd9hKzFwKyNoxy06YSISCOhBAK2Avso3LhelHs9yeD8pLL9COWebS
KmFJ1wUR5++Rq1IQnE6OR+u1Ls+C9hrXOSJtGoE63+bucb4zGy++H16nTxAx1jfJy/hgfNg/3B/D
c/fQ3YS39PH8Ry2k9jokO65ZSePExUhTPeceWgwh8EnZbKRew9wahPPz2pDI98vHdN6IrE7ayYlI
H5SJBS1iDlRPbsv/CmOtEP99okr+nnZf7rwRK2Pw4TtVMDJ7OG2OTDeF03a77jRFxd1purUQii+7
/RIdUmeAzpPTyaFHUK0dVcMAb2i8eh5WzHnpa7TkxWoqO2wSg2KUMmmOuDjWu9rC0AeGKSufZFJs
7bRNn85bwfd7Q3SQnVmYuKx2ZApGAVZgKFCbD6KaVy4QC40zoqPskrjqu3DG02cp6bEe+HgwQpsf
FRhB/DCl4W6c2iKwjeTFTqP+CgxvON1LNCKBvCxXvPf7qxOxTuv8xTo6J+26XMZQH0Pi8zSe1IXC
cgh3pSM8UTJ+aEbR70ih0n1ZVdZFjVuiY/NM0xgUwtIU9MzFPMhdm6wVvpe2TItG3XiicW2bMmAN
uQFQ9BfGUPdmFF4I8Nfxa0CVMRrmZR2EEb8u2nZX5CmITQtz5Z73fYpLdGHjjJUhcYwIZQuX3scO
fUOCe9F9iPwdp/2y1aXVSCUdNw8aq/E4AY7QBnE9uz/vKws/XEetKUVVSXMbVALGdIAawxW4OS9q
LREdZ5w7OQWyL5mDqH/p2B9gRz23fGf9GiR+6adrPlBZIFiqe8qPMZrxNyW4Lg9FP66pWS5ELB0S
NwlnZpiyygO7SpFi5iToHXE7pOVNG5tQPanWeAcXTF8HyHWdGwIWjP21ksofC8tTwO32SD3Pb/D3
RyK0dv6NFKOwoa8AdZWgMuONAUrasLfAU1yhDH+ZqjfRYXE1FS3L+lEFTmIOh4n3uBDMPZJTwevP
81/xfR2F6Lg43O8sx3HiKVCs3hVJlW7Sgn0iQ8eVbJaPKOPselDNn3/ZkmFpl/g8ytC0yKwiMLLC
C/uDuYZtXtoL7RScyhDAe2pVgZXbvyDZHHmdNZ9En+zrDAI9KyfU9z/f1rFwbViMxaAEPZqDfG7c
6aUuppVo8Td3+9+7tq2D4ea+dKYwz0HZISzylJdU7FkuYtw5hIEheBQKwXwd1f0IUbW4T3wxsO6x
qaroKqon82oAn+6J+9o0kqteDOq/FnSJ4KYSMpHeACUkH/eIZNc7zLq2yzY5GpYxPGD01nq1lIHJ
UNGIP3EYYd6R2wmkQ/Ma5cHZScpbs0OSabbO+DMBwgCjzUnzfN4cvndQCJ3960GZk+BCIzPMQs7V
0Y6KceM24VNdui+XPf9kLV8CvOhsNTZpUgatXfnt4HxCxuYqq9qLcmJbB+nFHS6vVYNhFRrKQ1xF
+6gqd7HZ7qo5WXGY770Takb/foEbRXbXh2MVgOY+3tOZPBGbXMUhRsyNzn2yBXSpodGxYt/fe5Et
tFwhNiGYBjqdMshq6aPk7cXyd81ey37FyJf22/73a4YQ3OhJiLYisUDHXrtEvkVEOkdVO/bKgn1/
uEDH599XSGFHoGAccaZU0E83QSCi3orxJWbKb9e6fkvLpAUbNNTnJEoA8BqZe4uxKJDcV85+burr
CCQlK6fL38nCbwKCjuWLsikDsi5vMDfmj7sE+trUb325MQ3P8KnXgO5sY9yorbkLveNTtAlv8ze2
XXv9QqjT4X40ngCIkYUdjKrOX8shJru+jqz6MkvTQX5cABZ/AlgGWflf5YDcg9yNUD+ka9wVSz9f
83zLQuG5s0G8FdeuL1x+zac1TZ+lR5+M+0tQGcbETtE6sSHc2TyhwfDAcn51Pl4tGJauTpzWiSVn
iUfbrD/kYBf3HFAaeHlYmujfDGvg5QUf0dkzq3pyrModMU8cQaDB7bLxPclpBJZyk/mVnWQRpDSz
NbqopY/SnD6zw77JciA52Ix7QX3X1h/EVV6VrVTvl56veTyN0gJFK/BMxsZunnFeZj+A9PftbiVo
/Z00/c4RNXev7MYqUAamgelT330dbsCdmb903v18bCD/3uztd5Cw0Cdzl2+Mg/Hev5Vv+U/zcUw9
vuEHZGsrIWEhfOoQP1eV2RxFMfrojbiCUOK8EW3xFDp1sz1vfwumrUP75rYHumhiBKOwYr5toyoF
t4M1rWzU0tO1015OVJR9H2EdLXJQtfwsefdw2Q/X3N0N28rCaCoNmqFKUbVUxRNoMzDyfP7xSwuv
uTxM2LVc6pAgH40r10RFzxmTGlK9a4yzS0tz+vuXmILcgRgDx84ykGU3zXidhWIlpiz9du1Mzx2j
dtXcA4tklVddcTO7oY/y1opJLv1wzbkxK2oMIiRA8cj+vwYSkKMR7i5bdM2vazI4jrJLJ5h67sn2
LYeQdDS1F26p5tQJKNVGmrd2wJLqpmN825ugvsco+7yy7gsro+P0WBPHiQ2pg2Ak8aGuKyRsuVhb
9oUIriPv0tayHdO0eDCeCNblGGMgMry1szz2oGDX+HzkF4EUbB2Hh/6VO0B11gmcmud+0g3tJpJ0
JVlbsE2dTFeMmNEBs4oKMvvZmWpP1aiMTpfdz20dhYeBYzuiJsVgnxp+ueb8g8X0RxqK29CSlxF8
2jqNbiR4I6xygHcRyFQB2R1vhzZDO4XNzIeeWr097wzf3wMsncA5Da0SURNYkdiuf3FQax7naSpA
mUebApwCuflidqxVHhrZ4X/nX/n9uWpRLXBEYDNnVpa6x4aqbQEBxo3rTOmGCSjppvRCPKutQw1l
k5thDKheYDQjkh4qs10bgVCprWO+G6lB0WWrK3WcxqraObIedpyk7d6oeL+vzMx+dxPcc89/8pLP
atGMjdmcF64gQVtMAt1pq7fegU7kyWVBR2cTLpu4COvTMcXBs0rIJ02dQzevTbUsBQUtpM2ST43g
qYJ4bXYlpteYRVukv7vU/cPTX+dX6HujsHU0ogqNgtH2lILU3HMqQJbyPSalPaBiVtZoYQ90Blap
OBiyROwESREJP0ohk8SqYqVw+ndQ/JtcTocijnHNp6hDTAD4qvP7kMePcVc0941Sxu1JgrL1cgBQ
r2dhFoeEFM0OHQ8oKyujeh7sgTReF2WhH8m5fj+/okvfq6UuPMPoPAIIDSIlb9RgPLrzfOGjtbRl
og7q8lljAyzBo5uiVjEKfHFy2cmgoxaNMK3SluCyImM17Xu0mnd9WDorGd3C0fA/HK1UctpXMOah
+5yNO7CtA8Hx4/ySLz1bc3M7mUIqnUSB9LTZFVPsWaHYFtHb+acvuYiWt8iiQF1IwkWarvZi8zod
8isYkWfIy4alcdL/my2OnHX5iK49pvzcwwApeG9M6btVWmt1zu9PG1tHJuZxmTpxJ5COQurVM/P2
3aByA5p9HKVQxctI7OCVa5NLC9uhgxVxn7btIsTbUgGtNQh+bZuYx54wopU+z8KO6MhEDm67lFdY
r2HIwCQ4lFubVK1nyfFBjNka/nHpMzRHDjOZQoUZaHN6SvbK1H2ghYK+wmXoPVvHHla2agfo2ALN
bpVeIjuPAcQZT2tt6oU4RE9//3IFGevRgLReVwRFW7xhzvO56MhaP2mhs2vruUQ3YHLLqRDkRkdt
pxqarzwNX1lsxBBFpOjhgiExAy1u6dafw5Temsn4IdPwwmRfZ0u1ILkH6hlYWIOiyg9TxdnRAMPz
1iroGiHrko1pXu9wUoMzGLeVUbAnLk9HYlvtE4xp+GjPvZ4PLUt7pDl+0cuyJDPORndI9o3s0DhL
7s8/euH36zBFC6KE+dxgXL6IqFcMt6MLiiryJwSXwPkXLMQUHapY8MlJiyFygtnunoo59WvCrhSG
q8sMYlcU5MHVZXN9tg5bNOfCnkJQCAeZhfCFYjzac+gq7khWXXb26VypYw+1AJEqFjDk4Dl/IfHK
g5e24RRcvngh1JaLAdA0E3xtknuNKIrnCKS7/uw26c7N8jU6u4VgpbNQWrwjQtb4AIlZbpLdRPhn
JitZ1tJWazeHqXVM4sqBgfMPyZu6DoX0phnox7D2rPLJrPPNeZtaIL62dSBUnLYyTCK0knsod16F
LXGhwJyVz8NgmnsCJux4a+ZhDvw+d3o/qVspN25Wx2tl7IUfACjjv/vFGE0y12nQKVdgavLNCUJq
IPX0oO8AxlRigJroorwYWOp/39SiaZ6kDEquoA+4V9F0n1X8ssKcju1iLVpjjgCBX9Pan+MoP5ty
jaxkyZ61iJVTyDCbFkyhNNOrqbk1o0deP9L0MnodW2cHNJQcVTjg+Rx45LyowF65kjwveIhOC9hD
dcpMMmkHVpHkPhhd5A5CRrYPjcw1NqsFP9GZAVFV7sdoCkGp4BYbQu5Du3w2rfumJVdGA4TnhZmJ
Tgxo1aVVKPAUBKAt8aUFTVj1Hx+i7Xkn/Lsi39ypdP7Nsa5GpLs4laoNebKPzM+P7Qv/KYLq0G6d
+8mnW0xKPCUP7rv5JG6sY3+d7uWD/Cg+mL1dYwFdOBt1gs68iPo8aYDqc8ziOefdTT/ZF7me/Vfb
/EtQButnyBvQ6Qem3T6Qun91a2vlVPy7198tnhZA+rw3i64+0RJBpweQbl75YRx1TypLJ59Rc3R8
ntaTX5TDfFdwKB2l7UB+xDZr7iaGZBxsttEG4h70CKIelDETN/8wZhQ2RSaT0cto2HkT68hn3Klh
1zameZfnoGVWXS2vjDrivjNE7sZKZH/RBciims9bhahs80SdMuX/GazfzUJuWuPnWPcr+/F9ULH0
XEU2llsq5QKFWN50qdg2zniQUJkzfpy36G9NCdQip/d+2W/LAGbUzSVMmSqvcD4seklMwYO1052C
twmgpNZCMQuckymFsbbjfdwY5tX5X/5t0MILTl/05ZcTVDzHJC/NY+Kq/ZxANWGK3LvEsnbnn/9t
iQnP1052J53Bc1TO4zFS5Y2KcbgBa/pUtsWfhqQ/AbRfKQwvvUfziqJjmYhjah67aWy3cSVvOM73
eWowOCGMI1udWFxaMO1UnfpUFZljzMe5m6JtbjrhThiCbx2Z0wv3RHOHOC3tbA67CC2S4Whw+iZV
+JGwNdTswhfoJ2AuBit34mg4Zqo6gpJjU2IYvzDblQD1PS7JYvo5CE1xHN11OB97OjR+1Bpql3TQ
FgVMFqLQYK/NS2+WY/rJMewXqMGpXqxBTVsJjcMrzOsAyGoMDLLbc4b2R6zAEpBzGe3HsgD1TEaj
BENLcWvdGDmYEvIGhNQeyY3uLiPUfCtcO36dZ2f+HSV9uSO9wmUBgzBHCGAYD6ldqc3AgRzyZjUN
/11k5DrIuRmkEwN0Wh9dKNh6cd7doAp+74hulw7qDyfxynu+Pf4tpsOdO1xcwCpp18exNN7DPHmh
qjnEo7zPc+Gzavwx0LVRroWIpoOa0w7Ut1AGaI6RZW+iuEFtW64R5i89W4+Ww1gjKDjNUcw9lHpc
UJAAE7wS6hes+3/Y+HOaKyslzbEL3S0J249RDjszoWvo5e8rEzDvUwT6EjFDxPkQFbb2CLrenYFp
xaJ1905YHFROwZlTPNdDvxGk9Mlc79GCgCJ9crjIzvS0rDS42dtN0x1H4yGxh9sqzm/qE/6SsNu5
GzaXveW0sl8+UNVR37eARxwTAyrrad72PgaOjnVYfGQZS7d9P174ppOBfHmTU9mxMjEoeCzz5gOD
Xc8khbB0F42YDmunP1SN8coxtGAVekLGK4jGjy3mCZs0E36cmZavyMQ9pdYOoKU3aAeQZdZJbvZY
NeT9w13Li+E+YpB9xOxvsXLGLfiNPhcy2WMHBKGoj+gh/nRyY8d7lMPOb/rJ9/4nq4RVa2cOCJwN
lRr4+VPWXAnj2Z7NrVH/Sc38sh3QiXi7oSZ8sGV3HGZMgnrSibItCCIdbyobeyUNW0gC/jLgfLEn
yzQ4p3aUH/NBZj+SKrT8CvSsB7BDAVSPaqLHe6mezq/YwobrYwyqsqZCzaY8AuM6bJI6QxjrKDvU
Wb42rLv0Ci3XyGIVVTOUoQ7CusYc65bb+1C1F26ItuOlbIUJgFANRa4qv4IOODkQ2koPRGbFw/kl
Wjiv9IGGQaQY/ZI8O9ZWCiGrEWjAzzRz+aMqCORdckvW/thyMFfMFoTxzr90wUt0NtVmsMNI1KE8
YnzyZqqMpwhvuezR2pKJhJVdqpr86ICZ/643nT89QJcrxvv97wYD17/BsDDmOCRuqo5W2kLtog0/
KpVEK7/8e89wdKx4qzgwkym4TobRlJ8ympLQqwea3WDwq75WMyZtfQOMTyv9kwXD1cdNqGRZyBFf
D5BH+Ckn95mx6aMC8fD5fVh6vHYEDwq0JMY85MfRyRXmM8biYPLGQqaPK/D5V3y/G0wfOTGclveD
Wzpg/Le6bRSy4QrNlDVm+4Voq8+ZjGXdxz1JAfUrXMhD3oly9PLMhaT64/mfv/SC02d9iYQSQ+Rj
k5PqSGMxfPwfZ1fWJCmqhX8REeKC+Kq5VGbWvvT2QkxP97ij4Ib8+vvlPPV4yzKiXjoqqjpQgXM4
wLcMXQ6U/mAjcwDSOYP3teD58eMnrXWU998nzf5AR2+kCLeS9seui6Lbesir3edaX6yqE1xwXdy8
NmcosQ0o56C7KVzdbJydv5+fgiWbQFnp82EAVKS/2rZLh/jHQuQwtOH1VSMNuw9cAv3de/LLZ74m
WGoA6xqWZG6I+t1a+dzk5WtXb9kwrAX4NVT+GHA615D+d0J1ZrPKEiZwsFmPwZ3f16BQ535SF3pD
sO79qRUsCQa18VOwylt9LknzBZvhY5T7+7kkN83Yff24n96P72DJKsChWQ/s4ajPxUxexNy98XD+
0c3QQP1c+4tZNWZt7gTD9cQUJYHGphQKu3Gp7c3Hzb8fEsGSUUBmIFJ0hNefvekeu2EojvI624iI
te5frEEFGKxFGGnsb3LhxVBaI0AdsVu4tj0Qn2+M8coXLJkEQy2GovcxxiYLzW1PsulYdfXnSuVg
yRSQemw66/vqnPlQ8Ein7O/G0DCZq8/VTcGSK8AmUeJIrtPnSdMx0br8OwprSHV0W/2zMkH5dXD+
iDb4beBmssDuuJi+Kva1nx8qsVHkv0/Vp4Dr/7ftkuAijwTNeGaAUfg7Whi2UxhsZG2HmO+hx/QP
GDUMX1ozhXvBh+JSWH++CSdqDrRIvb1KQeTuezeDWgU0Hf3K+Tkw3DKlU+U9fjzF34dF0SBchBBg
djbr8kac6rLyOOTH+u5JR0UQQoAMLASvLbKbUtQdLrbGKAAA3sq9piXuPy28G0sefS3gI/yFiMrZ
f/xKK8l8SYUQ0sqUQtPyXDTigqPjW5VxWMHpZ9AJkl4FT8Q6W0doK9l2yYeAK1BbNl7onie2I250
ILWK3dbZO+23q9fUxx+0Eun/J1rsZ7jD9Wdxwjj/6vpijq2191LIX1GwNY5rE3mxwzAUfpO2nfkJ
nFfI5xw7lyTZJDdy1Vrri1w1FL7jtApaIPkcTge45zYPrm2zH8I24ecesWQ4qAHgE2oYOQWY251i
NqEsPSqn25J1XxmFJcPBA4w2taErTpo2akf6+m6SSLymqm6myN+aUCsJdylgHPVcmqyV4iSir+Hw
j6s3KpyVEVgKFhMYC0OquCCnnt4a1iTT+JKhhvp4gv6rNfD/hwbwQPxvqmIyIM48WHFyhFYXMnne
bZuFNIYZeYp0k1EFg/Cq/QX7SrbnqYkSOpclDCaVPU4W8jR+6vO4EeChzlka7Wdgrj+1RQiWmiC5
IAWUAfDhTQeRGrhYdvYxkPX+4y9f69ZF0dtzmkNrBK13zX0JkVlZnFzn74/bft/qHKl1EZOqyz3h
DgNefYRCa5fbMQm9Ni6Q6OuuPWQT6+KOY29rIMgDPwxnH9pyA4ixktjCRcT6ZESV3FFxctvhQaRZ
bIIhLvP6MBfnrt26Xl55ypLp0LUlDmSVys41rmdI5USPbgaxqDTwH6wYIcU1Oz8+7syVgfo/2kME
0XoZNekZ5Ux+I8BRPoRz+7vw3HZjKqxE7pLuwGBQqWdusrMffW2n4uKE1UYZufbuiyJD0zSC5xwX
J69x/2K9rg4pKmwmoID0uc65PviPKgYEHA5nHkecpsmfk5zkwUNL9fAsRJV9sneuvfbHI8KR5zZq
kCFafTPQNHHkFpBmrd8XIThAhd1EkD88VSXO23Vk8l1bT8PGe18PXd7JbGxR3giP6mmY8N6zM4sY
8lnfHC/4a5iyn7jPfExnTuOZBHGk+PHjsVhZZpZAfzP4shGE8FNYmO40UvqNFdVLF+kBNvbt88cP
WZtRi+i2MuiDNPTEKatgKy2fS79PmulTeD1IQCwOsIo8DwLZ+uLU6+I+8/TfZdU/8LF7HZwmobn3
pWKfO50JlpB/RooWR7r4ENdjdyYQMLf9lHsRvuKas/6YsTNAU17rdljTmupJyuy1TLdkvlam7FJ6
GDIIXd3kKj97GepzCCknFkp7G4vxyoxdKg8TaD40GTTZzm4Z1S84NC6CBAeW4Kk1MJK4RNjDAZht
Jv3N2DA6dZGcP1mDLXH9+WSMS/ScnV3oLwYsv/enyzz7rx9P2pXIWOL6q3oOFenxYb3tk6I8BE6V
hKxOJN9SIV0Ji2AR7Lnoxhljk5/9si/j2tyoGRLB8FT/XJ4NFgt60ao6Sp2cnHQenEqrd3A6eYKw
6ulzHbSIamRYt9HXqG5DN26h/6GdH7x6Iv3nBmCJ7YfGHsVWE3FdlsCP68wRcYF0XvH2Nc843ci4
K8GxxPTrZvTnyUM+pxO5cYrgMLT+l0910BLNn+ahitJOpmfaqp3tb3in77ExjHXjHD5+wvszyFm6
XWR1x/qBTP1FzvcjmG5+7+3ksNX6+13jLPfaUQMxz1LC5mKYh7jwbnr16+PXfj+0IPeyyHUiq8PQ
ge4g7Yez1wZ/98Ow5266i+Zo4zjj/VLPWRaUg8p6M6RRe8m7OJJ3pC0Tp34Acy/R9ZZg2cpnLMtJ
nNiqCEcb+QU+Yi+Q4v3d+uZUiuHeKz4l4UCdZR3ZToZl4FIUQFl7876srLf38zHYmPtrH7BYcwyN
4IuopTrnkQ9MUddTKFBM/lvDw+CLDan61G7QWbJnC9KZaCYwmPFri/3YTeWC2JJvxMDaR1xj44+F
k00gr6Q0x2S6qtV6fHqN2Py1zKOda+jnSlZnyZ6FX3tvGoYZ6+pDL3Fh0qaJ+NzNobMklja86Auf
OvC4C3sR4/gzQuVXbzlkrOSIZUnpKo5CjsN1J2J2183YAAe7wf/UGuAsy0eXMEtrDmOidj6E9qDn
3ZThVHtjaFcSEFusMDPwpakJYNZLWb2r2ZRsAjNXOmVZM6aGVH3mUlgeFV+d7LfA1rYfN/ZPK6ln
WSTOQ+caa0rYZ4Gpv6tKmu8H6CaczXw1d+yb/CYF7Gz3cSpd6aJlbRcqiPPDORcrQDk9cL+5hZfk
RtSuNb0ILBPKyDhg111UxG7yLjiwnm7c0641ff39HzGbNXkREQfThrmvonkuo40zjLVhXWzOfIiC
TbmCH9dUzECUelHspfSRZRuLyvtHvc6yYHODpsFhhGrOUJjNnvuahKg3QwD7bAlbG+GxxIGG8Zl5
ttk4F3kfsk6dZQ2XMQxvqmV66aoOF6h1O9vXqh75wWLzv7N+Uw/xKKm60M73cAwvsnsCBTQ4TXT5
sM/8Kr+EmfCPnvI9mdhumr4TmqduPHrWv3H5bPMkaNKcxj1vGSxV5sk5VRp1Y8y6orsLvGjYNaQh
SeWF4xuJfKd5ZibbIoqtjNiy/IqKyJdBgDkbph1/UvDK2/NMkIMT8GZjsr2vT0WhPvDf2eYMoBY3
YC9fmnm0bRJcL++ZIF+npimbE0uDNkr8rCKXiUANHurrEIKu9HTuXajAJxkyc4q/03rHSBZ9oar2
Yx61w7cUHTQnY9ipn7DLS21SumX12PSUfPfmdOz3oC1N9zyHz/THwb6y1C3ptGUfMvivuNHJsRbW
3qzJX+FxGxWxciBLYOoJ24hPPWlZexdOSoNupNGp4VL8gr58U8bdyFsSR4MqijiVUOf7+FEruWBZ
JY9kbKD6yotzlPVpGwOSi+1W2PLvHze/NsGufflHqunHQmdj3aVnp/N/hhwSKlc1iqrI+UZXrb3/
Ik2mKJOk5DlOUAS918J9CPr29eN3XxnvJdNVTCM1I0xJcC5DEnC3LkNh7wuAaOJJ0r8+fsba6y+D
A/4AXuSSEK/fv2jFdyARbYzs2usv9reAUrK24BkueVJ7dvIXVxV7T0XJDPTdxy///uGDs6SaQQlf
1GE9hSfoP9x1Y3oICu9ctI85q2LVAh0n3V9NzvYfP23texblSIPI05I44akMzLNL26+zL4+V7+Vx
FW0R2leesWSM+CRQPuGhf7oi2W8Y1fdq7gGjCD27y7puY2RWgmJJcR2VA0CvwjHjyMoX3rPbgJpn
zdnGvF1rfrGvoBrvLYBjOXGWR99w/9M9q0pApwSOCFvY97VnXDvwj7g2zCMDrqj5KaVyOutoLoa4
6wYSu8Daf0q/ACZK14f/8ZCJjZAp6Sp+ooo8UDjvZaQ55WraiL21b7jG5B/Np05GjQWc4lSb4KnL
nTehwqOS4/7j+brW/CK0S91rE3SRd0oBdTf1uM8FfuS7z7W+iO6RjV0/9dw7aX50lI1T6Dyy0Wy8
+0oRvWR6Km1G2iI1nQpyEJO9i8R3xoejyUni8sPHX7AWa4t4BtSxIxqRdRKV+NVKUsdTSGnMwqpI
AjlulHArCXZJe+E8lfAH8b1T0E1vFPYvMeHT88dfsNJLS8pLB6fJKA9c70SbaDd27Q+/t1UiC3AZ
GbSE21y9fO5Bi4iGYD/PPIiEnbR222+2mvuTaBvsbiKd/t1YIPBqWPJt3KGufdUitMncTzmce/mp
JzYxxQ3zo9tS39TWHnLv7eMPWrntdJZc0CLHgQ3KbXZyTVi6cWEm9rdtGDiIvU7TPSs9kTjtRA/a
Dv3OG6h5AZgFaJg8JCDbffwWK+vXkjSSYqcIpEWfXdoWjJQpOsw12000uzjMHos6wupyEV67MRPX
nrZIN1C0EDIK5uziWnZyCIepEY4beHOLsL1zRHfoJmwAePf6qY9b8lxd3sEJpjNQ2gsYvyHgCB0V
nJJOqR/1sYfohjDwVRKmClx26vN22KiS36e6U2dJulA9rMUVId4JwhwEAqGzni5Z547Vjg4yfYjq
LojDUvCrK4SYdxBTCr64udi6pF/BKDlL247c410R8NKHbYyxr24GKMdFDLPn7+bKLUOYd5XTTToP
HgCgbTQKONOU4Os4iroxLYpqn/vzAJo1m7/BRSLayKgrq8GSxQElbdbBFDk4edH8JExjk76ADj8p
zOPH472W6BbpFLYQkqcF8U8Tl7qOezL4Bxe6iFsMqH/f9P8vR50l3U0G0EOCi1h44v/iKvJ9m03P
LXAWBtcmHrZuNefAKjVXzOBuElmMsnnvSQgzvRXQWHac1wCeU37wUOAQvvbqG+6Ijc5dWUqWDDnl
GLhKpQCel4V50iRPFLuR1fwg+ddPde6SFzdnWoI3GITY+qVvDfayYMdvjNu/++D3+nWRb3FM5eSu
TvkJZAmJWtMP84QYiN5PE4zGYKdVn2frR3AOMMG+DoH0a0kdHPMJCFNpdb/zOfN+ffyd7+Z+F6DC
/5ZEwpvLIppccm6jOe5ZHzspAw/wuR0KaFfbw8dPeTcW8JTr7/8ovCqnbPt+wr1J3bPsMErRvRZm
NDSuiN7IQu/OCDxiEQ0a8BLVWcHPEx/PhBevWWF+zIU4F1njbywfK5+xLC36lnoZ9Vx+zotT0XyT
1W9LZPKpLlqWFg7o2KFxYRg8jvbksmxvmDhoviWCsNI9SzajUUpmIRtnoLfSn60D28+2d7xYieIb
SCOnj7/h/ZkNhPtiNnmezfsgbGHJQodih6R3CBv9RpvmqzfIS1mZB1ZMr54365g4wRTj3v2xwNSI
83TLZ31lQi/rjCgznfK0X124dvNjRkoUTVUoH/qgJbssCumR9rzamBDvpmB87/X3f8zrIczVrCV8
LQvCxzt4Itjk+nGvH3fnWuvef1uvWSblgFULAr3fx+5Fqt+fa9f9b7uDTWvS9ZU4g8bm3ivmpHsT
5dPnYn257o2RKBSZ9XDhUd/ZWIAYGWOfKO6sX88vn/uCRbATVnuC+6nBPaxuTv3Yjkdimf71qdaX
6x4RulE4bphxoRD0j1E3DqfRpP0nW78edv8xZ3oCeVZXuuLsj2Md5/V43/bTFmtgJUMtly1ewTqR
R2EJPWqe7awU7AQa5rSzUGjd2C2sPWIR41U+iakgrTi7WQbkSbjj+bxLt/SzVsJ3WaEHvmLSGVh5
MdbFbYKEO2SdZWFsW/kztbCE9Dat7Nc+5Bp2fwzEVOK+Ys4MVgh+tBFDRrL7Oho3cuFa64vgNTin
qmhdlRccVSfTfGwBgZRhu3HntZLOl6RUp+QzLgeL4WKKHwDTxm75EwdMyfCpK1IXu/D/9o1tgRgf
dTRdclOqHRhO1ZsgodzKm2uvv4hfb+5hfNfA+rZQMil6CEeqB9dgc7QVZCu9v2SkKjePmNMOAgzh
4ruLk7FQh69+lv7+VIZY8h5b9A30LiJx9vSU3g7KgZW5ija2jWvvfg2NP+Zlm0r4R+FK/CKVcw4Z
+SuH552su0/dNbjhkvI4MQK3AANT4/yKQb9gsTyhvm3H9Phx56yE8JL0yDK4W5ZpFp3bqmriyRT3
lPpx1DuJq/I9rrZeP37ONU7/r4zGdyzid5AGtvUhhN3sDJgYBGbdJ6d3840IWxuFRfwqIuEVIKcB
5hHlrhrHXdH+ZvW3j199Zf4vrbVgK126OOj0LxAUip3+l4kaGGV+K5m3UZhcF5P3+mYRvz08HnHj
i9wGwm8OFc0uepYsHxMQsgWBb2/aP8I7ucNWorZb+8W18VgE9diEflsqmIirYD5GfvvotOLp4/56
v2m25EwP3G1kxjo07YP5gdsrOF4NW9JFa41f+/CPeGuysuhbgaqelPxuHtpv7rAl2rjW9CKUwf6V
voVv0qVRkXuLfWqU6LTZopC9P0XZkmZatRAzHNOJn1N4DzvBmPQyi6dxCy75fhyzpYkVPHhVCSEK
fnbb5u+W/Tb1XU5hHU1xnVuF3Ua2WPuIa9f90fuEwcm4HPAUpSmW4eJFttPRKraRTN+PNLakmBbu
4BgnugYCeXHTfDdcHcBbk4zTBmpj7QGLYjqtA6ABoA51zvVP4gz80PrkUkzkvsP56f7j6b/WR4to
TlXagc2DgXbGej9Z56ZzwEGok8+1vohb2E0bX6cErQck9vWeqyhmeqPxlQhYMkxr2sELekRw4bha
xXPV/Ry9/vfHL/7u+arLlvxSIfyigusePwO2BP3QiCVcDTiFH4rT6Il9G4pb4ck6lupzSstsSTiF
UIBwQi6hVpwOOz6jfu8Cb8e43ODj/lun/3/eZkvCaTi1pS3gqngpGmKP2nLsbvJcvcnC0h2s4MuE
RLI79Dg5xh2ird6w3a1jFWX1sXJptNPBxGjszx29Kbxq2g8VPD9waCG2ioe18bxO0T/C1eWwcaHY
CEPftvkVgrpaxqKg/NfHI7oy0Zfczkp1pRBNE52ziSfU/MjHb8RurLlrbS8W9NwIDwjb0FxmgnNf
I6OfDDqpDfrwc+++SATV6IFQcNWZDVkZ9/OXsn0t+w1IzUoq5osEMI6mLpsZ9aZrh1gE/cEMF5Dz
425u92rL/XptaBd5IKimqchTgaI2Gt5Kx7k4TbmRJFfef8nehKOCrlPjR2fSka9jNP/junXoxLOm
wy0dRLkvs03V0ZWEvCRytgMuMquphW1CkT26vbzRKbuQsH4ownEjqa094vqZfwQBRR4waeFgZRyE
BXMvE0Ak1EFM0/G3yIPdxxNqZTyWnE6XREE2aXwIZf6hMvUR4mkbq+Ja04so1tSGmYcjAshttCw2
2uZ7SbufH7/3SqAtQfIRp2EXjVit1AiEeR6ew5o9G7slCrPW+Ys4I14qNGWzvYi5eiQZSYTG9kjB
jXTrCWuzdRFtDW64tPRmeoF6yqUQg7crJn9ndXW9xZDtzoy+vzGTKP+XQPhOyl8i56UdA6+1rb3I
TLuAaYvg1cNh9mkSqj26TaX/AdBGf0P8ZG/D3PFj7eWQqeashSsv5/lXCXbTvpoNTPS4o8kPI8v8
GBmTPauu8L6MfpZfXDn1N3C3yB47xtNb0Kgg9qYrftGeTO+UDz0rD8aLO6eBvVtZB/MjbkrzI5ZX
uXMcCO3FDOzKQ9PP9Z5XlP5WYB/tXXe2cQ+w3w7I/+H7oFgDfB7JsWWth/LVZWPTxyO2Z5e5YALW
aN7wKEiW/y2dPOwP+O/+DtoQQP7pzD+EtZv/M8Hp4QtuFL2DlLn+GuFA5hE3x+bcqR6kGi+zT4SG
U5T0jrEnKASRHEK3qXNyKjE9lJAhvaiyE78i0qWHCJzdXdtn2TeZ2e6nhq7ebc74mCdtOYFiVHnd
CE84Wl1Mxbyd0wIyw4hjnqqRiK8WahU/Cfb6+1L0+XMYtoDLFWkGzWcvgJ+WygdUNHk0z7jXLL0k
MGyCpXfX3rcmq/fYnro2RgTPwxkfbkUSWOo0uwJWYgCKTlPcC0kubTA7L3UAhG7MuAhuQ7ACzmMI
YfQyDPjr4DeFtw/bJoVdQK70Ic95eECEVfLgFG341Pju7O3hIt7Lne92/J6KzuXJUOG8ICjt+Mac
xr5MTJEd0O4U0yFVB+3Xw6FQnTy0jS2goNWMpybIgZnO83E/uVLu/brpd7Pp9Y5nbg8NUeC13daq
syMbfXL54O5r0wdPAmj0b9igDT16oXZv5hB8LVt30w3qERb3jdfJGBM2ejJOZ54jzw8xb1zyFUZK
4igNdw88dCXcvaV/nE0WJARw2zifrfkV8Ezf1q1qv7CRV3eOrtUOy4h6MH04fxPNKJNR4/aATt54
yLzoLzYycBIi7N3vGiX5fuRBk7S9qn+HOLd8VNwAiy/K4VbjcQff4F5Tie4qsS2wLWj88YGH/XBw
ywY3it3YvFAGm4MwVTNsHHG6f5d2Df+aGtocAl3mj3D90w8NgO073gG/IEsDJvxMqqSOeLTvPdp/
8ce5OUgxqb10eLVPhxyd7gzjPsQ99QHGtxOsjFR3Zx2P3rKOTofBjziGbmYHP2PV3nOkToo2EPcK
909x5kNsUHuZexPVJQAouuMxjIjkbZ5LH8HY1beB9vmTnUR+R1thks7Pwm/OTKfEocR5mlyIHlW1
46ZxOzLvybSVe8OakN44BjOzpKO9r0ccSJiUgQbLbHiMKl8cCXf7vfb8/gv15u8tz4GwgS3EsZs7
58b0sw/dEmvuCHcC6LRSLg+4WaxuQmH8b7wf7L5xdEHjKwEmhgyhf9+igE6KWeUpiOAB2zll+Y/D
3PpSdTr65UYFi9M0rRI/CtLoUOfR+KXK+i/C8jwOfWAPg768CebGkfFIpuBLkU7pL1umTZLLyszn
irHuPAwBPHEJbRKiS/vCwwGaKVE0icNUe9Wj6xftczmUkKN2x4OThc2zaoYaHMTQ+zqVzMmTahw8
0O2qZg96n3cfBtX4Vnlg46dUp989/HRGxREi2xVjGM+SA1lgKYkrFXm7tGm+T9DuOXVOYb80Dqlf
02ZsYMNXZd/LeRy9BDcL2V+RcQEP74qxvE9hknKUc1pXcaur5mWmRXUCTYhCRw/m4v6EY9j9xAJx
rEwwwRB27v7yBtNX8OAjzT0b4P6BIIt+BzojMQyh6X6QEt/rTCzu6tpAHKIMEhMSdsgHSW8A/vF2
HoOKOfc0jsCLGiiOvC+cg7FB4R8CEabHvK5aHXd9GeqkCrM88WH2dawEKx5ECCti02l0JBV077as
PdSCQssaktNJP3kK0zfKHlI/4C/WkvZlGur5DeLzALLBlu6Wc2Nwpy2h46z6+RhwAyW/iAiY1nld
/tUWmbNjMvKPFnJC8dR146WfG/lmx5bHXOPtK0HdhCHpwKoiCt681FPP9dz0+1w5/c9UEhwtTCW0
hSudPfWyjQ7abYajbglW0syCNqLt1AO6MgDAwIvuG5u87JG2vX+EmM6060J/TEpCyiR1hvoOl7X9
Ycp0djvX4/hLtY2850j8h7zh1Y/Kpt0lhChKkeDuxbsjPiWnsfCaG0wLzBAe1Kc6davD1KQg7wBL
DqzxBP53hbytMEw9hNdrfqDwGXhrYPyex23Lg6ehZHxOiqglvzqca9ypSJQPwaTokXW+vc+nOv1S
QZ/8W+5UBe7z2/IuYxM7coAGd5MR6jxQNDBZVSN/6+EREofdOaP5FMUN1t7XEFpK8cCE/1TrTkGa
1a1eZqiiFEk6Dk63j1QmoLts6LnBGfXO+GV59Oq6+ApHjwqJORBJPbPusRpCBhd6z0tEMIxQWbPt
sVN5+ybVMBwi3pZf/Ln4u5PwwNmNYTjf+g3GKlTj+IpiAiEvaJ6foKo1nfyZ4vpe0Q5yrjQdJLxC
kFrts4ed1negQJjeV1XOksxtn23Y3ld5FEuE+FghLZZeG4MFJPgpEJlHH4IaLnt7d9QGrvap/BKF
jj67NUFoaVnfeKFQOg513gxJbXKW3nVumelkIN44HjqkxxsHlqluEmmsvnYAkz+GxGz94tSU7koD
T5OxqOhLU7pwyjEetgY1ziM8JQ04I0FF9mQW7Mk21NkjbTk7uBlO/zi8a/fw8zbqYR6h3iQnKIAz
KXBJHUT6F7fBFexZw4qZcmqamNHM87GyFZGz06h/voE1DWXtKKijWJVufRiGcUhGzJY6NswVBcRY
/PQ7E1gAvJb+oyrHvsyjjABjEAMfYl06nptMALskPIRPQqyKhh+g2GSSgQfTneeT4YhU6N1heo+n
sYF/SZVbv42bMeqHhLYk/R6QqLxI13cgla6mMWFIpXGAQo2ASOYhJc5heMrCcDj6qbUPI2+iNz+c
nQuOqj0YmQ9T0iIUfqmSl/E8q3EH3RjonoxjR/dlx8qjNbmjEkCRbLZrc2wD4tGPahfGlsQ8Bmk+
HoyqNHg74N0ABS/3JbPlYS7z5jzUrHyGQVJaPjCeNZccOIVXfxxMFGdGk3uPpBBmLFWBdO/1xH2r
mzr8ZyBB8ZcTDVh+Q+t359yiXi5q3GlDBLi6GfvQRXHJ5aMJp+ooAnd41SPTT3WBBaQypbdzlW9D
mFQy+GZXEWSe4l459nWStel2sKauKoDxxpGda3g37xXi7a1TdbFLdeG6eynm+oEzR4BjzGr3Iax9
hlTEqsnbC1uTr660Qicyb7x/oPZgL57R6h6oDtylQUV+P4XVoGNJixroqIrDLVwq8Y+v5i5ptQh+
DEADxpUx0176offSc9fcl72AnFgK+BHZpWkrfnVOSIKbEk0VKC+naHoCAqaXCe+q/kCYuila5cO5
KUxxcOjn3ZGLFMo/TDKTwDXTOdg8imC97brmsYNSIWTgsJtlXNvd1A3iAneZ2SbFZKlKpFejmDEm
ly9QWAaLT1n1YKGKNcS9zVwJNpZvnmBFZg9MXo+0SGSLa2lP8KMGJg3uFrCJLZ1yTzvA1IpGo8bX
Cgcl1WTcpFaqhDD0WNZJqQZkuNz0kiU+AyWuEs4oYz3hjRvUaSfpQ6II1zTpKQ2VuOTQmN+BYiRO
yqNkjKOKOHtD3frUmcLsVSDlnYeN2RndSxPTR/QwBnULCAwt7rVpxHHomIo7mtsUxYujbjWlZQJl
k/omi7R3F6Ai/TExiCGe+Ew0lMby5knxyN136cBuiwDrBTAP82OYdf2j9PTAYt0OsFZxChARncEC
ltcV8w10J5iDu2yBf1im3hzbeklISbqHXnn9Bh4mu/O9FjqhqmnUsYjK4ODlw4S1HSVILIHUSLQb
FEchM+fsV2N1nOC7+eykpPlhUWTfNDZtLoCjV3WMCqzaAfVZBSCylarZlY3NkqB1pu8p+DPfVKvK
HQheDRhM/pTJeELgHhqPOpcorcK//8fZdS3JqbPbJ6IKCYlwS+ju6Z4cbI9vKIdtBCIjgdDTn9X7
av8c93TV3I5dNEH69IUV5NLCV7Oq5ZSImvsJcjtxG5ZjkTmNXs7wJOgFJ6VV+IOcijfAdJtbCz+A
f7rcuHCGy4d9bRsCz/OapjLQLOUWHwmtT/FoKmWrbOkLviup09944G/t2UT4bbQ2QG2XNd2tShco
PGtyLFw+lAn15u5NTHL4aWBl+96EJf+B+zdVAhkE+sXkMBNyiONkqNWbr6Ms3DmmaBjsBki9ptRt
owOTXH3ze8JuYC1mX0fXpJG16xLrEXKXAco6YvKbSTSQBvWQJ6VTU5UtukjuHCXUyftU+NW6G4Rn
c+TE5HxTne1SlHhzvIiobw4lTgJAHUHgc8chAvnSWcJdERbd7RgsU6bWPFiSEdLuGL86Vfl+VgCS
+2HuUMUA6Y2qyxtTAZ3erCw9Hrt+BXnGKJqTKChdJK66+VKX0/AjbJCRZnSVPHgo+6YZX2gJVNI7
fElKkVUomkuw/Af7BVABemq6ih4CGw1xNCLOt2PBEUoYWJPji9+FeWY05VnPmr5Mu6glNzkIwTSu
8RLgiTcs/U9MC9qYtlp940HFUtCN2A0ysQn6rEs7vFZzpYqYO+sAPDFmLm92IFykheYe+iFdRI58
8fwKCZ31D9MMeVpEsiDcqSj/Ra1sYZ9QjXERrD5Nz56GQTKUtWFpkR806oP2sQ3o0ieWhUGb9BBM
XrKoK0WU5r0EQhNdrX/ypV92i+4iJLZrA03UytaxAng+Dj0Fb6Mc+p9dBMagB93inyB/zPtqHWUy
4yU+U+hdvQ61n6cQEPcQhOAfdGrR/ok1nFngmALNp5tZqfZ+Pevvj7KVOwC1nG+6mc0xQo52hIZW
cRssAVxDWxeyFssSVqluVHlYQqfZBwOXd91M0GxBK93CKYqxPfNAYFsjOJkg247RA8KgsOjsfY3a
KPUWJIBxXbjkwJy1wWpEXQTuoW6buyZq/Mwv6nHvOBCVEcovd7lfmjuj1+WABRwk4Oh0WQSv37u+
BtQ7DwJoC7JxjiEutrwPNamQy61yRxvSP+ZLoPB9bdVkiNkvXYFSiUZyeQnk2qNm0ezAgNtOcqnC
Xdt04cMY5fRG0xzYYmJZnnqVMlkPD6djiC2skC2r6MfKsU1BP9Phbe/k0aEdtYaZPUBQg5rLV6hG
2x9IH+tvlTPPsALDEZ5qC+HZmM+1uSe101pk4GhjlNr3Hxqpq1tHT+Mt9DgMTmj0j3YWhekTNAj1
P9HikDCGnEbwq2wXB2xgVNap00WughwvR1QeUCJNAQRTEIjfI1Hf5QSYc95WJnVgHrMLhoEmUJZr
stytZ7R9gGTAbAfmzxDt9tK5iGbw6kIffUavfBtg7YR5X7WgUDFd8c0Nm/IJu6mI5ULK2wA+KWln
oW87NavO6Lksi4Evq00M4EKeotikx4l42Iq9hvhK4klavCOHcjPA5oLjtBr4DFTwSxqdFoo47djf
+yFbngI4Bu0HTulpDER/Kz3Z/IwKVE56dcM98XwG+k5l8j1aicGNMS2NPbde3snqrfvAzxcZI25V
9zqy7qkiZHr2xcTfhJQkrYvGE4mWLjsiEXRvemfG/QfzsJ8bdFpHZ/Vv0VqHzVK98iREBYQD39XQ
dQsWE1eVCJK2wHQPJ0UPefne8X9HpsLJmbcNDjbI5NBXVw0kPCxNHh6a3oTZCGeoKMtVb00M7HWF
Hkggu/Bc1ak5QYUcZUIbc4vtqvbwKFzvIpgCxitf7J9pZGJvhSD3YcHwxQJK59tRW/bc6nA89QJU
D1woR06aO4s51aiR2mQaUAyi88f+IS1Qt2im9TOGNx5/cCiGls4yBXDK5gFAARASLr579Vy+wG5A
cTj49TNNOSlGP+n9Rf8Jwrp6RV8suDPFxJY0pGX7AH6y2ZW1rR5aK0iKz8QfZ0IDHJiy/1PoSD6H
0GVJlUZ1g/ko67NwDsdMsnrIXFjeJqsbubfQyAthukOHXVc3dNeXHUohYnr0QqF79jWfyvGALKd7
zBFIsxCAkYOe+uJ3XbHg2IGlfG9zY/a57w03Xju0r1QPIfIJzFy+UYGeaYO6PVumFoo2PlwnIHfv
3sINxhwYQB0r1NwxbQ5xHP9xGM15XK+j36eAcNPH3ITNwdUlMra1RQUfu0w4uIWGDnFROeQoRkCJ
J4/Ue4aXemcAHdGxaEVVx10fFvejE4k0D8pph4yQvg9tn89pAY4eargBOAPwFJ6t19QV2nsexrkO
Vvzec6sy3/vjLH+FyKGOYd0EDMD4cL3tLZpiybT4/m7hwM1WprE/OjNKAhibP+7nmdMv+WL6zGqq
l7TXU5j42PXPs1EoD5fW/eG2Yk3Pt5M4FqEmH5gbR7A6Pszo6N3lIEGmDqkiqGk6f1x3nHcz3EDe
esXrnRN1/TcQE+j7OPD+wevN+h368ujMhtGUTRC8fuuQZGRtU8jUFV2KQ+zMc4mWQ7guzt4w7rPD
vHT0iz/4IGfAG69fnwrpoh+rTAPrY9+gKQ9SLHsLzrlZ4RRwvoA8etZBrzhdnEjvFDS1Ib+K0m41
0MeMUWvbVy1UFEuHuz/d2UY3FJKGT60ex1u0LtrzrDzcoRSLDjpHftaXaKhLnGN76Cmc3Xab5ihQ
5S0J8Ddsz0XT7WdLftogD547pw5x+uFpZIFunYGY+m8+d+JWoZ8GJ1cyvbojeIq6aHwce9AD6kw7
phMGgXEEGSj0cft08VEG2TacE+Gj5UrAeH/HyLa6czyEa88UJvGGNTjRbiHZoGT5o60JeguYadz1
skGcl4BU4QuW3RqvGKlMCfrFbTbnJRKVqPaeERjyneVOh9zVa+/CNefIepEHvlCnAEgNidO+k629
qReXJyjFUHmYakKKjT64t+Z0X2rFXwoAAFJkHThW9Vpm0GYwBbg9QZRgADLccy2a7zCjh0q04NjA
Ud0klFkkRMUiM8+UJKH9uX0/mK8RCc7eo67Eldfmq+nE9LA2PXklln+dRyfP4MRVfF0U/WNcZ42r
YW54WoaQc/Ul4ymG8H+8tV1+Q5gBDTmzcHSaI53JRYo1YwEiT4yGO8TgLHPR6YWi6C6so/Cb7Rr7
2q+iKZJKc4lCzquiuPIjkwnPL2OmYaTWCITLABZdMYOD4c0sHXNbAPL4zIoV218p+SxnMexo7oY3
GllKhmOsvXNVmD+U49i952ax+0J67R4OjEPCzm4E89n8ZZh7GzfISmD+heR9F5DA34kVrT8knPLe
IA2MUh+2xkmeB07GRi/a9ZLSZO5MdIDktpsiEw2zwNcAYjQsbOJx9b5xCOBlte1AjmS2yXyb66dx
GdvTXHUSTRanOPSDiu6Bipgy7SHFlqrtUqSrep+rAQf4XAQqzvPQfkFOyO/9SpI/2sgI3VbfxBAK
WlXsFFEL6hSMHQu+/BQF6re4UzV/I8J9YSasp2xspf4TOZ5OqLsOuzIg/b2i6NhXftV/ZasIwB/S
a8bhb5DCw/W8vFCdmLKHHyTsJxJYPS4xcXBGsbYsv9c+/h+c6dlOChfs+mVU+iZa827v5Rg+Oegn
vZclcw+FI+YdptIolIqxF7ewacAuRB80FiHYKkGo3hGD0CjIQY9tml691jLiuxnNikPBfP4Eho6H
Bwkwd5EOtDfhUo4O6d5gCnAO272BIUrl0l8A5JFvzpSThxyV1L5zKMSG9QwzXYtBTQkO8YlCmy7G
9AgGDjCGT82KSWcllm+139sUmQ6uOndy1zrSPU5y6W8oDYKkQW97X03RkkZzqRLjdE2aN6E+CIJV
b1q0COIVefhzCAWzvasFJMaXbklNZNtjJ1FK8mqJbnJmkUmrSr52fv0TIxj43TV1mUWKQdAEZWfi
LKW7N3bGZzWVHGOGzOoeK5SkFRKRm7XuJZg+/nrMtTDHCjO6dIVU0b7JK41VzObHsWjnPfKLMMDe
ZkM6FHkNj3o/X+OlH8UhH0t1hJgeMJ0PLdDlQVwMofo5ofWfDO2ykljzNjiS0Jv2pphLjrHlxB8B
JC5FUk4dB0ZzmX73aPQ/cK8aoRiNBmsRlyGlD2adsTFd0fc7Jkn7g7CVnUKpyAOsncrjFAC6lCxa
YlJVViqA9k/owJYac52wQRN4qKGrSGbMznqNbqYo2ibhDWm8GKIOQSZ7Tr6F0QyaeWOZikccRrt2
sTQN6gUNQ4GIOOd57++ctp9+0MGpd4DSV2lpQCrtkR5+XSbLAXQaoupH6bXdnDlu33iZQY39C4SW
zma1cOdTVNES+kC+/71Xsj0WQWt+KYy4ptiHpMpdMEKuKBJIKtGpJHd06hjWM3R/UOjflXA+v4vg
nHQHpjeUXkIMznjaIkaOKTtL3YkyLPatInWTeUU7HbxpQraDGVV1MzqyyspJihs4w9nvk1i1Sep2
HLKlI8uPuQ6Wr0b45n4ZCrZzap/uMZnyY0b66m6o5/G+8RZItZeUvZCaOS5kBiF6GzQoIrDd1X5o
p+i2rpr1yVgVZbxY1z3pBCx2xdCgYTkJubOTQn2O6IQWbQ/JSF039+jgiSyoV4Z61vWKRGg1/9BO
AOI3pdJFY8xgX0AkKP/Oph5mjvAm2gdeVe4qP1RPDeFz1qFfkgR6LWBQ5rZPLvyeEp0PdFe4UfQS
QEPsNShbvndJWN31v0Li6Fdg8I0fgxU8gqXQe313ryejIXOI5ZewBa3WeEEv8htfcywdHcjbgMoA
t7vmO0LoeisrierN1SO/d/25/4mxNzUoMaj/jkRHwd8jrLw5VTRQIqkKiVYH1AbqW7TEeXXrKtEB
b2Q1BshsmZ/EMKBn4HPPzxZJJCjA+awPvvLqLPT0sh5CZopv+cChhtBzGe7mpXFuDcW+iUlL2u8i
ovpPW7ulBZSM519R+8gUqCByw4NBgNIzNtkKWADqIctWDJ2ZMkkfhufJvBYZZyiIkIaahzzC3UMg
vRxivlb2LoSf9+9SOE7SydnJZqjdiKR1K/MgV2qfiWvE9zBs7d6G1tCYLaZO1hUjTESJUt8PIOCd
Vk+8h7aVexPx+h+tJ3lEi0m/Ue1xCNI6aNuoDt70ii/f+rLF+li76c+CfffWY8bvQVdfqkMkkCGo
RQYP0VJ6dw0bAX1R0/THNa4E2a3ud06J+wMUBeYk6NOf2W+wyCziaVgCkFabtSaoUht7P9YCBV+J
UzDVJfA6+9rxxARSeICkLHddN4NIlHYwh2/610gjnY51QDEmKaOh5RkXrtqJCQOUyAYqU6j6jnoF
ASyWlRP9DoTfvNQKVA+ocKnh2XbtPKEEX3uYLjEN4xQh1oMibph0cKR+bCRsN5IGLYBfgZY9gZes
doGjG6ZsRQWBQa8DbjV0CcJco4EVQGwGEMcm7asGAy8gdKIEnaziyTJUvuXsrbcKo4h3GYb8NRhY
fYekST3XwVpDYVY2qWoxpggnC10hNdK9ClFPL/g+j21Lmgznep2E3CuehjVfHoNlufP77h8Bv4P7
gUMba5QzJuE1kfsRlUrsrqzJTIdVGsMkRqbcK8mfBUP+myEX44PFwZhyqZo92sHdriiW6LSWFkV2
6PPMMS6Exjw+oa/jd3+w26pHAqfY3ZDz5ZEutrxBSyd4pBh+JKOuRDoMHXoHdFTokWuTZ5gYrYe1
BFNhQVH6BVTk+oG7IbuPPHgPYMwDVyJ8oMzTeG3DbJd0XAGDmLx2uh0nyp48r2B/UFt3h74Z1QRU
ygJtLZ2jN+XRnD4thFa78wx6Bq5DggNLUYNgIhqgb5tjQENMWWeug7VZKXSgOl/2d6RDOxxWW6RL
wQvMD1jT1anzx2I3eNxHTIZdewHKwIiUvg0gGpVB8n66R9cDPO+Vxxp18THAQA/zJZy684CeOROe
ucf4Q8dLoap3F9nrksyw//3ZyvbPWuf9XpbCz7oKK+hj5NwFaNtW4FQGcqiDsCHwxwZ0pmldvgPI
4LZyTIjSMf8cUHWrccqa3GsEkBsnH23DBgQm1Aho2tfy9eOnuID/+xfo9h905DgR1JvRsJ5KqE+I
2GnCDggqGv4Rcr0mrnABwLhVOF0t0F/dTOfTLFENPSHifnzvFxjMvr9BRqKkkCQ0MNAbKgUzAYky
tBLJeUBa1jBJLeHJW8GOic57D2AxIvybEZg6p7+Cnbz0XOe//+fdQb7YIrhxAKCbtzF46QHm/vjB
Ln2UDfq5KUJUbeDnnFiNickQa+e3D5z/xxe/tG43kEz0yKRCIAWheAVjjYyJwyX27cvyKZ9B6m9l
T3sHB8NSlMVpXiVKykM592hfXlOUu3T7G+Czhl2RqzA8PllM+lhB8xRV6Q4iKjp23faai8qFX9lK
oK4Rsb1biOIErCNynXvX6w85lFFKbq+EjwuLZyuEWkQj0/ioy0nSPinY77YY048/8KUrbwDP6LtC
B2RW0dGtmn3nycw145Vo9Hemmr8VVO0oPPnmgp+roeEe6MN/poLxeDQNSmE6QrwunL86tri2Dy59
hc3+Jv2EOV4O/VafvPPikZIwmarnbnSuAHovvanz3/+zgRWqksjxR3bChEPdFUMXncgQlp8LD3yz
i/W4dAACDmDTzNVR6vChRkPrc594s4cNoGglplnRkdvwLPyeOW3wKZ826m9FVVeUuMZ6wMt3IUAm
xFsOE6Y9mSubx49v/kJ02wp11vAdYgtm4ifd9vdeiUIBxNB/Spe9f3z9C0yjrTznGLXc5JNpgDlf
BaRuOu+hcM8phR8Sbx/UvX7SmCM8dbYP72y3tOpzkXUr1+oXZJqtD1JJuGowRalzvyDxSORyroPZ
SK58/L9LOFF/Kwo6FcjEWAS+NACuewEwCq2HBwDqkFOan6bpT4Txl7zTh4HY8kpQ+ZeR8RfkOzvv
0f/slcIjLXW8uj1FgfHuHRLVDytwfTZF6x9tmbDoMwHky652NIe2UFSmnAZiB4u0PF4oc5LJMexQ
jWYBjCavdnNf6geAGfkek24G+T2IYSW5QAcpduCs9AfN+yrmVT1WB6EmA70itto7qvrqq1d36tBH
kH8sbWjuCPSkHycoBe6ZItPtFCrzAuMIVBWjqhkaJ63OVIlFnOF2m9dSa3jhoV0KiSvTt0gMOgym
b92gWp/YWEcJj0yxy43v76M8DGBBilI3AnSxLL/k3vAG+LWzbyTxfjXorh0w76z3/TjqG82CM9I4
pCcCksZpziEpPnjLmkC1h96vka6zypm8fVNAJEhaVgEeZDFejxyOqeqizN2aA28tpnMWWdf+Y+Wz
edcNHKWSCVWA2m2V3V6aoNoFfPVuATh1rx0aFzblVvRnRq+OYhQTHgHMP7cHCRSOfHVFheJCnPU2
cbbxZkAEQDA+BkjSwecsxDUa84W97m1iLF+5Y6uKhUfSj499PumU586rnYspcZHJDqrLFKtuCMDc
HweXS4+yibxcVqU7eUjNYGq+7qAqrE9gfNArScGFr8DOf//PJguFV2Ek5ERHDwPqMBSZz58Rha/E
pwv3vlXMnd1iDofFIj6h2XwTNYBuDTO75sZw6d43n2LUax2OHGdSOOt4xai3Q1s8Qp/x4xd/6fKb
F+84fR+4HbEn4H4frTWAM7sqXql/hbV+6fobHtFMCg9Df9w+HOSTNs/Tursvq0+58SBkb7JWd0Jf
vtLYATkG4eQwlQGGU+uVV0P+Xe5/Cc5bYdxcWreCb0R+tHB2TNC61Q9Q0d9FmOefgraZEzsyH5gf
x0tVxH6VTd/8XBr8f0fXKNqX1Xtjo/BSI869PXiD1RnwfsWuLYsaWIW+fKs1xrauU4+3GKIB9dkW
q/8UeQDVDn4ZPGAaOO2ZUGSfE9WnnivWGyi4Ap5YjSVQaDgDX90iD3coxKAB56ofkAwvNeBL8/JY
s7DehZ2u3yO/XI7oDefovnfsxUSIb10YeTsMtlDPA2b/ECBQFcmkTH1iEJYGeM4NcMTqNpbeLOKc
SbvXjtKn3BKg7p1izVRFnKM/A5iAtmmEdrBhP9DCm3/wpm6PLTXdH79UHYAQyv8mSuK/TY5aHoyr
7L3fFPY8AOAS/fLa7iJK6jcy9up+gfUxqPWNBkmImK+6Drxvc0S6e2fVGE8AL1vdwsGIH3U5MbRj
SvIjb+vpPWTMtmk+uiRhlrZ7SHDx5wAjzyNgxOMztTO7a6wPNP4aUuegF3gi+NNsvgy+E966ESeY
lEnASikBtgUbrEQLjwEl3vMqk9Vag96yAsjXuyYugc96Bb3NPyk9EMDXMQyMjWN4LEoK6oVv0GLR
MC8FVcB58SrSnyZasu8OV8NPInKzg2TTfFvmEvhm0KlvWTUBJATa0w0oK2jzEUCYRkHeYO3IgVoI
mbitA43gK7oh9qAt/+r0fpWoevLcq6sdwfBvi32zU8G2akYyESS/3PATpCLVGxBq4tVCwQrYtLFl
Bxdj7IfSonRm7aBS0I7QigPF5E7mzGTo315ztPx7hUK3+lnAAAEHD3/bEwykKAj5NfhS1bswn0v0
Kd3EjV4ZZX3MfE9EsAfS+jsyNy8fB9S/nwbgd/3vWYPZAnhaJaEQb/KCDLT7cE9te01E8MKL2Wo+
KqEXQEj98aSk+2XMg4NYBXwXIADZN/z7x0/w98OfbvWz1hrYQiCs9YmEgHJ5JpofoqKyGQbcHtY/
2wugqDJaYM9D7PnLxz966bVt8mBMIny6hKw/LT35PjXFbwJMwceX/vsRRLdyWrgsMmELag/V3U9Q
vsxT1HfNo6/Xbv/xL1y6+fPf/5NfBLkO+roU9CSiFhhXJ3hYPfv68bX/TsSl/zbp/nPtllgyuvBg
PC0OGAXIbheAgGMXIw/gOcYH/Mun6kdKNplAQQavaPBjJ0NImfp+JOPabwATKab+ype49J42IUYF
dgiJ7ywnxcu3AFOtMTeffE2bHR2tpcohBmFOrP1tzRCDKgLDz0RPdwXojx9/igsLaSuo1atWSyA9
yAningoaMP2UzFMzQJ1i+JwoGN2KagUOZHijHj8hHD84hD0Gl6mX192BdO0KANBUiyvx/tLDbNpZ
kzsAORQ2DCp5efAF/IJinzOoC4GkU3z9+H1dqKjpVmWLU8Af6rUjp3JxixuXVAqjWTZ/lYVc90ME
WDt6aPRGjqy4MfJMKnam5v3jH78QKbcKXDlAWaA5IlHDdOyP5PPJTuBkQoz4uezIlU75hb25Vd+q
SIkB7FgSFO/c349dvmbTqEQ6A3mQzYEYv5LQEf98/ED/bsT/f0BTd1MJYLBcQEIJTBMVLvyF+6o/
WrIWz4DRTkcOHV0kUP77Go3lCYQSMELBQWsAZZdR8FSLbjWfXDmbQBHWsnAqGw4n7sypCwQcF2Ab
XXNWvfRONzFCKtWMA5nJqfb+OA5IXEg+qEKz3v8BJE728bu8cMS5m2hRV8qV2svNibTVIySenBvo
KiaU8j2nLGtGQCnL+d00+TVfq7/vNrIV76r8aR2KUZNTiKiUVS3aizMcmuOq0/pTRS6JNhJeDeiS
6JzM9hSuh6p9mvNHW1zJaf7+TUh0/vt/ziDbah7Y3jGnWftZIJcdICYpVd2PyW/B+8Fo9uPP8vc9
C2r8//4O4SZkyOjd09QegcCN18ns3bXF9PRT+jfgA/7vD4Dfu2LtFmDcCefFzUXaOPX7VPtXDogL
kzOgif/3+oVUMFKxtj9pYI3SAAC0g9eACDoqIJYat+4TFyzGkzdT79YJNMaOtc+rey59uAZGU9/t
h0qwTy6ITbxY1oVZ4RP0VCA9E4N6laENAtWf7ppV0KVlsQkEeqWN7/iuPFU1ms1GZx2Dnj/1v+im
vV+c6ZoR4t/TBhJtQoLy2roAvgQBZwZXRHt1ioRXpJ9bc5tQsMwaDXknt7BDQP3botjoJwB017ij
1zwQLtz/Vv8rkgUklztw6SbgYzQ0ac9wpI/v/sIn2Mp/DegAB2Ep3dMCN1MOaQE1v+HUzQxIhGV1
5UcuBK+t4hcbQGXsPKjNjOuQLN4O8MTYu7ZKLxxrqJr/d8+U3iAnNkzjidhiPGpwmEQihhF4B38u
o5MDBPAOuIogg2d7vW8tQLlRCLjQogLgncH6uLIQLj3lJjagquZQuxTuqeu/RF6dQIrP+eToGQX7
/z6ky5xKVNCVOU0Svh9QryDslasrimmXFsFmoxtYtBbg4OLOF2kz3vsd3AkaED5bDuK2iQAZ9Q25
8pouxOitjdMCfjbrG7GeYBhVQ4ighKTvqLtYCTcBZ6+9chRc2DPe5siJShjddpDNO9podoF7ZSLW
EbuSt1361JvANcLvQpULx1FJJPK0d+WDcQEE78d78tLVN+FqCh0wB0IkFxX0Yfyo3WMycgOdmCsf
4F9RpP+fB5JwE7FUIfuVK+jsiIA7/yyjzqEPMiIXTQoPGejAlvU7B+Sy3k2WlDsRNiFLKSvEafIM
MHKeHn2IqyjBdwvmEcdegWhHHEi3JUFejw+QQ11jUzmtTkJoiKUO/OAAYufTBFRmKVIFHZAbCmA4
IFDS34EXQm7FoNcfmtr8Wz4t9iVoYYcVRvAgmWtkOYWzRAdRwSmDhNSkCixC4EZYt35t25rFK17Y
wQ5OlFgI3ZSJLAP9CgLFkIH2Q392bVi9TH3fH1en65+1UjYZjBU3HiQ/AArywBcuah5kc2vDuzmo
bEpBzDgQsLaD2G/q6Nj1wD1rGIHBbKHWu8XwagKiTkJkpHTa/QRiBRC4ueiPvTTeDyt1UEAyH+RL
kIPn+YoD2oWts1WAC01b9N2q7MnqEVyKAKIXJThlaDtWVTIP09PH6+/C1tmKvwFqNsLyiZvT5APl
PMxijeHeeaU5dOkZNvuyEXroKoWLyxlhufm+it9BAZwkd7PP3f3mOECBVnUDQaasDX0LC9M/9gLz
rc9d/PzK/pPICo8HZLGCo302u1k9ACPSA6V8JeG69OI3cbjqyARWhEGeko88tq77DTP/m4/v/F8j
ob/s+q0xOqQnih6iQAMI+QFaMyWod4+ENPYLYTlCF++tA0JNEz7BM5VnoF8YtGsrKP+xyIIZOgYc
SERQjU1ZedD0MIChg7fxALurMJlJHR5m3tG7cK6Wmz6IaFpGnE1xCXmuK+/+win1/wzYfQ53gtrX
kDYqQAPp/K8FUbe2rkGUDfrjVIjgyhK6EIC3anIB59w1HtUnN8IDV5G6B0Z/TdAzuxKCL/zAFqMo
NAiwg1nXU13MNsXMGkzzMfffKwIg/OdOka0pDbgXtECJj9kTFNYW9QWs5z0AhVeW6oUn2M6lwQss
K4PoeQSrMy6JOAzuLWh9n3w/m1IUoo3T4ixiPjn9K/Mg82F+gH1/5cVciEBbaGXRwd1pBBL0CEm2
xABpXfD7Ge1p6lzLPS68nC2wMqIwdbehkifNIL+kFMAuz4vbHD7eyZeufv77f2JQYN2lhq1SCJkM
iEeMtw5gcMuvz117E9+6xSOgjKMLyvt5V3NvTX3WqYSy4MrNX3r5mxAnCej6DkArJxfKFIGVkN2G
ZV1THfiy/9wjbHKzohnzyZYQntTLd9J/c9gRu+DK0rn06jeZGVEl/H+gMXeqAyCvJYSGghqOyQt0
Bz6++UuvZ5uarYNYIQ3JAGOAcWQJ3MwOtXG7GyEjAxfjoLyS8V94kC2OcllNhYxnIae5fQ/cX9wF
2e1a+nohTm8RlAOyKnQzkaU0pfjOA3qCuuLNMKCHiMaM6K451l16hE0i4aMkhhyWtSdCJ8D2I1J8
1YHf7pumBUn4489xjjd/OTO3uEq7kM7vJxRGOFsOxuoTmlg0tho6cg6dDuHgfHe0ufJNLnS7Cd9s
7ImSCsKaZDi5Dgm+rziGoSEOw1iRkWgaHuAIDZ0o8JiTYuEZSKQy49pcO10vrLwtFoi6pSESKfbR
Zf/H2Xktt42sa/SJUNUAGukWYKaSJVuSfYOyZBuhkTPw9Gdxrrx5RLHKN7Nne2ZIInT+/rVE+Ajf
dDnUTmjedG0tdm46hle69lNP8sEtPbc9UbRV1QKl+VFjG9gHBPSmMNB9/rguvBLnDkVeaDtpRLwc
ZalvO6oy/TlWp/nONXfZhZtknXWP9UxNuKmxMiuXW9X90iiBE/OdCq+lvS59/lnvaJZjGJqp1I+c
Xv+whzy/q3IKdqxpct8pBLg2Al64T9ZZF6kLQDGgvOtj1mRqnRVzexiq2jpS/n9tg/zSV5z1lGVb
UwAGtO9Ylr8SyDg1Oc84SdafP+hL9+msmyySrohEmTP7qJNDODgv5RhtosJM1vncXQs0XLiE87wq
a7eikI3rHBqHqKR+37eDXzrXpmcX2sF5KHXJrBi8G0UKFI1udBl/8ebi7fO78/HhhH6eQz3lWmIS
cCSFY1kHegPmtMwLL4gc70sEMONHFsf5Xs/TaqPKuv63xnceRNW0Se9KUDKHbEzvjLR+BTJ3L9r6
2+cXdeGRn0fw+qiNCkb15djbKzeLv2h59X1MU/i8VzqmS4/7rG0XDTTg0iZ3wY76TI1e5G0p2GoC
q1v+yR+oW+e3yPZat05gMx5U/sdS95puPWhEqqxrJ/Afjrx8/unS/poZmqWuyUXXw71FHlgvIjjq
3uCLut/pRf1SdnhyPn8YH46LfNHZvcpKHeASloG90efsEsIucG49avXnTPjW+FikSfD5F334UPii
sw4xmqU+O5Pr7iVFnhmcvrY7QaquXMalTz/rB63I9exZWu7e0Yfn1IGLRR3rV6sVm89//YdtnF9/
1gmODset4dyE+0KZO1cZq1Jrnz7/6Es//awHrAdroBs3w72eSnawgE2hHnWAXP7Tx58HF+MsD2HZ
uNp+tuRPqw/7oAYKRIKREu7Pv+HD9qxb59vA/UI9uSbacB/mR2ChfuQ9n/C7S3otmHrh5p9vAMNN
koYHC2fvVvXXvGsO03Btf+DSbz/9+V/tTOl5XMyOCPfz0IDT+uopGUwq9c3s8fObc+Hpnq+uJaW/
KVi16GDGwCKatoj2cmycdTVq4b8sxLj/Z0140BVIBXD0B9d90vsj9Tbbwn4iKrL+/BIu3f6zlgty
b0mUdNz9aHQ3npgCEV6zBV3o5syzZjsBcrdn2JV7O7flqxVrLcXb8Z8qgjFNFLl9yin3vnKbLl3G
WRNmgNFJ7A754USwWOdartZysqx/bARnrXhK7TKTXZ8dChHhBTTbXGxERUSnmsr0Nuu8/Mp2zYU3
9ly6m9iedLW+Ajbg3urdFzd5aMOflni98qw/nHHo1rl3d0kb6qLdJjq8vt7vtfX9bfIIMm97HH1o
xj47Z4ERlP4xDH5ZfulzRBq0W0qcA+KAPlhfv121K8CDB+jee4TrNzNmXb8KnrRV7/f+r89/5cfr
K37l2YqxcjVTDFWYHKpYeQfAEgbQvimitKMiAKMl/J2R5nayStOw/WUDFYORvqT2lQnSpWdw1mtU
cY49N+YmMdP2OPqSFZmlE2Ak+7fB8tza644gA3rPjg7gp7Zj06Ygfp1vch6unXBeaHjnazeP4ldr
NLT0QITD2tST1T9Tq5fsLZhZEEhnszxOMkuvDUIX2t75ci4ctQQxwhAdOEC6twxSKcDIPn8XLl3J
WRcS2kxg0tRJDhksz/soRwgUOmJzSufBLp8CFBjG5vOvutCXn0eRpywyDXDPyaGLOSxovxuZtV9g
MX7+6R+ffvNSn3UhfYd4nCKh5LC47rpblm9dgYUscyBuifSP4HwySREv4Ab60aaQfYvGjPw8bK40
/f9erv+3ntet87hyGMehjJvJO7SyX1XVk8kuKiW0O03+0qAuwb0BTfXTHWPwkEBvBlFsM7ZPFsAM
AoakYZoPPTiUepxvokRsTKe8TcEnxkvOsLQbvOUVQeUVA9SFF+o8/JwprWiVpQOzUc2fGGQgMOy3
z5/DhcZ9nnkmBp5Wrp6xGnX1g554N7loV3lnv9SVfWVEvfDO6mf9h1umTq3XPGkHko9Sz5Xb72tr
J8IH4fxjkzuPOrdaVg5RJ5ODvoRHA3R8UjVXfv7H2SbelNNT+WvWVA1EqPXG5RY1oDvtYkWuejvm
8L/176GpfuTdV0PrYL5XYGH7tSb7o51dq5699HzOpiOzyFy3m1N1UPFS75oCpF1uj/mmiqbyECZF
feUqL71iZx0L9BHh2kYbHcp+fCi9/jDEgOs/f8c+7knkeYrO0+JONp6pDs4C9yW2bUQGfCHQzy5a
/dtXnL1jETGauKC689DmBsg0c3qLhubddK+JKgFSuR9tAPIanM2oIBuUCjyPeShmPd6Ivp3vO6pU
d4XwoMJjW+qpCbFU/l65bd3s6PeHPYYw8Wx4zdAcQLbVjg+ixny2HK3YESbRvplGEwOvQQwxGa5x
b2kAn+Ethc9RsaD1pHzPumkjQ+2bwg6pbxbxs2VlHHjCOHNvTHdGPtYASgEnVS9moMWZs204pciO
sJmqtfSquA0sdLNBJfvKW7VF4pVUxRoiyJTQV4WymbQJ2wDXWAHwqxvDDDrN4vTUCjOfOGq0CwWJ
mhNhdUMxAQueMIvnGk6nFW0Qyna7guXQXtP7bMc+Kjxlq2j9MRwk3encmEHZzkwTKyqIDapjt602
t5tiDt3DPJryHUeBc6yg/7wYswAP2lHt9Y5ORtvNo1O/e+Rf0IuTN4dI3a4j4kRT0Fnsa+FucVG/
WEpbsckc3uuhDfa6LsqToiRN4l/FaIRsQ1uYrPycYvCnstaoeG0BKvYRYqM5WkamMwkoGAN3Rcb9
UoGQbv9rlJRW9RGEfMDAevJVy2pQxcv8e1wazEzCaK3HfmxHIs9VJf3KNuON0ycUS2XwZy3Pm9/a
JuEArRqhPRuV6N5DGGwvgHbnH24a609FrqtHaZXFJtQj53Ua+y5bOSIFIjUv7rYChvVuJzNlxXrR
Adsp57G+92p4QkGUiZHa+W5a6TOhfFjNo3e/qNoDMAYGU1CLPAULRMc7YP66iQqiEJrfZ7ZDAWIk
/lCAZ3+zzLZcNWgn9vo8jT8zvXJvvMyYn3U+aa3P3vAbxre3Lm1wpJLEMLjcwfhmho1jBKY1un4Y
e+Nz53j2kedCNdp/wJ9w8hABtRRtBtrUgufJ49Q86IDS99x7a0vFt/dYU5f9ZyIMMlLdFJ+CwHbx
vkym9gCsUnvLRO89aJDxudRai35IaeTbNpR968O41kFK5W1z4qElP6s2Jm0QVa58y3TRjRuva/Vb
5BYEp4G6es5KhFPhBvB+qQpPrMEJNGXOOC+MZNiPVuE+dkAM+Y8twFxFx5Gto53KxZuw6vw8ktVW
yhnmUO7AJwTP40fA0sugc/Um9ess5ENDB0qWNSU3KjeaJ8RPzk2ksoZSa8/GtCBtpa89pGIZiCyt
fclBpfyxGgI5YM4qgH5z7t6we21RfFcjhCjEsmziVM4Hx6HVJdE4EGnWv6dtQWJhyGG9WsX4GhlI
ZtJMYnGBtYNqqcofWsmoJAoGiUmvI79wl3BTe9Z0UJVp3xqDZx7AU+mBNZg2Bsm2v6tEOe0rG1h0
BQbb3ANS0Ne6kVVvJTMun/rP4XFwCo5StJxaPJUOt/xS9zuTtnKTzLK9iyPIjXBVy0D28crrhpVr
0tOhLTvoZQfDCdZnt1VVoiilN/suiNtp8FbmMHq36I3CFT/ZehmE/lRXFIZm4UnL5gHk1Jo6X/Xm
kt6eLG7QlEezv2u6SlvDwu7XQylmGuLUhDs9bcbB7xLguusi7YGToEDYu0oZu76Kyz8iz+ULZL5l
55ZILn0KH411ahTwutvUgUGJXOtb69r5zp40E5IqWpStoepl3899fmN4A3A+q07XzFfrlYX9CGB1
PK5sq5MvUzayTz1CpMYCqUnfgaGxGqPM3dSdVhxcZ+xvTAn3fbZSbYdewv6Ot7mofYdphE/Xq7Zu
Sk5OElZ2NpVqwXMJcOZjpeX4n6ppY/aa8bxolfMweLH8KRsggBt9thXmVW9ov0+pbn8pLD190BC6
bSd3CF+6Kp5fQm12gmZMQY4CAQ0SEHU3CzV6x0FmagfGK9p0kajWod46D5VTxhsp5uTVpt3fYrpw
YAk41c3iFYKTbiDxhS2N+xhZAqMHVGmjLqNVl9vipqk1586oBlDMnqf0L52Q0a5zOvfOTRwqRuel
2WsF5VvL6Lx29WD/pIoDV9NwWnr7emV2Tzkea6pA5dSs7EEr7BWXJleqHct9CqUBZ44jeZpmv2kc
yCFdESYQoq3hORpk/lhHMNG1dvIQSJtCBpWuC3/qFM9jyAvjrgbl8AjFt3nPcyxDfo2oZAefrX4r
6li7HcYm2hs5S2Yb5RCVOEbR7LJFOrZP1x0dEygMd05ZWj+kkVqgMDL1BmA5OWjDyJtkThodlaXv
3cnK1yIS+QanNVXfpRORDU1DPVCUxgS8QiWctST8BRe0kTtmV/2XNnQ9ENCV/ZNwR77LVG+wiG8T
/bfRNPnXAZzenS05QiW8b/6garh/0Qg9f23D0iLq3M+2BMXc62sL1iyg4NIUz04C2MGWrhnU2uK9
ZOGAbSUR8TiuktpJiRuZ3rbKFLBpDKObaYwwKw6JcaKqWXtsRzGlIHX3Y8o0Cea6mNaGwRzBijLI
iiUoz7oGBci+T7pm7K7fesbIVdvNHRjNLgKvTqZwOxmKAsqwDrFLopjXUr3+hbhJ23STmWxhVk5+
59CehrqMvzu6iAE2K+dbXIwp4HssGMsskjssgClwfSkwSI4vkT31b51ZC4Dp2fALU1194gJa6gGk
mXgdGzx6sqcf0mFQY2AzB+xH2DDTCAtB1f4oDRjkU2wgLUbCtNxMcwS51MuLIG+08qZbDO+eUhJB
Q2jqEhBsYQRhj76maDBX+3m/iC8A75KTqabDWavSP6aNgyUfsuGucZL6Lps1M1g6DjKoIq/jca8q
ZamVxznAfJcn7bLNrUT+1Ca7eYD5pzYikdaasxpnz4EBdjdy2Dslw7nYObKYvrCRY26MuMUeaAIj
azU2epIoNVZCR1CCcFZ6KVaZPvP8Fn0V5D8UbgcRev22TML0Cx4gJVZDmWZlMNaOd1sT8nwabepX
TRMBjdN02o6lCqswteT5qpUEKIOIQO2ygg5ZvQ5ScUaiWgfOdzHU3n3RGXSC6BJ6PC9xDPO7TMSP
Pvf6b6E+6cHgNeW9iCdZrqrW0nD7JbECPB/q+Tbt2rxEdpEK1vHG0uOqcpS9t1z4wJWMA61Hu5iF
xmrRzTQYNYgVZTXWW8EFZcFAXUkBTDErpw1TI+tNa6b6R7kk8gsgh5M2qugUTuTUKB8SlwPbQYAc
jmrb+znVXvZ7CuNiFTMAxoHLadxmYfrz2nP4gAixS6oXYKY4DSqFlNjvVW7mfid7C8+K4YnAIkD7
WqSj+9QLtAUu29KPEQx3FH92a6yHaACVqC02RCbHvW3mCHHqnLbDPSOWzjRqdMSdJNPfrccap4ob
Nt6G4qvhwc2W6rfsBYR+pVf6764f7Ls5HEoryNpeg85vy9NzMVVKJHmMEHiaYlstenUwl069gNgr
jkTx0pWKXfLFuYoPbl11ue+RMTxNkjkWZP5s7fAGTLnvhCcodRnp+j26t6ig3J/D+VJzI28tNZa0
hiSUEhQx+zUMJqa2LRtUgOPYQeRSnC+uk8aV3zpek7roD2R+xI6hzsPxyOvBiKzkpk/z/kdWo4AS
umNumyErwMvWzTv4M1GsO1fFK8gVSxAO3fKWLNgEfBadJeN/pXlfvUE5M/a2sfieaBoukxka8S3E
7Oy2s+b0W1bY8zq2dONxiczsoDj+7FdLOqAl602d9GkaT7+pmUnvTPQS66qZdvgvtp5ljZQbLdk9
o1QLeaKcUwDqtgIkSeS5xAv+JTN6MCBUlrh+P2uInahvPhiD0x69GfJoT4nc1lmYfyS1J4jptuFK
TjM1pEM/P2SuEg+JlMM+8/A9YKQCF5w37v2pD73F3cseowadZ4LUelNmOKOoyYzyI1ByHlfhmPZ2
ZgalaG69cxQStYoVk+1e5NT/wb9jwIUskLxE1fzeMKU+wAqNdmRjDSwQXkGhYzXuqCzLjl3rehsH
eU9gaPq8ShHi/Ewi4XxpWeflvlDacBN5gKRwovXraepokFpb1gYhdQulWzqLZfBNRT3WhMLywZFl
/htsA8uLQkUzJdhDvUGZWyNfTuZopRVx+yZH6Mc4+MZkJZGwrbwoahHXZ/qNVrmiDiLV0EjRv03P
cs6XjULp+Q7g+rRihEz4mFqiuLPKPKxvkmVwd4a3VF8mQnw7YAsQjxfJ5Ai1Rl5vw1FkxPC0hKk6
VYTrCrD4ToohmlfQiDvCwBiVGt1ktFAuOg9yVs+RBuQNS1X8W6usObB7ILaFnjCPh1aBVWKyxPy7
rCL5ReZFlm7H2daZRE9MLoJaNflNOKNYgiif5zdcJOA4y7ZomlkG0qWGV39sBi32XTTO+47mH+hS
tDuEgFaAHBfg0pil82GmN9yjU4AQRklwdJeEEMzhmduI/Ya0ZjaUosxCnFp/FejoMDHMJ1OC7vx0
ZlUEtimEn/CDH20rMX41njU/dpmIdmVvxsehiZ0NTHT9zmva0+irdZtMFUm/AsHBpkjFHz8vJX40
gdDtAaye9h2IVfQrKvUU/aOGpwYIUci/WOLwa+aFSQGds2liwEzKepWYOW5FKgS0t84QDdPduQg7
dnEKsS5bL+GF9cxFDzQzLxeKVqblh6JMxvCHtErWuo3qz4PSzCoHTR0DStLZCKJru9voRtXv2dcU
fpXoTEy80savFub7gRVX4lMuOMM/a5iSLaOwqYLK0VY7mflmTqZDBz7mxTGfTRKNCUv5iDDoim1x
/WjS1Dex086vbYkLqRhPBhm7jx3wJe6yitj4RDOmm3kdqLRt76t5bB/4x+rBLB3EjDgO4JsoaVc/
k8WUuDxsmgr+5INlqGhtdy3rf2vKhmM2zzPuobxcx0ZvvbNRYB6qsjWzTWo2zaohd3mTGx3ShSVz
EMOxTxOCeWXfYbKHDVMV1wlg32KLodYL66xRbMxpPkmpemOzjLl6zUc9AhzM5E1gZXq24dAC9e6j
t3JWUJEH6sSGcZwPYFpY0UlLJqvW1bXXZcSqHLI/tAqjqfD7BP+LXws5/pZ40TakCAYLl175MsJV
PeDvlpNvGWl0rPshX8tmptAkd+YXt2W7DlHbXH9Hrde9hiHgMMjpvXVb2einBapiRnR2bqCmWwdB
xvpGGzOb3SXJYVrBHnnveeVbkWtjyRZNjoDEMbr02Ta7eW2MOZj82O5wd9bTinV1uSLaxaQyaseB
5hGhoVyIDd4Vk6JXj5h4gWstuIslikfdKZ/qeVLfkZyidhqWHuMdgeNVc8pzQhy3jgANjSA1JmC+
E+acqWybF7m48zGahH3DGr96sPmYH6jB9JfFcuxd5ynjRtdi9nyoUjU9XwNsvWkjF9T/IAinLzDe
Hk4bHUdtjk9vklRMVBxIdMGUNdZ2buf4ySLO/iTdk/BzbJY9XJR8F7EK3NZdDi2/XNTKBC1+j1ws
RM5rT/fQFhhxqlFsGq/O7qjPc+GMg6bejUva/jDnMbs/TfJWuh2apb8AZvjVWrAH23YhxjJLlo1k
7taGOaGT65ho6WadsKrLDG4cQ7/epli90lKs4N1qrxXFTxv8ciCJMHCUWOjL+MmJGWKqiqMfmysM
WM4Ua+B1+mrWCm8JcApbx8UL8dPYob1G/EHWd+xxqeK88UFAYw7NDCvGw5mLb2FnM+Oa4Az6DTbg
7dDr5noGibfXFp6K0/fao2C+UyIg6+I7Xo1SBHWVF0/ULAP98EZLezSmsb33lDcHDgLcb3iBtK1C
snHTCHzmlZFU27xmveULT1oHMD6R8EsVTz8KpsEBQp8i5TSJqfAyhNHdzDj/CvVn+FVOrvdUgDlc
wcnlyTV9sY9tWr6fhiG/WMk2zVcxY6nyK012XzDZNHe0YFBYkKw3up3Ut+Q1zb1U0bgpBivE5Txq
+9PaEKqTzhbRMLkWXQzmXL9vEVVSljKXAazbZSurOFqLttXYU8u8h85sTmKopB5Xna3Ld2nbI0p1
ANRfxyS110S9mOe1XfFgdal9mwnNS3de40QbA9Ab29LMmGh6zW0Uh2W2EpaO7M9Nq/2QmeEXa1AJ
rBbuzcZ0K67KNQqxm7VFGqsxp8frB6u4Pbms19UwxtsKvjVnHtYwr5Q4zRjcqvphIrxZS+m1vV9y
fnpjh4O+x/pQ4wtQzmtqa9VtPeqsBkIzfGyyNvmqj1jZKscQu2EZYm6vtSysvVq2isPZzrawdty9
bUXV3qtmsaGQ0PJzOsGb1uvwb0yqeWPrGoRd65wyBqI8zBNuiWDKC8j+djFJ0Fms6avtXOnNN7Op
6m3nGemhD+0BO4ytl9/p5+v7HBrWXrRDf+S0tDwaSSbvRL3k92wYhS9KdNUtArQICSupJwTqKTTF
fGDow8sVuyysVFhYL/YYszBHroqbVMhl60pT+2OQrFmPmsn/z51B/WZQA+vPXCXj/Bchab7U0xc8
Tt2zMVpA/0de9zkby9tZRSi22abb1PzL+AYlfDLJtrVlUf8Ves1Pj8XAU+K0zop+yvG9NEw2rhtp
eIZK/cakgHBVA6F60WK7+squjrypGmkFNKtcrjIiGdNm9Cgcd5QqzJVFn34rU4+tQlssYsv+Q+YC
9dWMd2KjPb2kV8l7clqd/oDBp+8DAdbpsXbN8GtYR8P9VE/N13AgWLXPkMvYG8x81mvaMWwHptcv
rDbHsH7vVdc+YI9qRGDCk1P+xPY51LbR+NqzT433qgnTg8HSVtu4VWw+e14yTCyvBZp3dFyqspG0
muoJCy5yqgq501Yums1mbaK3W20ywnUlmOassBOMB20x6pgi0EngtchxkAkdcNhUk7d0x6F9mrJs
QkdWq+JnikeNHINtm1/QF4y7Dp/c3YhK+BDSGf6e4lL9sLIKJZFXtN9QCLbOmg4ZEQ7HpTsvjQbC
9PZy7fDq0gHp2VF4VxnD0KAIPPACP+W6Y3Dcor5zHiNOWhxm7JZ+5dT7Qt7lHOTT663opkLT9tge
2lvIKTHT8yl78LSkfzTCMftSaqrY5/asbmyc0rvPT+ecC1d4TveZB6vh6CzKDynMFvyLygxMUyEH
rSYbsVefbdDkwjoLp6GB8WSUyaYBxenrAPa2PebwDZU82dawVAWXDsuQP8ML2kYsDb9isa/vZr1o
v5e4B4IpabSt0ao/veEZTM5i86a0XedYF92+q5c2DBhy2FsoFNouDDLszUV9mv3KnI7NCJWEEwrs
ZOGlaMtpHUYx+/DKrNmgZOKn37J/Ral3wuo6YYsj0f5oKo/+KOY8D1HaYs6uMVwcnDQa2bAZ6oWB
hy2kYRSwN3NOlFDmlWsmKe7NkJjyNuuN30ZpDo/WMLq0syz8MlSt8hsU9c+ExI21F4f2q5Hq+bey
nDhtkixuNG/It2bPtsWQVcud0En2G602buOyoTAYckgUSEqYg6lgQ1Sq4TvrP8iKrmHBfDXCK7md
S0/19Od/HYz3cWTR68Qc78kSyb2rx6ukZKychEAci+R1xcFLsfn8HfrvnPWDwMY5U2k+GaEYArOD
abaGRLRkt7+aqZVBF8aKgun619ix1+svhiWPoVczGRnYhHnq8bw/XfkNpxb50W84nXD/dcXpokL6
SgMBCVYYTWI3EmWzL1Wz46iLRZ0DQaEf11mKKqS1v37+rReO5s9hSy0Gwii0phTWp9m8iIWjGlWa
8sp9vRAwEGcBg9HSORGRIj5kXp0el6GzNq7wxnvJCTIHaGl4Da37X97j/988ec6gWWwZhRWbQIeu
YBzyo+YUaPBcA9epK4fHUvH+aIwGmPqYmo7AGG9VbL3zKBuC2hFCz3IU4Uuq0v6BeKlkL8r513t8
Fn+IW6r+yW2VB6MNX9mBzl8o9Rn/8QGeJQcAIMEVTmzWKUtMFnms7Udh5P2VSNil1+Ns9HDcukQ/
TCA21TLfMNygjqIrDfziIzuNI3+9743ugDIYuvLgaqBM3WlwHwWN4M3s0UgC/rSfTXOqmcgm+g4x
MnLUgXMmj0XiKkmNmclw1j2UhpZs7Sklrq7F1RUE9Md9jzyHPvXMJY3Y6ctDxUFAEDfJS9KhGbRU
+GRNUgTRMKTbf2l/8pxt1IGWiigw5wZ7oZ/UTOGN988/+VIw5qztDQNF4M3ILmbroqxiDBt/Lq5e
fF2y4lrl18dvh/TOXmyXI7DZngZ7zwj0UFBUimLySt3fpY8+e62NNPNsOHflYepOBngqhV8+vy2X
nu3ZG92z9oyjDBRWuwzju2HHkjLMTH5JF3L8hGIghxECb75//m0XHsI5pAj2lhOi9ooOC4sObbiT
/M/iXSFfXIg5ynNOUccQzpy5qQ4jMkLf6FGlw8zFhzoXwt5y9pKYe7b6ojkwmNGnO6YX4THhNMbY
m5wM4Ugz0/FKDuvjBBNHgP/bmjkHyNvCI50v2NkPHDaowcE+Z3m/HRx7X7rxZqLTv/JlH95WA0vB
/34Zm/uy6sRIvlK7Geb+Dl7eDeU3q88f2oejFp9+enX+6piGYeYbPeEd7P5napbBHEk/s+/y8SoD
+9RA/t9oxTecvvmvb6CYql5QFrkE6CeCycPg5zlKxsb8IzNUzosxtb40Z4on2u5JGN7L5EF5TJzk
ypz50hWeNYLcrdzGBUhxGKdvup37pUx87wSB+fP5HfzwZTA48/vf67PtNFZhX3AHEVqvHK83wYKk
7FJxZuSjxco4YTOb/WK4w7WQ5oVX4jxtnxHVKEncu4fIvZPGrezaANfOlbHqwv06D8mXIPMIh2Hy
0kXz4jbVPorjo1Gn33I5XhlzLv3+s1fCivTeHTN49yocglHKY2pVz20e/6Pv4zwHPxu5ZXCK6By8
VrHMr4Q9v1hx0nyN9WQWQSfLa2CzSzfr1KX/9XJjP608nGt4yM3UL0P2IYnCWLJYOdfmPB/24bxe
Z31NykhPIAJ3yQRMxcpHIIAD2zevFRtd/MMrncylbzk13r+ugyzkpPJCdw+GXr5Bfb9tvbzeeGJ8
7VWPuZPIyOet5dKjPxvrmItW/RxH5pE0c+U3Wr6urToPXE38/LcvOGvuclZubGpqOc5u9VVl27C2
vjrWlSnihcd9nnWX80iYR/C4zZhuks2L0f0ZWTcDB/T/9OvPA+q97nVTmrVo9EiTiAiT8Uy6jbTL
y+eff+kCzrr7RSNFIMFvHJc8kYFXD/Ut4ZXBj8uy3ZJYD9f/9j2n7//rfXJUSESKLu/gmq+jlgYt
B1myTbam9vvzL7jwHp3n1Me6HeM2SZcjkJjet93m3YvYOkv/qcLPYIP4fy8grHvqTgCUH/gLu7Ok
KoY/eROvy+XKBfw3PnwwLv6Xkv/7Fp32boWaUzLupXhcbKN+QNyFTDo2zF2jAyuzx2VCCm5H+Bjr
RIEFt5J1AnV2ZRSLtm2Ibm2bOrO2HLTZN1noVrea3iaBa+oUfAy4BzjEj5CKFpG+C42FHEi9JOul
0dpVIuvpbp7mfpf3kffCCGUMQdfG5pU57YXncw5PnlPObHARJ0dGxwVhQvNdJWazNmdt/fkLcOFN
Pl/MV2ZJUJSA0rGPs5dwmO6zUK2XLkp8QnLXalQvdIvna3pNi5Ra4mI52t5daoy7U6JCiTu9v58T
Z/v5hXw4+zcAyP7vm5an1CC3vW0cKxVqnPiQXp0i4/nzD/+vyOiDt0yc9bdlbWFAskrENbbDLoHZ
qpWSIDL9lhDILp/V8BjOSfMtayesGLnFK9PW1QN6rOr3TJh0g82v5+RYJtQaEOZ3ASFUjt9qMTpg
vY92Y8RmzaaWVfked042XZmFXHh//lsG/NU6JCBcPKYjgAfT+1M65IIoDFpPtrX//MZc+vyz+0Ju
O/I4v5qOkTRrzhlmcy0Gk2UDdI9/7MvPRiK7tpfJIhJ9GFxtE3cNOzVJ9KolHDh+fg2X3s6zmaea
k1EVlF0eyL6CUrSK8C5q5Lch4ziljugcijJ3/m1YPd94LkhgDNHCwDQut7F8K+PCJ2l35U5dupDT
n//1sE2ohsD3u/RYNRw3GHPse+YDIfhjFv6Io2uN+VJDOxuTBu6UO7QM3jxyNwhddexS65qG7cL7
dM4DD8WYskXQYhfDqKYPvycOWuzs6+cP+uMlBoUP/3t/FgvUEai9FG57J3+IMhv+j7PzWHIUWaPw
ExEBmaRhC3IlVal8tdkQbaYhE+8Tnv4ezaqHW4gIrSaipgNh0v55zne+53KA6wWnHdWOZmGa+4jT
rn7ZdEQgzPUf/XyAZXLWQ7IBunLo7sUR2sEgnWi0wTCyR7TZWSXq5fpvfP5J2BxEOjGCAdtW46km
wkFcIgQKIqlvGkLYHJaJYaluQsIvEoqeBLEsoesI1VY74VpN6POPzuaczItimEJdzo+t12+6sbzj
ybhB4P1Ncyj79xDor27BbFvCr+hCmNhSyDIhzZxyEJ9uu/q88JeW7YgiJ7qDHCd/iH+nEGwOawX+
hTczd6olFOvYvkVWJRXmGIXiKyTZd3Z8G3KbzTHvNi1MJgBsPRLx2uVfUOPa9iCVZtMaInehYc5L
7IhEzJK8d8YTHTqIqThw1T0qI9db/dLLufzoX991kB64Pzm27wAA3RkmkZ0BH0vupLd4/Qm0Yv+9
PhzuEwqfeDuWBvwlfhZd6CfsT1qs9NqFkWFeCuU6rytAbABeU/ch5Kk0fYVkN7fyzfX38/l0wOa0
dtXwLLcY8llF3kd+aMS91cg4qO303Jfua5hlK3bgpQ8xm6FriI1IYRXymOkM4uRE7KkDySGbmpUh
aKEZzUuiyDqvIFuzxlOXQaudPKGqdVsbmpdDYSWodUOxzY0II0HjTXelgxFCkdvCopmczckkjpSu
IsTuxRgo3jIDvXdZ8vFg0rbcXf/OC69fziZkpiG20+Pl9bPmLEn7o9TpDxAMVi6/0Izk5Wf/6mY5
HOd1HOPlt630DtNAi01npcSPYZ46lqRL9jarf15/lIUuMaezp8rLaNQCPOfljw70UlDcSIBF63St
pLX0rmZ9uk2aJvP6y4jnFn4WX8xz0of78cbmRP77rqDpr7h2DOo/rQgaZES2zA7kKhFy4e7F7EuH
bd+L8CIWalCbgxyH5dhhDCKIxWDvr3+Bha4mZl9bVZ0XTa6Tn2rseFN3dxGc3nbl2XA9eqSegP8t
4Q+oQl+2MFVM1tpYvXTbs++aIvxQgDmRn1oXHNrq3ep+Xb/rhTWjmH3RBPJX6lgKaxO7fRXJeEYK
25OIgbCL0hGJUBkJnDhfqbEvfd/ZWjEUWaTKJK1OESCSKCZ5QLA3mbWxG3el8vZvvfP/N7JsjmSG
ObB3GLA/p8G0escz6NeUakKon0nxWnstO1gj16c8kvQ5gljlWCDcbAfiTQdvCVwZbZj3u0HakEpD
HncRycVqkzKCJEwY8UoIa+P8K0YGsu1yaNWxMoo2TZ96b9c/x8J3nhOBu1DDt+721UkXFtlVJY23
qZu1t80zfNb4rZQrtEtWnWQP5H5ZfdeW+/X6jS98Wj5r/YMn+9iG/OTIMlgbSburpuG3K9cC3ZYu
P2v/zjiWrtsIdqRFD6+wA8l1oelmgtXy+v0vjMxz0jZL69FYPeTJcf+l5gaGlNLvW8gGu3jlF5Ye
4dID/5pnWsGLtiGpPo02/QXfc3iEEd6CVN1tt9ef4XNwEWH/R6yO0gr5ry6mMtQ9A53rfsdwTrOr
mi4NmsqDCxoS8a03ZOoYOYgOszIlbltN8tlAErYWHGuwSJ4Q0JmGcdDABlyUwRh+u/5wSx9oNnbU
JYw7Y9lWpx4mmY1T1wWElWXum7KSO1Emu+s/8+lXcsScickmWbaeGMSdncsjgND3dkyfLcFWlpIL
Cg8xRzv2Y2JPedmKO1OI8WL6LocoGGNTfxHRYO5ZpHAQzUn74mQXkoI0hpyizB3vPHAHk2CAamaT
5cbaQAJGP4wLAWcE2OzK7X36kvH0l7fyVxsVRah4nLvl0QsrcZgQjHqE8md6KCdowFDy88KVcfrT
RRd+aDZcRKAdpZSz9GgUgUuxD0UFelOS3XEuko0TUxWU8AStdL1PR1X82mz0MHYPI2jKa6BEEnMI
HRxidKJYQ5UvNZlZyyxk30fw5yJSqEDBNMRkIxoJKErvrNz+0leZ7T/GtIWjmbkVNA0TGCMfIKME
NHqcvI+b2vz/QRynojM0B0mgV8ARYd2of7liWrn5hXc/1yVkBvjtbshrwI4Q1tVaVr3TKNZtrt/6
p8sX2Btn2w9WyylJh6E/mhABz+SrcmAPl0inEjs33GGlt9Jel57i8mn+6hie7LomM1l/BKoHdja3
Bw8CU/Tu+lMsXX3W7WJe17TTXnXssr557NDfj7pXa3PnQvOZExyBsksjYiZ9lLa1d6x6hIG+esAZ
TxUUkVwTcCz0AjrrYw1so3E6jeVRR/RQsAmITvhcEOdsfl1/SZcq5v+t7PCpZxMMx1jKKRZ1x4JE
5XZEFCoMg1Sk27yh6qcuYx7AivuzHkQMP07c1yvr+qUmNuveNOeQOWdRfsTZp/R12v3y2lIE1VTA
pc9Rq/KqHMFXlrxplYYHnXX3AWSwrIHC/w5Go9CPCtmC50mKlSF+oa3NdSgu8tCRhDLqY0+z3vfi
qriD7Ugern+kpavPFjl9D9kR0suzYyEULGGWUz0yz81WBCGfL3AgzJ91dxe2ZxH1WkCrZX47sOrC
AcqeUpq9OMiD9wdd3YXt8IBIp99Y2q7puBYmKzLr/NggpJZnVH6EByuNDEgmya6mj2SC1RkH1tff
3EL/+T8xCo/bLG2ZhsKKxo9GK4PjDWUV51g2axqnpd+4fLW/RrGorBz4OU1zitW7Aa6mLXwP2SC3
PcBsACj6Uo4htcqTIdG0L4luN5Fy84eaI4nu+k8stS7y3/tP8gJ+qcYrT04F913E7zxBV4SD5N9T
kk/Glzl/kcJmOsEa7h0RZlfDHVZn9BEEpmSCHxP+XVFEdVDqiYNYwot95KYIJnE7OCDgJ2o3Lugy
g19nNfQRqiXf4MGm3cM4ldhHdHZdVwdi8+xlGCxpByPwob/jxilqnxdFdabAd0CsZyM3OMxqBBTi
rP9Si22HwJZSnRoG5M1UIa8Q2LgoMKHnvfK8NbBOxMR9bOAf2eXwKj7ZYadPfWarh5RV4gjoRInj
WLpPq5o9Z0mogqwj5gu1mbcDDwzzsaLOW1vjJNAGAmQXuvA1Bi6i3990rNyHxtTuGacj1oY6GX8d
kmIKHC//4ako/MkaJKc2yAjw4UW19xO3nN8uMCZfTF/SH7xkeqesxB12FrPirc0hZnZIzYpzzhIT
B6o03VNSluA7WkWxy2FgdoK2taRELpuGAbkNZYoFsS2AlCpgi9rioJe/q8hyglCA3AbVaEQeKkwJ
G4zMzT4xECKBmpAm9IQjnfKyxaHboi6KM4t1/TIJzz2ysq4fw5H0DyGF3zYcY0jLEHP3AMug9xzb
MKU0AgNWm1D9EHYRe6tsG0aZJEngXHUpoAHM+d57DsykNKUSCAuUATSr0juVFg0iK8P8Vwb/ybbz
xvQgJLCnDsQ5+97YFWgGJD5QyHd+Shd0tChm0TZFHvqwNaNbbq0ewkPKVPyFhW3xNcOjTIFd98C3
GBC/Tk07IFzLakXuExwI4J8CdyMn9SQ51CC+NVEaaI7sPKR05VztWzl6h7zI0fgQSrJz08ba25QO
IDQ0hV/wMIRzZ8KakvVAk7Whs00ufE3YYLtTyaP43OdwOxYu9yCHRECfXVDYhay4Gj5kDoyPNxLz
DF+B3A0hh6neECp2tWLVBb2fkw1Ni/iUZG4SFD0EdirKh63Lbb7tqS3h1GZRANbTgEVCP20HCWbs
diy7ELAnTLBWl4CaAXH9trDq6AHoDfMNpkQV6Ciu743n4MiRhs6dVsgXQ4imjYrSRHnvGyPaHUhq
ZsdQ0PrWZFm4KSvanMpG1HdVWHj/eElSnrGFHGJUcOBnwSw7NA6sew14DKZEapWfF0nebKoJ3mG4
mtx0R0bJ/DHi05eJErINCzDu+iZyz7oEPLXjY3ZCsvg0HD0csVuYJECtyVVs3zVgDQVlB5lnCfbG
ngCT9crHVF0SaGxYKvtkN1i9fnUcme49GF78NI5eInRCH9tRsQF8yjnBZWP5Joz+cOyQAmr3lkAc
djZuUrClziCvi1OfAAYgTNX5WavzjakdSHWywTw1fJTRHQAN8h94oBBKXMIGhjC2XNJ9bNstQFLA
SpiplW7QgWIXBgJEO1/j2/xyoPrYyESDaSdUvlVJy06QWXS7S9fygC3wIFrltIQhFJmDP0cNlZ7p
jbqrqFsDIMjBr6mL+J9QtMM3bXvTWzzp4pC55fCP4Y0N+2dKfmaN1d0VdgHmQuryA/yE02MKGUEw
UrAAEXzuPSjkmu4jTza7KZwqZELFDESMmJj2AdIuxx9YQw4hk176mKSh2DlVaYOUbRjQB25RVj+J
zEEqs/CfDImRBmd1ke419dVAkofWAzBkYwE2ApSzI1r3REEY6lZWRQvz7txKBVyJUyCFuTrxoYVP
Mgc6Bilrme9maby/PjUu/cTl739N7TVIXTpui+qUFNEOh7anUoynvmS37VDmMipBkQkCaEIJkENI
oRRje7fv0831e1/YoMzlUyAzMQziYXmS9ptCuxrDi1JebYDhvW3hMBdPgbzY1CKNqpOwiu+t5z14
TN5yPo4l6Wy1HnmZbWs9hkfWcLaFIBoOdpvjM+TN9qbXM1eTooAXwkSaI4euNnu3Cn/2Fe3hp+x+
Iemiu22bPleU8sqjGii+BjDf8km6MshHs/KGFpbPc+Sx62RYxrpZBWRLMD6A6asApzMH0a+8n4VV
4b+ltr+afptpCwRpJOSYMvtFyB834a/X3/xCp5qrR11AqOFdd6tTzhSYSTqIYddwrLWN3kK7n4tH
wa4jEjMLWmVKnxNAdZjKdmEz/qBltLKsXXo3s0V5HQ9WN7hIcLLar0y9ibXooKXrzlbiBThujXTj
6lRW07PxzIfTRi/XX/rSW5ntt4FBqCBSCutTTfmWyHtAS++89Ixy4Ep7Wfqqsx7bFgknMJYiPk09
aPmWib1hT9fvfeG1zP3edVeClHUJzPLIn7x6RajI9esuvJO5rK7AHNVElq5Pg3hFQWBnO1jztuGe
QS14/ReW7ny2s8YEb1nJgEy5Dpt2hKZmxO90stIK+b9KrU82V3PdW91VQ9SBQX3Xhr21I1EafZi0
kIeODhrh0FGybUpitozFhRNMTMfPugCSAHqvJApYSEBOrLzcnGQVtk8WpO87oKqcx55H4hs4xukP
yrMG9lXggycEKPhx5GLN1Zv4IavJcFamAy2pHCfYhIHs60lNH8B3mCKfQi6Cynael7E/dr3zz1hY
wHJo60+mhvFnCV/Qpk2QsQLWlRyKzWC7YOdpLps3m3cKBSEYEy7rLNkJ7HfT/G5S+QDnOyVpAHCc
Occx0TIwXl3iswGtEGTUTNt8EvXeM0AZy8l1X3rSVtDatjiX0xyostylvQWqIYI1LYMTlQi67gbw
EeAZscPsuGXOXE/i50RTcw+yi94JXo1QFE49sFaRgQzP4jEQyXxIHjxdTt9qgZ0djv8AeSgRGHeI
+2bo9mBP0+9pBw6xD3ae2aWqwhbEUxpR6EgBPoswCs/xqLy9Hh0NBNwIDA4SSy3fEzp+aNBXI7+p
Mv4gcIT2fajBppVtKg46ZjXY1JXzc5Jx/4uRydk5sQDHbjLp24gV58aZIm8DmwfITXqivxxq6ZPn
DfQdYqFiU9URYHFYyLq7NK5S7GNbYKm2jpjUzlhhFCAgcAzisfhHYQ/8Yxx67Nw9230BJLU8sNhz
A9si6hvIwCogtSU+4pEOr65pVLtJ8UQblimsq4EPuuP4q5/nCZLUs47tExGJVxYWHRY6qjzI3IAj
MziW9DZZ5cY/Otv2LvOv/FqB3if9uOQqhZUxh5kx1MgtSLwGRAFgmy2VlWfge8NDB6LPXTmG2FOY
8ML6TsOannCb2jnxiGG/2CdWVgRlIUDWFVEy2lsQ3PITJs76yBkzz8YAHzc5CWBuuq7A1iYtcDmF
5yIrwoHX20/a2vsi0KV6GB918uGZnD8Kr8Z067D0u55s708Li/kvsDbFI8qAOvOJIOU7r3Lz5mR2
SQPbAzFrx6jkj0MvEJkedXXpQxrWnFEdaY4du7SAieUnUlLvqSu4vZFATAe9LjX4ZwJw1FrVtS8A
fPRJMVi7Jh/Lg92H1QZYWuAEMhcKpAL4X+xfAamvJU66QcJUu7wGuoRhl7bBUoShNgGsuxBte9+j
X2+5A+czb5jZs3DS28yr1M6u+WWTkdTbfATsgQLoep8TIDyosId9ber0UFeJuxlZ3QKXmLRfSerG
CJEqAEvox6ICjB2I5Gc9Rhpewql9vmwrnjBSTcdkBMyvavUlBsNMJVqul8CBlAIFNCahfgH/nPU+
XsC4l46yiyCOZHUHwAQgr+HUAHfXpHfYEcq3GHv/XYY++ztyMeRgJ9P5zcAtXBdRVpsekfPvsRTs
e5qDwwt+aP+Q2RwhMyKDOMhqIxzmmirEJ88MrZ4zOUagpAHL0PgIQqgPlsMRRAeE4rbl/Qj3gSvB
xgI1LanSKXC91nquQP4TATbScp+0YvpBkA18GDK8+ZCm7tc6G7KfEcT62xQD3j7x7Ok1icPww56E
vuudGHkgscdKFBvc9F6B4v9MBm88K3fKnuJC9cAVefxg+gRIFxuft9I8eszsuD/g1NvZZmS0DjYU
LFtqIv5TWqb1p35qf6SIWfBD0JLB+qsqHkRhqw6iKPV2bOzi3Zpw3Fl3tAZZtpDRMcNovQOvx35I
SI5Wbg/YvbrWmG1Lk4c7rWn8no0h4FcVM7ACGJr6o10NWBpyEIsSia0lKraVDUYbUB7RAZ5ZkIJa
7006HTyfVnQZ0G11sF0kjgGD7D3Jgg8N6DOoXAHynVa7mkEl4LjaPNVwAvjYXI9nL+XJg0Z6VbZx
jQDH16U1Ki08hpXCxmcZIvfeLob0LQzt9K1LIa1x7JxtuEfUu2u36Z7xKDkJCHkRu2RHz9mg1C7L
a6/ZN6TIvliN0/YBQ+c7wreCuoSb1gAzZuaXxVWHup3bBBRpAgcoAMLdVKALkCxPAuSz8UPeQMNi
K6vf4+tWvrIUdKoOJeDeYS2bAoJCfCoHILiBxULPBbNnbw8IkZ3IID50j/FE6Us5P3cRHofY0eoe
toj+y1BygxVUKLdVYfFgNDwKCvjpvpQuoPmgAQGiGiEvbOBN9DULwbhxRBfv2xCg81JloLmaiR4G
w9uNDe+yH4lW4TSbNEcbJfeT5RKDuyFy3HIXoFMA/KYgSSIBiKRdO7sqA0umV0N6HGID/PIowv3g
EeifC4wtljf9dBoefYdxw2zBRGBb/E8ABaQHj3TlARLY1XLDROfdJ1hLPdoGp1eoZ1r17zjNL5Ci
mn1g/iGnMC/p5Ds9RpEdTjjeHMtU2yi0S7LJjTYIdwbn7ClpB7MrYLi9R5Udzs6wJ0h0sKr2B/qH
+7WRqM8iKLgG87UvX6qhIXehApnTswlESU49bryQji84PgGsOk73WC31aDmVe4++6z5lgKf+alHn
2xTYcG5FUpQHFBz7R9DBqgPQaRQkp7jcm7GRd30LGESdMescI4g4CJPWOmNh6hx61542vDHNYyXL
8Elpbb1WCaneW+Wk751pc4jUy6c4Bbo9KZp2g6lB7W03by7TenevRz3tDJrkwW1cG1XhsN84QD8G
NSjf90CayG+1xgSw4UgWvU+d3Htoe95h46S7nRmt9nffoIyGuV09JQ5hj5NVo7SG2vlHVRTZjwRF
PwAxUVAbK8fbZcC8PXPwmJ6FToonPhD9zyjbYidkKk9tw19YAlY8OKJqX8i6uAe40nmlTmn9Bqov
fe1NxvZ2MlCzqzHSnAHNFI9t6hjfc53uRzdK8kd0khzxwGZrI4jgLtah+4Jigbf3pnF8dxtY6DiI
Lb9Bahu/QYLqbGVbhzscRSENwinJQzi1/BfInMkDQxbCe4RiLBB6cd6/6j5CbEKft38wzVcakOAp
/aFVUz73isPJgK9LXnhiQ6Q2ZH1P/SaJUDr0JpMAvpqUF+6bypLBj/owR+GoKOMDJuwGdS/Hzc8x
9urntk68MyCP3f2YuGQLJ5f1XhnHehyQXAFmIhRwKAUOPNtkVHTHYpIdIibSWPi84XLYIBnavMOR
VaCtF+VdUiFsKW5Y/4RDi9hHqEmr98qyUfRMyYdjZ6g8GBDkJC3k3ouLLBib1HnOe5M+5Lyl+yal
l3i0gt5DgF1tqlyCu0pGnJBAx7AHp549Af2WvEcmRWQJ0Nz9NnKRU+3VVr/B5Ex/gLksMIMIkJIN
CsUHoKq8pwEM001CLBflelOAi8yF9zuMtXhF3dpcjmPaLePEuUcmgYx92O1h+es9+6tULQwLiJIK
PI+QO9lwB2y+Nib4eCNAmHkUPSbKBg4zrRHoZaB5QRyayTdIXXVf2ADL85agnP6okBoO1Ktt75ge
hq1qm25bhG70WMRMnS2Q/HeT7sRvSwESiVK24T4GB/fRriHWsZwUqSjAVwosOM89tuX/NPYIkHgY
l8R3gdG9YyNqxaAgwNYUgqL8EGGp95yasNnklZU8N5ZH3E2MVRXG+Lbc0n7cUwGKMQlzuUfqQfWM
coX7RjTIu2nCpq12y24/1jhUApSNwLzLLCzbnbj8pyuN+6TSGNDHruMvI1VpCqQDBaHCLTy9ogj7
fJ/N53YkcP1R4A9JeYrTLAATFmeDAPTfVO/kc1sKHRy7iW1anngIf3hxzOvfvV45Zv58t42A+P/W
UhsUgIGjxrVbtEMM/QEVvow2HfRXt2y2EU3y3x8oCgDR3N6rTmCuHWUcPwqzZvb7fB/P544UZAXY
blhbqAN7Z0z72IGs1MKWLnz5+19VtmlqXM9YSXjktgWwEnsvM/Xz+uv4vEDI50YUVVU4WjAuOA8W
ENgt/5KE6T3OClLfG+lbFeqVR1hqkLOilXR1DytHXJ9QpNlASRBQfkZKxPWHWGo0s7IV6rMe9obg
hyisNAcClZP1rShkMNnRTXUr7s3qVmPRA7oRX7zmOfaPFNLgNqkfB7tfM4sswHP43IfSWTyx6h7n
FG3oZ1tsoJIg3mTv/JsIWmzWNnxcKwih0fx/OYjPbSmh3XgCmFsEyzdH3SL9DxskZmE4Sm+yfjkA
Dv63uSorHaQUUX2SDMM0uD7YtPgOQfKCXPngC612bktpGznkEkF7p1AM3YXtfsxVfQDlt9vYg0A6
h0Ix53rbWmi4c4tKliUUEHToHnQP5VP/iADyIMm+33bxWcfOutYGgR7l+Sp8zV2cErMGrLhyf9vV
6X+/g91Ia3QsfimhtxtLfeEuWBXWGuNuYVCSsx5dxDUgbIWDBb1EECAW6Y1Y87X+e/LxWRuddbfc
DrFGR73xTtcNSigodk+b2CT94MdOz77LOuUfIDKD+gioWHae2lxhx5iOdzWlXG1DUPwh7yUN1rSD
9dtkOMSPoV8DCwRqi7gZ1vzjCwPP3L9KHI0YCGQxHNsJxIEkUBgcRugrOLnp9JLP7asVISUO+qVz
DCHQRdwWgN/gMpvvlbLWEguXnmHWW7OIuFnSAWN+AVEXw10uEC0iKLYgK2uRpR+4/P2v2Su0GWlK
Q8lRIGZAJr9Bfo4uqXrWyjtaaIhzWxFSCWTUKeMea4FShqbpQVXZyvS40PvFrIMKBaPMNHbkqOOX
pugCBNCNQIRf759LNz7rn33TUGENfMLg1T/DT/nsotJ126VnnTPLwJCMOlTSokF+gdP0mCbZ5rZL
zyZb2lEkC5QtOWLfvO0sZBKo2vlx/dpLr3vW75sK9n9hE+wJO6RmNbXfNGg1N5GgHD73mfS0jbDL
R0NBBd9DNEGJUoXqX/Nw7YMu3D6fKTBj5N40pnPIEaUCP+No4863hq+8m4U5b24woV4ERQ0yIo9Y
1mscUoAfM2X9m8fdY8HyP3Vijbc1nrkRKkJ1YnSlM8GJ8AMajyBEQOH177swFMxNUJNQqBd6jByh
rm13ODLKDh62R49Oj11opsJM+9d/aOlLzPrtNI2Jh6AC5wjSoBd4Fgp41Im/Csvb3fYDs76rkHST
laQiR5yXBka+8ekMqvPK3S+9plnv7aJSdCWvybEpg5pDm5Z/1RX3q4LfNiTzWR+OolRIlOxGSIVz
JKVOyRYZBzusbd9rnIGsPMXSN5h1ZuSnZahToTNHMgtabwL157c33QZk5mwG3EAtd9JVilnFzj/G
CgWtQ653DDGiOEFaeYCFz8Bm3blNLSMRPkGOWU9xRorkpDre1d0vbFBX+sNCn2azuddFuaKSniLH
sMX6KXoDbv0xTv9o0BUr5ABeb6r/Oog+WU2xy/P9NQE3NO/6Gg4+pDkmWBu7PT0CP18dYyqq9yTP
yHOcabC0R5GoHbRAw9bSMc7b8hzVHNThIQ1LEtE9Tdoe7mGAcUCBBlzNgjo6qC9HWT46gwvpW58i
5yQWFcqSbbWxoVwKurIr71M4o1NE2yBAAQiC4qx7JLIho5K9oIzNt2LoxyAlbfyBBU6HeiYMh4Nf
JXF755ok2RAC76jvDKQ7QiPb4w0V+RHkVNkdcPyIemyXuQdWxO0HJ2G4sk1a+jSXVv3XS3MQF1Hh
2JXgICeBcDLZITXVN9PwtYAose7rlXrHQidhs4HKocDF0NEpT3V9qFCd1XA2QEa60oIXVhhsNkqh
1kf6sZrKEytx0zRHFAy/bRnAZmMUnYyRKGHDLRu9SAaM7JoreumNzMamVimAx2EpOMXJdxjFNy5O
SpE/er0vLF18NiZVGdIsOgEtXeiCAIDovFK8cbaG1Fu4ujsbk/pp8nCmnk7Htj9ZxttY3UcMmtv1
W/9XmvRJN3ZnwxFobaNScpJ3iiZ5GmjVuTtuZziOFWDSsaQtT17moXCcSKxsAiTvVdvM6WGUbpr2
jHRab4e01GqDsEK1Mn4tPfBs/KooNPeVHuzjFE3f00TDE1LZewtnxCsNeOkHZkMXgcKbFiA9Hy3C
t416hfMHUQT/XH+jC71j7rh0mB1GxWW5lon8UFH6gzXln9suPevWsPXXAqBlcgS/ESmyT0639kaW
bnrWpWWUt67V442Ethl9YNcendx4K99zYcZzZ52662XTJ+Vl2SQK5Mg577Rx91qCUaOHNbf30ied
9e+utjlcrtiadAQB2voBLgjfJGtWuIVh25118BBOU2T4ufZxrH4i2XZbkl9hjYRTTDOWWvm4C29p
7tnUUIbHEkqioxSvtfyeNB6AjXXAVLciOVt4iLlvExmvF0cMYZe5p/rBkCp2UDmyQTdal6i16KRz
cNYjzM/rjXXhi8yNnO1UNrJttX2kLj/ZCdsmhTnw5Nv1q3/6tmCMn30RbldI64PWCaKOLUOJKEyi
jZ3cq+KmMhdh85VgO/UYCb0WhLIQ0p/8DI6SVmtQl0+7Gy4+G3QZtg4NAoTDowIidTRNoHEodP3F
XC7xf+M5Lj0bPCVSH4qiTQq49gn3RWRU0DkceztEgU6HsUGP87zQvPRtMq0sapae5vKN/lrUQJ9g
K1njEF4jqevJ5mG8dZLBW3mgT5stHujSvv66Ou1CJHg3Ojx60A6USIwN2eskw6CEI9tM9sqUsPQM
l7//9SthXFX2RJkLhj2EDxYbIpymkhW99NLFZ6MrrZtMtxEu3pBn1/L+mSz5+/rXXno5s6HVQ4BW
mdaqOGWMWmeQJw+glSEtypZIFgybZxiO1tb7C+1qNsB6KlOs4Fj0ca9/0LS7g+9td/0hll7PrC/j
VJu6UDQWJ6pgFWtqaDoaMAOuX/zTYQjBNbPVU1dVcDflsTgmxOWNLxD5+cAh5R/9zEr/XP+NhcFo
voZqPACzlER3dgDLogkWQ6PxQyRlRsnbbb8w69U8yfMCck7nFHMrmDQNWmzvJIdpRq8M15f38cm4
McdYwOfUTgxGK3gSLgSKBmpbjZxYuAawbWSps696+5c3tT/Dtl55qIXvPl8pWSPEbY4OsxNEYbF3
yZ1qdtD2ZubGT3/53b/6dAz3OoHwMz8lkJPl1VEg0zIWT9e/yNLNz/q05fQqahBUf+pJcq+J3sJm
9eu2S886NRLTeQmwNSj2NIac82PMb3GKoy/M+jASWKNMV+BKoowJEMm5it6v3/FSB5j1YDP0dgKG
Gz+Snn9kdZT6rIO/LIeizx7qNXziwiufr5DgpUCKLsxxJytMA67g9BouupLrj7B08dmUjKPwXFgt
jpKbKIz82HL+dDrfXr/2Qt+aL4UKiG/TzgI3ETAfhKexs4vkTVgF7/OOnoHy2XSk2ZUR31//uYUh
bx680ZeJq60KcpmyfEBwvB/RPwkksrdd/PKjf3UqL4Sk0XZAJKqQ4pZaIhAQx1jDjfPwHG2BbOl6
sAuZnRjFK8mhp4GLqV+594VmOidauHCzj2BLsKMD6WMGgYzzhzUwuqw10KXrzzqutu2cZHZdIILg
XIjKNzCQIu+pu23IobPuO44u/AlpU5zgjFDIqBO/GWxj1z/r0q3PenDGGBImXY05WCNNXjNIoSBG
076EI2KnAJi//jOfZ9CBUDmbjjOljM5tHHxDKwDyU4YYLPg1VbR3lcz3Q5uD9e2Nw8kqCIEjxEke
mZNpFAAtW2+u38NCT5+HqHRdUSCMFMEarZW9XDK26qJ9+x9n17UcN64Fv4hVCIyvnKihoi3Zq31h
2daaGUwASfDrb4/vixY7HFbNq0oFDMIJPDjdfdvQRpguU+BQChd81pRAKdrKxo2FxvSV27uQ2Zuk
FbYapiAb0Y+iswSNzYBg2/NzNr27+quTgbERvP8rMy04EJO5osygauT4NvJVu5tQZAeombRAMTcg
912ZYuG+sfPhfHIj5YxmRqKZfQogmoxmvXBCq57bv3Lx5fpRLK3BiM/o2Ul7USMkAX4MzMP3GS2s
FJJr10dfOgv275/vCjLT1pbIu3NW7xNNoZKOJ+5jWdotONmUxbfoXs7uSnxQf1yfcmlBhvWPKiWl
kFhQY+9GYEPmc//7NG6vj760IMP+na6I9RTj1c8qxYMmdlQA0AU9cDQz57vBQv+r6hVdmWxhKSb+
NWsTq4wJCLrtcgpg/slj7mX3NE9uqiAyiBP8+3jAmKfKwMNq4rg8IEu7J30HboEbPYiJf53kSKeG
Id/nNdmVgb9Hj/rx+jksbc3ZXj7ZBd7tRzr66KNqQf1te3qj9NfAuenxDPtynvXT6D5av3MFxMcp
mMsdA+l6LgZImK9Qai3YtIl+9eQsm6rEZ25bHUr2RQX/4G0FQt4rNrc0vGHR2geDnRPgx7P8Dm+A
Ly54JjRU10j1etveG0Y9Udm5Nhq9oo6oA1gZvmkUocOa9HfXx7exyxc+sf7ExE+7X6fQWCM1oQhu
YCwYPTAs+Olajrl0cQwDBkwhjjVpvMhLS4h0c4jVQg+3OgPLr//6yy8FzDGhsNry+z4oUxG50KHf
eNCoecQ707ypZwSJ3uZB2PtuEIHWawLLBkveqrTzn8pSTfeeV1VPruzzXUdBCH/ThfiPHKrGV8yE
TnM7qnXthC5Pf00NeYb0+iMp1E3Ptew/2pVdVeLFkvZO1FZxCAjUpL9kEDRm4q/r27pwbiYQOHFT
UOgiAEbEOtf0P8ai33pQ+ro++oLNECMh8dLOIvigscHP64YVqis+Oi/QKx5aEDK+PsXCrTapMHyU
lN0kCexIOvMmo9uxWQsTSz/e8FbO7KZF1+LHuy4Eyt/bAlRwP+u1p/6l0c/r+WSNqJIOVQH+m0i4
P+3urWbAhLVfCmelGWJpWwxvJXrAJNo4diNwaOGZuRqgnD4nK1Fi6bcbnsoReHtL2XlnxipU8b0F
5lzl/2idYcVVLd1KI9mAMQO8wnOkAW61KWy+ofVjUq1dmfPtu+AITew4ttoPeKtZBN7OJygI/QRP
GuDKAfBBxAXLdqzkSkg6B/z/zmSbiAUCmIzVAegXBUAIgXYD6PBXB4CyAQQ+dvajJ2sPaJc37D9q
um2XtWSEQ4ocYODbEWRIkLXZ2mqudreYmW1CGPyizKc2xUqISCEW9TXNVhzQ5cOwTehCo8sk9Vzm
RoOf9ndB3QJXpCu9m8sW7fqgfQSa0ylWVrF0HoZVFH08x9Kp0cSNV+197Bbjey7QOKsbvGiWXs6y
cEj84pjOabDy1bywPpP/l1BvpLqsaNSXR6rEQdjJsel+VpX6WjQr9njZ2G2zeJo4c0Zlg87xTmYE
6J74oZvF2vPp0tUyjF0x5RJ8T3pRY8mwr91jDNpn21nLlS9TMCLCGbbuF7wrRsuzIw+GIcs67Mih
QbvTmIDxk1lhYj8FeQfk91ob6UImYZu4h5y7dmxDNCxiGSB03s9s/tlAU3FqH0j+jfe/iP8ssu+k
fZqQf/XOF4mP3etWdJmtmdkmIKIUE7BqAtoQDZMQva6+uZSGBZAvUGxNjngiDV1L3k1dekBnzj+T
P4/bdHBfSZrcZdTZq67b0da7iWERv+ZsJp9ikC2VBcBZS6M4gzittsVLkdV3HpqZri934V6amImB
TODJKIQTpZREseRHtEi/3Tb0OTR9+ulVQKSTxh6edptuk08QLm/WUCuXo5ttgiNGkJmlbSVpVEIa
IfezjdXdO0MRghh4JWf5Uwq9EBd8I/hLYJUbB64uym0+PaRdXxzw/AEaTRmDVQBsABvddNaxw/tB
HbYdrY8W5BifQEFnH+noTtukA1kW4JlduilzAHzRBeyjt1iPv4MZ2mJgJszA85+Sr8Kn5NucVvKn
Sy3QMYy1TP7q2mCO2JSl7xwyLi8ZoOpTKFs23oP3zd2jvdp6TKhngXkhzh6ays1f49zFo9IkfFAF
3naCht0HVTbXkGuUkRW04HDLoiCx/7k+9GXcES628TUibQ/lAlU1UVm3w0csbGufgDXjOBGv/wVK
AOdx0qUjNjqr02cQ9U1DiHpT/Iyu+PEw9go4t+u/ZMF5morddLD7HG0nuP19jT4iXnyrpPvVp3yt
YL00geGdS6J8W3S+EwG3skmaaSPEvJHWl+s/fyF4mVAQ6fQBOnY1+FGFxR/6orHB4gOupud6cIa3
0u7KXUUUuERvm87wR1aly5yiLzKKS6n2qI/e9QIsh5M7PaNr89Ee25Xs+PKLiG0qnEHfNhgDEARF
heIg6EtAJ/TolAXbdqLp8YbaO+j0tMEG4NUDqEiIM6RrIWDBu5gPwnGXu/XsxCSyoYmy6Rp2ZDVU
uKiuf039WgPm0iTGRpZ53Vpj0dGoiL8rtMfm5YsNVvye/bp+UAu3ztTVmQsPtB1gRIkQt79lFtOI
X8FMGnCZOd5tpmMiYMDoIco+L5pIp/pbloCSfR7SfMPThK7MsBCeTBwMGv14W0w2iyzuPJZO8wHt
uDWS74UT8IxMM3aClhRZNUZtX/+qQFgZ1tB1A5sF+2skzcv1Y1hagGH8Rdrhrc1LB7CDJU+Zrvcz
MKjXh16yEMM7UzVbY8whewNVmr3KANx3vftUTxuVoYoyZhuK90/urm3X0oUyHPZcD3Gd8hw8u6K+
50I/S2H/TOJyLdNZOA4TJZM2JREyaXgUJzoIZ7jNAkSpdbDzz3G2nDt7TcHvbGIXQrvZVSBKkYJx
eXYjUUHkeGDxgwTvbRAMu8xJQJU1pX+7Y/Pz+iktLMt8avV8O2Okg4qT597x/hUcwDsCHdlyuolJ
k9n8fF6f0qxx6ht0tONLv0GvNeurgxjeguGu8tqVL/2LK6DcrGUTXvlDB+RuVI0ElyzNwJ1WqOec
agLZiPnv6/t08VAwy3n2T8tAAjWARRj5AGiDQTdRg0gKixDWrkzlUfjVKZtWUt6LFxkzGRuWQdGE
ZnNSR/PgbHn+pbVn0I19vb6MpcGNtNFXfK547osIdMNqE7fuWSC5+6KhjXB9goXTMItplhcXnjta
/JS1P11VhMLzQChRbhO21sq6sARTn3seBjz1wNwgfTgDpGM3HVobM7IXpbdWdLyYtCCTMnZp6MlA
yiHmJyGLKPMeffeOoWkWggphFx+vb9TSHKZ7T1xrrIjDT2AurgGhKIpx64my+KJdcK7VA4Ajw2Cx
lQ7HpU0z/Lycu9qRPq2jrqlPSqldMLgP1tivLGbp1A1fXzIQsBQEPAB+x9pNXAbJ/QzNkx3OSh90
XZeH65u2NI/h5AsXjUWQlGUn1aL6gs7KV+1bz31qZfcEz6/XJ7l8Mv9n4/9k6m6FWhJot/lpTBwN
guz0DsINH0R6BzW2372821+f5/KZMJMvxC2VHtQM1FHSqH8YYZuqyH+MQ//jtuHPy/u0DG01NsBA
+HBoQDftpxolqoeMflwf/GLegIT6fECfBhdpW6BjfRIRmYZTUadHK4m314de2pbz3z8N3Y5BUTsE
209S+W4lRG+8Yn6P+3GtKr80gWHdUIVr477oScQHfCo3X2Qvw9y7yXszkzgETCK1mzt8imjyyEB0
CYKyfbla/Vm6moYZQxkgzfVc1xEIRdURn1XkC3gA63ta9PaWZ0G59+vMXusou2xtzKyr5XiwLyYG
lfY5GD96xu5ZXmRoreHvXjw34fXjXprEMGnOVNa33tShgiT2jSZBmLplBH2BXw7qa9fnWLitZs0M
bfyt7Af0HQG2/kiL4VVkdKUzeuEymQWw0u8dpwZh2ylL3RAMmWFRkXB2VsL15dImZWb9C9RhSDvp
QCIL+iity4qTbatD4pMPEItuupKevFnt4kD/1OXaQ+zCiZgsIkFW5AnI2+cod36OjG3BAxl2eXlk
ztv146DnGPefDBerMkyc4bGktDXcuDWDQzywhuQIHY/2FZTf6hGwmu6rmC16AvknP7SBS14nMTMA
iRn5RixRPquJrHWUXs7rmFlHA2Nk1yMlAr9MOm0c6ANk7ggx8TEEPewDjf9RayiApV014r1XZjkT
9UhPfJgFUJzuzuXyLdbj99hr1mAZS5MY/gGNn0462T09SZVpJySWGzzlY+ccvB48kBKV4fY2L+0b
ER/0t8zP8Fod0ZiNoaTDVvPknTlyJatfsivDLfS917OWUHpqagLGRbxBfggBMsdEdNWv69dwwSv8
pzQFPROtlOCnrm4/OmjaNCT4cn3oi9++oB4937ZPMczqgAtOmwp6ms1UhvZ4focgG5SynzwZv9Da
hzLG8A8fiufr8y3EBbMa5VZc132s57NUqAeQAFPTxvefet6Anfj7bXOc79ynNTmitIBCLoLT6Olt
rByo+GQhc39nYxCCuXB/fZaFczdrNqPn1ERAiveU2/OdlYgyRHb3HQzA/ub6BOxsCxecj1mzmSA2
O1WjA0mjaSJ0mzYoReQ9E29pnM5QBxWWHUquVLMVKO6EshDpk0opf4ZmY1OEXt2BCdJpnVMN5q4o
iIXzNXBdpwOWpxB/e54qnpIgLvONq0G2KlBHj6Dcio7y679/4daadYiRCatyBkmAVcof8PG55UW3
YtNLQxu3dnQVBU5tADpTu+opK2i+79M8W+mcXRrdyEf9XNIRkmUQ4wIR9p1U3gjl9DZesYAFz2dW
y+yqabqeTDKqQfLp62oEAid5SFL6ymnbrNydhSWYytTxEFRjLwGTRje8fNSp7aLjM1+LEEtX33Cp
hZ5o70/g+FMsuEv8+BWV61Myq7frF+dPQeTSxTdcagcBN4uB9xlNsTU5tmWVbjMwQ+yp8H7TLsn2
VtHQfdEp6DDlJb9LRWMf7Sm2QArffhR2Fm+ToMhBTTJ0L07Q8NcafLArHnMhDptFbVLUBYj2u+lU
NwM6sJIMbOTtazXZLwAAbHPQi2/FiOzz+l4sbLVJ5RKcpW96T9dR3fN7mbsfY9Uca69Z+QhYuIwm
n0urswE4AEZO+Ci+T0DEEXxDnwvk1tbqzku//3xBP/limtQtyFpnfvJBLvEDfNbi1IOl8MTH84vj
9T1aWoSRsAA9WqK3feyjyrp38/qF0HtwWhxAwbJiTQtBy5RnTvqszFjpTqdE66Nyv3q+t8mIj/p8
tfWG4XDbMgyrUv0sCosl7JQBDoPPPXrCqkCGWw4nr9MrsXHpPAzTcjJgD8YYKoZzPzz3vD+QQOxF
taYAveB3TCgv89XoZ7PSp2FwkIYXUV93u+vbs3AIJpBX+HOaBhTVUwYB3L5wfrk9FINBfPtPpd1y
o2z/7fpES3HXxPVq0NFWgJzVEftb/jXt3dN+ulMHdA4gffzpvtpf3afkmdzHETt+LR/StzUqz4Wz
+Q/Ny6ysQQvMa1WvbdBuCh/qYWvylUsnc570kyFmzJsKr+5VlKj8vRidd2qtsWYtDW3YuAq8RCQc
JZYOZAazm33x3Rt5oJhJgIIeDZLTFK+yfa6qXUrp73JuwGDtqZVrteA8TBqUvCOpn1vVeHLQ8P+Y
x3z+QopCb4We+fdEu3rFhyzNY1j3MGivtrKuhfxmEQUluJYh9wu25r1IrZXiwdL9MWybVLxiROc4
h67f2FX1rePNa56DpeG6YSzFZRN8G0wBxJaUQFZhD3/Fdn6yvN8ONGiyeH5sgSW1GAQ9XXUaIW2y
cYGDm3xn41lDKEkD8BokPrNiA1ah/fXfs3DvzHazBK28E+STmigpxlPn8kM8Tyu3YmErzS4zWvaS
1wEyHIjkPAmneiaJtWMZ/3H9ly8Nf/77J2NM7GS0ezWrSEiRbzzK33Q112FarV2FBWdpSsQXIgD/
f1zB2jU6ae5RVD0GPIaITArFh2R72yqMuIu+HIiM1nhp0kJ9AGkWtXx+0rJcwxAunS/79y4NkAOl
zLaQh+ftnpdd6OS3deJhFMMca1TN53buVIQehV/wi1EVWG8J591GqmLXSv3CE/naCbqvq1WdqKVj
NwwUhN6D3VRoQPfnegcyzXvdV0fXXkvmFvbLBO3meQK1TnzQRQ0kBmXgqY0VqNtodJlJaTJMnM+j
lirS+XeBHgjX+8WGFUNeKEKYoN2kKEAI7yLwFc2IFzhdNtlPhHqycYOZ/uptmT6R0R3feDuAkwmy
lSvzXu6dosx8Ux6ok8/p3DVRW/SgsH/K5CNo/VE9TkJIou65PT9mTXmqUTSQ9RONb6zlmU/N2qIS
KhkNlOWmPg/TOGzazVwOO0g2hM0Mbc1xpTi14AdMjG/m+bxMZ1FH/eSRtwQ6zNvBsfgvUfXgi80T
a0NFexsxEDMxv3OMOhhXXhPNY2SLbOMmMvT7eeWwFoyHG96gZaiq6fPocvqe2/UmQbUtWE3xXfiU
C5+cJuBXNU0FNQOENoRn54cFEtOzoKD7Gxoz+ZbNVbpyIEurMFxAyYjLpgp+Z2QBOBsF0PvZzinj
le+5BRdgYn6zoYEaRZuJaLb6OyKnfcFvYlahzMTy8gREljXU4qMAZaZB1O+Dl93Sooahz7f3Uzgs
Mjq5aQm/qLLR3Y+zvyUg1MGnCr1PZugvDZ51mObA2fmefxOKAHOeL8KnOZ0Yj/Mj0NYRLS0OAW/1
u89ycBwOfE1wfeFKmdDeuNJSsAlq0LWsYOD1vvQe5OSfYnCJ3BSATWQvz1OX+5qO6LD+0gZJGAdH
15lXBl+oczAjujszqAEK3oMyRPw99aCddNTGtq1N3r15zDn4bMUilq6sYdeqBGdZVwaYx6Eb3ZV3
4FpZKeT9ufYXrNqUpYeayEQkFNSiwFZyqyjJN0HKOZTyKGC2dUt5GOf99OC1Hj86gYz3U5nY3yFw
JMGaNroh1Kch2tQnVShoxX6XII8CDeZZpCCz9dc4S/h7wCh/0aKU9xBWUmD8qsSOQUJt02YF2POh
ZrUfhyk/K6CVbyjC9s/XD//i9QKhjlEDrVy37J0KAqjz/CjqB1vXX1LlHmnMt9cnuHgwmMCwSgIp
QKhAg8fRjb+73nM9rqFLL94sDGyYniY1lA7tmkW6Hveltn5CWwVCZqN/L6HLy+fmb9cqft62CCPT
Bvjd7l2V2nAt84MNdqKQTmu9JH9c33+uFxZy3rlPPgRyTg3L0wyQv5m1X1s2+c+cF/5zLv3pbUxn
ZxuoufudNI2zzdxAhBLuAHX60soAxXahXEQsm2496SW7sRySfc2rZs8KFoSlXQFB6ClxtEYOWvzG
9l+YM+oTlPPG7SRb/wCFcegDJr16qGoPyoiDu+a5LmYNzDY5TQUIR0lROmOEWg5L0MxXtM88kOrd
d8X4ODUxsOpSVIfrR3QxJGI2w9FQy+4qCuaoqAmSYznKLQMXD0Agt41uuBddQRWKZxAiQxPTi9OC
By4JHoqqe79teOM7oilav3SpBIgc8EAkEdtk+KuS6YoPXtoaI1uogqEaEzfRUdL2RQhVzSc+2b/A
NlatVCUuP3DjChubP9ZkTMcmcSI15sUh6wQsMYAc5HegA/R9gw+U11lU2TaRmbXlnoi32uIpVOqZ
tW+aMt2MjSq+Xd/LP7LfF+zJ/Gqt1KTAMdxMkbL84XnQVXZMrYTHqISlySEPgvSt8bxBf0HXY9bt
u8SWzhYPHKxDHbAOtizzyn1S+jnZpGCB47s54cOdBZqVDxn0eg4baLW+B3YaSGCPoDiyu/7DFzyl
mWUHbFI8Bl4lcoSCnJgbsZzc0rWBplTjfOIg6B0XMJhoFBp9yRmoyodQ3KT+jdM3jGMYwOE8dmiq
huRpEObzKDYqTVZ++hL2zCQpzzJI8vJ0QLhF4w9wG3Mo03nj6/JHERfNXa36n3NfvgpVQMY47nY9
WBNVDfXcaa7wARa0X68fz4I7Mwks2zLzUaFIeVQ19S8nk5CmqrZMju6mrdufrePe1IYETxb8Ox4E
6BGnfSe7yPKdKaxEFnkifbU0AOBgMHm5vpqFy2bWwRlIoNBvBv2rGCKVGxZbTzQvV3qHl8Y2Qn4y
5UVS8oJGsuIFvkvHZwl5lBVntjS4EfYZywZ5/kSMYn/Yd24EbtSVCLJwwCZvJV5n7KL0JYck2Cxf
+jqZXqyybe8sDg7LrqmGx8Yt3BUvteCTbcMi/WTEU1NRAYQPdgXgU0M9PE7jykrON+WSBzQMsh5I
P9BzuuJmcajUFw/a0qKwQx9EaU2nQ6QSIRHByoksLcUIXiSrgxRGb0dw82CP48g16ImyFbM7n+ul
tRjBq8yhghBY5Xmjagj3NEdwgoUKmDqhvBXHu3DwZsVLisEacysGlAJwP1/JY6D8k2VBVBQqSVSt
JXpL0xipNnSLvA5EYG00gfa+0eNGc3GnVMQ1aFKbH9ftemG7zCKY8GLlj1YK/LxEAzdAwcgV986M
rKK2Vs6b/ukLv3AmZhHlDEn2PAvhHqrh1Waahf8i67w6Fi00kjeliuPnIge7TGgrUv8QjU+/JkHi
PuSkx/kNTr2Z2Mw2csS/hkFrBYfZHod0M0tWHW1JKWD/ipVbNKwAAq7H4BSk6XgPlep0hxcJ79jE
jrpvPOFthcv6Y1bMPkipnNx/pSQTO6tWXphXEhJQufwLqQl7GKUCcY62vYPIZnfb2MAFiyBG9cRH
d4ZKpfsC6dR6gw5i8VRPo/coc/A0jGD/x1kBjx66nU2PuRUkAPTH9qFz5RnsOgYz9DsbUP80s36F
IE5y8Bg+zbkzjneQTeZ3MYA5aPJEHfoRFNH+xuVBsFFzxqALTbj9KwY3UdRp6Le786S/CU5fbJn9
jAcZQaDWP5Cp7Le8S9Rz4UIXNFH7xEJrwjBk2UmTPIN+bgubDvw4uOOT00B9O8n7rQI9FHitZg5F
atTmbI/H23lq8i8a6fiJwFZzNPxYWHJKPPkztYAWp4nwXyuG7qNtNST0SNrS3eFImY1t96Ekmnr5
dpA2CW0IcT/LBDjDndXXQwFVzELc1K2AbMVwKEUNoWWS+woJnKOPbLDiyJnibu8yJ78p/HFTtYzS
SrckFmhjzcdNUYPQgIpVA1lwiNxwWVafQ2W98epo4gCwjRAPR6dl1m9AWHlTLwGzzQodHwQY5JoY
+Aa7ODhTpzaSWD8gihyDCXO4h7jpmrUvLMYs2DWeD6rcjKvIVu10l0JN56XXKQcvkD9/v8lnmYU7
VFW8MajxKNAyS6Ot263QgZP173OV6wdGvGLFNy5wGdpmtU4Oqi+bHpg21+PNfV623aHumvQjqKba
3nEfpAIU8l7jDsAU+wUiz8XvvLfz7zkNPLYSbBbyF7OelwsROOChxXPjCEn1utWQpc9uo8ixzVKe
71qBRh0UtfO8Q/2g+ugVEn2Y2Nab0jW00OUbwc1WWGi8ZB5PXf80+R8DI6GsvoEWciW4LG2PkRe5
6PZ3rRlPps6UnZSbH/00X9n5hdD4p1HjU51FgCu57+eyiYRSL24eT6E7jDpszxqYEEjc3HaZDecF
vXuowWsbz42N2ORF/xfr633txY+8dvbXp7h8APafD99PC8lGKil30FnoMgWSgjILITdLHkRfrmHy
/pjehQhvEv51DLjeoJpZNJG8A/tOAVWecqIlPqhSr7mTYyKe0eRQ7CYVD8ehGz1I3JfJVyirjZu0
5s2jT333EBTB/NVhGqoIQUefkp7122BQ/gESd8mrD32xNuS9BckBwF1Ca9biLpF+Hoc+2BxECDw2
CDk9Ltc+HhZSMBPVCGFAyGej9hWl7GPw3XAY0xBcXmFm/ejV2ufwwj0zAY0M8TeZJShRqSPz3SQm
iDmB9/2DkMn5TYUTrNSkFkzF5EyE8E6HY1F95OTDm26Hl0TMx+s37E/h5tL5nzfw0xUTKhisisw9
nhbbR8plSs8McSn0zpkFZaJi1seOFHzYplUmv0POXf3dIIW+L7lVHdD4T++bXnVvnPXO3STT6gGi
ZdbOrwF1cSow92+gA9sdGz+lm6KT9g9nbtO93yT0V6ukjKDq1R3iXLQgm3Sl2gF5BSadOKDHfrDm
PYpl/iGrJ3202yIHRCRtnn2S5t9IKdl3q7WzfZxK/zgHSbMThTt8I/Nc3yXp5IWqos7W69LxOOlC
3NmyHR+KZJqPid/am56X2Sk/k8KCRIk3m8ka/eTo++mwc7wOVXz0PulyAw3g5rEqfXveFnWl8rvA
TcVH6gdg15MA3YQ0I9/ohK/f6+dxudbNTXaOrhEa6lapf+o0j9Ie6mbu1u7GLU2CQ9MmYS9W7tRl
18L/gxHIpim2i8Y7gVy+O6EFlm59V83b2mdrfdFLUxifQUzP5+rMqKOzQkRzJ+aHjKygPi9uE17j
jMSrrx0vR2etiuKi1Cj+pvvW6TexPb57PYi+CuqFaLVfySYuroMy00UOM8+qSc9gjAZxVBdDuFAe
q7zeXj/xi54Koxu75Ld4nK7iVEXkrMLTITUaw8n2t0n50NRsJVZd9CCYxLByDbVpZQlMIvt3me6b
bA2zvPTrz67xk/vwZKfy0WlUZElIW/zjBAq40jJkaDpeaxNY+u3nY/k0BfgLIZY3ZmOUB5CWbn3y
Tfbz7rbNP8/5aexsrmgzUY22HsV1OE55DoMGP3Q/zkMY2/YDvnVeb5vKyHfmrHRLwL5UBEQjmutF
OOCSFlWAZjc8lHbjjSfN/r2iUbhNUBWNQBWle7e8au8QuVKgXToII+GJVVkIqxVo6ekQCfp4n9M1
QfclEzPsGdCUsnMC3E9HzJC/ZAk5uJyOIqxVHa+87i7MYZKkDq5LvNg603naziZFKcIX3XNSrVGn
LeyOyRbaME+nGY9l1Gt+mAO2Ve4awGFpaMN60zpug6BK8L7WQZI4lYN484M2X+kBuZjFUDSU/PvG
NE6Lan5fjJHTJRu7rncq0GFWQsV9cFei2tICDBPuuU0cp0rxZj+KnSdRBhuKVX7HpcHPf/9kwwkK
KspKiyqS+isP6jCob/pEwc4YJquyKpBtmiHKeOofMGWhSM+9dFojWl+6kIap6tGjfU98GXHwnT2M
yFJeAd+OowHV5+N1p7M0hWGyvZLewKEECIa55DtB9WaEqYVKFmt4jaXNNww3cOIi1xQ9hOj1u09j
+erXw8f13355aGoShKK0N8aWl47R6EI3rqg23Zq3WRrZCLlFIicrbzFyUrHQSqawdm/yMSgW/Psu
dpPlSb+HGmSBwixYhyLSBW8eXhavb8nl46QmOUHW4UUV7Py4MRIBlsRv0LzfprpYQ9lejuY0OM/7
yZSoLXq3HvIhiodqV7r/FBM5zHUCuYQ8LKGacdsqzsfyaRa3BgYbjQHIGQb1KC37KGv+XnRrDLxL
m2RYLSFVxXRrD1EOYlmZsWMhT+Aqu8miaGAYLXTnizktkfDETT1sS9rhjaKg9xYK3CsRfOn3GzZb
QyZe8G5OQCyX/UhzsCWR/Kdu6q/Xd/+yu6cmw2cndezJGgvo4+zJ6iDmCyLeB277Jy+Xr9fnWDAw
k5YgKeIKaoWNjFJ+b1viwCZ3f33khRtqshJkivYZYxgZkMKvkDDct/7wpU/mQ4xgPohpXjmEiw9r
lJr0BB63m3iEkhQ0pPjvVGd37dTJkPHsqes9iKFUyBEDdwo7f5X9buHcTXaCqXF6Dvk/GTUIPJsx
w3yxlDQc026tifFPM95/vvaxLMPAC2sEr+/c9ZHtjfVLDlDXKZEVEPSB7OIvPOsRHNTLRLKm2Pr4
xBJhY52zpFZCC4Q0gUc3UBQUkFBzHegroNsHCkOtylxAwEvxpJ2u/ZkQovQm5zMq076kZ7naFGqZ
fuXc6L/NhrAaXVIQx5zO3G7jK62Cp1InX67fr4VDMAGOgP4HfuuPQ5Ra7NmO/btWei8gH9heH/4c
YS7sv9kBNnt50JczAVSMyG8pBwQijh+rzlN4Rjp/Qdn5BxuAXLg+28JiTAqIXruBq1EUiSgfdOjX
9A2UtnlIprXPpyU7N1ztTKhmQYcJMvvFE+Cter/thxtOFiwzmVWBMj2a2X2Wf6j8vtcf14decH9m
TZt6pPOF7LoIjNY1SBn7wmrCngB6Dqy/Ix7iSpKVw17aHSM3Sjjhjvb0AFCNH7bT42ytAaoXRjaL
Nz6ACElLMXIj/na6X3wtdC6NayRGLgQZydjg9s+s2aVD9sAH96avDLwa/zvoW8G5UuNnQ1TOU4rO
4+Ib+EQPTgacf9bKFa+9cOFN7s3UGbxmyKH+0oFciVHyFCTJniVrzfhL22N4TyoAprazJEdGqrKj
N+r6vgUqa+XHX25no9Tkb8h4INyhUzDXSnlHC0Tr0IUg9qbrCmQauurDbIbiamj5VrrvpoJCnA5q
36VbeCHkuQrQz87j+wiE3bb1QWHhxxzYKougE8wDq+r2f5xdSXOcPLf+RVQJMYktQ3eb9hDHTpxk
Q2VkRohBIH79fTp3k0+vaap644UXLTQdHR09gz1Z/Mm362YnFdoaDm3350UnbH/t5ZkMnH8uK798
gKtw/+WmjapLEkDusK9EkY2JD/lRyPdm2Z0xr2OUe9DjdqpuiG9rR0u3TFUWTZ/jMJkVwDO2B4Zu
4X9WVWdFsHTfIwhuhB1PjwUCupPISeXZ655H73eTd2Eh7qi9c+/YmIr/aGe0xjQKA0tn6H4X5Q+/
2XtH2fphLSLYJpn9zMIPQ0YZSUAIn8qd5b6xV3W4+LLii9duRUBgzaeSmHBadrOPZep8vj6vW1+u
rc4VyNS/16WzTZ5MCc/gdu/Ou/Xl2umUr6tTimEEjWKIBW5GJfAQfXPTM7xp/gcF2Y/L1BE+w/SB
xf1SBBahEcpKt42Ktg6Z6WV4QcS3VzU8Oo2HRe6xLzdW+H/AjNw0DLXOYKNDbp0YKlxnEU/lx6XZ
O083xl1HMo7cRIo8DPPZHaxA5vfmRbRG7aQcG8tFJ/ELyPGlPbTUUIafglw9kfHt+ohv3Fh0ln5v
KdG5NW4SwpDJkPPQ7Gkg2xda59EKFMf1VrY+/zJm/9yp/R6lB8tF4cErvZehHELaN8/Xf/ovGued
pFWH9zNrnLtSAaWUdmlpw7zKJDCQLexo6Qc3UpMJkmA7etHstqgVsBY6bgSQjKjKRBnh/cw8+RkY
sxSOJZEh/TTucJc6G303vIBs2AcTCD0hFIGdEEaT7NFxFK8CwakZyKJrDmmdM0RKc370ys4/UksU
sddkdlQ3PjKJwvxxvZ9bC1jbGqQExTd3cZw5jteEbZ4fxpG9OnlLQwvX+9smSpeD8bgt6ktQTXj6
Ai4fRnNP1uR9bL5p6nR7r7IMf4X0YzL3Qf6ryuCtGFa/h6/QDa4fq68WD9Mm2BOf2FhwOpkelXQO
QxI01kM8vTFf0j3L+o1p0Kn0JVAUw8RrrLYyYRDX7p0mSI06aBYZXZ/ojbu9LkPNeGmUE7Xqszdk
vwYJZY4p+wgplTIsBhJnWXU3COOB1+nOBtoaqsv//9mbfT3bkhfYm7b6aou7i6PC9Y5sBEQdWsyV
1U+zg5jVsc6P8QQvg84alrsGfoo7TWzNBv3fbxdz3Qs7Z9W5qddEOs16HsUy/HGgE/WAin63MyVb
Q6QlYanMV8LchQNIDiCF9O9Ke/h4fZA2eqDThVr/YihbDuPZYa0V1P7wMnTD67hCw3fp7q63sfH5
uihIXzPALFkKEIVTfnCG9DvkqHZeuv+C0t+LvtrQqAHHqnSFPC/MVyFQgHYM1qMROt4s7QBKXTWQ
gGXKQ0CFpnhcuXdQRcnAWEmrJW7yOT+WwzB9cu2hvffKwoTZmWABzwsCsXqZPTfQjftEHOqAiwQI
MUZFHCalWITHSjDdOc0OhV/0n7J6GhILKFzgd3pW5mG+mO0fe2rpyyp6eYAIlCcDWbrLU5sqHstp
obGPwyN0cMmjzRvxjLQ5ytr1IqhXkEc5mf1dB4+Mg91a1bM5ZORPk2Xj21yN8oniN45DBznWyafs
hLwFCOLScp7yQeD5Amy5XbDQJZl9Z4htLfJ3oI6UFFDUc+G44xHgkfETDL1UZNu4mYLFXwf9PLo8
oP4A3+XrS2ZjWepQdHiOuzT1cdVe+rm6ODjhXbi/p+vyPZv2rOI2luV/NBgGWfWSIyVTZvmjMPOf
4DftnTYbaY0OP8fprFzerTXMxpcpbAz+2q7VGU67r/M0PliDvPHA1DUXSO4bjTfgid5esmhGTYgz
clvOp8sqjF0OtbSC4goyi2g0v5L0x/XJ3ThhdILXRQ51hT/XeG5cxX7X1lAcZOFA/HetvQ/dZBVh
XyoDBkpuHk3wGTpcb3bjPNDJX9IuqFvVuFIZHY2B+z5kHg2yedhZslsJhs4GkFA3cguC56d0lDwL
O+hPxUPjsofF9svTmLY86ohZHDI2tY/wOfWeWtdMYThbNM8q77JH6F+nn6739X22mAkxjv89mcq6
h7qQ4+G93ZpELBuzegDnugtt0N9OqrXdyEA0jjtIQMRdbdXxXBjmyZmXJrTMqf+Wca+Jmzmtds6Z
jSCiv//X/WiuIPqM576ahsAeUaVwXXqyYGQZmvlQhRMTb5IPv673/934Acq41v0Wqg1+nQkGIVZ5
5xr8zyRYqDz/SFpAHa+38e56Qhv0f4eYEgOlYvAJ4NfhmMcmhcJKAf34KGuy26C6MIX43yZ8b1lL
QvM04VAkTVUDVAwETqo1HtWeIfi7kQq90KI7Fx2uKESxpDXt2FhJRNz7dH2p4bFcT683jZSO0lf1
0BUTRRv+OsZNS+7arP7QzmwHebPRBR2az/CgxjkT6kxKCKOTGqoXEGstPg4NvFp8exUnxMjq7Xpf
3l3IFBq//zslFYHriGhxQ8nBIaHMCgsXp0barV9cOflhOTl/Rr7HTtzq2WV5/5Mbr0tZo8pmQG62
aNMzKAhrMEyGikm+lH2QgTb8qa5Mc4mu921jReuY/GYs68rh5XpuWquBJS60tyX9BBrtThD4C/39
TyqBwdO2zOqpuR/bYTlnbWkmvF36R7FK9YNRGDMjy/1Fqt6OaObPZwu2dTH0HUweuAiWIa0mdZ9N
KaB/ACfEbgaR0uu9fjcPwEdpm6xpXShtWWwBk3LGNWFNmmGPyrw1oNrmSkW6wDcbj8fO+uZmMpnB
wmrtvdwXi+CdwdSBl5Pr4edpV0IwrLujU1ocxrz7lLp0TxFuI4jq2Msuswa7Qn4NRJsLDtpvdx2i
2fspbo2gOu7SmYzp/72bDOp+QNoOIL/RBtS4zbQV1cL/3T4DRBd61hcK7ohF/8ypla2BadM2MC2A
Tjqrbl5qSM5+L+rZYjunwsaW1VHvKvMy2xxkcSZZ94n7axX1zXSE7fEXyEXBiNvqfl5ftlsNXZbz
P7GhtrnpF0u+wgXxYZnHkGd5YKQimFY3GNN8JyRshLu/yc4/rcyeWM1m9MtzhhMB7Fl/Sd8GPwMB
AlHdvJedM9+nxLK+QuDAfr7es41d81df7J82M4+AbAFT+DMsi5K6Wg758JItw+ttv65t93Ktob/u
Dyvc4P2TXMY7K50iHIw7h9HWx2tb3oDvnCMH5iU446KqO/rlGJndTgDdCFX/AWlWtQ/xG9dLen96
bqvl0RXFziV9gxRm6hkaX8wegH+IXTXW8pRV+SMO0kerMI6mglTU6L+MvH80TIGiojDA+5z2gLMb
YUa3em+LrKcDvF7OuItZj4bk4906eXbUFxY9DSVeoHa25vsCdXjg1OIB+HWrWeLunpiyuehbQtWr
l0Z7l9fN57Sqmsch7eACoRQ9MQMYFm7BznR0XDtU1ay8vc+4rLR3ArfuZEXZyFuI9iiQitQ9F1nk
Qyktq9MDPETSLxzKOGGLj0vGtQKBg5bp3egse3jxjQ39l8v8z+ZSVd8B73DxEZYW7G8/W3BekeWc
yOHHVD6Nxd7T2MY+0NGhGQqgcmpr5BIDgMplCUZIv6RmIHDbuWkjE/q/AdBqhbTXARJg9vJNwhgF
xQcPDyu3/bgWJabeLeEA1bGkkp8818dzuRM0aX1byqH7yBMThLg6A7tepuqDNfp3kDrZ+fD355fo
uNBxmI3Wm0DtWivqFcE45iqpps4M/Uq1P1ifkm+wEpCJS1dxE82BEt3RyoanslgzCsMgVFYH8q1U
n/3hj9H/9Irft0wH0ZGjnqStSzLpJVMmi8fWgHOz4VUhrET3kp33QyvRwaMMWAsfApkrMKnWZwjB
haOSOzog7+PKMD6XPfLPniMIO7QRWKnE6JYIlb8FL8WiD6ktf1cexAkMlNZDthAR2cStj9PSm8/M
52sCUSr5sPTiDSrvCwrvjvF18lMSqGGeQgmdvRiYC/kGW00/htQqOc0S8HS/8bI9n6b39zHxL+P1
z7ejkOUXK6iKSeOsL8aSnu3SP+Vm5uxEw63f127qlgddS2BqVnBMMgDr8yEmxD8Qp9oTp/37lPjf
cEt0TOqAGofnVY06c9UZ3yAn9UvZpfxowFIygDD49Icr1Rzdij3AD1pFSyPK+4UJGTo98b+2ghnh
2kKBDrp61YeU+fRbWuORYoBI0cPspv137jL7zmcoWRUm1Bv63rIC2tY/7ZSX8Vq3dQhxE0ilKWV+
pqCJhMD4qz8QOZqOFfPls9PnHXjkxXrnSqc6CKguhB0gh6eWKjitme4PwJlAb29Tfkr9EhIPy+W9
UUmaQzGjx09Tai1QmmL8g2vzJPfnZwdaVB+aHipNyqrL71x2ChI0inUPjqXMsKOTfxNQH6tbC5V+
TWfOXMHPM/kKZxXgbIZILH+ub/ytbamlU7JSIkX5tD9b3STKi2pLlliQgXu96ed1KO7st4Uvs9lN
Zkymuyw/fcO47ct1LK7HKgCT8gxSaUyMh3R1aeT2xZ468V8q+zurWofguinghYQwfoY5SeT5dZAL
Mxq7l2om0eAxKHKIu9leE99EuKhqeSqnj4NScQmXb97Lo1LkUHTslDsiVr79mBnVsVrnpwUHnQAG
zcl3oG0bM6gDdwunAwMabI7EaB0eKBf2PqK+KQUgOmBXtCpbDGkp6HkNMKOCa8/0CTY/O0fpRmjS
AaIj0KBll+deglSpeJjsrA1SB1Zsad/IPUbrVhta+MvTSbpt2ntJVZ3m9RnGbo314/rafv+CSHRt
j8KfnLK8/LQYYPk6/yCyDGU9BI75rfVvAtFSogNG58kZJV2Im5hl++iN9edemse59o7X+7C1eLTt
71HPmYXd4irIeQgufBZAk+rtpt/WYaKyb22OPE+dzUkEOfne1TsrfmPgdRew2iZpb6KseuY2ieqi
gckJD+AxRgZAD61sB6u0sXJ0yKi3ACM24ynxXPksYOabLP/0e0pQ/4/kfye86FhRBF3lmAxwD2oA
rt4Rtz8B8D+b4SJM34hAtR/9yPbWRYZwB6NQK6nHUy2r7hsKrvnZKu7WZaVHkXX8rh9L+sF34PkS
TtalnOSOFglAX8ouIIyycw6gmI+QoaiHqgv81i7gOz/75XGmHfuakh7SRVULw7FFxRnkTg+kr9bI
Z8Z8wPHJnlxXQCnJtfMRlZ2+7r6Ad9WEnk0hGKRSCJzft7Ic+guyu4snWLa/VBkeQCiq9YGaSH0/
QAr/XBdeebKc1ouFsOc/VeaV32WeN1AG7ctYugrWAmNFj9XSLy8e7Orn0ErT8tUX2VQ8KzOjGUzC
mmINJidrztKo3DtoyzlHC/Z8L/OghrtyNtOkdqV3MNJ8idKqae/qqYb/ZeEUJ9JTM5zkOJ3MywO1
VVR9XPGyayBfOkzHsZnsIx8Nrw2slkFlr0mpP4bznA73I2/8IpwdbkfcMvg5A9rhFTzUPJxGyeaE
pKV7goiQ92b4PovTeVQfK1TkY7+V7NFr3fGFw338YGcei4UloWzUofgCFu7S2RBQMd3Xqi+dB1sW
Xkjw3aeKSetTStcZVhRqgNCTYdbLj7pZ1iGoVj7GpCkf8smv8Io+NE9mW7aHsXW8p8nphlMjUzvo
EJ1YMMCC7Qxf5yXGbBv34HZTK87EVD56qVc9LEXBf0/1wIsT71dQucy8VSL2PJef6sXzE7rU9IMA
T9y8oBc6Gdj5kMH9DraEcaMaMCtIOoQGrvNvYu4BDzZtMgXt0BL+YMDH1Y1hulDmgRIQhsllaRxa
BQCxaJ2/V4AuWqZ5OUMYej6anZCx6TrdS91S56cD19K4TlP4yEmX8QYgLb/41Ocq5cAtMeu58wfc
R1FhMKagXtf5ZfXVEM/wEHezpo8mrNKo814MG2et5Rv2TwAMxMd6xBshqXn3uUyL1yq11RHiW61z
5+ayTTiDX2W2rmMIGeXhBMmmt5W6UPJi6PYTCLxzExqrS8ZQ9Knl3GcE7JNqsuYisqts2lM63Qo+
2t3bRg1NFQTva6VlTCFf2bG26CeHOHuqxlsNaEnlYK9Tmg2jeabdjPsQrgbwJo2hwLX3Qv9+1Yno
kGMFI8vJLgwn6TLoSOS27JOirR04AnvziaV5ulNX2zjBdOwxpBFcka1zeV7qKftRQTekCaAfdpN0
AdjJlzLAP9ezgphMLAUMvoVd0Xjxy/augoRrdP2I3BgkHYVsOEypVXpO0phHlxdhhhSImngVIrel
WDpXKYf0n+NUjp1U7QeKQp/wH8q9a/fGEtLJSmsn6pky0B0s4k0fAFlPfy8GgP7Sz52dHH+j2KK7
VtJsWcqu7Few2k241S3sy9AB3zuY+akyjad+zo61O9yYVlxW2D9T7ZdmjXdzyZLC+eJmbtirMrAL
5HRiCLx2D/C/sV51Q8Umt5x8VeLyBuivCZ/SKh75Mn6/vqA2BkxneFlthuITwW2fOrC1mMwcOrm5
rKPW9OfYxuaAYccIQobf9DvY/60lrCXYlsc9z2lcVFPFdN/C+zOAF8rPmQ13A0T9rvdqqw0tGk5e
NabGgApDXs/dZ4fOCig6btxBhsWJrXzXkup9W2jsdj0quhZK1YNTnB2PpUfIm49x73lW2BdmgZGs
5+KTX3r+maftemx4msWy7+eP13u5sTJ04d/WnBeoyk9pQjku4jNGEvY4e6zndzFBlOj4eJpBor1f
apznKXzo0h5Ulpn0v4ifhpKhSWSb5UwfyiL9fb03G9FBh8vzvJ3SxbJYYnkQUzXd+QRJyywguSl2
VsVWC5frwT/7FZLIPplZCcAxtaMUtUvcVmNkjDvPvxuLTkfOe71Q/txhxBYyfBkN9+AV7f00ZC8W
m25xEsGkXHr2Tw9gaM8z5nhpIsG6OEqrOgpa3LldEw6t3Uam4fWHvFyggLZXvd4aMy3G5X1Xl9Zs
pQmwWQ9muUCXMI/hKrcTQjeWsI52RY2jKKBfCv0ob4yH1fjq9v7X29aTFgPsql/lMJl+wtib6tfQ
ZRLAqp1r8NawaPt+IQa4Xh5BEbaoD7Nyv1oiOzBYdQbXP/597BpmWrtnM8BWnbpAA4tV0BAPZeXT
AP5aZKemBE2Fk6cUAOEYFc0pMWQHU9ahMZASkP7UXIgLq7vcxGOhRKcAADpZegQGDYkv8qhtOyfI
cgUd+EZF1zu7MZg6EaAZLvX4zvISKXCCdpNKQ9tpXgeyV5vbiGU6+H+eirJ0h4Il3IYD1WS6UCWd
6SPn6YHb9FkBWge7afUCCcxf17u0dTDotICJOsIcVjS5WGZ6gP9X3HHrkAv3J/y0hwDvMp8nsKR4
Ubwu/DaiLaZKiw8pHGCKxsxR/JlqI8jdebmTRV/H1zu1UUbR/QvAZDQZ7jhAvePdrTTyz65Nv5gl
OTY+mCEoBuwRBTYiqU4UGCyTgwpaI8w56Z+UpN981TyBA3FmhrX3jLLVGS08VOPsMd763dlyKyAe
S0/9pMzEXc1W5rcibeUDBPT6t+sjZ3qXwPBO+UY35CsF8UCTnTOI5Bn1D2/O+uLUua7lhDOe9qe7
sk7LEGY6nZEAJ29/siDI/WZ0hnPHsqW4dwqz+Uj5RfArgzr1i+03IJXNiyxOZVfMP/AIUb6BacS6
oMic7I1JoOfNvIE+MhACNBonUj1DURoXb2iwPNhOB7XEqYMfRexJDxr4S/W5qH/Chfp+IKsfZpW5
fgF9CvMKecFvTKBMaRVL99NcDdSyUWdIUb5RZf8545V/KnFUxVDflfeTGAaO04gMPwvFxqOE4ULY
u3Cb8wQBUmGpGCA3AzsQlZlv1B7ySPgggri0yM9zlZvHxVjmBbm0MN4cyKgd6CRJ4HnAheSG8zFt
UObB+0N9Yij/zndOboAoSRo5Hta+/tUCTRLMmWE8FDn8ltaMgRpFCxqBVzHF5bJ8HebUAltqBt5W
Oh7+xegBNd/udW3cRsZKdtZHDOn6G4g4+6uVe/3zrE4wcbLghO1kqgqtzrN/9bz8nbsU16+182jk
dE1GgtV1UKzPAHWEaoHrfG4lJFYhEQbBQtXOh1X2eI0hkJf4RJQhuoA2BmYdvOfMgn6jXQcppNiD
wh6XsJ6dqYE5smPHMLTLn4BWRxZWkcG77zuQIKUaUd3KS0BQ+0LgfYosQG13bG4p+p8t39m8uv2h
qFh6AoqhSS5+8id7TqFjBfTecJr8svlkr4335kxSwIXcTXHboxm7A4DRPlmKoXSAKh+sKuwOg2CA
qZVF9Tqonxm0M5KO+fmxdnj+Fa/bnXPKlUJqSOdsyUORQqPemRxjirsKYgIc4qavtpd3JAB6jT/0
XlU+koZlMawR65AMtYxg+eD8wLsH+DQsk2vQeza7K9cMlS2UWOqQz8X6gfmNOvacDo82amtPnJb0
Y2mVxqkf3UJAAoBAe8mus1xGTc1H89GB4cMIcQ9CX67v5I2ERede+I3VKTyvD2fUs85KfAQPZQen
tBH0dIaFSAXMGnMwDX1qvJGu+U3xiMny9dTsar79BQq+E4V0hkXaLMApgzN+zkoMmhga8aPloOVM
lOYJnab2Q13mPJp7c0xDz+mkf4Aa9PyDOlwBzNb7BPxeQ9A/uZ1lr7VsS9BdyoHyqPZcvN6yhmd7
F5CNkdYZG6vfKzq3bAAGUaqQV1wCMbEH+dm49uosjZzNPnbNApYnGWnQivQ8F81Tvk6vtQPR/1TO
obSGnfxma2a1U7md1QS4NTRrVwfIAnjNMXEq8scx47cVbXT+BpyROVY43NkYkSeRZgIZ+hCXmb9H
Id/qgXZnL1lbuGoUA4CnHhwoXK8ToWhLF0iclv9BcN6zOtlIBXUIP/TIMsMrcohUUxcceJt9T73y
kfvpjVOh5e3chIyK34gRj7TDYVlr+Dn/6jPwH/YuBlurVsvbR+oSu5EcEvu0coJ0Hb8MU7VzwdwY
HB217/Ur/HYmW5xzNb7YKVRqMzskUj5fD20bk6yj9nvl+4YCmiAZKjWFFQ6l0FEtUo3uQVL4c93W
yiUf++cKW7ChqSEXwM98de88Qp+zIvvQyOF3RdVOJN2YA11NfxlaZcF2mJwzb+7vFcuKp3XJxM4S
2rhM6Jj8JXebXAD5fwYuSHqQ6va+TH4d25Md8FbCyDk/ZOTW0bp08Z/RqlYQ0BvOVsjQiHA2n1D5
ZZ0M23rnzfLvV79zIui0pGYdm3HpwJGyj+mxOC0vPBmf5gcYikRG6IUyXEN6UPfuoT71iXgip/Y4
ndx4r1C3NVVaFm4BxwNTDyxp6cAz0Phj+zsQr63FrG10iRQFkq+TOJNies2aqYjMJf0oJIldz987
Rba+Xtvsy5pP7SBqcoa1TdyP6bOwvbvr22TjgNK5BMtU8Cpntg/0AQlTp4VtygLhaCgE2l8XcOWr
/kbAgE4qIBNrjI6hir36fjJZDIYy7fCartn36z3ZmAmdUyBmo6tm5gFNnMOwxsXLzpMauqCHFND1
BjbCok4qgIlrRxrPac+Qcwj9FI+LQopPcDbYKVhvzLJOIDAA9ZrzxlqhhTM90KyKLSTh1z994xJq
atvbhhVQZhVzC3nAz1Tcd4V7TokI/fV1dYbj9Tb+0mbe2eJ/S0z/xBC1uDDCM6uLM2/3KqH5i8WT
Ow9gUqW/Tbgdv/Z9Wj+baeqHavIvIigGiWEV48WqdKsnYZf9efWFuOctQJGcL0wFVt5mx3VypYAq
S+VEo9G+GRbZwyBuYN+JDiVmtF7LNOPkXLdmGzqykEg/8VbhB70xwzvMt6QXOg4moydMvdi5BXgi
hAjpEgxd3u+srHenB/Kl2ll1KfK5bbsuSdW8NeK+sXzgOj50a7IY+U4T7+4ONHH5/z+TYxsXU47R
6c6e+DLibkaKIZZW0njd4fr0b+0OLcIahHJuNBfjMxtlghW2SFQdING5s4Lf/X5Q5rU4q0qrSAVB
QsXXDGhJ9w8YeJE/ZJ+oIXYCyFYPtChblbZL+OCvEB/Ey77b1ZDmt+Im65vo+hBtxFqdxIGaRKHI
AneHdaAvkIccI2NlXzD7TiSN7KOq1ygnZI8lttXa5f//zDhzattMBSgjvHS+D9mcrMQ/e5Cxi0ar
Qc0m/dOZZGfyN0KXzuQANhVXcw4xibpuP7tsfBDLntzxxqzo1I3KJBSKrOV0bntOAFBsf9EUMNZF
7UkEvbv5KNFJGYTZKHR5PU2q9E00H3LXvPNBum1ldQAtfScb3RogLQBTByJKcFeEbkRRPJorTVQp
fl1fVVvfr92ZKuCEhNXhZbX03SwxbN8/ERDO3lCI5gdY/kyAApH85/XGtoI80fbhCMW83JkGmiyy
eR4bMt/ntLLuOYDVMfUE2MnwGitPvWWsSZ458lCI/rc92yJmNjGiKevBlYWw+nTqWkJF4E4gnELX
wjqVDhDvDop03/yB9g/gXdyI+NBJFxL2e8AvYN8J2UWg40NZyQZr7jNdPl4flXfXKBS5Lyn8P1vN
KFWHmqWL1GOxT+BDfOm88YfvDnuclHe3Mn5f28rwfqsNTwwkKfAsE9VOUQRLVtVxaXbNqYa8eJil
rAqbedkTntnqkXYimWObZ00zkyRznYfRq4+jkb6ybO+e/zfx+E+ugB5px1HLyEVUbDKTtpEfwYp6
peMSw3WiShhcehNwHvKQlU55J3J3PGW0q9+4O8MurFZTYFgzXG5buH/fNn2XQfh3+qqRO/aUmQnK
lr9oXTxNMs3g6lhG13//3R2Kzmqbf6gAzUMdC3DiRoVt/wo90cDyZTjV9ymS+euNbM2YFgZ4WTZQ
HMnJ2ctb6LJ8AO4/oP3xth/XDvcqY+uqVowQkKE0tpVMg5ZBY330zb0l8e4Bj0HSA0vdL1ZfYe7h
/QF6D4zV7tYWHNqbGJT4fe10twAHlTIfQPIeTZmMFWRD63H0dwZoY4p1OgEbR8eZV99NLIb3Zd8P
0pQGeCcJWAkBuD3Txo051pkFNQTsTKsyrCQtDeMzc/o2XMYlhXunY51ummmdXZDBYRK8CGdJmHHP
mjy0rGNP9x75/16V3tn2OiUgpXPdTlDoPedrURQQx7baj6UBzmzl5mt7GFomfvDZX1RA7NquwoxJ
lwa8T6sCf2f+mVce/Q3BDTdaSd7/8dqLX0ZX22qnTvH+eyryZC0WdO401QTGHAke2mHkyvIAfI4p
wDl66MkKFPqkTg1USyMYvtwDILdzDd+YWR0eNZeDZ/cl9D6azmcRoZ2fYEE1QVYu1U6A2OyaFiFk
WuUCEEE7KX0qXxanXx5s7rGjq5wugOjCElbulEYQgYalQd6iBE8s9/v1ZXUJde9NvDaseLsSTcsb
O8larwzgXl0EEDrdyT43Bk+na7RF3VYzKCGJL9uP1gDfPGixP1ie+fn6x2+EJqYN3LIWk0FAoji3
3VNb0iMg36GY+hhu0vFtLWjxte1tEMcLtzj7dfVlBcQrhKf0YTEHEP4Akd4Zp7+lkPdmQYux6whj
4o5SMynHPpG1EbXCOSI1xWvkCcIfT+kEOYlvlktgvKRiRaxorL4pN38DpygQ1jdc8nauc1tTpkXj
0nYYBRRjSXhlVl+BH7BiKdM+rJid72CYNprQWR4rJYAOKBNEqK5OLkbWFYxSfLbTgY2Ar1M9BJxZ
6WjZVsK7MTDc32llBQV7GlwXuI89eu1WFy6N/5OY1Mjsu3r24SJTjksLMiEeE2zXb0U0c9Dxr6+9
jUZ0aBRVS2/Yi70C9NBbIWcpJOq6Lo1Av2huXHi6EKDjAiB1kVs5t6Bm5BCpbdQPXrr2J55x+xm0
WER8OLfaawgpJP+XjTfjCsh56fGoHDnKkGzN8DJgpHi3CQ1rciG3c7lNkBqWMsITO9+5sdF17svi
8MKyHbUkS6ueLZ+ETS6BC88jfO5Ng/0f3DC0QeZW2nOSritJynUdjmw1zFjwytlZ9xuXBV0uXa2E
utYKVyyQSP+Y3IG5US6WhCBFaQIunTlaKFS58EC4qvi2XmkBcsyy2ewotGzt1DNiyPl8LUw4t1Vj
u7PbtiZGi4+iUhXLXfTCLQb7w+o03lMHRkpU5tYFbCf2rBk3jqm/qJp/NlxagLVUZwhLae6dZseI
iU9unBYt4rV1PeXm0kEehj4z58XoRNArnFYgtrAP2bjnvbrRA511IE3LE5CpKs5Q9ILqufMKXM5O
arj109otdHXLuSgcuiRqHu+BAEzygu/kJu++dSHr0uZ3HGtkJsyzksFZ/o+z62iSk9eiv4gqJKK2
NJ3oSZ7xOG0oR5IkRAb9+nfaq3n6TFM1S4+rRCtdSfeeAFv4tFDj3mo7vvdtJz8y1Tl7qwfpBMpU
8g8ZrS3HlLXvGgdiJQoS1kzRJNPLK7wCVCTh8MA6ZkdcTPB+7b/aJQNoBheWjb2ycnCYYOqyKTDn
S2fD0m+Ereg0AdkDvE1U0gkfZQPumSLYgneuTJkJrnbmHNhdjGzS8/xxysReZmzrprzSERNHPczS
5TlFR6AcEuR7PuyH12yfx24sxij7FRaReqif5ge+zx710+1AsxIHTDVyPadCw+GmvdiLcy6WgNxD
o2zes3xScUZb63j7M2vDdv38mzBAC+V2LRKaF9xT7POc1/LVqiBFdrv1tU5cD+I3rUPQzZ4s2yEJ
L/2v5YJUWJHZ5xFa4oeRbIrNrB3r1769+UozW5oPgLxeSHCss8cmf2qsj7c7sDY8xq5xgJ7qdNig
7s2qz9wpXvzcim83vfarjSgZZBMH3isgyeJnYNdpdnIp9Gy9gW/U7FdWrQkyHoVKe2+B2gdEMKNh
+Q4pdRiCfANYLnL8rVzGygCZQOMKhpqpRTIMkK4+lPAmHgtcoG+P0Frb1469mVdn0sFQzqhS0HaB
vcJvG5T92y2vjL0JJa7onGfNKO1LD1/fO0Ax6h3e6sGZZZRslDhX4q2JGy5JzzqoSUEdvedOrMaB
5hESS25cyYbvoQVVyl1Tfs/a8qAbh3++3bG1Ob8O5ZshG2TW5pUNhv1IfW9H4SdZMptGvaofqlF8
rKXj7d/3JeMilPtsKGFCBE2T8HX2/4xSxw3Wmdd8L7p3aTUS5hpnpfbCtNABEN+8HMaDnq+Ahgyp
/tbN3K2V8Le68o+XogkjBkG+CmZPIJtoZdWByR45WVI3vwMG7b47DTj5A21bd4wE8sTVEfK31akj
iyx2Qe7DnCMQjRaRg3IuzoauSYB8nXch8Vy0FbT7GrzOrzanPCogEBGDCq3dnQMy7xKV0MI9o9Tn
JwVmalczu49HnTq/XWGzMye4n0cQ0w0fHA90WxKKLLb7AXZGvQ9TrHxyDgsP4VGwDENUizn4zLoy
/EjgCtVF/lR4L3gulIeZMeXv3KpZ7q1JZHc06J08Cn05xKqs0yOQZxks4PL6B7JO44FzBCFoIopd
DrGeQ1iE/EDxMH/h/SiOM0B3kJGxmn0WovGI5ktwUnAyemVhkCF9Ptgf8sqZ7nuHDklLqiXmjIsd
OMc8sntIMvCmT09WFshTWJEJXKTQiljr6T+4m/hHD2iJqGVZFWmr9z6OV0kby/btIy4SY1yWdIzn
RYJYD0e5Q+9O8s7q62w/g6X4AhNGP2oHEj5TC2DMaOh0kHSZRw9zY4uzD1WwPSuAqq79Zopr4laQ
UGXyUHm+PsKbp/3caNc5lvNUvrY+uBNtg2ehWwHmvNM9uGd+HTo/IJU2xcjKq5fGW7pkyWFBXvfe
pfNGuh/ZWJ3nesr29aj949LbbawaUKJ4QdsH0NbIB8/tgh9O1iP13jcBXin1dPal4HiEZgO8O5b5
ns0kOywq0GgqoMjKuT9bu+tRDXF8yAjYkQdlJLwFqmDnFkRHLsufLGHR8wyU9gG8wl9Z33pn5Ezt
F+J2Hyte9SffLulPABI6uWN1M36ldBl3EzToeIRnpWiiKvOcXQre+592qdVOLvNyrpq2i0PFC7jG
DsFTCVzzi+jD+aHtBduHatZfpUfq16apuwdIzGR3Y7H8Wdy5BbB6Lh+DLkgxAHN+3wXdq9+oIhk0
HTEhtbjMc60ecuI3ByCyVOTM9SfIEOQPrMEIk0qJc4oWz6mCm0jNhSd2auyqWMEl4HNaTlOyOIV9
xCvaianOlp1d+8XBX5gX1arTEYfL6FFR7fyg4MjftUUN3d9+ET+tzuFntswjroh5e3Rw298XxE5B
/gJgtcH+8Xe1pdVd63G5Cx0HnRRNusOKVjFrkMJNWxQEJtHlh3IA7ZahchtpN2Oxpch0IK7ITzAN
CXcSISViBZCLoaY7WEmpXTXNMnZaP4elBfKfX3w4w3zgTTN/gMpIHqtqyGJv9puTPxN72Dcem3bI
u+i9x/EgOOBzwQV+AJAPn20wCbKQ6w9t6NhP0C5IdyKsVTLD4PMooGuKCmz5O3Wkm4RemcaZg/J+
6vjFyYepaRjlrEtxrgZQr/CgUPvApCzFLp0J+yLswotyGiAvTUQKXgNsPsLTrCr5jYB1UUQl5udp
1sKRcTfQiUQS9IbHcK7DB+6y7JtPrE+zgK0hYgdc3tBWqvdyrthBNEt3pxsg/aCB4UWWWJp75GCG
g1+gZORLpCBkA53NCBBo/aRzrMKc+zq2myy8TJCy2jOWtzFTno6cXgYPUO3vH2akcA4VXkv3OeHO
pSdB8wmruvyUOrbzirUzPSPhOyGeWl3nRWxaWhbZXHvRotlyrFpqPaP0qL4AGW2D0AGdBJEO6g7K
C44VgxKa7lTvTMGZQDOk3anQCZCwVj4C6ZLzE5kshsT5gL0paE4/trzQOyvP2N6C2d23bmohjATe
w94qWJpFTVWwfF94PU61OUWVuBcwqeWKycgHvXbX9+10Yo7jPOq26eOZB+KhAErjtIyehmYxQ9ot
pK44zQsgkrZT2o+T5M6TyK06brUeDtjBWKY19oICbfpQ2lN/nHAXB+Ei7QiHGiKDKKgNLV3uZ13s
2JW+56qAjGdRkkPJYMJDYVED66Z5BIYbphAMymsR6AbkscrBIfVbmv2Ez3l/qIcmf4BnA0bF1U5c
+l69q0D/ijJmp8nk2LqMCjtdDsUVfFQxhjsQrl+82aXQrn1iQIk8y6rlL3YP1FMNEY19U9bVfVNQ
8RH6nyncKjL1sSor6IFMWD3nprbtQzVR+6Cc9insWBEXrq3PzuLa35AL909pGbQxpNAYdD9QIwxR
84w8ZN7uw3xhIvKLqdoX2rWPyKo0HyRq5snMdf3ZY1fXY6cKjkCJhsdxCWf8M++inCzuuV6K7mPt
VDi6VJ0+j3xZfuSAFR4Bmgo+OH27HPnclNgnNtsBfeGeBqvxz3lIC+Sb6+5uQJrz4iJ4f3WINX3k
vfoFZQ9yLh2/gw3N1PDdjPT4/dDN84PLrO776Koikm02RHCoGQ/QnVnuRrjU5Rji2YGW3NTgMK8g
JYcAjlW0r0QDc6lhdCGzR3zrC+qM5cvQ1Pl3aA9XsUZYeKRZX37tOx/usjSXO2pripG0u1dPUZAU
LB/Y8IAoHCxp2d71dHK+D1qnfQRxNxQs69w68+V6GeuHdnjpbQ/oWeGVsYOM+3HOAOlSGdUPsEdW
v+2hZFHlhQH4U6gyV/PYASqVF1+yrizucq8cnhG39R1CrxPbqfaeBV/kXYMQd+KWxf44C7ATcd30
NAlGXLpkGbox6fosLqUNztxYlV9GaXkHW9b8XAsyngbYjlwIUXk8O9olKGI5Oi6svE3KvJMoWIZT
1oBTlMH0tqnDs7fAQMXy2uFnAYlp9LKUT+Adv0vqlzCTIdJB0GDpWIfKXwFKyFQ6dUzh1Ldzwklt
5KtW3tkmsaPVQ+N7LZRisA8TkFyhhYVzqa3rfWh51sZjfiXbahI8oJPhu80IaIY9tGE09vROCesu
K4cDbIDOltvDPoY6G/fytR5dX25vHjLInYcIonih1b1z11fyHGQV3C+r5pxaYgPQvPK+NDkeWVuz
oBiUnfTWokACBONKbfFj19o2nkfSKWRQLKWdNHXzuWkDhBAF4cXbb6+1xo13UVjbVIRDA31+P5fx
orwlAfFQHN/VusnHcomA7nbJYbfSWt+qhf4c6ZaLwcq72yRk+RNwv4r74ENYID+1rjgrVT3Ad+2d
M2qkayygGgN/khh1j/a7ZZ6nCAIpX2+Py9qPNxI2zQhTOi5w/cNVWB7cksjTQhfv89gG4wZ3f+X5
btJRRAv6KrI12GIW5Ka8AYDgyYWzvP5ah/IZXpm/b3dlZXeZvJRAEKhuUsg14DEFESWoLXlQSB76
SE5bOMm1T1y7+GYDO8oOYEw1kiSYmt1MfnZihqL3XoHXcbsPK5vApKT4mY0fDcO+xFa4InXDXVcF
G5mzlZk2+ShiGgtdi4ZAsPqzhdOoaz90eqvAszbH1/68GZimgPCHEJmTBF5R7lONY6q02ipOVQWb
rraLVI+Mze0xWvuWEYUWwavc65GEyqZUXhovPA6ugESnBDDQtR0QDcMtYPfK6WDaXjC7Q7aGLYC5
wQoo9kXh7Tj1VYSXsxdNOpN7Ok1AaabBlojC2gozNjtuT9IFqqXEUY+Stz87Y6Tn5vMCoFkU0Goj
D7+Sx/tr1fxmuiqY3YP4naWJzp6HGkzgzoZ32ReRiQg6Evt2+ErGjZThymyZBBVnwG1OEQ7krPrj
zJ/6/skT+wlzVVhfbq+HlYVtElO8lLfB1Fniou3mLN3mB4MvQD34W4LoK3vSJKYsQZqVNkQVE+1B
d9Bu6Odhgij67R+/NjzXdfBmJjxZw/CIIlFX4o4Z0aA+Bg5Y/qTY9+78CmWbjSC8NkjXv7/5DlyD
oYbHNUng7P27ptZL0c8nVdVb/VgbJCMA0HluhD8BmuK3Tn0WyNk+9CMSEbdHaWVXmNSUtpIEHE+U
LBdaQ8FIxKT8AmW8fW258e0vrI2PcftQklkek9BRWVh4ZCL8lZYih4GN/+F2+2vjY+xr5jSl54Wg
M+LZCeWG5pgPWy6Na0vIOMI7UlEyaIL7QQatheZPkf3hdhbrHHWdjVvCShw0mQ94TCGNQDVUSjjk
EQpG+qfQSauLHJdHKJYfHBi07K00CzZmY2W+TUuLbm5CmHPD70F6c9xPfwavie3ie/8++TrCTMKD
8qU1QUQW0z0gb4AUhVK/vfr77ble+/XGnnao5UJKAqr69tCcvEq8It3Cd9bYPCKj4u5vf2RlQZm0
B9gtQcRhdGHGBJUDa9avHPogGyfsymYwrSaQherDzsvCRDX2p8yynyfL2g3BBpJiZb2aBhPMCzvw
CK9syNLdcdlWEe61Id6q9rlu3SYiJdhitwdpbSaMXR2WLlmGLtUX1pyYsvau+FHwMUL6b2Ohro2U
sa2zKrObAsy3S4PCBQu+0fmhDOqNKV779cbGlpVbIDUFBAsoAp9qCbIwQTJaAAUdsVxtRe5/dyH8
D/nBbmaaZvNyKRUwkZQWH+rFo0ghzhvd+PdKDU32gwCbpRNMEUi11+fJ7n5ZZbgBYvj3CIWmuwRS
c4MEmw9xyXPvIIrzZSnqO2GTF5TV/txeQv9erSG7fvrNwVkXo7brmbYXF/rrnY/KplLei6hgR55B
VGWW5RZacG2crhP05kvIM5eEBaK/DItC5aD1vlAqN96QK8jt0OQwtCXl0Eqq0XjpLjs+awhb126/
X3J2Curx3E72ESDLT5CQ/EaJfAxy5+vEqqdeux/8Qn7oS/LCiP1ye1D/0hb/W58MmXGHt1sbgjOo
W8GlJQRPPEg95OjL6ej51vQQyiZ7XLjKjqlbq4vlujLi1KFnO3OG70HWs2dnhDvroB3x4kL1JZIW
715BUkKVfpCwVZBQL3lxGyBb+mEBLtqe1KNLR3rnEPXLce0JgPWaDhHzmHiEXJV/N0noz7QKRl9W
JvkHTZY5qgeI/HatpkcOxeMDRnCKrGFI71O8Zi7Ig5B77njTucQrBxo9ihyIvpqg2mxugHJEwUeH
vUiQ9uNfuQq6WFJNTrAXhiq1SzT88HAaKE7CS2mJFJRRoMh0iv8AijbcsQ6RUbOrvejM8s/pRILT
CC/pwwRp4Fi6CMvl1I8PAwv8jWi2tgKNcKnUzJTDkND2qXh0HHV23S013bUoYwZKzlIQgwBnYd3R
cu/K4IM7bzxm/r5a/rWYjDg5wTfZ4q7XXIbEPao7MHwhrOrdBSexy/byRB+rc/oI39L2AU+1e/E4
bESflT6ZpBHonTMgHaCCrUJOFExXxSiioYUdJ63CaYt3vzIpJmkkF+AG2mkOPxG9/HDr5QtX+Za4
2b/vdaHJFkFhymeVF9CkhaXWXV66VpRO7gLhWKi6Inlt78Bhh3EjX/qPt3f+2pgZ4dTp3YHlIaA1
ZK70t6lpc2g4w100YvO49SBcCdmmucRiN74MQ4cCYUGDV0jR6MeqCERCaJbv0rr1j2mW8+f3deg6
bW+idh6kDmQ+bH2Znd+VGna5hzRy+C5JIIIf/f+tt20YdHYpnQRWmgJCfZ175EWIPL+9fJnAFotv
d2LlHDUdJ6BZhtrilc7nT86ZXbOknl1H5VDt4dzwPjBjaDpO4Jnrylr2SPD2c9IXxRMT48aVcu33
GxEgqEu4aC4W5JwL+ZJZy4mRCdad6mOeh2LjLrmyck0+gqf9Ambtpbr0NomXTgNXMOU/aOp8uj0H
a+1f9+jbheTytsy4zxI51P1JFPNyF6hQxpYcpo1IuRJKTOcJqN1YuQ/xx6TMvApKltPPxg3flWAI
Tez9mAYp8eCxlPgMuF/IrPHXukHpeILvw8bPXxuh69/fjFCTcVivXWm0/VznyTg0DlK81SHtly3g
30rkMLH3cLawKiZsO2FO9jUdgREAOfcXDBb2stafi9ndyPqs9cTY1h22WSedtrs0zH1q59aNuKMS
gJG2EGD/FsaAO4hxlNtVVdMgW/zErwAxmgFvgiyMb+3Che0lSC4tNK3adEz0xO+pvYW/X+GohSYA
X/tV4S1NRRNMymPjTOR1ngsrAcxAvGaOF0S9ZbPfQTVPnztUTBoY6m0M6draNkIA6oSkqKjTAEgy
xHnwdZ63Nv5KyyYknwI4kVqoPV8GpDmioig/hvOWgMnKAWy6ANje7NKw6NtLq9u7eSn3U3Xx1ZB0
Nt/by4tTv94OLisL21QoWbzKyhqvAFC+EwUAPuPH/Gp4kgXtH1WKRwHmzu0PrURiU6dE16meO7+A
JKvMdpBDGXgfKVaCb7d1Z1nZOybD0w1DNiwDgQpHBUwiIIv8PEwp8kMg47yrVBKabE40DCqVTv2k
tMr+gQh4t1fz4sZSFT9vD9NaJ4wAkGdLASjIABBTBwxl1+xR99kRuWUusda8sfuhXJ/2ijXqokq1
86sSRlgBEIj26X2/3rjMB5DGEjP3/MQOh70TIjEBPOgnp4TRxO0PrG0LYzM346TdqQCliuOhoFJ5
JoE176BZuuf5VEcAWd3N1N6Y7ZUla5Is4F0UykDOeNFNnQvubprjtdnoHVRZAQh9l00lCU26hbY8
KkTow+KHVa+jSu8qlm2wq1Zm22RVKAukvxBp94uft8WudmeoVUrcFitvKyG4EgK969C9OXlFhkS7
miCQsVjD2XOmY5eSw+2pXvvx17+/aTrVedO5C+J2e4WwwaAKhBpX/7rd+ErY8679edP4CFf62lZ2
c0lHMsSSp18gAPXsVE4N8B+w61Uozre/tDZCxoa2+VwXOMhBGeDi7KbjoQr6l9tNr42QsZkBFwZi
tcLTGcq8OyB4+wLiaPbxduNrI2Rs5bqrM0Bu8eSf6iIi2bfwWpoIX0KoavYt2bier33E2M5BANLy
1HtOEubu0wArxamDlPQQ+EBr46DLOKCmt7uzspdNekgL+gnRvEmTMhjhSwXvOeGF9k4rH5Yr5byR
TVv7inFVH3Rjt0Rjw7nLCTm7aILlFLzDIlGW+/f14zqSbxaui1ek9OjgJJY3BrB4pG3sdXAOycuy
O7IlL98XyU3OyMDk0EGHgiU9C795AnJ4kMQOCrIRWld2hckXCey2VQrFm0sO7Sel4PPsbTw31lo2
drZsncBXvQV7UWhQXDJ3JHFjZe1G6yv6NqGpLG+NXTvOwQz1UaWelBcUBzfkIWzGxHzmDUDS0Fhc
mqfKAdoBLOZ0F3oZg3y/QAKxl10ZlU63HEu1lUNfW3FGDAB4CRA8F5L6olpQpG+HsL2fQtEnpBic
i4DV+Ds3kBEPKpJTsNmAeAAUBWXWxRt/1gHp93i85/d+6cqNuLNywpt4LFILDV9iiQ45gB6QPipB
kKdDBSfwC5P8ocYb5fZWWlkpJjzL1RCTGUtU2Ifpm1XR08S3wDork2JiIFnPQXdr0PJi29DCRlUG
xM8xfSmKLUzcSug3IZC4AnFkq/MGq7wq26i1sxpgI+LA5yybN0LAykyYtd1Qymx0RxgfKu9XJ3mE
R3bUAEraO/C1t+/a0ItvT8Tfav0/8rRmVdctocniQMXwIlNdHK2s4MdsmpffoOPss0I5F5gW+pH0
lfrgOG7+lMKK5ShoOJ9SCBGeKk2HjZ+ytiauM/omvOqBFFPO0/aigvICaM0Fn9+I3CvD6Vyn8k3T
BM6K1jBfrxy29yWb6dfBDuZorpsvqFPFziB4JBb7fTc/E+yJ6oMPV2nuJJW7JPCPr3dWn95nlvpw
e8rWOmPcauYcXtmgMJCkR9Eh6soGppGq/9l5eX/kY/gkwTIoPt7+1tpuMkKcC9cKoMU5TTo4Fbli
X6S/gnKOmtbfeFSsbSYjtBVDUdlQvLMTBWA7G9tP+ThdSD1472zfuOWESGMH4VAvSVDLYyvBNRs/
WVP6vqk2UZRk9rp2qlJIzCh6tsiVLjbWcH7I+Hi4PQErm8LETxZZWpZt0erED/WDW1YnCcOT202v
zC01rjNNT4bBq0J4JFfepZoqKIios8q/pM7G6Kx94Pr3N7suD3ukGb2+u8xue6rTyo9o1p6zKf86
COgJ3e7FyjXWRFDmjMLENoM+fxoAB0g+E2uMqAXCQf5Dh3JjqNZm4fr3Nz3xKuAoeYNVWpb2p4UO
L3i6b9xq/o36gx3r/zcdOL3I8Ya2IQ2uPhe19Qy/Y2+HM+UBu2CXK3JpezDnbM23alfkunn/EfJN
AGUKuT9mOxlNrKU5LxV0UwpYGwxN7LsvBUAxdWWj0ksPdjMih1DEOvt1e67WhtHY7JOAPqvNHQxj
T5/gTPjspE58u+m/4/WvThkbHfamlQpBjYVciiqOIR37pO74XO77ZhZ3vJlKEWnB4HkB3gtvd9wp
2xcy6+VMZsCqo0DXDA8Tl5CD47k62y1hjRJ3Mzc/p2bsBZ6lOViypUfaJygI9dBOrsasPKpBVzvZ
8+V99UsTmln0kwehyMBOSC1BFOuLaOFDNPByCzm5EnFNZKaEW6CcJxwfdi3nS6/hkwTCRX2XW1b+
dHsyVja+Cc6kkC4QXYB5zjE2YftAr8Bs94MuN/bM38H4x2SbquHjjGgyT8GcTDVElSxVOIcCLs9P
yN4Xp1aSOrZlOnwCrQfCaLpS5Q5EqfbggYV0mkuPxUOwiGfSuiS27R6Vf4drPBjZhDdRKU++8siX
9w2FcfOgzIPNcQWvkrFgD1hSzxC/uWQLSzTd0ltZ2VWmDrkNZIPw/RJQ2Kw7wRQ630mE3fdFPhPk
GVrIwYWzcpMGFoLIaT1YTnG6PTRrv9u4WzA2S0E71AdFPjff6OirhyBo/C3kztoiNIJNWaCqUS2z
uHBAqiteHx1CLhBFO2k2btzEVs6evwWXN8cCnUsREtpNkKS4F8HBoeIoezh9MdhmT+8631wTDRD4
xahwoZQJQG1g+ZHnNFTOLuD6lxdmiQXt9o2Z/vd4uaaMZLcoSkQOhv6SLogN2REl7kiQHzTfyDus
fcDYCpaS08DbNEuEKIWIJEQ2Pys6h8dCF+xCRvh67W+vrH+HONfULtR1HjQKuKGEyqesvaNjt+Mi
2BintcaNZbvYGnTRyeWJ42V5JLryNZ2nnwvnv2//+H9vC/c/Ffnlakyc1xylcnqkYfDku+nGDKw1
bZyRMADk1pDPmIE5rO6z3tJHlrZb4NeVgTFr8W0IxQwXHqeJnWcHV3+EfurhWqV517CY2oBtH1Rj
OUnQZ6tvNrjIqd29s2XjHuxaEIbwZ7TcVpDegPubB3rS7R+9suTN+rsq/Ux2rMmSgJKYBTAzS7ND
sKgnuUUaWRv069/fhKBsrAtdziJLQkDqPPo6Djqyqi0Hm38HONcsvVMSwIF7GEuQ/gDu2zWTXU1R
5pX0bir66rlfNIYrzO1x4/KzskAD4zIsU1QGSDrmyRLM473ORjw1K/IuNwXimuV3BRdpvy8RNRuL
qAiR9QmK6mIX1OxdJ5prFtppJUNeNE6RyKy4cxt59Dtr4y21NhPG1p1JsRR53xTJ5I2RJ92DBwtB
V3txF5A9HTYuVivjb1bVg4CCSoo+AHqm6UuzcK+HKbq2N+oxK9vBLKyHhW9xj+oCynDkj6/JkadV
C8tE1DUyr90yIF3rhLGfddXNNA+WAoLnII63n8Pgz+3d/O+nmmuW0TNS1gL87yIRE2o+lf017KCK
W9YXr+XQbdG/hQ7ORfWuy4VrltRbEsCZA573iSidTwDydNCjyXBLn+7bsApjzfQWd29tWq4D+SaG
wByS5uOIAQvmz3lXJYHzkU4peNfhRhj8d8bK9Y1tndl0HJySFiBQDr9gxHOHO2XkjZ53taKhEZ97
2IUH/H0HtKl7WAZlRUofAjCyHO69Xk5IY/v3U4O81e11sBJzTd/4nDhZQyY7TxjMgZcldr3nZezf
+euNjT5odpXxbq3zLL8u7QCAwBODzebtX76yNcyqutNXqqIDfnlV2A9DNZz50G2UE1fm2CylqwWi
PtPUWGdSMgg0MCdP3AqGA1fn0MOS9959kNfFB6CftgAPK8vWrLBLr/LHOiysM7K7Rdz0YKCFwQKB
fjjFxm0Haenbg7Yy3WadHSiKpfdLlkHTIV8iMtPiQc6+PtSikhufWJsX4xRffAsIeZ/l0PuZIGfC
e3hh+fR9Ufc/9Xa3qgIrqIvELZuPC5djnHXhqb/iintHbkSrtR4YWxx4gaAvyyUH80lG3ejtPLkF
gF9bWfT/w5OWLJ1z1y8SyLvGWiL8iukqaXwI1XJfhfYrBKneuT+MN2PLWOqmDg5wJ/d21SB/+fmy
cXisDZCxr8t2InU6uEWSV9ZTy1Ts03Zj661sBLO+jlTLMEJxukjAhDn7+e9Z+ocsXCJ/2YJGrtw+
TO3FwYF4v6K4fTgONIOqR0IoitMvBf0B9Ex8e5utDJDp8w5ZaiGVjbFvPHDG1ffyvQvIrKeHc9oV
ZZoiIFH/jrdaRnSYv8KN+bsbFk/aty6VJ55v92IlWPynuB4iY8IqRFg33S/ag7bTI2TGN5bn3wzt
f/NermniXodwBNJ6dpKJLza8l1MX/sye3V1kTqxfZe0P0IIq5rt0ATyrt4V319jOtM8HunzrQgXz
bY9UFw6HNrDLQ/uhF5rEQwEv7wy6WHkNzG7Vwvaa2o31AEXian97VNZWqBEdCiiNe17gp2fMsn2Z
tZIfmJ9nv6cBvH3ejM5GqFu5oZkyjgtDJmmAhTT0APnXQoR8N1Lng720TzYtv1dCP9Vw+7gG2A0i
/VrHjIAxcdxo66u4ouefdBpg3X4rrYeC5xubYm05GVHDLeAjaXtBeg6c8pvgzq+umS/T2L3cnpeV
5s0yPO/GZXFd/HyGyjXM7KadzmUShPLT7fZXQrdZjK8mUvhEZ9Y5KOXRWyCsl9v9j4C4SVErKKKp
EXbNW2O1EkDMurxQMOiaoI92LiyY1Q/MeoFy3Vb6YW2krgvgzR3ZrcDr6MmSnjX9NM9ZxAlqA/ZG
0Fj75dePvmmclbpijSYWzHlamHiE/Vg+OgspDrdnYe23Xz/7pvmWEg7gtYZJuB87Yj4QRXal72+8
GVe2gGPs7d7NOiuwcfKr5jyO464TNaQk8EjFNrz9+1dw865pLE0Gt/Uzgg7wqqwP7tzQ56zMm4dm
QUrFqTJw/MTAY24HxYmg/PMCVOSyC1y1pRG1NoLGNve1ytjS1da5kxT0CcsLoIVWMh7EpCHL6XY3
1z5i7PWau3Y3UpD7mIf5gROZ4OVOdsvGKK4sMrNWHQwV75uapmcFxU4fNs4ok773zf2fMvVIoTM4
WOl5Wc7QZoHi2BZbfO1nm6/53lGKXI+O3odGV8pSJJxqf0uUfMW9BReA/98bvhXgOacqJ2ncoXtK
ZeWcZNfah3Z0rEeogcG/fHatXQ9ZuJiFyPPCO+23xwYvjxFtwt1MAZ2xRU3PYVAGlwrKlRwrI/c3
DpiVRWEWd6xQTkJTmZ5l9uzxj5Tcka2Nu9a0sXG5O2rh2io9U+j7lTvfQt0i8zhq52VQsO+3F/XK
9P2tQb+JPQ2bpAgyJIUnd0LRlen8Z6hz8nq79ZXYYxqY9h3EfyVEHc6LgF5rY4lHxUcv8tLh9/84
u44mOXU1+ouoEgiE2AIdpnvyeJI3lMM1iCAkggi//p3xyuaZpmqWnrqXBsUvnBBAc/Hyj6x8whJh
0Lo6K1MHK5A54rpIh50SamNPrkyB8/GTf4xOp9xO42xL0IO+lZ7aET1hqW05g62MzhJawC1lJf6A
23cc+UfHKHbHDw/ceVf1L5eHZu39F6lZRwiCn/bj/et6n9Qij9s6+GIVzZbL5EoA8dsx848ByuFU
IYGGFqfSV0UbE2bnDxZvchDNLP2WTn1lRxCa6l9mmMzsLn/UyrAtu3od55ATYq4ForV1Vo14kENz
AOPyu0Ps/y7/xMq4LeF9Tu44jBQtu6q0BYUY8tNyyMPUAUR6+fkrS3YJ6uOqSkc/89XJahseK2lf
kUxukbpWguylTEvQV32dSU+eqsRH0xMFpa+s6oNdC7XPWDjuvGMaAi6lJECmZbncWs5ra2FxP1Yi
GcvCRQZdwSSu2jM4gtoF6t8/oCQQteXWhbMyN0sARq1RGBlTFKl9PYRzRmMPxrUIoaLLU7OCYnaX
+IsRig+qH+lHjtJANmnsr2AJCP5MWvplDEW+NJ4cMEwTSFw90gb2kNDX7+PAboLYHQoYeVeM33H4
Dm280NpyX1ywRTE2tAfM58R60x5cGvDnzp1zP5TehO7IWED66vKnr1QRlqiNDHqJfUVQ2vSh01wU
/wmgFBgVqARf51zHl39kbfo+/v7HiWF6z4K3YI0wp87jhsMIhquwlm+Xn762sT4G8Y+na6gAOl2W
VCc6Mv+mg21v3Hhtub/89LWdtXh3UXt5KyxHntxMyTr0C7t+tBhLd3S2PnQrmh/DDJ8yJ3HUq9NO
6UZbeGVelspCXdMTNy9bdoJdIswJbNEdqDbNI5TX2YGpAYUl2gSfW25LoSHbQJtPM5udEDOdNPA4
Ra9DoovrjG3E0WtztLiUcpVY0HfOp3NjzfKmH8QQim7ONhpxK9tl6dUMEppT+LBSOBfVgfjTYUj+
a5s08pItuvPa6y+OOQDXippBfftcNWrfJ/5+SNjT5fX170fTpapQi9p7I0tg49uBPDhOcp/nm6oV
/x4XnBJ/7wwUr0fuBjZee3gWOPOJfxh6lLG3sIP/3td0qSpkQ9N7rEtfnkevi7zyDaZokbF+fm5g
Ftua0wJCw40FIwZBHyDafMd4v7Gn18Z8sacxwEPhVA68va0qDwMN8w6TbWFRVqjddKkgpFQRAFxm
4ellP9wUpVBRmjlfU4V4KYTgSXtOtdNf95kF6z+Ihx/AWdtCKq7NOP17xot6IhDfBmF8nNgYejR4
D/Jsx+Zxz0m3RTpd+5HFZoZLQ9L1HUQGqVcBiiRfW2h0B8AT0657/dzkL5N722nE/CGTas9FH6Z2
cfDy4ZM7brGZg6IZzMCUPuN4bQ7jnA0xL+FUcfnNV/bEUuuG8Q52Mjlwln3h38Lf5GwjnCTGP3zu
8YstPdK+8aqgE+cqdeFOQQ4TLa7z3HzqnKZLZNvgQfoKBkLjKait91rjXlPZr8tv/u+LlC6xbPBZ
gRZY5g3onWcs8ln6azYBGMSTfuTwYY76AGTTarBiK7M2Wngfg/L/pXm61LdJ5DxynNoQUbFZxFwv
7Nr79Gru/WieD7zsdpe/7HfP/F+/83HO/BGBTB9qx1M7fQhL+g3bJTXU800SFJFK5uEOVXU/5jWa
6q2hHQgVgUbqgvwlHeFqP9sjvy6HfvwywzI69A2tzobNPiaWl0eTyPGbmsm8m6VlX7W9YWDkkrHY
2VCRPAWiEHAfqpr0JfW9LGJpRY7jh5woVh10eF1m7Tpqsxia+P6VK7PuKBLhHZQP2VRP/oCo2bj3
Sp7e064kP2xTPuoxV1Zku3Owp9ag3vqsF8e87VREdDDV4dxY3hTbTc5jYcv2yFyX7uuhnA+KEzCT
YAp7TaEUH6fKaeO8spq9yqr+IR27+V72jcsg+2VbO9oN3Y1FFL1J0DLZmImVzbdEAThZw5Xvi+Gk
2/+a8s0nd0G+deqtPXtxbCRJz1MGz6Ez1HkA5mqFQMAHDDuUzI0WGyt2bZMszu8axkaT5th/pKf7
0ZtFmATjqzMSL5Qi+VZ6FvwaYWfKzLylgLJymi8ljQQqPxTKhvAxshITDs4g4F8FjnNdSg+qEVu6
Zr/xdf/aJIsjHQ4MZeCILjtXuYEate0GXuSDqnbNhjTde/PAYIELzY2+d3kRumMBG6W0dfYTdUzU
wW3oeSozhgsB3HcdzMP9YCz2aru1VUeD5tlXmvD+fm5HKFsLN3G+ISIXT1MmXRKnnqXiScC6uJa8
i1WW2XFTSnkv687eFTVUL5FkoQsldJe+6gx6L0FH230LAZAQDGN2RVhgx8Wsa2TTvbUXhXJfCsaK
n4bWcsfZgGPFBdbBitvUqW7LruP3mZxhrgKzol1p58PR1Hre54Wr4hL0oTCAD8++mksnLn3L3OQm
c1FGL/VejuN7C0xI5JZOcOP7fDxx+LMfoG7lXoE6L+MKBTxwQevxrgfrC8ZjKONN5ZxDGpCaJ4sZ
OJpDrybGxP4Y0qTe94H4HNCGLuEqdV3OBeNyPIFPFefpddD2UZBvNZxXFuMSsdLJZgxsnuuz41fF
rc4oh7RIAYNw+MnyTJqNhGElAFzCVAQtxlK5aX22gx8BfJw2K+Nr7//x9z9ugrLOjZNX0L4a+3zv
1dhPI4e3Fdh/w+fASNT7OJ/++IlWJ7xTA8T0SDaGZdudsqYKh6H7ZPyyOOZKjvWrqhEnUOC9BWJ6
MB59NWmzhZ1fGaElIlkDklRAJzQ7M9nEWZpDOG/EpQI+82Bv3AIrh+gSlszrnqZl6vdnhdBOWMN0
E1D3l1vwFz3Jm7qBRU5uZzq24cu28ZMrC2opGNZ+CIYlTinOjtfezrx4mMp6Y0LWHr1YUuNYJLDX
6oYzYwN0OB96RBOX45a1Jy9W0uTB7o3xSsBYa3hgY4BOMBs+h+CmS5hyZuUwgW7Bw/CmM8KDeKq2
iMMfr/ePi2QJSO5I5oBD5GTnnOmHQoij16TXVrtl0bz2+EV2Q4hbZHBky+BbPH0daBn3GkRvv3Y/
Vz+HI9XfG7izMgeq2oE5c4ZqoqmgJcj7cLKCa8Gz3SigGDPCPnSj7Lz2OYv9TKbOadvczbAy1euc
prjmnaPOnM8lDEt0smORlqSmyc7WYPf7qm8AolK6/VQfmy7ByRZsnOy08jAX1bsrrIhOBfzAgjgr
Xi5vgZXRWcp9CTjuyQYKX+e6+WFn7s4iN964RXmhK5w4ukQnZwW8IaHak5yIa1WIANogORZeD33V
MWPN7cip/lWCBk+uhhn13hCSEt4pGXXTxKIn1gMdpvHNq0nlX3Wpq56gCSDepp4PX4faJWcOYYVn
6ebsLdews5LdbLLI0VQCEglQ3oHRxrlO5268l8Ah3Y86UKeMUPaicAHu24Ii7gdWet+iZhoZ07Lv
qd3yd55CoqGXIigjJAr+40gIfVdVDxvS3PEKEbpVXd+OWZfHjp3nR9FUdRxkmbV3Pac4C7jIvQNT
znY2HBZ3jEILP8yn1ly7MH47JnWdoFCXTMfBxmWJlE9n17DdDB7hcglWQ+Crw9QODtzJXesXfGtB
BB2UIj/yydF3GS/hqtjkXncYfa89TKySV81M2l05aP/7OAfJXam4t1deD2fuDFowZwPy5lNdDdBA
qYcMlpqiqvNQoyPz4HNL75MiSZ+h11+BRwHM+92cCApDdu39qoIafYZBug/jGODzmcyC0EfKCheV
otvbXlGfJlOnsHQV0P9gfftkGzgN7jJoxXx1J4fudDuw6bqEMam8JomGY50St56bNOgc1HbER1Zf
O6XLQtQLGrS43TyuOk33PrOqG/xNxlCXdiMGGbQd72wrytO0jLSGwxFHw+caSLEJfEoY/UXMb/xo
bNp5V/R2+0IZ8Z67vPeOc5NNsTSQ9hENfEdDClsTVAKhzAmQ6xA1no2ZzFIOyzfKriaLetCfAdo8
gwgmiMj5fF1rlXxxhyk5KqXnE8dmPDbtOEFqjIlDywyNea6CKDXK/t7QonlNJyyiJrCCp1lPwR50
7fGuzqjzHTgU/iOYxfDi11geFkSaf1h+SmDY5HVThESAR2p2pp8kCKLEarsocDw577Rwg2sDTW5v
7K6cbIZz6RA8VZOEvwz/ChtbEYH8K3dNAahGw7yzV+pHJ3XlXtW03rVMGRCqoT4Pp5V2B3dI+1uH
9G2XVaV5HnzNbwxJMagQ2j+OPYyecg39aV0Zf+cLDWSGVw/HzO8b6CPBbxyIB1McymIub6AxQvcJ
WAD7NIFXYQ7r50iUuQRyi7YkaiwgBCb0mG6FBRZToN3iTtoKaTJT9I7yxOyQHA9hxQLL7A0o7bFb
Wf7PHhV5SCO0TMN8GAx67U7DyVHT/JIaTBMBNOXeg9jN0TYiOedoJkeWm/i3s+37j+5ct4eW1uTY
sCJBfVMAJy2GNogTO+iPnghgEzlDt1g2GEFFVBnPypQx89sWy4CwPSxYgXsKGOAIkWoBd+e8bnZz
5Qh6AngQXrmKpk4cFE4BySX8r1nr12eLY1GLQiaRhCbLngjqHPyxkzED8hWSvNR8Ez4MHmNJ5/Jr
m+bVmRWyfoT8bHvQpM5e4eGqvmNb11HQpDqCBbvthlPqaxQSCmWxPbjE0PWaoIseEcut70pdCjC5
7BHemvWAaneuMDZR2wsyR8yWfhVVupAPBri3cse8AkqCgcNsmFWy8aX0THVjwL33woaS6ZG3LTvk
ubSeZsd1gIdz4OUIaJYNUSbPc9v3MmuSr9ZYjqdEpbOOCqrnu6GBX3II3FFwj60BhSvXBZ8+hL9u
foV+Ij96M/x9wlFNDaj90D1Ckg2yxe0Ab9Ez6GKzf4TNp+jvFJn7UCZtYe9aS4pv2QfuXM+cItaH
K6UN8oxRsPnMVSWRFtmOgne5Pz1M0gBgJ0cfdsuZEfLX5+7Hj3vzj2SD9ujttroeT8amd0kqEKdI
8T6yUm3EoP/uc9GlgmTFVSLaoNTnuW+ug6aNiqD/aiXVk43IC/t2izW3Eusu6S6WD1ZF56KwMhrx
4Hb+PoUh9EaItVJmXJJbUHsgOucoM+ZM8L3O6bWxWqioMxjEwnL5ypq9OzcZPoVPge7B31Nid6jV
1CMkK3XxBAD1zrHuSm+r0bWSnXmL+hPQxhTdEVWfSaHrXxzh3alzHQ3zgA48zN7aUj9dibu8RZAN
28iJwGkQCXgKzCav3vvia1+ZL59atd4iwmbcrtI0nSX0vrydHlq4MjeNH85OtqXzuIIYoN4irO58
Y1RXQPdMjCY5ZU5TocCcqZchmAkMb11yPbTyPHWoyYhUX8OfNz2q2XS7qhjSu2IuQFjpxVaOuDJt
S7YBpgl0g3Sozpm27jR8VVobvrtQX3iGAej95UF1flcY/pF4LRkHVtPqwtQ2NHhxAT5N/eDfDJ1O
mqgbUKybKzMYdI1RUMvKvpkigMCCdz0mzhMsdeFFDKfY/lvHaibDgk3ytpHI4VLeVo9uhqwLpt8T
/VYFnFfY+Cicw2UCHpFhM/l1xFU+AyjfQtI0cZCwUpfDu3jqk8gNpHeVErd9VZDH7GLg6JULpHGl
knAcOoJgAkaBO9Rkei+saCLvQdgfHzw7EFEGXqgVOqUNO1mY7r5BCZaTndVU/JWOw7RThiU7Qkcr
tNGJ/AbDaP7VngF9PVi6bF445fUU2X43Pana6+JpzGeUFYneSZP7x1YJ98aYUp4Lmao78Oy9yBor
7UWO0+djnPedF+zQftLw+HUCvHpNPiSZ+8Z6zchs5aGSVndovbqMhJsWdVyzMitgryuTB2J5CYac
dc/wpLa/WJoPIXEUUgie33e+co8OgbV0WXPnJ61gj7bXUgx7Hyzbp9El053KSXOs4JviKzGfhhm3
YFXyLLTR2juhQBpcSa9ELQO8t5AjEQtJp8xeaD6i9j37Tjz3eXXfuHD+rTmQKYklrEMFMY+QF551
03mNjhsy1O+FmbP9PInmbqJVBg9zW+6L1vpW6KzeZ4wm8Bo3UG2D0raWYeY7bRQAMViHQZDmMPaT
9N6asZd7Aduawm44ALi28O9taGOCYtaM/K5vHMjxqMxKb6dscPyothUGDkEcNJQ6fesgqgcScYSX
Y6ZlHhIXB3Rk2rrMopRDe3u2KufKS1Kcb8UU+OnPWrTeqXWAMAerSaManvu9G+lAJm/TkFshFAXd
CCIHsC8B6QNqJ4GNLCVIyS0Z3QC/P0zHEinCF6cNhmMBM/Wdk7stPDBr++zMk7vvqqI9Z6KG8/XE
8j1sZcQVVpUbWUHdHmFMXUZZ4uZ3/jCmERtNc0Ja18PuW6vY85R/47qOc1C1BadTYbl3I+OJ3E/4
r8+dk86RAx3dm0FRxDHwZDyygTSRCT7sko2xIwRPateNMgtpn1J4YNvIwxznTn/IQYTd1IKhWRLF
IBgp4HcxJsWuYY37Ax4b7k1FerJLZ9TSirZh7yhR5sepqXNwLxEBhbwZu1unzazbYDKD3PtJJb7n
GcAHBWLPF8sffrn1UBwUNN0j1hg/ctzB3stkVDei68eXiQflXW0jBYnSYa6fLGizoOEFAc4QgNVS
Hr2EGxA6AM4LFa25t2s5V8cavjD7EqbkMZk0TuKyTJ77PDGHnJbOgOabZeMgCWBsYwfwYI9U4BZH
BhV2GvfI1L7UskabBf4/jQ7dIK+/IPKcGyj0GzAWBnjOXJdwFnmDsTn+HbiuHdk8ELdW5eHfJSMK
ksJOjjDRwGpegMwTSByNaYn2BZTt7O+Xj+GVo37JqOBe4ZkpR4vL+nhNdGxoAlH8AQpR9UaAsfYL
H3//I+YTM9ZjAsmuk547D0mmJpEDAwoTjM88Hbf6CCsB2ZJahi5O0zYagV9ZDY9eN0Ngrnu8PES/
obr/uqgWX5CVJvC6HuV99tBci2Mbsmjfhld5nLyD26Rj+jCf/JN1kLun7HT0IFr+Om7gttY+axEw
Sw04T22YPLMOvgHgQbpbEexKyLTkmU1504IvgsbL1JGnrEseTEZvyor9ujxoK0HsUsgV+9r5KMqo
M2T8D6wvo8S2H3PV7ZqShlUzvAfkc/4mdMkIwxUUIITFGIFK38ZTM6cxbIn4/vKHrGQU7iL4mxKH
+EFCFPh35cm24Ssf0IfOmQ5z/V1XWz3/teFaxH/lOKD7XdQDoHnulXIrGaLO9to4MHPIh8eCQuSm
bLdUAVemfkkJK5Ds4WqfszPHpfkOWWvnFfblZaxbXK2XR23le5asMDmwLADSXZ5xdj3ygNx0VvAq
ne5QNQUYpvqJpWoDwvKxC/+xO5fCn5nRlRJwSjoFyMAmHwGaSndj/0M0yfHyx6z9wjJFar2ZuEMy
noC0Po1pBSux8tha+aNdyvjyT6yssiXDyiZlQM0A+2FVwDzLKWNnOGXoaM9UhTJ/ufwj9trEL9Kk
3K4sqitBzs0bfdO385fiNOToV4f92/itvTsF7wiQydfLv7bSNqOLjdMEkINobBBXW3gKZGHQ1NIK
oRfN91ORypNdpHo35ECKhmVurHrPLNFswB5WTk262E0qzx3ctdpHBCFPglGYgeY/Ln/VyhAuKVZ2
SiHIHAzsJLI3Cv/SdH5F/BV+7uEfu+mPqxIFaTrAJ5hB1Gr6Iib5H/w2ijDVnxOHoks50MaYpHFM
4Z9a1+8ONqfsOGhab3TBV9bwkmc1UAgaWxmwZAUkwg9gcBT3mWehKFXP6sPDRfxXCX+r0LOyupaM
HYnAqEdHED47cPCrzY+pbpEmTeEssoiKNhwtHRmoKl6emJUFtSTxpGzMeD2gcSQApQ9Rqc7eHX/2
v11++sr5siTx1EHV5fCAG0+Z+3Oy51DBlg2VxzCot1jla++/2PiF4EOg5Iishxe/Kpd+c8ctgby1
iVhsc2hSoVZJNNqnOo/c2TmjHv7QBzOaN8UXIFpi3yThwLek09bGarG1O59rZF5kPPVALPmljnq0
S4L6o3q/5YyxMlhLdsgwEdYjeJ9OjDBE+ELAdQw5zuW5XuvhLbkhE68oLAugnW9ct98l8+RFrWna
WGejewt5xzYGgLjeK9thL9IuSBFzZCk09Foru5U+Ol6VNF6J/CltXqGv514lSS3Pbd7mbz1MPH5a
5ab12tpILMp38ATlxG/t8jwHRABwNO6sMuj2l0di5bhY0gYJ6pyZcSx5/iCmp+hk1JUVNlkWjbV9
VastwsVKJLLkD5osSXI5kR4SlPaeefKA0mo09uktz/KTS8wL8SCNe/mT1sZrsTg9WXQEVZ383Hpv
mp4nEDwuP3jl1lmSyZRpKJ8geHjWJr+Cdf3z6ARHw7Oflx+/8t5LLtlMbDbmI1xhE+ECAse/OKT9
dfnRa/D1JZWMe37Lq4nxk/PRt0qBB4V5HNavtER7RG1HHEHm6MOxQn3TlVOyU8XobQRu9u/46f+D
QyjG/H2jVtoB2NsV/TlRH6CChHrXaH6AuoZjZH4jYGNf6SzoX4kyAoPqs2/AboskptNs2fFQuUjC
5wo9alpSf0dFp84k6fVV50D1o4cKCMRlqb9Hwqy/QZHM3HCV+Tsxu94QMuJmd3BfzfeWE1TfO9NR
fHtvwDD1LJDBujmHcMhkQUYOSxMYlPGe9LV/P8kAneep6w/1WE2Q1rYtHntdPb1nddDcd0qgQqHr
4QUS8eI58wfx0x6r7EY2hkdpq8lBTDOMBEq7zK+9QM1PrpLFjvVaPbOOuWHaBP5/HD51qI81dvHo
D7howEEecfOk09kufXrXgW0Z5jXKpjYImbden6J52Ke6ihW6yKGUeXFA7VHg/FW3Gv64L0ICcTUQ
5r8bV5JdiRr/vu6YFfedYQdTASHla7t7mwVEwUr4xUSeRitsgl7IKSeVjBo6dVEr+gBIKqiUQLNs
vhky3/oPLsXOIWMMMsBQ97seiJegvISxr6T2jrCaJFEFTMPB6lLrO4FIfhR4XhqjQgakwASyxAvv
W2s/oGj77CsPHtseQaWO+RXKh8o5psROIXnj9ZEZ8+y5RxN2x4Zquve9BCp8xJYwHKEmygMDiVl0
kWKU15Jdo1IVtiWF7zG1IOhdTmY+Sxr8apQZDklSoK3PVHMtYep68I3vPnBkWW9z2qc/y8pBGzYf
SI5RLbZU3v69j+0lk3yglDZaAQo0ZERcO56mN9BD/lTki0z3761k2x1YFH1jzoFT3wEWEKCeLPZU
8i3R8n8fcug1/v0DPhlaDZ+X4BTIu7K8y+r/+LQRmv47arCXlwCRjNbdJLtzPtexF/gh/JfCERTM
gW7EcGtDvzj69QQ+APi+cMebenTGRR5cYUd5j5dP0ZWhWZ7/BsVJA+1euIh7BPGAF6aAj8GaYCMo
WXn8Ml/K59KF8qo254wfcNODvYTtUXy5/O4rI7PMmIIeGJvC68xZwJ6Hytui2njwyqQuBSkoEQqH
Sl1+VGYQMTddmt63TUJ+1bOdPUCpttyoMKx9wUcE80daJkzWuaqDQbwi90WdxlVGNwZ+7ckfn/bH
k9H8bkfcC92Zk6OkXQjo+EbE8O/oyl7mRzCkm9whKLtzWuD4J1eWekoNAEkFlNABbLg8tSvrZpkW
eYAAeWPCzLkD3sRKEYRPTWjsLVOxf4du9tLEoPNmv64J7c5ZH4SOc2PnX6wcNKWqR5qXh3W+xQdf
G6xFlDDY1AXTpcX26qC6mVzp1I1NL6IZBJXcvb88WGtfszghOpU6CTrg7Znw1L6q1CSOg4F5FbFM
fdIl7V6BV+FRlQXZ7lO/uExkcmOaDs2S7jw0+XVj8y89FdepByp9kaItw2wIj7KtnvHKUl7mNbU7
mUAJnCGWVqB9sLBwN2rgK7OztBoAqmuiiYXt50nS3xC7b6Kkq3EdJ+gVm4wUe2RI1kbVamWWlgT2
mTjC9L7uztCjSaM5gScD7HrFifvoidiSAevjdfmbPcqtxbdyjP0u1v1xBhS+VaExh7OdwCTk1imn
6j5V7byHkasT6nxToG3ly5aBuKUbDTPPzJwZj3XYD7sZLLCduCv0xnJbWQFkcZjZuhmUadPujLUd
9rYO7fzn5YW8sgLIx/nzxxBNkgFtabC2+FBdwUP7Sgh9FI4GiUXZOtZJv/FDKwfakiafujy3nARx
gusXe6+7BzAtdrzD5a9YAXnYS158QypMZ+31Z+D6RiDR7PFIoWp1XUAu/CqfLRl6HaYb5phO2I8B
u9cFetoWRTlYt/awqw0QGD6tt1Q+VkS3bLKMuLyUSxeQojNsTKcQJkeHXo+7MsX8QVbtXVn6i1VV
e7iq7lDNh9+iMzcbN9/aSC+OXMdxJldQbOoBsQah9+BjcXl1eaDXFuLipIUL7wjJPqz0tv7OxTcq
NuDj/35n4EX/XoYA7g65S5P+TB2QIetniJFF9pBsjMi/35os2fUATUO/mIJmYpp8R6zx2AAVcXlA
fp9e/58GkyWz3mFqah2YZJ3nGtRYtOSgygGp6zPVOvsA0qj9LFS7C2pn+tYVlovLAbTEHUBA+dXk
5kPkiCoISaD6XdFVzkFYqfx++d3+ffyBq/n3oNoutSTAvUgrKiiG+OTolUVkl0eX2J9aDjBf+fsX
WiAu52a0sKnLUzPErNiYsBWpTrLkZrvdZAd5hwf3UbtTV8VjejZf7FjG5T7bm5DFw76+Ck7tF/ea
n5uDjLaK3ytOSIR/nPF/HIiV05QJIOSIjK7pHT90VwCo74ebMguhTHmjzu2+ukrvh+v8LHfOGZrD
u+BLvdFcsX9H7v9YTUtWd8HZXGYmK89pBu3RaEyAZ9Fe/zz6eWpH8GDhXzJw+u6dUSdtCJaCHEFa
8+TNZFr73Uot2LYyA0V7bqR7LUkggJJCICmjWVQNBTrWLW6N5VTQQFWVCBmr0nDQ8NEAXEsGofFn
EbUEPk+QPKQPY1mZuHSzObZInwBqbgAnSQBVprYLVSTtjXdp5ZiXGn3iX4GdpDeKdfot+GBfelDZ
2bNBNLHvIi30gtTcWrDm3ecARYeG2/4X0qUGLrMQsalG1KjKDs3Z0RvLPSztRpR6hvqYkH58rg00
TnMg7ncC0MMfXu/wNJxc1t7kk2J7vymmG1VXzo67TfqjASSoDs0AGScoBBUI/bWStwqohaeK5hYJ
C49a3xKr8a8dDZxu6lVQDeq408LGqs9++gEJQsB6rGdap/1twYCZsgYvjXqVfPcq336lmQNDySSb
7yEyw0H4Ri1npr4OR9vkEB8qpwF4eLsCIrMz8Vyr7tpyZ+B4bFZaB05M+ziR3/U4t7ur2DC8pjAO
zQ5TZugbgrwE/hwO1rRVVOdGZyj01+hdjGaSr41skn1di+6WuyU7+4C1RziTg6tyTClgQxLAshZq
m7up6H3AAWDcGTkALCfhxGgfT9KpWKiaFP9Z52uzMzkM67hF7SelqF2GUBEITrTVr+mA4wPnUjpV
Zw+gWbgODMDNXz6Z1g7kRTyTEXhHQWArOI3581g2uzxLd5efvHaRfPz9j+0LJV7Q6y0dnKA6CX9k
tK7qwv8+t5+TxyFLyZC2I2KUQBidJzFIgDq8t6JrxQaeZ0VPEXCHv98+L9J2cjqkFQmjbgyad/pt
Fl2yS7QuTkkF9dE0gRLZZA9ZXBPp75GTT1FaQq+zrlzrHooATZxLXESkHatz53XOHbrqWxqbaxfK
IqjRvdF1G+QogsHhALFofpA553HHOx1nyZZR9MriWMpPuBY6NXOTIHMPVMjFbVI9f2ptLEUmvHSs
eTPUUKvMsQnAjv7eCix50fob1+FKGEr4xyf9sfpqKmQytA09Aetanjmt5yNDPhPPFgqpUoK5b+cZ
+OCyO0rAMfkAjw2gq++6sh8PFKhLWMh+LgwkfLGWALkrk/8xd2bLcRvZun6VDt/DG0ACyMSO3X2B
oao4UxwkUTcIiqIwzzOe/nyldp8tlWzx+O44HLZlDigAOaxc61/fb6w1e/N2llbviyb1YueNc+Nf
DIRTEkFJELjSjJddLM2NcJsLVy1nc2HsIS+8NY+PIcSf7YQnwUtCzj6tj6NgZn49INNLL5uoNM6a
qNEOCuBv7EWDtF7cod8e2T1KDo5GtivsQvew+pD8o+vf1SSBAtbINChXmyb+Om8PBUlMv7fm9ECj
2LRP7bamQaRFo5fENecStR3Wfht3Ulrmu1ZfZ4/QfdxpstGDceriD66tredtt7b7HM3wlYKqel2Y
aCHSxkx8qbIqbESihY0Nd6zelHuRGZMKZJcYCFwNI3SnqEApyn9NWmYeSIB17xIEmyFMBMt30VC+
kUX684Opfuqg1CkiSm0kjJqCvAppBZFXnLrp8XnzoPMXk1WerLcDBIA61kizpUZ/nS/OedPLN4bA
t/zGnwyB08bklqIIPu6MMpQV0+DNo2FXZymmUPcqrhA7Y69Ez1gcW8bHUuD33rWdtw3ph3LMDoJG
tc+pnhtESVq/nae26nbGmsp9YeAAZwD/eeMZH48of/IpTwkF82bO02Atw4Xo1iZoih6f36XMQpTO
1iGnBeSDXrsutLPk0RyK/o0T7/H5/slV1UnkndU4L0L0ctmWo+elTh+sSX9cXfuNo8NfvdaT81jR
NU09LKTt0pjOyw9R9vDrJfivfu9JdF3keOUkWU4Zt692ZbyGdpy9sXn+xZp02tiPdwkOfFh+0n2v
ew3Nknpbh3o27Z32Dynhf70s/x2/1rf/fr79v/6HP7/UNHqlcTKc/PFfD3XJ3/9z/Jn/+z0//sS/
9q/19XP52p9+0w8/w+/947rB8/D8wx/Ciq1+fTe+duvdaz8Ww7ffzyc8fuf/6xf/8frttzyszes/
f3upx2o4/rY4ravf/vjS2Zd//nZsvPmv73/9H187fv5//ubXRV1+Tp9Pf+L1uR/++RsMxd+VbdmG
rUvbUYBGeNvz67cvKeN3aSrTtYSkO0V9+xL+mUPyz98M+3fF/zBcW+oulOFjZ1Ffj8cvadbvdJxA
2KP/h2Or0IkB/vPhfng7//u2/gH88rZOq6HnZn6YIzZ/uVJhmCoN5xi7WydzhZJ2I7WkLndp4QJr
2nUiDoY3NbI/jrtvV1GWtIQjDfoMaUPkU3y396dqmQuKoeWOY/KuUvnlvMi9kSzXxWTcfff0/7jB
72/op0s5yAaUkjqbiqQB8mTRjXohRp36/k7C36GZwnOLMMZOvu7e2n5/nKfc1MmVjp/ku5uiFyG1
to4rTeJutu6L5fHXd3IS6R4vgNqGN+AyRJTLG/rxAmrEabTsunxn1TDpPyAHcszdUNVz/UHlWtle
uyCO7J2tbVH7tWxowr53eirvZ/SG9sv7hl5yRx7th6nmN6U2TId6GaX0aTCypvelWwkRWlMXjbe/
/uA/jSnHYKzbhkO/k0vl/WQh05daa+y1zHbp9EhaGc96r2reKKn+/PAZsMIQrgPBhYF1uggvIi2n
nmuM0+gv9rldv4WaOJGOfHv8zFjHpCSsMEQ5rSCO2A6ZC130u8gevjRGFQosJ/MhOp+j6dHVLcpO
Bu3MyAOqN8bwj9vlf64s3W9XFuq0wKV3jownnSs7V/HdehXdDufp7bKfP/z6PZ3k5f5zHZqfWYDw
Bz+dljYbTVabLuV071PrNZfC0/3ZnwKalsNtHz+4+85/ywT2Wz39f3flPy4qsRYh8Yuy5bTwgMok
6iu3yHY0Up/V1/ZhOES77Ty7dg5YfJ39+ha/YbxPr+ba3BrkKzqZTltBNS23KyFFupt9Z2+dazf1
dXdm+Yv3OoTzjjN+iCwrjDzhd14SvoViPhEA/ftmXdtlFtAgYDOVf5zCMoLoaqZmukvOnPOWm10u
oL2fcS48TActzK/knX1Ho/VY+5NH57vys9fsVfsibtW1cy3P3LM4cAPQuWf2G0/mRI3900c7Xfnn
JtbnrefJLHGYJCHMAdEfBgOioN8U3tR5Ze1FuBA2XnmP13X/Vvr/W3n/p1fDOm3gjWDp4ifhRVUv
mYjmdIcv2UHs3EDbIdfy54MK82vto/YxvRhuosbjb+s2urF25oV2pgfzZf1Q33bn1oFyj/fr4fLz
qiIVy7oO4UO5tjp9XWNTN9LNxmQ39HWVXOkExneZIbPljSTmz9dhDzQICwzJ0mKeVpZqrYjA5+Ss
kPW4QBUqzDH3WO/SJfz1Df28FLMQ2fAT2HlNGrlOxt8M07TEO48LxdYLLHXlT8wVf6RV/4109E/7
rtSFUsKQJoaSrjgN9W0Xeyps07QwbrW9Wzqh6Z4DT/BF9dYOb/547GXkHi8F7ErxL4nf30k0kRhl
Hw39qIW2l9+t18ON9nm4ty+6m/zcDdVNfluF7Q0H38WrPumf1Rs3epLA+HZ5yxQ0+RvSlSYxzY9z
uiGM0sy5gEm5a866M/qm/SRw/fLM3DXXCNX8L79+h6eDxTFZKHXTshWRDUvJaYjmAFZYj/OEc13Y
IQ+wteDXVzh9d1xBCJv2bxgkpjCO0eb3kUwyJmY1Jmu6I1Xmq9viUB9+fYGfbsHilxKNGASYCDlP
H1lsSgHeQctBhBTSS+wNH/NhfguldXoVaRvEmMpkrDssKadZHS13umJcSyNYtS3eHYtMF7lKh795
L5JAHfaI0AkOLCLwk+RLpomZwYmJjtlqzVUmjeguhgHwxtn1p3txiJTZtXRTWIzwU2Mit5j7aVjr
MqyOtmJz081+q7q38L5/dhWTk4ZSBnclT4cWEJxp6YaqDBeg1+gLe+a3bw46FcZfD4DTdYh9XleE
/pYybSKq03TFMNMGHYEXoFmilp5hthRdLMwW01J/y0nwz+4JHyOCQ0NnRJ+mSKeiGOpO48klKBEf
oVI110VFK/Gvbwgp0/FFf79/ObYymI6Enwa1POtUCIZreNoXsGuDKIqLaxFX0NxunL4aVkVHd9kA
NBTShttCKoZRb+cxIM3F1tCba0M2PxRbnG9BUXa6vsttfZNeESf95NPCFK8wq2bn67DC1iEQNs7s
qhj0fUwl67NIapmE+hrrt5kjwKgkMi5VsCrsUBHOo0nLLHsC3tKalNeL2qJVYaAslHhpIhC8J+tk
Pzgk3EYv65RxiEsomxftptG87w6jvaDZXbOSUHfsI8/JANBcyFLoZlAlWYwyATbA8j5rReT4ZS7c
5V442C5TFzKSESNykQiclIoBFrlNWn7kg+TTOzqpDdrtade4LXKHlK6xWe7NkSfzoNBvrV5Dv17p
0Y7AR6RRvHhux7jTvV4VjP08ivo7h5zXVRvpA5gsWVrSnxppTAFtnr2x52EmpZc6BQLpsUwLgKdG
BaRUTEYTDNpE17mN3PqLiBshPVef5bXTjFMVTrOVZZ6sUufdBJ/B8rds08udncAR9pJtqq8rPlTj
u5w2P0StAPKYJjGqOWp9bQqLCo7lLl06YErJ5jjU5gc7ZZUG4FsFGMvnl/W22QCz1Fz5yTpsrbcx
4xdvsKiIe1bZVs35WoAtAgEVxwOAEnjCvtM4leE57tx8asVapubBWKXeebFeyK+mnfSNL7cMr61R
joPuT1lfD16M4RtWjIalrX6edVrMnqFFt/k2REOYyC5K07NCTiAJ9qhm2ufMXMvSq4xySEOpuWvr
00LeuHDX1uXK7WvVB3NLFtkb1ZTFwZjZtQx7KwNe63bT8pTkAJ29bNELSiuuIFBUUJG8WMB2CZMm
hyZkQjcqMIqZoWJlKUp7zyzL7jFG+Q5H3hrFdjlR6+9JYeKvdpDOEqnQnqelCJOKEehR3ml2tlGb
+7WsZuWp3kBMXljV2PizW6E414ZNfADIUL03rLL4YqrSfsYNkqavGhya8Aeb0oInWeEOs0iNe+b0
ZkOUEpkRZnz3c+mUWedrQGpfxtSViOR7OX1lbG1HW9jIMrytdmmGLwFYTl5v9nrvuYudwLOrLFXs
YiE0O8iWwi1ROFnZGqz0r/C8Zr19cu16YXi7jYvnSaJ69diaNtOrxWgFKFKT69XBbJt08OeRNdSj
+FmrIDEn96IpojX2Jlr3RxjGTbddialqbjKbT+rp81As+1ijEepsiTmQY6si9Jc+K9MYu6dCu0fD
aCden6S6Fpi1tBfP2bIIKdmWKOG3TluAJHazotinIssbP6pXNOHaOhlpmGVKf8rN2jR5Lot8BKg8
PTV21sRBrFkUzrUyn3zY9sW+0gpq6nIFO0DPhX1pl3Y2+qBEhscR6vGdGqrJ4Dk67ui1pb5AyAIr
ddFrTbHBlpL6q7mM7ezPspfXWUNKIRDaEcgba+2y3CfLqMVOQAHdTuiaMFXqZ2uafc0JrvXQzGmR
DRhv7I2t6U5AvSej7EJ7tFczqCnwGV6XRj09ul0NlY7+b9ATlAvPl8Fc7u3K0N6Z/YTD85QOmhlO
tWa/xlpluWdNbiUd5ZTBERD1+nQIJoIbSgWDWSyBg4jW8qKuNMmoYrEIKyJtaAGoXBwKl6qn9xSm
FmiKZIAg6hm6rOwALAUjXYtU1O3iumu3UNWU4vdrbAAhG7IOPX+vTUlFR1JEgAuLJxvPJM1E+z5u
ciMYTDTZvkjc9FO3pfAkXEvbyutY5uV9wYzKPeQ86+aruSPLm03twGJal2nnq6kxWJWoosTA9+r+
OQZRbYdLaRXiYlyT2jxYrYGtdtIk6nU2dQxgVdZ3Y5BlrZP5au3GybdF28U7GGTbB7cHFwI4xG2p
6+RNg/8tWnF/xBuVK6sCqadmAJG4mqcozcMW+nFyPcbKmHxstSYaNJSgmr/mbtpz66b1Ma5G0/bF
PKZf20xLHPg/TqS8cTDiHOz7pADcqI6lHcykVvgr1B3hrZPevzZru2xeq2215tnrIm6LJNPQg0YW
M9JQeup4GTH0lxFOLOR2tsfOT6zZVgFescr0zEWxtFbpiE9WblX2xmSWI+vTqmsJqn1gPD7Z2LbG
g9KtnxyZDQIZhLFM3hrFWQqSzzYbbypMecGCMjEwGtgq/H+VG20es0u401M8iqUOs1KtbAR2NoxB
E7Xogvq6Sz/WQ87CE81x/SUatxjU3Fg2xnkCEQUMSpvp8oBZoZn5HD2sdzVpr4fNnajU0PRjfMlc
CqiuGkC6a/TZA9BxBN7VpVHON5NCsO435iy+bE2+NfuZI3CLjnV1p8CgXz1B0DKmD+0EAMzTOkF5
XYl+zj0xx9ZzaVfydQVGgIJrTnAd6Jt4EZ47dQQQMoEKXVONkqxedv3ZlZtCQ6Efw5LeWHXDE8O8
snohBWNolT11vaJm6h6WauMd+8KZtKdBGlvkNb2Ri11Cx+gnrZZ496D+AgzHiMs+DhZ2F57utMQc
1tJln6alZv2hm4rIijtpXienaXgYsz5sh4EuoMVvp3azQpsg8Suyn76FzWx1pt+Tao19S9+Gp64U
5RhoWl8KUHfm+L4wt3TxSyU2C8Mso7vP2GiN0KFUch8to6uHkWUt8Pg21jlJtPhspdFxcsg+haSi
Fen6JdMXHZ0JpgBO7LmAGJvrLp0WtWf3rfvdSDbouVtKY4MD241nIxgqPM2zxv6AB1k6+kDXk6t2
KFfXl5273a0yrgpfzobzpRqS+SW1Z7Pz7XzoKn/I7OiuLhDD8xBm+ZA6uBrosVDpLjXofthZfVqZ
+Ad3U7x5SUpG+bLFTvPT1PJA3lWjLr9u5B2SsBdOCcN9Hspx38PWMbw6mkW/31grRFiDqrp025Z4
0Ox0DMKaxE63EP1R8ehCtd/2QouRe4wDh2697pNkV2M+aHujg97HE/GGabjVy+W2mCxV+XlptS8x
lWQo9toCtdFehPm1Teia8paudisaoSK783Q8QS4pbWZ0/awlWd65sFniWoEGjZZQdcFgn9LAcDLK
m9PWuGI3Q5l2Q7sQ2ddINZ2zS8YqChEFNeuusAiG9CkiiFmNtXzvCDUat+kKnD0+ROvctV+HNtXW
R3LlR+NKAiP9vNIz7WUrDSS0CJmGCbsswv55r5nONh6gCvbOE+eoxrlOoraZr6ZKV821KOMofzcN
ozMc+mQw533uzJPwAJ/PH5OUlH/YKzxCPA4r1bpvOwXxJ6Pfy/KzotWJFOZsyf08zWX6TmlQpbwV
3zudcgZ4Ri8roV4HpoiTF1LF6nVZNvYkRByJAdWrzK33g6yixi+lpT9ZfNz4rDKqTb8S0DaMc8oD
qdX7qxsXmp+bPTZC9MtF7XKZRvkCAKJku77cSFwRkhdZObmhnOAzYW4ALdboWFMj5Ya5k66fJ3Nx
RbgN4/Zp6GLrPaw/0exzjjiTZ6R5q11lGSvtwR1mhPMs3bYB4dJgn18CqQbglDlE0XSvZ4UxfBjs
KUGVhfUB7EFJn+DHHNsACFrFVsR7s8FO5wb2k5gPqMZYrYnxZRl2o+1sO3tJp/nccWvWcmPFzeDc
6tuu2ssmill8kBxDBh0j92FQ45Z+rOJq/Qgl1nT30VzJ7XypNP3FBUt07JHT5/ngRJMVYwBod1Pv
2Uky2/tsi0FcwccxgIDhcQ6kblhW4x1ZtUlem1XeuiHtxawi+tBZmifVFBeBrArDustKvUF810el
LD23tPpXM86rZd91xDnnIOGi4jyDzJYGyGFG68bKF0SvbWab9r101kz/MG1dbwVur9n57DV5nttn
iuDQeUp1XkuwzcCbPcwM3eGqB28FZ3MUfffstvNghiQbEE/kDnSfXWFWVnzbFWuycGbakOUXmZ4r
zx0LXFn0uYraINtMjUiyzGlTrDSnZ+oIYGM+nZk0jnOEyyOOeQ2Q1C5b1ylkHVHp0zhGwDsr+kbH
O3DOdnE5pNCtKJq0meE7pVZbgSMqeV/p3XY3uaO6XUYQr/sS5tALEsJtPLcn8ivv6kzMH9oYu+09
q4E7ewMwj8Jb+3Iwrka9Rm/ZymVjx7OHeH4y59WKD/lk1nNYlWMb0612pP8MeVp9whIuNfamityv
Rro1xbm1cT667nVeVSB5nfq5xEzL2c1dFxs3E7LJ7Wwqu5qoWlc9raepq9HZGiy6aokSNbcoOQ4s
SEDhZrI1ZjK3vgiRa+05GsWEPrlxm5v5ot4gygVDajVEgjrdPQ8x6ILhGqj1UNDA2TPYhjqJ49CY
VWLf1FBgY9rqE9piAfsbyrfGNDUUqfj6GOLokVFOHq5SY3SOQl9Z70FoszUWTTR9tiLAUFMq1PtI
W1MRpK0zPQoYduO9jaFX6ReTSF6biBPzbnPb/sXUlMaZu1q380KlWr4X8bjd183UtL6F8PB10KEA
BGC/MYgv+3qK3ndzVn7EqzhJgw319pWbbiYmdSgJKY7RoDr6FumDL2odluys1Kv0q9lvreZXSWPX
H00aq0bkrzF2a3XZaU8asZR7trQ1xo321pRojkQ6OhcVIHFmtDHmj1Y1uMrP0dV1t+SXkkd0THEN
yQWB51lVDoDsSn1SH9pqaz9MTTRMO46obeQNtt5GgQLznHuTrZkah2droUMa/SuJDQjv8eG4QqEx
g3VV+GbXzIZfwivhALeYy2VRsnx4SVbYwi/YXbi3Pof05la18ZhAdE9gFaf5fa7H7PVJbvfDFe0V
TnWPPKRKb3UXOuR5tm1DD0yVw0jnCad148sG4u9nmxZusikACZ2whJLRB3HZbLU3wPiodrXpJO9K
zguDV0mApjsr3TJAZuyDmT/ZnaaFbTurlpTPtLKv1K1lXuVVshroUjisvhCf5e5hbZWKfWi703C5
ohG6HYtETX4T5w4nuc0ZIXuNa1e9YDXo3DoODeb7bFhUS/BhGl/Ju6wtaNN+6PZ0qUAeRSUtdLCJ
rs2KwjY7sBKICm7hIOwcRLFYkqsaNWQTJiJqtcNAyIk/lkO84sXrPKHsk4C7PYeT5+1q1t0GVhzR
q40WqXSSJ5kAn14ToWWHKdY4XK1MVQDGNE/35zIeohmTgSYG7GeuzuATrU+Tp5q4WHDMRqoWoAaf
YZxTCP/UD2rKvU4jrvCWfBTv5yTbnpzCND/OU9HGR2dtwyIvtDLBtDjT5kMWJyC4gaJuxe26VBYz
QPRjgP+WVZN0SJzNs/Isdn0e+loEkeaYG/5386SfxZyihLcMrXqpXcH8pW09vjLTUcCajCpjDcfW
HIAMTrl9G+EJ+CnakugOTF0UXVj46C1BRKlmv8HgpuQ15sy8XORKeZxl+mrfcXY/dy1zGc77fEhu
0wn5Mxan1XaexG6jBQlg98TjkMFxueFZW15Z9KTzlnHrHtIJWz1ScRWAZd3p+09x1dv3FqL2+6jM
Nz44Fl69b+IftHDwm6fnxmqWzyIvoU4m5CgnbyrT/syA7lj4m8EkCo0IJgT6Ef1JRLw7fHrtHtHF
tLR8M5BO9pZ1GmBdCx7QpeqK/giPbrPOM9Vq3ApZtSrQspZdsQd2eD+3tXrXxUl5s1RUCuit1fOP
7ir0hfFN6xsJ6gSwt55E8rYRGfr+Rcj4jg4zCb8z0dYvVeHAxa7m2LnKR51oX9obKT1ZOQ6oxWiw
95MDhvxoiaT1Hii6zvZdp+tuZ3tiL19anUrntmhf07jkLKUSEWthrVbThClu0egAGkWRYFXUS86i
TqdFyU6GivN9QoKAgCUmM9M3RrPAFRAulOy1hdPEL2dl6StLpj7JJuvSHnsZB7lOo4Gno42DTuqk
0vS6yk04R7RxpvaAEgoCH/wvkXsk8yejFEbit1UdH+CiO4nfI6O7ryNHfhonR9bBklm8XOKe9quM
NRa9rNqqISjNiKSDOQzxazZZ/YuLFrDBqTtJv9KfvpKlNubycWjc5alN9PLGbYul2aHqH24Ws5qS
4/7Uv1ad0J6mcW7zIK+zFRfm2LHf1VQWHu1mAEeKpl+OXmeOW8NOrY0sD85s655VzMl64URr/XEg
46pjuFbo5yk49xRUUkSsZkaRemlnC8OnNE23C6dt0e64KRr4QvSYhbWEBSXSTIijgKJToo9NjO5H
MnVkbpXbF5+c3qI1VwOqvhCfdMr1rXzMDb+AMPfSr3m1+sRe0E3VErU0ytukujzpOK3Bu6TJ3ZPL
VH0u5to9g4k54VmvWK59USwFgNq1qt6tqV52zG5aKYKOk3YagComhsbiDLwqtiFFgt3gVN6bkvzF
mDls+K2eyIcstuaHcTTL1evizA5HYksjWKDWxxyOS1cjkVxMX+BJoCRp5UzwV8fPSWqSCyTSy+4N
eLRhIVrr3OnwGMMYIxm9dKIO5cW1GwmviJz5gySkowtlzrKbUin3aSAD8bVBcX0wTU2MIZnlYfCh
Cmr+8WwZmskudpzR8dEozzc1J7KHLZmKG/Js0eVgr5Xt4U4/fcJ1e+t3kl3yfIsX+cXW00KGSJ9E
fWFlDYvMVmfbA3Ja/SKulHGlzXoz+JpWbF+0RDGJSNH2H+NtGZ/qcVYkx7RsfcZcdE04TEqqISn4
3UuO8wWiLTLMsYd/I/YJmbv1zwb1cyatFMtXl7QFvy2j6WWZcoH+hgIadrCb7n6ml4SJx7zrGn9h
idyCrenrT5aW4idAs5yYPLIUicECOMt77CdJVmKdMV6VWrJVjFGCCU+fpFMQUNMpQ9Kpbukb6Svi
6akrv8Caku91KuyIDqa1fEj1vkKzSj4jMCwoMoFcF7kSfGWAUpeoL5OgsgadckieRtcDemvbsxoi
YS8pKvcTPiMVnTMqIp8hNqO9EzJpPsfET5A9u+yYptCy6nUT3fIoV7f7aM9Lxcy0klfylCxxEaWv
Ophcq7vM9K16KakSV55dl9HiWZVBSxDtNm3owkt+zJJ+1H0d8sqdFWecg9ONTmYGH0q5INZVYexs
STu41zmzBLKiZtGETWvYBL8pMQLNPRaIsNgcNp/GlPLLRrqDuTrLzfTzJovZzbE1y/yuSwAHInrp
X6TlLCafb6qvJGB33TNJ42vBlsMhAWFupPWujbCX2Gk5DyfMaAogwsnZyzUnM5lzjjndzi3ejEE+
GAazvyvddxJo2eOmN63lMYmiz8tI9dJTBMIjZS2J3ZBtWjqI5sp+ssxjUMZ2NjqIV4zZ9maqub25
eHOCOq5eNIVPBoc0kDU18navHY9zVljk8kLDGKMtnM06K4MFo2fdq8kjcM/4TpY43zXr4OFFnK2+
m/emwLwympxgcfDPZLw0SRpS2YzGw7BFZu8ri+PIFau/8xZy5RtQ4fsipER/IKmsI6jCak+dsvVi
qlu2UbZF2EgVLjmeD/bZ1t5YRgZt75Fuy725DjvUA2FtqSDGjESz+3A0LkjIXRtmFbTWtSDtR7U7
sONxZ09nAIO8zlrOSnW1aW91Lf5cnRU6lW3LoFlVIsg6EaS0aphw7hiKcKvb6COqEXltSU3b/bo6
eypokJw1HYrNZERtkxTHsRz9nTQz62lPMCBihfZQbA86XdxXpAnkmSL0C6E/zX9Tz/PtehiZKOSI
uiVODf8kXCaTCCijt6Hj9L5mBJUo395QJ/3pXSGs5CfRvqAA/vGuRkquSH2sDPmzjnbM1JqDBRXg
YGm9ODQIX4NfP8WjkOX7sUXBnnYPR6E0pqBunbparM1W2DIXCisfVpzFsq71GeNWh5Ce/LJ2AwDl
7yE9UEHr3BfjQlcsEJZ12syfpWYBdWOxA9r4okOtwdyQQ28HQq/eYp6eShJQ03B/JjgslDV4yJ7I
amh8WB1nGe0ATFblW21D5T2meLlMxVsv7nTQK910zaMmxTThdDJGfnxxLCvOOnC7gRYlZMWSTjlB
1xocX379wv7sOhaCcIYjE0CekkughtexC0wtyGEyHWzJhl8v8i2TtJ+HhbAQ8mBhINAlIbL+8W7o
6aY0jaAoIPcv7lhwJWEVbbO7PEnwvygqChZiXN7Csfx8c7gAUWRBMm+gWf8my/p+ToPugupL9qhy
6mZH9sQ4a+3mLXLwn13FQTYuUUogGXVOpFBpxiYgt9wKEtVN53ZqoYCcu7+7XnxTrh2XQOGihUGq
8uMjtBdY+oWbgXtBnMNJW5983FSXNzREp+sFV0Fm6JiSBgSaBUzx41XSgUPNODQicLptoWaBJV/q
4pNE2tgOsEVqb//u8ON6rLaStUKa8lTZa8+tPZOHFIDUcNHrMAe8k/WyvP76Kj8PPwv9EbI/aGrH
ve/4Br8bBzhClYSAXIVDnXmT2lLsR7vtH6JKardbThEoUXjdvrH2/rxaHCWqLBUSrTQL/MmzdMeN
Hu0iEayFtBu7MXnTyBpSr5qgVny7wb/VQXOV0ord11+H0/6YH1pqbqbXbhi7139cPTf9P3Zj9eV5
oHnl9Gf+P+ypMY+D46+bau7TKn5u6o6h8e8WnWMfzref+XdbjaFbv7MSSKUcpijCIIb+v7tqwJv8
TuOMjZPxcTNhnfjtH/9pqvndkopvPsZJiBDVEbPyR1ON8bvhOBgeusd/Hldp4+/01KA0Ywz+787J
x2J8Hi9O+OIQh5xKmyE32m3aadV+dMVL3d/OeauA6lRAdifyCTIvfBJcGrZ3WRFaK0Dnso8fTco+
0dYmX+LOOTh18bUCOestWK3A6MFIeXF2mcwaf3KKy1pamK4T9qWzzjGw8gHiwXCFbChGFGc2mcJY
p5cRJy3K5fKM81g42xQPlvRoGaMBMCyrW6mc61VDUSFUDLKLZSinuAdRmUC/k/wOYb3LCrnjTBsc
r+pgllJEWrjZwxW4RWqpts/hPHQ71NuGc9uJvtk5RX1fuTjbRfEYWLhVR2NzmyxyR2Dty+NhXdH8
RzQG4R6SdTRdOevnoS1DkdW3mrL2sbgDbxGkWXO7YPiuO6VfJ0jnrTustCfPTKIHHTY9RTM6lLXJ
KvCTds5cV2EBp+GGTZkTUGPs7m29tnYZ+Mp9P36u9c85t6IZxaWeT0Ei7nS8Yp3S8bmenpdXhtQI
pSycFGqw9/p1u3V7x2q843cPQ7EvauQTMc2KBkD+9X4rak9J3CXdqP8/1J3ZcqXW1qWfiBP0zS2w
e231/Q2RSqXoFz0LePr6SPvUScn+nXVuKqocYYfDKW+xYbGaOcf4xrOsEPEn6XKHLwfAZH9OgLCu
la2g5IYuYBvdTPd7xSWWTnlSeRhckSW1R4t0vFS9LYZb4uNUHmjiysdGu4nU+Lj+Yo+ce7u11tzT
W4SNobO8N8n4WiS0rI1I943W2kPuCXghtsStPreiDOTc3ikwEhCwbYhS26yjotd40mBi2b0ppDdZ
+5JYRA7T47kZxGsOs9KvIF9gBzlUjLW5QQs4Eng420HexNtK8gyc6ZHCzGbosjfOpPdJrz7+HDeF
yafxMyQh+nOlHJvUuhGWvR00XMFTWnAMyq2dRbjU+m0zoT72rXdfVBNRKtWm0Q0S9exd0ymbWR/P
wpEnt3rS03rnRe1xnDYjb8DoOocyTWhuRqeuIZ2qFc0um61dTkfKbTmreagnXHGHTs1HWLWRbX1O
7GLjDum7KWLPr0xlI2FD1TqpgMOtMQ/QJ5IT+lqdg6t7yEwyNOfUPKVrLa2abRnM5GCFQ87xqMyc
1zIx51sTTszB9soLOkwOoTSNcyH4M0L+QI/NlXOiDoqnXU2tsKgwEnSjSLYteUBYlyv0gLpphN3Q
RNuGWjdpj1ZYa4Xt//zD1sytMBXwywnv3dE8SLaNU3e9v6hTwqNANlLWw3M8eT/60SAN0TGvBS+O
T8m222RTPN8iIQJIzgXNqh0dKnsdBaUtAjmKD1uAECnZMJwUj3fXcEsROhqixMyyEKSYNq78vhc7
s/TSA7iRiv5nlWwTQ1d2qVD2dPepwikTLRVUvHsjS61r/MXOXeqKhl6AHbqTt+VsHubuslPrOija
dKvm1asN66k08gAt3XNdxBunco7FRE+5LIIYBo9CDf2X5eL6j6n2Vxfg38/AGCfZiqDQZUr/vEtQ
UvTOsSmrXaTwzrs0GnU/sd+cqgxcb+I25LcFWyFVWR4V73e5c38gT78uADS6PUPXKDiw+/r8643S
Hsnqy6sdG+ldSWAtlThwLrW7TRLGaYUKL9mlnbFZZ9epc7YJbd99S6MoUAj69OepOdJSJggV5W4Q
q/lHng9ZiIXzfhw2QDzuHTsny25xLtPB3K2fkqENUst7hSaBFcsbe0qfa1Wn8wLgC089VcxiM7aV
rwqdUlct7hy12sJAOq7Tcl+4hz6ljUiz2jTtg8W6pIz2NxoIF86o+yYv7/riLL2DkCA+1WN8isZ5
o3pJmKb2HoRq4A7Jd+k80F2CgUlnuDrkMZmT0y1jDBEjUrh2eIsNE+Wv8Cssq3ZmB4XNa2gJ3wE+
lqI6wVyyG1bzoqzuPKjxVmZe6oZ1GU82EmvnwotGEjcWIj2XUQ0b1FzoqV1KOxtEtfueHRmmvQem
rcPYuLS7lz6JPmrbPUxM10pabmISxyhW+bJ4m8v6bv1CFgurYx7bCblqV5YXfSdenIqAJm9TLRbC
vvZYGzf/PEA/783/2CFQMFBtDJ4WW4Qvh6gOOoqHRLHaZUM7+SOztseJI6hsyIzV71KWfu43vg5H
R9W8nzURy/ma86d20AXR4FQ7u3IuCY5l1qM4nsjkhtxr3sF62DWoAlZhp6Ds3ZjbKfrdN/75lf56
EZwaKb54Oi6Qz++E15Fi66Z2tZMD6leR7tE/kbQXsavY8QdMQ9XPB7ouZwjMEfIHTmZsCoWmf2/L
t1ra5CGzWCh6GDmShZQkYIdcBP4bWvSdBCVmmxHSD+YrWzkkinoZuct10sn9ukFAcIsKWFbfdON5
nCJIeGtysBvqIzFhqXEf6aRRWYE2nc2+2mfJu2m+wYi6Vi04yoUeZkp8/udB8MUC98cooFGK0xM7
5DoUPt8SAXw0GdWq2pHmhyZGPRgkCE/2wMq20BwhqNaIt3Fx6pKnTmu3FJoDfbl2jDmUE6tlepqI
9ltfH1o/e6cpLzotURnaYlfFTHTyvVfkrXENmPZkTuol0Y23M9Slf/4WPxM2vj5YTI7snckbRKH0
xe+7Bsbl5sBcO0zCh3lxMRGSq5vly08NZzHCmB3fkDecCuteWvOlait7tWUP2+vfCPlmFkA6vatI
c687505HHTGN7Dm18aA3znndewo5hF0S/6Zq9wWe8efttw1KTszUmqOtR81fjpJGrUAPt6ZqVw3G
26wQ0K44SFcXX9ckGqVRojZh5uxnc5+gStZkf9U09Qau/+JLoa1woZ+TW90Nvssm4zeL2M+4or/c
WA4QrCQ25hx3PZT+en1FY9Dy6aoduBc2jz2tBiZzL6tfkwkElpNfGNiS4e5dCtM8ZIq2i1lANLbe
Q8p8vhiXnjQe7E7d1sN1RilD626HvNwgdWQb1txgHEfBnDxqpbmjF7lhMTvYMZpWu90lzki68UAh
zrgxIYVoWRSSVfgdBcne+l0CwN9OUJ6DAskxWbGp8Hz+pgXFidxYXVRWZtysuzFdHfd6dDEWKsAz
HJKZvR9TeV5XFGAW+yVu7/55FH8xQ/85GBzOHgY+Rkv7Crez6rpvZ41LqCc7qFX3wGwatHTA2WVr
aXLSumLDUeQd8RV6cxS2U/VsZdZ2MMuPdZdtx8XmN5f012MkpQ7VoZinId2H+P75rkBPEWO0MD4t
9WJxmtsIKrCDpNGsq2unSt8J7QF+3F86dOR+y739m2fCb+dpUKPiIoiJ/vzbZaOjImotRh8bT0d5
qboHS7CDdBTQIeYN51RXb/cL12I38UmR9m94lz89bp+H/+cL+DI7EqJAzqjGgpHD/1zKLjBda1dz
duGp4J35uZuhBkSGOTv6rDvkYwdZ5oU40XOyzHucTNQKrxbeZ14ZVHbf11k/NjC8MK7dnMjeGi9C
nwQzxgOU/JuK/ZKbcdSVKCC91At+Ps//qrDzf4BG+R9rP/8P1nEc3fPYh/4yrlf+yidAyn1aVq1y
8aPrP1Vz/vf/+WdFR3f+RVl5NUTjRqSEzWj7s6KjU+sxIUqY+C7pCKwtsD8rOor7LzbYHrG7kAR4
P35We/7NSfH+ZfKzdJuM1XtoeADH/gtOCu8cw/0/o5E5yVw5E7qlQ+RYXeJfXkYTr1I5GjWZUsAG
nyDYEsCQ2mL6KApUzoTfVl1IcwilQazP3naOWw6/Sl1vs5oI27S2O7/OOD5HjtkelqpNntQIMKK/
DJ23FZWrPk8ySt6l2Xf3Xq5HH6My54QN2Um20WpRUNygH7/QvU+S69UqQsSYhMyFyqU9IJlezmLg
xOmXXpdcV46z7E3h2N+RF5WXA3KMoDTNnKnfKbY6LGvZoyIoTLO9oduOWnWiIimHYfKtIVHuhWdU
3xCaRx8cAWt+GvdSFRDatW7TCdFrCdCAg70pZ4PY+Hmx31Ms9T9+XksXOShD0fwk7kYFpRkU5ADf
zBb/Nq255ZXTKPdNN6mH0StyPtUdDHNDsUgnJrmMoWPm6XJ2eqdi0kOXwTcck3d10Phy1VjxRSi2
PBs1IU8kJblhlyvY4JSGsoCPBPCc4YVTkC/m8zabiLYl5jf2BWLK2yVv7Yu468t72F/1CyqQ6AUy
2oTpeVDmKVjsRVjXqMiWs4ut6Ohlmo5PNTYpAFhi1VDEKsoqHqI7p55v10TKZ2A30Z4L0TxpehUF
SqdH9/3klH0IIEbdz20M/FIbh2wbqU1+a42SkhhRpOZjRDoJpUGdEt3SGthNHHPqnurStV6zGr9H
R4AxhbOxu9e0SHkaI1TqztJ5THTQGiLPNQ6UsKKj0016oA/2fd3by6tlS/MdTbtFFSc1OiJ1rS3u
cu9FRUd1Oclk2c6DKa8cgbLMGtCnooQor021YkLPZ+ugqVJ/wcedX0/TEL3IITcGnwYW51Cn6EJ6
NDMo6WEH3WDcLomVXE5pRq+YosDzFPfqM0KL+QEBlX2tEungty4/YuZm/ohCP/OHiOYlXHOOw2rb
Yy3QlI2SlDoaY9fdmcDzDk22jMGs2NibpnZ8mIS4ohhIyOaIXzOtJuNbMlLsK5KoT9BTG8u+I4Hh
KDybw3WTo7rQorJ+sb2WxnahzGer1uLrMh/i18VV5E628xggvKy3urHkm35p8/NgxPnZoGJxU2BG
Oc4pp3ANYtqO3D2QSJaRh409WKc4pUTSlZ17Ljzk+yrlrFCSkxGM0hF3VEzq7awP6jWWmPY60S2q
bWmhIgZpUbJRek0Xbz4b+lx+FABqL+1+Ts4Re4B3YnXmnZ1PY9BlmbpPkf6fC5RL0FwN87EAz5b6
i2IXW1n0MYk+BaJOP4nboaGX01b7JO6my0bjNdWiER9XLgfT1514QpCW9s51LCFghikP4t1rdIaw
XjN0KnxnYtLU0LKrIWjK+WwvPTYXKeOwLQu/E4cxvgUCtslWKpkT7VUW4gwNVZyEfVHuPPb8Q1GE
Y83HYqM9ufa7o13l8Q5hXMC5c5+iSc9TMlC+KYhucATZKEqz28zYgRHDrojT5IFEH9vQ/Si/aLq9
mPD0wNr1omBUrkX7TUwPqJ7wqh3IgMmmt7lI9pncZOlprBd/8DRW7JtRP5Fj3NPAZVqqEURTmEs3
rjJ943jfxjkWzHab8Ar16dWAvq3fxvOI1HMYL6vVRJ1v0ogzaHrIy21ShEI/OU53G7/VGK+oYFa3
BtKsCiuyd8BLbJLJgUSqdsK03Ebed1ffZ0zOQ+HS3g3MOjqkfDO0LpX2DaXbtnXmIPGAkuonN3mK
2jejeNWMaRfVBj2BQ6xF/hLRTrcrLYzyYTeYw/uUdfc9+i6Wv205Tj42iuNIwFde2N9Wc7Ce36bW
xzRVPgaKEE1NFzS3bn40k2p4bemcHWxT6SneIBUIeynVfe0m/ZNhQ9uF0BgU1hhimTkarnahIO4M
UOMGwsR8jI79HrW6P1KuwRxWh2SG+4KuKJSPjaCcE4n23vgZCGXfWIAQMD2jJncUf16Ik0vnJ9n3
56K1H8tVxhaJ6dmzcPIUS9ix5OmZbEKXXHmnoF1nr3WAVDc+FimfqU59N5I+zK1bYbsvueVVgWLc
1xx5jdR9bNJvKj/dNWdmEBohZhNilbiaI9KRxXm9i47sfatvg0ZOe102+NoTCu+d8IlyQFq94BgZ
j3lxBV2S0AsknlG5xxKDrjILLTyDDqtWInGIAyMSDLZ90fyoW2WHPDAyhu2UGBeQpI81uQyuh/R3
0ljRj5Z2YJAsA9TL8jLV3mri+4o++h4p+UUt2hQN5XtizZu5sDeLfEvpA0zp2dHFfirvgFWQDE+1
YRnwmlm3c7qr5iio3ZfZSneanIJBYxgki9di7mjnC2uR4ihTnW/m6KinljK1eIvc1Leadu9gcuSe
UzoRvdlcNl550+Kpj1xQKZWxTfXsnC3em05ZuBle1j5wMMzKXmoFp0Lan6CAnLtiwEQavWXlcSCG
qgrTTgSz+2YApm5DvSRo07ioAChl39u2vkjLq9G4F9nZTZCyP5fdWY3izUxPpMOv0wxHN7pgFO49
ivhvGW7U1t259a4XH4mj+eDCiLZC3Xg7AGEfvC3mrQMHtcyP3XcLUraAjuPEBy17hCkcU+CwDsKt
2OmUJye6S42LnvJJbWw1J+ziTaW3eM3QOVXqq5epMwcCmAAo7ywBJrX3i35jLU9p6+tV2GsNnvzr
1tst7saxyQCb4p0TWxsTejda4AGZKD7NiSg2oT0r0Wb6oUQfQ3VYoo+mf7JrDqpvzXAamvvUfCQH
elz2yWouTbCK4gDusKDfC/XZeEDvnEPmHrqDwYcNxb1bh1N5VLs9OqGsPpXq7Vzc96p8zZWw5rGZ
B5PFze53cvnh5SfFDMsK69mmsH5E2bEdOM1P2l7Pbif+lfUJw9FJV5qLzGh8u2GblrzoCOfjCHsE
100AjxWyupk6cmRcGobcdFPm694LXirH2bDZPNjdZT8dR6aqRd+Oy9FO8P8np4qSaU/2fF1cVuV5
Ycpt3Qt1+JDD48gbpHS7sjq240vZ7CHoS9mxnYnDihIKygn6DAbGyL07laFoiZF0SExTLvPW8xFb
EIh3VO0flDNCBJY7l4uFVseydm+113nsBm6DL549tWnENGGIcZL9piAOXU5hPw44XGgB1hJ32v1S
rbCqjVYkN4v7MWJHcQaY6PuyblirTtXI9vswgMEV3mXSbBlmArdhl18V7MfkovtSiie1ufPQHPVp
EeAwDZIYH3tKJ2yjiIGCyxzMjFCoHdNwVZS5Hyk3dv4qlhsKfJsOyheoAFN+FPVDY+71BZByvFft
s558a7LXJU83g/27GoHxWbHy81zCGYwzuo1mynN/KgR/KRJZWlLHhkYe1VRFjNislZTwXZf0jtRD
w+kjGJhJc9Z7cdWac4lb3VHHV9rTHk3Dyb6wBVuWkdrevhLa+FzD8dk5cz9Q3EglkQv9yCJV6E85
c0mNPjVo8Tzc8cnIPmfgzVd2oVVX/ZC2e4Tw5jGRqqRAsiLD8IXt2hF/TuUVIxnTLeZUz3h1+7u2
0o81tnRaW2zWkjRoZU//EuSZVr6TTnXnpmC/2ET7M7L/JNsV04bm8kPFva8c4YSDU9fHWJsuRJKr
QTxG0PBLJtVu3BvlvPXUGBV9syv0DweXKeYyUoJ9tOnyMqlJfVaXg4OUN17f8jMqs7NdbeyZrtmD
Xr/rOXQOzT335e1KeJ9bs8NtwpPMMyaRNYxiTXPj3Unui4i9f01unDjrbbwx8P535S7uZDD0rU9j
Pzt4rCG2FxHNIB7guaBnixdKikyJN7R73pf0Esnp9YzROukPvGo3BUlo3X4QB3wrT5qU267Md+tg
GtZAw1zsa5WB1JD55jp3Ghb4AvfGmLACZvdVg9VpiV6Tqj4ZdF6aD3t51BIAy9VD5G5V/Aepx4r8
y4H+77ptaynoP2djRBgoLTl+U0P1OKJTLvpcKlpUqy1ai6SczJFP3riogVUXF207vLLfXM65lje7
RUzpRoIxYO/kmAApWnUb12b+RzX6/1qR5ZPA5v8jSi0VkF8e2l+rMMm3tPgm3j8Jatb/5d+CGutf
trEiZQ0VGBcUrX+XX7y1LkMDFdoVPCVqs/zJn+UXXaXEgmpGpfDirPwwhsWf1Rc+jVGgepStdfpN
LNb/TfHlL6XIVZEHv1Ffrw9dI5/2qRCu1kPt4crp93mWzteWPg5nLLBuEpToDI2wrrGf73ryjYfA
ZVJDam+OVrkj6ofTbQyQyQhl27vtH2ONIfD38Ny1SfefYY84hm4Hox410U/snfOlf2DldTKKIuGy
sGNGJz2lixva1E+mkANecoEvpj4rSZRSl2wMuHS6Kn8Xe0X169M18N5h2jABXlmIMXFDfL41TkVu
2AhuBxJMadhoZ2DXID4uOO/MtcrX/2XU/N2rvr7Kv35nB4kxe3ZQxjxhHR3V59+Xe96siyZxdiYu
h2GDM+M51yctCTGuqq8yBThRRF5KSqcc4YhaOd3jfphY+X9zIWv198uFmCgbUScb7orI+zLnQENx
Qbyo1q6I+wpKiTPpFDHm+D3qI+3SwxqLkimL88YHYDW9qgot78JY8HMNPTTsAHliHIWQA5z0N8Ni
veWfrszWkSe6ugpUTUWZ/6VSGDfgJSs3H3FMejLamihtzD2mDvw5/3wPvo4//AJ4vxl8KBxov319
9hoEXwRKzbDTCn4h5EXqqNu+dvWnpZHWh55P2AHhjLAZU0xiTqJeULP752v42sh2VsUc7QEU4uxC
/oLR1xsvjfpJjDtg/vNqVdQzdB0T8B3ZAJO+UDmn/Ob+fq7EMteskw5sZKqpK3/tq7hCWgkus0Qd
EFAU9Usmi5IIA2eilOhWpnXi7yLBlo135jfpfH/9rsxkNk8UFSFT5Nf3fU5LNr/z0O6MHsexr8A5
GYJcsWtGWkEeuh+n0TL+5iH/9dvycJE4WCDmmIm/rq2ichZTGmq7a1yZ7DuvxQyTjbl8F17LXsWu
mqDJMU/90az4H+e29T3+PIiRuq7iSoe/0OQzt//ae4xtyIdDn/W7eDZ7I4jKof1wcLyTxIPhZ9g5
Xe14wQzQR2w9DBD27p/HlY6m89MluCh37HXpoPPE+LbRfH++BEhGETMeMRQElq4ZTP2zNsbt0Rgr
9Zz01n0tmy1065rKANqPKWvio0vUShrGszWdMPJTdwU1QCLzRA+zbbpD3GvevvGm4j5Pcu2qnfV6
B+jme4lpmM2bke5xg8mNbvcoMaM08tnX9KFCHt5VPM/s9ZKVQqJUUY2NGZLbPqFrjLhFral9lUmq
fFs8DGdjI3kZl+ZDbyrOFRr5zBhVDyDB5qPjwZKI8zjdlwAUTkBAXM6IRHQk9ZQc9Mn4aJZKu3CM
JcNRzhvVg+LCYQ7fwm6s5KqY+OJqnFzHhnU18D4eUjf2jmk3wutVlUa8Yvt+7uE6cRa29Yuc8kMg
JNSHUIcJQbVlPOHP7gn4GITLFluJEQqo7gzESS9m3/CyO/KoqVnrqTqG+lDJ52mBPEoxG1qhNQAM
pm7RbJVlFOmdIGC0CWCyEVm+OKOFnzVG7+LRMkCa5sCBIYk8xyYlsKb5oyk17zT27kKDxMUlThHX
zQsJcQ53GEt1xpuVhVEm0joLUjHlEHwGmBfeNQyUmd2zzChhuVxHj/TUdpqFy7F03OP4OuuXnE+s
L2AW6DlG2D5zlXPhKCQE+YQ1ieW6IgSh3dSVNebg1CXTcuHlWPWIEZ2uu3LU7F0NQgUtiVNnnJUt
ZJM7XdCIfCg0UJPHNDGrfJvaEwu9PgDFw6BrVCMqFBugULr+0pn73bgiMwClrSvypA2lQP0oVfOj
jzU+lpamOd4SgsWHLN5Uv8QzPSyfM5M5qL5WWm50IqqFSayIO+aZLFodo8XgcdX497jeThf8s1Wz
mEHS5BT+FMYQJMrS5fI8IQHn+NTsGkzUXYwm9JLqfFwDAQO1BwKEen0Q2ZMjjpPWjOaLYZdwdSLd
6OYwHatqX7ksGxfm3DZNSPXLci/NauCjpZKjGmtatW1PXUwy2VGoI2MZbyyp2UXb1S/NkLvkn5kG
SDeD940bxXahCvNEXAiiVLe2wKEfOBOeyBAhbTsfLC0rbgmoMIrQ8xTLuSgVOC1baYFau9LiZlLu
8LUU6U1qDma/ndu8FN9TRftBHu8M3NJbzHdtTCfvPOVWfVXbFgIHaa7JXggLei90K/Rj5K/P6nfF
6NUL+ngxzrcu+eg77hWdnDmNQ6sya7TWQ0uAdpEtCCCVeHaR8Obu6PhqakTPpV5pPQctcWpNwt0I
qoEDDHCtpbmH+4H5KLHV7tsQp7V60iqqvvtCVSfUegkCxMkm3WaL9xTSd9O7lK0xGDrXeYEM1CJt
Lr6aqjGFuONpCyjEDFxT2FlgEYOsBOc2ZEWNQ6/w2o7i4AIoiWaHLaddBtmGarxXJVDOrVS0fl9b
br2P6DJdY51q6i09HLh3uqfOr0sVL2KPrFXBgY5TiMKGMbBsoefUg9qUKiYoK5mZ0a1eBbsiu9Tb
ibJkKzPklhOdYmcxsM23cE9x5Jv6pkXI2ewqKFgWBbR0oA23sEqVXX4WcIj2o0rT5KLkuLDV8Lze
5p6qbOEiiitNU2wkvoXMgh4f44coOizunpdf6Z0pLxZP7VyfNzd5H13V1h6qOvKw+mdOFIg4VcZA
xQDJmbbvu31l1/EVKFZMGl2W0jwY3MQDJJWir50LApN8xYk8O6g6aWybxLTeZinWd6khO8xbynmD
6dO8mtAznQrRQk+gGeDUenupZoa3m+qFMD6QOMq+NmmMBTnQ3E1pJsbDYOh25ls6dSBH7/b0DlG0
jX2zHecmKg5qnlgkL1P9E+qS7T1bKMeCvA6Qona1HQspD13ezG9psmI+hEevxBXxmVy7J7pw6Hu9
oR2CFGgO0mZsa7ulrOXdWOY0TEiu84JEAEXdudCmqFwtEo17xs6vY2M0MTU3EPcAoIoDcx9JR7m0
Kbpj1zZ/DBxYKN/Zzrfc0J/Uzh4vzXppDgCacYMu8QpmIbVqUeq8CbvW7JVvhRIxRXW9PHWlViU0
Qr3Y3Bax4UWXqam4d0JpLCp3EJ41M6837hiZ7aZPHXs4GTHkqKTIIWtA8omDMsu857YEF3ZcqiLG
TjDzZgUCPOmFJIusP0Ok8L7PnTVA+BvajRvFaeeXPVbXWum0bdSI/IADEu9ql1HmM7xiPpSV1mGq
VkaJXZfWI2pbpb6RuCf3rBHaxWzUx8hTdWZOV80u02nsr4BgEjZWITMBUGJdcw8zYCx2jNa9YKGG
W3oHj7zcLOpgH2HZqW8QLRCce/QGMcALCQ/VKbRrA+7RD1nrFPp/wjl0ozWLDQAi2ptAuLJDngFq
TBNJFw9a5DmNm/6g06oOdD0nYVLtIT4UVXfhgZlQN0xT7g87N41DRxIvU3YHM6idiu4qB+8IyHPQ
lKBGfePrYzWbQTok9UNeGMo+7j3ejczOr1vdW9JN1JnJoypVe28J+mOEFtKf69gnmAs+vqR7l0sN
2Iy380rtswlmoH5DRzANqkjI3VRORPFGaCDVMlpCdjsLhLYsF5fprCkHxxSAtWSpfmcz2F0A84Em
pjLjBdHg0P+dR+NKc9tj4nTiqOm0hCOdXj0ULjLsAGZYvuh53LBQx/zRnC2aNWAwqktHz/MrWUmh
+1Ubk3IVW53cijmBezmbBTVuOh2hl0TaYRKG4i8zaKS+TjmVimHc9hgKlKKkiD7mV2aUa0+oTLQN
UNF7nQptUUhAYDaCphH1BA3HDH5pEnWXy6wvR3VqjKOlRo8c3z8y+GetFr870BlpEOnnYXDyfcvE
uEnd+TyNyTcrXirOPfT8TDN+SCWtTrrdvK/u8mA3w5WLDIMSt8oL2daXmQDW0002Tpx22o+WV5x1
e7gHEACVgdyjoEKlWc30uOlHjFtdDsXHgFHeZ2e2adA0b+AWdEHkZInvtLrYmKjc58TuD15Sq/x3
ASYxa5fLtLPlNvMaNUjGJXs0S/ejH9z00BbFi2JZyrEXqCvB3wYpsEHuVPJUqAJgmEkDAXNhsCQ0
NfA7yEcStd6Ygs/M6tel0ahh5tKWGbxBoaQ4zwxBYW0Xo/gBX/opLcZsawkJSKntzgvxNfiVoWgl
9jhTx++HbWKZW4Gwi/JMvGtpIvnMQ+ke/uJ3mjRVYFNm8EGY5aE39xmCgSzCCsVBZI760OgWJ+yT
xNvZbIKo3nfx5cQRZV+p2oxKProrhxppeOrtZaUR6opgU9RsUU2lLvfRgEvfbbL8h5cqcPXm2sVL
QYNIqObynHewIdyxc85o76e9ZZk30xzVJyZPrEyFRXejHNV75sSHbDajDUxsb4twoqC2PcItYdpE
gN4AWABF05N1aq9S44Juox0p4QxSEFG/863xWgsctnKY8hq6gIRL0FbOdz3Xry2h3Flr86wiAoiH
32iBl0WPKIXXnm8OhaSy7GuHBqdRq1sVUvgeuCs9VNEZu0VpwYDPE8SjuFYOhm0cZzYle82u84OC
X8Lvevuhm1XwSiz6etMk+zlZaBN7keqF1YAvJtfgoJDJeulINQJ/OrOjhYltIqAnXNcv63n0Baip
vbE4hNx2d8CQokt9oWVUN70ZDGxGL9BwZKCHDLy6tvWo1dn8PhqyPSitatyC7ipuZZ8rxzxLtC3V
lByXxhTfJ40QdwJk1iYuVp12nbXfUxTSwDJUsM9WPC5PZBioSDAwo5SmeJunvG1YOqz4WyloOLOy
XE3qYvoaPDccEe54KgmAPWed7QIL0fXtUMV5GA9VU26h0vUAN+Ln2XLKtYhgBqD2KWPM4PBtu3RW
kby6zzVse7HePgNfNS5FqdW3HWaq0EqanSmajtZcmT05o6qsHU899SXy50tKQOJKYIXtG8W4zBsR
o9LpCQVVE9U+TDKTc1AMbhVkLft+VaNrC2fyJhqqEGTjcOW5WRuCQPpoOcTaot3IJGcLYDhOccWx
mQ6Eo6tN59MEowYQG/aG43nHxh8sZNDDQyfWZgbzRN0n1apg6Ab9Pkm7synLZtvV1XzsYVoEfety
btG89tQnsX05kRJ2qtKsu4tlx3KEaLyLoXLM5THJq/jNTHH49IOHSp/a2TQEihDdJlpa55DFlEHp
mC0EI7lzZQfkTzJByxFzFDtKRBlLmsJezbMGyXrlkQBEC38/TlP5WjTl0gUF60kU0rdyorBVuAnU
bZWuP1quYzVb0aj6WaWvflTyVjIQYcXdjJZECmCbqb7Jk6G6H1X6hLtoNsbGjxKXbdwE+Rx/ZAe+
Ua8n61qpCTkDeprv2T22kCGrSpo+qmBxFQ1TfZ2rE/6oObE8zg+M6g0HKXMKZfS/2DuPHcuRNEu/
ymD2TFAaycVseLVwdV3HhnD38DDSqLWRT9/frcyZrqhGoVCLXjQwu8wMkX4FzX5xzneMZj3g1my3
8yhepjyjxgSI3R3NVjRv8+g2ZAmNstmG1Gr4FBhUeKvYYd8W9QAID7nVBdMOQa9NqE0LdScegnl7
3ZvkkR9m/nlOTPkBIBli46CHoy5gbDYwxYzaRnDD+bVguhHBOe6M7EBZx1uQIedOKdOJCsBODtK3
Q6dRpcA7Knq2mTTctci9xTi0aWsBqtVSKV6JOW1rA26o52bp0dZp8R7I9mfd+d0HLwsznAgQIgWy
CFcWZtTrV5UvedCZewNN04ovonnXW5Z3T6yYf04Z2r8FuSLV/Xr13FG8gOpeEHhMmWfzkxrGzmeO
/tB6vM4o00xHo6xcgmFbzHlfR2JAVY34z+j2xAT0zhrsUv6SSqXh4Gn1joFSY2Cy9baR8I4jBj72
vbKD5QZxO+ckdqRn8Fgabs+ce28VmRnnIkbVM6p6uBgaJ0Q2D/UHXSRoFGt4aLoSW4LoQdRgs+Ad
tmpMlY37lFUVxCWgR0dUid5zlvrzk6mDcoMMDvB0DxyOYasmf9pSm860i8ew0uZRJTTcQ1kscGk6
/JNO4HkkdjA9yjae3YFYRvG57OrRRl/UhOh4EhPIe2uKdm0s1J0iTmhQ6Pk9JwL/V8Pi1Sis6ilE
LjMWoGdb72sag0tq1wGjGgtnlzHX9C3hfZ0D8VrgMVWuG+KVaUXK/HOM0U+k/qOedMwRZzafdcxa
HmOyEicrRDHlGSI4Fpwh0STVR9q3CxybkZ07jSvL23gudpiPadjDOhlwPSziLlmoEvwrFEyKvnSR
7djmU+N5UMYWLGDh4Bv9LnS6+KefdB3pTfiqfN/87FvL99e2wMfoFIWzueoytiQ6p/tRiUKfQjEn
W8uBewQobNygzn+pu3pPGgVkBKvcASjJ92VvY3hN+vDVs4iSUdP9xIF7q7WzM90BwqIP7iK/byl+
Jjm4uMH6H3O1oHXQqLmY3E6oQUlGj7THp6WII11VE1Dx5W+q3UB5w3MSWHsFZPOzQ+HJ+6KspzFx
YXYDdEW8XE8rhLoy3zWpTtlyd3D+b1tpBriRTIZee8RFqDmB0PVEV8kOAjJoKYNUtRb3D8IBvgmk
3jIxv087Sm4kKH0YHmfZFDHUBLPHcSsdzJ+VOWF/wfHd5XdJZXYZuqnML05LUg/ZAVx/8Ev2CbRb
8qPi1RJ4jDphiUchipOFvWvUl/4JATyxCmn2OpVuuk7xfBfhlMLH6k6IvD4za0mgw6cNtu/14BTn
hJkV3Muj1ihQUr2FrfBiqOyQLdNbt4yCtGTXXWWD153XZTp1K43LKOpHV2DdK+4gSL6x8ECPkc7+
WfUx/DSzT9ZxSEscKOyeyfw99yHqx/jEV/8FfsxunJJzW6GIMYwy3sZdhejCKyig9YWsDXwHGEAI
jnl0iq6N2Gx8ZIUilAGveYGuAU+8+9gt4cFKCBYmuQKYWAkRvOvhai2xQP3A9U+dnt8mhfis6mCn
tMrXSeiqnYkIsUGK3HsDJ1Z2MwXF2e7qjMlYuLwCoz74mYxXnZUei678iSkGt16cDOcqCLc0SKzZ
rvrgChXkajavIpyOG60pqlPHgbMxW5wGzYAqgNhkpCnk31BWQBwOZACGTNRbGTCf25al6KYjELav
1GrqSDHvNTeppWFRBcimfFR0R+Ux/7viJsKUQU+MaCiwUTr6PnV0bb12Knwktd7e2bG0X2Tngjf3
xc2ITf8yVIY6jY5JhV9wtuDLzj7qok5lRAqEIdYYLDOg454TYqhISr0An03VK8Ptav4F7bAJn+dY
xV/kd/cSIVTdJbdTR68RZYPljqeWKe1A7xzyjs9chvPW8gv5Uxl1uuCqrKrh3i1Tv//InUGVa69c
cuM01y7Tigg7qu53BpkI01EiZAFNp+iKogZ2Fvm0VNw1Wmf93HbTpUyMeysYXhjjr6pWWXs3bzMs
WUmy5pbjZ/eCpwSUKl5X39+ag6rfKH6CrTSnF0rEbNu1TBrHyr+Am2Jm55rtTW5052SU3r2Y5tzZ
yaUfYe55DUi+gmsu6uWAdk5ShGsNEmcz2JP5ygiXJ84OJyIB4kQo8nNiIGweGILGIaGFQY1UF+mX
19eX2D8kb2UdVRkotJXI/R4FeIdOHLR+eLTNzkAMnsnhYIKZTThwqDa7nJlE1IIG3ruFeO0Bnc6n
ISMy7hj2hftspvE3Q+fxNva1Tzw39jHIvqbdbC0pBwK2aejpkwBMpqM5vQUmvCbNYXjxnWEgrKSv
D7VuPT6jXG4Zz6jbhVCYi1+2wwVlprftgPqABW+/YM0OB5EbyXvMec9W0UAhmQ1Z20ddbTKaJmk1
2JlFKO/yuj82eTsz3m0Y66u+y3D3kp17m8oUgRVWKR6EsdgPQ5e9s1pedv5g9esELeMab1W1zsfq
nfNRHyFJmntikUh2maVUPO29PNvxaIvVGLJgGNiS3ZUSCGuLZfgIMZORQt5iZy/GOT0uIfLesXC8
Q+zxKSMmm+JVMfviuWT8/QLvQG3rIG42bULha+UFRUeAvBEpWbODVMAFWOW44u0KxmNqLxnRNl3A
FzSZjg433Np2Sneb+ANzi9pnKQQdGV+UtGVfoknWFvk39USvNIqzh8b/XafL8Ng0+qPRVb8xZOw9
DA7qI6iU8klPabLiK3bJS52fHVQyF5UXyiIwpsd/hspi1+nC+TlpnR8dQAJ8q/jqLiO/inSz3k46
HI+5mZbbIZXyVyeW5FSj6fowuPuipBr12eiGr5EB6ENcGDcZGm2MvlRgYZ9RDFbhkFxgo3dbk2UI
qlVW9UFBr5QJ2LcAHWy/Bm9aIUwmRP5FWs0yMTRFXqrARO5y7tJbWy7+S08CcTSC+YOFiLdkKcG2
FwGTeF51+qZLZh8zZQ+ji9BCppd9F0lhbVJPJAe3m57mRSNQFq14SEki2gEbDH9OAGZfbdi2J8Mr
412Ve+TshQKiUcjQtAY9C/STsvDkt474NITUD342oQeLjfSZzYK3TcaKz6OqQP0lOTz01BbRkg7t
JYwDgpiS3v3V2k2AJbwhn6jz3DW4g+lAeQT2jFLlxQPtfzt4WNaDGp9MElbuLhkJHehrcV0y9Nlz
I6AMW2U7viWjs+zGUFdrp3AnYM1JcePD6zjDzM/QdzaP9iiS3dCTGeH5SmzIIJojgwLvR+kU6o5P
e7oEonGepo4kcH4lGJ9HFjnuFd9o+Ld4KdJN05KnMrOJimog6HFUlCDfudYXOg/Hrr5ENtAutzWW
oWb0yK0Rad7S/9Eor6F602xUoKmiYnZbvVbO2H2ZLI7MldHG4naqG+T3iOTqT+0Y+Wtpo6rniiqZ
yyfF19zYyGvZ4tmXeqxc0kmL2kLZSVgB4xrvKrGE47lnnSc33oyoL86aivXbGN/lzIc3sU2t5Fmd
cQgzgePAD9L0fbSRoZ+g3k5GNLE7KXBUuNk21414qAGF8kD5DVNI375Jed3FYWqkOAlpoLdeKr/k
SQqGXTlb8plryliTvJVHhcPudfaa5oWNxnyxOheNqRFyVxVB/6yqKYMsMxg3HkS9rcLaYUdNOgRb
x75iF4rO5zadP2d7pkMmCphnPVzOdT3pyJlmZ+fl7bJ1gm5eWfU8RfbkQoZOwXfbcQX5IKeOChaP
diNmY1rWg/XY8aavssLw75gluxtfjf2W1We6d3HpRq4HUV2awHV4gtE3tsWrDlT6BUcD0d5cMSBL
ptrllPSz9QTV+FDgF7i3q7DaCgjiVqPGPUs6Boxl7FAiSpwXtgZKSUG0oqtmKjoS9ZsaOWhVS6H0
bEt0j6lrHvOl0DsGCsbKpn1ah0aW7ZEJJocFzf/NJH0GXGMcPKCEWlbg3lLARUlyA9XAX+dgIF67
xMQmGgggp10SVG/+KELe++GLugruMab/N0XasMW2t78jLsS6pb30fini0FYEr3nrwCKnEd0FX0Ix
BB+DVc0c2cOLmpAml0ECdnDim7DLYwc9sBs85QGeL5Tu707hW9t51sUuncVPFlnlGvQPs8JQkNkG
Ly6iO0IWZiRPrgejtPcaoliCangbOkk/yWL4lNuUxdheGtwavXpKHB2yUc2ZmsG9L35ZCjBEldPE
dqmXHzplUnR4eqpoTaxyi/7DWWUBxjTKnXY46GVRzzljkmXdWIWkzRQIo/t4vp8HlC3RnPRjw4tQ
3catGVBvrMRj+bHUbY7hJSvLw4B76YfugciuetQw6cbvzZsxbRdF+VpMCRCAcYFAs6CK0Dh1NtRO
b4WLtrzvOmxC4SDju7Ro6EPbYX7wGPwcTEAyLzVQbBb7y9QvGxoyiNUsAERUNNI210LS5P9SSgZy
Hw6BJ3dTUFtcshUxGNeJlrvqx2o6DY6TnPpA6p+EVIYMnprMOeDmMKvVRDBOVMth5lbSwS/TlPMz
6Cb4UqR+HK3Yuu6re7zqhKwgs24MZb71iOLQlze5/IBCzBAdS9IdrFTzIYGqumn7MKtOs8gwYcl6
uYRiIuEQZRggfxKlCDyg0bTxAuQ+B2zHJt5JYf9ETjcke81X9E2QcPRFTFi9sdmORyz/PxI/+Zp9
i1k0iTPq3vcUQYOO4Oq25WBwJuLvTpWhj1ML7ZtCwGt29jzZMLKy8Ll0VVzhiHa899Kqg/ukL7rp
VCe1exyrxT3FuUFHlBT+pwPXHz2y9PZX6DHtPDy+m4kTJsO85g4nu2ntvSlZtfa5ZEnhNInBx1OJ
V7/pTPLy9CThQHTxo9X4/dM1X+LezIAltCSHXLXRRQ/Ip/eXA3SEfr3w3mE6QKsO3OM6CtKdcvZW
ZYwMV4Oevsnn91ccggfsY2XBGC8PT2RAJqs2nyx8S5Rar6kiOIdlil/clZ3smMTPSbYSGU7GvbYq
KLizF04nPKkLHI4ApxS+pY7J5S5ImZzsXNcpbExNOicWJjNwEDV2l7346lpVkTyWHOlr/H2b8zk2
wkawPUsDkDZuciZBs7Cph8ahAuQhliBbmSw6d+6g7swknTfQJcd1LAOwafFynXEn9SO4aypcIygh
83VNETzA6hvkLRMw49T5VjsycPWcx2GS6e4aPkh5n+KAGIoB/1msGJP6ros+W2u9rjo6Ns4aWfsR
N3KIu9VUPOhpL6Dn4/hhSuE3zbZOTbAbBikXz2PqOyONDYAm1hRNeiQ0OJ93DktENuOkzBz7mC1j
VBQzWGeygx7Hkc1a0tgMqVuLI2odEIZ6qDlssBB3eHRYzrMUkXZ1qEpXtFsngax9GQd7+DRwEz0o
Lfx5TWcIo43duk8+AsmGd1VKPdRl1bIhoJgADM8YWZS3cWnDsmp6chiascbJtyDoUjbLAq275WIU
3VWhbmiMU7nk3R/nkmTW0rxmzwDSsWmcJjw5YopU5TRrtEI8Zbky+oyxQS/p0Yf0thuRCphNSlJd
1vO64ElAVOtfs2ny3otQC9hg/kQbZiRXfn2znJKwgHYCVH8hVmjAQ8rGqex5EpiaSGex3xZrVpvF
dm4IKVmYGvL1ySYvvW3oaOhEuUsYeow+lOvWwxuMxGVedcK5iAIed8lrefFj/JJ4WmlzQoXmpLLm
h8Jcku1CGBpRcD2zXyykbCy7da27ZDvw7XSS4FEBG91rglIjOOfWuV76bdO3X7426Qbq4tETc/pc
U+w+KIeVHCb04WK7Abv6JBM+1WDRGCmZpPk0H2l4WVUY1SD0sZBskTb0AUz4iIvrNaJBMbpoMNqS
omAP+haBUp60SFfyYEwtHC5+PF0mK+W/eEHju4ehrIzpWWNizV7//C9FgqN3b3VEST7L0GzGe9Cm
LtgcTbnJ/LDJ0Q/ZZsZfbYwdMlSCyq7KRaKeruaxUXxbblxzZsTxiIZpKRibH+qrJspKG1UdZ4/n
kQSNEDWUOXMqY2NyG/2DZ9tpPo2ELLat8I36PbAzo90kRpHoZ4OHpbs1WA/p1dSVtXeqx46TbsG5
HZ/+1JPAQPXdfTdQEax9TVriejRzQiRXlqdK4gBYaAkui4zG8WKprKHyLGOw3c7fxEi4V8ZyV8ia
xCj/Ks/blFaAigxCBSGtVqjn4WCwWG7uCu4k+w4UWMIubVB4vwdDcGk1PW8D8iSTGXRQaL62MDeY
jMsSpXkncNGxGzpPvedBcVQZMw9Lh3vpGJyiMux9/t2/daa6YE1S98OmJRqsiFAt2rfx0JqXRHBD
ohBLJiKjRiybtd/ILyvvpye6yZuerQqLoCHDzNq2wkYml/TdzulwjNWpHV66qU9vU8XdF1O2PFVp
RRCiR4U7Bktya5HitTISyuugTvPvWrvQ9pvU6sdoqijHCwlRKB0BvqMGcD8I6Ms+KyrbZ/JxadE7
27+2niXrEfZii/s5gRC7j2GF3bm+Kyn5ZnXKlD3dipHwgj7o9aucym0dByT/VS6PB9k4vFXNYFyS
KrtfDMG637dUc6DfwcKNMrt+sS3rrS8YDqeubs5jz0QYPpBz18cG5+NsMRlS7Rveg3jnj0XwNDkj
oGR/zJ7maRIvLLtxJFoN9HLPr/cpVeWPATPEBmaMYNtvQY3i5OzONmEvwL9EekxTo7opSIZap1V4
yRJiQrnNqnWg+/adCe1HPgzFqcny7JzzZL8nRfIQUNmdkai+dbFc5Malxlt1CyYqNzORQGnkcSKt
fDKPKNLM4Tq9DuuTyJW1JlTdhZue22dlF1j/zLAz10Zl6PPfFLH/39nyRDzj//nfX9VQQti5fEsc
aX9vU7GupLB/zoq9T/uvj7Qt/9ehuxpcuv/yR/90uJAu7f6Be9UJ0YwjpHZ8nBR/EkYMyzH/wEcB
iNm07SswECXy/0WM2M4fV3Y3nD7LsyFem/gQ/jK5GLb3h3l1PEEzEzZxCPa/Y3L5XVwO6f4Kq/d8
ttiezzPh/YOZRIR9Q3lYLrcAqYAGDDSqxH1Q4JMwLg3cyn/3Jt3/qeT+jZB4FXD/p8D7+v8LBO0G
KTR/Sdp/V1ejX9SpFSb2rVGC6zMThEp2WvGtH8XtMtk/gJFW2yru1Y7QxKJ4M2RDLkBjz/9K6P27
wJ0fhO3g37gqpgXLBS/H7z9ItQDsmRj839YOBcqCRTsuSUVDD5qcmu6jY7yxc9BMceQklI2t9wt/
3WPpY+pBh+fdln73MCDh2RXO9ORX5AbqwrW4juN9T0A2QbtFs8aL0G5GBlp0EWN6WN5tgY+VLUb1
L6Bizt8w17+9se7V9+R72IJ8nwyCfzSmeMxJPN3YN7RvLOKH61Iycr48JIJpt3Xt42AyvD66GXJ0
OOb7vHtgGt/eh/UBQyz3oWesxHd1xF/atruu/uiQ4CGypE7BHe3dovaPupvqZq7OKt2SppkzjTUi
8kQkqaUbeRDNmhGGdC9FSOQMrAW88Vv7J0dYZmypw5bbifuq3Cev1g/ShGcfI8XRmm9cezU1B3iq
811YvgiS4Zzqq7SOQuwH/+DrjVeugfIztKlXHlJd6LTmzip2Q7Bz2i2C5GFAA74mwkZ726vokqvY
ZWK2wgxfX4Z7koNJqc4f6mf/3XkPKQhl5N9fy8ZuJdW26F6vCYRMJNmFMfs6j1ux+5SbEPWBH1mv
1YPxGpJ7Ha5g3WqoCxDwui/db0aCnpObhaDvLxylDU00XukTKc8/GnPvhRGL25mUyWI3t4yeIvtG
3fgHb+0/NgGNaRR/w99kHHpt8k/yk0/Ne8TEOZDU5UPEiPwnJxK7eMfcb6eaCNXe68KFPO9RSmII
De+ml218E56HU3w7sxR6qk4Mds4gDzAD35SktEqygtbyc5miYDUf2y2T6UsOWAEpdrLS9Q36Cq13
zv1oRNYUhWtBCvFd+J7vjPPyXnyWN3CvgDAovaKQXdm76RdiKIyi52kVnsNDsjHXcJHlqv4xH4Kt
fiHwbRWvxIbXeEAIz1oeESKdN6gNMJ6/1C8IqOrXFb0HgydYeUdUWNvqhGGbh2+5VzcuPIyb5R3Z
+oqwS0Ja1WrYsr/8mR2qt1ntwktwXnbhzbhhVPo93ua34UPBDg89y+3ywWPbbqRDs4F/IkrvrU35
UD64GevhNTVWmq0Ucgs0G+YKvfW/f0n+U4DWb97Ou/q7fOzb7+8eevr/AGQ60PK/O+H/i8HzcWDT
9lF8/3798Uf+uv487jGA6By1QWibkMm54/66/ryAa4wbJwRv5Yd2KPCZ/XX9iT9Mih6sDS7ZHNRg
Lof3X7ef9QeOUH7/FQDGjeX9e8h0/3dfIWZCAfzZDhncXL3smLx+vwUkY2WhCCOJlvoad1nbzCq2
ga2QIuQ58ULbwMrrO1GxGby6PqdXLN365Ml4sml5lYr3rrLkS5IFgGY7cBV0jOze7ZWlrWJbFKil
V6SBNKxovD7dqpFDmolqbmzLtiEZvfAm9UMZ111dkfuDs0PNDhAXE4F5zeXz8IFDl//gxsHj7YXX
8RXqN/Yc7MmoC7s4thm3zVmFCoItsX1NE6/vwpk55XUvWiEiqHS7KwdjaqMq7ZiEKXthJtMLfxxX
iwEYYZUHrfsZjKMGHlUtCOMGIdiBYukcDNTBLBBWfVku2YMbwxFiP+nNxSYImClwVCtO0sARBKJW
eeJ/TUGQvJTGNC1bOEsowa1Ehw+u1PEvdxjkc+xN3XPrVLycMJDOazvI5GJrvJxR0w/FBlF70cPd
Jo5+Y2QxLBQQ8zTY7dgWyMeLhMBMncbBoZa+/mhDpV7Rn4gfacq0ezUqksvxWAoSGStML2Sdh4iU
15nDOQ2htb0JKTKoY2R8Qfvov1YS+Af9RJY/FS2bIQYh6QA6o4tbVjJOcNvAOjIYdgXhG0Cl8QFv
SNOuSWUodnVtQk8uEWxvJZCjOhoqezi2LCIKABelcUXqNAMKItMSzY2L5WphS9sSLt6h3zaItnHa
x8DqOCgbhPIfsQpsGgpFf7aWueQvlFPoMhqdxmTd6JLKo+G1Bhu6VyKsIZc3qE47o3ZJfSU6acvE
oXxwiEfck1UMtNURplfh2kPKCbjc9zPI+nX6bcoqfcsVO87djLmwBkAmDULasBTTNaIF53LKy4r8
qm5El7A4LnJVMy8FplLfQ+kXt1gW1mVHpQjpePF8dBXVEDAWs1TygfTQSI+U2/pXEbjaONSGL1sC
75ayeJB5XRtwH/LwYW5acuSJrrGQtxntm86ZRh4tNzfBsMRt/Ahpo4ohf2lT28+BK73mswsroU4o
pcdHVDFj8Fq6nkOgM7AnSfdu1HrftEb8OBSZ7FeDUTrUmG5OxH2aN3l9MZgU+yh3jZKoUZPwsmmf
eLa8HRFkThRBlmTI2+V+sist5eAHsKfpxmIXiSLQNBMqIMnU9WpPQwoU1qzu7+GK1QRfenZPQKPZ
jQa7CjxOM0wlgOqrFKxWiRRTLQ2rImUNRzb/TrU3jUr0VAelS1wlVAsGrpkczyQdGzXq3WZoyK4l
aBAdV811tYjO6fgBhfmA/6F5VCH2jk2T4RVDXqu7J9FJypW+6MOf2O7AvaswwzcxlVzpqal67mA+
C95M5Xy4LIF+TOzrsb5pOaF4Hz1FfFyin+olTIuV2SAsjczYXwzm6mok5FNXNf9s43ZrHWtpVnZA
AHlc6UStEGLNH7mdx290QPK7sdzqVw5OGMSUIsB0Rc07EwTWV5O5a0QO5aIL/eQMmQ87V+DEGel+
WBgipZbpzrIVPYiWJCQAo2GyG1XlAr/fN5bg0ytzx1oB5MY3WHZ5rg4ycJDVhSKjLlBXkbPjpQ3A
+jRhwFb1rR3gUavrp5qk8hjbDBirHmck+js/W1Bk2Z63Qy2au5hFJDuMOfG7A+q2fNg0VV3cYqmu
209UoiTyMrS3XerCwO+jxPfjAjlH5h+nbGj9DegdxLocbquUI1AAcWvbH5Mz8XsJ9gNVNZvaSIET
QZNF4UuSXCfNPY2EbIi+i0G+IKmqf2RBN/4YqlKbeMhaxrd5M6efMYHVw9pUHhVUNeXI2nVQjMC7
S9upoxkuWrMLmJdSuleK1TVtzTfo8+VnORvmnVM41zNHtQJdfG67fPM1OX/RIPMYKf2YEm4azj5E
tcyqJd7ItLN+eRPDTYbVk+chpfKThz6cvR+Emc7sM5xjDsdvFTZZG3N4Qj6ZZqZiUTfO4xOCIUrw
oRPuo81fOO4hIzDk7c1q+CRjmUkv28jwM536GqKXmwCQJ82ZuFIjYDkdLaIAxzOnDTTeMUY4Pi4i
e2GA46GoQ9wp1zXX+A1SGaDxU1sMjwRNooqCUiuHnUsk7JuIeX2HDng0Euq5J74hGVNv1RkTWLve
x2vDkH9Mnox5NF9HYfB0oOFWFpQ8kQQPrkIXbRRzfZFlYXqbmD2XG8lR0MpUFTL01RIu+Gb+20rI
/7n5OzZm6n8+U3n6UAxVu/7jt0GMff1Df5aTvvcHSGJM+FSl4i8o65/VpIAX4vAxk+3HWCUgZuH/
FZOuBcjVo/ZkviHwll9RIn8Vk474A8gx/T/V6Z+Y139nlHL9uf5utgGOxuUnCNncwydBavuPIwWn
SKxZuvbVtujS1fjZ3B9cZNbnpkT42DdAnVYm2IiNmtjYZ1dnTdBM/sYlZ34tEmE/M2DWG+l3CgRl
UR86s5ACnkeG0iNHG/k2D7Z65ffA0TTksl9EY74rIos+5aQ4c5y5wLdiUT/Jqd048l+yoUl6/32A
w4v04Y9YTJ5sG10Ig4bfK2Y8VKa/KG3t7Ak3kpV29TNvrj+ctB8T9RUTC8oT43vzWsSCUHQi4tmj
lnAUiYL46tqAeKDBdB6GYJl2gQ79lzBZ5CPAhW7gMZwcpFMwXJlYpPKBEB17P9nO+BBkITkig+e1
1ppdboKNZ9Ej2jwtPuMY4xxeupoMCB2fMami1ooJ47JsXAhF0n4KV/cw7ySwNvYlHzq/OsEMbgJr
OzZMHPCKICYe2HKrY4iCefHwrKyEVZTf2g3SX32FqebQy8Jqd/NEuu+6sxHpQewnCIA0nnM9xfLG
MvDGlj0nb0TdX985LMwAvw118xUiu33MKuG468Fqki8G5eEbdrhy4+dzv8bJHuJQoLKm6PPcQW50
nI3WumZq92xMY/dGnrGtthl58ACpDdVheI9NMLHax8Y3KSRDM1r7FWyBa84IK6+NPxOlSZ5wefBZ
N25GBpB7OYBMAY3W4zcBvpdVmbqfAwJDYvQvIM9N9SuoJ2CLQxLfBrFCo+5KeyA4GhGM3TvGGu6I
vrHCuH7K/dTYTovZ7rM4y+6nKk/XGcEz26YaHWqsSb/3HjUzqSJj8VOzSHtbYmmdEK26N+OIwWwG
GvfiDoW1dTyk9H2srgrgRSKgIamRaHBlbknpvar227r5yQ7eu0M4eFXvScLkDVnDJk0quc6NAVmS
MtujAcfnth6A1895rNfBYPfbtE67Dwr4dT20t6HZbghcW1ZlMVX70tHdQQRm89DXtoNrptFrDNHM
mWr5k5MIx6xfZdiQLLlNSlB3pVEgwqsd46DK3HqBKU34K57RXZXid1W5WfzI3N5/6NgM/boaRXJ8
J3P6WC9JuSBJmdl/pS6jDWsezwiog+FYVub87mf9EpkLvsQoRXpgRY6HWMLhNtsWpeQkWObD4tpf
vTPG51biMeBJ+GwYEEaimNXKwe+xcscEgpgBqkgYwbcTACRX7QozfLXxRkQnHrMrr5PNnRyzTX2N
lo+bQd1PAXY3oUvv1ICVtOQVw5/ER6gBl7pzaxS8y0/YAQcKFCAG9XBGmFhsifVZgbVB+22zEJ2b
8XWyLSyu9lebK3vtmPLbsB6b2rhdMM4WOZc9OrwHnacvVT8/taI9xsRfGDJ5zNLiYifNXqFtDJ1i
HahpJ4b0xhHQAbjLr/seCNP9tWAufc619qmEz2qo6aVlfwdxL6aSQHadSQutzvMcYmzPxs/EcZ+S
zP4xI/i5EYao7owW80zq9c49UsKfcyIZgfZa39a9cc5mcRwRmlodKt+JeWX7XSDSinLXONbQaJCc
495fOlwTefdkhuWGE2nlMDWOloEezq2DMwQ/1pyqfXJngiZC5k2m3uBljOTi7c1mipCORrypV/Rc
0jv4l5yvXCDLo4fogQEnyQHtarYvg/LJzWJGZNrDj5CoBjypUa5VIbOttjwc9POd1VdvhkqCbyPE
e0tc11FN0xOrandjen31aHnjxi5z+Yp7jgX9GK4cnAwNieEji21XvU5V3++ENWwqQWuacWDmUO2W
+oc3lkgwHbmSmfou7eaiCqde9SHHe0+g13SNCIG0HCGZZyD9lAS3SZo8Kcdl9JqVP+OMv59RdEPD
EN/0PtzaHsuwGqaLz/gD4+fuqoS4btcAZ6XHnFEqZB0QAead1uaNXwOxC8b/4O48miNX0iv6izAB
JPy2vCOrirbJDYLd7IZHJnwCv14H7yliZhRSKLTVtg1ZBkh85t5z2YAWxsPgjQOZI+rOl7vRTQDo
EnOfqf0ExXH71M2ICU0WgK1sIagkW2l02A+i+Wg46UPduFtXWms3pd/zQw2YqJ4fBSfVmMm7wArE
hhxzG5kDGxRPP+LU+0G/9eCEfFdpY79nXbBFH3DvkxL3s3W3eibFZgAJk0YZ8El4yQzYAeQwQ0VQ
iGtjjaU7S6+ZbVy5qZ+NVhEXw0+LPY/eAM8A4BF6Gp/1KWkaLPvKbTe414FxyipV6joOw0UZ/Yca
K3JkyEiK4q/OTtdU2HodJaG/n8wUCB+z9zps96CoHqyJLmNuvKe4788FBko8TuybjTfXri4W6sYs
QSaYlMMdIzhPNYlp1J+2bdItIX72cYxHHMxMdkwMQBaR5EXUkcijD537Kjq2zkgJEJjrPty6Tc0Q
F6XbobOaiy7dB60I0nHUb+6vZKMRXTMw0P45wuS3duMs3yYc8BcrZoiUTYsgoNIo5kfiusyWOGsp
TLLzZKdf5sAzTpXnPGEcI0G7dPCvgRJZzRkU3rAs/sJGcPUYZcj1zfAesRYnUBccshlNeCtxvGoq
i1NqVtMeFrW1avtp29lfavSyzeQMSBlCw1vDEmPCnkb5OYXU4seTwYVDad+mdOoDGphnAx3jQrvQ
89fg90+RLN+sjkwHOqk3Qjd0cJmi4DWQLQK8YgeCG/SZfyKLBek5RM6QrQJDRxzH+gFgbVe/BQqv
yeDwNbVGeivN5Z4WzIumR2fpYirrzTf8Vwc68jzkNFZO9iFKdk9RlOQ7t1R4LnVVXruCrLvRbj99
r7nNNOwrIJvrCatGjNcum62Db3VvQR2xfcBbBVKEU0sEeNLVd22BDGIGNKzQqdbEF2FU9JXzPVT+
q5zYCyhXDZtWFT+XfLSwW6IQMb2s204fcffSn2Zs0ykpn/tYMNPxDlWd3tpcPSdZ8lq06TkyHLY6
CRP/6qZ9t3ismuce00ihM5izIQWLRn9WvUwMN1Z4fQk2BHCB0/WU42jlOVafMlahIIXdV17xR9jz
mUUSJZC5ywkO4LMhrSDRmzxFHJJ3rCPUA/vLE0vFPVmQHzpLn5Rh8LaCrZXR2Udx92RLEgCAOrES
UulnEhQtGz2UhZ7hn2J/OlvgANoST6PquPIno0TwbZqHOsFZ0kBoVmaymZFoxYvpX5buGn7NpQVq
sQHxM68VFyrw1WOq6crrDBBu0I/AOUHz1LjiPEp9pnvNTeAZbhB8rCd8KftYNf2GoEZvpSZtbzv9
DC4Hmv4YKX6ht4NRcF4MXEu//Ba7Ph6ePn1Cujts0mBUBzjHvGq0n0OLbViMA7AT0BIo852dg0WJ
gSCEUyxS8Z4x6Kt2a6y8RbPrQT3T2G+t1iz2gYww0wpSdjAH2azDLHFIMRkz28lDMhaSH52l9klR
nIyCRUpCSTZyoqwI5PsMGwZEjU423sSILVYg5g3KC+I603oHyo8POY1/5pFyVx5zvZVliW1YAwQg
Afmt7Yt7NM8PluOOcFXrEOY6WRZQS35rRTJ2Od0lasqVanxjXxiwcyfBB6w5E6FlczYl00J7TtPT
aFOAc22dLXdq30pKt0McB8coTc310DS41AMHMwIq9Dn5Y4XZIjxp3nKjvylfvDFLPcRRtY7ihpND
5OtuuSi9HJVGMoI7C/2rRrYsZZIfJ6NDwuqCbYUdhptQfQpNbWuKZTG4TF6QGcarrGCJxqStR3EI
eEVGDbTV9C3rkoPJQc1QdO16NeAYxOSx/w5prOZoG+x9IjQmCIkLR+evPkGOa1vpbQ5Jh9qqe/OK
ZU86IlycD5hm3j2iUsvSvYk+PKS1fh3B7TuZsZedi2PsHMdtthvaieHJOJ/nQZ9T2/xdt4gYY/Te
1GZnEXUfdkuZA4LmTCDIuG5dfBh1jTCyddsv1Udbv+E1DDUGmL6ZPuH5IEmBp89r/QrG+IfTklaa
JoBZpMPE2zYQj1XDz6As7vaEv64lCcfgyNxknrt4gVxGshaJEwQ6iPRkIL6KgvjYOdYlNU1CQWvc
9ZB1W3PJRY9fKsyZe+WmepWPjOibpl6NzvSQxQQQKLwcMRI5iul+7RF8uyyhW/sJO/Gp8b2NxWh3
12c9Jkov59jBKs1Bn73YeQdtPMfc49p/LBNaTDlcoNZsPTG9YPWftghe97ZM31jcPxXwYxE/UTQs
msOWxaIDv3/M9cCaVoLhJTet2rS42DA7eKE8jCH3NdvVnoaxDH6EftniEezzPaLBcScHER4rd/Du
NWX3ttF+U6wjaemjOUUVViy/3Amc6nv86/ZvfDjiPZAJKn9rJFalkvHBTzDrdvQSq0yzMLG0GV2z
1smxLMkaGatuTeOUOGH0yy08+4fpDmitKTPwJSgVpTc6KiteV7qmi22xoK2LamKrTvSH/YLainYO
1S/gH23Zv3M6Dc6MFNI1VUPzZ/T6pZ9IRpDwbmIdCTatt6NSlt65zNyvRGYU3xLrzBmZqXEwrMDZ
5kM2HlF99wfoIcaj33ukgekqRyKMd+SJKYq9w01G2SjryvuR4jtZu7kHzqC0RkgIiRnAzWZPzhKs
/nY56y+S6At3ZYQievWaevgl5giocZerH57wPBwcM1Zvs5j0CZLjkK8Z1CKaHq3qINIqes46GezS
0LAPPTS7b6FnsCdASHJjZRtjGRxSk+CMVRyypMdTqf90eWJc8TyIlfAjPKrTuEX0wVLfqaeG467x
vqPe0TfKiX4RrSfOY2zMKY2Lbt0TBHdOK4zRL13ugZqxvO7QsY58G2vD+pI2Hz4u+N9zFS6prnO3
RbKMy63W8WNn28ciyd+C1FSsxlJzr9tWGUDepNjaMpEPRjjqfQMqiQ4LXGHWtstwwQA+4uIioLrw
jGcyO+AlRnU+ri2aSzwtFTbwSPUi2Ue+3bwuhovf4zwMn5mn7WPjlsOuKSdKZqc2HuYe65YZ9TwK
o7E7JaGFsAWyzyqkyd9DoEm+Ck50kAfeRL02D4V/IDM3v+Wtnx0t6bZnXAFspkZYVM3o4tSy2NGM
QRStuG/kex2X4xe+5fcWAj4bgnNML7WvGtudmE976U/TzjhXVRuSlBHNPas1x4wgQOZMs1d6INZV
o9L+RfhEdnakM8KLtyka2Tw7m0z4RHrYWXTzTIIFGDyo09AO9UPtkOIT0PDzsvVL5lXevrEAZ/kx
YZith9jFppeTLVbsUuhHaDUet7UxEo4DEOgsvVHu5radfxqOUWwsBx+EHCyNXzwr7jWA14+MjKgj
xjCk57jAn9rIKok8Hib65cxPXkOOj0NDmk+26rw6M9eTlyD0JhGM3st3H3U+on20I6fceYKJWeI2
QJGEMaykn4rfBC9kH7QQwXcfo7OcojG6SOUQcBID784nEb9Eo4+sPHf9q9ONZEsE0LuV3WH+GOAi
zqIpDE4Gq6auifNTVJXp1fRzTm3ttrum0dm7E3ZkMAizvJJMEKOjzMyrI/3xnrfjcEn8ef7MLZ50
XtK798QKMM8xbT877CquoZzmT54PDpVxUHmbXDr9whHpKp6hRfqg8M0KNhyy+u5bRQlJzXqBZlnd
3FA57HZs8brwG1aJ6NR5ofW9mH7LU4ZOr23Ze8TGepjZlBE9KnY423Hnsns7062kx9BX3pVQHsBz
hTFvStdJ1sFsiheF9fuQRDLDf+OS2qnD7NBPAclrWd3LdWda2BeHKceuZpjbFqvKJvb50Z3sIqyu
QEYC3yzfpyCaz2DI7C0bx+jsi+6qxvLZA+m7JyhWU+NQVIiUKU7Tl87z7Lfk/kAiwT/ounTGCwjG
YXf4I5nnfkXgdXpuZNW9Km062FVgn2VDlTzPfQDsQXgUkAFmSB9hMwMEb7JeIsOE/BlKXHB4p1z/
ZphGfW8qiZWTzJkfeYemb1dl0n/ouS93bAxx5ZZdbzxKrGzJQYAhAgLTJdzdSzixGYj4XOZNa2Kh
aYwOlRfurFVXk1WzcgGn4BBoqo4ducxf06hoHSjzYXGt3anS+BqWXtDmhhR+xQC7pwOkg3foSIMm
8F5KNcOl8h0fpD7ebR/cxLWgOmENw0tcs1BcNlAhnXPQyBq4X0794+mp3vqRLE7L1vGXNSvraCdg
ThlxyivsWh4KRrO2BpE/VjmWc7y21jtR0v2typeo3ohu9qHBvImcIftIi5I40tyZo+d8mKt9l3bt
D1Ea9i8jNb29bNLpaIFH/KnzMvo1CiV+9qkpnlWQGicPzT72znDGxRgYIaRDj/ms2tVFqt/8EF0z
5hBOZGYe7AnFCMW/d3p6yrQeMRhM2Bw+gyKWXy0+yJ+RxThzm0VFcxjCWOIGSruIXm8x5SV5QUZ5
acw7wrza9IZ9FcWa48NU3TQ+bqXtMPV0bix2o6MTlhxRZtwqivo07rf0wPZzIPS4H43JvSWZCF7Y
QlAE1HiwL1Wfit3oUzjiFwgLSDZWkx2aIQ7fvDr3tx3b1d3MgByiQ1/DzVdKDafZRTW/qCDhmbZs
5MV2YGBzHuegYX+JOZVE63GPr8P5jLpcfDjG0O/5tKuTA9wMtiNIECaN3lR+xxZmMV1Z0XVUmfNm
UKBcXfi0FnER3KSlTINjKzMOeUsp+7WtmR/vQpAuL6rABDAmaY0MZya6FR+IixmEAB20C3urspwj
tByO+0m5zXNdFMOWFRKQLnhR07WZlfGQVp7+FdsJeW/uLJ9TrUhxA3ciHnuo4TcyF8ikGv02X8cl
UGdVFHBBdGhUqFxEnrzUBuE8pln0r2LqjOOkOZFWAePUH4Q3fsfDBJmvlyHTY/wjYO28i2Eg/smG
TTBUtyiOFWBPc96GcqadsBQhkP0h1o7GNCCNnBF8ZD7mnvKX0FxMtPCOm0vdWOIMOczkG7WwwHJN
SNbz2mEbzASIE+w77hUjaWnZD7arm5dW1epVAgdx14kxzqe5YxzH+jw1tlbONCvosS7CRnfwGPmR
z5AtGcSuQviDvQt4ISHtDFkaRJftnOOMYDj8SlMXnQdvkGcazGYnwO8+j6FhnTQ4PIvBhu3eGZ/J
k63sCSGDAwc5hB5SdKBNN7CKsau2JVeFzWwyUbX/HMsopuY3ENsoaXvvjTS8fc97enNHtzp0pA+V
xdTbG1jqyVc0J4bxIEdoWQ8uDrcZzG/2A9t/tU1C5DhJwQpq5ThpuBQYOKwHzhB326S92NtMvPVb
39felRbDqh4m4Qp7E80TGWyzivSuHDl1rk7ayCsWH0zMdl7lsCoN2Xy00s1+1XVQ0MpXSXJOFz+j
yIzg3hdoqYpWVb/mTFV/StGqHaVI/zqWinuiCJ2Poe3Rcvm5LJ5bvKQHjWv0WMcWk1hsJcYDhN/i
2mILeIwcycLazUBipE5ylW5tX2pcQavGBGSfF6a6MmXiyupC8ZUGmaj2RUce2UogANkiHBleGYu1
pAalcUuSUm6vIWE5W/rDcodhOTmmnErnnJrnlevju608CgOmS/soC7snowu7l7kdGL5oWHX3kqMm
2VizzaUAyrC6BxBkLyaTy41VUTAPsgFPhUT6my1CvScpB6GXW1jT1ugN7p227kNz5TRjeUE2RAiU
39+bnumX5Y6kDQEL3AIcFSfWgjDxusAutkAa5WuS9z4ao7jZEzlTkxo3AZZxuzj+6Y5EyyxK8Xpj
DfW295gaycUbxfdq05Kp7rc/4pvoOsO8eaGeHzvTFzsrEQIugNc/ACemeXL8Fk+1WbjUarWkmBqb
WxRhb8zM+YXo1Zcmi/RT6atyC6YIeRIvFSKe5qZC0O3Or1iaPI+mYhz7VeqWpNlE+IIJdUKxdpxn
NqIQQhESy0A9NTz8gIb4zaYI4uqzJH7rk0NmvDjeND+YWWSfE/qaS1o582u8KDk630MCkjTiB6kL
4ITYAf4sMmm9VFH7De6CKa1Mop1ipHIRDjs0rG92QXRfyXKpH8rhjKOKUCzI418w0g+zHeiTaHit
JF72yG2Htj4ykdY3rwqcbo1xdam26hStctJk5SWiw5qhC98y1+QEcsolIcqHP4Q/uNvyGFO/jMob
XjmFGHbQou5praiuxHyerEBuTBv9SFLZ33kxkUk3lAKN0ZzbTblu9JTiuUy7nQc/OV9RrMg3o3Gs
3x7uRRzlbOp0VEw72tvxoZkBoGUL+xy9FbzoRpwLP2u4TLx322n8g2EP9m7KreiWjrWi8k2daF/b
BkI2PBdkjwLYxUJrPBZp7f2KPfOL4I7kLZTMvRqsfm4Ju9aFobKh5WLHnofUSm3yLvMeEGgAfh7H
KkbFlceXzex7Yh40U3QFyjZxxwVv8BahteYzrv0uW/tDf7RNguzysXoYCwszr2E8DW1jn4eceRzt
77hKoqV/762ratX0XmXsUzSFF4Zy3rbP0nQDrY+Pum/2fjN6z1rER0Xy+YqN/EwnOq9lkm2EX77G
UfNaFzPENGcyjxQZp8nGGDcsiXNB0Rn3OAuuRaaQ3Ffkh1IWkkoWVcQk1uZKi+KorfAp09U9G4F6
ZHPJR2ED4Aije4ya6c2y5wK+70BwMVGGUB284yIf8lbmqM13yk7cBQYe96p7Gj20q4NrmLvG0Ih/
Rtp64qy9kYq68L3yF6SV+jRnE+5j4TUDdk5KwZ94jEEyOHHorw1yxvet45L7KCl8icfU+XTSht2A
VGjV+8jRtyfxE6FiGtjvYZp3OBxmDFFhtYya1PgEFdEtF0YUW1B8Hwyz29zGHjxlL+0EHYpRfJRd
tEeGYKjH8thJlzVwEJSfLLnpqYu22dW2yxKo99jAa+fRpLfEFDqpQ0jf1hPeLP5kSvMmTBn5KzlD
gRhtg1OyTYo7Ag2HcDGPYW8TToDDvGh+HDgL90SyAjubh/esh4sC6S7azHnHKJ/O/Ch0Er2ZtWft
vDFkc4hHnaYB6j5cYAEvEolsMO6stuIhhYVS3WOJFf5gClZWTd3kfEiS5dqICToLsnmrsSH1hItw
NK+teOwYL5td8xoENgG+w5yfJ7udLnSLzlZNTEUrWuViZSRj/yNkf/idy4T52FTH3ac5ufIJ7oFm
Z2QtyqtyOjMKJnbUdaV7LGfo4dwWSfVgGgYgyA48F4/q8RW6UXNpEeB8eUbfMuOjyiDzi6TG71qR
86YzL3nHi9WeNe44Fr5T6h5Dls17OKiDDQHOo9scUugGqjBj3JiIYso1ZBSetyj1iAs0qToYsEyj
9czsbXhFG50tadulZ29bJ6wukyaQdBt3WkQnCJXGEsfrNOWOPX6FAJpl7DM21wxUhu88+MGYs/TP
jSNhdD1bJW09sTusGSdUMxlzKdgwT+CtH524PEVmqrCq2BaktdzN6KomkW7z3Ane3MSflrjkVnLH
IN58K1Cu7QbJQTzUdXVHEk4w2thBmBVzaD1QMDpHBtdGsrJjCfgplCYFWkLUZLgri9HbMr2VqIMc
RARFKJqNB5fhZCr/pSgCBlRuEmePDX3pGVJAijPFYg9Fd5tOncMDFoaPF+X+H9Hk6W0u3JEdb6Ps
q91zA64H2+i5Hr3i7FdWyr6oq68ZmK13lm7DwuswNl6eijVPbN4fi0XW/7y9dHSG+4C3W0A4qv+K
1J1eKreXrx5g9sOEqmKFDaDbzZ4bPZpWBA8+uSdCftpV+u7WHlOJIMFw45rDc2nNKGGpXX84sxS3
QuREcFb58NkmhgCKlBnEWLaEjID/99ZKhcUNY2b6POHdvWNG/SlSpnZbxn2K4VPumg48U5haUJAy
tl0GIXNPFqXmU1Xl3m1RayIVLmtcSrYf/hoXrEY2yYH9Nwk2i1ZyZ9Sm8QfAA2AAN0veSrpQxN2g
sOPGMdd5XGIWI84nYT1qeQ9hKxMkCJCQVF/SuqiGDE4jAhI8uO7FZGdwAphVPU4lakZWhQjF/epn
EqnnIjIlzAr6Raar/I56uZbgj/D+AUByfJEy5TRBuW2s8E+bz/NLJhKxBqL821Z1ezb8otjSgU8P
wKizK1Pj4IXVOd7foO/vE1udh7TIGX9Gc8dug83YKjHz8Nk2/Bq5uJ+FXzT4tE813S9IptK7a1Ex
c4IK2ayFyGgsUdni1hrzAKRO4P7m8l9wIZ3z1sZVfKDJTxg1GeGOfvQQZul86N0SvWYgPX+HDBrm
YlixXCsU+ah1wjrI7RqoBwEZVY9V2EVkM/Te3RyWHSaNHWSuMvXXaW5nI7JXt0fR3QuGf4UVu0eG
WNatJH/z1mdJ/wg5TT5kY4KfZ8CHv8XaYR3p8dkwjDnDqqJu/5Axmrz3hosalU8QZnU4GsFWFuXr
zOTrnWkcozMU9ZeYlpLwAFVvkSjjg48Zq7Ds9CGMFt01GwFZKKBw66CDLRPVDrmhWMNXs8iryzDL
6FiEBRtJ0XDKhj7wO7hNj/ZEjELddUj+ShIOCeXk8Wkj6COEjkJunBHlB3V4txOH9IuwsJ+kyqcH
8qL89aiC+s0fkSBT80equ3kRAKAetQJcHuxLaJu2svdxzhXeEDJSAzOwlCcY3GemLD1aY1iMtp+e
C2cozt7QTTAT0gwpw9Iyx9ATItvRpwYg6TuzRSQyAM8kUqczCPTmavkq3dPZ5q/zbHdXRMvIwyez
/LDo8vaxnOsfEcSddy81vG+nbJZ6AuQNCjU4QBpqYJVYxWuj5OvYlhtNH3ENppbMzXLwH3tzNviM
a+dBOJ3e9Wlfn6dWGntW8hBV4LHdmPnzXi2bEJMNYyPsYoUfgfIw9T7PTQVmFAUWT+daXfuZ07FB
+Wis3LHqr23th19JjGXTsusObDGRHrBN8+wZ5wXudFZd3gP7jPEQdhZuGj9oxouIhSZzk6MD41iY
2t9YkjCN6ekhHEqHyYsT+4ghmNoosWzQDeAOp36gzOzahfoyEs+48lh4vVgWsgHHqLYDWKufeamX
o9VM9bdEvnMDQgd/FeImgGOgVTV0U3OFIvI38TPGOpmnF9w2iFys4cTvQavOpG0bJR3hqWCr6s8W
Gcs+QvnJCNQRyVPeduuQ9nlrsTh+0ODdgw3JBu63myZs9F0qu0ema9njgP5rS6RZvbVrgs4Lf2bH
QfnDrtxxFuF37LC3NwKLuA/DNdq/tc3/Y6rTX+bTf5pTF9Eo83bT9kIHr3MgxOJC/pe0UHKrdMrB
lB76Rek+Gk0lSaoWHDUdS7EdGpVm66A02Eq6tksQ9AmZtQ3CvP/FJvvv2U68jsB1CBQkPg+DWeib
/8Ukm6ZWrIGckjGSaOhJSdJtCavP/vYW/58s8/8/3YDCwiD3Pwu4n9VX+u/a7eXf/63ddv5h4y/n
0R/gBuTD/2fWI6vAf1g+Al9k2rYTWvyzf4q3bdzztoM1L/QtUnsc/uo/xdvC/4dnIgKHwe3xleLj
+7+It61/T7VDn+P5jKnItwgdrlbfxHD/r5foGEDgSeq0gkYzlM2KDcM4H3y6XXvdqxKASJzDRgrH
yWIKNxia88Eb5p4WcEGAdD3jXLayJX8iIpi8W6coGcXAvAgaaIMJFZecmkhtuMIx1RJtkARP//JZ
/3feet77vynQeRMQBixuWd8Sgr2b+C9vQk3Y1/Ji+AP3Khju/NJhMZuNnbnRXcj2wC9nK1mBVgLE
ZdjzJUrdeR8A2fqNcLOIP6IqwoPoNSVbehnMoF5iwq4s1M5L8lPOyIyBu233X33owLTDwujlzO8X
6DqtV6OhRrk9cTvpLJpnKqGQGUJhy5vhxxbcH9g3w7bXjtvuZ4Af4NLmGukW/kizWFc48rG0oDVz
t5lXonQpZ1R7qaXqmyGSMFgnwpgs4iyyBgSImWEqmTOWr5s6UsZr4k00z6h0omZPSlf1x67axCY1
SWQ12ehpvWBiPOvc6Snc04hrEFNjFWK0RlVF7nKUgb7liJqJb259RklKGqbY8kMuAKyJGyrIlXga
TQWHxtZq+jCENEHTtrR5z3MdA6PJ3CEkqAU2GsQoMkNfUstT25hubtwnFXFbRCtgMtw0Rr4kAHUa
mA3/G3ZMr/QwvkB59Ix7WGvylphRsAShNjYRX9aWC4gtxmdj88DJifsO2ZHXbVR/sLSCdfk3XyeZ
hua7LpPIf04qyI4r03XVfAh6k6VUNurxwwW6UOySYEIGoKBYzbfetup8F9RGDiCxhuRKj2Wh5kGx
mZzccQn36bEOPsamXdtP/lzDoCTsjnfRLUAbifI1POZjJO5sPVwJoCbpTqqbF5rJgB55N4UkGVNz
DLp+7BIbV2M0tpQ8xMfV5dZ2B7M+IoGVcimOZihWNdzW0iwCSHl4KTbD4ETFxsaN9J5UDKzR46rc
2brRWLVHI24Bsg1ZVdYfhIBmf6RKwIKBr4qtb3p8ffO7ZMZGPjDMoaeunC+rDviSAuESLBW1XRms
O6DbqCFbBG6EmwkbY7t04+RVufn4k6isHkmaWKRbbTETRpeiaurWbhTB9pkpzxHfaZ6/OyclsoKV
31Rx39epgTUJvY7HdRFgYYrOUi9wtdqhkEXUEGqqnBo9ZO2Pg/EMZjlwjsFf4WydFcwsev+OvppI
Ft9YjdY3DUqJqdTft2LXNQszKctI58B8WLX6kyBu1wFkP81gxiU0QbKOOoQC5beT28U8rjrw/gbc
WORzEhKDm4Thm06kxzIh/Sta7q9UuKDNiT8rkB5Fu78v11nUkfujt3q+9NIg0mvZlHLRNWNSgmhU
wxLY185VdUny0ebuIAa2g2oafMHzIf7dIe6Eix7f4w8BAtE7ViRViVU8+bT4btbe+UzIuCKHyvkw
2FbgDPS7q0dRwJ4L6epPbQA8JYlRfuPTNQ9YRrNzwghsO7TCPfYof9depbpiEwdw3eKy+hP3utnM
lcCaC1Aif/QL4Wco8ekIdni7IWMMUYehkgjpcVtlkfmuB+hCLs5tOGXZ9KFV4D9KH7JVOARkn8D9
lZ9jYYbnYkrRuE40+NRKeU9PVpGx00hZvJmRCo+1O8oHt5/Q7cCIym42PjdmKigbD4CR0NAx9kAv
qd3nIKHS45v6K5zCHLruHogRn1/IT/BAaPgZyzO3Jf69Z3OHHQWwGgHWRRjj+xYp3XwYp3/DRvET
+NNTLhsj2Qj4YTesK/JiBYrvgD7/pdchSs4IRQo+P/IYmgCylupGdxOjLHiaVJJrPsNgus5VX1/i
UebbwLUgQxXdaw6H9BEi6R+TaeF7YEnpbmGMwobxOGeNIxGQ0bumwsaFHB874OMX3n3B6qjvP3QI
mj0d0uiYh2POSKeXe8SwxCN1Cu6cj+b2NDvc0OmQYMElNMFaSxUy/QEPwJ2bMe4fAfqxeTUJWP2D
ZrZ85sQuEYUQq8aQWrX1Hpxmzh/4ZXIdw5qgprGuAV7ELbLTwvHwqyY8EwRdXZkR7+YASAmStv8F
nZf97Oyniiiteoi+5EymJ7Yf8dmz62bzSr/8E7KTZ26jyJye67EGRkaAlrEqXIFgjsz67i/BrtjK
2INhUxQQXtsSPrWw+0s55j5yBic+sVatD0Xlz5+A7hhg9hiIdnWiPHsVw/r7yaMxYxiA0ueQyaw7
lBhPNzFufKIVAir7U0r54h+ANBtyNfR8Y9C18+HbkNr57SXDH5xXzUNcYIdh9RG+TsjAPgIz9z9J
uBnTjdOqn101VrDepxQ8nxkFeIh8TEaoJ1x+FRPwc5apLDybxVA/Oc4UbaD56HTThKP6PZld+yfI
2vrGCc8qOODee3Rtr/tlWZ3/3CdDv2lGy2CIG83+pWepQZ+MLRiLhAjuSkz+V9lM9T0zvPSJA7Pc
tmk8v+fW6ML1hDrAziR6CIp8/tWaM/05FddOtG13d30npOnFnV6Zk9yUJO4NH9ANK84PP2zaR9YM
8wvxdHa2VnmwlGNtg/E0J942/JAUlSj80ZHCIMytinVrymoGlf4wPSQy8j5ypviPElN5SHtIfNTW
cNi1rsE5Fn8Q7jmYdUfVvgUN1tQVx0FQwJaZkRiICB9fknbsT5NygOnWOZyLSH5DkPdeZfvkraHU
2/E0yN9z3HDejin+cAYJO/gbZYbFvu2WUU/tDy5wt1p25n2SQUuIROn+LrNYnjAOtXrl2jZgA5bg
xbxPLJ+dyyzw7m9DijEHvzTfQfA6hNbESrrqSxbfGJc45uLMDX6Imhe91ky0XNQwmuybSCy6c6Md
knZLEZQTRbqkF8OVVYQxRZXxW/g4MnYMXdNoExcTuW6uIerNEGoUkBpaGXLqIYX0MynObstgCMZq
Q5QmZUnYX5Qre+xgUdP2m7YWnvE0+qnVbuQQ+vE24LlJop5nFdanTB3rs7d9sH99OJnwdx1H7d2U
UohngAkavxqHOgFyN6j+5lEppRcr0lbO/T+JDkB6j+MNOaudX0Im3z/SyVF3nsjBcHIALQ3E8dgI
6P+GD06NUt/91LnF3vwPzs5sOW4kSdevcl4AbdgXs2NzgQSQO5lcRIm8gUmUhH3f8fTzgXWmispm
Ms+0WVt1t6oqAwhEeHi4/0uBKsk6oWdbeMaocHxggKlsqD5lwRqoNQ1M2BYlOCNTBXU/aLpgN4pI
1qr6sS7dpZWKtHdk9f0JL6AMU5xQKtedklj7rOws05VJ8Bqno/O4gc8G2FQVIn2PqZcGsDsZ443i
I9kvwzoMHRWm32+SoxtM0SS6WXSvjJ2kgDO3DR2JSXTZLRQNCfhC5gn+GO+HpFD2WWOW6lrs/A44
T9AkWCi9ec0Kogll1EL0g7ofecazUQY+EOF5qG4SzlBt1Y8Fch4htrfIygExUUqRpGPsFURAfIFU
jOa8OtFGTiY2e8rVzeU+Q7IOJDD8XudB+4BZKccyhKjkiCCE/iuQjMajmj2tfI1sy6XSL9wkKVBp
SwosbkchAhoL5UxHZl4FMgXVracTmEx514BmLyecJecIGFHYaCzSnMo/hbI+UkzadSgZeIhoVkji
GjRLQbhrwkHMY/rEc6eBReDi01IkVrroyerRVAevk5vfhgz3mUjDU9YGPmI+VYqIIBHgPRyhWn0R
v+pDZYe7DY6rFlLfpDV6zmOGSiFD24jzg5XjMw4bqtWSldHFxkHHOQ+lIWiMX5Q2KZ7VtOzXSWvF
LyrlaDZDWow/5Vaq7syqSCbeOPRhzy3Sj/D1m2ErYnaXrLSuoyfXBBAShrdLQJhKo3yYkuQpDhQT
DWILvVKvn4fC3LSg/uFiCipuFRT8B/oIkv9b0YZoj0PyuOX8N7cSlL+DRSMdTQYB2qmThQpGi50l
0Mwl+2soMcnK/DVEJvGpk6ZOdSW9mx+MvjYakBSZsk+1JPopK36xgFBH8zSYrDA7T1VpJS7BQgPA
jfmI2jebWg7qB9JvymFsf8q6Q7Qp/eVCCCUT/mfGurDQPkYkmOpOaRjhNizDn5qO6qWI4R7SXsog
reiNUxytxYyP3MIqCUHSohtchncqKMdfcDvU3x39RWTFovoFChemI5MfuMh2K/RChUxY4e6B6D8A
NeOEsv3wi2IpPZWSK8u3tgvykrbpjD0rsmtYLVT1ZDxLdYF4rt6IqA4s9y9zQBDA0Quzmm4pSCF1
HRboACUGZkPUdhEDGnshWeGvBdMCKsduaqNxzWE5AO6S9mZqGHjuKQH0QV0cT2AGmnVs1V8jwwi+
SIKs72U63XYkKvIG1XOwyPN0C4CaRn85oAiXVUO4lwpw3y7JSb1ebAhP6BrUIAsMUps1MCEkvlGa
9sJJ6r+MqWSsjYAEvhIVD1ZKf9u0uNPbfqNYB3w1fha0wNAi8kORLbpg/M08ijc0AdkjfoD2J6IL
srmLihGnLKP/FQ5B8FMXgP9PoaSAErLGHL6LoB/E2KgVx1rwPXT5YktatWkb3hMl02MGmggQeERj
PKXsqXLWg820FfqQSELE+rcigteM5HnsKCXFXLwdzVXGxW+Fbnx9ylDtcanh98dhTn9pmBJ5/YKt
qmkh7wFhypseFk7Egaa6wEGzX2ZcKm5kNNWtlSJYT4ZX1JoX11mvrcMkb/GLbpq7HEjH2iglYVcL
Cwe+sYDXCZiCGja3EHwW67bCJDO1ZsVLYZusOr9Jw1VsFvFObP3+Tm7y73NQjjvSi3YDMbQ+pJ0h
onNkqrdy1qRPfRYCQxnNGnqCxkH/daCLsw41HwyOhBTMqjataPCUFK1TmfW59cs6wi0+H6wfEICK
e2gOLR9f8XtoLmHa7qUhRfdiwBfJcls57n+ndcXFRSKreaMEgwUqowQYmD79MGgJ3jag87qdpmv9
qUENgJAlz4R7YY7rn+IY1iTMkIpJZltUlrD3AY/T4WmVGMb4w8e6QLJjsg527xQUgp0JXFBYxjM5
OeVukM84Kj+olIi3JONNjMCo5kNKCQo6Llyb3FLJYVc0ndp7lQ/qr6qkPYhTJK1yqYUSgCCBNwrC
iwhObi33Rg7mKR73IeXr7cj9w05aoaSLMXG21jHisSZgjm01wSS1pTafNrWhSF/G1oBCTVzQEpfu
p2SPiEN8LTEbaFftaCEv1VvJiaJu9YL4kZ5yO2+Kx2n0H+smaLGt1416O9QCG8dIAIo/1vlia2ZY
HfwocKHDKVJ7wafFgSJdX/fWUy7CbjV1cYAiAbzDQyAHpynSgcmpMHG6Jx9EjXtQgJcYEhzsRIOK
3CVBTcUMPsI4tPhddMrsTvRQ132WqmsyT8GkKzqgQdtXpdtkvYDl8VD96CQhOaHDX4Gv7wuuYKhT
HWWu/sVaoFq4HbCL3QL5ju+yvvdwYDRnB8Ji+mOOWnRIOHohlIbZPlHMyZZQnN9IakaggO60MQpq
KAPJerfK9c78VQ/i1Kw0g0ub0xpTRw6gC3W7HkV9vgOh0H0DzTshtCg37Qmz8wnYcPvCcZyhS52P
rplk6QlW2Lbjbded0LHRTUw/fqkDxHwQHu0swqjD8NCtslF4wToOaGTW3pQI1LoF9dvVSEvqWxTk
4n0N2milzYlMAU2Mnq2kWdCRHfVCQ3gofESRYkpl04ac2ZooY0CpsLknF7Yw6Nmh74BQcp3MUYD0
9RchQ7E6Adp5jPlKbdFD92x1kNh2CHh1S60HYbNGnrbwgYT7BgD+lpxHYyso95LRdTuKfsEq5JgC
wyKoR19tp0MRGULoyjPtcNtqFNS1Z1OaSAE0ZMfF2pKe/Y7MDgnR2ne7RCj2VtFD4urL/MUIFXK4
FCerbBy8Cr7xk4wRFYmVj4OLpcU7UL31Eb9q/UY20i8zPjOrvM9/Gvi8PWpNww5qwD3d4t4MvGNs
nlo1D6MDYvPtE0gZYVflZvts5qIPPFtJ6J3H5BHjS65hkLCCs4pLaOtDgHK4D+mUu4YoQKa+zBDa
8ij15RVu07A8HCPl5HFCsWoejUwnA1TqhbE4WWP57KuRWK1DBZtVG3NPslSrLUS8zlJB/DJVdMiq
PixpJIW9uhdykX+Ai71+mgCkPHLi1ihp5hG5VDEUgQZBLqA80HMZyRyprKty37bFYkwXklTZoZkM
kauN0lgeyExgWYPuI8yMqsGli29qUnwKM5pvnxfNP6qYa6qmkVCKdDf0MwFA2r9I+SnWLxNp+52Z
daK2mWYV54GpgK6mFp1fUNCvpxsjEcpvn4/9by0HZVFFVHQNBfOlQX3WFTN14HhSMX+HSJwfI0vp
1sEkwU2j6OrgyoavsJJ294KfqPA0O9AJnw//7y0PE7VankBF8cNUdfXs3UNDC4VxYVuhUBdi7izm
BgVEK4qmVz9Ttf4R9qSEh7No8QlGQRR/xHGsQg9B+QNb2LqjPkPOX0GuhqaXbP1OmNI9uCVfpsEm
Z8iNJU01nooZUWB4jGDi/hKnvtxY/LOhR8ODvEM1UPM1LY3/Us8aHkKoQzyR1NSWJT/R12GNKT3g
mxxLl76nOue2iSSlpEoJPR3sDGjGBKm0tGqEcXhSmyTL1jPAtd6R3ro2QiXo6enKPH/wkKZkieiF
WKwxnvPP1pKiEGwNvwJCXNZxv/YVpCj2WR/wXBzcd204RL+spKVXEyczk/zWRYLdQSFDxiNFX8ye
YZSNRg1JaJw0mPpXnnD50v/0ZzXdlHBrIxnXTPRvFiGjP5+QwnZYQhKLwIWnVn//16Zr5CYGJ4vD
iH5D3IAXpEfU6x2jqNGPDzBxQIA1D3EIs6sJgQcb7irpQ1rlLJdmVFgpPooi0z6LKgU9pBZAmnn8
/MmVZe7+fHKZrw5iGy1nUZXPO7qLwlxqhRXYQjVl9So4YpsvoAvK3hUmNvb3rOJ7O4OAGN8RuU+4
BoTLML4JJgT69pqhYJOSIlJEHwuwaurRAmsCZ9AaJBO0OiRoxks3iEpAiANtO8lPmubrtW3VKVBB
E31+1avImxGOybhqkEvj9COYRVbwg5nwmxtTfK+ICrXWqKJnshpnU/hehsAf7wZg4Y/WqGiprbRt
WVzZHW9t9T8nRzXYACqtbiROde1sg880JjKDpo4NnWgMb4TI5GrTtRHYyYicqXBzrVCVY1MjMgFa
PpKn/Wzp8MFA//K/VS5tt1T/G3hNOS3aVS5parkhiCbxHrKsqXqZLmoQyfgyjVMlHa0bMwv4V+XR
LCIypFy0Bsesu9j8XsLTnbdUXeJvFPjF6fHzlfBnMDXAQ8uLtri6LAa0Y8WzJRwO0jQhmbKYvw35
kkEHkIPHdJuJWQmBp6YeAIiMXEJtZRfYUnYN5CD/uc15AiZZRzFQRKFM09EU+3MTzeEIGypGH3PG
7hp7rEBSSSLnxYvur5YO02yoWwvNu294BYAu/8txY5QC+VUD34p8BHxn8EEUZxFcxoGWkocydC95
zCHI7dP3t0KPebirIWe21vAGLp2Kyy4gSQ0pV8xeEDJxNYhX2frz2ZXPp5cOuwIgFoSirqCWrsh/
vpwW6riE6e1PbibVkUpLjg5rl7LRqRBYR26RnY+OpaHsfFiE30sxp5xowKv1XRHfHcUdrLyV7ELU
rVvUwBQHl4f4QR5HkEmZIGkPVoftg44QfXoj+otjFt2bvHZEcQDJNpqLVwTUA1gNSpw4ZQ6wDN0L
SHwZlOt71ecy9Jek8+WjZREy+2fzGKibKUAVdBmAEUEb2MKfb5wiDANDNf3ZKktfTaHrwR0CTih5
M6iEfGVSeuo91lhxTHtkX9ZaQd2VnJxrTVsp4eh+/gnOmvvLA2GGpkmKTHtfl8Ep/flAGfwWkgjU
y9uB43xbdKXwEMfWosDeYcPrLAy8L33VI+atYWcTuQO4Pf9gWXkUUW1q0VcbaFTHNng663cemnGL
xbCo3xhKAvGrK5Psd40xor/Xyio7dn1epQ/iYI7cr5YGJ4GmfJZLUE5aR70ekS6R6t3bnwo9DH9P
FnvMkCeU7tEZEMwk9RofPQ10OCuYCn3D9U1rikQB+5SRLE6Z1JRov+N9sUIIKYoA28K0IKvMqdal
JOUhPwnnf5URRdpvVl7wY+lbB1JGyhOPM6OrNsoC3jRp+3OR1CBRuYXJjZY2J+qkrhKnVeHkRmZB
EJvipdUuyMlhApT4pbEmeplawd0HEGaN+kefWUe4Nngm57KUWq4CcAnZZZSg6ZYxu+hSwmCr/tpb
/yu40GOR8Z9zPfA/lMMvIoqWgV6pjtYRl7nmv95+JPhVLFrdf/wfN4fUON11vxa7CzQ22v/6v3/t
huWf/P/9m//n19uvXDHPYHW+W9z/phr++D0azkQel3/hL6AQ0JV/iQC0NAO00KLKyMb8S+SR4IMr
hs4fIr2Ma8aSsP4/xXBZ/xdJrAW6jHOAbHDRZvwfnJD4Lw1BSJ3tzAGhkCT+r3BCf4YFQcZeQSVf
Epc/fwdh6wNMfqhl4Mp0kG7Hg3nKNjL0aFvft1+EK5k57/Eu9PwzxlnIofJH4Qadq4N+192ET/bg
Cc/v5vn0V/j6w39j+Yl/otr//LRoLfH93eMbVhIJwsxPKwfj3j/0X4tD4Yk/gt/qzbURlpz7oyHO
zr8Bel47y414qMM+OVFiQEEkgLMTdzUdOQNJMiez6nGXDsJmorG37WhEcoEWRy+ldonGTaWuEVnH
RRQH9BWHG5do+t/ge5IIhIFiApvKuJ9VNXAjPJUgVpap18am6Q5LAjLLcel2A45yAU7va0sMB2e5
Prg65kHgCZsKmbEwXEsgC+ljwwyWMRR8lcS2+D1gDIrDBJE+r7rMESIAoQA8Fz1NeLxTnKPwZqYl
pVk4iDlagBAs7qHbbFqrL11Sfx31P7z/ctqDdtIL1ZbMyHKDkaIJ9f5X2s+FQguk49SLMDumwGoi
+qOo635p4LXV0P5EIRe4J6yrdYYfIvQWuUAj0lT2TV2Xa7nA6FdLzOSGaqUAWpciUZNgTT4OYGFb
E9vgtpGOfagjsVRPqisE0bBPrbo8JEhy2IIfKKtgaiyGIPdos8x8NZIOJUEkt1cZbfbVEFKcS0Qj
X5PoV3s59IeV7A8TqnzEaNqRkl0ooGBTX1K2iDc+Z1LUH2MZWHWO99j6ykpacoqPFtLZfSkWut6v
x0o6GNKBckxk7Ot5s9CPx8bEo2mv63dDtDWtbYBC1OdjLmv0oyHPskfLz7WwEFLlQL41wC7q5VU7
USSvOwrFulzJ0HNHrhSh1Fw51i+NuMSAdxsSwUoqTxMbkhfc6A52T8paRhTtygvJlzb8WbZgYMRd
TcuGpzAJeQ3Qc+eOJyzJqITvMFGJ78N8jy0Gtjc2yjYBICNa2btcQMXj/vNJfYMdfjSrZ7dzUuQK
xTUMbM0qQji7eaRP6s6N5YQVbh9q5OaZdZMXCiR2sjoq08+aKsVuWM/FrkY5HF5apKE6JdGygkOA
CNnSxV8hd/I8COWeiHJltv7Mcv+JjvKfH8NoWz1V82Y+wBvAzvtu0CJbdYCT4J2z13528ubKjHx8
iojW2SmiI7Slh/hWH6gD1PUjbDif2gUqEN+MwW50T+HWCeGCm6mxG4AZ4I2LsOAXQzi13abOHsrk
9PmTXFp+Z0cNsINCmCdhOqhraPDd4OTKQS9/IPDiWsP28zGWE/ujXWWeHTqSpFtUX5LpoNgQW/a3
GIIe8Lt2tJvk2G9xfLdpF2w7BwtXV3QDG/qON65u0MRaW3eV90ATeju5D/XKvNnB/rW7/bWT9sw2
6e8vvohCv99+pgimKm54NAmkjgiVxobPk6FZOABS+K0U9qyv8mEHjoJrjV39+HxGFkTzhzNytuvH
CeOLWYvnQxAhrk6fn0KJ5RYZOXFzU3xBI3Xe62Z8e2W4Zf1+sAHNsyDQdEJG2l+yAdfBJlzRPrHx
wyHOKLvAuzaXl0KNeRavAfalIWao82HxK+qe8i0EwBUKChv/AdvaTb8zPTwN3PDou6gUXrunLe/w
0budh2wNoL+ot/MBbAWCzd+hQcWKW5veQE4Q3gxwVgwNTO1KiWCr4qCJuiysHVW+srqt5fU+eoCz
6KYbsBjp2syH3MAxuUufTO5S0HU9U4spiYBdM7Y9RrfFSxOAqqH+h6+1l2rGugqRqqJi70Z8Fw1A
QIwdYQ3ModUMN0v2Sf5swX41rckTR+y/p5fZjFakvo5sGd5SWFf61q2arYnVZIxpxD16sbLR03PY
VziddMVOKJ8a8b6L2ULKXaR9jacOEdon+E22aN7JPGEhDW4SgWuTg3tpulUGMDLIIk3RqzGlgAW3
/vytM9dAIvcgGk5xEdD1Bngp+B6uBhBJ1u1sOiaEOCU8BWq7HZvBiXID9Pc2aI5trmOEDKRkuCfd
GcYjAmKr0he3WrGoo3Kr0/QHHR4WwISXseckbwYUj1sNZ8vwNZS6Y1XOzuf7QL6w7YyzbWeZUdqC
J1v2QbTXZFs8pntpk+y7aJWfpE3rUoR/FQ/jF/1rexwe5ENzJeBfijPnl/aom3oAM4wcCCcZfthg
58id1Vs/dfWnQg5WTYAX6m6Zqak6isrLKN99/tLahRB/XnaWjBYeZlbPhzHt8CmzVrOIfQV6DnYX
Duva7E/os9BGK2y1f8pRLLFADFgmlE9zrXaPQVN9a6z7edzndfMSAmSB4+eOxiMEYLuLfU+UKg+T
ULoHk91060p0oTzQzWZBIh03qv26rLCOq9FxRcLXDEKvGOIjMXcXU6+lTLKSoJYayc0cgOjaBYAd
/OS5Hg+ifotvfKk8YJRkZ8UGrTUXlalDJ5Ow4vGME93nU6RcuLJoZ/FR72U0zChYHrTKAZk+fJsA
H2TetO5+Y5mhSC7r1x01u3pAmc56/s4jmrf1Fxlc8irDSveJYt8NLTCxXqFFPh5UY9WYqCY/fv58
Z84Cf59S2llkhU1Ck0YSpMPYrUNvQj08A/TsxYaD6U7sId4AEFV/mM0vyVqH8DV+JcRTU/kVAEbc
0DpGRqS5K/RbAZ2um/xa6Lu0qs2zfElEFMAEsDwfAF+vKgkpOFT5UREfchzNs6OUPbfJhhVmL1B7
CHKGhuYxSFYhu1LivhR7l43+Lnv2hyyqm5TYiFrbKhsR7jkodCCuTPulo+UsOUrIW8rGquRDVFfi
yxiH86ZGz9Rte7pLcW3Riu99zSskKBp1PMo7Gr7SLpUSi7dFIBGZqYT6LZvdnJPIk3wd5Ti/A+qh
WqyUAEEOhNGzVdPDDqDijjZaKzX3MnIdbD0Mml+TfgiHK69z4W2MsyxszgTdbAPmikRv6jcmyUY4
YyI8vn4+XW/9yg8OQuMslxrNFLRvTaCZdsON5aFx6gorYVUTVyX3t/Az8sJdfu3YX473jwY7O/ZR
Aqes3qTTIQSEIPkvNDZdMbvjzurDJhzu0TcErQFQFbzLvohvsTD4/DUvTePZcY8VqFSmExljla9B
UeM5YBfCbT1eu4O8ldI/erOzTWUNPS1yMPgHjIVeRNd8fm22g7OVbP3Jy3bLfkfGk3hkbnL7BG90
JTuvgLHWEH5/JD/Idn5+/qJnNf+/o45xtrn0vmwtzJ+mQyId1eF1Kjyp2NDMiV6yp+aujzDIRKQK
4SfTrtfCDsXI6DE+CuK6pn6DCTEa+r+z5z7YNIgE7LorHM6zPss/j3W2K3vgA0KvxtMBEVPUHvBK
empR2p779fw7SerVAPTBQij/phrWWrmDiReFa3kCgGlR/Ng2o6M1wKndyThCm8i0a0n2Mv4H300/
219VgEYlDa7pgOUdMsjfO693M0f+qpPtXvkiFxb9eWsJ88R5MUxn0R8atz0M980R2SVI6/vYyTfW
Uf9WneJN7parzpbX2ZPmwCrwpNOV4Zc06aM3PEufKLzSz5mIIFP61QrXrYwNVYKrqYoCCNWR9ZwL
nOWOEuq2YTph+ZpuYv8JZX5aw7Ca6AZXoDmfLUNzamzlfkDr4126KzmWcml2zk5xTZ/DbDQ1lE18
0dWEY3vbau3NPO3RcO/7LwgRodWo1MYq7L223wVrvUbSAG0nmBw3+M2M2Dxiq5A/5cVGU3aN7mAc
h7iNuE37I5yZIcPHrT01+U1YI/aNIcjn83ppx+tnx3tu5CjRLg9ee3iVuPGK0OWATnMMe3aIYQ7y
QyvB9h0MqlbBFgDBVnfWyTZaITy+405lo+G0/vxh5Esf+Syw9lKjTbQcSRejcF/r49ownzNsFIy7
CAD7IK465aYu4GAMyNuBoZtQp8P1OG7JhjBkgY3iBfHLjO0b8twbrNrQOyoRJOEm1juzcjfQG6JB
VF8Jxwuj+MNFeRaPE8FY5LuWbUfuseKqJFFeCJz5R3WDlEZhY7pMKTa/EY0v9Lwqy5HG3edTtVCW
Pxz6LFJnZVohKEtaVmROt5GRg1zNOzlzEHqyECfYFhRQbaTBnvAWvlE38ZrTCAkhyBHibeAq0yab
vfibtA9ad3yYXP0hu8t++ze6cCrjr0ojueaVFXYpUdPPQnmm9JLpQyvk4qM4sxNsDA9BgpWy45lv
Eyffhdj1fj4rl6p9+ll8VqloxxiNIud9g+/VTnPSx/Jg7jJSAWGVPaIds1ZtRPdPWFA/lithbznG
lbGXUPtBgNLOQnAvlCkkCYbWd9qBCoozuvFmPhpXss1LZZu3K9a7dBP5w7DvK37fQjrxcXxA5fir
8EunaHRMBKpTn8/gpa91jteI6GMZUAikpTqEkHxmOEP9hDz/cURuxZW3CNK2e3JRUn3dvTLmheCp
nW17dLbHJpIZM+yh0TnqeCezex80ZP07jXrkbXQYq72BHi6MieTHlVEv7CDtbPNmaF0KiupLh2E3
YU5TyF4z43oafBs6F8EKAvZr158i0JuFvk/xFq2UU7ctM2gFWEZ//hBLq/HDVXO2jUN0Hhf8G9t4
3OioTle7wod26NE6Kp0SbxJuu0BFfssn0YP8AfsyCpzOxhZbldz6GPee1f8W5ROMbB0Co3WHl3eV
7coSfwCuO/aCeQo3ARLsME6eP3/oM0mNv7Mg7WxHt4KPE9iyy1Cv/lI63XdpMz0XGP/exFeWxKXN
dLaP5UHEdQJ1z4N5JzmPo63e0nW/GpIuVQvVs71qgLYL6mWvxltwe+Oh2Kfr0eu3itMcIzTlPNw1
rRVxYjvh4Y2+bHZl0Z1hxv6eOvXsnuLXSETiiiqRxtjBTfSkeNV96TS7fD1t4CpuZy/7np6kPaYp
T8JRPxXr6Ato2idrh8vlDavfGbzgSPluWzxcjdAX9t85CLPNrcmaUx7KeoDYaVBaudFXFGkJ0N9E
p9gSLm+vZUqXFo96likBnyvEYoljmA0J6ImtrPvyCcctyY2P0ZVYfKlooZ5lNaakCjoAcOnQO4mb
7SwPauw69Uovd8z17OiObof307bdo9xwaFfhsV2Le+00rV9St/zyn20T9SyswU3S+xrN3IPiJRvR
/WWsUSxdC9trp92l9OMceTrIYpc2S2mm9SDD8l7NWnfMx2gFu8mRViFZnOD9DK/sSelCwFTPYlWQ
jsh3LV8u9H+UJurzR0oR0apxZLQIlJ0SOumuFR7CNbo/qAeGRwFH3Ctf9NIF/62/8+74C9GrgKXE
4MFT8X24n7fD7/FgbPQH8bV4FNaNB53sIf31+ac7Qy/+s03P4k/gI9lYq4wmr8y1vnu8x6yPxsW9
yl9mR/Ju8bC6DVb43jiZ07hPgYMw+5V5vnAkKGfBKQYjO1s1Yye26mYrIoF77XRXLhQQ3rLJd7PY
Tk1s6suSbD18ItX17Jlc4SHMuvU2c7P71GlWgYcu/UrbYFRpg5xgy5yQAvguO4Xnkzxit7WnRcb1
yxGvfNy3V/sgd3o7Hd89lqpEcxv/tV1FN/fGQ/fU2/1Osmk8bKMNuqeuuu5wAXGbJ7Se7fF3cfBv
Oy87jG673nCT3qKxu0aPnVMCP+1t4BnbK0thWd0fPdtZvJrTpE7UZZPVHiKKh87t1vOmdJO1SL/Q
d6xjfROd1G/1Kj2Ga31triLv85HfKsAfjazxRO9mpYS4ZcY1lWHRuulwSY5XvulUMTZsIOHtHG30
7FgW4KU9mdP/1qqPQnEadJDQtv8kDw+B5S5CQYGdP3UomkJIXlGJQGLOqLxBEJwm8aLMU+NnZIgD
1PVjHB9PMx0qazM2m3Gx+kEXgL74r86XV0YCruVJU5ysOwUtoJDb4L6oXFPBosr+/I3PWAF/b7u3
2/W7N1YyMBDwLKUDmDgPaf+15NEgcrsvgfuVatN6XKue6Em7Zn9tp1+6/76V5d8NuaApjERkSBTH
tzDp108S37lzkblYYRO9Cj3gAvYviW5w45SuaZfrym2dL6NbrqVVsw3thysvfyG8vj3huycpqygu
piXzlm7nw+Dqa3VV3lYrHAdteds4aJZtjbvqVB7jKwD2SzFVOcvjEmEEGrmMiIu8LRq3sbCb7ZPi
r8MGCI4TNN8lVh7CpyukOFRQOlf2u7ScgB+t7LPwKiolzKjlOxf24GY3ya5YbbU7V3ZS9+Haxr1U
knkrLb6bzxAdJV0qGUReCzSQjjM2qa9pt29Dd+YLS2ykk3DTb8cYAyqn1ux509/3K4gukWjLT9I2
SZ8VHIASRzz59BS8PCedvjGHU0de3l5b8xc++1sK8+4xDTgYkYTkyGF+Fb7NjzS2qGbUP+msfEdc
W70tM7xm7WmrPAxb9Uf19T9bbW8lmHfDwhUp23r59rWT3U+/Z6ckqIVLqEed0ek41pAsApJTX1ts
S9T64Juf6+/FWUvlCo2+w8yp/ctXHrrqLqEPmNp3GgINTknZ3G5rR4Xj9XjlJS+NeRZB5T5t4lRh
bqc765b+WgZ3+WePGqndITPf2spLTURMjPtJP0bRlWLspUGXRf9uZgco04vxEqiq8UXSniw4CGk8
XVsuy978aBrPbq2tECdG3TONmoR6hS0fg/vSS47qg/itJlg8fT5zlxblchi+e4dxxI9AT3U26JQa
XMiFBPlU8VvZ4nlpmTj6IXxhl2N8ZbhL+dZb0/zdeL6BwYeIosUBzVFU7W+wI3iqjvFtQl7rdI/1
pjnMu2iLNObvZiNvyp3s0Xpx2i8hefvnr3wpGr5dFt89A9qkM4raLJbht+b4Ry6Gyrf4FKPXuR4x
Avyt7Mr7+ia80+//swHfTsF3A1ojDml4X5HS3livlv+IaSMDIcYzWLb2S/4qP0QddjUr/WeAaJ/0
/Pmwl2pkb+n9u2FRMEsRMWcF3fYPxX27zHHzJb0dnGw7/7Z2wUO+7llY+8JNZlvnZlrd4uax+Xz0
C5vj7SrzbvDWx67JR8rhYIjhaujvw+qpa7Qrm+PSvf7t07779QrhpXYsWEb6Wt6128jFB8JeCtjI
G6zC79+/i5vZnd0lRyyvnGXqcmZ9sCHfCmnvxsRcIpj6kTdiLg9hfFDBifp2xt0eh8NT9lKpNsXG
1XArfvW/GjuUmvLyKdpq98Ow6XMbxA3Yfzr3iAwcx9/KE1oc5c78gWnJ8FVv+Q7hXXZliV+a/LPI
VMSwsSaDRwWA4iaP0ZWzZLmYfDQDZyFJ6Dok3xt+Vte++aWXGi9jex88i2g3odU4rT9fOZdagtJZ
TEK2OsOGfol8r9G9fIMVkydrdrxFV9p380dFtvVH7WjeqnbwRXdSmyOFMs4NwFIuCcfCE+gTxlfK
75eu3m9V2ndfHfHDUK0aVtrkAp1lfYUrcZV6+L3auvNLWTW3oRt51ZVdcwk89FZMeTecMEWNOUIK
OeDN7kZcPGYv9JCD93TnVNrKCqMK23IwD3eYimNwZW1fSqHEs6toOjWIj0182W63XDRkWxY3EHmS
mxAL37113++7tbSXn+VHvI1OcG3v6tdmH75g37KVqQDonqZ54rd2lx3r29H192pwZatfuCSLy8H1
bkLUptfbPGpZDO231OSODOxHBm4XiyIdnvDKKPqlYZY/fzdMh653EIuSdEh1IHJh0q9gTh4xUHYT
49XHFs2IzSPaN2hNoBBR4aiF+UVLbaR4rvuHVsbWGYglriSIFGzEiMUKgLhNfqC/aoc9Tl4pauHt
TdQiZfmlpIuDQcudAJhJwYJ5Dn9gnJZhRZBz/fPHHLb7pHkY2Gxi01vMfRCZy7GaFeXvKc1EDKc0
ZRMHT5Zh64B4gR6O00uN4IS083XxKR8kFEp05JP60sb6BrGLdZx+TarbBEVkrEM8SKWOoPaUmbVo
9fm2lZYo8EF0EM/uzyUOmlI3NFxrXlVMMUpH+IFte/3Q7uRunb2K/mrGz/LrldEufbCzjC/rUmiZ
+LoeauEH+oupMCKCUeKpDJurccf8pI+b5pjqCAZB4kARKbUBVKXgBWL5yr19ebGPXvgsyoptbWjo
z7FpFvOuhDPBM2S0u6v8ygCXrsniWcAdhyLDu44prb3emdxkE5MBtpv+h+Cq29f4frmVpmt5LzwC
/7kysRfODvEs+qqIBaO41ZHVrhEqvRn30v6/OTuT5UiVpVs/EWb0zZQekmyVSjUTTKpSAUEb9PD0
/0rZHVSxE3HtmO1h7URAhBPuvnx95CnyYdjmw1HOwazItCucny+2Fu7YRWKaxdkwV5gaDgZ+ukpT
6AnReJ3mBIY+kqmRewGCHGgsOrCXNOZJsEaYUHDC70mdMcUsuNXQGQkSt7Z+FyEOTWSUyzG+svHX
rT2KRfaaFyKMJ4DfCFIcLvbCm+IKT/3xbnhlCvm7XAYKBHJGGAclpPWS1T1BksuBnmLMzyHk5lCk
wZdzY8HfF9V/FpuiLWeqaNGSFNZraJRMH7V67WCb+/NdPvyo44cXATZRYdA6hhVO5PBS4+Bi1Blc
ceslr9Ge4Yxn5bX184XuP/joDu47+a8QmxMU2NoRd9BAIx0D5TwIjEWUHdhiThbvm/HPz9d5HIhw
R/f9+teFgD+SSVhiUaHLcSw/qD88R2fFyj7U1/nWv6cbb4S/74hHN7QIQVBgNzSX8OREpznAtcmL
jcxUzdnQ8JmWoadAStHr4BjtqufMRXXhZet7/bh5i1tchB5YgstATOLS9UkAXgUiY1RTo3flUrij
z/8SPlSA0MRt/fvau1sEIg7WUwT+ztinBnNEimjN5ujGdoaSFSBaTmK+gXNijNZWX2fteosgpHXJ
NIQTrgdvS0/Tr3CIC7amlR43pvDwFkFHVJlOwuQtauNQKUwHmHPpxB0tHgern1fgfUU/WhiLuBGD
z4tRLizALHsXht/SmXoDa8b9Rt3hcdRUtOWoSyKWLRzUsJN6u/RHtz7mPvWJSWxUuXb9rrVKcziq
LoabfGBshx2hGx8H4WEOhCsvgoXUN0NLMLwf4K28ZjYMMyVen0MnBV5Vcmf4KnGA9+qZC5yuhEIP
/NCAuHqLBoyNW9MOyCQKrx20QKfMhMeDYiZH4fTzQ3+c1uNvW8QXZSC0Cgc8dQqxty0bOC/9hpMJ
c8HY104782a/7x24J7cbb/lxaoALLuIMIOi1SjG8G5S3OUjfBbNN0FFW9rMTPkGnrXnojcmH1kne
8q0DwdrzX4ScCQd1eMzgktQKz6l7f9sJBDYYePgfg9rSnYWm/JiGPK6QeajYDefWy33hBZoQMw0w
WetW7mTWhuRnHwWSa9ZRrlt13LV9qS6CjJKAdEjv5ykJzoTltXTuQC7wiXYj8eNdvJHRrXxI/yMn
B0KB0Siyy3TkDRjKGtng/rwCH1cIsCAWgYXMDN+SBFlUmZnkDba16UXgjPoYCm/55NSdTkqz64EW
N6QWFdCnSLxo3BlHfOUZjvy8C6ROduiOGE/sBIOcudaZRSv603zFCQ5D8E62obf3CWodrgTseP30
89+9+uAX8UqMwmia7tGWWigR6XCktXkPgk9nmxrxOCIuZeE5gd0sha8LqkGwezJFodLzgQK3Bm8O
/W4WEWu37Znelfi71IjDZixL1XLAe8AAqNW/KkfkQJfWK+zUm8/xLXxqD1ATVh/lxr5c+VwtR35g
6AffRpbciwTU54D1sOCyM35tFhAf1oLvNlT/nmhAOZ45sMPus/pYUi8x+rPVnjUR1PTfG2tg7Zkt
IgsJE7EQGUR2mHRX2Oqggfe5nslOgYSzQolNC/gn0G75wcfX2RZP9ZSiv+jWG9ty7fr37frXoY0F
1JCFexCaOLCb/ZM99X4IUMZWT+L+oB58kZVFaOEidooryrDBfByP4UfvDQBGnuTn4RL5w6BzDsDI
GH4lsyF//vxAV47VyuIEE8rRyKoprgirbsCaAaPv/dIDoQtQsf+lyodVsQw3cBWImQqPDPnuZ7aL
xY2v/NrDWoQDdZJqsErxuyHc+dq+0eEgGcOYMN36cK5cYClihxc5TPdHFeYNCeqnxVU9Ryh7BNq5
N8KA8xmnsPIjcw23pI4rIX+paG+6iE+mVGMDeOyYzXimAjVBPGzlw90xFZBM9ME5DEseymssXYvu
/PMSWFnS37Wmv5Y0x899It2fI2RBz9gwe7qZOD8WiSqavIgIDAADMN/GI4wO042cypuAvh542PNH
etzKf9cOOEvJeAbjSQJtNXRAHjxxn5Wd8jp6KQysdZmi7ioSPd7RI76fKly/qo3VtxJL5UUggIvH
3LEsnlrroWFRPnNO5nafytbPr72URSSYQgCL2QHnGwV+8k8wWMLAhvjZKRt//VryKS/2fcP0zSin
070TOdU6aKb9AJSsDgEycIeX0KaZ3XFm127EgMcddiyERRAAJ5rSFBYmgcLsuU9pP2ByneiRF5/D
HK1slA8DaPo2rnb/GDwIo0vV9dQWSs82+A7d0z9osTYOTivvZKmoVtmxqTkmRHSWG72dbgws9CVY
3xmatiGq/lY6PPjLl6LqMu8BlkgVfF78CkIPCUNOid9ei5Oyg/jEl86FWR1Bsr2bLxksxh1kOzFj
KLMg7b6pO8C1dMXbEn497oIqcJP892OH9ow6aORebocAq7BZH2wAVPTCa7XrAvQyjMmK7daPD7I7
uJ3LmDj/mSIkR9Lbz6FpJQIvZ1GTUFJbbkAGWU8nGdMWCVp0AKpjT/z8+yubeDlLWg2kSShTogSj
CwFzgIGKzpzCy88//t0IevQyFyGiK/sWHxD8+py9J0Hc7sbQUd57egt5E66VGTQusCff6ketFVuW
+vGJgXWxxoxIiTDoMVvqGeQSvea8OQYyx0xwvExVE7AmzMfc4q0W51ogkRaBhGllNm3u7UY6fH4I
tT3wNpAe1COVycNZwO3ql/Ad6f3Pz/SxPh1LchFHZB6YiqrA5YjqzZon8X/4Am7olpjCTtlgwZPO
kIvBXBfYGJi4iD4/u2zqgWOG4med+WAW17mZ1kECNbEE3zVQEsohBsxZD4liwHyZYoixo1jZTID5
LNK+icJHjhIzJPl0y+328dwebmNxdmkZJRRKBe8K6B1oH0dNLy+KDRsis94N9qhXVzRFUaCTT+Of
6G38SI6wG8fcw+nnx/i4Yg+PxkUjbYxGhUSwhQpGm711t+4Q+cIBrUpTssqA+Cgc/5IhKCsurJn9
j4fbpdRcblACVe7loLugTdqVvmKn52qXoEXZGswbu2vPrRNaP9/hY1XB3erz39jFK1RTqx7fAM6+
9TZSkn17pQ65JHvpcwxCrwxit/QgN0Tvx4kMcvj/mDC6v8UHG38pKQdVUJjFBAcSTBq5HEjpnTcX
Hsz05tKIJ0BDTI5O/1tCslSWc8BOa/DlY4NYMAAY6Z/CDICpG//y83Nc+eYtNeMV7UKlabBQwsFE
m2zS4OpxwewYLBd/vsDaR2YpGof7EhzSagkvyhSfZ49/ZlM9d8KT8HI/ZKMQBoX6BPU4ZsawL3xy
f1nOe4EMqNv4E1bO3UsdOSPJtCctoMe8SEBeLKJ92fQbX/S1YstSJ56HErlbbaMhAnQWqbziyvI2
UjvREzT4ntu9+hzSk0xvQ2HOmAqrLHpRJ6OgLyW9qTO8SvJXlXij4nchRWsShPkeYGa/R9kGSaEU
9JKeiN7oDJoeMS6PHqKS76raBuwb+K6NVbbyofy+u79yhBKm5UjjcFycj20ExMvlDpBObAH+KGTj
LazlCkuduVwxg8AlCRewt/gquC1qeSOyez3b43hj/Lza1nKFpeC8bOROaboWuUKnnDtB/MXFzzza
9ZKba+A5/xG11EiH2EJf5q1J8gu41XrKnMAeAmuuPFba1ung+xD1IEgsNeZdoUqgGOOEz6Y7CSb6
8DLvyyvtLuCtyCGvM/FoKC9ga2DCKyEwIXPqabbLg1w5AgQMgN7wcJYusrtRTYudCQkp65JjLn5V
JAOiwSAEvwnB9GgDvJSXLBBCwcy83IECopOAedq1ALwZcmZEoiXzXyxmMTmg38RsDwqGFQ6JLoh+
kexrOppdZGLaweIxrAmgDiu+//w+VsoP33MBf62rrJk1qarQOWaN+kn2v3q/8Hvn/8GHV31rVza2
sCgWTeIEs62wRhyWfrHtWxhtbOqVY+m3POWvvxpOghHNI7y6OT+in1DGrlbeuWIbjZO1QudSAz7L
BHwUEVnzQDwpNPPn3hd8zkLiMeJ8+vOTXzu4LeXd3ZgRRulR6+xteHfoYId5nJt7xA5tFB21U7ax
5VaSsaWoWy7FjqvFFA9LwJBK9gbHdr3vvJ/vYq25+d0B+utVaCUAXFhFWEDIYo8cXCPhUodjVO7W
HlRJO3QBLKz42i1u0C377a120uum6molLC4l3bxat7FYxqjg6llu4BQn3oqdGiSYR7/3VzQjcWYr
tiAr1t6UjZxorYG0FGiXKYFpv4RVnXm9HTqN0wfkmuxySzUlR7VhKaP+mgLlf1wnS2H2NLEoDhXY
ooM/HlU/3UNSJJ6YS6aDf/WinabLz69yZbN+nw/+epNxXfYkh+V0IIJWK0AyRaTrz7+8FvT5RRwY
26YV1AhBn+u6fSo0KAjH0L+ER0WAm5gES+RGMcrwGdgXi87ohIeCKTGYLMlBUS3boBIFkHv/bPw1
9xLOg8D/nRP8daPg/1FQ6JEWgsBiNZdun++/WjxM3lTdfh9vHLfXluaigJTGtCpBK0DqzKUBy/dG
M5ZWT+ddDiALCGIeEIobm3At0f3enH/d0QCMyF1lcJ+oF30MqfjQ/egB45QY0ZI2LvL9sh49tkXm
x5c8pyl3hV3h8Vbj3C8SWekemCUTikMH00L1DuPgTvSUOeRZOTFerOkTUgpt4y9YC8tLQTYUQNBr
3G8T0hPMpYHDDd0EplGNrZisPV4Z39naX89xUoEurjkUydLapiCRsm6Tmo3NYcyn9bvY2ViAKztt
KbiuZzjmKiOeJOM2evj9yjBT42OcDR4ak5ket3RTa/ezyMFmBhwKgUdwbhsL8pMKxmCJl5zq85ba
aCU7WeqrAZzOo1TBBWS/0XE6Po/7LWH42k8vYkYLUopEQGkJBOVZEG8gPwspJsqPgPD9/BpWNuh3
pfSvl00FpVOYEReYOKe7hPAG0VCloJhgM+Rw49u7lud/f/z/usg4F4RBfoWHn1sw1uvKjzgzVJR6
faEAZPLAIcGAeTum8qMC/gn0D6+ZcENONNgb2T/f51qtY6mT5sFpnQcOf0OKhrJotPlRyQLIHkGe
wxjHwN5Us2RuZTKYQKt07asKxBUcBfK9avdQDSD3qfZMABOl3z//QWvhaqmVnkJg46sBf9D81JvM
rjzwVnJ2OEcCBe+wOZ28tvjvxYG/Hn0dy0zCDkiZ2ulFKr162rElLKbhJzjL71SddLFzk7hEfmcS
tGFj3i9Vd2J2ynhlP4pBT0Cf//mGH48hKNpSNs0AVh/xAPEE0sCfuqi2k7ekAMhakd1eshNh2BNh
nwjniegyDhXkBpe6nPPYFqnEPmcxgbkLi3hjTa5srKVSuqvKWAsp/hhmKgBewbgTD5tzBXOdsOKM
N47QKyd0dhF5kK3mvRIjxFWKO8/o2kkXGqPWs/EpWDnTLjXEQK3B7rvCPRQdppE4qjNwx42lrUbg
ygmBXcSegvZMq90/NBh8dqpg1vudcOgNTDlbUOug/PHzulhZoUs8DKOhmpqruExvdx9wltbv4wls
sNWXWzubL2XBqKf2IndP7ngYS52ip8nIjqkvm8pr/tG/8K8KnCNhUxTtQTzVDA6kb2CV9c0e19oa
4P/dgAlXZUXX328P6pZ09GDLrsW5WZGNLtNKAP+PKBjoLuBz77eHiXx6wHHAUNFB39gma4dWdhE/
mjli5JbBMV9NERz04VbY6hNM0S110Dtz9ltDuQJNiDnVzP15PTw2VFBAmvj3iYGQOJflPV/mAShC
YHA5FxjMDNOnRAeI0ebdmphyhIJpemLuwXLauPKKVFBdqnv5omWTkseVx1+Yt8tqk4MmDU1vK3LE
Y2YzBrnBFQN3qu3TK5hc+K+3to4pjyd5cN+LaKElkTalcK5A1y16L/E2Z1s0QgTIp8gNzektdaZ9
t4dG1sTwTnFhzjNgaahLgc5jly7o5lSPvzbewf04+99jrrpUBUexJsa8gMg1GIVZ2P1uPjc2oO5O
42+Zvqy+50V8qTkxVWMJEsT8oL0C5JwmRh9gK95CkxqwSw5CW7JEG0PGEkRcG9vlccxUl1pgvpgb
loyzEKgJ/4dpoT1UJ1gNV8Wvn5/c4+2uavdg+tf3dkLFPy5lPDjtGGMYswm2FJsrBxjAAf/95RQs
1pGISNiKgP9AERw746X9JQC9rVdBf6L75BlL1Eqc8lQGfO1miZH50hu41RuPbuXEoi6lwAqFS/C3
rrmGx8EH3IKBrcD0QcPooMoY45eqx9FWQX6lvqBqi8AzNTONawmdkx5aYJ30RoXhgd/sSWn02Z9R
5/oFp+zmZfAHX96syz7OSYAu/PcZjwrDhtN9Sbav+Y1ijAPH0V+yKZih11rsLrU3x2rvt/Fggy21
wX0lcDMdIdy4YyThmKI4I76sxZ4izG3k3ms3s4gnnTr1HGi0aCmreeeq/DAbTUrrjc/2Sh6qLgW9
KgWtkHBYj9EHPKIYqzdgxxwZz9yW+GQtHKuLAAHayxR3HWUD5Sm6oItMrsMf8QZFEjAFSYLRa8wS
cqfJL/aDmWX6ZBb7TWbOfVc9ej/3h/rXPk5FoKu/ZV0zkgC/tmflmDvaHcunp7ZCrNqkG9tqJWIs
hbwNB3bxLHbQW6EYPrMNuOUHtePAytwyU3h8wgKC6d97UYAJjyb+rgAIbZh214w5xfBpzaFIYgrw
jQ8y2cgmVxfFojwyASY0twrCnzI8jYkZAsCsiIYCA/wuemNemfE12fLofHzw+Q8FTgw1KRMj6HCL
xBQwaVp5bf670+xRsccmM/+ncL6U4oo5p0psSIUg5GLuQyZVbmQjgRdQPcQdqL3aFvV2Ld4tZbh9
zIcRV3VzANz5AFlxSkA4ec1Cs4MkMjdhYW0KMKQsqV4Wnjibff9W1LEpbO22tc/xUparqGqTKaSf
gz70h3LXTaxewNelsFgMCsK8NqwxIulQPxm9PPSmXwj7XfSVZ0GVsxvL57sd+WDXLaW7YQscHHz5
YbtaXzEnqHMVMYf5jVXAog/IaM2AzqfqfOiqQ9q+TzTEoUE0uPI1T0A0LY0+o8/DWBgii8lNWhjV
pFxI5gpwGNZGgDQ7auUCNfLQRaUDJqQZUjJHhmkul+/4qrJy8jGgEwXGHCoCFp9cG+X31Nk/r6XV
V7yIZwkrJHRM8YSZXejzf4or1BU+sHx2dqhd7lxei1R/Is8bV1vZ9coigiXaUHBFD/ZHZ0QuC1PP
wULf147u5llwr4s/UOuFVTXcmfWNzfLYNUhRl8LhkgtVDgAq2P1i+pu/Ng0qSUVx5CPYFGbPjYxR
k+gkSjDWmq8FkZxYxnR6kVpZUgSyMh8pvcKWBKACbAEY68qyFQlQK8R6TkYDXvndZFZiqfdcASLC
qCuxJXaHqZX1nx/Zt4Tu0fJbBEpVSdtZEQYwgMIWdhNop8yiPUtuShRUIq4qJniaBvsSJZqOnxw+
/p0yh6qsf8PkWo+yX3P60ZWcM0VfavZScChoeYPI6LXotuSFIccOLtfwPtaewtRJUdVP4GQhkWGX
Y5fL8KhuIAALM5NyLzIaOaxUHMXSqSpGZ9izEH/B5cSoYhjLxYyeF69jne17xgENsQEoAwT5BI44
mlDsMWxhKLUlY4R3KDdapCuNOhhh/PsRYRKFpq0EU18WtQDOZC6cW5go2N6oF0N3x2w0NVeiurI4
9hF5kjsqiVOgQlAvwlBZj4DBiEqMZk9XrX/7+U2vCLjUpag6wYLKBgn+zr057MFN0ez0T+1Agyq5
vINvb6OjPwg4ttE5JFBee84C0UpSdN4oh0rngxTFS/vC3NFHjdsD3dugmAkfjf7QwjFE3ViQaxFj
qcXuOE4E4wAbCgE5LT5hKb4Tj7PF3q2I0lfFaFsMwmNWxgCcfCvRWBlbA1793zcNhnLLRiNhURKu
oPdvzuKM5gJGFuVj8lKpZlQdZ+46VL+6xmbPNDQmVR/VV5Eb9aYtX3iMWGKC7VcXzqaArhWb2P2w
nyYjzswcRT9pT2J5I2NfS0mWym7CYx6aEXBE5BqfRrOtETwTuBPCZoGzmuhNw9Q+BN/1G0u3SiIr
K3Sp856rthpTFpeEH98lsyNPdpvTVnq6luUtBd1kKpq0uI8p9BiwcJB98wcJQF3V6z/FK8rkMHOH
g+Ru2klX7Vz86S91ZswnDhbaTrnb6nKtFOwBFf53CUyyoJVZc9/sZ9knb2ANOWTPeZyZ+v0uO+Z7
VD4YeL/lv0X8KT/vSQlcc/z8g/j7Hzm4KkLW0fIw08/JFezsMzu9Vkz6WfTduRTkVoEqJOZ0LoWq
aIZHAde9CtwlkSK/Thqzbop9SSOTRxQszlN4UhO7rM99+UQkoAKL1KBoOwCdqAugPkXjeAor+OTn
0+847Pw2mg61lLtqie48qUD/ITBe5mEknTY4ANVINrXQyCkwlEm9m8MWVZgByPrIGuDwmcWWEGLU
l20vDKdNeq3JsB8pbY3nTDqKJnzwdZX3ijzIOroftCeKYU+B9aBps9pCjTG6d+RCqx1Vg+E/8Mkz
23CwO7X86BKPlXqDw+1K6hshIiQ5YCeweth95iVoJln2NmmVUSh/okZz1bEx0pmnJj43aWtX4wub
20yLmnqp1sTIItgipH2i89MpFrNcF7jqEOUxzDSnATqnZKjsuU2ttht9HJbU2gMuyxcl+T2Msh24
nS89AXI9LZ6leHQqUXyLtcwYm/wzHodjO8YepzldBd/TtmDdttV0DDyAVh9USQ0jJRG7cOJJAQcl
MSk6vSklBC5BtooZXAJYXPFvaerkvE+i32XTmSIcgFhV1GOiIvoWutJjVFfsMZHSVWx7poP83qjC
Qas14tRKJ+eWksvkV5/z9LMraQ5bFgrSQaGNeIJw0wLUiRkLMwJA0mMikCly2ig6nuKk97WCf9nz
sjWJIAsLCF4Y9LcKDRbXTP0ay3X0KpXFC8nf26ztAymVHG6UzLJPVTcTp3eumTK3FKTmNY7hSa2J
xZ+5pM48NPCXtEj7FMbHoXuu5WMcNwYDJERlTy3sJHsXnvg40StFfIprIw2BN46clDNI6E9FDtQB
4MpU1Tp0aLw6BrD1nNIJo2a/Q1Hnk5OAceJ4RyIvJ25b+WN9bHAUjlNwybvKBG0aDR945sWDzrYm
vGmxdGPEYRl4b2eET3WbBGIXsJPRiWcYi2eii0QUBnAqc+nHIG4gaZEdqTZQwFYskHwFI0xv7LwH
KyIfoJKsWbPm9JCZdhlL9yFMQ3L0UWCFdlLn+KIB2DhhIKWsDkP6VGHdKq8TC8QYBd/ySVK7oKy/
cvo1Ys+JNeAY/Ec1YpEI/aVpY0dNxRe06zAhpiAlYUYzEQnkfmwMm8/OQJZuxNjjXHUtxNMcXsuB
Lz2w7Y8wGzlmNbev+dqioHx5Uxu9dJxqRzLqifMl5Q45BtvG4X1Oyx1uYxrQm2Rg3NPcQjobvdbu
JjaC/lrzByHUvLbgn4RJvIBpK1zVcGjcHChcJjYZYcx2EkFRApu3yguAhwoYWWFpiGhg1fB6InpV
soaYvQg0NseJXGFSOkx45zHQtFSxS3ro55kaqsJ6imDlfW6NKYAhtZ2P80sPTPYA1FuvMTiL6mN0
6N6yScZDzY/9AIYueN7gZ6BUnkBeDsQJE6GR1VoMloqUJTbSMwyNAggzXEeO2LUym6UkGKXS4CWx
1OOoWfAWe5/1gutLGRRMEcG/dM8oZo+qCgvLaAv0I/P+OyKokGNQSHC75zWHJJJmU7YpXSGGol2T
qzdaiaeKn8Igj56G4djRr5bUOsjD7eSk9KrircsJqkWtibkD7I5cLg2lY41G2MmMm6hFaBbdYYaF
q5rQgIkzL0exP2LT3KgT7RoCLmz2+BoKjPzEtw3QX0zq4wEPDs32qDxpkdW1eh0oiGxHFqVr5dS3
8DDF5FKcndleZ7J3KPNV7QnkELb/lLVQ0hnINd4zzWEnFwQNqdWJbLSZwX3i/6SzR1qjAlhD1bnB
4CBlRENA0Hs48svJYQCHpwzYWY/yS8mdEnheFVaLBCaitsrt2vDMzH/iHCN6xS8uh30H2BcKzGrT
Lnru69hlSObJcfbcEoDYi7TknSb3YzQ6aJM7ah8rtoApPEkDAXiUnQbfq07gYXafGk1Xj0YKB15Y
lEr4pEmIgncrx10kXBHJkwlYoAmWRe8SWgmRtNOQX4nFAAsKpTIkyY3ZuTWKssIVorbd00JJPrmn
OrFHyQozzPrJBn9vz0JvmTuCojgYBoOB9qgYnJzoWDxW1IgGU0KBkmAOKToNEm/OSqszKlCKyr4B
aEeNEERnL/+TzfB2wdjHpQKTIQUIzWvl1GhLMOpIMbyJTXccW1DeQFZA6WOyiiwASi7lYVcGkl1v
dZxfCRYTW1RAzxiuNi2uq2pGPCQtRizw1D6S9NDAjjZFWjRgBnNfzJ6QIpcUvwQWTgOiOZUHwj7n
M6OXqAS0viJbXIMWS/0M6yhHaoJINKMYc4G0O0vloeqtBpZdIgoBAKPmwDu1T/O5h8CHtBeMYhZh
DXJeYQEuoipWl4AuID5PE+JRMdoyRs8bvjPaaQSw2uzYd5X8VkCoaJHG2MlXpyJIYJK2RJyC4AWi
WYDtOK/UBIPnbY6ztPpaR89S6Qv3UKHL/b4sduhGRflBnqwaZtuoUIt6qRhVhTj3xoxP+XwtkbSI
ndmHHo+Zts4pWlcD+RM1vtc52qH/KGJzzPEHKFK2ymuBJtM9Tnng9g6o5Ctca3U0Rxwi06WaJC/C
G60i9igiC82qpA0IsD1FXaMdhfacIdLZ0ubRJzAfsSK2wSdmSo+yiroRF1tElj/U97i2kmLGoiWG
IPNu1GQ7WFH5/f3ho6KrDqndgRBKZ1DxSrtHoK/wLlC5acfRh2+HwdHOLKZDhi59T5VT3Rpa62dx
a/IjdaauLwxa00BCHUAGSVsU6JG2Ac88hUK2a/gPoJWLKcR0ftufhIQ5YeTEoDAIhcvktVNQU2J8
mQH+lMJichw4XRwNopL9MFIB4amQwegs613HK6WhzRNOVpzLR6+dgpJRJyo4VLENDns4lMW8Yk/5
mH/OPT74RBFMktsQL8MMWSsdMZLtSezgwtSY3SzoHar/KFqye6XC/k09fAQUEUPk5eyLk2rzBdJK
XnZiOhzH4RX9Yp2KjcHCO7DOB5MHg3EqRSOWAi2ToMsupp02U+CJYSmCD1siP1VDY2OwEvxI0GRR
C9CYHPhkNn4tQsVhwg8WJQNU2/RZ8zXlDMqpo0U8wKf3xYxBoLAQdfVc146Uh36lqX8mIRLMnjCn
vPDCiv3gCDhMCV611FOHrwY8MVTmn1u0nWZHfYKQXJJUXVN2EHxTnELm+n2aRkerYfPU33LtnWdv
7XwTJxzrrCo7z0Ancq09AdwBf/fQi+FZiaOAwcvkMvDCV4/5LoMFCAW+bx1UafmRJtW+7DVeFwrG
kyusWKZ2ld7mS4fNyS9RoVastbDQvbcVyxnweMBZ60K2hkwmOqbnR/CSoh0t8iEY5AZQvKKNvXga
/R6G2zqGeS99ye3ldopdge3fSnzDXcxeak5Zf3AzsQqifY0jGKslMXr5RmQc3yHZR509OQHtDign
l3+mBIlJnwN+N8Dxpadmk0G+NXU+TrMeDZldwRE3rkIHmNEb7Pt2osg404AjTl8kfwQNlsoRWHMS
oPaK+s5OCg5pWHYy+OSIllBJlMUBH+edAHVxUwczeU+0N1ZCqDgoqRbrKTZ80QPqCURBalUoMjVS
YzEUoaQfYbODdveumUfgnTGKpSdaFwdjq7p1KBwrpQ4kNN2iKt/No4YRNiQDdWhnETFLrsDjq1hX
bEs0yucpGKPcTubEkKYXVpTfqxFpGlfscg4bChVXIn2R5i3GCanNKxDjMQlgUUmy5q458klrsIId
858Ner2qUDwx3KWCeUo9PIOJGuRidhrbCJMGKn4JwJ9DhyvwzQS392zCoU14aerybRI0t2zSWxEP
Nx71mZE/0S4Yi/gL3AuwL0E+AyOrn0J8F9G/yRkM0+lhdY1AxuSwAp9asESwF1IrrQ6IsGVp8c0u
RROasyfNybMnDekAzhr3vStWfqvxLleAXYavPx2wSkAQvyod9WiCsEslc2KgDOU+BvYqT2ZHMDkk
cl981r1Kw28sQhP5GOKHEea5VcfEDNPRDOkvWQFuXPgqe2tWaDDhINcMScAJrM60X7LK6Byo1MWz
oJ7zxMwVOJKj1F3ChmJELVUo3gSJnLSQA5uISb0J4yRUnhDj0EIdSpOXX+c48ye1fKYJ1ANN7vKs
kbMwtMYQTSaZiuYrOCcKv0hkIra26buo4CEZCcYwCJ5c51aJJSbXENO1xWssmCoMPFgmUFk3/0SD
sZaMCJbhxdsgvEqqh1PCPDppg0oG5ycDOKhN7CuaLVF8qZGm7KSxO82Duo9gmIF5I7YpTAbt3rbF
kRaGqb1s9HCzalN4puJM1P4eZ7CdQOkSXsPJIYA11BgXT/LI4slBpB8yxpfUngCMiNSut1n5/0g6
qyXHkSwMP5EiBCm6tchQhrIL+0bhIjGznn4/z17Nxmz3dJctZZ7z4zEDuSUEk76xPvMbc29UJ07P
lhtmTJ80vJrys0qw5Mz7U/euJVPaSlehsFzb+hcRqdPSjK3udDjI8L68xggTmkf+cKH65vo2Y+nr
cqcHdKJlRNnVvFDNKdR8PTxaNgVFDptOzcTXS+5gnnqt4Cw65D1pt6t9spiCRdZ4CnlQAMJDm7lK
NtBcxJHNlN0V0S5i49LszIvYFtSM11qGU7suJaBv79ZLdCToLuh6Noq530t97NsKmZnJA0hIKIlq
vKj/DWkVTfLFb8aKM67aJG0wRkGr5yRBvraCjJ2gUDwzD/kh2kOaR26VaszGiWvI83mqzJ0ewbcL
7UeOCKMq2i1X+0WahC/lfkjC4vwR4t9oy3y3yJ5m7Kviz+TomUvWDk8BLg3TnYqycmNh24bJ2Q3N
P1PsRsT11XLv6ovA9VFu4Jd6mn44AfIN03c2evmyKX9petg0lfFWdDs1PvXSB+3egTTRW2YREkCY
HJ++1bv0uFr2UcmZjMKDzVU7VpjU0roCJ6v05OcRDcm2bJrDc1xN06feyPOnCJsOqNIaxF6SKl+b
5iAtew98onHiOPMN2qHDns1XxfKdVn8W71pUtgSyT2Kft/N+ipJAtamOMNbLqqg4pjK/X8ZdqbQ/
q2EkR0bgF1uOyi1SE4fEppdeq69NMf1FEYsbHOYmDGMz6OPyWlv4p0LLvsqLbWxmI2Z7WUJabKXn
Sl2cjjpqfi5XXoYvKx/jIAqVP8lSvGoIf5bpmjWntXPqf1rzDUc4YP1g5xlcLXfyb4OAsXRsvWV4
DHBmf6jeJZUeHNLoiKizggfZYrGRiWOdYPDzTIm2LFeZNkvpKbPfV/cq4W+/EcqL6DZ57cTiYU/Y
8caKykvyvaX4ehc5YetTjgbEsBQf5FMyCJZIft1ePiggdnVDGfyOvgHbvhQVduk/40s5izftU1p8
yr2VQBlcxXDrzs+T25AeB71zYI71S89lrUcuYAVOVnKx4zjIqlPLv8358WbQtk2XH4d0VxK9OTpl
GjQkXtpnLQ0MyrMRFZem11DJzBYc7SUGnerVIFQqvI6N6g3FZsy+E8MPUZ0rO3HUUCJWK2mLX2aa
bfIQyvOtwbXWbVPtUBT1LjUCSuCxuk79Vzy4arIL018pvofrS9R/j9m6qxW/JY2qdln9SmDCqCUk
eEMjbdd4dn2uzJXjFDlbBAaW7Rnk1rryU+tuj+kp18kUNvhlvB46RQc1fbmidOaURyPbZTetjthA
r03qcZcsqauWRGCl8RE1cdB08ZOwnoyzXj/hIrcI0kE2U7v2tzQ2bNleZL4VIBPluRt3ykojfAZV
T2xYY7CHH9p0z5ggYduX6TnAVGm/Fvau1j9iBQNiPl0N8W0S0JsCMFFSP3GYlR+ipdtRMjzRPBWl
G8s/nUrcb/llo58r/urxosP+a3jLK4+gT0UH4DiqxSc4Ux+fw3rX6LcyO7b6U4V7Hgl4gXsecZMs
eVx6S7tT1B0DwVr9lKGX01ueF64JaNd7xKFuVLCqdO4fNkQS4ePRcOM/rqSQqsFZvJad4Jj1Bwmg
hQ7i4cg4UuMy+2bGc5t6qxDJ9l5UG+uLS6V7q371xo+al9zYCTz59NxTq9Pj7CDSuNfs8RwW1TMN
phut5sOkqF6+2mFAgWVsvfKzmNVzeRPxWzSfyRqW1tdWY7KJEydNylPds8ezVBtxgZRpCAyZH249
hu+ltGKZpjFJ3wmy4rIa5OaQ23lglilvPBGBtqvEF2kvyJAuSQ5/KprqzeCWzBnC1JhlNn/Tq0u0
bKriOex55I8G60wp+AaQBMqC+Gd6Nxcnsi5LdrPXlbHvCLM+tmfkahvTfFqqS6m9NuFJZ6CtYMFy
XwvdUd0W+SHBZz1ogIeZD26VlrvuWnEOEs7cqTyy7DW3uvRN49+w7gsJjDdo/nXZdsL4a941KnJk
Lk1sg/M/fi4zDiaZenbluxRbwM1NXu31xCeEhQoS2/SHX94yyfZ6sYUBnZhA1ktivtbl75DfjaZ7
Bm9HhaB1T3XviIzv7oO/a5l+zlq7aVooQ/OKWNTm6+tseRuDRdTV81x8LslpJSEk+ujKaFNoz2kY
lOzj0ca0X8XsArvZp7QFB9MCrdyhznJMTqqRRQwQKKf/xHxXmoOB7CiLDyOjLOeI4bQdz/tTyr0/
GKzzCmfKKrlAQ4wUbbljAmJZTngfKR/iWQhnHNUbktlBvWyMbLYfctdFd1F9T/lH1zoCTxEhNPa5
rEqHiF4DrEQ5dBU4inFGxDCWlBoFZnphdypVrk0j35jam8VYETrV6sgoYrvnhizJgsvjL9MvWnUp
cseIgkj70e3c1Y2XLHLydBe3wSC2kBxcw6PpTNQ51K/kBqc5sWXScSlvHV3a9WlIL3H3rpcAuIdO
mrwRz0Ca/5vtnSb/MdE1UuQYTCkqc0x8yFYsbJkrzWhwnKahFWNT8swzvcjMI5u4tXZTKG59FcGf
8PMR1EItq77pfqZqy5tSx27aBla6bVuGl5eukTZd9BsaByPcr4hgY9fMg/GnSRnVSHDCpq978dtM
D+/sqt0Z3zCzYMeCp77YIO5PGjXIFisK4JLMu5xwBQYGKImU7pood/P2LTNoQy8gPA7pwNBo7qTu
vlqmYyT7grzDrnJkc1sicaZpQ+U6DcxTNntCfVt/teRdpVJdYvl9D7HJcy4bpSMXfPv0R7lR6Zqc
WMURKYmk/3TArS+LsMC2N8WjzIZzNKcYt/clDJO0OMEIzD+z8PoDaeSLggQIePGFG8gMSbBTt6rx
nc0f7aXiYom3CbktjGnhr5G/TyiBgbJyjlrhaH3ootEZDcZzYEfwj83U7RbUkrr5GWnHTpCYk/lT
zIc0v6rTgSchb8AIHQ07XuPa3UnukXYC9rqqeE8AH8zLOLukP2nskcqbBN8tQJKlxnDHGUgMMYa5
MZvfKjxNxErbO/FpgOfEjM3bxTpX9GoNG8Mid+BtkioX3eNmXX4eeOAnsl9TfpLn5xlJEat/XQVL
59WpL09OJblh53X9jthqOflnjbssLd15ggmTh2dtDDeraQVRRM5891zOvGGsnzrNBqj0zml9jUav
rbfNtG9fG0pASZj/Y/cMkUKK9wi1ouWFtwFB+af5N2RurDiVTEL9VrU3uHysaTvue/iDwVO5o3+1
dK/8FoLkfsIEo1B4Q/TP6j9m5Vm8aMQQqONz96EtQcXfSPPWZQWqvJaRsmUGobHMYYsPk3+rJjsa
ki3CE/TS3HElg8uwLfA5BNkDsuPoPUf6XUk4Kb2+OADW2+pvHLl595XkAUgrDdnW/KpIh651s3kb
ygELn/EnMtNpP1PxUw93QF4qozfpP5WR+paVFg9Z/dA0aFVQgLznp3Budq1xhMfe5MuT4NaVBlBY
v9bAB2cqZu8DCQDWs/xXVVdWidzYiqjaNPNBr7imZ/bWnZl9N8qPpl8f+D9BUJxsanH5D1h6PHJi
kz4l8ZboGNvRqy38ACouGWAoXr+MdCfTxCy/5nzlE795xSCd3cCbN3CtZniTb/AmHd3Mxhw086ue
31KeqbgmTJyo2ukqdn19qrXAXNxw9kFLEIRRBkAId4G6kV2Gt4t8o6CVd43i87yZ87+BayF66nXP
DJ0hCsK6dKmErabbGhN5cLCbG1Dx9D1EjVN9CHHja5c7Nyep3AjG1geqnrA8fK3GIQ2pNaBimLDC
hqFGavjWljcdeiZ566TftXVUHhxzgfc4PIoIxEPH5thR4Wi1ZyuVOxQ/pD2YkZde1vZdE+ArCjch
0fsfZMVJ2ZYpul68Eb2UxPUftAIJAN3N7Rf1tbZ+yPUgzba54tjMrlTkWKSL9YFlcUb7OasvpxC1
6VKxzYaAV9MofBBuiX4+4KTcl+23+L70bOoF3JTqjPFWN08KMj/12DdbW/2e+JfrbjR3dbYppfew
fq3vpRruw/QV5uSx9NgDIv2WmK/uozsKIP121hwtf26NgzJymSvYll/t8H2OEYVUDl8Cs5rCoL3q
bgolxkncMTkbMOTjRh4fAUiJm1Vou/mnvTJR1S9iLg6zwdIm/IlnK8OGupFeDMwOxa/QlM9KwXub
g+XNEBm4q1pV4+Y4LKXbG/XR/P/1TmNDRQPUMk1OTEtTVd0F/Qc4V4xns1E/JACIjaQPDw67Kpyu
hbXnGrJAnvUiAyWirSbqXlqt2XdLvFPLyjGGetvW4Z+c1v/s0fqS1CRooJY3mZE4otsaWeYXk/BM
y1ONkYtlU0a+YJu9IGRCQLqxFLeKf9T4S0WNoB5CK2AFp2yw1XZKfXjAcLErG39Q9sUPLfTbRCN0
G89edW5uQxN5w/I3jJqLAqXj4gJz3gr+y7LmKas2BHPfxA7xbf6oe63ir5ZfQrXoQ/I3G3sV6mS2
hs9SeCzjTecIazpmDRnM/XhYel7iAkxMxV4DSK0mp+pqd5+RLvvpRKxbk/mRmT0DAfjZ8KjvUq/j
+FjsAWpnKnLr9jEny8T7cwXN7exFDcdrvR7B1MJ1/FSsW6Klz1W4S/nVui5dhXQjW7TNuCYIur/E
8ZF7c1r81WbGetL/oul3QmkdgQBsGPCJoDBdRRwmpIsaaVkRiVoOR+1j6IUZ7h/owwLw3V+maFuO
+wUkFrIKKkGLnu0S/gKeZ6crh9UAcle9OuMUXPfVAky0W1fYuCO3cDI4luGL+VaSt91uQsOrMGiG
tJgEo9ztquVU/ZhorjJzvAAug1KM40Ua9tJ17Z+os8BDOZqfuhXx6bq5GhTm1q4jtA2/BlEp1Vm9
zdquyMju21Fyt8mobeTUGwefhVu0L8K+onYhTho5gaTeVB595mS+o0m4c3RImTJkBgTyWiyi1CCM
IoKk6OAb+YWA191Xbn4O09ZUdwtJRdR1zT8jmsACAu88cpaLgWmt8DJo4nAmb1yLt914LtI32zgu
0ymDZQXo1feiR28HuNs8SgDnxs+HBLT/g2gc2JMbQx4jikI+4+u4nBvl1v/ZP3libIbEM8LvegbA
SpLbbAyfCjfDwm8e4veqvucowezpMNLkJ5wp8SFFtd6VsHf1o2M9NaPCKPGZMT0yRuY++J02b+yt
TVNVeM6zIC9v9vjUjp6Un2W45SE70MBuadb78tGAev7K7NrgnkH9U4W/uuVkNks/WuVMdvjcZf20
zq7O5z07JOcaziIYXJ3yLZloS1IKL04+6+Yof1n8miHz5uInrN4GEl1FdmEFhISEPRLiuFap2wvu
TxyDnbKPqu4gWjhAEomgGAt5t45sEiDHQH0+73LP7HQ08rdshU5HzjIgDsg7X/Dx5u9E38xiOTTM
carh2v3TqpzzxpknQp8DgjZ8cQjNR8Wp8Jbmc5bh+R2h/S4POQWKGttj+9CQrTQMG4/9JlMZLFCR
5E4F4sfIgNLHxuibfnYvCqtJ7fTadl497WpfxvateU9th+cBEBSwQokgt6S/vPxHKlld+PZnyaCp
fLTALFG6lUvbXcpNhEK2cDVzU8eyq16SEjrcfcxun8vih+EWJ5BsfTX0rZ5Bz7FYwxSdba6DSuFD
nwLR7+uBjcam+0M9NMMXltwnk8xvsfoSNOb6FY6oJcqX6VN6JMH0TxIqjbamxbb3Ew4NeTezKlUr
QX/HSEMV+7hnYBXU2guH4xqdsuWzST6i2LPlfzIUXSLejcwO9KdZ9mYD7vGQg8Db0D8Ud8iJ8Wor
8tdQSIeo4aYJCXp8s8D2pfrDSDlm3ZhGd0LQxzuR+XHmsmuUqAytp0Un4srgy0GoL37ncF+kUiDD
X8fhTp74gNLbMDa+XWRBY8LhQNyt5xotXQQBihB7fKpDzonINXi16+o7jU8JyHQUOS0ikqjdWm3h
LLSzsTDE7ZcuvWjFhDhoQpOP3ZM3JDIZ3pE+lrGfriUzBLi2wS3VGJ6ZTd6io8fJI4AHLTv3+bSp
FfM4wOiT7yw5mvo8RDcqJuG6IxuB1IZ5ezRb1vvsGtckAoy53qKBAjFR621mUG5jsYUXuR+zK8I8
g5j071Z9t5SA55JlHEhRmo5tdc9tnokEwIXp1Iqrk2KpTmk9S537+KjHZ9GfC/7AKL/zXzNTZIzW
cy5+wpq07PdURp6vsICrLxI1u7Huz2tPzBHLLnNyiCqco6LYKn8qoL0d+yAjzbIihwxV4ZbGu1Tz
oRxqjsL1XtlfXRQ9fsuB5z9FFWNErAlHYTJ3J44qrtMco/wqPrmyLQU40TQ2IxLtwsz+dQYQaj6T
afMODoJNBwEZxMCH3D2V8V8HD7+w7Y5/q+jc/4Qq51U/DVDrETtaw5koW9ZHxUiUtB9jnu01C01W
nO5V/uKRZR6oxTwUs3IbyCSY9qV4CbOLQMsYhW9yN3XuaivnoR9Dr1Uf02b1GedpUByk+dNWwK8R
ujkDP8rwlthXVR39Od93KzxV+FxGIEracx/tKxXm8KpIW93yVjt0jfG3rbwYdsUwd5S7Mu3q5S6R
XhN1ZNL+NqovAcSU9DtdQLds0pbGyRLkPSMRtrj2U39KC/WaC7Bq6sviYq8To1h8ixa5RL/IsM4F
TOd6nzou0ti+EWPNOze3X8acvEo2XHu96n6pjPBPKB+1tto1A294P+ica+b30IOUcAMrk2Rth8y6
h/Gyp6fvJRr2s/pqIiuusBAkzbsuRc8doHbLgpGY0nhMYPeB0yzZKROI3Yyhxdc1OfZrVb+aRpTc
NIFAqImY6cu12gk7ulUm5T0C4Wj1rUaZp+raTmpQMxbr+yo/ICCOnEi20f2f8hgmFyGUCB/KQPZG
YbfvhU2VnmSNezGNeAHIVduIUt0Odhw6TWpmziA3YxD34itqzciHCUW1sMRHK0RAIrSR7lCF6b48
h5Lf51uh2PjbXHwHkza9SdzvoX5ZxhfWzzY92BbeiSZxSxRJ5ZduCNekCGHd6C3rVEaYvoUTxmmj
v0S6apQUsYRilbG16ZmKJkg4BWFDpuAxm3uNmsCmuuaWdGgUaXIsSfN0cjlUXlTbtfrboCeuUm4X
7a5b8F9qkPc8Deq9nVnxC9QUdQlXAmdpPQg6UogrzTEJMlrr5tTG9bthKFRujzBRqoeYXexTRT+P
BG8CEyxMsRYQFqXHjMHbxIAr0D5FTEZlHI+7tiuexmkQsFohbBcBw7EVNI3Ml4lhzjGtInRCqROb
thGKF0d83qYNTTKo6eJC8By7sr0Uqu1YnCLSXJ+07p+dWvuCoJFmHCoanHR3ttGh6lr9o0tPZlXs
kmjAGzck4PtFIIdnffRTWlBsbFkaPfCLdNYsAm1JCihPqcbg7DBFmsqWEgqN22KOjviUEqbOpXhd
jL3U+qq9r/Qgmm+jdRC0mWIP4G3r6/6Zxzryewo7oLPEClafSuCRGhowBWmW4qWzBu6vmK80BHPN
l4Q0Jeu/bm734Ctso1XvFO1LTWtGxHZzht6WzIOIr4budURNdK6dgDNB9CbcLAObRb5u2QBsDFJY
Wi3LG3A0aB7yB78iwHZYTFeL+HHrXdRYu2GJ/QEFwqCyWDZv8eQ1w7Btcm3XiF7AvTEypWgOET1z
/r411wo4dbC+Tc5tht9+vOe9TWCN9lm3PwBnYVue+ig5KdU2V6en1f4VFmB3wYbSqvtF7/zF4HOo
pZ0Vf2mC0hbJxX5GWtQ+V7rasUv5LtsBlY9uWyN/sdvw3pYNBTppiIgENd6sCFeqjHtiKiuTD8WA
3fDeK/JWTePbEmZO2Fi03QlHDxOUEJWEDnfslqBrTeI+52qwf8a2lr1BXixXUqLEU/TwV6nQo/JS
a0NHoWTdIxtOZfoWCl2r+D+gD+Kam3wtZCSdHY1gZmQfkGBrLgwgb0c3FH6WptuhsQ/xPMPkUX6D
immCkK/mCGys1mcn7iofqK2qBJKzEfjGGsv0kM4NuFR8aTC1NcAjQ1YeJcg4bVS2K0rEeag+J8X2
Eys7I889ZUn6HD4Mihq408B4v+JbKVDdGIYhe/JQDr5RPxRip1k/yCK1rivSzmoybL98iHbRuTtT
TEx+GO+McbNaxdZG6q8zUAm2kxRvUoVKQbv1vPIN9FJYtIxsvewZ431c/4lmq7J3asjJWpQ2MeMJ
Hj3JjYxrp55m02bWqV2arUNV36g9f8W/rib6LzSeMhQILYNyaTKlG/dMathgJMOdi/eyzl4VazHO
CzQ3WELOav5QbyuZ5ubj2awvRvwmtaDUe7msHi9cmZA7WRhftcGDpn2gafGHDDuajII41pq/Gil/
5ozWRxJFgZZAVjSgcJksbGfprR21QTQv/XVkwnQzM459Q8LRjuex/MnCr3gE7uQVtpZfRAYTE3aR
4sfvQSkWWfFaw18Hv8MdIV9GEZjhc6ictLCPLxnOTQ0V4k2f15+kHqd92r1ZedDnxq9eJNSsjIGO
XIwuPx+lfKWdjYnegDGHWHH72sn6l8RQHYN8WHNyctS4mdZv+4fyjrxrtCGzjebX8pI+B2K4VM1x
iRE8oV611AKWv3CNuN0aMUpsj3g7c6HJgadrMxEu9RhqS/gJGWZP2tq5hHnyg8sX2QkSrhYViMzW
Xf9LSPYrFI5X4bXldFqnXRIeVOvc6akTccRk49vYXiGdoJanAiLVt0uQN0SnNrZcR1J0f5S51mBo
4jH7N0rxOWMaF+1hlv4Nk+1zaD8novGl6VVogujVCW+C5paZpD/rzHpFjpxh7Dhp8+fIsPRt365k
gDD+e1U4wJsqz/z3RzV2EDExIPPSVln/lLCJFcV6jBSSusEpNECgfkyhVZezlRsPFZMSFPI2r+7r
QuLHLJx2VR1F+ezDam/POT8HLtjsbppop/iN3QMOhIdU/ooBAazabUww+R6vRqXliQsYvi4GllOQ
jnzd2/RXq6tb1DEECUHehRVN6ApYe1Ppt7AMFKSoGxHaJ2kQR35NPkwFgJ0l27FeLPa7XWONl1le
cLeMXVITqgqhXeYQ16Jn/WwIRDG6BcxB88fxL25M64oyoNmMcTlchhhEn2N/hteKYmVxZRmfhw1Q
lT7JQ9o4Yy3eTGQoGDwqQ7/UpRYk+Fz2La5kjCtSubUK6hwlBu9hsXhhV0SUsxrG7iPR6aOuyf1d
1vdsHSXEG1ull0suQNCRNukDNTrONDnVprA2jZqeS8nLEYgMFQFzmsa6aEowC7KF6zFvt+ooIWmd
wQAZxJ4HKbpFY+4us2Y99fNynyVwQ02XW9dSUQ9Xpn1tFKrT7PkK4pq17+1jU+7U6K+ySZlPlIvG
ICrqKXMq27yoHaxyflbDF1TquZel/xoKR+b3oeXSrJtbaD1rBFijJxxkmgSstzn7Dlm+2uY9nj4V
DrfYeumN91kH1VVeZUDD9KEIek8FZLHGn+Py2JzsCe9AGDfNk7lAMoV6rmzNJFbvIW7VAuI0WuHk
qjB0bYYrefS1x3I3QJyHa2ODpJq7qc3EvV8bb1IbDM3hy5yMWy003SKblRfZ+gkHyeFa0JskeUMi
RS+DgSCj1WoTRfAkfbVyhAMlvXdd8RutMSjZe712uyYN3yTgBXl4SWYg2dhAcNPpebaNzVnl9UHV
W8luweO34RyydFPBCBA9CWOby99LTMmgpaEr1r6LxDoCXgyrJUMnM5tgy0H6xjmuVxyYZlCWf1pp
QDD2RBLNynCQ51ghLPi7mt6NAZ8QmLwQNvddFnRLsTVA8aLhXpGSPsQvOLGQu6NCHPm4OR6m12FC
Girkkm0ldXUQFXWFHTJFsu0Zo0HQwaamx0+Ttn7ZPEPL5mzytvXZmfI1Ku1/RV0wQINfGkshoS14
hDsgegyKon3rDcY7ALfUGI8EEqeSj2486ufAxBCFgllAiFhu27LttOlDpk5FxiaWoDcgtAsN1Ytu
IP+uUz38APjlAGt+DbX+Gvlm0XEoMdJRwvayC0HGwCTSVRpOFrU0Tsd+4S7NO7mOqFm0yCkmUE7S
kgdsXcrAOckyV1T6c8E/lWz1+rHfDTIikNU60HK6wVY8K4haWsvJ+yRIwoUeY+AZ6X2J+MYa5Vib
T0CQx3YE+LaMixJVW+TTRTS1HzM9suVQ4R9CrUbCs9nzv0vYD5blZQ2EiYqv5cXSiTas/6YQIK+a
7Y8ha6GeY7ZuCYdzYQhwGVH7mBNmMk5PyNqbXZfb1na1G+DXWDyVKWgfs5DsRpXdHLUBpZmltIiN
5X2oMgynnZumOltdxFPYySNzKU6UTkebHtuwhSJ8NiYDAMnUT5Jp3cyscZTwVC3tk8FEr1mx31mA
xZbDMXbIbOYVCLCoe28yxCnTvK2EdqYUEOruFR5ywWMRTNOv2piHIrU9YfENw3/x572A7rbFtI3G
Zpfw11I6NPzja6VMvp7+4+DfLlVxSGxzG3YBy3E8HPXXEM1OXdPtjWqlqxQnBNtdzdFBhr2Pw8+w
5XTkQUFcEyfrUx3pfg+7LeYZKNZ6rYmIqyZaaYyLgdQbuzXUs+w0669AqdWHw64p/9l0MRH/8Jic
JrRx5Y89vEviNpg/6MDi5B7JECno2AY3ke4TOd3CsPlRQTRaqiOyxZ3qERNZinoczg2IPxMXLf0M
pwvjadWDYdW8xYguJNOXe+mmVu3WjjW/JT7eWR5cjDZHO7b0QLNQwC/VdpTepyYLDJJs7eSgzm81
ZiR1pNdNyI6VdA+aw1Dy1slHCTDy8dJPHOwpgS3Dt61P8Vao4S7TzX8x/bZjkwezKagVx/BWYrwp
EOSpmYHKDGGCoRwS5iCBeTPsomM33qYpCeoF659R7zUsBJgCPQIVHz74QfBJSSNkJ7IrU2zYkUfs
8xVoGWtSpM/7DLWHDkpXxLfW+JKSm2y4+IuQr30u6pdaf5vw8kpDquvwWZUrHtB0+l7mCm99XX4q
VXqpE0JsO62/KLP5Gq8y+QXF6tT2cpDyQ20TMdfRbmftFFCxlK3y8TlEMX9NEwtiy/eEoUWO4h9E
SdzHB7Bj3i1Oz8rMgqhCfp5BZR6H+hKHN5aZuIIUPhTRwzbpN0Pq9Xr6rQOcTrdFemXeT5rwMupQ
VzMBAHI0IbYOe/YNIHn2/32foQPXp+lZRpK6orS1l3Hbs5xYVpJvVKs8qc3irnqxX2JdvdKXhSZW
6/FMJv3sWQMKXEWJOLtzJaj15Vu1zK9SvZv5ZbUGJ28lBC5qhySrsKOTpc93FOxVZntjiIg8nGVQ
5eoxHVVh8aq0oPmswG6U9gPPRflgwh/pDkw2c72w6xK7oZVQWQs7cR2ZW9nylZaSxQR1aXmiL8fv
1dYxeZvJxheWdsgKyOXeCvdzpt1EGvuZrrmRPWPECOo0UCSUpUjbB+GqbVCmJ8kKr5gh+uR7mszn
aPnQox+svlD5bKGGLrlqfFX051TSLh04e2vWJ2mWHUNYfmXIxtWcM5RQsan5LHEEOBWTjxXxXzLh
uppIaCusVNzNMCNtdmwoA82n/4/rUo6oVMlYT6xGgjhrsAIPA9+TPvtrjOYIw+RcvlvWHeXfqn3X
kAUakofRnSVmGA6U+s0y1hd2pp3BrVMqcCN2JJ9GTFBS/zWv2cnMD0sD0xFVblLmWCtMREPLNpuX
ILaik4TWoJn/R915LEeObGn6Vdpqj2poONr69iK0YDComcwNjGSS0Frj6edD3uppJm5GxHTtxqw2
WSThcIeL4+f8IjgYQbZTXQOOTGes6kxVF/B/lpGRk3WSd7lD1sDPvKcilJc6iDYYttjGgxhOy1UV
t9du6cxdyivp0IPLH4KFJqxFlLZg6Mpcec0G2/RIrSDxKj2XVjGvbXbUDQ4OJK63KuC2FjcAE7ba
InJJ0h619oWNt1aeRb/VHT7aHJolwf7d4CHfAmr9jgA7c++ZH7p9C55blFubK7MjHrLEpBpzP5ir
Lr2qiCSUnKSBXq1b4dyzvhIZOT3pIwUkr3XhvNBrVkmUAUy0M6BSQSYtFE1Uc98tGWAliXdR2aJF
R5I3CBYFN3fXX+TUa/K23VmZeYf5VrYojfS2LO97b61pC93X9hkZYkV7rPKUENrlIrBMI0eb5TmU
tHQlU3XVRDePRvUlbitacgy6GuL4M5S2rS0na1cJ1fWgDO+dedcSm2XDjS39iLtnyuFc0UdGKKY4
CPMaYpg7abCiXBv1BrhNsctBPohyI3vKW1NmgIzjXUciRk12ovnhagPwc//dUiNy4RJnn40u2FOV
+ocOEXAM6cSbN3BZc7Rhr1PBH4gl6u4I34UsSr/sOcj7o8TCbmQDKoIy8+vuG5Shyv7ha5+KuRnK
8iY2jlQyKRP38I2l/NorkoUGIz8wikM03BR6tMbzdVlQO9Li2yJ5sYKnvuAchGsu9lELlr0ALq5d
F2hThYUgSTnWK1apBXXKX0QjCpH6rEHQCgqtHKxDIX1qSOZG8IbNAhrMCFKq/QxuvljCIPLQpSur
DT5D89j3lpR4exwTVRi3K8DPqinmbtMs0uFaNxN+mYqcQ0HE52yVclKLAFGhJCbRps+uYvVKJb6R
19WwQzOWxP5sQAfJ6iC0Dk9j4ctdptkWhq5PVtLYkjDS9XXVHPN6HpPmcu91d5knBNmgs/WPfPTG
IjEiwkcJdAc4CZBK3hVg8lmovQnuz1QTwFdJDYXXAoaudF17QFGwvw0B49lcylWNb0R1wD9S0ZQM
jleQFbkTz/0yWbV9e5WVFDcOfr0v+5deXwSmMVfDfRXclt3BBDCq+sdMlpiaXviSxfrWEoLRe7ez
m0JKdqZFlbewQWVCjZTeCDu2XMtJ90HUJo+0LCNvMVRil9o2toAQt7jiphV17c54kvVPI07AdZk7
3x0eg/zVVuoY3gpUh7xVFrBTF71aAX8I11IAQFbs3bFH9RvXdL48eCmy01D/at1ZJlX2KDf1lU85
prYQji72UuNCE5OWXuE+uME4K/xbw/Z3OSOtOsqKqstcK+ptpR2E3BsoohLCBm6J21+4kavyGrIx
wd2DcNNvEDUAAFAQWGHDtgzUrRMilNwYgEr6IVn0zZthaKSLatIDbrZGF4t8asHNv61RKrfmqt1v
FbnvF3mrI8mZXKVBhDKLRxSWNBXZFbNxu5UjKrzWcq69eVevBxzCtLCA3Unmqe7KR79IWe2lK+Nw
Z6CxoleqeuNKivk46vbJC5P7/cJtjHprKyQOXJtcgm6D2xQdMFEoUFBSpP45H45AO0PlW1ik86FE
qQA8fE7t+cXiaO/c+5wikAFxwi5WTlC86tVNYUKW6OGDtV38kZSQnfvSIUatQfYr+ZOF5XAR14Rf
bfXuaepVkSs7MWpBZPFNhnaRmQp/kza3BYljamqDEs5ckmCCwrGlcCxCmekMY5WbPzA3Quco6LZO
++FCUbY9LnCec2s3hEmJ6LNjUgBSg1/fcPPEf9aA29cqR2e8PWaUQjT5JVKMb0gfSWm9jaPgRXPh
4yZxf2fhJXBP1nRD6Fnp5LyamzYC+KTAaliWrLWivhPI9QDb9733vtqqvrSU1aWw6i3VlXWG0FMW
xfceelnETQNQNbQFCdFxZgDd1+vf3fAYxwsXeDaoUL8H3dDf+Kiaz4iz0Q8A+utJ1k08DHOtdeZB
ufTK8l2tsjVradGU3r7m5qSF0tyg+mhFlK5zZ62SGfK6e70nMDPvBVnXRen0w9yKI0Js1LGkuPmM
xwnnr7AtW2vmFYCd3LlvdUwZRb7OxvCCrFuefYfyW7cr4cNmw5/KJEdOX6Ee5OoKEJFIqVKjZ5Ra
RxkMX8D9QgkRczbhHztF1xFKQHmDv+j50WJIEs7xoby2WmnkRN6S3UmDhzxfQbyFi3/jUwztub09
ghdFP0Cm152rwhsjybBy4wdRL53+TkGTRdqyLKG0ZvaqkL63FcCaYFUb8674Du7bxd9Xviudndc+
9Mq2cTahKy06/8YJriKwp/aiU++jfNW3P5J4aSevPlV587tvUJx6qqii+i8ee0X7JEdLCxOq9qCS
4JQS5GkS7rNDyf0+vuliMuZCGUGe/pVrEdgcQzYNu7k1jUXSXavNU6Lfi8Y8Sq7xPePsjMQ1MfBC
bq4pTZZy/Zh7u9p+1giWM/LgUeOky9I2naOo27la8tF8OB61CgmMywqWf3pbW0c7R+ywBGWfRpa+
10ZSbZ4LJD8pi88LNM5jpSQSLa9tA2jPELBFDTE5xlg7VgVoLC3tN7UkqESl5c6xUraFulfXDQCs
eQ7tSomfc/k9Cvp1Dpekz3DpLYYBAZzG55eMfa85WyUotkWWbyIJtlQkrRVIAAJFmPjKG/1guqU3
/PDEXDjBUU4rmxSzucsUmZuHAnqarObWpuhfktbL2hcvxMg+UQlgTGobylqzrfsmJYoHDrwvDAKi
HjpeHn9Hd+7Kk7lEp3CCA++2sRK2334t0Mjp4nVlHjX1qGpbQUqICqRsXUVc1cv+IAxlZuR5sdMt
z1kEnvGN2gSCI5S5Cw8JKQqLHl+8UfR3VxWbAI5XOFDRDkHgU+XwGo0lrs1MFU4WAlly8BYLUK8e
pZle1dekbzOdoFYMu0ILD7FW3vs6kF8pepRcf++AzTAk99oofW0mMkhoVbCxhbdRBwgRKKx1ab9A
aqOhAJjcov0z04qnLIDP0C5T6cqpkYzuY2OejfSjkCrxbc1UbdhctZGpbIZsdHlugu42NY1+Vndk
tynNpzOH26KndpAF/DKe1bn8TcqdFymgLExlyjRRO/CMHyaHdREtFYD5drnt/JXpE654/acbBPvE
BsEOUYEIykhJ0vUjsjNZ13a9tICxeUqydMxbz/UPFdgcQyZLMcbnEQzcxLR3SoGo04NqISNngQUK
SexSWavyRQAnHg9zA3ZhKT25arGwqQxUkQdg49bljYB1B0a+GAZqu0n/I7eBgUiUZBB9aXoIUSK+
ssgaFgBMax9IEajAmUY9MI6SZannd06aHM3Iu8H+edvF4iarD0GLqFJdfwCkCaSNkI5uaCyQ3Pim
ON7eiU15HnqQE4jyKUPaM3JYh9AB4xR0AIrPy1Epo9bV78SoJoJ3oZsMsWW30G1m8vxteIbwPBsl
E2/bGZzBC5KJJ+Sopx7BWRg0hqwaIPj0lSc9ZNVd5Txd6MD4or/pgDERM851T+4jTVX2stxmI0BU
LQ696gVAEQ2qQ0qf5S912EKNNQqDiN6j5vpRu4Kykj54oA8uvMcJVa+pm3BYqUnR2KBzhu56lM+N
4LNTAlwNC/Bd8JTUZR7N8Uun5ulIh4B8g3yhaevUEEyk7IpKMwfT4mTodIR10e4yXUeGkNctyeWB
lr4PseekdgO9Nq6jfaNtW2Vr1q9dhdBByQST8nVlw1WEDeJX3/JIXQaS/YNTrPQ2rF8Scwmjac5y
cg96easa/VztidRsOpXfef1zwjZcvmq5svHBf8g2JPPANV+99pEzFPITlMy5gGHmZB3WE/UmMKRd
pJfA61F+H2oiWojzTGwNLn48M90HHEmsAoWznJX9KjfQKpNNXhcbJax2iSeBRdIxaSUq/BFxP1Dz
ncr/6yKYdxpV3POfVBvH73dTa/zUX9SRmyyM0jiRB4wYvavjIt45N+nan70tnspNWM3kNdASefYs
zaHWgZWd7drZfb0QM5LTc3f96c7f4SAdZLDQy/NvpJqnZtlEXNUTklpKlqtduWqzQaNKBuMh5d+Q
mP9WWOosszXSk+6S1N1YBAPVCmrUD1oYShpxOfKNVC+iiuhsV1Ouagg9NzmC929B+ewTm8comho3
uXdjK9HGAuldu6iu91SZWgRMZUO9BuZ6077L2WNk7LtPox8bsBDsGjZxchdoTxIqidkSNIt7lD1U
q0Z4wLXaCghOzw34vMTcwXfV6yVwx1scp5fWPVnpwXvsjZWMPEaIXOhBIqCpFxYhIBVoptTOfakU
EOHAgSAnLgcdzvUqaUl5rxEovBvplORpP1sLrAvUwznOLvJBe0eCLrtp61eNfZmzi8kRh/uIgs+Q
Ham5dhk8f2kHILMQ3axFxKyZOWhBJeQ/yCq1T9Yz5VtDu9I4xogX62ZD6QLCW9luTXSD6vB6VOmK
tYcOMV1gZOqPMmMRcAd2gBPgOzaAl2jfDB08slev/Hi4hqLICeN56kyWTSa6exMVLpwg/SlS9Rs/
OLgpmBj7GAM/RJAgIEVULqt+W6o6OM57oV7XzgdmNlV31Lp8aeRvQ7KHUkSl+qmAg2Vi7JGxQBFS
ghWjkMlS70OWlJLfF7pfo7wt7tWsuSnq5E0NrYXNnUfhyI8T7njo1KEN0e9Dw55zk/CLZYdSAJdN
IriZCN5UB0f0Llt51Fjxus7cTey8lvJ1QiDNtT3TBdq1SF+pqJkAa9qEEbuOds0ZNpCd14DeJrxV
2K5BlwLLGwJ0TDKCRA2TNO25hwwAYysoH4t+Vyd7FYRBAdYZDF0eQPv2A/ZPo/4UiLY5MnRHvZ1j
SW0OZAMwyoPDYHU3tX6I41tUYBR3a5tI5PhLQsUWR/cSHloIM859KVX/m/C8pzDZJPLczh7D6jZL
1IXSuHcScV/cNFCesQJLxNyrYZaUmrfu0nAG+DkDAlnH6f359WydOBiNiRQvU6QRdp8B6USNBZoK
yo1S8+qXxLmgFRuArCYVP4+AbYiUW0k/xgqsb5QjqYO3XjED5NJpMA9Dch6Rc2hz61PSwTfH1UjG
eM1IcclcK4njG+TWvVuAxwgk7D0AzXArwhoAo1nMwXHmFtEMyyPcKmVJuebQSrsqOkhi18Q721SA
VzxEVNwiwDFReZv1mz4obxoSQpFNqj6rq3VE4nZmeN6t4dvvqWPMU/GjdPYOcB8ZeH9c3ZMTXmZV
dxt27ZvmNBu96+ca/PkuQi5Yda/14XuXbLXqYA3DpfjmxNkoTzQ+E7N1jFpX4kN/G1CXQpLxI85W
KvHcCLCYkwQnh3D+a574mPLkY1qOl9WJRFNp4ClbkRSQ49ET6sai4t9rYRKs9UkmMq+Fv2GM5qTD
e0lFv7pw2p0Q0pYnksSJVLQB8VB4CNQFCEUZzCBknzGRvMhhQF0SYNd/e6ZaU9sbPcr6RFhDeEhh
1EjqUYu258fm9ycj4s+/HtYE/nph+nVIFTgmy1lqM0u3VwPXeyNRn863ceILG2OnvgQENWqpEU5L
6pUTsrJ8iROXTR7ETYoI3/kmxO8HSBjTCSvboLIjqbui/AILCIG9AuE1IKfIwBpuMBMgQWM3WoEi
OSRgI7LwSvLfHVTHJWcAptUt4uZ6AAEsfYQ5+WU/3LolRZ1CWolk54VsyQpZ3wxseUk2L24WRmwv
NECx/ojiz5O1Q2mP+xX6eWEp7rzoXVHuvaBZkA+bcwAXyqFEBkwrSYKG/kudXKdAs9HJsCPOF+V7
gf9l3a1s6Snz3pVQvi0GSnpBvGg8sHcKKst2QCpeqvGoe8r12wYn7Sq+BkjRZRgcdN8zH0lyvA5q
yiK9vZP4iiQvMelJ3rvhUS0ox3jxddFBTuGGRwU0oBjlR5l1YR0rJ/YMY7LM5IqLtmGWlA6qtSch
XAfX9puku4+6C0Fl58ToyEJyb/7eyjOmKy9J2h7IhLyv3My8t4qwPFJ/giYQp6mNunqSIA0SWQtA
VSGyaMIybs7PtVPC2/rk7iRLg6xlSa/tpbKgdjc4ySrszXupJsZJwIIlFnsA+XNDrsh8fcS5vGyk
EhRny2W5JreZkjKzZV9cmPwn/OmFPlnErReXjevl2t5rSwnuZVQ5GhryifTipzIaTj61vh+tCj5b
bywKO6Yqg24wEL7UqwhJD0vv3oswGuEyUbY10VlHFTMpk33VQoTLQ7W47SyiHDV1yofWNgMwr61C
1XxcdJD/fSB40YCiSy1K58KmrY3f8TfXCH1yPasVNQhk9EYPZm2iwWeRZ0lXKVKKkKPmtWNRdKM0
I2ffJRCthkgPvY9yT390NX+swYDVKP2PpI7vs6hf68CQYwBvHg6TAp9AFyxpUdSbtqBEA/u0LTIS
8gg2Wv4yds1LlvSn+jC5CnW67chqaKcIPrWUpsDRzOVX5xWV6YDUP9InQoPxJzaGRrJoARQyA5/9
Ydxnt37z2j5K3Deo4b211ywrRHrWw14CokT3wZPTIaxGEMd5MwukNjZW8EqOElFZdWY/V59hdAWo
nHn4EWHITjKFc+O5wLpDX0rvxKcSKAu0Iz+AEUnlMtyVCAfAaMaDbg1yvEoQRpvl3yEyF/IsvkGb
UujLsLxFnGTwXHCBe1LoyQX/gJ/K+r/71pP7mdoreTog5nSFSPtK24Q7yhJXIClnHu7R0uxBYP2l
z80dHqpzb2UDgpxJeI9lKxMbJpO7Y7hwZkSvG/Jq418t4jmkxwXyKHOdzMyrtoTUto7msAuP0Biu
ozUB9RVqx4Bj1xQDt9G63tR7bylWUKn+7gyenHumcJ3CTOkVLspzKPdrdS3fQkVF7xm373aBbNLS
3DLMs26mL9AqnX+8PLqLcEW2cw/LO78khH/iRq5PDkd/qMOOXV/FsI2q4wL2yHwcInNGMDeH2D/z
V97jhc1xDNt+9ynH///lsC/YHsJwbMs5SPfJFluCm/4dge15svybeTF9ctDYFUCQQu2tK8cGJJ6H
10IFjZd0hF3nO/H7oEjok6OlkptcdGFrXSnSSH2scbrJgxR9dGllR/lFy5cTu4M2OUcSzS6QWx9I
lFDtzNp6ofeP3CWAHVir1sS1oNyL4S2yLwVJJ2JVbXJM1Gnb5E4E6L2pkZBHmVLKdzGJV0TlEE9p
F5mK40hyYSKcCPp+Zoe+zAONyqoeRVTMODjWg/yqwfM2Lw3diWhPm+yrrm5mfahrmOW41m2TQ8lD
HPH8tz+VvtIme5FlxSI1vZqMZJGiWBQWVNRDzzarOfwJZK47czCWsgVdNgNdc1Q6Kr2+gcgU4v3e
MjY8Yk78XBG51tAMqPOK7Ehqu7NukGvwwSqiID1gSLxqkEaXJX9vlqq8jYQn72sUIxZdBX2lgcmN
2FQiXnQVjUacdh1AZv5gW1ciVtD3dBwksCLZ/lEjMjuPsg7ofqSn6BYgRXd+JE4kua2p56SmsMxE
4IeH1g3QZzOTpj8qUlJTUOXUVzyOkAFbyg0itsGS8ka7tIdE20hK9xZWQtoobtNe8H84sSK1yVZK
JbYYwDriOVEix4PON/vZHEWDmWpcOINO9FZo002yMExIPjThaaG/LkDrzRI+5rKxAL8ZiiUv284q
D2qTOUffK+pdFMNyQ+Q1gF6VDYuATfZC3HBq7Uz2UK+PKX1bZsccyskY+DsBqKr38wuR+qnBnOyf
kqmZgdy5/ZWUH3BUULuVsFGPufCpTr38ZPMsG0dPOw1zAD8qyFqjB1seGlVenp+UJ95dneyZcuXH
UQ4u9soUqMjosv29RCJVLdu3qAkuTfwTG7M62Sihm3qDOsg00pOCqQNQ43Ha7IJYJ7r09sIejoPW
WzNUzxeqDiDlfN9O7GrqJOLNUZfJc0ftYL891vFLGlxwmh5f+zdH8s9rw5etWFhUX4uc57rKLkxG
GT1Q2QosS29pDou/9+6TXdP0qzpP0vHdJWrTYuWHyYXD+NSoTJZ+gRaFVcQ8edRJq8L7Vr7gJnVq
Kk0WfI1/aOywWV2B7UdiuFcWIItRzTs/ICeWgTpZw0XZuq6k8nTD8mbYXTgqwvDr888+9UEnCxhQ
TucG45vbcDxlmEIjKz25E2hmyBde/9TgTFaxFzvu0ERAWXQVordG2dhEauGdnOf5LpyIRX6aC32Z
k37SDi6St+nBBBruyoMzUyxL3eoNcnp44QkmKnuvHVFNT1V0P8+3eiIQ/mlv+KVVLwJoNehJeqj9
+i0NNYNMvhavwwg5hTSs4TigoXu+qVNul8pkNZt1nXIkDsEB3k14LT8OMVTkuXTbPWqz/sJEOPGV
fmYovvQn832R4ToaHCot5cKQ5D6asbl4Cyywnxls+UuOuydmnDJZ3lHn24rmlMiuAmKHVxP5T1a3
l3pIaOW3xssu5HROrHVlstbzWIp0HXznoZGF/5jz4feOnTqb85/kxJL8efJ/GS3PDVzbzYrgoLur
xn8ImqN8yUj+1KMnq53KcSU5ehQcJDQ5Y6tDH3eZFxdO1FNrZbLcW4voUmkYlfgJVfQEBhXKZgoS
gvMBYdZL++ypViYr3tCCBjjmOPaU5Zp18YOaTYA7gzPrENX4OP8JTq0KeXJ+90Kpmj6ilQBNq2IR
NFggoJYwg/lWSzsHqkB+YQc70R95nMpfvnboVyE2xLQEkBckPMlT2LKiXKLxXmDJcKFDJz68PFnl
Ni6zTpii49jbz030EkUlchfv5wfr1LPHVf+lB1Vs2E7nxzFSBTcN7FZ0sL3KvzA8J1a0PDb65eEQ
rkpNBUZ+0A+IstcQysh638j5Uk8v7IAnFrM8Wcx6VTdNk9BCXT2hOwYf78Kr//7B1tR/3jYcr07M
LDqU3VHSr3CRufDgEylsy54MSun1kcijODpkEPVtynZgr6Enz+p351sJSxHrp0ughFOdmIxONii1
J+I8OgTAenPrqSovzJrfnwkoQvz6YWslGQbPtMODGKS1jghHQdrZR0bdurSP/v4UtWx10kKkF1KW
0EItocleoW5x40ifVYGepRYszs/9U72Y7Hm965NhNnyGB4Jrrd+HDmVtKvLpcMn4+tQHmOx3oZn2
ptJ5VGvV+CkqKzCa0sv5lz8xQFOneC/QJLsYwugwvDcPylv26XyDcHj+2Sdee+oNX2lVE8GijQ5V
bxqobKnPhS5duHeeeu/JZlYhwuFaPoNef+pLTPeezJV3e/61Tz16spd1MkCvPHBZWZgGUJ8CUqbq
aIEMgYmpFvqyTmT/zRGaLGIri83arRgh+A1YItVQ8s/34fdbpvWz9vh1y8xxu0JnjBlTAfrYJyv5
xk722eulWvKp509Wrl2XRiJchh/XROUBn6/RxriA0zkDbXC+Cz8jqX+9C1pisnabLPU9+ecnNmbx
dfma3Uh31Ba079rcfRGbubMEhHm+rd8fwJaYLOFK+u/ZJDObpGsTycbsgDzc+vzjTy2EyfrV0cFx
FQhs1H1U9BneovLp/INPZIKsqa+7Y5epGZVpdDDUWXoNBBkkOJ4ENcDez/5BB3psLJxn98Lt/MQw
Tb3dpRSfQb+nHyFp/6fiQbqDK0qxZp3+zQYmq7oTRUuRnwbQIhlQ7rk2X9QHFPKGV+PCfndyxCar
O8wlRWgBTbiv3XvyHn7qn+WtdAe+uVLW4r06KJdaGufpb+bvT0jQlzUIkMdSKb5Gh/YzHOZA+SAW
o2Z2p+oYhc+LnfdRb85PgxPzyxr//5eWAkk2ZeHI4UFKQN5ZS1uTLiyMU4vQmix0r3XUPhrRHJ6E
Ak7q4tRWGlxEUZajJlvKcLd9vCmSmExzC3duIVVWthRmWV9XZaqv06hKd5zzzvJ8V09sPNZkU9DN
Mq20TAkPOT6ygO6+uY/GiIibwTM438KJuN/6CcL9Mpql3MJcx8zwkLzD9QZCGYlZ9Ky+W7fON24x
51s59ckmW4Kdp5aMpUJ0sDwyw6TN06K40IETj556gnuZ3IJ55/1lsvqxhaVp4Fx46/Fc+s2Unvp4
y7HWF/B/2PYHplkiwezXmqxDKbLNF+cH5lQTky0glS3kIYYmPDSoecGTR9LDpIRw6ep46vGT5R/X
SY+fLmFzHFOP2/f+uvUu5IlOxA1TQ+1Y1iosJXl0e4tkN4Y6xaJ7je/PD8upeN+crPEu9w1JtECC
8GzsHpobsDmjG/Sx+l4em+/l24Vmxvn3uy88We9R7iN/EdIJ/N3wjulH74gZMmbK2qf6hmmzdmGW
nljIpvrrntX5ju34gHEPoFDQ4DIqxAbXrTPz37NL8eeplWxOjvXRvFpH7Y7g1sPeFsMVGD9EKkur
WAH+QONfXKpXnlpzk+Wc13GJ7TLDlmNG6EibujYujNOJCTtlPwSy0g1OTo2ikZByw1ZZekkRyjr/
uU+89pTSoLVSPdgwoK8qlN9kAjhHufv55H9/7/7D/Uhv/jllyv/6T/79niKr5rteNfnnfz2kMf/9
5/g3//d3fv2L/zr470Vapp/V9Ld++SMe/FfDi9fq9Zd/wJ71q/62/ij6u4+yjqqfDfCK42/+v/7w
3z5+PuWhzz7+8cd7WifQ0+4+XD9N/vjrR9sf//hDGauL//71+X/98Po15u9uabD4l9//eC2rf/xh
qH/qimnaQjcMocjGiBRqP37+RP7TgqtkWKoq6zBXx4g9SYvK+8cfqvmngrKjbauybdi6NRZbyrT+
+SP9T92S0ZuyZUUz4aGKP/77vX75NP/zqf4NGNFN6idV+Y8/fp0FlgZccmzZMoRmCtpRf12Sls6V
QckcaIBFph8UKw52vqxeuFX9SyOGbBg2iCsAdqqiKZNG6rRHJsYAQtRGkrEzCsXY5DnaPV+G/K+u
fe3KuI3/z/ZFV2iFmAc0BQr6qiHGPfrLGR6IUkoVmR24yh0Z9X3/wTNg9vqot6xSWVIuBF6/bmJ/
NYeOCEMHBENMy2Gl7jt1V/XFAsXffOH0oT3vZJKTkmegcKz0/s4IgWY4tZasz3f011D8v1vWdUUR
hmGZ0zt2Wjlyn2moiDlRE13hvozDd4hKjlppzWJomhTRQ21j6Hq/DQzK7+db/3VT+mfrFk3btqmb
ujqFsja9EjpxROso+kAkbxswoBn2BJ5Aqvd/25RiMGtUKr6WMs6hX7+o78JKbEpII27ep1icuNkq
t7EaMioo6+ebUn7GMb9OHxJqpqIyEVXZkqdxTpwmTlni4r0ArQAJIU/rGNccy733FQ+AGkzr4jsm
esBX/RzswbwXbb2NjDr+HuXgGRvDa/FXjgLjkPeN84RAg5cuij70P0UET6dLEutbl4coTmadvHJU
MQ9UGCp+ocEDzxCWwco4K8tvyEC7z3rjNN8lxcOt0rRQpDTCoUaWyakqBMujUkd5y/FGQTe9a9OV
cAsMBpAtuvJwUnfm5uBUV3HrIAyh17lezJRAGp4MVVXenaEAYtfYPplgJVC7DgUF1f7sUt9GOSYv
8WTL8xJquJeYDgBfBZfmxhYHO9DcV6cuoC6XqvNpobAWzesoS360dZYr2zYoDWVRVVH86HvREI3m
mgjJFvXw6A+GeOiNXn/0CuQFESnC3mxeWepgzlxFl14CoaDI08M1Rfm4DZRNqsUBTsAtWh9xYMHK
7ysPwqVrAnZaGFiLg/90jI5Kbof2TMIVpEJSzbSamY5NAd4njey/ltZQywvH9OQc5SBT2te2iEEx
ZlX/nqHO9SFbAAyaMMjrtVzk3jcZdvuD3PolbH3QFg9DpQF6qgMr+iH8FqkC3bTlQxsgDoJIL1Jm
luzCCPXhzZDS9I5FZcv4LqloEuiShNNPAQMpgbpmNOG8NbGZI5KqMLfoaxhHfaoY5GsLuFaGJm3y
ODKvFa0su1lsB/YPG9PHW1+W/Wwtw3uMMD8p8oPkDR7CbtGQ1HPo/sGTU2cIvNMnx162QYI7VInw
9GuWhTpafTlCqahsYnyrIAIro0yUdUe1bKxyCQs5RifAVYeNZ5JTd4Gwoj/b1+GmalH47OMAf6Ou
HyqoMUrUe7Me/bLPRhTpE2IneF+izPosycDAweIOpCLYmUv0EpTM/CaMXMVZokgbxKOsRn22Mmg+
XOEijHbR6to2IHfWLqIlb7WotDvotSW+bkPzWVUl5lOtUupYbCXyrVorZXKhoK6O8eyvKx21ALZt
xTAMRcjT/GdWD6lW6X2JcN2A2gF4wx4fSfsxccGmAoAOUOcrDYajpuqT3Gf5e6vtSyLJ3L427Ksu
PrYBGiDoczgPVb+MVAnHsOifm/z/Kog6GSH9ElUds4/kvio+PqrDa/b/QSyFtsuXvXmM1X6JpR4w
i0Wtwy+r119CsJ9/9s+QyjT/NIVtqsKUFSIhdSzP/xVSEWwZsqWQ9TfhHms24f9fIZWu/gkxxWS7
JNYh1hrf4q+QSjP+JNZiIrAWdZOp8b+JqKZhiKFZQtNtTdGReKXsPMYNX8KQxnG1JDLQDlOzoly1
OmrfnmIro42PsW5zr74wnafB1dieMGR6ZipohU3PLdUs7cRGMX4ZhzklRMxah4WQXOcS2nRyo2LY
xoYEB7+sUbaxpiU5NchFKglVgOvrELxk32TS57qPObCLajUlUwnan4mCdIrUo+kouyi0tQx2KpCr
2Zcp8ZtYbxqEGITUYBEZXp3zWplyHHTdF6puYFvuyUO4EbniPpiBwLO7H7gkn29rGujRluBDUsiz
LIjm0wxoh3RYjnCsvay7TuJqnMs3lYG5QNXY8bNSFd4+8Qb/RlKbSzWyScKSIadpZqxMDzUUUPVJ
ABTIXkiA1NjozyrtFUoc3i35huJgtin3cvwHwAMJxcQ6x2nKo8c4ryPkMB7KzoCaI2cc4dgIx4/n
B+RnvP51A/35WkKGfK5pRNRTHISSJUEj6Ya9NNI8W4nQszaJ1qPE0avIuSGXB4cbg0itQHhMwikF
3Skp2WsZpnu97uBLef59/mXFMUqoSnEr0oTNXJjkL5LYcFujGrWQhp6UYBDmJrynoIDD1cZtu01d
d4gutPkvq25skyWBien/Ye88miRHtjP7X7jHM8AhHFgytMpILTewqspKKId2AA78+jlBchbvjQ3N
uOemF23V1hURgIvv3nsO74Ud/ssvo8tyDsSC7bM2rb4oxUhgUEEF/e8/2f/z6AWha8vbUmdzBeQZ
/Oe1BDFDH1qZ8bcybTr3OjijTkHDFkMFUsQq/xirLKLjKCrZHOqiREr+3///yR//Za9kUYmgX/H4
RZ4r3X/trMktGDwdSvYdh9bAxVVc4EFZuVLYAvdVP/waRWh/mYVG1xYz2qtX2E53ieaoRcbVN/Uv
BpHUX5XcRrBVWvqIIu1sWHbYTR1YmFkPvjEOXBLLMrNScV+JQN22V2g+SeHNLyop7fZ1DnXwKFAI
YUT3EvHjVZHR91ZfDjaAEQYyX3M4QA1SYtPSIxBWw+zD3Zo74mKpFXPsVlr0HWAzEYKHaUeq5V7n
iGaN2iS6ZEwX6q01FDB9A38Bfip0oB/yIsv4imcMR23go56shO1O+1r0KeRaq24xuPStHwT3LROQ
b24tM5DJ5kY9MX3ZRr9LeNR4BfAFIkJfd40lGfpKK+TCtV1MtIX3wKY3jSNgcsNCcLwfAn1vfh47
EF6Hxe5V/5C2zvJTzo2o4aSV6Z/WToy1c1Pfs/GtKjrrwinjUoIVWDsr3ko6fKZZi6/JkyR5VZwu
X5nQvcXo+oDblIWEicJuavRn4UWRZtUoiaONsfPPabGMt6k9+2ZGENKl7965wV8EFO0QgSzR/2pq
2kSv25bFkAOmm0VnO3M7jWouypnYsCKgePkiQCYuls0xrgdZX+6DePSsQ+NzVCpLMcx3Wk4eJuVe
KIaKGoAHjEz5QHfiRh2U5D4ITNovmYXuNbYc1+U0uEKqhJZorns6BuI6GH+6OkpBMLEsBie79Gsj
aYxW6Vsni879FC6qSD51MKUPqW/XCN5VV+J8dOKcAYN0TO3fS9RFBP5TV1fPc5PFztmXvRPd1VJE
mdzz85gcnDKokfeBb8/sE18rWBj21Iew52vWBosBs5ZC6zJhcnLA5rII0cbjen6zpW4/eqySpeZC
aWKeOu1pwtUwl4yi1/5EO9FQeDFiaisrToUyEAfhkN/4Tez2eMWsiGqe6Ud6fKmWNnzwZY4ASEeM
n23rvtHpfvFVwMROr7DH98YtI9IHH95c53GfceRteH6e62kzRJ5fbFrfTcC4Z1GAiiAM8n3cGqx+
qEw0LAjGUzusjaZQG0er9gr0lD6urEqHI0upxWfxohawXKs8DTJzUb8ytw/mfdQWXb5bDMhaRklT
ZgcEt8tzH8DXXgW2nv/m/ONXEbvOhLUnccQHj2ugL3NaVc5ZI5KumVyPEIAtk1wUhnjVj1+ZWwke
8FFOyW9TcfeGcWFi/7A4YFf3YzgVnxH3Q7XlFGSsfWSWNKdC3AT4qb2mh3WT1BizFneyDXNjkNtu
6xjWLNg1MfpV1102djnRc2VkYsSBKUMgyL5CuF3IKnXpmtdNgEnopuqoWonwsWdolmmtAerMVsV8
s+uqAHwJ9Qx5TDCGGKNaNaEZBVWGdlRldvixJFl2VWJgorZpMhsIFwzIcQPKP2Z0H8j1t4o9cZwy
RrXZvjznUi9p95Xmhevu1RIi0PNdbf1Y9ciNM+hmXHdtkkd61VtdAsw0cQBtTLk7XlTB+YCRYtna
h6WNgbJlZeIHOV2RiQ8uZ85gu6750SB7C78tnqsgsbjMBeE90HzEctbioIgo6lqgacmiXG+62sve
Qmfx+y2pxW0hi4umflagNikJp3EMsHUJNaRnx8lnPGhKQxfAEPKyIN/yL2Jxb3oubY3xBiYeddAm
a4BIuHHTqF3P4InZh9UYDZeRlNTsrUDCtIgKuFPbvlLqvRqVmDfl3I2kuMkk92p2rb8syxHKmTix
mFZJhfsdFRyP1xyVKSI5mcb6ntjuiP49aoHtVp5bbVmGHX3OKojnh84s2IVot+3d4yLLtD4xiosu
0BKC5WYll9Qr9pPldxJ4SYV2TgzCEpgym2pBlla76cVtLP0XYmDVPC3c7P+DPSUfuyBi5LkCWTpc
gr4N7ppwCuFReTFzgR3/eAbPNeBWRPOjoZ1X+Y/lN/BbIEOjmZONH56plHThnZ15crFgfbadA4Bq
VLo5m27J0O5mZoTc10BFLnUDiqAfZ6D29sIA5qAGCKMZqx8ze4qwZZWHELrHqclcfHuAMlZ5UPER
iziPjtViQ5zTNMdfas4bAKn6OrM3eZ32872UTWOf57j1s3dtqa6+tATG6lovRQrnWUUWmS5d0Asc
pjrpK3HPjPsE3hFEuAZDkTllcfDIUSKsqJ3OR5R0bipAr5ZeB64rNoz98m0muQyBnejB+WCn0CNW
qUgGZ+qjDX3JylbanLopS4cP1xc+uKJidDXVKSPCfVE45RGIe4fobmoJd2bZy+reCRIGSHVjDegP
ZVsTzoFHsQHLOk023BNI2PFm4rF97xr2vXU7uRUGJZkp/IMmn567bknmV536lSElamProRJZ/yAh
YoIvaR3meOvS8u+sLlbzhqOCstBelVnyHFlWglhjKdtLVweR3gjTge5YxkblJ/AcSf8nFlMbb6Uy
af/RNYxlw732qukhaL3+IZaqTD8HJ4vfM89S+UFB3e83MbNNPrP6AWQVN+WVf69BiwH9K+wk24Wg
dzkaZsGTdgzfsxmQSezswkkgruJRvp+7CINdvzQJy1cTJbQ5tRqjhdPN6iNtYjx8vtOzpsRxDMna
RzGGVoUzEdFOEMYWgD8bwkY9RlBhZ9lEf7wsH19NMVbBtrei8IE3X/yGW5cig7T6dK1MMH/DpVke
oyZH+2nFbvectyltu0u2tNecbLM5JyY36q831smTjoIlwaKm4BNNw01EZY9sSLRmptZv8F+c+YZC
Kk4hfHLnc6p0wNReVuruufdT+y4PQuAj2vJof3I60WnSVQ11OBUKW7tyi5gDhZ2WBGvjDUzlS+7m
aSLfbdw6FpjrEBuwdAvSrJa6CbPNIcng0Z/Z27fjLCGA5WUEDLzLWAuYT+yYpqMLFo+aTOwm3+D6
s8LNyFI33fIr8NFCjpggqjDO1KHI8T9sEpIIvMGC9lnWejd9U0XFr0sP+/RiDS7qWYgxxY8TJg5S
yLlkNH4Ml498CDA7+Gx5cKl0yswBvxB/ocTO7dcgk92vup5dYFFaOB+oM9JqLUkLf3NVa/RdsnA6
GzFiTrJ7jPwatudYxQWy3NYE+p3noQ+/C49JnE/bbsVw5OwI9mzbxSNpHGy6BLFu2Xu5fwxMHE1I
mUjT50Om/LT+xdGovlY5fX9gKlw44KWn3OgZNm+Qnl1MYQ5wqjmyofGUVRzvl5ApLBY0JfyOwUTO
2RF7ZJXYf33RhAoKp4z5qrXCTuHTiHJJh3H6spYig7c0DcOrlbVTeY04rgK/Fx3GodJFXZzOBkVD
Z83FK9554wIAcPHJubOnwrXP+bXeBkQY6VY6KgBeM2vUc7YDqzSIEeHsfBwNLX+8bGBmWJ7BkdF0
8V+C4UQhLO+jy8wXGMFPNvaw6nwJrtGu4vIw+0Ve7AEEwggeytJFlZgRIC6d534lXW99stl4GlR5
rGBuplxD1kWTjV/Sy0dm7v2bjiPss2i+YZugmpaJYTdxvSqFLKVkp3cymPt0U9U5OOk2xIubtBaz
NUl9005EAMQeK02D/35Wee9B4ifvxRSm2JULtOYOxKhIJ5vGbuUfm+cES0PDWw52X9NeJyJl2KCS
RQYrwW727Wd1dPFiGcXrqvPdCZznMnCubDIBKLPp5SO+oKI5zJEOoe9KR7+7cyLlrp5uega/yGSw
dkuepnrKxmWbDLXzV9cVbb51ZWOvq00e5QeB/mhmdEcv9klblvdJ2ud6h5j3+JrqVP74IucTIDKY
4SznkfMw+M2NfFtkPB+L1wSXIWyKG3s+ydPjzAToj9PfDMO9m6GITZI2yvauZ8S7jqSZcAJaA+K3
+SZUWspMXpbawTaO47BEQRO5A7f4yZmCu4yCgzyWOjT8AIXXC6h7dg+UKWR5GLej1zbcmfQyoqOb
0pv91maS1kQCvvfCgJAHCl9aOM74n+8d6VjZToBft7YZF2ObskeRvhOFpOHWMj6XWFUnPFFtl43e
JqbW/8vNnZsdZQHntdfVMH6OeWG762oal9+Vycdow6MKv36eczhkbS+W8IayTd39rG0SQLerhv4g
KtGq79IPkuqPrUKjjoHf2f4hBbBoHdI8EDEyLU7Xu8rHc3LP+hSMa59/AZJeF+N/QZT+N9T+t1sG
9v/vD/j3oddd9uufOgT4D/4zzXbkP5yAzJrsiqbd4Bbg/meYHf3DJ3Yh2fWFtImub9Mo/zfMjv7B
uuQ7tk0BOqCqTv70X2G2F/yDoNb2CA1vMQyh2P8kzRbk4/8cAdnCtandB/9RLeHW+a98pDzhZQgX
7sF2NManfiDiQ0TDAvURJynIINmeoq7f2+7ebexDZljoPPPFBDoqXjbetXKq9IXNYpipi6XF65Tf
TLB47cH7TekL+zrrbOrvY5SEUYlDyIFKCVQTnYVi+DfLXnpu0xvH08fRGbesqaug5ijtMGwSJuOR
uh5usw+N0eDiRr87Zp9nEa6qFGCvZ7pi46HA4cCwyUOUOqY5meB2+RHi7sYD9vvwsY3QrXrvloML
jTVYWfLIfHW+VjaMyGni6LW4exHT6j8BBZyltbU6WGrARxYLpVV+stX8aZyJ7LFDlOxQpsbX0qE+
9/r4Y5ytgyhYx0w+QFmJN13yVUPoTKeT03xpjakkCz84ydCEtRpc2EvfTcPApHkHpyQ2cyFc3KBU
2ZEar/qgP3WD/coYyL7q0UoV3p8lZfi+iIrXejkJ7I9ZVESkssSSvb2i77VeW645R4V1kLf1CuXi
4BXJaRJUjaMcjc305KJ+nnDovUnAkX34IqN7iZRhayEhHzB6mtrcd3nKAuSUw57hRzrjZfrY5ow9
pPbBcuW+FSXQ/K90zKNH5UT2W92E7Qsr33BnoyHXGiJ4p7+4Y2ztKXx3dMPBvv0UXoPdpaYX8jlP
QRb2GRFAAr2lTNmwgsS7Mb6xbtZiK6PfS2jdFf1y1sqMN2rhtl+mky+Q1RezC4M7XY1hm711Aw72
CWXeKrc7lOXpU7XMgMdzyIqYev+GzXs8oD3EydZxCEri8GHI1UMnMBO2jzSXcFZFG61QnGEN2pRl
UyNCkCi36VTkQoumq/Ne6K3p38xQvc6qwOlXVuUhq+d8h6WsWmmb8QG2vf0N2Rnh2JAVK2v16stw
Ozl32aIeRdCcg9ga1yW0AM14bJpH19jBi14mm37IDmXuPzZR/AYx6lHBYCyKk0ePXl8gBoqC/YTy
NcY2ESR3TXCMueS7ACDs1DsYi4ouvM1OlED40bPI7zwp0decC1ne91x2V26zCf2zLwaEF+NZBPUq
ivoXge04U3+W5AyC6FU0Z/7oHReOYSvYmYLxayl/R/1j4OV4scAU1pBcm03qmFVSnCOyGqSe/P2d
+TxZ+rcTy5VtWrOmbhEL/j09xHkL6qvrO35kNHtYTJkKfW1n+6Fbcpxf4dUGZ78QC0Ijd+cItK9p
2XVPKqzUJUKi0kbNSxskj408umxoMh4FbQPOoaQtfp3gJl5RqWpWYrwRDF1zsHrrx3CvO/th/uAU
3Z3bDj9Tln2VHXjLZc4/ag4++zS1t+3oXgnW0MZywMSsgijIWdrkY2ma8HFSdbVXcQVFnnVjW7nO
S+qN4wkJaX9fLtEA1xJKOr1JvFqdwbmLUnlF2Iu3z3/u3PqpgH9fRN2eJpGK9vDZf1Ny4nQ9JMDV
sfr5mAQrMg1+sCbrn5B77/w+PSV2fxhT624AFN6Fy4qL89cyhulalwGDz+I3bqaDipFIz9YzwoF8
LfNP76ZZTyq9NeHI7q76YW2Fs8NJLJw2nkWY3Sbw9X/FZlgldUUiOBK+uz9TW26mPDAfg3euQeOr
ZhjfQ0xKsCbRPU3xBADbdwhClm4GrmGKeWvHYb92ZQfau1zsL9wSoGmQJCHlDOsthV54sIWN/bbi
MW2BZayKHkdR34Kyh1aXJx75b0wRceW2H6UIX1Kns/d5BPjJ4mD1Z+TAi5uZcbd+wecS+BJA8buQ
7Qe9GYCX44+uRFYchU9t9t30ivcZi8WNkzfzkuWHkZcDRDGaHUveZ/bJu7l+o712/9TdWie8GkCm
XBqDVX0sk/EryAG1xmF8oKpzKnp7V/AYNjWPrPsr43aDrXmLaGVtk+oUk6L3y+ZA691hSVqZmBus
dNK9PX/0rGdCWp83yoRsy2TVl0RK/lLLrZK3MaNwenLicJtP3UWEy6Up86fUD56pueF1t1WNiasM
r7LJvnpjJmiz5hLy8Ub0dWP3nIlL728GqAA8JMJe0OM9hl7yWWYZLRTVOobgNvQXz3um64gHzAYE
knx5OOFEMVInvom6zJpo5h5k2iqsceVd+uQj1u2XhSAobU8jDV7I8LjSdKvRYcagVBsysg3Mg2s7
6r2srTvfqM9M4mBoX0vVfYQNIFdWwXPoRGpFJD5vq1uTaYjxByY1fb+Rltegwf/L0AfQ+w4MuiYU
7qfxwvTSo+D/ffSWBnQAZbtDw1BjKa9kv3uZRjiO0qvycDqj1Uzm6Nuj2kCFahOGXch9HuFXqoBl
jdnZ5O1xQD+XNBwzXF+u/Xocj1FFH22GdgBdV/FZW/VLPFW/qd6Qq0kE5GW8KXNgsTzBFkKmWtfj
81A5u7QIv4UpAryeHgjt6F07UcPH0yePNx9RH9OjSwnbdhYOPnDLA9Xg86hE0GZtSeqlPk1gseCZ
xd2WkGC9SX04yWyOpiUpaW+dYKF1cyXyYezxBcPVETkNpDNuDpSmt7kk1XXLF8uJH512cXatBtnb
xtFqzNp53VC02nssValedg47fFFHa71gdQrwt5j94OKPu5lQggG+3niUpceX38AAJYkhqxacTJZ6
y039XIO0H/KjB+BuxVSBvW8JaQxwi6AqTpUcDwoPXexNxKh7Tgf14GZHNjFutH28Qx+zXyBPBia7
r0G9ISL9O7qkLhFU4jl7dMr2uXHLx9ka7kVgnqy03ho3Lj9droZqCJ6LVpNA/HCH3g/1jzO7p6k/
O8mvhOJQ6lbHCTODsaaDbNW+0B0rwqUhIUqqO6b8x/ArFid7fHN4o2Nc2Vm5nZqTD8o8qratjUUM
J8LCKotId0aGYEVvLvTzcCIBD7d+Z3aiuGb8h6NBZdkF/HbYLWz/JVdoO2pzmJyU7aL8QvGSr7Vd
Md6o/I24cXHdkEocOSgR1AE0Nmi7QJ6dRa3lSI5lDc/5hCo3o0WrjvMfO+RVGopz4k2XrIbmK7vx
yh3W8eQZcu6mCkr7aky7yQbvTze0GIhvCq68Pjgau6ebsOo2hwb61lo0GVWdijpJ/RgURHyh+V2h
zZiWW5l4tNZUbE8iC44qoY3MXgw5R/0aonnRYfvk9HcEKKslFQgffnCJb9DgsNrapz4VmAkrqOEi
2ywl9a4Omagrh7c2cTh/6C3N/HhjOzRH/rRrsujNG7tjxtHpaqmsAS8FuLsvWDg9H4PdbGLU12Np
QGQjXbPNbWK5IJyuw53m9lv2J9eH4GBsFh33J4iX13riI9ADclMPyid6EONDQB8akZHAEG3C1Vg+
Ao/5HYQ23DjDbwIk6Zzl1pPCmGpmjdPHuhedc6/n4jjV3zQsIErk4lCmXn1SlGIEu23v5880Klbo
UaOOL7Tuj25BYr0IeLM1ObzqcUygWfWWAyHNO62eb4UUdypzzuwT6wmcc17b59a1N5lI70R983Jg
mXSW4Wz6Vqwbb8RVBc2R4ka5qwTGhBQkrygETp5bYIrhvPGw7CyMBZH2A58dXvJ+OURWQSUue5n5
yq2p3PTYW6N8qS5jJcJNrymrB6N+DUumzPPBTukCXPb4fOeVnfibJte/esq2+J7sPxxdu88AZwtR
lmNfEzJzFo+xgq1EHjQOjldtrESgR3EKhg7g4M4ry2rPMm6yQyIwtTQOMh7b9Y8qTzaZjp8Vee0D
iOhqPfZd84rMmhU3rQnJ7q3ZFPeIYQBYOo0Nt7oqN5EPNHzBD1Y2+9ghQ6TJh7aJaCcHxdG/5ctI
K+vdhHV8a6fZdiOBplq02c0xRZrObQ5y8F+MZV3DsI144EOeyKY2IYKeyVlT+oHXXi2HOuTaR/ch
jqTUek9DrgN5JeMvK4gectsiUYaCu3JEcT/ncgEcXfRHBRRs1RQ1ywFzTk1dn4oofiLisxHbN9c0
q5s1TPSHboyxr1ffWe5vVafhKnuNu0WXY63zsvrlBHkO8j3pv+nv7A9U6NVa2NTkEbesWgqO60mi
BqGVqr9o6VXroMfF0mfZus2G6BJoNrIusVYhlPaTP3ovCF5SvHkhgD9uWj5UdlTHtF30yBuroT1k
nrA2UwuzdemBrMixc4+cf/aNg8UeF/d6tiEz9BFWvJE2jqpzVsFyr9uCYkf32Ntg6Tn+pRmIm2L8
lgsCRQ+3cNAlm7h1fjAsX6oluKcJirMmL4sY8IaVnB61Y3H7q7NgvUxVem/ow93XHndcrfnZ4qUK
1g116N3cubjI/bnkTtR/NZ34mDrnyW3EYe7lpW7brcYmSMdEf6ZZuvXCz84GfRrJnyrLN0VV/KUd
YpX18a9QRgdR/gmjN0LpN9fpnzvlvfimTE/xnP6xZPDL7/qvuuw/pQXq3uXTW564L1PMM90S/GoS
XgUbXnyEakkZfezJM926xVH1XXKJP6dBnW3C2ElW4+gGMFp9hDcDqSUC0YXeXDcflncStGRXWxmn
9lmRKjRX2n0XnH6PFOjTg6u+GgdlamLTiQ96776WLVPkSqlNMPR3i+rTq8wrJAS0TEHz2y0J8gLb
fuvZQmgzfelvV8Js+J2aalpJ9K0sNNilQw2i0+gT7Uzvqkqf60pdY7+/NgJRgOIw1SzfI5VTl413
nXYOHtoi3bSa7doEHNrmaTuH9sYmJeZW/oRBcke0WZBnzL9cGZwkYf9FhslPxjHHSfKzaseHyh6/
Ix20dIXAhF1kwvtYfYQLpaUgbdaRZDi7rbZVF350eckXZId6VTVRTuUjWUuBJNX5ynL9kKXxgV6M
lXvbSKhoblWYI77ybpfVZKPEgjok2ne9z5PvnCrHPdsTndxqePUFE4FpKfexkbuRXoXCAU6aUamh
nulzlKSGiuQ5mA+dZiI9IR8aXPG+5Mm0yjziDafnms109KSP6RBwlJK/vKw+lGF/GjJ2Qt0cGdIg
n4lp2o6GogUAoC4JR9R5jJ0Ht3GviIDW2rXeGBvCAms1LTtuTmtDyrH1AIl7gCM5pxxFzXFUM20g
aa71Oyei4RK14o/HXqetBewOR78wRXJij4l/HefJ4GFqjHNM3Tm7UltgQ6RCGkzYLELzSBBLT9lE
XeIx73GRk2Y8uy19Trntzh+6EaepobfcRI6/0hiT1oiof9OrhFH+O6eVpyj1S5qZ65i5f0nfoeRi
OL0m1K0p8Hnd/JrEwYSnISkJmlp2Xg8fhz0PbMBMzsi8rQ+51dtPbVyd+WvrdW73z9XML7jwkmz1
BAKAVr/7sdbbkTlkn1mblRs094pf3sLtOtXtHQP9u6IM6r2tma4IbXYYT9++89uUwNSukwzhHF07
sV9vQ49YZph8/+IT5lzHhWlThyuym88fjQrRgc3ervL6duM3k3diMvipG4rsMsxm3soMdyRTVfuS
cvHisikXRpqVX+XFS9s1HS0EyEqcKS3oSizCGwKfJ6Q0f8q63/pOQ8fXMO/kLaWopMdN5DBpuYnH
ceeUdrKz46Rot5nhsddjElxZ5Iv3UBDs5dwFWK8/h1kzEDBxftFBuaf5LKXGpefr4PfmdS6z+Zel
ENsXFWHncAUnhQUl+eMKxOdJ48a0Avk1siwuW4QiJ9Uw5GwFp1G9+Q736BpEejNSKBr850Gma1ub
QyGDYI/6pzfej5uRfRSztS397NHU1c7Nlx3tyFzIona5S4fm3XLtY2l1TxMv8Wps06feHuNVEvs/
Ou2gb1PoCVCqMEeSny3H3tSBt/b8fu906iV0/7gaUq5qtpE3PEUUWzY0gN3JYfqmms0u2qKe7Ipz
Ri8MNOz4KffaOyBZe1Sa7EIj/3akvX+tbt9LqrKnrrTvShmZnZ2MTJnSTPau4s8+Nxehn6LyqQ2q
A9zlYxwHyT3BVOAn5JwKua7xV1K2ztfSYznpc7oKRxwsTauuHn7QLP7duM/zQCfc6F8ZsPmYm23n
f2A6QZIKm7NchyMDJgbLHruSpVPGLCvQEm0/chRZPsg8TvQCHxxIqWuaIk+yZvfDybsxKFfG2OL+
lvmfll0Oq6oIkJxxQCelX4UFnt8GlrIOvmbj0yIVRNugE9na0aUkWGnPuf/SJ3Ljs5ZpttiBLKFC
36Zq1JQBYQ9zOKvezg+JPa8tDnuipOtJCO+Irox6m1iLaaSvYQ7fDRbMlR+HK/qy0Imw2TQWwsxK
f/bWfU8oDYc1bMQWp8Bm9s2e8/cqYLyCnhKWoyWOkg29hNNH5Tk/2Id+bm9VQG+TXbV7q7PRpLEA
j9XyRLsvsZY6TdUGTw456KlHDsRgDXNm1OXG/Ri9Fzw7JrYf0ah8FcwBrscxpgNeHSPNcjzp5/q2
VFgv9EPgrMVkwxefG303jt6+BfILmHlfmT/GUV99hJw1/ggIJYYRGWz4l7rjxiL8LIZyUy7pOpjt
fSCHU2H0Li23CF0L8Zyav6L8pcKPWWH8Sb9Zss9RN26dQaBS+eyzVxINu8S6TtRue8uGTOHaK3/X
0y2QOc6VdqJdMdKY5Fc9qvKfpmZXccq7Ljb0G9j7EAVLPM/o6FpvQ72MAxssXZsRPzTXOyt9l0Gx
45LLF+glJ5F+0ZR0rFR5tMYH5ZAgF8Fw6ErvkKFUoW30wa+eQ/eXGijAzul2rMVTqbjQA8zZD2LU
dKgW931WnGPubCsODFsHFKS5kdhpt1211vAYICKiIfa7dtgFTd88qFBsGAh89MfwtLDitVUGu3eh
MFGm1amzxXvjgHZv39vxSlvVKp7eaGTZNcmPoZbQ0tsl3qvpftIYN8u3ejZ8ueAlgqV8WKzBPk1e
dbTMUzFSijB9sA+M3qoiPHnZeLE76MB1shndjwwGX9ZML0p8qQk15Cifxt7b57iHA3OTIJ0T/5Me
/kN1k9lQm30d/Bp7C95dD7pt1qpzre/jaKhfnCwlb2JAComqU9Nz2kcbGT9neXwW1GMr2v5cMe9y
H39rMa0LIdj0scdXCK8kPagxm+DT5L1Uw4JQWpR3AbpL/TWI00zYq4/WkHL3hp485evRPlHjoX+Z
e5TnnMvmbqFDC+lcnJ6K8Nhny9FKThWnY9oMCw6K2baq3hTi2qDc+faXxRaeX5r6ZJC+55wfUvNC
l9zdlDEzgY01jnl2TlGDeKpINmGLtYtH5nYt9Kz6kC3fMV6WKDePGMpw7b6H3rxOBL29qr8jX66n
W+y8XOnuxJPl7uwqeRDY2pTj7nP3kHrZlRkxv6CCVRdmnXsck0jWspB+Kl8cZevftxyW4neW/1Us
q63dnv3q7Ku7gMOndag1UdHOzRzscn9N9eb279SHM8H+18intuSPOvVdnBGHCLp0x2BHS0a6Kq23
zsm3OqPQMZYUoz0q9Mt+btxDPTXrEIFI3V1px+GN27fR9OnmjwvDV/gEiFfA3jWXqtqH2bAmHtYu
C0vGGiV2XkQjmXF+O0v4nEo6Q7vyIeL4QKGC8kfor5xIni1htZukLCkBeiVswDxapZF8p0MSfzlO
uoLrF8enbfF/qDuT5biBLMt+EdIcM7CNCMREBoOkSJHUBkZJFObBHe6Yvr5OKLutO6uq2yx712sN
ZAwAnt9377ndeoLXuGFTQNFpuaEwnOq0zvCdE2ESuWl4XFholD2ozxEMNjc8Cin9nIdPDQJfRM2J
xBjHs/q+t5Fsa3M/rLo7tlZ/1Xn6OQXdD9fieKvNm+9F8q0c6/YcOzFDoV318PfURzW/r2IdNoJ2
3a4u7hWwStwxaD1mWxgIKriSRURN+rVKsXYikcfLclChxe042PTLNaVW2F5+iPq5INbrWVSyya54
9TxxXULvfqFAmyTaYXZutb9sbW+i70vFKkKug580JeURhsVaz99cPqc2aeLvi/1dlg+uA4SBvcdq
yaTjW4pnn4TqfeOOj/ZA+s06FZ06OdFnrIvnEh3WoeaW+pAoVAl+55srOmFUwJt0yuvTAkg8fXem
u9b/hs5NI7rLBK7XreM7t/ZOZKhB6m9rXeZbS7sfsU/ZQ/wRUbzaB5h2YGBuZIpzX0bcUJpTWa8X
sbi/2+ynh3xMOV2XxA7ebijUxV6G7QOKAfW9+AG3lTfek/58LgdR4Jbwj40/VNc2VdUHbtuAJhTn
kStMJyWbEhrqDhGaRGx9cNLmogrZAw3mo1rbbV6te7d2n7KGpjMRFF/pIDmdORdw9Ou5mNtEV9lR
Dq5CmmuPWWT1u7Lk+yxt9GkE0Z21YLoMQfRje2HHq+ght+IHmjlpRhfeA+Go6C4q9Pgyrt4naTbM
+vH8TAR/P8fqj9HytJTY7pYq0yy+0PxjBMqt0mxF5vkpjkvxqX0rOA6ric6B4lC5Ysz3P4naYp/1
7BmxCJElG4PmFMbLZTCuTOwQa0ebZjOqYC6fLD99Xg3nD+Pnr7GTufR7oXPkaS+4qobsWDa2+9TY
+zR2sU0V1ykH/rRY00Rew/2MCT4hpGYLh87Zu0ruSpjTlunYOR6L9ExgYeRoGPMVite70s70IZpi
69xIY/tJsGTVPkR833mNOvbh/JbNfBp0kc+Jp96mKSK24X+S2ttXsAU2rud8h8XLIczZD/VEj9V6
DUZ5Yke8zyK5V0N+6h1xTw73Icxh+JREboE+z2esi7SZxfn9XClBF4wlDjHfpEdcVXc2UWZgP22W
nah4r/eiDxfaX0uMx47pvTJx0EkOwwDffScc/FcclFzcf5hqXorK9M4mHOgLBsLPz92VS3mYgjoZ
elefLdcPEvY4LrUmvKaBvQMqra7SdJtGhb9P0747EKp4JpLePnc2K9J4ScNrnzny4LalTqqgcF7D
ob9UU+MmHDbByocTge6e0w2x+xnyF2LFmgv9TaK7JGj6NvXhIs+28xLoo7sSxqamvVlvzcLF8iQp
WSDKbAt7T1Q5PwoP1aFxbRCG/S8TGbt6aFPHjamT6NyPqQnln/Em82aOPdECgdZUV1L9weRUbeJs
NV9cg9hNU9dc145SK6rh0VeaknVwT7664d/hZVhGDlarxX/BPsYbN6wo5oRl5u+xJ6RS57XzqILw
O0nzdeP16bHEvLEHo+l+sHRnNd315mqc1Uo8YXP3wEZOuk3Ue3/FOphVOaNuracfwCG+crz6+khF
nH8vh8n9VBlr7wzHwxdz7NTgemW4F4TK6Vw7xqmmVyxeJVpbQDTT49I/TsJr7wML2Qm2L58FNlJO
HOdWqi892v3Vj3POjiwkeerO5ON5QKH2WKPHdDeJU24xnYlhMg/kpv33sQX8tKUtI/4jitkleCSs
kfZ0tUf4mHyKPG/FzJxpDn1uofymuRzCTcZGi5NwvdRfygurb0an/fPYzgMrFKISxbT+oL+12Ytm
rb/isivUDtfzyjJ27ImqN0VbUoaDyddaGeBsVkh8yFAe3TGqGA8aZxvLyfmwW+NcpUidD83R5tRX
fnNxplUCMvKdh4YjBHNOz1zV8YBxdrjS7K0mZ0ol4ETJq6hTGXBd27Syl/EtZ59Hh17OReLRlMfn
plipkBYIDq24VNFisUucveh3749Nwk5bqF2Av4X67jb+WSvLPpSrFSbEw/0LeSBBgX1rndGoGaV4
nl7p8p7fwhGTr6Oc4HHALbkP6rFFruz94E4pN36IKjfc4XnFC+NysHBxY9ebWQKr4v4//qynzFeH
wrI4uaS12CqccuKshojnp5PZz7YmYsGIFnYJPldAdw0r6q6wOrS5SrPqc/VwwRQCVQHDbfZokIAT
jprjYxXMvD4d0dwKNmHax0bnF59qNP4NFnsuZU5zlaMPlZv5GQZM8Ral8Bgwrxbz0Wvq6MdY6Yxi
+6pZ5Y6nmPVMO1OzC0Prt0ibGaFhSX83yqPykIjxjmCsnRTYqVpEijR+iDN0E1XHZqfx0/OxFD7F
j/7jnMqGp2ZrFwmsEvo6w8DmsNiF9ptXp+4jEk9MkiPoa/uBdhxCcGWakjNB79/SaU+rqxWVNtes
092jbqCAl/64Cz1/FzmdtXOXMnoKeyrS53Qq74Qqx6SbMA1lYRAeI4A3zynu5qeeUwapsuahZJzE
9jGlf2jwWCaQ4Fl0gfz4OMc9bbBVu7VbJfYmpGjbpCs6ce8422Lss/epCmnqnvy3qWvl1dPt/Og4
mlKl0nETXpbDe52mR2QkfSer1H6/3Qr3fsxJCj7x8jqJkQ+B78RzVjn+YSFfsBlnAhXkB8TJ87rl
hT4vdJe5sZkKsdEUKBRPQjnmCa2qt1i+U+S1icR4az2fShVuSkJ3Pf27zWvOLiGNJqr86ma6S6tF
n6NpkFwRmbUjZRV9YZlnT0ND7r7r2ftyDbFWkZx5NjbD/u8SL+kFSe5nZ9iZD1F/iNeRXbKuEGTq
eW0fwi7mEFUODPm6arxTripxDGaHr/CE9zPGOzPE0SkMwXIOUSihpsiz5LT91LeeubC29Pa2nJcL
lfBLYmGx3otStbuYEOrznLbBxYFrcl1Gfz42nay+R12J5tTHYC0wKszmwWVPQrazID5R8kePs6bM
Pb/psdrJn5dGudeFz9ZsGE7chIVSeKzz+XtBTcWTH/xN+YTpW2ctAs2tereRGraNNdi7dZ67o+qa
fTx6094e6TxLmRpfqYd9h5MUJf10k0e7pTbfI3gc4aaTGekWGWgEpTXU/VFBvNj6NC1dytJj9591
Ys/4wyapXti5eKwqV1ak19C3MWY1CEHsku/oUnIfCOooEq3rD7QeJBqwlz/T1BVbr55xX0wBdl/Y
RtQLq3XcaHbp9e1qdJJ+bmrO4iJlX9x0GDNaOtrCqW53DAzUWksGkbYa+v1ixlODnleTk+IQs6Y/
nKyyPW7YAbahuJ/TXdbF1afd8tGlDtYCony+oI3x5sCQ89Rj9MJ1omWTfrWZHd0vCH8Sd81udS28
PCU9ETGsRsKJ4swXtDrGzhT+bKoYcyZrySs2DpcfpAhQgWBmz2M71gN0EV53Vx1TbRQ6TDYHJ4HL
mNYvl6Dguuj0yreN03kxyBq3U1o8a6yNjJjR2CVl7xRHzfxB9TGuvrpWw1HirVs2UTHysWSRHY67
YXByYnRhA36kMhrhCB/bQyhq+xH653wqHTzf29iYFZTlUL4RCK1xfcnCIR2bzX+mRhZXr4bESOwT
dbrK5wHtIp7P+F/Z6dAdTmg39tfRvo+iXj6Sok1/DnPIW9cFhuNRbcnfi+5WiudoLo9XsVRJmFns
CtzxtoOdsx94MHyA3Tb9xchQZ0K5RYc9xs+f6OtraRwmOkb4wNlNubaP6zwOHzqjhziLfaZpt+6f
YyOLC0pWRxKJbHGezx/kl0muDp2FZqixebyYdF7/1FXZXOI0HfddvcbNxnGsggNfKLZG4P1bu1kl
1CY3zxjKccfW+bLu1CrxsTZTpK5zFh/nsmq2PY+kUxC19tmBE4sZaW4vcujbXVEuy3XuMPSoInwm
bOHu59AtP/KIcDye11XfGcsQKZ6DREGV+SHTuX8ZCOCcaGhi6RrO+rsgj0akuhAKmU6HdxAZsChO
T26QIRrSyBeJRT3UsnSxqDvmOouUDXVRhfGrCgyJ9KCeDmNjy8TqzPDkWrcHwzzWPIVCUjmjXmkE
VhH0+2Fdooe1xXbFNWNRcWR7P1XGm5m7TsbzM5Ms2lvEvIjlELV46/S0luXAZxcIYn59ULbbmZR+
Uvml/cbN5Kdhr3hiMRxvPASGBOv9sm+LubykS8k1kmYl18Lkr9NnQFj9KcouRDATk9/F/iOB6Oac
qXj4LWePp1N6L6v1gKK9CQPNCKAIUIf27Wm+WncyQ630TMvK5c4f8R2SOhK2h6m2ufPaQu+0in2O
k+k6c9FHbkaDt4XawIDi/2Ir4X3w5EgPuBUJRk5d6P+KpZV+N02bH2vkDPbnLOnnTa2ExWBfBruw
Bz2yq2t4ucIj2uhE+aGx1TGriu8CEdBsyYJlj5F7jkKoR2mLvqcm1sedWk+00KLUZGgxBWtPZ+k/
bi0cVrXep5H5bnX8iZvz0xy0fH/5+mt6/7fs/y/d/zsY8F+wN4ev7gbfG/5/IN7cmH//53TA6/rz
q/qvvJvbP/pnQiB0/wFkg2kJpAkAwb/Et39GBHz/HzFSly/AUAg3Fjek5v+MCPj/IDxADAsTBecZ
O+SP/kdEwA1vdEE/hi3iuq6AMPHvRARuEIr/RQMJgAeSxhT8qBshxiMl86+QCj3koM7cOqc3viC+
bGl5YBCeDlnIPbYdHOcFG6B5/N/eof8GAPOvDLzbDw140YB+iATbnu/+J/gmm6g4LL2wOAamoSVK
jrHNgK8D8kQdgDrSTLENs5rbB7nDOh8CVL16tv8tPsc/fwtUZhAgtud4rIT+9aW70zzJrmZbQ/AT
iczluc2RI1vxkbMB/NE46wuIx1//95duB3/f0n99y8FIhxjIRCRA5P1nFE+B03ex/KE7WL5Gt/eH
+yVa3OV59D258jm481OgoYzdpYHyf+NcufG0SGZtQ9ssRMLKefnFsnzyfjBlOW/Eb/vpyGjqBq9z
ju8ZmrRv+h0JlFYdcx+595vP9sK5J1paH7Rc253bN+3DGCtTHMj6kXSHlvUI0eZBDpxvsICL2dl1
DrL+XVpUemstxn1rKcTd+v2C382uwWDw2cny1DaxW2/LeYomvNCrR9dtV96iYkJn9jaoneo1iPP2
qwJSyz3Uwg42BKc1iPxTa6bsi+QMm63GrY8YSH003Czmbl099rF5jKf8jTnc24W1tp4WvIY9mXH9
TeGtOy22018BCCGNBK34U9/2bcvIVkZNwTdUJeuY9nRfYt8xuzHlh5Rh6dA+3laHEOvHLbt+DeQ6
+bvcMh+2VD9J3L9btQsXuwmcA8dIgeeYW76zVOGW9Nkf0AC6ZiqyBhawThNy7KLA23fr4KdeonPW
FDHJUV5isNrtVx8F/i90URQyPY/iecy8tyYsVRJb7h1amSn3E54mbIVyRmNsicweTU2Q+WJM2129
MCNm04zyYEtr+Vplr4cTDajejJd4tKvdEvdZ/Whma6g4dWrnWhqaXLra7wA51bIq7/jLrINc7d+E
iQUwGrUU3vucLyAN8VWV4TlmARxec79ROE6rCj9537WWR+TRpixUMwvKZ6dYJ/XN54OasY+O2U+D
uXu8SBkO5P/a2DkHTGy04bJV1onmQou2c7vQDrIy9xpcT054seaOgmIfdK1Bz4n1C91L5jlnlCIL
ZIEnoCvd4KAE7pYluSM4085O0bBrjkqnxT5cdP6GKvSQU3UekKnpdNye5rGkN7VS0v4Vz6F5ZTO+
CBKoFs3DnF0jG9Fr9HEhjAbpIOlKabf0PdvB1ZuipfRQJQtC01GTr/7O86oFph3hHOQ51zR1gpsE
t0QrDWofISBFrTnUj2TJu/650l6PeZTh5Qf5L1Fu57KvrSS1+tI+eEW+PGPu1taJ4IHdv4xaLBjC
UfVwB9UVB094sS3rljGDJRkqaEUYvKzF25YRwMr9rMsuY/uJR+Ls8IpfEF7beKNpRcHg3HBn2dVe
kDknMCFsiTrYCPJbQQnVsnd7hbmsDNCtcl178CoQJ8xZZ8B4TkK7Tc/lm1nXGwUSwXscGgxMjRul
TISlgxXEufnyVBR4y0dp8mC4R7iMX+egcutv8xrHNQMqs7Bs2T/qLnC/cdCZCYS3Zq7ZmcuKNzov
fEbtVhXVB1e1LuEBOX72NrpyVPtisfJyM6g8io9N5bYX6P7RvM1KyPXc6csBF/2UjsVv7Qb8U9Es
c3jmEemqhJOHYTMsvAFwUsiAl4UtY6tZVgeDVhPb40uqnOUXUJ0+R1IigY81sW7XDVQ09iRy0Wqi
XjRecTtP0507tPkzHrTJ31tB1N/SFTFWIGyp7a8VHAdeXpGyJaAbCX+nVot5XUpfwWsrHfMt1pKc
Smdj6Typ2Klw8FFy1d5x5brp/VTA2khgnqzP3qwn4LLSJ/2O7BF3D87ckAkKOOSdpZ2TMfCcRX3F
gHDY+6rcvoJt8McDRyN/3S3chX6J0TPVYSyC/mVRnt387h0/ePCrUYotreyK+FvgTiGurHD8dOZS
RWdVthqjZpQxLWboabcAUYmPempa7ExIwQE6c9j8QquJnzo7HAZwL+ij2x5O2iYPwvmTM2GvN8tQ
54lF7ZXcjMCu8G9E1gvqmPNotTcrcO7l+V0VNWBQO4wrqP3+EsqNLHCjdfM0HFFusNl4JSfJs18v
szqorJzNE7Lh3F1sRMqVVX16cxuTLiiOg2QDvXWCobiGy9TWB0uG5D3aBdLOdgjc8oYVLT3voVK9
oY69bJdH9P/+aumukaxAe7c+QVmKeTqIoMIpPPPFQfMZeKutznHJPhUGFJH2URcB/izpNcegdY9s
rLJHvRTpmnSQ6g6KX+QHN8/symiP776Qa370G4JaOKqHd4/VpJxvBl6c5fBRK6Xb9z6qZpwIfD3u
glEFnNk4jb6UWLcWHhml2HOicj7aMJaf0gDIICZuSztZw2FVh8zY0bM2PVmHmft77Yp7x7EVeq7q
x7cY7CsmZ9Vb+V5HnXmt2sx6hIuDEUFlOng0U1oh9+V5JA6Tx/l1J4NBeAdrWm6eZWtZgHkuButx
warpgYcq00+FIdqwONf8bsCdQQVNmWjjg1fNakCPTddbz2T92695XHB6WRviA9xhKEr3aJU5KVCP
6k5ELWGWufcX/hC30RRVzq4StRU9SHuZn2FPFOoObbzK99OoXb33KnSBc+fp7tAtniR2VWPVvnT1
Lb2kWD6ldzGj4IBFCpv+jg+8+20ANd9HJRblo+G4DjTZlv6Fx/YUJ3Iw4WdPXLPfLcM6WHzJ7VU8
jLpIv0w0iuYOz+CM9VraPrIhWUy5r8oYryGT+PRVLmNW3uPyqrPjOEaW2eGXtcn65NRF8fTJ6ht5
jELHKpi+2lGyxRnM+EuH/jXviY50JlKJ4/bRj3jA67PYb9pzk9i39JnFlNoUjql3yLWalVhfbyEr
nCfOq6QCblttKQEPBWBFxJawOs9FYbU+izDWC/f4TqNPnNBA8Am6/3HyOD1XZD5PVB55RxATiFUa
hkUnUZosS9sPblvpL/zqarewNHq14rr6yMARZoT48Gf2lMGG2xCh6Z7mCfu3zhvJygsaYR9LHteF
m+2duCx+QLQRr6XfP08KjPamqQCYNbfg2WSPz2s8PDCVtnvZ1/ep6/7obiSXurldcVavTkjiw86Y
2DmWS9ZhasCFKAudHWACnTFsiaPJ8FMtgWDmH/VyZBVW3IUaR4IVWM02jK0yKSKgNXXUXJmFuh0m
NLX3RPRMnoExYJjsA8raNnLiiwQTQPSrOvt2e6hygNPLItG56/ZoGta5nn/nmbnaGW96j1wvfegK
Ur9tl/ZbCuWKjUe2J3FnFV+gShlETPIy3B7+mLgj+RWqH0MW73RWpkcRxt+FbGKyEGUy22PH0p/y
aCq/zvyd9LxgqP+VORVxE+7O0N2dQ7VQ7utDqcqH/RA3T0zJ3ba1xFOqRkYnyz+ysqVqPvB4TOV2
eQYVRtGIBtWX9UjMWLATzS+B0FYE57QzoL6a8rG3qYDNNVkuPsF0KwObGNrq0pArUZ/YgEzpxaIC
FcbjpPD/DUCiUCD2OMmhcfT9I9P7jLo1Ts3WdrRhALT8T23n050j2+DFdabgk+cbds5K/kCj8x/d
vNagG0SKzz6sz5ZnPTquYWHtpy+2b3GnGBHhOeJtxRK+h6BdlIqaI0ch/Yn60Z78Jjjk5M02nd/5
Z9cK4VxNtNGPCDUyR5CN8w/HBDaWu3SHAe9gaSvp6rR/163iKorD+GL6tT/0qnKx1+kLAfeTnc8F
tKn8ObLckvXqfEor0QOQiKtLLH5HkJMGG5tfY+XH3jYvvQp40PF/kZWxqm3oNQ9BgMV0iOw3JpfF
2tQT376WyMu7VuF3EkAoyIR3/T7tDzCo58Sg/fIYyjbwR5hB9J3bBSy7nBphsm7cZ69pujsn8p6W
NXyG+mcOzeoED8HURj/9CZLSFCzhnjTEHd9R8xKo6h4iwH3fpu19XlhQZ8tL68J6Jk8P1Ew0Lkld
fzkNugpOfi7dxB2z59oa94bmS0TGaQ8NoOF5XEmWzXU2nT0iq57nPVtEQCp2ccfBM9mdcEGJLEuT
v0fTmL1kLuE3t4/r96UNnYecZgxUN5aGD3lu0i2LHnTMJrCfCNdXwNRnm+pOwhBFWSjuYkN7sFYs
HqlbFN+bglmKCGR0b1qYYVYsqn26Tt/rsVmTPu5JdK31uRMl31A3NU+9MiHp9fVFxFZ0FHAZCePD
3gkUOkCPAyVpxxBvU7OcPVkRTait4tzeYvU94JAkhLO47aYUoREPd/O59uIbGwzvhdAc72+EgpBy
99+VefCiQjt7Hks6S5oKm+HqhMQ/MeJuW7foiOqn30tH3UkqzPbswEMf3MnkY7gDFwaqQwcfmROk
F1Y06s6NGk5gdEVt3CIuLo1RxR7+z2Hio9mKCatbl7uCpZbZdfYidxXbYR7KoPVWt7WvtneTBjuN
0b6z0gOZf1KGxiuAatmu2djL2p5tYjOANVtr/AzjTD8RdHWvQUGVJs/LdOO5VnbnLaXc67m849RZ
7PwFj2a6lm3F8aX1f4YhTpNCx5+suNacE6bJovJhyon2bwsG33FnpDnZgTh3XDwM5LU+zbEQW6Gk
/xbyMV+wwJA9DHVLnVQPPKINI8LybtbsbVKABxkFFa6VTL+0ZX0/YfzfQh9st8quPFCITAPrmla4
vIP2HDSEkzoZvake7WIzIh9cXTTgI4vqeLv4HAkaOP13eV68aTnrP4NhfGDjIJJ8TVeqo/R073ak
UypZDJemCH4ZECibsROnUHvHVriHtS/3c83JcNOPKmYHvPbnwu+cc431bjvMHVK8aPHKoyi4WKym
kQXLt9wfUV43cx+586NHCMIdThb0PRy6s4CQ+IzPJ4sL9gxg5dhxBtwdhp2dqcBKhBocds6DE1JU
xnDoQ7CH5w7eaTtBmSXgv6YF43My1U5+w30uvfwZxakZyaZYte9lu3nWeZB4RFb7aC9wnQge5uyw
cndf6gzgzy9M9Fn8iMX3VU/tMOLqK3zAMeXK34oukxAGsLPwR2WAdVE/s6nrmL5RzklFN4bv2Vw6
jfqsTNn67XHuwyHQp7g2KmJAKlRbNPs+8D13Pqyrb8NWHAOCHphUDSSidV9lsA3dUzjju19HPLyj
WJHKIz271j7/y7or8ZATuLXr7kc29Cmyu+eAOQUWtIlqFe1BWtk79ooUkHnZsO1TdYgb5xcPXQ2P
pFTflKQheNMB5k68ArU/9IhMz3ED5iHu/nT92O+bmvd0COUrjKNkjaBnYdu7Kpp9SymspLRS9k+4
R5JxLb1d3HW3xFbJDYPP8IP9rUrkzFdTwojbCF/i5qVoCB+zPdrj1rjT7TQm3ht/II5uPJLJeRU+
FW5jXaYVGKVtYLl1E4WqTRZELBEFuffJx8BIwuZOrV4B9FUKrico1tu55kmiA/1UmMHl5Qxz/xat
ZbduU4zj7gbLf8AmRXJ2mm2rvMbtUn3YVkouNcVVKr2wk4mSVgDpb4ZgiHnJ5vuaDbQJ7CxkSzbf
mYciscic8+8Kr2hmNR4yS5BthkaZx/nBL5wM0MYSum95ATd1B0QyPzt8tDvwXNnGi6j0BiBUvwrQ
VJsiV/PNdRPgsVoe5sGrTmwVv2QTsCx1yIeoce81oEOBESX5vMiTC8QkAVmdAzbt1idvndJjN6js
ZtnTr1YuthYZLwAGa/5Q2Zw6Noyrf2ygvLBQJme4V1hy7slfPReF6x4sO/bZNqp6P9X5ZYoaa69s
d6ds0Z5xGdWHeGS0xY9ahyRrffQsCg7DZ+FPWHYkfVGZGJZv0p2DTyB+BIGC2j0NI0lJb8rsQxtY
5jwUzlvvxv3JNmC70GJfg2a9LD6w0xuwSR1EKZ/cidSlb1b3XqzjHwhO7VbrrDsR+ZOUkkcDZoPl
WLb2/NRNWbQtuNSveSGDU1HFDh71nvCq1XXBfAxdF/jDYFKzmxAyHtMp1LCI+Va8IdGkCbgAebSg
j2xzT9BagPcDdFiYvjArlqcgIGOydazuUY7Oc+CJEb9w1Tx1sRMy8KTzuU4tG6JwV+AoCZqeDChu
5sItiG9ZsMiIacHztKwxy5A58/BC7uuG5hnX9Oz0XnQgtzUtiQc+nS4vU9xn1UAGJSv9b71Tr2Yr
hpLXNyoSam036V2uxg/hh/33teKf+GXc3YgJ6HeJP1WXzgr9x8YwD6t4lN+g1ajNtOCijIu82iNr
2IpdGCmwBuDewcvZXpWTbe8bRyZ9gAkw1vqnEd6ymVBsj6XpOBxYzUriIp3Aq3nyd8kR464kebEz
ws8PWnAEwRAnNpis6r0Vr9z8q8W8cWL3Qabm/wSo4q6Fpmq37SCOMCcD9U4UCOs+inKShv3wQPQf
8jW//wvaxpz4nPB/6ABlcutn83e/reJsw/KbM5Kss302zzwL85zlqM7no40cPU62OqfwJtNtDJX1
+yLalXcXJ9LA+nobrqt3GGYpz3ZK36emWeBVDxx+cRfZv51V/ckGhmQk49bf0SczfoPC+byIDMjF
Wi27ZQnNJe24D09QBTZlwCjRTimy3kJLEgGPBNPEO1uHblOtMtiohSHfRhZgjuMJHBVpeJBgQu6b
Qa/HdI6indOSf9Vr251ULeZ9A8KZ5TTBSTeq7QNCHQbjG/s2VP6XwV3y6BZefcCnwxjCrP2rH/W4
r11LPYz1PO9Il61J2MLq8LXIjg4rkacp1e8oURjmLAjGTHV+lJ09+LkbARRwx1b4xHcLCyXllCfz
F8tL8JbRUE2wITj2YCQmK0ZjTKTls7ZmsVFYhpO5kPlxICDHi9UfjaPmU0w08R6NNNrVfe6egPr1
j8KQ9l0l1gKs+2G1t27GhyWcKrzhTIH4kYA2RUa5P2F0WYdG2RkB/87tqg09CMNvpKj1V1X5wRly
Lg/vhseCvWAOAA5ikjQIrCu9CePJqq3qgYAAxv9o0vkLMkC7d1g3bNe8909KmfvGbpo7dEaihLcQ
iW6jhyKfLiqwYwgG+ZGo83LScpgfy7TIj+2SZm/RXyKy6qI6hxFh91S60DfwBNGV/OlSczvtlrE4
AKE4NdxH5ex8m6YQdkipXk0mw33e8u5MzvywGEK5lZEH1bYsIjz/CZAy3+jcX0FGIUENl9xO+5/S
oQ0Bs5sNGhN681DtgzAucb8I8QMFAajz8hfwzBBCmjsUoLZEahE3j5t+uzCt23dQqN1z0JVtdvL/
oqKreNqt0DeRP/vsN4PF8ml8jHGga1k1xQREk1QHSW1AZpUNJ/H5HhGEZJjjBNjdCBh0rl8nke+B
phx8BuHF7ZAk/+Kq844xeB8SOpK+HXLEcSTUAiul/NkRP52MUGEKs+RrcRsaeUw37xA12wcpMucl
hal9Dg0+DlO6RQkW1vKf0iFat1VLjOI/uDuTJbttbU2/Sj3A5Qn2JGq4u9ybmSmnUr0mDFkN+54E
m6evj74nqpQ4shUXwxp4YoeR3AAWmoV/fX9Hpu2wYMjFEY6zwLGs4CMUIYHptWkK1Txf39St3TJt
Nut1g6PReQgMNmBq/Zw7UJolH+mO+bNrLPAikmzm1jrm47WQG0WRYuZda7HIkpam2zwtRtl8sNjf
DtRdmVTKdD2H9CndgSNyL9fGiQQqcUpFgDFdSs5wx9lw4vts5Qq2M6E+xCbLO69KIlpL235ea9N7
3jNGr8nveJGdD120/gUbLylZuFJ+K7CbEO5rxCHu24bfjfC0z5ESZWuLjD+A8DXnyzM1Kp8H6CGf
EJAg0Z//oplbqIc4rvcrVXz+jjpPs5pthS/isjJ66+dR9tsHqwj9gyVba+DQ2FdfV/TQgHRDBO8N
19MQpD3Zt8G5csdGlZY0mRtNTmI8WG3ZRblFNUABNeJDvJTTkXsT5c+NSU2onxfy7TgFzZ3IKUmE
FUr8kJI5JtUMWq7A+Jb0MKUNoNwrH7blF5CYj00THg1jBdFaZzvyHb4pOaZDyvbET28ctx3JdzbT
hr50R8abf+HjMUtLQF5xVf6BYRyXGyhVObk3nInG+wWIkLxUTlvAfdhsg6ojagdAOXRwl8VfcHoe
1fwavn5W1efJ6lsqGwFDIPOEYY0NwCXpnSC/+CRSXq1zV3+msh6RGfsvK9PidOh7C0D3c48Oy6dO
4iKWHu2VPXH8B7dJiv0vWn63g/Nno+dhgLcXIGNGbvWn0gxklHCmGePGMM9ju4zfw3qn7gPSJq0L
Ju9tX1DVgQqV3LpNdd/sIq5vujfoV8dDCddiWNNXOdD7VornduLtEuw0bI36bdYHn0X/ZRNO+zjO
3TXEVgGcEzP8NC7uPWsjBL6yiKivAdUmeVLYyADz2EvRBh7nLCvRHMSYiJXxw5rzBO0nHnfeCeUn
Zy/gsicf8Fhvd5SHmWtzoVpuPE7NcAz9/TWnQXWX10+eAaiA0sXdZOxV0jaXaUHht0yLc5WT/bws
vH91vY+JKOq0dKAShyLKT5UQ9akAXwHolUp+RL4WuYprSM4fxde9IdvpAhmb/84/oiXNzXvyzUZ0
5KJyzlI8cmaj210v4hnNfBq8CbgFnvN0+cM0sJsPAbsIYuQkC6q35vZVZk6vZAxKiID8IeBQbNwk
jjan+deQU4+9nG62lz+W0gtPawapEEBY1y7FtV/N4CmZw3urnOQptttPlln+6YThH95qk6H0X8Vl
1Z3CJPjh5KgXJjd0nwuo8a+r1XxsKY8ukx7pPyspSRLqkGD9VXhonTssAimBq9OoZGs6b2TJDnHN
jRewf3afeZTfcnPf4WNpcOJdOH1MRNqh13R4wqhnwAtxV14q0n6UETyQrc5QTSTO1w017VrA+UPC
Dg6Sg0jPCTbmUZpStoqOTMwKRgtixaoaPtA/11Wm91bvfHBE2sKVcrvgvmcJ2fXIMXsKr0/5smSP
4dzPHwgEcRBWje/IIJmhm7vwvjH6cM1E57nHBZgdoViGCaG8On9wf7V60s4rrz6kaXHDaO3dGSMo
YKi4HGzI+VqU91RNjqSipkzNmuIvRlvZ5z0/ceCd+/PkTs6Pff3a5X3F15gXmD4qWgMjh2TjHPaU
5mk/PsY8jC0kFmd/vvXuzMVu7mzf/SMoV0oE8GFN32CvIpCjx5NPoV1ADdAQDXWTJQ+8EWXVMfGk
+WNiPT3811iZSxZi3HxN8Q4pP9l2LS+xBzbq4z/LUeyX9juIYEKBMhHoG+pdom93Sv3Z8Aq7HdE3
FJxcnVGkr0u3HJ9nq+PyZHKdWE5LCAAM8bikx7NpIgfdIQMA7zWK+FM9NTDjndo1jsAXoJYsuKjO
zzUv4xhYzOQxDnDhTOgdjlzys4QsY3GfrykWjAEDPjh+TSMr1ADu3xKJSBL31rll9P9tMvQ/0q79
f+rH5mGS9vfqtPfZ97H+Uv3MrrX3/+Pf8FpT/Mv14UvgEMQDl2kxO/5bmoaI+V88A/gu04KUcbDP
i39L02znXzg1mUBALdtFav2TNC3ELJfaMOHaCFZZIkz7fyJNg6n7kzTN2EVzLkBbB+nbz1MS1dva
bGWzRAjaefr+YqzO9ac++IX+7O9apiN+bnnJfFgIbTlHpBK/whz/anTJZ72mFTEZFUAGm2y9RFRv
bOQBrefCqeRRq3F719N9/fKc1QmmwNZ/Ebgwvst8jgIvrfaqyj9KzFgueo3vNlY/N94aoC3tdI4A
6j/w2MqNqcQqRa9xZXkJ4SM1/cSXh40fX5zCqM+Q8fRMvJ2/FrefPn3hQGx29iCjZi0p5QiBFpor
j5R63664hCUZGJiQQYxYDuXZByYPhnedf6NC/Ju5aO///qdvX+M1A5Lmw0EI2ygMyzOVz78Z0X3k
/p/Q8P8GkK1oOmfeeaC1rTJCCGzaV4ld43C32az1X0a5bctxovYBs8FYGqicXVtzsC3l79poa2z8
Ssdoof4MgZzD4/W06vWXpa4KZUxBXuyOEYrq7Kmqqu6x99zfWKb9zWBYysLQFhPWu3Y9RdQLPca9
CT6sSJZXWvPoL2vGn0Y69EpzooyBitJqEc95mU5vDaPSW9JspVsWkspo7ZYpqrP5O3YnJ4u8hdZ3
20qngFtoy6Fypt10RcSvva0ub5kN3vkPrfZ3CPvPERBOss8rkU6Rg5XOnRgblI5T+juzyb8ZUltZ
kAUTMcjHlo4ZjcfB8s/DIt/qfbiyHFsTigdkIVPUBcHKgzIZrCd3G6VmvygL8mB4Jry2boqmpM2f
Sba719XiNVLv45UVOcH7KzUp6Yi6jrP0gIPUqYy313qN76fNn6Z6224JUEE+vReOwGU3tto/edMp
vvxz83szv1jYVD/DNED+2posMHZiGA7ScBKgk1MBG9oEL3Kxl5m3f/5LfzN7dnj/zz9kMTcnGLyB
1SaneM/iFHypVkRneq0rI5yF4+Yn6HKjGh+P7K7Ls+wPKNcIs/XaV8YY6k7MC8Zfz4g99a15QNFb
N/1Gyf53XaOMMSaBAW+y1Ri18JE+GYYF3Guz7N/sXX/XurLpjkLmGS/xtJ5OeJgJLq9Z3T39c7/s
v/8X88fc/+hP09Muu7Wdk2CI8t6bf3SlZ9/X7RY8GWtn58dqilcYQLXjafWULZQ/Z6Y2eaN+7KPO
EI8OdoKHqS/f/fNP+XU/2WrdhptAuNuCtY9KFAB+vODqt5z0mla2lDEfbLcwlj7a6uGDA77YGIdI
r2llS0GW2czAt3uyQtZjNVKD37taGyE2TC/H1ktJwsVIjCIyaN/mYn2wjVnrqx08OV5Mm9lvOyrM
2UpMmdzSJf0BGVVoLgVKZ/c80dbjzLGmDFEji/Cta7dvdDrbMZXOnicKnNs2HCMh04fclLe1Su70
mlY6G9cTUkVtwuHV55m9mkCw7LXgOo3bQll700A0sjVZHcfJLB4BGuP+SEXmB73WlbV3sihnR7I1
YHtyxyMLApziqNeysuryXrsU5khyiDJtIPk8b2WBZkgqa25tBY4NXLeP6jL4g9zvuya0tIbSFsqC
u5AcMAAn8dWj0Rwq039LakbvRoC/5MvIoay7MCiN7COr8Hb8Ozl+zS4JlXHMBEZJFkqcKAmaL8Ia
nzuSuXozMFRGsu0RUjVJ20dLCk14boruboL3fdaaJ6EymOAQfDKpdIrjdUfXonoht/UWwVAZTBna
gEfqoo+8tg546jK+iWD7offZym7m8ShHPQbT20Lnm67Nax4NtDZ9O1QWWDLTjV+ESR/RNxQIfxeB
qTmSyvLaOiEWQXtfpzB+G+cryQLNUVRW13AI8Lxr2dyBm31Lp9Q7oBr5U6+rleUVsGyfT5CAI/BH
EAcqOD2Wq7dKBUpI4jERQOgj9Rys9t0YWGekkHpLCYWpL/ZJf0Dd67tlH/G48URO+2MMCPk3n70H
x38e3cgvvmy7DQ0L4RrbOx411KZQpVUkSMeq7juW1F51cvGH0rqv264y0cOimoIczgzFcclYoHYS
4sIr1uL/5qfs7fzqpyjxv9YurF6L9uW6PHqD/TmwvWetiRMo8S+SYm2XYX9XaEHR83JFdThQBL1g
CpSOSQZqOpcRmYtB6Z2Pcc4qB630KW8wL4d33oSbC+C2qN55jA0rtFn4w7eaPa6sAg0lWBV8aB7A
ccXEjQD34lJvGQiUZQDIh5VsGdtQCxADxSJkIcqL3usNp7IOcBCaBn9iXQzDEPXqGw5ZJ62WfWUV
GHDfLERPy30LChXobRM86rWsLAKJKQ0wDzF97YNdGf3gLWLF5DczcJ/HvwgdX1kFTOmYQGPmIYqt
rhgPQet04rn2a695z+tz8E7rJ7jqZGz6Gftl9BIhzlA88rK++5RKajXuK9Ev+m4M/Jyex5b1WvjU
w4Sx5qAq0W+nJSd8isqiXEKggmsoOYTqfbUS+sXAojvaIQze4dtgUgib601xX+lrc6M4rdn4Zneo
8KcurtmuT9T7aCXs3SmXXt0EdHUNb2imCJziec3zp68Efu3ikT5QGREF6I2vHb7Vp7XJbb2t1Fci
fxKZiF1Bf4fYO+yQ4WIr9IbSU0Ifa45lTht6fAnzy9QZp2yJb1od7imxT+eOZhAQ+yOQ9LF0Hizu
WXpNK5FfUBE3L0hEo3DxT/nwBqKFZn8oAWnNCTz2jq5GkXxqw/BS54bevuOpAYnUwIGi2QGDWo/N
IpDs/O48tAfeL1ZCTwlIE7Ekq5/XRVNZnBYoh2jtNL9aCcnOrXFTWZkgeCccJ7sEVZVqThAlIrMc
iVOOpj3CLct+dh1cRXs0+pqtKyFp8TgXUG3FWuLk+cHqg7eD+F0OaJ9nv+pvJSCDZUi3ZCLrGUjc
py/uxEPRulgORc1LIL5JxGbYwJuUEOotXq4Spv0Wp8VUU5SJChlZ1vBnbMGe0AomV43TuFu7Zp2R
seDbeN7QKx22HmyBXutKqHYT1jJ9mHXRvKxRFXa3stfcPF0lVtf8L49pmm6m5TUGXm9E5j/ofbUS
q1WfCWsqLPp76yK/hOJG+YFe0+qs713TMwA0RBaVKUjhi+EUVI6nt365yqzvkZBietF21NXFASAt
D3F1rpfos11l2rsTXL9gLw1uhjCCHgTGbqEoR6tfHGWKc9kvbAnoPqIWCSn6Zva9dSfKhuo5vT+g
zHNAdrabVxzkuLpQ+OMAN3E0m1YmuREPgb/lzMRAFkdeLJ7GTuotY44yyeOpBeMhcljzJY4TS3/i
QfCs1yHKJB9MW8z5yEwcDPNEmcIlqavXek0rG9JiWL2Ntq+PZsT8lCyXLZTS0q6/6jWvbEo5Ygwv
LlekElVmPS+pt4DODr3veq0rERrasajSnOIMKuW+53360Qixf9VrW4nPdRt9e7IQNGMo9MWnWmLI
Jt22lfDM0pIKKI9ZWPbiu1V0xxbqtd53q6IjU05+4/oMKNphUJli57uegDuEUm/G2Ep0dmM417Zg
4SoyhJmWrO7kkOtNF1sJz8xwytUC9xP5w/xqq+KbC+pYazxV0VHjUACUWgmnDAMDSS+MJvm7o/m+
8P3ikLH7wv/8Ppk6SNLjtudWjg2Vh1Xo2OWX0DGYL9VkYSrSwSl6n6PYz6mHaCkgSJ1hkJo/TIlg
1AYOfndNF2Vz96OAR41dZKcnprJVTZKR59T6DfvjyChg+7eYZm2u5l1MFcGEwpiF3VOcVXXr+9oJ
33M8+6g32kr05g6gHgkLPRLNZv6QGfiTrW+M3yU09r791YgrASzxQHKGbuIYH+yWpJweqxFir9a3
W8r+GlOJ2xU13bIO6ZOM20+piTuWXttK8JrImNK6ZbKEoX8FU/luG229DJKlxK6PrA9Jd8pi7FDp
lSb3Yzg86321srWOxgYPfavpbgdDvDjBREdOmjkSVZ1So5GmGG4/PUJ5wteSaqVes7eV0BwAveVF
wG0vM72PtgwuRTnpRb0q2hMT1bmg/TmtJ4BkPDAga52Omt9tv1zQSjLdiLACjo928tRX8eNQhHpZ
elWyV7o4P2GY2EVbhQtaPFHzmFnmn3rzRAlLzjEuOH5B1Ivmcym6asIrymjWo1bzqrrIXVYvgAHC
XWOJX2eUZcSzpXd4NJW4zLBsw8+HE4FrORCqBpBUgasnVrBNJTJdK/Zd6bBjD/DZDp7vfQffqZnR
MJXY7IxknJze7KAhF89AMB/rttCbKypxc9pGq04Cml76LGpjDutD8qw3lEpklmEvfTK4bSTG+D3U
tWdbOppNK0degF3OPFL0EUFqfIin4X0dzpoZAIT6L04aywDI0ZmIek/231gDHjCI0jtLq7KTwaa+
WvTEPGj5Ox9ISRW2ehdpUwnLJgOKv+BnGvkbAPCyejXNzRudcbRU0cmyDWOe4/UUmfn4bemDV6BM
9fZKSygxOYImz8TGZ7tCRluC/7HmNoxn1stxNEZQZzszPaKA7XXQps9CGFe9HlHiMWxXx94cFlhn
Mt8BJ3gAvq8Vj1AdXn51I6TpbLJqo6Az3wHvGDGood5R77uViBwXe86LfUOjegX7YhofZ9hPeo0r
Mel5TYc7Ts+dpQmN87RZ4qMRzMNHvdaVqLRij5KYnn3Bc+O7ZRZ/QA3Syp9bQjnHVk6HQDnp2gjf
mk8yNN/URqmlV6Yu6OVoSqo7HbGx5djeAJmghkSSSCCaWn2iSojcdgElmNqcTyhAP041Po7t4OvN
cVVExPkBA0VqbSN/qt+Eo3gLzeGT3ncrkZmyNKXZwLV/lj4G5pjnriCt9KahKiEKJjsPk5lp2G5g
c6jdxEOnGs96X65EZ2CUsqn3/K2xpOcBBlMVWpqDqcRmTh3TavQk5LwBZ0ne56jWhsWjdayyVBkR
sIl5BI/WRXFRDhQdi6cOxqBmlyuxWQ+AuuOE5XCaHCpPsBTPMlNPlAPe/WUIURffbubEeC7Dcknc
/F2fDHobW6hGZ1HUUmScIiinhtoU+G+sRGqpNqgSfPnZiWX7PpgcHpxnAWd4hvDmmjBiteahKifK
SiONZTNA8CJuZjP96s2W5pasyolmM8aXMEUXxg5ngfaEFlmBdsRh6aT38cruKRbbjdPWbaM47u6C
Vb7NrVzrpYLKj5e9PlcpePo9q20Arj+M6ZTgBALGQ+/DlRCFFRFsMdtFlHb4eJtwv3zdppXNE+WD
Q5kw5W5LA6Gxa9NvmaxSvVVrr0r9OXcWLy5Us2DhTNFj4Idr75oIvVVL1fjUbg5WzEXjI3sbYIRZ
7kB8TyvbYakuBFsgRyNs6BSzzB/CDUuWNNe6C+JE8LJLSGgbXt2JPUeTr4eyGe4bW7M6EpuKl40n
/jqhLmexncYpB6fXPW0g4vUmoarz6c0NSDTWVlEZOCT1mmfbNL5ozW9VfwOEzHA6n3UclvByCIwM
XgzPxpofrsRmKepNFpDAQOm6l74Y38nAe6f34UpgcuWmVNo32qjLxBvZgt6Zu/d6TauBacMXQMYK
vwpEU21hdi1DvbD0lbDMQ54nN5cXpxKKOxAHnCvrOdXLi1mqCEcYrZjNcm6jyTbuEN9/H43gg16f
KPvm0ld+UxmsJ/loUSaXHY180esTVYFT7hYc5ZiQlx2DBmYFsKFk7PSmiarBsUzco0eb+S3N8pNT
4YqZuHrbvaccaWGRhPFqkPMVTgUWpXreKXJave0p26Xd5Z2NWo0DUJDCN0kr72w3WaHZuvdyrbLi
YRaU93KVxVwJ0Fn3agUyobc7qEocStBtt5Ic9BP7tbDTO3coNVtWwjJwJ2HlkvW76HB4aYdxhhmL
r4JelyuRKRJr3eH5jKY/3dVyu8dD9E6vaeU4G5dzh7ciE2Xz8otnm69FIfSuyJ4Slvh7+EickWlg
m/pjWYpLLfRSeSB4X86SqvFCz5EssEHetpdxG7a7oq+k3lVT1dwknt02ouZVo188AFdG1JbJW63u
3q2nfj76ZCJFIdgh0vB8G1pxdofLi+ZXK3EZmzIPkoHI6fE7KAVZt7TU2ypdJSjZg2t7W5gkie9f
ya7fx6beEqgK+KkHSOrWYCCxUYf1ZOHvmbmJ5mcrQQnWqRnhPjO3wZs2Tvngmr+TT+7j9Z+PgZhS
vRxHsoQlNV48/4Is9N3PFcrSz/ioDP0FTL+3XUU4mE8rns/9b37Lflb7xR9UH2WHeasDUhQFDgxm
nB6zLEkeFrzz7rfZ7pC1yLJ5psYCCGPqN6XeYqw+1tpdZVtA6zjHwL/+6GL6VR+2oss1Z6y69jhL
HMYZgw/b7qlL7MfGavS+XBVDpcJHXRiLNqqbsDqiYPxceu2gtxyrYqgY8pK9wWCMAj8+l3X5yglW
vXSrsw//T2XPbH9T3OC/EsHWPZkDyEFQnHoyEctRFp8AY5zS6+lvYM4/aum8GzucQ/95YduXgl/M
T1UJlaSpmOfUbaLWTI9gC/tn6eT+h3id9TYqR1mDKGapbIyjWo7rIDWxIfmSy/x3GaO/CWdHObCT
G8nW1SLtXwU2Uxwe5Pc2a+z6mMQhDOCk6IynuGk0Vz1HWZiyuMdsXaKQcvLhA5TSx2Aa9TK8KpFp
nGpc2SbSpBuWY5hq9yVuZVKvrMhylIjF/TyLB2ZlVM++8yOFZo6cacaP458n0d7dv5pEyonBcnqe
c8jZQ7+c1ndmvOSfnB6zUq3WVZWUU3Y+tgI1XQON/GbD8j40VT4/6bWuRC7E9aUEt74/02Gy4INZ
PUp7mPXyA6pIaiuoRBvBE0apXKjp8p7Ad+otOapISpDMmHFeJBU7W+B8Rxec8MFPt9/s8H8pon4x
qKpSqvacJK8z0UTzNFoFLRfrqxG9RQZNX8rhEAZT85b8cvcMdNp8V+fjYnA0qoJvoVsV9+m4Uzdx
yBH3vZsY70LHgW3ocW54nY1F86mAWt9jX2Uu30bDM9oLG/0QP1gcx++l0dGWbGW8y8uxINMbamW1
qHH+hUWI78PmdPd91z7mjdBLMakgn2yZ8eQupbhxLvyeYo3XNMZXva9WgqsUTd2LgqZd+xGder/p
bbWqdAlk1SiznnaTBZ8kTJhHDHa1PtlSYkrGVuYPXAhvZp6Gr/fd6g3Xq+qzXuvKdlg30yoSn9Zx
NDgta3Jqs296LStHcSsp+lImLV1tVoclvg8rvXJ3SxUuxfncCj9uxK0ezoZZHoNJr/zaUhFPuL2Z
9jLQsue053UIH2bUaHrdoWx3s1Pj4dDQtAWg2hm2E4llve1ORY2lbeZSXsPkq70pgVjK63G4VfNZ
78OV7c5bhyyx7U7cimSzTqasn2QdaqbYVdZYHk9b7Qc07uI3E3gXHxq+1mermqUkLZ1hoW7sFtTO
yQPXPOdv9VpWAtLbetsrrZqRLPIjqAvQ2J/0WlaCMd9daeXQ+DeMiMvjNgKLtmrY0HqtKwGJCY9R
4qcYoC02h1M4AQXf0qXU25xVzRIa8TgxRO/fcs/DEs3z0nO9ddlvNtB9V/nF/qmSkBb8QvwyaP2b
GJ3iEcRs/LbrFs0prgJzMEq03WHxvVs4Y5HnWRdY6nrRowqX8r6cITxL72aZ8mQ3n7N+u+oNpxKX
GajcebBG/zYCJ27ibx2WQ3otK5ukG0+mA3aGlkfRnhLXes4trH50GjdV4RKUL+xkY9e75bP8A5/6
x2HWezo2Vd3S6mxYBSaedzM7sOpjF1eHufH1jv3/QR5Oaj9zvW32bpXnvMFF7akfvGe9PlEi0wqp
DDELmuZscsPUIepdrXOtqSqXZpm3oO9rj8V7za7WME3XGGsarYliqsCwHssIC4GLd2NdSS+BYY4n
7ExTLaUv1qcv0wDDmjuDrAgdKaiODLwIBx3NbrFfNj3PaBW9evKwoxSnGL+XzNVaqEARv2w5cbvc
2rLVw+47rM5hjhuYsFw9fTI2zS9bbwNDxMVE6+HsteeyyZyjySlLbzhV6ZJB8nSwZ6Yh5UoPzZR/
aDZXa3cwVeHS6OK4O1RE/TCF+ReuV8GMNUNuDHqriqoxWLEtoU58w1alMa8pZqZjWWkd3EyVIrLF
RuH28bLc8I/dcAcSbykp1FrDMUB4OZ711lthYk3LDXv19NwWCe54MT4RWsuKioUqsDkAImoxnm2b
3jncFK/9aOlNdFXStaWhn5mp4d0yWFZ5XI9Ht8YJQu/LvZf9EpYS7YVN4/iRugecxDDycHGg02td
ubqKDrsXywq925zgXn5wu9hAl7K7kWv+AWVYKUINeBfs3Vu1tSe59UfbFke9b7df9kzZWGFnNqV5
G+L4aFnxzZltvYmuirpWBOcz9SYmFkdUny45xqBC6xSE2/vLr25h4pX1kJi3zujeYNT1tqsMLXUR
rikvm67qtCzaVG43u7LfQ/0AOYeZr1Znq4ou35HtGGzheoPSjf9mJj7MWFTqta2c9Yuql1tXpdst
pk7UJgGUybc4ROmxBcxAOVLURb7YTh6wak3+o19X50GYWrcU7NNf9jhlkAI6Wb7cJqwWprE812ms
uYwru6cvZmtg45xvdUtSjJfHYjcG+6jX48okbHyei8xMzDfqoFEBeY8Nfj5aTavKJXxOxnQbjOlG
UvsUDOmtCFy9RVzVLU1tOQ2ZTOUtG9aD69oHw3vS+2hlBjaw5pbAiqdb7i/nPIwvMv6u17Iy+fAv
adMGHxJmyDw/+17gXUNMDPWi0lc2h7JxKhyUcK6UVhecUiAFZ2fWAwiYvrI3UNjv2FmOv005e6fK
sx4TzVInU0UH+bmLR0qTyFvrTK+GqTmhRNNbBFXVknS6xPWwy7t11YDFb1Fg8Rb+0BtMJSa7eemw
bvOnW+oFt7k3TvjI6q2BKjUoFDIEKM0MXHbL4rJe60tqjobemVOVLXlLbo29aU0Izxx5NoTwcMkb
rZNWt6i6parLIQOby3TLauN5y+dLVvh/6jWtBGYA7GDxzHy6WUZxi+36dbiV7/WaViJzdSl3yrxx
ukGYeopt8R5TRb09XoUHQfCUE1eI6dYW5V05r1i26bFOTFWyNOTpuswGX13amNhi+X2flMFXvR5R
zmpWmccUgLUYWvkfE3M+Y9ak2SHKPlmP5eiFvqBlKuG3Cvdp73d0n324/jMdZnpKTNp16WLFMU+3
oGlXcQ6qPsjOMu7tT5jsNv4hGNxcL89kqgqmZcSvuRETi7mT3dvQMsfW0FvJVQVTPrkiBXaAuXPR
HmNKCcz+305KX5f/nXxvnv67L/5XPVVPTVaPuMv8OmFoqvKleHPa1cZ4/Lbin/5uMNvsIa7w4tOa
NKqCyfe7gE3IGG9OlZp4tZXBvYNZt96Wr1KDglTmU+5lrLj1zk0QpyLJ9FZcVcTk0FGzA74bV1b/
zhHDA8DGi16fKDtnwzslEHZjuGE4fwj6+NoWgd6lRwUcbgWPYM6cjjf/cyjPTqPZrBKggb/koi2z
8YaP5dEL8tsyxe/0OkMJUBHkrH6kN26TEQBpya+gfX6nMvm7qa2cYx13kWZa0htZMMb3M1F0Nfx8
0Ns1VV1PtfjtjDvRcOtz752zhtWhFnjEa3WLquzBy6ozUcqPt8RAnzX12bsWLzq9+6uq7EFn4AiI
W8MtFNUlD4Jrvnh6qUhV2JOmQZ7JpBpvm1W+wU/v5JWLZrJA1fQYi4PDA9ZNeOLaP6zc+txMlma+
UJX0+GPY747aw81uvntLcSpEpnf8UdU7Xjl1djzS2Xg8H5EzXECa6O2bqnpnXnEs7vcJnVTDfPWn
oj974Tj8ZnHdD1G/2DpV9Y4wamsKgDGwdeZONKNY/tK1FcbeW5F17nk0hsQ6OB3UY705r4oW52GZ
8xZ47a0yjP7UN7158ks9qrfpKGsBRqMzOvR2uKWJuR3acOqOGE9p6TBgbb286Fdj5xqhLIdbbWzt
pfXz9hTUVa13Z1FxSoUxLpXfMzcxUTIfSivgCNBrAoNNVSuUUmSeokTtb7hv+qe0qj56Y6mHJTNV
tZCH03S42F1/a0TwCuPQLPHfaC2Qqk4oWbrRpdinvzmFPMzC+VakjV76QzVwG9Ns6eucpvuG+idW
4oM/T3r1iaYqkp1Lq8m21u1vlgX/pjQfxqHR25BUNZATOuEsp6a/hWt4MoP4UFd6L+Km6rk1CxNU
klth6t7El639bpux3hqm6oHMJQSDbcKStGznBDDgGI6a9yxVD+RvmZ0aIJhufVEfJrEcwrbWOxCp
JKO1agrKk7buVjVJ8jGcl+xpw3n8T625vZt3/izrFU0axvhhdbcEBotXxodq0TwSqYqgcFzTeipo
GiPi8VSsU34M2nbRm4GqKqiZGgMOLK13Vn6H4/YVGbXeA5BKMwLdlyQiKSv2Ons8YZJUX9MJya1e
jysH3HavN3M2nO0t1EAc5V6HreaDnoozyubKy2JzyZGqWChr47qc31fDhmOy3qcrGxvLSRwPKe3L
cbZO3VZ8noxSM4OoaoPcNHRA4BveVQ4iGlfnEAAM1PpulWeUZjgvSzcLro0xnWYbd2dRwjTSa1xJ
DK0wSCajdf2rOziHDeWRb+nFpgozMsfM7bosk9cuk+4lTJPtblwxBNf7bu9l5COO7IPES+S1MPwH
I03PQrZ6SWxVGNSEg+WNJLGvOD3OB7MXj3acaT4Uqrqgcp4HG2mnvGb9+rbHheSAjbbmuV9VBgmj
Iisx7J0yJTjHBeENqLfulyv3Twe3Kzy9xXQVCUDW0J79I9+vl0RQsUZVnEqjXAIaj+M3oGs+xLPO
mRCDb+XE2VdtPay1I69G2R6tPD0FMtAJTJoOX85BK+1WI53tiVthepJ2iD7oi8bspmUlKqfeqqTr
r/Jqevmn0qguc9Fr9oeyZbJJrn3azPLqdct9K7OL2LTof3y1EpMtz3h2mnbyKvMqvojEsA7SbWyd
CzOtK8kgbEWsnCcOee2X4NSZ+bt4697pdbfzciBlVZBX6SZ5HUfr0U4S4L22pfW8zncrOybHY1nW
k2QCet0rhroh29zrLFW0rcRkUJtZ06WFvM7DduQP3TmB1Jwnym459GbhZQWDuVWmcQjs5mx4m1Yq
1Rf/IQuSedx2ZimvzcAzx1ps/hmQ/Det0VSFQbg7SG+iHvnaLN3dVvkHOkln1+G7lbg0w7EhT07T
gVccyyE7tomWcwlNK3EZ99baBQVNL8t2EXKHbAi9oVQt0fqpMwGLEzkYuY6Hps7fhWaf6xwg+G4l
LDvKorx+qeW1zs2j50zn2tc6U9G0Epa5ZybS4p+rmOMfPF4d087/rjdHlKDMXJFv9UjgOJt7acxG
HkKy7ZpdokRlXa1Dn+epvFZN/sYu/myMQEeWT48oQdnVjbCHhs52zIU9wbtLulHndOwLVfRigoNt
8pnOzgaAN2V6R12PzmWHppV9snGBgFk8JWPDXh98HDV8+Bpa46hCjHqLSCmqXF6TbDsVwW1sG73N
XVW7lLZsbGkY03VJcRSf0gNGxTrPGvSHsk+aXb92Zs3ql+yOtdn/4ezLdiPXsWV/pdHv6kNK1ASc
Pg8aMtOzXXa5vOuFcA0mJUokJYqavv6E9+k7dN4G+iKBjY2qsk0rKQ5rxYoVkaHbeb/MugSDn+3H
XLSJogLPnefjj26Pn+duay+c7bMNmXYkAE8eY8vo1tOsJPt+4chn+7Gjck8IEoWTt1ux8d82+3bZ
Ajnbi5OQSTytWCDg01RgchdLN1x2GZzLFhGbyNHpzJ+GNU4gBgJC3qRccNno5/wfmalE+M9w21Hq
K5BTvrG5Wy+b7nMG0GeCnS4jHt1F29Gu23ExFynQJfm5bhFNw3BN4Xt2QoV3KMyndEwuLtyU58pF
rkk5wI3In0am8tL3+/C05ov7N9HUn+jL/wPk49nPNmY+7UiXDHEnAtCUnMgmx+Be2tzzMqZzx5+7
lrYZqpDjIo/QbBjhdxMv83gc89W0x470DSvIlq/qXu7rsDQwxOzYRdBikp9rz8Qd7qt56dzJUg6p
OUo/YEf246Jtci4+M6sg5j3MB0+77f9gsWiBFF/kLoXnPpvV2URMpqFyp8w1p6bLmoIOF9HCMPbZ
abfv/aAy8MBP62zDYhjmrYCYZXbZNonPzjtDRLPutPmccaWKNI0+G2T3i9Q/8OxnZ56fB+OmAXPu
sRcLQbkppyz+uOyFnp17vuUzBKrx6DyWb2RarqIxOF429FkQMofNLmfG8dyhqNganfL0oo6vJD9n
b0z91C+Jw1IJqWElPH1oucPk8KLnPufh8TlOEICs7kS76CZu1wrKcJcFC+c8vGwm2djmDkPnS1gs
cXClINVw4U1wtk6aXsRzEyzupIiv1xa/AELNF8nM4cg7WyeJiLzs+ehOQuu+iuetr5d8jC6LV8/Z
eJynpAdn7jOJTAekHj1bBHrKJ35ZZnPOx2vbXipKNJ4eb/aqaQd5m09LcmFuc07I8/ki4LWLTTTM
X6GDdqd8exmYcc4lIovt4gZL5MQn84dZxSPewb85yj+P1X9xiZ0TieYlCUWWdUClcqZvoC6kr30e
bQR9pS79ftFWOqcTUTTCkYnEONJ1mhWLdj/5bC+CpHEInN0XUQO/186GWO9xewzdH6vOLttJ56pI
uN0DNJBiZJJvomwjUhI4m1x2WZwzisRkqdU7BpfpcMeHDqWX4ZKqOWbk7ARIVmVMjK7pU8JsUPWJ
eggEvxB4ODdP6xMWjmSJ3Kn75BCg7/t736gLo9hzvaApWvaxscydtra5Y2NfjlN32RY6ZxXxAdoy
aUSxBkXTACiVvISU20Xeg0l+TiuSY2R2QzErmZ1OWkYVcvpLCnQY+gxESkzQ9gFIRae86Y480WXW
J5fwlTD0GYhEzNokG2TbYAwWoI9iLmRzUW0BQ5/tynh1WQdxDiyTlRZgbGTJ+0VnyTmhKEzGQY0B
Bp7h/HQXiLwpXJtcJG+Exz4L4drcZyQKvTulvF9ENdlBi8JKi767yx7/bG+GUPfMoEv4+TZtaWP/
NYou6uHFs5/dzXlsh60ZELB0ax9WoVxPi8/lZcfVOc1nGFML62WELH3HjsuUFzInly3wc5JPQDu0
OHUYOurSa0AolbQX0baT/JzhwyEuss/RjAUe5PJO8R5z3qE0etG7PGf4fNK2Ie9J9IlFgl7LwMtD
n03ZZZvznOKz9ywf6TBg9EY2pDCdM3259mK4SJ8Ck3O+RYNNt3Fn9YnrvisG5BN2E5fd+OdUn34K
x4GrwZ38uBfgbt2oRn69bNbPtqhsXe4G2g8nmF/6wyLjvQwIDAMuG/1sf27AB6exy9dTkwMAj81j
0k6XXcvnNKI9CuJR2X09zWvQVFCmGuvVkAvD/nMmEbi+Tibjtp5Ml70KwL6FjtfL7s5zLhFX8DOg
4bCdYOTnIAI1h0eXq4sUWBLIQf5zOW0M2YiKK19PfbpNfQFOR9SX+bAtvy96peecIqkNZBlXvNIA
j+yXtk6Gf8cR+byD/0XwfE4oMor6Zp3xSlF4nT9yvF5WC72MP83AOihrQVC8fQ32tHf1ZZ/lbM/u
K7FbmpP1lExfAhdA6OnSt3AOjeheMFA511MMa4zJd8UUX2RLgBd8tmODjUGdPMMsycU9tCk90st8
cTD02XZNtz3op4auJ6QYEDw0e1c044WgyDnDSDAO9Xc3rifOGvUV2FHgi20Mo3+HMND/UR/4Vwvo
DBxp+wGN/Sq3J40+X/YCa2J5PSdzEN/KCX35XyBtRu2LE6qBF++2K2fe12SJNkiPctvNfdGg6qWH
Akii2a/hVgNJnXUXcnymfRIPN3TsfHM9zsM23btNNHmtCNp9ryZIeY2V7sLYX21TsmR3DC5ltNY8
gq3DHAuoPBQ8zsUbC+IwK7sdR0DV8cGMlYsTPxdRHnTLaWoARj2y0AfxQU2EiWOygjf1uNiMlXu8
rWuNSuX13IfsFUGU/8GIme7iV/uka/kFcJN0Ijs4sJ1/evy2rYxhFpKcoIEHdaMoI9lHgHokJHEY
SwT6+5tUHKLNMPNM23D+2FfIqUFqtR8i2KLAPuLKrFHc/6J6R9UrDrrenGSbtvtra2W3HqYsCbZD
irbT8QotTF12E7h8Hu7iPtbRd8iib/4UwWqhKbNkar86scWi5DEoiaWnxnZXvVjEeN9DYXN7SeA4
2lTKoMGvVCLXSQlngpgfJrpzd/3pRi4rotXGHlBhbpYi52GQ/9gw6eMVNGo9LDG7PGq/Ne3KyVWw
xFlarYmc+kOW9KEo8wj1gTpJ1+BhiXfJakgRbFnJmOfJw9Y0+ssStq2phfSaPRmoK+BpJq0/5chM
RspBuC4r1qnV6kCgeBM9KBmOXTlAVx71qX2GoqnUPdpvUrWA8L8wL4Iy16mZqn0FC70ky0ShtD7w
BJJNlBlzzHIQ7IqB5fvr4kDXKtoos0G5ECVYsW8+VQcITpO87p0XbZmto//mu45CA1OSxR+jOAnS
3zsUrKJTxC0Vx4jC+rzwNoLfTwD5Jl/yIViuU8JTiHeDMiPKfbDhO36Ng8Bu2s3XSPRtUkAr0bo3
32ZOFYB10/zUxI7MECIKgaSvDLuomHSU+Eefs43LwoVi3ou2N9FWxSsP9MGrbGtKJ6AjDPObfeel
0QZ900uUZq4ebQjaLOsIb8owk0ocOu7YWlGQ6d+XVqxzERBj4MuhW8+rjKh8fhk8S78BOOCyskuc
j0XPF74cHf65O/ksmvai6QaWPaB0kLgCssiLOfI+w58HuaaxLIJk6OBbryDws1aj93J7o1suweOD
9n1rfqdNPuYVaXof3XaQjfwd7s1KjkEWrD9HWKh834QKX2imVQLMognGL1yonUBgJln2m1gu0Cgu
WzZaWk88TNjj0m8xOXjRd/pq8zw0R7mkaihc7OeHYfadPmBvRb408Wh/LQ0D8schoe1P8A8K2mOw
zeJbnqCF23rCBsg9jn36dYlNcK1m/EvRQNUl/TbZrO9sDV3Jzqh6cTPrnpqEd/oD1Tya1JCVCTMP
LjGPkut1iqCqXOhZxFKXCmUhGxUJiZqtxIfdxnubEDYfh4CF2a1d7OcaCFKBY0lYgdeFvJA/o42t
oc/KB42GaanjdCjsIICiJW1vv2pKSPMrG6Je/HJwoRgqMnKE2E3TJf1NA/nu9UondO8e9rFNXrtV
BVGpyLzEh9FI7+5xmgZryRpvkgMqp2lYQH5R9V/RPhLlX4Wh/DqzqOujJZo7cW2TNfnofNiDvctS
vdxprREuhP3sviVx7uG6Jn37MXXz9GjkytOit9hRQen2UPXPrd8DXtEdMUYBhbYlqhrES8ORWKwJ
EiQyu19zLshRBX4QdYtQLSiHLBVRnaLLTFQuawJTyNTFQd0GwfKe6EwPV0btVbTj7CgW1Ds/p/dL
mM+4azIEkJKzQvINUrzjwy5cbRv3pIIx32scCSmeUCiO01lnnJHD1HFCrwKWpYZWETpcXoctBl5G
E5e/j9BBvskis9wlY9Ca6zxt+ugYw+MiPDBsgukOF+B1v9lygBSkX5u7fEkadJW0bL/LEj3cAtbC
7R6BNxKWW6p5ezAqXWSxMSDGBTZo/h2Kndt9LlmXlpBB/iNsh/xXnA/iR2iJ1U82bXashIZKWiak
yap1oAoXIsQyIb22cWgWhnDBUl3zg83ZYWbKX2tNhhoAuqygY6NrM/Fjs64nRlpTxRKlI5dGxzGi
pMjp9sD7dSwivvdFDnG4QkLiCeuyfUIY4YsOnbilX4Ol2KFJoPJ0r3ia+IKb1Ny2YXi3UlXF6fjG
l2A+hKRtKg9DpAou5bd7Om6A8lQWVBNc3Srez3kpTTDnBYWO3nEV0L/C6dyld3nWvfht9DjP1x8p
59MBeuWsSma1vKSzMNXQQt4aygLjUObw/vNYtpnA8ROv6zUU7cICJkwviiGDCHDC42rTX7cswHko
hrxgeLklOBS0YHS7oxs/0na9y+eR1JC9X+Gf2stySlVTbo7cd4n/A9OY1AOUG08Asn5Ixvc6ipYK
tFZe9Vv7AT+Spg48KsoZjM4QAKzdQa7yuPV8KEVOppJYj2vF00fSZw9+S68jC65gE4PiE6eZLlLh
jz0b8lvLujsh16VKku2p06NVh2YN/mArLgQl1M0073dUcFNw6r6aRWXXLsnGWizJh2rme65QLi41
5jDuzISdYNZyINktUs798waAhPk6GxxBOphggRXyEdFWFEfuIKNEFdkq5zLsZFAyO3wRKU9P4cSh
H27IE0MTCdSVujKSoS2UH4vWEvxMqtGFMMcRrbuYqSuAFYko6IIeEwXQuRh1Fz/Crz7FTSMqfCCu
qx2enrKw6e4eQ06TjyURk6jyuQlfGhP5rRrmDkVHGraqvaUxjYEdzJ5u93AbSquFaC6PPOukKvH5
aFjGQS/oIQUytV4TE9G7hATSFIyjF7VYR5P9NFusK9tGQXaVdSL5Zvs+Xotom9Y3+EQm5JCPg/i2
dN3iEPOhL/Q6D1m2YmWO0DDmttm/AraP9zqDMGjZbzr8BnsYMxZj24zfUjvwj5Gj8nPT9x6z4xX2
FLbTkMJwuml3XCAAyu6TYO22L6POub5OOcnCwxhyAsZ1H0ystnTsWZV1moPtpBdx72Lh/LGLmPre
75P6ZKxLpkFEllhWoXXbgvrSlvuKTx2elaFdpnuK8ob+dCnM5b5KQzpfhBZgKzDSZXgjXT94BFVZ
050aYfWrmTZm/zBTunxMCVhLxZhEYPKPiIhRu1o0ZRUEtMPscZa9MXXoO+jUKb116pTCoemZUCZU
bY3Eghx8hnZO3kywUJU+HR+mZeE7QpNxUvChWr1+tIPlbdl7HVEcLC2ZCiCssTvkTu+0GBXfhhJN
z/RhgCy+eh4gN+EeRkfIcLDEO3loqUBsCIA5gZbVGqIbGJ9CT4fZRm3FDCEnBM1hvlVIBW8h8+bA
f6b0GrIeLr2BmnmIeCze97HucM58I2G0r7/iTYDuaeYhmI6jhYZ1hb7glj8puJNGV0OUMYGpaJOo
mGcqZQktnx7nSsLXYsH77E4xNKmhVbwqNN/FvG3tU6BX3T5QmuimihHy0mIyUEB6RN4Cl3DmdpbV
iK0fobXYoKuJZLhK93nb9sqnMrlpVxbL64zyCfyaJPUSNECXiWJu9+F59dn4zgaI4h078OiDMmlh
m14yJZcPE2QyLCR6g7/qLYAMpx6Sjp+gd4+oJFnRRFHNE2L3IjDZeDO1JqgVLvJ35qP4xQ2Buk7S
HAlFq9drHIVU3sfRxOZCqXll17nkLUMKMEM+m+37h5pj94qsLkuLzo4iKseQnELBZR2opZ+qOcgG
doxYsK6lmRldnybaTlsZmW6ucNZlb7tXAqracCXW2GNWvwUkzda67xAL3A44efcHhXC18DBdPIhE
G/KDTC7aSyQ7rT5OwaZMveeUf2EZy5t6D4KZXqcrY/kNt357gfOk/ADPY+alG4xujgPCrRb1pGWg
1c6622nul/ChU5+BkfYCjjvQSjS/8rBlyWPK2V7bTbu0RPXvtELScy0cPDdNIQJ2F497jgwRxjEa
ViZicwDaWMQqnzBOStkohXgsjeKnobHBFzXOEjfRpNKnbEmlf9hjZ8fHhW79D73oNURfsZFBsckQ
15Nz0QjFXbuH97GW82PjlIX/+9K8yXZbhzdBEzOXkUCbWZRnQVBhA0ApgHfu84TfhjHHaZ9NY7nu
y9gcF7WH13M2NS2E2na2ls4gFybQbureENR1SaFZ2MJMHQ/yvOd5+zuWcnkCXB59bdJ4MbXcJ3nl
YICLIGlKtg4bMgnIdQPmT9WudK5FOsmTRKWukOsetgei/Spu1OxWft+MhH8d5vgBXtmsMCGad0M5
yTqFB31ULg0ofHUSrY26cTZaIBLWRRMk5fiGLhduc1lPK+PtvW+jPTjCFoXchtm4fBNLFNzpIGVT
FSWdAYSAlqT0tI/IK2o6RNF4J1wof6ytlqogiGSXeoypz24S2qenLVcd2FThPIBzQRNpaxsPweum
KCsAIqSlzuLu6KN++KTZ/LQzuWfewvMiyJIdMUWXBpVOacSPXAyuLWa+50/50u3vJjb8mi58vlcS
mWCRrz1t7zLc4dsPuM9uc71vuAOPk57taaW7+G6130w9LKnGbSNXOx+0oMQ+AJNDUj6HCA/hPsp/
IYfunpWbwLRt9uQ0ZPP8POKwvAq3SCQ3ZJ0a9QgYv//Nsz4fSiu3qQqHtb+OYoH4Ro3j/ZRz6DpC
DBjHmM1Z9DaAt8WKEAKBez2su7mfbDvxWsRL+kDhqjqdBJ+QlvYbiX9iZ3+CNSTdgi/jsHYeCW1u
b3W32lMcevbmwMfsEV/l81L31IxYVbgU20K5Jr9KIKPKiq1NTVCu+TCHN1zFPK+GVH9eCV3zTBtz
r2YWVUrt1+2+DUUbW/IFdoz7rSXr7O/CKFtfdtwVQ93xBS3mI4QQ6oGaNLmyfl3Da819+iIdbMsw
6bJXJZx16HfMGouum0jpnYDaP4Ta4dRx21qJZZgfE5biHG1o4J6kzAQch2Wf35hu+Q3SZ7K/O/S3
/9bhDDVfxogqlNy2cg0gBHtc+LaRYiPoPtTpdEP2tY5ZR5u67+V6J8L2tIr+cesdWwBOhOkVLn9Q
ziCGR3RcBuiH+rXxjJ7mbXfPDQ29KtFxBMMN2lE3XLE+g6585tj+Jdi1p4XvWPgO7rz6Yw59xE6k
x51UzlG8Dod2QyOU6uCPwLdwuXN+HhF+KRMcfQy8o1zGZZfXBNrS/mZzKMqWbAxDexsokmHyF0le
lCCzuwf1LE8PIcuz4Rk0aePKftl6/zI1pvlAkWEyFa7gGTCMERaj7Ojegdqhj9vbYMX8h9GaPMam
N93BDDv8fpkft/gUg0EaFjyHanmxNJQ9tFlo4nLGwX5HDF/eZdP16TFVFgQ0nEItVLahTUirVjTG
HqBb5P5gckWVF6Z3OG0m6Gyo0jCKmw/+btjL1sswOdlUz+qq2bDHr9CLYp9TldP4xo5Nh0XNTFPN
mum26HGhyQKhvM2vt8iHpkCdxyPAJb2X37JPN9oKdwYsUOIN9mMHpnrmqnHs8+6QRto190YYjqwn
nBNb+0nOPybIcZGSziHqjLPMfFbSocmeIYbW8nIIkri5JREQjRckAfl2Fflooy+hgG/xr1SCpX+/
ZGry1zHIOOFxmEU3PmZ9b6Pfu9BKHiHwxz/mCRa2NxTZ+o6dq8b4gTYACCo5Nk3wKMIdEiEFlShE
YKe7bMQlStHeW/mtRzq9StgrvMLMKIUSzBTG9xHQzbAvApw67DGMNbkmuk3nakmHPio8wWTctGiO
iY5tmA/qwHrM4OvSKxfWq1g3Vs0pvDlKtUy9fvPThtMNJa5hfaDAA99RCRm2gmeKiBLi6ROvIHg6
P/cRnK4qw3UCxs6CdLrAJSK/Jb6F/ZXnAZADP3mLYDdx1N4r2L6FFV/StHleNQlsOW0ZWUo77uv0
mPp2qHvtkTYiBenVgWcNzT+AIsVLrdMuHlC1QqBdOOBR9gvYrbOFYiR+4KrLSBKqQhgv5wNPgWO+
DVRIRgvAF2juwCaLgofBBDhoeyczaOgEOm+2ImW9m28Vgiy5FskchvxdRHkui5wwNRYTfKPepcKf
ESG18VL0/Y7PAVn98R2gdwKretRCp1K0I15Qr9N9PC34BV1lVoKmvRaxdPJODHxgTp2NXfwlX/qF
14nAGi/CLTWPpCOT+pmNAUSfbNeKtmo3IlMwCkK0fLiqZ3pl3128B/nPaDYWwMM8+LYG8zdA+tSr
iZWpcSQvVoTi22UsuPPe4CmSqm24sScHP82TzsfsAVgZu7Aac94fPFJLDelHe8omsladVqbYtfyH
M8Z//JPslfuv/8Tff0Lha2yEnM7++l8vpsd///n5M//7e/75J/7r+Nvcv/e/3fk3/dPPYNx//N7q
fXr/p7/Uemqm7cn/Hrcvv53vpj/HhzDX53f+/37xL7//HOVls7///tefxuvpczSciPqv//jS1a+/
/5XGIUHd7z/+79/wjy9/foS///XBTeiK+svVhF1i//Iff6knM5rJ/+XKde/6178Y6ve7mzAuy/6W
5WFKYxYzSugnmXr5/T9fSf4GcS0GS/A4TCNgBH/9izbjJCEyFv8tjuMUlQoSMdiIf/L9ncEBiS+x
vzHAtinIK3mc5wnWz/965H+olf3Pe/rX6mXJn6K7/6c0hWFiZIT4XYSgbMXCc3qG3Xo9mqBLviL6
+6XnDq5ABDjN2Ep1Z/Y8rMOk/ZCD5lcqS+932u8HLvvbCVhC0dD5DgcG+7WwQeii2fOuhNfq08LD
4cnBSO++37L1Kl3H6QtvQ31kURc/kLaPH+DcArRp728d7IGLtFtdtftN1CLPtxu/858diZ5S4KtV
r4e3XlJ1CNOJVSkRvzbaCEQXPCvyzD73m7hybfYHnaMna1lzwoFo60XPfdlDW7eI++hJdO0Pb7rv
vEdmumVNi9pH9jKa1BWUBroAm34oeLcDSyFAIaHy9B2Xx2s4iK+h7L8bARWM1GaQAA7eJUW1xHcf
sJBD/EXYfbOLQxhEkFQxE+DB0H3bRosjCBD8GyoXPxqavbiNnXChBQWB+Ge5uuSes+Ca+DSo4TwX
FYjCbwA6f16nYVbxARo+6C2IEXLt+kim2R68xNO1FApz60peucBjwojwxSdIUGiAjnQdYbIG3X1A
LJZUU05ecQxsx212yPQ3OgHAw/8W1v5K0d5aoHtHF2iysQ88FEmJckxWjbF+dChCF9tEOiAvRv4S
ESHF2mh/YrPj3xcb8zfRpvLgocT42M2dfJw7oJjCIM+iti/M2i1V7hH1uFEgMZ52SOQMDHWYQdka
ntxx2Tb4/elO7I8kNvTNw2y+QOVvR5zU2cOwj64Cfvsr6NhTngZIFvChUwgflIGRHzqQH00kPhq7
hAjr9K3Z1qxSFlMkAEqjPuz5FVm34NTMwVpjmTTllAtyEov9kir0nDlL49OGElXhQdPGqmUwHoYx
SoW9IAt0VdzBW2lD7UyzCl1fQyHC7XXOJAIWgAjFTOfxCrm6us40gd2qa6Jv3QZkGVfXdy64O+5k
eYUVylambpZVTNMnxzi0QXkcHQVJ7gM3x/fgQQ4/dYB8wYItDqyGPaHQZ2uS0idl2l9Lu762A55b
obB6ZwGnfO390BawzAgKAQS4hPDGS4KLtfZd0JzSBKPATu9Rj9ETlKZWV6wobBYsmlyVo1uo0IK/
8KH9Ab7Os/Z4+6bFHCjr8vLPOdfWzQUOsKeA6rkYsqktQKG+WZR9JMt8NyfdLW2oqfZdQ0mpxU5K
TRqXSmOxuwmrM17jIwuNLFqDpRt/ttejECFu8z67yjXB4jb6cYjS5mlvk/sQb7MYN/sWrGFXBHMC
zNHEJzMBOgNCc0Ky9X1w+6tIt+4zf3jlE9bJtmgPw71sqppJ33ajZodG+OZoG41lx5Cno1iEHdFk
7sURldYZSo0vdsL50n6GayyL6y4YwWzFZx+JvxNZd7tbPG8K4X0X2kczYz3BneN+2PGZCLTqCinB
LHML2U9UTEuVhtOMaln7EVh/N8BGvopC0UPRPJzLlnDUJccAQGgy8O9/nn/Goe2YAXiuUaKHTgLB
Kur4/hokW1iSiZsaUJIrk0GimkLxjgfwWUoGs40yQbHCheyJBIBkwywxD9DHYmW2pytqhCg/NFkU
1CQgDpJikDRAlSwuzUhXrKgZKF2RcUyJofi6MFN3tU8A1Psch0c6jG+ajm+fKhFF6nHkb/mAmsmm
n9PRDkW0MvcFmEZc9nFyiMka1kHTZxXO1FeFEK/QLntBAhAVBA8DpHt88xI3heXvLJEffbxAvapD
6p/aear/HFtHoarAFbmakQJxtYt69ASacbv6sc0dqcCAc5UTaL9FW549yEXLYlqio5bbK5Dij9A1
abmjCnWN/PluoIEpF4Et2+m4KY3sbodN3Q49fh7X3n3ulruI87XeR1xLGWu/aza+jb4Pr6dM0oIE
+6t1Cbq2ZyzEMM6Avi1+kKVOknyEjXLQImNMA72Vrt3Hu9wrrDWCZHZB0wtKBdl9ZKOnecG+I8I+
573+PgTt13ZA9iYk1oIaUJeD6SQSQA4GA0CPpox3FGtUl9xTCAucOrQdP0fKpnU4tRZ1TbzLENfB
6t0bqmbqGmaBvyw6VIAgT2G5+GArweiPrjs0gZxEyNYaLj30BX12SBOXKC6nnT0tkcpRewtgTZXl
NZohHKwwLN4tT16g7A+ztM5ijj8lMNwkP8AUeN6ZeYQY+vcVj1VuAt8MfdAfAvgexA/0bTtsr8GU
3M9mGJDlzOmpgYVCETG80EmMb/3eweKkxUxMWfAbmYiqOpFe6bz7jnXw3+SdWXLc2LJlRwQZ+uYX
TSBa9qQo/sBISUTf9/h606jp1UhqgVLeTMUVk5XXrMzes/pJU1JiAAGc48d9+97bH4uJRW2oxp2V
W18DIfommsbkyfJC9I5HkV7DEtwEU3GVpfMDbP/HoKVerqakOSlFDbzT4nBj6cJ3TprWTqmxBSyv
NnXOjNIsz58kIdjPlZ45YxR+E8L10Zc6EQiTcDsuZMEep/ZxGqvEjkPuUeIxD3Ng7QRjfpjKMdin
zLDxyilProU05CjFY0xn9sQdvd7Ua9SGW9DSb1gyvs5TCMgXfkt7ogzgfr8VqqzczlWg0fzh7syR
s26MI7rbNEl8uFGyVwMosT95sRxYEatlVN0c4MHNBBpkMbutEXh30sgZyCw+7rCPXwZF2Oc4mztW
Ltz1GqG87y3TBi3gbqCv2D16F1uqYgCRfLTDkWhQzKZpi3Co7bFZn2BEgT50oc76hsrQOKoWzKdm
kNQHKeJphB1BVxsBwmgQxC+awsnbCdlVVQDViqLkNApf3UqA8BVhAs/ua6A2rl8VMuEoDe4iVbzu
IGbY1tJUWMmyMRasa/0mW6jlsG+0myyKLjML1HyNlE7fTg8xDeXnZtD5Mln7uOZ3bZy3TpyOhZ8s
9GxFcivHLEhqKpmQI8e1tTHiUnTLljgbiEFhCySCnpxlxzaXnss51dxkKJ/yMu435M1+N3ayNxTh
tzhtWX6EqzQl+ouQCGhWkjkqkIe32qw3ACuGsgEVlr2IotAXYKrYycB/5IqlaahTZie0nD1haIaL
sa46GnritZgYGyWUpWNssGsABW29CGb4h9XVMHJ/s5hFMJfKFCBr4DBoiZFxxOOG5PDS5ISdLOfg
nTqN/srMb5od4QzourUzI7odBLnfzA0LNcWNlfEefG9dCb+VVfoUjtbsDGuKHWW5fuoUqOaErNSN
qLudYMpHNwrMO7iDpNM0BmCMSbuwqRpHG/zlBRPnAV7PLLyEKAFdtQLDbQU2ehZAiXgLhjEGVl4Y
yPs80l4BYkcvKdXZIel5GKqg24Jttb4VKKkX03Z2LS2zNkPHCpbpGh/CgvNtDSw429N3nkIsqmbj
bmnJl6clAjGOddWN5YledcNJxFQ6HmOqK3sxirofssR/VKie4q9N2Zav3XkZ+kvl+u6/+u9YrBrq
qir8sFg99MVzG8UN5eoff4x/V7D++Lg/Clb9k2aJJpQeUVdVbRUa/FGwap9AaERF1ihoqVghkf5R
sKqfyGMVxTD4e0Tdqxb7j4JV+aTzIZIpoXWgu4R14z8oWCmLfyHjGpZsKWvVq6gcEoZMRc3f/2V4
d12auixISXOvDclN2tFsqiVd8HQteaFcr9jFMUVjX1cvXdJZmxTCm8vRzZASuaqeU7Gdva4ulg0n
mHYB/2yh308WXgDJnlQKVFhpy4OqkO/gf9hv+qYjxkcNmU8ezv4wKfF2AfLyNDFQD7M1lkdpnmIf
pMXyFxzB3bBVr+d20TejlD4rRjGDi8VcBXh6kw8c87leRW7JjCrXEJIMXjRlxNKOrTs2nMsp9RS4
N4blVUVcWMroQE5supIFk29eq9OQRKMly7GWOL4wU63hnM9epFm5Nov8GDfJt3yJX2KDDHf9gRWI
D2pE1BZauIfl8qXNCNhtWt/2VnYURJPcMVliqJ3ku4NQPkUmhfhQIhhatKrajBRh3qLqKaaeJCEg
la+yGewBz4K90QkLxLz0JZp7y2mj8jY0htNUrQVeTE0dD1TOAAxr4E9ejPUkjRgU55sR9181YnJX
k97s4jyOLs1u6egVl8t8CLRu9sHMSY9JTN4qWzoFJE6TYfq5xUuCCicdp0q/6NOaIlefaKA/iR1X
a7MCphAlijquh+HIU1h/VOrZ0zg3t8UcHoKlqzy54B9rWsEMvzrh8B6Er2/ljckgRdSR3SmaiW0M
xjY8uNOZbUb6XV9QluocxW2TPUGmqTZGNk/7NqOPuMiTqFE5w/Ip+6nzhoZkrQ1qgl4scszwemSL
XGkSI841uGROkyavKwyQzus99tmTZcEptUIpo4dUXr3VH3ES9RtGG1VPVWJRHUnkqvWiSEelgPw6
mpp6Ma9LZ1LaEx5cgm3BBjnSju2Phs6wONQZZDN2a+TyTUZq9SJJYn0dL/0j/EVfjnvTXSxlW9bx
SyVxImtTeRvp3XRRTcVTGzS3gZrkjpIUty13m9ScpmJ+JbUdHZpxijZtI6ReIucvRp9+mxOGjqhq
FrmxqmATxYDUfVFm6kZdMQ4r4hDLI2EfNWTLM0tBXjm0XZF+o8tBDitdk54UvoZL6AadLW2xlJOu
nVP6CCKlQclYVAf0Wnvo44SkNDD6yQ5Szs1kzq7kRtsy1Dp0lbC4bWb2GbTKV22WroeVATL2Gcsu
Ll61ShdsaDyZA6rPItTFwo8Fdd4EOVVbm9C0tfLxlMTR06KDpAghmUKW8GinyhgKB+gbkXs3lsz1
m8OjvmhwLAJN97pwOY0aa2bSeJ9iTFqR4VDBs+ikYzXF02UsM7R8aVsK8jTI0Ie1oVdajewkIYfn
yMQwR0z5AE2pRxcaw7JZFsrPIqofoVBUTj/rzE8WgRjqMoy+dSW4Nb6K+0CIXwNT9d8SXsmA/aWS
O4VDrV0ZhEVFFpUdI5pUN2uBkxjHjBzQzFoXabDm1BY4x1oM8SR1T7XEUwaqtS1pSLiDOgOEaPJi
i230bYjHE6j4qzllw0OWkPPIYPwO481MO465tdaKcmdMusLvQxncL0sgUMnNY2qGLxAgnk1xyFxB
qWOfrgYJYQDxSwK2stUU6IHGk+yYMzmMifLcH2CreGVsCnZikvpVM8PTe3yftimI2aVpKsvWnIL6
safy83BjLo75UDQvVQnnboiptwL6oW/rRusorNlstONMQpzVLDI92GbeihKLjPwk3gomdZ0ax9RN
av9DEPT/eQoCcXtVTLyfgtxWzXOXzT/TjfavAPnP3/2Zb0j6J9WA7C9Cg/2Jdf/MNyTpE31HGeKv
pFow0Lnez3yDv1F1mTlvVCEm9MvVRuRnvqF/UmQDLo5OhoA4GubdP8k3pFWi8Sc+LsiSSnKkk9T8
mmY0ETN9ZrU3sMrYt1rxFS61m8sBvGLJF5oSEiAs1/GyD60P5OirKvd3FzxT6+YYeWVyy7ZZRAWS
n+XLvVjDWY0f4rl6+cub+NkG+OvQkjdNzu8uciYwEkNpjDL4OLu0vxkX1VWLzh3xK8IY2BumlwDq
IUzDQ6Ms1C2N03Egq8FH1i/SKtv53dXPREiZnktzrKYCk+ZHv8ypfwMBtGqxpTYnubgSVYAapgwD
9DnClB+Lj8Zgvml6fnflM40SahZ4aDXjMgTCpFn6XRPvtAHxQ0i3QRyuxto4GKnuNkJNBfWRY8S7
i+hMv5TSFqkZDV7uZoCay/4iu+w+Q5ODXAgH3P77d7rq6H731c7yYYHmftcuZbArBsWtVItEcfTn
5pKehduXlhsBOP39ld5dPWdypngeRYtxXdNu1E1/mcHOTUCgQLa1ML7KNNLNYPEJw9Qid/BmyZib
D4Rx77xA89y4VV+ECRnB2O3gjviDeNWNhq81If504M4p/d2WJ6oeahMvfv2jicyrK+y/P1rz3NLV
tCahFI2l26WyaK+TfDHa84VB9S22jDpBbsIDMx4/msT37pc8izngCrNZd6a5qx6r2/g7CqJxcujv
BJ+bE7Omlw/X5bo2fvfFzmJNGjSJqaRKvbMEwy6Vu1wC4Zmtt+WzENEgLNZCv5ES5V78MMBJb8YD
v7vsWfTRRjKmMWjKXbfRDSd+kB6LUxmdotu4NjfRVbGT92Nv2OniDO7wNdD3YLsXxQmB93SIA/tr
kBwkWG/Q9Y7phdY77UNypQnPw1GwUS3ZZqic6ufyorzJeg+SlFf7mnYSPAoTNB0X5XWS7LqTWUmf
s5pG5WdQQPuradcyLD0oRNtO2beqY8mg6l+6m+GmNU+SJznl0ewcw293iTdvtZ1wCObdtJlc1VGC
zew3+9LrxA1s4F2xbYpN0H6NTs1Fu43zfbdtLqwbnU9EiG1Pd/mNsOkv66vasIv4Wg1eks/KMfRN
pC7b8FBuMc2UvAV1xzfEMwCFjTu8qCoB40LYjwhO/cYvfCM5YNX2gcj93TV3FpOlMcceXpjlHZkf
FBPLBb/cwkJhesOQXBlr4RkoLqNjbJM/g39/ELberPN/txjOQrKgjHWdTqK869ftK8q2IVl0IOE/
yU9REMM6hpjaPMUS5u+ElaGrrvJY9mc6ad2HO9x4byecR2h9InjKQ7Az1YOolDQ9cZJjDsRoJft2
CRZY2DZCu8/ZKB4CdIheqYX7JYKZRhavwbxc24mit/K2pmFElwbHmMQ6Xrum8wixLBysXR3XN8g9
mtBKbTLjYT+aUrwhSffquHE5E3u3lrNLQYA6NwoA9DIVQz72qFUgKmvtkNiN6SRZ+NmYYxbbfJ+E
0o5hj9EG5EVxhn7+EhfRZTtFgHQZwsNQvZok7TQXmst8nnqj5IZt1os7g20aRn4RDcjxktyl7r4t
IxyTpFaDBZVvRaRhmzlRewoY7aIo5UurGJ2uegnNJ6n7gALzzkFinjsVQwW2YLxUwS6It0n9aFnh
iymI7hT3VwbObdHidXp1M5snc0ElwRsnDn9wiL0X08/OsJ45NoOWQmeQgvolUiS3MNFaKaQAgeHG
oXEoWYpdo/zAIX/hy/xfZFzmubmx2pi4sIh5sKsLn6+mBRT/LPL11LTL8iYaZruNbzAPJ7yHW8Mw
Pvie7+Qe5rnx8QKClU+hEOz0FUJB9V1UtB2huUd0d6ykOqjLYdCui/LmP8oOzHM7ZFVB6qZoTbIv
dpVl7bO2uRfgPa8vNSlDLxVOQ5NdaRIntS4flnBvfeAo+/sMyDw3S54FRnO0lZ7A4rYOtSrTGR0O
rSWQCcyHiv9f06APvuTvywLz3D25FMfMhB4g78pZvIoCcW9qd2vXuQ/be3RsZEaxXaEClSlKP7jk
Gop+EyjPPZWnpW0KyEDSbgi6gxAvdjDemOg4cDvzEPAeYqJhMBuXbwgAt5LOxkdBWjbfu/hZlFbb
WYd5TMo3DYd0tLYBDA2TwyEpu9yWkCTStAdezAhRadodIZMf8sy6zBtsHZuLYpkOSzbusjr4Uinl
UZHBCFMfHY5dK4kjdJB1Nma7SZV93W7K8jAvhCI/bTbQ9iNpI3SBE6FGn+XtTEkikxmYcMYntAYE
rYg3y5Dyeurp2Ubrwe1EC62vG2U5jNWLSiOLJDHyhwFLzl1hbmFTTCsHfmswCXLySqBXWwD4JKET
oBYEhzl9VOSLMT8E6qOm3vTynTV9rtTXTn3Ii1tp8FPFH4zXodsyv25od6K2ESU/T2EZ+9K03jRC
nGby8bgThm0U7kJtp0W0CDdAZGiT7SoA3BMq+TiYM4XIkEyOUQjbREG93fR3TH47KkxP6oOFBnF6
sJgJg13bVp9rD0TFUeJhk/bWbgjdaKgvphlNWaLcMuXK7+edKC4XqvlZ0e+HEkxrnrdZyBnKdu8q
9ZBk2iayYj8yp28Slp6GOd9aGe2YVkGGX0g3c2veq90FtPSdkul3llKcCiX/2lnRwUA2KqmIsZg8
Pbe6B0nTDXPEo8jMJEvwpLn9OgrmxiLLydvGrZLieREtNExxdB2bALTLTMxR7/Ms8Ze6oFfMwxDa
gu6PKR7FKL1LamM3JzCxvkdxjQ6otNsaAPI1Drf4wGSWm+FGaDfKeIp600u0xhdLNGdZgdBrhO0f
UtTBmpiWwtVQ/o2KvAuFysvl5Qp/ZccEYBqqkc787Gv6vo6zg1mZ11LUbItu8upeca069qrIWbAF
FiJ5iwr3NpuKy2QY3ATZgyGJu8AqR9vwg6leH80lNeVdl35W0hk0FOYfzX7aBGtbIh+/VgX9vAL1
3FIxw4bRslV70pkQNidJjM5yuphj87sqT7d9daohv6+sTbtMm9Ex6OoN81YW4/0YqjfppJ5A/m7H
0HjBZoM5ckwgEuVtlGWbWdOOnZ3q81WdovuttetBHI+ymWIAoO9Gsfc18AolR50ZlDtNBb43zK0e
XaFX8KAgHsyuPiR96kXyF6EK2L/TdRSi6iLdDhJIQ2oaP9MW3YQRiAAqV0V8JLLaqYEEJL6S9Pij
c/K9QLP+/C9tHTTwDfhfzzDlmQGf09asB9rjEHUi09XWcvM1hyHeBaRUOlYYH1XPb2aiv4uuZ+Wz
AetPNVpl2JnY0kDfOoUdGzwfNmUiXii9xnoGKW47PAwQHZaoCm+R/LshCZ+o39Y4KZqG6Rhh7VaZ
jpYVF8GuZ4wdDYC8dspgm2C2EkpQmJXFzczESY0UMtBdW3wRRbKdb/Eoe1ag0S1SOSPRjJqCvwrV
B1I0eCBeL8/Y716HA235m9ToIT2iBLzLx4/ctt8sp373CM5SoiUaGIA6hOlOieh6F4cg22fyXSF+
4YSxNapOc+rp7aNGC7E4nq9aiEkWOSsqJ/yNr/tpJxYOQwjtQq84/GLXkpUjmdtFXuveNc4KHxy+
1u8hMvPclR6EMFpULWXS4azsIg5hQ+hc2BQ+5KNOvRGti2ZJHYN+eCpfNzTnaX8hyeyOTJLc5KPh
NFgF9NVVLJ8GiG0sMvmQifUepwmvjxonS52+RzOTPSody+2FJqJTZ4HfMhQ6ZRT8hNFqi3IoTAtX
D5glzhZfKX7LKsKt0RYLHp4hyChhzhEx6vIuD73YWpxcaWn8f83y17UE0HTsGpB4tVOKVMqwpRmp
hprbZiMypJiWRPcsjE9SODqjfKw02urCfN1hayGnIrTS67TbZdFOTi5ViHP6kgKfsQoxK2C09LH8
PFXdppTNjQn7CBNUB8W9MycYO/HxjazZU5B5Ya6jDv9SdKKdG3cqp/eqJifo9kvj/H3e8uZE/Ztl
dW70LxhFqKQtEzyTo5lIfom0yM9k/WruSj9M1w7kTutu++QhHFHITl/q6FrLB2clx8x67y1oQ5gs
eodtycbMDgntBWTnTfJWZO1HY77V8MufIGyFDTyhIPX6dO059fR9Aj9Jm0srpUnEtA9Cn53r8i7X
Ajh0g0t/01Vm4APQzrFLnSKFFDIsW7VOnUTXYKXke/T721Su3STnXNUKb6lLL4lDpneHLuxsG3ms
/ffPyVhTqd89pzPUB+9kqTJpte207EvQytDG9BOH90HEzkQNuy3dq4s6tq4RkH2rhPiuF/3IEE8y
Lw6h3YXS1LtBr6+lZqeyzJNZuFz0kg5pet9G6mc5b3dIyFHfyJCLSweiiKMVaxE9hNQkX/S2OWJs
ezCFcqvIGJZnz71VOBZn6RKm8AEF30xEL2I1zoVwKWT1ZTXqO+SgblQ3Tt33W2l+UiFBMpjMHqbS
o3t4qgyMh+Jqi7mvj5O4B8vRr0Wdpqjui1HvJg/16tS1VszlbZDgedGsBDZbZ8z4IqZ+qkFXwzgm
oH/294/5zbTrd4/5DPMqQ5mmAc2mfVzrrmk15OntdQ+AaaLanbvLSeDHmelXoebWrXWfBwrM3wlr
9e6qni3/Y1hRWfGu393KGQ62zENAc1oSdiY20QQv5SDOl+1cSsCZ9PtSjJQUqE2ZMd6Rfu+U5ZaB
xql5gC1N/KXHW3fXjW3glLHIqujM8+c5u1+ghEU6sMKYv+T9sgPW38uWje6VHNTsbha8bPYKRDzZ
2o7arksvPniw761f9deT26hUzejGTN/VECLQpT4qIFqV7nYSZkbukOiHogsf6EEeyumgK4K7dPDI
/sOLn9Un6VJD9W0G2jQAwrMkw4A3D2VlPedqf4hqGUrccFDgM6yv0UqyA0ZJtqD+1MO8X96/Uw8a
Z2lLVsA9kRu4jkluXGLgcFBqzaWveRUkYPwlaOWKXY3a1VImD3//nd9BMN6grL9kSk0qWKI0zdpO
oqwtaBaZ5tVa16/ISUZqgkzRhtry9xd7D6oxzpIDMRZx1YKOs0v0+l4nNmsBAmftmxxZB828y+PK
LTXDVaPmStDmgxFhQkQd9PdXf6eyPx97MdSFBNlD1nZYmLljrvtLfzHrcP34mm0a+DIi+r+/0jvT
HszzIRjysMzouKkT6/kS5bWbmPm9yHdcnyxiO795bWvTmaSEo7JVXMiJnAOkpony0VJ+B4o8n5WB
V0PTKcpi7lJOSzSHqNUUR0rBynmeUEjdrpN8OTMd+IXo3ZUPnvF7CPD5GI0sG6RmVGdz11pIO43H
de/WwUMrGyQ4y0Hi0euF4E5VelWXHz7v917tWQzEiQPuGR3c3dT3pQMO2BYPa/MfSY1sC1ii6BKs
C1JOy036cF+Y6vUUPmJJ9cRsoqsQPFpp4FoFHzW33tlV5/MAslqJe9zprF2Vyc/BEHqtqh1iUfNx
3iDpFw/QeQ5SoH203t4JHOdDAmqF+RrlUFm7UU5eGO+C8UKzr8e3eGUqkSfHmluWn2OK4Q9W+Hvr
6yxU4ZgSaoLJCtfYObEqurJWucr4GISmG8nt1TgDFlePteGLQvifxarzgQJ51GvTiO6JjH04hIt2
SOiW9ezgNSxiF38QaVZKnLoffMf3nupZtOo1KMFNqgq7EOhvDRgl+3RaFE7v+YCzuR2oaEBaydW0
4Mc1/xHN4+5jSeT/JJopMwShebJD3md5/FRF3mLZUXbPBUTTf/3x34WR//q8P5mmlgyBQ5INleJN
JCX7g2kKB9XU2P+GgYDyF2mk8gkQHfKnJEmYrp0xTcl5RBQPqq4q/LbxT5gf55jnKo1UVZXPkyHB
UpP9mzW7HGRlWGBvJNTSZ3WW901UXCeNRB2X5QgklINkhhs+5wAV3vDarPwOX+o2MMsHTGNO0son
S1qwPuHEkJSbYBk2YVc5YzGizogf0nLRnRqVw0YPki1s1gnS5cqiLENAv/l2blIsM4oHeto7o56f
zFI7wJy/myG/Uc8I0KoXxVWtlX1flt8HnLzgUleZrXXWnZJIt7lQe7EubIcQimdZN6vVjv5KPL/s
O+U44bVgSsZdaQh3sIExN6NFYMbbul+dDIVtM+VfcopgpsxR3StlYEdMvnXytPzeoN2yqx6iVTfS
KVILRBVabNS2SG8WA8LOGcr5CU8ZfmdKvwgks5hB5ZUL1eoFLORWNfjHjaQNDtIOdxyoP0OlfDBH
Eeur3rxcT9hWk1DjyW9GuNtEajdjbjy00hQ6EXpCD4huo6rB1qr4qLZpFQzRxlucVFdDanlvzcGr
PNIJxhUJcRk2XJbFs53WkSa53ONGVopUyJjgig2Jc5pi/1B3wuAzrfQapamGr8mbW8wDvwvSbeKJ
oht8bAmrz4Q2pnX82FSNC5isuRfE1EtmUtcOfhTfEyaY2ZZAkxlvKKRWKnKjKcSRKWt4E0tbPyTh
8nlUAm8WhUtAwUOWUKNiUngjjOJXrYRaZ05qbUuypCG0am6kXr8Trf5CoNswzt/BdK/iMP5SSOnq
h1N8D+saYrC5gSO6egnk35e8CV3RVMu1pOro+ySreVkF6bBNrO2UzJ+tRDnOyfSk9eFVGRsXWLZY
tqYIr33U+ljt3oYqcFc7txW0QSH2sHjYqkIR2FWdkfcEMKCT+gYV1lYaxM9DVj+kEpWGUT4gu78O
lv40y8WNVJrIYcr8IVjmW9nKQiSByy0ejPgElQpuZ13mMJIuWD0ILUePAFsHWXscTBw+5CDYisCa
WqQeLRkAMmiLCn+75nsq8YYb+SBE6fVgBR5gumMo0RY+xr6vm++DmW5TU/LMJD9J8foKAvN6UofC
NofGM9rAE8xBsxNw88Gofb2WMOQdB9Cf4FKhJnPYY1+EpPO5PXvS5ldZav1BFrYifG0RowDYqV+C
SnwaIZyboDT9mF1DA0eBNCLWEnrrrh7Vr1YlAZ9ru6rL324ND1hgNeE1jdS9kRm7SuDhqKN0VK3o
ZRa1O0mRDvOQh+4yqvtMTLeWUt206XQr1sJWS/LtbLIqBDV6iYTqRpSnp3I0Xwfq8rFGPiHLh2Re
npJS36Xa/DQW+fepkg+jRtX3lyB/9aNG/aWduSYLf5auP2MjunUk45wQhmT8WvTBvYu1cJyW+2Ll
iQZ19ZhI8NbNAgepKvw6TkAvhr5ZguIYdu1jkg8uMP3mg7v4teT8cReI4DUL8QFA9nn1hYsPJIKm
EbmLvPKUEO1llWrbehBol2RHKytvkyp/ytFzVXOwLxs42GGMpCX/0Zz7R4f/uyf7/1iZyTqd+P2j
3++/N0X7ff4rs3P9jR+HuyB/ktb3whhizmp5VYb8cbrzV7q+Ej4hb5Llk+TzW38ISaxPjGkBQVMt
CdNAPM3+RexUrU8c+xzwomRBa5C1f3K6n1U75AacMapqSLKqi6YunbfHZUPqpsUIsTFsqPIYNpI+
CJh/XOC+FB0wtlJcdG24hoVVd7LEtt03Gr6pJcfcR4t43Sp/bqUfd2JCMzV4JMywUNat9pd6nnOk
wOenmOzEQtroDvFToCvx0aoX6TXuBZ2gJUdP5qxFlzjZhXQiFEPzG20Mv3StgJVNOHfatbq06rYb
hpzWqi7FN0I1Lx/QNX5zo6bGZmcGEN196XyY6KC3SjAqPDJcg5ONkAjo/GrMGkNnzLGHys2g+mAi
wRk56O3ZmOiQRBlpkSLK56MJhDo3UbrReSzjdcBjtDXEMroVJFwJRX0uMb6bKc+D/hH9WIhAIFRs
pZtQU5gxXRZzxm5yTFePN+3nIIb/Bzv+svpe3HbN9+/d6bk6l6Ct1/uXe8p/DycUg/2gqOTi72/9
03P2PD+jKcMR6n//1/9q0/X//GZ+/vZMBbB9finz5z+EZu1f48O/PvvPCoA9rclk6xYeJL9qzUxd
RdQE5QURmAE+8EeIWAVlIpYpuGwh/9J0NsyfWjNFF/lEw5QtDcKm+k9ixK9QwKo00yk+qIF0mfkp
+EX/ujHxwGsyuRCbez2ASViLh1zVXSTjbin2Lr+8SfPKT8qPjIGkM6ztx4WJmzqnq8qwqfO5Nusg
hLrrlO4eZa7X4JPaqep9bKWesArqRSn3hBGF1bwMJwjGAyorFFFly9zIHB0JFYE/Fqnbqu1enfTN
6mCCWZwXgcfj0XaTYOabJb0bitUOPevVWL5IuYYhb+HooXadZ+ldWb1E0DL0Oj8yeMBrc/0umYeT
pZNIWHTd06lEUALEu0y+kuhfjA4pMp5od8yBM1A6izj1jQluwJUvttmFtaw+zvGzEmr9bmjMO8zI
PRSpXwCF7wnSO6Xu3CyOv0Wkl4S4a72Zbga9p4sNQuIkjXkxZsZdjK/P+pEY9ewGRFvIVsddin/S
aA2BXchBtME6h3CgulPHw0rbzQo1TL2wT4DTOmx1PNplx0IMvs4VLh54S24LIfkW4cy9QXij+sZY
PVpB4FXK8jQRVu02EiK4IsJGXgZP1uHDrkp5FcGgwQxNp1NRoNU0LoomhSiJRA6ijr12GIys3Vcg
aYWaHyUTfSItXTWePZw7PwDurBUq+/MAeVsueBchn9CoN3T0kb+u07qt836ShOYeKZ8rTtohWn1j
6xl2oXY9B/gLKvp4KSfx3aCHh8jKPLXBdT0zLmLSbcQxt5hzb+p5IguP28cwmx4yrHa6svIjQdvS
PHWTJfAiaXC1WMXdVr5GQOfHKOhncCwbG7uLQq+vymB6yFtqvojXnuhHyGCPUsC44jGAHzUd6qJw
hBEZzvp2cBLy6Ei4COHg4kr9jaitCxwf5RgPXgRag5NloG8RTGuMVQx6dWmmHeuWNH0Q8qdx9ffp
NUoz9E79XH3JNCZnD+kFVgjbXgmvLT2/ymXjmGTTZahMl1Vd31ph4GaZcMAx+z6KaXhZ8v3QhBuJ
KmQO8iuDbTJF6kUqNxuU36ch/Eoi4ep5fhVW3Ctm9RlC61pihUjdRsnynVn0exboMVqCDyZDSeJ5
eksMkSUFy16NzpuCivbXFzvgSJkXjEC9b0TrrtKtu0RE6pSZm7nHyUJE4zhKqMomzau65NSNdN+b
8iYY/FItmGsxXSY4yDd1cozxgRDLcIOZPLJ2+VSRNYxFdaUHwp06926cGccKv1SGc7hiRkdZkKZD
U9c7bbV0QdGZTwwPoFzHDdlrq+5zQCRsg9yJFNUv2G+JMR/iFMcBnXEHWbNHQ+EqTfIS4MoxDjpt
xSihNTM+NGbiVow2iPGyLePc0/EqT7tuQ2Ht49K5kanvMXvZDP1APY7lz7Q+ekT1Q7HFbvlUWYMz
MUAM6x2M78td2RWwU9tTqAyXuUJjkf55bkxgfQsQQYsr8njKLdnHpGZxOgmXFszg2BJgq9ZFVD8w
R+IyGKttmX6zMOtdMFEQJgND1K+NzFeQUWc2zb5vsWtjWlSyylYBUXaVQuQPhP/D3XntRo5sa/pV
zgtwD725HPp0MqVSVVffENVl6D2ZNE8/H9X7nC1lZSvRDQwwGBQaLaUyMxgRK9Zascz/P7wyoldu
VReF8X+eZAnfVsLccKnCxX3jCnJjKkFAbPpn1vo0DqiUWAviRXN6tQpbMhPWpIVmFD/SWEhxm+UJ
WQPU7+iCKklNUOFRdPSFhk3PUlPYPwCmaOhD5mrtA0scRroKik1+Z5ajO9fj596k4l5Rntso/bad
EplzS6jI7/SzEy0bIKl511mW/f4kcSR+0VYKcT28XbqzdEz0mzmqhdwaer4OzzC3tGBmNMEkj+7S
TTmVCdkN3XjhQP65ogoXCfxHANjoUH872lnoFKGZMKVqPezpLPUN23AVonBGfBha7RncK27c2rGj
pWuGDFAc6QmVzlFCyKD685L4l0nCl5j+a0VNQHGbsCnR1SYS1NwcjleevqJR7aFM5+l5IvyxZu1O
sEjZbUa1rXRKAnVavvEygMbsDDU8N004DRptopoPb64r5qOr1/pdNih3A+gS6Os9YOLHmvbQuaoe
sio+tGhU8Dp3tTWe5HP9oMnWQ6p1n9U1PtAOSs2W/FwK5w/6wDSrZfwM+uydArZHVyjHrtX9OIu/
l2UbnMmCm8t4EgvNVfL0R4/VlvX5vs8YBBeoNKsn+pbBiYqXzl6Mtncgy/sk8R645povMahrKm+w
Ienxaln42Iv6cVaSQ1OAT/G+RG0S83ZZdVk1FXAJuE9qxkvG/9WyQoBOy3/CsuqCEpLKCpQi+nPr
/i94+38ZBfh/0NO3DCLoWx3KX3v6Tz+q/Gv+3yiH/f9yU9BUxgHv/nGsvn+tXzv3//N1/3buZUAh
MGDsy/8E8f8d3peVf70cRm6SmkF0AD33b+de1v6F3y1CcgYmIffy7cD+27nnT7SAWEQAgO0GyJAU
3d8AksCTfiM2f3Z2mgSqLu7bGrE1A84a5ZTt0kO77++oagkVu6Fq1TZP8n77Vb0z73TPoC7F7x1C
v3vpiZ5u6T56TO+AQfWqEzUXYeTNfull91OQ7mUH6qx9dsy/FjswVxSQURe72ZHtOmRe7M6+7kh+
5OSu7Oqevj/vcu8cqs7Iz7MrB42bf4j2QAUF8yFxFqcN20PvqQ49SgdK9ndCCBSES4FI2O0AsPDF
QN23QR5k7uIJfh3q++Yp3iuu5OZ3PRwm9niS3GbX+I2P9riLgW6yJZ+gRqi6wmkruEpt85ifjLC9
k/fGvR60d8spcfWd6q774i7dncPGL0NCwT7B9nDcm/v6MXoQ7sDY3lt39akM262/yUsdoGB3VGF5
wkkLiJjsTGpkIY85gftDBQ9FPcTXn6OHkWv8/AdNUTsKHb2Mr1X83v6x83o38j+mtuVIge6mnuxF
P3WHdfWbUH95DNWTQr7BbQMixiEo6bve98SH6Djv06AOcBsdgIvCMajcxJ/8dgcHSdAdRlcKYAP6
0h0oTvIVR3eVfX40vMk3gnwnBdNDFZ751PShfEz8NbAeR7Bhd7SiPQLy5uRBuacaMA/IUjhVsLhn
B3gdO9sn+2xv+spPaZ8/gF3wzfp9CGueA+hje/zoEA5xB9twzp6274+Tr9/XO9WHB8TLgyYU/dJN
QtAZHqP75Qidhyv6ogvCvt26+n32QTyW39dPFK7gacQb8g/RFqe7E93OA4r4zjr1u/ypea68djf/
BHDe0XaGW/Il6UNyOAdymAUanWqDJ3m5n52A4nfhFaZccnQbqDaejAdj1zEaeF0BhEf+mj9Ue6gY
3CxIXfEzMJV7Isafydi6FBzysKY3fEv5eXHFUP1QHpTdGFqZvUiOead+kB6QxCDyUr/wWs4JOPAf
vo+H4ll6SP/g/PDO7JHK7iDtbX2vBoKf3udP2Sk7yvviqJ/qg/khOxmcgO6Y7ZJ9tVcP/Y0oErHG
vzjqF8W9Uw1mtV630gnYNI9CTSji3MalJj4cbcNueIbO/fmTML9vcCqLXbNbXdWjRtsZXOEjlVd2
75Vfk4fJKRzRhpzHnzwwSZzc/pS6qQ9KtyM7lO+CfxBKbrfjhPl5KNE/Z2ffUs/wkCIHVE4HxiTf
8HPPZL8VpHw4qPG+DEAZ5t9gA3nglgHkno/agVJtj4bsIA7SIP0BOBO0uRpomj/WP8rnczgcqI57
NsEtCNNguW9CnEDgzpzz4YPgGI7wSXU7XhvC6Evi67vioO5yJ3LrZ/NLfJJ3ErxWR0hxtJN+j0Du
4p38cf2gfSB96Z/3xgns/3h33sfH4rDeRX7vq/daoNQPgBR7kQ1Nui2d5gCsMsR73s6Df3ZMW+L1
n1AgOV+/FPY32iA9kFPsxdbc3hP3UBDY339mfH5yOZO8N3JoZ3MWu3T5Jq/fafvpmIXnIEOxmndt
ONBeqflnauZtyZ28kTenPmj2S2ghj8Ih/ozEuY3zVbfFHZBjDj2yPNx3dPgRfjdHPgmH6rj6Z3f0
qKz3xoP1UDgav+V3qz/4pmd+oIizCGh5RfTkQHNp/nJpSPcKr3LIue2E+2W/jVuclj/iez22ySMC
vuFkXu0nHkdg14a1pwZxKHqzm9ug97nwBzipC0aJ17mTozrSASwzB5xcP/cne7I72kVhIESoBLu0
R/tnjEU4u2h9e3arnebSeUvicJfxLghwP7RhRqW38SV2O8Qv/a3j23HHdgIWSECMM6ZG7bkbfTB2
lObbciCEDV+S7Jvn2B2dV4b/yu2EhPxbT+s/JvMiEgb8eM5FwRRPraefVkwZdc8BOJduG5ZcmNiT
zl39zjUdZsBSjo5xTNgJLo0sDsD+ruA+Uafsj57Gjymr8QkoOX/xSvt75VTOaMNd5kTBmZU03CYo
9ks4HkaOIeAq/nZkyTW7s/u7GejB2cc00/Gb+VTpYBXhrvKLyd7EZjOS/MEFV8UBc8g782k9kPxu
Z+4jFFXnm6jyyCs4wuLv477YbV/YhzoyJjrl3ey3/JSgNKEF49/odZTGBrQT26azvYQEfd3kuQ8p
z+F3Sqp3+QeSdbuWfiILkZAZJttNzsxkty9vPWmXISyD++dEMhwFAikog8Q13cKF2MbLdnzqRGWX
Y9jtp5HZyYiPzmQQrTsWDSOu+GgvZs7Z8Ouv2Ue+n3UF2N8B9NwTg8FfWU/JLb2Uf7qDV7Hn+1hu
ZEp4KJ5Jk3otj7T8ZFucxuUA/kGbavwUxXby3B9aZEcNVpcadweYFkfflewzvSroztmv2E6A0F3L
p/lVovkZrJYA8Ah8FQTdFb2zC72nvThbL/b2t23NaFZgM2OfVHRIxA/DCMINB4E2V04jh25HHMrf
RLn2LD4nuTWDVMyhpO/1KNlQobnRbpvO5ioNPrwMIZqA3VuQFhaIdwj2JnqAIbF41W79zTxN+4Xl
6Hlqk73HnwiioDnC0bJvN0F19UC433bacJcQPBwEFrg7vwsKr3Oe6L5lDkD52ZXzk0iIbfG4CVoB
DsKXtSBvzEOT6n1Z5IGHz/lPxA6IeDQUYa4ILI8Tyoch0EM9HLDKqRt5Vigc0EEH4WEK+xCEG38b
S8XL285I7GZe8iKY0HVhZzo2qAk63RF2oGIwmuwZnLxNJKojuiksNklGu4iIWILyiLwuGFhi/A6n
wWD13vrb+luyoyJ7cRM6zOuwj9FBBqbeQL7VAFbAAsmDXdJv/6AubNf5REp4JQmmUOAUb5IKxFhA
x71PRYgfRs50sHa03gXbcRh4Cz13toIGPnt0JLoJri4q2hHCZDd8U1HD1nHTVXDFsKQyIr1NdbRT
t2JFqdlgCAOpklnLxWNFA47Uo/k8Pap36DT2unSlU+lu693wMKqTh7i/Lt9m5y6kAWi9yMFH8jue
owpgYLNpruA9AEdxIFH1wcS+THcSn94Uv8Jnmt3ISYjQRbDuOmcMBecCN1oMzJP2Tef4io9LYGJi
Omdxm69CUKPW4FHh+NefJo5jiRswo3gmdLCJSNM7wsiWbfigtOJI4L86uG1h5EKt5lvMkyYGFIHp
WW7t4sw5BYs8+CysK+6VF90mvkj47EtorM3ybKd1caRNDYlsNSfVUfA/G6ZOI9yxp2UIO5Kwpq1z
tiGPtGVP8ukrmfjYi9XjUc7HBN/ibJPntPMPyff6blvqdq/xoAXLgPbk740HczCqIfsY4WI392XQ
4qgkroJ+aoP1sOqn6r58XH7M4eYogCXupbgrXYjm4KhHgcTbrDsLJt8DtxIPkoYgP8X7gooknzpO
t95XPk0V+3hfB8VyBNkiuScgfOpP/Q8gwOzFtwI6Vx2cIDpSngufK1XIs/igYzpED30EzE7cKWgd
cDTBdDjb4KHiJdVB4wPIhweFc4ufk3GlSO3S6fCKNrdL4H7SOrCEOYk/2OJ3wYm5M1hO421+S+Ox
Qf5yGu/mI3SqPp2SwC9YwYCjNof0S/d8vQyWROpFOyVyrLsmVAKYgHDZc0fcNQftLvoIW83AD+KT
8dzqz0vn6UccMS8hamOXgclVQgt0xeEWYKcsC93Xnv4Rcmd1NxyiXf3M+iIoqivfj9xCqoP8MAkQ
pdrps7qT8eCU39Xv5kf1IQ1YHt6bPcU8jv4l/UHD00F/KAPK2/0yt8l5AvkZO/Gj4AleF5YBJhI3
c/NDpdXWvDgQvJZ5lniKMS9H3JdKp7CpfHHB1xjCHE9KC3jBbp3efsA3/QrCZA2TjJcf02Ncc68B
YTWY/MbDzQvhRlDbEGKmdGf9rmk2aeD+N/kpEl0NOeGH+iNvxufbtpcGRchAHY3eYCTZZA3r3XYP
s172zeILidd+VeeD8DvuKQIo9McohOPGjj8qsS3v0m63BolfO5WbfYETyf02s4nRt8md/Nn7SkgM
pdDZpm1yEnlGwzE81dZtHenq3QbZHfhtcTc3lFi2rb54jQScGYLwcEnbJHcurpeiC/yST+ckry7Q
ogw/e9Tq0DpLDTEPjyN/K3fprvMSaBf9+efid17EcJt3C3TFzPWrZYSC75c5tiYj8RS2RXg1FB5l
X/cBWeAxwOMnYm3H34sPxd0SB6pfY9w2tw4nCLUWIdNNyEX0ZHhIO2o99jOvdInpMpboS7ynQTdg
c9g4ZNf5OjgKhpaHd7ZD0zB6g9u9Od2pvznbm3Cv+9V5/pkFmz+7Ldd2BYH7hcchEIuJbhzxs4CO
0u3zng4zu8Nkbw81OvwfBSSz0BkKCe+ci4DMaxJ2h2/GLhrofwqm8aQ3r044ZA5GjcsoTITgrGBT
YdLc5sGicw0NKm/gYUd35UFAlUfJb+4g3b64upln+u3HGuVv7YoA8JMXcBRK8Xkn5teZ7zUmoIbW
Hjn62O5YL4wSCYpPqw/QBkrZxPZm3jkwQ9AAbQxpsMVfhiDZ1LC3rTJXAJQybsHxDOTIzx6PUfCB
Yfcyb8K24LjYfIAHxpHykx2sbnfZbvOxSRakvmxzA1HdmcmAWuE1P7hqY2G266KAV/G+/010/Oo1
FghWXn8V4KS1Ly2XupFOOKl4miVgogSWsOved/wUj973BRtSKQ4XADbAwLOauFdw6eR8Q46ABgTX
BlMHxgeOyurGYfGw+VvzTtrsQgBgI1ZBIpaEZ2qv99FzdIpO3dG6h0jdO++o0SbCYeGx9g4xJpzq
aa8RM+o/FR8XLw6HXYS/Nzk6Gpvk8haoCct9fyp8CBHDiv9IiG5G4zQc9N2mEUfffDpv1zae8Px5
/jzbDwZGqAz659Wu7vtT9tT/2MyA9HGzb6Afg+ejhZJdYwL6R+Mw29/OHG5qNF9UFaWL/INakOv2
meM2oB20kLzzyp/JkKOCQdV0ILAkXYSfudkVCC8OAtpQcs09dbE4vsSP3GZAaWd+xeIRWCJIt5mU
lYvlhIvK+A6RE2fxC4bI3H5zWv3NKM2ct8lFTfCezUeLHmd/8240Ag14zbb8aXU332AL38le4/co
sm0hsKWBEOg+vAov0wH5DKewRU2xIz1mRMU617t1XymPvc5xt2tCWWc0OpTueNJo8tnJQFwkQETG
/ompowbI5HrnT8LjykGD0sqD242rvobVPocY5mBBXyoeh4N7Vupn+EpmMOP/dP7mR9JWhIe4+djc
FpgDKOuONtxbD81J/Jw9lvT1ibh62WnieG9KhI6N2HFKnLDGocU2RQQ7d5PJiZ87rloHYKH9ZxLR
zrjrbFK56IjicdadZN9tCiTcrrZcrjmzE/uIY25zAO83F3HE/9lcPMVrQVmiPnhfeDQ4OZtjOLNw
4w7Tii5p0BqbS9fglhHJwalrlON2KTE4j9mL5kKPHWGWuYsfJndGJ20hBwq50VQF/uz7p5W03V+c
1q3j5dVpLfMGjunENE7RD+keBpTaJgyx+XvP4of1CVo2uo/91d0cWRPVuLmWkl89UMNJlHn4ou3S
J1iBD0TVHtdvAPTeTz/JavtKiI33zD0din5yDx2Pt3kP0QO9MU/nQ3OQAmW//qyJb9Jz7KyeTJRz
8dOdjmM4HLlA48ZwNd6dcYm5xPlduNwX+Br6Q3cwntc98T2332E0vXxfIyLpEXIerpinLxhHVL8r
3sHBg1x58Mbs5Af5y7Avj1ghHFoZWxb5I0HOltCEHvY769GM3ekb6DbtrvUBZjtY98UO/Y4WJ3xO
5E25l+/6g7Hj6u1tF/wssMKXLfhbSZv/zzoyZJmQzF9na56rdPjx/b/+d/f1j//yyhQAzh/96wzN
y8f/zM5o4GSa9DSYhgy6Jh0OxEb/zM5o0r/od5BVg0zLRemVrP9LhKFHNjWD9DRpTJ7mv7MzFHVu
uJ6mSsEUlSja3+KlehtoMkjWGooMCbCo6Yb4ZxXo6zOkW+QgCzmToQ40gTxRrWqXQoV3IxX9NgP0
5yiwzsLjaZGOpqHk7Uk1lSlVmm6UXVnUOtiFJuV3gW60MBnE9CgZBqByZ52AwZAon4qJhs5Xe3Ml
oLZl81/lLbdJquT6t7pli7LPy0bOYk3LOtLhB5wUEdZNMJ+dRkoUCie4ebw/1Nsuu5eZMtSWB5fZ
bwop386UBoxEloUZBGCoFNRy/TjpBcwuGZD8q9Gn9hkMJXuQ0y/vD3tlG1lfyjjZRH5QNhX5ShV2
YGBrRSkwQ1ij7TKy8K0i6lPeH+WiouBlHSn2Y4IyRVBUx70dhdCkvpqRpoFinKRHqvCr34WtLpbK
f/UIoPL47f3xXuTiYuM4LzQaATxC/c9l7TCoPLUEJyOQMcMZ1AVtKHdCpkkx5DRy3blDQUWqo+el
4Y80MP2c1vL3VKwrv6mk5vnGs2xL+Ouz0Kck6ZR/kf1+O/k+XWihArLFLSHytOlxd0Gjp5mHFEIE
gp4CgjQoJP1J45nBOIEgNa3132NYS11BpA/m/ce5ItKszH+e5iK3akImlFqqAD2zIJfgYvRfxSiG
MBMWxZuILdcmToEoIL+QCnB83058UPMB3AJ6QCelp4u0zZ9A2JFvpI6uzodVUSnS1Og12xJLrwS4
MBZprCqZneak7ilBUJzZyJIwX6PmhhTfGurCbQC7wZw3kmx4sYGIjQ0YZAyggYa4z733N+nKqaSM
G/oGkuy6pb8kxl9NShHjVe3RSG4z951XG2J7mBTQNt4f5df5mCZGhP4QydyqdLe/vxolz86D2hhm
TauQIu6qcl1255yCOaDp+38wFF2CGm3oW9+Ask341VAJ2xRVqtG4YB8Mn8osFsLVLOVPMagaf4J5
/2UNz69rB+YbEodlUkwDwOq3Qw1jnUEgLjbuMhmUR9ZUwOhFN9/Yobf5yk1dszUUH8ovpuGXlgB4
VWfAKKWGW6Ys/aDuPjtCKGE5ot6LlEvp0h8ZmJV/ukt/ObVfN+ztoJumebWK4wyfrUEtHNA2kvnJ
FMg765lIKlMqLP2GsP+6jNtWwYmJGGryi1vyeixopGZV63Ty8hNA+AB3AcKjDtHxfRH81TDAFaK9
SB8UmjAbvJ2RIplQJJ613q0kQQqVvjFCOh1VW5lKllESboEkXNk2TaJo05QNg8qqS+HQitlIlE4i
mtG3kCVXaz2BtzU3h9mqln2b6SNIT8TQ3p/llX2Dp2VbREppFPmyWtyok1ix6LR2czpaHb3qyn0B
zSjAn1J3AwXiyoKChW4hmNSwibJ5saAJLCIwGp+ZoDie72utG5/ENTXduoFdW00seBben9sVU4uV
pYuIFmGZ8i7tQiv2AAXN8oaSmosZCc5+oLZG1lv6NotJMewobWWol+pO+9oY0E87sLUMj5Y0tY8p
dHbnG4rmVzcK55Y1RqUZykbC+lagUrgqjLIYuNUXCqQH81BIlScNQ77RRcbthz5bgBRcZl1anSyT
MvXGclwRMPQyOlu3NkdOuzCvMLnJALgz/mgNka9UAr2ZU0/tfC99HTMr2bXjNNyY8y/ipXMNoBZ1
03uiDEb/2zlP5iStw9DT8SBVmdefud9DCygQCq1+/N3NZqiteXsrS0M1XHb7NIMSm3pPdeoEM2EB
1aAcBaZImXmnD4roTu2kBksdZd669KrhUPBPCzMdyDRTTm3qvv80V+at0EhCrdnWoE6D1sW8qwKc
GlkgKlp2RCQEo/2g0df7sdXq7IZR+eVYbQwHXHi4OG1i/hL3e6V518pcIkErqU2hu8nr0sxwGiGe
n6Mkmv14Gc3f3p/aL9qX8bZGM9WE2ECn7+bt1HThnBldhMag9c36lsMP5ltDJ+zeH+Vlhd64pgyj
aGzo1uan/dK8lZ2jKF21iWk1eXSQeisnxJrXBRxzqSztF7Xr6CQZezujMBQKtjjzjHwG9LAxh4cS
Jj7KIsZYPa7mkHrvP9u1FdjQRZA1+ogMOCLe2DpdLs401ikcZFER92dFmf21LpIb3uN2NC4WAMW8
uUAMocNS8XaUFJr2uNDW3oXCBmTJDWfvmK45TQhNO8qBIojZqUelunId0d+bWmDWvj/Py1YiuJ1F
SKuotuaChNreOi1fG9q4pUO8js49RQA56UFDp4oO6jtasmXtMBYttUd9A6YNCMXJb8io9dBPI2Gm
vCdSvnZS2IhadsMsX10WjY5Hy9h890uNEsu1DBHvyMmK6rTxVMC/KTabxIF8TZ0AppqK5JnPIkUg
FZyr06zV6g2l9osiZVl0TDX3UlB61C2q8npZugI4w9nYRDOTNkCzWrb1HDTVkRbNn6tgzsjoKt04
5tKvo9LnJmpEGhSFeKG8/f3VOddHGoniGn7kyFA+q8Dj1sDRR4JbCeSHFMGRVH2n6HBbJ8sB8p9z
BSSj8f3cW24/0V8VD04Z/72mTlxNnZJ0HL+tZ46O2Jco5qtnSixpTsROJ+3TKeMxn3qico3UPqwq
LoQA8em9sRi3+Ed+VXiIpKXC9oy3Dl/chVVf6AQZIbMV3aoHzX75mVPqOjelh2kr/67J1NHgiibB
A6PrKsru7ZqXk1qN5pqvIDWl3aNSZsRBq4ri9QK+qKhIzeMKjemN1p1fJXwblCgZIQ/sx0ufx6tF
BacyqoDtWFywyQbAdapsH699HxZLQ4NJucFsRLQxEle3xuVukJv1hu791XgxLtglFF9zcdUvIxRx
AwblABaGK0KH7YBtAOmZUfdfJjoabwz1qyolIYVHIrOVrPBlEK3Jms0fA993LrToe1lF6adqVL68
r8d+HUSlCVjUOX60cpjWxS5ChGdmkJJThbpK0g+Yo5VvKeAXN2TlV7FklA1chuYMUcTBeysr05J0
s5RkiyuNHTUcvdpIdEKlqOu+UJwkXSzzb9uhzTjS0a5vZsK8bKmeQEmtR3FY3AjauVDpWuEkT2ft
hra7tnronO2mpdKBu5ElvdY7kxh3o9IUnHEhnyGW11pnzcrc//t7hJtOy65ENEqWLg71OsIPNgNg
6BYSbkvZA/w3ZvF8Q9yu7BEkUQYdAvRy0hy8/f3V0cpH8UxgzcRHlGdQ2OuWMjUhaj+oapK4kggb
wvuz+vUkqZJJKJrgIphCwCm+HW/OodlNNcYrzVTYK5kASkqnFhUF7vN8yzJem5yp0lm/9UlrNJy9
HawvBgLO/dbPFQ2JmyVikInxT1GEiEOFROT9mV2RCq5UXCI2JbWZpbeDSbHZ6e0Ck3rbtRbXpUF1
hqQdw/dHubJ+21mSRHp0SDNcNlHX45nopKDRmafGP8qI/lEtVb4MaKPgnwzE/Wxrr0JNXAi5MHad
IjUKlR1jW31op4pyQyJdR5Bobiija1MC0WJryIRpjOjg24UTzPKcmhE94KIlNQ9KrSmeYAjN09zM
t8AAXwLzb13ILaz9n7Eu/LdVTSDpM7hxt40RH89dU3SOYqwptdeVFD3CG3/W/VKQpN45Q2xX4UE1
8xC0lYHPpyx9bTlGpJS9PWj1mWKWSR4GRxyN9DDMw/phrrq5+jgJVfOj084yhR15udBPsNb5rfKF
CyKKzdNQFVqsOULyBuwhXi5bl2QJ9KJUGCwxgLIJjJXwZA6/LQAfehrU4J4RRUJml+oqHOF6j8LF
UJt/II7bgtJ9B4bFS/PTa/UxLtxnF7kDjUaV2iCWcXMbUR8DokfajaGuHObNzcPRgZEWz+pCcyxD
U9MeNZ3dtmhz8OIVNYJaXWiOnQxfd5MorX5DV10dkYyCxo11g8y4EBatYgvO+UCZJFGTXaroY9hZ
G3dpPEbSCZ755OH9M3dFhVAkTjOniI9Euu5Shaw9GA7yAhQwCGSA6lIeBczurSbOK9PaQCLYshcf
4AUO/JXKHwo1Ws6gewH9BB9nNhXjvs2zLlzFtLsX+vVWQ/01SUXpm4AKEYBlNS8ktczkTJfrYQav
bKILZ2mpy4vlyj9nWf1xaQvha6lMGWXvZBAfU1pk/zBHfKAb+lneBOTi7OPCEaLHGhB10i7ckTiG
s1aJlxmg9UGCjTinK4GQOhUdagLHq1ok90plAl4sJ7JDnwsVYNksOpOwqsRswTkv5BJEcWNR7dWs
Sz+ZeiqFzjHFWRFH0a4g4HRWUx5vmOgr+nFLR4lcKoD+0V7m9Wq/Fq4vYl4Lk9uYSyqCCi/MIZSq
0kNVTdO3vy+BSDxH2lLwdl94S16NZU2xIIplyRolHRAFdQO9+KzF/j8YhcNM764p6uqlqQTB0lzl
pqLyWmqiEBCOek8jeuK+P8qV+yHhAhWsEW5itD9alxqjSiYRN4RyvTLWv09FS/0FoDeWB76gbu3E
MrZGRyau+wxYAWAKaFvx7tyLxc5S9J/iZJShhlfiL0YeP2jqmRayhSBHOENp/On9Z908kV9kE28f
P4U6Ne3yhjOnmjoXNetOjGPdLU1aHou4oxpojaJggsgSNqlG/eP9Qa8KlkHeFSwIUQfy663hbS1Z
O9dWPbslrBvdaNKKJbaTHVvrv/G8/jIXck2xya9G2lTSK7HqCXBmYs1I1bnq3GrJilMCkc2NQMj1
+QB9SdZaAUX5Qs+Mgx5HROJmtzZNKvPjUSztdFg5mbKV3brcXJ2SSdusiPySMb0QriyPxlaYUGr5
lEv+UouN3fVic2NK10bZwqaEFbZo/aUH2xozBkPrZ1edptGTlmS082Zebhi6awv3epQLu5NLYt9K
SoMgcJd7GmuN2v65Xj6pTTTd4j76NQVBdgVUIUz5lmsmnfRWFuDlWMQsHibEYJzcWIW1xxaqftqf
49L8PHWWtJ8VE2LvRiye5VwTjtEwpge1XCCjfP8AXH8WQ0X+QU+Al/ZCLs86rryg9pO7yBIlsBSG
eqWYfJ4lowPitvp5VuisGFNq3KG1s/U5jf0FjMH3n+LqHhMrArEJZxt8prcLko1RIs7rTIuf1TYA
l0oD6KJ9ecOKXLDEvviLW1pLAowKDCSqVt4OA668WRs1S96Dr35Yyzh/zPFf77C1venKkT7s0z42
vGzJqz8EE7CQSDLM32Qiel+BdJBu+eLXhO7181ycVrXJjUmdp8k1I3O1x44FIJ1BcaZMTd/fX2EV
7F2NCL1MjcPFCuc5bgmZEAzBolDmGan01jSwVLw/ynZKLnU4lV5bSJIbp3aJG9SNEyCYU0IJOj47
PTlrmav2tKWeHlUxLysXaJ7mKC49gSoFPPv8H8gRaR6ZIPAG/SVenGJStrEB29Lk1olV7ttzRhFn
XnYf3p+ldG3f4KomKLEhDoIz/FaO5DbJx8Ek8NEpS/IVNPmY+tR1FD4uZ4t223ruKSLOzv1dWlfJ
Ny235oQuAGpjdusgCZ8nuQdzU9O6Rgj6ZtaB1S307MZSXDOnLOxWVQBWAsVob5+xzVtxzs/iRFRD
pHQ6hmZTnAbjYTXNMtRrgFhVtdQ+vr8ym7K43P/NuYSwXuXKcJlNjOMxlfMSxbbUBT2DSf8wCnXm
gJn1RRqEGw7DNaVhsPykInCtX7CeX1tUuR71WVw4MySNKf5sTbpxMm38B+aHmkVTIbBvUOm2ycIr
u32Wcs0oU9ZRmXUvBufzYR3O3dP763bt3ICzteXPSLlb6sVmpepS4GeTI2gHca2h+oHgJJ7ygjh+
N/weCarlZZECKrMItOv7Q1/bMoNSBmDxLJKllxFKsnRnmPcYWompuE7SLoG8CApor9RzMIdLscyf
3x/x6r6RRdIJTipUbFxovRZOrjNPRNveZFmupsAmLZzTzH9/lGtnlBlRTqcR+PoFai9NOtmcUomy
+aiU7pR+tvbkY4adOOTzjaN2bfeA/VCpbiVYRJXpWxEpOlUXNCmn5ydWprsc9G9AgIYqnLtY8Er2
Hd64dPoNODnlHywlwVdxC5BiPNVtc18JZyMaPSFaAa9FmWF1rxvFKctKvYHSeW3DiGwQmeI+ZHAF
fTvKWmR6ei4U1F2f1G5pTSVl+HIN7c/7W3Z9HEqAwWFk26zt769ngymG74vb6WrNtBVN1hLoS9O6
749yTTG+QDBy+ZdYtIs1a2MkslNn4ADUaDqNaVTQ3zhKxGBFq4OvfSnpHhaL6Uahy9UQgIVRQkQM
EnaXUtJAWTOIEh7mNKoiLQlVazxEw9I/ox31MDrP540ug97IOjuDP5hUD8Xa/v7+3K96e0DoUlbI
RQuIvws3QF2lvpZmTgW0LrJfSBbw5LrYfM36COyHtVK/i/KqfOG20Dtz0dPOG2eD9hAX2S1yqmub
/fpJLlReVul6kycrbr3ejAepAnw9s7r2Rr78yigUjmMciBwQ5L90CLRmUONUq3GyAfJL4P5QVuC3
i0a6sbtXxsFzxYcmso8XfZn9bUpJbsp+gAUi6cvjnNUQhJLnueHEXRFdMr2AFW01buTHLmxRJVZt
pykJvfKm0KE09eVbWeYVgHzjRCYw1hIggto4eF9oLI7dhVFHXAFVNmSGJKn79lhmctJWcVIAm9Em
8uOYG4kP2NwMI14lO2O0AJKYza0jRglYCTl4YzdmfUWTUytD7JHK9q1u6GLWXdIlIHjGkmtJo/hQ
ch3yjKpbnoxJ+Pn+TK+ORGgMx5FcEALzdqawSq9xYa7UBfXmcmjVsfXWvBWeRBCA/76uo1wGZuEt
o2tSuvh2qHTKmilKTRrkqDGzZ0MHYqROohu6btNll1vH/Y0qC52IClGgt6OYnRZ1HZi37v9h70yW
40bWLP0qZXddSMM8LLoXAGLmPErawChRwuiY56fvD1QOZIiX0WqzXlRZbfJeSybpAYTD4f7/53wn
rCzkTI7ZRI9yU2fzRu5IdzgP8zzNT1zZOyIddkuvBl3m06tl3EybyGydmCjdLO04rEeRuul1FRNZ
7AS9Vwg932jdIFa6ZMGcne0Rwy4kwQc1lg520EJxJI+SyNDm28df7zsP6ULnWoR2KthvXX37wTqt
Q+lF2dXn/F0dJjFlPgfu9veXHFuDN7YIJ5dl9ujym2ywaHWoip+Ni6YwzTBPIRw5cZd/6mzefrds
6pG6cNKhJ89h6+3VyFY3OFITduwRZ2vYWtNcfZo11dWV+bM24YrN7DrdGL1NFy4n1JBYjrKA4atE
DjLjLsgvQjJ6MS0XgQaJYVZa466Laym8ZKXLz8duDgfOpL2OZ7cKbXlfCSfCV2+PpIeEmppgk69r
i/DCMIzLdZFWzpdgLGOQwXVQkAYoTcYhDaJx2s5zN1E2aBs1PBNRNKFtdHjPAwydJKz15CBhSA6Q
bPkWixjGvXpEoSInHNh9RQ0bRDSNYrrE9zXOShkyEjmUXM9AH0xBeDYZ5Xw/FHNC3S6fGX+0KyBR
dq8PIVEKddDu02EqAeng4chpk6RSwF8pCGJQ+a4o9HbpELpTFwjC3iCmf67ruVO3uaHF+boBtYvj
uEwMa1X3qHncRm1Ke5ORsRnR8ykWm0s0aEBkhsTaJGReZHu77pppm6LorJA20hA7NFpDUgUCIcz0
vV6at8GIf8bXxxZnfmE7MXgFau2pVzSxkd5rIQzW+9Ru5mvVGIAeKhmZQ0SGylK1jrqYmhRbTgty
QazGj0tcHG4jra/Oi0oqPxlkoOBut+p9OeErcAclLgsvGyLtlnQ5LUVAP1XSXurZi7lO083bUg8M
xU3CycFFqQQ2gIFQS/pDpnYhtuS+aW7IIdVbX7FTCuJhS9t6k3VmmngiCEDimlbtuDppGeOmiUf5
UQ1FMrmtkWoXcThFQJ4j3iM7SkuJ5lmt2kDuGKOsOqvwLAEFwzcg/EDrcPVpAQK+NMrmyHc6q5A9
JeitatvbctldqoRbPwRl33+qp7TDqzrQlzjYXW5+nZixT6adD5e1kpcHW8zgd9lqkdgn1bK5Tvtk
uJN1gX0y0ethbxU2FhJEPErrKWHRtviZRzHGTPHQvpBbUom3Q+yE4+fOtlsYLdMS0Tm0bS/xz0wk
BEjL2o8x14n6lmQt2cAGlX6QfDLoLt6dZFgPVc6MlfNsumEhzpzVnM/i0RB5Jrl5SDnGo+QYfUmS
0t5pcSy+F00dXw3K2CeXQWjpj2lcJWStIHxS3SGKItm3dS0g1dkWSIGF02qVN4RN1uyENTU1KX1T
/Jj3cp2ixxgCwNLqLKW+3dFj8mYnrp8NKyoKwMd5XrqBVfZf2jiCVlu1toB/m4TGYyRlQ7+Buxmo
Ho0qcsSj0TFopY7ROkKwI63azJkbN9InHso+F6Jb6alTyiurtjJIAdLsXJIjKtmuFPBBCD2AZ5Hx
pRFU7kzKc80x6iJ3tP5rWMuS5KmDEceuYaf6Y4xdIHRtq5wxIkdJTFwoSpd6hRhLsXeOlLayHzs2
m8XckSBgNM0cX5HK04Ye2NCi82D7m3DkgjHHRp1k+Q5urQ4lo8w1Gl51V1IVN9WW4JyxIn1BDZOM
zE5JpUU9RnGn+5WcEgkz2KQnnZuqNBhePNeO6dpSVEMfcIA7u1WjRbXPsSj/pA5y47hdL4pkQ+A0
T6cqRzYUnqYPUtChZle7lRp3vGpyFgV67EGLcowo9OtxtI1bKRoqdV1lcy1opZsDVu8ojQdfdE2V
uwEi34kFh/KHiw1AulaMIh02o1mTD06zjdxq0Te5QkQKmbyIijujscB2SKMUKM1XdHj5KF3L0jCb
s9vKWixl98WY2iaYnjFQad79Z15h5CMxgVzNJs4vqK45twZL0Z2h1hIFu8ppVmZsZvukIjwvVIBV
qJZUeXVlqfdTpCT82Gnqe+C2JTMqK6T8xP7zF8WpjaKE3hVSI1oAyHS0t2+6EPVkn48OTGgzvOV2
kfOuEKGX1jIYmAWsq+Y1ELwgfeatROByIllegeLXdXQWm7Jr7l/2Eb/lAv63UFYaQn+nL/zv/2pB
DUsSB7kJr7ZV/lP79B/f8zZup4sn8f1//cuHW10QyXD3lH5volg8vXYD//37f/JaNeUPdlsceTkS
IQldchX+5LUuP6HZp8ove0VSCf7mtWrWH+iH2M8ohAEtbmE2rX86gpcfLaIPDu4oPthkmb/Daz1u
B7AXpBpOFJvNyUZDrnrUDlBlZy5wdRbXofiR6PejXBNx3Pi0Jzj75quiDr0igtORwReAeJaz7r66
c1c/N2tvMo+WmftqD/fLJziqHEVBm2pOzSeoysDN5tFtCIMuAJoP59POIADAxnXSfRFm67WmQgDY
8/+vmfzfzPW+HO3+vendfYrqpzh/PbOXX/jT5i7/Qe+IJhWHN2j6HAr/mtSG/AfK58WZzAHdJILk
n0mNzR1eOPnyOBepQnAw+HtSAyGGS8xkpiRE0YtS3m9N6l/OsBQiF2fpUopUFJ6xt4ulIRlaYmUT
6NfI7tZJIn4UIomfEo5FZ0JaFv4kszZa38+8QgPxrEcCtk0yAoeInPmLGhFeIE9B72raoO9e3cV3
5vtLPfLVfCdxh/7by3Nv8z9Uu48+XJkPEh1GOEzl3HVenHQOqWtdO64yZH1uOMbBk6RXfeQ2bS+8
ucwQX5QxQCI5gPBqdNEXY9L0K7sqv5qxg8hVH7TbYOKA4aXloD8oYpI9KdSlz1od40Ln9KtYHvmd
meyOBPs9qKFOTLvVS5vJamOSrmOJjWvCrsZy2zBw/Ji16XaaDVCMQTJ4jZnGOvJMOk4uWQfnhtRG
uldbVv89s6kuuYqsk1WomsP0Q9GsENBnKhDt9c5kfplq9pQCT8apksjLwf34Ri5SQfSPDECj/+2N
tFuKslJU1n5l0RMX6kod2KyNDiEMbc7RKzjvxbNSKps+61da8yUX9saKbqqeABQ5XBfWbQC2z1rH
JZmPybirss7tOsMt+ddx03hBGvu20riVbm/1QjphW1jm4C+fXqPKS1XpxWn99tPPVdoWYdLw6dM+
9klzg/eYxqf2DctkOh6FpCeHWgRRbpjA3o6ioGmMRJ2BA5xygNMGX2keXHfISizxhSMzpMcqLk6d
y5cl+82oC/wBWRkbFrqgdM/fjhpqdZOUJoY6La/EqtSFfDaIiQ1nH8vjk6Em2neeEvwxDmeOa12w
kJBkKUffykKIMyOeirMMaRxsa1kArosi6UxGPfaY4Lu5jyZCmiuCDdgCTgb0Kzs8ZQhUl7rB8QWw
tpEShEiZet/RBbCszMgp09qPMnxEtYb9z0j7yJtJaHGRsRVrpN9QI/sAeKTcZet40njm5JJNl2KP
O6OJQHFKUbYaASWDgCib7axxCBGEFW4mojwMsyETqO09sYQLCPZ+5wrirsuBrd/GLOWbdp7yyzQJ
c78zKDl8vAgtlbU314eGDJuISfWERgPL5NsvyOglmqbdUPlJr9dbta53VYytM1T1H5x58EfPp0rd
v1ThGJGeOwFSUDlgoBytelkq4ZcSjFjWNWK/RFBrGFQ/lfaFaLTVx5f3a4mf0fCH0fVFb4hH7ugF
UKSpXDc6G2JDNr2sNdp1KceWl+ux5CdCA4A2icItruStyYnLj8cTRdSXRfzoBvMiQz5Hkc121OO1
CflWPXV6WPkh7XhyPwUs204Eu8yaAy9oDABdkwr4Mq8tt6sqxyu0ipXGsEqvod7kpWNv7eSe3mBh
EeOitXfU7qeVnkSO93IAVCM99800BxMqRE3EbATQOTdBKjRV44WZbNyJ8Vq3E5JV8GRfiTyt3Iiw
o9XQOyGWWsm+66MOtmdQLmdeHEKzwxpqIDMUbtvaxb0SZzKbQB6CwYC5JSXmDmtu8RAjZ98rRQn/
y+KrG9N5/Fk+/J/Dxb8W8eG/33Nt4q/1U9Y+1a93Xcuv/Nx1ScaygcJySMWG8CIq2jxFP88Sy49I
f6SDzXJr0dRaNld/hj9oJpmRrGEyZq3l7LgwPf46TPAjJiiiUlRlNMD139t38VtvFhawQpxVls6B
hScMJ8lxCkQwh1FilMUPBY7kbt6Vd+JG+dQWrtN6uNiBIKye073Ys5KeKduugjs3bNKtdXAO03fj
rH9ud+VVc5HfZZDCs+fkmWbSNrubo5X1bXhoAWE9vWBbIS1XgH9Vr9yFW33lHOZd/xwRkACzFhQp
qLzram+CmNd/xFs2LGfqkxNRi98qlDse6rv2rNlLoIydS1zeQOkiqK3pg3q94OiC62SnrYubBUGf
XRH3dV1HbtH59h0M6K0ees46vyyuiZsZPX7SXM9nUN7Ouod2R9DwpfZN3etgUYdNe2Zu0gtjXW0C
YhRglu+tNVzZH8lVsedTXmgHaxs8iBusL843+wfhz0tkPKvwtgN/mLmV6WZgOvfVnixIp3XrS2dt
bOX7cLysEMpefe3O473gz4YX0dW0dy6nB27hGdfwQ13l62AHv3VvevKKgOtLAnrccp3dBnfYezZ8
QCh4dwBLV7yfz2DlngH4g7UXXdh3AVTZFNI3WWUw+4bvecDbbhV9MrbFHkvzmtrXtjsPrmtir6RD
8MUCpanfzpk/Xkfw+ww3WMeu1HhLtRm+oAykcttF50Qph18z5aDl0I6NHSgfL1+PB3AD5Xg2DcAI
7c/t7QQhEDQ2vNRP85nYxtflgr4VENYq2OALTTbYUQzktpBrsLPI0ig24UHd53fNF+lCnNtXjPDo
rJXAxQ2xkyfX5ranUP9hJd5oW1bZ5DlkEX1MD7SYN/aP6bxu3f7RuQnd8VE7tLf1pW26SrRBMarL
W7TB7E7IKL6I18pKBrzdETnSPdn7aU9KFv2klTgol9It85Moiyi/jMXWWitucc7v+7EHqnRtHjIB
btfiG9lkfvm5AWdYXfdXMWty6xI8ZGBfBMY4blF21rKv3I3BOsrXkljLsErPIEMS1OmKr+TugYGE
7Ysm+PxKeKCzi5tkzTZubW2z53V7F4au+aDmfghH0OY2fSlIenZtYH/s+WEkSl5PMXtTfRHn8yFf
t5cFEH7hpvyJ54RpxJK/Gy06KJdmFbppfkaaAvXCbq2Ynzqr5kn+IanQGJwfWXAwhGsaxJhvR+28
da++NdBaRw4yBx2iLcHSfguo/76/nm6Ne0E7gs6DOPDvjNTNAChB0/7W+STX3RPApnjbuljNUD8p
izMXszNRIRTu4EG4OZGBvTs4pDcDzd3K30adMiJzV4ZCrpOJ8FTt58dcJux1HwKJBcya7INvxV13
NYIZz1dmz2Xsq12+Sq2nbB9fGnfVj1g1McPcBhdLTAWU+/1CYyd/Tv5u3FcrtfGby+4WdCqYXzJV
LvvzyeXsMJ8bDzog2BicO7FMKRTpdQFqEKRLQvFZhzCMmEdP3YTMxmgXIihddo/n5nyHzcDvN9pd
vecRds17WfWUzu2LawIDrRb4ckbZ103OiyvQxHinQa1zDlH3VbyOxp2VnWdP8a20MzcOtV9XItXm
hwSKUa5WjwUETTcgEgZIMQ/1LqKq36xa7Yn7K3/imKHqj6bvBJ74XtaP0opdD7kpE8j4xCX8xVyp
9rkGXfYrrZjY3FqOl5EzXx9G4TafidNwxWq4Id/dpwdtRgdN2TrzSo5dZkTL7evdVHmchEFmxpeI
SAJabwN+iG9BnIHY125pr4joaoSZ2O/VVfqAtlP5rB8s9Ty/r8ROPHaPQA1cKtNAZQePKtSwkc9r
sru+WObGIkDmISV4w3xowdbKjxDXQcFHrozrKl41mS/n/vypQ0k1bwrTS3eT88S9nm41uLjb4Xa4
tR6YUxyhvfGivZF7ryldCQTvvr1O/VtrpxhgdfF5FfZ6Gp4j+yx0rkPJHx6bR/laNggsktVVJ60T
t910krfFEJffS1f2TbN9dojgQyPmZ25Tnkv6k3UuS53Xfaouu5So97WBxEYJb/K1dtnhQud0/MXq
7jvcSnFlbTD2eEUveeM3kgM2cFiEa+2WuIvWj29gjq/MANjmOTl/TOQ7/s6nzIuuI8twi2HNwwF0
FdrnCqaV6pybX8ULHBQ6L8fgCCol/cDWy81HOiuutqnMfqUQqUCDi6Ci80HotJc4grhW70sPmemK
zw6m+dZVxXn8Sc4/KZdo75RwZ7VeF541PxABUIz4ZtT3zqWRHrq9cM50eQP3HqXrJX5EyG33/Wo1
fBPUxDnzL4jksXL1x3B+7s+VrHXLUoW5HMP1Pe/B3ZPWwrQfLRbWlB9cd+s2wTDXpyZ9PfmKN1bu
mt8amx55/kAfYw0BDoxyNJznsHlug8STyMPpV/lGAqO873YYZLzqq31jX1jQmf32vEq9JnfVr/yj
PYd+cBZcAunzq68IkHYMxZdaEi6SnQGqpn1E2MfO5O2if4l23VcafcOh+6oRLqAfDIS8QN9Bql8V
ZzYw90+DcaVA4QXjsuZaaWWRMjBu+D8RePUtjNYgYqKBn462zNUy9mIicoatYcPk2FTlLon3AVEV
IPUNJLFe+NztgtofZ8+SVrnYB5yQyKWwNqQjMcmYzf25ToZD4gLx95/sbQSBvlib9now90F7JRf7
bPDG1n+WyTbRfzYhfmtb/n9RA918L5YyefNfIJT54zK/N4GpbF7vxZf//udeXCOFjbMlEo/Fp2NA
YvtrK66pf/wMNsakpS/YKjbpf+3EjT9MB7ndn2IFazEa/LUTf0l1Q6OF9B9bGpaI36mAvgjpXp0/
Vc61ixyY472CAuMXZlbh6L2CnA36ej/XvJWcoVJQBqdLd9DOutva6PtrKa2VM4e299eBIhGbXF2p
v44J8aUs641KJK1e3ifKOFReixPgCeNl+akJLNG5VadY0NiTtqw9q2fXs87VdNbXr04/Vz8/7+ve
wFH1iquwkJMuGkV81FT6jsowdWkNhYyGzDOUCQhVXEO7bxLDS2a94mAcrhrBPig55UR+b1gOShxm
sFhjGDjqSDgjOAktcxR8pZM76IHPpbmqLC7ncd7Tdj8farM5UZF5e3ACzLQc2V6Nqb6tyIzjIGll
u4wpgw8PSnbRA6/zqlJPyB/V5S+9nRoU52n5QBtDgmkclybkOrZiqUxUL6aETv2pUAVxJCgDKzfJ
e+munRz9IKKJpmvRVQn9Xrl1R9Qr9Qrji3mQpIK0VENmJexT1YgXzy1ygiHuSB0oVOVJNoRkuKNG
dZteqFNclVqjZm6pACr0P54gL4/Z8dWg1uBki5V1aZbxRL0WWsGRxMJfJAsYTJ55M5Y04rxhsZE7
SOnGlW5EueIGeWeNK0tQEPclUc2fnLm0CLAfDAK5hl45D4J8Hta10rHfaQn//k5jnycmncyEOBBL
CkCCdXrRoUEpec8oL5cIcUd50lM13bVpGZA92mXcDrssRoJDlrs0LPfLCYeZHANuop5rLP/Zy61t
lrscL/e7SieQTNnL1zBIAwkysh2wydLtUHa1Uss4mUVC/z5hFRm9maWj2ENRLFCRjd1YoWsoJF+Z
5/EHsJeQNw+DKKsIZ+/szq2j/UjLeEatIZTWphIpkRLSq4FeeaXWB6M/GoMOBxFGB3+cQGJoOE09
Zr4GWI+oMV1jr9WGs6qssFhEfK+T1gZ+qqLtuJ0cPMNhMq4ShQj0/ZAngaeYM8nJuayqpSsqMT7m
hlXECCVVQSEr7G6yuptvklI37qKkiEhHVIg5vZJDZ1BAF2XihrJosYvGfurXUJ6G+TkcILGtVKmQ
voUZgovrMRWcTYxBikmY6ZvpprCLGeG+OTlM66YNwo2ZpZrBbjxBfDG1Ovw45CuW5HVdrfSI1Bti
WtCgoB8J4xSpDZLfNaKdSV03eUsZLKKZAcSpLyZvIVamuMKM4U5dlJ6qHAux4beYIFlQq7NHpDJa
DRomzS1NlHD0miBUf4AZcwb67732vYih8WG0VjWKwWnfPdGQHR5KpRgIYIr5nrOwEuSiJAVb6pGa
OrsaIqz9se+r+iD40kaPOl82rdhPDMEGDRTs/YU04RVdUX1qluW5jyskqOayaJvL8j28rOT5sqgX
jcr6bi9LfbAs+s2y/EO3am//U0wGrYiqVpHGSM6qBHKzGkM5VlzTIaWdI/Ao2b7ZyA6lRjN17uJE
zKcK7kd1I5Y/gNSL6w3/1WLcPJaCDvSoh8gK+RCqdZlr4hkwTQ8chN5R0cVnY1fzTlLVH2VHcpXT
Nv5cm2ewLgk5CfubaZ62Fd3qjxeXoybAy2fCzsA7lOYSr9Oj/tI/NyZuLK4YPxoXb6Pmc42Xe2K8
3J+slSIO88ttm5Yb+PIZfmvL9d9TZoF64dXX8YvEYvM0P/3HbVvH5ev918sv/bMBw6n5VyuZLs3f
GzD9DzA5CH5pdy2GntcbMCDsbMCoT7L3gj6z9BT/2oApf7BTomIPzAYXNJ3r39mAvUAhXr9lKabi
lGIqL81uDff52/dS3rSmFZQhNRcjI2yvk6z8okeQ6NDtCTRr3EuBlmdeWJL7BYMmHPhXQBNqaiAd
LSclqrTQa4Bwnze9mh6MypGmtTKQLw0/BeFZBybnstEmOlEwMkmGHHnj+GU6C7/oRkm6bOQm3QWZ
hJxyymMj2eRNErlBaSoEi6BoJEs1L1jAprkpfm7b/mfS/gsYx0eTdlc/vRVMLP/5z+lqatTuwU4s
DV+WEmwSf01XXf8D6TImPr442cJ/z3Px13nB+cNaxDk48HHN8OtsgP+crigmkFiAB8OT8PPXfme6
HvcDUR9Sq8fhQMlege57tIvK58SakkpVVyLtymDfN2p8iJJGCbaj3WtkUBUFlF81D1tZcl/doXf2
+EcbX20ZerFtvWS3ow05WmVztK9xqgfySu/ixJfyZLob9J6UyV6OTrGZji9zwXIvyCS2kWAbUae8
fSh70ShGyi6B6oEYKK1pz/FQw6jMQvNRqdryIkKwesJb+O6YoAjA5S9ua/3o1i5ssLFAmIpoddJc
Sxur78gnwkepTKWLtCpvzNrWT4y5/M1Xi8+CsqX7uXhz8djrkJveXqfRtZbc6EhD9BJApRu0CQLW
Ca0+DvsxuxU1XfePv8X3RuSwi6eaNQ+s7dG3OEzNXGdRAQttqNKDJlfJwbRmiiKVNjzIUtP9LEX8
W5LEO+MtEgO616yuNJSPxmuypLFnpSLtSgsPEcVdu4+ii9oM4x05DYP38dW98x1i08I/qRqITVDJ
vb2fdeM0cTyqZLmkFXq4cbpUpOw8Fp3kmrmx1ezo9uMBj8UhfIGY8lA0A1OFOHh8Ap2mMbSzCTcl
Jer7pqeqDQpQnLiH7w1iIvuD/EHoiLP0GV8fnbBMIlls6smfAwXJXTMQUe/OQDN2H1/Mr3cPJvmi
CKPugTDkmMdRIZaXaV1OfjjUM9mdNaCvS80s1HDdScBMV2iKIs5hSSNG48QB8XjsxRttmxatUg2x
JN3Jo2sUicirqJ79vp/ofIRle69EvbwOGgUFf5yT2YYw/bdBA4yKK4W1mdc/X9/RfIGLGVioJWeE
BXkgcPcFJkGathLO649v7fFXiBEM8xRcZ7yvChd6VKloJbMuKAXPfotqfRHH59fAiarf9b4u6yUw
GsxaWKhg07y9iZYtDZlkoLsXtjJ9SRMHUIQRRsop0NYvXxZYL2TOGIF4opeB3o7TV2YZJgX1UANT
xTMdZrJfDUVcyqboDjlvEg+tTxueeAH9akpdYJ4vLXNey7J5HKlgd0EWNkna+6a6KWlM2OghGjKw
VG3bSBziE2cVlN1Gpvr68bf3y/XqJlkntOZ5AZrLM/L2evVuaiQpBe1YWVp4NqRa6KO7mNzSznt9
FepFDIBlUtqrj4c9fuOCGIEaDZ2AXYVN7eRoWCt3+gHsmAwds57MlV5rc9C5CXaY0cvyQop/V+nG
eAYWbJRGUM1Yat5epijqQa4CSfbDusIRZhbFNnDSU1734zcCVA+Itwh+2A1B0dePr6pXeKbtjNTV
GM/VGFvTVT3l80aSpXEVjfF84o33y11kPDjcSDgtmU3TMQtWqvViGOfI9rUIdwD2CLqkVjRgvYpb
XhcnpsovDzqjsTWEnrps1KANvb2HnT6KNkbj5zeWnO7q1iaKLhrrE7a9964JWyA3EhwsKtyjemsZ
J5EhzTZZh0FpfctBNX3TkyZv3IwKxImV+f2xkPzyzEGvOKY2tyMJDkZm0hCVg2xVDU18Dtcv3s/9
OJ2Y8O/evEVGz0Ee3NAxCD600jkxZ24eThc8USm949kSze+ukstXtAD72HvxljtmpqmN4QxdktoA
9vvirs/LZC/CJD/xFb03zV+PcvQVmQKdmGYw7QTGnAO1t+lq0rrIn4mrQE0XZfcfLxa/GE+W54p6
DIvtctDA+vx25tWSHvSsX0QPmu1wX5ZJfDuEhXZI4yldK4lJu5Dnfw3aXN7XGpBVyluaP6sQhpLU
WMthn57AQC8jvt7dvnwi9mELOZap8yL+e+WtjdLSsibBzLGaXqyBdNZnolCsdTPkkVfL3bM81OrD
x7dhefX8MibMgOXERV/l2HXeCVJHRqFgkMKiDUSGPrOTSWKTWZ30EGrFTRh0w3lLVMn244HffUyw
aLA5p77FC+Pt7Qe/N1mSMCzqsb22VcpsXsUdyNEslq0Tp4ZlHf71Gv8Z6midtvM5i4eZa+yiYTyL
IuVG7cg+jnKDaE9NbO1Gnm+rWFLXhVYUJ77Ud59R2hKkvOgmOvyjwQun0WiB8KXWyUBh3pm1zdQ4
+f/LovPPKMclPexxZjT0luXPWj8e9A5PZu7YpWeUen3izPDuBS1LNisCBSft6IKyeZAqdk58cSqA
idyyii9gt04dFN6dl6BdeK/in0fv+nZ6SBSPjRDjKWV8M9872mzte9yDjyMKvadCMfI953ljY1e6
euJWvj8yMHZTIVmEWfN25MjO5UEswWgZ4DvMzAShbU05ltZGV0T7sdJr3zTjeT3Uffrt42fivVvL
lpdNIo/EkkT0dug5lunBSD1Da7F1C7Cj2MfqGJ5Y+d578l6PcnRrJ6sZZK2ZSSguFVRnEmkJldJg
DRid7nfJGayxr4c6qku0woG9TR8EqVHf7JIqCdZN250qsr/36qClCViS4yWF9uXnr9ZNK5ebolS5
IIICHB/aBSoYhx2ZQgMXEZBdNCemyLt38NWAR68OWatlo41Vy6/MLPuWG2rmp2QDPDRDd4on/t6U
oHwFGXFBKv2CH6rwAHSjw2uxh1f9zar7aVcPY3viFf/eBVFNwZeHeh682vLzV3ewavSoCg2eaaIz
R4/jbnBQS0cg0LCj1cdz/N2hoH1QrSYfiEr126HqSA6jskhstEVLZr2QimeLhtUWSmB7Yif77r2j
dAM+ib3sL/OCHtlccyiw/BaSgyeXVbmigZuemAzvj4JUAsIikQbHymDbSU0Njz6tJJrba7zM5dlU
DKcguadGOVqVprThHCPxDU11wiof9tIq1opTEMX3R8HGQDkRP65xPA8CW47HnrWvqGbLbaZRdZU0
+e00HVaFJUsQ6TZnTQ7Fb6dA2gezPguuhZMyiAJoAqzt2qnqzDsTjaIrb12sCvB0jhsVjWp0XTKU
kGWSxAFeOtIDXwWTQWZ1ECCU/d1pvRSBZA675GcspqS31zQbOsACMAuA1w3IOVFNt9wXwtSyM7kw
mvzElubXL2oJvOK4xANrgAY7mg6KGtuTLEeqL9VCWbOVqt0utH8bYQnskagJtqPoVJYC+tuLauwO
EQtlR79oq4xoZqvUateoQ4imlZ2mvx80CWwWtT+XpuMCOC7W96JiS0ED3i9i2XimwDXptHjG4VQ5
5uVzv90QkvKCRY22wIJoPnYqlpg1SVaxDX/up3T4SviKWVkrxZLkaZc6UztVrt3oWvqoT5AwN3Kv
DbXXCxUvSaIGnCU4C/CTG4rearwuOJxXa0dJZXq6ge0gd2Sa5GIdyFakroKmR7/R90qtbX53zi0+
JxwTQKZxlh6fneEnp0Vba5wXOp5ZHH9GH3qdpqOqHdO8uPl4tOO3LJgmi/grihCLr4+Gz9vJwDc2
c+7B4JMzaVBjkrj1uasi8rlCfg8/jz2iWfx4zONnmDHhGoEyxxPCoMcVrK4J4yLLdQfzz+zYh3IA
uk0pSZMSP+1ycaqNcvxU0adfOprwlKjmUEM6ejcZTgw3Ih0CCjqRRSECtvfn2uxPReD8eicX4dei
U+I+0q49GkaycxwGLTwoKbOqxDez0vo+QZF3QyMovxhppwz+x/fx1wuzHexa4JxpEJPKdfQgUwke
qBWrAQ/yUG/LJk92JRgs9+NRlseHSfD6yeI4x58n1Qd4ETXVY853Uw9NTheoWA1qlqdPmWxK1day
2bzcxCqal3UIuRRF0RR0n6KEaKuoU9PLrBb2ZdhrI5qsaNYQX09OLvlhEbW3FSTqp1kIKcap1SIR
NfTiE6FoyI+Uuzws9C1cMcIVdRiakAuFE1wogp25aYrhio1uhvWXystDNFftCsFQcktOZXMjqQ66
01nBEX1AYFWWh8HAFjmyt4q2UzfSqEsVZbrIrRovQGvG4s5ou2GjEUmykzOWv1VsJcZjHzo1VrNq
upDU6nupSnHp2t0suwTmKc8iqRDaKU3yRZmc5lA2VnY1SAqvVamoozuti8Xa0tD7BnwSt7ZRY+nG
9DUd8zB2O31qb3H9FhEy4ClX/TEhwwNekwQaCIFNEvtTaIflJkwHM1zJs7Abt5x7Q3JxLyPCbvV5
aw7CPlStJISbaRY6MknHSmS084VoCgL0jA62UN+UyIXrCnAvp5/pXOu7Yj3peoqsPQ3E7Go4XZOV
3mS2G0ukQ0+h0BLPSXP5swXc8CHRqYighEImbzSyO5SJ060lMju+62qv9h59+0i4C9rIrQtejH2o
ttskYr/70JYWaFJJMZY7lYehdRElwxB5/4e9M9mRG0m39LvcPRMkjSPQfRekT+ExhyIkhTaEpJBI
mtE4T8an788966Iqs9EN1L42BVRmVQwe7jT7z3/OdzBBbfpSYFZEhyzQZGqjsvDDL0JUCxbxuLM/
L40XfgVIDPepsZxYUyDgNN8rWRMUVMAWflejA5yJP/H0ajlVg+emx/vasOlqWDGSJ4kGwAukBdvl
l97Cwnm6FIgS1OndgB4zJ87OfNkBcXJT5B6KNXDbA/sr1mMSSJBz34nJnffEXttThoOr33fV2GIn
avBXujpzgtvc1nImVFjM7WPHQ8c/htov7Y950nC16rgLvyhRWOfeHbdyP0W5/uKu8sUpTANndxq+
usYNiSpYSzglcGhaAad286p0BW3/E66XejLtRPnbVBVOinlN3S+Wm60JyUcv9exqNM/9gCWUp1kb
AMeuBxxmXV3muLnqRTdrOpbG5CfCv4uPJU7STNHMh5KW8CbplGfaG6/dCn2oy7h6yJtN2VCvVuhG
Sze0D+PANyPWhBEs6ZqorOC4uCOkK85dcy/bUgn90jDGoLWseabWNzGtDp+jpW2GVFZk+KCadqZ4
4YCc5MF1lw0cUSxb+RL4m+aTDa4ngsFMMcncPMadtPRDPg5WOaW8HO5I8CCnbnQbI7ylsQqVl5A+
HT53S9RFaQjoKf9Ww/0RpzCnj/UQ0PdMODcah0cLX93FYjgsA3yr3NgFK89WZ2lpl+xM5nDYZqq8
YUklFjEWvjA+uewQRoMM90GUG2uHyQovXKkuvKES09XB47NK25RdS8zxJmqfoplPEjGXanuieSCq
d1kw1+yZVsOoJbo8+NBZP4jUAptb7HAaYrXXxYi9JeoWUA1tbsp6L0g10+9sW260Lwa1fbZoSSKm
JmIj9mEpcydZqrV4LFtZb0nU1y0GTtt99NdsKXeT3Vlm1zgDvLcee9Fd4Wyl2EXLom5CNw+tc1Q6
+Ufec/oBgnW3aLcZCS2r4W0NQaGWS7yjA3T7sUhlg92hR+R93lwVHj3psGSxmgE8F+FwiuWbHDr4
VuBzSDpZSn5eRxVfAvBJ2D67ZbH2rPit8gDrYT0ueBcLsi74lROY/IFO+s3uxiQXnbk14zbXaZ+z
pUpg86p539oD8fQ2F9pdid9Fq9yVwSrDG1BhS3DP2Y5Gy3tAO2ebwLo62LoM75Shi42koTWRJY5D
qNKet7pfiryLy+MoynUjzp7JgKDMbH7bmCVImEQtCYW5yIM7ikg5sma/JSojABo+uV1rytTpt6Hg
KVuEvydHxQ9cnYR3gjPlvwfBuJE9HPuNpdcqY3nyWiyX6dTUPEca6Tm/2qWct72n/fa90vBS03Yx
Ddxuk0NuWENn/LLFY4TrlgbQ9jRydDzjd3U5IJptitN+qwQxjywk+TR2WXSXsbf5sFQTknVxFiBl
shsHkeRdVrZHpzFiSKspDH7yJhtzfKKd7ewdiLFF0goz9ynMicFLmtGr5LGYe/FcNFL6h6KzKIXp
lmb9aBrJMygKzHBJnIb9ePC8upC7Ol8XGmh1SLSTBVFMbssdFtaNnuQ+OvBu+Cb4inTOrBkhDjxi
YtwX/WC9270nvkH8QwWetRZfpQcAlFd0UOrosGA+DX7Yi8Tp1ss7SoMQSOzWje8cX+bVrmz77Fdn
eQThQn9pwiTuParquqAYh4NC6HATHZTTY+RUAUGgxkLLQLkbmr1n4AuSVhdrlNZFvordAKXwbSy3
yt71WijFqbxQ4+N7y/pjy3hYPwRuMb1lmyqnQ6yK5ZsX0s6qxsoGylheTNJjnetfFsmolYDoWMTP
TbBsMqUGrs4Txwy6Sibo6U0KrrqIksYuON9mq+MPSJnVInZEg0Lr2NDVAtWjll1NefFWNoeJF9sH
dW/4FRcnbwkDrpW9JT3b7Z9+tApx24UNmaAW7JuX1CLa4nNhG1AmaqmiJuUjVhLqW62JsJHiOZtW
sygGngRgAMkAOM1DAdDMxRV+qatrtzKPmSZi35x6ij8OTd9oJw3jpZ++unSw+jdzq8CSmWHx3e/Z
ZKSz3zy6sR6aemNhnzRF0Zo9JvCFBHJeie55o/JRUaU5NIX8Ebpl2XyMqxVkyI8h/LSjtwTzNryt
DDnD9o2RyWWtiifFk/UzTunFzQ6zP/aZs8/WfoFFRniiR3JRbuX3iccL10x7u926wKbayApIzo3b
OpcfJQA09TXExn2BxEya5yTdeCRFQVKSEFzDvqkPrQ6MOVR12Wc7f1QDka9cj+1j5lbyLPgxiGyp
DkpyNngVrXT9mO/Drm+ntC0K0n2rRoWCCgP9POnLpfg1yDyrksZdu0+2xsp08PzNP9YsGqpDwX6z
TMaJfwKqMXTvNVsdztSZv2cieO7lad1yD7rvPVfGB6Pz/t3ja1v7qKBTQHTjvBwtPY40aPXcSRM9
+YoYrF6X50qOXnC7Lsr6OjsckgcvDx36myATLvtF45COD5301551Uj5+aq79pnjGpEm1FU3zodpk
frbzzqlvJprhtre+nwuoWZHXRl/Av/XEHZqw/D5jBdzguowcfls8b/FBTboX6TIhjqbLZqJPazXW
Xcor6LdpMa0qO+RrMRWpcLNoSqBvOnIfuTPx5M50D24bSP/WKq35FtMM8VNWjsW7UUK8S1k3xats
AT0cvWKTj8U68MDqu3I894bemIRKNQEEJq4kN0Z2Xe9htbo6dZErcrIPTkO6cYq8+mB7ffRUm6H6
7VyK60gEDJOdzEBRuDkLMDs7T4brSxW29Q8eiO6rrh1DyNXN+vy4CUnyFSJawL51g+lb12Px+2Ky
8I5audOHsYbGZoKJUDez1rQnQ4wo22ODq37HDcd+gk5jSzhk4/y0eiqqEr9xsl/SDUZGlzbg5t6Z
Tf1aKVFf9k3R9Xf2DC4lhWHIwQzUdGCEy5z+XNcFt8J5ECHZdw6Eg6WQi3bCkYKobCxabw9/m7Kj
oVTz12bzv2Sbacke59/9RfT7QV9+cS+Ag7nzzPR77FoSs9nCV86q+RH4aPnYR9MHyZ1yh9Yk79e8
5hcohz7KFedOMzwVfNRfWzo8f2elTytYEUw1hJWpOwS6IJvFJYG4LCfhAI5pHg7sVMiZqtzlgtxt
+sdUzd0XaXmfVuagArYRl6PEn0qSwt3qiCMRgXoneR7siPZ0EZAPF1bqlAf2jus4o8xMCp/+1exF
LxF5+AaKzh39yDebjIrdYlbn1bPz9W5TfZv2o4nuoyIE4Wji+HPM/vE25ooALqpeTTLZi/XalrX1
rj1Vf1paIrGl23uvvbvMz3OkXZlkcfmtJk/GDLoRZ0lWyfB6+bP1u3aLtnPB9f5YZpo6EN5FX/Jo
WD7p2N/SzN3mB8/XVQrimzuVRRYi8PXrttYnZ2pBo4J8unNngrxLzyc7KTazpbNNpo2bzyXYJoFn
dlV5csB9fd04QPbWqOLUA0Ga+tka3RPOKBvem25GpD/j12qU+TSEHIcwTbzzYsrxpkDAJnNu38GX
ug1rEuEhsF4sqsTQM6/hJETpiwNgUQruaoJxwf1iM2GfwOiqI+1W7vuGMR0BsJKfYUsTBgpyO3zc
im0+9Gt0u5qsfjMUpfOzg5giY9TfZl58tljG/Dbz0N0sc/k11l7xIGxLp61nA1MoqwVou299KWzR
3Zner18p9xtfjDWa4DB7WcXAurj2yavMuLd5K4ptJnqtwveZaTPZjA0fNWq+9BOq7lbVcu+S6iNp
2w23zKClYetqx+/AVoGbe2tWpsUA89PTfXTacpnTJd6UN/j1gBkMevsdRZY4qa7iRq3cchczRW+L
/S1oA+ulilV2cvPRupVlUZ7KFjUiKaxSps6aPzWjPzx5lVO+lmUwdOk8qftiXa0bZIn1ZMKWZ9ls
fk0YNQ6cPw5512D6ihwFq2JSY5JFg/qZqXw7N2wd7yq/+V5z9WKwACZBssjbDbMpbxddl9+tXDev
uH4hRFj9sO8yBIfEBAGvcQQ602u7+SC5UVZp5lmVoJKglwfJTJ8MfGRucGI9b3Ef33ozrtfUC+o+
2baaN3CtFndfBHOwa9nLnu26ts6Y688zrQI3XtAQjlaAAuBKUzfjrEk9eO2tbxc278dtbb4ERRs+
hIH7wgMj/AXJlrMhyMVTqLLfozd8mfgdvjN9NH2q4TN+W6sYuoYXyWDvKzl8cjc9nitQzydhL08V
5dB8bnioJqbLJGbjQDzhxuDW5Y3LezkT/ybDtx3WKSuJNAkGEc4l4RSpbjFCJ8z5Tca7XGdfHXGh
OuNhB8lgpqGdU9cdgzghSbSdqrbjyC5XNXJBh1HdH3t7IPTN9W16Keom2DGLOi/UIdorsHPh92lc
IyrQaDcpk3jUPFrU53XDy7r4XFojqrNvgwbdNoFdJ762vm62xMoD9weGbNoVvXjIDspryG5tUyAf
1jyGNo06VGVJ1OVLvuv4a8m05RFRp6Iii8UHvo1+OjxiFR+9wD+SU3OrIyivDI+WUly3skERyIN/
FAhwDTWK7FIg9hSxpeOk5D0Es9pabO/g6QKd2O8ltdi66mWblq2YnBtVRws1jz4vXmKZ1eIkLmbq
5pRdzM0uaKvwycrKgID7ZpHVV5Ew75Z0TUFQEahwUlm5+NJYudMkrCZAEhIOG8eEjr7lvvG60KTS
0fFH31jDj2Acx6cKetZArNDL893MU/tnbRFGAlgrtDiMdIbxxsRql6eRDN0B3HrjvdWtxaMNSyUM
4cWKeg4mrpbt/YSKYlI1Lqo9zExE8W4wVSf3cgiGT/XclEESY8cIE05fGpMj1nY0PBkJQ1j3oUhG
Cu8y7LOjjx621AoZit5j/3k0XnY/Dg5Bk5qdU5aspVweYr91LJ7pOehfFXTtWzgaZON6G7Ivnq9W
ztvelPnO4yr2e+oV4bdGz+33Rs2gIVZCO9i8qeoI7y1xmZmBFkZbWjdZg5nYUxw0bm24Uk7c/Ked
ybruvZ0jfgdtEE3jGeEo4UnLq+fmrUcMjqilSd21pVYFoFx0P9dV9LJ1NP0etMwAD0jYwusuXBnF
dyHMMPumm7d8w2/QLwcA5SwqwBpKeXCmmUdkWePq3+H1WMNjXEcBEcGqt/WxsQfrZDL/XfjaLfZ+
lUu1X1BhR+zI4ClTY/p5O3HbHsd9xXP7c9CJ7BdtI5dvENC3HJXlUNy5XOpIDV0WNUg+VfTRspmc
93k42rwF8yJ7ga0GrtxyXbhtDdZPvbdKkW2px7T1Vs0ZQjZvQMnUF+VBscfo1YAlQCeGbpCreU28
0ev5dLpGqEOUxfP91vTMYzE8ZG7vkQ67pLRrnJQu+lEEPcOOGB51OLmvlDpO+W8plRr3U6Xd4cZB
c7uvTd5On2hy8tqj1fCRYhjpLvyx2uPFOESlvbQIJM2sdwTmOUBsMfv+rtzaoEnXOi6jVGSLdRsy
s3xI9jdLGm6GqJTTy9reURofPnSqlt+dNZZ12pWFeXRXwwNwAm1H0mmr626fef74MBVhXe4KUVm8
IwvtvM5TmIfHcTKzB23I9WRStRh0Uy+nvyOZeyYycAsOf/hdBxh8BAeUeROnz9iu3tvIAkg9991Q
d/cSX08ATcmt6JMwYcUSOBJL9rszFcMPRLWmTDLd2gGMnXaC/d30k3mLxsqCtcKzDrk2CBVzDovr
p2aqbC7GXbWKhFZOYHljPnnLPg6WKrvvjB86Caqoj9smgzd9rFs14F3HSe9izGqHZYIUumwU1hig
os1TOPIcTbzZ3yIKT7Vqn4xyeufeNjVYxXgeG6YS3U820rhQ0zHAe80kunS8TpnIdXizzjEgcESJ
0fpiUAfn3bRwOzz4DSY00NxkhuzPKxRO3z+sK/uA29iEcj2jY87j0zDgxd3zyHfnT/4AWx1MiSss
/pJalzI4NmXWd6+y8j3NO8dalufMCJrZ+8bW1rnAE9aeo9XH2seDpes/LfHsYkxrgeD9aArRBkVa
E22ZdOqUnuUffRZD9c3ALRf4CZD/FmKGr8vuoUTya3QSt8XsNCnFttJ1krWdFsD649a0xkk1++rf
QDjXH8pnUksZx1ZUOmr6gso7z221VjeoM2P8VhEfxEGqtLVZQFlp7ejmhFnQQiknpzwEb/GqxPq4
DVYYv5SVi/bjlATss9PkFSZnNewJ5gAT+8rfrwzS+ivyeUXOvPAGSyedIyPu2tLafPUQaExV7ZFt
pdiODq1N6tS4iEVpbnUWI6S/zHHJbGnWgHtezbIJfvIwrAPxPl92x7ZoQrO3w94KzwtF4MBShBEt
kFeugLn+rLt1mY5ht87cti2OcutlccvCAtBUNNb6hu9YFh09FHrUVtqbuFmOQ+Y38ZOWozG3WROX
+W3AkE9N0jR7aidYFJTs9+deVpxt8aJOVtWP7QvLKfqW/Fr580MVuA17+Hjq2uisMvy0dD8OdVQ/
tmMTdt9rh13XJ1PZnfY57larbf/cCv8npPhfzv8f7Hwz9N9/VX9J1f4T7Cz8P2iLAwiK05T/uAAB
/0EYBHjC5El2FkVQUNhz4Ur8T0xR/EFs9lKqjUuVWF3Av/qfmGL8h0f8lb40fip8gkRh/vt//SXl
Nfztv/8rD8SJ/7bpxvTHPyMscbEcxoQn/mb9A9Q8lGE49oikq5S7za+2r32m++eIkoevWTNljDzZ
PPwyoWg/165lqkO+uEv4HBZF36WiCaj1Mxc88W5D9jx0hTWoNMi0/+Bchnhbxfp1llgMk3zwt3a/
sij7bKv+GLI9rHfjLPA1UJtmV8ksxgHjQmN1zQFdCF6fF17KbEfRrPZdLsWyUTo0eXK3qtJyDmUU
QUZzmgEMqHTvN8oQaqqlbTrPF0/LguIGLu/73mq6X94ghjGhd7qtb0fPI4iPr8KLjxaCFg0tjvaa
T67I3Pxmgc9e7THLjvece1lzk+GbdVj3jlN/EGIaTZqX8bRRDONEMNRrFomXiZSHfKMCZzoJREF1
s04ywlW+yO7HGkwVrSprDTjObypqrtqcheduxq9/VsE8MgaaQXVp6dmZDVYAsTjNdMQJ6WjaTqBW
VPNz13dZkYKzXo4yqIgGbnUGbGqdpqG80DoqCElL7dx32VB/Hto61PDIYvONSSqEOc2WO53LjeeC
G2n/DvDUUoP+WkRzT0XKd7ai43KCiF1wpmu/Z/XkRWGxC2QZw1C1a/wlshdKJksoqvJ5RNn8iK1w
e9EC9S5hAZSd8rxz6TQRZXTXYK1mddtwk0qndWwbHpNZdMsTv6YAXucIG21WxuCaycUyoJSBcZOm
8VnqUDGqt5278L5L3bDn93K40HKB7/lVkXfgc6RbX8a/yNY1LTfHHGSElnnzMc8NJKjRKOsb0yUe
hypszDHsR3zJVRipe01BCFJg7Vg/47EYenZak92fYsQB7zhsfvS1nb32vMgZzmthllxAnZN1/TTl
rXwYpL3wzpzKMUvxgtRdYmeO9dsYr7mDN+6Yo9cVVBCNEwWYdmIExR4nL8yr+dTVZFGaZK2d8aez
NfFyC1Sce8ilAMDUX5XdTcAFZ9FlZ6wg24BQU8f2sd3CLDgyGk8rC84CCcx1NvRf9tPreWahK1+k
WJsJ8rOpLT40Y2HOE90wxcl1OaiGhBt6LU+OpVic90uUAyhRSOycx2X8gvOp1qelds3GkujSHX8n
FCyPD5zpNDSPpX8qO7dGu+uafGejZbmMYp2zpYr64teGN8FDXa7lXUfXQ5EU4dIfCTzHhw1LVRrP
sf73DKM8rkg+BbhJcLA4BGv+9rjSDRAaC8NGyl1m2K9LAcguNlvCh8/5DzOXvo2bj//9X9jM/sVg
83+RIgjdd385zS7/8z9D9170RwCe6+K/B0hLUhgfzp+8XBH9AUg7wDYvSIcCcPnnYRb+gVns4o/+
x7/EBPTPwwzTms/JSAw4CMPw30JEUPb6VxcQXHFSNURfLwltjMvx3wxOIcuNKptBF3IIgerq+yE4
5bXfiHSr0SFhJ56yhqc5zrGOjXTLSqc4+WhxxRtbJqY2ey384jl0Oq1esVIxVzaYpthj8qoAk2PU
9xN7GAi269GO5SFkKMuP9jKs+SFmYgrOhDt0eA42ynyg2g296L5NnfbMS9a0fG59S9LkJWtleZ/p
5x0G7tVEMNlBB9qJjgVmind71RlGBjXZGzqExaiTXeeV6Tq79Nc5Ju8vMw0DEPPNdBl1on6AQIhe
XfMouE5DeXuZjIrrlJSt2xYk9nV66q+TVHwZqmgoEN0+EMHUHGfbjAxe80y6+N6fQk89oxcxnYE2
4hwyXTcytuG3QEbeEVpflrN/ne70ddKTLrdjaP+XCXC5ToOxMc5reZ0R5+u86Co1PVh/TpGTYqIU
1+myvwyaQ2XeKuU32AQuI2jUriwDLqIlNfFK1Im6zqvRZXSlYNVCMPVkBLbsMts61zk3u8683XX+
ZQSckd790ikOw3VGzoniMTDz5GV6zgtvs/ZoNd2b1zkVB+Jlvp6vo7a6jt3tdQSvruP4eB3NxXVM
N1OVrfvuOr5zKWKUn7uQsT68TPgcFp46+NfBf72KAFRXIwhwAeJbe3Uuin019HaXrvnQyhv/oiX0
+WptaXuVGHJxkRvaP6UHa8heOJIRJEi9IE5EF50iU/Dd9uIqXwyNGIu7jgn+pbgKHOFF61gjYz5r
w6pw303WuJ1kHCOM9Hp1yE0DjR8geF3EE86b99y2rZO4SivZVWbhPEdyQeJjVHavUoyZV5KltYpQ
UKB9LQdsD+Sw63DNnZvoKuiIrN3W3eRs4C7tq+izXPQfswThvbiKQvFVIBJXsYitLdSvehlwALi6
qB7Bd10cEBeVaWJGmXbOVXzC2Hyxvfq6G4/rVaCivBGxargKV+YqYuF67fVNe9G2MEEgc4mL4hWV
E+K6fxXC9EUTC67yGAvr9m0rfESz7CqgVfO4PEjZxxkotYoi1+GitiGaIbyxkUWEs4qLINeCTspQ
gS8+Z30V7RTK5PfYyYkJZldZr7lKfOqi9tnMZnK/XEXA6k9B8CoOyqtQuEwL3F11FRD1n2LiRVeM
rxKjiFj3pcNVepyuMiRmBSTJ6aJOZlSA5bui95HdutUbn+pyGn+oi6aJuIq8advzcs9lCtGzXhQC
aHsVQ33sMl/UVSLN1UUuHcLWvAdlh4iac+uKUlMEwVN1lVmXIAuxYm0xRi77KsWqSiLLYv9Coq2v
cm1wlW79q4yLxoCkS9Mc8m7stUi960X1LaeF22J5FYOZBhCGBY139c53C67KxoNYcMKus+L74Fn+
06suGnN31ZvLbK5w+F116KYdNC/8VZ+G2aMeqqtqXRF7gIht4WHM2c396K4Kd3cRu8Or7h1RtHhr
rmr4dhHGvSxEI5+verkvKSrYCQJCTYqvBkJLfZHXK5edXllF48twVd9zAcjkiDKJKk+h1GWpfhHr
p0ziBTH4MOeUIC56vg+jrthVF5nfvyr+9VX9d6+bAO+6FahGj/ecYDl+40abQFnb5r0ri0eqd+FR
QHx2Mu4xoizesPcIsMQtmzhXPhDGmu/4c+V7M9rPys+XxyKUu1y1bMOrXL2sgXdbya57UlH9UnlD
+Wg0mafIum364lOGe5QTwb0dTfuULR2s7MHy0iCan4S5EOUguitc9SiWra1Tnv8NTGHRIh8H9PK2
XfeMLnH2evumyLkOxoMu80QMnznjFD9A9hLWkXxTZvncMpXsbX6IwC5SxTX9I7ehtmr3MxCLm6ws
CHXATVnyLHh0MnBrsf8Dd8UrglqQki3iL5K57WkOtpZFurrfLoktNVhHfLM/mkC9DTAyU2saz507
eL9aZz0YlOf7kUDgeWWwA/mK4fErvcxrEhSzScd5yG+CpXjt+AoOCYmchV1U5Gkm8eayMOH9nmTT
1J2KXjywenKSHoeXtj1cq5SQogHiDcrdR9fM0UGUOsgw06h8j/qX7zJ3jZ7jOnBpIVUB50oBb9i3
v4eYc3DhN0xJQ9Md8rK6zZbmPOIySsVcJt5gHqtSP1ejurNmM0IR7H31MfX+vbK0vN1yOibCmhMl
6Fa14wth210f5FROr3pmF0QVkXXyjHxb+rK+588+A7hugrtM0X1Z8Cw6RnhZkTwRfpTtPRfovsfZ
D4x/jBm53doKT6C03zpdVQjgnLwYVViZyunW9TK2zjo+dZ66z+LM+zSwCWf9rZ1nZ3IjpDHxvPYd
5UPRUn+jyY/vrbvoKbM4TrbANoiHHNWM1Q9jRAFZqmK2Izsfu8KneWnr335ID40XNc6R6hdzMJMd
3I/W2jzSLfLhylzcdJQDNga5LTGWwrjku0OcFhB+KBh/HFwqa1C7PX2yTd58CtqlStSKbqCHuk7Y
SZVPMl/nnA9VNT80XQEDudCK03W8cLDL5Um1MXpaUbz2K53F7Uj3IVfVlJByvy/L9ks2zUDDl/xn
VY3fWAtzpbnERj5Zud28BrRgHbJOiY/Qyd6krbe3ijBCAruE+8vGCsqA8Fy8EiS0xmmKdybtikqd
8lZ8I9fs4gPyPiYLdSTEoshFdk8RqPUpxI0K57kKdr7BoeLI7K51gRKso+HnD7mzls2d6hb/AT8N
7hKx3g94ABNsybE8hlhVbkYvvrEUDFUknuemrrcbY2F3rgZMUTjiD5ETVk9TkLsfvqhesmX7atzi
dzlZMGutxby6bEC/5WOHpfKm8CWL2dKHI8UvX7fusWu8ob4BpUgSdc8D1QX1MhQ16EPbtPYThT+z
undZ3UQsy0a1+r87/LqAP11qrsRuyTpacfXkDcNLPwLMOru6X2aRegVQ7d8ZQi9meZX1y8g2pnG3
drc2NkP3Q9dHBWlAyo9n7IVK4XP5OUdIn+W+geOxasy5uajphNisSbBt7QBJnpGfJ9gRlasxdydR
hP/oWRZi7D7huLTWd1/rPLzYkrhHiXNgNtKax0IXeLNfe21Ruv4UBdpe1V1OIIjZn9qxKhqeZhW7
Sn7Puj7v9G7I5uw3DMew1AlOXX6kAZ/zNw+CQNKhLGwsxAKHLdbsBetxEm3wImMQmJoa1eoQtHhg
GfJnMjYPvSUt8SbJJX4VwqXytHYLx/7SloVn/YPB+B+VlqmWcfD/XQVzbvqPv8HkLv+Hf7APYwRX
PhssMkDywNtiRv3HXOv9ETNoEk2Fg2JD1PyLSnsBIJG5izjpSQv9ZbDlH5B3cfnwk0vx/63B9s8K
u3+Jt7jc6oEF8f0ZYhBA/s72mNcyRhmdxjRm4XLyXT3dya3hacgWJw5PTInVSGWvDWR9wH91sEK9
w9piem6T3nibU0x2MzjiMwFzzDBltD673fg+NeVOkPx+qOfSvFk6FK8uxXVA+ycOklbI9YCdeLtb
4b+hs7TjE6iY7n7wdTCcxeLE+b5aeSrvXSvQ/SFu2Zyfw1KNF3qF0HhCQceVVRrwfL/nYT+NUxoF
NTUIQeRk6lflX5wmmE88+EcCvlqZxHkR0Zdgs9bZm0uZbJuMUkN0oxQ7X1dW1YRBsMnTMywWL7xd
ujnobtuwiPZba8Dja3SpRGQ+e0271xrbWp7z4OyX5SZqapeFO67qxBm3GtwY91BOF1FO+1qVzngx
0FJq+4D6WripzVnnHuuJS9YL7VMtRhX6Dun1zEx5M4yrl5+XrXRsyuYLLvoEi8Myv+lFG7+KYcrs
hY1WMHhYKNj33PoK0qTlWPodhO8a3lVdy/OtW4n05bj9H1ecy6k0EEEiWzvy3ovlOj1UccvXxRxA
8wV6oP9dTHnP70BerHq1A9aOSA3XR9/myFznBx48mYwvPgzdHoZ1zuYCBGEk413vrtmb0+eFf9PK
KBsk0ips3XOsyLi1KB9xhdeVhcPPPMDAT1RF+uGtjQWNI4c30Yj8GlQrUZGpjhInAj6drnxTJtsI
yNTBH+R0aOuxt6kfCDb9fZv+D3tnshw3sm3ZXyl7c6Shb6YAou/Yi+QERlEkesDRN19fC5F5b0m8
r1KWwyp7k7Q0SWREIAD34+fsvXav0HIkZ7t3DWyc2gddyZnqTOShNw8TcuAhBvvsDWmOiUPERsZv
lOb3Vk1gqI3jTIYEAjH5BWFLHK5yxrryvVpnEzBiSw+eWrsP3zIdzRqaK/RurhGnDkeKJErvu3Aw
6PbbE81jGCKMJWXkK6UXyYnNZxMl8d7myHYtdZ11MXSR5f6Cdro0oYWPgeEnE08FJRepklEe74LB
1j8tXctNV13a2DhfEc1D7aBFrZcipS6RdOvINJD+N2crZ5tdu+JROtAgn3F4Iu3VuVjTqDunVLYR
9WYMDHdprcVoA2fCw0FWz9NDbdQRg4Ah7b7bsWgp92vd+hFZTefQwh7lZ5Bv06MmSjUAOD2VBSLX
hPCRQNaUwNOrMk+PKmHd5amb4IhvIE0y68D1VxSHkCTa1q2WcUh3nYz01ylJC/wYRwmqCaYnuqGc
9D6EmrAMVxRGrspaEsvMpVT1fqZ7PPXMYmy5HfygxsHKBTFFuZ6RXqor/TrHaa4zncJE/OM3Nu2z
VM2fpHqZ/sxWz902L0MheRkPmehjz6ZcMDOi+o/XcVEgSU9iDhIr8zph0g25s27Bi48Z/gSGUFYd
Nh+dQ9Y3OGtpfI7rPL2DV03adz0uOSqEbWL6KvsRvwG/yFpXljVekBwV2x7BGICGSaGNo3Z4L+qN
Eei2vp6DsUnXmnpk1+bI1y0qopYYCDS7BA31lh6urrvP/2zE/0UH+O824kM3vMXtLw3m5Qf+3WDW
yVXDDbdABq9t5D/3Yd38w4BpqCCplh2DWQk96X9NS2Uy11ATQHS94l6XzftfDWb7jyvVyGZeoNlA
PP/ZtPRqI/1pH9YgSBoGfeqFp4MF+mto+JRaHfJNzDAKLV8gw/QNaQHKHBHAEZbmmJ1Cctvtb+SL
hWNXNHvkZgIhroGb3Ks7cxhdSchV5XZBLSsed2ice0WYAkW32zIA/RRHwV6FGxl7RR9UuWc6Yx24
eRwJ+BhdxOiQ9ksYnLrUTOnRIU0otmgax/c6TCbMXIG8GFax8mo+YZjjfrF7cE7rbeUWjGuIAAqL
JlIFXBMeHZsez1bXEY2UYVYRRMkoWERl4h6xy/QCC4xVFTv6CCPB96KWT1Jgm/Y2mKL42KpxDmmP
gOLIF1Bi5e0ACyXigN3UvT8UpQ2ilWD6VZpN8UWe23PWqlyROI5/aEEpL1M9qR1u4EvEL3RBDc7W
yOr7rYSceHQNPb6JRid4ghYvozamJ/VUtMiPaLku/XQeWBP5TSUR1WsGYffDIaLdWGVhkVl04aHL
73FlDuE6MwmXWFHlB341lTHKYyvQOQ5GUy3OoTSVhmv0tsrxWSZ+4Nz1EeoeE5UrC5LibHEwKDND
rUiLbovI6WiMhVq7FTpDwJu2rrRuNWgoR7XQsottopXiMFZVoX838c+hFlVa9bOgpcji7SQ39K5M
WhxcYPxjsXkfKEp2bOqkp/E9zhN/2tfEDAhbKzBsjOI9SlumW4Vq6c9GqA5b+PjXJVecDW16Qz4L
lCOvEVxprYHjRt8HWZ19s1LmIB7VFTEOIe0OGqeyseoSdXDxEVMrMqqJV8o0XtrM4djYUfb0bCFV
QTAeGSFk8qQ4qjZJOda/4a0tUohfrNogAwwSRG0eJqpjDof8/U/MF72MHG6RufNFGMfrpQW5UWVQ
CC51eD4g7DR7jI2Ue26lEbrijpDy3aIozK0xaOKAv9G6FVapA9gR0SkoFLTfy5Wjtzn+zr7+RR3B
W+S9WhAdmSuh0/hK4dXbKZDTLO38ECNj7CaJFqQ3QdzYNt90ko7Eo5n4QGKaENjb1eaVOYs8HjSh
ps5Kq5reT2s4AtjT9Ll2GVcOn2Zrhp/OaGBmlJxiKzmpfq9GKbtMktfURFaSlIdILUy/iIpPMyFF
bLDKc8kzSOhRzhx9aLrUD8kQ/3AmI7kVYm5fc2STFXOMgqxRjBqa5TWRQhaiIUkfUxiQBa/b2Tk3
MZW6QaWJjjEWv8LL6gj91AiYZNPlKTPriJNE/huagvLVnb9cRvZZC+yKaTAlXP7+p6+cxBurHyK1
A2AXG3dlXvfPXWU+plGsbqcwa3eGHKZeUUeEQ9JexlTSEiond82NJQ3Kzuzj9jGgx+anWT8dbFIU
1lZFcNkkqf1vvvL/5q2i1wF+zxIPjVJb7oif3qrTFxF6e5zxc61232i30stPxLwuO1lFi2pWaxAO
+OB5lH6X8vzfPRlMSRWAQdZCQ3K+XCbHqSM7n/AUh6Nh7ooUn4DCeAJH2SQebKlXzthPYd/HTb6G
Mo86tCx7UiaQJJQz4XGp8xHkoXTUJ5UgP5KY9yP28d/AR78mIfFM2Gy1XBwE6zDU5S8jeDspxrw0
o87P7ISdpCZSswub4B7HCNvGPHGyaJDbRfRbOxU6adCtgl4j08NKn52wGbZ9bOrPKqRk+jWqdK4D
qVkpdp9vTQw/29HKuk1YqDQdoyD6i037j6qui/go7tv646M9vYn/BzK1MI79XT11/Pj+VpS/YvKX
n/irs2Eysecm/qubYVxLJQjH3GQLsv2nboZOlJYqo6lgmG04nP3+XUVpGmh85v08FxRnJoymf6Q5
o/nxyw5AK2Mpn6ieTEq9Bev86zNWtz0shDxVvNGM23qV9Gn4I7sKc/DTpIT9LeTXpE1f8kW9I1mg
p/zuqukhoMVeZYvSp0tiQuGQkWaPcTsE3+nNWbqPx1y5CQK8+JjkJMDHObCW13CZQKEgH0tXTqX0
CFswLdZhnc90qxsFJdckzSPH+7q38RAhZCJHwlTwvctOMHxmlWM8FpmTPCR9kT4ERc/ooMCFcF9a
w2KrRjF0zPNueCCSPT5LfTe15IDH4bGrldZcsyEHkc+QPfAVaZRrtzem+rnluIaFGisMsdNGF54j
0HjCs0z0rl1PCrZfS0UxblD7AAlRsFqsHH2cCs72WYnJ2egENcM0pC9hLH5kQ52SaDjhMYYwAQ+C
wRx6ulymJatXDqurGuIl4rCsnSwTt4wWKefMQJC2knDSky4ZpNPa1jqLBm/Xhms1KlufEJxKJXJK
ZaeTVfA7LpSQ3vSaUZb3SNIKtIHMcF+NTA5RMrE4O5STCmMNaA+aRFqnnWmeEhZJ6/OnqFB1pH1e
yJnS9CIlG+77xEZW1RjyRZPpgvLhJpr/WekkKVp7MZGVPSlysIEdaNzFTTG92naQOxtFVvWRLMA5
4TzrFMMqz0pcCQzcwxudHOXUA2FO3FecigHNuaVFL2NXEvxYmDTIXDy4zuTB/0ZJVlp5te2YcLxn
ZZ9uZArNaj2BVfrMYRX/iCMmbPsZeYXipYVkfnC9aP/WVScHrlNFNEaAp+4oWSXCWJ0u/15PjZDW
pow6YaWPjN9dkYS0setYR7mcmNi4yVhL69u4wQfvtgGmHgoMO3iQtbn6hAVK0wh7VCt5qZE2D2Aw
8vsMKXzmY3jJyRHSRLWvF7HayJRT34ChQMP2P8fTv9RPJpSi/3uf+JJ/6RIv//zPtdRw/qBqhRvL
EsnaeUVU/7muLsEXf51GVRO5k0k3WdG+hoMrrMUGZkeK3qWl/A+7wteq6efDKDkfC1wJVLZjwYD7
WqrELfiNPIEmpkj2EoRDHEq6xo8pk1k/TsoNYk+p3fW93VcnYiocVDTdyIAJcx40EEnQqnQlRBGf
QgrAJsiSCM6JWvaEgucdfqJlirEYmBUHRQHQ03e7aRlgaGEvQJ07dor9Ls1T2q1IjO+lou+f5KmK
DAxdZTK5Vq0Wuq87ggLZlCv5tm2l6LmYZwOYQ2QvI1IKjNHFCCRwykDSTLeghwmQo7UdMSxr6vEl
x+FO1O5Yg+lIHQtWT1xVtbI2DMnMVm2rlN1apVO5h+CcBJu8onnuDZ2YZ9jJ9WIwnBolXTk8QhwY
jCxO100ax9qDgxnqMLYpk2lGSAn/PyY4fuIQxewSWMdaZzeE7GIBU3RXp1sm7a0yUFM/HSLtvlf4
kF45EUzAGbn+Dbv3egb65atddGxIxh2AYAab8ZdKMAsUql9Q0MzOHEHXqsN2Rn5hng9bM8jM24QV
0g8M2mutGllnuZFb0zOzGJesMlj2ll9c3Pz0FNz8+eI/S8XZ/n85ttmKCciLWBkiEnQaMF8KY2L6
wjwaHBTNCLLOimSOwBoHzkHR2O5VSCDrf/x66OUtnRflKKNqX7BvJA72mTpXvN7YzGsEtfFLYLMn
5W3ZvCu0iP+0L/wijf/583096jECXRR9tJcoSFTmbL8WJZ1oUhsMue2TXTMC/g6HPUD6xAviIPvN
R2MB+XIpeakFP02Nry8N1V9fqkG7atLRsn1pglKDCax8jwfx2wy4/3gZanOElfxXtWy48Ms3+tNR
Jh5aYhzD2PJDCXgP6RnVGh2H5f7996SqX8o5Ug9UbAgOrgTYwXyeLx8nHUZ9iGeC99oAgIazMkdD
InArHLRpj6I/rh4xi8rGS6Yz/wDcrMafVASqWOF2Ku0A/3dtsJlnutGzCkXE+1zGASEkJi6yQl8S
RB14B1TCGguMhEJFEqTmQ+AmgxwWW0SD0ocDPSo/OaEm9dtunM1v+oCLezW3HTdQyiKJyqXQURO4
EJpgisytATF3sIc5f4kUnWrJi5x5yplbYYelWCzoFq9xVmX3gyaxRrQ9ukQ/yVThbOKmCfTbQqpQ
ksOGMWWEJOhmcswTfVgfOPCgrUTp2Uk4yNFQ9LaBmB+v2eKUiowJe440Gl6Ymsz2pcKYwnWh5OSN
K5AO8rMyA3/wW7NLihwLD92qQwcqnTsxz1N5FcpKmzCoiUVGjjPG1eCY04GMVwaWyuwcDLIwH82c
qYtnY+YyvtPzL8gDYJRGzr3dNMVBLovgGZmG1PjOjPHseQSG+D7jILg10hQqkUsSY9zezMhUk6fc
iZL6Vpuqrn+QHUskWztOy/g0p4Xo3SYr8mzhBQxIyvyE1CZlrTfB1G3bWfQVEIQxSZ/CeNKTu0pt
KxF6Wh3F57krJJWImrGbviPaLXgrrV05l56mPF3F3K6jNa9olyg8RAwWKtaN71OaZWDGwmlw4ZoZ
PTSWpBE/YEWlyPWTNrS7LVNPR3NnE9+YgT6llqRHqcsc6xF+FEyaOO7sbF3Gs6PTbqRx99hEXanf
94DwxifshmGxakJ7hBCVZ2DhFVua+ktWzUW4SMiqLHimNNPMvWLpdevCP1CKV74LcDPbqB0sBfu0
ZfTqmxp2ltRukCrl1TvhQ9YweCHHX/octhNDMQu1XsIVGCuqbzG+uscXgUqNaJg09NFN9MUh0wKb
tljdNdMW0gzCYaSB1gbalWZuhF5i2xbjIj+jryrsTdN3tuy2kqRZq5b3zfCtmAkSrmr0cFuUL+XL
pHJP+nOXDqHbtU4x+hgaEGdkTRgEqzjtQNolwySoaYc6aPd2yyholQm6ryudzvLgmoGN3XIKwqNc
ADNajZoRM8riozqr1m4UMA2DXoPCsISOWnFEbC0FBe3xDmFF5OeoV9LNWEx00/CV4JUooggahCnw
KR4x5SGklpktTttIFcYhaWO1wP5QOa8x8cRizZDJCn18uYlYV1VsmTszpwZ3rblbdCUKoTtui9pv
kUXZxUlNeye89Bh3CEeNRlXallpHWD3M1OLc9IYlWI9EmQJfCsIHvefzehgP2Vxs9hmkQ0qXaPl8
mvRaZBI4PkfLecuzyZfLO88sXmeR+EYxZ8nzKJHk6eYjmjtnO7JvsALpM/O7DUY+Uw2rPa6IiuG9
3xVZRmfajqvGx0Ijcn0TD0WghL/rvH3ZA3QNeCrJP0TisNUAn/1SSLCEtAVGSXiXY8LIDHNsGuhn
kN5VuuqE5YinMZeGeaci9Ik3shSqry2PiXMsyqpvj1UKfXhTFaNsexxlJwdIIsS5x7/fQr5svRzH
aDfbmq0o7IhE933pKBVFEEZxnUQ4ZQv94oxyzlgwGFxtVqTfbL3XLIufKqvra2kWG+Ky0VOEf9ms
qCYFCwO+JrnuizUz2hzKxQCYTS2NpwkS653AzMmfqeE5sCV5VTKDYKASid3ff+hl9/3yRjikLocI
ewmg0b58aDiSjdYuNmoV2K+5ZasJv+ush/jE4Pc6R7sO9N8BiP/zbqAMUAx5cVyY9jX98OeKIKFZ
rku6PvhKNUx+W7C6ZmP5D3HKyz0Hz/bqwrAMzihfKqkeQUUkehgD5bCkLhFBtekdbGd/f/3+87Po
pBNx5ag5qEm/El+rkrony2MMAlErg5rU1d0gNdb737/Kl2EFvmF+OUc1hTBsZDlfb02tUQekFhn9
pyqzVoZT6Z4hMmXtlA47xOKmAmwa//nU/qMm5f+fGbXoqX+6/v/hPLqf6vjt58nw9d//NRlW/9As
XEKEBTB+XaRYPzU16UYj8F9UUov7iH7iv0bDeI8UhTkyPwkl/doJ/Ws0rPH76NRT7PO1LjGSzj9q
asrXA8JPDzTmIx0LE9Jouqcc8pd38fPD1XSoD5JWQjqpSYvCRSPjHtmFvOheFmFoQfMeqkrcqPmb
kheN7OmLZEa7qmcyeB/CNdAfpV5gpoA/MZzk4wpOKqqvNJcRfpYhb+CAjBx1jhUBZLGhbQfrsUZj
Ityua9FCO50Ut4kXGT20PE0OgkdSxNIl97qWUcuCuhIQsmIzsiKXkYaJhNJB9lnFq0lpq+LdzAua
Xq74U3iJgbdFhqmAWOzuYwvNE3iFqR3bFfwaE9Fm2NLI/dT+lHM6GBexlWAs3ebIXZu78U/hJxlY
ml+hDkER6lzloZpy1YqqLXi2U8eEW76xJSX4nnDsRL5lTKrGgaAb6Rs+VVneFTuzGBFjTa2FygOB
LAf7DG+lXaEJt+fAdnOOUq+gZaeHLDGbCx5hV+8CwLTDGG6tQoneG8l8KgPt3Ia92zNgOapZu4Fl
D9RQ+4ADdlshM409amWOCl1VukWlYOFsnRwATHmSOHLgHmlqCPRNfVzaPyujRNOeO9KRt/UtSHWu
aYx5qknhGyThAQjJ2zicJ0F9X0QH1GCQBa3Oo9M37bDLAl7WI+vObI2jEwIsU+0jyBIOLfoW4fe6
akx8a6l4mubqJBDMqicpL6v9UDeXGchi708YEVxriG4HzlPrEBeuBkiz249jc54D1Vg3lg5TgjwC
+pBT+jzr5Xg2I0NnyK0c5ZaCgBsjsCi2UuN+4E26Shc+IbvRtjXEgttc7TW3n3oI4Q7m3qGuN/mI
Mm9cnA/s5Y8tujivxyGL6jsKNr1ADl21wT7DVsMPNuopHTPT2caBJh/B4N6znvtqnT+JFBios6Cw
cQsYsWd2o6g8exbRI3CMcm+atYPevrIjksCjg+x8mJYd+gVbdw73EjNSOtTHQao8TrQevWMVyw1w
3ekcFgD9VqWm6Q9lCIN3JZgt1gg2CA/Axg2tJhfb2IALvoxkLSso1n09nmMLTI3Dt4/7pSRYWsZX
3Dp+lDgeXopyi4T+rq9gkom49Ye5LTZoRR5pYa+ZuLVuHuTDTU34gguyUveUyOReiBdQrqHVOyMV
PTEG+dSdMqoB/nDaR1k3HwJwSeum4z8W0DT846Z500lBIu3kimlfERT4esNkhMchvitF66tFFX+v
GesJpKDJDwt8l/Dgbb/RQ9eO7SBGH72qtl9UjgfLFPrJjAeAe+m4FYFWAUrtgFTb6axG3hToKLHE
UK+bAj7inGunhFgG10yk4NR0uuOB9TF8PpVzo6Je61dOopglx7vxLVWyH4OmgLBsc+VM2HxWbPVS
mo5lL5RNkhVjjK+In64KYfnDIOO3k6gu90TStyANzSj2pFw3QG+3O0BNw6rokKesVS1pUIwX1WbK
ewibVdGhuECgwjkeJofWoykP++44wETML3klfSpSd2ki8UkkqIrLJpbgdE1l+4D40fap+R9SC0fL
MuShVf8oV4DJyA0VR9kI9pTmz5NVZNJ3UuDAA5q2W9vlLlFkFAi2DNNFCQrtHRIAk6OhsKnwa+dE
7PMZfQK8Q8jUnP1L6UY3I4Qt4hwDJSNDrnQ7kemXrIcenmIlZEVDTij3+DwlmW8z5HCPeE/5RMzg
wOG3U1frq496yIPPOrJeM0daYR/ogUaluQtAGx3aGHwL+unEyUXCGYD3QC1U2iWBU+2SXjuXHH1S
NEg6ZtdG5OlbGUjFJSzAeSkgW/xap1VSJCDM+jM2lhqvfWozS7bAKEiMbLD7lbbXMnNelJihS6sH
g74BYjAdDkoynxq911Y8T/yVOcqkO1exB0oswkJBt/TAcThjqeFYSfjsvdUGvg2Mnq4aDRoDqRE5
dp0dcextZNgrwjjTF2h3Imgb3zQje9iKiiXDHKTPEcIWaw4hGQ0bRlg2uRdP1n3ACMcIhmfLKK3j
5DwB+dyW5F+MfSXoQjTHmXHalMy7zjG7Z7BTMnjOblfUR2PejQ4c5ay6pBVUTcBVcCvggs9l9RTW
MvpoUIbe0v9cceo8IAQcvS5+Z6UjxTMKjRP9Ef1OQ/H7Q+s/MuAQCAe4glLTpDcxiwN9iVunBYus
jJs2SI+WxVFXFtUlnnWmWRBnXo2muiNc4JhF2p1pv4nW6I/otX263Nt6Di5V1ZxkuOtbaYIDbpZV
ttYhoX93wu4iLGM/RMopb5X9lGS3qbpjRroeMfyCC8Dy6I3Ihca69CN5OAEoP4aT0nlADh6nyTib
QrpUbZR7YVHvcjX8YPEdwh1ggcJTDdDdKILWtZMcbelTKLddyabSZGuKg2+9M4OcNxPU1oFDFz11
XPTdGz2Ps9gnmPpdsE6W4kHVvttQbftId+vkR4dIJcTWQ22wlhG+yfWJGZc3LpbrInxgDMZjprAU
tTB5MDw2Ck7LeGu2OCHuc6n+VnW7WE22HVs1sDo/nD9sE1aOQEpuSX43Vmtcidu86M7mzOLzOgPA
6FhRLJO93bQ8yz4zxDnxyN5QT3pZTsmDmKKaoXN1A9sAizHZ6GmDFzju9406blulQlX8ntXGxY61
mygvVykYd+hb3EaC+uLFkI65ptMRqlDu2QkKkd455d2yKn5LM8vHwO1nzkrVf9Syyjqlxjdoybhe
4X4sBc2Y2VzVgUZjsFnZUnV0MsEEMxyQR5etU97OMD/0SKeJoa4jlfpjdC6C9miTElJl3lTgE3Fs
lmDzIlgnRdkBvh84m3K6FLcJQ0XYEFTN2LTqwUM3VPtLzxaiR76btY3B5HjsNRzmja8I7pZsehdl
2O+HLsNoFuDWs43LgH0T65mCas8Rgm04nJvbuZLUnaEPxb6UjHgbTtSldrcGw9+cyqTl2S/aZ7yz
2i5ZGL0uOeUFEK0grm/VIb7L64sVJeW2z3HDdNV8Ue3moNT9QW1XtYZIUEWejSc2t1giy/TOwDnw
NILO2Joh30Bq9cLxlpFriQJ7Sm8cZ9yF/AhOK8dnJHIfUol4k2F0W+RPQDYnOPZpfajpiENJnY62
HN1XGoRtZN5AmLRdlm1KMFeo4AYmtFDTjLR41osh2uPJ4e7WA1IwapOyJ5FH3bPV6C1SzZ1lJd/K
EEkKCuV7JJCrCIWcVgEHs5qdbmQPKq9c1ATWSqa8SVT7SY87n1gfpDDqWW9vKxwcwFEyX3QaQmfL
Yy/2l4CRoZyOSixPfL9cGOzByS6ypIQdA5ikvYVaPa3nsF0FFMdTbHjOwM0aj9sMJG2UIW6AAYOf
CdRYkK+FJD9ruFnTUfGDSdwDtjmTajoQJaA9NnL9bfkps86ecDjdx4n0CjbrZPXtnaTIn63UPw5k
Hbg1JYHrICJsyWJgIOZIl3ko7gUxBFWWrPOxOsmZspe0HMcHWEvi1fAQqPeK3jyO+Fq18nuT8XjR
JXVpix3kzOQOMF+VZnxxuuHFrq1T2Mkrcy4ARo7OGtrXpojF41gGZ70ztl0Zmmt6VjmHkcIgfELW
HgeSuT1MC8EKqsTEzwIaNhghSrC2PAMR3U6N9ZUVzZ4sdRF55MKc/DzEw53MNvTccM2hIPYquru6
47y2fVwjtRurbVArvqCipy2yQq266tpq1WoZXo+9U2gvdjAeUu6VdsSGEAB2MCOZN6uuzKx21klp
70N69VIuiLgAuApLeDVBkZ5tc4J/OjXbQsg41DV/VMHwRuhiWR0TMhb0wPSj5jNq9T0eMh8o+5vV
SA9OYD0AjYEfp7i015G8muN3Iz3gtHRcXdQ45xUiGyLnYib96GNmxoc+HxJHdsPZMPb0kJODOVJd
64bYOprKKqRRKdOhTlXmtcazPMgb2q8rVSUIZhAoZsthbVnTXWzFO6XRzzSOQftzeqBSYZVZVU35
mqXmSrCzD2SyqBZ07mXGYGRHZsP7aL6UIJ6QqQJtWWntZ1hKq24ubuOpZyDcgfapKf5af+Qa6cVF
zgGIF7DEDSrjYKCqCuXbWUXkafRbnd0tDSEQpa2Prfe1zOqTZEpPTXuBmnxfGdGpCTmshG8D9aRP
osU6NM0Ttnw/aYenstfgD2fsHjNynwcx2ewPWj0DXQ7PSbOYgGPp09SwAMAP8Pp6Jr4+nA6mMhqZ
D49ggs09Vdl7Gjp6dwwsgzJPTktOOCRmgCkKNTv5ZnWpxUKoj9Ti3VwG7xhpJaS2NgOoO1h7GTkn
hXD0jYW3WUGlO8kfVpOo78rQhnd1VOh8cCU23yJR56+O3OQ6tNU2/6wDGHheRXrciXACZ7oHFGKR
kRtOU3ViBJvstKsyhjlIgWvCMSpAnFf1jI2o6tJzhoMIazAA8RJTq/G5B239xqwMFY56VeRYQahL
OC6DRnLLq2pHgWMysGch5oHcDwC1wfa9165qH7nrTHbrqwrIThpJ9vKrRMha1EJyGYxry6yRaKdX
ORHWxbN5VRgtWqNOjeRX7SpA6q5iJGa6MJ5HCVLnqhqLVVRTJGPJ1YEsgqUCAAKWH30TyT2M+0Re
BwxIaU4fCi4u1dVVGSXhBnjENoVeimU/PBsxwi2/uyqqhkVcpefdIrO+Cq9UrWvMdbrosWabmCU/
IB3kzBsbHkKpE8dBlQiiTwgevM8ti5smXlReySjSB+YOxiN6oOFTMhY52CzXTsbhDrcYfqJFrQyf
kJPFMMpsr7jZEqYtekYBp5Y6neUZ/uXsV5VVofjpDRr/FguGhbiH4yYH5dq8CxiuPOAGYsySTz2A
P0UYg3RMGgCGHr4vw1w3ZjHUPHQAJ1faXGAZM8zYGFxSprWLfrUuYWS3LjacS9pMi7eJyhKb06ws
lqf0an/Sr1aoNhywRYWxktwrrYFZCh4lxikRox91m8VPFYNhfFKuJqvsarga/jRfLT4s4tmxZGH4
w55FStI7iQxYtvqrfQsDQCF509XWdW0B/k839L9QzP1dN/TbR9P+L/etSH/piC4/85e00/gDbbpl
WxxM0AMSo/3vjqj+BzkIMrnMto1wkx75/+mIqn8s6ntyvumVMnT5ybSqKX8wwlegjiF1p8tq/yOZ
J/7UXyccSKg1nfaqqdCWxAVrL2Ofn/QHZtprIoptpm1OStCm/tSigbwR8aj7nUjDrVnNg9szMl2Y
ePPBnscbRJqkF+WyhTRUt2p8KxzBgEsdEbjpjKds9tdUm29AxI5M2JIqcvVR1TfoB3ytladDj9Fh
jbGz5UhYBW7TwqVQmWZzjE3LVUfIAGZ/ycJdoh0WEBJh0lVprLWolc7DbD1JnWOvpJ7U5bY3k89g
gjugkub1LZVQVJWdJt2qs1nfdEMs7y1Czo5GD2/ULYsJQzstyeibkkfNqyX8iIP2vGKUSJzlKRjL
lWW2+8TpP6rlUB911l0oS5IfK/MP6KWSa+Z9jqkVAb9ev6rxM1nh9/Rpj5FR79Qsp4Knyox26Rvd
zxMKixujLN5gpb4Wc/W9rqnO1W6FyeQwBOJYWuMaTcmNFZo36C9vctLxXEObt0OgPHCw9SVTbMxg
NVg3MDzuo1rckzi3gJ+tM7moK5YIt5qUVUNMXZqNN4P9nKAk0WJmYXW2sUfnaDbjsYcTNBSdgAsl
vVZoFtxGzW/bJrx3JvrMIHle27G6M9r8m2nPxyi1DlMfvKTl/G1osl2g0IItm0fm5SsmqmtNFLfw
XNlPAB0umWyk57w0+WrA1ucaUnCB74eDnsp4kF9IOA2rj3Ga0SEl8BHKO4RgJVtGeAADs4azGnt2
qB4MhT6SFdunSMk/K+ZWbgbVQXLOdMK3VWNf1IpXtEt/tqZkG9oJw2vDQ4vit8kFSzLj6EsXGquq
Dt7ytPhRWLMvtbeSmlxwmmIsojRMvXCxZd9g+fKlej3PL32xsxEUkHdluK1W+/3E0VZW3/BtblOW
bYWTyqzXG8fJNmypxRL09Sxl0rqW5nUTlo9G8FBqnEWyOyy0FPgwBNRkI0leEsU3sRTuJEqLGvO1
M6hnzD9nVNVntbDXVfk0N9+Cotvpdf0KP9AXubHVRbqioj5N/by3cv01rsObKGAUL2eXidE8Ajxe
CfeFX7WNh2cInsRr0yv7QPRbQ6Cnhe8xTtydCq3N3t5UqnpitBKe7VHZ5wIRsPrGHXRAKbtWevkl
VV8Smzw5vqdqWwRB5eb98Mkmfgs5HCY6XT47gpNccWyAeVM8I6hRXRq8B90mcka0R21w9sgIHgm2
8ptWeOP/Zu/MduPGti37K4nzUi9Fg81mB9wqoMhghEIRCvWN9UJIssW+71mof69B2ZkpyT7y9UG9
3MJBJpyNLVFkkJtrrzXnmOZJo+k0LzuyVS7srr9VYnMthhOLOkPfwQ4sncGcNqB7912Y7GrjBhEE
qTIpoQ1gryZU5bm2UaPWa5rg3oYwTXXun0/okM3l4Qst+0oB1dhdiOprNoGyjtew5Akejddj27t6
Qf/A2hp1tSbKca8VMRwH+6TAo+ckRwT6uAPwhyIK2WHkBA4iw0jZCGvZqS7Vd4QpHU2qf23mEqiI
cg/ghGaCZJ+jZNlJxnkfVFwGdVPYwVYdAm+YN3lWe1PeE0fVeHp4Pwn9rGmbZhU06Yaa48av+gMT
31tLFk+KFQdMlwYPCirNrtZjh6aDa+Ocg03bkMtolkd41sNkLfqllF5S5SAs012m6ynsayJ/zzSb
jCbkMrS2IgLQohZEhYLtVnmcrGkzGuBXbXM915uK27cGYGIm/Y0qBwGrgv8cAkhn0IuqnbAGFNzb
TiO4pgz8HQlRX0rsmyzoPvMUtnfot5Ew92sjHC5pgA64SZTeQ+YaueCN7FsLjhIrf3lv+2G9Rzhd
ntRtWkGvkndYCk41aYZ9httSDFK8m6TeOu0ISqGhr4UbEcVfyIE7RUa5N2zmXkg54x0irfOlcnIK
ReHmMI8yvtSBXtc6raJ+TvL5stXTh67oD02ahrsqrCUkprl8pCdKv2+xdrvGJLKD4M1zoWeNejZM
mkL+2p0fe3rjpyuUB6shhiUdXRPgFq3KhrywhgHbxorMdWOfDHb0kFIDOkmZzbR60N0GzREjmPM2
oxtFcMa1lM1YJstNmmTtLt9ICX0ZgIHbFhCbYwa0JvD46yvVH3Z2KttH6CUYR1eFVwXRLWs+nLbp
kshVFDHRJpWLnRpbd1XYXxfCR2Bfm9d1VLGJ48MisG6iJdPts/wsIhTDUSOfTYiuEGSfjce9Wnyh
PfU0d9oVdTrWu6Fy/SA5gl17KiQAbooi35VG6T+UNYMtoItOG/F0jMd5D/iXFKAghCZBzY9JvQxo
jzGEaXMekKGryU1hmyZnNUkPiuHJcnxLy7HdSlocbAn4OInnB/qodwP4OsLOxjreZJnFJiEBPxdL
X+RE9bC9EQw6Y8yqBkAKGlChdib1TE8PeTlReLDZNJb9cz/fyZ32LE1LqoNio7rHisYLMYBFMdYd
s0axR5K5xzd5pcz+fTL459DND31u3w1ieBhs9UzXeUOJ9ks4bitSRgqMBcRb7FteSldDJfJNLMvY
6PVepltLEIxayNFmKAwsG6WR7bE3KE6cdGzzx0Fj+U4v0XyMvPLppPdpcyC6gKCpRq/WOC5mN0UF
4qoLlaFIle6kDS2e6am9ySuYOr1I0f1BtWHHbQb7KExOIoP3Nwie8k4nGmoliar/KqTWXFs5d8PY
1caKvYaFjDpqj802/JIbiChhze5hQ9NGnCN2QUrWb3NfT/ZhYyT4BSd5E2FhXVt1x7ChaUlDoRkc
dPURDB+GzgpXGSojnBCmFYY1MhIQzWYw8k2KetKVu7ty/FxFYh/opeQSknummQMsrEA+przQWaes
K6Rj8JPq7cgyQvTKUQ2joBjb2tGEfAiSR7QWBryhoPNUfTpYQ3VZTUxMBolGNX6ec4bggaeVAAWS
/HgiH84KfWKzkWeuSy2/rMZwP+exwsLWpoz36vIYv421QxwJpKdFLXcorWY8IdQxBaO5rJ5Vwug1
bm2xLpQpP89QuJFtdVzK+jnhm9Z2CMs7dHYBXLCjBtr0xYz+9to2wehCuivBkND2xsbH9g/cNZ/4
AOBuA3Or2YSVdstIzPT6Rnr+73/zbCPNvJT6djvJCMwsqaW5K3XbSqKPRwApbP3pRK3VR6x/K5Jt
IYaFt6Jknxnl33TQ/95u/QOwz0fbrc9fs69vXHQvf/7bVksXn3QMjwbONUCv3zZU35wfQvlksZvC
3v5dlcIxvotPXnEIFBXfHYnpyAJexNjq72hNIGK93VlpKg54pozWi15dQZX+dmdVYuwntYKBdWFL
IdF8MfX7GdlkkNzKoLXpYaQpur7YCSryaveqHmSEOZjZfGrOZhpsDfroS06mKlUbVcPwRULP3JYr
kFl0qkxMcyhFe0zEVRhMtwmNrs9WkcyMbP2kuLVAX+tON8AaL+mbFBJ08S4oWouGqrY0EvzaEj0D
j1ono2ZlJ9PENwlRJF8rRoCyIUirUCP3B3uJ9JykC1KBlkiIa5nnJkRcTFRQrDLrkiK1oQAPMLi4
eL+LhJi1mN45SSHhHjSqNJykQ5SH8Axklf5lOsWEpGmz1ZzpJOmKbTChZQANN9dM3MupSooHq5Ut
NgahoWF8ztkXhJ5iSgnJCmaiq+6UFCQ3buIBhfk+7NqWEbwvR3Q89KHTH3z44vIVhYY+yoAOtZmJ
dKST1RTuYsLVsxtSMKv+fhqbsb5GmDMqblmPGd0h5J0ZCoQwUWOED6RtZPjGDG06zCmj53N79u37
MQNPv2Wv2IcnY4QYgDQ0qBhxzVtFIvdmHXAKserG37SiAXoJlKPZi4zUD9j5rOvvAtNisLgzWO3K
OsjYjCmxYG3yTbOYCQIEM0tZ/wz1ZcIAiPC9UwXYVUIlr6XBz4xqM8dha/erQMtyk5ma3pKdCrOo
YBrDXrfykye1J/6JnUGc09MmFRIqX2xYdfSM9kZSL1n78s0cmTVRRnjcr31oew+5acT06VPmAzYs
B4nxdZzuqrSDhosMuc5OzHCQeQ3lpn6HnrXWjoguNspjAqOV4KgJYe+4xSywGXd2ej74U7NqhV2d
4z2mdWaE1N4AYg3lnJdPu23Vflhgvd21Wg72XStn5SPDzFO1Ls1bOYgldMeJJs4Lrc6eVCtATiS0
jmA1Ve7qOyY7UX06xiK9K+VRvqwCWu05w6jPc6AGJ0GgmhBNS3aXbqXbRY2eKl8PkXSpLVQNtCLp
bopSOhFi0tv7QR/L8zQcxL0qaiQAKh1PIps6YpogEGtra2Ai2kq8G7NBjXYknEvrpdWq5WW+9cNR
XiyVtEhHimie5mf2joVHN5St0Sxf9WnLULFTjb0BLsvNhFpfBFZ+QZgV8/pUjM9MIOvdRKqTh/hf
uDwciSdiuUsuiWTEewCRAAm9rFbLUDIBueWleSIbbKVTDaRn68fJcaVHtBeiSLGJcIbWZ617m9yv
QyorY+xpBrDFO+6DePiyYABsN4PVKx/6PkurVaYHkvE5iBvydeJpRGnFnFmnMgtnP1/lMyTFwzz6
zexCLYvMU5vKxUBmNtDiIfs7fE40g+mu5BvlRW/09tk4RvWjRRKo6YQ4KULXGlu15TtFxbVNNJfB
BE7q+SGwG3Mz2Vmee7XcK7KngtQowUyKWD1rhjZsyfNW2PTKgazeDQppRZ6iaBSK6lAKUr3qmPTu
UBRR/pBBMa2PEzEU8RFgl0DxUsNk5pbNYbDQ/W0yy241o7JGdrZ9obrwumIgzaUFgcof62Zundqv
jPSrCXQ/PiMtryzXxFvUtXw0V/U0XwK4x/hpV5Wa7uq8zbg6DW08wKt9j4rh1RvuP2HqUm1eXnA1
sCLZdIvf4/SBntuDyAXAMAKI8KqwazYWkGKNifm4yOUvv304XoL0HW0FzxDWrrfvLbO1tAj5tUkH
RopuRwrZnZTa6q7u7OKgEaPwC9bIO/Xu4r+06UIiGgTux5v7ndg7mNmLVc1EG8lmaEeA1IOqMqQy
IClMBsMttc9+ccR3UvZvR8T5uXjIgCO81wsHEeBgptAkiaoFTCxigKhiLWKzZdI9Pr6YPz05gQga
ngZOZf1dEaCLvAGVPJIp14yMy5JhWOMq7K5Mix5qoMTRNaZp7Vey65+doAGdQkPgCLRfWZq+r5q6
IOCCedJxP6Dm7zcSclZPLZNq3ZQUtx+f4HICrwS1XEsFhjKZObZMJ5kP8u2h2OrmPks8Bku6wLsI
nwSratN/Mzr/U9/fOx3+y1E0Q7aWNAODJ+GdQ4Isd+Q+JpzpOu3Dx6ROpI2NPJcQEfJo4af4v3Ag
/PR4wBRkYfEcoKd7e1YxZqXJiulN22Y8rUJRJ5suEtNdry1cdDZz2b9wGbmGi93QViycD28PyHxb
TXSz4wRRJ9NWNWO5WJVl3T79/sfFbYGfgYUEu8m7O0MflHE2NdzDM0KPxzIcpkelDvvfvusXwT+5
yraAUaEay1Px6v6b4fumBt6kZXKlHZEjHdH8SPMLtqtwV8lvOwHPl198fGrK+4J7uRUNvCMKJbyC
aePdwpUOuW2xCvuOij6aPSOuaUCuKDJIY4894HgRDCMN8WtR2RUz0RLmUikL8+bjn+PHh4/kE8zj
WGV4Lgzj3SW2U9LWtQadaJAHNP3iAEJtwkjEmurtx0f68dkDoM/igpEdb4Wtvjthi9ooKhTEX22Q
21f67CvruZmU/cdH+fF8kOYs7l703CDf1He3JglFcY/siR6MzTuvsdWG2Pbc3yMxL3/xpvvJCek6
qDCcHMtD996UwpoVB7qR+45e+8XOmpQv4aAGv3i2f3I+yP/VZeaGc1kV757t1NBl2jTwNwn8Y4MT
iIXwQTrlmZqk7fT7ZwSxjXtRNfE8WMq79R8dg9EHBAw7bAruJBm82Rwk0S/ug5+dEXtN6ALcA4zy
3p1RqYPxiMRgO4SQF6GDFKBNdkmfI53Oi6b6FX3pJ5+SoRF9puhYNihI3r2wjQlRNQ8h7VGjwdhf
Yyr0pTn1Pr7tfnxzsm4wOF1iz9jLL3ic12tI1M0SPGnbwisPPx3UFqU3NvrkSqjjgMeShL0lLRTd
9L9wXOoseVn5hWa+u5jt2Cv11KGhrIZMXKVLSiJYmeI8r/X2CcxJf0muZ/2Lg/7skmLbxxXDzQ/0
592aISICJKXGtpfOLDOOJpW1R5X87tXH5/azGwVaAZYa7pNluPz2mtLI7OEGIE8yJBR2eJq/UJUV
m9gm1/ZfOBIfCQ0XDoaL7+2R+liu6eIqtlPISsOYiYaeI+ZGHOkoX5JfHGz5sd/WILw3aYQolAas
hu9dZqMR1J1iNBzMTzdqOhvu4jHDu0snTyt/gX348aMShroYiHCia6RKvPuoYrOo/VnKIUgOPcDa
0adVrBf2L07ppUR7e07LYWydM8IKoC9RTa9v/zAsxzTMTVq5/jz4K6iUDM66Se2mlSEVuY362uKa
xr0Z3jFXqVGwyDgEnMUIX65JsR90V/VDgTs9yGXzFzfSTy/CstzIXAPzRSLx+qfT2Wn6jcZZm6VR
kSPIPH8yiCP5+Cb6cQlYsBrIE1g3uS9fOmyvyggYmH6Ic5d0gyaR9nB3i7NA1pKVYjXl5WS21V2E
nfYX6LQfT01f3qc6ie7wJDm/txd+kEzyBebEchou6wYSAHRcOw1/Ue8tL803Hy9eUg4CEZUnTMXl
+fYopIdIiTQ2Cxwqr5/0CHCWE6WoQd1IzapqVeMMkg5hFWdir+sRhumPL+0Pj4yi8RewZFVQtZvv
by8TMTbk3JLjo97ad8FM20LUCnqNHFynQ5pu5n18xB/WHo7HI2oqCi9YGYTe2zPubB9UPsu8U5mh
yK8FGV+zQzUdiC1Y7ME++vhwP3yMysKIB+4OBoXjLpbG13eoWmLNExAjHaUd1JXto1wrADT84mP8
4Q5djsKKygsefOILa+j1USCW9/AtNbihSdKstZzUDD0RjasUquKiICm/VD4EhI9P7cdCV2E9YJCF
yU/n8O/94vnc+nUvkF4mNk6PXIGubCg3uW0erLC50rP+USDNEGZ/Be62+9XRl9f721vXWBoRNIfY
tOOwfPeAtO3cDsqU6qj/9NqTyLAleSbu3GTWxzOjoo0G9jE+r5pu2EiN2hwRqMbk7cvHF+Hd50tB
qmiQWXhVUusvW8O3n2+sEKBha3PmxuTbOGU7tC698NH9/aMAF2UhQHSFd/TduaZJMM1lhLtQH6vJ
jaqwxDGTKL+4pEud/uqKAn+hz8InaenUbvDJ3y0GUa4OLERD7dq4FfAh+ob9gFcgqj0rJw38qMXT
Uax8Qx/i9QQztlwbfWNV9x+f67sHdPkpyG1cCh/aFFSTy73+arUlGKm0whmqBKNd6YL3B9L6QjNG
dS0xBG5/r2blaNh5yV2wTHoHvOCWz/fV0QwaZUE+GiSzBgwjEj4AnF0k3BC0ZA5WvPr43F6qxbeX
WDD64ZlBhkcahHj3Oh0ZF9eRUvYufBEJmLBCxDecjLoxh02P26s97mLTVleNUhvTVWXzA3koOi0J
B2EqVQdR2zMgzY75iPFQEyhqrkSPZoCQvUC56o0iCxf9klkmTDoH/AhTqHTmSmVsdD+lai17caIQ
uWn4yozVgPi5pECQIIv44eVM/z0Z/AepGq8+9B9s6YfiD6Bw/635I33IWUu+knv6DSX38nV/iTEV
GUgwLwW2s9ACeAl9mxCS82yz9aTa4hVEz0Lnd/60pyuEi6CzhCXHcJFNHEvNn/b0l7kiMG2NjRB3
lzB/Z2Rovrz1X92lKsUAPxPtNF6R3K7i3YY+7YdOUonEc3GGbWMCW2vtEJTFY1GqOCOJCMp9ZGWa
cd351jHti2OIKiclqbki2SmE1+BClD+bpWK6EuDWUBu/BkwtpizYC6RhCIMgOa2V6KFp1XuyWIEr
RkXg9EIUbty3D32kupXsNAkG27lp9rmOvTAAuKaK6gEBp6oexZd2fIr9pi5Xg3Cmcu1bHumOxbFd
rupmo1vHZE2dtgxUTBO3gBuG+zF0uk0lvAyWU+D5rasqGLwcqV1PseM0Ji4MxhiY5Zife7LAd3Nm
J+eYcqLiwo93EQwZmNn+ahmGJvRsN2pywNBhi216mV7Calylp37wXF1r8gVqKtJFApdftYS38rxP
1+lav5X81YS27R59VHlJTzlLnCtJceXCrbC2RV9D5SK/xFV5VaWHQrph+EAsBdnREOIdSStc4Dlq
eVLFG7m2GLu5jTRu8B8tUi6it+bVNh33YH+OjO68kDZhBxUJCIDipHnqNugdlU1DUK/qjqHb3U1P
0r10Pz3JL/+UX/65/Bo+tM/ffg0f1Kf2WX3686/+OX5gNrwRT/2zeNJZkxBWgAk3pkPfrP1pbW+q
ZK/i8BY2BjOsNFpHHvVxWmb3KWaKtUxzQC0+o92bzRUZJ+pd+iA0t0dEllzBnbkY5W3SYqzcOIpb
bMPZgzkwBBu7dgb/NMlcRV8PIfFXaEhPCRQf51PEF5p6zvcylQ2/dswXi1OrPjIZsczM7DCb80uu
r0PJG4fV59G10AHVqaNN7nxc8dX8M7kcXZiupGbY92R0nDq1x5+zHgrhYf8z7zdZfRSXjP1OUTc6
kKc1GUyPa5quMcKFWU1nnGeIDwNjQ7vCTD444mo6Cwm9WtvNWYa9Oj8e1aN852ur8ijsMIo1aGDS
i0B6CprTzNir27RbBxu+vAhvxvFi1O71/PjMkNexdMetGggWeWECSMWYMfACYS5oTcV6lIJVAHQs
W8yO/RZW/AS4SuxqhKzaeBaSMN7DKUV4s6okeK2ai4QZRll1MoayS2KkQ774RvdPNP+k3ONdGdf4
i9q9dX6v07ixlZUIXfu0bo/D0AsKnm93Uq8a6QyClJstTb96FctnzAOH5/AqOpys1isrPbae1xXQ
P4TSDycSYSsObRrbzYU7z2v4CWWDKsltDjKZ2gwlPVvb42VLr6RTMmj4jurkgfhvJm/Eab0wAtR9
kj370a0Vqk4yeULaDzBfH0bsXYRfupCCNiouXbJYHBKP8GfBAnhRJZI/O0tHdrhLQV0o0SOWG3y0
xzUq4HafoxgvYfyyg/WZn/Kz2a1XnskP1LPEF6o3iAQrgq+fE0vQOnMzMm1MypGLmYohLLsVpJrS
YoE5RaEYN/JR/iVCQ0fR6yIBxYWyuDVdFHL8t/XlFDEDPxqfaOyMWwygRITKrmLeJ7BmQ/OrPUi3
4NpS/Sgtt5O2y2xviXe0gqtQuRWWzplucnmd5De5fCOnXtnvkDg9qDHTuBDrqeSq8/GQ7rTF6215
7NWdfN2lZ/J0hQ5AlOseyvCJeTuwHipOcZ6d4wHj72lxmi//kp92J83Jy//m/337HaIX+HfWKmBV
AXPY73/rjdt8LU6i0W2GLQvjvJtvJ9yRAQg2eenqr8hDRpx0VokDgjFleuS21yLkbI9LSEreHPQp
5U66hZoUiFXU8UxV4LiAVCCyclIZggECUunCrCVQaNuglNgY5ghUtw0YX1I/nIH5tzUd+zhgy22t
X2eeT1AbCD8mavFMKIbuG3eQUxrm/AyCuao5PTSciosRMODaPFqOz5FX2AZnW0VpSpRBbW8KXNjk
yjvQNO/SASTzKscRZJY4lh37wdjHj93gVkkDK/kkLA5GcFPwevRpredHVIymScbTej6UiM8BAM3u
qN7ltQDMjqm6l5jsjl5k8eygXbDU2ZsS9YxoSv47JorxgWaVlx/rPLRReyv00SsFZupWX6smBoHC
J+CufA701C1jllj6KjHxM/jJV4kK9j555MX+OU6Z0pJeR9pSRDgfxLJOPsugZ/ud4cpicub5XC6Y
ywe9GwDAszrF7YSybXLDk9Jyt5g+iRdcaVK6yoraG4bnIdhbDcaGYWMYuIoJ3VrH9pmkkfYMEzFy
GG+vxBSdR3ouPAlz/Ag1z61tieSOBvuufZqNlwoKRvg7XqIKT86rFdUHc1VYoc7Qk0PGcEsa7xGU
HgiM32OvOzXT8SZLjS9qjihQnIb5v1Cl/lcjvAsV6OhHFeimoPT847J7/BI1kE6f2tdV6Pev/qsO
ZcDBuErXXhrb32tQ/RMdC7rOGs0EmrOva1DtE+Nq4DI6LUEa/YuL6M8aVP1Eo4oeEk5ptj3/8z/e
DFWbd//9Gq7KnvLtRpT6k9UMLTrGXA2eFt6iN5syuDiQUIQtu5Vvz06VETUOUZ18uqHb9hAZsUvv
Z1O5xSpyVgtKcOSeU2Ge0JIVhD02Oz0zyAxOXJCdp5JkHENdP9DM2FlDchOh1CXn5rofjZHXoHmc
0iDo6+ZISSAI5OrjJAfHtZAvCgH8W0qIuBOZ/iVDFJBhXwNg/GxYi+WlIbczTRFfF3H8aCaJ8bXs
+2YRTKnK9Zjb3UbXq/ygs8877i2TzL1Y0bZjyPgYg3N30yaV7mhqOt7Lk48xFSu7C/TUIofVeEya
B6J7i9OghtODJBh4QgQ/LNaV1QSV9Diwh36dw6Y71RQzPBIx4fBlSbN4US5gO9Di1K0XzyAsn8tA
1osnE0j7Uj0oEBFlcWjjTkcsrJFeUb94DsMKj3GSW8jtc/O2ylgGJwxObix4lWVWCgNGrxGpyOVZ
HZhbAv8yByhrsjG7+rJUWfZ6owmf4HN6dcGfYUt7nGRNcE6i+batsEPA/gSt0Lt+kWzsPvPSYtoO
PR0FOTyegAWYyQ7k5Y7QiK2l1S7kn6ZttwVJ2r6cs/svANmTFx1VTjlRbMV+eDMFPX+gOISC141d
t+xByuZRD8x1rnZnfPSfx3L2BkCiinWHJnA925UTiXw746ShFoLLb2a2Sx/dNYiFtTkngbqHpJY9
ESI9ZIruLK+m/HMJKYqasTdxOSjI554abdZBmFKiKqJstoqaJzfaIipKc/+Qlcm2ntN6Peby/QgE
73ox12Mblo9GP45Pq+REk4pj3Y+/in4HrGHNw7Y2Y4bCkjonDFJ1aPeJyQ38BJI1PaO20Y+aLjqO
ex38Pj9iVvXSCkAF4Uv9tE4UjPcgdr5wH0jubGLn58dK1qrslzvie09T30Qwp7LtaSp9P9YqFHox
oe2SoVSYVYNGow1OxUzKQZCEeMHt4Y6ut/mtkfVbbYH/aguuwpSFKDEWoX8Ogr/q8sc/ts2y529e
L7d/f+13bbD+iU4tYZ/LZH5p7bOJ/7bq6qRtoFNYWlH0vHCesLR+3/lDiV9a8ygyTKZltJH/3vkv
v6VB7bQ1BgUKo1Djd1bepVn5at+vmbqhMxDgfcBkCQXUuwagomY8HnonVqYM+aYTjTMU4V2sJY9Z
F2I/K4jSTqtfzPWVdw2/l6OizhAvc2O8qe+Oyv+IDAgIoOlL0EmtRdZ8SE8hnqLsuBfRYaoLCkZD
28RZehboIXFFGTuqpA6JwbUp32SKLDmPxfrlE/yte/X/T7Li97vywz7W/3rs/jjpGgqqv1tYf3/d
X3ezrBMNY1oLmfy1qZi7GTkdg1CSM3T6uTZd3D/vZv0TGQQa44qXwcdSLPxZQ6j8Ft8GwCsvKp45
pDPv6oaP6oiXTvHb25nov2VyR/oeTXOTJ+p1b1cCtIDvI4Qn2AbH2kRhPcU+2BNtZt+mKrjk4sQb
9PDShjIgzQZpQ8h0kE/jegMQQmCkMh2NAelKM89Do0OE/vcd9q3ZySxWJrKC8bTFZMgSjEg+Wj7/
94V36V3ceKv/88ctRvavNfXre7znT7/lX3UsSldZY3lE4Yh4irX6r1qW+w+aJz/NMpZfOq1/9lO1
TxTDNlwjvope/DJ7/LuWRZRDBYz09GW9Fb9zH36Tjr66EX92LV7fiHXbaTVcKcUNMl93al0/CjDG
elFRzkdRG5HRO/ThptD7Ez2VzmPR37BRIyiLHZkuMKVq4JrqDptUrUNjTByT4XNnN4ekalIybkbf
7QmacTJm32A5AnVDbXur1XjuojQusDlRrVr1JE5J/Yq8OJqfUz34LCR43xOYi72UAlDOx8kFknsB
4AW9GhaM866dsPL2hdiWJDq4dsvGbxry1WDbIQpBO2Iv3Rd1dVGrFMfhqGBv6KJxM+GHgPJN/KQC
arIYTQ9A0EmTkZxKZNptEoflmYjou+kW49A5qq8KoT2EdXTIM+NCDrEN6HLtagAdXf7wocB1BXr+
hgjYc3xxe8aBJ6TBbfBpzF6WNB2+egsTl64NK4v8NVdXIW7Vpr0Rcqd60FNPcHw94x/AkB5g7gID
sM+6eT/NMigAwUgt68k6GWT5axOmD41vHIJwbOg547nXhJSgF6/19dgOlIaNtcUa12EEmYJ9XrJD
V3raN01Ckl8AkDW3LxM/3RY2JlM1mDewwcevdVM9o4ZsgK0Gy5R22rYKZs8kcIccwJs/bv0E74i6
QgYeM2132P4AqTRP8yh97qaaEXUJ29XIMwwHZl2eGjO63S6lOxPH8MQ0YG4ZxJq22aqTPDlpLYlD
XtMxZapUbwSXkHgAQQdAHo+KRjEvB+XRzKcYFFoTHU9ReBkG6kyFTRa0o7eEco58xl0xx7dRNF9n
ISj5KOAqg9z3YHwXZ1BFi31LVvbZvLiLemmQjue8+dw0ob3JSu44M30i9alao0sHbqv6ntB785ga
PmbLMea7Rpn2hB1jW+3H6wZMDah1puWuWtLZVaEA4Y0r1fTINrPTJG6umFl5TFtoN4Laq5/xQ6wx
HbvAuTaVzQk2xDR0eej1ZeSEQbkt6IzX0z3eQcJsKpqRhFHh0GtzZVOjYumzclcFqpvLn3s2O2Ro
e3qdeRJ5rCDyHFImV1Ws83DgH7DSjVmfySEc54XLgI70kHSWs8SgGhroLv0EiKXnW4CtJEk5NSny
CKQIPNmsyWbtN/X1/8M3x1LhPBXkXUVB2PLG/F7xLKOqN//hvcymzruv9XTxtenS9s+X7fIn/7O/
+b08uJrKr//jH0/YVtrluwXR25C55SX/z6tnp2jy6OEPiuc/jr7W89eg6PFHvK48lq//ttYrNt0J
9OQWlcVSrS6i3m9rvaJ/QopgLshS6MoCkP1fa73QP6lIFXgzQDBmpLW8IL6v9QLGCfKTZbBmLWY9
KvI/L8PZtzX8o5qDcfzbGpranUDiRZdI2YkITF9q7FcDZYJ8S5QPIsakhoMDWtlipPaz1DpR5JmA
cRuv+ud27IKEiKGAWhfNFF25rAKC6EBLZrYey7aYVwLhwkOAxoHQCbOPwbPNue6Sh1nH3jjDssLR
Awgavm4LQEBX08ralkaKlVTtR3ukyZ1hLRoNv6kPcM9yf2U3k/wsg6ElDKlHJuV1PdZ1xt1SeiPp
zaJ3JXhgdkEYmMLxUW0fm2pLFmxEgXdDKy+6JRI+YcLU2YqjpBYc4CE0OD2dYhznzZhtQRR1g+fr
kIadIlCVIyXqMbFVuS0fW5M11CdAki1WRbWpd1ZPYAo25NTwAroIO9iS9qVMitNJNGGQp9PIt9Vy
qz8MnR8fogk8hNvFfUnDVuszZvQdLuiWBHqPnz658wMiVdKsIBqjMiZCi6NkQAAtz+iTUVtjWqO5
HPO+kob2uQnzzN+lguu+qhLJlukDR4SMa0NaW17VN0jGZ9HI/h6df9TT/ZB9T6nk1Aa6TRKqY5Z2
dD8ImdfV0JpQBgAjQ3NoBx2LTJ8GJ+SNGPdSnVmD05l5/1QksvkkkdA2uVCjqh1QpTElFz0yjwI/
tmxHs7IQnikJgNcm2CqGXhDMzFUvJ9irCZk4IGNhPqla/ZhC9fa5yzB6D6SZIH7cG0np36s1Ye1O
BG/uRq0lpmlxWSIzmIiczbBu13RyZl4k5LF0xD9lIrrGF5JWtGWt8jo2s+AxDw0gCJ1fIPqrsmy+
JV5FCWj+l5nkmZN4ObQsV7zFcjpmmF31s7mP6PgXJdu8VQ7re1wHolb9nWGQ5gM6tahNz/INZRdj
7wycklxnnaC7mDEEePGWQBWxOOPMjonhBLMsrSewhngwu8c0zoaDaczJI8G57WE0DJzcWR8o+3lI
VdXpdMO/JBkx4BWUN43CGNnsKD9qBdqgKnUDAorWoHuV8Vo9aXNJ5lVjArQo5nK4J9dWM9wZsOrs
ijxDZIsfNLyUCH2amSVO1lMU99KtxUrBILOLx3OVxNyzbpQFRMhY7cOVrfLQrXkzT5scXXC5ysy4
V1aa7RuaR82hzcfsIZQbvYLp4ySoNa4s1Re9W4tpGlcI70wqkoz4ekeazCKmK56X9ZIsEhRn9jCO
DNxQCH+RKeVg49rSfJbQlLyNxlR9sv2s/gpislK8uMy4cFNy3uTDcJfBILvD6JpcaESQTZu+kXNm
NWNYDhuSCy0ZKqBvXfg9TQmsnkpDn14f6cSPymRkzDStGpBmLrdM5eAanw/ALDRnCGbZNVvkelpX
3kpNOz+Fjck0vMP1ig5akUvTKcpcwsLHWw8bL3P9FgD+cYvnR11ZZF1/GcpEfMZ4XIYeFk2l436G
1YibkvTaER6agFbdTtdEl4PNjK3/y9559ciNpOn6rwz2ng16c7MXTKYpo3KqklS6IUqODHoXQfPr
z8OStqcypVOFBs4BdoHtAQYz7cgMhvni/V6Tp0sEsDvbO3+WDQI3zai+FHNpfElyC4Fgit5SbSdb
YkuNANfvt01HUXXhxIHxocNDlNK2d4XgVwbphxImEa6jcZ44EfWve+nVks7vaLZaS9coH79yTmho
NeuWegROR3OhkXvUbVgE6BBNNytIwcRx4mNfm1B3AkfQtxlmKqWwGdHhXkJ9n3HdnCxim7Qp07xN
xvWxvCqTrvrKHTozKaJHeTsFbYl/ydK7d6bXUnlOuYXN/wILMYLpwWmwDAsGjDIgBS8SfdDl5ySe
ptPGazD93qSCq21Y6Qt+PD4+yvMmaAKHPT1xtUPvTRi7CofZRSmUmB+46xTePgXutw+VlfjvtSLv
grB0m8LZafiDXTGxQEJdMNTmthWxSyer70UHZJwYPzCWMQtICqWTvV+apSBdaF5IS3IDjb895cAK
Np7WDgbtUZR7F0ngJFAzGgNzasmh/TkYPQvkdBSeJFPdw2mCyCvzSnfz5a6u+aYR6nQJxcPDvVJW
VfHRRVwrD3UdexexbRTECopefh1SMV4rbXDbC6fCJD5UwXWqy0ptOy2l/y+oqfMolmn6Bi3tBBvj
XKfbgXwOvuxqpHYqcsHxleLQF4hfh4yOvpakZ5zbHok8Q7I1s8qJCrhcFzNM6PD/Ya33stT7z/9x
yGrwall484SBzssqEGDy7zIQphTEJd/mYo9d4Ap8/lcZaBl/GfSUgKW8tYnkUqH9uvL7fzERgTcJ
wkRVgW3b31Wg+RcwAJw8gv2gdCIv+kfI08lcgaGFhIKZCvK1NrKeI85f1ICKhEMi2rz5MoDdHGE8
BQkKT0X2VuoQ1cxD2FhwGIT1D8nNPNjh0ZDUCV/kZ54+WG+SOcgNwg5gUOb0YzJ3Y2lmdTBgifzE
ro66di+7dCt49gLT+PkoMhfBjFncoHbHdS4G6eksRxzT6xiby5yCcjdhmLR9cQ/4VV8fPWUFf08e
Y6LJheZL9U7g0wmGJ5Ie498C1yHf1foQ2lO663WneMAOQZ0PQh93Tl4Y5nboJn87mPSjQrKcbdTp
rU8BhQdORc6GUVkRe2m315a1BeIaNa7j5uKZ1y0RX5jW2nr7WAvipH3OkbAa5vmBWz0Nb9WO35RI
tUcKsgJX4DZwqOkzdaU6jbMtmNL5LitN88GWY/s4JIZ3AXTwxekz/barqnEtxmWCekLHYDcmEOxz
QFDVW9LsP3wMi5sQUj+bFiftg+OPYRo9XhyjPlzmoyd3wVjj8Sun8o1PzpI6/RaovlkhQLNrMO3J
t3ChiSb96PeY5KcfVBtZEmXA2Owt7hjR69/9GZs9+e5gcib54eDEJAqy8F9eo3qZTMJp4v4ynsWu
nXUiqcuoja1dNm8K+TXJdg0c/gAWRoO/Kp3JnVTDngsOfSyJ4cCNKZ9yPTsTbf090extOvr7khq9
x0DKvHL6YJMXoDajFTnlB98pI9nCQlgU1iGXRkcc7jmQb9PfxZzuuNJy9cnwfq83RbXRFvgzHrQV
PKUy+pTYu+80vKqyZW+kDTeuj318zXl8m+fDJogvM4jFU3Y7u9/jgXyW7AKf81oOOxyxY1VuGuOq
9OYNRBPSfba4UPA/nzyruPYbCGPyrsPR4/XBfVbq/za4joUear32goweD64UVQXiYfSXdSoMFMXV
zsWla5fl1XcMVWZ8TQxxiZ37U4lhy95bApK1B5XeG9xDBPbUOydOKfHS2L2oO7C+kvwEY5CfkDvu
lP1dGQbOcBl32FJV3S28KHGTi7V41ez3g2cs0ZBaRH33E94qo/ENOG04yz1HXQS1ootv9y2LGB/O
ri2q91buNmf5JEa+VDXvTZxHzl4fj2cRxm/jEcAAB6g2GRPOhZeTDZcUvcmkO1w66Hbxtxdix4Y0
n1PpUJdWlvpBHc4e7kGPy1RpfUr6yjyrLJhOyRi4G4WzZiiMzIgcrl+Q6iiVUejBd3MQJMRsNrR9
iSrBBbrc2jYJM6//gFMlxroZowEzddJbAR/g7R7/APzLnZSBHS7LmWhVsi3xvksCdw+mZm97fwQ6
9uf8YiSqMmwM+dHLzHn/+jusC/J0DJlS0PYNHGFBZ45fgTA+rqlmLi81Hzgipi680JBi7H1YWG/s
Q3981NpVYg8C7T89Eyo7JQBjkfIyaAnWmGysR0sz1x9x8UvfGtk/PQsxvGeaRBnTfLWPf5ZuIPl3
ZNNfFg23Ty7hsKKy0rod1TBerOLNkPuJv/HGDhs0rj/b1sTTEs7HfPDS1rnmYuDuTErGKzoA5lut
09935DXGzEHIRLEBOHPSOiXZYBl732gvE4RaW0S+MNtcPcXKh4zPjTZamEgnvk/Nan2KW2EBbmTx
weGCSIrs4u65uS4HTSu4Ly8K/zTCtN74Vr+XQqBtnNwIdG2sgtfW9culRTpC6pqzhcnsNNR3JYZp
W0J7i3N36aq9N6f5WdYvkC2soXrjyeuXOZqQq2CP2bgWDbhmrKnrL5/ckn0rvbSiJM97H+CCm3ki
/bcEpr8/hSpvvd7QnedusDKzXj6lUQHBtfj+XJR6N+10sk5ClEBvJVH+9p1pYdJlBUuhvGPLPllc
bgJpvsCN9QKEYm81XXeQiw7CbnhtpI3O7nkp/2/j+z/oxL3Y1VaY+xd8ffVUAl+HmJSKPv3XBwxt
RfUnPsfzv+AnEK25NqCybqNTQkTkITRnbvxEote/tAaRswuyM0PdWPHmX3cQw//LW+tlBD6rAQxf
8+9LCH/J0j0DwwqyI1FdYEH3D6Do4zmDWIyTAPKcS/HMOqCdfjwzsTHrGpSdQUTbp9nYHGAbcJBQ
LXtZzD9eDNPNz1X1skw/3iV/PgvF+OoPRDXBjzh+lt4XSwH1LSYm1JFwQZNs67ZshkHaf3j9SSdn
9a9H4VTO4mZhu+vt7uWCm5YqCGLBz1pG/Ems4EL5H6oSZr8x2/kOdFzg9qHOiK7VonhsiOyaoiXW
b1KR1J9L64dKyC6xsWDVSh1MPSR+GuDVys2NsrmPpW9Jvtaf/u9t6Of7YgfCxQxoxQdCOH5fonVK
ZxyNIJKzRbOzb7HpGmvCL3AQ5ywmv1qjL7F9fZROuhA8FfoOM4y9jwb2yuY8fmpR4LYv5zKImszH
Bbmtb5NW/ShwCL3FwvQdgmbEJ9pY00fVkD5YBo7HbvBO4WdWceOO2iaLhICKaA80P3VUEr0ip4ls
QfVh0vJxJwxkO1BHHfzyiPGhNCORLwk+zw7eSRAX34+dezupftoOtmaFc7rYtA7xz3M8sc8dPY3i
0sOtp4lnvP8Com2SZtvXTfGxh/BtTUq8dVauE+PoQ0Axos+/TlFQLv44HpKOcMdR5GtMny+BXb3S
2QAffqvIhaV2s71I9sknvOlcCtP4kqy086JDItc0iftGqXQiqn/+Osg4+SpoAE2sHU4OjRlnPLvE
HC7SgxUQGMs+mptpDjPqi83Swm8vMOvdCjPKIVdDoB6GDanSpDW1H0fldm/4UP22U6wj8+/XOfWh
IrakxpqZcLlAQ92SWPgwKsDYjSU/dCMqozfm5h++A/MSWiq8C+zETioqAchsk1fnE3UREzE4DorY
X1e9sQJWu87fPjcsZXZmi3qUXfD4c5d2Mxf0nkgUL2LCxqbhszWtrQsh35Ua0RdJtkTz5Fvn6Kbp
YBnO+ew1c7Sg+0yhWrqFTkCe1+/dqbxrLLPaZIU6VJX3DcZsD+r4ToKLv1tGPdnAgt/Flam2TS32
mq3BhZgJSwnw215oHLVp8NA5+MLH5P3RoWujpc+bNaoSi0fR1NuGNDRA9+GKGGTfEDi5JiUX+LTu
CHzy9pWfcmugRbHxiviJTMBvSDsfk0RvL32kFFqQLGQE6V3oBGwpOR0dEjoI724NVFJ45PGcdAux
tydyoKrfGOc/zmWQNMqTNTqX4T4e53Qq2tHNi4C0EvJI5wl/vARj28qpD4Oj3acqRTOkp+7OnVMN
S2qwbXOKCsffKP6x8PW5dVxt/lxYbHhgUv7a1D21hCF8TQ5+HPuRB1AUWv0IZ1sn/Uv/Goxh0499
2BAA/caE/uNDcTADpVgV1KcP1ZexZJPgoVVyo4ZhjRdSGDl27TuoLfBqURMz2x5f/6XGn7YzuHNY
kUGEZ0s+2c6qUfds1WYc7448o1dpbP15yveKMa2VBqW5l5+5HtBerb3Ps07CJxmZB7/H1euNN1lX
0unGSrudSgiyHU4kJ7tZPDhL3cgkiJKOy+dcEkRGkHHKdRlKio5WfbPAzqB5MHXnMXaWUdsPPplQ
2lVDVXLuu5FWo2GZMO0+vP5qzm+HLzsb89KjWEDMgDHc8eTMRZEkXCR9WruPltdCg54JtERUCdqC
/NVg8ejw90mjA49Y3Hh+Z0uM05Uj5DYrnQE/Zc4orvLhbBJRUePn2ZfEChQ9CYmZdSe47EH9yYL9
BKwHd9ulPVYBusImilX2rvVHf0vf9HEiezxZZWZu/uSCDNDqY3ZMBYBddgjGOMYwhVhfWQuaSVpL
NoGbPq0a3TBd5l2PuxaJuNct7eCNVqJorJL+QtNbSaadlm0KBpo8Y/pGc+tFAmsnggeLW5Hb168P
6J9OCnh4+IV4+HbQCTkeTydtm0rGno9vPYavlkSahdG4OYgHYZrdz63l/8c1RH2HQ9d9/9e7p6b/
105W354GCCjPxJe/iTA/qS9//9//JrwYFssrvJjvxVMn+5ctkLXv9Iv0aP5FO90BYqAZzf67anF+
Xj9M6y8DEIvmg/tMJLfYsX7dPhyXv0RsD84n3rOMnG3lFxHGMf7Cwc1dE4LgUmJz849aIN4zbfvf
2wIXI4/rB8AtonWuNHhcHs8VNVk4jGEfQydcp4Sa6VciJ4X8UO06Mri+mxgwfYbILdOd8If0TsVm
9qNtdMwHlUPVHsITyVFRk8ozhUlnzU9r7DI5fSmxCDEIrouFC1G/oZkpQfMzNTHLCQbfer9IHRlo
uhj2vSv98n4xatlthkGpeZtqwUi9p+CThXRw289yWCQ5HE0Cx65cJpMz2YIBuW0bs4RooGH3Gtot
1hcwDZTfXqHfqNCn6UjjFnJk7idXjo9o4a1P6ajye9FbMr4VPX9X2KgG4a2hS5xL3awSUCwFOmFe
xkGlqmRzbY6gC5GxtO6jbtfrGyD+v9c6A7N9JVH37G0JeYWotzztNzPUpn3RMiD7LLbcW3x8Eb8H
JefovsRVNwvh7qM5xZjfulzA75sDUTt1v8UVovzkDHBJNlh9e1+mJGjeFzJxEXZ2ciDxz5/E18Bd
tFuPxrpASTIUH2vy5/rQ7mOEN2iF+/e49QQ/3MRwrpxO9QkZamtkeFLpxD04PSSRbWyXVPZ1l42Y
wiwzuKe0vYFOVDyXNWptjwoMut44ES076+9KSAAapAKchK8dIog/KmNKCBaWLdJxHXlQjX9FW1yQ
NFc/YVtsng+lQuMjzFZ3w7xPrR9Z6mXJI1ntqI2txBhuGjsP1FmzvvVmUSl3jKzr/TUesCgtTuVS
kPXrivzjHA9jvM3zlogVoFzN22JH4By0XKHtTeqMqDPpVjk3xD5r2jAeavND5bppvukImkQcvPid
HfaQUjQsOpoh22JCGoxRFhQGFCHdG82w0JLyIQcFxsFTlfaCrWbvuuEENTINJ0bxOjFS6/OSz8FE
5rVh3Yq2cP1NNxnVFVyG+P2YON0nKUFBN5KEtowbU04nMTc8vTmoqWQ+LUbTELXBdU/b6TQ4rmYP
IC90KiLwKD4KROHFwgqxit5KD75Zl04YI6It+SA50B8WN5pJyJVb5NvBq+JHrJjgXHQFpMdnNtuZ
dPMOqVpvZPemPuMEFQydRiJjUz+uBJ9PaxzrJ7GM7l6NtkY2TtIbT13VEzIDF9O4gW0ft/BAZFUg
sI4lTALXwf1EAxvuwpVN9Un4bknd3AXOEFpj2w2b2HdUi/TNqMxdBch12Qezi3v70uQPelJqTRSb
CkkyAbfthWbU+UpuHQNn0y7tcDd6JcQ0N5eC0bRNJMCiG4jA0tKGUkTL8jtjrB0R9fVUFVuttZxv
2JxXNyRFKz2chG+cB1pbGhsCRFWzXTqvJptM+VQulgXvBfxUn3EtaIrU5zFT+97nRvFZM1dHIooO
ZFpSryt7Z+dDUeON4ObufvJg5vRBO/8oc4zTw8Erh9tBzm0TVRYUZQKkteKA/OoyJSr3VnXOcIs7
ZU/CCvfALhywgmvoJxjdvUkLh6QHfXbJJVLT9KFQspYUJvQhN6NfMb8MZcBqWspl+YIlvX7hQJJl
94FphZuGmQ7vAI3RYLey4TqUuXZ6O2a1dZdM8G+J8HXkzdCtyYijMHVod3W9RHDvuFos/uIFoWE5
4gdJFN4FNrUwte2UEPT9gtnYtOHJ6YHzIesR8JfCoFfUV49OL7kQcPD8cGs6vuQTeiY/rUXOE9VT
X7zvh3KdGwhguzPVZGxMZVXPPgQy4ZbhTFkrmP/4PeGg0Pjv41q2V6mWp2IL29ozt6k9Mrf9XIPT
ZFZd+9WfnFw77zQmCqhQa3+x9an4Po2ur/Z9AdmeG1KafRhnEjh29NzYW3pUBrBbfF/hWVCvPgJN
3LXcHnLumRtRmd7FQMwrRLpE+WJvV1Uttu3od997dIBrL6iuf5hdwfkQQNbTQxdi8Rzq2azUrkwn
DzNM3y36kP55W21Vq6MDNInrZBbN/Gvb1bCHTuSCHDF180FCnJvZf3yn5yBg+MuLeU0qjeIEK3q2
soK2E5w/n0usBQk9kCBvW43YBLXNsRBnyxeiJ+rMqswffqybD3lsVA+5JjEqTI2g+8pOyakXLx2/
dXL0/GqObZfcKLdg1cy+RLWZLJ6+K1pyv0mj0kyS1qeRqVN73jJyj4NhH5aMHrp8FTfavi2W6Stc
Nnb+PmfTyJLOGTfTUGHfPcx6vesV3pZIBHIoVSqXRgtnCxXehvgi1z3XsG6T2zIJqsckbfIqMrEx
I1xK5HRde3BIwlLNGQ8TocSyj4k7ENvFJ1UoxAN6sEJ3COwrn8hse9fP+fQu9rNMQs4W/mNRKfrw
JcX29ynoVhDC7MQX8gKdD7goFcmu0FjpUQ5N0NjQ77Yv6f6ZVpSKzCOZGYIo2Mwi+2s3TSZrh3Ue
HN/MSqzxziiC5Z58O8GROLUFkuWCAYia0eWQrqbKvGwslZrX/axlVwP+P0WUW6n5HeCHOnqsi/F+
JqsGlJau9A/ZU3SEGc2tb5VQFntM22XXyZJAJhj8ZqKlnHSwzWN7jN3tIgmkjvK4lHi9MHWvGste
823ZO+VuGIvhBvvX5JFSciEYwS09rgtd22E8bhCVYC2yJd3TTbtHuNOE6zh0ZD8GwmvPxUysk94j
aQ4x+PWbfSl5x3PZQfxwGyzhSR+Xen/INEKigdFEgC1HbCi1bX0DjqxRASLSxZOXXRKPLbkZGNXt
0oDVCdDEm23axqhvLBITFfggoNEmVgXJ1emscjibo08RRvmYOWTgpHTblO7Kln2vJlhOFDOeuVNC
VRENVgYHDIlz8bXgosV53fNLACMqww21qrE+eKSBmFAn8dinPelAj1uIXfhUoRFL+Bfq/LdfeVMb
mpAFuw2FgVquO6vEzWPGDCHfTTXppmeAoanDsZ8Md4ZEaILdiiwgG9r4CvVlJ24khgYPlKFNGlmk
DGCfIUBMcR11umQjamD/jV/q7XfRieDCzwvxjcxKviQR4v5yrgayi/ZiYvYfzLaCiUykQmEy1R2Y
CDUlyw35Y2s0cjcM96YI/Buvy+z80koI6Qq1KTFJ5OuWkVPIQncUtrgPY7BEoALpctU86qHTWDBY
gaM5O3138M+zeAaiYLJb96XXyK8xlF6U74uOfXVbttOt1YG2bC2j5zasqpLQLGH3wrySJS6L+LOo
2Jmgx/ppRyC86vlT+EK49W5spOUAxQdUot1qs4sPsNc94G2FXYyXwHDHB2jkm2PGnD1UlOnZXiz5
EhO5BafGPhcuV2qKPntW+wYy6bTLBGzMnVsYM0RCReuw2BagFXetrxT2L0lvnpvAY+p6sS0oA1bc
lkOI0qO47DPbwH+kU+KHU1HF75VS3tc48JI6LDuvxTHDB5hghvkLlFh/HiTwnIUspzOL5WBwVtuc
BQYblx8rdme4vv4dXRj5fibeKdmqMavusWJMhk2Ve/6tBCNYEs+pwqJu2F9yvGwinajJ27ZaiBjP
LL+mm0wg5OchCKA++0vZfx98c2yoK1Rw3juNPoKO6+zUPcneWJGwM2cHE63MbZXUurMzynF6qPCa
I+eXEGiczqlhiRxvjX6/uIiaNpyIjUucVYVcRZaOV21gzJnZjqRDje5I2k3DNrdbjit8y3U8BQIr
idZ2pBmpaWwCkEOifHcNA4LrdjY0QaiP1lrTB0jgQywWs/LMyJueyL1Uid0wB8Sbdx1f4mAEAzmG
NdcNIo0BgvqwClwou5YpRBm2fVBrhzJXJTkhrikbXJmkeLI7z2khx5H6eDZWeQqX1rP0TxIjC5JQ
2AYxaiiH5iITA8yC4fkgMpSW7yRgeh+WRs6WJrWmrc+9fl5Y7BSB2oZAbuOp9zIeo5hKH1pCWGWU
zkPgRrMug7MW+DeNhsDAQnqUPu8wZiojIVuHpe6mbSA3sqvp3AyJaX/EzQWu0WqNaUaSMDD/qeg8
uzvMdoXZ0WCnaOWkCoYFIpbPkUg+nHPpSUkOXNX4Ljtjo3ValHqlNcLR08xHMpSa60JTTrLnUiMa
7rKTP211Q8z1ehAQDJGhVbslE701D6pumtVma6JSF6weH7MZayEE16XlHaIUae9aw1U2JMAccniC
Ed0dtGND27icveOmHJJ8POjcqJsti7i6qLxCRsuQDBfwv6C50qB02P9LxIprqEm5qcehvF/nfLzn
0MRuYAKUgFXNBj6cNcruyQHvuYvsiWOCXt4XIh4Osq9wJyqmtH2g4E0/TaPdfwsmDWOBGI9JqEOO
jK1943hd/G4wsjTdxF3svicrAiKUuQxuigGdSu7LxoVGVXZW87TYuvagzbb73gEGuVo6jX+P6jC6
CAPNJfPVDZIZ+57KldXGGZr4C0q9utrphaI69Ao9xxOq0TFdmC2Sg6mMsuFOKzLiOGVCzFHotdrw
GEuStQPVWE+F3qyurQIXxo3MlXVpDnb9qRTsKW4v8i50Ezt3ee9Rh5tW2UnLn8Gwm9pS5N/zPlny
Ta5SePxalehbvDjq9NzI6mKfaJnCiW0q8u/CnM2SdIISvUdlSyR9BAPRmYSOjV+Pk+lzfV33ufcj
cYH3QiJI0XqOvch+OcX/I9TtfxqPGObTazDae/VUfHnqvh3haOs/8gtIs/6iOw5U9V8NeTCxX4oy
/S9IJNQ83DiwaoDs+jeQ5ut/4c1MUDX+s6jcccr5G0jzbExyMHEARIMqTqPrHwW4rTDZv2E0bncu
zsHQC2iVAc5BGTiG0TRtkkve68Z29vrx2qh9ork8DZiI2MMy8C+Ntk38Hb1LAqpqoRfDpaZKw/v4
YsBufj7vZYP/REv/8zUAxL2VIgdPzlvbES8ozUTtGty/S16jIz9yNbGyA5xXSCILlRjjz2KBXwv1
pSk+ydY1WUrog+dt5ubOfJBNG1+j0fbsszgBWuaumPTngApaE+pzu3InQZKSmzfeeUX3Xw4dYj+6
MavvO+/t0GM4fucsWwKjcmtr66co4XQL9qCIveGqdvXmQiWmsx3yOL2ju5ptNZm5Z6WOHV7W2sZF
otwesCZuiQNKY/8tn/1n8sXpq/FumM/C3cLQ46QxATTAYIP3bJ3RKC8gMwN3zrAmptRSO+CF22wR
1lmF3itaNMM4CKrHiGTP9p91zDBhYIzo0oPBmpgkPNPoX37XfGyRx7apvbWXYK1SiZD6PndaceO0
2riLWx9CU7yw9c4LcWqvf6Dj7syvZ6/8cZ9GxqrcP/4+XSwWw489vo9rLYAuakqQwssMizvlTxmq
Frjd6PakjF5/8J+GH74cnAyoAND+9ZNF1csOqMhvrC254daWfjCuQNAw/EPvZ7hXDmPZnekVur1u
lPbdKFEQz/Cpb708Dn6ZQPxfifQn5M11GJyVXogtMG1xFvnJNHXBEZ0FQcPWbLSBQHpPg/GLVRRx
tLVeExKcDFWd4VhozpIm1VQ8NcaCDaPbtMnTGwPz+ycBs8dGHC9rkxc7ZdeMtlstcd4HW7+15zS0
Vd/uoDPF7xKZrzZtbhE/YnYfbBKyg6+EHc8PShPtPbeTXeFWOrcnNTePnT1pl1MmnGhG1nNocQr/
+PqbHjdd10F73heJuKEZhQLh5AsOInMS2P/BVptTbjmTjoKsdacGRXryzizi4sqWtv1+npvkjabi
75OHLi+tTtiWhLbYsP6Op23dLrHq2l7sfGxud4ZJ2bipJYRXzFAb/VGQ9fzRkMXyIw9SjOxrP72Y
7EnscjzA3ujHPZucH+0jvIEPQZ45BPmKJvTxu8gsyfRpTqYd+YOQk/OW2O0QfklM5KVVLHdVGVTz
uckOfb3MiNLPAlKxJPEekx9Eg28st33RWuKiajVDfcTYKqqrxCFNsFsy+ra0KtTO0snywZAtmbe1
WU6w7LnFFaFNwx8W/TwBqLz+bX9fEWhYOGNYnQbEZsM76W1nheU6Ajs2bFiG4aDkKA8GkrDNmI4i
IizRIqPdoiomFe8rZC/tgB5PvbVHH/c6mWG8hEcFyX84mfgfx0PLlpwIt57kznRXuAV4COEpbgrG
O241D1VZ2PvXf/YfPiaHK4Cp6cGVpd44eaIlu6kx5kDuQH3GR90iFA7w2AZzLyqQKrFIFAnNdNnS
b78MGkfHNW1JQQ8H77aqy2+9ORUf1AKwPM9m9qGp3WTrKeciNea62KRlXx4cvUgUAX5ljfWXRqik
a2ne19d/h3FaslhrkUCyAlUVGwnk3+ORI07TBi+J1W7oofBFna0PmDPL/pOtJe1FbcBDiAO8Q4SW
NAeCEeeoL2scKfrmFpZTswuAQMIiNt27FTTZkl47krJs+ddxbqmoYQd94zww15E9XkarozbsMNY0
zH7zdBkFAwAUXhY7vyWUFE8+MKJ6lNd4lM63aZyaB5MFcwbeU9552vg1qOrg0qRBFvVJi+hpyWaN
uNmlvK9BVK7NGuL1oFklXtLxMn9c6skGAKqmaxzeH7xEy88U9x206BlQr8cRq2tKXeEOn79RA/0+
iddlZLBFcM7C8Tr5Yebgt9jpGWpHNMp8SXyJ3CpL1ddUcvNZbNnZG3P49+dBRqGOs9eAPMRIJ2Wi
I7GPzECDduY0VZ+sQftG0SH6qO3GL3oiIBO+Ptf+8DxIlQHtZQ+eLd/veKp1jSoHJ5fwEXHKefBT
J/+uLZN34Thr/ukIAf/15z0HZR3PFLJwsJbASwhyOblnxw/08qzyEz2Zd01X0+KxvEQP27p8D7UQ
ZuesvCst5dxppaa29ugZFMKycriZEkB0I9GK3luDrdOMntw3zqXfVx1vRnID9HBKORbW8ZuNIDNa
L+JpFxRWvofVanxIVppngNfk1TRgyVpiqPCdNjjuMmbVv0EE+9PjgQSo5Fj9rP2TzatuSzs1+3re
LXo+PehaY3x2AgM6XAlDZOgHK5q04RtiiuY8RRT9xo8/MZFbd2vmwJrEAbOaxKLTief7Q4UvhzPC
laFmwdE2cO47m75o0c6LjLKlv4f95t0MWFeKNLDPOt1T19bs+Pkm82mNhrLBqAN597AXskoeXp83
v40OlvrQcF34pxS6/HH8cVyArRHQ19q5lAKHDueA6zqp08vCbNtPo2N99ceyvUNHbe2qotffv/70
30sWpCv8hzMVVzaXJXr8eNG39WKB1wGfdqZ2t/KtHkbdCkZM2VlVUdHVdF+SyW2GbZ/3TbaBLQ3Q
ZqQ5dOqsH/5x6b9qafDeIjwF9jzJNccvlMRwNMqc9ighajhXqYGucazXw7uVXPzooWSSWmWfvT4M
f/gIHmuEgp9sBSbDCXupXOx4gihn7/Kkt7joBcr4MTjOsp+xxtjb8HC/ekFlHAYfKd9ca+ZbuYIn
pD1mKYzUFRvAD4+UTQbg+GdP6eiaqXLd3RBb+GCQLQy9NhfEkp/NNFnPu1oHTZ2FbNdujjVf4kFa
jzfWYCiM+7O2Wicv2uI31u6zTuhoV+O9SHwhegLtKNrhk88h3NmkqyC9XZy3MSx1mocr7EpXaTPo
akm3EPJr4iAYGPKXa7e09kL1PYnMYnDPMDlVxoZ8aX8+BEa9BDtoE9weLKWR+NUsqfNeiBEcUCNN
L973o0nuQZVq0/hW4bh+wePfgeoZ7APWESo055Rsj1FkYQBHgofkqBEOK1pShASoAjlARMXCI64S
292kdPCzTRz4ONTXlQdnL7edfDvPwzzsRzTH10bFP7lpdM9qIrKG2+yNN/19KqIRhzNrsms5eKuc
bNZe7Q6FKBlwDfAnQorqnA1S/0iOc/DOFHNx8Fss052m3s+uKXavr4PfDs3VEY8KE9U8qBfJRcez
0O7SNM6F8BAKW9pdXiXqxk0D/TI3uDzoRE5fvf685/Lp+LOsMhi6WDYiRWK+TqYXAEPvwnMhGNur
5JdGs6bVym6JtMzWL2NLs2uYQ8544Ez1VxWBvs2nvD4zCzYiT8M7o168PHKStL+waGfsy1msWQYF
aEiZLP6n1GvscJx76qtZDG+UGCcM53XRglcjx4GtzgL5jbCepnqm6VLoOzww/CuI8cE9evL+ok6M
5EM5cectJrwnNrGYh8tgXt3uk3mImqnxQI+sTO1aN0+qN2rWZy3/8aASnYtrATYHnHfuaX5oB2SC
f6C17OIuKfpo5NybaejGzQN57XH9cbJTvT4bZ6OBm2ESDbQtZedeDovlnQ/OGgem0bYSuKZl3btg
NpN4B5l0Hi/GNoACY3W0HC8bk77y67Phjy++hmUZnNMmL79OzxdQIjOBFE2lzTvDn2iqt0E5Vttc
usFN5bnxYzW0w7yJjaICPrSkj7ONYYyf6SSIZD2qLRk6mjLo/veVAf3dS7yDjKeaWltfK+6etuxt
6tma/taLr8XkyYj/H8rObMlRJO22T4QZ83ArgaYIxZzjDZZZmYU7OKMDDjz9v1TnpjOyrNLORZu1
9VAhIXC+Ye+1+cgEnbGgpPa7ASP/94ObbozE6jgEWPT2TfiGSu5bUMWPjvKKZ+LPxkMNMfCrP2jr
GYGNfgMbBFsA9tZDOfJg/+E6/svHubWmN5YF+nsu5a8fZ/Rmug5q/gNJVeuhyD3ST9xFXtow0Ndc
hx2JgQLeXmuSS2uNy4NytvrKvzlH7lr8wUPyewHGjpYax4Z7xhUK3r/RV9WWbq3RRISyPSovBx1p
1515sXyR38YQ7h160OEwjr19X4TD9GHBBppOvp5RL6ykSZTD9oQSW+0Tosr/ULb/ywlEB4R/Eh8o
b7l/9gX/+9Ohliqiwe63w5CDyry2jK93SZjL7slaBoGt35Mi+mSt1ngMXMvYh9hiOfRVJmhYd6pG
BnpAutM6V8ZSzJLzIOzCNIb3t+5xOYv6srmNR1I2kXNd2mOPbw9o7igzJV3Lny71v/zwLBZu1STD
EQ6Ad8cpeZSVV1azcyB6DjGkcAfa0DA+LASmweUM9Hb1XOoIw97M4po8eUMZngBS6WOleLH/9314
Q/G9fyw40okLsANycvEz/Xofhvx6BNpwHyIs2c6l3TQPBKUjEsdQve38EWvCuHroWjB0ZzlEDiZK
2n6K66U5CNR2p3E0fb0DqBLRmRQJCH/hDfYOzaHab7I2xU4hNX+LApLgdC3Kr73bH9qiHL/Ldim/
qDoKP/73d/qXM58WFigg760bKuZ9O8HCc7WqIUwOLg/YI8tc7xoOxXBIGlV9myMo/0XVd5lry5XF
Rp78lIX5zg/R4e1ZxcuIFf4PFcO/fiQarIAT7jYZez+jKEFGuBX7lkPBoOh+CHV3L7lfEYYBWnBn
Z8XNrabPCW+lB86FNV0o4nZoiZEH8VUekXP4f/hMt1/21wORMR28AX5IkiD5gX795WeN6hZeSH5o
1yD8tJa1hP4WtFdqerQ4Vmt98HVU/6HV+5f7jZEv9xp7MTYHlBS//tUqKGfCWOkdRF/4Rwaf7mls
gFuVul4gcNT1Hblm7Wc5lOVdp+3wb+NV30QwbyUCmKA9VvE4XKF6ouxwveYucHX4gCq8QrHs+AKJ
QqKPbT07mVVa6rw1Xf7WwjB840Vzry2UoH+4itCK3l1Hn5/19iDfCBQeHcr7b6QG9/ZKRNwm0djh
ftzISEPIEb2VCUK31Jo7tOEjG4ki5RDuKqwXbnJGSqKRNK+0nHguxx5lJmqC7mPjtkWRuk0JHnfR
s+0+rLZnmZ1tz8vwdXEIMZpZRxy3hiiJ/Vy6foHiLXwLKrF+zj0nZPVCmkGLympXTAIHWxc0TQqR
Y+yyKVFU76XXA1PMeUwIK6A+nqjdfPNUTU7F/Bnnj9yHwifMBdtZt9sq6TDVBIt78bQuTDa3s0Ne
LyrYPT41C9glhKIkJdua3PA+9JU6575tHiIXPR7yKy9/5tJJb1+WQ/VzmKRXEhezQKpX6Nrmu5kq
Jz+5szZY5txRa76gNVUE2jjVM4Oc4W/8KWSPrXy5tDbrplLWAybe947a4DBrkhXFDG6W9IiWhKzF
0st+Momc8RgEPVLABYFM23qrdTflY/85z31UNTbbW7olfLRIs3KbpJBpannZ1ytotZv+YDjpoJ/J
DdjGAbwLiT1bXkSE38yD9wiO07IvTsuOLas2JULy7OPeTkVf2zmc2bHD60/4wwsXj+NwqG4XCnAd
ac9BRE6Y04bRj7pvaoT/fzj+bm+Q/32wuSE5zvGyUa7TGr4HxHR9ODSCIz3DDOBcSrsifiMifcl1
enkl7VS1u3VR3cHhJX4BLlyd6R+dP7Trv83a+AOIlW6bllta5m9hmbY/bDqmYwTb3o1nVeXFpSkD
O1OxfChgT529InzF0SaZpgL+rJchOK1RYh1ZiiRZMa4hcyCpf/73xXnfPf2/T0WNg72e3YT9rnvq
ek7/fitIOVlr85Os5G6/TMCB56lQn4MCsfd//73fahdOODo1XrAQT+CVh+96xQ7tSBMOMwTNZEnu
S5NXlwHGxxcUb+gCg55no/Cbh22qi7NGotrsbDHf2iwH40xYOQFri1JsH8N1qF/QAZWvQY0Xct9F
4dUGg50tfYVxNJnBfvq2dv6UZM+RfPuIv9xPFIZOiO+IyQvBl/8c6f9T8if+EnTuRDIM8JktzFof
f+a5V32o4CqOk7/DHCouueJAO9rK21577j8Iq1AukoMJHHPFF6LNsUKK1qbI8En9Q57cfpG6NNEO
bd55FE0FUwgpMsE5FXX33MibyzYemjaVSHg+Do1/Z+VBUR/zCOr/pdd6aEDEtmJ5FnXcovFxpxDs
Yhc1n0W4EbLXg62EnYOJgAA+EnjKk0beh6GmXHKVzRNy7HMRq2Z8SvJ8HfYYuIPLrb9OUtcenCBr
hqLFf7HN9Xf0WmRIlsqtNtInI/E9mvpGnRZNvkYakl3TpcrHDYbO2dlIk9tydwDLOqz3W8VoDCsi
vxdDu+EHB4Qa3xjCDN/F0IT8klMhaKdE7dSXBuE4pLmZtV4a41V8UEhReRBsiSijnDfzzbfX2j34
+IWQ3TP3M8cpvC2YULo0xZm1WLHs4TqiCVDQtvW+6hMk4B0WFLnj+gcI6JSMzcnppGoukUr89VoO
OFHSxmzd0dgmv7ouR/tqd8iz8cG85C1JtrtVe8PNC6T8vziA4icYD1O3H0tZo5Rt8Kxu9BCH2q4B
725l/+oDhbFOebvRS3hlQJBmwKD20Vh1t+xJaYBvPyW2X6YCAvCXWFrJE5aTCCgubhA741VEbmTe
6O0N/8hgsg3F/5PVjvNA0T7P16Ux47CXHt+xNYjYT2opSRqFfGvdotKscMk0eHL3wH+bJLtAMBje
TXCt1GuEj+iBOj8Sl4UUtWPkDEXzKi23r7NtUbp/gyc06acoapuZ1FFeTCRUCetHVdK7nouAd2a2
btoPsxDQ+AerGJP5kPRNg1KxxlVKruOolp2YfaZkI4LkOwR/a5spdG8R/TwcUN45OsHNJMPE9E/e
LBVZ33JtPiQl06X7JeYiALOqQOmjHZ6Qbpfoc+VAVNIR9q6Z7+e5gtQVVNU0MNUrCJcrLRmD7N86
9dLwmsXj2eBcBWhdNU/aGdEQl/Fkqb29EHiUcjdWhFFOUXFtIGuVWb4t8qWZaiINSlg7y72LRrR7
tbYOMpHi2TRnLNGeg3nKrNZxaYJ4JqRuiliPLVVd3m9rlI8A9WOoYqPXLeq4uRWp90gZ59Qw0K9/
VkGnJBpUW/iXuptx3DIdjftTMquExAFpQYF3ZX/jyjLpvIXRdRUyWAay2yO3HqrJ2pBUt/MF+UyF
1a/RIYwHhFTaibtTbeU9hzpdC02eSb4a18fUUTs54VsyGu75ITV79mpazlNlYTPEVpC8DjB8oycO
lHklXxUTWzpvt1WMYQv6pow78PaKNZ6KYooq3DG8N6+dE5Am5heUsgfHH/It3VbhAdEtfAwDeQ8w
d69c5QSkea7Ja60n37lAGQ5eRy3ND0hjaFH7FvXsHvmvpw+uUbU4wc9lywbixMNiMmzDF9/tVLDv
ZtX0aOixU+0sR7X1jtephaWIFBdztglMmIj5G+THCu3rT4Os7SOcMqAegUXK2s4OkAXcgWOrfVTE
hizKYm0aSuZp1uSjSS+Zdl5Ul9/z1jZjtnmt/hiy7h2AAyZmY55nbVs6Q+KLj6qNapE5qhirJ8Ed
M+4nH//ccyT4ogfELlSMi1tJnZXRstz1SaX+Kp3YqrMxaYMSqUOw+c/22I0X4+dUfMrfHMO2bdDh
Vfil+GrVFSoed5KcE20gqFZYrA9j1gehOg26iIh2UBOPOpNsg299HoH9BSoen7FUjx82PdxysuZq
LK9JX+ouG5kXuB8ST/t/c3WD5q6mwbpBx4X/ESWq1ZNB62/3xmj90yN4g3HzBtY886JxtM+WtRHj
uUkxhC8IcQkBDoLAuMdl4dE/LlTEc1aqpfgwDd3Nv8TWzjuHBaEQFuEO07ma+vZVMwdwdl441ut1
kbj7uSmDsMKw4hhoFslWV2kfjRRpsa2Bbvcr75mAWdq4H2aBzY4Z0khM7BAvGBNw3xFkbPUF+SO2
i0a6mGI79UGtr6nQhX/xSAhrcOK03AFJTSzC2GzdeESk6pP329nuWxW1Wr7mluRVPimTDJdWTNt4
aqhNqdjG6a3DgnNLcyue8dw7c7aGpfNUiTr8PI9Ruxwr216n69rq5RU4MPGyUCy97XGsNgOEBXNY
icfT54gV/hZae77Lgte9lyZKR4Dz1H5lOyCJwkIFdcshJlaEUW14R0v3k5imnATcDQk/2c2LzrM2
UPgC5yjf9vimcaiiwgOLrpbFiTJn8br4md3BQqSu0yU/RRlzXWK3Z0TJfBjtumX8Te5hlvNPCca2
Oy9zsNxt8wxyP76dXrsBe46Xkr+nsK+uAwwEg2Po0iYTs+/VIKlLK9OvBaTFOG+RyrP5O6nZhweQ
gLu+DG7TtxlWHvVxJVYbUiRz7/U8YBdd95VbG8KQbwYpOSpqnVihNT/n4Yb6w5owuyRT4xN4zWV9
qBAXQqWrPZfihxLrDjcWrdpcRhMWSrUFNvF68Njb0NpYfRZ6We67LmY3S2rddOhkvDIgWxgwX/Jq
4UXYsAmhKpAMvDxcFy/IjogFDAM4NW+1EsZ+qFmbibupmMLvaNfwSyetCz9HDENTMosohhrXVj9+
E+MtVzGYPP4aXf4GWRXXSTbPyTDv43bTQepDtRv3ngfzbDcvPYRVbI5jpjZr+TEtkf0tctRzwdPC
5+onQEScLgyYJk/Nx5CUP8wsre09k5jgTvvblBtJHxsoByK/jTo/LCrr6jYW8/IoWWYQGUti16eK
dMf5sPgtJHAZo8AmYm/Nd1jr4ssYTZZ1KhsymjvbqYsPkunrjvlmNZ2QtIviqosGyYHLVIuU6q5F
GY/Dto3OzGSWc0sUwviyLQ1252jr/Z9RQ1zOgZrPsp83C8vZnuc9zA+1J8ZnP2ERlc2V5k6lpKA6
ajZBOaxxlSd06lvR7gWW9AvvVX9MkanWTQrDyQFQQ3bjTL6wCnU2qDlc91GSEKcezYzkTrlZ4wKn
sOc/971nBojllQWmxfTTvucgxwMGmXyH/cvHXRt0sX/GD+xgW8KrwEIwHq3TNMTb+I3Bp31tQ03S
AvFshPYW8abbp6IOp/xod6Fgrel42Pd14EDl9jrZ0FZjvj/I1lq2Y6zkyACCrJjgmHd+SOwKa9Hy
zBcM8xd8QO4ZAVq+XXuzGvHox3MwIOtzLPtYra7zN0Mnz1yWTtnW3rc7K5uVX7tZNMIHS2udNGSy
2GN0aqQT1jyj0vtW0XVMJKajIUjHRW3Dg7FWKsu2Q7F/8nU1xGneO7j/eNjbCEtpgcdzAhJVA+4S
IcFAhVNHH1QS37C+4QScw/VV7z4ljeZMZ4+mcXFZS/SlKv0ifuq6phwwzlScQwDaxXyS/RQWn4k9
tYtTYBrxOE71P+ZlXl3kObjLA363pLp4xodP3LAiJJtx6YkEqcjXBXdbbJO5L30e1HtvY8zxaDpf
qrOsC5lnLpuGJ9CYVBiiGwigAWzfsteWsTD3Ipl8cddLYUrk0Oibjq0mdkS5Wlpp366cqdLz6hdu
eRQtEkksmitfRTRhsvfbg9Ou6g7jmd+k0BnCKPOjztyTIUATwTvYca6Fseec6YsXfxtF2wZZjtPz
R5kr/FVlTAZo3jiQpVTJCP1k21Xw0nu9256Ej2Aso2HJnZNoRA2vubdBCLUKgsTeBxZgdksUVga0
TLl9t2Vl0YdIUVzQmybjfulK/N9Wzyvb1FM87m0UTj0BIY1lZZIVcGacFbtRBRX1Z+HPLL4WBRrz
Ac+id8rdrf7uLYauFLdTjFBqbEvAclbd/wShX+XnVqqpPQaiiWj0+2UuCEVsZZdZBAXh2LDmhpmh
D+fzEAMmgpfQax9Ta64tcJfAJS7VdtPFBrU/vN2eBrKjMb2M+9IU3Uf2lf2rwx0t02DrSjJcy8V4
nM0AnfaqoBXb2bEsNYZ/QoYInyLriDwpKbNRoAw02Df/NtUgq7t+IpKadaPnXUYV1WFm+10nL1aZ
APvsIxX4qR+jAAk5udxURbRW9zzP01NBWEJ8GGu7+eaUupLHTvp2ecfZOz4bWokwG0Hh/Ogb4xA1
b2+e/ZrMfn0nx6I5Mecm8n7qnZYFJFzAb0mw2Q9yofIm7hUiJiAFE78lI1q/NN469hUao6GLq3HS
7d/hsuomI7UjH47S6gqVTbG/vc3F1M1nNkr5Pb6fIdyXrkOCtkAGqw+O09PPAnBUcRaWUwTzH+5V
eZAF90Oax434NkVdD/XOGW6JEi7/H/B+fOk6igUyE3B7P+RkyY8TEDYAUUW3vDK3Ey9D39p/cVdU
VSaokJod4THddqaUH8VD0fWNTIdgVj+0I/TJXyPy29fQoj6AY9qumOaMXp5zags7dd1b8HsBd6Pd
B07vuEcsD0COKgq46F5sjRvfR03Px2lXDShYugkzA6B0S7MPXYPDp0woUx+9Oky6Pa+DcqbyWJ0g
XRjbvfhousAazrieWx6XvIc2pt28fqIKqu4bP7amexFZ4SmhjnOv3jpFE9Vzncgny7gjMWMzmVs7
V7rmpbclAwMP6+R6bHm1RB/Y8jRDhhEOFBIrpWTMPBzN3mNXrcFxwUHnoVfME3niiUm+eOhAsxw5
OS8BipbtnLhVwATdtXC69rkYig+igGiUuIpICEJWootI1mFN7b4tfAK6iNghvsN12otPBlyUDihI
OJ5Y5J3iaNngag1MgTxlE+KsW8Jk9iX0QTTXRKuYg68TcWevwv5mSFHHoUWlc0F5ZJvLurTYsBk6
yPvbWArPnZHOijPZVeFLsjLhV05oUKt0Lqd+EHV6vCPkZ26PWz3kbKS2wm9TrHzmLieBZsgIpHDU
QTTqNvZFRhmSeYxPLcLm6WN5Q+8nB96HFbbLUjF7xo1Yrn1FkE2V4BHuEps5edJMTJxlnj8POrfi
Qy5McB5MNBBslufzV0iJmzr0bPxXCCvL1j+KNlHtW9JPVvLgqSiRiFnKiGE7Amxek7H5MiQNbyuK
LMqGhqVv2oh/gFyFgkQ2dVHePMUWFfN5KJvcPZPio/TeWhveKThFRX9ayFPCAqH6tqH8oGE+x9UU
DIRD1dr+uNDLrtloKH2yGdoIdtCSmIGd7qr8W1nGnIOQSIKSnQPKe4CWefnKSyYMT+yeXUI8tsKe
sK8wNruzAunZj1zl6LuwmjDfh3kO033ou6V8dOA1EDlPBspftcNUfq/sdZuf8y6XImuw7TanErTl
Maparzxvi7k1iXokLNZvKiKpWJzo/bA5y2dpEjPsF7ASvAdVgXQgEdyte4AOCZl7TA+wbaJ/SSWu
zU9bKCSheR5febfonrOhDSACHSeUteIAtIUgKxEs0/gwThuqd4Q1Y2rc1pLXJZoNKUaxiPtzNNAO
PzY4DD8ubVV+8+YqqHduX4ri5JZAJ/YqssP+PGOeLnZCG/GZ3dS4H71w5s8n8fq2NapgsUDXvVzo
dCY2eO2UZwTuedCbRy0uEuKwlYJN8px90/ddjpPaEWJX2GV5xaqT35XREHX3dj3QuOf93PmXgBcH
4QQlPsZOGP87kAhVZHWZN93V95iKHNxOFvDwbVp88rIq/P4r48nlLkkWf3vuKgzKh6jBp7LXTOQ/
G0KOhjtuTMOBbIVz9MXTQ/3ZgfFHUAvPqP8orRJ6ek40jjk7RdteK2HV8ceBkAaUHsAGLqqpOoeq
sAdFk8yaWWAYFvPEL8CI56jnDu/Lolv1c47CCG+UH5d/09i3zbHrMIk/BMvKDhYDv/d9bhZ7QNfu
xA8i4R+746O58dGRA5+HmLyKYEwVWM9IAP3hyOhIZmyoc6q2RRn76mx2vKb8KBTiHkkPzw3DHofy
uEh+IoYjRLIwdWmfyq5kOYhvXD2JLlg1cwquJJ2hmSh4tymhf2rmu6HeXOZdkRC80NYkHw+Js8IQ
sfhGKySVCrBG3iMP27H6hs2hZFT/RGmznWM1Od8ZDqJjUXmMB414n9Si4QIOSojeZ9AflUvbtMr8
aROd+6Uc4DakIYLGLl0mTVTllIPMosPH3EGxZWl9Ebb2ZdqF+m9m3SZ6Tjy5DIcgNtbw4vF2Cgls
t0awXBscKA7J3COaEn68f7GnDUwFtW68AO8nnezq4QYfUiLSCiu1JC3Ojt/anIOcF1gatXGHwHzc
KN8WuvVXvTLQuMRjv9RwNnv7OnqtfDUEZVIHxGtJv9Mm637cLNI83SGu0kjGlJgraBaGh9285Klf
VLSRtDXiqeii2oXjGGN0Zo4RXTFFy/7CfjrUB+HZjXnokiEaHuxoDYjZnNaZnsbpq/HbBCaGzWRs
hmMrkIqDc7e+1qFfQWZBYXCkRGzA/VVdd0WcuibnHF1qSclgrQGppaVqU63U0PPoj7N/G1pEMUHs
M4T7Hr119Gg3FTaccWsxkdfRsoafGGJ2ddZ78JbSStZ9f+Ibl91uRcKosxyj1XzplRVYr9C87O0y
QkSTJ6mqMDkTIVbOaRHbOTMIqWPrXsJMIZLYGLPuICgV2x0khv6n14EauuXt+T2lRD25R2ttXQAK
VlIr97HrhX2msBwZp27u8Ggom5yTqd0IBbuTUIQnzD71114jnXkwivC7yxK03We/KqPvyIGhX4hm
FPYRbqnzlntD8TznGDL2NlgCeoahKtc7XJ5jc9QFZMRh4KW+g/2MemvtW2HvnbqZ1vuAcu/TZoe8
m0zhlW6qgzZmvRxufEOONb9KfQZnX5Ktjz+BObxp5HNGUGlNR7gystRrVlEOf2+rWny326n4CmBR
r6fYMiCErbCWP5jxTWffTE50GGyIY7s26YnBEUk5veIXKpwdFV8o94ZfhpmvcGPEE0U93Eahtt77
Pdght3SiT31lbz8qgFHDWXdBaxB71HZ54HnuwmMBF7lMnXn0llNfVSa6a5Pb+JPJsBFXZ3FnEPd8
q/jYzIP9kymrn3+O+rINv7K8XfN72ke/Jm7UmZwDEXpN/AKPwPLo9KJl/hm6K2hFVxaJlzrGR7la
cid6T1tPUbKvPMkgnGpO+4cyjNRVk1BDUu9gV9/aRKA3ClbRpGrxIcXhWG8YRHoDSBxkLEcuBn+m
d3J6fBcKFAVnl+BQgP+hoRLx46gHEYWmPWwspb/CzA2qJ6xCUuytaK6iO2rJKQ1552SD30jr0DNo
AzTi9XkengIx1z86VwciJeOwGX+s7Tih8DH1Wu62oZhtkF42jf3a1LraMQeokqtgcvWcN1AIWJIh
+CCpIJk/+X0v1/vc4Ko7LdRaYDwUbwTDqM3/Thxh/FGTG9dltleSDlv6iXuR08h+35Pk+THb9SfQ
yeVgq78X0marvUGf2R2CoAk3uBGJEGD5fM/PUSsN5iRbtmWpQff+g3a6XNPVca2/eRvTUHVwklQq
kSvar83G3fOw4fIreYiT7iQlEMT7ZvDQLC09E3sIvVWb7H1VWW4qmrV/0WQArWCsJINUKbo4ztqx
dJO0BI14C99dOuAzQ8UtnMdePR0tyQXYOflssMUil44yu+69iwUPhn+AHTbWjgN7SIO19LxjCW4P
xiqyySgtW/bfeyIwvfKzGTYB0q0uvPwDC7iWJOJkBIk4DWN1NwE1sPc1gm55VGOVPOIbAyawFaEL
h2gshinjP9C7EtvwX+DigGmJbfFPldNbn0zPwbXrapLyUs7oPKfvcjnUGC7bGPSQdLyQ+EAtxjDA
O5MsEbR7nKOELE7aKx7kWA/lgWSl0Ry5SrxuSABswJvEmO14wGLGc15YdPqcz8sMz8xfmXTqsELo
YiY5of0FVB6mDA+tkj0Rmvi0ZREMugIA0XSYnaWv9/AlJa3GULfP2B0d4gytbY6+LU6o33qOvs+D
AxMkw0LYu2yMRu8q3KDVexUv28dVgC66IAgWFTuF2SuRwnq2lUGFFPocT52o0xEIn3MK5Nb+xZyB
awVW+PY4jcBMUuXKzhxrIl+PRCGbnlTtQSXHESEz/VQri2hX6Hz5qOuo/SvXAbiXma1ltPfyKD8Z
BMZkBtPlFSyvYfuQ2RH7d3PfbaxiLQZmYNgtGJZdBMkJrGYz+XdUqxjt9ByEP2mF+mU/xmsb0HEo
ExO47KAhyduShVs0A3OklCnQwizOVGasleLbXNR1HlXHLb9HvslBKeEcXgamzMPVRrxtw6h2CkGJ
2q0HofIZUhj/k+e6dmaY2i14yjMEK3FvR3IW94FMhp9L5df9bp4hoV2o3BRzC/z4h4qTeDo0tYjL
Uz0zwGG0xh41FZsxzaOIbIRKLd8zPEZoWAl9VCwBWSLI4Z79IYPCZs3dv0uyH/k8kVqCVzV4uTzk
ITQp2tgaVI+cWKcT9coAez9YZG+lIU2rtyPPk0mMEyqPngpsQdZPC1e8XoL8opfOLjLdh/ZX0DNk
pjJ4XOY/add+U3oF2Jb9m/2DUCvMnu8MIEVl07M5U5K1OUMlzVAlHedgutiWnDEQtsWPws4XVtVO
pA9MPhyoUyHt9rR5lzUkvUSYzb1M2xaeqnZQZEuP4kPHM0sBD+DLsVWQ+bpNajKZlP7w30qU24f7
RcUBh+IWjeeCGUSTEr7TP6t6VeHMuuTQ4v/cEb4qzyKKEvY6oHqUVmxRAGgxOGV79wdFUuT99rf9
m9Qy8B3Ww5H/XkHClmqL/ardDnPg6scpQKOW3yBqu0YltjoQh94vyMNZf5dHnccmT4cwXMNjHRnP
O+BugOEg3TrUp6FrACeZOma2T5eNRs7oyufYociWd7zoimdNgP1bGblme3BkGZc76lVTUcR3KJgX
J59yFhphXVDoMaPLfNXNw0HMOZhRl+0PGxa2NEE25EvdPRRqFZ9kQM7woe83eV6sGX342o/mg8Sd
7e2bbfzhoWfaM9FtPqGCnZ7YdAyZHZdLga5lDhCf6DEKmx3a0rGjS+NS8yOF8pkSZeu/iTIP49Qe
WcPtsDGU37ZlcwHhUGxbzWemzljDtR8QRSqCtvpRbw0CdWf17KcJXCGrcPR084soBsJBHB/dFSd0
3n4NFrKC97o11lekK8jL7UL40K8638AH4sFmou1BEzzUc99/KUOgFn+S3P8mHOKnRv2F2jXEucbs
mNvif4RDPsNexu8R/k5ljQfOWLiy+JHOLpc/80blpCba5u9DUn2Zw17+9EmVODTFdg39iH1z7c+P
RvKZ//tB+E2LizXcDUgS97AY/eMP//VjCWYmLrPD5YAKpXvgZWZ/TEB2Hgl53F5bdvfHnrthx4Rh
KAD55t7HIDT53kO1u3ddMVc719TeH/Ry79W4fCgeDa6RG6HFgS3y64cawXZONi79g6W64jIk7XTr
FPryLDgUd4am8xwgufmTDeG9/BuTPF4+Mtld7LCx/95iHML31Z3PNksD39/LQVN5Vv7wgJgePQmG
Z1ZodM+vVq/kpffnT/xjmkcVN9upCMFKDpaTPAWVrbNtqKiV/vun+rdPB9+DszbEWU8kyq8XxUEN
XbEGdQ6csI+mIiF6J6u6v3aumuY/KOF/s1lS7fkhOjdMBtwZSD5+/WOCLbPwpoJD2xr975PufRIi
1aqzcbblD3elVutl62aScIpr09qMxFUXsZ7Ot+z/92uTrsFLhnm/b0dwKn79JCOcNjItxXLIpRlf
Klp3xk0ySYiC2cof//23fn8txC5KSMdGp4n7+P3RzHByQl4htoMXdTTmEfrQHfA2loItzioOnkp8
nqDj7iaKgT/87d/EmEj0Cd76RxmJdT969/PqJc5ZO3HPT9IXL6ZmAxADe/V2sVY6c4LIEn+4oVyX
S/fLWxAzPSNtF88Vtgf7/WPW0bhYsXTzDIce2pUYwpHgULLbbAQWWSLBmuYzbG17Rv0HIXw/AjY8
MsCixaclss9N7FORmK1xpu+2VRFh6VgbA8qKQoD7hSWAl+VUiWmuFM2e9MdBX4Jt7qEobC2Llf/+
+Zz315BAHIelREx0A1JoXKDv7pVq4S7qBQ08Wufv9Dtbs2uwLb5x/Dd3fRGYL33cI7OsV860mkw1
JGMJ0wy4uh0loR3sJm9mGkzk2nWaLO/rEhXlH+J7/u1D3goPDIv8C7H3uw+JQLyu2XMf4RBHzmFV
clo/2K0FQNYeF0dfcL9N47c/XJr35dotzoo/6FDzhG6Msf3Xv4p+yR58kD/HDtTwmckPJGjkry/U
aP/H3ZnsyI2k2fpVGrVnXs4D0HUXJH0K95gV48YQk4zzPD/9/ShVdUmhgoRa9l1kAilkiOHudKPZ
f875jtgsKObndJ8O+2ZGPfHHYj0w0nMt96jRf8r7fUsn/3jfUV8ByYr1Zc2Nkv/5tPuSih6XKvrT
Tmgq/jpIp9OxbFv93Erl4pwqG9DyceHMl17wjRDajghe4hwazk6EiR1UDN8jFm+ERBm94YTjFRED
E1mjHYcKmHMwZ9Sk+2rTsowraWtdILBky9Y23LY+jDrLmV/KSI3gT1aCamMcHL69tIyNq0mPm3Mq
j6Vzlpqsc2eJluqCnlgGbGE7Mt/xF3MEkBAzmdPRGQDw+hxAl5INLWesE+779tGCJTM/ySVRk8uy
ASvPJHhejtUQe/bRMBvTuNA7nEwxODz7JLnVssDsIwJ5pdJzMMaPa985hLxFOHq0bl3hbaMunfEl
0YiGJOzuD7fH56XA5nG79i9QA0/uCUL6z7fHnHUF88ZJ3ZE8UAWQAa+Kfeae5Myk6oC0MmrCf0Ft
qe5A8omiIRyBmTvSChsDjVUnd8T0U6vN8IetwOenHuuwDnzf9lYWBP75Twkxcp40S81y3i1ZB9Oy
kxXJ1JRvq1yjqn/Io/Eg5XX+eGtC3yCMAmGEow37D+fTc6+cEyVv7U7usK459eoA08pLUdbp19xQ
qnljkIrAy5VgD7vuvXa893pgzGeAz0t5OQ8kUnZpLy31Wbo95+2JZnfjmvlbdOHl+OoC6cnBPKaY
krSnUoFr/6WOAOVvarbJ06aq2kbdWC4aR2iNKtt9SNnZcC5K5u0kWb694SUUsItFFRLMMO8+sP5p
lNlOpKOiS37MSrX7PpbTvG9bM1vuaKnFVjfW9N74JkQTbe+lXrEzFTJt4aqPPnqacD+6UjBFkZoD
yU4ylWNjR3k0nfd1lj/rudR2qmYL+wxeLTZcUlpCDeqU4BJJe5Am7P2N9hIPd2Ohn7O32qGI5VHY
0q1NjxqngnbTG8og7lpU+53N3D0LLLoU3iZDHYotJqTGxZhc1V+8RieRUtdK/7Uqc6rlFm/M3nh2
MPHJPXi8j8g0eh10VP5+mac4EQHbIaN5qFJLHiTHp/xgUnFxY5SVzcZEiFIcDEdM7wYrK0t8SUY+
MNK+/+IahTfCZtUsI0Smbh/XR5bn11hMo8BKRo2mHGjwmW+7mfFVy3SVUWzczR8FNspbuiwa5z1N
XfzoSlTbRe33QqQJ0e5RQhamZQARgpvlNDOQTCktHCebhgrCpRv8NlmNA0v0W9PJC/TVZmKuiPjD
KQbvDyBt3Y1V8Glpno7Efcq65LewVIOHKe84ARY3kTubA+sSqFpfPLkTc2DfyQedeZZdiWcekMta
7J1FSrIrJ8fa6Anemz31OrN+T3qWyLG+dMOZqTXxwRmUxd1g7HMJUiPXsZ71SeXuM3BHeWhFbvtB
WTi6Y65JzpE1OAfFxwGH7oBzjQrZmgdQtJ3gk0pf4fxb7plLOMUx6it5HIEnwmBtVjerGzsRPSVG
FL92SZFUZI1HIHCaFud5kDZaiXoxLM5CzcPCxxAVlomXeJgLPUS+lFd6jPuduY6VpaFCDWy7UXJr
rgLDbvNbFa+zBax7io/ukAIc5XhrfSyJzqCfaIpLCUAp5sucH0/CkmXVvWRGjhNGLsrVBNP5hdO/
7a2TqZk7IG9fzXSx9C3bKM46DpHzoDJNyj9mM68cBOKI8gKgEV6gFznbpzESutwkjRGf2fB7003R
DfjtlLz44tnJfCjwEbxjKqmBSbsxsrCepua2MgCmHAq40xhamgzTJUEZt1oZz8sSJGZJdQBKoXGK
dcvjKT0UOIE7q62w6hCQZfMNXOFsUOronnFs35zLrppuVC2jNARktHbC06k04dw5dXFicAkw0lkc
R9yM+hJ5x4TGSyvE2sJN6jaL/kQlBBO1NiZB6DNQ4+0u8C0SKtOkSuMg29hpQ1XEhHgFqq5B8xbp
lZJl0byfJ0ZbONkSHYa+ZNJBhoeggp9ZouPdsJYYp5EnWYW81c/jCLM9FVU8jxuwl7HBJFoprrHt
148mQzLHLxfLuomHyW7oopLlcVnj877KFoEW6hTziF9P6fgAsVqUZwDjzbAgC/CY9+VSBPOsFAuY
4kROhyFxs0dmWrCXmb6YMlgQZfKA3FYC1MmLNnwrGAmMlQ5cBtr7U5aSeNl7eR0/kWIkQyPA/NY7
ENrVvUwwBkJtcyZWPtTEgrsi497mr3fvxjiOJYKQSB7KBs4QwDNryjYL1p/tkkx5vXFyyloCRtmq
2BZREi/YLfVkvu7MvPE2IrPNq6KSSByFGZU3rbDp1mnUYvWHLJilg1XL6fwcKk3M/F4336qUfftm
yBenOmhmtzzSusU2hA6VLIjBedkPGY58/CZ4lujDLGtiiXqn8CUfRgT8cq5mGZSpoW9nwSg00CbP
2ij8QRk4lYMjN1Kt+s2OLPZIUxlD+sA171yP6cTyU0SdeM5ztPqgh1HE8uN6OB27EWB4PyfL3QLa
i9oKs9Fv2bcVSWDDolYPoMJWQ7tHYClYrKYMgStTZGEsOi0uk2oq9EboqpMd0Zqm+2RCLWUdn6bo
xpJt+k6jo3adqWUd7e0CBCcLltKvhQ5Csx5ovtQq323ABJ0BYFAIVtqSxxHq2oOWFsT0Bwx95Qap
0w7VGalHZtpUPTRVpA9h4xbY0lmmUJtNoIQAPmbPXK7qQpVbxcO5FCyLGsf7uWOr5OPk1tStUhk5
h1NUAH2XDeT8RmNy7S3Fo3QGJqXm1kHU6uUHkbcWQ0xW8T5HNZ4I7DZU5eBJdDZkmM7mBgAD8cqe
aNiix9M6wy5pAEGEpZwegsYY2PNkOfvBNoT5paLpfcJw3Q/a1USVj30nbG69gPAvDzVYTsy2KLOo
fYcub/hRdJzc6AlpHiLgw7Rr2D1QCN+R1aLTilqMVHaMPqHnL/IqQ/e78FoMQCFvbf9MzahC1WUq
lcHZxqwS/AyNsEDwpJJtGmciHKpOutryNK0bcRhiJYuPUW5qd9o4e/mBsT0BMMb13VuKUasgfFEL
9Zq+FXPj9JB9QsxIEe1aPDsLyOL1Q2dR/raJCtxsW82JiHvMLiQsDK7pGvHwcsQzuvFuUlblN8zf
ScybaJj2bmwJceDfLeItvQX9vROp4s3SFm/aCz5Syrvz6iXloLhs6zgvP6gXx+XX8M3Mg0piwCKz
UOZ9WBMuLlicUmZh4xg7Km4Pnl0EMaxuCQaSnb0/jvV0dDjyoAZryzDSRA7uOug4AnMmhuh1oWfw
eu7g9Qq0W2WqnW1Hn/ptlya53NpmwjqW2UbLz6teducs89jy+PGW01CmADqhARWHTOdIwBev51Pr
ClDhNeUzp0oAkwxUl8TDVizQ5hE0XLJ+7qTjfVaSLoHNW3Xzck2ar4I62DZmFg7xZOZhk+YzOjvF
Lgnqdmm+T42kh2yOK93cJVPqNNznLUP9RXUwd3Yu9wFNV7danugSP1rf3g3VnC3sGC0zyPV1QhTx
PYsDOVfI4XnSTcrGZHQGyd2rp3rLncI3SBoc+XJ6tYYTck79AuGK6IE2qYN1qSAqj4Ebz9rFgqOO
pQcU+xQWhRZHp6IrejDl2SKerUFaHzXLieXTV2CVRzD4tGIMAwIP6ecutY9KYRRTmFT1lJy5MazP
MM1ZrE+AMSqKCVE/qw3Pg9jc6KNmigu+9IuLcW6YNvDuXedcQYM/n4yhMyEYx5Z9a5ZSIfETQfM8
c+mgaMP1KI2NJHKHPDBUnGVbPWmsE7vkZQ69lDI0En+l+6hImsdYnLBA+AVkGHcfyTQiAjzHi8J2
AxrQZlaw91LHgFzjXUSCc0RILffiBtOY1stlatlT6bsGHP4Nu+pu2bNBFy3s/7In+A/7QQsTHXfD
BsNkpYQDOHZ2MjQrJY8VFhJrmw1lrfHYUhQjbHWzO4cpreRnOQPNl0XtdcbAfR2/CZvPOiBe03cn
ChsN9VhTimNfwjyyh6+tJWhFSfHxD4ciWcxrJYlNa8eOqmXVx+E29f6M9yOnksz0nrTILPZTFKuu
z99iEnJqod5c0V7uIkEMeqFuHIYW+SZRFOJtppV08hSb0ktuMnuM1K3N6jUcRjeT0ReHNOaah6wM
uYnprssv4wU/yTndHna2JR4ix0dtkBXH8XZ2owITNOwfOsrEsEPEK+VNBh+bfEA9GFqP6GO389a2
c5GQaKP7AGk20shd4sXU2PXXuFRw8ivjFYBWSk9I49I/3bX42B2Ad/QdjGhXJ0kluXgwI7O8xv1I
2H2JsAawvYzzR3WWsdf+YdL16wyJnT4+FnpqbaqXP4NKChlb2AOoV8GqVl5AgXiuSPCNPpqxGlbx
9Cc67zo4+/lY7KITABJxIXaA3FqnSz+IFx6H72yc536XzOlw3xpxHPAkSG7GqOu3qBWiD7xifAQ0
05+z3/1TcPzfXZ4BAHQxRkdMKj+dynvXZsLcoEqo8Yh9qS8VGBetaTZ3oxm19x51Ll+zrsQ5Vcbt
STGUr78fj3y+/qrYMB/BzQ1DheT6Oj354eUzPp2bhrTUjnFNSYmXrTCFYT92wP5E54iV1JvFLYfV
jYepnr1lHf7+F/g8llinIOgzbHY0ptI0wf78C1TsJlQo7zO8MOzkeK7lmRJX6oPHSz+5dj88WTyL
/zB5/wVevF6VURC8MBu5km3+z1eVZPP0RkSw5pX0HsUmPhvGogt0vKpxqCakHGTiusdEg66R4fu+
gS2R/2H+88tbDwbP+kZPgGGsG5+7N12XhnkcAeYuYhtKv5gN1e2ojj2dGhAQ6+VYg44qbqLabN5z
T6qXMFW6dvv7t//b4PjH+59NFVQT2AXosDZDsk/vBGCWoqQ2mf3eCPaYyenQvKpNNS7vjVWPww2u
Fd0JGqYp1pqR677qbMTjbQasqTvvklbLzjNz1JWrtPDK9uvYVRkh4Nh25JGni2eQLeXrRBFNBwFm
qOhtEaKiOFRSN723zIhS8VRp5n6T1rhiAqXTMvW4TC5+2qmOynFbmaot9gkwq/yO+AWtHmvfqn7h
Jj3BCysSvdwzAq4AX9jgqfaZ049mkNIq2G/70jMzIuQkDv1JMQt1JDBslQ/o7rO26Xs9fyc6qnb+
2OAeDCrAYV+YvmucdqCmZMc0n4T1hyH5L7qko6ErA5CxDNg4lmN8esdVPLSzk44ky8A6hxPGmK0o
3SW0aj2+T/CBnKysnM76Mi/9ks31JTR5a5dWq3TeUy9XqlR2/v4u0H65DdDB0N9cyJcOQzbIbz9/
IbqlKqQCh27rtS6cp5GkmXLWFYmm3HdzDheAOiWSkdgo60DSUFZseoeN0UXDuIyvSAEr9H6ioaI5
4Gqb1R3mHa32zYGZxzvZ6vbeJTYv9zMdi9FmLJT6yaHmAbPnNFmPVW+5NltXp35Q2iZLzqYEA3AG
KLfeylxdxN7UiRb4fa1Dgp30Am8GnAwML7mY2RpKpn4bqmwqbIOUvzhH4hpjccbwwzKvRyOZqm1m
Qpe9dTtb1gd2nZ2KhlNG5pag+6j4nZK4pxT+oRkipFoPer00GT7femqYlfeieKo0h3qMuTN7DroA
PJptmTA98T2icJyQByZPgdZ1FpYLTe+Sq5l9qnPG6Qe9G/D0ktC6njT9pa03BQPEom5uzASrPikG
bZgPNiAg+77X4GbRN2PgncKeYd9JPqj7cSiNl1ax+urYTkxfNlEErw0HrC6ibbGgrmCQbrHlRnq5
LNRPSRlfjF1Db1vcLu4XczBnK0grudy0fLGKoAQiYocJW4NomwuFoZpj5WPMcY7OVIJExBTwMqCF
IRN6w4U1JF4ZgmlgYA4fstnwKSwiJGM4p9uWaq2XKpMmPR0gV84mTeKJ7aOk3fbTnNC40/a8hKiP
bAxMax8h/gCz9T2Ra8qmBSsfXw4JiJuzUqU9a2fhJxoCR1bl+AbvFPO+zw0AmxnaageaBx1MMU6y
8dbjq9YqXEvaNOvSnDVfVWmrVn6sOO0jJzL2wThfMMK1qR5Nl5JOT/tG68vsDC+ThnGchkdq47q4
3+F5KrWt0FIZ7Qpl0qwjSUBedAwkLr4AaCAeibrDQPdS12xAMkCjyhtNfJhRRx4qm0f8YiPUxrM2
m5z2bFYanEyKXYz3edr2js8gWO3/8BD7vFMCcMi211rLb9byFOOTlQDiOf1I9IhD1wKOJ6lKvF4a
Wl7YzSyHghvtP5Rx1+uxTVihXnwe2ucKefaifT/oXM/IFeMWfjHtkR62Uwwnr5HVjK+/X5N+0XC5
Hqhs16M4AtsCDNaflyRH8aoMSAxpOMciN+M002UkvW1DDvIpySHLALUasmPvDSUdcKOp+Z2nTzuk
dvdJt+VL6qgF52PbRMZ1QMzCjk7cgPbJWIQeRrmA7VB5SquBJldi0eRNY/Ph96/hs+q+vgRega67
KC+aq35aVTmeiahPoe7JCewLYQNt65CLCm1nYeQqdYBoKlPAU08qYff7S+ur7Pnjgx07DsUMtB4h
/Huw2D6JsWXZY4vshb0tYhI3uBdTALntWJAgE6rVexeFPhAnwm2M07W1JVYPZUyWx6mrrT7UOyjg
AXtGyE4tR2yCekav7zljEm0Av7W82ZnNvWYvzCVIenKGCYj3eNHWtXq8zLLWlPMqdjywOYyfBv/3
r+6Xex8NgPcW0whLECX3n56hSjEIWZRDRTp5TkKbcc9XmcBz1TSCphjRleQP21TjM21rbX9ZIfaY
0NgwsmX++W6UsAbBD8l6N84qQ28hqZtx+xxKHclLHgRmM8ZHh2lEvtNlY+t+wr6KTlKD922jdnFK
v2Opki+BzuEh69hNfl+0mdlhQIjJDHAcI4fsRAYZowWt+l7J++lO6nUsDziJmNXHZURFIJWZe9J8
OUdWM+kOKRaOt4rD4WZcxWNW3/b+21v9/3XX2Lqn+j//97+/1/uEL93Lf30UYJDmi5f84+9/W7Nk
L02Mz+D7nx7e//639Se+N43p7l8cxdDvDUODTk3Fxz+bxnT9L7Zs7J003cRAwC7zf5rGTPMv3G8s
iqrJaQQxl7+uBfYY/f1vpvbXKu/yUypIeRosvL/98ze7+v59bT/9948dX0jEP32vsQkBFOWe53dk
3cfn92lNMVm+xh7reYAQR/MhqdmQIBoCrEvGf+fU0TQERP5Ae+aIzx9I2aUgkkANKIStNnmw3dom
IUht00VjxoLGerNPijBmIyLI8DJg10wFih9T65Ym53Sgq9Tlj50gnSwdp4w+Nd6hykR9g63a80Iv
lgTthFuBAokizb3u4WXjgCcUQPUty3XPWCZjum6gjbwD85MvZJWZekfkLDqxcFm2T4S/mqpy1INj
ZQ7d6eJD18C60miE+d5JaxJ+Y/Ew5PlWdaxL3cgvmVQ9KlSbTaN7rljRKUWS9HIgy0O6FdjSLfDT
OtNQEiqbqGI0CgpHb7U9/x87psQYNhiT1UPtyoXohGV0VxAmjFdLv8eWRwBdjfTzxAW6RJaTemmy
aPae/cVL3TkXQhnDwgVdWXt3VClcz5zjfQaSnJ/4yd4hRiYr0DMZb4MLiAkreFvW8/qvTS2dhhic
q6JdGzM/AhpUREpQwSN0euORfNuWGcuBNohK2yqkcjt32fNwImEDK0JnZf2g6EuiZOT3sUy2cFau
maO/ylp1fLsa6X3KikPFUN7O8kPFsuCmX8yl3sbgBUhuRtftom47+I1WNVyzsEAPix4bG4FN9Uvl
SbrIRG3JaBTJjpF82rF3E/C4OLYtHiIu0qR8dGtBPq3FcELXxm3k3MQRPVM6hZBxtJNMLGkJg5ZG
dXfochRDxvFCu+i3ZUr/7JJuYkomSJhmUHD0I+6EQz6bV/h4NkIrA5fsX9kTLSCiR6/4ja1mR2cE
8RgTMXC8nneOaXCu4NXDzxo748loqWLVNlViIUTd4+DegqPaTDhN416/6yWb587cSXo3bjrl2S6d
87JKo11avzXueImU5RMpI4VYbWKnvWplsyGpwbG/+NqbjIqn9p4uJcABBE3ceQgdRAHNrC7Rsqin
p56Cvu2Jdjoz95zNrGO1ni5iCD+G7t64HZ2/PRx+cSNGJUjbQp5G0okQvNO7aGyoSqadilDu3k6H
vZUvmu+oK7dWOYN+XD819XmvzgZ9xsIC09ncA0bb6wqZ9ln0lzmPhSmbT8zov2SY9UMsyZcyHnY6
T/2ZRH9TzOp+MNUKpRLswSYf6QamTZSsXL7V4vgInZBzU03crWH4P5RFaGfOAZgCJv3hHFh5CATc
9dXYvRjNmi9rfI6heK9W2VnkdhMbX/vKqaYDLgYGg0S6bMGRWqUYk1hCALT1Qsy4gamAmmzrK00V
MO9G3MuDrzNUUdfBS9Zc6PZYX6ZK510ZCxp625+GnOMEEp6uU3M7R7cpFB0YJtU1kurR6AVRgmRU
ESTI1TbZh03wL6H/Tif40GXs1UFb+NT4POHqMDFRkesw54xzj4pHuyeDOYs9CAGKFJpAq3A/NDHO
n2pXSCqQe6Q+z7wcGx0zhk65OR9SBuovznu/b+21fzS9TTT7FqJOSEzozkqLQKScWgUv3ZVnyIIM
LTCyKhynjVaLj0ZTXFEZfTFPoJ+pFVH7afMNqEq+hUKMQ6RVAZO/vU7PXcSM2R8Npr+ShaHXVhDa
V0gqocKByHa7vdZpoHB7pI1rK4Yn1eBa980yepyz8Ujj26Xe1rA34A1FImg09ejO1IYRdC7M5MCJ
iY8ntcFsdTnzTnQRtwOKlsH0NwYgYWoNsri0XpcGg0jk8pIYpPm2TdAEAR8h6sxRtHNVq0FQeTnN
DB8N6bCHCu/0mtPb6mDU0OhOQk2eTWT1HFtzblH+Zi63KnOjCI2apukJQgSQQHTBoeR2AmSGuYWj
uh1Mc3MNY/Irs8etNVt5yFNt2s+2cdm2lBC27sa1pgcgVlsvL4egjUZ6e+0DKgV6BRmckrw/n0Ac
tJ67Ewowfae/Ls36tC5Hk4hCK611RhUfIBKCwcIyaTjvhMpDFX6EE18hnQzbGY/livVonNqvmoSy
beXrRANuDk51gWfvJqfEoEJjKJtDb/GxG7Bh1Gg7UJ1xOYn5WW9zPwE87rdtfDXSLSvNftyUy01c
PeZ1Nb0hw+7N8tZtyDp48REM4HlNy0rYipx0qKfl1Lg75ONZECfQUEE81ix7TjdCo8D6U77TUNQ9
RgzdHvSGJpD92AhivdpoeNegqVCLGB3zaPFsrXlvPKO5nxYve1CrDtaZGCzrahrgHvoLfrHnkvKx
B3ip1utccGm/gv8AKxpJ4WQZiQrzN+34NtKQY12uOAB4daTC3nAEAerDa+/dceimYwS5HNlMZFH7
Sq1u7wbRLMd4k4hGJ3RZS4/poc35OogrbzyZANzGzTSp6QcYMaRBvZpWgh/22yBre176oBK1Rvbi
e32CFZF/MMcf3xzo49EFH3HZvKaADkhcjG2xq1XOMIRQlarfRS7kn63TlMLdO7VkuIP5szND/hHN
cWpn47GzO14j+yLdX2phUcrG+MpClU5R15xxyMtTBpIxPqQqCbJD2Tmpe65hhwmwe6Ro9H3Ts/dh
OFBiYVRck5EDVih/7jgv7DFQSu0E/CFGs526vCUz2EQk+DvcERdL25WAjhtVIZhI4b0IBYSgLtQT
nWGmKRfQZr22+m9GW1NTf7LLCg6e0mtdkINZsf0CgRvoicaGIuStogcVtp2xh/vcEufSKvVp4MyB
Bc/N4+QMUyfUoT6Oh3rfzl10i7DUotPrVQtnAv0WwLTlUkSRt1KrNhFPDKB6I6UbBwwQ4rLuogRU
J77WeZ/NOchrtnk0Vnhmoxp7d4l75O8RY+Vxouz8TQOnPPBrVTkVlTPskQCptOX7ScPBFLAKIx9a
Y+boJ6VHddhXMJu1wMuKJNqWk+c8eqXnLftomA2QLqMr2m1dZ3A5dbXAr8Pwq04JUBegTi3XQuoz
ZuqTzhRVFOMJJlTBpNnqix32PLe/AvdpXMxwXOj/+nZcYjAny709jsyEYctpyrahJn3auJqoaPkc
DMy5hlO2aIreQkJa2BNl1P00Qm3gF4s+FhKeJLjJVcyXjl3m9skZdC1CLqmSAzorbCBtyB0rZJjl
mhtm4ba1hY7hgd0kQ4GHAgvliwcA7CQYtOOTwaN/lku0clZbIzFBRlT0B8xDC+5hmbrhWFWlSSUO
+3eWFM6URAibvLYOCsySbO04cEw/t6dZMtBMzWeYbiaGLTmoWQjFD85OVkyAypLBPpIGwCIzKql9
GlsrS0JC7AK1vxcmnSNan6aQayaTOb3eLGxjeqWGvhhXEQ90Nr/8SW4UtChMToey6o5oBGPU4Osy
F2wOfguG8RmgDZqRh4o/ss9IHHTXRKRrdXaiUTJgzmx0BpuiL7hoq/sBD+aU+U5ZM2OU2VK+5209
vIJXseKAflmiVUbLOD72+uoDH7tR8NMeZAKigKIHQVDjUNBva4+/XMvR6hFyIvU2tQwyNlGW5fs+
oxMjbAx2S4scxwfTpAuENBiUHq1NgAcko772+WCFlIyJxhC9HWWIJqpjRpNStrELUTBsLPM43lED
QEJMz3F9DbKUT5ZzL4GzU+Fo9u9grufsAsvWdJeCETdCXWbsreiU995M4WANh5U3X2LiAqsR9aN+
n7BECz9LGMVive6l8HmD7VunMo03o+zwEZHi7voQDaN6wxHRQr+tm9LY5QK3oD+qVPT46wzqENVT
uwQg7rpHRhWVE7BdwvbndZr9Vlau8dUSo/EOQdjpwMVPxrM+Glay6UzH7cOSnCCc1xTejR+rGkYK
/DvaVzkSVYEQN+jz1rPWxl/6LelDrrzOWdsN6iJnZ1o6N2VLysj3aMN+m1o0dRT/no+vq20gNwla
Zx0ats6DSfU4LRn6zADRRUHoKCq9MZp6DQZnGTC2svZIY0fOIribHMiLfj0niOgAFkvIF8VU82DG
539GUBoLoQUaF2etm47buXJcyPaDUKZwxFxKN2QMYET2QEf5znrvzO9HF5QXUBvfmt1mDBIZUU1q
2OOQbCuGxTcZ3THXXWxoL0g4JV/IpeARtiwN265JdcUMQHioz0BTNpDKikhbicDVRKF9mTTcw/kw
N34LhNHc0ABUg2lsF/0VP3X62vHvLpDCIemX5RR1oyFYsfk95vQfTW3O47emBNDV/ff6Y3y21H7L
qPs2bfjXf/1v65FnCv274c7Fx/hfzx8v2UvBePtf851vP/V9wKMgKvzF3JwgkmGivDJk/ueER7Ot
v7ADuBpD27WWfB3jFGWzjnEU3WOOQ16LCA6JAvLY/NQ/RjyKpTMzImHHEq6CpGEz/J/MeL6Jbf8a
3Vrk85iwe7jWKQRlxr/W1v8oyusqmz1S891T5kzu1pJyfhg1zfAr0JRQNDr90W4JLHFMWx30InZu
LNWMXsbOwuFseWn/9MM7+I8h1I9DJ171D6Pk9fdBJSc2qNrYUuHcfxolxwvOv7GNzScwke4RD2h9
tpDrDKZUt/4wZ/1ZFOdSzMoYoqHOq4xaAdL//NJjmpBVyCzJcyV2bn5Yco4mNrjdft2acSSnBSjO
vn9Xvk///s3L+7fX1LQ1KcZNgcbx8zU7y5uLyeWard/65Q7HZpBsZKhsf/8ufkoe/uO1/XCddbL3
g9fCckBj9HJOnrstpq+tPJOb+vCi+kpY/eEVfYqL/XqpVRz44VK1Q8gczHjy7PiUbfl24ATCV8M4
eKvD/ejDGtn86ZNzfs5hodDy0ngPCalh7l1Vj5+vmZHFE9S56K99k0BqoYNVP8ikwalno0aBCsBW
IEOWRlA4WqVUQW0TRgoHhqpYzKXltoE9KQzjKqPsc7JAlLpwNmvsFSyEAZXOKRXOhCSVq29Fi7QK
bY+yVj8in3dpAEFt/GUs3Ve3GyVHfJZjsCczaJuQ5B682Kay7CdBJHi/OAQzyCJ4FQwkWhd3bbwM
RtDzBaIoTkD/h9CDcMmE0NHeqnLdgSX0Eb63DKPMgM2JwXxo3c34xSiSLxXZBkEXSTZPPKxM9wto
ITy6PWkzc18sceqSxLdzCBwj2IVdLEAeB3klKhCCVQ8cXJY9fjYXP2oaasjudOjVWtWxy9KSU+vR
lx50itm7pKVVyBFLISvYjTZsCx8FRD8fiXhwWJ2SHBt5LhjZeniIslD2XX4zU5Ce/OEOW2+gH5co
Pux1hTQpoGdJJGP984cNCNGLrbxZXkl2daj9BXbOHlr8778ynxce+5sjy3VVOll1k8Duz1eZDXLL
BEnU18qp8mCIKDeIwcoFXsPT//eX+uXb+e1arHGux86NGfunRTd3ON3Ebaa9qiNrIBerjB4yhlbQ
HdwyT9x0dp3fxtj9vtidJz7oPWzA1nlu+tw7gj3n73+ff/PSiWuvjgwiRjxcPv06bdPgkXRnXnoh
bTIayog+3VXEGJ3l7PeX+nn944vKom7zMRIx5ej8S1iW+U4i9b7In1gdsy1nWQCNCUaLeSbwanLU
DxybKjap0qfdCmw4v7/8z690vfx6YTwn5ncr1qclf5mbvtW03HiSCefeEdaVX4KV2Vhkdv+wBP98
1367lI1m7mIrdCwqZj/dTy5o5ShB3XmqCUZejdCMtu4AV/n3L4iNwA/fje9XWW9ZHl8ulpfPMVgQ
W/rsdJX9hH+fkl6HsZkuaOcVSzwfvcpU/qQyu87nK/K5YePCieVh6ENr+vl70lUuk9/SMl6GOElf
c3y1cockkjDQ5hBenEzKQDJfKDDicOj2MuWUmhR6IF1mMKAAI6Pe5TZWWb/UHLwt4DLLV73GS+sP
bpdEYNlpGT70yEA8uyASvk6Op6XhiNo6rPxM493KGqp8OkJ38twUCqiZllZpX2qsmDv2Ucn7ImvM
lBxJ6/hQ4OJodtFsgfqch657Ju1HJNfFmFFtQIsoKA3GON1XIkvqHTAoFBW7UcRFY5ci3SV1lLrb
hYm89yUfHPNcrzOz9AnZriFW2lZwiky0aVUb0+u1dxikRcV2Inew9XI8/X+cndlynEi4rV/oEAEk
420NmmUNlmWrboiSbCfzmEDC0+8P94nYrpJCFd43fdPdooAkh/9f61tqNVUISUmEqrN1147uEogy
ueZZ2E9WuKEFKJ41AOdvVSz5j9PezgEkFSa+ROnV+cUQzqiMWWEtfeH6MknXUxCFJBZGnQ7pIUgP
EmVl+/Mt+RpzeiFKdnnACGeZXeRWYXo4/t3hjqEImAdFcp5dIPIjpaRIiJMR4wz5OelE4fINdHnN
ASnOzbWoEQhutFmP7nkNnIgjnS2LJRAnLy341ljalxhdKL1+V496bQhNpQjqaQYjm/cybYgFGOU2
9gP5u/OrjL4a3e6FqWa12zA2ZciH7pH5hfgYATCcZmojGFaUQggDg3ElR2aALHLk8+zJ4DHLimKG
tGoH+IR7kFYUC7zwaXYlshcaAZBv/NZ9KGXYIoGGdwNsYHQJTFGR73wfYJG7G9GF6QYjTUt8Rd4D
ivI1uOQN3CIbgDTRGvG1VcsJuxBCxO4yhxM3bGY/L2lqiRAWFzKm+LlvwuZ7O8/yLZtCKa4aAW56
1E4WbbO8gy499KPxk5oMcXKNmLNyayZV+G1u7fi3LtKYUJRG8JhCjYWTtlIds66mIn6uVexYK6Ci
6Hv8wsYJ5juKNIPRo6Qxtv687ZMG3BwnvWfPUapaWZgfmDWhnCILM4kF7pVIIpqsfhKuhi6owz3J
Pv7zGHU2sTSmTbfWr4hiM9zQpgEwjdY98Jt23gqX/U8HX8g5E9XcpE+kj4XWjl1UkPyE05kFXxTC
8TtKXcY3GnGEqVAqzcab0rbT9MYMO62uoQBSjgxQSSxGt9C8Jk+Es7qvbZ2d0asaSfZUERG+JcWP
JxoDZopBQDu3xYjdizTK8AWIFzsX2t/Zj6pF4QcfuZkq0mEi47FJg4p9C1ixO1wNVgdHoQweUmt0
f1mOF/4WqbK+d2jQUWq6rbQvW2Pmf3B17aUXEtEIrncDOfycLcbH1necB4s/WawrWeptX1YaITpd
K/ZZU6ibrWv7kMpD0Ot3rmy7W0fLMuMBNuTJSGynP/0iGd1tGrj5E3nAIXidbvDAgIvhQbR9BCQB
+My6oBb94AZT8jw0Rf9E4bDCbOfL4dHognQX4+/iVmI8yCtKe/HXgZcVr4BZm3yMZuRtKIFYiBcp
cN0GBijHlWGMdGYm0gnY9sEUbFe4obu3YdQUtsJgoH0CTd1/Bc9MJh+tYMNhNMx0P6eo6377/jBu
GorGwNlnI79tPEN9TVDuxesaddk9zivK9EwXlE6JNinvEdTZkKpTnzdR5lb3IGBaxmtfZOSJ8Swp
OZTGIH8C6UwxoonSD9dx27Nnlkqazbpn9rpvXKa0zegZ5g9p4tlcZaF2zglm8XrOdqZDtk2si+mL
j5qnv7BS34pWVhGGKQ9Q2hfuyJbvJix0x+7UttIRNKcfjlfMVjY5U76oaJoLPnhKlim1ZLBUeJSh
5HrfPe0q6F0yMu4a1v9kW8DVqylh4kBETVTmLyBUnW8AFqAAdgaQs7MGe/aM37AMX1SUAA4JAVJq
ImlDsLxp7gCqnEzQ/WuHoAlmRVlUd80cG8CROi1pipPAADS/kSqnlVfGw2agYa830ooQDiUFVjBM
sLVv0YRKwxi1Q2wSITBjW0vFVJdb7JPptynl725L+LM/QSWzqHfGWKi11xc0gCkqLqZNxLxq4xC2
1/L8vKRcA6HuO8w+9KpWJs5MWsFe34ttQjTCjahV80Ky1jxRR5sIhO3pu6yAeLb2WU5odnApCLpk
vgzTmB6TthjUeIUstXKQC7ln2vY9giBkUHgr3bfA2/GToTDysAU+OkYm34pSc9qJwN9dQwEk+ynT
yVPmmnG9puHQ3lDPqCFL9P2y/ULaSvQJuyKNpIn663qOMyITbCOFYDm40M6zHAkAHU3/N3WK2VyD
zvR3NjS4CqpsO+8H5CDzGURJ/TV15fAt0AOJGqCtp35T2428o/zp/SzZQXQkyVoi2LRNYT1kcee9
dXM0wyOAFROgOJi3udc01JRV4BWUUBWHOBkH+snEhW6d97LhvOV2IVXmbpzqbmvbbT5eSgzOF7M9
BLupSjmGOWY2PuVJk5hb7oJUFWYRDqicAad7IsXcNwkJDM4Ytd0Se8/YvabE5d6pkuShlTEkOYrl
aohedaPxYksXJ8ra8csB4xaEMES2rfxp+Ln6STM1h8ZtWdlvNq/TtcxTZ6uqh9LJ4S5WDdz7s47T
x/cOqi9LK0R891zZPk7WeTDgMcIf9W9duqXx1g1k3NA9FNVNHwQ1nYa5B+fbqGA5Y6LqfwyKKnwb
G8v6mhDOdYF8GSckgncSU5D8yV0G/vMbBjoyhwp/6h4hBMKfHYipUxvWy3i3pPG9pJADGZX0m/fs
ldI3TPY+k1fVa3tdqj69dyfA8NsGLE1G5ljJmYdiafjdSk11Lwosq1vWxNRZJ1royyLuxhucnc+h
21R3+OWT564MLILfKzW3Z37FkkkTTDg7GNYZ2X0SIOoZNe3+cSoDP95oNp2UvrUx4pGMCCNgHvX6
eEUalw7PdNMSlSTSNLm1eyKPVtgvR/C9GvMAExtTVWIlEUF6lsi/eINBD9zpGnvaFrPUFFqIoVCL
6Firi9gwkTNOab9mNEa3My02MoTSWn21G+jsLFEuM2FCkJIk6mmFrifdkYjas1BbhXY2dQH3GJ2B
p7/DxG0Jv7ObihqLZhbG75zeCKA7X7NZWcFGejQW1rVLngqWbjmBOtRKNlf4rnKS4bvZWjcqL6I7
G3Duvjbpxa34akC3xGEeEFOEY5aQnjFq9GtOhAllh2K0NeEHYZ+UPbAZUQxbu/fxQwrXqFkBhj78
HhNUdE/7Tt1mViLVmoCWLl+FmTHYOym7YIOlyAON6pS4m3MTiVWk7XF8ytq5tukIVvg2rKDN7wyH
PQY9JSe9WOYWZBc9USkrV1VjeR6lefaUDs1SUMlUW533dsMUYo4L5j2vW+gEEdLEGbjX5L+W05Tf
q14kTFMs75dE2Q3MJpDSHpCSdvoKzkrwLYpcJS+npujqTT+XiXNNjyIqpq3E14ihrfaRqzyQtQvL
RwItwHdpVJRxsqJirrLGOnpLMtIjSKh3xF0x02Re2yhAugtbEdiQt5mtLh2bqXMlHZPKSdnUJcR4
Z7JnrIq4SUFdehpLiZq6eypTg4md38yu227CgF8V4ZtZMyWsYaabxbYVVtauepN9yBrhfDivSXkD
Z+Y7ZV+DnMiGWxm7LA0R3IHFpzInd03o076M6Cuc6bJJ2ai3bT1tSLkjXRKer3GnwCmCI1ykgKwm
wfAzSAmdYhPA+YuCkTL6C4/e+SoKIT5elnWXNSv8JryHenLKHZzleA8zub50OcJ5Z83QpI+BBI2P
cCRhylQcX+6bgXyKVbI0Wdd+OPm/QhU5AKPKMv3OwS+6YytDEtRk1+2Fk5bOxu5bicmBWYu5WArz
NawkaIS6zR4bPrWtq2GQEW8WeI8MiuDVy/wbUtUQVjw6mlFGzIwXfOMQS1pWhO1mvGZB7vd2afc5
3ZhouANZhe/YQxKXbCAKV882U1p0Oyna7MnaGYyC5L0Y9ePGNpV8lmhrkOTXRSJpsi43hl8SBH+B
veduYd1U17FBkRzjo/Z/4PUG/BBxQCa7fCZgVBoeg4wJqPrZtwULAIEs6ACMYUyqFdrwFB2bliHq
xNgdvseUMV7tFIPxyucIi/8DIfBV3DUk6VWSsQf7WTjng12VTyW9+3ITx2mh13EqeKqStKiHImyq
J68mE4Csl9C/7kKZo5Okk/swJ2b+lUNpsTOdES1f5OXGd9Ki+A6VRPfF2Tx+Nqq63LmN07+OZj4+
D5ESZERxOL5BLl9X90PQD5JH6RltQ3HV7u+E5c24QIg3pTXWjys2Bu7LMPk96pkoXlhNA9p3MlfA
xLxK2nZvU+SH0RUugMi8Ng0bDaDyHKzLVZhmP/gR7ffCGLyvGGs0wIKJiYjsn+EmE3AVKNZOAGMp
8zdfepUEez+aqoeiE5o3A1G23ditlXgYVNEJFpiOOeMoYs8CIgIQcDrz9Ab29RXvjpIAYUSKwt/0
2COUeKT6lBllVQbJH42F6BzySmf3W4uln3yWCnuAskwfiAZrCRIZ0/bLDSzgmrFaYVteldkoOebH
ovvRUaWh0D/KyrmlCe1Z5wqfiLpxAunXWyQlFL9GHervqU/3+5vdBUV5O/EE6T4SClpcx7ZXe9uG
H0rqb98Oj75GwUryojd2l+DtBvu7nGO8ZGSbyAWOM5Ye/l6k6jSsBWhws8LAH+Pf8dZT3M3pGp2A
t2D6nYiyG/XVFYX06puD3rC8lzy0C1eWdXuJmqYnr4MlI7s24NlY2yW/7QoifI8qj6gF3gECwOws
BtzTr+ZKRzWbpYBWMCdm1j64KqN7Vtmpm5wRY6vVlQR2kW7HRoiSXY02yyvZOGG2mw2cSiTm4iDa
GJ4EppMEje4vJXaG5jokCyX7SvmhdJ4TAsBp2+ODmC94JdBAc2N52dGsluUtteN7pUjKxtvYGNZa
m8XwVNuW+MERCdhK4875cyxsGs581Wz3o5pTTkhAabAeCuqDm8xxnNtcm3ACorlrinPEU6BFQznR
MsjZ+C0bi6r6muET+j4woiB3A/Sj+ZEh9toMMAG7i8TJOGpH7cjeymp6pzlnaZy+la5F+V1TlHlI
aRuSrmHAZ7BAlJPEBj22viahbTliiqxwr+08Il2ny0r3B26gEiX24FYE7E2mu6Wab6Tr/0fF3Xbr
ohcvvedVv2pAX3B9zET8/LzU+K6giZnQgU7lQZEEgXfslo6KrEqb2QtekiKxbohusb4LdkP/WjZd
rkLGN5VROJWeWAqef3WT5hnkmyJv4SXBto7bSQJIz60Tt/KuavrnItSCQTdaTKNHtdksJ7wHuUz4
onu/2wywAC4qt9Ur367YGPdIcz5/dEvT8n87GFRpuR5bcXzPAGhsHuDhTWk/USpATP8y05uHhQXh
W40JMSOhj7d+sJ9jQA1n5OCdCm5/f6O2S4uMThmLIAlBSz38r6fZjspJPJWVu5B8r/NkQotmsJEh
TwxXnZv16uHzG31XX2dBtYUJ95TWnM+FD69HdHXjj5wLd4DBa0BJs7HxmUY3deCd6jt+filhHplk
/ModJykEFZTCqK7tipXVi4lvdmKjPgG0ezfy6dMzTNj4mDBPMO8f3pUxYMbvfFnuVDWEbIfz5m5y
y/7pX58d3mwTUwdGbeFYwdG7otqkIj3n5c40mBVijqQcRuPXnnrviabBR/fz95WOvjGtGxxwZlnu
jECqS0EdcyPC+vfnt/Nu6C3iBtNbenamTRPk6P00o0nEONbYXU56GU66oLyTWIxepgZ13BjMxuXn
17M+uCtawhaITntxmbtHb6nL2rxVc4MWbFyMBUYNlqrNDPcrwpd8o7y0vii1fIpype/NDvo2xsmG
SmXVeg+zp7wVWqXmh3aUeaLn9X6k8vlZeAvRc7Cq/OkG/vURWhMc7ZqvbucyQZ93Fv2tHngHMSz9
2+fP4INH4IuAzw9OAYfIYyB7S3eElVk3OzWSrupXNso6Q0Qn2pcf3Y+PpZyhumhGwuVX/HU/ubJq
FFqF2qV5aFNqKn7OOe4IpGXliSsdqVOYOGFHcuhgxcF/5PEBHl5Kczj0R9l1O9ji0RYamX1BEb+8
41hjXRDxOF40+RzfEnM0PKOPQqYCOuYWhZ39C7CNPDEP2O+6l6x81JJ5k8zoTG9HsgNdO2iM4dXs
gLGk1jryB45HgL49DOQzfmw4/5mNCajxL8isDLqN13V1SIh6IO+xVjs/vEihwK8cYk1XCKt1vw0p
LpDYhbbwEjgK9o/MKzGITMjyLupGFLeGX8qfuSiMu8Ada0LBRZl/M0QJQSNsKcyuJzE7DwNrwJ2B
VWI+MVe8W7qWW2aRRClj8R3/cc7+9bIR3YHHHH26ZjU8Io8a5bpn5wh6vZk3xHPEP9gEqD29svns
88H8wTDj7dtQKRjNJs3iw3ePNjNwvdjqd4Liwo7dbXM7oEY9cxq32/zzpYiKRLBoCnRX1p/3/tdN
kjBQBASIqV3ugoo2THbJhV9+T5u2PHFT77qnCAyWwWOhPOSKx07Z2nAlUMdy3tHQ2c6GF2zZ/Oot
4Xm/vDRJL4ghOfENvXuMISIytKbsdlCSsQs4fIyayC/mXot7801/Tea19ZW9NaJmelUX//gYuRRf
R7DcHZSZP6qdvx7jENiwWBs57IKeqlKUIJDsJ8fC0udHJ97Y+5mBay3bRJ9tIlPrMYnZnygYRnXQ
75wonu8MuKv3VudqZI72vK7mId7WjbGcONSL5mz7A51rf2EksbsxE+09f37jR5wN5il+je8iGuF8
KwiTXBbDv+58yoHKgZIZdiknSwAk2Pf0EA5ndE1pFWsreMTEEOGyaL1Hf6jNLWd997ktCpOiS3ie
2p358vlP+ui1L1oZgSub5cc8mqThEoy0C8Sw63szuXGKzNzGvdtcUdk+NcKO3PN/7t7FGOUwpBEk
wl8/vPvSq0f4h73eGb6HIJzmPsYeilwiQzHkT3dhGHDsCnpbPwdhT8FA5G543roE9VDdKcYvht9q
2An2REfBH3JUWKbflb8xIi1VTAoJVxT0ON22PKhXj0rJszUaxjOpxebT549teSwHO3UUxWhUsHmb
AkHF8RC29RDNeSL0Dhx7eU7Kar5pg6g8sZD8Yf4cX4Z3YyJpWgjex9MATkXYYEU57UorbrdG43tf
5nquzxpRF4+x8IJ1Uyh/FReN9QUXf3s/9w5PDL78duoCeearor9G6OZccPLTJz7jZbC++3H+clqw
6eeAGD98nZbdZioBJLIDTtFjdxvwtDbypcEFdA/osjqxwnz0yIktswOexBImc7RvC+lpLFKCaUfj
gsZnpNNtLcGofP5iP7gpJDJUuVjMrEV6dXhTrVC4Sex63hmeudRdExJpJxyelTmT/d7hA/38eh/c
FRsXwYS4xAIwLRxez+5Bq8iwmsAW4K007Ip2fWBn2//DVdjysS6HzLriaENS1JJkbtlOO4ChvJx8
MF6hrtsn7gXb+PGIAI0KNhJgD0Im3tThzWjXHoOGgLpdlPrtVd+4+omYg4i67sLwLSjdnau2Ly6t
BvE/svxoR54wJotO5DeJWzaUu9gyTFTLbkWA3xs6Mvvw0LruM/qeJdTZE0P4/dNnfwrvjj0LtnVU
g4c/2AMDWEaGZe3qTCZndUNKJLFYp0Dn7+dYrsJ85zghJUbhHu1QWiMQPcJ+awfGJjpPB7PYTG3U
gAAexYkbej98Ec4xNTnLMsMnufyUvxaY1BQqxKvl7gKXMv8EZm49+K13GzqNxm1Vic3nA+vdPoUx
y6VMjw+GqeDPYeuv600WFNixNsMd920Rr+vCZ7ZT4lgxQjQWlflkOseXX//4/LIfLKQ+Hwx3aS+L
CfCBw/u03Zx6dotrGkmWfcGsoIwvNXDk6LpidH8xMMjc4k6s+4cAqWxHGzt2f+C6b9I1PLlw14Ga
1GsrCinAfv7T3g+p5ZcthRTo9px6jl52jK+FCFk32imUK1/5tONvhZ+czLXi/g7nXq6CyBV3gEVF
/s+256/nHtm1HRkqNXbZCPUaB2wD08Rq6AzGbfMl8TADibGUJz7wD942Q4s3yfKNVPFY+2o1AsRJ
Qw+Hw4VxKS3L+ZVlqf2SkhZwDhXd3ZJXnZ2Ak70f0ggjPQ8RIXtu7vbogXZTgz80nIt9y+73Mkxx
tHR5S4m+q+Lz1Jz6539+geFCIAQ8iOCfF3k4tBrbMIe00eWeMcYWkXXtNkHWd2Jpfz9MQhaYpQzh
uzAvjkuL9Bwbu1Vevffc+SdRlN3G7Iia/PxWjicejt4e508+TgqYoXn8vmhd2TWCKndfR/4tE5N3
7RPruSLMyz3//ErHtyMsXCscINjUs8kOxfLv/xqPJUAzq2afui9U0FwDmXPWWsro7vOrHAGE+Ltc
htHHSY9pjgri0fSGJRJ1Ws9YmJMRFDG8r4xgzXCGsWRYWtxBnU4J9yUJdWW3XvHFMNvpMqyifLgO
3cFtVwa9ABT5yj4jRgd3GsecUqC9icNzHVopTnuMtyQ/j0joN0ZlDQ/hHITPGGItNptFi9U8bM3y
VJHyeIz/uS/GNl+MBSHpeDorhqzqOWDz+EZri5Wx2k7F2Fyp2blDpCD/cYo6uppzNMKRZoZRGXK1
HrLhRijlbio/yk5MFu8G3/KulqWIfYfDdCEOhwT7DWUVjl/smzQz1jkh6SDdm/YsH4dfnw+L91di
97noxBevE7Xzo91N3PVynqcm3sucdzca4PzomHrrGdPB5p8v5ZickrEasA3jdR3dVAkrJst1si8B
b1/n1Ugvq1HuFTO8d+ItvTu6shnEy4CDhdWc6e94ihhT7OpD6WT7UuGLbWuINgTbBoiMVW1uXCcx
OP4EUMqdqYx+DQt8mcTR8Sae4mpYQQnOTmwu3n/khz/o6OYNueSp+ktiMA29S9cqjAuZ22zvPn/G
H13GWeYrasJwi/yjjX5rBcXQ1iLbJ600N8AczPsA8u/r51c53qvydImdWRbpZQPB+ffwTbYVud3l
qKo9GDy9dnOzv6E0AlccO+Z3VQjOmYKYgnmqEdRGcXqiA3K8lC6XDygEMFnCYMI2cXh53+nxyw9T
tacL59+kmL1WTCv9uXAx/0sXKVSGXfjfn+zBRY92TZFNRO2sgmqvsr449+TYnPfBcCqs9N3mjHuj
7In5kPtiTvOOHi3cbBT2UVXv46yOf1QoHRDKQXpzJ6vf1jmarNhy6O4zTvtz6Rke1ns3rFboSub1
zNxPac0Nt5+/7/dTLEw+wSr1n1PStQ8fOPCgUvZ21O4dBOA3ueG7zwH6QJSMuXXbK+memP4+uB4p
elQlibcD4xweTX9Z3vtJyvFxT01tvtO4Be6bxse8HpTmLXHR4dnn92cv1ZO/t4Q8dVopNIRYHVEf
+EcXFHVT+QJd6j7yW8s9S4vCtVdJp9BGqSGI34xsDJ7D2TR+qgweV4J++yLGQY4db4yKL61mtG4a
1s5Ll22yB3BiDM1Ng2cLymmV4QHHikRCel2O1crRgf8bJnpinnhsH3z8QKsoDDID4Lg8ruQ72jVy
S3XdHvLAgpMJuuvKIi3684f1/iqcUVHcwYz0aO26R5WoPoH+CZRF7d0lHUgaiYl2gYyQ/8NVACqb
tikoFAVHn1uSj55yEPbtvbnLCSYAYIDoWfzrR41b2MYFu+AoHdwRR++9Y8pPiFOd9wVHvjMzgY6I
gjY58fm8my4FXzJrHpPmctpb/Ml/b/AWVwdwk7Df02ExiB2IoRFTn0utbSQBDqZCm5fo9cZ8i3HA
XOzx+Ykd87sPil+AHHQhfrJHYoAf/oJiJv3DEOawV7Bmr6dhnNBDDyiuCo28Y5G6f/72Dmdo1l1a
OAJQpc0hmSF5PBKtsieWy2tm+oT1dxSfVb3yejBQae6KC5d4+G2cTNUpo9YRBvy/yzJnUI7FXfi+
qoYwRvU1wRk7RQrVI1HfCnLlOCDTzTz8ruvZ90Ed+dJA8Cviwbz0MGSzi0tLMvc+fwKH+6o/P8UF
0YVRG2wyiXBHX4mdoDIrHWphpDMUiLfLeQ2bqzuvddj/U+/zz6W414VhiVuMzsbRpRSq3bxsPawk
mGnOSYLGLVrE0QVa01MH9KOJ8s+1OCUwmjlVhmARj7YxIjKKvNW5uSN1T/prd56y+yqNkNWyNR+S
LRE97dOQInrbFCUtcDTHAxjwKcubG1PMkbOBntBfICXEwCJkbYprQ5XNHdmXkXEfykxeoWIyngyL
vjxwKzt4Cpym+/b5yzn8IP+7C+YVHPmC6iG8/sPPAYhsq2mfMDw9q/PxcyjrDvqwWjd6nB5nPZqA
DOvmFWTHcDulfnniLPbB4FgkHEudlNmHxtvh9ZOpM8DCzPNusLxu0xno3BI2TFhB2lOBBB9eisXN
ooDJazve3w+6VMpQjblzEpzbfWDMl2GUt5dhh1Xk86e6bLv+dxH976n++d7R3yzGsqOnKnJ7EqXp
W7sCjSkQJgOsS5TZ684MIJplFDdUY4RXpFn+W1Dp/78ynuKQMiQTrH00wVZ16hM+k9k7nTftW8rK
seW/dpZqaHw55x0BPZ/f6kdPleqGWI4WFLrftTCqMnbJC+eTw2u5wbMUXHUEq2xi12pPfN2HU/dy
b4uFl0U9ANtA++d4rAygS4ekETunYEpdk5qenomwaX5gQMdHlcRl/P3zmzuyTv93SSgaFFjY5RPb
cXRJ/KYqGpLZ3AVpS3rSEDh1s8V8FT+OBEnuSl0jsU6yJHsYHFHfMOeWNzCd03XDXzzxpN8PKkLv
ATlA2GdDzAd7+Kkg6hzY7y31X1QWCSKnlI0ZaTz5GnZ8giEzzZ+SVqPwLGv77fMHcbjT+fMclrIZ
a+dCzHinSZqNapaeEoKITDlckeQDdylEnPz5Vd6PJcQ0NPYoSPKZQnY+vENAHGSwhDLc2UazsEVD
exO3w17CHDsxlN5fCW0MY5bZm+083cTDK9m6GxVzXQoEx7M2VuoUZ25r9JvASNSJ4+6RUmh5dmx5
TQtMNpqSxWF7eK2Y9jyJRyrb1zIsXzJNaw3hpr2VEt1xC2Hp1sIEt8XO6zwbo+cw7SuoXEWJxBSP
y9onvnSBLZ7aCX3wDMhsD5xFN0WF5bgKNsNfDYzez/djkKZADZN+DUVMnpNedmqxfD98+Hq4BN8v
ukTmm8NHgMJZx64ri33Z6eLcnMtqS0SBdfn58Hm/1XJJeQyBqrvU+FAlHV5FRR2gg7Kr92QoiZuW
Og/9XRP4tO8muBC0/4LeQZ2Y6j+4NZ8DGoc0AbCelt/hRfEIuqCclouOrlj7WqSX5Bk7J67ywbti
T77gDPj++efRrRGDZmhCBxrOAHm0TuIGYYFh2GdlFqUnNsh/Gq6Hi5fLadtEQ2eySWbuO7wjD61V
3849lWvTlziuQuW9BSRoXYso03eM9Iamu+cqPFyWC0yB4AxO4cHk+956DGLvgmOwl+H6yA3gIMQr
03avZwyo7H6x6pR+bq1GMXdPto7b7MyED3blJnDh1p4xJjU+Y78Tq177jEoKwubvErdFsNJkhXzT
lBzqVcPcg21sOQ+tlC/wcyBD/lFFRf9S1C6/EVlEDxvUD5+Qwg4/+z6jXiuyFK5baNN+uES/abzO
ZlGDlatr58wks7pZU04YMC0HTQ1+yuQ2E8RAENMQFs6ruFX2defjXad7EKU//aGxceeUQt+PY0n9
rIIIrTcBWXLw+8sFsanT1jWuFRYlc11UmQkKtzYlSc2Ym4mKzZT9JqnPPSoZ69+Vi8uaHkyE0V77
ebN35wCQQavM4LUUfY7nXCbVrVcGYMgKlRXUxn0iLTYDaLVwifIlhQwCq+utiRWUmPBQh6htESy0
DxyAwfOgWyDSn39zR+VF1EusimzgbKqz7Dr4pg5HC6RhQtqkKn8GBim98ndRBGdYdEnnKCtwJiX1
7vKySl+z5NHCVnTi6sdf3/HVj05zFgHYpg8e9CdQt1tQw/Vb9dW5VT+8BzcC4rkmAYPAV3X++WWP
N83HVz365ol8raVD5jdCOXohs/uGdfGK9MCVhhKLVN6bnHXfnUrV/uDEwfzis4bQG6eEerxXzrU9
8AWW7R4KcRVDqOvldSamX0kh6/s6XAzliaEvEqtH/mJ3Bm/dqZ9ax+3PQI/Em8ZS2dnUu9Wlw1J7
OXdxAMib8o40lb7irI0xts7tS4AXzon19vg9sQZSvTeJ53ap6bEJPxwlMY5PQtqndl+Obc3Zt0UH
71Wnwq8+mCXp7aBAhyyGnuQYFjLkzUjIZpfvmx6L8RSO4Waa4bZiTHS3nw+Bjy7FZkVArafwg1Lh
8IakI0bYAILFMwSYW3jS21i5Ci8BP00nBvkHyxrENAK1eHjmstQcXioS2DQHNy/2RmzjK6aTxEIt
2/Ka8OcmXrUqCh9VrafHf7/DPwdbpEkUn44XNvAkUKD8qNz3bmtvhBAVLaWIdNMkiE/s+95v7Kmf
s7NneND8RzhzeIeWKNNQE3Wxr4QAMTgPyTqO4+xidHqSZcc2Pfv81j6ojnimvYDf0Msgkz6OxgOh
m49keVO1p6m6bRqaD1k6JpvOHqhPmn703cizeEuO2njlOAQTOTT+T2znjycRTqBLOh/DlOwE730+
XT/piJIhrzXFKaZoIN4KV0VfCsNK7kzfi84KfiL5L1O2bSahT0zc70YVFRKeACdhBjD9/2WA/9Vq
dXzIkDXJCDQurO4Hg/iX5TjVGQaq9LJGQXcRjl114j2/v2W2FSDU6PBylKFwenjNci7DlC2HvZfd
XF01GLrBTxOOxLGx6u6zfIRi0PXFrd+03TaYu39z+7AT557ZpvHgufoiiDu8/kgqEuYKYe+hJKvN
5Dr6Jp3dUxv+P7r3vzdQHCdQZi5xQsAFXZ7v0WXoR7BgFu6eojeUXVkmbISwJYfXVS1z4qq7ycg3
DqpE4rIxFoJlkdBrTCoh1TomReBLbATeiwoNwBFV0WIRK8RUgSdPBjIYWsi+j7Beguu+Ev3tUEbR
VuG8ATBN2CwxB76/WLii3/6UVW8RSOHb2uuKdGMx2sS6gzZKcHKQWBdY4WtvhX4Sh5AUw/xCYpYd
4+uP8NuTUTe/CTBBSJRzeyZyAQbbtyBqsYxEEH0vAIYFlxYQX/Pc8gYIQqBbLbkyuxD+vRlVlrty
8Z01SLRw/G+VE7s3IpHDuEKYWt9VVWEDry9L8wsRAvx6nWpxRa5Z8aazxAH8xsBdF2WMu3iuikat
8B4Nuw7j33noO1AUI10Y06mpYXk5hy8P6xTTrI3Il6XWPzoZaomtu9Ha2c9tFE1wpIiIzbLKWSDx
lnfJpg+9qDVWyX3UZeFwiV0Xe29jsJ+GWRwXyWaSdvIgDMN/rgk8b1ej9p3HaUyGL0Rxuf1VmYfG
iQ8LVffxz3Zw81BjdR2OzbS1jhZYcA0WhH/sxgIvOzbrPh1e2jJbgjcyEqDSkkoUzuMFK2GLJmzX
fWSZT/GcVnuSfslQpX9ZRRvCDSPnPFd1d6Nkp17zODW+hsSetFe6tOFzWKJv4eeGrb5WhiZLuSQw
1T8f+gGATB4F6RsufG9e9Q3mmFVZB+HroEb71SM5O1m1gE4iUrJ9HZ3pfMzQHAGmjYm8iKDgVXaJ
Py6E/0TSxTynydrKu/oNmJLRbrLKKJ7A2OrpHNm5Y23HMCIzBBy6mzLooiz8ChytJF8lD+CeRbHK
v4J0I+o9acfqjtOtvE0R3vcrq6vmlzDS07UdJEW0jutO3vYZ9NpVOBnYZcw2mx/8pM+Mjcxq46If
vUpvAeCkt9LsdbSJQ6C8qyQA6rKxsj784VU9rArV5YR/qCl4zWU13xY4Qe0zKGVGB0h/pNnfOuad
dtX0QikYrMNgusx42TT4v5ysxwvIBPw/7J3JdtxKlmX/JceJSPTNoCYA3J3OnhQpiZxgUWxg6GEw
9F9fGxGRqySXlriyxjl77+lRIACDNfees09yVxN3PCK3a4rgoi+b9LlR8LHC3FzhLoE/4TgDwxi4
jAU52LX77t4B0BtEuuoaJJLl4LwWE8h3Hn6zxROvikh2mWX5gyxlo1/pHQjyeB2mpAEp3iXlXtUq
fS+TatK+LhpC7ljoBjTjXPbzclXKFcTAiu7lZW4B8V4HDqmXd8ABkvzZbRNHQ68nhwmTskH26L2l
JyWQYha1Jj8b1nEeRYiJxS2viAVGg4IWVnPPPJrygIW7tHnMsUGqsC3gesd5WujAj1vqP2FTlcMB
eQSYE05eELwxd7fvntv33/xx5UcMRyzTRtJSD4nlqr3bFp21X5NEXVYkZ+hYonOTQxjt6nOOzQbp
s+lAzki1jGwwKmkG+TUZ9XYZAiExpkPTFxJO2JAPZ5Ol2j6aiq4dd4nmiyrSB20pLipfL98p6LiX
i507hAIlpgNbaDLcK+qV3attKWJEaL24F0DtcnyXc8IhaG5BvcBjAmyGFiibYSrpVcpUb8/GsV1G
i/4xJfr1SGe01s8Hm3jUHaUw89JTs7DjCpi1v7cHtLZHUFTyPp1HrT7WfdUWl6MrguymmywPpwVF
o6MxkHCDV7iWWZRra/kqROJd+4nv8pgtArRxAVkpiR9t5V1xh9a615aaiSoZXXkNoVT7GPoW/fuS
aRZ4rLlKAF2UeXI12bBfzufGSNMzJNvBGTHR0BUY7aWK9N5qzLiwpsHcz9Oc1dd2S5RdpIxEkcbS
jGAo6PSCdSBZu/KOUojBOkMCCPot0VOszuvEx4ObQsG4aPjFw8af21cPZAY6UJPu6t7kFX8PMHED
XE/LEcyemaX3o95XEmy3ZjzRuk+cnaHNxULYdZIce2guXgjHp3wdDYkVwhRi1eNqIVeVF2zWOzPg
94jbICUuhlzqHLrcFs8kyJt6tcgPtw7bGZ3gkqp179ICftw5NNLmgoYNoAakY5iyIKJwANVKbQGy
SoLGNkOaJMIn1DVCBR/sYWV9/ZBD0RERZJkpQndARAG8uCV7TpQPUQ7PdtCGrVhnCOyDkX6b1w7p
hjn6ymVi6g0zspKSGktd9jaxOdBCw65bMzuWlIPajcMmHIoelkv69rDQZ+yBzmYhiDGODQnos5Ri
gLk+IKQKUPwnsv+62E374avaemYSBxTWWKn9rcgX+aOVPfsyV8sInZOWJ5rD0rXeCy93baO292ZW
u0YUD1qbGVXMxmIwUWb3kPcqe1NZC+6S/XtvGDsr62DP2pmYyTMQGeE+VGNKWPwOxv+4JgfeDA3A
FtGal41OLkOjLaE3BCUg2oo2frxOvnVoUk5jkez05NFsXFXToNLyRwz3zuPi9nLjrKvM3PWAop4o
baZ+bM5BcTPNFU/CCaRxSShtfwkpz/yS17ULvCHjp0C6DIQx1z2hU0Ry/mDOsCuyVSA7hJZFmebg
Jat9rVUTzIlkWUBssYekgtX7LQxJbpVI0QyWE9WjpPHO3IXeT0zER85qZ+lCg2Hm9ltEeWbvi7Ll
fF43zK/h0lb6k52VwVf67pXA6yYHkkab3DvrLeGwLrSG+UHaqFtGnV5krw0J4RVUh7y8sPuSgByN
BAxYM3MzmTHYsPmpU6OY2EE3Mt83BIIANi2gfoEUGSCq1UVm3bGpA+PWBm763QXRPx3LaRpq8vtk
aobkKJR2CCW+rzYXPJmzbG74slS9woHTLTE8y1qrXmWmrekZQDadaPEMhiZ8gOXcGqvMhS0IQik0
q7L/6thp/9zCi7kNJkPIs8Ee7DTOUVI92LXf3qNBa2/rSqBqZvyyFyw5cO/rxGyIsJVaceP62qsr
rb6m1VMxmU4zMfBorDJiGAi08I3dbASg8NPGCOYj5f4VgAZ04wv2JDo1ymzM3sAjVnDPqE2nh2Qg
ixaQZGtbj0zcdg4zbTVhf9Cr4djZW/WtR2PAgu+wrPZBLQVdpakcJuYLN7Pe66IvzZsytZKrrNcn
ui/M30OoMPA9MqGzwMwqt4E49oVxv/hVQJ4YHKxHah66d5H5fl0cDEgxhG2ZTMdfaubaKQIGMy1P
Ezt+4olm2CWHQUFn2lMxVwNNLRqvh3m1WeynBa7JBCu0P7DV4GtqYMgs50G+6smzTZlvPRZELTU/
at2Fe6ivciUo2k/dl87X8iV051XcW7Y04UVNRGOcDZz9vtHehvA8YycglAuu61dRBh4lzcAj5Uos
oxvbRPQ8B5lB/PUIJG7agRMxsSs1Pj8hOAJFNOXy6m42FjFdE3HQOh+8v0F/Kogy8WGaZrp+Lpln
0l0fdGZ5KZg1oGT3sL4q2U3VmebkVXdulbNI91Nb9O7XFlDuJbR49yEz7MHao7AwPmBwLF3sVil5
XD1DUcXVhJlrrwZrKAicbuyWTt0gCenJrOEiKFWn7ZIJXF0OErXf2DftEOsUo7IYw2TfYC1obOpp
AbHNo4EAGF0pCSdXplGu3u1ij8V8aFazIzIn86c08vmC9Zie4Jwzc5nLEFl9Mb0P+eJppAD6zTNZ
g1p7XKqODQTBMfpNqhs9oWiBgFtoV9Wr1bsLK8Yii2JPaleRXgJBya7ymrpxbCQc5OAlAMHaeyMV
7CgZGpxalI31W6TRExt131Nfx15M8sgpBoISt129ta3uXbOV0LS9BqeAPL6u96ZorI2MDC5mo1vH
gf15gCA4ejuV9mSxLEWn3jko6w8Ak/oX5mmt2RNkke0De6pSVFyueSwMzV6isRytb1qirYrnzlli
33FrlzlnVaaNRRRJ7I+dp0L+RnU367nkyFFJrSWWLumuyS/T5/1scGCLrcpcVDgTCJVctIQbXVYo
YbxIn9KyB3awmubOyMvqqqzwPBCz5po/ZiFZw0cPLlREVrexS5WGb6ABjL4nTEi3w34Ys/qJHVi+
82cCizDugXpuHSwzQKpgrUVBKlnZzIXIRsjtaxqpsYK+L8xCxamsGoLSsoAE8BGgHacKt0iLUCxE
oEDFpMJ9wFI4dQfSlAiiLEEsXbYNM0+REUB2WayGeVsFg3Qiu0vzKhy2XjKHHV1zY5Ke8ufZ0efv
urEUNSTdGbV006mgixtF8CA8PI1itTNuhlkiaYbLweVfCAekd8eXZU+vhTLtDwJrg/vFmYz8WGou
XEJN5DmHORKcdTmsN1Wu2YBle915GeGB2hB2NTLGmHNn5K95ZfTXbZc4xNG18/rqJLLpzrtlgrCe
jBsXG0wxx3FWnY/J6ggYHJeg1aO+2mCKpr/YX4jYyS3uCtH8blJEMYezs5DEZ0JgDi59wGZrPA5y
muJpmqrrcsCQDBBgYvUzEHrNpNnkTXbmerX4rrFh/+GR6NVHEFZ17PzwxPj0LY12bG5W4h0mcWU9
9DONGpxdarpCo7yMZ0lA/+hAJXT+kCD22J7Ws/MDCF3Qxg2wbyduSaIBPr+hzfKwRFj8UMKeE1HT
0gZk6iJZgmfLgZObzboXws59wXHFJH4szYr5LYD7DjYtJzphN2iDfcN5kdhOGkSOzeJjew/gAHzc
I6aZQnWiONoTyMbBlnVEwtgF75hfA2P1tCPshwrgJVxQ47wj8iyNS2uk3m5pYnjMpg2XabuVh/M7
Kaq9ldPd37pf9LNwXOJ0SwnAixwbUNGZZoy1tTMnmuKYxSt4mYAMs1vVdtsz6Bzj6zxndKlYFYeX
WUzLNZ366SbLqyU52kAayEP2Wu0aBgx5pbbVjMT6UPIJxTw3V3qxkGWFhEkiAZot63UUmUrOg5UE
53LxlHsmK0++rwlY252JUVYLh9UWVRxMVfMA9bK7EBZ1qbBxgbMRxlh2X8AkD3iQ+36hkkmOkzor
nVw5N5BPPDCrU0PeIJqg6mw0Z7a/9M3tC6x+IGgTi4CDqOoWAJr2oOdXxCnZL3PnefgxCoP1Ex6Y
sCNTcIoMvdlRUzi4Y/+0rg1QhsbzKo6SIvMvZggqyYVp2ZQ9BrZVBOwJVz1sAR2PK1z8y8BqJ7FT
RNvYsZN73k0ibPc6z9r1rVJab0f8XfJDlIX7Nkk2z2HA83qGIKlAD2ee+YJxl5jaBmJTTkJOaX2n
ipd+KUZQWxzOM3MMyaLrFMS/oL2VQH3xzzUak0uL/t9j6gGkvut1e9Yf6CQvNjRp4J/UM4aEeaRl
VWZTQE6di4AceiRBDOpguV3/vSOr8OPvZfHfSl8nrbytfPtTSbhwwWYl/UQzDbqb59HA+wrmpqSv
18OITexPCuCnVf9fu2hUrX69HIBVXS8SumjuTBprWUWL/qF5BSBG8Umz5u83Rof61ytNGsUOcxzr
t1kbbyhrcyUrcv2R7TaArX5vBg9/f5Kn7a7TWzspIrY1DHhFkM1bW9AC52nW2e3fr3Dafzq9wkkp
3SGdVQN9Wr9R6wk3G5v2Os2fXOO3muI2HhDjoJRFt4I48OSxZa1D48mo3+qjOtixd9CO/7OwjX93
j3+6xMmDmlfl9P5s1m/IyHdd9SaMz/RpJzaC3y9x8qRwEhqQjrgLTmRM/bUZqrD8KuNut54Hd+nt
GonD39/NaZvjn+/mp5vaRsdP3xGZfYMC91+/CX842NlBDhTCDnZTH8r0rNa+Ydz65FP643j76Yon
zRyzW1TnFVzRxUlEeHGqPmtC/vFj/ekK25//dE/UM1mkKKe96Zq+tzX76EKFTpLzQn0iP/mtN3f6
9E4q2Qnm38wblvoNM8URQWi0eB3LbBkP3RUA70g31D6v3zvjU6TTH6cJBFqwZzYBsXMy3ikery0N
yvrN+4KO45wI6vOGgIewONhfKBUUcX4FBv/Lcklc9f7/Y8j8dOmT74BGweJmpl+/jcHLMD9yMEmn
LvatNz291kpxsK3nv1/wj/PHTxc8+SrQNdfW0nn1W8UXF/Rf8fZHUKM/GZd/fpk/XebkU1hpMHoV
gDGmEGN/f3sLhjsGOvTJZf44/H+6ysnwx6IhrIEizlvlESbBNivLPnk/nw2Nk+FvLraGgp7H1cLP
7XeULIwNUxHNBGt9Zq/647T7092cfACaXZCwZHCtxo+8vfPsPYNPrj55ZMZvV/E3IxN9ZzSQ5Iy5
J2+GkMPUNtfZeDPdebpF8wW0doQxv7r5Gi9ik9bKPr2iQWaRuFSXEZvF4kdOUkA8zDaS9VxVc1gF
rh13jTZGBvI4hKGt/8kvam4j8ZeGXAAOyrG3LjktW9zUv848ljm0eqFk8gPBKJ14zjtzEXnkXImI
SmuWxb20/I9qO8eG7ZBDvsCCQGTKaCnvzpgDC6Cts9YXwZKsPwqMAfT6J2vqQ/Y7fXuO8sAjqcUP
qOgOmqB+ubXFw9FcfSzAFoTgxMTl9vev78+L0qZ22GBjm0Pj15vyJB3Walu+/fwMurvThO6Lekof
gztKlkfRXBNM89lK+NsbP9nemb9es8qrPjMsdkGVn7N3fl6Tm4UH19L7TT+LTPtN9Prr/gRFzq8X
Q4YOM6lic1e9ZNfZeXHnH91bpHseR/1LMtBSCNrv1Sdrxx8ntZ+0aCdjOjFG5SBbYJ+3fFmDb20b
gTz7+5v749r+0yVORuPSqLyit8lKi7COONk7jXGo9bdFNz7Z1LDr4SUQr/+85v8mXv6Hyzz7X/9M
7Uzfm/ilf/l3ruX1S/X+f/7j2L2fhl1uP/DvrEvnHyh9wStAkKBEuaVa/nfWpWbo/0CkvnEtUGAg
Yg34qX+HXTrOP3BjIdhCyI6Ozvf4KdUMWw6mY/wDUZ3Ff4XFRJ4sf/Tfv9rtvyYkdfLvPydLbl/w
/5u2HHSzWBS2mQYy6WbD2laUnzZMJFcrpeiZRNI0n9CJrPugbcxdvlbawam9Kv7pyfz78j9f7mQ+
/9f1+M1RPhOs5iER/vV6hemvpLVyPVUXabrx16uoNVNzPwZmve85Hh/wDjQhJuYOdLfrfM8ddJp5
bzfHVtXLeT/N97PTFucZlslYG6AH5aWiYP73X3T7QE6ey2bnxU8B+o7a8MnMFwQNfWwgraSHdc+y
mcS5QI9Akq+Un2gOf38DnsPo4GrwDLdS6K9PhDaooSPM7qIxEPIwzbN7MHPf243E8Dx7c/CZoOvX
+XV7A55LARonE6OLwLeTN55RB6sIgu8Q9pKJQPKTHYmiziJLFMsVtEpo5Jbmf/Le/3CT6E64GmZG
DJynyIeSUqkqbcpEW3BLpEGGC8HlF3E3LPLMarSPv7+9E/jav26SIUIzBX4GgJOTKbYnEcQqs0Ky
9tYi+2cCwKMwChKrG71W33OcsiJkAGlfLK8lcSyhiflFlr7z5ulNCYbSauHOpwu5iju3FQDGBSqn
POIe1jlOctt9KI3RehVTrT9LaE4TDanV/0L8oyHP/n4zf3p2G1GC/T6VbFs/mcu7DAqDI1p2caPu
X9ZYtQ74eFci1guCcAbT3f39elSRfhv8WKWYkBgfyJJ/syWjze4tWW7RbBDzzpM0Z5H3pTncZpnO
zrIwVHZoBp1ICjXM6dG1KCihk0U4JlOivnW7svJre/FHh/yUvM5C26/bMTI1NztHceEuu8xzeS0y
qJd3q5LOd7rKWnVM7VRcCVWlVN5JH8J7ifKes1tKrEa3GPVX9LL9BNHFF/NB+L5fRik9sysERI3a
eXVvnrdWl97lSUBlWnlb9I/tC58WvWkgnvSJo7mfh7W9adWov2D/tnlvBnydcAk6BA/4/BCprk5t
7ujnLevOJPi7RAEzmyj77V5+DQApdLsGghYGyiYb9+gzHCJnOpigdBUT6ZzZQ6u9JtnsfGVOaxsk
MYb8jrVA3RYcuJtIepl35kndvltzfcp3I0T8M0gTFsnqc1U+NU3fmpTtdPkD35//aHeBt8aVSIN4
sqxZCyuP9ktMlNM8UMNO9NfJkuaTjTCmvJWmsLxYLBhYiHwpFi2a6lmZYZWsbDnxNRN3TeKATgIS
wjJkubhTpx2tWEPujFZwfqwpNV55tWc+dlVLRVnDVrCETVAaWeTUcJF3yzIpymCl419pRDEs4ToW
gk5AiVrvbBhbzdvi6rJuZ2NAWEje9obHyWyZPsUMh5oSJ0nGChRyGo6tvqhoUS2ZtIsau+dKN0i4
z9JGMcHPAbZjJEbJfoV4CQbPNJQgD0m21y0qPp4EnVKKnxTzdfSLKwZCZfX9tM97BTI08L203Jmt
5YhYM9ysoi/PICJXHiM1ZqK8il3U6dQrp8bin229/gahe+XsF3TaU1kHhL4wwOlmWfWwThEgW+sS
yOCAOFLP528dxN8gavxA0hNd9OlpGldGEajv+cVrHY9ecN3LWzqkaII4vrbYewd/TcXetuV6vRBm
4e50HN5+nA9zeRCDS5wRIY0Nyqq+UUMMOTKhWb8u7n7IJ6VoFkkPd0qmjFuzRAyyK8YebG6SiCXd
DSKbrrKpLD7GtUW5ZZFX9q10nenWXfWhYgJZLT/KlyK9JjNgIGCUcT3t06SpKsJkZHnTVqb1qE9M
dpw1zPYoiAUr2AXrQ1iN08bu5BiWx1PvuT+meqyv/c4n2BI/ITJKwTKGSr8blAoXp87wngwGtWhX
dG688n6+IEj0Ea75pZvuqNEvMhYo48pQ+XI+wrVBakK6klPvstwngTIFZfnB46fF3/etA+aXcL6P
pRCAGDpr1PpdP5Rwuldv7RoaSRaxaUC1tAvRUziIJztJq3iu9XWN6N87NPwhzGzzR2Zfuk6B5Gsc
6kHFmu1C7KOXgSpqSHWtR3jT62lUOxqC11ornSlUfbv8yC0Hkmmnyey21/yeIMVBcUTLVEVQo+s3
7ncTGFsX5kXZUU1tzGmHRUbSH0NF8zYYA79sInBL1yTN3VVT6+mHkU6QiKa2Omt1Pbnfvm37QO9V
uhGz1Pik2W3wDZAyYh8DZ40RUnQiQsFjjsNIA/HqHYegWFlK9elCzgYqJOEv6BSEkNiUpslki6XS
tEH5N4yEqaDPQq6+mOqyKHtnYQ+ll7CVXYjfqp6YGcjd2Wj4SjSPZr8WVZgj5Xyjb9Y/9+wcmsPE
AaY/JnzesZHqyHl6i3A0pC3LbEU5dKd7t87ARuG3mYc90kmqmaXvjeR5TLOOGJVz8g2+WBL1xjYP
jMjBOSZD19mmakNM+UF4idXTMk6tb+bU+Q/tkuj9wVnM4RkNuCyPVj/JYgfw1P4OWMV0Q0EwRLer
zK0rlopBXvXUjTKiVVWBFE4EV3yV7bMAQvPq0nedYkc1JkBWw5vKuDSr8WIeJ225YP8kbnRfopHU
3S1si+nZeVvRdpIkq7XmM+IogShOBe1NzpkewV+d0ik32O5fGYNP7Vaw2Sn2o+sonHYL8JAPXudU
30994Rhxgp63j/FFLXS/+9R8yxPirMOOcRPPTuU90jUuITt7OihpOF9FhAR10M8bzgo9bQBB27Cv
8um776dFwmqyOjekggmLmdurmrNkzHwE6vrmuOW/KtKTkcFeUuLHpGmghHwd/SAvdwn9fDsspJuY
cdai38IVN7OPqcYq9Y4+vWaHBY34unDWF+0ox4buFJpjWqnSaCwk4K1GJmOSr/VlTuKKvuMwQTS8
9ITNxO6tAqgQQhztYNpNcSOLOVliCXVeQyaWJMihHA81NRFZiF0cq/zGAtYzC0+oQVs2jCIiaWol
vogwMPxm7vKlGnTJ06g6lvLFGGnErm5DZA1yURQ7Q1+iF54rl8DYsSqkFRU9kbrxUnvZsUoUal+v
KrwfPvAvi/UA/UYIBmGLNhMkl4a8W/OyIfa0i1S53QI7yO6rtGUj4qz0is25nczIJLWFjzId6Rf3
SHS/o+eh92vRkK9gU3nWRzUmFSJ3gVaU3ebK1DpoZf0EOYdgErL7/FcjSIW4XCevhScwyIrJcbHv
7ZVbCPvMyi/ZZ3VzZCaj8epJT3938e/Fns5mCt36mHyko9941Ic4B+3dbm1uOzxNIrQtq3Vi8uaS
SxLprDdrxVlX1ityj2FxaBrOgQzXwupuy0Izr7QG5x/LXvnkudp862eaqCMng8ZO4pLe75hgiCgl
lHtXoKraFyR/HrMGGVzgNfkUSSQ/W39XG96bNlufHEfYDxo5HhemJ8nukabqxK72BvVEH54mMqKu
Ia4SyHxXtkWc5hmuhunbtEKio3pu6VfN7JlLRP7o8G1kw/QyD4EyjgJp70PS1CbzqslyExG7tOwS
u+zlpXS8/LvtgF+KAlLj9qYsYHL2dQFEOR058OH1y/iwdAhF5ygDKR83Azv12N/+n4gFePlIhgoS
amVYGPFy5K8rqq3R+LI2SwIiqFrWb7JxtSZWND6v80YGaCaKLXJzYAgFHE3noLuf7Qmt9Yi27kFO
sJjRoyoX0S1ix0YgLk0VxPs6Ie6SE0TyMphW94aGuXggUVYn7ssYzDbU80Y9QsoK8rNEdSA8les9
iHZqz1nn6NQGlTdrsTEThEQwUyeD2EbU5WGNaDKCe7F6GaFuyp4cOeI+k11ulCkJWQCjxble+s1R
Kh3ZpgZZJkMPYZrfSYRjQXQJ3EW0qK2Fx4piiktT6GRaeU5h/oDX3tIB17ss2GVBlf+QSFec2Kft
zX6K7gRH5EpmF/aiz+WuK8vgXh8g3p7ZykTobeqO+oL1q8qjIBDTo7E66K0p4eehsvPqaWkc856i
avCG0HB5MLyejNExz/Q5rHVY6TEvbV04iOjJE2DDkeQx0okkMB7NRN0bTPWdytD2x6W3CdlyXVg3
Uij46gmp6nqIYIf53cdo+pjV7kASq1jYs/Wor/jl2AhI6O+BdtvlKds1V5r1cWzQhCN+0Iq3TSPq
h2u/tHeLkeBaKQ1zPG+7dtGRfo4+Ag7LyaApevm2ZasICNwVFrzluA7a9TYnQpPUIeW1byRTEB3X
GCY5aEmmyBpt09E4onpzz1x0yYe58M2dzUpSRKOxuGdNPxi8mWEYb+dFsFNH/kI8aDMru4h1Uy03
mjthA17MNNDuoGTBcEtWjPisJKvxToTq9K6E1nlh65suWaWppMaASBr7bWZP6ImcqRHTWVNM807Z
fTbv3LKkMEOy3/DUdd5i0WnBwRyScSTfJUqBeLQHAytUXqx17HtVpu2aiiSxvTsOApFAnVDRcYp6
6UijLWrGUpc0LyObIcLbkiIZowD1ZRHVnTGRzNoJ74rwy8JCQjbPzAPuFrjl6fNCwmM3FxzKCR+L
tEXX7+wsWZzQQwqLs88fKPeUS7/Y8SRlD+tzQWdKyDXLaKHGsEAIzEZS34SzCT6ZhOB1a3x3cUOS
kF3RKmZnXPEK527tzhCmdiUAB4usYQRNhh6O7jg/5H41XfpdUwDMZN+PwKxdinDk0HyU9ciAS8rW
vh/GeToPqCB9Gw3yG9ndVxA2g17Oz4lJN8SsfV3uV8l+kFJLa+6VI/uOwxxL9a7V7PkOAY5HjCUp
fQ+L62pjODc+3G2/GUBbGRSeVAShLHAjjX1BE+n5ON+DQGRmQ1Nt3NLxdN57o2eLL+H2Ieatqo/A
6tVrIVJ/vs7V2j45dT6wH9y8dAdus++iRjZtdYeC0/o+dEvmRb4tbDJiAwMZa9YB8Q6FrvhyiFcc
ip1gzRUx3FMddbFq12+q76AHIjikcqcwRF0bZe2UEe54ZuLS0+TZ2i2c7GaGvQvB1rOTnWLPiyA5
q6r95HdmgeFgzTEZzEv3VVvMYIx5+cZNifumQGfWjXE5KLo8ra6cc4qjLlKafBTceB0giVHoaWPR
uMgd+esK9iYGmX+FI1w/rvq5eCWvOLia87q/7NtmGkMpOxf1U96WT5sa824LP37PfUnDfUHaViAN
LiYvmghgbcKGnevVmm5zCnBUOKXskwJ68oWPEYMDqH8wpaeeiKoq1ZmOL+HYWwpVVrBYy8EnUdmN
FZSONF5bg/JCYDnpD/ShOi+sqTHIsDuyoln6ZY9oEU/UDv02D1QamsexWep5RGRmLWlnFalFHDAR
fDFVYS3f92AlzoQNeJ4NM7zMla/YiRdtqOD8pTxtIcbs2rRH+yPvFvsduXl3gQjIG8/YvHGam6cg
+0r0rfNo1inzhZtUCS50Uec3C5uFIOLFbS0CWYtj12cNlrLctT9kofIhtj0E+k9LjSkx9k0oKfGo
Ov2cOoXjhzh70DYPRsXWcUaff2yIQkPeTfCtswcz3M5Rk6m8PLCylqQPTQUSabH6mb8rvE67mO2M
zjXHoZy5Jxs5M2s+yyVbuPa1NwXh9E6TTtcF/Lfnue/7S5Ut2rNEfg8mnwp3ZM+Nyaq+BDUWPSkt
dgWsnH2kTW0nzwtShdM9J8b2pav7xNu+/4VY2L5Jy2hoq9S/to1a/1JnOb220Z9aSg5Vp7/1s0/e
ZB9sR+bGEsl9CY45jUqj9Aa0pEb+6PST/R1gqDcfq17a7wsit3tp+yaR9qUtck5TKWFfpCE7fdg4
CVnZqeQEEpaUaC4KJmH+c9H4j5buVMEhg3zYxOiumVIEX0ERUlwtGZs2AefHyRr9ywChPE98FOJo
daaLeNxGxMzWZ7B+eC4y5dBsbFUfATI7Y+y1XX6O2xKnZt01iSLgqfQo+iez7sV1D3BrT6QQm16V
5/1hKAO3ioacUO24q3R5TS0ZEkRpV4tzwDGnviae6m5kZkkMNWAvE6pBbm3vK0m1Jqors3vLFjaa
4cpmLw+xmA13JABrAm53UXwHe8fJNINtYx07PmbWmAYn7k4f2kKeYyZgK0n4NedLwqUNR7I7rLIp
5k/9/mbKG+dHZnQ4Ntt+0VgM6yH/hhugDmhb2J2H8DopYYOnywaSbUjE3OTs68e05P7lytZe0Q/O
qh8scfOlMipXxFt5EniZPjmCcU9ENawdDDqp7rh1bPfEzYZMS4kXZa6d3MoOvxvFCdOX59RS8gsO
FAugD4KYhkgq210vtWydgKiN1BTCYmwBlQWwP9jeE4BiFF9m7q3eT4NmR8aIHrnrLZfDkeUPNhGH
2CNgM5jjD9bfLSLUM8XVTLCAc6zwXdTHvCkJSLU8t3F2It0GZe6W6U1J+uD3/3Sq2sB4pPFyqSje
tqNc7ycSza7/s04KdLCQliO7rE3ISCzaZ11JjWT/9wLyHzoMDAiLRoOD3N08DdxysUUn69RI+gqa
TbFgqC81zRpilXvFtay05EuSY/L6+0VPNBz/LPkDTMNbSs3fJV9tK6P/1MmyZTUhRswlMoC+RPao
b647EA6Hzpb55lpOjoYpsz3epCzO6tncI25ePulz/N428nys6kgCLdsJrFMMtIacF3MSNqd1Hszz
TA4GdWrLuS6d+TMk3dbC+LVDxaU2DCbIJuzqpxQJc+gImIXmRYvD8i/sQoCUFUN7/Ptj/eNVUEfQ
ftj6U6cpf8oRypAem3yC4kmD7xvtS90UnyHTfr8Ke1BwGJjQeXHMSL++u24gvgylehONeB4PtQXJ
nV1PXrj/49cDRWF7YhbABNM/xeLWokysSfRNNPM/ncntRtCXUB3s4RD//cH94SNgt2LBQNtkIdza
r7e0FDBQEkkHqtXd9Hxd1RRpxNFfIDSirLr2wW7wOi/6+0W33t3JmNgianQAvPSGA/uku2pVk2j/
L3vnsSQ3kmXRf+k9yqAcYsxmAyBURmpFsYExWSS0Vg58/Rywum2YkTkZxv1Y7aqKRABwuHjv3nM1
1gEK3ZzfhpG9+ZQ21q4V5UsTanPQ2ezSwszOz/SMTvg6v74+HiqtRUNn2TdPv3lVCdeKIl+fMeoT
MIF8IrZmdZcc+pQtP4cxe69InRIZkYNYZ9vhWNGgUf1mcWrk99E5yLz23rNYGfp8hoJo1lOiqegK
WjctzwILYn2fdTIP9JGa2iSXH8M4jbhvjc4n9Zc8JqUfD6PZ5nvX7KQPK4gD3JjU21Kxf7oyro+Y
DEK6PGFO/cAorTMT5ttZA9brauWnJcu3/Ovh/jZ1CTbN6IRcii+cWY5KFdoHPU/VTUug95kR8s6X
ZkN84AUB0RUwFV8PS1fLpdPhNfRZDQ3PWEsN1BHPsYBPgIQMB0QNqBOBZIB4RK5wotEWmEX0HM2/
Txam3KQ11WFWVOdFjoa2ySpcvCILZQCUcdmIvGLLUVfUXfTQuv74i3jzGQI/1cEwrnxbJtrTLKDI
Jpd7EEXtE5VoeM64fpBlKY65bOugS6QREEh0jvD2ZuhxUWh9LrQZyDvuaQSOPbE5WV1KeGA5wBrs
Ib2wUXTfJEQcQ4YV7fACO0Ge0Nj4+Hbfe/BwpJEtkDpB6KVzMgOQn2UIbK61j+XZ9lQyX/w0jXVO
wIV+2SqR5k8gR69Tq9WPw7iCwFKbxmio/xm45dcI4GcA0lt5emvSw+uBpg0ktpCNXPtZATRDSSoc
VGvvsaODF1GyuFiAjJ7plL997ubKqMG1xKyLnMZ4fU2YY6pRNlTmmOXq3Tzqjb9gNLoo04gscrvq
OFYbCKnHqDyzTL7z3AW5BehnBO9eYwJ+fek+VOhCxoBRKiKvofm29ZECDsdtaGjPsgevClG39HoF
Xk9itQR1DyRt08+Odh+PgDdzCSscGZwIhNAWITc6+SEydbKiLZyK94zrhHBscP8j2/R0cs6JM9/M
JVwKDrvKVZhiwRS9vud8aka9F2z4s9LJyBzNw40w1PnM0vL2KowiPieYzPa6qJ3cEKFLsTnICSe1
qrZQH4vkXirNH+8MmIE1jbkK6g5irFMdVK9N0okW/Np1zTlyjItsF5vZ6qdCC/DxG3o7JaHiYFWC
aqkTingKLgzTZsTKz6WUNlaHzVSbyrZPHGtTpBYlsmWgUJZHXXb18WXffhzs4VZqOonbzIXOyf44
aVqlK/Wx8jtbga8mFOMo87C8HLVpvux6XfUKBGie1Z+bDd95gVyYraOto2jTV23c7xtzDatq6PRD
5du6lI8562kwG+qfxXWs8w16uBUUqjrENHOTr68iQix4Vl1UvlnozlVZ2Z9lqtR3Hz/D927FsbX1
LhBt6fbJBDMObBvVIac8Z2TmftKa/BbGh3NmgGhvv2HuBd0S92TCCDrdxg2GbMeiBNiAcsK8NqaR
biL750sKSIrX0ef2NHJ5tlZnxneDqpPy1Q1ZQzk7hUSbkhtHGEJydDqpPFVidL59/BBORLP/PGqX
bE8doqip6qc5cvooEz2k0ufXhfipJlHzZaibe2taqqPhUmfIu7ki2WKgxm9P9nBFxmG50exhurai
OSbpXdIT1NLp08e/670BTmimxTAnRZt03NcjoHWJVaWRXPlFTSBuVCW0bEYtCtzCyi6WZvwR5SWE
j9n9++PrvvO2iCdf973Mbuup4vV1Ka85+BQYFJlFYWUMHSojIQ3FSS3OzVJvD7krM2gFPa+oO7J5
Tj5iWpcrTS9BRATmZzPWOZ7/fDY2RY5Eqp8z1R+jxL2uutK+FsSIeWSJnTOB6Osof3XK4EewyUDj
joyQSPuTpT3HcjpQeilxIeuhjwJT3+RsPDxb7VpqtnMKbku6FzQs5Lda6fWvhit/tr0F20KhH0Lm
WHyTYbPHmdDYt+hPyRkgrM56iGcaNFHdKlowaVMJEVE13a3WQiz1rYYgwY9f3DsDRqB9FRAccHOC
Lnz94ugUzmpNkBsUbHP4IaKEQFoKQxvRi/J+sUPlk4Z64EoaVO4+vvL6mk6eIIDJ9byLGFIYp7uF
2FT7WqVV4Bdc+WVyiIpUEcHes41Q7xuIkGc+jXfmLdD/uCgcYrc4op1MjiWyIl2N9cLPERPes8se
bubSNM7c1TsfAmBj7AJs71muT+cFVpgk1Vx0RiUv9kEtjYYZK0puHNzaZ3j8J86EX3PQ6ung5XGW
QVR9MgZlL0xmGPLc216LcXXgQ3breThqI1asuI9Qo0yqRrta5VtJ9HrXTsWzloSXHMSx2o7NHz9h
zNNoJjlrrHWFU3p2TcJzNoxF4ZuKlu7g5S2od4rozEHx7bhhz4AskxIJ0wDbldcjluDkOTf4hvyI
VK5PIIlEMLbutC+R7F5XJS2Bj8fp2zfK9YggYqIBZw/V+fX1TCWD5KZzPVMvk21n0mGnxxxu46o7
F4Xz7qWAR7Pe6SQgnip2E5p9eSPr3LeHoT2IdX+0ZI48iAQbyMd39fZr4BoueaF8gdhFT322boZW
w84ZMWOeVFtRWOYuHjXlzFXefVckbjBM2eQh6nn97DB7qZmcuKEQ6QyvSbTHkk6H30sT4YmVnQui
evcB/na99b//VkSwZaMmTttwV+2wPDT4hj2U5ek2lsW5IsJ7lzJY61hoDcLGrZPppIV9Nykat8Zc
7YCDszW/6/P2qAyReeZg9d6lWOgEVVVILm/StSJ9qqU2ItVI6948jH0WYjQvtOtK7ZXg42GhvX1j
6OEpmjmCFEmKuOvG/bcnWIgSTVSPWq7UdO2lsSrO6Wbq3NZkXoEqqlrLHwpzeMr0BQFX187btZh1
a8VN6KeibgqvbEIn6JNVg5L0dRPgrNDOfJJvB+/6IxlUGhJtVxjG6x+p9uwb64FJ1pJZHQArCbcR
zdMzE83bx06IBe4HnQ0Vx+nTQxftaEpHo01mAwrDXRwW+aFprCWArNacudT6VF+vhThf4HKzoWbP
S7/g9Q1VyWDlWBFylEdACgLEAvazdBDWzFovS0/NbQ0GoTOf28W+c4sUprhFkM+c2N2T64YuqlqT
zbQ/zpMFhhDyKZ1rrd9LPTvaKF7vefndBUN9udZHczzOmV3taqKNA3qyKk0XggH/VpEMPGoN7vaP
B+PbX0cZxmKfpVJ6p4968usiOGi12iOna3VneFBU4hcGlYpSHCnninVvt0EuhzLGExVIXoB9csCW
S4LghTAWKiTtiBDdKLZN392x6LbXug4ZYEScJYNJNc99cW/HskuFkfEMnh0s6OmOPQXUWBBknyJH
MLsnZzLme6ddrPbMTLzewOsRxu7OgAus2ow07dR8UotQVE4mqcTRTbxYJEQPY6Cph4waQAqybEQy
4+RMB4UmpOfmKMA+fpnv3CcHfrbLJlUSTsHrf/9tYsm6BcpyoaU+e2l341ZDCvVPRg8fX+WdIcN2
Ek70ehBxflnGfr8KE2WL5K4n1CU0xvt+Hu8ozxafYcH8mZF53XxRV8KNQkYGqGKGzOv7mRuA0JMy
omZU3XAb1sX4Yqtu/fjx/bxzzuQyVFEpIlL40U+ziYfc0ZLB5oZaam45ck4HvtVMVG2SudHG6vI5
IO4CZI4BjUVa0/dedM6OXIR8S78BUXw696gJ+zT4+Ie9N54YUesBzDHXw8Pr28+0iQ480hTYfo24
7NAD+2VGv37pJMIRvmiO4lZYbuFKNj5Mv+bM9dfh8mo8r1GhfLOYgkibfTM3MDm24SCM0EvTMXuK
FTe7sruwOPPVvH38bK3ZH1GFWCvJbDhPbpNk3o4FOfZVNHpg2fqYBGpwrBqsQHrWVpY5ezd1kIBq
iK83Rbx8M7V43GXozDdKMvSbVsntpxh1wT8P4P+dpv9ax/j/7TRFIlWVCQvdj7KHMXr4+79//YF/
nKa68xfLGOmL9HXW9vdqvUTi1//3v3TtL3utJrHVZcewNln/12fq/rX6UhnFlBTY9Kx+zP/4TO2/
SAQnLIPeGZM0VfU/8ZmejCb2KpzWnPX6aAIofZ4mxS96rffr+TAoqViRRtF9riOrI8gadlO/zO4F
gE7c76wXO4op9s5oZ7RKNvaJGomQ7SL9CYFSl1H69NsjvP3nu/ndkvp61/frhxEuRJeG2h2n19Ov
2Q5TJZ1yk/BPWTfHsh8KhKHdxA/lM/Nhs+V/tBqsF2RGszlUEf1Dm2Y1BP8+T5tE/SR0I3VEOeHg
q60D4Azm5/PHt/V6VWdjDr6ea0Fx4dz2thVsooWIHLbnAYRB9VKGi9EDvEpUYI+G/lRCBXuKhka/
recpPjdzGK8mqPXaHHtItqAotkatnTaDQ8fgyGMDcjUWK/saFVV+0c02pZ1Rovtoc6PcFb01YSaC
Qqd0Tol1DvjnrjBV65q5xboBcul8+fiBnFRV//lVbJgpt1AdZGe1/urfVmG7NiPXCMm1CaWhbAWv
Zo+RoeuBccLjrl2ok6mERdYM3bGe7RWsp8V7yxrVT1mZMQA19w6VHULI1rBp6Z35eXxpv83q//55
1H0N9Dy0gE8L2M5i4wxryzCQkets+8w1AjU1228S/P0eRr6GQUKpEnihFSR7ljXfbUUMXd4CCQEp
8Qyk4PSz4B2utSIXZziCQnZNr5+WtVjIjlcBv0AJi84Z7f6mbolisWtV+RwLd/6zks6vB0BRjEnI
IQ3UInHi9RUxDeR0CJtk4zZVvkVAY+teVrXqQwv/D/JeQuOwnKafAKrpI6Zdfz3XIttg7awvlDBW
8K2dTQR7fTj59ZsYyuv2WDAzUG56/Ztkh15Xz61kE9qWfUeGidxgtRgDMwoh5CZj59tt4Z559K/X
dy6qkXdhQ3Zl+eXoe6pS0QcYqW6YpJsK9ODOMbpxt9AkP/O837mKuc57hF9R/qTk8vrWStRDboJK
ZSOzbtU29Knl54NR3H88rt88QdpNNpGyqEPIPGN/enKZhGkiS1MryGAOX1V6bB5KdBToJoc+3C1D
Yu1SpbBuP76q9XqPtj5DSoNAFVi3kKJRI3x92d4sXUFBhPTSYlHCvRIL5aepybjcVnMTb4tJo008
G7lQg0lp53YTlhWunXaZIO06jtJWgcLaOK6dlv4hU8CA7yoDefDqIRZ+J/QJ86w51/fQiezGs81F
3qepiC7X3fkN/GPtrqGKJTZQqFXHa2Z479FiaNJPBzHDBizU8Cp2wkruBm5m16mpXl3zGIXwxjGW
m7406i2qgRFDqdRxJEQuoSMeJNv+Oa6lda1Cey63Y6xXF4wTeDHSdqcOCDGkAp+sx2ry9MEmXgCH
puo5GuzkoJyA9R1yfbTKO4lxbV9jPnB2hjaLxM+WMf/aE/Ybblxjzp8JNkxC38kUZUQPGUPBxnuB
68NQJvsF52/bBkoB29kamkNXu+HDlITNc26m6CQLEu7+2fV9l/8FVeOdhfq9kcR0RMeZr4Mz47ri
/TZ/EwoK35njfGDrhRJUSR7u6ElbG6tBpmqA6r6Oc6fcfDyQ1g/8f/fa/x5HtISp6PJ3Ec3w+qJT
GEYDqbeCaJPW2ix64W6asq4DXSnPBWe+c3/sCeg/Gxr/UEh+famuizK2Ti6X4qs4aqDftyHxQn5t
1OYF43ze4g/I/Y/v772LaitsXWeuR7Vz+lCjaAzlgtBOq9z+KpslLjGb1BctxDRlsz+x+lb982dK
ec1kI8hOEKnayaRakeSsYHjjRhMA0ki4cLomRD4bTWTvP769N6sYlQUK5hxT1vM/G6GTZwolvdKG
SgSdBdSXVas9qGWSbFLVXa60opBnrneiOvs1Xhw6H1QESXllC3QyXnJbNBXBFzYobnzobuG4P51l
yl+SeEkeh6zQP8NCGKadCgIUU3+LOleJu+yTcGPmXzUT5LMstVPtrFUcH/CRqbdNhDM/oPg+H7oS
2/GZ7+qdIU6akbVKV6joItl//YxCnKyT0lfowJvSvRyG1Sdfh6pv1d05UdB7l2JTio1Es5iajZMh
jrqzw6aHk0iLsSFNGCQOqaI4KMu1c2/inYFNCWT9bFdRIn3q13c1x3rnpGNqB1inw0vMNJ23sHGt
iTWC/z71SDEN0/izIvyv14/ci+IIEgRr1SG8vmrlusQNKYsdDHZWUuRZKdl6t7oQpb7706HNMQId
KyUIV6Pes66Av02HsVzsHGSChS3HgSNrhv0GkHq7A3qmEvfS52f0I+tPfz0TUnVAYIG8GozLm1zf
MDYyMGq0tCurEdtOmftLl2X2zGB8+8HyNyNh5UpM8fTSXt9Vk6BcR4QpgsSaXXxgJCMaRTxcG5ZL
DzhrzoFp+Cvf3hfTg8UcyPvS2fK+vmKeuS6HsRJcujUqRpAmBHDTATBHOs9YO2Esr5YPSvlxfdHJ
hmyYYeoxE4cdoVIe4QApnn3HbTcdEqOcOpRVPAIGIfFyVogi9SfE+n7VSfYSY9Mbe3fpl0e27k3p
hXOdf0/Cat7FiTH9hKdf3USYgPVtQ5ru5OVGPA3bamKBBZEgomhDhk1yjYun/SpTlb2LYpvFbVW3
buSVosu/NCn8IM9UoyHCC9kOP+JqFVvilcYQOxn69BKSzhL7LkbVnnN12hw5qanfzXZlGfPqi6du
GJqnjLf9M4u78BplIB6ocVzCzHPaXsUb3CglYVMNeGc+Jo18AqHK6kVUZg+L2c7F+hDD+RYdog1/
BVdhuO0y8uE86M3ttakQR++lRPpiBsuWnBNgn9hHyPhVBtU5kj/0vsGLGUdW8c2q+6bYSCy7j5wY
xk/YZeYIE/WkRZdDbsgIL/ksX8KxJRqhqx2AerQp8ByNkDc+wQ4p622/GBzmcAYV+TZLmm7xtRhz
yi6RtmD/JI3e8PhRTEiyzYvvC1nv9xh7iXWtmnBleKwsEw+bnGVuEQDzb9gXiu+rJe6npY8T95Ul
0QBrforu8zkPAZHjAb5Bn18/s3/rAfqHiVi8ZFxKx+uI9Fk8bBAQGadMMcjlqKCoQLKB1gEvp+sV
b+wlqCJrDWe/zBcZDofBcvonCPqU46CElKNnNHN50et48rxscdx7F+Wju2sogx5VzHglhmYznv3a
dXEPkUPbJV6CAfnIG5SazxZ0qrwZOxgMiUixp/Xd8j8CQ0oWPw2N4XpwsKDidm/tx1QtlTpIqsxx
rpARVgdFlPHfeqW72S6l+npY+gmoT5Y25SExSmxro6FGd6O16I9cSM0BULbV8yTL5Z5xnWDLjOvx
B2h3d9hlleTX6gWLHNFpYXNjtclZffrb4wC7iLVkTfa75WDAff2RA+PRctBUOiE0Kham0qoC1mH9
arCUacPeA3y1ChHeDqeW+sS5JuaJWmFdFtB4rM4QynMu59uTUmoJAajRC3KHQC7HpacVC2Bf0uoC
Z8ZaUfSi3g5mHbFLUcqg7lr3xjUr+0bnhQeOGKbLWiNs5uP14+1avBplONuyVWE7Jk6Wql4pnEkp
NCtoHI4YGM6yW8UBwNLEbn738aXeFP+4/7V+z82vbhX7dIvhZpUx4Bw0sAxa0wHc+RzMtM8u17b5
cbZk9w3EFhHBKf5urcVXzCkE/DWoBj7nMEYTMDNRISPbfvzD3g4L+jIomTgDo1V/03tMcrgVWlra
gdpW/aVKPNjkofZRtpVTMz1mJWexJCSfFy8p+MRx2nx8/RPbxDowUJviUUBRtYpBT5e7Ja3VRMST
BRZhjK7rhKmfqmB9KGEkYTewhu1isMpYSmbf2klvH0jU6SAaq0n3VQEA+vnj30P3/nQ1pH4MkZA+
laGtKrOTDTO+a4lX2ojYS4zDBQj9RWwzi1OiRx41cnXc2Ym+axFpXEfgeTJfrxlIOM9VHJeM5r/H
mRIqKtbSPshMI72qyOkOeMYiTHXTtOw0/VBkbX3gBM2sV5JwdxHVjjsELXJKQpsiQzwTyqLudSsD
UFdqDUk9Rae1ez2NI2yD8OsJREJpNMI8ZbrEyiCsT7GISjbQ86zhbM90I+SzGpJrIAcxojxdw7FX
OJnaoQ9VrO91KZluyOOa5MGwcvKQbdFOT5XZGJh8lVpJ/NqcooPGe/hs1AYeUmMCShW0TeEQ+0QQ
JAFDUWXmm2IeVOcin2XOCkeEpoaDxCY8ozK3RmLrN8KouydrmZZ+qy1GczMwAxuEr1latCVBDUdK
Iq32sbOpLGwGYsy0/eToyhL0Qr2CwmKVt5gmoItJaRuaTyoTWPAhMoBpoYbf0SOn/hXXXVcGDXZZ
g9SIHvaTnFfkhjE0/a2sevF3WjmlsmOFzIsfxTir/WMCnNZ4WtxY6PtmrmJop3OL68SAIzNcsIR3
hwWgwfUqrB0vGzt1TT8zwgUpey4r85BOfdPu5rjPkq0txla7o1k8bBWcBw3KdkcNSQJ1WqhhyEPx
vuZdfLNykCx8m+n0qEYSyzCpcI7O24xWUsvQKthgk1prAl0NVRx6htp9Jx9tumPJjr6DuiE7ZMkS
8cL2l2gYF4CcjqBUqT+jU2HJLHGtf+F4OVDLStswJbwuacKDQ64l0uZuGindgUfZCbdPyFXKOsXc
TE3cP3YEdjJKiXjY9SQGdRtiL+zHqplsbCJtLrd1AvrEr2wD+JfahWRCEiw5qNulZJjCeMhqw4uR
TNyQNeXofkZS0Az1gAAcWO59B7pu7gg0St3I8ao2KeZg4evTti04xicy6ZSCBKBJsNFTxvrHNBMr
s6/NmuQlDJ34ShOLSBCQhS2OxiaPBZGw5GB5yG8dHTPweh2bWMR9Kc148EQ107Izzc7a1WGP76Jf
8GEGDEJZX0oCJ6EhlgxA2iLKizWBwfVKt+jsoAV1n+0r7ISfIyGnvVK4TrRJQtLsAluD87cQkvhl
6IdZAX4Vrp78jN5CANmdDWIvIdes51cFz+6sEjMH0EJ+JdkAvpohc/l5URZcGZHLSPNoLVe7ppXr
HidyPitE1SQeZme3DNBrwlQb6059GoAkQYRjUF2QL5X+EHan3EUdCBHyNZLxBZJjq/qTnZPj1LjK
I+pkuE/sL5W7ojfAdSVUbR741MM+mKwx/5KljvV51N3hUWhp9nMC93DVRjVcG6WrYRwVZrc8EdQS
veS9bRMhoq5ymzTryYYRbaxHxKg6Q7GB6VTlm7zRaIFSkGtmnyN2T6a5RVaJTyqrLbzJltAk177T
RjexPgd6uHL0jCHXbnK21+CSoFQUOyCVxtexiDPbz7NmvnDGCZTaIDAZHxSlGcl4AVhDYwoF2XdA
NBHZNlmfyaMNWmHcLpwxb0PZTJ9lUVom7efSecqGCG5C02hGoOckQbGyL9EV6fYYv7TM1ma/yScn
D+qJ3B5fy4hOuYCwaog9Cws97YnEtvKA0lBNDvVgNwqsuSK5JruxmZBdrhZxw6FHvyH/bymCUrPC
u7quqmccG+goEhfr/kbXx+5vQ1GYz5woVW7Q3GYRFf5yGP2eB4thuk0hMCgyU5+nXnFh7fFVtjt3
od7pJ6S4PJPjayDvXLCK+5Ws512VqFWDICWjmxU5SFdubLMvrcBBNTPvFteNfq7BVdZ+IiXyE2+6
bWgTGEBHm3hiwy2iHKcFmr9kJXpo7mewp70HMS8FJuukFAlyvBjxxs0G62kMS9asaKjyvxNtUWGH
kP7xqVej5q7B9hgHKIjLy2ZOADoArDIFUExThj4YtzgJVLNX2s1klAWJyE4lXyJLr8iHYQf9OdSa
5aWNlXDcx1XJKkroc1YGvEwixeBO0XLCyKR6mG5ne0M0SAC3AnKP06/7tKEatM9Fi3plH5eGFQGF
gTwVpGEymRBWlZCCcEEv4Z+C4f/33v+1uo7/7967v/z4Hp/03vkD//TeNecvXCd4HTG6gVMlqec/
vXdN/4taEA12JjPbxZxLQfA/jGftL5o7tGdtWvCrqIZax79776bzF4ncq+gCgeXaCjP+pPdOyfN0
owsIFyEf3md2uSwrb6phUeYoloXDNGkr56EC9QFB1t3jyX5KS6U7oDlvvDmlmN+yv/Lbwf7WZEbl
KXP7qS3VZo3Oywj0ctOgdV5UM7tLaNRFkjpAbXaXY73Gb5P3uVSivBame7SLlDxEWJGehRXBHsg0
AndxQCLjm6MBy72Tx7zt9nUMOHKB3CBg9bsVE3F1pYD3SePqyhXFV6tQv1dTuCdA+GenuAhdjAu1
tu9jfdwO5ibOn2P3RyWPo/vcL+pehBfRhN8vudSYABvjukvV2WtM0DT0eMN558JQagzx3a1f+HW4
Ja5UCHNeiLm9SIrb3pV8R9nGYUpK6GWM5WHO5IZtDZ3jYyfo9xEzly4PS36lUxVAjzp5QvmeZiQ1
Wcthcpdrh3xU2RAW6D5OlEjoWNykhH2Wwseu4dUsiguTQRRfRLK6mk2/tZIdOE0TW9TwHBU1fSZv
xdK5CdaDa72/aNTF7x3wYp34oUTKY9+oHcUl4ItK99hG37DpeVqIJvwhhDWW6+lea+R25rRLp+12
irHYxjrELvUqNuv9okYmAAxTXAGJ3y2Z/J62cleMLWkCEpCMnC5tdbqJ59ajA7wfk+Qla7cy+wb0
dk0SXcmvOT1zogn1XRJBxiq1vTuSK6jcmD2GT5gy/YHGZnoXcdmYnWpmwNa5bfXnlFISpQe/nm7z
/iLFCV6O45YNdOnlsRsf4qG6HDMiZDNU/CJs7ylb+bZ2G5aQLmwjyNv2NrLGB+JsB68R864zOKIB
pBoYqcUXiZDRs635LqqcozGqpGXCSCmdZav2cG1wk2zrSb3vBE93gUPCdq/3dU6a5qL91NQfJqlm
AdPz1Zw+q12xi0AodjYeg/FTzWH60INETgXEkZQtXzPrT10o8VBTTi6IlZ0BXi0Htx890ZdHyGKp
P3bVjTVfwSX9mdryunPzoGyBp/UVKZ/gprIvRd0GhH8GnVMck6HzzPI4xw+ssEGj98Egvs1D/tRG
7j4ChpLT6BLqeNtBdyN1GNfegBNNQwqX4LkglWjZmlr+qdeHhzAp8ZBTclwcGpntNS78jZmIO1hk
QCDzQ24qxEdPV3Olfndz8QWtA+Pgs7vsOf0EYQ+2tWgPZvXcV+1xLAOoRRcrFo1O+ZEkNNhZLv5+
1bydrXFPuPBdOBY/40jwWmAp+OakaYzvgcVMXBOv3X+zyZ122+oi/vU2+i07dUjj8H+kAlsHDfWF
M6dfWAw/uQ6fhyKMn52r/sBkDrLUGV0sRkwQYbKhaHnUlXwztKS0RqS2LuAhpXMnB6XZFoIQxSVT
yy2GzgeAV1/IAV/IL8vsG2XmbKcsDrkVIB/maKYI4SgRCab5Da3TKtDG9gnMmw/V6kpV871Kiaws
vyz1JhHic5bdZlOyJxKjYwYBpvpdCwkX7IslsEoS7er4RXOa6xhkss5emzLdQuZ2jj02Aejpq6G5
3OSDkPdMolOg2fOlVvJNI6mwPKcCXWbrRz23m4cqVi4TUzU5mLrmrpmfBphwi6mPNIJsNg1E3Y6V
+ZAhj7AXellmD/PMAQdIHFv3MIOZK6DH3BVdeZNKKzo4OUVkK6qXfdhCHas0xdouMd8kjryUbWTy
leTlIxTjzVCFN84IHVbJLp3KnB9FoX5q8/mWBv4xtcW1VnZ+aB4HJQLLNSY/+li554xostmzfrQh
TkSwTw618jTeu7PO2Sp30ovWLGRQCHk7DkL5YvQudU4rdsAPCwis3YzrdGzTZmvh6rVnPiNTCS+R
XbfXSdOwHx8jEsHN/NImDXIf9jNIvpoqwzWgpeQqKUJkIu6wcRLD8lRDGQ+6A+parY0ncI/FIQ1V
6+CwXX1QWjEEdiuJEFTUqxAI6ed+wNJiWTJ5ZiM1bQVF/jsGRooSL0ouoQ7JY2TSko06s9oT/oyl
36mbTR4pDdRoqLvNbIWsg2mGiWy5slt32ywc0GaQzsoQ7yJD8ZnPvgt1AqIIj8sbEjV7iKhzblrO
yJsorquDtsBA1qu/6z560BRlbzQknM76PWRD4zKEGhDobT1sWqaqW6C2fC6ja5XXrWH2WyPuxxc0
oEiocnPWDmi1I2/V9DDR6uU1UEiQF8vY3GBJAupsPSpC1geZ2kyMHLh9yV55XfAi/atZqmoQOzpx
iUZxkdW93BGjw0OuORM1oTfLLDv0dmlurIENfzxnX3oZq9s4daAfufGnPMo9MusuI1kPB1ioD0k2
l1fkKGbfe0rIXq1M6UVIudqrCkG2dyrrYIbE55kN+/4hybXdBGtzy3NnI0CkapGS621GGgPWQtWr
VN2tMJVxI8o89E28hRtRFz3YqfVvQ+cGJLEtbspS/2YAutgJkiW8Lo73ReM80v24Eaoz+UYlmstB
ZWtgP6Occ3fQVw2/TeXiK9X8oqf1wOwgMdCCDvRVUs/3mbWYe/DNja80V7PcqfB6k+VnRFJNQIVc
9XOr/bSU5GJZ0R0WCXUTOwVTgJ5faXP6ZCTdoYvmq7jQ7hbF3hpGue/F8Ki3RaDB38Qu+l3a2deq
YYNGGm3LY0+SfIfMe2c5pCvLbWhe0tmhS7/uksRF0omdm7X+mkqdahMql9CfuvhiKZyE8sKwy8NV
c9JcVSK7cGVxE7mDn083TSf2ZYlXrK53oWFtoFUD32KrBjFzo2R8GqZWX/Ps2To8KGbqXtR5aX+B
GDYel3GJwJnFjP9YHTm/KgTddsWULhDpKazBHXA5/KtmeICM4+yyiJzithxl0MeVYmDIM0uSTZsF
I+cyufnGXLoajlU3in1k0yoCEkGuvWg196KpDfu4soJeMoUtY6yG1ZEeT4b/oVd3Vb3Ed4hZWRJR
v+TbbkQQoiy4KK0od7d6YUo6Vr3YGJ2ONWlhQSrdZjmOMA7vtdhNd8O0iP0QZ9rl2FbpVw5vzX1V
dRUxDwvbow5G64PJ+R7IvwUoDtq7YUIGk+MNqsvs0NRC3ae5bD61JpozczKszFPHBBynUpb7Wq3n
x3SZNaDTYrjozF78LDScyVU/9XeuqnwT0GJhWDZpf+30yIdkVLGRKThQXqdUAYjDLpNH6tHqweDW
vTFW7Tvc+XaQku96yDW73sPy5VSrjK2/hHrPzBcbgTVJ4WOdLS7aRGfVsBtj3jJ/GMaeIuZewl2/
GN3ks9510qS9qYpPWq4n/jJqcdDZQ3oL350yA6UgwNYW3GwvrZ3wf0g7s+W4kWzL/ku/exngmM1u
3wcEgGAMZHASSekFRkkk5nnG1/dCVrV1ilJLndYvZSnLVCECAbj7OWfvtT+Z4+AcdFGu/KibRbcN
OZ/Q/9ipxI+eyoyAgDV1tGctJea30Lr8qGkTyIaiWDkjIqZ8XWluuKJRo21x6ob9ZBXD9VyK9IUu
ln2YVYNZnpwKWlplXo/fV+iaV/MIIE3E/RcCKRQWRE14FlG317Ky7xPH2Bt0NuG8JV5r2kHTSg+L
zLGJxo1iPBd77iRg5khco+0CVD8/6Rk2lmW6kbQveZTGeT5xYO88+isMvRYBnT8Lv2j6FOTId2lE
lOdEUc9OzA642PlBGapHKNqftHwlYoAIE31meaoe2VePWmf7CkBkb2a86dO4+SwGVaVzrwY0pGq/
UarVn9LuVoLy3TW4ji0DPrDDeomOP7zOZXVdq/HBYRYi1oo20FT7jhk9VdmMWCy8dGjBOPkp3aGq
4vgI58NxMznCJSRSgxBe/XmdFOkPo+TmW6TXSfurM5sj+wAjJ3NJkmO66PWjlI3iqrTSHtc8GXaY
zR3XRNa/01NVBhAKW69O209rTo5zlmXIY6MV12JuHgtU2ENiRUEYokZsyG5x64wHf+OQu4iFan+u
xTGy9EDWZECrX6qEDjQB4zSH9yGdE3YU30JlR8g4KEPh11F/loyBzZQDJVkZ7iDm/Qz9E8vQe7kk
fkPiAKB9yI0xI5r0ulGfaQ433x11/E6WxgYO70svzpU2yJnx7VRDERNvWdLyjbkBFANTdlLWYfRm
sL4omrLBGziPsm+IArF3dMRfcROJDmm5MtzW8aS6iWXY+xyGKl3deF+L1jM6HQEAHSGm/mU3+/lY
MC3OUf4F7BbWdTYa2X6VUXJlJJr2rBByeehik5G0mnVmoBcKBDgaVD4hOM0l1pLRB+eYMPSJ7FM3
SF4K6MJFIAGEBZWS61cA0eOjSPLy0yyE4+u4SW9zmFC7nniPZw2T/d5U2nbfM5MR7rzOznMDv+TW
pJn5KUVp+WAZg7zCndYHA11o8sFzx3iWBrKQeGzS67wUzkOZi3iH2FZn5mEzCVRS0tpVJSmep3pp
Hzdewuts5f3XkfPGsV8HcVTQH3bB0Kj9JzJWhsuQlelRwO3/AtmREIUxG8e9XrZ0Zw2ncG6cyexf
ekOGDxmI5Xt1SNiYRhqfqwsKuXgctEX7spp6nHl4gAh5nGUTeppTz1dDCt5eytJ6NDA2BXaZzTeZ
USunVU2oxSweVNMq1IdQNpscsBXXJfzkQ9FazU3IjADeklmz9Ke51qPuWBvzzCawnogJoXyzjbZ8
7jP2TdVYSI5XWv0B6EX8Au0XYaNGhMrz4Bi9DFB2Sjjw+XwgNV33UUNXvjBSht7Il+YoaXs8ZK28
n1UA2hS0g+HJcsm4NSMbtd05O7q28VOe6rrfmGV068gxfh8QmKikMuqA5cNqHXi0rBhBrNEQlBNK
NVgHixKReIzlhN2JPcLJbAQoI1OVqvTBHGl+OpXnmKc2ceaDuvnbupU5NgMw0HOTq/fmYyHaW/bd
zoUh0jJ4wzM06A9KEVPHZKGXh1Q06izo5DYiJuVkVb87xWi6Wht6NICSHX3j4m0Zkv5mzNNDEhaj
X1Kp+4MB5C0UgFud7KUKZb6XVhxMDsnQGmu4lSV3qdE5bmxPHMOyz2U1G9To8qUtipt6E78MmBof
baBrrmKgPx5LErkLC/VtXa7jKUdeW8TvK90STHXkdCjPQxwenCH3J10dXNkRZdHKFWEkhsw+144k
CTB/m1b+Xj6dK5kHI1BZ16EK0+rCoyrd6sg728rw+DENuTLDwfFwyZnrpxR1xpLTdqCjZMPXrob4
UUl6ugRaVXmcWA+KVV0ZbUv6BtITqj61vpb1Wy8va8XJi0mJm6cFVXZt0Uk3DYZzgAfEREvDauCK
257jnJIm0GST8w4xjOqU6C1VyyAtrLd6TvJPZSGuu3lqfWsjWDlFqF+psuPULamvsrS+UFkduJXf
BclxGBhD4UddH2TR/GpK85ZFjjUf9zLf9jvRDr5Sv4QCdDoeMprC47RDxxS5fbMVaSlpD3aeGXty
Yfj4dLDZqMQTgxYfeQqFqVOfhnYdTgohn8Gmfe5C0/FbO5o9AkFG4ivoFxohv13LFNM+a3kQpenn
xlQvUVZ/E7EzeRh7SeUR2bKjGQ2Tuaz0PbsQ0Nq8zPyWYPUgjummNEsNwKQqGvjEuPALWXV3EaEA
btPZLC0FGR3dIyqRczjYnDKz6qmNGs+p7VdoTkwRyjLZq0p2PWZXzmA9DMzlyF9H3tkqbgyRIU6d
6ygkSnsoejBVKcPROkSY3Wk1fRdnIWWJrEcH9Bxr9uRHZXfSkeogRKgcv3Qk6DqI8URwnRUaQj4Y
8fQ1WlMeQrOpntdqflen3gjWrRBV2jz1mcjdMC06OiQ20dR4zRmKnfXIPA+dKOmgqeplKE3Y1JM2
X/CRW/upQlEcL6cKaP+QQA7dNkDiR9hkLOfa5DnACfXgtHX1pE0rhOicVi6j9InbAOp2HtPWVWJC
TSGfGmdB6+lB07g3EUyyXY9Tos3WvZlEd0XJEV8b5dNC7c2M37nRZMT9KotVoTXTEfmFyKIYgbRX
0SdkG/ke6rF5MgH+wBaOD91aBTYqGb+N51s1L4zHgj5jYuOoiQpydvQ8tvZV1ViBrJZ0j7YiJ0Gq
su9EDJF7im7lqh/5JE/sidebBKqw7FeHqKUrXOwshSl7YxglYB+YLKrIJ+e6VHxDVLdNCLITvhW0
uizZM0dDm0y6kr/o9om01F1TzssXNiuVs37ij7SEzkOm0kaVCoFFytLejolaXzgaXKt9dzK392Kc
dDQpU3qXOcLC6h29qWOc+QiXvhHeIF1m9PbDnK+89ll1Rx+NRbIl0iaCbXiHGjHj7FENG9d/tNG4
rfJYG7VxXkhmulRCJled6iRBMg30ZpYSEgnMFTau29xEJJbU5hOqt/20IOmVVl3fsvHsy0ZxrlRm
w5feYG5bsgZbRnpRzeLBNpiRj9r3sV7/2pX4RUIilHhEsx1Ei8wr0+aTYc3ZVaSzoi59oDCNKoBC
9UPzpJlfEmAfl2hWtEs8HEh98ix5N8bMMJVXQT/uwa6MreABa6y2K4jGVtUfmCNne7tfx8cyhFe9
2vNwSUtNwKbPDi26j2sjHgh0S+3Pg91wUEwITaEvRqOdhZfRGIqaKY8AEaHtaJaYb8oIOlXg+zsh
/3KQcXaK69ArlcsojfmYiqohYIOiyxp9OQo6po2vmJWOnJYXIjWJJe/FknNQoTuL9SBzwoOiiusp
QqfIzKK2iU5JPm1oRlgYaBtakfqG0UOHpkCm//qM0r8jZy42XL2wMHOA6d2CA/Yta26WIgwJdbvZ
Sap/rbhqweXPtcnE4iVr+tJF4G2cyi2cK0wG/arUnZgOAseuqu86ePOFAWZyYR9M6/dYNN5cZQ0S
M/JXs3pNA1PiHKbbLYwj80tmEoalBF1ffJORdcqa8kzLTjtkQ/bSLpFyGgezPWbZdCiKqL5KlcJy
h5C8Nbeoc4+pBZipoVPfbCXv95Mczvl22xnaR9TVzXFM8t5XF2DmUuNetl8dNUyZ6oTMJ0tjOk82
D3kSWkcGNW1Q2ProaSAJj4XafRsw4j2mofkWl1BmIv040Eqe4lIEpD2wI0XOBCKcyFK37BXVm7Oi
+9rYxmtWE/SWOaP2WNvTI4/B7VBAXK616I3TjzwTlHfUJtM4zYY4RWNa7JSIVrCDRMPH8gLrYQ7J
+8kQMae6Gw9iOkS1Vu7kSkFZFdp1ls63VA0XM4qexUA2SKEXe2ON0n2TymMRJaXbNpwF8oIgk3Q6
6oUJe1ei5CUSokDVRWk7Q5jXc8MvipR8wclxtfQ6Ho5WcWVlj2V2zVT1QtmKXs0KGOSb7P1mHlik
s2ET2pWWIHSlRc9XUA3TQwxwWl6TUHcZdfVuEPQ3CS70+3YVHG6cC6zG2V2J9gyc/E3YLozuiWig
SjDOBo4LE/9KU/rbuU8fjL6IDij+LirA+naqlp0ul5shY3DUKN9DM2GlTxIkjEkf7VL+g4s1EEWY
mX0Bcg2Ae64tZKF8UVrlnaP2lUWq+RYOEIjFfnCa9ExZdenD4XupJ9rZ7nQH+WlR+zIypssiohMy
18wlc+WZXHtcQ3XFxn1TiPzOiXqX1uEuWZ2j0JarstdTb3W6vQnra3I6x+P2Jzu4XW7XLHejrVxw
+J4n5ROBhxzvyHMqpn2RdbZn5JFftN0DP6vLQakg0ptDUhc6t8s2dKyxPo4kUERFm130aj0NC2ZZ
fs0ookFGolfkWiH60xg1A8ZMMmYkDeG8OkSG82yxbboAvG6sVkFycGtuTXpVPA9GAmB+SS9jRaaE
rfHyk8K9XrAdWyijq9DLBss40GN5wX94V418l3l2UOIxlYr2zUpwYQy4rjCcz+SNuAPP9KRlTD2H
7yMSMwIdvdYIcvPGcaDPmfHGbb9uwgZyWRzkVI2kfpMf8zmXeMAK4vPi8EvE3mbWk7+WCCXUx6W9
Nktxrc/DkdHwzlYEcYrWJUnCUxXaDVtxmnIETHYFyAS/pff2gH2r3+uVtL24aWjHmejTc2V9cJjx
PjYoRR7IcCREBXz3o1ZNacwQMQpHlwZWdaJYPuqwOynVwAdEA/UdtpzJw7Vzl1J/0LHWO082KJLV
VRyIeoqwzNpvTsnSSGwmMQJyJT2titm4wai4adMi0i/UndQX1DupDRiBIqgeSvgxReo543BBTM2J
SlkczoF5R+0j7rKhPYo8umtTSAq2folFnh3buNjDnyK5xulPUtrx0dHFFIDpfCZx4LK02UGNSG6p
89nyaedZLlnGwy7t8pH7M59IMbM+Edf0rii0WBc0+lsYKSnYk/NgsQKiZ+5pepW5vsfpV5+E7K9S
Pfeqcb0vJAGcVCp3IyFFd3EfM0lzBN+pTjhMSUec67gLiqy/rI3EJ5xyxlkRjn3r0S8rxn1ZhVdD
McIwx8jKQfrGzqtAdnJPcsu93dau7B3que8dUU0c6696O2NlYek6JGkaoI3Zg3ILEtpvTdQw5zYD
B9FOpbZkvGFYRPyljjurOvVl7cX6o5l1F43lPIqbm0QKbyZowNKmevvV9M8owzsfWZW+64dMPone
JBnSjKhlCA8l02Ad+HbwcYLEfIyjZZe1T3q+BKg0b4hBC6L2kBLFMp9hK+716JtDGU6aGEEHmzwA
bWUrXSN/x9/PbgtOJXNIYkxezH4OtP5brAeKVr8gxnsNF3GrTJvMQPOiccvxpCMEOKLtz3kmCfx4
hc++qyk3U5bhpg8ICfB78NyYNd3c/FwUAHTJNgFx6eBKTI6IY7zawnPREFr2WGO8Yo5PJy/TVWtn
DrlyWG1KbTesTeU+za3ooY265hYpDhcGCHnoWuHsUXXIndTa5CswE31P0GfO6IZ1aNd25L4wq8eX
0NBaYA6ZKPYps0N9UxPwVZd4ua7rgYhcrZz2/UhyXVWU+lOZSIq3uWOpT1Goek6rY7ON6wupD+pn
w+INNuqlp5GbR++dbkUHJWOJTnWleh7UHnX0pOAAbVO7vofRau7WPL3kkWq7WQJN3U11ezmSOUUy
oyRVluPA48yhHnt07mlqx2CPRF0nvCIO8CFtxSerRwxEa/UzhhO/JtHHs3IWUeIq7jpFt9msnjYE
0L5a8E+EU0kiKmVCmYgdhFJcCjzOR+jljZeF+TeZmrcM755gIh1kHL9jj6DEICqlhxPXQ33nyHLf
2/bRCenz1rNxcUABMJvULtDN6TQhz8JJzrsUvrDKJx55kfSINa+gfhkNxoKo8An1U3hbJjSQTDV0
WU1gC/q7ZcLdYlfFbTv1V6uj3US5fiED7ouQxr02iWOq9UR8tPvUQMgPxSHjp1zFVZSltzlkZs6F
0cOspMdC6190dlciqlZ2cD1G9JaLgH7p5Dp6/NDM2m2hEAwi6FJXmrabZuaPA2MbNbsOw4qARWv4
amTvrTqIncLhfkeVipaElq9GOJxLJfreo7HkdrK1ESWIjKFGoMY/LDOH05xs5FjEN7o23Nk9Yu9w
DffanH0ZnCwlG6x+G8L4q6ZUHK9JTcYBXMKSFlekgPTuFGM+F+pe05vAWqOjYzIGAnLEZDs6EX78
xMHwRlOJGyS873ZWSC+JlxtoNu4SGqQcF8U51dhOK83m7WsjegTbmqySvoieLZyWxS3Ryl6REqW4
WMRf6tXa2/F4VPV5GzCGbl06nlLV+b42KFnC/stSF5c07Nj77fhBiU2xa0ijMcfwfgCFqOTyS6kv
B70fLn2ZBhG9Ciwg71IXShBJ53FLGZq6hmavtRnsFU8fmr1d2tqVtZRL0Bez5q+pJEEYl6cLruNm
5qTYF9rtWHQHk7gb8rGiV2yFtquY4gtJq3iAOvU9VbGRlal9ZAqOcNMebuNZvSBnvZFKdBFT6Jld
T2prdynHNhDWcm85X50hwDJ9w/iQOLQ+8+HoJxQwjpdPW9YpQkhlvAJW8GYwHiWsvlF5JxXiTSV+
caFeQ2929Y4WSyEPmNt3qMHvl+HBtg6I569wm9zNxYPMhNf35qYHMCLGZkaLer2lbAuzQ+TMpwYE
hR9PkiilmDgcYrQ3akruN2p4SRMSuckSWt2VWOddRWVLR5nDrdJ3SJUba59ahGEigTyZDkmaypZk
HxXmd7EWZ2QgD8aQ+GJVC7caRs1V6Nb1ncaAJl3gBdI3J2Yr3alRT271ckRi+j1q+yOwiHtGbZ6V
2tf0OI6Uq4urLcw5qS/dyoTSGo0F6JYGMFNZ7cEz7ElwJEAvbVUv7SF8bGQ9RPJjzSPHRJJjGDzY
ajwPtvJdT4lV1rVPTV18Da2CzIXxbcib70KEe2UII89EVrCTQ/utt9M7YZBAxd56bxuctkfzkNTE
5cno7KQdYyksRwNBg/G7gm3D1603krs+ESp3g2tv63gV8qbNmzMhUpd4WpVdQdxYPTrFzqlYRwdQ
xsRqwSqe8afVaf7CIfegNO1rPsQvUxdqeyrH0zypT8vYvJcMdol6KwTtb/Go8GqrNKD26/K2Gh2k
g4pVMpL2brDNV9rH0AISffBhXdyyFx+lvdzaNp48wnI2lYaVqwFD/gmleoxKfMhWwtetLfz2nJbF
hZadRbIOcS/OVJ8FScVbzg5kOHV5TwbmWC0n1X6yBy9XmNTmXe1FIjq3XY3Dl44ZAQT9wmgDm681
0MGrCHe1m1EhTYwrNep8TCC2wPalc4tARQ1q07mAJFTOYRbHO+4RHkEz31VSfF37HmVU/DgIa68m
I/+PYxr7WmbHpyReuH01U7JIahXPo3oqGTzsWlwTu76t6XfzrrI9YEpA47NvzVHfhTJ5N1LnYQFf
4+WppG9X7J1o/NKbg2fr57JmBLO03Og4TTyLvPCSaFudOiEOan0JXb1GomEaT8j7PYamBl2ObvSX
UZDxVsavhPh+MhDIn0rYBl4mc+OrJpR3cn5ZU9XXaaLOKur6s0zIYMXRwTQi2qZSX/tOfq6QQRpM
UtPe2AneBVRFZBaPL6uDbGLKOURpsjijwkbYkBzI/rrl5zoJB00aI6XbNNe9mozYWjKTyNFAYBR0
l/gydNdOfDP3T4mV6l5vmodU1seIZMKmGe/tPK8PSs2rZajho9GbiCUGRDGLiqzRmY6mNr8YaQMN
YpbYqnvlYa0XUBHFSZ3HG4yVjxjP9kTvBFbcBjodMXcqTLHvBaecSPscVnctee0M7NYAuyp5LAPz
rCK+b+hN05Jz9di5U1E29tH8HJn5l2aNtX0/pQ+dyL6NKA9D603j2NAx9J0MQog578t+L6Z9nR0W
g+zQhClsll9vr0VaBXm87mA4DXIInOE+oR8w+ZnuLS11rcKQo05dfCmBtqA5JHWFNT6Rx9IgANme
snNsIQ2zFf9T7OzUi7FN3IuSlvNdQ0TmY9KQzdYqfFFEqcpRLn3yhg97vSoGTbyRepP5eTyWDys6
yHctttlhJK6cjJ2omJL4JimMafEk+HxGr0v/jAl0ukFQiz6fOCkUBkN6WkRvH5a10QI7LrvzwhHo
XBhZ/DUs45YtnbpVC/ETqcw0gyJU2isBss+dmJG+TGb0CmH6ujXSV6thliT7qmPWglHJFZb00QXW
5zFe2+sca9WNpRXKQe3Gp67kNiohXVBfE+WTVWeEfEs5aEc1tyMGmtn3Nmp3rLnkgYlgVXVvJoAw
LtVL1cXPiz0iZjOfugSNqZqUzVZE3VowoDxRsr7Bzqgfm9QUd4ND41N7rThYgGQgYXhQrtM6u20y
w40GMCo0IK7oI4k9E+bCb4ieukrG/rZJrHuEbMn9ZNYernL0U7Kcjy2aaUK8u9i18uGmMtWXJOlP
lfyWDgqR6FQgTGbw5Uw98/k022cLmnVmVNjbXmzleoLhN05n1YwCi5lLZN5W1njFkNxtONhZ6puY
mC3G4iodBJECzRct/Yr4nx7yE+/tjn6wg3ho/SKScQkGQbcv6gSKkQ5Jjb2sr5q12WHRnhpmZZKK
NNWcFq0jOccYFNKbKN1MagxxlwjhoEyeWyfst+qlYVUh2DHtfB1XBf5B5FnitiJzo2Xhk4mny0NV
FLfNZs2wk8HXciV8IQutCLSKgzWxdDPxSN68Vs9xuR/r5FQly126NZPIqwz9SdjdYekcKtxZoeM8
PuSDcw5H23EjUghxDiXzQa5p5OdW+7ktrNceo3ku2+xrqAj7id5gHGirw8m/xqLnTEowltskACVb
VmeoQgmH8TCs+mq2nVraxNw1NptrPpuWm+fYO4z4OsrWYJzV57VvT12PTLc09skSIVhOne+OZJGk
wSI+Wyp+4gX73XVqkqlri5UEo2mP0WOfCXzyIgEhmqTzyElLYobCzuxaTvg9lswAeySvwhmvmyE+
W/1b0ilIdXQOSbqxrLthzl/ZdHl5JvRw1fxClLVflahdbTZ1huWZOzlVja+eo1lBVnb6ra07lOjS
uZ4sKoCBPxiIR12DY3Zet/2uVqAxhHmespRMtp9odXyDts5ldcZliA1KhEPlR070uPRR5dvkvb4R
5oIjiY6bh0f5iADguk2UJ2bc8W7Q8wnxtVHgfs67gk/BoPYvm8E/Mlxc6rfyoW/f3vrr1/q/tr/6
rWICn0Rx/98//rH7958h6niv/esPf/D/ggbeDW/tcv/WEXv53//1b/bO9l/+v/7L/6AHH5f67X/+
j2/VUPbb/1vEefMHKiG20f+7lSJIyvy1/P7xL/zbSqGp/8INa+EUBmEIznqzav8HY6j8CxYW3GkF
9LGNnQGTxX+sFJaCy0JiCtOlqm06Af7S/8YYOv8iDgiAIc5vTZPYWv+JleKjaVoh+INu7cZLVHTN
+YiV0jQIZU5pxD6S0YEJSW5PR85w8Sen0vrD327K7c9gwg118XfgBskaeDUwJ+uYQ0iQ+ICSgSWV
Z1SGiY9hV/+KB60z6WmbhB4XqoWoRjBQWlckwC5yyH+WFgOjZbs4WAyD26ya8FP4cH+jiyh61Kcl
YE/WeJGcSpGhSnQazdOJOCcTlEv3dlgcsQ7Of/Cl/+SJ/uvSNn5xHNE6n+CDBRk9oED/qsV+rSV4
LWCA+Eu7CEgD9XQDUZ0jgDmjk++iJt4vBVr+CC30QVbZxueeUAz8/nf4kO30n3vhADJUJLeDT/bj
vRAMkjMGgbHP2jyec71ijJQa/RWP5BqEa1O9F44EhG4rQ4cQJcsCaWTOnU034PyHj7Ld9g/PhAU0
UgK85fGT6gdYyRqqbUHFh4xyEel1WjJG3lFHOAdTiZlDDozLb6uwRwrlILqxN7G3PBhllOkuenkk
+xY15hkNj+J4KYKS8k/3asPqfPyA0IEhxZh/wRY+YHdmaE7dQqHmN/aU3OvKONNB21QIrW34bRl3
e9Jh2pOWt2WAoi3xKAe6P2S+/eoHgxX/V5wTlCFWix9/MBvaG6ZhO/VjvZ0vTVLr8MHa/AaDhThA
FLW8xYiwbSxRm52zOOP4NcPUeLVMhLe//8V+XjAsgtjgEBFJyqPzMY4Ls9jglJC9/LJL5XfQElmA
9rrf92go/yEQiPfm75cyPnxrAgrDiE5o5kulwRGwIJU8NiIMv7A7Lbc4Tq0/0BN+8d22u8tabYKI
tz4C2foWjZzM+pRjrNoTrZYP+8js0Ae0nFF+fxu3d/7DY8XrAsnL0nA9aMYHLFBpFFIovcJjNTEq
7jNiT9fVoBaiN+Fiu321Mt36wzXVX34/rLk0gFmIQB79+BilYhEJPJrUN4u8CIYiW27TjiWxyEX/
BX9yHBj1zOyPnB7K2p5DYrmFDFJEWrcZtI+9ClORgzoysk/rONMv//1N+fnzsQyQwAOoH6g5XJMf
Px+rFUBXfKl+V/W0Vpra5rCdTPRf9PAPl9rWlR/v/wZSZPnT2A6goH9Yd0Ae9lNb6anP3GzcCczw
tNot5TFq8tFbLSv6A5zyV18N1hT0LsfiOxrbv//b9lPMFT5004GTrjMiKRvTwDClzAezVhz/n99F
SLU6343tluPDj5caspa1lARwn3MiypqWubqWxnkwT/Of4ln/Wp4/3ka2EARaQCkRUnzY2jK9sxIl
bnhFM4c1utDFcqxGRNuug2CfjL56oTQB7nCjVu1yrgzUV1VLM2NXVIt1QG/gUGst00veSWYNop9N
X6e4Pf7+lvz8tvGyKeRMAQORktXrx1tiTVJ1kNVlflirVTD1FAXqEOUB6xtQ2k2L3ZcI9X5/0V/9
5GQJQup3SG8k7OPHiyIrC9UK3aSfdBXDCZZLFH7M4GPy3jXx9f/rYh+hz40tV2DZAw1WGGanTReY
x7l5JdbZ/sOb88uvRfYSDxaoQ0Ipf/xatgm5N+R/MAlllZfrQLzESD2qN8wFfv+lfrFgbYvk/7nW
h1s4MRpuVRvlQRYiM4wbTEqRhipZjRgX2xpijV1jVbhbbGzxWywCTKp5Jg7BgvdwVOKsuRMzBOIK
SuiZVoh1+/sP+KtVBPAyuxRmZwMl6o/3YsSNuYxxhcCKo+2VNkCIrnvbfBhip3qeJhle/f56P3GH
FA5KpNwCTeTtplb78CBXSg2prVQzH1mt9bXHqf22jNY2qZx7w8Qx40wv/RiXt+Vk2MxhCJo8wDll
0Js72crAX4bK6zSuCBnNRDf+RDT91f2ArQ8dd1sS9I3L/vdVboocnrd4JHFs6KeHZZ2EgNzRiCcW
2exUmkv1h5LiFy82h1jLJLoP4hHIox8vCLhOsyZrLvw0UhHeFCr7RoKh5bm3+Kc+deZ2l46l8wf+
0/bcfVj2CMcCaUoML8FgH+lbWaySMVn0hZ/x0NEhWEK/AWkbwD6vLoaKJHSVar5TtWh2q8hS//AY
/OIV5PJUEn8tafrHXDKJD6og87jwpV3GHpiwllkjVl6kMvM/X8QAaPLMQbyCq/wRcGlUHIrzfmJL
tirhddXYndK+s2gqT330h9f9Vz+mpsM25bnWwQ98+DFp3pvVABXGd0Lm7nap2kGWQ1VdqRto84WA
hQfmVb9/pX5xLw3qXqj1BuJBDKg/PkEjEvOQhlXkx+0Q33ehFXporpcTCqU2+P2ltqf/w1MDapJ7
SSoNpehP+RMAD9UJb4QfDqmGQwgVR5jLwTPiGJQ9c0bASX1xwMr6/s8vbGwX5LyzpRx+WEZ5XKeQ
9Vx4JDXPL7kady9lLMny3URD4BElkBA7+5TXXfqn+ukXK4KtGOC3iJNUdEy+P97eXNdbHQASewSy
wguhcu8ruNJgWCLmffCn/d9/019djqvR0mA14Bz/YUGmyKZACVXhYZuj4acu1nO2rvVTE5f5PdFS
8g939pfXg4+hqCRN4EH9cKJuTAFfS0zCq+e+O5dsVm6nc6qMxs3EXfR/KAR/foIcfkdbU7jY9ntu
H+dvp0gcy+hMhjH2V5hhW+nbH/uMEeqaK8NexO1thuiVDPLmD7f1J9yGAjfJJN4BmrMEsa58aN0k
YBXnwVFiH7oc2BYzL9A9ISKd91Y6O3eVBvLQnyPeagCiyKN3IG+W7FSjEzxYKUe/XWcotJKVORpw
iCvt97wiBBPBWeo8WTgsLjF6eUT7YWF2blWp6+LGTakwK84M5XZBjgdnAwyk8JJIU77AzWYoGIqB
yQjgc/xftYPN8fcP0y+OH8ivCbJnocUFCffgx9vd6gOO4xUZZ9Mjzc3ruSb1Va/RDs2pl9k468eV
vi0u49wbNxUQUBLon0DUAglGaSeyYjltExRfSPGnEKhfNAX4bDzpBKAgsyDU7MdPJ5MpTSYnTnzM
o3LXG6u8Bw2t4JNTjStFjRnZSJPYyBzMmZymYb8Ms0C/hlD/9/fp5yXUMenp0VBCqkzy2YeXoNDU
BTKQQYKRCk8ehkq566s1OhQjlsffX+pXPwlVMx1RvrJm0Jb58Ut3To8gflQjv2MG2rnqorXHUWMS
nGCQUtHG9wxEu00h0uCb/CZEjO1tmifbM83VPppN3zCrLJgfWIYVgFsggOL3H/HnXWzLLDTZUUzS
eYG0/fgJR6zvcd1Hsc/ISxIEJjMGt0l7Rkhv+1JEsYuv+E8ngl9edLsrHJahUWofLhp1/4uzM+tx
G0m28C8iwH15lSiVVC673N3eXwjbY3Pfkjt//f3SA8wtUoSI6odpDFCAQ5nMjIzlxDluDygwCE/d
yA2lbFZFF7SsQNEINOi+AIumtMq4486Xl957+aLJgvb/m115d1tRh5E5CFwd+gDXzDUkrSzwltfv
KAhNIjyNd5NUbbmjIWgp6ABxPnFp2FdrZvCrS4f+5AaRRe8GKpVxhOLqvtGVMrEskqIRSh8ZaUIS
EHTNl1b1OZozrTSjU5975V/6BFodojGoCixl/tsDiH52ZYCfFqCGGeaBoIH0eO+4y++23mD8DkUi
hzYBEibLH5HFVSn0ltKxmWv1N9McwwuAPHFt83T+xKftPztiiB4tPM21BeZwLTOrfBrSQqGRrutv
UQWNf9/fmNvY1+PlgfyJqBvxmfUTq9nkmsKhakQ0Xp2aURRAApzhHI+uA7Kkap+gZskf2phuVEdh
1r9vfqOajn0URXB5vISUr5db0mlj2CsB9hu7bs49GfY5Z87xyRPRcJwVfXxTgqpTj6GWJT8aGOLf
ArB2hD8HkUmFoTJ23uQt74dcL8GGAVkWRfXl74HIsu5rga4MBBvTRYP75jyG7ic3ZBj6/tI3d55D
+ac2Cav46jCQ5uXGpI7cgzS1LpMwza+M0VZn3rCmYYSE6VIm7I0LRIjRu6Af9a/37W9EHzSKkDfU
IVNCpW29UoMBH4DDeDaT0t9UB7+gRu4+jGLoLvRlk6sOmv84CBic7hvecjOWrtI+kZTD5D3LLc7n
aHRgT8GwWkkMj5e9YTjb3DlZcvvWd412HMy1slGHSNjSil3SsYLslFFQOaEVq7ABRI0lfK90wg+G
APpyf1VbPhvieaJitBwYv5d/fxHMKXMjEUbYm2N9erRmweB8EdRQllXQPn4MEjc7q3mS7QkzbR1Y
m100bNWy6ImtdpOJ09Im4UlOrtNafqRM6rM9xL/NafwX4SpTZ1xRUkcW+UfT5sUKIwWMeki8DzHG
PPjuHNgEqJPT+dDX2p+9SOJXFc39q8nF7mXZXKWMlimEGq61foZjh/Fqx0tjmM+K3O/y0oDySUQX
VH3MHQ+wdXDsF6ZWr2BRZGPedzkAREn05NrCOkqCW5A+RXtukBveOahbBwetRDrKlJ7oLK8+IBUW
JfY06OqCjIEEMUNiXsEoCbqAcZ44haY2n7Lh4f5p3dpPTNEVIeLk6Kzcbp3y0IkRvpOSYRg/RPbr
3JROc+h6Rkjvm9q67rhTfCmCRJq7JvJOmZP3iJboCVJfg0OApuRUcV7vW7lRNpEPPPqkFIXhxKF6
tworYButW5MthMEhFo+TLoIzTWuJXIrr6gIO6alX4bnTHEDrjglu0Kur9jd0L92DDgvphdiPyZKe
Wd9U0ehMMf7vm0Y+nBzdqnZc79YnpwNIk97RESm1VvGdA689Ahh1cpoZ+YKzhwm2SlgG0GIEuCEr
nIFv2sY/OzskA/eVRwQVoEsdHSR1zHV2O41OiWagiE85w2ZP4LM+G208f5oYwz4qEyccAqHsIlDL
PLpze+1tfdjpD2+smy41eAHTAO1AC3TlI5s2C9GNik56XHQnUx1RbB5FfPEMxYRpyIlhLirHnc3e
yqyo0OiU18ApMIwsf9ULv9VAqBRGgiSjs6r2sxqE5FK9EzGDMRfwoWR9KiFpOWO3bf9O0QrJFlPH
yTmmSWvsPPob947fYnkIo8C1eZPwdKaej3ChhKfCDtWzqZXTs9OHhm9Ao77To5IHfv25JW8nVTB6
g8w/LJfdZbnXKEYZnqhrg7TN4Xr+auR2rsHyoGoPRRilv5QoSx4rtOsUAmEdqPT9I7f1vSkA8uWI
7VBzk7vxYudHNAPasSujEw0n803RlcYVsZD4yqzI7xoKPXDcfXe+b3PDfVMTY90E2rp+A8/QRtJi
0In0aaDPfTCSsL8i9upeGbzLLl2VRp/u29sIozyefZVRS55GePqXa3RGM6gKC8aAGOjCKSzj4my3
8AQwu/Wzg4HnKYWUd+fJ2DhFPBbcIIpiRM/e6kRDij0mY0EjhdcYmmRzsB4yQ43Pxmilf91f3s12
kqiovPj0tS1HJ31aLq+mwzaTvUM8rIAJJzNr0IbCXRamAqdVoO6JB9/eVs4qLxPqzVRvmYFexW1M
Tet5nTF8EJkdoxPaYJ1CAxCEVBP2nuNUm64tMmWnRoXJCmmZ6DPzVmA9Gb/auUAbS6d9rau8j6ZO
q3HlrRrYznu1pUZVqrA2mmpTnCB5Y+bKLUV+vr/NN4+kXDVKhB6vMSUgd3VTkhq3FcJB5yO7B9ad
cfrJPk4V4PUdB7RtCKCHNIRQnVz0iyuJrqmwIFxUfMbXw2ugAT4sMri27y9Hu7n5JDQcUI4mqiYO
JcalmVLVoGCX1CdmJ6oHS7iVb02m/hT1YfCtbujYKqndXeHHDz+BFGufTeQCvuZqZZ3DpgcNXniI
fgQRiGLIvhgsK5XyV9+Lbud439xe+TuJgRCipfOjrz2UF8J/LjmKGJYfi0ddMaIfTRoGn91A9ZJj
BaXK13IqqhPTlsrOHt1cYmnaQAJSOmjyodVBt/IaESAkRPzSSZyLGD3749hq5rVT0ubD/c+x8dHB
FhKEUfd16eetPjpUyqkNoZXsnE7hY5chbEFVPf70eit0r/707hyZJCy/+RwMpYneD0cr0MurN9fd
m66q9vrwG2uhqUTDBc5oySS9ivNmxpThKJwCsNC1fZnIf+BosLLrq9cCaRX1KRJ0lcd6tZYYGQS+
DeNXjJW7l6JWkrMLBdBOqrFxBMimSIU9EnGWs7KCBgAz3XYre1RxfgVNa5yZMMx8EL/azr2/MUXh
G7Si7Gogm03ivfw4duW4OeUfqEKnUZxG04g/p9FcUHDLw5/3907+U4vAQ3KJc59U6qUGLbKVqcEE
xJyFA6ZEoj1C0hGcRGpFxOAoKTbwWjwz5vchH1rdv294Y43wlZPTkNlzqVEEX/g25hRAewGC9IfU
jZ+zAhS8WXUuxBq6u3M+NkyhSekhASdRu4TyS1NVqIZu2GhQ4EPkckzaHoYci2T4Tecl6XS6v66N
DaWfR6MPnJ5r4TWWxnob4DoqPLD1oP3G2Fzijm9EAFYHRYjG+Q5HbPXZYoZUwr3DPQXOrZVSIYJz
RAVVcwMQSZkdrnINMi7Rut/igPJkHqIO4gaAUl6/TNvizuGqEMBe++LZSBh5RVnET0bdhngXsQSf
elz0t9mhv3Fk5teELMMrPodBlXy9b3trlSThgD6o+5GfyL+/eBZjq0f6pLclTp+YH44252T01FMM
Da3M+6ZuHJitkuWTrdLJpw/vrQLGAJSpAT+s58ProV1Hde4fO8VudhYkXfrqEiK3I/M8gMoGE6DL
BbmjFsJWaUhir7x4tDNk6cbJKN6BzNIv4djYr33NqHgR5oMZhjtVSqcu7VkgCATFbXi0YmatnahJ
TnTHlQvzD9bOO7O1NPD1oOHoCt8i4mC51iNV6WAwpqz82JaM40M8A6dAqROl++bQ9vHl/je7UUgD
b0bCLpullIZc/v9yefBhkc7hV32npQJ06Cd0mw+I6Wmncgr7v3PNHhgfy6bZn2rDFQwPQgupeLMG
uTysbZ5dGieb6ZGP93/XxrHlZ3lAlUgDaGuu3FCvCKNh/S4Pe1R8U3niex/J3Olhcsf5/att0fOX
+07ZWMfmcgus0gymsYAzDOlmcAYlIzp5kUNxa+T6+b6pDYf3B+HHZAToUQTglqZEhGB03kLKJpjn
hb8ZLjN8uFZCOQJrbGSI/pPbzX81Xl7+um95Y0OxzKsl5c2lr11a7pA6rNyJRc5Jqx3qHkbvCnAv
VPh9vXembuoxlN1UInA+HSkyRPhLWxBroEEcSu69HDBlbTbaFSry4SGFQfAKy1V+now+eKhNQJe6
w+hz6JnF698xl0RZYh7wSuh8LH9DMiOGU7Wa60/IQsHGP5iPWaFpvlX05pf7W7v1UYHLUJojs0PK
ebXcEPE6SA5RSNVNB6GdeGLgmD4z1NEJzKdok5PNMnNlJlDovT74AToL2o5hFa7JeiyGnhvAMk+4
fpBXv/LZGSA+xzI9lXmnwrV1fojlKawCDAImKp3/i3ekNr16QiLVJfCAZnKGl+7Sp+UPexi8nS93
6wXp96PaSKxDmwNdg6WlASAec/uw2Sc5gMESLVPfGoQJ035pP7VTvxcR364Me6YDNoZsGJlE+Xlf
rKyzy3Sq5CxuOzS/ROBml76Ln8faHB/un5MtQ5RSbJNdpIjzB7zywhAk447VVhZk4iBfLmqITy0k
83vt7D0km5bIvf5cdpXmwnJJxeQZDDpCLGtnGjQ5sQXRd52Px6FggvT1i+LNIsl3CBeRmVyagrQt
mWAkYuiVwcMr7YUUOCMD6XELzcDrTRGQygeB95iyzdIUI1iyFFrZvhFAS5w2ZnSEpLcBtqDbp1eb
YniAbEwnGKbztToTlVJTaZ4z27dqxvoPXRdol0ovymcIeIYf921tnHdZZqN3L5cFBG25rI75YjgS
UNGqeucLUNnxuQ81BDwUySUKuORy39xtlAYaFGwf65JdSmt1NjKngMxLQ/nSc5oAPXYUPhIni19b
YsLx86n+i8TiZq0W5eWmMVF1tik/0J/M0e3jM4nmGiRteQH+R/vi/rJu6jIrg6tlmai08x05h1oK
/4FmwpBLkaOGJmw238WDEZ8ar6h29lIGR8tYFLfL88IoDm8rg5DLT8dEbTAKmJb9rsjtt+hZI6Bq
TtnFHaP4DM1Acazn0bkycmRe82IaPt1f89bJYSyTugehxH/Fr156LtLADsYD0/aVcZbcGinkEGab
n3O+6gWMr7YDo5Ef7Wa5iKXS4qAaAuJ9udyh7Ll5xsQFVIX1NQlaxYZafrAe3dwt9+p5m8Y8xj5t
5iAY4VqdoJoENTUaFjcWGW2cIRyvaLpMF2CTyWs73Jwd7oRD28xmeeoqBi6cDr2oGRGUAe5hpowY
KCJgaHw1c8XfPOBwGCEK9/pnTo7ZyIeHd4cC6XIz21DpGzfhhtRTk15oD7U+ItxwVo1CO/Ztor7e
e5L9USWhh0hZZh3lmi6+WY9ZZNXm1bm3nRqso6lcPbWM/rp/Lm9L3XJD5YAUJV+qM2sfUxgIHIqY
g2Kbijcee63LmF5HyvzRpKP/zkHT8OMoCIxUEBqXURPtiVF4WIrJMHaWveXuODz8HGBuLkHFcpvJ
V9Og7w2WXU0JTVpY9konMnaioy3vY3EnJMKRtMVb3QylbiKAEb0FA2To+mRU6QEl9x5Vqak/24HV
+01cODtPr3yE1teR0gmVC6JtavmrE2TWENpZgU0uXyG6YCY6iHR4us5QJCvHdoJkOYQU/upFSI3c
/8BbjkdmEg6YOvCH6zbvlPM2itqwfMuNcvixixrSp0nKf9JY7iGWoMqY7tjc+pCkqPR5ydVsDtjy
Q6KKpCCOMVk+4KLwPOmQeEI6rO5MYG15nZdWVl4nAIkdozBDiQ9ZghO6rj3ikN58jMN+D8ezZYry
PNgBAg2djt5yQYNRq+4ca5avtgawLzWYEVkB4F9UVny6/71uQYLsF/PLZJ34N1dbY3jmEcI7F9UR
X9hRp/rjKDUaQitwv8A1XyTXCQLG3zrsnX9PwPtgDU2d4asrRxzv/5Ctj0jni+F6yQpAhLBcc1wY
XalpVFAtgwmJvm0dtHnc+fN9K/Lgry+GjBDploKHJjJdWol4qVMG6W2/HxgrhM5+tt4yUQet1NAO
KC+YddT9gLY+K1AUDJpH1E7SPUzRlkcgLJAT/MzTw0S0/A08i1mVzqntZx7S8kU7zmfb6QfhA7Gq
HpDHgXDJLsBp3l/61s0EGUQySioD8Hi1wUZilW3oUg0fR8i1BH2lI7o7NYWr3oCgTA/gHH+9RUBo
AIhVnk9AH8uFFqU+xjaU835Rqvb7RlXUw1DixkOopE5tzITnjsGtMyTxwwyNWfieP2f9RRqlKH3Q
ibjl645Q6k9mWL4bvDH4dn9ZW7fTlY6GQgYTYs7K3dRZaDpQ29g+8EXjyPige+ozSO1RvfU+3De1
9c0oWHqg05kQIm5e7qChQ67cD/hxOwoYvLVgDrArBY2VCqi+GPPdHqbOP7i+Hy8Nyr+/2MFSh7KM
YTPLb+u0f4N4nucbnZkf7c5FF7mGRtr0hvSsao37tq7Sb+4g7JPtBfAVwpi084rdAmXppAChkBOo
JsVIe3VbbaGgL2yTa811UX+LwcPCKSiQLEOSy8p/lQM0SacIlRMmrFItVzjFcf4ER4VCHaJQECyZ
Zkj0dk7Zxve3wPPgKmQIqpnrPUKHSXNHQvuJScbT2FIKbYX9NI2l83qfuLC0ukDQUTElIrAEg+Hn
SqTFwzgr9k6msr0cIhTZDWZBq8cG7r1ZNWAZ8gO65BdTTESbiJD4DTIqOxHXpilghjrzxCTR+urm
zFZR9l2n8j2LpD2kNFkeq7T+MBvQz7/64uDg6aw4MlMnS1ie4yHxSgbkKQg4AkG+bIAzXAXodnFd
pPIMK0l27G34dPA3dDjwc3TWzdWX6hLFrQyABshBM10TN45xnLRCvaDDV8PhhB72Rwf+2L0i34Z/
wNHJiiovGo/3yqw2eK0zov7uW+WM4odhQ1uoaeSW6Ry8M4U179zIjeeTbiOde1nQYRBv9QGTehKw
7s5kXloyUGJBP8sSHaw73Iji6BZd/iDCyX07xGZzjDzYJ+5/1s1tfmFfHrAX7inpu7aacYj+YJrz
BbrO9NRkuvvYCuD7BqjxozUlzc593wim6eoyPkF0QtdhHTO4ajgW5pgh9FY21SVy0DBISxU4Qe1F
lyZosquhpdURYiZ95/5vLZeYiDAeV8MDIP/+YrlTUonMwa34zIJD9OzAIWF0sXGMp1K8m9OuhtG6
fjXQCqdLeEK9jPYnH3vl3sBvpDzSXNLEpS5IroBQT1YkTzjSV7OV/DHFAJjBEdbJ5pfryyeRGf1E
2XO2QwaOe6s9TpD1nHuaCDtbuXVTKMb8z9TKy029rfVW5th+ObOVbp1ol0wLtMNUmfCREQid75/U
2zEviQJgs0z5nFIEXXkgJ4yUhtId2WUQKL/qwUZ8JhUeUkIBxZhgjvLqqAoE/lC56/s3pYE8qZ1O
cej3CVouSmyKz2loodYG+OMfiJSdL/d/obyrq6eeY4WYuSQPAcCyusuuMdUZlAuOH+ZB9yTy4OcQ
1vX1vhH5BW+MyCf8TxGKkv3yC5tq3VXO0DkwGDPIB11i8jCmFSQSsbM3m3zLLECdlHjsf7ZWSW88
taPXBTAJ2ZNA4tcTs6P5il1MP/XIa37FNVCjZyXWENwFVZ9+tYfGRHcIIWIEYaFHdg8O3QXnlI8d
qj2VYotXv7SSc4heEGVqHsC1I3E8Bc5cQDG+nSjt46CI8ZgJaIKjoXZ3ktXbj0t2wYvEcBNFHWL+
5b7DsJ2qbpKhEqJY+rshgS0UOtH21Z6RIjNRg0z2ZaCyCk8Vm7muWUnIUwnSzu6Ibi7RGGWdNBsn
5hur4kMzDIav03B4LYyI9IkMjvCLziydxNX1Ei0TKTTyLHSxeQkaTa+gIJIS622W+q89w5iiV4b7
J2sjuVjuZVAHmZFkteU7XpG9TaNEvcxBlyOro3z6F5bIKORwkiuNLi1JBPYI1QpfzUNHt7Bh3GU4
mrB21IydUOz2aeHfJz4iZiBiuRkdUMsS4HgWmL4TFMklbOKv+LP27IxJQsSfDgihpnvzCrc+eGHT
XH0zFJih8GiwOVhK76tuiJadrdfHGKHuc5wO+c4aty7BizWujycKjO1AKwd7kNedZkevzyEVgJ1b
vbkqXmlZaCfvXFPRzcKZjSKwAPP3Q3ocPASXUEu1D2U6jxfFdsOH+4dk0x6lGqbYiGuZpVsekmHI
7B72JdOPoBD/W5sa9+zq0BXVMOX6odXs1Q2ki166cL4aXUlqMsSYwK+X9ro2z2LKpJyU1M3PqtXA
MxVN4zPD5FB/6517VBQbrUFhJDuPx9ZK5aAmMRcNsJvMxBZNMjSJZ/pW2oYX1KDJQ5W2ADeqiqs2
KV/vb+xGKYwhVTrmPNl4FJKh5Upr0SMFaFAK0yMluIK2KR8Dq51BYQ8QUFlZdwogOEQWIFJ+uEbx
RaOUtONrtpYMZlWOyNiS5Gzlt3ndJqE5I/l3BdV8bSVOiESiYl0b+Cauk5LuoXxuH2jWrIH/cmio
kyCs1txVHsoFNRQlSGChHeQy3N3a1XQSQfn9/vZuLg1jVIMk29A6Raqz2O7qiloG/GHVCWXmgokU
+Lw6e8zelJoe7pyejVYD1sjTXQqbEESvo2dDF+NQwpqC35bIrLCH/Dm3E0qpnX7Qvbi6ZkpoH7Vp
MJ/hNWseci9Sj8hGezsfdcvX8lLRMGb6CXyW9FMvwngdbGhLs9EionYCUtCQ/7Toc/W1xPfUjG9f
mNdR2h2z2+dZ1nZdAFMEo6vDlKVdhuA32qedaD3qyKLR/x4sI7u2lEl+Gp2i/MeaIFTI4L5/rztB
9zAOSr9XlNs8YYAb5DAc1ArrmVs7boxxDivqjl7aXfIyjb4iFPhPiITf+f4J27Qkywsg11zGF1ae
illUqgEB4UjeusbfwQRBc2cqzXWmwLGzt1umCOrlDaXcSLN8+Ulr1Q4nRcWUPpnTJYY3AOZ+9Nqm
ONt7qTdNSe8LRpRAfT1AH1aK2QwxXikhCztGzFB/mdM08QO7j3/e30B5ENeuXuJPiD3AvcDru1xV
lrWumKFa90PPE9/1LuZ9MaO94c8NRwCLDmBX0KASorTaOzFrrdbRkveTIRInuxPOV3cU/ZNi63+3
XTjtLGpj/2B/kkBeRtCo2K7M6dkw9ppimn42VYyApTYSckz1flfKbtjrfm3aYv4DPC8mb/ifzKYZ
zLyIORaMgCDHqDuPrWX+MLw5/Xj/U228yrzHpG8k6BKYuPpUKKzCmuYQS2VdZZjnzjLCv5DGRC4i
62ZhQEjsxqAWPeWRad5h5/RveRYTdLasyvIZ6eUuD0pjpXrVTMQEg+ok5yExxdsmbk1fcZX2Q5Zm
kCc4CZqKIX7psUh6uPtLKM3ub8HWZstLwSmCJon26vJHjGUwuWIkWm4Vs0UlQY8rJNiZMQGEUDU7
vmXr0Epe1f9W96iTLo3Rl9YHNchJdVJ0dMOE3sJhsIb2LBgfTn1rrpVpJ7vaXN8Lk/IIvHg2xmjq
3XZqLN8z+/baaPl4arXIfQ60eI8Fc/M0MdIHjatDsLeGZRpjqUZZTbqIjjVKWKRb9cPIiBKyYa6j
IFtqpx+D0RGfFHvQdsKuLdtwFriyQSQf7NUy6XAMZY3D8Ms81p48D1qUUNdQfbGFcaK2OZy6MP8e
h1W280m39pfDw9NEm5Xqmrfa37mde+qzJmqmjvrgxOje9JlhPpTjNJ9ef1SZJ2cq7M8Qsr3yQYUJ
vclsU462y/Y/hZNa73M7ax6Ye7F2FrV1Tk2N4jqhugc/7CrHUqhtQ3hX2n6Oc/X7pjff96NgbHFS
JbWO8+P+wraCLAAy9PmZ7KZ1uy7wjCCHk0wCZNw6iJDiEdU1qhOURAO9+OFRrP0wMZbnKyXzZrEy
WH/lE4LVKfqaO7CyjfIP47a4Q1nyl4tfuYPY6/XOFsSXCPeFB0Uo01NVgl6fhfa1quaK0rwdv6lN
EV6LAEynp+Yqh8yuqHGmEIKFqBdriBIc7++QdAyrNxUXyTACM0hg69ZzaEFpWV0w8HwjJzecwYg4
vqqGBjLzxAz9yGwajJN7dNsbD/nC6MpbVRkshwE1Xjmq0x9LR28eAoDnO8/A1lmTIB4DhShCzHUF
MQ+8IB6G2PbjSv/UOUigzq2XHS01edICtfjr/kbK67jeSOoVshKOQco7y+s6KfrAhJxm+2pQagc1
DvWDQEb2Xaz1+SVUq/EUJoN6MCJqf0OQx+/vm9/yFpbFAQAyxKjHGgtseUnvAJ8BlBXDWBk0McQR
6PIeUYQuHv6NKWAQIMaJW9b5wgylV2NKjG5VoioHcXpxIuOvnxMNMdn7pjY/IUMlVJy8P2OZy021
grTKoRillz3ENHSKUH+uu0Hz4eXLfLtCZvG+vc1dfGFvdTBha6yaATZ6RNIVdDgZPjmSws0nD3mV
HVObS6NzLgmW6Diusx/XneKxoaDnh80QvKFOkY2IoVZS97qo+7eWGb+aaRR2A4ppDOLhhpiYkYt/
8WDbOQW7qKXkzzC3c8y7WD/UAXIrXhK8enZ6ZUou/oWpuvGQpEe7zAeNaB9irev8pi76nSry1pWj
wET3nSoyVRHpZl5YaZpeE6gSOr6heA084x4qPWmgeY+ZHqoPVkQAmFUeSrjxXH3XvbGZd77h5g+Q
WEhZ54V4dPWaNUEwNRE06z7UIS5atimAC6PvvV95aSpoP3DfbaNXzooSZr7mxntMAFvHFb0NmmE8
pbDwrN6U0oQGmQDP9slLFBRrlaaD1jVyjX/GOU6Cnadic7Vy0IjdlhCd1UdlcjQrrABreqON6CkP
3fMMk6YftdBT2XGcw8mIbJxTafbb2Rr3ejVbgRidAkrd9K0oCK3M0w7UCinJzABilCcHdSi+dmqi
/KNZQXvWBz5u2lftUeRNs+PwNvMJyepP5YvkCfj58qCNTtOpQupjeVo3/+zNsT1TiC8vbtl7yBuP
LFopBaI+tnuE0Mo8UE2p9roZW4+m1DLgS/PN7fVckKE0zMVPNJepYT3XWQARZhjsa5ds+SX6kFC8
ShYLpkuXa80SyEESFTi6pTa/zazRzlGFwtqYme2JSsXeyP3mqv48JKAj6dWsj3CRuXHQAo5sTJEc
55HOkz1Pe6WXraMrIwBqbcx1EwwuF6WEKGONHYlvrYejcVRaMb0VGYSW5wnasxgpOlT7Tlx06FVJ
kTUU0pxs/BdgRp5n4O40aSD9gcNj+TPgAEbiRKPShtpq+EXlpUGtbCgeldJBRTocHURFuuqsuqVx
MPOsvBhVF+xA4be+78vfsHaaalLHaQN4M57oNCtzJJ60JtcvaYckqQoe/nL/Sd36wHgoh4k2xpRu
hpXtbjRtJ6RkbJblcCmtVr946BH8c9/Kliek1AB1L1M22Fnd0CGiaknD0fKHuYp/Bm1t5gc3z/r4
4PVBv4dr2XJFrilr8QzZwGO02kOtc9qpQH/VV4xEMGSKaN1jFSPQdnQjA82lVouZKijsNgkPLXzR
exXbzdUSN8BDijOArXB5jkwx9JnSCEoL1uCeq7yZLjOYJaYZxmEnb5Ebtw5rOZZymghaDBBlS1Pp
MNnFTO/Gny01Dw9a2npHR5kKvwXLeYqhYPXTKd8bodi0+qczrNNfuTk0dQFLUS47t6mdldfSTj+U
DJ09qHAyvFEGiAKLkJv6+iNEEY5C8B+Aybr9XZoko3+KY1E5dm9FqM4ftT5uLwyc7gpEbV0KGdBS
djcQQl1r/FDbHIfQgWMsEwhclpWavh20Mty5elvHVGZsYKEki+x6RX0mzA7mYCgIS934bRVNMfgC
rvmHKS5Mn7HC+LGFbQ24UDbsDKZsnVBcLRh7/sfFWz3WZhfqkcXcmz92EarpUaYfAnbjMRThHvvI
tikmGIiAYNVai395Wg1uDwIxH/a4/DQ57fdmDPoTvAjtTgC0YYl8Esk4qPp5iddORgyj5pkpeE+n
i80jVDHBYz+4iAmbdmc8vPo0QrNO95tBYIqHaxfThFo/GmVCaDeFsd+amgIdqzu9jVKyy/umNl4E
TIFx4ojQZ1uP4tom81BGQo0kLDvlV4K4A7K0evStE7UDqDbfA6huPMa0u6T/hN2WsEoe2xdhu6MN
aazauBStdAvlecgV9UMVeBkSGkNTDY9JXGUugqPCZGhxdrKDMg7Tl/tr3riAfxSQqISDDiEDW/4G
NwuNqsqp/HSmnXzsvW4+NUxp/rpvZevAUNhnupPCCi2F1XsvZrJXWA8JbrQASbx2iH/WHVqeAWHI
Ti60ZYoxIeoO5Mr4sNWmZqXXoDQ4mgjGR+JiuLX9vgiJbGx1l85t0xQvAkKWYA5pli73blKpLo/M
h6GmXM0IXwbRNe2Y5O6cMN4JVjY+k+xTeHDDcxFATy1N2bbomCZFQqg34vEcxZnzEDtUNe5/po0D
STCG66eDJUl/Vmmc2blASuRrQ4rcnoaqdE/TMJHijCnaI/2Q//SU5ocZpNa1s4LXowyBuCBvQIWD
0QfCieUahetkQUmlFZ6TpnpGJQkCXq8bTro27MUtW9sJAYnsbKGUpa1RSbxFraXN9JpioWsXJLy7
U43Q3852blsxmdP1CFFIT5cLCuq0rejomgQGZXEhQtGfXOboLvc/2sYplOB2SbgHgpGscGkl9Vo0
1mraKyHaamcEe2eS/V592zvJ99dbYg4Gn89rDSn+aj2FKsoWDhoK8Y1pvlOLSb+MUxQfU5uG531T
WycRQj9YCmBEJwdbmcqLgtZOQ2BZaBlSx2FlHLRAiS5K5HwxlCwyD6ipqBfRjfFDbzWEt/ftb20q
7IKMW+KaZad6uamEXIxhFQTrTAWrDwx0fizNkkpmZMzTp/umtk4JNpBfZW6IYuKqXqoGRZrnEAj4
Zi0aSTI/QTRRe3q2s6StLX1pR18uKa30oWYsjss9Nd1XpzXi6zy5NfOOSXaunbl96PPKOkVKGaCx
3OwJe2zuqEx9ACxThl77ljap7KFteALmociedPQr/nFUtDesQPtwf0O3LJmSGZJAj4ngNXndOM80
UWKdflyXphdkcL2/o4akHdZce2dPN8Jz1gNpCKGlRALKb/viBR+9EenGhtYf/BPZf7zOVB+tVk2/
h+AbHuE6y99Zo9H/iwtPj4J2rke/wlr3wxpQE1kCnaY/JalxiFp6JH0RtBcP4IF/fyuly10lPfK5
kYUWiB85oqv1GVolZoO5ybodyW3SoGsf4rLM3kQIgJ9Fa1XvoYpXfntqulfl2QjGbB47+kRgrBhE
XpkWul71ShTR6kx1/SGHSPxYOHN64I0wThBsip04c2upRH2UNuRMGrPGy6Uqsd1ONrE6GH7duvbw
/Bz0MRB+YYSNbDXqh7ItxCmO2u50f5O3HACzjjRFJGsbBLxLyz3jCfXM1fOxVx+9cYzyg+oV9Y73
3jJDaCtLd9Tfbri96txM4rySbfg0N7+XCCs8VLBr7gQqWzeCCEJystKsYEXLxYiIuZIwgJ1sNuv3
ZZ5aD1WTKw9OpRSAt63qmARKuXMhNlfGc8Q5hbrnRlirrYxGN2NWRpMw8wedWfR+9v5z/yttLYzH
CPY3SN4pz62/UqlEHo0lOGZ0lQ5MObQHKDubI+F6c4izvDp0Zdzt+JeNlcnHT4J/GcO/IfCF+Vot
1UlhGsLquv7gJGr1RozxuAPS3jYj0cVkAAAMV2uLo1CplYzyvas1yq9qsrKPWuXsNdc3rdBEBgaO
OwHCsDwaUW7Qo0iZ43cqW7nYoTIlh7rrzJ0TuPHOQeQttfoosoEuWy3GzPtSTTq6cpaTmO8KTfkR
wOULb73xmAHQem5F/00dEXbQe3evXLPx9MDwSGtJ8tZDTLhaolaBkciDUFKxhd6boqnhljVTezwI
bTSdncOxaQw6XjnmxRu0brTWsFULM5Zdn3zy3qtB65x0K6d7rHZVOZ7uH/9NY+wmX4/BXSLA5cfr
mzCcgFw6fllXv3CO9T+ojqJ2MMd7acDWMdGYFUB4BZZA+M6WlsxGKSBKCGhv5LU4w1AyzIdprqa9
FucGbx6IWmpOcm4Xx7GevcgGlVJezcdSBfyV1aRHT31VNKd4cvpLVjLO52fDbPi1HaOwOPah/r6H
of8cU6oPj2LIamYjbVi8/ftbvXmAgRZTV0HjhQrDcgM0KP+VuWPgR+dp/ZaKqHskY666Qz12wZn9
cD2IamCmO9SGmsZHO82reif+3vrcVBwB3cjCLtPvy99QJjXT76kAfUEi8JZJ/+4pEfZ4FoO+G2tv
eFZg+bCoANOkTLaOtbXYCjqD+gZF3Mi9lm2pPExWJ442R+4z3IHjUQ/j5l+cZ1J2iUkjkr9h3lAT
u3GUHIxh2tjTJ31AvNbTsu5bTkLzL+4p5WkKci6abSCnlnspwDxn8EjjFHTYuQ+BHji/Uz3Li4eu
Fqp5vn96tq4PdL3Mt0rlHLAJS2u9GU5JGHJ6IrDa6fvMreCtNmtn+hdTGyScUDOAJ+KArD1CBxmM
QgbFyNhcPTtCc3/WkP38vr8a+WtXASjqZowtwUQoy9Gr1YSt7YkgwMeplIbfQGWvvQ+YDjxGsd4V
h2GM97KkrYNvUmaU9QdKN2vWK5SbQw8MIVwInrDPRg6qLknb7twVQfov7hhNZL469DqyPrD8UlVX
9BpSGmA67Eq/Fvlc+H0YBufSjfbATVsu5aWp1XU2hOmUovageDMYV2ht2hb22H5t0dKE33n0DsOs
zafIFO0hT5xqp3WydSTB7sGMBjwQh/t/nJ3XjtxGt4WfiABzuGXonqTRjLJ8Q1iWzZwzn/58NT8O
oGYTTUiCIV8Y8O4qVu3aYa21N8l01aeGatD98vVON14zCCinYir6gyhw78uRixEqUcnkEwo382su
lpNDTylQi2yJ2rslXBi2DmLxCXHx6XT7VO5h2IDSUaaixSZS2s2nS6MKCH0TmX4no7Hqqc0Uvndo
3s539IaG/6SeNrk3NhE+eo6oKD+ba8T4FOZrVI1rLqbyHZD/fFbLZvo59bpUHfzAvR2H5g4+AKoT
WdTme3fwmnJFE60Avag/LxWwD3C/f4CjYbw8ZTTQTyJH1C53PIrr0M4UyPRDq4SBpXd/V3Ij3UXK
+icuVLAkCR4BJVExv7REVD4bkwpaEkVixlmYRYvmQS4rjCbNTNU5EAnYPUmU6xQFqS0ys43DVsdy
rpVMCNEZTfyXQ6nwLs1l9VMW5uZBtXrv7RMKKFQP0CRAbPVyYTJUi7gvBHAGcmmgkvX6TJ7pXufW
fpmsaX6QzFj6fPv0iv/n1qcK3SeGgog5f9uypLKUsQ61huvY9vHTbNSWi3etS7dxOtmvu/EIJ7dr
kICE3OkNNLLZz5BpC3ZRzYjcMU0dSRDF+dFYUH3GTmNCRqUdtYx2N/VNCpmDIexebiqSOZKzyPTc
orzvn3OtNz4rUjGcxlXLUUFpEtnrUcE7Cih3L90vZjdOwYDr2jO3CSc7yarXJnlNa6w+ovntbybP
EwAY2hzbTkChmZIaC2mHklyDpNNQFopoiE57kF2S0SM9RBD99onZuxBCPlt5S9twKJcbmrVZN4L7
oYkZ6+ZztxRaEE269S6z7eTgUdzbRNChEAWIlejWbkxFMjNGZhpSvjEkWewWMsguF/WEw1Rt75BQ
2mLwEiEs9KCNoYX+U6kUMN67sWLkR2X26ylUpqYOZrWk25E7duAMTf/t9lbuvcQWqFiiGiBUJKmX
WzmA8oky0is/htxyTu2+/3ttU9AZcaI9GppknkyQFB4i8y1MWN058De7SY9FKCWkSimZbJNwRN3M
ktwchLs6DQZZjVK9GPEqRgFOvdL6pjaYn0APSaurDxNQzAmw/OTWg62XnjkaSesyLGUAuC2rxcEL
vvdJeFbxTCLkY+rc5d6gos13zkXsVeXaE2Dv6EQCnflOL5epu1qN4iMZVB1sya5VgB38wRmCQL20
CgV/nIaeEDPVZFFfrLR/02xOHxF3XJ+rhGIc3Msj2dE9PD7uVxEyeLJgPW7OAX0pZkyht+fHwMFO
KLh1Xle28QvSMJYXAyz+7gDgeyp59pgRIZtEDWHy1e7Q5rp9IPcunOAmcSjAY+nbUEG1YnOUkQH1
yzEOz2QOyNfJ2lE+uW8FXj76whRXtzQoac7B9Q4k9ea0pveaOuVPZmpIB35KeNjtyybUbjhDdNMB
fFx+yjmVNK0V2YIz5R01GNM8p3M2n6dUXe/7warcKkQW30xr+Xx7F3cksET/HIYVmQr4vW0Saw0K
KrV1ZmM1G15UW5K9MC+WL2jFT0MgQQUfzlmmqbU7Gvb0xIDTDIE38cGL2XjRGyU9wuTunWsSJ5Jq
IhiqepvQogobNB86yyKKCZcf2iyrCUgwm+ktao3s7UNlrhaTo1X1D+4TCSE1UsrZ9Pw3t5hRwYoW
rWIEQlgM6bNUd7mfRp30nHVp9w8iK4P1IseR/ifrFTmGKlPPEdMjLz8+UVZidBPrncLQMd7lemGd
x1Q1uw86qmwv5twxR9JotIPkZuc9Bv2PwwKRK9i74uT/knaAmrTqOiptXxma6jEsw85X1qL42bXS
V7jL6oG5nfeDSQckp8zOUIRq8KW5JauyhnIU52zQzJd8aUN/hnX6lxmW2uIto6M/ImejfHJKMSl+
lY60p/eWS6HmjYXAMd9qeC55G0lqrtuiMRvWrjSiaeBmlFP/WtvBEdGVvf48uFsiP9xca3JxwAFC
+8y4ulttsaDG0vaWP3d1/KVrRvVsTVn0AjXH/JlkQ+EuZl9XbmJIP7RF631k+9UDN7njWvgNIHUQ
+gX6ve19d2bK5IV5of5pleuZjB3hAchqd+FqMajbhJcHVd0qTllbpAdebSf6IpGjwy+EHWD1bg72
UBgmKGpML0WyfGj62v4CrdW+V1bH/u9gq8VpvdpqgNX0N0T3ZoueKTQKIDHKJ/7o1OkzEYHzr6UW
MDCcWGXibJgqakVgkLXP1hRJtbvIpayekojf55Zy2lUBc8QN1Ba7IsbVtWp99CH2fyEngUICD+e2
j2xKQ1wMWYJEb2gtOeNw+uKJWrJ2EIvsmaF4JvAh/MMcg8t71hhVIVcJZ04J47jyl6QCStfka/7x
9o7v3Sd2G/gXWAMSzk30YQxV2jsaomVgwbLIU4a0+SR3auj25C2IvkQfbtvbXRe8F+QdmG6Nv7xc
l6Jl5WLbxNeJvZTfwB7IPy1zOEK+7K5KoKJAIrOmrTJ2V5e6vFhIPBXrOj3rVUoHBHluv5Gs/hUt
i6MrsvPWIVygcy8peACi2FyRyqYDmKaz5deMD8w9PadsfDJyM429eB2K6FwpINsDXU7ir7f3c9cy
VWtSW0v8tXntzNo2FqcjjbClLP206GH0ibeCg6nWJu9+oVA/rKTFv211zxvR9RG6MnQFr0qHzVzl
eoL7g/plNvM5suclOVEp4O1JNak5JYkW/xu3iRN7ZYjewYEz3PNIlL+ocYEkB/e22W5zVUr0vyme
653S0HWSy+i7U2bO4upzc8S22TtL1LLAAoGgZbbC5oZ0jjEQvxFZ9XmcnRi8mbmhuTRPZRT+WEnr
D7Z274Oi+kXFmaiJNtTmgbW1aVLp7tpwX7WnNdTau3KQ3xtL2ZydBTB7OzRHONB9k2S8yASQCmwJ
LWEumQVVQkYKITsG0GlqYMn39oJ64+r8VZlp8cjgJOMAmbxnVagFga1gW7mml55AzW2mwcUybSaN
IkUhxVIgGVF/H62p88NkyInHuKhDsZe9r/mL1W2cbCI1jMgZ7Qlp6eQXB2WwU2uPNgK1nACPqGdS
3WFQqWaYifksqYN+atBz9JV+Wk0Em0A/mrGsfWYbu49RWi3PzBboX25frz0nieaWGIDElECe+8ut
0aQl6iq6EX48R+u5csrwGUJZfb5tZe8WIect7rHNK7PNidollDODZpDPYASQzUWpe3Jmyj7hW3/6
fVOwNCgz0mejQC6+yi9BqiIzvMnpmcWlOCNjpaVUd1PqYGdEqZKD+7O3d2AVBOQRodOrgRqFSXxW
ZjZQ3zTPTkypkk65ao0Hh3dv7wQx6w3BCZRA/IpfFjSnGaOxNVFrK5Z/QeZFd2q7/kVB+AhbsmeI
TJKAShWzhrfD92pZGeq8AbYmtXTQwkybPL1E5ymLyNN/+yMxuwiWAr070qZtr6tcszQfBeaxgiz6
iFB+Fqjg0T0ojH/gwAnviGzYQpKWrc6BrmY63HZA9WuShMjVD9mpor7+Y0VW/vffCsprNuA4OhH0
CjZfKhpRE5gg+BLgWPWZ6n4cWAlqB12qHNV994pbpH6CnyNALAjkXJ4KUqBYydLa8vNUrs6K2khe
wtTJYBmjwS2pNHtzZjVBZ4+LGy4RNLtCac7xOpduLA/LfVca+QG0Zsff0fliuKmQBqcLvHlOFrvM
W7Vk+fKQNH5PBc2fKoXQWDUTz5iGIynaXXtog9AsNSFNb+NWnmzmpjXgNOJJkkpX6DwFGQoaXxYt
1O7CuFUPAtidCwKthjIDY81hb2/nZgydhhziSAAkTfX0b5pW0f1EJBBMhdMcIHve2jyb7IT6kS5K
w4pIgjebmU15CHqPJ0tSqtH0qp6tfZaUtkOdiyb7a5pJ5n+J2rWDL+FOQ3clqEYFBi2rBh5hOo/u
YpAr+oxRgZI8dVb9gTBYsYJ4bQvZ7QxnfaknwI5evarj5xR2ROmuUQ7zHR5P3Lo5YXzsFbpUPqe5
UCKR5aFX3ShiesjPSpllw41y9C1OMfF8BBG3GSnnNU37mq/18K86t7nk9rWJvNmylHLjyW1fLZ4W
N9nrtFZDfUZiT5ODtO5UyTfbov2Ypqrxz9pU5oe4iJwPbRy2q98hQ3bUWRC343J3RSNPIU0FGMHf
ImD4xafqA6IkhjKCU7DV+lvXLAzSSYz+3BhGeXYs9Dprh8C2T0OF51D+dNv7XR9cYZ3XiRBICLBs
nqiBSUhhnYm724XRu9mp+84lEzXemcbY6d4Uq/bPP7AIxIjZYKga8wJfrjdbODeKBZnZxiE/m8BB
vMXUqhfFiuugq3v7wBNeB1yUWMlRdG7nG6Tv0l7lGLG6jPT6esa+oW0S9ydNtXuvYmYAybOynFL4
VAfben09MUqfCOVxaL/gNS6NOlkaFRpezzc7M//Sr4lKGXI0nkMgxAdvsvDk2/MjBmxTc6SODAT0
0lSUDtK0hKSWMZfRKxIpfB+lsnFQXtw7J79aEb/il1OaLNqclCaF85pR2w95Uw5PSDrlHnOdUS7W
0EX6k89GJwpcHwQcns1Lg6Gt5NKEhyd57fugUtfcA2E+n/O0BfgJ+/U+ZUDlb8cCfDaBxhQoONEp
ujQKq1MzoPrQnerj7oOpJ6E7hGPxMjWHLJW9E4JEGGQLpEopRGySuaoZ+k4yuPaDXqJioo+Nh8ak
6aIac6R2vHcDGKAsBFNQWOKpvlwVmYUQxADpFfWMUi5Hw/GIHcLPSLfX78x1MlzTLo4o73sH5o1t
TsGUxsA2rErWRmtXla1MQBFO51lJ2tcxt9UADYGm9xqtRKfgtmfZXadQF+FVRKnL3nhSGZ2PvrNB
FjZNot4zGHb04TA2T8UC+0djMMcZvYLq/CdGSckFcZcy6eb66b2doI0E/qXL5QpSf//X4BB3x5LU
e9KSTV5WKkcL3e4tbGjBkCG0gwGO296cHcRnYC5m2RpQhC39LouYah6WsVcX9eyrhbMeVOW2T9Sb
PYJWOAHUg4ldLw9QmHWOvIzJGkxZ376KdtM5zabhryxcmgdAhPa5TiP51Wmq0FOVBu2f23u8t16W
zOsolHiuvKlVD3GpmjPrteK/rLSdXxPo5q6pT/eFFk//3ra2t1rqO4zJxH+DKt7sbk1qusb0lYIo
VHUmOjfxQ1qXcnmqu6X5KEt1HyjK0n4Phzl/6mdb/eu2/d3V0imGdwtHjgj+creZCCiNbTeuAQUK
G0kKI/P1uM/fmYOiuNIyHFE3r+RFxOdFKBCdMmp4NOfFD/rFt09MXxxDHS5l1pfK3Tqt1k+RlJ27
oVcCfSkmX6olNRiWRn7UlSz+GANeO4gKtu6Q38DdsYAFIH8LHnXzYM40NDo+8hroubP4E2AKLzXS
3EshKwW393fXFCeJ/ACYFiX7y+WuU1SoFf2SAM2U4VmPc/nUl3L9eZzLI8LjjimuC5eU/JJm8xbW
uPaJYXcdY0DAN5ofTK2AYzZl6WORSQf7t/V97B8VE5SqeEtAF22nyY5RKgHiiORAzc3Yl+QVXcB5
kX5EhPXPKRKUmlvqRXcQFeytzyRJJzTlD8/m5VZqNSShkjFkgdXJlheiTuOGNEDvm/RwHOHeKQVX
xL0AQwE5cbvCsGeJhiKtwegI2sdszQuFgdS8K+h5fF+0LP9ntRcLkV5DPSlrbcuI5KDUeOCLdjZa
6KQKui5ImSvSBhNBBrvtJTnos+mLFOnSg1Ey0yadyuUUryO9GdinR03WnX0mfhVFJAQSIaaI//7L
DV0LI1flPFIC0hPlrESRdIqNOfkwk/kevGc73o9kihYCaAFqv1tuXVFSdFfMTAlCpbEDm7/OtoIY
dVKoS9Bo9fDk2EgnMqCj9Kthzg4S9+uVCsEN6IMMOhd+YHM5NamaZckolaBl5ok/F1H8LXLy1l+i
db2/7Qeu/aygPZN0iWkT1C02bi8p2rRltogSFICSPKvIh4dBVteHunZqV2u7/vNte9c7q8gMLlAp
cHKQdxTXWmiFCKgHM4Qwt5Wn8a6z+n+0oc5eDKWqH6XOUR5kvrS71mXu37a+s7FC9pJoE44+5e7N
q6aGeRhV+jgFKMaXj1IS/1cYTfRidZl8um1pZ51EJ6hU6SRUooVweVgXc1jsxcYVza06BxUjBT8g
yr/cR0ZJwXvpu8cqYuClpKaVr6eTc1CueCNq/JoQ0fvC1yLawkkFuLqFowwNTfmuHJfAzNRYO2tm
mMkuGZ+KmLkZxe86ihGOx/gu9R+7VrrpJLqBqZfIffqakzoV71uGdKZurEZO7fVGwpwfQTtZHnti
9fpxMIueGhYiVsl93qVh6zaNTaUrs4bwnBdTWR98umuXQ3OC5jAdLNZGt+JyQ2mMN0rUV9z+0K7O
emvPgVLLYvOom+RRneANw8r89/Zn3LfKDVSFzOLVoKOizdG6lrGaFIN6hm43nftlmJ+dpez/a2fS
9mIs479vG905pQCObaEFisI2hYnLpZqTVDoLUxYCIw97l0Eb2r1llHMwd7Z5cEx3TVm00mzkCGUq
l5emQPlprdlbcpB0tX6ugUF7+GDJQ1+yOPiA276hOJFEz+Qk2AGbszGFAHNRVnEmB4VpZ56WpMvZ
DO3ElSXbfO+EjhSYSftI/b4Nfn87ieeI7oDYXdNCJ6arLTWQv6BE79RjolN+VmKLYW+KER1cu533
mdvGAy2eKPo329kMNR4d3ExKBAK75h5k3fdlddpTUdLryOS5uevbvn2YNaDxbtmmjQfqsj9Y745L
58aTvQOMJy/awiwTKzLhU7YcH5nR1+lQDA/JmMb/tKDBnqoG0ZeDaGDHoFBXEQK/YINAyl8eIs2O
IlVrmiUY9Ln6FFUpFe4oKu8TJsQFEinogb3rSykojjSUiFzolW5ncGQm9Tia7nJgm0n0KJX2AJJN
C9FliM3uVOXz+GnpLPXT7WN0fX4JdsQQPYu4h86l8Pi/hB/60Gt2XLGtA1gjTxS2GEwvlV/isi0f
YZf8KCsBPDOkg4bg9RXFF9BlYnP5nKSfl3a1jKBuaXkxVaNzXrM+o0GbJflDkuXxwRXd2dgLU5sr
Gs2DnmYV3sCx0wIsG+qVeWTY7+VWm05rWNeeoq39QQSyuz4QRjK0bSE0tkGFQGLRmrjmayqVnn4D
f138tAzekykunIObcW2KfBInJ/TiIDVvo+epNiOj75Y2GIj7vIVC0btVjT/otSX9tl8FGsFxAd/N
NQSzfPnRUNJIzK5dW16rNvcKFDtPVWfrrpVI0ofb5/I60hAoDHwNd17oW2xeizpBKhECG6Ysdbiv
p7F3JastTsoMAqXmPLpLydA8FHRgwS+/P4AVDSJZR8uWyg8IGGh5l0udhmKtED3tAnlNmvu+nM0v
8WhpLsUi5blS+9IjSOruyrweXnlE11MPo9IfgRvkXjTT8TjwDnsfGYS7IuJagejeeCMbwec2RDk9
KOp1QrmlkD/THKHrpdhHw9qu74ut8G6S0uIUKJlujq45mmGhrWEZRIZWeghc/pzM2nlIx74LqlFb
P8RLf6S0du2GhE0iSxG/ivjycrvl3AqbnOAuyKQwEuOhVdeUxuXdkuWDn4gJgc2yqCeni48mzV67
eQQxkN/na8Nxo4F7aXkF3hgVpVoFVR4bRK6Kcl+n9nyWBmYkrgRKr7cP9t7ukl7i6wkZBMT10l6e
lmHVK3oVGMVkB4lsZR4SYUlgr51+l7bZV6qZRy33vTVSVIRlLqQycbyXNjOCdkI+uQrCala91Gpi
cEYxl0meUy+qbPO3nR835xd7Gz8xGVbnVIlSBbNeJ67a1Na7aunLs2zX5kFssrs0ilzMbuDhJDe4
XFolZV0ddlMV6I0+uoiBUkQoa+l9hmqG69TO71fwWBrpD2K9BCKQhi7tLVWXx+QobOWcRXd2Vv07
ZhXTiVskK9vBcA52cu9evKEKGBFB3Lz1uJ1qtlpmD2WAAJrxJaLj7zlWkvgVM8H8rlGsd0bXZl6W
asXBqyIWcplq0aRDu5/FIPxGa+FyoTqE5zyHuBPEYdy9h6S+PJnFmB1Uma4ABvjZX8yACLk0E9W1
tiiLUQa09RNUnvvI1/S2e7LD6DVkZPFDbBVxEIOP9toIdlacstv6NExPzJfrCetn/YCruHei6A8R
+sElQnJ/84VbuybX7i2U59dlCpq0b4K1Y8i53KzTyY77o5rlrj2HEAGGtCiVbk5wN5iMOIWPE7Sq
nf0s5NH6VqvqJHvj0hWZGyfV+M9tF7RvkaSFF1wUFjcuyEy7njSdTzs3ne621PaCIQmbk6IvESh0
+4jXvvN2oTZkiLIa+iGkuZffuF90oL+mXgZKYas+w5Ftz16d8r6um/7gPO15V1Em5TGhWYQS8qUp
e6hmFElsPp4dO+/0aZn8pqysj2FXTE/ogOHzlgHw2+0N3bGKABdtKRRXharTZkNHipHWPGpVgHpu
d1/No3RXjH3kVQT83lCZipfSrTowKi7g5oIKQQv0C986VFsFyBRgbro6eRP0ijVS0dDDd1mp/zRG
bfAZrzI9xIYavQ2weewmJT+4JTtLRtGJghOvCRn9VuWyQ5ZonTQ0zZQpHLyygTIwORFC6eqYfbLM
VvESXT0aAHnF8eKVRo6IlFsT2rZXG12WVNZMrbZ9MMK1GdBJgeLfN6Pxg9hYv496LVyCgpFy74sZ
yPDjkvbhN6eKktqfTUk6eHu2eyB+jfCO6EwBAQT4c3nYFp12Z5Gptpg9udyn3TAEa9ukgdG3Hf00
1E3DqjhiZG39MkaJvZmUSuUGSMBWRwSVWMmIszz0rTguv7Db5delPaSHbw/XmxUASCB2KaFegfSU
0KEGNhYhSjiF9qRKkv69cJzOD7VouGdkWX7qtNpw+ySpHsvRPnBQW4chrFPRFDViXQgQiI3/JSnV
hsFgZLzu+NFQr09xqT1okTw+1BPF6ts3d88SERF1G4AIggtzaWluK21CncL2a7KeyTVKSlKubTfN
d7lcywM4x64xsDiCQv3Gb9oYaxxjWlcVZLuxZp2nh2brTXRGU09T1+XT7ZXtnRNBwv1/Y5v3u3PW
YZEGEOVtX9dAnu32bAGTOf+BFZEN0hwhLNq2FEpz0ZRwFIhbSDUnNemMu9jurQ+3rexuHIAQOtS8
E5z/y42zppq5q+DmffQOi9dwij6DhxtOC5N6D9ZzVeoSR0+oZILtIQG9akUheWGpaa3BXQWlSkFU
y/9q9NLxeESGx7qNFa8JUdNGnrY7a+1ovxAo/S56/e03vOE5wDZRM91EBFPdFIndgc9HODJ5mNVM
cWWlMe8RvF58JZLWB6nXp4OXcxsUYJToC64HAHZc+pZG3ZupHstJijMz68Ev5LabvLTEk4ah2p4l
UtqDj7pnkBBaNBcpnCLVcPlRYbSESYb8Ex3oEKpTA6uU7VZ9ezWlByU9nEW6c4iwBowKRVBCra1I
wxjldTroDmLCvVLdWXUxPsT6Yp4sovaDvdw1xQtF9QfXwkTOy6WV4Zg75WTbfqhOpa9otew2lKNP
jQ7B77evBvVQIeQtKGZANS9NdbNJFpCPrCptpvu4jn7UkAFelY5E6LalnScBTjPqOshKIRu0DXL6
VBoVZsKgI9Dm5usyqu1X+sEJPDaj/EQaaz6W4Rp5cjSF1Lyn6MD8jj9j0jS3knYJanRbUJU6RklS
KiCdmiVMP2nZ0j1OdnYUye1ZocdO7YPXlXrrxtPEzCuy5hl/5hTQmhtdcr6rmVMfPAR7Rx8YGvcN
Oq9AFl1+tNosTaNFk8Xv26n42LdFfJ9E6ejp3WDfKbTtvN//dCBARYcCOjX6HZf2BoaOWqtB0zXv
xuFc2Gb9szFq9QUVeDV2AT1nJ3O0y3ehOTRfS6uLjkaxXKV5wrsIkUxBc+XyXZWZk8kxKfI6Psx7
OTpNRht6YTPkP4CVy5/buC5PqRJNnd/Xpj4z5KbrAwYgOh9p5RbIZTuJ9SVxovHgUO1dVIu0mmEC
Ihe60kcIae715eog/LpqJ7gzi2troXHf0A08uKg7wSJXB0wsU+Po821ho3ok2ym6FI6/NkgO4OVq
53WJB1txjcgYnuu004KhMeYftz/97s4DdQLjLNr+oDkuvz0+VrM7uNZ+XsXJ57RR4zuUq+r30NSj
h7aTs8XVZlXMT6/lyI1ko/yc9ExwB/E/rpR25aH6IRtFeISf2dkPLhoFTbBBvDzbykYe6fkwhI3j
261SuT37drd2GIwXipy10leJ2zLp9XR7O3Y+OH6ZqSOiuCkqOJe7YdRNFmV08n3IlCuZgoYou2GM
DBeeV/+2qR1/SeEEZIfJ7BjOv/gpvwSxkwFSXSl436ZEagNGb4N5MLsaTnXWez0pwr2Zl5/1psiD
YkXQ8rb1HUfGMYM9iR8jKd12r6qo61PTiR0fsKJ21zLXnTxxig8cy952MtgTjQ+hL0NOcLlGfTRX
Lcx4U2HM/10aZfQ54gw+Mjr1iAS14zIBWwmIoBDCJUi7tNQkTTSXBXs4glrzqgYNmwqJVc9aOzHf
u0nvbu/fnj348TzepJmwUDfvqpw0RStrnQNOpS+gqGefui5qzlJTlV6d50dt5Lfu3q/ZPAeEEbCi
+4dWP0Wnzfq6Mcr4SK3jDyVE2yRORnSZrc5rVLV+WDppvYsbe3RbRky6YvSvm6Cc+y7XOLbO1Jl3
g2H+RGVP9WaTAjrz+KaDDdn71LgPi7vDF6Anc/kB1AFcquPkDpTKROM4R+ZrW+i5C2gxDG7v/ZGp
zV7kvJpdUWJqyuXiPlWsgoadlrwYKuzx26Z2rglxPuEulEF6vVsvFEfxkE4IfviNnkVnfS1p965S
dXBNdg4T+RHykagOoNe1FdKIgPv2NUNDkXqV+K7lakeuFXVKUOsTnKXeNv+7vaxt2Vi4G7APb8U2
GRjEJvmj67qGpolqVcj03c+KTS3KCvN3Up0s3xZKf89oLPRuuSb5wUp3Ph0RGiW+N3QOlKLNKanM
QnUmg5WKMQY2EgeuQyP9WY+a4qACtbtGobiEQTE0UGz6L/41XhbKpmoU+iNaO/9CvkBvLZbkskFK
ukm/LUakPlutFN63Td+ebu/v7jIZMixocSBMtkQXMfBGs5AGIcBP1S/NAsZosY0wd51qPCIR7dnC
7wngBQLI4Hgv11mllraYs4lnsAvVZTqq/ZBm2YO9Qm36/VVRdBFZIP1kQrVLS0xnmMkz6xAhtKSR
Ako9wBKHsagGL87GZDl4ovZybQAPYlgIQj9CuOnSnmwkDCe249CfxopSpVMY/XdTTQemgNmyK60Z
dJ7Q/LL2Tc6AlkL3yrKrDw7sjgPgNwi4BfR0UYS//A1xGOmQwErWzBydr8g/N5+brj3q3u4EO1T2
aQ1TuHvj9V1a4eGUKrOyKNqNhZwGdhFXsOoModat+DqaQsZJUjrld2el4gYomHBGKWcQcW5lF2W1
yrJEl0N/VVrjuyFP5qd0ij799qm5MLL5ik4al2utYGTWuhC6CZdNreLoVDTT9N9tU1eaUP9bkODX
It+O9OHGvWRdEWaWNgi/FhX/DFaff1bVbP1bkczkYZHm7NxMWvolUtPZA1hXxw+d3VaF28tA4Mdx
qY6Oj1jc5tkmRKBmQvkXJPi2tSFNsTboqxL6Q6ykZwq384mReWIMU9i4eXOkobJ3joSkGNmp6M9v
8xV7UUaDCQOYU6M4zNwWotHgUhxbx3v6ZPbLPFKjegY40R1FKDtuCNgeITs3hXrNVQ+51GcHfobk
26EOHAnl+49JkzeM0MoW/fdjjbfuOAriAm2yrfdJkpVPk9Yzuz1XKq/LGpkicNIEk1Ik97eP1N4H
FI34/ze1uf8KlHq76ibJj8tC8/PZGU4ok44nRxp6ryQ9O7C3t40GkmagS5DEAHV46QkUpwmnxlgk
X5GH2W/Q+IDssi7PhTKYX24vbS/1E9UumgRirtwVtHy04qhXVD7Z4lTL36uGOKirye3fQ4M08aya
6keRsaPpm8cuehnWPVInutvIgGI7CkiUH/XGv/2b9rZb4FwpwWmwU7ezxLWwl3JLkiW/sxyYWxAO
x/cNw9rcElmHe9i6w++OahcuwxJQHhJNUv0tvmPJ60aSl0qiDp71BNEW47aGsQ6YhvW8OkbxB96Q
Qge6Q9RuKSRtvm8yhPQRlJQ9t8viLi0G5snY0F4SMQ779l7uHSULcg+XEvDwVa+TaDzLphRnCFc8
/Jyn1TdwK85JsaI/ObRAL+FE0Hwj1Nq4XcVJ1yIxZ8lfZ9X6tozxa6u3k58k6hFnWfyftv4UUAUY
esBAQE7Fmn8J6hYrzurF4Xxks9r5daZ3bijNRzu3dwqpAMNIYuPsK/14ssuVAg+XUDeX9mx30/QV
VGDoSnmfnaIMnvTtL7W7KkrBMC/AClvbZFySrWGZhDjjkFWyP1tp8zosKTj022auDwQ5DCACkExw
uK5KKvKKPmEppVFgxGb1NW/BDXt1uVSvWbzW3UHgtGOMgAn+E68R/9qeiblXZ6ZwVlGwKsXqab3j
nGUm2HmjpU4Hkb6IOy8PBaJkTF8AkyGk3bcYkRqVAYgXOndq0qwfkNaic1lPcucyRnK4j4Hv3imN
MRjuaujO7IbaMh3c6usPyC8QnBmoK29ktstjycgTNZ4aB689T/nj3BfKQ1oimn/7+10fS2FFMGsF
pZ1m16UVbeyXLm3zCMhNVHiKlBTfERLN0yBuaumTpJSJ6t+2uPsRCUnRPhZQkG2NKlxqxjJlfUQF
qnXu0zUJkYBo9CCmtfHbbzqL+8XUZnHDEk2Vo7dR0FZZ7vdG2T/VIRmTGpnhh9ur2v1aJpL1HBqV
QGJTP2DEgGqn8RAF3Wwzh1rpuo9y5Bxp6+7tHQ0l4etFPWRLZxoa3SnNGHHXKmmdc2zU/0RFNJ4S
i/nQt9ezawnPAfieIPMKa9GG2qppcxhB00yie1MJ5Q9lnRSVKyfV9Ae2APgLJi6vJm/Y5RlU7CSV
516S/MaUBz8GS3fXLd0cmAD6frtLhqCKyDf5RqgAbAUg9UKr40XqY1EFKe7WSIvuWqVh3JQxH2Fl
9k4EDzJY3rfaxHYAjGxOkVINahzARO2DvpsVoV/XnG5/p10rVLRFiR+c9JZ9Wtl9YltxGwehY/aM
kZuad1lrrwdWxEXZeEMBHKWwTGVZcEMvv9A4O/FETz8JaPBHTz0DdU6aNFlBUxT5GRyS+fLbq4L6
Qf2Kth/siy00Nw3H0gxjM+YIZOadWqbDx3gojzzRdWYj2EhMs4A8J6Bbm/KiLklRo7VOElRKqHlD
q42eCUwYin0qvahplAQJofPBw7KzlRdGN44iyoomGmMrCcy2qoATlONL2XXDfZdoTeTa9dwfUCB3
TghqylAteMroQG/ndgyT2tF2waMXXad5fErnHinHo3FHO4UVIbQnxnYgRMeR3xyRtBJKEyhuBxLi
TMiGZejMW20YVHgSz0wl9X4sy+iMXFXy2Do6xBY1m4Lbx2bHacH3Ju+wUFkVs00vj6nzv9F4UQaC
spo81P7Mk91L4RndZufb75sitcYP8zaDYNh8xryj6wYlIA1CuWjv61lK3FWpV69rbfvgiRbFts3l
+z/OzmtHbh5Nw1ckQDmcSqUKHW2384ngtttUoCKpePX71L9YwB3gghcDzBzYY5YYv/CGs10XJU6I
pTQMz3/+R3wKj8+u21ximDGF61XAs/keA5LqoHlJ73vzXHeYWlkw3TWCCX//zDd2K2ODB+I/mB69
XFWkcgNLeHWVGsLwU2db2hg9eStxeh5wu5svSYC+tYJ/jnc+sn98ay+yevVcxoMjrJKwnNskFO5w
bY+OvJAVv3H6KeqckSegGQnl7OdDhXOtTelEZWpvufljqenrL64s3/eFGzSxpAD4ncyuPvx9Qt/8
QJJDuoHcOq94syOH3itR20h7D7gkf08ewYhYV1E/5hc+8K2huD/PMkU0mkmhnn+gqc6JSB+xdnMx
7zJRFp9tY+gPA2LLF4Z6ay6JeyBaUxMHmnW+g/5Ytnao5aBoMqY4PCBXFvbtXphYoeTr5N5vc9Ue
fPgJF0Kut/bmn4Oev/+PQQPtOQZWIJyLwOyufC2spCtke9WOY3EVTvpfdW846WcIzzmXgjMPW//5
eG6Oik+V5TKFm3db1zPv+ZgfCL38QwYtOWmj8FIM8da88j7RRT+/GWRyz4ec7NX0+2guMPAu8M4A
Dmlj4uplO6jXXh63XEGHYgj/vcWKLDO0H/ATZ6+el6fer0xhRPZapLpRYzoNWDgYUaBv9Oj9+vfj
AO7yTAc8KzS/dIg2yhYoYmYWKUx571giW50UizMmXWuo/8fJQ9Ae7BeIkNewS3vMhinoVZHKoRD3
nmjkCfj4elwn51LH//WTS+4IkpR47Axb8l8s21iGtMK3oEzBoDXvQLu2N67uL9n6vt7/zJpDSQ/8
nHuGWTzfHEhKTNl45kw5+N3C/x/3fjjCRG/Nx34tnN3fV+ochD9/hegTo5tO+kHdGdXu56Mpa2sQ
wgd8HTR5feg3Ge47Ydx7Y9XHQT7NRxVpiWyezg6Ou1zq27w+CIDAqL0jDHjmVb4swufjXI/WAhms
yjIP/b5pvcJ5on1wo1EjJNwrwJLR8P7vn/z6AkWG0qbcBSQZsauX/fGwKgO3CSOVkv5MSVUpdcAi
2UhwkvtX+3fabPA/SIAYD0j/S02tJYvyyYimOoUHiUVsOQrEw4Vqoja2/aC8ACJ/HVEw2n/0j7MI
APf1i7WMuMj8oUJSM3P6qxm02W5DziGxA7BCddh8qDPHOYFPOf59Qt8aF7zz2QMA3hu+XM/HbQbo
m9oGfOKUdXA7mbK8n31MkMRsPOS1rQ9NiTC9vbKV/z7wGysJ4OpMd0FXix7Oi4ELc9gmJlamYhjm
kzVV28kOxrEEdi3NS14sb35lSFEF7iTq7C9V37Sz9P6oFpkqqBK0KkZLxYGqzX01rvdVP/cfm6he
k2ryL0He3vpM2iT/65vCQ/ViXd1lsim9G1XaeSbxYD05hz7bllMzmPWFLfTmUHAx4IJwf3FEni8l
ZoDcooU6z2jo0AaDLuYZg7h3+665cAzfmk8wRXB/QUcCL3h58/RlJEujlWkVQo+EOagOnTG1EIJt
6/PkdPZhtb1xBwvkkkc76ebri4dH/8yBpUpGLPVSolhNsxJVtmBUgJPQ5MTkHpaI5w4XuVjlVo0+
W2ZmeZI5y8olxG7od6PoW3dnLKW9E5hgLbGjt8WP+9LoHyx6ERmyzU7fxvM8u6cawHyPvnsvuziA
vPN7MHh/02Z1xeMaQCtKgmiJ6li1Ud/DUsWRJO7cQGNBipvlnKzFysti13nBOEW+zEf4C01HfKmd
75Os+vq0TFk472w9OjoZO/4mA1XIyuY14OR4HrrqaHpVrZK6E/bXguRp2Gmdr3fISIjyMIrR+O6t
XnRsfFGp2FqKIjwIvjq1xwKSnG6X0U6oROUqdc93yy7CbXPXGaWCD6kGC6QQU3gyVSvqGHETdBDn
CJmUWCEUdquK3P1dIrQ6JA1y0E/BvJbVqapbfZ+5YnZ3rrs6H4O6LM2TAXQGeMdEphevLeXKQ7aG
8mESFoKHS2AW11tYWO7etQ31EzhVda79aXk1ljpwr7s+LPJ4tv1pTjLXmE5V5/TWXbj65k3lm7Nz
nS+b+EwCYL+ftmL+0dSF/IYw9fAD0EwHjKaQAyYtlneLLaRnU8tv7W+tMuobzKrdd02Tq1+WAYog
MQvZXK8y4+EwB/ILZZnrPc/M0B3Gsc/flX1liNhRdfTYAcY0d64ufJlM9lT3u6lHnDo2UUHI460e
jJ+9QQkknjI1rNcREgZdYoym/U474IiO25bJOdFydIJ0cYKGkj8OmjgWuAsQP4VGUBijmKM/W7nK
7qy10sVu6Fz9tcyN5YxzrQKRhMskb3uSkye7JPSLiw42wHECyvlojnNeJX27OM6tPYoSdy0hEej0
wqoZd1bR1l+mIcraZI22CXin0N0O7YH2NDmN72IxlkHI7bax+SQngYCW6rNFJ5nuWQshe3zJAEm4
Ty4RGfggOMND7I9i+eJnfZVd1Qz2E76MUydYQAAqIkEmBABlsz7OyDhdV03v/0JGi6erirKtS+sa
NcG0Qh2pSp1gbN+pyDGCWJnRYMbC1/leUdcO4jLzxt82Zc5fuRnNV7OXVfJgGpv9UQe1sBOjbXzF
nGQm4SjGaXt2LioypSuKNQk6GQk07o1C7UU+LcNurmur2K/m1LRIC9tVnSBl1q7vt6Lc/FTOwq+R
9Wr9m0HOYxhTfTJ/iNls6KgDpT3Njl3x9nVV9XPqMeSM17o2rnNnEo8ouqwPnrYppLjlslqJpJZ/
oxRN/wSmbuH+NIMiCt6tFSp/HUX3aecGvYay73ZLn2zZ5pTNbqnaLt+voK9zVoM8O2nEBNxlHH3M
oQHFRN/czrDc95m9ODh9KA0iMNbBPMvTZFsdOn2G6nMdw0rxftSjRvilC3zZ/gYeBIx3QNDCTDsC
+vvRKkezwcAjz9yEH5G1VwKB5youAp3Pd6KytikGATPfBENluEgpt8AJZ2MYyq+e4QKpWKymmZMh
MIIT+jnDFI+WqVQScKDUx2lxnfXQDmKs4tnYvCfMPcUtynt+7iDibK3vREXck/Sz4oyF3bwIYlRZ
Vz8iyGNDjG70WN5rDC/CIW77ILc+VCH5f7L5ZfGpGy0jigO3mCr8/KwJrAMKQugWdcYMGFItut3l
QjpOHK75WhwiZxq/eJ7I/DioRGgfl80gbOOhD/J9vRaLtd82VDT2K7r29s2KXk/9NG2WyB6cIW/U
hzZr3YcNKDoGDpGr2zsPnHRxq0M0MX9JI7Oaa4QMovwuMBdpf0W4zg5vw6mrrB1lNeND1+Wd5EIQ
rg+IUzkycfzFdhJ3rcrioEDaP0UyGG+8uZr1sbe4Y/ZBh1bsMQranli+GPMeSaq+3ZLGL30WsTAU
Dhb+rA9Ons3l3qs6lCbqLBifcqswndvZr+vfS9F6G1QaX/dJlTWjfVvWm/zUGYvOrnwBp3nX+UX4
IRhNq05pntXDHtfB9rc/Bo0P2CpfP2GyO8lkJAIsbnJdLP4+4vc4u22MsJhzV6sTV6afTWG8yN4o
jtJwkdUfQ5R5kFZS6tpxC0/8WPXUlruh8bZt50rZdbGpVWV/UH3R5O/YgH2V+NqRRp/UJtvtLiD8
Qly+CKCUyFXa0cHvKr+Py8F1NPxkEQQfADIYZp/4aqzxc9aFsewmFF8RG1PVsKq95GP6204J0K9m
MVa6TtCrmJ24GEb/mhrpVB+jaQuifWHWK9emsYyUzjJM9Nw0FH2hfxXOJr5pxytVIpo+DNJ29JxP
MjDn4aYUdlgA78Oj6QE4t1/uGtfHEga54tGBqxDa+bgtyBJFaiMkCXOe0Nsp6GoDWgEm25FAdC9f
ot+WI3PzXkrLnL5YoJjytJQb3OuF/qLn7H1Mq8P9oPxZnoGo/pAiwYoYhtICNMV+rq21/2oKhDyN
OAd8VO0NZUxIdzUu/vIHXZZVF7tg68snIkU0Tnmct/mxxzOvP9B9nvVH3zCHNVFdn3MrIg1q7eag
aUHE51vFQ+esY8SRt1pnX4Zj0APLG4YubsFezXGwBZ35PSrCso3PulQOKuJLF1EchE6ecHs1cyxC
Z+mSBd8DlSxYSgWJaVfcANrEdutcN9HrDZQXpHjWKcvvx8mv1zQfszW/tZeuvR4MKctdMfTyxooq
oz7WaHibiTVL8TiVrCFybmElwdEDgUrKorepjUg9RjFgT2/d5WMdLVfa5ZKLN1vMW7LIRX1dkS65
n5o1Ah09BEuWjE0xmnEGX+m0iHNoo6pCc7lNtv4yTnk0YhviCycuF73eN5P2DDJO0xbJypX6OZoH
LJjwz5H3qJtz5dYgovKdxVVQxd7o2sW7wtTkM5Zb1XVcCV1EO+gQo9dzh2nbTQbX3uq9xu+62mlj
buz9mkky6AqtMLlznHW9V0szOIlFDa2I29xfXETNtZwSCs2+zWbcJnEnoMXkv1Rd6kUm7ZRV4NMp
xTWJJ0OiYKtEQzPmQITlXraLt950oafck3Jzxz7KZimWo6cs3R2EkWl+O1iSesUiY6gj/2PfrX5f
EfeMKosApPeBiN3Sa6Lb3m2lvu3K3B35bR001tgOttUN49UNjP4rMWrffQn6rs3uszoS3IEmwfuM
zalXjd31NNsb9Wt70fpoZX59J8BqiF3QV7k+uVmoxLDjv4ziachF7VHubtS0m5CObFLfqAbWpQwJ
ybgcajcWg0XHHPEPVcRrhGF4vExj2B6pxnTGDo19Z/6AYbL7yeJf2w4bYAwRL4Y9DGnNOej2trmG
P/Bv7LLY0iA1j70SeBGQPxYqdSJCx+vZjdTHYKO2mbrBHMCYaQQOB6Wn9HDfaWmY8eIH/yHzNZ4z
ARdEHpfSU9xEBurct0uRG0gP8rRMO2vIip/eEoQr56X0vttz5vXJHETivSImsXfALtyj4Zuojq0y
kk5CTpNr3EWszMbJzFU37L/MoIdTdk4c0ZW4V07ULodG8WdNmLvVrgIf/RsPFGwqO5qjHwp3Xr7p
uS7veulQGy4qOPI3VSdd4o8+Ex5FzHnsj7mpBMSRFgaqneXZtPOtyslT1MdcmUbdZH3yqjwYYu2u
PZoHk2zuseSAL2pId4gSyAr2u36BzRDDqor0gbyr/7Vtur6OxjDsjkst56+oAUa35RphnDNO4NWJ
Hiz+H/4UrepYVMFeVY5x37jNyBWcO+FpxHL0V4Vpa/M+nEf7no3pDKQOwngA4BDgy1XL6gqMQ/bJ
rY1axRX5xIesygQBfTG0H/ksN78O8kYwTBGa94uxRlbSGJa+jfzFtAl41ZZd++3iflEmUSyfkq36
WK5+6+yU4yHKQcq2fcEZgxPvROPqHkgDhuzUh70M4qVmfXZhmw335doPQVyNpUAdoZ2YbZO37tqc
bfNn44qKdxbdxUe8t+xfRisQf1x1VN4uuudlC8fJLGI5cf2kHAX3ayl73aQ9JHgs77XnyaSIWsTd
16IcDxw6vcWWKKxTONjn0tEcCoTNHKmSaDEnO3FcPQZp5UzWTVuwR5HX9rI6LpXc6oRKbNYco9l1
GzQFUMhOPbs0rsgnDLH328H/mY8GwJ5tGuqCJHqTFS9MxxuyOU2k7ojExiYWjfKsveIFgEtP5+FJ
r+2CmeCE4NGh8qrsUW9jSa4wlo6Xgs33/bi1wSY5JLcCVk9uD3G0Gv764KjQIt5EVOO6sxX/NjA3
U6Jx3DR+Um2rPGxjNi9xU9RO+WGcLPMnvov+mIg+qJp97S2c/4H8ueT8Fr7iXfCtn1UQSbFrPYsg
v8r8xiKL94BPtBQrl0T70sZU1Q2jKrYgys1xvjSTm8gWZDEVo4nKqj/PgNGNxoVy0yv/x5SPw5Ly
bAvFwyx7K7Yis3cPbenZVdosfTmloxegc1K0OkqMZspWFpjayjEv/baMrWEYw8R3RT7cLZns7mp0
sHSMJk4U3maku8dJ1s4XUFjZGLezahXOKZHzUObgmSnxFNsul+e3wRltrEpNcyCst0uKYckyBuMH
31XQO0c/d8urpqerGEPydj9ivKjWo+rK6MtG/HhTDsL6jtlDI2+2ApUx3tSt75K5kc57u8Ed/V3Z
+N2P0jVks9+Iap+Wjcc4kfzE3y3kGW6SdQtu55o2U0yUqIvjarejJLPdap10A8BrUjXPI4Dwhu3W
E8HGLi1cwpZm8793zTKJK6ka7Br9OXSnBGKdR5vM9eoAEadFsVfx+eYd85WM7sZmXgMKORRa7tFq
rcYYboF6b4s62/azubRPdbWsUxJ6S0RItWQe1SDLzR/PaQkvHNf2vCfnnX7xGlgF6oZNgZ6cHJkV
P1yKvdcvmIgv67ztatEa0bWrc/sezLP10HSRmSfmtI4nepk5qVMQlO8b11unuLPRLIt9RKLdOPSk
+mRlbvFoO4P7pBcd0ZXOuvawaATHEvI28nGXFNjjHEb9VRVuk4p1EyKfWbSdzLjUrfWJByBsk2oY
5+9OaxqSBRgF7V5dhff1WUgSAFVe/2zdWc8Ht45Uv2NOsT/xhW9/yLbWtuJl2Zw6NlpE3g+OJCCI
mePhR2eWzRiXkz8uMYiM9mMQtvrGgyHQxg3b4X5oS/mlQHftqci97Eg4a8zI0dYlAYjyT9W89V/n
CWZI3PURlYLG6Wsq5Tie0rMNtFETNVbWlS5kURyc2hZU1QaK2zEmjguaWZHgrivnYS5OPi7lXUJH
qM/TVpukA2bd2ne6DlbcffJxGvhw1zoyGY3Aq8dxu5R/Y3rAuo7mW1k7fbUT69yy9aN8WIgFdPdI
1SUwCUjE8qEkgm/wEEKKKC5n3/zl0dQWcd6VMoSiJNVjDQXMj7thIHFdhiW8G4ahRTi2Lq0HxzCt
75HMZytZ9GD/1DJq35fs+i3xenu6ClfRBYmhCUNO/oj8MFVJr73CkC4KE6PU7j5fSW4xdzWDOa6s
cPHToMtmgyhtrlduqK74ilyP/NJHVvVVlSb1B2WuwtvrrJsf1ZS3H6KypXKpIl/ZO6/z/G9Zvkgm
jYrTRkvZMR8Lt3JuZsBvc2LmBp5YWzCJX+HcEhSOJFBcBrZnfvOdvKOYJSZB/DT36sZHq80gW6+2
GxtebJ5M0QYay45a/6OlSvdkV1P1tfFQ4Epz5flPxFwrp9Ho/QcVIEO4y821+kLxtny0pLeO0L/a
6YcFrdWmtrARCPn4zufwMEawXTiWt4+rBS471jpaPgPb5JpAiMVnl2IaZKeiay1CqKwmgevUMh3q
DM9cJPo899gHhTBjWbUrhZFwNPJdlQ3naxvP3PteWougYOaFP5e8V08TVDAVN2GIyYujKZMnAbJE
H2CtBjJZVd//NBVXb8q28p5W7ubPgMPbz4WnbEoQhUcYkRktt6iUfTckQVEZc7o5FlZRbVDyq6tB
mSGVCPp0iAdGk7FbIr8/v4dhd+qmmatgHp3iPjIEwpV+oOddNSETmUxuwUs0kxU9WZpIChpn453q
scbfl1zH/axLIDt3XkV2mPBq64DjoWvk0nUuF5RakaM8mUWx2O8aN2APbRPukkk+z949DU+Ep5wx
L8LjQJ2XFK/13fzKodIoU52X8qpzlmna16aho9iqTW9JRn/qrCTEBIOexeL6U2wrP/gB7GKgFrJM
FnEnvwnJeIrLh6i0ZicRdDRQzany6lrihmbcOiWp/m5yIqOLQ+1QvImE54JzqByL0HwKW6rhquwf
5smsit3YuouOdR2N+T1Ve/Fd20hzQ5yp9Dtde5aGG9H493XTSXGSPPUf2jaf4CjkZAApXPZ2jBW0
NQV9fSFmbazWHRK8AqyDVmMp036d6odBB+Sr4xIQ0WeEHgMYHT+6bZG7RjxU6/kOBh/FogiC8Rbb
o8/j5kkP6FRlOFsV12ruu9ii5PhgN7ORHyNVlt8IikgGjawLUA+PqMxA6azVg29khXsccq/9XHZl
exKN034rQjf7NK7L7J8ryejBa3oTYTKXJDjJppR3FTRVNyW16GmMRQhlt/FCvFYfltoLl1NL4e4b
9kjue2EEVZH0PP5RLLgF5M6cLWvEQTobb4WzBIheUYuxYqRGKLg1oWd8W8g27vPN0x/7aa3etVVH
rNWEbfiRA8ZydWFWXbdzRrLPSx3aH8zIMIpTZQsHfK7umnOa4U/8HWO6VoKey2pJVBqUdkkRXXKK
ciKoWz2SzF0WTsD28AXuyoRekXdwxWTj7dRUbstj6bfvuUead20jl5L3AQbVbsg8K3W8vnEoa03W
LdHcxKGCUeWFN0NHyfRmIIVDChAlr6M3L9N7b7bW72Mz6uIq0ooLUYzKPqraz4NkPjueJG3mhU9G
71n3gkuHw9wJXaUyWKJP6OtYlGWLJvi2Zj1IwznSIVstG4OHSg1NifmEDzmvqYcuiIsImZo4xEgt
PxSzPVp7M6Q8wDvXC1CXjawzynueqGJnCEZ1jmrDg2yp5u2Wsrc+jq4rP3lidO9woV0x1BpQzE5a
sawHsAkuvSinKTtEQI0IQa0oz78OeszUETyswAwnkj/XAlJE3G9gS6ngB2a9D4dMmqnfRN59o0eO
Sb6UNHJ84S7UOQk9zd3k5937gNbYb9fupxLhYUIi7njKrnEoasAJchPeo3R1+Yh/HXjHDX2co8C6
sbppm5HE0+YxIJPxg+WKShwC24MIVPG+cc4MN68Z2gtI09cgCsDAZxAFvUUAri+duzOzH3qUvGlJ
jy5BWJSb+85UFp6SufexFGr59PdO9Bs4SQZ08W0Iz+qaSI49b5wqqdEbwH0D/8xmvXMytSSV4hIV
CjOtzKqorpFjnGqp5l1uTNF+rMtLmsr/kdlegDlwVYJBCGD9rLf2AqDCZtdQ+/MadHc2XNOedPxz
Mcm5U3k5Tzv01Akqc4E6djxtOU+R0jwEO9Iu+x41FSq2f5+V14AZuqygqvAvo0IIN/f5pGjbauu8
x+MTbnVzQ0rffuydurgAvX2jZw13GwXKM4kEPemXU7+6ij7JVqemQEKO1uXMDeB716LZ8sO/fhDw
Hxj+LggdAuKX2yqnQ9pLETVpJKcoHvNuvqbrYV5owr9uTuMvG4VoE4DIwXLxvLn/QMC1NQsXLjUf
pAYugTqQT+3WDx+9zIeLuuFnNxj98vD3T3trFml4eBZI37MHwfnP/xiU+vQMeCqs0y3v56QNF+fo
Rm22V3nbXIAVvnlYwNydSejAN16xEAyM0DYg9E3q5uJzN7bTwZkmldDZa24w4MiONkKJe8Qu1efW
2YZESru9pCT6em+yKf/4DS/2prAN4cw64nsXhIOIrGRzkxvS/neUw9mDHZVm0AYIqLxEawZYIa/U
RlLG8mMSglHEXkaNXG+T+0h3htCgrKb8G8iaS9rJb12CzPBZug/HZxRony8ptMiNG6ls0ka6400R
9CAp13wAW4CMnzboKP99C705Hho8PuhptFXsM+Ljjy1UdBDzDTkgP2vKNaV0D1jbqPz95NGdG896
vH8f7w1WKmvoAb4ArhJw+Z7X+I8B4WgKc/Vkk2a17PJTtTJS0tpedrPOfnk3LI7+oBT9ugZTGwyb
Z9rITmVsfmy7U5iKtvau6rGyv/z9d725tZA1Q88TFXL/P/DJHz9rbDynyBCYTHFWrr4bI6xyA43n
+O+jvDnbuGuD4QY+Q37+/OPzcdFkgzbYso16QBEZ7X1lzbSqyfhusW2/hB5941bC4oWbFoUnKsYv
ofG53/feRHqQ4oYanexx1Hv6nB5lNJBfZqa991swtNO/fuXZ8ABZP8R6EFC2X2qUbn1lucStTaqa
LnsKvLL6DC1qveusZTutLpTcC2/W68vpvxGhVWODBDzwJW80r5doKNa8TQNPlyjweu5HV0bU0sIt
SAqQ3kkj2d7rqqnjWQGYihpUzN/X9hU26vwbkEr1wdCCjnwJvNbD5JblarCxzcBHx2oLryr3zHWb
KMA3Utj70OzCpOzl+K96cowMM4cpR+SBH/BiV9FXc3RWKkTJsds+jroXKcgUFXfrjCnU5F7SBn+1
i8/jQdnCj5576lXcxBO6inWrW0xv7PJHmPud3AWkVI8bQqt9Ym/DJTuNV/uYEc/k47M3CqiulzoL
Sx3RFQTrDbVqwogu8NX9lINWKfDfuQbrENwBqAguXAmvXtfzoIDhA0SZQNu+NOIuxqkJUYJr07EL
mziKNtiRtDJBC8pLMcpb33d+vxnlDGB4rbZu2C5tkyYtAlP2sWfUfX1EM8wKY2cz9YHUofreMLmH
v+/Z/w7Gs+iTb0RLGCA9BxXNoBdbp51AloAP6lID5tgHTUpLfSzCClyWs4NCGkK1n6n7lWnfifAL
qOSGMsCUiZsceBY9CkEOlAPweMhzKwtjadMB/X/cJhCmzkEifYlX9F+CT2fK/axNw65tjgaFtRT0
cXcII+pA+bZO93+fk7d2N7VVEPfEc+dn+PkdLaJe1y4Zf9rN/QpzSeb7xcjdawTrKoSvykvM2Neq
JqwBr+GZ9watgf95PmDn17RGa92l2exSgjaz7R3BhViuM5yr7oPV33Q6rLnzTRt2cFeaTf3Ot6ch
i+thc993Cuj7v085Eptc37xUsA9ePoaT7vpJNVmXYn9bp5FquyM1mDxFlcvaB8AfLtzfb5w0CwWO
CEEMTOidl6oJ1CucRpgzU146xXEc9KO3+iINkcvZ/31xXz3zxHMw40m0UHWDEPAitNvcLHeFTfuk
JFpWsW8WzhMyeZfUDV+/Bef9gwQXS+qe04LnSypmDFsw/erTqunMPZAfVKUdx7gKNznHjgdgo88C
50TKcEma6nU+eSaLANHlJoEkhubn86GxPo/aYHb61KE1SQJdAdIIgnynEbOa0m50/ZNu5zG1c+Ic
V0fdfd6P6isp0iW33deriiuiA6zd8ixO0ktx7WomjzQBaCAREGZHY5mX3xG8nXez9vrxwo59cyzi
StJ4iv/IOz7/arLhEBQ0Y4W9qWO5OKjtWuUWL+tapX/fQm8NBbWSdA8d2rMo4fOhmtHr2i30+tRc
lbtji8mTndWfKqsvL9zOrzfr+RSie4CIMGqVL28i2iYO0NeIpVyqTcVUiMGI5kp04sLsvSKUsGcQ
k7eYPmzAeA+efxKcsX52xxILqWH9rLT/0YADsdumUqWej/H05lCACs5ghN7oqwtH8q355BMpfpxl
eHhwnw+uWtNZ842vnA0Z7Qe6NSfQScWxGrbuwlCvn9n/7ACxLOf8E0u8+E64B1YHXGZIg9LTe9mZ
/ruVyCk1g6wDaEOO5NF2i4YLxY43z2RAD+3/xn1BBrD9PjcrvFWBlHEnzP0kTnUdWnu76dS+wYZy
h8rhcKrLKOKF0cPD5g7hjwaz6ks3+xtbikSPXisxIdWQlzyazRWoDVfNgPfH6Cfg0s2ruuyCC/P8
5ihEhgFazT6r+mKeawwRcnLzIV3pre6oNOnrltr2938+iGfphTNzlIGouTzfOGiPWjyN/ZDi09Uc
umnNU9zq7HhprOXCA+XzTz0Pk2AXk8yQuEEh43Z9PlSLYp4Ie5sD0sshDSW+nEI5zdPCeYrDBXmc
CyfyzQGxfTb5BhvG8Xkn/5GO5uFigQ0JBppNyDjO0Kl3svJ+gSyAfuBV8sKCvXEGz/cmmmJoxwBx
fvEs4sCc4/vSKgQShJMUjWdS8JBmsjKpFw7DW3vDw7oVqiEPA9q/z78M6HSwyAiHjIHZfm/NuH7t
Ih+ZgQtL9tY4BNSkDEi2+OFLtgiecF1eVQLpXR2GaZTpO5ggl7zS3pq3/5wxOVEBDMPzj/hjmUZy
WUNk85DOeYRMLJ2CvQjGbec1HPG/7/Y37i7su84+FUQVfNiLO0RZnp6GpcMBznXOVr9I7GWFAu8y
FcstevN+MhbTP0tCsu0hFlFbPFdfg5duZdhr5d1Uziq1apL2aJiH45lc0a3KuvDWvTGT3ANmeLZP
JnR6qRdgQSts5qhRaVhi9TFX2NqV8IaTOaT39veZfGNnMI3IAgVncQIYhc8XTZ053//D2Xk1x42l
afqvdPQ9euDNxPRcIC1NMjMpUxRvECqJAnDgvfn1+4Ddu6NEMhJbE9HRVQoVeQAc95nXEDpVmxgD
lxMtKMvVa6NdWOcf7GBuNIWYhIqpY8z9PM0Uxa9+1FnncTRsRJAF+5TGG/4K9PwoI/8vIiAYoZSC
UZPlMJxTUFWv0pR4aOpNFkD5buTecouUCFAkQf+vesN//Oj/03/LTv86+Kr//i/+/CPLB9riQT37
438f87f0U12+vdWH7/l/TT/6//7Tyx/870P4o8yq7Fc9/68ufojf/+/x19/r7xd/2KR1WA/n5q0c
nt8qao7vA/Ck03/5//uXf3t7/y2fh/ztn3//kTVpPf02mgvp3//9V3c///n3Kff6j99//b//7ul7
wo9ty7f0R/C36QOlb1X4ff6Tb9+r+p9/lxBI+wcVoKloQDmITgpbtXv7118Z+j8grFNEJ+CZJPlY
NWlW1gE/Zv1j0ppGkwyBkEkYfdoCVda8/51q/WMy/EEMkVYR/0Rt6P8+5cV0/c/0/S1tklMWpnX1
z7+/52//c52h5WLgU4muokp3ie02L9DVolfqUHTDoUOwblvkUfVQIyV3tHEBcKOyaw8UKruNotS2
C1V2vG/SLN2oMtWsrrRB5hsEheALPVfGNWQrmXroNmOc3BcmpKI+CJvPYWJKa5GOX8u++QIH+nsn
+uazFzX6TjYg3ElSulTsnFUBeS3UkUg12NhEakQGs0uzK3wny62U4zAf7bvCaeXXvC1g1Y3S7v1B
Qd/Q3AuDE+D94T6HR7Vw6bzHHBdflieY7B0de0pGODgvzxYzNB2h5XSXxqDdvtjFkJ7SohfZvo2k
DRyXHgdTTw7WPjCUF8UTQb5qba/+Qx4VEEVdmgG1Nwe9c+vMGfcJTDjNhXqevjRoVfzAyCA5ChBv
93hvWQpwcEPc9TDPXCmAomGC7H4saaJmbpw5FZWaRpDkFlUM2FCN6S8rtSSsFVizhSP1vbg5e2/M
Z2neQnllRcxpzGURNCB6yv6QGI72HPt1MbrInaNOmulV8UsJA9V02zjutiadusDtO0+/7+nOB2oB
AqUDBOGOQyK+kWVoS/XoWc+BhcGCADLIMczFgmzL7O6E0AhvtVMgxYDS/57GQRwD6oy8nVEM+jct
6oxhA6LEPwo/7+9pE8JNgbbYuwj299lKgpqcuUUXeQtNw8ubaHoui4IHq4QCHGzauah6FVbYYpRV
dyhD8Yo9hsNiwIH5tzPq37v/993+fp9dzg1BuDnxrScJBNuYRVwtmJfSkIrxIKcyfvdlV7P8JPau
EXyKCjz4IHKMb0qgSpuACi6YxljC3Tuvk89JDORiZULbNPkWwAhGeQAQTh0zcnGJBRhCS+xzraXg
B7jexZNZEalqylBvAFrb50SRynSFgc33wcgg6fXBgIB9pYT6J723k1fARa+h0Y5o3k0VedersCat
Uxh8MRImbujVEHcrC3DNCCPoJwsvWhM9QG+4/Y0+WL9T0w0+HsrlyLNcuT6OnZqJoJcPWpPVLyqa
trZrYDFc8rA4x0sZ3ELPbLd6JXIT1wGgImaA+9uqshKYHd3ndKWVIv658FjTwrycOocCAiUk8mIL
DNk8VKmqOupyZzikOb1WyRvVQzRAXvRUrblLOnlcSVLX3Y1Z230dx6ygkWRY+yGOkpeFJ5kOrtmT
cG3gZUHnjrRx3mpWyBwFxqryQUJefV17seGv9VFjkkSlN2un0sytwCU9XCmZPLwiHAkKMqv4gFFv
UF+OgOjmLhgoc337yS7jLKqlLG1kYOjWUqokE5yduBDJ6knpogXskn7PVT6TjUHeipxAW0W9uhCF
zwrm78PR32c8NhO/Y97Bkxq79BHfb8+JWrxwC8i7sjwEAji8AmN6LQonXAdR81Nu9HyvyS+F86ed
QmMzJiRZX1aOm0i2v7B85+fI5PSB3s9kzE17hJ1+eetIvYEBbWfK56rXim96T8k6EWW6v/2lr+5X
jJkJXCgvgs6Rp6NrNoykwt0pfOU8yHAS2yqWNlWRBA+jJ9uwuUBayon2mlsoU1eOE76KpEsX0oQP
vj8TTXuczjE5CfoKl88AHmpAi6MhXOydfmfRYdx2ulxtLJW9EVj2U+tYBxxvxN7yVNU1nNY7WHYE
tt7SXYTRALnJVNUgjnhLecWszDOtDaRzcCNAzp4eN87ls2cTldGosRefnRQGQ1R79iqEzO0iYxsC
wAq1Ve1ZoCuD2niOlMZfoRJnPFbEUZu/PFOTiA/aHgSSNNvnpVf4232fyFp8VhIl3hk+/Amtr+Cm
rJ9aQ0C7NXLxYCR6vzI0T16ao/mp9f4dfht92rK/ZcW6CilSFXJ87rukdLW8kje9rKF2n6TFF6/o
aL+mueKGmVA2ntQBeNfSrS0cf2nBXp0N1NxYqGTmxMxUbmb7oqcP3ac0b84WsugufAJrnfdpvfca
DRwi9nZrdBIiKEBeitj3t8yov1Wpse1Ls/7SVaN1EpidHKY8btsFcblwcl3vJx5vEiHmZgb9dS1A
Jjn0bS0RnrFaCNbYjpVnmm57ozf9B0V03D2l3DwJUTsPZtsYW2jJS3CMaUn+fqyjHs3troM+Q+sG
ebnZVNlhKgIt68KzrHvAYA35WfeHbIPEkXdX1YriZo0XPNmFlZ9uL9GPpoYqus1vQumZXOhyjVAF
Mvxk9Bi4MKqt1rA8ggRoqyMB/QCBu6Tq825ydvWm9LIIQ6bGnjZLDgaID7VeCnE2HIhRrSe6u8JE
vcAvEvMurIsBpHmpbpImhsBroopQIl+xQxRgdBuchu57uXsthMB2siwQWGk7SPWKX6xlgcAIDpXD
K5bq5tro669mmStb39T8BfnID78ZUSxtWrSfCGYvv1kbhspYhk14BsgRIu6ojeswFi9CSSVA3Lq+
cKtMX+Tqi6HVw/UKRhLo3OVwdi97jTROMnyB9dmrohYmnx1s5TH4MxPOY+YgTXB7UVyf7vQq0ZXS
0K5jnrDivBzSiMIRfrQTntG0gV7rqS9yWXl3HfIUNKlgooYWCJYIMoT95BjZU9iF9WNWN7sSqbEN
PGmJL3/7ma4/us6rQ92asADcs9Pf/3aYpb7VBlLGGaIgJ7zSM+urqrbnsQ4UhJqycukLfDQcsApg
B0ShCjHG5XAjBOK6GWpgtqgpxEgBCF1bSaDWZXyfxvKnnionTJq2oxQSesVqCfsqkOxqJVfBuGtD
ifaXauxbfzC+IM4Rf+dzG8PCynh/isulMXWFJxoWlVWQA7Ogi3wgKcJuFGc6X9Cqe2X8UrddcIe5
d4OCTq6NiavHWay5EOyJ+PEHizaZxV5bK6bQPuGO1jwpThz/gHsPxa9TYBFFldnoa7VKtUNKi/CR
StlwTmNDfbk9o+8l5tnTw2MESkK7mTbeVIT5fUot28tIQVL/HKcDaBLImxvof+M+dUYVtJCirckw
1FXSILjtRxG6NsjRDNUwvKA34+wHlF7cJov2ZdEX8AVEsJaVOljlcr8GgA4lC7mIe3W62HqpXlXo
ta1CzlOn97y1XppYl7UGYhxq/IbuhnRvlM+2mUafPMPJEdiJ8IWIpU9+mtaHoYxKdEX6fN8Vib0t
UqQWIIqqd2os6p2NuMzC+ruKJGm/I+BCaVSh7UCX7PLTSAN6g3jhSachh0WpJlW+RshhSfr5/VqZ
zwB5FiI7qEkRuM8ScoeOf6b0CWxnqxjWupFbd2qaxeuIuwiHMSgGeVTUm0pSxk+CEtYK8YjmmOXd
58BLxwNOodk9tGhor3r+XbWSL03kYNoJ7Msc+m8enefN6E9YXEQRChUdPE+l5qS3TElBs3PhIv/g
o3FsTSk85miWZszexpabgQqoIp20KpLcsVTjkzMG4sftZftBuMA5hOED8rNkGKCELufGA/rCMWUm
pzBkY3mtRVTr9yTtWnrUq/oovACJCC/N13YiH4zSSBbuH+X6RuAJeEEaU5Pa2BymJNe2ip6gkZyK
1voc5jvLeIIh7Vow7YINFrcbsJMPmIs43bAth/5RK5xd1zeHPPjlq+GqF85CAeX9nS8XEk+EEKiG
JCDlnXk6NhYxIhpyn5xGH59DaF2wcIdQ3Y5Cj1ddlCYPdhbKn9uiSDh0aBOmtTmuZK/N1rJdT4DX
qIUdNYqfNBG9+wHmOCQJo9nkii8IuODA357F67UyXSYT6QBLFkqvs5PTsjq9UCI9ObVY0qElCm0+
dKKla+Sym0ImQrlgaqnTqdSwBp6jemM5kOvB0JKTHbTVLmo66LqKhn/7gNzR7Re6vrDeXSbJOtEm
4l9nqzJoQ1POaFCexjDx1+pQmy7KwQn6QqpYRdoSzv6DEOG38SazsstdAMdQlK0ZRieYm3ehDRxQ
0eqHKnL2gY6jnhYcoN7dx5MuV2ICENwXbbrrNJxd2+Le77e33356u8v1R31/ukWo8oM6mTeG/QQn
z34o4xMqdGg5GRS7dBHsOij/e9WEd6mHUIsI842VkPrFPO+j4XFPBXM6FRFJhy8/hlG2aYxprDiF
uj7uTKssP3lDYR0srbtHbQIVAUlFIUiXaIvrSuPs8cZ4SlLJf0zbKhpdCeLL/RAhC+fLlCZS9KZA
2A3+walF+Fgr3ufbn+s63cCF2MZHhp4Y2LJ5PSvLTdQsqe2dqnFAwgN02cpshTGp6cgrlMzGbWVJ
x8zOloqgHxye1C6o3OCAPBUP5iKJVpx2rA8vOFFXHODrh8+trY9f2lb9Kdv++EetOLkLN0tbCQcq
FfWtJfLC9Z7kCaaVAixCA2w5izpUJDFMKg/ByakqDBxK9VRWau52aZoufOWrejd6F1ysZHW8LSmm
OduT+BGCX2wyhuqzvbDA9Et2pB0aKaserKR6ylPHfAraBl1AGjc4/vmlg1RVpz41AxTqvzznQO6I
ngkqyL3m5gtqZ0Ec0YbwpI2O5CIyUz3ZZmScVXt8CctqXyJ69ElOYrEAD7k+aQliqH9MgR5k+jkq
2tSUorDUSpwUzzB2kqlB5lbxbLz9dtfHH7M5lRcoi01qqrMSQ1bp3hhpCFuJsm/vHOHDn8DEaDOa
+qdKGRaayh+sIU52IN4yZVgqTLPR9MKMujrNxEkqnM8AbKLtMFJWpZDQ3d1+r+urnjR54q9g9aoY
BGqXJ0upFl1fRbE4tZ3yM6sHbYPyTPnVt+Mf8VDDn6f7tbk95Ecvx6CgYRV7aqPNwqisCBO1E1J4
wodMejS16qsPN2Ufm/Lb7YE+mLOJ2gZwg3I/bIHZTgyyvh0r7uZjEaK/lse1uTfD/q1Ru/xhkKWl
s+eDbGmqmU8wSMQAaZPNtqOCmgO1JlU5jkFqHQxVKbd2EI5PNL0oeBjhurBFuw8ia3ykeWffF7Sw
XpwmX5dhYd2VgafuS99AWAyGqf+jqet+1+T9Ly3oo2dR5IiFjlG4gIL+YP45qqZFRggB6mk2GSqc
RM/UM+1Ylpa+zttcnPGDe6wtgs20lBDod7IlT6kPP9TEoqMVRlEIcuDlohu8MIfPWqhHSGW7Qfbv
6+pz1PzSJPWNgGpfo7cRD56rJwkSHNA78AVBP/Ve93ZVisiW0X6xEfzjjDFXuqfsRdcsnCnXX4XD
hIrIBJVEKcCefZXEA8UruD5PaiafmsZ5rjpZeypU+1GXy+S5S4tgIby6PsWmPJXtMCUX1FRnayfP
q1EqEGc6UUiDMO2k9gb1uGZ3e0dcl65hev42zLzskBLxoxFg+Sez2KpljXxnfN8ajljRxHwx4/Fl
tOtd4kuPpd7/abGLF47RxQeYfVkDayMtbB3/xOrYSh0kWCN0ZJekcNvk6rZ1ogPw0JfEu/dAhifO
2CxcU9eHAmEJqx20ImeXPJ/aDoVTvdUyTp9C69xOMNbQ/FJ8PVsn1R+3P/d7sfEybCREp8RDJY+m
zVVfL641Mbnn+SetEM+yQhAWIz3rDmmititVy7Y6/nC/yFz8h6kY/U2RC/sBun261yuO4khBOJQw
x3msBl/+JercRCAplkzh5nbxllceNfZmLL5SX+gqVxr8HboBHjgnvU8eAPeiC+zFVo7EBsr4oa+a
q6SPh4OwA2erGkP0pNpxvvXaxPxTk4p4VeeD91IPivdoM0kLR81Hc8+OQlKa/iK0sXm4gvB546Bq
GZ4a1XHuzWR8Q7aguPdUaau1anNvWC0F+DGksmUhQUI/W/mSa/lCt+A6NqXJOqEfAdlNHcXZ3VrL
OgXfUglOBssQbYbolzMW4a4tu+iRLKdYK3XzM4lr+dftxfDBuAQQQILgnOKVM0etqAY6x4jb+Sc/
NwdXEOifM0Q1n71BPckEcXd9Ylb7FNXkBdrYB6kUfTwdOgSesu+t3cvjNpOapijoKZwwrqlcoKG/
atR91ommTroyfhhyN3bePc4WXzEFc86DOqg7hcPoKOog2BhVCDwo14/Cts63v8kHESx1Rc5XSqE6
QkrzoDGU0nKqETlHFJBRKlKcVf4HELfgxaRST183+mTW0WNjkm12anLfWNFbBQL/MES++ddP4Kni
MskSgOYz5x3HDBVloKrCOYZl1H93Mvq4sjVGC6vgOvihccjVQvBD7Vt53yO/lZkxDaLoO3qoOmXN
EYJZ/1gJp9x1SB4uYYs/uMQmr3uYBRgqQLuZJY1qOiKLhuLgMaHctolQ8N76hZ+6hYVacaFl7SrO
kY1amNEPRgU9oNF4mSJloIqXiw0BMsTFROAc5QT1Y1cvdWNVZehxZXr4LRpQy0vQrNihwsXxK1IV
1PPonbXRRm8FcdPIrUsLccE6l+4B+TcrO7flX1Wjf114zumimR3NIPeozbATFUqUswt37KSiHeXE
PvoI6+4ztYDwN4xiVZdq8wcHyPdU0fJHREHle57KvrMLuUT4Nfix8BzTOJfPAUSV3QkiyaQmOw9S
kT5FmLDw8lODhPwfphHHdySQglAM69WBBu/aJFnbw7z/IulDt2mJ49ft0CP/2afrJB82ai+Mx05C
c6Qe43Db5wHCXkMvPcRxsGR3cHV7Un0gWnxnHdECnxd0FYOqecZhcpKLvlnJfUnlvxZfnHF0Vv3E
db79da4WE8NBauacJhgjsJ4e57fdEpEqeJ2n+aTQjQDFiJJqL9nF2i7TeGui5Lzm0o0XzsurUGwa
1JzOaS5tHULO5aAlSxgAM4N2VGJW1KZjt6yTYeEaeu/NX0w8vIyJDEehwMRCbU7JJG81M1nOnWNU
iR1lEsraKUo5AoXzOye01raPTo6/65q3uEWS566P5GPbflEzJAX7/AEX9LXvFj/6sNuhfrU18i8e
8lhoaPPPJafuK9wUoQt7mqiXwwtmhDlPE1ML29kkk441jYONlbTP1liK3ZQHfQZGF+3jsMG4tXSe
rQGZozZBuTeNkbJ35V5OKfXL1j7E9uju9vq4rlTjf8t0MVsTcIoS2eVckZFHHdwv/9TQTd/6yK0i
bROFd2VbunJgRns9pxtMyuA/2bIQO0dhV+ld0OxqYFS+W9s2soIlH60ewjefbuQZNNi4u/2YV7tG
537jyJ9wk1PBZlpxvy3jSUazVgJFfR5ozSPc86dfnyukbjE36JYM3K+vVHIqAg26xzS/dApEs8Ei
uLzo1IlzLtkm4n760QpR70KmkrDRz637AGW5hyne1TNbPOBtKrs0Ev7UGgweJPqN29svf53tYZrK
RaeSF6sgZucQAHtsHEIQ1Tk1eoXmdFONwZqkjyIl4KHnZuzCQ9k63+DoqrvOtmFtZYUqrQ1DYw6L
HrV0A8NahHOrzzaQoB84fVMNRtWghDHX+J47OPYvQMvoI91+8qtp48EpIdKDIYrHP2d2+uhRPo6K
7OmnMUANrg+R/lOzMw06rgsaQH99MJCb1LIIQqYBL6cNPBZy3qWhn5IoGh4hYKcrL6XbiMiwhdFT
oC6Md3XK8XIUX/SJ0DIRCWYvh80Yzduu4eXSoHZz1YHb38pLp9yHo7AKJ0db2QG2d/lWSWLmhV2a
+gkpKDwT8wIAjoN2wO1v916lujhLOQGoAHKNyhMbbd4sAC4tYqTerVOiqO0janfNlyzyu3VTdcaz
raUyVc+EDENYk6A6ZfYNdgmjsbbUDLnRBNzsd90DCbTCXyZ6zohQ0MkKBu+XVQ/WCwLb3qeuKZHA
9lMZz9cpal3F8C+QwU7lLnUxo7A3KrpliNwn0RdA3wB9wr6q0Eb2Ju6fl+IRgD89EmNEJcmdKO3e
9dFeblcgOfPv8DD3iPcDQna8EuW60VeD3C3MVpFWoo3VNQ0SjwsQCGaUIyqJD0u9ySOMDjw9Bvue
+yGCiC1mDShGyYa/sIevdgI3Fe5qIAJJyzHLmnKb3w4wspYxaJBEPaGmFm5gxBUYSMCKleU4Wms0
GhYWp3YVFYGrRwhigl8SLCNAcTkgooBRW8f9eFRa+d62vimt9lo39mMYxMCUS9cX94X9mgXDc4dO
sQLOuxDxHhlv10PxDEaiqtV7tWtWkgXV5FeM10nLHsZipCgnHdN4W9NVDj1pjaqQRo8iEsFDTiMp
pWiXSF/sdqhXrJNzUzrbTEk3ciyt6+4vWSPTvpvekv7fpI5F4XDOz2gI3jvo8OOxGVoyfbWsHvHN
iH+GY/t5YYfwvS42yDTSRKJ8b4zQ2r38np2PjiRi4eOxFdbwB03uBxZ1ejfWCEXeHuk622QoCsqT
OBYUCXOu4QEiEKF3pxgR0u2fw0r/UcXx2TYBAmYtkt9tprn6UP8KSw837cqNRXzquJSjoFujWb/D
/mFhMb2H0POXBw4/xZHqFHDNVm+EtYc84HtwDCoLKc9G1e8ytQ1cq9ZRqQUul29KtTd3Ca4qj6JN
6NWY9xW6lEetl1DLVqiWtGZuP1larq6zLi4XGu5Xp+TExrTAuaIYM8lzzGYnk0n+rMxSjtLoiDvD
xu7eiarTwsRcFSAYhbh2mhn6JGjIXK6BFvlDSBiqfIzI+7aK2nURV2ds3HXEoqjveva3JnNOGsaa
ezMO+5U3In+OnTsdxzAQyLrmjXVoA+9nF0yIqDAMmMpIidwWeZaFZfSOQLmcNEwHKYgC7CTP46kv
nzYSeo6Ws9QcLeyDUKrFVwWDGGObKKNakHlU8b1jSMMh9GMUcPRKxp2mCk5YKQRfUcktTzHqELtE
K01OKbB0yAhHOOaUTokgdzOsgrxy7kalQbafBrubhZa/axtLslzNR7G1zXTKZnIsuyjDJDtHG7fo
hlY/IrXSWTNygxi8gQlJWg946DlxSt+1gw6Ef9iWMgLWyxn0zaAW5bof1PCe5uMbzjTNrs21+lM4
dDaig8EZCVOHhZgr4WvXy84Rn5RsS0O/33it8cSt/Vhpwtk1Eq4ct5fDO2d19oEhpUD3fE8+idAu
P3AelSGiEXV/xFCLm80xav+MdqbbofYK8B9tyb5CJUAR3hPdd+sY6vrwAHwwPJVjYR+1nKyzSaxw
VwR9tcMBIHuomwBKR+X3Tzn4kofBi6w3XUm0NQV/GU2BvNo7VF8XFvb1XUEjgeCf/4H8odxx+SKt
2UfGEATdsTQ6ZRN0JCIs33ZXpor8xur6UdQhMvj10NbbqC+VJWzKtG/mHxJUPnJQCjEpOfzl+ElB
j6OSk/aoCmF9VSQc2EKrt+/7joiUAGTYKahjfGkQkH+tJLKUBuuqSvHwUGnscH17Wt9b67OngZgF
5Aohggl4OzvsBl9T2yavrSMsPnEnmwh+uPZoWI9mPzyPdiO3kyVUuI5Eq1FqFxW+UlnzQ8Gn4JmG
Q/VZa7FVSggOD6KUnXMRFdnDoKXWk1QlyTHQnWgLQwxx8VxO1vSmxbYekcA3e5SvEmeAIp9XAV31
RC+NOzWszdfBKgIU1fPcWVjDV2HJhNYEhU50Ti3tqvWbaT4lT8Shj5qSlzBgK3EEcyN2IICVVVl0
5UJl4DoNdqYeM2VI0NTgbubs5Q6Afa6oqX3E06faWnk6vpJA+IfQyatjE5XyWpRKs2X1tzu9H7F4
ivX2Z4Oi7XdQeOWGE1VdqQOkuduzfnWBUECgAU5fGhzQdaaCn67QU5/aZV7Q5GyjzLzLVUxYbo8y
XUMXS4uuyZRs0ysmTYG8fbnQNSUVsopU7dFR60ObqdLXWu3u4TIqf/5vBiJTpIAIkmLeSIXKbMRo
QTnHBM+Jg2kV2cryAjwoK3VJe+U6O+WlAPNN3fb3Ivn0aX8LbU1YYoOtxvZRaofkZ5oK7UwOKn8z
y6Q6OmIMHuMhfNGkuFj3RTYFiInzyUfa0EXWtHqVJMxewiA390MyJFwtkngxEVDedyThratRUoQJ
ZDhvt7/Q1V3+ThCmtY1eFgz3ubrigE2CQNTLPsppnrq9rKBxFGqoxvZd2z1i+OIckOQYvqDRFyzc
zFc1OYaeINssBOoZbIXLD9ZmRkCiFzlHuxmRVOmeLdT3153tUSVDAT4avKXq00cvixgHNQ3qriZv
ezliafihFkWSfWR3RsjVSOa6zVP/iWlFsRN2XvBo01tC2jnolypM16klr0sNHQY1KBuZp7gcvC+R
YIiyyj7W4aB8ktOyc7WgwaKntLND1KITHWKatB3sskYsxLYRhYgVdAi1yt+GfUHY4BftY2eUtOqK
QX4dxUSTCc0RD42xScggi4BPN8KIxM5MfhwNqXQNgS6PgvOGG3iDVK4NctbNCJFzj0mo9c5I8Dcs
ghq60RBvWySgjlLdr5D3kKtVJSQcrrIctc82wesvDxG1c0FJhvsSKfn7YBzzlYEvU6zb3p2XFvmd
8Nv6IJwI6TskgjTUreFoJHY/rMxG1j7fXrzK9YRO8lxMJlk/fJS56okocbRDZU07ZhJKPF2IL95Q
JNUBEzNLc41ajVY1n/aBmP5LUcfKStRmuM4NkDfEip/CWhWbAB4ePFbUlGGodtXBwoRjgwjxEljh
+tDjWcEoINdHYQ2hm8v5V/DNkKowpvsVV8p3D7VLbYTT7Y/h8+2vcn2Z0YRA3VGe2kP862yVI7OX
g/uptaMynghWAami57Wv1fzzYCoLIdP1fcEAE3CUOxOw2vyAtbI+C7TY0I6g5donpaqNVdL20vov
vxGXM5NEKR0IzhzogysExuK6pB2LQSX+aht5EyfBn4GOdqDlgTy4PdwHLwWWndY+RzkInLmOY6Ek
TWHr9ClHqaPPaTUeLTWvaxbm6RpiSJGW93LQH+Ny0tVZvDlkZdeY5AdH2fdfjQb5RnfwsD2o5Fq4
spk/hEMvtmOPgpCoEv2sBtGn22/6Hmdc3sT09CaYCBE8uKa5eHfc12OnFKN2rMcIx1WMtvZjGtqn
2vDOwCmGbzDyuBKMMou/KjlmxyZV+96B+Y3gu3Yo1eCP0Bi6AwyG5qEYun4r1bK90+wo2zq5V518
JcM1ZdTbO2xHKNy1Fc66uIb6JTztCg8Xu00eRAQ1JwawPemxYlFTwmBel34Y3AscGpZir+mgnb2z
ppv0IbinyZbnSXIZYLWFnIp+DJPGxPLE6h9jpLehTcTq0bfs4o9Sck5UpDjx6BQAa1Cs9tvtD3+V
ahANwN8j1CKJhp06OwyMwKconWja0YacdNcYRkNdOtFRvbKbdZLW32ujTreglbEtG7Td7cE/OInQ
pmLHTHk8wJXZAZEpqgg7K9eOcWA8qm2txrhaKYdGL4Ek3x7qg61E5o2dEsxm1AvmxWjFwg5IQjrx
mHVD+KfvpK9FG8gLq/ijjcQ0EkdywVKYsKYT8bfQSzJzWZI0RtEGE4JN3EkgHLn96IhOLaRKPFqY
jrdYf1g7I/Heigjezu0X/eAmoigEnwKBKkJNY5a7RULS7EZLnGPnW48q2sXqkCRnk6r1CtO75BFX
bQ+P7nYhhvrg+0JimOo9xNOTQMzlm491FepUG51jlkTKFq06BS8cfDxuv9yHo6BIxFnPYgUjfDlK
oiRtUDaec5Qgnp7iUH7UlD4+3x7kg5wIehj7e6LnT/2S2Sc0Gt+pmt60j3msnegS+jir5d095kP5
Y27qxbOW6cNBt9qvwu/lsxEkxtarLLxc9bS7wwi7vm+MeuGCu96ok7o3TGCkMAzLmsN1C2WgZwQu
69jqwys28vWDKKAPek7WipWQ62ilmR30cMERdC95ur1wF12vK25Xh+E16PN8/9nSLnFnViKFrEL3
6uEeyatsjZ8DFm7RuajWpZSma8qoS9CmaUIvj0g4AgRWU78FkYT5zRQHWKYOhWIdMV57iaMWuBl6
Flknnmndftektl04kmaatlSwqdKTC9N4RT6MvsBs8vGLUvyqlMYjsRkWhaUR7nJnEgzG5OKgmP7W
skvlQRdhtoargB56Y+BSBI5hReO+WarEfPD+0FPIEzi3oJzNsyI8jToSVI7nJk+NjSy4pFw7FMlr
RGfloUqH/IjzmvJTxpIM/YJmNYzR2ul7oEYQyLWvOr6NrurhCFDoMh7GSLmuwSdDtby9Z6435qSJ
z/MRqHDwzQm+mPWWcqESUyp6aJ5MJz3ETRMsbIH3At5sNRBIcoBPlxb459ncADpuBHLiOONkeES7
QVAFeP7VPQ7Z9UMQJenaqMdhkzayunW05lM15g2VVM/5dfttr5v0aGkiPwXcjt4R4eAsY/Qk5MpU
fM6P3aBEd74Ys7tcN0iAKCGJ1sVESn/1ggED0rSJdnFlDadQK+4a6IPfUEG1D06OkA05X0laM6RF
cuerSXLvNEtZ9fWpQWghwzGjQg4GZB7rmzR8K0ko5nFUpfHNr9BPylplnXq6O2jWHvedL7FSja8Z
0lcLS+K9eHI5W4xN/ZAtNTWc58gaqcExvnN68+g4As9f67EutNyNHBS1pPtx/FEmP4u2/5EJG6/r
6C41m3ubgoSbjsR50Fkc+64XB6uu3NZ+ECaiAjUeMkb7ht/Q3e0JvQ5EWLuILQChRYOLusnlvRIE
GdhAP9CfAlv/lbYhjpaxn68dvQ0WRrrOiabsAQb8FO7Au1QvR5J9UUlJ3mlYCgz6dpII33axlW0q
ABebKXFfCAeum1eMNQlTo3BOsg9z4HJAQ65piNSx9lR2yJzbcqLvpDiE0xvG5g8VI6Z7XN8Ct5vi
fXyw+D8v2FAS0T/HZiC9YvJrbcu2wOkCJ62FoOFKdIxdBFGcWgQLZIIMTfPye7zE6Z4NWm0efe8J
UEBe5ptsCH4E+gtOi2sMot02Mh/aNH3MDLzj0ONxI/XP2hjPpl89VNLetJE8+ixBOpby3nXkp1I9
hPbZbEHcYprWhdq6dLrVpALVg8Ltq32d7VoJ9/XbC+iDyI83IYq2NEslZJjraZLc4/c2Wb45Ivga
lEa0lsYSp2HR5Gffs6N1hVbHS4PJDA5aEFCrXFpg2FxfFWQSyGTRMHjPFWcrCxEw1fGFib9wFyqP
eSydE83ZNJ1+UNoCtF/Yfbn9zu+5wXyDs6oAPgP2Q19gFhL4GE6XQe//H87OYzdupF3DV0SAOWyb
ndQKVLIcNoTt30MWc05Xfx5q5SYFET6LgReemWpW/MIbyIaN9KIb1aGjUYF/3D6u60PcPtug/XWc
N3tZHKcRJ8cQaKSZ36Rl/hbIJuZCz4NduLJxCf27XPd3kVR443Bo4tDFafyMefQQN8gTNc+f//IP
HhLmCt4U14gKVnIpG13KuZWFsaZ6pNXDQ5jm8XPQDZFnFbh28ZbxwGNAeTB0ST7VtW4cfKGKPR7L
1sa+0T+4oCnwcAw4oLP9xvz3f52AQRUZ5impjpzcBO5Av41syS1S9TEW/cGJn5XoKW2jvY15Xzk2
NxwikALjQULFm5rRoxMe1VB67Iq3QbqAnDSqt0g6VQaSdfZvIT8YyOoVj1qcv5pBeS6d7Nxb6pvI
bkxZ4l8JPAul7N5/8Duk1RoR7IIQIEQT//ZV41Sq0xOc+pckKyngNfRBJsl6y1rnflYOIHXZ4vDP
+pKLcA/zIor+aLpQYYFsfD0bZj4nq0Une2g93+oS1/6EOVz8FQl2tyX0EdbjGL1S8KtpNmbyDn9K
rKHD4b9J+zpoiht0HtW0oQ+PBV6w+Ne5eSbftLb2A4k+c2dlyRN6Dt6UHZvmS462kGycN7bWOhJC
XAJmBCkmV5tmzUn/XwuKbgyiclU7eXpoTHg8qUgekC0+poWfHsWkJif8Tvr7NvejkyxVPmD0GBNM
+NQtfr5ycmt1SXsTBp29RVb44JfhCUc0iXrEuyTI9S/D8FYbCxDB3oD5YFRjpyfM3jgrNkayk2ZJ
FHfT5geB6HgkiOt+N9mEmd0UyTiI5K+5nw7fuqreuEQ+ujhp+sKtBcVA4+L9gPw1X/2g+nqUQGkj
FlIuta5+J7wNbyK69E9dGoqTaVbSQatUMGpUmi9WqG2pLM6vzOIeg2vKnoOJzNQsXbM6yYmMXAPf
EWjxWUEmAIwAjK3bKQy3Ao017X8us1DUI6exIQcsGSOGb+RO1/ijV9tjd0Fu627Sy+RiQFu7D2IE
8soemkyVyeH3ADBtAwooZcN24XTLK5zusyjhVSw00d47nar8xJ7VOqtVYD7Js5U1VlDyxruybqtT
SmBLg13imlfR8rveN60S40NXOoPXyukFWsXgiYbG9y6UkRWPhLFLuKF35mDpTzj/hrcyFu+3viOG
S9PFwQV9RLFT7XB8qKt08JQ0sh96w8KbxmruqjgsD2RQpyDAKzvIyvixbaRfgYkwy8ZV+1HkhVQ/
ok3gA0BiLF4rHFJ18Gut9hBV6R6RBH8PjMfrJq11nULfGGx91oi6yJPpYwF5spaBDdA9OzTKUnsY
pFZxS0mz9mVd/fn8rlnv29kJAMr0zP2xeNCuFyaOxqgAipp4vh5mXmnXz6NwjPspLv45958HokVK
XQsBfnlRp4P57ne6WieeFUjZ2Zn9xxPnEvUicnslvsuI/XdVnP6zjBNw9dmGA/IKUFl23/X3dbkf
OxF22p6wnOBNm4zv6hi+6kUMmMWx23Mc4hj4+ZSu120eEh6ABmuGfGDxAPmwsq10anJPCmzzDtkf
9a4xtsBR60htRgCSv5JtwBddGp3IPf64qHwQ6wD9OETNaFNzzaODZaZ4AKjqsJPw8ds4xutAAyc1
+pyz2gPJ4BLwaNlZ4IvJKrxsNPoTT7D0XBd6+1BF9k+n0u9ojyvUoLXxLvcpcWychzU3gLX8e/hF
nCOsSJqiuC68Sa52XfrkJ/cSqKy+cw5a3+4pKuLp25114O55+yu3O4ppaAdV2UsZNTTKvpTE7nFz
msq7zpJ2lNV/2EX16KCT7bbKc+hs6TV+tBPIt1Bzo2kPgWr++7/eJUfOssIeRUnBGAXpxnfUg+3k
W7Z6H20FOi7kPzyBXK6LkyXLUKSNUC6QwYkxihYY5XZx9jbaabYbo7Z6tCZ9Kw74YEyki2CPc53b
fNxiKdRyNOvJNFJvbu+boF91o37GuGsvNOTeS9+t0HZuu1+ISzxExUvq2M95J7k83he1Tx91LTxl
/daZWN/O4BJmtBFbEyDfsrI7TPnYFrGSeVHef21MC/9pEsebSU9R1Shxn/v8nH9QwQGBx+1MOEQP
hovtenkLtSoF39x6SadnX+MkCY5VaU9vYlSBXKkCbnqiR/1DXKv+TaM7zxhSm18yURINWegMVj4Y
s51jBtpz2mTiJiqs6WfqGOHrxg9dh8QzgJ6Ll/gI8SRTvf6huTAAglUFEucEL+faUv27ptfM2tXN
+NvgNI9+Vh+rnBLfTpHM7Es5GZg0k29svAHrBSKx5eUkogWTRi3y+ndEthL0SQ16Ua5QJ9WkXjq2
tVOe8sKgW6jkW0pt63oz4xF0zFclPeplYwrEYRnlULI80eFQrabYmhmNHd2nlX5sMBm5y3t0BVox
RPuNGZ/jmetwEAwKDVEweHMHRV+cSdWaNAkv8NaLhWwcRFarp240pItfw/BIm156wuIMylDRIJEG
pfe74G/BSAjDm4DG7/vU2ZLLWR/ZuYADEApQFJvgPW/66zKKtWqQU5o2Xtqo5plI1r8Y2I7v6dLl
3wHbOocuGb5/Pg/rC5AxwcTMhWcDyazF69uMQV/mYugohJOS2kpsuZOC5tnno6xjGJBK7yQR5E5n
89jFtsIQPqqSqvQQy6jBD6b1yVYK+WkKHbHRb/3og2b+EOxcAAKs8fVQRZOUo237hTcI4gYfTAs1
oWraeGffWxLX22em/gKv4HJl3pYKVvBBSWcy2X+IarrQ5phkNwRQdxlml65aY/RV5MavYtSH2w4d
uT9OA6Vds8iwkyrODi1dhIOUpLM/8fRzIDI69qovdlDoNbQEElSqsd3DnqjTf//rSrCvSEsgDIP9
pGZ4PT2V2VgjAAr/oQtb6jQxvL3czOpTX1G+/XyoD5I+gpA5oJRZe678xVLUKZK+wGFKD6rHz4Ys
71lUnX/o4yA4psJ2dgk391mTJZr39jRrMTb1xsabh/h7mXDLnUMvk6odqti4MF1/bjO0VpUZTfNA
vVM69rYIDsIZ7bcOj6RzH+fi3Bl1jVmndpd3SbAlPrZ6gDSUnOYb5t1ReKb5XI8vRmGJwu6thxbN
59veVssbUQbHwZ+l3uTokEWc6lDTJ3Lz+LtoTf9G6qD/NeQbz4XUqW6clOFxDNVvg5/151wo7eHz
ZVreOoiZgoaj7TZXM3iU5wP1163jBAGckVEXj51T/i/se4Oai13dyEace1oFYFYTWfvt8zFX/bd5
0NkwdYa/zn8sBg0ytNjhlEePqaYHL33gwC8yIhRkElqe9gD3GjnV8CxpauMOtZTdIaGeurE5FQY8
qGIrIVg+e+8/R52hcnN0QrZ1PQctUAIgebZ47CXnV6Q231LNOCU2JzIr825jT87fdrUn52//a7DF
niRnFpTrLfGot8K+9dHhBimAVu7nU7z+JIiLcyuX4JagfPWyKl2gjkMnHlUMyV/txCcHYZXdahjM
s0JGuXHal1c8ZQ4F4CJhDCcNZZ7FFa9SzxF+xlf1gfFrMvT4xoibwg1HaeuZ/HCkuX9DisrLtbzh
c10if2sH8Yh5iG3sMrS7dsnQaRNetMaW9efqon//LqJeUL3zkyIvvquPYXJyxcMeUBq30KKjZs/d
K4GEYD8Mkzv57XMRgzqiHA4TxzoYwXiW0+lYpPH9OI3wKyiKJyQwBDY7ZFWOgRbcoSZzEUG8EfQv
o6n5t86Ec30G5PGeL34rMnqWH5mOeMQBWYUAktnPU4Nrb9GhQ5HLot/no+Ef9GLYyjs/WhMaXQZS
jmSz9AGvD1CGH1aFP5Z4FKmh75Q20m5F4vu7QNazfyQdzR9JZ3j+TpAoPPHXQ+G0PmKliQxXKKzU
7XFscCWn793Pj8/6kM6nFEge24wocdnW9MNYaqIuiB4LeI00C2LCMJiEx89H+eiQ8jSQnrG1EDCZ
//6vu9dE5BCKYi8efcd/SAK/8ypqspdS6ocHgY7azf9nuJmni9IFxi6LBxngDqYnBWcUmgdCpOZ/
hJjlwZHsX2qiDofPB1u/K8wg9XH6ZFgOEIldfxtyq2oRDTLX3NAZuyEK/5RyiVRXG/WnJLUfI7X+
/fmI602oIbXARL5XmEG9Xo/YTWoRtnpPG1w3wRUnQ3VE+rPddVrZb9yuq0oHARquPTrFDi7YGWZ9
PVbcGRCqMtUAsqEd1do/DlRB94NdQ0fum4vUN9LeDu1fRv6iBup5EPeJ/pgPX8L0sa6AHOoXTGdv
1JByaDIdhTSobmVlX3Bd8LEbao52oqEklW/87FVLjJ9NfY9a5SzTB8Bn3vZ/bbi+EObgkF56MUY5
uyjV+j065cSuYWTv49IovkYoBu7MpjEfFLnrLp2CyktkOc3Gzv9grUhyoOXOltKEAou1MqoGm+YY
cW681ZTbuTV/HiQBpxXw9sZHz990/d5as4MAMAUuJ9KQRbUPGX+jdFJp8LIwQLEJ1cDjIFfZ1883
3/ooX4+y+KA8KAqz8oORMqYNNl1TMXCwlVOs0dTygy3jw/eO4fKjZhs2qOkWYgnvsfdfC6lICO/Y
VT16QaYcpdp/LWzVd+MaUmGIJ8Cl7L9LUXDXKndZ9Gj2l6h8FtHbGHmGf6cOvwPbM6JHNc526ei2
ZecW5iMwOS8pftbxr7q6pP3/giZwJxkBnqOq/s+efk0tUvZ4DDgHSi671v/eIy8+OhfHRs+lQfz7
W1M8BsOdcH71joZJQQXj+hxJkesoL5rxJE2vsnwgs5X6p8ZBLyw6GeV/TnfTK2/I5neUIzHf2Fnh
f5Lj5ka666KzOesM/cqCr70U77LoN/30OITCUv+0xJ8s+y+FIW/7OmHGZawvivq1cB7sFgSUus+Q
EpbAb1vJDb4nu89Xe5XbECyDGptVjKnLUz5YnH/EEMQQkkuBHmxpUbaO8oYMv/G7cYbgtlTDAHn4
VLmBLqHf5cD6dujuWluOLu9h8mIXkLLPaEEidxS+51P21y5I48GGzOX3XlMVmA/Il6g4j0bzEwsJ
CkVh8ocmYLKfEuO3YkeurPyMRip92a4FiFNipaddOjHdJfU3e/jfpPxxlHNiw+eQHlr9pwSyIp+K
+zi/HZpjlFtf9Vx9MtKf1kD3GGUMl7Ldxq2wDmCACJOb0uzgyV1RfQ05DK3eTDRPFfCvtfBVonLq
Ckg6Rz0zMjzu853mlMbGsCssKDbZ72HFfJroGS25QUqZIXFmDKPX6ixSZNXlaZgQv0wMvznpEYg8
tIc75ZvQ/FODy/xL3GrGvciT4jHOO/2+aVvfNYHG/vODTVkGu0D0RsE0r4CReRwbYRIFslcjSJsj
Xn3Uu8x2qZntyhmI9vmmXl+UmLxwl1D205wZAXq9m2Q7DeRR5IyG5O1xLNoMAiw+nZ+PsmqOMtm8
0lz9s4QmvP7F0bGg56pKoUJrT6Ubnxu5uQHKvEuSly5N2YNdSCvNcANFCtwoAJ05Kb8iP/tt5oW2
y6r6Ba3RUxUnbjfAudcmXIg//4XryGVm1vGqU7cgcVpmgyLir5sReYPaaPonmLDikdjXdDvbevYx
NXqhzaL99/mY6/eQ/ynTj5wpaGSg3ddzj+5GaVIelz1Vgp3dOGF97IJ8OGjmVvz8wRmDqc9jZdBM
nCku1yNNqT6FUgB0wULybB8IoI1Qf9udH053QXiisOb/7o32y+fft66EsOrEHSCJAFwDApvfz7+u
Ki3NwReFyeT1MMTfUoCKt7S/ckT3ldHLKGp7YVb2GN+Q5+uS9DtvJPSrxFi4jRYApyDXO3WwUm9M
WPA7Oak6fKP6+MfnP/ODpedN5TagHjJj+xexgsDhIxprE/0Ozc8hd9XKU1bW5kOhT8LthREdtK7d
6oB+sPYUQkAhg70mo1miBTLk3Cq/V1gRsuZpUGwq3nhCAAfoNnbZCifI2YNtDgoS+g0p1FLMcZRG
oFq2A25Fjcy90snmY1JNX5IinkBdOo3+Z6zR6XKK5IkuwM7EMvN74RjDSUdb8Xs1xK9a0FXHrtG0
f47S4KaY5HP8PCoWSxqZmqRVWA9F5dHeCNBHMqRdMRTp1uXzwQLP3b7392Ve58U2TMoC8IxRVp6o
J5BFSTje2oj47ZQSCF2jSfoxGsqDrDbiSDBi7oXVIweeVR56EdoBYFZ2zFv5O9SzyU1mF5YxHoat
HzlXgK6fdVSwyN/pGDIT1Oauz4rdtOCwzTb3mvabQPTrovpVddETo/+WZcBmssCBCOmPxt2EIc9j
gwPLQU6L8Fsr95c+/Wf3SY2beoZrUVmgi0aGf/17rEZFLtyoCi+EmvZFN/riYbKjb+kgnG9SHVkv
3Qh2XxL2nVSFiWeboflTRTMUE8L+ayQq+ialnPz7czWL+gBLpGdCjr58rtoGA5y2pquaBGHxKuo8
PHZZPB0+vxHWjyKtEZ5gNG/QfgDzef3tLTjupgRq71l2Gt61k0D51xztjd0/b7vliuMBC1iAKgDy
IYt7J0lAOshlXkLGJyeCUFkeStuY9qYUArQfon9skswLyljUowkeMeNefFRv2MU0FGru4TDW3Mqt
TBDYWxu9xPW1xj1Do5fYZbZjWR41tZEDsm+zQKgjCCCX10/5oCS/HVQYP1+ilXQcn0PpaW5j8WzP
0mfXa6QqU2glklN7PGQIebSKf1at6GRG9XjK0YX4X1GpZ9E0449uGIUL1LV1W1WLUYvWXiMr29Io
W2Fm5x80F6jmEAcxKHsR4hQNOIwIb1mvDvtzqxs7OyoUB8ZA60NoTmPZzdNeewk5yPvckQ9y0zv7
SW7br5gvzuxP3clp2Of9zgnRrnFQ4L3jv7V3cdp0h6hHFJe30eh+2GnU7pCXHF+7xpFv6lxUrpw0
1bQLNQGELkm1X59P9hweXO1UOjqEJzOkm74pi3s910U7TCh+jrIn10BY9HASyAHmzqVV0ApJU1vc
dCAyX3OlEDdClqaNutx6rWmRIplGs1yfyW/LwpydhJUzRYniJUMav/q2cy6iaTj7iXYEbQnivav9
E5JfP7Iiil0j78y9haWDOmGZN059ttEIXG1yfs7MWqLVjh3ByskmUMyGBlOqeDTwk0uiBuHdCAXw
Z5n6Wznn6iaah6LnCPGO/YUEzvXM+23YjIaTK1QY8ulRMqzaHVT65J+v7yo8ZBQbq1bqMrAlYJNc
jwK9IAmRuJe9mSDsJmqTnrVc6dEcGwePo1W9lIbRHUpE1zeevRVPgGYQhV2yWGprUAWW5WsA42Vn
O03t4eqMtVwa198knEL2Q9qrt2WjjGcrNL5mMmDEKA/AT2L3541taL+MFr6yNJQ77EMC/yVBcPxc
dFj+5lX5A9z6I5m6vFNip7mMzpB6UljzjlOa+U9PZs4JIonquUA666gNWLP2hXQsQEnsk8yQvtM6
UY9j52wZj6xCET6XSiyEVf6hYbIIxJNcOB3G13QfywppVGpYe2vC8zMaFcwCNKdF28qKTxvLO1/t
1+eXUec2DXBCnIFWjprWZMdpp9ceIn8nkB1W/WZQBZSKDpj0oSW2LvXYVfNTWr2ijbPr+0sDIUPK
vgUR+PD0Kajr/XzNFrpOvfPJ7xGNUItZA+0sRfhZOT+LXj3GTbRP8ocmlHBBOCLhHLZ0QJT0XPga
dpaI7YjGtfX4EKhMf4j24T288yA2XKnJ92HXHyMrOsLGO1tJf4CLu0cRLwWiEFbIfmbhedCzQx0l
+zlQTOLeTfjPfOMQD+dGDwB9AlkBY2wfNKM6Zjae2PwZ9DJO0PZRT8Tel25AcJ8SS3Hj4JfMrxn0
U6uqp9ofTyl1EkSkqi6MeBihx3++COsUmCIHPTKL3HKuHS/b0plZy/SrKtnz22lXSBMevBgNot/m
3EnaGHgjs3UaiMX2qplU8F+QeMR5sbyMpvWfpJX5TWJk1t6nTeHiWR0cJFgH+7qytXvSty1h4ZXu
BZJ4SH9R7mLPcPUvzTac2PYVKVEpMxlNfs4KUd6h1KpQOOylW30KlIdQTsQuBNat9LZ+kKvGP9SJ
ptxif/0dmIOXWbTJZ0GZ0p3iqD/6mpM9aum09fKu70hwBrT5KfXSeaAXeX17mZPeaPUIXqqgYrAf
0yE4jqpVPn2+fh+NMhMXaNgQeNK+vh7FKWSjgxzYQvezsRPLEcM1ZVTaPh/lg6eOaAbUGvJIc1ls
GRRWbRb6sla3j1ghWRe6Yd9V/BB2Var+GWQ4fZqe4v3YnajNuXFVI2JjRRMG3kEsbplfZSNGXTcP
SE5BCdBWJn2Cn72IavK0MqpAiovHysk0V8vj3rMzlLszERhHUYY/8SnuDj0gPzfLCb2kKrNcETcv
n8/LevZnKAfzQc0FCvpyWgwRDBHeL9nj5Fg/HR2T5iKQ841ncDWIDhweBwyknOgzrxolmVMHGH5E
kjchvHkHJ5EKYD3kG7fxKpiaR0HakM0PSYkE4HojRYJtqimj5El6Ph2apCsOrZl3Z6cAC2HbYXRs
RW/eSKNtncAIShsR+rsewtVjgG8Z4NBZopzyDLXP6/E1dcq0yOiNB6MXCLJj0bpTBhxryjwM9mSe
OiwtaoU7R1DFt0cU1ET6v9HptJ2IE+wkkSur1Xh0EcX5GnUdYKJA6rBYrCz1cXAi62zTer6N667f
jbi+Hz7fCKsHlOwPXhfiXvjOzFrA178+H9K0aRoj9uK0VPZUnzI4VREFo745VYq4MUUrb53J1fOJ
6Axv9awny5KxctdjVvpQMY20eVKclNwGS5PHPkI+xBpy/bclNHEz5NSnlWky7vHEwOvSN4ubehL2
aUTi0f18BlbRJ/VJDgE/hqiQHvKimuGgs+8XYirgW6AHjFWT9rVEVPg/aZT0jdO/PhA0z6DNw4bm
LVllqOFg6H4sAVkopSw+Wt0MWUJKcWOUVfTJrIHUhYkyryqtlevpbeE4jNQKIs+32uwYhXihxkiY
HZE6D97KtBdf49wPjxWtr42R17cbomCYh+K8BddxziKvh46H3tdbsym8tm+M/RDK7T0uDBEehNEx
14f4GMDt3FVJmN9Y+Bx0CDa6UaZ3vz5f0vWVMAsc8eACoqEQv0SM+Vav06+pU88wwIogK9KcGsNy
lWjsn4poHJFCp8mT6z0yy36tbszC+kiRVCGTD4DyXehjEZP2Kk4Rk9ynHvSacJdBmjrprdHtOYHP
URfbh0yJtnzV1qVhABDcP7ZMVkONZVmRRhJ1QujLVh94uPQDAWpxINIr0n0T68H3QJLTcyhPkPxz
ZE93lH3CXT60SLIHZnyfFbHq5s1U0IDU5B9G0XLo4yLWbrVEdv71vM3samQxYFjTdAVafr1Hoinr
7GIY5AddUr/QKe+oOOno9/jdxvOzWgcwGiRBQFwo08Lrnk/jX9VyKQUzUeQMNEmelabfLawnsxz5
iaqK3/zU3+onz/+/q4dgHo/Ow1yAmhX4F5t/qvSsot0vP0A/bXahNQjXDJJk46tW19U8CrLR5DqU
n6m+Xn9VFic+gnG9/CBJKVrY+MPdqNzYO8rs00aFax08MZYOneWdz8ZFsrgai0EoaTrV8kNoqi/a
DK7F4CV2dVBRf/R26E5dLd/7hfoizHqngrUvd3EVOKcgpWOaDfb/Pj/W70rVyxnGRWBGw9JcIHS8
/nattSsxOKX8YAfFuM/M0D8gBxJdlFxrd4nsO6dIDuPz5MvRf4WJO+YOXnL4w1EnDeH2JnUOmGrV
pyqwmh3249nRp1VxMu2kPKM2+b/BTMIzEErpJMfGHz+Oi31ZqSPXlKTdGn2cPogpD3+Wpj9+q9Bv
Pye5aty2Qje9MmsUl/scC1a9K+94yJxXJWs3HXbmu/t6BmhkAtAh3oDFhof89QxYVh5FrVrAMFRa
c2/20Mf7TnmKI9V18t7YM6a5r/sK7T7NDtyyksqNgGHdL6esgF8TURfooLncev0TfNOK1CCDD6Jm
0kUzpLtWC+pDWVnDbYpe36UOk5/91EW3mYyOICaTBdyDSMNvI07FXZIwoVowKSfcabv/zCbR935d
YdKcQMGPiuBcEeScIp7sQ0n0c+iVQb6r7bS4lEJrXFlCed+dRliV06iZ95kv9J2dp9KdoiklnosZ
d72FbpPIHj/ffR9csYiDUCefNX0Qbl/eJ+UgFVFbxrBsRk066qjR+6ZWI7YhlJLrUjTtXSo51b6K
p3PSTy9NmewTDftbuauNmzSiD0sQ2Pgv9D+dPUUNr7V7beN2XV96/Eh4IKRVxBg8BNerYwdgqSq7
lsCL6+WlHkNkExPYS5ENTkVU0bCrO03eePHWNx+VWppOlLwcHr6l+l5USEMxczK8MgimF3TDqns5
jLZafPPevtr7MwFJA5c5a4IggrZ4V9FwLvkIRBRk9r866v0hH/r40PRRCah004dgfftRVECkizCK
+j6ypvNX//V+2CY3rZGMihfFBRrfRW1SE2mH+lve69Kh9CvcCTTxMNaKehNpoeHGOdrxqjTUezVK
hhegb1uh3Wp155+EoBexBRcbDZXrn5TVkpCtETUdJOi+8U/qJmmR/k5zoCqBLosvo78lxr5a2/ch
QbUj4EOe866h+9csYBI9mGPuK94ojMBtkD7dR0Pe/2sJGCUkepaz0CtNIori1x8my0hXxzREPb1S
gqM9Jfa3Fvn2cyrl2svn53gVHBKZMQydKCYQttjihERFHyE9jJSeXMXtg4hvW6fCDNBxpMRFYEiT
XVrsBxXF9wtE4Y3B1ygZjL7eBSSpBtFuWeIiptgubGE2qdcjgXdCftE/x4ZVUZBQFMibWFzJh76U
X2U7LA5dnSg4FeTdIaUovit6w3eDwBw3rvR12D7/qBl+AXWZ2GLJW7fjTuJhD1NPaHp9Q1Fb3ud5
7pxizFF2MU2jm05Wn0NjcGM5QrlJxGdfTbbKqms8GD+D6sgscUMaQSJxvQk0YJWY/PSJl5XK/SiL
4B69Te1AlA2YSSnzfQKvY++0crwfMgy+kzjbCK7W54uogtSB5IFqwsoqI52CmKelgyfe6i+6LgU3
TYRylhQWzR49r0OilVtH+oOvBqsFSBqejoxRjj4HfH8dsATJzqZO88Qbi6xCirVwflShhCNdE1O6
7G0ZeAeVg4iKGZu0Lg/14FAk+PxQrE/59Y9YxBUpNaK4qtrEk2IhHUtTig5JHgVf/nkUCP70eGjQ
QsRfQsTSxlGkOI1CT+1DcHayIu37DCLT56O8M1KvHwrKMLQMoW4jBEjN9XpGxSjrZTNmoRc4/Z7H
fJfGb4km9vCVjoPxzVEfI+PSaG96n7lWpO8A0u6cpN2PEnbD7YPlj2gyC7wK5V0jfqpT/KBlF0P/
0wY6pvEvavjFH3CWiIFftr1r10BNyuRMZH60s/4LZKg7O+jeiupHjk/aoSp+oXj87+sFCZA3EGwD
D8GSmQzxpw1aoQYeviq3diqp+EXUmxHPnLEsJ9IGSIic4EwUWMbb6MwORChl6MWI158LY7RcH5be
eXTyYyhZwQGbjsrt7chxLfB05yxRlR24i3pjRT/YnVSMiPxp8lC1XBaMaoQ9nBaNEa/vIo3mBoaD
8lwh/XzfrA8/huvsm/kGQLJ2eQsWrdMFwsoCL5uq116enJeytppXiYsKJxRhkeKwgZ//eVDCaVAq
xPWAt5YBfVgDogpt5IUmuU5uJswibgGX48HiD8cklro9keiW2+n6Q0mJmUhSVSy1Ibhfn49aH0K6
wk2GsgoYQcOMjDfZnpq9nQ3Knm0U3IoyTU6ff+i7Fcf1ZmJUwEkATUDMoVRxPaqT0kcrxyrzGseb
ct9VQjwOjQTVsXSXwzKY+mMLTzt7HcDhyv1rIpHN6Qe/vyn8c0GtyowfmvYG8ZadZT914odeOq45
jud4PCsaDjVQwOBnpflR68NdpL0o6b0WPlgOZeDAqJ/MSTmOMrj1OkHnsd4JnlVHpEe/SU81cpmd
0uwbJDOtOv6ZAn4+jAm4WbuShBs2OAb1VX/+fErmTOnvGaEkQYUOx1lrRt4AkryeEWvibMu96J8z
HodzKeONVmIIeZZyWaM3h45CY3XWIW31rSvyPWq7Ghq9W8BIBO2zpwOlhOuhbScNJx6l5BmxTHXX
IEL70ibGY6U2wQ0eLrTQAubat1P/oEUcb7Pt9XPUgCZPzRHJrC5VceY1xSUHNOBmceocS65MCwPX
lynFemvw3z6frFW/D3kJMn97lh5kF63sHochiEO9MqUnUu8zQirFJQcu5RVhUh+kwqjOUlvvE0Mu
9lJPADMOsn3wdUl5jGzhnIcGl+OWkro5qliOd4r2MtpdtW/yIH5M1Ujd2O6rQG9G7EDKx6CEG5Tm
x+KQ5ZJTtlZXaU++EpAoqHp9hEyQfwNl/kPyW5TIEDJwZdXP74PJNnal6bQuCsT+scSqyuW9ogwx
DPpGu2J5lQLbo7M3p7Ezi4NK8fXCx/kk5U4+qE9+HoSHyJTqfRuE/kbl6MNRoMlgPAYPny7t9ShD
kYRZP812GqMojljwcezKsrn5fEu8K7H8vYspsgG8At6tvWcOy3ehS5VEaRLJeIoUpzyalT66BWqv
cKLln6gDXPpYiw+xnbyas07HWLeHrIuKwzgg/OvYTXXI0yE+O5mjXBBc+Vrh5LNrw5cwFCFyyfaX
yJCHfadl+YU6u8ntQAaEukrpqoESHjLdKu8cPzXOYVhkrjJJ8ZHirOHqcmqh3tmg/IZXtZuVuv5q
x2bi6rFVHiLZTjZertVxZiKYBToKXK7Eoe+b8a8YUhT95DRYBT4R6xyMI5rv7uh2N+JAmf92cPP7
cA/Nzyt+NH/Ei7/xhM1bZrEKM8Ie4M5cjiRLvF5sxJYbNawa9QnA5xkmp15Ze1M/KaQLn6/3ijD2
/pmgLhClgowO0vt6JJwX7ZTTrz4Vd/bJPMUPw7G4UY6wrXfBQdnJx9TVTsVbd7CejJN1kffZKdiH
O+n4+e9Yvp/Ln6Fe/4zBbFvRyaX6hFLwzkAOLjF+aMWpUk1QpRt7fHmSiJXBtcyxF5EJciKLT9a1
uZoSorg2KJlxb9nBW505zkb2/fEgYKcp6/EwL7VvCajKyk9SwNMCR8VcROIAilVsfMr8wF/tE7RJ
gEDQ6/8/ys5sOW4kS9OvUpb3qMa+tHXVBYAI7hRJkaKoG5i4CKtjh8OBp58PypppMZimmLS8SRkl
IoBwuJ/zn3/Z7Os4ft4/NmfOsHNd2/qTO6UkOKO3xhK6STd1fhJjmPGN0YC46eDMRVq5Hls8H+9x
4xL+ieYAax+q9gCHF7SoXL3TSxcF5dJsHdax8MqDq0D22lgGZPBu43UgPOv9PYoK5EdgPvEJBFdM
4QrN97Siob79/Qr8aY3xy7P88zpg4PiAgIXxzr+/jtdjjwG3T2DQCP+oGv3pZG7aW7N2XvXVMXCm
dPMlzBYMo9DTJfEyu/LKafN2R6CSe4pf4RB3RjaHujRytsgxxkYQQudsZXtbr05o/vaiyGOdjOUo
SL17wyuvCr0M4qAb94sF1N4EmnOkqzkoiP68K2ZDzLE2cvahjcKCejwZa+6qC9LbxQby7fmuHASh
IW4+eWineFW2hu7/vRf653VtpkTs4lRVjGjfP80FMqSHlzmgzGA4D5Wo8vN2oq0bbZGGVec9Du2x
WOi/WCiwUmApA6pxu4eshdLmMJm7vPo0enZ2miyrz5GPROrnOvmvF/Xf6Vtz8+eKGP79P/z5pWkX
BrjZePDHf39q3+rPY//2Nl59b/9n+6f/76/++/0f+Zf/+c3x9/H7uz/sajSky+301i93bwPhQj+v
yWfY/ub/7w//8fbzt9wv7du//nhppnrcfhu+Y/Uf//nR2eu//thq0f/69df/52fX3wX/7IQbeXk7
/Ptv34fxX3+YwT+BVLfAns1RlOKGhz6/bT8xgn9uA0BODaDjn4XkH/+om37M/vWHbfyTjg8pFZg+
qgW22j/+MTTT9iPL/icAAjwFHCDok/BB+eP/fq53j/5/v4p/1JO4afJ6HLjm+9kNTjHQxTFSwQcD
SQLm2Qfv7FzJvNZcqHZJszTnQAgroVYdBh14U+3MtZ+ubW+Wt21qaSeI4fItL/WY6ep2jf/dN/78
DNvkcKN6U/4dYtrKzWdL9F0aLZNtYBOqd9ceHOsLXHaO0fHfr/A/L8WptRFjgNLAXN+/VEpogyP1
QAt7r/Vi4ke9GSeQ4Th09eG5cpowD2QzpL+EeXBwIbw/fFAy7qlRkBentVGnVBBdzrYo3euZfGgg
nqQrrLAjJ4cREga32lnnTcuL4yzFlVSp9kC6n2sxou/bLvJpzO7LxVAGrnu1gyvlPOKMkTZGNtBm
ysENXU8SvsMwKnAxpLXyPOxKt32CAuvsmtbDKq5kCNcx6SpgPnq16wHbzSlp0Vj7NVHme7ke4i3i
LDtyGRMZGinhQX092uu+10SRsBVnXrbrmdnb516ugUL+8tr8Z3n+uhw/fD1Y9oGAkxIA7wfE8+Cp
KcusEk/T0wiLrhe3g+SXSK080m0caKVwLkAJxCiKSTUAP8v/4CpdN81mrlEEe+lgnGqpPZMMquwI
9aL/AAeq3xmas4yhrzXFKV0oOQEoKKMcfh7A80iwDmOlaPRbI5wZrf+9EMnt45EXvqU5ct5w7Byi
Lz0zhwrdFhrtwfRjJjylDpVUl/uu6/UdslHt/vdP/aBS/3nFrUBnioj0GZOFgyJICQXBiFy30Gxk
/mCIEk0xxAxxmjZV95KWdruGEGLEo0cIOEJdX07PlFNuTmp57sjIm53sHBwKi2RZCteJqt7e0OGq
Xb77yWpmJy1ksjLUhyELQr1tu2N+TO/L/T/vgNaWydgmHYA1/P69RrhQjOVas3B08bD21XiS22ke
T6N91ZrB6++f1+F+tfmUwKVBrICXG/DcVlP+0thoeV9Xm+MyWcNWcpXYq32CdBixo5ZYx4rg7ZT/
dW/crsX3AnAMbgyR4+DGshpuFoFvCehArjc7UbVBvpe84TunNLTltPNd9AhJYAxFuDh2+rY6fXCj
UoiFkahbw0FRmerdXoGe+2cwDcqHISCX3i2g3EdO2VlmqGP068S6XVlZrAdLdV1LU73pUnkiJoWu
P7M9QfoysXjypnHa3sZ4QzGOkqY5atGSDPoSzUJ2WtiktXmD1xkRP/zQvZ3XxXlWjo+628Z0+Lyp
mf3DYx3YrUYXQ+iIcC79emChZKcy67L55Pdf1QER8ufC4F3f0rHQtGxiovffVekH2KBjQY2gpUm6
yICW0oe+qUg396HiPNRN1X+tFLjesFjLyzqMLvpMo812HWrXTz0F+quqBoc5NbO/574Jkq+DqNFu
dYV747nYTxKOOJfmvpLz8qpWOKxhx0z4++9v5GDQ/+eNsDPSLtBPA5EdHNQj9nKycioOFOxjxN5Z
anlhaUkTk3aUR3qNUAr9mulDKuvGGAKnCiuSG3e9iyXoKjGeDrtUuufUudOD5bZWPGucPxg8lEZ2
pGQ+3Ma3RfvrZ93e1l9ekISIHdvdNtiiRIFAYHMVOYNX7I48ksMzdtvIoZ0woYV9RLN/8N0O/SJl
VrUMgEW2PHcu0xQHg6RrwOv0oUmniswCtmrOwkp1kWZpKo9B2aeb33+O9y3k9s3wMWCNblEELLFD
7kmbKzdNOnpGo03AyMZ6vuvXPj1r1exdCkfMkYkheNxaqeVFKBb6I9f/uPdRBsIl4zhDhQ1t/f3T
9rrE0SabmkbL1mmfDUV36eC5GtpLDb1Crw33yCn9Vxek1UajST+MJ/HBc1eQ5aBrDCnIYDbG9ULv
Nro4IDbYAoZq9MSR8+njcoJXxGkIcRQSyge7wZGlk00LpiVz1cm4NWQdDbTzf3vRcpU/BxBMPD7o
3yoVBH1FVjhClMA+hczWb5ufd/r7xfKX9/KfgQPT5MO6cPZrjyxc7iUICHlytLKLNZ1L/f2rMCui
nCe8c1Ogv18SImGrlnYOjNFpa2x3KzkFY1odeQH/6l4AOnkDoJmD0RxsSU4qwMVntiSvnSoZOmhC
TudxUne/v5n3Dfj2flnbZGij726J0oe2cLqpcscVfDFzOc+buMvaMwkBaStK94zXafkSFPYUGWVt
HbnBAzfDn5c2eLG2ACSYbR/YPbzBFiAUG9kCBxUx59rcj5027VGX17tmDZaoKdGLryOc5gljkyq4
pyBKoiTBFu73T2F7mO8LAfBk/EI3BhW95OFB5ijMRzOMBbeH3X5Pu8YLFwuP7cBe1BGg/EDlut02
4gWYQBvzAUj5cJG6edor3RYJqNsafOFtDwY8eibpRbQRth3hOj17+3zW9XOnL3Mv9KsiuRRWk1j0
DFP2pR1nL/kk+C13yp6EQoFGj7mH4Fsi7CJeg015zUcRBdZQ1KEtF0nKolEyAdvITCT29boco8lu
eI5VEbgng95bp7Yv/2aG+M97pYjDmgZAk+TSQ5iFuV42L4kZhKmkxIbJZUTbmOl0tUhz+P1X+HHf
dDYZpAvYSGYM4pP3byWdQ6Vsg5EgEVL629ws46U2piVtaPCjgax5pPb5uGLA8GCNoJgioeYDpyhw
hLDWmcstADlbOI+qw3EsjFAbMCo+snse0HW258hNQU5B17Tpsw5nOEKSd8ycMAkrE5Fyq3v1+egP
7fnaVrj1rrUONcbyvojKN+9wnsaH1Cr1uDSc8gii+3G7QG7D6BKbIeRtYJHvn7Il/VzaqHRDTy7t
o5nOw0muyMYOu76DkTtZyXpWVUgiDSwNj5TrHx/5Nkg2XQh6MPTsQ2C8XGy4yVh8hGNb2lGx0uQP
ed9FmaaOPfDDzXd7MRnNg76bGAjx3/vbnBKRlWTDTRFC8RejJo4u8cz0by6hTa6Ayx/fq7UBoIeu
4RjltUY3yS4qPAgn6VrI/aIy7VJazjHF1M8W7dcNjm8LBjVXIaOBmJLDON0tu9cUjd5G7UpMaKh5
QXKyJHB5Q7koNYeuVTrWqazgYJ1hJQJNZoJfucRKKsOJ08IP8sgeM6zVFStrikgb7y47ZE5tmM1K
erfsO84U1w7j2GistfxRVkGdhmu/zs1NCom23VeNaI9li338orgvjBJgiqCG4Lx8/0UVtt3iVKe1
kTaIES88DWcAaRzj3hzEvMBOpMNBKkUQAaDitr28v8xCCrs7Vf0YObXsnqArF0UIBqUVtH7O/EkW
jvAjPZDT53FAxLdJQNgKsiobvloVtujR0pMuWFZTjikxdjgDdjZRO9utD+eo0Xr4ZvlYRZ09CyfW
alHPzCuSHjs4yyI/xuvnFsmqJtZj5OEPECV3to2bAGvYoDleDu4smHNGQUXREwNX3BuB6L8P8+RS
3ubeuY1XI4xbx7zDUia/TzJ47q4Jj/L3O/fH73AjWW+W4J5F+3UIjE/Yv8oqsdoIj6NqnydJy+6x
pkfOh7+4CnkpW4WDvgHB0sHOReJ9wcCjJjKty6ywxazhTCZS3/3+Xj7s1ACsuKdv0nRY41CYDp5n
uZJ1Jw3VYzIwzMjKRPBjyr3qNO8S/37KrTLuzQGHqiAPsudEAArUDJW6ELbTdMzo7oDPvC3b7Szk
zMAcAJ+7Q85HZgjmHDVTWcu8K5MQLm8o04iacjl2QB12izDQ2ZbZVyjtgbkOXUvaxZMiJZkl8oLG
mchtcshccGsHtHHo0eNHJM+nddR7dr3sWnNCCuZOAnKGPqXm/e+/gw/fNHUGLlSU5tDHmO9sP/+l
QdatXrRFPlTROCb5pcvZH4PgHtMaHVgc83C5AGcE6QtA3R9VEQsFbeMx6Yj80oQrjuRwD9LSvzqC
cSawXHBVK5S8a09uSdI27lWn5hmOoSnsMgRB0PaukmlcKqM5WXSsyzFFxt4rq4PsvKq84WRQvvMZ
T9Z5l1qVG//+IW3r8N2BsH16lHJYkiBNhIb6/iHljTn4td7VkWMvNgB2hq1T0mTR4AzH4MOPyxCM
DcyVJoMSBufHgx5aDVmSLJ5ZR+aMGzt5PoxFonSYgyB003z6MXjOoE44jao2zvXcvGBGgrIDJb/p
c97o+Zctitri3NemIzUFrkSHD8Ji/A3QAaeSopFX9v2DmMRkjGkqKr6yYmAqk6wOeGBQwR1TFSZ2
OxoB/9aqE3wcbPb8p2KsxzIsS097EhBPH8apMR/t2i0+i3Lpdyqoq4dqMtcqxrhmfjT0Qd1z+eQ+
cWxBnEG/GFdmlVlNSGGMa42yLe3eTgYtvWmGciGYU2huw1nAcPDcmZVzRcqV9a3MDe2HsPqqi6Tp
TNUu8JPky7g0igSQtvbOBmMMXiiC/ZYzxVbWLvNX2yc1orGsyA8yz8bdhtIydANRPFOz++cJAw/i
9czGoKAD0HrLzW7+vBajjd21nqJtmjunafGyV+PXOZhT5HReRjy8M8wYX7TbOHnSKwBs0+09uScC
w3npvKAa48X38ykuQAfdfe0sOuB+E6D8GRtf6awyDsVLJfE/OPPF4nxzsNDfILas/mIzlMhCUtt0
MuDSquxCaW4vTkE0XHtiyswvTosOS7EQ8+A+iIRJ24+JhRc8DHW9aCd5UbR3k9X0D8mUdmW4MnMj
QSJbqAuaZCqvS+JOv2BwJNtY+kP51prz+I0QtoJ4J6yHolSf8PN0xVq/6MqtdyZhQMuZnTKMZZ9u
XCK9i66/CKw6UFHXNNpbN2qdivq8Xr9oBZ4PoSVTzcRB1WSgUdaVTEIiwvx8P0roWHiFzN5z46zq
FjVAcOt40zzv/MUwJYDvNH0fDdYPus1iTSNr7KvvwqnbJSyKdb2CeTesJ3LSx2twofprNrvFY9c2
5RSlS2/0UTsxh9sTwIZdk+FqDYJUC5T4osm6Iho9KxFXTS8CFStluhOYdCLTcJmEuA5EN/g7xO0c
+3rVTP31hMXkEldllVKiLElBiLQ3qg5tUdeNUZ8M3KrurgGpQE2XoSGwAiy/xTB5b83qaDLC/HQW
oKplr8LEhT8YJUROG5+qei48DojBsE+lX7tE0C4Q0UM85kg1XQD8464sDDrWedGYm6EHDyJS6uo+
NuvGuhYq6LeHV6+7ZjRGPYa4tXohRpxzGdv1MFxAerO7vSZKT+2VSMb7NtckQxjI6F+bvh29aF5X
+U0kVe9HrqfIi5hcL7maCSQxL5O1yB6kOWb9l0nqixY5FioSQkftaYg6QRZHaGV+Pe0qry2Ycjq0
0VFWGoAWUrlBfwFs3T7kOfOgyJCmxTuJz/Zt5WV04RRXy5vCF/OibAdCL716lvckdPdDpLWU0Xwc
UT+N0sggJChvuEx9n/rPkDh/GrnjPWHdNn1VrW+pcCuedIYTxciLbYz4/3prUN5P+uLaF+Xijma4
+WpdyrkNspOqnBgL5IWtyCWy7WWKxkE3h9hQk3pqnAyhtNdKArmVrUPJ9frJPm/bytTPTZ069kJP
U4c5ajFZ+0b5yLyJhK/vcr6e5gz7HzjyvMGBdQHBzmsiqDOSOrm3TSPuhjE4GTWigEOhqnbeD66q
pijrLCiZTASaq6VSDDzU5gtAEz1tGcdFop8ERmp4+wwRzxL5/pK9qrRb013tJ9Ar3Q6HjzrQLk0L
3C8iNaF9pm/B7iMBYb2pUtkGMUMc6tvSF+YLMda2F1mtpvlxVjNsZ+vcNtii7vda6mQWZD+J/U2a
EnXJ8LIukv3ke1l7pmdjYoQjGfPtqa6L/GEcTTuLnZrMpdBLrNKK2MLnEqNdVIBk8KmVOTGqWBEu
GY1ZbI9l3e3toHe3jb+z8p2CcfKaB/i9RaY5W8gKhTvqp6ordXzsLKe+89ZueauIh6j23jhaX+1x
ybpoSi0Oj3nIgyIalBmIXemWEGGbfpWxEEujszN6NUZIay7LmEgQe70hnCR7nrzKny+dgEPvdPT1
QUbOODOyyQPaQnzNC8JtikknpFiXPoLmKV9/rI07f1Zo3ObQTJ00CNHMNqGxrHGq4S2KPvLzqhfO
PkPBA6DkhEuCn1Q/AAkInfc03yEbeNZa71k42kmdMvwpEhULXvdQc9WutTXUGtN9nXs3aqzvfcma
YeQYrvWnvGufqi0Tgw2G0J03HVMBCt0zR+qELhmfGse9TlydSWRQxb4hYsFa9p0GC04VnHiZ+7no
xOPA4W63w8ViJMXnpsiv50VeOG71DAUIJUhztRpPzXRfpmLnWy8GSm5heGc2v2FY8n01ZrucJHJO
Vm/v5aRV5yjWeKpuH60WaqkMOwtFPGdifUszTq66BYBuE6zAtAp2aWZk0x0RH/jMUIypU0YGFwCi
/F2rCzEzMOAbwUK9SRNPxXrXnSA7uJ+k2OspL8Ykmqtkrth2M74lz7u1VXU2athIuErAAeofqTfu
B60EJhyz+Ztee/2pvuB7sqzf3MzZdUNwlaJZ5vu/s0zx4ECldnK5hOVo3vltelu4HpkjD356ZTmi
jyc6tVBw0l2wysZdO/8ou/Tco3lJBHEzIh0fjDa9sjMTx2c1ryfWmp0NyvIZNs6fxWCczFIzwtb2
znrdekiG4rvR11E3mk6MUQvpeOY+YVYUNlW9Z+ryVWnmjYFPTJExZNEb/bOZj3EQJLiS+A4wtBZD
Me/dUFvNk7HJPlvZFGK7j7MVORMhpPZdp1UpH+PGFc5XacyPWvfVmsk71oqXYqxeh2QWhJvXvOXq
Mi3KXTAToR2IT0mlsGrTjLMiNUhMzPniFaEjxLepcyOr4zRZLmZYidlaxLOpvzYsoF1Xra+59W1m
7D47yydiWx4r3qdwcvN4dfXTdHK6uxmxrgSXwsKRd33ekeT+ahvlKcky18hNTpyuc0KIInT5Y/9k
akMTN3l5U+X9aeOwKvCuRu4yPfPif2r8pTprlrrZTeQJUG6ou6mfuzCxxpdyKiVGhlpRjqEheook
5fWRbOqreWz1y15PvD0Hs/+YsXTsM312rizPPvWX4VRPlIXPTH9ZSmbGnn/ZOXYTjg0eY5WlXZMy
sHJgW0xEc2wCqWNOsqF8rQvix1fRvxWmuJ9948nrMxUNw3cpXa0Nh7b19LM5VTSbzmjrCY5GTXJZ
Ckd9cWtL+0YKu/EqzCpdIkQS2Cfr1CBpKHBDxY/MSIPbwG+JznbolKkhKbCCeByW7k4FWRecYShk
NpGuL8iSssEkL97tmwELraHKrag0x/VrsQojiZZsyetYJm0wkNgoy2vP71xjt3QAU5W1nS2DmaJI
wWDLfQvmxPVji3BFGQV9o5+MRWozd2g1I7YHI/+UYBFjR4K3IgszKDReNPkbrShgN3hGkGw+63rT
2SEmWqu984VcwNsbotvCpjVmFSJMM7RoNq1O0lkI/Mh0P1l2+kqqcwh6O7NH+mVDlFduGd8F4S+3
eOGrO9tF/bQv0wz8fiTzao6MqiQeRh/W2Y+73vdfM9LGv422TFi7VtPdepKXK+6q0keI75cz29eI
4mdurcUPJYDO+VirbmD1rHUVt0tB2VhmI056ubcmDfVx2XQR4b8J3U7fdYKUebe887FOXzkHM9T4
wbBbCWA3wrq0tDaeOlfC5pknh/g1W1GGOMroX1o0R/wVQSBXQBofBiS2646o7Bo2y3ZpSgiesjWW
fTaDg4UCQtGPJbEtwavWk3ySdoRPwswJPAJQZwvMTPNmqtvZLEkEz0Cr5EXnITgIF0Nad1YFgeO6
Y4MtI50azdsxXUovgqLPETjpM2ppqU3Oj6Lu+PqabkofbQmaAZm7yp6NQDPanVuO/RdtNORlswwp
6dLdtDBFTKaO214HfQwHcyhgZAuOdrcYtT4sU2/NImSTaxPNzpwiS/c6wdoJ2uFmZRbZ7XLSmh+q
Ao5TDKKQfPG6oX52CO0wQ82pje9mkgX874Qjrw26fVUuliHOhFwFZRl9vxMhzdoGp2TLF3uKTZme
N53APMmf0mBihcLqDWEn65do3Ub/FMSn7KOUQKO7cjbEhdZVzaNXtvIaFICbR/PIU2acqG1I7Tz7
4dAgUIC3oW3Et5UJE9kmHnVGmZjf2LzNIEqMlZPdnyTlG9oVwM6m1JsaL502PSuEzL+mqrZkrBW5
JyNfuNDjlGlNz7qdNjd6jy4EN6aqDV2zEF/mErJxSFg3Q1roMw5kioS3MazS2v9aBHBvwnVLeY2q
up3PBsuotgpJFxc5HGc9sqbN4s8pkvxWS4cpiOdkYfyKCzkGSO4cYLFULK516qy9vCaKDWNwsnLn
Z/qMHHqKtY7jvsVE/crwugwrfKFlzy3/4KtbWpBy9M43u7jDqhaYWzQ+NcSgNaHH0x5vjKSqv69B
xcxOTpr5vXFR88BbmIwokJqH4yOF94tG4XyLk8pKZ+AJwz8RAznu9Es+wGA/5S0c7cLMeKIzrdh+
XCcEhz0sbGuvNZBYwwCWzLBrV+k4p2kLJfGGaWTfxt68Ti9gITrSPWEFn910rm/4tfKJxEZa+RKG
0ecsoMyNRxrJMvSHbvxBUENy1zXF8DT2rpHulmHbmwpAA5qg1s7cEGAmkFcFye6nJFJl1Z5Ig7Td
9Y1NResmJSODACOLkmnXsLTxnNuaCgtzHYsdEWD5o5Fm1SMxwCu7hqf42dKWPeMoV3zqtaqaefsr
CkqtTduOMAI0bmEr1n4JrVHMl1hdZ+VOLgxmIznSskdWqnhfJGXAmZ/S1NBKtDU0p27VX2dPz71Y
Onr/2LR2MwI5Vp4eue6Una9lUtuR0ubRj72CBYCzmkLiWJrCPRGec1EMAvykl0UG46rWLqDOa8xf
HP+q0vHF5sU1pheCPes6rBmbVyFLcLgYdM0pwmrSpjTs2EnbSLfMn3+77O8YltACoANOqGxLNX2h
otWGnWEnVFnp6ihOlczJbpalTu9T3R0emqHNOMBSMds7EAvWBDnOHNyBAu+IR20h1yUjrdOKkOMG
Z6y5UoWuUKT49XO5DGHjOJlx4jS+fm6MsIViNXjGHBVu5hOxugbpTUYO7xCZxaIx4RnLJQgH6dCL
DEEj/XC1NfzlSF63d5WgGYnbTHpXul1oiGqMznvqardOQlie+veF/czcy7bXnya3X9/MRbbPSZpg
G7CqzrsaZzfzQmtOk9slywPzpFr68TN2pGMXVUPOEkt6t63iwiYx/IQmekO4LL14M6rJYDFkXb7E
8wD6FOKhPD1XbFyQvKpmyWNbdUEeDyl+5dQT03hiVbLXo3lYp2Hnu9O67NxJtOCrmptgb5XUxS1w
gK2fLxxdPa9yug4nnVeucTnY6afRAA3b+XpCcZOl0tJ2UNYrh3XF+UVSWZre4NfOYnAHIEgEXTjT
RcWyTsTCaevahFlvVF/FODmvhs4hw/k0mdTMVssJroHiK3PN1xN7dZtvRRkInAyUFNFSaWt3Ooml
fAGkd68sVY7XzYDvECMh2boAjf383Sc070qmASCTIFRkG+vbmvibDBmOGKijOJswNAOu36jvv2Lj
ZrEaTVLkZRQMdXGBRbC6ojk+QnH4CwCetADo5jgSwysyDvBeQwYMg2u6U1rPfNdXPKhSNNmRUTRi
s0Polsg+iLw6dtZbVtphTrXNjj/CoRCRO9biNUMSeFE0dUAr0mmOHadLOWuwJ1RvEhVZ6q+YftjD
pWj9VIUW8EcWOWmqlp3QWv/RNYpa0cn3A0W28GjBfb1JiFMQC8bCeNvQkib42GFXmAmHyXNtt7vG
twf3DHhN90Nn6conK6s0L7TzclFXZZ7QFoEO25T0eduryEtIZw7RJ+tePJUtOmNyEserbPQ6eyfL
2ftsTOtIkMskXRJEl9rUL/hCtw0R2zMnHE2dmhQJcfplmgLzxzonNHBFZj8iDsplmEzF8GOo1+FZ
cJHplCmMUnFdwo2PRC/cN9j/BjkVlq+6GJ+sMniU/dgwTDdH3PICvXFMjDampAOKnfMnUhC7J07b
8abkNMSu0bGrx2waaQKWpmhhmFBimvtmYIp4uVoLZaSZ2lBfjQrwKk7IkA3Ie7Crr31ewl5oescj
UGlliz+d6WY0GN/ZpEX5KsezofWDV9vrm7t0gQSB00C9PqkCmhhGXit5XfoyU4DjNdBhk0tGJw0a
u1e4+ECt4QKN/1E37PnBtLdEdrspwLg66Rpd7AGdSwT9Dtt3rzQf63VtqPg66ty4tqs6T3ZLvSoC
ZNgNikhOWf25pP6izqQovuTuih95K6k7x0VIbTdMdv5Dm0R3Bh+rpzZPVXZfpNZqhOXso6WX5ImV
bQ981yc2Df4YdHYfTrVXPRuDt0b56Mj7389zDsTS2zgKaRi+KNgfMjZgxvn+zcZWtvALK2cSrsbE
ierASR59aCPJzpT1ikqitAzkxrarhhtjnXIVItd0TMROGrQhr1Qah0ErOzzfAc3CHqo5lku+ey+H
YtAoAsQ6YQRTpl9W8k+OBkd+2DPg0W3EfCRgaDrIWHn/8bOxyXOe/hgJT9F7pP7M4x+9sv9sM8x4
8uaBlEdfDXcEMapr+lD10CrXmk/6NmiZgEBWydEUQCcDLNbn0wHLwZbom1b/0cm1v0rWpHL3ZbXq
hNkXUnxLejnT21cmqjl0bQ74KuL5B3Y0SefZJu21nup1EMq+S67yzBgfQSzSPKTYrAamV0pdrWVv
+1GuFpcp5yyrp2JgUHLmKF2JKKk7+YyrwPpSNYRqk+5pAwH1MqgfqhSQnKOIcvH3i+DDQ3QhJ1Bt
evAU4OsfihtoYGrNWGB+2WjR34a6Cp6zlgDW31/l44yb0gPCPPIpDEk+5mAIo5sNVk0TpQogeW8s
vECq8KcfDpGuFVHNAWOBrUEI9uuysFn6oInTzjYS7aKdt5nXkQ/0YYbHB+J+SbeFpLEda+8Xj6lZ
GVaMQxv1RdpeLdDv6AkG+7HGjzQ2s8q4aIvA+mTVzBMZOtdbiPi9OW3ZBuAk5+gqnXgZBkA/m/b6
9x/urz8bHwvxjYuy4WC+qOrGrwXASLQ4uRGauNnunSa5q/3iWHTogeH4zy2A+Sr0MJO4IhfS2PvH
AOWtMAlTbCkk57EKl6H3fgQNEnlHNMQJWrKJna3Vbwp33LsspGicyvRpxUc7TAeG+6H0Rqz3UmvZ
Taqsz/1RZ/JRAD83vZk8/P7B/NWOhVsr9QikLtbqIVVCwTiqOCiaSLMzcZoXHUQXLxj2qh/MsynP
+j2HaR4XlJ7nLh9+R1s5ned68hgIEkBKGtk7hhUpEJelX2HKY1ohOV0Z02ySFitldEcW/iHFkC0W
eAw7Gk+Hz4h58Pvn286VMY8zYq52bbx9k6dplAYN36zpon3U892RB7Rt2e9n9DAMeb827yQ0FofO
YZOuAfAZqolcJ5HXBQX7rrHtbgdJqD+DdYfsf1r1u9kz2wj4vIkt7CdO2DjF3yTBc+OMyNmYPagd
KFgP1rBuYAnvMb+KHGMa37RiSNCwzfXeBXc/E6p2/y4zjuW7adVwktju/tDoXyW6k/ULmEow4R7j
2kP9VbjSu5zt8limz1+8nmgzIQX9H87Oo7dtbA3Dv4gAe9mySJZ7bMcee0MkccLeO3/9fehVRAki
cmcRzGAwc8RTv/IWcDsIGayJ8KYQUmscaFbR2ipUO5LF1kl8gkPMqq0t4+LT+5kil8ZEIoilc3eu
5lHVulFRuKJgu0GKNOtMdUMMvHaX982ZT+IuRLeP3Qr7dE3XEsoooiKI/oVkzJorj6OAK7KU3/oI
iL5eHur0RCAdR1kJDAmkWfgzxyei6v1amsw5c8oh6a9CdDAPgpSVh0qhyZ8oZez++3jLzQbFFOru
yXixX/hlR2HF6bDx2g8oYtn02WpPtDLzIZoh123c3suKHB9BDTQXUQnPCmiZNda/b6XBkBpe1BTe
Aqm17D/HslndGbVk7JMmoVbdBe3zJJkzzQgEwTbwKWcmGHgJZtdcAaYErux4gks/L1VygmxRN9Xu
lSEO3Fyu6utAEWlQKAS6lyf4BJSPeRrRF9pExNV8srEacAgKMTRVLjXJFZ7mK+2/dIddwtX8J70e
WhqaG/N75hFgPL4NfiHqHkhCHn9gEed9J3d56bgfh6ffT4fD3vacq8F2vw32Rlr6lXeuFvPvsdb8
5AmhbF9cxrrZvewYaL/f/3m++bYxzOkhP/qite0HLaxMrHtGGZu3saA5YW1ZXJzw7r4WiWtRBL8F
BnsdLBeDGDTkKqWDNOD38bZypsf+SrtBcscBbOE07rgHi3GgDR64eB7trPfLu+T0hlngoihrLErb
Ivyo40WjcFHDZi6BBFOms0e/Nw+WjOxP3c7mP88mQyF4h3YRvCFl7fJY+p0i1FUbQRKRg7eGV5Ln
z/pXND/XMqJoKg6fCHBxka12oVxldDARWyB5itKXKsi1p0mN6fYl2PlenrtTxO3CdVm0N1m5Repl
2T9/wRNnfRjVSasih7yhu8aOK3BqvK/cCoBGSmNGDD7STBjcGLrDLs7lsHMjudTvLv+Mc0u4WEbK
QM8WwuP6V5QCtywLSTlaaj1accNBjfNXqw7Fjcf89DzwlsNjg9EL8YVH6fh7YUbFhR6R98dCNBxA
386Q97aBzGtmAksosSdRHYCSChx8NQwwGFPuUXJzEgGqj9P0cvGtIr2TXaGrsl/KKGee3E31a9Em
gQRoMxPfo1I0nzMsIJ/DQJVv6YjMoEaxCAPLky7QDY3OU2uX/mDtgqJqtzKpM1NDMZKkAJo8NMf1
1DQxDSaQOkuhrKHyuhApjaKsNhZgubKPrz30GBbPFzxLgBisl7oTrUaaaLzQyO6zW1/PjW+h0jce
eXj8vcaBUAEMMDYbG+zct+nyolwMQ2ahrRwvu1kZgpUqFAG1sNMOVmWU7mT42ca3nTtNMpQGmBTc
ETwkq30cSSDJ6PQli6kEkui0nuPRCdQqpliR6Y1FcF6GsucrQQZ9qsAS0DHjtL+xyklsNo72mTMl
IxutU4CxFJl3+/iThShppC+wM6Fj7JoyZVZAnNPelOvQvXx8z8yuDAnny4WGLb/2UqpGObKyCEFy
TRsbD+Sg7OkDbPPLo5x5aFjChVqBVCHfta7kBlafARYFMpZNVe02gp78mCiH1XYGbulAtT/y2jkt
vVHwR1TPotrtoQfBwyixN0tq4yY2m/GuBZ3ulOC0IltqAvEW0jzIy9oq3Tar22v6AMjuC0XlZj3d
mMufcGZNyC55PCgZEmSs+Y0KeNVRCiXsKxvD2OU14EVAVjc0Dv8dAw/kXKZ2RXJIqsRBO15+SLu9
RimXi12ZifHnHowXpOXyQSBV/Bb3anCQ57D+ltSzfgCxT8tSyK37y997SlXhV6CboKNGCPbdWAvD
lfoIeMektDy2CR4NE+jcO62YVEpUfoNSohn+qVEDBeKWiHtBHqJv3EHq52iOyQJgkfijstymyCAD
F6l6qGfYoBIolmrv9wrPPfCSsYdBRJc6TtPI68UFKphV8es4SfnGDjxzd33RCSDbQr5Bt+N4Tn2p
IimVJg5SoUyvtEzMZ/LF3laon3iSOFjfkUYIN+bwzJ6BESvCJlzM2yx9ldWkRQt6GakmB1kOICCd
FN823Ze3bChuxPdQMviC1e2MBjS1K/MLhr82laWLnYRZGAv2WAHVsTWpFwY7DClV9wiLpY7YFzTn
G6iIyCxkSfISJbPloZ5efcvRkgVroLiT1Qm3GJ9FHNQoE303l+b4ZdZhntA3SwGIdgtA2KviIW32
EIEl1RH9QtGuAwRjfshJIf0o9Vn5WVDHyjyhneT7HsC8QDNA0yEf+zQv4Xw1GaofUiECehvH7PsU
ZRkxYFkoum0osvDYhtIQO1JnpfcwXPX/hCQ3boqk1ABh++J4n1QzVcPerKR7kOYBCtu9LISO0Vbl
707visIeM7kAqz0ZTQ1SWChTu+xi/aVrNemtD8byP4VCa7UwZcvpScBR3t/J3Puda2SVcN0OJd1N
brL42rLCiUYMveOnVAx01YbDr/iAgYa6tymbCNpDkSAx4gVqKyd2rwVgVqhCX9Poo51bBVN1F5JJ
I+jTzCVyapPZcJrMYbCQAhD51Uu6iQM28amxy/wMmKCVAcJyYPaDAtStnJqfJgexaIsAyPGnAMf5
YAaaFtjN1AiZbTXDdN/pU6LsJvy/KgwZ9SpClzqIX2s/CyaX/nb9Qy8y9DRq3rjYw683jGw9zfm/
Wvk4yy4BXn0L9soU3HSucR/K/LxF+lJo5WgnpCpNC3ZXCZBaLfvRMcd2bvcIKIBRBCc/F64EW+Z6
sDJ/csvS7L+jzgJuS6BgUrnDGJd4JvpGdou1DgpWGS1mO6Eg80n7Z56dqhHxfUlaPbzru0gvPIgB
3V1aWZO8b0B5gaYbRfDVoFvN3yFNNNaWT7s1SlEuPTXtLPbqmDQaGEgUZj36UmJqj4NQgIpQy1H1
JkS3P6kSjcl1LU+17GgpiB6tKyfBBZY+ap4pDPN7OQbd6LRiP0RuRF0RHEJOfG2HeQQaVx6BfoJX
MCl+DpoVPIjtpLCJVV/J4S8i2+SUMg1RrxD19Bc3CnWFqkgwmMD6lqkudKlv90IUtJknJfJY7mZY
j5XXlU1VXeHlmZuAupsmdmhYV/Mu0wcVD5QcG92rmQ4DnbhGKhV2fggOno2YUZ0NC+Vm7gW1ddEn
nD7qWvL7a00uW7R0kQ41vO6rdp/7aVnas2KFUJurXKV/WKeW5lQhyvX7qR/xTOhBf5T3Zgecfm8B
0Y6vkswfQMqUgiG7SY3G9WEue5DCAcd38uLaHJ4DowjUK14p1cAmJBpuC+D5bz0P1o+Q4n7t4VuG
+Akcskp0wZaWkicEeqc8WF2C1FY0ygE8jCj4jFoxfxmKhJzFQE2vuFUbxN5BH3Zslling+eZvYqR
qVn7/k91mtrXxkhkE/TLYPyuCNDo3PRNMng5MNfbQYoK8b03qd3bkkhtGHKCb72DifQBB/XxowZW
57tAQP8UZgPlCXFItAWYmueOYKYzmA2tla7jLsNJIBH14HOCXv8diEXxevmtPVMsMSi1Q+EFXSWi
jbQK+IBJUdJrhtTp+zoWn+AuZaXTdJJUAJfRfNVmCsPHgT75uxAq+jVmBoq2t9Sg8kqoJsT9wRxt
PF5fD/zxg0L1BqojenMU16kAHj+ZRWh29YjIFXCQRv0+0RgBJaKJ2o1e5BV3T6aqv4YuLRUALQhs
QcGSUgubpwEcSicq2Q8tFKf/VD1SJmeawvzH5Uk7E7nClqdjT++erHBdu9BgEWvZTO0AlgQKiATn
95kgJp+XRzl9wiHlLYuDMx3x+DrniaYAFOHIKALGT3J1G6BeVcW7y4OcaYQdj7KeajqoQ4Rlt5PZ
P5/sw7vjffu2McTWh6xikbo0ujpYhkhsw07d3+DvvN/ASO3nZBe50K82Ai7ldH2Ov2mJyP4qT+hm
gKJBy4DITnmz27qlk94pB6RoXMXNd9WddS/thafkarwKdwhU7dAF3aWe5BU7zYMZZed305XpAb7Z
2NjnfpipkuYvYoqculUoKLVKS12eEKeEt+gZVc8tjN3zRkB2Zr4BTMGoY4tai4vp8efHDTDFEHkl
yghpfdBaTdzp8Zg9NmVRuJfX9rS2jGQisEcSbGpbdJePh0q0nMwLWRyAywXQrqAG51H2evFz8Gf9
OutHyDxoTDQvlVAHw5UWB1vatWcQNIvmqoUzJXxljuQy538tNr32yZB68PlSosX5LXAWYJ5NsxDR
UhiNjZsYZv/pm75R29XUtJ/a6Jupl5eC1jptrPQ/oADWj33fzAuKXJ5yIsa2hCqOlec+lRMFfWZZ
g/5mVJVQ7QUrTA666ZuVHZYV5JSqq8pNT8rTpGGRVzEhm1JTJglaVfPyeQ46WJfwTZMENiuivwqu
YU3/WU/18EhUXfoOcvaor6vKVP7KG7Y7soOl+iyEo96CFVNGTxksUzhoUtI9hTrVd9usEAt0cqgW
qnd5I5wpYiB4RzGVmjvNa9NaLQNVxqobLdoa6dJ1RetvfjYVNPUrI0+emx53ccRKpV9zMkcfISWF
3ZT0crZ1my0HaPVwkLvS0JHJfJCJXG39rkSPJ0BQhlLKYAk3RkfFy0lhGoZQAoi9nMRKp4+xLRLd
jsp5HLyMYtWPZs6TnxsTclrMIx1COYY2oERjf62Z2Keo/SVguRyMWuI72HoFBg6jfhPI6ngdK6Vx
kMxK9JI8mh7bOBy/I7gDyUfCqs3Ifd8dEBrwaFpNCLV3aLRLvr4HFqPetTT4No7xcgOvp43XlvrT
cmdQejw+Q5IA0G5AmMzpE0VdtC/aA0gWiJvTnL6ocrpV0Vg2w2o8muW0oiQeUVrnq/H6DuZk5o+p
o1MCugf7W17hfTNebSzBmd1A8muaVFJRRzTWeelcBRk+GlHqRBHOJI4/NsBspEATgMCOwhwAmmz0
3Db0FkpaKvb5ZGO92r4Hs6hv3PynM4wBBFkpaq80hKU1zm820nGiGQh7tbO6/yKpMLFJb6dXbdaU
a/Ce0feNb1+m8HiKyYBpdX+hEsBTrG5mjN4Kpc6pJRu9JfxOG5QcuKmlb1VMbk1RWb3TdKw7RFXt
3TbWYmwzjMFVUiimNibC2eOMA98VckeUVGbf2Kisyqe4ALSUSPiX/gF9yXXP2upyQGwKVbkc3z9/
R+YNLg5lc/FPbA5z6GW1pf/SlTKXyWvb+lGDnPFHT7I6cQWyKt1uTD24B1s11EASFfRKZjCxXPzF
QjOjS1L9CNI6+KbOk/GzHnRx9Dr4zP9HJwRENxcXy0q9hYv6+ORMcW1hckYRs0kKkK6KHwo9BmDB
2CKuYih/oklonppuCF5r6rZg6WtBvrOmuhg3gp4z6y3zU6wlhqcvvy5zNrLYxOMkU/sfLe2qhbgF
n6tVb2hTbMGBTqQmVWTWlAXgBuhgeXLl44+WlWiCx4JoYzPH+k4czfY6n/X0WTOS6FlCZgbLSED6
e56Dzk5MqXlIFS24aSS9vDLyuj+ALsjv8ZqwMKCsioMgxPOVRN6VbFROT+9grB1oAS24vCWdWMVb
bQjwtEUU05mUQXxXxqaFkii2N0WMtJbRCCH83L48WKjKbGkInznwhEREPyZ+9dxzq43Rib5Szwpe
h6VR9xMXOeo4uwTAEL4+ZmE8hNAcwJXHcwuq0qisn33cD98tsW9ErweTbcKJy5tboTG70AW+gHhq
2k9AavWglpSN+//0PkYekpQLE4BFgWh9HxtNP88hl6Sj4DtySwEjcHUJO9bLd9K51aACyvWnadir
rF9EqyI773rYTWZQ9M9JZsDgpeP2ORKxPLZNNZIH+w0mtwSVG/o8Z/Q7eNXojiJzgrw3j8/xltWB
zafCYCaOb6HdpqEDdNPoce+0sLn+AEaKEb0ocK+C1Dw9pBbwGTv2leo7RAh9H2WN/61K5nqrNHzu
Z2mL4SkmKEt1fw13C2SrpotZIJtUmhAOB3FA+kLNfcoQiaWA+5Pjn2qtwR3KZC7iOpdeukRMRg+x
JuPgV1kJqS9otiD2Zy4TTeLY0C3h/eAEHc+WMALHSkLoPnPczc8ZtRePGqF2SEx1Cz1xZihyIZQu
F/Dj4sN+PJQ+SQqCKn7jFBZaFjXKD64cRcldMehbUceX7ujxmwhxwPwqKHy1/Vf3Vuh3jV+Fautg
9aNOD7ANM8+i5xofQiko7yGVdyhihiX8L6Fo6e3Uug8PtbGUtySuqc0U2Ry+VMCPJTsSu/BRMYsA
1LzBv3RVQ+ghEcZzdW0Y8fQ2o5hADYU4R4Pek4nGvdm3ir5raUF9AIGT3hBrad5SWJ6vkiD9krFK
fG2lXvyo9eaaNmi6m/sq6b3Z6iM0UPJZREeyUnlY2rQK9kVsNOLOj1rlW2M1ogZKXwQi3lYcAGic
EQwmaEyotQgpSFpHKHval72Qhb09lpb/WxrgWe6T1BqlXUgvrrOXvqtiF3lmwfoUg36kkp8ns4NF
T0upF8jca+TXcgU/Khh/DjrTZ8fD2I7gzPr5TZtG1BSkDKoX/3kk8Bi3egW6aVDGP6nMhbJXAf9M
EFT19EUJdH0rGz1NmjhEvMaLqinoqq+6wF+pIKx5aF4qlVDm0z9QxFJdtbaGXZlo8hX6JwHUyLHZ
uNXOQHIskEY0F1EAVUUkwI53cDKM3dzUxFLWBCsPGaD+VoNt/zjHok5RdsSDqYEQCrlC6K8GGlsu
Hd9unyqZ/K0WrXkHGUA9BHC9SObEyrrNKddthJ9nynxfgHpstAjxgX+utr6i+ZmAUXXjGFD6PUO0
Epc6ZOzlaAZ/RIHR3wOkN6GR0HFQiEkfCoLA27TXx70U+tAILz8FX2Jaq6OIyC2OEoimgatYL1VS
DqIchQunQ4sLyaWG1ueuydn73Q0lbKiqUrXWC0dReZqg+LxMZhHhvCPlEk1A+A4/kqpAbQe+f6TD
j4nQXbHKIn4JI1xJ7A4/BWLbXmruFKlHpcUva0FwJQ2BDhjUpJ40OBWcx9Wqw2YNtr+hYwaJVoKD
7ZryGc0DLNE5SeKHetL9X02bd90usPTpQVXl6jqPwlAlnVOE320LLnsjeDizj+mngXokZUH7a92F
hZ0SIBZTNY46C51bFUr7SRFWcuss8O2Y9hp9rHALl3hyEWM9CoiGhAm3NenETtdvIuDLiJg4dSpk
B9+Im2tIfsQvpbEVq54GkAxAr3BpUJIDcu0fHxkeVhopXC6OmSNC5fmjUH3SqpBeIj+MPwS1I4LU
AkTiEWobnqFA4TtBrVW7C+VZ+qxl6Y9ed6KdTcr8olXG9DvUm/YbLYH57fI+Pa1EU94lMKKusYT3
QBiPfylhf2s0ZVU6igAeaj8HbTU43TAN2k6Vqim6k2Ik1NxSwpLQJuLzB9QSxoHGJnEbdT7kHGen
oKY/2V0cdcUDVrnKVjJ1Emsa5HckuCJWAGihiasfmbMHWT0FxvSkJj9GKlR/Ji2DbGVlsv9maDPC
vAaG2L+CMo5f+1lELQkeODEOEkam6gQSnD8nNbC0QrFpyIKD2JdApYcOucQDWpTE7tZXVtYCG9/z
fQifBGoJBQx5mqR3EVEyS0/Gvb2EwAK4c28pxaxuRKmntWqUlmFrwGk3WQmgMseLoRptbgwJCKOm
z9RDH0t0WpRK3Zmh0VNhSU0XOkvvdXgmOWFH58CCgwt5j/byxrY4SV+XXwIUjLO5lJrXkM+Wp1NJ
c16asMveTdqftqw1+1AWroMokPZyP+6A8RyMCRXMas5opKVbl8TXlX10hX79Bp460NigCtar7nNT
FY2x/Aa5Ge6HAEAl4siy/q4HqomtaJBJDoARQgcDA1HoBqk7iPiU++AcHhdAiduE+XwYct+4aoJQ
vLNUOo8+tbLbetC6XZT7FYo847hPK6pCmLSjdTSUIhoASerphVrvAPcEXlbVMPKbttqZOWIKhdgi
WV6Y8o1Z1+3r5Yk/vaT4UMq8cAoW0NnXM/fXCx/H0KsaSyOcaSz/ZRbH3muLztgh+lo9/ftQpLZs
NBm/RmDEx5sNGZykbiMIGJ060GJOdWz7FkdV+IjF1eWhvvSyj5eSvIt6y1K25Mu+Xsu/Pqs1hCmo
qpgnK58RrK2GiUgN2ltWS70Hp9lwCdkq1Va6ynQgfo/emFIkGaRFaEwYJ1s0KjGGYa5/iGXaHeYi
hXo+FNWbrMDZjExW0gwk9TELM+GBUrf0GNB2Qzk7Kq/Uqg92Y5J1KRIOuXhQ9Kk65BiL3FZTUW70
Jr7QLqtPlZZHbYmWgIOvU3JpQmeTwmDmJMak/xbDPM1dVJuEx8QHPLIDf9ljIYoFieL5EGhmGJ09
ap9DWtL7IoeAWoyeYKU6ZHsSBqn4gNqYDGqlOw4qds+SCV20GowQf94y1V7ltlR+XV6uk+eZngdu
ONQtl6NHen+8MxSLez6cExSB4j66lzp/fCg7YzhYs5wAQ7UoiczR1pVzflBkESALA45axwR4cbSR
iskSkNuhfSRxy93GDzq3RWb6x5yM84vamuUGcvk0bORTcf0i4CS8hQy9ChujAsFEymY56IekuML+
QMLUmCAebi1Rj5+ohTPzBymFgIDhtAjhDGKIMkYn1bBQY2Grwn9SqfjqN/Ees4kouq0zU0VFuXJI
0eHUIsaqaOzvcaEQNw7kue/m5Ot00XSadRTFj5cYX4skoXsFEn2qzdsmyoLvk1ylDuSp8NBajeb6
SabeF4ibPU4qsEy0XMZbve6bHXJP0/vlDXfm1uN30MqDE0lfby23383RMCCmljlS1MXvepwhfB3o
/ocYWEQml8c6beQsSNS/BlvFZhN0frYZBzSw/NELI/0aKs6OOuqAVEqTUxyO3llh5JVMVBw2HbfP
Tv1iD49UNeLs2KUcT72SJgBQEYChUhO/x6ZgvcVaFXoqajCAzHlgyjke3iaanA8j3YOn2qI0hqCk
8tIM2rQRWp3ZblxWANxJVJYNtyobCXVfSbkS5k4igWYJdEG70hAP39pu5xYYrqtFpEkiiRbA8Tcb
6hzKIQacTky2iH2Q2TzJk1wjjAkK0u5z1DDigu2K9W+W71Uk5iNMtvhZ4yA2od0oScp/oCJRlORi
EFOSzdLKu7wxzkzF1zsI5n9pqazhCGHHvZQbrEugUaNrUUK90ZNKO1we5cxMUMBGghmdd5m/Wd2t
0IEmQ40w5plMZJjmPsJqLo3BfeuWtBHEnfsgIsnFW3rR4l+noGZh0WS1uErwHrBuVATsArRm8vn5
8hedUlpJ5L7a45TNCRjX8G4tiMrcUpECGjEJeUZGOItt0Y9N3Y1BrVxP4QDYKRubqd+FxRzCxu7D
wbBxDTSwygr7Z8Uao3yP8lYXekJXgq+bA3MiE8xVWbX1wW8RagtLiraXf/m5CQLpB8wH8LFyQm7F
jQLxtxbiVjGDkTUb1bpB4GbLgevMilP9pCQMgQCW2BpxXoSFbGIrWjixFOQIyYmNpwhqVgHPnaWN
43zi7IewORLOFEE4IlSB122nWkM3KKR5DmhnIFEQEG0lxsof8gw11LSQEBicldk188K4kxVsFpMi
Fxw/UK0HuomC24k9gXFttd9GQF8baf+5XwcNkSseFQGFWujqtZXKyQohtOVIitY+PrwATn/Lc6D/
JIqXzLvJFw39ECN8cF/Gilp4bZr3T7pi0ts0OCo+OlBi1timMRIlKTJ7zq4BH29BLs7sC1MmPFxc
PCDrrxOPIoioGYKZcKhe1IdOhr47K1sP/WlpnOYSbj4mlyK62xhXHd+JOLtYwEO72snFGmn/fkRf
t5w7V8Y7EERtFLkGimD3cdGE9wWSu6mLUnz4juLu2ywJigu0qty6p0/TPmgRmLRCe2XvkHIf/ybU
VmuQrCryS4UxfCvVdlGyq5I/SEHPO3WYuiuwMJ4QZ79bkmxPHa1yP0hUmS8fzDMbhYaWSnRiUM3m
x6zeixEadwOlokJlRRfBUKepR0crfqwpCj/lwYwGeJ5N+0AU8eisYsPTs3JyBBzqnmuxgpQOGMbT
q2I+SIlSbQSNp5EqTWeUbqDtgl5TtdUuRiDX0sqcNRMEEK9tU5h3qLBaN6kyYoIE524vpIO50eA5
MygLQutqmREqSquoAYPuvtE69Joaf+Z1QjzrDg2fdl+NxeRUvpC7RYhYwMY6nBZe6PHJEJQXkoJM
ZH68H/pQT2SU+ipnrLPmPWTPPBdAu/4zy0G9RyMSdQx046wfuh4iS0uZRZacXEMuC40ZP33Vwzb8
2aAGcC/B4F2QUsb03sm5/nb5d575meQpJFyACWnurVekSLtGaMUSzLmRtbuuUMObqkY+cMgb5QPI
+pbDzpn6Ho4ccI3BhuGcxHocz0sFwqKKNQZUe2DVvCP4CKaSOv8HjSjIeMzl7GepxtOjJATj24Rc
3iJYpGam65et5kWwAOSrgmAn9mpetuvaj5Pf6EZmqDDFI/LTl+fn9AlaXjcgZGSkIsHAKtpPIdMB
VqFYLwniQKgbhPdBS1GjM5Fg+vehsKijqMv5BGmzmpleI4IHlcoNgkSRh+iiZZdm3NsTWrgbX3Xm
SHBxwhii58kq6Ms1/ldRIUwo5AkifQmjQEoUdHph/pwVObgWLHFCNRjVbMDeSi1uSbicmU5wa4Rv
S1wFpXF1cyP/lSKOKCLoINWVFzS95eZqntiW2gcb4eIp+s9AzoKBlpgX6QN9mYS/PtLMYyA86jKW
n+Qmertj+DuvIRMulqdtayejQs6MQvZs7UbD1wbP4Eaar8pUR31fEBDNtAk4cZ3VK0tACzejFaln
Zhg4KOjV8iHAzRBp7qCrPCuQK98V0Fr9KHXktu0e7LyFowJpwsbNcmbtaAjTJQdnDGF4zRkqKwuY
ROaXTjJq4SvOkt2NwoNwq+E/+AR8RHSzOY6/Xd6bp+86MZEGKpVwlf7ZWljNDCjkIS6EtENV+F5J
AdRW4kHcisEUluS4AvQlt7Bg42CZYT5yvGSj1A1JI1mQy6NJhqMw6d/0cYarDxtltiM6sQeEODVq
0Kp6LxSQXoHSoCBSEjZBBBHMw2jNzSaS53TXYkZIx1tiR1FgWR8XAc+MiTSyduTQ5NmMyThcXBg0
C0ENabacOBzA8YdYu4q2GijGrpO6ajFEqtIUTVDfCOy8SY2PUMySh8hvOiQmu/T18hKd3uQqSDa6
UbQjMKVb9xrNVKVVVYoQizBq+NDTEDpEoarupCNQa7epHu4vD3gmDGN38bZR8QLrYxjLL/rrgHHn
YjskYF6aFZXiIT+kI18OcCJGJO6DSDiM4RbXJkbPanWtpeOwqxvMFvtRCZ5AsOo3tJ03wW3LLXm8
hSBxcT6ozOh0rNanPhNyCYliGUkvBKhKeJGm8Sspw/g91Mr5d5HQ691ZaofIWlJCLvH6ouueKVFl
xc73TUwWUhomMECRtnwT6lb5BJXdqK7ZzJLojDMgYYk2w6+NqTyNHumqcSMSO1NhYSGPp3KoAOGJ
tSigcddjSNI3Ka2kSRsPMh1JT1UmFbpiOO6kWh/uK8toNbcXS+UT1WR9d/m3nG52TdGBeFBwBntH
HfP4p5So9hJfo1fZBOUPWM7SjdUpv+ADtRvB4OmdwkBgSnlUAYoBWT0eSAiNKGN7MVA9+I4kJTFt
VLoTlz/n3ChLPqKCtKJpekJCl/04rFoSnaQJ2RR9bnpjgUT05VFOJ427kT0Hn3C5ktecSrkvkN7Q
pcSJwqJ2FqThDrHM4LqRtc/LI51+DwUDnTYVU7P0H1azVpETL+r0mMAmeX5DYZDy/dBsijOd+SBC
EdrvRAgE7ObyM/462y2GXYpU+fBsh8S6i8px+B1QeXbrBhGaga35FqRtbMO1xZe4mwHUS13vItBa
OUFe09dEEPEmDSKk45PO2HjaT38cuYMEfppcgixwbfzFNS35fppCKlWrTz9JZZTRGuUpNpP24/Js
n+krLmUOXlraeRondHUwFQQbuUISwcZyq+X4zVJix5LcXAPqjL0hHvGkF3gyHGCksuvrYfPSNXXw
Stwq/7PUBEIKCxPLBCa8wORWaxLnlAYG2kE8dyAbVHEeD7ocJFcbn7xkJsc3qIUWj8blye6BxbT6
5EDoJj+pMBjL5Tr5bvH225FJKwZ1ZvApqhhTfUBVP2n77lNpisFF+6b/eflHnK4wiGdyJ/6CbY7y
3fH2g54Mj5E3EiKDHu3CicyQwkWHjH+1NatnnrFFmwcvYkJurGTXRBXc+bhzM/wJzbDAMUgr0qWM
FqWtdIOFSo6eb6hpf9JiNiKbYpV6N03EA44vqgCjVDxoUQMUexofc2PGhnN5Is79OtxIifSQ1yOB
XTP853RA+wyXRaBWJvqRPQJtexlO70sLx/4F5ff6OhZ7MXICBYINcJdgj5T3k5mbcEMm8ge8XWZc
RS//rNNbiNIfhwK3X4IN9L6O1wdvijQU2iRzmrFLwa2p2UFHsftfn6IFZQjThSIjGSNQquNRpDFu
RTLU3KEDJfws06i4oWE+09TXxI0C28kHMRQ9UBPVYZXx1psAyVK1zMEQOdaAaWEfK8GeFP2f68qo
+WowknjrIVXyD8cflPsCcpoDeu8wD8orwEvIe9em4V5enGVajg4w5XYKUZSjOMEgSFcHOEqNefQR
RXRSMx+/V0mkfFeQkX01lEY8gG/W7UAX66sRBXck7+bi31eNkvDieckZFvkRxx8Z+b1V5DqpFZCU
pZBq5fvS7PCQKfB6uvylJ7kQ62UuoOGl4b8c4eOhAJER9DcIkchygXpXZueyhIvVdUhorrT/7vS3
qL0smP4vdBpiSsfDNQjMWGW/SM2Yen7IeJ29Sh9MOpyz7spJ3O+TqlMd3PTKHXw2ciQTwINE89fm
3Yw81Lz7p8szQGn/dLX5UbQPgAnQhVq/UObAw2NWWJlQJsDuYujQbnao5ImAX3J5sBwtGbG+GDMl
eOAH4L03ASf/kdaU6GyzUNTPKACDuA+1YPgxt8p0Qwe721cop8hOJukyOP0s59kLSm1CaKDpihlw
kDW3PBApINI5kLonQBd6C1ulErVnXW871YboAESMOiymYaE01S+hjwyzowYDAhd+OyCYbNTDlF0T
hAILzbmEHZjfqLyIgYANdDvgduPlrZpEbqgX8n0jWH6M7kjf3HQIWaHcn4fm7yyc+iu9HFMBj6Z4
RsMfHCvE7F6v72lamTHi2AO2jFbdKaEDkED4ERvRcGOFQPsg3UcKezQIMOzuBkP4KBDbfgsMX8bK
r57+64xG+QziQvgoxUjLsU3XwsLu5MSweAs64R5/XgF3d3UoEZ4mSqpu+0WCyC37Fj1iIFkoOyfi
jLYSKJtYOMxiGO1HFVWkfRbo4WxXconKnlmUCAtgfSe6QiNbHxk2CXwgxLT/Six3VVvsRDy4hAnG
2EMbqlxUEnLbwACzETenLp103eu0CousNJ4RHUVck2UaqfjFOxrQ5XufFZmMVnszo5/WxuMLSGFZ
dY1RrL/X+ZDlbme1+KyA9q0NuwD8XrkQhWhxaNKEolRjGQihDFPZvc64Mr4g4k4/Ki6rNt+l7JIA
CGI5Fp6F9WPxP+bOo0luJMvWf6Wt9qiBFmPTvQAQOiJFpOYGliSzoIVDOYBf/z5UV89rkj3F12Zv
MYtasDIjQwHu1+895zvHpVnddc1SlcwfBjY3ohVo5ocjmNjR5yqzrZAMU+Z4hB8RzjVVDcQ/TtD6
FNqrNQ5r5lJ8zZZu4sYGx6/78UQgj6HVXuXHnkU4EuKt4XnwykUFUT1SadJ7zkkcnmT9lUbnMD14
6iCec+hgqAkRYHGFcBI9MxBQtaDXOlTcKUVUghbLGO/UHnJ3UCVOuxrzGT+gIUyaNXA9B1jB/ZT4
cSSdJ2giWR0YiefeNEs7ng0+Tf6cE69ZeMZoLpsFQyUZvAJza1AXa7YCF6KzqvxydzPXtTX5NIZZ
hv98KfhxC2OzpFxi4V/1M9/XbdEyZW2WN4iNY3D/qtqzzXhIvf/8WX7UNK/uLDQW3DtwIzmDfLsI
6o3jpHq9ZsHIFK7tlOQPhdRtYgsQpEaJWexpDHj32mSAha4sbC660icAiBvrztGK7GkaBGFKtOS8
R6PwbGbYrfzJi/xxB8SisEJlaSJZdDj1b1+jyQR1GQrOIprAhxSkK5bYQ6t5Fmlq3i+TNT+hGoIP
Q16kX9J6P/z5h/TjV4H0jlM8/g2smfRkvn1+RFsLUgoTKrHauLd1VUwPXad6P3mXP9aG7Ecuey0H
FHstK77b6Gn06KWaZGWgSKY8ctlGpkfss/poxdbWqaxnxFPnzF3gWxFGOxPLCflFvW3L8SeNux/K
dUhdpBFjMWNIy3n+u41R0xu3lzoerciYo88e6RlhVS/dSdgEQf27Hy03H804F9gVW7/33VxFmkIW
VOFrxEPj7BqjiH5rOuffznhggLkeMDmB4H1FcPDtF2h6s+V0DM+IGO3zrTRj8zFNu/gnHZB/8bFR
CdL+YDSFwu/78T+wegItGrpUbTTmhJq0y5YcuBXX7/zkHPvjBYmuf8VFoI4EMPs9AbI1UC84RI8H
lkupkqfOvI0a5Md//t38KNDhG2FGjV5lLZPoCn77sQ1Wl3RZSl69B2GFWKmK7lWwqPniboaIqsjH
oCjJJOIURYZYNsuXwsqajIgpAxV01IjhMBhDMf7kRvkX755jCsNZ6K90tn4/5P9TM6NLRGHCwweg
0lb2Bsulu8k1uEZ//u7/xbPQcXRXLgcFKVKdb998rouO6E66xE6hETjnDfJGLQrtJ5/xv7hmmLDT
gqdzxtnoe3mxNeT2KDNtBbCBG5RZ12zpMONOa52fHfJ+bH6svntavMwaVoHZ94LMJqprtk3BQcIZ
1buEXJnnbPHmpyG1kr1O5MDdMGj5fRzFKVhz3X4xx9x6FCMH5T//aH/XTX57pOGVGCyqTHA9LpLv
FvSkAV8cpQhlbHBh6XGOFvU1yYf+MwLFFD0aNvjOl0JW7gnQl/GsSZElx9FO5yIo3d58iJjNPGl5
TTxgleMPKPR6OMy9MyWbAlrpF+zZCEd1+runwpubbrssUv2a93IywNjEdPCzpix/cyPZ6mEd1/QS
U3Oxn/78ff745eqMWJi0oF9c+aTfvc0+s6dGQwUUAPPNQlqNJtjBTH/FMun+5Kl+3CLX/q7J9BJb
CprJ73QCFt1jzDygn2fDSPXjog7DxhFmF/tNVps3oiTCelOT2fpKV6JBBi4t8TPi/I/HN9iZbBoo
b9Z+0/evwW7FDI2FEKJJl/1zlRFaQnJ8tzUcYXzSk3zampHIn//8M/7xvMRKgGGDb5Qm9w+6PWJM
Oq4l0LDu0qETjaRlvYDrsi5dlC7spPnPnMY/MvBW4wzLDl8oUxLv+8FuziFDLUxME3muiYfSXQhT
1paSODQRu4NxmGMjbslzM5Rront4At28KR4crxqILuuL5C6VEceLulFAdmmovB5y4lhCo8dYgLwA
pu6BeZP4UndVe00WWTMCtJL0jWQnD/gpYSJ3Hd5m8iArxlfEZikDcnElKzZNXOf5eYpyW/GJjRS4
oYaGyBfhKqUW2iZqmZBzj/mb4sxdtc/IjTZRjXTQdEVLoGm65PNrq7ROskovo2E/xeySfsW69TNb
2A+3Bhh2bnyGj0glOGusP/+nNby1CC8l6JAMs6XrzjTMBpwJBC2bmBLCP79Cfhgh0bf4vbTA4MN9
+P2ENcZV5arpONDYdopLrmOOWwFc7Z68ArHniBvjlnD0m6jOQf/9+XP/sInw3GuMBgsAbVP++/Zt
Yu1SYhyTwFGYmBxRH4iABxiH35/lP75M/xl/1Hd/Xzm7v/0X//5SN5Cd46T/7p9/u20+qoe+/fjo
L+/Nf60P/e9f/faBf7ukX8gZrX/rv/+tbx7E3//j+cP3/v2bf3BKT/v5fvho5+tHNxT970/AK11/
8//1h3/5+P2vPM7Nx19/IXCi6te/Fqd19csfPzp8/esvrGf/9IGvf/+PH968lzxuD5rkvZ1/eMTH
e9f/9Rdd/xVNGWsp7Gp6Klxqv/xFfqw/0exfqQf5/yy5GDHY5H/5S8UZPPnrL6b7K/pEJOHmajuy
GQH98peuHn7/kfUrE+NVoIOHmXY2M9l/vPNvvqP/+539pRrKuzqt+o7n/LsV/Z+2QRV9N0uI/bvO
FpLD9+SOmpDDgdBYpEyu8inCfymKhwRV076rC2tv6Ks4ti/VLVjaUNWjG4it6t4pOcpnTmJsaWha
QU5kS5jl5VOkz/aWpr5J9G5W+oqUqh+RPr+dskXilIqNS2Po/b6x7HfDTbM7J3Oaow0uEolvjbe5
sN8wu30dnV05RO8tWe9rNslwIuxyuWPGL47uGBmBTuTiSU8VZdOk5M3COJi8IwbH+G6K6ykw4Ofu
WDwOfTORf6VZd5bifcpIlfWbZjkDbjsr2kSatt4rO9hVDeYPTdmOimJcJnttviiiBbhUQXtcUU5b
0l3LXaJ2+XWyY3UKCBZ1H+OkFhu17/INud3u8zS60Z7YVZP41C4dpd8ChNNDEljUR1z3sCn6Wnls
XIPiYmpFFZh6PL7k3dT4RUrzirRqi4DhocVC5ToxUEcxqJC/HU95HPiN9eNs2ECRaBibQe0tdQPP
Mqr80pTRKVVwWHE20pJAU4kkdmI7BsGZyjKMOwsGopJU9Ssdql3l1MomqefmEz6OeEv8EU4uAu6V
jlGmkz+Y8WjSoqgXEgMHIuDJ3s1iD8RpRwLHEqXKmcEWebhjUc4IQdN0E/V8dWTL5SrtN5RmwaAh
4UVpBJ9pHhz9ZZyn4ZAlc3kQuZj3+OG/GLPxURcLeKHF3hRE7vxW0Knz8wT2OLV7Ji5yWU5ac6/B
TNT6MoRlQVEvCsTHhDaxqQyMR5xkmF9nLelOEz3/dzJhTxoMsKUhqIhtw9gt2JhKdzYf5riuDt1o
fRECRaCivBHPctCd6HOdx7fwhXfVpO6hkSLwd3gDRc+3Gs/23YB8/qNDa+e39dIeW7zWgb2mhU69
OmEF1kLGZSThivGkZ26xG7TSuzNL0kYhB05Wu5mjvZc6wzlujHLnaooIK6v9zAF8v1SG+j55ikli
YtLGi88pKN2mo1odsKJ5N/ZSTQS9Dvr8POsDf85Qc5IJ9Ko4Yw8jwiMX950omsCVjfs4i668n+bB
DqrRgrI6SmVPo3O88Vqn9NFNruBWJwkqO5lPeUX8+QQyxUFzRHMr3mQUFJuCcumpFTHzSKtPz0OD
CwFJb3SwQZMe9KhwX0elNi5yrBX6oUMzBmrfPCFOenNo9aGYpfyBcoZveBiJlGK6qAQCtV1mZq+N
LGs8qwLgZma4YWnCfS6t+omsMXGjVnGMthfjGIjSIqh7HOyTYaVnR4xf5oLgKfLqeF1RNieoGNbw
wE4dCdU1SbHUuK/7FJ2uV6hQZmuNCKuiti8RhcO1tBR5tjpF3ReDVZ3zxLPfEJMBLtNh3tfZQ5pU
R6UxWKjoGR9BRSXXCe1z6GCyPUhj7bUA7Et4w3nPgTLXg6a/QC0YNwb2iZM7SHEpp5jb96FuS2+T
mTYR2lHs2yZS3SXTfV2RNB9HXd1asEhuI6GeB1XaO1U3pwMqTOeaGprmr06IY8Oyz+VnxhsLZMlF
9EiPUiKN8xhyYJVvpGyCbHT3dK8v5MjuhFvtGGKxONjjwa2MS9Rzq3Xyy9rbCWhlbWeZQZqDmxkF
SzSG4L3PVnOfYHuGp9tuKOjyDUN1J5jc3D5HrRUas/YhXJIgeTtHorlJLawkDr+kaOjrMrtVO/ta
NmV675GTR6s2L44NQpftBKQB4F28Kl5yeYdbPtvDuWoeiZ5FZjmFaW6nQdLSdR7KZxwkC/FuRABa
1rEaiw2RhW+zprJKuM6pLxSQyzW6Gd3svMPE+Qb/vZ0+JuVURFBb1P4grPI4EU5oVZm70SVaMjWv
IgZgrjmH+ug8TVXFn3dTZcOhju9gRd3XQ5fw+ZNuD5ed+rmI9qQ+2oExf+20TO7UoSl33G/TPjWW
l3EcyHJVLOqzWQwvlleGo1GPBH/JTnL9euNd1kIAjYd4O9d9s8nGfkW8W7iH5HRMCLXzHXIRZq8h
0XvRb+ZZ2/dGrNxpBAPfRYJJE7mNt+XiPrhRcsq1mhem5qHTpXdK1LxJYwKK3icEt+oifbXiumCt
LXmTLDyBg7lAd7CS6AMXj9H1462tYJhJZuIql3qT82HfQAozdrM0louXadPzGIt+XxTLwZVZvrMA
r3B5qEOIBGQ4GolKrILq58MZfrON60NkrZ+4jbaLZk/3E9HVfsPuywRjnzAv9rOyeR07tHVK3zyg
aHOP1eyQFquxZcbtFB1km3a7eigjlu9WMkyo7quu2qDg6UnlqXZl3RV7xI3qsZ8X87HXbpiHyRAF
iB1aBeryxMxUQMOuee6ytwXbbzirkeP4Wd1fDcLa99HMtdX2ykvS5UnIRajtcah6d0OOEpU6Eomf
6Zr7gtUjqKHgbNWqSZOAt2DvbCkjDL6tCjJDiTMePfpUZWW4WMNFLflqGF48GVm6M+x+w2mWcYAm
sHsmt15cQgdwQoQNbBlJ9KXgs/AHt38D18/vZpMMyAmItvaSRq9CGeU1BrdLfiz8FJuU1N3iJdMZ
rXTvq6MtPiH0AfxIzHO0cajB0k3GchMubrovlxiTuWyk79VcTbCbt6zoL1L027nXdnOqnJYmO0/5
a1yyV2avXl/c2FZxC4MSY0C9s0BX+21iXG3mPJ1Bzs78UGXWfZx/9kqmivBfYo8hUQu3Ir94EX4H
45DXw6s+sK+OXTj29a05GHuxYu5zF+K6mNwNQyfWRaO/ymhSj6KykZ1PrZ/i1LCz+MWEEcNAxL6K
Men3ifRqMryMu3piKkI8nTISTtMzfdukzc4gMqS2i6OZvs7C2g6qRzJbCXpjKm7VTgfaoT/QcXlt
1ORomcNN15u3bS3uei6YRaYkZrdeHXbG0m06J203QKYlUxfroFCxIg4mHTkaIw/KjBbfFEm8X4AO
kNDAdwQRMCjK6pML39xPUveTkkt9A516DtyenQGgvOsL7rWJvHCn3LKJ1f6YE+pGSoZ1yISt72Ve
7bDDvS2iYeLPDBwAYHQnHCXdm3alhYMSMZmbzIeh4KvM1ZneiJGKa9Pyt2zRxF9Spf2UJGO20fWC
zbrNrZM11NXOGxg7O9Uc2EkbYQdKLuWsfCSec2ktycWF28AQ7dc58S64Rn1vSkKvT7b52ojBSr8x
0rYLjPVlOaJ9pVbjb6hB3IgwdSmWlCmZXwut53sk5fOVC630C6V5KXJ5M7j2l2pQH0pOMDeKWnxQ
mDVHwrT1V6M17ku151URXSkZj9rKg1lq9y5Cw22sj9Gt1smrSLQrbdodCPNdV8/rh2hsB2uqdjNP
tFfVuH6fkX48wHCfDmn2gV0A+pS7jea+uiwFBU9b2Jjiu/mTSujhxR1zJt9N492WRZ5zr5Tiyj11
55bFV6nBIzfR5cHGUw/jDLgKbQ4UvpHokbBl/nY2og4CMH7xDUfuU9115FoX+Ch6Uh5IzM7n+clN
G+czgjw3SGqZnyO6fiGhx9h/Z4f5qXD7EHoMi3kthlCjmeejail8SqnK9/I0DWrbvlVnkraJVqW6
iJPDWOvNGeODTiRhOcAQyN+GKLpi4EvfojY5O+z0fTN6G2BQ+YOdFOJUanRh2ZHbwMx5jVrNpLmW
g/lu1I2+L8FVkbysK4faVVh6GRuxHMYj/zOT4sSM7lFhVkRyh2aWJ90jviVFPrfRnHV21lrDsZZN
+zAlS3c7Rii/sKSWj8qs5RiZRNn7ccnHUTGAPLBbipNKEPQ2dRzN12bF2xio8AZEEd4nt0njbR/r
RGixpu8WiUV7LDOGyJ07+rEEAZx79XBEaFP4wtTfNeJMv2LB0EY/j7NrVQAlzQSWy4kgzdXN/Za4
4P0VGNsHsBzVsawHUoJjoM6HFq7z06TZSziYZNsDmmq/6NEotnk3n6ombgu/yjXvqR3Yh+FQ2gCO
eudoLHoS1m45b1x3mX2nHOdg4FU9K9CM6wBdmHMLFC4OdKk5+9zpzP1gyxK9PfGre8AyUSD7+UXO
kxbGTmOiv4aodJt5zbyP8+ktoe9WhcJzM2ByghQEcOvRbZvnOjAQZ97NrJSbntHIJR86L9QW8orm
bjE+ebLWt2AT5VHLKAYCcGcm6cK6irKA3Nw1L1YfbRmS5TxuQdWLY+d5yhGG2HDSu+XJ0XL1RY66
FlgMIJ4XKm0SRRisy2WAKp1Z5U4jSnXvxNUQ1ElaXNXJgjQE/UE9RWLoQq2qpg1d/u5SINALpyHT
bgUQ2PU6an8bjV4Gwsv1S2v0u1SrrpP3UlQJ4dF9+ew4dQ3MuET1DC6QnTzS97pSVP5SiS9e1Zk7
Ocde40czlJomTpqdo07GOUPpFtgddIg0td5wQVhP9ai16KCRxZELHb+At+dMY9nkL8bltIsSAE2r
F/oC9Pcxa63Rb6VpHUjdLLlay7e+5PqK2ikkTbs72gVkCaIJ3ADfgnvS1ztyyr3nXGvy+8FQpy0W
Oi1szPTOiLvfqqmntDNKUM6ONV04mE93YtS8DWlxr6PVRTtSaJJzM+bwvHXmoW0Ry5Ojsm9nMsrG
TZlbUerXS/ak1vNyU8ykH7QJtX6nNHLHDrIkHikSo27erBTLVxdI8B7IqL1Jx8jakjab+6p0nD16
Pbg5TqL50sYfYoG5VDTeSzSighlxpByY6Nn3RuzNe+GM5a4m6aEKK7FYrzr5EfeICPQrhZr12XDb
/mZSh3SgCDTkrWBNZyVKzK9K1Qa2UY6H2GjERkRReV/aXxKxxzZ8h6b5Syy9kJhuXVyTug9ce2/0
1eeZPf1ImnUSeHVT7j0CxbceFEnKTsk42MOBdc/0AyJ3no/PhslWqxAJ94UrEhCq2yr70h3jszKk
ZKhnyzVDOPTKB5+dJsPJP8zInACLtNbOBZj8WFgzC2uG/Eqoy6PeVxwXAOo+J6XmvVay59widfFG
nnl1mCMj+9Sag0spFWksO2MLlF9xyno/D1qY10xZxkEUX2sv40JAkqd2LEvakgftQJLYRklqSN0R
cNjkrTQyNLB23J9AecbkQ7mKqu16HAak6Uymcp0oajnXjW38apoxyPPSKoa3eBJYXxN1qq+VXdV3
Oe9xV9SUjYEVz/l5NpiSb6xKaLcNpd8hNUoSNmZXlCs6NtEu+tQYL3aalTdToQPhRrypeD4p8Al2
VBnJh2Gq5BIaPCVRvcK+UUG6PSuNZh5KTVmuZddxMtWcojkwla29cEpE9JhIxsMMsGrnzlxy6yMa
kiksKInZxFzSjWW3ph2NVuacYBKku1ofZvIRReKGHET1z1aBmEudImWbM+Hfsy41G0tgdZ21xeGw
UHNkyrzWJwq2P6rNwISOZobI8enLWsHqZXmfY2+5KxFIPRFpMxzLSnQn8pbp1nC08tnmPCdEhxMT
HufabZiKOUlh3ywk7kQuqQr1YRw8hEewBlntK1K66QEcE2zRgVHUzQXA1HSwhvE4ZRyYMuVUJcYj
sSCBKfQZs4HY9hxHhhie5kBKx96k9gpEVXcBgmpO7svES27bcHaXXWtemlJFbY8uVo/0e97FQbd6
Yh0I+5jNTTa4STjY4uACf8/q9TJ4FRJniqPtSg9rRWRDc4OFKG9iStfr7DpdaOF5sJhv+inqArw7
J1wt5LulBVuMTCs9hEgDMmrMAnV6zgv7vpmXUC/lNp3dR1MtN6mIxkBOe1l85JAcg9GUvp3aV2vp
6kdOhuNOndzfiDivEG9zuB1dqzf9wQBvrI1iOdmJbR+JH7HX7Jqtq8ZfZJx8GNo8n80031uzJQNk
lwj49Hlk/Fg8073I/YaeIkRSHEieO++sFQhArOapUglWKhPr5BrWF0DK1HRjmmC3cz0qeDUo1qOn
yZ5wnyfkFaIu/5h1im+nTssrO/CGDKIp0DJ6gA4aR8Vq6HfoNCsTU99SRN2W64JnFdkKTs1mjPEa
xAGbOg/N5rvR5AB09S2NvU1J7KLvIs2bWvxQtY4nlsihIeegHVtXqxrDjBZKKZHnpd1XfXJuF1e7
oPEKh8Z7qhg6BUpmJteWI+CWC/S9boFRrtdjrWkdTzff1PHM2cQF263OXBUVmh+DScS9os9btHkx
9Qv6LdudNoWBRs1WH0yr3rg4lPTOOk1e/Mlx9yJluiRGv3C8x0VZ22LuSZOR7w2kzJRUsk5zWtwx
C63EfYoa6yoULUbAllJyKLdE5u2GenpXk/wSZ7zjXp84Ctgbc54+MaT2qRu2U+GwuZc3WXTGvTr5
XRodZdFeqVRvcpP+cF3YkBcj902klgyXeV3T4yuOUOGv+EEMVfphnuvEr90oTCU5Bbq5hIVQdlVm
dH7eah6AZRopdSvMA7v+c4bqI6LpGI5Td8Z6eZ2WMC70A/HJPmdEoFwWOq2x9oKU4YZvTQvdbdPg
asRANjpHWjWoPluH5adl9KRU+b6P+6ONyJeeYWRRLSGHU8CXWyNojnovnepsq+V+Nu5oOlL2S/BY
NbtJJAm7kRVaTz4aemBk40FK6uyu8fsOyiJS92nfzo0/N4zYxgkKFX2/O+kW2y7vudcsB7O/N/r0
IHwaZYcxNmMa7dfFUHcMzsLYfpfS5aDXRmzm3lenLnZGlvdET300bUSv3lz6i1rp6n0LUyN0ErQn
kqCGYMrQR4PEM8Pa1NM9uawV1zLIOs5B7wUBXJWZcHXXysUuWfCKCcnmOIZtvImIhlCH6pgIQVCZ
+da2z5obB6Pn3aKSCUTqbRmrN8EIqH8pwlZD/oIcIT17qRvWY5v60oxCuzl6UguleGm0DzfV3inO
pd9pot2Aeb7LKyM6xNZ0wpvADU/A12kaEW9G6l3Zi0tm0W1lkf9cqdMtJ5BDKeVLN7VndX7x9O5a
CWR2dJicjQTbuIcJ85Kl2S7hmGI3fClN0gVF1B7ToWfDnZQnQOSoeBhnTEGrDie1tIibXMIF7K+u
9qFVnue8Oiipu8frE59afk8OB0Obgpw9JJ639bhT2rNJn4oiyDy6aMCj4om+g59HT0ISv8aK4iwP
mj7Q5O+3qbcb6Ys2PRNohJEtTZZJhYFduhemKX4ynDLxwlLkU3P49CD8KGmZX1xByT5NpsTkOCPe
MO5s68kdukDT36z5c949MWnhsMdxkP2gY92tl+nUIlx2mm3nvnaqEvSNFmj0O9S1WOirm16h5zbk
6BNZ0zhPvkxKR55qXZyQSDh+A+DisTNnIxyYnW90BjVBobuPY+KZ22rSr6YzzBfRtZxD9AgEVv9h
Ts6xzOuNqQ+3ON3LrUc++tFsGDNQv4RK4mqnJioeSeO7EUiEW1KnuKorvrLEKzk0IvNNnHo5m1Eb
LgaT/2xw9onKMVTH767O7n22mPbGVmbZ8B443812fNK14VNlGWlMv2xwLkbZP6oI2fZub81n2llm
cW8U/QdbEN0Ph0rGTIYz9CXVz/J1Je9n9zbK+mkH5Bi1UU7jg+WXYcZrFMeYFMulu5fqk6OAa0cd
XkiDezkxbILKPfvAUJoW7vBg5nSHbY41AlONs3p5lyh+7XtzPjuAMqmtGdWNr00z+/iPnW1X12dd
v1tadlp9l6f5jPJk8rawQuVGm5zHBAoe2teTmqm3TfMsybtTu/IxVxy/G/sQvYTrV6rGbMDcypLh
WrWsTdO+FPGxItFgbxVutKUVnu0r+Cm1n3T2jalO9iHvm0uqWjRzmzBRk2tDI5c2SzySRefdl7CG
OMtYE4+lFFPouKsGzPqopKcECi2oOSL5as6Io+uotGYvKy5xdMp0a9iDZ485h0Ri7w11e695zmuW
xumh66AfaG3q3a7qvGPq5EHCpxBYTuNcPFEeyrS+TZKtMNBRQ0v9XPMwn2xNdUeWrwgtXV6rFgQ3
CNviOkWJumuc5GS6+cbAqhzCY9qMccW5rqmysK7Nw2gWh1EMm8ZMoqAxu2d62Y99PyMvkcnyvOo8
fEYKRTB5gCqFS70ke/TtxbM79DcxdfTjvOrbB2QlPge665R576U0d5o+nqXtprvFrF7mQrmhu/CE
PmKvWNNea9z7BUNE2KsDTSxvpOFvHQEa3RtUekPH5LYYDD+BTQ0zsn8qBVNyoKqBsfQm/eAU+Xwu
5EXren1jmfB5wGj+llBV+0vmtvulzj8nc0TRaLGFjTml1qCm75n77izi3rHSnC6EfGzU+ZLG5pPL
4VGhI78Dt0DjA5XUluP9QRQwq8pJx9DNxxO0CG0isvpSRhRLceywO+28LvlSuAz2EtoHGptjrD4s
bnKoFobyNYr+QJ25ABGw++7EBR/VoRrnZ8UxZlYdyVgBg3JytMfsSNct2sp6nHejiOzQK3Dcxaax
qwkeTOyW35nrwLZJrk5roQQL9vunuHQ1oNn2DamkFDx248F1zc9jEmnYHJDKj0xeYTquAzhxz+ZL
PjtmwcAbhL0TlfyAoU7FaSNgj3JD2y5dTEQ2qqRNjLPgJi+M2zSTPRpiLuO2d8tD3zblMRYGS1Az
oe8eWrRDneHsba3/FCVLs6WHoYeyjRKcC+V2UrQH7se7NqV7Q2sLeR1epY1Yeia9JPz4EYj6VxvK
CzfTLDm8teIkCzX7ardmfXBF0h4XrCP+NOKkYfKtb1MtVUIrV4F/wDfatnYiD2KyuoNi4+7wqjLH
bQpSMDUyzdezjIDBxetDY4LnjQpZoGCiHzukldi0MZq+KX1RSsq8Nst22ogCQTfIuLNbJQ3BJL7G
TJHu8Ow3oUt/6upOZrWhk5QFQP6UULqDcjEWkxFGPaKzyib8y172MA/tIwHQb8WgKluzXbwz1SJO
7p5BeNqi5/G6ivOKal9qzsQp/FNCepX2oBmkVNfLCElwaKxDO9DiRlNO03lW71DweTdLU9zWtl7t
Uq+vv/aOicpKb9WzLmLv84zq/oUox+k1hQ+6M+thphUaMxAoxSdNqWxOP8tNYye3c6JflVFf+7S8
ALde6odJGJJ+KEOMzKAEnMhARn35NW+MMPHGauPorQjoTFMPpbmHYIEqoqQ8X/w6YxkxCxcNgS7t
a5yaelg6zZPtUeJkuovWwIzGTTe5yz6uvPmxJ7Z3Tyh596Qr3aXU1PQTcxU8aJiFfa2dLqXNZ1gb
2W5M0+bgpKjgcDNchgpdS+SkROI25Za+1IbRnLEp+6o8JP0M99qQ6aFOsm0dYUymEXapo6K9lXJ4
j6yu2CCEYEXrFr0LJABwf2i6LvSa9uip5zlW33saComibZUuCXujWttV3D2JuUw6qHDD8JnKPnRq
N+xqyCV7whyNv4vA//9psf43qqxW2Mp//EPL9IPK6vjRdh/fiqzWB/xdZKXov6orQWQFmcE7QCqN
Bu7vKit+BN/PhV6F0RWI6so1/ofKyvt1Fakilmfk48C0Rv/X/aGy8n5FyGnSQnRWgywI4H9HZfVd
/NAq+Ud3tyqeeQkwf7432KNizFNiJbkSgK3q/qLUnU5Do242GCigfxR1lb9x+wx7CFd0CxjpccUI
DYWLKuX0laRP+l0tKhEurPwxkkO5psv19mskOWREU9vCYfPK9k0K5d1MnOjLvy/u+x8le9/I/P5U
Avi/8LLTTQR5//Nlx6wgHt6/ue5+f8Qf151l/KqSxER2+O/aPmsVkf9x3VnurygskJUaqs5D0ET/
94WnGOqvv+vOPSif9gq3RPr3x5WnGOav/4e9M9uNG2mz7av0C7DAIcggb3MeNI+WbgjJLnEmg1Nw
ePpeVLlO2UZ3VdfFAU4DBz9+owBDTmUmGfyGvfbmZ6BR/vxHvX9z6f0scfWoTaBYTXQRy3XHPfIL
dAJ6qIUYDHs7F+wm29xtd/0c1Q+Ilxgu/vDJfBcX/igm/Fnj+v21LKwteccICoNf5LSTaSYsNAmI
liWjryz0khttS3/nZKIHIDd6NMZVT0AdiOLfv/LPCtfvr8xrWlAoaLA/778fhLz+6LCVBrvcZght
V5XLYJUj/R9e5L/8KBF3CzSSSHG9RQT+w4sUou9wJeZFEte/b31iSEJ9mc2bv38rvwAS39/LDy/z
yzdG9dBOKuBlaEOSK7SnPjPcBuGgMCi9FE4/+2qUYmJ82lfMyrJnyqLbeOyjf/C4+wSS/lKG/vmb
EAvJ/2A1JNf2j294yK0h9ge+Tzbka2cDeHhprJO9Xrt7iz/Z2Qw7a80Ma00M2Ma/Hdb+unhP1+3J
Wcmj/w9X13/5HeNk9udvs/z9Dx8/ep/EEwaLcT1E1aZ23QtjHMW//I4lkis8ET75gQBV/a/wt5hQ
g/Slg9ZGuTvDzvMrBKZ0Ec4/urD/+n4koAAJeAtj7bsLm/Hz+xEOjvl2l85bxPDWqs4YWMdd90/c
PlEF/Ds/fou8DtaRi+xculR+v3J0JunsykD8sc2aET5aGFM8HyBVKGFEjDxpLzB6jfcUIeLdsWGw
V7YXOuq1w5uFmHeUzZ0+EjjJnMVFzhuvRj8O1d4MizG7zXRNAOYKqyxx7eZGRkS6o6xkjVETdY8p
CFljsmzL9tzkydgCTjOMpH9WXsUuLl3Y7Wkiv7xKdZavWdXbPuIGPpkj1Cmit6SarohbuC0C9yLF
/CZlPWomy2q0RrxH3oK1G0rJ2IoaenqUQ8dSAhNl4W9Y13T5IVn+3KssaYMDQeIqvXfsEve2BuGM
IJ+0Zlli4Jf7xDY0DK8BxaJg31NgIHSaXNbpBAUa6deinIW56gdlvcxFFxrce8pENRe6VgfMq4wn
DFPJF4oDRNJNVLbpvhMiYXtT+NHC/bixvTaLRuxbQ9LHjWlMKKSyCmtHSpwfr+o4dL6wXSIRAVl0
d8RQuegP0WwYl/ksK3YHVed/E9WorGuUEkhkAwamNh1NiBwsznHq3rq0CZeJIOZzP/gtIXCDl/vf
ArYCjr+XweifI2Pi/Qb04+HOcPwlDpTY6zcnddx+C8E5T7uSkHKgEjjXeaUQKTNCb+G1VRhZNzbQ
ScgIc/Jvapb9N93gyNvGyrx3l3uEmVXe5XeBjlntD3HQuaskc0hFZvgGQu4YU/sR4/+HG4qbBD02
PwXmCjTFw0NGdM+IJ+Ewk0oeo1FHPFY3NN3KzqGoXI/RLNuMl0SUaFpazKsf8BpE98dTVHw1QMWu
IlEwXeeGRZ0Yq3iSWyUjNNRdF+UvIihzi6XIaODsb/jqI/MaBmphEn6NItXexMXMxHVIxgg7Ntnr
a5D0ZeDA3gmHgii6ThyHoR/Rsv4tngTYxjlli2RIJoa+H3VXf2MGSovBopt+uSV8mDW+Z8TPcz2G
6aYwWyzr/WRggC+sJr8iPBcSf0RJctE7mhw87bX61u6dvFlVzjRcMZAbE3aZSX/f2FmXbCLbbB/9
PAvo5rymWNm5hDMaiCHkuWAa+NhNBUtKA/Hw7RQXvcsMoyGzN2HzH9MkG45FPLMqr22DLnpV59I4
mMQ1E67VJ06/ajPL+YbpqDbPFeFhl4bw51dbOYh1ucz8awbaZcqHidPpGoDFfPWCEjEMG2apiPBS
4i4I6bKYCYnqoxoN762bJ9biARax6EhyK70G1ZweuaTybyhiLMJBomkYuctSVeN+FFhXaWTxMaUi
tO5azhCL6TJfw5rNNjf1XLXoed1CEBroOd2XSfvFpeomTMsSrpi7ohwRI5PHUvyOgbqv6MSdjOt2
8gWtMV4/PLfK2vYOok6Ls4s5aIPcIqUTzGxu7pVLLm+2sezSKbbMFwEYpgYjnHVv92ykEowNYoQb
E2YYdqyqV8KcJKeA5eol2oTOPYf1+900jb5f4YLGQG0CMLhwl17zIslQ8a7yeEimnUzknBHBFQVi
O7gBmms0+65gWeKy7zYUN8KtShX2laT3TO0hLhQmkHbVuv4pbBeOanZr5pOhN5piL+a6mS+sxpBP
wVz09noG9LmPW2HGe8xWEUOHicaSs4ZLztH8p818qaJU38yon1ENMZQjSqZsr5Gvpmx3rVaOhyIk
dW07q9atWYT2NRLeaSKGyGny0TmISi5fmElEFbsRQcQXizWfqzmIg3tdp1YBCmzgWVyaqL/3HvEN
HIONZ6DKKqxR7+0gwhFPdE44MGhiMbgaIjvutqPfZ0yA65knUCsV5otT45X4MCDHVTs/k3LYZgnu
C4es84cHkblyNbVxPtx5jUrMdRwiiDzPNp/zxssnBjUNgmW2CaKnSHMA9G9AAhu1ZgPhuNvYzIoB
L/aEHQsGEHGwQ4tuG2ert12s+tJKz5tacqKmVqMeKTAjwW5P6yvTMg1vC0uZo340+QSQFoGUb3Pm
kBiAWkmAsBRNYo19V+rZF25W+c22ilxAmsqMHQi5KrW7By+zzAFLBeE8u2M9yoMYGUrfGV7IB2aU
JfmUqEiIU9E4RiD7DDVaJe6cfl4rntv6iCe1Y2z7im5j5fZW2a6soEsvOVbTAJWl8o5isquDqSJ2
IrgisrVAcHLPclV0qya0S4rGifmMy0bUW3UjjlT8E/hdpxe+rwcQ+EyyXCpQ/K0LnucI1GeCv/do
K0V7yq0ACGI5dhTb0hyVM4S5/RzzPq+nzPaYx5dqujDw0qk4yZaxapgK54KxH1pBkUgY+IZEjz+g
9H81+fgfNqr696brm9//A1St/Q/kU9/eOsCv/wU8WgBX+993rPvm9/Lt29uPONryA98bVs/6zeEB
CjsKJUs5uBT13xtW/gr3KApsTHok7leSzuP7pMSyf3NhtrHnWfyscK/7q1+1rN+wsoO4xfKEgYnE
K+jPGc7/gEf7uVh1qSgZ4ARUrACItk1h/HNRPOHtXCrJAsNJ2f62ova2hqXbgzv+Y2X8S3vzx2vx
60J52zgY8I5/fi180mNrzNuUXiKgzOqp9sIQP5kAqamdsb60szwmE9CGoIjUTZ44+aaMJma406gR
7jDmzjpqrX6OUZmVAtfzuWV0bfTIlqtdoasUoXTDNMcmRqT0ocnnWQiUK6i4vRgjozyo5ksippzb
H77wf2zEP9+ZID2OeN0ArhDQ4+d3JsvII1KWl58NCyc1Tqc1CHS15WRjU2wIqpOeW37uC3f396/8
c1Pz5yszSVsuMeKpf2nSMNbVXRCyF7KsEoJFYwE0m/Sqf/8q9tKG/dXTfL4M+UDMNpbJikuu089v
sBogX/ogSDZkWehm00Ceb7M+xqGGsoTZc+M0G2gsSDS03uHXLkyjl0nNz/WQkoJM5r13j53KSXJQ
7UHwyUR288r5IP8kucXtF7zMEgOVaqKrKIBz6hGq+Vb6mjaj3DDSqHhCVJ5zxh6vO/Ys8J4/3+D/
P8V+pGoFNiv//TF28dbp5KdT7DO8649jzPZ/w+SE2CDSQijxOZL+PMVsk+mZhXmwoJW3lsHF/znE
GMhxpXgWZ8ySr+gsHff3oZvr/sbFivUF41WcUxbg918cYuIzWvqv61OSYo/PCzNf/u9IXumX6zMb
SeKTGDdu8NwsPwqSx1/KQiQzLg9LEqsR/Z6VGgflHgOqlxCVe7/1p368NOuWfEEryMWT18yUQ4YF
CM+D04vS7eSoeZ/OCgAOfz8Uk6wgJbBOZSNYqkSOBjkk9PolxLKk36a0TSi/xl5aKB21XW8LmUHc
oVad+hUEXbXjBgvts9Nl3rDOhjh74FOjL8EDa/w6iqox9oUrug6a0m9NrPaoV/AyGLC/8GlPUDy6
SY3gvk6wI4uFyd5nDDGNDIs8/eLkPjoa4S3SmpYqQ20dJ3bIrNSG88YooGZ8NnqiWs2VaMyDPWTG
KbScCaxvmG80Z8hHO8fGiQlAAbZRj3d4hTe3oZvJaGOyeiG9Gzb5DRGE3z9PVk/F7ICMoF8opivX
nlA5sq6HnJzgZbdjr+JjgDq/gH3wocxKVyOEVUIHuxo12JcmjlSMVL1Ub2PWNtRDGdtcyBbGHyBB
HsQZ5m6NtUXkLb81RIRG6DBiLGcgidxL2XszihA8YaINzlD9B853yVMkeBmWlb6XrctWGnKdor7L
V7k5GJcWAMd8SqEaHyclGof0zAHcLEHXiHFdTEPcYxBdbBKs8Lo1OYTRU0cvH62boiKGrNG+WbOc
8mgJmKYM3YkeHPRNzEhct2UeL1I4SkyEWnMpj8NUdv06IsTyW4+Dw8lRRsFg0UJPudY6g6YhE9fG
oY+3w9froN+CKh7dnZp1f5oKu18chXoELVmYDAI1TKHDDRIrFHVl06nmgOm1BXXkY1E/yobEKMPW
G6pTWnGLFTHlvFimLabd9he9dlAuU43xO2hZRwOCezm9k/ldfhFI8rhm/Gp8F8rEt8cSndFsYTbQ
hmICOIbrrg+5lJopmSHB+7K8wOWaXXGctPWtMCRKJGs2qbZzN/s2hKXRreNEeo8Uxl68zXwEa3xV
UZoxSiy71YD71JeOvXaG0XruITiTy1dfjQT3wEX1hAqMVW88k/SceQecXaMP08+GaV+yhvE2A7B3
dj2amYkKHDgXvndU0z6uhyJYW6HtsAe2m/gpJP2pXUDYsAGLw+5+lXbO/KRYGSd0qLB9625qMeEx
mgbZYlzYMt4ZjM5xm8EWrMPqbegA4PKBuiMaGoyn66B7xfnMeQ7Z/YYbx5qRGChUae2l42eadGwn
k8U+m7O0OFWFLMl9jtAlHykainTX5qlgYmuPCGbytEvS62kwehOxnTVjztfOfOcWjSKq6iYkCbLJ
A7DGKZHRsEEJ6Ht7gmZDuVZBgNSnhkgYT3TD4YNk60pI5Iz8Y5OoRN/6jV9ZJ9pC+u2xQVx1PzI/
s16T0hGIQg1iP9djbo1qQz/bfmm4EMQK+oZMcJ7lGkHulLI39nxrSkld8FJ28yvV8gVdJ1nshre4
TSI/jkOjRQYCBzZc9BNM7b7QiOyuMidIPjpvjPUqzgIdcPQA6K0c5lPtXnuz+URgR+ADtKj0K0C+
7HYDXi82CFzlRO/C0OIV+jv6plkBfGviwqSZLlF/XCS9xqtfe6b5hAARpZ/iHNk2nmWgZbdF9gy3
43UrF6orWDW+Fz3Lwm7ri55ttdyWyu2eyyLMJ6QkDWVSp/s531KqIa/BZdFHdl7ZkOigFV50a0/F
Fj8uxVCO8dx7oC2c+Bqwzng9ekPfb5TvzjazqcR5mD0RoXI2rb7a5KY06mXE2mTIDM3w1FWkzK14
2fa5Fnn77gxZF25h6Vq56sIKJ73QEhXSK5z4pxW0kE9SyohFAlSiVyVskPBHaXqmOkfDNCSdYj0u
AuPQsTDJ5BQ/YlodOFt3sDivCFmuGNa2mTZXvqjl1g80/jy+UsWwiuIxSPh8vKE7NOiIvyQ8AKy9
wSL1vTGhOjg8Us/cNDYM4imew24+xAlVNUyV6r62Td2jXunq+YEM9vChpfdpgQ38F+asDLsLkc57
WD/vNIfN8A5OF5173NadFa4XoUb2pAmyH6uHRvjd5dC2xUdfT4G/R5c9HToj7jg/eYmvinyZj9EY
oQdyy5Q8TIZc28gqGPGtBrjPkaFaNL5yfEtvJblEv6CCs4YHI7X8u9n3ume/tmiFdTL2NxTODdMM
4pufGZagxQ+xnOEgBvnby4LvBQhxyo+M0FDpTGY8VSCHnodHqkzHHgadmfpm8VmnUO30XjS5e1/1
+RhtCp0RphG7OTErdWkwOWU2H7xgRh3LrQjC+C1r+9nH+Cdl7D5DQbU7P/RhzrUaHZKumnT+4P3o
5hwauELuMXaFuw1LM0WLWsYDi56yGa/jJp4WRN0iHjmC8slXZlNqEDUrNOt1gjAFKMmIY2jvgQHw
H7ug/xv1sfobR5r/B9fRJMv8XVV8n1f6Lfu1LuZHvtfF9OkQjRhQecQSEB3G3/zR3WM2w1N72cOw
bF72Tn/VxSL4De9/HnLYEjk4E7r80Pe6WEjMZhAuUBfTllOA/6tdND/IP/VD40ZJzj/j8yu45A1g
rfyrB3vbThl6fSa1YVPY8ctyMlBBBaYGxNELlKPshmo2CjxgnYah5Tc/peaYQXmk7tGBI95s1tMn
6rMsi/bzwv9MCwkULkwQdRDj3oUTIllnfAJEdFAbzw+uoqApFq4Iu5UCJT6s0aDhsqaFP8o7lZ61
yOIvg9TQSU1Kuw6vhK0WY/KFYZKNLnFUgGtCT66flG5RLy/UU6g640KlEhQK3qPeuXIoDrZJjT7V
CO7Ij+UYe9JL3RS95rHcYbTydUjLmwBzRvGkFgALqVa9dRcoC6u/Neo88U0twJZok/F6+KS4SAzo
ruSCdkWTtu96pLu3ksyYL+UnA8azCsuCBQwr0sG7TfPIOwYLNpaaMJFkIXYn5fhr9p4Dzz7qULNP
/UO4oGc10UQ7NGzeFhlpfRgGN/wSLLBaKGqLQ2HTYn4LA+ebu2JB2/C1nK9KaLdeKsJCwbxyvfUW
HA7CeDgXCyJXLbBcv2BzuDeG+9CjBGrdr1bmEiDMM+GmlKgl9QLdwbdbnH4wuhVAHq5wFpKphdGD
lLolJuKJlROPt4Xk64uWt7DQfV7UtqdqIf6UBfBXFGpjNrBtPm87aeAD8Xp4MFyIwWBhB/sKxbFc
eEJ2W9hVOoDpw0IbDp7brGuv9R7TBUU0I/fGIGNvbdTSuagWYjFMEo53H/OGlb8QjRNoY8h4HtPi
wjlk7myc7IWABIau3rC0gDsgS8FNm1vP6O3LYQEoyYX7UJ9MZa5667pYQMvSq7rLkd9raywYplfO
5pkJNWxmJVii+QuwOWqNxjmLyj3eXYh/F7BTd2P3ZA1ywG2ID06j6Ht2IEFdCuUzZHp01gsmqnC+
3tkYn0BlkGSkqDCLGqyUDASOeLeB2rYZhp9A5O2d58TiVTlDvW/jKdjEjTIv5xhk1cGbBwl9bYOb
ALQSCVtfUrdCuXYsUcqNkY4vpT1OB3fBYatSQsbi9GNtNLSsyY+sZwIWomPhINRkGyHwaejkISdz
aa0X6LYJRsijjofQU8myZ50h31yVC6hrzyC70WjLU79gvIaaqaqSJHwsPinfFN7XpqfdZQsC3C0w
cKcsBvYLIExaUnMMw8S0VsypylOTK+tomY2zo+R/GSSYcdlB85BZy9QeBnlEH8ayegGTuXresNTO
UPeN/Sle8GVnAZmxjmrXSN3BnDGg3rPx4b/MiiDz2XtFrJv2OCEARlNAW9wiacz4rwbiXgDqAZ0p
ksiFqp5nD2/zBbWeM8NlSzq31yh4m/siSfTJXODseMG07UTrZUlVnMNPinuwggcvBezG1G/RiAN7
l5/ct7cg4P1gs6hesHA6EvGGaxXPYQdvlWBZaOYLSO7C2p19e3FQSGx7G+Xiwp6rSzKpkxdEQ3ct
RLqRtGi4F0hdCkNdxAu4zkb/fl5QdgXTDqpG2bZg7jm3NOgn6Ps46H6TtzSbLuvMTbMg8oYxAIbi
87mJPgH6BaU38R56FwteP7ZjQrCWkPflJ33fmNE5DGF+0n4YgCqA9LGdEdwTXcRuaIH4K6XN4+SZ
N5GVvif2QeBVtZ2kvTN68RoZB88rcP2obG9Fv7MbVf0uiJhiBBsPFxM2noe4xnB7VbLLv6Ocnq8d
HyJoUBhcGMOWMSMSUI0I2WSnzvZKq23cWOFOqwHmPLdbfHKGZwP/KRY+xTpBfrtASu4qn2mKovQG
JSGuEtLYOHamz2iXy2PvufGq70r7QHjYvfCT68nC+qZyNb4STlZc9Zmhb4Y+iZ7NEFq9t41XinoQ
lcj1b3rUs4iSywUR/lK68lhjZgnGZAenQQQHBlkn07W7ezmnOwvP0r0xyKPswB0jwzzLgP8KJ0bV
WzPyWB5PdbWLBuM0OsGHk6Y3rp1l26ZmYT6N0ZsZ0LIY1sAGNsHcQXhJjdTXZUPf+PPXjp0eSVXc
p6kHQWPHNSy2i/w8M0EZ7NBjZQ8k5taT+mBX/RIrHW2FUdgPoMbRzsyRHXck/SQCATaju/iAu1h+
mG3DfUm8BI2yojI1aP9XohZnrSJ/WzHwyVc9ZxWAo0vnGo7H1Jf1Lpqz+sLH1n6cmukkabAbx7rl
JttZKLiJbKAbXMn5ioVket3nZAB6MM3bytbOcZoHZkToGCh4NUZdo6bm3nkK3pqiPf5gOaYfWZmo
Qy6GYS8BwK6qIX9FqukQbRpJTLAG54gHxwd7xZzAkKBRrD0r/z5TIaaqBA6vWzibs+G3xr7t8BFY
mTLKNqERundQ2uIqCnp14y9EadSVGAP4cXHHyM1kYRB4p55MlUt6F29X172i+s+rM8DxBBQFCzIO
bUc3nBqPpkZN4lbDsJumlKddNwNZrUy8Yx8JuEmxWPFV+7vwp5kF/FTbm6YeUE/znHjPQram0ujE
KSih83JmI9jv9v1NumzvMVwcvpXKqTIkqiI60yJEl8XiMO8xQ4kGfSFxJtmJwjsgNjFxxTPro9lN
aifB2UQa37uqEt+yQfDB8sg+5qZTXOAiQBxCK8ZtaLJEZHCV4w+VEy5gOkZ4PWIIcKgpsjb4CvjM
V/zotTVmSj3/iNzvPNrT2ZNAXsLYebW5Y5WzdhS76YxONkv6Y52WhyZIzz0SzXU9c3gPhhPjy59f
umpAAjE5p0orAR04thsnd3Ch6vMLcFSxq/GsyPrxBDyubiftSThhD+KgGKqdF01faW+PIa4vM0n0
5jjdTN056SLcOHADUrjpsldgXEinO1aXIAFXPvmN69aYzp3L/qriQt73bvNsZfOlliC6FdSbZyLW
nYZmPUONhUX3FtDOrY1MG3u7BemsiNA080NhiGM+zeUGNSLmEsHXGMRnE6dcxNwju6RgggaFFexj
P9r22fBeG68dxkwJ96g1Xvo8yth6oxVpgumOeKE7P2x23sgnObaWQ4CDuEj77DELWBEhzWe0IKm4
oursT7naJ+V1MKEQrWZ330agPFNVNOu0BX7qJrNgEaa/NZY9bJyBFtk0GFg4OTtgjN0iSf3NFKI4
Gnb4tdLBk+udJru/LCi7V6WDSYth4rMHoEKSJTuUdKU7PuOQRRg3DIdMLHk25nCwyontlQrCeT2J
ZC8ia2GyDha9+AbH1uk6jLtv8TCex7jTG2L4vO0g46dOIAQ1+1enrO6rLv8Grv9B+tR2MNNDXGb1
Sulm38A6MyAFusNl7jZEUr2eWQVdGKando6m8O01FlhTh2GHSaBIZO/iHhfAmnDhbTt8gqYIA70M
MWjAd003oJlMOdku0s8x41XkXVb9NE/RTsfok9yIhyXYjKx8j6dz/lhWmEhNqn6KpH1Kx40eOU8n
t+huR1yoQis6MuysThYuUtfGHA3P2O8dZkOvA/VudM6DnkujQIKSXBjcyT6FjkJfN439oWnqB+Um
9tbq0EgViQuKmqdXJAE3OEqU7mGKI3IEuOqCL6oGlmgLw/7I59R9zcdwNQLvY9V4otrnS63wsYqw
/EJ3v85HdZVxGdJb4DHk5gIlH7OVmNNfNr9rJ5h3SNNw76u5ytk075xazlvsIzXFWwm+1SRq03nW
O+/ulKNtK3TnYUnd6mtTZ/5j53tMfovRvJKNG1IU4fFeG17DvLOvN43f4A9Z9O2zhb/dWgZ6wcWt
XTzn1R4RlnE23AbWfA6KS6wpvEc/MxGYeZ7a25UkvlzdTc7Irw2N3/kbF/1qm9qrxIZLSrs33TGY
D3zmuUC1pjdd4KrI6qJbe8K+qsLkpMgpBfctk1MLkjbp9GVq8MRCxEhYV6ZPALWcTJPOdtkQbbvB
v0oIrD23AoMaiCTrkprEWzSUFjfBuPPy6nKS/Wtmam8nxvmyJeMAQlU4R53m2K/OQ3rsa/+GRwDe
anN47pA3YpVZj89opOgr6uH3sk8xocSSFEFNeGKcTaHfGAOSGq0p+ZsR40LnksH4XVfnAC1253E7
K7RHMvmSa8Z9c4G5cuE14bU24QlaxJc05wFnmyHaLYFc73mS4GzgRLyvnBzSwIt2JKg8iLx4Kk1s
JMnb+MAw5d6usjuehpuSPIwV9+mRwAwCqW3PfMy5zldgYtzH+UTM2VDw0GUatZoHfk8VsP0YuvkW
xBjBaZm/wdEpjrHJ2GSpRwHhY6lnJrP9lYzSfUkXz7A6Xw+luzfL8FRmVb5BJgBb7qtoG7mqeLa8
AHstYZ1a1wX06hVPYZ+DNZVPthUlSyrQidXRus6Di9iGV2YpMh6VpSrqBw5Vdk93emJdMLvuZe7L
LQdYiFlY7K2m3E22XShZtDF7HJixXTaVN211Yn/t7P6JwuiafUd4I+f51naTs1uKFzutxQbrnIMu
XHvj+2FIVZJa+9gyn9Gb+ZhQldTlPkkNeOSVtELVUxXM/WqMY/PS8RZFGQ/fPSWnAuYuplPr1AtU
3080dFhWQCn037DvwaCB2xS3qjbI/eNUGukXzMu6S7In+r1kRokfyoxnW6om+VYWs71vPKFLuiFM
HO20CL8Ys3aeZ/yIVrgtGmd8IxBqxTgHpBF6SAbiM45GBUrEZlaPds89FhYtGkLfGzN4FUmBOWmL
dUw64bwTFO5zQQK72PVB8iVOO4YCM6c0wmLbK/hzmq682pmotsvy0avFaz+2xRFrvuJUVzYaYMUg
Xk+UxqXBzs6PbIyaYJcvjESIY9kjDJFdJW9tk0QqM6vMI6de8lC6HilFtWlcBfPEU1d2sl65oWiv
OiTAoPam8TaEWXfbd0G57kTnfhgFPV82T/hEpBDZdRuVBzPK3ZXtunOJe9U4r7BLqZ8TjVcs0T7Z
kZtRX3ND2VhVeiFlHe6EMPaiCO8tNzTwVsAEe+upsr4bkEK+9q0HZTc37gFFcMpV1hp3bPPms08r
QLAsPX2jSnfrFDj2elno7/BYN/d+2hqERyX5TloSETcmxvFtwCx/PzTsFoPRqs54b4wY+7Xee6Mc
iY6tDU58ignJYlJCYuN9ix88gTUr7SBC6+uZx/hYCjLElI+Nzgph7Mh3bI+7IXCaXd0P/jnLRt9c
F5rUIZTLKEfjUfa4MmTWtR9jIKSlj7CvDFt9zhPXe/EmxKMN8rf1pN18I7H7xXA8MJCRWe3RLkfJ
8ygLd76w00dWFG81s7tb1uVvrsH0rxLS2NdB3BzdECY9D4ggG2KOq6wuxfIVii3SfSq/auNF/QaE
+bKgQsFhkBFdOB8rlha6mzGQo7335l1WaH7Z+AF/km7lYw0Jb2p9c3vpnyjykX5Ldz4kRu0fXKXU
np2OyZbYdV7Kuse9BP2IWRaA2ZFDVckszbgp27gLMAMq4pNhtsmhMUTwtTIrBYXdkCfI2mnXVXaP
8BEZ8rbD+vuR7Zt3b7UOeQ/EjZ3Qq7P8LiPnbjaZJGnGMzi8NBFun8wXeNzjwFgAINdyXNSlAztN
W0k2w3b+HJDoju90KK9MAB4se1rnLoRgmthKYASU4gN/nBPMgUpcguxPv6BuXLyDisVGKMsFJR3D
ftyFhk+nIXcxHWLv5jwTQmZdjv7iSQTOTPtVLVZFYjEtYi+Af5GIoIIztodssReDI8mW7wYv7OpO
MLJhJrBYIQ0VlMoaaj36Mnx6JQnOhPvYS7G/cT/dlMD5cVZyFpOlfLFb+vfCmf9tBJq10F9/I4Tp
x9+Ldz7X6EdJ3+cP/TH099Dm0TOapu1KXxJMj5Dtj6G/y/SeYTuAIxstaXqLxO27os81f7PQupAK
4OHRGtgBv8OfQ//gN4GqSvqoa4iVtBDX/AsxDKjZLzN/i5UCA39kz3QqPruJn8Vak3LjCK4CSqRF
TOL0I5R5EeGVWOXN1xonR6x7GJqTOWXdMtlnQIvJ1DY102ITW9zIOpuLbUsw1Qrphr1H4OM/cfa9
u+3c7WdroAdhXL4Kou4tKbw3JcOnqhEv88gwraZg8d3kw7G9B3PiaMZbkZ1ZvEwyGketu/Kii90A
JVh0Jw0IC0H+aitUfRznGmeOOJYbHH48wiBz3KWCCewyDt/rMRheOquZcK2Lk/sRZfcaXXW/mqPF
QsPiNAWTwMsm4umoEU9sSzwfeZ/Y0jBJJG00wqM6rgpxzfEeHEIPR/oAwTkPWgSJbVfuofsf/TJ8
jaiRT5md3UKI5Mvj1fBxF9X1PnWn7NQbLB6IXvLWRW+9ope7teN0XKTuX2U85idcYNNVwSNotMKz
H484nUWOvyurAmZjcPZJhyaBOU294+gIV0PLoWnOTofPG91czZ4D5X2EeWDhmrwl/23oPBvr46Tb
oKXoTuPIyLnt/FdFQDEWjo39XiFSQbLTSPcg7KI5xwTuoXipSNsj6a5cFB00LhOGgx36fMLd1ylj
M4QGCFkmTIkL37gYktbi4Y0v+FABZHd+yhp5moYN+oo7hq8u89mg3aiSCsJO7EuwRlIcq4bpQkKF
VlNBrF3VPDmTjXqqnnz+WBZDQY2R74R/ckQVavbuk9dXD6YOfewGsTDKY1Y7qut2mTVdugMeLQMP
jCs7TOoVM3MfHkli1h9PVK/GdEgwLVkJEuvpwvRzN1D7Cru+x2GHwVqrLzuIQeCIstqaTcHVq6ad
Kh1SPPkNUj9/C5fUg9C6cBcWKbUYrmK+dkUGU75pQ/vdnCLyF+uUT09VOzCPl97DNS1j2GsVcUHf
6pyxqZ9XUTRRHAUszDVlYl7O18Z/sndePZJj2Xb+L3rngN680gXDZUR680KkqaT3nr/+fuzWSFV1
Z7p1BQiQAAFV0zlVlZmMSPKcffZe61tR+cjM2c8qDmfyLPR2pz0DdAr9HuOAv2hmA9oKYUdVz63T
ypSehQJtYKrFwFRiA3m4+hVNGke5cnrWO1SraUUrJO42ID3ViGe1w2urRA91PIf3mtCMQRKlCoSQ
eIcaXncXVT7InRkweCxtMNY6pZIBoYlXKflJ1YN/Jj/L7uq529MVQrCetK+dkatMW+BRLDApg3Rg
ltL2NMbHYQ7GXtmLqWkG1qLsSJTH1s/99Sz27Uevw8uWympwq+2HEMXKBBW3WWDpm2/iEH2aY/PI
uAm/FE0d18wRB3Vck11Yq7VDIgF/zuA68xG7H/hcZ1V5o6vOOGYDp91RJjNiRthx6Ep5dUtLt9xU
q+hxbIqSSkreWBNQ7NA4oT6SRSbz2TOn1dxPVEiTRjfdEwvxmiQTXPB6dU3akSgc2pxowzqzR4lR
P2ujvFM7hBIVcWqOVTTx6OqSbvqm0N9oLcdo9CROv8IjQyKtBFoCt4LhXQEaVeT4BLr4bjE67cEg
kcdFIJQD0M6Za6ys/shxlyNjmD0H3pZHTYcsnePClTM43AMVGIPbo1wyAkqFRHLKd3Va5ztGe3uc
gPSmcqN1QxDUtrWKhj0xi7Si5aMNp2wn9KtuOloYYutJIKjV/E6MR8uCmRE1HKzkiATQZFgfh9L4
IF/slEOxtJsq0pGkNIofhs1zPlnMxKY4KDMLalsjfqx07XaYnIglydPQD1OezrafIfsOyzE1BM2d
mN/y+HA9Uj9HQZgYP7J2YECZ0+ExlfE8y/NXtSCRSZPcVsi43isRohsDy/z/RtXxUBX8+t098Is1
/n/Nl7D7UW25Mt3vX+r/RrGChoT231cu5wqs5virhnf7jD/LFjzwIBYM0docsCJ5Q/+sWmQdPQJ/
aCmiZFCGbDrdfxIbNk89+zuydoLc/yhN/kfVov2DvjmjpC1B9E9J8H+hapE0pA2/ShU05K+KYnAh
xNUZFM6/li2N0WCNi9XEhXF5EkidGT2VdtBtmjUCBsdRgo9H4XEVZNW0RSiQHm3l0TFoDV4y0I1p
UCW62PntkJgVLYy4lxlUGcpzH1WkqZjjl4KyCk9d2vhiFzOrMCLWrm7WnkRwq07V1kfwNeFLKirI
cMgpvltRs7mo+M6aLli7PIu6g9iZDGoK4Vuup/ks6cs9I+gvpoaj4nMqwmlQWj1zNakbCFoIm2ZV
DzFLtR2r8vC4ghe6UbWwc41ImcSrBiS6dKVoBG6UiqHM6tNMQk8TNxHjh+2kHPuTqGhBsoUwVm1e
PIyVBLbewg4vKCl9wjialMK1mnAxfGm0xIDldUbRughY5yKN5nayLsxt9Go5j3Lz1C+F0O5keQnv
OCtHqzfOWjg4sWBgikvmZC8x5MN1muodcqMmutCDfpSLWH42o0E9zXrHPBI/AH8ZLZFNnoCV82qJ
18HMG8ODRik4je95RkowES4io4imNC75WGC2NOZQ9zjjhpcOo90HtO2JyeS2T9S6GtDDDy8RdsLx
0BIP/KgV6CwCgUku+TlGOD9YgqTddiq2V7vXNOlTZFdy9YUfDjbrpjuEdKKprjI59XLRots2DDBk
tMLITxz8NaC+kQoftMFwlltq6jVmPX7GWpvt04HtJWnb8o2JDZtjRCyErbVbnQcI+Tj2sOHjtBUu
fVbrw37CHXZEeaK1SBbVx3C7+EHXnT7qGGsiugFTJMv63WJdyRmMaBmVo+VmvZa+yW0XQ0lMHYa4
8jkb54VeSd0kKE2tJJiRpDnpJhAnmYEjHBnZrloWpL2jtQhGXCDoy+iQNF2GLK0DTNi3M8ZyvIt+
VwzHuTKfI71Hg7hEg43oHC1kOfnClJBf0Kpu1CxnnSY8pRm0ucpIXSIOtJ0lhCEAiZL+JMCu0sjt
lm4OVvHYMTsZJrWg07KH0UrUyInby1VaJH15ZqSI6nCOVibuc0FcQ1crV/i8q4zYmLsB0Nuyq1VF
cxt19FcdbKsmybo/hgitVyZ0LrrUZE8pf5rop1rZ7ZSXGr5eWvViTzdO2dqJJIz0B6IdI09XBuHQ
I17H6mzda/HS7hDKNHgWc/IKrLkPtDl/QqLnqL282iKzFobZKu1XAS9wUggLo4+ujtxZ36YdOVw4
RPpb72JhilhduoW58RyewipEsjf2ky+qkPtpg2kVaTdC/miJZfI4VXmyn9SUjBnp0VhIcRkbpIGl
WfFAtPJGHwXqGSvJ95quBe6B6WOtDcB7Y/uI3gqCQ2PcLkb8ElljfiZlmzukWGuMNeaWZzHPtzEN
pyts82Ufkc5u5ovoJ8QhfvQj+kq0SpxCyEEFTyH0QSOY4hOYf57AstQekdsXANFqg5BANM4dj9u3
hp5w6zrjni+GcZaDIhIrbJtZWjpUnaNfd8j+pzC5WVcedUYVWgiNMp3VGKPEmD8uZDdktjx0NTos
1EaX0lTcXspO6OfCk75MaDu7QiPxiEGvAs1LGeTbdRTWW2HlAMU89Qdu/uqQ09cMBCnRdzlRRWjU
Zb0O6shYbqQkn94VvBTHBllUXucx1vCazFnQCdU5mRgP2yU3/JNW6xugSsiz+97A2GALqIsVFh4l
8tOCpqPSqBLWqyy95UaRa3vt5VeQsuYeS7/hEe+u3gJwpk9X9LV56PO2fqrhXbNQxiy1PtoUpMlF
jezGlDmUySQVdEjskaF6U0uHf1oh4NY8Gz6SC2nPVIYO3Trn3O7LVuLnFdq3vtPfIxpHPugvdUNM
aoGB6xXwNYphCANgYrehfex1mjQA8i2gFPShVezEsW69fJxDNr6B3nFmyDd1Y9UnuqUA3Dh/3EWj
oJ7on4ceQj4OzQA6TshIWjcCzF3T1BOUO0zabA4clFXN7QlzfdOX1bg080AWi1ZAt9WyEHEXdxuP
4bnL2pdp2Y85V67pbaBIJe5lPTkzzblWQ1N5rci/DfNxPeLTyC/mRH9QaMO2dZRqztwcbS3KLrVw
zUGXXTlK9d4vuVd7sKltQ1JMGUbCIRa76ppHkuYD0g2va8d6ligl4G/FlQdOZYpenZJG414tiOgZ
59xrVUTn5GX6zGtdZcTBm+dsdwI4OU2OvCUeFQ+jwHwK5Sb1y2GAoZ2SGi5I8G27PLoLdfYdQ7tP
5ugjMRfFQesjBJ1htTttRoAtrdjm7HZJLZzCsXy1FG69Ja5vCAS9KqJVH5RcxXU2C+p9mjffWPcZ
v0jVqRbG6nNZh9I1yKdxhvTGMOd411S4FjTuvLtG4EXbNFrvy5F+/crA8RSVpeAbnYxORU+LE4J3
8cqpOj1wIB72RA2XnlxEzSUti/oq5CLX3hXSB5AJyncAOL5YITS2UvWcQDi2yqV6laUmDjgzcj8O
8lMrrDCBq5r9K0lJquhUjUciDgPSdVfWlrq5beh93TN+jJ5wbX8PHJoceQI0MFdTeJPUGeMz+j12
UwyT3ev63TjX25ccyAs2xGSn99DbLEUr9nKqlS7gNnyXs9Aemn4SHQJ7unOpxSelmMDYifXicEh9
J7KnfjAg/t1m2VQfdXT6PPzlukcGRs1EDtRZ0QaG4qyGB2iY+FtGAZ5CuUis2bNsnkK1ru1anA8V
I48TwluiSzkZ7nWaznuSAPLPbpJVJoOLiJx+eqwr4ymNSj8HL3cYJaxEnWaVV2MMZy/pt/lkXBqP
02RNFxQ/5oVG1aNkcnQB7uICj6MNzb5+J4BVQNYzVkElWtWxZV25N5EdbPE/xOiAOSQ0gmE00cWr
kbyS/yLQQOHx0HbJktRHOtBEePYkJ9I/0pj7MNg9glsoKrdvs4lBRJnXrq5X+XumiVhuqtZ6X1ur
epEmMTmb8mpOewJkR09Q8vV9wsmDk2XphjcGidodDlCevn6ungrMY9dlwOeix1p30DTjkY4PiZJs
50dgbLRU5li8tRqJ7kWNKfxhYC79Ounx+E0uIefSdBGxNKzsp7UlZDfYVZtgNWec6VI53o1Syfm8
IZeJHObFi/nrr8IYmgPyuPgbDOuPlAhJAJk6E3GMOj796/4kRpN+1ytaj5UB9PnSYTRw6T3ha2mU
MHLySpCDRR0hh640rM89hgcBnoBmPKT59gNPJ1ZBEfo8fqZSc0cSOfwSiRDMaq1tWFBh7exDzUSU
0GvKwejimzkZ2oDoPcK0FrZuRuqrX4+ZcrO2jfyZ6VC/e4XjZdmv3TcPCZ4kFYeFnzRIfKksLfWg
tzOJTXTe2zT70WsszlWu6E99g06f+68GaN1/pMYY7eeIeiE1QNwLMkSaRqDxRrU4PNa09HyEaK8Q
yWZPlqwBHdRIs8R8jEboyqq412TxoOmk6pmVEe5iuat39QSnes1OwCWQXy1i91AO0X3TgxGt4jMb
HocPWUWClbjwhk+jMZIohWxP+5rXjvgImirkO4ZS+LmGsb6by+5KYPDAcGN9J7rmJsk7mHal3Pl1
Koi+Sl3pgDWhFQbhkwk0NbZseJ1K+EbR7ihDkj3olTN0j3pnGkPkmWwmaKbLr7rrcB02ewIqq0dO
H5EnMIR+EpCrEMBG7KK4yAcSbko3n1bpEo5RiC1QzN3YWNJnAOo07RILA/daWkECTdUlaQm1izJ/
KIaQMriHMk7lw2RVy7mUVfok7gAxumS5yLDQ6g16vzNVNADz5DUQ5H2RooMROdpQI84OxEV9S2l9
aGJEoSFnCUdYUHnHaxPul0ky0ZJFrVtkY37oMxj8/RRah6GeIj9LoZVWMeOodYVeNMtMj3NjShDe
Cgdh5i5XMkC1I1PKU1RBFlI1xCiZ2H5I8UK4MhoBDauT125cfHkl1KiBO+M0BgeXeSMUUT6gSln6
6V2UpPRckIN6YUF+Lvum3VLCwp3cyxRcCzNiY1GDda1ml3/Evp73jTtSJZ9q3nO0Rj1oV7JrTKRj
wO3n69CZVlBN6kMeyxvSxQraDbKvDI6K0oFsiJhecQoWGK13z6piKYIO0WRByKCOyCWQPdttFKFM
JfaUeAuivKdVYBmthg2aj1CstsoPoSGbjd44kNK5NE+klIcX01xeTYjzAaOyA10flM2Kx86PK+Ws
LW0XYJjE6FVAgEfJWu3w/jsrYmhPEyRiXlSxCWYqf6xHVhugYHikKTg4RSNMgdX1vmnF8SPIq/zN
is7gcaXNhzmZfCe0u2VGs7rXO9kJ0xj3phXesdWPPh7IExO9YO7qkf2GaNCIHwnMN2yQgtfgcNCk
8lFrUnY62mmUKk1Q0RX1xGnw59bCl8a/k6UCF3G2+G2mPOUpiNo+nbI97bbhKAzECYW9Bms+Y1jS
U2gYpAlkCOVnI/XlzIg9ZKMl4FNG6gVxK2UkIMii2g+LMGjHDttU2DOEKMvek2h6JlPauQLEfLyb
beY2i5z7gjDEBOwOqz2rXDwr/16WY0dBWI2lFU3oCNWMgNOugXXF5EaWyiuyMuKu140zXvTEs6Rd
GMCV6Fm/8XfKS0XZaVAyrx6D92Wfzn+EVoBphsD1NcfKtVP9otPTa6Qh5JqYVAZZ17+0tSQ4SqG8
Nbw2lyxKLJmsDieruAzjj4kjK50JbeLdlvZWipQOZS819kumj7OjF29ZWlfIUfGW5BPNHLBOYql/
VX3xJhgy5DPkibZcDI8ZQnjmIKC4OtVdtPM0WDeJqT8rs/kRRlbiLV2Xu7mmH/uNYz2m83lawtmx
UOPZOnZkgfKEg3e77pWap1Ko4bywr6O4j8X5mEpz7495gwRONmssLgUniYEBwhrBDVW1amGkDr1m
HbB+cbwtjrEo4hvU+tueyCMn7ccbae1fDRnVhdXgsAxBUrCFjRwu8XlYCQJoEckICMPO0Ubg2eiv
fd4FlCW0T4Y4i7zcXPerrnkZk8PAkPqeNgK+y66JCWUzYymIK6gZtrH0HGb18YUn4iaBslWhOutl
pIWTDL1nZZ6MFM406Nr0jReOJSkpRcew4sm0sswdx266yrSvWPHW1lU38UKo6U4TIzsSm2XdIzYU
7EYuqqNUzIzpY4GipgMqxwEzszDtCBpqTVw6YodArjG9BUeoOwvNdYy7S1FPlygfOPyxe5ow4pF6
Tk4YGtMhCZvINab5j47dcdyGY9ZAElPE8qtbygOBzeeYto2NfHtwhREi+7o0i9PHkgkyaE1QqiYW
Mvd5uUPgcclbtuIFtlxn1h+1TFKm3CzleaDlEwhC+t1XOeG3jZgemhX5gaWtNCcEXg10JdpxkfVd
ZistoLz8HOOJI0bKe5X0qnCQECIeUFajOOyET0mUWJzUarWNipkDwC2gVBWmn0pCO5poK4hCXeo8
8jqo/JN+voSrCOptkpvtsJGRV1tvJ1Hlnu95a5qDv2Rhf0ahJNDyiEYvFJBhFnNag4SXH4w6PE85
+3alfYZNR3ikcEfSXhw0fXLHYIyWo5jftXHP1CBf9ksR3ZoVrCapQDbYtz5qxyd0X19iAeVHAq3h
tkznnHwkFVut29JTVLIZQzTAm7jUrbpnnYgdeEfp/azXnbvqxbUxl48csRMpQKUTMuJx4lgu0S3h
RJYktlKtw66u4LZeb6piPkVkt3VieWjU6d0s2AnWZRp3SzSPXjynIhilATSVupZ+UbImyBx6GWdI
rwpI650qC9cuNt9yWC3c6SkdmYmY002sjRE/ZZUCFQWISxuW77GhtUFKSIkYcXpf8nCTJ2O7bRl/
mFtw5tBQFslzuJJsuhgA/RRmhUzF/GGM3nMl96d4SyVXm0PbMspKmX6OKq6uOewMZ9ikRoUY3eIq
32D5wit66TdQGFfazoQYGnnijqR/FhIpqGa0KfILomz6W6Efn2g6QGHAAW7PJWAtoiB4WHVkhfAQ
2IXWLNxlS3npRyShxvNSVd8Yu1litvzCMC6upLwkTiQb+VW2dMFXpLzB60IvZZUJTwG+ZYsLUa41
GAW9Q3WvLxIHCM6UcQuZXWiPYtKfhxy7kZQ1P2a5f4rajux3+X0pwN8Q6sRZSJVpAiZGgDKQxh1t
LnIti8bFzb06IwER0CHetuwoGBW8jsG4y8ggckajRjs0rzXguBHookXdyFiKoCAkRE4pk4NasXWZ
qbbHBDE7q9Tega3AFC42kVdtKmM87vdYxlPSjOXKWxZ9sIU+HelgovaZJdq+mAkRYIUCuRR58yhM
4lumEmMfzjiqc6V+4kxmuTWsAowm6U1TCffVqr5Buvo0CKCNJID9uoK6h6zRLd5wi0Mw5BbBlfFl
iMZkm32NwBuyeDsVF33pc3eOMGjQkE4c4vVuBT6Rpq0cAg4qdsjlDwAkaIDqBHONfDunJEHEntQ5
wm60SNjOQPPrVQaedRUi7ngzsTsh5L5phC81rAym41qBNWEe0P/jktIrohnHkmZJLPfPmayywysc
uzn5yHXzrQqgHfoY53RHRJlThNTvkSgEA41SDossd8wS1agnIsGUpM34r6CzhzpBUira48Vq6N8K
30Y67gkC+4GgjG1CuoZztm+N4T0yl2mLVHlKDAJFVCW+LGlpt0IcDDNyoI5HbpWamUzxieQDtvlL
hoQ+AErFn5UpDsSRZ9go4sWPRSKnLBpUmO0qzdHQdjjGnN3RksB2w3qj1nvYGvpTPLRHjlgfnJ2n
XSKeRhB0ODeuW2bDnC04TsZo6w6HB+iQdpf/WKTkE8/5IdbGlwEHktS8J7L1bBbDG84V/QlaUOUa
xmocJJE9hgDyfd/EKQI7psrxMmS7TMRd1IDLcjujDCSyxeZef9Jk9aPvpacs7eKA8RHJPujOVpz5
QvXDpH6qIYNESp65cru8ETrHeDqVXzgoopKcZY1EPXzb9LAyt4dw73Dvu5OuHDq9/oSQt2kjsvkA
7jDZZZKs7dVmIpc1tLRAlyZspGP9DjymdZuivV0GgfZ7/mBOyq1ZCy8aQC67zgQQUWLPHKKmzEHz
+BWLJAGFo8DPYXgzq2p0zHEbsZqk0BBQnHlxgs2pFRYdI5zJ2FVQ2yPd8+OcW0dVsU44+iUH5CFw
c1TJchVbdmWwBxYG9gW7EJofxjrNpKq3MX4n7aIaMozYMLudh57Ri0re6BA9VKF6LQb1OqfRlQJv
9sZORE42rUFZaJe+YlhfwqKxO7FW2WT0xU6mvghMSglbSDtcMAk1mDZJt+OAhrFAfapMceoOCQlt
5INxc1kLOwtD6Lgz0OnrhDeIZmfdxXQjaGNP1aUSGyadDEP/v4n9v0kaPKa/mguX75/VL2q27RP+
HAsb/+C+AOtkwCfCcC4pCNP+VLPxN6IlIr+E4fDH9Bes2T/nwso/gBuDIzCgOwEv2YBg/1Sz8Vey
asA4M1TWWJo//xU1G/D0X8fCDJiJE1BlWJKyJaqy/JuazYg52IfjMlKe3tLWJU/ueKu5pHz6sZO6
Y4Cm3yVc3o7uMT0eJq90i12yI35u8VfW3mmxj08R5IiicnbKrvdGVE8v6LIOg4+mJ/WnlyVgMuj1
hykKMM6Qy0612t08kWptFwGOYM/01/ZEGAv2GA8rllw8iRi/MUWhs7CJh+LBOo/aXZ3YIxeGRs0f
XVPyZh+MZPSmuYNzO3AVt4NDx97Nd/Fe9+Jd4mY2frNbZXIwPwxHeJGD/TTY8Um8kW/zvcjL4Vzn
y4f6pO/gprna61Fwc76I4CJiD9pD7skfiR96Q/AEKepesYGM8B04UBoXjALKKfQJ40kMW7wbX+Xz
4Az2beh0nnTRM1uznw63T0+WfT5u/2dx2lO+77w31UGSb7en9kTL7ZDhC7SPRN7YL/7DQ2R/4AE/
YTb3yBfkD7Onpk6xEDg00o/ijq4xP44EPY1lD08xdGPX4Gsb9ltiP/Be2em+d3v+bHaNT8sGqeOw
EH60r4qb3fUuASYn9DU3i0XgyiO2zjucEMkuRcY4wMAxStaR2+Zz3Yn7OuiP2wCOhq/iY8/V+LyT
dptcI6fedcFgS5d+ZQyGpaLw5AsjmqE78Es3L5NxbV9WP3dNNzlFe+6Dp9lDfO/qbzmJ6rZSU0K7
jOgpBKZr4+Y5ybm20DnZbf2hTsxX7OFHfZGAxfzQ/OYW1v4ud/tPqqs2s4/4VcBuafu3uaT370hg
PPhZU6SsP8azBkl7t8FQdpwQn0vOCBihH/FAkvZjnME0yF77RlMxd7N4j/om3l/LeP/azvv4e6Aw
hnaLdM3H7nIU91ipTu3r8jYxnqLRz9CWCrsJYhWDV8SmRVj2rhFd49SJ3jg+rxjl8xvrNrUFl2be
c32OT/JZuW9P02541I2r8GF9VKvoimaCid6myOED8ZDdxK5wQevvpMJ5mjyRtCHmTVBIfeJa8Brz
cStTK9o4f6aTsac0g1skxfBPQJjQPTkr3X7Q7US3h2+GllRoCNBIDqsfhnfiG7VTf6H/1lZQsw5g
dao4UNzwEF/TfQrSl08Kb/mS7gd2APt6PR24/sYR7xtXYAmoZhsjV/xCEVk/MIZWmPBwhP7W3/Qz
h/YdvT8TbaMjeMoh8wVusE3ZSjv+EzoU94C0c+nQxE7hhLh2gUPY/WjrkyvgBXnhrmvgaj9L14xD
/KvLADm8Fz9T30YBaGM2DFS4Cg7SMTRZn7wwWEd+7A/+dQlky3ai7Aj2hXcH7R293xvlEj6S7+pu
T7CoPC7PcebCeus+uC6K19KpXzTWDcMZXxgAXqPj/KXjyfohfBBnRxHA8bJT/GYOtF0ZPTdUkcsD
ZzIpWM6lrzr+4m2+GLvfr+4FF/rxg2SjM49Ncky/shv9AEFCf0dxYmc/wpK3BMKc+Zp/cPpvA/n1
Gp2td1BBW5b1Vb5TromFfhM93uu67HtHulXO8qt5qlvyyit7GuxPcS+tZ/PirY6xM18Agp/xnzow
Dz7k61652wF/vIm/lRvzSoKst9wrh5tmj1LHJ0JRRAKc7Zkqqk9qywtqb2o4PEHmsix77+9xQL/G
2ov2fRxU10PqKc6zV9uxfbO4nobu1vtk0OhGDnGjJz6yRVd9Kd9fFRZzevC0CfzeG9zJj99pqduU
crbkzB7poYHmrN50upFJU7ihHn4iN0i9gKfcMY0cHeL6TjiePPNS7UX+CSgKu7ZHB+ccgjz+DVIg
3c5vtMPkckH8ej5JDjagCpmObSmI+J3srL9mexX00ze+dT7Mv1+N3R9XcdM/cYqjO7ND2vpkeAPr
It4x5uen5jT5zC+hZgF2+E7lQ+dCzaDRiY/LR8M38J/eK/Z8eLJ2Iyo7ja2K2GrNpjVSuMhipN2w
+KQ5tza93F1OpkLu4pqfuT3Fs/oZccQjaEHxoqu2ewWKx2vA+48RElHtjrvSNXb4t9135f0xtdPD
vRN8C5h+XPmoH03/ERIJZ0kHdYT2jlVo37JvGmfpJmO0c2Uu4A5+4zaustt+955wa8BXe2OP5fKN
HSe+6KF8z2DKW7vuxEWZLwwsbqYTs334qJMdk5j3tkAE+eLsbUACjLBcXULv1nKZHg12vkOhMUaB
CkGA/TDnkqFnKdSwpl8LgTIG2Ed7EYzXQbeE/zOyw/+XBIUKKsB/Xzgekzb5gNL8S+m4fcqfpSNq
KzSFRDbhMpC3iOqtDPyzdsTuh0sC8KUs87+YHn6qHf9BJgafKZoauE55szv8s3YUgBtjhdj+mBwf
E0Xgf41/hHDxJ/oR30Lf6llRBLZk6ibV46+SQnidgIijfryS+oTZr6Lqycbla8yT6QsHvLGXGnj2
1UY9z0S1c1OJbt6E6/goN8DXfnrr/gUkWP61kt2uRlfwjSgaaklJ4cNfr0aaSbqOwzW7Tjnz9FZQ
ONAW+RO4TOymwBuCQipLzkhS4dcwcREjSImLpTUQ1vJNgTOEqMQsOE+a3cNMdMFubNVmr0+KeO7n
cD4hMXuZE6F1//q6JQ4Av72LusI4f+NH4SaxtN+4zYSY9IMxCulVrLt9Xoo7BhXI16SOSsFSs9uq
ZQxqrjCPenm0GDdKkR/Cct5NtTYdhy5qP4di7J7qPLzR5kMhST/++grl7Qr+J/71j3dWE6EqScCl
OZCY2yv4KapmrHIV3xNXWEi5eIdgZPxO6MY7MUdcz4JEfRTNFSEQaCkHn57gNquR+bqEkdq0GEh2
XXMBXTfdllHV3RjlWu0yEoHsaQOrtGJR+nMy5kFlRuIFX0N0smaiGxk+6a42W+GfYXJIk6MfhCsz
sazKn2OdNonuLy8HnIzEAUoHqCtzKPs9QSYZUnoNQt1eMkWf8LOA0lHtZdBU3zSL0I2SeEZHF693
HYJJCXGi+NEIPaGt0CyZ3owLJ5E+ynfIe1I3IiL8BuYFoNkQ0xPAhlr4LFLBDFG90c6ZcmEnzFp5
XY14+FEuHQ2BGOk4jvZ7hSqQLp95ogmP9WdVoYo2fSuBUVgV0i9qgBnzoiAYMGslf15SJSQZNIl8
aNFYWpGPPeRNp0MGJVvawnwQl29I61ZXkvsf/LwayYbiD1p0iE3rxuDtKF2rT+oXFYKJF0ZjOByg
F7V/c79sD9pPt4uB6heqDVFgiPcUbu3flgUx07Cadkl1vxLIQLaspPu9Was3f31XbrLpv/w2G5vt
p7tSVYpeM6u4uocXUu+EdI1xE28zla6KOKJJ5rmW4jfuQOhBaYS5m/7jg6UMD8UivPz1tWyH+F+v
ZVNvqzR/dEOXOZlva9PP18IIJlUWvb5bi5XZk6LPN/g4N69VZQLHlAqHRbzdTXMsMKuapO/FqihJ
WbKOWYugCLqyelCJoHY0Y3vP0mkki8DoL/R4ITUJjfI108LeyeqEtnDiWWn1jmFSJgW62qsOJqhK
s5nFBfnaZ8/EBc/naF7qS2uiZDbilEFs3YlXK5+kO35jM2pSUA1JZQZ//VZIvy3DqC1EzVREzZJM
eSNX/xYrNi862F5cNHe1AkdgWUneNlwwrw4DHISK+kEHlxf1qZ9M1X1T/HeU4r99uqX/dPdBqSbi
UFFEkrV0WiS//ihqOen1XsU9Eq5MJDAtw5ZiUqbneKtQcefBJIbJfSKUozclRGyr2QztSGFCzJ8T
ASZl+Slj3P036WP/8rIMEfWtpoumofzWZ0mgKgxKNyt3TLieCaCWbjTU+Pu/fvN/W6h573ntbMQK
//mjb/Tra1/iDE6YsiqkjZrKTpcnWn9Vux/a/m8evl/NBBrfSNN5tCGFy1QlkkSN8fP9jsvN7FTS
4+7WtCA8G6FmZzctE8GuXOanopLnv9klty/4y5pislCLMt4DE+LiH7jHn79hGzcjfFalv4ugOIjj
cplxs/WF/rVJ+9sEhb6pF3/zPf/FraxrcP+3UkkWNcP67WeWwvQ18SbWdzMa/Glt72M8c2s77JCK
fhgpOd0W54tGccU0/paZXv71T/M/v2ZTMWRAByogYPAivy1wiV6oXaxO890kxIyrmJrcwgcqHQPh
9AV/1QeXJB9Ucxj/7hn+7WYlNmMLkCBtQTVIIzD+2EF/Xs5KhMhDprQXdSrXGxGEdiFI1WEyZA0I
87gUdt4lq1eHVeWvWRE+q3E0+gjwmqAZzOGd7ai6pmEj/807IlHW/nwbsLTIlMHbpk1hi4nrt3U2
GxFTshLr/8HeeexWjmRb9F96zgf6IAdvcr186kpKKTUh0jLoXTBovv4tKgvdqatqCTV/aKDRqOxK
mhsMc87ea9/4ipDAPoCmVdAXWBdFF93NFGr8EbK5ijKAQHV4IbqxWWXj8AN6NDhzUSaHnk3LTiIh
Zj4Sw4YsK2vdeD7LAxCC3fs/oLUMkD9GbcDnEbITXYq4gEoJwXz9maDkTS2DhvhNSauhc3AOwuCx
wDg608YuKYcoezcAHIjy+YOf8GTsBLSLwK/QCvfZowvPPZkFI3SwaTuo6WZR3wVqoqzaMevnA63i
OkcgXDVzeghpTr3/yCcz0Mt1Hd8C+yroA/Opvn5iK0/xdksJkm5Ikk3XVd3WEF0G3SZQH7zd5RH+
fLk21XMq6EFok9BpMRheX6pHY4Zez88Q4kDFEINxWZIvt2Vgh+sqotA7ueOX95/Oev14hMVAjWUn
bLHC4MwKzZPxhwTUTaaonY+mQBjiFLgzHXS/7Mqc1jqA9IfZokn7c5penE2d/z0ygcZVorTOzbld
cskNvYuKNNiDjELB8v7tnUTAvNweO3SouJaN28tdwiL+nCW9EZwW69d0LEr1UEHp2sZ9m+xRjoUL
o97DsYQQzexN+ZQm03BJ0lx3nfR9CyUwHy7oxVfbeaTumwy1D5ubaAS/s4JF0djJL67usjN7LtdB
mgiSuPz6urDT+arNXCwio/vUB7O1y3DEnzsdapb3H+5kYf/9cD4H22V947+Ck21l0tEMQSg8H/M0
99ehk/QXDoCdbT2POFmQ9Bi7HCrHeRp86ws80bJGrBT2xS2D6AE/FuhcgvH67+/f1usPjbtazr+h
6TMMbYdhcfKhOV5D2kA0WcdUZc4PL+hLmFyEOTYFVlSZGOOXoKjaHRjpj3Y6ryfp31f2WRYDYAcO
HaGTsWgKMi28srKOSSTyXSsJAxxRPn2w0r8Z8cwhTkD8Lfk0bOVPny9SsT9YTdAemeL0vnW8x6Zr
EIFY/l/ln/+6c3v9PS/PgzuSl+mT74ms1D4ZvI7fukwrVQtBMI2fvMoiArIML2wrIRkQE1Yiw778
4It5O6hY29koUi0BmSCg4r/+YoKmHjWrQX9MOUtgssag4BMGSWvXUHcpk89W4tP/3NM825qdVutA
zpwwFieGg2zhkJQDXZJUdB/NNK9XuuVtLDe2fMOkgAvYFq9vjC5y6XR11B9t02UDktikC9huD1rU
gQsz1dFFlCHaZk1bkOh1ec7SklI6yGz8XOMlcXDeLifUae/NFDrzTn2r4uCnW4IzAdWoP5iLl6yb
Pybj37cLVBtbaYDR9QW/8efMY5cwZw2nbo+tTeNhboaxWFW+GYNo0rugrZtzPtJi74rW3YVBPx61
hmmJvm6Wz77EwsTf2Z1Z1iwvI5JkrzllqW9eo4o9oYLRRRHX1U8bDdB53NIPwDeZXIQ1RQKNEQ2k
krdQr4Jyi1qgvsYV+WxmGbC6cW4RJlqWuMZ0wnI3D+01/PbwqLEmofTAhNCjuzqvG7fZSKekG9YX
8uz9GeJlM/yfherl3TA9BDZAE7b/mOJe/5RwpJDra9kcnYh6azghAYmmxj33DD2d+0nl0UCSkCKH
/pNXzfNjVAThl2jST1nQFojxCRPMfDw7xF3R/oSueD0Zrjz3cRF9e/9WX2/rf98p7BTu0haCdWSZ
DP7Y96V9WZD+ZdTHfHIVYIIc+VyCxYvsEGxOszdv37/e20+e3TzaJ14OO3vHWe7nz+sp5KWxF9VH
jhnmEwIpEkcofLRJSBlmUkC/PXo771/z7YS2YFsc4Xr03oHCnGwbChFQrIEQcqxGy6d1lNgbqVxc
NO5ofrBk/c3rFPBh2KCQ4h0Gbyp7hta+23GpoAgIw0zT+LpKKeUnMivP8x5u9vuP9vZ6mM+dkKma
WqJPlff16xSFD98lnyuEYqFxj/M0XMeRnPCp1nprGWl99f713qx97MeRNiCe5ZgUcLJ9fb2uU6pN
dELVA2zXAYUarZxE6p2fIPap/ShCg1JUZy28iw+2mS81pFff1FJlcF3LfzkSclp5fenR731yNHjU
JDSGL2OTjN9qq54/q9K7thvP2VO2NXfka9rXRpN4uwxi/lkuSalAXo1ODsXcJtBl/0RcKvnFPuhL
xGIQffFf8dduxvHZIGMOP2HXErnpGGvs8+1jn+v4sRfgqUp66HzKCUxIRc+VquBwyAfVX1Rzdfn+
a34zYpdnFRT7l52Gh4f/9bOSfzMVg2YYkbXUgemPEoRjOmCDm0+H9y/15oM8udTJ9j3qp3KOLCaA
ACcYnIzuqS6h7sKzeFSyebInZX0wZl8KHye/JKcUzvaUEVzBHPT66VxtpdAGg/zIUDXPRzfAWJ+T
JPjkV421ASPnrB0hy2072J9I09Ebpojq2iwqYsPaQm77ImAdNPBVnbn5tCW9mq6VgWg3TOdkVw+O
f6y6pL1oHAQD+G4FLGD1czlWbH1tVOZqhPu35HbN6UUTwFwfg+pcFeVHD3pyGOTBAvotzP7MdtTQ
35YwjKmuCPfKjgAJt4rZ8NJCdr3Ws9nuysIYN+Ho3mG3VNWqz8N05Y6f3/9x30wPyw24dIe4DVai
03pCDtq8M7I2O46kS1GFNnz3ZzG4w47NunqYhiLbv3/BkwLK70cO3IXmZdEo4ij8+rcFhNOoVMr8
6CSNfw5zYofH7uCBs1qVZHUdYqNyr0t4tpvanREwNC7tTzl+VBZ7u8vjycOXLhokDs7kJxNVj0WH
UkmMxBuG474PQ7nPXFFBTYwiTJvdTxxIuC/jMUDd30XIJyEy1ZqfKcq8Wx21ATqKj36Ot581XTyO
sDSrqLAEwcnL6TuCigMSwo5W4gWPQtApmQdINl5mWLfv/xAnvbGXH4JqPAdDzsvUT04LEYQOUsvi
vHCsO2xPVYA5Apn/SAqe18UOkoYiPu8dt9yh7tQblLn2zgwFQWmDDM5L5KNrD9czlYQyzfZkUHbQ
kVHV8gxU4RQWELFs9tZ95nmHKAor+cGivex2X08SVgAiZVmvwaFQlXs9kFwL5JIrqTe6QeET+VEm
O+qcwQdzkbW88jeXWc71trCZkvyTgh+zgRfYg66OmkjDRIsF2v1YQfMkm9CLD70HeaqSSXTrGEgR
jKi39r5nTQ8ZRZ51jp3og8f+uw8IIf0SLEOeo8f55/VzR+CRzAS0+dEoOXIXWR5uwRyn50nt37P/
I211uunSzrgQJEbZxdAf9EcHkZOdPUUchqlPKWepvXIAPNlUxIYFy19Vw61F3WDbQ43YuJn5C5tZ
ui1ER/ibKYKdU2o0a5SyikJ/UDk/OQlxA4HjEljmUtP3aCidvAPSTbJFDtkea6X9dT0PMCe69DP6
6a9xVxtotQluTn1sFLNj6Q82GicD7/fFwyVEaBkV1NJe/wBmDlPEx8JxjMfkh21M7iXF8OL+/c/T
e/OOl73v8o55SEJrgpNx53utnuvB70H0FsHecfFIznSlV/wcFXpKPL3spHzcQ3Zc7VTyEjiNUgzn
X3Tv13N2BP07f/XTKrsuA3h5jpVFT4S8xF9iLAN74vbkzpZjvyudCZusUt5O9vYMdB1A+1KwOYB3
pkFexjeQw6mb9roDQi6yPQEHT9rPi70zihCRvmyv4Zugm4kGA5fSFF7MM6x4OULYFLFI7/WI4Njs
8NThtw0h9Gi0+bJ6bppdNV3oKSGhTuAajHfvv0P7ZOsS0PA3GfIYWBgw1BCWYfTHWaLQFuD60ZmP
TZh8d6YAZX5omOd5ESbeqgIMvJzpgaKliT3sI8IknmETfoGcH5EQmiXf6qpQV8Ah6lvQRtE2lrLb
GbXEyZgG/gUJNCC2i2q4gYoSruGWlhvPxoJFGs+Eyk9H9gZkIERzOLQfPNqbMRi4LNzs7DlAUmQ6
HR1OYQi8/tI8cnaAfAdQ9bZMZPTpn79AWiw4FC16txxaTl6gn5hDOEatdSR4DdVfso2JujQolPuy
3QWWupOBfzBGd58w7WUD8ryy/IRzs4w/x8S+EKaycqarABx4H5bbWB0AnN1nCS6RISGDEqCyw6nA
GT7j2v1oovybX5+qrGWxQbaYrkxxskcepiEGf6OCI1FSWCqqDNIeFi4oIPZI8BzRP/zKE2hwvKlI
/G3ahNhw0+rKbTrccS6VHbw6pE2mw7xu9HA+y+C7DkW993p4mg3t7Ftt0mAA+pr/yEL0/axCGto6
UlAv9mhz2vZwqKBcfLB2n5YPGNjLfo0zJMb4wKaY/3pgW6k75FJaxnHMwEpH2O1pDWMcmPX4aZ51
fYXhJPzcYb8hvKAHZycm73po9LyuJjrDiQtXD2sl+EtcT86KKSWlezT6mwwaw+b9QXSyp+FefVOw
UC9dGsp5L/2bPz5CkVXQAcPePmIKtCg0V2C18bivgZoYHxxV/vZS1Avpd9psoczTdWmCExOj8TgC
R444fzX5PkQMscXXo4/vP9Xp/vH3Y/FcNodrts/myVZt9JQ1zKp2jg7hIoeM4IZNMcWakpF5wfl3
JdsqOcuDLN7jnv+swgn8iInVWiXxvLEtvg4zrf7Zbv7lnmDDBVRl0YgxL7weFm4FDNebWyzrcvjF
Xrou7b32o9vcGcQHv+rJweH3pViE+UEpDNHSen2phZshYGI6R0xlD0ZoTqusTPwNgKEY/2aszz94
3ctu7o9t2HI94hQoOC9lGodO/uvrxZgpoTmW4THsneob+DGCZ+MAomLiIsoMUD08jYMtuk0iy8Mc
BcaPwNPBvErwTmYrnyPHJ2LLti5SrkfDFBEI6aQ+syh+0nar0umDL/TtykPtg64SXeKlSb2gh/9c
eUh1hWlbz+nd7EgyTGZ7+O5YIC3RCAFMz+3+DJSU98Gu6HRryEtilUMtRr2VXT194tdX1bWeQzIC
4LP2tn+WVrSeipKsD/hz002rUIGU/eiAxCejIqvC9ga/6yIZn9Xvn+v/fT//IkLyj5G7+aq+/pX3
vgAt//dfn2DGlD9eiTeXf+G3eNN2/8eixLhMiPRmfGfp1f2l3eRPGN2AHxd5io9v7t++H88l1RJB
BaoVwXYQ98+/tZukWpr0OJntQO/81oL+Ex7k6x0nOpTlyEkP3WU7wX7ptJlmYlojqEybawOC67x1
5tRUu9SKy2gFP0FgTWVrD4Yrw6g7N9LfOlnmjHu7t9uPTl2vJ/KXW0EuhAzNNReuNprUV5+PxtjX
dFTr1n3eTkS5CQw3bXvEDPzPSr9vr3TyyQiIB1NfkxtYjLDUYCCyMMFTvPET29z+MRL44U9FhifV
nt/XQrVL8x8tTvimNkp8Xd4ZpWWuy5lE2xlEAJZct96ECeeXUpIyBztDrdIwdVaxPdq7sNfT8/s3
8Xdv9s97OHmzs9t3ZA1zD1LI5MZxGrxLJZlxoyU/aqS9XiL+elwo66zE1iIIOlkivElD5K8ZT8E8
IXFoQ7qtI4b4cVPyIRirmNTNbv/+4y0/13+Wid/XBBbl8TksYpDg5PGWhAUXyj++GX5FSXQn4Xe2
Ycg1qgPjmkA3DNAy+UhZ8eKIO70sk+5ST2GnaZ0eNCYYj2WGjHhd2Lp6DKy+v4xlP6fbTg9+tKuc
MQJ0IkpATF7QhhtyYXLzrJ3aQD9PhFRAL4tdz9oWpt82G/aos7sCdmXcdWomkIE6Sn1Tt1mGJ2qS
lf4kADWJ9fuv7u9GBm0edJouh4uXee7PJSvPEKRw2rfWws3siZ2w1PswLxITe09ffXn/Yiim3v5S
1Op5XQjVmb5O+zywNklUp+6yrqCn4cSgqh8ywyTJLWRLGQDRl3W00W5ukIKDX/9SeI1NEFzt1RgU
5giDOqXCaFiD14YsaxFjfWkZ1Ew2xF8Koni80lEHjSal3DStIjU+ndV4z2nVAqEe6OqBY+lYPMxs
huU6jHvY5KmnyoAzq6s1JSvM4jb4daK7raDEE1aQ3wa6RoPEEkk6bQgCwwghaupDB4OCIN2DtCFU
y+yTMvnUVgJhZt0EBN2XRCPlawMOxnMJyjPfFSn2y6s26Fu5Fio27lpPu0gUPFmzmy+J++gyxBRr
pxmg70U1spBwNoLvVmwu55fGajEZBU1wtMaADrzoAc4pq5NYlSRqabZhUvVbTh9GtiEOJHtSZhN+
6p0CTnWIb/zBQ6krrgatq1uIs16xn0A+MsPnM1xrVccj1a3cvhFt13zhNdFpDAa7/4EcXOB1ceME
itMccU7uROz9HFy5qOEsHYF5yPPuu+9O4jEpev8JUcBoLVHc/nntqfk7Wud5SfKonCcvQ0jWpnAq
AXwMt7pqBZzGJsqeM6SrwaYtZ9zgwDPUrcpGwlKLqvY+T2RIcQCnP3CXtvDQqf5U5h0qnxhQVlTp
u4A0neMsOIkCO7cn9I5pAO2E8gMcJa8iG8HOi75fDQjU0VoHncKn1IoGbyR4YjxWWovvfjlGZNdk
RvJLpS6mAPJAsksXSCophK6TDGh8ykHfeHFnnwNoG+pVwUSF9tEU+dang8jhtiJ8Yv4MeACVhM8p
2T+XZeW650mg7ahbzXRw0j0GhvShjFpbkPvjdv0i9M1ArpMa/dCxx3TApYZuTSAoLbczl7ZxtRO6
A3rvBhJXWK8jb3RIYOAQLFcpgcr29UDoEYQsq1tEzy2yzW1bNONtbJqlve5YaRbcHNKZNSkOTMfF
WOXfHZkl43ZuU0rgrTSxPYaTVs81GNsGFpIxm2uglt50mLoZO1LqijQkU0yoB4eVbEJ8M9GWYWGj
VzEnc4aH1xfd17whjvKyoZC5GuoMKAPJTDjPdWgb1zHeDO9gy4bCQesjKrnKcO/7m5Kj+LAHUDeP
O+is5KfBrWMoqGBC5sT6KMLywhs8L32AuG9i0kDo4BI4PDdQpInzma4iMQ3Gld320/Q4Uk7VW4yf
XkM4gRrHn1FH6f4sHiT/gR1DlW1NisKYf7P5yNw1uffddQUDuOcIHUl9Yys7kzdmO3gjSvK+unDj
SXLUiOLevK0bw3n0TIVBa/anqt1H6PvhOzA65XqwDWJ467EE80+BBdEtQyB8NOuJuIC0GUSIkxe+
4dq2onA+G8dWJWtDpIxgP8KSSpvLvSstW8I3GRJHYgAITaDSHSAHmZlYZ1UykYlXNaHRH3ySnNA/
WCYzCJNm5VmPHjmRn0QdD98sr5+xOBZ1IhSHNZj0z5Xvt7NaV0OfleaVtHVjI3OxWo9QXidqxAEe
qQ+cQ5NhB1mjbhu7tla0cIR7U2Rg6r1NaAL8BBkKyQv4VGQUJir1OPHv897rNfG8MzXhrvRcLGMS
9fGV3WdFsR/cmkHY255RbSJCtwJE1qO6b5C9SgK+ieshTyOgAkN6LK4QF+7F4+RBO4Y7UoNTMVTv
wzQmc2Vfgd4ortyuzuwD8PKuuuu9qcDXnJb+56z39b2vy/DSsFqcbsJHFzZm1tLy84j/rNp+3MnM
J1s3RmUwmpSDJAWUh65yojtXjpC/4kaD4seygBduLMqvkcyjHUxbIhyGcjp2su4eZD9Vlzqk3oJF
RX+OjKnnc46jTST8bUvyATjk8SqXzXidpvlXiBoAbRs4qVuykedNR78Eq1FO7CI5lTvXHgStBKAd
UhnUE+O2yO+7RGtClnvLvJjwWDdZkG1N3Mxk6H2B/RpvXCeHPdNL5R2qguQEow3Dp4xwaeA38W2r
lZccktq7LMIwukrmMdrCgd15Wi5aKtO/MFqCF0aS2ndMQNm530NMmaf5DugdNC4BCrdEICgBgvrb
NCwyCEd6q0UHuF0sJB7tMTYCUFmu1N0uyXK5U2Z9iETz2MwLcMWtx+BrR8T5TlR5cehL1Z9lbZR/
CUd7PJCrpPeFYuIaRy/Yh3HOrCKsJZjZHb+XYfWYZcRDtpXcTk7DEmDXgMqCSBPN6o3pVToS0JkQ
AXuRdbVj4iyLnt3BtSAUDZDG+0BE36xwOCtJZD1kpf2d8EMim4zCem7Q464V6NCV6Ghm9UVrSpIb
BnOFnPkxGgf/Merm+t5h1gMQPge3xjQDJtAVTS/R/0ol0kgjlBdd13wfRdRuKD3dVmC1w7hK91DR
HrEffRpC6vAY0tAfL+8qy3O1jdEub+YWiOgaXSgu7bzUZ5FsgU978rxLrHviaEnerawapg8Vc0h1
4pC6kXc+ZTbw96TBfG0gZe7ZG4Dwdl3zCcG/gnXXxtPeKm3nOg1KF13YNKebFkAzaCsNNkBnzTPh
V/KutGGGgDNUjbdpozGwtyKuP+VQ3neq0dEZO9l7CnzW9ZB4rDh2U96gQTxHknMoaruGV159k4N9
nZL8ZbewvhSuvrNAVfN5FYubhNrNOuw75Fg1wYsixO9SLtPKIEld3bD9vax1SToxiplvL7guMkui
tfRDkDiGO1+ks9+h7uxtAm10QBdciHhN5YZs0YrqNx+cfSknDdwyd6Ot28qzOpnnO29wbvB1/TR7
/h0EbvZhidDRlflrKP0dmzR1UxsmRd4y2Gvb6da1UXyPghRc2wJ6wQF2IwExPY1eZ5y5pNFlnHqz
VZNCR7VtcJVmbVS3s0nZ2GrHcgMje+d0ogW+BR8jcEtGU7Pt/REXTj+vOeyQxGmoLbvB6CzxBntT
5YHewtu9rVwkwVIUz3GngzsHaXAW1PAlTHwFtFxWYRRcRR5eY1F/dUPNIcbo7gwN2iGc1l0sn5QT
3U+0HUAoQaepTHtTy/hrkbK+LVbNlWqi6yI3tn5Coh3IQnmBEYophl1Pr6zvXcMWvBkIixSNZe5l
xnbZifJgU6eVyfnUNdZhZ/N/1rEb7eM0dZZ3n/hPwL8U1NHpl0mE5kaW06brYVwl7be6wGRmR9jL
uiUUvK6huYnp2TVlv5V+v52NUF0SUs58O1FyZ0NM3ySJSYkkCPYhGEnk3KqJ3ISyBTe1Mf1hWA9V
42u2K61RMtxDxS41hM69Uewdn5b4Wf4yV07fbJL/yK1WE9NeE6V4nrM2ORQ9bPTEj+K7KRnLRzn4
drQSQHV4a0VchJTBZQDVcLDNnwIa3rxK/R6ugcWYa9Z54hOQB0RfYWr3el59mQ/ehv2JX55ZsrPx
Zxve3D+FcF+TPWzIJjyrZ6GuUz1FLmpft/oEr7QG2h2FzgGXgTy3WYE56RE1T+uhtcczk3YuDRVY
qnBQe2CKZVeCFXFD6XyLLT/P8ZTjswCC57S/eI053GRVmpuODtSPdgoIw2mj3gWB2MCrXcCKg9x1
gxLPYT+6ECvKydNnNXq/645aD6/RMKP71CxoWeRS2CA8SQpfO4aVXptq6jDSIOr/ag2lxUJALcpm
UHtdskaGRQ45T5lG27q1G0TvoamGzRxE7HxtD+3MgkGzuo1GlPmZo+8dBKeYYC+KOOjNh4bocruU
sMk43PK/wcOFFmB1Q/6qIwtFQt8Rp76pO6NW+7hqcDz6vUFWhqOr59hxpu3gRTaFdQ/DRNob3eMQ
ihZC4lTylkCSUbYickfM6zqI/cskd5S5mW3d8o9l2TLSWbqAmFh98Zlk9uRzEhcMVPyQ4t4KRpYx
RIGwxqQfa1QYUdQ+d6QP866mgrJyZPTNup5E+UlOTegiqo8ka0OcjVwc6OyzSJvApx9m1QcLgGB/
pmy3+RnZcOGLodS3eFEHeFPYifO+nhzGdtk4W0Fo66NqI3aBednM+6yzKuiK7izGdT1QMlvZaejj
OJ176xuhyyE5uSHzUe7FKfNuZtBccGCCPdAF99nIMzCJRnDy4eiKpvqRaSDvHHAbOLv92MDAqTgU
rN251RxXerjl2zDs3HJvVFb1sw0m99ksIu/e8QtAERWGpAqzq0eoFy6ott+IHrvuTo6LKhTS9/AD
SrFD6jcC1W6lfG0d3Vyo2zjyiuS84yLHfGBzsKIwZOi9i0eW5XLwc4BsHeTzxAnmb1HhVbeTEdcF
Jpw4/xxVdvNd5+aMNxeO5vKVkYjg93FzDzxMcfAFvg0zRIWgNT2D0MdN3HdzylaGMPS1mmdiNsPI
c5/9MoKy1xNR/d3oTIJGIjMqXPpEHpl15GwnkFJG57Z3as5ArhJdt2GLMD8Fc9XAGg9Eyfla6anc
d3adP4xdZMGyL4vyBxRT0qaxXTdHTb404Ja5rFA+MtNCHMXA/aNBrDKvo8kcxLqzY598jKSq5u04
gbNfzfMAvHCGBHyZONoYNrU3Gl9yHeAPsWajrtZtvsiSdDB22Q7f9QgJKMsDXrKaOFR5UWtAKht6
QnVUHuB00jbLhRzSGFaznXtHp5jTAK9RY5NULFz+2i4g6pYOlrRWoYlx9iB9s2y2ht3WZ5rCY7yb
VGwNnPF866zwphgfB9m2I5kiKlX7TNshCXJ5DwkGgU76mYjuQqxE6spbwbbVWhkeebBbDwtWvWmw
CyAycpATUIBYTkZGm80/A6frwcUQzcAeX2vjSEt7AZeSkkZDloC9bOfV7fDgG4TpYBjiMdlgl82t
NScxiSTDlHUHtL2CEAe4cretGkN3PY+dGW2xHmpIg9Kmgkx8hoKZNHRM56RsNBzXyEYpwhESd+0H
j1Hi4cYSFSvULs4ju991VpR9fb/mdSIlojhJ3NMC8Aqxzb/UgCmJ/dEJ9SvXryOnkIQkj+Zx9ur0
rKAoBN8vrFBuOD10aeWEuMFVQKDChvNzdQ3mH3O3Xxv3dpc1V8QHSWv3/o29KdRyX4vcmjY/lAgk
J6/vKwk9EktAOW5sZ/qik7Rnf16BSOnjBI7ybH6gKviby7mAKoCs2qiXrBdD1R+vIYub1u9HmJAh
qRgbG6PMRlN8OKD5+bW0Nj8oCb/uHL68dYrQFhVIzG94whYpxR+Xc+0ythPTSxCry6j72lRI9z4T
zlltMaUZ0zMuMSv72ugRn5On/A8KnX9TVaUww+6YKosrXO/k3ZaIUqky0l+YmMMXbSHaHeWbe6Ms
h3/Ukn2pfXumjSDJMXFGIPd+/aDaTyFPL5ca22neNYWTbZy0h1Sk/OHQlHn8QT/jbx5teSgbiQ2t
KTJWX19P9F1uekt934a+vTIjOV7w3TMTG8b4wW/45lKLtw6Ah8Xop9l8akJw6F+3aEa5VAzEXZhs
akqP44EzW95vFMT/ty7/ZS+xtP+dPHOsiq9lwpz2s1SJms5+/O/vf+Ov3mUIYzCkUuYsqhPsMWgr
fvcubfN/8IYQ0xgg6xUCn/m/e5duwB8hZhWLwpnO4jJE/sMsxKaGZQ8ZI/J1tM//hFnIJMVg+6MD
Y9N4WQSaHm0CujDWqUwzqIxMzfiX13UUz80FW/C+2tQ1MreDbxj+/ElbbQbmXHRzXCC39kJAX0MH
8ZwE3KJz2+3cV5n1g1poa+0HgrXqM2VpK1w3lVUU2zBOIgWXN5XRJm85lm6roPPCr2x9CMb1Cdhp
bgTNfutyMsfZOKi0GEFv9zF9lPssj3rjiqKMG8Y4RPOquvRQjLQUVIR10Gkd+x0l7coSZziX1V3Q
D+R+UAv75MDvnM+SPnMfq1YZ9WYsao+VOQauK6KObXcfCzZyq6a0lsBbNVsY4pRTDiRqiawdiOB1
rNF8MCcHFkwTwG3dyyIs/e1E4dCmBhVJgGRs6l1qebL84pIS4e9sONbjoSSPkwBKBEzRdvIVpJO5
d1S2mUdU9yR9zwHlaqsknj0wApapwh9iYxfHoqo3kNeH+CpnV3ZVOGNxV2cJlaW26SBP5QO0sCwB
V73iEZJnpWZ1nCCS2ivEgKO1NjQhslObAmIryBFzd26aJXJDgYtoGvhCS72CLqbOr1y7Gp7oLtT+
yklakWzzuE0symSG061itmU/k0lNnzNJ7mAUTgVggM7lsrF/m49tdTn7BSl8rfJjzmWJFf8oCzej
ZBNBA2d6mza523Vf6XTk5AXHxRomk3splTs/ThTbRNOscTCSIGAXEbGjSxLCRWp0+P/ZR+UP0sk4
bdVBfjWCi2HvYdkgiKh7fYudeeJgzWlBF06+xOqRjtYUZTHSf07DG5F58FyjacjUxrJ6cDrpmD7n
6AnB4qawh9Y18WU8zjAGv+Kkt0HWGjHWdrs1crn3DKbnjTPb3R1VKmlu21CjWwvdIV01mYObkaCT
8Wo2RiIT2VIsqh3iTMOVl3qmtUP37ecrz86Q6cV0YLZzQ04TxSVlNGvsxOrQej35FrldqOOoSCxd
WURAPvaqgSiWJdn8gEKt1eshQcm+Vq7OMDoLv7yuEmO51THoSYiWur0vmyT5EcBwVuvMSfXjIBOJ
Sqp2pvu+8wWb2DbyrdXQNMo4TDAzCuC5bfwDwb58aC0QOmwhRptsi1ESlzEOU/0L1gy1iyJq09vS
CNGoxxwjb5vSS8U2HV2Kv0Hn53C6yVn7Qr8HbneYVvwANueei0KBL14kD8kPzh5qIj47gzMMnci/
tdIsfgjZ3LVr1lsCZNgtZatYRQ5GGGzgSwHU0FsT1PxNnhsL81MV3q8CJ25L1gF/BjQSl+6qFnq4
jJE63Sd5Wh3bXpCD4IrOPsvKkK4m/cDu0WD7pC5F008HTeOIUOQyCq+SgswwsgyblLJI0bcmqiYK
tmu38M0bWpJRuMN4TA+J5lfdn9sNoKYVJ7XuRw1d6WfltHN+VipiaD95dQNPcrbMCYgpu/3m2xx5
jOPOs8vnmHsAQ+P3znxpzAXRUCP1GIuQvSL7HsSFO+5aq659avSGeFCjLgQZ4iXH/5R6TLFtkN8+
4Ameoo0q+uJxDB0NepxzyPe2nMpPwZBbEMu9hs4dMhCn2hW9XBCJVmNw8cjt8CMsEVZKo242B/JW
dkZkg9UgAKXZZjTcnvw4Vt25olPAaZEu+yU4qTHY1Z41c/D3afRsuykyg52iXNGtus5BEx6kpFas
fH8MHhwbJdkqzqei23lIp66XLzbcSU/bhwiou7uKrTH91NTCmZhg8ug2yo2iXbtO2XxqVBM/+bbC
doS0J4wPXJTAjcl0o+iskw71SjIMyfXRTjglW0j+FdRDzt5fC3NwxLodmNs2kKhnd13LIM13YhgI
xfNNjn8bJ/4/9s5sN26ky9avctDXhwXOQd4mkzkpZUmWbMu+IWRZ5jwFZz59f3QVTjlTOkr4v2ug
gUKVC7YVHIIRO9ZeQ93c2bOWkEgXlDbIRgS50jMTyEUrrcqUQ0XmGDUQYevPIgidT6XetS9z7szX
mdCHxfEvTL81SW8CUJZ2GWA8pXHt9qDM4VrmYXrfQEjqwIRNTLMX6thi+l5N9/SDrGQ7WCS/kOck
CrkGIUqWM1sPcVp3iyDfGCROIHOO3OIzb22JawzL4IfTJ/TIMmvuIdsaLKie4Cpp0xXyipDYiaP/
OOMVArc8ibZVk6ofwxnvdt/JDYkVZ2J2BAVhnb629an/SPtrHACtzAYRUFNr9xlR1zdikrQQJ2QF
0SqPMcvyVNoWNyY0U3XtGOHAxgo580cWhsRhiIQufTc12uhp49TS6gPDu6MmALlmXxWPdTEaXzW7
DQ3PIit+4tgMR2NFd9hE3IeMX1GLkbUBMJ4zZF8hAdEKkjarxDKIXNKJed4gnMLvdHAVE/vWwlCf
VGFydm8wS4HkTJrobTGh6FjNHWFtxynMyJA2CnO6VVIux5Mo+jFhDfXmc2dG+h2+EI6yYefC3H8y
Yu0T21OZHqy+09nbUAb4cRQbChHlhCKtirzpMDRl1602ZSinaM05r+MPosl+nJ2+y/3KNpUPLrg6
uVU5nvVk/FTDhM+87fzsw4ykiqjGv3xF/E8bALE03TM/I8h8Dhv619CM4tuqU2PDz4aKyNwqmrVD
PqZR7TkVObHrwLHie3iExAFYZSMdVNdLCwJniAZ5Ov5P2AK7UFaiKVt8ijU1/T7TtPlQj7pOp7qs
zZZdgrcI4ly0dxr9iukAqbPfJhlEB28a7RrfYWey2XQDPSlJQdDl6EVhkD5qBukFa6wT62PW0UlZ
BWIGQMs5jFBQWK74YpX0PtmXGuNTmbravMVkZwZcbZWZo/4wQmuTE8Y6vjmDKRCNy0geaAdZrp2J
/nFXFpXAsIuPpiHRfLAe7HgmTo9+QEBYVRK5twnuE70vKrL9jqNuh6OPHlfHr0AqDnkGNnUx6HGv
f++UsdCoIwJ6YWkYfmshaNSH1AKNZE/PWtQXTqN8hCKB+33kgD8CwUxxt9HShBhmHdejOw6uMjzM
pPSKfW7S4zzK2Vk+pUmrCG+QaoKQ0DRHEPXeUr3SkROEkQk8bpgm4yMC7PTbIHIawTq6GfjsXZ5s
KlSTjRcjerBvMwJVKC5U4OdNHjsRpezQhq11jVrRMTewBkhgneMerdHUxsxHMZTG9HNQu6F4mTXF
6e5nN9ZnEhFHTRXHkMZG9JmaOMnIfAiK4ajTQXMP5oxR1MdGVs2wiTt10CiAnaBBh0/+ybMVA+IQ
iNSa6j31hNCPlhFM5kdjCgzdazV11i9QaBcw4OQYASVpeS8WxxyQCfsMLAgSXUFEjPgw57evTZmC
UpQif/7tYHX798/73W7wnAkIToocG0onHlKs1jC2T4/OrqyKhnowReMIXk1pkY33mmhZOqkqYf9l
mo4DOTBkQhAQ1aAqh5pWciwffl3I/x52/wvjwt/eySue7j0huS/np93lr/x92tXsvyyk5DD6IDRB
vFsMOv9h6hp//aIXYt+EmN6EvvTvadf+y1lwEKSti/3qyWnX+oteh8mp+Rftlzn2J6ddNCzngAjO
KjqmN4yPvB/Wwhn2MnMFvd3Bw5kqNf9sBJ3z3XAk1WWNySUTKlRwTUeOMDn0F92kWmOUhh2/NZsG
dAIcSp4bWtRQ21xZ7kj0IImQ0Er9g2pSCa1bqBHPJJRFbPliVj7QK+ynnZotjISuamp9C2U5pzzT
YkknFsX/iogc2tUJtKZON7ZmRbtwW4DqfQqJjStp4Zctuep5HbBomlXwpFcJtoy9XFImq9kUuD1T
O5XruRhHYx3jy5IQe1OaiJsyg55NOuZDs06NIL3pwkbJVo1lNIR12awl7KQGl14kur1mE6jpVTpz
djBKS16lJDfXnB4G95tMHZumlJXEBV3gbKHbLCGcrI7q9ENqzUhfPGi0pwTw8xoH1uFYZ2N/FFo5
TRiUd2w3zVTk4QogkUoAHqEi/GqiqL8yONS4W9H1uVxRvDW6P8qifUzCEJ4rEgHsk8kTFshoceh8
1HEh/GgUI/bxdaeqeMyz+z9alWnlPlGC8jEPLfOr0ELrswjH4Vtau/VNYMc9R0FyO8CLpREpG6Tj
UeHV7KJGhY0iSm5W834Fj2i3ZGe1lQtRpi2dz27YXBEZuzIU2raFFm8Qwa3qSgFBeMzHW2lmV0FF
jN8UriNC0czcL2qiysx43xBs52NWPcX6hjXqyYmKO1U7lnB3EFd8mWHO7PRybj/MCQtlyOnTgkih
54K6If8+K/onJ4h1z8qh6QGQwMvx6qm71qx2a+fzzdh1DyoJkJGifc6al6Qabuvwc2bHL/CgvSRU
H/G2O+a4qxezc9O15DspnGXiYK/1iuoNprENouaxTjPywigmhmkrTZoDOv2hgeaI4RbbOp9o6pX+
IA6kJtdgAiPeDvoml7AnnCDaEi9/nB2SN3UA00Tkx1Z1gCHEvdo6+yRwobbgyfaAgt64t3HSeE7U
Zm+MTEFnGMc17hokZ5aG9hD0IoParPn9oIr71IoxtazaCKREwZcZWhYeo7ZJbpZZdz/1VF7bTnKL
Lru6Kn4RE4ZmeGhwE1y6Hh02rPjnyQ+iJxkvhOva1zT7j3iTrMm/ubUbCCLGvIZF+8XVnlT8X0zH
S3HiNivCRb/YJGdrwfQlS00/l7xTsTTjb8k1XM0cfFG2UkKCNNk5TqJdTgeoWiUqGdrzN4Rvd8Hc
3huCEPsEdS0n17oC0MhHUgc/ZLa1cQiBUkV4g6UI8IcJnXncpG29ISvwig4O5KiWsPTkClxiNRO+
XCfW0WmStdtESKKLnWUQGGpyLZw7dmULY0v5FGXPehdcGUTDh9OjbiczwQrPpMN6anwVB9mGT9Zz
xx0YzXNkUyqFRAiQtlus4qb/Gpn5aoFwRHQ/uNpDPRYlqV7ud0Vxn5h1V30+8XEQKweJOF8r6d3g
mh00hfpB1FnvqcNIbzw3iMao7vJRbEiFila1PRgrq3i02/bYky9I9el66ZhsSDHX9y3hE30xb02l
HddBT0Qod2bTpo4o77pE9+xgeLEI/C1XZqfrd7GkS0mHZYl9Sm9jE1+BITuOBP4uc9rJhmAbWGmG
zDLNcfO1UhKGMEUaGWao+68CaIKit7+eEvuDMadfAEO3JQw4et3Ktkm7vTU79/kMmYFaSneh0s43
ahwf3GzelDASS5OZ3DfZB6ga310Y1o1G5xFYzkKkWWfQZVnk3U0t7EPaY4g4B3zF5M328KPycSeK
PLkvhnprTvDXc+OuEvEN1B2LwKkwdbZVnz2MpcDKWZrWKp04KHkV0aoEZX3UlWFvOkRtNrcK9FEv
Dj8OS81ap4eifep7/AjdppP3mZive+UnKPSnycBebDi4g9z0EnSholYi7oLEBnLQtuOQGqu4Gsar
cD4upg1SYV3WkvhmTuojJNwjREgos3yYA3G39R3Gb3hPKUeL6E03+5DpO86bR5wMhJeWML8bqFNm
H4q1SJYw81b4pVARjk0D/fCV20s4BnUFyaEiFqfIcpDQxNh0evCzGa194qS7eBDBVVG48im37HQN
UWknKjDhHgwI4TZUtb4HFINmEtX4GkA/DFOf3HKO6cN2TOSWVuyxzcytBdmbfXZubwC7jk3wLDOV
QFXpObhDtn3up0vHMBl92eXYBumwlLvv+Nkc1cm+5dAAjWXeYBFK5xQbMOv7rO/dubgRI9hQuJqb
WzXX14N6ZTpkbhjNWquinVvmtEVtLKSejLk1CPKkdcvpuLlJAw4RGZgjneunuGqOnCS+m0n1M4+1
q25KgV3NeT3BYuEcsKlpR3PKlhuRU8iTbx3aD4OZ6V+QAEOAFUelyLw4rW6ArVh+6Qd/6qT11cGJ
g6/tuRYKSEP7fZbdZmiU8ntKEvgBg8UVuiVgP8cBzeH0kQGjw7d/5BQ0rJtYvZ3Iwl5P861Lp5rz
X6MmfFzlWgGZqdjBJmPc0QBnFYyfYls+6TBTaDLfzI5+rbfjrmYxJ14eIpFtAuiGx9BVANYHdxcK
1Vd6F9ZN/CgVwUtKj+FQa3dKxo+fPqtq2ygeOniLpOuEzb+2El9pN5Z0PfbSBUK3+Dot+C1ztpuM
xwag5krO494erOtRyJ8WO1yqkXg21qRYAx9YuAaVy7aactJwbjT5xcyJR3OqT/OoX4VlTjDd5N61
wa0Tii9jku5r8rnzgJzj8bujxQ3H6fGqVis/sTpPCaNtbcSHxA0fko7gIH0kbmNONp3JEbmLICNO
xeDLRP1C0t1zjoqhJ2pJyuYDxDD4anw+ZbtPJ5hRs0GMhdv9CO0lesWKr6EQHGB139pGZNdQEWmQ
TNqDZdd8kMEw7Y3WRBTRWMfQCPaGYD/gDD3LnVK4EaTEG9o4a3DIbaf16m0o2fKNbhVr/pz8KBEK
sW/b65DGPwGFrLnjU24TAgJ9xJzusyQkT9ny6hSffodRiq8V4jAouB8du/aM6dui74blurLn/i5u
Ej+Bu1KkX5ECr0aU/8kY0w6hEoyOGaBQjGW66hDWq/3o7HAHA32f9toxK6lq83AdcxITluWhcfYE
cTBWDHM213yNvkOijLduRzg6CKkBKarFo54c0882ualJ/HWuvkRJg9YaS+KbWAERA0kfbJOocTCG
tFxliNBZIsoPQ94Jx+uxr+OV4Y0TEW1p5g2OgjoJLrq6nnpudLqKHfEoa+seolrwBTIMQHqyoyoB
lCdwVScYxVYIi0c4Fzx3ZjOt86LfVOGPXjfXSLFgf8LZ46i/bK4j+nEwAW+cS38JFsTulOmJq8uk
zp84F/mzEWKCL+8GyvA7ZC82IZkcM2Y4OJBjKIZr4xrq9eeexBwTsXN506tXedWSXIizPOZUQ2Ji
vPvdGUffjo6if6LRPrnOOmhI+VGg5yIkLF4CaGlpfoNf/cFqy6uGbO1HSKHbBu5fNoH2mmB9EwHm
UtH91jTvM7xxijbc222z1bKhezEtzP66Fq4JtNrS4hQ9zplFak7oGyFnjbQj76ToieZqskcD9rah
FLdxMqyKWm8/xzQY9rgvetAv1pJLgJaooinQIMmI1rgHwqNyWhfYGQ+i9fJR8aKa6ysT6wkKtKW4
qzjxCsyb3EH8aIBrJ0V9sAD13bmCN1RHLTs3NCldtOCOQHawspvvMYjuqBs/2q4nCgEs3qjZdKAL
TmFwMMWL6UzfankwSMANUpXImqvEia4nzdrFpBPcFYReqvMVPZWXHPFMUxJ1KyMOOZRChctpAnKq
1/EFQR7a6RCQhFr7tUz8pd7R0Ys09rzpIhyH6+QhHnlRVr6Pxu9DNu6yxLhOIrkVFcExmbXt5QsM
Y9+KjbUdPAOC3bTGsAnJUksy00u6zCOE4SrEd9QGPU0ijIP6j3CV8/wj1+quKJO9PLI+2+w08Bbv
dDdf653mlXpxnRBTA0F7Z4bpZu5/Yg0FvXt6kI193Yfq0WGx/GDm3RbYZt0N8hZ/MC/JE0IQjMTP
IoMYSk25m+zoSetIVQZdX1tSS0ms7eMWIBqqvquQ6ROQ2AbuVwnriKjp24hEcRcmYjfWVbBP7RC7
BJyZcTmi3AFo1JLHTHyEpAs3UvW0FOGXQpilamXyyYBtXgvntghBGtODlsjbIFCF35M0q64yCCaH
IpNrJyyujUpiEdSFnmZPG/7gzzmEHQUKTowUxCpst1L1QxB+ngoIZ4THGVlFXzS5DmGl0zr1azDj
bY8mB2sJgf6lG75FDuu5XsjdTHmYc0oO1Sf6hiwDRkazT0eroHTUPEYBf7zxcs4fk9Tc9aBxuIni
/pDpHAg53Rx1yTfYxkgDrK7ZQQWCQWpl9/mEV7dvY/fG3kt/whyxNs9lttGWfUN1px8iJUCsrAJ5
WIwQrhA8GV4WlsqL4jrSjzUFy/z6uW6CLU0Wi9c/bt2B6HkUHhN8sPCK6ApzRVcLqLVCLgTnejwq
Tu0LmRXbHrzTHgg6HY0ra/Fx69x12jjXnSm/FBNZgGRrTg4sJTjZuM2HRBq7zVMe9ltR64SVTaPu
D0nvTYlnDPgyN/m8T0Kj/1gbiQ19ez3iQiLELqOHWkh7OznHNjB7ooQ7T6c+NQvV3sfVXdVsESLa
Pi2YlVvu7an7Ocf75f11m9mp+CGJGVO96NiIYRsW2uPnCH0FvEPYeV/juu6hNXZB+zPQzUDfTcOQ
wC3EuijYwMVy8tVC2nFoYaKqWCljR252N7v8pWkooSukwLg3HTY0UDz1NucZFBrG9iYCyA8FFraS
BUMbrzHz5mNWDLLC4diGmJ9Ttz4GgYYdbWiNgbq1S1uDDVfX1U2fj5WyLudMOwbQ/6k6+Hhj5Hta
pfijNolb7Oo4GpgJptArekr6t0QTob1vIKeRqdYYZrTF5p3DkWEkGtnsJufgae45eqbujI90HvPz
nBB6I7G0rjz+3zkv1aCBnUqphLeeX+gh/85//dsd+vofE9H/xTXBNYGk//8knvun4v9cP8m4KE94
PMtf+gfZ1P+CC0eO6GIdhMp/wS//QTb1v3AgwFASb2EblfriiPdv9uhi6QlfRwcXh8gDXv0vjwe/
VMBI2IP/sH/+wIPAPCPrcXcQJFGM2yb+9AbmbqfAeJtYhW4PHCCF4HMq7DHekoxNsC2+eOsS7edW
jww/0JL+RumtrVbHezNpq42qpw/4zPtdMdxTm3HOH6P6KEvrs5HTsjTyqfMVp8n8yK3pffaG3NsZ
WaEIRsidrPsSERg6AaEEL5k+ILbrDWR7toaKQBU/Bek+ce8St+sWXwTNO7IlHSrLTrvvbXWnQABZ
1RA+UGHyZ6yGUrTbF/U32NXDCvodiIMZPOT9P92KP5rmD2XOP78ieZ/LapJxGLW/3sC//3cdP8uy
KX+27/6p/0EZarr+rgnH/fDy46U4+QCWv/CvCYcN9QxKGk0+vFL+/QDUv2DBakx8SGl8HL8R2YhW
I73GtRdqGR409If+3wdgWX8ZmKEvhEtwicU840+g/dP5jxieCxBM/18+N4hZzxpDXYZdjAs2hc5z
nPy26sRdluJq45RNcZVC6f+R1ADpjYruYvXbQvFGU+q0pfD30LhS0GlG/i/s87wiPQ9rt8E22xMS
wVAOJ+A67hvgxkorLrj5vD0UnzkuDRhZnTOA4ehGGq1hjlMDJtvo6oGE6opsUajvF+5qadj929D7
+67w3zFgB2oQjo0z/q0WZqk0Gu5KI1rnMCANhYFhThcc8d96bViZmti70JZ5tWx1eRgmQUVIe4Xj
2K6lP7npcVg+dF1R7wMdt4HV2EjDL7pk1C7c4bIkvrpDWJSmzeppMm1Pl8yu1u0sSWqOwkrbIOgx
ZbHP1azcQCwD9RuWXIbBueS2/NYrhOe07CWMCyP0dFRCo6pB2owat9nkheo0enUXFztcKpr9+xNz
eUVnN6irMD4FtpN8nufWT/SP4knLbdPDqiUC5sXSektEfH1nSxwZTD3GdMuBoUjZOV4HVWP474//
xhRi4izrgc7tWueuSvjqJRp+wpbXjzK50ku3tT1eZmtdGOeUwvprqjIOiX8LidswX/G31W50kdZZ
sJqzeV+1HCMUx26OVRHJNbLXS7Fcb7xCGPgkT0FXI5XllwPlb8R4B9g5QB9peimRjjs7pNqeJnv6
BIn0UgrJm0Mt/UqBQxWOBmdWMBkkcqNycgsRZP2cyUpsQydr7yKLI9r7L+utyUKwDnQryL4WL+x0
XgZ94jYSZ1YQIKfyBfUpEal5qF3j5dk85CPMQ2+wquizmgb4EvTqpYSoNz5HMohoGy/m3DYGDacX
IDD4SRQ9sryo0pUHN+hi9GDRtJdzTRLw5BrZWudwecG85Y0FiCm6xH6iw2UfOlsESnLdxlDnAZex
RlRtCPCZgzJvaB8qh7RSCMyWLunPXSx/vv/A33q1mKiwBmgLi/vcInIyk7rTW1wT7C79ksFU3c4Z
B+WKZut/co9IkRaDZJrz5/NVa0rWUGSUXmu75ZqjTL/vW6SnVdMTO91N8W2fKS7twcpEAPnHd8nq
Y2C6CMGdqICzaRXHJt3IykKIHSXZrtHjBMTBTTnmkpz9/lBnLm6/1oEl8MRGMwLgZJ+vd43hihRG
AD6N0onWbp0t3vTwlNhK55U6ZceMnup2aGr7np4+fb5E/FDUqLyw7J6RVP65Dp4zAR6sDjB+T2cy
Uqa+nyOuIzJGpnMQfepF4cI8C2kjVKScJ5GVe6abfEto7G+UTn15/0m8sSBSonEhGEeqrP3L1Ptt
gWq7Yg7VyDTpzrT1elRoidE4jDacNwsyhfDOeX+8N6bywu0grmQpECFKnI6Hrb3bm9bABCvHeqPG
ND1VCw1UqCqXDM7eWKYQKfC54rm2FHxntzb3ilQtxIcexPLQK0XvkFeuTcO9PXRyjwTS3tV00F5E
NWQ3ss+tP5/PUJDQ+RkG/BHCZE5v1TbjItIycDs7XFyWqJNX1mzLg+VGl0Ka3rjVRRpCSxllEvN2
+f3f3mJVtX2hKpFJb9VSbybMc9YC04ZVMuCmm4Wm7umWGgLw4sNTwSj033+pb+zevw9/Lgyp5KyE
5aQYbNnLlA3VdFM3U7l+f5TTqYrlKMZ9vElqIbRQqmqdTR3VhmodTUblF5lGO1XPbdzb0Z2WeH76
QWqnlwJreWj/1kT/jAcDiR0GTpF2npCAPlsLB40djvAAmAvZEO7SiO5KJpJLW8vp+/s1FOor4UBo
EpprOmcbmqqHgZrATsdspFFXiZ5iRD3rT2llBqQEqNqV6VbQdbsO9gg19oXV8HQ7/Wd0NjZaPYtL
/3KO+332KFBFmzgzWz+wyMCNjMlYpbrdHDrVAmQkttSXVmNcUCi+NehyQGTWAndgzXE6qAalZ9IB
av1BS3Lyl7HnUxsz8V1awj+Fk6R3Yu6GC6/0dAv/dacI25Y8D1J2bPCZ00GDJKONnFbSV2prhqta
gvFXk+2p9QxnpBUlSSQhytRwxkf0j2fvkmGnErZBzCMHwNOhuwA9WD720gdnjLwWL60j7CEXtw2h
+Tru1fv3x3vrVjWN059NjcQWd1atIA9OFmtk6WtqB302DsVBWAN6+tG2ablldeK1hiI/VilJTu8P
/caHSqFCwcIZl8J3Of3/Pp+ySMkFSRfSn8SQXImitlZR246fsZ5AGzKNlx7twiE8/1KZScSXgR9Y
LPhny5/a63ZRhOjLqspwCfUgHruyoU8TszBXn0phI0io0LSBZOPy8BIVDlzigN3cCPA40PpBZBfe
9lmB8fdMA0JxkN2xqf4C+n5/BqjHM/xRGunjIf6J78vZuCEYQ5igwWldrBdGGghH0HLDd1QJPW0Y
jA0Rjt2FRfN0v/37Ohb96JKEZC+F6+m70A3IhTK3Gr+wxHQLKRF/yD55CnC4+TNa77I8Y9HM5Ga3
U6knzt664hZqhNla6+ehcK/NAblQH1Tt45/PLVi9yFRBiJYTyOn9aGxy0WSXtD4lIL0eu9kmUyft
k9rZ3XqEn/hnVenfDxAEC+YZQQwWAMDpgG0Q1SJW6xa2YVZsulkdD0g4h/1gIK7483uzqYto7f9S
ip9N49oIiymhmYybQV37lSpwWS7aCW4ajZlwgvz1/nhvzQ1Iaui1F6tzVHWnt9ZI8o1Kw8bnSvbD
phNWu6tst/ICHY/B94d6azWi4LNNDsPMj1eu2aMKcBKRqNaWNo791lw8oClJbzITQgF58IaXaBmt
+Hakc/n+0GdG7n+/QaI0sPHV+cf5xfP9rTiaKxjFE9lY6F9sZ9+4s+mT64dGhUDfDcal3QMqzeB5
iqNmF2Wzq+IgHacbwjdEtIqQJd60kUp/bwyFc2Ujx4NspkTBHt0YQp9MTM6FXeqNaoDzl2W5NrOB
L+ps6Q70Jqh1zJz8oUi1a9cZj6OharduUUQ3Yzh2UM4U4ymGKEv+x+heWrper6aLWSgsSXwKKF3P
p0VmJRMYZsDSFaXKKou6gNYc9EIYGgodLi+aMdfA16hxnyqp2Oum61o6mCbpqm5WyE+JNRufL7zD
c99kfB2WkAFzqeaX7sjZMmZWVd23Iq38wAnajYg6OqyJaA8qwdsbPcaqc4gHIrFTPXPuctlMd1MV
X/IZeD2Jlx0ctyDo50DYvw5zv00kem+0OcsGyMMStWfVqevxoIyt3nTKoSZkajdnS9TBJIsLX+rZ
OXGZwy4jkvHuArcAXZ0trjNIijA7haEhqmOx2cxbti3V2NZVWP0UykznEGHw1egGVeQbva3faLE6
fHr/NbxeMFzoQizvRAGRzHKe8Y4ISZvLYip9Q6nEGs4ZplejliAWK6cL5cvbQy1iePpkeB6drU18
zGXZBgyVzmb7XSrS8oNGohnlo7QvfG9vvVdMvym+aQloQpx9b0OaWkZi9JWP9QMiuEnJldazFX0A
EYSv5cSy+BaIps89vUYNdml9emtus22yEruLsN4522HGJG+m1I2qxU1FvwrsyPFiNVQ9AihnX8W5
6Qoty8LYbQpcraV1MAvtQtTdMn1Ojzo0Hjl4gLv82lnPPq8ksGrR6hl0ts4pPoRVP1AqYSV5NVtq
udOy9M9LRJcCnKYOz5sexfmBtcf2lGAZJfcTW8K9qpUese1okWolRrg2CELLC4/59XmDEQkjI+fH
BjI8D3YNjEoMcQBfB7JLte7YveEK5QK4rgmukgoguHfT9D/4bunYsueZjMv5bpnmvy8ZmPI6ep+W
vmhbSBqZlV6PRhNuRkQhd4rViUPt9hl5e2HfrJHCpR/sNhp+/PFny7ZH0xfIlnbCOcbTOHrhNmFb
+tLste8TEly0eWO+0S0pL6wQb0wkNms6QfTYgBCXnvjv9zurGqCLImvcgLrwpUHGeigCHY5Mq8o1
DPy5vvBa31oZl4KTM86C9bwy1mkytKGTg1YZLBgPUaVug3ztBOlDYCkBRgaZ2X+rWVErPwYLgiZq
4zFhhGQ3+3/8lAmTIlB9wYcNfH5Ob53f6ZUMpzufFRzblAwP6MMwmtoal1cwxvcHe/M5u/TvLQGU
xoZ0OtjsGH1ddj2cvQnBYJfnxu0MgWvHNXxP9dH9+v5wy2s7Wx+WSBCLLEE+WBKjT4cbxRzEfcm9
lYU27YbewqDDMcXd+6O8sQ6D7DDGcjoH5T67qaTsldiarMrvXGl4ExzpQ4Ce1MN/IJuhGPF7UEq7
rNrOsDH/g5lLGcziQAPKcF51oAxbRtYoqLuNoDni4NtDW+3xgCigZW3tqCQo8f3bfeMdUkYszUzg
dibv+e22vSilEYAvibyDCplkcuWkMwyHzBZYdffFhfPFsticvUW+SPLUTOBmSzXPNpqsV2c1n0D/
kBWM+zx1nQ/tMBcfEUU5j39+b8vJlx2F6clzPZ0wRtVAdEoFNaRRpGgUsKZA0K5c4WCB1AfW7oVy
4XXJ7Jo44BBGRX4NSPrZx8d7ws8Zaa2v4xOLlx/fAwfSSXj4OdtQzsvhKDVZLqmJAQ7cEwSs92/4
7QvAnYcO9TKHzm7Y6kXE/sUFdHNQfMNwtzvq2KyjS++wXoVMBlsG69+uEOVjIvUv74/+1lRyOID/
ioqnSjkbHW5Zog5d0/hUF5gcB04N7RQTaq/v9fHAOp9fmEqvIZelrblYYIHx8AtneR6/bWwiB2Sz
rMxdO9iQ75AbUKCM8BdVZXzAFdrYYzyDTQOe8atRyZPPE76SXjK6UIcV51JU4avliYuhpSsAaTFO
cs7xZzUd6s41W3cd10N7LcfEWk8OBN/3H/Jbo3BUZAk0kBVzbj695cBNiykdbAQqhD1j/4F6qu7l
pdbUq1dJBgPbJ61S+gZ4xp2NgshN1ecQ8mTZkovsqOOzzAOxxTB8gOBqhLv3b+rVmoDK1VlSnzBO
W57e2cpehYKljTivtXTD4uvA1/EJBwl8g2uiEf54KAo9TKSWUluFKXL6/Nwxb0HeJn2NXT35BJUS
w9wmZrJovbE0p+TCfvz6QfKarKVji3yX4mspu3+boZZ0CMBDvriWk/1dyYPet/Ct2che0APB8ejC
g3y1ADASDbTl1A6Uwip0OpyWTtgNiVGn8RJF67iwa1zIsT9WB6u/VsumOcD9wZcQu5R510upmJc+
yWWEk+V9uVdeowUOZ1HgLvP3txsWFdENMTI4xAMOksNQC2zMvYPR/BL1Tgcx3JTGFzOZTZpheY2Z
TVwnE/Uw6WIRniRyvJQOuGxgry6IMxXmA7DAQCFPL2io6jnVstxAnqKY35wK00XZhvXtkgg8KQ1m
t1XTvkSjZl2YaW+8eqpQDSDYtvjPOSEpb+xF+U8rKivj6YCqgnQDNcQ1yjaUTTI39gXo8413DzYB
QEH3hBTRc3NHt5uNbuzseQ2aBm5SGy2VytC4GbLNorCv3TImehMGo0ZYXhzQX+lVHWDvj78vrgL+
h0G/auF2nj7uSet0XLFzda1PU7IntQFxoDq52Kqh/Xt/qNdV90KiYXfnzQK8s+2djoUFkSZD1ZnW
Bj05H71E7w9l2l9NPWHGuQuS1+Mv5i+eq2s01ejMp6b587dMQUqqt7twsl49ddTJBQkkxrTuhFbv
y0CD9RGYsV/VnKWH7qIX4xtvGRCRRj2RWRS359yhqhJtM5eWus45cGBqHdXXmlIrh8YplJcxLfIB
vyS3uIcdMg6oQUJHXHjsb8xrqApLlQMYDTJnnD71JIjNUZ2Z16Bh6UFXW301Ypr/qRj1+QUD/jK+
8IjfumUOGMASYDAauXenA4aQ3tyEVY8efe4kHxH6RwdyUdGEKbZVo1ik/EOUVuakJjWzpt3GAKsX
0rTeuAZOHGwcKuUNt72sMr8ta1FiwQ9A8bwmaz7ZqNncAtHIzN5WdodAKrAEotZKD7a1TvZmNkX/
wRZJbWHy0LHie/0QzCyRcBLlvB6GDk0bUT8rfMywUzKiS/aib5RVCArAgGCLUUm+CmUb8cFO3cox
SRQqcEhJKyIQEFubR3JoglWYpOJrg/vz2okUZ4ePeWZSXmnWh0kKuR6sNrp+/0N/vYSzkxngjTq4
Ab8820Qn4D2tp4G3xq2iuiZzZNxRzMpVh9TyUBQNMqtIkmF12Wn1dbUFFgXYy55GD808xxpTg3J6
dEdrPTZmvBOZ1R8UPssLLNnXXxSVz0I4XmaXhVfM6eSKJxrbVWxaaz4t/d4Jsd1I6iXX2qjNdUpK
cXjhE35dbzEc1epi1rkEV55t0krUwHM2UNL2M+Y/RTASAmg08Yo3XW3ef3dvDkWfDGgPsQEF3um9
DVmHY2RW4NeR5ZqHp9B/c3ZmvZITwbb+RZY8D/ex7Ko99bi7oYEXCxrwPDvttH/9/bLv1TldLqus
jQQIqQVRmc6MjGHFWtybAQJ1X3pHNLW720jQgVNiUIFw8trUCh+kZiA0FDWF9U4K5kYZsELfHuWQ
EGGt7CC02zuVhHSAgOmVqWLBtTmdWffVNUjszKVrvwIFLi9c3RZWjCF/bVeNMUb4qh4aF12g+3u6
u1Als8vVhMB/izxcEUKtLfTmIiMzoCdslZ7NnOrva4RlHmmXHDVjdu3RjtEtaGhuW+mG38AYQuUr
CuhsPnoQk3wNGDZ6Nsu4fkJoov/7/vpunS2lNHXZwfMo3qSNs82rJCuNAnuzywaiWww5/+Iwxb9W
DNMGjKIz8uaGcLcVULc6RynW3nLp4VPYwt9TGtlcx1GiaFGUbK/ZLgHycI71AJgpCa0xsJ9XmRx1
x9UVuI5QES/XXXRkHQXV2lb+W6g/bRhA0GSO8/59SQv7iza4FiHjGEfWMHqXxE2OwuJdo2RxTDgY
NOS3ZS5rBZ/q+I0LC8VgPweJ1YRpTgDV+kv8uEAf/zC36C28/cNCtKQgGSR8pr9NT2RuBbAFIHqH
gFsfCliFLgOIFPsE75D7b6EnFRQdRlYAjcmYy7R7L/16/yfsfVygfxRHeUV5yzfBxJgiHQ1VvIPY
3uhAFGNNZ1jM4qjV1jESYjxKiPbsUYIiGeMZofy98RKB9MuyoqIITay1fIdc0biA82x+N8DUWydo
iYu/7i9wx+FS8QImoMoDKC6qH/RTpFKUOrxugkHZeTAsHsYluziEvefEE9/vW9pZGlUC1D64J9B1
b5sZUI9WcNetXoSMx7t8qP9s0Is7Z1lehXkHVfCbrYG2BmtNVAJkaysy2hTMla6Z7kW6QP1FWFQi
GEQ1oq6QPbJa6XQQdNyuDg/EcAwIfVUu2OpeIyeTVq6WJQg3GPB18kCHc65pYZXnqLnG03QQBPxA
gl67AResDp1d4nvSma3OeIsIxGoxDX+GM9X8Lu3M/+6vQ/UZ8UD9g75a9h9V2U6f0jRPmFcVXfGA
wlJ60atsfkcuoNNaqIewhG7wGwEsae79/Vev5/bnkeHAlWYSjPMlrs9VYGl0xGtIsV2zdB+5mUy4
L+X8dN/K3q5zU2x8Pw85Mf+1laGZJFMYEMkyr988tAPS6rAXfq28YHgatfHgBN86QZpwPDAKMmQA
GdrcFYtuH5HjEEeFHKbQBFQeojlpIVRTIxbneNWZKa0jBOntBaUSRNzAV+aB4/ZcL9G28iFP3RWJ
ch2eewNlbjRsoV4gzDhq0OysD4o6kxAFHJyqr12baqZgBToKNW5epvJ5TDwEhtwO+YOyLU7FrHcv
K+LgBwdlZ30O+aEiPSQdBgp8bTSXqaTP5iJdtDhAW3QowZLZE1+qEXal+6flNlAAAkAriCyUgivQ
9WtTgT8ljkjM9Dy5zKqXk3Au6ABXvxtVDHEMDVy4xed4ZNJ8HYf3vQP31f0fsHdpHV5t8Clkh/zL
5laQDSJXNdfIZ9Sy+ad1p/7jPK9QJEwOdDD8GOeiCxsQoPTN/rsuEKMYYC6uI4a+wS2MPD/BbItf
4HlP3zNCfwSKvhEs5oV3KJIAq+Xm6lQ9r7eoKUsrTqSWnuW0wMDXG1DEZCaUcHnm6CjZzFAQZOhW
fFpns/3A3AWSmnWeRi1Tbd86q1k+BjDKgLUApSoZZh9Oed2Lj6YGgzwccBbsU4FFR7PT5NHeqq+3
8TiqD8ZoBJV1emGb29naAH3QsU3PQq+/NK1ePhldgVzZWiK064EKgs4feRrRwrLiFeODxkPLqILw
P5SMnUNMR7v1/ue+8U74PyYLaQvST+efm8BUwcbqOYUkIZ+99Cmpi2E6zTbFxALJ61cHkaHL2w1y
hXgU6GOpgs/114vHGsZ1qdkhFXkbAdXBem6FKSOvrJunFjGVh/v2bu4uk2+YAbFLUc3FB1/b87pV
2A4aOaGdzfOlY3gFkAKohHX2ZXTf1M5eEl1jheEEC1DcZi8JhLV8cmo7nObO6U8D1aN/g7UpvwQV
0iJopw4HBnfWRnuOfILUF2DoNhLTSMuGqu3sUGrCPzOqhegqPevQtoV4vb+2G7+EBW4dRUFP9ca3
bVwLSVgKUwxd6FUPrGIlqzZQKzu3lbeeZh9+y7JamtfU1CZ4Q6ojgPkt7hf7nsKZKK0MmkWbY5Mi
92eNbs7QB2M9kWOK5AXK5v5iOePw2mqaJc/cHdh3M2M2vgbDvLwv4DB7TAoI6e9vhTJ1dYnVT1F6
LtSEwa1t55xb8A9QSjD/kkADE3at4SEYUQ9vv5gEDRwlH4kRJjg3Xk7vUoSWvcYOQfRPFxFA2aKB
XTz57QSTRmMdpYi7qyJnM9W8qMqLr+/JwoiIJ6WwQ4uGwtNcJ/U70U3lwd7dPN9q70geFMgNL7gN
QY2Znls5DzZKpBaM6xUAqLkea+o0NE20EMy8/WkBbHQw47x3M9UcDyS2PmPq9iZFyokCDWS9URuF
0eC3wUSq4uS4rX6BzdTIz6PVHxWJ9i1yVyjyUdne4uxQFZzQlmF0p5tWGowFwxALks1hBUddOMLQ
erCxt5/P4i0kKaOiDGZ/296sTK9YzRp7poBS0UE2/Il2o3PgvG8/H1boMYJUgVHN287T2EGcpNSq
mYdak+Kj2fv52eqD5cPcCijknUULYC3Uh/+va/Rd/p/kn+bT/7tbP3NO324m0ZdFmsRVwP+4m7tA
OsSlFtwFm4nCR4E2xqOtz9AD+7H+4vilPFjmTR0MLw6bh0/J0OO1djZvBp33KmiHAPD0aNdnG8mG
JwGDyDkwJGFRTPG0caBobSrIPu77lh0/h2lmS3z1KYHqbd6QJbG1GTw1dP5mEUfJiOSeHB3z3A9e
BZUtDP+JMSHTKuQcOZUpL5qrWa+6A4T3/i+5fVtgRlG0z7SiuKxbhztOIF7dHC+nGVNxjrsOMlNj
9J5dZzkKr/c+L+eK+jwhHRwOG9czZMmsmTHEEYkYoalqLRn2EM4+wnY+nYxhnA9Cgl17DnurZo5V
hnrt6iBlNmYwo4oYqjfOiVaxgcItEZR0fIZkh+UgD97bSsAj3EwHTBJxz7U94c4ueQM8DoWvIzaj
52W0pKjnCsM8as7vuQE1uk0NnGHQG3L2bNAKF3YvByLeRJwDornIqtHyvH829jYQ7AKVROJYysSb
+5HMS5LGXa902nsf9cnSPaX2Eod9nP/lTZ5x4Nv2vA4gJDBWdIrYRPVzfqr/rGOV5sghMEsrc+Oh
LGoNdeF+eG68OjlPRhKcZWkcjQ7uGeWh0rkFSlzQta6NGu1CJ9gb7TCzFyXQYtrivcmc2184Dee9
Nrm1gxi7Ln+7v7V7roeJYSILnknGttXP+mmtiFM4g4QjMOyzpjxXosseDGRevpLptqQsdRBB8j9/
hk9W/w8flVItcQ2PpMeiry1bcqgbdzbs0C/b7jLYY3fKsgYOo2RESWKwpuj+Sn9M11/HUcBwEBik
0+DzdvmbVL4uHb1w9YRrOAQzZF1J7TIqmQj/74CHxDkBt+hSYE0xHESulTj6aamy+oOOrv1vBhmd
hGASlbSThSZFcm5k65E/ZeMwn6RooJ4O0hLdZR9M3rchc41/S2rOYwhjYjU8AvQvBsYTa3iuF6OD
NNJD8OjVzwwbtrK4Brnh5CtyZO06tW9FNRCHMBoEnA13QLi1Oc5I7qzNtPKJO8l4EDTk8NAG8D4q
dqQw7UQdLgE0oCbVulM51kdwoR/ubbPvoPmo2FiKEoi+xPWHDizUTJzYtyB80bPfF8tGBbVye/07
EjtDAv1zL76MBljUk+0UdY9MjWV+7YwFnTekSezfGt9OaJWnfec8FKOIPzmZ6OKTSXkbQHJfdmtY
tF77lFRON50S+i/MH6UVdYP7B2jHrdIfBu/0g9uArOB6HXDWVU7aE9R5mi2RjVnKL7OEJpgMfDm/
3RRDO7wZ3A+A3htnYCFz3BqFbXF6gF3y/ejXGMPKi1GOB0XaHb+j5oP+x9TmMazt1jPsjFU5jjBe
JsR6f1tVVnQiAUxhxq87+SidZj3YzF2zqIcwgUJhgtjuejNtGypJO2OFJV04FGVap18YnhSwFOqt
aH8Lgkw7x3bvH9jd+Yi0UE2oG4EXUoHY2E39oZYpvyfUe6t6LMBCn9rR797Fpv79/jdU12pz7Hmp
KAAQ0ylU48bdtF1TS68uYEiY5/KfsoUpPbC73oT7t+xesoBZp/sGd97iK4ObMAMa96lOBMFyOpT6
lwk+nD9a1aG+b2V3A+GIopJC1IjU2ObD6Q1aZGYLu4eBhkEuu+BVQEv6nCFM/B++FXoedLmYRGDy
YnM0cykzrjT1DWEk48ek6ueznQ2MTZX13/cXtXMaiSvoiNDLI0/cAk9RY5OzmcZkM0sPAgo6i4vm
zxR42yl5KPLOeF1k5fx+3+je9wLbpg4H3S2S4OudzHwReM3E90JRjfOYTX7ECPJ/iKspDZFCqVkv
vtnme1EzFe6ClAicDj3qVH39T1ub3qvbFQfnfe9gsBSCFPinKGttvpblTQBUJ2mFSAdk7xun4zkx
k6SNVqhkn+5v3a4tBp1UkgaAd1vUaxVpRAlDahiIoIvgqFtOFDbKJ1nGVnTf1N5XIpiG2cVi/JvG
zfVXShdjdroZ/2gMOXreDRzh3hi/GelIAU/N7jJxzS5x5q+tWObc+Hm+sKB8/G2RojtTqoCa3iP2
7Cs4Yv/DolRBlLhdpZ2bRblasNitDwktQq31u1oMZFtx6cX6webt3SsG+f/HjvqOP0WX6tVhch07
1syIFiJS7clE0QMYULBeUM/zn4e+Er/eX9ye42X+DxgLsGGIGjZGmWpJ3LJeMTowb3qK4yH7NqEP
d+lSz0Nl1Udt/r7FvTNCfkK1xwkcQnj1i35aZm4UA/yvHP00r5yodGpE9RLdPEjr9q1wStR4CyQA
m6dr8adqNt2BEk81jc9BBxdzZhYyvL+WvU+mhst0CmcUrm4aXkZeV9loWiGQpuwd7DMl9LxZH9VL
mjEs7L/MQfzvfZO3C6PUYlLdAQ3pQim0rZYZo9kaM4e/JFWIAqd1X43J8r/et3Kb6aiCjkEOoHrE
zL1ef6QBStE0ZdSWURKvfEhR+XucsqH/XHfI0iWAXlFPHWA9b3JxcNtutxTLOCEKykqeytiszxY9
vfWe9dWVN71HWSj7BqpZvDRjB39RUg4XNJb9g8aeOuXX4QeVJFV6VIhaJrHUpv90JilvDmXK7WP+
akb5SHP8EwxyxmNVZuLx/s7umwLUyYjQj6LZtSlnaQzaXEAl0kTMUemhKpUHk3le0aE6uGm3d9th
cpmmQICXBGC0uWmjk9MXXbnbxSTQUwSYF7kpOgIGk/6/FKLSDgq5e0dTuRE1C0kAssVHZwYcQXNC
7kJ2lShVg/lRT3374FvtHRAQGVSkflRstrWvvIcIj7FDsCbBkH0g950fNLivoaufxzDLUK5mZq6O
7n+1naWpwACiVoYcwUpsTyXV8pFRbA6IlswvpVmm5wC+6gN3snM2SDl92vV0Ien7bYIcu/Pcaiyx
IqoFqK2HVFBmuwO88YzQ3l/Qzi5y4Kmd8N9SRt123mYqUJNbccHNXI8jOjT5yU/9NUJUoAkNuxah
RHf14EDurM+lUa+6VByRm3afaXXAoRiCDldkwH+lkVV/AwNRRVk5lAcfTH2Q6xut5mPBWdCXopu5
xfB6TkV7dkXdwPSX+ZOdz4hEjOBAUd1OwrJr55CB9+pZJmn16qdIN93f3tuVMhJBwKDTmYGBxtmE
KGU6lVDZI9sF++38h+/GehfVTMWd12ZJxJu3FWOqZMHHdBm33uQy1bxKXaw1E8AdnF1dttiodi7u
A+mp8XB/XbczENDP2P6PkXlqppAzXLuvWvPMshHInadzOTHxM8mzznU4o/G9vCSjLN45Ev4jJIUZ
BNbkO3vy+0/3f8PtXcQuPSr1MkEcs4UYgKHRXGuFCAcOXvmkZ0Z7TrI1vfwHK+p9Jcok5rPVF/7p
SSANL6AS9atoNsX4mBHagqGw7IMbf+uiVXDCAI2q7bEq89oKUrZSK2pqaBa64e+sbJ2ezHFKnjN3
RsbBaNAgefuy8F8WPX7HusV+J/YAQTLAgWjtrP51NAqEMFp/OHjk9pblgf4AqWIqXsvN5lU5+UWz
pjVoucJ+TCUj/wjcSXjOJBLNRnJk79absYM/2du8dAvCZzGzKXXkLdr7EjTUN0qwC8oTTc6spv/H
GKTBwaW7WSKzxDS8FHyOYh2gvesvh9SsaKsElldp9vZpykWAbKDXP9oKd25kzRFo/8ajYI+BAMpP
PmyhpPnX9ry0XocxnzgpWppd0r6l22MBZOBXjgfO60dP58p5KluW6h1wSBia3kR/iJbMDQS+VTT0
KLeF9iyT3zhL8qO3ignauqyq6bQtSipbBOeuDaw/9Sw3q1NfIBCMiqX5y2pa8IkuOVS4RVlRQJIT
4GK7rv6E6oPfX1XNNzL54dFw++UzBewJujarkyet6Q+YTnZ3Dp9F14XXlRbp9c7VLfTOkusUZZV0
3yGhiHbyRIbjD8NRVenmHKqNwwwgDMUuukUfCOlZcibfjkp3+cOZ/frPOa6WhzofUzDzHZLpoV1m
R6x3e1YVFoz5R/6+mfxD82ppXPRcokYzlnOwypbpB0c7xfDkIG+l6YD00WG970j2dpUKCZPHMDcC
9dt4rrXIRdwh40IGBwlZn5tLNEC8SYGwPoJx75qiywOqDB5BcrrrDzivw+IlwAKiEezXyUmdLiyy
OY5S6t5v9cd8QNj0IHYHGKCqTdemUj+Z7dm3y2hEzfzBo5UWTc44nbUiTS9WUMW/3t/F2/dUGQS0
aDOAAA/EFnOhSeprJoCVCEWVvD8ZdoPkWmmUz6LXmndzsg4vmswHuHiL5m/qoObZ0/Pm4EXdOUBY
AfDB5Bpthy1hS1CBE2xqv4gGVKyiPrOQy5V2e3LmbPkQxEEHN7pdHxjd+aq4TuJB6uk8fFtMy1CN
jCv6NvKLrZWd4zyev66GN9B4AR5xf5d3TVGUArHJdAdx2fVX7WoGlZcZU0mvJw/DUCaXyTfFh8Hp
y7c7G3A6ilFUDTvddOazyppsq9YwNXXBqYlX/6J1nQybuj8qcdyEuEQ/isgOUC+kzqRv16tKqlyB
k+IC4hf0e/SkcB5QR+5DZwqC767TSdqv0Kb2CqYAldRRSrS3qcCyFUEXaQTFiGvzhPIknyTkUQ/h
72kSGqytrW6GRovE7P3vt/PWAigF7aBaAziBjQdf0ZPrKkeU0WpNOvNjffuljFeP7e3rR6Oyyof7
9vbuA9VSoj/koA3KLddLswSFEbeQZVQkZvtceQ4cMK2J7pjW0z4zUE3M07w7cD1qEZtHFyLw/zW6
eXSzpVqnHgbNSMYWrFuiKpcvTHK7D01deE+FZaWXoEAz+iRts/j9/oJ3bVPCAnABihqA5PWCfUMu
42QiQ2fK0XpZa308ERk6oT5YadjX4s8iqI1nId0juN7eIaJcrKhwYWsFZHJtOFjq2teyrIz0cU0e
F/LeXxi9TULc1REAdNcU0dqPZ1LRNF2boppV1q1elwwUGJ/XSve+NJM3h6vQ44MKxZ4lKwAhS26i
6Po3i2LTpM2sXhGBqMvCdVg1ZPGAY+bS6y9v/3CMjDL4TrAHDnFzM2pqgbmr427gB62flirvu1NQ
Vq9d12sPVsvMMo8kioJmL3+5b3nv5aL+SJMF8x5zc5sA2M3I5L3ZwdOtmhGZAbK1XY+CNWLGaSh6
uaQnL/O/TV2qpGNVI32irnYQqu7dVFrlzFfhFni1N+tHxbVQNZMiGu08eBJmCkOfXachssN/Gj48
2fRvjmjcbvJP/K6Cl9AiIu5n5dcHqc3MakraBZsZw5/SHsRnCH/8g2La3pVkJAXOIlXHYOLz2srI
vL1Mh6DAvQr5sbb5nuhVxRdeyz+82GnXsBu99sPiwmFxsKl7Dwszekx00cXhDdsscK4n+Iv6qozs
yezbEF2++SyHInl0nKL/hiqW/ycqgTI99T4a6MPq69rBL9hz+GSPsPcqTg+iks3iRdGlMI8Wkcsj
hwBfADQkFTnqwlRv8hox2/uHee/GqheU6B0QNdX8a3tZ6dI01bDn5E4ZooK7Rkbn5pc0QJjwvqm9
pTH8Q9JPdYhruzGV99IbsgZF+DbITJT/fJdB/nh4LN16Oc/Dah+co9ul4V8VdSetMiqL2x6+a/fG
GidJgbLY/Jr0g3gedQLNMna7T/dXtmcJAIZaFBxJ1IGvN7FUzF6BPRRRlbfiYda57MDjp0vVT/bB
+bilDFA4D/6iBa1ezK3fC4baphBcEbFqmfzdHIqpO9kig3GqH+b1y0In7+9ZljIcApFdMtcRcIsh
04r4MT9onpsDb3jrh/gxih0Vl8js5RZFWOqaZ49rgR/WsvJrUztzEZbOYD+6M+WqU1y1wy+JaOvk
4ODu2qXCAs2wD75g29sVJo3+ccqLCPbT71LTsjNwA++dcCiDk22j0Csc68vbvzNzG4gRKNK/G4h9
QL/LrrqmiOzZQPR9nYuLl8/6+8VCR+M/mOJVgyAPL0CedH2k1lkk/E/5zD2QxovjZys3pnMRMOmP
dKdu76UJPgPmHF5sBenfuJwB4lFH2JiabbM5TQWT7iMxbtQlif4I2sx8evvS1KsFtAYsKHjN66X1
mSvMuuy4LbXzMfVRRectry/+mK4HlvZWRqLA6VAIzZv3aqkzy2dKraAokSlCIoYV1g5Ve5llw5ex
nOsDCJ365deBrMKFEDUzhkFWuf1otrkkmtd4eeQaXXeZPG342Pm9+fnt+wfURVH9q0n2bVfeMBtq
/FWbR1CZTicqH+7ZKWhzCXzO+b6pvQX9bEo5vp9KwXVmj3U6YspvCuNjMcb5A+zd03+4yuRRNB8B
8TOvbl1bkTyFRoLoDUxhhXwJ6tF/H/dQiTqTjP/yagac2/GwGb9zNpS8iOJewW9xna+NJkNd6Tz3
WUQH7e84pnRTrZaH/gWTZkusHzV3d3byB8E2iFKSfshlrs3FUFEhOGhnsAB0w2VIXfmJuai36Z3B
Gw2K7EchjGifZsX2APaBWdlphxVRtVN/0vK4CTvYhP+QqSY/gC496kjsvHwMI1BXIBLlpm1rYVDv
+Vi01FmUfcjYlxO6aeqdlvyQdGTPFA8ehQXqmbx+GzfVyr5IipEPVsZVHyH4MFyWmscGzMhRD2vv
kVV1TOaoiFWIdjcZk5UWzHrjdKNyjvUTsiXGdyPW7PoUZ4pbpVQqMSgTRKkM9IdkrswQ/pPyoRZ1
Hc6VK/68fw33lq6gCDrHlNRq23qymTSfHa3PYGTXso/GWsbvcXowFOnJEfBx51n1aI/SqaRNyTDo
5loMiF651dpmjKWCt7S8rgeAI4Bap1k/QVBkxOcGReLHty6Q1wdQABgjeAfgNLu+HalJG8/XCyat
+iw4m1L0p0LiEJw8yw9S1Nt7bzFEDCaMyXe6wFuBB3D8XqsXWRZVci5P2dBNZ1Bq6LQ0zPQHRnvE
lXN78YHsqcoqxT4Wuc3TmAkGGjbCpr+uffqNWm91ZlZQe3jzBirRK6Vxw3nFp11voCikWzLVnkZy
RKi96vIOpqwBeR2EX073Te0tiKlVEjMYq26p2mekwvPa0JKIiF0D6cZM8kyZP7pvRd3m66cUC1SF
GTrnFHKarxcE2ShtwSmVUQ0h1We9D/KL69RQtJMbPhT8Zycv0erPQ4fK+H3LOweER5zqItGQajlt
0hRmzD0ZoBgb8QIj4zIG4jJYw/JPveZIRdTFcnD2d+1RNv0xXsEV2ER6CC7FgzNiL+6rBdhUU4aV
LpKnwOyWB7dkevfgA95ecZIHIj36r4biiNlmK+0Iu1BFhDzkXfzQMqgLu+lqhnEG2TzNKvvZykR+
ELTsGWUyFR9GZg/F2CaSmAqLyFwias6MfH02C+GdvQF9K8MV2jvXTJrPGZpmB4HFrd9UgOD/Naq2
/qfwRTd7MBIAIOiEunHYdKv/QhNqDvuxTF7vn5rd9RGmw+zPzbgZRB6Lsp+nlvOKKO7yl2HMaGb4
mVZfMnPRoqHiKNWN9+aRMfJApg+58tSi4XXdfEobSqFGpqWMCochFbpuSyThIGcEKQ+o7zn+290M
9gjREA9QifzmK7ZiDRDMqmWUe0sXEuqMZxsOynD2cu9yf0N3HACp3Q8aQPpevEXX3y6OtWFqRCuj
gd7NywqzwrmPLQaN8jw3jEeYcLSH2NDr9401xwe2d1wc7T3VDaMMQ1Fkc25gVM9FF6wz7938ZRiD
5aPs7Pzr/QXuHE70k5k3hp2JWGNbDiFqMmq0W+dIpJYiWBTZA897GxXZ0h3kJTuHkwk/epbKsUE4
sAlngqwolibAe/o13fm+mFYqknr9XDn0+8o2H37Vqqk8MLqzPugNKOEpP2rw4F5/wEXXVkoz2Ry5
gQxOaV3qEQTrw2PuzcPp/laq73H9WDC/zXA4Y+mUX+BUuDblOkNsBDMj/pzI7A8NEFxoMyD1ShWv
inIK/weVpV17IDVB4gA+ovpxbW8BcdHOPfGQvTj+c1XK7H1aJi1DxjKp/uoCUR0YvD2QLJDerGJp
I2nedpwGP+1maaxTZPQooyTdNL5kzOMdvEQ7VuCdUwAjRQgEGcb1stJ0LSyz00TEgWWeGRjEM+JE
9YFT3tk8ijbMLwLF4VRuC0brZA3C4FWNptSaLSLqeXqI56T4pvUie1mNPj6oAuwsS81HKXYI6lO8
s9fLapy5yWjqiihobP2h9SbtnB5P1t/eMcJWGhHQ4yg7W3Ty6ptFF7iriEZnyD4l/Rg/a/2S4Zln
g3Ky8D5BYtIffLG9vYR1gjAFKieVWl4vLcs0QbziCDBNlf8XzL9lmDAP85gucG3nkzwiubm902Rg
1B0VRSczAVuY5hB0DHu11YQIVCXPZpp1z73NgaF6e0T6uPPV6K+AbKLexiTmFvWziDxYh7HmyNdT
99zllvFQpKQk9z3HzoK4xcDBuMTUELcP2urkWu8bLEjGZfnJzPvxnNsNyoLpEbXqrSXwImCslaop
idXWZ9CsSr0xb4hFfL3/aA+68zWoqtU8ZXMXpAfLuh2mVEM8P74SVMm44M3rCdnWlKGYJyORpc0E
AXitYPlr5nsnyCxIr1a6LI8iqZbpwSGmgednyRz4o+pcJ4Vtdac8xSgSfx9XzRnCIhibX+Z5Wb5r
/pB9XVJ7+k7cGgDU6+BBe1woMVuncjatNbr/gW6vFcN/FBjgx1BEGVuUyMQwQ2El2RhlCfWaUyqr
5peCtlFyqqAoOcGszuRVMB/cq1u+AwqUVIcYJICelSO/ebwCPO5Qpe0YTUx1fZPxqsF7PDmrcW6F
WMaHTMzuxVbaupd+ZuLcXWLrX83rW/e0FqkdHLiw23sO8Ta5o4JwQKy+1emWKej/mQ4DjOND9jKQ
KZ+XpCxDayrGlyLzkoP3Zs8ePWlQI7TGObPqcv4UONtIvBdGPhJ8VY4ZVjDjnoOOydsU7ORJoJp1
8CbcXnbK3OiQk5XgYG4e1GGirVIyCBllXtaBdei5gXVxFC3vWVGuko4tPXdc9fWqEP8Eog0YM5rq
PHhokL+90JLqD07s7UVXVESK0pAHm3hkExxMa280CdKyUWL62Zm6W//ZjrvipHMH34wOUaaIUWFs
phG8xRDkC0D2MugI/9EUQ226mv+oPIRYCcnloxs3ya/3L+Pe0uCmgHIJtkvFjX69ga1eWYwvERe3
tvTDHlry/GTWDUxlllt+f7stFYhw/CjeU7K5tjVoreDAQFC1DHb6wusXnyk+Fe8nbamPVKV2nAwH
glhVaTURKGzW1UtZ4wkSkjdd6I+aDLxTbKbNqQWE9NQtjgxN0vTz/QXuwAigMCE4ho2ahwFk+fUK
Y6OTwagrHy07AVoxS79UxSzCtOZ++YsjHhcYwp5M1OHCodPXy7BMxm/3f4SycR05K+Qd9VswW1C0
bqEMMkiCdS35oqITcPbNinqEp2D2/7pvZ+/kEChD1aUm0mDIu16rX3qeyGbswLyZRxUtxVPZ+i26
sa082Nc93wXREHZ4ZklTN6boJSyztsQwm3EPTzlUcpc2h8cg9/sXt5in3++vTJ3DzQ4SVcITowI/
Cyjh9cpWWWRoxqo8tXYM9EIBa4osaLvTtK7G4zLCSJimIjhN1nrEs7ZzbFUMRgaCB2DFm+gPoIZh
Vn1BSJGsBQriVglfRAZswDJH7Te6hfVJeq18uL/gnU95ZXWzv1aZLOs6U3OwIP95LPxyeTGSRIZt
II4IXfYXqCrRijuUY3O9tyxa6/QF/yb1JLtI211AtTSUNwTPMdLp84tfGEdiF+p/uv2gCpIKrJju
urOFTHpxI6HkMKD+K3SYopM++RDP69uh2byuNCVVcEWysOUmLeWswySb8eIFyW9jmXuv5erFl94S
5tHY6Y/0d7siSn3UvYml0EJU2/zTaw55QbyODWAZd/Crj05aiqcpiW1QxFnzwZBS+3tc+jEyB294
hhi6ebXmYlxDnEPxmk1r+tmM3b+T1I5Dwo3hXxqulGBLZ4kCPxFHLce9b84oHXka3W8kvjbl0DiZ
oSZseT7NdFXUUrCDlz0Iy9zM4kdR2cGZlpP19f6ZvjVKiRk/qOON6XxsD9rsjs5YeB7cVXqbLafO
L9rPeq1384mCffbJWBffeBKM+yQHL/jtZaIcoyaYKImiA7FFMUyTBWRkofg7Lq57WccueCG7L0/r
FMdv9ouYUjN8UDrTRdrSVbujHrtS4qjyRauZ2/WmNtL62f3oaE03nIrBch/u7+ru4lSeCDgEcMyW
hFzXuh7CFsGzOjpzlGWBe6kQ0ThlZm8cBOy3XpjF0VeFuAdIOedmc8RjYeZ2zampRs++jOZa/FNo
tf8Rmd7h3E4M+jkjQ6C6XhxB9G+fGyzjnmjOUTyhdnJt2UqsrnMDLvLSrjIMChm/ayqetzSeYTao
i7b/cn9Xdw2isETrmooXkNVrg4Su3RJkKlb2ve7FY4TvVDZ5E1a9NC9pBjj4vj31gF17Dx/WUDpY
yLKoDHaztYltCDtuccIVGujPWW/Nz4EB/86C3FMEPVP5pQHM8dBM7Xqy1/7PN1u3PVVPt/gBwKA3
iWxilp2gJ0j+59r0lZOMou3JqnwcV9CPYcF8x4URs/p9nonxbJjdEWpt5xBf/YDtIzt3mlHN3hiN
HU082iNgSMZqejc48mjQ6fblIZKgdcXvBdBK9/n6y0qj8AIUhUSE1vUQwQEJrak/HiER9haEt+NC
UkmEFXZ7YOfZcdupE1Hn0rKPFxzNEgtk4NH+Ce9/vJ2jqjqftCaIURTV+vWCMv6wNWwhIr1AIjU2
7OJUz5ATtkulh6l2yCG1tzRGCYkWWBmB3iYWm+petk6ri8gpkvrR13Ck6dis71uQmgdLu+WjpsBC
1gEhB31AZKm258JSXdDeFGD+GFcOU+k2RRjb3Vqf6GkF6wnxX+eCzPJSPyymjox4CuHOR1+kTkWr
TcAtBFzCEGdKzM2XYondd6ZddMWBY9zdEqXaCOmeRXlc/flPbz8tNwpB5SgiMxv7RzFBSSX79GuW
lMGX+x97p2ZCXIhOGHwCwAGpUl+bkpOfBJ3BjuhNO1z6oUGUTqOa2/Z5e+769EvOqNQDejmSa6v7
oQ9T7jPTWv3Bp9k5dfwOQgdKbSQA22enW5jAFSWnoBFlkOAyVudUmhw2slqLUcXEe3NywxPnssFE
/4Sq24ZqamZTW+XJHMk0E0+eP1GqnCbqbU6sHaxtxxkzMwD0HE9BxrjtdOhVAx5vmaeodi0kCBgP
e1rzKo/QGBkjpgozxgn06bFb0zWyquwIdLlzmihxU4jDtsriNodeuEzRZo1PoyVL9Ge/tP6qUN35
deoP79eOLyR9A//IBaMIvEVid1Cy1HoWw9pct9ZZjEX7dY277IALYHc9YMypLyOcRDP4+sg6XWmn
5KJT1Mtqfc7XeT6nZWZQL9Xagy+3E6FQpoH9glEX8N3b8Kvzgrqi+TJFjptWv4h1qJ/LOLBeDbMw
T1OLJlWdGfJUjfbbC1Lgu6miUJIyQNkFGxfgaZwowOZTVJWdETFtQ5jbNfl5SUfrIFbY9QGMfyhW
GJA8OP3rDYXMWAyjQ9OvH4PuohtV8lD9X87OqzduJG3bv4gAM4unJLtbybJky7bsE8KzM1PMOf/6
76IP3m+aIkTYwO5gAO+6uljpCXcokvI0pdHnrrTSp8HSuwfuojwY7CX1eleUl55c6OBr790BRNRw
y6EpA5Pc3EVaL0QtymwMyhlFPC9bWlpNqpZN36LCBCsdzeiFvX//7eQQAKGhDkOgpK1rbM6GOet2
tiT0c926i2n2DwaOVLZzL2b8dSasx3wlRB/q/UH3jsm6sPTAkVclUb7+3jMswl63kFNpyJq8zJ6U
T8ZcJk/vj7J3TAiq1w1EFAaJ/HoUJzFiy2ywvzM6aZ3CcCi9ZU7rx0kvj8jlu1+RfcMzQqEITMP1
UK6ckx5LryHA1RjRRC2EXRv3Q3lCBPKfbsqHL5lqHqX8e/PjvQJEwY4RvF3Xg5q5ZvV2WY6BoowT
m7Jvy0Dtbf2xz6wjs4W9CVLjVtmda4Nh27LLmiXUx2jmytGGSNzaVhfHn2oUo60vxrS+UrJEHdfS
x+yoKbR3JgCeUgbgSuP12ISX4zKbZofGQlCpCNJL4vegGtr+3MfaeAJOeCTOcTTeJnQPtXAyqoTx
4qpLArUeolNWN+VZnV1xloNxpCK2t4oQWQAR8o91Oa9XcVYwre/ncggU4Gvf8NrDFbsPzf6EE3h8
0CA5GmuzTY0J5n+qgwAAfaKfxtly74qZ+lc5R0fw/N2hKBPTVUaTiu7h9bRkZ9SoQtL7N6rc+tL1
+K9EQ66eJsX+ffoezV3AGnTc1nR6W41IB1cZS529WSqNe0HNTlz0BgCAy/E4v3+l7F1cyODgjEgM
Tdaz2Rw8QKKw9GEI4FCZ2qngew4rAeHoVt7bhCQC7HZUmcBdb66uKI0pspuCoNS042dTyWwaClZy
VzmmbNEPXo7O995yra6t0CBJW+E6XS+XwBgerRoJVpYI7azavXmuC4zYwqnXfz+2J4db5VPAUrzl
iNDUlYW+hAS66lycUtxCX9gYPeUAKzkYam+5AObSHaEoStK4+YxNKHQMgOMhcMOhvS1I6z4ryqE7
we63A0Zu84zS8N3ilFZJdwLLiBtKjvNNYuc4X9lDz2sz6Uf9+L17GIDZ/421WafOKA2ROGAXEBrI
LrCYxL2jTOJnl8HpVNTICRJYZX+w62nVIbAAspwq5xok/icby5Kqq/uEK4qqRvlPrjWQt2QnwoOo
YHfT/2LgrpxmkDbXwwym5HRHbAxMwgEeapk074Q0OcQtDvABr9KROtLuysHDWrEaKwZ587Y0QLxK
OVckBkNrhp5RWdHd3DUK+Z7GVe+9f3nsjgYgAFFKNIow4r6enznI3sLsE9RGOdgfbFfe9vW0Gvb0
f//+QHw/fc0i0XXbbvtQSxxNgWIX2FKlAiRm5wYbkC/RUCoHqOO99ID8gzSSTB2fh00IYi91Yxcx
H7DC0+qbMiEs4JR6uspex6eh61SvmJTMX6bs2/tT1PY2yxomY9WI5A0n7/pjSttV0nwk00JEe7m3
R1y+S2suL0k/IPLeK9Yly83pqa6G+BX5pPC+0ZN48ZHqTk9lVLYXO5HGDzXsc/shs6Pin94Y5n/f
/5F7C766Qq9RC/3K7YZGfLxKNJc30FVH63MSjYBrM0X+7Q7JkWPJ3uegLwPIArzk2oW4/hxWAS+1
dniYitBFlJY74my3M9L+OtAH7LuOONV7U1uRLUS7ABNAnF6P1xVazHMy8bynM2JihZ18M1cB9LIT
f5IIQiikbbbmn6hcXg/FyY1oTzI1u06wYcD5qfmGlPZg+3GFhYj/+2u2PhcCNSDYXdsUTJYwPZpZ
G4K6MvU7NAi6m9ayvq+xzMFIe0sGBm5NvcCsgDa9npetqIqdpWEHDE22wC7wrwZ3WIGIcNGha6TU
ftvWmdCFwiaVA9BaJA2b624w604YcdIjXmYqtzLTEYEuhmjhkHbhQfK19/SiPIfIAcWDNT25nh0J
vVPOJmOVgzl8SlO7UwJSwsE5+Io746xdVphjMBhpSW3eJkdv5yJHoDawRiO6tfK5PmVhnX9/f1fs
jgIOABQOudab7iqEnnzAdbgPlF6GyymXInyxgVpXvx+w0Aj6/+Ns9jpVHICJGbMBmTV5s5gqkFtR
fNC+e2sWQdcfFbRfe5wm7jbnsEw3HjRcYINKN6L5zs7KSfPKKuNaGuosfVW7uPw5zmXT3xhlppGQ
9BFkexNQyU/MrHTjpM5We6upUonQ6HH01Gt0MXQeFK3uh8hd+SRlXz92cZHpQV8gssWdlBXycWjS
Yr0FZ2PwhrAwFr+HRZtSaUjMW9GSTZyaMl1emjlrwoOPu3PgVrIfGjHkJBTONlWe0R4BjpnY+Eoh
EA3I4/mzYZfDjVkmBer88xG7aW/TEBGynL/A5Ns+QhoWpluhBhG0Vug+z0Zj3oK7MI5C991pQaaA
M0LczspenzT4x/EYZTz0YWWKMzda8kK8pgaKEMO9jOMoeP8s7Fz9K5uCxjPVR5K7zdW/0FFcjI7P
mCtoljVJUd8Y9YBTaTGZByu29wVX/UoaPighEIJeT63PKKngfd2xT1OL6leefjPoBx8EMXujrPX/
VY9zZfFtPmCl6IOuyIJmXa0qryBKx8QbKY0ffLcd5BSLZNHi4Q4miN4+ZJbbpWariw616bhXA1tM
8glfKgPR2B6nmse6aeX4YWyK7jNu7fNfiW0r2snUUoxN3l/CvRkTslHOwdUI6sHmJGhTUy5hRMsu
NJPZW6Sm37S9rh5UG/Y2JvJvALRWKgWUuOvVq0d1UsMFO3RBFey7tPLyZprqgnutyyZPpP3BJb1e
9ZuWLwI+nGsi0vVfNuuYTjLNWkNpA6DsVMXqwZijS0ciCgA3NorJp80Vp5/cRBGZh+rf9Nf7X3Xv
YFBA5YKhn8IzsQlJ5zZrWg1z28CJRyXFT0dx7gwntR5ho88HK7g7Fm+eA3qfZHqraRNZijAVZQDp
m3H5Ko7iIKWMhH9l69XBvt1dRqLKlbRPGW4rtJDhcm2mo9UFZWd2t6mZNhDv7AVP3aq/tVbN4z/4
jIB3UX8DLUCP43rbNJSDCWe5X8x2CO+jUjEwzXG1OyPSjrobe1OjqbzaoVM9AkJzPdSAPlE3oBYA
bbi1Lv0wJ35UOfHZacPuq8L4B8HKXqMBFi9FgrVWAJd3s0WHwRlRNoX5kNPd8fOhF67XTdN9NRWL
9Ma8nb4Uizn/r8rNvkKyXdoXUA7y2TbSoviD7/zf37I5nkS0rSmpwgcD3wYZfBibCAVbyKBE8vL7
S8p9B8Tll17CFvwRRcZQ2wPkGZTaejzACg3MZtKe62YyT+8PtXe1oQG8nr/V8Gv7yGvqmCCORu4b
zUrqp7o+PlB4VV/fH2Wvjw5OehVhoJyyQqE2O0eYTTspEzdoUzo2lmlZdJ4ytQyA+8MxtsX4YBlJ
+RAVoPHa2pq5ZsN+6s5N2jtQGCi0XIB6ly9FaFm3HfnyQfz9S5phexsCjgUgjNgne3zzTOuIJhao
i/UwyZrun3JJnA+mOs/TpeAcX6qqxQw5T512uOh62rwAx3dfI9NIz5juJj/jytByZHEnYRws0N7N
Rc+SzFFjfcgfr79cUaEQpFHyBnnaOLFfj6G4AZJp/Wgh1v7BFl8lAcgNeOmARV6P1SQ9Sg/TTHIg
k/6zdOZ/sLRyb+s4Np/f3xA7s4LJBEwY7QE4b9uDXUZK1NI8QViVG80k2B2NFtMzQjbIAejfH0xs
56lDFBomNxcJbdktzdREynUcBDSjJBSmZ/fophfm6HhjXRUfgPHq5zhVv+vT2B6kDrvzXNXbqLPz
sm9hOE5bQg3NYB5RhhwBkVj5qUa18qIO4khdYS9eosq+YqJJiNAu36xeASlpNrSao1wY8U0997hL
OVXvuQnOxUonHF8L2/FZKlwiyhjjKGDMv+3SxMi0KCH0outGdrC9sEPATVFHa6vvXQ15Mfsnbbbi
1CJu8SdLSjIGHmP1mdi66pZhT619opRW4MM3eBC7xJ07YoOiRk3qoTCr37rYQ5+7Us0PnqX1yG2u
CkKm/xt6C14VEDJo/yMPX+lt8zqpdJptfEM+o19Q3I1T7D63SX4E8dm5qAk86ThzWEhdtmezDd1I
yXMwIUM7jB4KGvp9CHvpIIPYeeFXpgJ9KKoDqw/L9Q1glH1Z1yvypB8T5ZuMkjLxa7NzHpdxphnV
wxQ9WMfdebF+qwsjM9uGL6oat33YqnxMM5oXL3cbtfT0yDX/+f0bB6Ly/42ziV2gAEa4IlNcpK1R
nccpD09TqQvfqER8oOq1OyUd6A7GJCR922Az0+QiVaun64XKYZBgieDDoT4qKe7tQvRUUYthK2IY
sqkY2QZqlFWyLpVJDC/1cI1rzenUz00dRGQsN/lsH5Gr9u4zQlrKcPCikXnYDCrsEvXN/leJtizu
1BmB6s7CTwxThOjglO1uxbUUAI4ZMcpt3qwtYCG6jmaUXaJtXmCJrHmL4FKDQJcFsmjbz3+wQ1bJ
IQNSCah9/XrvjwJdaDkRChm1kaMUO5h+kk/dJwMzzNs/GYqwi2QESPGWYqXNi1DmtdGmtWkKj3cu
g1ok4uSUxhERe2/FcKFCOZ3/Unten8b/NKPMBmV4TVkvq7qsv/b1In9g0WE9jIUWvrw/q719v0bp
K+cbwZHtK0t+3jn9uLaH1ES8QInOvipoERzsi90JUdgiZUXsjaT8ekKdqsAX6XjmKMspZ9w6am9M
m+pmLNSjN2ZvC0IRAZWMdgN6jJsdIXEdmTTB611lvTyjna7cZE2SvixG35yR3QoPLo69I03vn0mt
mjR8xuupNVDLJe4DxKDJXJ1cJ40fIzlNXk/PysNctvcUewn/en/V9r4n60V5E2gRYcom8LUTpaom
PE8CmafiBdr+iMt3X92HIwrp7w+1F4b9Z6htskFeDPS1oo6qiiifznEUK49Z6SiVZ4+R6zudlX/A
JhPMI9edG7w/+N5i8m4iTUrIQA18s2+WKonNSqGIs/oAfSCT/JhZjRqo+rx8iPXoyEx97zCA1II1
sJZywKtfr6WO5SEqryMwb1OF8WNauKW36pFM0+7ikbWtBDFuym3MV2PXVOcpNSMrXuQJW7PiNEZV
Tek5bA/O3d7mZFOuenPUGQCJXU8oChFmwgaTpHTpZ9A383zCkbrwusbSz0ZqYNURoTf9/qLtfkUg
afQ/ADQBh70eNNVzPZEtNUBAeeml6vCWgOdx1DLbG4V7mL1PvRE8x2ZrhKh6GHacAZ+e8gqAAKYx
cxfmp/fnsrdWhKoIkQApJw1eN+h/buJpgVhrDez+BOHNb3FCZQ+mziw9J7WPUFm7M1pNxNZ2Gb3z
ze6jGO1kvU2xwqmEdU6sMocuI45YXHtHioCU69GAm0wUcj2j1Z89iXoV1o/Sdcinm2s0YOWXKk/z
W8cpZfD+F9yrBxEKUIJcEQiMuXnMaNKpQCrgQmKCDPoyXtxLpsT2g6ks0WkMsSU3lso610uieF1q
Fz7pXnhZ9Pm3XeFXXRjYmFT50H2jMXQ981l1pe3kM20a/MweDDNL/BwQC3ZmeEvIuFBes1RaB8H5
3gZCqWz1CMG0GLj/9aDqXIVhbg9jYGal8mFQe6gItYg/iQTk//tfem//0PRcURFoI7y1R4/DWbgj
jLVoatyzdNv0y4gn6uX9UfYmhLwU8RaSgISUmwlpVIEMbYLkVIW64hVaIoNZEcSxivsHLDVIN7DU
2D6rrMnmIikbrkUcu+HF2V3oJVZYerUWDi/ZPM4H/ZGdi5JOAS1xUDkIdG7r6m3aUv9yV5GwyLLP
RtIW3pxV4xn9swa2giN8Oq5HAoQ7T+tq1EmCgx7/ajhwvTeGsI8zoXVsSENJfuiJMG7KZuh9o23S
f+mlLRA/42c37I3fB9fTsgNISOOazH/bJK9ANoxoYY/BoMSQtJDQ8sukqnySup/v75Y3e5Ji0cpr
XIk4qCVvoyN7wAid9lyFWHLW+nMLib+kofrp/VHe3GnrKLxxrByoI5o+1x8ySuuCIn3GKEM/3tmg
Zh4LXEDOxImfokH5bfnydTi0FuCUs2HI5K6Hk5kxNkMVV0EZCXFR1L4JlMFM8FrVjN89bfBkiBLQ
l+IG4WXYvAn6TJMyLLsqqN2pvzPdfAnaOcnvEdI6itHXv+qqQrLK//FFYEyRnqIzej0rtZO5k0vi
EMMeV5uIyvKcxk6RclXcmxAEr4cwS31bUd72Rnf6bZm+dXjSQ/RN4YlRYLwePke5q4xbgD05WkYn
KmX1pypfaaNEZUFT1KVvNvNRqPLmMlsHpR+64vN5ELZzrtQGx7Bc1sFqZeS3MMzPpYJlpxGH8vz+
Ht0divQbsBpFb7bP9fzshYe3tYwqcBZnubSJzuViE7dXjTMfPARvLjNmRQiBjCRl8dVv53qo1ZrK
jvWxCnjx1MbDj6f9rtMKnTxZmcpzaXTWM7SL6Mv7M9w56wCKVjDAmlCCfL0etuanNKPUqmDSSuQH
Zh69WJbdH3zHdVrkPTziwKGvRxmtSZIFs0+KoSsuhqXogYiF5nWjdE9/MKEVBsAVRol061UrZ0dx
zZAJ6apTfTJyDimFNRsloffH2dsalJ6AZ/LaIYm+nVJHqTvKzArtrjg/iTr5d+rdKMgH96hztDfS
Sr5Dj48JUcu//nhICLsKFZMysLVF3AgQKV6duOrDkFjV774xbEI6VKwR0IYVD3o9lGSTKKNDkcSq
4tErh1G9iGXiMW3N7Pb977dz/dMBgcvOpoADs2VSsgXiAX3yIpCl3ddeO2dq8kF3xvEWsIEYVj2K
ND9Ys70x6Q4A56Ja+LYRj/mbETND/E3bMT7FeCh5STstnoYX9qUQ4qgZvnem/zveJlaYspDVHLD+
tHqN17rqFD+Z9PlW9KGBDEMUXao6PVIxWrfD9kmgrMHu13jy3liQFLzXVqvWRaArRXGiPq76GdWV
+2kS9qqwnXtjpjqEmkL6xmTrB+fv7Zxhi67+IKSS0NydzZyd2GrsquEeK9ASu83kYgRjB7NjkFn3
WU3H+tbROTDvb6a3R2SlqFJzIF2GLbdVt3P10aQfgwID/zS8ZSmUu4mcwtORgPjtq4w9y3+ob6Ci
xHDXR6QvCdDY0TX0v8n62g7T7E1WmH/OG6c6OCJvW6UwLDQYJHTvQFRAOL4eK7HsTFmYWYBEeBfj
JdGKxCuUMv2eTUUJ7w8nYL9uc9n5/aS1H8CT8+SmEMx0XiwZf7fDFNUEYQJ+PThKb98NEuzVSuMX
wUVsj289lJRDTJvPoBjJ54Rqna/ipfLl/XV9e2DpOAGEQFWJcgGiUdcfAEPILosE4U2i6qqXxorl
SWdwX/q0etXHThw0EfcmxYDk7FQNAEav2+w/hYNlthuzpuQZCLszzw1E7/ojxuP2EVlib1orTRZG
Jyolb8qdFLyLhY1TQzGuURbrogxUjm1Lr3Bb+dj2ylGJ/1fIeX0pUBsjSVppgAA9tuhhxJpUanDs
WpFE8naSU/nokhS+dAr0GkwZK/PFmUMYguHgtB/C3u2/p7bbBmHqlt+SQtj3bSfFvToU5HOGW4+3
VR2ZuOQm8lNWaXGg5fUh4Gbd3m9+NMa4a5EW+YYtvcMJSZgNM24g2XaF4yluqj7XOH7fGZhqPrpO
pz4U1my8zpriHqSWeysEQmGFoBH5Id96vRNmxLQmMRjE1Z35bz9J99Fd6uIUC/NrA7D3qLq4Nxyw
Iri1dB5XZPL1cEYRu6HaxG0w40D0d6FY002PuwUaD4bwUOk5qu/s3Je/FMocLksimG1pPy5ss+gG
pUGAQx8eo67RPKqo5m0lxqO24857wFBrikf4v8K8r6emmlGnppjgADZthuUs6r46FSoJwp2sOcCZ
0YqgBQ16UOF/W8FCxAsDDV4ipMuoHW3uzqbEUrZJAf0vOKYidJW0WKxp4dh4SSbDL5FSzZ9KtS+D
ZAzDGl9Lt53uLWMWldeYMjvSTn/7KvNzkItee73rA7GpfBZtmIm21JtAHfv+NelNZNNFPj002hid
E5pu3yNnKrNzqY/xp7lI+/P7N+nOWeKt4gZVqb3SdVt34H+uNrddQnjWbQt+f05fK5w1PCeKo9va
UaQv4mR5mat+vKlK56gXsbPXVn91slPWgid6k2HAF7S0burboBKKE9T2KJ90VUb3IBiy5/cnuTsU
1Rna22vZcgvh6SBC01EpEXsp8CrOF2l6PaA9P4/Bc78/1M6JpfazKsuItU66bZqWvQYlH7GNoFcx
nrksSjN2PM2Wk3paN+enVo+O8t73hwQ7db2EIjHwXULME49kh76pLcKY5NCyFT9elPlhaK3pACi7
9z3//yTBKVyPWDv2nChK2ABMX5ZA2g39om5eHqwUENEffM/1sNIP/qVxdT3UqLRaHJppG7ikhB+K
Uo8fl6FSMKGeY9hCmWs/vT/g3oHAQoQKNzkpd9NmblVkV+oSI1ca6X3shWVR3rpD/E+sx80TjOf5
zmkt9xHRgyMiz06QQeUCtBWKH9CPjU2AjKRB2xpx0wRhn9oXkpzGR0br95NGCGgUZFZw0Npk31y7
c533hk3WHUi1+lkW2fLB0LQQdubcnd7/kDubBJ8+mqgUvFDj2BZE27YqFzmQVNkhXpJI79XBOOIK
gcDtETJ05xIlDGJadPlgIG+7+eas6S0wyjxoDKNv/UlL6vumh+mHApDS3gk0s75Gw1jcFWaRPiQ9
ALv35/oW+rX2rRifehcJMof/epsuwhmcYkUt8JdPmPeOfw8DRb1aKc1LY1C30SJbnCQRkVd0tnsh
bDcPfsPONUAXmgSWsITf8EZALFHnqYsxaTfzMTvbiTl+HGsXUPJ0inM3u3l/xju79VcRE245RwVs
5PWEET5vpzBlwmhVRPdZaUdfhr6ND0bZOYyM8qsGpVqk3Zs3Iuu1yCEIYU6YBX8f1NT2XCOvP7hO
Vd2nWBx8IoqpiAOXo3tnb0sR5EEv5zJA5Gob6E1ijsZGpSQgNesmaioRFAn9JRkn400btwqNNk0P
psUoz46Ysq/vf969xYRZTIdrbbJRz7z+vHqSZis7hv2kGQtXjvNaEyKfs178qyqRfnDJ7h1V2j/c
d2AXCWw3iwnGx4yKmEthYdtMXtkW7Z1eAH5YaAIcbNO3S0o/nlHowOgEYlsebCncJhlqhNfcMZyf
I9sK/RzTDA88n3VBpL2iexfCdgr5Ie9/07cYaMJoYEyUP9AGAoa6WdM6lG0fyaoNHEti6ZdGVnzS
e6XhosXxO/PUWTdvnGW0TplohDjNTpudW1Kb9JyWkempXd0kXtKnju5NRtQGgzl2Pw9+5Pqtr5Mb
cL9UKrA8p4BIeHS98sKWSRmP6IQ2k5zv9WV9ifq09PpuKtC7Et3DYn+izx+40hwjT51s6yY2mt8G
t/GtQPigaLSyzemMXP8MlCTsCkocalelYd92yvBdQmo/zYOZnTVUTk9JuByVTt9ueljZK0dklaOC
g7P++X9iUbnoZSzDFl4T3jPJSVmmQfMyFDPVy6jNaD+6XTMnl/c/+Nu9T+xr0rYD8EMXbZvRATdz
jKwn5+7xGvFpRkp/GuzwY5tk1kEZ4ReM4XptHdJV8opV25vGyGZt+5kj4eYoT4VKZxbn0DAG10vp
dbH9q2i862L0xy84QdYk0yMoGX8o7OmvpVEG4+QaCVou6mKJD6JvmtxXnH74PuoNHhSKmMVXxG6r
+YzNsOy8tlDbj+WQiaMM8e0asTYWHwzdiLXTuYlSFk0pwyxhU/YJuZA52o4PXkr5V5ZRBjVyyF9+
e3nITgghqHZRgNmma3gk89c7aRM4iSltlC8r93lB3PClsUb38B58ezkBZyM5pKXDxcu/XO/AKk0S
a24c/MyhRtQfUt0Ire9jOuJUL6IsF49AYazRU3De7QIlU/CYtPI+Cc8OffTknI2rDvXcZNU3nXZi
65WlrUeeUMvog8xjCub9EIVUUJTl0ejBCnmRW7lf6kqPDY+CGnYL4Sicp2QpopelXyrdUx2k5s9h
YkUfnVD0D6NQVBmUJfGQV2cRbeU0MxBGBFvYlidNVBY+xSGoP39UesvCpxyDv5sBqtfsT9U4x+cl
KpLKk3Bl5V2eZr3hpSXa5L6bTWrmzci/ufc4ucgEW+w4Gc6dUov+fiDCi14bkKB4FOid1JEadFG5
NaQaPhlTqlU3iJLhflFoWeNQHbPFj6VC8+i38ytAERRfwGFTtqIdcb1CQE/1SLepYksndj2JA7tv
DTJHI9l1T9kcOaff3X9QjtAM/gWQWBkM1+NhjWJrLcDvFWcSvbZmXZ06dJaeihEJ+feHenu0yE3J
UZFNIgEgI74eCsV/WUPrrAN9rPNLKLTo3pk1kFdOOt9DOzlKwH+1vK6vI/p67CouvvWl2VZ7jG42
AESB7Z1DC9/SWW+Wb3rSx/0l5f/wUBhG+FeL5q4MiGBD+ZTNpZn7JaWaxXfs0A2/lGIav/BUx6WX
0gwO782m0f4uq7qpPR6X+lvfmclTPJVUT6JYLuIRcWcS/XqQ422uJKjFkW3pk9+kdq16nR67ESJ2
rvXVaQ35auGo/VJrTRF6lp1bFTz2bJLeAkvmaxPlfekDkqn+V+BN+llNCuV7NwCbQz5iFF+jFmEb
r4lle0sjN1uCuOibZ5ko6j+g0FHprtwwWTxnLgjY19X4pvdm/xWdN/sua1P9n3nAnCSwzSX+i/iu
qU7ahJuLV2WY9H5cIpHTJklq5zkasvYrDM6FgroStrlftdDI7/NUE18WaHXysWgj1fJy9mn1eemj
MXpyQsPs0DJokyULdKkW1lOYIxPuu4RdHDykAe4y4U5fjS6yOl+Br/yqNHncQspq4plqkF0juYla
EMUrTCnToAdhllPVCNPnLF0Npk0t7B9HZJlUDz77XHraQNX0XFKbeOmVhPS1wCGk8+3QnBOvHxp5
v/RuOT7106KcpKQndrC/ty/tqotOJEvTnLMLfWOzv0eOGThhkGCT3VR3WudmD9BFEsdvZv7gYLBt
frIO5vDUErzAhAEveX2Yuk5iutNbGlanauZPWe+cRdgfgX7eVBPXVs/q0MfLtBbwLON6GLrxZg19
DzJ5UkTKqRByuqfSFJ4syb3rNbo7fQ6l1d/bQ90ik5sJc/QyoSoJ9HOtPsK8ou2xTuy/h5pftH7n
FZm9qoFvAZsIBurxNDvYSxSEdS9OnykDTT3LbVAkt2Pr2yhxszVbU9Cj0WoUE+RoFcsNoikJiqZF
PXUgC3QFZ/eqa6qvEybvBvipMQJTIYsxCnS3SR2vrfomuQlxZaCyVXWq7oMv6cLnykpS41S2eh55
4RSH2inNbefctlAxThpqSU/N0Er+11m0Xjlu1npiFKU8g15cBh/jyLnwemtw/h3VuC4urjHE2SlR
XO2Zm8IpTlk3uR9lF44/mkozF6+OQyu+1KXsXjMVLqo/mArHOwpbPvgo7XbyI7s0f9bVAMozrtv+
Mczgz3uyL0b7NimSODyFeqV8T0tpPzoIiOFFDO/VDYDIcMwSwlDOoKQQfjJrvbxPomgaHky1F69l
U5sznjNNfttGSyv9dIlq9aw2YvpO56+7nZspAReShtpLb4rO8hQIPo9TKsuPdJHKJJjkggFcLUQa
en0vSsOXupN8gPPNrqKbNr+kVeLc4QtAWIeCNN2UHO6V8LBFon7dQXHpL6RUCG2m2bzcyywvAJHj
eOI7yOr84BzwC3UwAXe92lsS4myO8UmVKeV4rqU5w08TU/IZ6SVLC4bUqglGI4wZvcZp0ioIhzx6
kgXRyqde1M2PKFHRe5Z4Dn6hxVcIbwr18XuBoqQSFPpU/K2q7WLflCgUL36q5OJ1imWjEOm0MvVB
QVivFGnnz0PWicdI4PTqz0rn/m/hx3+emgpfBnQ27O9dqSW5ryqm+0WdIP+fWjsKq2AuFs0BPRTq
qPHGRlUEwFTCzp+dUH7stSLS/amrSebwJpYJ0Bxjir3cnt32a5mL9u9BydT5BEa+egRmRvvBiDXr
IV9qPQ3cvs4Nr6lh+QJQRO4mcNsyOTe5giRUg+qDcaa56PxddNn8D8m7w19d673R3WbCgoq9ZFr/
L8lE0ZwiMS1fLHgs8xfHkJiUYreutH5cNKPyMM6NVftOJJIkGGLHfm7bMv7cQ4q07q2Ur+eRN8Oh
W5o2Rm20sOP8wvmRnxpjEDiGFc3SJbyF3fCABHPu3lnSLEd/iCd7Oi3L7ETe2CVZcSpqmh0Y3cyD
cVu0U/GK4W07ebXjKJco6fAIQIom+iueivCxHEWdYW5Uqa9WoXeOlxuGfO7HZWmQPtBNKKkK6aAy
Wu2TqViZ7tvRbPwzNJnTeWYPd8ebEGR51CPRsEXTIfss4RzrF7Sksvt0CIX14GghAEk5m5V6iwGG
aflJksZW4snCKXTfwkT2YW0i/siVSeesTmnyqQjXstqULtNLiEdaCMJX2pWXh+k4+O4E/Goy9Kom
/tBMfG9KWGaPNomQvAmHuPoIB9/+WRWj03jdgkuLv/pRNWfkavrBMxo21Z2ZGOmTVExJOG70lfPN
TRNxHtTVRj5tZ9s3w1QdPkK9y+JnHQvf2m+TpsxQoKWH65ESaSJQumH65Bh6IwJEZkSHcms1fXZo
OBR+Z0Qh2BwpspKWqs3A2pTE2VlpigiKkwij5b41xya7yxcz+Z8Skq7eZoks5xM+PpF6rgUypb4m
E8cNQj7Z4olpkvhBzcr4CYdTWZ46M04fkSAHT6JH+KXdwTy1q/iShFUZeaVc3PzDIG35Lx0KxzmB
6p+Ns2L2yAg42az+nEYavB7aJaMVNFpq/E2mTQxUzolxWXrKjf6qV/iE9kge+nUVdkBznNEB760n
GRVG0+rUO0UpXclRXIzRTxaIOx90tl3Fnwr3UxXpzsfB0cwfMnbH+GapqtF+ghXcZ+e6dKP8XGS1
+jyn1jKvEpXFR2eMWBNMfyI8UOJsYVvrWXWb6Fb+U82TofLxIO2fzSEX0QW/2mK6m4epgKRT5trX
JW86rmZ9iu4GlDwt+hR6+UqtzhzQjyrGr+mMhrk3Lk7XYfOGFfTYGByXElZKfc7NVDwPjYb11qR1
jhUAKF7ESWnDqPGMYoz/H2dnshwn03XrKyKCLmmmUFSVWluWZdmeEG7pm0xIuqv/Hzw48amssOI9
Y8tCQJK599qrYTQ4tMFvtWihIB/I9hOfpTlFxLkY9dVsp+aP0t1kf73pxnogN8PRSTl03nWFh15/
6ut6CHhInfqQeh5Vo6lsb3uYVZndGJSmVBQpryUbsMy+8rO+/mgUhjlwEA7Nt2KZOjvqZW9+R2xb
2FGaruOdSlnmh3nBw+sa36qhQwbgiuIo8jA8e8u0zUlBHq2KBng+6TGfxymMe0VprFvEJAfoccq9
CXM14hxf9ouE6CWrHRYL169y2nnhoTWOz263ju/q3FrNyFMKG8dKp2Z/3Vk9bt5kiRVfqC5douWt
sOtif4K0fD0XU17ELonfPVWBZVxTngqEVaz6rT4RstdVSHgL7ZIeunYYyYuydwl5Hp1PSkn2wmLT
xU/ou5kdGdKtsyupi9WOOmeq2/ep5LVcddtky7sywK3laaPkLm47Jil5xFRlC4m2bMud/ZJb76rN
asLIc5pUJyuf9RRnk1U7dARjgLK33lYVedPK0EfPdpfASNsGUI5hWM+7/0x+qP2u+WTWZZlGlez6
d4NR+d+02/BjpZcJnH8Wtb7rS6QScZaxUx37IizDCEZB+VwYZf/QM4Mck6my/OWIbepsE0pTjWXM
4ZTibe/3KEc6b7bLmBZcHes+WwEfMjs3oylYWB1qEPNdb8ltgsazWPOtZS10iLsWxY1FL9MPxHID
l1tZn34wDEu3cQal5tuSlaFzmKSZYvfem7ym1VTq3pKd6Z/mQhXquhcoKZ6LoqCC80stnofSNMaY
9Er/c7CBehxsUZdN5Ns6xYqtqLM7LN3TIAI81vOdyF3tRxu/FaZgB24RjrZRR2h9HQCPrDDc9aC7
gIF70JslTTv5nJyjijuPs8Ze3vl6LUnzSk3vPQ1VcDXYejbilqv9JJ80w904w4pjcGqnPrqlvfRQ
ndJxPfVb6JO4XArxzQQ2D6O0V+kPGAVogJu+MvNHv+oHJ+k9p38uLb9uotKdrNvQmzbeTWM5n3LQ
Bex+jMo4Y0NkBAdtT65zYkOXt/62uWEkV8v8BVogiKFcNPXAHKQHudTUTqaT5ul5CebCjEspchX3
YhblAc8K6ydyBWN/JZnF+rWc6oCPUqCP2Li0H5xOZESFrvbaw6Ep5BbZCNm/IpTl8KgGF6a0VZN0
wFHRdnncZWUw3zjsUuVNMJVLxwc9QD3BKs+/3hpY2dE6S5Ue+S6VjBtv3O7cdrDTQ6Czeo0KqHIc
rr6rQDWgmc1xPek+P2nUyxpRhmRQDiuCuOBMB9O5sA3LP1pdaz+LFgz4hMcPX4JcTPOB3qioEt9q
g/A2r4hejMy0nu9qR1TVVW1xYkW9U+A0mzIyeTQHZY1JrjfzG3lqyjymma3Uqaxn+eybC3MkGojs
vZjpomKZY/gWiRDLOoqWlXnBaJKnlHltcE157aBRBydtTqBWhneQjEtNjNkdPuCWZL/lyLDGyCNv
d2Ujx4dobDq5ziNCUaKgd2k4gKrIPoD2IVCkxMRoDB/TUPB8BlyFPg8Zpj6s0HwNYlPnAVVlK75W
gz3KuCYMiB2Jtc15DnZyqxbZs8+YA1Qtm0mVAUThyzWq7HG4a5e6miKJFQJMPW+o+zhQLN7Y22rh
HN0M+CBKRQh7nHePlIsrZ9Bc515/H8rCa9l/mvBT6ekAf8VQuWkREY/jlafUm6H9MdbpA2oxYjej
CorzE9WzS7XmelMQyTlzfvQtdmGRTUzUcAwM2Zcfg3YJGWdggOZHQkzLhKavB9dvMHJMtO9UQ9LB
MBQRpHSUJA2aHva0MCRqRG1GM5xqDEmuN2cpuQ3cpaxTI6rGjR2EJ1u0OW21xWgVFyt2Wj29F1s+
wy6FbPFLZplX0xYU/q3qJCkpdhu0PuegmdfvU/byL1qMHCMl63KLqs3bbtkeqK2dTlGfEORr/2qr
PH1QTSs/D1tjNLdONa1GgtPcgvTSwbJmV6+kcYl898mc1lXGUzrbHiOlILwps1U88EYsJ1b0Akf0
F7afFO20fMrKFZJLBYHNit0pdcp4EZl/Yy8FJHH0N/2dmFdOeFUEbYG6jbHoIZ09t6bi6o1DqQy9
xuGgvN+e2ER4I/ox/5QTMsLb19PyWePIQdLdaKifnRuCaVmT619ZnTvZcTA4zvvFsdYWuE/Wt0tl
DlA6q7z/6HYZteaUlbzmeSQjKfYkUfORcuxmjNulT29sie9cPFfl6ByKJW/qeMpk/jhhFyxhvSr4
LkWIZ9tNn+s5JaPGm7sIUHN8VN0icMYacre7xkde/Mr9wq0OxdjTi3vWnOHEiyqsOwyFN86RqkLj
aWtt1cUCtLA72U2v0VXpJohE66Gu5SeAxBqTdmCYmk5Hmz8tDM2csC8OLE/3O+df+i03Sj+L1NJr
UsLZ1Bsy3dPxp5Cjtu/8ZquHxAlH79ci04aA0K2vaaepTqOhKovyMIclcFtF/k/P2d3wI5tD+thP
y9jsH1pmLGOzLHe/AvQAA+ORYv21pkV+neEE1r8TLZYw8QQg9qwMF5Iloe8NH5rZGmyMg3afTCcP
fvvWKsiwsMYgP5TTMvi3c+OOD6328i9Ys3n1oaBLqCJQ22G73kjT+4Xv/3gVUHaFcV2b9Q/LrMyZ
Q7gAU9Aq0I92PxfZeTQhWZ6D1Jn5AM2l/d3M9lwmFdVZBQraOp+Xtp6+ab/sjJg4E7MHgWlCEJh6
Vst5F771keg3V0ZicicZ60D7D4YSjEgwhnahw6aY2MHaHHzNzhdYd4hZYHS2MnP8CO+h4ndNckC+
H5fYb7dw0H+O5Bd91+WQV7RRTKUOkKV0dVgtB1kgU5/u+5gS23dIrbo85Us+yQOVWV2CKWKdOfup
y8sg7g48yJ9sRgk88floykl8NvuJAYEXllhuOkXnd0xRfadN1GKK39Lz6CmmYh934sRA710WcJtZ
XtUcNe0wf0KDkhVxRhH1aCy9MVIcLMZZMpwJIvRvirN50mVkVFhZRE46k1w7UOZ/ko10CGhfJv3T
aDN5X8si+9FUXfq8rEXxVVMxg1Nj9vwkLVyZ47TNtqeVpHI7yl0DaWvtBmvk4CaSxXZNhrdPf1ZE
VpHZd2qlzzkgl/DNZF2s7DSRrPxBrd34YQ0KIJehH8qKhlpyKirAZ7xYcw6IGP/u/mPgr7MRuVm3
PLBdgyOUizF/6w23+y37uetRLhW+iqfNrdpow6fvAfcu5xHPneqKjkD/FtvofMj5gH4tfQdprwY+
6Wj7TWDbMHc8lELS9OYoxSo3iEz6UNLr3TV4knSHU5QDOXyzrKHLDzBa/DKRPcFaEbbGA1MVsan3
YDlrTX09llPMQKZVD4I2tLh2wg2BQGk3zheVe+17bdvTt7Dqq+lWrnUwM5acfRGZ0sv620LlQZvQ
gmN7vYRzdygGGXZXFWODnwUw/01I4mN7jY+k/4Ax2W4px8ixj911s8wEIWB/G4zG+LGaje0HvpLt
RxS4fnVs2xbEWDO7vfOHrctIZ/KwBYaxVQ3RoFvx3DR45Rw2GfT9jm8NH0gCS+3Ico1Wndl+++Po
NrkReXbKBr5whjETMzvDjBv26YfN4qhG3zwCRsL3E3g6mVYHMlpm7QfLU3q9BtZwHzfKZMZ8Ex1z
AotUFlEG5r4BM9bL1dQAksZ1YQ6sGWWA2zcN6XZRqdbWivPACOtkHZ2liZWu8TizYdW9q5Uj13MW
hlVw7zIz/F2TcPvU4cim43ndS+h8rYKrLG3mkjLNlPMDnwCoEHE4+n7IylbhM+3NTVyHeODGVaWc
J+F2jCtGsiD2gYvRWrcyd8brHAQjjWaFXve0qmyTSVq0fk0vbS1MOeet/zGvS/EEL7eTBxz3svKQ
5oKkgEFpl2KAwfnvdJ6X21VO28+6Yh+9Mztr5rNEAT6eKH+na7F19nBeZW2cvdXMNJMgT6fHBoS1
PQ3ULN/CZaGJdfrNPvapI5tD48rygVxY453r9+7jwPC0iLT0/Acky80XiV9lkbSVL/poMGx+5bIS
OR57YmrpCWc3BQNYVo4LRcMoYofNuzrkY7rTjYdxD4xs1/ErhWz5nOuAw9BPjT7jow8YXBWq1GdA
kU2jcXX4KqqqpM3yV7PHbdFs8cqoJMVBKIofqTOJIRonGFn4ii1ZzQjGHpoI5Xq3RGg07CdKEu+D
Wy/+EOs6WK6zrrfCqPeFcVVP6+jezB60+Uk3ujjXq50/NRsI0m2OnaM8Zv7YF9T3E22J6/Tiy0az
kiekDgwcCeVQcZb4QRrGK7P+J5yBRHlEfdaJg65XmR+Z2mYPUKRqclMsUKm+s8IT9Hn9RcjFv1OL
UTFVq2zzCoJ/2TFSUnwIVRNWtxYDrDGyp6p4b9gW57nS01Am7dim3zIIf30kJ8VuSDIzmrCg3twm
MimhHlPysykd67YaE29Kh+etbiG9qp6tIsJUUT0hXDR+lCyAHyNUhjxmSJF+diu7fDeMVA3xNkuH
gTj+Lie9KcC9vOhbnUxeNhBoODX1dd1qIzta5mBcB+x2XoJZitsehslP23M11FsTe+QiNFFfeJw2
wyCsW9cdtZ/gUUC9RfuLhNn2i/wYKjvr4lxJ62oDoWeg0El9KhmFiUiTN0iJ20xzALouxxbgzHM5
nNliqTAy6Hwh28/KdDgs73zVhZREYrN/NpAwvncuBq9xZdUWdcCIr0WIMUFUa1zhY+Ztgx+FXare
zc1WWAe+jMbHy2Mlys8N9eqePKs2MxqHfHseHTGbcbV6nXMYDcAeKghLl7HfLe5zV0PivsmJV7Ij
BbPkbjXW0Ipl2Fjvpm1vLdl8RH4DubT7mG5BvrNIbOuDoHjG888VzHGburpmyhHkcVOOxqMvsRPB
M6u039V0OO1DajfbzwaWQ3DVua1+Cooie+/J4FhkvTmcF8MCFms8ZQMIuGvlwi8Iw7sxXOfPzCqC
/ow6qrmhCZI/jTpjZyBFlf9RNYb9fpu3IaSenEbIobQA73rOH5Kogg3QNqVyAM3x3Zo2s3LyZG+y
p0PWV8GBjTULQW1mLc8d7C5go75mALSS9l7fqtrJ2Szdubxf3XT5IjmrPzi8nCKqjdH+3QU5le7u
lnc7OmG3nLjH7p1blj2la7mkQOQO/2YWhGPtlsO4Om91WNOC+izziBgLF11sM0EC5MU+OHMKqA+m
L756i0/ZYKu0+AEZAuenEW/PMvIx6gjvmOiC9gWtCzJFfo0wDysrVLB91wZSJogl6l3eZo0ZdR72
YSS5e2OWdK0cP7ohmWA3monGkKw1wjlaYA91bu9tPWEgJF1/gz5S9cfVoK9OcBblsLFVnm2nELT9
CXm0s+PFgm5lnZg1nVfgKh2NQ4WKLFdWBqko8xs3AgAPAH8Mzg6OBy9rE3drMRWk0rPqY7FVcB8T
M9ChKSNHzqs4Ts7YGPcNoDOZtX1Vj/2vPlcqv1+yYE7P81BUVDnkVDoru2hhV3ZS14sB42TK4HCq
e10wj15jb3CkfpJayu1E1dJnRlSmDmSmcIGtiUednRuP9ri4AU7zdgUnKsoaj30w8aXVlh+czJNT
GplYidbYha7S+eiSq9vey9ZYTMAXDh33PJgegipiM20q69Y0jGczb+bmqlxmSZYB7ilFd5NjWKEf
PWvaqK+MYAu6X35X2NQzzPu4xtiHSBci3RliprXfZtM6i6Wy5zvpgp4zKuin9rdjTNPWxcyPab6O
qvey9Hcabj7R0DjK1jdDS/Ltc5XV2fgzsDg7782gS714wVV++cScRZkfm8mrpjJOQ6+xvnRGL0zv
WNcMB8+pNU1MkQdnC7afxtLtDB5quPxbC1e2OnEZxRgx25O2V45Eggc+O65h8nFbPrb4sM+Aziwj
CpQ74PrUwUgAdWGUgstDxdNBLTFoX5wnsWnjsRF2R6Wh5174z0M6qRVO82hKPikB0SL47knH879r
L6j88VQwIM3yyF28sh9AnQq3+dwHnDI/Q9pV3P+CxSlulqKox3dildbOqc1rrL1RvKT+zaLQaJwK
Z5qaW5Ou3D0FpGfMSQ1mvj14PX9/F5kBMwL8+Uno+5kV2VJ/9HLTWL6m68KxwZBkDc+K9c2teVYV
nsDD9XRljRNHZm7azFCA1GZ1vRoa72Zv8KvpPDQzOSFjWxczR6UeynsYULk8drOvu2u1mVuZTKJx
qq9Ye6SS3nYIVALc6ZpnBbdki8qW+vXgGGvjM8QAYIlX4bbB54ov5gP2gOVyO6yCFmYzOV+TcRmx
RcDWef2isyX/pZbNUlcem0B1WNwq/WJkqjOjzJjmJ9GCAh8XMyQzvmscHaGerwlR4vhzEwzNqu5r
NlSpT4PlhMs56/mhmHNjTa8yPpefWsiS3A7IzesJJqb1hOIIXEkA1oeRDsHeIlQ0xntGqFl9qIJy
+7pKv/uAHNr6uAaZ6dMlDUUyyLxomR5QI0a5RGgbMTvJ71r67fcBjEaYy+7QiCj10vzrSGCIFU9C
jVOEWej6ubG3daaQnUzzYGlb/lhrYX6edbVcG/hZ1/BgOu9KD3ja05l5ieHwXRBiWV05ZSkhCYzb
LfOfqU66bHJvOr6eOdpszdymX1MCeN1irm5rnxDM2R2ZPGRO3zfRlNv9yHyugYTRA/x8bzZr+dh3
vQ9k6tdTe5A1fPbDljPy/VCyI340DTUARjc9DDkt/HxloOHAOqgtD5ZHztP9WEjkJIeqm9RniEbB
h7RqrOqYtanvf+gI9X6WBFbC0HEX8TPspmoFgBEDffQqmjYW81IlKguX3duh8vFizipgtXkh5fZ2
GK0Zu45aNleTOefnGfZydyfQLhX00YLjO1Qt+AXOcgxq8J0E75ltM79Fsy7quNdpmYE3D+TzcvC3
TDxl6ruRFL76KjPOpmRZGwgcJf06p3EVkmyrt3Q9A2Vl7mEIhia/gT5lNCQXFk2dFOmmnzb4AUNC
77h+bzwr/1EaxF9FFJjDtZP1rnVcpSy+qnGGnxzkefl+7N2CmaUddBAV121kvDLa6oZ+iZ4Vy/3w
btczZLHVePkYQ+1hAMNUlTHvOLWEG/QNuaoRgaIDh9VUu0Yk0218zHPa4cisOuzxfSoddXCXdXk/
ls7U80gWYUY5O9AWZcqv2fGsEIZVNg1s52GIg/rJAsZ8ZqIP5WGqMKCOWZaA1eVW9DfZQomVTGh1
Jja3PXRQbIX8UknH/WiGS1pHbPusG3tYR/vW6JUqIpMR0OcsG7yaHm+Aw90NilEym1GQHwlLzY/a
7A0d+0ytrGNthcODGLJtJ/sJ+67LlPceax0cX5uOTTwytipYk7xY1/cFXNxHp5CyuVGh1+VJ6k5l
FkvYBmOSijQLGPJQZBwDxTh8xw2A8iehsx780hLyaNlN2Rx174YAPzSAAK/jMsV6tfTXlrPXjWsL
H5xnNBXtdpAmZDewttzPEjMPC3zQfWe4YXqydp+tcguKZHON4JvfDYETSzISpoSPG/OEssEOmCC5
IXSvpNmNd9NCglWMFRLIetA07bXdGcDWuUUnd6RAsD9JMalf7KFMtarC3BEi0GyT9nOxgliVhD0/
laXaziUcihrc1WAmCx+oelK5Eh+tBWviG4vz7mFrLI964N+szL+IZNDD8VUKcD0yqekuTY/aelw1
RRXYa1+qY7Pk4moq37zKpRoWv1/sjrD8xp8uxPPogvpOkyK9ZmuDuO/Bnf2aty86C7JTBZljWZ0s
LrAff+PW/iLk7Rf9w/9EggmKuP/7//DtdWZxEqXYUrukCN9gmdw9diQJnBpm9//9UqQiw87FPYpT
5VKhhQOPVa9V78e9BaHACYrxlHmVPuWWbN/wKrmk0e7WyXsK+5/sB/zoLih5+dy3fHZTEKclvPoq
JRSh8pvixLdQwdhsv//n9bEThImcxt4MJuDFm6vWfkuhjoTwBlb7qt6m5SpgH33j+b12UzCY0bDa
GKH+tT6Qszd+tZRhDGWPPNkZxreTWtWhngTj3lKJN+iTrywNi5h2mzoedQQT+pdLw4YRPgyI/OPQ
k98L16wO2QynvNDdW74gr3xf5JaZmFWxr7MYL1ihSOJkL40ijAFA1CNEAP+upup94/n9sd94QYtk
VYTo8lgQHsYKl7rcXihBc8hrMkZw+7TV4s6eUxBom+Q5QgXYM2UwxZYSfixTk05Ownlpqtw5wadx
9wGjTmz4Mo//ffmEAt63yzGKquaCz0635yPV4EEPCvp8XITQVmBsOYTs/PtCf1NVUXjt6xTfRJfE
Z+fiSnaZI+cm5DSGkWMeRqsAITRyhA0cOUese23eri3yyIFIHAujsw4K9lO0zf1bbp9/Ly4H70gG
X5Bz2VjDiy/UyK2B+Qo9v5FXy3eGLExAV3wUPiPFK94Knf57Z+Viu0TR2Z3quf2XK7ksBytlFgJC
5lvBXe+33/reMxhcsaeivnAPVTbNbwh9Xr3mbuTB17oTni+u6S2BMqj++XrEJI49wV2x1K5/bMK+
PxiZt8am1VjHf7/g/Ze+XOHcKPHFrCaoyMhzXt4olJPFlRWDpxHkA6U7RHiYgOtxD++MRreSiW1J
+Katfiv899X3ueeK7OpbH33Qyyu3rsSMs1lCVu+gn5ZhWT6tTg3uOi9z8+7fd/n3doHAF6fk/bDk
8Lr0lymcoewnGYb7rCY4mfMqT9bGpOHfV3ntjgTtL8Ijdgvr0puAHj4Fc/XZbheh0BN3TLZ029ys
sOffOK5eWyvCRheG1NTfp0UvH95WhYP0cWuKQzhd98u4pvcuDKEvFm4NZrK1bjpHVAylSP59i689
SMzyMKIlWhGR7f4I/ufwN0oTsFTTBm+z3XytbeKuDnU4OvPh39e5FNJabDvILn3knoJBo3NxkgyG
RWbC6oUIDRAS4hrLF1eO1oHxRQWrtaRknLX4qaBK3s9OkL9xm38fnDBrUAJgFePionqZA68nm/kt
0+c4xVw7djF5j0oy/w7jXGKEaI5v2fW9tnIweNydWx1A/ks3zhyLjnJF5BoH2pyOJMQ8pGQIHdrC
C97Y0N+60sWDxW90K1bJg828DsVqYxEUUVbpoSEI9Orf7/DVS+1hrTamFliTXXzgYF9pplI3jF2j
cL9jY0EShVP0n/oifyuw/LX3hZzi/13q4pSiHPE0U6kwnvIQf2u7yshrBCwi8FtA2yRk8t+3drlr
2nAGd4k3Gu/dFFpcXI9OCOM3XelkNmbrhDZpgbu1hsdqzxxwnGU6+hl4j7PWwxs72eVD/XNljIRQ
HO7H8aWysbQ1ikfb1kkwVMHvpuvCq4r5MIb6VvfGN/japbBXNNmbsSYU7sUe42HYX6+jqZHUTsFv
iPdujGji4zgp462e4vL97XeFmGx3E8ZVmFP35bZS11rZRQbX1XCWO8Yz1ifVzCpikuF9qIP6Lc3c
5e7J5XbpLj4yMBtxx7y4M2vUWVMG4ZQsRgGT0gtO4o+0AqUFE9au4+9g1PfGm7vc0vaLsp1Qsbl7
VxhelKyFmOTod/A3Ayait7YhqvOEUcmTQkl8pNoQCYhQd51rGXzL12V+/M9LlnKGt0gv5XDPFx/+
lDFxU2szJs2qxtNYHbvug9Nk+n2TByJhLtvBKeneuulX1hC6fT6RPYTVR1P18sVOmtKfi4xJpUqG
Op5tbDG1q/c7UwVsg3/f4muvddfqu8HulstienkxqaGOUJuNicCZMQ4bb77vVD68T601P44SNprR
d+Ybr9V6Ze1aPFefBWUSCnJpbl4XfmZmVT/CV1f2vQ3Gy4gm8Mbv9diFZznN80c/36rrchzsB/rB
+hkE2Ukkel5Jbg5ztTRsCmAsRB1J2qVOZJEy/lb1/OpfCYVt9xmEhHq55Bc6euKlS6jLJvI9OQZb
xCoRZ1Ubw1l5ov7x73fxp9j538JyX+4+ihj06jAdzL/KuwFKo1oXneSIyJAuLv7TGOrpce60c1/Y
wMR2lhYfwwH8t5ZLe0PcanFA9pTeVEU9nCe/m8PjG3/Uvsj/+qNoTF08JfGXuXSXUYCkdo4De1L1
XnMDbNccfbLRz35WVId+WLe4G0ZxN5hbn4i6g//NS0+kxrKdRNbujXrxtfVKak1A6Y27hHvp3QPz
P0s7mxH1NufNDYTz8diPwfSO/up71Wc+M6pFvrFcX7smHhGUw5jMcoBdnFyYdZqbMWdjgqSohDFj
T/soa/QfyjWYqojhH3BEk7r+G4fJq9clcmD3uITWcJmoZjFF33JgOoLNHY/5w9juxrOapFKmMTk6
W8PEuayS7huv/NXrYou4b3wovy/feDfmS6FFOyamXTtnv6w8DyryWN6kyMQPU7daDFVQob2xFe2P
8XKh8bVxqmGojfXjhWfDDCVY2w4SEaw2p6eiWIaDrT3x9O/1/MqRQkYQOnO+aZwmL40H4J/WYgy3
IfFUVyYhNkVX6AkgYQzZb3TOUzzYix1TLThYtWrnjfrulUdr8yLJ+XQt6H6XpQilw6oqK2cp1aV3
U3rQ7QPinU4UrUMytjb0Pzm85bDzyj7GRYFjKBR22fvF+uVww6g25BjTmhm0v1Yc2CugfOWnReyL
efrv3yjeSPZ+bhPMbF4em8GwGzZ7wZi49WrcDN6gHnLYwN3RRFRZxGY9Zsc19Nf3/36zrz1b4B2q
PB6sTVrzy6NsRGohYOCPiaG38bR2VnMeRW8myHKD9zYcd5SFan34/7ioC9qxJxnt5fTLi/bNUJi1
4LD2qry7WVxwcxUI40fW98vJbO178nfX6o0v5ZUKgcqAJWzzHG0c/F9edE1L36vddEy6tBkAyR39
OK4BIlwnVGhX/32Hr9TtJGMgdmbV7nlCl+XIaNuTnmZqsBUxsoPu7FrMm/NoMAeNRuTesYPH93Gs
NvX531f+C0rkPGSQSsbs7rS1J+O+vE+z3Tj11xA+EuAB841V3kuGmL8RbazHvHcIUHV6JX4Efdoj
dofXDBnEsM3rmmzwJ6Y5801vz21+gBWFxuDff91rXxUnNR8WKCd9xcVLENNsGuzcnIsBZLdg7GD+
w4m4Y7JuRmk2/VcrwD8PA/AbCJcyjbCNlw9jzQPLl5IuJodgGYkRuwMbJPNU2KP93w+A3VkYsimh
bSYBNC8vxazJGXKEZEkKL/1EFfyp5Ss/scHQzoRKvAvtpkr+++MkMhejPCz4SfG5+JDQwnUexG+d
EAYOfGC1+t1ctGsSphBTXGLjPvz7eq/tFpjyBaFDfRcQKPXyHoPW3LppbadkclPzvOTaQnQ/jE/I
Ji1k+VbKO7TmNyq819YMTqjkwGCRubssvrzoVOSYKyJDSEDFndgLJcS0ujAO8AqN3cLAeeNFvrJR
OLCKXYfXSZbI5fX6gA2YqfWciDWr7npRqGdlu+sJhK368u/n+cqtgapjHcf9AQB7+7//D8olNtDP
bStnppiwN/1A+siPPYSLhoYwjtP89kZV9soFXdTZnOGMCncvwJcXbDsX0Qr6iqSSWXpsvflX4xb2
mdA1WM0Qu99Yn688Suw3cQZmQIwHxWWjxBxeMzY252Rgz0ogBlYnaBEujHTvLdfxPy5wF5XQXgaR
pYYtGPjyxb7n5TDPvGJZkrHM17NwcDuQhaEfCC22Dt48DjSkZvu+0IN5PfRIcsQQbu/MWWdfCyy0
v6MGd3FGcNR52vNcfEekj1mq9H1AG3jNeijPLbqXc5ZV41t2Zn9s5f764/e2FRhS/J2UtVkOYZzQ
5xKhhg6GUYp2S9iLuCHsrn3uIIJQxK5L9jnkOL7qZIFPCUwj49fodAU6EowEhsO/1+YrRxjzAcZs
FqWOzwDs5VIxjQ4jVcVSsbzRgKvUBLtb04SLC4QwrC2q82aEA6LMznnjg3/tyqD1QNtMJ3A2utxl
hCY1Ps+WpDT9n+RVuNTr23iPEl0k1mjXz94wFdE8hPqNQvOV5cpQhBEUHRvL1bZf3nKGYKwde2tJ
cFPPYad5VUTaoJMISW7ev5/uKzspPt37dUDH8UO5uEdnrDOH03DB6yHduf3u3Jwg+ixRrxe4keum
zr60pzdu8JXPf99pSLCgLjDtS1R9tYRWVYcgvl9xRDEh1EL1xubjvM1Lyw6AJUgf//tG/3qmrGbq
S7FPKwD4LhsUmAOdtQR65esrhvvBytuT3bnzCSbmWzPE1y7FgsXZgiIm+CvUri/rySt9/DN2zuY1
cr0iqqYAmhIY9xt1zGuXwpnK4Q0GnqCweLlSWqtfy8Az1gQJMZh9o1wdCzgvOSynuX5jreyn+IvN
AdNBoEp81oFc4e1efIkB0hqItNgtFLCt7yFw/x9zZ9ZkqZFl679SpudGzTy0teoBOGPM8/CCRURG
MoMDDjj8+vudKtVtZahbat2nK5OlKRURhzgHcLbvvda3ChfbXAu45Y9P1e/uO47DNuuUM6LDdP8a
SYmhYcb0YoJ1WEjwBdScHnNHEIaEYQz3DNnB2Ti6x0Chc/7jI//ubjhhFV0KZRZwNiL/QGP+5jno
lgEkg1NHHeNrt5fjIDYD/sxYjtqypTe+POlGNW//+KD/zTl06N9ZJxot+4Kv0VoZiD3srgYSJsRw
4DfM/LZZaOp5Eqnt/8uhLKIMTm+OyunHy8XFOWeggTyppSTxt87APB98HQL7wPvnwO7fP9R/pJ/t
9T+vi+Hv/8nfP1qxQAjL5Je//v1KfDZ3sv/8lBdv4j9PP/p/v/XHH/z7Rf7Rt0P7XX79rh9+iNf/
9fjxm3z74S8YKnAZ3Yyf/XL7OeAD+scB+E1P3/m//eLfPv/xKrDaP3/56aMdG3l6tTRvm59+/dLh
2y8/gZ//zad+ev1fv3j5VvNzd3Mu18++emu+/e6nPt8G+ctPhv7zKfeLMTBzPtYjm+Vx/jx9xfmZ
QBDWJvQxXIkmIpaf/ta0vcx++cn2fvYBZ+lsU09dbVqaP/1taMd/fMn5mZ0dLCuqG9a3kwzlX+/+
h/P0X+ftb4CIrtu8kcMvP1FEf7nP2bORO3vqYtO45+W+bI6sfEiRk+JCMe01ey7toIRqUOCZNOyC
ekDv9CEK2DFy7cgUtSjIamPWvOu6q5JDtnb6RmSBHtpGOlwGgxR3eHteBSXYQSajcVWrNjgr8Tec
B5TwFym7L3qjKKovmpyI3Xx17Ysp6DdkbpsHkQYuZolpmI4qX31EQyndHw0kQmhOxkzkgDbuxsSl
3dxLucWqt74oj0pLTVhaDzhNlrN0spwzo1B3TdDmF4qf3llej6q7mWZ08UPaP0swG9ib5bDFyX1T
OWw4A9WA0wQo4EdanaU7rIjFpsKAHJc2IYZhj3sk7LPc2XWmBQO9zit1U8CKCE/P2SgNYI9IGz02
NAtxhJ4y76q0sbYYqaePuYKK0Fv2J+wiLAItLIQWO3ZklkFxdKt6CWetohli9dMFza3paFQkEkON
NLzDPJlejYcbXjc4YMJrVDVkz3qzaO9MG2RsiKAMcf/wJDDy5agG3LihZyjtZe0NxLxj4e2ltPAk
tW4XvKSGLI/Q8sTdMFoEW9pTBQizrL4rgEz7spm2KqGDPmTjsp/wUB6yFnNh3DTWTvZ6s/eRKj/M
PbCsEWPtRWqt3tmQOZ0TwqOf9i0eSiyHeeWcYWg1olH066HCIH1p5TpsSrdud0GrFxB0i5Ot2Kob
0IWEpcLtPCF5FkDEo+N8Z0F2z6Z+RMCctOvNOtnOjdkgqXdFjdsGGffO77R+FwTDcDatOa4kq3SP
OALgQYO72Xsz7uuUk/pgVtoMagH1McMDc9eBa4jwXxSxQ2UXd5Zm3MN+qMzYBvVkMqoIXWdNQqE8
7H+43rERMISvxW6QpfeOupXv4vnLR1fpsacgI5l1t515ViKpSwbsXp13BBlkX5Bj4UTsi7Kw8vI6
9pIKvjLcgEPtr/Uhqzu5FwGgJ3cOdvU06Y80V/x7203kdg4MQ4sCHcRX5Vb+Ro7uhLC6sJ/basxQ
75OwHDqp2ZwlQZMVoT7ghGQ3jqnCHgrjOauydbcU0/SBFHyJktQyO5ByphkPQhkHf3BgFelNnu0Q
PCf84cjN3Hign2F3V3AwIFAHC8QwC338ZmxH/nPhXE7h4poG4vyZLrdTqVcM73qEe1C9N2bm3GP4
eC01o0c4W1mXiGfPKqzoeBANY2dpjnGFqyXZDOx1dzMOsk0rIDk1NR+RBKZ60XUEUDSIZfeuCjI4
RBBdVDg4WeaFYqnGx24O1jJMmLUi8B2fNZqID+bUn4hs9rwdCBTWlWr3DQkJsan1Onb98rn1B30z
217yxK06nheFX93UmXr0ksDbj45mbVzzdDWiMrOulF3cVjny8UWqfKvlZXmdjLhm7VL6ALVmNV6i
7LcBvrYFE4Wm7cpH11RqD2VjvJLW5H12KjPOFh9JEdrbwcIXLPMIkfkMrkrp8ry2daVt5lQzL8xR
1sj/03noYvy2zSVJnwUmm9rBrlP2uxb8UJiM67s298tFRnrAN4wHlJg2+LadEEMWKdtV28HXcNRj
xfo0Elg0Aa+308pFHpuqns/MUtqI85etqMqHUrMd6PBz0WOz18Z6PvpjPgVXebsQ/KF1Y/nUcatf
thQvRVRozXrTas2Fn/Z2bPmpeeBRliWhCYUART6C903l2c29al1bHHQ9bXZZUg4iLky14XmThXmt
HU0vnWP85TIkTX0Jq470AUABZrXxc+0RvbZ7tpZ1cc8UAUHY7J+nM3g8vINmTFOTz73Nip1yk5gJ
YgpjXAvSg2Vn43kKSekU+mjvcDEASiqnD6uTPLHGoj5YI6IFw4CapoDgAiByyggVMb66imhkLK1k
rAN43Eyw5Fraw1tmDB9u2b9UA3ypYHr2qurShpHjosXEDJYWcB0a181D5FHYFVMl9rIUb3Axlgtt
adNzxzhdJMRE7nWmfJvRkhYqKZUae7GyUhbrcEmT1HrWEiPdpJVdH/GC4/IFU3Rf5t7ySrHtb2BS
wnopxwqF3DRAklvbF7PqnoNpuSzn4ApDZhL2U/9N9l1PhDZjaBbGDavFzKbVU5crHV/EWfl0AMp8
Jj0zixbbv7EqAymFNr83s5Y8yUFksVU2eZw268pjO2giov6KOPcDGE1lRsYRjGVsXhaksjQx06sK
XV88TlDAqir3w2Esz0dcWl3k8ABuQb3O9d7OA/1OTF75VrNbKEJw216EoSk5EDbR7YbcUax2Y/W0
kGh4hCuw7nwXHgmG8IRkbK99HjHv20D+R3BeHpYXwxTWO/tVsTXcJkdILy2PfNjB+QZf27wKqlq/
6UXmATvgV73CYLrgTx2Opl8sx9lLk8d2Uk5xlrddda2S5MOY5+rYJzzEXFgDqWfQImcOtZvV2m7p
LGI89IR3CMocq6F0spduyR0wR8KCh6ml4tA4iWo2EGoPXsfThXXZ5w/H2XFh6nHROqQjmcq9Khcd
TlFaGeImVav31pjV9QRAfIIAoaMnz+qhueAUY5iSQHev53UZH61Sfxpa7ijl003KQSj4eAdwyAMq
2rY9wHmDvJIHM9HafdpNThY1lJ4enDr9BJ+giAgF2pYYba/7LHJcKKmweiaCXXLhwoq7zCBj3mK1
VQdjKLs407o1WmofD2JrQf8Fz6p98DtWdmjobKKjevK9y7RLjLMUf/4WqiUsdVtGptObGzAlyfma
udYuq3AkhdDoShWWQZ1FI4aUbTBmO20Qzb6d6gvYPEZIlBGDCTAvbaRNEAQg9q0u3BIbaJLEd4Nn
qEzITR/tV0lXuAxNX1NhUxgl5lsX0qR5on00wXLZJhCaVvJ2jqo3+vsCbB6PEAME2mT4KpoNvbue
Ok3IfYXKKVbc7MRWFK7VRTmkj1fMNyX4At+YIxMo5w7SfsrE3NfuykyxcGE5JLF9dsXj2hfdS8+w
Wz8H55B8VlY3GncZIAkYQMJbty2dlSRac++1z6e1AmaY2+a2gewVDVhpdo5b+A92O3zvLe17K13r
bg4SP/axaWL7sHyoTlLUb4ElJE7kqujATcvgsre9kQqk9h+h/mhFzFe1I6runeETpMRzt72z7aHf
eWwZtt1UrrdOwaVC/vrKLz5FxSj7rY65zqfWYt7U1ia5IQ48IMkJv3I098mmltxiCwI+kHrZZlWq
+PTr1Yt9Il0O48KTlJZUuQf4JDaciW4PNW99aBTju6l+7WyTGOUEYqlH34wSojxvAiqxeoUGQHqF
Ub94pGaEXp6f2856h58Hxz3ZCW+FdC6LUvbXA6n0B+qUm97utpUrLnHAfJptQEegue304JNEnttc
2R9Wae40mGz7uV3NcxDe97M/H6rKu07YUmPbMg7gqAfaZ/BWhg4mip25hz7FMYzrkR6tZ5ZR71DT
z3pc2RlwiWp9V0Vyms3PML+9QBaA5TN3uF1UZyCGzNsZuOLY1qQKe9KBJ1PmHx4V7I1Jf+SeEQRd
nky6cInMJb0BegPEVK/mqPXMKl6VVd8ltVWEa6BACiJMOWLETzcz/u6rwFkWuu5BP1Hm5ol7hq1Z
c3nqpekJLDrfzKBJl21Q6VqcuX1xm458y0n62hvLhT4LbT8ERb73xcpuIat4utZEyB20tNKuvbV1
/Ygt5XppV2Q1QbVL2XIBHyR0tL3MGHtFFgGk1/bJFu2JHP4DpAoybNkv7kaqHJUrYC8DrhsPFQ1d
GPpA4QSaYGPZFatwLbJ9ebILVElBZ7ThBDs56w/PXqs7K6QJoc1P1UUtbSIk8md4w3wQQ6O0Q7NU
VBC1u+uTUUVQ/0kCwx1sXAtozGhR/dtqlU3cjM8NiA4eJuNdna/6xhvXeu9aSb/1fbgMqeMdm1rO
x8yy4GrgKr/JOvO8sjts+OMKHTftnjArWrcdpucQ3uQQN9AkLtwOXoQ9d03kFVW9IyMsPTimluxa
PVg3CyX4lZf75kVmKHPb1a69Q/DQwZbwupui5vJeYdydrJgzlYW6mJz8BhwKNAU5a4dZrNVFQqgU
xNomKDYgYetyK/Opvl2l+jYWrbGfR6BmRDHi1sXHlFFxj1pz7nDbQacZBifKEXY8eObMLZumwa2x
zOXTCKLL3MhkSu0N6fbDfe8TRsCeKrBPL1B752lu80eZpzd5YjYqUm4jNksfrHFmsCJoq+FGaXYy
U9jNcwr86NIA8ZoC0tLA5ja5PwAR0Eg08EHp1hVnK6n0Iw5sSE7TyoYVkUnpi+YayoXHNrJIr4Ec
BtjMm/rWcVa5zXp9jTqMyFF9SunoJ2ONgSdw2UEK6b5hOG2fHOlUcygV61CY0mKw2xyC3+wk1qPq
fGPXFm55N3WLHgPNcbZy7asDTNvyIi/sey4Gip9RLvpx1Yau3vTixN9XWncgZTrf0IlteT4XnN8M
rHXI/sM+vZcs1BKlrupF+nc9LO+RXergP5/c8GfD7Ev6HUJcjKgpI+zhy72/OszGRqW9J+uyRKT/
5N8N6frP9F+LAyQydf9vrVN3QC58M8wdA59vDgsuA9ayh9BnRLmnvxl+MZ/9G8iqtaDRAQHICqa9
3hHts+BuvRSFe1nkYxJ5bpBSLeQ3bDuLS0MZvyou/lKD7n9su/3Qqrtva/792pn74Vt2n+2p+zV8
/ab/H9t3NjOOf/9Xg+x37buHsn/Lm88fWnenn/hn687Wfz7pBVDR0hYjC+I0Rvhn6840f8ZXguwT
Za+N4lVnaPNr684xf+YrBsFRnDT9x9ad/TMjkJPyHmMXylxe71+/2f+idfe1QU/HkL0LCl8SOMgF
+hp1XrMgo5fu57gozeCYkgVzpF32Z6rT//Yo6At4i6gL0BT/2ET2cuHXuVjnWEtydGQ6T+y9kvXy
/puP/dc390Mf8ksXkk+EoA88fDRDuQn8L6MNdoWC0TE+Y7gf8DYzvcWckGr7oPfyozc2w4PWDOtZ
WxrFn01VfheBdTo2VlascLqvo9j4Mp6uIeWCpWsheaTs396rjj4KLEP4Bn2oTU29buSSoxGCsVyp
2POD9FEavfHS0PhJYmp4QCHaaFUqSjXPTDd1r7fNJWrpzPkzOdHvz4atI8lCHM/IljN/mi78ZmSB
73oqXUwUsQGq6nbAvJaEIHw69RdHI7SWdRS/jH5gSnKYL6ejGEx/noHAwbcqJRWqxVT4ypR1N1/4
7ez2IxPDaS2eM+g9LJ1/fC387k2i3MSVRvwy/xKMfpon/uZNjlIWRmcVfuwNUEzXbPHO2NP3f3EQ
w+3sIifhtCOWwkb65SidtRTIRjojJm5jeJlcNu6TY4lHJ1+f//j9nF7pt5M0jsQMBpWOif2WHuOX
k+YsgahxHRtx3hlsKxo3YYM50VUFWK6dVaXTLn/9E0QijnaSWCAySZ0vk598HO3RxPYdO2z795k7
zZQCrfYXxYOnBVFnZ8mI0GesYXy5bwBG2j1oIIskHHjKUHPKLY1O9r8qtw6m3j1a7VJd//Fn+XVm
9/WYXy7MGlP+Yq8c0/S7UwmZrLFRdh/AENwn6ZdWSLfB+4vORZx1LLFMSPCK6KzpXyahXqqgpUCD
4JhacpyKVV4TQKiOpdZSeDnFzCaSse+c/MlN+Pvr5qTJcBDzIeljfPTlvZIrAhSgk2bcqa66hRSS
vVUkE4csvx4gA7cu/0Snc7oQf7hQWQH5h1ksCgjYsDzUfnvjtaWPw69znNiQvrgyAkHw4AhUHpSw
X2iHPz6TGCW+jH4RfkKN5EAEXuvWabD94/GMthMLVK0pHlx647txWIvmKGDkrU8Fhk2a07zJZJtC
uGV+L+mEh2aysLsm4TbYE1nQGW8K1jFMi7Qspx6FDd2mI2Fli7alW915dDQWGCdKCeb+CHlt4sB6
J3E3DcONaceyZsw4Qgdl7cfxNLCY+nyGX0FLtI9qDCXiqh8IIDhbJoDOx3llp/Hkr4ohmEyraFit
Q1BlgbGxaqKFwg5Wprlnpqzku51DwA4Xf5nb85nZi7tHmR8Yx8JNtA8DA5Ae50zAnmFIe86BNuQq
w8DJoGc4iDhJaZUtZBDwi1C0l6nkap/6YNrlhJatYVILopKsSozlRaEH4xDSAkpNoNxOcU3C6TxB
eTX96Vorwf9uO9MTz2IpNW1LJeqILXEgtn9ue2Dcw6rXfYHJW8+uTvF21p7Uk+Exgeft0XBJS5Ir
2FAv6Qero63sjTBTc8miJBk6Ploxm+U8hP3q2Q9SJxgHnN6y8hHKhl5SKxOTiRethDRamcA+LoqJ
zy5gI0MkVVsJdnEmHJIzoD/+3lQj6FubMQodL8tObgIhZ32nL0bwSmdQjoIJ0cRkSJ/nHg4aAEHf
uCPWwzBu7M4phl29LLW5WztbCliNa9umG6AYct6rNQCkSETNRNQIALtTrxBM2T3QetWEQDYtqEeu
n86bVkpX21hGUaHjhyVWIkgemvWAv4mNhqFX/HfSu3YRj5CA6XEXjfFUEE1TAj4unbNh4LzjGF81
MZwnRR7c0y9rESoWyWgBY5u6Rz+BIhVmjKeDSJGWVF46oiCmkIZLckhsHoAh04+qilsp3Lu+TwAd
JhZU/TPWdYqNWtCDi5t+MBmt9I3z1jcDBVPn+zVgRmEJ/7mT0v5MGjgpUY2uwtjqWlXnkVnrHbKq
QnWPk7S0e3rrqtxaltbApaclBj+xnEBfQVaGQlOn6M+i02XznSu/zWmXikkLrSFJHstx6kSo3LGH
h+iCg45J5uO2gGqRH9vVYdihJikAAxuQ0jRghl2scRNZ3FY0CHZe06ZQ+pqeFyk1RljpYALbgrHT
vVtEDwSXedECNalNd6F/7JfEUhTjBIdtXTPw7POcGN8CbSTz0Rb+ori8cPxAk0zkhwNKSY98D8po
TIYINwOBpkuLvdZiv8y5K5d9ngHkAJjfaKDhLF8wFLDNdbwSFFZzTEy5sBFEcd/c1xhK0lsegkW+
ZQyXjXSzre5ySYIpA3srawBVs/6sTV1x5RtEXe7GXEEESyFR5geStmYFWkcz/QcU1PqRW1d/oTe3
pGxdNfOuAXYTvJYmHKltl9mOlkUnmXLwSl+AlCFr0BNmhJPRoJaiv1MODIwEWL1s1012TY66PvdP
hl33w7Xljf1wlpO4czdZqZMd9LY32WqPMoGPekrO1rutv+BrPlhmpZNo0YxZcS4qqrxtby6Ded2l
uTfczl5r2h355YRsEg3fWbDMmrzsvxVlCRxK6/Ki2XNvNhVztcH2P1OXBta2ojYlqG1MSGQYF01l
kTbPqxYR3upN1y08rfOlrwlLpS9BnkbvpfWOlqn+mvua3USLgTKf8dJQ3jBJMPvYSER5SxGtP2ar
LesN4FonDry6L2JAs90RPpL+QqyJ+nQhe35vqAKsndN32ZVQfi6ua73u3plgiVenteYbsxTBENlp
5z/oo3Qe9R5DZOhhcNt4sLNJH9M8/7aoAu2bCNr1eZgtCK8LW8RiI6QzeMc2UVjrWTyn2NMpIEGp
OgAqUyst9gDZ83pvCRrsWuNZcbMW5grDvJinbb8MLVj3MguYYwIE4CNUpl+Fwk/EeUm6yL1XpqxY
mPiZPNIqtDepns0uOCWnfpz1mWWVSKE12UkEBQMoaoeAFYeIgs85yMGImUGvPaZdaV7DNNYs8Lxj
BTWrt8xP8oKcZmt2UIuPBYaoPfSnMQ3HtOVuT6Rf7dsyT/rDwBDubS59AgJM7DTPg1EB9K/x3ctY
FIu6HG2x3lRDrvURicEeYwXHBRYsUktfN7WeoAg1mspsAeYV7WdNWsmbhe87B7M+0Hjr6JMPceXY
NEenFYLfrtKRIAB1LphMoXjo72ddEpVjjNb0djq1HxV1CgUWHXgidTTeaWi4+ZzvFqccL2bSEXyC
u5TNOKmxcFgUQ3p9ok3BeWuW7HlxeP90sYuhoZM861lkqr4z46zsieJJaVlfr9ra9bEcsGTsJ7Cb
uAECu+MJ7qG0I0Ys197JWZwFuaFtQBAYMYXuplys5lWaTI8vFzpyY9zZPEPudWKANRyPU3XRzKNh
bLIGHGOjF1ay94Ym/8xobRdRo3lMdSwozh9ug3yBQAq4TbuBT/R74cPLB4G2lPQV3cbmjDLN2WCV
SZOdYg50wjsuV4k/M0PrvICxSbAseMDb2q2eTPKTwDOT1zDFTjKfyNUM99aokJTMIfgiB96WMwt4
lsZM9pKHPuZa9cLKIvDjxtuQ6vDODD3XFei7Ek62uYKzqqomeW5RbZpMv1tTgGhU1sM6GxqpGQif
mJvLsX3TtAaGjIPbB3J8b05LKHNFxpfbD4pBS5Wk2z7I+1vymtYsZu8CBRomUDvvCEWAYCsEOtTY
cUx0oiWuoa1GrMQYcYd0R4bo9bLpDTBgJLyN5XvOonjr83Bu4poJOQEn/gyauicbAPAw1ZfcyNVn
2TSwO/dh7uNC3g72qsvDpEmvBg1f2i+VPw3MAmC7oTFITdyjQ7JA/EtW2P8hv6BOFCYItL1iSgHn
j5S3Q9IQNx4pGgYkL+er0C/nFIpmnIuSs1pKmd161KVaPCfgvyNl9ssUE/kqNlaPgXlLvsX0XvhT
ScnKuIkIPbdw0cVIhCBRkruEm9gZuVQM5JgLhn1fppcFhoF5L2HbVvFAHrwFQ1kYh7wRJjWkKEH5
nSZRL1Vmu0QY1HU27WfXk7dJajfyCOKVRmsw29mjmE4DPtKeQKNqZmZddWJsbIghburuPQvM7Yb4
Tgrg3Bjyp3lNprceBr+/aYzc92IbD+/3pC4EQH2Qs1k0sUx/n5wmuHOrMYD+LVxgKoPoHydLLx8l
niDBakLYT5gBItvJYHBO2icvqXn7rov4F/LjI414vEnKG8W7ahlpNfk0PQy9WH3qcSH2Xit5073I
HTcqHZ84AG9OA0REduDHK6lUPJJLt7mBuFYM8N9EJsMOKNTTUE7EBTtKb46t5q4uqeEG6SbaJLxH
ODsC9t+SwqmsjDWYNyZI0dO0vqc2dWhvoB4ZTLJtbQZ/GXca+OoYc/c8Ipz2ycCAXAOFGSvfxVpq
ThvT30JTsYKWI28RXFke9pRxiDylPsyR70wiOC6AoKeNkbjuXePBsdwJw2kukCKtzz0VHlAFxXAX
PU9AQWfS8KYdvYLCZjLaPCVLAjK3hkV0yensGHMWjKchNmfmjSuH5TVbm56xyVTVd3Iq9DvTXJoH
nkBkYlizTD5Jw+sYeELuuw4SRmUMCste41ojSMlPJKmQAQnrj2CHiPJKkWSR2ACR9GPK6ubSJkaE
PQcnFvjfmg/DZlJaRgGcKmekVsyImYEP2ByEnxOVZzqtCaXQJaeVHZYynwhWcxjCMH1KqY4h1vDr
t82BpBlunYSC9WZlhey5JCYCBoMgT+4We+QhUqkqJTjBNrtNboziu8H/zkn8Ud277ZrTFLqZBTG6
SNgSgB1G+NUNK4REKQNxB+NPbL02sUnCGVfN3WBWtYiPT6WeR7ly5xfGSAS0BE3nXGjA5Jt4Gub2
jmm7xuIsctKgbIZxPXhFO62PiQUPI1QsRQ+TKLJ3n/QutT95iq8aBr/ZGUtk/TKQItzu5Kz8uyrh
MQZmth1fZQ+KKdTS2drNg4ItY7dt8kjWiyoPxNPWT4F+0ijKpDDYAUDWPKetQCuy92X+ABjR0bgk
LJvYWq0IRgJiUA6HSsPXGXqiWwuiLbgmKcBs+3s9TE0bjkafHmXmw+TORN8SjcKf6cYaiPUiCAdt
Qaib7Fw3U6AH7I3B8tr7FbQPRY3WVYAUhGyR27CXDSdEbCp0lU1MiOGpWo9WRr47okIySLIop/MI
aI2X7XqmSQnzUMNCWQeXNnRm33mhcLHN2CDD7KpNwBkhYEGXSEocYeahSSlwhiiI4VExJEUT5rMx
JDfIzojsRGs2v0zIU+5LdksVS2vRXI694XaX9AUDVpgeIDXrg1lTUiFEEpuRPWrBeRvIjZJyHRV9
obZ7zcmtGXhnRO2xTkr8AVMxyz5yRr++JxXMvtdHXXNCX/rWXVamJeBXZpuQqnyqRrbnQ0Dc+jLm
b6QIuISKB9WKzCVgf+bXPmv66HCph3kSSGZUxHF+d5WT3bLzGrMtc7vytXPy6ZPpk2q2sEx5NvUV
HPKdGnLw2dOJOx5SJ6OCmKVOZk7BNOuKrFmiMwgTWIKwtUfItgm7Vvi25mLW29M7/SQ6ZsqirEAU
YDhtmx0hQembUzStFVVsMMqI9I3iM9dmeo11Qw0cQkZfAbemdulGHiTqPjTnpTq3pI0CZ6ysc7jy
hL7XujhxsPGbvplGrZ1PvZIvU6rnJ3kW6wlpGIW8ZbDt2KfssqzYTqZR6HHpOBUf5JK2zdaVInmn
PiBvjWqfMJNEc/k9CiDx+ON7bgjoyp5/6Xmld6c5jfYwelX3BuN15dFu5en9WJ+2M0XSjmRp9Il7
p6iiMiAYOaKWuqkCaxdMAa9DdUDbYmFX8s0c7OwZLLR4SDwzp6Ff5Yncp6XpE6o9rIY4baAG4kt9
d5UHdqnUl71JoA51E2XHTsyyvof2WdZRUTvOHoaK3aFbCQj91WUqzwAcjERgAHdgKkEQt7no+bxn
SV1htqOe06IU5dLt7JadscllNdnh0jjdbVnOxJ9UtkWKaOeAagnTdU3X2BvttgiXLqUC1YiouGmg
wAYRuzaSqhPJQrzR/DYn51ObnHQ3OoO4IjTAfAnkadhuCo3qkYWZwC1/HOkvCZoo52O9tNoO7u6I
AMHODCJU7QZULkm8dr8nsDz334gqc0wgt3jVQjW39tPUt61AmjAj/0FGk6HrsZziSo2+023oYq3V
pgukyuKuroNDvsjAjXsiVUc01Gp6lETkidCWk/E2UqDinAc+kYWj4No8NoQopPsJ7uyAqlsrt6Pi
wouIAglcJNG1FGf1vGCIYw6i2MVbQJCVSJ3IgQhgHZyeDPVNY2nZW7eWHKYpWfXO+iFotT3RTQRZ
tIHLhWVPI0eYFwHAP2sy19lbycpHiyiwqUOrD2S+ZUs4XORIdOvDHKD0RdJW85CThRRBKAk6Q77T
dfO67XOJIMVOHd+M6wDldMrpm7aF3aG0cgeulQ2OJF8863Srim3dZNAolabImVGEtLvRyZkM5Bai
984oBtcN3e4UldiLxPRjE7r2A3fw6mwtJPQ3WUtmxb5nD+Wijk36IOwdoRMXAeX4szRa65ndxrKw
VMj1w5auc8QVrgyee6n77NiL99QXZv8B0xk1/2RnAYGVanY+aR8jvJB2miN2p1xZtt5sjt9mTwHF
p1LvXoLGNdAXCpBPIIv8Bx5brYe2m+t0N01Te8OQQ/cuQKOLB0lYJEowxtnXFRqfZxobCeEBWiap
pLthGOPBGLIOMd3pwa8BAGxhLZO7EDoihzfss734WIlPAj+WMcccBNFuUaLaxYlNQnvEdvJT+90q
9ORu8BGeRLWX6M7F6g9ttS3g3rx61kKSuSFJ4mZdmKx5X5K+lF8POc1C0pKyvo0tb/DMfS4RgoUu
yyyYM0s0TrwmTcGAi/v32lxN7oixdMV3OKnjtLdcNFehSi0i4ac2y7Oo0NepftDKon1YOoY5OBck
mOxe2gjd4K42sXTYhQJ2kR6Q9Rk/A6KjQpy3ivCo0J6ngFVhYsRA40+Qq+I6OO1otJne+WhXZKya
CKySONUQp58E4/lN79I6D+0xRXYtjaR8y6rEHLcTN+GCMtmBgKGE6z/pdaDSSDNPz3ScrxMHbskc
CfOhdq+W1fft/8PeeexIjmRr+lUuZs8CSaOyrTtdhciIFJFqQ6QqatKoxX6ebF5sPmZXX4QzvMNR
BQxwFwM0qhdZleYkTRz7zy+OmQX0wSSKwk9SA93ZdlMJ9wRQD8ytIfbwJ82G2vAzdoPFp1lZtV+U
WfIlxtKcCrNJiPuClgCfszRxYD6yNfefPTgeIfQyu6AA18GesHSxA2OT4acYbOygUp/Kqix/Ids2
3ieF1wY7p4sGPuYSC9GZTfXEjtnjKuTaLVf5DCpswgZNXnSTfjcnUVIIEIgQHqace8/OIkTlc0CK
fLLtCA5rtpgrd/d25enwJFNZObshXbATrbRj/j66lhO/ywqCkw0GDNyVl1p4jPHchQ+rifCzEEX1
KDMNRgyYQEDObkFiIKyf5FGOiWmB2xXmMSRMT+4to8/fwKnOm32iGYHcEKDhPbnJMLGKG1F52wb4
Cv5/m5nevnSCJtqB3c9UNG43eXuuVcFdpBcdRqJh2DY3Sa7KzwE4KwlDgRn9qcvQxHTU1CC+jzJT
Hyyarnw0Ure/Bq0dFNuZl1DuFdgfyQ5DhjpXlBIyzpx4PwYpesxCvDD/pENRCXzVG+lT3Jd1vjPM
goZRg4zW3bax5j71Y1px6rM/jPtMGOkPus2gSAnqB21b15k935UpmcPMGLP4WkwT2Qh2rIvqe6+s
Odi1lQvSzE4pw8eSuI7sVA7a8EvYXfvTIMEw3XDS1N1N3NKW2TTaoMk9XF3jwRJuT/ySMcDIJzIp
Hf2qkjY3HWCL+5p9gvApjK6OrgV1+s7ifEaDB2MZNaBhnsTQ9S2bR239yEToVZhsBwC3muMVnxI9
JnQ0IO/jIXGU/Q7fd/OHDhYGoDS62veoKbkqWTa8rgMebS0Yh+GqP5uIvqhPLyB8QzgaNy+7EeaR
rnambszK8W7DqavIWFRqiTcEu/0lCWpgf+oIWdTw5Q+2bSfgPseakXyH11COrKeyAN7vSjo6iKZt
rDjIJnRxHxJssxMlIrmEbZt5Gy5uHiUgBKv2iHGQe6M5WfUzsfUoZh+lecCuOcTwlzy+0p4MGbvY
FmDmFSVvYMS3EwCa6fezG3+BeM5k4co2lKSbNqxixCjtg4Wy8uvoWJK7npAsX0pRmGDA+ItCgG6t
BuIz1R8iZVq/zGKOcXpXzUgqnDB6bOjFUHMQlMinKnQd70TUUV0E1kx0lIYtPJhHyLTYCjYOePT0
MyeSYp05OdFmsx8G0faowgZyCMkAA1rEyscDIoDBN5s7agdlb3CTFx4/JRrCrd7N8sOQ52GwNQOQ
+41DzejcKqeOCW+SBM6c2saz3+AZoD8ay9ymxOLA9atWGWCypNswEF3hgd6Qsu+GkcyVTVnYs/Yg
tNyEuiicoNgM6cSKzurS1HeG5rFqRU2q7iGK6FNCWQ4Ctid098NONRnYuCwBZTalV9YkjCaAGnfI
5kELW5Pj8T4FGNX8Evht9nOnL77kiHS1LcIsI0Z5JOq31CNaSRaWRfXlkkr1hCWYHcHzt/Hq5ych
vDFYKeWhQSWQPQ4mYV47DzKnvXVBg/XNFCgQkCAD29mbs9FYIFgqdLZJWCfB1uMDh5tloZCAoME+
QkMzd3Q9BjCvLf+V/FPKCR/A1kXctqnL2j2h8uKq3nM5vTcIcDH9AJIRu5ea6mabm73IDiRWcAz0
csnXSZXTndrI1B4AT3IgNUJ9wm1NvG+5lVUc/bLmOm+WKDsyU72ai/W+IdmPnFg8eI2tgRKg3LR1
PX1g3ebazrAg4x67mV1hr1w9eIgzYb3RS1F+7+kGzFjE6GSgWkmquNkFI0kO2UwptCVn0Sl9u8m4
KWUVTam9DJQ2scdNwTs7CySiMOL8ll08KcXGDQVXV53rLQoMMbp77snAOL1nWtoNZbBrHIo+1qMP
Ooh2+yPG8tnbKzGR96jlMMEBeBg1fShV4dQHin1Q+hLYM78dMM+AtW1aMNTh9ZcWCiWuZXvBPeJ2
wm/0E2dma9IRQLFDUrajkzSbVFlyRGHVPWC6B8nWMJqxfhelFLwbaI8Aa2Ho9p/hBAAjz/TBkBqa
mWcQuJikMSHbnNLWnpAL19vNyOD2lPujsXX0LEcsUWjtO2hL8demjGNw2Qy8dlNVzcBuHlOtYq6Z
v89bQqjgvEzhvRVaeC9TzkbavqEtEO1zo3BSRECF7DYwoLm7Ew5F3uXIFQ5VYCKzgM3IJPN5CV9G
9BTlgbMfxZx/0Vy30f2yIxkZfL93vtQKlQetg1hv0Y6WABN6krf1iZGzL5LQ9du+agAjSKFO/pRT
mX4eY4h1pORl3Q9pd6r+yS0GNtae2HLb+lKyW+VLlAcIcrUtW0idiOMkR8RM+kXoO9loqK1Mynq6
ARzD5rJ2OjqIgVvgpU3OJhEb7ojgjL457USyYmOv/xNSM3YEVVODvCKGCYMP9CKiljvVUH9DNMb+
oaF5DTdmEsADJlkHSRN3TU/bVjKYbSJNE+sYagQHACXL2NvpNeylXcJJ+b7wEupfYKfuhEVhQX6B
nmQf56hrCh9SWtmQIxK5Ahs1o4q3FQfE/H6KDTEerMhj2SeVns6+5pGADmjvqOimrGlG+ghYwwjw
1okyv9b4l/Zp1gntpAZbPnoUe/nORQLnkFoUJYEN3Rh7TuI6Q0qsb1JiVvdRkdOGp4cTQR6HWQBy
Sp1uKq7vgZc/xFXSwV92WRsLTp0RDC3rAMi1nxfn0ropBLGERP8QOyocjhW7KLV5b8QDfu1AGs5w
MwzdCM0iT+U+UBxmNIosBMQYQ3JpGAn8irBal2Vp0iScuxP/KGgoe2QC1sXGBhThxU0G7Polh3fZ
plEd3PC6FJIicse40ZR0zbG8pluwUcppfrYcU+81CMncCTUxYVwfjYoMj8myTzhGt+5Oa6sOgLEI
xtwnzFLVILk6+gXRGPhRpSlIPirKkSaqXdTecKvZPfvbIEn+PRhdnMgbgy73/Uy6CSnwLnklRUXI
5tZJ80oezCTH38KquhBCcIS5LPfIBPy9w/31gNm0w19upeX8pKBoJ8eodETkd0Yla1Bn5uV4qtLM
+YFwVv4wqnaYN6gdzUGCvGmlc8/dAZ0XUkuAJ6l0N3+yAfmjxzAdM/Un4Wn1IW2GJH8zZPQATj2A
KbTwkabArrXc6AGIqWl34ChaCIAIXheSDZ51xceJ6yvGL+PcuKdMC2P9bUApa5NV3hPAyWlOslZc
wx8gzZPoGgoem9buovMy7wwMRSp0L12kHwQtxehhrGNL7iLLrdRnk0OxeBSarDQkYnA/tkAXoIAi
dqp/EcP+HxCcX/Up+J9IYXbh3P5nCvN9WbS/il+kXZ2xmJf/6F8sZlP/Q+BNJHQdFpmDPTycun+x
mA3vD7pFMIdx8sKG3HL5k38bEIg/sKQReBPo4BbSsuFm/duAwPjDW6jALrQ0+JkGNiR/g8XMv3/O
OjMx7AVic2Eq4lJBLOXy58/onpqtmTbsWaSZlInkepY1BwaFvgXvNBpHLtOtGr9aOEKYu66fwHXD
pM+gwRFDEx7JRkucnZpG2hE5DbEdFvjOHYGmzbxLAKZiAgonnbvUnBpLGKP7M0WpS+ADwFV2Z5uQ
PYbMznO/QmG5tVqr/uVao8kOrEnCCabW9j03qKkHgygjBzMc+gerQOSP8iMAxrOMZHrK0E9tgrha
lAmE9EUHxL/cAfsZiaE1KPGUM+8rJDId+mYd7y1gvrH+OtERvLe4yaB8b9zmSRAaECPgLunJkBzN
TdpStMe3GdnfG0yochJcDVsptlJNPyZCE29LYVm/HMp+bWtYdcnBp8XJVqMuyv3Zi70v5Khxi5ai
ZavGjNBVPjd9UkkBKNQdlMf0xtOV6t6wXZneAd+c6CjqDKBfzrapH7FQDT9kVCI3McU5fVLUVki9
UpG/SWmooSThdX/BvcD+1HBzajcTyMKtO480gFVXchsiBFRVOwgVO2MwFVB6MlFKKD1HMG8NZv8I
+wz7ALDV/qni/kPMdDhNIewCTHU3MmhI6+pcUrI2igvQn2lnW/cjkYIPCDvEd6AH0R3y3LPbjVd2
wJBll8v6fgpz48ZEYUwuetYZR5kb2ULdHt/i6eZ1u2Ie85OZGpDbepr6Gvc3CDRFOe4rCb7Jd47S
O1gp8acKhwUU3q2OjXSgC8jonYOaOpYaz5K1dMFzW75zsbj4yASH+dX1TkBXTMOLYKcFBTFj+AAo
6bd1WtdvUjwJHue2nm9N+ptLE7kENWWrrryT5irjY47XOdPfRiCcwcFGJmxX9AXDoAk5JrTwm+4E
XeJrzWA8WQ46uhiHvtlvRtz791kVjiX+Q2CCxOuFrk1RKukZwr2ov+g6hdLSrR/vw1Tj/MWgggov
LdP2XRq2wf2QTBjChdIixa7wCH/cmpz9J1AeksJid2lUR91M21DzuvSxkQWp1J47Utcwh0pr68HM
ou1m1hbiy7DERz3SmqX/o7GVLEwu540H/yHZgRFwNU36UtupcehrGK46BAkTPOo066q/l1oT3tjs
QEfX1JJs45RtkftlCn3oBhmZOjWli+uCjcF/sZVFKAqYeX1ib2CB3U8B2Hcoq/GtC7WA1N1hkQJO
RC3a2zxq9Ld5jDLrhJp3vEObxw03KnQbclwFneED5NqlUMS34y9e+/8/ov6XuRwP//mI+vitjX98
K/5rG7fT2SG1/Gd/ueSYf1i47Ep2HM+yCFuGDP3XIcWfAMvAE7apZ5zl9Pr3GWX8ASUbu1HY9Qhu
OEWen1FShzLKv8+1FTWB93fOqN9ZAM+I0SbcZXBtzkPMclwHYc/5EdXC0wuHEXXz4mdQd29j623Q
0p+qNqRmNMVx0g/u+F53Nok8PhC3+E7GDziM7oLI9G2RbjR60BiOErSKC0f9oYAaj9BgeoqGJ31+
E1WPXVv5CRfXYpOMByfYTt5bp/yxyK7HO5d7rfH+9/v/W1MRlRf/W2u4zoRe/1Ex9j+wTHItQk0o
WDwDrr6OpfHCl//Pc/L//O/Fs+m/Ts3yf83zWXnxL/qrlDL+QAiFVoh256KFEgzx1yyVf+DOomPY
5KAiwh0VEdlf09TRl1IKtYl0LON8mtryDw+1tsGsx2iNaS7+zjRd6wVQqBnWMj4T3sV7dtFOPCuk
rJo+Y9wDQlF2073i8nxsWuemSuoeyA6XkGfv64Jk69JwNmYfuM/CxsPJ6ny41oFCbkvMzRNpRDtV
QhDr26zd1HqOxUtiuldELbzbM3XC8nhLASuoVlELmKvx0gY9XWUvpjsa/xgGo723p6x71LNx8qem
yfJNUE7tSUZZuJegZMfXn3ctS1rGl6gULJdf4CILPH9ess5iw1O57nNndshx5E5TJHZ2eH2UtQaD
UUxY9piBYcyJy9d6FLSphrmoZk01FLT4m3IPBKrow8fTFX3JhReKGaPHlLGZMXzD8weqFV0doaYZ
iyuP8HSpQeO0K0nTvsyOBgTpLZoYe4emeQaxHcorT2pcGh8SCCimWNyE7dWjWl7JlR+Dar+aqxmv
Aicz3jn8JIEZBIttE9l5fajqjmpZr1RynwPC4vVbgshzwa+i97B3RLdNUyuFj4hDzDbERSn2805D
l2xa08846NwfwHTxtbn4QjO4fCYMC00TW298JuVqrSUSEAedH5MfMj4SbzpIVUcmuUw87TEfdZqH
unYfFIHhE/ZKtivFyYnJXRybUsseWDfxEZVJhqwyuKasWclqFqUq4JGBeE4XGMuJ5c+f7QNj7LWF
ClBGEUBPAxwvk0PYNYBwQU9ipku1FbuBT39kvCKUurAjMDDBM1waJXLO1QotqRuDyRWzD+DT7d12
mk8EhKBU6Mefen8tJfDFSuHZ0GWZLEoMKvGQPH9MmhCUg9B//RHQlr5ZLR8BI1GkVOqaneiLpb8M
ZQHJUoKgTBTLgz97o9D1Ghr3swXujPQs05IQ5y49fHp96S9z5lmVwf182U1JE1kqDPReywM/G4VO
uOXUUcADtdCHJqOtdolV/5R2jfc/cqYtzYHuyh7w4pMtYxIeYbET0Hs2VvNYM4jy7mkxkhURDI8Q
+qt7XLYjjJTq0PcKo/nw+jO+SFz8/ZA2+xuGgyYRqyuNWZ52o1U5DBgjvUcOg3FInYexT65G7LdT
+qXBVum2c6r2fc6qOuZFI3ZwgtIru/nlH8LscWnO49sqKEWfv23bGXIiiDW+KSzwY5c01X2YgcUO
tLIgR6n8BiZ9ix0QHLnZHqtTnQ4FAASn6uuv5OVnxx0S4h+JqZ69xBSe/xAH5nNU5antqypfGAo6
NhQYgnoWlzUZ62qTwqM9vD7mb23m+VxjUMpsMDqcjShOVoMWoiIjQFq4pHUtgpMAsxYoWcQgTFsn
wz1BoDlATrb8Bo+843xkVyYtbC+iudk6MPCId6p0H/QaEl5V30onFPin2O2VCXPh7bAUcDB1QKqI
BFtN0K6yCgc3K92Hk/bOcbL5LUY7+Tu8jb6UbUy+dJV50ZUxXxxMmCRbbKO/X45J//H85VhOHAZk
LNDNSKvqtm9okoLexn7JtvqBhtaPUltAexSo+9AirOLvfxsAN7Ya5gREk7VdumMSIl40Hi9Xb1xe
s1c9IY+H6ZlbxI9notvHmQajDPq8H0Ab9Vt0jYdJh+FByIe9s8fG3HeIYfx64CRPS9Xt0N1DKVVD
7r/+Yy++KroyXOBRQGFNfP6qMPtXcQZV2k8EXJWc9tSbuWzhefa9Iv49PlWht82b7Be1Ynr7+tgv
zrnlM2GjQPG5eL27q/3SxZMNIgGfqW2b7k0aQBCiFKxvVAPCHaJc3OM2io+WrcSVp17+5tXqORt5
tXoaNXVmWzlMyqFOd4QgKdrFfUKu2vTt9We8NP055TAm5FYscGQ5f78VFiOEG3c6h1zZ7qpaUU+M
NP9Cw4gOOETEN4E5X8suvfRRnw26Lszk4MgWxgjiAk/kB8NS7rEIih+zbj06yl34kRN2hRCNbudI
/d0ago9KyaJzv+KTGp51/sCocBsCG1nvJR1v2CFVfUfOXXFKC6snkTe2r0yiS58SAw901lzykSCv
1vrUDFAu4LT5Vk6/2U2D9BCkzneXmvXK/eXCicOjLddDvEEAMxafkecnjqbh41dz/PtFnrd+TMYu
vqo9CrPGyg9ymjuMc0r3MHp94Y/awg+QnYuCKDKvvOMXaS368pLJwCEyiiPf/V2ZP6s0SJPKyyJC
PQKJqt6IXtlbpB0etIE027ml8h60rlfbNu8s0lb1APEDXknx1EQPIi31vWW2403JVfn0+mx/kUiw
/DCwHJfADVgfXA7OX1E0dRZdNoHUyg4X+N881Z56a06zCQkAMnA85cMpMmGDuHYATIL/4U7WbIGF
IYYrpdGlpecQDLkUB1TT66XXzoleWfWAkWiWIN8tiEVWjoqPyaS5b5fwyjcDSU1XNv+X9dgSdf/f
g66XnsjqGmC8M3y4YMEW46B4H8wh9wcb5pOBvObp9Td+aamz9zvW4nxCm2hZHs9mAg1yFOe9QfRs
AphfgY0fnRwzy1YugYlZvCvsIdt0NbpsWpLp4fXRjUuPC4F3SYdbrqLrx8WmjjsQyQg+NHHnRIC9
ujN0zdlbA454WpBF5NT1I2A0l8LQHeqbVgTjG/61maaIHHy0zrBEVeacnMZSWzrIyT/4IFjCkJrA
9rBcVM9fkAn0iD+dYNEaqf2rx4wNC9GMjMG+HPYTbKYrs+7loWayOTgGzTgDxHGdlTtwLZhSxzX8
EenQNmsB5PW6GJGc5+XGrIx76RRQ+o3w4+ufYtlXz480xl3KA5sYO7T9q9uUFZiYoiHMwDIES/pw
kR/1HsSs10d5Od0YRdJPxAxFsgEta+7ZdDPh4NpWgKNBx+b/6CnH3UpB/GCUWe0pSCd8oMsoPyo7
+OmNnndlr38525bRKfip7sgbkOuzpU/yAftAw5daJCld4bxHqRc+ZQUVQlgl12LyLn1Lwr8BSYBz
4Ngtf/7saWkO1VaaN6aPrSANxgqiiT2TeDFmecKFp8NIwAYV1gfahK+/50tfExByuVaA6zhitaxF
YNZ5EjGyXljDfUj95mPyfS1odvlb1nPGNnSujyyQ5epy/nydTeuyKTqej8vCDuGJu5uqqTslmTf7
rz/Q5aGwrOBsoDJYl+R0aXC0q3gg+B+Tb+SqP8CLa/2OKKr960NdmiUAtjb4BYUlNkvnT9VAuoqI
w4NXSad2P2Tp94hsHj92WrCwCcrj68NdfDJC0eioo4B6Ue3PTjC3SChxeUmaZItr5Xw0Jdw6M+Uf
rw91oQIxdUbCr4f8EFbBqgIxNVVxZGGq3GAtCQlOeVt4Bfleg2yC4fAodza0Fj+BIfMJaafwFfb9
W6Ou7X/0S5aJ4xDGR+dmtd2Yc4UK28ZTB6p4uh+CEntzT6PMNTwYpEM+0r2W7mNalIpWXojGT00m
lG5Nz6+UZS+PeQBzAzwRPI/7qbn6JehCBf7PqeHjGI+BfSG3rd5uskS/T7ClPOYYSuxe/wyXFifd
AxRRVPUmtc75BJsr6fbcJA2/qev26MJ6gPhapVem8aXnWuIjJB65ZIM6y7x7tvkQATgaccAo3RTH
J6GPMPeyADffrnhrp1rPjSK+loVzacOjiMaziAxUFtBqfsW4rRcAWMshgr2FVmqQqEmkPcBSqN/S
nug3tAr0g4NTyZWveGnRUjgtJ8vil7T2oqoi0WFrnpiwl02J7WlN9M9gFH4XYVDeh8W1pXRp1RLB
AQiwRM2yyZ+/3aEdEwsTbQNgvEG0m3c2rMwCgT3OGVe2vt8Qx2qb5cZANWDxWoFrVvNFBLpJJmLM
qm208V61OF3qC9O3jqWfV4tJnaH22VRgRWTI+0np8q7GbQReBbROW8diFIPLtw6RBJuI4w9mLEw0
7C33Yh6TI4bNwQH7O8dHafekExVw1O3IeCJdIrqNsRna2y2EtkL3hkNQQsZoMkm3oAEt0ohtPMVJ
RKKBOde3yDwxknaRPIXC6K5M599v9MVbENjC0XmhQby+GqQxSsQwMrkaNEK7yyWBB7MBOzLOneqE
o03tExVLxLDQrH0QQOPuG/yykyTNTmB7FVxKiCLQwQkyqfvitpoi8hmr3rnyOy9MDAPjtf/+mauP
1feFmc4jSyAa8tR3lNm8BY4pGSqcr+wjF+Y8Qy2db94J6Mvy589WeJAhVlSKy9LAPL3xsvkDDBNU
97TP2ExnhMOv71sXx/PwHsTUmBNYrnZKjFJwk1qKN4Kug7e5PrTHBreJfd3lYm9Vw7WcyYuvkhY+
t3KKGLqa58+nhcgSW0db9kkjvE+mTG01UOVd30zjlTXmLX/Xenaxb7GFUAQT5r76bJqVEBi94Cx5
nbcwdAPMb6NZaO9Gu0eYUGKy8JiOrvsoW/0dKiMsNtI0RlGoYVSUQXVUxrjBfPhX0jXGfT0S/L3J
G2K1MITNcmYkhFdxo9SIXCUoI6AxItVlqte+NkI13g6uMS4JFCN9miBQg41hX9CTKUP+QrGtKgwL
9HbEUKaKAvsm0KrRxa6GIBFMOprhccRa40YSgT7TaRLd+8oFLtkAmcIgoB639gXS9Icsw/UHR1zT
+WZnYoSEZgtkE4NdZtjauEVh7yPXxByG5k7nbUiiROVjuyls6CBL/0Rw0dGc6EKUs7A/P1km+Nri
iDB9zvFO6DfsXvVeoesxt57Wmp9yLjrZXg523bFPKqIwYtxkvg5JVb1HNWbsByRw6IOMzHqjIBN9
kZCf38FPgvqM+cQOHAjT58IYp2LbOgLLIFwGmp+hvSTygNMH+taykGNvG+4bB4xoEPm/PuUvHKJc
/tl8fxsdCrmagjMVg4v+B4iRTgzxOM7nKuvinejwjfSctNj0tKWvjHlp2lMWsMrc5dxeI952QnqJ
ZzEmWrH5JGqJfqiJph1y1OrKtL84lADhcKg86W6tdhCIZYFn9jjOlx07SKH05hAVXfl5nvk4r7/J
i/s3JYFLKCvNJq4L56vZXKRvnepx5JKp6wvZ2rd6HplHMp/uYHN1DxD6C3iBXrWXU2jsauKEtxaA
383kwc0PHTFtyZiRGw0Z1X6Y7faAGlIeXv+Zlz64TR2+cAyAJNakBqSlI4KiUfeDMC/9Ka0zPPAc
B7kBpLAEI5O7PnGvFcMXNp+FNKJz56WmAJU7fzVDh9LP7THaLzBMSjZjVxAXlTrjsMGDG0sXhfjj
yfbCLiL3ZQyfsP0YP+J0F7wfKpJ7NkYzZR9JbGiuVVW/sydX2yL8XDrJKE6gCHirCZKbbVsRsIuc
H4p3uG36xQIkm4wB0XORjp9SLu/E3JgCMoQ2Zskb/BGJUQLaiz8XOE78aTtFji050gUM3iz9zTzi
3oJlafMFqzP5Vs0RevaA2uR7pTXu04jfxs+O5HXnyju+cHbRyCFW1LRBHuBxnb9iDFZUU+SE++Xo
VPZuPH1tFAE9o6cjIGps8+9PI7S5mB1Z9DhBHFb7Bq/YCCbyU32M+SwCckZSAUJUqg7ZAo9pijWM
WbCkX5+7F1YzvtIu1yn2K4cK5PwZ69nrq8JtDRqJcQhGixv57EiJL7pVXRnqAlDLdQlUAwoUVbe1
RpBdiMLEbvGA8GAy4oNDtUM3shjztAYaNDPw3bIJdnLAQ3jOvdtx0Iu9Vk3JVxcrtCsf9wKq9Pvu
xvUN4x1YWOcPnjQD4hQ7o+YqZMX+goVZn0fzDSpzXCb0objtUV5tHYKyfWUn1zDbl2QQhNiW7uq8
CegP1ovLgJvAI48AUUVNPkmOUuT9bM1YQWIIeZC5Ld4SHgWcneb1k+el3Xs1K9pUaBY3IsJnS7UF
ctSYHLmy0acrG++lme9x3Vw4NnAY1lNxRkockEhjomerjIPSk3urHg8mqsebLEyuOQ+v2fyQGKDF
cCniwOT+Bz/z/FtIMrR0bwI9GZtA+fTIsA1Tc3VAu9Vs61gMvlkgXE+s9iOSywMmHf2V7sZSqq32
LIg59FcgaiBeWNMoTFvloUXHwA+XxR0PMMoRmZvH1xfbhTmH8TqMbripLkyG1XHmkBVoNNkAvzNz
jLflZE6+Qiu8yfp23EPQKfxU7+tTYcXhqavYL//+8Iag4U4FYnJkrIanMRRl/YR92dwDvQUz6SKF
XgLdBGRNEOq3+CT27jbJqg8kI2mPr49+acYLHp57mKBZR51y/pWjLHV1Mq1N7D4xocuqzLnFlVz6
k2fk+7b3CA8ElAdzHL0dkq5sD66UIaHgIpkMDsJ4kshQAdnvPDWoK6/mwhHOhQFn7wXHhkmzbJPP
rkWxxMOoDIXpT67q/Wg2jceaquQkGrpIqSCEb8Ju5coWdGlQmhgQHpn5lPWrQccOBfvkQPcNp12H
a9sb0RXzPnZFfMR2yr0liu3KJ1iOkPU0p7p1xXIbWziv54+Z4EPTo2ZcwFeBeakskr2pjyUwVl3d
RW4klm4iKRdINA/zpC1uW3L8kMr6WyYTzHFtVV958Rd2GmEbC7ZIpeC+gIMzdAJdWSnkXWNcv9dc
pzsgFn7CDs45YM10LZlgecD1C6BduPQLoYGx45y/gBQBYyCyQvixYee7RNnciDpKSEfi0Pf6y770
ddnXuL/AkaJWNs+HUklrZ21VCX8cLHxUp3mABY6bSVpqD6lOGE6Fr++VMS/upHCCAX4QYbnUEueD
2qzxLJSZ8OlQt7fxkoncR22yHbDhwBF6EaQPJMVgGQkMnmNhpCKnuHJ4XHxwG39myUddlvr5b0gK
xMMJZlCY+w4VSSz27I85Vga6kftNpJl7zK++/IN3DRlqob5A4PfWQxpxOY4osOBlRe2bglKTqqmG
vBJ6pQ9vBh/gFq+eK3P34o7GbraQUWEZv2iElrUV16kRMHlTTJirLFW7dOyc2wrD8YNX4S+GPt/b
CcdC4hO0ibef4eptwpbcWGcq5E5PEFoOwq22mssHev2lXFpaFBd8AQoNCtjVYm+zmRthHgnfmox0
59TiR0xotS/tWLu1klFe21yWubVeW9DilpiJhVJurfZ3otVxDkhxBeAjeCcjBXhwCGDbB16pDoFQ
v2KH8L40zMMHlZbNiYwrSU6TV9yTiEZAVUBScFUMp9ffwqUVz/JDKUjDiZv3Mluf7ey2GjrsN2PL
n6FFziQcHWDn4eezuO+8PtKlef+7GbAwMYlvXo0UyiaOY9iAfqWF7p2Lxx0g8uweWgvlcNXa+m0o
4musokuDwhWy+Mawv6x1SZHAgo7RSFs+ZsjDbhrDAzoxzCdIgYGoUX6ABPXh9ce89EJh1rm0Q13o
5mte64jLQFLUCcSG0CXMs7JQnjVo3dMGj5DXh7rAOIQbjEjRJvmGS5FYFemxiEhXqQcyKVJdfHXC
Pj6iMr3tkrDbSoVv9JDLeBdxtz3UbmZijD6Pd0Ux6XsPWxlmOepLOPfqpCij0e+h5yt6wO+J7KjX
f+ql0o7yleY7uT+Gbq8WWxI2pAk0Ld7BGi5KZhV+w8S8volqVKBBn6Y3nY0jk1FGxg76nXll9As9
FLoYNKddNn+LUO7zSV6UVoE3c2hRvk79PiMue9M1ev9u7Bp1AL7U70lk+OB44/QPVpeEZskUREiz
yHrPVlc0AKvZQcbAkQ38onvhrTuSbsk1pf0nQxFK78Leg/ahr57RKvE2x/ETNmNQ1FtP7/NNFpnT
zqvya82238fkeisDr2TmgalBMhGrx/KIBiRYwPIxKmzeGKrDsDlGHCw14zvhq9X9GJHCTcTGDzp2
JkUT7q32LMm+m02Yix153Zp+kE2T4lIkuLngFmyQmYATpqfDQMqG25DT4hA6ub4powCDQq2ydq9P
yUtbg4QCiFqIDuUL6H1CfT+jeraWfv5IyFoOQbfAjbByK9y4wwZDIWxWri3ZZUmuXh00WMQE1HKw
JtayN6FNXVo0A6+u6uLblJ1rkwcQUka3jP261SdfZNbHLnfCQ1m22W1fkqDx+oNf2KHYnBYiICxg
+rTrSUk7LUhdZorShgYKEoEcynO/xGMeX0mzudQcfz7UuhFsW3C7dXKkfbQa6QmGjUCEXXqb3h4Q
UjVyfiQ4QLvDR7uFEpYOxyKXwQ2WWeJK0XWp8rOgG7El0/ODLbM6fUGzcR8LTMs3wh6ecQsNQdnj
nylO2XsnLduD243dVs8xPhIOTkMjMv4rK/QSwAMgyXSjTQ0dad1cKnNsG+PUsPyIBMytaPGsio1S
w34FRXxBCUBMST/vBbXabgDYPWUCkzBF0NJ2Qh5y5eNcmgYQTZa+E0IATqvzRVzFo173kNF9sgu8
jWdq6YmUFY4sTJOvvP0Lpc9vmd7SWsO8Z81oLgbCyYOSGZeUMtqgMdV3ZjP8A+T9+Si/FafPSpkm
JO53QCjt13rAtoEx361r95gKVNrVT7nscOtlvGAxizSQ+bTmWrhe4DYeNmL+VEztNwcIaAurh4RU
CPCnpk/ZsQyjOOmoqA+ewJ5VauDLcQe3smlJ4UHsnVzbWpYd/sVvYmK5dNCBvl/synisVONy2Dj0
iKBGwduLhAIxMOtqbzp5/SMOMDdu52K+x+2rPEV1Ex2SAQ+I1zeYZS29+CGohBc9CmjRmqMVJrU0
6kq3sDt0Gp/0n9ZPZWid0hlnvQhawZXpdXk8BgQpoK255qDZE8SculzWVaKIfc2r5F50+INGHO0c
H6l9rZRf7qYvHhCUALX8bxRwVXcpYWO2iCuij2WaJUgDsYvxa6gN9qGbEhJi28VcorJTbxeHSXU/
1JHc45GdfsSSM7oSMHXx4dH9wPtZ+h3rr67i0s7msmFtzTh4y8CZDwROkVrduOUeJ6QuuzLPLu0b
QIG4lCyqLcpOXs6zZaZNfamashe+LsLwJs+KwUdDWm9dotiuDPW7gF2/aIxM2C7ZFNilVmO51hwO
mkHkRAj2u9PRF9H7bcZdlNn1pi+IrXdKkGniiP4vd2fSJLeRbem/UtbrhgzzsHgbIBCIMedMJrmB
5UTAMU+O6df3F6oqtcjOEk1v93ohMxklWkRgcL9+7znn8zY18ZtBIUsyF/NY2XYK6G7a2ElIJIVz
sIYGxnjVlifXxOtIoNOyvWQTkXwNV4YAnWo3pdbiY0o3gsUs6oh4VjDgs+FuU8Vpr4FpyG0qKh1R
ivOr/tonBarJUAOj9WUuyunjx2u6mm6VSXM1NgTRi41Og3mjp6kdtfSWNk0x0FzO02XfyXX4xans
s8eHmhjXKRFjHEp/KgYwKHkEz6Yg6F2nj8DE9zeJrZByTjYXpwRV/cXj+tkvNRGpqgbzQMivP32e
QRy5lSIsxvhDgvgwdkbYKekJFcyw780pJ4TcILpFW7qrv78o/emDfy8Q/vTY5iOJgLrZskj0zkL+
4mz7ep2gHkU1RvycYe/++vMuP+TnR/fSRuMfh4Hzz8fdFHRWVaooLRAB599dq3JBxVBZuusykVbl
5eeSpykQrZNsp8z71Zjxs7Mhd5MjL7xJhM8/rwtK1yllTgW/WTPpkTpZi68x5fChLrx5D0dlCoZe
H3blbMbbySRUr8U38RKbZIT1pUcErTVKmvw9vDdPrUJSIRJSW5d5N4q8+sW1+kSzrsNDJcoSRRbf
1fvp+c8IwZUmGcB0IfRsR97juzG3nF0cq4/aiwq9cSAhxEsGlljCj3YJhOWUWqinXrc7f1qc7Dy1
jXGlJjahRdS+9399Nz+tZCmVuZKs+3zRy6r4p8dH65VWc/jUTUUaUOXPxL6EkN/fxWos26lr1g2C
D/dLkeT21lBoBtuOXVyrcdr9YnP9bPllNoIVmHgzNvmfzl5lanVwjlGuzXNvPkJzKrGT0FLyqfEe
//pHf/YI//mjLmXdn34zAb/aMFs4z0yNQ/uAEpGssdzcA0xPDra0YZqP5td1UNWtIIjsV2DWz0R6
lxM74yDMInANf/p8MYLhs9IaMVZOJOukL2UoJxWbtWnVe4ll5S5x9f5E6E9FuZMtUaJWKagMovnn
KrbuKOvfSz275/k1D+gzLSwRs3k0p7Q7MQNaXpTCRh0PPZAQOYPkdKiTJ9J4tK8SxudmVccBzhb4
cMvK62j2RkQ6elKdYiajW9IRCCCuSuNkMYY+WFJvt7LQZUhs+PSLE9tnmgFun0sDlzeWoIafnj4u
g1lpEmkkW5a8TVPMvRj1HDTHxLoSR2CcxkY6B71c2jPUw2brps10XOHIBsIw1+vaycaQ+dIlLNxx
NrIhrbCdbP06kU0VkTZYEb6dLR9rbuuhNTq/mqx89tDi99AuVQr7+c8iVjpDE9AQVyNlka++lGkX
oarOI2Ye3S82mE+O9RzpWXYvTRAo0j8tJZYpRleOjNEgxOdbDbUL6hZZXjUNaakOOpDNgj/3/Ndv
yqe/j8VBox9HjJFxKRj/9KaQTVDiPWBMYzmF3BqjBWFscl401GH/jVMbkovLPTVN1OY/fZJWEuyq
KnxS103DXrXNA8w8/SZ3jF9VBp/9pkt1yyiUIQ0amh9/E+aLFl8ua/I0FM1eL6s6XEctDnVnUn7x
fH/6UbZxSZuhb8oh8cePWluaZ+jmuGdmjdqO7LWt01MIkYjb/qJ2/+TxoHZlyIrnwaLw+an+KBeL
niNBw5uuT4b9AGYusrQaMKm34LXOmaguyi9nXZ/8PrLpsX9avPwXNcOPv4881cStGk/f2JPrhYR2
FqiwrJlAZe9Xjdbf3WU/1R2cMVkzeQwvOuqffiAQqcmLF8Yao9dV0WKjoRToRkI1Ve2zIowunPF/
b4t1Ka8KqehBllYk8rqXgAKXiF5cKX2kFDV9WS9BwkhAyIZd29qureKeUAm6t0ABBHJoo/5o9CE5
rkVcRUxykkj0zbe/frE+qwwQxDAsYwjK0OBntZTW6OKfUgtcRvVOYGrwG4LMTgSiJoeRqPKNLmHb
OH2Rbdt8WSJ7VvMTPB1g5w0OIXWCtQcZ1jgD77mkRdn1019/xU9uLpJCmssGgi5ie37akN1RZBMh
y7A+6lQ5wBjNAhO7/y5PlV/5Kj7po/zwUT9tiPTStIuRF9X6gvLZdObukKVq/Isl5pNtnxkwY+dL
fMXlsf3xaS2mUlgDbSyED2SrJ04+Rn0L+qHHfRYKW49vKW2zO68iMw4NbvmLN/Sz60k/lnElHXv2
vJ+upwpLxLMXkg/mrhNcVJEdVnN4AxfVR3//zpGdecFPMwLjKPvjD9UGAyXJRcaT1kl9XxvOFHUy
pZdtGJP/+0f9rXCw/3khqaxT/znt6/6jexUvf0750h3+wr9SvYzfLrIl+iO8uLRKL03mPwJSL8IC
l1vLfUS180eol2n/hrgJoSJBN7aKCocn49/5qPpvdMxZrRk4aOywtE7/Rj7qZeng1v5plSSihOWR
XtFFD3yRMP60IgvRC89JGD7ZXTYeRJorIeAu66A4Sf1i1Jr8oneYdBeSiP1hmb8RLK0EqT501y6k
3hPETPM1brHMeplw90W6pF/SjJ6yJVfzRESxKH3iep1nAtP7qGGBTI8IVasbIiMK0NW9+D4lpnqr
FIIIo3VQrkit7+4IoGyvOAtNfk7q8w2r/HCebdk89auSBNWUZiETJUgJs6OE+SD6sPN05TEbONY2
0F32gwZe258E2JBVndtb11rMe5PTSWSAWXmtHVcCSBDT3jDWajc35XA7LdN6nOHd7AiQ1k9rqq1h
3a/lFhJpfqr76axb6k2ia2EyO3eFFosA+c89sZ1ugEnK8JeBxrkHkvOF/UP4aq2FcwyrxBQQrYl2
fo/p2lRTIkKBW7IpnENXOm3E6WKbAT3yAQEedKO4tpPHaanvFKvodsw1pxtJGOwWRzKHdDWZpi9V
Ny5ML11Iu4YcPtypMUF3F+VOW3Uo0CVYQnWZlleNNfHelGW7VxbzgUCs6Wsee0CSE1OJJi3ZgO++
gkRiRavWVbdxWRM/DQj0carUhYOuhNtYK+NDAuzF7+wmQfEDcfiQUjEHQ97Lp8GYybacUriaidl6
155M32QLFCTDUEyZ6/gF0/tAcY3MRz0av8l0TKOyNYZbw4CCVBWJEjWxBGPZmNeWQj6RXg83Tj+A
PFYAO7ZGMC06ubazua/KZDObLZaCVF61cn5KGkJD0VMHSS5fUUPdWbkhwjnPz4Q2NQd3yVRiBtZ0
a5hZDS9lPQ7jfGyBICukdRZN95rq5IEnMsnDqhwfR91l5tsjhT4pbQ/RB30yX6LXsBjoFWQAJ3f3
LsShJ7zz+VEDSniMXa4O/AnoTnbZEmOAXUUdm3JD83eTiSqc2ne9xXAOYWLyDT2Z9057iJHmBElv
9GE7A9Ai0nzjDiuXN43jQy3TcK7G/Nx5kwyE52Ybu3cjNzPIIk/AGmmE7G7rFls1+eWOu8FiL2/A
kvkmwzJ4JUxJnAVR5AIMaSmYKlqGDxkpVEm5KJD2GIMOTXc1fdnW867VRXvQR++j67Q9ICVAUtlw
hKU3+7OxEE4wOPP5IgcLOysBwEZq7Dhlx1Enun+VFi+ckY4h2qWj0QjtMAJOgBuobq1O64PBqIy9
IG3jqq+bq350zduZQF8/d9q3XukenXGqrwnruK10kIk4qHJ/GUuLa26uoeMoL3PT5acetNJdp2bS
zxbc8o4J1MUECTiTMW77jr2AggAG6PMidC/rYNrHLnXNKF8wpI2ADXNOW9fDwC+CqvhVL0o1Ggtt
epKU4ltkZfJe6tZ5cBWuVapsqqY6OFA10X99B1uzpy0oznYym095hfSzKa6HHi2wu1yA366Zboxp
eqsWop2SVjWerLlsNyCExJFo8q1BR8AfTOUZkoW6rTpcZWqXPsQr0p5B1FG1lDtH420CvCycE9KQ
5smEFMmBu3sr0uzWqix5I3r8dZ55VgzYrMvwVDt66dNT55kcmvs4Fe/V4rxgJ7myRiDRjoDzYxcF
PqE63qUFpYPVDCaPut3tlSIfn1qlLM8oKRQfBWeF0ad1tjHE4TeDcvkkEubNAE7W711W51gHCtj1
hZ0cc3Fpjuak9cDmUhFAVyBCGg3eBZP8Yttn8wxvC0ULaQmAdYC+RN3iAqyZMgsoocdq6FFgo2Z0
ohKHX5CviU0ClPG6TiZizynWg8as5iihTXxciBA+QnNI7xZkst9EbVowwNJBuxqZ4lz3sTiYSX6L
ebupwqLwBJFJ67nIF0p2tzL8SrPTd1vJ7Z02etlzYonlyun67sPLS+tj5rYdGMXcamNGvrA7za9W
BpR4afLW76z4yA9ZnQ2WJvz7yd5lKwrH1tKIDUmK+9IR78NA68Gs0e4pg1Y91cM63jWoEZ969Pm+
bq9MlpiFJYle3Sr1qIlgyTy9h5dsPyuYv/zKK7HezN8Wp3qMSxOBZbYqRsAycDW2+RsYkMwHN1YG
reIUG5XwSeBSTqu/NClHjIBTS/8k3BRsTqVdwOjCYGAMz+R3D0Db3lWrjR2znwrFjfpFoWOlzMpX
Y2yqE+VH7m5yrFEPpqq4lg/yV351QP7tSOeubgZSWvael9cnvYZi1JsZwUe6KPXKBx1C3wgi9hRo
cac/AjybbkaBGTcUkIVfJV0O14+rMd5peds84U+xHkw4RE0AHWu9uDwr29sNday8MPyXd6Ouo+k0
3OpOb9L+nlLEpQdV2UFhy54ubEIyo2Zgs1RZtGrPmq8ZdK1nEB/ykOZFE1nxmj/WpvYEEolHTJb1
0Wtm4yDWbn7hegAWWO22/ljWpvYv7szvCf/TsilEbzw6qKFG2GA6K+SYwEVizoI5PKo170JjrsY7
XVrw4RntIJ4QmyT27rMMa1mmXrVdfKfkDjtxTaLKJSVbesWjvRTxd9FN9nYxFMb7S1RY765bbRSY
poM5biCmvKo6OAwnJ8JRmJmfc1aFU1PHJzT8xClm097UQJWPylwCwxIXYK/SvF7KxaNBFvlNmfQD
8fVr3Acuwy0/hpPdjrGyWWhlXR5f2GUy8hzeUUBmG90bxkhZE+vR1OS0oYwwzmrBcqzmc7KtnJTB
t7GGOCX72zHT7MeO1wmQ8jC39xl9ntBFFHyTJlX/IjppBUKyzeAShdhIr8wvs8zdpxZ+ImFQ/SVD
020Hsp4+bKd/XQpnhUokJy4OqZuNKs13i/5DSO3Vs4NCWpIdRRo5iEerXot77I/OVsRtt+lmO5rq
VUZOqr06mfrkGYOkZWFVV7XXwUbJWlb1OgZQHYudurSRzntpKdUJRWekxw6rpIcBgsRO9Ulwjzu/
InX+yCZUfYwZ7MtyhTmy6k0SQZmfDD8rsuS97fMXR3G7a73UUP/O1smA33JnNQ60PVNPb+hP6l/b
bhyPlTLWj4ldGNeTHPqdjVd609twc5oJejwh7tnbWHkxxlJC0tbcMB6nBJCWDx3O/W6UhYFdx2oR
MTeUszW6S8tktqcVfm6P10tyUHNZE+oUWZNDZLpp78ihFGGmpMVNUnfpYa31boez0/U90uyvVXeU
ZSjWsglxWyqoPADwWuyw+0oXt3IF32gZqXc1IQhkMlujeBWjVj9ynu/roEaTpPpWugC+zVJhKOGF
GpqpCX+GySP7Ni35zlCG0NHiexAHwl1bwnNm8uuSASOGhD6e+cjAYnI6Ru17bvb9rinToyOM4dAl
wjgWDXzYthMLfYGl3HddI/erdPQvLfL+gHDagj4lRJ8iwLQC9bZscZ65qxChdLpiwZRJFB0ehPhE
7ijagVXNEi+kOaIdiIYf+tBcTSP2MSjkvKWmQnGmLwnwqctzLuql+dbNgmh4LH6JqOpnmnomz8ci
iK/jwU82qgqTlipKg8uopIyt+io+lrxoFRDHzlQ5eaTM6kimh+o9EdPkt46nPHidQiQpBrAEnMJS
ucR1W8au6dth8ot+hljarPLL1JF11bqGKOmNdIvlO0KqDxVcQp0PEiNT+wwcGywmNebCqe6TNvR5
mKY1IL/GcB4WOwFcOnhJfjdnBKgpCDC2SbXWG3UxcaIvMLG586UejI1rBM0i2gbsRb48FJNDuKKR
ldes/8k2Syjk+qFTwxWE8DWuX0GMuNW96Bm8c1rFef1dV/r1Ja9pfgyJPW3nun0YAUgksGO6KSBt
5soxL6nMeqbpQNVa40pJd9a62KfSYk8y8q68MhGzH7KqKR6wBQFatzjUsYFg7DP4AlORmN+4OnIP
VwuEOuwNfErKtG0axzrFvfzaMAnYFO6g5IGHhnBnaeO6l2XMklepdnW9SKHv5lQOvsEwMRi6jFLF
UMaDxuZ8aAdkADAY1Q2AUOU4KS4wy8let5IMxCNRcEoIAtXYV7CUdpllKmGaXUA9ZMyWz/3SWPuM
MQoz4d5jB9Hw4TjlsuOP2FDVjkNL1E+59sWexjXfcGC9U1vvteT59aGjg3ICvTUMJXEVQ4vUnAEN
hy/mZ35K5B7LurlcQ1U0AnRQwAlzRTmO9qbp79fUuJs68+D2GbkwtnbDgeGb9BgGJns966NRTpBx
S0GNC31bqNNdzYnPH43JO3ip4fhzbIo9z0ceDMM0PPNFv8ZjhaB/qAlfEZ4PDh65Tm5+TFl6HCGI
BRC9fK1ct55rnOd2VnCkwiDrnfS7YfFGKCpCElPqHBi80QqdrPwyu41zmk355PWKHuYS8KhXxuc1
zccgnxg1dIZZsQIV7m4lDjW+9FWtszOwVi2xtckcRX2krcmRi0OFb1MtbtSZ9OCF6nKuKuBYVL39
mhknU1aRqDSSFfQiMNAtz4z67ru1VLboqdao1ayvY5y6zyyE+W4S+bdKrWAneVaWmkEmNOVJrZY1
bPQaaUqP2D/We2s3xPnDNHJCZGkTlBfewFmBA72vUyHd1aQnI8dcMdr5NJmLiOCqLAtbFe9Totbx
hujeLOIvtiGSznuRrW+LmwybVIHb6qNj2MDpim9ax+K80zpPhqgIPiNbLtubXiZfs1FTEUth//B5
dUKjmbcJPBN/1GcFXPXo3ekekdNBF7vnloORK4ezyEsCnunaHI1W2FsCkeytPZihZXWuP4FF2sww
3AOjX86kJRe+h3tlaIcrr/XeMuky5FuqEedvH86KfjQEUw1Y4xdvVfsIIPO+UxgB6C3YpVTrvw6D
Pe04VPK8WtyO1oP1S6rFuGtNlHJVxoY0JVcxCs/DaC3rtTYX31ZTHQNyZ5zdMHIA5fCiBrJkFt2K
K13pkv2Fko55inOnKxg50FdC4wBYHuVLmCVlRNDLprEWCh7CWChA+HTsyy9i6CQLq/4tg8kaVpMA
UW+gCRllHOBCrAg0HAwqYkJl3RGlr+u2uV8T6arJ6r7V2n3b8JAp1uJtjAzUJXr0Zqsl5on9FmZ4
fJ/rr4o+jREDiWULOU+8AsuVPm2uQzE6WEvH40C53mpaEU0dm3Gda/fsFf21LGRzKJ2aNgWQ2URO
5pHByrp34mqn23ESEEu2HbvhBvRduOD1Lidv2cl8hOsz2X6naSw4SVURPogbHAfAGGlqYd12tiki
kggWYg6aZWNn/ZcJdt11n4MArYT77JmsKlWdRXksQcHm8ZmgUlzvMUiVZcUPZ5T941RmW6PLTnXZ
vTfMGdEcwyMmXCuOllmsh6pvnw2t6m7L3nkA/gZ3sKipYyGTRZXpjlcF/QIiXZQdVt9+zxEdl7VT
L5vY7JKgMBN7C11w8NVsWEJZ6rdeJxzWUiTQHN9e8YFgyp5Kfd8Ul9FyTyR8G2NuoQVjUkaHZd7w
PiUpiLxRZUbTWlaQzh5WF7ZnGMbqXrP5lzpVxVHHE5JfnK0ermC/g/WYC5GQKWWrZ6Iw4o1lZI9z
jPyhT9Sd20mTN48Wjzd2HOltoj0ALaeQGPNKAr8drBesFlDQ0+q+0eeXwbBh14P48fOq5BrBtvdF
AyVKy+hidEO3b+25g4UIobfXlDsULYek9Thuot4NEJ7vSHluIzXXBVlBVK9gDnd2TZpNYqlfNTae
a7N0zyqFtTcum2zQ2iBX8+NUVV9kp2U7xcZVapPJfdJcUL6mDCdWlCs9xn57eU6qnTHzlANG9KJl
cG8pPNTQlt7C0k/6kubA/Gm9w7wgoR1rDpiSF9SnBPyeUpR9uEv6ZojaJlligdKUuMQOjA1eL1y1
11jQ4MvzclJPiaiVSMJSb7izxi6wV9kHLNnDXQnb1hPFs6Fn7X7VS6BrKYSpTjsxi721KzvqDMX+
7oIeNUUc4c792k2UE2LkgLEiLghWGhaEb4oO+Jv5PFh68s3zCD5z1jgw9OLUjOmbw6boS4Pr5lCS
PWslF57EHcKjLXJ5xvEW9NtRH/qt2eD863JLBsNs0DMQQZPOWMaJG3kgHS+NMHsd+6R32TiWabsu
xguMwANo8ZMWfyMpCx3ALD4Ykgm4VjyB5kizcmhCrWuo0S2rGo6WtJ1N5xo5gbT27Txyu7ypC0Ew
UzqVZRQjoQ5Tp2GrJVWNI2cV6vFW2OUDpmvsTQh00Oc4ESzHBg3usHCm1xmyPtqpQYSBpp3SRTP9
NrWMrZLa3UnKWjm5/Te1HZ8Vc9h4CbnwVte+OyiTtg2y2UByFgz1lbFeOjUoic2pemWfBbNo5cGE
WJo4kfnrvKLPS4e5Io//ozP1ULPnK5rQvpMXb7Kfn/XMspGzQJGy8X/tsi7JzmJK15PW6tYDksPk
inhsnhbziyKzl1ofjZ03njEEyl3bJG95Xa6k8qnzaVr6eSMzzLj0vylbeh+L8EkT6nGSbCZzvwTk
XbT+2thXZWmfU7mEXpqvXD142d6kr1u0uupXHNW+O+vgsJq43xlLCef+o69Doqb8dr4h2iScNDQT
+fdlfZLq15FELMHeuOZFtSmN/ANe+NZtCgrIocpu7LUvNjJXCa8eypEWVvqlzwplnwAe5Hk8Oazm
DyrZuX5lKMV7KnV7U1aGenD0br2lnWlsMmWo/VQlq2NtlOpAORqfJt4soVT3ThZfDYo9RSNQ3XPh
JOiz+vlxiqnQrfSYJglrv1SUjTvDq2Jk8KybJWDarA/rVUmPJmP2M5d/3irS2sXS5IvWafXQeTMr
VWPLZ6k8W9641Zc57AqHOEejHAO7jDFpmlp3b5Y00yZXPyTaus95EyNKkjdbEWGcJ0e10wMpx/cq
rq8QUMRbjkfvgEEjvSYtrSjUo8KsukDj5jZrFpY6WnzPDpVCz/0MkK2pknNgr5YbxBB0t6ujRnKO
tWM6WzKstcb8slAo+a07Ec8zQfSCytv59aqu5wRzw26O+2bLcaqg0G76W33MlL1gYtAy76/o3toD
W7drfvQWYgO6K9o8vyFHSrZOY85fc152DiBZsE73S2LtbMFDCKOyiKTI91omwoEdF1YpY/2vTT74
bEdbR9rykEzpcl6ZFG3hlEPuy/1BODhr6ajQFof4zfmulDfSMbaLl90DAVk3XZWU3/pBHLNYofc1
3cnBagkWmtiVu/6RLGXygamb8WmNQYl27zCPjC0qt6PdL5y3uTDtwKaUWNReiTKntY6dzU5FE6w7
mksVJpNcQI3RQGgdXgSvNY8tjVmDXU/Uta86K5HfqJpAnXVWNVm+vepY/uXo4Huh/dec57Xrjhj/
V/omE4vKSHfOj5P+TIP0OwzhjvSnloWXdBAnXHutvx5G1Q6LVFHgybNNknae7BZ36DYUaw8O/PLd
QHDDTlE0kfiNRt1jau5EOuw0+HZXe+e+Ja/Sl6B5t1llAYRNsrgIWi1zHp2ZfXqSWDJqyqn9CMGt
DNbWTtNN6cjqHGsXiwN7EAH/7eBG2cLRWUOZABBd824yeu+vKJNrqju3VwK1BmPlQKklqKpWX8xa
nhRC5mO3EnuvN9Iv+kV/N3os8+Pcyu1ottlen704iGc+YtHG+4F9+YOb24Yjqs7Md9wx8cs8U78o
Ra++p9Q2xMGQ+/tRtykKcUlHzMVdEqxcyDeLBJlTWjjqSydWO7KrYXqunXl+yuk9BwXw6O2QN8Uh
tWnuA9S1aIcK46tumtqZlpAVZR2FpmQhvI498YhnOj7NuVfdkpRqv45q33ZgD715Y3lKswGunj4N
RGfkfo5O7Qo9dn4uBgLxtLlvg0yzxHmZZPMsndU7TOCit3SneqraYtgYfazjhe26TblWL0nb3ZiC
+UGq0kvqrVbZp33mEHqFTlvzmCdww9T6/oK0PUpRWl/1eilHSvpkeprBth9kaWr0mWLzegGriEPT
m9SDV6/m0cq19X7OqEfg58zUHdWwsNXqybVTUA8XdWJHsOZdX3E698tkzt37aPVyA9263taxvYQT
HJvtuGamD26XbREiTwk+8c7M3Xqv603/XOnWcvKIEjzWYo3fO53WCT2gKtFs+oidyVNdVu+TQyPb
JPNg06z946BoKsuNkqzvUtSkOQstjmiVGsd6fsr6XHlx5iHmZGQPO71U5W2fmCBHCAjaZJUoopko
pMDuvY4YFVT0S0txkffT5eUBXUH880wcEXURNV6rxzciHqedipv5qCXSCZbZIpEWI+lbwwU4rBWj
V1oMRIg5Yz0wn8zzu44Tfvi/8dpaXenSvV2z0fHL0auO8dpb9DXXJMQ24AJ8SVKWGLO7+f9faKHh
o0Ty9p+lFhDVPv5Rf//H+aX6s97iX3/vn4oLxYSWhrfVQ2p+4b6SavlvyQX/CW8wIlpU94aNlFbl
0/5FUrPM30yNiCx8nODdLvEAf4gu+E/4lwnQgkNm2tgTtL8juvhRVWSZOIFUciUuMRa0NCz1J+1S
VwNOX4dE8UvKB1oQL3PXXA7qYJ2GWli3TpJF7uxdckwa65/qG7h6yUd9809dxz8qWd7Uohr6//pf
v0uW/q/c4/cPx9GN34DmIz9FvWiO/qTPVHXFK/WJ/miSdFlQT8xomfmmmd/0TbzvW7WgRTfZw6FM
k/FWkRxrBGiyqCBH+tBTBKf0iPP+97MJnFs7L47DxB+ioHoeFwb0aZq26vGipWQu7GgMk3PeH62c
36ZJqedNrAKzL3s1DpPOGr50qi4W34XdvisXgYpcG6eZDqAxplsxsn6biiDg0i0WlJ55t5ziOPVu
y6UU34bVTGuf2EjivxhFzU+XYa6tFNaLovKO+xmTAkbKtNjxxbTmGnS6U39fBs06u9bkmf8NYdN/
RBr+AD78nyZ/QrlkQnf+q/fyWGN0+oER/cdf+gNueJFAGZdYW247TKh/v5MQpJHv4HS8mAiJmrER
qv6bwWn8dhEnkSl94UfbOK3+eCXNCycaOwlpawTqoYz/W6+khk7z/9FBEe/BU0q6Dk0Wko1/fDGK
LM7KldBFuk5td2dlzQqiqU/2bZcxfFz7HFsDEWCMI5MFSMWo98WTYzXvSV18GxfjoMvhJVPp71iM
fsMGDDE9ktGgAIL/y0HM4ORII4F6acRn2r8kYibi36Fc1paF8wFnMKWdrpNswPdaxU+TM24SW638
qi9vFY2on9RdlGBq9WC59LnVRLvW5XxTqosIRngBvqFoZ7cT+n03HWpXO7BtJwcsRY+zGD70rGnZ
JSd5BYRp9RXK0k0se8e3NUoQhZGeb6fxq+ZNOwqcK4I2TrOTPyNCO5hjmRxR9xgbkB17jQCscPTy
U6xz6pZ2c6erehlVWSE3jpyL3bQWV2vf6vtYKY6OU5+QSRwdgkfOgsUNP8F9tcYunTwQzYtX14hV
s+tMWYqQFkYcdviuSsVQDqY7MxVcdtmoWBHRY1XkZWXo5n3k1I5Gj7JHAJvQKNbtp6FX/bXzgs7o
kYg4TUAa0YR6xbhPkvmqJT7HM+s71VtC5Js70XKYWru9mIE/NMbeVZPTSKytK+RpajhxtgyvSyqC
EpcNT8JDkXOgq1rn0euJACIY6GlxPKLLFbVgyK+RwtY96phxrCVWdsOqV+fFNIswY7gAopizGCrK
eeK43FFCOWvULIOzIcxa36dt4+LNW/ckW9+XmOyr0lp9M1+NAEY0AX+G9C2zCzMEb07plMEC1a9w
870ik51etbsWyDdK5K3Is6giNw9/YM4sLu+PTZscpyZGfJVBm1Fw9fvcjWdNo9uWV8PgK2MbdNRY
eu98CDfuGVDFCNtz6SNoQK8knCjO5NtoaqfMy5NLECRjat0JmjKPzJbWaE0nVNUJbXTWdJe1Yxao
xvJSqMs3tGoRLeV+u8jqxHzpSenzm9KW161mb/J+fEDsADa02Pwf7s5ryW7dWtdPRBdBMN7OPDvn
lnTDaiVGMILx6c8HtbZLS8tnqbwvd5XLqra7ZwARBsafSKzeC0dDltCaXE9xzJqcJBYg193khp/b
Uh3nsGBfrxzuCKKCFjNl2SYf6ospsE+x0A/z6Jxt6V/Jej7D9QAFWYRFyiNt/MaV+YH58xJXwQ0B
1XB2Bv9BoDHcFFN9ZWVtsq+69lTMstnGiLuWtUi2mVPh0jDgf61pN+WO2jdu8kiY3CFp6n2wxK8T
zVWGQn9uObywmfziOtbLgqjyQuKtsYzulzUI3rpeXyYO3SybOGzoHk+OKRkHP3v0uvg8B+JKUvlK
Go1EHp2cH5Ul2UeTlx1zX9x2VXMMivk+ssAPwiW6qsv5OW3z+6R19lktH5Hg3DdUqFnFbKFn6ZjS
lQSPJycnTTguxIFj8+jbKzzsMnqVNRcXCH9uH7+tpuBdZXuP9cuuifW1bprTmnM02zl+XwTAixzz
3CqiK9HUX9F7nfPwq1MmdCD6+nES1kUfA85qU1Z33TAewopNwjAXPFNzl1OHV5ZySRnuxnPgBurQ
zC/STi7jpN71SjHAHXPKqZwnfii2BWFESz9sp9X5yBQlnKRwblTg4r3Vtt5GsOG0lnUh/OEQ0yW8
bXNE5X7nHbAhe2q5EdBhvh0FDZhu7o9FTWMVp321i+F2H6dIJnSe0ucQxxE/y0gjiF4zmmqhU1+P
mOXu4K6f1OVU7CL/Jaqe0/BZhTN+41z6GpFyZZ3k/ZhpNv91hFwIgjI7L0XXHXUU7/pw+VIv3Va7
wMyEGbmHrI/yU889aS/AM02t583ZjY2POJO+GrYy8y8xSLomKGlTA2pucXaq4WkQzBo6z15Q3QUe
i41GEasESgxwmUal2cuzNwwfs8B7cMsVw1oYn9K/c9zhdTC3LozJu22cdGSlAWmGyr1JF5lvm3X8
2teyOcpEyY2s8/thHj8pc3eb+sg8v/C5m6p7EtxwvIlpqvieepuA/3GE7e7r1saJCzak47HlBsv4
Og381LsJXYuqzughRJ/xkMdKBsbNZFd3bAXzhrF+9c31cZzTl96tPvuJfxVV7ZfFde4SVX5gOz93
sX0ux2jdlINpOQ0vdjecHCxptvHQnYO6YjVz+YL25xxKgtE2nB20ZX3wj1aONT2d+cJvs8+Wj/jZ
T0exWQOCe0p9vTjhF9J9qt04QaeMOvlS+SrYpdid7eO8ucVsjZMJnEQk0fcJucVhcdTALi8GsMcs
2eeBP17VbfIJd9EPYV7CvVfHrqYFxOEGpysKvqzzeFkPzW0mbXezVlZDvwmgP2Jn2ARJ9VqJvD34
SXaXyeUFCey3UaTOJkKuhNPWg178DFZtcIqj4H4KimsX5qsq27d65VBdAYlDwBdiRCBRQuDR/XwJ
Ry0jIC041ZMAojcNATVDpAr8fTo0ejtlAt6GdL4GuXPH43xm4+quiqI5FRLW6xiHNCib4SGYmpEH
ZGN6lLNlLOj0UJN+mxPxqBGZbLVlsK7mhqMDR97mB15r7zvuzEr3YIhOfcis5b7s4N5MPabKbl3c
IWO4UE14n9WFx9QdCDQfISCuLs2SbEo+93OIvjyybqVbfOmd8AI2YLJZqjUnViAp2GwEzzAKaCN4
+VavcI7badnXKTmMiPsfskZ9ELJFiRiVJ6zwcwzbMVJb/W4fipGuMmWXHq6csnwu6/67FclTveIX
nMLiVPW8t7oQq9Z0PatGsbYm++i647iTiTAi70FcZ81Hn6bOsKbbjCbPUoxn7dk3hY6OqcakA6+U
eROIle2hPxDwSSwCnSEwkrOXyGJLXsCnzA8/L4LgriDB43zw7FsEuccIFKSOeU6+yHnpGhrqhCxG
Fm+946aXaIkv05wzwonGBwlHYEOiz1E2ZF7npCvsmkpewcB2t67VyE1kOlZzrcZj9aOLpbw3OOzl
TmfTdVlhaT76dKcL2R8VlJ6ti8P8pl1zLJ7VmaC1L+C3YttF2XWbQFISatLbTmcnX1bTQWj077lX
PFmZfeUAVB/ZyIZ9PLoAsTONtaQGKKEZDl8btOHQuQDCYUnDSnvuVavUQBwEu0YuLpaxi7dpnLxO
plu3Lq08QiMgiIYuMMQHOzmkXsm+mJhOZgoMhj8L3zvc9lV9UwXOm2hAnIG8mkO/6Bv2uctRjlfs
5AtbYnYdhNVbQO+EPjzG7JNpIWYL9ZbOd4MNX9DS2jqoAoVykc+w93p49YvELtkLn7WzPPhD9nFa
l2sHr5++z9+CISBdPIAZTU9u3Dsp6LGn8UBdogxxREuK3RpDP7KrIN+LJPjWyMHfsy+C9BXL7cSJ
S0fSQKRg9bG96cfp1nJkvptaeY94mI2mItStM1xgqS/DWQd7kIFHNc3AsPpSOfIiwbkBHp/82uDc
hT/W9Lg24XPvhjgDhN+n1Y22vum6ls0B7uQh9RsY2J6q6fJJlpYV7AGyXAyya1jzOGhvxxrWaG/X
bDrL9HHRyXZwgxgi8XS14A2zYTPtNhoj08xfDGMrfpiWsaRIBqCIuvwNk8IrIXqoNaYtvDrTDXZv
XPvhVW1l2q8HlVSnwqZJULTDPbMP5nfsfNVt/RzH1TlfoEAouW9Gqbe45j7RE4lp7rVPVY+nc7HI
y95ZPlgBaJ+FO/mmm5cnJ+6uYDY9QXO7DYv1gQyoS+aw4rFOT8Tc/miOfu6BobQNASGx5guZl6fF
my7dVJ4Tei6bUedUXIG3X3AagKA73I0lDEfw4m9AH9eqohhemxLUNI9uE08rUIURFLbGhsu01hdQ
I3tYvR3dBAJsi/jkWdGd02B33SffY5kOR4+Q1pJTJbdEtYl7FDOtml4J/MqPJUjCYBV7r4vOuO2F
V3ao1VHpYrgoUv8G7ke5Z/Q27EWHpMivm9Y7UXZBAElNx5ldx4YPZZf0RBD4jvQ0bAO3EYK7sVPP
sCynbVRnw2kZNNU42+rFkmp7r2O0GRKgm0Th57h1oU/Dn2mz6G0cKFz7UlPgYm4ZBN5FM6DJq8re
OmRQJihT4HJ7hK1udMRU7TUYsrSLQ4hqGOXg8qEvGxhetneXumASC7E0NvlAW7voX6VWUISzl7Ct
LrM4lPsYAdm+8Ys32bAaXbQ222BKDnMXTfxVRxk4eptOVt0ht/wG6g2gSduVd3h+99ssjautmNrs
vkvzz8JJ10t38C7wuU62Y8uWOEvriAVvd0QOQPPf5zqK7PwGJ1ocdbw37XUSQCgHl3Mhq3T1wQJv
qs07TvTWgnZTrOENQBv1luZFYOp0Vru3w/qDQ9Odi1/SbABDYT1ie0v1vHzyRyQzKntmuX7BVPQ2
hU60gdrmUJWToN3QYCfO5tGvviyyfPVlpw6dVAeX2pobLDTLZS6mvbZKdSiKVXxKRV3B2W3SvS+c
hYkI43sBWrjC6+BNYGy/jYll3ajMt+m7pI96hfXdaYQbaxnuaLnZO3+xuEBEkFFygWQf53H/iiSD
D3kKi4NaoYRIWwlkFFn1tEIf5xoC5tUFMO+CjXAw28/GryE65iXHdZASRJ5jV981Y8He3IAgJe4p
HYsHX97i/dtuW/o3OOsDOCz9uWmWC0jvFz6OwBuY4zB1IXX0qX8Z2chlhNN9qLDgY5v22BQHQADf
cjJOdPde2x/mqY3PTmNSQyADKHn2K7h7bti+ziNaorhdX1qAzlzCYGL3jqflhnZgd4gDCRvXw4Qj
OEaVOs/1dF8VMRihzogFri+zHvdCT15rSjDMap8hKj6pxnuEwv4iJnHq01RvPNGDv7oQKpcn2ggI
aqL+LgDopTJxqIKcqdyXzkc8ugTOiCumY2r4kOc3qm+fO+WRJZn2BaSe5Wu3uhfQhN2DSwUWT+Ya
nyrsyAdYSkQcbfGudrZeM2/LDq6SLasLJAjQO/sIxRHreCNRL2gHs+T4i3ReJzbEcW3vs3FJj2NS
frhUfnRdN+p6HAFniD/Y2mN8m3ZjeSZw4IK8C/azRW5Rp33rg/aqscOtb0MIbbhN2157BYNx6wZA
f372YVUQ7e+85o2u+ZaYhWoXWONBN9QkNiKpoQf/A0I5K33Td0Ow8eIaT8gBWDxTaufN6eMiA+vS
huK802RIHtpxpNYP7JslcJ/qInyWPcIAYnuoALpOnIrVlJT7UtZfvdVJNkG13kALQjE3TMeha06Y
Y940kCpFPJ78rn/K0ro7kHDs5d5bgDXDuZi/5+V8zukkqMq+bXFquPHWYAM54qvgE7268Ciw//pQ
ES15GnTxtY75FuG4jDfLAmWVVv7WwZZ/BxZLaz3LnX0Z2SlPPBaHoEChtZAAik3VxkLiv53qwToK
+nxyrvjsNQslIhfre5cS0TNrCh3X0XjKQ4i+Hr3QuvD6IL/0tUTlJ2gDTE5R7NzYWrf94D3+91jO
/9HeMtjM/x/uOXbfvlXlW/X1V7DH5OT8RHqEALNxUEeHGH+A6RgTiHdxrRU4/zJhDVzchId1C83j
f7eVQ/kvTmfjfxiSrO7/AIH6etApeEn0L677ApW972IsQZf4v1DX/gb0IK1FUE1GAAYVtsDv4Deg
p/b1gmdtPl2389AOyOJDlCgbF1QCWo7TJxIbAYAM8t4hiE9Q5ico0e1LHI6q+YPnkzDv9Qvuw2cJ
XA/bdFTeArPtH0amv+A+2BbkfYRtxzVNI9/JWZh2CiGfS4P1rFXQ+NdkL/dYkkw6xyntmCy0816z
cg6p1cIMh2ytivpshZG1HKMxk+F9b1XZev7l8f4HfOpvQxZK16FCM26kuLv8bnM2znYQz54sry2E
prQco4FQuhmB/fSKdW227BRMhRz6pZNgewZ3tCO3jnP29b//GKCHPDnbzKHfn5xc2hq+clleq4Qb
xOdOjsBRjlR5AaMSDgfkSD378PuqpIkuc3ss9QVKmTr8/M+fQ/zVJJVkV2Jz8SPzsCcFnfhbfmec
a+S5IaRuVeBLIS78WkN08fWgIvuyyZLVedJZMUFvaheLHL0qLZpzDud0O8doeP/gh/CfPg6+JJgs
4/YILBOx3H5FD+fIS+Ipl8FFo5yguh8SmS7UVgrV96YmlqxyD8k6FQkcQSuQIVyHEQEGdsYFTYH7
uudQ/4NhFqDsX+Y1/DieEpisQYKwUvvdokGi24DvGZwHv8fCbVfDhkiOuU48hcwsAQuYN3ZZLr0D
38NT+XdPdxZVzj8/J4Mo//VjYDlIxDs+9niNyOj35aWltXbQlcncXaK0glkIEpGZcPk+MlTq2Mrg
xoMs0Zy/CaAbIRZL3ahJXU7noNEx7eqpzb/b7uzZ22qp83zZTpZVY+Q3wg8g9wFO+LJcJjqw/Ld0
nkMU7yF+2FxhdNAWbyqXCIy2UWTVxRv3df5bw8fX4e6fvynQ31+/KrGqWAb4QG4ksHtmg/vrHIid
Dt1kpPLj0rQz16e56Fd0J9FkzfyTQ8LCIGC2ommcP2VydIPxXCh/pb+5rHl166Md1x+nHx86lz1f
OqVFwQiIITVPCV+Veg63lj0ndn6yG53MwxHcjpbjCf9Ctb7M1Vzn32XQWOUTNPzV+5i3tXkFlqn/
SFvSp4uAALlFFSzUkDsgK+sYx3pLxmO1vsiFd8DtvyhdS+2RF0RxtFeobW0UGoXmZWlGdND+thnW
WPzKpGq7hchWDm0ZHe0hL/jzZenI3cFrsjBvHXtYTIU7HJ/jPoT/FKWIvYWGXYRRSFTyNHK4MzzG
BmYrvzjndE9xOIa91WfHJLcaOjscIZU/P6gx8Kd51/T2uHyCOb/oV1Eni6guXF/n/LGhrfJSs+23
sTzGo2Xl8zbBbV8hoC0rl1omdVq+hmorObQ7nVpFn2+8ImbkdsOIKrncNoXf+zedl6Xmf/PFILxT
CPUZLKpw9YoXX8Bgz+UtLCyf7jfttMSxj3mrl6U+N74bxzmIous1nnk+WbH4qGscq+rubDH6CYzD
90+LGSZn0mFd56AMDvk8eB5tPuwUAHRWwJD1JV46zw3wA0yF5aEo9noOxriroTtfMI3Kqb60IUUV
bx7xK/R5Ys/pG8CYAbXWcCHqQTLxUpYlQz/L3GbMoXTmDGzqzOuwi+aOy9fW5Ftwt1gTtH1V4Tf5
d4i1Oc+pcRbzuMBQUW5AA1LkEu/iCt9Yufn5U72sIwNEtJfi2/tOG9UvTuKU3kPYy3J9QS7SIbKA
6//d52zqnwmpnpq3bKzgxjZiVoO10V07EHbWitXcobMpSnmWQ2GZN0UZTTwDWRRV8OaivrDuxZKN
fC3M/8zT6vDKLnDRqmzv2XdY+YcmW8ZpNxD0Nbz4Tpnzkcv3T566bCBvQR1XQAhdDq2puW+cySqi
o7Zs0dOBGdYaPYGYg5BVoWt7YAq7Opn4wmGYtP5NFK1ZJM/OtESIoYopkU50YbtVpMtrtHmx3MSZ
1/ULZPmyrAmgEX6dbZCzTv3d6OWjX+2zzNZcGhMSc+ardrQ0rZ8eP40237WRZ41H+B+SXSEVLrlX
W/R2gfc0LarjttYJAIRM1+xARv5cICoPnLWWn9YavRsdYNaSzHZz7a8FuodmnNRw4Tg13xEOIXTK
ZQehxxsfiE9JUO9UXlusL02oK8YagJp54GAYwK8Ba/OcDylGeqK5C0W2MgVLh6WFOATOZCMx+tGF
b92UQL7Zw9rEHaOUVTTCTnmcaCZb4GFkjpQFgRX/FIAODGdPczr//r7KpB7NH7ldWbBunTXKR0K8
JChatAmA+Yq3gUB1ozJKs4W1whZjHnrmEk3CtlZ3zNW8y2X+QVgxcGW00rn+NLL1IYBJJ4wsTzl2
CPFDNTqqO6nCN/O5ROzhfLPnEcHMZk4Ssy5mr2HvTDjJQG2zQvsjcns1Tsw01ABWuB1yv5D3UQvl
76VxBrs4ihZOAeLStBTFsnEh5eeP7ICok8QiV/6foJArwYJpWTv1VdyKhXbwz+e0eg31wIbfttna
1TwG48P7F8ZoJohGWk5iiq6HRbcUoKXbDF8CPSfDK9hgFpD0LCcqU2I4qtnehG2Nv+FeTM3Q7N2E
OfS17kRrXYuuq4rqQN0adve6j7Cc8pvZT3EdgDAMk29YrctCD8mY7sISUdxpTKjbboAtBcVUHBc6
h11tWRP96CaLkxdQE4cPDCUk56m8LwkJe/TfhyrjByCNiYaTzM/ZGtS+2qz4qeGV4CydWUeTHtbl
so1azQ9xnZiiY0gCc1SGYyiWSx2QCfOGoNxMQ4LKW+8MbO8Ry4DsTEUPWNn0/Cln/8wzLeHYMiUm
KIoMqPKgPpfbuMpyWu66W7V/WH0wxCs5jFl2xYSt2nM30z7fIFcKuJMyTcLwAr1IyIJ2p5xrB7bQ
iENByXvtcMxJziKo6lXk9mWIuOrHwUab0ZvHY9pIVBRc/TuR3pWYa0+f17U353VlO2b2uCI22/XP
s7yAToMcsULwYhbXggpeGS8dU6L8PH5zYzXFJ3k/JBwMtlianXBnfpNoWL8/ACSb82qsZMufBcDK
DIAaarMm7FWYszhvM3OoVlNvzs8KS0UeVwmEZYbKDczS/3nqYUuWxcOWC0acOf9TLAIamn0zQNMT
0SfBMx2WOKMOzON1neZ98HT+8cqaPiTJM8hOeMnEWwRfuQqJDrVIQbMpYrSaEl4KFJTntO38nCVL
Zybtk4fFjteye84hZ1v+drKLuj3QAiwadme3h0GNtYCVsNu6GJpx8nFBm/nCXTJF1bJDj12E8iKP
+bm+1Lrt2CBmy635g0Bkph6wtSd4UzvuTU0h3o++IlBm3lDXmKWXVa5vzfsR82SzA72/Q1BgB+rt
ggVra3uvstIcoB6xvAWRFHJukvgAScccTwqaSaufC6ezmvIFvN9sVlGcWXb+KXUgJkNqX4OO7XIL
BShGabbxcPftxA16MDhJR2/UZprjJ2WO5b6iCdgcallBeblZxkLw0O0iMt+iQQHCQDZMaffU2KNc
xZ0DDQQ0Yq1a2YnbpPIgb0AWHj3bom83Wbx6tVm1Te2HGFaMP0aqSgPz/inSwPhTZvl9W778LAtE
VmT6c9Mv4fC8WFKyGN041YAXaENsJOYKkY44ZGmAXnwnG9fUhNJc0TU5j66kiCeYnGM/G3A4704g
uQWP42ftkTldze+3wjVfUqURFfEjum9/fOjCNuFhjpGqYqzSS/OCcacGvg7APv4VkAl6a6a0Qszf
O7RNN2wYtetix01sAw/Ss6HuxIjkkHEtZrqZlwgUxW597hpd89E82Wt+c0l7xRKx2rTmZUSduTgF
EVOCacF1/T6fq742jw5Zq1lFPzsSTap8XlMqSR0gs/HH23Ed5yULLqsTk7ytq/w7lvkd6lEqfLKL
zAwxXzMvO00vGBZ/4VyWZdJnGCrZWWGrPZyuILmh7gcqCEarqz5EaRy234KI99sOoGOuxq6ib6oP
qLpsLpZtbuAUenyqQy4qZgCbnadKD2C4c6k8d3mejMUrJlctzClCO1aaLClyW+NC0ffRcFcX67q8
oqmQqsKRJ107OC1d4VCGjS1PRl6nGheCHsa7V2eoiGqy7MA7sylMy+c5WRz+UWunWh/Sd1EOMxZQ
MY33TTuMat63czLxw0LHApypKJlQd7yu1zmbFIvk6mum01F35Go7a4ynDFJ+WD9EGNZ58xDSFbJJ
sLbL0dO3bkSc4XBsxjoWbHZZ4t0LgVmmPhVRb94fQ+dwRn1s1eYnt0R+c4qLpUADqRxnULdNP2Y2
opuWOND1IgwWDS+IQi6lQ7n2XZHFaF5B48VhFEG8cEZWeZ2f5r62+WxpW3E1zjbRjMAOhapMK6sj
a7wyG9/E9DY7Hh7A40P8XjX/3LKbzInoy1DbWCU7se+bPd4bIV8DeYT5kr/1feOl9IZjwp/EXnMd
Uo+5WhpasV5RJh5CBMIiXnOnCHmy04DMSRu3LKGWay3Kyd94VgAaBt+u8Rp7GwbkKISv4SqYN34W
d72zcRORefizDaZcVXVnrm3y/ZDLZ86Zcuvky8JXkO+/UtmJiyy1B7/V5W6SpbmUcQHp2TLe76Ze
V5nXcnuba3dXeazeHA/8db6L49ntD0zaiCOdiUIxuf64nuRR/uNcQGyyXA6NNGe9XICxMRWR5qbr
YFbEaPpsawO+xYsT1/OB9Nc4z25+bhd0ASpOhKFpzK5P4Rd36C5qW+DWetWrHrDjgXtiDNMF8T75
WlsMAMx9pQtGs7UvvWVqzDxU5gAGWGWlsl8F7Ozp5Dmx/kSSJBwY4gKKHzVpjFMysrykNbcN26+5
ZskkNBteOA0BZ0Y/2nxDQrRGxtSpGtOtyJXVIEUsBjfvipNPAPMSHiPamvO+HuyqvZdaQlLT2cCw
sWswazw7LhzOVdHMxj37/Riv/Hxmj1w8/8e4vF9jrL5PRLvxfb9HuNiHY7pNXEuzs9lrxCzbrmm0
8leypot4Ij7FbIEZdSsXpPfCWSeRKt46S5qOUBXZZj9T71ueTnF9H48/D9e4sTIeSBFa+A+iOFEr
Sbp1HK7M4ea98sl0bPY8iWqTUXZCmEvco97L9SSGu1afa9v6caFYABBPQIem1YCUzZx0Ie5GHBBh
L0yhZbfO2tX7MrOiFG7mEqNmXyyoquvRY4Bn4mvR1UePtttqjGAqIsSSbwQwabxWxqUtTmuWWvGK
OZAFF2ITMX+gUbpp6y4YErSN6E4OEcDhN9oE9lNbx+38KUUNSiMONr+dH101ZjgYj0m8vDRxgWJv
9Ve5HpNGy/WJZ7K21rE3BkvZBZpU0ZLEVNRr8TK3uWV/dGIlELeOGI5bOzh0E3y3RAx9hwZwwqbm
IVPt6ucbxIJZeKpFZmGQFq3LUiDVm903EZezc7Yq3eafc+0IdNtrHRwridq7uiCHcPTPqx6t8VFJ
TL5vxyQz67KvkpxBn1sKvO/xOqJP3mGIVwG3JL3yubMQkeWdlpodS0MubGxyOzkm3Ti7Nlez+GiL
WVfVpaUZOYpHqOb9QZaZLcorL217vJjeJ87PKpsywFQ9702C9/uKBVrHZHKHlFtlEjUU8IHk8g6Q
hhlT6JDGAf0Wrsr7RT3h+9ZQcsz8n99rKLKFzKqal9VzTxPdI6YHDh60ht7vF0W8mlLzZ537c0kE
3mjK6tZWpgq3pG7tj7QNms/tuGQB7CnXPPfDKom6hVIJ5If3ozPFE0YykxMyw9D/jj/LEVNaZ3lr
dou+WHEE0LTI8tsa10Mco5SFBO8iGCHB+3hIzWbLcJvK3IMsLgi8feQ2iKrIJVUE1W3oZXCVbNpC
tJSgAwxNuvOo63j1ZGli1kyRDSL5zr5UsnWtzSKifdHOGb593Mqm8okl5aewyeBO2rgsel2tQaEX
Nd3wAJvpJinqkADgzJarTfvEbyE30f6f+28yiob+G7XEkH/GGbvNsXaKsGPZ9N2i888aUgY6Yh24
gLWcF37nQlVfbXOfypapaGCLV2u1fGomZdpfc1U3/re8kNTTx7hXI7/nLrZ5XHYym/27bkYbat17
8yhAQVBjWlLRYodIbDVmOKp2ttlBOyoGaqM28/hh7MPOv9EyNifBLOBr00V838NYcSHtibQfYRrY
mWhFAeHMi6N8IzwC2dRdm1QtD8x/P4cGWyo+Tvlezne2NLcNdJ5m+4rwTFpfPMthUcDLgim27v7n
kDZNJ4a9JkyWtqbwaIP4k4ML4HHxUA4QNcvUca4qD7ERg9PaNc9bDVTU8Qa+qWlotH7T97yZLxK8
sOdAjgOGlB5C4Opi/tm9pglcQoy0oPL6u5r4xCjaOAP0PJxF3nsACuKUexIi4hJttTPrJ64EOqxt
JPSiz6EeR/t1bTIufnT6UYkHWeMwbAQ8J9NTgmnZ+PTzTLWr5kfzdAJpWPZxEDfL59hNYG4aWg1a
yb1PWDZjjSTZDBoltxmmOJ0tdmZI+7lHum6yYKDHEWhOzQ4eBuYVGGzSDN4GlqMYDDtDHKU3xEyX
Q7WfIxlbhIw3RC9Plz9760UBEQO3UzKZ2Ry6n708+rBUDloHZhP5eVlMxrjnSqEGX625uVaGs7fL
2nFmAuOT4i/HAEJrSJm8LDHbSdd7k+kOJTgJdqfMaSaei8CfAi44rdEQb4+CNEv+qUhNxctfzC3R
CMyhVPHoOoSafAVk7qbAV1nFc4cybn7A5sDjCpAFGS4p7XZ576hlxRjIK8Ydl85S0+/7tmZlYlN7
iXm9cVNngt2PumeanT9gbb+DShKFj/Do8fmOh8VL8Dt2Ynk5+olsQuCKpognHijCx+uz9HrzeFXP
rZAz/71AIRi9lPhwtdgpBQdSdU2N5rzf1f8Z6PgNWJIB2e6B7ZCYioaQo+43qKvx8O0cMDw4KA7T
4mA5um0uLLEm5VaniX8zp+CB1J0pRlBoIarkT1jbXwVJHh/gR2iY5zhkKRjA5a84i8cmDv8ZUoSw
WqGv53DFSALLTO+r60x2eQ1Fqdd39Ob4n5EJ6Jc0MRtbXzG9z1ph8nfFVpA1KDTscsl3pT2vH7FD
gNb+zyMFkP4r9oViixgBFFwukKD792jPAP5n3ceLRh1h+eEBCoWTokVI+/66Urp8rIJmnP8A+/1t
0iATswnCAskOmDnSoPu/IpG6lLMVTOmAe+tqhzejvWb+c5wTbXLLpj/BTBQomR9JwHDbE0d4XF63
oAz9RjuKNssf8L8fSZG/wOuMAQCtCfP1BM6TbvDbx4kd+kLcInq6cHZ0G9Z0FvcDp4k6r2pGJZPM
6XjvNwj4KRBbsfWh1d6rvOvJZguD9eOkitj/Flm5f+30dontHnpryIg0Y/F9pZ8Il5P+OAYlSaat
P6zA30B38+HJIwkdkwNh+0RD/nUsBYqFCVeI7oCLUDjeF9OcB/FWZ0jtvXXWzsu6+Ot8i1FMVn+f
Ro5pFEqh9+2fp9GPFfXbGLL6bZNWQpXqid8+hqsxY+OAbQmIc7KLmdP4fpikQysyGdvEuN1OgdiX
XIWaqzLTeXKJMirpgHfiecZTGvPo7yXyMSqPP3yy35ciA+TZcEX4dABRUv62F+C7C4oY+XQyHW8c
Lpp+mnAsKlscvkSQ4vWMQmeRR4yP0XYUcWowN8/LkkOZu2Xw5Lr4U6Imoyx6LOuy8G5nDFGLW2a2
6v+QGfDjs/w2ikb0HKEtprBxfofoUczBSgd4PDR9oJ41tOZ0j8yBKz2GXk1xoYRAKBJGIH6G/ov0
xF9EcnKaoRWvwSKVpoqTioaxmhAo9l56CCYx4O8dY8/ouu1amT6ZhRFUvAZvwH7ZfDGrZnyADdbS
y8xCpBwJHYCLDI2yi4NTM1v5NUloCeYg3Zy0j4GcBuiIjcs7BFXNX+GvtGos9v9NFfoPXBIzX34b
idDDiAM6q/mPa3b4XygvCYyIrgmp9GeBu+O93Zd4QpQURN6d5OG152z1sqvAttTz/+KNQ4pAT/oh
LTFDFvjljTXh6Qp63HDQlSrIBPR6TN5h76YHW1XtcOFmdlxC+RFa/yHy5z+s5DCAimAj7yYSyzcT
+Zd3DioYas7KrqhSOMCPKveCV9BP9W2lHog+BkuAlzH8yELsFEcxAqcYTOoPy+U/jDsECPJyTNib
/bdE0JpmimuFkz5wwUIBiFE7KnDr/zF3XstxI1kafpWJvccEvInY3YtyqKJ3okTdIESJggcS3jz9
fmArulmomqpRz83G9Lhmi4n0J8/5jYEBwFIYit/dg2RGeFiLEcf57YF3jMkCagKnMPazK1MpetHZ
tqg3Cs9HxPFaL/V+VuzpZVh1lKQXta2gJYSPbHnuPppsEmaLDciYxqBzA8o0vj/yeRw3WQ+4emMZ
DWKTmK/1E6JKccjhNKkLMDbCgE6lRrnxyb4lbtVKJkDnKvaqy1yWGZzfHwsyndihg3MEJDODaUTI
radZ0FWcA3lmXMW2I94SO3WuClWSxFuLsO7FaPeYfJxudx434Toqy5hXqDhYoKUwvwlHkcmiNLgJ
DT0BFDv0mf1UCrV66kQhQfMgJ04521exN0KMXIrWp5ufw1O4zBwZFrlGMDmJK8xNOcNRCUt1FNUm
HurEaRa8otp1G1shQt3UtJaKHMtgOSMViUGEWA3pNseP9BIAyQh4nnPotgUWy2sB3bhqQTGzNTen
P/Fwf0zDo/MXdAf+a3YuNaXdCMkL+MIQafgVbwh7+DL2ioTatqdUX6QOF4MV3K/yzNQcGxvAf0g4
W5wPYCJna0JP0Yl2hrHcCK0rnhq/htkYsZlIoyqpieU9wuufY2QUEWiMEvOygUx6xbNPvZdB8DSk
GxTMhK+MPA6+qQ1ssjOX15GoDmMjbfoy4l0Qb7OLVgTtOOqdV2zqcIy/t1oQUUgaMtDzAyouWLgZ
avQSMvEPGBNEu4T8eLvUwKmcc1A+PEg5SFBAV3Bo43Pmtyic5lYIkZYb3zEDibWMhgsCXrkqIaNM
Yms1dMaEfi8i0BUXvuoF60jH4/jh9FJRpqti/1ghogRqBbJtWi3zY8UR0WAUjoShnpmPKTm3Bo3u
qE0oEIHBasECVV77mhddaiHQ2novWUwctBmAAV3HvTUiTzrG2acOZcDm3JE3Tcbs2yzdlCddFKRM
eCntH3lBnuL0YYw4KutE6OugtZMrqmflTSFPPN/OSD81dZR9knJ7ECtDqqmK+JSxXSXv0rcyLBAu
ODNcB4cP2ir4QRoakTg6K/PDp5fbXPQtw2V3UAagJublJ8+p4Jkbiuabi7HHFaJJzPDVpsp4DUQ/
BfNlylP+Js0jmxCuZvhaDudimfcWOo16Fg3rOoaFuBzTVN40jUqK4Mx3H9weXJSm9T7TJiIUc7wp
igwVMgdmstE7U8AZs0hcwDdRmjRYcZYO1kPd96L/UWs+MKCyi+zgjhRZX74g0FRLCzXVJNL9v/1V
xOEmzwr0NzQV67H9CSb5BzPFTMMNDLIcIkFfJRNQSFJRibxVvcQ2L5oGyAC3+0Bc+JzkI4n+sWtQ
q0StIB+jetPrepY/nv4wdTqn9lYeEG1uWpnz3cEkeA76RNh3bFGU8NbovE9FDO2Pwjmq0jEJjt5q
ybDmv0BdFnac336BFP7AFTTC4G9FsphQeahv3vDnemMrlNqoryg/d/rFoPO0MFCF7aN+i954JP9A
0GdK4RcVUn7pmUvr4EawFY0cAxemZpkmu2l/oIcRF1P0Sp015Qe734C5QAxLqjOvXMd2V4aQAj0N
CQq0wPLs8n0wf8uP6ylP+eu/pz/zHeAXdfqgfse9//X/3Lf85lv6Vp38h/4lRWHvN1f/+/5LECxa
fau/7f2fdVaH9XDfvJXDw1vVJH98xa9/8t/94T/e3n/L0yDe/ue/vudNVk+/zQ/zPckonpofVt30
Jb/+3NTN//mvRZ7hY/D2kXfw/id+EQ9MG4cuY4q12bUOMR+/7BfxgB/puHsiqa+TtlFw6fqTeKCo
KFMBxZcJS0zSJhOM+BfxgB/JOP9a5DZ5ukGn1H+HeaDNDkJYDZO+FZBP8mpTYzNXr3xQI3mwU4SU
01r5DOk9h8Ki95hhRSVyEJSai7VjYNpVJsXzZFL9WOo6+k/wly8NB8V4XR6/eB1p87KIcQSaYIPf
czKYiAFSEAYTmyjUanES2HBWdsuW2jvuu3KNEkZsfmoaH0mrruwdVBwz+9pPdfNNArk/KV3bxa7v
VTxI+9g2rzvKkZsB1s5i4LTbMDAqWLS8816sCvGAD3N498cR8VH+6tiw2ATFFmHGRPCYrv0P76My
8UfF8Cg8VW3hrRGTAzSZtWJtVFqx6v0s31Ujmy6VjNT9/W32L7fH3r67bd/Kuinf0DgT1T82Tfbj
G+4e2Xzj/X/cUjIhwJ8v9IMt9fiN9/4/7sK3ks7B6fnHdVg0b8lsW06/49cmM8x/yrauT8E8im2E
GkzXr03Gj0hV2UQfYNxJHP+5xXTrnxNe1IJ2QwQ3bc0/txiuelxlU3LOxhSXP67+zhZjS89uoSlf
xtVII7jmWey1/cWkS0g4hhl2ZsGoVVurC2Gk8eis0isrrEHEUbXC6Gfw1wm0+qUVPIBjvRwzz97g
keEGCT8hWxNsjQg2cq1oX40uNBeNXKzhDGMFFqaXejpeAPzayLn82CA01ZXJT13oy8GwLnk8XVCc
AsnCG3wR9tEPklQ7dM2e7SCHcuH19VptclA2VO8V4Syn/xH5GChVUSCWeu+/pjB7tqE1oiiL2tKi
1azXUane0tiR1t6EFytaG4Vt2U9WBKn3dPgGQf+voaxuIcnL2GJ6/qoykIwOtBJCA3Q+OOA4Uajx
eD0O47ilMguGBI6tA2dg6YTRTxs8KulDSLq+UXxJRPrVydM17kUXdcO7o4s8pAOsjRLQPJTpVxkW
tUtGCtEpJRN/fFZYqcmCPI6btJlAftT/hKpEL7S7cbTjNegabErMm8AHNIqi6w9gRhSQ+JKRkH2F
81AGtlh+ToNW3OkFWlSSToWhR0MAimuzwtvtB/k61PHi1xKtymVKfnQB6vRGz5XPaSWBAeq+tubw
XFXMXBib/WJIg9dutHajHSEkpJaCnBu04Mozb6oRDZugrNdpltxJzvh57Bgn1WCOyIIujKa5b2px
F5MrWUYD/YlRCV12tqG56jjB4pWrsm/qCzCZQ9EVm9Syv5AqXeYJqjtJi7qYGuL+I43ystdfLBmJ
lg4xFLDiAVov4Sv6lsOlLSVi7Tc4HDmDHl8EOXUW3CVRxRn0ezTHF5HZYjWnSGBOqj7ZhcDhHnQU
9DZgXgBfGlp/kXjgcaoYvGRV6iuY7OhmjiD9MqwiwI+28DuoUcUZcuiS09RrQ26qJ9AmPbVRjO5Q
T4+WbGYk+WR0+zLdu4hKGYA4LjkIBYMa0DXsdpFMM2GhksOErEuct0zA9y2CkcVuGng2CmXdacpS
i5DWZrJ0Jfs6gv9egdDZkFm/UPT4IYnKO0tm9oOivktBGPrRRi3iM4680/vmYxSKDqQpyxNXzQBx
Q+J/f/+jQZPrfmP5rp2grYb6v4tJ5hYmhMaCSs6Vg+Yx73trU60FfpzMmTNrrW0wCZDQ03Atm/y7
6TtuaTWulGdfYPONXnzTGR01xxboW1x9+XBOH7k2301AD7rKoYpLqWKoB+/yLFW0HHtY3yXP9aoh
1boypWGJKDUHHNrPf0xEWi0dL7mys/RKGq3N6U+Yh8hT90mscaRz0lKrmKcuyLwBMVR84PXtta6m
V35g7ooCQTSE1nIvPjPcFtfEfHJhjXJfUBmBHDkvSiIBXpXQGXzXA2QEwpo6zfBcxrc1ZkYoCdQT
QNNBYr5wloHRPUe6iYTWq1qA1DaQkkUl3/ZCIMwZRQr92cFALW0ui6h9tnN706iYKIniJnUKd/wB
Ag03CiBZ1iDWuI1grNFo99mAqu7YWTuRh9+iDpVOH6usIlhzGq1lO3gzix5oTJN87TF3WwhNuYK1
iEMZKNgFoMN1VCjk+YFfBkH3rdCcpxS+yiKWtfISbXNp2Xb6D6sov0QgaRY6V5grGuU+0KmRJTg4
oGIBQBneyzPPvSffRu5qsJ+CUX4eIFgswtK+UQ17WOZ2cJGFzSYX0laYsrH8/bjp33ie/Huh1b96
xPx/jKXIXf/rUGrxloTj/uOEf/5X2GRb/+QpOSVCoUUCbpuio19hk+38U1WRzXSmYwuu4l9xk8Kr
hZQJ0rYq6ZMpqPozblKMf5Lf0SDh8Ni2HMf+nbCJFj7uK4Oi9kTWVkkn8Ltka/bUbdTQJ+cmV1CR
gp0d2KswK7HQGH/vuPijGYWI0bB1aMTvebUPgf4wYlWjjgNWlVgq5bWMVNOrp/3QetgLGJV+GPtj
x+MsEvyjNYR8DZqaUk/TYfKhtZguKdRdKtcurRufp8cyLLovIZrYQLNTZCl1gSutTEw4KKuS3A3J
nq+Kl1IaD6+RD9z15YOOyfAGOuArntBPdSU9n/nG+dPnfeBtnfOb/KqmWKyXj9+ooPmr9kDIOdD6
kEQuhT+hcW7Afl6Ben8MlOKpUNQtPIwHEfMGQ/ENfl/U34GJuZLVfge6pVoII5kw1nmzkPr0zKTN
8zrv48gae884Ed0b0yXwYRwnEhZegkXlAo4gpCmGhdKUmxbxSyTo1QtID1/0Hi1EpC3RZeyv/UBH
mqiw3B5OTxngSihLzQuw9K8YqjyOaBPl+STZhRvw+vRwHptxxGxZwew07sXZ+1qa9AUSi9H0MXRw
Baoo8N1QM9NIkscolGCapIAqL3ENGDv5TB5/mqoPt/Efw2TKvCZ4FMHFnT7uwzDJjY24jicqN+GY
zkyPfSS9nO7ffJsahBik11jPpmYq2vyhjB5viJhShIaYbF8i97MNDZhguXnmmp0n/Hk/0Q4lKkS5
bTju84qdWQPyjrKgckunfPMzW1xXVEXwb8PNw0ix3IrtyF+FQ+KvxtCHZRKVD6d7anKw7Y3m9AmK
zYORPKKp86/90TTSzEqSWCrdGAj+VRxiH1dSziZDPAybGiw5kWfdDZ9DEUpobHnKix8b2JIlDcJO
BuLTS5LI4VsrAKGuHSu3l0aq9TswE90WKB+uBqYhVV/70rv2CudGFFZ6bQDtdRX05cZoxKFFVyaw
GVDCVigulctbCkQNao2+vOp867aN800fjd6nfFKlAfhwRc5H2/IZ5NvLdj2Aetl4Su8/6bWsL3sb
8StSN0hNePkt6D5rrYcRro6T5j3GVcDe5eCqi5F9AmG0q6G6gBWVAVxb/hI+hIRBnBRvZMfHtELv
X/UU7rqCw6PtIWiL+Zemdupaa2vnykCl/PR0aLNU+PuKAIZCERe1CqLd2eKmqGAnbVqVpOIpqqhR
EIPv7YIlR8ODxamF8ddDHUwGRb2NuqMQaHFZWakjpavJb2hpPjeN1uHFiehtzspe6mNquVWKl5AM
w3E5tP51hRqUX4KcXdBl6XNf8kNR+qA3C8X/6kfZgAJts+USMVa+hhSTL9s/T/fz2AZDTx6hevLY
zNYsnh18uTcAY5UcIJX0KQHVc+2P1VPRJG+nG5qf+9PyNri6NVnl30ia7C9vlC2dEu2TyXU1ibdo
5ZCutwkZBzINnFoJShZYkyYvEetgcbrpY31EJ0Kn+Exim+2937SsQc8UtSjdCpTzG5nza96Myos3
ZuGZlmavg2nRkHOVwR9yroJnn7U0OSrUiewJd8ysO6PBgFwk+qNPmAHhBfcG8eN0z44MKtr5GoIq
4KZQw5h6/uEEVqTWy7pYRj6sDvV1hSAGKMlFaJj1yhPYgcTKsk7SM508Mpw0SvLYQuVums39RiXk
M5I+7Eo3RW0SodroSsfnZoERenampWPHskl9ejoWDRLW2ixYAHpqOwUFcMx0xZs/QAmx4ChgPbfE
HByH2q7foQT1s5CrbFml8ffTo3u0oxQ8iaQsku7zJWsWdmuVDusGEQ2orsa1GdSbqujP9PLIojEB
R0xoM4ci9xxg6VAHrFEpLN18BOapjtlzWCYrDGITnNOVJ6FgcHy6Y/MC/LROTR6V3Nm8pC3TmK8b
uNRYkEiYFCOz99kES6qKaheEDqfvkDwMQ48TpWaKndn5OC6rZfRiV2Ld1Wa+McwOO/EBZPSZj5o2
x8dw4v2jEOvjda9ah9GribIG4s0Bk+3JGwBjkNvs4ZtwvkP+SpD27kEjyoiHOSrpObhlZ6K+o9NA
gXhCa/C4Jyu7t5csDzfGsuMlbHTRA5bRLoykK9XMbrBpfo3Ikp6Jng5WFwAdFXsPTguiYW0OC+v0
XMJ2BT9R32uXQOEXYKOWEjfo6WE9OCJoBlAXjwGdCEeer64YkqHjtUnmaiocz1BdSDBP+vGhhZgg
Q0RHVfnMej7sGEgmgphJ7Qrs2Rz8hVlXQTwV5W5nmDsUcZfIcV8jZ3Bm/KZ4aG+5EKuxZEh7oCUF
zmoW+gZRKE+80dxtMV+Hhe+mgcQNgg1WcRZWe7A039uiAiBT91FMaxYM6LnZRfDkc5dqMvEJhj7D
NzV7nijaS7gJ1TLQkFuH6C9s5cxoTr/6sJt/Nj2/UqAww67HoMkFT3npA6NunSRY1p7YdRAHSTRX
yyawLlrd3p1eOMfH96+GZ+ML/Vcq0y7IXc1znpQSIFUmNk2R3ah9fQZvc2zFUBGxeZ4CuuUhs7/1
+tGIe5H5uStlUDfB2/qotud2cwaVeLDDp1lUFJU06VTYnHvOgPVSzBG+v9ugDmg6n9Wkw0hY20LO
WceS9dtvCmSyJkwKB9o7ZmbamR8uZ9lsLBUFcPbBUKFR2V6keSttSzt+HctJSp3hXXjYL/pFcGFa
5+7OI2MKUAf4PuVfNOns2XEWB0nc5mnO9I2pg1IXWokoiWPi2yj6mZ14eMTI5GvIlqiIlYC0nO2O
YSL89mWRu8CmjEtQDaDeUxWvCwpJ29go5NVYjf3ahkr/eHqNTvf/bHN8aJm87P4Q44PI2WDRSUhi
Ox2dSQ9czekmjmwDrmWGkYQRd/R7hfvDLPqjWSRjyP4zhvoyM7c2tSdJXxmmdqahI6tzKhWCkSQK
oAI/9fVDQ6hsloHXccbYcflFLR7KASVJyV7jkHBpVeaZ3X1seVA2cCjOm4Sr9mx3Yxvel7GeMHJ5
iqaruSkRZ55KIKdH78gEORRNJ6MnfSp4Tp/xoVNlmIxw19lyjo/fPYAVuA/3f6MJ/DbJCZLRYofv
N9FPWuNwuHO3D4drM00LLDzsp/+sjWmRfOiGr/ZgfRwOqAjhV1RgFnV8DntzZEJASXAAAgsgGlRn
+xUtwk50rZS5tSOTnA9/tPDqA/n3H0MaWU/4IWxYkxjQmQ1X29spgl20k1nIRaXRa6tRoCPSXp8e
suP9+aud2ZBZOmQJQ6BcLBJbwha1xR7Ufiqw8DndztEV9qE/07b6MDVSN2i9VdAf0qL3soVAGHoK
Z+7go22AhnvPQYFYnY1ZM5iliUcA95PlrRtP3RZACP9GN5A7ct7RPPb8USXsAQx0Tjeg1VxEdXbV
tvr2dBNHTjL0Ek3ApCTW6cvssJTx/Es4CjLeGVTvveZ6KhZPMIHRKX7/XAasA2eNsBYdwjmOUCm9
xGT6M7efiOxT0TSiXPb73SFYR3ORRQbuc5q0DxOvOHmM8IGZuTzcbpAbhOZqt5vJ5EGO7DNvk2ML
YAr+SEPCvbEmyNbHtsyuTgwnl2mrlu/H6sGnkn+6N8e2i86TelK1BE14EOYpZW5CVmFyhvSKSvb3
qZaYWuGZWvGxZuxplRGdg0+ZIxYTK0ltHwY5mW3QD2hSoVK5RCn8zANTPRK1cl1aROeop4IonO3K
sapH20OCyIWPfZsPGK+jW6pYCyGKlSWMjRRFK2iHq7o0dkZlYmSg4gHzEuNEkpkK/N9sGX9HLZEY
AhuqAlEr1cFNR6yIhy+yDu+ufFxLVrwtMaZStJvWMM5ckEeu470ezKK3KqgMu3Jw+0rwOVeL11pX
3UjOr1VcsHS1PHNPHm0NxC10EbIAVNf3F5jvNHJoCRZzWKJzP97CvoUgC1k7/xk6zZnZObYIiDT+
bGx2NKc9KU87pDEZ1jv3wSJAadsyP59e0ce7BClyCgzxspxFGCjA1oBIGcAecVA2zLKXA5zRr2JB
bG9aZ87P4336q7XZDm1bgDICIScXIYeNpQ2uIT0H6plj7XgjIHqpyHN7ThCxj8cAAvUIQAk9c21p
WEvZvewgLlAWZ7py7JwmYv+zlWlgPxxsSYtAAIy6DBgHGhHO5fhexO/Xiv4fdme2xIXjI/Ku0VAL
/tBOv6M3b2Dr9zeWgUniFfVgahvzIpEFyrhNUVUiDqhcqfuJsrSL0vRKQk5GKpwzj66jY/dXa9bs
jsPoPGyqjtZ8vVr36HOgrrAYcGsIsME53bFjd4Iz3aaAYGywtLPFYBaywDByYDHIiOPm3Sa1rTNj
d3S9fWhithKqxrdlzIRZCRbu8t0FfN5VoP2t9UaRg+Bzor3OZ6jKtNDLGpZBN1wbgbwMfahpMq/i
c4njo5PDBWdz9VAPnz/zfX2wkKvkFq3xt+jxihoUVD+R69fTM7fpYUvk1hRevyAPWHfz4zRThSNH
IaHOhMbStGJXVdAAi+Y24uF9ehkc3nQ0pVIp4oh7r27s79ZWFYHSkCZ0Pcna2MXw3CbCDZTgRooD
N9Wu1Ooyi+ozjR4uDBolxwYCi1zpAbktRrvDTFEOAQc1rmW4lXmCM0R3ZvkdnuC0YkyIJxKVU4p6
v2sOSsgjkm4sjGhcp6Aj/SgFhfk5bFWyCuaZOTvaJ57NZESpouA4st9aEUuRAVeW1SHFKyCWbiJ1
a1yJ1qfn62DbssJ5zcOiBksCNkXbb2bAWYs4zyjcBD9ztcg/A4b63XGbmqAYM5GfsZKdbyh0n5vE
G7sCZdkAW466xcxVKodNpwxffChJjXSmwTnt/z2f/6HF+bHno/Xdl9lAiznemZEntbcCza5VmrXf
KkOo+IxaGbJLuY3MYldtDSrojRm/oJF2k5hi60RG73pW9a1N1Wt/knspLa3fRlb4dnr0DyaZocEj
lYIqEwz2ZhYUDIhoyFnbFC6z/WxBfeq04sbALeY/a2a2luKmCUyzaQsXtUV5hWYXLPk+xvO5O7f9
D06aWYdmyylPcDAbEdBzw3H8jsz4Om2l26TBChbr9tOdOloNey8vAgREguT95x8CA3jtaqBjcuZG
Wp4AXL2KG8dclLFyU9nGtWwnOylOtnKok9Ux/IfTrR/bNzCZTVCIcIv5a3/fdH0YdrJgiaVqJqOv
Z7evVdqLL/9ZK7MjJ0fsQQ0oiLswMbiIFCRYzyFYp6hmL2cow0tH6YU0CM9sxmy/I73joY1e4EJZ
Nv019/YLSoMPShXdWVjfykUKR4/AaHG6X0fnDp4HI0erBknS/VYzs0ECXFjC9WDYkufu/fU4PCB3
NOKfRM3JC/HVMStlG/FI33mKfuZ0nUNn348Iyqj0G44X9f5ZuBL1g9erfcr8CeVrXiSfpQCLWTPu
MJ5MP/VF/KKL8GetJhksQzg1nPer02PwnlqajTxhEk9CcpxTonMWnOUhy4voX7g5vrPuWCZvsKQf
2qy3FiXSiosWgV60w5L7oiu1ixTNArdu1XUQ6ta6Bx60AsMW31eDFyAGnV34lQk2vmqTTe/YK02Y
/aro43iXoEJXZlALyny8cYzW3yDl9liVQXUJ6/+ZvDvim71x2fdO7NY1klK4V8WuhbLaUtFaeVV3
0i4psvFLE4ZAaXwEKzOpQjmSGTOlcQB0jNdaiN4sMPAY0L0WP3ZBkqBlqN+J0tpRYwhwlTS6FWG+
sgy69BqDjvpKl/FdUcdw3dT+U98mLer32kVf9le+HWpuHBQFwio27pajibWrBLVBB9Kl4zZagd0P
kw180EczxIR0kHxz543abdBraJPnYbYO4i57UUZHXci5d1mkZedWI+5qlW1ftcg0bwYZ3V9TNChq
Iem50KtauYhLsnPgw36mhvUaVpAQs2EXSlGy8ivY50peGpcT5HuX+/rm9Ho4CC+mjUhtn6hToVIi
z/a6F2XojsiDcOsOD82xw8o48AP0McI734ke+FNnNuGxBsG5EM9Q450gGvt7kDgKAZCgEC7KlsOS
vCQ2hIG89pT4wh7bcNnV2ZkuHiAJKVDa0+MXLCslbehw+03qJfSauDJzcm5o1BY4Vq1JkkePeYbL
Y5uF35qCH5pt7KyFY9ynafom8vqKT8uufVXguiuCZKc4kboywn64Bcidver4OW4axawWkZ2Ev0u3
nU4KmE4cE5xSJInngRh0vXhwyNe7lUivbEtcNL1UX4xpcGtrAuUxGwquF40kcAr1ZyvZj3rZnVNv
OBInIHVDhACzkRPrQIOnKzSrbqyc2wbr8wQaU4cHNuHob7/i6CxFA85Dhy6D1N2fIK0SAtXjPnfV
OP1qRsYGnMeZ5OHBC2FqYmKHQfRTqIjPLhxAYsgDlm3uxp36XHUl1eIsg6QcbIHDhYsp+jF97d6q
jOrMgj921SH+QsxgGLDXDi6dGLlKrZcpW1ThxaSUlAjvCdniuyHI7owc4Yks+u207NRbg0U8oTim
bPP+gMZ2aY9yrdDbGAPHwRsfCyNdWyGOCLrXnckBHxta8NsUlyaQ+cGLshnQ+O5RFHETw7yTEHum
npsuYzxahQVzWbcetcJ8RJj5TBr12MCSQp1UdTC04vG330mjM8nV6wrFeORvlWotVIQQEvjSK1Eo
eLlNtLA4/nz6vHx/b83uT2AVBvlBG0MmLLv2W41bdHcNLja3HZ14h6ERnqigZPTKeNXiHuM8fzAX
dp++hjifg+pbZXF8qQxmi3DmyLBYTrEGy5pufHzjl36pTXZ0lmaspZzjvoy+67oAgilVa1/qqmVm
agbCMOWjFRuvTly/WGLUEERXPmlxg7Oy4tyMVoxOKyqyCzsPvglNTReAdX0gnvYl8Lh20ehxsIqc
OFiXVYFFg1WqmOE60qoNz9Uc3itkB8MDghHsDmozlj7bZ0aimwINLgqBVUowZUn6Qp0eYKKSF+WI
Mao+NNYGT9yLYYoOAvQDvlLL2yAZOT7KGA7XTVCtqYfujDHHW9fCwraTCn0ZhfqLaUfpKvJDZ5NP
hg6nZ/bIxUTOl1QFwnUALvTZxGIShQ1FKbglTPS5kDcYF6g7Kquu6v0rWzCrTWHbZ/bOkUcjYg9A
nbkPTajIcwBNkvQGBBwjd8tOrzdN31tLNQH4JbiXQZ4JeROiNEEGHiUKkYTKEvE9jpIIz3OMVz4Z
tvHad/Uz+iuwEuXxPhKmftEXCSamuSOduUmPxK9TkACbHNiahhvUbMuJqvYLqyH3KjuTgHn0pGVe
vcBiBVVzxFGnv81nop2vJKIF/16k207tlHMxLFtsf42RJyNWoYSCcjio+/0t2EeFUDy7y1xpiC+T
Qb6R5QCnHpQ5AmWVDc5VFxLC2tW5Z+bh+wH/N+S09AktNrmeTSfSh7efUfYhvi4UbpJGhAtJcVwR
jPFiqG2kYV9LL3hklS56o7mGwHV6dR7cxbOmZ30uqlAJUhmogFoPW1Tnd0MObFu0Z2b4TDPz8qTd
qkmAgxibwGmvswQzp7py1fwczG+KKvdmcOoNKpGYLjKFB6VJHwWhRsN1xO16vdx5ZpFfJop+rpp/
fL6wq5iYSkgrqbPATx3tBgUkYCM8STZqrT8Gpn5jhsFr6zh3jQ95Dy7BZVEWW7Wx16cn7HjjE12d
7DRxpzY7T0TS1jwGqFcXQsKgVbtvvOjHENd4oopvSJbufFwjlnb5hEHT7kzbUwbnYHw/tD3reCRJ
YUAaPnfJxG8MJ1mX5kSQ4dE3mKusbZ8KPfrS29JTX4krB2vg0+0fHKXT9Oo4XiK7xn/MX/d+ZvUY
/wE7aO3XYFARoPUvu+IWRfctQqdnGpv6ctDXD43NciKjhK5t3FkZxrDlsqXKAHl51RnIoxrJf9jU
/LGENQLGZ2S0KzlboFu09Dn9lPZBBQt9egSPdwo1Ea4FagLm7KTR9EYUpsIGadCtXgvTROZWRh/M
sMbhBrxn+3d6BsOHxJKtOoAA90+2FCIIDG16NjhlswnV2F/gLSw2HsbWq6bXkjMr9Gj/PrSn7rdn
dXHbqCmThkvMnaV011VZ7AobVz613v6NoeScmYrg7PY5fD0ayA7jQITSFPoMC2HrN06VL8skRe46
PsdhOohJp5X/ToymzoZg9WzeKknNEC6e+jVAnTVNNNYR/W6cel0V4y5KoIFJ2qfTHTy8lSdIJe/a
d+YS0hSzHaCXsiTX3jR5TbhE7UVaVV7wWhdoUfsC0/n0qgiKcOFPlhy19Zi05ZnH1ZFbY+8DZvui
QYWikzFmdYsQtmNibnWA4YndPZzu6JFbgyXDC46UNcWDOe07KcwRfVEGt1KU4ILYvFiAaj63NOG5
Hp4oJAnRBZmE1hCXmp2ewCY4tmNiWFOVvuJc5yF+kJobIoJlUmXrqpOD+0H06NBpw/dBRHBmSPmt
YjXUSH7Jj7FU/ESHu1iEttpC0Y/KXd2QX0sK8RhT5dlYY7kdqEkVuXYd9eo9Qg8Y0Idmv2uVoN10
oSHB2i66RYNFFW44DjaHqvhEfqq6GnLY/iji9Rvwufqlh5bnxDRsYJ4hTJYtG491DkfJKaGBx9gr
tan9M29lf1smgXGVt+G2zaS7ttHSy5iWVtjmIcbRyRdKo9mrsdVQa4vrTTtZ5oyZtO5aJ962iKID
VqP3cTr+EHWs3xSe/sUnv7XqodoUGP6g1V23rq1Ln7QoSa6YpK9GYvaPNa9jjNr9caFqYtz2PmJa
4+BZeM7k2UI1kmIH5q5ZSVKdA/KILpux3+YiSRZOCpndwmnzPoh0220yy7vV9VRBQFWBvW5CbdMN
Xk2mUmPFTj0z9OQXUTVPneRJCy1Tby1P2cWKGASUCtXYlJUwoXmp1gvivXjqGWoFvkfD4MiXhush
lrtVEI/efeAZ7RI/tfICjpINPkeWLoJSRgB9Sh52QRy/SaOG6b06iBu5JPSctNCGxi/XTlQbSM6r
0ZVt+PlSTvVdicH7WjdredehDI6sBrWfNOl2oa60E9L6URv8b16KIG3UPYaK1l2EipUilVvmy9qO
v2d6Im7asXzlmT3SbWelkT9fOPpYu5qWROtOzrcdlK61Dg+XOxBrPoBU9hZ1PEA/kbJthb2cIKJI
TQ8aFcTIWMHW0baojt6SeWfuOg/tmrCvrcXY5MaXQYAiwCcwai7hRPblwtY8BIzrMVtGak5JsAwu
0CKrPilwC9H6KDAgsVLVVVLfXFmjnl/oTdUjb41d7TIqynXk519yu0o2vhbFCJp03T0q/x6vQ63Z
SZV3LcxB/txJvoGAoh/flZ7QJPxjImtROf0CTTnvyrTB/Hq63n01sjJyMwa+WsuQr7RNm5lysW3R
zbw29SIuSR+XRobuzYAxCgLkFnq7uIdV9w1FdheRm5jD2YyXuC0hpi0VGRZlQlymlCp2uM2iAVWh
lpjnJn88f7bkequkXf7NQHlx50XGA+/o+JnapqwuWgC+u6I162+BJlB3AZLnLbKh6t6MIFD1RaJ3
bXHhqAUCqNIgobcVNU/hoGwtEhaI9U08gn4t0M1KNYcCeVCbF71qvFhBr1wWsgLdWSTWorOs8RYu
drnsfGnTYOe3GLWGF3JRNeVKaXixIdDgJctsdFo3UbCGWkRS1+Eg53+r5c5cezX3a6oZkbZSS39E
vQJWr+vbA6xunj03VoobqNBwF10IpE79pZaOKhYVOWlP2y/HpVArmKG+X6hgMJsuWoqyt+S1FeXi
VpKy9tpKnfaiUtgzGyXCJiE1peoxHCRlB8hZxx8p1cPvfe7dWgGMibEFc5a3erhsZU++l1oKuoh9
cZINeCZceVG3a7vqBk+GbukV2Q8D+29jKYLQX4vCGculFBrkJL3EM3dKZfgVhfiyuzEy4yH+P/bO
ZDlubFvPr+LwHBXom4HvAEB2ZCaZJJOdJgiKlND3zd7A0/uDjstHxapTuseOcNyBJ6VSw2AyE8Be
62/XzOqBDdoDhbnO84SWxCYyw1aRgZqbt/mYnXGI3wnN3CZR89x02Uc3N4pPJeK1VRQ3bqzuaZa6
Mmkq8Z3UJufGSZJg7LRnZVmAZVScb6ObgSQXxdWMu3G39PW1axd3i0r/NQGh1WbplSJk/3hBAtyH
1PkO21zVnh2LE6Nd6/Hm2DhTc0WENokuO5kMZzC7j9LlupD9LMJJxActMUXAkfNEtH9E8brznW80
BgUO4qGdrqMmfaxGMxTG8zQsGOC78bm3y+dEZScnsIklWW3uhTc85K5xUsoq9/OhPrqpsxGKide0
vZ8G86vpYMMUtthEywwpne5j3hlt9u6UIeIWe/LGrvcVW92Q4LV13fFU2fGV41aWr3mCWkmwqHBu
AVLtLjlGlRVEQ/ktm3gDvaek9oK28R6rKt2CdR9qM/keZfRyl/0pLpLrxBo3tJ19U4vqkRwSqqk0
cbXk+gqWMsXbeHUz48HRlGtO/0BjKZ1TCyeVSlbjK10+Bbd58jzRDWrkDp3RImsDkVdn3Vj2ns2z
QMZFda9o3On5Uj4ZpMsJGqo0q76FKw7sabDW2KL3ZIomnq7xjamVoZlqr4rZ35nUOx94zvij637h
nvqST3PgOHQYSa366gH4xUl5rXadu4u9ezuyt2iq3Leyzk9DaZ86OsuCbOJyFJ2ynwvzaogsbW/w
B9KI6nMWJ0XYmhZVcirtXda0SRlIqKkastCc7SEw3WVntv19XslvWFimqxbunvynXsS23CX2lPYv
cyKn9M4qzaqr76LakckGa7q9jdN8uQLB/P73Y9hfbbZrngi9OmQ6M/h9WhYiGTmjMoOUZXp3pNEH
Gzb2avdVF7ezrt7qZvkUm2I/uumvduq/WCzh3IF7cdORs/B5TWkr8ly5jOpd33dEmLn7YqCQWHmo
C3HjRfbZaJRDpMKoUhDNR/mNHriruXPuBs25Xvo3uhQIPP/Fqvbn4RcRAFUXDooZwog+pxZwHBZ5
ks0luzXFT7VyRMXjt2P1C1Hdn4dfPnge4ib+beCEz/J3dQFqTnO33MW9Sq2O26jDxc3s7Fd0xV/9
OAgbHM+B9SF/9tOHG1cTdQoeORZlbT5Q6B1qwjrDsv5iZfirH4f5GlIOTwqL0ic8S1vywigcowTK
zLuAYH6y0xTr4e+v1D9fLhrJmwTYgK9CTHzG62gcpG5gWMqd7s0bi0LiUvWOdKdtdDJYyLf++n/3
7T79TNhERMQAUe5aMW+5N25p2fDXy9Fbq9Pq/vX/4NuROEJ+j0FwxmfWrEpqVZ/siW/XkPTkejt6
53dJZfhF6hLF1f/iOl9f/R9xlh9pX+gGoOjYjz5dGMTZJ6JTy3InlpL+qviNtOcNOBN5cDfpPO/H
2dkr8a9E7H8GCv74XT8BBaPd5AtdbuWOsZgWvgW4haQ5iqjy0v7H02XNcyI09vyPn4W82Z8DNj/9
9j/+VSjUz1/zH/+5fKm/Dqr6L5guZXFv/ut0KcQbpOHep+9vP8ffrl/ze8KU/huuHBR2hC0gtYPF
/WfClPMbAh/S8CAMiA/gUUNF0ZD8j/+uab/xBYzHkMo8aTjH/3fAlEX0FAs+Zv+V+F6LOn58Yp8/
wX/+/ueI1x80+c8XLbscPhsL6p+sBEwd6xPiJ8ReKZeRviMv34oajt1HyTtsqEjvrhSkYXXg0dgY
tkmh33TgxxtFsZOQSZXdkarkrznr4i/u2T9hNfh+iFuyMEyTvEQu6fr4/ekFLUTIm/nkOptZutol
6V3j0Nm9FyZaI84Vfd27yU69Y72upy1l0c8Vebx3Vdotl58+xf91sf/81gAjfrqhbc7vVeqJBlPn
Lf9Mo9DuWfRkItLMSZaDv7glhedyqg/VHGvXNDp8JF0hA9nR0hK49MLspKz7azeZnA10k3pcrEo7
W0zmwbwYxoseKdau7QiCWlKNXbgqtmMyUKiaohg6DU4stz07Hiyget9aw3tEyvWmLqbxaOaZewJp
TG7qflavkOUPQc+I5Pp1l3bnHunDvZPUmJ5Lx7r2xobWM3Z6yF746O+GNO1dmY/RdUG/4wmczAnq
sVhLHPodlFgdpEo57oRhvlOGVqASz7/wQlh+rWT+YGiuIPsUtpveNILYie/NoriWXmw+FYNN/5BR
yrdcM5OtTG6KghWqVY13R8lf7Uy9EUnzKKbB2bYgj4FepSfC4YsXgj+7oGi05A6EOPEdKCEiAjXr
2FEL4KtaO29E3/WnpbWW0BCR3OaJ1T9WoqKh0Kv6A8maCIoKzThQ0SAJdDVnKs31JmfUNm7pIDXf
WZ/TjUW1Pft39l62rmwQ2SvqbTQqgs0mAzupjSgBdlHnb9USs+SXalL49ZTrFDpZ/UgOrd2Zb4Vo
0+KKfJOjoiVptO88jWqOhUGm3hPorAbK9NRY6ovt8PE1cev5ZdLbrAPlV2Xurow++Y7iAj1bMmw4
1sl3pXF0HxPCAoZRd9eZ2tv7GXQ5lHbx7rkRqhXNAsCoxaGZ5ey7kzWcKtMYdqOVNv40m5lvWeJa
zbzkUU/dPMjNQQmzBVptWtBy1cZXuvm2vdTUA0hOGWLYQ51i6MXFYeXzEXEdkyJp9kozf2RgEhts
nTBzgmQnXREqnezJNy1r9vVcveT9ooGSRMOenl2qJ/NsoEvZeqBUcfTNgsYwRQWxctyS+FHn1mAh
LnzFJblaHVR1g2v+Pho7XfgkPwTE3KhnuqlnuR3dyAPusM1zHMXzfl5G75HDjo+0pdh9aVQlJUE+
Sq+iVNVuazuX59SgJShwZ6e5xuxvnysCqY8VWMZ6JcMQbxpweisYddoow1GxqTDxepFc1zxNwlR3
ST6lDhF52zi/paqa3ymtvVOs9RpcclNxTpTCUwAtnNyOrm1vapLbeiJWIUhZ1bF90betL34kZiAX
CQ3q+klDPeOdWlty2XdUKddbx5K8HFM0BciEm9/S1SetOH8h6/dAevFFTRsrHGhrBdcYo4DiFVpC
F6QMi7Wo/NOkuTJMYd3P2UIhIhn2W50WmtJX2o4g4lp/KwjsJo59AQSykoK4+xJQZoKWpfo3n60v
pRkp31TaS+48d1QvyoRMy4hKiLUoctoPpaYUt9bzdquQ2eYX3Tz5ndok1EeLzm9JGyeeuUeg7apg
OVGahE4xLDtDFOUYWDJJ966XLc9gEKMvpNo/zqnt7Vxv2utaL/a6SJ3v+cDxEaoabrm6mtqHpCJa
OOim0r4WXUPP7dJobCQZmNrEqJ37mdlMYWrhgyEoFjdWy+JpzVxond4J1Xdtmd9XXGE807hcz6W0
qPDLwQ/8ZSJXejtaSnagkyzKnxZP2O4lo+jE3QFOdsPiu5SMN98Wt5Ur8pRp0U1qmtnW83pMf9mQ
2Rssbyr5MlVjnejk8YIS2Nh+cqiSvkROddTnCFAEB8rZtURHMVecueQym9rLrC+blNJ5gZqzG99J
eh+RIDjGITMqQbW7SrCYBuxbN15jcGJlIsykJTbZ2GuBiwz6YDQO01o1ZiVXu6y3rRfJqzEylmoF
e7QL6qEy8tupp3mdUnh8amon5Tm24i+GjLwq6GZ34TlRRcc2d4pHrExoRKlS1o2gqrPsfXasB7of
cbMtFGmeKbSUZy4ZeXZQfR1pc03oaq0Spdv0faNdVh/+RUn5R55bWAcRsUq2Ew8MNcYiQin3+JC4
ndijXS4f4rksHnRbOXO/i0PC+38azRHv+RKp3Sm2nHiT9opGmjL4nQD23qflWPIhVszH9ZjuZDdx
gU9LeW/b0xQaLZnZflY47tHLjEMjDOKWDaLeLt3SGq8zoRljUEpqUB/SVfUyaHO8jespo2K3HQAs
k9rtVFAeszk5iWk/NzyHpG+PdXaiibUMlLiIM79yLOLDhjKewnZMo3v+r92JLikDyj/RR9RNfmdU
dIU4lGGMoP+dfYe5XhupRFM6zadd2d3EbbPcVnbrwEWQxqzZVGhv6CAs7pUq3uhukz9adWnFe2uu
eQxMcriUs3OU5mRsuQjVw5y6VKsuU7nxChLIQ3USNTIoMY6Xucvyc0z9wF011Qa10Ia6K+1iOZZa
ozyheSwCRVd3tPgN3MGRdaWJRRBAl7evxULF8BzVxqs+1CKgrNnb1xEVLXGeVJe+y9rXuFXtE3KJ
5jyTH3eTKZ23tWMT4GiWHu8p911M2cl25thIAYeNSQ/Q+DokYYJsRZnBUyvNXvCb5/eYGMjnUUW3
iZcuul5yd3hQ9bzIAntEd0K2mGIckno04ACyUYBKOH3rs5E2r14v3WMk2otaZc1bCqfL48fxfG4G
l648naNOyerkPOUMqQDbfbuValrsZ5HEj7ZWTYD9lW7fGV07Cn8p5vI5Q7gO01OU1pWVKCi4qAIB
SHVqzn57cLvQRmQWcaAm3ZXVE8EfGr3RfwwyjsN8sDet0+VbU8mic7eY7lY0Vh9omlHdeWrRnChB
0j8SlGFq+OMe1JeCiyWpbFICTeD0eUhIcee4us4ian/deFb3etEWgdFqkuidqbiSqde8/nhAxGk6
HjNarF6XtfurGLzoptHa0mCCU7nTorxKD7OmJGbAlVVvIjK6bT+baE66WoQxmie1LvRLN5QkG0+p
finG3kxTn3dWeqGXucbwEJGU/JFOE48C2xY8ZtxBnnGC9OljgmKrZxJJKBqmTYd7zUDwEZZuxwVP
c7UkBjBiqrMrXZ5/HMut3hPTNvWt971KYu/owVd8VL3qjbVv0Dl8yTOV91YTtQrb0XUaRfCONgHK
tkNUBQT4ZXJbxvF87nqKykkhEi/gOGiDqFg/J6VNBAzQKkGJxtC8GvXSnyJPm8D4WlOef/whkwYX
ZGYZ/NeGATG4W0Tzioq9m8J6tNw0wKDFD1CboPZICZkWEtnY74lV5t9tIzcPRHHwZaYN7+SWMQ4H
ITV5RnTevMILNS9UInN9ek6GtE0bbP7KnprXeZnU88Tkv2tkyzdPC7cNhrH1NL/POIceyqkU1109
oYE3VR5MdCrzp645xmeP5tJ/vP2xN3m3ptX+Y1X5txbzv96m/3Nr+X/Bnfvv+2Y2xX97eCumt4+6
+3npXr/o96Xb+Q3pGyY9fJUGmS4rR/2/Yp099TfSlVjrEFatZsif127zN/bO1QGDahSxo4FS4PfK
GeO39SJHcPJDmMUy+G+s3XhZPu2WBNMzwtMDYemqRQTSunv+tOY65iJn3InWNpuiy4iJ+yGXSv2m
d/ayH6w8KrZqZA2b0Wu4o/pufeRO01puoJXdeYhrirhSly5jug24GntdmRq8Vtb8Wmv9fG3bBK/T
3RDL29h1oiRQkW0j0B9kWKVaxZRdpF8i26jue9tYUD4ktXYHQ83y6Wn5dVOXyd6JYxhYS5e2X0qU
qA7ZSWFZO87XbvCyULcosUFMONnZhlrMbjOu+V+4oVTjOUkVw2FByeeXKuubea0/UE9J1KPMbZdS
ucsonr8rtdL6aNKqNUNvSfTGH/uWTL2xS01igSe9HRDm9jEM3lLUe6NgjQkifg4nLKzU8fYZ9+3g
t6VuN76G5vG1q53lKHUt37aObn5JB4CUYFAK3EMFrbIQi7PlPTciNt/y0pqvooLuycKtxBfWgcjz
m96go640wwwhqj/3bvOhVMVC7owxE+qaNyuXzgdQoqOMh9tCNzp+dGmcNEIDsg06ZvUKxeGuEsMV
U4QdLrb7XY2t4RJTOZb5A0kNrGeUnHDM6cTLIhIuT1qhZDdVU55N5F8f6HYlNHdnZwuu+pqHH6wj
rRqWUqiPMWdtRDLFWL9Rw6hCU05esh8qDG7qPLzInCqizKyUfVHmjT80RNIPvejCKNNfS5M6tBAR
r8LjU7mJrNVgNE1T/D2isw6nI3BBm2mPudbd9Oxtpy4ajXDoPPPL1CVfYAiXYLCU1GFeJlvfUdok
9qeCzO5WoIBqmWGNtLlic6i2guH5xOhwmu3xJl6Fwk5Op1FQurLnTSEQg2gRMlWpm5/vonUWySuc
Vat844KXN3+3Brxt1kyt285qYO24gFz3eVk0AxwoY/xq5suS1PEWNWazHwzKdf2ycvE7GTpKkX7o
aeDtBjbtLLFQNRTZw4S4fyddK4jLdQF3h2JTGtV3W0CnKlKfNjHdbN8sDRm27Me3rsoyXx2HF6HP
d0WNxlzNNWI/NOCYhG2xzpSMuJDxi02bLwthX4WVZnxt7Y7a38SmK0RHXez0QEEtS7EfWa5Cv8s4
H4gjJSA4oXOz8vouFOg85ODd9VHOv8+06pK33jegENbcWi83Y92dG2vIw5rZwKc63ENXq8QL3lcy
fpeB0IKgVBxz8iFvlE1janIv8jj9UtM8+tKZ+rKNdSGY3+am2uW2nrOy63e1mlMw62ZEKgxautGl
Km6pvCq3RWk/UU1Cb3stja/EzNiWP2m98cKaaHEBRR1lxLObN0FbZZ7KOmWzLenauRst7qZcMblW
ZyOcrRrBvYKVdyCeOtBaBCOdPU/B4ir6VUyu+yaPTKpFm9EknVD37h1AAt9pa23TzaYHKNV5/mzG
/baOtDqGsbSVyGeR9J50uUIxbjPzAFKXaSNp1zNCgwzki4kkxgoXepXjG5WOmq05A/orRmr0IQD8
vdksFdyQEw1nNm1kB23bP0MzRw9ynoV5RtYL96zBuSdK+jU3CXcR6pxfeULIc1Fk9gNpZ1YWGoKR
JE8TOwtjDa3C0vf1Q9x40WWYnGVv5gMrcTf0YW46GLfUpg8znhpbUhvToJwB7EDFcjg4SQ4dQvLM
RiRCCmU1Vx7OiUzeTswlx1oWDcWrBVM5f12R+gnv7Tc2JpzFktEVWKo8z1mG/DFj+PhmjesdhmiV
dikKaQJPVtH30WMVOUex2z53mGG5g+3Gfqhap9eOBe3Xv3KWa38+3ChuA1AmhAq7krOeoj8fbjoM
5Gylk7WdEiK847UI0B436kCfdqpf2XE1Mrfn6AdctkOHoNSGPuBtjtK3bp/zCjLIdpf+/Pd47o+o
pZ+hbmvlINGK0j3DBou/+4+vyqByVE1gxrejkhiBVKJnqxBPSy1sv0lbA2nZctEWtuuxeje4GP22
qHtkU8olT+0bIHxG8jpjtFxVkl7thaZVlr5KjJuBVpLxdvxOkuHio4y5Wi+ev3/5P6yvn1++RuIe
7i/MZhjB/vjy7c7pmzgyefms1zuPOEbo7lOM6OZHSdRqmrK9+lyAIfiNnu6yQjXBm6RvyHaDjX4X
U/C8hzP+hUPjTxwib+saiLkG6NmWQ+HFHz5sUwFGH8jx2TpFMwQkZD4VSWn4g8WyHBOfYQzT/sdb
8f9s3P3DUPyvCK3/gjPxGln5r3mo3fg2fCvfij/QUOuX/D4Ru1BKTDzYqxlw0Vwxcv4+Eetr0Qku
G5f/Qgevf/U7EeX8RuApaoI1kRRPyUoR/3MiJpuCyEmLmBToVQxB/8ZITKwzF8pPFzjeRvKCdB6A
NspgbEafmJ9clDkKtCpHziHTTfXjuFsPPoaJs5q6TF3roZhn8Xd3PSZVp1NWz/Qdaot9ls1dqK+H
KvneMZVA+nyIrDw+6LnD6etyDkcknQi6tehljlGmk3b/VV/IxJ/NhtFzFl/qLM19Wp79pbJGBEAm
I4jiWAHk8l3uTi9VCfroReINJgqVV87o5Eh32rTznAS6aL9bDKpoB2366Qw7WHBd7+g5oLaEuGTy
uxk7+nEm5MLta3ohybLx+x+Ti7YOMRU5OttBqJd4HXAM2hbDYh16Bq9Vh5CS+IqSoQ4BESt1/j4P
GLVnbTa2/LV90ic53zVZg4TUIPd8H63Hnftj5hIRjyQs4jdOo93IdTCj7bfamsxq04+hzcXym0Ud
GMM60Rmi6a8BU5nzKopLdlTVWV/adRTs1qEwYzpsmBLVCNldSRk3GfJK/B33FdNk43k3dYyecUQd
GYNA6GzURR9qZLH7+TqSputwKtYxNY8F4tj0ZPbdsjVL03qcy/nRIj1+3wo1PlXJWB76ytXf6q6i
z6KdBzNMObK/FAIVbKUtOnwGZsMrSxavqPfmD8tp+2NqFvYBhd38UrdK/1Wv2zd1mStznd6TwXeM
1lIx3MlpB20+8nB0PLHA+wgnyGSXHoSleLdkF3NkWXV75QCc0bBWtZdBV9KgsXvFT4Fc+0YvXhYz
Kg9uro3hlMHiuL2wPxhsRr/q7PwjZVBi/m7R8d8ldmUop0G0AGuD1Ad8whz8QF8Dle6WleRXy2Rl
VjDJaOpgFHHpE40WBaOM22o/1QoSvMgt8gwRgV7dJzGTiE/CMZSKcADzIQSPS2wZR9Sb96yc6DOn
VXZUOUD7SwLC0rnPtihuPIoLZ8WYg7IpnvVBsNHNzRNDZR8a3fwAomo+wFDl106dVKxVbc6KNBJm
QKlp4szzc4MkvH2ZlKI+Wa3h7oeOecmqxv5ZKiLdplrqvLsyy5oQlGx5sPs84tDnA4xje35WGZS3
UpTDQ4aN/ViWVnRR69LbZYpTYdqWlkvdlsXtkZGS6JDzdZ/XXXEr+7R8ocTc+FqMtXp01CUzNuk4
Z/WtPguF66E00m0lXOW5LoFsxkpXAPxYIbn3UdklfIZKtoOqq/cgendQtt/VaFKDWdRa4Aye49vu
WISLpmlUpxjjVQo0TxdYeVtE0UuuylCZHHWviNu2pkdPWmZ+IG4zJWOz/DZKIREOG9W2ndRtmeHg
ob1wDI1KoSkbSCEwK1NetAJyI8qC3un0TVXG2zGjPShK4xs96z8i1Ri+DUlHenXqabCQppmTkHNt
akmiPOLOd5P02MVKUfQ3jZmn1ryJRb9Qt91Dp+P4tKlqJemtF834hHX+emG/fzcw+H5A6tovVl3Z
56hPzKu2pRalG6h/VGDK4sFFNEntoOIuxb5tzXLfLB0E3mpyvMtS630YIB4y6dmBjpC9SiZvU5ga
LFicTE99Ehk3lXJPD9FsB5HtNCGOY3EaW/reC5aoo+fmyWvmDdEt3SDTKUrL+DRCfiMywhy5TTrF
vinHfmg3vWJsiRo5SpEeh8i5dseO2ltZfdVnOEGVdWLqK3w+zRjoqUzhproHpIv003rqnbVItJ6V
EwoWxsCw2jzoMym3St7mV3X72sokSA1r8mPSrq9JIXLPXRERcpE0062XlbmvsKM/wYuMQNaEtvuY
mUCvtUxV/IEEyC0LYO7XqnSkHzkOghutrtMNsvRw6Zb3gshg2fQgwaohpkNTNjpYS2J8nxysy2Tt
+Mo4zXfrMxNBkH2irHLC/qxd83lBjNtwbWmVSt9qW3g6UlYvNgwdylrt1i2Ual9JVX7oVl5sRQ/x
6cWzdiWH9KE3SYlw4B0vhg15X9NQEjQMkCGyPoHlu4v3hP3EG67fJtBSQi78alAfik6p76cecCeV
7YuquMX10GbOBtTng+fUVra1ApHPHVdLunac0Stpq0za5WHQvCeE+862qpIt00GOJaJ4jqkC92uT
DZE5eSZFce7OsU6BaC/lEBSQpl0XHS3M31/Qm9GOQ6sATeSFurUXscPvXYW1HHaRJopNUnosoxqJ
z3r+aBZTvGurKaVuppVb18zdbc9ZeXGG+DEy246PuXfDOnceJrG8LJPIH6Y+a6ELxHREvl7uzalP
6Kcfk+2IGD5kBsH9aiLfRiOPF6S+ieV403ss21qru9de1mBXJ8fiQOrbfJ0QFLen+KULICDABDDW
Ym1b1QZgxJt0Bn1D+cg2PKkkgip3rjoCigxzRetmdJtH2k2+wgD12E/b3CQs0XUmSgVtGsrB1dAD
LzyphhwUUC7bbDRfFlzwRormvr1PVqSeA6jXrcy8MqbEnKgpTQAUfX3WmmQD4aY6T0oR5+y47qSH
OkjJ8AaPV93OXn1bafpWBxyhV/qJR7flm7YO7zwN2kamCiE6XZKReKADIk3mszbo1k70yV563kl3
2ru6ykjemeaTUZtI6OKEE9A+EWm7Jd4lrJB4g/j7LDsHvDadT3ZORQNrtc0EDpv0mWP1DYQJyb+E
EPBydlwuC1fClc5tx6xFuJ460PkaAV5GCYT7fKiSdCOxFfRT9z42cXKKJ08+KCI5M4rep/h/tgk7
0l7JazXU+5xuKYPTzg4LNOI+1zxPLjfK39s60R7w4bCWrHNaktERLCLr0RJNEiLKmcO4Hr0HoaOi
0YX3zfLG6jRqPQ8Zab5LWKJtLZ3uTunGiUMkGhrMBdmRpHIVIn00J6EnoTfPabYZCwbvTTMiBR78
uk7S5dR1sT6Ggyvr/MZEqmOd8hE6JfMNS2bOQfEGIXykJLNyMOckm55zT6Te+zz3MyL2/78u/Wc6
61lJ/m5f2tfVx9i99T8TCD++5Pd9CcDfMD16SVx++cO+RDEkejkVgTW3zJqZwqryz30J8s40iQxa
lxhHQ+z3+76k/4aKjHMKNP8H8/Bvldb/GQ8giZjokpUgMwA11E9RA5gAxyLJqYOXs5g3INQ+DKR1
PajZnaGQxoSzLBwjmyYzF9yyfYZnta+WuNQPE50ZG40y6oWxaVtq6f1P7+NfKOd+yIZ/2uQsFIVw
LjhlTZy55CB8EhWmTi/0weS5vQgtei2iKkIiVeZxFcDY5btG9LHcwMCXBzBMtTjCV2K7sMmXOKiR
Mj8sKd2urTH2FyWZ+jU4qjdDU9EY3qC5z/owaFj74yQ9Z/UyNCs/YgIs1qVOqEjGujTWUfQNhZ6H
ryrpYFAinsNHxcRL//c/6o+In08/KnJ1ljc+AQ3n5aeltU86Aw+XZI6BQbzIahzENuL4xpCjYeBL
xxTDmrIcXIUMkk4Z09fSapTJ7+eERYE2vfSkDHp2m+J62KGHcj/QgmqMZc3mF690fSWfXqljIUxe
o2D45XPSccKeN6lemuwyschzVjrlo2t5m44enCvoMHE7oSN5lInstks3mbeL17iHbHEID66HeAyi
kVbLIarTa3uZxfYXr269Wv/w6nhBmKiIqwFrgLb79D7aNco39gZr25Ch8VAPrQQDVN1AaEW5L9N8
egKFvUVsFuGfggezeqH9wkDwj7iDTy8CEGtNr+B1gG18uqUo6iHMtIsNcHtbKU7E38XGVVy6zSYz
85cYjVI4G8UcQGR3IXpEEwFPnftO/LjAWhGyXGnXebvojORCPSoW6RCtEIExLXAS8VTfs3k3ll8r
897GFAG1bulnI7XETpoa22X2Ze47jUQ4NXsi96hY5Wb5Uz93QMYOnjWhm0GniAuKi+bUgpf4JvKj
iXCfMb0khkgYFWKdePapdt7IKdUQ6+Z6sY0UCtQD5DVVaEdj8liqbbFTO/WIj31xfZR/YNAV5eA+
RsvpUHdervjxPKhBRr748xgxgxDzTMQ4+lJgkWJqvK03qRtPyy54fWTI6K5rWLfNd0G/4xdXy9t9
2hI910OhMxLGWJG7RTrcy9AhG1FYYCANkXPfFKXQglbLLXzRvL9i6CLy6jJIzQlXwBNCiJlNg3bI
hVjALx5yzBulXEuGKCPYDfoYbZqIvT2xZL1XzLZ/i3DOZWVaHV2qXLbtPJVXY67j9QMZ8QmY6w5l
X9/IKi+ZTVsL9eCUEWlT2CzOpOc0k0IdvY0wLZm16kiAT/LNG4ocPU87HTSleTBozwvLDkAIAnAL
vSp26jgvL05RNwTQ2t5t0XodSchTCpbUe96XQUSvyKPOy6xObTCNlnGp4WgClFqXVMimCBN39i4Z
RXLf46LJkmupePYNCl+JfFHTfEdHUDQpdG/5c857j75f3sR6Ak2jdHr5YM+o5+ZKs3dWV6OpksPD
XDb1Nnda9Bg9XY0o1IvBJ8H9kiSZF7I1zWNAfKX0i7Km5z7lQ5R6nWwRqmgH1vT0G0SyFXhqRWO4
cBFA1Gt4lHgtEk/5RrktdkzZJ8gy6i8ygYSya97kBYfwxs7saAfg9a7McCmR9NBciO42moevDNh6
IL3GClzHUIIaXVGdxdPGUnAA0zDXbpas6sOUC6nspX49Lcpd0mZ3RWT155w53+zs8VDkixFwN0Zb
c4yG/8neeSzHrWVr+lU6eo4T8GbQEwDpDZlJK00QpEjCe4+n72/zdEUdUdVS3x7fmpyoCEmZiUxs
rPXbtzQzbg0lWDZjHZ3zKhzXEQ4PDMjWD2lAdohLUDhdbcj2OKcg04n5xtS48VSSPN0gChQMsK16
mIYg+gAGac+cNTI8Wx+p38YF+3ippOZaCcphGy+4f7xyaRSKSMN512CjXUmV886junUxWXYev8nx
pprTZZ0mcXc/Z/BYYVnrtzUhVgU0DhbobPCrxqCmKwbDOxp1k+auUcQy1JM1fcdQ7Lxqea3vEEia
z4hz9O/kHenu7OjxMcihfr0+SwloiAnV3Rrtci1VZzmjdswJGdPMG7suMN7PT2ELXcR5ZxxR9oVb
8maCtVSV+mOjLe1dFAX7JciWfZnnwSWdoM+7fBRedHOriKzBJJhNQsIUNdmmTgKaYSR2DFFeRv1H
yj36XaWkxcZhqgKUoKXZisK1ddaNLFdzQgTPmPlKuCSbrsGRjVJmqp76Al1fko/cbrj9+mzuP2Rj
Gc9sGM3KWJpioaE+g40OzTS5ddpW8sCNn5NqPjYBDe9RyzGG27p2kXvW+8jMibNNgazmVkrP9hKa
TzGKfkrix6k4lHQtsTTG31oH/r+Roiv9ffVZD8Nsy97aR24+FnvFQoRg2aNzPxbUfHHuKtcW9Zwv
q227Ns2IEUpGa+kgNIgq3wjjmzDqtXVpxU8lKdGxT8llW/n50JMwpZNJ3oWDpLp6oTSbZEFjXFpd
s5e1lt4EsSTxm8g9TGxl6CJIRNXVkScat7lP3220y5U6eR4TJX6Q00L+ANYdT6ynryRqxwfLcKod
Cl/jfkJO6Reho+6UMflwzPquz0QaptM/L58TVRRWxTqibOgU0hu8S8k1R/FeWafagpwpmiG4Scz8
ki/dY0Lqskv+4B2PqWivaRMiaKJnd5njrGW1rPZmMx4Ts72xZkNbsf6eK2AqV2pLw0vjptlZVQ4u
ptfKNo0X66CHyx6A7VL0WU/Mw1i5tNNREdA0nXQZSF7DfTgHnjbFyB6bOFoHSfBaEHrgRyi+vbw2
s204h2DJQ/XU1GH5otR19RCrSbZCKFi6jjY0ftrrxgYGkd7oTE8ovtInT8O0vTVTJ+QG1dXV5AzR
To9q66J3duRHS52t8wydsfqpQ7Ub/abPEyR6tc7vmyffsMWpnR5KJr6H2SnI5cutt0mVsKrGD31C
IYAyB7f1MFSrBpXjx6znaCLRk52SwEIbPRkF638woo4gDeu9aOPswwr78VwPdeg3VYf6FAIYUr2Q
b6fEqVpq3aS89FUSwlBKSBULYjsEE8rksOP4Uigt6F07nAYSUllam7XUF619aOKB9InCDiF/62GW
dQj1QVJIo51KtnLiBTLtbo6tBlg/DrKCMNu6jvxRigvVNfqOUIMMwD3b9JWW/yh4OGWnekhG62Dm
Gg0Lik2g6xuOf8DcmH402ZP5AZXbgrJRHRlc3qV3AG75UQmynvPJATAeTKPrzsT1leY2rFuh8UCk
Fe5kearNtTpqzUjCwAwBIJGlwMhjtSCVkE8nRR/Dj76ZocedKBrv1JL56szPvGeBaYj5nKKCBuV2
woY/cT1UpKoki6GTHhnAkuEoyjJzf1Hn9klXMuWhb+Bf9GHIzlVhc+jOhuRbce68yGmnbVFPaKsi
sS2Kf9DsWdywVZSuYH7oJCcMBKqAmhdP6yN91S8zSquhDWfSejWLDHIFGt2T5GGCFlHLpVxFxAGQ
N1BaMEtd1yUPFrVl0m2u9zp5EWZ420dxuh5QtKw4ZeQDrivtpJkaBPxYBt8s5NnNqlOttPIHayjn
VRTFnE1Ok0DxThU6CQCIYC/lcrBPQWZk39TbYlcV5ninDXq9V/ue1BBVBquIYorpG72fX7kCzGl9
EVTMoIl5Lesy2EfxwGy25MQWq+QQ0C88vFatGu/7RVIarwni+FZVA+2pBDD6zqytrfgjyyuSrmUV
WGGBlVkqrXfk0ZHlWXGr31n5eNcIDqEvi8e8bko/cOKnmOtG1R3iazU5U7r91AomYtE1BlbBTlAa
MK3UtL0O9aAdy2KGwxBsRh8T7NIVcgrFYdbFFcN2nGwTdbEhQUalLLZVMAQoSsLMTyTCeryCYGoD
wYqR7POoC5KVbvVDfqwy/P5GEESEU6Q9yRdR0LXqJV6cCANC3KRvo0M4h8x4+QayXh9km2QsILN8
1wh+J4LoKQXjMy1WTBaKWd1LpQkBRCjAvhqIMBbdQjfSkMAbdQ0M0lxBJiWfxJIiOCbzk25KPqkn
dF/QUKpavIzj2L7aeA+eCUo3d7oFb9WmzfyWJcm3SXBa5Se9FZUVgjoiob+bcckCvDRpSO1Op74k
SNd20BvhqcO1t42DgX7GxnjQBJs29uGpFZowRajDik+hmCk0Y1In5GO6UJIVtJ6TAGFGoMXxp9gM
dTvCMwxCyVuOGA0xUXLm/s1P1adUrefthzB8muZLCkC5C93EbIPAjaBM08+RvA1I34C35T06ZeRw
jlDGpUIjFxl1d1ML3RxXAgmd/imnCz6ldZNQ2eEfoXQJ4V0pFHi5VkpowIUuzxEKPdnuLloQosAr
oGF9OSmCp/RTzycVdreBiql8a+rzm7mERhX2HAqkTJeYPhDJBHONPQySRygmOcHAxcRwSz40sOIp
jSO5eiW947GbbtI22fHc5ZQLiu4j/hQXVtZgO9ve1DvLb6TOJJSg6Mpt9ylLzLIRH5g1pxQaKN3S
7iq9ak9c849CjoF/ndnYamUre3B/q0bSS9dGtT+2WrSTDKdDUZ5fxi7O/DS1n8K6XjwE7gyTWvMS
tuGI9J37yxjQdQRTdkmTVDlNJII92OpC1ZQu1JXhp9Ayc/QA94OTr8namF45URbqZlMfUhtBJ9Dp
jh2r8pJqNFzHZEdtezvahRzAfkDyM0RVaAMc4TLkxw9GHJpEozhOBIYkhJ9xYiWP2RglnlEzcjJ8
D8dSKEQZ6dKDLlSjdTeN99TT77KpQ6JaZ3czdktXzfJ5FVQmyxzqpOKhWsrJjyZrGNDltYZJ9Iuk
3XVTKqBi4s5QsMp54054fg4ROaiuWnOaO7NinKdEV0U9grZqVVIteOKAviZUfDQY2NdlTCA6/bfW
C+D7Y5WZ1tlMg+Q1T/P2kI/OuIIPihhZ212IFlCX7PRbQICUsZGzJNw5jZb8QNXYPkWTPa5jcwwf
GWylQ+n0yrHKh/GlX9rmZpnr1pc1SqnEO0ujXdXFGo3mhcb4gOvthzyGAPTKXNnrvDGtwZN5GJDt
glxNpAD6GLfKQ5yoyfsnfPLfipj7uXr/X//zR9kXXTNf38O4LH7Ca0Vh7P9dEnPGlM3N0v8kiaEO
/t+aGPUv1GmERpCAKaPIFikL/0cTYyMgF319spBbAYSJStV/YbzGX6idaLInEQrNmC2Klv+F8cp/
WUQEslD9f2livoJiqHGI8QCO4vVRxnzBUa2MXnsgr3bNUlSDnBjGHcLxbq0FRfoH8OsXFRdqeJmk
Ep3+SFRAX1MtSlOrjCR2mvVolbs678jJTTdQX/c6np7Okv6WcKGs+s++819fjksOXqqaOk28v2QJ
p5Vsz2SrNWtiTu/1wF5paGdYhhMaQ+bstCRZ+AeE8Rf4U3zJfMOiUh7f/Fegdmhao5l7XjHiEcQp
XK+moV4xFv8pbvPXNH1eCeQfuz+/BGH651v9h7TfwNGbFPbcrOswaLeCgSezBvE1Xt9w5tEepQfD
art77I0VJOpATf14x7/0fdCr53w2NwVDh+pao7PgWWpuZD2oVqYa7AoOsavR5/Ufykl/zashykuV
HbAsfmOCnfj5HScqNVWZE2brROpOZlkf57y9tUJnJvuNRSWSB38A8XdzdpYVTtVx9Y+78j8QBr9y
GeINkEDLzSbK177moU4s06TE2JQ/K/jevALa7FBCS64dnlGxJRUuvbY7R5E8u5e8JbeO9MXvp9B4
keXxUIaT5HXy8oPq7D/1DIiP/hMkDIHh2EQIoKSFyfiajxDbEQpyK8/XgZoSw4SogpU91HBTdH0h
A3pVlE5pFaDlqBpkM1G8p/1BuGra8FY/vQkOIsIQOFOgejRuGg6wf/6iBAiPscuJ1zmz3YeU4PFd
5tmIiGcQcWy40Eo3En7gIs7yb1LQ3AfjsvgBNsQCU/w4rIZq4bqptnHlr1V7ABd5TeS2vtas4b4X
NuReGJJt7hDfqcp7dprdLEzLMBvqoNn3OomZ0gocVoeepTZ7pPgqsdRVMie0j5CkvfRHxFbwoFAx
8qtZddZwDbVMebWLDH9DQJgCD0bJ+dbUcffU8r8njMjyK7jiWEEBN4vlF6wYKD7mGn6iiHOVeTOY
122VIInuG2aJ0GyFnEwuCN3Li7M1zowLEe0qdLSwqhHQ1Qe1Z7VN+tISzPXYpPSEcAyl2gpf87Ip
umxeIzCWNhRZltMTejwl2cyBPAsOZHDA4ZN0Z5mNWCorszgTPlauhlSq3nNe7F4jr9F0C9vOjlGt
CN2y3H2oM+YTN1Xs4Jy1XYmavG2OBNHJOsPlXBtuxtiguvGw0K6Afik7ao3VfUTqCA0glc5T4eCy
dq1Jyp8LywzOBNSNJ8WiSmJQMnWXdXFau1KlD35RaajEOlx8qdeQg7SPog6wadDLeVtkAWR/i9mP
mIq8J8wrI2yc2cx0xk0EA99v2tEGEbHDavAgF82js7SkNSaZ2r5WcSTdhL1RzbuI8puZPEK01CuE
k+AKzWQuixdoSdStuZZCNaYDzO/zWm52NM9UfEjDTiHhUZ/U845VREl3AERYT+IuMjw4cWuNEyP1
hrpCVUP6VG7fqHE8g0kSiRX4g5YCBPRmuXio55TG1bXuQQ+NRPYDrZ1eVL2GwSeRgKjAtFEcczUs
3RyeljaUEnaChPCCNE0uQapXDgLEXLoPSxuEoGE29YuawXbVpwOybGOxAR6gm0wK4IkYLMnwtYzL
JNHYs7MFUFMKyKaxZv3d/sRx2hp4OxXgzgIed6oNuztx4ZKPRoBAxmzfBjMKMC0LHxzbOaUCMFpA
jioBIVlFnh6kzOm3sWanpB01VYYRBtgpAEJxCTCY3ViAUuOg4aOFsb3MArJCia6uDAFj6QLQIg1h
8ohHSw6RgLsyAXzZAgKLBBjGRIlsZnHKh1ZAZZTWPEmQV56qzdk2qwAycgGtoWR4lUMb24yA3TIB
wC0KuF8rQDnKT1GOJwKqw+PPtZ71SzlMe1urrMMogD0pino/E2BfUpo6qkP6pUlLOJdSqK0ktb/B
HXxUBFiYgxqGST7tErlRVkvULdtFse+owkVsgVPCHSTkFUUm3cilxo6uhNFqajtlN/ZWvutKuzpl
E65+DcKMgE4ATdWkxKKo1VsVqBPvNJhnzP5vCBxUkpUKphJsdErS11qgpXKhLR+TQFBzzs3nRqCq
pHHm/tAVFyLlTISfOSd5LnBYRSCyLdfErwRKS7SNSZlg32zg7ABxY4HnUge3oDSem8qvPgHfMc+e
dEPW8E3HN6pAhduqBCA2/gaLWTzWjUCQG6DkMY4BlWGAnHuwG90nxgSDmILU2PjEoVl6zgiyomtK
JYQFWK2nqs5oVBYH00iBsuVkMZ5q9GfngPqQQywwb7J86v0Qdb1fxqxO0lhaO20ej9VIkExRZvG5
yOPLGGONc81PWL0SCLvdVuN5EKh7JNnUOnVxCxky0rHxCc5/4vSqgOzNSsHtFma7XMD5LKzWOqza
N2gXy7PVpr5R0qYq2LpkaYPYpv/o0PM6bvbJEyxzk5EiwVjhVshqseM+TniGV7I9LUd9Mp1LkTvz
XjG7miw/PdlbiaU9RhwWG1LZic8EgDkqHWUPFkxGKiiNUZAb+CsWBDXL1ZHCcGtLKH76khwKVZug
hBZBj9SCKAktKJN8qebnjMSQfSYIFbPppu8E1Cwrh4TJ3I2lUjt25Inw8Ix5rtikkmwq8j9v65Kp
MBHkDaXQy1oRhI6dZSTbWFqyGhBQ4rSH/BnxHXuxKtNQrQpyKMQRs+6mtlwpyaK5gRZ9A3ylMqvt
FyRlglnikYy6KHZK2kcaIhXyrF3ZsYqbeQr496No2cSCpNK1+nUolv1QLi9pBW+KcjTzKj4CMELw
2nI8rey8uDqttrDEardar3pZFDUvOfmOGyJIIW+rElCiCVfKEDe3S2TewLjeFYJXqyv1R6hhhx8A
E1ZRIfJug5TIZEXxQH2Q/g34hIwkSzGX1a+z4O8aweQFGPHJT93r6HzhroJNkfYwfjHP7cwcC4/L
+T2fowiusyCPrOqkd9VKriFBmKFDnkllR9mqUni2Ud4Sv5t1pew6gf/HTuRcegKVkN7ZE/mduJaQ
aHU64QfElrpyxUGV6Wa/TgAGTIzhrwBg/Uv0yYLOBsDwIqjRiLRexGdqoz8zbZjnZZFJkB1Ubpnt
1CfZQyx1NfJqqNdKcLCo8bX7IbP7mmCh/jbozL6ipExvyLmCym1CItWAS7I7inOG704jxYjqmrQn
JqmM4wNbP1qUOXK+Leli6tCMOqk+HdkMj9wJ8Q4lOXEhCDjr99Sw+Qk5kdE9LzPJR4o0Tpu4CkKL
vnC0B27VpwolbpqOWT4eNJyaytJhlCe7pmaWiDVmurgiPgbjIcojklMdogHVNKxzr5ob9caIjPJW
wt6PxjNvysfAlCbZr4xJraHPnaJ25zqO78s4QTRAVgt+3bYyk0ctLwhjJ9Sj/Wj7npikUZqIV9JS
Oy4pvWur+0yoGpDSZIQYFb1vLBmnUCUpR5gC/RwDfuj7VAutACoxmdqNmTfGybbj5A1ZRxauoCm1
XWt22pFgZHtbhXp3deacVu+Y5/NTwhngtXpX3E19udJyfTpUsDeNa8pdwZElB9/mdNI30JTjAYPD
uEX+U51iTAGvCB6ZMF2jLZzv4K/2R5bX04Zf+XIZrTDYFgQqK37V1toGLzN2fe57ZU2U6eyQb59Z
RHoUC/Bxny3hyp7T+TZRQ3O4xo49R34fyzmPQNPwQ6vT+Gdbilin3nIqFN859YhMOZXXqxwyZZek
x5Q0c2peqmJ6VkZiveS6NyLHD7pO1twG0JWSZ62I8gcwyumHxWr1XvX2fKcA+zp+l1XNzlZqx/CN
KQTXVBtZfo3R0Cao2eXyrg6LjDwM/OBIfZ1+NjzODZ7Cc+nwXQZzea0zfhCbGfnuGRENMGSdTxkK
zLFYqUrUPkuR6jy3/NvRCjVc7ptdNlwUdoR9XEbdtYgXaZPNWXe0RpyRLR7GmIF6qVG+wnc8VjNh
MwxVPVGwuFAnA5GwU5Y7XaN6j7lz0RYvD6bBfMxig0GM6p6T+pmtgz3cXAnUO3X5apN1/pnDA9s4
I/iIDPJ5OOFFWE/8mdyjVbiR7uU2i7JHfMeQyZ85P87kkPlDKVD3mH4GAX1mAlkiHqhWRVKQLkKD
RhEflIsgIXSmdNSHJMssSRek7hSrRA6pEs/ARuQQaZljHMLPdCJW8fpuEZFFyWd6kSKCjFQnHbfp
3G9reWYLEXFHkwg+skQEUhdXMXlHIhfJFBFJql1E/hA65c4UAUqViFKKpKVxGR6iEwj/wDMBqDss
mnodiBgmRwQyqX9nM4mYJtsmsGmJiG76b4Dw/0kD+nvP3OmlaaOXLPsfuzZ7Kd5+1oL+2zuHbRTp
pkq2rE6nEYgcC/jfMCHWuL/QhJm46eimsmQNuee/UEL9L8Afndp1kxJHoMJ/O+f0v3C/ARsCRFHx
+BlO8V9wzv2MDtBICZBGXA5ZhTKvhbbvZ3RgVHLsp3KcX5uJiGQFd8ci24jhCQuPptre/B6r4V3/
A4v4+9U0kBCqawwio3Txbv6BbplJOE6ZVOVXmL90nV/UJbwZ4YOY40+lFrHH6ixK/+XX1EW5tymw
VZBa8Z7+8Zp5EkRqn3OLD7N1I4an7dRNm6qNVzJKtw0qtgNiBO/3L/ofLitKQJSswFEAI18vK8Gx
5NooWXZVyWXbDp296ybnqZPsQ4Yp408ImPGzAJLrqvIUUUkcoZKQVEbtC8aDjBZOLpPNq3NjDGts
8xomifRNnpCchChnIMkYAovnPrxTkpukP9vdjVZs2SuagHItX+3Y5V6ADJPA76M3O3yzSwpzn6L+
Vh523fChkXeDVr3zu4iiAgCdGzM6ZHQ3GKt4IOjQa/KN3X4TcidqYCFhPPW+b3Zt5OvH5FJGlHm8
4TLRB8Lczll0s1jfTGmzVBvbJlj3qll+pV5k/Yo7HtUfERdk+47VpWM9oF2vt7bo0lQCcCNfsi1P
u9rBTttYew1eL8rd0rpxHpcXoqRyAxdxtmcJekpf1Yr06tvF+JFJ+Sk2KxJu3bq8ZXT09Pzdlr/N
9p1hv9TYKuYBSUt1UevXOkn9FrVapb4PwffOIPMNBVa/brXdQKFGEmMRqJ+D5YIZpI3WMr0SRj/w
iRlK52cLDFrRnqT40Ex701zcDIOGoxzkak+6ZAvGxrDvmojXWLBDnBAsA5XfwIQRzTF+A5809U0o
+XG5Y3P7/W/yC1L7968EVz0MAyJzBcD05zuhTsImhM8yWSnzmkwh+iF03Hk+6o+IH0KA1qmNtWNB
YCU+v/qe+flP7v5f7gtuBplDx6SHlJqZr37v2erILZhN/drZL93c0c6ADc0zKyLOYStU//ef+D+9
muhh57YnhoSkrZ8/sCGpXY/azryyDzwEUUVWKAO6VwzJcWqiP5XI/XK44W+2yMLmFbnv7a/FNsjL
6FnRpux+osFRGOd9mN8Hqwp23ZhjT4kfZoJB3N9/xC8acr5UXtVW+Bd1jQcMO+LPn3EOwkLWUyu9
b2bjW2dto3ywHzDM4Sey05pdsmXiisxp1TKLWJbNb7mK7uN8uLBxgd70ZOQiximx9Ay+OSXX378/
S1zjf2PgvD9Ue/BClFXyICQb6cvxG6sG4n01dO4KMvVAERfP0uhd2Rqq72igJ64ub+d0q6ynHerP
CjAPEUq1kt5TfoQOeQrugPHortsmksfcd2oOyr7eGXtrQ9oC3RxR7TknZqqGPc1AIeby95TRpzJF
AWBnRHOlvbmWibZxa9mV3qQjComtQWXNuX0N76K9emi+Z/twHW2CFbZCyyskQutAC/3ganz7/dX4
PIh/vRqWpciKbmhYL37+tkKoK2OuU+fOfhhnT/sR1jS+uOCWJlC07gUf1qF8QGur3mYHLgQYX8AO
BhtEuBnb1COKXLL46rvqNB6S9/KVz2EhnPrTr8r55YHy+a39+31+IQ+h5cdxIYDjLtlVR51KB9sD
A1uXB3TSW8os6g+Fa/ucnpd1cBmelZviOO/7FVE1wTlVN4RGBado52zDwFOv2k4rvRl/b7l1ekKJ
fanGnu5jpVrSY4IOfnroCJyinqR2CWUiNI8n2IDIb0WziLW1DsFuvFUu03XGTCm0HvxBXLQu4aJ1
vxFw3HLD0rcYa5puSLGYgxe5/Naxj9A1Dhj8nJ0Dt1zr22qTXKoTtt/UK++aU7L5U4WnI8alr98v
USFEb0OJWr/4JFJIxBxtgH2H+Hyv3Ci75SY5tuf8DLa3lZ70x9bNLz1y9sglvyXEsdmh8vYGh2IL
L+m88Xs+rUi8sVnIJvTBt00DV4Jj3SMFjr+XNRu6FK14vRibqCbnwLdHj07eOdnY1IKQRcDOpq9I
MWyPycFI/eI7zx2L8O1oX1fcdOvse30n7fud/ZR8N5+U03DO19ItDx6tdpNLgq8QTT+Hxx04gKHf
OTCMhs/9UJOipftSucYKPS6+M6yQtcsdYcVu8odQEE3kl/16FZlaLK4lqSBfHlRzwoyTM/PcBafg
FD/2ezIgHwKv8jO61jwKhCQZq9w6IhgPpUzu5idz16+zQ3GIN7XvXMod2rC1vqZHUH2aybg8lX8Y
Kglf//IeDQ3OkcOe0V30RXxtjKj0cqoXnICXzN7EYIvKPnFcG06a+zFE8adNh7RCteys8nAXhvsK
OMe6mMMFLa3s7E2gCKIcnQe729OzZIUnqqoJ5ZqDbRJ79Q9EIOHgduW++5hvosCXGle7FB1ZuzTb
u/obpI7zEt5WH6pJytNDOD/bzY1CPoSIL/WyGY0M/nQYz5VhedgFQS1Q1sXq3YKrtvbncV8mZy1f
NURjkg0BhBZuOwsPBxdY4bZztJus3A/yg5Ur3pwAj52qeoOMR5zG7Q2yHpIuzp1OVqzl+GrxYGpn
x/G5MYf+nTdfdxvKi5KrTbfLa0smBRl1/SFR12V6GaSNOb/OzIom1mRKnHshQrW0VQoLBzMFUsdH
5M3oJdVY8AREKAeA1JyRRGnxEy0ijNIJWXc2Pcy+SRvzGCnYN4/5RJT57dCfWjteD/ZjbN2rxeQi
0XWd8Q/j1NfhwoBsZsDnVtcMmxXqy+YU5GoLsRXJ10LvGnecEppWqf+qSV73ltr6w5Pjl1cjDckR
8SpsgzxUvw4XMsEAZhmnzZVo1TdhWQNgQ+Mo11bE41L9g6DjS3q9TeMhq6qBNlish5Yhizv0H0tT
F8tma2hyeIfEu3Z7pQY8LEg2Mqkusds9hXGyF1u7YkB8Gda1TxUrEsOw2TqVtW8IRv/Dxf4Pb0hj
lxLhippDbaD2RWUgjYkey9EkX2FKn5oxMnCyL8j0zGOo9ZkbhcGm03ioSvkF/xGgonUxzBLqJZQv
kHHZf3GRZcJjrEFYw9RlsYx/mSw5m6Ywl9XlGjTjRl96jx6pzjXreu0siuQveRm4XOI/Vb/+rEMR
XwvubKpjFIuFVsdu9vPXMsVaZ9llL1/7GOW3nKIPHJSwJTiJX97vR5Wv0yx1ngwpTCmf8iYQ4Z9f
CmOBHoVl3l+7miTjMqCSCbmzsUQRm+V3TUtMn9z+9e9flFH567GKlwgRBz9yripJE19+eKj3Kq2p
KqI7CF6wvTzZRfqbk2leWp6XzNMJMXHOVvhS5DRgDxAtAGSafLblk0EQeFV+M+p74OGgehQC+elQ
THdklMzta02TVTTdRdlx7DB6HvTuyLScFod02doQ4PVpXrZ0lMFbJ4TtKFoLd5d7z7nld/ngJTur
3gonmN6y4dk3S7OKyWxPSBO8WDF3PfUSJ8Pc5vI3ueYA16VzTZLbfEqlj5KdY1ENWEIMQ+T08ejV
n83w2jtXq3ysLTahrcUbsW8k2FXtR1Y+EtBRTuc29EdzyzNusC6ZvANsbHJfKT7IDmAewE5+Y1t8
6NyXcOTFJDJme07+BUeW9GQnD+pyVqMrG7ZlwoNTAcRVlPaq/h70G2N4UcpzoV3i+j5jvTW7faJs
ohEJ+bzDUOJKPGgb35KOMSRhldurxg58rOhk1Pc/KGLy7OJFgaGLjO9thOwefa+5wY0XteQMXoqZ
ZWcruDtjV9krVd+xP5vW/YCFjD8ak2PRaHctWQ/2Y++s4ddVfBeMdAGLszir22qlJYfR2P/+B/bL
U5uxTNXpPUExScmV8WVbquNiDLEx6Vd67rC/zYhyq8ru3AJni4vIv/FiBe7q9y/6yzRtiGopdm6k
cbpwqH551WgJx34qZO26mG/FAG9M6s6ykuvQtUs8nx+tdJaxY048TMOL1u0xjopG3eCk149dvuZA
aadvkr3OrFM+ndT8DG3opsaFFOHauMzK9yD0dB3By5qS06bZE4MRAu2Y+zm5bXXyBhOu7Lyvy/Xg
+MNetY4FQukHprrlNgjgIi7OQMQeEhgNe9KahHE18GXJa22ihQq3kveFvJ/a95DoJ2NF+GX5Fpgb
mWtHn8hlSE9nCMtmvImS53JGzZHRBBDnLoT+ol8qq3St5tHCDDsgF7/JcMhObhH/QYemCoT1p6lR
XGUMBSa1VzKJcuaXncVuayRyhaZeY22fxmKjIsJjZ9wGKyR7H8iGyxPMVfOsWz4x+3RX0tmRzKY7
BBd52U9l7a5zVtLJOlXRMdNfxf8JycyKc7gwLx/8jGB6WBXNhbJFoyDdzedy2SfWKSpONyVYW+rJ
PV2Xur5DDo0d9n0i3yjVnnuS2q2S/xDJiD+rWuNicLLvTvwyJyfqZwnBpA93ju+Ir1CnrfRa3Srt
yZKwvx0ImS/Mx2B+GPrBszFjqvNLqF+0amBROunEU8LMaigSIlcm9SQfORCam3l+sXsytmETrauE
IEPuj2Rc1zQHXmUJzK70pH5PQhZhsn5ISOfiNyZ5XW4e3rcGceH9qxJTNiBce8297MzikkFU3vXp
VuYx0JxUluuEHR7yOfTqFKOG5c+PyrFXT4IsG2Hfznp8bV5GMi5vR+jnBR+SdMrgOcP6xghQI4x+
PGA6fdM426KT2k/buBu8YMRX29y2xqMCA5eGrOPVTd2tXow08oyeTBnj2He4djX+walGI/AKR5db
7zLhaXWOo3+J1kq5KRpyLknB6X5gj7ZyOik0FGulWIWCZjPDSZrkjg0pFI9+n1f7YN5NqV/14Hp9
fxtq2I/M1yp7M7R7StYHX5o2RrrpY2bmbUICCB0OLWP+Gmr5gS9zU3x/VF+lag0LnwdrWfaTq/TQ
y77yFiZrm+WlRpKygmpzUkRRKH02PA+GS3eeFlbg9cBd7vOgyTbRbv7f1J1pb9tYlve/SmHeM+C+
ADMDjCiJWrzIku3YeUPEic193/npnx9d1dOWlLI6AwwwT3ehq7qc5JKX95577jn/JVy6hpOhIpUl
CySIhnieP9TRlrLqEufecdGDWMrRTV+Lc5gqTmdrng3X1quugwZdl6W+suZgAwrbf0YwNvvmba1l
dhN9F3YAqBJp1u77RbPGRZDq8G1DLVVfG9Rd9v43QH+9MBNXxYEGV3s3qJxldrDOt+FXFbaLPdyV
sEm+phfufCcozim1wRFP1qlNigCnlanh8THjzMjlIYOk8j4sQ3PR0qrGJwEbD5WDCwprMG8kaxGK
KQxgg7qWh0QWMprbWKewExT6ja9KD5VgXOHfd+HMOL2NTvVDwNzoeEiIG+LmdPxkFipdgeA2/T70
48b2cLqbR0gK/W5GyasjHj7JcqA4Lp1CjJU6cAszHMR9GJBV5Bo6XL64U0U8jPPxOwDVXRdaF2Lm
O3r9OGZSq6RoqdOGYubpIRy/GypdAlrSg7RPAFCPtmjME3FFIQrcAhpjRQpGagZtQpfgxuD04Pis
0/ExJsZShc/XJh6Q8xfCD+KdlCzwhTKkvQcyoBeejaKw+/Ym0IgZ28F/bfTd2L1KyZNRbcX4pW12
RbjLwse0fRvNpalQxYJUYxvjrBBmdBoglDSaTc4pUYWfGQWqg/PQX6YD+j9I0y6ySfF4E5RrZLv6
bo5sfxzY7JgOlcNhRufBjzcmZeUlIowreUtBY0UiclctuEza1AvnlK4caYlA7qJdVgvvxrxzv2Vv
7kP0lj9lC6y7t/RR+HV0jZbFAszgc/Q1eZGei620lr8NdwJ/13adawdYzMD84Raazfkr9cCrLaNx
3+JJmq4VTDu6uxTA3SpPXlrkF5NrQDRiuxTaazG8rTscmqGY0/0K8lWrHUKQPdlTAu7wig2OSXBQ
bNBVtyjieOs4WKXoNqJG3c84sJGrFNH9BR6+F++LZ1QSk2cMco0MJNiMZp4Ag5CqUT8zni9pynLR
PT1wUWzF2UyRpwrI+W1kqE1ukHEz7n1prhSrXkdJ80rF2bZfuhamLUv+varPZcTWfBkMjs3CVr9Z
xbxUwRTfp8ZLk91QizfH65rEepipkoNU16RMNS7xG/e4vsHkzu1qHz8LTzm6mzeVTXJNhSCe6QfM
cztpHiYL+dY9DE96jEb7MgMcdac+tY/Sm7+HUMhquPOu8hUPtCmu/WXEH2ChAznH4jm7cm+bpbHg
GddIXH3XHrHaAeI7Q9suOhDu3zREpVlw5UzS54E0b1Ch5AFX/q0BMnImfkduAKEWcFLw3O/1W32Z
b/xvaYZk/CxeAPN+oxLIwQlw5BkVJx7tWrnWFpYtLBIncvR5tfSuELaae7a4LBfcYITvqGpXbKjQ
Vr5RaxEP7hUyh2g1Mnc/xZ/yGmtfajyhbSK5fp1tuhtl1a70n+hTtItsKb/IX8MtumLaHZpa6j1s
SHbcSHNrEY6QxWBfbzRqqAAr05VIz6r9mRt3Q7selIOfj47WX1n+MqwgWNqBOpsOhXRm7MXn9Gt0
rT83HeqKM+86eSiKGX8Z+YK/SneuC6iSLHt4cfWs0m0/sosM1e1F162satsKW7O9zrAGs5Knath0
1DCJ7y/tynBMSK9ojAWLzncCJO7votqWHrqf2mt7jdglbpsYtQMxTOhRRmBR2DarUrdjz3bbJTyT
SnPk+iaKr0Vzaag4gdoZJAB15r/CQQO1pId2j5vKMBebJVY3rjUvw60iLTXoq8pakpZmtvG7u4gS
q7fSmzc1IJ86KLSIEWwonEq9zqCaVzhxbctwUUMpKJwGUa8cPOG87gh1qGmD8LUpbNNE7Oha0L6j
E3nhFnFeAtF1eEMy1SZQ/BgKnuS3qlYm6IUk4z5pwB0ZHTvcDfp4FrX0O/zI2NTRXiqvdLnZpdnC
1BJ5LvAfoCwaJV4lunBin1WkeByODQWOqEx/7bSVVypln6F/L+2lJyvFAVbUcjqsGW2N3rxwTtHq
Ows1OspFiIJPZCZKAyfVCDF2lTaS8nHfz5NVsWlu+qvuEVDZ0lp0O7ZGUMxGyU78TdPf58DbZfBJ
s+xB3qn3iEGYO6rkYbuDHQId3cSYCTdoAdTgrEptOXBMLMV/jA+DOLO17wkCetoMc2hs4eNsTi2z
Ym3vZGORYNtQ2RAiDAjy6ESFaM3NS65l9UzchW/TRr8dnpt2pYT3nnoztAt4O+Ju2OVb+blceevk
ql6MG88JHGuP5t6i3g47dR451Fa/8utuCe+PMHyv8ht52RGXlBsAjEV4Y7Ak3XmF2iv81HIzBE4d
XY/1ro+u4b3iFaSiBWBT8VWLKRy6GGW0C8G4kzhyJFs1+DZ2txMepth4Le54fO9bRhr+IO7or4lP
yhsI7qt4S53Y8GZYCo1z+jBciIgx+k7Z63N9ntnSTFuOV+S3S3XGeTuXl+NbGc8mrZMHzLoxrK9A
ns6ih459Z86KVyZ6CjWrcaM/+XswiqAH77kKCZv8Li7YoC3gZG9m/bR2nYDvGajOGf++emkJWrSS
0DCQZ81btgA2fxs8UTbZmDfNxlrp+/DV43zuNuVVfK/9GDbydfRi4c1LxNpRFObvQr8JHxSFtvJc
bbhCz2ppqynTVh11lB2xTEBz96az5sIyyjZxuxr6q769a+pdoF576jIol40+F5R5Li0Dk6BDeJjH
gmNVDkYcQrMaAwfkKdK/VDFUAH3fKFjrsDrCeVLZWshqmUVfrRT41oyOImKF9S5vrmUZr8alPOxl
9TqqbF+3cXIT0iuhuY7rW2gn2JRfW8Fj7m3camZcqOv+Ys/SqQCEBCMIrpZ40lgxGxSLXTyb98hE
5rcYG6TbNpGQJEW2cFHU2vDbMcKSTUmiRaLSK2HzHqeXIP2HsOuECKFaUccV0yRilsUG/4ifgyno
l4rEZxUAijvkHLDRJEkkTpxECbQ3lbbxzWgfVm4+H4fkRZPTZqcYIF2H+ocoETAHbkl+nS0sgA+G
36OmkqYcqTrHVZ3I1J6qSUlSQAgD8+Xcauql5VU/Pi8InX4GZp5q0FRdxwMcRtZJkbMAY4tvYBLs
c1gXtHYalqmu13MuO/bYyc368+Gk01ruNB7kL3qSEwzCME+yfJDNoNmrONibwdht42K46kPXXEaV
j1pSMP4oUItdDKESLMBn0mgBILykNIyAgRqX27bkzsj7lJDKVXelWwI2BlpuXOVInn/+pNbZzEgT
fgIUBacKc6OdzEwFXtyNkBc6yN/w8xAk1MJm8b1wqzrawXXMTbLI7uiX+gdvk70qXwn1NEWDbyDN
8bgkXymDpR7u1GyZkIClRJOF1KDqtETgWQiWUTQnJdHcuUzpRwo4/w+NeqO2K2ufhFt8eVMXmvqW
LA9Jl7CETUrDaYkPUDsuNLOd+fFaqpdNSRKxpPWJXI6gzovkOpUp3t4J7r4j3UfWtVhQEyARGbb8
o4Lmw0u2GO7g3RcGPM4pSlDJaBVKJHZAukQux3n0tSb6gbEy4MzbfjgvSQI1O7/ESXwHvXxsrgIr
hBHI2qOPADFUPYkBkS5hZqPH4mHMy6u0SSJ81kDixj4HZY6ZzYxd+71NOT/ziOwqEW9VyX0LrQgD
UkXdXfjgJ+e6LiH3yLlusrQx1hBPchquwr7Olk0PshxIdHHiW1XtWscNfkhyQ9b6MLTZKuxwMPl8
3OnPPZ4ExkVwkeCkWqL1frX50N9KlTyxdBz8Di1GO3jYTEwTTJMC3Z0lciBTzNKrxedDni9tWlcS
4DyRSoIO//s4FgqqVFeSUiSHMAtbDHi2A5rLXPLI5hGQXv72YNNGUtlBFsXud5OVD+/Xez1Wv5rG
vIbFU+CnJNiK+ZpJzcMAtPrCrj1NzvjjKSIAbSAdnI6Vk9KNUigixW2vO7hjRMktrci1ZVo2n7/S
+2Fx8s1gJRpgYtFuBD12snBDVekrqdDbg3lN0Y3S66y/90NomzNxZPuT9Nkml15UlOKdhveKuNDI
dwC0pg9NsIYOFaLfZd3m0AO0Reg6GfwbLV7G2gLpnxy7tH7eFTdKeY/dDprzUuX0wtxSV4hh1MFS
g8kuLQwuitbWUxcDxMZxZbkLS6NFPZfeuE7Ste5JlWpb9+bBfXIvPRq9LWJiglTRDbkXP48fI7yW
MAoDQI+nJtlnazdIwtEyjG8QFaqDVZ/chMYS1Xku8SMyf4INoQ/Id6EsPMMJt3WyEl0n6pz2OnWa
C5N8dlJwRvBfBfAxWDCQeseLVBWFxA9isTmIEfhyvb2lxzcbLbm327p8arTs1qec//mHPcMl6hLG
9vSZWUbTYn1P/j8s1tTwuzTGYeRATzLkGojZZWL4C5znwXa1qLdCAaAk1ParVKi9RZHll9rL569t
cK1SgGjjVaJiInL82khneX6n9ekhFjAmDxLchlXftcMiLRZ1KONxkb01RhZfePPzkEAIBo8pk5AB
vhaV42EhEEfocOUlgidltalNZLjXCTwcO5E84UJ98RezbJIDGEQFGZwgOLPjwYRahImGyfRh6MxD
IUqrCuYLLYE3v9tlAvJbgtTEsOBoIcV5diER/MXoIE8VQyb9IDVD2f149Izz3sfYqTwIGCTTsxjn
bepdK41WzLUguB6usLcIaQJ68Pi8p88X2Pk0WxbYQwV/GtgihN7jsWXsSrzWTMtDhaALbGruNbgP
2yWy+j0UuAtbaPrTjsMUo1EWg785ofpPC9kWVuJA/LTqALSiXlHI6up1L4zerJH1R0X2sXuBIk2D
GTrr5+95hgUFAs5b8okp5IJKUeTjF/V5GxTg6IAlyQDIrRTv4YvZaXNoamGblgq7WKYl3SPJMbM4
EGwQouZCDda65QHBxLlgWcPtNzpVP1T02S883tnMUN43VYXTnsa+wnY7frwwj6Gz6J64H4ratL1+
ePNb9EmQQahmaMnG4MhpIikBrUwr6onMNZfowocpA2lZw+dlWZswvHAyjuxc2cta3CzKBMRbHl54
1LMVA1wV8W7kN9iYZOonTwp3stP7VM8PVg5+e6zomFh5IdnoOPzwcZO58OHODtAJk63T9wBzMQny
ncQBq2oqKfWM7DAYvQKkHNxK7DbxhT2oTQfk0cqUTVSSIZwoNAJA4p4E904rUZSS4+BQAFYLZokl
PytSv6/8ce0XQXalq6DVvAGfTU0tctjDPAeEKeW6b/RbV/SsXeZaEaJvwHtQ4920etTd5FqgbCOJ
moI+PqlmQmu3DPVbyxfADY2NtBzlH+jTcqlwXyzPFzDJoZxaUhSW4/7GKjSq3ROBDyd50AYiiUqt
ChshcrO9laTzUEGiexxHNAMNsbprqI66mM7djcYixrJkD6xg0OpsZxT1cFMHF9LT85sTUwYMEX4M
xxOH08mXqQJ4ZA2KzYexhl3tmbSEWxErUyOWMlscKfkFMMM2TRPtCOb3kH9QnxOtV7EWkS9zFwp+
3V/RDrJRxabnIKORowINvhBy3jU8Tr8s1zrgNORhJpf7451VoPAL4zUNDhoCjY6CGsCtVKPM67W1
jD8Ey6lxM9AEOVci3BCxtTaQcGbv+00hzHNFiuZChZN46SZLqKjBGj488i1tvY7w9Q7iqrpSBW9b
IxKx+jwonJ28LET4AGjbA8rAme7kyq40aYl6b9dOuC7LmeiuV3TYZp4IgN20OojB8Hnnvz8mYXLK
OgygRvLJmGitgNM123Ivh/WPMa5eEz/+GrvROjFdjkK6X4LoLz8fU3qn/Bx/I7J+BpsQddYUV46/
UaQopQzRr4clibnPtY7yoYVQQv+IK41XYncnPWnJNWykutgkOsgdEJr4cWPZiViB3RXFIghQj4HV
MyS2CDMjMPFd4r5WDaALsOnwsP7I5RcD59v0RYfqnSnbkrIfDCC5vW3x7ozVVYgIdLKX+5sWjE8e
rdxhhyA1fPA04sbJdeixilGZzh8S6aXDVYcmXqOtVZQg/TfAv7FPfVB3XOrqifqgZyvza6rPu/RJ
UfCisSMJmR+72mnmokHxrwP2Q7NUX+iNbWGJ2vRvQr6PqJEnMPf7dWRcq/qtUT64VPH0r2qMZkh0
ixTwrNwPVM6yZQ7HGnEM7WZAPd2cCc/EXtpegbZ2jaUxgU35oxZRCsWCQx04pCPlF4Lz+VlgcQ01
octQfCdTO4masYhDQqPLxElFAT/RU+J0gxsPcG3WtdGFpUkkPgvSDMdOsDgTrOkfj5dJoCWJGBRq
t2/UZSffYWbijrdVxccTC1urFlpMuUB7MszvVn7t8hEz9+DXT36zqZRnRX2V1Ne+o9CV77z8NZ5k
K2fFuFCjr2PjgHxrsq0r0ol5kMyHAS68Gn710NGuGwt3On0Z0CwTQhvlErsHWtGCHOmitdvsO/8a
ZQXPfGosgFL5T7kq7VGhisEXqhp0ZvXJrmzyUv5quZvBL2canJ5O1+whpbpOPQWJjnWLDJAC0X9A
QwuTqq6hgNJRmqO8HNXzoQUkQUfNymA1hNmsRujWRQhHpwvYJIgdK6+S9jMQ8HuRdtZTz5WqhP0l
AOdPqRl4T0WWOC2PPlDVLvmpDJGpwz7C1x/BxswQVpyJeO2GEW3u9ln7BoGgoyJfzsLHFshSbMvm
XZnvw+gnKpOzSEasul9D359Z3r3l3QXlc6bvRXAz/lMGgkffFhb3XWhFwN2ScO/yMKq1tjKnyZ8B
UQFmRihFAUPBim0crGVN0OnUo4u1Kc/Gx4yTz3YRarVsqi1005oH+U069P6cPrikAvGKrmT4Cqpt
8MD+osnvhDt6g+2Lsu0TeyL0O1lqq+UC4VjqUSpgDqo2YNjkeQaej6NSnEfmSyc/CtYi8xZ0hHD2
brt5Ey08BcGIud44RriKsQTlhuxuAsCMCGdWFCbXsrEuhmWIqNvEyRtQVhSuwvd/3Q+3WIAxw/z7
/iu2qHTlnpvsuaebCxa38+fGY/cTSSaaeo3pQDGkTVvK91aEa7adYuBbP3nmOh6/Ge33kZVpQmEx
STqmjnWDtS9xjHVCb9RysmahmHOz34KKJxTyV9pelcIhAh8VrbmZ9fIGWysTbYAGhdAbHbhIWr1g
tmOO/Syq1ql0p/LwQv6zle7a+OD2h5CWY6UtoIyY5VrnXM+ih9S/Tt0bRXJkz/GTjeo5bngVNZsw
3hTNdMlXxhUYyXS8ldBVkeapuky0/dB9hc6ntA8NutDrJrsdTFSglnlwX0YQBPdSs2to/7tfZbbH
2K+xzLDMK+DsibaS0xWuaD5gqI1OWzK7UG5SpzP/5LwxwMJx00OAjaTvLIfN6iyoh3Y/0gYMQJjG
IbrEaT0sB0k8hOggrMdC727VGn2IKvGu0l4O0N51MS8QqaUUjUx1OOpRU5XBzSG6hJVAq+ApjqUh
XVvkf/RZY7X3Zpje1+7UxZWzRWyIYCAmOFgKZKtO/N4peo86TJuLy7bimIotMbI1/6tVK9IsN5IC
zGwL+8Rc6AV6srEO6nPMnKgFoHXhDD5LgMmM4B1Ot0H8q7HyPY6tQq5VoeQL8UF2xW6n+y1Srlh6
qcgRjC2i5lILpcX0XjDOwsFN9JpLd/Czb8IDTCzBiQE53cFPSlhaI+HvrGnxgSuceuXlO2oCwzKv
1begAkBY1w2CEiUl4nLA5yqNxp9Qx+k85Sz0z+di+vpHq2N6EpxnZJpAlgH053gquhEnhjhsk8MY
i8+eNnJ2D9y7MhJeR5dvkIn3LiWpU1p1NqSuTJKUWMidlQCwC4qrUVYpgFZdPTczJF7qyPih5Ja5
S1QP+kQjr/UyTUDFIoDgqqjG9PK9wmG4KUwsiio9eUCbhd+GQCIpUNradRnNLPkV+TPwEqnZX5il
d2zX8TPDNTDJTkn9QaadJtbB6AbREBQRYDjWBwqG6D/0omx3btPO0XioF3ncjjM0jxTcUVInRNZj
VwO08Gg64lPYLlXPkpxBFBtHbtC4KKrMjhpPWiLvqC+1NLMc05iYMEkIJAPveaeScn01oJQyR8b7
x5AaFV6tidMh4XHh7dSzD4JkJwVboNAqZA7jJNWohrx3M3WMDjLUillnVveDGK4+X2cndk4mX/t4
kJPii+tpkSxHLnCaChF41P0TfD4Rwnr/HxVR/dTwZFwSYgqysR4s9Mp6KprbFO/yZWiI5TLm3i11
8m1vwhLqWoBf9J5sEUADqhzogeRgfdE49peJrkLxExCIUT3ICblgLK05X1e5lMqf7+KppC5TyzKx
+dHe79kf6pV5YOq+5o/4VtbAmzLDHxeFiMKYZXodAnhcWnTygsa70vqpyOt5JeRaUwem1ZkXPuGJ
W/r79NK/0IFMTo0M7qrH+7hGvXngmiTsG1x5tFppnaJmFoVRXWcaRpySnA/LEWyeGmno9g3KrRXU
JAmwJRaeRhKmJfRbQuMSnPGXD4aSHghCtruCVMXxg6V5l4ZxWQr7whpGu/a6vTIWa/KDGEkibELq
tH5uG3eOLFoEiVDYilQTEMQGK9UKfWUrgn/Ikv7pwnI8D0Lc5Yl6fD10aqV3AueHb1c2bRAOyIEf
YtdMb0bus7rSOG5sdtsxdddIQ5XzPDI9u1d70Vb5VbaOzNFW06RFKGz77EqhV6qKWBF7VZ2QK+hv
qeUPy2JA0bOHHfH+wL8lznwd/CizKnur//3IV/xd9eNHhjhTQMf6P2/z1/RQl6+v9fX3/PRXHv3G
6j/ff4zY7vx7/f3o/yzedVHumtdJMLlq4vof0iLTr/xXf/jH67+krvLhy01/+l+/6+Z7gmjzf5XN
y/cjseb/ll3WrS/Uyuls0WuCCaaKnOJ/yS4b4hfiDZrKwJKodFvTj/4hqCJ/ofWGOznGXxDaqJH+
U3ZZ/qJK7KTJX0+lJQq37B9vvfvzLGDC/lac+L1Y988jg8cCvEuSwfnKtdFA6OR44QtmWA+GwBUj
RVzlThM7nCvH0Vt1dCR90P9dgsBPkNw3puBtpKFoAN2hzE7KO0b3QZW3G+RY4rlX4uejTlbNeKxK
t8gN5c0cRQUNeh33Tx0B1b3cmXQwzcoE96ejIvu/tvTa17Juytc/WHnVH5xrP7/XiG3/f7AICe1/
rwD+Xyxj9L//QNznj9n38qX5ebQk+b1/uT3q0peJrMy3NvjqLEy++V9Lkh+R7UBipr7L+jJVDuF/
LEnjiwHL0jRZJyoiQB80fiT9C8LWMIwpGP2+xo98nPfSnJ3IgmhKT8sczQ1tOtA+BL1GxsQkDymw
xm1iHALS2009mAMgYRwUX0jAsETR2shddqKEHc1oJsOs7gbuBVHrG2u5t4o7rS/d9RCM6lfaTJXF
pb2v0xlnyfhCoTN23BFjGXRoU/NCLV5h037IG3n6CSdDAXaivTIjp1o61ISR2M00MI6NNnzvekU+
RLoGWK+3EA708Wl8lFofFQUcmTF14ZKLc+JyEDsZaRbOzHXZJ9BUBGICQFIiijZrhEh58HyJq6Zo
3FBSHXZNrXRPSikNGvUSRdjhvzMucXAfF7oRU54LEyF9Gr15Kt56cQp/X0Sm+04PQ//KldNobSFa
Gdgd6nMBhQtsHapAbOU/t+TfBpcpdnyMLdNUoBolyXxFWYULfPwhpUZtk1jHB0GVNPjweKjMmh6i
lpUDr/qw1P+Ka38A79hlQVpX//FvxxeEP2cdrCk3JSLshKg6HirIEgALCcZuujGUSBJA9aoEV7Bl
C2UGo6KA7DXp3e9HnNt/LZYwZf88+v72gPy/eOyRZf99yJnCzPefWXV09PE7/go0mvVFlfn8OAjA
ImTBspP/CjT8iA4yfR1gXrBHNJUP+o9Ao3zh5KPcDUyfs49f8s+zT/nCPRhhYZjFdMBB1v7W2TcF
ko/rk4civEh0eqENs3ROkv00tKpUzlWUWjTpSrQwtJuHqhcsxkhzmwWah9SqBFcWxplFKAnsqhJk
Ae60Rjkp0eVy42MX/6aNLXqkchR3r9gW4s1aZqqHEYxBeYiiQfdzsuOblaRlD5mWhtelHo/Kn1f1
/428619bsP8Hl+J0m/37pXjvv3Lq+d+T70ercfpNf61GAwMMyhlUqyc801EmZopfWKEsVNrtChDQ
6UT8azXKxhdZoe1CGeY9e5t+9JcBhix+4Y+BZQVelCaxzG3mJPP6LBM7vt6S3sscd9PFHbj8++I/
jmBa2VUDmyV3LB+6o6ZgYIM6eL78MCn/Qpz8cxRTJuNjE8mnqHxPaxqASUrueDBp23qqUU7gAtxM
u1mfDem8TlX/Qmz+5ZtBFUPzCTNo4FDHbzZmPoZKqp47iKSALCypxQsiqKXP3+z9ivZxN0+vhqgU
yoSibgAMIg4dpQ0I6FaNW0F0kBLc59QAo7q56ANZzUSrTuB1ZiLG0SRRV2h+CjDPPSHeKGkaaEt8
fLR1IRY9CO44eQlwSS9mXZo1CpISNVcuOUereob1mXA1+Kkg7xpJoxDQBMMQboGHmteNaqq3OQKF
q6qqhQvN8ClSHoUqboAgcA16ushTAYMkJn58OWyOrIbqZYYilaDuBFn24B+lvoz+jS8/NHqDKFyH
hVZVWy5VcLFdqWoeUjtNSXOEwuguzPYJQmZarjLXGWImOow0RY3p7P+QpOkWOvemUWTOKJj6Bv22
/jnoQcKPYjY8okYcI86L/7UntMBWzBQMutirF4gW5wuLU4WaEFob6Iy8358+PoOGbQY+v0bqGG7c
fQ30KrluDbomny+s0yyGcgAYBBF5CR27Cv3shhQAF/Q6L0a/uB1ss8viDYZJCDQHQnlhVk+zGIDu
Jqm5RLBhIPVUMEPValmqRKp2apIW2wTlx6+1IuNVTPnxQex74afklRAPP3/Bs2lkVIOSGhkaSh0g
Po8/5ZArWE/Vlud4mg/BQQyRJGyiKll9PszZPJIFToARpnNKBk7R9Z5stIVUS4UTAEjCmq+OFrHJ
7qnjwvzdN3ofCmLq1JQE5TDN84fF6eZWpPZVVzhCXYX3vqtu4dqWt5+/z2miP91N+E4kuHTmwQKc
ZA9hKseIgea5E7gWxrFYe63kum9v0dkvr+NGM343dEMnIggwFDBgagInISDg8LL0oS+cDHtlWQlQ
KwgRIxKwhO2FH8ABL7WSz9YFA8JjUvlg3O5QjjmZRaLgmOowxxIT0jwaxuB/FeB+n0/jr0eZIAbY
MYls5eNRjCaVE10xckdK6WCOclMtJIn+zP9gFN5nQsVwwz0FURhBzYxiuu10ZeFCHuheesmoLgxy
Aprgy0wzxg4mLaCSyB35+F3cGt9TViXvoqIN3Un0jmV0zbEDlx4TadCvTDeMVoU8gqqLm2A5IWFw
nBb1C3HkV3NqcPdCRBI1JKqtx88hp22syS5frssr+KixpSxHjCMvLMiToumfrwticGo1qKiFnL4u
jQbdrCRe13ItiGq1XKPj1YJP7rDkbu/9AgXTQEHtQcwcLyjWbi59A+sNI7PElyqTXHB9XnnhqX75
7gQy5p/KlvieJnzY+ypOPi7w3dwZlOZ+yt6XajFcSqN+NQhOSQRpVi1H4RQbPgyiaFWg03XMnTyv
U0cQoIZR/bvUg/pFxJxKMGDgOOKA4ZxkNFVlRllY9Lnjlqm4aiIatRFRDW0TuuCf74/pjzpKnli5
HORIGjBlE2/z+IUGPkbblE3utBn6SW5qYt4qaik6tyGS7300+ewUw6IU8YX9fOTzTQNwWyJ+AmQm
t8H96XhoV/dcjDay3NG7qn0OGw3DEJxunLzBZVohO9s2Rpe9Vqzg6y6JEA1SQfTprhZcWDnTRzua
A2qtCghn4gO9F/KK4wcRKNbShAYPIXvFmygK4SIf2njh1i40weYieObssJ+uDNxzeX3iEvJ8x8NV
rulVCW4JTqgmUD3LtPBw3mX53oRujRA7olzDImnV4eHzCT9bu4xLpY5jC3QrrY6TcWtN78qwa1Kn
47Z0Ta8GxUHL0y6cjupUcTmZTa4X0jv9F5+9U6hcr2NZ3mNOhA2UUD8UpjlQdIqblVsmwnbIEcsw
64EGVOL7Ti0Y8Y1RmcoCA29aGE0yPjNxwxqEppbbsdbp+Vztwh68Z2bdG436lKjxcBfBCbzi7tLS
BK74SFFRrK2Qdm1fevlGERqkkkQAeQLWyndA+tpF5NGCpdEpblN06gEXlfR2VSFYKDXwIOwVIKvW
xKTIa1wnifvoJk9GfT6MxLXf/gw0l6lUcXvkP1Px/2MIEawq7mRjSB0fezN0LEjRi7B9/nyQE52S
KVeAbYDTnYlGGRfcd/zWh0DVyYIQYyeRAmuJf3h5cNvrCHQFQUAVDquUedSmO18RDqk4LkIAmwCQ
ENZpJmEvhAWkNEcDCJRjn4Oj+vzRziLO9GRcm9GEBwDOte34/RsXVR+zGFn+ct+sR6lE4iJXUMCQ
Q2mSiWMHyEQBNZAudSHPwurJyCdhVSus0Gw6MXWSLukwg9M63HYHMEsBcO3PX/IXe40GzyQRB1Ya
xtH0KB+m3wMV0olNBwCl7LVFqiNXWdCNvTCVvxzFkpBj4XuTlJ5MZaTkihtSz3a6qpEcJeG7KqP7
+PuvItMhApT9nvSehA1R0IpAxLfNKSVwYWMjG7OsAyn1+Si/WhXUJWSOIu5dtLuPJ0xXSoxV8pBv
Q3KxdE01evJRWJoPVZddh2GnbzqvbmdRKajp/2AW4RFNvTr2JQ2I46HbKAgazJNokqZq8Ii1TQrX
tdNWn7/gLw6ZqW9Hb4WCknJGohkxLsGDFQlWOSn0LZZo3Q1RETc0L1DhbKs+TZ3/roLt/gy4Hwvj
v5hQPhjFFwbUpurB8VvJfdcXwLkSR2grwdGUJkAcCp+mMDObGb6OzVxuwdMmKaizz0eeEveTAwCk
NJWxid7MPexkZAsznLbL2hjl66Sca+BR7bEZy7kSleFB56NCEEvLuVehhpDluXSBPP6LTXE0/MnW
a1hEuQAY3hEKFZngrIgwwgOd+/lL/uJzTiVuuqh8NZppJ6NEONLkbqUxiqVqq57McxVSaEIfR26W
mlLWFwLK+aQSLAkoAPnJl8AqHH/OUejJqjM/djJ+Nk/D7IkWkfZsmqFuW43OGZj56q0A7c1O+tZc
f/6254uJWj17k8Y0wQYXh+PRO8XDhEIXEaYuolti9CRWYAi3RVMi4punCfoslXhjQEf8fNyzphpX
XrropEoyyxiL0JPgIylF5wUeqnMFjprVdZSULsIpoWqAcYgL5RU7ThyEzFIoqru+8VGa04CL2B12
lzBwPMws+ng0Ef/tCRv6UOrPZQW4DTCdKnzvwtgIZ9IwQIqsQ7NExqapqYIa41DvxUgwIEQ2DdcW
2XMloBZdW0tL2Qyrx1SrUSOLvOxb4xkBHmBmnqOn3FXmLfecuVwIuvmM4ziKHULW+d8iMylfP5+a
82UumdxoVYpFXPbg6p58kjqBHN+GuWNYgvgMMSef1UGZPX8+ynmuCgkA124N4h/VgHcq14dzLG1H
Ba57nTkCBQ7X66+kzjIx+Envwbbh0VUhXfX5iOcFRpqH05WE8RDWPhNsKcSgwqUrSB3gYA241w6c
Nu5zQKR0b2PJbojiBkZPfZK7VF9KObytDMROPn+K/8fZeTTJiYTr+g8dIvBmW4aqaquWWma0ITSa
UQKJ9/Drz0Pfu1DRnCI0G81ipMgi7Wde8/675x/B802QMucoiw2f4m8n9ToAp+3N0XniYcnZlpN7
wagEQf/UgYWvBu70z+1h1z6eB5CNDs2EbGTZRMbsIhQTHLJTEzk4BRe5+sTTrxxMp4qRD2uapyiM
3e9B46C6kdeZH5fxdLr9I95fNZAIyMno6/MS0+W43lmeElapGk68HPDPXxPDiS4iapojZlkxyp8h
mpHU8mN4yk2PVap0NsZfn4TffsAiFshrIhn0qdNTawz5S9lM8ctgWjhMd71yiC2ruBew1Hya48ke
W1iECzzd3tiG74/X9SQsjlfQjKoTjEZ6KqP2h2gy96NlTvXGG702iEZ7/K26x38Xl3pTU97udHXe
ZUb4oe7A0mt6amxEHuujgBx6W1E21vV6hkL2bQG4gGq5qR4aLdU/VMHobpyY90UhuCc6urHQZ6GG
vbsqjM6rK9MtCaNixC1Tsw/BUo7NgS6C8thYEYr/7dB9yALS+SxLJkK7Qf7rmolxnAbFfsoKS57F
2MqDKZv4j4OC6x+3mIPWDvPY02qW083xMMOQFh0MZ4uxZTGT15EPo8wCkXNfmVLCYj3DsDfKVmMK
MrNIUPUps4ephF0Qm+FGlv0+/GAkdBMcAH3U4Zal+6CohGzNJEUfNNLQ5cCVInS88FhE1Xf08bdy
gK3h5pz/t2dA0XnVeFwYDomrvZEb6AdUAhyi4cYXL1CUw+0raHU8Ojwz4uiNXnQ9Xg0Os4y6ND2p
XSA+p0aunZQ6tHFRcRqq0iid/ZfxXIOwlWeEnsj1eH2Q2q4YGS/IWuUhQXz5CM682HtuPZ70oP8z
f6E5O6fbYtFDNoiqaKItbpcsq9WwH2kthVGGqYoNm8S18h+TNtX3Dqrs/u3Pe6tyLzYm6agHPgZE
BvoF83z/vn7YzcJUVeSJt65Dak7+agqozU3j5yJ7VtQIZUZASlqE0YlS3kWBe8A6+FBp0ldy8ZDT
6zvINvYjO8MyFJ2aJD8RiqFdqYYbS7/y8lJWZuNAbJ6bD4ulgBc1ZV1BB9GEowG3EvlY45lOfYFx
e+Md0krbElmZz/5yctAgoRxHVZe+4uK9c4TQwsaz5clQUck3HDS0XOzI92odPwo7s++EMwEJp824
cWWuXMy0/Gi+gYiBErtM0TqRT5mSD/I09ljSK0VcYukVbrG2F0o6b5sNoCmR1HyYEJBYxDKKo059
HoQSNbbM3WO/5vlOFtbPQ+M5576aojs9cKYfWLAbB09r1Se1wwQXdWxUhs3OfYqSytr48nkRF1Nu
gryZgQg0Bcmfrvdj7VUZCoGxPDm5pV6MrCHCURGuNBJ3q8m5OhQ3CfgPGB3kEtdDlUnnUtzl6yFs
R6dMjUl8RYMBt/S+3j5lK8vJfUU7leB1Lv0s9lGql7hg1W5MrhKkh9woKx8X+3hj6ubfu5g6kEt0
IEjqXbLsxffU6miOaZHHp7Rj57idhth13KmHNgimU1Z24evtr1qZPw+9kVkvh0Ipdcvr+aOv3pEP
GvHJE5p5RwNk8J2oGu/cNss3jv7qUHwZfQ/Az/Qer4dqFYD0kd7EoNW7iVcGduY0GpBt2tjceD/f
dthiGkH9z8IJ7Az0pZaLVWt523ZeRBFe61+9EjFhr5P5ySrwm69wNj9XaqWep2wMfbu0zcdJsVHN
ooF4b7hh8BJGJuo6VMT+MRxhlej4WYDVZxV0rMAPaoe9tS3pHxiJEt/bMrEhmAbo1ExI1luYTO+h
KiZ/CosAVge+d06Z6bbbS+mUFmpCWUOJPw00Ow52VyDZarVy462cZ+Z65hD1nEWbNDolIDwXM6el
QR0lXQGns5w6H5YLksOW20IojPOTbSuBX3In+X+6C3kUeJ3nr6IxthTWNMawAVIaokhJIuBH4MvR
1wGv4zjdxn5fyT7IembWzFt/310G5VC0QjV0jPDUVrly6lsXpWCj0e/aHGmjPtQR9s3L5tnq6SD0
vacjo1RlGyfBfD/HKKjOAjj8icrRfFJ+e687UrsSPFJ0qoAc+VaeNEdrsPKNlVxItc4vA20gqFV0
o3geiNuvh2lbBbyE54WnBGwcIYBQtGMVq9g4TcFAszYwzgkIkYcizbNLGFTiefSy7yIorIcJ8Ybd
yCa+N8apPN1e7feoJ34Yy0zpwZq1QGbH2d+/X6P3gnYMLsZtpQQXJeqHPfTM+oz3MkIRWTY8ZTqe
BSnMwEOiT855KvDynqpoOgY1CKnbP+f9vcSvAfTB4zkzqpalFsseerPM7fAkatv6KxhHKKIkQ4dw
kNYGivx9LMKq873Uo4nX3h1hmE6ERg36/ah3pFRM62IXt3SuRoHMqZ1B6m/EkO0ogGyV2tb2PbmL
Pnv8Aguitnk953rbRN1olPKkx55yxNYZUVXmhbpL15+bafbXUx4DC4ersRh1xGiN6tMfzzM5Dao7
Lq8oofFi1zt927ahLuSs24BDOj26s5GPLfb1mrVxwFYuMaQqZ4YrdlWUzxZPjRHFIS5Y86um6/Wd
EtpoNnb4lvHb5LG2OkjuTf7HWBQwnpxoEKjQnYk2F0+pYyOoFEsGHXVD2VeKVh1oUm7GeyvbdVYN
mTkUyDuho3m9kEZWutlUmvGJh+9pGmL3GRP62boCulihSTTM46LpD2owO3yoCrJKtTFiAm/WuywQ
JY1PV3mgdXCvFVrx5c+XGOcAOgO02kH+LKKX0BCJ7Q5TfJqS8Um6ZvkQu/CIAWuaf2SH8Ha3IbLK
445eIyZYznzF/naFmlJrCjtJ45NR2kgm2mkKH8Bs63Djcph/8eI5hB0Djh0n1Rnkuti0BGPKpBUZ
oZgxorxk2mJnRvW/sa4+c29tSbGt7du50wf7AwktGkrXX9VUuhpaYIlOZJCBP9UmMXNUIpZipqUf
OiJBaiTZ0u1Z21AAFUhRgKKiRbl48ePE88p+8Ag5szzyi8IWvo3dhG90xlbfdKEr8v+WjZwAr3H6
DAy3eJJUL8LWTw3YIIqGYIi9i6rmiQD0IbD0Iyyfc2yVl1pSGw00FA2QfEeQYsjrJzeqsTSg6t5X
T2YwfHbQRb+9d9deJSS/KW7x9HizMtX15DuOVEaCvfiUUPrcy8h09vZQIDcwe9DYqcTsLa6Kpwnr
jQufKI5tMHUnR0GgudBxFdr4OcbKziMBmNFOBMs0Aq5/TlkTE8mKsxR3Y3FEuVhDbqP6kbSF/CDq
/mMfW+oBNDiNAWCre2k3AwLSVnU0yqb2Q0lj7PYvmgdcHoVZJomMdkbELWk/GbgPVe+5eOLCgc6U
KqhgFCpiNJmqX4rUoHscevbXXA+RsZ6K/xA0sSgUDmCeYOW7LKp0jpOHasfyeD16+4aGIUwOkGsj
Nln9SMQBwR0TMVFPuZ71IM+IfhWMTLl8dTghbvlFdUftQDXaQhhXV/ej26GV2pvpU52jlHx7jt++
4t0kk2bSWUXdlWj/evwhToXi5R1ZZqKRvIQvLcT+trQvPb5O+PYeS1xsLRbYbj3M07mBvBL3Did7
rfriNGmBX2CfgsYr/jpALSJ5p7vJXWPK+xpMipnFPxtZPDiiewC4uC9V+aIW/S9rLB4ynUaXHh0t
S7yKfPgwquJJy4w9GJk9qBlvZyfxafDkHiFOPO1wISnzn3PU6iALSnJ8BxLNJ5V7NFzOx4holxKc
1H6AyBbe99mcIbkXWRZ+b1jn2O7wQQ/uB4EJKXClvkGoINUvqaJ9KOz0oo7ipyL7+7A3j0obIiM4
6jsG4xLE36CBQWfn3xoF0wnXOgVDdgm0Vu7cvsTFpPx0e01W70fMRea2M9DLpSynY7SixIeYvDWj
HxoZg+qnTYgVUON5r7eHmu/3d6uP6gajzZLEyyM2RN7UenJ+PxXNPYXQkzDKxiXkv4yCMi/vGZfx
TEL+/e3E+DkGhabGp0x45V3PTtrZip7/hxcaWikR58wkAAq3GGUwEj2x+/hkttp0EIEaH5R0SC63
v2VlcTiIOi8KRQWKX4uIoxgsmWQ0cU+z4x5IIzQtXZkFviy2OrIrkQAj0aGnpeMxpH79PVaHGGts
cjOMtjs9dIo096rMXVyl8QiKZZFv5Aore4H4DgI3GTGJsbGIPFJKfU2r82UJVfj7tm/jp9EOtrDN
66NwT1Ktnjuzi/uOIkKbqkSRp7StEOhLLRu5Pt7c26u0Ooqt0j56C/yXe8EhSu2Tee4yeyzv7cjr
DuR76UbVZ3UvzIw/QidKrkuFVV7sSTfCNj61sSZ8s0nHQy+wnLGcQhxvf9BbsWpxUoG5YfVHg2ZW
AFjOW6dGvdJA6YhHrocd/Yy03LtOVPfnSivC51ZJMVeMdET/faBhDYYPFImxijBT7CyqMJju0Zk0
sa8ZjDw68LLKr1Wol69y8v6xgmk6KkNjfRkiu0yO0lEA62WjlzxqIwCHXVk4nXnXWoWOpSKCRZ+E
2rfKLtT6rj8Nox0T6zvaiB8jmd1PBzSqLyMP6pkqTC+748SX2kugVx4WSF3afbOrKMa5qkr75lRa
XevsIshWaP9oHXaaOfjifVDl+l8qeTsqaLmZIiEAr3j2ifkJIMUadkZKRyFz8vS5QrBLz+CAYh7e
YuGV00/70LvAMQAe6sn3ovH0+feNw9kWEz+18aB972s3tb8lhap+bOwcUpbbNNXXsNTqv9EtaLJ9
2IaFd+DNlt84Mhf+ZQZfPLHMo6EmVos0qoV1uad39l+GjI2PFWkQnuFdL2dhNhsp61I6SEKNjp2/
VKA/zy0miPGhRh70gTlrp7uqiMXnUrrlBf52+SG1w+rYjuFsmzhhKNhrra9aY3r2IidS9yLSkaWq
Co1qpmOX01ejHlyaC4ESphs39kpeMDevqJXQtKeks4gFlUoLyly1olNqURpGqujf1sBv2q3iD2pV
tHd57ZobgdDakSXwRnZ2RjjSpru+7qrQyMgrqak7TaochlqZjmFkhxs1zbVLlVOEWMYsGcoFfj1K
Kxrmk+7xqSfXI5bRre40Fdbg61owPk69Vvq3D+7aHUEJFQMf/iCcXCYgaq/2tcVnGQ3VMFey/cyc
gkyfup9vj7S2ZuSL6iw8w8q9YyF36USxasCfxY4bXxGG+1HJRsrr6difSjK9vxN7CjbupbX5hAwD
rIYaMOHr/KN+S4uTVu+CqADtnPVI0rE/u4uRDvkpj4ef9NfUjU2yMpsUiS0wLbxRoJAX0WoVtI6W
2TVZeBGmOEpaOBUV0T8T9KOND1vLzhiKJs+bfgQsuusvc/WpqmVOwm+7VfoaJDwmqltphxIozT4y
8bTQgAGg1xcjpxgI+77SMacWeKNjXoqA0x8v7tWvmSfmt3l28XJ31IBexoBCWpfnzd5KzfTQCSw1
SqmkF8/kurs95upkIxpE0RhQMAHi9ZhNwz3pIHd4QjHHO5pWWBzaYsQNycmNjftmZRuZdK7f/A1M
GrWLWIdrX7i8boS8k0zOwNBVX8Rxtm9KE8Pvmhr97U9bIYvQqPltwMVz2rtxO+gAhE/OBE5PxAPQ
I2FSJawCpNmzutvT41QueZxlvl7Mwk2J4x2hzW0EXSvpHwVzABeUlKivLQXie5Q6bKmR6MzkjkNX
NQVF6ew7ItHqMfac9NjUZnlSK6mc9aLdOk7vJFKohZtU6i0qrxQhYHFcLzGwpyGLHbzAIKfiwjfk
xxzfl16WD43d/js59tEc8ZaR1Zegx5O8Nx4I4DC8xD+qKf4atPyboweXxE6fHdQMh6R91Vtv3Dj0
Ky8DEiiAG8DHgtxcsjA7qFGinDtEvV0nuClm3lG2+ZZDzMoo2DEwD5Q4vZkaeT0VEsg78laCHsno
YvfX6ogxulLb+JaVjTfzjLmecXxAwmxJpFATA856RNpcKUCo+9JLj7Zs5DmdhuBCP9h58JS4+Jhn
SXBUqxCXDrtST2kd/bp9At6fuLlRSdLncDfSGVkcbpT86tEJSop+oZ4/SKvOz6Vi6CdSwvxHWRrO
RrVra7z5//92gamtjrQTGA/fGXERNmOQXMMksbUIR+x+9KrcYLq/EcevA2ZzlpwEM05BntLG4krR
PTYNDRXThxUVfiyMcLLQKJCQoAO3MfAAB2jbPiE8VbyC00BrusAB+jUKaqPZGXnQGn6pOUjwOkjc
dARkmXHfhDWGihOYyvpQCBs7x7CLQZJMY+2grWpYqbpDT0j7GBQcl11SR/jTeUke6w9uNZYlBdY2
FruwrdT6ULeD8aP1rBwrpPRNWQcs8j9eJvsfEJzTb5GTo2KugadA79eMcWJupnq6VKGplzhVTpTc
M7V3EyTuSHt3mqJM/jgk6kd0QFVUgpKyce/cLJDpObDy0sPiXVMfuqjBQljYSkqWoljTTktMqzjY
iArhOlwKpN2xGiugrKWDLQ8D1amXQTrYP49j9FVaCg71aoDw4N4JFPXbGHTmy+BGSCAX2TAk97TM
BvdAK793ulrzE/Sh0oPtTdhmax0u7vz6+KGr0spEeTPDPlK2qrGFtl3BDhKyzphTlGCRDDIWt7uu
JDG4PMdDwUC/SKPFjEoxKw+t5hwLUXNE2kfm4+jTMQh2Wi2x+zT1gkMfRc9uGXR3kYd1xSGr2xLR
hy002luBe7E1AVvQF8P6gLBweaHFQ6U3Uel6fu3U464UKO71BP1Ghvtu6Gh74uCP8BuRgDZwCHTp
11nFrBmNJ834EW+5XRDU94WTfWJnHv/4WpgdJ1UaU+qcbi6iHqcoRy3gLfKdJnzoJ8MZd5WivmRR
bn7VFI7v7eHePX/EqhS5ELqy8LCDynJ9K4imjMOwxFPQFOiisqPc/RTG3aNrUggcYgF2IqiPkdT+
Goqp2Qg65tj0ahnmwflE+iyzUuOywDsNqdF2YR2d4PRjD26ID3affdGkTHdFW/yyzO7D7a9dHZC2
L6GyRZd86RgVKZNb9gUe2n1XBKdEZs0ne4S64o3UWc3SQljYbf644AKon+YgrzyTTIS+uAczBW5c
2PGVamsTwfSJt8+CcWtPv7ve51GIYXhLUD6FgX+9kBiXwBsQfFoptOIiLMSOJyXB0rge22MfyC3L
vDnQX6wdxR2aFDRAebaXpFdEmx0twb6DPM55KnNYvxSV3MfAxryOxq+z7/TCmtsWW12bd2HC/KG/
Dby4WspOVEPrkPBgZKju0kl0ftDVW8jflenkZSbsBrsP+GuJsRtss+70aASwkGdIqE/SwaJmQCZW
HYdHiVfSRqj/PiyBrEwkOFecZ1zCEgamCIEjelCGp6DAq9NuE+NjIQbjrhDs1NqNiksztslp7DAE
0/BsOQQRkuOxFyuvt8/IyvxatD+Je2Fs0NdehGH40ZVKmImQgHj8mVmGwEpdUy+3B1nI89IW5HN/
H2VxKBAtsirFhTEchBVW2SY2rrpS/0uVBnYOz8eOPszFKwc/RjB+pMR3GPMx3uPgaGAYgFFh41ZH
emkmzorqMbBnCtUYHseIjkPEiz6o6ktfxx+alKYJgEecep1qB/zhnqKKfaybpt5YwbUdA/Rg7iWC
9OAMXh/Asi26wNFleEJcDKNaUpijtNXPwNK6A5p6W6S89+nxPIMOIo7kh7OOyLyOv8Vzg5Mq8dQ4
yMZ35T9OlGAWNprGBwnl/JAG1kfLGOURzFj4wAXcUDkKEn+04Vl16IEebi/nyr06C7ABgFbna3yp
TJwZbpPD9Bcnr8CHUjF6gUpQPeFb1FP+SGzTd5NNWfWVG2juAMweo9x3sGuuJ4CMUaRaw0aN6uYl
E7GOV0KbftLACLxqoVliQEVxeJcUTrC1e1e+l6EpuXBO6RAthS0p/kzaGEXhqXdy/DuncCeDoATF
k9DHdighNjKCnD58G5yWeyp4SRznYtjlT+oZ/5RIKMq+xGA07X7ZoaSdi/9moXQ/6Hqcheeqh7pq
H6FQxAg+lT8cK6+PbZo1R1Eo+9sLt3LYbRI6XiY+Ze5/Xs9h2+YoWmKPdBoyHcdZp0G7WkOo4T+M
QvI469OCzFyW6SlyRhHsAnHqSSMP7GgdfiG2KrdHWV0UMG+0hCBQcCwW3yKlpIGI+hFgmGmPHIGK
O3miXRD4a7i850yCCtrGVlidQHgbs8oE+JdlZ02imet1jiFOten9LBtNO1oiSjdiwvdVAgJpTvls
MkypjzrF9aflVWDGLpADlB7i4tksbW1Xa5N6FFnY+pkwkgPVFHkE/qd8VgrsDMoqUY9gN6NPgNP6
fY/PMhVv03rupsY80A3UiGErZ7qPiyzZDRLJ+J2SbIrUrc4OaAYEC6hiv9NljOMoChpFZUlaTGtt
HYkjuwt/3V739UEQAyQgn2/exVNSyDyo3JJBVLtuTkacWkfU/IvDn49ClAzjgpINpbjFKIbTyJ6e
Fgs9IVCRjVi5t3NUcHuU94kTKz1DZWaxHyiTywg1bSXK6gjzg85W4y9lj556otJdsqcICR5qNAfw
YVAnelDNUzG8oOPigBAASilBwp/7Yex2uaxAs2RZuVFBWItRKNqrjILZHyJViznQBY16Afvc5y1p
f4AmM3YC4tdeTafyTsXkgkSatwWSgbkb7QSqYWv7cVzUW7M0D7QIPukfQAJEomnWvZ6fht/evmlC
XLaVjeKPae49i2h4KAUC/JOKV58VG+kzMvDpPvSCXzSl0l+BKQgApm54Kaxce7m9ZCvbDzk/Ins6
JrPg5BwX/PZbhFf3FUrYil8kY3lAYAs/4QBqzZ+OMuMnibaBUM2ij4vHrs41GBYTyk92glm42sTV
JUzklqDG+yuUUZjP+QblPC2ZhaY62jLTpsAH8KcfqmIczxHKfHtckoezDr5kr2b6sHGyKPG9W06G
pXXBm0pfAZj29RTW0WhU1tAEfoLDtxZpD4WRFj/pBbnqUTWxnC3AJWOK5OWVsW/TOvloBc7Q7arU
GrRdjx/evSgc9SNAu/EFnJgyOzg827HnfRKdKb8POUi4owfIli7QpKevYWjoP0vDxiGgcNrR3k9d
pH5vEy0dDqXpjgpVpCY1L0M1KNHOo2Gb7INA6u0hMab4FUnrJIDVGHnjLkrDQOwcA8zgodZibzhE
Vi6CQ9BZioeLrl7FYF8S8diNTfSAbWTw19ArOCANXvEjEu2Y7GQMkXGng5V96drC/Kz1Q/ora/Ts
77gQWElNQrV62pJWx3b2cG8XSvS3NBvvKULgyD7UmcpQAWXugV1uD0RgTl8AWbEhvE+dDH/GbskJ
yGUd/VB6D0sq5Aeir0LP2y/2NMJ8h/zxRcunYtpVBnvgFId6dur0pgUhBK7152Bq7bMdZR7AS8uu
ziP46pdUo88L6khXHrTKjIKjAXjnHLYYou50RU2+h4rbf80Ks35JTG3alYFav7h0j/ahlWJylCoI
qrmtmgEYKii4ZH3waneldc/t4rwm1EZfMGcNjinlovpQZd54n9P29s6NEkdohCOHphwqty7UvwtH
Ni7GXl4U7cmJrAo5TUmqgF6bUu9SJfB6H563+K5lU1ceWg179rgL5XiqrALnvf9JmhhxnVIHRxI5
IVzswvReFGlnT52aWZ/x58UfBvXN4MNQes1HAf5K7DJXgp7WUsWlQKRK8dlNbOUFkf30y+3TP5/u
6/uOGhXkcdphiMO8ow+IynOGQMaBL2qkQYMQgYY21/STU9uf/3wkkDszAxUNDDL766NIZFHqlUip
jiM2cl/U4a+mleWT6tXRRui59k0AxHQ8eYBvEE1fj5THQoTdEDISqYFfirS6n4rA2tet8u32N71H
wgOvRZkMxRvuTrqzi6GkW7iuwgbF1q9GpsmY0lfFodPP3WCceUjGQ2jWdPoBGB9C0cGTlOnW1fr2
PYs15EfwA7BAnls9i0uuLwygdH3g+amwJz8Z7HRnDR6O4mb2WR/be4jS1c4O3H5vBfWPLMZWMG29
/L5Smn+F9z1W+vumCf6KXPveDg37V1tg7lDHRrHxyq+sC4UkuIVksipX8mKyhtKZTDVnrzVYc56q
0P0nqfE4gx/9/40e/k9V+ZXXxoSiCUwLZgitt0XG7IoA4JaRBH5g2fmhSy3afS2WcxSyVZQgEmPY
mSBB/nzf0fyZ1apmPS3watf7TgRRHzMMpWlHqN+6Rht3Qo/7M3/X/g9TCcuJ+hEHF8nnxWFytMb0
woyhPBmquzaSOBI6UYmeZDNtfNXqHicqZX+7cGwgn15/lmfJtkfLw/O7qgcmkwepc/QUjBvxvvKO
CTCLS8/je1QsDfsxt8guJZHExlM+z91yjyOhQ46H9q1O6ez6R9giEiOVCs+fYi3xKRrSIA8H148m
GtZo4lav5UB2kljZ1qqujkxbBbknLhT27vXIlpqGsZJQNsdCsjtmWVXuzLB075QOaVUZ9eLzmMfV
UZfWlpPs+/gPIJ0D9QT/emqey/jPFcipVAIObgvK/TgWhUZ/w9tSm1o7lRrBN4vrsJuWKOG+pE0T
ZYPnZ0oQHerYDn7A9noAXedsNMRXv4csBMQMRZV3AtUmQVCZSN3zzcgun+ga5uzcaAtsNK/Hu50C
9t7ikcEUbylsaoGY8Ag4GCVDyqmrcF3EEzp5VPELecyovO5uvwHzrbUcT591y0HmUJt7x0Kv4nAA
ZeT5ShaWz96I6I0omuKY5x3mmVOnH7rGSHdGbYTPWdVv9fnXrjpuU/IE9opuLVEGkYXvnZoyfGA4
/cXBMf2DHuOG3urIstDvggymRsPX29+8diZ+G3QpMdUXWgDSjUFrupI/azuI7w0njXx4eOnL6JkV
nObKPCiO/Xp74NWvpRIKLhNqEFn59WFs7GGqwCWxuPTPEA2p8oNrJMlZbcoKA5cw/4QE18/bY65U
lCnB6EB1514SmcTiBmhtKw6QcuKEaOGPPCF/IT0P/+lMW9m3xtj5CKVM1a7LTN13YpHdVWj27oRS
p37QWNzRY1qDaVRGmifOV0upyg+11WCIPCFQkLJFfMi69rk0PfA/9Id92vf6JaG4BiwTbVXk4DL+
qdH+xEpQfLz9davbd9YWAF8JPGeJSDfjIQ+x/fVw7lMkHpHgre7b2iOQxynhZ5Sgoyo1Ed6rjjB2
mhdUW3IrK/cP1V0eF5OCK2Woxc0eVpNDtsXz0uRV86iqUfIYDW77WDkmjrBGlj+qVpc+uI3j7Wqk
63dlWOIBTR53yDSpHmzpJJe0Hdxzj7TYbmy74JjgKUMTurT2nQqispkwQ9OVSd31SG4FiHeeUdlC
R3JK7cco0cQRfQv1s+V2w64uaufgIfJ3VEUdHlQdNMrAb9nbk67dIzGIappm0FrGTYcO97E1aKKY
KHzRQDXDpsRHdMoeTVT/v2makJfbq7VyhaJ8iNwvsAcKX8sgWm2TUlEr9pTVpN1j4XbeUY1CY+NK
Wznes9Q7HSoUr+lnLjZ8mFpRoLslAaWlOEeRDoidFlp8EFVNqWiUyUFPm9TPeUz829+3FsvOuBV0
P7m9SUzmCfit5pFHWtd39HjIqeL0UoRG2d1DVNfbvWsPaoAKZzF+T6xYuxSCA6GHEl22ZHCOMMGG
cQ/uw/wri6r2U1PggrBH8kl9cNUwx9jJqGskmCMtuoST0/8xo2lmWcxMJu6l2S9rcTPJUbpKosxz
lmnGWREJtrL6gO9pWOYHTELbg20ZyM2RUPiK126BCNdOkQGil/durvItsagCrMcwVjlBWgrEdtQD
c9cUdXK2tGDjCl7bggC2KBVxAQHmNa5XKKpdLA1JVX0t6oQfuWjoCVWoG1vwvRQJ80nwPgdAFtDh
tybVbxthiNIoraeKCK/q+8jX6sitduBtEeAbCNWSfdTF3ae6qsRL7VnTXR8kUXKOlCSi/QG2kxwo
Hxu5awYv+nR7k74hXxdP/lwwA1tFRYnC0vxK/fbbcs9R4sBJPL/H57tUvO9DDNJQbdNjJqxzkcv7
Lk+evIAaiTA/pr36N96/j8WY3omqeGnL/tgX0d5SsbqjMF40xl46w1nR8qOOlLHiQasXbJjW6A5w
eKqdjrTMxvyuPKQU/WbYAGRN6nGLBAJT4lZCcXB9EiSQri34lLRozX1tWg+a1zQHZwaGbszbvDWW
80Z/HbwCufLsJHg9b8moynaabNcfnbZ+DaLYevaATWQUvQfJ55aNtyN7r/6GuK5/A3HdV7u69X4o
FSWpXdlF4/MI2fxnALaxOpjD8BhTnU93oRXFf+mKhsDliFLq10RaDVblORqq+zEI9G8ywCV5YwZX
Hk5mkNYJqopAnZZ5wdCiYR9mo+s33o8kSad7pG/TS1aAKHM7lJorFZvEsKzk0RAwH25P5UqPdtZm
soDrgKiFULx4NZNAC5wCPokf0w/GW76814L6pMTVqypcWt9a5itt8inztI+hrfwyocroUb0lxbu6
ixxaR+RHb8/39YJqyCELCRjNn4T3pPXhXL+feC+zSBy9oMSdO/j39oev3T6g7UmH5igQONP1iD1u
qwAL2LeF1qNBlLrOPg+5gm6P8oacWe5Ubjg8GKAXw2RenvBIRcml5XlrxPgd0q7rZ2kFMQWA+EGX
aYRHL83wgobKZZBZdQZx3O49LbQ+u8EAeTVyzJOtifI0TXPjNsr6M63s8GFEsfEeMULDTwrKt4Md
Jk+ouv95w3IWVZ8xQTPIBG+h61mqsfvL6sJw/bLT5T0tPt1X9b7ehUKvTt4UK49CUYaNA7G6NMTI
MJ5hmIFwuR6UeviEMsvk+lRmYiqYpQ3YsrQ2IoS1Y0ehErYU7UqyPP16FHuqisoIetdPNExCYS3Z
lEV7zy+nPP5sWVH9gA2bd59mnfupSspkY/i1aghFkFlgBmWCmTx8PX5QdaWXKIwvxxipFcIxYkkZ
XXKQEfsmCL1PThL1RAH9tFMdSfXcbvWNH7E60zPsCyQfr+MSWqcUEdCrjuqHG5rabgwc89wguXG4
fQhuj4K9/PWXWuAVByrnrq8YVf3Q1hmKAZ7S/JdvAS+nATADtu8u5pOqzUiBpWarai1WA63mHISL
iMt/+BawLOgdEdICZbv+lsSSRmq2HXszCgUXsv0pQw1x41Je25qA8OALwnOaNdCvB9HdrEEymNtw
CDP9OXGn6GnyCMSU0Y3PRuKgGTLUCD+UuX70QJttfONankqvi1+AYiDc0iXLP3AMmZuoLXM0Qged
qbia4HnLFnOD0nW/N7YXfzMNOeQ7TJXUaRepliJp54rSvCPjlN4O655C4LKTBb/ajprbzlPyzj0A
NHLodWQWyqPayHeIMtdQ26s8mL52bCbdXpZO8TzhEyf2RsufO0WWcyfF8dKPXJ/io+El9ffbi7qW
phBr0zcmBgPZv3gDQWX8L3Pn1SM3kqbrv9Lo62UvvQF25oJksrKsSr6lG0Itqelt0P/6faKm5xwl
K7dy1efmAAP0CCVVMILBiM+8Jm2nriSGaaCHA3G3iB64FaBozsecnPowGKMVLKqzvn155HP3niQJ
01HkDIJhcfqm8X/vbBrq3EJbkj722EGEnV38rvX9W3d036TOdgkUafMb9xfSjyPuNrBZugBcVO4h
tJRD2ihfS0ffjjC/gm3elAvf5LngG+8NMGDSe5NUbLeTu37MxmLkli1nPGKrvlk6v0XX+9AJtCpS
Io+7TaA+W6/Kh9QevJsZdcpwMdwiGN3xG+j6nzYIhFzOtS7ZfSAlwBOfrnjvKe6o0ASJElTfjnVt
Tjf/i6zjzHs9GWU3721K+ySRB+uKKMEVauJmhCqgTVdRiMciWbNXivo38ik02FwQTBS1SLuN05mx
d2fFk8es0WwzicC2BrYsbry8Y58LeLGA6OhIjZsnnM9uA9n4EmoNUEWKS/r02hq9lHil6sIl1dKD
SDT3Q4/Nd7SKuA+FuRo3jVGbX+g/Tq9w5i1v0kJRgm0EdvHyg505NKXNNKhQsmeVouLp9FGLNYep
QaEm3eze55AU0nOSTGlUraAqKppnhqJFk2V8dNV+ev/y6M9FZDwkneSaIJEAI1/dLUtFIrLRzIgj
UsapD7w8me/T2JraIIO/gUQf/oZh4YrkjdZJ7RRJ6k/9TFGc223oLJwewQz7bk2CEip0jQ+YMZVp
lDdZKb8Fvi6/cEvzwmOfOfkg05IbS1IowMjd+eMsuqXks6w4efp8v45jddMp3fjBK1PkRSb0UhwK
X5EqYvsC9+ZMUEA7gl4xVHUgI/veaqFqFM5GRBGoHY3ftHwZg3za3Avs+zOjPEEg+dIdqXxrnW4K
Ly/zyd5cJ9JWvFp9z20N4VtmW/kvv/7n3zt0U4CWkqfHKbcvJ6ul0xuNmJwoFl4ZqkqRvknzPg8s
c3GuFtIev/Li4s1PDyqbLaCLgMJIUMzp5NiObVtoWJeYsS46f3O99bHxtI+xrfd3TbvVX3tnuWR+
feZIp2wICVMWLNAV27d58DTKqD+lToR4dnJDwVW8WS1qC26iGWirUi/ttDZ+6D0wJ8tiew/Ih7RR
Y9PEFC7da9Npfz5hoEzGp08tU0Jd95igdHTjxBWGHZVeXB6NohuvcLjtDi8v9/Obk1HguaLHB64L
mt3pcrelmWZ4l9kRjnflsSeeCFESCVHUW0hSmksispeG221dYXhiYFfZESwgOxBq2x+8CQSv6oxx
qGfTz0fpfP4ke3TUpCP203v/oRaVlUqvbMpqR4vR9lfLQA+2bJX5Qmz5/MBhFBmgc0Zj9rjvMvXC
NrB0EHZkx3oRGrFYXk9GYgDBUxgPu/U7B8RBsGXLJXKhXK/TwIdCI1hsbn2KwjS8T19fmbReVa6t
HYGAVoK1FMjhmWV3nRXOdKkV8XwopgecgwWFOLSvbLYl8jgEkFaUNbN+DSMvvlaXossvHDpnZiQF
gLDJoHtPTLcLZagZVAmkKysqUyW5LbJcP07AiKKmc5oLp/WZoWDV0qiRSEZYWLvL1RxTxCbqFF53
pjRI521dgPOIF7bNdqkUdHYoKWwnvcqAZ+3eUyrSTPSzZ0a1lTWRMiOBm8z6fKXBI7ywGc+c2niC
2SquFxIQsIdj00jrh3QzzQgXbHi2RYz4Y5pYD+qWFR+1XlOvKNltF97amc4Ey8hXYMKohgS1p8yr
GkkT7tQGOrYkwd2MtN3SumFcOubNVBY9OpiT+WZO9K+5Z2RvCwMYIV4wWbRsnneVFpZ2s6ElEtql
OUSJW5RRK3rVHxAzunPi+cPLp96ZNXoqkhEv4x6H0NnpZ0NGEpMEbvQaKtPlsONsiAITJNqxr+L0
+PJgZ8488k7az6yNxEnLvfHDGUSPznORfzIjXNGNW0IP60pZlQmdQwxQVqWafxr1T5gFvIdsF2lO
EJan481lO/MJg8iNN2CbvQbLuXKr7MKszuzoJx4Rhs5SlmL/8Tj5lHdtmTGKvZpvbK9cD0m5Dcj9
c5y/vIDygXeHHIksBHWaR0DA9zBVHMnL2sgdqoJrr72KPZEgSpBdCrXPgP0Rz+IUR4SbZjYt7dN1
6ypnsZBs1SPMipUbxXPjN6JIWrpS6JgUfmYqzcHt2uUa97Hle9X0a1Qv5nLdow/xihaNdevZtEOt
rGs2RHfKEn0KrcB7JUv90Uk3EQCKtB+tMl2jn10gmsOUM2XNl4/P2R1kg9E1g926elRYFNnLNv7q
un3ydwaRUi6IgRoyIjxdHq3bqhERZT1SMqwPqrERn+2kq9+9PJXnHws2yaR5aEtRJKLvfjqKWSVF
jhgBpWUU9nz6MGmwDQNpAjAKVKKzi/y/53f36YD66YDKDMk7X2wHsQtluFnLvqF2mVbf56bIbtK7
FK6fNk4B6ZmD1MtIJpYtaYQs1PypwukKNrjjvRGi6Q5ORo2THLK+Ei0Cey+vy/PPjcekrSbLxzRU
9g0/I9s6QHuOE61Z0QXdSCDYzurogwUwLrzoM3QDxkI7gCIu5xVXyemS4FvkgeHCfjtLkEKEetaH
WtNogdLlSxTXLZVy5Luv1bYRIUpNazgVphLYdVdfOGOef/g8COYGspJLQren9pkeGRqMDyfCkWw6
zjHa8sbqXSoenSlaMwxMAtoBEGaeYZSSeitFTPuarkMC3R+y0jGJ09Hv3I7sympRf1mRbCxxIbtt
QUOjEKlpF97vualKV03ZbwRHt8dlNXlK2kPPP0oTx8RzNW0CQx3Nnz5JCfQlyBj4AqnFvsWotq7W
SEOmKBtmJ4zXeT3mtVMfXt6r5z4pmtKEcHIkGFSn+0cd+wUWjS4pbQ4gQFdbjtrmfJ9Th6Rb12A8
zUV1oxMDXAh9zn0kUuZclnildo98sB9uWiRlh7jsTBZxa53bQVjxQcQlVuFafWmoc+cUpxOhNxBT
xEl2dSk8FQylXXlf87jU4ZTT0dK0LMdVeeBSt8yfT2SeUjRaRCBoJQHndGoaStdCWWYnsvW1udbH
rPTLKXUvhA5nZ8X5Lr96eQDvZjVpqwTuL1QWascN6Jq0pOFZfcyq+b2xdOXjyxvliSJ2erMzK9mI
o1RD+Lj/wDPqfin4QL48QE2Hpu6WIPZGHQzyGkd6YiTXmzHRQqISAXg1W250vCEhfbTlsVrQ4yVQ
HEJNHcxrNTdQjaimMhyU7BtMRP2eTp4G5NdqjtqgtTdDMX3aSugVngY2YYqr8VVdO8YB0kPiowWS
hBpS7OGggUNJ8rgG6b+lVy9P+Nz6UkUjOJNUH3Xflza60WjXjYqK0pd6VJZFHFF2YDw4AbQfDe0S
plS+sP0Cc6xJb036AEj9n26bggagGqeuHa1DU6OzP3qBwzqGKZ4aQZIYrS+gxxzR3LWPM/FXBPME
Y4C5T19l5uweu3EyfCXZ1sjaMNQpR3MOVhUmySQqzUdLf7ofMf25S7gf6Zu44saL3eXo2tMcjpsE
e87Jeu1sXh8AAVMb30NN+Nj2Mf7IOHsYAtVau3F9RnHtZsF2K7eu9NXIb5sFbYH/aLV+SLK+d6Ki
gkDZKpu4KXPuvY0m48eXX865Y+vHtdpt/lbrUvYYDSLh6Z3fD5XxwRos7VUX50bQoUh/hbycFXiA
poKXRz5z+IPnQkjOI+WliCC3zQ/n1pI0nimcjGN5srq7cUFbXSuFOL48ypnTEXQcVzp6pvKM3IVW
oGSXwobdHE3lgO1jabXHzGjuFmsRF46R5+kVdlw/jLTbdVVlIHVeJhwjSWIFhl7PWGIA0lY2IEeO
gmVuryr931lEuBPEwDJI3TubKPA5hk7k3DpWvVzVXqvQM8gv4ZnPLSLVeNpjsgFk7QuFaZcmrdlS
KCz6EYUaVanRS5v1m0GxLmHmzg7FaSEBNGB51d1+TJU+SyytdAg2iy7sPP0tbN/8KBpQCi/vjDPt
D1KeH4aSG/SHDdhU5Qhm17Yjxbace89J20jETXFnwsGKFi9uPytN+WfuLoNvT116k7nEemPdO35X
qv3tWNtfSwD/F2Ki/+Gx6H+gE3eGujNMtZcNVcV3YdSqeuVomGaGq9vo+iFrVNt34X4hS5HN66u2
2szej61O3Lqz2YqwwwHjaK8N0DN0jrrfi0FdLhVPz6SMVN9lkxN4MF5Se9EgBK54+ROvyExtpCfS
qG2W281zPmve9ipVQFWpGgmMCfMtzR+NcTlOeno/S8TzWGSPa6tc21r9obGGYDXUB+EowbwhQPvy
631+vBDtUbjj4oENgzjY6dsVtB8HvbG2CEH9+BqVtzFQ0QG8sIme321yFDJ06TNMkihbWT/sITdW
rRExsi2yRNqRDZT3cRE/aJOwA0eF6vmzc+I2omQNCAley7MKTjvGmQVRSY9G3egiyIQlJFahvH95
lKewe3d/yvQDhjsREZWH3aQoEjmbKCmPu4oSgwwY5/XWs5LpMGQDyl/4UUWVLtpjgvOJ327NfMTe
rguJi8vDuhjzQcEy4FBUa35UytJ88MZ8u7NnG+w71+shtzft439Ax9BAwVvYtbeYXqu1Mx/AtZg+
jKlLyMYz0Di2LNV+9MEkgngvw7du3Zo4hWlHUmPv69qKxkdfZwpz1UTbPV6GQDEm/UrRq+0x9WpA
l15G8aOqrCON/Yu8++d7k8ehSCWZ7TC99j4c+O8ua557dpRKbIvoK1SM9MS8smKz8vNyQ/DXVbKg
kvqEaml/76d6gnheFj6R/eTPvTpGPTTWC9tLvtdn751iClBy8k4uzNPN7CmgekqChUik8R0hUf3W
LpLu7TAhZtyq6nc7c9pjBeU3MjYUKl/edefWhCyN9h46XTB1dhe1Pk9FbuexHZEqrqGWLRtmRdkl
f+jn3yt8NZRAqRcRjaLKeDrFUYtnQfGbRluDO68Vj/NdvZbvTXgah3zwfh7JxHC4xIHHdMjP9hAF
SdUYs96xozGNnUO8GFnY6Shpv7x0Zxp5DINnhUktmsxzL/pVidTQlJkGU10Uo4+MUhlQcv+46Z0X
rvz/z/OK5EbfWzdG0qA77d67ihWm4/Lh5Qd5vrpYzCMziRQSDDWEXU9Xt9eFZiflrEfLWn4iWdUD
S4EAnXilCyStHi7s1+exAsPBGeN9UvZHYe10uM6aTHqptR6Zm6KMPgWk0Z/KKr3V7cb86UbQ6Vj7
7cmdiupjQSEwVpc7256+OTpymn9j/TAcQq2arw/zttMJlU1cWL0NMnNd4ai6o6cejLVtDk4/kJM6
66XKyLkFtCBfy0UEuG/KkPaH2wtL3lUChrVocdrBb9Cre0UYWR+EpS2Hl6d2bigKeCoFEmradB9O
h6rVCkUJtL2AJ9TqYcyAkKmDi/WaExcXhjq3C205LQ4RqJL79ie6vhDIcYUg1TTNV0bTtjfI/LaH
BBjgbdzW3YVtKHf16bHJXUxRBIaKJGfuMX4c12uRZg1T21RKgjNlvUOG9SsZ31AdYrWrQgVWYriU
3qUv4PmhydA6PQKYuMQfex9KAOeZLpJSizC6768aHEz8GoObCwt6fhS+Z2SOUN/bl322QVk7zc00
3Hw1MxhGKkxoH1zyNzu3Q+iBkgoiOwS5bbdD2rFvkS/ltUlXAFhe64Z1Z4uJjNn1FyZ0bocAyuHm
JXECsbL7mJHS1mCWdVqk5qL082Sxwz4d9TAh8/cHSMQXUsMz8QfwYA1bNWS8LCSn5Nx/+NAkSm+b
FWSuS23IHhUXwSBTTSy/wJPhULGBUt9ATzy0vVg/qp26XZt61wV97Yggntv6wo59Pn8eh9wHGRkp
6rZvncSCNJWmthpRSbIPa+OOoPgKTN2gjR6gW3352W//dLjdtVCrjTZxBOF7KFwoUGqXRTP3ZQTL
+N3LIz3fqcT7fPhSMYa4bH+gCZQUqqpmJKn3ceV18Xwotbq7YD3zfKfSSuTmod5KBgkz7fRtuqJG
YrfxNsTmRH1NSJ5ENfDPa0pvl1rMTwj508MFJBryQ+jHAguiBXU6lld3VUK2qUbjKGIjmNUl/rzV
umWE3Yzyjz8pIi7CuYw3ojJc1W9zgKZtlPRNOt7wV+bk0Ag9Va6UuGgnhAmV/vW6uManycyNLtga
ZwtTPPseunQeawxUNrDAgz30qNTWmSve6Mr41cqn9j1eYbnmx+24fcy3uJ/9oR+hRKaTotOhyOey
fJW6M3lApeWdhv6vwrIUPdDXxWneq+WswXczZvOzJUbO4EX2W8Kfff02+TxQFOoGkrm+O0JwdaJn
ak9qtIhquOqXTCVHTdNPL49yRjaLM1fWM+lYUBTZqx+kBKdQ0dCQjxeFvm82pw91vfUI6KGKkN9Z
7ark8BxqKw+xMuugmLrT8Ojlo0HNNTbWu0yx5ttijIdXw1bEMAPBWV1KTOUZdrpx2DeUvGRjBbun
Pfhig/RU9q02UFFe0Ja32zSg/+GiOTy72xIujalsvqXornrVTSV2nXHsAekVpW3N1EFmcwg9cKG3
lETiL5bos0qaYw3ldWvHRnV0vIEYIR86A2xDJg6WcJAJNbo2+0KjePKuksxigBQR2c0XBs6RULJc
iJkN2KvaJ5mpNR8IQtsFpmjiozFQBYT5rOsP0Hy2u8wRzhvVXHAgU7uhFmHs4Bjmo1aW1gFqk+NB
0xErCbTY8hY/b9QJdteki7s1b8sgh68KU7gq6i/CqjF3FaqifcoIUO6zBseV41qtVG9QmNcPLtrv
DZARkOpBnKNH7Iu0N5ewdK1xujO8SpBxGSl6KSntSCrBlOVf3lDPAwiQOARgoBZANJl7aOOsFpm+
1MUaGYtd30pOa2jMafXQDwqAlspLIYOL+pVdLJeEZ5+fl4wMPoMKIonDM6YFbqm0gT1a872lTkcd
WGpouPV0YS+eGYWs0cBdhZvPQbXi9AwjyDSVOadIMoz5jJTshvWBudg/DRDFtEJ++5J9SeC3O5U1
q3MQ5hu2KGmG7NYGIxZkduX+jbn8OMoudCg6qOJG32+Qi7oxrLq1iTwDPtfLO+L5DcNcAH0QK7Bg
KEicrtjsFrOC8hUrVtSd3/SZ4ZtFvQUJJ9yF5PHJcnB3UACkAyvImWmQt+2Sjq7sjalbdXAd5khx
IV2q8mNPVtXflIq+cSIoZXcnFjWpb5WihzWdGjM+M4m6NoqfG4prH4bNHL60bTrdea6ZxldmvHbv
PereadC3Cty3FlIgWl6dp/hev42Y9jW1/jDEcGbDqdPyS1XkM18Uu01WEqTxAni30/UrCgyiVqqj
0eoW7s06DwltHCGJtapeB7UrlINSrVTk09T56TtIouoYGIwVQcyeiFXWc44jTs6rS0w1LHPo8ZSQ
1b8zikQMSrCbS6p4OsEEXK+Tre4akQhRZ7WqOVSM+FJ68TxOlMQA8rV/I1NOR+nVvoLEaEIBWI30
w2ZNwxU4xfKqQQAoqDyE517e9mc4llT4aNTIKgZ4wX1gOm922Y/0YqMK5PNtOehTE2jZ9jExYoS3
+bj9pSUa9lbN+gBbynvERb69csBK+oY71W/6ehPXapNMWIHh3aBMKvJvWQOmada7o9l3ROBt/s0c
1PQ99KH6whH0fL3k6cNpSgUE2MK+k2yL1hnVzlyi3tTmaO7r4i5dM/ttbC06xr6jfSGwPgNakZ0t
OIcIU6L8YO7OCYKbKUbZZUHzyQPBnWfJTZaK+GbR1ff2YuQRIiUQSNA8PJJzVIHWmON91hrvX35v
556Dho0MumWnnqrm6Ubp1ji31WWYAazW7e/AtkrIQXT/Hps26f9UFIoygATmqj4Y3by+rjWnd/CD
c77U5lxdkqp4fniS20mtN8JAyYXchcxLmVlsjSc1b3qKRu+MdxZCc2G1lvpP3wbAhShpcGtLRLm1
u3OcPMU0qmSoaZqTz9OqjKEAvnMh3zi3vFSvqQcRG0hu+W558cHy7Mku54gC9ztEdeKgnOjWrhuC
MUt5tw3WzeLMZqDo07U15H9QbrgEhDuTwpIqklSRVhFbA4o+fcX6ajlTuaZs6wINJYudhMeinrwq
TaPzqe01NAE8I1rqsQqGeRU3cY6XQ5MlQ1Blk3nhpJAb+/TS4mmoWNHdoftCWn36NEVL6WNSrCmq
Mtt404p2C+exSS6wCc/sJDTeUVOTPU+q9btrROtc6BGCUZRO7xDiT8TbYbPH3FcVQ1yY0VMN4Mcp
ScqiLLZJSVJS130tZ56hhBNPd5E2qzpOfPmAqJmqpxlSxllKyJz0W+O3+mQMkLPq6jjZzXhbat1n
vapG8wABOieh65rCBL2XbJU/Jsb8oa8nTbnBUjDvkUsoa+gdhMkPYkinDw4yP9/KqcHjqcYVN59U
9g32X/aljGl/H8u5UYjjjJI9DxC6p69LbWvFRDwMJxsQZwdST/fTgj7z17E28OIbUvd1GVvlZ1cp
kmuzmZ17s1VaHy1nOkgZWtetOfW3feXoq58XqsekNOcIBheYdAqx/OXTbL+35MNSC6VMA+ZIogZO
H7ZvW8WOl7GLZrN2gnTbHEKXebsQ4u3vCkZhQ6FkQuUaDal95z52eqkSkHcRyDGooiOJTpm2jR9n
6+caNMnLc3pGapPDUeSFXQYQX0LhTidVJm6FwTXQplkU3qEa1zUczckOFenv7G6WAFTZGa/NJTWP
qoqrqVflylFY3R95P3Od6ok42GIUvl7og19sfXc9jzRNgKleSoeedcB5Vp3/SWgvct7AAHbPClg5
nQhKoya10wdn7bI7o0y91/pg99ea0tAjGoy4x4+ib97Aylzf5E4ja/8rSJXczFs92ERjvN4885I4
+pm9QR+HhgPqFnjy7LXR6xVXdKutumjBrB0yn5FGRZNccnc487kQBTEK9ALKTPs6htOpGMPELXbU
a18+INIu7nGbmoIxq637Nq7te9Roi0OKvO6FVPQZLJS1x1AAMyVg52DC9wSsuNLR4MPxJCqt6kNl
N56fGCpyLH2hjm8XjMIeYgEN1hTxp7aw0WgulvnCdbc/dZGTpHSvutTTYRZRaDl9/Vg5W/rsGFM0
bZiRZ70tbrqeChaCGpdExs8OJftVUrhI4q9Ph0IJVckGF7W1rXC/i2I1rtcm+2hX7SU6xLN1lZOy
yQnIsUgMUIg9HQnF8KZqnWqKuhg7UjXFnMcpCuOtvfbJoSsQbFkQzwvjuezfFWq9HUzjpykFPAO5
sQzQPCJ6Y3/D2AmrrU3eGG0u2Asjqwaui+HS8XlmTWUG7poUYVXskndrmlubB30yHiG81gVwShEH
JErjbUUN4MKdeW4oqFkW60pZnUbr6aKmAlCe09gjCJRSDTUzKW+aZu1ulvmSJN7+i5RLBzKU74Ka
OZ4Iuz25WcYypwlt99RR6yBR6LaMrlUce8yzfWMzxBs8fIcIrNAlr8xn9mFyaGSlKDhzWdA9200S
2zajn9t+jJJsHbEOMzTfakeo9V7S+1q61dRr07p7K1KZg6vblT2CPxu1vr1dU689xjo5Lp+bFRlG
VeByaG7vurjOL+Q+596F9GGXeBuJuJE//7HFQScjToGVRuoMMMFGqP6qT9rpAGTYuvDa94cwwAmu
AN4DpSspOrZLfono1xGL+S7yhlYNVpOwaJzjS1fmk5bqjwEZw1iUxyifStQb9NzTGVH3BCaRNG1k
mCPa30BW18+Gyi7wk9VxbxZsduDG4Jr6UC5CYKCdprgn1aveaz7V7TxDZdOY40Nb23pYpqbRgwV0
hrCHQhQ5a1mOUkA9bq/aCVK7T/5uftJGQSe23TIcq5NCNCuJ7IwZA3qI7c2qD1j9qVnGsaFiHu2v
3iyAYOV9JoLSrt1v/CL1u2WOw/vWNJIkzCcx1XRbocb525A1V3k51Wi8x2X7Jc6t1PVrs7aAu9jT
lEZebKHp4dba+NqaNBx3E6OQsj0I86tptb2rihiwF5mO32emGdKxaqaDmasKhAElcymx2K14nDex
ZhdCsn2wxKtAS1XGA5L0+fxK8HJzNnOrjcpmWkLVKNqr2fOxaGq1zLkwljyfdq+doIzKPnk8GCt7
99qRD1lBbVdtBPq1DytPj0MUfgtQN3SvW0eJQ+RAL934T9Jgp6PCXrOxZZXFI6LBXUIztrA/QX1n
zFAoIEczsyzCyu6lJ/m0ea+srvRG+oVzDgw45seIH/bqV8tJsZneVigrmb3Gn9Hn2ebDamfrQzcW
jXVlNoNII1NH/DbuY7ugZ1Vu7WFBTn+9tr0+e7PC4Z18JYXgfci6Idb9GtuHQ+ylyKgZpO5LoOTG
gsUQeaEe0sGFfu9UQwJhOrGHMXLmJCvQkNBUhOmNDmdZfMOW7TC7mbFe98WyflXNaqLtZDfXpnS8
XFVcshjGHN8pfOiYzG+T13BXWBBQXg58n5U3LY9gDZ4y2nxcu0SVp19x3Q1qpbSioBTC68yVnJZq
NY7bY7a1RQXfpCl8Xe2Nmu+oSIfjMLTGQDFtUD5vJYpV1+o2Nd+NccuAvlFF9ceqQsLJzFSyrbzD
7d0X01bSLNnEcMjb1q4OSa5u3RFFOvwc5nptqseXJ/UsGedAYotIbxgDRCDLfjqpNB2NoRj7LBow
yIatNJnjFpqG0j3Gq6c4mEdmXhsUSsqNUUKj68Npab0yaBfYZIfGNTVK13Hzr+DxP0801sU//4s/
f23aFSRuOuz++M9X0/d+GPvvv9x/acUv0Vh/+8K5Uv+X/CX/5x+d/op/3mdf+0Y0fw77v3Xyjxjp
rycJvwxfTv5wqEEerq/H7/365jv56fA0QPK9kX/zf/vDX74//ZZ3a/v9H79+bUaUmfhtCQ//618/
uv72j19lS/k/f/z1f/3s4UvFPwu+rNWX+pdrUX6pv4n9v/v+RQz/+FVxvN9IgdGyJMSmtE+2/+sv
8/enH7nab7SAqMZzEPCOOYd+/aVG4zb9x68a/4piLzEk5wP3kdSrgjv7149gQLIZoNuSY2Pb8Ou/
n/DxX2fMv94SC/LXn3+hCvOIbc0g/vHrM/inRM0ApkJ5Sz4F+enp5qqXaa7rNkVgJSuGq5x84JVe
pf6yQfzRxJJEg6Fln9CV+ebOevLoqAvGFpsI1U7D4aSYYs6FxkN/eW38pF9zw28zVz9Iw/pHYU5L
oE359WhPn0r8eb/SfdKu7QXg4w8Lf24a+wboE/iHlhN1XPQlnzm2peiKZ71B53wz2JhJ8d5p19bX
uxlhfHtJx4d1Xa/Sbh30QE9boqi8XYygSZrpSLMve9XolJZLbbHvOmUxblSVSlbr1gvQ6nIa3/Zu
0b5ZtvajWl7Si3hipJ1cBtC4JIaBfWDI9sWuAqG7RdYloFkjgex9etDM/h1yM8unxuxQofGgswf2
0jZfmtWs37Td/B5rTPW+TvAZyaq6MgLTqPPHSa3aD3m3lauvCy8GxW6PxC5eNX9P0cu+rtPhE7A2
47pS0+kL2E+dy3+t6teDOzaBoq50XRHKuu49VH19LyW685sBQLBZ1m20ptlH1S7jJARgE3OBrFaK
WlhG+fHpRf7UqfI/nhAnp8r/8uz5//BU4Zv/YXfLU+vkWHnkZBuaX95kX5sfz5Snf/XXoWJbv0nO
BGh0Slb8R54cfx0qtvMbqEzOEgNdBAeQGmP9+1Bxf+OvUlvGUAPUDFCT/3uoOL+5LoxJEh6HmF5m
i/8vh4pUv6OoiVw61VS4g7u+aY0w8EQzrDo0Mdjwdhvn0BSVk/k62oj+WKdl2LmqQ4zrvHUpNWRG
UR/wd0xviFdUH+x2dnSyvvPx4oQ5lSvunV2mf7B/xxs8hb1A1OidjgWmRMqESxf97puuXIfDD+t+
5lTZB4cyzQRvh587ujGAKnZf5tyaWhZreO6B1ewDZR0F9pfZI1bgAqYw6v5jrl2yqpcB54+nAUqu
VP6l1hmC7PSWdudxYinKUK91cohbFaEVr/xTd+rPnkrP7+XJ7fOq/UC7UGn0li1z4zI5mGb5uc+T
KnAr793Pj8Fs6JXI3WXuO1YDwgCcO2jBKq3i+mj70Lgc+vbCa3rWMWEqqIcRiqrsXanveHqH2Wmr
YjCF7DWWT16YlOVtU3kfoU9cobP9+9SP73uhUYEZtCjftNeVu1wI0eRL2b00gOpkLNilOgbVwt0D
NJPmtXmmhF7R3JXNXNxvAy2bYhq0cJp/vm73NGFyVI3SDiCZfdUFzwdDbHUcg+ru1qDpsj/SCjMN
kbibjx7Jq9qjxNtbJjJv+Z+T3b19+bWiZ/l8wrBFSNT4xKn77AG+Rr0o5gZv9kDkedNa3UOpYMJq
2vmfCeZBrwvbep3hiXZVTS1OWU75h2nkf5IG3LWo9/lpBfqxWMH7N+qWRgYJ6+NogkrLrNeVg9S/
Yj9sefGnKswHYGlF2KylAWUTxdpmRI5HK6z4pvJE+lhoyFBCeP82lVAooNxl6D1TCzYKjBS37C2t
wM9FbL8TrvkantRrV2Vk00ne58ZcBvg6/OG0ZMHdhguYHG0eYizDeAxSRYEDofMOvX9CmkV7bY7J
HzHAYN8b1U/umnv+JH9kFbr1Fun54WDreAGXqdsfbbHoQZozFJDBNjBXJJMUBDdfm0hSh5ngV1MF
uEP453Uu3PpfM9Nz834lHb010eokJVSKQ410w43qdMV9Vojfi7phVkB4tvt6q4J5md1QaQakRC37
oTNwJdws+5PiiPrj4M1xuA7Cw/OOlVMQWA2sAgZqUgvvSo8b8vyu+sMunYdlch/oPjVH6g/bfVmM
XrRa7js7thfg9fl279KOCRyqHQCxELOpsxrTYdV50Kza8PXVo5ap4A63OcZrUqw/KKt+AKesh54j
fo+rtDxUDo+gZfX6Xr7X2Knv8sFx0ewv01ejh1dD7mjB2LoisJpKDSfwQwcz7QHBoMwXLHKRn5Zx
MXGBxG7ODVNEmd87iaEfVPBt4Woge19rtXe1psC63Mx58NLSu7J6Yr5utV2/TbM/ADjmgVGArZfq
kkRGs34QSrrRIzG2Y9NYr9FAs24bl62wbIt1O7MMqQ2spC8YKd+89T5OYtAsilGEVtHpQVzxRwr0
yqHryj/duf2d6tv107ODua2voDld19U2Bc2yfZkn/U87VrApQlYtzflcVcRrfLiGf9prskUFaklB
IlYvQLdi+g5ofji4+dodi6l8XdmUc9xmgRVo8NyFl20UcMTvW16roZXbRZhpIOPKchahJlgnL82S
yMjr9UrqQPtOPfwOooOtYGV/Kon53+yd2VLcVtvvbyU3IEpamk8ldTdDgzEGjH2iAgdrnmdd/fdb
OCTQOKa8j/a3d+p9K5XYNFJLaz3rGf5DuauW9q6f7WwzOxbVsJLXvl3wMvHM4Xh1k9rPXe2jqzFe
SUbuTEkbPh2We7lp1JFfPA38UFjzx3K7DxIzt4y4Io+K0eGQBNIfLjZUkCL7bo5ssnwtHujvX8ST
di7C6UOjutfU5qmXzV123ugs+JW4vcN6Au7gZHyk8+H6TTc7Acx6QJfatClzOkB9idb4on/MUzaS
sKIH3eXBIPHGNcL2zkQNyFDqO0XhSS128tnumNSrEy9MW/mawo2V65QGynlsxwtQK2T6TWSycatZ
v43gY/zZca7Vdc2CsFCu6d/MjMuca9g03/sufygjtixo5Osu1pSNDL59b2dB07V3aSE+tknNphVs
DgRydA9ueuVpbUjhqsx+LyYzaCql9HSDkLEyFzytk34+nQukpApL0aUlY+9R5cQXej+soW9EvE67
49WYHTepKkp6rq7c05QjYDfW+QNWMnyDIh5rWisR4+tm8NuxKr4Va3ySGU7iuzU7vkvbu9aOH0Z9
uGuL9i6v5LM3KuHbFnDW2GadODH3XTnx9zxp1u3TPlVq+7rI6TQPqZPQDIVf31ZtdYz3CLsiMnlu
I4vEGZXreclYXIp76mZ5vXWqJbti+pvfMiBYMh8Pq2WH0t8jPeMsELMOLMvgU6EqPuYZwBCOzPC+
S83ZM2XaF7oyNDazttftit5KVpjaDjp9g0mCPX3Qet7lGg3zpaMTBNNJyzYtwEuaTpFL/46ljQB9
xwy5EMoxDHsnyFvlfpkR7NWdQiBbWVXHgyDgZ2Z1hwOlwbZBSG1vIMcEr3sVV9qahHJBL+3ZaC9E
Wj1TChrwCjT/LGaMk2mDclwY3LJmDcsOmBw3sYxE+kL/SJOcuDgjrdNnjM8Y9qbd5zaP4w+ZUuYb
szXv8UvMaLIVqMy4nROIWFfvZsMwz7q5qbdho9ZfNMWZd04ZLudKjppQoKbxA4bo2VWiKvca5l2J
n6Ty/aVqXoDYXpWNmDQq8Kkx/kRxBaiGpqPPHLFZ4PGyw6Mo38yLAGWroTprIyt8N6X5wwy4BKQF
sLmKFaxzYDszv7ce27unY5G89SOyCWJTdngSdao8F5FeOytkslE45oW+sg5Lm21QEzD0FdaPKMz2
zNB6xe+66QOQsuQrEhhO8BQjssS6ULu6/KSU6UOEptNpHcWa11ci2RLi5ZmC0S9OGl5q2VEg4/G8
DsLPqgSLQnFZ65gEVfY3I86/lHZ2li1K7K34j3odHXmvKguc+EZV+G3ChhOEuO2AixxJR26hYYWP
ug5t9Wxu1Gy/zDaFSuhgXKXaocemOxHZ+CntxmIrcnUIekQELsXEGdJN3Xxa1oR1Mso7ALR8TaF2
XJT9mGfN+nVIXBpP8UMS8fzoLnyvI35aa+SmlQnGU7pQau0dfqgP+JBiupx0OoRYAHC/ztQOJ1nk
xZBeoJYzjoSrd0jm0QtKvXJe403uEKssW7meuBJBM/0+JS2T8wQfV0GD9p3rPmmYvsqIQepAGkec
liY+ZeBBh3umnTB0WqQEtj1+iDFN6Pv4VDfGj2GW216twVBEA5H5RouXUFidW71yq9nNXWrEOxuD
aa8wOM9XQydly1JfbZtNCUgDRfNP0ZSlyKIIzY+77iTs6Ys7veLpofKZFtons27PGs2hoz+bpwgs
3mjd8Gcq8mMtsoHlsazHPPyO+UKPkXtyisAXaVo+zheo+mWnxcJeLkMCNyOpk0nm7lPCppFrzkyN
C70k6qT6omyKnAjZ9dmHBXVU+JYJ5yZ6RGSNucuWnLoVcthSeEWd0VOvVx0PdfHO8PxNgQr9E1wJ
+YqN8h4A1Nd1R1XbtYUvjhKgGaFsYEOSpGnWyWpH31O6Vx4H6/dfL6gncN/Bi6W1jnQODQiWlH5Q
a4lBR4MizJWglE+Kl2OcANxaP+qxG226bv0yOPZJk3KqFLmxG0PnQqaTYiWgY2cv/L6nAMAHOvFl
zqROpEDyLbckA4uePcwxR2lBDBlL52SBtI3cRXtSifx7U7d3OnR0RFeoa1L944zkoOd2GUrNSU0W
xLEPfirfjL3xURikjjLdVEDNlQVJeKeyOxPBIQEfavHiUe3J2ihannK6kdGLjxsOnTe2iML5lGWt
cqyhNEivwbyoV36SQupuxlD5ugJJlHjdlJY0PzmTIcjMpz9ORmquSBqyTIuqIAgZLxm32Lq+mGoC
a8FZnAtOBdddFJnYdQGlysNgTVkg0y09QcXBQmKQ5Dk8jZiu/8C4/VZ77boq+P9h9/1Vb233WMkW
d/fLH/rXNt3/hS03OTX+90Z+UBVJmXwDj/tjKiBb//ITz9027UiKkwBWRlFMwlRedNto4cMtV1Fv
o+6HW8t2eO62mUfMrOkKQPUAO8QQ+59uG+07gBkqiuw2QyQmj7/TbXsyyHu5JRkuSN8+CeORwhRP
mIIXw3hNnVKaLFoTiL6gAY69rz/nhlC8UMlnhAUYH62eXSMATzN3KV1kmFh4GIPhXZUVds2hpDqP
WZmeGoBaGxL/+hI5MbEbOqjPnluI8rtAEmjwXKCYNT5XvYHJQtunQaNN0T6xoIxS70bGvnWmYZ86
4/K5rgQuF7ExFrfWoIkb6s1hN1TZeuo2yXwW0tFGgahuWwIBg4nNHK8XEJiaYfv0Jn9rxf/rSn21
6P/3NpTl1Pr91V3+cfVYDw958u3VOuezz+vcOcI/nbEpKxyYs5wsPXeVbXHEBqB5DCgYu6enLfC8
zt0jl4UP0BCxONnwZXc8j6psdgduhWgVkQzQhvm9UdVTtvJyodMUBaKBQCqgaIClh8LptQJzbdFz
pEN6gOBn6dCqyxZd0JnqOcvTawHBado4RjdFuzXs0nHb2T1dZKQk87NOUysRUGVG1Wln5gs/6Krj
btDmHtzZECf35JaRHqx5pf9ZF2FdBBmD1sKra2O4KVNEYn1M2mFFij6C8kfh15YnmO5VVoB4m3OT
lFqV+wxS2sUfex2RvKR0DFQ8MOcqyIsXpaNS7pzsvMyLDljFODHkdwc7TMngjSXadRXwfr9YMv0C
3KV5q6HGVfvagLQtVvCzAsFm7ex6E1Y0CNzBJJEylXK+btXELo4zUC1zUMO9HeF3FkMUhGMH405x
Y/Uhdt3wz5TG+0Bp3gsjGMXUf4JNnlvnpdZx+mVqNZxPLoix07Rfwd4inALKA9eromDyuyKM0gFb
jr2CJgXkgqgX7baHKV5cMFbFDKssqCy9RR1gcGs2rEBPL4f2cjTXaAqmfk3vNXhvlM4Wn/Rbo5wB
mRomqps6fREB2xWXrKCa+yH+Gvel+kEJLVWWtE7FEN9wivFiWgZj2nXJ1H7uCnPsOEhLBM834FEa
97ih2rkW7pwZ/pi4xR5VWvw8w2QuzkM0ie8n20k/2JlpP2B5Q48iNJeMUFkNE+VblEonpWFJwbi7
/W3duJnj67WjAoWYwYgGcajoD9TdJA/dnK43kWtOkzfZ4axS/GGYsm2auNK8FDV2upDwcEf4UKKG
oqajNPoxtZFVk+iB0dytStXopwaMDhFMOLfTIWIYXHiNqXVXSpqDnYbxFJ7XVEyAMOrWfnTyes0v
JDrgqh9hdu1TYxQotQy6TEAM1Bx8dw6zInCKGYpyHtp2QTNLWNNJqbRt448Chc9AYV/0QdfPdeTn
tNHgK2lNnzClbZDuVpslVoKhMIGj1LiUhTuMg4xzwyrIlqO+W3lvChauuxmserHN0NVf/bjqhqsO
HaEBwRp7+qYVE8rXlgIB0YtUSCv7snebL6nol0bKkISz7/ZogXq2aB3TV7BGPBmMrhM+eZBqB62l
j1rQayU5IsqTqJo4bVZ9CqeVWrxBORfP3EjaDy1Y4DhfBlMJnY0GPJwOyZwpn/uujXOvM2fltqV1
NQVJYZu3zjSpn91xKkKvgjBm88YL02BbhazWxLahFM3NNxdKC0VCqnLYlWmyNKz/8cEus/FSmWdg
McsIOQq5raL43hYV/aklE2C/MOnWPk198biEbTvsZmtdpBh+Fmre6KJDpSUaECrHbAs/z2f4VFkc
dd/6EeivP+Wrs68jjKNxL2rYNjb6u9fxkJkXwEKXyePIbjS61maxtaXwHF0P0PWbjjn3SZHzbQOt
70XtDf08FEFVZ5DwwHPXVSBMOiJbRaP/AIPLMXBlMlpUl1wjbyNCD+CtTTXn9nmrjhrGk7aJlJU7
wz/xyzGZqcCRmtDPRGSqQVOo6rdChMN92RrWujGn2M09x0B2w1usddB2M7SDGyNNy84Xpal9MlmE
9YUlrYE26B8MTJCZW3hRD83ab8Uyq37OkLMOkpGl601GnAp+4QTSMeEVaIEZRdEDOrXGudpn5kTi
IXSFuJnB9kTGQW08p1KqaGuM+FBtnUHP3lP8OhySQcJn7ienfybEEMBJrwssS4/6dTX7aROutbYJ
RejSyyvWd0ZxmpwPvT7YEBMxUVejruJcO8TAi1aNB4xNp80MDKj3WEOK5as9mwHsUnpOa6f1LZGG
X4EzmGfaWjpDYPRr/SNXIsv5ORhEfpvXt4GmIVp0El9CUWkdjLHiDr5WY+nNxqoK7dQZ0vGLWafd
TUNvjKTi7xTk8scvfYk7kfX/60thRAKoAeoWZr4AwF8/WAzGXK3Lk5rR6oC4CAxhs9tk2sRbBufp
aPsWCJwbxIVokBZX+Z/f4amjbv7LDg9BTFJr8+9X8wZtsBvu/3zkIdePL7NC+ZnnrFAj9UN20UKm
5RlQ8Iw10I54i+CTpEQwTCYpbfacFVpHoIwB2VPfACoAh/BPVmge0SpkZmgwlienxPDqN7AG3Nir
hQQNEZFnCQ+mpKLYOpjRW+Q77qKPQwDI8XPYihXNgT4JppnkIKYGevFsfrJsf1JrQcvD8gnWKpK+
JMuv1y1ZS1ghDAWuNzQsDwC5029IgKevEQzj03XqmslLnFSjhx1hEV8NSy2lgXTtRM3WXvUsLVGx
j7IH8aUV2NEkZahcjRWKdRzEC42LkhgXAL7EPQqhfnVnLnq7Q/YZLmvYOAJNj+R0XfCYz2kkXMdm
Udf+3Lu4VY1QdeZCPVmWde6YbYb9EMDja7aRtcSRV6xLDYo2HLOPUxw7mae7Y/rx14/HOAxk8m0A
2wV1QvnASzloSCmo62mkijweN2++lm1R31iTZWobS1F1XzTwUoFjjXbFoaZ85d8MVHKNHLiSQpJA
fpzG4EpXXDJKe1bJFYEk02TpKia2dE98N0tAP2ON0C7eWq6ISphNhihHOg6FR2qlbTQci/7sxjFN
EVFxrdOpSZeTvEnNhrmRdTyrvVmQgqbOmZqgajgturKvRlzGVqRUGs+eRF56a6FFH/Uozu5SGpU0
q8BU/vpJvXET4UlRY6HHIzt4HDIHfbR1bfNaAzgfqPPqeOOYA/R3oh5keOQ4o7doab1H6lPZaZPl
9dpgeusQbfq4UH2RaOKs1Ob5Uz+p0mmDxTN2A0qcmXqrZEW0K7o5/xEp//VseAOy4IZdG5qHxOCj
C3Xo7spAc0K+Pe/BR4cp+EAnPB5n9y5pmYHSncSeSxvpqM9qHJQJ7Ihidc0dtijjO5Y2coe9PDme
7oPyDwkzWzLvD5ZYn5vkVWbUB9I0YUPyp/sUMO8R+9+Abn9cBvwNLRxI10+P40VTJU2bxsmztA8y
xiVkk+0cMA7RgpzKwe96fT7GBsXaQFdxoIRE4WnWpSjgVVbka3lYvff034Y5HctZYEFS1xLFecLp
S8KFWYSljXIJrWqcnPeiyuuTSK+Q7I9lFRLGU/FR1UOT4UzR1/fIb5zCmhdnQ9aWH2zR7/TRWctt
ym+PvWksw/NpaJvf9eVBeIboiBMVYFdQOIfo67lvSOlDlabmJEkQbnK+auVpT1Z/Ojio3zCme9pF
v9Xc+VA/lp/69vGxB4T8y4bl/94GD1H1RXh5c4af3hf3B+3Lp0/8dYLb1hF4PMG2ddjBP47pv05w
m5YPmhJY1WKuQudQhqnnExy0ICcXEYpJhwuRjY32T1+HjUegB7Ms2B1Md37jBAczdLClQYfBohDY
OdN6YpUfLG7RZ/3g1lq6XTW1oXSchNQVkrOUCUwZXttVWcs96GpXFbyDgfqrbMYAWdJx8XJ1aXrf
UEfwvEXRYVKH+o8xe0O8hnRaYnvfq6ZewO2w0nUz61Rcg5Ur4AvzgT79MC43peuuIaPThuHi0o3Z
57q3o3ID5vg0DuPiaslTvfab3rYWz4ocIMCTmc8GRyrYOT8PmXYBNbbBua2IPYYeotb6LTaJqjzJ
DX2fh6K6a3KO366WuBpUzcIPTl6Vo0dlaRDCrcFNd43ZaZfdpBbucawX863lKHnlx26PLksDI7Pw
i2YyFA/zZ3v0DMW5qHAvmWnlaPNjBP6DZklTzDcaHeDjWcvywldXLTvhPznfRLlonzFrFw+27Nd4
KBwk94Ow0PZqRBZpvhmZItn0g5jTjbYO6i18SeMzchIYKzGxdx/spGnOjGky7Q0jMaX21RorCq9H
Cj1lKuMo1xiFIhmeVFjhgnc3aD2kCx436xDzcjrYc3egrRCKgqpmcKAxNRVeo4Uhiri9VkUQyTTl
qzunI9JjWM0YW+amzgZct31fIV7FVBAG550o9PhbSP7leJVVhx/EVGmJF0LF0oN4dfuvWgMpmtpV
AFhAkwuBqZGZ4R3iNUBbrNEZQctk6UDnojdnqk8l+dqCGMkASpmd4SekmY9jM9A7R34OhbQxadNt
15nJ3ShCZI+tiHaVYiy65c2hmMqt0WcFlg4KsCt/DOM23obDaHy0On0udnEfT6fGYqBLwwXW+T0h
X/PN7qFyl3UUOxWQ5aElSFp1lsrvTbamiMtNwkv02NhiC1ftPaz6YdWGfwxoP2YZFlMNwI4HVVuO
J0fUana6BfJ3CVwmpfM5oRFvtsqmi90l6Jtk3Nf866WWqtOPk/+/aH/AOqHN/qtof17B5Hhs2/v+
ZcX29KHnkk0cwes2hQ2vnNIM4uLfjXxLHAEZdwFMkdkgESA1zJ8DvnVE1U9uAfkVApX0X3mO99YR
FRaRmT/EyYTe3m/F+zdTayhajI4NJgbw3mnov85lRgce4ywIXIOldzeoDa5f4mzeDUYO27YwJu10
Qt/4Y9FY1SNIPOsyUVYQF3qqABCZhi9WlAlsE7PhTORGxJRY5FeIhuR/cZt/a739vz46Aqn5q7X2
6R7a0B9nSd93f0By+uPicUy6l8vu6fP/LDtsnOW4h7YOLSQJ937uFIgjxA00tGtJGlhfEqnwvOwY
EmmwnFTyRkOjc03q+7zu7CNqev6SilvyCRDb/Y0840lK4GXlgI8fKQ6tCuRQYT0dcqvTOlmkE70K
L7BPz1GNzq70UlcX8AaRuEznLN/FThWfmlWiRRvdrMbOS7twgNZng2cBJNnPIKwm7VvFuGircsTe
JssCmcipzOVC9FpLQiHWBtCHWShn+Vx/daJxfpCy+3VQxk3mw8RqH+GJvaft96Ze4ctxkmEnzQya
x3vIWceXL8JEfF6DyLSSexc5pu+zZin7lM5NAmOXEpRhiXaioA79yQXqr3muviZ3azOeoC+GRMB/
qfnPKIJP+kz/3l77sYH2w7fk/tW2kZItz9tGPUI/nZjsqqBGZYvtn21D7414S+8Nsj3IU0mked42
xhHIe9icKlq6JC6yE/W8bfQjJNnx0AL1RY7D7vqdbfO25SV0fodBS1hylZnBvg7X7YLlWI2KcJAs
+pYxS+JuulkBRs1WQXjL/FbQhPnENKDf51o7md6id/kuW6qzxLTLRwS6jIr8zkYJDElNw8O3c73v
nSje99NU7ldLTfNgrZqm9xAVGD6Iud3rhWtcZopw75kCJZfREq5XSpJofuSYcXPeYV/oNQ64V9RG
LWZQWrGo24JyoNz0ZjPerk4JAUEdQJ3mYXE891Hw3/L+6fKWylX/vryvW4Azf97/+XQ4XFcP99Fr
zpr89D/LHO0u0lMySFKIV5w17QlCIBNLlFmQjWItPy9z7Ui6IqJ2ztmBgrcsUJ+XuXqEfKpKL0TH
/sskc/mdZc4lXreVWNoWxDiplE0fWZV//6LfQ9YbzU1kun48TcNuHMFjTvPc/1g2/9pFexIFfHEG
IWGBIoxs+plI1rN7DzfTlGCQOuNMpqCYdp3oVEabvBtNhLpwJPuSxYaieEuiNFagLumsbVZ4uQyY
+3n+sJhlsmxXJGXoI9fqyPh8rawOv8yBsbxuMcbtYlXM+xoNiw8FXJJ8A+5ufjCKsCenAvuwi+ai
v107A3snIOqqGYwN2pk+BjDdlxXo5GW7GFF01llraMsBOSj7ZIDKNORD26NC4C4tjT6lKADUgU87
CXP4oycpIOLLlG0PDnKs54uRcby1cZvMVZiFLk3rN6FR7ouS+tNLy3KAW8o012IQydfz1cldv0/2
1EQ+7ncV8Og4uU3QLkp90VnDbUOeN/n03pOWsrdc9kNup6j3dK1xIlIgRQsYzdWzCjGusA1NevBF
k4+Z5yQoofhVBg4A/gsEWoABeO+NmlFeF6uzKkEFT/Ii1ocQEhDuRh+leG2G4lUebvWybNAgno3Q
8Y0+h1qVAJcafUPJxIUyZuIhixwdaUxrdv58sYl+MmY4WIwSO0tjBXQYcV3QnZAl34vFmBVzL+yl
VQBRd+5xN6+Cwzr+Cxr1r4vxcOz44zLQQBk7otT2Ri1hKUMETbAUoulRTidZYl91oyaCqjewmNKx
BU7CMDzT0mrw2bbpfg7TZPvrb3rQ13y6BXq4Jlke8gb88/U3jdI6nN2iVnzbjLvzfG7146RLBJjQ
uEbKhDbir68nn9yr/ceTJcjwT7YiQeXgegDXgIeoqeLXBYW4wWw3yPsu8/FJ1Ha/vtQhtV5+NyDQ
XEcwCkNk5KDOaeo4TDonDf2lLxNl14iku1OW0cJ9MFb63tP10lyhcKVYL1tmd1lF2O5MYBWzrU7H
aT+vWez4c1mNH5qR+96FNDdcIMxj4vdTT8oW6lGTBDXbx/EXZhqbeVqrs1p02ce4dO3z1KraH36L
/xVFL7Cf6DW8eNVv2q3XQ5v9KId82q5V9zMFiKdf8dfJZ2tHUkCeeheKKp0XeYY991/FEXmVRfEj
N4HchX+ffIJDESQAssZoxVAWyUr9r5OPvyIXY/oHU01CPpFB+Y26SC75F1uCzJMtwaGEewrVGWnm
6y244NQexj3EITFl/S0W95GnwXqUPvWA1/rk+9im9a2uVWS4f2cKPwlyB1vxx3VJbaX2hFT7Odge
62KXU43q45YnJwIO3PYqhfbiJ2qJMcevr3UQUJ+uBUiWopQ+M4fvwbbnUQ7jOC7gopwog+gMOa7D
yO2d4CLv+PBJotUC3p0DnjTmoD3WdYZdWBpXoQguNn1XTFs71LJjOE3l6YTW9l6pwo0wdm03FSe/
/oaHTRUpIIKSntQvxVSFVOr1WzSnIVqdnGvPuL1t7BgsrrKeVyq4NNEm2qatjffIJT95gVQY1JqQ
TCiDDjEcuhnCG1UBm01hk/hhqWJf76SrbzZm/I7e2E+eLB0cKc/KlyNqy2//4kB03bhuJ0WBMdbV
yaUAcxe4a5mcoGGVnSlIdZmZeoa0X36c9zR5f/1o30hUymdLria/JTKh4A1eX91SuoxrmxCExsrx
49pedwwddK/Anvi4mLQWdSx0Q51yGbZJusKv6Ucl0JyJySCdcHpgfqwm5jvP5GePH/Y1LWjWtQC5
8/quVo0TE3IsZFkDt18L6Q+fCQmOwQlEmd9/AghDSLUJknFIcAf7R2vSKcmNJN6itVydVWNoPsSV
k38tx8a8gUA2Bq41+bWalidDtlfAivnkVCkSU3OzXcceSrgWvuuX8qajw4tBhI52pTRPxxLpcNEX
ag0qUWIIZp02TZvbhTer2GcGSe1qFSVi7lxD99AukNXCj6OeltgvmDdcuJU+nU5iUj4P1synFi2P
gw5cmx8hh8OEdcCXq9TtMOiLKOhax9gnkfJQZAwyMBmBEaTMSX6cWpP5CfI33ZR3nvjb/QyrAOlB
djO9dtb967ebod9KrcLbbWHEbM1xHc5sNy2gmVUqwLmwitXvc1jhELqATAx0o5e4ymUUHpjJ2vZa
uCfnYIbJEuqxdj8zGrOWoImiGIkZfXlvQP3Guob+BamqDVaOU4xC6mCFzChdLlhShXB4wyro23Ro
/KpEHgwGYHGWgoy96vJYqwi+5XC+Mom+TMWA2Gy6hErmaU0ILMPQe537B2CNRUfHVG/K+YNeuLAS
ZiSEVeCB0ae6WqfLpFHjj5gsh4mnVLN9lsSZeQkHK79KctPHGgYFRbB0QTj0xq6JO3GKiIR5lVih
gyZRN0MD1EBcTqBIbjImkzcp+eK33kDiTBva9wYnb88fBqwqBzVkEVhxxsFe1UdzNCPdCDehnow3
eb2oO9TGzHfOn59fBYsnBIUYyh6ecjV2JqHiquHGjRwYpWJ5rGrLeScavk0X5KyY7yKhCCD3ZFh6
EYpBLidrY6J0CDClh3u+2net0AsUq0taRCMcu6GeWn9pS/HOEfeTK6OvQDIA/oozQDaKX1457XqX
Xn/nbkZTT3GYgVMc4+TiLW2HYLZ9A3A0vsVuy37nG78R6zafYgzLmwwCyerD+XQbW4kSp7q70StV
r8C4OOGtPrbdvehS9Lfd1lTwQVIVANETlt8qUg/HFYxuhDlTUUuxZbvex5m6/Ek7ed9M0H2F9CH1
shIB2FCkytkY2/r1qkR14VllGV8pWVl8Y0yNpV3tppfzkIXvlCdvj9QfgRPwHg0UFufrpznXerOg
IOpu4todt8bkuJ+Y6l11WU+At+dhC4DvAiBfvHOV+T3Ljp8/UjYcdjQqDohSwOjlu8yYnCuG2rqb
KquHXd8asR8qZeszVrZ3adaMH3KlQAB9QchCSStOWM3Mtmuu6pdgkJdNUzq3mY081RyHiOGJFRCS
agO1qwwaD92Eu1A7iaBW68cIiLE3FO09cNPwopcQ4nditTxmXud9NKYQbCVOMxNFlu31l4nmWRvj
0bY3TSTsq5Vw4oWGm5zFRa/10moe0TFGYidJHxpBbjbuyVy01WXYdtHt/8GtoPuNVrVEe2Dr+vpW
5jLX9SSr2CNt1nIgD+39OKzYsehDd+KsmvLBjlFYagzkHlEsGL1ssfea3vZX79yIjGiHz0R28tDF
QSD2zfJyeZuIUcTcSNPuATWegKNWT1BAS/ZkaKiHMu5BrTDaL51iHNNscHc0GvKgToT5zv79yUp/
8odE3A43YChEr59JrAt0HEjssL2r9BtQfc65xU6FEVQ24KkiG3yldo8P93KGekrzjh3gT4KyVGIn
WlLDGdZheVXhIQQBiKtjMh6eh53rbPXC+MsA+7+y/GVZLimUf1eYb8ryH6OW26T8BovzqSHdx49/
7NrH8v7PpHzsXs1f5K96bkxTnjM9R7VJLlQscIiEz2NL6J2UcnI3/SjBebnPjWn9SFLkaGm7Oq5w
csT+3JcWR2h4cTa6nFUYk/DGf6M6P+wiUVtRH8O4BifNRJXj5/XqDV2ldZS1ywJtLC2GkEXJ1MNy
x67yaxdiGyPKTNwYma7fpqjxxJ6YOudy7PPuRu0bT51EAaOlEuEWCeMmRf3HTBEqsVV4TXO1Zyja
x76miOjasQorgO8xfFp6zGI3A/Sa47QT75jrijcgYSooBC9pbDIHkLqHr79RgmapbaQlRoZJ1wXR
4hSXRj0hyZjqsW8uHcysrkNexe2NAN+p/FxvO+Pj4NTZDv2WlpFPP/oQsS9T2sKnueSaD7F2k1mR
CU+jW477su2OXyylnzQrDtNx3gKqemC+kReT2vEHpb3TYuehLFkWLDp0uH5a5000Fbekj6OfFA2q
3GE3vRO3Dvuz8tVD60deG7gEfsaH2py8JFeHwoX07piKmyxdbms4Rp42wJ+pbOODsFprmzId8VEm
S7bohLvvBK8nubmXYVzeAnLYsvCVJtqHzBS7oWSyR26hLlt7Y+kxFChDK+9mTUds1oztc7VDNAM9
4XWnKSlG8IuQdUiP2gSw87M40ZBSqLNvdTE9GYip7zwkIaP3wR2COCeDoJFNR/dQC20FiVYMpc1D
0m+T8XxAQ6NFAmTsoV6Vg9e0lZ+nH5BJ8Fd1PhWFtc/1PwE3QdQr/Cw0gwUr+KjYkW/46+AEul0i
u/dlQeod+Fs925yTyjZxP7XDe47MMsl5c+tow0oyK7iEw1tvYkYhBVocQYfXLkoxLeyt0o5Bua+I
Qitr/U4C/aaRgRgIiCDG+YwXJKNJnpQvcnfHHA13cLWUhElZtpOTn6lLne4qaHGbHMHvczHoD0Of
2p6Kit3GyVZYehNk1w6dG8+BDr7rwzF/57bePgbuCqqEHAJo+NQeZKKD67QorHBXbjuPPp1/4Vd1
3x4TY6sAl6W/zHd+66z8/wE1TE/oRZB7c17efPrjNmmj5KcKxk+ffT4gjSNpTaiDTYEDR05HwH4+
IM0jmdVAhfkhRSzz/OcD0gHXg0oxSC8mTMw7WWzPJ6QNngzpY+as8MORLPgtPJk8Ll7uIgl8RGMG
YVNCJXdzcEAqgNqmqES43c3GrUiW3eKEmxcP5ifRX67AX11CxqAX+wZ9AmxZJi6BYc65qOddUhPf
RvfTry9zuBF+fBMSB8pMIB/ioJ3VM1SMehVD0BD3r8oo9vhbBJnp3irV8M6eexPY5bUYqwPlZB5P
+/0gFLgmltjquoSBM45nsdbDFZZyVvA8Q0TzkBlP9PGsgpRuxNlpUiwX/WIcL5F+LJ+uOy07VbHe
+fqHkfzpliTOEMAXw09Xf/2UNRjYebXOYVDFylWt58fSzxiFrbNIvlgY9lE+/5hm/esI9L1LHqQi
hogWuurUmIUafS4XLssQHVczvxxSJO8iGMXuO+nPz5Yr6LO/v+VBtOsd1PLahm9ZgyNP1fg0NrLj
X6+jN1wd+SSp/ySFE+M07F5fP8nUXmhURz0vN6wuV7XEY8o4VrgWHapzqzDOR2s46/oUInZ1qRrG
e9c/LP7k9WkRyb4slm0E99fXbw1zEAjohIE1fq2N9sPaF8HS5cdZ6e6dMDldouQ0Nd2ryc2Pm8K5
ibv+neb4U819uGWBDIJERKoI9Ia8xRdb1g0XJ9LHAhnMgnnMmn4RbbGv6U7BSbxBvSvArA5C8bTR
I5j4GpKDjkhOHZSJBw2xPiT0IuDTjL5PWAp77BjOMiT4RjU7Huvpf9j7kuW4kSzbX6nlewukYYZj
2Q7HEIiREWRw2MBIUYRjnsc/6u/oH3sHTKmSDDHJUq/K7JVlpkkpKgKAw/369XvPQLWuOHz+zpb1
9uv94p0h4UNefCmZXNUwDlF5gVc26du2ia1UgDSvjM77YJ6EplkDMb/Nxebp88t+FNlAvlhIvziu
6JeU3ywwsOCGHLMxH57MOjssLh+1zo+fX2Y5Dv3yeMjSUAAFlxrbwsWMUEIiBRCMCVgiXqPkc8hV
AtE4iGKVbeGIsebHveqjOu2IibBZQkxccBsiSRsojG6GPL0q89lFCYEK0cxGI7zSk8HOWo22Aohv
CoQ+xQkyeTHkD4vUM8tqD801Bho+lCcycOwg6Q6dCFwcwuXu588GPPVHD4fzI1ROkMahPvl+rs2c
kERoDZPlknnNjewgj/0aWKKt3gQshcwOWivwnYDJ1Ry1q1EvQ9omj10TLr5rfqyoKGFH9+M4oCoC
BxmU7IdxX2H6QWXXKidU5wLNggohpwH0TeAO4+VG76TASvBB9+Y5Pk415mVdUFBioHMMrrQ0udDa
9ka5B+UFoNAmdPNMA8Wwh0MN2lfQsQtkRFbokEjN8GQ04J5XmldjREP8OTeHnVZV+yB7qIwRAJlm
FaN9OcmC0438OA2Qz9DMmYEMC5+SPoa8YLYxjd4OGs2Cydw9xLlARdOomhUHrPJNN4WWAYHdcExZ
q6f3UOJfZwZ5HhQBzIrRrSLdmnjsz6PsQ2WUBvPMAKzwlpaaJtaPALH6UZwf+ghC1QKv91DP3pJw
cnudu9oAqQtgDo0wOM1m9SiUimKV9biTByxblZwzKTpCrG8fVanGyjm57ieY79V5eohN1TNVCFSH
3O7Cdk+IgA5W9EzA+8Rm5BZhZKdlD8KLfBvFeKM6OcfLvgDtCCg22K1h6V1sa66mbJMaRE4EjyWQ
FPoLx9gucXcZa5gRAE9kq9UDAjcEy3L8kaI9j6Hq5UvnA9ueZ+jlUYqzTR2kLJuNkzAM6zQSnDoX
Nst3Ff3shnOzNxPuGzywmzbdjD2MYIcW+EptckHXuYaLh92H3F94yIuwaSbMN4GibXUNE0+YV2g/
bNuwA3sFYo/m6OayuYnBi60E82qJOkIkuqGkbEnKXUir2iDOemGy2Nny45D3KH6XZm7Vw/g0ZYID
paflP1oKObbNBkCw1Dyh6HuDVo89tjWOYaAe0UHKNnEluiVYrJmBdSs1q6aCwkGg4mzGfQFesnkS
+7oW2oPRr5UCaonNxMqgXaW9BuHwGZIlGFhI8kVhdwwADCNVvUczyC7UiSlTysIqY/mAz4SYhMbQ
WgAhfmvyLIHcIyjZcr3qGtVfXjVP8f/ohSVEOAt9uxrUwYaOpieGvZVWiwqP4KghXF65QWgDVbu8
71YtTMaQHPvJNKPzHLzOAcBPfaDlXqZkBrgHQsZ8ZoYcnnS02NQUuws2Vl2+JlIHGebY16BfG2JY
6+XVAIUg1dF9g0aimgGuhnnSZ5kHUa6bTB6/iFAfBXlgSXBGhjH7Ymp2EZ/qSk8JumhQIKn3Bghw
YQ66hSZ/se3/UthZtv2lFIZaNmppKFm9v04cqGlZge8BMdPkhWMV13oIOcTikGoTayTVj6bMg/ko
aghFZ1dCfoAQz92yp4pacMtBzKLNmB110t4aECMNRBg8jhP7PFxLH0XrxSgcqRHUC4DDfH+XoKvx
PAuIyQRp0iBFKaaw1pq/DZrqxbLij/hVMCUfgq5PsyJvVW10DVSraFh81RX8FbS/DBgc+l4TJcC7
L5IUWUuHVEl1k00DP8Kb8FrN56cumdw2y5huQFpAadf5UD1GRmtVBoIFtLE/H44P58abW7gYjbHP
hKwBDpFpyrgzqhBCsgUIxKi/fX6djyYHmB8qWpOoZmKOXEzCPq0iQW4Vk81Del+K6hZqpDaOdV47
m69rJO8D2zDgVIowVCn8bqr3qik4CqKQGdQrQeyd2jQ3RR35WYdly7uvil2XfRzMX+zfwGoBYmLi
NxdjoYcw4DRqyWQwF4bFCezsagQeoE7iZKB62juLjnMnmDdCCBGgDNvb52P0wflvUcqADgyMbBbr
yPczE25VCq9G0UQz8WFsuE0C+VuEPCjNvzr+fXDuQYsehUUoWCAtuywqC6VqFEkKaSU5XkEf0NZj
mcUBYaU8uUqpIiJ/Ya4M+BNu/iLBXVgJJoYYEUi77EylOoTE2giXhJ68nWDj6DTNIjUgWUh0a0nm
1KiAsMEPl1PnImTdKaQE3Sbxlhkx4VCmVpo/KXA8U2EFPcueNqWersMS29R8aFOtmja8m6MRAsai
22W9XQ29HesZG/GZbOxtA1lQHYZbFLo3WSScYRlxGhNux1Wzl6bY6om5iRJsflzz2xqF3VADrT/y
mwwgmzq+yuKBGr3mVXr8MOFUBdHgs5hWmxo3vXy+HXtnirndlooHWIoPWhBkpTobyka+MPK7JRvr
cD1o4661ittl2q76PNyOcQyVt3avToHdIwucZtWXoLhNcMxeVgnIwdgP672IiGmmqrckS8PQWV0S
3oWqAAjpIi8e+2htvfQk8RScldVuPFbmfOhy6JMlkMLTS6SIUbOSkAcvmZaBzbbte+xuqRdwweai
cCRJ6GpS6GK3A2N1/KbK7XoOx90Sv6da9QP5IaqC41ymqA0K68aETFgAxvWSigQ92ShxuErHrc7z
B6kL3QBCaFURnMUGKbhONihDWFMPdAbeQzC3VlNiFpjRVYjss0LWaxSQkG3NzWSoNK25PyiAnGMM
+7bai1l4NCGqBZUKd/lcNCMxxI4qjpoH6vdWMPHfIJyGKnoZMX5FDBNScl33E056moW6p9OK0OXF
hi8nEyRbkyuYuQO2ZB5nw7TrFvlTmrJBnNwlkVFj80xUkHr1QNk2wgihV+MmwHkkMNu9kU+7PurX
aoINP8Y7xVwLzR76G9lG06EknO1nIz7GNZLu5gEwHgs9/8NSMyIB0iptcKVS8YesX5UTVJGxC7Xq
zHiUXM1TZIXFsM5xOC205CrHgRXGxzB6qDFs+DCHsIk/l/y01EKWOaLDjwte4bAZQXjCHFy2WFhj
rCYDotbN7Kpihvk62KbarnRE1zbA/AQLR65nt+aatbybWuhs9H7g8iCcjAIDJODYCXQT5NQ8qUYm
N1xjSd98Hux+3fxgQoSWORpusNdB4f6ipYLGUNzh2U0MrXBazgOy2q1nZJXLNMhj1YuS8GQAaxep
k9sESAMV84tj6S8BF7eAZjlACJBoXZRY3wfcQqzEWlTgxAtNYLvPW4jzqmA9pN4Et9zPHxcn3csA
uBRjgM2RoRaLXsXl88KfQsihXkeYqsW+ADsJIFhaSJ01/GiIM1NmpPGNmlwJGrcrxOG4ks4VHx8g
K3gsp6pDD1/2g1LY9HxwcJABAm140tXIImOIDlCBIydig4QmGlTqkKkLC/sviXz4FXa0JUuaswwu
DmllGbpdpHnShENBBPqiPLiD3llLsWvWkYWBdevqJSweBhVyeVniBUG3BkzNLwxlCxcSX1NQPzKi
I84fxwZLB2CLnYkWUA28BuXtQKFHiOR/UrdFGuYsAtUD/k8z+nThbUxmeLLp8y6XJhiuLCfQFDFK
kVv4LOSIgnO2UWt9O7T8LleiKyEpDm2d5ZSMgV1rOFSUiJddZiDGYq7mODjKwbGWgpMIkf18EGzE
4denbyGel+bCScBma8HV7giBT4DvxdRT1fZJqPl3uFTCvoIonp6XB6J3qx7LV0ApAgr7xyROYJne
B6dC1yxJwRsIK2GTJeFtq+BEiJNj3sM7PajgiwoSShhlLvTh/YDkh1bDoQ44WJ/jsCbnOAMXvRNW
oKE0YXisWhHC9I6SYK9ryQY0txNkIHyUzK6koHXEOd1UouIDGr4lOE+ngmkv66IBGlDJVUg7TAzT
zJ9w2Fd0LFGcMzqtd9qS+2U8OEkdHpcwC2ubG2mAiFLbWX1dgztTCuz1y83Yi8Y0oSD0WwbAdvAb
9VoZm+K8mNfgBx0oEeDXneRSW7ZguMco5rOhg0YHI+SVxBsBLgiV4gGXClfZAva15AWknJI2AKFR
NYCRl5DAUmbcKWRiGpzaGzF/TBJyiupup6TpFUhQntEWm+XgHSMozzhIlWL7xOuUQCZBqGkizJNf
TukV7DXO0DY4NjI5VgjOttllCFhoG4dNcLMcsXkMuawRUvYCnJMhzsjkMbQEPYGif2jrKXbKAlis
AR2tEmfrQrCBkFyJOCdDA/FBB6FxybdTyURjHTETxizBupAUHyV/PzX0a2hTQnlyHneJAUPAwjBy
eIEqKfb2+N7M4aWrxBnr0CJZLzt9nYdf5M4fRI5FXxptFuSEUFm7qNW3KG9lUwM1QGIOyI4wmNh4
gehZNyBVJahOfB6qfr3cYjyGnB94JsBlLoH5YqRDrgMmK0xIu/WSn3CcmkmePy4zHaaiX1zug40A
rHFIEizAYvAD9Yvy2QRtC7AnBoMVCPopDth1ZACYNItwAmgtSHU8iBM/DSTZRDwDPaizRvOHctlv
9QT/Na4/tNPx76dCQ3/7Rcvt/NMX9d/D4vS1mvn3oBoLALFvj+9JnUvq/rM1SBaRc5i7mXAVBPV8
mSs/W4PmH+BaAHK1bHgitj681p+tQfmPhaQACXT8bPEcxb77szUI1gtaFqA1gxGCAgnkvX4DPPOK
zH976AD/GQ1ICFZIgJsAyHCRY0yRqMLiCSwySZaFZ3Dd+Q6uym257stahAA/dH2hvJs7JWQErXwW
72fALdZ9MxomuHdVMEPZtWIAlEuwS2565SoCe9OapbIeqDo0ObfUsqlPodTXDqQBTQ6zwsLwJG6i
25FD2filh83zCiiRQIMTb4EUK4vsPgbAddvyaJ3ApgaGUtF8T9QKStUaPL4NW2yQVxKO8FpIGeK/
OiDYDH2XZizGGZUjica5aWyD7gs/ict8CC9rScgwGAb4HBiz9/lQtwCIxTaHeZcGQ8Wp7FCIboAt
MsbFBKr8X+i5/O1SebtS/lWf4X/L5YW5/ffL6/T49PgOl2bgr/9cW8ofC6oUfRmoc/2JI/vn2sKP
IMW+MFLwmtA/R1Xn59pCb10DlgRrEdAz6Ndisf5cW/gRZGaxtiATDbTq75l8vlIl364tEM8WMrcM
LBcqadDCfD9ZIFCoG3NAZAjxgeY7JYYHO3CTkm54kecZ9hjXaHQ0MEsZvjWhtDKhfLkCpgUWKhlh
xVxv0ryXt2BJowKgqFutvX8dyd8K6f9fwDwWwOInU2xRcLG7poU1d9e8n2z44M/JJsM2FrT3hcsF
myBgDf8K5AoEYAESB2ID1DEDkL23kw3IjmXzfp1YkEV9O9ngQou5BpzRq0Tc76EgLyPTkgEARoKa
MsRlMLUxq9+2c1GtmZI4lyRWVoFhTQZ80cbHcAxbLzdhsNVoMUMxXqmj23RYQibACbIWMlmFo2CM
1hVO4OqdNJDYCWYDZlMAfNVpc5AGkbZdITBiFCdoe4muEg9XxTBbbRxP1n8m5EeaESBafjohXzWF
6COMzv/nv9Pv2fR2Tr5+9q85iWbFomQCE14gLxfg9s/kAnpCBiRrQAh8na3LEvgrAL4S9RZ70gV8
u8TGvwIgxApBUELeAUEVwEx+J7l4ZeG/D4BAceD70bQHYBU8vPdzMmjDeiQJWAbyrMlWH0/Q322F
iPXxDSKhK4ayW7XGdxNCD3qUpRTlT9C5YBVkdBDsbeXoOtiQmpiOOplwYJMNlpvKKp9gMRF37bkF
uc1KsmJr4qxvCHCRiloht/o+6Fg8z6B4SULvGqNRQap+rO1cK+4nsdLcGs7Keq9l/5m+7UfTdzlj
Ifx8ElFfJ/AWExjYuf/j1I9AnP/ft5P4xzf8NY2R6C5FLgmTGb9io/w5jZU/wOFbUi5gPiDft4Bb
f05jAtI45DdfBTFfbYf+msYEwieY3fBCAd4AOo2/pe+D5fC+Lq8v2zdQeJjJuoZs/P0sTkYQ7UZs
AGyaJdkrqky1uDKLqDRE4xf9jV97QLgW1iXIEOhGGhDSfn8tRZtNaYxNhcXNPHhGY2c1gO0yVE8s
pRitcDAmmvdhbNW6mbOyRYVsTB0CbzWKxonqti8RjAS8NplhCqECCi1GnKl1vjESUXPevNPDn+v4
rUL9gmq8HJilNrhYpYPTg3z4/c3KpDWQ8SsKawrjHCZzQseepBtC+LYwBzqWoCNWJbnRU9C/jMoT
Yf3ixiNMKrKGiFQT4LpYdolEK4U8JVF1beBca5XwQsyMSqSj1ilMJnGFxSywBFU1Z0R12g254eN8
PkLpBGV2bcgJi6Et1uRWHpZ2SGDlMcC2D4afReRIcuwTMV7XABErUfTMSXBUKvT1A024JlXga0Gh
2f/Zxj6KA8uKwNEW1A/AsYAtRxbzZgb9AqfdFfVLkSY/xCDehoMPv+jP4IB97Q8YaavyYqW3kE/+
ucW9/mRJdyCphwLIa0L2IzRA6RQfWkprSwP7T+Wjn1scaoV/LGguCIICXQvayG/FhvdZFwTJ9Ndv
QhiCBg1WAe7ubdYFsQTYcQQVv+186P5Agvdu/uLEecFx+PUSSC7fXqKVlLaWZlyCAd/52N+l+97A
lWAnNH8Rfd4Hul+udFkLSA20PE2CKxV27R3SP3fHv0WSfvwgr2RtGFqgr3qRoYZ5lycqH/gtlIoi
2u3m28ARr8vdV4o5r8zvv9KOH8/x5kJL3HqDbFSlkcSlPPLbHFGT2xm83Zwaan5P3Fn1FLV5v/XL
dXBAlkC71cTqnYKGH9UZcZIV6h0ObFEl48+g8PeP/+Hovrmr5edv7iqN0YSY04nf1sRDay/xnOK7
aaPpZg+sfhzP/cOowv3gq1FfZuBng3Gxe/E6kNXKwGVFX2L19biaNzGIG7fNTb+W/IA2h6a3Yo3m
vv8VokH66JEhSQFy8AKtAbLm/SMLlRDratzyW+kblJxJTYuHwuruCQrg17DXUfeJE8mI4DR5ehNY
Ptia3hdo/5wBby98sSxNuYZjjLRMtcleEK01nc/fCu/zi1yUZX+9ysXKbBQAoKA1xG/1mhoQUr6H
346UUdjm4oKQ9APuMhKsXvlimb56RFy+UmQkyOyRWqN+J78f1j4qYgIgJb9VM7vOm9YJw2m2B2KW
sDuToX80KFCXMPSrTItTaxpXCqTQ4NOkt2tDElKri5ARh31XWyIfi20qqTuzBXMrGY1TLNQPwkId
zkhsZ/Bvp5G0gOCEl2IyuGcUBgx+oAftjIrMkry5nae5gRp2+UM/8O/Xy/vs4ufo/vWUF+Eih18W
DJBkfgv20b49AARwhAvXDk4O5+lJuocL91foluUbPxvXi7iRo3TY9/LMb5WTSiyoYwhUtTM7pGQv
cIvcwVzk8xl0Afr99RkvYkIwpXVfVxK/rezssfICeyJWZ49OuhEBBrXAPe8PM0VHxoYB22QpKVsg
scTqEy+CTQFEIDzupqvGS138f7IXmLz+itrxUQABFHBJvrEBo+D2frbNpBc5POQQtzbz2tyhwvoF
8uWVpXc57rC5wZ6AXB017Yv5DC5lpah1FN1CZcTSXXCut8mxONbPbUlnCn8++9sQ0+qG3M9rzqZ9
eysBfWRHD+166rYtcfTVdJBPqGPQ0ppuYetnjzENQmqsBEc6jQekniCcfwea/x7I9OdaZYlkX4HJ
ceiek0NAYzqsJ1pSoBnCw+NAv4KxXRyE/3zPb5/wYi6nvJJEmKLzW412Nl/1LN8LdHYgAALzFCba
w1FUaeLzE1mptIKEoRVQmWWO+qTT2uIPIg3wa3UCBJcCfPXVHrEEqs9ewMUrnmCIk6tSwG/RU99M
vsit5gxQkdt7bcFQfyetO/qSL26AxTiYG8g2fL4OtI/W+tvxuVgHORgDYg8d09uElhvV5/fQO/VA
U1wPh8S6NryYjWvCEuu29hsGH2JMisqvrNZvttyp1+NV/nR4/DZepXbkpFZs3aGfy5R7kmG0+Ejj
bXErH5s1alnldlh3XyzjVyGhX8YPCA3koTiywfjh/RLhchIJI6yVb1sG95dVLTPdNb9pjsTgKOIY
NmJyaeun2e720XNrtTche/l8BC8wmz9mGNJa8LuQKeNW3t+CzENhInoc3UZn+Sx/F47qM4xMWj/P
bGBwVPTaFTCjv3jwCxrNr1e9SC7mJkw0VKujWwje7zVPoIdm07rAJa2/WkJfXuoil6hLo4RkAi6V
7HKYbm4REQInWuV2sEPg/Eqt54JU/uuTXWQQlWIWUBjKo1vVDfyRJSzYBVbLxs3IEJB245NgT/fi
qmFIH+mwak4JM1h0+8Vb/XBhvnmrFxmGMWXpDEfD6BaL0h3c0pvd9Inv+ZO5C33NBjlk28eY3sFO
ROx0P7/6BUPoxxhoBmoRBs52sOx+P6fyNB/h/ogx6OyZpQzGnyxap4wzOFhY5ctwX7GOBbT05XXI
6pZtiSWGX0wxmF58FJwWGNLSDwW5/KKIOHVmCM0SjMHd6imjEb07bZ/OTrRDUY9hxjUWWHj0abV9
Mui6ochOWGbZMrV9t6ScHlaqlVl72RKtzM/one4+QLPcydxrxBDuHO3E8jacOZBhwvetDraK5+vp
0zl0ThndByvswpaztgDpZw1V6BaukLShD1dbw1kX7sNVQvczPqtRx6AaU12RXo0MvANnu+/ZYDdW
wKyUWu7EDt+dw/3xmz3twZyW7dmJ6HYvWhoFm5eue6b7+61qP1xzS6EvCZ50e35gFb0+w76LfqvZ
ZO23M1VXGfUKep1SXJ9KjkLvnGAl2NnrAEiObnGGb23wrTP9vn8wcHNXBcvoaTfR5+3DjEdga4HZ
xz2t6Sa1cNsr5lz554IOdIvneQbkyrnxnkOH4OZSq6TeTWcF1vNdYJ8fglVEC+sAcxJE2hPIA1Zh
7TGWy+wY1094HyB1ULh44icCXWn0antiPduuWnrtjvRhch/W1jP0uPBHDyMeSrRmRE3s5VAWZo27
f8BJDTmXaTmZ5c54wmTb0iN0F6zpoONbMktlWHcOvr+lNtxVaLL85put2bZLqDX6imWdbH+n08Rd
HZyR3ns3uFXFcntr1dBDRFXM283t7rROrR09bGZM543nm5ZgVcz2N7593BDqm+yuomuvo6faXmn2
BhexkGlRCwqF9OWRsMZCRjpjfNx7laqYcQcARn1CEd63Hd3l1PY05BIFXkVn7U4y9WxOn2dHw4Aq
/jfO3MERfMWnsvNIdzcgXFyH9AH6a66OgbOP+KWkfri8u5ieYXvKcppbHH+4+W5Ytl+6wdr2JWu5
s++F5TConrHe0ve7DS6E+7RKa7uPmP1iM9/9viQ69u5521k+EEL0BgFNpMPBzm33+2zFXmVvO/9q
srY9652eSU7LvIR6W6j1WbJ/xuqeMK22++ueOZM12TW7OW/3Gr3zDKyInhFXdG2vZQY9b9dXuPOE
ISOzSyunE1139v6cMFqwF4We7p4xk5dlZNCXjNnezdmyD/6ECbhz7zF8GX05e3cDxehOKO49bqD+
THf3oXU/OaPt2+3VxAidbRgbuwXjNF4HFHs7/nFhNERDx8Nglz6nIcO3Lt/XWQDwM2G5oRv7BnfX
2n5gna7unga6HlmDATEoVp7T0Hp1fRbxxnSXYAivDJbeiDT1yl3t55b/lW7GBQLjR5R9E98uSr4y
THcitUJ8g8MuvRPWdzN72jaYNWe8KSzYFbe2qiVj6Avr6dpt7Wz1DWWDanVL6GbJXQHjdhTr9L/L
CsFWwUEaxV0o778P/2UcSJogoGEo+vlKtEMoWLowVQMo7hQ7LQpQw173SEFzGwZzmHCf7z6vWP5f
kqo3l7/YgU1ucl3NmyUnlK8eit24MhAH3chWdoGn73Wn9JN99cWZ/qPDDtTboEesQLoNyh7vn1nk
SdQTZYhumxrWq1wLDiYEt6kgVY85wPs0n8sCzrq18VWVb9lLL58WArfo4uI8D4ar/P7CWUaKQRJw
4cGeV+ILeVHvhzv5DieScmscUKr+M+X+rd7/f6HnvYh6Peb/oF39/bH7R/Hyj9PSBodo7bfmEsH1
7wgeQcL5920oWqRRf2ErgQ/86DppsFVBNWRRrkOFCigNJB4/u07mH3CSgFIKqlaLotBSYflZWsaP
Fg3gVwV8qALDlu2fbSdBRtMVvU5o8aNn9dpa/Z32KY7Xy9r/a1YsoqU4EwNkuNjLQZFkwb68rRmS
oa/lAbITNoo1Y2gHkLMHCj2W667f5mEkD9cCsPqib6QQr6ciL3RgAwtJnZ60qVWfwrAMjAdIrMWg
DZiC0MJIHv4UNNXVUOnAuZwTIOsLIT+2hbkYtsAfHkWrNja1cIE4jxy8yymX9hXYcTh2jeUwU61W
tGojioVK4JmtGHy4zqVSQ0I+VLkX9LVWKHafaPOoWnNbVQ1IFNWUnFMYWCQrtSpqnGtrY3gZsrJ9
iMNaNhzSgk0aTYZu5/AhY4EZ7UbAzq/rLsutgBfwU4uLvdCpsEDOOrATp+isd13xTRhkjTUg9jIj
nJ7EiCjreRT8UAwDixvoP/E2iWGEClX9MipzWmaS6s6QE4T6QLlOEq2xjDBpHQk2aaupN9dao6V7
Baw7+NkbigUgyFUzzRFL6rKCvwf0Fvq07XeQsEtBXySoFhv8KsgGyIzG9U4D93fV8qk+dX2p26QP
yQoCALIFIl3rKFr7Pc+kkUmVsQ8hcrCqejg2keJFEqYrRUugDFyE4LOO0U3a9Z079OHsGFNcXEmp
/GTGsWrBNlZlKpz4bsosqu1EznI7FpMnwOYf8rGAlJAsFq4uzt8UnQt7UelKW47iiqr1jGMMwXFB
LqL+lJjd3YRFcATUXWcQ0OoABA+Dm0SekocIM8CLSr2EmjDQfG1NBgtu8CnsxI2hG69REuTi8zBX
yVkGeg+1mcHo9FMF94WVbmaB4jd93yrPUMIhBiZkIQgwt8u0Qd7FEdzEnTLS2taNBV3clPKsEttM
wwpCDx0Bq3dscymFKqDQwzVPUqtIGhgM7wlqPaRVuX4wptYkhU0gT6cRYKLDdpo2odE1pnwAElcY
QhTGWlECL6nWypyps9FXbqXBFc9Ww7k7hmJZTGtSiBAmDoUaxvSomz4a8Ca0hBZEY7hFVFdwjDSv
+qGpPQjuGZa0WNaDaBNwS49aHZKemB6z0MFiDwe4gbZi1no8qattHcTlC0QTWpqHeVHBs0+Ey24e
TrsuTIymsYsySIXm3ETwrreMGF4XSZ/LVhgO0U4alUNoFAqrdCWzWiL08CbKdI6SVQDVR5hgdGW/
zhAviC9L6QQxyKYSxtmD5SHk+sNRWA9SKnrEBFkArHgFbgzCZJtcxmkoCqpm05RVWHtNWccia/Ix
ACm+SCbzyeRV4KVav2AaeQD1fdhcBF4XCCGdquaG14X2IAwFpwSqzhCehAWZM3UlP6iFPrmGIEi2
KUimA5kU0QFWExkCTm4WCYhO5UxNQZuEmVKpCTRo82olDWgK13E10wQ9CjgvgdwDaejZb1RwfUEm
VZWY7OF0EK3roMxXZVhjwS7kBiLWg0NCtb6DBpuwLtpBYQNoAlsyD/FjCD0fmoyY9iiKYzCUEAVx
bfkrM4f51KCmLiApxG0aCZ7PgJdGa1L3yF2LmrhEFppVCjqMFXcaEHoQSd6glQ4fyVxVWGHGoieq
Ubwe+CCs0ZJUbyJNBE0r5JAdburUnuZ41fCxOolYJ9DOxSWTdqpOIK4RKpqvd2WeQ1R9cdrqzUhn
eB24btTWd69vsGhKEdKos8KIvHyDoA/f67HOPS3jj0khROsRDpd+XfBhFfJ8vCYThgSxN9jD7bex
JKNJLV6XqIz0betAsBnPVw2DM4iF6Wod1GBRSFFWUR1ldBgneV8ZPWD/oCZYUalxqxz1exJM8ePr
9QtTRxPF0GFX1OBviFVo7l7HsAiL8VoEYXFFIE06bkNInd2KWHrPYaORba5w5XmMW/GqgRPJY2Ok
OTSi5/gx6ZT6DgbJ89OY9fAcNcJOpqSfEPrGRr9PJGFctaFgXhvN2J/qORfOUckrmibgHsQQCqNV
mpPNIOnwFZHJ8BINQrhNGmKsTWk2wRnPzZLcQgwJInqrMohHMVnGWJdlLPW5SHtfgb5EzK0EDuZh
QZH7yhw5bdm1Ppx0mhqGmFqyEsDZuG4iDXRntCHA99P3QSGe2io5TnrujTk0IwoyIEUcXDltVrkB
A9Fu8jpFeSoJcMxiHKqMhE3uiwY0CHlJ9oNSYaIT6UDC+baPzMJSEji/lLoK4VZQ/t1ZaAWm9h0m
0zRPTlSD/WSGTeKonQYaTUEUdHNghk0EOKmGkSmCFs/VdaMUjYsiPY4sfaRYOpw6KAzRQw8yJSFg
pnomwcCkfTQqSbbGDvX1YJjO4MFHGP/iOpGDh64OvkF2tWAS2EDwqKp22EtMMEKm3APCK7PjbsDs
NhCKgYFGWwJS+h6aRvrNWMAhVOZzczfxtrSN3hDWNRxDoRIAln9eo3ukN3wlmdWEwK2Sl1FsHFgb
eP+Pu/NYkhvZsu2/9Bxt0GLQEwAhMyM1k2ICI5ksB+AQDukAvr5X1O02Y2XVI+1az14NalICDAj3
4+fsvTa4kbheK82WVWx4pDBQGf2Cj83Bquc7qVoteW9LI7gob8nTUI8iwVEV3qxVYyZSchCqfRqr
Kv+QNbiyDU1Kqu6GczeWH7txOyjfXq6mZJBsoUPL2JLfC7cgSdW3mqRq7f6PEWAJDLsBVv6QzTEp
AEzWrfW4TUa3mzwiCsxoaVKMIOAgdLgXbnty19lO1xJTrajAAdNUXWDS6XBHki7LoBcY59kEtmv2
04nvtTwYy+rvJkudxui6Vrd5Moq1+VquBV4ncN6PGkjPQeg5S7ysix5qb+yerAFavBNUZtpAaH9u
+8A+iGZ1jrLOFgZTVbGkoh6KdECWSnMucJvjjGf7MRPOiWowRO0ZafskkcZrXr68uNuGurqPKqve
s1bPOfMkw3zsw6z/SKKR35FLVEynsAiAIADIK3Hzs434qz2egyh741i03mW2pS9mM1YkBrlWGipV
PxZm1yZb1wnQtaTLZzV0DrY8yNeZOzkH5Pu8ry62gsxsun1vlv1LraRL09QgQmOCyv+liRrjEExe
ny5ePyTbJvRpnmsfuSomsGLpjJuiDuXJawbrxvHL4AiYL3hbplbxSpbGPfjjmddUyFsr6rc966KF
T829zvQXvSQqN6I63VwWmRxPz5ra40piU14E9haXo1pTURh6iW0/x968BSLFGDZRK7bq0haglUsp
q30L2wUiqNk/N5pIptWhYvRDqC1KBuuX2TbGuKzsQiSiD8QTpwOdBlDpd82i8x+lh8pIA0o6YFas
/Di/RqNPK3PisVZebFKpp9mm1wel7eiRMLlrCb3sB18ad7rV2Xf+x/Ih0mO1GzvW/9kctw8zzlY/
c8cY+nZ52nSEH2t1U1+u6w8Bx/EtVIFJdHKQdErIFOM2ltGSICcvy/RhsUqsbxouZgpVaaQ+Zk8i
jOePiIYznrAgiNmTP41SDxdIHO2jC5wq0U372hU9xrEcWGTTy/wlomQE6+EVJ5+Ux8QZKUDHdfJ3
5cr/KAyaP9jRnzab7MeMrSxGy383R0BKTJcZpl2ufETano59z26CQ6R+dFdyialqWNW6JfhYReNL
SWl/Ft7wFkTTd7Pyqb3Qj6WNVBBStMVmJuzNH1kum34PjvObr0smZaL8GlQbu98GK9uauvuebww/
o+vGqzex0yq42pQadC1DHy+zNCugKyadpTG41E1jY2fGtdgsG6whs8pfceQQpayiKrwRpLfCYURh
XSg7iai+mfi3er80rKM9Z7tYGI3aF6b9NSwrfl+Jw2+8vhEU8edV5Xls5G10zNxCPS5NoJPJqrqb
OpcNjwmWXl9F83kyF/qT5vq8NqF/dLvOjAsYUvE86AoMnnvXeP7XEJZt2RBpbAZy263jhB1T+hgi
uwzAiFlJPvpNPRkBNSWSpetD/eEUIQ2Vzp8e8FMvu1F2P/RgUOh2fR0D2yLaxpmbZzsPpsfZaPDe
2oVvnzfDVonXhSUv25S9Dp0yFIZd7e811VK8qq0jKKt3D1GQ98lSRd9nUGeJ9KcmIaq8jofezk4z
W92xcowX2Tonxwi7c+Zq8zg6hX8/y+5iuNZ2MPJanHEviZQkcHwTbk7rXUR0fozeTqoJ87bmNsZs
26CDkDiLk/BcXmcq8HQsNvMpyx3jox4bmmTZ8ggh4StKhepDo9FnjK56GgynfBGubR9mt3c+c64a
9ktovnVMIs4ADVkLA5z1i3G/me1dHTQHHVJpNYJsb6XI8pB+vZ6s1uljXtxvciluTe7rxwzdWky5
znO0dDxURXSWPhqMPhusZPQEjs9qqHazXcmDN9q2GUeVcm+1OzZP2g3HPcqZLlmzq5rEluZ+jrbx
KKst27mNiG7mTFCeGV+CJp8uQTTTTSfa8UdWhv2rU1h1Sn4PomlDe0fWLzTSUsHj99zmripMfdh8
L7vQbWILy0Iz1UtYoY2k5sm4mb6pxYMOnCbd1sG7h64hVeK3LVlnzagxocg8bizHu2AYr5Mc0Mhd
yeKc5IazxNtad3eFveIdUIvZxBaneJJdtrfGhYVVLvn8uKwVkXfXcyjFih+v7uhx8O6mb27uAi/o
7RWfKSZTTj15A98LwyuCl6ucpUhWpH4Hv/Cm25YPW0tlffY2XSdeWFrnwutc3v+VWmd0P626EklH
ZG28smZ/bIygP2icES/VEJiPYh7d2zJSNBcWqLsm8fbJLFZxUzTyce42Ixaj7+wbu/oYYs0+hq4C
izWHQVKNxMHqGTZbmHeaZcMvur2/LhnxuHlxBajfYc+W8PQd7T2T4vG5990tXnyZT+Q+uNFD0zQb
3mh7+NYCGkyaEjkUFVomCZynEpmmpqM+86d40wLCwGiYN40PFy4k/vlabUSPrlPNz0NoC87sJVwS
1TrrU07U/Y6zsDy2jQcqRJTTLUfUcdcGIjjNuTWkU6/lSxvVLam+K9uAyzp7waa7Hetq7IFKefJu
ysL5bV0k63jd2cdAVuK5ZuocVySG7pbWNT6Njr8c22hyQFA06r42ZIfyyVXnYjJy0nVkueytjsVl
dL38dcjLx9xsLy6Hf5GbXypPDR9C2lmJhL+2B2s9HJoo6w7b4n244sd20lvrTyQadrdSqDB2LLqi
nQpApJUUAZa1fe3tWe3KCg7n1Hvbres1P8xotm6EzrfbjNCa2ILucXTkMlJNTDT2AaGlUSmGo9uQ
XOwZbh3jfP7eLs6wI2fy29wN06Hq60vP8WvYhva+D5bmMfBX/4/MD3EyCzHdjlR8j0afFYegmLYi
xiCtvjSNV91y64o0qEL3EKxgpEwzHx4DivGHicMWTfLMvFE0HZKJ4snCTT7hm/f5WK73KIvJ8LEt
/kBbE/BBRFZq5r6Xbnm3AoIqu/JJ58MCm6QJDppuXhJ5tT5ETWAkUd8ZnyIFJsz0tjyFpV8/gw9C
KZ4LlBREwZIInjf7AftmFJc22C+JXYmX0MGobREjgT5ytedDC/RpN41ZdyfLKbtbIjkkFLQgw5bG
/dKu/KEGdOcDfY7OP9qqq582yupdk1vGB3/keJL3hIFOdiAPzbVLYIrJ3Bslu+0qzVPUmeORP1d+
ihaaSfQaqos7V/1BuOSnVVtR0V9X1l7LsUJkVg+HuavXz4Ni8TFF1FcxC5/73bc7uHXtFn4NvVbu
StVMRxIKw6M/NO2VLNN9ApS87srCxbpeTKP1Fk1m8zqGaqhiq5iiJ0uF5n23leb3JoKY5s1hn+Cf
d39MtJNSIVeByzpc4mktm3000aGxM17KKF/UKy2o7NvUlO0dwV5j0oxBeyvU2KHLb/T3Ipo+OsKV
d1oU3XEaBwobL1paKDiL+2QvUNbcpVw+h4UCzjS74be52PIbEt7mo2TjrpNFr/7T4Bnl8zxkLMJt
pxJdXw/akFfP7WIBW+ryAkstm1Cbc2qORU2qGGJDK7wADyhuVDkV3xypKyjwVSH8eLbrEjrExhhr
dkoV+0MBhG/ogzvHN+R6o7eoUIecoPm4qP0dBCqZuioYnNjKCzad0ppvIDp1J1I+Lc5qoovum6UM
nui2yYulpPha2Z0qYvDgBEzprU8I/Zo/1hY54gjcou89PbcXV/jZTeRPRlqthr23I6HPbVGoZHIg
8nekh/2YVFvHtlk8DJ2YH+w6WM5tVtM/k21xyKyOtVFuF3jK4jDTb7wtA5k9Ar+2KErX6MFeaosG
J3E+61Spi8rM7MzaWt/l0nJ2tdct99eoiThYxfgWUQipVnwjueCb4ZnPLs3VW+gjH0coGYUDvH6c
yewyPZKjgitYL7ff6nqaErBOX648w6oiV6l3anFDc7F6GcHDUwXZqSmDD75WMEfgMBN0I/aWNSK9
cfGPWHwNO2e1U49CNjZULpK8shlXLuX+Kj48eN3MEq80BeaqznMrxufeCHltBnmZc2Gz3FXbfi4b
neRYlM+dY8+kc66vaKs/tV2EosGbdkMz71tOo7GVmfMFmlERZ0Q884ET0GoZ2UWNI55Umtw3gdkE
0DIqQnVsTbnmhCIVUR6QMjuWJ6zr43FdBoDRPQBBM5Lnts9G6EUspezt7rc5KMs0F+z8pMY+Om2n
jx1EMnd2isQuHHFQ/eb+8E3VP/tyMHabdGnNOhykthW4r9Nb/pHYP3gWYykTP/fsHWcrhADBJC+6
iei91iM0ws5rOEWW5acJglBKdp/5UJajcSk6w0L/sk3uji0lukfIAhS1mF/qorJSawgyKGXInrpx
tJLOc6p952f54zzSPTB1YKSDM1w2QUU/VLRvp6kXp2jw20tDL2kf9JpzlMMhu2+597jlsN1YTOz/
/GW8Di9Lsz5F1wyvYpZuTN1J1dd1fXw9WdlRzmQWc1JSeMs5m2ymzEGj7nTZnuy2/KgGcZmV8abm
EkBVAfnKXIPizhTDI/lIyFyDcU2EmQVH6F1+aoqQ6s8Lv4X+0HNaaT7R4umSGaAhh6gwP62OCBOV
Xev22t63C/3fbap35Lo4j7NyeAF0TUvaQRvCcSLBU9PhAp2NWF4zFOJFh/c5H3fi2qrAgC/rU1gH
t+M47Ae7/aRXk9zyKuAY3IWJdJmQlkW74/iQxT7joX3nbsPek8AArG4zU4YTF7dsXxavZH8jJJsr
+7dNJPsYD2oZN3kO0soJFsAtS7ErQ7UnTpPuXq4YdGeLDX9JOi+BMXxGAMTZgzF1IoxgYcc0b7IW
hGu5hjqt83C4cUP9YVgjCJtTS8q5Mj+VoSNYWuR89KfopfUpubrRWS6I9AC3cBY9RA6EKeVNT4Gv
mI4s1XwHm1EgdvANtYvapdh7zbqP7PnLnMPszGiJlG15YKWfUjnaV/KBCk/TAjKX8rE8FNH3DYoS
/buGpq8ZvVBHfhTFcs9Bo42F0+bPxdS8rcxz7iQOu/1EHNPFNay3IINoEKnULJC79KM6RN3WHLUz
IbcMlwM7JiruiVcisAp9WK/HgIj4tspVb/NYn/LW/pARH5220nzaMrc9l6Iub/uak+01ysCOmq9+
mNPfqjn3WMXMaCtzh5N0PMqLjO0DwTcx83CzOCWJsw5MdbAN63tlqRchi68zufJnoQzrKHVZAc+q
mCRRsN6IUXgHh1LtFnxvjwA51MehjcCn+Vt0vzr2m1PP1bM07eXUGt2aeLlSj07YYQZo8jYV+ZQn
HN77R7HZ64HY68/FwjZyq4UGifTCkq5PVa1V7FQTvN6awc7st+KLWpQFg7DhFTdB31F3wR/F1kBS
HlkR3nxAlHiq9Pa5nqzbQUz7zVmWuFumcyWn+3biBSy8TO6tqvy8tu4j9/u0OO7Oa66vp2SbWztz
R9f1MMjieQFSvJSM/rqpyR6KnH9pnuqbvhvWlLjNJyZtT87S7yc7PykvTGvbRhfVEQBXz/wJOzXe
uBnC0Cl/IFvi1RB86mo5SQmIauuQIFcL+kLD+jbU5snja5h5NQ56Ki/KDE+YnZ4t36mS2a3Py4Du
z5E7fAfxFkn7YSkJxmC+hi6YDmUKq/1ctUPEebLzX/O++eSVmATDRn3uFuPBk/A4rOHZ7XK0PJt1
0kwic06LO+a86pO5lXd5tkAXGlO2qHSp1AczJzeSKnbf+M6dYynE/utqnyb44Xcia4/tWGRJHxbu
rqivboGVWZeNx1eL5dvmOsGZdB55ng1ofOOYffKulYVnUEFBHUr9qdWxmsSwq9blc52bQJa37GJz
bPFm09z1XcbawHdURVgWVBvdCwYI+7ALziLMo5tusApOeE4TfKQhBnlIlEXcZKO+hy52023UcdC6
MDL4Y7Gn1aA+uf06Piyk65yNsiguEbwFOgmEo4gaF0fl+Af6LMUJfpO/H+0KShiDRfXqku/5DZVO
B3+VvgsveVN9LXyP0zp1tZux5itnNQCT9Gq3UMoZSr75/oz4EOAwAxlzSpdoEzP1FzPd2hyY59F6
ymc32Dk8Gezd5Q53M7s3pYmbWWkw9DtvopMs6GYQG/hchFe2egCm0R2m766UdB4YUtGziKepOPEE
E6rBlqb61KSdbokYnDzvbOv6yar9mZGGsc+n9dXNmnMHOCieTPPBnza5swNVkfrZvVb59KBn+wOj
UBK3FfN/AwNP2lmiPzVbTzymF37vRWdxMDfRhxOf/TK1c3AO3fJp3PxTmEXOfuqcLHGAcMWTuz3a
alPYWOf23M8Ax6sVyXtjfZ7HcEh0p67kLCZtrikfPZ5oEIAoqwuPwpXYsZXBaBzSoHXgxSR1lcl0
CbM7CeowIEzRGcAg5WM+xuw+xzmv0MmLbN9O3pchtL5M81IlPTPF3awKK+7L8VW00/fIHMlwiBil
+N5udkXBe+w85JNW+7YaGAVV5nfiz+qjAUErdgPmc4HMA0oHezeHG6LXqrrpxzkVk/ZPbVB+NlqG
EbKyKRXHu97QzsFF8b/fhu4pzCyO3N7T6Af9vViCJe2zxb/tWxfp7Eh7G6jxGLN8OueQXMZAizZl
Bp2fx7lw95vVtcdIUrYzPqeZnnEIDfy2TnoRvlpROdw1SnqXfCxuBpiZu6ARRytb7kuX19C8bjQZ
B4y+lLu6HXZMLot4lk5PB4gJrrTLe21iXGoH047LYG0SXRCtPjGw3+VEPCUyBOvFqLw4VSFNa9PH
gW9wLIizar71Kvd53mZ/t3j6sXNQjJiB+ToMJc5eoVz+1uanYra/OgttjLaGqo0YfbWb6mIKF4G/
E1WJ5XJQCVaH001tBA1dXA52V2tLSd/TeZ0dtVQ1ue/Kcn5stsq6NOuY3sc46dr55LQT6cbLsvlr
rLqhAkzqOlafWN4sgZ2GhmXddqrPDUWromMS1QvDKPfeEOk+pY/efy0VsGse27B9zGnVLY/E0Vsq
LmhG6gP/UHuXkfNnu6tCwpoe2N+z/r432vWPTS5hv2PUrujX19jQj+BuewxtGf5sO14YlbRJLboW
W4rXG9Yt6g8KQn8N8s9kRgnnbiQ2Rj3ZDMWopnnvZXG7eEU7Pc19FlG4CrsrgaaFRGM3IgfPGTHu
pnnvRZMPHJ1Q4UPrmz2zZrm1wEYFvVd4gaQV9GmWtbS0SDoaxrQMS04LcTTPFjbxftSL+6np9Gae
o9XaHMqaxbUgKfu87/cF4gneY10bfmwZoOm0VRYztrYwekBNEd7Btv4GCP8h7D3I3PPsJ5XfFIdR
Dhr+t4sWpFTdcciyrOR1msQXmLDqwZBEt8CTHze0pCZ7aWI2VnhC6PG0zYH3Ugv5SfTB3i9zGuBW
ltj1BA9QOg+hrt8cgA4GCpyaLNzefWRw3p6FEaowYTWctle3mMKQFPbevl5/9m+iZvig1QgEtsv3
hsi+5+5kHeoqOERlf8CXnjCsv129wkqz0kJTXLYFoxDw5NlW0HUM7D3DC4xVM/+wKcftZNWwUPsu
QvYTjMtrt3lH1S/tTTbaHN4oe290vaJ7jhb7pvbyPA2uN6nxGofWd3/oDac9DUsEMdJR3xojvMvt
qOaM1J21osbjdLSwwG0wIaUN3tIQrKO+ra4WPb4QPQbWh2wIWI8X279UrummdC9XpAwl4u+5dz+u
y4ROUW8f1SjfWoqOdFz6AxiB7BiorkzECJa+2LzyY6OiN5v0rtPUTndt0MtrvNVLvhTLzUzn67Ej
FBpTZtDvy8L80owwvIp8YJdxDPrRPVa/fckBrYlBrbZfg5ADbbRte3dhTr7kwykb82XXoF3jUNUx
iOjWM0M75wjJYUqj1VY714LbW4nKp0oIPk15yUm5GZZHYWV+7Hu1SHw7KmkfZ4hOiZy7hEH/5Dah
egEAKGF/bP4jmr7oqDsRpAxXuu+ZBsqoC2D0UectzGYG6zjMaLz6fuAsUTKpzXtbxA6/PmafNVBE
ds2Jr52+axjeFIhp3joGBzT3N9AOWm/3ob2aSSMjD+KpYcc6k5+lz/lzKNjaWrt8hhq8JHW4hDvG
sM/bUteXSJIyPUQd1eAVYpJ6dbm8tq5TU8ygkToz8J5WlBbc+5i2KGRbeBjbV+Rh9rcKjkn7OEYc
Dm26+ta+qawFtcDalsN+NHPz7JW1+rbNEf3AeOaH3rpVvaGzr9yPsrAKJoyt+oCyzbtB9EiGAanr
8bT15+26ZMXjkMmLG6qGcVhzWyEXTDqTnouKFGHI1+LGGoztSM1RvpZSEXq45PpsD9lyZgGjsA4z
KJK94j3YNVmv86SfLKquodEKdzF8uTJ2xmkJ3zj0NRgzJi/awSRtbntwjK3b6fMiWvfJ8PzhHE61
TVqU4T9E9YLjzfdKEpTy5ilXzXe7F/aFj7gB71IZj62sH4HWqFPfG+4zY5FrdMcPry+v2N/yFpQL
S+Hmuo9qsqY5LazMSDdflBkaoHwbb0JffHGq9gOTxyldC3xYnWmcyowjsl3AaIVvmrgrvSn24WPY
OcaPpkNj0EZBMqztoYRPmizdpk+sEHvPQ9QT8pHsaqNcJ15y6aaWl1nszL68iMB8niNme2ZlHZh8
qdh29Y1yR/tkOwZ2EJhlyVzo/RZK7r3WQ/EAq2ymnG+YR445cXok8qQeAoEPthqDO+HXwcDBkLjv
tuwxhob2CGFUrvGQ2/2HrZSvBHGyeU/dGweg8QkJHiqHVj/nLLsbuqtl+UHc2AsNomI/MW9hUv8k
amx+WR8F1N/6hRK0jGuTdaKbJIDUSX3cojqiPVvpczaYPBprZCau/eZ6utC9BsgWr0s0lrfC8zyM
zjr44EjfvVTaq/YIGYrDEtm7Eh3QGtXb7trK59r0t8ISzG0z+e2uRl873gZ517h72zK+TWbo7+gT
hSd7Kcy7cFpdvjresMxCp6L7EGmaI8x4KD3/6KAOADo/rmNibdK629rxi/Q6fYEoIg9VOay7ahLu
DcPI4c5ZOpeojeat4X1M1VTIm65HthrXjfjh5wVKoW6nRzItaJuvNl9a1D3ruUXOxtDiWHfzbWAE
qRXN+bF2EHQ442ZRjJPq0TpQs5lxDtQ/EdIMv913DBoGlD+M3s/RZB0nRnL2OuLjHa6gWRQRQ2k9
R2K8C2p1W9voXjcJ/1bVAoGt23uS1N1g2oktUrj1ewP5TpnHHkqltG86pqlCW6mfk+7cFWF2HHpX
HScab/xehF9FtL7W1kisYwDNseQuwWgnUacs8UEs5ZMxkOsxypX5FpbxyFuyeNRQRbXlPbT1LG+q
xmOmxcS8yOrhxpAa/qOvjozqljQnZTVuWxqVjjTht8jwc5WbJR0U47tjrc+bmuxkpP2+k/18q3Vp
7I3Z21qY7RwPvdD9cW0+n/QW/LDK8eqz9udxJykVSEHZtlPDzbpksCI4gfwp/v63JO//v9MU3V8K
4pO8qH78DF65/uv/I4f3fdIIr/7VfwHB/kcJD8vuP7GToodwrjFllsd/8L9KeAsB/Z/+DNgnPraF
K/aOIfuY/9d/sIL/558oOtNCJvsnm/HfUcJzkZ9l8Gix6a1ijUAQH0C2+9Mq8hM6Ax2UUxrWst1Y
uTfQfQlbH+hxH1bZB7upW+tDLsr2209WgYd/iex/phu9M5wSamy6FngYgEy43iHQXP9QP120WDxR
Z6IKz0F8L+Knj7d3z5jjfn2Rv/o7/36Nd3aTaJ1d5XsyPMv40xfMX/h5/j1jyd8v8c5Gs/qq7ugU
hedh9/jp8vJQpg9b8pnEg9/8FOvqw/zJq/C3+/XOq8ppqlq9lQvdXD2YL3nKj2F8+Bur+Duo5t9+
z3s7aGbnYPFbHovMNJPvQ1BPuHLya7EcB3afZE6dRuExCp4tqNtmDeh88ZIMVSxQrNhxz7KO6GdN
6f/pSXrvXFzu+r+3edvf30fJ4Q6d0//xEvZfX8iODvycVfzy+moSfBnjOxs74K9/xtUm/tND5I23
Q8cmDBDiA5mh753sSmRUsVEwHkhP1juD9kHqF44Td7TeH359qeu7/f5SPo1L2EkWJjP3nWNdGZmN
OqgbDwYIrhfhheeGwvOInFeeNUq3GEWS+ZuX9N1CgpDHckzoyR7V4pWqfHVh/fRNS47aG+mSBD4M
FipUE9uGh7Xm2rFtzuzDxeHXv/Ed+IH1igtatnP9OFwya66oxZ8vSDu6g0Vjc8EaY43duz4Knt5P
0AsE6aR0l0rZZYexRFObj11w43m9Og6WZsYSiY4T8Ki/KmX2KhktYrJQwodpVRQLPdli2VJjydjP
/ZqKwqujS5Ax8Z3qoj2KXoUHtbC1QmUOTogK6hsDRRIjJOhyztR1e88emJUGZr6j+4RqJqirnZrr
32Li3j1nUGzXhGwsdVB3Q5DWf70F7VjjYGeGs3eQDO6jqkJK2ZLF8es7fXVC/fw2YcG4onyJhYWH
i2D2/TJn0JmR5tbtV7+2E+1lZCEZU/+bq7z/PIiiBpINoY/QbyRg5ruvnGMUp/O1dvfjGPWvKmyM
M0dc/TyR6PQbJ+I/XAo1Ow4idmW22feRZLbM6iCnR7xfBXnbkit/IHNj2oWbOz39+t7906WucEXv
Gi1NutK7rwIXRdgWjnltNxIQ3/WgYt2tyfe5nUe/WV/+9phgZ7N/k3LF40Kt9e4GcpLaVIaiah8F
NF+3UOl0rIzfeUffLy3wIiOyDylJHN48PvW/vnLZMOFw1NF0DDLL/qNR1sZRtXIRmmRMSXYbVobn
aJij6jcr9F/do7zmqHpdE2A7ecGm6zjvfh2wIrMb3Tk7CME5F4Fb1X+qPKnlvjGBm4xe0H8uqLWw
M1gDMqFfP8b3ixuLDZBpl6wW18Gwa7770OraztXsglW3JD6NZBOt5R0X2IyYjHpGg/YcCes3C+r7
O+2ylF4/OSpAksgAyf/1Toc1kexjY/jIddriyKorPikfRR4lPk68cGuxKbTjbz6N9y+R67kWmwZ/
sbDwSb57vF6dbbXjhe2xblZBF8VrL8jqi3/B1/+fAKr3X8WfV4moYh3bJ2zMf/dVWL5F80Ay4erG
ob4BhNFiJsDFR6fO+De/Ci5lm+wR3EyLHfh98SBmz1oXTCNHv0cmqQPLiINt+11qxT/8IBurK0sx
x+jADN89q7JFS40hSR11Y7cUScNWFXsRkSaf0s3w3d8EDP/9cuzpWKgB4ricG8LrU/xpr50QvS2S
yJqjNhEutp6T34ROXRAcravfhFT//YUgyJjINN5DdnVQpH+9FHaNsc09fz2aWdbfeRm6Mtryy29K
6X+6CuFsIJXBw5tw3f96FQMrvwjqYT1a9OH3oy76o9E13379Ef/DRZCEsF1Eju9y2Ll+5D/dtQG9
RR0ZpT6q1tp2pW5pKpdFPv3x68v8ba3gbpFqB3OL8oSz3bs71oYLDRGr0keDd/I+mLrs1maUcFFr
uNHzWtbvv77eu4MObwHOF56Oed2n8Ui//5i8SolpbRdihFxBNPFo7CwHLUhZ113aRVqmoxrtHfYD
EB9O0f7m0f3DuwiWPcDSdDV6W2Ct/3JXJetlkNsz6gQPwnSmCoN2PwaGmCn5/OHXP/UfnuA1vpFP
jCWRJIH356DVrOH2W/oosE8QKVXR74uEWfwOA/hPv8mhBsHgc4Ud/0kJ/OlNYezrlKUTrcdldUkO
Go1gOIbwEqxDy8Xa069/1fvjsEsVx90LiSVhV4Wa+u6NGRBTFoFTGcdZaCfcY2LpwgfTEO0ranjj
btuaevhc1lH4orMwfGr61gl3HRN9ctqmKip/szpfbfZ/Kfj4yTYuPtv0I5vU7PdYOrH4pVtq0zwK
7sNMH3eZowMjRDTFIPzcPu3G1Rt2xX9zdl47ciNtmr6hIUAyaE/TMqtUJdMquRNCLUPvgp5Xvw+1
C2wlk5OEGqM5af1QJMN+5jU6QS84PmK5UxJaHRzZWIc0S5m+AUIDXWvYYQEcI2sEoOyTFkTjOx12
X3y4P383B4Cfa89mFJbGK30zfYNlx20mptGLbc3+mfuKCoZPbxugAbr52OtBTHvPqZ9au0cvTB37
jdv45qGex8dBiB3D6lnLxA6Hq9I0smr0xpmEqOcYDWp9F51FlskvfmdEbwBGRxub5maLMiiVG4Ht
gYqD3Kzr/foym9qpGfRcGb0oirtvidthNBUkdeHjAp3X08YrujrabKxL+GdpqPtej1b2ySA7yxwx
HYu6ix3bdbQL6gowY6irG9tvbTodQRpAcADVehn3cOz9nvbO6KWNAu2HlItreoxazy0iHKhsfTgO
th0YG+HWQlGVCHOeUV4H3m+kK7SlomqoiXCCGQtFsYAbWk1h2p71RvjvYJ30xh6GEf5QFJJLO/ms
Bn351hisY5CLBCFcCWB/6KInjbQlpWcUNFv+xmtnkjAQ9z50HBFGXqy3EtlK2quQpGdWxz7M6/Ej
JXilB9458wvUdCtzWVsGdJ5tysYmS7G0zPVtaGFqn6memVopvaLchc9QFy+lUQXHViKIXvSWsqET
ujooF6GraqB2iTeu95maig4HQn3yKsyJ8dMDbAFaSa/+0SMZfgiFSvMnhpNhbyz+yv6meCFwkyHG
RyRmIYQ2VGAgwTGpXtS7sN4SIDHKMcVV9KfF4n6+f1+tfCRKEQQ6Fg5TRAqLB1sZXHp9tj0iaaAq
7KImTXdmZLXPtB7zI7+jBXjU1n8byM3vGBGjTsSIw5O7eDutThSpkNYEy56GA/4N8N32ah/bwfH+
59080n8G4jaeJ9LhCb1eQycMhaC5CvMlpilNQpV4WCxuCUOujUKn2uWjdJ7MZQlZhW800IfRcHCW
RXcw/T5XD5ptZptCjPNyvC5/zAGArVNOQ3NkFrRZnLzcSl3FT0BoVlJVwdTKsa0OJdS5aS+CefoQ
OMk+Yv9rOAghNFhallKvsQAMpQ0huU9Ve6eWkFi8yIlMubFz1+aBCN3GUolIiyNzPdugWfIyykrN
i1OndOFXoLtysowQvv79ZV07Iq8HWiwruSqkIMFAJrSVAJxZpSALNlTpB01WwMzuj3aT7nPFAXeh
reuQtlHeuv6sqsIYp0/o2iKTZcO4gWtoxfR562HIIE3V9tsIHeqDmwkRbQy9Ek7AJqBpC98A96vl
OzBi+gwYm7tgzNz8o+lMjboHnTJ84F0AYp82rvomUHyQF66JJm6XlvHGL1hZU9I7vh19ffKUZaJi
60VbuVYNRTyLU0TA1LruYYDVKGbcn+WVgdjZ5J/k4oZjLuvEOXjnJE8aBAMgdx7StARHPzbZRk1h
5ekiQyFC4m1F02mpn1qLtm/cAbA9UA+L2n3WY3rb9VH2g4soTADL+saX+x+2slmBvICj42QYNNDm
v38VwOtJEZaQwW2voHd+kAFuH/hYqg+kgP5G/rPydbhWzT5Tc8xMBfN6KCIjB0kdDWPsrGm+YdCa
vxOoqXYHt8pQRZKggNqN2G/ZD5pDFRwK2aBAVynLLuu+ZiFRcNACw8v0qbJPKFroGPpWWfJOamH1
OPV5+SGogva30cBMANEXae9pK1vF4f40awsF0T9BE9k05UbiBMRMl8kuRXgzA9pseV3TYhQOK7CR
J3h01XsFJKKFS7QU+dkxywYUf+tKnFUH3fzRBMJVT3rSWJird3lnHq3IST7FQVgVh5oXpLhA08b2
ocGK24EyIZpPeY596z6KfD06BJ2B/LqaT/jjgi76rClR9oziel19EVMiBcBObXibWXaPSk4t4Hh0
FLasM8w9vzwpaSyQ+9AV0CNhUjXOfjKkAXWuG20ws06m/ZSya34TgFbFm1A3wZakvZ58qqBNK2zg
xkY1K62LD2YLyHgX14o67coayOyx0BvjR+c6PUgk1W/gx+QaU9KPivuldSFe7U1jSOQhMTvFOQ2c
jH6vdFgo7bNE+G/pD3XFhxjLHh+bXbjJO/yDCxOTVzCYO4MkUNtllaP7R2Slh28aytfN2zhq5VPX
A17fwfOR3+KSAB2EgqZ8r1FWcS6IBfSI6brm+KlBhOhj2eTwtgUo9Y8iipVfI+i+HyFJnzxrqTK9
t6BM6yxmXAKF93V3PPgJmR1h+GCK93CIZXDoMD5+LyNVGYHHB9YHvzSBp2oIXf1A03ywMaP0y+dG
9Tu8kruieyna1vTfWm3A62FasVodU/TKnlugIsDzqGcNeyl6RR57M8++9RDPxVnUTvoy9KaW4HTc
tz8NtRsDuEQBVBxUXUINXQ/V/OEEGprFoirz/DHMGjXf29NQIVFZJLRELKPVwdW2/KBTnQVOdYpy
stL36tSDFMvyCgSn1eHtu3dSoYL5y+Kx2ze62uuISXSwNYMs1D1AkoV6HnS38PeFntXiEFS9Ohvz
JOJHAe/M3SWa1tv7xJZd9uDgoPN9yNrhByHkNFuiw3LJNR0lCFOvpDhJ4DL/Bo5a/GuIJtNOhWxT
EEi+quT47DrKFyVQLbDsdSrfl4QRRBGtys9gn+GIqzYobiPT0MN2UxGeOcAAzYxjwCP5+3/Qt8A7
M8Yjma07/9Mj1c9dMEZg0e/fACvv9CzYZ2o2mSgY1PnvX120sSjdSvFrwzN6AUtFqmmVHJNhCL/I
YOgxrTbRVwKhGRDTIvC1lfqvPGCuyQNpUG8DrLhsr2RC8fNeLXWv4Zp8lnQsDlmahhvX3ErATtY7
fx/pIW2cxUcOY9uIQmS6p9dKB9iP+ICX31Fb7E9UXlBsH0Rq/xvaY138vj+/a68LzzN9MRQv5lf0
en6NtgjmUEH34PRVyChHJnb0Qp0+mKVjnwdkne6Pd/ups1wqODkH60+wGYvxfEhuoNB705v8rEmA
oSogsNyqL1EQSiaoA0ptTsMpnBTC3/tD324l26CGomPrORv+LN9smk4anMMhvpRjELuYk9vi3yBK
VHBzau9Uu6yw8/bYYpvU7/QwdLdyz5UyHIVbWnVz0kJutkxcQEiia2PF2cXChDpA8wcZgn0eoTMH
NZc4+9iQ0sF1UKJaePQBSuXUIW0BcrpWmxdDhay4MSW3YQytPGpaoAUIgdkG16ufKFEFwh/5iErW
9KHdWrqPY62ZD52MnO/3p/92pzEWZ9mlzWbjqLzID0sYj3mBnMkldwRGCohWHB1Nb/Hf7t2T6XTh
xrfd7jRyFiADTDmVa8MW19/WwcFwIpQPPCeKkzOIIAd48pQ9iXjUzjAJtd2oinrjJK9M6FwghDLA
NwLHWAwq1AFsBnbyHjd3+sxDXsOWtUBQtqq68X23V5Nt21wY7AlLvW2cyCC07AY6hFeYpX5SjDZ5
aIDYn/561WyaM8jbcljnCuj1LGr+RLJQtoByVNCAUIiVf+qw745Rr/acUi3cqCIs/BjmgI9Inn4a
vUGOCtX46wFj5PP6gayN2rBepJS+HK4/6hmiehz6SrwvqhzmTg9nIYN+CFXhDEMifFv30n4XKQYq
mg7SeMEu9qXy0R/tOoBLLLL0KdaNHDQqgmXtuS7N5n2sNp3/bOej8bXxR/dlCgiFNqZvZT8ABCDb
o3WHweuymx2NOqGl2fgebjgD8jEafmNH4bKBdmNgQh28v1qrw80QBx4tHEWXmZBS4yM0gfzxyqp1
RoiaeYbXgajkR8DmhfLXaSRwnLkhqemaPt+r10tVIYGl2BA+vCaD1pwFnfW1tTK5gTVa2eeMgokc
UCP6MsuejCsZIU1H3yssBei8koi4fVEHS3M2Blp5HxzA1nRXeSfmC/H6cxLb6CrLKH1vsiN02QiX
daI/mG6ybjMT/R+rP8L3CN9EwGG3igJrKzeXA0hf2fYYxF8PnlIvVrpa9z1VaaKPRESN/iWJRf6i
KwCEP/79NqE0SJJHDgtgbFH8CGon6N2hUzxFNsquq2I3hvNaqZdOc7cc3VaufTY+9V2AFUQZN7Cb
AQFfA706L0gRcku7poEOr/cn3Ev/hYzabdyKK7c+zQpwn1TSaPgu28koejaDm2mKR2s8fKurlTxY
E4J/dZJCYy875SIhVG7snHlxrit44FQo6fO8U87BxeV68ZoubAbebgVtlcxS0fVQQ3RhK602j61V
I4BoITLsopWY998V3XfOel2Pxl+Xtm0KLaD/+GpqS8syYpIPVmYi0uFRuMw0D104gGFdYKIfiubQ
qB4mNwhqNF1ROL6/ndZOqA3O+P9Wk8DOXH8+RzHs2jpTvLSarMcMdYJ9QDq78X1rozicTfpfhKuU
TK9HqZVyMqVTsLLJGNq7nj4cGnKtW9sbA63tWAyNCNBofdOgWHyO1blGYvohn2NTTYrdptwjS/HT
CKi5yiDbAt+unXyOxexAySG/iVMaN4rTUjguiJgaeWj0QGk/Nahrxd1/OBz00OfeK7A0tsriwnZM
cKh6m6IMnDTAw1onbt+rYWaAZMyg9Oxyo+Tz4sp1N57BlSnlPkV3ndgXS4KbS6Bg6zcT39giTuxR
loVHrE3WCwKf1EOQ1jje35Erc8pc8t7a9Ahmo+HrvWKmFNXnZNJLNROekA8BagwdzG7Huv77R5Am
C9eoCsKeIufi7NPKzwXSf65Xxmb0nOp5+NBaXXz++w8iBCM6ArrI3l98UAA0oC+I5L0AwYFHp46b
I0zu4JcbmPnh/lALa8Q/ERhvA65xs74+VoWLL9LTUmp9Grte7NZoplJfOaE1DIdFqhbcTx/+b9r4
yLAGLSg91MJ3peU6n6WYgjPi2M5G/XPlWXbJFbnQ5tN/k7alFDYyOczvP4pSNAqdojwXCOGiIoA2
bqQEGIdJi4iPB63amIu1fYRiKodyPi83reII+JjdZoxNrwWyWm8NwKGc3ACVaynD0G3spdXhyFG5
drjAb5LxSMAtzIVJtKi45SW0BuEc2BL9u74c4WjfX+e1M2k6RPUutwEHZf4xryorcLPcHn0Fl3AH
KLU2DKjJCF3sfMAXEONUd2O8laIykSmdQUDKOv+3jIUtpeshJzWuV6dTg+9So6OWgO6Ggeqlr0rl
ZBV+ED9S5q+TcxbUHUz2XEQV9VCEBzcO1J9ke/Fm81OoReC6RqK4vCLi3qiN2DEgYMU9Un4uRZgK
ae6sCN/KQlJuDdMY1R5/UpBoVNIkeeygg/5CVK79giB0gW5BmyLQ6QzoRPIuaFl2VpvWfhgpq/e7
1kex8Pj3KzZHF39K83Nn8nrFcj8KBnUKfQ8itPyFOF30VU2S4it4uXQ85HGHhtX9EW/PHqkYnXKi
YpeUdnkV2JxzM4Q/Dihg6quzAaf6q48Kq3oAXZE2xxrh2eQAKMf4Z6oRFdvYMrdPvqMKWmQ8Heqc
5y7eq9asE3fyE4e4Skh3PwToB5+SAYDfxvu0PpAB2BGYDZfNYqAQ5G/bBI7tVUHgoF2a5pe2MbYc
4m+PN5/DKwFgjWILe+56/eo0kOih1YyShOlJmzrjkEmw2uASh43tvfpBpECQn4AjAny8HiocizYE
p2x7qQ+IxoUf4JV6t2UztPpBhBEUDqnqEJVdjwLIVp3q0bK90JZoxLtatZedioi1Iv8+SmLuSKUp
RmKrcgOA1UVgRliYUOrnqthjUzAeS3T99tNYbNkur36VAxJmNkYH0b1YpjwjwIbcantTOHzWAAsB
xO5r6Pplv/G03V7BM8LKViGzAP8g4Lyev8gEZThZgw2wq2gukZY7JzVL+v3g5jpcJ/H/zO3/V1j0
yniAiAFzAgMETrasraCoq+egixwvR3zioVDRLa1SLIBzgY+0ZvVbV/7aeESbHCpH58+SB5EneUjg
gMQjbS/1XUur+z15Gz4WftaZP1S/iPWNTGxl7eBAAN4EsDcTohZrF/SNTFqldLxQacddVPRI6jD3
hxFRvo27cW0oFo7ggFBTu4Fz2U3RgB8TGILnk/MQmk19oAU0HHIj7zaGWjnNVA05yHMINIeA1/sk
cSthNTw6nuio0jayRkoHqZr9/ct+bbVejfLn/X4VEAgovWUz1o7H0QB8iTQ4Pb+x+zjicOENmWUd
/8N4wPMtrg8KtUtwQE/4NtLNZa2KCTmSvHDfj9aA5dtQ5CfDiNW/r7E4lFfgd7hsDMpJi0tRcTqb
Gl/heDYizEe7RpbFApBHl2vYYpPMK3IdXVAEhvs6t9GpAruLoVozrgkIcuZSqlCq8bI4JAY7Mskm
JOzw+PZKzD/wNbA01AKk/vP+1K7E8IwPPIEqCOA6+i3XO6YppiQUFnPb2zH88gh9/V8o07VY0USO
jWCUbtXFu7FKZH92sMOpCIBE/U9m6fVDSYmMbnMfxtnGPl4JJ7gLQHjCcwFTtYy5cjnGrRyETd3J
HNH1sQrtKZa+/b1tq7rf03Z20WYWXftbq0xawPcnZe0U0eWC6EKJDSbhfKBf7e9shkZXLgGvJZVZ
Hw1RamjEyuX+KGvXAptLgBuDGsk/cD1KGNjGECm0HeykGp8lirPHuBudgzOUP+6PtBJQQwchjiZF
A4pCvnA9VMN/mijwOB6Qh+5tnwPW2Gv0Oaz9kKfWVwz4YmQAUGu9qCrJtqv1dHsbZauJtDKvUCQd
TGa54m9bBC2SmhBsRtfL3RAR6qTsdt2Y/zU0H189zP0E3SoXdOHyZpcYrei91JDcz+PI/1MdAYU9
Ok26EXTOs7Y4ujMwHYoFXYa53HQ9q+jWz7gK7JMgGRT+IUVnvkLOX+KClvpW9ICMYvUktAZvmvvr
uXL/6mT3fB08ztvOxyjpvOdFyv5ME+1Nw2zjXxMGT0Yg0SvGIXojRlzdPzPeEGgfs0rf+fpL7UIn
Rkw0qiSG6L4mjl8+WXXo0COhdxD2/nA0I2JU6K7uuU7i7NRrzdbmWfto2gfsH+QBDH1ZPhmMZprq
iC5Wi3LGVxQRa/ds2VmMOUwuDHHkPyByd3+iV44oIThyCTTceVeXDw9lj15kLg+d09jtXk6IoonC
LU+xHLe8qNeGYixKN/M1TJR8PcXCRM+vNUPeOIAML3gJGL9qLmdzF2ZmUG3s3JXrFazq/x9sPqiv
LjhV7YfcHMlirDZUjT3+n8nXdsLgaAA+huQTYrnvAHs49q4AITx492d17Rog3Zgb+/guqcvbSJ/l
vdxRcTxF74vnyEj6NzAF9I2QeW1CyaHmi0afizLz37/+xoR4omxHrtfRlEdD4NmCR49xDKvS35jO
tQ+iUkoLGaDoLWvGCINpUlOiLr+N8cVAXezg5KL4D6MAwZyz67mRewMKaGI4doiQeWGahecpyYrD
FFXl8f7irFBu8LakLUhYrM6g+8VGpIA9lJOVWV5RpSVcO63+MArFRfzYoKZnJKjS+WN4LhHvOdTo
b+9Q1kZB2O1pWhqzupLSY0xlV/I5i5H09afY3FjZtXuXOiF9XzIvtEcWv9Dv5lAxhPbqxnq7R9sK
0ffDUc1D9ThoprMx7auX3+vhFocFLmUWYd1jeSXaet/9xhA/OapddmoL2Vv7TBqJh4hg8RGiAP4I
gGc64+j6E4ZG95dmbUfDLuIym5vEREXXO7owdHQ+rM7ylD5uvrihFu3BbwVvEzMPN3bB2o52CEpp
U8FFAYlxPRQrH1q5g39XrypiD6pkQsYXzOP9D1q70in0uxSqKMDfhNnAqPvI4ZrxwnC0UWN19IMA
rEWZo8jfVdhJbUzgysYRbAAbrQabCvwS1wPprWxK17cI66f20Ufx+SinTHlmBob9YJo4KICb2pjK
lVWj9S0IrSnpUCNbtFD1xPUDR2FQ0aT+LslL/dD3iunprRltgKhX5hMOAsCZuXfC4V3u1HBC87wK
WTVMevaWhktOh/79GfXsZA+JrzncX7/VT3s13vz3r65YTBimuItj28MfJdrLSNef7aIeyBCqeOPN
WB2KboagdsRcLvd+OdhpC97W8rISfasAyOvbvlL6l8LyNz5qbRJ57Gd2LihxovPrj3KFqCuAXcGl
x0F150d9dZS10zxOSJrtY+DXG8HVfGoXUaQAvgLrEvmHmU56PV4XZYqYRBNchLTt9NL4XY7Lk6YV
e6SM+2+ONbjpkYqQg49lLPTHJuniy/11XDntlDZAZ9CbIqBdVudQclR5f53g0pa1djRLkj/eoGrj
tK8EHVxdsJERCJmxIIvdYupplFaVCAgymvINOiHdk+VM9pMtLQuPIsyJD8xQg0pq4wYf7n/hUlCI
3gddvJmADwTFpCQ3r/qrrdqQz2fKkIeX0C5wUBhGcNd0gzAhfdPWPRBjNHipDw4l2SRqMXXoP5hp
R6ezU7KyOOh+a5zlgMnPadZ7wGfQiW2sexXHSQ6mU0qUGDBY0JH2NaotCsHaxJlwapi7+f+X/ewW
FLkocbr0Asq4mP7oin3y2zB8l0ZT8+CqgJWcpFaP9pg5x/vztnbseAToNM3Arptuom8XPqbQg+Kp
mdof3HbSz36GPlxSDP3GJlw7B8B3ZiUGoqjbHINDp2b5hLJdGybuuQLxMe1BOqfNN8sX+jenE9rX
QcHDYxeFhvMm0ciANviza5+LCpk+53M0e5adLoEHnURmNrw4GgLtriN9rAeDHzX6khu3zMpTBGqA
VEafm9zIzFzvxziJA9UYI4A1btniFBihArjHWkniXpgBjtx1ltv0xwioebxxDlcuOOo9JFBUN+jW
LC8cHQFAIbpa8QT16/Yp6xyMo1HuJufHnd78UBthW228TCsTiybzDFiirw9aYlHrGMJIL904UTww
0i9p1eQvapq9ZI3Tbazg2rwymwSAYImQApj//tU5T22zVTS9wOM4lQibq0pGNgOX86Hq7Q5Ff6AF
GFzZRbaVk699IWxG0gCWk87D4tkYVa1pMTGh+Zw2oXNISiVXcZnQYrGzBzlthMArVwJYQVZP8Gxw
LSzm026VlKeEdrMcSj04u40NHdUZO6fxCoSoC5S9HOtXaOPrlStBPW5sodXhKSSpc14MJXGxe5F5
DjmuaFISaikvGtbV2DzYNaLvNWHG8KaFyVt4+IsWuJ9Pfad8un8trdwVswIO1Xt67pyhxecjc1Ro
o4zDS5x1dvcTPkUTPhTsv+4w6T3Eh9KxY2Rl7dnovgX5X+40ty7/Q2F/hvsDRLVUGnXLQwwQDsv7
EjgTJpbBY+q08c5JW6hCdpBtHKAVTrhjODSEZ4oDO3uZzhY4xCaTYiuerCy8kN0SidQT8iXI1Haj
MFCoL0oIiK1So40QWmpWf3azIB72qh5g6FJ1mYzPuJ3hLDFgJPHYYxj+PLT0dza25tpBYGW42nhw
b7MUTMtK1UWCHTR135qI8CXBN6XrpLH3EwTxN7KztcuMTUjrmcuUxVgcuyzx0dBKACiGuUViZFaF
uTOccBKXQJTB94jzM57ub76VaIkXEbC4Tu5JTWhxxRDjoHeA1MfFGLHZrUu7OE09rgH3R9HnX76I
CwlUsI13AXzNZfDrmyxxpmgoHJOIRTZh9rMKEg39f1PDLU7q6NLvIqEH7sOI4vdwxkpkUi5F25uw
WwBvxRcsjVIckg0jxDBFCtk/IlnfPod9ZDX7RnSlucfG3B4hcljt+KDHdik/RGTr1i+FKAxf96wc
iGqgQGzptKzQG2B4cmhA6dINvjm+vaENCQDX6KK4qXAvmjXh+KPMUBdUkUc3eGpjzKSwZENRZd9O
NTOcmUatn4RQ0ufSTaC+3Z/ttTWlVsRZRhqVNG3e1K+eDfyearUXVnTRbL+8RJVVYtoFnO/+KCtH
g7gGfDKYdXpZy8JFVelOJy0numS2GT+ohMPvkmYq8RnEKuP+UKsfBLyBPxYXxvI5mrJYRnJiivUg
QLAd4MVeg364MW0rr+38b3PMocsQIS72aKpWiUrVMro0LbhuxZZ4oPcSMEFRwhcrDb15CrSwPP+X
b2MS0dEi313mgunUibxqOIB6oAXZzh0N/IAK9Ow35nDllQPbOXMLUJ2A0jD//atN4fdOXVhBGl8S
LIyMA99IkTKydYGgdJL7eDb5TlQ+U/XvXlBdif8eEE2+wweaM9EBaMviogmqqRyMBL0WY5SkZa5u
7JFvL59zqfpe3jShd39eV+5SPhWtIUgiFEeWrzqaD0FJJTW8YE4enyZgwZ4xleIQjeH4WR3iLeGE
lfGoZyI5DMiAxu7yhgPVZUNCwFM8S+rymIaxiSNIlJ9Rbho8tcr/w8uErjB0Xgd86W1bzxZYrdK6
CHCixZh0wufzNHKVn6CPbpFTVk46Q/ECGgAM0K5bPEtc3XEfVklwqa3IBShn6Y+VWmoXXP/k5f6q
rQ5FuZatOgNRlkEIaqoaNvdkh10P23SK6/QR9xTnQcnafoNys3Lc0dykJjjrDtKUXWzIqdCyvmuT
8DKhAZw/Yl8pcEQiIRSHsppgGI9hHOP+lGFt8/n+V66g8OiygSujKUvMd7M5NTOpMB/XAhyQ0Ho6
AyKByDk4bvGzDhv9MRkIPE/tVPniQNN8RAgY7Jt1sq0oxKk+bvFjUERpfO7qmYNdta39prX4D0cs
CfAGUk0j/HT/J68tDBB7DYIX1QcqgNfXRwI3CVRLN/tXmPjFQ9zDHANPcDKfLWnBtRo1BQ50suYW
/i17SDGAQ9DUdWcYs/4cycogEC76Y6cH+NNUYXjss3o4YrQVHSoZqvuqibbEkVeuS9RP6JoT+vEi
LK+runZ6zM/l3Hctu99FMXQPaGQYBx8x0/1oRP0Hx8ywr666jb2x8taR7VGfADNKyrcE/00hZkLR
QMM36fzGQxrEemcP/ZbqyBpSgogFF0YDufNbytQwlq0YVBh7hNtJDsleMXx8Jpo2POmZkF+BwcSf
Gyy6P5tNx//AiMOcXDMsiuKkTGFine1mcsONaHTlEqVoBwVdQ0+H+Z9TpVePVKqldUjnHqyslMlT
ZAfTb8sNJiSRRlydRr/8cn9Xr6wyMDQmmhVGz/kGL9jbAdIv9Lp6Sd/FtX5jV/g2lNZTFVifpSa+
Fzlwlftjrtw7M/HU5h0GE3yT7dY9pACZDACQMVj8WvvZuFcdhARx2qJMO5U/1cQyNu66ldPL0SWx
4ODOlLzFvFoiCxtCX8gWbvyVSlOzrxGeQlBnkof7Xzf/S4tAn1BwBnPT3KZVsAiiLGlaCEUbNLYj
o4v2SqMju1RbcYmXYcVp2xVWY3aHItSqfwM51f7ezaTy93A44nBmlyWlfba8rAqJSWhUUVDQSkXP
dnaiWs+1jd/JvrOaqvj7QJjmM5kNY8L1WgbCZj0AaTUolmAIgT2YWQSfpBnG+0h01X/5sFdDzZfH
q/PRRUoXDFnne1Ed5+eqVb6KMu5Po4YByv11XDuJFHQgyyF+BMdx8TpmaEPosd/CmckG5VLqofpm
klwOOPs0e2eojfP98dZ2KGRK7iJ3hrkuw7VSCIppaeV7QsX5Y4fAs9oe9brJfglt0rcQmmtnkNxo
lnmhx33TO4tytVLrxoLrYZk1NiNDlMXPLliR5KCPY0mBJdY13EtA3261pNc+lDAccDKX/NyOvF5C
VwxWH6Ja4k1OjKkmE/KcF5m6F5gNHf9+Tqng0Va2AXndYLKUIbJGJ4T3VBUYOLb0Wfe1Eaie1jpb
FeC1rwIfTIUEXChopcWxxyZOLQGo215S9Om7TNUw9StHe99NGNRuXKBrVwyBE23Bud16E2n3tpsn
k0pjsDRa+12FYsKl9Q31PdB8RAO0pq+fSLNqPMbq/mtPa2Yrv157NcBSmrPw8RzELWIh/NKVqc9M
EsPQ99WLXuH9cpoom/xS08D/jR9wVx+CPhWfiRbSLTzf2lS7f3QrKOzzC5YbiB4ebQfX9uxszN42
mTWcSqfGFQAM+ee/30CUH4HxwHEEgTv/lFfXDWbuIZ6zgeMVbeefZCymQ9VFyYNa6/8Bow2Xkvo9
A7Gmyytb6CO5lcJQtetMb0pLoBQDyG0fVvGAAaTc2rArm4jJm8E04MBumyOBGedtNDmON6N/a7Bf
5vRSgWKUVKKK4OtoJrxeMkdTiSSieBj1Ovp1f3JXAj1ACTzJ3LIz82lxZLB0l5MoAA7pJbbrssZr
qUM//3h/lJXdQq+QPiUIC+hOy3YbZsxNqofAtdvBsU99hYGrk+vDOZaYlt4f6k9ounj7CdvRBoM+
sCI9EWZOW5gtHneYAWNjbeKLLvJdQ2/jX0TDevezVqY+XhBtm8pfgdKYb6bBiJ610hflp8lAjOdo
dKXdP/foFQ2nvqnG9JPSd7a8JM1oawg6FUH2lGlh9k9R0nfZQQianq2ubrGb6mUyvelKTf2HBnAj
jwrS4e15Gv3xpxuX6GxEfq2Lk96P2KGCCcV9bGxCTGhTLATmsrOGlBMU4/Bh7P2ddFP3i2b34/Ae
YT6cXDFVNzQvj+r0H22q8ayoIY13B712i9+10aaAnMu6bPZxluto3FlR810pKt1HJa1lKzlVHX6w
EmccdqWVGPklbboKP1bbKCMwfy5uGWobNwCQVNpk2DCX+OQ6pWM8x+4YJ5/RyBPqxt5YeePh9pFs
cwrYgMvjPWJuG7fzmaOqpezxvSoviogRwsrN6dLpufX3gRLjzUAnRI1uVUIiQlDf7KGnmni4vi/w
93hoSoBXnepunK21Xc8dCIUKXifqBvPfv7q4mg6FF5Rmg0toGklxwvkxCPZaEjj1SY/ifAuBuBJO
8PLN9g3Qtmi2Lo9yBdiB3FnxWoBBJ57H4KM5DvUuRr75EBsGzpfC6DeO2+o38q/OYrJgm5Ynu7Ik
jjAq7Pu86+sLi+c/o6FlvYXo3Bzvn+y1yxL+OQK5aELRqFs8eLU9GGNfS/oSAFY6OkJ6QNHClJGF
as9saShSLMn3UaoaD9CtEGPDbVNU3v1fsfbB4I7mliuU45t3H2p6BlGCaiEet8ELaNl8b0zS+ZQp
er2xU/88osurjF1K7RzELNjkxRdnkbRFg7q2JwkEx39aNy++0Q+1y12ZRkZ4StOpH0+t7ufp4xQp
OAo2NNCw+UysLwl6/M9ZWrrNRaSmkh8QTbPo3pogmqAgKUb8Pgqs2dp0MLEyVsJWvlRpnjj7vm5U
1MeaRMn2Ob2R72A34k+EqthgQ8bWHvA5SnEaRuDkUQY+PuJ/PcOz2Lw7W1UAy1zu44GanKJZuoLq
TfaC17t7LkcLCWZ1EBtrufL4zRocjIPUNk/wfKKuDmisuwg2cGKSJkXdPuPuLcpoYxnXKkmUmmk1
0pjhNlimZkVZGq7MDJYxMoY3VSGQxTBnLW9XY4rj3DD+LeHiHwcr+dJ3YYRgkfbr/pyuXLL8BKpI
gHZX1GK0lkJm7iocU9QAPMVI0n5XROV0BCiknbQkDzZAAyvHhGuPAj+PvTGjr6+ntp6spE9rlEcS
4O04y3fp3nCV6NwqvL33v211FYmBufb+1MkWp6SaBhGbrVA8E8MfD3Wv0etdaW4AHddGIbGeAV2z
quqyKBTlFS4xva94dWCM2LTM7u8NGN7737K6V2aQHEKqlNRvcsLCUSJnGCngqz5mjy6UWC8fhPG2
s6h8m+4w/aZnrVo7o3OtNyIzp/AAAsx6f/9nrDwlCKpgys2fuYaxeEoGt89wF4oo6ydD6I2wTDHq
lPGR0BTlZ3doz7QNt+T+1gadsUrAD8CWw8a43jIVnanMCHq63GGA9rqq+A9Cq/OnFBVPzBPy6oPe
Vs1GhWHlUUE1hg3KRTCbeiyuAFlXkTUMCJsEYVR+0hAnPQZNBUhxEtFhUGT2OEBU34cDL6eW/xcG
xow3wRSLBOe2aqOiUTVrs3EuaXI+5U2ZHzS3/OU7VBpn0u1fHxXqGoA7wKHDxLtpf8Vao5U6vsRe
ONn6R1uM4Ux3HTfO/k1mOrMgZgGXGejMn/kovbpWR71qqoauhoc9svNedrJ827p6fWjT1n6uMmFD
wvs/nJ3XkpxY2q6viAi8OQXSUCqZklRyJ0RLmgYWsPD26v8H7RMVmTszqmMmNBPTE1rJsp95TQ0o
EfzSqxMNhoZUsmk5Uk4mpn85NHZpscDPYTjPYzqo/mqnzY8uXldsfaUV36PIX57WTTqc5JuWFO1a
2hIvh0sW11wh2eIGMxJHI0pQKQVKnGJN3o/4mNuhVlMIDVZZYzrckHjofqFPkpjasoS4g2e5Mu0k
yB49S07PJtTz8scI0dtqIuTIt0ukZXOA++UhYTa+imZwv7lqM5jHpDOciaaSRTJx+864MjwV5e2B
ITziNd1dw8OaGuNEh/9M2GIEVU9hye9Xu/Nlno2PnQTVWReF86AP5dfXjwzRecssecsvmhUejkkU
WdqJByBu0SipizeqNHGEN0s5nbQ1cd+0bTOEQKvj6PbQf9xSXoRo6D2BbSTgpkVEuLLbASiU4QHi
WdNZrM74kLe9mYeLjPVQH9P1NOML/liLwfjuLcNI1yjrjkI1Yr+xu3XrYbY+anjpryGW91R/Lm7T
TYiKB58/QA7ZxhYR/HUIKwNidCr08TxMiv3FlUhgyXp1TnAQ1s+tlxrPAxbVz7en4yLMoPhmUcyA
cU7iw4P8ctBGoZALGn84T2JALlmJPREt6iI+z6acjEOLsK6882JevMtbvc9E4IyOzcbn3+969Nx1
kdTj2ZPkvZaeLQeVMvjh9oddHQXsEGIYPBYXULHO6bWscjvOFhn5T8NL5bteX5M7j9G1UcjReIXA
C2w9kt30mYUr24yiRTu51qkb5wpLHu9ep+DaKDTsHRWULPIRe9hbt9T4XiKCfJZ1pQS1FHawuK1z
5zq4RCSxMMByNskIunuUrV9+TN1QqbDRGjibk+OeBr1K2lDGtvahMBz+qyMm6gwUQKx3a1ZVH/D5
rNyQmNSAGVz05hTeXsGLrQl7AxwJKuYENHQUtuvr7/PgwOF3tGbdxAly3TckVRcEyNUq9W2v0hUa
3/Py+/aYFzO9jUl5Dec4aJ4XTba+rtKxAwB2VghPPwxm370r63i6szevfhlkWZgwvOs8SC+/DAtK
y0JvdSWEQba3MrFvFEPWfKR9q5+0LPXuUfkvbnr64Rw1+moEaURNu1OezGhws+rLeS1McfCAsz06
shWfZiOt/VlLnJOuVc056bPktR3EbWR6CfyLN4Za8stPtTOaQaBA1LOiNPXRLI3syVzoJdie0t/z
wtz+rhc3+zYW7xmrt4Fi98mha8DV7GtlPQNtNg9t7C2PfWunn6bWxI/99ka5DCQYDNU7eEYEv0Qw
2xr/tTtnOoTIzmGNMxVK89WY9PQN8aibHcupHT1/NNEg8/vO6n9NiWe+c0dvfi8EFcE7McTljt0a
tFvXFPStRsvm5e9wk74esT1Zz3qjyw+QNfojSDC0om9/77VhNrKhp+v8CXPl5TBj2VeWcNiybLBY
+EmD8kXgacl8L/e+N9Dudcg1vVSawljPWqmYb0Q7NocyL16NuqK59dfn/MGd/rV6+IsSH4plPUM2
7vxUjutTbYpfsb6OIfrz852r9eJp34bDP2vj/Gys0u2j/xquXZF6TJGJOKOHtR4qDFOizDTn0yTW
xpebBtBUUhT+D0v216C7mZRy0azVHNeza83aCeWh8iFpJv3O/rs8dBoFEs7dVhBmE+6ulhxrHdNe
OQd4XC8fUn1pDr0jcGWG6nBnqMutQcCORAdUTGRkLsTQFUWkfWeOxlkqeRqaKQgec+juUd8uP2gb
ZTvSVJzhGO9urK1iCeYQrX6cqptAX4opmIy5/pQNVN9vr9DlOwBghY0BgwDo6EUqK0y9iPNMNc4L
1GnfxdX5sKyde+jLMgsn0Lhfb493uQ03C0wC740zAaNJf7kNiX8wHRlSfEq8YjxhJtb8qCqBdm9S
J9lBFNhw+0BZ1TuFmGszuvUJUARk9agvvRy2giLsoBNhngFypiFIvTEoNJrllWKod/b8tRmlFrPB
KZhWIFgvh5Jkco2KTdm5KfImSvshf04ae31ccS/5n7dQsr1zL26H6OWbA9aMoInXgJfnQm7ZQjw3
q1PYnxOWaP+gDe80D5C9ISQYdVmhiIxHgXUq2hJvPir9kTT16tftVb0yvVs/lyiJcIJId/cSxfrU
FXUmEeCKcdMdPAfjxzzWDq4rXq2TRk+E08GmJTq8bOwuS0qXKoEWv1ZGeoIUZ4crc3O4/UFXFhFq
DIcCgCq19D1uFAqoVY5co0QrjUNrzkJKo7aGEOJofcJXA0fT2wPuLhY6sTxsaJcQY4L8oQDyctc4
oAAkHaYiorLiPloxctW9md7L766MAgWalwUECQDjfbZftAMWpl1RwNfJ5TssKNtwrdx7JM/dGd++
Rcc6jzKODs/zojnnmE2e10A/I1OTg18MuXZA1OKnM2pr7ZsL2jN+AhLizgzujsGfUQHEkNRRQ6aP
u4toh77XYFm0RTRZmfyML033MMaYtqI7LCrPr/JmoxEPGahxJHeMD7lLP+2//AZY0ezNjcOwh14q
hrnMPKpFhHqz+9EyCLhwuXL8JolFYGdr+1ZRvMa3F1F+K8y2fr69ia5NPPA82nkk0+Sb2z//642v
C1q/Y9VWEW1mFC6XyfgeO3bjE5/1ga7o8i3kMG69V49qQKlHPoA+PSo8u627Tu3ceUtTRStks6ek
V/VTY8/dl06d3beizv+XgcH4dnvMKxuZ/UXH3qHJdVm90SpZ9Gs7ysirGuN9UymNnypqcb49ypUt
BfyAB1inVgPiflenQakJgFyjyAjlXfeH2wiRH6ZmyuszkQ1qV6WeyApXo0TYfl55yJvUXdxmT7d/
xTZ/f93v28YGx0Zpn0ifNta+tTX1rjdoVlFFMo67b7E5/lrkYvlKNuifb490bVb/gA6JELnI969k
qtUrboVlFTVx3B+9IrGOqzHnp9ujXP0e7rg/TwWl5W3W/9qlaZelrdmuMuoEqSctyNavjNghU1Fe
CXf6M3U4e1BSgOizuWG/HKqzrEpIXNAix5n1L5NRwAgdFM7uW8SAtwhYr0Y7SkQq6pBCpFW+/mhQ
mqGSAT7XoVy/u5PQiQFJm/V1tA65EnbDuER4Mg6HqTLLEP1uIp65N+7EOldWERCSY6hU0Tcd/938
TqJK8PIaq2hKVONoxEPle/N0z47xyirCiqEHsvXxwc/tPs1AmJ9cP5ZRqhWmn2d1faoNHRU6RRkP
tzfMviq0LSNjURAxSaq35Xy5jHlB7V5VOO1dk7bzyWjjpvMxwik/FBMWdMca4PljYrfjEo7o4eSP
Oow95dAuTjPh0uvJe2KB16YYbR5M46HH6RfyjnOZJsOqLXz8OMtfjT71kOHxC72Ts10dhvcThBWF
twtd02Hu8oZ4p4rypmufkil3IgxolfD29O4qM39ml78eROLWB7kg2zdZobez18jIGr3c8CXFTDs0
ykFoxz5JpwdzSVGaFqMiTpWOBOSd1b3ykZ5JOkA9HAoSG/bl4nr4uyVKt7YRrQ/js2JV04PmDfqd
qby2h9BfJiDfxCcok+6GodMwkZeUbZQopvrsKW38vm5V56S0WhfUuUlRE+e8YBzX/oh5oxfo+dx8
tpQyv5NCXjk49GghTNOz1EhHdndSNg+t3qdJG4ECke9G25JfKRM1qCgm452b9trUgjkhWwVJwL+3
n/LXTSvqbJ01YTfRQE/rMErIc+yhV7ZgN7ASwfimAwXphMhvdxNAd44VMuU8Uh2JemvBTuNrJm/k
jPJ8qkdK8d2HRI+nV/oK/xmZSGfDJkACvgDLF5JQSDQQA6lXJh+NHt439NThDpH6Yhb5PsBDPCAU
Y4krdwsWe20vXS0XcMicwZfQHn25NPfO+uUG3YahWwD71SBB3W/QskgyItQ4i5Kx4YwvJSQE32pL
r3435uUUP+tpv6oP06R3xnFUxwwwe2lJ5dCYeLa6PoIcQo9uXw17uZY/M7y1RTdCLgnKPraLa9np
TtqJSNaLMfNuqYSPi5mU9EZnNtxBLeMlqttqdfzUFd4vg+g39uGHqeJNnGZbI6vPc19t8eP0Z9vo
vmsL5KQjZnLp566tc4kgUp7dY6pcHDImExUIMOgQRgkxdmtmDqNM8XHKI1Rg5jfCllk0VwXulEXp
3Xlurw5FcAGaGgmRi/tL8WgSl96aR7CR8vPapbo/V7lzztbi+fZqXBtps6In+QWoesG3TcoKCFvS
Cw5aafu90fZREc8GwgqFcrg91N7U68/CQ3cljdsKUdyaL6+OEcXiBAOxPCLW1H9XJn0yqGuG96zA
6FqwPC7KHw1r8EMINRcPNqxb19eSQf0Oya0tgqYdTIPedq4Mb616tJ76oreUg1NkThXMuit/qnFs
av7YzcaXysWL1deLErTplBjLva+5OnF/KvOgiy7vfr0ByU/DXUTOhEEZGGLhN2rbBCONlTsR37XL
ghQesW4I35zlXaiCw2UqwS2LyMwwAF6HJXsEuvXKnt+f1eHJBue2eZRRMnq5OgBye69wHBHZwnND
kSJ7VGWLHd7eBNe+hZPP2wzQ5dK9AO/alWL+kEVWuVghdnPGEd7hK+1Ytm/hBgf7sYFdN9bOy2/J
4KukFV6W0ZTryYfZRZXbsofy9Zc4oxBHAigHpb9vMi+KPUljSBhFXdoDPKT8iE68cSfKuLLR6INQ
AdtE24lYd9dOq3gV1b+cu0A2i3NwkrxDeXF2XenbNeY9x9sLdBG5MXUbm2QjthJD7d/3vEyRYOxX
EQEPWc7D6EpIJAWsPA+b4K+zliIKrgrjH7UQ9zKrbYe9SEq3oUm8rT/X3oVaWpc69lZQEVHltUbY
GkmjwHzSVuM841/7Vkvn6YsE6vYv6sXO70a1ft/+9Gvjb5LNFok5DO/9CbBjK5ey9fJolGW1HIn6
3Bb2cDG4ke3leYJ5YNM+dcDvhgM3FmYHxurm1Z0Aa1vP/SwgPgtoAUHBy9C5QCLUwH0lj1J1LE/G
3HERm0C3PvaakJ/SXGT6Q2N290rMV7aZQamW9INIkl2222YIok+o31rYkk6WsQSxKxvLz6h+g72F
xvD6B44kkotmKymRt+/jO8PpnNSSMqqaSdV9DWfsj43bJL9nY7HvhXRXZvTFYPrL2yA348ay2piM
fcjLN4orkhCdftXvxLMi1G9VbFV3DtGu1LvdP8gD0GpBCZcrdX+IhqyfGq8288hCMXr080JMnzuJ
2jAO1JnqbkpK5fz29u7dc5j/DEpz39oa/RQH9kjXqkPOc8TpPirdZn1C5z1BemxezmjdYSJty+k4
YpsczsLWsNWsxkAkTXsgfmx/dou8R3+5Nuk8jODScVEDErWrc7F7srnTXQILS/DB6jg8zJ5bPw5J
KsKYvAm4eI7L8e1JuPK8bBclYTUlW1Rud48YOk65tJUqj/BEX5/6CgBYoyruz9ujXFteOjFQCDeB
FHsfvSPRg6N6TyCzpq5ylDhTH1EkaD61oA8+5tik33k0r51NzgjHkvPCUd89Z3ZPeN55CnNpUG8e
17k6WMmARY1d3hPnvz4UcTl1UB6dfZNCne0Z44wyj+xWt3yrmX/WprYGi2fdM1i5ulTQXgAJ0mG9
uAJElylKAWg/SgchH1VHmR5iamt3yq1XnrNNUZQoemOVXQgre2rbDc5EooWp/Tq+l3GXzP7sZWtz
yFDlb3FhTgw99OK5cR5kWqX/3t4qe22v7VSi28FNgCASsdU+a1jNznG6lVA+ly5ijiDH1XOioDUQ
KWubT98MLXOKr7KpsHV2KapPfqYsqM/7vedUz0smbDMUtWi7YLWEKQ8SJ0376NWeds937MqC8Es9
yAG8AZf8J3DG0khbzk7XkdXkRVa+obhx5+hcG4R9TFuYXibD7LbyGJtUf0FXRxnt+xOJTe5b61Lf
qYdcOaBbbskmBr9OrXT3mKEgJMdNFjSyptb5qMVL9r6z5uyfpXaL54ZY/Z5dwLUBN60k6gV/Opa7
98wB0aik5ZhESlU1YZ+hpdnPyfLWVdbvBs3vw+1d9Se03AUJROr0RkG6bhn+rvJUx9h1TNWYRn3Z
VE+GvaamD5UvtUJ63vKTNsVj9daNVRuuIB3P8zSsI+V9c1oe7GXVraMx5K4I5dZy+0eI0ijBBYh0
Ce2+HA1fXfIkDnohZzMYZl0DS6wZaXKwvczIqWq7BnUYOD6KL0uhKUHVJjkCupsEz7FQy+roOUJp
H5rYNXq/nQthhKVwWrrWk1c5x1abq+z1dyQFcQIK3j/yy/2MVLo0XWisaMgs5nKYXAyUINsYYdx3
y52hri02XVVicY71VqB6GU8U/KOJ8ir8gNlboljq8nPfV8UPuItqkOWK/l92F7VMhEDQjOJh323n
GF6FWSaYuk7a4IRJZbxLNJN8Eye2h3VV7kkfXjujNDyp9XN5ba5UL79vLXN1ALyDh6yqdmFmWElY
Y85z52a+8tKAk0aKautQX3anVXTIk8azlbOm9yrUrkZ705Vt9xFBkPzT7eNy7YP+Hmpb0L9qlhDE
UGd2kVHqsKsLTCUvT06FGNV/GAWmAUUBIBOIKL0cxbbXOR03xkxStK2fUxc/0cW75wF65UGjaQjo
EOm3jcm8u0CLLJ0LfBySKHYMDEFyTTlAB8+O0Gr1h9Ju01PiFmqYFNx5t7/v2rb3/qDyTDgbaIO+
/L5B7XV4R5ywYV6yoOPIn6qx0Hwv53OnsbSC2+NdiSApXWIWuWmJEEzvdr0HBJc81EGyzFyUJ7PT
3GNO+e+4JDjMoaFSQJxd7gECrw66mT3QFeI/9jWqnmZrISw3jSZNjw/5tI7B0KZWhCSNE46V1Z89
aqp3otYrRwF5J8ww0YODo+pt+/ev/el0dhMrSofejSu1d3Vu9yS7zvBFGT3jeHtSrw4Fjwp0Ls88
R/zlUBg22qNb8P7KLHOPgx0XfqmUyTu3GX//h5HI8YCQ8wBbe0KTkF5plTWKbK7VNEOgZRgo0GCr
yu8ltpj3sMd74OoWZ0HwIcDj7PEGX+gHzEla93maRl0/DI+mq+RHB7t7w3fdxP7UTaj5HaxyXcvA
jDvzh1kZzWOzluW99uz/54dszS8OC63F3bZN6sZpqgI18kxrjDDVmvyE8ddwnPQaK9PRU8gBm5Gp
0Co3QDWLWyke2sPtyb9yVrfbgTcK9hxJmP5ymWH1yMma0WPv8gEpNeH8Lg29Q9Iptyis2M5/2MAG
TT8quwD5qey9HK6oJlOPq81KfqvvhdU8ZNAT+/RnDz76njDllduc3USfiyoyBet9U2OuVlxeqlo5
Z+U0BTDz2oclV9Xo9gxeOygbeHFTZwUXvH8El7KxB6uA/DvXWTeGFnit85JD6/LHPjO+3x7s6nKR
B6G/s4md7dtd6aTaVaXDOEyhb1mB7CtWLtbogohKC6eVvODOil0bEQoCglsUuswLI63adGbeFjjs
MBHQyXfNcgDGIJL4XaHYSx9aRemody70awtHYYQW/gYKvYCgNrVColYMSSQywTEsTQ+SgH1vlGs3
OGEZcQWVh8s6dgy3iNYeoXgrlQEgho158KmFsHZEZb5/09OFwHfcSK3T7TW8smG2VjP6mjD+IDvt
okJvoriUSpVtaQntIU2r7JAbk+PHwAbuLN7ex2e77OwNuLC1omA129vq/vVgoPq9Lp4Ys2hMk1I9
6WXcN2Epi3gNhklvlS/xZDX20Sj1MjtL21KaIJYdyBh9jYHGqEJ1P6luSh81yY3qnA/l+FyUnbCP
woot9U7gcG1m/v61uxuxVRZR9F2JtgjAkdBcRsTrpl73sdR8pbf9/5sY8GI6au24Ne0Tv6IT9O/o
UVP/WcfP6rxWQSVpHRtK17yvhtoMu74f7qz8trK7ZGwjSRFBgq0m298lf0gvt03VEjM40hNP/aQt
vq1oaTDgpB24dqGEaGCY31keNRwHr3y6vfGuHGVQOZswA7XG7Rl8uRnGKrX7SSRpZOvSkGHSFjRO
Xasv9VMyY8zhL6oz3MuBroShpAeAoAh0yUr2eXyJIBlATNwUPEXP3mhD1R2tacr9VSk0NhElVg0L
QKCC6SupN3+WmOCMKImeC0Xy3efOSS1yHQxmpNSx/b5y1JqGX6oFumidOwt7bWYh3aB5uIHxaIu8
nFlnscHqlVsvRMRbSN8Y2qm0c/1k11QuE7VZ75yUa7MKl4KsCPgBpJTdgGIohQFCUERpMiZfpy6v
AVw14tBa2uI8ZN3gVT5Xpncke1fKO4P/+dt3+xi3UgJtcj7ArvtSlTVoMV3thpkdUjFAHFXMJizg
caQPBqIn7SER1Ui/c0zS0OhJeemCpKrut4Yr3ytpNz0nrQIsNk/0Tr6HctpaQZ1o8YNjDH3+FMdZ
/+S1bvsWTV78UOvarddj61qVvHMirjw00E2hMXFDYqO435xzmzYmUqRp1NRifo/JqJb4AxZUx9sH
79owHj0T8hMaRhdVJmhPOQqERRrJUVke3QFRJWk690RAr9yeSMcimcEWREt5H0/anbUO9mSXUW3B
egkNGCjoYis1CDmTsvCP29+kX9mCLhpcAHxonoKg2j1jIyZPdb41S2Kjc5Nj3NXz6IPQ0j9lpTkN
gZ3WMvHZpr1+WvSlFj76nB4M625eih+lbon1yHdkRbiIZfhtoPm2Buast8XZqRz+grlUUKAfPDfu
TtWazE8T1IzpvammyfSpt+0kD0yJn0cwNHGiPKBo2/BijUPxxkwG+QSzaW3uLOSVKYbJh4gO0DuK
LPv9ghBKOTiDURIty3IN4macTkZipnU0CP68EwbtqdrbDYZHKuAfGD/wUffDrYXsR9z9mOJs1NwA
natCC4ZSbUtfWkUyBKnelz96zBPrRxXquHqqE0VMvp04FJjAlXaur4ytNlCfN9BlnNaybsLb++Da
lMCIA9dPTI8Qxu6WlapWrvMI3l4Kl/VX6+GozEvnW0XxSq3LP9MBaRTYJzwyEN+7oXqzSlMcXYoI
oVTtiBha/ysuYxkM+ir/ff1XoR4N12PrrtIfenmhJ1t3u0YCJlL7yj0uuWGHPTongZ3Lz7dHunaM
eJ8AyFGeRVJ3VyyZ4nzI164sIqoxP4oycw8e6pO+imjKk+lNY4CVSx5OWi3upBJXLqU/7j+bgywg
uH0wEvdWopYWs1lVfX0wlsV5uwD+en3/dlOFoSqD0BeqIbtboujMQnZtx/bAru285kp9SGf8vpRB
u6fsvkWHu1eJoahH8jIBUdqHdFmvxqWmCj7ITdKHtJxk0NpkZNmwaDxAShoUtVo9316+K9vfAwHB
DgGOcIl3jvvNAGWEOpMtbQcYqovfCA3DtsrJ7oBIrmyUjWeIgRIxxqXOTp/pXsttnEfTrIxr5OnI
9T6kXKZ10Bgz7I5VVPP8bgRqan9KEleP711HV6KcrRvDpcwDcwl76Je2VJNKhcCjmtmvWKFmj5d0
Kj5rdlE0fufY5WfEuqjUIv0n7I/KUkO0aYl4bX+wzOy93uPhfRpRZHgDxgtj2XpKEtMvYui1h9vr
cmUzkPTQmORFhBm8LypljjkOIqebVhOSnUp9tv1KzddzZRlrUJTE93E2j3fI3leXCJAm2ST1JboM
L28Nt64mNXbGPBqcwviueVXxvFRyIi8305Po+vyxZH553lQruv2514pJRBicYp5jMub90FSPFokZ
ZB7pzpJi411CxfZhqqwiKJBib0JemqJAUKSqZTCOuWZgc+caULTHRvl4+8dcOxNQADboOMEhjcqX
09BLg9zZsQrUJ+3G9cnv9W9ZYjabdYvaz3dW+so9BksGkgy12C382X7NXykuWXaZVjUPENA/B5pD
hxAj+nLh67+JeJdqxEZfu9AhSohXKBwOjFJozhMgWsNP1UUeEt7FOx907ZgRjFLQhoa9lURffhDu
g3mj9DYMNivOT11ZOllgzKnzdc6n1KBfMMjn134cLFxwROCpCOaIbF6OiCgwpH1PlJFeIN7uuybu
hkgv1r3lVytW8LdHu1KUIBKm+0lh2eY62xNTpEkZUIm5R9zRRVV8qARa0rK08i+YipPJmGXnNkEP
QbB+8qopTfw49oCPL62lLCebh3ihPpyM8UFOtkgPdmNO8tBIvY99bCga89ULgmIx0kxb1AG5bZ/d
6R26JhKZzwg6eXvIvNl6sPIaW2RXz9/3Xr/eGc9iul8+ZLCE6U6C0YE6dGHmAZ6upu5SiShGOjgg
7GgD4WLrII3ROd9Zi+393Y9F9EGBlGIUNI/d+4xyGH5pWl9EXCpLF6bDiCC7vclS+6hIqJ8r0vbv
cdE11Wl12mwIFugasw9HVSRwpZs695u+TO03oNLnh2JOvN+AmNoBIdhZhceQTFMSQnW1p3AUE6/x
nd+vX/5+GiJ/9DWBidJMfbl1nRUNXKcBQJU5Wvshptz2c4qJ66B66qsdtLFl/o/E0YMFVXrcQLlj
ik9lnpfLoy0LNJJT+DTZnaDn8gQjU8P+BhhD4e1Cq5z5HHCa255qrao/a5li+8bkeYexHLXnepi/
3p6EK8NtlXsuXGKsS835TFGnqRizAuYc+UiKavm7QawAmjyboo65inusmcvHlaNLVAwgwL2ClREm
V7ySW2B/sj77OKVgsmdVXSDvmy7WoMtwRu5c3Il/Lu95MM0IsmNLRMBKT/3lSsMGqOCw5WNU52pz
WN2u2HSmnTsPKUds2zK7I0HLlKSWKAf+3L7zZZdZrI554UVd0hrp0YbFkryTi2MdPG1RUr+cMDcP
pnR2vmv9VHWH1Jo7J0Q2YVz80lXG35iwSH2jpdnf+tlK3tdxkZbvrKbDS63VyrF5hFXSd8Ek56Wi
zdymCZAePelO8RIjdtYk/Tx+6CZZ2H624jMezHlc4D48qGWL4r3j/dOqhfLNbKzyQ8krm1DG0+Nv
bpKkq28XhFUhsEPl3xVlsyWU61i908qk/2dZ5qJ89NZ5/mVp4yigRlijDIwcXkfAp6SFj+IemoEA
xrov2xFO/ZmyqHVseitdgtVzlvwDSmXFZ1WW+TdH6NU3bV5Fe0r1ovuSutS1D1q2rqtftNOEG9AQ
5/n/kIhJq2igNqT4rlekk19beLp+mmLZYyACNzI3T9Nk0zrxlGGp/0kygxrhsjTWR0Wt3J/Z5DXW
ISMOn046zmw5Mgp53z7mCq3SxxK6VBIO1lzkb4ZSWdQ3gMYN4+dYeJniI640rb+40XLUtppCB66u
rTIOMm8p3pa6rfDitW2NzJOMm0+lpcTJCFtk9tTf69x48qzozWS8FUZFbxYr4FnVuZodRRZthKc2
wNTfupsOdgAOS87Eu4b1m86CtN+QwC+nfFmbLhg2r5zzTMVpPBfuWPxOY334RsOYSKUEzvA8qEhw
n+eC/4MPynKSoegXffZRWHQwDgJzX+OFl05NAIAo+deVtWEG8B3F6g+yLH5USzJB7i6TiaZF47of
ETbWChBhZfq1seK6gWLWFt97FF2LQHc7YvKFx84D4wZw74D5SNn4oHm01S/XAqhO0UoPzBWM+d9x
gvxaoGmAPYDjJ0sSglPzipBy7/wlXlLtHWFM/x0QUS8Pad3l7WEskqn1W7zuBt9G7r8IXA+p36C1
1u5fzrgVjsArnpbOk5mfLb39qMjBBWrn0HgsKy3XAjKRPBBxbQ/B6KXZk9K1yP5a6CkPPjT/4U0u
3KLCbLNqvyRNXrwRliFPiizrn4thl95JzxetDjt8M4rAQ4T4KesrW/iK1Mc5YPvnAptEFF38drWc
/2mjEX9bccp7qMSczQdYNXiDSbUwirBXeWce06bRIZfktfmQUq+ufLWeujdDhjKZnztJ/KStavbN
4wktkFXPkk9VHovPqtWsP1JFdGtgZam2BEKPk184IaWKn+ljkQU5LMvEV7AhW8I4d6R7rrV+/mLo
jfHBqwtj8LMqyb/M+Wo9e4k5TMHaLPa7oQRZGqaZO/2qTGXR/WGsqF+2rlulMLgGA+p/VwsEvJ0y
U8O0GpfB96p1VPjfB+8g3KGNcZqoxHsEWhONL8ucRoRDV1lNaCxdtvyCtsdR7rzMSsOK/l9xVvrG
fCxpmb1f49QLSxjqKJlgOrn4wA7NNehH6L9hRXOv9Eu0+4Ky6KaPimG3Xbj0k/7eTIyCPyzZhmW9
umUwr5OVBqU3yG9Z3hb/YptrQBuWtcbqLonTswul/NAsuNoH1pINX9Ok6JKgmZNy9fE/4YCM7dyj
DG3J5mduYXrlx1xmZdjhUBsf+9S2v9iqmP7tbLf4Ysghnw+9PfZW4HV2+sFCXy45gSeHCLTIZkjC
tGitAYgWhcCQgN/TiHKSuPOnRNFPZpeXydGoaCL5Y9K1b+dcV3NuunJ6jnWd4pc0iZv9yhHGr0zN
kvSwtAhGHfN8cSnt0H35bqxSpKFLqQy7VkTgnjsljYegzGzrK/W9tj8IJWkrH17m+q9Cn3ejsc3u
6q+asnzFeFu2gZco5bk1SaqDqck1xCbQZc1Dmz3j+ZpSyw9w3MQ3ABZgwMauH2ff89T+R5LEDeZJ
slL/wS+i/1qAtUDCoNPzH4W12M0hQdbP9r2pR/fRyRgrEFm2cSxgm1m+iLP63ykDQhS2li3KwzjO
jhM0rlq816EDPGmwEuagn9O0x3QtNb7A5KYGqWaDWz/HvWr3INJG+c+6AUw4jprSHtZEYp2oOzgN
mlrZqyFOb30buE46f6lh6RCaYllr4fYksajO0dZEDwUXA81fWx3hTIq2aPzacl2dg6tMDhgcRwG+
AE4VEVXTrJeoUmMrPnVVvTH+HDNjUvSZin9g5bmuBKhAauVBTIr+hfJA1SD2OgHQG6rK+N2VnvcW
9hF0Q2eB4+I3ZTVIvC2L5cmYx/rRytPO8c2kBdzEE5m/X/R2eTarfH2uioa9ilCY/a8bE8cdqpVw
mrsj1x9mkaP5WrSJ2xzNGds636uHfgFWiRyor4jSLB6NZjSjLBnSf5KKawF3xDTNg0WMzXNnGun/
cXRm3XEiWRD+RZzDvrwCVaVdsiRbsl44bstiJxNIyEx+/Xyal37onrFLJbhLRNyI/tztHLnswPzi
BiueY4b+CddrI1fvD+GDHfEYkj9hw+29pcxvbn2alkR/yf0IsNTmsAc0eVwpg+4qsnuOHKq6tJtN
Lp4/rXMRVFE8FXh+qn/RVA1Rfki3ac6dVcnIW1ZnXxxxL0TIUk2c/BB0y2JEBtgQ5toSBQoHPX5t
bbwfzBaNAIsWQ2hzD1mBKrx6qYfc01P22NQNpimujUxhB8Kt8jCYu/d92Jp/Qvp6L6tkTC2othP/
qANX8P5HTjjBOA0RAwaupgiUaKz9zO85D7dpfTxSf1sLy8j8XDmcw51Xav/1FpsqK81YMRxLOpEP
Vmi3FDl1i/Mtp3p03Tiuljc/FP6BCKfuXxd7ZMNpEghgc9Kk0keJ38BeJqbimRS+MutVz7Xav2By
pqfemQjUicZw1EWdprIvdJftprT9d9WCxbA/TC3a+Krzu/YeqypsJVfi+tBzRMv+1JMgYS9WcOR/
pkq4TymJ8IahwLMnsY0ye2CF734Qb8Huu4RzMpZTZJG6WedbLkG/sVTkox7kyW0xpsxl7dJ2SGxr
EgxxBre9c5xailwtYpCF5tiC/rgbyStKtf83Hap7wi6N7d8LGzJjSSU5/KtDTeYz87b6ssZTlPG+
KPMqYituGxuoV9cdaYNY7sM/TPM6V7nwqbAFeRKjzsfQpfk7fY9NSpqgO4gXHf8e0o43zD2W4Kbq
xlTxEwB95tVCUS68QUvy85xmF3nti/ieXa41eYKBrSzDLtjc09EL3y9MM1MXl8BEUYlIBxnRgDuD
zyuSpY+IgEjmSKqm6nNH22ri8WucuxVTijGX87rzH9s9exQDvB19JiFVuNKZ1pddwRnCnw0MXh2p
Af+kH20tl/kMscgpR4JKh9XnWans1n+Sf2sqrJIb72UcZf3TibbsPVldmnw9UNO3jpini26aajkv
pGRiTRT73gJCLR1Bio2JHR74yYFCiSfxvmfuLkHu+u2K3NdmuhpMG7yOyzYE7B9eG+Ry8dE0Ztvi
TWd3dkIE3REajRJWA/NDV0/VY5h+Ryo3IUwxWqQIq0s2rIGwTus3+txA1Sg8yBxsoA3nZVuOF27/
3+ZPx3I1hY3zPI4uJkUrQvWf3rdApIgWDNTyLkY+nqOO8K+m0THwdzjAEj1m9PaStXJ2i16l+8fq
evVdQ5aMLfolGOYr9mSvKzipoJM4LDs94+EYPixhNcENpo13o63j6cuI7G7Nh1Rvr9ikRHxqNxoI
+rKx+9HLrrvRcaX7YkowKy3ULM3bjGhP5Y23xpog4MCYotmWXeXYwFSSxHHdNydvYxAvsonNpuRR
9aYCKmn52/ThjltR1iZdTpdx3HvPQQhyy3KQDLmPbRqr1O6Pz3PbijXH+sf/y9l5xAiSTZhVJ7Mc
T7qbeMhCglp0juHH/FQjaRQ5zgPVf8HmqV+HHBdTGoaPie/pexNYRjMu5W57BXCemn7JK0hL1Dfz
3L6s3ZE9crBA/z9iu+jzypgU5t2c1X/VHFR/oD29sYjS2d2LuAolfy02wg8CHulzCSMm7MaNn0cM
A5d8cpb+oZYuBKydIvOHQCGc4TOPO+giFHLVpWXy+i+MvOXt22HMOWvmkXfn8LYvXPvGnhvSLf0u
0qNVec/08mccdn48f7U76DJ3AA8VfIw++87Q/mVFM1+DHJoVQmDgEQ1HufRsE/us864JKcKVifjA
WnuYtgzsGOMKxFQF6h5FQxQW/SSHv4RHLX/DOqNrDCEGb/ncrEdbqs4J38ON3awITaLfWWgpZBQs
dJIp5fmur8ewLazX7k3JmCe/v58RSxF1DPYjMvEsc+J72C0j/wg+OBRl8nHaXZmyj7Jh4X5pF+9t
1erPaBuRcnQjq1OOOMV5ZGKPWF+3eagu+zx6Ot82Zfg1D9HcngiaXzleAG5QdEVjf48tJnS5ShbX
KWjw3U1FGArVZuntf46u21vhm7X7MXlIgYQzxr8aDsX7s9Q24xhByCy4xQC9lWW6jvUlrRbVl8yd
EgGLZ3d5GXfsGXKz2KBmzq7EhOzE39icx9DntR7NULhV/A0YjzVtnGSW5R+huWmfa3u07IBgf8Pp
u2l/HE5oVB4jDepLanT1YOag/YpjFXZltDrD8+677VR+P9S3giwVBvc5dueCuwKfSIcuAWhbFeo5
zfT4ktp4W4pVa+MWSEIc2p/Tb599dXCTljmHiHKWXHM1ddns5YxWy886takpkg4HitxZFufPQNP4
rzKx+OiD+shyPWQbtT8SERtxzNTlhcZLKX/SyYpukOubHZKoJVbHLMmZvm9fOle0f5DJzD/wXxo/
lvjwkovZvVkVGWbwdb7GVtIxxmkTRXOMCeV/RA6cj2w4LMd9E/7ZtkU9BC1/b96SCPJpZD8ObN2H
rvAR6AJaDb06KtzZ6KeB//Y8tE7mXOLRs7+rccyeq111WVk5CK94E+aFzhwC4Of/PxHKG2QN13tX
HU3hDFuAHCw9Ir/Uemp/9sy+l2xMsw99xCF1PJu6iHqHTX0uZZX9w/Nn7nOGwWU5ZUsVDmd8EdKu
CNKGgmorPb4xNXp3Gv/0LQ9l5JHGnnjrehbunP4xVWc/Qu2rm8j79qgjutV+Uq55VlIV8Rdm4zZR
JVEM1rkHBPCpbJQ+bskxHwXmse1/zEdZmNvUmW44ylAJKMWG4gA8YK6uG3mAI62ze+hLl+kOyN7t
6B7xsSQZC20wXjo2c3O1kDHmcBQfOd6pWYf1Ht2KtUWr0lbQmGYgqMmp+e1387YM+epPA+0ssDq9
daR2f27Nsj1y8s0wdIRjc8fQzLpmm6GeUEmsO4HUuw9g1x5OwFyI0m/IG4n//mmM/PqHS27I1eT7
4lkf6+oQZkHsTF55qRGlrppE5ke66wmDiDRti6axvB0bJxXAZbtvT2nYDP8du5d9uI5aOnL3Mg9C
dj6yLd9T69e5TAHJi22TwWvg7uKjU5kh5HRJtQZ8XqV7zd64aSZWvbQF6XauVzQAy3Uepdiu1qFk
34j3uXlwnWyYv63GG+fMYSJsB3eQ0XPXxN5UDv6Gl24AwGXz0IsxPOkSIz7jYSemr96Tg16fpeuv
vjPVszZBVZWQDP6/lZ/moc987gkTb0h/mFYZPuPYfV8j+8lHhSRrzPuOpSxfK0DtPFyy+o/CzrEu
RjFLOkzdpPNJsrX/8wOdNiU24oK2ovbgyCMZcBYqEBY/VMFIT50BaNaz931hd6OOeX90hm5s0AOq
7EnGy0aBdtwDYCNZAlU6oK3T6YiEw8MA4+3l7nj4N2ITccgHruJ3vFy4ZkuHffzhhF5zTzyIiUH0
jHhL7LaGhRu35lV3fs33Vdv4xlmEk9wgP049iKWtNpjc1kl8Q465+ZJ4sxH7gH7uS4YWWKYOXeys
R+QozCtq2D5lpLclt6r375jM7HYZv0/98qwF4ynMJM3jwhj7MWXxhk8NZPzPjLi4hoV87QR+kFv6
QW7d8LqTrUCrMNikooNM2cX6Q+xPWSa6hk1b+N4pHI8x5qQqcV8gBJ3lelLs1nlW+fHDEFXBDUbD
mZ+ne719mDoa/2OC87+C0cIFNOQIE04nA4x8ZJX0DRPb4S2XamrdW25I5YKwuhKmTHUt/7TBZlMo
tKxeMXHI4vWkjnr5tYO1+QzvdS9PzAJAi8l2tBhGj838Nbizu8IBVePffakpnwOYbVrqVDi8eYcZ
n9bea75Q6LBj+/O2vx7eah5t2OjfPB/Bc0wI3X8NKGefmxV1KNaY1fwx4hdxX9ei9i9Hv9d/LBNj
WiydhQfMEpax/Oh98Vbrffp99J77vk+efFnwCnp3xnWJLxr94CP3+smftq0riS2i7btyBoGbysPx
zAVdGqpChkz/34EK/PeKidH7MJnRFFgdsbgyqfqfowXnL3GSinnmNl6SLQ16jPNcr3+Nwwr7vN6v
EJWE9H83z7BmznI7DtlSRK4x5pItICyMLUL9grj2f3RJJl62qBG33twm/ZUaXbcpe7xBwkLTTEyu
msAlBcUnJzG3OqxfK2e2NTyc373prHEom0a7wUmIJfo3OYkFToXyeT/aDcfNZmhlCLTdu/IE56Nv
ZKxNguohUb+82m9milodJJcJC+k057lE8sxPh9WA3dw7ChHlra1EBfMqvf0LKSFVxbUN+ZGQS8I5
8319s3085q9WJoZ9QbHlXAfS6Ci3Ah4xl1lv0pzRY/+YuRqYcs5eUrC4jlk2H2AFpnyWbUiwiaLC
5CMC7BbKZOPBCmp/+LcCMIBney5izGUNpnOIttArQkXoemmbhXNczkQojbMzsBIfEleVPAIotKUA
Pa2RkgzD09bPRFY3eowFPVdkWVF383Kjfezd+Ijd3pUjAeb3wzxmcUFYk/urMkv8tUJfvEz1zoyh
ep7PDaXvAk4YiZDytDoZeX3D9OYrzMpz0ybtz30L9uAnQS7h84yUTE7nVEJ6v8FZr/+22Xeo8Wu6
kYx6Wel10YU8AHnf+9nGPjOPy53Xoue4woBvH092F9XHRu24ZjI047mTaCiKIVbiM2yrDt/0akgX
/FtjoGei7jJWZ7FvP+dVN6Cs1Ozmsidqu8+U4hacFPj9q5n198bGgvgjsr18sq2XTDgdLIFm+O/G
ey09/6nfjdueZg602jwVq/3qxji4FU1iXyPp9W8jT2mE0/Gsn6wJlj+im+NfE0Q7CFobs25OQbf9
HJBbi7uE3JyFjWjQrJWzz/C8j14HJLTvEbsEhbSdHyTo6uJdDSIN9h4QJrJRALTvWqFc1EyJP8aA
Bctan2AFpoQpp7NM7i7C4P7ULF7FzuUF7Y0k/49/PRGjljup8dxyob7+7Jw+eEpBThk3kOL805gA
vW396rwvfBYvn/Dwt/BCq8d5Itv6Z6KCEHqFFTkoUBx0NwpMS5bNKr9xQKrMA8ayg+AKy9fzqav4
OLAaJr7hNGIKz27DgdDn4HGtnIeQ3wrXuWpnkskYKHHkYqOnOCBDU3i4VXFbPUQmdE2x2zF7mfRs
5isfq1572UdcXr/BBVde+Zol7hT5o9lPQzDVb5ODThb4YgHSIUaxiQsX29eubGxzqFs3rrvqZIIj
ycppilOVt6tMdCmQYqSMJWp65mLDdhDzdkaKnWi+iD5b9AtAhFiLLhvc9LNxhwhWMG0W92bdvCPK
E7pnU6wyYDxTaTX0vEyM6ReIIcIQ1o3FYY7lPJbzOM4W/JTTjVPgTS4LYFu7uHFlFoHHmbhY4z2R
hrMj3aTHvfm2SgH/p+jb1VGGweieCHkxv/ZkU1mpg0RxwRxDZeUk8ejjkV/f7BcqhnEr1Z7KW5r2
+L4vOrjKumH+29PBmqsdZW5/TrUdu3M8z9njuK9jX/KyACF0fjI3rBlxn52Ex7Vo3m4RA2ILwC7P
3+3Ru651K5L7jkXhbzWEhNfNe/BbqMaKshu8acoN7iyiyAZuVXCdO7yvaAqZbHLgMBVfvET66slG
7Xa8A3qY9f4AAo9PIWNMk1eDrv9xxVfbiwd1N96ORB6xEmxNMv4SeJD6Z2/GCqMEFAzna6TFXX3e
k6URD6GVlclrfSTTtQZOX9hEQ5LCeS8YgkGjW3szBuHqvVO22GgyyRVCm7d62eJ8aOnBD8Yd2ujJ
yTA+CXIns0adOB4dXpmqqvjaB8avH+N5Z7Hr08j65eiK41O0QIF/tu/jzYviQVO88i7EXdO63img
5HWntuber9gVkelU3Wn0znNab+ymPD9QqZ7GxK3FOljxvxRVeIMbVaxus++h+ye5Ian52w3OtvIG
U3zynvWR72ttV/OA9+pGaRNut+DVOwTBfWJM3N6w7Y59wXlEB5CudYNzaEXHj/+KOJLZBSh/rIsh
XeFHmqjO9hPcRParsZmDFnA+/L+BDVfzPFTxup2E7vsMVnVS670Od3wLmiyc3cvQ+L53j8Gs412c
roXUc0hTEWfq3PxlAmdxyYWusG1QcKHn4fD0p6w7cJC+skYzvGTe184fvt8Bwc39OQDEVD/xGZuG
vCd62dw1UbcHheQ4geEWB56g4Iee93fsebY7jxTF5ZNGkuoCpmnynpxqToOiSWXmPIUMbBJzhmPb
H7JKp1CSvO/6hye2Rd+DTSfhu4cBSHJazRrCrAjr65vOplrd88x7qmCrlPhyKl6AMhRcxef7vkbu
Xw9eeynTFij+OtDDIK+BcXETQG9P01DcH6zUKZrD1RIp2ZRR3Or14m/Ih3IuVaz/OgAHrfnYaxcw
xwU6L2YrzHQ/JSu1f2BvXUu9TAjSDV41Yz7g/DzkCCPcW9fbO0CmNlhs4cswU6xCGKLeZABtn4e0
cMpo0Vd1YlGtgnM9Vzj/1dSH/W7KZp4bKO3DlIpRR7x038cS9KYWGxyzmc0pBRHSPR9zq7rshAYg
NkUl1P7h98ceFhmH0EfOA6biq3pIOnVe+yNma8jIpz/50z6pYgnJqi1XEgntqcJRzi8bFc72rU9H
34WcDLf4NVqll9xkcKkshfgYFoEz8cFJulM/l9lUXLQQSy2KnaNSU6xkOR9lO+w7YbfKKmVuvn28
bWmOsO1OXNH4/Fjxwf1M4yxaPGR6ip75w2mIgh/u16r06pWH2jLsLODxP9mc1gdMj2p7tfCy/4pb
/MFzksRT985tjKvPMtNMEpFmvoShcxjrmrge5U1XK/pg3zhHXKL4OGC7VRJIWwCbzsENmUXhS8g6
i9quUxja5YCT/cSaUG3HL2HdecwJWkwr6IQJpldkW1Wd3d0N5U+Ih5VfzN6N9S3ABaz/2ioFpgyf
FZ8G0yA8RGe2Ql3Xg7f/AnZv6vNhKtxFuYyI51KS9YOuO0qVeZi2xLmPkFOk18AHscwd6bbebQTW
8ZNuVO2lAlegvoMhvfh8CyBxYR8SiJQgNCwGG+CEv/qjBJDzxqo5q6SOx7xrWR5v5BFhAUwIoPcM
EMtG4duM25Y1djiJ5DfRfTShJ45S6KOtijE+5EoyngjbspuQ6/yW48igG8BGdXkSDNNwtYh2dR+z
npPJ87iPqXvvYm9Hwd5BCKAwoUUYcrgECKIT3qodLpWQXcMpNRNHZNuycsnTdAOYrofQ13kIKtTm
P6JvA463XjVNA/e7Q86eZFex5oYIraMXGbfuXm47fsKfnarSGW6AsjkwjgPXgMW6POezy851CRcQ
yofD97q2dNC5BicV6UxdTXW4bucMOWDzsi1mYXrgCG46GwfjcDnsVlxpwpdfR+ynbxcSrZfSb9UB
iYisowwaL5rukqAT8pqmNiIsNC2ISKtWeMGlDXbC6oN2fAfequKindOqIQUm2r7wk0HuE/buPt/K
esGDaefy41NKb33UcF3vnLKb/8MkLri/UjY4gww7PqlCoAGvaZ2llqS2MJlLX3ZOhXUQE7DB8xiO
CzFBcJ4mnAJfsapBoZ4QPfiv21Zz3EzUQH1ydJsi+qDiYXsvYWk0b5v/jNxCCLcYe9Duf2LQQ3fh
wLQfiwXaOin9KYn38xzCynNFZpxtFnlydD1p36677/K+xkV8x50YROYOiWu7n+NOzB88qUx0eAW2
AImZO+GWgZNnRUGsSV9f/YN7/GE/ljeWh3F/XKKsueOIeKkvzWL34CzAhAEF9h6ads0Ob0JVMwVV
Kf2+J2hcqxQxT7yAAa6zGyZ5xBHamBsn0PctFH12aTW1pPBWGMIiGo1vydJaWN42Z22389TP8qLQ
VtVFQC5Vc+fDkY1ltXEgfJXih4Xo1k69LUlW3mQhfOsdpaojsRVQCjRounobQGOHm1PYKKnvDelC
+KZPOgXIy/rmQaHYRDjUbBE/WOsdp7j1VHCx2bT87qalftg5Ukb60vK5Pfx/x/PB2vSraeb4wfK5
pyKr0o1lu27FmzaD/wfPg/45jAb5UVfeiNBiP8Lj6Vtok957wQ7GilRpxbMGjFsWYFHiyDWGsR9B
7yf9eRmINBxc9IWXwzjTP6/ljT4PplLTmbzDKLrwFqr05DfJPpxxiEAMpYS18uI7cW8uMcqBtVjb
OonOHP6s1eu+sRSXSxh+N4JJuW/8Yd5ypxhMvT9ky2bRRQjH80vR6KM5yzRes7PtCC153qq9/Rl2
Ie9sK5bqd59mK0iFCYMPaB30Wh32YC/KAgyeTK2jj6XmVCSfWeTghBlOeNepSL9WsLWmqJpl/tLE
+45lCwf0APLXI5+JVfKEBcCCiCGN9u4Mi254hfymcnM3EC26IrG5E6aAdQwCPrrTz0aY7GdnY/mF
Ojgc7kPrtoiURy4c/F0MY5GIBiwtclvJ7drMJ3tR0SyaKyRaZBiaHYT6dUu+yQkm6u1HrGf7n4fm
ZsRUMmU3TR0xf0LEde0d4Yc0+iqO1/A2sGpd3zW6yORckb8VXpaGwnJjJzG3Fw7zCCGe12BHG+Pr
kVPTigWmAzoy11ubqBcseHk2HSeWHyM3a/9pFNY/nAzH5mKqMZPhVSQ1+qoz2AKUcaKl/hnU046O
Kthae9VYZxcXZ5/N8240zA+gPuYvCiY+K/3UwhHVzqCA5ZqWTAApWWMRbWi7XiFY2nTJ/9V94pQI
VExwsoh/KHttcx5Z+/6JPTWQUDaBdF5qHr2//WSWOg98c/iglbuZrxH38SUwQMh8JQpkPAeN8poy
Nir8zR6BNACwzI6/NqE0nXvbaUYEzsJe59yACHyQpb82pw2wtbvvRdf+anQ/9OUsMs899cm2iPdk
rqaYX1oAWxKQhquuXE+FGgeh0f1PVRqBDqL76EA6pff/VuUcuCbM7aauUAQRjZBEEanpqSZ1p0z8
Pnp0k2bRnwN5w2G+BdBwhXZXLoWHyWkESq4lbs9N2OEhm+GthwtfIOUv7eNofV70QlIuxagPTvxz
gB9hVZvoxx7P8zqPSnN32h7vXtNV0wUnXzzOkOeF6lTxoALvoqj/2Q21m9zPcVWjSaiVV59Mo8DK
3cyJb6yzSUChJpkHuJrlezLF/DIqiHxDGFJzYA6IWrsVyiOIlul6Goh+KfcprU2Jxq1pkJNI4Kpd
1oqUXJmCAnoicX7ZaWRj4uv67TopAbqb5FwMBh+atzR7Ax2EptJF7EBpJtCz5rdcHtuQLFctJPqf
Y22ByRIw4p35re6ZMNpmft33NtuvTWO8f/HaxNVpAef+0R0rYiJ6ZMMFhUzibxpy3E6cX8ecjpgm
LOENo9cZ2Ux84nSh+ofnIBqcb7OcpyP2x+6SVaOb3FA3975kzA58eoOc2Xyjw0UrxN7enGvGxfQS
8Yv/cvm+ZuZalbSXAUHy8GddcMTPmTXgnvM2mfwr4P/6hgt4Z7vmeDTrv/Uuhyzi0bDH+0CN87OI
Qc1zf0oB89Yu9cwtdbPTRZTJ9JR+34jlCubAu4owaB0vLEQNV3113ww3KJR7g/gyWjlAT0DUzjzh
U3/vISQdeQNBM04c5lc302KX+0bx6z8f8ea+QJLtz1kaZB8LSgvwfByBhAsO7fLwIEh0v9olc/pc
QWA2JYSPF5z7zEBigLYPKL8MgPc2t8tzokNXl6TjGE43t0mmuUIgpxEor9o/ga73kHte66MTB4tv
b3uySxbO4jxVQ9iDX70nUyCcuzZgAiizGbq3CN0eWzq/8Z3jB9oMEDY1V1lc6sGN7ge0Xs2zFXzi
jrzqcd0K1Cft/aCMNz0Gh14g81bbZJfAadtvx/zVe3a5t8SEz2l982PORM2RsCvVPyNUp28NWK94
ZBax394FacUgPLnCvUCxMoeEsZr9JxAoochHjlHfzGvavYlV92EeVH60vB7gvMxRfQ0GXDFCOG/e
PDv7nR08WLiDI5LoAZhr2M+kBkThT0cMR1Ai3zJAxHEbpN/bieZGA3FSU65MtG3e6045fE0ye+pY
zICpIUDdK4TL2e8AlXd3VlvIc5Nlg0GyGAT277Znlh7Yz1DMNYoZHqpK1V+OXLL9uQ4cODkOjMbg
KWxSi1oUUEg/HcG2fyCc7Rekqyj08nk/4vESKkRPp1plzop7s13XQphkfzo2EqqZYCvxWzEB1dyZ
COc3AcVMiUPkc72UBeOuX1PuPdTfGPAXyXioFUcw4pDm5SAgxH1SAENII/wtDOerVu80qBrl2w8/
sWEI3hFlb5M3uH/mbEl+BSjyt+/9bv491kOXvfhVh0jcP8Yuu9OurIcncwTfyFTapvPFR16LljdA
M1xIH1L3x9GCIN0tyzxnd55M4BFCtfcvEfek8YOjNr+7MPpU/snvIUxIJMp2BzzLqRY22rhuzV0X
gTud9BbvfzNa7V6sjZSU6lW4E4GvMyt+5XkrGD8+b48d2sMxj1u5IbOY2ICfLECRKPH0mqqcSWMk
o1Uew54jf11wwSR6DozefLsWsHDtTC3yIN94USkSPRUelSqSxQogL+FvQVHzvWNRtc1aMF3EqSxc
Cu737Mp9YCksHDcAPlrJm4pXMCtsC1ZZ9POYCuYXOU8Fdsd8wjST7vJ1mC7wm28d9GZPS+ZHfuEB
f/9uez3onFvPwD9tSZOE9+si+D2GKybN9/hXIJWWmS/X1wEs9jhbski+n8YM8I0LjG4ojnidhnOI
JMUiufxea3DsQPtEv6YJ7nH07kkApYIR1xsvvbPK5VbvffvqLXJci33trFNuBjUuzGuANjkEp348
SNpwzoSaj8FpknUtb7Q3d81tmMqdSTXY0WLy1TB/Tq22DxPmCFh5zYPARdV0omPbXKeVmTuzN9x9
dMM7l83JFc6g2/McNMiEzCzlHx0lwxecY/pKCg3Q9+ZXyOwJOr333ah/HLhwftKTUMvJwEig5Nys
/zwwCMNtQ2s/hztNCO4SqyNmI72oohp8ZM7utu5nPa1Bdgcc6SXlljbrB2/DTCtl9YcC9zTpDYIp
9PeY7jtHEXZB9mbrKP2qTebXp65de1MggFvlVdbMwdfoIGM9xQPiCTZIsvWwyJ07GcM79+a/Dan/
m1npEd/cdbyew2Pu3UfPUucL6Ap/uQ7arTouPdL036ihOHbw7Zi+eiQcL48SMZ4Cqko8Db6SVuJx
Sy1Fek137Op2k0Z/mrbvkgsQB6yYqNf2JkhsxvECTvXDFU1dITFNavdEfuAyntCuIpJbubW8PeQB
E9HhFdncjF7m/RBqFVfVJBAu+XPFD2VbXTHICDe8SZORKhssYv29j47vnpOmo76zsFNk+ZBsR307
xPMfj4by0zTxuhQNNjjByY2aIL0aWwb8E1dPoWTKmSI8oKpaJNy3SBRkXazHv2ZItzdrnXm7cRJX
X/eq3sNn6UXShnk1bv5nnSSwaOHkA/lrPMN+74cP2jfj0eycD8pXiZy8m7jBlXN2PraI9Quk1jTj
2XOM13KwoLenxnGmT/w9WIet+z/SzqtHbhxc03/oCJBEipRuK6uz22277RvBYaycs379PpoFFu5y
oQtzFnMxF4bNkkTyS28wm29lnCXlAWAW6ORkGGjkl3i9O2TphfkFo7Q2eoF1M36iToFBN7mzt5sX
oicYCWHCpWmIxjMJ+w+MDcdpZ5Q91xl22ICxTOECds6pMB8SEJafkBBguCbrqP6pQaZ1Gzf1qlst
Sjyz3aCnl9MuaXxL54NdhL7t1G7dyHa+YROefJ5jN9ablvFItGlmQB0wreNl2MgsikFdraPCOxen
mWlvBS3Zpe4scOFQrAFujMKwaaC0M1pfHboZL3LJQ6YUoCJ+6h5us6+HcYE1bS6qOWgbWPg2MCdR
HwXJWrBO8b14OzC22NdGRA6GXn35M+Y4RjddAUmNVqJtZztjFFyzvVFKulU8UHKX5wwwwO3XIEnA
DwKXL2zKgn3Wuka7r7xwekAnaVQ/Ft4kqirkjeZtpWUOJyrp7eEQxV4v9moUc3rK9CRr3pfDTZEt
WQe/Z4imeEdxg1r9ZiKdZDuYTD5oyVflN5S2oHjxKUS8YxK6wosq0/thVuCsNuDEs/hhMdus3hvK
BclFXiIlL1cW3NBFPQT9oYEa055cgxY7g9sFjGzTWey5FqRru8M/pPTA18wAemOScGh6IaZhe/S7
bYAsUfeQUsPda9214U5HXajvlJitH2JCqZg56jDKI32laT62sTdW39NWt/Y2HkDE36zYsGqHCQYt
EDp87rBTRginiwTDdU+tNSbJ/VJb5U9K5PmZWy2Nj/Bm4nujVX11HKcwdm6BhHsviFHFP4uun5E0
A9MsAQEXDWZfZRFHlPUIdm9yPRCgwVAVMbUJINMt1ALIRwxrQ3pMJcXiAX00zPvqWBCggd05Cxba
QyefoFFZ8SGwu+QO0eWl27ckvOlDS51xKHqBypZn1A13JoaHv7HskckNMMPh1ZNB/CCpNyiZw7T7
J1Smfq0EJKsH1xub8rQ0ZvdBZ5NIv5r0IZZPSziM+cnt5rBjj8IZ2RW6HjwShVS3fhJqIgxXoPVp
stC43WYy464j5efyJQ72qIhSO7Voz1qFPBpjL40dzITimfZ1/Ls0BuNnBWiP6q5ndghQsM+/G3lB
nogTYI2Xd9mqeO9EWUoSlUzRHh/VdcDlihg4EjntXUNfodjVJqBcmOwilfvU0oZDz37RP4opYlRn
DfCCyGHqdNlNBZzSfaZj0IMDomvipAzwIsekX+yvugc/tbOAYWdHU+nghxr5qU0f9OgbMX17hCMC
sKqfAMGs2jcgd7q8mDvfofN9SNU81eAb2Es59Lei+RIlg2GfAC2iN9gIZ5yONa3Pmkshd7/DGBYf
AFPYP7jbB7Uip9LwQK+xjj5akdlXIPmJ1N2HKB1L5jdgSoN9kk/zSBBy4vRk2aFNtq1mSkxA7UW5
M2iOv5Z1JPujmCm4mGCFZX4f2VimwOQLyv7JjJyq3Q31PNylQ1qALgUKSQElmPvdQ7MoTUCw8cKo
PxcVPpKyi/vpZFh0tzc0WK2TXWXKBNU1weWBotEmO+R/ilsnKWr5iMNE1ByUsTZj2sGLn/hBxTdQ
xbyfzcJUjKxttiIaC/gqVx9FMDHy6JehA9SLgD0cmLGc25tEl16+90zwaCnsOpD3SJO7R+44czgZ
EXBVoBBey+1Ir/wFOPpMFu3UdngfNn3RPYzesvSwHvUCVsGE/MDgooPh0vYQ6495EwT6mR9V0L6F
qBNsx8AUn4KSMe62smKKXh1FXgD0ruAy9iIAgrPZQzIfAAvcBbbh6EMBxeE2Tdn0H7SJTtKJah04
PpUWkDlVW0bwmqVTTzu0KMffDrCDxaf4aqajwVBX3ACOJ91URSoOANszNlISp/d9aY1gUUHEv8CV
AuvFPi2zZ1JQ7ycAxxSWsA77eguBy6ZuRQ40elF1FH4HVaTnQ4Vwp0M9gRMf/Cyp7UOd/1t8oosn
OHe03H/aY9WMG9CzyT2doia+wdchH7ZTnra/JzuiyU1LCJR/jUQgG6gu+Nox6ftyMJ2+Wm5KjnK4
y2QcP8VhnsDH0Bzlz0TnAuQ/OIDwPgIb7d4AI4/Frk8hnwKNZGi7C+auvs0zkQRb+njulxqJqfQI
U5B8ps/TpPJ1Y6XRjWXHJV6apBjQcRgwoZWJ0Xm8CQOm3Nsmk231ZSxTTpltJ0hYIo6G6YFTmF23
p9ntZo/ActHWV9MMF2W2q/ARo7iSqDtk054ZgAz2eTLS4a4M4X7CRb0Ef1LPY3DPIQNQsZZ0H81Q
Wv0pW1wyl0C7XBHKgZakoPa6u9ZqCf2eqEp1108akoGmGcDla436fkzV8ho3Dui4lp68t81FwMzN
S00qGzsZ5qecdXgr8BJiDnBFPUIfuoi3JmABZy/w2Rj3uYAFuC8saZjcsHT3Nn0DrmqrQlumR8A3
qXuwYzeXx8lgVIoCV9EcTTcGTFu3s4hPUgWxPAxxJFa0mJM8dt0YlCDaUlU9LnkTFx84v6XyA8sY
Jx/aBE3jTPaPkYY3uy2raAAeykskI0esyjYrq79HD2hyb7yqKR7CGfq6781ojAB2SRcqiXh2wboE
ye8FXmvjM9ykiKIx5cXmU244brVBUC2V7LZkyXZ5FznlrmGI+qPNGdzvdWuUzbbWdJJIsZbwQwsL
YPpedwKbi5iMLd0HQEHUsRoYdp2qodFkjpgh/BaESBgdGjemnanspDgOvRzGp84qUwWVL5s/6xHV
fpZQuQs9QTS3bjmF5tHsQLlu+iVkOoHAAxd7EcJOpBtVE3nyFODLZkqVxQ8NEsYetOgywMmmoX55
kQ6bbWhPUbx1m7m29jkC1v7kcX1uwVYiauqQLTfEr6lpP7VDuCjGVHgplSRNEkJW2M+f2jRwP4RM
eCxSBwD8O1N2OHhbwJBAN5cRJOcCsWY4HJnTjhsn0PV3JiEM7b3CE1SyMgJYyMuJ6VyQF6YnoONW
ureFXmjYqF7GDMGgEO8Rywn1wWoYAfgzwBlaVwVgU1Kw1GxpCQKm29V6jI1tkrbEtgCdR+lPC/Dx
kzPl7i8mD1CvaAol4V5M9ST2S5nPnzjFTBOhXs4b15pL6ygKlGeRTxjkSw3asLwrvXHubsLaGT5z
wFc/vqEP97lXlr9EJ+bfgHNj+GK1MYMAc0meVQ++k6Dhwnaqkjzem17ZMe+GQucdjaldmu0UBsGy
b4SgimK7P5Ugon4zQvd2IP5W5hH96eZ1mYcl4ccpcuGRcgMiyRDWj8yoatLDCYSLT+Y+uuTlTeNu
ymDh1hMegg5biDZFuceywwHtshY8uylCBH5DUjt/GTyn+yhqq/065Xo+ZYgSxTc13epbjS7aSlkd
odpk2KaA2tWo/dPZCpK7GsTbqx01bkFqWVoVoGsubra8rqc9ClYBfU3MVfTJHQ033c0iggjkjehs
RC5Qh2MFrA8BB6N2wSO4YfGELVj9FXHb6DmeU+Or1ReMd3JNNLlDCSsTe9qVg7MF5u7e6WSCNoK/
jgT2ZGLhJ1INPCIP7PG0zkCZ7AGxp7sOnu6+lVP1w8TseNz3k0R2APkEGOLaLUN1nHDr8OgLAjB6
7mblUeARezYUS97nFuRdDEsm6BWiQoHz4oBdTo70EqYXnS/1FyVTTKaEVUbfO269aZ/Rhf5RG+C7
NkCKw+mIBr35nS2BTihlikldpMfpETkJuerjLY7ENaRJ033r9W37hKtLA4RaLNZPVS8F1QjTuGJX
arSzd+Giq48xWj9iX1d9+BQjGPWLYK7Vzuiz2aactgQ42iLLfhTM6yYA57WmrllGCaZOpAy2mqEE
PLQIkvmlgqEKEtZNnZO2Kc62ESh7Wkg2issb1aBGsbWtiLmGnEIPRYoY8aKOMU1/TMNyCAjzo3rF
d32EzSJy5zHUIbWQlXjidQi0zfS/1NOHJM7C7FYBW/mt9BC/tkbFWc45W/82Spd+h75drrcIIUWf
dVkmw6mOF9gZOtTeyfCEPT7ABsPVa/CmHvSkHYv5xlVgTEkeB3oiZYpj6SbtJvV1HidQAlPvdcEx
ZSp9a0HRiw8VXikmqVG7No+hP8rjYizzXV93Y+/bEO68nUopWuEXjp6+ZVba5hzCml9h9CXtaFiZ
ScokFAWJnWN1SfVQhAGCFuxe81PKbVEcAWjh7GSIdG6fU9UnT2k7Lz8tuA3+ZMGhXMfk2M93Q1mH
eMTPzgIVyaVt7QXKs7eyIgvwC1VLEyCKgcKcjKM0PDooMTCTd2QZ7iZJfnmkLx9Z36Z2Gl9KORjt
AQqjul+6MG+OCgGIr3FPZUGTtcqfgW8W42Z0eHFsA3QJtkRMtDXGQC3PZdY784ZGwgxWtzFQXQst
BZalN2ZKHqr9OTyFdCr3tjkx4E/i3JIkLkP9q7NdioQOZEG36UY1SaqdJfiQ97kwDgK6wE8zy4Ty
5WiLf/qlcnJaK8p8CpY0B2Bfuv3rahjdgg5rKlIFWXjOzQKsEmN3NEIeC5SqJLT+kK21SqA81h6A
/f1cDc5ygGVeAJGFRrNxkB79PsKcp4vuOu13T+WR4ff02z7WEBOSDVzo+KEDPpwwFKrkk0VvnA03
C4YD9lzGwT3EwxiCZ9p4j62VZdMRQibuu/Y6ogFLU380rI5OlVnYXrR3uqzmJBlN1z96YziF+3nM
8BBrkXwvT9xUJF9ebuHky87M8Aya3DRja2lEROICFEkUMi7jUupccaxs6YDk+bdZlK+UUNocRKzt
DLH71imngc2XA2cih4oYzSDe0oMJtBhi/UibyHtMiHTIwhBTvil4Xc1NHAWhvTcmTSuC3sQo9hpx
kXgH51Y/28FigXUXVZTjU9Hopy6qufDbnnzPyGtosWjhVFzlCCR6jAm8LBS7JQ0qGm52pQ8mgyrA
TkUknG3PMIaGpGmWz+Rr5HRjaVpw3FpurOPiiPkxs7hON8PMXG10knjNphsa0MugEppkZRxt4wkA
8GYIcFG6FZWZtSsPhazyB+WN1kiBOPYj75mw4jgmVmEQ6ecPEiGuL0FZt6guRAIA/hJzmRyQ6+qa
G5Ni5jkcdQr/3qliwEIwqYZNmYBDv6cDQU8sLFv5OXDT4KkLl+DeZHQT3MpSLXqL2IYx7j1vtPLN
MltqBr0jEU6bOjP/je1g9dWI+uDzDGp08Vcprt9MQ2KczAowERu3WwbkwOuINpkVePkdutDcv0IO
0Q+EjCJ9RE0Ol8R5zmZFJYQegm/oqn4MotqiJa+owfZOw+yPzxAVEJgcFYiTNkDPQ8SHebZzm7ph
KFG61k4WOUBXXAadE3MyZhfgZJJgJxftgmID4ozpRpr1xTNkh/5pTvrhg8jLlhsbJHsLDD+avjRy
LVUgjgw3iDAAIHPTXI+3XHeB+ZHdCINCzaIYwK45jrUPA/omMEABsm2oUVfFfbMbbwN3AjTpGA4y
mUzz8q1yQ8sMNyneSv/UjNxX8BoU4w1d/OFrb7lAvylZmueoq8DqI4NzW3YqdvbBzEwOwaYQIlog
wvhXWPfWtAMrjubLKpZhbxYwIMHBoQXToRQgvC9OYEef0WgvP6ZTzMGJZdGdZlWaJnOZSN7CzAnt
TcKmQfOf1CfZO6lATmKOTe9Yeom4Y0zbFdhw0/d+LPoMdA6da+el89yh3VS9aDgIAIECOgshwVOS
SbYPSxDX3iZEpcrZtlax0rdDUpy9EVrJq2qTejnUTF76J37q9NwQp1DkN2qPZqpyRLdf4BkArCSM
KV6Xw8gzl0v7Ga0nxkFZ5lY/W2/QzcYKlUvUyHooG6A6AJHIpjO6Tbi6ImwTEeTxsTGnirFB3+DZ
QWNItA/24sUv9P6V88BGzBALtVUf7K3aIbwxDWCWHvbArOlfOnW4N9MRKRj+6lDv0T1GsCDRCxp4
EBlR9+fdQraik0QPFk0HneyaYeySQ4uWbUStFQ0Ptj2Yq3qAG90vizDcj2Eg55d8PYx0KhIK3qr0
1IsJJARdA6dKb8PGzQTSOl77OjAFnY455PqHnNiAj1qBH2zIHKokSvTjtw5N6H+QSpB30sglmkba
DdxtKEFP30BhM5FursrJR5bIuWkavBY3MFqASSwkWexXSn7nm0Vv9IsFVJMMChASvU3wlfqjsjNR
7YdmUEjcEJu3LewiHwWKoT7yZ1G6aceJeUFmq8rcCShF+cGV/fwt0yNN7mWIvHBnUwzn3+jPunu4
vWt3RzSk0FR6hjgBLexvBjHQUjLc2iFF0Y73nXGancG+t6I1PiALDVEiG8ULEmzmx6m1s58G++Rr
m0/lfSTDeeWLBNygTjAXP2Homys12aJz5qFe90+UG7jYMZBR02Ymft167PT5NpN59mSkSepsFwDC
ycbRYA9ekcQIoblhQAwtDV1mWvgLRSNxhunzrpuq8XlKkqV7LpnfQZjymu5zTnsSkCgK9K9ALkb3
CJ5M1MCCCm5K3CC1s6lratDTaJZG+41JuVls7TGuqztaHOVNSaq1HBtwMvY+MkMDLgOYLtR58in6
QEpif7PCgES0WMCRAN7uQMMtZlJ36Ohg+bCpGTSVdJhFlRyXxZuhkhUZeXSlTI89FxWSjJkLcDrk
VHPcAmVrVY9eIdMHWDRNcjdWmQM2yMxBYaWhKIANJzLcO7SVK7LJYR2M1sgvfkD+DM66Y8Vu4QOb
UWILUCv4jvRWmDxVvdMkBzww7GLf2N4IPNO16wecm+t6Y8UmvxqGjW3f2C44cODabnbMrDyLbuiV
lqRw+BKBmC/a2Xzt3Mr4RWFe8HbHUn+YVS4BYc5JozboRfbxxzpc2oMIp7nfZ/ZE8b/YQwsUVgTl
AZhd8mQhcYRGVFlWy0Nc1wK/WTg2OL+Bww3zh/8BI6iMLu5GX7lDdIMuZ6XvBzsOvM2i58na/Y8d
iEYCj839JRiwyLLyoirQ2pFFth+RA54OwNHNkn9qAaVQJtV8qpq50PusJ2LNPR8OxkQ6XpH1vKAg
qkhw0NVE1pVyZf3zPzRxmYbOzHyq3kcp2sTesBQARUDy2pSc11ShL8klavzPXIUGJf+dKYgmq0wo
VJ7e79FH2AWoHe1jZbsPM6owW5pF+psRLJQWHnkgQ27AaCWJOQzARFyR3bykEKkFnvFMiDR+TGda
oAZbms6Z2futXrpDjxAm+tjxcHxfbfOC+KXSqMK5tljtHMSZDqUR0tGdqUj8Pmg+8gHDLyKibOQv
GD6tBOqpOoOJ/f6i1sW3jPK9BbIZ16BzM5MC7uMY0H/0x2GwnsA1uEdpW8ZWMps5kHUhWQTgZp+3
atlVY1pvcDX1ttVYXnPjvbS10Ov6fz9kFSP9Y2shs9ToRvGShzxHdg/cleta8S080eGKN+vFzwl+
AyeoVdH9L2lXNalMy6b3FaPko3CF86DQi7siVn1xFS01b0sIkG5nn3MAsNJbraCCxZaVRpV0TuXY
OPv3v9/FTfPHKmeS2KILFbCsqfcr2NA+1hTh3mVQ9AUJruImaUBWkvMNV87DhU+F14+Je6llagyF
zx4N53iPnqPsfY0Q4p4RfvfQp2OAaht8v/ef78JbBBwKzEaBX0Km/kz5vEdlCYBI0vs41NkQZzvl
HsBOMkf/r+vY7AZTYHtjoUF7ftlEBdc5qBZ2X9KKh3KxwY4uU3hlT/wtqMsqpJFCasiRf0nNotII
Qtxh5wXoLB7csrY/Bd5kTDdLnNg+LcHAvuLJvn7/t5qzGFGZEgsBU6Mcf77XbTxONEJErU+K0H+O
HMoMI8nS/VSoEC3lVeQ/VSWyb4FtX1G8/deh42xtjVuCpxAbx2hVr9/2zxPNAAZGWLz43WAoy09B
/qK5JA2PArgq7NIfNEBEv+nJx04MCFRNmWI5N30PT+GQml5NXRVAJmZcj2CLk+k530KOCJxTAY8W
PEGOAChDV9cLb3LtMJCvwHtvMrj4+R4fKCCzOWInQAezRb7oZhHVlevz7+2JvDWBQQKhkZjWnNkO
Wl5WxnFsz37kpuoFhSggDUtkfnh/c/593tZV1v3CDY0r0tl5a1IjlYw3ZqZW6AtExthtjSGy/bFa
2uP7S118IE95rifRTkSP6e03M+GoLm6oWQqj7H0qadKuWMIrp/rSA+FugXWcUFLRc3+7CspRXtN4
EndB0EXbuXXQPFgo6iAxXLMZvHAAaHKatFmpejQDurdLAXYuIDC6kx9SIJWbLB8RhurHVcsI5UI7
ukNfNfo+ej04XDsz5ujKxbL++2eHwGV5S2q4qowIzi4wGqtJ3st68mmXGHQTc0a35Qhuj47DbV2b
yU6J8pr7+IX369IMdLAo45rBsvntQ1dBFSe6a2Y/MWK8PNSY7XXTj3uB3s1//5QstRokSKw7cJB8
u1SoEtTjU/ZmIqdXaU89PC/GvkrI/MpKF9/kHyudbZquNtCO6fPZ70hCn4FxqYfCK2e4Mvbg18ib
MJ511eH983BxUY/BosBBxyTjePt4MOMooF0YHi04jh+cmPBnXlG8uAUU3tzq7e8zQ9gf7y966fNJ
Yp7kpUrXPBcKh8AWMt9JRz+E9HJT57CtDAkFgm51c+WlXlrKVbYEnOdZNlKEb58P0WlK1LGa/FGi
Bj7KGjZSPPzTT6N3JRJdeJPgKEyHCQixAPOptyvVsyyLwVKjn7RD94R8qDjMuIZ8Yspb37lBCJ4x
Nn++/yIvrolHEOwzYiBQzbdrxjMdRWudlA7ghHMGwG12m6Etv4snFJMQBzDR/ZmBl8vT+wv/HeiF
ZREPMKI11ers8XZhYHFFiiBSTdBzInjUzN0zzC9+lXlf/iNQJwmvfMe/720WlKZDnMXhQ527ZTUc
vDGy2xoRe6OlZkRELk/j9so3vLwKKS3Js83dfbZbrLZA1nHqaj8vJ5AkHjj+D16i7CsP8/em5GEw
oXUJrfbfn82idSqHoGv8ZkTIDCBPuxwV/cRxFyFb/Pv9T3VhMbVGb+y40PJ13LNPxaBr1nUcdT5K
O8Zth+/gIZqC/GE2q2tOS+sWfxsLhLLx8mUrrm4K55Zc3ug4DBSC1q+qtu5+IdRMFWX3c/aAMiEw
6oE55HAD6yd4wrooo9K1CPXvP+6FT4j6EceP2I4L3HlZgvTjEqS0VH0niPo7s+tBvkBA+vz+Kpde
KtmKRzWHcZBzHvXceCnxlSp7P8rt6BAs+Xc4vPleS+DH76904aStZxuXb03xap8/D8OFMbIm3fgq
WcxjP7lhQg8bFWjGz0N/RGu1++9e09SEOPialECEvvOYUJW4KAg0CnyzMaYnogFyQmrxbm0ouof3
n+7fBPJsyxDAiTsc6RXKut5wf+TQUP8iIDGoIUnIoPnN6lTXMDyHr7OBZiFvWqcp/4EkO37HhcDe
cw+aLzb63lfuswvfkw1j23iPCPK284gEyHmya3uFMADvfUG0lomlG7fGac7B27//zBe+qCdQGuY6
ww6JMPj2kbXOM9XHce/HAL1ujbFyPgV1n8MAbGkUof+IOczuvy4pQZRzdUqwKjgInd0BgHaKIouT
1sdbAkkHR+0Zw7Y7E73zbTHCXX9/ub/PIMvhvoiriskYUZ9lMstIuyvq3MaPrKj3Ub6A9smzXlnl
72/GKqS9q1OZSa/u7D1mQIxlMAaNH3fe8oDOjnvMQg+c9arx8v4DnS/FlzK1oldH5FHYZZ3FBaOW
SPb3BrP0Zqhv2lK0gFZ1eQid+L8mLP8uxWEXLmKD3l9ejQxgAJQ1meljIVKcSFpeYRKOK00rvPL+
zr/S+UrrPv3j6FlIOaRpV+JMEVXjYewDtZMGOh7vv7rzmLCuAqfGpEy3qLrO65MhmS0iRW/5FtkI
UquO+iyEp31ydr0fOivZIwfp3WOW0u4nxA2vHLYLD4lFl+BsW+QplGJvHzLFIxnTIrQibfAXN4Xh
9qd45R28/5DnR5qHJB3CmwTrG/qb5tlWRMVLyZibxS9SB7J6DjE1Rr8TA5kYgDc+MP/R0mdd7//m
KDZ7El7O26fqF4NsKDBMn8GgOWzzJU1em0YjRPf+c13Y97w58iAXwIz5VyQYAP7MRqFs6CyYt0Kj
ThbElToauZBuUDq4styFjwUIlRdIO8yDH3YWDJyyBkIOFYGy2YGVVCfJHR9X++8/lFjfzp8xh7fH
RU/ZYZsaB7zzi8PuVEIxCyCPE996n+OyiGhwyLJ9qSsDOJiLrVtMTyWMDoVsZ2wvatsm3C7IYwJl
HeytEcYW0idur+ND6JnNib1ttdvG9QA710s0Y3/AtQpPnXneh7IpOmOHso56WoDt0LrJDCEPakxj
7yuKzHP7LarsASg21AKboRgOJzdTYKb9FimZItpiz2MCIwf8OV+Jv5c+sItFm2Uy89A0LN5upCm0
EaBBrtSPTDfxFwiIm8TISpoJsM/ef+0XzghtU147Hu4XWklJgqQFQvKLb07R8EVjXePDTxt3veyr
f6Z5uGKzvMaYs48sGB0IDsraHzkvGNxm7IvFZDn8+RAYWsL8Nw6T7qcQi4otqrf2IyofWD7nGJW8
/6D/Jn9/Le1QqlCx0AY9j7Z5FiZtXYO8orcbOrdVIeNX8BDe82C4zmqy6iJmF/Xh49Ib9aud9/UB
iL96qYPS/jJ2Q/440DLcv/+rLnzpf/u/gNV5KX+16/PJssI4lfifRq1zCpuuvUEBpPwEmC658gIu
L8Voi+mrWvt6bzeVJxe0DQzFl+5MxCLLBrSOExf3pQHA5H/xVGuX3qYJxP1+Fpjzwa4xVCdaImkC
jQl17G6XGVH0DAW9e3p/rQsbWKz1k6LFLXGYPnuseiYFSVp38cEHLOnnkNzu0wSY4L7PkAf6aduz
cSV4XVwRauPaeRL872zFyMjj0EqLxbfGSkO6R0sSABwWL31IHzYLr1lSn7cTuBiJk8JhSkDW9lf9
1g5Gpeu0m/00Cu3dZEODHCqQVMAzckCj4U/TE+o/Zt7/rsme5CIm42H8eLZZIiCdeehwARe6fAYc
AsETNPCxHLP4/3OpNfz8kfB0JfPrcHBnf7HdJN4XuA58yFOwQRsjM+35yta8+DIdPGW1EpgZnucE
aAQrNwIG4nvtaN2OKPsfe5llv1cc/SlcquozgrjVlT166ejZELokM2zGSuehbQXlVWNPt9KBf/Qw
oSx47KomRhgJUvf7x+HSBUvb3mUx6Sp9fsqTtoH4XXgTvH2bIUVY1icYixbMyRQNsJHsBz8s7EnB
4l7p0lxbeT02f35HVE8TYy54SJCJ2zrXoJ+8GTXRqfBOcrL6X0PUgiloVFlcWdq6tPY6w+Ww4Wnr
noeV2qkGBvApX3VompJI3gUDiMY5HnboAyfuFo+RaNoVlEXjVoE29mcorgna+4F3g6KWa21MuADR
1i1kiLY1dGmEIecpcDeNU7e4FC32CFF6RAho//4Hu7Q36AKR/DCXkH9l4nmUB9aM8JlfZ252GD1D
79ASyMgeTffK3r90cZFQmDZ5HPfWeb1kDmg7y3FZ/KGp50NYRu0Jn5xyZ4bzcodeyHx8/9EunTU0
AxkDkuQ7tHrf7giQwSIMUX31By/w7IPsRX8PtiUInwZR2q6fB6vMhJW23fP7C/87LzqP9SBGYCIQ
6smUz1ZWIXHORPHCL43JrhCbiOX3xsP+xe907TZHCQ7CPWDRlcb7sUkj5A5qmDDgLCfndURHoXiE
gJLaaMrHMJuCUo7ursKqDWNL9AbSQwsN3DyV9ZB8ytFEW8VzgqqHyxE14Q1w/OVTgvIoGKXZUUBI
Qa/Jb10IM3sLPan7uXTLgoCEC0RoB5GmfpnHRKPK7NYTAP0e7btbZHQEhkHvv5gLO4BuLWphHtGE
LPvsWp+SAtW/9XbgvKyCZpWVGbdJGo3fgNsm2aHt+7g+/Pc1LU2LjD4/Lf/zvKvCTCIaOoMOfGmi
I1NXxcy242bYA3gNLHirA02P/82aTKCl4wlaumcJSBPSHZ4a1pylDvgIFoDmjrvh4BjT9HEwvSsb
bo1RZ/sNwAWh0hS035lrvN3pSBWKIUB93g9zTBs2QYd/zdZBsfsacObCkZL0ph1KJKXIC84+oIc0
LBy0fPIl8g8RkhOmZYCJz7EpRaQ1Rd8/Wpa7pJ2T7++/0QvXlJRoK5M/8z+Gwm+fcBmTVpkOsz0b
fXF8IVQ8e3u8esSwH2zHvjK+vLRP2aOWIy30b+jHvV1N5lM113Cq/LpbesSOOhRBZWzY0053CwIm
CuXyK/fwhRDCCMNhi1K80uQ52zJuGYWdiOoFRBL6mvddujKFVZQqII/5d7Qy73WhxbQt3C64ErPX
3XG+exiXrum/5WAGfLY08miF2VKe+twp9YnLP9vnHQC9xpWJj5WsPCn8qnZFkxjLphrq5srbvvRt
lUdxjUOBoHd3tntpAeck5xa3Qld8cPEQ8nE6+LFgv3J8fxNZl1bSiIevvR+P/Gv98z9yhBThjbEI
a74raZL9GCUOTVWIB0axQ7aHicjGW/LqXugemjBmL8W3uq2LEyAt97OZFwIUIiTHH5yCWt3E4FY6
H01l+kjv/84Lx5lwhV2ItMmiaI+9/ZlgVDrt5dPiywgap913SIC3EJKvrLIe1rPvDnUGoj19Rbrc
51mLYVtYByIQ6VtE/ewYDHlf3QK7Dm96jIHgLA9jI6DYWMmtxoET+aewWL7Sxy2xJZ1SqC0A6Iuj
qWNA/xpu8a/WBNmNpLItcDdZbN1tkRgziiMCPlBMKDHx+AryGbpH4nmJ/qGMFnVbtKBN+5b6MJtP
blvjtqykTkckTXONXHDVzXykOK1Q3u+4rO+GeU5+TDKqPsg4DH/blcq7XTBaIUTeAOe1LS6lONQg
kd/cCGTqwl1uqLnAGme0b4TZ5sXX99+kdeGDKbr31loJMos8LwIzpGPRTQgdX6EKEHwBqNrAqEiH
mWtDetX4T48S0Bdo11H7ZMpWivs6j7zpBAEAzdh+Qky04EtFWzpr828Najy/EpEu/EJa/JwtGnZk
qefjBddCAjOrLemLEhj8JnSsT7i+Tun2/Tdx4eKkQGT4hXO64D2st9wfB8z0mmIsKweHTYOLBqG3
rkZoJ9E4DYcdfNJnZg7Rf69u6KnQkARTw5LnN2e4xHaMAYBAJSJX6kQO4cWH0caJ5nWWlr42elsP
39mpcYEIOcjrrWX/eT4RtTOTxsUSfi7gdgsoDMdGYQSA/nr+BSz3eMjN6sP/4ew8muNG0jT8ixAB
b64AqligE53EVl8QEtWC9x6/fh/osKtCIQrBnTlMx8wEszKR5jOvub6sG48Dm4tKsq7S2JDWyCHy
SKNv81ClxW0ARkUGaTEYN7Phqa4sQumqp2YVzMkd1OhgD/28sXWwpQf5CI6H+9lafdMhm+Hi47oI
RBXdbnhPiGuhrv75O49XHZggbVNYJWvY3BDhoJJMue4lnTbgUGlgth1Ke673Gw+AucCDFvwm/fx1
iTxuNctXic68ERF810LpC8O1VjgoBW3E69/soolJDYOEUEPIyrIkVm9Z17/OAqB8GL0YNXt1b8A6
1zPtXjXb6BAJ2nwyJmOibJy1/6hdr7ihYMbujPvJzqpunMcFfsKXo4rLL1n9Bh1CAopTseFpcJDe
01hrkTqX/GNhDto7buHBXpd4a9YgjNWlyCeDlDWXX/TXrM0m1UuYP/oS+ubY2mtwZ+Yc6qallS6N
Jdz7JkxykmFEozWIBiwaZ8O9vvSbszYJ+YkX+THr45JM4jSGqWgg3GmpxwS2roNnDjpW4AvcQjHi
vfx/44hYIhVsmQdgAXOvAJEQ4lM99jvDgwAVmwiHWAk6tmrutiYGJ0apLubXZvQCCgJBKVNsMLen
+D9pcW331H9dVOnNmwhtmm/XV2Lrh1EEVXGTklGPEVeRhFQgTD+IgsbZNdUXg3jX1ro+2Jn/xpXI
Sv/fKKsbQkM4CUv0SPfEBCFYK+z+xZ1efh8H9UePPPBtM7TKTsz6p+uzuoZ5aGhf0+aFVWOtdjaC
9cTvJk9uWWedYJeG0NXHIh9LTFHwBbZbzFwg7aSICXzJ0bmAuFQiPPQgx12u3Cdi239HynU64XXj
99+jVFBxgZBzhHkmFFQQDwG2hQAj3N3AqYchefH1AU+jRO51lIu1hUUvpOM3GjoCPohB0Gh49GmN
4UbAV27CpEWbTcEAGPoh4v4Yx9Sx5Lv4k2j+i+mPgJQKZSkyBuDyA7cZ0HxAgldT9/q5mwdSoe4H
ORW2g6jK5wfSQDQLlelGpy5WTNYxjonkburKEMOTlOD8aje1agm2NEXGSdK7CWEGGSgs7KzQ12+u
b8eN63fp87Ab4ZOAzF6dEyvqpMX7Rfdm2g6HWA8wSYtlLL6sTNy5AzaeTIaiTL7gzpf24fm0Ey2B
c2TKvFpBFP5KIDyhalziUhjU0wMsuPHUoU9wS39f24ur+cvrnblAHKilcSnQiV2NnCEMGk+z7jUz
onC5JveOOkZ7jbOtpaQhSspIlIX512r/I844JZFpaN4wj1gmBlLGzRYr78jYfv38R+Nmg99ggp0i
ejyfDx4aOMUoGS+zhetzkkTFD/C3ykPUgq24PtTWRULhGFvpJVClK3g+lJCjPFiW7I9sNJTbQBOq
Nz3L5PuIDPxeHhFjN/R6J7baWkiLVItiDYeDK/B8zCBGjC3Gk9QzlKAzDgJBWOZEWl8e0F2JdzKF
7cFIEoBmE7TKq8Oo1laVYeKjeRGe5twMxaJuLsUnpJ/UnQNwORQ5rEjACDuP8FhZbcMpijTMmLmU
LTmd76p6Qsza1+bXcg73CrvLEp3v+CVdVvCqoLpLqLEaCh2IhEtV1jwN0j1UaR75DDHE4/XNoV8e
aWm5xgDsLii0i0qe1Yd+KHex4g2BVlk3Iy0M+VnriiG8w/4ZGyDMubq7ZV/9ynGvQNuYZxURsSZ5
w8hQfLNUQIZOncUVclZSLNNDR8bNQBQWRzUsGJpWqt3Yb81vo6FDRJdCOf89Q3R47UvA+ke/0FXK
laPvf+gpxEZb0MLgK7SxIrs3UUkz7bijEGnDuBAkx+x9/SPtEk25iRAP/DA0hBfQ0Ba0//DrVT5q
7Pu+4K5q/mzR3i0c8lkcVpJeLrE/rIzmJrTKzniDeEa9K5nnqn9pxjTO7xKMG57nXBuSo9+X8y98
FOvs5BdI+7vTAD4Imc1KfhugygNIqoD8OsC8culIgQ4/GDXNB8UO0Az4SBM/7A/FFLcoiBAwPySl
oGOll1WteIsbI1qBkpiJdmcsYuuprnT6zjO+8TrRhecJN5aEkXLH6kBErSjiqZAoHlEwPo3IX1nB
T7EKeQ0pu0UmNNokxtEy1K0UmXRqnOihoxyJzIJZWvVOuLSRyHMolxxSYidLxjqX7Nt+QEJSpEWR
ha8mhsxof8SolOElPNYP5mS0ByyeEcGIaWIVgmq5oRrG6BApCt0mAUUh6stv1/e9tKzB6ngtQDY4
WiQStGJXF/CcFWhNpoXsqenUJQiImEJ+H+Uoc7DVrODdmEGznMY8QqalQRM9djJLnIVbWDptepuV
2Rgf1SjDpnLnhy3X8fqH0V4mygfuTdFy9cNohIE4nQo0rMKi6JEq88v4kE5DZT1Mltj9mAUrmey+
SczCQeNRxCqAlhb+KypWYt/krB3Fk4AAlOIqmOWWCES07Q8a9dOXMpL6X9d/7cYlJYPwMRd8NaHH
OhXS8PfEFbVWaJtn4muCaenoTArqjjurYl0uCqV4MMaAgBlNX71hfQclywxFxROH3Pqe9gHeDsA5
vyjEqQjeYGGTof48oEo0NilKSBUuC9IORODyHeVpAf+PDAmFRFCD/Ma/kjABFjjaQRUXMv/wyic1
kZDNZIRHEJMP0LudrFMKQHInD9haYl4B+jvA5CWQ0OfDRiXSTk07a5419zIuvFl8S9Yg7xzSjYdN
VhWAAXhuKXS0Vwvsp3D6YaeoHv0A/ELQT7E+OqsMnlWw0vHx07uGLIM4ktI0LLT1/URI3485etle
UWaaN+EV8jy3cbBTAd9YODJHg2ovXVhgD6spVYOZx8jqKh4xZXDri4jdQOuqHq/PZfkrq+MKhgPc
nmxR9CUdOP88+dwavjJUg5dHvm/9tgZZT1wYBiqSmA0H8CGne70z5sZOVGE1QDkmMrjsjOezPppG
ARFMqpTm30FccCoIj9gGgjtuiaDg/VRg5nd9osoyk9VM8TDQqHzARKFat5zRv/Z/o+BcHY1K7/UJ
bicPmVyBmkO1ny4KwKb6ieXB3Qq30XZRlQ3odiMDph0CrQnLRT8els5QhpiKRFkWS26AzGLwZYRn
/HWIZjpeC2TjwUirHEuDJCylN2qpDXk/6QC2ywkX7g8F35Xke0lq9UNoQ6k4JVwYDZAuOTKOQ5qg
HpsRWgcvqdlnuh0W+zTNrbVnT4HQpPYj8uXPV8EILcVQq7b14liZXn28XvAQQW0QYEsrH0cq2bim
SNXwcn31N7bZ0qQDt0+nDgbucn7/Wvwwr1B1U0GyS9CpntIAYXQUggwH8qv5zGXV7ly4y62y/tgU
KOlKkt0udNHz8ah/dUTPQMqjMdSeh1xqPlDzCh30E1Ajrdv5A8hN5aADle/ss41jS2LJHaSRN7DS
q22mlXJT+jXd0E5t0EZDeexGC7Tx5vp6ShsLygicouV2QD1sFV5XsxkPVanDVos6xEtazRebkx5L
sqeXgx6wYYtktvExEgQ3RZBovtMa9sRrhw9pYmOq7Le/6gDvgCMXXY/imVzLIIAKYfgq40it7vze
jW3HbUmHbWExXVKLcB7BvriOaech/ECjWC+fpjRFl79vlaSzo9pPvWJsU8u9vk5b43JFgywA/CzL
a3hJGStIyKD/7wmFUZ7Sro2e1brAFrhPpC88kw0qrXX07fqgG9/mT2Gcst9ClFx3+vt+RGZ9YRIq
5lwimyhi/GT25mHsim8+9lPe9eE2dhzef7RpeV9F+tOrI13niaj2uFl6TdMhAmL0Fg4NapnuATUu
BDJAJtONXaJN6AYWF8X5oZq1isYgvpaeBip6dodAiX7klJcWvd98whk5rFVPQtS3B7SRRK8iIuzy
Ta9WGt7nsjr9uD7vjW9rENIofCaCN2CI5z9n9HMBkVmx8SJcN3H0TiPjuWQf37SdXNwlCI7JBykN
i89XWZZIkWOhLN/2otkzJ4kY0Y+AW9ijDu77OCqmSdCcesKCw/UpbsSN6DFT/CCxpcqyTj0mayJR
jcrGK+ZQcrRAl+yqFi1HjKP2OCqlfyP5YnuMOEvHEIO9t+vDb2VibCpaSdylFCjW0I54BuUeyWXr
IaIx+65sdIgT5XgXPEUoWCPw1FcaYkMGr8ZBiVKVEmssBe9iiBzwzo2+EeEZxJBEsDAHwSWs7tWR
FBv9Rzg8Iy7Urg5aR7dVYexqt+mLeq/bvnGEucHhMnCuAKWtn0mSXUBcbQPLayjA7rVhdyLN6mwL
ex0X3fx8J+fdmp3BBUklg69NpHy+l0NM20rFilsP9Wbo21WtYDM05lPwHaOORv5y/btuvI50ZEnP
eKjYWuvRaO2X6CnWLbyyrnU6QUKpX5MKr4sl4WiMyAaPkqE9V+hC7dzHmsxEzh9mai1L2Mw0lwbt
6jMCdIn9IoVKBNcv4aj2hOqupHXZbFPDEOl/QSJ5nFNzeLXiEI/FQjWndxTBhcEFzedTYjdNXz8E
82yayEOXIm5Spj8gpTe0Dc4PczVG9oSxguSiC1XWh2ZIkbFrAmAzN2ZSjIu0+oxMaKD40u/MwpYG
dcdgMmzDL41XqWyE1J5RNXv0O0n7nRiSEB61kZaBp1AweSsCH3ngvs47IB9N92oNSFEcLSgbCAK2
mqDw8SZ8K3tjsHr0//QEWC8+Za4GPxGdndAffhchUnce9L3WcLCE0XK3RnXSdyRshMfQ1jKUmJ2g
CnVtZ5tdfniOMqhOamUSOdka66LHE5Q/RNk8BLVL9XWRZLB+47zVhTeIpoMrCbMa1knMfevbhGzy
Hghu+wcQF1G2EKULsF8VhLi9GQLvsa628cvcgLJBuripHgKiuRsaRvEjMI/mywS39J/ru/7yTBMv
Lf0O4g8utT+X3V8xaNTQaJsTZUaImTdBNFAcFfGYswfkVI7TQFh0fbzLM03AQRDIUpPuoDtzfqbT
xAgrjIBgHKhNfoiQNT9otfhf23fDDsLi8iU8H2k5dH/NbJTlPMLKQvRavNAP7Wh1eDP1KOPzJh7l
EF8gbZyqm+vTuww7GJRTbErE85SiVhFoG08w00OmJ/tUUIdIMW/7Mal3ghv6w5c3BlH0n4I1zduL
iz/PpqGlfrK0zON8+Kb0CN/+a1VFovwoDegVd6IaysMNvDP81duoRnTcR/wa7fgUtcWD2shW5RGq
JJSkgLHFdqlP7exi0CtjA1xks2YrUltWdopn2CKlV5bxXWylVMQDPSk7lHhA2bpcNF3lNaWa9k/E
FrOMKYDZ/ypVH45sGFUtgtShPwt4Akg4Z1bJaPRuFTbcrVIjtciBpz6+wwFGdz18mknpnoTQIAoF
3h2ObwCChK96FKOSGaRBF9xpvYnfHL7zwW9fNxLDVUt0a92qi2g7qnrY2POABqEzY4gd31D0Lx9p
Z0fpYakuzQi4RPoXlUZJiABJm38UBIlHVfOlZxMY/FPNj7+TBwtT0yAMRIws8Q9r3HmmFIFIdxxX
91CbNarOCMF/k1rJTJwQe7KR6bXy49BKc/xPM+NcZ1MWbymz+xiq8jxmdfmvGXdm/bNNC4qiiH9Z
4Z2GhuD0OItC/K2dptB3q6oZiiPip9ZNL+dK+4FTTvSKhGiW3Og6ktEnE0+v4kksODIfOTWBmvkK
ZYBjo96A6Wpn+RWBf1S9mqGL00M5ll3xFFeQ1Bxx1Mzoh9xQHr1tzJqnRWBhFEfKahl9Qy3vrRNu
AH7kcXjREZnx4IBPXrYo0ie1NN3iHmuaTh5CxvuStr0+gJDOcZYwMQLxv+tlrN+2rYzFF5VxavsK
5d5/BK1ueurhUjK+pXMpW64JD0b54kexWh7gP2SJY6DkbH4bAqCE93MFnvCbjjB38SNIEkGyZaNu
T0qNEhu1ftEYbTVGL/ReaP1gsMexI7qa6Verd/UcqfEpyIqafKoBU24jDyxIuGNPeoQP91w1R6QT
efVSs6YBIMaaUr73TWQM740mNLKdVrL8I6iUsLkrohxDkKAJkTYauX/F04SR6IjFyBLOWa1SfNE0
nWsSGqYhHvGpEJF21JHqHTPgvi4fIq/dllp8hBStLqnxoa3xTgeXN6e3YoEtsjOXmvwvrns++rp4
6wGAS9vpGW8tbPfMAKcqCwFnhX/Ux4ciS6YKkc087JwEdMVP3691akNJFpd3uWmNv6zGiHijhpLP
TqFqxCY9NDTBM1pIC3aKfWuEASkxziHFLEK3ySBw6uNpllOn6c1WwmTbVH7WGiCIA20f2vtYi6K+
lIVtk7mBXIuRm49ClJ2krJMysGo+Gv5RacXfCnyN73Ss3uiIm376LGqtrh3MGNT6LQyffrotLSlq
jsZs+B53cDJ8IZOIHjAgEYubdNDb2sHKm4NlhBOdxTGcsuBelNpBOaWpOLymaDB9QIPHcFdNkSJ1
Zk3vQncY+gBHnVKI0X/U6y5x/Aa50BtMCOaHqTarO1aNRad9TR+rov+U2ZMp5tJhji38H0Gi6N23
UWxr4xfEjw532qbDA4x3wcfHupZ5eyctX/z0wINA6OLJ+pVj+SF9jLLYfxujNn+SUln6qkGYCW6i
MI28YWwyyZ0K/M7uqq6q6xv+hOL1JpmXXdQa/Rokg/aC141+DLXKpX255NfWRfnVTEotitPI9Pw2
CiqiudA8qpms/lCRkntN1En5t9S09KEulfohigLz2ASyPthGrYX/Bn0++gfMQhGux3tA2slJN2IM
xIOQGoD+L1/2+QU9ks2xEyCt+37lsO3L42hZ410u1tOd2Ofa519+pAA5eFS/QUvLy+/56+VvA1zu
2pK1iMkLn2vMNUabVyw9+ezl0M4j3XqbCr/79um3H+CoREKqUUu86MljPIRYbjIZnoU8hUuS2t/7
NO2O10e5zH5ZQop3IOCpc0nr1kEHTLm1fMnwhFSxUpuk0MdpOh6Uxxzv+W91FeZ3qlb29xgNDi9z
PVcf13/ARgSH1JVOwUOGJaKsS/Co+cVyW7O6OMq0bqMAQiwDyBojllmn60NtbRwFACKh8ZLfrhEH
IuRUcexk5kpxzPbx8iYl41FAcN56lCBD7SVil1HVUoDXKR4iRXARvclx0+BloBieJIc/1ECvbufU
0l9SfxZ3ZrYRJ1ocVfq4QFOoTi0pwV9blP64nHCdALwLQpKjdJAetX6YXq6v32UIjHAE/QtsPCFY
oRFzPoo/6XLVS6PpaY0g3sVxIGBBGhosYlue6AgUziCze64Perk/II4vaPmFIrGQNM4H1Wc80ZOe
gp6MlRLSjNg70EDWgKf30uH/MxQ9W3YIPbz1WcDJo/LFoabMNWFkjyqkYoeqNt1ksR/uHLvLD0bJ
CZwSPVHO9gXqFqevKCSwM70qBGq/INEfiHqrnRrE5YZnFFoBCNWA1KPKcr52cwqyJh5Uw+Mm98UD
iM0gtZVAM/CIEvBiR9YS3e7PL6IFFp9qKdVoXpHzMcW44TTg64a0qbzEVJwCyeEhFhy9rYadXPtP
KWNV6vgDTOGlYofQ6DofLcPFFUEtU/eGygwEB2cl7ZEOqaY6dAWsty6S49/Q8jTMEgFsl/ZCnKid
ph5yHbcNEII2hXyjPKLDKhQ3ut8PktuXQZwce7PDaAGX5dp0A0sv66cha+WOUH4K8tdAgEbxMM0z
Eilw/BYvLGqZOA6gTDM4AANMr5/rieZLnCgfYEg6eefevNxBVBhQvOKwW7BI1mi3qujnCS0qw2ur
PD6FmGvezWLeude/5sbzgDDgQo1CrBY9y9X6WlbUl5bAFVagwfzSTXXyHZfMorQVuZUU3C2N8DbP
8CWw5boqbrBtq94/+wuApeuIyaIFhUbouuvcNE3Y4p6ked3iT2Gj/ROEp6FKY6DNA3B1dxwVE3d5
gne8lUF5ujR1x3pnHf4Ie51vNAV8ylKbX2rhF5ALsYni2kffz1MGI5ddcCd6/jokZd3dmTklUgdc
tZU5KSnSW4/HaYOXlIhzNBz+qP0eoi47uK2AT9UJahsmYiJKrtVdFQ+GcpiEAeciCZPJPYL05SZh
Z9B4pg659IHXi5fOhlCydVWKFtJ8iGIpw14MK43rn2jjil7OFPJP1L049suv+Ov1GbABterI0rx8
MWNuE5oEdhlxzuYqlfcUjJYdt/oQCmp93JqUjRdOwflgMU4sbSDCihDIiZ3OGqd/+nkwYmxXwulJ
JUitnC40xPtIaXcFLjbWU2GGNGZEqiUs6fngitgHSqIDsq8MynbBpCdOO2l7j8MGjRlgJ+JpMGeR
fgDafj4M6iiNUVed6aFb2z7AzGN6E17qz40soE5HXjIJFNbEVq7I0jmaUF8SsoIkF5QByr8YSPje
6/MP6Fyg2qi8BpzVIpYKG6mFNsNRZ84xEqGmnx7MJK5vyxZct4OTavRQ0UsHhZx09Xe9J+LAcCo0
u941eP3FA7Q868OUWnS3MMxVHq2MLJ/0TxYKByUfTLqVOUfzFvsI69M33iKKvxQ0QZ9TElvdRVmf
+fyXsemZXZMecLRWTgownM+/X8hA0gPh1qF6Kq+CnMISfT0YyS4iGPrO2BoJngM5DkvVtPd6be0m
6EzIi4l/lD5WxcteTnlFsbokPmxElxq45oYE6zvVva3T+fcoqwlR0IsrVU1YNjmaQe2U2TEY/f4t
xlpoZ6iNAJEoFIGNBYNN5LH6Qv4QpWUShKbXidKAH/OE6yQvCNaX1IburYpmPaR5YydC3IhyoC9x
HBd8uymvGUz+3OJJJlG8VEPsaLR0Ho7igIEkDYXxUOOp9HT9utv6bLR1DAzF2F8XsMBMrMdeHQbD
S1jLxxnLbQfwmbkT2myt5dKC42YldGMfn98BVgpiKOqRZqMCaX0vcP228PGkrjLO8m3ZDIKHlVS/
pzC+sVng16kLz46g9OLBMCnxpTXxjJeOmH5EpRB4OL9hIGeF5k60vfHZuL1pxJHkwj1bZxPc7uD0
ctFCdyrMyTkTTf4QFGF8pMuTPsClzHbAeRudVkByiAED2ufloOl7vqQjNg8B5oS+R/U3eEBpy/gF
UFJ5pz5lvY3gH908abkQ58RyEznTn6u48MedyP8yogL8gzg3mh86oIn1+0WkU6ANVwS3hU5pHSP4
eLib42lEsQS1gm8hYZ2Fe1WYhI4l5wFBupSX0c4lt7H2iw4OjlLEkOherlbCCDNI1SCwvVYS58m2
RCGbQIEK0+989rlSQz0sdm7vjXebko2MAhiAAgTAVvtZ1ZASDUdLwE1njrwR/MZTgWue00dTfYrC
arRzK5ztnozi5tPnFYb7gsqE+6JcfPYhyLTSmileakZrPA06jmpWbqU75/XP5bYKTJBsQzqJbHWJ
ElePdgyLNJitSsD7YBQl7NfRpuolLEDtZABjYIPlFv8TBSN5imFIY29lTdEXEQfSH7I0a/NbFiax
b+sEhyFZkzaPj0WUFZkNvhyR2VKqdMmxhL7FoyUQIunYtpLh49wUizgJdYFFoRPH+fnQw2S9byBW
olzSpdIAuynFKSzUJxOH9Skakvs+pc9g94DWtVMZBNIbNAZrOEmgq+ltBL3y0gyN/45iT/TS1nkq
uwl+3c2BVkrY3kyQYJ9nlLDAiA+LLXhL7g5MfapUvGiTxXa4j9TxVU9g8jsJYnwjXuqd9AXvCR3j
Mi1LX/o8zHQXK9X8rSdaw/bRLIk0Wl/Au0qLgJU69ZjVwDGr1mjcrLfKzGkxpNPtNpDwndPoD73w
zPRA+xFf6eywGyt6OcWYP2tFiHcTrgw4ipt5OspPeYz4EJBxBRfVODGn25xk9HemtfLvLgDgXU6s
8WEIuuxf5CkTyx4pZzeOSOP6J0Rj5a3OouwnLU3/e1cH9YeZ4sJwG3fx/BViFfZ4JlOtEeHozHt4
tLC4YkNIjxiHkXn61IfwykReKoXXFpvq10ww9HDn7d24uZfoGwAWjeeFA35+uU2d2ShS1wkQzaP3
aZR1ugO1ZB5UNY92HsCtoVCURi6DOJwoaRVRVLge8zMIVMQ8H58RYimecvy2biNMX3ceiY23doE0
yhR/IAdcvLU0+GIfOznTa+mYnBLsPh+nGOus6zfExnVoLlQIbUH5kU+v1k7HYgo3e8P08C4R/uED
VndhZIkRNBXFJGUqzKJ3rw+5NTFwKCB/QFWJBC+rzxU3QUyDjzLBhACHYPT9QypDXL0+ytaXIvZj
3SgPLlWt81HMcJCqCLy4NzTS7CZ9NrpqN3wAJ0t2tt/mfLhhIawvhFxlefb+ygFVXUh1PWQ+Bh7V
J5wosTot/b1++PZ8/ncUdTUfARZonuYA0Sh2pk6CDsYNjaPIaSHAnq4v3daEeK8o+y+yN2gcnE8I
03szwdaPOpaEdX1DuetXIxjxz0+Pwvu7GOMtzLSLKg6myGYq1KHlBU2fHZSumI5SUeSfP0UQCEUe
JTB1hJSrZYvRfsiwu7PwB4hMiQxt8K0TVtNDu7NoG9+HjIlS1yJeumhRnC9aK85+ljU1PYuy696S
IQYoICvoqNFFr4KdIGZrMJWdBr4KTNcFH0H2e8ovLYkNZAzfhWIPCrfpRxt/sT13uI3gxQIKjFMa
LQqDTPd8XoGeE7nI9GJSyh+Cg9Mn/XE/MWPFngqhbAEE9ObPPMQXTyLvfr6+STauJ7SS+XSkOIRO
67siVNCyymbq7jhaZ7YwCXiDDmGpQrEtpzdUTYKdz7g1XdCIcHBpCfHv1d6fUwpxMeAMDzWI5APc
L9a3fePPLu2+9FFIwWDCyBAfm75GKe/6ZLe+KjQJGqRITlHxX4+NTlnULdkV8N75ttV7jVBHq40H
4B+qvHM/bhxy6F0KridkBKhrrQZruED82SgMUHmBfqgVK3s0MzndGeVySkhS0DWhgbFUatfL2Ssd
NotN43sWcIcTyIbG7pqw+DIau04gG5w1EMQokWmwdCyqpqsZATCV6FKHvpdXFHpcsvQpdJeyUUQZ
QzG/klLUg4OFrD64TZs1o1NkWKHbaqnmGOSqKvHhwRgbfQ9me7mnlh9GqRouBpy1tQKIiNaQ3uTR
Ep/MQXCk7pn8RGpUPeJFLJUI7jWt6shTUEd2WmCQeri+rTaHX4BUdCa4bNdnaDQLrDdEyfeirtMy
B+vsqUfoCPSnLQRNcdcPovIOLjKNDu2AxtmnIwxVJMyjMIJ6N9fV6gIpauwxcd3wkQiH9aMKluXm
Ytkfct9SXrIg2WvVbeS6PCjk1SbSMeS763SrrquKzmrhe6KCqXqvttBJkTrQb6YO19NOasWDJsX4
gZTm8ISTMUaT6lC+XF/0rY1PwgWChIKpcdF/wnOhbxqrFrxwHBRnskaYs2mbH+Tc0HbO2OVJXh5Q
SqbcGQuPfbXARtLoQTEUgiePmFWoMfm0IWfK/2MX0aNGMY2HZxEtP38HjLntyjw3l1WNp6MopRg6
tnl8GBM0pDpMVNw0GRQ3MpBzvL6Uy18+zy55v/GLWGQ1QUyti1xhBzHPn1XfQwFYdypdUR+Crsod
UxTyLwIdiL3XdUM3W4X2vZxVxrzs9uIBp2L51VreDDxkyduyRP4XrbCgetH6Wc+Oedbl70bbKl+b
PldTx8Db3nBy34wKnKqL+ncPde9ZKRqqO9cXY+uWAw8JqHoRtQDJvZz2v6JNLTHnVKxLIBmplmTH
fkiSV1GPZWRb0el7HyZRKo9wx/N/RcEKVBuR/PxZiQy5dofOiGenEkop2dmCl5UdIKiEI5w6bakz
rX5UkyxSKLVheHEkvkxddl8gSH4TWY12OwVSeiA8+IXb9uwGaZX+c31FLquFrAP/IodBLeLCGVDP
5VDRM6qFgaQ/dHniJmHtAERKH9MiBPaG7ubp+ogbZxt0EA64PJsm3RDl/BMEQZ8ISlVZnuWHAMAt
sT+EqST+KqXp8+gGKrsElTxn6BvzgpwP1ZUTfC/6t15kZLKjCHXnQvlqdz7f5oRgmiz9TkS31oFH
EikEqZRgPGB62JqS+JFhQDV8nQeFZOPzq6dBc+fP0CkkLD+fEgJUsuqPpNCBDqgQ7Gnuooej4fjs
7+WAy7Zb3RyAsbmwePdoYK7bJmIBa90UOsvLNK2LTm0Phcz2R0wybOynxsIR9QgkutybwauI+ePe
Yd24uRifMIucgP9YA3yofZiEWNwjoinMrgkx4DArbeUWRp86kNb2lL43XgKA4EzYoGELnWV1R8M/
laVpSea7RhseSIZU9PWjvZ7n1qwotkDSIiDngVu9N1Mv0AcgMfGCydKjWy2QitcsUriGxdLwuwNK
Q5/HunMLmzRzkSTYQFYMmEs2ckAWZwzKf7LY1PdlNvsPVOLSPWrn1llAaRY5GAovWJus1nASss4a
2KPeWIoDQq8oH9fUJB0RmeOd6uzGUHQH0e8GZLAohK6GEmcQMMqkK15ogKI/zAOdD0pmmvC7DJsk
O1w/d1svB6VZaFbLxYW0xmq4pJLmYUa2yAPZWf0eMgUlMHDHYmLHKTnyzTQXxfii1MOM7n5Qow7T
W7Cn3SSRa6qwDWzWwyiWYrrzvm/sWhNgDCUo9hLVmtUdh/pJlWQBFP5UFer3WQzeRy0XXq7PfmMQ
a0nrSN9QprrolImhr0g4N+ueVMqBI1Ep9IQJdP/1US6PxlLQAqoBjp33eR16Nn4ldeoCXOzMonwW
9M6acO+KdCA4c/wjmgJ15zK9vOEYcFFTpZCioX2xOosJMpdGIyG2B4/Pf251NTuOkVW+FuBG7HkK
+3/gGuWOFWvNTtF/c6rLg08ND2j2+hpvJL9VYrE3ALmP0w2osZJmkqI7MoRbOpHK51UR0HHXaHLy
btAIv7h1Ekunw18By/X78aYYfelU94Px6acdrZ+lGCUjTUwMuNqLnYzKJjUiw4O8DM9LVIL7vJ5/
WnJffH79kCylULTsejruq2dQNbo+kQcQmehny49yZwGLbhsUaGtBOs5ipO1UKS/DJDqNEGkQzaNj
jPbu+bNbG30c6jCvgBAggx7rUX0YUZpwesEfb4VYnRxUez7rX66CG1pY2TqvEc/wuuMHMMOS56ak
p1pbuhsVGIWwocrDogX/9frRuzzgoBaBLywdNos8ZVWFBezTMf7on0Y9Cp/7Zqg9s5SGPYOtyzt7
GYYnFrk1FnHNCp6UFoFLuH2nwlSF0hEkqXChJOLGK8rJXgtgczDqXkBolxO+VktGLFnlasz80yTq
6U3TlTgz6ZV/CqVqD+n9p+95FiuhWUlbn5iEYrl2QV+TsD0zM70Ob4XJBJcZIs9hHMQuQQipntT2
Y8rKYXQLNNh1W6xTtIg6rc1/5LMV54fA0HK0/Mexes+1IvtvyCk6Hbu5mwoqDWnxM2RcuGLVUPmO
qnVG6sRzBd55VEzB+KIEfDPZDgKca+10jlUDoaOoS50iL5DXzWSk0dy5SwLf5TGd3pXKr/4bpiQG
1Qiwq0M+CkAHN/uEqPHCaHUU1Lj4H+d8yA95Z7S9Uw5+9UUTZkpc2RyEuFbOSvbO/wGFrLnO+99z
HNQncEWa5Ia5JeHZPnQphA9xTl7G2YQG88kNuyz4YqdDZ5ZK4zpngoGY5T5eSLf+2AQurZ7cy2UA
DtdHudhCgGw5gZxBMi6QhKtrRgwFJAraUfAaMGFfVbFU3HSWusfQ502/PtTFCfwz1B+1CEa6gCub
ITIQmgY6w6ib6KD0tXw359keiGBzFN4B6klLWWAd089p1+noe1BMG1LrBglJ4ZDDX9uZy8XrhlwL
8iWLyCdEi4uqdzlbddybmu/RXJQPvtGmjiTI0T++1cW3aj1Gey4HG9+JKjeiuQvwjQd99fDQCmv0
GbfiWyy+0attROPGB4tnh2G/lxVdAjqZHKbzdCnoYi4q+OdPQSFNcvU/nJ1Xk5xG24Z/EVXkcAoT
dmZXq7CSX0knlCTbpCZDE379d7Enn5ahhpIPXFbZLjM03U8/4Q7AMpXLHIf1FypLozsszbQnrUtn
6dPckPKQiF4MUB3ngaMS290V88DoU6qn4ye9GNWX0TK6GG+6Uen9stRT98jBLX4yem72Rl8bn5yo
hM7KEm/5HKu10WY7HTuobBcnL9KPatMn3yFXqjuyQcbWJ+ARTDsYgwLPWd2QWpQporY9iFWukjCE
j6PB4042KDGmBq7cQyZHd/bbMEGfdcL/SnmIGNrjFq517o888Yz4o1FEikT7XVpf8QSCMRUjFWU8
ZEXWTD7zx845DirB81Gi2JMFVmw18UctHDMLsZjcTtGQ1TvrrCSJ0gawDrIfxWjKKWilBV4RWcyC
CIe8oHG0nL6uT7GBPh2tbhWsBTij+V+6wDXctzDU97yit74CqabOX9RFyEy/3TWKlWoWPgb0cVMz
JtjW09UIawil96PI1ldYwN2oB6F0fhNFZKsPVtEX4aU2leJXbxnxu0oTo+nbibT/GPPFSQBgtlyt
CHF665JIk4h80J4PLyKVGbTDWfctXeRPIOnk8f573WTqy6OgwtCpomd4M/VGRb0PjZDpxJSMZjDY
6D7kmXCPkzrLp5bG1lkpMNWpR9v+5/6Tb5pzPHkRoCO40MC96Q/LGKVKxR28S+0BUfSrKbMekpy2
AMKNdaC46DHqtgBel1vzES5AuZN5bm0c0BIU7ohCEXJWG2fQZpXrtPUuVhHG1yG25wA1gPx0/y23
1hcEg0rTFukBGHJvtydimbO0QsW7mE6DxB2qjfIsrFh8W7h8D4oy/GgGpw0A5f1xx4D1ZeK0XEdM
OcgN3z5ZKQFv4bkdXqxhNs5VY6jnEZQT6OKq+NOOAfk7Z5mTwSyN3suy1L81f1tTovC37NfQbbKn
QleLx6LunVNTyb3KcuOrsVVBhCxKxrdtumlp0aG5El2RE2//qo1oYXzmcke+b+OrQata6hLGy9QK
q7WzSzglo4kAnSHd7N9Il8O5kDBsj1UzeN9nLTeIa1YRn/OsCnd2zNYbLkSdV7juMil6u5hOprhu
xxTsWpW9dYZ/bwwH1YRxdbi/M5d3eJtZA3SmF0CBzkyKXvXb53jdnBWMDaLrDLvvCM78Yc7l0Uu6
8QF3kz2H7Y0VXahq0ERpdbCbVys6GVNi6nGUXGOjqo9CON6p6icbex07/WLUen3R3bz52kEg2dmc
NxXmQlKBJ8PxI8wx9Hv7ntiQeIhQNslV2GD8Rk1a506I7DOMWeNRzM2/8OPDnYbLa4ReLS5gTgS4
cKhgMLWO4FNuAzN0hLhCTajCI71lBQkht4xa3xncfjx2bZmnpy5JS+MhHLVWXnMQbcDWZBz9T+Ds
O/oTKnG/YPLrli/NpKiOtP2xDdG93vJFW7adb0i2qd+aSnTWlNE2/MZrLJcwZqnvx9jQxLWRdldd
27gJO790OuzTE9Qv/3bzCS6B4iUXWfWN7lellzyDrY2+2jjwfg0jdfg3iVQMu6IarJcfd57+C7yF
+FbgVBAdbcSA4mfLwpm3yyzzEwPa+dlhw0LWn1V7ChBarj/f36+b35FzT30LYvWmv1t7hdYPAs0C
euTMvfJZ6zQ/173B8ts8quzzMGHjFoxwgo2dI7lxVVFU82AcVOlRvLJDfotv6LUk6Jjn8TV1etGd
hcwicIxtZFqfyqxt3rHhh58KeOn3pMW9/oS2K3Ot+69/2ydlH7/uqSUfJzit7qtEM0Q/GElyndKs
yz4Ki2sbPCMTe4gkhCW/R1F1DhR8lH/CUB8/jDgXqQc4vm0caLUjX2ZppMpORXI71uZnoW4I7h7p
Pygyq3Blj0MYtR2hsizaVh55UFsFsq5gtowMITXfy7XEOmuarLqgnWpL+FZrm4XvClPbqSq3vhOQ
YgSlDCY5N0gVswcwQTsguupwAQ/LmPOYVlP4LAQYqzC3cWpViuKQjLDRMobGv+5/ouVV14cewCJz
P/QebwuYcJLl0Hh5dC3MpvZdZbKeQpLqnXOwkYmiLo6LCSg1NuV6rj65VIAQrXhKRKUJ7AlNFJ5y
Gup5L3RuP2oZnjLaBa29Sl4oQ1sn9DKuiEz3jl0/mh+NVBsOaFjUO3no9qNotvNacHDX9XMV9WQx
aRRd03zo8LhSzUNezLPfy35vKry5ZSln8d7CDHMBG729EZpBxEWJEeJFFJn9iO5McVRCw/psKEX7
PCYlCmFqIQIVhdBTN2owvYxQ/HV/r2weZxD/C5FzYQSuq90aj7Ek1khkem1yvjHmTMiB66Z636oi
RckE89j8PGZmvOh+E97eYaZRzocyMoZvpakpnq/bhbFnTb0VZNnBiysFNks38FQ1y2eHKBJdudvk
T3TYR6DsIlK/OGHXPiKpCa9XH7CEu78ar/3J1dFBNIpKhHwcV3LTePtJcJ+UTBCV5MrUBQH6GteU
nyW49B/lOKnfCr2vP8nJEcUnPZUlyiW12qs+bL8UfR3RUJR6Xed8QgEn/TIjoyv83JmVH7gEyiIo
5l77bFTeFPtJUdfSV41BMQNUbLT+4NrxRFdBqZqTLE0dzrfHxVoPVQsbr0+dFwwRhHU14P7hMxU3
ONjGc9x+Z3xRiMcc+8O/Mf+VVP7CqY54w71C1ZG5CVAAioGtTyL9lE51/beSJuUQlPAAAMijd4I2
Uh6nxjEryrAlMk7lj9bVSs1Hvb5Gly018g+Uhkr5tXWt8hGAaGu8RPOYHXOzndvHuh3TX3UsrH+S
KB7+3vkgt6HszfdYHZEqmtwpM9idg5X90GXiHKfGqYPCzOaHP34SpHsg67A4GXCuY0w/UTgN5EHX
yQT0ZklMu4pBOociGa0P9x+1/OjVJlvmGotrJuMhZ12mFG2NALPSJVdZeuVjN6OMYJdNebj/lI1I
hvontRBzLwSs1xeiAwgWv4ExvdIS7/9nhlnyXHhhciqwztlJM2+1SQFKkmSCbAFMwJ9WAZruLHq+
VpReB8Wrf7SDOn+fYBb+paL98tJX3fB+aKr8h1bLpHpI1HjAZGkw+uo4mG74/f57b4QO7l1WlrIe
aY315Ci2QBjLmvwE7Fvz7HYzGkT4spyY+DpHq0z1r54l7J1PulHEuC7tGKIGCNUbQY/GE0pRl1p8
rdHaOkJGgNyBAPJz1DddgIFJ9OU/vOQyiKNNucEVQ5irnyPe8pomCT2mRa38JdIKhz+KJPzG9H+c
fZMulLETIbf2rot8JTMQQCM3iBtiIdJOzGyvMeVu4huFO2NMHbuf7r/fLcaMHUW9suDSLZxn1vfw
hEN55+hTfG3iEIoyAEH5WTUFot1daCJ7VkXigwIH81ddhOOllZVAaq3Fp/U45EMddJ2aaqd6lvXO
h946VQs3ESIDm/1mThjpUCWaPib717XseVCc4TyErveUzdneLG1jqRfBPYpF8pClO/X2LhKxtIuy
quOrHkv1u9PoxqmbYUHeX+mN4+IhMAuPgWCBYdjq6GJnXXuzZ0bXWufCGY35kPRhMKnpFIQZlKse
HY0/j0zAObhmafnRYl+H2mEsUN3sMDUtLCEOph2pZ1tjIG8j5LIT1TfOJdhahOfxXOCJ6+YCYmKp
ooohuVZTqzzK1O2f5yRVpkCQ9XenQin1fueEbHQYKAoXgeIF/cNQ+e1nq0D0apHGCVEN0byrybxf
WsedHpEVVa9xEvePlt26ChO+VOmP9z/mxu5cDg3zrOXo3MznpT7bTq7atBErIz+bTvJN1kr5Qa/r
f+4/aGtv4ioBNwX0OlCA1d6cMlBGcjmeJVrD74EL/VCBG+yUUVsPIekHrYzECF3E1UpiKjMYM42I
q9ZisjOiIBofY8Ns9migW0eAy2ABwIBCu9kkiqUVSdzxMn0nX2ra0Gdm187J7ETSQGRUqyBp4Fbv
7JOtb0WtClKMueMtDtsu0IPBpo9Iopjhh6Ya8sDV8IWxy2nPzvk1Wq4yjoX/TisPGhaBdVWzw9gw
2siuxBUS7xie9L6t0/fI5Pf/NqaF8iP0ERTaxi4yDwb9RsdnhtF9qFCbADw7x9/SVKIm6SRh9aMF
KvRLjaL+pRAdmot5YVW1P3iVs5eM335+i7nMkk0gVwwsQ397kDhCZjvlk7hWhosPUR9qR7SGq53G
wdZTlrmZunTIbuc2rteT7DoRHbKhSA4puijHqc6qPz6YbGODrg2fGiL3TVDo4zHuuhpJxtkWJza8
ODeNVl2yBrbFnx5NhjXQSZYhMEObm4KucVO9HYb06ihg6SvRVsemzPcEpG7PDNwpOkAcF41m+3oa
mE9dn0ddml7VDv1XX+/quQvQx3Dehx2TWV+vRq05SiAne1CM1xrs7WZmIkVasMyJIEmuZ8E2xRTK
kkl+BR9kLIlIq7uB1PtmPFTYgsR+qs2mN1BkRWV7ph9r276ijuqPSuj9lwJ5UHkY0h5KJbepzbBJ
tvmvOu80TKTqCE3DGExA9OSVSQz4FZj4P7Qhx/cW+ql2ACnCfG96cfKp1mz0Umrda3LfLXNjPMyd
JvD86zrXPqJVagApjyN9OvO9iilIxIxyuxVKV8Bgbs0GhraWd4HbLNIsos3NJCgr1fxrNkro0tKz
CDlpOVEAmqJxEROy+Mf398ptDGIpLfJ2emcoGa7nC8DiwVMaOtdj0aVngeH3US+rLCidzNsJ5lsb
ZuHaw/8Fq3MjkFOFUzwoxphcRwROfRCr9k8za8D5OrJ5gZOCPdvY/jEWl0uQeSwxli4cStCrECL7
TjPqjDQZ5Ij20E4QXtTSww9u1JUDcM565+zdNv6Aq1DQ2RR3YJpvOjpt06F0VKRXzS0tcUiy2PyV
NnaoLWTADKVYbqCTM3nFcATx4vzSoxqZ8vvf9Db/WMw2SHcwTNuS/0rjTGlDSf5RpUUYyHCKPtOL
Fo/tNORPdqfWF1NvemRl+P07z97aT5SbjDlY9ltEeQMQa9IHnl0I4QUL/nHRUDZRxRV7Dd+tuL04
ndnUIXTi10udKTUlTs5+ChERPo5uUT2UXt7txO3b/BF5bZIpVE/oCKHs9PYOEpMxc27t7KoreVCK
PD+H9N99tUbaBdjFTi6ubawfnkNL0cor3UphRKnIFKsEQxPpvY4ywBTZDynot89uXLThcYkG48GK
WnjHrqSb4zd1pjzJHFRRkyQiKBR8Cx/sAdmwIISo/piq0Z5YyiusbhV/6SwvEywgoFycqzUZIyIe
umbcZRHOAOcZ+AtIGCYC2DJ1yIM/aagLqse6r/r3UTiaXQDOS5bHpK/EZxX/xX/xAc7nR1tNyoul
q90ia92YOBQnqXO0odilB1UmLgREoVblRdD/Uq745AgZuO7iBxUixDIe89BuM7CZqWx3tvHG3gJo
hCKIs5Se6FO+/eo2nYxk6vkMGmogn83c9HwDHekdDUZnUXFaLyTjVZw6YTqAmFwt5GwkFfc4QCPP
bcbpmqAXr/mlzXzMR3GlaB4BdKK53Se1pX20qtJUAiNjfOG31kJl04Hl5ah5TUMYpI5avITRbCLq
ASN99Mde7WjptmaP6p10S1/H9iA/eT3gxCCNCtEE0Ti576hHgDBOdqXOQa9mya+sM3tGkbP9M+9n
45NVToPha0DkEl9t4yQ9Zvro2oeoV6z20AooXUetr239MEjGu3RZnPGvsjFyM5DDFD2UpTV0fp5o
6ve6SsJ/8iq0nzV7wsXBART7ORmE8RMKPUKNXeFV3mNYIN7sVzQ+w9OUzfJbM8e54hPEUVoQkZIO
x7yHUPvkRHQH/XIYlObg4aP8hQxLyU4zRmOXKRPq325YOIOvmE33M6/lxPkFuxmhhYIquk9nI9He
pWY9/qU12K6fXAjwFnnBZOyVuxvdMaoYIFq8BU32m1t2smOciNACvzTtiDQzvdJDajZREKn5+H7p
Ez57bVoyMeuKd7nS9YeOGUrgOL2+E81eK+v1jgPttBRU4LhuAfiRbuTZMLkXREsM8+hFMq4OddrW
zfPsjTUnS4+T6DHzvCE95x3ZAQr3SpY8tOnYWH7XeYN3BqYVTifDGNCgzx2kVTJ0kC3fojXvPjE2
mfp/VK1JugChJNreOdvli9pbrcD+dY6RjI8a+D2jItXyU9W7sjqVXTb8zIWDPQC651r5znVn7509
T7Z5aGK7+ZBaSvrVrXB3hYxhZjn/2djyy7t8mgKldYbUV1AT+JaUs5qdckftgItPCYXJHJv58AlS
OQdmQhi9uMqpL69Dm/R4ChNgxoPwJu29aszYxTke+2wnmGwkPhQXC7SHY05isFwxvw1tZY14zjyW
3kVXscit9bz2/I4a6zBo7AEla+tDTKa789StTcdjEaiAW86AaT2eC8sFsNso7iVGnsBPbdAbQ5aX
h6TqmWb1pQjcvA2DriUdVfVqeER1qzkb7bQHsd3IR7ieKUf4LTB9b3AkaKynjD74IVDLDkOdzc+K
PnZHZlHWc9erI6r2uXOyrL1G8MZlqi/aFohBqosW6iqKO+AGPKNaNrvqFaewTdUgrT3ztEg1nu/n
XBvtSi4qZoZ0QvjUN62KsWDUauIDcHGzsfuIsA6ev6kLBttvjZkZsJ1n88c0kUjuO7XKJBNCWJ98
7gdl/m7oiCfUiDPCdvKjJFSLP0aYgfsni1kYklTSN82aEcuVYZEScZVGHLMkn6/GOOQ7T9na58vk
jPgGSeQG58W/yPMJkj3ehqnCcAvg7Ocp85rl9ui969hnDnbMVpzsZYLaRta9MBuYtVugX28QdCDz
B6erY+UShaIdj0YTLaKJuWeBXeFfmSD0uwpdaEtOP0crGf8hFnWf2DcMV4ts0jDtjY3OO9paaNUP
ZJuZfgidSv5vAmjGMM9JlZM7NszvU2rSTztbZ/PXL9Us6TaQ6vWchnbyoOkR/PRqJlKBI2WmbaWi
BSSg5ebTZGBjAfkzOlWlpj6OYaQ3PnWxFcAHM58HvFKCVpHKe88YldPs9upLNLXDA1gU5athtuM5
Fsqeps9GWoxgHjcatTMw1HX133uz03oxkGPiiLikcx6fh8rM/0nHMfuc5Iq2s0gbRxmCzKLERPfk
tt0YZzWcko7nQZ8SvwQMkzooZd98iLj095gHmw+jIe5ggo0iw7o93SHej3GdrVymsU8PtKBwaUEt
+gEpNut0/+NvJJpw1QmNC0LrVsqxRP8NkRjei0HyGGgzKtLlZBk7VenW11owzuxoXofv9vYG4g1J
p+KCGkEAPanqWRxNWkTniEToEJf6HsZuawG57eiCQ0nb6KdCRWmwBwkvY273B4vM6qhgou6jpvHn
TVQi+yICxjRGw4p71dg0w9AZRbS8WjJ1TzBTVaSXXUy/hEx24tvmWwHUpX238MRuoAHdwJi1z5SL
WcnkXa9444WuZfs912LHv78t9h61+mCYzWjxGKUcL0RZTo7q0lqDS/wlCpM/Vrans861YPMX01Kw
DW/3hgMGcIDmG15SLHliv5+MJsDsZXgYHYLI/dfauCFoi6CEsBTUzM+WSPhbJqQ0nZ6CKYFvnvXR
sTXn9DnOZXpwrPl73cf/mK027FzMGyv5+yPdVQ4wFLOVjdbsXTQ7gR6Gu934UqKdKklO2z0Iwdb7
0S4As/KKdl6nXPUCsVHx+7hUrl08KzjUPGZ1az4Wdov67BANXIKzs9NX23rDxR5j6brQV1sDWvmH
c9f2oYvHqppd7bin91rO+imyhnJnW27EEbwwF2Ethlvo3K625YR/q9Z2pJSlVLrDjCzjYTA6jPPM
JAko1e3j/f2y9bxFlHXBsGEcsJ4Bww4Oe1mg7pD1Mj0l3TD/PbTWN7Pr9GtiS2+nHt9YSaozOj2M
QUlX13zzREsKRTQL1iSO0SS2cK3IMd45Iy255zey+Si+1ev9ecujHcsE3iJsgyvBd3gyCmt6putj
f+hduEb3F3ED4GWhg4ZgF0ocjNTX8wDLFrie2eGiPuppp3HKlaAaC/Mwgss4K5ozUYjMEGshqD03
RtX9lQ9ZEehapTxGER3v+z9n680Z+9rgFthLN5Moo+b5padDrkL19DhBgHsgp1OOEZ3aHVTKxnFE
f4ads1x7XH/623AjGxkOjoTbhxfa9FS1ZfSgJYp6auZIHJvW+jAqZboDPlmOwKrABhXAPcS4nv7p
a8vntxCntrlA2H5SLmlbREdvKrKPzCKaHb3izUX87SmrN6vUvLRxoVAu0k4T6nFsLf3UqxMfXWjA
S/e/2FYlCT4f7itfa3HzXl0RfShms8P+7QLNw/mBKbp1GZCiOMgQhgCpqGd8qHFse+zC0ftLqzPT
CZLZAEpWh3/Mcqe6gHCxTCsoM25qaaOheE8NUrNqUsW1sx1x9SJvz9pic3mRuFvka6DurytWRU2d
KM2r6Noa1nh1BSAa14q7Z8/L/8OwjjWFEkCatPClV2s7gChM6xoQrTvGQDB1r3gQMn+5/wU3D8Ki
+kb7gcb8+opAiMBr3BBodIgXiD85E54kdobTYIoMrhRJG/RZvGPFtbWGr4Eb+A7X01onBHCSNjoI
5F7NKWrpDeol5rCsZhZCGr7/epuPWkQliG/8bV2MlIRPgX4Z+tEw8IJpyjDbaNX8EiLftpOvL59j
fbwBdSDSDYHkFtjNBK0p1ZpaDYFWce57V0Vypc9OiKimh7wf0m8UYNaXLhr/Q0sacKJN8gmSZWFz
vA1mw4iADmLRRPG48s4lklsHJ+mnnQHEVviiwKJdQjq9zM7ePgWFfm2wXI46wGO0QBpFvWS6nu3c
AdrWhqRwXJQIcNuC9ff2MU6vMW71kCxTGmuOfCSqalC0nZw038aiqnkIndn4hwEZg9Rm1sbq0LST
bM65mK2lbzXKymcS0HkHx3OA0y57I/ZLMed/q8XctEfam/reKGhrmy0iytQ1dFJIYd/+aF2f4xFD
NuVSSHW6zm4jfnmFbhxtZ9T+w4F1gO4zxUOU8AZNiE5WM6iVoKFR5u5hgVH5ia3256or5CnLpsLP
yzLd4ZptfZRXZz+02+jSu6sdBrLRixsVuJkSDhLtRw0LTIwgjpmlfLTdCboClKz/cHQXMrxNeUqT
bt2Z8nR4NDqe5VdHi8yXrGySACXu5tfkzN/uB4mNk+u9Nr15ClXpemfn6axVbQrMTSlQSmKcYDaP
RhJpz3jfedhLWlH+YndmNZ+Blu4VPhvHitqUAE8nkk7POkI5Kf5WOMBGV2sEfOtrjQpmEwVcdWc5
N59DD4xO2IIzWXcuzDK047q1YMk3WTX40hqc04Bt+88/X8vFARLsnkp+tV7LOEdJYjYlTUyUkq4M
mxG1mgCDMu8Nr8jOd4EXQRPE8mOv3N96QVqL5LMeOLeb1ozOsMtuQ9qsTZ/LTwy0augmzd6lvJXx
UA+jX44AjcMZXIXBEF8UZ6qhrMbxIsk6J3XrHiArLBq71TTTxhyKyjnmqZeHPtSUYaR7Gw8MS2aj
dwKjKYxqJ5ndevOFSAuGAbTmTTO7dMfISkvY97mpTs8t3QcYAeNedr755hR4FAsLGJT3fxvkLIFA
YgVZ5QI7QnsY6Uxf8cwqD5ENxcMQig4eNI+eQd+Mvhf38qJ2Xn3oB7fe6bZs/pJl9o5tAhDDG5rd
YPWK5NC6F6GgZHLIYyAM8MKtpD4U9uTYD0gQ9Yg4qjWO0zqFyrFCpKU5GUANXD9T7CHd+UkbF4AH
mh7oylKL3iiSWEArm8nKwks2JeLUgNJ5MtJROy3gwf/wtcGkLWoXAPhvdIHzuQwRF0vY544aH62u
To/KWO8RkDbqa6QT0VMmnUDYcH2jjVMRGm2NL4WdgaCK6yp6kKqWAQFqwkM1p7/uh42t9QP5xtLp
dOtvGHoexXQpysWZ14birzZIQ1SFxEFGZuLP77LFqnGBGS3k4nXngP5EjTZVpCBiloTn1mhTxTft
pnqS7WwZZKKxZviZFc9/3X/FjTuUNJuoSGqC0tIaZ1kipt5hkEuphA/DuemV5uo6U/QYpi7WF0gQ
XMfW2EtMjA0cgQehhMBAyKfcWt3ccQW9HSNR8vtKKcxjUiG+FCQxWizMPwrKMYic/bXH09vwUyNu
fvWNi1WXUwOSg4oZctGrmakcIKE400MHVSPze1jQZVA3zdQf3VgMH6fZU8CeNBlIUS3px9THiiP9
QXtxZLKez3ly6pA/+or7ZhYF8H2bb2oH8+RD60mJyxwgqIe0alwnkISwaCel3LreCVnoziJmCQJp
FbccJa6SuqpoOStxiaj86GRP9VR5p9pJ6TzncVteYi/zmP9Uyfn+R98KzUDoXfj5hOcbhVVhQSIv
tBoRb11Pjn1tdOc8CfdQBFuH1TPohYCtWh61bL3fOgtlznxdHbj6lDoVD5baqOBUMX0OKwuLk9LI
dvqKr+jqVa3DJfv/D1ztqqbCuxHiAaqnTmnTX2/zYBHofh+NAAT5k+ebE8ZIAsCbr4fofDkJk5L7
S7v50rQAiVL0Gyle3740zuLoqMBLI2RU9ftR8ZpTMkd6oNSG5UdeuTcpvQ1R8HcYJpCPukgGvk4a
f1tkpW5TGaMZg3+JxEBamij/wEo42qHYK4JuQ8WbR+mrVytTAEZeusg2u07xc87nIfBQUwqY3RnP
LXNq1jjfkwpaOuxvvykvtUg3M7JbLCxW37Qmw2a6yTcdU531DD3wkIBQjm4SCukLuy0/ZhHdP09p
MaAS9h/7Hi+MYRClGkcU8vi68Mtay51HvY+vhpHH7+NxLp7cvq7mSwq4NdzZwVsfk3OC/AH6srdS
WK1sB13Byf6aRZF4NsK2w00lHD+Iskt37uutR1EVotj7Sr5YtxpHM5rMtBGAW22vOnSpi8kQUgXH
NkP9+v6R2HoU/S+sylwYZzf0NrUpKjXqYMYmU6I8Tpoi/m4N2R2cyRg/33/U7emjB0avgRRsEb5b
941EnysT1w4Qa2pPpeW2sIwhOmXhkB1okszH+4/bSPl43mK/tpigkfstv+e309e06ZREA5q5SCW6
n2VThP44h6CRlVw7yr6fQKDZxglHhumA0VX2VGFjFYyZZuy0QW5vE1otMA/ohAAwxx3l7Q+xxRDL
SvJDwqFLP3il5QWGTW2KbIETmONk+UmtgP0upLVj6LHRrX/76OWy+W0NEDkSluyn7FrPqtqC1Gmr
zjqqVpa9m100+vyqmRPp03qGQJxrjXHtMRWorr0I1VPLxdyxerWxFzg2bgOsaNC8QPyQI3wjaTD2
DLEk9flVL7CNKIrWPnfKnJxSOVLu5aJ6NGSbHjopXT5aE5/TclD/w9Zf1BdxyKPGvanhW1PDroI9
cs06ywnColG/aX3fBTbuZjvfYWvr0+tZ3LFpy95ASqQa1bSQIFJl1fw/pBQKNXBRozkobeW8FHQS
dgLI5vqSwJCsIjuNx+vqOjBiE60KS4mvYdqLkx5rdLiSKTf8XgvtQ2mE5tFqiFulrsXvrZqeLRZE
zU7/YOutyWQWTC/5KzX2282HTr1btBFsOa1O3e9q09nv5ZQVJ2Q12keTDG5PYGzzgawvBp3gg26o
HI6WpqHwiJuay9ayclV8mpQ0f3QGJf4o0IbeSdW2Ll0KHeQWUHgggq4iTBn3mVFhdHvNe5QqnGHA
ZbAYMaor+nSitJXhoUlN49P9wLb5lqA7Fvzna5v/7bLGEZl/KtEcajw5fhuruPMLJU6fBytkWBsl
e13qrVueUc0rNwZq0/qW1esmV7vCja9ObeO+NyAVo+Xy22SHFpr8+YxxYJwFE9WyX4jp7/svu7WT
UXFCUh5mCfF83dOzZEmb3sPGMmROhbtgpCFyqWmoDZ2Vzp5PObZZV73RnRNGAcM72mXGp0LOsbNT
ri+RcpXraPRjYdchCob48+pb27U1xmLso6tgnu0LBBZeqkFRd5KMzadQZQLjNjg0a/SWywq7wmVW
NCW18TeduS81koT/21nTjQuJOh3nLMb89BHX+9ag71H3i0WOWiiz5dMmoo2YzEn3rlcrfJwnOgRX
1Y2dr5xckYF9RTTVLyToUl/0YH59JQ7nxp88NqOPbWgfBbON5zhuELXVHfpCLt6SZZYpe5f6cleu
P8PSqiOIbhl/CfJsL8k1SnHbrL1AGeL5KR3j1j0nfWKqDyk5TknqqXdfo1yV1sFxR/VRC7PqR9T1
4ZNdCjc/kAuUf2w/sNifk0Uh+A6w7KaNOcDDEIWlACpTouE01p1xisHS/62LUv04FvOeEN7WViFz
oaGITsLC634bBtgqjiIReb7q8NKvlh4iPtTDof1wf7Ns8OPQ5ieBAqVEtXgzD0PvR4npgkXXXKTC
9SHJxT/i0Da/tLNesxPyEDVDqEnRD713tPGdMhn5A5pFjQxm2K/tszGVmXPU86Umgd45fosdG4RA
5eqK++BYwm0QFZLTV1D+zs9Gpp161kZO/MF20xrhgznPX0o3xFDUZ6bjdg8DimLesexL/N4saKiu
P2M+MZyGEYmGh6lzp9mfzLJ8BN3nRf4gteylmCrdfqfGaV/Rhu2j5qyDlfju8D/J/u1i+OlAa5vI
ObYVKdIRvkwdveys5MbWJf/V8WIENncTyRx9zsp56mDoqpNxBb1tPw9tWzzcf8rGncTckIBJtKI5
to5T0ktKBACYu1RpqT421VA/2kXSXsWc5c+wD794Zah9vf/MjSKCsohQAi6EceJ6wt3JqtXzkq2P
zkIVjLmZX2pmwAcYJMlOANi4/IAOQDpmlo5k8Dp0cemnop4BDU11+avyXMk3zaYXzD6892HkFf1O
krjxPHg79AyWC5Ch9xJKf0ugp9CNAJXkQARCY4JAuUAGTrVQaFhFitGMAXRLNf1yfz23HspQYkmZ
KDhvZoO49Ip66mV46RJFO86D/tOJ59a3pwppxmres4TY+HzwN1hLmKME1nWXvnaSFoIS84m+KQfy
7WiJ3vzXlhmUiZHufMGNuAWYk84t9+Rrbvh2RSPTqCK1XvAfZY1ChIopHphBY+ci3VhCJDvBwaIu
soC51wmwCQm7shmvNipDlFOt0514sQcvBgLtNXN5rJoysg/3v9vGQr4ihKg1adeCjXj7ahjGWi1q
gsqlHswazcNZOWVVyniQYndnFTcexVwFKMTChWDAsno/0U5pjGgZgJValieH8vWdrIw4D2qxG7j0
jU+2pLkUL4u42E3/GwqoreizIa4OusvFUYYadEx7Vi3pW5ZsbD+hjPzV9E7yPcnzPvdNTY4ZNC1h
/pNlaf2OiFvNB6OBuXysMh2N5zGK3ZM5udpfcHlcO4i9SvcgXvVwhJSha39qUlf/NtzIxjClTIcX
FzetPXfyrfciydLp7NPSuWm1mmNPh2BUsmuVeA1i91N1CLES2YnIW0957a3Q9cB6dX28TG4ia4yo
wS1zFg//x9l5LMmpbGv4iYjAmylQpuluebsnhKR9lHjvn/5+6E7UFFFE74kmUigLyFy5zG+qEYkb
R5uPemF7q4BqhBVGgkr6sd4LfwcqoYjY1oYsAAnYPcXwsry27I7MFY9W2YTDvmaZUW2zIDaAEmiT
GZ1Vs5b/w+Zew9HKOyDF2d4nwPNhskMuCapclrxRo1/E/K0864BTD+LE+oNf5pNgBQgSiOH+v7jV
y9cGamRq2yVJAyUUceNRTTSn0MztD4Ni5sLXRsM6o/x71aw0OijSb48wWT5t0z+dS+xWNkfYIS80
5UlPg6XQC4ydYtnV9GEOIqmfD4qXvacEtcgAy1qBtltcWIT4XEHVnQVaBMntErVJ258ba7KFlxUQ
6H+p1oBegZ5rYdBNMwTc+4Fxd33mzJCeySQhr718y3GTjkyiectdZRSP+jKKN/RPZddujeiaR1Py
BhqbfIZR1h6svPuSEbUC00/RcMPr7lSri8GJs/IiK4uHR7z904DxKVxbrY727e3pQBWI44fBDEve
5EHFWGV9i5J/EEPGxmN+jp5g5vWX+y/zNsODMQAEibgFv//GOyTRipE5bwFhGkm9AvW+ych9dAja
0h3CmthaR134bNJ4ORoa7bRUV7ICeiCo15FcbvdRI4uib7U0D0okKD6HZTM9Z1liyqcctbBfUWcM
77u2sHwU9vvHVJNE6qVFVmauaeMq9h8+LW07WNVgaG7J9AJEdYKmRkZvs/pUR7n1EBmR6sM6jj69
/o0DllhRomseuJV9AmWsdr0Z5QHI9AxtYUd+P0NZd52saj81Tl+cLVCQB0Pnnc4HAjsoP62DAGQE
t/GhHWp6t7nIg2Ioq/NsCjQmFGN6N9Jp9ntL/Xeue+eSNh2ijFlbnOh5HM2C9zY0X5qdRt9krVs2
51YaQ/QKrDRoaJBf+trWvARc70G4331SUAlASUGi3E6cJd0WihwaaTA5TfYeo9PBcWV1chI3U6po
RZmP81PZiehkm3FeukVljp8XHAyPwMm3WeMKaF1t7AFc2zfRIlRH6OrY3AV4qqSLW2nW+LNKoX0i
nTmJU6Gk/+UwMz0jKCtAoW9oQE2PlnBPXrBSiLFqsrlcH8eWob+XjqFZu30aD6nXqENjHByfvW/7
98rr3/+VMND+xteoTbLALqXljT7WZoB5cXPQ+d5dhWqXFgVzOtDPL1eZaJCKvA75tK1jFAEkwBCd
01j0jn//jO5+OkAniDwB/rsR9Y3kkWrD4YoLdbU+G9q/KFH9xOhL9QoH6eb7i+2EYKIBcZAe7Foa
qi+fqu/kSViplgTpqKrJJ+Yk6VcVxwz1bWpa4QUjhPJBlvvpen/ZnWeE2sdIi7gAL3jb8un0WWdK
baD53vYgoIeF6sALE1pgsZq2j2rRDwfdn9veL+KlCEOiYIt24I3gO7DOoYobes1mMdJdd8d6VOsn
W+okULF2OXxYZHXQznURZ9HvFkWq7pyPotM/vf7BAcuuwoW0928+LopKasrScWADiH6G0lr6ldoM
wORK8RRZ/ZEo1M7cjOcGSI8eNXz3G67QQEBkNILyjK31mGRFYeUP8aw/NfbSXRrLxDokSpFcmtXW
wyun8bDCfUwloXwnrRsOPvveblvvXdBVK3hre+si0t7rOo2doIxSOppZr0v52Wid+Uvd2LE/9Hr7
4FSKeL30IHhn+FLgF1ag1bb3IVBxC9OcqZUQYe7rS5H5jX1WcuD+8fA0dM47LbGKg2tvJ2CQpGJI
s/YGbgfSAIVAMAwOozI5RL6l6qw3zlIeccF20kJWQQVwlVBYVfNeHuDIUXOHQgnBU0OKPcgZzXlR
5tCfczxr7+/dvaUg6q27aMUmb1v6BYCW0loQcXKWEf5T3TW4PqWdE6LmPOAgeX+1vRABRQmCDQ3+
FdH+8sFqCZZxG0lJkMsTTm0x6JYOAMHVWeKfC7iq10dd6jPaY4CR6A5scxSRLKUeN2oSqG1ePzDm
tv1i1NoHSsT0lIRGe5D77r1MmnBrO5qK/QYRVyAi0qsS6w1jGwXRGC6nDlUdv0Re6HT/Te4utSIz
mdjvUE4yZZqlGJn0QMpJSqqlUE/p1CpfO3yYDt7i7Z6HUKauvXVUPolym93YtsJxkmpKA1TpyS+p
PE9qBx3y/gPtpFkso2Mvww2y0zMCgm+y8VWWQWDYw2Y2vazlzKlyhA2tX7PfIR9WXywkTV1JmXTf
1Jvm4Oa8vVDW32Dh+EVlj+reJqOckg4poZmM0jB6NgxR/DoN0vyU8L29sXImwyWely6uX2jrzMkR
F3r9/1/W+6yP1iDqtOzYm/a43AkThUGbfERtm8Q1zeYxtdvmJJjveT3IH3eolvl9Z6Xxwcnc/cgc
TFpoeLezH1+ezE5pe2TWc95+HnWnBdn0S1vo2qt37Z/GONPSFWgC2+PlKsBJi7hOEbKaIin0Sv6V
NzaK5Yu2kQ4C296rVJC4ZB5K5noD7l559JLTVSwVduV1tKzu3BlT5Vry4sCbmuQzKMrxbHStccTR
2hFI4TGps1WqMhg/24qsrfVOkWhjBPVQWO+nUk9+5YMB+nedRAwXWpOYc2SRFD8zeavqq9NZ8YmL
oPfNqY0/tUsE1gRxx1e3dPhZjF0AHJFa3+A8hDYMhaQZ5IXCrGeQW0n4YUEWsvWlpgE0fP9A7+0o
WAXAx9FhgGC42VGTqDILu+gkCBHP1lz0sexPtd21r5cA5Kk4rABiV5LVdk/FFoP3JS4Tqv6+Gc4J
ko6fbcSBB/Q67Omx7HJqe8jJmUCRUAsPKghV2TmyKA+hNwtk81ZK39KHrOqcPAmWZanTD2reTWiW
aWIRvrIqD37Np2pAyqlQYrTFxmRUZ18Dyaa5qoL4mxvbehXhi5AUpSvFIAP9yWjt9potS/utm9QK
SkZfDeg5zqF5rvJ5iq+yPGihu8x6pB0EwNtrBWW2lXNBOcTe3fY2DVRv87JIk6CR1TzI02nyO9vI
rt2iHe2P3YAPdpxjgpIOLbBNsFVDR6nbYUiCCDDV23LQNZTKUKk6zeizneI6np5tY0TOCYLb/+wu
ApGnYJv0+l2KhhGSdHD0mDNtIlLSxb0wDARkwRl2b6ZlkDwrz62DuLd3FshR8aJjCk/euGmmIkkc
FZ0NbCFP6+HBsBrpimaYfdQg2Pt6rIEQJh8PPY7NG10GeyiRm2O62iimH8mx6bUdjE0nE9YBK/s2
k6MBATIOnS9g6DeKWwTtEWLKSJazVN2zgkA8lu20LKdBGfxFs2f//nfa3S1gJZma0eeii7N5hX06
ob24OjFliyb/RA1oHk6dVQz6Y6ZYheI3NMNrN0NdMHOdIi2td3Ff2G/ltIPCdP+37L1mNHnXNicJ
0U3lQc9WSPaMpHsESci39SYMosSxzgkOdQePvbsUNTwzXs7JjWqiDooEMiiw3hKs4OArmdwqzyM6
Xx7mLcx97z/Y3kelrqR1yge9BYlEWKPIlpRSUnVG4U1Amh5FAvbAiUP9FyDMI3jv7kcFHwLTiHoH
SerNHaFWKKrTcsP5JhzVzEXjMHvUOl2vrugcL6k3lnQPUKcSn+YiSupTFTbimk6VdtSf2XnPiCuv
zX/0zHTyr5eJSctbGTX0umiZLJOXKwuOMsCtkutQjPXBlbG7FsGV+oBRLAyHl2upWc+nxosmAN6s
Xk0naU6OBZ8uVSCh3P+gO3GHUS/9JlZhhL59v2Js9AgaMdsHrcBLnrfVOZTDIz7K3h1IroOxKN0Y
rsI/n/mvZp02T9B2IVAEJmqtuosg5fQLXynlH4BN9htNKUqsOsZQLR77cqi4DPEenH6gtZ44J9Ta
q8+dM8v9SUe+/1o2nZD9sUrGVHE1ZcYWVdFRrfYSKu/GxdwkXQE8tnXS5ypzXn+0gcBQDFN7o4uy
zdzwHGfCjHpxIJkalry1rbhZLtJrambGwdHeOWwsRejk2gGDuq018iHWBnWMs6BEX/xZkfrO9hro
SN/jXprOmh7OysHx3tt4UFwgDZESg/led8tfnynqFtQ6crJvXCrm577V7UstiQ7RxN45KCd2sm9c
PACdkv+Cydw+XDWXywCtjymQLeJ3UuEkD0uTmuWFl68/Q5mzAuaaNXaU8AwPvuHepqeIIY8BZUTu
v774vx4TLSmgGzlrx+h4nGbAmKfOiLuDJ9x7masyFlc64ZL79uUqpTYoYbdO05w6r00XWJOBRruU
/DYXPTnoK+xtFXCkYNupmW5JV2hqJsjcdxk+bWZyitWoepwk8aFSh9IvLHs80AbaWw4YxZq6Qwpg
x7x8tBHxoWoEThcUZa77LbfNF9FDb5b0Ib3kmnE0wNp7lbSMycHQjGKwvklbjDi1Gl3Ps2BBl95P
1TH02ZKFX2jS60dG+ATQDqJ1CMf/BgNDvYKWCiitQA6H8FGphvqUiPxooLz7QIg9MDQBJHWjcgi8
uu91mzZXNwvLm+jNvikrR3cX9Hk/34/wt91XHggqDgRueu43rcJ0KEFHVVka2E23nCXiIjOwyH4L
dDa/tG2bPmR1KL+6C8qiyFmQLxMnbxC6BQi+uhYpgaQmVTaEMnCXVf/ef7K9XQgphb4kmRZjr/XJ
/z7GOZbpKpTZQAPFCwW9cUunns9iHmpfUoqD93i02mYP6nXRci2ggj2UsfFUZfmPpE7Tdx1Hz6va
OT3df7i9HQKYjVydNg9a65vlHHWGV1GINJgHeAY9kANPimCfipITcH+p3ScDlAxUD4XYmxQSH94F
QWM2oy5JzjnW1OyqtqLz4iSWT000Def76+2FX/Y9bHZQxre0O01dHKuwabw4qZKdSeWrIFxVle+v
svcCyZ0Qt+Cavp1xVTpWvk5fIgJnD87JgIZ7mulUXkWvNv/hWzFhoEJl3EKSuPlWNi3jbDQJhyJR
43MZxpHmS9MynRB/HvKDxfa+loWkLoMdumQ3zdZSLFYjNGKhFMmQFJVo9GILIWd5YV5nle0RAmUv
foC6AZkKaRAA3fp7/jploE5gnhRcY7OTF5+bvGtdBHTjc1y18mf0ZZaTGktHsNWdRUkSuWGohPl6
2yyLfZg36don5wW0QZmhmuxmndl5s9kJz5RyzIz7pv12f8vsrkqMXJWhuLi3Kk2SpcIxtZYkaAus
DmMq6EvGiOicNZH1iExPcV6WUnn9Pl0FO5lNGsraq99UONXgLEOVNCw6t+mbvliiD4kSp36uTvoB
WGznSFD30wyDX0Rtsf2UqhXpzhDiSzhZkWKfQzOr34oU5ORDaVLaHJQWOxuVeLJiP2BFrioaLzfO
hJtHpkUh9XiaWf/UUR1ehr5uL0Y8Sq3LrHU8uHT2Ph9DCEq0VV77BnbMS1yKYcDiEVqc5MUxXiKq
HomrFqnDuQAe7+kyVtj398x6tjcN+bUcWMe6fxKizedTa7sfTGzag7pQqneWMr2hjDXPsYUvpxXV
8WUWxXSZMOv6dH/hvY/JmpQHSN/d9qWUoulTgCc04hD2Sjz8epD+zUdYTINphv/hW66gddr+xO2b
9tSskjKgDh8HmllGnYdGftV6lVZFNMNKKFXv7IKL/uBe2rknuAC511FsB62wzfrwnM3XjBc63Dpr
MZ0ie7bx4Dr4gHuroCNGgUXGRwzffMDErKFFdfS869yo/HRe243VUBxE7R3oGeeNkZ8F8YfCavsw
icjGCulsgHwKSYQ3UPd9c+pKetdwDBMvRbWicNuiLipXgQnkC6Ebkb/EAE1kS+sOOgz7P2cFp66k
6dUK7eXhhJxQ5iAYSS80sB5iKHOvwD/jSVkK8ysu4dW3Ap1yvKOk/Joxd/P7tO6exYRq5P1tvP9L
6Kyuam47lLHImTJOrkJBnaVG482THj8ZiRSzpc3MCdpQdG8apdHPc2nMb1Fulp+jBk95XHS61/Nc
AWnIDtuB+TOaR5u3gjWwuRQlvd4mjX5laM5QtSWti+iqehkTqf4PW4+si8hP2L/FCYusBYJimKSU
SrJ8MKw6fRsBVTg4uzuBQiPzV3B1WMXytg1sxDfMWaCbHgA+G0+tZv+a26g7kypXB/fLTiyE8U+Q
4BitvO31qP2dKgyhPVmFDBm/KasfelQm00Nut9kbGfZC5bZRXoB5qTG96O3JlC73d9Le6jR+kXdF
qwnA+iZREYtdtRntikCi98oAGLhNUrflWWmm6JrWunlp8B04qQSyg++494ZpQzLTJxBzt66/7K/n
7oVQ5jnLaXXL6XxKLMn2IytML3SqyoM4sjN/BjwAPAIqPiFxu0NRciEKt6MI0qXtAlnuGmxE8tzL
WzF9stDwdwvs0i5WhFeky5D19SxBCvD1EuDGITBvR/3YRoyYd/OJ5yE9wVBZzku3wLPp2tjnyx68
2J0bnYjJz4R6QJt3iwbB87xEg7EJH4rEQY1JMoYn24pmr5Gb2U+Z256iURaf7u+jHcbgyoBE0xn0
AGXltlnZknmXIuNGkHENmU6LsJgKm4uZ56elLnF4GUCLoV6tpaUCb3g0PyRGF0HBN8xw8CarUr4q
isC2wLbH3/IYZbWvplgxeE2dS09pFYoMnrWKQG2D+5V1GZZJvI+VqdNxE+qqx7BMF9lFlkMk565p
y296UyrzhVoqzVyG8N0PxkV1dGbY1XzBojbW+egopvpz5sT2tTDMOfZzRZTvCuiBvd8jDZn9oj1O
cYeWw3Jaul4X16kuhfJVVbv5E/6z7RFSYuc4ohgLNYXxLi9zO3VNkUyE4BhHgZGF9SXHqeE89Ojg
ZVKV/C+pGMjMYRFBxonl6/0PuLNroCPQwEGxjsxzOzaMQqVuipEhl1pFZYCvJOzNKerf0/VAH2MQ
DYKo6RF2fudgkr/Do8dWBLTzNreuMyxzegd2ZN6L6uQsmeynyGV/rVUtQ6Unqy6TKAavtcCfDVPZ
f7//zDtZDN2C1bQQGNMKnngZgkprSFJooSRoCJE/tLEVn+VsaQ6UQPZWodMCiI88BqeGTYCvcjyy
nDldR2xDKVx8fAe/zIrpoL24vwzjiLUdAeN0m5K1C9dDBHrRGJcid/NZ5D+KqDxyttgpUNA2ImAT
0P5kmC/fmVh1atj52D1GjvFc2fgRxa2mui2CCX45Lkfz7N3HIplFPwbSDpvk5XraiFOUU5BEF51U
BYndZR+nbDiateyv4jAHdbiL+ePlKgj7G73gqqffh8q/L2bZ8ESaxerr0wr8joF1ct+RhW/RG1YC
jR0kEuJFo94Jd1BK6q3SaqEtjxIg99fvb1aiWwStSgac8vKpolJRk7wGM5cV2J81FYjsqDkUGtyL
WbBsYAGTloFK2axidn1f1SCQAl1o0huOk+UniLs9LXbaomw5WT4RpfAUZXq9yPYfayp4NypKHDct
pEVy4IqlwEaVhQHmXMrY0i1S/x7W4Lf7b3InWWFCvqKC4WQwytzswjGytanJ8zgQZjV8L42i5sni
9tMEUPrgo+0dsFVpHyowQ6UbZ/PEGTQ77vB0xv+TOUTjBJ2aZZ5ZLF+6qPt6/7l2F+Ob0Q9et/02
V4Bwb0taqmP23Yvu2THiyM172T5XuHOfJt7Fwaxs55ytj4W4AC18mtybvRIvupqNWolETZ7MZxKJ
+WGBS+rff6qdr8Uq5LPkbtDttqll3GXjNCsTZtxqvLydWtxwTKaBT307HqE4dza/CcaGzJITdpts
mTLeQRigRAGDFkcPEjnNEt9c+uZa2pJj4C1oJpeGTfrFqRfzIOTvPSfQUUgbzJSoSzf3V6GV+Mbg
MxRMY9akfjjmyscwGZPKlyN1Pt9/qXs1J3gCkClMOWlqbs+AlImwMGuzCDI0DE/KrIV+Kk+Zm1id
dB4sNbzGivOJQhEPZKNwICUrkW/36cFR3Nmyqxsb/g9cP4wK17//q25Aa74Om2TIg0wtxUOBEo43
gVU/G7lDkjYkRznKzhdeSYRrgFsxRtvHVuVS0uvYKoJRm+QGaZE4+iZPktr6lhLOZC6x+bZNo9if
IST+e/+d7xwXQH5AR8CqMF7bXhe1PXKZh3oetDkQPz5waLwTstUdaSjtJH+A08j7AP5jXLLlsKv5
0hkSLM0gGweBMvEANZb7+FS0gPxqJL29tmnz6394ODqOYH4QOr0pfEVSoYfWKEWgh3L7mOtN/tCM
SX1QXu89GjUJLFjacOB91s/713YBh6pXqTQXAZMh41c7LOo1VKz0u1OVGmwagZQT2sPpEWZ978ut
I2UaIwbg460uLjAV4IthVNAVT/tT2lgxopvqeAAX2wkATHqgGTARQsJh2x8LaXxDPcrKQNaqUnaB
8Wjfm6QtB2wpxaGp2c5JoCHNyaM3rWC8sgnedUeGNkghJyE0nf5qW2P7zLRl+NY6SlT4lgZ00sNn
t1fAX85TaVzub5g9ADA/ACIUo0sKhm2NoodKyq6xmeIsE+SUpddT2QUn1vxoIyfBiK82quU6EDYi
10pF/q+Ga/2XJWqnn3Wn2gm95U4orgTXOjy4tXe+BDc2R0gB5LUDucI/Hg1Bk58m0FKVhT2fLS3T
r1Q+8sFr2AmApCBMwP9EpRtCmASE36QHlpHL1ZVvLOXwhDlijzXaar0O5fogCO2+diItQQjox60j
uWRkAnYxyI/eCbs3bWIa78j9a/uM2+psn+NJlhb8A6dU9lskn81Ay8zmI2qrqLhbvZTID0uealcw
+MhZ3t8Se6+damdtB0JLw2D75emWqmgslYkdUSZG/kuKZ7jtEhIf4Wjor4d588bXC2C1Ebxp/kqq
nU3kG+gTaPFvI9SdJ7vph7NG8+Hz6x+K2RY0FFqQq3XVy4eaYAyFsWpkQTqnpT/LcUx1hcBcrs7W
QT3yp8TdTGKYlK9gU4rw2xQal01jjuI6D7osTP4Zi2Z5343ZErpj6qQPyujoF5MOjOnqSY72jl0a
p7GjffPq4+MQWBix2RTIt1iVRCkkJym1PKg1ZdQ9mIV96oN1W0Fts9ocyYTebhuHZj0ZxFrurWS/
l2+4TPvBliPQ5dYaNst0zr7MpvkDoVft1ZccKzGhJB+FCHvTHB+41YsQ8flAxUHLNeRweajL7Ah/
c3vJsQo6TKha4pB7Exhpk4/aYMcMJtDf/cw+ka8kcekvDbyd5cqR2Z8GGY35g692G4mAg+HqROAD
13fTM0q5s5M6mRAlXMzsI0rAKozmsn1jznotLoMWK+r5/tG4vVZZkWKWnjy8gBu4slU2FGiGHgdj
LHDaHrvclypLOYiwe6+TXQHLYsVB3KRdWkmwaxnXB22diWtTlsppznv7TYy32plSoPu4ynm+/igy
tkco90/hxx+bTCWKKVSUhWo2TgrVTUOO3uL0kUejcP7YoGz7e2Ra+qD0TXZGhFC4FZzx4uCT7r1g
ohxApHWaQ1L48mRUtj7yThjm0EnPL2HkhI8kL0dtkNu+H0NDeJF0qkwQytuwDb5jVrB+SIJKkub+
Mse6c5W4vD8JFS2/s9oNsgz/Pco+AMCNe49JavPu9TsJhCGdVpWdRNx5+aDI9okuVyO4A+EgHjRN
UvwRsdyD3t/eCeFogtmkf2WQH71cpecl9x0GNYFqi8Wb86l/lzYqeuhC/EwywC73H2ovrhHMTXpY
AIdvEHIFKi4480AfkBWCm9RoGq40kf3QITt2sFH2zggujsqKkFvLsc1GGXJVY/tZQLujrPJ7xwBi
jhYpDBPLjFaV5U5cl2Luv9x/wh2SNl0RyLsrR5lrf1vz9rNUjXJJwS2Mego9G6CNN02h/CSAvP42
8rbpPDjzysUQ6ey41Ip6eKqXxX6L55bEeKcQ9q/7v2nvzKwfd2XgkhVvK9IcBUS7mYcoaMdY+5kK
u3inD//B0HW9pulCAbEEQr2tBSVbgqnRMBqwjS4MrBEZFkcd5mezkY8k8/8MxF5mBXxYJPAIgIyr
bvCc1MJITjkE9iSNM8xcUXN4qvMxn91Fq1swGqnAJk1YyHqdE67QT7gJ5uJnI8oI9ojafh3Mqn8r
d13e+J1ZD9rFttjytOi6xXSXqNQVFwlHjRnMBCr2bHeOccIxp2ovUi9Xp6q19Yx2Qh1/6zRnnD2t
HZgDKNMCestR4tLyFvC6mjspUjscRP+dz7lKdtEvRYnqVigV0WlyPQkExVQ6n5Q+M58zhNkPytKd
k8oi7GF8PoiF2wgotEzt0k6LA8hFnY9fODMBdakfjWGUD+7MnRgEOBdMyPopb6smNUqruV4xL/oo
K2jKL+PbsVOjZ2tZ1B+FPA0HkWF3vXXWyT7dEfIarALJfIs7WsoQSYxj8xs6nNl1oHv5FgVf++De
3Ptc6HJQF1JL3bIkpMoZUMeI0Klr5J75nDKdYKh3B6vsfS+eBy1iOm23Te5aLEpbwrwMpjlLHpXe
rPxSUhUPalh1UNSvkXNz+FbJcBKAVTqcG+rlnVGix4gLCQCHqDHmXylak17P/P469VnvVZKdPFk4
Rb3rkkPTqp2HRDWRemqdytPOV1+urHQKw0UNcTKHNpBxRtczfRPnSfM9S6Tun/tBc2eXAFKijwDj
i1e6VRkyG21GWnmlE8hzfMbGoey8XmdmXKSt1LhNoasHBdzORsGYl6qKuQsEu20ATTVtKaa4yoMl
kkrPHArtsnrOnO4/1947hE5Ae2LtPN84FJmSASdxifOgaXU63CKKA4x6TQ9Q2pFUx95S5FDAuMkv
6JVvNgq6V72D0WgeoMO1/MBRUIQeAznzWwxH79/7j7Vz3SMIA+jGYFrKhb9ZayA464mBYWqpjtmz
Mo1z44V5q36MQzUu3ElVStRSy+wgFu8vSxMNqziFGc/6Tf/q3vUrO7mawdE29lT0bk9YqdwhyoxT
NOmS4TWolgWzPDpHdnt775YpDKhPcORkqZvnnTkl/08jGqfe9GP8BT8VGs6n+SSrH+6/2r2l1qYr
ffWVjbjNpKTUUKc0t7gKusJAcQaBedeq9OyUjxpwh/uL7QUX7htQuGBvblUnRiyS59zEj0MeDfNr
m00K+rZaaz2YWWM8JEulXRXYQ89JkehHpOC9B6XFDD2Ll6pbqvbyY+ogZ2e9I6swbGgvZa0vJ7mO
63Mc2+LgrO9Fl7+X2uybrB8zUU0KU2M7T85FYrfnkdvj96LFeA7VUfj6USsIaFwF/zT/VnLFy2fT
pLau4gIXgl4Zf8f6ED5lbXwE1uKe4b/Z3A3rRcd2oTVEL24ToRFCiRkzAJoKq8jQP+WUN0vpwpaX
4OX2qnzOlri13DBU085DTMfovQgFf8pliCVYrxRF7llKL80Xs7bNypuFIb/H5Ub7arW5sFyYNUmD
n0A+Gb6sZ635bl7S5ncKRSlxbbtxPonUKIqrYyI3cdHsWhGnNirK1pUQ6A4yRcHV3cnTUPaiYhp/
m3Jh48BS2vI3xSwc1RegJN8Pwxh+SAdzaU9jrhaVb6oTAu5OIoYnaXLa7lw7ifbNLqRp8PW0F7VX
ZNqS+xljGsdvjXroXUx0JQmj0WV5M6laZT5UYw/WfZSA3HsONNdfRkth+SGk00bMCM1UuahV00J/
nBf6tAOSc94cl2nmdaFkTe5sdIzkF2CLeCLOedG+gXCE03Cd2VlFdlFOP3MEB1G4prcEMqUQ05dJ
TOlnopS1vG0di7mUC9Y/M/5FbHJCCqJVou9tUsfjQ17pziUf4Iw8SOrYihPZvJJ4Wirb2SmUs9Q8
ybnQcZHQhaoR12JN8kotid8s4AUyH6+n9n9Ej8l8VLMpVk9CkhpwUWNSDJ+TmSLHX2w9L94tZd1+
rJLafEZeT+TuYo5T8242q6hys8ZcvtlG6vwazWU+OxMeVm4fI/RzlRSzsS6FXOcoHI7D8KZPCzV9
HttxGF34p8L2qStH0vvcSIW/5APc0dQZ9eUq440nXCFz652Q6bcyX5l7vfGq0cTZsKI31V5TeVBy
V2RVrftN58SPxTy2PcbfqfMNDbLR9rqpMD7XjtEWrgVYx35WpXEMjEoZM5SF4fx6MhfNdB2icq6R
fbBzPcbepM0Vt3NgTkH0qcbOz8BH1Q9KGpl4b3FZ1K49iO7fWkfmzw0zyayxq2Pi7LW4yMuPVbcY
X3opjACAGUnhZX2BqKKZMqN2Z1Bu4t1AMdm6uW3W0pdialTTE9CrA6lql49agsj9uwKb3cUlZ0sG
NqUzDw9TXDefh7k1OlevOu1rVauLckZo1Sx/Y0mp5p6KmcZRA2nnrqQupP/HJI+8Y1sZV+kkYPxB
xDD6XHsHEDf85NSO/SunNv9Yt8q/zVTNB9fJTUhfCRhIQHFBkuzcKKW3qT1aNQwC7HTm2GtXrF0V
S8lployf9y+um5YRHX7UmilJ0cZkrc2FPNHWl43RygOzVbPv9uTk74XWmWCOnKT7VqHPeenTtuTk
zdMX8LpJdbr/A24elZETdRTtR9JVRombCD8lU7tkY41udO2U76domnFoDEfKtiY9/5el0M4A2s2V
skVJJENRCEeGCBiO8DXzQizQEyrjrErhkU3V+qu3FwrZHKNDFGxuOQpxtAB2tAvmvfVY/7u6df1S
eiZlr3+gVRuXG3LVDNp2FUWMthtgfqonbeDYNsuUOJ5tJ8aPVT52OdiUe5ckBS/Gp0DuVnDxy7tY
7yptdgoKqBSm/pMTa+NlYEA8XUxtIm2tnXh60IdCOZWyMh2dwr1tgvM1bTGmzYBQNh2/ogZ8R4uI
U9hiHZl3eiO7Kus+FFLXvV4NFxANuAB0eYGu3cBpCjOWu2ihj6oqcP5TlRBld9OlxYzk4J3+QZ6+
2CgrdJGrkjeKb+1NXaOaklkiycpAO8mS0V8bpo9z47Q/F72w/2dGOveVnNup6uZNUzynZhPZz7Ne
aZLfRZKdncMpi7/LYSEzsh0pbO/vsJtvvv487NZgIjAbvdlhWHbOOnaleRCFTeHhqc490i6j5meV
82MQlnay7SnzwrA4IlDdpJqsTKUAunyFkCLT+XK3lUocjaLuc8qQcDpJWpGfsqoaLkZqLU9qbMxH
/ZWbHbYuSMW30nepGraREOnhOqwjFixwNQ7KWZ44VtUHKCnZQZPqT6DZfnRYtBQmDCJpCa5v/a/y
C9ebGYSuxSRSXcLBVUcBYntSR0P4utY13IthbZcuGcvKqqyLGknbOWn+UdOkfC9j4vRJNWJ99pcZ
Rvx16BHLdovYaKOr5tTW57xtzREjiCr9B7hA9j1TQ7BL88TjnQa1VJbTWGvLr2KSEPushhBwA4Kr
SoZ1XtOoX9jzfecm7TIN75uITt3JaiGVMmWDYe+S9pg01UDpfa+FMCaXcsCKPRxGE8flKhw6V5S4
v7whbKUfG2SgQleZ7fHr/Y15E2D5WvAG6VmjgAc/Un35CosiMqeoQNY+5llP5hJ2n41YSl+Lq1tX
oQvGOBMGzk0gkK0E9ys5ywM561TiXCw9N3l9pGp5CwFjGeZTxC+KkNvpUJwkmZmBKQ0WK4wvWRaO
J/Id2Z/ipOf7K6EXZar+Noq7GJc5Y/kn+j/Ozqs3bmtdw7+IAHu5JTkzmpFluRfdEHZis/e2yF+/
H/oABxZJiFASINjYQbyGq37lLY2lPY70rf2XZ3UT6yw/hDYgkR8kQlhQz2fVHAOZShZ9/zjVpxNm
RFz2UktvWtaEn9oSe5LL8eA47N0xDMdR0PEf3VDrOGnOvABPqIGExa/QyIdrIoW25ZJfWudAL/Un
+GHJQ4Ao9xHhbu/Qo+ezILvBHxABP/9gtlbFIauKm9lP430jZwN4swBrtME5kv/dHQqRY0qqjLZR
t0mkinRvgS4hRm1T4JRCmCqIBYh0tg8CnZ1ltGUarKiyUpSj3v/8q8giQm1Cr+c2tU55mfS0ulWp
ZZ4UWg1eVUflvWwFxcGgO99HQQl1GHCTdJDWwUij1SaR+ZzfkNrunjQcKS9x03e9G6uzdYSsU3ae
B+plSAVRDt8xvaRwRgYxsGka0ka3GQzlajZN7pZthjhhPMkucP3k1KS9/XukVehXMZi71JTbuwQS
zUUqZuNKFaxb1CpnN6jlIzWjnciadi/VIISaZLCGqwdsUQ5ShOA9iQ0L+BQCjzmXJSJ1Z6wdyk+Y
AbXfZvDDZ5GiEYXaRjbdvXyad+doaZNyZJeO0+qOrG3gLg2p9m1WU/Ne7o13GFSgzDnmMKVwODmI
ZfaGo69DMZi25VbasDLrYqbjlN8qW5E+22WL8ICRozxaDdlptqZOHAy4RdlQhoTegtkkGKVt07Id
qsLJ8g7MamBWb8ERhae8qyJ0l4w0+Y430XjO6q6yPK1wpk9BlwxXuE7lQYy0t/EpuUPRJ4va+oOq
QsqaXAdkk5ttfJ/DfkK3d6jdTsrjg/t5d4pxziJPIxYDPPb8YOeZPNd2OuY3OzO7kxXGzgW9lOzO
qULrvpsb6/vLO2jv06jt6wDjQKTwjc/HUyNRjaPZw4cNo/aJkYzZQ3lZ/2wMQ6MfLOfex7F9OHR0
nNBbXR2YHrPpEAurFK0l3LVTJZ0vSq3WlxJhEq+3RPQfPo4sG0dMSprs2uXj/4rCMqVIrWDGKaHi
pFzmoPgwOEKcYixRv7x+Gv8eafnyv0YCVaKEM+HQraPJ7AMLS6l7UXfDP/aoYLq3YuQTWCMthEhj
febVFhcYRyElnNqqdEtwfA9Z2+EqBfvt83/4qgUzSjUUfts6WJjgvWLGCzoqkYvuFlscdr+0ud9G
bNikg1R32WmrkHmBbGt0Df7ona2mMKVUJlMlSm59FPbeaGvTfVTZ80Eosjd7i7Amobmxk/iNrRnr
HXBYdKpn7XMyR+lJdMZ8rub2qMSz90EkOKQbZFZLb/D5nhgyh3pSTaOuDTNUiSgn3wDvHCHYdmIr
NgLBK88A3e51EwQDbjMRNW5jEDbRRZXbyNXtqb0agxmdIpvybFwP7YWA8Oiq2ptKInQoHOAAt3zy
3MxAFfCoIcuVxPA15OmOKlTqZSItzy9vxN2p5IUDJULDdkNdaE2ByVRkZjfCa9jOU4em5mAdgRt3
XxuiKRhf5MT0B1fPKfrakWitJeUInP6UtMlMoVSOPk7anJwJLrPERR+pO2npTKVu7FsMi63ygJuy
RQ3z5i2sFOgLPHybiDXo0fMk+cnwEu/U8JSogSmopSf6eUiQIgBUYuewgiWI9m5ZOE1/KcscReM0
xbGVbDvPXaAE/ZWY+6jotbfZuHP4ZdRMtmDtZgiTIlBpAhTApe9Hs6aJYVrSuzwuf46BkH84iLU9
DbQcDl6OvQ3A1UDyQJ62pfeqgW1KmlNlNyEP5oPVjfFXpEqOpKn2ompeecA78NUw8litP2YUapFW
eX6zYiv8J+9F+M2RuslVBCR3IETCdUR65O6+d4z4pEWTZwGEri/ZTsdCx+6QczJyQ37IlSmv3MCx
Ot0FkqX+fPkg7S3gogCHM4hNvXuNkDab1p7lnMH4MVBqtXisLuhFBMTHTaRf0ASK3opaHn2q0+1B
qr1c4KsLfsEqk19CcqfisyhX//VGRlUWIsrJfUhDSf9QK9K/qcic31hxReTA/dActDJ39syz8Var
2USBOjhLC7zLlCFzC7WbfjqzmvgvT+nuMHCh4ZEQ0mxicK5/6I2RlsLfL6UHqYavTBP3IJLZu5oQ
YFiYlEA/9I1WOqsp07fExmyI1GG4Q2iIUhJ27aZvxpmp+JJpxoprFL2pulHTNYWLy06c+Tl+Y69u
RyNYhXwrAF/STw7K6qWWrbTh8iNmrMv8STNSXITt3vRAnZavf62xNsECgTsZV5B160AO9EZLOoQm
+z4vv3SlTdWqKGEHZpP5HyKDZRERtFwaFRsA70BzX+szCnE2OhMfKys1HqOkCnxLDNZB2rZXDlqK
glw1FCU4+avQABuQQjJbVNWMVu/hnkxq/ztPq/JnI9fVG5EowVnJ2hoSPx5qJyiUw1XVil5x8bLT
Dvbvzv3DjsKtF+QZKhSO8/xYTm1T2ZJCkKyaUfi1bybFM8ayuWVZOJ1ePiovDwVQ6vlQJTbHw+wA
k4qmIPbKvq99RKvyt5JG4vzyUDtXObwBlAypwzgL/ub5UK2GGXC7BORRqoBZsuAniCiJr47o0kuN
MvrdFB1hJ7Y3Acgl4ILsVxI4XvDnYwo1rrukaCiliwAHtiA0PpE3ykeawNt7lGHYjBSAlrh8nbJp
UWgZs0MtcRjs6RSHsfbQjlLhB1Jhvonb9khIYG88FWlDKMFsWiqyzz9LTetSmxXKPnFUKW5bKcGD
OkbpW1UbTPBLGOe8vHR70wjjE6AGTdmlBvx8vMIUTtfW8FTbYLA+9pKSvu1kpT4YZbsXMYnCeIKW
pEZEs06jYp1c3kQU4TYS+v+DZm5wTvtIPGhyeiAUt31zGYkEdGFvk92s84BUp581RcDnoJRU/8wO
rkme1cnGxQ4ETQF0S6+GQe81tjGMPDgGe3PJmAv1g4wHX4rncwmOA7axBqiuxFbp2gqhvIlFdYQk
3dshf42irlZMD6Ion9SCHWl08rtQndJzFU3T2VT67xLA58vLG2RvOPwVF/MCIsINAjLpCcxhySN1
PFWdV4ySlbgYWIT3sdm3l5b/5kC/bG8F6YsS8SrAzTYdbLPVlGCElXhrlFq4ZmQBsUFDAak/EXyU
wG5TlByS7xi7O0f32B/Lv+dREzUncFHsnyXp3+R34Pl7Eqr8NiZTBzbEIoJyO9zAFW+gP/KpqlOF
W1QGiaIF/S0VvfQG1D5GVphBfiWeM38gsZo2ri3yJEeoKhgO9veWWQApl2YqJ5aQcrEgeL7JbDU1
RpoNEPzAgnwI0zI9j80QfELDaHiDZ/R8B8QLE+sMS5E6t2UXzWbNC4fWfshKKzo42H/29HrGAPTw
i0iKuY1XP8eQQUPF3QDbFkJ/4fZmHjRekmr6bcxHu3H7yChiH/PDfDpLY1mVvi1QAHVjRctsD1iT
nrt20Ji2B5gX5+lQ6aL4XZI0reV1Q4IfmZXPYK/iyKbCL7pGlQ8+YTmV6y/gTSYG4UoANrocgL8j
5dqOytgx85tD7nfSKSKdexSG4ITazYMaoO7jZAjFTdVYoMHaHGnZ7pwvA4NN9PkXgOwmI8GE18Ev
XS1u9tBIj6M8dGfFyIxLU06OR03oSO5xJ7jlMGuoL5KYUElf35AcLqkIQwxe6sSRrxM+fV5taF91
4ZS1Z0zzjE1SVYJAgKw9vK1rI/8CD0q8dtZB6HLKFpEeFDA272pZmPjE08284iT7rW70/B30d3Np
uxp3TdXkj9rcgAKT52zBYxnXly+1TcBCf2qhCEPJXTTi180VPszEKkSYV0eCC1KCG3ukdzQ80HoQ
51zF4pTi6RH5+s/t8WynIZi9AGh5oCyoiMYqJxO2M9uJnDhXR0d28I2mmpBU2jHV03vdEM4X5KZt
RJ6yPnbNxq7fDX0lmy6u9Unkp8h6PVLLk6W7wJnoHM5BGn4s2LxvZRNd1Flv53uiB/Uo/9jsT340
ogSILVPZRXRrua7/Oh4UqoXISsm+DnX0NcFg7qJbYXpuofp7XavXB1HrznDExSaEU8DvW04PpoBt
sBimXlFrFB8Cq209OsT4f0+h9NOum0+v3QiQUQEnUFRbhDvXG8G2QnnQ8X+9llqh0dBKg/6NNqjf
pCzQ3+WIVt6BBO0OntRNNIQjB76zeL5SudWpWT6fUpFX9UBu5FwBG01XW69tT59QFxxHxA1f/r5N
SMJQlOlg2dFMBGi0utyGvhRh0Aq2nImOn2+jLhfe6WBA/n15nO2yQVWAJrSQQZjQtSLcYHCaqFVZ
13rMbD/RM+lq9cB7gjmOz11VKwfbZHNpo0/FsiGoRE+ZcupqV3bqaNe52tpXow+b905adnc1gIq7
0KjKmyKcwZWssnxrC7TOJy0/Kp9v7w9kOkh20KKjrr0Bt9R65shzp1jXXJODR6Qdsu+0LXtGNQrj
CWFDHmXHqkP/5VnebhyGRY6Lx4IAaROs902Hajwci2tkSfMlBV/sIS/qnNESTw42zs6CQtAkCKN4
ROtjvXHCPER1UBskjr38GYC2eh1j2Tpjx134QyWyLy9/2c5wi/kHcj3AxTn5qzACtcK8XHTRr4nZ
jLkL3av9Ptpp/FaUOUL84/RqPBToCJhzLCJt/aWj+/wMTi0EOioBztUeC/ujVFeym6D5+A3YOd0d
pfn98vftbJhFcHJJ/bnW2DfPh+vx+yNXVZxrsGR0I1zbt1PaK4+aZNVu4yj9dZa1/vzyoJtIevlG
hAro9Cxs7XWoCA0FeMrcONcu153wEuJ0VrlOvsA+ZlBG6RURR+nJyArlR5k33ZFT8fbuYXjgGYuq
23INrdYULdZ+NE2u8oaPPk+2lt4FfORB1WpvFP505Fl5xzmMy876632yE03rg852rnVT619rNERv
ZRy+uu5osFlo+BiAWuD2r8upediK0JEgz1pxQRleatVTX6VH0fTO+X42ymrG7EbXQ+r8iKpNTnuq
nQrccKDJLlWHo2d9Z9rACbMneRNYnfWFHZZsez1EUdfq5tpX+km9ar0dHFxYu6OwNEC9Verfa+6X
iCpnlIjo6c/m81URKVj5cH61byGLQ7fKoo8DsYIH4fkWUEJFyesGsUctKb7MXZBd8kaJvdoyx4Oo
leIvf9bzGI44fcFkoH3HvbiGDKh5PaoixjK5HW3r0Srr8NuAfsWjMstR4vZaisRQXMS6cMcyR2QN
XIiafSkGA0p9MPQmSMgoAterj/Edgh44LugUJR8jKUt+p2oIB4QjDdx3YZKlD7GJepgfJb38j1xG
Zu9C1VA/WJ0FSLSgrIezZDLoD5GdZ5Ob69Sf3ZSQFhNnCX8PC9Rt7DldPKjnTOlq9RNBeS67Bho8
wwn5cYtAM8vlxC9rXAI9jF/pdU1Wab4z57SQyXkkKztJo87L5vSK/a9up3IFeyHkvUkbob+zp57c
qA1nZ3ajsZ6ntwS5xr3RNihGDsKWf5TCSX5HkWa9h+IbBv4ooTfvmjif/NKbrPiQZUjOXQpu/0c0
koLSH00L/KXcS6nmDbi+fE2konxqhz53vNEwctvPhioYccC0ok+pDbPG76DfnbTAHvu7oBfmA47w
xfDenG3tY2U4gkS8DbRvSQcRg3q9tgB3olQ6jb0mQtdEjFE6p0pcv8nF2MbemErpU4xqVXxXoP0l
XKtVGueMOXZUeLYj1YBIYxQfIMEINMd61agfMTlTaj8QnVp5epbX+nVuUXZC1Cn5WiIOX2PDGMFz
keK5r12j7WzTNdNokHxoZVbvJSV/ubZkVI8oF0upXwcwhn2T2E1mpUyJMkTHK/x2agBC0TCatHsr
t0TzIKn51L5vQ03+VZSzonlpjfSCO9T1XL9TgzS9JGaJxUZI4UpyAbw0/1Qs9uCNcxokXt0WEEd0
W5TvZ0uMlmskTt3cSapa/0aOIIuuDUOyHiqMGteI7cR5ZyaVKj8Og0l9huykfcOFi44CcLgKSJaV
WT9wSIlSmFJDnnwIIJeWB4IV21O4tPoXJiLX8lYWI7ABRukoKV953Y3vQxh0X3haBv/l93MzCuRD
kFcYLBE/b+E6VTRLdMKxTMMeKH2boCL1ZMWGcxDK7o7CBUY4R58HhP/z2ysfUimwJDO9Ddy/wGWa
/gakJ7t75bdwR1JfoOEOGojW5yreMeNakeHkxbepC8d7RWuDk2EWzUFevfeA2bzGpIrEpxtyz8Tj
JTB3QRymH2MfUtRM+75P/CYYj5yG9oaibEC9ZlF6o0v+fNpwNkR+NM6QhJ8lTJRI2MCWxOmF5LE9
oLrvDEVkCgecAtdOe0NW23I0klq6BkmneUnd5OeqNsM3Wjc4R4CjZbVX7wtkJSwDeJIxPF2/L51h
YiYHEhxjDL0/mZOcnozSyH5IeZi9GTFDbA4C/c32I2SiZM1aMSKNqVVkmsEXVsuhCK6z1Qo/x6bC
r7mYjsqWu8MsraFFxn+r4NUBsc7wjCVMIwD1s7p3PKfBwt1GIcQ1R1X/xxia9M6ccs3PzbC8H+rp
J4cz88PZLO7GSu29rimHg2OxE5dTvEamjpQDJMI6eqSxhI/NHNrX1qzwLwidCHh/LZ86yy6f9Mk0
LoSxRwCbnf3EoADDF+/cLT024AqfM9DY155Ssx8gIHIe5hBsQC9ZBxfldjtRyV66IdTSFwXzZVn+
io6n2UZb0KjUqxKGWe9GoQjiL40Mf3osojb+UY7BkTDE9uvYTrTmaRjQc6XA93zIsICQK9pBucZi
tP0G8cxToAJ6T4r66IIG1b4+LgxCRsXfy0duQCQVms6TXdNYSvTBrk/YRptnVQ4D0+silBvcSVTW
77TAkf2cZl1iu7KeW/ZZK4Mq8ZD0tz6r9PRCnwpgHPhiDCGWAhgSvLOlVbqppra1H/V4mWNHW6qP
MRx7gblySZiHRrCenqV2NN45Da7Dl6yYuqcM3PYvJUnzL4YzherFoUTvXOUQS4E3GleW7uV0pHlQ
HaH+a3aN0Z6x0Ri/WSgETncV0kDWKaAc+L3AASiGvJy187nTsuw8K+NAS7ApDeu6UMers+Ikk+2b
A4og91LfEqqEKO7ovqFnsePJ0tijVoEVTHCKSgFeWCFEfMphDpdYZeR14qowCAw/tqVOdRvdaT62
LaxnQg0bTAMKf5bilUFPhQFteM1CAnxoIlcSXRm4kmNOqqtnYap8F3lpliDh2wy2SqolP424iQOP
KCD9J6Qlpp+L2HG+SZUNkcUJi+y+VZyguTREOqWX6WYbnXtI9z/TXAmyc2+I7oOSVn2C+UFcCreA
mZa5pdZrb8Z5Hud7rXKi8MFJJXvwAkBd34wxNglmIwsN6txJ5/tInsbMt9F06bxBbjAw1/ug/LfD
lBZPvxKdQF+Jg1SCrK1Vb2wnSwcPlZlJdxMRar/mLM+f0q7T7jFYKceTmoWidS0rCeu7JG3lO5w3
5c7tnRwgyFhI/6om+oe20hhP0+hId+mgZj/7pq2/NQUWDRAgPiCgU/ZBrN9lgeZ8nFJtSk5tWPbx
abkNoS+beVK40ZwMv1j0+iHR+ll5h9K/aZ5sdeiz91hg4WQ6QIFs/FqVpk9DLKAc5dkwXKRkirWT
HuQd4gxV7Dyi9STVkNDHmEaKOXen3FaT6Fr0WlB6hDzVU5bBjHb1uDG6c+vMcnpnmYH+qxSVU/uk
jhLQtojIx8/6GRqrSI3gXMthVXhqp/exX7R9yBaQJdFM7qiI9kMAl38xAC+1+o0ckj24XdEalj/K
gZa6eA7CPBez1N2ZQzY7d/QnUG8UuMA+1lKkcxrM8cNcBs5DW+ryxymiwXlXhV0Wu/lgZp9pxGUT
q6mHzanubDu8tJbWPsFtgd1VwWkcfoTqPCp+7tQK6Uc6GfUlimEH5HHbpO7c1WXkRYpdjb5dDfmd
iJWq8bmE1Q+dEhnzW0cS7femNJ2fFqYE0j2W8HJ3H0UhOYYUxuX9GJmRfQq7ZATzI7RMcWFEdI9N
qmUQGuGSS5dJQlYLknHgfMZ5TYwf0ZRiKtWEHc755JJ/LAkhuo8ogsbt+1kt2tDrMxLcG6uigquf
u68BcmXGRS/m6lNVNvXsvxwNbp49ItsFUkS/DgzOJhq0c+S6oZnR9a9jT8B5RJG1109Z3EDQn1vz
NJSvJtEsQ3KbADdetLrWDDOrpEEIkAGsfT6O5y7GK6Nqm8inSNFcrdmK/UFPpoN8fRN1LIMCMVxU
O+nurYPEoir/KFPDDBRt8KVXU/09yd2RENnmxfszyuLRC16DGt/qxRsULcbfOIQ3IercoyOqePDw
6w+9Xh6pfi1R7bPw8M9QVFkX4S9knlbvOekOxXC0lG88K0Psjn2F40mTgl9EaSFwO8yBADiV2TnV
4vDbf9g0f/pWNMcpgazGLmNqeW0PjgoHLctrq86iyK6LU2Z1KCuIOJU8HgL56eVRdyYXACNtSnom
FF3W6K08jxDdGBcpjCq232Q4Zbu1JSVPqKAeVfX3hqJRwgLiScRirspv8H+7QiyTO8966g0TctuK
lhd+jy/Fa6uW1IKRQkUEgZhz23fS7KDVRYbThVoojzGR732D+sJB0L0J/giOwPQsh85B73Ob8wFM
Lhb1NkTXYGuFcjKcbIOGTFwXuuuQyh/kEtsJpMosL/oHtNMpya5yiVGOsJvvoOmHCTuik2TtHvXV
2QuhOx9M4M63Lbkyk0dou5VUtoZAghaLyV0e1vldnRbpqcm67lKXcuWhUHLYvNU2J49v4+IigybZ
BLP8PKwFYmGYXTymN72Ls8mvEXiUsKvWsve5lMzNL1VJiY0iTR3pzabR9K4QWD8N0aQo7jQl6N8Y
bK673lqsml8+IttbjiscxhZnc1FHXl8KgR7lQ6TjJyxldoublRK8b4O+//BfRgEmzwLTfVuL+jha
Qzkktal89mrlS4htvyViGf59eZTtFuJgLOCtRS+M/tPqkjE62G68Hig9tFGAdWIQugh7R5+6XjQH
2P+9oTBJ5CKlro9212qoIMW0IIU/cQs6NXmYRGa8D/J5FG6XijE+OBrbNVq8Uqnx0GYGhbpGmUCF
1ZxwRO5UNVPZG7UoPmtKc8RP2fkk3p9F+oyXCPHhVVFkMtO5pJSfYKsrPaVtkftCytUrQqTjwW7Y
joQ96QKLpAeL3MK6sj/0tdFXBbJxulHOb4J6+jezJlzbY+3VbtnLjoPmu7zf9LDWLXo9GecWndIU
vXaYxENBhRZCm+SqUXWEjdl0lZeh+BiKccCSN6CUDmCXjCY0r2uJSGPYN9Z3B9rpOUNq82tZmuZn
Pnm4VnEIA1cCi3aQrW/ZKMsPALVIrY6uNj6+zy+ZYbCMsqx4gabOqsUlL2LTcbVadqqTVQVF4Go0
66z3DZaLv+yuUlK/c2g54O8ZoFOQpTbCNl1kWm6oSMaryd38OBosgHa4ALZOGCheOVprUKjUw0S5
VbOpX6jKS5cSl8+DG20vPqU8otKZRYmNDf18HpB3mgjrWAjsdyH45kr21izM1B1HcCBuFNAKKNv5
CJext/ygRoGfLE3TDcW4wzIAzXW08zFLN05oLXCTj7V50cjHLx2tuc8IX89eOkYXJTrybto+aIR0
2IxQIgNrvLnELW3E+K8izqklo/yMcZrkhuhZukGupamLhY58UNXcm2MgzRC8wKBQ/1tm46/SEOaF
ciB1kByEYQRfhiiUPGxzAjftxvyhr5J5qXtUBwH59trgK/9/UAK654PC0OeKTGJCLPTKLwYi4fdj
vdDJ60N59J0bF9wDGMnl4oVIvNpDAIHr3obeexuESjGE2u6jHKRHj8jyp6wD8sVQY1HsXMQ0l2X9
axa1qIcsHfBBdMnUD7jd5ud2MAoPAS1dcUuRm5ckGr9JSnvUN9jZrYgVAbbhlQQnu0moauCU9TSF
tzpVh58h8lcz4zUKzX0V0K6LcJhTv68Ky/pHmwq5uUfHNDlCB+9Msgo9hdr44kC7UbhQBq2GP12E
GIGbE+DNKDzrUnlEftwZBT7Kgi7iAlI2cWU3l4JIl1p/gkzBvTOKyPCspLKPdufuOJQREQ9yFsOA
1ZYBliE6E4E7KNOxgqduFj5m0AIPzsDOlgH1iDMRNX5z6ck83zKKnZrqmEvSVe3zwqNR6+DtrczU
jGr1rV0lqhchLP8uBD72+oiH7ND8Q7sBj7F+tFUjkocYheNbHAbo1RlScEKe3fb7cI4ObpedqaQk
y2FHgQR71zX2JNSGUeXyxjcX9YJ3zWgpP2DIJQej7NxhVDH4iQz1h6H9fCrnuI57qQ/CW2ljKnlS
6lD9ZaSmg+SPyBr7DGulEtcyJNc5yK12LrL/o2TR5wIntQagZcXQlLYKVKMbqZY5Udr48TRXviik
6PrqkJg42OZyQVwWENHqihmVNs4As6ElX8V4npI/FAAVw/iMyZH6Hz6LB2FpqoH92tTT0yFF7zyw
QiQNwx57lSwy7yaIqLSV42I8cuncm0SaLqRTAJFhvi+b6K/Lc2wMp5HiNr6lNY+7hUiTP9aB4dux
dNTo2duPS1IKYM8iYl3XaGxV6exMncmFiyB8oLw4XSRt/P3ySm2x1djAg2YmYgFZQ/No9UGl0xij
SdR2IzuqTomWNu+RjcJ/vRm1k0i62qfXixVpIpmnIB4N5DmnV6Nh+A2LOgKibmjwcDs/n9QotvpE
DojMRzmvr5lWKxdtRFK9DtvpYLfsTSqnexHkU3gANjtTih05KVBUTbOou7NFMl1EascH1NLdWYWM
DISMXhYSLqsvoqBIBxQawU2uFNWPStU6l3M+uxZceK+X+8wfURXzSpRo3Gbq8/d1oL+awbTMKpQQ
EPdot23wkPE0DVkoVzF82rI8xxRAQF2WowvyJTuY1b1TQR7P3QkpHvT16rxHWGFXfdtg6i5CPMP6
yXIbIZqnqT1EOOwOBdUb3By51SZ6qS0t0g2I5jeY98lJRRrN10QMGTrWXo1dRWIFpCWHg+IBBJVV
/WRRGNOcTMkh2vfNR4Az1hfUSVBMcMzIPEhOlxlaBWULnILh6KEjprF6YSVOt6UX6LpIWTecZVnu
3XnhYatNIl3korJ/vnzud6aR8RjuDxBtc+xlqU9CVUY4p6/mPEKBWO3eaKRj78BsBQe7Y+fJQ0Fm
GWpBj29YuoNejRAXFt4jbfLEN4j1fGQSnAL1hDTn/9DT5ILKrfXx5W/ciVogqfAigIeBvbquf8lG
qVUoyBK5q+V8atQq5n6Ts0dtaGWEbpOWxlQvPxZZPr4+aqGQiYIrrJWlUrM6DyLPJU6JgQ5CNwrf
CKPIxyAxO4n80CR476phj+KFuCg0kj2srprWnJDzyrAWp8Or164Vm+JUqYo4J4VpQuHX1Prcm6V1
UyWAV34p6t68rx2t//rq2V5CQ0qOFFS3z1UlGXGYqRIeB0HfPERS2nrU3uj1psGvVMXSV8a+xhcC
qtnLA+9c6Qxswo5ZxM83Wxl7em2qTLKmKFedB/ji+kNXJfHp5VF2DgzFb250hJ54Ouxlk//18Bdh
VvNGUb1Vacx8UuR+PKvhtAhqHCqd7n7QX0Ot7gIMQwdL0H68daIyfUeZM9+S+6PK0c7pWOyJdTKy
RWT4D7Hwrw8C5hpV7ZJMp+OY/4C7G35W4fBcKmKOq54UcQKN0Cjo25p98fnlydy57Z6NvTofqjYN
jUxqe9PTvDihzWXRfqJ4yu2huDFze7BFtoT6hbRPeYbizBLarxFrZZ20UyuhLAX6M4wAEYTZNelS
+yvFK6wAxx5NK7cF8uPLUxDy5U6mvTHCcn5AOjA/AoHs7aVFt4DSPELEqKU830uJPrP6+PLdePoR
7Lfoqj6YYBkqV9fG/tPr5xqeO0R3zQA09Of++GudKQQKzQHWgLhQ9VTQYztHCerKMB1jP1PEq5FC
zDRyJcu7wlW/6V86yBiBTp2ohsdOdYt0vfUSS5f8KDSNg9rj3g4mIyVqJMG2Nh7balQHY6Rhqas1
oCuAiwbR+1EqEU6PeiAvoxXSwmhiMxA+SKP09XuY6GMpunItbGMe8AiTMNAUvMnxbALVqX/JE3o3
hlr17xMryQ628M6eQZUFTxfeUO6g9ZOijJo9ZcCPb0MzdO+QjtJ/1+FYf68GqT+6UXfHWuilFJTN
LcTMNugG9SZqOp1liDdFYBpXBSjatTfgWL68O/eGgvBBQG7QANi8lEUg03tQuFajbojeztI4n80w
Hz4lUq1eXh5q51olxuXmhsxCxXwdzqXFaMplQJ8mE0byTgAMvgPw8R/WibCUmVOhT+2sU0DTubbl
pedUR9+ntqu9DsDOw9C32sEHqTsHgAYfzy3pDLyY9dGW0JFLAqQebqM9WxLg5cpqThij685ZALGJ
Pa3Jk96DcAbOSi0s82dQ6Kj8Jo0mP3Uz7sykJuUEXtNQ0k9tLvhPom40cUiRhhYx3yzkf3fGZMDp
HAmErTy3UbbqERDDxH5KBs+JHCn2sRxiw4dlrv3C1HpMzrIR4EIQdzbInZdXcWfD0FhZYn+YUEvb
7fndCZqrBx4PmwEt1foErWs6OahOPkbt+O7lkfZmF9dI4IDIaZBILf/+r4tTstOgbdA0R4RFRd4Y
PObFFmZ6waihxKgtzz2tDwWGfPjgvTzyzvMITJhFpa+/ECFX39hbXRPkaomx2JDkp4T5cOs0HS9J
F3ZuXsjDwZfunAwQrrTbdV6kLeaEXveEcxMY6N7Uw1NZBvM3kPXOQTi+t3J/SONLAX8HFqFG0QyG
Mb4FMyS9ZFDHD9KIOhnqu0eR/95QYJ8xMQJBSp6/XjrqhEYYyhQUGrP06zhszhBFMjeFsX+wVkvc
t0rc6CouKHjIVjzmy9z+vUsmmPeyGmDRoifSeDE7rf6mSihZeU4ZxOdcJPl7uKZV+B/OwYIlQBSM
AG7T265HxZrDxGbcCGAgpCnxPQ/E2z6w6g8v78bdyeTVAZZEBLGpI9CXBRBrGPHNksIEublQ95Ac
1b1JKY+C7L2Nv2xBatlULDaPXDf+aX9MMQJAU+6ZEGZ/ZEEme4YTTm+smgLKy5/2xxlpvXoI/BMY
Qapmu6xOGoZiJthOZICsMTK+0XRQv9YgZ9/LoFq/GlUefRJZjUNPbDXRgBx7oP4uwU58tCHWyJ7c
W9LkEe9g1GkNdXFFkKCfXLvFNG/EBbU794k1/BiM1q5oe9YCrpMw6txv1NK41+dCP3LT2+mwUDvg
QxA14h/r8iRvxaAjG5Pcit4eaHRL+b8Vee/P0kqawdNn3ab+06jCn+kQfdZGu50PHqW9uwQtoKXs
tNBH1+ehNWxhNbUFvX82yq+aCbKsTENxgKXZO3Wgnuhts3KLDPTzUwdJqBuMBdkhNVMBUDFuLyLO
PzuOqO8ACzeeg2fy3cubZe8cUHRdcOJ0sDaJ9kzm2QY64IvBkn5COVIeqjSJ7tSs6w8KJnvHwF5I
xYRgFJ/W+cEcUqAg4AIdM8vSky3pyg+tzdIQcbO5fDO2xZHg2N5T5wDH+QM4hCa4ms7IwbTDNBbb
7qipHjkSk+fEGE5Vkq27cjV2X7RWmk5Zxt59eVK3C6lRzIJtCeR/BxTVahBVypKbunPG7PQ/zs6j
yW0jDcO/CFXI4QowDCdIo1GwrQtKsizk3Ej96/eBTiKIIkq7Pq49zW50+MIbsGEeAU2709HFXzaY
ekwtm8KKd3bP7XQZlDweTiRybjcAPdkQwaQpxp1KKMoHXTG/j3ZmBrmMdNyOcut9F1bWQcf/cqcu
tIGWYGRO5qJYTc9ifTrc2TLaZMRXxKzq7G8arrnlj4mUUBHxFjjCS4b0nLYZCgTCU0buHcv7EnZd
9a7B2En3O0JYPeiGPN67em9Veuh7QUdYmBDGBiQLEXRdJykkn7FS5wtYjhIcE1rq4cHShvI/XMYq
C3aBkr7vZlF+LyJJQGQK3fgnAzQqfTqHRb7zyN1eJvwmRG7g+5BVUlG7PuZaNVVK3hNMq0UvHowB
jVO7hZN4fw/eHmzKCqC30CjYUmh0ypTWd0W45YWF9TgomRsHdZ4out+bXrFnLbO1+UjhQORRjFik
t67n1GtF4vYKV3QWJ8pTkVuq76n5dCSZVM+FasynPqrMJxONn51QZXOeJFPgk1EvvXHQgXYC87EH
agUmBTrAAHK6bXjGFA3hpftLujXJRVQbyiPovpt6S2N0aQGTklgviotLDAEkCcrQU8yDmysllnBz
6H5pwq5+SiW6rTvb5vb+pPVCuIK034LHWcfPURrZqckXfGyMuQvmPMk+OJET+7Ia07OpZ/HOm+ds
3WJ0Valuo5CyyPNcf1MgT3PSVItR9WCkL4kuxgoicF0KiBYtGvB4MxYtHxdmRSArF3JqTsfym5N5
nXt03H6qLlA05vYNhTcYI9JwYc/GYzK+Gwwp3L+GZFTEkZpZWrxIR6+4FXtQNgfyO0t5aO1sCs/Y
DyeZ34Wz5h1iEw+809R4nXEsBjCu6LmGZedTqugNSAVD8zLaQyowjAptpL90LXwqsgGqQeVK+y+6
0W7kq3FTLnSZynwJ6z5WA3CxQw2zX1RvuZMgLTpOilEdEWEqkmMr4Uf4Tt5SM4t4F7G1MPNhASEZ
iI0NNP4UJp1UkG4A0eO71c/GhHiTPXy3QN3qh9GaHDqc7ZBzyBN3doKyk/jJ6pZo4bl1SjkepNoJ
WBnTkNl+La1BP+RdaLsnvU9izc9rtZg4v7FZPyoplvCnHkX85oE4zvhclLXavxTQPepDMw3qq0qH
P/H70B7igxSjZrzdPwIbm5C0AAnPpQzAnlj2zG+JwVRjlKLXvKkZvmZ+Qa8lmJvRfJfyu3/YkTN8
uj/exh7ECcFaSpyejibDChxVaJUUSpOkj3nV60pges8Fspa5H6qR8WMo1e6tGNx65yXdulIWfdJF
1Y1O9Xrj96hY8DyDKZjTyDhQu8J/kRj43IxC7EQKm0MtBi1cmog7rQ+1oCPfJHYOpsCTxYlbug1Q
lgmfOlzS76/kxpdDQYYkBHWG5WVYXqXfvpwFTV8WyUDzFjkLw+9bO30j07LPYnLFd6tR91D8yx+8
zkKQHKEcTCGTUs5NZCkcOQCMamA6F05p+UoYNXhXKtwXO9fy1szgnlMIX0icN8pYqt3b9EpwEJdq
2gYjPedDrzXCp+w4kMHMe5JpW9+M/htcForcxBare3EKTRTTXfyCDFXWZ4yjmkOVDd1bTwP3eP+j
bQ6F7BepI+YYlIauP1rEazqoZZw+2mo/PEUIoT9qtdEd59k2/4+dSBZAkmNAhtXWthHlDJQyTydW
sSzNo9Jlpt9EcXuMTSgLfz6rpdJF/9VeSgyrWQnbnoy4RjJ6LiYEB5VxSh8QTAtDkkwk3e8PtnGD
wLlFZ48a0C/preslTExtRlpjsfcz3CwwpOf2PrDl3keGoj4LpLLfUcfYA3/cpqz0DGEiGYBnyVrX
91adV2irqsRDxWQm32lLNcfM1BrXb60JE3G6FyH9GBuqFTRXz/4cKb23G/zeknLBZPGfI5VM1wKR
yuupO2rLu8P7+QjLzKEkVTbKO8Ub0Vut4yZ/RnHGLd4iCMstCv+g8wO8fOrPhaoWxBcJyjQ7n2Lj
oIKKX5yilgIvTezr3zNphT7YSYVU+FQh+YfMpN+mle5bcZsdbRHu8TE2GmSLNwS0cjYZtRd1tQAe
LxM4PEKmWE91X8ze9ND00vXTOnYOmdVkD7ZT1SczktExkzKl2NyHj9LFFfX+Jty4C7Gvp/gJWH8h
wq1+iDZYalK4PJtpnvcPTmglH7zCDE/3R9mcL2Vkmke0zZFUXB2slnYn8s+4pKTugrdwC++Ee7WJ
zTtaMN3glhfHq+HvkwcFrYV+StQB5DEpsJ/v/5KNewsAFmU1OiD8lPV8Ee2rKgethsdpnqIDmoZc
JlYmA6zE96pdm5MGssLy0gVZer7Xu6rokjApoNk9mmFjDL5ada4F01VvfxAj1u9hUKafq6S3Hqx4
fh6RxyfVK/VLF3d7Wv8bV83SJmTa3NUA19f7W7cJTmTNrK1OgVsb58MT3a3+1e6T/kwy3n6h6jDt
3dwbwyJgALeM5whO57o8FglBhY6K6kUrJ1wJK+nGWmAgZXpqoSuVAUx2NIS62kXD8f5n3hgZ/hzd
wqU2xt9aoTRqJ+rsQWTexbSEc9Lrsrx4ozOdFROKborWDw4z5Z4418ZZAjK7eK8szJCbaqCB3ogT
lwyaYOZwAiOTH+2BGsf9qW3sYCy/aMlQnaD2uGZZAVB36RMiH50CXT0oTRodWtM4dVCo//xuwKqP
MjR3EcWxdTgRSRkDVeRCrEFd+JPR6q8iSvWdUTYQNegCM5sFjMhA6wwdH1ZL4KyC0CuOZWMwikZ5
SzW3I2Iao0TxZV/b5osKcn5hRNUN6rNxV0XPDYWd9M/DGj4dN5SHWASbdrVvEJgNnVAV0WNIsniq
UC34PGaO5ceO3NMX3Jj3wjoGlcwDsAQCS1L/W9xL1JuDeQPlbZc4rJZeKGfeOU373umFbIJU8xpx
rGsZfkwWbYigTLvhvSda48f9DbX9Q4gWeZBgl9z0Nd1miIeeG/oRjYYQR6kqCbC+NRKfQlkIg7HT
Tl1cz4Ge6POhSCbd10PT/u/+r7jd1qwGSh2/GJu3TmtzU1k17tfKpVdrRJ75PQhFuTbKw1axc4I2
J8xG44bgBWbL6dcrX1eFGQ+RpVyyxa0sMKImNfykMrCGzUFPPCAroItzFatK6jvhYMWnworaR4SQ
4TXen/bGIwHYkflSGIX4hzDq9W9hOC8TlhXRO+tiYNtVbX9MEXt7V0T18G+qGAk2TtJ8m/N2vvQV
WtdHHEJNwy9ljEbX/V9zGxxe/5j1wmgqybOEMaKXavkWWw6KXqM2O89NWo9BPmsugkNQyDw3eq3R
Bfvzq4BQCGArJxARRcSNrhej6WqjH5C/e0TWGwUGkwj/FzL6Ow4OhH55Vnvv5qEKTwj6LSp3ivfI
Wijlzi1we5EvUHOiIWiFzmK4dv0zUpPNGNl99JhZjngoLHtWApknXb8zzm3Yyd8mjV9wi7RW1t++
Eo4XK6MGm8ScIHM5KbhMq+pP0rJjH1E05cP9z7t1xhZTEUrLnsmrvKpZxCilSdObuN2KWjl0Uz2d
Wzn0PlIj3g7vYmuohZcHeIbpkd9fL2HpDlHpjtwpqaUkfkRT7xC5EpW+EnGOneh9cywwmSAFFxMX
c/W5nNQqi7LMokeRxh1kYECRVqdOYMusvXbb5lALPcAlI6WJsuyc3+7sMgNAMMU2ore5Gn9ATMb8
XNjj8A7HL+/v+x9raxMueGhnwevYlOOvh+pCBQt2O4W9ZQ7j0axD5eRkebETmbtbwyzsGKCkBBPU
RK6HMYrIqsJxDi9e0k/JyUlMVbzMkNKjV2Fp/V9Jm+VaUDiS7vNQN+JbAnMnPaOoV2ZBXHmVFfBA
zAkYPi/9VMxTl56igVqx34hZ/TG1PJ1+HU5VhzhQm2SYv4jcPLdEFvIwyJnKZRfb0c/ETNva5y3C
iiY2kikNqjZ3hoPoFDiO0rGSONAptvwsIdqTGljW9IpH0RT6VIjy6X0TVmxnFVFMEYyeXpIzpq3j
PESu2pjBEMd2yZOaGyc0N4oGabvebg+DmCbvSM6fDRgygCV6UXXpfk61bCqe8fIVqFUji3mczRSv
xQ6jrIfcKQvwIU4dpw8ys42vdo4jgB+WfRQes2ko5NnJR6U7aqJCtrNW69x9JtyfH6IIwU5/0X55
ZygVmOh5VPovrZsX4SU22vYH6a0XHxW1zl70RjSoLI0FwjnQIUV/FGDI0X0KE9QhWyQNKr9Tu+gj
CRP6E3GE8azf6fi9+WWpzYhHdS11s0Qxq2/U/pN056HYOAeggZamqapZVEBXsUuY0A7W0b+5pOaY
P/GuY+mbR0A+JNXmeOd833Y3yIUXdxieamQ3vOXH/HbowratjKhsk0fPjpIj/YTJRzRcHgqpiiMK
A4eyyNESdOK9gW+zCJAzVCCWWpoFgXJ1sfR61Rut48aPppplX1LsF/4atTFFjF13xQVrYd5iUUf2
znw3XmEs2SyKNIsoO1Sd6/m6Rhz2TWZS5Y2r7r3LojwgPf9+NF35lHrmv7Q1lXM7DRTiq77Zubg3
eqaU8ygvQwwCVoAuyPXoniU1sxB98oiMaOmhrzXUZ8yZqEv1Ag5i15pD9Yg6pN75CJIUX8EZ9a+9
4ZFMotma+ZPWGuck7seH+/fhxpajUrE0mlzerxsAtVNEhUxaFdRUhZUmTyf5Y9pPh4mm2M7u3vru
WBty6ZIF8KysNlyC/Jou0zZGiSixoZTKPsi94j/ViCo/7T3vSM94rzO/NT2uYFODkbLAm1YPZpzO
RT66EBVh7usnLhDtEiJK9pwq2p7q99ZQyImSRJKdL5oJ1184E8DPCLDY1hrtVovez2FotQFf7HI+
3/9oGxEO+TCd5EW+dPF/uR4qHD0XcIrJI5bOoeFXuRc9j301CNruqTgnUMPUndOzMSTtyKUfuZhT
UjC+HjLCqgXbPTfCaqyOjxgNWJ/oP0UnL0YULbMmZefAbGyWpclL8wJC1m1pq0qNkQoGOtmJp/NE
99PHss2rr+Cy7UByTfrWOM//x80EOJmVXchS0ExXN1MOHNyxJ4/cMWn6oB10+70ylyTPU5cHiC+L
YKrrP3Zw5CtqNrVqNKyQi7dXg9pIGLqDTUw3WRVCiRElSScIORDO//EJl2iEGJWcFBjc9SfUoq5C
6U0qFwNnap+GRhwYaeUeFh25c5XkyvH+Lt2IgSiKQ+lZkMTUgVfjhVlYpI6YlEubtfVXxy37wM2s
vY2y/JXrttPCRKbyTjeNqtj62CnJIFMnc5VL3pX6eZz7Mqhk6QZd1Vp/fuzoEMLPsdmUpPSrEz5P
s9fnHkOZelS9jAqEj8Lw/k7Txj1i8Lmn6rR15H4bbk0oTcEw2/SHyd1jL/Hj2NLOs1GKgxXn+hF0
2l65fmslAaPxOFoU/521zpgw4m52wsm7zKYcfYTpqkd0S82gHxSxg9XdGmphH0N2XsTw18WpuYbG
oSF8eenmbJlLVT+Y9cQq9rDJ7+/CX42s1QZhhywANPq7t3WYruVsZU6MMVyplw82UuM9oIJ0vLg0
718mNSSuG7PWy454Wac/WrNvR3+k9AxQqZ85kaYxu/JBlAZq3jnJs/1RTTwpPqHba4qjiZmMGqBP
HzaHopKq9Ypzmn52y8z6KzVFNQYW2JynOC/tj04lrb9QQyV2t22ZG+8oyjnhiWe++lHnRoGo5uCK
l5BcKPruEnjOPrwP7L2SCWBZMOlanBwcMOyqPyqh6/m1CUTeR+tfuN87OQj1CIs1+prgWDL7uTWq
5sVtS3UMwkQd/s70dOzPCOFYX6jH8UiRoSCVb8SI15mKFmX+4HQz2IPZSX8WlM7pHN3/GBsxJ2UI
/lnyVx6SZV/8FnNK207tpEbROdYz+ykfs/AwayitLw0ikg+SZgWQyH85FN+ds7ux4yi6whyCYI/U
zPqa6DQCKBU7XkwxrOo08m8c8rij3jNb09v9SW4VwhYYASEuSpqMt7xtv81S1IoAZ2YoFwUHv4eZ
3BaKmJLNxNfsQCWfFZ/Hawza2Dbfm6XxDe2b5sP9H3E7XxxdwKfTnjBpyqybBAV2iL1VAkksRO0F
NjDeIGwd+ckQmdx5qm/v+UW8Z2nyIa4MWWp1LRaFWTqRTat6pDH0QHSrPORZ0/+8P6GtUVzEmVyG
2KiyWBIMT10SvuPsqD1X82heULHV9zBf2u2ti9wSyjyAT+wFILsKdMTUoEUEzgq0ntt/0IC4fMuG
SdoBMnL5EACxpoSOMoZ4TzYrPuMuIM9zAi02kZr9DfJq8m86th5gZTX+NGMj8DCynT/fX4xf6I3r
S40yKy0nVPgIbm/qm5Rrct0tx/gRAevusaJWM/tqHxc/B8WNHkgrEBrUoQY+z2U0kPcW8lMhs/FY
p4pzsAZHPQ1Ob78fYlte7v+0jY1HtwZpDto19Dis1W6Ie5lMmMMgpO52wxmbwfbBCvG4KW0tP/z5
ULAGgPzq5MsIlV2fM1dxaYPlyKoIpVcPat7juVA24TE3sl0ZuY3tBxwdJgbPCFjOdYO/JCwAEUc8
GkH6/jZQQi38ijJjdg6Nfvxmo79YBz3Ja+Q3Vti/B/4yDD5oH/HNpqwhnkWE9MVkdoMJJIxqz2GS
nv69BuKFBbMLWcZHhlVOpzhSBaU9pWoyvxmM7hMWjslfbluMsW/Q5n2Y9SnND2kUakvppZq+ehZg
3INq9f1rvWCxD4YtEVXvFA1V1KKY0CnTIqu2IE+pxjdBD4byb15ZrT/whvycxip2fYGwvk1DYk6b
QMdAJKQaXSUfm1h6e/idjR2yQCrJsKlG0xJa/v/frkeFjlfWxeiqFG4yBPoky6MObPvDZFR70J1l
s62OydKExxWBjgPWIKvN2Hu5ZYQe6Z8s069ab8RnqVgicAujPehup756sCEOWNKrflKKeWd/3uYw
8AEpONDuQ4yHBub1RDUQB26fUxhujUw9FK0nDtCQmyDyPNyF4YUAa2z2pHm2pmwQ4S8Wrggfrg9F
NDpFpiAP/jipqXts6b9chN0tWLp+DN/KMJwBpYRFeI7rirpC07dAhO+fy607dCEtLXEy/QZqoNcT
RypnnL1QD1G9Fhn7zsuLC22g0Ps549yg/etRaOr9gcbHRYCaTB5weOJRlLTRlWNbmvrrmKXuF12W
1k9zrEbkFJ2B4r0clT3kwtZy0YwAuk9taKMu05iguJw2vBTY1jQgJ8CTIVKdEAPWFK9sXySJ7sDd
kVP7UNtRrH7Wks50d5Zs43oBS81OBS4DrlpdhQxlopIZZS3hieHNwajb+atZivqPKRkkSGxHGAML
U3WdkYksczr02pXLXCfqeLAUL36bIhRBg2quWv2Evnb96f5e2HhO2fwO5CTINLdVkSgnxsw6EV6M
DOvPQ6vU9rkrhtk7gtPxPro09z/fH3HjegGuyv5f0DfQolabr9NCoOddFF5aLsSGoPooDOoFU54V
O7WzX/XY1fVCLI+iGDKmS7Np9QBZWRNmySyUyzjZyosZe7njk4xKNUjqafrOhpMYB4BFAoFcl8V8
yVIt+T5SuykPSlm339DoNxoftp33X2ijH+2biq29WNloveIPMo1+pzWpFkhNnRC+LBS1O7WDUlqP
s15TNXM6Kuj/aR16LoEejRMxQFhHHm4GU/vWjwmGpvo8hcDeMr3+bCUdRVWSpLjATIVU8jgMzQAE
IezFd9otSCXpk2J+GjRJc6mtvfJVoVN68ahnkbAIxfTeiErUJxzMNO1gDqZdvXB9T+IDnSpQ1m6f
FvIQajm478Fs5AeTkFsJ3NLLoOEWpdI+JFmJjr1bNlp8UPTWxGMNa8WzBx01/0DoD6BHr2a0IlrX
m6wAjwBHBEmvqz0W2HX/vlFFW1A9dWiexrn6uYdL8rFH1qn1lVgZXpK8qSNEZ7iSAzmBbqwKz/1o
GCRUALcH550BFuyLq3WVC3AG0elDUjmNeYrpmoJzl+kkD6WUU+MX7UCzC4fLqA0E6zL4MsKRyW/K
MHYPbmy73EdFmPcH7GjS/gAbQs0RZJEeBJOpyuGd6JGi+k5Wl//AlMCXCUnV9Mv9zX77xGD8CcXd
hemGfOo6Zx9aYbn0/qyLSjH5KBQ9+TtHnfmkFgOKkpM1nbAn2Iu7NhKcxW6UXU8eB6d4/cbEgmTG
slr7MqMuhkqS2ZjoXJnVbNGTBODv20Yb/Ze3BoZnVCddPoket3P+BGEp63aW4Pa8X/+Y5Wr9LZxA
hoiPoziw+7MiOpR4Eh4ru9GPk7prq7ex2mCcoWtT16LFvCZaOnbBwRp186JxcwbA+9XH3qriAgtL
6Z0kB+VFGKiL3f/GGxMEV0oQwyWzNEyWK/a3CcLME0lfDMZl4No8h7baHJA2gJsx7inNb4xEYg5U
gP8xy7X8ayJsVMpTLGR6sNuHRljpm1Bj9anprfjv+5O6eRd+qeoB1LEWGBvvw2pSo5LUgx55l1pX
3iTL+qiN3SevS9AQlEa09yhsDafTWONBYIY3bV+tNCtgSSk+p3jUHGUszIBgQgu8NDQCs5B7Hpw3
K7l01pbMhLgTRORa5BWnkNgKVQlGL3SKz+EgQvBVCj6ndSmVPfmJmxhmGYyCHZIIvEY3hVZcAiMr
R1bwYmVJEj6U4IisIC/14tjodtcHcm7w2xtw54i4JeP8fdfLckcsbmuBifd+sSAtHt7V95Q67Qi8
TZ2LS9v6JZpNJz8PoE0bYvu8fKq5Qncii1/aPlevL9MmnDHQ2CfjvEnJTG7vAmCPd4kz1+4eGq3L
5cGghwYxGJrCAKgKz5BSSyw4cF5fGgdNDOGPrhz1i3B6yMuxm0Wf6yQewTfUXdZBrc/FXs3rJrTj
Z1KAoa0LQpZa/+r4Kq7k+VFwg22AMX7SUW3+zxmMP1YgX0ZB+hCqGNBPou7r8+TpsNXw2cD0tWym
r3Ux22CsZnr8EQpJn++f3a0ZLTQxIH2UH24OU2V4YyjpZ1xQO5mOxMT9U1In+uH+KFtHCKETD77N
IjO0PkJEd0VBssKuTscsyPDCOVNfrf3Qo6Z6f6itA0RSDy4E2gov6SqOs8cOx0UA7JdOK9XId6zB
+Lvm3f7Q90X4Vw4qIcbuKGoJXcMJBJ9N22TeyQC2DhBAPZTHFho/k77+gBqmVhhlze5lBh+4eIJS
NoAM1g0phdxSUS84ku7Ne+NDUkrj1JISmIvi9/WYM6LmhOa6fSGlcQ9lWTQPBqL/l/ur+wtyuTqo
ZFjEKVxOXIjrtprZaq6Sqpi9RRCs6u5QyW5sj8QX6ccCQQFxTElk3YPWNZ3AOspGwhPPrbx9RcEU
CI1MrKoJcEBRrK8txkivfYgRig9EPIoCVZNifuchixO/C524+ltUllCeZI8wVjB7TvRjMM2CGFsp
5Qm5Xa8LVAt7MDNUMNnq8a/A7KrTjPxSj1X4RZRO+sPts+wjVtiGe0DZZ3YfdBOfoGBsm+Gr6sxg
TCZzHP8dhVntods3Nv0igAz0YxF0oGZw/UXUcXCdbMS4zHHb9qypUXcqB0M5VSIrT/c/y00wQz2E
1hyvPKqGPIyrocp8jltbwYl7JtYOAIN4fmfG6QFSiDxbekHKhIzY8f6gt4XLZVQqlvQ66cffoDAo
4Wa1hWziBYke5UReXpIO0L/5WGma9pgQSkZBSU/vZRoa673ssuJFoaDxXthZerEHDw6JMHX7q4cc
b7yTz20cB4tVR68GGj+/bnUN8HBZMq2pBeiKXf0bKpb8MEdT8/+sO+kEHBWdhHgdPKdG54ikcb2L
UqFRlyIQVAVhHpvtswOhob+kSlf926QZguL3137jliMUWR4IEoKFPH29t1o9b+s2HcILwGRaPZ7w
DnLywmC20/I4ppX6KKbcOwotmt4w6v1jFCxfnvIDwSUb3LzZb/jyzhnK+h7BpdVfauElgZLmxUPe
9jVqVlr+3HpFf+z6UT/VuaXvdCm2Zg8gj36MR0gGIfJ69rNmp7nWJESArtt+WeQc3ltGpbL0Dmp9
WlceGi3vfBLIMZgcdRcdvXG/YwnJc7aIwvALlpP/WxTPfGc3LPPwYi7sXeTyuvI1dfNUO4he6q+T
1JWSDLFt/kvlGLPxMuefxorNJxAdo4ZosjSmB0Ej82sYmgQppZlErxPs6Hpnm2xdQR6c84XX/0sU
6PqHzm2Gy/VA6FombfN10lMHsEA6k4ePRjTuPPIbRw6sG+R2uo5LDrs6ck40TUobkQbooFrplArr
pz2p/T/3d/7G2pM/ARAApkuxZr32ZazlqqJUPECZtB9Q3tI+x7MQJzU0FTUQzR/TvyD20g9bEB0o
7t5E/5kh2npsY+8yZmV47hAST49O0bfFTmZ4K3fBQGBMDR3wFq2JXzadv20qqSPFEaYELqUmcM3I
tdl2qUH0xlc8tZTqoxfOw/dONxHH5SEQ3/Q8MXFw8Uxqz06Z1I+pUyfDn2+gqx+lX28gfD0dnC4b
F7PMdj6hFR9+0DEMPjZqKHcCt9tKxLIAoBV4yUBDEVxcj9UYpdNWtepeJjPsz2MM7imBnOs7lVc/
FNw2AUQLw+fIJDiTThSp+jLPdjbxxonhYjOp8i9VER626x9Rp43MlLojwue5fTFtBT5aW4WPqPbu
ufltDbWwzehQokN8E+aXvWxnq2BnVaaIfnZi6I9YlYsvjl19un9mNk4mGxes/kIg58ZehQeaRSUt
ATt36azOPBZhVL3JLnZ2tGQ2TiZjLIBIsMu35WHp0ri0WqJepKjkFzUW6cOIX9NrwlJHQeb19vf7
09p4BhYK0sLz5ymkJH39rURaCCdSS/dSdcCUfWdskq/55KTT37FWALkyKy/+Jtu8f5tyKLrBgIbq
3gHZ2rULKRZHH4QA0OVb/QhEm52uKUfngvLn+JXeXHhuMSfufHcwytQPSQFiHzJfKWlItO0TGAH5
OLtYneycnxs8BonGUlriPV66VOvrd5Yh2le9al28mPJn1LuGr1ljdkw1VI6LOhcf5l4qgYWU0M5z
/Ou9XSUFsCU4s4u+CQqBq0PjYLnjjFFjX1ynduTRnDrz1OCR6vr6oBvDMyKXdesbiEE8VJ4RfoqF
E35KPUe+m7ss3DvCG8EwXjULIplLZCE3Xm+LkBQrzvPQuuhF22F0xPfxR4gPBxtZlJNWt/XRLVr5
7f5m3DhjSCQ6KAkCDL4lSHOhA5JvCvtS9PbXRjblE1yEeKcys3FloCgN5hlONJZD6x4oaWUOwZup
iQSL+0KdGnTD537+jl+d3Rzvz2hzMEAadF8AeGO0slrHNFoctmfq0WlRXUqkWx4Xg9iD143mn0fr
VKDBadLSXvo9q0/WqoUd5vZkXajigM4oanGaVSvbOSGb+5SgFTY5zyIihauoeVILYwzn1LpIc2qy
o6uWBco/RZ6+hY2WiqCRWvrcJ1WaBThCxu/6GmiTX04jjsilWqDI/OcrDN178Rule37T0vacquvy
OWOn6lX8NFBYqvwR3l12UAfX7Heetq0dCnsFeAWAt9vSIrVKc5JuZ18U2nuBoJcU4AOc76REW7sG
0i2AW4jFPKWrT2niMjSUFaPQxoesZ1hjkJnNfAJ90/8fywdBnfdswUUhdXm9QZEyrK26ZCj4AJmf
e+N08dLJO4RRq+0MtbV2bE1u0F+g6XXUGSetImsIohfVUYrHgfFAOk57lm0bjwl6K0vxj/4ADo3r
koFHqcSFD86RSwrvh8BKOwxCKcToS3tG6lgDmvqDGMlG46iQOWbdVZkdDHOkqHV/a94+5vySBdy3
yMgSba/WtovomLuJZl0cQFQvQ5YNICuFHQ2YRDvFsz4LfS9/2BpygT8tJ2GpL612jg1iNYkIES86
TLUHeEuLIgyUq1OEBdjjZPR71dzbrUp5AFg6H/WXLcPq6aaIPhSGmzgXCATDIS3a6EQ9yTqWLYjC
+8u5ORQFCYTjluLxurtsTKoBQtKyL7liF7CmVTzbkCw9NV2q7lBEl2W6foyZFT0fommHGHYtJEEE
RqMZQ7WLUbfOUQ2n4TSL4ZuWTOYxSx1KorEbIp3VYNAwp/ugu4UOdzM++d/C77dt0NzXp1JNDSUG
/uNcJpyJwEBE7Uccs7QndQjxAm608SyNtur9DOelxDfKeHyHbM0eVmFrwbnrqIYBWblNEweocqll
Rs5F7bTipEOuCExjzh80nX79/W+7UQdbwIV8Xd6WhaO6/JbfM7cKhDGcb/sC6BoBVQTA9H/zNJ5J
WlzlUw6C4axYhfexbSf7Mk0ldvc9NM1nmavjU+sazblPhvTN6bPp5/2fZjr67ddgeyMgg5wgwsPr
c2ymLlMH83kJs8gbvhF+1eaH0co1JTAUw2lOprRRMHMQLdOfYfUIkNKzMs/+orCmnaYYA8/aL60G
ua4kAw1of6hrpezqZyszreyViL9Ljk3Bn/eHdqoSf3Cy5idYNrf6by5tEZ0aDQTrs1DLVH9uPLq7
n6yEjMDvMXZ3H/VqiIALzWol/4lzrysDuzPRjVMsb8ZOxzai9Bugn2Y8DMbcG2fFMQrtQbiaMAKv
Dm0zQN+7D3862GwVIA4mxNgCOtlR+tINY4tEKfT06TCgGc9zZFb9t9yO0+wEIh8MV1wgTBdECvoi
Qen2hTgQ39KT6JDXnd/HqT5QuFe8Lve7Nm0e+zkZQz+BkzD5yPgjYIcckv7qJhUdlLZrEJ/Jslkr
At1IOmJP4NEuSKNp+N5a1WAHiR738UFtev7LNgnjV6Tzmv4xSxotfIjCRtWPuNiB2+4ib+y+ZL1R
6PbBoTjufJNjq0Wn0uyc8FgbALuPk5vMWEOAoZX5X8Az3Pp5ShOtfBpTa65ObU5K8H2sikkNgLfb
Q1BOulkdk7JHIKpC9rP9oOa1kqMzKuevbWOV5gGmR/5RoEKvfMe3u3oXVZmhHmDVl9Z46WSn1cLv
7Ug1X/IZr5qgMY3peeFGgaYYhPXd6XUrfNXsjmo3CnfNX5bdDNkBeWHAY5qIQWHBrNZVH6U0VH/R
HVEHDK9C/Qu0/vg/zeg9Ii59mp6LBrLm2a7ZPm8QcItvtDicxqdan8U+8jDa33OoK917yFqT5rca
Lt3P9HmMd9ZgyxG1KDP90SNfWn+Jozyfz9Sbx2d0o6riVfIkxMcksvTUT4ds7nxh2dMjJjlDeBpl
NXxBCkb3DrOujG9aaFlPqpopX7yZf9Asnmfe4MQpgn6Ow38q0jrLV9swGw7/4+y8euvG0nT9Vwp1
zx7mMJhuYEjuQGU52zeELNvMeTH++vNQXWfGm1vQPnUuqgBDtha5uMIX3jCKeUERwVFKy3H7xIoX
D5pJ9VTQy408Xa+1h5Yix3BtIr+HoOHMO7pa0WuzV2sN1lsx58tHayzFk+jsXvWdIqVzIYPX6a+z
sC20QyYlWn9Mhr78CdWqHv0Ss/DvhdNnjZs5Rqu5NenofhFm8pQgG/KtsPCxdU05R0IrkkbnY9LF
skLfK1N6Nxr66VGqJWLBNK2TznUMmnNu35iJstcBdjp7ZA7xfJFIw/0pDOmxxoOlkOMlRRkIPMrn
Y6YVdchD6sltiuPrDzHaSuMrSj197KPZjH0ceuwHE/24cvDNdtKsx0kJC93TkrA39nTXoSu0eh0L
srNekT9rHcJ6QZ6bUXXdwogIJa81hTX7GrRpgH2xAdKqrFc8Yqtb5NdjFzshkhijQeTXa5r0ztLr
wrqm3iY+FoI+35M9ZzmGnl0fxrdKmyrmpymdsyPBKnD6pIo7kLpNPo3iesoiLby31CRpb1OjtioP
hUnnmk65SHeR5My3tSNP34d0oQYGcQDTgVRp9Mc6zoT8sCDT5HAUog3DSZrrzwotkMyDr+pMV5rd
6cOBRmR3M1EIMN0cJ63IrdB9QUUSKLd4SNIJJGU4NDgiLpBE3FBTBpBnbVp+HvFqhPCg98sIvZza
3ENfd/mdhK57eBzCOht2PRWliEVXzAbyb0n1rq5KBdzxzIw1xtK875qsGj8pcR/mu4jj5X7pRWpB
d5Hkb2ZtN/cI6godectOVuB2VwJWK2Wp2UXderFcWwjrwUIYTYfvgzLZjVKjsvEIg098WVqJ/aFF
dnvbmqztfcx9AFi0zWxPNuHpeKiBN7Nnarhv+SWyhvNn7K+yeR9pwNmuq0VJ8IGJpqT6HEudUA46
DPX3cT+X1p5vazt3XPZz7+F2NtzXYRVNHpjAcbytZwsoGqowlvC1pF0ypCJQAHTzZO4KV2/kOPes
Kh+afZ6pZrSvS8Jprjilz3eaiiA+AYlS7Y0CdzMviQbQX0OmGs+9PgnFLXs1RwCeLM6lkMfinbEN
c605r95NIF++K1Kf/LSsVnvIC7RjoDOW6Y+ka8cfcmaZqV8PUWe5I8wC2R/7WX9PpTwFmaosMiQZ
1t9nLuSu8J2+mr86ShO+H8ypu66mcv412eZE1zif+48DeTfnRDkJ4eJ+2Hwe1SXHNDeXlnafF0r5
0dK6+msdKsl7askxhjdZXu9QvlQwxEgG+5uRUTPG4LZMMr9EuueXadMXuArleKgCpS+r2B+HWL6v
bClrAvSdk7ult0fTy0CUh64Y8JnzEJSKPyK8XVskJaxqL5Wtog4E8M/Up+9tzjeiMo3PMZCgEHOI
3pJdRLynX6NNxwYlLYyjbMiEty0CyLprtAYqw7lpRDd6XtaZC6slRqd9Fq0fDh3nmZFZC6VgITo+
GfDAx4J+C11OEU2LJ5Vp8rzU4aLvSCrwEtKF3n0bokqpP0+TXXyitzhKUJEqRHlKI+akxVlJsoJ+
ruPAxmmi4tzQnG/jMNfPOi42+o6jqJC/zsPUGPuwDRW8GuJZ1neiqcs71Srarxrqe1zyoypue6lV
v1BPEItnaF0/udpA/uJWKr/vUFdzYvpNNwF7cUW+1PaVBVdagxvWDa2btXmCLASyb4iam1X5OC7R
ZFD6LvLeCzs5DAglrS8myV7mUWILP9glQraePTdd+0AIqXK/5EkNa9dJncqfJWl5Lq1BNtyqx2TF
b4EokDta5qxdTUK1Ux+u/qzsJimf5IM6GO2xU4Rl+FKVDvFNrlrLu3aoGv2AhyRrHNjT9KnNwVN6
vVCt3ottJ8v5Ig0Jd9YCzQWKZGCWR7xQ32HktsxHA/VQcv4oXD6KKOYtHXC174oqGRVPN0e0E6dZ
K6QYTm64mD9K0TXt57fD3vNSKFiTtT6GzOeqz7pJXoeB3aDHmRIUVqEHmZT2oy/kDDCjNpMCuZEc
RtcdktA3aW8pzYUE7JXUA5koBLKIMkGobZN42OJyzo2mBE7urEFalDzABi7c2kwvaZO8MhTgRWq9
KKTTDdvmehzIRS4JzmKEq0c/Io7yrDDsjrOo/7biDy+EID5FHV2hurzNYCtNjqp4bIyg7DRjF6Kt
vo/GInp8+8u9UgNYBdUo3KpUqc46u5UoermvRiMAQywtLkSY+tPEmfReC8d2byId/Pz2gK/NIMBW
0jeI4hCqN9nqoLdVMeYOgEziyp0yCPVmLC2UvPLskq7oK6tyFXSHz4F1AS5Wm3rqNEAUxHZQ5+ip
lGa3oCm9C+s5LI8ilLoDanw2PkdiLLkbayW+5MRxPrVre2JdkVQG0G7YvGmRdUkZVRWAUBHpe0tO
wms1B1urO4PsI6Y3X6jpkv6+kntigkw1ECUUQHObbVgQ5i+DrapIDMbSU43AYYh3A0/hmkur5V7b
9nLmiXIYBs8sbHlxs67rbppQk8FllbgA7uYI2i0uJphD89yp/aR2eCC5KT2O1NUjeWj8VuZO5arQ
KqyIGtl5mrV2QZ9tlajycyuLMLTVVfFZjwZp+jyWjZp5tV4aXwY50zmopCQD2LzUJsLNIUGbjKp4
igN7AaNmaUVN3DQgKkMyUCfSLlMdEV7xW8LlutbXk57IXmn9uKYzkyGCO9r3IbiT+V3XWHayk4ai
tg9Tk8cPbS3P+rdW0SYNIysVnXQCSiXyagp+KMLEXHCRn9eOVLgyBLXwYEbtSHIUKt07x+mqVV96
dcu6Swuln45ALVQEPpJyos3SFJLpybIIe19PNAQ17VSWlANl5CnzBykyzH3iTErpEwSVPUItZlMd
m8ki5I5UNa3vBlNByAM2Q5N+tNCZk1wbjdXkGt5yU++sWq8RHcImHGsuDfrHR50U/n6ZwNh7qSm0
3qv7dFm8SENB3jU78A3UfGb5YSrsIb8Fzm28XwwnrbzYgbW6G+JIKXaKE1XYfSP8Dqic5oB+rIdq
eZqmRfkUouzDVVzUdXQjKVZXuvS3uHv0oirQVUmKpD2A42seemeFbqFIUjjESeq0/kWUGHcqVjhw
PCl2x+4cSotNFzCqpZ0Y2kR4FpJR1Cp6I+28sna6R0mzC24G7jGxl0TDHHhZNWsfytrM+8gtHHMU
rsj6vLkrwqRpf6VLW3425cQkfTD02b5OFDu6QUYU20hyqaz3QO6EV02bYfPqlJKNAqWcV91NMaqd
cZwlk8QFqnbxySnzxoTGoRrsA0AAn4exN6/qelKdQzcrKeTqIpqvRG60lVsnRjgcxiJVFl+Ydv6l
T2D9IUQ46LGbT5n2vjdq5ytpTvp+chr1OqIRKXl9bBT5TW2DknXbqpScIwz5/jbXZ+iWY7ZY6RG5
/C70uoxGwV7kKYFDARi58vHc7GuXrSqjt9So9l0Wo2kEKLlES6xrorL2zKGonnQdtzy2YO4861ER
j+ybpdZ3BFsy/cgogp6CLoGyeCpEGAPVxGp418ulnt3IORIN8Bjn8LNeFEuBCr+dfCFGtHLPzI3l
g0NZ/NewNPKya6J8+pAtU90fJOjmAllybf2d6ZRk+6wdzHfRIlbGhmwJCkGlUd7VQ95UND4N7Qcp
wCLdzqPTvx9LlF3dAYqzvMvtpMmg8cyWdQjtPqHcU2BNsa/AavyUcrOeYbgAFHQHrdAKTAWM+R2S
d03pxdQYVVfDxqAInLpsD0lXOI4nUOSuPHl2ItkjhC/K6ykBqIbulpzwsXoB8Xhxeq1yY0kLd0lW
h44rS2aT7cnoNLI73KT5qJKx18a4p7uhhNN1rw596tF4mAoYwTUtbasS44chaW1anI7afUjbylJ9
YAWm6SkG2RedpxznZkyjvkRdpKsHo4kmP0yHGvkxujixJ6JODrJWm4Zd0bZS72Uz6KZgUiPcCJQh
TB/Iuc1vhdrH7YUr4ryrgqgf3Hoq1UC5uCVOC6e5AsscYRYtWNYSCq3gzleHyLlUn11/zWlFmmEA
bHHpUXs/k4JRrJKkpEn1AGRsn7qj0XX3TpmWLft5LH/SVS/v5640DlmMuKjrmGltrhxSFelELf36
dsBxHgUAnkXMVEbyj9B0+872gsG0RQ0kwOKounFC8lNJVfsr6n7WIyW+FB1Fp3dtvcgOb4/8WgAA
ZO4FcfJKZ07kTadaXacFXavaj1M/KeQYc7HXe7u8G5VQutAze/VNVw9oYFqoiG5DKz1G3XCsGy1Y
Qz23ckTl242W7POw+hY6hfmFFKmgVtkO+7df9DymQzqdgG4FmkO12QbgUjpAStRMNTDzaEECy+j9
Sc1sqlryfGGo8xCHoShfIYAGbwO7wtMVTGkjS1Mj0gLgDoufF110KzjM7hHnTveZRstzMC3Te/v9
Xtk2q9Uk0Sp1fSD768T/1m8YzLmr+iWVA6E3TeD04bMxy5fsC15ZLdBQmD5sGHFf2vZx6yGuEgT2
5WBShNl4dj8W37HZFbdovTvNrrMT4wKj9ZXPxmqBusN/YIi2mNbE7BFAj7QlmDNOUNmIE2SUymTf
S3ZxAbFy3iNbjZtBajjEwRR7N58N60V1qIxeCfAGWXZLa6rfV2mxA5w2/apFkcEjv2sRH+jJ8pFP
vXAivTK3yESZqF+g+gC+YjN8Eme5ldOuCQZU4HbtAIQ3M9OQsHRJvX7U/z82BLiUNQx/EdzY4nOK
jE5YIeQlGNRW9uolq5CBTIbAMIb8AgjsXBwP8ACLc4XeMMEc66eLszXMsTR6Uw6KsGJny5LVPa3y
9Y2rjHH77OR45SCMpZW1m6aOlHqkfJOAKdoqd71oMqiOljxgkzw55d9OLnk0skqEA9cW+3Ya9EZ0
Zk/shTRpYrxrNW3+rgxTmvmjXevPtULh5MJOfeV44KQHF4XwGQ4n285gk8PyM60MUgZoi2CQu8mf
Fw1DRqPur1bzQ6+Htvr26XC+jahsriSyNc8zUMo7/QCVU06KsSxaYISV2CljSU9ppM3gIAr494di
JJDFVFtwMt6e8OAozSTMuVGU0gjpro19fkAtxpx3WY9QwIXJPD/2OPKgvpGtczDBSzt9MXTVMYKT
bDVYBvD01A7N20XoxoWj4fyTgWIDgwoHDaAVYLbTUVJMOZu8iWRkjeTktjWIcRO1MG+MGTrxIMu1
N2u58vT2N3vt1SD8gSHEtAut2c2g6EiGlp7IcoBBYHHd6U0WVE5/STTutVdjd4JRpMKyArtOX82G
RqPquEYGkIjsexWYA0020T1kWaR/aBpHDt05Bql6IQ54bVgOOQA6rBALS4/TYQVHT7IkvRwoWi0/
SkmKYE1uJPuBJpjuKRn0BKKDdGgujPsKmgZSChPKZkCcjEVzOjALSdUHeEwB5WtrpcC0dGbz1l4+
o6gPpqYZWyP0O0LQfZ1MyIIpoij8rOysS3Yu53uSJ4GcQ39+9aLf3jeSgH+iFA0R6Lxk+5CCdqDK
nbFTmu4ShuiVoRAqoUq3RgbnV1tpCZEUa3tGb+q7MLHFXaYIFEtKSd393UX7cqWYILAwD+RqOZ1e
6GZd1WFkEqj0BRpfCg36YUZVKBd25PnmgHS7WsiuoBYOm82yVac4TwqMXQJjSqsbsP6lPw+qfOEs
eyVaJRiACAmpDQTr9m2oZZaSUetyYE5cBLBpoNfspzlN1b2dNvXgGaJPv89U0Ggld2V2aXO+wCk3
WQrWOmt1UOUcOFsjkDP0PjJnhaiOMqTbIZcMeyUryfnpPOY1Ge08yi6QdPUdAha0yeGJ6s9oxDlf
HLPWnuVsGr+E2KJjzUOv9a5vKNl7U7zKiY90L79l2qgOT6rSU09qad+7cg+MNtAQOLjXSIiestg2
vtZqEjc+RutS51md1X9rjXS51rpMSGjXwfHw65mKzYXN+kpIBGh3vbBWIeMz+xsjtasuA+wXaBgb
UGubECeXIvq+pNoePLP++Pbi3W4TKGH22iCQ+egr/Gv9+W8xdFdoammbkPP6IW5pnNGp16W89qQi
roMLQ23HeuHXAg0GQAhKnUPndCwExQqbouTEOZTS8eso6N3lkjWpd0sGkN5z2klco7iAWYEUJfFX
rlypco3B0e+JVuybaQHz4sIlQ11P0AJXvXSs2upLqoezddcACfZasMlPU4g5/I/WyJ0beRSdPLl2
E5smhaPRQNBwMJTMR8jCiO+7eDLomrd1X3nT6rHlRbkZRtDNLfnrMjsLboaoiIr9lMsopap1006+
1Jl550kr+8rFbwyKtby0TXTsJ3n6bEhqDGq2MHlBUdh25MfpWJcP4zh2e2MSw3ynhwWFjA6pV+eo
j06iPTRqlHK9RkOG5glBah1Q4kuiQ0V9xDyC05lx77Mp+358+4tsbyQ+CPeCQm8Gt9pzuiQSK7nE
vuiDxK5tBCBQWztoYdjn1wPd9+FI1VH94lTxFF1iBp/dSQy9ItNXqjsRE2Cx07WAeYqqS5I5BJrd
RplnxzWuSvFYRd/kKrMGL8ZBRLoyBQrTgSIk5RO7FYXzIl9Ay//tWSBwY6vJtHaAtq5b8rctYPUp
qHiq70HXhYNfIangpkpqPjs6iAazLmpPt7rowmH+8oK/H3NMAO0dkHJg5sB6b5G0GAdQ+KurPhjB
yQ2k6KZzrxTU5RB9GxE5S/WJanA8h5V8W0wRRIomaoTpS2ndgdlRovSSTOD59oS/wf1Cf4ugiP+f
zkNcJmmCeuUc6GXl3Ee9lAa2PGr+0nTZhVNue5VZsJrQa2IBkBGoZ/jeHBYpye+40ALq06Muivyq
Bn53ePvDvjYK+jHA3NHrQg58Ux8oMmcJJXWQgyXvCz9eMtjHbX6Jb/LKUtaoY7148zB5Z6B9A9Gn
0c44shMM0VelcRmdQLvbWU2v+Gq2WtVDt6mS5tqRGvNOKcvxwiF+vo95AmpoVA/Ry6Dje/rlqrED
t6PPctCPeXgEcZccGwi5+8QKrSDT2tmrzGi5ECicZbjrR6Tuwg5G/ZR0chP3aAOCd/mI2CK2luBz
1NDCplaC4xzv+3KSg6HOGp2eBeVeRZ07pPl0ubkGbxcLVP/ozcRWJFngJNFNufBsZ/T8l2dDaQGS
A3fN2bWWRw7aHbFYglzJ1esqHc21mWQ3360F1xpALUMxoRZH48bv1qYFmCBnKQN5aPXYA3IdlR6o
UCSi5nosExduU6EeW0G04UkC60zXRPSr9TRBnuKF8Wh+1rTOnNy2RorG79WmezBJsidPBsTxFY/h
rkZnuxlooFDZfxrZ/fdTEaetG67hjNuKpihdOZLHX9haJNRChZUmriFoF7g5OPsHHVX7r3Iv6ktG
VtuAb50qeAMoyPCZzsVBdbMOE0d0S9AaSngnG6V1U6QRrhr6kjk/SlB5v/A07tu9VbXmh7d36Cun
IGVoajLIA1CKPYudYZSpHftnCQDvJtXOmlXjVxahVeHqWWFNK9gqvG/SPs29jsOx9Ncg4nMuJrwc
FF1QLX/7gdbc+fRU1lQUK6jVrgERudrpTsJdCcW6RsgBB/Yo0WSZ0wF5LPzZFA0haVfEGb0hBcRX
4c+6lhBRypJ2IQt+5SBGj54AnMOLOv32aph0qYzCuR2DumpTIA3yvJOlLHxPIFhfOCJfOTlQACUe
o7hPsLyleepdGBLsL1Ow0KO5b0RGq7loam+Mavmq5OT3iyzN/z3J//E8/Wf0s3r493x2//ov/vxc
1XObsNM2f/zX/fCzFX3784/bp7r7gwPhx5NIqvK/1l/yP//o9Ff86zZ5BkpT/RLbv3Xyjxjpryfx
n8TTyR92pUjE/Nj/bOd3P7s+Fy8D8Mzr3/x//eEfP19+y4e5/vnPP5+rvhTrb4t4+D//+lHw459/
2nzU//j91//1s7ungn+2b3+Wz/Ef7wng4p9t+cdT+eOP/wbM2j6L5PmPG/7YbX/Zz6dO/PNPy/oH
hxm1lxdlRdYqcdP4c/2J5vwD7VFKC6gvrHSVVR25rFoR//NPmjX/AKqCOiL/DlEUbog//6A0/vIz
3fmHg0I/VD2V7Wf8+X+f+eQz/u9n/aPsi4eKpk/Hw5xsHuTwgY0gB0T4YHN+4+V0unnSZJ5EtURI
8FMt+kDVP7sXCwLCsKvCPZTT1l1EJu9+m7i/HuL3QV/wGv+7ZRmVlgobFvEJhqcAtwnfpKkL80l3
Ujy/er/p7xTjJre+t87Nkr7T09Ib2sdOfdeAWS2q1o2c3FfSD035HnC9P4xfe2N00TUOivZ7qzb7
QZHcbDii85lbU1DERGb9Y9kNexqA3qhHXpLeqM6HBn+zkrBIIkZz6OPr3eQh038YcDuv5WaX1gc1
pP1pXRKafWlqvPW6mxNKQ1ge1y5e13pv3yZ3jYsVsLv4yKl47X290x5zgGqu4qmucyF/O70ozid6
E06N0yLBomHk0Ox7FyXH+7D9EinprimTXz2kRb379fa33Yiung+5KXVWoNEL7AhSrw663b7Z7VGb
dWkC741DeKwCMPT7928PebaGT1eTtlnDc1WNq65D6sVBssvvyYb34wXy6qtDYHgGn4wKPGfv6TaB
Y7UoQqXiP1nPC9AY03iImsarqk/FpSarysb+7T77awJ/G2uzWkBKWM2QMlZ0V2KZ/MM+NB/b43Rd
HcYv5V30E/++ez1x9evyMT5ExGUfQNmOn9+e080t//IUdLXp8BhU42g9b55Cz7u+TdM88zppR3hk
fxrQmSTym3c0mOMIqRJXjS7c5OssbvbJyZib1VooQK+FmjGmlu0GvGtLsXRuNFWFV2UXXZrPR1v5
gchOoaQNz2p7j3a2hJJpjnq1VUm6F6n59Bg5drjP5hgUW6Vpx37uxL5c6uJWd9CLWnF/T3PT9seu
0Zrruuj6e2J79V5K7OznnJn631t1HI+4O6y8O6r6VF+2zVLFAGFD7C25gNBAhdHO9R0H7Jsmzaln
h4Tg0EWNC0cGd87vH0EFkgn5nGFf4HakC6dLXUZ+gFyvMFfYTecWdtTuIXUnx7fX12nQxp1DEZ8Y
nzySK4jy8mZD5fM4pIndzUfTnpXMUyuzF25qlsaHlj7F/VTN1nVbgMICqmtaiScvZvju7UfYJENr
CQ3oMjV0hCzI6Cmnnb6pUjsDAHpHOaqUUnaGkjswi0YsQBLwKyZgrd0S1d9isy29pHHa6zRO6n0G
NMxzJIB0Q29mf6usgegbIggU9Ijq4Oqig7aZ+wWgQQnUpd4LtNMBfi/NdVrTJ9db+6eWWONRxPal
XELZnDfroNzDlFOAHFCs3kIOKq1KhVTGDDpPxfsaFOs+6Z3so6Wm2THWNIRu1XhefD0KbdM30lmD
QKZR2fHsZYXi9LRBLszDJj9fJwKNJJRkddpwiAZom9OHEnlcjSgR7GPFMrykmLPrELVCr8naELkc
+wcKiVdOlVRIys/YCDqN+XhhdZxNC9pU1B/QFeR0oLi7WR3GAq9eAq+0N1kisaePJfQIMx9kcE9k
ze9wb1ThKhl2ER9ffHzDuG2eUGyqzD06cJQh46kJv194qnUF/HZEwgOgasEi0S1w05h9biZGj8ZO
Ghp12EOlGqf9YjrLu7TMk2NpdMU7y0DSy5X1oVZ8LZqnZ1Ekhg2SVJsVAKFt+gD2v1DcEYAhmVuz
LB8TVYsupfLbGGC9JpGYRNgEtjCeS8bmRqYPJ6zRKs0jZ0B4M+Vt8UWhTOVORUQyPswK+BL6oDYS
KK6R4obSzGMFLkM4XjKroA9D2suLwMMmqbPDFIn+As59u/dfnhDnH+xRCKKRLdqUX7JZoz0A5vhY
UoeGjJ7ZeA8ksbpXKAe4oajrXdjSuKiUUDtWSTsckOsqdmlEuSjWQ9tFgG/cv/1xNyfvyzOx9BGg
oqoPu2Gz4oAbCfwGZfMo0kVAjuhMr56US7bt2xXEt0EBbZVMRl+E6tOmiisLo08KEVlHZ4l+yu0i
/FGDbA2G+ZKY/CuTTBNPB+hDiRKJA3VznyOk2MBDycLj3KbPs5OkB1EguK1qK/Q4L/UPQHeap17r
aBOJDCZI2rae0WDBOK5uEdbYVBd2tXrK8LaZY1BklC9XcjkFU3NzwiIdFtoWrL1jKET6Y8o1/dHp
0SwAPOulGuASDvnqOo+Fs0cnXP2ozGPvjnyP/TQmhY9Pa3/dmasJgIVF0q4dRXmVLV1xEFWavmu4
jgHiL23w9so4/2Y8NS12kj3yJjQLT2+qfC1Iqx1EuX7ATDzBA8+dQIQd81Ce/beHWhfZ7wcME0QP
H1dfLAQpEOrrIv2tsm5AtTanxHCOVa33H+w2jdJ9U6nGl7kOBQBOyyoOKhaqR+TR63Lflqlhe28/
wktTafsM9ooDkWlwUNXePMNsInzZVSoSwt3YfK7GMHvUJ6ODpYhTup+H+Hu7iTH3whPGIP0o2UqJ
C8xb3y22LHV7saTio1W2Y7TTq7TCsAS/AW/AdrE5pE081XjQ5k62H8Sg3fRDmz4VRmpURwsHjvpQ
gZ+OXKUyigt5ytmtts4tfQNqnEjM4RazCXpEXFJNzHivUMTWvuhnDPbGUBzTvul3YJzLfVFb6a6z
FnMnWtTnI3hLh7cn95WlRMKNyJVuENuhCHz6fc0utRBSYQM4eFnskzpfDuGQm9eF+jdJIy97jegO
EQPqGAg8bWk3qQzjNVpk6RijaOT32hD7lBq6XTpPtj/pcgxnwohcUVn1hRX0yiIGWrgqSWGVSLVh
c8blWBLNadZIx05ucVjp68Kv6kL14CkrOwWmtQ+fV96BIKnvq5ou9d+e4xfFQkJo0LuyuVm/SVvn
EE7TiGJgZNyEPVyCksXnStgUXnjT9b7fbJWToTafcxJxIYOLj2j9J/YRsqgR9LKZ72fCOn/AAYjm
2N8Umvv3h6VwZYIKA16JbsTpGiq0gfujz6JAANDfiU76jLWccSdbY33hNHr19VasIYEgoCh7DdJ+
O42GWFWFXSm8HmmJb+iQcGQr+WotQ3ilFaH+3pCXb29/vPXhT2eUw0/BEIgkiAqVubmFMzoLY9jw
chhEp/vekr5ZudPuyzQjESISvfCGrxwK63jsxNUtBNzh5gsudm1CSkiigG7zVdKpn6Yl65+gLGAd
QMPcjdU2+YDgSLmfjareJ9xgFx7hfJIRrPnLJgucykuC8NskT0ueOkXDJGuxXQaSDYUgV4fprrXW
MDJZ+fHTUlyKwNY9uJnnFU2+IopIArGaPv20eJnWkBMYNZrM8Rtqr8WepmpJ60RVWzzB2wWfw2YZ
6SXLaFy4TaVIU2CroXKVz3TlLkyCto33aacQboBs1eQVWPvSnvptFjivp5LuiXNswFb4o94Vx7gl
FjXjpvN0jhOvK1vDV3MJmbouna+ymETNxOMMLo/cuDA3w8ciyxDyjJXqONZdjy/uOH8prLTddaXc
7YpJM6+TMK0fct3uA6vMsiAv58nPScECMUfFA2BL7VYA07uStUTZpePQXE2znePyIKwLUcX5d+ds
BCO95lfAk7amHSMU+3ZBzek4AVtpQXS0EH2NL2VzlwyXvJheGWuNXAhuSQpMzIJPvzboJ6st2jIK
EpQlbpve+WIpkXyt1OboOnX+oVvyePf2Rn5lZwG4hHQELGdFRW3LJ0muiiUSDissDX/UihYdTbQ3
3fXQuoe+3h0BsMK7cpzMt4Vm3YQVKt9vP8P5YcIjcAuQtdF3JaI6fW0ayKlAUTcKMrsaXLy+n6S+
iXxzXtSdibnUhdtgPStO9xQYMCYXfSt8zYArnA5Xlkup1RHK6TbKeleKlDS3y6QON/k8iwtg6fMr
dm0dmCiAEkgj2LS5Ymcx9/MYl3EARegqqkKIjVZh+bre5YeO2SSYD8P3powAR6OP6f7ted2WJ4nj
1xoVx5ZpUGGjVnD6pivJVxrwB+KKrWyvnBM7aCItxv9WQ2pMs7Aynwvpezfkys6GG3lfVtLnxBzQ
Nnn7Sc4XNirinN+reL1GpXT9+e/HRp4axRQ7SVCqLeWBZvKVQlq+9vmo3baxJiOwMV8S7tTPPvM6
5qpUDHaZ2sTmigrbFKcAqmIBahQJfOY0viV+HS+s3fPFBFsa/yqkopHCIpI5fbPesXupbOwkGEvZ
2OVqox5hp2rgp2RxodD5ymJaZ5Bii2rRPt4GTE6rjfpo5WkAx3C4GkLjA16V2XUVhvJRIafycKXP
b9JaNt2q1OcL5I3zTcqLEiiuIskUP18K8r99wlqp+iy06xR6+JTvQKJV+yY0GnfCs24ZrO7CznkJ
8093KeOxQk1694y5PZd0IWD9TlUapLKGaoVpTTvWjeS35QC/OOyT7kqO2nTPTZV5ii3iI/xaWtp9
W+6F3Ie41CfJd7kHWyWyyoIxDxSY0DbcjYlTB5UUIm8RN/ZByGl0kMJyug0XyfYwETCejEE8amYn
Pr69DV45bHmpFb2BBiAVqm2/AM2AuEMaKg3of6ZuD29wZ6vNjIZpGR1gjV03cSdfjZPofXvih1My
X4LBvhRIthOL+DF3GtkjLhqbM4mYqZhR6sgC0duSN1Hm9mt10rDY6pRPWMOl91Iz82HRdtGPhiWJ
G7U07C+KMswHebDjI4pWXyELLbsuNkGQmObomZFhHG1Jc24kPap9fNmTq1IhAbXapH/EJxkpZ0nS
0Uwfxp/p9HXqEuRircg44lMWXTj2XjtsVolneT1yiL8353tT1Ekax1MajIqe7kWtlLulmeOdlGPk
Cb28aZE4nJ/e/rSvnQPAgTjakMUDm7P+/LftgY6NNCDGlP4f6s5jOW4kXdtXhAl4swVQVfSiSIoS
tUHIwnuXyKv/H6jnj2GBdVihOavTi46OYHQlkEjzmddctvaIWFQtagq/YMw8dMHO3F8ndiL1eIsz
h7ovAvnr318Nlcb9iJYpAAodjyLY6Wp8PcZqsdcNIQ55hvf0+6924iDFkZsdyM2LK467OeK8ukPz
gJT4Uus1Gy3KDn9zq+3OhJbrXbRZlgzBRQXkjJry9nzBfbnBsVUCC5nt6YJ6CcTVtEeorSADR1vO
u1P0Ga5y0kdnguyT70dFH+Ikpw348+P5HOJsajKkUzCUccdbTVPqZ0w9uvv3Z/HUV6M7RSzPuuRA
28R2C6hnyh1ADxEw1XY1CiW3yzIpF4qj5B9t5D3OXLmnxwM4gLPvmuVvrlz4NWU3QyKEgpbtLLev
97o9xgGtMhONp3NNyVNfj0iDFihxFVolm0gjhzoZI/ecXTqoMV4n85iHg1XJC5HLoMNjym7Fl1iJ
691/Man0xdjldKpUd/20r7aCRweoiyoru0waPTlkGXKHsQYdGpSRcuukqvXxvxgP5uk6HDjPbUNu
aCvTKyekKqxGK3zUmaqbKOPTzR7FzamevTNb78SVD2CU2hBNdXbF9r4wcP5diev5JZVPJZg1MKUC
ReHDAAnlUlHR+vMWZK3E7CUX4LX+To16LWFwS8CjXNsTgNi2gXkWVTZ3sJ1fotowc+da4k5k3Vcx
2sPF+xN74vhkJJYOlqoqkflmd2DunntoDhWX2pRFuzj1uosupXtOITU/s91PXcLgs01YASuslAba
8aIB+Ca0nkr0ZaIOyffckO3lsrTOHnHH9hKSakOyXbm3cy2jgIio/2IBCD2zcN/0E9epJQLwCB0p
35p/HvLVym0My6gibckuSdujQEUb90CwHu2M0pMYXE7arnCQwWTtx0FWYSAY20bCMoiaCw8Vw8P7
04/d0pvjF7o6nV701UyqVdtqsonGgqYjnXCRZq2m+QPuTL9LiCofnBqRwwNAp8W8GJrc/Fl0RdQe
bDOab0Q7Wy/90Agqz7b2aFeiux1Eh+0P+iX6Z4QhpitrnoznxZxzFcjpUNxLVwAuBD26gKyd4unS
zV+moXqgnjF+GBvkyPa0PMtfUVrNYqc3wnoRsdG7HCMZ5AY0JkG3PugjMinVUPS7iMDioUR58V4x
kgx/qLkcFsQn1aXwW5PoNGwjakeQEGb0XgxZDeFkgwi/MZPYFSEupj0Fehq2hR/1RX8Ys7Yh+LFg
8ft51qOoZVlD8aNGEey5LFNu3FKM83e3WYpbVy2Sz6YiEU1ryoQ2tD0bkT8iOZUHyViXehhXrX0D
La25Fa2OfJqRifKL3nMadh0lnQPtR55tETHEicVM+p3mRt63dqn75xJtCCfULGgdftoPyuPAYyeI
KMSlFsq01F5KtYofRyT4XFC1NoQlDFfTR4UCmHKg84aEqcRdF2WJzLqBAftrTrPnGL0UaycwE/vS
DkjLXOgLXdg7Su7z91ZFnyhXIxtjAQIaLYwzx7hY59v5UIoUdbY5icdrl+IOujQjMViA5rDT74wu
XT67+ZR/dxJ9GnY2N82LWWMZEJaDvUreDbZzRQvcLMJxSp27Ri7JNwwQI0RVsfa6VLrOqPysnMY7
OdQ9XNZyrkq/a9MuOlRW7f5IUTnl8xU1kB/FHqNbT9jdY5TPGhKRACFWybNIun46Vg5XnZItWqik
nnyEKkcTdYxqN9/lgzPJoEim6lNpNKI+YHs1XKCCWT/MHSRemSAkW2S2eoucVPOw2nrVHHstLQgH
DaOP+EGicdj1Xj74hRy1JxWxedgkxZjdSLVT720+uonwMawugNRKjvi8PavJAQdnaDR2izhdVC7j
ap9m39aLLX5Ureeh1W460YT7Xzu0Ya2rRckCLtWficSy2DelVF3q83HzRZ9RI4z7PPMA4zlthmqk
2rwYVlr/8lDmezQsOX6TaqoJFrMwQhOhV54knrMP2RAvVtAvlvXdGmZY4hHeAg3kd5wqWIYJYEBh
dY9jm7up7yJdrQcV6qrfemzmy2DhCPqWZ/mc7dDq8b7ouZMdUuqOBoj3tClR0Fx/p8jQtZPAhcxL
da617xYV0/wQzcK9p/MUI9CX12YW5OQ2oTck5nNqOu5V1S4ZcjOphnCgEldTCiHXrL56MwVW361T
a0QUZ4lTlBwL4yrh+qjBU7QLKkst+vM7k1v5i7OUCRpLXsNOMlOaVsGoJgh+j9W4LLsiSUcDhUZZ
0BTLMOwujaq/r7N4qXxDOHHIMdD9qHtRflYMhETK2kM6Vk1AefoVWn6XaM8bzzKvpp8zdWCQXZCa
4gABxqhHUUdz0wBKBsqwc1KML92sejnip0b/dSXCd74+S7fdQ9KJfszZODzPS2EjQUZF1PRjo9Aj
lI7HBCoH8FOTarK5rLIP2fDcV0l5B20mwtap7QQwz3KwHjJVGmTejbcmvFUn7hNzbp5SJOL4oCNL
dz92pf4r6aT1Ex8fEkzZxMt9l3WJArIATlDYdxPiWRlWkPcc4BDTpGXIibW2xN8QSstkwNKbaIxM
Q34zZTlyqFGVfHcWbdZ9VLlk60ed6k2hgZvuw9ID/A/xaa7ma7Ij46kYHZH6yxxTJp9tlEZ37DwB
I20ZcxhATvGxVNvhh9Vk14NMP6vSMsd9k4PrIaEZYxi9TteoYaPM8NrAoc44VXdUQYtJIIbIWqiT
+yYx1X2ptU51gTnbFF/1SuI4IS0s5eMoDTvbpUg4PfTpmDx47uR9n5nMp7hEoMnyPpM6Zlloj1w2
wcDhDji2Gm8g28gFR5XKfGnGqUEfJ2dtqUWsSJJcfTGDsiojuXPhv6e7EQvXp6ww4pdca5Nnfr5z
wER5fCeZL9GVjCdcalKFzeJT16l/12akj6gkK+UnCK/pp7FHs4WXQi7V1xahNOjwgpH3o4pYxE96
a4m5sgzrwV3G+lCIRr8p2txkbQsEx9EtHZRu584eKtithW+SH6M8gcxtNXiIFNcliv5Jnu+WDi1d
33KIr2TZT44v2mRIAjp+Y42m8BwnPJ7AIrSvtZcJMdPDHM+TCy21KbWgRlT4msVs0M43Gqiz1Tg3
TWjXg0A7G1W2u2H0gAwjBl6/lG3bf2gIEMdANzwx4WBA1TnQlbxUfWzDgIXq7aR9URLLvXUbiajl
n1Dm7zD4za/qceh+/RoA4f8fwNTbJG//M6Z+92P89rPuXuPm1//hH9w8t/W/6MKR41kclYDhbCK7
f4Dziqf/i14CCSc11z8sGP70b+S89i/6klAx6N8RCENV/A9u3voXAT/1YqQYqGb8FW7+T9r3n6R+
pb3AnkKhYk1ekAfcEj4UUY9JrktlhyIJXcL8yRjmoCt/VyjBFSy4ujqMxbeqei6cG9eZdpqNZJOo
L1v6RQRMB9p6O1UsZ2q2x6nx+lTkGKtrwMrXJxffJKtFLSIXnXpvN6ouFilc1sHcDx71LGPcYSF0
VifpODtmQHjNdBy8dSaonG6d39CuzSY40fYOkk+v+C0IzvJusEFr+iSTjcEdYHadP1doqQS2OmaJ
H+eV8ojGEIrCWtRPQFlw+b5DfpXCWRlTpITbbfXcN2qvfOTwGT63uYi6HRapLnESPn7otQtT/9II
euzIgCfyc5IN1leFkzk+RN6yNOHkunP2WPXYkuxK3ZK0J2jGRPv1TexdX4y95scKuNoDUQzg+8br
UveKIipfs8iqfPItqQ8P0SoSENRLIfdAsSaLwMClpGpjxBMWyliY+wJZ/H1SAtvy68ZAhrAuqvmQ
tlZrgdGpss+xVRoGEoEJFSaEuzLJoTiPLy1keAT+e5h3DZJmCGlretGjxYiFWpjmJqjLygK579se
UKXAi2GS+niDSTXIproaUDin9wVSbpE/3KjlAkKPq/Wu8rhB/i8t6XX6eHzWqCXH8/KhN9yx2dk6
1kS+aWQNYG6lqG1/cp1y2MUolUd+ldBnDUg6LJs2e2F9GmULylPUrv0sEIxDAq6YteEiVpvsToOl
ec519rgm8GcxQeqlsIMvDvWqP4YQrzJHZczSQpSLsUMHsr9E9t27o6OigsJTNFPBIlM0l4NCkIJY
4qg3Ad4cJESvDqD7f3bwa27K2wWN0hAdLQCx0ENBQB2n0L0eN25Bw35XA8NfCN2GvghWKdDsStKw
ZaUoc2n5kVBb4QskQ/r9+w+wQc3BEkIukuYdvsOAEymrbZ4ACwWlGyWkmzmdjSe08fv7LOnncBnL
DrTSWCHOG1d7pLI9IrPUvVFmMeOCUVbEpwnk9WlwzhRrjuuIPBK1PZJ6oMnU+ei7rcfOqw/jKDZR
qkralGhRceuZ5LN05rpP77/5yVGoGwBEpq1lb6FnsYj1jNYGBFxDVNdLWhW7IpLGufrEOn+vTm5e
ZkVZ85EBd0DlcDYFGXQM8KiMeJmmzt17b3Kth7EbzF+aGYejdM07nBK+cDSbYWPGfYCu0zkn6s0a
e/MEm9qeq9WqzESuhbPQfjtm1YR1T1SfQaevsduGyRctftYu1ZnO02Z/vRl3LVW9+oxkdDXYdnLs
KRnnK9nYylXWml/bpEUlFLXYZt+QNvwk2kmToFTr5a8KxesyomHMjUHrAoAFG/14fKWCCB9jdRqy
qON9ZJZRkCTWiCZ/X1w5yN59f39BbbrE/wy4MlU9avwsqW1zNq2VMtKlrYa61+XIMSRO2KuN/ikp
bJUchUaKVeTex6lRpjupWeLXYpfOo1XEqHq9/yhv1zaFKbCnq3gDIY2x2UG1yuG8QENAvnKJfPaY
/oCzWH6miHvcH/rzvuxQNFiAdCCgs20Mz0CljLqZtBApqOwJq195WeXCebIS6flLzQonjC6iM/3T
t+9GyY/OrQ5Mi5LulkAwYiuBWD/L2WoG7lkkP3dySs/5Nq+L83jbQhRhhsAn0WrwzE1oUwOlW/ic
akhZJtmLUrSHeuJELLWseHn/Y22iKNYp7RJAo+tFpK4U/eN1Kl1YD6siSiiTab6tvLl+VkSF7VOj
mLu6ibMzwhKnXg2/q3/6lnTa1337al8qAq3AanLVEEJDewDSWhBVzlk4Qjc/M9QGmg8RFc4wrwYs
8U9gbW5ul8SxyT7zGIBp209yF2sUwn2rservxhK1E6oDet75mttOWMKglXuB2FONalHcNstN6TSo
1g5xK+7nGMHmXd4M2OmIFBI4NR6FO/n9L7GZGZ6WyHqlw6C+BV79D2jr1cyMMeWjrs70XVpEIjSG
pQ7zIRN71SCVfH+oDTR8nRnGcsEfrChdDqnNAtPkKMcqX/TdaI/q1xmdAbofkdV/6qrR66gvVfR6
ZZ4gcYuWkIEtbOyaV5oDxivAUUzt/H7Ic4FVp/S+lRmXy94EVzAEwL7MJ3obKvWqGhfkUDqr5Bw1
8kK7fP8lTswXYZMJlBDQ/ZoLHK+kPEcoG91JY6cthntDTcm9knq3XDtTPj68P9TmrFmni9OM2P6P
oARubcdDVfTzoWZxPZvg3Q5SM+VHODM9gWXWUeyt1OgJKP945oT70yx9dQz8GZYOwnpxw4omEDse
th5dlaVYGruySvuHrG2jKsjR/oW4EaGHOXTaBHPAMcXlkAttRqIRyeYgixJcdnMK4rArZKc5Ppqn
9lVqZ7I+jMApDlaHanIw9V5aXVEIKqxrERdOdXAtXMjAh01u4eda5s7h+9O4OTz/vA9C81gzcn4a
8P2O36dyh7mfVbIUvYuHW29svNAR8pza4ebm/2cUFLpWbh9p87YnEzXlXDbCpfUyVMWNDXXtZ21n
drxLBze5MqKy3efWLG+q0fSeqArnZ66IE+MDMARNRLsPRNzKtH99wpVcun2dWZyecXVDRfy60U20
RNo7zJp+laM5+pXrPJtG8+P92d2c5Ot7ezhssqmBoNMv3uyHFuU4mi3Al8rGmHa57PpLtSlAdUxt
uhsUamrvj/f2PenvAxlYfYwhLmz1AnEmtL1YqfVdLsbuxquN4hHT8wr4n6pi5pMmxs5TdOVgYugV
OKkJj+T9B9iGPLwxqT97g1okoZazbcYjRIK8vdPyxskcPdJkdLtgweEIVSxvWFLSTAfDnBYln8Kv
c9vIArWG7ufbBq0DrKvwPH3/id4ucGo3sG3WKgCT88YfNyEKVzrD3PFXK3Db6jclyXNAjj+v9Z9j
AfkEjQEgrCBBB4rJ2vK5HEsZerTw1Z0K7lBCTbatH4guaSJ0o8oxIVvI8T6t6Dn5xYCKZdjnUGoO
s1olv23RFC9gs+vCd0YhG1+hiko6rzr9deLJtN8bWYoUqWbXiDCa6Id97vNclhdx7iL40mXeXB1k
Pyy/3p+5rTnj+lKAZf/IQ6xxj7k567w4qpsqNfUdpjD7PkY3UKcPRweytH9IIQUq61qhfEXDAc0C
aIHjykISnq/JVOx62eiBmVbWRxNLpE/vP9rxPcN0I1sBHgJcoIt8EdD14/3sKXzrJe+cEPfINsT9
A06oTgXnoxtr1vNfjgXxmQYu7fO15oZA7/FY4zi3PRBbJ3S4mMPOjctwHGQbCAeVuL8dilwBBBk5
OJJ3/OjxUF5CV0muTSzKSTjyidnZUbiZDuhFOWdyoU2azxSueQkFTNAHIEedte75+kiktI5rSMNY
2KjdSZ6K82ik/F1qzg+Mxil+G5SQ6kmOe3X09KsE1zvfa2k2G2PW7GEomGfSwzcfdY3eudO5WNek
yd0EQPrQVYbWO7y9Yi57zJUs6nkzFsXdWQTruaHWc/RVXOeYnapXBUOlSd3tFooagdMXnJMgts+c
P8dxyjrP1CchqkAM4eaBj3o8FOin0ovAI4YSu8b7Se2W5xoRqwcJrP7j1MdamBeVcea+e7t111G5
cFm5gKK4fY5H7ZYKqcAJc7olnp3HXM0U3xNmdunJXr+Ii8gNMOdDCThZ6p2Nq+ENR3p9D+qw+zlp
HViAybOmB4nJzd9/ZLIa2LlrlRhwxmY3yYqOV0W3OJxpi+ybdpCh6MZ5j6XnOZmXEx+ZSvwKCAWM
CYdnc/kiDFibc2lj0Cdr9cKIaQzrnp7frRqGn97fuMeXzJ+PzFBruX+9Zjg1j6dbak2Ljek6VI8b
h1XALVMBIJw5HtalcnTJoMTLr6NXQ5LGOJtRbMXqGtOInDARgJX30CCtF9z/MMhAqF/6k+4hCFFX
8trFL/jMMt5c7P+8Ik64TKYJHhse6PEr9nEuwXWMTihtY7yikD7uY8TaPthl1KDen3iHmNb+M1WN
Yl86Lf0wiEPfYki058SJj4Ocfz8JwH86tg4lnW3rA2hG1HiicihTgxTp6eT/6EHB3ZXC7S+MCqMC
p9abT86sjk+wYKozYPETG3pVBlgh6asB/TbGyrEiRA1aQQvDUsR1qajGs8CYb0/3GUIxzVYrH5Mv
76+vk6+8MjaBp/5RiD+efBvPRcUV8BtEXcgg93RKduS+l03iKt+5XpdraeKGM/eLOGSlLZ7eH/7U
TqJyhBQB2da6/I6HH3MNXIRonTByNTQRXGPEnCiPbgddH3++P9QGvvXvr/tqrM3RrDb13LlIdsIe
LDufDNy6qrPeOEB0aq9xRO0unNzBBbCQ00cLX787Fe+2l8qo7dsR6ZTd+49z+s3Xvb2CyWgLHL/5
YoIuTXE1C/HkxAiv5RzFzO03wZD4X460PRiBZ1S5wkgV1ndBRJ1tV2ng9FB8OMc1O72XQcv//7fa
xBmFqsG5LXowUPCfPki7jHdiwc80Qdensdts53a1FxStE6GhlxrTbTfPezxlz6WFJ2d3TRgoTVLW
33IPR+qUJteBExrT0oVyFcHW58HYCy11w7//kGiZc3witk8hdLOsEuxaNDSFGCoR5qHoBmuvt+B4
oL7pF+8PdZz0/bOCmdlVSBx8MG2L4zXjFY2r2ILgdIZQ4ZuJDeBG7cZrGKblXqbOcAZ2uZ6822uB
u4cDEeE/zFQ2KydeRvIDbKZDrdWcABTYENS6Ls5cAKeOoD96KKtokUVAfPxWuEGWeqsxipRaf9XO
UrkzEkp1iorPaFflOOcOqXFbmkZ1Z8AlPXP3nTp1Xw+/WbICvQynm9ZD36JsX/SJix+tXR6S2VKD
nHg5oE6UHd7/kidnFmYVbX5o5G+4uNYUq7XCNuBLmllYmFWBwUp1TnP21C4AFkC6BUpXp+B7PLNK
WpSN6fBqGYrRBxew2EGNRwC60TmpypOHK3uK+gDFcuqNm6HyjvgkJ8/B9BS7t0BpKYPY6SAuViG8
Kkrx3MTdZS8BpOZj86W1HPmNXjpqkg3l3DMr6uQ+gXy7vjRvvd39jdk5Q4fVX5hN5Jjq3LW3Jspt
t31mtOE4D+Plf/E1X423yXjUZKkEvX5eHixb0GLl6OuMd2ahnlozVAbRy4JTjMzH+vdXqUVUTgqG
n5ytfaGUDxoCFqEyJ+p/8S6vR1nX1KtRBrC4Wiob9jxWeAewqM6+b+Q574VTe55AHQEFimekwZt3
AbOna5XCnk+LtrtanBgtMITY55dpoXvm10baUrwjZ4aNBLb5AKpw/PtrkV4Lzh7gyvmPbVJYeJkR
TWWFYMMMQHZMRrmPcNANKproz++vjxNHDLo3wHlWnT2adZu73laB3QmlZig9rl6mogPlS8mo7+vm
a8cVti/qSN2/P+aJ1cKY1mqsQ5pGzn/8HTEHV5RiYcw4bSW675l2pVr6ud7VyVF0liMNMvRhtzeS
M9lSLl3hhmNfVaGr17+N1vi3ROuRQutr5MLJ6QMxwD/gJ7hjj18FL5txsTW+VGqUyN4q6ELsVl7C
i3RG/QPl5fzjnGnG32+3lfjKnc4RrZPoHY9KJG7YoI7dsKU2cUu51bzOk7ON3PV22VyxHgRRkmmi
FDLrzdHR65iwlMBzwxxloEM+Ot3nAav1vZuU8qZRhuEpk4Y8tJXaBYo664e80ZfLHidcy1fa9lxJ
6uRUQ3EAfAanneLm8UtPWqHWFhaPIbVdD+w4aHO8DvX2UDTLwNFdzrcoDYPveX+xnjgOmIX/DLvO
0qtDJ0kTRyFockJrmfud3kzRL6k0DuBvDyxp3GYLMMbO82cX44lBgHZ+f/xTcSu3xQoBWfuj7NTj
B0h7pLiKOnZDC8IutWQxVEkwG7TTfdnbiHTHg6o91XplflMKmqfYKUhk9Bpp4SU54nB/LiP/Y5z0
ZmFQ0KCyo8Hh295hA4x+Q2gk/oStwEVGW819fSiUO5Jk9y4tFO2LGM1D1g9FkOnAW1trXPxutJcn
OZvmr76LXhynAJ2d4TvTeqgdqambfUjtFI/VxI2mM5WhU0cBjTm6EZxYKzDheAoXvKHd0rTcEIyL
AfDWSS7VKDpns3dqgSK1gLYZCwZW7uZDtSgN0efM3LBDiByI+awI33OieY8Kgjh41aLHQVwr0joT
UrwNpVaRh7UuTLWWkG1zYVVVDFPNI3lwtSYOEiA9uw5s7j4DiB2+vxjfFmMYalUxAo5EYrH98nPW
KKMHzC1U4VPc9zMcDD+bJ8xXEpAn5S431OxmHFSn/OrkkziHE9t63hDws+R0gyhuZcy9OdPnZlxK
1DGjMEdp3QxyyGy/cmUkdAJjaN5lhe6BpUeM58bKKiF39jA/KmpJg7Q3euDXZpUg8+SpY+mGZiez
2deVVT69t5HnDiJrgLuttpP5LcUwdgqEjKJhz8Wo37lLnGe+7qTdvIsdtXsgItc/rvXIbz1G0TLQ
ZFHX+7LqIUTWZSs+VEPWnyMovl3IKKZQAwKuxXKlPn28kD16y3qVkWXlVjrv+trJHjqKm39drlxN
Zzht2CvcVdvwoxmtFJOgnJJbN9LLqaS3t+T0K9dLcQYZcWo9wU3nWKNnyALeRHQu4EKvHxkJpGpz
6WSG/kkFa783mo7anoLe2m99GXazYhnnWgEnpxINQihvqL0SiBxPpT7kGAxYFIvJ5bTan0XT77hO
04OhLs6XaI7bg2M3jR+7Tr+fUm7Ajg71NYcaCjElUDGU5j9aTTR/fH+LnUhX1qyW5GDFa61ybMcP
NvQWV1sxUXdaesug29TrjzYg0CfaP+adQCcNHetcK34sMXIcfje4QCalyyYMMFuK26CEZfnX5T+e
CU0VMmA0QukoHz9TGtmJZ3sLUiOWW98V2bDS0ib5UzPrOhRIWkKOK+NzuJlTBxsM6j9ASA+Dws1M
dPhHNBP0QswMyhmxYKvakz791IR2TtFrg9ChfIEiDy4rLAViYbCgmxfssFjyMBpXwpW0duWCUvYb
Q8QPHDfjTeqm2egryax/LYa+3I84xB7qyjUpAbfZgy7L5ofbmsnPRuiQthTRwpLrzXMKn28ikfUZ
WRiraCwNjm1ZLopjJWmAzYWtVYj70eqUH1EXRd/63Jar/1eaqIfGTsTvkUf7suiyP7y/NN9smc0D
bCKwbq7cxDIrJRzHApB54n2SU3Ku+PjmSFgHWWn7UA10DI/exLaOlQ3cM2HmKjd08K7ywqgCoRg3
nTVdD6b1YPXdmfhg/bpHAc06JtjX1ZKSHtK2xzC3ZpPYSqqEKGgklT/HZcyxZ3ckse0hrWLly/sT
ueEM/3u5wc8nuCb5MrcaCBZcCxXmZBQ6SIuE8RhbYdZ7ovCXzOx+i6lsv+MtZAHpKyd/aUEP2rjV
v/8Qb3bX+tIEDCtKA83rbeoiWGcJdu1KmIKNxVIqbml8qtbd2IzN4/tDnVw4r4baxF+0NmNgMiyc
qhLmVeYkD7LUiov3Bzn1EVEgQVAC81SC0s0gi2NOIlYyJdT1Iol2SIjDwnJbVz1EZa9+FuDbf78/
4puAjySWWfI4PABJQmI4PhUVrMnAXrUeRaSov9bcYrl1cGn5WIg4TX2JGQtC5lYZ/u9G3RxVeTTE
U7F0Xjh5Xr23gBX91ts43rc99DkI6s2NsvTRmevy7RfkdgEKuNKCEHnZYgLbXEpbJHoUmlnqXJtq
Zd9oWlycKfC83fuMAiLlj5kqPfHNq80cL67UpygsPG3xvWQCbZ+YNGrTVdoZaG0ZH0rs5nGiyJBf
fn9e34IDELFYpadxfl8Fnpz16V5lerlCyFjUyPoskDXv+sLtnWCqhvbJNvobvYW6VhVtc7n0iYNi
d1H+xJZTD2xa+Fed5iXXFgr1Z/boqQkh1INaBQdghUgeP1KTWmlXdW0UZp3ngu+r8wuBQPVz1GlD
FJh6bd1iujOXYaXLcw6L4CFOHItwQyxOCQCsb4Cgs1YuEDOmeJcYg3sdr1i2AGMAOe4yp1FVkn6i
H4RErQ9ZrIne76wBmVc1nQuVjadj+xe7ULEhH7e2dajGJjWgx6jFZ1AuyWf6rvd1ZOBd39DzMXdJ
n3SWn+RGVQVeVLd0k2tlQWorrc0vyTh6yUEYNb6sXt13960aGaZfKdr80bQm9cNodHCbM7XsxiCn
alH7Xq8gwtn2LnqOdMtASY+lARQJprOm+mU3GT/hWIjfFZj7G0/mvbeDJZp9FoMFxbaiuUt5XUjz
0WiW+rkD+cL7NEv7bGE4fRtNjqj8tvAqz28Ni39X+JwvMJudoggqYO4/5CD0xLfsQcEvImvsFHpL
bYorR52mwR+ibkkCrZ4bQQ08HdBhKForQCi2JAe2mzG+USwd2nmkdu13FEtiJOxaieEl2fRnATQ6
2w0NPMrQbtw6+ajMeh+Ubpa7OMosXT7t2rlFRZ8SkjvhRuoqF2obe0AvqrHTZNhI2KX6J40WEYmR
w/uVbeiCEmjnwCqb6FMaG3Q2UletnzS0DVztMDpDUdIPnKGxV0bSItCOfSiWT0nuGYEaYVwdWvao
QSsuEhokSqs63waR5F+7iZ5XkKleWwRGYQoJdca1iLrHfB780kLnmUA3zftAc1Lxa0JF5GNDH/pX
MufO4Ks4/xZBocRxH7rwFuRz75bxvLerNsovettsJx9W+9D4QtAPChtNsfFuGF3Ctnbpp0etr6jg
IOXidGHTW2Stet46OnTTbpA7B2aavCJ2dgcaEGaR+I276HroJUas7FKsW3J/kEL5vbSsAWFNGuUV
M+7uqbSgk9bnTtRDSy4TZZ8V0cBSR0P0zsVU2wyKUe30IKmtwu8aWjd1YffwmRJl+UkXwMnCBd2q
h9bg7EGKInLuJ0CMvT/UomrJAAzgVlBz8y9LFRMeTJ1efCC8dD8OS9s8gkVoal+2dUOVU6+0+6Vp
MyDRuuhwKzbQyrhpo7q397OjwOHXwBBMfq/inOrz5exk51lCfdHZbJ+o9EzzztKp6AQytrvLtFPV
yUeh2exC4iPxnT7z9M3wen6IJiDMQqXMUaaD+iAfrShWH+l36l8tyoGJn015vfjLKLunqugtsaN2
OqFkYES2jfQA8gX+2CySLZ656a/BiJYr/JwT3D6LNLmPTF0MV4ZWlle50vTVoefWR1DMSkQXqoky
gxac24zueAz0u6U5GN+4vSkeFNQfvsopt+6t3kHCzc4SaItFlFthGbl67idkKbemkknhF5Xj/JhH
LzZYfzPmh7hs6iiNeFpWhu4CRSkoaWNKyuGJiUCAavRjuFSG+Qv3L1ncTwoa/kGcZMp8YauL5vrF
KiLuOzoKGpdJl1cvrd5UL1oUG89QyRdUStoOL3unt7yvbhbPtb/oUUPpookLEZTljGbDkObVEFBg
jLnjBouYrDOSw5wZ85Mtcv2itxIF8qZnSL+RVyPs7O9iAUMGsbzIviSWmqL+1uQdB7Bldd/LKW6e
YgDyWjC49vAFX2Bbu0BpAwkKDobRDvIxTz6psW1/0rMx7/emm4k+XNBdFy9UzQwRTsK04Hyj0/9R
pNEkDmyKiKdODXX8kXZtoQflAo7aL7O0d67TeFGGywg3KmNf4Gbj+Fov6HF7fTTUvr5EKA81Crik
3RIXOa7eKJsUgToI9comSsUWgKq5Qrk5V782Zi7Hi8WssU+YCmVIKXGR5eBZMqHB7vTmUoRibBBR
sVMd7gSaibntu83gfJ1EHz+bVgzeS/ZJFAXNNEIsWwRa5chk2oV6WSdmHAeNDpLqAhO9+eBmNjL4
kEDy8UIrbONZV6YxOjT1/2PvTJrzNsLt/FdS2cOFoTFVJVkA38B5EklR3KBEkcQMNBpDA/j1ecDr
3LJoXyleZZONq1yy/E1Ao/u85zzHU/Vp70+jjExcTmGEXwiIqanT1D+MZlLn57Y3G8cM2t67rbYY
oZjNcryo3FqrKCjYUcdjL3TyQCly39wAnlja41CtABd8bLP8KcnSIpIT87pdFZT6aSTm3kSLm5dh
bDldb500klDcg0P0tX4d4LLpnYR900S118tzawzBbni592B24fok2IE6e1ZQsVIbkuRfPUeR4wVh
WZlX5UBgaV+Kpile6H2uusiyCVFjRAiZh5pjhVbrfLTAYJUMY9/PjO+T0Yc1OgzSxK6iMmDerXaW
P2Pzm6/WutDlHZc2PDXwvNZJYeXGDyhv43jqQEr5bjIiKWPyxWsTDdQGs3aEQ7g6Z/lY8RBoG2PY
0EyhpkMKX4+7x3uJiYCEwVDu3cVbvlKeYD0aVO5KyCAl64TBPuR7kIfpBfVkagOB1DzaTTGI+9RL
jKeuFxNHdmfmPGD0kzPFcNmKIS5UmX11Gji4tBv1cFtwD9m7rp2sd6ObhjftrMs3UtKaG68Txbmf
KJ8tQ7P4UxSuwufuMkx5viqU5EMDvDY9Vn5enbpu7y3R3DTiBiGlerYh11wpt7Hn3UJX1vDgqCK/
HJrVUbuwXburnv8q2fgi0tubVCG/ZI6VZbSmNbUbQ3JjO+cFxfRmW/Rz78C7eRuKUz6PrRoNqumt
cthPQChlHLSzez40YT/A+V274ShkCXjSqoCj7tYRmzIkT2BxvP/VVQfiNuJWZM38JWmCRR19Sanx
1bQKHew8jQzKNm4EM0HUiI0IwY+240mKmT3iFNRQtU1QLIk9CkW+l0PTSLY2Nc3fE9/LpeG3OKH9
lqQ4AfOqneKumM8SW2kGFvUbMPo5j2UnjMsKuFK5W5nWuPD5uEi5hHjaoCFNx2xoy/MqkF1wMENd
fGu5H4d4Go0q3zVKjiB3BmE8Bb3FTegOWf9dLcvsxhMneHdP4SgIGEjsQ6QMk0wliGn/ezMHALGq
geQ67zeqa9s+Fq0y+5caXIu5z+vKzmMRgDc/4ubecqgcENy47vok5+Hvr2cOJdrmrlihVyhjzK6w
jDXlzhx8cVflZYTMuLYxQEI+NV2QbI9FZ/Mo0bak42iZWh7fMHHbAeuroRfCzLLp9k6bzudBEZjJ
sTDwC+yBHFk0YrvsWIE1Bf6+q9tuAIidd68CVNR7YHbsiJrUqy9DAjZulKoJ8321wBkiDBUYdcyx
STmxsldF+wuVf2YEy6NtI6tz0zEmoFnSW+6xcEYhM3tS7a7b9HvQQ06xHbLs36nWH2OBn/UV4i8M
YPjnJiJ+NqXWChNntWTGjiRKRjCIc4yE99LK8wUVKUq8xTnjYl5PjK6aTgJ/0DcuhJvdXOXJl9xr
jVODfoaTcEz9u3oNXYRpGrkamDORO00O/d/VAK4PxhDYXBii1YhnfdVBVJT92kaye/jNUXHT2T9/
INyoCK6UrCCjfNIaunVa6ZAwk91m1z9a3ihOhbVasZTCvfRA7cSVlRTA3O1MxDOBrat+9LLfWKD+
LuBsEGjwgdgx+XI/C8X+HGo1zVW4E3Y1xNosxjvWGrbjDbifX3/gfziH/vRSn86hhjF0XVugdPSN
ARm3tPovRlpZyBu1OlZAqSACdfeC7fHXX7/wP+gOG3KZmyegPpms1s8HYK8WSjPupobAU/a+Kstu
bwDY2P/6Vf7xm8TFzAkbeyCI359fZTWbMqiKItyRC6u/1o4f0JNEbu2I6vbbbM4/v9jWJEU9D8SD
TyJHyBMd5in6jSjmdqdahqTsPO8gL/6uA/Pv53cuEMSM//NKn768tlYZpnN+NQZi80nmJ+1JsMwr
nkMfw24qNXVzZXb/6+9ye/ufbg1kTUwDJEe52T/GG39RUdxRJ5msxnC3rMraLbZf7nLzKpMXVpL8
Lni1XXZ/ey2CR4xxLI/o8KcPCNq+HXqfkoqks8Ub1ExX7xx3EF8Ykpu7asqb+6xxqid7XK3j3Lr2
468/6z9cnUinWzM7ejUD0U/XjfYStt02urFja/+xqwgz+k4+/cc47l8hiP7LSt+faoD/L8uCt1f+
8ZfC4T/fyVbu+/+qBvgjE/FfM4uO4/K9+f5XZNHHX/iTWeR6fwDvIHuPks5AD2jRfzKLPOsPRqJb
49Y2skZa5BL6k1kU/IFou2EKtlkbM/stuP9n2a/1B38BXBoHVo5J/EfBv6n7BYT903VKdRwxOYss
BpAkjsZ4Hn9eX2j7DDxYb1mcIe3DWOZKbpANWiFjNXvsYhjhr8/UnYqHVWagYJsgLPLYXQHxMJkc
pi+a9HMX0droPOMCzW9MW6E5YDkw7hdO4a96lSH5urQ5QxiTd7pKN83CmPUUtUY3nztgq024QFN6
13K89mOD3o3bcRzcC0skPse5WbmPcwkgkYNlA541qKRGjhKLoJmEBZ83vHLI16kZSjrsi/Spp2X9
Ks9yJKheJ9ZwMHEXythPyv4J2m2id4JW9G5vz8hASozpbSeTaYqy0Snf0j7j+K/alJMs9iKFpqjZ
zBiqZztnZnMVL6pOIQJ5fSCORtP4552duBAgbWNId7KqPTZ4cA7LvWW3gcXe1Uq/DX06XlKUU5VR
ErCLi6a0Xm4zi0Df0ct0f0ZxjzHuavyK12rNRXVg/wPPyO5CSlBKf7TWqB5JAe1YNmboPGlRu6dy
NckPpZ4vr2CbcaRK3dn/ZrlDksbCT5lVJX0ZZqeGBsQUjf5UuHz3mrR8mk85AlGn+uw4IDyfsKss
3VNHu1/KdkrujEKk41HjIgsiWQ3WnVFnaYWkEfiXgveXYrHx3TFOKVd4SFXii8gzs+AUQSwxKH/o
goIDSbIskSEyG4VNDwAaq9oIXzw1O3BEPXd4sWYXtoZTWnKCLFC7X2gsJJUaGNV0r0uA2JEl+uUg
07Fjw5hxBob6d5Y39DVrnYNFacdQXk61dgEwDZrreIay+Q6g3agjqvwQQsfO6nu+bbQWzsUh5MK1
skUXD4XyOKmzSZMQnQzzuhjF8ur0bfs2wQh5R002rz0Qr90xaWxHRmyqpjqWusq6fVlWIRFHYcCv
r7slf8k8PeiIjS1IWOT5iVN+Ip/9ps1SWqU3taRZxHpSeewbotXVlyvexnxvUiID7pht9kBgUqnn
QjMHiDzd04FqT/nBEuUg9h2xyzN3GNhR+cgUKD9pRiCh7uhQQZVopXpZjKS64pxcjfs18/vTMU99
vkiiomK/YPV3j749VSuC5WivO7t3z62CyqR9KqW8F2btUJuRw8qLCtvrmnjOp8aMcZbU65EK++lW
MeIAes1sdIm9pnKsODDW4AVQqOXFCvQobdWoj97VbNjjyKlp1deW1XHWwTxdvQ5W0KtzFfrZhfQq
4qHCnOdtfyrR0aESmiKWK7/FdhyR72bdZJg6quQp79v1u9Hy00PW87xvDaolv50p5LcqM6QRtUDN
DUw/i0kUhPKNgpKgMIfjmWTzfWBPLp3fpT1dTTLL8ihdrfHZnQvnuy7FYuDwBBUW1bopr5t1Nb77
I1niHVP88NXvU4PihDbp7xny+wN1SBalNFk/dF8aRi63XGNOz7cvpUs5ZVsW+6RHKoxR6AwZz46X
P0IXzRuYA1y4HNpNG0inDxxs3xCIGpkYy9A6G02p56tJ5LMfDdqHr5nM0ziceW3I1yE6ZKy4drcT
+GgbVR3jpFPePUOIEkwhlB7CYezXCha5ZKzbeceGYDzXptmWV67sc3+v0H5yQrmlv1wWcG3FtQWf
7MUoOA9FCQPJ4FhVq2fHa25u5GFvmOfrDjdFcdI5wEEuWldtyA9PujdjZSzDbbv2JrXazPUThGDy
9nfCMjL7TBFfNM+MLp+TMzXWLtS3Nfes0aYNoVu8OfKhNJB8VFbe7/tlNB/8VTPLJmRrGHEjiIhh
EjO4vrPMacYrO0gX9QiXa6jeyqrcoGbkoxHX+V1RF7ogWI5lOqIcw84QX3F/Bjc912IfhTZ/f1fP
tvWyDZJfau77IlIJvxVSb65hzQX1cK/5blaCBF0THoqu9+eDIXJv3vVLll25ZqnPemYnT3lRJzQ/
rWFxuVqYA44Jc4s2KpbA6GKtW/kjHdL1hwsB47rtyuJZ4so8zzLP+ppwQ/+wpM7WWA/hTDTDW1D6
dbn6r77W44ODEGhG3G71EAPKHinLmJIMwQ39We1Un7Dhtwmnf3WmOWzPPXRkIFRrPcz7Drv+3g66
lUbejiVn1GvmcGRtWW2Y2jnrrljW1oqnkMIunpdecZH7+fgFdUAsJ7qX7mOrse/ExTwuD4gBXHtT
WaVp1HepmCJHwxGN8gHb66GsVb3uWjCCpIDVmnZnVo4QEHnE/bKDNdk5JF9ykGzck258ZFcvnNiA
S5BErjXmBRRhPIDRqJ3iIfc1lOuFss8uGohw0vTsF7xqESblxRriEY1Yj7294aYrl1ne2s/2KBgF
tSwocHKrspoO6HvuM20c9bufhkA/mF5IdcBwV3xr2nZ+JH3iMr9LTO9lQHa9B0WAhl6LGeRwZfch
T/F56H9Q9h2eTkPYvwb5Ut6E3diyYIjJbnbK3YRFmbnV7QJGu52PPG3DxjxvmEE9jkWCualPh26M
1sEI38u2Xt4nMw3fLSFNVqdaXOXO6rVRXar+2m2M+kQmS3vZ1/Pw1ARdle0ca2ih2bpdGa1LYXbR
SM0RWpklfUpGJtzuTRKoi2pA0I9U3jjD3jcbe9xh6RtOksQH42itpCbiLFhQ33G/mq+entdlNwON
bU8WF5kQFjfzcHOeQniJhW3fExgU9w1M4PBgAwHb2IpFwtAUVuCFNRfB/dADxI/zsGRU5ksiB7Gj
a/OJ2fr0FJrN4OyZwzDUbHrHgRwLjPmKoKI17vpx7CHL54GI6JIsrkaRVtNVjQwLDgoN7YEnilme
FmFpPfp+Z+vYmfvkkPXb6Gk2zEHsliyw073jj4tzsOemMvZNo7yHgSRpf2SOKZ42Cyn0H+JO92th
yhsgCHkaT6Zh9mh7Jc1ALOvfh1BMrzW1hK/sZpcXyNXtc7CWzFf8YfvpnHy1eZc+P3XMPQ8ywZLE
U2PPS4ab3E+yB+p/giROR7ZjkfYXdLPEKMt7uMZJiavT8r4tY7GeN2nudgcs0GF4Jv0BjrJCgbFO
KWhlBEbnjvXY1VN7k4ZLW9OjWs2vMK0yCuR5dpxbyaipWxONNcWK6gz8LknnU1lTTNSvwSY/0+ta
VDunL7yztUnrNR4h1DIsy3o/jbmGSx6a9mQ6hDNlcgycibVx5WC4X0FjpAeG40MTpe1sPbFHqLNo
BJ2Fd7IL+6/ZgFoa98nI8EemCrB6P4T1HDl5bhQnECRzGOSQfElBqg1+3ABNjkTg63tBcerX1kEk
ZtjWUPfVNnb2tTEW/Rb4RZXumnKj40PYQKcvWyM/x9SY3Y5db3SgobR/X8uCUTjP+PQqV4HKIsuU
9NiHhILsyKhm/nYgs/Bq9S0GBgW3WeOMxpMDOtQ5KQwHTasddXNmaOoU4sld3NOy88RDMRWAkzXC
K/g8t0+uJ8fmPegmCVVE13RqR9rRThmHY8aw7+PY/f8PxP/trRmgZ56+/s///sHN+68PxDdvavzp
OBygffx5HPaCPza+BQQY9ElSNpuL+k+Eb8BxmDYcUvn0VPAHm1L753HYMP+geBjiytZcE2KDY0vz
nwdiwwr+gIMO3Wa743C4kwn4X//jp5RM/+nf/5qa+btuYm52OzZ4bCvM4DN/iSpoRreExPadySFQ
tu56ZEL0O0Tez6fu/zDZbYkJrKNEgPhIP5+6ldRUS1HTCq9actIKjjLMv/P0vBRtFpKjn6h4aN9/
rQj9XXJDDYZl529OIjSET0JpE0jW0aw3djpZmGMZiXGXBmNywezr+8zO+3JubPvf+v8x8mH759eG
C2bhFfr5c+qhTCl4YH8ujfwrRqThrOrTNUL4qA6//nT/9I2iYnjY6wKUxc/4FOqZcx+ThLFb5l4/
to2J8kVVFKfiyYLXnVgnjqmHw1KTGf31K/9NNOX1bOQaPLpbOZ756bcM18JxS2F3+6kIJph9YrC+
1C3ppV2ZMBH9zTf6t+uTe2dr4dsaYslXmehJf3WCYeRSaW8JtYew4cYy7yfA8H528uvP9I+vwiv5
1EZiOjU/qYfD4i8V7RBqPyI1XAYNWxX293L/716F8YCNHWMjgbEbxdr082dxGulgRQZtA4Vsgbxq
Gwe6cZvffGOff5/tVai4RsfCecnC8+lVpIVNr6nomYYShCektvSXFrPHmeys5PivPxAx3s0gTO6b
ePJ2kf5FYC4ReF2ehgysltCD0exgI6on/zfOu88/Dh8IpzuJYb43ONufgcBqmauRJop+LzUJOAOp
a6t7SP/9j0NgyMQZw84YM+n2tf7ls1QKVrQtu57JOoJEXxeYUcbgd/O3z5+FhYG1niVwgzlspN+f
X2VxC4GGUXCW6cLipEigah+TwejEb5aH7bb4qxzPLAMz2bY4YMBFLPkkc/IjqGkMO5Ptcz/va3Pu
T2zDLL+lImCIGuA4uPn1pfC3bBzpM1JdDOEYjTJx+Ny9lNVtM05TwPy2L/Dck7/ajZZRHqhQLc6E
J7+nog6PK7DE/ZK5/bktqvyCEevym0++CbqfPjwpBa4Xno54gTfU/acvuRf+OvnYtfc6tYUft307
bXww+NWnsqilLCG1WrRaiJw55UGXKqwfE1mlWLloqFiORqXTt8WkyvXMppmyv+xmrdcn12atu2l5
ltZnOBozNrtOrVjeR7Z3OYKfre6YiBX5zlae3grZxKpOqkLLm94q9XRotFQXZjvVbNvBQGADsGV5
j0Yt6Fr2gHwd83QY83imzjXbTTV+1n0xjKT7TMQcMjFMky0EXo1hjRLUdT8NAOifUqvrZxllHuYX
4JCivNMuhuhz+oTmcwISGn+MP9RTzMRXq122yHW5ssq1LY1z2ymH4AJpGV8WoYbxAgTralAKzHkt
7qljeYAqmPdxbvZyHzYUqu8LfMfnRbOoYlfiZ7rXuY/0qZN0uUgGx5SvTVDXfhSM2y3rlbnPBHYi
2hyvo9X2B7cCnBm1FWBKCgE8w947evS/9r4Scmfj4A32DMRNklsWnSmRK3r3hnYhr419ZYhzwZMu
oDljLIudyXzp0Bo9kmOT4sahT6RLaX3JbU7CvTBad9dY9krXVD/7d2btN2Qz5u3/YpZzoPYc15d3
Y1VhtjMhxfnR1Cf9jwJX5QpBPhvTvWvO6XNGIOUucKTzTO7Ex99Fo+0UzaKkjg5CrKmPlJVz1s8L
S8+3vZT6W88h5H0VDU9mToRPYyfU9xyJKtnVuU6gx7TpSLtMMntPAlWFjo8kFEjEovcvPEUjM2G4
wLhmsCd/lJN0spOC4fd6GNBnq7hFukbLL4r+LFUZ4sdAPIo6o5bLOvLLDGDfQrdOPNlYegwicleq
8xSNM0xsjvgh0fIblUsznoskPCIUek5k2hInWcKTwo3kPOUlAlpWH42y8J+HNJdPRr14XzXdSlV9
g4+3CNpbSm/69XIMKZAd94NvN8c8ybUV408L7/jJQL06rkb1LdkW6agJ5/DRg+ug99hUNqeJnu3i
PDCGqToq31ubQ6nK0UOBAZMY23iVsdwSGQ8ggrv+NTRZ4UQVepcRiYVQzUWapYV1OSkcOMm3MljV
dZrOeuS3Sb3X1a7kvRxmutN7/L/Y8Gj6MaIGh+qzoUeXc7a0/NulLTD44C3KRZRMuvmS6barOJQm
8rptbQRiOVicm+wsbYrYovr03h8L6lFVUIT3ZaYr93R2xvIqUzX1LQkAkg5WTUMa3NGB+GasE1K+
NcyWeR4alJfGhvJsZ58YQ+HFIwqLs6NH2r2069p683OiEruRYcqZpm+iisPMX5aDa6kB2RxEoxcb
YGf79LIr6LOMgxxsb2Qllq8PzF4SmrHsHJolPOUKdcTIekzgrnPul6xX+57YarcP8S0iexvB4kYU
jS1dPGL7eteCxHS8sMgUe7Nxw+ksc/3pYppUt5wxvGu5KLUBlKDFFfi6hAHm472lTHHpSpm9tDzK
lqiBp0o1lju7b6OY6kdHiT49qtEW35ZAZM+0t+WPqzU436oVoNMxQYKxkN1rr9hJ8rJfKkR1DLOF
gYCzUlpzDJaCvYWZ0yuBAS013GjBGPyNfunlRS9dexdkJXU/2ACHLmr1zAglzVY3j1EIK4Grx07u
TSfM7QuUr2WKJQ5pInPCN3+0ou+6/ZjW3DwVdwVFiKnL2AggnffOAa1CjlJTV50kAsMt3tTU705J
eTgnE5Malgua4b6CMaLUw/d1PceLFO2bykfjfC2rwIqcJbS+uTiWnmpVzmFcsMOQUWmQy4/HNMd2
WgB4wnjolILSchJ2R65lX6BgdjNtX7q3Ylrcmz5yl3Hqz0cCkXcBDon3sOmkYClmF0DrWb4aO5Io
8sVlDXg1itIArScM79busC8h723SeRpus6CJZ9AeabCnD6WdshuSX4xUktlfkTTKlvoxPTnZyzj0
xmbCysOcewMG5Z7eCUvtW8bsXxKueZqMCjyZx1xVKTKn0471uWR4c10ijbpH6jvpJV+ozKr2Saa6
dyvLnWnnirQ9+IOfJ1E55519s3XM3Dqu1FdVY9Y/hnlC3jI2g6Qvl4B2q0Wp7ziJaKbVY2Hcb1Lf
05yNVIJ0FC4hcNrSeU15Bi2nlbmAmC6SGn1cLvXiHhYhLRU3jgm83BoJAVMPsgqFIJYVN1PVlGZc
F6N1C4gSdzIFskZ3YIZNkw3fhLxjCtMhRpuZK2JapKv3kFHLQp6wFQ0CpLFc9KMz+aSSl/bWHpCS
mcaGFl1l2lvcE09k8muQz0xwZ2WhMnXYZh8rhCO0GMoX/ThbnOVd9Mpxd5SZtepCUEFlnxheRXYa
aoAT7jxl5lQtEbbozntOLncBJXeE0xS1e9ZMMUXkw5W5tgYcgFG91NVt6IyuF9dD5XiXXeX4RpRA
jEtQzqzpnImqMfC7ZAkO4pqRdj6M5qUC8SCijsazB9Yc9DUe7OFVobHpxCb0jjdGOVTASdW/ec6K
rFQtVbEcqb0fv0wjsLQoq6ijuvTDbO6jFhI1NrteG2BL6vVpNP1VxosY+7uEArRr0c0YS9dZ8WQJ
KK5a1onnVONZtsE9ZqlnbKbmuENRJ9tqJ4P4ysTP/rGamGaonIGVKUvbfmy3noZ4VblxLSnc6yM/
d7I3wRb+mm2A+SKc0u4iOhbbLHJsLoedTIT5YvXCupH50L2xtxO4EFN3eMBFXTE5Tcz+kgKUXu2H
IEjWHTZUtPluFc4tIR/j3qit2joN6eq7GJW/VjFS5vSy1gFdZqMNCIJs+1KeJt1AueTsD2z8ygAz
8TAQaGVPbI2nTTrZCU/bpLzjgLmukVdI8QX5zyP0jieROa8y0SUDz0DPo33JbXZSTnUVQePoNJPS
kDpjlZl4F5ilZlEwF1yvZDiCm8pnhYvZZXlyv4qwvAfQyJssLVG9QNKph2im0Ocm07SBxlgVkiDK
lF5pDS4KJha2szQw/3XfPwxdHVwqUS3dsTO6pNqLure6+3FNSLYUtZmMJwb7hnzPT0V5JE0Wk7fD
bIDpPgHfn7GRlc28F1OIcXXIAoziadnn9c5tqSTaC2GM7l6NHj087jYyjsJBiY6NhwEvfs76+ZEx
uxzsOfKSrs7i0i5JX7ah9lJCAI37bQgG83pY2xB3mKaakICD4gbg2zdeTBNfK4l1XT9QlhfeMsy3
aorRrKbfmZ493fh1aiV7/Nxs4yZ6Cw9qi0fsVZJDtWyyOWsPZrmCwHI6Kg84cZaklHQ4tZeB8GZ7
BxRA/ehUxozcI4xWsFFeDJ6oeguhGSokcRjIsH7t8Kmv8SSFeG3zdPXirsNHGrUB26h972mfSjnf
YLAmZru0DmJwRpPZIA22kZMWcjmUXeffsZ8bUeK7Jn+YOB10+zbonVOM+AkD+XSm5hD/SPND9ZMi
pmRSu1a4PpVOrtdmb8xGmuupVf2T6aj5gW+tfuty2dlxCidaRsLP5MtK3OuOoRIYjiTL2AfnVRM+
ty2iXdQvqneZ5TvhFacfkyYmCJ/ZjsJRKEFY2LBh22Ku+13iDCbFGwz4H6Zpqe9N2IgEB7HIPiZ1
UL3OiV17mxZP/+EUsAiXzuBWpymmcpbNSvM5ctamS3tUW0dTVpLs67LMonCoQ/13wZStzDCS5tlS
QjPEHOdOxkJhNYp6qwpfyHw4YxxWE1OOthjnB+4vaCiF0czvGRgQ91hCn/3uOZUOYofTG0tsOVX5
oet0ceFgLmelLGfKaxc6Rr/LUQdTpNdi/LZ2gXryyZEwtVrt5TWdTTnEGQioy8YqzXPDsZd7t5Ba
RKQe7PZ8oKXJ3zdTGrwGZVefORR99jyN7PF5dJfGZVVLkwujL6vrdHGdexFKfZ15HiEQ+hS6mywd
eMA5tsG4i9F/f5IJ5n6Q1WeiPlPfMmNU7fw1a8PEifIGwzgxgSZj/Df1zo+RK4HTSA6cN/KZwX/P
09K4NtpqelUZm4BoGBs2tFNd8IP1aQErfchr9m5a6fulGf37qdjuzLowsveA4+qX2Rqr7Kzfms7Z
imvB0SUMiIAsw9aEu1j1ltIzlua2wFiR7H188ExqUq2LuKZw/ZRsWPNSBsskWde8zorIMi1lVJqL
WphCtRaGnyZpljgz/OYH/NLSim1PBeyYvMEkkDOm7EMImy/fE79lsG0EafjkGLnqeXCui9grt97C
ASUOlSjJZXi24Czgx8eGf+4FW/EoiYXgh66I8BFDshTndShGZ65U2BN9xpRPbqWz5byQoHYinpIj
EPtpyz6oyeJC8OTQMKQme/cg18q7ZYpIr3DBeyp3rXKMb5Ih71vYOSObwbYcr3mizPLAQl1fZ9SI
fVsZrj74TrswvKZy9z1RnZL7aW6GH84wpG8jbXU9X8NWYwz0ICdc6enunRQ6Ia5p8vyW55fHI1PZ
4ovGR5TFqmnTE4ahVhYH/jI9U4iTfR1NUZGOVCkqe9+EmRWbweDZrDphkh+8kSEaJTyhczHgP8hp
AiDVEBtLB72I4WaozwZpyTkOstTn8ZC77BHCxkOyUAMmuT2t7O2yh3zI5B3Kyhbf+4jy2R+xPrUl
/NA5t7DfR/CPhicOcU4n+zYCCuxyI38EBdVHaHArPlofy48wIRRQgoXpR8iw3fKGlOCyM9syiIYh
iz6uPqKJ+N9WmkSb1MT69hFfnPIax0j3EWt0Ack8J1vWURRbBFh8RCB7INjezvyIRqaynqp9+xGZ
HDnB8LY+opRO0aWLvMjD3rn0tsylKBLdOPeDRcm0/eBDdlp3epxCNebROAdZcL8ORIJv0SAyZxcW
MGb2Pn/61d+SoZh5CYnCM+le1lLM1g7KQJ9eTHm/JTk+4qX5ljQ1P0KnM6B+RnpLgLQpP4Kp4iOk
6n0EVhu8T9yNW47VswsirRB2gyXO14Koa541/DOcNudXmM8EP1pysYa5xSPtLS2LFUJ8KfqaBMXg
bTeqORNCoptaheiC5G0nIkTvNrUMr0PR8KCzF7JSDD3nXkXyI7ILFo747uy7I4Y2SxdTbDOeDKGb
lPpmcLKbgX469tx1pm4qaqzKKB23jHAdWAL8lEFmzYQYnXLBoBbH+A1JF1dkbunDWEpSxw7po+Y0
9Suve7IKKk4IATcuIV1BpfJ+6Jle7Rff4peKbFVBg9ierytrh7DN3DygmmiWlsozCoczYRIUF3VB
ty+Zm6CeglOiXJOi5ecjUhKM2TxjZHDpIMYxlwbvTcVTL24/cipdkQVnWtK7ej/nxOGuCsi+8L6q
uULVNAnLDWeUUbvjvcrg1JD/I9dU76grwnxGw4TYypbDNTmXs58NF9lSTyrfmRU+q6uwWrkoI1Ka
XpJEoRTSeFSDv/a3DlZB/Rz0nldd4QUfpuSg7cTxj6QeqWGyRr6+/ZiQMdhrbtqB3QzA08DgPshC
YkJe1az5rSRygsOsGvwQ25VjcbwcljBkGjXgDeMxaeDT6OoLC+MZvYZAhzBe7fBb9gREPTwh6Bt2
j6yFy9RbyKaw5eTU9koKNkzNAwMnxVdm4t10DqTZJKGp0ZnJJ7mlobID3ZHswEwwvW+ZbapLZ9Iu
y1rXNOveGuEG/cAWKdYjfbdsHOc2aUueDg66pJuL/83eeSzHjabp+l7OelABbxZnAyCR3jCTfoMg
RQree1z9PKjqPiOx+khR+4noqC6VJCKBBH7832sNhm/OIgesiapoakUHl06iPbAcxrD+wqxObbIm
FDTssdOUrKUSl54q7Q9zoHYc3JN6Ihs6osg+s35e3MnAaDmiv9yw0r0oVzFXrSGnEiit4UJ8i4xG
Uhwy8VHycW9HY3UYzaAa7rW+0PQONA0K4NLllI2AmVGI4zvIcQJForc6FqiiHgQ1j268t5rkESoZ
PRnBfzTXqDm9Pw8TuSLF2lcqs9ontaZF1zEeJ8mW9JHIT4XAbnNPuflMMBcWmSZLEPBBAxDLIRYy
rj9ZLXQFt4BV5L5dVa1kbIiYFpRtAssiYwu3Mvk5I3TmCttTKPJqbBQrjdaBVlPpvJ1wekrUAfX6
GJjrqKOYuEfmhJEc2DhR6s4HTmZgMjCBi02LEmcaqOiJqJ4u0/owGNgO2RwLWqUnq4AnoSHBy8gg
pP9iq/5XQPCTgAAy6RcCgrf6Lejepp9FBPyVf2vq1T8I4FgafSGnYHyXxKR/iQh0+Q+ddDCQCUL/
FzEAVMi/RQSS9Ye8lKYgJfjXb/6PhkA2/tBFsCF+KHZvGoL+mar+Z75FJbRLXah9ooLYbRPQ+IXU
SgpTZjIjbjNIbyDuna0rSLRK7KXuDxfm8heB9aNaYSHhfqC1/nUkAspg6Vif1C8uE7VPdEkgspt4
iGk6lZ2oXQber6tiZH/xzw+12BFkLAMc9yuNis+ka+WWkxJDRua0iRxB0q5V7f8m4e0LU/fnKaGK
gDWjW8HgGv588TBFVDCPVkxlkkzVajOiWEdaJO1LExG+FgfJ069P7Isu4q8DErUGz01E+F8OiR+I
zj4O1AgKBztvXqdnqzDRYMf1EYO56pFMLNha2Py2vcH8M3f4p68O2QD0PeHOWLv+snj8yK/6WVMJ
bK7CFXSXccGzmn7m5eSvcNmHGyUMzRsF8MNpSiZjpbRNuYlI8dmROmacfN6erlYrKbxdkj1ZqGm9
OKiHXY+p6zKTiOGoWa3xtu3qrSUK5UbCIXCLe+CVQqKtvqF9znfmzCLPPivKdl/2qbnTxyJ5SWUt
W+ENRB+ZVHnROHVStq7Y1z6izBQNmT/3rVMrifHSYy9fh4rQqnYzNMKZGAXzmy/66ivze0Nwx8zY
tQC9lIl27XSgkrZ9M4r0I0x6aqYU49SDFe8j2cKMWyZQebPCplGlPQo9LDB4lSk4UOs63Zh43u2k
jYQnSQ3Nk2ZUw0rK+tZjRqwgCFHuPuaG1qyjqY7OyUAzX0qqyVatrXajidmbWFTyxq8W40PVY78X
9UJ6q5mrbmWLQJhNYNJ24IXTNxQRFD+Jg5l6yPS7NfI3+Kg0w8Mv6B3vYyui2x0YOu7OGpLN1tar
MX1v2Zg4fqtXhxDjOBBIJyYuaS/1c582yRXIabgHW5C24PeaKwszAF2dy+8YMAWaXgFqG3SEikuD
r3Ag8NiEuWDurwez+xbQNmH7oS/dC0qJxdosfPD8qc3ig17UyQY0zN/SVy2u5LlimqmtZhcGSnKO
0zq4tGnlbyWjnVFJ8x83XSYKEnvmNMXhByicwPrqeFJG34kIjN4xM7e3KeNNhxc5HySEhpmxa2Mt
fAmI35Ps2fQLKpChXuYwIeh2FpUdjrv8TQ6amuLqNpa/9b6ECSDJmm4z0HlIbExb6+hua3MjRRET
a8Xwuuo6Ml/UrOjXlI6diWiYG6eauw+6KItdNlpdhV0BnbKtKLV0BW2pPztRbPaxH+hbXeTizuS4
e1GDG8lBrQ0pkVdYJ0rGApJr2uq50vtgq/eIF0hhCFfMsXS+KuQDYsHLc2b+aHaVqR82S1HiIwaS
4iLTuLCC3EpgJUv/yWxnaC6Ktp4FNRN3ZhYmj5rYE+BVVekrNSD4oAkaWsez+dlKee61eWQ8gzki
eNXb6T6ysuCa95pOzZ5qPfhZIg92oDOMBmKws9owP4o8fZAlviQ+KHO4BAaV/kmicwGkdMYNH/qL
mKgY/I8oCsIz7aCxM09GsmfASe4ErWmeoWON9k7FDpCuiCzIm29CqJbhSp6sLN4grxELj/qDZbaf
rSXbYQoZXK910ijVGgi2qjbmqI/ZXS/KcehWHQE5H7mVDqmn9EvSRA7ok699zYwCG0FbURxDsfE3
VCha8UOSoAGzgykVP5re6gxvIoBiYp+EpNOpzCIJjizDXO8Zybjp+FOrvs6VoLfuKM+G4RGR0LWu
4CfqQPx9aeCqCMyL2GYbA0xGI8dcJcSjZkQYXBgHpKm5xod9Y8rv7qO+UFEwEJNkrLCzqUfTnBs0
3pOaDVB2g1/sCGXun/JMVPu1pCvjWwYTrNsVVHrlVJDh3zoKmeZ1h5z5ceh8y9glTCvfs7KZbtLE
aH8fk20G+5XpAj7KTJ7DbS0IieqCspTjPowRcmO4VtJrHQQMFhEZRX5Sr0ViQmwdeNfxm/agiVhr
pwC7e90QsNe1te/1PU4tbDElSQ/DLjCZG/AAOBil/Uelj4iMyuL4uxpOC3AaQnRUVpmidtVH/mBp
Gja0fssuV9nVOWLlpLPA3zp9ITkSYyv0wifoJ1k7qlBe2jIC/Ug7LDEYTjfF4vXn5r9BQroFIwb+
/mQjcry1NBrce6F133TNudb1jZ9nJuioYIoeuQPrMtB3NAuRypQzA+e+Kp1ldXrEs+fk5N/zBlqZ
Vb032mGvh8I2K409E+PjMFTPWkGQ6ehP32Cz35S+suNWXUt1f5D08sFkMn3gPbTGLbIRdVTrer3M
xlXUoSphYvHlAeta0G2LvFjPsibYZKk/JuT1YGUBYSgpSEij+lAksC8dvJtVf19Y00KBZ0FQkaXl
DTr7Llcs8AFRXQ869a1GCBDJ2mBn9JK4qqFvjR7Nd5I36qnP/e+hOtxHdXs2JG4SKyf/qTuVhgz9
F1pP9VJza4GY2RO5FF7QNHdmyX3UzxtDrPZhin8MFtmZ4/DbKFpOSeB0YH0SMgQopFku/YGPRVm2
dgqVapOV09pJlJKLoDhSlR80bXyJdKYdFQFDMzpMPQ4Zq6s0BpRo27e65xPP0iFMpjOWdDw4zNTC
xCxXlhAmbeU15AIbsXFumyEjKUM/BYXMe1/pjhqdhzcadVckCK6rfrwnuSohKKIujpXpb7B8cB/J
2UbrJG8qLbwA6fTia7ibYj3dDUO7UiMTtJogIRZLgYyDHrh9KAR1DRpduAGEHOLLARh3qAm1MCuI
YQ2EnP7cwkwFG1HlGicTXMFUX4Qwrp7AFulCU9T63EXGRelVoiB8wtUO6QySKFf4Ivsu2qlRb7lI
0EnFStL7iEHXFpP8iDsmWNPf5nVzBF9uEnwXvqVF8gHnWV0J1QE2CReYRN7RdsoTRVYoboWblZn7
qQqUc0zSnmMOgrXhAJx8nK8AQ92yVkR4WgGDyWg+Tf4Er4axpmIwdoDwgcjDjnCqZgAYZTS9k424
PEUiSEiaFqMtivWpLBe+CRz1TmxLa2sV2nMjxFwylEmWEfvekvuDlUdcB2XbXgFofK8oqsHLBH9j
zfLwJgtjeKyM2dh103Dxo3wzQTwB+cvzMRG0bWUKxYY4wi0K0ZERXnhVeNdvpG6Eqwebx9UIGDMk
mxqaBCdVHL8kognGXJ7S0GqeQyYkZ6hJyOsaeT35wzXPmsSFY3luLb3x6jF8nnSOOHAAZzTR9vTR
YyEN18xU99bQQFvJkIswJ2sEzvJJMoTjgMLCCQm7Zl8Q3sZJPElKv1WyEl522nVRc+ilehyhOwnu
scJ8WBMhdsTeMq9MMXtNq2Cvq/WmGAecVaTsTp18ULXxvpyk70k0bAylulah/wjMclU05RQk9cFI
wwswWu9Rlkjz8SySf9UpDr2Y33SccNMkrNTE3MKxbZohXs+VehB4XMH4Jo8AsiMEHEHCSeyZZnQi
f+ddGYG0umjdt/j4ooklSBLMV0mtrgFgv6OpxjlOUnB+HCuJdK4b9AwEjbtSOAsHXczv21l8z9Hn
2aQnu6EwRm4B9sctO0AjKEDgNScemOicJsC4BfmpIc07QBCuC++l+VCN0mGOedabGuiuK5AuRAhZ
rkbVniR+0zbVTqJqADZ7hCiwyxKSqC07A2BNfhAaaZsXZrkSa8jpTOynLZFGCzknf4gmX2KCu8oS
1NGREuFbmarAW0Gn7wj3Io8wbB7SQr1BqAiU1PYAqUSs2w2aQ2zSSh3daXU1O5psWHYgy/ShFdSg
dmb/rYcRd/K+PHb6IOxInV/NPNrcKtYz7Y6vY527RhPPtxmjjV0qtWgnROw6TTtXHpij5KGEetLa
fuJHDi9TJh2zlPcN8k6ubUkakSCTPqWii3HbsYk/5N54J+1/PTXCfqqLtyVGaDXK/pllakWdGpxz
kLZeSeeOXenS7MWhHnj1n562oL/VFEGSo6hvOX9ORc9PcVR+pmOzJwQH0kEHJxUrJXKiBmO8HCTh
frRU9m/xAvplDUySnDZ7v2+Q4bWjsJ1J70NLJRU5eW9Jvi5mPRbJsSpj9qxB5UrQIzYUyGc2dyXh
O324eFwilswyX0HHV2sEmBDeMg2fttSI4+OcTuMOY6r2LbCC5D6x6lPTxLQ7YEm/zaRIknYi5O4Q
+vIhS6h/dcRWx45HrBTZk+yPSZwf3vMaZ6UjZ2hPM+DcW4TQnAAcZr7lWeSuC0gfA2MpPsHh54NA
2OdjH2gWVjtCkNpBoT5Az+LSnSLyehActdbKhMh2EN2EV/xb+lsipuOmVpUjtHroDZSPnNJJjj7j
bjZal6w+/VVAX+J0qoA6AwlpSAyWnyBIrODHEE3JNrbVaQtUR2R1PMrmes5zhqZAyuRD6I/xDn4V
Sc5QVW4etfPFN/Xe0wdtPNVJ0d7attHOipFkxzqxXgpYcieCO/z0U0ny4cRaxhs90J0g4R4trLY4
1KyCaxUj76GsE/1WTznCL8QjpzYXUGjK6UjVTV3hZcA95otaf8a7rz9OPZWH1AB3DFFT2Rz1oTf2
TSQ1qCHNxr8rLRpqE6kQHNLOeJz6qnuKplDekxAKoSOZZUyerJIc5TmL7skNZPvri8R8OYnmJx53
rPENey25jrxAn0buwu+G0dXYDQb5nbi99AA5T0ybPpX7MKshymotZm9hxcSW2lUwZERR8ezvkmEI
1nLQG5tK9duj5rc0ZETiZ0fao0d2QuuqPjROTJn9ubKk6jbMMn6KZmB7hswjpM7dTnrzA30htnEW
kl1Ds30ijoR5hSKakz1+ze4K9bigGkY8VusmlqvcHZdvakdkgEAsHWo0dk3yJRW5b6eDmMnE3nzP
Gwrqi5WpcTtcjFCepu4oqlUkDW6lz2hbjawVRUKyJvy/yopG8rh20sHXs9WYGmkB4iVIx6bWfPWi
J6b01EKVqPbi9CZpQS2Ca6ZOB0lTWVwJVtuKYQBDIkcFILpcmU85tDPDFjZC1R+yjCWGHlY+PRvR
UCFNrZY9SUqrQ2nKIQWt5hL22YvQNVW30khXXklV5q8pYtY8uqiGTY9yISaLaVUr6An5GS7EFnrO
DDVBIcWqQ9Zw64ITmgfk8aYN/n2pBnZL0oiEg6ltXBe8+GcnjuUa8yFfV1L2BLql4w4zcLlm5L9N
/Yg0MBjMrT9Fut23FfLoITjGzfiimvOnHo0x5D35nr3SCqteCJVdiEWQeomrmTDkyIq4gwAcHKsI
+sMYTK2bzpLmjWMdrvqy63YtsRvHsjWHNbKmdB8SubGLYhhrYVKUZ9/Sv408z+uA4GtXxevuochE
Sed306rI1XtfZhM8aY2HA9hiopCD1ilHK3SwYOr7VkbKqmkCfYaZUXp+mdfbFrIBcs+XeVeSa3rq
spU+mJI3tsSBo4FLbE2b3y2I+zd4RPRqmIK8Sap4sCa5y5ws1O80Vd3X6ChWpjIf+Dyao5GbTOxW
EleIZugFKE1xO0eFceBRppugpsBSSKTFaB2q57osT5QJWdtQF1svUEdrV1kDYk5ArPipKTJs+Q0p
mNuuTt9LMkxdPSUNUDelHkVpUqzHqVJX6Dw1JxCVzI2G5i2aUPOGZl44RWQKXugHBHGSI3auiu6K
91l3jTp47EV0CMY0JCs0pq9ji2ynFHt/lcmFteF5NzbBqE8rKCre1r3oFRkwRJ9LyjO+psrz+7B2
kNf59mAqJ6DO6VSB1LpMlZnLiNHttQQjuNIkAlsiTZs8edGGLPRfBi9kB2LiE1OAIcIgR3PPoPYm
ysn3Ws/3ocnSPMxZeoK1MY+R5Z9NDSe1Vsv9i4KQcmtNJKPYRa9gf5b9Cr67yx+0nlUwzYK7shWj
gynkLGqzYnm9GIcbHILii8TCvC0TsXbbvDKOLPGxo1UmEo8GKIMXAVGJJqzMGEcybjlD24qN1q1S
WRqfZ+BVdEMmnC0E/Dkeh4lBJ87fBZ/0Z4wQWoynXItftDZPVqUp+Vufk181Jf0rldwiEwHC97dd
FmY7mW4NT0T9cLVKLV4yXvD2B9TJPphVx8tSUHSi+PLulueCsmcWL1dFbVRP2AUHR6JUimyF3NoK
CB5jW51jgE3CNRmOYgvtSJmZ/gkdv0TiSvU4dcm8nfxEcXoFF5em1IvUX84wxqZvciTxHiZf2u6y
6hGt3UkKSvFMXKjIumSxKzOqPB5JzBlIHUwmy3iUkQfTRCEH69GqhZ1iISGayYoAhCgekhKYfXYl
CMbQcPwYwwb5KqinCdvBLYenAFXcM7dDvGnqWV21QyzjxS8syZZ7tqAk27K7WVREKhvlRnrNCOzb
KK0E6Kxg5uV5uuhj39COlJkePgTNjolddiyz1C+ohbOTWiunuiRt155xURPPKupboYge2lR6kMyo
AfoMGeQLjf3fVGm2n9esEtwSZk1AoNInjtLqj9WStpGrBJ1mszczJQ5JvrW6fKWO5YsRm7iHlIsy
ma/Z2L+zldLY4sb9uhrMliLV8UMtZ9WL1SZb+arB2NE072FAh2xSTtsqEhjyKrHdSvWgXXjm6iN+
kPZQ84rfZLHUuGWUTpuwCsaVXiqJF0SGIF4QNyVIa6KjFk1PSjW9CQgBmNiG6ZbPYnNVBwAOmg2D
yUnrTF/JrXwuu4xtpjqSAZgNaLvVaNh3MpXbOVHdT/Sijk+aUi4iTVM4Fh2b5xQpvoGLm8xyFJ6I
PG56bz4alr5Hb5J6aZYQfKrxhqsDvOdj9UI9ceXK/rAuezK9oXjZNLgAuocJw9JrNfEeTUKRso58
0xvdbaiJYBlNl9Dkq16mJaIrw9NioJBIROM39zJ73xzvAimlGCWiuwGdEQC4W/OXCo17Me6q7ZBH
W2PUTkZkPVu1uI8H/ImqvJ6DeIcLZ2PO2f2oivSEks4iRt2mK1gvreiuEbr7Piwf6rxz6sLcgKl6
4ZitOuAQK+t3QRO5aUhStC99thAEDa439K2XnL6qV1lW3JpwgVTiZTuXDfy9sCqCegWJPz/FRraZ
0SxpoYbpZmnNNOw0FfZ1xdObW3vFkDy0moMD6uCNwkhmUnMxLcWztOyxJPAijOoXKtvtBjRmWEab
OdhhG3IyrfRQQXoqcSgvOJO8OqEKB3V0WcvkGZHqtcMC+OCXnYOTb4VKl7todq2k8qYEeX0c+qjc
BUeXeb+hfB6A3+0g+8iUsjqNmdVsBrlweWvsBtS1z4Oi7DKtXof9sFXxTNiRP26DAKdEQWmmSu0r
4O6hLfI1gyn3qq8c8nbYAhgs6lGn55MmQfFSxrVL1qzD+8PN8vICG/psCCyDZsBLm2qqTMuveQOA
RCgH0AoycULDqe+WYAUkvozOiQ39MBrNOtR7B8zjouADQjsZorqHN2pNT7CS/MClPFqaf99SQJDI
35RBPjRR5I1RclEHdV+R50wfZ3Ov++llMkPQ5ZEfAvrMsGPJvdcFwSGwCoimKLv5YnVMJ9Av3uhK
K7tzlfXuqCN4ygflLgi7ypmt1ykTaEimBJ2XB/iosMFLs1KUpQZBHw8kcBwbs2S9MI9CV+7TpnIR
UK10odjmPmN/xzNmjRB/djl05JQX2R0OuIPSx69D012mII+gENqdHM9OiGr1CrCOQqxMXUTf7UrX
qLvuVBLRhQXArIl7KvrxDsk1sLZGpvncxhde+Hep3h5RynqzmAAgyEBrnH3Sj2z2rXbf5+EVOWpn
10a/L9NmFXYAsekgrqPQ8kpVoloevXczWASeBOGFUK+DqmQpxXHDlQiEW5hS3BLL+6gTe4T+zbDq
FLSvrcVq6gvoc8JC6bw2EjdR6DN7cl8x2670WH1VTPTPREO/FGr3WKssnaiwZzchOFuV6VcK0vpD
HDreLt33MRy3pF+iurXcMY9e+tC4gzF6kDVUJ+nUvaZKj+fDtLZwEfcqq1YJNwjHeWyt8H3qp13Y
W54f65cJ22dg+iyXkD1ShPWs9i3PkGpMe4AK8mBFjhSN+0qVtlqSrX1LezBn4WzI7JNprEPEEai3
Lsobx69bh7iR49Bnn3GhoHCW1yioz5YevlmY0B1wF9K/GfyWUa7g1AehODObYJZJ9vjw9r41XhO9
uiIzIYhIa3Z52Zx4/70WkaU6FFA9pEE4rjO5Zf9kmKsAVtDJ5vxs1Mmhlrtk7QvzEww2tl+q6K3u
nIb5zFzhiwdzFqObFDCHC11MMvUMKzeYRcBOo5e72xxl90k8jE7oA5MkKKsmorBqxi7Vl7YYCSxb
EpPpMEhijx1xPpU1cjmz4bng+Ui3zYR7KBhV85SyhmzaypAecD/4WzEIQegls51sQ26tbTqSfSZ3
OYCPWecEuLOdfUbgG8/cdNa8j0RFOsqa1jpJ26SVV1RCiK2pXrZApu5BJEMiV2mySdo0vGWzH78n
ihwjdKtAfRJrqsgN8jG7Iri99lOkXRQjFDkZErE3mZ+In32/GPoEaehYiHwSRgKU114lhu9pOPr1
xo9UFaN2HHQvZOljlFOHYrhIFUY5Z7TwUa5ambx5fvZ7l/oyFrO8vqtgDzc4lo2bElnzky5o5hlp
o3kSLFqyHXCjemUhOnebXhVXYU1NFdCh8uILofg6gCRvimGJdNNSv/R0kgqdGBoupWJh6dI02szz
jWi4Vnwzq4ntzcovSY4i369f5U0QvVmVoYBYzItPo0WhW5QK+/GJ1Sdux73WjYoHnSCzsfOtq+an
iMrEhrkxZXOBJUCQFU8CJWFh74ejimfoiB0NV52Zy8Njmvuj4zO573ptMN/CzOL9LIOCBkmHW8Hs
endQ0/EBKzjOUyX4DBLeAsU0RXghB14AOK/LTSPn3c7smImGqPmIw/DVaLX2HIEerCRCVO67TBU7
WyWw4WCNSYERpUtuCMqvSjlEgDLgqu5cS5JjFFruJFApYgbys1iFISUBUKmnfkcfiMEHXfWwHYUm
XaPCY/0RZ8MzzKrcV0Wd8wCxtOFJcdVCOqEei70R2O1qiXOyjyipQJhwBzWkXKlzZR9c1fxxEVWP
O5p5vurZbT+NzThvU4W8XbnBEOayh+1XWkDi/xBN/aoFQnVpjm3dngKbSxX55tEvDOE0FWGh20Y/
FqWtRZQ2hEWfnmXUXosVMtir9Tjw7hj85W2C4sIeyB48RUiBnU6T4r0fqvGdWBivVS1XHvhP4wWJ
ntL9M1vkXWnIWcWCF3uHZP0k9kaBpDhuIJsSS0t2nZZYN7wvFvE9XdF8zBL66yVhKPMqY+jOZilm
jGs6joJulrt1P1gYbnAcjYz4hrqeMUe1bAtiyHScriw0CvDJ0a/prmrMoN2pSZmSk1XNRL7rtC2Q
DjGO8aaDACXdHY8De3+5Vu+p45RLVxsV0oQsEQSA/DLrTKMcsYnlJEzsGNvpNCYdrJYU0M7QSNkm
6aPQJXU4BNFptWMEUcfPFPRT6dOvrZGwxjWdMnJ74kK2/2vOUeyUnQSUYMkT4XtmgM+H9dpnlChS
X3q29FgPnxXDIGx9DGG2XAOrs7L9L1zxlVRBRa6CHoEV9IYZSHBjbSWe9Mpo2vV/JSSZN7oCUFHG
hMIs0mw2WxP3+OjgFQkfA19hJv5TK/S/6rwf1Hmyil7t/6/Oe/zMP+fuM/0p8vbPv/NveZ71hynq
+pIoix9OJmr5/8nzDOUPRTVImSXu4c/sCn7rX/I8SftDN4AbyIGgx5WEHLIzmqJrw//7f0Q0faRq
sBklr8rUZTJg/0nCj/yzaE7T6BABgZYRB2r0KbEz+1lhJhIhmaEK993HM35J++M1si+RfQ7sU2if
Lp/rh93354/d7YeL9B+UeuoSM/I/eq+/H/WLVG/OfF/L+sF3Xyv78a6w71Ei2c/84v3zwN2//Ppz
vXp5ejvtH0+Ht4fvt4f9x91g/+5z/OZjfIkoAW4dhTnh5IviURLf6/Du1+f5Z/X2r87zi/hRxqUo
a8t5Fvbz4x2l9Pbr4/Pj/v2TZcl+5n+vdITa9+/n6/b8er8N7O3Vvmyv1+3hdL0enNPqsL5u19fr
bvm31W632r/eTgdnd9s5L7eTc7vtz3fO7vv+dtrdufv99998fu3nsIy/fU9fdY6mzuIukBTuHl+P
z3e7zfH1/Lp/fl6v7/fH58BeHa6H1Xp3WF2v5+vZOy8fcXd3u9vfVqfdb1J4rOVa/eJa6l9SS8ie
SMqG3RTX8n25bbiW7+/3n5fAvqebhMt4/byPuJaMJvxrsfxz/Xn/yeW9H5e7+Yk/+VTal5fQ/v72
cvr+8fJ2F9q7tzvurpfLd+6uu9v3x+8fhQ0sz135/RGDqP18dzi8vH3sv99C++7jN9f3z+DzX53T
cv1/kFsSZyvTG8A5ud7R3Rzd5f89215tPW/t2I69cviFvXE3v5HKfilo/vsXq/x84JIEPDobRiIn
/rwN7z6+79/P9G3Y79fPwL6euFa5fXjZPb5d3k6/+SaXp+pXJ/1F1NoOKjuyiZMW9E2lP0Xia5Bc
sKosDK1diI+/fga/tKD/dap0gOgGSmRJMf8MhPnhGmsJTTl0QvvuXFbHaDh0jbLBlAsR8r0y6MpR
ktd5fIsEBU/eVe2fVDXj93bC/DYlDwPbyu4+UKLTrz/Vf1x3wVw1ovfpiSUm9ecvIEnnHBNkuNzN
9+8Fq981st/fL2+Hy9vL5fRxE+3Hj989zn9mSH298j8e9MvtNod1BS/IQRsRelZ7MjBoJozR083E
U163vpube6n9jYj5b68Y1MSmqFqSIi2vtK+JOxMRyITHVASmVjgvCDAkTcDMhgCHYD9/+/V1/Xos
g0gAKqsMqsdRt2Eh+vmy1v3Q1kWLYDScjf7YDJPy1quDfKXVJ/tNqNF/PJQuobDnxa4R2vTzoYpI
iUSLmDM3rVqa1eagjZ1JYH+vp3P28OvTWj72j1/cclqaSKbaUgQrE3T187GMggQAKpXpdYYSOluN
5q8oyEx/c1P+p6MsNc5kFCtsLMQvi0JfI2pRJNFgW9vNax8L8jpHIen++lz+dhcuJ6ObbH3Uxa4g
Kl9OptQiBNMUTrhyM+peqCrK0zCnAX4b8ll3UVbLJQ08bexWiYk6mAinb3HOhvo3Gv7/eLa0zZto
z6Hv9S9na3QhaUgFWA5qR90NLYDdgSwY59dn+7ejUHOLot0E2BTpRbO+7HTogasNgoxx6zR1tCaG
BrPlUIbrf3oUFRUGqW6KqeEXkL482AHY/hDqBkKnimDW2soRDIRW8Jtv7m93vEkWJHPiEhm2JJR9
2S7pDSSwtqDnCKGtXVhJltPh8HMlPEC/+XIWb8rPd/yXY315uiwrxcVlciyipGzCbZFVGaS2tJuu
87ex0axSIXsqzBYFu+EEc7nhPlsJle5JY7eRIJ0hh1faOL8puupidIae6YlyVaSHMf6nC8HyUXGc
kD7Hy9r6ur6Jkk/llMxHVfK48FpTeVZMKJwoRtHzz79mSeWrVnh0CMr8cjMlLeZQpaDrz1cy5kBN
FTH1K8ZvbtmfTSdLoB6OHbIONILamDO+mk4KH5p7rNSRwuneAA2NBi8devmkk8WByRku6ddn9bfv
Go8RM46oKCIziCarX57EqBVw9Ej15EqH+qKdu8f8WD9bHyrEs90+1fv4cbrMp/Bt/h5drJ2/ItD2
N1sSeXnd/rjAfv0Iy2P8wyZhGKuUYDc+QvGo3MQreVKn4ru+DnbK3QCKdDFhXh/ESwz+sm02ylm5
V3+z+H696l8/wZdVsQ8VVDMw8G5QxbbZ5ps6UD1ZG3YFgpRfX/CvaxJSXkXBJ2URPsvO42vOoBBr
pfjfnJ1Zc9wwlmb/Sse8s4P7EtHdD0lmpvZdlqUXhrWY+wYS4PLr59BVM2WlPNK4oh66qm0LIggC
F/d+93xDP4yRodC0GqCxbkVS69+/GOUPw1C05iO1WKns9AdzmrRWbCBBniM7rY5Jd43RrIzvPqUI
rC9XyhjZ3wINxj3dqPuJxhkZ3HsVAsk2hnns4z2LZDXovi/jTjqAtdPTUoxHld1HlXZuovw1dLIr
CFOt/EeAkHXun4fx0TAeJ1qU4/bYmOf9or+avEBde/CsclO4IMNJKxfZazO0T5ygO4da1Rd71x+e
28WXGrySQSu6/8tl5re11OQ2zbwxj1s1S/A8FYn91FTl9ovZPViwvENiKtty2I9Nz3YO9uIcL7PB
JFMX2XOl75RQ1wh/pi+cy/7wJAzCeU17l7tmG95/FcgrBO2w/RihGQDXUfi0eEOv+Tcehflaicas
Fv7L+1HcYHRiz8xHNH+9dQZGcg7tWfpf7DLr3vj7F75OmEGCA2iUaZEIXL+/394K2k3XSDs1RlNR
YNxHfvs2sPLhfKLHZt/QbRQW82Sef/6W1rfwYVDwSMwf88jm9n7QOKmaEpX9GKneb048cFUd7imA
iUoN1QnqvmJj0DcUlbE0/n4V+oZH1B1wYNPqcfDuHKvS6qqomVXHQrcsNPzSR9f8YuP80wphL6GR
lIdcLzLvH9Dy50xfhKbo7sJjNXdKeWJw6p5+Po3G4ea4vjx7TYdxW0KHHxzMo4ZFpWj6aoxgclro
hjEZ6WYzuVLj7J8U8QyMopiqXe/WJn/FMrb92PSPwVQe2Wq0WE6jt8nL6q4dvW1mG2df/HrrXB6+
Zvpsic+J0E3DO1hbiSlJDnNaRobVJ9RgMPp9diajvRRZs+5FRXzjuqo+WrifcrE2kv66nyhhh7pb
wvvSFrN++fxXWifk4DcKTGi46HpsvA0PWdNULF0kPtgrkkhHszFbqFYoPe1KOX71+f5pKEwvuF3T
bUyK82ChpUYwrvl9GUkACKvNaTOBepmtBn5F3Kvt5w+2xn3vH4x9yKMdNmA9ELcfbBZO6+NcaysZ
qcxHkxNDgRrwqiBF39YhornsbLH0IxSzN60OHObzwT88qqHr/toV6/J/1s/q/WqnRUn4dEfhwlXV
S4KJSMkpRHW6NPdjWgrji2f9sOr5qkwd3SENxgaDHhyg+uptXM46yuK8u8RW+XtrjdMm9uYnKvb6
F/vFh60KXzbDMfWAPm02SOcgttSAb6CVxwUwzr1hq88IEWu5yGN36NVNj9Kd42ws9xiK+bvPZ/XD
zvxr5DX+YXr50A9GLjW6E0QfFBFmMMhQtfZMyDYJwe490eV2VDd18sV7/LBrMSIBuwf3nR2SVvH3
7zGz+om8usu22IGebTG4pizdlNHnz3Xw+tz1vu4SAvAJWvznV8z524lT0SgEbmNpIzSujnVW+VnZ
37gVjAfwR2uTUZNORfvFiXOwRBnUWy8jK0mfDZnE0vtHq502odIkKuShbf+SocXcV5xwGKM7qfXj
8wc8mMZ1LEcnMeGvYbvN+f1+LMUlJMatrIqGITOu47yNV3Oo9u9e1q9R6PqGZgfPHkD6QaQTL6t7
Mt1akUWj9X4x0vyHwO7kb+eN9QBxm+jCcwz2zINPG8JH4jYL80bhDOVehavoAyrIttxJ0fVfxPqH
1w2SHhgrQFYwWGU6j3SwAGfKmWWn6IgCj2z5x15rkwkBU4y+wxdOaV/raAVg39TdvLiX7Sjqx6XF
A4ceOTnn29KokQOZGWq2p0qU4hmhfJ2/+bUmzhtUFuM2pQtgTJHTmTawQboB+lO1mL2P4qkIrv9y
GfAwPrUj3hGVJOMwyOlQpWgL7OzIWvIA6yHat6u8ib+IND58TRZbE3de7B49PtwPUeIcdGrWRBkF
QWfSrmAPE60dXGD8EEKJ9mRw+jh/F//ymgwDVviKlLAC9oyDRTFoPoxHp64iUnLddszhe1Imb75Y
4IbFd/LbmfZrGBdDWxNOBrf7Xxns3zaKAvFHrNbGiG5CwozMN7kY/ZyuKdUtJ8bot7ddiXQrSbNk
18sp3Q5+P20MOp32XtcnR3QBGw9/+07XWJmg3wbBvm4k7z/tyh/srMpRSge0qh5luTPuIK9aXzz5
hw2E+SV9R+xorYequU7Mbw+O1jqrqo5RcuFkt36apldjjor275+F7WNNZtg6aI6DbUrrkVpb8CpR
rZpIeqQm98iK639jrRARmADu+QqIVt8/S5E2jla2QUmUrWiWm0Yzcjz0Gv/Gs/AkJJoYyPmVW/1t
xhbQGB1RZMk3bZQ/G2w8tvROpcUXwxwcyb9WJNQRmzdD/ofr5fuH4dzsaZxnGHC22jXMYOSF2UKP
1pAOe/JyxbGXoTr6/Nk+HF2sBo4t0gWEdzzawQwu2ZA0dDiVEXhVTL2KST+yC7TZSy6qu8+H+rjw
2ECIIYl3eEpW+fvnKxynd8xgSiOyqVyMjJre4nwpizb6fJyPj8RaoKXdILi2HQ6W9+PQzmrrfUMi
tkYX870duQR0AEcy090GzmBab58P9/G1maTvATRbJCMRyx88FuRCt+e4ZrgGeZRglwBzPM4Iblra
0vcFzRRHOq92/7fDrt+xbay1EJLd+rp1/7Yoc3rDLG0uEfDqECe2roGt1d7pVj2hFHDEDfasPEqq
SnyReT24DLBM1yXDagSyQKbpV/n6t4EBJyvY7anGTjnGp2njVceFl9DEOs0zhgYAarWy0C46w8IP
AHzHF8/98Ugiw6OvRh2kSHQO8/fPjapDTAio49DTMzjMZrCk1Q5Qew5RorJICLemr4wvltT6Dt8f
FgxKN6nLycRN2FjXwG/PjKtOU9kw4kLwE9oW1hj6yjyfvhjl48JlFObXNFC9miyp96MEOTxsMnWA
oYVaxjPc9sjPwfzXmohmM0TFn6+gD8MRdZmYFFDDWPc17+C4SeRkOxIlKx2Mi07nWP6ttHT7yOyA
pXw+0ofpY53AUfJISFJQM/SDd6b1UgqByyetoGm680G20pJajF9M34cPcR1lhV0RNlBMO8zOJUnT
AZQHv67Grr4xkWk+dQQTjwZqzrUnfF6Nam337vNn+zCLjMoJ9+tqyhdxOItUJAPgbaYfFvFUn9Qu
fcS9Mgo6FESy+3yodeN6twqZPD501h+3NuTF6zT/tgpdOEX2YjdQyk1P0H1hTuraxQ81mzd5YenJ
OTdaJHpDPiR0XFoKcsvfBuxcOtZsEIllfpJnHiyZsrcFtSoo/NbIUau1Vk0bPxLMb03n23970VnH
Wm2B13scn8PBBjcjUq4anxbrNJftiSy05ty0s6/ui394fR7fM3ldg0CCg+n9nGIcUlcaeUT0snrR
bTVbw3EzIaurh92qlf7iS/g43PqFI/oyOZeovBxkUiZbULPmdETb66pT3AcQjdeTcelVdrX9fLX8
cag1WUP1n/Sdd7CbJIVVpyWcm7CCpDNHyulwfOg02kY6aWpfhBEfv3Ce67fBDpamkbVYgQyzDS5W
jbvWrMcN3XTVF3v/nx6JxDvxCoV5Prv1z3/7ANiEZ3M2lR3SwERHXj4I7yZJPTpYhe8M/8b8weQ0
PQIWbva/ZGa/DbZkGF+YkvlLcWDZ2UOpb/XM1s7M2V2+eK4PZ9ovPzWKF9i9kHk6TPkv8Uyjb85Q
hif763SxfDiphQ6copxBZNXVF5/xH94W2QqdvJMJSsY5dNaSgRJW1vQ2raADbOlKT44Cr2qizxfg
H0dxbWQHAbm7Dwna3gjaZswLO8yg213WeWkeVzLP//YivM4d2X5K8eTEud6/XxNTOtCa6pUscw/O
SdHTUGCMy/zFYvjDG7ItEHoGm69F//TBd8uPXnqMjmjSHRLvlTfYbqVLg0TR9dRLzbpXX0zeH5Y6
dTydygwiHnLvBwNCahQaxQT0GVrd1yHOK9jbj2Qg31aOtvxiW/p4dBo2QgkddCod6GSw3k9ihnuK
g1GTFaLHDpCLp6j4a6Tf58nY0mTnBpdq1JMvEjJc69eneHei+Y5HYoEzxSSQhET4ftxB5Yu54I1O
Arsb7loDPt7RYGXDGXIei0661gG9UJu99mjVTXmu0zlPpn9uffyKltzbFUFNa6jXDNlNkuPtsult
Y0JsBtU2lMLx8YK2kuq2wEnJwtcBKGU4uGALd4SoQxuqzk5vccBowDoOQ3Pqt1qJGB6VOOhg14XK
J7XJvDc7p3+shnyhESjB+iGUQ2PuEm+JUdIMtv0CBak5L1obo6DC8lazNWx94M4mLQYkhfQGRb91
M9/RrGMci3RVWDSYbp/oeEi9BVoAGqWy4mFfdHF+RiNnQv7QioMkTHsnv0TKsjKau7E8EljNJls0
6O5zY5PM2khJqniDA29z1rei6xChdxr0M+GZcK3yPHnsYr2VkZP0PFOv59bp7Ooz6KRY+mTClPLb
ENPb5qFI4YAxR7G847JbPEqszErMOqhnbRI4ETeyafOZbl+Oe9wyjAz3Nb9fkP+7zbwzlql/TQwN
J2dn7Iu7wC+t+bjGfAg61VJfo2iCQ1Zlmn2nrAbadV8O2alsXa8Jc+XhBtf1FC/KZAGMYho0Pob4
jIAN0ttOu8IgNMdUjQguHNLGl9vOpdcg9HKHllTNh9Wz4WMZz5ferbq9B8YDH4jSGpfNiBtzRu9b
Ox4ByRLTxk9ta8Q7Os0eZ8NNH+kfhnkg+sl0jjV6VlQkUVu89Wi/zojzmbS5B0alO90kgGIsyRnd
1kO1tXLP/5FDdjexZkm8Khy4W1shVFKv2Ax2OTx77QirscoK+0GJGc+cuXfOaWZ0nzrq6N5pQwf3
uJHK62jilaO5qQKXFkfY8P1NEgOqCE077lYA9NxO28X16Jxo2m6BRDGryt+qvrWOnWxJoUlzO6By
j6EEDf8Fg4VW4VvHvWyr58KcyqsArOCrTMvgAf+ffAoXErynSSuqJ6O1+wfqdtp91hn2S1KvHhi4
nvh56BJHd7h8KuDpmU0g5mbKnrc2BGaK+5a0prBOFaYfwQJfq3cs444eL+VgxBwMV5CZWi8kwKNl
i/6nnutw6panFgvoZ0qjRhxNidbrGxc8Hm+rsJJbxQ5/p+Zg/g7lTcJy6iUUEXgzIyhx28dUJfU6
c4thuFPtuBkn+a6hFovZkUrpHyfVPO7mRev3gTlrq9a08GoiVYk1xGjby7eqVN1pwk0524KxtF9n
T4Gn8UDNFUduoDpQGRNQaUHsZq8MqRnGTCKCGy0NFnmikyp7IFO2OLtaWdp5B2jiSaMPfjhGKVGf
6rgcgHZyreE68/3S3vXxkBwXS4cXFoXH1UYFCFSx09ASqePRJKLYLf1Snveect5K159u3K5eXHpX
lDA3gino8XEZhB6BNCrvtM5Pv2nKti/NsTf5KCGZJ4hWqsENhzLznxZj6i6qnO8RTmqVBFsqpI2z
q3A6OlHWNHlh22tzsM2wofcjy/tF2HNjITb4TtV5ZJAoQexIHMLcOcp5hto9QoHKl+kbh5Dr7WU/
0xE9GRh47AzNdJYNyICp3k1+kV/RYOPr0Sgd504aEGmi1ppTfBUHIS/6pcJtSQHGLsLW9BI7LHDE
oimVj94IRxzWEhoWO0PHFHyA2gcc5ZU2LJ/OozIdHiW42KvFapPrBvbBk0mS4Scgo45dAydSsotG
VUYsnAI2cAnWM8zsuH7Lso4uPtEsZXrZ6ahhqTfN821eAcBE9pwnLzSVVT9hTfmY1ROUqyNjTmuM
BGG889yD+mYOEkc/B3uwDUiT/M7uevcHAXyX7SCbjRdoDYyf8VTVl5hx0czrz3PzY+z4qDey6K3n
gC686Uhyo8ZkbCzKJ1h8o46UJlhbJUkpRJnVNdXJkGXyxYrhKGMypU3PKKMmfRcw3+cOHISYqatY
tS5q6p1bIQzYxhN+geBUNSBbvhaMxd6sMnWd5rF2TVVW+zHry3ix3refxgYe1GbAleJbrfxKUkjN
JJUM0OgWDdETud/UmaiC2EtHrbGEQHJi1ZV8IZga7sZJsthWx45bHU7rS5panAjTCIJtE5RG9yNx
1czWmMecJA5oJI7mmg4wusDTOlQ6PWsh9+P4GyYMQa2fLnXGObwfhqK6tnR4hSBsegtLpals87DI
g+JK2P3wqqw6Pp6moX/B5iXG2KnmxbHeWLy/WtzvONjcZ7BFOEuK3sCfSFn5Y1u6rdhZnER16CVY
tGiTcJ+CErIVXXKtUBtL2i3OJZamnowio/ts0nR3y3dFmxt6h/Ks8KChbFJvNGD9NKNgdjAS8blz
FMV9sfjsN8Gg4c4UI7bFOKpj5wvNlJZlmke9Ecg2v+kGVFGRYq0JzIpfd0m6E7xMOhiBWBQs0Uww
a+4WNwGy4HsLVg0AFRk1yJSZ7my3pR+O/d35FvuLMx+5mpS3uMUGNPxqaQPmFz3fgpQf755NjNGn
hTFSr54sH3wfO0farPzKyutDW01Bw6Zr+w99H/ssgyQNRCTxX4ERgkYWPE+mKtqWiUcA3nSBvJ+K
xXvtqQuLSEtwZ2Za+mAKg3z0X8qxNh+6bqIjW835E1k3calhqP0yjU0L8dVIREjOBQclFO+xsefc
z8+7WoPZ1+ZtoW0ETmcXsU3nHruazOZdTE9fsDOzlUu2tLivFlRo9UgJrcWVh65QvGXsRsP/rjSf
2wFny6gvRN4z8ZPPplPaDzqqYtoZhzKe926hRtYhLX4IKMtiSjeowozYx9KcT56nHdWQvZhBYXt0
23eFtitU0zSPAfevLNI4X5oILpRzC9ouCTaLk6T8I/rtQYBkzP1+wETobfR1eEz54mvLTpNV9Z2w
k44mLgjlsu8HzLGQGFG2gzjdZPHRBPiQzw6SUw84T6Yg4Sy7BT5p+uIlV44ud9QYcVPiWALYklY5
LM8sq7T8RJFdtiNQHQEdii7bqEdioi+dE5KkPQ9d5np+Kun/pe2zpiEeu+8MvAD2qOAhoQyOQ+19
n7oqufOKSYwhqWFRJLB4hJscU7/Rlm++Jjr3cqCeuBy3dbeUJ15dojotMkl0EWY4C5enGn6vGrhk
GIp7uFNzcZ1aKWSMHPxElFi6pp8oYm3zxKmcYni1abguwT0LrShB+zh6uZVNJeewpkF43o/YR6M3
pAAYxFsNx5AkSlWroGoWdKk8JsvSxtMRRaSuhflqxXNwgtin6s+EgTdryHZiy9uS+EaeTgokFH4d
nJP6JkPaI7b8bCvfzU0yBvcAg5C2jY7ygyOc2C37xiLkicOR+mN+27SJqO790SxmiLeeXiQPnvQn
fYMhoq9/z2uYfjrfCQAUDk+HKwN/0/GPe7sDq1Jj16dzJUCftCmAawJM4Rw1QGrgL0HvfFWBk+Ew
cHaZx3G5x/psLO7oKqW9WS5wok68rBcKLOlAu/rcZZ66N7ABXq5wGXGN9jjBsAj534gmPwOOVHup
evPjGCgGWMCx3nWWVkHzG7EV/eYBPC8vgRSQSILkJJ0lclsn1k+4DK+8IwnE5GloqX9XxERcW2ii
tul+hEyViG/NCK1sm0jEB3d+YsEYRsOl7KgrY2AvkEhbu9tMidLYDcAHf+8lXD6ihNQodla8CCI9
11kvZFilMQ3tlDAwry87buGFE04FXtzhtUF00V+0eq3YXGnwoLtfQbNaToeYHMLPQA/mcmuBTDN/
YJgq/PPGrQZ10/qlY+0HkcGWmJK+U9/opfDW43+syvlhNgaFkTBMulhcAkOgHIGzY95gNFmmgitf
kDXDq15AkDoGeeyUZCSclLZvdIIhVh3lcaMytRybueaYnFlGX80wMru63GUpXqZnQZ9m0DvG3FNX
hj41YjO4tnz0FK0Ml5agKLCxhNDlK40cTg1DTqmHKTfZon1vtLvI9gV2TUm5BDcUwIx6a0FLa1az
STvd4gs01nvZpQbQI3vwuFEEtiP03TKJCX8d2BN+us1F3LWEdBDdvJ/0kRvxxdTjp7xT82Ldx/gD
j2FNVD/vJMQ0YHNm5VnRgNeydkrCnRYLvbLAN4HYhJbTd7ky7wZeYr2Dk13h6gtoFivGoLTdIw+i
mwXtehg8EMfd1JTXc4/DHi6y/VCdFzmO5efQI1APzeC56HXXxqW9pU4B+UdqlgPLQrX5cD/aTZ2D
zYdKAEME0y1jHyBSy44TWbDPZdZoabthFO3P2Jn674a3LJgma0J6x+7sJNVGT0ygUCoZk5sgSGFq
J3CtRNjp1lieJlpXNCEsfLrYJDnvE8rNFnZ4leQaRSZNM66wwJrxMzMn7qwtxp9sOTXIvki6REf8
f3jE43Jo+FrLOQFVkAa5S5DhmHkGH3ia1fM0F3VwVaAxjJ+zxahTsL2l5Z/2eEMVmDaR1ACzpc/1
WWrBI71Q/OLLhWab43heNb3D7TMoBYwoYlq7BNKIRvSo1SfWfz+2tnuVVo4H8wUvGssjtluS6htE
Fq19WvJuesum0YGRVMeMc4Pl1RyHyO2MaovvpX7i+WJh4yIG8ud7Sfs67mQA34rkKBsCfCVdvay+
GYrlsp2kHl/Zbc1dPZN1vJVtTt8GE5b/TPikgi32ab61S+upxY01Bbkb8ej+aann/nAKTYnre2kF
9gncyzzAK9aRZ64jHD4F7KDrbeekQIiRoZg/hxH/gogEAydDX7Tdi4PtHhex3puucg8lHV9PCVSj
cQusrYsejMyOn4fKztQS5ztX3GbZL3Iq7w0sxJdthU9xFfpd18cb2xnsszlPGmvbqMbs9/3a77Th
AlLKfa/x8SCIwTxiK1Th/VxEvoeA0bR76bbqrJErTqENYG1zNlfjZjFGXHcgCnbaZiry4tSrM8yh
ZBYU4zYz225rdEp/tvqsBlaer9+50LGZ5IrmBdmO6uscZbRs3VGnIItA2BDfDPDu8KJ1RlOEeTer
F3c03NfJS+oy1NS03LRDNZNj043u3BPwIULQys7DIHIogZ6D+K+bKmMJB2yjf0DCw6C9y9Tk77lT
1u2F0PTWTTaZPukY/pbZ/Op5Pera1YgRcJ3mOsUPZ6mcMzOIMU0PJuAKW0fP1S0Zks7Y2rkhbkuw
hJDjzSWbwtFo5bdFs0okviNS4mhEQPco/ACTJ3cE7RyCWO0h41it/rObaqz9JoOaRTiP+rAc5ZpB
2lUTefvGiyu9DWzjRoW0miVP8Pk0EgO2AEpN033+3cgwBw6BwHB4JkFbPzW9UVi7VmkzvrKu0h7H
esk13EWbwoAl7EjT2M5WQhSSc0mUYd/XhrFRkzKY4qm3yWDXTfvsWXlTQReK020gp+qtN7OeO2wj
vxsj/KIw477OL2xpBOYpV4Z7+vjGYuP3JEOjHugGnhqTm93pmYCyOww21mzmrH6mNQkePKThk+wD
XFpehbWit0rWzqUVTygYXSJjspf+gBMlyUh5OtuO8ao5uZzwJ/XknTEiLJuK2SK+6Ej3HZVSB1Pr
yKo1TjDZTMFNjUnzWg+FB5W/Edn3eiCHxH2HoD/Scn2pOYvtuQEZE6jH2C+MruCmQLxh4wRd4Hmy
kaXpnS6WsFr8ZBMgOJhikTtjYxm4AFdB8ziZhmggi2otxZOsTLifWQP80aKq3AV8mcZma0xEtYDK
Et9knx0dkpliHkVIA1TmYm43xxiPdeznKraDil0917gKOb51RTBENFv68bRsCA57DE0nRrabKqnC
zOfcRhSHZRmaRSMpjjFZ0HwoqFnubkUbZz+1SppACP3c+T4VQYZ1aSWxaLcLOWqRbAwSxF2nRHqB
VwE2OTFb2nie+WXJ7oOTKebQojWJu4q2PSNWxIojBbyDxYjeLw+21VGJ9WYhVQg4lI8Eo5VORjjO
Qh4ku+S9JTi5QVRjTzWPoDUWFhAWQWtbljT9j3np8c70VAvrd7AHAJf1YPXw6yiuwV3UMcAOUzIt
ZGQcu7xt9XKuLjQt9YutmQbZE4uxnEOfI9eIXC5Fe5xOc3msOqwEtz6JfoxXON0d9KlGYkZe01bJ
HmP5dtlikBmLnextCIUUFWsnSoap7Te51eEXT1odXLNfB6Qs5CSalAgWmk0gKlMHyjoIG8MaQFOR
pJRWbzUNXlPkBYML2gh3c3GkxbUdHEPyxho+AwC0hbM9oT7zk+RmHMwJKH0FnEt2bcSPR9MIxKan
TTQQpQEv1pnNSFdGJbYtBjozjGh8piOzs1Uc+cXi6lvlzNnPSnW42E/TYqXHJe18kEa5rajpVmBP
LEOFzI+0UY8ZT+xzgwmRPOpvGAOW3PMJF0/bSp/6vbUAosYmnMgxGixT3QzSs+75PEBuYV3pwFdr
DGdTaaW8oK2VPIZWFYoClwYjFyfYJDLGjM+HrNd9jnm1yVrw9ceY7qhsG2B6SPOmheQqxE2kLPeZ
MfGvp7yGy+osOZlwo/GcCeRNpmuRX8akdsmWaLcir7KEw73RX4w4Wy39yMykx8s4lNM+o/rhb0xV
t5dTTRYACjkJEW4McgZ3YKrgNAc6tpxWIwF5yOVXr4/awakSqOsNe1Xi9/49xooaxx/xVBYtqBGH
5IbCRlpdCW4bF5lH9B95UADBKc/NS6t5doLXeLd6o3fLnUOVatmsviIGubWsPMNj2UBTNtlrq70D
T19JGpsLKeojLKudjAONSSanNPeXk5QLFLN6JkDSp7Q4FVj5YFLpu4S9zuSdsHMu3zuHzjmMVVpa
pYnxRrUnpaodDdPqvNrAAyVxpY0i/Yf2769IOJftW32L587bcP6j/a/1n740LQZLSTr8z3+9+1+X
6k0gfHr7D/5i/x87Wb/+GLKmPvw3735E/z+//jh5a6Ifw493/2PLJjzM1/JNzDcUA8p/DPfPv/n/
+4f/RN7cze3bf/+vF9rJh/WnJfxavxvPrSKL/zcMZ/MmKvn64/Af/JOE49qQazzKohSwuYC5KxHh
/xjV2f/pU9DE4sznOkGdmz/6JwnHMv8TCQ1SfVpZ6HxH6/V/STj8ESVjmxK8j1gQ7bH5NyAc96Du
6FC5XQvDyAIR7bvoON/X/zowOC5YUbGbjAK8d7FvKW2O6Kxs9jeTtjHnBjF3pIr5IvGLI/y29vxS
5HFVGKTGee4Ve6w+Nt38TS1FaPRdiNdniK0sX0B/FCO9hjN70iYImK1Xe3iiUAyUTx6h9n1oC3Ev
ZQ1RHaZcmh8ZdCXUI0WlZje1SzSADNRibZPkwz4d0oeEFsjJxcC04ZrAt4k1+UbDuoW4/aw4zq3g
SLi4m/guLGsqeND4OWTNOr+jARdMtbpZUlB3GWQ9KIuus7cKcN9wUzmNN8YovigfH9SrP0zsgfiD
srJyq7gXu6FrTlZm9ehe2TLfqs7Z/bbcrv5RrP3dAPCgyv9hpIP6e4tvWjq1vEIgZ5r5qIwv2tDs
j4+y9ri5BlJwYnla0g7WiEftgUZFsfOTcwxN4G3fLgXo05iTAsPqu8RswqCFINoVF216ajXVrjDd
KM8vUWyHYq3VtRDpV7tszYlc9SCpLOvGt4mFk2Lc3Q9wT/n3+dCE688auvmMUwobFUjY1rU240ZC
mShnj2OD3c5ts+1JP0qsXLD4hnJc0C1TbKwaQr9zggTtC5neL3zGb0VyZpgJQG/JN4K+DPvD9xOA
FsujsVWJHSk7fmO8i17yRA8D+QC/9qggFMaWyPY4nPB/rZmU0ox3Mb/e5y/6j+/ht1/joFZfgeRw
AdGKXU49AufLDWklYhDCTMf8Yk0diB8+PPGBgrdpbRWkycS2QAoFPeEmhqOt9K+e6Jdc7ePMuoj/
fxE4DmUPQSpaenWY2d68S1vnONdjUKcknKt2r6UPIjjDooOg74Tczs2iXTQrL3h5MKmVLKT+61aH
mUGU9rwWWD6f7QOV7T+n4F+/2oH+w6blQPW5FDu6gLjqeBFJFKQEa4o+2ZIC2ysXIapKbj4f9s8v
+V/DHmzIgUYau1W85M7F2xGfsMbEDaVVuzL+Sn76ceNYl/W/hjrYonCTJnUjGWqeiIBFDXz46fOH
+WqEg50jlULHnoQRxvlJeHe9/GJr+vNkgRlxeAoLEMX7DxMlL1GZxyYrjcthfpEeqyNxNkH88vlz
/PFzoDsQLAQEAds8+BwybwimqmecruSiqvZc2PXl9vMx/tGR8eFj8H2HVizk3ZZx8H33TkKjYMWK
wzCTHQ4VHyDVNPOPzUWHUU6e2Y83pBKBwo+7zD3tHZ2gj8umZ32buD4S//00HUwURwnXFUsRtDP3
igLqxs1ETxqTv+qTpSxidaSVzlk13ecF3QZ4ZZFFRkqQXmpYBVSy2NJqvNfb12QYdzp5QglsdvBe
9O4VUnRYeO2J1uonBtdB0jk++WaHi5gNKHOhrv/a2/fgVheMHBxuShjzdUtwrGp+f4+vGza3ptEw
hVFEsmDqjS05hjXH8QT3FggPriy4NEB6N04ALx9RsD8agJi3XCL68sKs3/STzGieM+H9dGz1zXWW
W269N4O3H8yLMZuuZen9zCWeahoVPENs41y/RVlDxig9HZi4PuWm3gjwDPhqy4ACv84l0Ivc8Urg
x66NT6JwqHhZe2d09lwCAfcXYZFcmATeLJGraiguit48K7pXSQiBu8X10L0UoIM4G9dHGGtnFxsL
thtIdn7U7kuyPEn7AQ8aDqcfDkimGJsEd5aRPQVRMS6U3QTmIPl2CDB1pydu7PPzZfJP5bS22N6P
Xbcj03riBtSYATRDu9aX/Dyfx52Jac26XLTstcuq3aTne89Ob3g9EZ7cgD3jTTVza22cM/xmXn05
7WxQy6hyyMHr2Mzg93dGn/N5A7dog7LmwlLjbYsKTEL4nrrbOC03wXxamSDFu2wrzTE0dfe0Qi9g
Y4nj49FXOZtxPR64I+dodCDDhqiJN9QCKOprrI1nrcqjGXcfTBCz7nXiL2GjgOHVHPnPQ6BtQVdv
M0RY3WAfe8kpzXykTtLjPP9hWTnBmb5jzmvurWo4t/V/RAR4j+aaPKLxYfWnpS0w2VStta3IQw0q
QOl1iZ99RBwSzDhmEfYN8nlNS5LqDcyLRu5G/UpHlr50mK/26Q1VkB1Ij2hqq4ia/neyTZx+qzcG
X1mBeQZ6GHghO5M+h1gG7MfmeZAqCjTmzmnKC+HZGOHkT5m9XNZuc9Es400/+mcVoaxuczdNTmid
ILOb7gf5v5k7jyW5kWxNv8q8ANqgxTYQKiWRTDKT5AbGooCWDuV4+vsha+w2AxGWYZzVdFcv2qpY
HnB5xC9+9Ka3QbP4xcC1IXQ+Dw2xS1z7UfVPJ3+NJlamoNxMZFvRUSIQkth0iWd9LnexOvs5DeQ4
6BM0ytOfGlKqRsd7qGmQ/PF863wCp4M52sxDfdCoLtF+eZygFGlZha+MbyNOktKazPF1qlFxRq7+
rmjohuj1wxSV32r+bb2u79zqQwVOGXxfip8F0rIfqgxJ4X7cIe66gdq/px8LS/slt8gdmuKIciwb
EjvZ+hsQwQD9p11s44M1gqGNah/hfow5n1G132Gd5Cu4yA9I3ktL3wml3SzBJGhsHB+f2sK6GdGG
TuRi7j7tkrbc57biW2r4YmAFh2bsFi29/Qw1sYypTyc7s5nuPelAGA8J0dSNVRc1UA62ZSFuPASr
FYkPwEJcp8u7fGHmds+2mA6D/m0Yo11aPltABVkcHJdFVQb0c2/isvjmtspTgob9JEKQx5S0ImRb
lHsFc/smjTdi/pbq2RboCLq3SC1LXJkszATC566u9hoDaXW9x4f0xgzzfSvMoxH2N1PicYSHvdl7
wMiiTVbhnqUGBJpbowE0Z8+bBC9FiXFrpGxBAd2DLNhBvzuEmXMXt9GrxwWl4E5R6L/VCdilGsQe
xc8hpgKNc30EijF6cvTh0Wi+WXr0se2nm2F4qBGFBqa5oyu8QSh33y4i1OVNuYiP5dnB4LobkSYH
HvbShqWPi8ddaw8fNKd4mDOMgy3Qn1ay05X8JhHo5wxXYOxv3LCTR5CkduG62giIIQTgrp50hWJf
nFDH2ltJdZvSkLNR2bIoWlc42ql6vi9KUkKMJyZpbsAHbpGM2plufJcN6gMiO9SiBmwkXzKcct5/
oM8CwtUvWz3PDjow2Drzy+wC8Bam52oosXZB8lq80K3fe6LYd91f0iOoC5zOxyr0MOirtRJk6V7B
lM0zX7o+PZigoa582xLrnU07EGQuZvCAUBZOI6nYEbAl6JrvbcQI7N4+WgrRdt8FvYrFqeJsKSPt
tHH8sAQAuIrtJGYwgPLuqC1+iViK3KAI2fiDzHynv9Np1FtU6JYcPR6tDcYr1CvNz2ZjkDTS2bTk
1uDfisMwvhycGvtmtF+6j13yCQImHpmRnwltg6TJcDRICQeAxGHrW1A+1SrbaeaXOtwZJtFJJOik
4ZHkgjyMrQOomcfW6ALTmfeu8SvJoiBWRLCcOVsbXmhpfgH2toUDEuT03JBbewiHcu9F40tsazvX
G59ErX8bC+k78bMdgeahCbwv5PwsFBWMRH9cbHnlaH/JqQPOpCaq3h4Uypk05za1k/4GOgYqGM45
ok44yW1FQaDBQ2KkHOj4Gpl4TaP+d4P8d+XWjCCuwLCVar5sy0eVOzFun01lv5Rx3Nm9H5jj+aW/
7UVF/+o59K5Exmf1I1gn/xajoOXCNFgi5z84GqJxJ4uub4tP6UEk/b6+iR8TisEdEIm3LfpX1cZP
VcFf65LhSZnxIfmBJk71u3v3nzr8qh6/04Za/0P/H1YfjXerj8+YhBZV+X9uRP69/Cn+rEIuf/Df
KiS4mf9oKDHCWoP/90cNUrOs/1ga8vDwj1EK5O/9bwlSsf6D2gsmF/wJkLwIsP9vCVLRKE9SbOBv
cV8A6kW67q3YS/X1/9arKNyyKv/9/3/Wr5Zi5h93Dyx7iqDUMy3CTPRtkO853UN63plt7hRJQL+/
OUL+QDIozL0bw/SU20rFp6cA5+irg4tLcTV0OzqRVVBOZfqFxsCv92/Ctyzrvzfhv7/GRXeGOxBN
QL7y9Nc4RTR1JgqnAXA150uIPYG5Kawp/2SgV/9rlDnCYGB4ME6eFF4my4me1MYG5NDWRoF2BfcX
3thAsVO5WLjWZtJEWLqmcQUYphyvnL83Sur658Lw5xgiJHCux2oAb7IzXSaYKeLwsq0A331qh6oR
fpI7SuDKuMamHufmm5Kez8dJWlXkG5H9j5UN+iMwCP3zULvTp8UHwNqwbu2vnKLcQZns8EkC0/ut
h0PywzLj+bMETPAMnP0jFt3Ky/vzfloq+HfaF0l4dqeHyNBaiUSLgY/REksCW8dUxo1McOFQy/fv
j3KayL+NwnYFowq0yeGvVUECSpabNN2UBAW4uO1gaqBFp6a5Qyj3mpbnEqisFsZTXeSh2NMGijvL
3//jZhyyxKtdmw9Skv53PiDl15ExCAXcSYuBzd9/F0R0yLfETjQMluf9j8HcHrkztzWTYEDC4i6q
wPlZWLQFk8Gr8P5QFxYKLwUqwSbq+R4Kb6dDoXWcFDO4jiAt42Q/LmSOWTbXqMQXR4GhCR0YjRDU
oE5HkYWlJpOt4ikTFemef6LdTS7Yt7/9FgvuE8NA+UZdAlOBk2nTNbgP06ylAZcSiDWa0vvQTfXt
+6Noy5ScbgU6qA41Tv41qFqttcK6yUySMs7YCvRktyWmu0cFGN4mIbV0ooIJbHQd00cXlslUyY0B
+/UK4XAJE9c/QdcWgY5F4okS1umXplaJa9cASWCM9d9Aj9oDLVz6Kov9nTkndIEHcDcdsLYrJ+58
IcEfMMuwiHVaWcby9//cmXkeIhTmpgHWbtEWBgz+9lVTX1nI88OGHBP9CfiBhCHOmmrrdq7Of5I0
UBuPfvFgfddl+apgAINb35UDcGkqeSqpetOyMyC8n34R2texFGadBh1d+F07dNYOVXNl07h1vDUm
r7mfTfDkeWFf43NeeJuspS0IoZhr8s0E42Qyh7h3Qc+JPHCnb5kYHoDy7UYKH26q4mCpfErz0tcj
5AvKcOs56q6Yn2OJcJRGFCth6WRUsfuf7+/u8wW2IX969CiJEYgyVifVHppYt6o5Djx48C/YgHof
QWG1h/dH0U6JisvNjQceLzLyHstSr2VSQlzfXIDb6fKiZZA2vMwfR7s7YhGe+CKOnaMzKelXu+2r
Heo+3hFEh8Aurbqmhne+/MjqL0pxbLeFrLnKlEbNbN1wSLFyo2h6xGO922WdOuHipMb4cJUmmeuc
0DVtY//9OTjf5IwMJ5+vX2R91pc89BHaIhMbb4o9vHUl1R5ArMPOKzwLH+pUvTLnpwnv25STCvJ6
4ZbioFS0WlldQ37MwiswSEDsf5rBikJgnJS6w7TSsJSNqSP9jH5oU9woeQJyMYzmK598admJQhF3
QIYAL7y33uQf10ctE0OaXZEGTq3h1diRs9nELJu6x0hrGLD/pMzYPaeTg7cImG3fHRLePhA+V1oN
b4YJpzfoohrMU25Yy/255gP3tYZwvyy6IMFDfGkD1kCDK5AsPS6VGqD3VMFhzAc3FN2B9NnZcnAx
/myhZfgV2G7hN4UyBFSBAH9WYZHhZNrDX9xUEWRmbNwmGwEVYSRgO7vQvW+7Uv9aUZTfRjLyMAqd
yu6LM5jTxyLt3d4n7yrvG6hgH51Jaz8WuR1izwthCf4axMLfNdQ9+6+vWSLj5STyX478WvIm8brI
LOJMBJUy6L7ICTiFBlgAX3C6kU1iPL+/48/DNQIAFaSjTiGIsG3VgzOcwYVkNpG/t019RMrPIpQF
QZBW6t910ZfNzlBcX8hQIE3HKp/e6lpfN7JTNREkPMi3SmYsJoqq/dev4RLRqMtT5RnEuavXsJHo
pU5vBQnVYMdM9atiYtD1/qyd38gMQgWN3h5izETUp58CFQdnTqOidgPydp/Pkb6R3pxs/3oUg00A
snl5dNV1UCOVpgYa3lFqifR8ByDwnywG/vj3g7g6vHUH7W7jTO/ZlShviTrpg1zvBQa1w69B9u2V
QZYob3WyDaI/slDCZzKQVUTb8cZ7nSP7IAVXdxNZEmCep+Y3qR1Fu3k2Ch967bVn5MIiGUtyDY6H
NUIA6HSRbKdBPEsaDKoCe8isoQfVlV9ze7hwgCzuKodkh8DobFcXpdZa3tS2QZYM0veaVNkqTMBm
AtN+ZT+sClFvJwhRkKUYRMRusP1Ov8gohDsYUCaCtJL0edTc2cF01vZ174QPod559zq+tT467A3d
Px1lwagxnvOmSnf24Eyf9bEzrqjTXfh8m3CJ7NhA8ZQb6/QnyTyxKeeXHaEa3FBDmxU02HNEI5CL
uLKJtAtjkUsshmc8VrrxJub8x0vV1fiOqq3VBRm2lS+KbHHkxZcUQFPWjoe4ArANex2RSnMAeQ5J
f5QFho6pBdaXBkQKMEZ0Yi/d8hWxPvpnjVcV5e6vzxMvOUpQS8HFPhNpLyAn1CBJ+6BwrHCDtHl9
Y01Jf2XaL22Fk2FWW8Fxar2gitAHGloLewsA+QczVihRLsaBoaJ3N9HoaEFtebi4qqgemNGoHFJM
6ek4RJPvzLFz5ctXdgtv29Oj5667HIe32/50L5SdjEOpWWNQV2jtpgWIeqOtHeD22G3+sLXEotk+
lwIIP6JV9t4zyzagEFSrvhi6DioqxWOxxaoYld7Yien/xJFssU/x+s7xYVTQw2nsXuxj6Mrjxipz
muoUSurArqCmX4mMjOVBWt1alEuAb7gkdMvDdfo9Ln7JCG55fZA0hthlcZvCRDI0EHRgYJ0C6YzC
Tn+lDjWoUIjhNuxu4Sh3i85BmtvtTpZ5tJ/p8m7bGkMRQ+pUj/JcpwCrDz/HkiYHwjdAXwRfmljW
bygpZuCaQ7SvklS/x4+0vBnT0Tu4sO23WIyKG0WH6wCrHbEjYB9XnrXzA8Z9aZJrIA7No7bO8WrV
weI3VsdAVYTix53Xvtp2W4FAM/5O0mbZK6hzMqfoJJNpERGczm0z9YNpz84YKK00DrHIfzWAdo9/
exYZxKFE9PY/Z22YoBhN18ZlNwWU2sZtpcSOT4nvmi3DedJAwQuAJ7cSMDBKuaefIrsMOwbNnoIh
Fb+Szr1NHbomCJhsho5mzPufdGmJ0KtnGIScTQrEp4OFo4k/cxVOsIJxnIYpJ/dFBqWhVpprThAr
cfx/14jnhsLnMhpv6elYQDzTUFqZDNrIqn0vcpObBnXOvU5DfjuUSnPryUx81xJb73yWz75zcVjH
B15Ugt77WHgdCPTW8Kh/RIV+6Jxs/J0aMDCuTMr5S0/ObiFkRdbIH1+nMKMAgavyCgeGhBit9l7s
2y20jPen/kKmxDCkyNi9LQWedWmzKXTFKTTmgwdO/eSJbMhp+JvAuka7RVCwddT2CG8L/QhTCO07
DMAo2sNWEc9hH8lrgo0X9h1VOazIKDjx+K7LhBbO9Ehc1XMwzon2fcalm93tpEHptGKbTwiCXvn+
Zb1P70OEof4YcLXRAaYqTdEwYAel44OcvfzQmnri57kd3UqQCiRHdfilVKX63OW5sR+m6e+atW97
kiCLSpeJtSiidqt6Yhw5eEUV0xw0jt4cZngoULqUblsakXnley8cNaKsJW4lQ7K4GU+3fz/Dw0mK
cQ5CG+D16DWub/Qov5mjuIaEvNCgYWo5Ydi5UgWgGnA6FtImtIFGa6bs5BqHgfIzykoYJWdZ6x6V
eDApQeCUEiey380esJ/BaBM/tZT6U9hq6ZWdfl6W4NegvI0dAv0iSrenv0apW7eUWT8HksthI7TB
+gyxPYXmVIpb2OsCf4RO7viiH207KFdim0vzDoUbpVlE7jnUy77/I8zTqLR3KSCcAEWYL10EYGMq
qhdhpNcA5Bc6O5Qb/hhpNetIQuGaMsKhLWyZPwAu87S9pgvkwDyt6z7Mpo0wQh7mPVKohtCCIcJ+
nmZ4YR/mzgUTYlCG+xR1qKtspGrpA8hFnKMp33vVXin19oebDMDrHEyu1XtOKPrimuqm92VToUHW
1HHUXMsRzm6FxcUCaVUSRvIS1GtPZw9Q11RqlmIErZs1e/R6lMPCKg5iE8GQrTvW0tt6KvySjTHp
1ZMnavVVZpWKA1fjhhl4GWs+OIkHAzuDiMlDNirPmTJoL+/fJus7GwwEdm8G+nw23mYQBE5/Z5JA
sJnTSgShpljEpMYMIUz8nSrrQuxwKAUg0K0znsWGPh1ltIvMQDahp7yRfhya0YVNJ1G5v3JVrCed
YUgxaQ5hxsDzsDYPKUDgu03bjoGOeMV9REK7qWH5fVaS0rlRwCE+X5k8nd/951UMdJWgadGZph21
mECffleda/jjiVwNEH1zfnRZnoWbRnMiBeTqMER+njp0AKpFG9bn36F3MPMNEIQJwf9PYWSIgbYi
ahHdGeLk1Wl6oaGKVHowljWh5WiCLJyNguCp8J0utj9oRQITsW5syH78aRTrDAUBPbvsxT9tq0UP
oq+BTY0KdopVbKk9Qh6g2X27DKmvJVorUJeAhG4iMoTq0abWs0VYrbWGoOgRLdvGo4nbDsq3AM87
ECvVFhp5/ZAobpuh8jbVP96fwjf3vNMppCGOywTUICyGSCpPp7DvNTUrS9EHXqJhm06+PB89RE8e
zQaRF0P5bGWz/DpjeHPjlvDmVWRoqy1di7TyCzP1btVqrn+W0OWTTTYDzNsWaYIXWJtVyqscHE0g
xOKot/ECLrrHN2S+SUItBurYmd0/cezWyLgBez6yvKxMMXpxoLZ2+ynOYUH7Ue7afj+3mbpJ+642
HvoUOtomRAvrtug7WBmGLVUqkRJXvQ0Qz6jZ9cZgvvR9hHhDJFLlUGRW5EIGz8sGuz19fIjnxgCF
iBrRC8A9cP9VS5XEX9BimS/Kvq83o9tbT/QBEWKwMLa6lVaHLIYehvMOwl8Jas6TKC2YndPOd8qI
4uWtPpjdZz0rAbwOvehdP2rB7d25sHMelGgenqrKnZ1NHqnf2GE9kgdxj9JCmYd4SkqnAf9Ktjci
L2xkVX+wdNR+2GpRBWhuqD4lWdZArhwhwPuFV2fTrohKC0K8WR+KspDxsU9oBQB2DdsX3SSFgcwS
Iw9ezMaX0NYg7HI5t+7h/Q20vsCINgFzeVT/FlNDdd1OF7JI9L7W+0BFn3Cn4QSwwxnI2P/1KFTM
aM/CooSstlb/r/PC0hEEIwY3XQg4RgaoNMM04f1RzvqnfAzD2HzQAguEiXN6GMKqK/pQ6SWQLYHl
pd3Nu4zyo58a83iQzvTdqjQkNaQBSLwn08ZVR1xJ1pZsenUeFzzi0sBcxEDXOplAY0MU7cKe/qmm
bUtwHO0g4g0V4tLPkbk6NmivOJ78deXTl0f+bFwY60RYBpIq69Cr6gbHUNyGvoHAbgoeiiJeC6aB
Ur/ieb9L9GR+e0QhmZ86s/1Y2xrkq3n2AltRTB9xlhetHEsI6gSHO6nJttu4Y4Rsewcx+UqL5OIc
0Zfi3iIHBGZxukyiHECl9+YQTMOgQmCvk0OhjZ6fUc3xUdeCxFx7HQmY83dmOcSkbBCXov3yatMa
XKMXkXyZ3D63h6BHO8Ef1ZTUjhKu//5irANPRqGWCCvTRidVJxw+/b5SqzqnUZUxGF0lOarDDEzb
TeYBfBBB1dcONSJ8TGQT/+4Qbmr8sAnltbLPhf3AQaP5CDAJrdh1ESQd+rzNpUI6P7rzUUM07hBJ
PXmyyuHGy9vwU9E5+qf3v/usnLd8OOEuhX46FoiPr8p52LXZ4RBpMkhUD7pItyGKeyR9/KTTzZeN
6vMAfh9ycwumOqi52nNtgUOm16LHC5cav+MN8Uiix4E4XYCuaTsu3oicZ+qmGzfWzTsEi8xbzICc
TWVIHKb0GB2LWqvRFNHQCbCkQ8dIQX6yR2ekKHXNB7Jj7K5M0BLQrE4pmS4bb7mgSEJXE5Tj46JV
GT/MHfoJAkT821UouTRpUh2FztXYWB2Q2SHKvuep7e7nCrWBriSAff+HXNgdnALMKJaF4jpfTZBX
hbAfl6Q7GnuUdqay/4A6l7pVranxI6PCm0GR9c37g74BHlZfv4SVBMzU/5cjcrostpWntVFLUiKQ
QYfQHsK9XWfiMM5KeANUrER1KnputLzfmSi9b9o0ZzLoFsDB6dwnsiyELctSo42fNfdmasmNAsv+
DpCRsm/72bkZsDD9Ib1kvDFiVMsmaEdbfdDM20E1X5BfinfcymQOrDxk/0oBfxzC/plHaCVlWVDr
bBHDUB1aLF22o6GYY34ijQczGcorrojLJXA2GUuH2GVGUBNfZTjCdMJ0yLU5ELIVO3dAiNFD5nUb
Fyj4pbo0rzxM63yUs4m/D4mirVkujbjVpdR0tOizPmTr6f0YZDaagehHdrs0bqvD+wt94fgRjVJy
VlV6UzR5TtdZiVAv6edMRYxJs4/jHJuHwVOu5YiXRqGoTXNZB2SGevnpKFhuaGllDWogLCJavRyc
46Byjt7/lrOaxjJvNg/HAolFiv2tnPZHHl/OBmG7iLUgzHlkQcwsQZ9BUP002GX2NZqm4dXy4ri7
RcUHdlA0aYXf5JbT7JXMVBs/r1pIK+//qkvfTj14IfeDMsCi/fTbcQBODC321MDzXMAkqL/4CXft
lVHOYERAaOk8EsdQncPja12mqtB5MRKn1IMMZQ1knLwI/2W1SBDhQqjzxajS+JUKLgS1MIqaIB2M
nhQtS6AGjDMidrQQzeSIgk75j+3G4tGYcphkDjpLnm+aSFZeudbOp4XfiyPTkjCDVV4HX+ngUVST
FiUOVfKsogK11eRwzbP+/ORSjwedB4z9zWNmtfFI9F1EIis9cGwuj95AJtNsjO5+Fnl8TMcZbYH3
V/vigBSGl5ccPMn6PPHURbMUsx7YoRtv0UwUG8BM2m4ktfQn3A+274/3Fgad3k184R8DrrYXJQIs
n3pDD0pDbiInSbfIUN0mpnOf1kmy18bKPQ5KF+5Sbwz36N2aBwo2KCT0VfOReki5RZ1a3lai+T5l
GCI3tCtuSntW9pN1JdY6v9b4qZBgwe1Rs8Ct4/QklKaVgnLhpwoFITSeV+TjAE76aKNkV4a6uAx/
DLW61jwinnmiSxB4ZtFt6RdQYcpNbWOPMt7DXLwWRl7azZxu5DbAG6iUx08/LTIlijV6oQdGYkY3
UaLyVcjcXvmq81Dg7WSzAtjFqPaamBHWsprGTGdzWY2NJG7jBKWdpb5JTLJHV8/ZgSbzXt/fYecZ
gKdanB4cqohSAaudflqpaoNXuJkRdLNh+yjw/FZry/1Ej9u+Fyoq4PRT5+9hgkD++wNfWkM8DNBn
WCCIQBtPBzZsXEksLTWCyaqTI7e23NJ/nh/NAkUGT+r9/8N4LhcSZ3cpRq/rg31tWb0eTUagoMcD
+1VJHhyvrf0iNiVUqaK6klpdOA5sF3IOvFdw4V0Doah5J3LqizkgySGIS6V+cHvjF6pK2ZWRLuxO
mpIglYEpMd66WBiidDcmVjsHSFyphzJ2HsDBXgPTXfgcwMAuK8UgdKtWy1Uak+kurgFBjyHokZgs
3s46HZqwaqMr33NhZ9CLAXNN2kBr8g3W98c773kFEri1MrNSrv6hmyrjIcvsAktoqR0oBeZXzt3F
8RapAEcngHHOPm2xmVikcIM0nc29Q8L22uT9N8VwsscZNeQr7YgLtRGPIIYt6FgYsp0VeiQCfrWV
2Gpg1yrKx6PXPhlxgURxGKJfrlrxPnIbbVPn7rC3cOi+FWOmXMkALiwnv8FB8nqJWyAUnZ6+Uut6
WfCEB8iS1vsE2T96jqlxMKiyXpneC9uTyA2dbZKCRZRm9YQhWNHZNsjbYEj08E5OsL8jhF+v3GNn
zWUipKWJRy7ogQUgHDv9InzM3GJYIg7puPUP1Hh5kA302Sx0QG+Fmsd3aheNtzrK4b5hQvK1x07Z
G7WtHyq7Km5yI/mFOZd2HGVd7ssM2Mv7F96lt5x6x8LCWgAKZ2Gy26auFGqhBtLrIQk7Y3xvjelw
TETydRJLoVIzkts8L171qCzvHYmiQz1RBy7r1HpVJMjxrnXBUQzgxJvRQkKgbNttV2aUlq4EOpf2
B6tm4gxNGYvW2elsumWDZrNuqYHTuXAlsRr+ODjmkp6H12hEF16gpVNJrQ48J6iA1VA6qjB2bkVa
kOPO7Fv0Hh6mNi8fOzsVwII9beFu4ZQe693P91fk0kfyIqDBYyGliZ/n6UeOiS7idJg1SB7oGcXJ
/E1Yo3XMU+2aGfxZq3/ZnTyzS39AB4aurs6bG3YzIt1CD2a3fqzoBBy0qOj+4Wkon3MjtzfUiAQM
+Fz7pk2V/tkSuTwaTnLl7rkQYnDPkeqq+CVyua6+eIqTBO/oQQ8ivUW9aTYfy9FF2pdKyXZOaWaF
kfb8/iS/XZ+rEJbeOk8G0mkWT+Hym/64zmtnULIptIwAMch24VzE+T0u0jQMaV/mGZK+2S1imXDe
3CobdPROWstBgSAvsRywZRaUjfWb/mIbb3WaKjtPqt6r7Sn2PwqBprKPnQgpKTepQUP1Tlb+TtNx
GpG8EnXmIzKE80KroHa6cx0Fxxe38fQvWl/IR2lN4wHTbsV+MC0R3zrNoo3CNm9QGiiKuzAbbVqy
aAp3NCmsWmyTKsQkqVbG4Q560kC7ahYSPpoa58VWatFcbyxNaaQ/xZqN2imtswfNkRpABhKlChC0
ghK7bfVi8nMZLoJ/bJWD5dhYoShl+QPCmI0mLuHWB6HbINWgUiInTc2w8pvOrV4NZVT1LaLVLmZN
cT281nNSoCxlpD9Dq63qm66PrKXahyH9pojqRYrJq1AYCcPoGrT80qYGMYTI2FI5gVS6unJnGlFY
AAgjAJ7zwZlr7R4nn/kzFor9b1Oq420HiXHr0PP7WqqhMgGIr8WjhoH98f09duGJIRECZsbzrcHy
WZ2ucXHf1cPRoMRaRjf0EWEiOm50+OtRliOsQ3slF9f11UNWOkIPUyU0grxJ3H2o29kOevX3vxxE
p1KjgQhSsfO2qd2enpbJ1lEv6To7SLqx2TWm7W1nPFuvvMlnNx+jOChPL1Q6HWbKqt3ba7E5qaHm
BBPK3BvMO/THJck5No557eo7u95pZnHyF2YyYTcR5OkHjWNmonWSKUHlpAaqu/XHTJXdJs9K5RZ7
im6revG0dc3qGrzqwsALKpAEg6sXiuoqYrXSedYqxNIDm5b0k9PWo583Rb9L5uKnqyJhkGZzt0V5
6dpu/LcMcHLlgX9fgC5wBzEf5b49/eYG9Cnq0En25AqHJJWqTrwXeOo89EJJ5i1NMIUGsdYOD/QC
06MlrHpXJzO44wLCqRmpFC5sDG8+mMgL/Siq1HlJED39MKgZ1oBeKKrqE4WVBKGjTJbhXotGW+wJ
f6odbkgFeudh3Aik9nSkHYSYqtvG1vVm49TAbrZcr86HTHO6fuP1dtX4SEhhxtXiZnZs5zqqEeuY
p8CzvChBRjJPnmzFG57yggPoS2yPAq0pvEeUdfLvaaVh3uoKD0WUHIucIFPs7DWNpTagTTaOv+x2
7mfkcIT+S3PCCcWVsSk23ejhgmya4oFbNNUOQmvka2eNkYGyt1HgHi+sRU4wFRP6yZbxs2gj9XcF
BZisNBVInyyIUm+HbD+859iK9RtpJZm1hXEqfmVFfqNwM3H9RyGMHqNjMxyVLBuRQffM586aUWGO
ktw+NiOGMjHKTs686z184pwCkMJGxJaMt21n9D+HGNqOn4wDEnKDbgx79NFKsaNmnhw1Jdcj1C17
iiluQ9/eKamkhxUqLXgnfeuNPHstTDAcrE3lKW9fld5S3TMDCoXpq+k2AvWXMLbQfRpi8aUzBfZh
HvFW4PZzuje9Orpp8Gj6ih6+AQC07o3H2IL3gtVSjtzzBC4+unI5nAUJy+6lCkHXiDWmLnC6e0ec
UhxCg+RJFXGEsIeq7LREVNverLudqNGmqjHeuhJwnld36YA4cBG5YbGl9NbEXlVpzNLu3QwTdxpx
1tjUL7AHpd8oSn3U5ZgeXMwlDrhHWIu9ln406OjOWADdOcJO/jYFhRNNykIhhjYubPDl/vwjZklt
ltfLwuKJ3xHv8JQztuk0mhuBJQjkrtC78rSc54TE0hZ9SpoQjAkD4nTAPs/RekfW/0lLs35jOMp8
SDM451lViA/z4Mo7NUMcWtSFdkjw7/ioob789W+fHuoVJqk968CT7q2eHtVFf9stU/3JiUJ8HfGi
ubP1Ql5Z6LO3GvkJ0h+ihYXETXfi9EujeGgbW8QmnUndIvSx7C2YqmsVwvMHjlF416idIjWIF+3p
KNxcugM0zQwss40eHBMfwLxElylESOD9WTt/ZmzqjUQFgKbeVu90JCvGqEhtMzOYBYSQmLaHLGV6
QAUfou+Ai0Sj9wYXsu39JT980fEgvqD0Q/cQsvbqfStlDJg0EWbQ6l7r24ojvkdTY+690ZO3mT2O
W2Rvqh3+IMq13brshNP3jUr3gmyn4gtJ21kdD6Hj51M0hRWEhXyRWWd/cno7BUNqxbfaIshVNfKG
yyXe2mblPU5aeuPZ+aFT4n/en/y3W+H0l/DIUrehuw7nlArD6ey7Gj4srVGnT7F0lG2ZxBGWZYX+
Bf865aCWSrStO1c71lob4VEa1jeZ0ThA1QzlmTfH3YVZahxtN3OPidY7O9lDENbCun9yRJncdoaU
O4hOAZpFeGwmqSFuHeGKow004ha3GG2blmgmIW5/TSfz0raiPkNuyg3snDUl7dq2c6+3rECEQ//B
mikJbOqh1Y9qrnxlW8GnhRxTEMRk8+f3J3WJyE7nlJoshKjF3tuiN766B3j207pIDCuAUDH7WMIX
94kzRTeFzMcPVevepXUOeTrlcYhItN4f/MJNyOgwfmgnAhwABHm6okZcYjI1EQAPSYXaSZnUeNmg
q47JpvvNQYR/E5sCM01+VvME8CjfYdjYfnj/V5yVBDlbf/6I1Qb3QqfHCT626fMMqj95JttqpEZg
dWhnoBqQ7N4f78I+dlRKYyw1tsWk5qsoeYIRMWIFZgetWihA59I8+2LYafHd4q37aNVgb/1OdfPI
7+rO+EJIpOH40GUo+Se6XITw4xD30wjh53zfjwKtRhvg7RdiImB/mCnY3aYBilvjgiWyIxG4BQ6E
pA7OBy5mX3BT0BXIb1l/zDVtFPg9jMqPqSVse/9Lz5EpOokAjW9omwwN4PR0fZtqIppsXTuQEx1+
TFSVG0+03mNahP2emqW6UelpxYYdgukcPuDHiy4CP7bGRWIvcHC71ls9X2t+EPnJUm1WkQdYbTih
V9ivV40dgPlrn8rS+8XtNR6duHDvRlyQNu9PwPn7x3BsbvoQBBhkYaffnwB3bBJrsgNNS4x7q8JS
J06G+Ob9UVaifOCrmGaSvEVAhN40NPzTYawFa87N7ARmo1j/AOynPiHjJy3RvQ96hWpqpHTKF0Mq
4tOAn8cDBmJ3XeopP2G+kRjoRWTtIh3nlK2qF2Hg4ay8VXMjS/xSG+QVBMZynE5vnOXHwhenvca9
s479nFxN6t6VdjA60QyuM0JeEtwlbEdxTSb7/F6lr0DJD02VBXGzPmiZXY92UhtOkI04JkWepx2U
uUV1VJnyI35Ti4Lz6G3bwVWvnPELI1sE1UtkCc/7rOxf4rOF/XYcPWlyno7UnaZ9FBU2gnZKj9Qq
bIy2hYUbxuM1fMaFO5V6OKEsbXIudfA+p5tB2PhqOpMdP40iftJRf91hMNLcksHW26TR/4e98+iO
G0nX9F/pU3vUhTfn3JpFAmnolaREitrgUA7ee/z6eYJVPa1EcojRXc+iTRUlBhAI85nX6JtxHuZN
Qlx7RMH3WUOtYuXlzzeZeAKECglUKD4iP3YSUBd6a6hyYYRHgDZkhogRuDTIOhwfQT92YKB/O4Bn
PHIJkDacMzR3TsdL5MwKptQOj3FXYYRiN9khqDLd7WsbiSU++Mr7nedMAjwEu8fkqjbA0Z+OFwKG
TqeaOoNsxYhHZBKiLvFFOTo5vsIB0jIh8vcrW/yNMQ3quNCXBPAGiuXpmB1wbVrtSnRUUWJ+mDC9
bTZViHfjTTBJeFr6eVp+hBQKXjlRW6ypgr7AKC8E4wjJKQhie6Or/TBsNB0R5nY2tR9ZOASyZ05N
dhdrdb6mWfnGKqDVBCyYPQiMZ3komQ5CpAW+x8eMRdDWlJ76KNJJvHFlMtFwfH+CxJyfniqkGBoI
YFTqCI9fMTW/JHG1Ec5Gawfx0UgRnQVsFXuq0WACQFV5JSJ+eyhAv0jQiYx58SlSiur4j9nREdia
jbFeEV8XcphhLN40Kyv7/P7grZg9h1Yap+Wy6NonlRTUWGwetbkK9pA5sDLXEUV+f+7e/FK/jLKI
RyQcimYjZpRQw6eyk7Fo9R0MUuVK2UGrmb3/wXD0BkTUh7fKcinL49Bbdi/HR2sy9IeqK2e3nyYM
MkPJueyGcK1E99bWgWFraTb6a/TjFsdRWMu2nuJ9fFTB/O3glLa4u5p4jaiEUoawpZ2iyvwfvKRo
LwOK5yUpLJzuV2vKAkxY/fgoSDMHVNXxEQVPtw3D6FuhxWuR9HkYD8KaIg5lHDRwWAinw4VYcId6
OyTHGGPnjaXlV+0oPWSV/lPttaMzxtf409+OVf67CiBccnR5yOxVyN9gEhaJaUiRxFBSzkK/43CP
Agud2WzqV2bzjQiHi0yoXJJ2c62qiyXa5n7jhzJlKjRN4HNAqGqfcng08mZISMg2cyoZF3hMYbXb
mhQ/O2id2P/16AxFKiLlgKd0+QfWdx/CeR4K1/LnxtjaQzzvUCOfuw3KD8lameuNfQXHg10LHV4I
eIqF+cuZNOLeOPsSlWFryESLv632kZlE+2SOTXeCsbmyj984mIiqBAGfBid+QSIo+WU86ILpZPsx
VbW6f44oh1/ETf8DWsya7NMbxxJgc2jpAkbEkOLFfxmoGn0nK3srOwZBBGW6iHW3Va1x5aO/sW9t
0ScWAiwUdYzFNWtmk6IXnZ4dkfyhyyZLpjdAXXML00m2OTpOXq3q9vb9w+kcfCmQL6QehNTUKGmL
n75bNtZTL3VBfhyU2nbBVIqQZcR4oB/lvQ3AYF+HxXDMRh2sfYFiW5w6xkuJ9rtHCo2Uso/ItePg
chxpkKHqzq5u9Xm1iPjGt7YJLUUXjMot3MHTxxw6OwsCc8qPcdolV7Y8U2OXcQgtR7td+Q5vfG0+
NUVCmlUUK5eYjrZF0smCmn9U0Xpy61xC5DlFTPv9iT/j03KSQLQEgcCt8Bo4nL6RbA0K2ktJcYTQ
pAMY14xLvzayz3PVv+5qWin0XK/nOOj3FHaKXZmo1Q2qpNQMDKPalXMLxUcqf9RlEe0AT+Xb2k/H
HcZX0YXZp89qbED1Vsv5WwDNzk0lOGjvv8NbMwVGge4oEnREI4vQWxqEMmRvFwSissIp3JjoYIRr
HJNXNNki1hFiOWR8gscDGux0pgIogID8nPKYt3rCcoz7aI+cPpJvWK1rqddpZfQ1TOAKe5Xaao/z
FJTWZtB1/4XWhHLsR3X85KtB+ZDPpvnVz6em2TlWHR8LQ/W/QanD5Nkk2qzhArQKJpi2n63ss7em
SlTBRfn5VS7x9B1mp9KqqEjKo6YXQgihxVd0bjLn+f0v8kYFAsYTCsYgPmBJErefjhM4ZjmOGCwc
Nd9HXmHAyJt2SjLQDWuo8DdbvVO2cYUc92w0bjcOF80g3xTz76nTixSd5yA8peRDnQr21elzaGgN
8EHz+Ghi3uQiOjdexIbWu1rsNHtnHn5OubXr/Lb+pI15uoIEeWMWCFRJhW2wiSZSxIvwQEnw0IaS
lx9rrbfgkCrjoxZivgCnyNzHeN8lm1LDHsWQi/BmQI10W5q9vYe0GrtmWBvbXNeKFZ3ON+50ji/B
G4QvBSTIWVyP8OWCMNQo7FnaGLzUTYIPowaK63nC6DbbSJVaYKaCnT3adXp0FVe1dtA12HSbLlBk
fxvxp76mlkLZd4xi6CVtNf7EOQUCa5z7Mo0+/HrWOhqvgdvp5nNIbgHVoDqmknAuNl/sZ2MKu5Qc
qtHre60KzU9pIEpwAQ0KdKMQnCw88g/HxynPqi74IuUeVepIcocIGXy3Mvwu2VV5p38tfFm5aXm5
nZqPNftslHrhvd3FkAF9Cae0hrMQGqPZqUD3JzX50Es67ByrlJpnzIL5GTxBe0CztcejEkOSO3uK
JtsrtWootwq86MRrnXi6wTI7MDyqnCPcnsCGOtA4OVbufimZO60Cnrsd7CYK3K7W0tKb5cqiVgVa
6UIKulC+lOaw2VNYUDMcYe38aCq1Dl64nmtMawI0FEEUSB5ZoNvG1i2qRvOHcgCkMRuz+Q2DWrPa
+LpUf+xatUtcVQ6HF7m29MQF/YmHTNkk+Tff74vnNp1NHEwUOz+0NmosGA34uFqMtItxB5fwt93M
4yhhMzQkZkcVsyhrV+F8R7TXt8CdVFluHNvEqFQqpMH0PYF/VLmT09BBjZFRwm49RYly0zWN/XPS
S5qy7585ztnZJraawLdR8TQp/iwWtibpRgRHZj6aVQKEiPMA0ciqKGWMDDHlhYE8WwSA3ezke8lJ
B/lTDNB116s5KoAgRRR8tqV5LDdNUWs/1HH0Pxo97q70XOLArXFJYXeghogBC9q9X8p+9lsXFt1w
Be9ehvDKJ7iPOpK6bRfo6nNkt2G2meYapriu1Vj/Tcp4pY7tDCs3rCuGTlVN2NXJL1Guzo+FnLJx
hGmx5vmpnH5QUNii2dROSbqFwZv6boFBVLlNcOP5imFRr3qFareqN7DjiYGcaYCikdqkdvgCa89j
lDcXbYIOxgZBzmzaG3E/9Zta1+nDjGmLFThwrGBnNXhJu4XWO8bO7spe2UgwJlqI68IDzcJueotB
e+bFauykrlahxVAFRvjdL4MiAjAZhKmbpYoZXsLtk0gAYi38Kc9t8ITCZ/ygYENsX1W1iYJgKZgK
uibcC+luONshm8GnDWmCVLykZfNVAmk633JB6s/o2vocll0QvPhVAAl/UHt4coMVChcp4OWuJFX+
TZhkSXEbtIk6XOKFLvd7ewJ3tpvronh4f42d1RdpCArACaeHQPfIi0gjjPw4jbq2OQ6xnbpGWWI1
q9bHRg7qTW+gVGqkw9dm1JyV4q043U5OP0rNkMvoW9O2EILRp9fYFBODxfNUH8sk1dyiQ1K5CFRk
GH292rf9KtvsjfcU1HVRxpWhtC2xS02cY7qt+4yX+lddSvutw5QasG92hSHvnrWF2aSq/XZWy3XN
OxJp0mqk+7mYXtUMFHtW++YYCka0EIrfpibC/O9/xLMYnraAJaCo4JUogyzjuGbO2J5y1h+VyjqO
XfiSyrpzPWApv7Ja3hiI0MekdghkmnUjfv5Lvua3yOIEatcdC4SxPZIWOJq0BHZJVa+F8ecLhJoo
GCyWCCV+6n+nQw0KqAXix/GYIzzscibMW6iV9pU1pZY7Cgz8+3N4Xu6m3vvrgIt8LdYKQEvdOB5n
fVS2DpxB15mg4muJivgFt+Eey07r0TC4lssQdzEK58VKMPvG/BpogJCQgadw0D06fWkdk7Omtp3x
6Gj5z8Ixkpt8mrGTZvuupPjnMExel6xWxMysGcoLp0OZdZxURi2Nx1FVir2Umf1VjXXWttaH6QqQ
hO1WwRDf54VfHwIe2gWc1nlSZaw9yVvv/CqyTcGJNGT5IOMUI5FbtQPZuV5vxqEytmYbFl6C77C3
8o3fGktACvF5pTuuLnGSSMGA3knr8dgY2j5Jgy+DbUfPVVVtbGEX34VeogX7aawuQEFcAaz+2LIM
N6WlSTdWPcmwic3D+8/0xiPxAQA70kikCLLMK6JOi+y5E5/cHNM9ApLDXTyAcqxVCku/f04IMSvy
YgewFnXg02/uVGk/6dRAjrXRgk5LYvshHiwEJDUEpN5/rfPeNIUjkx4ixhgQ08C5nI5lgoOSwkBX
jgMoXvI/2crlnU7slW96x4HrFw1xKbn4bRLyZkLZ8JMsKdJ11Izo5MZMmbqZLaP4UHFxDpup8/G7
IJ6OhZYq9IbWz7QtKEDz6wxR9C6NuHzdehx+jnORfOPW6TAzHKT5Av4vV7M1gk27mX08G1d20lsf
kKcT2eGr7Kj4+S9noj4WvRZM5nQ0tEKDLoIDVkhZ657mQrWSfr05lC3kINgrVDEXe1bqu16aEmk6
OlM/eblQ/gsz3KeCKZzWtoqot55e0NTkIFSJxiO1M2vx/dCCK9TZZCyjjSy3aHHn0SUT3fMcWXNN
Cm9gyEheArP+wPe4HlSnWJlYMcLiCTBU54RiCaEIs7xs6HAaI8H3dGxSYP9of8nEaAF6p9LM/0Ux
/jmVi3xDnJmtXahvXD7itqYTDusPMtni8qHLNRthl85Hg7wG51B6gLU5VGRHOJBNo/L7+5JGK4xn
COpgf5daczgA171lTfLRgd1jRWr1Scu09mIcoKK/vy3fOPbpcAquE9EX6ae2CEg63G3nMk2N4wya
4pPv0NOPHSxT3aqC2rXpEfK9KCRwCPhbp8i5OLMzql5QJmB6qsZ6fP9xzhMcgYqnBMz3pS64pDvq
VdAjIGr1x6TIE8jFteM6g/rbWA20y4EOCs8pUbpZLuVcdaKqUitqqHqY7Ia+5p1VPb5QWrwWk75V
VgoSb7yVTXHEEPEYAoJLtAD1eCQ4glo/yoj6bIacIlhdOO3u/bk7X6OiagfWy+EaFy3r03OnK5ua
gnljHvPayC8TyDCHLtDCPXnEeJh6Wf5ddBPngahjA4oXX2qpse03VTpP+mQe6awobkZcu+3kIXb7
IHUObYUf4Pvvd779If8Ab6JZg/ol/3v6flkeoAmhhNZRcUYYo7DS4cO00kVQUXBT5rpx59y29rMU
fn9/4Nfvc3rwcB2/AhWRnNU5BE9HNsMWGZGamcUpa/ip6wTVgZTiSdZJn5ji5r6kU+5FjQ3qXk4h
5ZTYlNLm1beIJEy3SmikrhNrXxsiRIT+wvxoo2e881tL30SWkR9Wnvd8vXH7kERxYr3SbBc3UJNg
9TV2mnWsUinfmtCFXKtr4me/QLZNHlCPdPwh8ki3puuiyUuy4yDaKm0peY1llpsQFr6bDKB03n+w
8+cCRQGqQVQu6PAs4RR+z3QYwRjc+ypgeGJp1Y0RrFy7Js5vKijonEiIsDAGni+nnwt8Fq7ENLPv
JSqTR6eqJDLxsQNEoZTt8FKMvn60KsoH7kxfxd7FAbJCbhQpSoH0Xz3gyJtYxV3KdQcTCx/ur1hS
deqljWnSIY8DZx/GMVgy24ecvRnLCBPjKWiq2ZsMpz1OlYG7mJmTaG9kI67xhzWM7BGZ8fnKNPM6
Q5cvdGBDAETfiN7jvLXCODnEjtNnzxaODUhddBXGwKllpluKNsWT08Hl7+swued6zr5bQaS3BxSp
8k9VrTvxNi8j9d6fLWtHRpO9yFUR1kh2+GPmmbzMD/AG8rzhFJqfVS3BvqtpJ7QmtKHG37bsan87
KJVyAewj/h6VSixzs6VJ4NqZXldI2JnlVdPV8c+KmBSFczWYn6pCNe/iqssSr5gT7TZTER7cWxYe
OGiCj32w6foOhlrtl2G6T4e8d9MwNVlXFYVWcFNju1WxG7+WAj8EqVXq+P42sZkoK+tBBEGnu1eI
8wtJHkBTFNC00+WAsGZXWWkb3cctcvSOOaiellnt50aXkHTR+vaytiRtW1S0u2b05FZitPNji+Ff
63Z0uGhsLkKHaMahRvcxBsoT7XM2hpBXwsR0rSEyKcJa3QcaJ3jv9uibvr/bxC8+eW+EVgmSQJWT
w6DEvHhvM8KzpgNEcE9bp74ZC6v36tBULmPKYjvDj4Mbgn5pZYufTbZBZM7tzc4DoUDGejrZUsq2
ZDup91kdBh9Nm9mNcB3bBnUq45ad+LsSM7JNnpTFd5i61cqd9BquLF4abARKs4Aj0UtYVj7aWlUG
nkC/n0MTMNrY2Ya0jVVjuBvtSblV4pBir1/IpbYx9aADkt0bz1qjIx5sF1WPij4mo1c9OdGw6/Nc
v62dASWnPJvlwSsJj1CaxEiBqqLj57shDhoAtUj1bFDb64ItiEw99vRCdy4S8hmC0RnJfU9R8hJ5
MkriOCvjfk6xKarQKwyslmvr/c9+FgYw9Zx//BdWYWjmLHICs43roSa4uXco0wLWcjKqI828K+sh
32IEEnnvj3e2vkUB7bWMRncVzIZ4nl/SnQDxbYwiY+2+MevkBo8jSrGGb6efKrn4mNSy+lwVg/GM
GWKzQl04u07EyCgOijY11/Ky91RrUtOo0qTdD/UofIil1AV4s3ZpnUfIDAMMEJVeJpPC+2JCMycb
B7WstPtoCorLyEnxzDTw584SCk9xOwdI/6nxrcLH/WJMyWe71aMLpKrXNN7Okj3xHCSJZNBEQPRn
Tyc6LfUujoJOu4dRMX2Uh7w4OCU9vrCVgsf3v+lbM/vrUItQi4Au03WOy/vMpjY5llLmEhatoR3P
zwrScwJwinkI6AItOX2hyFJkxJY68z6cNGWXyFF2AXJcw6Jzyg9dWSqXgaphtSV3882UKMrK+Xhe
4APURKkb+AGYeeZzESdE+sBdb/r6famP9ja2s30UxulGb6srgKzPfS7fNnN/Uej1XW9Fa6OLOTw9
qUDvEK+TShsmXfXFHPeDJcltHhr38zzON12iaEdUdcObPmlnDxmK4SpJy/w20eTsC2btn/IiEkK2
dbwWLYp7YPEgBLeCL8ZnoOa/uCcap7Nmq86ke7kme9go1kAjG32W9q7mZx/MDJfYTZWPpebaqNz9
HILu0HLIwigdmsmd2zJS8Jp24q/vL8KzjaeLeiQkLy4TFezZ8vs0SQACG3jYUe2mYD/KxrUdTNrB
0gutwDonmy6R8m0+GAnQmSrOJKoQSf7SBFq0th2WW0/4W4saGdeKTmi5BIkpVh2FJsXmY16qVeg1
k1QmWzUkcneSKsldyCa0KgykUOZrp5RCyPxZhYZboDvtZ5u/63sj+uwTCLZO0bxZs1PR/xr0aFvP
iDNtZL0xOTZBBqMsms/5tW+lg7Wpi0Q61KlufKtA4l/TWBhqOKFR82xzjXYbeCTlsEG0vP+qd7P+
5MhldF0VMq0FjWzJcYsc5p+b1aJiFgfJ+GhrUwukN86uMBA00NeKc3VDyFaqXk3+IqFiUs4jtd00
j6mu0O3dKGMWrdlTnemsiCyKQAG2JjDXcyEgOWhzZSir5CHQk1q9GGcgN5s2DBB5jHq7UTec98mP
PlHTj9gGNdTr5qR9UNtOOxB0p18jJdYBJFMiplgYO0HoIshL7ULBfefnyjoU58CvG4RnxWgEIAFc
d+BKy3winY2iyWKeFYIumpaJnbZu31fKPtPkbq+rYXERKkW2V+M6eZiEdiXYi95ThiRxqXquiaoo
yw2LlwtNF5AngpbB/beIsVDajaa6ktQHCTMRRNMPlKS3ivkltKljNOZOyLkU5kumxLfGzMwV/UEf
k9+MqnkIeAhYriKUA+HiVa/jl2sfpRWjM3xVfkiLznShYvIF5snc94Tbl1kjV5uyDIcvAxrRiHiu
xBxnQCWiWqqer/wybmVO0NOro+1aw7fMzHqY1Q9RetModwVNWVvrPKQqPWGspqPOG8f3Zuvg5PZ5
gvCl6aUbGDeZdVHV9lbPlY2jPsV5vJezeruyZJYp6OvzAZjkfBfPt7REG+1hlBIltR6Ax+6zrX3R
b+3NuA03x/cHWl6hYhyEKmhfsDqp4i3mQR/KEf8g5iHZqC6qKG6/gYSyWYvxzo7i5TiLIC/S/LIf
TN5HdpVN44YegpDeNt4ADfl7Xf3XiSv83y7x34oSwZUAI79X0/j/84//6yb6RpRd/Gz/W/y1//x7
YS3/n3+6K3/kD23940d781Iu/+TJX+T3/zO+99K+nPzDNm+jdjp2P+rp/kfDpfZv/3rxJ/9ff/iv
H6+/5eNU/vjrj29Fl7fitwVRkf/xz48uvv/1h+iu/Nevv/6fn92+ZPy126Juwx91/q+blzp6yV/+
ddGkL/n3Zvkbfrw07V9/0Br6k6AFAhCYUmirwkNq+PH3T/Q/+VdgmgV2E2VePlUufvdff6jyn5BY
aD3T76KITyf6j38hCCV+pOh/vrL1IZ+I9A0llj/+/aQf/j4K//5GwY/in3/+V95lH4BitM1ffywy
T34/mQAdYToSggu+bGEpXMMUWYwRGYda8+jifLGSSnfjXEaUOc9nN6ybtUL2ImRlTGiuIuGEEwI2
ZtnKKhvbyjXulA9z3/W7SM5nL6yy7OKXb/LGmy1jRjEMZXIaw6I95/Cf04NHKeN0yFSl/1ArYX4d
xtlhDuPRS2dd9WJp7DdhowY31M4uxtx+MNNyTT5mCSMGmvFavKZDChBUpNmnT1CgND3NACU+2MjX
HvQycXYDqoQUfnqqTo2BDFKGuI8fBpGbVb16gWIFda3CSQ+JUhuIIdXTVRdqyY3SKsFV0JfBVw1x
k5WZerWh++XW5DnFtakKGQo+CISx0+eUUQmOwf7m6Anm4c7M4xhnvEDaYzBnHGZ17hE9nRt0SLTq
NpLG0JPn8lkJw9jN9Pl7y7nxLQdjehvLdXWZgbe9Cf3YOaSq1e0IP7V9GdjxjvuxPOhy92Ewp+Gz
ojXIiBjwdMJG6WGfyvkXMx4ffncRsLSZ/tfolGBw6RuKuYM09ZqefjCcRL+sQJJgXGhE1/JAOQAr
Udnt9Hq41bn7tzDy5F1O0rhyBYpL/nR6uVUgIBKOQFqg1ns6vUVDVwGDjuQDLpfqFQ2cJ+R38q02
mN1usu6cOVBczazDtbRlcbOhAE3tHa0ZGdgr9aVlh6aVnQad5CyAZDmF7mwrTynYJzcU3FA/bpxD
1IYPli+sQ6AteRAGpJXIY2noyCMI/T/OGBiYKPIvzSdyxSny2MwRi4KrtsddRveqarbugzwC30fk
vFemBz2IEb+aaBRjDtJENfI2nTp7RVQVV4C8wx0K3dNR+FghgLBXcyn30lb5jJaQ2+qb2pqd32sC
iaem/U3ygEsqmdZSwCxp9ZKgAN5sjYsRPLuh37ZT5a9FHou0UvRHULdmfuglYAu3JL6rY1EEhWXP
d1GcXYxBJ+1HzOAu7azBBd6ArtLW44tW6l+jzuLYMqdN1tmW+/4OWcZn4ikYGowv34fE7cziMMHg
sC9m9S7XfPnW7/wbS0v9z33r2B9avwTXUWmJcq1msW7ipdF/BWdvhl5XWjYLp0qKZ8O4CRsHQs1c
DyhuUGKybo0h+yKreagewrYSV4lef5k7kIzvP/35Efu35YED15V7DHjY6d4KCpp4deLId2FmXNdI
0j/jzj1sY0Lyya1RoA42fefEN3HVFDdUdy0UdMbev7B6hBB29BRJX6ZQ+WKgp3RDDQt/7l6bAjrk
6ygl8Swn5wB9KUOod9DuIBZfIlhUZ0wyDDjaOy3OqnsVNNJ+qHyrgTSo7CQpQKq8z62rfCrHT1lR
Nhs/U4pJJFmctFXcw9HXUYbclFnc3kmWVmHnnjv/mOT+/6juD5F9/d+jOkh/0a8RnPjTf0dwEhiK
P1VRJH/NXv4J3iz9T0oawCBFX5pbhpDxn+BNUtQ/OTk4eXVuVvReHVbCP9GbpCp/kkdT7waBR5ND
hgLzG+HbQkQJhJ0us5qoMlKZe71cTtd/Zad4YamN/jiB374MpKH53Ie69DVvauMu1PL5DiHdyfMt
u7uVol67QN52dIdKTT9M7YCA1S9T9lbQdXqmvT4PQtEAnom4TOqfIt78JdeU4iBEzEyyHpE50y5a
vWg3TRoXV/psgVBwMLGVpCLfzbFqb8H9BIBDStUFhputtBdOg8zXBwGZKpyPONVQnF5Ef/6san7u
dMqjn9fpNgzCxoNbsGY5tIBKiWHwBQWKQeQMEE9favJMqSn5rdr7j5KPVAdCgolnZ/LsYqdD58xv
7f1otlfIZc6u2szDj7FE1RLQk3Vhxih9a0md7jKl6vYjllSemc/BhT3AUsl7B7vTJko9NCXHKzOV
xl1SIvajyGHzKWtLkFdUOhyS47raBpq6FryqIh/9z2n195tB3ic5EIkBEqanX9KYWjXrqeU/IlN5
VXYSBaj6tlAoWgHDqq38QMC4MYU2WIFUJQQnDcan3nFejdUhDPARkf2dSlFKzS3i3GIXx9YBwNUD
vKVNKaHipk4QjH6r0fDvpyZjwqyPgHuJFVb9oNCGtrUfQ9gGB8lO4I2UVbMSWp0vLrI5AjkuF2Ql
KcSezk02+oVpR7n9OFFZgeKhAgFvrHG3spne+AQgu4XGgID8nekHBxDcQjVVwyfin+jYKbik7uty
7AmXg7Q51o1eyTvNjqPHqS67Am+Vob4JbTgVrslVUW3psQ3ztoKrgpzKbGbFNsN7LV55zjdmgxIP
CB2d2gOI30WakwglW83K/Me4LCW07PDhVqdmDav31lZjHcLHBKxHkXe5o4eylilQSP6jwGMe+iIq
rypVhnqaGy32j4biligFgissmz2KpLY7tZX64FD0fTbUaPKk3JDdAcmG3VTk3yNClsMw5oiot2ay
MUO8KqbO1CgKN9Kum3uohqWp7CYcNEBLt/IxQ8XjUo3VYgVO//rgi51GfkL8AsqJCtFy/nKcBtQO
EcdHmTrzZT3xJiR+X2ntJHvbhKDTFWm/66jqbyht1je5VVSbokj1ewkM5WWH8qCLFuLaWX6atrCV
LHY/9XzAplDXcSo6XeTwXXW7i6FNBCo+smOkhNAlZe3KxsDoaqqxAeRYq2+arOm89xf+aaD0z8jo
HaBWTlkCy4vTkVtt7kz6O8FTZmfX5BDmgyXFFGR86aKNzbUu7GkJ5O/RAOFQLqYCyN282MzGUCSa
1rPL8FWpXaewZq8btIDWM1byZVWOGxX79sP7ryhyvpNvjn4ZxDqRcovYYSm5KOJW2ykc+9EneboN
o9Jyc03PXVXPi89W6KBMpudPWjfPe6Mf+pUde3awMDrnCQhR4AZCk+h0gvFtTJoWItrjFPQGuWf6
JQSOiUJxsqZJoL8xuwjzqcCj4UIJmPTpUBWFMSM1IudR6rGJQoukMfcBxZ+vfdWFh0obrq3Btg7K
UH21HZx9kBA4zPVoeE5g/ezlrPKAJxX4cKhfutFH1LPSn4mrrN0sqQhaqUnvTWku7VI9+ZnoTnSL
XHzlKnmCJSylL7JIv74yOu1plid5Wzpxu5kmVd8qnWRdIXIZbSe7Lq+ApfpbUERbHZhHlTr1BZIu
02YoouxlKgwH6IDRXhQkOLuxAXzl0IBzFX3WPEsBovz+4nhjzoB40smGXyP6rov131jGqPXlaD3m
oCp3ap9W2yzzE2zcsvlyNtGV7rPs97oEr9uAsjTVaRmKCIMTz/4aucVGANKiNJ1HTSvM67E3NU+x
cumQcZZeFHCY3GCuSo88zLrzq6Fb2RBvLEloTIj5Q1AVBZvFLmwNedLaNGGdhMiedpnafii14Khk
RbESGS4Kg69vCnqWAAFHBuHpKw6+X2LUGvC86Uyh82hGc/7B7uTO0yJN9ujrFRtahcMuserBHWzM
6pIejR2zxVHn/U+8KNP//RAa9UlCZVgclrEIr8asGQbJKKTHtMh0hGet4jorlWqf1BkerZZWX2Je
rV2rMDkPAeTlXRcW4YFmTbhS7HjjsBUtCYFCBWILoet0NqKk10ejKK3HEdvevU5ounHioriNJ+O+
nWVl+/6Lv7G28czCFJ3Ikh6dvQgW4mnQAeto9mMdjSaEY8SMY7uQryWNjlQaT+rt4Jjf3x/zLEDh
tXSyMNEzFzyNxdoa0qGedWWwHxs5NLdTlL/UeCOtXFqLXp/4ojR3BK9b8D1ZVotd21rgdxDRi54K
qew3xVxRNUq06WIYTPPet+rmAF59vAyyivsMN+N9qKjSZRk57W1Wdfq2l4ZybamfpWPiCgXHCWiC
PJUk8fTjQgSl5Fg0hBaY94FPnPrruB9mT0n89NAak7wPNW3a+lEVeWicD5fNoAz7qg2nlc/+xnqn
2s8lIFSziN2WIXOBbHQWQBh9ovYfcmSH7cEpyv6OtNX/gmZ5v41GK98XsGwORpgll3kP87PKw3b/
/mI4D2vAXfO1aBPzLCTpp1MSjxTBRr+KngwprgpvahPlY6UEpMJ4iI0FbJUsbzd1FoRPrd0Vmvv+
8K8AhNObH3yEA9oLbyKm4VUC45fTB84JyHmn75/8pMI+uVRRjaUQ6Np6U7lEp8NhkPz+qYpSG3e5
Od9XvlM92EpuP8W+Pl53Y998AaRT3iW6Gjx0k9xv7DatL5uZu7DPcWoH3tx4uRni5W361qZHePFQ
gZFFbdxQ9rHTAXZLZAfVkrr3qDmu+QScHyk0vDlRiNVhCIDFOJ1ipUjDqVDkDOCpjxNSneKEFKum
V1ROv29GdVyZ0/P9TWJNoArCBGiZfpaq1unclBY25EbWR0BgZwTgkEJauaEUcUwsvhypsCH43CKz
XFrBm1Wap7OjFU+TidF4UBkIwjoqMcI8brV40kDWjN2Wqqd0lxlDsK+i5vsQqfK3GHbihd1m6S6H
Xv8I7tVfebY3Hg14FtQ+8P3cocsoq8hSqc3UPHlSo0DzcvwxvKIutKNcSms+vuf7ByAIcTJxAqOd
IexrrStHFcHzp3nK8w8DFhRfuymGhZeVwz5skERTwH7sIme21k7Y89MMbT9KLkAI6YsCRTldVwNU
Cqz4mvQpAq31EBgcEJo1Slu5NSfYrEPxNfYVBOUDq/je+r7pWbZUu0GjrOGUzxe4SNaE8oPgcIBL
O30QrHhCQAtG/gTrLXGV3ke93ywwvsCDo5HLfGV9n9diOADRWCIy00WtcSmwZaiAvXHWy58ibR6R
zZ/jfZPJ7VWrNbTqbEg4lQIGqc9qeRuqMbWVMas2clyp19aYzgcZqxDXQZFwm4eZdAkslsgmHjQY
4lFwA5gIFQHs6fZGZk8euqwyfmzdeKWZJaTraljDaZ7HAJziTB2IPiAxYC9Opy8oUqwosiZ8asYh
/djEFkgpPbC9vqr/N3XntRy3duX9V/ELwIUcbhG62UxNSmJT0g1K50hCzhlP//3A45lho1mNTzVX
Y7t0XGWXdmOHtdde6x+sfS83tYsUnbmVcZ23w5b7maoBnn647lKAZdnOR80K+KKhn8avXJYJlqKS
cVsg9ruPte+m/lct5rWXCfF0F89Z/xjnRrWR1V9GKRrBFAlhG77Vfle7t2llccAkM33lfmxddaLA
P4Tlnxl9vH0l73aOJdUY+hXrt/OUiXiMV0byqopNSl1u7O+SuDT29Lq2oDOXQYcPInOFp0B3EfrK
+YSCUDdGzDTS17QoMrsx/MpVYgUdC93Yyh6WG+M89IIrpGeDJpQGWXOtpGdFgi4A2M1ehyAwdhK1
gZ2AzueNMSiDbWJBse+a7qtglOZuaqf2qUvGCa2GIfTA00WelVtbhveXq7mwjBYuFeQ/il5LmHx3
jUfItNRqnPGLEFEBXoaX4mwJWw/1y5OCWooBkRIw84IiW02xIfnSVEpD9tojQX3fGz02kahw4S0S
ZjeW2mmuMIIXvJ6iXKwryBL6FtailgiG0lgNiiKLks6hOb3SY/rVaXW465tE9sagaT9dH+nyKcZQ
IDRImgFq0GtdzaIoBmYrok332mVp5I261XtUUyl/B1V+G9AYhzDaYoCmjN193s0BlRl1CyhysZJI
QhLJOZS0QFFGWv0GeclLTV+VXwdDjt3c6Ec7oWm9EcMvVpJODSBAisZYkCP9tEo7KQNVuSgo5Wsv
19FBaCTtXhynwUWFbt6hzOrDw4N8cX1+z+8pMkwaTcwroP+lfkxz93yTJhK46c60mpdA0++lLn5u
hniws1A6RXn2+/pYb1qu/3NG/xkM7AiezbA6yMWWH/PuRMAvbDOpDLqXbNZqPIZatMcFiAZ7BO8N
py2saZ+are5WoKQ8q5bUY0A71EsMVBu5ZPq7WW+QnI59ZHnydnKksEdtKIPtnplR4tXd1H+SjNRC
zD/CGySfzH2lwbOv8LvZuCvU87uCb4FoC4WA+4kqDH8u8ejdt0QcOWH25+40Aai/RaBd8DATUB98
DIUwFHszJRsQ7oJR4RUBVRJFVpqbPqIlomqpcWoNOfLgnJdebqLjZOrcoUmWJyfRSPN9Vw01hsyd
eZuOmum1GKJ9FkhgPbOqDBd7PMSrjEi4o4fxe4ytcV9B1XiVUZJyqI3Hf5sWgB27HauCQpeR3Kpq
69+ZAdzYOdQkD/2fcjdWg+HqEnXF68t8flr+mRmg+MvWWrLgdRM7bQdpqkyjOw1NHHqxju4mGk+b
qd55DFqGIctj0/KeFmnkrKFTso9gSKv64mnqTZnvnyxkAHLV7fqi/zpPSW9nc6TtqlrQbnz0lHgC
ofKBpHdko4mR3jcZqiZ1p7fupBil+6dzgGALXVf2BeeWmtn57jB9oZ4yfeDHWXliqxKkchpeWwra
F8DrZQ5oORtvig/c7Ks4nMcgo6JOE08mOH53Ioa5KqwCLLXU9Ei2w7dKfmh6itKWDvNSgbgQTHsW
ps5JUXGzZw28r1+aUmp3WvJIm2HYmInzMvayTJTPlhIDSD7K2Gtej4qQvRiZgnRKYk1zeZmZjhAN
YCokrXe0Lh9v/EoL950Q/DQbjsn1dbjcJJQ22IlAvmlSUMs+X4fSL0Kh0AP5lJpjfNsZI7Z9ATXK
LJzbP42k1KvIWZG+pDYKWHgVvn2kIeoyzZUTj4lsp3aS75LG5o5SgiHEO2NLH3nV2H+bWZ7QJHFo
mqOOuIYlK3R9R256hRK9r36bMlU5iPieHC2pyWyNKgICXtm8NPaVgyDMqiPXmb+buyR5SpJ6i6h7
cZHw+dQUUF+CgoPY5Cq2h2IiREyOcoqGcnIpgGv2yAPIVsBKuXlnbNH+P1hZuhKUvw16ijwWlij0
Lv7KwHaDpDKUEwHevyMvZA8Vo/QIaCvb2MIXEoTsYUROiDMEHGXhf56PhRIfPrIde7hrCuM4Uxh2
+0F41odA92Z1MB5DsRRfkXk3dkqaSjeVVcsOr9SJQk39RS5YhfgvZd8A9/QEDdmHcPxjZurbb+SM
AdMF7gHs5Pw36mkWlshrSaehl9VPqpKPD0NTpN5UdsHOpNe7y+LCcIt+jp+un7Flps9u9WV2kJuD
vYd1Bx2j85EFXkwQNyyJWCfLO9zKh11tzvXhj0cBYiCSDCLvRWFh2Q/v1lvDozeZI0E9oVInodhE
AbUJ02RjqT/4FrbvAtagj7zIvpyPYoxhbIVBqp0aapWeWuRfarXfqgN/sHVhIKJCQGoLklBbXQ6S
UBeSOUzaCQU6/RCIQnCjdkV+p4Opfv7zWVtkejiWBCbQzuffgyEYNbGZoSCn+V6Z06rMlazbuPGX
H7zaAdRsWRd2H83KdaeCp1eod/WoniISnf0cGMYeg0LteZiG5G5CxBTlezrVSm2JG+uFQ8Dl2EgE
mWTlFBTBXKz2fVzAke0VXT1J3WiFHp6ik+/FWRv8SFN2PdjhXFAcAaz3HZ6Z8UvdCuYnKlcVfLPI
/JuUuHooU916lcKgzp25l/wfQt4Iz4GilccWx+3GFhBdbVWRnnpcGZHv5Gk8/5VNwGQdtGuTH3M7
5ZKnT1FmOnKiUxegW1veWzg07ZSqj7kEBinBZ6c06x8wcShBCpFm3uW9ibq4gZYB0Z7nKDJIKOW1
M5xk26pb7W8/8o2/rKqvFbtBnzK2Aw2q/z3q8LKj5JQy3VTrysKT8Lur7uqUEroTmbX4Q0XA9aeg
tqXmjfM43IAfFVonkYoqdYMwaT5P2F1/VtSuVOnhFf4TRN+HsEAnwMHgKhcPdasaf4OBpQETlc3g
kTAO0T6eA0rGsdQkpZv4RXyHiNlg2b4V9TMiCVJ7n1R+uagthlGNFndufJsGtqXd1bIJFjGSAP9M
Crmyn/bN7DXpqDTwI5X0sSIT20NrJoWpGnWGtGho9WubmNSgKjrg4W6o8P91tNHPf8wZ6KCW9lhw
yNEmym1fmZSf/dhS7CKtI/g2uf5Y0cKLdmnZ5bXTZQOsqcKKY4VCVoFugzaHYnQji53/uWf6U1tP
8v4U9IL+2+pS4SZS4uK4PFEORFUpO/RBXv/EvxdelpKVReKgwop2HEYq3YucxmPu8i5pX8pqHpJ9
K7XdV3M0tZtYHjUJMmBt/EzCdL5Xxqaiy1waLblZEWMYPOPWTdoeTeFjJYHEsTtBq1KnRGfgoPZz
STtahXhVZ+3emEZVvpliHtu2isRhhn1uPX3t4Y8ZjpgF0m2KLMRoY3/VAkqIAzgMqexX32T2I29k
qbXsOZO0yjGEGtmlDCTMb8QbqKdJEcartijOyqtZ1sknHwV8C2HnSL1vA1FM3H6KjQTx8tE8ym3p
O5Arwq9ShpSRPZq9voMEGHcO5etGOxTzXPy+HsnOX8dv2Q43PVAAumfA1t9QBO/ivzD3Qk8ZExgd
d8vLiLxnblvVKIDWZfPjZuIHXpejkXt92A9SbPwGufQpdiw+jOtXeWo05Rj6mn/SzUF7qCK/erVy
ASXkXqt/V7XmgwLpkESgkeeWQ1e5far6N0Emq8+mFuWebJaAECrefhxJ8zYplGjjZlzPDL1EojgC
AcBPuX3Xbw30PmQFgaX2lGh99JgETeqZfWw46owNKJwGCfEARIquz8tHg6IOQTyGM6FS3Tu/WJBj
AoTVZT3ZLqJtMdoVDgqfsyeG3mTtjD7/eX28dZhfPpKqID3KZRFAXp+P15fQhkeh6k/+XO1rk5f9
GE/IEOOYewMUaOPr3uj37280hlsebksvkrInhcXz4Rbf0Unptf40zP2wQ7G/dVPQrMewQBEt5mZw
Gq3JPMWKarfNYv8m5I3n+LWCCE4ZV25L6xqnktTy+OGVl9NqdIQii70wipsHvOQmd+6maeM2/GBR
AC0s2ctbU20NW0DyubFCLRpOiTzpuz5TzScplCUOey7dyFXne+GAycUfrwySlqhULF1bCwz0+VRR
eRmwrMiHk1XV1c1kCsJND8LPBnU6uHHbb5mlfbATFgwhGSeP38Wk7Xw8zIfbRgmb8YSxwacoltHX
SQIUjkrrNlCn2r7+dcuvX20E04KaQgF7YeetmWhZO4cDFarx1NRChy1LiFe7VW+9MD74pkWNAkIa
FROV3vfqmxRg2clYjae8rQan16bsth30T1wH7R1P9K3D++Fw2GBTu2LJ0K49H450TUR0SB5Pc1xn
DjiT0dMAQR9gwv+k8FRsnKYP5pAiGXgasjQKf2v0Il4Hw+DP+XQaTDXcAVEudoURSC/XV+qDj+J2
gEbMRC4CA6vUPdcF04eNNp3EVvuhpd2TJfe/gmn8ZYx97l0fawXIhJJJS2ORteMxqEPYWmMVgtA0
xhLMyCkzps6Vkzize8S4vT5u1P1klOHNQMZlC2YfHfo+8m0/V0YXZerAadII71cRI9ScHOH671q/
LCi4oZzJA5XyPHv1Lay9uyStCLeKfJK6kxD0/a40Y8VtBdG8wWat2ljUi/LDMhbCXAsIdJHcWJ9D
WnJaFPlmd+pIwW2g2sKXClLf/VDqpac0eIjXyggC1OoDR7Sk6XZUm3Lvo094aMnE99e//OOfQ1yg
Uk8biB7o+Z5OpQKAohr21AOE6jDLXL0ANIbHLFRHRM2pPTV9oQC9B6mHOZrqZt1cuZ2UNzdRlw8b
kKmLUvfb7EDQXXb8kjysolTZFxl6QALlYfDVdyL6Fq42kspawBBcXZ4jWw2zfC9iSAdbJ+ofxwjz
l8pEZcifBtGpyxqb3jbbW3RwHVNI5GMzp6an4d/x2DV4P8ypnO1SWE8OwL/R7cIwsdu0GDYAQuu3
3fIhBHZKCmjz0OpZXbydlfXIkgb9SU7nGD13S3lMVJ5YYdiKthniX5DSQrhTY/V0fUXfBOTOQ68C
wJe5U2DbUX5ZNvu7zSz2Ss0NXfQnQkfp8q6bvwBKJT0eDfEznoSW29Sqthu0ato38pjskbj8FsW+
/NzNZflaaLHhCaSEjhqI0Z5asIB5pKR59UCr21QEAS4C2hqCpjZuV4fqTq96FOt1LbNnKyxezLQz
7YzDRtcpqm0prLs7CcShrSDojvOFOjhQx9MnQZabfdVM00Zedxk2VQBZMg19+l+4wK6QWUnYApcd
oumkmVO8m5Vi4OEZaRvrexkyUJ7gfUznGywOT+jzWZ7qQhxQl5xPaK92DgxPAzUWKz+g2bwlJ/bB
B8nUSN/EaZYUfnXLocnCi7kVxVMHjnOPGk+1S83Md6/vm48+CMUseQFrE54Xyvz7bRPQlOUlnkgn
AC+mrcF6sufSejIzqfOuj3R544CPBn0LyZ48hNz0fKREMWr6HxXV9166EROpcnQpey4n7RbtS3Uj
3l6eQ1rbWB/Ts0c3nWzkfDCLyq5U+41ySvTEsIVgEp1s0usHUaK+57exeDMVYvGaivNWjeWDzwSO
B4YaeCSN9fWEzkLd8YYPlZM1BMaXJlB/SKEo/hQiq3MR9Rg2IvkH60dSAtCYTuviGrZKTho1N9sS
aaCTmImSK9aRsY/w6nRk9Ilfri8gO4JZO48x6NqRBlE8QsKSNvr5rEr6GNRT7Bsn5FbumqrMTS+q
2+C+LShWwQdRjS9j3DZYQCSC+bloQY24g9QnpjMPen5ryT6Y8mIiCe1alaSXN5CmUB8woY1bY5Ej
ABSJuKdKSvBSGxA0bhpVqiVXUXm/OrFVltTGswx1ntrsS7vNx1Bx0KIYMGjW8yFGlZm0gktUVbCr
rDv11hgS4xPwR+4uubTshk7jqW0jYIoImlHtJVUFki7clI1RfDJ8VAMhJ4QaVJWq/1QOaaE7wcDE
2zJ1qcbV51D+qheSMh6McZK+hmr1adDGpLY1uUU/q8+E9FusJnG3N6EatHbAVZq6RTOBoS8jflsw
NsIBV3ilxgimjVyjNHgOd2L7rMVA8am5TL18o3KFfcFeQPtJO1p4GsZs7hzTKP2XaUosi/e72CNT
DGDrFr1L0qkw7H1SYUxbba3GX8quAfdbTkhNS+LKSeF1V4VV0mWINGyBoUWbkoPF/Yhkp0hhTkMG
aanhBAmGEK0EnLFIviEbLvxFdKAABw2sJJ6m+o2UzMR9udQHRJuKBPk/S46z7+CDqMUsdU/NKaZZ
+JYDAf1SV2oCqU2P0DFOuTlBBNVz80L5dgD5DnTqsyiOwR0qbum+RhT1cyOa83fJEIZ634Q5Lllh
qtYU3dRh1vcmUM8YI5apHT29gZb5grdL5R+1wZqxoQnG8FGIe31LsOmDWAJ3BjyFBdqJfsEqV5Ko
PZcwaOZTHqF4iEjsTZ4k5q4NFWE3cc4w400l1xDjjaN9eQFgqE2XgIo0OSMv+fPThsd1kY7Yd56q
EbzpJKKcWSub3IjLeLXQXSm80h+i/bgOyyU2ekJftMKJ9Ky9VS292csDJkmmVoVepqlbmfBlwGI8
8l9onssDTl1dOEPhhwaiXcKpNMEt+0U02n2jPDaQDHdb8eoiXDEU7S4IT9ZyFayGknzIoSMCp6eo
McK70JJmT6Ki6YpGS2unwvc1QD4LbdSoPbZqm/8OyiBzLW1Q3FgvhS1a2jnacnkFLT/HQE2Ly2Gh
H56vJ52+jjRBFk7onk1uG1bRU1P70y2cAAj9il/tOPoYtqmBdlvrJUVOdjdyZNFWTeCjjQXwk1uY
VyZ9m1USI2E2GOEvE7wOgpC4nTpTqESnYKMW8MFCcwfz6AEBBBNiTQOjSl1Hg9HqJzkM4fcoaeg1
kyzv9bIdb66v9AcfpOuGivLCwry4IPz5mj4Jhd9ZJ3wb1YMc5AmuJIDOr4+yAle9LaC+lFEQdkB3
ihrO+QJm1pCYCHpZcLFD3xa7qLnDsaHZEYInT7ZoXOgINHhzMCAUVcyai4G8sNE+XOH+334EWBoE
JgCDk7GtFdkwbEvw5ajDVz/swfI3Ru7f88qZsl0WqUUAeGG5JmUcJ+iKdOXLDJG2vOUUmC+yJUAR
uT4pSxA6TwkWogu0Ewj6eMiu0+4KEzw0jAtIjUY9yw78qqDayXOpFW4o+BHGtWnXirdNFVjBHw9N
k4673KSUyMtnTY0PZHMcc+LmSZD0zo3oWeGjOVtOk2Tfkkb5NRaq4F3/2qUqcv61CA2guArNEMAy
ROLzHRALnahjYeQTkiflVwoUeGE2NNUpVFMBBINf9QotBAsRNl2LZFy3clBiG7nt5W6Hvgx2EeQr
AEYAG+c/Qi86K4paGXowNnau2sbNrSrAPrj+qR8Ubc6HWVWIZh3gSYy+7amySjpVulHaBqHjzqhk
6ckQsvSYjGb9kiHy68k9wp28WAw7TaLwsax1iH/dVB2nKjY3nmArXtByAoikXI00nWXuq/UidI0v
zV0kCidB1osd/7cU6Xm6L1kYlvepPlteAiXJjaKsdvKgSynozuN3Qa5GuMhx7ErBEGw8Pj+aLMre
S5wD5Yn28mpj1JXlz0E/LhQXZdgnUFI8f8lzhXSKnWbqabnkUr9vzeEXCGLrWKoDMvlJTMwfVcVR
zSa1W8sc/jgw8n576wJx51oEr/OtUviBrNNhog3UK4NNuTRzS6h4G6diLRqzrAgvxyVZ4WEAyGR1
oYQZ7MYxKuERCFn8Rahm4bccyeXkRZWU4i4XSjG6Zy33bafMuR37ebdXxLgL7DJEL9KW1cZ6whCs
fhZAixhuU0aaLcWjiP2cPxob1aaPfi5CA0wM/Baq1WsPZClEPzFPzPhVmRLzcZ5pz2ElEzwS3VFS
mAHIKIbQfGpCP7rVJhKGcOqzW0QZEzvR1WZXVGK5F3U4zBqatNiCRH1njwAVNg76R7uKmjOqH3TT
MDxf64hNBqWuUB7NU4nPoC2kGbLpqYz1MZT6v4LR73+GY61+K4K0dRupJXfXmhEAKGzHRSsDsq5W
UMehXvRnUPXlDBJwAVLRtqLchVPV+cZS57gT1Hi0Tm0ClVLLh9wNVMF3ysIKN/bwiqzxz1gkcW+V
Wl1l5c7HigQkq6xu9k+laGaHRK4Dur0Nnp/IyHtV12ZOXGS+XYfTvG8CLdt3qR8cwQ0MMJZ1c68Y
+eCMUi3YYg9LsMnD8DajGvGp6uTJTslgXvrKbPeaNYggIkT+ZuTVPMvoBCcIsvR0PbBehm9aZTiv
6Kj7AsJYV97LPixE5FOS1wTwxA12h+atVBQ/rg+yzMn5RbUAvcg1sSmBX7WeM1X1pVEYxOQ1HGXL
DoNMc6l7dm4tmdNWmn15KQL+oS3CNiAIAMI9Xx85jvIJI4PktZRC3a46FPiEOK/v66xoPZGzcSOQ
U91jKVq7gjKKt4Y/9pQUO8kOCV9eMGf6Eaql5JmZ3rj4vgVeo1j+XqM99jkQ500O/ZL4r2aHej/w
NAvgLaD8VbyidJsGZT7Hr6SNOoBnzDexJxgr2baGHg8M4CbVEWxF+ap1XMW2aCXpoa8b7DJDdeog
96jlDvnR8H7wJ3xEBwOj5VyLs0/EkZEKqDYnpx7nq+chK5MHYSQO2egWAmjDKhtzDgPPPgyTKwF0
baf497HlV5kjFS2aN0HTRD+ob2Yh4MuIbdJSdJeYY921sgi5Pf6KWzPJs5bndp99rlWzwgO1naTa
0duxS6may/CmOLySAOIBfaxcSrtvYhXkQG3SFvOP65vto+kkBVt8B7AcIRE/3wCNpgkp12L8quVS
uLO0rHZLqlJ/DUkReoz9pyj8BTwHKB41KCovC6z8fDzBl+mHqUIM8UfXXaUqI9dEGclR1dry5Gkc
Nx7iHyT+tDSXBiDMCiLQGr1ejIIx4wzSotzRyBRuJtN6DTtj+tIPfVh5Bg3/Bwj9EH+zNBWA/IgR
2j19nvpbAoAXfjzIYFHcRtSEtj4dBmsVDPkb8VmphP6Vwkp9yFVR/YJeurUrh/JWhzx0S/6hPUEb
EO3CDP6uQrDbEdrYO7Gr68MsaYEnThw1a5QGcmZEBCmLxl48zN959WQb6kEXYQiAI9cDaATeZhIq
gOcrZQIsH9O4RQMhI3uMKG8l+H1k/8mI/0hi7f+aJO5C1L8invbr56/6R/vr578+t/yj+Vfx+19v
0sD5L07/e1m15e/5jzCurvybciBUC1K9BUrPavxHW00x/s2ds2ix0CHh0Mj/ra0mif9e3rL0jihX
81+WTuF/CePyv6CUa1lkdex7oCt/oqy2eijyF5B/sh1B3yDFggrk+VZY8GGZVebJg9hEjmS2XpAI
di9SF8xkO7C+vJutp39i+XsZ3tUl+89oaBstqnFE+rUXyhxNkjDFffJQCP1N3SmIZ22Ucy5GoDGz
KOLr6AzT3V4bm419VQGVy9QHVB5lrAeHzKGh7G+E1otZ406lgbEglYl3qDycz1pmGkKvIbr+UGop
VuadpnrYy3b7AZNgr5opypqVpG4lyMv99+5+fNMT5g+yu2XkC7hSG+VRWUBzemjIge4lP/9dYjXr
JujrHOp8mEgj1OAAZzd2pxmha9J4c3TyXu82nvgXSrrkFKjesS+pmdECs1ah3pKVQaCnWz+0eWTu
CjyKAC/W0lchMYIbf2gDz0pldaei0u1CF6QblxnhfjD7wq3EXjqMY5J4U6pg/o1qut1H5Bv5VJVI
gPRfi1wt3A4nBzevOnMvZSDC7EhX+zud5tEnXwjjkMZz0ZIhmPq9iEjZ8/Vtug7n/8w0mdrCouVg
rHF6qRmTOsGvfyDFrXeKNrwWQJZsTjAVyqANdjEqVc9dAT8+843wEUIx0MWeojcu3JqLCfrkGVii
gLkvvlJtn558NDNcfdRpDxR9u/HOXd30/FzeIrwn2faL1MiFH0w+oeZAhHmAxqrvB6MzdiMXFnXp
wfK0mubh9fm5PGQQ7XhQEpq4gGm5nm9/LYUPNOOr+SBGERZ3kY1yi3t9iDVdgW86H2N1xJRWH6ZS
U6KHxsseZ0y+d40D7NcTHPaFjZKwJ9/Xt4WLiM7G113O5iIPQ1ylLcJ/1nlTKQp6MCKe/BC1O2MO
76Oc7o053U1oxF7/yLcexfmJZih6doRzkibekucTKbdhUieTHD20O32PHdgX65jf67fsd+lrfJ/Z
4j6/H4/y3tiVO9iNv6wH6/mxfCwO8rGdAM862u+ht/3jlrr+6u3wNvnvf9fqfCdAB6MKpsKDMtxN
UgLmXveEut37w7yLI8MOwYjH4UZWcrGroPxDN7OQhKLxAfnufDLUWahkv4vGB4B4v9Vk2msQnzZm
/GJt38bgbQFMjTOz9haVuqYUcwXlbr3C5N6sHa0j/KhPY/Lr+tKuC8IUOJev+Z+R5POvieMQJHXN
SIqNxvMtGGr3b82pnea4ledfLBYjkXrCH+Qmh6G+evQHcOFTfVEjj+kKKf4AxhxW6fSjn1+jpvfS
GOy5sVHtWzbm2cZ9GxPG0lLuBEa2ShvUdFb8HiLGg4VZcgyQGIIWnoEPpvW5SSVHqzau9a3xVhnr
LLSK1UuMF/qU+NPioZ/zXSD91lv/EFjlg5xsDPjRZiQxQ9Ob1Gj5x/nyiXJvjJVejA8SzoGHgdV2
jNScN7bjxdKhl07j6Q3CSAnFWgXSAKeSdNCa6tHoK5rFsAgi07WgesB7t4MOtZwiPCCEs5G+XMzm
27Bkfm+wYHHNfMdJR1HHuKoeBSt6FoVk1+L8NhuNV8nFd+QB7aCV//xLwfMihbU0aoDarY5DZQgS
mlt8aQXJhLrQgabcrtHQtxNrx5ez5w6H2MY6XD+FF8ed9y0omsWSDcQ1g5+vYhbVVguUb3rE79CF
ue359d6IJeDN+d/XR1pD7Dl/C3MHrQSJS5Z/r5bSLFKse5VZeVAfhKN6Ozwmt9Qw5C8+l1XoSHso
0p5q2J3oKFue6ets9J+hl0ExgIBLuYrWY6FMstVoysMMXptr09Uo3k4865oM3XhGvP6pHw631GhQ
P6bPs0bNY+oQKWMgKA+BKTrx8ISWEGaa0x1dJSyTeCX99/vq/+PF8PZt7wZbraAeIaMXlW+D3ZnC
d8n/9Kd//8KSW/7FIQens1o22ShbJRLR560Gv/O6YtbRTYRdfH2UJRy+D5ewGmC4ynAwFvXqC0be
gpaJ5KwIHnOkoXZ51XzHyzS9iadI2V0faR23GIlRSMB5PBJXjNUlWtDjz+Zwjh5hEUUPITgktw+V
rVLd+lwR9UEMKyiCyMsD9K2U/w7VGEjTgkSc8mMoKMjZhabyZe5L6S9sJ8F/iun36x+1jlcMB0kD
XiapLQzWdUam1n0czohVHiltg08Jj0Om2NRL3KmRPw+lhK/rxnH+4AN5pr4tF+9yMrTzwFFW4VzF
Vd8cFSUt7FYaDlqAcRVw2LuqNzb24MXu4PPIM+nT4l8NEWW1x5uiyOka1M2xJRyryjDZsYqWtKXd
XZ/Gi73BZQNIC+uTBfHH1X3+UX5SAr1UmubYpcVd1N1lorX/342wOk2IzMXJ6DNCZQAuE49mvmW5
/cFcLSwGtrFM4YrZOv+GsugNuQ/a5miQvAnirdwchGhL+GDdy1wKLO9HWcsyZFIz+1bCKOpLeTRE
e35NCkfAHuY5QuXMTn8NvltsNZAv4upq0OX5/+5QoWA1FdTmmyM4XXh1guT59LjAsG3dFx8cJ84u
okkgS/ljfSs2llA1OEU3x2IseZMWTziUYcaXhBjB157QSpU99D+v74x1prPMKA0ui3BN1iG/9dTe
fVwYSCkCQnN9NCcHXz3jUYlvGjQ18GQOnabbiIIXD/hlOMAPyGqAOwGWsUo39NkHkKdpNQuo3ZRP
wWxbO+Vuvksegv28Tw7KrXU7fxd+DgDXfxWv17/1o3P2fvBV8FDrDFJFz+AiJE6leEJm1b0+wkcr
CPINiMUiNoyt1vlWyfxi6PuMEbhPXEwfvQRxVSXQIiLH/OhP+fcijzaC8AeHAoo8LTJE8dBruHg7
UdAz5V4R8C2WJHxa+ifgVPeN1LhSoTq9PFA6VHd18n0UExzeLXsYNBgjGxnd5fnXqLNTlUHECL2o
NVELZkg/4X05HzEwdozad9vxoFkbm/WjT+XGgRQIHAwJy4tstTbHiKmfjpJs+3RuJEdVbPlv8+v4
ONjVX/2pfsm3egiXVw5f9m7M1a5ppAT5myHgy+DX1CgdZBBjcwof2tP1zbPUjs+zkUUSGEwQ9zYv
OCAI57unmiMqmqU0HzMCTW/rlZ2ZrvzT+N6n2Eq7zb3yMm9Jm12eifMxl3V9d/59pE2CRJxmzDrA
Q4+vZbsl7Pz2zj1LslaftbreFImufArk5KhQKlLuqofRFrze4b14JxwENzqMdrTHfikqbNyQ99nv
cG99MfONo7n1oasrsGnKgEfCOB+tMLqVxxuAqRtP07cE++JDlxLJAjWD77C6KGbZSDoY2PNxuhVh
fO+LU/izrw9hAbjaHvbpZ/Pzo+QJz+LffmcLz8Jz/Fifki+Va3m67d91G2nFRamD1gUFFbwREE8B
+LPuIcxUYY1Ky8RjcqLqQGmu9BYpns+KYBvftp50H57N96Otljkp0cxGHoXRfvc/NeWgVXurAdhn
q3iNJjbAiummiHb+xkNkJYsKtHD1lauFVUJT7ZSBcbPf0SdtF+5UNznoT8Zd+Dm6D+/myhZfx42j
ehnnl5nFlxbNZQpi68IuuPFwCgTGFH+rxn3S32SHVPnMZa1sDLQG37x9HShw0JrsqoWdcX4+u0or
uLX06Th+bXfRD+PL/Ld1V3xKAju6E1+m2oW8gNqZDt7965Ym+kdHZqFn0bKBo4Gs6/nYmuBbVjT5
03GWdXsUHHneyho/yAd4FL0bYrV4hpqWBmC06Sjeai5iwLvpd3mf38v75jY/xAd1n9xUqqc85vEh
Ku0taZGtD1xd19MQZnJWh/MxnVPBLkdhV3XplvLeh4OgjLskx1Q91mYHZooCaY73wFFQOQ5D4jTV
Rl7z0d27KEn/1wirzxAyJBrKlLjT1Kc5Su7SybipMvHm+vX0wT1IpQiVHbIbqoxrLe8o6lAiWcJ4
Zz1a064bXuvcg3JwfZRlwVcxdIEmcw3yHAKJvtrvs1nFRTz582MQqI9TsOviFzS4nyfcsgXVuz7W
Ze67ZEtgsugVLhaFq/1tzvEkxVauPcqxhYpu+DJaBzG6s3yfBuVo123uzv1WyeGDOAn6B5jWopas
0MparVY1JW0dV12HKIl0U87zYcJNwjeF351wmIzWy1rdS/N819d/9bLpok7DS2dL2PNyMWmhAcrF
3wGc6QX9UQ8V4IOJOD5Csp3u5MnYUfuvnKhqvjSmsNW2uMxs8J2lm07xHbwj9+PqZiwRhRGGUQ6O
Pk9Re2xVDxPmQ5vmBzP19yH1qsmPkY8LD2bwqa87jDK24M8Xh4SODohLgIyL6PmFmp3fx7RDA9V6
jCqTM6iWdE60KtipSRBtNIQ/HAr8i7lcTjyHVyus5NU4RCTrj742a16aonkp/j/2vmQ3ciXL8lca
uWeCpHEEqnpB0ie55K5ZitgQiomTGY3GyUj7tt71j/WhXlaGnK5yIjJXBfQiE0i8fLpuxmvTvWdo
Yi+AB2XxpymMl/Y7fRM2b3g2znsMdGj1rEv08SiVCnR0gob0ZzY8Qb/4Wmc9HAiPabvQYjhbNVPI
6Z0/oXvQIZtt2ZYgZg0gwXhsBHR0YGw/+EaUWeQWFZRwNNvd2KiNkkumPNOknWwMU9V/YilOlS3Q
8GcvR9gtuXTwZX3sTWGGo9b3e5/GajWkqQn7bv0AUQxj1zsjX1/eJT5JXkRG2QHkgcliag6OQMcL
AEcqGkQuNjxztzYcyDQDz/LETr+hsbNKcn3dQzvUNjd97BmBAwDz5R/xyegxpzg+fOQNJBxm2yJt
6mFMXVEfC6XpkN1hVrGijV8BqOk3PxzdTrBdVcZtb9RLVYkzh0549KA2gOWLbQtPuzlJ2+5TvSto
Vx9rW8vSwHc0uuFu4R9tl5c3BlChe9dPFTyZRhZWgPgGslVgIfoGihauD7u/MQV0EMBgVcPSBO4C
VvguO5vxPAkVqHe7onaGwK2Y2FyetrOzd/rp0xYH5XJzKouf3mCgC6HSmsb1MZN+twKSKosGzfEX
VsQc8KZPM4TCHZ69aDIgyuzrWKJSQ+mjQpTnPq5JrVGtHLt7LYrc2PeezCJLqbukpHUoc+Ktcq8W
f9ijff8FgD4D/oIuztlRprISiqWx3hydvup2qqblepAeXZjO86WPgui0CEAanwqV83GCJyw8iHkd
m8axVuAesjcZl37ojKN8KGjRQZWmy7bwy5UHLix6f/lrfrYIsA4BZsS2MzUFTr9mbUnRdsC8HmVu
WRunFCCe8R72zmjGGZXM104PhKhmaWN4OfD0h2d7D7bziT+C0PjaszTytBgqTYV0DkWLDk7nE7Ex
G9mFMfI+1HKdbOEB+/0PY4IVAU0ToE5xYDpYf6eDZehqGambEKy6b5p2k8k4BO0xMuizTP5McRun
1CzWbHwDjLa1rorNo5+xsPCsPey299xdavKfTeN7mKnTCAEkKJLP7ltcJZ7RwTXkaNmB8zNBtXEM
jJvu5fLEnZ2+syizLIGGd9vqOW5NvRi2nLth1l+liVp4XJ/lIqL42BGBD4EgCkqop58Hb6MCFr0Q
zpD12lHbkVwNNVb+yuC37ZK/yNllDUVLoN/x5ASVx8LpdxpLa0eqU3fAiF5BabDpCvJEZKF+d7a0
pxhQIUdDFghGQCJPYxhQ2mtaTNwxteCJHjfFU9GqwAOmRFlNGBscYnSjuSvrJLr8uc6P19PIc3gJ
ikOdoXyh430EhkvHsy3uSaGmvtcsu+e6Cy2HJjIdbdUCc9vpERgmC3Lb0/ydLO/pFwD8DGTNJMM6
v9HgdPeKZKiMo+/Staslq9R/GUGP79hdm5CFk/z8/j9Fm3bpSfYEdNvZ16xxOYVXjDCOdDAi6Tqb
KqerJjUj2ebP1vAaU/M15Q82KN9SKwLVQTqJ04VLzWcphQscZN3QdjLeHYI/lv1KZvAih3rX0VZa
1DRfCcsCt/mhN0uyHJ/lFXAauEFhwwINc3ZtU4Xv5XVdG0fykMNEsv4qsj3/QeN7YR0B8bmcS5+N
ClBZA+8ZnMJoTZ4mcaYbY1MUBjlC+/LeVfoesow3bc1e68JdWC+f7DKQbvsdavYVhzwbMn8wCXo1
5j1kQdZdO+yHYUng+rPUnB4tACnjJoM5PB2RYFBlgF0idmbIJITgX7/GPQQJWqt7JoXcCljILczh
eUkGb1Pc8nRM30QGn79P4ezbQeBEtEcdiqOvdDRgSV7D+I+Y6RgmjNU7bIc/qV64K7ew+EqW3apP
+2uIB/Eg1nFUxRmLFM/EzQgfh5uqaL5DOjTbZHbTv1z+4OfFP8imAdyh41B5hyXOvjgEQk0jbmmL
U7KfeIHlF+G31Yq38JVMwGYPLVxF9z2ovEGqt/qKulW/GoXqoEMD/YwOknVwtYeYFqe+ub78486/
3aTwh2MCAlS4NTizln+N40FWjOK21HsgWrT5dQ4hoKi3B7UijgYj07xaeA6+A2BPtzJU0yYHQ7Df
AGmfMwj81IQD3IR3BdPG/Zp4XfpDFi19GCU00ANU4uXXgRGfh0ox9oV3GXGCNtcKlIXRv3kYhJcd
PM0qm4ADTVoHI0S3ngqaa18roRsMzx4XuGBt9LOvJDNUFUgkiR8ksWne5WmrAxqZmupK5q19Z1Wm
1oQ1rII9iF5QmMiDGBQ/elA7wR8eTAW9VcduDqVWoZxpGFnxBdXzMQ8KT3O/Wrkp7wpjLCA8VXXy
29g46Oz2LGePOsrawOtSp38GeIR9k7Kr+6AULDkOEu2MhRUx31XQkgWgAgfwZLUNvsDsdqRXSQPk
iCOO2LqjZFiNJlSa0jaEU93lhJnvKfNAs8UuNV02RCBQ5+mQVgPpix79eFgYzvRzP6bIPMpsyZSo
8/C+RBRbB4YWqhW84Qtn+nzGUCBA7Q5nHKhHEA+dlwohx2K0pZH3R8ryQ5JC3jbzc4gOw9WEFaiu
XZ62+YDQagXSEasMngOQZ5vrDOQlIGwV7ftjlqKyM+pVEzYe8P6Xo5wdZCivosCC9xUYgpBlmU1b
7zhDb2gZQBppv6obmQZ96963QkJukARjr9CO9MoQ4lB/mBV4ZyEwxO2hwjoRW2cPAU86Q8sFw+PS
cgJel4ErsqD3FoY3z733KOjOo7yB6cTxeXrQ4D0HEBspUeTQ+sjsjp6RBRwInsuTeP6pMJYPUWYZ
nmcxeHcOxzM1p5DQ8+MX9B6WrJHmPGC0hxFleiIiEp5Q8xpyZyupp16Od2IbRzR3j4KroG1/oo8b
FqqCa4i1rXyJvUulOLHGgJBhwD+R20pbWgrnaYO7D7rHaL/hd6FddDqvI6MwDrDi9HbQaFj6DjR6
q0gVgEiZbRjb1lq0d+AfLiyJs6MH5BcY4UL8GmwAKDWap1EtmHWMaB1lt7AWt/11NlzZ0FKyduzl
T78njjYUPyZU+FTgnX1Pi9WNYZZadkuNVlvrsHgPmG0ulf7O6it4YeH5MzlRoYY7ARxPh5M41M0o
yIRH8FyHwCpMAygfOa77iWwqoQ6Mc8tCead5a0a8WDJeLQHr5omLX/De+MCNT0cFbG7hWspMwMHU
aI89oNdQbGISytqML1wql6LM9hiY+QHfzPX2OPhgZDMA/F0wchZy47MgNqwmpjlFzXju6TVIkC4H
1HCPJHFwbBZ6WT1p8J9eX06N+RkwzRgOS4gLQi4YZPxZCrq49HgcesRYhG65Bvm8hi+KVkfg52dr
0QixsIGdDQtXLMif4coDqYupq3OaI6SycrskhjgmTo+t+Zewny4PaMrl2bmJAEArIxEmIZnZSsbd
3OF6D6YzdZPAz3CPQYsoff73gswyfahLZAAk1I8ZSPi5eJHqQbhLQgmfT9Xvkcw+DbzJa4hW4gZg
8K/QbAsyNS7s8/NdD3eMk7manVlMpA6EzYk4Qqh12LEmsLBQc3Spg7hd/aGdPAoxs2jTeD9gWGDy
6lGArMSRkcfJCYHLPQoYC8tmvqXOg8y2OqOCc0E+ff7qO8ajdsKCNjxe6Athlr7NbAuYrGBaUJIg
BdN/IwAcZktPhKU0nsb5YbJIBv4qTPvEEW6UgcZuXfvR8H79e1k8W4sgdbMsp4iRjMADe2+EPdvd
QsV7aRxTCn4YR8Yd5aoeKZYzUM0MQLNgBLnYjl74HHPAqVRN3lQ+RtJ7GQjzaSCsJTn4s43yNHvn
1CfaYBCVMMXRNfKtcCVoCUdpQuW4+nb5q3yawTg9JwNX8EPnUE+9hQSWXWPZ42mx8tCrseVXdyQr
17+P/1D49a8l+SHWbLV4GeiXJZ+eMrUfdu610T85LI0uD+jTFPgQZLZWak3PqDSnfQzqlpRsdU8L
jX/l+QduwO9pmy2YVhZ+3bxHMdOwgtR1o5kBQodd+ecpDQAl2hsoRKJZTmbjcTSz9htNx+bvVKEF
Zwe8lwNYLV2etU/2ZhSTgCbCg3bSAJ6dY6Jr8riqG3EkPjrGeFxDIhqmdYEk6KqG3tJz85OPhHC4
kQMTh6LEWQsOSn3ox0ukt/gCHaqgIAXcV9aXx3RWVH1/1H6IMs+3waYUxSBxhCHi9HI5VLfFXT4G
OgyR+0B8Vzfpnbn08Px0aFADmm5S6GjM2chFm5mamXb4Xj6N4lj+dLo+smi5UJ7+NMyH+sPsuHY9
VMjRicDFI38bgPWi2qHoflyewE82oZMax+zANi2jaG0NMfKYwgz5rjaemha61owu3Aw+/1IfRjNb
TnCMln3bYLuTEDYw0c4LlDfc1NJ85TSJCPfQxes2aEjf23CVoX5+1btk05vJwkG7NOLZGeXyAmVV
Oe1QeQtPUDMiLdjrurnxFv2zzx6k79n5Ycyzs8rwCm6AoiKOTQrJv6iMg/axuXe3xVNMQ8Ii9ME4
C/k6/kPpymkb/vhZ557ThaHRArrK2CFzGrU0Dvrx7nLinL/NZiHmN9YO9iOoW4gjxA78104FxrdC
BEULzlnkJ2tmLyTQwnfzZ6shMQw++oBCHMlgR8V4Y2YF4KXlutX+pZ3r91ebQy8zu8DumSFSZoqV
lV2Jol8bxfPl+VtY3P50AflwjWGsS+rm/QvBrNLu9jAf2elLLiqfnPwnaTDbHWOtMS1O8I10JjdG
XwfKSVZmJwOtONRGsrk8pE8PmA/zNn3BD0MyqjrT7GneeoiWD0UMDPCmUjzyrSf4UsEfIQZsaOlN
s5QWs22lV/8VFDh2bCvHVD55w4tqFsgW87bvXwsKPbNJU2jqx56ODca3Zdm1uJ63JV8Xth6gFB04
ADm7PjxvW37o1Mvl2fw8Iqz88I7Gf+b5ztGnE4wqnJ+VH8V5fl2VY1iW0I+0vXuIW4eiXQIbnQHH
/xrl75iz06BNMl86Kd7SpaWFkrxCFTjySA9Z8mzNOYQXzJ3hw4bjiiySWM++I9ieQCZCBBedJ5SW
Zss75a5DG1OzD231hVB4HYGVC1m+CNj61R9O7CzSbJC+n3uWZIlzqPXbWOg70mCAOZ6qbfbUwkcD
7YX15YhzQXjsxaeDmy12MjrSMWKEtDaRedU8mypEz2yAikoTAEgSuNtkxUJ0ZJ7tq9G590Ab2mfR
Uj/jrMP3/jMA4AGFBpZA0AU7TWKhlYr2Cj8je27e5K86qnfNff2Q3Ln31Yq+dbvugd8iOFpo0WL7
+9MP/CH47LwYB6lix0Rw50aiZA79ECMgeQgfkn7fROx22NAnXgbDzyX5kPOsnmZ/wt5OBp8mEEyn
wy4IIx4srJzDUEd9H/hpNLZRra2ydhW3gR2ZN85Cip3tu7OIs3NfpyPsCDkiitG/M8tHQ8FkPumj
On5WMFS5nF1nJ8lpsHm7UffLVKTNlM9ggUHB0nNFNPj6wua+FGX2+aimyrguMCTewDYeKpto3XHj
++WhnO15s6HMNgEJZDJhzpSgKduYUAfuSn9L6mEFm8LIEXUAl74FDN+naQnEORIDoi/onZ4mhydU
jb5YbB+oFweMDqFdRBq9SpdIXp/P3+84sy0go9TslfLsQ5aA9kQOlb4xxcKDYWks02/4cABLTpXR
cB97KH+krIsgzxp4IFiV9sKGdn6xff9Qv0cz/ZIPkVSsE96gX3aApYN+539vH0o9yK7NHf3WfZew
jgw8FnRLt9qlOZyd9XCQGPQaffBD2azSWgawWICBx9PlHFwKMtstiDCSHELh9sHS/JWXZeuc/Wxy
c3U5yn+zKf2ewdkWoemA4cDowz405aq3jloV+m/eD7x8nBdNj7ps7VQLK/hydpj6bPfnDRDceArY
B8E3xN9TuK6AcAChwcsjWwoz2yjUWFkpTfCR7KQKoUAJFPBrOUSmv6Ste3bdPMnBs16XDhpWTkZ8
KOhaZkmA/Wgihm+gWaJrYcrDf29Ys32i1TWdFx5mr7W+x451VYlveP2HsibR5UDnD2WgmDzc96BH
C97QGTObWaVbNs1gHwbw9/I+ZPcDNMqC7IffR07wQDdLTLpp6zlpcEwBJ/4++CBodM/pXtYIGHmN
3vDBJ7B6gfwv1u7lMX2yphBh6hPiBIbk4izZfWDF4YyFCHoqYlTsaLMeOUT53MJeOnoXQs3vOBpz
eisFyejAnDwsxSo365Bkv/6t8cxxDh6MeDIBDMtBN3lQwOfWaaqQuUsZvjSW2XFo5sA1kR5jcV0Z
Wmg86Nkb75cIMp8nHIAuaOlORMN5OcvxFYPkuW4fjAd2mDT7oRSB17wV2fBVroJaBPDwhVTOvzKH
v6PO9lmuRp1D5dg+8Ama9Njar86SDN9n927k3e8Ys7ybCFDKhcPEAUi1axvuxqvywT2kUf1A117U
RP2v/M3ekJCtzW96G/hf+De+/beGOUe5WjHgFYYY7cNodHif+hGeppQ/XQ7y+Qr+5zjndmvcEHFR
xhin1J7HFM7hX/7s79tYuh7eoIA8T8L9c5lsmFfEbZaI7rbJFY1AFvypDfoSz/Dsa02bw4Q7hBYc
YIhnUBQPgEGDNkZ/W2ilPkTeEGtfyVA6jw0afUfLLEUOp+iufskpQzmUWV2DN+KQyOe060SogGVm
QSYNAMxHasqvhlPZQwggRkKDCpzWF1JlMEYaULIeAwaZrTJgWtNq4NyLduEmO38BTGMB3td0sagA
/5hLevgdqdoEflK3KRwOH/tS9EFeC4Z6ppuGJYy/JzHPhRU1vz2/x4R8CE6NyTdnfsAT2jEufNLe
YkfvfxoylyFwsFlQSkhP2vBm+lLo/dNA7N3l7JhvU4g7CU1P/gkwsoE85+llECFtQ+i6vOW+Uew5
V1VYtRSWPHGWLtxhPpnWaUaRg9BmxHtudrkYKRCVUtnyNvagOZrG/U8NSwq+TY8tUTdxR/s/PPan
sX0MONuCcxsyvIK48hbdk3QlqfboM0cG5ggyVtPEf/gYQTQMCgqnkweSDrmj05k0vMrJE32Qt36c
mmEx1vm9E8tnTt34R1P3S6ol86vaFA4KR8BnIx4wFLMtGMeL6dCklLe2C10gMnZtlEAGLmS8iCON
C2/h651dekGiA5AOOFVg2tAcmoPNEttuqlTzyC11f2Ukubeh4FlU1rbQcXOLzWiwvb0p2U0uqmsL
PkGX8/RsfQBDh7YXNESAUIHy85THHx4tfu3ZWg6e3S0Z86+D1SS7UU/aUJbts18RWIBWqRvk1ZIG
0xnRAaM+iTt9hg9xZexIOg4Eo86Nl2G01qlN9lIzwUitAsXboAEYt27iXS4NgGAHAipOubA3zE8I
+HpB9AEoFpgiQUF1jpKpqadrmXKdW7vQvYgTuwxkMy41xj6NgqRBwdLC5fV9Jj6M1MDXrSeS2i1c
fsSmZASmMgUYHJe/45m03ySri54fuKBQ3bbhkXk6oa7HScc7LbsbBrg3mszz8jCWsX6Ev13JA8FK
563MG1AbaMbhvEdpCxu/yi2rxwQamXewfxw2+djukoYXa5Xo4krlWv7XEfBHauvvWuQN/9X+x/Sv
fecQec6StP3f/3Hyv/6nabJPspj/1AyM3tq3//WzhPnbeHhjP//zb5vujX1UXp/+3/9QXresv+NV
A/kn/LeOhwbuY/9QXsc/gSvZxP+ftNWxMktet+l//s0gfwcbAeguuPuhN25PHJ3/0l0nf8eeBW4u
FK+R3SB6/onu+jtX8+MrCPhXSG28/zgIluMvnyZVMlnxmTJhR2lX7aPHum4b1yT/hrZJ7QUJ6cuX
DIal/lZ3dbqTSsLQgA8Eyto5/GdBfR3rbWbeZGPKh5Voi+Se+b52T/QxA1TFN1/GQcseDbuJvyZc
khWwigGc7ooDKFZjvx4SoOLHwnpKtKGD02Ov3cOKiUTZEA9PoDrkIGUNpLhOa1d8j/Vh7RV9e5dB
txvX89rq3ZVp9TwNpa28K2ZWA/x34BeJ+5AU19DJNr2/dpT/n95/Q4n4Un4//t//UxfZ+PNjjr//
K38lOTIZLBooDePd4f4jmf9KctP+O4C57wcQFMIAasVB8I80t8y/g6WMfwRqEcrzeBL8M82Jjb/3
LmAK0hGcawGkeN8+kp/89q/8bWb/+6Pg/+mR75p4hEMAYoo+4b1BSDvNctfvGqeC5EtYVPkXsGCu
e+rvGc4hNsi3D7Pyj9Anod4rz7+X1F/B8OyfxuNOHlKz+0XRNWZbwn01bLnG1APLK6O6akoDALQO
0PYyQJqaxk1q+/mvWtWlt2Epkf3KaDq4yzdMg2Erw/YQgD4aV3eaJzp7VyRJ3tyawvbKbZnxNl3D
RabUdqJhzrA3RdyKreNK94ZkVPDjZHh9bTdZC63PNM/GSPr1IPapPcKAT1mgp0Q985IxMltlN2tD
0yHCZeS1WhUCTJUIwIvpX7JNdGsgmEuKTdu17W3Wwuhn3ZOiJFcd+OtFSMFDYVtLWmjtV2Z/HJNu
kvMayj4PnYpVX/zCg7IXnD2IForGxXO+7lNMRd415Dbn8FIKq0LaaeDUCr40An8glCbtk7XPFUyL
ez3HpbP19FS7kaiE7rC/clgVtRJcHDzZrQJHLkx32XUPX7DSiminuxCfUE7c7ky/zOOQjZ0NHbgq
64rQawy/3qTga7WBAQrKEDYJPmLg6bgjBXbTJc9y7FS5U7y3XnA8WoHVJ/DTyoG0MbS7qredCEIj
ANqwdgyLptJWMouNwGwgvUQtqDNC7R5/qYjLqNIQsfdguiw7uA+XMNs1mhb28kMSOC0qT5ULMl0K
s9sYlzENUKEW0vwrDTbCMJB5dMb8voIqOx42MOwxix+25qtg7Ip+p8w8ygqVr5HxOzF69s5ndgxL
IAAQGuUnYYHQQZ6Jq8zprvwR+K1+MNfE04vAIO2GMzgKoW0d5q527Ae57XsFxxdpbWlT1lFRyLtB
5HulsyxKc23d4I0VwOEIJdohjqAU5UUg68GspUkCvcGry8xXUu/HALKbW6aYeWMO9r1VQpIb/KG3
tDGvRje5qTxaRUXj9JFQMdsYZbO2hH0LBn2UD10V5YZ26I1urbz6fjTguaZqbUsN80qNSRB7IMzq
btMFRV7fOFa+JXqaR0M5blw5bhV0YA2F6BWHnZTT39pm+hMPtzBJ6/qx7voHtG9XdjkeRriNggYX
P5G23+tWDAeqXK3gXy8xd/FOkTyHUIueBqabRcociwC+jtNvykIOvhl4z2NQJ+qJ+daRFjr4YO7g
wT9P1bAugeOvVcCPusbyiGiZvlh1ogWa3wFTOfLQbcEGgxR35KcwhdL8H4bmczicDAcXr/RNajc/
m8GkgR7DPB5KEg/AZ0c1VetYGUOAWsFNZbBHB222wBb+XprqGjbHt9xMwOsw3LBX+mGIyyRgoy0R
CFqIrMSbIq74sI4JZ4FnGs9mBQhX5rWwZ1bNxqMdPCXaV/zQa9hmgr7W6t99rVgJPeW3Kkt/qaR7
6KQG/rrfb2rh7EvavTpk2EK1GL7OpQY3Krv5ltZ+H6Zj3K1JV0IdhcdaNNbkRvPNvTti0KpSKE1A
0HeVFnl+01ZCRaOT35KKWxs4k94qYDdg1Sh+dBIGMHXe50Ev1LbTuAcSmvvTIM6acY/v4ch3Xxng
nqeDI1eA5qvAErwO4GPkwVdTXVsJqUNmchUSAom2kZT4S/43VYxh32oYa3xTDKO9i/0+XsUlNPEp
JDgz3wgSE04hvmavbatb2UMOIxo4awW150c0S7Ogcc1jr8ikmJTtmxRuf5nmrEEpTsPR9aBeyvq1
ylXopewqHckO5md7PWdlUPhwPOvju6borEAJLFXTZXd5jL5indkw6LZpGxbEfoZwQIF/BhPvVlpe
qCtrjNjgPMTcvTXtwruNXdNdtVVprnLuPkLX2d9C/Bhk7uG5EXII20Rs8xRNUSl2o0I0Ak210IRX
RqilhrovcEwHKmluOk/5m6yA/mkyMLqRsDkeafnMHfcHnFw2paGnkdLhow6lCwJVf3j1Ytf4rmBp
DX93lBb9Ac7fRQfDHmGuodM9XOuNsIEd7vNd2WtXgzfil6Zt04SJKPRnyHak287t1nFSrSwCUJyV
x3fgGBwcVn8XNhKdQ/+Rw2Z95XtixRqoibperIe4UT5CKjiCFIUbOLJNw9quG+y7yaER3moca3cF
0O2wwiFRHpD0fGXosjZu4MMKvSvZaEe0WZvI71IQGmkuAlIJfNu+WFOnuXJhf7uq49gOcr/fc0Gv
RIUufe27vwg4pcApFwXOxcSkq8wzWg/TInZeqV2JvNT3tteiV2HFxRb8p3RrltldQusvsF264cxA
mQY2Roy7mxpmRBJsVPel9AVBh41phxLVx0BJeuPCUKBMOyD6ibJDao9rrxHf/Cp9hOe29RPkKj2y
AWtynW68K8RINwPJ1jj8vqHc+6WtsEX7TIy7XNO3sUmHyI6rbdqVEAwqK29VS74rHU2HSUL8bRyS
rRT2L1yeSWj2lbfNrbS6BeFU7lFBhIY6xK1wRJbsMYlxYnauZYUdpQQThY+ESuVTCQl78GjTld9I
vDad6t60RxJZmXGjOP3FYFyzhsdwFcAN95AVWFTMauAVkpVwPlUwqMtKG8ds3UFirUlg8zTW8Ilk
5UuJu1pYVY13qPMC9wW/e479GP7JhQtl0BTSiiWDM7ZbV/su8eudjotrCPe7fY7cCMoEZZXUzb+U
bdntKt1+9cbKX+lcfU0qdqdhn4rBFwpk7dc3JvhbEckK61onhQrNAZDd3hJaxHC8ALRwBVLPnc3r
G88tH2wP2vLGmMBqz3Tlyk5N6x5ifnFAYH0RQpgbkpeO+mIPnQmGpLWJOWX4lnq21RJNREbPujvR
VPneMrWbCkD7COXMLwlWRJAZenft+PmIbd1xV75kEAUm9Hs3DPxgDFB6zKAkFru48vigmz7Dqn1d
SjvbWBXc2CEX/0WVDDZu0F+A9TzaMwbDZxfaSI4EMlmNGtqgBEF71evxrmgJzBRTFGO7I8QS3qQ1
3CDDrWunZ2i2ARLb0QTkZ9s/dGzEOhk9HoJW3QWsMHBldt0ADz1Yeqq9UfhlwMv+B9fpCupze5rZ
dUD84s0pyFHV/hH+6Y9Vb0WGTm/qFKyYpKLfC18EWowCdcIdPcqUvoWQ+y1UYe5axTajab0OIJjG
Lq4YuMhhG/SEFwxUf2s9yKbyzn7GaKEzKoZvvTSfdLcFdcSVe1Ybjz4SkZl6fWV1zsQpllrU1Ul2
hJAtUtGv+5A34kuVA0AJ21DzwPFjhl1eJ7iUWdVIu41XD1V6l3k5w/ECcvYQ9o4sf2YSqKxdmop+
KlJSdp/oZjHcYGOWRpgVNgD/tbLtfZUx3dloMMYCzz5HjWyL0rVevhW1Kl5k3nHgBEYIR/ehlfjk
puksdL5TosMPom7wRyy3BDFVr0nsL5TDpgrR6csE6CfIQ+GJBgFFvFROn0FJaWL6aKqHnEFeIMh7
k0ccSXddwo4yAZl3hIRAbsfNQoH3XbfhNLALwrIFJoYFeWZYY58Gruq27yB41oWWwSdXy0qzsgCs
eQHIM9RISKAJ383DfERxDbasUF0ISlwedcyz30SoGRcPqND2G01Q8lrEZrqWlgHshcvaBPTS1qOR
B7dOHTdDZe9THcc1I4Wbg7pfEhO4f1t/7GqO1nyi9UvqqOezCv9H0PDgeAXxA2CtTgcnSjd1ae92
YYv+zHNj+/S51+lWYyZOYW3U3FdHFJ6+VA6civ6nc4pqIFwB4EeAEhIq2qdhC021JNGlHjp5T6G5
VVbkCTAOOBDXwzA53po9xAW4nWElMTbglTHAMdWe9hcaIuehEXH55XtaaJ7evXDhmGRbUZ5EFXQO
Fu0T3+7B6dDDDtm8Z27p7QcIId7Agii71aoK5hbcjftQk1q+EPrsff9edJj08tDLRWF/+kQfK7Co
rnc+ek8hdWXyrU+8CttFqeAFTMwcX712leNFl4eL6sjJ/E9sT8hzQVVmqsaeSSJJEzBRN7aSqKPq
irnb8t2443UhyDy54PowqSt7KB2CeOHN63O2JKphLmeR8eCvaaR2R+ZEmyb49rW/Ktf81QqMOxwa
hojgMxh6W2z668s/AT20qWH8MdUgyDU1nqDgCaQqAZzhdHqLnGWxm/A4bFOx9wv+mMa4flUF+B/E
5fHDkMo6opp9NaTFsWL2rmqx9TIva7YjrVSAa950LqdlIFpsc9z1m6vBTX85WreL4cFehKzNcYHi
pLgza5VGRkNz3FlhmF7BVtsTVrWxHBpN+mOqcdYNigb2yB84ta/czLmtchk5BvAIGj+0tbltadUE
jlbvuCA8qHJQz0s2ouHp4bwmBDhTXBGvPacwV0obphs7Ol0kfq31eAWD2gdIRHxXhO293gNqkscH
6kD+1QatnGKW7bF/iTv5xWyGL3pfvcTEvMpJudewu0Z5m6/cCu/LwRC7nmkCSsL+YyLNiCX4RrG+
LjJIZVvDTgfg2O8td9943vfc1NaqrYGsSabuCMgoQU/zByNlh8py1mMmN42LCifxIgeqO5CH+Cpj
8ZC2zlsm4mtZJNtRkvuMg37Wg0dpO80XZuBySOoXzMoj77sugIzAGpIS6AFkV0yzX3FDu2m05JCy
Efx8/J+1pA3qqnvpXTxWcqMEW0qs4dy9sVPte4Hz1TQyhkOy/8kt/oh92gfzQW1kJq9ilJlDrE40
0OKn0oOOlFe1K5U2YZG59ykxX+0CZdqOPSufX3XMgoizXujBVLF1PRGm/4+j81qOFMnC8BMRgTe3
mLIyJS/1DdGtnsZDQpKJefr9tDcbuxszUomC5JzfCp/m9+Y8THaqRfTVr9652DlG6vHB3uqPpah+
ZuNTo5dDlevf3RLpWDnDs1MtL22dQ384mSmtX4YfnNC9Mr/yxeqWlGDZvtL7cOncEVMIJVa7qxde
D+EwHIq9Z5ep+y+/MlbyhoAgfMa0JDDLFwbKt2WWYwoiNyatyV30E/n6pAzghWV+nJ3+tVDbchjH
VcZVPrXf/eAEh8m07vJ6OO52f/U7lQ3mAuPumF2aG9WduweXNaJIMO/4jhFE7RR1SkbN8GhM2xD3
zXwU7X63eZWTKEc+GcqZH3riFAAY6gckvVcW4keqM7jlty48GKV7qX1xZT290DW/xGoL6oOIBorl
9B4c1dQ6mVHY1ansmu2RPIY7XTfHPFd0DLm1nokUqE+tLg+Bkgx9zr6d3cl4c0HHzu6ojCdQmn81
CuqfvfmD8KFfgzsHyW5se2J23XxWPG1ZNVRfczS/+l3eJevmr6nkWpjBfuQ8mJNtG7y45NDou+HO
6H1Y8uaR65r2w4AYnCCExN9XDcM84F8bKJCqJuY+E8YZSHDK3La6D2R+aofdft/WveYnqtdI8IYb
tzylm3P4CAUvwxGY7W5aojwZGBNjD0o+becldOjAVle5jv9y27v0CrVEb1BAPVp7EweTex+V0fMi
1Ychl+elnCjaLvckyNFqBw5YmeBpj4fc/XQRzl6MsTztYU8Aekm5Vhfdi3rLLCd8hSLMWgoPUvQ3
RpLz6X3tPZq+fvDW4ks2Nt7d8TgRyE+f6FEQLjRLT8RkhH7sA/1gynrMI+9gc6dMA7InMV9aNNu2
oSiM9hJjXA8CUq/fmke1VX86WswojD9VrXtbfTOZwv0qt8KLrRZfWzQcx9D6Uvtvq7Q+1C7qS1TP
7nR0u9YoP+Rk6uO8BDIOHNaDZRpS2SsjG5ZJoGWwCz5cNWYqiCg/9f/zjSVqWfiFeWitjdiJutrP
OSEEMvOVMH7TPF7H+VQsCZXR/QsZFt6zWuoJSJiLHnE2Fra4Wobun8a5Eg8ws+txiwhZH2Xz7rIb
cvNvzXsUlFBEkoiS3rbrVytqxhsg8t/ZsM67NnJgFCv1FuOfoXyaPUKNMcp3qnk574TtZMs03wL6
aRNrdcx/6w5IcilnBdKZtwBxa2jeDw2bQthEoAwEyXoFoddeue/3ojLfPPIInk2zlsiiq+BNVYbK
akkmYIv39tbXVhslNn/kNZwGxlknmP/QNzJe6lps90ZuBrCvRZMnfbDZaRHOjwt4ynFs5dmPqmuv
TTcxZvT3Q7jvCfUwrAKLf19pPf7ILO7CJbzNi+0mOetRGvggEGXO+71Q9aUvLDdmFiBwd2G0pbPz
fZbO57iubTxPBEd5gbQTHM/GxQnHB7kuT5ue79ytN1QcBPPwbW/zX6ebMUXlvpXoETlu3I05CJdF
VM1XZOohWYO+Nf60pYsccpsBQfVOMuI2jF/mIgSdoO5uxWXIev7cIfAH6uja6hGsyv2PjOD5QBML
IUv16FpIRfzeA1psypG4XHcmElfumxpSlBLtu13ljxNLg4EBbC41aExk0frRhl4b6z5fq6TI3fVX
VbrfRD573SkKFuthjjp1WMOyTwOjyw+0EvDur7Us5aEyVynjphHlPfiJj+By92JKRp42QWrlkOfs
XdMiBpnxLFfZoHdA1Da0h8dtl+qzGNvxocNan+OPNGRaYywHNB/CP1J1QdboVjyvgsrAoqrvvJxh
xiFQPCx1ZZy15+gxYe6OnjXzxSsU5HSZ0ECpJJqr7qlRGzdybaUruFUairy542acYzGtB1eWt02v
wTE0hncNsr2GNFaEu52nttlXWQ1KmehNHMPSaJKhMpaP0puerUgNSblwAJJy5j+NuKYSqYPo05hL
B4Cryt1/PUjr695NNA5uzp5QtvjYYQuO6iBzCTjLSKjiJ47h+/iTfWRwO9Jl04tknNb6FNk9Qvpp
HtoXRpGWHKY9PJeL1z5HXV++mZvattdocAsdh5q+58Bc78mNcT96VY4Ji2h+sDsXohik69jXUZN6
zrQkoZ2vt9pavGOzR8vJjVQznzx3c46sD+jUeCVxoFtuVcUOz/NJR2LEsAJGipXkrg/X5RNezE/X
Xb1Ame/XaTaAIMw8Bx8hfvGVc/9xCpbxgiZXlPHAgJdMzbi4B0bs+hiifWgd89p44jeX5msto4da
2Qe4r/O0i2O9r0erkEFKNkFNQUJTmADrU3CqYDf/017Z3+UF9bPIKoDXPXM9T2rKjwX35c/bU+/u
wbF1e11tDtH+xy+yw4hd4Yio1pQ5X1dN/bS76P0cht5T3viSK08Nwxh44jYE2zHMK/nUe1O27J11
CnSUDVUrznAjZry4dKapZb/nCdkSFMZkTo8LWpqp+c3bvzspc8m2cgwP1dD8ngu+nDlqvXS0l5vs
RFqG1g81QBP2ov4rfO/Ztw3J6jJd7L6+W+xlSUC9b00YfY91tKdGreKfkj1i/GbE5iRawzFZpxpN
4uQA/RoNN6BRLPdmjzaxXqJLbQAmG+V8P4bhrWiMpNplc3J1hDlSr8fVrTSmICg9SA3ehtV0KugT
jw2172+hlb+5hW8n0HYqpkv8tc0RMzvewHu3b3sL/oEZAkV3iAxN2b8WhjAyQ5konaXeTwONyea5
rqwlE6O7c60jQqHUAucqd6dlGsCD1XjhjZBs5572cvdIgbr5CVw5X3LZJm7fBbGwozabR+ZXIuwL
Vuix7RWEwDomwT55AXnTWx+TkrElsg9OyxruSat283uayhKdMkTSX5KA2qMBXPE4985T27rrQ9OH
zov5k3E6ruFNyLY7eKjef/mLvNdrp2N8vsfFMfansWdSLbzmbYzq99mrttjLawVm6j4GOT2lvTXi
AnG2SzGB/xbL9Cv0Z/qpTYr7eMEFNKqpTf/rm1GknCxfda2DSx1S4iRN/dk3OcvC3lR3XcFzlJvj
dvLAAw7jtIkkl4yseKirVNoVwtMch3rn4HPudHHb8ghawwgeBnNo/0rRrU+23QSpFZDf8X+0IR/O
O004DWceUzY0dDcf+tp43/vgadATl1scikglfrFZ4L+S/ubFEs+V3JN+JhfWXOcuzvOSZH9DhX/m
Cm/ciIiVae5nKCk2/1y2mlxzj7delbS+W7w4jibx0fWWd1/PvTgW4PDqpn28pLGYeyNd8X9k9IO/
LWoDK/RdXuZESxc4cytelvaSPyAbzZSOjszX4rQ71RM8Zlz+JLdhRV2nOmsM8Uw2aSKAdY5IuNWB
VoAtmWT0b2pCwivmfv5wF1IMlzVIgPHM64SS97BZlUjqQRiJ2or2IGtC2exB9HG525kolu5YzEZ1
8uGLOFp+a0uihTPt+8F2r5YaLiBL31AZLo7sKquKwM1Cn/f1AjiJGVfo2FjGPS7X6UZC1VVJ7oBB
1y9tP9w50J5daNM5NyxNPHl9Ygv4tKCYHsbZnm6rG12jYGqe3Va2sd0zO+RBe9bjcmv9QsY/q9cI
FYFEsFlV0gnzo9pmTknSmFdNewW1alY62fbvsbXfiIj2nmHeGajcefkKrM2Og2pauTBNwbfcfeSE
fENpzl+DUYYxBIV7rqr9lXTN4SkqSgZ9Ut6yxQtputz6/MDjc/Yk4Z2VXYiDUwMJ+Hk5QsauZgrO
aD0EHO4UgJef5sC4GGkq4AOqIJwt7zLlMWMv6p4Xnx1zTyIw6HP/avvaOdiQ4mRa2U+FJAzG4LKP
wb/JtmQS1NFTsGIXx+jALDTQfewarOhe/xD1m31sw5kmAnNJth6R8x5dScnqzhWzTVxGLES1U+yX
VlRbVuuivvDs9ggb5ug/pzJuHZO42vGCe1b/25H+dezq6dYMYAM6eKfPIGalcM5oCfNzK52L1UMv
WU4R8vBO7+Nmi3iGu3l2w/rWwDPd64ICdLdYhsRZ1J02lHcsmglaHhjVTlS0UxO6TODdpcBgywvS
3cTOW3kjMnLq21NBmcEp18UL7IaBExgcniHkkAt/Lg5mbTxVk3dWhu4+KTEsYjpFdLIZDn9vn6dT
CZMpFtJ5Tf0yjxPaikI+tMSfvmqvhiVv9iJFl1FlojUt3g07GkVXvq9SrScVKv8SNagUB7n1J+Js
vaTs85M9VH/cvV//Dos70APpRZe12f+Ykx1eomFLiFX9GkcXGCgQX50z3XZT9Nlc+MY56JY2axba
q7tGvKK6+S+vKK3YOWMzNJm/varpExHOVrLCkctyCbKwRtGwSkT0orqUcrRjey1ubdXXSdjwNc2G
cUDw+RBsq05+kAfEZi/hqh65QlWq/e60anWSCr6n9Pzr/yODvXxsjiPHMcDzY63zgQlbRI8Atb/o
nSOLwA3fNmX9g2+kFW0Yzqbt3kpLuye7qT5bcMAj+y82XTWNsGF+n6ye7R+Xpb1tRQ3r0u7hKerQ
7IoKItQxxz+CVMJkniHMGfUfpOveQKrHpBcNpSWk3dTErVNI5v3xgppfEbjleff3IhmFeG60EyZI
htrUUua17/SxaUsVl0yAl3Kx+r9t29vHmX9F+/Wnsnk4iyW4G3hU71uxvjQlWPsYsrUrKR7s1eWT
7NWalrZ4G0fzjbafW9GtuL4Hhw9ir2nuGXiTXBtRYPWoBA+0YbZP0N6/vJlZKPLqq3DWDSP+iMxC
VVdrnVcn9pt24oEhlMhbrUdPNH8LlyeH/t+0bBzB3cOI2I0/ET8V3n1DE524TT9rDvrnZFto4eBA
zradN8pGH3fq8v/Fbb7dyU28lWP7sgfoJMbaeJW6/Rjc8sRV9GLT479s7W0V/SfD7zka2XDZPYAT
p7XBU22QiA/vnY6O6hJgNDiO2ci8UbzoZXprt58OVTk+1RUV9YOYrvVY3DvmclK1nk55Ww9ENatb
nltX7A0018vnvm7xH0nv3UVjlExG2SW12X30pgfS2j7We/kWEGrGDaAP7rCd17z97YbrG7UwRz9C
lFU53ac/tfW7ibqUElXzUHJh7mALJJBeN8Q+b23a1eu7VfWIOoAZ+cbd+ox69XtcRZ2Uc31w5v5W
qYDfqz89BlRZN6wYXW3GBTW0NrX0iWG7YGggSqt3hDZ/9As0EEqipSkKxFDrbz0Np5/ymljWYjgs
baT5n4CzgzBftCjfKTj+j4fbvbpDW1MRnbdZkY9ZI4cchCx8alr9EnDnRhZc8xJY+hDq+WSp+tFf
mSgNb8pjjyKzwoBTYP6Cz2exP5RTdWMxrNiIdoeJJbxtbjcCMbXDAcb0p3Sq+YxqmxZNipXThSOo
pFqG4kLDIay6GzPKt7md+vp3W8g7xHv6yJp7EDZ6iK5fyrRf9W30xy5u5Y/nUz8vofc5Rmj5WreJ
ebrSucf15HeHdgXfGyr+xToCokOqzujsRyeqtxke3Wn65a3Td1tG3pENa+dUpHvO3QsgmdaxsQeU
vTdfCJTEsu+sDaO+eQtZvWOSplja8vxx89o7nBl3UF73xQg85UyqQyq1kgrvbW/LukwZNpmvrjEb
eDLnaPr5BU1fHRNhqvCzM9DnpNObXVg+lLuOEOf5v0Nlbbw6+LVdLvIsVMsT1R12PAfIsLx2nBP0
CpcmWt7NoXgdJEtrNHZ3JPtiTDWbV3dzc26I/tR2/pSqOvcS2Fdg0eUe6fmDWMIHkTtXczCoF26r
FlGe/p4lR0Cp2peyN48tgavxrkMGplGfF3cnk0YyQ5VwwDqXbtwOks6ywXyfXd7qZYhhr7YrvA3b
CFRutykd8cR3h42RFoKNApkhqenwvMS0JGYkT6uB1gQVyJO9I19uYZDuTad/2cbF42VZhKfCYiFw
qp62qd32sjxc3w2jT6iX/h39xOnamLQeTZqheF11nGrOrSA0Jd5kbz7jPAbTauzKuGxrTjUmCgh7
3Ls/a2cZ98Es2kSZUWYt+RVdngMK2m/PVr6DZUfqOkyRj2IJu+gqzehaDq1z7AWG6WWqHmVtgpHl
HuBjxWGzBQq3GHhC2yoDMaGwDsZkYM20xGPOLRu7le/TUh5o5s4QfZ8sDfGOXFa++vkgbxRu5LfF
sIZMTL1a73IfHYVlUe/JsKUWGsyCprwWJm9Mjs/jDCrKcq4PVVRxADHLDeMfz1f0HEH63TllFB2m
wcG4OXk7cU96mu62qXyuVnNPxs793dbhdtJ7mJ+Y+9j1TazS+bc0Bv88et7bPqI6RZY1xlbY/m26
okrKCdSp8ZevvUH+sZf+rVnNLbVs9Y624aOK/B+nmacRNf08N0JUGbzZ364QVmYRWYbDqEqcHW6I
5NTiaBmEWc5yBQ/c7F9tYRk8svz5/jyflnJ9nozKOeNUsjPfsf+LGosodptmAFm2V4PwnSvblJ2Z
yEXiwBo/xrJh8guGzCzC6+aQCC+M4s1lkT8gQszGZu8z6ELspBZju7LX+ohbA50L4JjMUSHngcMq
YdyTVLIcdl+ziWoEMm1knbuSb6oJOCGdusoUsA6aPYa6ycfRokwyGvvA+6PK/MF1lyIBlQ1ShFM4
tq1Z3JteRKX2tE2x9EqumXUR4Vg+UEo1UtQ8AXM7m0aj2fSNnQTexAvCMQICdwqJZEMQMLf0b/7g
LZy+5FzWKZ+tbQ7TPkpA12IcEt+vIHms2bK7o6errs8miVg5tqYfNslnN++YeTz/IunJSwprRPr1
A2OXlmRtbcRptMVDv3c1S64/ZPs4oeSjHz6Zfec2CmgrTp2z7oODoGH6wdH5foj6cIxiXXndwREM
QhawirbYb8kPblNlbJndLRc4yA9t+H86obhdA7JZxRC92aPktopeDCD0tngDhHiMVNc+bKhtU7VF
44mDvkGw6Z5W5G8Iswxm2dLFsOTvTTnFNvELkGM5CBTJiEQVnedIAGl0X14eHcHDwZy89r738A63
VeDFgTGfux2pGuH2qL6X4zREr5PDstLs9pex6Pdo6e+1z2bhsyuBWmwqTzau14wmqvggx/JTLzu7
HPj72oXmgQKZt8CRLwv3bSDUloK/A+FG2drzdJbMlIX81ZXahOvq3Sxfgj6dERLWbrglYz68o1jJ
Zt2ftzq/V9r8JiD5eVqtO+HkNjiDROK7zUXSOvqhR2QUBXu6uE6mxDTE3tA8t52csmZGaskn/od8
9sGsS3lsc/3ULIud9H6D2LNbW35lm2GVPBV7eM0nFGpezYjWNJqU1J3TSNOctvbnfHRg3VbQJ6Fv
Tvmrc6g8AKC5GD1xFEab8sk+IJ1fc/nfsrH1sjiVRpe403dRz7y6IntLqGs7DYH7uQzl8xCMMG+F
k/KOvhYgqNKWF7bKk1qnX9a+UwOwZ2JX4EgzzGv4rEaslcE83zc+3T9B+bgCD3DX4HkZjp6ofgW7
FLGNoOTcrsFp9iykmuu5tIgZD0o6nMvgZV8RP0l7uM50nx9GNFiskDvajKr+r82Lf8Lr/hnjfiMI
nXh786Op2qslih8s23kvzBaBaYCbk+hyRvfdQLkSNNZyR5c9Ul6Pic+1l7e6254YwubYLq0DJSXX
qGtTOtlKtNHD4B/qxQ+5MEC/SUN9qe1W6t6aNzC2Tuuv0fbZCjAOPxNUkb9wRkFRN0tFk4BrXRox
Qc/P+PEqR3SpWxtg/WtIhp8RqDZrjdn/J1u7eIuKqTg0+whKZ89z0iuzW8652Se7NziZvfVvdkVF
o+4stHJwvpNSmVrMQKROV+u0Dy2EnE3ZH7UvzPRnha/CMk/yPPjOi2V8GQgfHmJV+nnitN4C6mQF
uNnpl8Q8wJ9bCyfxy/08T3rhlvSCqk+QyKxJUIDKtIvQR8c1f4GWTjyN5Snk3fq4Bw5HhDCtI4Pd
t2yD6DF0xOfuQumYefUwl7KPeY1K9GlhfTBnlRWlaz5Xhe2lpFnd7WgNkEJkG9TP7GKndsQkXqqR
zAVqH3jy3CU2G8TQjjD+2qIK0x4jaxpJtGqrJ4aHUlg+80h0RCh9NNddZ4G9l+hqve+JjelBF+5r
kJdPecAkN+3fIJkeHVujke1uGfAXF6B/PzuQExR/FcL21JABhs7SpmKgeA8299xG4kUK77IIlTTe
8HNMmt3vvvtpf4H7rmwHEhWKZSpUc+km8ckqvh3WVYIEgMsenVoZf2qyEQDu7fEgRicEsRyNCi2d
TxQ0QmrAvlA+uS11zJzx/XVpylOLsTyFqbrD/TDGBaJoY0BiW+d+cypnLCYD22Ci6vDTMIy33ReP
5ka8w2pD83VqhX30PdLBVosLRdMOPYYwAZGMxdJMqWezYuzRExNCCrWi4qp0Xro2QjK96rQw+o+i
l99j0zGvDXCDwV23u3FeeHViNTyv7nzDOWlnQRtgZWhVRmJQnYC804tT++QreXCdDKLXWmDzcIot
SOyw43XuTpfdWLJy7w/WnK/ZbMP5ij3aD3JU5y10uozv/FJv43ieBhDyOjceJl1fDNf56HqUotKI
zEMli9vuKH1vbPXXVM1vwxJs51mGOYAEpZAEnm6x8ObngGTHqCXFpZXlSgxUw1NiuodJ0D7kAZdA
+rm8TnMEB0qPV9NSnyjNuc34MbQR8eelofXTu+h2e9zndXCtKSoQqvdjdKv5ixUG6sdo84maRiUM
3be6tQ5L4+fIetz1r6mMj00qPrEiqc2CZ4m33AlYDvG0czUou8R1+rm65n/l5Mwvru6xNPRkzhoN
6W7bhjxkWxnuqUNJTNFdvZqtyumMKNma/VaVhfNs4waYiQ/xeNPAXycT4v2kLLfo54h7W6byztt/
JhDJ4D2E75JOKHgy9tUmaqDRR96KIxAGpNOmUvDOczuUNmqv8eIbu3/eKqaU1exeWXufms7vUgJr
KNjeIOyC3jOsBHGRqpNJ9S3bvSzzCeRXmOjoKFbhH1SureOSv6m48t3v1EmIAElzjnyz/7JaGMB4
Ga1tu2o3KABWqebwrm35A3SZqiF+CrE7xqCmm+xHuzW95n7zB35Jv6+4ZozC1YkYlVm9rjbYZLY2
uFAuEP1RkFleP9PfR5QMj4sDPU7fE04thqDtd2AH25DNg0WTr+WzMGXeosnvU5uvsj0shuZRN0b3
n1ZMNMZI33E6zvzQu8oLNpkFHiMdZpuGR1FGDBdsUHX9n1+tdf/erzzf2C6QFaWzVSn1Hz1OvOop
4PVOm+Xu08cE0trCBb6Di3LdCzX//Gcxo7nsna3ZgJ49pqV+tAzntHaRMSTAfn/pqidN1KmZxwcJ
85vroevu1jLU0wVOCIWRVWzRVzH1fK7V1zs/FJn7n9Ga6+17sbUOv1d0J+8lRucqc3kG+Fi0upz2
gtH0WS/W4Kb23jX3jqWDLSH5dTiuuCy2e1NFrZuGDOn90V8KZ8wQA2MDQYiFWiNkS2oSa8LA8+JZ
ej7aeaCmg1ZUqZx4Z65c991c8kMz+Vtww6kbRddmN0P1xaxXDYlE2jkkeduZYbxE4WJ81rISZrz6
0Io8qLNvgjOU4G+G3AeHmRk6OK0Q12cukrEGsYbImckmZz8WW4uaP5eL9eoGeVRleDus/ajb3pjH
WEtV3Qs/MMpzpMgRBiauhu4vcEy5HktgGQRGta8YbMtFCQcgtul1foFVb8j9aBd6dD28U92LNHyf
kQqqeH0aOkjpi3QR3Kft6NrupXBznLxLgEUOWASuIxc1sutmcgwzMTZz9bLVWvQ3AFa/MGiFwrwv
dcAsbxLrBWRtNrb5bPmb9zkX07JlzqgQKxCBHP3I+oy2R0dXL4eQIg640FKSXDqNlp2qH9noxVSy
nJDCtFvOYqfEoOLQJTgEiwcbhv1oIWbXz367++5JFhSEHmCKeRiVCIfgLmCJO+8IcaeES2mz9a9i
06mB+C2E3qLSi44JJva7ht4hftYUbNfB7Hf7TA70EDzsfsvrgwMdXXRkDXo5NbtEOWpqCa5qlAgB
KFrJOThQEJYvbrODwJiNL97oiCw92LJ2H+5HU4TXGmnPX2MTijemVwwnOIXlDrH+fW3DPca8/xCc
0Ds0P3WiIyJ5WHsBleht89tuDC5DQoOWDZTPQMtfyB0XBrD1RYtOY47Li/rQyb6FAf1hLMO14nXY
AjrHazlDyyKN6BmDvKKuNPfiT18YPo0/FBRI5hL9fyUmE5VBfMjsue/C0+Z0YD+LxL3dUPOHz0a3
Eyp9rs6t4yj7QSDFP7qS9v7YV0i8k8VcUanVaHmdcyh9+8PwMDHQqxFg7yiXFY1OIUNVnxGUsrbX
dtci6qtn7Z1EWGFqUL6xPnt++drQYh2mq421jHSRfLHFpfe75V/B720eesASkLayZVuZ3EHnLMMw
VRgz3VcJyjEi0mq8ObPFZuz4IqoJvMJzy+9gHUM/7uuK9treCn93TStuq47kzXMNAJ3SriHkgK+A
l9ZiewvqlUc5ks1sP641H4caN6c9e/US+mldu/P3YNvIzadVtfa9RuV3ctsOj87u+wEmOK+bLwwM
DWSMNDk8zbVoLqqcmoVBzUG7xchMNxwSeahXt7K5vmhHODotJFVYHP4vePcrdPhbZyFRkH0O7TH9
6Nm3fFUpeNT4gK2ZIxJW5W2eJYYXxybITg5jM56qja7cJBJrhcw2nI1XD79QkdaO45xypyvvZvDe
22DifnJZDoLEQn8wHuags17tLVKaD0u0V0p+9lnmy/aiysG6AWSAlYsRoDKZzL5Lw7YSxXmwHB5N
DQDogk+BsB191XOy0UenH9FkDZ/obDlCwJNkA1bhMlk65l7O6b4UnI9sTzmxYd3m/IfxxClTZ6rc
ZKaEUad1vhkRwARKblXB5IH29NNBmP5wN1V7SFZVtA3nzvL1p08mDkuvZ/EemlZw5WEYeOEOId/T
OvjLr4kCPdJl3S4ki5kZY4ldacn7kty3P0icmPmpvwK5cMviEWkN/5rLKYHRZTUHdJhRG1F/kWvz
X4fkOIkqXOXEbViYdMO6Ct242IEzM46XdTpUPc6xeMNaWcetirSfiZ455EKmnIF6hKchbkpp/G73
Wn/JekXFGy7rDZdzGKbM9+07bGG7ZYslEXqaBkpRKN7CJfne5wy3TDq1UiGH8J8pxfygI9xijL4C
OZTkxelY20yySd2FX3pYxSvqJ3VfBdiWp5EbIcGcwL3U2S3G1aqQ/ovsfbSeaP9w8Llb+DvfK/cT
cR3/bG8zQdxCtqwyJaK5gXTJjfI5msSADkEG7Wteyjt3buWcsYEzp8t5fe3nrfyM5AjGZQadi8ik
+R97Z7YbN5Zu6VepF6B7cyaBRl8EY5JkjREh2b4hLFviPM98+v4oZ9ZRUO6Icp6rBk6hCshKDxTJ
zT38/1rf8uP0eyWU9L6XhHjWYwQHcdskz4EhT1goHce2BHKcPsqYU/MB4/RA4wShnZByABBtJ4DM
5Vp7UTWl8RrkORupQbArqZNOWVN7ix9RpfpYkHTf482MqHIS0Qp12cm9vmuIsJe2Gl2WG2ov7Urp
8oI7Uv3ugVPuvo4J7nLYvKNhrvUh3A+lm740LTxgk0KvQf1tXI3tAxt+705hNbq3aBlGV6FZogsn
DBUHt29jxi2N0iloiiIuccOVSlTjXeFnzWc1y+xlFJuhiYZKqm/GIG5Qmvuy/yPwbBfJiFZlhyAO
OFaOyHocunwRJuDWYl2Rx/IehYT1k9v27jXVRVtUe5lE6mglDmVjBj8yxCYSjrrGttYtHWE6fKZe
a0s8vs1FYFExZzcgBWvfo6KLklAwtAmpYUlT1MmXG5eDkSBgGcubkANFuRqRQEMjpqjBB/Xmlxit
hmwCVWVrTu6kfKcYI+OS3R7jXu6H1EAbmsAytmK6DUNle8qlVKf6K7156Vb24pB6vsDG/OvPEYpI
3xYvSLFESDFeIeyyvzVBLf8QI260JUW5/MH3G7vEG6+WlE6QG11EkmDOCPqEGSZOVYaxi0B0o7oq
SpvKRMtfhQWLT8YKjdxI57eJ6XsC8JQhxVRw+CqCxn5X4f5dIHVEclVwjPHcng03AOGGv50KAYL3
TCY1Lg3D6LlET7PU5VC/EoXBrNtqMSnRPuWwy7SQLHatiLV+9EOrVuu60ePUSbALvHCwcK8zzMdL
M+iHtfDMaBlCb3DYNtAFNEcKjYteRBaGHAksCipXEGJUR9NwAyqlrRYVvtx0hSUzfu5SzuxLuglY
iga3MtcEAUj1yqbU/YpGWTEWqicbjx0fMlOZHBcdbl1Tgy4Ja63fVYqp0L1T0xIpaYE9xO5Eq/ys
3x5WXY/++EgNJX7kAwbjknMUASQa1z0lVxc/VjrKDWsn+2ejtFL8iTFPpJYpafGPlnuNTFxaio6U
oNS2+7tSBEMYLpBEY0DgZwM1ECUZlrIk9FL7YFiet8Fpru2UjJ5p3/T6o2+obC4Tdl1iEXKW+6LJ
fYqnUbMQLRm1f+9X/XiDuEq57+D3l0tRp5NYHeNocG8gkXUXmi4KbWVLHlukcvD9e7MBanap1sm4
bgpKGzHtokffNnEUBOWhzBAol1YR/ZTHwmM1RkBNXde4pvLPjj0QyFUxjJUKf9rApVvgqY/XKVwF
KmSiZbikQ8z3M7qc7RaAPBWxyMaseZCTobzMSy24ocH5Qwb60TjCk21r5bUANx4zJRqMFX4NXmic
RKwjUVkr2lbYvlQSzzjZ3bqgQWaNG5NPK0Dbvsy1ob8bG9/PHcstGeEtFZb2SvMYpQu71zlRmm+W
N3taaq7TSqrUdcJIKRdQByguv/0F1L/5IjKMuagNwqzq74zCY8ul2tPJzWhAg112Ssa/0fqeDz+K
bMYl3nmZlEEj86XaQZIlnqNprCCwx92oCzGsa2MMlWvDtLXouh5gFq5HWdOv9KYm81GPW+4ocgv+
EhyfLFBdPfQRSOu4gKMfpTqKjLHhZKzUXRttc7/n9/+aBWjFuMalBU2AiCsrgsqJfDXC6vk2geEw
MAedGlQbWI5bd4jlGh/Y5EqPA4WLoY5FC5NlXBIsGBGXfHQ0bhrHSptME1vkm0jpkSoQMs8OhXpa
dDkSpOOuW5R1AjOikQyag/GXmr5jvW0IKyYfcUjqMcqvKA6oCdmWjR06dYMY0cEaq0RrDy6OvQW2
Xpcb2ZikkB0f6gYuF5PXAAA7ReQcR49SEhSVQ8WXoMoKYQ+jGonmi12yni56ZBzAQdraMJ2mZiO1
GAp3FE7qc65yArKv2QmKPE4/50NPeFYTc+1FCdDRX0pSVj4xhgzKmVmve6s+7htqUm6JAAWaFLJz
RbO9XV2VLpuZuvYu8yANcEUYlcBiHUQYOQpFGWIaRUiiF+NIrWTjywE29AWaQKU+6JxArBXbIvyD
TWEgkoI3wMgJzTZ+/PUOS8rv1TquvKjZtmkk9EXB784czqv2D3qTrbqhBkQ7WKhVdacEetwwq1g1
jANfCPQrTY8nKPZd3VqHqq0vO4F1/Z7zgmtujD4Q+BK6JPmhGpQ2mfOHIXGUcaDQqne1AHNWasWu
R5jjXnKyZ/hpZU/3BT1U9EiYJkM+oPKSLhMzci9YuzrlFomFG3NO9IFzUFaMK/qCERZ+u+mhsFe9
rH5jl299iQp3FVoS8qkAZ80k5JU870HKGXudlz56gdKzhMQ3bafh8VA59lCKWNhD4j14IQ1sTGY1
QqX6VSntrzgHmRF1ncV6XYv+6c2x90eMqn2W8N+T/LX/jNK2eckmwFk1/6umn+bH32Q3WEx//XQT
F+3o/6zeGGn3zUs5PLxUTfyLAgfGafqd/+kv/kVa2w85pLUfWZPW09/mof58j6OSxUmC1fble/nz
XxdV/D39+a/pf9c/lln6Pf7731Uf/q5faCtT/TTFbGp4EXBgYl/G4PsLbWUqnybAM79oKCpaGgtL
7F9oK0lXPtlkjuHdVJEJwZrkT6FHn+hukq5+QqOMV5iCosBWqf0R3OrYd0vytAZb0Db5HEwC7GkG
HbszkcB2bpsk0oWkN8narSkQlmb7jXkBCblLOYzq8qHLmsNpX+gb7vm/XKFcl6QjGaEWqCshm4o1
GWTfmW7terRoqLokVsGCvssFUk2gq272RDEh+c4iJD1QrcxWTK11fVFr7Jccm8QKkEhGtPLTrM2w
IchXiE10zxGaLF8Ffko9uoxF9gWYDdoAU7XyF7Vp2Nc0eR9eD03QvvpGJ/bD6BevyNM3WjyiTnXl
Bs0lkoVrI5e9H2mZHEpNpgeSjMh/sIEo0pdBSonutYMNoTYpwAo14RyrdDVpGKII+4WPf+fWjIPw
15P6o+/xP/vY/n9DIgIsfjdopi/6iIl489L9y/kev/zM0gCM2svbVHDxE77h9Of+oiPyEfENaLxP
g2GsT3DbX1+XrFufFBW9EHREykqmxa/8/XXJ1id1CggCh4mtDhQJg/7vr0tRPpkynQw+CQGWF+Tp
n6DjplH8bpRPZV1zkslNxnI+rjkzIbNMiMa0Sh+S/LlD/yCe/Ozzu4dy9+sve4+MO/Z4W78uwX3y
E+uyAmr6+EOSyiYefK138bKKVZh/QcZPpfu77O3rVjvjlJePsQG/LqYADCDUWTOhPMy+WpesI9tS
Zemh40TjDDd2seqLjSUj1nYSbZtuqJ3++e0pCmRfZJC6ykbt+PZwd8m5lmnSQ/OafcsO2g7+ztmL
TM9o/pqgDliEjwtZpgNwfBEdC7ilprr7kIcUV4ksTmiVanoI5zT48/vBis+WCUc+ctx5ypwLxNgj
zdJ9qOl3S9ohj78YUG4UupVG8IcR8tPYsIVh2Lw4kzRwMU3+7yZZs+wzuD51sKNlsjJIsS7PRTzM
Bzj7dUa3gWDXQp/2IeOrq2nD9/7g7XJXfLaUG+Fh4m661elBMFuk8FodX2VGaNAKhTOeN3o7t125
qK3UJ8SB6xaRpXkOeDzD8b5diu22BXMZtCRv6PiRyZzpXQthGW3wtqQRty5g5zmnb2cO4/11EUOA
MrEoHoppdX//XvpOVdMwT/xd+dNCBdw7Q74u04v+ObtQnn3aG5jz+oXy1CHLoOxjr09ffz7cp8dp
WoLbZHsBHnZGclFyNU1rJfOx5h0G9rx+l20zOfrRFecClOeJh7/u9N2lZhMGKILQlLsCQzzqOiQy
D2Kd3BZr5TPom6vTd/XbN/fuUrM3B+tbNzkh+TsKvBcl/muvVv7w4+XBAdlnN4bNR+GTmr035Iwy
bcGSuxEeKUEcWQPcqghmalSwfnpu7vv4cU3vZ0L7MwGaqjaRNd59vlWlqzl1dA/htrKKbCbXemmf
y0753UX4bnV7Wg2ZY6cp/91FGn+EvgOMbpf5iLGU7aiHhwAn35++HLaYoF0sHpwlE5txfBUUj0KR
fcXfFbUewpxD8+iblIbPvKCPY4DLaEJhR6Cxv5wvhqIHGJhbur+zkoCjc4GRG+DwmXv53RODxzxt
LWDSwSw9vpfKpjbZGh6zKtLoJr6hnX7X+uHmj58Ym1aFdj2bV/YhszUpKXBZ0HcIdnLsyG2E1EGT
hjN3onycCcyji8xupS6SvKf7HOyW17d7dasgD31qb8GwOd72+eEOUcZSLLNlfqlhSFtkO+VqWNz/
g/tkpyUmkC+HntmPQIM8oxZdBTvVA71cR9mNl9ar/941Zt8tfb/AxqrIG9PirTWA6uvOxIj9ZuBp
8ru7UI/HxBBSXvXrPNh1tVWufJ3KBHqX5T+5DVJFQLmTzDc/q1GFzjog28EujcotkuTRT7f/vSvM
Ftq6D7OEkxZXYIKrBOKicwHNb1vE93stnXWH+ezfNzHfk1BmxVvRB7tyrWz6tbEZl8FinzjWMnhB
zWw+BIe7H+amW94Mi+G5o2T/QGf05h/cp6qYwmJrBFlsNrPqftfWpRiDHZobSDERMrDsz6ciQID/
vsTbyvhuXvWCAqdiMAQ7dIJWsKlS6cwqrnzcFfEkNdBujAWmb3map95dAdWmGbqdysf7jG55k2zz
dbXJrqNr/cbdm6sfXy+3JiXChfEQX0drZZutYRevhsXPf/As3/0Ys3XXT0IEFZEcgC/cpc20jdXP
jHtlmgM+jJl3l5gNy1iWxy6NzGA3OO7GvRxeKvCyhkPlnjKig8xsma7iVb6hIDgF1FiL7NZbh2cm
y99+4vDNDPYA085tdp9jHcIcgZq484xi0zVF8h3YvPty+mH+dkI2IZ6D6NZU3Z5+iHfvtM4bn328
EeyC7GbCx8TS1QA7lcSefzI8311oNnhk6MFd1vJIrQE1gDXBzM9d4rcDVFE461CoovplzibFnnrM
qLIy7q6fk8t4LV/JTwQ5tltzVSwh6zrJMnUQoayaK29JVXjRLO67rX8prrb/YI1hQ0+Ohy0b/DSz
m21QnsBoScKdllU3apjc9Ng1Tr84ffo7jscoCS3E7Fg8VJ3S3GxeM7ImGEMzqnZe2pov1Si1Ozns
QUtmqlpNYISu/9qCqH3N+y7+Mox6/b2K1PhAkzq8NtReQSkcBZelOuB/KOkJY/jDAfrD6gsIQlhn
EvgtYV1cN24ImsaThx+UqkWwMACGXXdCdyfYggypo7SYF1BdtrDgY6XS9nGh4GbHgZHew1QR1wq+
HYAv5ajaWPJ6ystIXCahrhg0nNB2hULUDuT0xi17IKTEBIEqpf90baEBk1G9kKqw6mt96qzEJZJK
pWtdenul0iFXB9hC6ZouHcntmjsmCxKQsi+DhWaFfwQvuQgTpKxEM1TW6+mX8PG4wSfD/o8pnYrI
VDo9/nzaysVW2of2PjIGaDJFUa1QS8ZviEjpuilN7ZZvVrpK/BB6mcpPlNMBfTr9U0yz0dFIkLm2
bFrEBegUV8VsokhSjaYaoI6dors3Q/6QafqrHQ+0729YLv50JZNlnSMJ1EKIMqZhzabGMcCm3CG9
5mIQLXEZSeXL6dvRpt3R0f0oMiUEldHN+UDj6R4/VJFripdkWrC34knOPQDI+4oCRf2ZDW5dOZaG
XU1SS6nFTKmWAIZi3bwsATe+JkHk3TV2wcZOqSMFLqc0xOWh8doqdIJeMx/d+s2UjzP4p2spyR0q
gvyV9pX4qVRj821IlI7GO1oxnOJ6X9HQayyQLmJsIKikoR49GIWt4/XKkLEsKrn3rjxdSe7xcfYH
y7dUjCBhEaQwmtQ0XkluqqSLMspTFPIwIxZxggJk0wccxmnsxYE4M83Og4wsnfnPIqFCJS/qra54
/PBMWGso69pgL1kwnoSVY2wDvOIQsIZQKOggohlmJV1abibgmiFx9lLvBy4GhOO2kW1Ov0vlGMYI
E4YfB8DJdDzCMSXM2cYHtpXdFEUW7XFz5usikb0lVhUL0qjIV3g3vCvFRAMqy6a6g5lhLppBzQ6q
CAu09YTHraBltzel7vYgT3IsQlks7ezc89c2ulGKgZ25c2EAS92QXeMHataiL+R1POjDJfMikLCu
gT+De2Lpd1oLQw6c8Ol71KeT0fF4BW1FzZBcRk6aHNWPHzm9PA+Ltiz2tok1HYCFVr+2UIYAemSy
chVkkvY1yUHoqNjMugX4Fu2+I9+q3ZbIBG49jtz71BrK740xDncEZfiPrG7yHqu3ikId4cQAnb7L
7+okYW0e2JjgGc/bTN4PYVfcwwpgN2kmTXRtiFIOFmPhgiDH1my9yKrZf/HLqkSfnqbBCwRtRAGG
5Tc0oKUC5ItkRNCgAiEB5uIb8F5yN7OfpCi07/wKQddChC0S+JYu5BelDYofZOS4GC7zXCCvVsUO
QGqNGpO2x6I1bGnpYhXWzpUxP1SCGdC2SelItnjSmjGvbA+mATqy7ex9g3THXtYG+oDrynZzNDVx
0+4bZN3BsvAhVsMwokpI17eytA3uw4iGC5j/x9Ov/cP2jFAjlTqGwvbIVJkPj9/6GGm522httK+a
0N6yXOmYqE3z7vRV5inOfEC2BVRBoX9AKePDGQxlRgDDPkn3LhLwRdE1BrxGqV3mnthGLDVOYq8S
KN8bd/ISW2Pd33YJ+PEAHU6AqEq/w89zrqD3m3u3qUehXDeBSFI0OL53vCO+nqhduk87y1pD3dJX
44iJ4/S9f9zP0TXRNIOZjNIKy87sqJ5ElewbNOX2ZElWV74h3BtL8oytNR3a8yHaEVCTfJY9ODPg
6HjvGGFXiacnTqP10WpoiIwo1DFFVq7Q0nZFspUFBm4E+A9Whb6m6fpkaxiuvm2q1N8ic86var0o
HCuMsB+Zirxip4Ex3yUl7fTNfdi+TffGik1Pkq4R08bxI/QsD3NIVWT7rvC8ZYVe3qk0zIbE7Z4L
ZPwwB3MpHh4lPUYRPY3ZHFyPDFOtGLM9QrHwih6oAfSVIJA+JJ8C1b7pJG0c7W0ZclFOOtrF6Tv9
MFimy9M+RolIADRNleM7NYw4c9FI5Xs2phI6nd4lYjhozrSl5smkwIb5QmCY8SUaUwN7tgvCRI3a
1K6LfY4OyYFcB1woggZIRpDhb5QkqNca5eMHxN8GK7x8TXAYvA1Zk7ZKHA+XSTMkAF4j+RJhGRAe
SLCvgYR0BuNgvyCSjuJ4nCSBYwlPWQPY6Jenn9P0xo+WEU7WDHRqfLLJyJpS1N4fxST8RbR822Jv
983oyHpJppIgHEev9F2dkzmkSPWZh/bhRP92SevXZeE2z16NT0QG6/ZY7CNUADgXZHdr1aOKsrfn
GUlQFphfOe5GsXxm+P/uZk2NtiekPZUy3Oxt1YrdAhwfy70dJZCE3NpyoZ6N8UoD6beMhNbsMkvJ
z1z1N0ORZ0vRj+Ybdzvfrosy0UQlq+U+rDLUUH3gOtrg62fmrY+fNsdpjp+k3KNZJyf0+EXKjafV
OYNr7/VhuDR7/7mup/WoI7HzT4cM0ae8Q6TafF+mPt3vu9N741Vtbvi6ipaIT8u2Q3fFWj9uBiK2
8bqbylKXVO/MoJGnUXE8UBmiFILofsvo+OcDVfGsRhhdJu0xYCCKkPSLiiQODOO47OvusratK9lv
9iWGzNq1YEq3+kPtarhlIv/M3uvjC+V0TVEcVSxVKU2djhLvHkCpVlqAkVba+zWNLTk0X3GYZGee
8jQWZ/dLt5Exo8tgxY15+wr+YlLVfugdiPWzV4aCoYAEo2CJ4S9ZtaHrbU6/1Y97ePY6b5IAznWq
oNF5fFfWoFmS0GtzXwXGN7x1G88tycfSfEBvOx0XX0XVKe2w0qREXPg6+tWoOPOpfLxpnZ7DFEM6
keO1+aaWshRHToJp92pq6+jsh/FyYHtCVyAbNuT4iDOrxG83eCQTTCc+RBBw3Y9vOklZvlgtrb0f
iEFeQpxTvmKHUe8qBR8C6UpW+qANqJIBzfRonyUl6/y1C0z4J0w6yOmnX8LHkUW/lNXSJKoBoYMx
m42TIu5bU8/tPUI+eyFA9jjkCL2evshb2sLx0JrUWIgpyO7G1TFP9x1KQXSdqyWHwM3JI+ta8CFL
K6y3mAxkIHtxW1+IAdv+ptYarXOiwiTgC0dVRi81CImkTaz2WQCjlR3NJ6ltaWm4dJwcBREHTAvj
Mv7pNafl6MuYmCbu8yanxu3LuictPMO17jicpU9kwpKKQ2+ktJdkBVTLQe+jO8An5S0BeyVGy3ho
OABjrL5QGugJizhypUeO0Ap8maCyvwaapOL7l808dTLdwI8vRYX0oJWjcsjsEc19aaeIJrGwotAm
KrDxlumb3LYKAxVDcWTbt4OCssnhG5QMx8+zh1gU4ufpR/6bcWbqzP2mghJO46HP6ma+2hqo6+v8
QAJEsy5sVJr2qE5GFr7EycadODo6NIxwEPFaUj+9MAdu6ZLedfon+TjCLMovfOL0KS1SQeab6CJP
TMIWw4PADng1GF6+QMVRnptMPpxOaRty8jY09hTIDOb7IqFXQi4jNzzAyQy3RSCsK880Emo3YUSV
kBAol+gDCG74ZuSmMxcMtGp5+lY/TiYWiw0lbKRJyMKt6VG8m6YzF/TlmBnBQdilfU0zu4fzVIqb
BLaISoxLeebj/c31qJnbqKBYqDijTSvYu+vliqVE2dgHhySSyQDzvXY7KtNKBAF3rXv+uW7cR4EF
6zACSYWNLt1gjkbHF+SIL/X4acNDnyX1dqjq1mlwq67IxgVFlhaAs8cJ/WBnBjZHOwbwDFkLsA2W
JotE2B4kxK7r6+rC9xAShhwazjQMP271pp+QeZyTFOe2+SNJNTLRqIyFYGt5BXpJOMXA5R22etq2
jki669umOKTB2bL8b8Y5XVZSAqfDMsq52cQuCr0I1dEKD5Ss/G3HJnNNZfFcw/83i6ZlohRD2Qli
h3rotCt7984NH9tZC270EJiUsQxRy2u6pMMaTl+48ZpAXeetqQJzMeA76eAkMJ2a+DUnCxbKjTMj
fnrhxxM75x0T8QblfzQ38yzvQu6LUkrT6BAk9m0fDa+GlYGv8r66ZnhTZe3z6Q/s45aTfSBxWaaO
vof8k9lcYlF+NgMQsodu1PMrQ/L0B8kav1DClM/c2MfDJPJHjq4W2mJO5YiBjx5z7bl6klRKetBH
+xu46frO7sz4Juw0+LJy1a1kV+0uklquiGwMjDP7vd/cJycGagGWLZNRP6Xzvn/JVmNlQUSn82CO
pgAIQgkwFwYpz4l+Tnuoio/7XFvADNCQkUyddnO2uTRyJQtH2y0PeLb9fCvaQF0K4l0WahZWySrX
pCgnvVHtvo1EyYmNC7sNAHATZt9TAIHNlenGcULgSKsk2PPzhJjEPNPhWhTQiWVp9AB2jeScGllM
qyLoyn2nSEiQBZFEKwmG9I2BkdNaKuCzvsto9Um2oFbRynmpXRpe438HDVfnmIFMzrRmQg8CvlYD
tBf7sCwvvdIKvtrglZuN2aH96zgVP1sKhraF1QTaXd8M2nPqRXbgDHygq8SAwuvUxBJ9VvMUFhcb
jeHB9fl9i5Yj/gOka3Ufc8wASIuL+1B5YlikfI7LyZvmXoI3heumc2sV9FS9bRaqTrqO03axCf9c
L65NvcEt4YcVDP2+UQBbG0WK7VSnBLEdcl4D6mdeMa7nAtMDsNJLj0rnHqqM+8oBGJNy0DcCvkYh
tV/wfdFzwhMTr0CmwGuLIrNPnCDN+DcCyQz8EzFJC0Qz+mITyXkHlpk8YixPA/SBxYgTlA0mhJON
LdFsmtz7cGDkaBhvS3jgXwurFhCDyAfAf2kWKh7tXh+sZZeFCp0WyKXAdtQKpgc7RqLRKEFNYCw3
fxohhCmroeWA6fS8N+NOKjL6JXkVKgqOXdGAordzYhorFXLQMvKNuCdbo0yfmKnrbAl5LTYBh8gY
6TJqUdai7orhirhU+zmgoPtMDkeCy3SCEVt2mRkrXfLSgoSUiScTpYobLBtNDy4Cu0FU3iZacGCN
UBLs0BaBK7bZqjc2m0tQI3HG2ZSBkX4F+xCua+IGLgSYnRVTgA65m1T00ZZrx9OhpSqjhgS+991x
WCodWbAJ7Ppbo4K9sDDpBKTLIDMh0kKWCLDi9vEOql9YgxcavUvoNAnYQmv4HlJCNTDEAAnbhjpI
8kUlmbD6vGaQCWZIkxdLT3Cu4Ojy9qXtYmIVluff13x4X5vINb/mjVXcYY6KXxrCHj+XGq70hQ9p
9aoXhWLjk6m856KuvCdalpJBlEEq7kZEzdmiqoKD1mnRBi9iFi9LFSmfw7kreTQzrbkqjMHfWGCq
mgUUKwDQ1SiChOyPfHjMBk7zPKJoNJzS17CNe0pqXA64ZwhSYl/zFFZ58ZDhg/pWVOQ2svYH5UNR
ltAhSlA5QPbdVr8ma6GsndAa/XWuGVK6CmttVQ51dCBSsL3J5aCD5ZB6dX4byCCAsMyS1sn2oQu+
pZJl3JIH5D2n0KH59iVDjS9xLU8v2r5tU8v44tINJ4cAiAxFCGnsv9FF5cw+Wn2OmcxTgeLHsWFT
ysLTTdxP1BrkqmbDz8Ky66u2DxWiiToewwDdLAKTt+ygM32OOmH89PFZwkPLGvVJqGN3y+tg5HkU
3cBuSARcLDIvUx8Dfo0MU5HZE7bXaPZjzzZ/H3Wj3DlVbY8/ezmSbxtYcT89xc6kKZgz39lebO6F
W43Ppt5rdNwUWXcwVMabwTO9laephHLydsbXVjfwexHDHNoXtkiGbaS51U+DvsVSS0gzUFADPHla
ZJCJNDY4xdTaIuHX42SDftwFvBlpteB4F5Q0/CyZTCOCG9TaUaxBvCpt4d6xW+t2nisNj4lcDJd2
ym4djrlrsJ2kPkcZyS+GlxB4BI+vaHB69jqzfp4pkFEnzw2vzI0DLPgTVGrB/gUusoaJOmKOAxaO
MbQN71MLxznZRpkMbsxIrQV5x9pTKesgf09vFT5uBG1dsFWwKbu9ORKOl1CiyyS5iIbiADczufQm
slFmEUnIq3MXIaiBZdO1w7bxoMOdvvJbNeZ4U4Q8nA4ONQ3OAdpcolT2hhrhUm0OEYdriC0su1tf
S71V1Ch6hxXaJMbFdesYPMgwsKTlXTh0jqQmJC+mVXVbuQIbphYqWBZ1Sk0iMsfvEyrjYjArs8WQ
K3vagtpqmW1ikpxuCZZSIEzqAi9zDYv0EIMAGxxFYf9ZyWYQLyh6x/7Gt3pDYnxX0COUnioy7HLZ
u2+MmGi400/hoyCNp055mhMRgl4OoLOzgqZFoWI3cnlQlBwgTDgY912tfU9stbzRbYJOsjJLHbVI
g02odvWyTJLe6RIzXrEf4TswTHgTRa1+1rqW5ROAzDavTNBppqfc4GVpNznC+U3bhMoKDK11Ufde
/kDdxrvUqC+f2Q9+3JFNtRpEsLxaU0cNcTycyN80+sHWy0MLMwACCJbqwJcap0lApJ1+ctPWcjZ8
3l3qwybXVjKBZtMsIZL73oooNX1pj+O52NHf3BAsWRwTCvU+2gmzDW4PpHQAXp0eXCn/3rVEoYO9
KBxVkvTXP74fBEK4GOjxIVSet4ByZPGNFxjZoax7c9FT3iV9SIvPFAB+89TYwU4HIjaz1Hxn9Y7A
xdRvtB7U8J4ljnAJ9k6G/Kc2BkMoho70hAoFMxhf+PEwGKCA0K1ui8eIlcLJGrK78xoBxukn9naI
ez8EuAIPCxykSasHQ8vs2xmzWq8HxW0fs8W3ZbGoFuMCpJuTL179VeqcFVPMx8L8crNnZxh54PYG
lxMO8ecOWzUnWEkr5nKuFa4uceiuT9/hdICZ3yAFfUQTBuOCyfL4ObIRQFeDR/LRyG1C+9iZq3n4
HEfNi1RlZ0qu85Ex3d37a83ON25ox5WiSe1jm3zW9B9BuD99L289+VM3MyvDKPAg+6jn8V3ZC9K+
F/jFV+3y4plIk4W1kJ0H39kwtS2Vtb+IlmJxxqAxLwlwehO0evDBTc+TTNDZaMEKkhmpovaHqEhJ
8nSjDMe4GCwy6fIIwqoc5UjK8jSsxSrKAiVHTDaYhFr3Itbg4436bSwgSa1OPxd5tgS//VzML+yF
aVRiCp2dYgV8QlfKiuHgJkH/pSHrj5wfjrIw08aLptAIZMtU98HMAAvjtsKOmilQqgBp3A5pbqyh
jpS3RdHed0A8PtdDWQNdEt4y0KLo4fTPOhsjbz/q5JilwyTjmJBnj5CQOlzgvtEfiOcgmnooUJf0
HC1PX2U26vmU0bKziHCox+1n2LORWGmtKiWELh8G9tr3QQLCLcrBc0WU3bau0eW/5pH/8bjiVWXG
+F//53/jd//LtX7scQ2al2NrK7/9l7VVQnT3iQKSRTqzxeaEXtff3ta3X2KFN/U3zR/XYJV/Z24l
1FnHFTu9QZmF4L/MrbL9iWIcshWKK6pGBdr8E3PrTJbNlpVzIWUnkwqXycejz/Yaox6bXmxL+QHo
EsWU1helv+pV9ZKUEYJo3dEsbuoAyR30KCDhi6Y1wkVKVM6GXgB4jQF+JFKnZPQ+d6XtEeDZJt3P
IYJjs/BDVkgxBdBAOqwIvBf+M5qW6Prtcf/PyGPkMXf8v0fe4/e0+V43x4OPP/G3r1rgnqaGAbWA
6RrJ4N9jTzaMT/qkiLCmUiotZ4bXv4ee+omqHBIk/F2Tr3BqlP7bV81fiD9ZQ5NHn39qEf/J0JsG
+NG6rMF4nlynKHYs3A9vodPvqsthp5gRQJFy1+q98WS5VDsJpCSRDVLrtrYowvmBqn6uCE29CMom
vCph1H+nJKc4hMlkK4lUlWs9NMdbT7PhSnvqeMvm09ygUYMjH47187une/drlX1v055NqXzF4Hd4
XDSt+I8xtxh71CvQjCAPR/o2Lon1GFctOSbQdSp7LZNMtDx9PWVeLX274GQMmSQsUx/keOcSVnpj
jSyXO9BZ4lEr7FsjGQcQ8CCJm956imItu6zTmKxGM8A30dBwTLU2puxhWotcaq8j+JFQvzrXAdVD
QlTnVauyjgtqdRYhLHZoronpMDchrIcL1ScN6vQtzJZlHhn6KBuJoa1QS6emcHwHFBMN1v+k3oU6
lRwiEpkxQuIcbLWKVwMVTBGW1YVUNbvT1/3QkuTCb4cN2tvIfmiVHF9Y6kP4bWlf7xBKNZeDpAQb
QsSCqwSwzqVdawCXTMLHM8/tttAjpSWYiIpc0tI+c8L63U/C9WlLItViKZgffmIYurkbF81OB3G7
hU6rfrb8sf0ccODcDrpW3VFyk9d1JcoLwsuQVFURaKuMguqZZ/Kbl0G3SjDpUz7GwvlhI4wSS6T5
uONI2dCqigmQ7JruUDCCNuYQ9/uyB7pMSgeeS3ZFN3xN0SoJOES5lG0uGtFa913UxU/oR5TruGra
R9D8MY5xWz1zxPrQ/puWTCRn4EUMJpsPL1AluySOEZzvrKIj+tkv8h+gdJFupQEMRxUivNqXxqYB
tL8Lc6O8NFp4adQFU3ktsqhfq5kBx8sdoH2gqb6VAnZApx/oNHjf78X5Eem78l4huaAinVvAJTKk
NY/y/U4LKnUT/l/2zqu3ciT9z19lsddmg6GYLmzA5Ik6iq2jTjeEWt3DYs7x0/uhJklHbR2PgT9g
A4uZWexAo2aqeusNv1BOkzfr5JfI3Z5jLf/qdaBDwRayiZXg9082EgMC6TKN0+/7SqCa7GSLJQ20
S9gaLX4Vuh8Ddjv2eWsiKhqq6ke6P6ONjPcUp2u3rGsY6VqkN+hKaN24scMKvzIlcrXPvVEZP95/
MW8j+3KHkKyFrpFZnIJtGhPbl1Zqxj0aqdG2Xhw7pOjLrdpOlV/1sX6oUlzG6ayixCSCs0C4Nwud
lhil+fOY2oSbv/z8xcnSibTsUmG794bWm1/TCXzkBTCQRveKXKj3QPQnw2vyEctkjp0ERGtKN2Zl
xymMnVhtzG8ZZA8sM0rN3aMzi1r+qIzBgyFS+8lVJV64Y2MegNnZjW8lU48uu+WMOBCo0n7CuFxA
hJLgUddN5iBIMwYGxB53iBu8Ey0YkgD4F0GoOVnMWEe8PVZtp+MH3RR5hqBVMIpj71Zm6YVAWtG2
S7vkB5MO94ethxhTB4hKIfLsJM3RhgeJ9K2rzT8TUFuLOZulVyu035zIAzSXqFsA7TjvmWWZ9hu3
LV193Q4ZLpm9w/TB6THI9lN9QWHOKcj2tdYvPe6pQhJshU8dvsrhXMcHxssKaIqgxkY1AzqWXMVF
zESisxsjWUVBBFg7b8ojcvroY7ldmKyEVhtMjGtdD7Z9W8dYpCVzrOxLc4j3g9rWxabSM3lTNmjW
oho4mGidNUN6rhR6QyliTYMHIeiZWPQSVE4CX5iLZojjzr63stFdMyREC7Wzok2vlOJbAdfkVq15
5rkwzXtdN+QPXNbEmWDxJnlAp4bSmRRbX+iqp3tCKwqZyaK175UMf0B9LvE9YDbj9ehU7jJbH84k
D2+CE9cj6UOWykVTicn56z1gl/E8tbp07hUlGnapTLFfLkJ7Q1P9HEnwF48m6E8RqAHZAl8/uRQx
FlVNhPLv60LCiZAmziAKVJ6x0cNNhpnu5v3w8otH4xgjcSQvIm1cpH9ebm9wwx3qnVj4JDNDs7kS
Fps2+Zmrqf7PPxrZLqxHXiViAaeEQHwmNRFkanA/MNDZq4OL/WKpLJ7Uqroa6mA81145RRaxUulF
Lc0VEj6AJSe9gaxMMJB3c+VepHqxQ1bLWPdRmjDfZpfmFida1AIhrsZ8XmNXLnZuEpdnVs5pjwfJ
GQ2YIghz2oLM6E9RVIGr9U1dKOY9VgqEvkoBb7xPqkqtVyDrnADv3UwQygLBTBoYPzYcLYsQvcbc
Nh5mDIvhgJeM1c/d2LJPXx24QDiRfAIDzEFoIsHz+sMbRuYkcRW49yZCh5jJBfsycPO9VlnaPT7Q
9qHoI9tzjaBfqQpuXH0xDde9Ja0zC/BtYk4+t0gdsOwphqjrX98I0Q/zw8hJjmmbKRjWNNEXs3DF
TSWN9kfHy0DAHt9HHG3jdHxE/E/PfLXDOHtlI1qtIZTsJp9km2JXZ5jhp1iJsLqcbAUIfQIl68HQ
ecBVJG079inV6C+rU8ZrLlNhYPEFoyD33t9Tb/cwaxyFJoiIgqLxVHWjq8t2pD0U3CsS/6rSwqyz
my2GxjLvNlACz+3hX12P98Y6h2HgaKew8c5ILTWbreDe1Wv8aDCcimi0YWB+U7dOd2bh/OJ7LZBA
oiHrxlqGZa+/F13TRpeNo9znjkjvC6ONbvQAq0pGjni0Y8y8l4hFww3Q65Ws22FljNQFRqc/NUTm
KxyaUcAF27VNdTPduTE+8tj90pXP8JjBdWFqnL0NSnydltUM7jCqvgDPOgdN/9U7Y7mx7un7AHM8
DQ6kDmqnRCFpXph7kRV86+P5R9Pr34FJrN9fD29jLG/MAFsI/ItGwDOQ50UKFRt4/wyNqdwbILlw
6DG+yaGEiGkaX9+/0Nv6iAC7NJRZCgyJmN69/jZD17TZZLo4SMqq/VZNxfxomNMQeoUYB4xbKzNW
UGUOmohCu+9nL9Ra69ugZS6e5AA5yjNs3F9kC9wQScKSKFBEipPNLXIcULIyD4+pVds7WymG2xau
tz/UgD3VGNnztlLTS5Ad5dpxA+eGsqQ8M1EWPPTrSAccESgYKT+5C9XayUuRcew0qZRH5vbDvgQ+
tMZK+p/KIXC2magGUVTQIQLitiy4Fx85b+rGQmEXIErSShx7mf5FwA7O7L5fLNtFmJJCjkqOoGm8
vkqGJixTaUYhbTNX4J2be6Bd9N+rfqV108/3l9MzT+71m6P25Ail66XBbjzlbyBKruPcWsZHTuxV
Hqo5jcmxw0UZIEutbWvZmtcixVYEUmWQxXdg4hXMgEptuh1oVarr2W2nh1Qv3dseL+zvel6KPS5k
lV1tjcxqDJJlMNt4Q9v17v17X/bvya0DtGSDP88uoUe8flGW1ivYZQzxsVGbi9hi9gud7aFIxUE1
0yddQ7H//Qu+3eTMY5kvs85Asb45xsxYJrNsjPg4IGhPUqGEmyDt1HUZ9O6ZRfCrS9FzpNkMu2Up
618/W5rjEGJ0WnIcStTksZSzUOmvUXLGUOlM0varS0FvdFkClgUJ4CRM1npsmWbD4Uz+G6/mqgi3
Vp0oe6lr/ZkX+KwTdfrJuAYdQY14bJwOT0cJ4tsQbXFMRNXdOVatf8Ho0P5uMRz7in+u8cPoO+Uq
zvHT8M0ssSEOK8BUsgS1FYgDkfLQF7z2JK4Zkg11WDwlySwSP1RiIAqow9TY40xmRR44D+1lUOJC
hduXwDgKI6DmNkcHGaNO8IdQCdK2/moppfW9RuQZ6oMx9rnf1y0YsVgDJIPRtjbc4Chk72M5Zell
aPXjpdqEoEPm0Bqo7HDMNlY2mh945MZyQD111i0/ckd9OmBu6tg+h6dzB7UBaGCvB3m7qWM1xrLT
KquvSibgm+uBlN/UcjSgNMRFjf+jreMPjjLR8Js2hAbHFiagsULH1OsL12o8pStTtOKnqbjGa6aB
dgRrgtQ+7HtMmK1EqVYRZnCXRtUqM+oF43idaNVDi/lxvE5tvLjStlS/vb87jCUwnXxcAAJwcenD
kjecKgzpRopdllbjJR9mMsJATUsHH0EPlGJHHAeDlabOMeJGk4P5bD06yffAqifNr9K6viv6eiBi
GJX9eSZnZ06bt+oGxDwukz3+bXtGpsY+n8ISq4LeRP42j66TWhZQyTsDiw94yem6dYz+LrJi96lB
IaLxsTUdQHkKO/lZmWoUeQXWOo4/yFYb1/bQxl+isVXOlUHP9LOTN0E5ybtgSkQLc5FZfnlQ4FsN
kA4rgaNIdPfJzFuO4RqSduZpfVn23EUkWUISRQRvUssSG3JlQFbXoMnv4oeeFZsM99LWT90MdQlk
RIInxWYUuSpqDCkxm1S/tmOKWA5Y4PyKRyp7X5Tk8F48RyZmIgoa7SAtQs3wRIYNbMsH8CrIXNb+
/a/+NghDSaP+WcRoEYc7LS7LrsDXqHPLozrqykZzceKRGj4WilGupTPZBxs/4jNh5G3EojVuLB0r
h1YnA5HXrxfZm7p1+6Y4anStV1VZBxs9E/ZarbHief/x3iYWVHVLFxGGNAPoU+Jy3SN8UmhxdQw1
mIOW1nRrdxznMyF4SZFerxeusrQrteUlcp3XD0QD2WxNWVXHESmZVaM6N7JTKpzdgajJdvqYVxQZ
Zp+M6/ef7helK3Mpg/oZpSn63KfxGKu6MoKT1Rwb0o5H1Z7VK7tQ5dVkI1RRzIp2WyZturYIfqvE
SpxreqXuT+xH7V2Ex8KZA/2Xt8OWYVC7zNLenOgtxnXFgHPGEUDouBVRdtTrGjye2Q3fp1KyxlVn
unMKLd/Upm1sx3nq77IgUS8wD83PJLa/+PTQ/hFzQtxo0T84yfasGB6wGNUGejwklazCxF7N8Xp/
/xP8IlYsoCVAByxkh57QyWKuQgfKE+49R/RztCs17KcnFAFJmjHja9dxYU3oKSkhAjCFaC4y7nVa
o8kkI79SOxxyUjXlILLUBMSeo3S1s4fN32aeDKL5qUubpluZFsQ43woraa3mSW/AJisT9lSgp/WV
Lvsy2dVZbT4FUYvFXKtgkDJPdXyOxHoKOgFkhgALdDfVQI6FAf9ygLzInzvN6UUYTeMRPGuwxb+F
UzNpjGpfyXnT0sfZ5tgcXPJFHua8jx+yXC+3BYwnTzIV22RhjAcdFu8XY5D3m0I22sUQBsUKPPB4
pqD4hegFCwhRDdplkDD1U/KpO2lWBOV9PIaqPX1Kq7H3gY2mqRclqbuum1hZJY66m3Gp8DXWykfg
zcq+QeH9orJD90aXbvsVTHm7eX+9nMa+5R0ue4MtC5bOOdU3LvFbbEzMeY9VLkOvrKL+0Ok9YKZu
kv8Xl2I9wnMBCEYeevK5QmUwLERzp2MXVcgyqGblD0aQbTsDE6v3n+r0FFmeirkH2oHsuEU6/PXK
UFvAeybkESwaIon9lmyO04DZYxhX/VWeJs6VZpHUvH/R00JruSgsTIQpGHlAsDm5qOZWXWTZPRet
RAqCfjS8WozKug/pR6mVPNdifhPeuOACa6FqR5IIOIr++inRiEzbpmvVY4aj6MYgORl9M4zkZdnX
mHJiALNVl2ECttj0Q3rtoa9xIUCBx70a8rA+s8R/8c4XCtOiBr+89lNOeVe6CntLqEfalVgM4OD5
saDn4A1Dpm2qWh/X5jhMZ975r2LAIl4PfhIsBTzrJeq+iAFOLYxEL535aAaKcphdEyMpgcUVcn/t
toFZtkZWqziWdZ5u1DlRjw2jtxW9pPLQDe2VwrjjYNZCvcPCvd1jdjXjdDwUq8pS/rGIAokEq55R
JQNP+i3L2O7FraKCxGjZLuZjLaPsU4wh8pJduZu6b8ozW+00AWBlkGWQOxssDdrJJyuj0EYCsEg1
3Ey7ec+UYtqnExofZgqhJZx6lRqjGNdjkLRn8rfTU45EnREL0iwIYzH6O31IoCQqvWd3Plr9pF60
tT7dIu7z+P5Oe/t4cMyJWw45DgOl5xbSizc5IalHiZuqxxyrzlXPv37OVYyZXVEkG6Mpx4u6wqwz
C9v+TIZzarrBmQPjl1p9yRaRizjVF5n6sALiiLxVOYtp1TqK+IhBFcZV0u10JCBFhF/2PM/qY96E
ZM5t0Y3DqkXAA8kmNbPXzDAxOiqdHuLVPMryQW+kuRsZ/dd+Ec78SRC2rzG+h6I+59P826jDJPNL
yI/3jhV198hUfDXNOb11apALG5ZBCFMeMuVvAvP3gwuWBGGDRfnY68wOE8VCxWYnwLLyWxcq0b6O
gDn4gmnjp3YyEUmPqBVvUteGq2KAXqnOZCTPfZOX2ShBinkMiBBiPhOjUwCwk/bLUM5KHuJGrQ6w
uNRuFWM1fmlPURqi0Ya44o3CACOD6ieyu8zOY9UvggyJFgPRp84f56wwPVGBlfeCVsGkGfWfRyXr
4mV+C40MmZVIwYM6z1dx3o8u1kRDVhyUtgVBMY0YAHlZVvUfZ5RUwo2rtybkpiDE2dVU2sin9dPs
GKqgyybyKj7TYn0r+gS9X1vAgkgv0FA8FcQvlGwoBqOtHmxDykNZZt1OM+Mi8uPQykOCUYFVXia7
6poKJ96FKNoNkC6tYvJFpSiVV8A8kT4Wa5hfGnPa70JIR+u0r/i6SF1o5gouw3TlVMjkerabFOXK
UQb5XTCiatdOncSbfqaN4ge5Xd8kg0a7MbNm0W40VRNn6vYljL3+3PT9mPYCy+AMJBS8DnOMMso+
CZ3ioe+reoMUHyGHLycvsL4QW1ZJsc5Mp9mpoRStBx6xOhOC3rS0CbOIsEMcpqmyOG2cHMQCReKm
c6L+wcVabJcUWbUu7DbZwXs0V3NodntlSND5dXTO5dQo/KGw4jtpZ9P2/Tj1VlcGGaDfZ1WgMRYk
1ut30atjhEZdMT5M2dB+tbXBATzXSjOB1unEqR+WJqOkUS/1L7M6UyNhWRje5Lau9wj+pe1dZvS2
ryZT+vtH+g9o89+MKF98pLeWOI9d3b2CbC7//R+QTYCZjEIAOyHq4TK0J1n+wwpn+Qnzq6WyJWd5
XlJ/QjbVD4xnqLgYsQJMdGA68JX/xGzyQ3OhpAFUYlRuPm/+P6HMt7/vGry7foc2//HvLyGQJ3hh
oMLsqaXmAU9BskO69XpBwVRJJWTx4JaDkRRPIiPTNN9Bi0xYO+s7ciHFQ1V2UbANIeD+rJXqqKhz
v8K3b5W3GdxCZbQ/abj3yWjcR0WX+Mw3Q7/rn5RZ//78av+zyv5Nef3eKrt/jPL2X7uf6c/88b/9
6382Tz/zBrO0Z9ezYx017WP+rx+P//K7XJL6/O3L9PzH/gFeFx/og7FiFs4MBRNqI3+uRkUTH0gg
CS3oTzCQf3Y/+XM52h9AxqI59DvKEA4CZcqfq1GwHB2L5tqiKAHt5h/hh5dGwt9xHtISudDiEEET
C6oXOJfXSxGS8xhlBVrTiezTTUOfR09X+RxU+a7OtT57oClTFt/DRIyQAiWCPf13Q4OxuobAKKVx
Js04qYZgXy4amqDeGM+yP3gzr++HqceUOG7eYl9og8N1qq4O/B6PmBrKiTEV0RMsXqeVm4J8qgOA
Npsup36zKOWsIrsIcmU9WrTbvaB27TPF0cmZBDgRuDZZ0DLPRcaFaPD67kI3I8PqwaEVbazT8CMJ
qPSLpLUlFOB26nHFzGUtJBxSW+hi9lszhQoe5+nobmgtKPadFoaOeu6+XqfSTGJYXEQlFDmXyKWf
8lR00Ie5YiGanZtpMa1nFZ1JfKHdzkL3GQlKB/tkS5/xqOzUJK8+YbyDJXSiuZENShWpMMvxjUGZ
Zlzd3bzSVsKamviYaan9Gc8NWLGrpI4jKfy6N7vGKwNtQuLzvyrOUPDz96mX4ksrxf/xv3WKW8Le
/2OOi8DL3gtDxyL5iWH2qwiz/Maf9Bhb+0CzHaSvC9WF5gUx7ffzTsFP8ANlnEmpSiv+OVb8xVFw
PrDHMNAgp6USWqTN/o4w7geaLQQmRhUwxWlx/5MQ47wuJtF+odhCJRaoEQkdwJiT4p65uTvNVqne
69qdUd2QKwebOL+b9EOhH4Zwb6gfy/Byyg0vQNbaui6zdYPj2IVwvfqzm+DucZm6F12+LcqLkAUd
jF74W7HKGt881pulykcuM761x2tmO126CsVNhrSFdmit2767codtOMHGuaxcKNiMoWd0HVHPnBiY
eXHwIOuvKqZtpV9tcchpe+eoWOWqrSJfQ2grv42ib4r21cpvRvXKnXdNdZPqNzlKYwhHe451hSlq
SKcILTFvErspvEzD+x4bRP6qbprqgiD+z4LkH2+UU4ZPjogWScvrMDSoels4MlPvm8j8YvZIs42h
sA/GbH+zRzh7rbtCl2QzfFbG1ryyjalfxYuqyItV+Is05qQbutyGDfPFWoSbHE6vJdF62QrJcxqb
CB0ChZf6J41G7kczVKNDYWAHFX8ZnOLRKsVDpqI3oDv1VldL3TeNdLov6JMunaz37+d1EOR2wF6x
vMiu6CNzeC6dvRf9hIJKAEiyM9zXeq1uupKmTDOLL60xbbPYukC5WtnT99LW/1Vh6/83X0rCw4sv
8CYJP3b9Y3oSlviFv8KS+2EJR7SQlrP8BWsPi8oP9JTo2pGmM/BfAtafeY9J3rMgN0hMFsjtM9/q
z7xHU3GQpeuMQAS/tkBgTnLud3PwZXH+nfiwWkj3AWkS3Eg0KOu5iZerpbFF2Zql2T50aYBY9dRZ
h9EIxnsz68Qu6sCi5c2YbfFML2713sD5qQxKyjlrvsUvgf56kqR+KvMtumjSd4oquXQXlV8NA/ZL
O1cr5oJjuBMA2g7IpKjpqjSb4LKSu4TGRXCuV/76cYjvoA3xBl+6kswkGaa8fhxV1KYVEHvvzQQB
wzDLHfzYnCeUO5T9i4/8i23/epv9caUlzaAnQTb0DBN8sc062tTxUHaAvLPUXKPt6OznsYcgYpbZ
gV6GdVV2JYJPbqqdE97+xUNyRdIdRCpgdbonLQHJHGV0FiSxGbk95udNeEgDIS5D05rW7z/lm0ux
yGCmwBd7hsuevs+YddO7fUbdNVjtRk7WY4aSm6+MKL68f6U36iMMOIigOKUQSlEdPmVdk3LTNLMm
xI5tTAHDBdRgbhBMv8zR3KjGbIMAvWcCc4Cu0IvPlarcaQVclfgQBo+Z/RPwnV8rzU4O7cW0oPDl
qu/FPhPZJkvvzU4+jCiPwwXapWVziLPoUPfhbYvIi9fp2u37T7ME2b+3FasDUjY7i9mYvbiPLGX5
y23ljFNsSR3Vbi0ZlI2tNoXPXI7G3dTiDC6UfPP+9d6sRoP5qEPqay64eVbG6+uVw2gn8VSLI5kx
FlrBOO9cHAMOi9b8Hm1s9y5RbNPX67Mr5HVaszwpcyJkONh5Kpqzpz1kZDhHyw0jcexsa1iHZR6s
Gj3Izuy2N8oSy4FGrwL7OwMCIJ5hrx9QA4EHK2nUj12gFbtYkclOJMq8TTLbnzT0cXQzAUAeuqYX
1la0bgKJ+qpoKj9G5uq67HIk26at3lXUsH/RZP9P4gAC+PQISUPAvKHacxJAy7FKgXkEIRKxYeEH
advd2JoifARja08zRn3da/KjYlPzvH/hN/IN9GDJW2En8Q/SnafDca2dLVVaSLugSzXXebMypcRS
c8jvqmb6XBv9MU6nyWfgqnpTanxHp2s1GPXKhiblhWV3KwdQVdOkPRZtuU06/SeIGHA2rvgO3W0l
nHk74q0yqv2Zxfo80ni1O5ZC/3miDxxqaUW9/phKSeoSzv30UJn6VTBb2yEtV4XjXjfucIhzASAS
TLIiPmvd7+voP02cfxM2X6yfN1nK58c0jZrnns0GWmrOKn/RqVl+96+ExfqgWbRaIFQTUZ7bMX/V
Uc5SYi0tGdotfyUrmvFhyWuwMFiwIAzpOHT/SlbEB2C6NCCh7vGLGBP9k2zlJAosE2nG+wyJAYUA
OiJteb1wwsHuokhT24e4i/PYq40svR7zyEb/ZRy7rTuotRePYZisQW/03+maAAJxVPy2WoOZTVC1
1XU6GtlH6vZ529hGfea8XOLs3yv7+QYpIqFk0c6i2HSX8/RFVjCM3HrtWO1DFbe3paZ3F6j4OvMq
ySpxJiS+Drx/XIrmF80OKiC+1+tLtb09QBiY24dJmQrU62uU19DxO6NLu3zYkydCZATvc1hmdJ0A
z7y+zDAzPK7bTH7CbLLbahb6mpkcbscKfyIANNVGpaQavLYNOOzSybmeK+UqqdNDLQPTs7QQTk2X
zBiQSPM+c3jjiuYmK6Rfk40dfEzsqjwkdLZ2cVgafon+9JbhEdJR8KLOTTCWCcXrr4NEBZk10VKF
ZHbq1DqRGdZT1shPNlIuP1DiNG4HWTY+SVa+saLS9aJOuxhFZqPMOJVb2It+OCXqKmtNhCrKeZuC
BYPkcTRxaVszGYr+E5+idtr/+O//ZoYF/Qsl7SWVpCyl9HgvXvkpzKOfWNPk/9o36WP+42W8+uWf
9Wf8UhE1oWZaYJe/d4b/7gPxI3KIBUsDTH2RWf4riFFUAWeyGWqhZIG42HKM/xHD+BGMBkYlyx5g
q8Hh+AcF17Pgy8tFePoaTiHlLgSvLgJjve+yg0Tq1dZ+Zn3miZxOjMxBBl8nNrqdSAah+vpQhRs1
X7s1Q+a1I5E+v0CLVhaesH2O/SLZ2U+J5Ql171ofq+rWCq5nd0uLGmNbe/7sdJex/SPqCz+fNC9q
nypxp4nLANpPgJT1KrR9DYiW+RjJeye5Vrpru7yo9ENj3RbOpYhv++aQ8L8HJTjM0U0zbh0Hhm9w
0LTa1yMA1hhbTTPOm9e22IYwm9Tku53vguDj4H4yo5tC+ZnUKL2I6xqxiQaxTcBpZXqVxbd0XuGE
9cHBLFBkPY6mlxg+dGMl3un1Xg6PyDt6sECRAER2ovuYTffSOM7qXkk+a/O3Ptnb8ipodlm7t6ZD
OGxr/pxhYxFJ0q3pXlpa4M3pJ9cEPOTjNFQkN+O0hakrzBvpXmrDOk4PTbkb5YUxXE397YTCabCS
8mLuvyrFJm1yj9THoKXGoN7Y2fiBzV9WZrhTxovl72Izi89yvOuSYzmonhIfsuwqN69rcV+h65Fe
xXKnmH6cgPVdYzmHAmcCOTveTtZFrezs0tOTq1LbgOOr5M3zZvlHec6v28P/DzZ+FyWjv1LuN5nL
9mdRh9GrfGX5hd+3u7A+0DfF42SRnFsOXk7J37MVxkNgE0kzCfbPfV1+8kd7RRhMjtBC5CyA07NI
Fv212YX2gVqXrgtq/NCriSH/ZLNzK69OnIUyZCzlGEUXJzT45ZPTM6vi50FJvZ6dFqp2OsUsqcEu
rU+R2QBZkF2gNn4V9lg9WaIeH4ArOo/c8bgPEAHWPaAOJPWJ7ITi6Qx0ugtaScvCTQz3Cx6fEHva
NqM97EQuzoUUx0PtmXPf34w6/lWQ/vUSC9ywcb61qcXIpnHVydzMbhVc5Y7bIAiA6vTsSRAzhQ+p
pESDXR3GS9AmRuCBv9X90Gb4cYPTVryLetW9bBG1vA71qngUZlz9VpT5sKIiUx/neQK1WkNm/Vq4
OTabCIEMi3yxVK9RjR6/tlVvP7h5NkRbGci48HqkKDLPmkLoB8EgUOAd0HkQqLxmzSN8Mu2HzDNN
eApszs96y6f21Ck0BpAzcwbYQENLZOXIBrUOrcVEw5TWfMijBCi/omvVNtLSG13UCER2g1tf6BLZ
2S2y2cp1nZoo/iNAGv+QcaJMHpC86aJG1w+92b61rbUcpib1eauYd5h6O6S+wNSyXzEjb1CjDXJM
KIVCH5ZAYhjBOsi7kjQiN8qrooyQryqVTv8mmhxt4MJK6zsOyFBZG41afIlbujYrFTlJ06v01rmp
UVxQ/DREzsWvsmZEGVhkqo4wkag/G4Xpfmf6lEACRqKVOJUN2mOvLFE4lBnkUEw/24se2V9rFyCd
rXrIEtL91/Qc8TqAM5WzGBDOt1YDVxFvmmkod04s4mYBaeQCf8Zc3/VjMegrSx1Sxy+02QFjPKCq
rAQxM3UXXVQkLloNG7/cziNl240umnNCKHZ1UaG8zIVMFWnwKsf2zcfVDoW4PuhKfddCL9+Mwi1G
j66J0wOTkm3CQmGw77nQku6dobU/IrEj9zkX/jgGI6LOkZ4bE+NO1lgINLrx7abpH0ZYS70Pm3ni
m7vomF7gex53fkzT4DENJ6YYATXEoXK6oF5PCPujguEETerBX7SztZmVRuTLWXGubEwvEl8MtjN5
iL1qmhekiuV4id3M8y6upgD536g2zV3h1HDSGc4g/SuzREbrSWjjt7wd3a+loiuVL1oH5pPTiIaZ
qzv1/P90mDbqVLvf6xmZEEBQHWy1qayvZiOnfxZpsbprF2+3NcLCbFs0Nwbdcy1pyzXdm+m3ZNSi
r4AeUfWz+7Y1vDiuzWkvLTcyfVclQnizWtW/aSFWrH6MkSVsJxMhkFVf0LDAiUcpMFKOAvOznRV5
4hsCyyuvdUXFyxSi/tTkUfpb2g/KNzyUKvCtdRn8bEs42x47cLg2e9x9VmmJUiWOGUWm+QxAq8xL
3DrtvCDS5GesVfUB8HNlaT5mWpjEY6fVIQ4YaeFM+zNO8c+bBdK4qebMKt2avJi9ZFk8fm7GjX2R
i7bCaKOVQvpGAgLSK8XAPjVdZb6llTYA5zdllqHu32YqI9yyw4jPUWg1MYDC6shqnCHeotcdB9Da
qcs2xVzow2ZCcH1YWfFsGbvJTSJ4wFNLODRCAZOspmkiaMaVDL3mclDqjcSxud8E1Zi6G7VPxJfC
rCuBOMoYfXLawv1RQJr+krc08FaDGjU9PhYmSNSia1ts4eBqo4/VJ9auK1s9XxtT12ibQIntYUP+
FZZEHtWIn7idsdtHFuqSG9VqxLfRFYhZ8eDdRwlmSq4z9LaGHQDnGXOpdNbaj6KWrBBFmUzr1sl6
EazNdo5CH26gSDbD0AwljZ0m/aHEFukSTlibOLPwNSjDOzc2RqIwzgeaLwt7keZLyl3OQM0zA9X0
6zniu1ID8v1MUHihiV+0ZWZb/MPE5VzkV1CvhFdlwd7k2ztRfnCK6Zae+NoNJ6+KNPxGs+46CY2V
xT7GTPVGVOpTU0Z3qpn0ULe0i6TutkYno1WAO6m0sGHpE7jxTn5AxZUggEOZ4c43SLOTLIXloanN
LygD/Zia/H4kMxRDuek1/VELb/u2usqAkUGj36Htv2/aeF+GLmL+mA2oua+F6c0YTeuskl9qiLer
Fs/InV0PR7wXoErii7YzrLTz8/xjnynEtsr00sC5yqWh+2llrtWKCNM9LcpIft8Xq8HlaqkabuMa
1wXA9xeuEX+Geiw3bar27EsakEG2URAZHyBxruYkXTXGdBHNZXIhGgND36w7Ah/JPBP7nrIYit2Q
7PQCxG+BpSO626Enc2dXh9kmdfqPDa2v3nIvXK0k+MShL8bvc794HQz2tOf3Pwd1+LmJBU3PXNwj
LX8BM+DgJMZlgisSUvwoL6vqtO2rkdxU5Y8tQ3En0/HJVOJ8nfWycf3B1Hqa6nXzaXFhyDN2at1i
bYHia49HwTgf4lK9SHPtMGiK5me55pWmuOnkwKoh5ICi2IdBYzEBdqovVAOrLE5+Fpa7htW+Q+F6
hzbcp7IBw2LNECMmRDc+gb/wVau8afRorUWG4c1OdkUwMjwLCeS1HONiLech8WWuIfdPK7DVlkwm
bZ+iQv8IGtrxMWBwfTwJUM5PN+gfHXs9/kI89Zm2yb2S63f90gtq24IgEJkc1BWI1g25z31lFweM
dR/1VH4eMTZ8qgtNO4653HRmBlmIaTMdDq3zFGe8aoYF34sZTwfG925RtPRKNtC66FASYzvqAhW4
+skR8L4Lu9euBg2xmnb8Iso0Z1VbP7ncKqa2khGKJqsWn44VGGtytEy7ijWxNiTMBod8Y6WXyo9Z
QfmoHNZzOgfwturyvhE2uYkOQXZULpTkVsQYXebGx1gtcdZ1O2ibuoUuvtqLr13dz5czTgBJNfgO
OnHYTEx3uhg2Wfy/uLuW5caR7PorDG9mJsKsEUARFBfuCPGhR0lUsUSVelwbRZJEERBBJJUASIET
jvDGH+G1V73wzkvv6k/8JT4XIEpIECIpZU5J3eyIjpaovkjcfN3Huec6HcMH4bN/hDlEiLU/8+en
QlyJyWJyjuDylb+aApcdngvPb0Lz7nDlOr3VDKDWO9wbj5OrqlU/D2Or3wjv27Aw3PYj6ApB5jAw
66Bsd5bgCbYAgD5sRF1nvkKb3znafAPFBJ/wAf17Dvmd2Qqns7MwAst+ddqLxeQC3X76pjG79hto
L9mYdus4UlFE1zdx0aCQsTU1DGAZ0AOr+YDF1nwAhKHjoOd4zfvqTM2Tqgi+wMr4m+vDjHBG/hw+
q/fZjeHICixnPoji2ke0j0V19ILBCqyi+DjA/+ye1SarZT+a3CJoiiYA4uROhCdRc1zl4WVs3Xej
8O6u54n6xUF4f1JFW9H2UQwueNNeGqjZR7uR7oMzBb+1g14NuGTmp8HKXCFCBCw0SBGB2j7ogGYx
aAWu//WuyfuHaAdsnN7VQJcE9GVnMkVfh8Vy+qm+wCXdtOBr3uFkNlej6UMMZu5pfdUBeBM8XwLW
yMEqHPsBoF7LOQAMK+COlj7IeqzZ1bIeXPiPwu9M0RANJdx/my0d0cGr8RZfTptgLX5gsK0XZ03O
UIE6f2hbBzH6rlqI531thJigcxBRNsY1L/xkLO8eHPgFYXjUdaoHZgDKpaMD/4RPI+AxhTWbfm0e
TNEo4t7yju5PBG8+doENPADXA7eWCLDeRdWT2fQed0Ewj9yrw8UymKFyxj1Ezx1rdjgS9fsZMw5n
8aKL5ObdvGuhK45AB1Piz7+r19G24RAtsEVnEXnGWd1aHFjt5qOFKzEEAqOFvHNwMT+aoTkIennV
PsKDiWzodoqOd9Zdw+1Y7t3yHovyyPp8P5nNvnkgAly17g4EyPWrYgXTE+x/qER/nPi3B17DWVyi
ubzhfrJQ2ddvNBeO0w28xeFgbk6MoxafNw/RdAE4ehS2xI/zMbbWwar1KDyAKmaLxgpNjEH2gk4I
R3ixzrwRIn1u4Gr4vFyaQdA2wjD+5FXni7A7MwSCEI/h7HF5hqvn4KgDEH8EyjbURoB2BISJ3seD
uXWIa/HIJMuy6ZnWR45mIb+CbK16BcskRqlBbIE/MYgbY1CW4JqZzyMUMj5W71fDl4cOnoWN5VFj
v/yjgBzrKAdFArowpsL4c2SL+NoOIpSAZbE3+rbPgUy94a/7o+2C1tmRm3hu/8s/jXjkhzSCCXCv
+UBkUvckhS6SISXj3SbBY3itaAzRVfPoA6KVCDkSJNbj/mT9hVn/gJ6xSIcTUysekVPKc6+9/Y1S
/W3/m21jzqWLDjFUpbeu1z6gzg2BVgRikw8iMLl3rwKvB/IoitIDMUef9IHvSAdAnSnqwDQBLyRi
bsQL0o+kgwbQh1bNopB5qoI0vfeOVECwX6VVUAN1NFgUwWiL6prkI2kA0bsP4ICqgVnove2A9Z7E
abhmcX/ptq8jzoiCB6BLge+iD5IhuQ1A6QgCMRNBa/JBOuJ9nQHo26k4+9UDytMA4p6+If0bIvNK
QGUAyozAukPQuPf1+hRnVlr7CFwDRg9YMRXY5F7a/ED0l8CvgXAi/by3VwewXvHdse9Rt4F6EMTL
s3fMqcCoNT6g1CzFab+vaTepn6bSvNeaVGGFyknU1icfnG25d682m0hbAD6QdGwi5by7258QAEoq
sHC7g94KSIj17S4bPiiO/QDsJpjxkYZJPu/u8ifsopIKqnTAJx+ybPLzD8sofWvcDO/z5dUP/toh
mbwoBgOncPKRj8Cqhe9RIYbs/VoH7+7+N5QXAMx7vCGAe4AdpB9pHQBm8AHwJoPofpJl8O5uQNB3
KW4CE04A6PhhAMKQzO8BUMrgkGwC3EjUse/sBiAItNLex+oGbhtFQLj8S1Z/s/EBXFcg1gDH7EsP
gD2cgx/+c9txvXHiObt2UOZgP/cHmQe5+f3aeyS0D6CpOCekPyVXOn166knSz79InnXi4+a+zHze
5Enr/339ipsPl56VvVf2yzPXFkyMnDj5Il4P9IrN4IG3mCNQ4Zp36w0cSE/j2PD/f0z/NrFtJPKi
IJOTIKBwcapKPWUrVhmEwp1nskgyNkz2Y2nAYq8BnwsmK8HA5lMd73kgmO1lcpKx6lAuxvogCaXa
ctWxfuRiXFCBqUEFoN5hbpgNL1EBFRSpjvbSHqJNuTxjZJqpyv00K+iAWIhUhX5GsE5kYhIVkMOr
KnXAorFbORZsKMODUOqpQXgsClLJ71Ed8hffDe1xMuYKut0IFtrSGQGOaPWH/GoHYaXF/GkmijQO
FFL24+vPiH+1Z7a05BLYsapSrngFi+5PQWUD56njXDvlEFsZRMMx0hHCHUlbEQXs1KZO9Q2QOB6u
carSdALoirqQpobD6XgYVXpRwLKxJpsola5hWf79ujvoXt92O/9WocVjCyisuP6BY0OtSQ0cdICy
EWPH4U7FlV3WPyLZm1e4HKF++ffraUxWO0oR1O0PxPeeVoZsqwRvY6y0mc/G0iLQceafCtv2i5uP
oq5Pb/86I6hnP7ojnslJ1iy5DapiU0aSPow6YSclLT0XyT64EJnoZAkQvFv1SevzehBuHNQUCVKV
3oYAwbzK8czGwSRNK3q8UfeCZ5+AY2Yvq67NhDsc2oU7HSg7AGNRPbND/tttYHCuN5X9h/e3f499
GEKjsDDZ4BbcMhV5F1g6FH/OUYrqX5BIZ55UMoC1L1ZUL3K1PhbUxsko/x0fYTXu+BvJLXyjo/b4
W3FPgqumOE3rV95zM5bPfrLUCzvxhXKDgqmKFmVqI+1Ggs/tTEZqbCRkh/KB8bJhXnEROqWHXXJb
q6kggnHHvIIecIgqKmIA7GbpmMGyQdEpFX18op0gj5jIhIlcEi1OUFcNa2vTT3qZzvvwvCa8+BQL
lZigSKY+KsAYNEBvXnyT6AnwsO9VgzXDCgsRVZqgZAAfD+h7wa2FqNc2J2TfB7WYhxMUYZDipQwy
C2wmEPcmHOlIKm/1efZ9XM8O+JyHbCZPFdV1gLkDdbcI04IG3aIspbwcXqHEHps4wh5mkmjnUW0L
/UNURCikRT83HQ/6YRhUruzQsQWZf9BI+gL0WFT2o1oPVF811O+CIBbUAtnXJQ5kqsw3tBcO6Hja
55bKTcrv4RbyEOaRF97GqZN7o70vojEXQjI4qaQKR0sYl0zuvlLpDJbHSmRJqmJbtjdxo1kmKLHt
t+2APUfb4ihuYIn7cGaLlT1BQ79iWXz2zNfrBINnhTjw5t388glsRd4Elr00g9T3TlXXHdufMSEF
jqiwXFXsuYAa5BpeaqSrKrYboD5YVgL1O1EV217ZI6cgVoNuT9wNH5tqoFVHe8IEt8uCT1vvoz03
yQmSAiPJDiTki+qQT90hbLVCSJjIHJQFAyjqB3acSaKzgthFlOXaAhFKWawOPSDuImuXuJxUB9tG
N5pQXr4AU6jLPYt8nDmSEpDAV5d7Pto4HAyijFHVw3nIPHm01HBBVepHWxQWGJpoahCLGHWPxXJ0
HdzI6pIvWbgorIZDDdq9dFHFVzRNwN+lPuCBxxdsWhyyBh1fujjXQ7AXh3Yh30tQVtWFcRk92rMh
R2VJJotOHwMV5Mqie9wbQyeZoEQutcFQHXKP+6wQnqXuMspi6WzPxCSDpW5GqlKfcVNAo6hBNhdL
Jp8VOq7mPqWextnwEk3oyAX1EUeJJkxOq+sI119z3HLyxgMIJRv/641g2tF2UTBhqFTXxCA5NYXr
SzkGUDdoED0vgELgBWuQCq7QIRPSmkC/Iw2Cl/ZYvjxASadDrBuu0uBAJoyWccLxpTp5X6aEu5GM
S8SJsse8frWtczYXqPobc9lt3AzgRk9xrj1N4lsYVyOsuzZ85WywiU62xkf2FI4TGReUDTZVSbQO
r2ZgiyJOggiwVGcR7Ex2hX+D8SJl3wxq16guPQ0Z99jIHhc9PfDT6bDnLnjAF5K2wU91mDC1qKrm
+3/Q8V/mmgH+DZA3Wg2AuQ3Nl8AptdOOfrvQGqU9/oiBtQmSrpKZouHWOPYnuPOzdU/Hws6JRXYM
RUTboIRooxAskfjPi6VmKarrs4U7Wdq0RISkLBSciv7YzQSRCqhnkarYtsOkS1PHRXFtz6Ohh0wC
ji+EwCttVF9KJwF1dVQdeMee8RFwXnjM7udpWIFtgFoFl6EQu5E6uxdhm8+44EGmEJrXuga75QcE
Ism2+j90JD1Hg3fWZnO7cmuLsWRvbM177Xlld+5deH2htOItDbZtdxLPw7waLA32Z/chYiHHuedV
TiMYX9KZYmk4U7rCDYUsVoeV0Q0dF6RZ0nAbGnbnDbb9KZsVDCPiHlfd96dsKG9CInpUFuoUroHd
dsPunb25EAwdTl/7+/+EdmX8p/MFd4W06wwdl9eF7cfScijBPEQvNu4v3WHRKkAJvvrEXSKHHDrS
5QIjU4Ncd1jQAuhJlZdZDxjDCQtGBcy2jmsEMU4ehvJy0OI4MY8tpTMYTcF0aMIrCNWwi3u4SEfF
uJuGs7fHIpy+aMqRvTdd0qihy358vUudSi7Ghgwd11yPr+j8BX4zG2Y6ag3L+MqFiS9J1XFlJFLl
mwjtObPHvF7H6TFcbblBIHe5gqOrLv36+2+RX2AvAf+ABsHwTGREMvpiq4sd2PHIsT2vUB6hI4+1
hnRtwPsSMhfVG3pA0Rs5NGvqSGYNCOzMKpc2L0TMiIdEedCI+xahczqqvwZRoaAKKCL10d5w2Usz
qRxbWQXf/4tXwJj8/bcEEdIX3//bH7kyBNKsadA1SkXcAkoO8R/1F7hh/qp4QINeR13wl8nGBteR
P2xFYgq8TeWEBZJZZOrIxaGy0y3Y9KBiVtdFF3EYgJwlk8DUccF+3fBB0Hpefbxf3dmQDZfS1Yo2
hOqC0zN0c3/rSMa1XFG5gTEn5bcAhVUf9fEwtqW5Q98ehGDRXg10KyhsAkxi54Z5uzhsWhKiGonN
j5+MFZRk53/VJQxgVhEuPSv7Jvvl1oil7bkredVpWHRtjl7Dleti8YQGyV2vMmDeggEVma0yskKJ
kk31YjlFwMXG9Sr5qtSqUlXwGffHhLjOJCVm8+5Ckt3xgCsoWLBJJI3Y2FqNtGeorI/oxUwWuxud
VbY6t6xZnUWEFFLIlvu2wpfoKc7we4AUf5sgjIRiWDljp+G6OUaqeMjce1mwBt/oWKDuWPa5NPjh
KJGeeGxsB05+D+lAc/ViRjhaSayOATtRcdI0HH4tJGzka7GmYazIQwz5WJ4zHXbjQLiVS9S2S8eI
jhAdNricYtNhiOKQnlQu6F+D4+v8cjB0OMnnPrLidsGbSJj5VC8XSJanLuG7VJX6kc3loyHhklOV
egGm6HhVPM5g1mX6fn1MJoUfXPBCRsOg9lCqw05N6BLZGrb0BWhips6mSjTs60smJwGBYFDXBQAe
jG9sETQLVNYyADXIyBfWsg5XsMc8NM6Sw1OGpeGug2AWF/e0jtzflT2XA1NGQ8PU9WErAsBdhnJJ
ml2rbpM+oMAbC1lHrUAfBFjoMYckqGRCb6+u29PQHQB7xuY4NrIFTMY5OutkP77+RLpxmFsElZrE
Iaqq5xt2725qGv6xDtEugsSZnEQVOiyMG0SQyCwsrg5Tx4n0ZTW0S9ShA81969oh/CBJHzqOuk+o
vuOLynkIBM688tdKF4l+HkbrnZl/nEENzrJfvH4trh94gW6yAdpX4JHZf7plD0UXNg0+xmAOMI0X
l503KP4lckrVndBzx2NgGrssCDNhtGZTSrvnpeMU2YuRY621geNOUVTsQ2s//nOz0yVYMFBbrCFa
kNwqDBMkXO///v0/gymLWeVUxMj0YgRnACvMWDZr0nlIndjRMzPTxOtXy40LAFEViXA5+0scwDUi
VVSdNmRepmyaLffgrx2X8Rj+klv5DEAak4LMaEeMnhEaHtrh0zGHAm/YFG6kKwc3QGKMOvudk/d2
AQ7gPFIeGNUgR/4VaIX8Q4KKxyIaSl6fhr0ORg4Xka4k59NiYoiEVbYSk3sq++H1yx6IUDRhlMN/
OgwBGi3ildJe1YGHJkQUKDERp5NE6yC/a7MY9SVlJ7eOa7VdWB064B8djg5fhXizjkssk1uOd9Th
RYDSq8gUpqP0CNHsMYi2IjkxqgOgcAaSTDfbbrT30P4h+/H1u+8j1nFh/tA4SV1ujwnKAxZRKzoQ
sVQCElCyX7I+wJavPuo+yqNDThkU6TY0ddAsppxsF24YBslpemUvXPkE0WFypk+5jEayR29qOflQ
R+aO2TgZ/g0fgjcnU3lyF+goxiWfJdVPG+uSB2WHoamDICJV1K2L6n0/TN6IEO7pqbDh8urADKJb
a+gGTuXWRbfm0kMe/JGZPl+/ob8Mtj5BQ8KuhaLYAmDV1JEIbCNZhyhXpoJkSekwQQdMtorMhobz
DQGMsNIFnwvgDpG8jXVg3dLVCRMmdL7/5tmzOK+Vuh68FF6gx/AEuSoSyX4dsbT0BdJboPLnlCXj
L/mXqIEzaafTlDebu+vE+89JbVolDGA/1wkoe/ccDb00mEw3e32/diTT/UWADknU2jtBFvzJ35SZ
XX8PGVwiWioi9nTUUyPf8Y1705LojYV6TlCGNi0L1ZFHRyDs2xlAKpvhn7O6U26+P+C8iwmtWjlN
qSPk1UKKpEASoqN6tyXYSoZx6YBqthG4lwLrOqJTbe7xYhmQjqBsdwSPSUYV6WBAPoF7N3KohqtQ
EKQDgHfCvOmzlcs7w1m7AUanEeARUpzF2EppuGdgdYDYJuLq0tIwdJBgUYoLQSLJSDGOdPhjtojy
RoOx+1Ddrd0vIioO1tSxQ26BbF+BZVuaONBDZi/wnE3/dtdAGZnqH/BSSMnDwdjPZlyaHB12dAvM
Z8WgqAY3bkDHLS91E3XgNtqcfOs/X9jAofqTv5R52Tp83gQeQs0S4AjQQVz2HB08TW3OM5tM8sV0
kDWduPdutoXJZtaBCTgBFw21NhmvOXoTfhB3JDbBSls56Pc899d3IciW4g0wlA7U6lp+gtehySZO
jx9M3oRFG0uTouNiQJhVyg9vskBHT5DTPdV0ZoN3aL1Ck3fojToIdXjZ76SXMLYSNe/5xAsXvQcQ
QMgvL0NHDU3bEcj6I0NR4qgYOmhQr+xlpc28EtIZHUw8V26h2FFHhfwt84E0l80JHZGgKxSVylJ1
7FlS8FcbSKcCPdpRLVssz5kTuw2gvhuOEMErvVzAQa7hAWyOlCG9QknpPDVsfQotvK5tSh+KkXXe
rKtLxSUVOMwrh2rpqEhIg2JntofU0z9XjgOEngOUnKbxdNqxSP4BbtCOfEeyU0ANr/52N3wK21TS
mqnDlLgBgFAerQ7w500EIrjCYDWszF8xvW6aXziJQuByMr0m0TAdGdENI9PcDXDYvWXbhMSj3FS2
afPjriOU2miAi74OZq4DBC51UDN+SRuxDZIeApUeGARF5VMEYBHsxVIzrkFgjgN0wDpCFAzdGXaT
pbyd41PWB0HV8cm/zTqImv9VV64be/YrjeU5Zc0lfu5bpgub4lE/OqlmA9hWHXdqc+TIpL15pAFm
eR0FBdiwqSOFfvP9f1GpG9v5LYnWIdmPz93TZSvg50R/yxpzZNOSzNV6+WL2ni7qHTmA/Nu8j9Vf
1hXkj/eWZU1I3tlb5peGdAqmR90aCjfy4H798v8AAAD//w==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Aptos Narrow" panose="02110004020202020204"/>
          </a:endParaRPr>
        </a:p>
      </cx:txPr>
    </cx:legend>
  </cx:chart>
  <cx:spPr>
    <a:solidFill>
      <a:schemeClr val="tx1">
        <a:lumMod val="75000"/>
        <a:lumOff val="25000"/>
      </a:schemeClr>
    </a:solidFill>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plotArea>
      <cx:plotAreaRegion>
        <cx:series layoutId="regionMap" uniqueId="{71AC605A-02FD-4349-9383-D83C66927C6C}">
          <cx:tx>
            <cx:txData>
              <cx:f>_xlchart.v5.14</cx:f>
              <cx:v>Forest Area (%)</cx:v>
            </cx:txData>
          </cx:tx>
          <cx:dataLabels>
            <cx:visibility seriesName="0" categoryName="0" value="1"/>
          </cx:dataLabels>
          <cx:dataId val="0"/>
          <cx:layoutPr>
            <cx:geography cultureLanguage="en-US" cultureRegion="IN" attribution="Powered by Bing">
              <cx:geoCache provider="{E9337A44-BEBE-4D9F-B70C-5C5E7DAFC167}">
                <cx:binary>7HxZc9xGsu5fcfh5iq59mRhPhAvdzVUUtZCm9IKgKAp7AajC/utvtihq2C2OaN3xCc+JONQDRVQD
WZV7fpnof9xOf78t7278T1NVuvD32+nXn9Oua/7+yy/hNr2rbsJBld36OtSfuoPbuvql/vQpu737
5aO/GTOX/EIx4b/cpje+u5t+/uc/4GnJXX1W3950We1e9Xd+fn0X+rIL31l7cumn27p33fb2BJ70
68+Xpz//dOe6rJvfzs3drz/vLP/80y/7D/mG4E8l7KnrP8K9gh0YzjSjzNz/6J9/KmuXfFlG9EAI
LCTHAt//0Afa5zcV3H/psu7u40+nwICPdfWw9tS+Pu/q5uNHfxfCT19+f3v/zlm+Xc5CHd0zI6q3
2z+0n8/7yy6z//mPvQvAgb0rj+Sxz67nlvbFcew+ZjffO/mPSYTSAyaowFo8iGRHIsocMMmkUkbf
C0Q+kL4XyLO7eVoOX27bY/+Xq/tcPz7/67l++ea3h4M/pW0/xnNmDgRmQnGm7pnKdniOjDnARAPf
Db+3Ev5Ae8cK3nQ33V14WHpqW08z/4sRPdy+J4S91X1hXL7564Vh/c2Sld87+I/JAxF8wD7/YPA3
j/0R+Cv6WURKPumPnt/J0yJ4uG+P9w+X95luX//1TI/SzP2JfodJcPWGKfKg42aH8wSzAyUY4wZs
4z763Ov+s9t4muFfbtvj95er++yO/gsczpu679Kffvvks9s/keuI6gNjJKNY7Wo6FQdYK8Kp2fM1
f3QfT7N99+497u8u7gvhPThcyC32Auk3F/5HY+3hna9u3PyggU+52B/zNIIcYEOMBndy79nVntYf
MI01VvpLtCUPpO+V/w/s52k5fL1xTwRfr+9zf7X+67kf3bibj3+i8kvILhUzWj5kl7smgIw8kFgT
SIXuff42GOy4nmf38zTzH86xx/uHy/usj/4LFP83n2xP/mc6fMT41vVwAxx+SveRhHWpqBbkS6zd
8/x/aE9PS+DRrXtCeLSyL4ff/guC7sbfuNu7BzX8z/0PBxWnXGNDdx0PPeBCMyW1uheNgWj8WPWf
38fTjH+4b4/rD5f3Wb75L2D56z6EP7PAArWWWjIMBdRTam/UgeKCYWWedjrPb+dpzj/ct8f5h8v7
nH99+df7+9/60Pmb8s9kPoK8BlwK5pqRL5q9G3DBKXGDiYJM83OCvxdw/9CWnhbAo1v3ZPBoZV8M
v/0XiGGvALx3A/+56/m/oncXNfr/wH1qd/enuiaED8AqBHifrz+g/4/qX0L4AcZGCq33DAOgmud3
87RhPLp1zzAerewbxvHqr/dPL+6m7LZ+CIz/uUVQAEMZ2xbBYofrAEdApgps3/57IHdfADy/had5
/nDfHsMfLu9z+8X1X8/tk5vmxj2c/j9nNuANUnAihKJPBwJ1YJQUkoIsHmc+z27jaYZ/uW2P31+u
7rP75OKvZ/cfR9Z/sOL9P8T/G8zikev/2ixZ3XQ3689dlj+8+lnzoOmzd+sX9X3SZO41+/jjrz8r
SjWBrJRDyi8JhaoXUv6vvZztI3fM4LcP8132YBn/9v67m9D9+jOFJ413n/+nDqDXY7a5LaUKym5o
97jad+mvPwPkSiT8GM2FgJJQgN2FLeb168/QcoAekcJEUoCqNNSEX/tbF3U5J7X7yrUvf//k+uqi
zlwX4MHgMpv7j33eJ2R2nIBHFUYJLQ1XGNZvb15DC2n76b9NiYhH1HTvZzc1cs2HUrY+Cj7BbLFT
oRSJeC1dc5yGOLaezf6EtYSXWVRUjdevQyGSMrbMD2Xj30O7ztexHbPCq5UvFZ6TVYtTrm4fm/jO
MW7rZvZZkn7p1H39858vmzv3pvN3d92Lm+YzEPavtd0//wWCbQX3Vd/2FOO+H/hvtOa7i39MpYgE
8f57FXpRLzfVh6zt7x7r0eeb7vWGY9AWRRmWmjLFMIca9V6PGD6goKMQDrmCX8rAyhc92mL3INNt
ccWkoFvN+apIiMoDLTWBVqlhXBPOxY9oEmjkI0WCxzAFOgx1Muglh6YZ4BOPFQmrXKBEFKOdMEE2
QbU4q3qdv2pl0M4+Ys0TWrurtPe0iKJSGA7FCxQou7SKQZkhlM1otRniIYq9HohNJpbehjoeTpku
kuYZkgD07h9PM0EAneQMgwSAj4+PJwpd5TltR4vk2K0GNqO182l2/MMH05DbUMHAIzDwO7tUSsV4
G4t5tGliXHqsAA2KAJUT/SalTgs7Cudc9H2aTwhOG8hjBaecK1CHXZppWTZKdGq0cT8bm/C5iqMy
XfLBdqpPDr9P7AnJATGlqSQGmLhV4sdszGPwHrTQox2Ca86ZM+Ijr8f2qEVDc9Jn3phn5LaVy7/8
GzhxAR4cnKQR2zoWfu8SBIXEQ13Ukx3G9BSH+cOUxs1p34urkAtzVjl5mrZh/f1T7ivLlii4aKDI
gSZ0M3eJpl081XLKJzvlZLa4klMUyrp8Rlm+pbLFwQEfkZyC4W9D1GNeDm1ToQWXk21JM5xnqsle
tEF9+P5R9rWDQVhQWkJTBIB3CujYLpFpdnppfDPbRhB/acZiviiorI8D6aujHyaloNfONeBv4tvz
BJ7kaT6K2eZJgZeorOpR2IzN4zUb0355RkZbTdtVDK0l+CuIfYpvQb/dg41Z3VZ1cIsti4wflnPX
vkubof+dF0i+XPqCVFbmE37G2Pb1H9gJYRbKGk2BqZxv1x+F26STbdvoFKgS2b3K4mU6zbVxZ6xp
fDTPDotn9P8JJdEGHAqIj2Bw8dv1RwSnXLcaV/Vis7jVa5Ox+EireXrGrJ+mIiAhAf9IvzHrkpEQ
q6JZbG9aZLucJKsxUPLjzAM0ihGIYoJBrKO7Z4nLRaULDosdPW0P60Kg87jN1AnNVPsp7V17X0nc
Iw1PhJlvfYc2BAoiyMPgYETv8W72QVZ10y5WsOUIuDxYvZjW1l1/3VTkZa59t+o8OflhMzCUQ+nL
CcYQCPYsDsZ/aOXdtFjdzWrte1FvaiXNUYyW/vL7pL4R29ZHUSGlgJ4adD23xv9IOVrZoL5kM7dK
s/BiXJL80Lk2/1EV1AAiSgJJqyLwoG0P9TGVBbU456RitpizubKoQtOq6Try5gcPs/VSmG21HCI0
IDe7ZPJWZ0Z3BbOzbGorR6MhQtPwo4cxkHhAyk62AVoqvGfAhupOFbyh1rQ5WtEhTqNQO7X6/lm2
e91xTmCxAHFgsfWEDLi3e5ZZEDpoXYFguEYnvliWC634FOUy5Jvvk/pGBz6TgkpHQ0JFKQEo67F0
8JRk85g7br1IIeefqx7z47nJFF1/n9DWoe6eSShIWMTW124R5b2g6Afd1x1dlO0bGRPw6XOnjjJe
BRRRNY9L1NG5mCPZqrKziE9Fb/WY6+mHzysh+QC9F1D2QHTeYy3YK8uTTCmbT8OUnMxxY/AhZVVT
P3Peb2UoKQxwgPeARHXbPdplLIrzKvFQd9lyqt0mNa2yS7/0Rwlr6Nvvs/ZbGUogwAWmjECWs21f
PZahXIhofTVpG4aleakQd0d1odNn3O8TVLjhUGQooAK+fnvgR95idokcWTlrm2uXrOuCBev6MX2G
bYbsM05DDQOlN5wIQzBRW3D1MR2R5fkyqDGJcigLp3UJ8Sus8Zi2H5XuYv8OhSznhVUt5KerLmti
qWzrY54cJqFI3Rvpg6o2dGpbcJ8Iodp6OiGyonFV4LOsqJaPSgyscTafC38Xx2WdRzzmobJzFrB/
k7AwqE0M0divl7ydXGVJQgp/gqd4ibkNKWvL7CSYQXWxnckwC2XHOi24OQcnncz6uKW5yV7l6cSH
zRh0ItkK4lk7vBJTPA82h2W+XpzrySulsq6wpMn7waqmMCZqczGrw5nlPj3t89BcibTGh6weiipq
4XTNy5gbpN6lfpzLFzhUarGcQYUfDYOMcYTnujNHRWaIu1iMqOfjKcxL8QrFPGs3JKBpOoN8e64q
61Q/CevGvDGHgxuryVlOaAwxtRC1WncTzcTrOkxxuklDp3nEFoH4q6ISPlsVNG5f5WQhxvJsAZ8o
mjAutgiQXNm+0I3Y9CJQd02TOMEndScKdkklTpckaiaflTdlymW6brRjzC4JS1MLWEhfrTqn2+7I
80FVkN3WtbJejsn7Ih91EmV+osWqmkh2idMMLcfaNIiu+JzzNPLU19mFmlN5qVNazkf1osvxePCK
fVrCMOFVyZrFJLZUtQepDbP3q5BVaRNNcZ++SvpC1VGl0oqsZF2UDvJQePqrFA1ZBrFLjrlllSiX
KC3lNFrZV2V3XqRYmhPX0PKib3sm385ch/k4BO5EDM6sGk219kOS82Q14zLp+tU4hRR90LnvOYsW
hqdw7nNe+dMxQ4KtG5QP/mNWzcsxoC46jlhThtI6WUFhxsFX13ahmaRsM1W682+aru2zD7MXDWOR
c1h7sxas6Vg4KqRBNFmFuMbUWVe1iRrWSVuaUa1om+Dho2E17s64bstw17e5b1xkis4syYbPjJzj
Srv0JDRJOq0HL0l7BJsItwXWThzGRmUXusLtJxRkINbUWYdOk9GoqbeQYFf1RUsQ6TiUfIwNt0se
5yDV3iODjs20yOEDHivqDpPelN2KmragFhWiktbVeTeuTO5zYT1eEh15J9F07IesVNGSZm3yaiqZ
yizpzGBeTF3ahMM0qeqPGoxqOEw7sOHbKrCURxq17rRbEjyflVOMys2om0Efs7QgeD2D8YyrMhXD
eTeyJDmdet2Vr3VZS77xVU7pOkVtS9eEpcm0WlKf1zY2sZ4tiYuhWRc5zHasW1ZU+jDN46qJwJNC
BJv6BtiAZrNASlLH8uVUjORqLms8HCp4JF/zgEDtg0rTYq35NNRHHc1YEnUM93XEQ9PGkc6HpLBx
UMXd0qkMEuC0pKltqpqTI9GPbnwnCt6G4xQqHnOUIV+x0yZUCb/oTTLK3+u677PXIzaA5Eld6uWQ
1mOfgAolpdgY15nfW9FlL3BjULKmZV7fYdKH5EXatDOYZsddti7ipm7WY8J1+ab1ulwswjXZCqgf
b/hgOmWrok7f1mNemsh5ZfKoAPM/LyY3+qgnOpuPVFKzPCKBU2FzCQX/0VikRKxcSIfKGrDG61qh
sOVZWb0KvXc4KqYSnRdz0b4Bx69oVDKNkkNGB/AazkHb3KZVU7xtirYhEU305A+TKRZhs2idNy/n
mOIU5NfJsAmZF1WUMaT1uhF5k0Wdm7zecNIA7llPuY+vE8hqoHSv25ScMdMhf05Gkx3X4C/4UU1E
nkezopl71yV9mq9dv5h3soTAGVGtR/mpbecUW02I605VSP1g4zkd6artdYXOZIszv9KuLOXJMpIg
bDLi3kQQxGdscefafs1p380bPAxkWaVxp4aoCQwRS8xc1zbBdbecpGAtZONRjkOkezd1J+2Q+MxO
shHVWs+B5cctxnFlk7LM6WXXeZ+uJsUTc4IhlM92GisofycAhSBHkbNpN8wBcLMuaKM+gFtr8QtZ
q2TTJ4K3ERhLgzdNFosiSlXN1fshLwcTTajCxcncJ0lqQZI14B1pD6BEMy9wkjHp63rV8DnLIzHU
Ylkbz5PrOSYApc3TWOAoJsOY2aVRrIzQONYekDwq52ghDSSFjZH+rkY+9muezeUYgUJJyPENG4+m
IfjKDnNKW1uPgERvOogB77PZj29ykvEuqpAEUyxLj142KFbE0iYfRluWKmlWNB9MflIWFPnVbFA2
ge/iPt+odGjpamingq8Aasw/0Yr6KuoMGVUU+mr+oJs2DFHO2ajXhW978O0y0ciOmAS9Mg0J/Zri
kpZHuGp6bjM6QL06NMFFPR1LGoHTNTF45EH+rjuXuuOscqhfh5RU3tZujGWk6mx+Bajf7CIZGlxC
EoMavallXp52pUA6kjLwK7UMjtoqEChMQ1LifMWGfsZRVcTjslJN3b1Kl6VQsJ9UECuKXGS2VbIq
bO4KM0eqXKrMhrGAihNePqmvKYQ+MHm3MGeH1isKqGPLPqbKOwiAIwNYKwwuFFZDJKC2qIYWRX6B
YLDyOndllC2Fu5k9rxPbsJq8HbRJIBSUtD3x2OdpRFA+lmvpcrVWyRDUOQtk0RvAFiYNCVLZRgCS
JLGxPcwi0nXTqiLf0LmJ24skxm3yck7LxkRdoquOWZ8Pw3jaunxhawT+PYsUdnX6oijKidqyHfPp
DV2qQUQ1dFvyc57zZTgseJdPRwvmoDtVOktyGneFKU4byCW6ty43tAJLy3icnUjWJ42yKA1caVuL
eMLLpkKZ5sd1u9RdckbZnIlbP0KqAPGVtipZGQ+BVNpBAQpURA3M/zXvIW2h9covIbQ2b8c4XnFU
9UcZBMRwOMhEiqMsQXNum7KKuyiB4rCxvetDBrHDDVPEoRK8btGc9Ce+1GkHxDwBVLhW8yvdZ61Z
Zb0hpTUozYqNj2U/rxYNLzKtAPjxzQqSLjbYtM0psL8FFqxBMuKkCyyEw5535SuM6mGx0ovl9zoV
SQ05eNu3q8R7/tpX43AiQsGyiIKHOktixvMomb3sIpZIBBGqDt6vxy42w3WfUHY9Q20L6kZNTzY4
7pyyBldFtxmyuUvW8LmFRop3lrWJ/AhYv5S2nuY+RDNm7UXKsYoBfPFNAw4QQqNFvUPn2GMlQeVd
DNurZ4DIB8AUknUgWX4d4xQ8CEJxNdueQZJoWciGxlYk7288BPUx6ltEczvQqisiX8bj722u+QJu
mI7ONqSRb0O+lOXaEdJnlpZFJ21ZVxmOIHH1w3qm2g9Hc0XK3JZL694KRBmy84BEt4G0T11InEhs
WVlOScSyNL+mNPN5pMUwMat16Y6gpRbPQB2aM7btJ/2ajDmqVrzKy3a14KTKbZq2w13ZUZnYZG7A
DPM2D37V572CK0x1V6Gf09u68ACZLpoYvIKabfzk9Nz8LrNcHvE4hlwKFwSqJagF6hAlqAhns/Jg
q8KjaRtvusnbKke5tkOvGgA9oRy6GVGnThfHp2pNk7yU66kU6cUEnq65NJlvZTSlKoAq9XOhVq3h
ZFMJhdHGp7KQG1wslYuUE2Nv89rRLhpoC1GvmPPlVe/ypLMGgumZQkOSnKS5Q5etTBS+bDSNR+t9
MbxcWs4uptBjFumUo9dZblK0lniQG5P2/VmLB97bTsytBq/W1B+4S+qLoYeSEVLsooRimMp2iXif
xjOI35VsGw7i+JDyPp+OcwmFxivAPMa7pHXuU9kMQqwqFCB6ZqKgfmXI5G4mriWHkMv9FCIXDzOJ
oyIRHZTBanaLAB/nHbhpUJ86D6cKvI15h+al8q8KjJIFtpgW/bxRmcbFJXOV6yrb0DmhkGMzT7uX
qUMlWCVqcGjbCBIgWFE4VleVn5bLUYF5rcvSiWHTN6wMq7ET4joJ+fCWQynoIw1VKFuRxdUaVCmf
u6juJq03MyLD6bRA0h6pZYEyBKw1A6XDvUznaU15l975FgVum1ovN1Mb+o9526VDVBuIOqCniEGO
ido+QMWTFMGCy3CnQsZpuqmM1l0Uu0rG69IHyICXirKrOmP4asjBe4OzLXF1aFTZH+XOsWLdlhM+
d5yVFcihkalVkKl/TPq4NodKp8V1I0qWrrrOlZui4RmLJF3MtZh61FzQQo4xVF6SieZDn0Eh97as
oEn2Hng7k3WBxnZepxOk3raYenmZNt4Uq3qAJqhFreqyVcyqYdgkfFn4aaV68ZZL2k+HE6SCrgQ/
3XbmFQI4Iz91Cmm1kqpAfE2HgA8BkG1vySw4+DaZQ7Kiuj4WUCgX07AGsAkS8rrjSRP5toFKYQiT
OBLjUkrbQr4ZLCLT8nZZUP8+kSYwWxeYXOtZyBduhodEbdZBqMhGOVyNmccBjAO3Yg0aB7kDwKcC
Ym3f0NoaBRiaBXi46Vatz5PysA2NKqwsB3dbmWEBzwdd2slKkY8k6jsVTpir+2k9p0Y1ESSgFbFj
X/c3aEx9djaKmnQAg2jlD6H9CS1+SDX61z5UWQ1hWk/njoTKrGndIgNBvp1eL11GisPFDUUL1TNC
2SHAfgyO2mvVgBqO8kipUQyARQDwbAXCpD2vs8xA2q1Lqc6GiiTXzus6XmWyaTqrREXfolpWDnwo
JLs2THKbu5W5P82qfppWakH5FaR8MySgKcTQyMcCjL8dVZFEnruqtKIjFbaFNr2Khp77W1UnY7CE
mQFwHkWK8nCCWN2sQC/BHdaTScgaJZVJVmWS4yIq+qx8347gZmyYOaTZC17KS9Tq5WWcJxO8C9Mu
YOVT5ruTsRmGj6CXCVszmBrPPi1z4dpDDLkxOolJ1hHbd0sK/enBk/JI+75zhzBqApGzJbpnG6h6
MX5fVXwprGN50a497pYPU5uB3+mrlFyUcTbWxwVa/DvGpYekaci89pYtxYziF2jWE63epHPPwb7a
fs4PxwZSkv4cN3qmq6JdKFnVC1SqtwAc5NV7nMuBRIknoTsMSQMwlW1zqNXfFpDGtRD4RirRdclx
lr6BpqLiuY2bpQA7TQUuw+uSlcJEQk7QcGmLMWte6FiOn8apQHME0yMF+GkaQ7WsCqhXMiWzs2LR
8Z1oh+oTJLf9u2YwKf19iJu+/JRPkH1vJLwEOloia0qO59Dk9Zs0TZr2kJa6S9/KDprVgAK0+e9d
0r12xaw9FBEdSa0A1WCugWQ3Rw7KIpGu4kbQI+Dz+1CRs9b5l67mn6DeLVZpoz66kk7vcqPDutKJ
OZRqPAnblBM15FBXUxcVZKT8NtF8Tk//1oApxYUzzqYeEbcaQoYukHQsrAXNewiSDQfMMEehewew
hIBSRgEEe0jDKF7+TddT7D2Uf1Cgu2SySZ3jARpFef/S9Iy8gcqMZGDRKaSn86jDRWPqCWJM2xeX
38eFv0FSldLQESEcw4wPE3gPF3ZmEKCZEkEBksOYBECU0dTEZhUwmn4QHIbCEPou0EOC9j6MLZl9
0HZiU7c0Y2wJyooXCYTBFe/m6Qdb3kAFWiIYWt7QFoHhmD3wPsAQY1enObI9V/4EiiB3BoMt7Bkq
n8csHrcqgIyBN3EIJOfQaKRkrzccks5z2gVkzYjKeOMLiDo2Hrhr1yoU83nWcX0+Kgw1RZG06FJD
wPuEJYPU58cFSLAEwH3b8ORqbyODiDlBCAQIiXIfjZ0yEcIBg02gL+2KL28Iful23o+GfR2U2vvz
ny8evlJhd4Dq81DU15v+101egaY84vo3w3tv4RsWbh4PXX3+/P3QFYJuygE0iaA1qqH4hd4raNz9
1BUswSgevJ8LCk+gE0g0NHi+jl2Jg+2nYZKBQP9HgM4+GrviMNvH4AsFYBIAZArvOv7I2BXZ7cpA
4xZGTATh0BGHRi7HbM/GVZHlIs0mcTnp2pyBeYRjk1do5XKZvBblNBzRAru3kE+FBDIPUx9xR6fj
2SMfQQ4N4aZbSGJT4p+bsNga47+sCHYmoRlLGYw4GnitE/qZu32campwkmSou4SazK/iboCILVty
0coBilPEy2eM5RtObOmBOCiBt9WB/P4g08DHYZmT4TIJrl+XEKShsAFE+pFyfDGTnYnJ7WP2jwVT
AYAVbN9a0mqP4TA+VJDYpcMlZF7F2iFTAwaRanQYp2Z8rftFR2muu7OKQtMHMrAhQq3vnxlN2PJu
ZxManBO4KZj9gin5bzr3WZHzEBtdXyGB5qNAKbqe27lc6Ur3v8+QTKxrXfUXtK3xK89jtvpRJsAI
HHRxNXhIvW3vbyPPo14g4iIspCbTFUDHYxTXVQXI1qQvGO7IeS3UsOpFTk9ZG6bzfOLXfeF/bKwA
5KuhRw6NSAABoHWN2VYdHm3BdZAcBWilXHlK48hUNECMBWDg+yfdDaFfqID9Kgp2BmM0ewedpnxs
STp1V61k/phmMOAI+KY49DlKnyFFth3wXaEaAwkpBSvmlMEE8u6JlmYYSc3n+WoGWHgV8q44R3XM
jjGktScDFdAnqJuUXAMmfS1HLw9LhzpA+132e5zEdItrA6j8/fNvtXl/TzBvQ2BSRMIktNjr2nNV
tXnV+/FKMvS+N4KufeyO8klA5wXZNGvYM4nEtwyH0Gu2cwIweQbDyXvmRfXCB9mU8xWA8d26h7dA
VgkdFUD82Y9NWYBsYeyRwFgPDG1ooT+/3P9Yg7pWzEGU9XBVAq5hq4yr1WKGdD3xQJ851e4o0T0p
xuFrS4AegJbbN1cek3JNmzdpPPZXPXLVZlIG6oReehhdFdBfnSVeEwXtSFRXbP19AX7DTzgkfKcQ
lhS+wQD0eG8MIe/6tOGFn64qSvgR6Xq0kqEuN1zMz7Xuv3H4QEpAtgLTj3T73s6eRU5J6jJIVKar
mMdnkChdkyEp7aQyZtPAPnz/XN8oJhCD+LkdTIRQC0zd5ahqqCqHIe6viqkxmYUi1EUFAKlH0Ndu
zpYMVae90/Uzju8JqjA4Al+8Ab4XYgzdk6MHKH12KsVXS1HFH4rR3bLMZ4cso+gI9QG6/DNin75/
0i3bdkwQEgx4Cw3GMAkcFvLA3ZPCLvgwmBaAlSQZIjPGRbTAA45+mAql4ORgFhIaPsrsRU83wMCU
6OLlSobUrFMROqvZFG++T2XvfYPPhgB8g3cdIFsRwMI9HxfPNRsaMcirvNEvqh6w7gQGFrrmosz6
s8FDg/Vdp4T9f+x9V3PjSLbmX7mxT7sP3IA3+5iZAAg6kTKUeUFIJQnee/z6+yVrdlqN0hVierpn
umMqWKJKBEmkPeY73zlpRusgOQ+Cb0XCuB6akWiIIZTD+evmfLI5uKWgYlPClIMN9+uhLeWgWAHa
1c5GJZM6jMmUD0yast/Sa1StgKoETR6+2KzXAEn7qRsb7RwETArdPiHyNtwbN71iyScMguSW36aR
+K9wOT1zQfZ81smPN5/tlFzUEzMFl/GcmXul3en6wQ9Q1ezvuQrH74vxo1H04y0k4FxQE2C2co9p
dotOBuMgWUXNvTwIiZNMVWqngAFIlKjxP7xOsUix8WFXivCItJmQWfWpogBRNc9lr/WIVepAu8q8
WBgz7iLMNt2FU41KU6oMC37OVhP1qApB8TbPhgH+OAmSvHnz+yTzKKI1Uc68XKorhGWmctMnSeoU
TRO8l1kiNMQXh0ineakoj0KbmgkoAloAMBK0rNdUzYqQZI04pcRTgtKngxGHjROoCUIdUxkjPmHI
zbhVirI7Vq2WjYizNQwxTSVnfbvKhbUfllgrtdJ4iDF0gflu5GG6JOh+FDrovwwjE1RU5N5f3I4P
1pUqxqU/yb1+zsBct4rUk2kFdo/19br5wYwF1Ruym9vtcGTUOWqQyYJUSUZtnkcPsjP2xAzB8ibX
pY1khr0blMrY7NpemI6RFwMlE+sk/V6e6H8k+Wo/TDSiSsjylWDbACqYeykTsN56CFf+We0l0x2G
tmaSEMfrVZ9nVhzE/7CXgjIegEg43RbwlTpngOfKVKZi1cRnofJjIJuKQBGMjRf01I8Di7vg6zX4
l6jqwou1fLQ3pEH0hkiq43MATc3DReBiRWPpreO+U4+Z31VbP8s8Vy45COX7xYJA+PT+3C1FzhJc
4Isa+LB8KoDlYGtn8dlU1PBQNN0j6DfSNuScKy1dmaA/DXpA5Hz1AJqFv7B7L6TVX6tMdJ/nIgH9
MgETzbo/JL0BVo0WnUEwQ1R+5UC9VlvdF0prkMfiNgp8xFRHL9q1MuwGxImSdTmKysLa+nETacgv
kDUY0FCtpjJrhuQVilqsMAvgRU/OEDY1kdq8dr7eRJ/eRRZgMgPbRxoIn4sPYw3atgmqI1ZUXjap
VSfDsCmESNr9hrtA3prQ2khg+CE1qU8RzzPi+Kw1YKL0fVCwKNXrhZmTPusMT/5AlRuJW3gzjdx6
XeN1nQC4fxUD7o7zer9SKxHchlqlbZgepwBINYhCinmPxKFgn6RmeqelvfBNMOuQ5p43WHLmvev6
0L3rQrsqQXTRzYKspmx8F+OV5CgDUHREDKrRSsJYfaq9WKReJ5ZLSWOf7AIYpioSNdEb7q7/emak
wTcN2WujczqVidPq2OuDB7ClXomIEIySQlde/pJm0qnoxnZBBIh8dc02gaGiRBxYCUDAgWT++u55
WidhAb/7nCWVamHsItIA73YrQWwQYRMjUEwHfd2XrWCXaq8e8s4brwdPCG0/9oLfsBdUwKqol4k0
cmU+FhqQHxOEo+hsJoLu1kKY232gZAt74UdpDnUC2+ByH0BsM1u5A+uwaropPE9GH1MvHgI7NP0U
/Jp0cqdcXUp8+WSQUYhPxBALSMnEHp+ZzYBuKyzXqj6bffdY6CroOwGobb2oje40yNqD2HQPnVL7
rAMvzhVbQUCGZFdv5SqPF7TpDLeG2wX3i+cWGchblnVwp38940GY6kk0Zs3ZB6hdEjAu6g0cpdTy
zTpAqHOq7zFwma35SorAdeCfwaEUyNeC4gdEkrcCuhwpR0Bn4O/OVj0ihX0ac34CIAODtknZ3MM8
9d1eyEEIE1oQbjJ/5ShVmtmjGicvTSuPt95KestMJDKPzfWoVuYCYKbz1f5hN0AXADECXIs1KCGz
hldO/Cglxbw3stTwugcd2n7nt0X0oNV1g7RHFdmspNKNFJHHqkbYZuxHde8bSfmglSPYKWI0IQw2
IgJ2KLPWewrEBkFaVU/UvaYHco3cwg5h9FRLtAI05k68TZVhRBLDGORXjTYlOYEJLoAGbbYDyJR9
dluauSiQlawmx7qvxRPgtjQCfhMqt1JdyAOR1VIArSr3yyc/TEDzgEZFyDuPZFJOdRYR0IdNcO2K
KWqIpHrlddevsidOCDqPhglSt9rmQQheuBeAb6lFwbOEECNIKEFsbvNBy/ZVXvnfulTOoJVUKX+R
pzG/zcVAfm30FaiVUZxKL3JnhBWVtEF5EU2/PCmTAL5lkam+QIpCgDE7YS3twgbJt4Wpc0p5D+Nc
VtupI6VpVrerOgedMgXDfKJqMK0CmgdF9ChkqffdNfgZwvhfPO3y7/7YDxEMmn/L6//639u3twR5
+//nv9w6ec5e648xDf4F30MaqOPH0RmeICXDZbugjN8jGriC1AtUvPke6OBQ59/jGeL/hQWDzxiA
yyRBgbf0t3IEK1FCEVggdcgghuQVAR38I+EM7dcqEylcQDOA+sFwBbFGgFz99TadlChKBlOWHA10
YLXbRv46rLaGdJWmblMxLWVpdpNkWHyKTxQB0MBak7caFtuYYWsEm2xiJTiIqEIQMNB7u2kt9FTW
Npzk21qaApI1rQtW1jdd5MgrZ+WtK8D4OlVLQPYREQ0WaLYebarMlfudp7lIcfFaqiZMa5x02BaT
C93ldetwvE2rltT7YKuf69v0dXhW34fnzFkphzE9hdHjqLipt2BZXxyEXwTZjyM0M/ckI/crL1Ak
x1hZ9dP4pt/nT+WTpFH1XnjrQKt5EQumv+RP+VP7loGUC1TjZWhIcJNS37Pb8W0MWS4B3SF5y9R8
3UfIMvmmIXNuKp1o2tcyHSN7zN0mdkQf/PLHZPU+xiJJ+wAZzcd+XLBU5F9bKj90aR650RPQmz0f
k97rD0V1MsCbNbbq6q6QjopGDtP76mQ8tLv0djrHj2B5JiR+bMCl6CgIzGZJhZTCzS6uEX4ePcTs
KUg3oKQsWDCLzZyhOP+mZi4tEGPudfz5F8iSVDBmyvs/Tyr82u697CBU+DAArMLdRTx6ZvmBi1qm
WqrJTpiBD9klYkIjGewETwPpsjEWDM2lu82E9D95N+nXWNz3zgGBg37RZBm52DOJVylT7isdsvRb
qjkj7S2FRixi2PTUtCDi6YSHSkPm2z7zmbognkRtoQHzIjlpEk+FlwaKozi9JYDJiExOkLEJErJa
UM8eRtrswNBvFNrdGs/Dq1cS6Q7Eclh7eF7BEgQ1bVPcmAIB4udPTmUQ+SXcpAOVPQZDsLxL3/xT
I9JUoyBdx3erg6yTZosMt57gf3iO37p1AsDv8odSIKwCViZBNtrgEyDIuhUjz9Gz4tqCQdh4VLv1
d817kLLV3WofXYO1WOdE3vhH/3F6LgbWKjQ79Ky79hXqJXTnkXZXnbWEFgnZ6YA2H8Rz/Qqi/NV4
3299ll6X4BmS8DouqaISQSW3yD0DR76kU0JzFWwy2gf29AgnJ2AIjobvyFHz34tv2bfiG6K/vc//
yQXRDq/CAXUIOJUa1M2aysVdooFpTpPYyWH0qmxQSGuQ7AmIEasNAl72GJD2pnG8goUJRSWPgCT0
g830CYa9PM0z+f5zmv+K07wkTVA/61eO4O8tTbgknplvMLHB2wClCMwYee4dd4NoBGOiOIXkv4Fz
eBzB+iTgiUxrs5IlikyReMEjX7rlTDmUv8MtZwjs32S2JoqA1oVLeP3XoxyrUlyacqY4tTXSgdX0
9n6yggNtF/q2eKOZcvjNN7oAVPOJA7MRTgnoh8hFmY1iKAHYMepScTrPQzqukffIno5y5MJEaykc
BrsuBn+tm7VGgT9O9moKC6Qtx8hdrUbDUsVVyZDOlbojoo6bYAUwUAlRO02bgtLWRkje6lAWXUE1
AyIZ8Y6MefHtIIEnJcRNsjBuFyzoq+7MdDgSuJB9iXxKx0ReBAVXWRjoBK9pQi49mkCTjvoZS0Cc
L0lHhBURHoaQDuURisNDCnJG9GGfPScp0Vke0yWl++k2/Tjcs3n100QAjw3tG2HZu6sQT15CkI8d
3VRXxoO2NtbSQwHfwLjqX7r94FT78OprjbA05eoM3PuLT/k89v6vnnK+4r5YkXNGRx6kmSCtYOaV
zyVCVjEpnuuWBPulgmdLS2sOjP8RS2uprzwM8iFm85v7OgNjv8thROAkEOQuZYxnUqvugiSa+lhx
Hh4EenXlk4Y8Pt7d3CygEpfJmU/ex/vMxIlvZFqH6mDYrhv/unEDWhJh4zn+unFfCrdyFZjtGoWB
7NZkIA4ictQjBYFttysOGXl+3jBr5VgbDS+KsEwLcq8QkP/JoaE9MReN+gsl4asGz+VLNRhhmUO+
oDZWfA355/m0PZl2cBQDCzk5ORXcaqJZSLNTsSmvKtBUFKqXxLvT3QU5w02OL9oyj635f2BblhbM
Rd9+WJm/dcF8qrc/LJhLYOXDfdQAuVBqigXT2Siiom3qJxdKJncUE+mv1tAvWPdL8y3OIIQ+KmsB
2ceK07DhWzow8yq5LUOqSgxJZ0HIoO8KGXYYidZI0zHl2xgpTBMtWemhgg9DTurXk760Yy4T8WEA
/u07ZnHGgA9/lFn/7IzNQms/iK45h6DWWrOLQ6yQLKW5I8Atpt5aUZj4LtMgJunEVv/0KpmJyz98
lSwOwkyu/h6D8BmAaOqomCkB8weeJM9EI/LRkMZXF4rD2FNOngq7d/ZPKWnYgx0x8uZbpGY1M64e
6am2ZLK+uTkg+YuMbL0d6cOare8isv56t4BZ/pmM/KVRyswWS9rGqPMJjRIcVANiUDRUO6lksJEo
5rQj6VjQ4a96k2+R9EiaB21f2cIJ54d+wzsLulqP2PqNLZPzyn4t1/KjylqKsnq0XMektIw7D87J
ybNO54SKR80aN8BL1u6KrqjBNBdAGh3WBgsdZCxS/FgNcY4+iexhG9hvE+2sidassN6qrSIT5fYI
aGplwXZ+y/fI9D825G1FHTd2dAuBRqYRaj02JMbXx9R4NdgbqvsQi1ZkUzPPDl6gql98p7ZDfKtG
RCek347qnqS7o8F0S7VcExpKpwXaobGEWLXdEMHtqI6XFbyjtk0aOt4uuw9xS42p1/qBw2WiI7j3
0Xuzae37jg4b9OdbTL9pbPfYs/uDQe4Bb9H743VKHQQ1dxnJ3Z5lUMbOPS7tUI1A3Wwsg+Dt8gaF
kCYq2Lmbkc3h5nRKSUwaWyWata0t/njoaUy2r8NVTCq7pSi2ZDVs29LXswTRj0JAUO4RfVXxOeTV
WRXLdqjpYT9sW7JPXBWrDgqC9fRhv43cipUW0KGrYLfNdvzLClbZgdtvuofyfURcMic9HTfRLnLb
Cv9F5Ie0m4iu7OEoAT6MduNGvuK35S0Elw8/55jIeMTk9fCIckZXBnlev7fkfBZOIUOxC4GQcpeQ
EmNcWDUTHqzH2G0s1HawcvexZijlxKZNb+t7DPOKDsT1iTOSkawzuu7Rv4WdwE3DH4yFDxthhlIV
7RRoIt+dKqmtBD1FB/a2mzshudqjNpGd7XqLHXUHxMPNY+1a4gZNtEfbomzB6luSFHOC079EUiyN
z0zRV01ZoqbBZXz4ovL2+lVv7VekJiV9EtnETJLSzfO4o5bsYA9kRLD9426zuTktDM+y0JqZ+T+F
1k+h9Z8ptGa24x+5KZfkwwyA/SPlJzjGnwhznr+iogorKkLP43YrkLinIIew4sqsYoLD9WNtdTaq
fVitNdkTfqfnwR5sxJ4ovzZuUC2ANZf38YgUv4ZqWXb+nLmiLdrGZmISFZlqo2gdTa3YCq2Iraxu
rV936269ohqDQcNQcoyFsKjVEyI+yC7WKzs7t2ygGtm1zOosddNZz6hkxAyLa1LNidzeWt2M0KId
E+0erxY0ZYjTwGeHxZDAqoE0PaB0Dbl7lulzgde5iw+jwXlLqXHMoR2vY+d4rbAGhlFHrnO6k1oS
78xD+U12JrqDps3I7ri7f9QACgRkncB8OKP0BUHNJWhtqOnX7VmFrQA8QyewAEeqklNLXvnYvPMG
3bxDfeN6j+vcqHh9fUU0dEMjK7Z9O3FSGK8KGe3WLiw+LAGr70o22pqdssLhRoFBdZY4X+ttzOfC
XM9M+dAYgsyvciD/mD0w4WhLQY/Do2JIPrH4TG47xiOcfBqVTW8VbuYaTuGioo0l2wJCjxJAlAJW
eGip68T2rcCO8FcGfD21AhZjwpGCZKNaxOW10gnsFcCMyA6tmia4jnfbOQ2taZ06Ma4O63gPn7cw
mXCFgledJdgTTNDYLnfjwwrlRCqiXIkOCp/YtTtZI4Ol71kSkezBUqkPaxpVpXhn8BDRqtDy0A0N
P+DWuirTYXGXVkvTbWnJV5qDMlAAghK3swvmUXwSwDGq4WFmcruh0rqgNAOfxgrWpLwV3Okgn/Jd
6Uq7xqGB5bOMAgAmE5ojbrJ1SAjMc6t0Mju17N5tDs1BsAWWbfBN+xNDBWEabFJ8Kt8aWMLc9GyY
QBMYkjAMaXhGXQaWWDkb8I3IrYItHVIUeGWN1WAotsCdYIBKTm4ZloYfHR2C0c43D4CBtb4zd6G9
NmlHUPLzqrVJ6PouDUjkBEvLZ1FUzLyyn6LiLysqcLzQ16Ji7ux6rbKKQwOiorNrCIra0pwOAn+w
vdPwN8XgYS9JkBH8ivrgOVw+iAylTLEDPUegI1gSGYvs1FnRbx0cVixay0VVpfwBNaTslk1WykKs
Zx2bMKGJs2HZvtn3rvYwYD0rBKU86LQZr0A7YNgVvpXZMqxn+BfYvSNF8B9fqVwJ5CA9BNcNTTam
2ziNg81nyw7YV25wyF0E9alx2TmQdks0FH1BfXJe4kdIqupQijroK8VBCv5lR7cUnvy+p1w9tpb6
bbI7VkAtTrb6kLgTpBJKGDOZcTnJHxoViUZbJ2EpRq+mipWw2olsVLhyfPzfh6T0LY95bMBvVL12
/E1oJXbtlI74wmVvDMmaQb5GLHeCG/65FOwU/t7whJqpEE4RK/f4HGSv+MK/QVxHdonPBwxzY6XU
YysMeLdNHf6u7++s3/g7cjwCmz/7m8QON+K6dPAbdwytktZOinaHmJfELmmC5xgti63UKmy0CX3M
oAUSu0ULuNT3GKrk4J742acO7w9HLvxNxKZ1zttj899oJ3qS4138zpefK64n+OcgbA/dOoXI5WJX
hwGhA1AI6TF2U9gMu4ly+wH1B0/qpnaT6+haechdiG/o1uZQ34qbng224QCwuRg5Azx7bsyoeIis
dTLMgkIDGkPLtRY0BuS3ZiVOfpHROWsOkwXpTrl2QS1e5q/5ehwwBwJ2iWcVtKEVFZhHomuVor6T
g+o/1uoY2rGNCrAWi04oZ0RWbAX1zlVXCYVQ2Z41rhPHh0ob7ZGluNbYQBK4QaGgrajgDSUdOByn
MLC+dIair9cjE+nOsIt3FYaFR4O9B6NhJOoRsd2Nz25ysH4clACjqPx0HTkhg5r3oNc8CqMEZYOp
VWHkVIwkQjIo60JzutrrjkpNp3TrXb3TnZt9CVWJCh1k30OHSmh4RWP2INoqOl1jgGqrwLLn+8uz
kLXBYlumKJDNtuut6fbkzHtoYGDQZDSfrVFsEmqXA18N9v3IKqtlOaCtwtJPJlpgOqZFoPo6QnSg
BhO9W3vQ87DL1oDC3dqVN/VOdKQH5Zv2rWbjN9RcB1wV74xdt3bhV+d04o42kSjMr5RsAeWw/WQ/
2J212mNqYXmicq8THlebwUks+o762vT9PaGnV4TT6c3d4Tkid3c9eYXV52HCKMpb3WkHtuXWnkgm
cs0hlprc8rug5ClBPTRqwjxELW/c8PX1bK4rBhiE8WVWWv3aPPqYYZT7xVhwAYATlTClKjPw9soG
3uT063ybY2K4LOSj5WFqSqyDkYQMcSFYPTsQrwDv9ba8CdYbzCQ3x3MMf0/5YkK0HEvIoxGFsYzl
MGK9phCwJexMqju5qzsiBk7eaA8rQEOZg27Rg8RUOmJgdjRYc3iPWKZjyVZ65V+95xbqszqoredk
eIDXhi5wQQ1WPiaSN1WzAnzNagGyQPL4gurh1z+EJZTCCItuqBEnuaB1pSVdfBK+YbmFyjcFIigX
/2R44L4H39D5AcrH9teSpdoTq25VW2QKFXeooU7bg7/V8XfjCpYcEn+NOsnYuxrdczNV3RX2C5Kh
7iDFWHZ1sVQh1bgcg8VqZ3a8aZ0S8g7W62m8a53qJmHtvnZEAmmH90ESOuI2dyCnIZkjSOAcuorL
Oli+wDZjzhLEA26GWVDlajhJN9JNuGsfxYO6j3e+qx66+9wZyAqfMi0OkQJZPZrwDbgs5HJYJGgb
l7LQDLETY99qkIXfv3uFv/wdjs+Ax6TAhsWyWfu2gU3GZ4kDjLCtt6I10ODc23gX4FzUR6P9saOa
i+N/IGWTG9/ibUQxD0hZAHeNBQs2u0NtOtjYwKXv+/vKaVkJuzOEfIvx/VgFVuQYEC8RNvEIpT1h
NT1XlMKsrrA8MU+YwcCpXxI4NSh3fIIfh/3PXaDIEV2goViFgEu5dYvfnc1nugLUylUnF80cXef/
A8wIlV+CyFMBjIV3ioUIm8EJr0ZgnCt8Y+Yk2DcGxCMeVgShXWIBc6WM8y4gemVLBD6O0xpgVI/M
dHq4W8X7AVxIW99xkFa/iDEftjsuMYnkeIa7YXNLvAXEigO08NxYgzXBVzDhc8iEb2G+XU0IbBNu
qo8RSTDmCZWP6T3EnOvRFO4M5gorAbUoAYKj3jdBXA/fxr8ZNbZxvXUFQiHBsZ30iyq6jMx6ha/U
H/vtyg2wmS8PO9l0TkNNNzsIIEtmZ9TD3WO6OOhOgufVCYrc8m40BAewlA4eM1z8XJaiAbrqd4WK
0tj3MZrAnQj1YDAZP1y5xneeu7qGYt6md9162HLFzBcc/4YVXBPvYlTAKLEzFq65MzhhE73A867d
GukPIYEewoPPRgShLdk7ydatb3whhzAKeieACwijA0OQ7qZ9e1U469DOKE3eWgDVqK4PTVNi5rgY
C7GUkZaOSmOEvmIdY4D4aCvXgcNXNfeQy3s+2tCKcHaw1m+5Glrd8vfyVw1ar/n/VTdypGuuObk3
GDhwo+AN4t0Uy27BIFz0sedp+z997J8+9ofDUJfciRlcr2t6M6FumAKDObC54qhh5D1zMSntl0iZ
KIuzoGn59Q+a9qfz8tN5+em8/HRefjovw//DOd7H7zHwj1WIOAI6j4x/CKZcotUfBKq4SlPf5OIb
VANg0q6DQ4LoQhLg0j1mBKHfdI9lJ2wWKvjphP10wn46YbC7fjph/34nTFyya2eBqn/Kir5UwP5C
5s9TNAShjFNzQKSkp8ol7lG4PHCOE5WveGCVM8cQfyQAKxDdVS8xxAK+KSp9AqjC+Q6IY6jAmibg
MBzf/o4agadnsG9vHJeN6VtuEuH1ftoA3ka+pKU6PWCDFiDOANJjznzQ3zggwzGP7zjrlvvHS7yv
xZ7OYh1/3Z4uhr8ukfQPivw/NPyFs2Q/M3h4LXFUkkMpuTmFvK86nFPcNXzxA60DXscxt/P59TzS
F4CqOcgPZ7xQMKDpW9AEezzLHFrneB9wKHdiL9cTuSrx1poCVL9dkStQCTbZVXZVO8axuZeO8kHe
DyfltrAKANolmCM4YYPUgJbI8Xj8liBUeASqmZAjoKhpM20EF5zUzeSUTAXU39o50NHAFmnujiCz
loxTQgY414FN8OmOTJvHhOin9/ebgNwgDIC2rthryE7viAHI6EOMUD3OZqVnTgBZ2dvzFsD3riUe
fX2NKLgfiOUD/T9X7IzQBnBBlXcYFE6wQlr+m1/hvT+dMRaXMcI3owbW5R2cVHB6/Zrs8TmK/mFm
Zr49yoqZsRG3CrjK/LFFyIc+9dbAcvKgE/sWiTj3HfHJ9UBuL7nsDsjLxNoR8F92YNDcIUfG8gmO
SEHIg4ftUMuc2jiPAiBfiMAE+hIBcz2/gmozXkbtHdyXyHofF+imlxDqDwL2Q09mdCmUy1upg4R4
gPZUPHhvoFk7/Ua/CZ+1k3CSTsOxtvSMDKhrCoqlRgWTDCJdTURHeVMkByoSSobwbJrhJf+mIcjH
VuBiR7T2kOFFkTgonTQLR/J1j1/PgMxpnl+1e2aom22td4WHvTEexBBx2jceAk3pN5SSI8wn4T70
6R3KlNqJtWLxTXwT7CXCI3chIkIc0+b84K/bdEmw+6pNM7O+qXxFjgseW0GESqGIRCEUItvNzgCP
i8fzQIgh9frCNaEN0vhFKwcTSLzv7Q24S8iYQmQTUcD6EpSRseYjNBWcGMSIeoQwkz1iRrCaMkd9
RIrqwlJALaCFMZ1p9igLBD3EiVGQN51toL08SIu4wZ5TfkaEbHl0gMeHMhCXesu/5vSlDpE474zY
D/hozRVno9V3CX7z8DYPMnsIP/NwOqcz8fA3J9nz9R7SFNF3pyosX2Hyyb+tzG2psBJnfgJ4HtcR
6Nc1Ipg1C3cDULpn7Wqy1pzyY9AC6h6BX8yigcBpjbhfZ1/CaQCheYsTd7jQkkwWg7+mXHG+QmfJ
GwEmQoZA8Xvh9NvXV896f7/bvaXO9THDQT0Zwf6DjAoZngLswZt3nKUChhpHxznmzfU+f+6BfCNu
jUBBu+Z/8ygQx8oRXgS4Xl3iyQjZ/pPLS5qlSLQ4pNUbZSz5lAgXDgLyddd8ePs7eV0SHj0LSUBD
iBII3s0GEuOmoCMp6J1A7lJ2d3eTs9S+9BAy8fT6miH3jkvRr/fB5xbiLzLlkqD5Qb8LQxZ2couG
ltfJlaLB6gLTzOmcnLPAHBzyw6addL9w0yVteckQ+3DXn9ryX6UtF9fDjLL/u6yHJWEszcD+f99u
WRK7F2bgh4X7U+z+ucTuzEL6k2n1JUPpUijiw+r6VxhKS0anNDOU/ixG55LZL80MpD+v2a9zNOEH
U1XXccSwgELamjyTjmpe+ig6AlPPOD11YO5c5cPavcpu6r24BsmbvYFJYSXkDWe9wZID94C1d6DR
03AD82KdbsDtISD7wL37NlDVqcElQ80qR7OnfQ4kJiIg6nX7+MKryCjPMgjuTFjeIU4XPxVOjkMb
T1VJTjgTfIdkzQVTdrF7M//sL9Y97VMIzkCFeRweh1TeeQlAI8UBng03sISRZrctKDLKvc4euGnO
ubADgzFOq1u4H3BA4nW81S5c0ZK2e84DjWyeJtKheg3ByRutDqIVeHs8eYBFVyBZ2enehMvPKUct
IuSccAkqD8URAXgeHJzJSXLUCNccVbTN1vrakFvs3Mxa+Et1Tv6U+f1h5mb7DicX+xnOe0G9Dh1g
x/Z0Bq5xfoAfDe4dTnUnjnNUgLh09IJOHp3jqUC6jEjhjyy4E1xt/SABPrRktkVKD5WMEhUtubLd
zc3Xc7jYzZnO/AO7eTmV6Kt+zoACVc5Dra0A1ZQW55LGhwkgjR1Cer1w8OXFPUjk+XHn4LxUSDf3
AMgG1Wlw5eoFZEe8LafA0DisMFpPslO7ip0epZ221rbGOr3xG5Kvvx493qKvWjzTjpNn6rkxoMWo
bWtvAeh9/fXKp27+h5mfabEmzpVc0iE9KhPFoEg80vj8wpPJxJ1CBfzOwMBU15yhyZnoCRPXtrjl
tHHuwQd2wK7rlMrvFbLygVj0O5mKEA44gZom15NVEZDTSNdb3vXXDV8Yl3kt9nbQhFUwYVzS0yNS
x05LDvbnWuOXgZkfV1KUQ9DIJW6wbZBFPIEVimpZNAe2Bwh1RW75ypjge78AV7Vd4iCTLcMLqv0y
Ad17w7+3I2rd3FXksYBNWxG0EgltHCHESdt0U5Fr6EIkON0Ax3vH6eyg5b0vzK7MUYAvVo8p4foH
e29V4DBlHGEHCcMxVeCRJnkoAQBztPhpz1/pWMnprFDwjbV75JO3cirCvp6spX03L8j+59935kw2
/6P7bmn5zgTu7798Z0L3r7l8Z+L6j1q+C9rRnMngf0g7Lgng+YkufxoBLH0+KghE4YxmGZUfZwhk
Fq9wcqXWK85LgPSk2slRuAdg4z1kHb2BiXIHeceQS8GDVAuZC6LA7b4fBdsvN58FSJOpkfKVPCC/
NqXlIUJG0YRc2NHaXyp7XaWWvM5Atud0fhPJVAOKTYHneaMiEeplW934FTFKEkRQ5CBeI6eLS3jU
1JDXHfMeQUm3DwcB/ZDYe4RedI6xFRD+jUiKrJycyfRGwH9Hd3B4qlEEwD60hXWE+iE+skgQpOFA
a2RJ6xj+T2pHVgqKNS4i+0OCAS0xgUnsmdvRJS58LWxRd3NhcGZSfyxDVKH0MDNMRyb1iGQaLvG3
OJkCSgA1HPGHANG/fxIu2TQ8twbZxnhFJw//P4rFs7BxPB5C5lxH5ITnBjyZ+CSO2MFYf8/E4fmI
/NueSoJr3x/Bkb8H9YPhFN4iBQwkfk7zLxDMQMjQkhAcNJARNdEB6V08yo6SW/xv0P2RkYS0cB0Z
A90lwaLHp5A7lRHT+c7eFzciFNSAejRfD9n/oJ9+WU58uX3Qk6kvpm0eYzkJ8JJK8uITt6TXtz5M
PZiGNcmYzV/gayS1Mvfp6X5k9zJF5TqcFY7c9VdUsIEOj8jr6X0TYtUXNMBiSNnS3C4u/Jle+k9a
+J+WjcJ5OH+XSDOlWuK02q5IMYsXc54jFfzBJ42bb5F9694ihwi5REggvxj9Ieb39uWlhGF2ej+f
UXrg7c1A7acY/rDncgsP+bS7zfv7O3IJb9b0fYVwLJ/cjUT4fqY3SNELkaJTIA8vc5DgxuO10eYm
sEayIPMWezfT6H+t3i0LrZmu/ym0FoXWzCz5twmtRUth5mP+rpbCp4a2iVNYcaCNiAPqZ4PkeVqY
jAN0IbRUje3uw4WHtsohEjbPmi2QZLMgoz8tOWt8uOWsuzgeuNEiCbcMdPF1EAxUpeBHzubNixIg
/bQTOyeNxIrFcZra2YQaqYqIUqNKTExBeeh7FNov06ymK6E4pp30UgQl7bKxclQ9rgnOHhOWWvyp
wfBLi5WZKZdGcax6NQQnKpF0yMMFJSeghSuTcQ98sEFi77pAGZC7Z05K2OBIWRBtvtbAF5T/B4Pu
QxNmBl1a6cqoKWgCHGsuoq/9/2buW3vj1rEt/0pjvqtBiSIlATMDXKnedvkZ20m+CHEci5JIiaJI
6vHrZ1VODybHc+dkGmig70cnVSqJIvdj7b3X2l4G5S50djK/0MJc5gYr9AndI7p6fJfohfjNHVyi
or+6gw9Rk4IaaCsG3MH5kh2/3Z8vhIi3O3D62QurzdOpye9/85O/W/ePYce/ft1/Mpn/1VN/iCdG
7ewUBHjqcDcgkkNf2FAA+wLUMaCtYNivOC8XYgQw+fh82txgju8SGqr8vkM3Qb1Bg8RywCu5RL8M
sD9QDjQpvT//9Ur957bul+3xwbXPqQ+CqMNtPsNbv14iTERlCDsBaVxC2s+bvS/AR6TzuwvJ4vcY
xEIX2sb9jbnkIZfB7sPh0yUSuNz6dMFjCgyiPz+/P77/9Z3+diNf3vmvoeS/fCP/9pV+8KT/plf6
OzN5US37daH+/Wbyd6f1g11XVUunVmMPqvx8d334633zm4t/7G3+5y7+U2jiL075z/6IXzZlM1NG
ygkuCadlxAEOQVMCYpKiPTcvNr++TMHXhbzp0VLlQDkGfg3Qfen8BuQMl46nt0vF4cv2r5/4d2f6
Y+fvv+9Mh78JIj6SyP8rgojfeKOfi/fLG/sXeKPfbpIPNlatNU+0uWwSUoBKrEIjL6IleICxuFDf
XnxCkH+dN8j59wxNdAsAkHZX3qAXcY9exkfM5he/iUx+e08frel/hXv6YF//lYfpn5LD/A83WvNN
1t+6v+XO/Pjm/ta//+3RfrP1aOvv43+/XOx7rxdTV8L+zz//Of7xN2bvLoqTf/pj29naLvfuh1ke
foxO4qt/CK5fPvn/+59/+/HzKp8W/eN//LfvvesguPzwo6r77lflyovV+yvpS9Wbfvz4hT+kLuP4
74wmlCRQQI8YVJBxoP6Quozp3yOI70QJ4RHkcn+KYP6idQmJYjS/QiYTQrY0w57/RewS8pcZ8gZI
qtOYYqb7fz/53R+2FYv2/5Se/+nOfjHBIYUYMoNwN6R6cX/8Y8HKDGNE6paDiahyqLWTgC0HG6br
g1tr8kBtxXbl5Fi4RTLgv5OOgM621eox6kZmt40h67Hvui9SdjMqxJVBEJ7FTmw86URfCKjWQnbL
q/6uHI0SRcZEcu7CsgRLT8rtnLOxcp8mxspnGU61yD218qs2nbruOwNxyC4O8sAps26qJJ7PGdSm
102jS32WLVk/LyKJH51s4ySvxn5TK/E0VKR/CSbag4ZJauZyMoR8T8pmrgoo8G7bdCpfatZ33+fM
8OA3puFnh+ufF5TRiELrl6cXid+PvUwiU+Ei1cLymsnw09o7c2JxKtGA3k7pfb+M4ZttJ7nla7yO
xWSnmRRDOQ4PWajal6XNpncoda+HtbQaepel4l0er/WjidQ8bfou9qdGSEYPLVTXf3PzH7w9NgO7
CAtxFqFtA1rxH0ytDNZKDkvHctrNejtlrNx30TJveVCj1bqpyW+Sm48e7P/6wQ92lJZEiGSS4NLk
aY6aICRWwfk2gvXcxfdL3O5MwnQez+mJOLoLRHctV3kjZXQy5fISlX47pqaY2+k3Yc8lvfjwEmNO
GFA7miUQSKd/DgIjMyI3DweWN3NZ5mup+lPQzuX5Fzvxj8P467Dwf/orIfqb0NsEcfTkg8XWwTiM
SaKxVQJmr40JzXagzv/mpf4kcP3wMNC0JcjSOeTd2c9q7C8+m9J2reMmAyVMkwYqr/s48LkOy+oq
klP5LJwIo7yOhuWFcEOeDeNBlztOmm9tWE2A3+Nj4nwsN7TqM7hcu4pNplT7I4zkCJr5tQy3K0qH
Yjuncw/FqDjVh6QE25BGgh5l7jaks2q2jaz0o5dj93nQgp8WpsxYsFJuK6gcmRy61tOYr9EIjKEL
0R5PfAQIvpnXI+0o1K9/Lv4/5ZrO9XdYbvDv/9nr/LSf/8cl3eof3aM1P37Y8zf98ZN/8l7/RdwV
ju1fuCu4PLjjv/3Hu6m/wyc//NDuVdbf/+S/cIU//FeU/D3mHP4mBjQawaBhD//hv8L474C00ziD
56Jo8qL4zj/8Vxj+HUI/UQILgl2NQhw29j/cF5Sa4fXg92BooMkG1eZ/xntFcFJ/OqnoK4svNvai
9U44w+T9B4DGjU0yWIPZyh6T9z63ExtpcLC6G7dBwONDbMhXPlK9JzpzXyEdPm6GidtbnWb9S5j4
+dZUusGAV5B0u6oMs+c2rl/p0BtMLWgP3QNf8z0GSsONKqcaULoh7EdCm+XEVAj2ycsVIZ83bwIn
X5c2CjfLaIW5qLn3L2JWtj4ucaePxOn5uWLaXg+Mtg/xZNg1D5e2ydMeWphBg4mkdTDNba9X/lQK
sTzPvoHMgxvf4iXEFUcWiePImuSgrafniQta1CG+S5a522al7M6yA6tUKe2tqFV7WzP31jQ2uUkk
1Ga4pNGx0YQcqBzfVFUGL3Wn7G1vVVI0YQKnObvkRrCq2zsR+KNa6uTGWT2+10H96lUgjpdvBhOu
SFrKPgVuegP+v1x5ncnrCpqCz9OEH5/ngL0PQZ0c6rpNDunavCYVFnBNaHtr0nWlxc/HEF3CD1pg
nX7eZbpM7S2JhuRmWvTbVONb7TpuKk1B6zu6cdPPjB86koF1MbDsPW7g6DMXm7UQ0WRvXajIgY2i
vWVZKY5RKOaNTXCFOWHveKvzkIcGD0GCYLT5OIThXsLHPFGCZW6UIDtu/bSrFR67uty4jXC/SwlJ
Uzcs7e0U8w41WOy4m5VHeJIAt88STa6cG0lbQD/vorQnJDlA8mrediG+kIdDApGKUkRvyuGaU0tL
mnMWNDD7l5c3LBYl3T5p95fFbUTKD+usAgRkS8nem0S+Dp3EL9LpTZnm1YwBGiYH1h8vy9pRmxyy
GI/cLVhgOqjXtSJd4QP8aKIr/p6mi3lncVUf0WSWHCQCpkNDxzc6l/wmZu1yswQm/hr1EVYx9Tet
ZdNdt0Cw3I+TzPHRZ1KSu1CWPUjLhj46JmkdQO91GuSjGWyybcSU3Ab10F6FtgQw6qdM5KkL02fS
XuDk0pBbZiE/CIXt9FplhGwrnvU+z+jU78KEg74Qx/ZmUMRtiZ7LKwSs9Nx2mdokkTNf6nYG9Xc8
18eMtqJgjGICMLFzmwdjUr2tyrBDl3RzuWFRXx4Sl9I3SvpYoHO011FunO23qoSmK+3X8WwrrYu0
T+2PZmIYifJZ1eTVnK2Q04Wsd5Km4+2EDZ/2SZMv2Rxq6PxQtk/ilt8PZKIv2qXTQxMn/dZUkRhy
SRfxrfI4COvKoRQvWXioyDI9LFXS3GDXuxcjgnALoHDwResGVK4HUt2MPNSnZJ3ILlT1lPOxhzut
Qo4uwGiKboJlKB+yPhHYWja7c4jTN0PTsoKTAWRQS7beVHqGxkgZ0U3cehCP1gSsuzAbojDGAyG1
GbjFCZmA43dVuq/p2myTqeE3ljt6S7pyeiR9KXZD6kixsgQcr1pJzPelMz9PrqWvCj+7W2bJjk71
313Cx4cQphLdBH5mJ6kY22ZddsNriinAqiRFOIBktcO73U5tZ7aUlHRLSw0eSvy5ox5HgqLfexPV
UXwMIoFhwU5BPSWIn/sh6++EC8Obhvf1U0tKc4q6IH4doTVS5W1EQGjKiUBYPNj2pMaI621WpfQY
6vBpJLx+yWTCXpzmJ7qyOF/tJD4lddcjgrUpNhz0L9dQLYd6nRbkJZ2wp7gby2cWBRhKay0YNG1v
7xwX7mBUSvu8VGzNJ9pCAq7R7ZUNm+DMTVI+kHYFR2Op/VAY4uIcPScol4xNsO7A71/XBVgs5ZvW
5Q9j+z4XwXygIgTjKUcw78Y6O7hAL6RIcfZB4xg05Y7MdswjYfjL2HTRMbRQnZrM3B7MLCCm44i5
wfoDC4tHmRVSNbdiqbtdOqTDUzUNa87nkJ1ET6CwXM1gEihtujEsnr/MNKmvxFoynGqXbce2Ijmb
B5LPbSS3IhogEmN8m5M+Msikkurb6iI8kxGIF6MBhOVr8Lldy5Xms+kDHJW5b09ruqrzymS1iUwU
HV03842pUZcxHYQe8yn02XZQc7ZlThyqWON4l9Z/97E7myZF84vF86YBu5LzHG+yUaLLny/ZQZdy
tjiirL+SStGtcYs5t0OP1xHW1YxKt6fhlUD6drVEQhGY9QgbKmTDgyBaHBCUgIiVzEuxZOV0NMTz
F+OJ2gZTOn0PlipFDKA/jb6rj6bX6mnU2fpMoP59tcwVuRwJepOIKoIRjpfoZMMOqQCvuK1zPgXs
vq7H5cDWgB3nsO6uy6VfD5QlfhtFpdzwlKM7NSiTbbSG8qbsVJWnYhz2CjeyDbIUtpX0OBApHLLx
yWlcB/Cy+jK7jVgGgsmhCnJ98VTwd80xEnFzH1TVg3RuuanYlF3Vdm3f3BSif6ZkSy777lOpoB7n
wwiCCDSCkne4dGcOWop8XMAjXDZxvzNu7e+UHB9VtdTomeFlslNtOf2gplJZns5LM0KyfRwPWami
K8gpBvdE8Qay3IFOThw/iCTbD7eZbslbk/LkaoxT8Rzx+UuwjPEVWTwDPBA7NC6xWt3LkffXSwWj
xvsBzTflOmE71v0DJVGMDv2QdXmk6/LW9sP9HBOw+mpxJjwe7usE4xdDGWC3GxsdGK6/Y4G6c8EM
6knf+cduGtWmbYJpXwp1qwV7bpdkvgtI6TfGepmXQ+ULkSV5DIcbr1SdcVaXohqwiccU2gYJ0g+l
tbpNzHA3UjiAWkWfRNNtuFpfEcEum3KuwZiZsa9ZGWKb2pRutSFQ4zI1y0O5ZIVO5COtk3BnTIbR
YTaTk8K4eo4wLcAkuh2fy0kkV7A03TacaLjrXVznnW796+rn/mvbTH2dl2ltblcWzsdAlfHt2AW0
ANyRPdQ6y/ZjP4E5NhPru8nMyUzEP4ZsLG+HqA5uWJeC9XWIqp2vKKijB/g5PqV03wxpv2X1YA7o
SUMvbSDpVkx02TULpzs9ufg7rdNuK0WygFiVziyXdnzicG5n1cwDWoiWMDjGkVt03vVBNOHURKxI
FYdUxdKRp3RW/PsSzqADReBbsGQU2zHjerOUboQgmh12dZrMO9rPdpf6FLJgrlcb384nkTHoCTsc
6RNl9izWiRbeSb4dkZafmqYDE3mvzjLOIIxmuN1nfuxuLhXBTVqP/Ila9dKYaNquYQQG7SQOjlxZ
vWcgCshrsahtKjkkjCU1hfIM6o7BdD9DbHNHsxqNNzCKRVgl7SYYYOKqnoF3vAuW3Ror0MQuNi7S
DsPetfD1lR+oyId4coc0tNDCWJp6H8QDeVtEC0WSMUPzzUiXLZ4JBKm1W69YJNe7GUFB1w7D94or
VZDafB0zkA/H8dLcr4hX9jSb4+t+iREN+/RGM3EbrIjdwhlKoM3YkceFhLeWCzCgRpC4792S7uEY
rMmXJEIrWhaM37N5jb9IeLfvpVhACqs9dldP1vDYdVMKqYty0bDjbUDPti0hYRwyaIJvqHfTVZb2
5pjEkt7hxIKhfo3ZOdWGTvkQ2vozScb2mhHR35S+tGWxLGz+5G0wfKvRv73REKM+ZCtMihtD9L/1
vjkrOa1Xaaog4mx0DU7velzRo+fD4YHFprtXWRB8CakwEDJlvNxPdPT9Fl4laYsYwtR3vhqCB4cj
qnLR0/KV9W15QEw4PrMSYykIkdYFQsxj/AQIl93WGbe7smHDnvGkAWdxIwEpNjpN76ZMk0MSEDnB
G9nh3ousS3LKyxndlZ13x1Ul+pVylbzBUaxHVnsfbSyvxB330bq3PXaeCFPw8g9T8jzNzbRlQgAO
Ib4Pz1Um1bErs+aupp1WeeRHMhd1SpuzaNk5DIzYcAiqn4QaBBpRWYJGgSYSmxmp0kMQYgjKIrDi
Lk5zodW3ttHVRo2jv0oxmb5NhAWsxbMpr3xd5kvFPs9jvRRTED4pTkG5nPg3g3/aVoogZuwXGGn4
6WsH9GU7B8hO1KpB55Ck36xuQANuPGiQjfDXcUXkta/st9apEG/aQZjOIxqvAgTrJTbtG9hc2qJS
/iFZ9T5tB+QwljwvS4LG06k9VY5PW+9UVqRiCHYZWhTz2bPz3Iz1OY7W6bXlpr2RYonfw0yH91NV
1ddZ1NQb1yUIypYatP+UqAPCn/ukW74uYWNyWvvqPOO8btbGTdtlKvkpCVl16gYL8mQaR5vaDdez
GllOkJRuwGTR7zWmLW60ce1hSXz4XDKoxfBk4UUTgCuBRfbat8sbbGebr53AMEwS73ojwNafgXYj
yJ5Loz618/KoLEMzLB+hVFMvn7q+2xAzkrzz09OskrQYoVP+RU9ivepVk9zRpeyeghnCrFFCn1fn
v5Rq7e4cSwTywLAsAK2tZ60beHP3VmsGNnUVvs6ql/kMUdGNS0HnQAwH/bVq5K6hq3kiQa+uGzzb
EXJM1W5Ym0dADMdEuDaP26n9LOum8ADEboEg0M1cm9elJq/dJZaqA/rJzPCSWdluWkS2p0a1QzGz
9mvQdk1hQ/ZYTsH73GEPrv1tT+Yv/dT7HZ+nO8WgQNwl43KNmmJw4jYtdyunG0lDvVlLgcfvSkzh
hcFL6CcYmGC9nlyKHmTfotGWDM02G9voTBvtt8Ma96e2QjRpiWbATVMAFrGW+7RqbhCWhnlDIN3e
AFrdEkGWreYVaIAiWRfCumvKfP997pOlzVtHfN6wEHp5cHIbm83zp6BK0qt09dlXFEhAY56yautl
dRpIhGw/o98JPNdpkmkeMbJLZX9umWK32dD5fYNYuAAM9L7YxB2nhQ65DZolL/s12pVlhn3suquG
Z1/72D+uJoZiSRad6zq78rV/n5j7Tiu+64b2BFDX5yFiitqyDKWK8qru4TeB5NyIrNxLwEABba6a
YYZlI0pt5zHtdyhoPXcyuAqy5mms9XSO9RI86LJJizDq33nb7JyJ3liwHqsshZhSiEzOsvbGOT1t
hNOmWEbhtzYMXwaSvdSIbwsbDQffsSuNZink3UBo+3Q8yRI0LrJF+D4F/NHDSbbYEDlCyy9tOuvc
ZFC1rebp80QgeRGEae6RFlZ8Ag1GA+HzwIEaJU5u+4BVeZQK1AQa5TbSSshtRdNcDGltkdKv79jg
K76zaPgAsi/V/Kwrpu4pykD7IOtOKaEaAIB8ImG1VzJA13kdb+C2nwObXWsn51NE3A/gcyh06OWL
7OIxyMVIP0VB+aJosN7rhnzpRwNzNY2fw2C471n4Q8XqZciy12mp3psY6g8KmQsFzxrN3isZHlON
uDuSUZRXyspijsXD6uw30Q/T1bSu2G2auh2X47Gy3HzWQYDWnDBsby2hFLEiKa8T1YPGPKAgdK9E
i0BzhASA5FDBMEOGlrlG59moln0sgYjTFJUmoPeSgUdEq9M80j2ktk6qq5DVBfwwVOtbt85zgdsZ
83YA4Vs5fMFiPtpOHHrV33SpmLdCQniNSrhVd6wrwwslAiACrZEHuYphJ7ue33YuKCTytLyZwscs
4mgJH/yO1BrDXoToXV9nRZXohxaxecVpAcwTaZNM7qws932mTqnnR1P3OUdWgeY9hbIdN6dZ1M9y
1XmwiDFXrvrGGwonQqCtq6Y9wCYoj9tJFjG7lAUjdOD5RB8Qx98Ha3DGedjjKg98bW6j2oDzZmU3
cdkcIYYJkv9UvjTV+OA1HGXZX2F0A5zyA9Q/mvVJrxX0SkUNvpwWaMYYi3sFv5XX7fIczeJEZHmL
smJRVpTsZSsglNVmR1G14ISv3YFzXX2iXYbuZ+6+8HK8Qj485L5ToDjqQ3HQMGX7Oaog+D4m2L1C
ABLuNUFxZ5XJN2Mi5OBtA/2DJEjR49hG+mHU/gkgYbgfZRCeRCVJYVMCatduHOS27JrxeQ06tFA6
0QPAyLoAyU/aQDw8gVUUgcWcOeq+R9cTu/O1gzxINySbCCjynFNAQ1uUjMMTb232Q0YeRP0JQxAg
xvnV9l2W2xplpzgb/RmRave2tLF8WbPKHMdwrU82ATIMjGDmMjez6h4TI8T3clThF0Bs8UF2LrqL
eDo+mbFxeWPWII9sQ5CW2/Ikk3Y5VX28cdn485b6Z0QmSZH0SH/CAeneiEB1s/T2xxoG8grHlu18
0mGBl2rZlSmf71IH1i3YifFhDMQFNLIcqZwIzS4lq9+GiVlv21WX5yWKQXMoM3EnBmTKsQ6zz61z
vKgJ91nuxfCceNF9GoVsv1VLO+zntLc7IeGV6GSjEzFTcO9rFAixrK7eR6EL65zqZvzSGFFuUEhO
QbgbpT1C6UjushhpGEEL4V6axF8jWwfgMBqNjHL40mUDUAftnchrdAdsWM3KxySC/lw2DWGRqHk4
jGyQOy8SdhgaFd+ny/pjqRrouJq1PDb96HdlrxBpkAoJb1iR+tjVkz3Bo4xXnUzBK5W4qM0TQ8PP
vJn8GUkHSJ3gfHdLDIhgCiLAJLRqH0S2LI+i76tjkgzyzTmbPAg2fsZoUzRuEhecFZLBTVcjjC8R
GJ90F91zU2IC1i39hocVDvcARMPghr6Vdbo8ajaSnbZK5YC65j3CGPdlBW5wxfsUs/iRMod4MEEB
OWsErkk4XpkqkE/DMCIfDmGxdcfFtegluXbwf9cjD+JNnCX0VLXLsckgSNw7Nh7TTrtjawxkFbI4
uBWk+TrFBtEqrx9XirRF6eHWSlJda6JRyEi7T3VsowefNRGw5q5Hv65VaBiQSBh2YBe0mzKaqpzF
TXeUKqs3ul3ba8N7CNFMVh4SNYSbNGahypXo/BGX7b+vrXdXZd8vyBhcsHXV5cWarjGnyjiPugrW
ATtzW5U8PENSfC2yeHqsFIWqR0MGePMZjGaLYscuUVA1zJp+W40LFF7QzJBnaTjltXLdJp491F0a
GX6bQ+SINjLNtrpYlchyfZ5n/CqSyqkI0yrZgqUMZJ6ds/s6i8wppXA31czYrVz8J6eX5cFSNDv0
FZmP/dJ5RMs9pD9keW8Xlu7YYtpCLe16GkaL+a6sV9umnpCF9gtC8gu42gBtK7RAS8XaiPoBO9e+
dRKFXM6HKpcNaiYo2CSbOjLhLpHusXTaP9qeg2gUxZtCiql7abPGbTmfIbTU4G0Asu43bWIg3pII
ufE0wrCKh/xGyAN2Ew5AmEzZDPdBG/BzObNyh/s592PbAkfk9Nx0VF1Hafs1NpPY2SWWR1f6Ya9J
AgAFOZdisoV1zOITzm9058PJ3fq2S4pIW8y9salF74mQO1a5L45rtEe0PL0uuxg6i61r9/Uyv3pD
yk2/SNMBmVyrKxvM5Mb61r9VzRhjFE6t4WnxU7cXMTGnnpjhjFJUs0OAugPGtfV+sLsodiHi7Q46
pbILN6Gy6S6oArbtJt0XvCzJfgYKcQXQErJCIgZ9H2t/+FrRK9uI+UhnDXI50oSvYI5Kt4bReSOq
EXp3LDSF4cBnNRHpLl2H+eR11xZ8WtONhW3YzXrtchMMsOvCpWdgMMmTp7E8V6WONpMYIamFWlBR
AWs3WrbFgEL5p3Zq7DazQ1B0fMAJbFJzWhaaNTg+Th4bJr+h2Cj3gyTT2ePTBSUy2DZBEh3GlrBP
9arT3EpZ7nrOroWKEdqvzK1F1Q5t7qt4zkuucNKTYMRDeh7nmUFzCvwTv4/Q8GJyqccKEbRd6kff
SsxWKoZOzCSr94KrEMX7Xnf3SRujEkUpfwo9qmbhmK2HYM3sd2KdvhnYOv0IHCqZYeATDPNJFMVK
VAzPi16H/ThLpGHAVO7WugNakSQBkN8aZyDs6JH3K/0crhd4dZTqOWVeAXeN5TNH5rORBPgzbjO7
W2pUuWbq5UklqBaumfdPfvBvda2qGzUilgGuz6dn7YP5RtcN5OPX8S0TP6u4uIjjXbCJXELqTc99
/HnFEb8jS1LC3IXmcyzr7I4GsYqKkjCH6QNYGYTmtCUvw1RFqAdz/0VNyzQUukdzU+HiqcKGaMDj
GzncWyXS9xlBEfDWGneeqg5iaqG2J99183Nj7LhpEBB+nUUTvGhv7aFLK3tyPPVfyJyp+9AmDFWr
OOY3VKfvU8danweoxX9RaTiek8zHt4kOySlsXVUDTcZiRhmBfUsAcxhUIc+msv2LJ1g9FOfeM4OK
r1mWEukmCpzxjBWorFhRAgtQ1VmnOXyLGX6u4XMDU1c1r0OaTfcD7aZjtyyAv4KY7IdoQUWZknGT
cZLdtWYqj1UtakSTtXHv6AAcm41aPN8Mc4bwKok6mcsugEjgCkRDYOtEKaruLHESzb4hEmuz4B+K
xWOJZrE0G6JGfLvpqkMr7HAnoGt867O4PIYJ8FQHm3ykxMSfh8i0W5w8rOxK9YzUB8+bedS519CZ
z12Jomju5OXeejkGGzSvoEI8ARA+r5FCmrywVYEc1shXb6dmg5pQmceJUIWW/o312CyZkrj91vf6
iDK7PvVTANbD2FWHKlFgf8b7vusY7oUkpfJFZEz/ujBN7ZvjatDBPX7GXkXMwJZXNUmf0SjDNz2K
1iCUpWti95dV6fCsaJ+D7dpgjBACUp4C2bVyWe/iKUVNjr4Oa4sGgR5Ng26/tGRkxRTW8QFYH8hr
KdptNuucgsnzUisnVL5GBE0d/4u9M+mNW+nS9H/pdfOCDAanRS86mYNSs2RJlrQh7CubYwTJCM6/
vp+8363CrQKqgN4XvDAMSymKyYxzzjudjSDLZf7KgHbTRDd6BctJPP0BzW6C59Lt8uXONDrCRZjJ
36uaRlbOrkPR39bDUOKQbQp+aOats7lPlq76telBLcegsl3z0ATG2c9xG5HKsZabPGxMksWzaCLx
0GWub9F7uZ63R6jQouLSTWCpJlvDvMy5IInGRlL0loGiZN/MXE2Etsb5c1XGIqJu9m5ITOTsUJHE
ar6E53UwsnyCFkZ4tZn7sSpqbyesNe+uypl+Qb6bt42ph2pqN+e7yrc5+q5DWaljjS4BM3A71TdN
K+g2VtWREysSDFOUqyp5n4NamDtomtdR8D/b7GTdD5Vbvd3LyQvi09LG43VctgP1bchc761cWsdL
11q77J5MvHzdz01FrCRvy+vWcuzuvHELDlE3Vu9uYIMfUzAN9848Of6VKnPRQcfWvdyJLG+iXTm1
BThEr5/iPHdTuCYvg4LNOUivIp6omxyZzt5jPs33cQztub9gesekGa5s79xsbkgGSuNu5liMzEVQ
kBUrsvO2PK2Nih8BtzkjgtUqZpl5gG+mz4ivpeyW5vtss6U+ybl2VZrYoqoOM/RHQ5DnEGgI0Xbo
b0XfG8DKKmz6Mq3J6jUwdx6SsWKqSn8fo1qYd60qVElrNk53BZcx0P9Knd2ClcRDGhRh+CtDHQZ8
P7cMcg3YL7nmUdL8bAItCQURov8q0LD6D6Juc52GomD15ZZ7D07vymwX8cOekzVkRvajbYMJ01X/
7NIouTeV8tf6Bva0C0F6uvKhkzKXh3F2kulac9WMW1lfp9odaFyrbAOoT9riSU6CjWGSx33nt1HO
3rDcd5qDFRzM7s6axE2naIuQ9+RzM59VnygHtqTeRl6rc5LkaBeojt9Lm1SpNvDVUTCXez5/aZJl
697JPHX2t3U4Jo4bPoCI2JPTDvrWa0csbohxUsCB01Z0wwtdss9NG6pfjCcaf57NiNWK2LY7dmFB
b9G80aPdbeAGxq+BjctwPUtvMXsniJO03cIpbftFP3E3yUWz67vTrvE+ytanqMW9VzZA6LQgQ+qM
/p/wkbS/7fC9pxLfSgjxYi3ksQqdz7HdArh172kAwPgyI4dFx9E5JFKdvNkiXKiYTECvbxZAkP00
h9ltF/rflDEqLWV8lnkm9nXAhBRoDS7Ril0draiFQT0KNmG3UbyjNd4X/ZCuQGmmZsjObUFec3/c
ujH5WCPdpY3nJukmma55//yXLaDIIiR92XKJNbEHUW/zGGSUYwx+6hAtE8v/ch1/R/Cpddp7TITV
4nppNeZcxCoO1tQr1jLFiahLUCDTbvq+LE35nRxn7ofobHPb9bp/CaZA3RVr/qp6msNo7d4SENqZ
VYvB7ESprLm/u65C5HgfZ1HcFOCRYQdClHnVha/udrVN8nSr2+AgW295BDSYrrcWKpL2pzwNQ3Ao
8gyBtNfcROP8FChWw1fBo9y6KxDjs+O67aGXlUyt6zwCjpl0bukvlDJPWeZzDtSRq3bJsLBsfVzn
tDHJs25gc208Hwd/IwdjjW7dOClTp/AeRhc8N9Fhd6wlwmK9CeA2Wf/cKhsd9bLob+5U97uuW0Q6
Z6vA9mmJa3C2m3Fx65OuENFJl8F/Fw60jr3NQwiCjY6cEcjd52sheA/z6rFPgDwLM5xyt6ueVBPe
5L1XpLlYz7lHEjbo4Lktq+9Sqv089Gz0pAHpjlnXsN65ikH4vLF9gyudf4iyBUQbOgNCWX53uqK+
0X796ceieF4a8bGgIU8HGziHZEZhus6uPYUmP/gJy9/7TZzXOAh3oqU6udmz8WbCH5BpX1k5baeu
8sdfSZR9eXUBIqXVuu8VxGDjd281BPJ5tkF8jyoREG4rmtsGQ/GFcGQvpM3PDTEgR+nCWogAhhET
8PbFyVQCBKOuCPvWu1WBcY8N8IsB5NnlfRkewmJ5zyhU41IQWe80IB35D+ao98wO7CLxkKEEcn4N
Aq8HLG+IelonMs/dKH6QJYTzINcf8cLQ7OuQAaCSv3yhRM7ZpR9ib4O4jov2yNtKsrhFWDItCwtt
4+pHpNzqQsfCeYkRhU6wDtzTZE6jWH6DNvpqHENTsSwxIGPF5t51uyuEjs/dGr06Mloo+MgI0eBA
Rbh+/NHWIjpJHxZjDa5AP1guvMjParLFqTQO48PvWotbo5M/4xGpSig2DD2c0juVa/NSjZBKnlde
JZ5z8Ex+HF2SoDznelXho0h4162Im/Pa+uJ+LbInJaafVfWtDauH2qE56hO5B2a7cd3qXvrDtF8r
51HknXOlhhUBja9+RqbZr11+Z22bvXdT+70e1GEtDY3iDN3eu9Hemiz7c6rGYzk164sJBHzk+mzi
GFgrjq49Y+4LsbUHPRIRGdWfDML7uCt+u0NFvksEbCOT5DAb4Le4do5lNl+vjc96Ze0nJyThdOhh
+1AtAWGHrlqvPZW3wJl5drBV/L7I7r0y3pCWfi3lzq0kmdpyuV2MyzVOyTGcUcnYSORqN4jgLmAo
UeMyP4iwfAiD5jXO43NRyZK4e3XeAKQYQyZmrelnUnXgvapIDq1T3QdNBUAdmdd2KK4HU6Pg7n74
NH9179jdYPWfNvBOU95gOM6XCb5HFw/ZINJGVG951J/8vENFODwlbntjPf0QlfPVFrPAs2qu/HK4
r9ouvLGureUOiQmdz6RHBjpWm+vyWiqEeq2G/kcsu48MEIZu29ciHk6+ltmTaWZ1aFfnuFl5PYz1
r2oS93Xb3zDisIA31gRCOuG0czVPfVOA/8cuuphq+ektxMa1wNmHzG+DT79GOTQVRZlmaBp2KJCa
tKraiPFakELZzOJonGUGzovm52TM/fM0e2Dj3oDc0esVoqEpCvS+F/I2HAfv3hJRh1xLbFmaB9k4
r6k3BEHBwmazDuoYoSHdIHR6r21vMG/wSBQSLYy7JvIQl/rsFdmDQWTzMDc1Ew8CkaTmwpoZXquj
xGxT8NwE9VtMu58WaHWvYiYQR0tKOeNcyOkpt/7W9DJFUsU1GtE4qVdUiBp1BoZajGf4y+lBGp+V
84zSj+PY7HyrZ5i9ukujMehvtYrj26bqbVrU81Mps9MGFc4sUZu9W5PRBoQTX49W16fZLjeDb+5L
L3ijtN24Ooh2wtArlY3L+uHWC6/qduAhmKV6GvzZf+wnFaTc/imN6+y2yr1DP5ZXDCdQkyBDddad
it7Mu6X7CTgN11ANhHm2bHndYmdfBuY8RPOtMxhQoPzO3fxzOzRvVCL0akSIqva1a2YUvuMMatPS
Z+/WLIu/ZNwHOh3DQYwHpDLBr1n65V2V6OoWdjK5y6FDr4uy96vdRE+4z6ZAfoU+fVzZq991QrlE
eUJGki7p3CMbP3l0x+m81tkeXS4LZ4cuvp+hzG5V3Kr0f9s1zAPhV4+xJEmhS92qHvhr+9dfdnR6
/vU/BoZhPX/9n/91yWL+bwwMxY+vf5oVLl/9t1nB/wPSFzNdEASJGwsX287fZgX/DxmFQrge2lLh
Xr7lb6+C4H8CpogEs4LrhaGLweBvrwLWB+m5IUCFSMLQ///0KvCt/9mqwGVJwE3pJfzBHfYfTUX0
36PsvfB6dDhY2UDjZQpxolMk3TnOCvKnaqEYKpp4UPWLf5k+ysscwknKSDJeppNiQXT6wlMeSCiv
yywDIMlcs/0147SXcUf8NfmEecXoUckeSrjZNmdAolSrsjtao4V5LbyRCSt3Sk+QJvTXiJZD2k4d
+GC4cmqGYwlBVwFQ2TOoLJPfRaAARhK605WkQklO/56KuesuoyMSfv1YlJ05aUTc0OggQZb+mT0t
xCPsRO6HiFb1ug/r/sJKoFC9X4yjXRTof02yXJV7y1FYv28T7ORV3Qxe+B7rBl310G17ZxkmUi17
LR5DIe0hWU3SmvsuClj13mSvoy4YWHHLoeljPw9KOue7z0uAZjur/zz/hQmwpqt13o0JMwjRPAFN
IM4E+xgX2gE76GHsm1u3jVRw4RnBb7Qp4uLZdVbgSmZCT3dfSxlUv/recSuEcFMtsR27Wubf8iIZ
gmfUJ1J/dLlp1+O6Yc/oLgCL9y+wpQb8Kfpo/Q1yIxHrNiPezgMAb/ggVzwDNusA1kI/U+XR2mC8
AxWESMWvt1iU7kI89LbMnCsslU6xr3Ltra9x686/KuHV3VOThYWpd/kwR/FB5Hn3wlCUXRtnjfbu
iqvAlVP5pDcw9nn1ph2S/BV1aGWXQ5mJwv+2zsq63S6KJCBOWUYUZwDfJExk6imjkrukR9pQ7fSs
EpQxixY2A7RvLqjzLi+I47tp/WSGAQ+x+rZo1rGUeTuql+kQ+29dUiz4S/1ho33UWcf9zSEEdiMA
bnRYKKbxzZDPBeCx9JfLMOBHIOHtHDo3Yxmq5oRlIX4UGdr16w10vrgO0ZVnkHoDRI8txsFATAIc
XkUG1dIZ2WTwFs59npbOxtqjdrGnaUjcEPl4h1jX7cLudlWquGdrpz0OoJuI1RKj7kc/X1kolMFp
Z4UTmeOExP/batbKIPFczdWC3O0pL7r1oQojpMf1ujj3se3Hp7nVXpQuVmiCxfMmf/McR1+Jog24
V5qPxMGuyjnJaYTQk5lpvok2GfkIgaudO3qLp0VE3Y9c5+FHxqNl0jhyNpYVsRSalFcXyD5tdO6s
u61p/e4c+FrRdZZ14QAZJpq1QrShzm011sP3MAuKl2Xt5X1cc6fZ1YXTdDgjmraqfx3GuSqXr0Is
4B1Q14MsIuXskFvxaYLIyuYetTangvTHQ7b2/QWur/yC8eYCRI48n7vZrZNGnBIQzNg7+W4/LNGh
8OZ8+xSesLO4KSwD+rfEVhOkGRxw6KZd7lRiO2SL2Vp1rhOrx/Z3Z2b/Iqhw6gwEem/VWM63kCt4
fQOG83gy+gDBP9sSzgCttrrJYnqrYRdDhyiAW28Z5NFo48J/Lf4sj10y6wThR8TNB65w65cMUCH2
7nwmt3l+UwibVj+VsYloOoMO486p1PhrEISiv+pThIBIh22kp+K1pf1tQXZEOBc/ZAL095YMow4/
tka29UtM/7gcRyZTc5fUQ2nuECFsJR1dYbxmh4BXj4+moE+Bia+YRYd6VnvNyBntcKaEP8Y+QK7i
1n10BfPJeiY/x2vUuuqz4M3dBcni7BAh+vsiaLprqA3nW7wCG+uiAVQLyUpCycW5sIoAYZnghe62
oId6hEF7LnSf79dpCw+m9A0KtDgenVMyuvoqWmb74fuzSJURCeIff2Ov4AwLU45TgqTFaoQTKmne
ijWIHvJhxfvhtm5yEK119xjEI8hYLKJ6aJwHSLsZy4Kor7JQs4+pYwRxu7kkuHpdgs9pHeGBEZvs
1ThvexfxzBXDZXubcJw7u6Xf1pfaBAWr2Rrc5aoKfFozVKU7IRZxwnMemR2K/OQofVOdSlF4r0Gt
njd3ALXJ1XgNXfc7lI73EnXY8ndVzHChjfHPSdHpt2atQnWzcq9PmR/9HLy6N58IO0YfAhRe8Ctr
fNvedWW7eOilIt7wMIrs2yKmokrrlmL7UYIwtcTqIRGEug6UzO4W08j8qy5t9SPATOm8h8tY5wy3
tY6Rp1ZOtucDgup25pHZ2VxEyFfycqbLLa1+WkCPGIrdZoVXD/V9WG+Lu5caAzIzOALJI115idzM
zeO7ptwsCo2as7RX63CqhF3T3gzebsmTykkBINfHIcBcfvD16Cb7xSJrOYd901yo3zXGRq1aKHGv
CFKIMZZeQSB9Aki7+36WgrBQPp1PyvbRbVbV4fNgtihIbY3wZOdLvfwE2ZhvmUm7H/OCYDkdy4G4
DWdeu8MWrPW3xY/dMB2zYvgxhS7v/ZUuKDOAJMxDf9oCFe19Vuczuahq6FnMVZbrjY+q6lZ1AQNF
BV+Ewtkpfq+bzNeT3bThQ482cFSP/9NC/6uFxkj/X3fQ/7f5+UOXP/7ZRPP1f/fQeHcRI3uu55It
AQODd/fvHjr5Q4SSUAo0H0nieyFW4L+baCn+oHNOYlcIbPPJJZPi35poP/kjlJK4ClpvTLLx/19c
Ba/zD19+BBPAyycSPQlWYPr5ixv4H1b2fuzhQABi06wqpqeaM6ffRVPlHNqmW/S/HOL/ZTaGuFiY
/+OPS5gMAlA6vCxcv7gY+P/54wJV8QTiORwQ8r3DYZc/3agvcPzZsb2LHTkOxznWJdSbEvNP66sY
7UUupvv1YrK4UrrJ0LCNQfWwZGuO073AfrVPxsvoPkqYpGIIS5cBmXJm5aBYD6i7+TxxMuM0TgI4
LFru+L3O8hbyEUfowsAqDDaWzGurXSQq9RYURpFIayr/CeV1+4iab+JayGsAL4fvTeXQSJQwMi7f
Tdbl5zlq0AkWW6wQ9spq3nZZ2RFD4HJIoYCrM/GJVS7qkfxHxZtNgpCZ3GsSCodWS7wLAgeek6nC
V3svjIC747qb7nPTtN/tkqmbdu6q51xHpsJruko0kfTOI+bsfsxSd5LsaXTgoR5RD4r84A30o7+q
qO5DML5t+CRmIHgosmLzcR6a4D1mfibH3zQi3NFtzCHLHXX/5lLyyyvHKuCKrc5hMWocc3u9CiQc
cef0H0ImRH0kS9PuCXuARwu0a9HUuxtGIN+d50/plhaeEKH/d4GjkWjBZVA/Fdbn+djKFcPXiCwq
B9iMY7aN5AlydofZ4EoOwAr7CCr5qZr9kLaJIWNI/bGMnR1+lMk9zUs4jqmeTXzDU9u5u9isyQtR
MEXH8xLjK8x1p8HL8RF/FksoxU4NQv5w1MXj22yVnx/Cei3MUZu1f1znAZDT4NuhSd0oJG05LkGq
pJ16kPdYvEo3gN+lesTHqe+34kQ7jcOwnef1dejmiyBeS1osEkCmhykrGiDXSZk+zeiQ9oGTAPSj
llwQekrzq+zcVh+kgEysBY/MbWyKOYHEjkOkNg4Q59qs7ovOhSVauDBmO6wY5t0rD+U8PWAzje8S
4hSAHey/grgqB3FA7jF/5sWFas+W0LegRsZlFu0jmgQ50r5gIJsThfvcoh8KJY5lKDbh/IxptS8r
PjFvX546ukI7lLBFbpEBSNfxCra2eA1dMu71/ptvAg4HH+ukPkKry+YgaimWVPqCIcKnQd/Fc4LT
oWeOhbUNLnKBacP5v8O6Dg3pdivCJjB3WFE3CeffyVjh9JjJcnlYuIwXND9zfxWWhcXp5wlJlqaz
dkU6g/A56AiZYY+CgejFDsZnjQVWrPZAFGh9FwVt5+P5XOJ7hdCCsG56ta8NV85G2+2NITHgSbse
TFQOP7owjkpeNG/prOO5+ZzXYSDoeuwyDBuXQe0AYeP/mv1ADXcVgLxFYmQsEVmFVwbXCakuLwXj
w3wQizb6iCds+LMptnBIxwn7yN2wWqwC7TLFqHlMAZTo222j0wqb8HMLHTPsfcxWeJGi9S0qrfuC
AkI/57gqbOqaZnoM6NcIAeljwcbd2o/U/n8K9b8KtXDJ6/uvS/W3dhyKv7M6/lmv//q2f1VsPyZt
Az1VRG303EuO079X7JDwDjAtYqT+Krz/Vq4dIf4gduYChwU0YzHl9N/rtSPDP5KYqhcR4RFR8ni5
/5Qn9d/lS3nBBUD7RxEFngCQA+yKRQD05ruX3/efRZQWl9yOCRl+GXpK7POLGx2DnI0I9kHD/CEW
GXK6OzT3t4XvbjyKfs/Qhtw1sN29j94LwF2NPSH3nYHN9KVcCcsA7Ed9Iasxfpp7P8mTXbANefYM
WWKmW125TY/7vEvM1abC6lQTgpBfi7nzgCs8PRbwE6Gcp2/h5oqMPSRa+zaNHMH8kw/9an80NEez
QF4nci/eL5mTP+nRgiQEiVnDT/iMoUvShN86P9XVAiq52/psXR78BHkgUb7QFxP0j6qH1xmqB6aB
grSkC3Li5oEmvDFoyfu4+uYKJ6ifBQo99dMSavBEBkfoPgVjKONrvLMWqBtSXONxXtR0VFPXt1fN
ZKb4ZVyjNmD/7BS39T6ZZt38VEBm1dUAe7fJvRhQKp+rsJySu6kdzMX7t0XReufTqlXbnvAP3w0Y
qbc5v/fifoxJXTToPz6CgZPjel76ofvlx0XS46+bWlv+QKta9/tkUzNnpdy8JOt2waotawWK3quf
OigIxqqAk+K+DB3qoc9Y6JxV51fx73i0w3jFoLzZX2sdee1lWq9LiZpimn1HIOOLPWQsTThoH5bT
YMHF2RNuKMfhD7zo9+I2YbAvNcJ0ZNhey9vWKwlmtANyT/IHDdgfh8jxqjDkF5wyZyGQgostuREl
xpjL15vGPjTj1Pr3CPeT7d0BES39dFkoqtl5akLPfsrFs9n7Joqlf+sH2PXHqNeHuUnIn7UlEG0g
b2qyAd7yrh7O+YwCZqijd7mG3ZeHc3FByjS9u3EOwZDL4q8H96mo6zaV4ZLvcQ3QeiksOQbWM1+4
EcvSPFYc9P53tDHZ+NGLuplvKE3DLnD9cnb3tnQdImNAj0akGyPGnwVsKFEvDWR3tatk1R6radue
MmfojrypZD05hQv1FTkBj7GfFA1JMjWXg3cdhU1SVuFHn/ledU6C0iQ6Vclcuvf1Uhv3EX1MlsNv
xVSBPQELZYjeHVP8eFuuZQle4ohl+8nYgDziECxoOu4ZN9vtoRFdLb5HYDQfdYOyopdOOabtsCof
/wkWFz5h2QdfKk5VN/ogz1KAcPc5f+6SpjDhteuVLRELrpmGZ3au1ERAgZIJnAZuW/PBvewocd7L
abXTz1UlyfwVS5sAOITKCa4ciKHyrsf9Ln4b162JGsE6kF0DCCJhwneG72Vb/JG8GmO7drja6CSf
pS+rOh1I3vB49HqE0ttqq1SO1rgHF2EaDUQ0qTodV6f9cKaiB4qtcSLsipGj477L+MyQaVLic0y4
qbQLZGnsk7qOryJNwgbehMhB8aH6ME0iXKaHnKCDlJSshiCJ0alu6xWd6I62o/Zvsm1QG5roS5hJ
nrUajTaQijiIuVXvEyAKG79wct04vpkeW4BFQrqqKmQBfSfxGEE26/dRqO1X1srwxgvLDZd1OX+B
tU6HHGj1WRXxO7kQ63NmA+mfS35pWNUic46zsPVJIfU+ZKg6REosQX7NhTjxbovc9hz1pXfaWpZo
lWHJlSnH2o8lWUKCbZRT/pljN/xOXF3+MPCa+zrErdqs/vqMY71BEx76pz4b11stGvWSV2p+gmP0
xXUW2d+hG2Jzzkotj72zdR/dlrSvVTTjX3AHT/yeBI3eDtzMx6oURzs4yGg+qHjwXnJ/2xhR9JTD
w/vRe8TUAAg4Soj0dQEBG1DPoKQ1UYpbIniT0OjbiQwz8FnV4A4WrahvB9xkhBiKrH8oEic6hHMW
1wc626zZaesvv0YzvQ4mnIpdNE/6XaLze+EEEGbnSSczB6Wc+jwSMPcVN1Nyj2UZRU6g871Pot5d
Y2z2ORfF5t027XCx0zZm2mEFqx6ivoqeuM0LhvYETUE3esXOa+PxOMX8Ujudu9LAnGMMThfXR6iE
R6m76kRovs8Ue7DZRYQ9OTxSPjdOzP5ELyretRtNd/kUOyQhevIlLKz5MO48Hhm5w+O8ROUzOC+O
4WYhvihCaREXgC5+9+LWS38/y2TOHlbrEEZSraxS69Q8gfQF680Qctj63XBVikGADWamvxqJB7j2
Zzd4NV75U/advvaW/LbGIu9BcAfDm9d1kqfelXeRHB9qzGEv3bZte0ZBk46GiLmlbYcU9/Pt0MLP
B6D7T2MztjfJdmkF/E6ojzKz0bUQofM827XeDwgHHtysZkqonfwjKSdz6hVIf+8Gzu9mE1i0k76C
A++cFqCdEI763K3tsltBAMLUYvE4Qu2UpAyiVS6rhyTC2dP32Ufmicdoru03CfmDF8PI70wJOvXL
jnSt4c54/Xiuiq5ksm2V+zurJ2JQTHEjsd+QiSOLN2Zm1nPkkNW40s5JPtEuWHuNHIqNLO50mUyk
yxaAxcA2JducvSxJGxypfF/CB/9LwwiTS6fGU1JX7Q3z3FFrU/X7yTZBd+6YX5pd32GZBZF70FYu
NzQ5MbbDPrlVW+WclMqDN9ogJ/zsWzPlX0u4esnObXT/XIOpswCu6THblhfvdFZlw3diPXFbmLBM
6OvjlsSNyUFt2O2j3CRA7wHd2hUbHxb17G3uHH00iTf9LIiI6PZ2LQjawaeCiit0EaF4v8kYLdcj
p5z6VVPz7+Mx/N4gQflQBlmS1/ZEcCBaAzy0eX/jd1NJHg8C/sktISiWoOCAGSsEIpHb3zWLU6dB
CKkZJcOwW9alBkFc43c+Gs6K8YHMptb3R2D0osmPpOyMb0uDi+zcsLqg2I8IPcApvRIQJ0L5/ueC
twyl1oSK90HKrD/lpuv/DCC6Dm0J5LJ5DF9TVqkmHTCu7bNwSniTHeBoNHL2UK0SqUnXPYiqihnK
4ihLZdHme6dv1nVnPKlus6HkevJqYCrfbgMolvyoOq1v/4J2Er3qUyvQk6eAAt7R8ebpkNVkzEOa
CsZZaTlQd+Gcz8dlQ9tgJ7BYP4PE7MoFQsnk9fyVVLX+putSf8D61O+rg4NhAY59RonKTtQ82nr0
RisySGOHqwkDznEZW3K0Ihe7G7KovHLju87T6q4NZ3uM4q35UrPwT2Mt3StkIuGuT0ZEd62vHgjW
Kfbk1Ix7m9vyeZqlTi1pV/hDlXoVQbxdB9gcvxdR99qUbkOPHLsnPJ/TLxH0Xbo00a+Wp+E0JXhe
kiAh+6bA2Iqj55k+wVJNS8k2rT4h+Mr2zO6acLdqi/I7gyeNzm7JKbZudle39lfZBIDgfACSfSBl
/2x4N/1ra0O1t+DH36WvHEJU3eY0tU3xc6aVRNcKJLOzsKivNtDNSVql72Fs5CdkXvOCKg1rDKPI
0uycxYlOw9LRn4LLFw9yNgh2vKomYifCqA2JTD5XzfSmac6WaU6DSvzWZTCeLzS83dnFjQ5zpIRJ
geaQqwQErqWCQNjxILo5PGN5o2tgTKdpcEjIMr7CaIZIB3tNn5vMuUbfXXVpthBNYYdMvCqk7shg
cY/s2zhHIbRkQr47wgS/g3BF69+P812ZEAUVbdJ8rgImYlOWBF5TuQjcEXgh9xKxuvY0OHu4ZeOS
Ar0T00Zu1753TD8h04yKYj+HW05PZx8B4eT9pBZz8iAAD6pRwzMkWnA/uB7PttXk3+ZNO+HozpBO
j2L8i/BG7oXQz8VI5CIWApyJdLRfBrjKu74SYzp2ypJ/MhMHgh3FITVJ1cFeiqbZQwput6gFIveu
5dluLjCf4Vda/x97Z7IcN5Ju6Ve51utGGRyDA9jGyOCI4CBS2sAoSsI8z3j6/qCsvEmiRLJv7Nqs
F1VlpVQiEB5wh/v/n/Md0lUQBugcBXli+2unteL7Aaaat8HE7BUXqOuss6C09Vu69uNZmcdGdN5V
oeVt6PjWD32hcvboowG1fm2MeHUsgVQVjKAYHtvZOapl1F6FEicBO201OBvp427Zw5iu7nXKvvQN
+WJqPRyOJM5b12YdPhiAHWFVTP53q05tLOYqXZ9tnOfVtjfMcdbeShatOMw16rwRLLs8SirIMTnV
GcovIeJ9q42/KgheL7xEVvf+UDMVgeKwT7FM9ZeBTGSLUS06KKxyj35rwmiMRLjN8W49VXmd3bQG
65OQFW0kHQbNqmoCWnRT69+A8ENG5tF6fqTUP29h50LhyAHhBvW5t8ECZG4jM8hxjCGpuabdY107
udE/C/aU27GUxkuX52G+ziIQ/vgNveomYVE8VF5pXNqAD+8z28m+WkAf4nUxl7bReDXFbVE46g6i
YXIxqg1oTnTS2yzy5EFtKkQxvH+8HwZuQCx5wOlsveqPKi1WABiOMzabQTN95qYZbtsGK3Y+Ybtk
NXceMOFQElC6nsqs1T4asV3teCKKb6baqhA4vfhlzKzosgxt+7xBGrAvlNGgf52Z56W0p3EDiPsx
EMI7VE033o14un5KgDIwxPT2osx5HBGhei+mLxFFgpm8lukQ3woWRl4+IY1dhyPTMdCchIdsqJ9z
p3BQ8KjeThuceiuFfTCl2l4mMgVq8ru2bzME6wz7wZ1tpN63pinTK62oOHX3bYhFL+RlrgQwGk2e
ZEUzzxIv81hEQj3CQ5+a+jfTo9wulbq4pFqMuE7P7+qJnQuVUJHvHD0KJTrRerRXJTacfZ944bnw
0auKFnEd29oq+QKHGvqSP/GStjJK5VbKwZA1PBVHh+LuI6b1WqKuG3t28a0fowfxfBiefi+do+/L
vOBlW0zQdbKAEzYlFHbWMNZpM6vyrGHrROqJBrgbdefQPVMFNZ7aoe4fCjGhDjQGrM5bNODYn7KJ
ZkEWDc6hac3CuRinMoy+Tzn6rbOoZKNPZTjWD4YRl2RRc9Cr9+yXfyR1Z208Svtulxlmv+pK+xdy
9u5rjTCxvhgmu4WrKoCzUAcYJhWZ0wjbsoq/12YFVCTqMBgkgxZmYBl6/9HxRnlG8FB9R/XD20N3
hRPea75qHnSzjOFYVf541tObQJebmoibKaOCq9T8UW7taKyyc8U0IJj1pdNfZm2mRtuJMly8ryZd
B9FS25swL80f0lfLvRfnwIUwU9XVGkFTvO4tT9nESqL+lNNIJSRXte3gWGm/rkUXxzvOqFO/rVI2
8odC9h3TwtbGS6o7DfoJv0zvc16ZCV7UDukqFCnCutWifBgqI7RXWZNR+nJ8wM5pmL6gZDXPgYo0
hKzLu9BDSlO1vfKi1rO3eNSpB0z6cBdEoXHJLlWHiovQe0g19VqJwugokinba72u097IrKtWMYY7
q8nIsNZ1TmNKGn+VLPdIWv0RZ2wNOHplCD2+Hm0K34Ddiy3v1ghEng1AbTLH8apsytxCeMvKss6j
MNyZeRXdSkCVa/rlibMFLaSpa85diQuanCL04OWmeiWATufrGNe7zoZg0LE1T8Gk3lYJtj92EM2Y
XFDywCwfIx2I1uHQgodnE6Hod1VR576Lravl8MaT1aOq0OLAkD+NFHnd99ZHjbCLzapskk2DpAkn
kyyn/Etos3yctXEczDJvD0r4U2O2doXWuJSestfSLqDnV3B49/cJXS7TrTmRG9AeEIeuo67nNNM4
veNdBFo3TltbDfnUoDGtS3OYvZ1REznfBrv2kPCoDYvTFk6orC47L7VmN4URPUCNlw39wSgk+zu3
IxufV+7ZVx6HW+9oerqX7yB7tv1h6lkod1ODEG8Tor/6kXFghoppYwhDv6vRrkRRFHVrYXG8HbCw
GL6DFVID8u1ZFv+8I7RFPwZpVCRnkeiUdstnNztpTY7Y+m3XXBh90IS7PuVVc1v2VjftQqSN3h40
T2NedbXdTBdVHI8YFGNPD84oEqUW1jtDtHt9mChLrqZ2Et6tYpt8eK2oir2x+aL+nnLh2AHHqdPG
RXKejiv6KcG4j2xLVXZxoKKSbmq6M24UFk66pzGChEeOtZbDyR0wIuESztgoc5ZSHySKUJbdLGp1
tlyR0WND4qjoOhOdvs3UTFRr/3dtjXapDhZ+KiRzl0o/ZeyQjWcngN5aqx7cwDFw/Glje3V+iZxx
mEC2dKO9kxoHrLXSIzJd+SbOhXpI+0uvldSZPY0CYMn05ISSnE3IrmWvVKgCG3gecT2lGAQcjWas
w94jTeV30jQgHWF+f6CWAbdBrazDDB45pDCnL+Q4VQcP+hcIBY7ycYfnJdCqFxTQ4dpu2yd6qmje
YXkCabKte5Pst5suYYux6jyro+/D8e1maLIfpTc8DHba8Fn2UzWm8NQm5zws6nOtaTy6z5iATAds
Gzsv3LEBoJJSjTU6sFqEJ4WyVpAEj9XErgM5F3IOTATrvlGqXWNM6bYM/GAfDLVyZnUV52GDbVjW
OMBX+n2tW3SA7RKHLS7xnZeq40ogmdlSHReuWZfeukNLmm7Drgi8g0njE7kbWicqKyzgIzqErZ2J
8LnWsd6bIJcIs6sFlEasgbp6NVVTdBYk1oXS1T6daagKhhKMu1JLbmvbfA5lAtEkZYk/+raH5UH1
44PsjfqAulS7b2JZ/EJJGVzXHMyqFQth4iaTzburxARkF3l7Jdq2/GqouDbUWksO7PPx1dAV9UFj
QN4OzEzfALYxLvywHH7ZGcypjEZyspJh3O29QsjvQdRddtOQfEm6xn/sCkVuOHFYL7oXWd/VNKRu
ycA+WTX7Duw04d04YmQWg+iuBUjKLf1ZlQZ5kW1TvaPe1HWQ2hS/2iGrN3bwUR8Ryo/RvhGlyiJW
QgpAUeXfKoi3zmoZ/gTUK9HBjzc6VcVV3FkPIgsKNEcKS3WJXMFo6bg7g/fL6PoIG0Nqf89NO1qn
VMhLLf0xFjpGfOcvwMBjK1HZCwtnd0ArHNZz6V10VlW4kFae2dYDNEhgFc81mlVuxr4Lw8TeSEFN
dmNZLSZDWhpM2lXhObx9hshN6OGs2KT0OzEF2dMEGwmMpSHgUYVFeYf8rgcOEQ3J7ZSPR3y2uCYG
OA6T0hcHqEbKxiCuBHaqCqw9CcUa09hdFKB99EqnoqnKlN3HQV08d7F6OzX67diMD3SDz2QGc9Vo
8idEoTmmUnkWoso6K2Oeq0jvv2ZimK5w253jspm2UseVagSFsUc73Fx0oHOhudjDuTCp+fTsbQ+l
pnD2KVBz0aoVe2fK/GtIMju/tMXP0mnYzlm2NteBbXAzpWwPll69hBU9rJJK17lVItMgdeEsT2iW
aI2T7NSS/VZkOPuOztrG7wQaZen3a62WT6yh3de26M+NpPMOYVx1a72NZAfgHIw/hML6rHFyXEqa
sjGDAiTbkOrZbPI2e5AnnX5jW/AdNoHemCmnKCM75/SGV14wX6DtEGt5ocOQu0YRAf5xCoczR8c4
N3XJI/iD2f7riQc1geBCjSbF9AJuBks9u5S0MleYNh4qXz75FU9mHDYDPpWM5dsSj6k2GWt+rPnU
FiGIDpORklhY2+GWU+yjSMRLLoNyE6eSY5ohSWkcmN9dmJmXBrSsH46HghLKGmDm3iJ9JsA6EvOT
Di09r7WgmLcqcR+fyy6yqbOU/uMUw8oqh7behRbo4SmOSCAEdPG1o4m4RVg9MLpIaIgP8PGp1pF5
BJ7b75twXsgxRc0vghFAea+y19AStDwxayPrYMFznPtg6igAg4zKLtvYK7+IqgA/5FO9jqBUwssq
kWcCPOYdYSk4E31TnrV+u+/wo3I0bhpjQ5dw7GGWhJdtiiqaCiFreNCuhyypj2MUQYVLwuynMUUQ
CWMCNlZqGDwY8Oov+yiJ72FFz50Kk3PAWsv6l7lA/Etp2E3nKJwetBECRstZiroJ7aNNCjVmPal6
y9cVSm9cVYCTMxii5reBOvJBcYrc4IWX1NW2GQb1qnPycifpHW5SMXwPNIXwnlYBIrP14AjqmzZW
kJxrGcrrfW9p+vkA++IRcVdxkY+8JkM7KI40t7N1DMOFzTmFNFCqvbPSYYU9U75g+6zEew474koj
Ouhh8qJxp08Zj2sZ/rBHiFqUpI4ic44NKEIWImQnuItiUoTKyd8IQ6WOHRvOyoiCpluBxgCh1pZk
oRf2C1ZHhWwa7PPbOgSswz6pisFIGQB21lpRNKsKE/42klgGTBpp7GdT7aaj9Ur5x6hn6hc1IUgk
qyaXkiZzVfS7cdJYfSKQXztIQOMuUFH/Z4ZNI88Ryc92ys4ja0govKvjBfIk5YaVGjEtcknsArWy
qWxPvZf4GlfWCFvqlb7gD6E0bzVvpiT7h0gNQ1oGujdhWHhoXrfry9TvFT0bJbh1rB4De96xFfR3
R+sTed0snsuT0c+z2eNjC1tXEQXAT1MNPASatcj+8XqMJWAxonWFz688T2WoDRcwN4T6l3jkXR3f
nNj46oP4GhKrgDBMXSBtlHKR6OiRKxEVOLm2Os1Ua5t3VhOhmHa8r13OrhFtLhhDNmhOcC98aXb7
jwdUzCO2+PxZMKmRU2JKS591k69HtC9tx8ulE25DWPY47CnCguQN0S0guNfhtyuWUzwhn4i6K7VN
hKtOBTWG2byzoZ+uBJe+U6jOlQD4Zp5gIrvPORCmy2Abhvcl/zuV7er/Kihn/zO/fk5//r8Q6WZ/
aDHbPVf5z/861Mlz9qN+LbuZ/7W/VDeK/JdmSs6k2MxQvvLa+1t1o1iIYQ2po1Ods6NMm9/73zpZ
qf0L7QfQPRQvmortjEfx32YzKfhHxuw2s4TEa2Y6/yPZzSyq+eeZI1yHx13VQd/YFm53Kq9vn7mI
06aA6mzQTwnrYx054mBU/r1nNyEALCg/ThXWW62d6KsUirnX7Ci8jjyCtUK6BztR9TiZZXDnq7Fx
NoXBtd1bzaWqNPFxENZfMux3J+gioeqvu2VcLGGhlpGaXEiEehsEaq7gAR48ATAdjpkFOKmy7wud
DsQqN0DErlCxa5TI81VvtOVt0FUcTRorEocGHD+WMOiTuyjQbYhQCdWcAL/GCh7ODCsKp9aB8ab8
jIeouVax8V9HJQe6gvgXwAyUU44Buv3NDLa4K2zPr7B/4oTgRZyaKONSlZdyDgX7ISjNlhYxTjVX
aHCRwsQqaMHSFv6GXxSS+ydrx9u1ax4Z/qNJ1KWGRcNiGW8Ea3MyzLTU1hSvYco3MHp6diCJBvz7
DGtCuI54GWicw8R1UYSNhX8rG+6LwsKVioOrWk9FSFa1Ogbkj8hCOyJFpSqsmGa6AT1efnLDPKbL
B8/EJ8W9mrpKxd9iwrxe7Hil1HYtTcGq7iuATb3koOam9gL5jH0k2HxYnlrhPYSmb/L+8jR0EZ5+
r9VCLfguU0f/wjAvLZAcGHCQhWJ70dXxCyX+5osHrj+kOxije2i8OoAlWg/HoWvpWFQTZrNh7ODQ
mpaDOrTXh+gbBlxJu8GDhNZoAqyI2fSiWvGcBD/aScYdBRiDGAK1z2w0HVSINvUwFMepb5qtpxRt
iSRshCHVW8E9sSfeU4tSZt3JIL1tQoxaLdhCGMVTRFPFKdqzbEDcyq7ZVr5CUqjORmHXP+qkQBQ8
wJpaA8Cvxg1WHOcKio8Cp9wqbvKUnS2oDhEeP35+5vVpsQ7AeHJ0diiqnOfX4t2nIHSqPBUSUa+X
4Z7cEra5VsSQ6Intsbv3K1whveYF+Mqlvc2E7+ystjVuETUn5poIrZWkgd0Z6EuA6Fk413VV3Jed
P1CrsPXyBjmKU6+l3gQmxVU/unI4K4OQn7wq2PaiGK9aLyflKcPlTdWMHwlWD1LquvWBVHU0Psk3
X5tJS/WlVJoQxFRAJEkQszhnSsspOJ+aHaIpZmDtB1dZBQV35cNKvmtw7dq0u6grkuHkxSjI/Dzm
S414tY1eGS8tyHbIlZDn2IR0bPGuqWgCgXzH1OAuEHKDSmtzU+7KTimvx7ge6aHp1kXrj3NpYWiS
eEP3oaQWj6AJQ3mou6EmbxRoXBvquuSalPGR7tZMWpkCTtejv8sKz3qUECXrnczN4K6yMQhtrBDu
M+bFHo0T8PKUcjemnOHSSPXkVpsctn+f/PZ/+OmJF3WIRWOjJbXFoppoKKYoREB9SHi4wrFSL2Pd
kdclIaD7Cc06VZOk/p5PgfrJFlK83dr9XrVMLB+20HV2PprKu/H1IgBby8bbDOWzRoq/NZVi+Eof
y7oAoXFR2x3tsaYtyWpAI6H2wTpxlGKjhW1wpTilsXWwAq76Ws0uPh4Q7Q+TQQo6yMwDvjlgwLe3
JfCYDnaCegWBG1kYCLnQntWzzshCC4YPYqdTuVgTOVOtyx76p6X4yQPOC7r1AepyqaPqbytPp9Cv
q+ecSCh2Yc24pI08pGDs9Bd2BUTU19g0Pr536615/PeQSu4cjw1yXuS+i4k8UvOrkM+ItUe991Jm
EbGcdFbG7MyLxR0t8QaWYFQ5T2qSKpSV4+omLopflGk94EpmgLfb6lsSrRL0qvx3mqo3RizKaCeH
wt+Cax52wNbmIvBoTeu+98Oa0Ki+3FZCtIBRpvoaqEy58QyMXibj+JiYMJuE04ttnwuMwRgGOLah
pPihqV3lrALasBd1pdxEXn9DMJbSQ2e2wnuNlAV++Nipbvh7yTMsfQPjoSAZloMv1jo7TQ6wa7xb
M0mGa3buPLmUAkmXlau88sWFQrkToU1PYA92eyNaszHANG1H01lFTcNFyDQ+aY0d3CVeJJ7SUOBz
p+TfdeuJbATUmx1o/yiYGM25xmWNibMRI1zB2fJWrboRadYn03E2Ti2XYoupJcESWPNmZ2H/jyZe
QCPHofX8tr/XWjEzmgGhVJS/tnVjkYU5ITVk5VEvqIKH+CgCbNaKPe5To+u2qYrfMEoo00xDW2wb
8I5bqizGJ8cV/Q9PmmVZvKIdizOHaWlvZ0ntd6PeBlCxenSOj2Wp2xeKMsOKDbHLkNTueIL0PQA+
sW0DSYxPWX4tAY6eE2wU7bUJlBo0EH3dKMDrMyk0enldeTGBmM9qP0JwFhgP5TiZcBkbiyy4YnQL
cGpb3Kfm17mPe91QxNmnVos7VAF4+vFUEosTrsFkkrwMNcFnI3LW9LdfUAlDz07Lni8oYs31KyOG
FW20YEforYrKqg45wDcIbGBWVWOjU+V2hnArZcc3aE11RQLGD5X32WeTXPzHAsWdwa/gDaqrGm66
xa69sFMvo6lJmgo+HdfAeLxVxqqlF9MdYlTRZyHApFVjP0mVV6QwzvETO7uPh+cPo2OpaPYNchRZ
Z5an5ZCSx1AaDi7ton8xaUWddU4ndojgp8/W4//Y3KLXIB6DXT+CmPmg8vaHGGqoTAnFwHXto3v2
yqImbVFo54jMdW/VZGZBqyyrv6GH9r/gc/DngBKtXnUY0C403QjZQDqJ+I7qgiSahip4idFNAsUi
KA5257SPcp28ubzT42gvu2I62nkS3ZNXUXjYeatnkhVnN4AalueW7wz21tCjm0/Gc36c3hzFDCib
eCZJeSZrW9qLx41DGvK1rKRfyfZmkw1jusbbmF32gT09tDQttrCWEHZOEbKwVd0bN3ln4KAp2l5P
KaYFdyROmuxZ044uKYnJxYtXOeNdOFUXalvl92mV1Wh9YViZlFHt6rkEnvOFfQHEdsXPm5VIYjbT
ZteueuGBAY36me1bhu3GlgXFsG4cj3Tg9HNSR9svfi7tp6SP7QvU+Nb3vjHYMBeOaV7GpQYhQcGk
fGG1Zk7aXRATGzSbMNNyzr4s7XvZtMNTMYgs2SLZ5dzViX0RYEYyRHSjpyoq8aDWwr8e2v8f5vu/
hM4i8b4/6DpHtPNfvFV/Pr+uU/z+t/4qVLCU/GuuKjicIjVT5wX0d6ECS9q/hEUKr0M4tGFpkn/y
t6FXx1NE49t2NCp0jjC4iX8XKnTKGxZiFUp2XPG33eh/4A96u1NUNAqMhq2bS2dt34XEn2B5uEXW
ECFR9cWe6aBevxoL969J9n7A9j9XX0w5S3qqCpxEOaJO+po2gCPHZPpknXzvzpevR9GycOupf0sA
xI2TFvamNi3zxIvPL4hXhmO9QfkEy847Amr8VmCAPmQ+eNzTRmWxAdFnnXDoced1b2urua2kUIr6
ZKP69vXx30MuFqcNB+JA0SiJfwt8gbzcXsmf0Q47c4dEO5x0/2LxusDNVCikdfi3YmwHPMYxXHtk
n6ddfHFksQvUWz61lOOUSJ9NrvFlaFTm3H9PzT88ju+NDfPs9a9ae1004ZZxjlaXq6u4itWZAxyA
x1Q/eW7evlH/Gf35k189N00+DBMsY/tI5st0hdezOKvMWhD/hBR8iD1jlYn2u6KSMvzxV3pnFvw+
Ab76QE7+Oofj1D5GbXs9+Ql7Pg4GnzxL7118MX1NBzprRin9qPryG4znZJ1X5uPHN/77gfzntfzP
UC3mL7rAorXqtjvWpdhqADl7Iups76A1X3gf53TuECVH8U1MqBU1Efa9Z0n74sFFJ2rOO+TOC5K+
T76oNj8Bf7qZxXyHAlobk6y7I3ivFQ7dHYEGSnrbR1fSjzem/n3ONYGyseq0Q2c/4UBYZUzZpCzP
PZUsZeQef/1PiZuAv5MClw06Yj0RwCv5L91zPrlT8d6dLhYP1a5IduIAddTJJdX173Qn13P4nj5c
YCkW/Qh4ltQoGvyoy5W2WGsGu7NkWKuZcx7H5frjn+836eEPI6Yu1hmcbpFSaWN6BJgJUMAh/bhc
IVfZE5TW2dibtENvP3nF0fMxFBBpoBKxuLYAXkVVBfmR8iI0ff4yOjpyk1et+skIzayLP/2W6mJ5
SkcrDglKDY8lGzWwiNahH9QnGzpjTC4akkN2gBXEyKAo7ojUQTdOAO3RM6MvnV1d1mr5C8XSZVik
T8RE3mqjctU64dNQ+w9K3f6sWuq1Yjjva21dBeOFLRRKV9QohqA+NJ7+QAv3e5yqG3LzOHaJ4VvZ
pWRJYdQMggv4CUDcvbPKjs6DabqWzXDHvuBcVb192yKICfx1oJAWwIiFwttg3biuu3Y/GeIYKfU3
9q9XWSHUla6VZw62miBMjqFEUlQqKG2SEB1F8qVX+h0Ad9Iw5tiyvtxpZHuZIRnXWr5HrHOBFQo/
b3abJMWOgLhsPbaei5j4tFVwWXYSfeqXJso2V+t4wcEYGFB+tcG+TbT0CpCRcQNSgqoGFfyPn8Z3
Fqp5a/V62a3RqlnmGPEdqmJHCWUXlen2tEsvVvSo10LU21rhGj0PxNRAUSiKr6dde/46rxZvzIcx
G3+9dMsSDnUgvWvbDm8/vvZ7s2CxdneYKFF9maWLI5xTCdSn4IiyPbqJqDumJ4679vYLoAkZLcAs
NUwM59gayXmkxu7H9//eT7pYka2qFk6NqMal8EBRMMlv2wiY8McXf29wFouoQtlMQaddu5C1+jWq
NhQpZLPs4waF78cf8ef7RxT/dmgGugFFKUXlNsroTgTm0qyi8XLaxRdLXMuZEgviVLmIOs2VY/rV
WU9V8qQ9Bc3Txa3bJIja2FbdZEi+WpAvOfH/PO3GFxM1dQhKV4O2coXTUfSbkzNU/d9A1nfbmO8N
+fxrv5pOlq0kTdez7CQIsjH1kvWUpdZJc9WYSQ2vLx7pSpYbTlO68eC8TATPgH1RP9kLvXfji7ma
aAANjTxsXCJx9tSz8OyJMv1kMX7v4v8xR8e6jMmIBNft7Ypao6bs0V457fdczFIwSES+6jarTFkF
Z53UzQ0OlOSTTcY8V/5zj0Gt6+2Yp9Q9CWmoG9ehLAhVIof/GN8h8rtA7P6rN8JzwFOda5LL8kmx
6J3BsheztpYUtFUEby6u+V88T2t99nmcNFb2YtI6xFbEvdFUrlYVrPaORWKrYZx9fPF39mN4Gt+O
FfJi2w8LpXC7xsqes9RUvk7WRDmq82yAMIO6i3nMQFaW2jXYEeLhyhHrWWyKW7YM5U1GOPdussb2
YZikfj3DH1ako1sbRQqTeJ6xv6zG9gfucWMlO4iuH9/3ewO+WBCaOLXInFIbt7Dtn/6gClKqm0+u
PQ/sHx4fe7EeeG1Kfa5BoK5ZMcB5s7IAzltfVKPDb5NUSPWCdpsUan047bvM3/HV+kPaS+pkStm4
cDGpX6u0POcQk9MuvlgjLM3wMgy7vGpH6a2VyqJEabM2f3z1eUj+NFSLRULoSjkltN1dE7f5xp/M
FPNAM3s1hTjphW787pC/Gp02MmsKs3HlBqSd0ISXxtaS2Wfdnfeeo8VS4ZUY30O8Ga7VjATNmvUP
OVJr/Xh0Fn2Bv8+qsKPf/rL2gEaW9JHSBSht4JDLxUXThy8WvvmVXhbTNho65UCmQ3yFw8FZ15Fe
YiSynE9u4J1vt1QP5OQGxjhNKhe/6G1eVBdt5vz6+Lu9d+nFuoHp26iqtGnc3DJesGD+UOvux8eX
lvPT84enaqks7D2wHp4dVm6UD+1BlIgZI8JhOa8qGky8yu9IUkEbDeHzUQYBUREl9AcsZfR0m6ld
yyDJkGJ78dbqnfbOIoHzKg3JxMZ9lnO6GZW1gu9uXaQYF3IvrvYTjIktiDdnnwQm6ggPMN7Ulxsl
BdbRKROezd8Ryhnowk40eFSSmoi0odd3dphMa0MtyyNi1eIQzM40CMfhteKQkk1gfb1B+wwC0FFw
7ELF20H81u5yQHVPCGHGc1GaxaYnbW472upLO+NK1N6KNqgZitXUI7W2aYfvMes9WVh2UXvYdEcq
GsIhURBDqNCwTmn2fjz47/2uiwlRk8kFVzov3QZ35GYkw5L0zfSTlW5+7v/wwy51YjIobANfeOEO
fpiux9CxCBvJflrSouYALRyRWIGURUScPKYcv9XH3+mdVer3if/VEtIRS1f7qixclvLgUHsZTRAn
LQ+D9plW9L1Rm//81SdoSDRiaauF61XepYI2ZJVrlfjkJ5nfaX8YtaWiF3hf7pHzh+HCsNt14JDF
3JFOQuVAGQ9ihFPy8TC99yUWizmxM2mBJqx266K8QSbxTc3y+48v/d4vsNjvDWGc2mPZl24fpPpX
G1P8baaSvFLL+DO18Dt3v+x74jQliDQcC5eu+2VfjD8iZO8n3b1crHVVMWoRIKbCrZJQuyAFU1uN
rVSvTA7Hn/zG7wzQ3Mp5/QC1uhZb6thIVwtVQtVrpTvT8dis4WEMJ1XIDTl/9KtntFVaa6xGTboS
lxIivfEhwtz68Qi9N/jzn7+69mTJEk8X11YSgAptVF0V9WmVfYS5b68dj33rS7pfLl7uytwTWXja
PS8edyu2ldE0Yuni0zrAzHr2dee0PctS9akNgywrspRcK5xJkp4/ByDX8Yk3vliiK7Bu3mg7plsG
aO2dfMBYI4Lzk0bltz701S+p90NXmgleR1PJI7IZmmsPUtYndz5PmD+sZObiKFPhH9XaupBuqXbF
de/RSPERMp+1DulnyKtREFq9svn4m7wzpczFrCXEqrLgq5iuPZRwgyLEvbZdKdeyG7Ldxx/xzmNv
LmYt8YAxsgFhuj2y1l6WXxTN+XnapRezFbo4GNxq5EcuiaX31VrsBlOUn4zNezc+//mrX9mWTRCT
ycmNjx5gcju7Q4B82mvEXM7XwEHrG8rKzWYMGuwqKubG08ejos3P+J+eoMWklaZlB5FpS3eILrPG
2qt2vE6GnZbde+TI1wR5h+ZGnYn3PzX9e6I/qsZ0ocuDVaOZ4/+V55CIdpP3ybr3u3f5p/tZvNjA
fOWQQvBx2+R5ymHAy5dsBKrV0dEOqndJowI8FoyDQ9xdg3ta5x7rY2nsh5Ji89zEKBG4fDw47/2o
i3WhJwxrkjIBIG0puzwxcdTO0WUnXdyYt3SvnpgMRVXBUTJ3Pdu8svLyvNfAHn587XfaaIaxWBcC
L5a9Gtqpa7cNoiWc+MAm/WeK8+GugF6w0kpzPAxh8T3wuntDFF+KTLVvhxGKRWGCEElnqEcc+5gj
JH0rIpzCmTDW33TC8I95zd+rG9s6y/PiK/zbbpUO2jeaDVd6CRbz42/xzvAbi/VmoPlPlnSVuYoa
/NK0oFw5NqE3H1/8nT2gsVhppjSXpSpE6pZDcpUT4rsaOditnDF91vz+tJlrLNacng5S2PV94lr+
8Ny2/nfZf/n49t8bm8V6M1l1rpdKl7reAG3IidyIOMhPhua3uu4Pc9BYLDghKddlgOHabelZHlCt
ijt8J9GVpkwNRLTQPzhpXRRrxy6rTeMTGZ7hNLydWmTCdV8kux7H8QbxI97tMO8ubT1Td35I6bDh
JIgWQtyb2qDt0H7/HCodtk0PeXGTmpxa0vC0jrxhaG8nmJ9MxOBkHYNPFgQIuT0nis1po79YpMJp
yvQEtJjLLNpLK/tiNsknC/J7P+xizbFsk5Nr0sQuQX4/AeY8CfnJ0vrOlfXFgqMSWG6RRRUh8DSB
sdWyIqG83p80IkvlomlV+HWmPnRBaqRbAbxmQ6rIZ5N1Vln96S312y/1arHUM8UsJuD2bmrturFb
s6uhOAZ9+EDLPUWByst3q+bP+vxqDwkpFUiESZrUDnPbJBbTJkjMTRP01A++EIGyM/FKgeteeajt
c3HHPMUAfR+DPbaLR4QN7JFXsDfvvK7cEqREouUBlSkUIvwyu78+FlreaVUlfbEW9aqiRcJIEhcS
D9pNllZV+Wwyv/erL5YgutEi0uM8dqsup1c+7PJQO/E3nz/y1Y8SOrGP7SuLEar6l7lW3xTtaeum
vliAdL8H4YZelXWTko8NcRU97MNpT+piWSAcCDyKKVPXlAfPcMsT3+ezSvH1aACvzkQvh9glikjb
OMjKDkVbWbvT7nqxLMRenKUcOLl6Xl75XvtEXe7xpEsvbTFZXqZxWhkpLltQfX4bF3slibPNaVdf
7kTM3JZDp8Xu5FT5ps7ja8PTnBMvvtghQDJG71+2kTsm/qMA4QqxFIDLaXe+mJXe/+HszJbbNqJF
+0Wowjy8EuAkUhI1S35BybaMuQE00I3h6+9i7q1bOa4MdfKUxFYoEgS6d+9hrXUKnWmdxWXpRLVD
9sPATvvfvs7f+9qhRtL/RlR7sUpIaHoKibii1D78t3f+24O5knXKfKtoLm7vvjWl+C46jvr//NrW
H/mfv4gOfp8WSGF7V1iZiguQ9j0L8ZnH3vNfWWu9HtZ0LaEdH4f5eF2j53Xc5uObTy7WXux4AQq0
uByxG+MhgwfiKGcv4fBNw0+neuYVahLDjNmdbV7FBz7g+OpA7nfjNsvRsc7wmZIKX3DWvsHag8xY
bJwKeBloZLleWMA74R1addTm7rpUD8G0AbKx509WbgtjMo/sH72TH4X/DZpuEMvxlr/Eg0GA4DBH
sHwP059m+IJzYuO69xx2z2wGzhr+lPMxwCnP6m/wZYWtH/dlft0WWtVvrNzFLfHcB+OTl/WbmQ9S
dNgUjxWfx8i/0qXj+/0xKO+P38NLWuSCDWYydXnLj4Wmu+V9eNZM5xYp3Ob/XsYBvJV09vSbb/j1
3TDEjb7js5Xpl9LdjgvCbqbN7iat3UQVZtIwwitkfzOaINUy/nN33eOWwNo0uob3pk5kDN7SiE7L
7s32jtWUnRXHGqsptpntv/EeMvIrWd0cbOtdDvbGF94H6LRTKrCP9YJRnXy7ZtZmGG9t/3zl7+bg
OHwyqGqo48y0tmBY6XoDaM8ltGYz5lCmzJ2SPtDa3Th+lAKvzrScEM8kdU77YJdU3fH6GW31jpyN
kTcIvFf51n9MKvxRqf3TPpVPlHsj2P6XAZPWxkq9bxn4vn9+HK4rzV89DL+t+uiLEIZ0HCOCcXoO
wD1TgVLj1kEasylkfkVs6/+HKPjftlX8cYT/0+cIW+lLTU/Ipcqzs/baFzfz/2UC5boy/MXH+L1Z
ua/6DhjKUF18lbvHsE2DjTsH079cpL979d/2gE7NkZ9dj7pUbN6bCY/22PxLDvY3psT/rwj+MWT2
p4vSU7T2vMkpLoJ7P5/zmEn9Gx6wXHlb7v9rxDNUDxO3ns4P0GXurPH1P331fzSG/uk317DBoKOn
5SV0avDW0rik0dA9N35Y/XIKLwLmvPxbf9fffszfwjjJRKDfrX5xCd2oP00MnzyIAZCbSAvSH8qY
bwXAgjgrexXjSYhWnkkrOnbOEMaCB/+IFcf6l+3lb+7531udA9+pa1k34gKWv7tlKqK+G4ewfi+Y
omLVXLKtKiEX//NV/rt7x/mfYRWaeBfmYyku3jx99nX4DkDo859f+nr7/dVN/3skODprg9GgvFgZ
ozpNFGQQS2GDlaNTHM1KRgcjqpcEmET7345gf5S1/3TLBLO1pOFc1SCbAQrS4EK1ESvBP3+cv7tS
v4WI18E+7LFLfamm9kOAMG5M+9t/eunfe4ydXA5G6Kr60lcLc2f6G/nOf7mZ/uZd/94kvOB+Hkss
i5cxMF/ToXzrJaNd/+1t/xYetuUgR7O16gsDZ29pFe3qfvyXAO6PaOcvbp7fO10ZG2tVHbnFRQZ2
czMvZrcxcV8+D3CBtnlpI+8ymNudt63RI/maloeAdoaSHsGmTHKFKaJtc1w6pdHAZe7R4swtQJwM
MhRJBesgGyDers78XcWHSCbbwp+bp336Lx/g747U5u8ryrBoYARRflGQ5MCi7wQrSUmtXACFmsUD
8cxCQwX/AHwK9I56AqHW5L8hS4SEfLlGVCuDROzqw3qxq+euuSkhitUl5HJzx6F69JttFTRoNd5y
6W6voYMOr9gtF6Tmt6Z6VINOHJea/OAeRv3TVO9a/cu+8He31fXP//Sk+aDbO6/k0xH4FsseVvg/
31J28EcL2l9987+tSFfP9kR2FOqe1eVPS9GpHcnT9QVvRnjQRQ3wNorkFuqquQWQn+2FYRt0kzPm
urdCc4ppt06JcKQA7g6vHMGB2bxWdk6+wsCKsRGDBYp0mOTdJAuS3oCyNjoo9Z4pZPQ40aTvZriA
ZwelOrMZ3ngQ2sZg2vn41cZuqk7TKIZYZo19Y4JQu0qthd7l9BzyDbkGkuzoEcRW4s3WfT7CTnNm
sPG1B7BiXJc6xoYoN0HeYVlORQCQUeguEUXhnHGzO0TyS7szVeO8uJO77uCnV1unNopfBv7kT1Bf
/pdudfeVd+VwvzpttSmqqNoCRtM7WriZikQL/JbixAYaTrjbz4icnC4E/F3OJjhQme184PKMvIM5
heX9EFredwglCwP+hhF7fi0P5ZjPQDivUkZhl2eGiXBO9f1nETK+3k3avYUg/YXbLnvN1/wjarv6
DSmSd3KxdO8nFxaZZ3ZNbIJ2xWLsTPoeCP64n8ZZHRZf+UlNgwoU+SK4cYfBARAcEKlOK2jjtnit
C9ndAXkuE6OGVMeZCFBmBCHoE6O9e1/i5mC7ZuQ7dw9L72ZbXlswVwuv5ooP4weoSk/tMMVl11bb
Ogiy+7Qaivui04CkFZQ1VZTfprlrtkvFMoLPZz3oZrETaVg6rsxheDLKgOe0c3/ROOTuQzsT97ws
nR7SeFE1DdUVjHRQx5niUuliOS4r+G2qyb7xvRwjzFdCdQmSgvHgWL2xgWGtdkUT2JgLcn3IKmEd
S9fi2wHUmG3sccmOJhPCe99p5g9zQkYMniI6lmI29yOUhg06G0CGbRFtTel7FyMEFJwD1GWimYag
XYvn8yb1mdqlv5uoLFiW51pc8SWmkZPfdyJE8JvaD7EgsrbSPsY0rhojOpCGkVOLsgJUgKDFphpA
SrmeI/bQBzm62dfop+1Woyv+7mauZDq/StvvlVblLjLgelvKxLEAXCdBRdjfteHsxBwynDegJA5s
byMdP8vaCY5iAv4wIHKMy9z0QB4rPfwyIeIkTmtWNyHzdp+FRH3pLpwula6WK/mv2qt+sXfazwAb
Oka9JYOLsxBiN7PyasalVA/dUYpWfaae9G66KUBM3uJo5YkY3RsAjEctgYg6iiOVg3FotN+93okj
Oz9KOeGHnv3p0BfByqhMFD0sdS5gpq/Ox2AWzq21qhCy/RIVN4oHk9Czzo6LsYwPQDsxKrGb7M0p
HPptOQbNq6WFc/YMV+7bQmMU8mtgdlFQO19ehaokLh1T7WgwGU5Ska4hcVpYd3keVelBW8JHumLO
1Wl1PKATzPJYx1DZ4h4oMOoDG/ceCnuveZ2EV+4bJmpexkG7A9NbfRttojycYVM1cKZahEnAG1oG
qNbcvk6ry2Z9WiIenLmf1p+DtzKxEtbdAvHVm81l10LFAiodNgDj/NBg+7HddnhwfEQq9IHP44/S
AOnDC3nqVQGguhDHTb86abB4lArlDvNQjnoI18Hfahvs9BaL6wDSsZ8AEvWwNdG1ljEcSkYHU9Xd
gW/V+3Vsna3H/DnxLfqCZM1skISFvVKz4NOAFsMlPzg4ZyekSHLJHfwyw3jqB8vYNi1U0E0L2n67
uq2R+MGcbSMxqQeTBGEyl74J7YKutkpjEy2EA7cnk3RlVEH7VY7j+jnQG7fxFqitzQQwqcdP2joF
Or1zN9kt/C/gjRvBDT9vpsoIDuWg7ARUy5QsftTCnvcmd5Nq38aXRy3te6h7JpkmE19DZvlXbNHk
JswWMEvXjfbO8eABBZmut7PtyK3ylLs1fNvb1hYQEEtnxK8DfvQuBxUQFlEuE7ccRv/OGpA3ePzr
t3Ea1duk1umc0Yp76FF/AOjAGPWk+yh9gIatyZpIE4RXV4eJsqMcrGTKVNYGcdS8aUpqNp3Re/SV
1czrY0qEiuKN3xcsVDFI4/4OLHJKqJ41N+48i6OTz2QQLAHWvOU5Gry+20RQwe/9pRjmTeUjh90s
1OUFoOmbXGqxh+fobs2oES9GL8Uhd73irlus5leZ+4zpzfM9iHHilmJw7vlUTpw38/SVpsABtBvi
Be4i/R0hcrhbF228uaNlHCfVOR+qsWruLpUls4O6m7lycNel+c0qyh9mE9znCFTicrCcBxDf68Zd
NDACS007XHxPE1BZHLY19qtBrImOvDIBu3d1Q84qUcr7XF08DXbDGwrtud7VghpGmBtrwgAnugRp
jfdDAxBsWAkrtXbAhDorMRfU7G3toBp2GJ1AEpF7W+kQ2/UVOp2mpkUzH9Or7iOIDaJW0An8eeZ8
dqKMEQFBtgmaeGLLeCCe+WGCWoXz1fr8XGRgT4wkKOHKSerOCwlaZ3pd7B2SxCPC3mKPX5BPlI3Z
TuKU2IeZ7j6gNIl96I7BnTRS/B5VZz5Ofg1XfVTVtnJTh65es3L2xaQEvx9EOrGI2T2LLsIa0A5W
TZyljOIQOIGdJ73S5jFdTVjH8yJ3SvlAfsvI3y1O+CG1+tEqIwMbaqfbuq3Yxojdt05TGFB1Q8XN
Pzc3FTw+Ds/BnG5te0aEVKmcCTkAKNvW9qKdFtmXjjp800FRA42QAu1YgWeuYXKykM/+EnYsVg1I
YDyQsdn51X6I2gVHVUMOzx3MPXQKvv7rbGZhIcdzLB3AzJ2YGu1kFqFa7J0zvWuPblED3i28frNi
UNs4DDDT6dB/XSPbOwZ11ZUWN5mbPBgzUGMuJ4nWzsZkyGW5McxKxYXXeXvDSbEiCEC1Qcsz3agS
pDc7yU3T2lh6hG+caiN6z9fSP4rCNXBGTS+ZieDOpNv3qHvL+fCjMktKt/olFx0cqrF9DTrnqie2
kC8zvm3hcfCMF9cojU8yoGYsOw8bF+HcG+bocufJKCkBi+deqD4G3iBEYkvcFRgYD2Hbpy++muR5
ZftMrvOdaJ+eWEymZDRm/dKvZv4jLKrquHjzerTxd+2ckFWbJxanRhDOPBxDVOydeoj2ohgA/enG
gOA2O/ZZwPfHr4IUeHY0k8KRHOPIsZ7WVREoRszGdkPgn9smyE5d6VfkH4VzUxKbIOmQIoQMKOev
CNxZEOMNya+XDGjABq0DIHoWiA1mwSkgook4QwEnitXk1Xf9YA9nv5+JfjNLq8sazuFzK6VSm8wu
nB+5bVo7X8vspNfunpjRRrqhX/UAmHii7T9Z1sxMFsNuHpEpEWnQLwKnxInuZSrVl+nCF8qi4pcf
dRDcusJ+Wf0WtSWj7e1hymzrkPuYJAK/DG7r1qKlOTXJvLcqX85pz5ECyHjeX/fsftMqvWxYK1Mu
jCESfLSmsWUpFR8I5Vc8a2ChE9MtKtbCinnqMgp3qhjuQMIFp3Vpi2/giss9Q86gZprminbDdAYz
/xc5fM43ashPFevuSTFhsptHvCppKr7AZcER4xolXLD8bnFsnnyLiK+ztaTr1MKMBkgw7kGLMgBR
4V+2/PoAY41l0c1dqrYT6jql1h95usJBxvOAqMkoIMtW3sgymqMf3EXSRHWYu3OxUvCGk55372BX
wnMpLKJDghhGc6sfbY+WAfddjxY7a7mjzJVOLu2uTJYLk+hCRvZpygF1lWHTbbPrbG8bAB3Dt/Hl
mpP/AB1+2SoStLtZBD36kMFonqPObRiBaMis875/InTSxyLNjE1pl8Fulp2/hxTRHPs6iIh3ldhB
BKXNfZy6j95vnW9d4YWxE6xmzPbpgwsHIc5s3ZAYelL7pkshVxcW9H69ils1W+0BXU+FkWaBC0RP
fFz6KrpT2nFfZDt2Z2+EcT7QCgBekVsqY6ACdjbLmzn2mM6GPN+2LdtNCWiJVarN7ioF8SmEERVT
dQiOvtOJ13DqrnGDb55N3sK2BgZN+zkRsb9IRKqilndWno2cYKmd9e4wbt25zRMh8XYSDUCXX3gH
ZM6DIyM0YCDb0IjehhFX4GbW4qMZRtfZhm0WvvbjFU88LxYz3p453sp0wqZK8BHXXeD+WskrrBs7
lyCknTkdnvVi2nFozkjZIcEdWjtALeabLp1kQU5rQj7vCs9/b9UUxtqEPwHZ9JcLm3kHEMbZ2XPq
sqYim0p6pqafo4xdD19ec8pcOD9LCyO/a6PyNIFiP/Dx1t2UNdci0ejfmMKiraUT9vd2Lt+kYORL
cmLgeFNa99M64HLzXDEevGL4RYvBp1d5ut0sU51v+zX6OaV5sW2sHO2TbanDgBtmO3YdF0oN5h0n
4ZU2eEYqK9l7u6VihUIevNxrxeq2dKhepjJbHjlKRY+LbRRxXubzVhkTCDmTL4ipBz8R9bhShVrt
nUwDb+O4YXsrrmcSz1bRVs7CPBrQE7eOUcibNgxWvDOL91SHHOlZhTjk4c8Tccjd94giJgcKWi90
/OiAJ8F3nnAUw5LjyGnGjgTApOzGiFHCiN1oWe5OX+GUduT0ryU8dCKT8OrMKH5l2YLccuyqTT6F
VsKUUr2zIlvsS6H0vtU+UL2SyWBhYyTN9NzdaVsWiDQGmH5tWrzXVZGd2CiDl7Yfq6Ph2dfjeu8C
exqI4LMU96AhOT2uqj3mdrjcYd1NkWav7h5x8XKX8qr72dTrgdgA3VZIG2S6jkvcqaUFV25ND9Ro
ufhtbhwGba8/lx5mpGFSYmvAvl+KhfKPFs2Ppi6MB7/WxraTrf8Srk166Ai/Tz3Z3024cpiYm3TZ
hPNK1OGExc4tmZFiWNZ7blDp3ULYTB+0FDLRHvMPDeEJUT601FvVWs6jhcN659LfdMz6VTIO6OkX
Zpo5VXDSOGpX47Hqp/fJ9RmrGwTJJhmEFCoDZAZsUBsDLsMppaQABDMI7vyJCqvqRXg7mEqcxxlh
1OhHiyLIzDTAVloOMHQO3BdC7C1JysrPdPFuN1wmEXjBheyHC9tAfUsLl9m+DiBv50P7FLJ5lNq9
t/US7Wcwpgm45fJuYBxvE7STfUFQcGnDxvQ3njG7N2abqyHpMzOgiBoYmAF6oKBtYMVrULyHqo1t
sxwTc1y/OIG913n6UQ118ytssiKWKkiKYDYTNSt7wQ3RAtL0528mKqRjyBj4tuqXInZsDAUj+9wz
1egsGUnk7Iaiq7ZtPmuGgnRxXjyDMSSDRznzx37Lw/652Hm1IWfh8UxFX1fvD6myetpaI+dYhZ7u
hkTXQ0UXHrmSVWyLKpA8qyPCoJqoCDAgKIta1d6ztCVAN8Fq5YrpsMy9whQ6G7u6+N6ZnEdDWir3
lbtcOB7h6StI9gRXPJGq27cyz+7dRnMny2HidObPb+NgBj+rgRwYz1wXoi0tupNdGvZj7hbMVzqq
eZUycy/pKPFZOCD8dIdAMc8kXe6V5d+QOLHuCo8Dcmsi6BzM6H1Q652Tu6fUpY4fpijQqtnOdlXr
L6c0r4pkAtPy0pBuuDUJTX+WqiSPZACu0uMCjy8fcE+WL1yzIqnd7meNWoV0UoQZCZDhZmnH12UM
nwjILrAEODZb9mcR1c9jI8ojzbxB3BiT0JDhQ465KVvNPJGFWJw7zirQhTFiN6wv6VSK7Tqt9VEO
PJ+bwAzKW1UYw9lgpod8g5gvYJaXb8HsXIMMacVjWSyoImXSY5IthugMD9vdVMIIbkqdKv4fb8F2
sPg7wieEjzlc1DJS+asV5YlZhuextp3tOPrv0OReXNebXx1uV6wnrTz7Te4/k+ovdobIx71/VZsi
JQv5Or0kVWrfDmHzE2OFhfYjmFpuQ7O9yf0a37AYzYMLnC/mMNBv0KZhP58E7ScbzEQY0DrnwXCM
jSnCcOuAsd4bAFJuDGeAOMB5PmmbItuRwOoSM4/cQyM7uCSy8XZuKLo46Jsc5rU7Jr5hBIkYXUCl
/dy89Xnk3yibeq/K4U+Worxb7WHZBEHJocHMbsxuSFo55Oyj1rQTTOOdVVkZD6vdly9OyVXnm45O
oS36LcZ4ogDDvg9Ci5Oih2piDBt4YIITJNHAD29syWy3LlpTsdyzbvkJdrnmtl/dE1BkXFGFde4y
lEm90HLDWdy4T53lUy8QkZuOIMULsFO0c1PvDRdWdd2tP/xrFopuv6dAqijuxhLkdyidhLpSAW5D
/rBk/27k17ZEs7jTM61+lDswaknrYa4buIlwn8lRvq5NALalQ99kB2dwtyB7BnWWUmJk4DbZDIN9
Hlq33FSRHraVtn44bG393MWc90oCRoyIqVDf0Gsg+ym2FqYx14s4tK/NcjAbWbz5Afnrshf5Paok
wDxLa5+AynnxGIQYBVG2x5icboIV7cpATde29j3WXousZ2D1wNbt8BKKoWVpMUNMyWMWG2hCi9ng
xGcbmm05NJPK99UObC7y8naGHI3MNai4m01vGh5oMC1/WAo5Wme+cEewBQIAjVMPVLplm4dphJIF
s4ZY7+Dr+ryaGfqo9Kav27u+QY/aGPOpWB+G1U8Cc94XOX5OHUx0e3jGVent45l07UNvrw2o8Ai9
rbjGfe+0Bz85Bao9vbDSL82jXtObMESgHeQRChHCzIe6WlE2RifEWvSKhLuF3uBMrHq7cs+jI5f3
ZeecpSHsm6BRLxRPL7B1TijGHoaBb1+4KdMClefGwC6ng9bTJaMVCpcobMfFK8SlqqJ2h/JQP4WZ
T0a8WN8zYXc75CmyKz9Xh7y+C+0g9j0KI301MTe6BMUuDKT/3WvWm3bR+pDnV7xvya2SE6b1cPXr
7lWp8hmX5VaOwUvtiqQH7gqrCudn1X9lQ00nNZvFFeZ/nco8F2z0RlBYt4bIHimxxGuzPtjSbKD6
Swx4NsW0tV/waDX562yoX6V2Do5P92sXYTBy5SPpgmpf+hMuuBXfPNDMM2e6cz2ZYDVX6zDTBxtX
FZbAYIiq23w2jbsg5+1b07p1S/PU08nM0tOgjRZ59LSOmItVwTWzqD/MKdyOdXTrGJvXFrTRk4fF
HJVwCjYKt2MkySRNeXfAIEh3rN345CAFNvhajW99OCxbN0+hGww5nEzzEJjrO1NVJgh0wiRiPHWY
syGKdQ2PuVnm266jeRcpjnQxp/usdTYH+bUuf/gy0jcrFh/yYPIQzmIvuuKj7Isz5/OTh+wrTse8
e04t59QHP5FnvrWmvHHMLJHzPaEBdkOSIX5UFaeyHOkKJjXPuWYypzX2Ufy+CV/8GCaWi8iqdtIp
3qd0DE7uHOqbcCTnZ2e9c9vY7SO5XG9Dy/pzRYZ9I6f1Zhgl2m+DMWgUaEZsB9NHYbO69M54WwG5
r73x4i7tDTLFD3Kf7aaIPiPRkgDrYrS5Y7+RVnM2e47UsrCsYy7tETb9bZVKRD3YJ6kf2Pe2Qbt9
Ji15XZvKI4Im3NXrWxOZaFGmbr/Q2CLgWsWKWlocuF3PfWa7N+ua7bLsCajJyTIu1sS5dg6/sdzf
ps7XNNTdhrZqoj21jrdzUJN9reevzI3UPm9ZIhbX+FU5xsGy/f7IjMqRI4840ulVUmpR9fcpbWvj
RltL6O0ZjylJZK9ZIBP6wkA4T7VXEcg7UFZV/dIZEc7vIHQylsxgjuhlC+S3wZ5+DgalKaqcOBRt
/ZJeH1U/qluKCAHHN2j1BCuGprOni0jQ6rT4whW8MXp1t0iO6E1PBMFxv3omv/9l1EZ3MJgq7f3c
TuqqezBnjr82RrmqYEwzN01v62j/g9S4n9id9Wuoo0ef9kFLAIfLsGTEJDX7LYbIZt+n3ws9c+JR
bWLMciD9WL0tVhHGbt3ciuhM/7gZm8Coq4Fn9qrRg53tPRqUuHTdfSniP9OGcRakVk8kK+iRW0wq
P6a7M2hZN4BWQ+/1T7Uy4zbjcLVOec2IToMcjWdjUXFgFqdKmadg4keZ7tWHsjafrtuZ3SO0N6W4
n/35kVGZbe6M+8BVb0FUBCjhx+gnpM+96bPhISHeUBP/kTVWkEzT8lVWw8ZsPBLSIYYAOTCwtoBC
M2p0zdmj2XPk7hwRUJScT6Wf7nTYltslLQ9NZ6TgfER+6xV2uY/s8XUaZBAvvrilxlmzDFEmcTRg
E5xve7Iz39uaZjjF3rpStVCZDMlFlx+kusiN+XkFGY9Cm1J9Mhgw5ZFkg5bO0cuPzZMxV8+m53B9
oK0jOS7S7tvI/RkP/fgcYhjb5kKtTJuu33or+l4X1TfsC9+pMa5bI8RQYIkZ8zhRTmyU7ZNa7XNp
/rRcGZAm9cqDS1f1WU0VFvYM77ghIhedZN5tnSG/saDjAV+nqFEaTv+49J6XdGN7aIqRo1OObk3Y
5MXTkrKRYfX1zwIBbtzV5lunIRsbJUmHfmkaOOY0p/UOG1Rgi+5R5RycsjENOEsu8o1T4GMKRWpf
dQ4tnsFcsSrhAg1TQ6Kr0V2MRATVntKvXmsMd2ZapNhzLVpRPTHuirman1AyVK+5LkkMu/nwFAak
4vI8m26p/PlbYw79p0Dp4KFr1UefuwvxR2gBPMjb9TIjuL7laOM+NUZhPrMTOI9B1hKkBfNDSrEA
4o8Md7atCFH8PHg3V93vg2YQXGvW8tScnMe+E9P2j1A16qvMSZj0UeeOLfBsFYJuwmFpn52ldbee
Vz62oQKdApB2w6lEJKulogdU6uHJ7gUrCSSqTeEWn4yyin1DkBz76wTKwKKMRQeCvaeysFB69rLD
itt36eFeY7vRD7X0kNPMotpECl5f3pL8zpDUj8ZwqwkNTn4XFLHB3MKhNVCDVpZKmULq5sM6tbsV
RvNmuYLXfVwt76zYiObU8A2/qQdnf6SkEjG6m3hea29NVCwnq+rcozHb9rZQzRIDYjjVjT0gbLaj
uzqLbDKBKY45h9G559xyxdkGBw+fBCplUC14MgK6ACqTgTskKlAavZKNMoWZh07tnsaE+QEl6rX7
xvzljHxflfCcZ9cRdeIZI4VHqdZkboy3fqY2MI215DRBkR537lOAD43UCgtnF/N4ILYpVLng2qyN
F6gZJJZmZpy5gfABBQg3D8pW/cHS5AzILvpeghd8Pc05F1Evnjxm6cSdTJtMZmOLVJQZBrd4FhhC
bloPXUU9edNlCq4pB3cK4iGtBYGUUbxOCjLmugzRgz1Nz2QXzI2kjI40u0vVYdVFdDevYXa2x7HZ
pXNNP8E0yb0ueujk9mT3BG5wsjqnSG/ncS6P/lw4n33hrsmaRva5KG2a80eXSlbnXjcFL89RDnIU
qaix7an6OnxnXeOeCjctSMOmuL9xBv1MBxc0kG4sAkT6SGw6xFcz/T71KZLTyAPT3w/rcbKVewYn
vXqAAcvmx8Rjdc8Pd26c9+b66usRehNupVv8fOZj0I71N7e6mvsmwekUT/mbG07Od4pkPj0wKU4m
Knkx7V3sFWRM3aRYl/yWzGeGqCWz70SIKgKZUEMG2SeZWjABe7bFPO+pguUYPQPG56phOEpVk85b
dLinCu28yca0Lpov5WiPyDUl0c1zRST/GPWl/JlpewmYnMcxaDbmeC220Y9v0eJSjLTOWLDYk9VQ
+WUmafYLC2yzt1bSrVeT9KRjnVYkvus0EklbVjW4mN4gkz+qlPMcywzt1eWuVLQlbCzVBjerrso7
JK3rT9SDI8+IhOapO/UpzZ7zRSuiQ7WYrIxV0e6zLHW/uOvVWWdus6N/MXxc9TjEocMNT5WpyRfy
0Z73kdl5fitlKHaVXjniWy24XVSxg8uYVjvO+X4JMEpuptwfkmUo5BnpUX4ZRWadgyEzkqYI2m3p
jrvSLCnZkQwN9z2fk94cJ6D/rZ/DT4Us82ANJK5Ry15xA81qGSSobfubjxuEcE+0y1da0xtKtZBi
aSayT20E09HEdPEc9HU5gJhxp8S2h5l6DQsvBWlyfGQDfFNzA0SkAduw/1Vy51qlGO7KgC+Ttjg3
/PSotT5QFBWfduFPv9oIy0JZpiTY7NC7jDJgoe/n7Nfsu9VjMTZBEiiHsl+aYpzIefRq2VLJsZxy
17iEuRnb/bl2ByZwlulU+4481r5L68Rc+f3b2rL5RPX3PAsyHFL5UB8Mu5/iqZfgWSM3PVQBQiS6
3LfpvLRklQzmBtopZNI9zO+oi71WHTtnVCGq12b6VEdl97L+H+rOZDluJlmzr9JWe5QhMGNRm5yT
TGZykkRyAxM1YJ5nPP09UFW3SSgiYVe7XpVJ+osgAhEeEe6fnw8XSNo0yGqk27iMjW+a25Jakvjp
bttFN9j0YNQVVsVOEaE4JXolr5WWcpAZIeNxyHZ/lSXbPWdmQ5kpxLWLsq95qVUNxElevEpVkWMA
wA2FmOgN+g/c3Rva28izBEHjocTyzYdWcEZzW7fC0Y2qyX2KLG9Xlwr+AWWGRMCXEAvY/Ndc1gj1
o3B7hyE1pjcNv45Uu+kxo1914+Fdt5Vg/d8qZqreJpbjfQ0wENjJXvQFd0dplRAJpDVQMN3HoDDJ
30zXSL+0jMnW1Dt2B/qLAashAerxR+1XvpSE+9wrv7Zh4VIKLd58y+z29E6X92HelmuO4MpBgVx5
jjRD/WyGVXnQfPxh8REhNdVlnPRLved+UwhsjJ1qazYRSg89anGnx03Vdz3q4YLDbJ72b4reY5cp
t86OKo7F1dkyt2bQq5skECFqfOrFg912O9vC+Q4XmequxCuJggm1IdcBwSxatVrlFG6+Zw76ujbK
7XWN8AfXWXpa8Gry9qrTkejCIPrONUcfo0pV3b2iakxKLGc3Rml/1n2LlcD+HL16alFcMB/Cj1su
TkrrEhTKRGZnUaJPxPxmi//cqq6eZSBQT1qfkSooUhVHbzPCQdgMb3tyZKdEoWpeJY20JtHzE1dw
/CGcKj61bZBzvA1gcrZt9dSiz6Surref9c4JKHDK1DdAhNOQHJKoUZO0vBuUsN8IR+Em6LD0jQgM
nwKZ6qJrxSvT3zwOGQa33NjiQxeX8mtoOc1N77WUk020S7iRy5+CQkLJGWaPHMeydd8qMePnSZdW
L7uNYlrmBoWa4OIXhZQZEcP6TuWvAFpyr3ZLXj9A0llow1vttgOCIANTVUpoW9NL0y2Ox9zXssw+
I/oPdpXJaVqiur12jOi7Z2XWvrFJWnmeHB9UuUEVYdTlrcE2lFJpa5XbJm2DU9ZpyqOv9NqxSztn
r0rOi+NUyr7zQunUebXy1ckL/phX/Sk0G/3o0aa917DJPYZFWuyztHEfw468wKppdens502LY4ba
fKvioE95N+3J7pQc3nAzoK/x/GxvOgNl/KL5Zqk1ImJu+/duFGBMZ2DictJdE3NfnYpUrmLhoiH2
yTZxWRdfw9Tp+IQ194jItr+FtUhuI7yM7+F0IswPpRd8yaJTlVOWVDQFM3WHhJNkNtWNTPPenqxf
fx4Cqd64cZKsKwzsX1TXMzce5h5rVevLp7iwi+e8jYtdW6jaESSnssGeOHrFMnuH4m3VFGlD6sRb
az4qC0muH0mkkwYvVW2Fc29+cToRbvFAU9wVBW1+dpoW6wrD+3UjlAsFoO8u9bqt1vjY23o5SuD4
SCF801q9t9KGMrnJBgBIXis3z03U51up6f1nf0A0ZrpK/c0iR0XSbShu8j7Tt2bv8EfXpwLBGSJd
6Z32mf9reaOz5x4gO3/zUFEynlWzNxw/+jrAxfvUamG1IzA4p6JuvNsE+SfACdXeGgNtD70Iq68C
XcWbpJWWwcopnU3cyJ9r3mrP6GqPjpsWT7Zh5d4qK2p/m6cD1ldduXE7Kd/2SezcigbUmFIp/RON
kj0MOU3dYCSVPBQiQwoVZmjildwKLi4moQdwaJy9C1HfIFzoHgc9TzdB11ebRsntu5Ki1Beuytww
PU2Nv0mdR8sddvDhIQtMUtu1Up0C0fQXbtCfTCy198BUMUwXbp2fXNF+ynBBXyv5kK8b1fra+Dit
FfCwUcGQWKbwGFKKRBVJt+EjDJ03PUi/4XMZkArwya8CayBtYWTtT1kZKP2Ecd0TVJNqw101IeBz
x4DWJ78rmDXu41QPjlpmZ7S2UTJ0Vorr4j7ul0pXgIHnr6MolQ54L4cHSzXMs+Qlb1LbowEdYNQd
8MJNTzFWgHukjf3RzMqAynKWUH/FQjs0/Hvh4NNdmH7x0JdD9+ybQOoyqnW03FEx9+Kw3YeB9BZ1
uM6jxNIPekbpJBzZkXuoie5tZOnehqKoulFdggPQ0SY/o1/+1Et6ui+0LDomcDPXTTLQyD3orzrS
lVs/btQXvFtj1DuNt7M757MRde8+8D6MxWNtiyCCZsCUKYULnPOYhtZB1s/tgODC8LM3yYj9c24V
yaNeGGyUVrFBvCIGX6Jv0Btg1KN6d6ldrIxIugxR5pPJV98zAvKa3f1nYBm7St+7+YOsltVZqdLy
bNCdONSGu3Vwft9armffyVH/XgqRbETWkOwtA4u9q07YbcnbRbHJFSeJVeubnUNiwyMVNZU3aMa2
x/pw1/k5XD7yFNtKRwRa2qjx6LR6aco0WnP6B7ojO+ZoMt0YTwYh8KJg0Hifo4B4Dfx0+Kn0afKs
yAgxzKoWjwg7QgJRnZBvl8yV5DbBF13CLc9E9zdwPJb6DaJ7VJqScnBqKbuRbG6A20RXoocq6tAS
kbPNKfs5Zv5uK/THItfJthkiLCzQkgSdtg8sO9Vc5MGYRaGDZftoU23f05tKiUvK7j1Sc8fOVvxD
nzpMZ0+UJ7jgHCkxJHDKNr6NohYPuKHGy69x3fapRni3R+zFjtVGztZGlficy2m04VTfH/CjddeC
XPvJ82UXZzCZjE/DBcegnrL6Bal1JNISrh3apGjVd6tySLSZQiKNGA6SfWk7DuLYYdp7G7Hd95wa
K9fxAaGT0oTbEl/6z7mhpegPC3Ih61q2g41u5MqeLgLZuvWskPJdxN3iLuxLDCBouPRR2xj6g29W
7JUwHipuEz9L0vjnWgv8YOMajfXTTCwkajW6HYeK6N6JB+Ms04nDecpPntpYUeDf22Qlq6B/t1Gm
3qQS7YRZSPqw0WnHcYIm+NQgnCIh1bS3VZEhhHDs1NgpBYAtgTkQL4ICWOrt4q5EuUoqPkBu4Ebm
oynHSEqkRlkFHWo+TiryPlPyF5KP3p7sKT/URUI+eM13mCLxuy131Zk7uPMpJq+1t/MhvUmHsGM/
87mUZEzQwjf6AzciZS3UuLix6wRLei5Gnwd/wL6hbCr2IQFMEy+6GyMNy5umaGkGwKyUOqqCnbcV
xu45cRL7a4O53LYwSmdrxl1x8EJOM2mTdphXUOG4GdpGOdCy0XB4NTjP2FzRvB4NZRe6OCP2mpW/
Fro2bDti4coI/O5kYpAGGYZe6YPO8QHDBKqbqvBRGnl69aNSpM5fa2WavpCujh+xPOOJvuTc5uCP
tqZKrXcQro9Rbt2euhoxJVBRembwp1urVWNTA4uMR1N4T56cO3s5CajHxeIVIU0drEM2Q0stnAOK
2XSPOy1myJmJgktzVZwcXUN7Ul0rP/Uo5pj7RbjOWUfkdnSbpU5Fy3MMMvlSZ6xaEMJfWOTB2dEQ
n3JJjj9XNsSBldIaPfkbq/S2dq22FyV33DeXf8eut+FWHLB5ppkDxqP36xsRW8G2BBG8zWwXV8+W
e36kk9VwIbNBtCLmkq9/0pG2b+BnUkd0/fy9xDKD+0DQHlyE22sh9fVtIwa61/02PCa2Ve78we5+
mrrDWrDZQfdsP9k6ZSunuNripiGVDT0pZTC4W9pxiMulH5GqcfsvpUXrO/nhb4Nc11u84MKjrLq9
t4bbLh00I3/zlJyyJQKjLcIdLBEQpbT0iOC/QZ6UFg8z7763+pCt3JDyZ2023iZofW+fswLPcjDQ
bVTL1Qsl42ibhnSEDlxWj3JvGTdRZgUoCZzkLQyj10bIJDo9Yohm0tThpP2rJKUDrTGajja8lNYZ
et7HkA4GWugjlnKvm3qIegSzGsOtWQ5abv271/R/ZZ72vOwB//+Ru/tInvp/xkybr9XX//MjIQXW
j+70//rH2vMTemb//VfH7//6x/if/1+zNO2fmHQa5BZkxVS1EezT/iirf/3DVP+py2gtdaFpsqbY
I3v2P2ZpOv+k25qQZbJkQrM0uu/+Y5YmrH8K3RaY8NKP+r8xdP+o+di08AX8s7HPFColKqni2C0A
O4QIFCIchlkeqyZvjFFlvfltKO7/3dD3u2Xa+AOnbX7jgyb9kTUyQn8wkcgiJvoa1YgGQ2WnuWQv
jcGJFrowPwRaj0+Z9CkmVA/zNLOyS2Ya96LCkQUPOuoQaUJ/xVj8tWOSFB0eDQJZ/mDaFyxgf/7d
G04aGV1TCQ06lLRL5ghEO5J/R7YwWntKeaiXTIBGuNRHozjpsR4KtQ31QNUukiw/B8I7jkkjWJVP
9MS9qnKLRy6NOdpCd+ZHHd3jaE5oDFZQGH7OIF+kuqeBA8VW8xB0u9hpbwMO4Vm/0F0691aTVmsv
hrmJ9kG/hL7+VdbKg8X+hr8LrWkvJOGfUI19ssyFlxon3AdDOGUzFFQrIFqb2kUOaQ0j37tyAp28
ufLt+jT4kC3AqP2XjVzKwdJsJO3S04r4ReKQfcMh+FDIVfLGecTc4QCuUzXvBFUn92eclMqBjeKN
LBS15tQIFkZVjMP30ZtO+rVjxwZy2/H5fKZgKYGP+YZqosOTllzvWx7kG5UqJ0fPJUjwzHyZIhxM
SYEGLCLlQn7sG01cu7iUjmqd3JhBtKk6+AmkPq6P8txXnISTtB7c3nc85ZJK1VgO9jS4Y5JMkg9r
qOuPmHubSSyRDZr+tCpQLnarHNLuNfWGI4LmhsZxLTkPzvfrj5l7k0nYqERhmibqgkuieygIXXcz
6O0d+SVlISj+4p59NA8mQUMOJQn5aKtejE7f1mRdUOKG9Y+eMrLpPgY53cci2kiw4dM7UrNpcIMM
QjGOHBLIs7/o1Ar5U1I9YPyzjoObiKuwGQHl6DZWcUMU4F8Ljlbjf4SgJ2KOBT8qklBlFuzKpdA3
N06TYBQ2OiLfRliXMPZWfpNQyq+DblU7Wna4/iXGD/vROE3CEK0ZsWVQkLuXk7bdqUkIj7OtlkwH
ZzbAKfRBcLQsukpywZqQ1ouSmmxOgQu23ePCXGULaImZSTvlP7i4KKdBlVkXn09hh2Si+7bbR3l9
bAxk5XiClNn2+nDNRO2pGxrtp01jwq6/5/Jkr4zMoaAlf/H04WS1aJMC+WI41IQWJ8Cvo8IH32fK
iJBqJwGMGLn3iSU9OKK8t0L68BBfJqjrxtqa5RkJnEHFevNwH17jO0+b6YBWVkmk28LNYAGQCVdS
5xX5VbuSJMoUhtz/sKzQ2QjF3wyeCthVVzAeziQIhUFDYThT9IWtR8yctuRJ1NLVyJDRSkf3EjKQ
HCqAkEiKSJ5pHlQr+UQrAcDEn7mTwHBCLC+c0xC8BI1Mcs16kUI6a1TaoEASLPmjzOwR6pTdX4bI
syRNdnDs2/nZk2w1O+Hc84eRdAVNyxfaHirX9Rnz8RKgh5CF9xtFQsffi37fWjoL0LcrP833iebZ
IyIyU79cf8RMlJAnQZvNFjmc6jhnBcuPurfIw6P5TfO/gqCwu8uTcG1bqRRFehxeEsVG+u9QUgnK
hQD08fho8mR8rLDuOhXozKVxg44KSi5xm1Ssh0E2nmP8JhYeMzcLp5FUyw13MER00Sr3RnRiozfI
Rb54obsrRfgXbJ5xnCbB1GvqMBwgqF8kJyr3eA7vZFfICxPp40it2mNI+m0ieQPdDSIug4slDGel
J25CumHhZ38cQVV7/PvffvYIo+3kNAguMu2JN1k6Qlug9YxI1J0wOYzqfnupeiSt12fsxx9dnbrS
FY6j0GSIeTlolQhxnFWHB+Qc9MMvEPPnHjD+/W8vZPe5k6EgDi4Vrb0bNB27JGxfipYIKVXP119i
5uJFg8+fD8mGKMxdS/MvIqi0Y2Ar8rMe5em7GQLrMFGf9Vl7djyD5l0NvHl3Eb60cBSc+2CTJW+5
Spn13FQ4bweoAyWa9tEJK8fMyFf1YG4WYTVzD5osfXAock4+Mby4FooNM7rzJEpkyY6pByEtK5S/
WjqqPQkDkrDwU6Oyd+ld0ut6xeg18BoO1z/V3FtMVr+sD22tOn14UepWOWcYut/WFGY3ECCTjQTJ
gxYxD2mFGi9C6D8OyvzEPycHe7GR1QhfLjQu3BeDsvfFoU3QA9rPCVeFrUO7nFbbG8mtIjJkiA6k
U5beAf270QZUDNdffOa3mHrgyWbjFrnkAHVRhn4dh0q1gSGUnRD2X3/ATFSaGuElhmkrAxC3ixLk
NPNL6Lu/FE6WL8zzud9/DOe/rWPZ7W3soaL4kuvGvpaVd9xdvneS2Pzdbz8JE5KR6aZDGfrC5fvE
mjGE/ncBaOpXF1pFIGPsEl06DWWn38oD/Vsy1aKWoqb18/qvP4b+/z4cqtYkCgB/tfAwM6JLUaEL
9SLzxkvocegslI1ltK9FsCXBrdKiri4M2MxCsibhQASiNFzSZxe/LM+hfKlRvaptvh1JXoSfxbAz
N60m4cCxUTxIlslzJNO4wyKExLtWLiQJPuSWoRaf2tflaqvBUIszUEc7jQ7JiAaljJLfqjTrIzU5
+gDRevZvSfxq1zfAqQ7pYK46lOFYjXUcEvM4WeFbnld3clyf02TXi1sj+EQnMuIDNetXnfHcorQH
HwOATR05pCBCCJhW4NzyP0X8o8u9RwkT2aB7NszHv93JrUnYqQdf6FLcZZfENzgxo81NVkWE+qQN
1VVs6XlCnzPFJ3gd1ur6LJw9T09OJn5iYQDrJRbnz/hkRsqDLqyzPXoU+xTYya82kB5oR7ZPizzW
mbgwNdED30SLV1/ySLqYscz9xfGVfHdhms9MP3MSdoxUE62baxbCjxqdOLfJQWuXLEFmx2sSdYKw
tQJE9NaZ00+tvPjDsbMq6k7PMDBg3pmhutO7hbk++7BxBH+LoHFDU5NUmvZZy/tP6Ew2FK77XByC
WtvrevdQxN4eV6Rdr7OEr0+IuY8zjupvjzScoghhpqDJbfBvrGrKMEXf1etaA49w/RHjUH0Q+czJ
hk5NtY+bpJJQQUTfI4/jVdvdJ9CNNURW1x8x9xaTlSQHRuOlHu1OnqSDgfBMOFU0+pJIWphkMw+Y
Gu/RWmC2dTFI57j00YL7iPAaWj7ievtXLzA1X9MSJ9IzVWWMSLKljI2HOtPpHq//9F8Jzg8+wdSA
LVHtDhq2Ip3dGv6P9KREJMrMnWw/du0O5COYa7DUekx3pwpGIrjrk+/woqFQX/8FZraiqTsbPbT4
GYWox0p/uFOClAuEvEFMsdZa91W4yQFm7/UnzUy2qUmbXztul8oMpIHjQyrGF+pxfcBHaOHwOzcT
JgsmjFFt0jMnwWTsDoYubXLjq9Qv/PYzscyYbNlt2Lr4BjbSuQ9AKYzzQLPQqV8fmjEgfjQJlD+X
uquoVZ/arMOaG/wI+ER3cQGcEq3GsdJLsXCcmvvYk/Uedb0UtSVrhbzx41APN5FjHfPEva/Kdp/p
NEPX5uv1Vxp3rY9eabLuDV11QX10zKvcROLzhHYI3V/RKqsBnWU8QGNf+jRzwXlq7KYMklLqNh+e
nUACwcUSiXmIH6wV/cxWENKowpq5/mIz03hq9KYgKGl60giIqdKtrOnHkX0vVGU3QtmvP2JmOkzt
3Rqq+3pj9dJZpcuzS+pfNHnOO0DhM9Ti1x8yd+/Wxxf8bX8Rch1CVOQpHU38Y87u3wh+QswIZ9eM
z7AlgX7J68Uk3uyHGlfub49sGtt3U1oZz5wYPUfdjbYAvNTo+ZK3nzP0Xf+h+l9/xZmAoE8CAppb
YaA5Yg72gKjqZ1F9LuUl+4W5Hz4JCI2lF3AACWdKpUEIgYuodN+cJT+ND93XOFzrk5BQdKkSI7Ao
L55qYsnQoDRGbRpa7Wvk7UI7eW8SUSF+ii9Ro21sG8YQJCowJN6tQ92z0+OdizKJczPNOe1SneND
2PL4a00iiKIlApuDprpQs3517fRTkIYHuRXHwREnkYCEVEekWj0WfnwHyhrXghYwgukCAQzrg5QB
NZJChS4reoWddKNaIYl/JpyHg83Gr8sv2OQuWNf/8jz6IAjpkyBkR0aNGVJeXYYKAFfW0IFLj7DO
4SbWkyfd84+N2q7TOB8btFE7IclM/YMmBy9Qymg5o9FwlzTfLSTKVvHVM9EnV/XWQjKoIBunreg2
wewXKeyogD72aneXW8nJlpvNUCufDeolnqHu6bpC9chlCTwkgDSLBpA2g/NwfZL/co364CW1MQL/
tqiM1tfp3UMMKbL+7Am9gbn3S9MONS2SL7IkVrZDI4MeXKDmvJeReAjq5GAl9rc0QV2VtudelBye
u9tEhbsjxnJce6mbbERFGAF5v2iFbfIhsEf3C/lc93azArzx1CiRtsOv86KX8LQ139wGqXz0YTqs
oz6kRiyQeyL1QposxajyBErs6y+tzOxk/2Wr5zalZMp5eQlk9x0xcr3K/UJscmc4F1V06QspWmPj
Ta2cXSBJaCXN3e9dJg3r2AN5I7sZYFsXr8I2uKn74hDq5bPZyMkeasqWnvd9kve3YRA8xh70E9zj
Hvpc2xX07jrVktXDzBY5ddVTA8MYPLnLLy2MwspPf4aNgyzMu0etJ2+AhWyryHhuupfrYzY3ZJN4
n7taa6dxkF9CLSMkKPs0aV5ErX4CyIsKNxq2tpdu/+5Zk0CvZ4IDHvLDi2e778IkLyhWjpSc3LI6
ZJpO/TX9dP1JM9vxKHD6ffaTURc0LprZJQy1ezeJHuzYOiduQf9o1C54cszsx9ok1MOuL+2sA3nh
ITBF6PvDGvyHuCv3MJQe6WpZGLS5V5mEfBAiZE/FUFzCIf3sj9it3hwe0R73Kzd2k4Wr7NzLTCK4
b8GNlAqJ+0xFh2bT342k+aaybgddf0mk4tv17/LLtOqjsDSJvWaArHgYHNpS7C9A7LGTPfR1tzW7
bhMb77XxJRdPJDKq8IGS4dA0GyPO36o43ShY4NTakx46bF5f1QQogkhwszgAt8RVyn416NYwM+et
YlcPxRhbl6qM4/T84HeeGvNlWagTS133YrvJvZGlKpPVkR8HEQx/N/pTdz56pgudTgCLbFewNyuY
N7xtWYtTKLx2g6zi+ujPKIlUdfz6v20KlT/UPoRDGpQaPEECCRoMZmKq2GHysMEq7l5yhk2tFx63
MPuT7RTP4JqfGoAA13+BmWAzNdKDpWVSiJRsqM1oB4ruMWhhOATQEJXyAVvZaNN7z9cfNXdUUqfB
Js89QzS+d4mci23jpK0gyRVv5asHxz4+2kyXgRZieTeEYg0ZDxLMi1+pEPXpC6X9L1uaPrOjPglG
vhnkreXkyYUGm7vQUPN9EGjPueJeKIbvXDBJbb4D6PCGeormo+fCdb73nlWfF0ZiJoKok0CVpWZH
vS7PLoac3Sty+NxUzbMEm+TG7gC6+l550yG3DkEjr1pab3Ij24OSJq0aJe4m81Q+EO1l6aqsu35h
q577nSZRLbT0Tu1VyKo6tFn8uQT4kFrPtqWbfNUseUkkOjv2k7jGPB96uenZcpLiPUk840gxjwbP
0rc3VgcPJWvfM9V8aejiIH8LTzhnuRVOuHaVamF1i/GlPgogk6AXyQpGdTFSVQb1nCq1QiOx73zR
7UihbERLWh+pTyjVnxOjvW8ymPuZFf7Qizhf2A5/Wf988Bv8Cse/Lfw4CyUq9Hp2cTStXPWKalib
3JTuJSPApCwxEYqnAXKbDO5M8yn221shcmMr94GzyW140WAnudBen5Aze82v09tvvwwWAQJEiz9c
DI9abtpILz1COx1lworGRDB3Fk2F1x81++KTiBcPMaRSsx8uMDOGDoyzF16QWIQ1VoT4qLhJ8Ojl
Z1Xim4N1E7QC1CL7XEcLUWhmmk/V0CnMXHomO+WSm8od6qVTkhe0ItRr0NTX33Bmc5rKoFsMAjJQ
XsqFltNveBmf4OGc8dq+/tPn7uZT/TPwIa+ne1FcKg4EiJ3xHPdy5NUS5ZjcakqQrv5t3GoowgCF
JqXrP1x/8swx+NdV87dJooVZqPqVLADcDM91Xh3cSgXlEruPvYvjR28/qymN434KK/H6E+e+1bh6
f3ui2ohMUhwfeWbn0VMOT5+D9qMfiBS5t7xklTs3+ScBSQYz0EYBktYu625TXx+5sM8lbWFpRGJv
8cPNvcwk5ABwAk6iJd1F7bob0NI/rdY9O8L72XZ2v78+YDOTQ7Yn7xLndkQ2ogvPEbV2N1c2g5/f
+hLIxMDahsDLrdDdW61zbPyFM/fHs12eFv65JHdYJDfh2S+iMbVh7gdTvBnAOq+/0sezTp6W9I2q
y1utlkNIevSYl1kMXTT4YdADBcRkl0cyoNnAelXKplkaxHGw/js0y9MiP0245djfFp67IrwMgENg
r+Fag+rRhnuY5SDJSCnsRV9/NdXqRPF7Yb7PfT5rEhvhDUVt6/LkwnQPvl8nr50w+m1TgqezasSN
rmpEq7LBvVMpShyH7EFZGOePpye44j/XWpv4qWQ0aXyuMvsHoOCtr9k3VDq/y0sJWWVcth+N6ziF
flvOBi7aum540dkEH7X2s9Y/1uZe56KRyiRPwVk161ik5l7pcHygqdONOsY+6betGmEGBjUmRyMM
bhfyX74zE+6Su9B8LqR27Go1FuLcTMJVnuoMUq33Cy3Io7OI0gi+XlGvE0kbkdbYc5fhO08NaPJ3
NRcbK9gOgYJZ/cJn+DgY0XL/5xiplaIHPXHnnAv/YNnGK3Z+CH2Ne3Xo3tslucbMorXGL/Tbl9D7
Fv6syo3DhsR6oV3Oui/rKMJoQvm7I4U8FR3YGuqzuGMQ0/AGgAoMbGpVqiOfGtima0mt/ypbIk8V
AIUhgQcngJ8L29nmwFyFWpyayn53autohLhdmH91cqDh9c9BGxKQFGGuSXepXiJsKtauFd8bYX9v
twsf/+PLmDwt81vQWKEHGNKdrzRPXGYxp8Fcoov3PmAdp3xKMmthjs89aRJorBJ4EeAY6Q4mSn0E
eotHAU3ucD50/dHn+EJpkUw1euqld5uZ2OYkvpiD00sZDg1nvdZ2day9F8L83hQCp4mgX0vDwnSY
CWN0zP0xs2NX1b24cX0oMOCNenjrI0JRLeCbqQu3t7lHTC6PligypgFdmzD86E2HL2DUP3H/ajm7
Lokm5p4xCQNYucVV5AvvXMUhLjVVZQK1kn7YZjFajbfm4frmOhMHpmrtvhdWq5hycI4Q8Ap83PYd
d5JNL0P8v/6EuS1tKl1wiwb+bDb2BKv9xoT2gw3qndBRWGr1xmnzVy9Ut7LozouraO6lJgetGGR8
kyslXL/I25sZJjoyFMs4jZdyJjNaALDAf04yr89AUaV+eA7S9jjEORiqYiT36jdY6WzMIbmYBS9q
wber/D2DzK8wKF8LMHorCgAoeCTUfcFC1JiZK1Phg5d1NTwY0z9bnrMacK1bta6brCh/byEJXP+M
c8+YxAtDcAnVfMc/x3RUJGu8ANCVWlaP53SlW5xGckQ3C8+aiRRTpYOlxq1R6sDQeJ/TmGaXyviU
KfCrU2tjLxWj595oEigSjpQyO21ADhqzq7ayH3GeeVFDcesvzf25F5kEioTEZFcpyr8DBZWOW2Fo
93GARR1szcUD+C8z6w+OVVPFQxPErWR7OHENWn7WfLFKyAs0mbzyrXzvimOcqN87wJ1OrwMQa9Lj
UEPk9DQDYlRxS+XMkN56qNi6l792RmNcvBQc1vV5M7MWDeXPlWJmqVH0ice3NNpiFQFPINFDO0hY
7//uAZMLD3lxL0PPFZ7bMv2OuReASbBlVI6u//iZbJVsTIIJ7VuAPPEpQgyj+DdC9GAzMXkpi63i
hiCuc5oGcJh1YmmTca8iaTPCcDGNlxfScnPBZiqakEwtMKsgC8+mYoarqI13fWDdJqOezSi3QjRf
KgBXa5ns6qoR6RdQdqvMl/FCg0pkfpMaeVVi/bQwIHOH+KmsAg+uin28Ds9Dke4MABJub9443oMS
bSkMbPXuUT/ZEpz4rkWZ6+8yJd5htXqQwua21JSbGLECVINVkzyAXuWQ6CLOzBYuo3NH96kiA38T
sIoFv52lq3gI4MjmG0fRaBAJz6WiQrTmmk8bWZIYm0Bdeuq4K3+wAqcKDUAyhhyoQXRGpJXBi86K
29ILH4BY49waeTd2XsMktzE4gsxUHkMBO0XCFfHdBIlxwGzcWMprzlxd9UlUUzA36EKf3yRKydrZ
2b2FKe069lE9CPNQ4+alc/8KI/k03iuAiDrH6wtlZqFPJRxCidImj9Pw3PTlTg2aU50qXwN0Ptd/
/EzWEH7xn4FEbkK64vUwPAOxg/8npT8VLcrZVikfQj92nYjLqr2vrBBqvvYji34M0bYCBKsId6lY
Oju7JtHMVgEAFZUTnF0dLHhDkSx2fmpBfJM6fFtjiA9oTE4dlow1VnV4Gi6tOjE3vJMw53tULyOT
Ewe0lqa66/ODVZH8yCPUG2Kt+OXDYDtvuo6jhBR9Qc616STlW5iZn2PogNe/wUwmZirScDs8Awbd
Ds45VQm9Bccd6RvFzsGJWw9iSA6kSs6LJ46ZzXOqlmi12HKH2grOjW29wSVWNq4rH7A7RibjpeVO
luqlyaWN3++D9TsVKchVrOPQpXCeMzAHDFxst/u+gh7qBZsm9LxTbxQVIFRn02kZBKjekT+nNZmn
VEXwHtbnyMpOpGeOtfJT1fH4TR0ak7oQRjdwW++WoPTJDd3myZOEAWjQo01Cv8Sm2NY5LNdaT46t
HsrHKPJirLDbfF2a0abI4yfm/K7LNeCko34n/AULp8YJ9QL7bwTvuKmctGJpEc8OxPgxfssLmBSC
7ajIw7OwEzzKMeFLNOtQh7G9SgfvexFZa6Bz0Zp2n32rDsXG1W0dY5jW+9I3xo3qfhZDefRk67Ey
vOcaPPG2N1znzpXsFBpXe9B1EzGUoZ8xsW9uLRsbsjLYGmH9lFrti632B1/FgHRoob6F6imXk1uZ
O+ghLOOt5oi9lshg0rC3Lo1br64Be2rVW1e06kIY+1UG+GAqTOuhXtv0vQPk7VzZ3RksYg1HNXeM
J9D29pc8jQuctIrulNb9KyQu9Q7H3vRb9D+cnVtznLoShX8RVSABkl4Z5mqbsR3bsfNC2YnDXSBA
3H79WZOnbI4ZqvK0K0nVZgRSq9VavT6WNSHYOgDXAOTXPyRYqtUG/JAW/lOAZYFZbrxEHfyAUSQN
fRJScuKj+rBC61H11sWCirWfpVl+yy7Iy+vLdenkZV8y378+pkNEPcFCK8G1cncvh91lR3YcYyeA
K0k79sMBudyLs+H4j5JLaCr/+0Siu6TQVYKc2kHwB2kjBLYFLeT+alRYyNrnKhINevqQgF0GdW9x
NMAcYrm8LQfj4LBsZatZCjyznQYnHXhoOQaOOnZ1QkFs28InzZT1zuUROmjMlQrMwhUk/ID++7Kc
HGb3LofZny6r0psaZ58MlfQmjpuHUSB427euczsW6MgQ9KdVwi0dkJ41JfNCAehPr9Bfk4NiDaIT
3o2DCcI6gM43IrJfEkbPdlU8Qu252pq60BAPYuZ/x8ngczpEsMEKAHzbFyNcJ+H6wlyQ9x6oSF+V
HZCC3ESmPEJtgJpa/I7M8k7UuBXtk2KXm+F3gND/7ePOhSOmY/UX/y+clRO9u1zAJJ15Y2h6amgN
s7SVU8+C0sGcq0ccDfMK+G2mQVxEwDyAx0zT9DnqYJAp0xOiIfqwzM1oAu1oKHEessMA6pDzaiS/
rf7UT93RdtwNYT9XQsFl7n4V1WZxXdKRt65LsTDjR1yo3cI476ZDL7iEayYsQH2bO3eX84xVkicZ
mkc43sDpsl7JShdW1Fz30ZOK1LAXSgO300/OmLzCcDr14DT4NEjrUYdrK2oh+aWz83auoFvJFd56
CqaBYcBZFPhSIc+wI30ROTBupkBuituCjRxgVE2H7yuvdyF/mMs52CjsPi1a5IXRw1hV30finBkm
F9jJAZR8T6nZPNRD8lJP+rOb1FlSVnjXn73Q3GfSWRhJJ7cfWtcAIrB+t2AWWrq6BagM2ALXDaqk
ZTvYW9gbF0fjCAlDEdocZq4RiivxnV2QLeEfQPIe4ZW4HXJtoTlQDXDyrvyGhSfSGTipJCze4xld
0EM2HJp+0T4MgGA56lkAvFFYmfIaqwxC1/ywSYeUUB+zHJdklcvqQ1mBIzMOfFsNF3/f8PH6uBcS
YjpLiHuORnRYh6pAOXCGB6DgZInsfbWGeJkyXy2YWdByGRB5VGQgqIzwAjWjZotXXK4EoYX/+Vz6
YbqOjpUcVOCmYFCQyDkyo1yZiwtJ+lzJMXXGOJF2hIDCat5129zEhXGn4BvrhjY8T1LzyQamFX6g
9coEXHrgLLQUTBhpz1oVdMpAiUlsrT7cxqYfR+PRAKgeJufwi105aS9Ekrl4A86rQDl2oQqAwnQ3
bZ7DvrGAXoq5lccu05TCInkliP9ZvV/MgbmOg+Q57DsmE56/hSjeM9n8botxC2JpvUs7+CNdBBEn
x8YKgWMATOAi46eSybhrE5puFEm2oLUCEg0f5EMnBCDWCoAdFn6OmRwfpDWGGw6F+23mwhwUFElO
pyaQQ0YP6Jd/lCYkfzQpn2UvxUbkOoRIKM5c4D4aC/L78tv1dbRwsKZzr7QqNqYkNCJQv6zxCaS2
V5NVSATiAyc/jbi9m8KH1rBOYwqIWvUY5u8qGt6hmo9W5s/Xn5TOrdSsOs3iaDKHMzSdL62bZ8Cv
FTslxBbGNY+r6vulx8ynqQEbcSA4pzNoFg+ka+91QkBgmL63dnZQemUwX6endO6OJgxntFVjTmfT
rHftxUDVItBxt/LUZCub6deJG/1TIfgrcXPQmFdElemcSUafIAbbVt0NsV0vN4YXeAdsU7USYZfG
MttNaQ8LRS4adq7TuofdLhgwoKk4JxBGms3FIfn6BFz6MJeU5a/xAIcXArxpu2deQYUH5g3qCbg1
8eEq8tZ0sdg7sDy8/qiF+g39k4r/9SwJVggNWeOeix6OupL96G0KmMvkVWoa4DQ8JKBwUY908jfc
Z9GJQVbi1kLVlP75RX89uescW5SgdJ6N2Ib7rgMIeo3080PzrtqHXX/SNbqEEKNRW9Ypo15XgptB
UNOx8xBdshdDfhxzsz06839OZW4+Kjd/g+2yhlk6SJoiQbojdCe2RGWwpb3+whamwNwIicJSOw6x
d5/d3tk6ObjOTfGIlPYJB4TrT/iTpvx/kKVzPyTX4LD9rRt+JhwWylFSoZGu7YaNitpvbgVM+QVt
W7u5/a1ORNoC/2PSb9C7nZBH/Z7SiO4BcpqeR9qAfSHq9765sPOGzG+jCujwtJPuSUQWRfNPDkY5
eJIPUdN8mI4JU8iqfNQl4FIJwHHJOFborGtT4FDcEGxvNX5cH+PCSY/MJVI6Mh0mG7zG3u5eeyvE
eRjc08zUZIsqXmHrGkB1+qiZCnoGCwU+SrQB9Vhm13/A0hKbJTNs6gDeKSJ4NnbGWST5fmrFt0Sa
LzaggMMg14SPS+tr7n8XV7BMmizLOrtF9mI4eYM+I5Hs48FKdwPLag+Yx3wrqXHpVSofAM0wtkUF
FMv1cS5USencGY+2QhcRip6AP1J0V8XOTc9Bgi/sI0o6u5Tmv6jV8WORfBopkZ5qIXJ1Ub/18iLD
n5ytPeSf//hbZhtOaCdSwWiXnacOui1k6LB9ozvFovYmZfkhBNQyJ/jwNcelRIxmrPHuwlDXqv9g
MDfbprgrW+kmXrjEonNXPd7nuaqVxc64VfWBf6nHIyYesLVe2uxx6Ebr5ZYXue+ScoN/5nJFjPF1
kk7nXngFCeGtSbGF8EydFCl/WJwfpjV16B+P2q9ix2yHgsCH8DZy2Blks482fDDRV4CU8y6FGzaT
7SuP2R2Je/BCa3UTQixovAqUZCPTgqt71/5kFxZm25fqnceVA7qm5IdY9Ecm10zMvt6syVwERVD7
NEIxdec24p6BtA+W5zu76994OR1cZm2cOn2+PuGWYvXsQJQlrluDJ4pYLbKDSOv3tOI3Ns/fTXCj
rj9ioayBluLZXj3WhZ1HBYf1cnguIoa2JONUSRjFyDgGgM2oUeA8N8KCNrL2cSP7Q/TTAVYwdDjC
jM4CRuHi1le+4dZyzfbhT+nm/2cBmRvFZXGluZwoP3dZzt6y0bG8sa12zogVV8Eo0o/grwfikVM+
JNRRnurLxwFcGw98DuMsp/ZX0WQggxD09rkuHPT7It8UtAK/kFY/YhRw9+Y4okU9b44JNd4jzeBa
355gC2ShJm08mnH/27bQhmop+Pqb/Q/QSV/jMLpx0BJlgortdS5cSAaH/5COcRiqVP68/kG+/uZk
7mOXRtrOaid0zzTsHnFBjTgDhnGcaHT5rng1/DkHfPV6Z3FMxgNhnYVnOOgIDqPolBjWxrReeXej
Ymdfxw2YNqLYNGCfAdfDxb6smkOH3lTgzFQDvnDSeZShiklk3q9E+q8DC5zU/zsR4cjcOcpMxbnE
JQkk2grdMNkNgF7/lGSTudVdMcK0Mh1Kce7M+iDK9JCn5NF46TL0JI9ba80X+OuzMxGzAJZLQGHH
CY+B1RdMRVxzH7ZvIcxp2uzQ6PjWHrqHSq+MaeE+gAj635fWQUSLMyrKjSVmeQ1mUaUkYM07Xpxr
jttygCwsnd+6+Jfr03NBugCy6X+faEnIeOK8BslEJKC32eXkQ6cE3xRYCRTfUvru9D9atwThm4Xl
rlJ57vW8+N1ffA2axPG489iNUbjycxb2CzIXx5uxawI8YXK03JifdakACWusIySpCfyv1GB7Pers
bQPjv7I6Yh/s4qeev9Ix+UnD3j5o1txHzbeJ2o8jACKOmR/Rl73a17Ewp+dC976CTGGAIOAMhMMh
5xLkGilupoo9ZeRIoRxjANfoFKh449msAMNiFDU1wP1alR5E48jP619tQU9E5vJ3M7ablJYGO1OV
6K0o3F+y64K4ArN9miy04cnsV15Ppwv0BtCTpj2FKcgz3TCeYotCeGZl011jR581Z8/ULdNN2/LB
jyctdiya1qrKS7NrLpZvcp7llHL0Ehr6vqHNbcH5vUQ/OUBi3ypGX6L+ZvjFcLcxhN/6yn5tVQ0P
KNBqzBGpaISTwvU3tpD3krl2fmp6y00rHZ6bYsjvweGigWXCHygZc33n6B6tRZJL/nhpLPDBUeF7
0COqN3QMTyu174WdYO6/F8FwuKAkbc6MkoOo1ItKo/s+1ntXq4/ro1wIVnNVvMb9toKRQHOeOLkv
JgqCGem2ACNtNGjFcDAIUezg9wqXSofrT1xaEbOA1dakt1VaNGcz0j9DE572Zvocr3mmLs6fWXQC
aTM1ZVE3kMFE3wxQJU2wpqL4ewX/KBu41OKtRvOf2dabPr0TJVD3bu6HrN8Lg+FSkK5lVZfs6Ysd
dq5gL5sO5nEG786gL35EiYhvJ6uUfoK6IGiB900B/5rEBKMIXKp856imv7/+fr8+F5K5oF1abg+Y
RpieXdm1BxOwZ3XxLhPdtxa9uIcpydcWyML0nAvbS3Q5Z1aKflsawaShpPdFM6CdojjEKO5AVLPV
VXiuqt6LtTyb0r4pJxP21Mn9BDMQf0zJHgSy79dHvTCr5mZ31HbgROBCo4vyxn0CP726NwNoqldW
4sIhlMyF7riOcFxo3TEONpxbJ0o96qfkcHFfTO+ifDzXKJDXIGdW9nTTOuGjxs6MrrkUpk7Z2tlo
4chH5jp4GXVkwEG7PF+gbjUwRzBf2ufR1h7hi5g024rnaLeEwYZ2X2RPfqMefdPB+O36O17KGtks
swED1nCVEhdgaXqsUSwkgJyJdoenEAcHzSmEX1Jxjs3IC4lxrLLuSWrZ+aHjgu0mN6GiW7u+j2PI
ZVi5W/lVCytt7oReogY01pcWvDyzPTM2311MtSZv4ZINKpjq7gB2AsHzfdUdaGmFzUKMZQENQkY1
YmmrbZRnXtnlt0z1+3jKXldLwkura3b0awsiuq4P+3Nq6/tWQCCVdo8mZFORGf1bKGazkx86w9MG
3HkY9Lj8FoDZW6fqDg2I5Ne/zMII5oJ6206KzBpLFoB5tUvq+A4+YX5OwmBiL//2hMsJ/a8CbKUb
FA0JjqxZ0ZdeHo0GZJr6AOte2EOu1FkWIsvcIrAoSx7Lsk3gwi2eFGwtp6674+DoXh/CwvGbzIXx
rEkycPZKuGBnv5vQOvUsiCVMiMP6Xr4OapuT5sjJm01F5NmgkI6j88YAUbPUU50bT3ZRA1+2UtFe
mNlzk0DttgwcDRWda7t+FEO67SP0q1Xtk5GLfUZx83F90AsVFHcWSBpawbHzopibhL51C/c3d+wX
EtnPPQe6tbY2q19vIb+Zy+jhi0xS6WBEkHFtbaN1gBk331IGvVbh3IHN+NoAF54O7prQaGm6zIKD
2Vg265opOqvYvMWylR4fothzS7Ey55e+0SwusMIoUQRpRBCDdZfBSopwfcqz/s6Nxk1Tr8yEBYEP
mUvk8wkI9I53WKx54ydw3DTApa11d2wrCK0b6hvqQclP6lk3YvgU8XRnDj2ARdEHzNaVl8A/6fpc
WcrD51L5DvyTrmoSHmTj+KR7cR51fFImcOVmdBcL4sl0Z/C28fPa/DBC0v3bJJ1r4o2omXLACPGi
kz3qMVunnPY0A/izKLaiM7FG/JURXqb9F7niXN+Oq1phQ+4WBsNAkk0hA805JN0gaqHa+dBpFBDA
X06h4Jieuqjby2E6GWO+tg0szKi50D2Mm9To24EGMPV9ThIDpvjGBg6IBzWNoF6vbDZLycv/qdhh
bQolrkuCdACut6E/23TyckFOeRv7TuNbEYp3EbBy1nAHPwlU0F26rcu1ZqeFmDPXsle2BEGhydxA
EwcuMKDJV7ZOoD0NkxtOL9c1MOsQfjGgS/ofv+vsqFNWJkClcWoHrRK7NFJvhRnf1fy5naC4/ciK
oz1mWwosp4Sd4aaA4NHKwcTOxO/rP2Dpw85ikW7MFOsh69FGI366k+lJEf+uQQZuivYpUZSsDHQh
5jmzkDRNWWiWPOoDu+c3hm08Emc4ldb79VEsBoBZmqJEKu0OKOvAGU1xIYc42otTOJI7Y6z9tipw
vQrVCLDjVU6+K5HQGxjGoozbZM3++m+gC69yLlxP866BjX+VntkF6Vw4+7a8K5roctEFZ72XUGB3
TqXA+e6QQz6O/4C35zoCSPFXNn44HdvWcg+p/b6WtyEkW7L7lgG01ts/pxrUZy1gL30HS0SBfxvF
5Uo0Rp/wz8t/nPae4W/xp2ytiY0sjWeWORUNjdO+i9OzE5KHzow3KPgftFvsUvYIne9WqcKPsx2L
Db/sLF9IMIeHnSS2l5B2owBLBlFtaN8nK/FRsPEYLDgHJ2hBwlPdS8okrvqhk1+7UV6aA3O3vspx
uMWJmZwrB/z64ROvDz1uLK23+FlwujniNvSmS8zjam65dNqxL2ntX8klrPVRD4MkCMwYFDeFc/mo
YwEEb7TpusF30EYwVYPvwmYqQXtY9qsdj2hx8fO82BbqOFiv+NR2uXZt/6cC9sUu8X867MzCZSvr
kCg20svVEROMhvc45l3+oHpoBH6B14x5ycvvnVae2zZQhqe4OI83aVzDmOt7B0auDMVmKn62aNor
0+8FG318fi/Lf+NuXrbxjigGidJnnnUeDBgStDK06ZtkfkO+CwIoQPEGXDRnuIsv7/BgzO+puCRs
yPB9Cxe0sQUMcutu+hItkRyFgHxjFfYe+KhNiCyPZgpIme4gTX9kMLVE9yI6fuDH0gJTCcTJibX3
GNllCXByCo3fQ4caQrJVJPY7u78N4/qIZaDHYxaH+7Z/izJ2x6NiDym3QrfzBmXmzQRDYDR8WjCe
ur7+l8qnc4m6KJLCgAo6OdtxvUf7wACj47YUXo7+Zxt6I5OikPNuxBe+9Q4TZbqog6E9INZPO7zH
D87przKEP2u0tp8tVbrmvojVWNY5vAOKe3TQQtVi/Ma92IfbiCcdDq+4hc6BkCd7GIDdh4k+J7D7
tgrjQEeyq1ro1vpymwu2ki4ubK5z2bvKQvRo5aQNjJJsXaAGu2x6jMr8jL79jZX1m7p2Vk6VS4+a
bTajAtEa3KU2cGL6GbYl4If6Js7Fw1DXrxDcP656+yxsa3ONO1QHZj4piiflaJfJkztKp08xmv+2
O89V6wo7WGdSqw36oj2kvfHdouxlpCm6ofmNDvXj9am78L7+T7VuqKgaJGjqFac4hzRw33IKPMPZ
pZzscmLfQy34dP1Zl9D4RYj6s3v+FTJj0F2GWuRtAM+EnVuIV1i9HAbYqIykWrvwunznr54xC8sJ
fHKGkIkmsNr8JBHXlA3HkyrZlIrcoKdgB4n0AwH6b5TTGQY0/zayyxz5a2TConrKItYELbWfdVkf
TSDrK1U9q3atELA0sMvp4K9HpIl2wS/jDbrxi91E83ciIr/O2AktBwcFtXfCazjV9OAgcTC/J9zL
Xx/bUnFzrnTP+rquijIEDAe3vDudTLlXOwMu1VPyY4xxS57HsBImCX9qXWX4SW+/I5sObwjBzgFE
rvJF5H6MreMcrv+ipTk7S1wnaDr7LnEaOCYN/mTVPkdX5AZ31HdiBJm5081WGc5KbF9Iheaic+EQ
G6aQgwxqqYC0sRMBpLuKb4usJ/BgTovpwBvbWaNZLY1tls3CNiJLC5aVgciHUyPFxeU9+1UnbuzB
KtLyGE5FpVGuJK4Lg5ur0rXQse4mIgPijqHyHdAqAcLTzq2JnvZqa+SIb95YWdO0Ep4Xgub/SdV5
Y45UURm0TXyDDxVkfXmA1fjaXF1YJX8S2r9Wie00EwJzWgZqhNxq9Hp1MOSrSA6XxHlQB2rdcVpe
kunrU3GhgPR/4nRRFE4Le+hAWPl71TiHHqHGQapnkfYmNLJyU0RD5UeM7q4/cOmLzSJNyuO2Bgui
DHBvAAXo5RxR6XcxaX/VKGopmyazUAMH4gZyFkeic4jbgFaWrsdbiOo4k9If4Zy+m5pEHezcdL4T
pdPHXFm/WMbX+lsW1sDcdJAWqhGxFRWBknSL3oYdBJ6HEh2L1DA9xqZj2q6Y0C/sSH+ku39NFzJE
NDccVQRdBV/nDcxaptjTrYDARDoodXqkt8wf17/c5e19sTPNqevWpENcXPcl8oWufDGq0PU6A11w
1//vS+9sFjd4BFEcMfHNnFr5NvRQ1OyeiQFxoWXcxYN9sNdsihaW8Lx5wG15lPAQqOwG6lzP6JvO
K5p8ODTQjq1tdguzfN4gYPTpWOM8VwU4MfFTrlsD2Fx0oMs+HDbOyOmmAw/ZawsFbBWHIOl7fhHb
xc19N2V7Er9ZteXBIwzlXNzvXn/DS7/p8vd/zZXRNNo+J1YVANRy1DZ9rwp3U2Ua8biY/NWz99Jj
ZglMRSeeJXZfB7pJ9A/a5y9wQ8w/aRxn006Toj8kZeOMr9cHtbAA/uz5fw0KCXFo5FmqA8RGdA4B
qzzha35b9f9bmiyzUDJIU8MULtEBRFXKk7a5aQlU2+BSXv/9C9P+TzXx79+vclaNFX6/Gn/0jvWS
intsoF44PfCYb2RKVvatpfc0SzlSl0U9kWEbhGjc/4la4YbZZvdIXeKjOPt0fTALm8mfePzXYMIC
3rtNPdWBEIpsFE3L0gO85L3Cwt6KKqz3TR/uLN7AEpXm++sPXfpCs8Ch8qgTpjm1gZzykzMBXx65
FzOCJH+7/oCFVzcXiI/UYU0f9VUwudHZ7DgKcU7zBqKz64V0JY4vxNa5CHzS0RQbNFJBpujwwEMy
bca0iv7tFc2J6HHadkqSRAVjbd7WWt2nEz0OjaIrkWXpDV3+/q/vrgkrYT9LqiBm1V4n0QlEsUOr
2qfV1salasBclc2cqYVu2qgCSPHQeV5FyVsOXs2m7oz4ZiojXOyKEL6NSTwg0WyZhkoZXhvajFEA
gnt75aBZxrEsB3S1gmwIkXDqvj4/FpbwHO09NYMKE1Wg5W6wbGzBeepzo/uNd52/dHasP6NU4A6u
N2Nr5YkLIXbe4lLqeOTIo5vAgGGuNJKDg8ZsMhjnrI5Pq6Fp6SmzkOHk5QTlFNpJJdz7N6izP2Xo
9CG1CcF03/mm+Xz9/S3NnlnFgxdOodOpaAJGrdsEZxLR1fs6VadMr/l6Lh0B5yJwDnc9GhuVCqTS
k3saRGnCfreI4BFild2NPab3risZRC/u2DzbY5eTncE4RB49iAKOU2WoT0s4K9dho3tgbRq6vT76
BfMOay4Fr9GWadphUwdVxjRDxVmZuIBvQ/lKepvr58JVHcfj04jJvZ4iGHR7UW1WL73JSH2yWQlD
68QymuqE+mmKDhFa69FrK2wjFD4d06YVKZwSedYZT6HKojzQtfk0NDW6BvpwZAW8lluq952ML81M
0UCACoSAZWWyLixd6/8E3xxJT80nFYStWbp+ZRR94EYNWobyFOrChL9Xoa72ZgwkkORDD+b70Jg7
gXbw0DE2mZRkSwcWID/7Fana+qeE05rzzZVBCs0zgpCrE8e3YriCZTYyCBQKni00zgbYy9g+1mij
vv6lv57n1lz/bZalVTUZVQGfbN9hDk7HMJwuYu5lrlpFe329k1hzFThxLemkGVqbaZjBLyvAfdGv
lkqxFQbUgF086ENqJ2idiT4a43uMTmFext8ap1F7MnVrKuqFgjIIx//dEpCwA/cBg7m7usdlUg01
YCiI3phwPuGT+2nUzPVqmSH7hdbLL+O42bBYZRujE+UuTFrUkuGB1XkWNM4b3F4WfkLCO123fKNw
gPPgQfbxb59ldovpgpOSmZTBBIwmD1AyHlPDGjwXIk7PZYl//SELHcvWXFUeovNfZAPMi5lN3U16
i2sdIpLYixVUDaXY5CzfK4cfQFA8s9i6ZaUqN/BPIV5H147eSxNwFmj1xcrTyJIYDXvj98ZJ97ls
vg1Vd4RK9fowlybfLBdLWItGwYZFqLSR8kjMMr+1OrFmKPb1hmTNxeZh1UeyShLYTGvbz0q6Dy/w
MDODNKJHw1Rvrxx0v84o0d7137lboxUTpI2oDBJQCTwgyGD9XNTHGHap11/T0myYq8BpXMhKmHEZ
DJOGPBdFz21X1mxjVXuk5W9VGUfoa3O2nGs4dev2sWz4p122j0yOsLus2pXEcKHL05qLwEPwzss0
QzUGiIljg73Aq1qxg1d4y/aNqr/hEJJ7CVpk8h5aUDfyp8w9XH8JS2/58vd/JY1NlA0UvdJlkIX1
rpbphyDhU78m8FmY63Ph96iynqZRD06KW9/V8CQeMuM2L63HoXJXLJUXelOsue15A02sKKgpgymu
f1VZdlNXwu8vW8hEPjs4IuUwFMMtozitVtG/PmHhSvi/Ly0xele0A+qdtjaAU80fs3GTOi8lYDOJ
iewJ7TClJVd2yKV3OIsXtoOwnOWYHGbc9J4bsUMJN91NXzCfrZF1lmbBLGJEqVVVToayD3KQDxZH
Nxfmw2oj2MII5mLxySxy3TcoRsPQAxtgeqgwz7LM8CXgkP80jecqcdSf7SQOizKwavbLjvrUm0pj
8h3XXFknXx8vrLn02y45b7iLddIXMGLu1anNwn3dlnsJ8JWW0371kLUwueYicDgUOimaL8ugsNy9
bVPLQ8sa8I75qysbv4a4p2+Ku37tzS2E87naO6rCoQcxtUQyCNPXqPYzqu8mUu8m87Mb6rVVelka
/1+2tOaqbkDODUUyXQZNnhxM7Tyml3E9Db963v6CjcdTQXNstWjDTZlz19T12r3T0vhmiUWcdBN8
/jEzYJT3YpbFvgELrDB1AxyiccPjlQm4lF/P/dBV36pQZ1UZkCbxQ2UGDvoEIuFsB1WeBjf6YeS2
b6Sq9oBkR33f8iPB96oo6MUwDU53HpAHK2rihQRgbpyuGLdYPVRVYFvGCUXVfV1Pa02dl5Dw1Yec
h4oIfaOlU1eBCDOxcQTIDFq9jEbZQFOXfbSJOODiwoUKyX2lJF8Z0dJePZd509JkRg+ofFC2zqsa
jw6JvQGWVcVNim46FGmRzmmCJjHyOIqi2rop3/cXd4s1cdBCAJhbpYuBwYqhZjkSdQ65bao/DJ6e
Q9l8CkWDKJy2Nv23XHguBkftVvRC4MJZ4sBo2OER4ppbI6Xb1cEsROS5HHwMYVlaj7A7s82aek1U
XsS2uNki5g4uptdD8tIzZpnFNEGEb5IYZx8zNjwJNt1Uma95Rs6rZeGFUDlXeJdlxwRJBrwoMZ3T
6XvibELm7DH9YUnO73H39KqTldrgwnWWNRd5jzZRItR4GI9SpIMTbi5GCTVb873Na/+yylpFTlVb
nIrY+maVa63zS+9xlmxwVRcZ5ybOLGn0k9vToUTvjav0gfR8e/1TLQUvd5ZjGKXM4g6+ZYC6hNnv
uBjE3qTJtI0KqGjzzthaTfqRihB2F4NoNmFL+YUme3bTHx0n0EgOjHhmGJHbuBzXUtOlmsxcHc5b
kpFIukizQrG1S53ucj1A2FUDbktaiLhgVC9799g2e1KFz2GpT0lZoalbZ8yXxZttyCeHxY6n7cH0
ejZ81i2M3g2EiyLZ0JTi7JIccOWSifsC3RzXX+bCpJwryet4kiO4jMgU3PpoG6js4wBNzAvkoX2j
ojoVsJgf105JC7Njrh+v2whMWai0gqoI5bG1pdowEdp3JU9ubTZ9vz6mhfxwrh0H8hkvvg/LADF4
uk1hWX6kPSlPtsz1r+uPWGhRseYC8RKV2gIld1xs9hrqbQEmfQQXeuFrXMDX8qaqUxhPSkge3QNa
979R0zgU4S7iT0XbbbJ0x+2bltdvKz/nkh98sc/NheSdGTrWCPxsEI7PbWHdalredZXxA3LUrIn3
nJOHZBq2JQpHdTW9tqy7XfWqW9hr5ipyllq9LiMHN9dIMAltLxrfQ2GHNxeImCjbZ4g5VpQHi699
lh+5zOjg8QJ4lyqNBjTeiG4mnfqOEZ/Q8OyHpX1AISvx2gZQH06dt6mcztXE0OjqZHQDvsweNN1b
+EJ+mxz9AyneWrVmIXNzZoEPV6IuxDFtATwT9QarexvFdC8GHOaIGM+rBfalA+RcWJ6nMiIhy2QA
ps3WlMnbxQu9LKSvmXkbuu3GtPXGans/mlaSxaWRzXIoHbOiMispA5ha7SkzW69y2GlUehcBwviv
u/xcTg4CohwLRopAjGIXC+E7SIrS2r1LrGnlWLQQfub25wnL9AgzkyJwIdomKf0eha1v1XXkgbJ2
fSX+UVF8sRLnquwGtxKwU49k0Pc+yKsbmYf0Psps/Um7Um2H0N6ZjU426C9RG7upw81okd6z22hX
Wzm2L7U1IVAF04TejwrFld7NjdtCmRG+6r6DK2nZr3W6L72Py9//VU6Bblw3fOgSMNiqpwFkbJRX
TlmZ/fPxcC7QppVDUtwtGHcty0ACutCedeFZRogmczWCiEEmOBUgE15jVi0Eo7koOcskka49GHc5
hMAbUvD7jlSTh9rwtkvdYy/Lk9bdyspY2GjmcuNcht1ol2CyFC3nfo1kCm3OIGGs6h+XPtAsqCgL
JuBxAhqCmVY7JnIYiETRLsrRNG8/mP3ZqD7K4uV/nF1Hc9u8Fv1FnGFF2ZJUsWXJ3Ymz4SROAlYQ
BDt//Tvyyh+fKM5km8wYIsrFvRen9Dq9qzGjrV2jfTQeQCD61ljNh9OIx+u7eulDZxkX7I86XWh4
FNSx9aM3yq1JQNOHB8hanbZwf/0frthK46wUAuaaKDMFLFdbJ6l99Mh2cDQLmo6F3QiHbvdHNzyT
aiNturVUs3ZmFyrQOewYEr5xVeVQjXZjQSDbFkp+SmDV3CY/pIATTgtuUBqZW1nYuODszVjFW4jK
Q0K4fQUzqz37XjlNY96AtIqcE9HrPu9cx0eyNrUvUclery/DwuaeY8QMMzXTnjBYANYyKBk9CY5q
kjRW6NL0pikNv1irhxZW/P8g0nFc4UkNO4/DNtInsvyeK36zLmG9UJjPYdE2TAbt2pLwb22gyxfE
cZdD9Z3+IJaTvo1l3Nz1pHtJJBhaio5NOLROvrk+iwuHau58ALm5XuXVCBOMeHqAhQwNkSS8RRCK
D7rRTnbXR1m4Neda4GqwxrFwe4zi1OgjViIKSs7yG3sEFLMAbwgS+P820nlXf4niDoXWTEdhBQTi
1dECfq+Cp0Yl84M35E9el/68PsxCpTBHRPcWquOCCsQAs4K87+tEyWGEtZ2A8EPXZq+pYcJLcaWD
snQiZ4Evh9WXDUGx7FQPNIYtbNkGRQpVh+ufssDkteb4Zj2wuoH1a3oaioGYgFsOjARxbz/ZZKC+
doi1B7GGBVM6mkHWG/BKz5ND1VAojzE7IQ+MODVk191KBuPUjD56dtVuaNtoJdH9PNIX0og5SFNS
s6LmwM817tl2DrTjHS26bUxySO3SvPXbSPCAmvWvZjL7GzlC9d3IRlhWw3dAAk0iOpS/Y05Cg3fQ
W42ByYWeW9+70InsWg/C5tCAQ1NzkDhg8t9Y7NZcgBGPj5KMKXa9Z/NbRbW8jyIYH6h22EA358i8
vDg0MPq9vo5LJ3mWmZpV02QFOcvRQ4AycAxU2I3R/YQW4Qigrly5nJai7vlAfDlfshhzzqIJm8Ul
H4Uae7SgdnGTbeCUC9t6BRdCYxV0cr5RL637+Ud8GSyTQhcm1KFPbr5TPeRgXPs3WO13lVMdGse8
j75R+WDW5V0Rr0moLKWsc/x41+HFxpNwsDWqyuagUzR3xDJgLEDYtjRGWBO2u5rwEM7TfumxP07z
elbVhDcs/HD8nJKdQZ0bXkS2r6m0/DgRDrChkEYYM62PXHpP19d7IabOgedJ4kSclmlx6ln3l2iz
OeZ98jD0sDhrxvLMfFkjui/En7kk+qg098wIy5CJ6DsX/I4DyBNc/4qFq3WONC8Aaugh43j+290f
14z3sTafwXVYuXiWtussV+OjXZXlhH7soOxtAS6qBQc9E9R4iBOW/tgam6nLHq5/ytI0zQ7gINHt
cDKM5dICOlLAQEjtrtw3C/gra465NvA0QQB/KE6qAfpz7LsfaOIDnJ4UfuYU97Iy4PgQTr3qfEPV
u9JMirATLnjktQvmJv1hlmKtnXq+dy4cyzk2W0ZxOxJqwjS8PEr6M0upH+tfYCcFeOY8oNmwrSDq
BPLhbsjEnemox+sTvLCYnxfYl3DQT/E4SNmj34EonsOSWUzFjSzbc+koA1pFwarr82f+c+kbz1H2
y1gy8RKnmdzixOypgfGZVUJSQt7QkqZvPUkgjtdamzKHRxeEt7MbaxpTv+jrVw2XB9BUYY5RWb0K
Gp2kARUgL8T5nVPCU7ym7DHFPe4LizWu7xrdXW15eVDFRrzB9nGg7d061cPEhfFWZmkT1qgAIJU/
/B7iJr/LnBRSlPHw4YwVVB6KWIZmnlkrx3EJzzDH0cIpasTITXYyUvrYN86HZPpOdxGevWDKJsTe
1NyXNPoOrdTToKvnf215zDG2nVvads1wW+ZtHCpt3gLSsDHgqml78crltdQxm4PdG3OC8LOL7lyc
6t8pZX+1yR7KWrxknevzLAtQODa2gt7b6Lv9rb51vPwgHP0qOWYjHx66SP6kdb6CD1h6Gvv89y+7
LC9sSuElX5wKAr9O5yXK9YF7WZjSn6XDNkQCnPN4FlzydOFHGbDzKr/pV99FFuqOOXae2yIpusrA
gYqG97RDwLL4S48bBIraUE/JfXbu4BOwulcBTouBbJbMQv2bOC3y/VMONznYgJptu7Ul23LwaBuz
Okzc3Tu5qYIJca5GtG5qucu7PoQc4EbG1cpGX7g950h7SbyyG5sEn96a37sq+y49C1CTKQksQzMf
NtWv14PWwgX32br8ssQGt0HbTdGkhfmK8SxiNwnj2tN48FK/ro+wkPjN4fUAt9qG1WATpY297Rrj
F0nr2Nfm8AGNs38b4vxxXz5ijN0cDF0X9q/OBy8hq+2Id+jRvK0e/qVnrDkGvIKdEK0orCRdWKhE
mkAefTw2We/bduZP7YctkFzpG/uBpvFG9c632m23ktBnK6Ebi26uf+fSS+EcGI5aO2Up9EqAJVbP
bVcfBjBYh2p6VzZ6r8w62sMAE8rqxeXZuunGwh6Z2yFERU1ju4MTZTS2RTABYNAV6Xud05XMZOHi
NGdZkIW7cqhbiq8Shd+wjyax7gAG9Ot4xFwnP1YZ8YvzN8uBgL+2m0pxYEFN3MqC3ihi7yGmc2I5
7ERq5hwFy3eWTW8t4/d6IDt/yP/f1uYcAi5sAJ/QR4aDpdm9K+7RI/JhGUKIWG+KpKufvBp1I0+g
8c3wQGq12Yvr8rUofrlfB4m9/56Orhc6SXSdnTLC/Jp+O7cdaM9Dl3+jg9oVJTBNiCoHGuPad1wQ
DIfC29ZrQg+XQ5k5x2H33aTspEB7wIy9jbDrQwrbTMMWD4VBQipfrx+Nyx0Pcw6+pogBSZWgRzWJ
bqtVedfgkDJlPHkw7XFtA1dVQw6uV63d1UtrOos5ac7aqj13PYphCHqIvcPm6Xesp3d4s0ogvvkT
I+VeR0pjS0uILBpo/V3/1svnxZxjrzV0QiHSgg6vrmhI6vjowT0r0RDcs+7R9A1Xw97SpJ531Je4
6gDbbeTAWZ6ybHytaniYi7NLXexzluKzpHWb2dZu9ZwsDTe7e8GMNGKYuqQn22qAGItKjJHzTQUF
N63oTZU10Efs+2FjVNHKtvkkt144mvMCjxpeFHl1WZ105u1Q5OERWO+pJKep4Huqs9Y3KLTPoZQZ
12TLTSjCZlPYerFfkp+m9azMBr5aU/KWazvIoB+xiWT2kXk315f68uVpzrvIdaxdC+wihc7kCG/n
H7CjOj/yr74XLmyleesqS7y0s2SnTrbnAAroNrek6LFZM73PoKhkVdC3WesTLvQuzM81+LKdCoyV
D8OoIGyb3dBqCqOs/Ian2NDsi42tu72JTkbcJyHazWE+wMAeZxgq/WHUTDvFY3BMrSACy0AMKXBZ
vxiDwBPMjLOX65O9cMubn2SHLz+wL0U0mhlYemKIfwxQOJfNewHQYNaj6knYxjLErgLIw4FTjhYP
it22H+WYoGxnWfCvhrXzWppAaBlqFuDT1ElyZMaba6k9rF6/rfrVLkTkeYEsgCzoagKbQj48ZP1d
XLvwgT+zMszAWWVhL9y15rwcllzB7U+Bf2Pm4g7cqnuRD2+pTv8MIPN5VvPCimZTKjyHlf1PPC+u
rOE5WFw40J9r+2UNc50lA1698HHp2fQ++cHAYwcA+Y+yCzzLDb/R58d7ZrVjXesreNLjVvrHoWdX
QjYQOJC1vDpB/gOCnW92aW5jE+U5q2i7EThMUPuS8KWs4erhJNtKU9/AQ9D14S/3d8x5seY4XYEO
RK5Prsc3LckOeSl/X//Tn9Hw0qTOLoLYGxptCKFPKIesG4gr5PsxEniGfoJlrls5UdBOP9h4y9ux
812d79OqP4DN+YaXOdMvAa7aVENR44G9JAHAdWmgK/ZUZe0jN0MBhwzpxGRb9/lKWF+4ST7bB182
gTUaFva4QAuAZ2GUfMtIGLX1a16Ug6+scWNn6udqVulerlPNebHmdRPEqykrUTM24/cRPdnMj4so
3bScJoczEzFq4iFgnaV9ZTSQpylteXQK99g1de8r5XZ4YjKfC0rPDaMq7B0uD0aStH6q2fBEZNMG
KqGgyVmlFWRWVOyyPB1fGj3etwqGICzCnZDQJyfVeVBmagpqzrO7pqFIRTLVhrpWbJcA6LTTfc+2
BbNhc6HSvZuJV3McoHh9facsnfo5jxfsLkC6YHcF0LfY2w7FI3H3xLXzasMdMubObqLjo9fujcoM
OajWK8MubP55fca8VriGKXFP1sY9A/zFIUBDb5T4KJ96kW1MyHeP7gDflww+1gNUzlTsJ026kmMv
XKPzugzyTcixSalOXTTtDdGd1HhTpXwXjdlT7VQfqdYrHeOFDpg5L8bGkZImKkCocHvjtZssGBwU
sLCYOAybAWBiBXTvgD9JHbA50BVqlIDGnbVSqS2cq3mlVieT4QwxmFMjmgY+pHwfYheWROROFIht
EQRWai6/6X91i5/Teonr6CYvQCGg5l/Pce6d3LmVjrh1m/a5rLMDSfM3rXJ/la6ykG/N2yF1ho6X
N+YKBWH71o7sqfCgi06Mzap8xqd00YVYOu+HOCrrs0IVGKIog7IFsDhNLD/S2YPLIdvE2KmOwMA2
8g1K4nsSPcm+eyK1C3sHHP/tiATc17a9k7n7JEt1i6vMbpo7Bp8aL+vDMpLCzzN+lOpRSxrUcfG7
LchPpElrzgnn++zSF8wKyqTpUtfSSErHPPoOm9ZjZFofcbNGKF5Yg3mntUXzq2tJCx6ATjfEjb/j
+rx3WhPqlCtZ9UICNH/5dDrmNKXGcZ3st5Tkv2Xd7sZW/6pyL1jNsj7fn/5vmiifV/1wVLNaE6Ic
JyOp2d4wmX3yorzw2zj+lYtI3SXSgigyEC2Bdov6iUvD3qmcssmPZe9toUEYw666yHd9hF+V2emt
Fs13o7Q836WG/V2OiXNLYa25h59vFdoYISgpJSEkcNYakRcXAx8xW2vXwVR5KdhJNTcfYpHfExiG
wrJ5BMItXAneF6Mnxjgv05fb2uyUNkgpYdYt0jiYIJgLEem3dLrR9fSrnWCtiaY3/IwnaAtW5nvC
ccc13b3onTunMmFGld+00DcFrbPyAQUYVy6VhZ81J3EyxxjsOh2gvQR1224k32Q3nkRWZb7R2U9A
CkGaYZXFtDTP53//MgeqgxljU9blKTbp78FonuN6gxxpB8T3dsymMTBtP4rvKvFHQTgPxnq32to2
+jgNyneLbIUZu/QrZhmsBTNToQpgvmGH8ph5sHiRcIaFccb+3yh7WOzzDf7lQ2FixuH7iTcO2y0P
fWXfp0P8jXEy+K38l4c4DDHLVk1QlG3V4wHQdmTra+uOm6lv6OFHrYv3MhuCluq1vXsxFmIs+7+f
Y4qxBIMdD3EFy8G78o4yfjAHsUmaPCyN/JApdlf1+Q/qqXdP0VcyFUfixI+jwmFVbM1F5HKGjt8x
66FyT8oYG6g4ScZvOXg3/hQ5fIuEVOBgAFpCBdxdhqjai0HfiJEIHx6FD4PnbWPhxvumMcDIB6E/
8MqE7hoowRpTVPlo/kIFVqbJC+QzkjsmjDBr7C6cppVU/WIsxg+ftWThxubCrQEvHTi+75CpDixZ
hUXETpMnXH/1xXTpMJ8zmi/bziOjVReuKqD6AJUE91VBiauRJzPpc18Ai997/NtKOLvYGaR8Ti/v
Sggg6KQtcI+bVpgx/jQI7rc9FNPNv2Ua3bKo3RcQMzJquZmI/LUy7sJWnHO9Y3glVR1e4k6FJ3aT
KsNWWDzkhgPIoZvcswk6tq20IOLbGXdoKu0H8GD82ITNLOnzbTOM754BTeCVn3MxV8Q0zGJJmmtK
tQda25lVhLp/M5VjiNRQNbdQgggBhz0/6XnFtE2Sj8Hp97JOtg2crspsXwx9kFbNDryH1VbX5ddM
/KBZ5Okh80QMS+enPmIKtmDqHYgwUOGHeFtWyR8C8rNv51a1aXBoYHUMbQblld9A+cn8mq09hy3+
jFl0iidSjjATz0+g4HsOHB9u2/J4LoXGMYEhktidn7ARbqFz39+d8aKr6fQndedCRvJ/7PJpmEyD
gGg25sgWSQIXw4yabN/VTXvj6Yb7jRj+OIrXReDmhguIKq39No3rfVG1yZ2mNtkOorJ3kU5ZYHlm
/OAQiDWMrYlSHpKZULWKrD1M2ci2hLXUNmrxbA6QB1x6Qnuc+o2IImfbcwXHZQ6AvJ9UjbunbT9W
gGuAF+ZO42tsyGKrYXXpQgK7VEPgcI5Q1A491JlFruyXLAFaPBgao+hCVNrG0Y4moBBgN7cxzVoB
cg114l3RpAqyEfFEmc9iL7+BtJQlMc8Vib67rVU8u1MLqJCVxPYbs+vxgXLDvqHMwbuvSdXDkHK5
ApJcuFnZLD4L4GUb4FyiYybUgyHbg+ElG5ec8Zio1q4fuaUYNwulMTWzQY/SOELC2LpjkKzaDsw9
2dR0t7Vdjn6VVW3AUk7Wbr+LnQ/K5/z7FP7NZgof+GNukgT+BUPQDfkHfsMDn4xD6brbrDbfC9d9
Wn2TWJjIOR/fnTQ2QI6PBIwaxvIZaZA4oIDK8MQcMptEKwu2cC/RWVIaT6hzeRwbQIxn32CBc8d6
tS+V3LgNezLUmmHkwprNOfnoKnd9Fo/8aE4wfcvSI/HIjabstvOgTUJsXOGgiV3fH0tTN4vIdmvh
dOY2P8Zk9KXdV+EoKBiEsclCZvGVXbg0cbMwCxNJuHdaBjsaHth1CrtbVgmUUV0/juIHRJ9/4t9j
880CqWPBaamlHTu6sBSD7pQnhrtRkPyv6iILstql2uoI9mbXJ2/hdp2z8BtpxEZBUn7MtdMjKMYK
ABRgjivXV24NPvj1YZb2wyxOZJNDsirW0DNpqoPkzW1iTz5L0lcX9mlsqn1Q6tZOr43c58J1MPdP
K4tqKkwLY7Fh3E5MbKMcHrdOZnywHJbdJgEdzroRrEGMNQ9OrXeriI3LfULK56z7oZ0A3+7KGHBj
ND9g1VyIzE8hqDpYHJ07EIRlMQBFB2Or2EA2u9qtXTgEc7Y9kSIHBtiFhBEYOmX3BBedAOCJ1b+/
kPbMKfYjkdYw1kSclPXmtnYIEEPmCzK8gOq4gxn8Q+v0oJauFs8LIXhOuBclL6AgnxvHoS5+sbJT
oUQbzi6R5iZqh0iySfE/UDiP+V3SsWqlhXIZKIUFnAWTtidxBvk6cXLa8TuFoofjHN1JogPZ9LsB
X40qiwWZ0zUQgWcUIJnhgxg2ECtwnYnq45Sv6d6eA8uFbTzn6mcZyYXdSnEq0tqEs45B0MSBiMP1
A3m54YoPnYWZshtiW5nMgGfuiFJObQnY4LTeRsaN12KYHCVUMfX3FTNOqe2svwMu7aTzsf1SstAm
cSsFDPDRTW4ibwggHf/huNGL0z62ZzrHdpUIuRDb5iR9NFh5n1k2mH9aK7/LxBa878MQD2/X5/Dy
KzvmcJaZMCA2oTPAIfQMx6N8uLHYFPSV+SCM/tQRIMHN5kdEwhGabKN1B53oIO/BDB5Sdih7+BHl
HEYwoHDfnpV/b2HLiMYEebj+4y6zdCmf0+ozR6gU1q7GES2C76Dug78EqGGR3aZVMoSFCYK9QXIV
ggX67tm5t70+7sI9OefXQ77UiTxsrlPMu7AufDbuFIWIec26lwl+ONdHWSo35gR7t6hgb2v3GAYx
p2Pq1RblVjTedqC3XlsAVWCrMmjaFiiZ5sEeAC1NBfxVRgOcpPHnyq84H5YLZ3ROwW8cAX3oUcQn
O1epn45xwEd5gCDgLyupto0oHjo6/SSJYfuwcwiazLptWLouQ7Vwrc4599wpYNEI6fuTqH413u8x
+RXLLQykwta9SeT++ldeBjhgJ81SH6ZEKssEozjOH1fW0PvO8Pz2PGlzDyn6rTzbOdfOFqSkcPgN
q5t7q2xOABQcTGHLEPI3901v2T5v670BVXQgSzvrbnKyFamkhYDizSKZYbVJrC2BnyeGfVcCv5gF
XvzOzZfKK/ypB1Y/W9ncn34JlxZ8FrxURyEyZRlY8KaXcAPTJggmP5nI0NvJm8Bm+U9LvrjgAvlA
bL6qrBHBmQVcTyj9a/h3p1CNyfrx3sgA9iBV+gKjtNDsuLWvPLDyGO/UAd2FsNcTnIogbFlapvaF
wOuITfs18NrSvpmlY4aFTVO5DJKKU4kC13h3jOlWeuJvA8N5YOiH3SrsY/GkzoKkWQE7YGSWOEUO
OvoRCtEU+u2oOFQLqmpK+zfueIFxxCIVWQl9kvh3Y/RnlZHr23fhHp2T+nkLHZPewvhATOCMyund
iVfhcgtpypzOn/aFMUBeWJwEsf5mMIGBYniM0171MhySUQbSix+KGLyMtcfDhUttTu6HyzFcWgck
KJMu3mC49NpHoglqUISvTxe5HNLm/mrMkrovzE5AIogHdiLO2A5YuRm3IL2sHNhPrMyFUzSn5HtC
VgTGCeKEpuKx67rEt8Z42zP16NrqvkLq6kQOJHTo37oeXqoE4Isu/zhfm0UNfWHox2VO2K7xjBcO
w5yvz9AcJGejwpPjDWFqujfR1EEOz0meaSX3BfTz63ZY+fSl2Z3FqlJWUDU2HX6MFL2z0npr99Fu
gL7jej9waUvOQhTnfapj2+JH+Np3hjqKMf1ZtHCLzVpoVhY7l3uHPreevfTX9R2zEH/dWTCxtFvH
ZY9a39WRBnUv2xRFs/VS3gZ6ql5LGCtsTFBmNixawyQtLNkc0TY0sWeZvcOOjiez4CxAyyt+IhKc
idpqt0lsnuWYguvf90nMuLRdZxFsmiCy46gSNbKVPrVl+qwq+1V2/b4ZLb6tdTX5xHAPXfoHbNcd
nsGPTvur98Tr9fEXPnYuDdCDKzemk+LoBrahrT9YLO5yIGBio91RoWsQ6tZeLZaGOv/7l9zcAGMi
Ep3G3qEwuZI7/jOpQM71xidhqF3fkbW2w1LqPCffp1zhbTQa+BE33lHhIbAcfsHjNRh/5Jn0hway
PXEZ4r0UcvFA/X8vUnoD1uIj/D7/lDk5sjj7qGorhN6EKJIzDPnfGmRzar4dw+xXNwTdJCbujUqG
eSUhTg67wHM0SGrn8fqqLsTxOTmfYjFzNzb4UbTDkzbM7yKfzg8D1//60kLOUrbByJUjWob+m2sc
OHAAhGUHhUBqFNbDFNGHVTzAwvU65+QzwVlhKHSAo7EwNw1QzVBkN5yVs7cQL51ZMOuHURhwsY6O
Mcq4LEmeoySGeAuUtCCXuHLjLa3ELH5NaS6ToR2jI22r7Vl2jw0UhpzY7CsfsVSKObMAMiY90A9Q
nDlCPAMP+g2HPPMbbFMO8CV6rJh+FCYMGc0Rotp9ucapXgpbc5Oxws6gEKZ641gVGl7VkQqGoQoT
NN0KOINshjj+U1PTQCpauIExan1wXf23yezcT+t/bJvOjcdGL5ngSgBRgg7dEu6nFox8YGBdHiAN
W5DNlGfqG2eklyvZ3lIHbg4zjmA8ZOa6YOAMJfeVU2w6GKrluPdoYit0NotjmuZBkndgHabb1WPw
uZYXLok5g93Je5l1aRodRQc1MLxYnHgCkezanupAyfYB7ehDS9w/+ZQFwmA/7TLOQrTtmk1qRD4n
062Y1KYWemuRnzlhURBn4NiC24yOQduhNlDgJ296qowNWKA3jS02GWyOC9qAuZgjMnPPeB/qRq0c
i8uILuhCns/kl8sgIhYcfJUDyQTT6HeC9t8Vy+Qt79Fh9aUhbyazcTcACLiV3yBAQi2ru7OqZA/F
72RHiOkFNILj7lndOTZj+xsqGaDxU2EmKoRfqDr0RZSEAqDafdfm3W119ouEdGEK86x0vC3EBIo/
RCIS34yTbAfD0rV29ELKMoeK18M0ebzO2FGUNlRDzpDqoT9LVIZdHwXOIED3pMfVEmQhGs+p/AiR
BnUprtU825KefbMitbMSFHcAH2/14IV0JCsJ5kL7ZU78iAtM8pTXSMZy76c2zv0I3zBvuS3hwZeu
BLSlQZz/7oyOOLbGIvPjULD9+VYZymSvjCFMJvnScfvmny6xOYuDpHbt1BaGqe3xlgp34xhkh90G
aCEBW9Xb1Km1xntaWqLZJcB0YrUxkEnHOoUYqgeE/WHSD01Pt8B9yx0w3WYAKZE6C/ty/NlTMGt6
4QaTHMhL5w4k8NTjULggfIwscOWa0OjCz5qzDeKkqssuZ+xoOcYdGG3aj9r2pu2q9/PWSXj7uIoR
XToTs+PuOlExlHjQPULZIABX/jse7Z/PO6kwxkfHiPacd36N3sr1xV0a7nwbf4kuhQuJdnJO4RPh
frTmuE1aa29F/RY3Biyny/Sc2+5W4/Nns+pCfP5sT3wZr52oSPIWWYRAZzZwzmIGXVHfjcUAkS8T
Sl9MN6ZPACTwFeITIfH3zIPjl1GgqwMAcARGh5dAthIUAGo9RLUKJ7ObAs/QZ/cDfZ9LMwrP3cjJ
O4B8mPhG1QFOV5p76O2zIGLJb+3lmzHGHpuk8gE12CTl9Gy7svRF1GcB1NHfuWeh5B5VHICMCi0Z
VW/yJLmTHgHuZWp2JJ46HywLhNxa7uuaPTYtQAQ2A2WocaApm9nyzrKKNDApe7u+VAvHfU5Yh6xC
C+RSSo7UwSudYTm7TNUvANjsOzHe1F3xdH2cpc0+S/aytq4mtyUgJgGfeaxzZgT5WTYotWI3jGNg
uziaEzdaQd/i+ogLqd8ciF3i2TZzrMrCiN4fvCU9uVUc8jUhwMvzxuZIWbvr00hUvYUS3H3gigs4
wjxOjrKDHOQ8fxJEba5/x9Jrzmc29GV3p3UDDAib7GM7TnInxKS/yQHKGYI7yWZyIx3aAnHJa/2B
sKBIXlwogflMtStb5BwkLp2uWYZL7Sxp7Mi2j2Oj/vSoL0zXujOc7GW1oll6mZsDzMXkIZmVnn20
O72lo4h2vQd5AulDDyU1d0U7hkQjZ5fKUeHoQGMKOHezi+7dnG3B7l7DRl5eVWjP/TdwNVMUSxUn
9jFXVhTUhn3KI/09rd87POD4ksM7dWVRz9fphUmdI8btQUJYNYmsY62CzgnO3lNdpKCKpJKXKJLb
AW6FWUS2U1d+Gzu6HYccPMd8TdRtqXM7x5OrNvM8OMHZR9NrN6OMvqNWh9hq5I+xHaTchfaNuCNe
kvij5rdTXfyAGdm2b9zAdNZc6hY21px4k0dxT1NX2UcJMg8aPQ+Y8G3h8Awvav3aY+jSILNqWScl
40jHrKNnQw7GTQr7uUz7dNO01DtIl3UrydlCrTzn02ibES0yTGhimsj9oSySx/Fam2opls2iJ4Rw
S8sFORGQG/fB0s3Bzcg3Bv3j67txaY5mCZKEIRcfXY1QmUM2p2lexJj8xWvfwetXOi8L+43NQfkt
M+sBslTesRLY8cj9ArdIdhr5JUyOt2487g1twlKOO2+Tae2gpR0oiNECNb7J85Wc8/JnsjloH2g2
a+ymxjt2Ut8WgxeQTN0PU3dCzLw+kZfjByDg/40fWTY1rZmO3hFsvVeCTFF3001v4I3AZcWjB3e7
6+Ms3AlsbqlWQrkGdWHhHfuO6RwtLLfZpnnZBYxUv1DKtc/MOHMOsmaCWRP9UG2Zbd2oGGEuKMHR
uP4zlj53drbg3Mu9wcyxqA0Nzq5GJkpHpCrtkbRQznbjlY7XZZYzZXN4/Cg7XcIADwM5ZpDo6q9u
vDuDov5haf3sTPlvnfJHQ+QgDI6BblvwPaoUOq7l0aLdodPxk2WQ/fWvvnwY2Rw/DxQaVcA72UfS
Af5qJcYfayI7uuatcTl5ZnNYfNn0CcwDpHPUk7yRBBD3Yjj06imuPgi1fsfdeFxFJl4OWmyOZHf0
xAqzr9yjg0Leh7bbLZHTw/VpWtgcc2u0rrMndEpKF629/FE3zWbwhjfTVZvIaz+StRfApZMwh657
rFGQfOjc40hL5cvUCc5MQxIBCm3RIWQ9EJdmNm68XofMsR7G0lPQa/bern/lwmrNGTeEA0KsGKNH
XtHtUJ5lx2BkDDuIXQV0th/B2mtQzfuUVmtUtsuZNJtj5jl8fx0TXIxjVpEnTbx3O+I/8Yj3lKNB
5LsRuT0/ql3/uoWtPgfEw5xe2zGMEY8yLZTvkfYeHilvKfQjrv/9he4pmwPcB4OjYZgpeqzhbaAB
+48Md0MRPGA3HOoUx9jCA9e0JZa1uz7kwiXAzgnZl2yacGY2BSyBjtobniXVmxyBwTL5Ay/qlctu
adZmtzXU3/k0ZBiCjVEXQp/r27ktiaeHdmVZlr5hdl9PKQAwUYQByLmejuLiIJ02AM7Yg5TyyhgL
TU+Yqvx3onoH2WEMk27Qg4A4sQjZ2GTT1sOjk9Mi6KzfRfxoV9B8LPPeenEQEYPe/R9nV7YkJ65E
v4gINiF4hdqr6MXt7nb7ReFlDAIhVrF9/T3lp7ZuU0T008x4ZkpoyVQq8+Q5daxIcPErcPW0V1Lt
FvUey4dg5KUBJGHrde5bUVvhFUe06bzmxzTW5pZYfYN2i+FrA+2YoXVC/FgI0NTtDV/IGiMT/e9E
3B4MU0WCV2fe1lbkSdmFRZWCxtYDm3YFbwClzbNsUaQekM8VDZTGzMxa4zL6mGoXmHntTQFxA7Dw
uQr5yHRo94PVvkjQofijiUyUCvMUt/FkVQ2kqSh0WUCKegCRRoS7fedRz7yKkX73u3GXDW5IzGJT
lumpxzoldgberKCXYDspn2djDfe04NB0YJ2wQRfqMurFNVf2s8PRWIDS7wkymsjQThWH6GQx/1CF
3+Dt2eCJtrJLHz+IfHq9Rt7bJU2h5ZjZfjyrwTobaL7JZ1SbE7VPi/4y5Eq8cvh65AehfpLvBzzF
fLDyTq5cua+WfJGOaxfghkelSNHYSXzvoOQ3qzNfINAcKrOE/p9lRWk9NmHq5w+SVWvC2YvH8+pF
3k3cuRIBpF6PlPRsblSDhng6NlskF+DLyQXts4dG+kAI2Q+Eo4Eded/bK75wj+gidFmZNo1HK2R+
rHyfI0S1Knn2WvKlrMf/CAgIPolI8nXUO+EpCKZogcJuZj7RTvZhDqnfCYi6gTp7CexxuBrjL81K
872qL+1kmkGAY00M8qEmoLs5UV1EcC3HtE6cZ2u2x3Aa8mRzex0XYihdX06YPKmtziax2U5qS0DA
fmxBVLHy6wuVPl9HvKNFbraJb5K4Ga0kQh9QOAdNE2X9fQc4sgjaeyOZtoPlgd8xf3LU7N4liZxC
nsjj7QkunVAd+J40smp6C59wFUtAYsQMbeWeZt/7VSHxhMvIj0TGfvqqODfACvayXBl54Z7Tge+9
4Xg1Cph4sA1gwDEFAOJJ0t0TA57SKej8yWE018N7Dra1DI2wuQE58tJGTs/e89Q9iTUZrKVd1CHv
pB5BuuSN6LXFo70YggNj6c5vE8Di7K8jCCoia/Decm7u1LD3yJ77J4M4a55twSh04HtTd2nVlzOJ
uVFnkeohSJiznRT5HgT7XSkj12+/mIa49F69vwq4WRAvsiwwc+MC4Fs+2r9rPKfaIlg51UuXzNWW
3vk8FcwCuRJkg6E3cQq481jNamdcPaxyvzZp8d2l07fV9OICshPk+f8OR0xl211e0nhMxJOV2MFW
KGsIDVvW8eAG5VbQAKoJpD+Xkke0/07c5GV00QwAocNuww3Jw0F62TkY27fSqqdtIemmmuxXEvhQ
gOurX9bs/slTcJL3Tv3NwO1+6oYODeJeUm2JY6zdFksLp7k3nlhmkWWuF7O+tkFF6EQUYg9BV9zP
VbWtc3NCkbU7CkFXbomPCX6pr+Pg8ysPkD/UWLuahNOdR+/9/2Tgo3JRbhyz/lraENX46nix07GD
6otvdHTiuR8ffZFBGAcKaW67ypmzECTouHdUBwDBR4N+nObmM1zBKZHWFvAhdP0Ye2c29pn0TqB9
jutp3M6UP9VqusMbY2UxFlZfx7+7Zm5apDDwXLZIHSak3Cluw4DS/6aSv5YllLFBGxuuuo0Fu9WB
8IaNaq9BUkjA9ma7QXc8yDUMWm/xUDcjA4RLbl6fJzTr3Hb0S8Nd3fA7q2RpYjkNyMViG2ElouI2
uvaPdKR4msds71TzxYH47u2xlpZSi3qA6mYWSDpIbNTjgc5Xt3ct09fJFwE5DPR9/1FSfr891lJk
p4Pc5/oKpQsGkFcVwfNkvWEJ28E/CWACGNLero32FIc/rz45Fu4tHbWuCEHJxisJWGaM/5osexM5
GALLeffZxI0uB6dcVvscJBvn1HTAQGu1oE3nYCX4envFFl6wugpc5UjRZDIYz34n6T2o0g1UyDMb
eYWAQOJsxZyWAgtdBciaEWgjS2qfkwAiafk47LI0PYOp8z5tszziiBQhen+yK7IBVuAgOrYy8kJu
imhvW88Cv1RDXfucQ8iQlfnWGIZDSrpnL3XX496FVdTR6agtCG+S1Xg2B9AGwHPkBNICZvWnufIa
3N6ppbOto9QNj3HLcYUDLtyLkkPcO8HelukBwLdNqup91TnYuvSOBF8+OaIWLplCJh5n2LXcyn8E
FVhtvObc15BTUsahTihaYXokp8x7K7B/3R7zL/j3/8tlvo5cr2ewYQRTb4PLvQNx33HqSYRiSzjK
al83XwobWt2GbW1zEPKFbhUP04scvxOv+l2Zv8epjgxkwdHEU1V7AdKRcECEvr/9bQvGrgPeyzH3
R58z79xIdZemiCuESjasJXDTj7eHWHCWOoo9q2zHkeVon6l8m69JTUu+uQ0ID1gTNbw6A3b+0Ewr
2kBL83H+vQUgbGuhHJ9TtPv3X2nhvplZEts0uSCttYY/W7J8V4tjzKuiXVUQcm4AuQmtJL9LSfHY
yn5DyHQ0Xf7C8+nOCawu4s68GetpZbcWR9ZyZxQVtColiXduT6QByHyYYsmnGA3l29ZFdNi5PwM4
hGGA0B01V0Zd8gSav2mIkYmWWs4ZjB5vieQ75SCAMNaeFws/r6PIu4KbTe2p6Yw+7xpXaelu29ID
NqVaKcBc4/IPzE9HdHsDM/yAQfuPKpxC5qJ3HHVitZKhWzhxOizbLEeXQc1sPvezfbQm0EONYhB7
mnMZDhCSP962ooXwRkdl904rrBmh0xm+4FxL73niJhyGvLTKfEFU/1o4KyNdPeFHy6U9bzJTVamE
IOw5mHcsrcMcDKejeV/SAVH0Wpvk0qbrdio9Jp3Ss8+8YtOGecOLBwwZmtDUyqYvDaDZ6IgWzLFA
neucyGSXj1ceEHES/pra0tKua4boo0m2nFg3npNhjNjk/yKK/Mrt7siMdrW+cF2Mj3ZCM7wAApqO
5zv2uaL2QZTlCfn/0AfdYJNZyKjMu0G4J6f37v1EnZK02UnDuhZR2xVnunASdJx2AIlVH3Ua7ywU
dEA6tjOx/26QJWgUpkCLr0TTC1ulI7Ehb0PJjBaKczK6B7NHBO+BOmxNjXrp16+Te/cu6IuK5okc
6NlKnQdQuT8NpFvv4Vs4BzoUWfLZm1VC7XOLxINT+y/tYEWBTZ77bHPb8Be8lw7RTWlpVG45w1K8
qgmtoQTXrXA/59p1UG4inNk3WmWf1difIYx8UCAKmo0VT7K09LqRe34hxqkcz8T2+A601+3ZSCu2
4eOoDrdXZ2kIzcwLdx5rELbDt4MyKQDEPKkh89esJfaXFl8z8wChLoSdshnkwP3vog3AlL4aRixZ
l2bdzC6SaUAodylbiLaW7jFn8gWE98BnJmUZQTtjXDGwhUOqdx6YQc0bq8RIgUM30AvDLVt5v2ua
op3R2X1qI3Tg+sw9gf69CYwwWfA0TsY+RSlt1UUszUAz4o5OM7QCWvy6KpD66oJ7Wg4A/OTHae1V
tVSL14nMZ6HyZoYe6cWRNotE8bVtt5abSjDkEx5CHd07cMG/l+LNL4LQRn+yJ+vn26u3lKj6iy18
56VYmgNCZrbDJUFCZpNYce3SMBHbyv9JEDmb53qK2QgVKlRRKgKhANVHoN78Zs18C1q5g+33486r
wcJ8+4MWDqcOSjaQT7WryRwuss2A2zLYkVpVcUEhtX30WGYB7+dWK0dnKarVYbyGw1Tgy3TEz3fQ
ZwkeK9SRgFHFRt9BnBo8NWz6yY1qx2fznGTzy+05LviOvwfh3Zq7TVuKkmBYxwDYAZ2/UTlZP6F/
sBKCLIRsf6f77vf72glYVaj+YiovNvNj4Ko7NjYelMWSr0qOceq8fm4mmispzMDyq9zvL54vNw1v
7uUcXEBA87nDoANcueP3DsuN6dyXxcHpR3/fovNt6wnruezm59zI0pUtWToKOoYVWJSr3nRrnwtw
zPZ2BCE9cBGJXQE1wcrkO+r5f+zWPmSliLNkldTn6s8/iLR0QGsyNGU2I3d3BrEUDIwlIOGjIXPY
uXQKMJkbSMi6/iNtoKY59afWECsh1sLjWEey+tJKZ6tnI7jbUvGNeiD99Tu/ROvPJLINUpmqCWmf
Gl+6nPAHZXaz/8lNvVrFu9OZkTQHLnOUF56RH34GmApIo/pj12Zk747undWVj7dP54Id6FzxDtoE
LLtz5YWh3NDaLYVir8M2iGrUtgukAFfH+Fs2q0XH66n/aDO1sIOyIJDzxMtLMIFxCiRQsoYcbdxc
RRHEt678ycbhUJQr778FL6Lzw4sJGkcVulovplnGeHjbR2eusn2VgFfj9votZcl0FnjXRPezKJPq
kkn+nMnuaJnmc9o4G4Dbwe3oPBp9Gw8JffCyaSXrvHDh6v0H1TDnyq2G6oJogUOoy94EBcgwCrT3
fY4vAky0/x5AG0ykmeNRcaGN8auWtAg95GmqdrW79ePgDQSk/w7gJeZcc1D0AmupnINqyUawOVi5
tD6+IMGGp/14KfyqVBl+XBX/1XnwOs9NEzojv7Jk/gGbYbO2+x8fMJA5/TuS7F0780gqL2YNcdOQ
OLn4ARTdDzGa8++OJVt36rKt6QrvnLTQQKDGBMHCwJQbh2WPpfIi154oSIWHSm1vn8iPLRrEO/9+
Epl4YLOuKy6AWqP7at5DzmxTs3aTDfT75LE338w/B++mOn81m2YkPoyguNRWs0va5JtNauirlhEP
rG+3p/PxYac6QDe1aTZZQCVf2pqFZWWWIcmajVmYr6te4m+e5v+dEppW/10ymgceTa0O7haJXwH2
WcJ2k0gjCJj0gRO6+clil4oTNKRCCdwIMTK4JCIrBUSN76//wsyLMG1fhuEVhDSiFSEssUmHK6Ou
g6YSTyUR/kuDkDAZyfV/AufsmZc/RvFSr6WLFwhSqI7vNRXqXjXHYZzR/Ao+NChxZ2jwAkk7Otd8
NCLufJeHtpPte9fac7RGZFMWNhKdRUiVNs3FXWOhW/CKVIf/9lAUKTyKDJgx3pmoftEKGfXh7yIU
5MUNcGXb5IvnDSsW73wcJADI/e8WjlXjB9mY4x7rOnVIKp/cuVYxXCAe0wDh5N5RK+Ub2oAE2q4E
+ocZXr2ktuaHZqAq7rIWpXcIyhwFy/8zDX8CJRjtjtAEFsWmzRk7BQ6QY2BqDPaDK1gbpYA0nFmm
emtLmhZkEpkNDGDhKCynC7rS1C2mTTZKdwvI5rTmcD6+P6kOOaypC607s2wvfUp3lMgL7B2BUYtA
bzoGwDxI79ow1oaQAL5tgAsuTkcZ2i7xejGP7cUNrHyTyHILLT8D8m5rtfcFb63j86ATXSRNn7UX
K0Vn5MDePPnidfNdMrXWsUmQt7s9kYVeMGg//HtGFGFpFQAse7kSQ4Ld6Vgb5Gg2FTLDeMrY93jk
3YF3BnaTn52xZGFDsj3ezXh/5B50sxNrrT/p48iS6tByT6q2cyuzuYjO2AwDqkxQOb8OO9EgwuPt
qCozWvVvS6Np1+Fcu3IaUce6MDBEB2N1UMTdmHW7dxTeV6aI4cIjZn6qOxK4jn9XecyhnO2hD+ZS
5SSeDAdHZn6cguzp9i4u3Ac6cFzWWZMPXdFcMsMAGuROTO3RT8jBTH/eHmBpta4Ry7vYG0KWSGj4
GMBssgszyJZDedEOZw5GbKPegtD0fnVnFpqXQKb972B97XajPRmYTV7uMsvYuP0rjssm69me24ck
SzZJ68St06N/1zJBNGVAC4COEeX9Soy8kFuhOhE6uDTyWqSwvyGL7eZ+ukqDPTv1IaNV7ELjts7n
I/eLc+VN/1lr6cfFUbXsXVqgwkBI0iJ0QN+0bN/AXwdmMudERvq9MopL5opdHTixB+kKKzkQn6wc
0KUTpD3IjaA3XSBs2kuQCIh3AnaUpPdp7e8SUq24moUhqBaDzXNV55kg1cVAN4Wf87Mtg8vsmvd4
QK883BYCaB1kO2ZeKQj4lS5Q8PpqSytOqzXpx6Wv1w4lG9DulYx2fRmqLuSOROX0QnHNrFKsLnl8
Ld4q0b/lqIBNcZXVYx21jYKqgCUtP4jczBf9xnUIyP1IueZvlwbUDtvQF6XdinyMR6dV26BudxI3
Gvrn0VSmjGK7Kuu5EHzrmFrTaApmjmKMazSI0atwyCxL4Lhi3jy6jQ/J1np3200thVg6dhZ0A547
ZAXmJJM09MbsZbApUDtZGTEL2uztENciG0M/R6DHx/xtZdyFSEuHzgob3Ert7A9xZ/oX0NGcvHLc
DCbS5GJAjOfHIgAtEffpQ1s10OlKK7kW/CwNrV1kKHW7pbTqPoYQ7M8AZPpDFRx8Q23c1tw1bfpd
ZQCxFxJ0Iqw8VZCXuj3nhStBx9hCf9QG18MoYsOFyBrkySYwGycTuEzZuSlqQCW6krzyRryUU7Yi
4764v5oPCUYFQlDbEzF1PeSdxkg69QZBTZRBQALZV0bCucHT0QTAtLVXRl0wFJ0+2s7slKe+I+Ik
AO1l4vcR79JvsiFW6DH2lFv84faSLkSVOnC2ZJ3rpMZ1ScEHa0LmsaEJXkzO/nM/r3mYwq7b1Oek
iIPA2I3tvJn77rkY+8/5d72VBYwWJer9rIpB1brLXXoCjB1CdH7xa/wkjw0acv4NDcxBZVYrugrM
ty8lnRXYkjiyBuKS03pPcAxXCzgLV4mOfaUlsetAumVcU3PTWN0DK9LXT+2Djmu1RVlkjM4yzjz/
O9hboMYn2lO+CixdsEwdx5r6KPRLO5BxxbpD7zQPjWv+BMHA1wlMylkPIYTSOvltu+IIFsxDZ26e
RhTPgE2rYnPwn4ym2XIXmqZ8upgD/8PXspYLl4jOzwypMfbX1cXuKDqgZV8qADEb0nfh3NvbHlXV
AzPT7ed2SAt382wUShhWGfcCIOCgrbZWaaKLrJYrAyytmRZNQKzcnzIxYM1KF3mh5AswbXVYMHoA
cxYe3pvb81g6CZrFV05rBMQbqxjx3cZ3ZbDp8y4eKIsgaggKADZsBvHGW1Ot3EZL89JiChB6dLLJ
gPKc+mYKE2odDKMpwyClJ69u+otdrvFrLo2keYLcK1hvtVMZu779lSCVeD11yp66aDD4OvJ3IezT
QaUgs+E1EPUqBqOOOtpZCuBsK9Rl8Ht34xO6YkNLw1xP/bv31eSVCQiMiibO0x6kL2YsEicspXkY
yevto7Bwt+hkxwJQg3HunCbu0s4NRQ+e0AZP3xCiOGukQ0uTuP75u0kY/QxKXrtrwZR5TkBjJvss
idCN9mud1+J6cD9ISuroT8cdQGMERaj4mpQE1AFtJAIRDkv/I8qREJOhu8FVHH/KHmdU4EBucXL8
dCUQWJqg5haGypowHaCVSGoeCvEClNYJHBd3q9RaC07O1dxC62D55tJtYyTXfpv8j9/OuNnUabLT
SzaTL2QN/LA0E80xuMVIewa5s7hJwNFZbukQvNWusesG88/t87b0ite5jEVv8SRNcRqSvjhB0/p+
GvxHsAtN9U4ECswzhXcktf+ns1XoQ84gmnz1s3fR4oZ/WgmoFrqB6V9B7ndHcoIzIray2jiommaX
VceZ1gdD9TtlD1+SZj5NhePvqhx1vSTbCihAMlZvDQ4uXGOUh9mB0GjVXemQD5Zxcc20hyhvV+5y
a9olWb2X3HtZWa+FvddRpcx3hqp3uYqR6oL6tNziVdSCciMZf0hnVxtJ5Kfg3BgiSuM6+y7G3Vyq
l9J8Icho181x9RAuZSH0PgFH5lZbUjSXz2gRk8EBmxbsmrk7EmP8PttQSGfp/GXqmlCa8zod+8Jl
paNe0bWF/LPN67hH8RqMJluDigi0td8rtFkpiz8aZfZjcO2Vq2qpMqDjYKdgdpHTCqoYfy3DPKHp
jpv0zq2PXZ2EhkV2HfLmKFoE0EXrve+87+ewrgIW4gDB8Xg9iiEesze2+j3mgb9yZy+9cXTgrGJO
mfvVNY526N632lNTZV8LftcYWwIuU2mUe96/job/dPvkLaD9qaO5tbFKXF5ndR07dusd2EgP9dDv
LYhP41MesBDbJqBv9eTskjKtjpMzDZfcIr9s0JK7oBtwm5gN9zzfZcVVIKLaTmPBDp/8OM0lUuRB
vBZVBeBRToMTZz8d/0fToqfZsWPXQX/lWIML162tEIiPP6DC3oCTZhew+WLnUQ9tbHH01A6agrFt
rtW3l9yKzqU8pSMl/jDWsW+BYDBMC/sQmMbXvCxfpSn3ztjs2tq3fwW0BLsgm186xy8j9CjFOekf
0hYZRVIMV63D6a4wCdtauKvMvvUiI/cfLLT+dUir8zrNHm8v45Jz0eKykgCyZBh9EwcgLZp9ucuy
9OhYxdat/S+ZMutw9Y5eMmMtMHPa3BiTbkAoMwyXYbDPngfxLLM7GD6a3mX+m6vpaehWCjELo+mI
X/S+BL0lcWNSq0OhgCCyGfeJqPG4NdUe1Y1TZnvV5upbV0L3BcQP1dG/MktVM1YYsrKrbcpcaHZ5
zwPC3YFOr0g7CcjeV5FKhRnSGZ3pwqiC/e1tXLi2dWZkFnROVvQZ0qYBZDY9dl8M2V1pydOq819a
z+vI7y5My+hlwCk3LiShUK8zPONYt0mycf3q+6woHiu5CllptHjhOSth1dKY15D13ZgAYgIW0jeQ
QWZQY86bUMH/kuHJH539aLRAFg6v2Xrf5dL9pmOIWW8HLjr5/UtqpVuRWqAZBT9+2Z+hg3afgFog
cNSPCXjFUr6ljrMdlf/z9v4tzVRzZiQtkBibR+BMHbXtWxiEIuIenCOnkQVNKKTzMuX2c1WuSf4u
RP06768TVEDSDsizT9n0BrGdx8IBECdYu0KvN8QH4fhfSYJ3OzfMML4cHCqXyTT2BVSZ2nELvvOq
+laN0OTK3a/gBA39/wR0tiEVi5AlhyKJm8185d20ND/N2fglLU3LUMGF5aW/65wp2RetQtTSzmrF
5pbiBB2MzB1AWC0yibhxkl9Gl+7G1JHxFEBZxaebzM2iq1Z2nzfboFInqEtsgNtyebo3eQ7+98AP
0JrGBPr0SLm28B/P29M5PvKmr1p74FVsSXvvt/uZhawuvhE6PJgsO4+qOUgh3ai2jd+Ja6RhOxmX
wOKn0tjMubkSqiy8wXUItUEdsOJ4s8A1CJmXpiAHOZU2hEMbIAG4G2WzK1eGWjhpfzfn3UlrQP7a
T5UUsRDmnnb9EyQ8n28b5VLApeOoO5s6LagaRNxNteGfXJukWVT1kh7UZA9gTBf13koL/ljLfN4Z
nunvhN+vPFEWXLqOo05Lc8ajC0InVZd9SQIo1iYpO0IznkGW0VkD1C/AtakOj/a5A5SVURZxYgKG
UQzenkt7G/gdQ4nd2nW0EKFPDjhKeHZ4o33x+wK8Bjno6QUKB1Ow5Ubbb6pqZJumaNaKCAtMHejJ
+9f3lwNa7asSufUh7dQzMMGQvkQb4qbLyicXfTsGN/ojiPOGkAsKM6OSTkfuDo9jWn0d6BrcYiE+
+ntVvDtehRI5GIdQV/AS4HLmfO/7xlnlU4sGr/YEkJoLmqBpu3LgPrZequOs4UzA7zLZyPOPHtQ+
J4hJwyYdz/0zVLSLioC8eHV5MtGiE5a0AKMFNuhHyWKIftvV0+2vWPoIzXV2wTBxo2hF3HvJf6lR
PTu02VX2ChxzKUrSIdg9am/QoqlEbBn1g22A91u1028+k73J/GiYxbaAGDglwbax2SUg/Qo+ecGe
dDy2WXjKSqxExs54ZUOb/QMt6pONtV0lQVy4xXXsdZX08+B3mYyLuX/iBnoeQPMOmjMwhIGBHc3O
+UasAY2WDETHW3fc7OtgcIo4FZgKkDFOF5lKbnIzPTiK7KlEKObaP6tqOsiyPYyWeVBitXN4wTB0
0uChDBI0uLEiHpT8laExbVvaNdu6ijSRMQwCFEGDpICRFlGQN0eYjQh5Btg0r+s7gs6+qCTnKXCi
AVznSS6zTTqvPWqWtvp6V7wzWuAVLAG6lCIejTzkfffqOZYRJob4E8xrGfSlMTT/BAHbyWGgnkcQ
anxtEPZKJCPAtxI5gbGCNVlaYi0Xl/nZnIDSvoztGSolcwu6R+Wnu4KSbmNxOUIHLAACHbCe24a/
cGvr4OwB2GjwMAwIYabuSwJSvDnlL4LMQcjy9L7z+UrgtMADRHVItssNEhTg1ocwVV2foXyCJiQF
RRdeBnKDedZP14UsabsldbE1uvonn9vkkBDDOKfGAO9gQAcTYrPWNhOqDJ152JTmuJ9MiCajxGAN
p6Cx0GE0bYA1fGX1FbHWhF7ebWm61ly8AJADw+i/p4y0pTnMdS9jXJZBCArLvSPJ0bLDSUSe4SFX
B+kD/5tZTAfwEUdJJ49KNUhnOu7OEvy/25u24AfQN/vvZ5Qta5ViOOxkLEHAY/QH3v/FrE1gS8rG
7hvtXnF7w+RCCFjjZkHn7cAautIa9LEdeDp63OoSD8qZVRHTxPqKKs8+MMpHxfydSY63Z/jxsfR0
1HgB+fZiaK0iFvaALj97jzb1n+0YbCCBF1fTt9ujLKSlPR0JrmqjndHGCGE5qcwHbqWQWnGK+s53
Jiua+jJAcMTlJuiGKLUYP/OGJyEEfABVruUdr/F0IVa5u/01H0e13t+I9J0HM4oASeQ8ceJUymdn
LvCMyLrX27+9dHD1G1ixXlZII86xD2rJcCqrKM+8L5NUEZP+zk+S33TwDyBP/XPVdPIdCpn1PNia
pjplyo3rKjnc/pKlndX8dO9LlGLmTsRj1v6H1PoBVvvdz+qIAnW9WtJYCHE9HRQ/SgFquRzDCORs
NqqAjxZW5OTyB6KOL6Pod6zPt9TtImryp9KFTmyVn+1mvMuL3NnC7+5sW4Kd3zqW2bS5PfeFHdZR
9IoHtUCeVMBssztEWBDeaLoft3974eHi6dj2NqugmAgd3ZgB7oOOxCgBx2oLmtqftqGOLvGjSnnf
865YeassDqjFjHJog7EzKxnnzAYLIt2npf1QDsnemB/9GlEJAbQAfrrzwty2xcoaLvgeHcbeFz1r
gLCSKFzX+7xBdYDNEC4VZboPmJuuvKkXTqkOP+ZyNmnJqjyuh2KLKlyUZqCYNocTlKHPn4y6PZ3A
Wk0qA+mklcWyTsHDWaOYkmU2GFdWPMrSLK5r+N6jILWlcgrQankNSvu5vHNzJyKT8ZxY7VGuUaAs
JEU8HXEMpBWvWjrwOMvNczAE6ptyEQy2kNc82Ml4pj3Qi8yDEmzODyzhvwaztB6CeYZ2YmrN4eDP
ApX0/jglVfcwtdmKr7leh/+fkcJT/N/5Q0mnCmq3mFG7araZw8BRNNyPqt/klB8hNupsZIkjetsA
lxZbc2zI7o6dmi0eg1YyTOQGpcxTQ0mkclDxeWsMQQtT0uHQhGVTwiHjiav32fRodtVTPKuK71Pm
zKEB028ys9h/bkpaMBqgm0uySfE4QYvHzJAHcQ0b2Q/2fWisI0ArbGXt/mZXPtgpXytJpG0iPJLP
PIboOappFUg554YXe9kaEWl/AGnrmRnfsLE+9m0BM5wYuHqr/tS5aDaqu5M5eT8aqFutfNDH72FP
J+DumPAh15zwGJ1NmVWf+nJMUYP12pWVXXgRe3qXikpdtM6CaSf22BOf+K7pB8iuDX/yud8nPONh
kKkru/dRjf5d2q8k15cCR71VxUSzCOj4/BJZ7eRnMc5RMJO36nfXIAk9QvG1OXE737qddempECHJ
7U2Ou/L2cfr4qezRq+W8d0ciEJNdYPB+BKoYPvwoKSSqra+B/aUIjE2txthg1QqIfSm405tZSJd6
I+qjVQx996NnOOO5Rwl7ruT30mehmNWJd8793JzQdg5yR0i8IHQX+5YP10aClcTK4opfT9i7SWd5
N1ZsbKtY+Pk9Se1tW83bYcTxFUMbo2fiW+66kafcbVaX2yAnZ88OHlZLYgteSQfB43oBYRkJyphY
fyY/HUPHa3go2vEIOrZ6jRR/wVyo5ihy2nuyh3ZUfPX9eVrs6sm9y9fQfkvBnE7zjHpox0Czl8RE
FAfImT1mQb7pIG3eGmxLweo7TfM9kUPU51Au9vNdm7LIRBXVbqZL4gdvzPGzEJWA1crYQhSio9in
dhirtvDwRay/r4gCZXnzbPVlhArzbWNZWFIdvE6VUNSGIhu0Lckza5s7no9Pq2r3C8dCh6gnsk1K
NDAYFwO6eFHlt8Gung0Ur1Hhmoqp3SWKrVSbl+zQ083e6FXJQRJ7kQMqsubeQ+Bt2Q/4u8yZUKJF
bdt4nuon1MhD9JpYbh8lZCUBuHBd6rj0yhnrCgVK40JFu/EgbVBab9eCokOqyK3+x9l59djJq234
FyEZjCmnsHqZmplJcoJS3tgU02xM+fXfvSJ9UsIeBikn++DdUpgFLk+5n+suTtXPj7/WwnqYU54T
F4FLkBb4Wsii2tE9+tSchIfNsLYJFnKHue4c6KfEKN7wa9opErnuJKNbp+njP3+hC+rNxeYNyrPG
y1J+7Ron38he7sVwN6Vdu1UgjAuZNdHIzV2Yp1GTqheDbneUlM1KPWEplfBm54dj9WQwAT5TYjsv
XoExZos8heHWGzkkLp+bzr4iH36y1pLQpXR4Lk/P1WgCu+utS0bp+K3mmfWU4k+IBHzhIhT/Xyvu
6V/1KJ+bNJebtv1PcP8/BoBh5CeFv63a4dfkMrH/+P0vbfZZKmUPxuaD6iwoaepvSvAHXrjb1R24
sDjn6nWn67nUtcDHrai57xp4aHZWAGVCGTo4Jktv+/GvWNrpcy27SLEJJMWDGudEaV3/kD1FSczV
YgNCwnAEu/qpZxPKdPBnVhFkRm+lrQAgJrLY0HL0o5DKlWBjYb/Mde8eoDyl1gqnzmDDhDRTQ5TX
0+bjX7r0Rm///Y9LXbihSS3RWBd7qLcwp34o8naPGRCY9K3UZZd25FziPlp+b8MviV+HKkBx3b93
UNYOn+FjM+bDa13bhyFFSdhuDmSS59XC28KBOcc1i6Risq7x2FQXEZ+6TzlD0Tm0is+tqDd171SR
fwuX/u09zgrqnQtoJuN9cslzecy5t2cCWEBaHYa1KcqlLzU/WZxBpTj3LZCpkg2IyptiTGTkNvqs
g3LlhlvYvXNis6t1mgwQbl3SybXOEzXf7FTogy5FsFKOWPoVs/PBk0Z1shHJZeoqbCX+4rkjAkrn
NRmGlTN44UfMte21K5TdUJpciqE8Wr11nDJ1DYb83064OSq5kIE3pQlaltByXtKEvZSaXPJ+WnlB
v/UX7ySQc0V77Zci725/PkZo3lqHdG9l4EfEsWEz1MNeILld+SxSUNjAKhLqrP7BU+VGMoBgSWHD
26JSUQpczJZCIwNDXKfdIG6XK9HcQrw1ZygL08PIICz5dWzBA+sLwOrB6aj78S1x+v1qM3Jh984V
8aQfBwyWI2h0yXiivvfLBOLc+H0UdOrrQP4b9cpqWbpA51hkJXyqDYd59lRmD72XooFbHV1YO9Yc
6fuzyKH+ZN30OtV7k5U7ZwjjcbK+tzzZCUutXDgLZ/xcIT8y5cElLUwuYOXHVY96Z+dgd398Nv3O
E99bUrOjo2iYCxbz7ZCvCpQbi0YfKr87GB10d6rVfRCbGpllrQv2OUVVZt/ADi8qy8pEdQ7/igJw
IEXqe8Nq797WOdLdtn0pG3hyyyG04boKcwa3db4llfepRqcoMwBBth2weKHmD46N1kIEexs35mnQ
RSFPYNVVY2bnZ8VSuuvTxNr4Fc1/lJlKc1hs181jl5WQQZTS0xwQHdr9SjE/8lkhPRKm8jfSFJiH
IElLdwUPoEIKSPdNBPW0Q2IOP8VeyntgtK0uanNbB+hqeS06jjeutsyhIuLZ6zQE5VZoIq+V505g
izlOLMegOo8ttBGsIPDbFDfZY492U6/Kr6LgaEal9gT6YZfGsG42G0sE8pii/HlSboZSj8aWdMai
vZ/KUX7mfbimkVw61WZ1JQXqCWtcL7nYDdknQfE8MFxeqwXc3yrB99bI7GB2qfI0igz8WmVvqBc5
m7ZXHPO15C7vOgBOFK6Dso9MCeVbmmZvTY50h3fFGCV+McXGGfC12vSbVPATomEX0RqjX6Cx2JvO
Ch85SfbAJ53KqgAgplqzTVoKLn4XK/6IX1w6QizdNA5mS1M4mCbwN4dmLwc7PW2+i+ITqEXHmyNg
2Jl6N9UomIq1sdalk2M+2uAWiJucpEU0mgU7lZQbo9Q+6WBshI6uHcCAuJ6i0HwNaHcKXdDcEfoE
j4EnYod+X9naCNPe+WrzmQaBWZfaKQsCYP8EAwzzQjK9twb6Ksb81YK86OPHLNza8xkG0J4w9GLX
BNIQlIML5+KiyiNUu5fh4eMnLEXc87GFvnWaZmDJdK0rcRl4l1cR5rjg92mq55q5P02YILBug8jO
zQaCkcgz3XMTCiioJNV3ELf9mzWmNx9USBLiEo4C21U3+tgkkPgEjO6R+Ecm5DuqGgt+oHolrV+q
qs2nFESdSrjiaThLE3KybXaUvD94ef9QIEMWajwwYT+GQ/KTq3brAm78G4u15qi8cJvTWdhqdCi9
KXMIfCy5H2m/j21IsqCCoRFxW7KnwapF3YIVpDefLpDaTQK3J+QKY7rCT+pT74gvjCdgfqJke1+W
Lg6WMG5tRjH/Los3Q/ddtte4B0njP2ew0wI/Dj7nfhiJevTuq9rAyS8p9o55neSr1Xk4jqECTDDJ
NtVxY04Y8UELCmH4Go51ISyZC+pG0gKXQXDc+NBEsKSLERLcDROcRYJhS/r2p7W25ZY2xFxNx6dE
ZrqGj5hh04YCKOum/JiXZ3u6IwPDzEz4wMHxUlV9CKg+uAk4TRwNylStpIYL4yBQGf2dGxZVaIpy
4uRamQB0AMdu6si16CFXOtxaNLsikP9pF8V/BZFllE8VbGvD+im8BYaq/8+H+1bvG2h4qcaspP9f
IUoSRqFd5FGQuHozWJoAcs3HH6wW/zbj7P1efX9cCPVAwSIj4XQtx3LYU1FmUej17UFydy1nXlAA
oYr994spTRiO/mBPV9V5fdT2+Z44YKQqaBB8kJbYMdeXSegxtt3Ri3xSdYe8b7MYDKodmSYHLLYy
wGI/pgDPOXDnxOURQek97LvOQS+9bxFzEmr0WdEieCD+Y4mi3wCcoO6eVs7b91cyDW6R6B/vyR87
4qP/1J8x1TE+1zaGgaOsCZBktLHTqNdq4p+L3LEwBuYUUVtRNHJc8FhDfNl6SIttXtFfpQxgg9z1
zstYOMlpInyVuX+LTf/3ZqPz9mCbshqSgn44W0ELvuFAajSSyCUL+IuD5QIAQKgiCTeGjVDa3+T0
3tc704zJSkT+/pVH56Qk23XrLukCc9btreriie99W8JqXj1Wa+Sg90M6Om8VAoJEABlozHnovQfR
uv4WvBWzBV5+zWps6SPPgrq+o7avTN6fE7pjVjdsgKc7ihxGcgWkv15Cvtj1mjHGwq+Z9wGZ64qU
61SfMxoQzMxpbysG63NaANr98Zp9v+tG5y2/KoGKCMQ/c5akuMt0+jUBdlXS9FVb9G5ohwD8hORM
25UW48LLmzf5MCXZlXk29efe41NU9TmQr8lDWDQ/B+1ujJsfRN+uko8X1vu8x0cCInXhw+ZpsEsT
00qRB5v59wocGL1zfPll9P0qbjwGnkYpMuvmBI18ygl2H7/c9yMBOD38fR6EBFXroK3NuW3Ltxuc
KXXvAIaFx4UffrbCnx8/ZaFbTOddvMlQ3cIRB34dXprnB1gBx1UDGVc4QKhPymhUwEwHLNzlpMmO
3jAW45Gx4J+KF/R/5ktoHSADpeRk3GzXDu09T/hBiXRfJdU1MGvz2UsL9faN/zhbZSVCZXqHnKAV
EgJ+vCp7GUN96orwGyH2c6HYwST+yj29kANB0Pb345Comj6Hqv6sKsyruCX91IjppJI3LabIs8S5
bMGPH/huJP7nvmp+9na5Vj1ZOCbn7UPtTlCg3NyUXZgafkvcR3zgB7/TWwJEMUZWnzJwMlxY8ASF
2reUdhiYQukk9nqMVFkZQk4yRJgOWDOKWDiF5s3GIJjSrILn8zlsKS4zA2dzVcht3a/Rkhd+8Lzf
6DuVDJPBys59rU4Ueqqm8Pe3cBPKlY/3yMLqmXcZB8vJE2aH2dl02TVsk9dCNXHr71o7ibs+fVUl
BqP+TVhF523FqamMk/lyOklab0hNnyuvPYBB8xyKZ6t4+rdfNDtbmkCSdvSs8gxmRTSm6gHa15PU
kE5Aq31NRHEtC+/VrKm4Fo6yeYMRZjzCc5ixTwbeqYmff0Wx9mY2g1RAq2blKy0kbnTeaIQiWSYQ
B06nyZWvasiOg9RhjMJzG/Pm0GLucbDElpVVjBnQBn0bcYSb0xPMHJ4/fqtL+37ea2ROUg9WY5uz
yvRGtJkbVxkg7spHfQHE/kx+NuUYE2L6KJuqozWMr4ldr7V1boHiOwHavPEIYFmPAb6mx6kDGShL
XscKNXFdnEPwyX0NmVoHCbfnty+8V/DFuBWrwosK8B/N2mZc2u2z+MbS1pgwT/bnKQ2iTkBo7ALO
nBgwlD5+xwtLad5wNAgAJdxiu7Pv2sktszzi7n+RFSnQbhRyn6tpZY8sPekWhfx5Z3RVIYnpekxi
+GYnq1pGqr6FNMoujnalobIJ15jpC69t3lHspkn0hnN17hE4ldT5VefjQdrh28cvbemSn6OzJOty
C9O53Zl1TRNra5dBtxNrv0bFtkCyLKwx9j3vS239cJ0yTvvs3/JzkCP/fot1mWJ8XGfmzMBtnXK4
G7aevZdJdvAS+2fnhl+GtRGahfU/7y+6ZYopdUL1OU2HLuakLeOmXAnGFmQEdO79Ovic6NxT9smj
n4V0f4WwL9SmujRudg28Djeb9uDhBA7VsJZxLVw7czNYz5OWyaupBdhAs7gsu2wLhvldjkHgBMfH
qahLeydQl4mdTsNXdWWtLK3FWfBiVVbZTQHvkedNhy4E5BCd8zwWvN+MTmldewejNUxQtQWj9hWT
VhnA2wMmbsofvuTFvob69UuCxfyPO352pLgM4+tSEnU26Iug8OS9JQQqdNFv8kDBVGBt+Szs93mX
sjXGaYYJl5Tj3zH6HQXHrzdVTzKx8jcl4+PXu/SU2amSeynKtqHfn3UJHyMTKjeShuURs9g333dR
XTTVSii4kC7N+5Z0DA2QDWN1Vj44IBojtVvDqrs+QSw4UZCuwXqlwl6ZLlu6fud9yKT0CMvR6j0H
9hHlp109NFMk5R3HJeDnbNeCQM+V3BcqDSPML55rgyZ2YDsrf8DCup03KP2uKgFlBZ3DyfShpebY
tNX96K8hfxfCzHlXsplCEEe8cjhDkA4XbZah6Ay30y0Q5tWmVMGag/bSApkVgG2VSgwnNSMYsvUz
DIX0hGn3lPeRks2PLv308TJcelnO38cyhkozpxLpcJZwlzwjOmsPNKu666B6d+UgWXphs3NEu74u
elHRMyHiruvNqR6cTZU013Dtkywt8NnJkIWDbKEW704OqkURGfutN5AdgPkWVPHBvsrFkQwrkt+F
XzNvLeVBphsGfvFJeU0REcs7j7WH2kMQh2v1moXzft46srgKcsPb5iTDs+j7n2UgEaKNXgFZDH8b
eozh+ZYdW/zHx2tg6Xm3FfhHgJNC1e+wvKtPt4n0aBw+9WikpDV5xKzBqwWGkOj8L2WerPnQL/Cf
UCH/+4Glck1mp3igrZuoGr8J+0LNF3j6XabiJn7b8fr7yNi1UrtqnDYNfMmFesrdPoLtclR5L4rX
h2bgZ69++/gVLGy2eWepw1kEG7K2Pukk2LLOQRG925nEfrL94QeSlI+f8puC8k5kPm8ptZasE+lM
+pTQR66e4AVy+7G5iAt65yQP/rhrMAFBXGeTgCYtOI0nOYJwtav9LAbSLtZTs8Wf06DmK7SzIX2+
UqpYiJnm7aYgVCJPqCdPE+SxYuSX1q2+ffyrl4LOeXvJhdlKYjyoVAuu4sDy0jiFFAb3DpSeHMBB
nzsnkFQQDTINAzECaMu/WePQeaMksH3oKX34wlbUfXCz8T4fzN3QYaYys+RaLZctNNDgJfP3gg4c
QuiYserE60Z+cqxsX7ndq9AUTJqakNi2rerScdc/1v50Gqo2HlU5XdApktPOaI+/WrrPjxlMdWI/
AdBGpm2Fto5IYx2qn2xAKcYpVQfAmN8Cp2U/Ji3GlUVTvCTjbc6hHfnG60iJwSuHnVBrh4zO/PAH
dj9yqHjh2Rg8IO7P7wtS8E3GpuHOhaLj5KcwEBHCOhad+5y24X3mmkec0W8DkGPbAVwKXzMP+HQ8
Fvonq/8UlGW+0x7hGFlD2pO3YRMVbf2Yj5ApFvymorWEOdqd3DGPRrVMx/OAqBnwQNbB1CAZDrSA
K3hkFZX1s3dSP8L/Y069oicgTh2op3u6rwXM0Gxgkm4pyH2GG+o+bJLknst6S7gyX249x9rV3mb0
E7plSp/toP0M0hEUQl1xb5VG7XqoAD75bTV8G0J3W3nkLMt835Ck9gFXTDu+szN2LIIUBiMgx5ok
rsCmHlwLOk6blrSInISVB3gMRxK6uJR3l7CrznYN4z1il7iUk2TPLGXvPNaYO+KncViP4MCZ8rF1
nQfD6IMJWL+bOKRKezi7Q9SiQzDEE0tvadZ3sZeFxVsGkuwm1dbeZmR4yE3z6HjWXR1iKlhW2csE
YRu4FVY5QiZhHQpBP9XW2McwtbmwImUbXD75uIFN7YOL2Zu4HZkTB+0wHjTLAOvJRXCBk3y/zezx
YlE0zHsO2ySeJHGAr99YlPmbJveGfYLY/oBu494fSn9HCjSbSjB8IAiCUaIzlZ199CUGqT8VRZbm
seNmdpykBFdtbzkeMJopZGAIIc4BVbBmVYnbnAK00SNNFcMw3KgvIIrdVViMDlqz2yBEZ2IftDQd
I6l6mKeZ8dBp79Lz8qXX497Og67cVkbGnht6xZPiuruMjMDYMMEsk8eA/fFDHI22qwEscJMzKxMd
64a82A48ZEjWMSy0LJQxC2QO0EoQ7H3GYy9odqnL9w2bULGDKg9ABLzQuvsV5sG4kT767X7rd8du
omQDdQ/Ue/DqxTU8eSTuyH+TOz1qHRTtQ8h9hTxatfwusIeLM7BxHyJ3lql3F8CecIpgeX4dSyuJ
OBmb6ZzlKCSUkdGGnvgAYZfbdTzftAF55pPyLqyvOpDQxly+9Xaj8RLcPi46OxyfKRiZDEGA85JU
3RffrY459cglzWv+WTXA73eY62msrD5MfXZpfbHJQvvoIaKLw8HsMPzl3COvsLcNA/TMzTN8gnHc
Bylvjg1B/QfOAVgWZHRBHeLDY54Ia4fx9JOG2TnP+u8+N8GdnTk3jm+LnT1O9fR5SguoH9I0ZfvM
Lhyo5EgSmUacJKHeLyrVCEojd8v7EhZ3XuwxP512jUnphcFXjKOPiWjNFOLKYJoWbExHwaeZjA8C
UAH9WTkiUBizr0L4kNbSrogZbDf+s5MSVWqTN69pSvKDrcp2KzySXtDXfi1ST+Sg4Rl571o+2zko
OjDJsDdCg0Bt8uKwcodIWzasGRqKYyZxD3nrf8OIpf0aWqw+hRr16pvnULOxRh+7wEuBey9zQ+5Z
3sJTth+tiFT1TWrgt5a1DYDdexFFDWsm1fqbAMws/Am8xbcQA9/CjR5W9GNxn1Rhcg38/v5GnKhL
pwF8ABAT43BwMNNeXmocB/aknC+2Vx9KaOKwwKx7Ds+dXeKLTwIKjTgYahpXACPpiDV+EjmNhe2c
NNPPGgz5Xa5o/mwmjWkXKPM/w3jOoXCnSC34j3UWIOBIYuK+02H4tQir7oflqgDCP1o2n5K2+y+Q
nXVGQoM294hvyRlG9LllTZjbIXTTaH96ystm2mkpoHe3SjgO50Frfhi3zXeu8exNYMkzxAd6m4xu
8dUe9QiOi0GkQ2pQoKa22YiwLQ/10D5oqE3uMTPuRdTVCHtIO+DTuJUXxkEefu1Vxw8E2P23AjWd
6mQs14yx7kJ9yXoT+gCj6C+tssoLzd3pZCRsHk+5CsBQbT39DfWBEkxZPT3IxGWfQjroqNVwa0jA
ANlUhsmoVAO/kx28nm07GGNV1+0hNHWwn/KKXwwGJA2z21PjT2Jri8Z9yH0iQU8yztEKyVEJYBkp
U50fj5I/eL0fltHkdn2/cTIqdp4//ALmwfPPFinS5quPSkKcDy3fs9qPGxm2n4wo7DeCb4pOvvzl
1q6MK7dm9cvou1O3CZDB0k2QOf7nwoTEjxpCgrtGTofasscDvMGq/eCl/b7JpoluLDf/hqDSkyiO
AElEC/pLODp4qtq2jnWR/qREgT0hhV197saSIAEP+WfTarltBPU2mEul9mGsBEZ/EdQUQKt1GiW0
1CXgotjm3oKfe9Ql0sVBqQN6HHLnE2oX9pGHofk1Dr548Zt6vLcy6e51yaBBgRmbvYXrOz6X1KLY
lW5wn2kzPbhkEjEK0yecaLdmbmEH7q5WhZ+dykapLIZpHdxp0FhucWdVGKAErgslfFmDQ8TFAIum
SWbdI9TW3qcqM+oS+KZ88cMJiGVG+WuOzAYRQgcd7Q69zPHgpHKoTrkNm3hiUzgIwnWJxVknShxC
WVFFfW0NJwsoORSthbWRCVhkSWPtqDfSTV+5MBJNYfthgZia98WLq5J+B3PERwBrkZaJooXuCVcp
ArtxeKYdnpBjKDMiafOSIBKLq6IpH0ae4ctJ31op8vxGcv5vbuHNKaEYrmrSIEsnWAgER4lZlHiy
DCIS5n83tWyuCAb9XdUlRy9si69DDte1oN6UJI89v8dhmfmPNRk2DgpBOPshLAkYizL7S+WSA0PI
GbPW/2TZIYvyzE1jY4JqLwug3Q1MSncfpwrvVyO8OW40HCct0rDCb3DHr9K053Rwf6mAPfzbPz/P
O10v6LldTteK5N8w5dJR8a0Z/OPH//r7OST6WH8nAQWZipo5YrqmNAlPI9MsCvq6jmHbl5wKXEpd
Ga6UuBYaTN5vrfAfKXsJo41aKWgyh1ZsS/25h4I7hS9zKtK7oh/3iQx3+FY8wi65cJxx4ar67VYZ
em+dzepSBHItnjr+dBUN5NwTYCNb2/qECuy5nLq7Xje/LChGd9AnRmUvImrTJ4IbdkX6sVB/936n
1n/8cl2FfRtMarqiidVGeXLuaDJuak67J5rsQpLv+BBCn04K68qCYI1n+Lu+897PnlWxesv2ax9a
3muf82KDA/ELRuvbCJmfDX/R8jkFuSwCIxAwhrbcylxEZQUnzxRH/sZzu5d0DHeJPe6zERqcCm1B
NF5PhviXiWSfEneyo76Fe4oFvuUjT61nqvpzOJYSwXeNgnvnvcLsAMCVQJHHoLUwQjsWAOjAHWAC
yLk85o4qt1lNqNwIu4zgjIP/UdPaa1/46nMEXa5hpdU0YPvA2uogQliaDwzOrGXUu2dW9U8stE/T
qJ6dkHy50aZXZ5QXysnenEdnlSQZRQG4hdvKewSI9f1E07cJ2v/d6KqvaSoIcF7q0ZfVbkJHrvEe
64QgdFAr9cvfcNl3Pv0cSVexwJUACo5XfKArD/gplWRbuiaaNCg0lN338pSqLREVkgEU6Iz/AiPN
b1bBty1qhLe3hBKOBWI5+aHMf06/1lN7v3DnzW3DeZ6hStMMwxXI+Ei6yGOSpjrX4GbtjMX3U2q9
2sx5oqx/+fiIW5K+/q7o/bH7uD3oCgPj5OrBjcRPcfq7MGVNIZBLCxMTiCYFcSHKkx5Cu+BNTsOF
Z3UM1vcN1f7xH7Fwzs7xuNxphTIoqwCj/5O0zdbvmrccY9+5Vz+OZth+/JSFq+h/ULPCCjHBixPW
svOLRptSQ4WE+qOz8iuWjvA5YHZEFtyGQeFcU78KTphTMVE6gePrdd8m4e5cadeYfGHdRWFEcjcw
tfGHJ6C4VyqeSzMScwgtc2vjsWB0rs1QNMiJMjjNo4Hht3tIgYMUMqFRRbTBnY/snKbZ98xiG6Pb
r6loclRprKePX/RCedD7/Qf+saZq2noWWnoOOGz1fuzJHRv9a2q7m7bxzhWxTlbF8XVdgheEhRaA
xfDxkxe2z+9F/seDJ+iDRvQ6nCsZ+WmAfhUjZAjKffms5a8+B82BfwtBr10rsS48j8xuTsicqVMK
PVxBR4ldhpJdyMvHrM9/ZKWYNnAm/N46/ODXzfe+Htyjnpz7zjdxywM/TgsF+/eGPU+uh5Fc5y3n
9Z4zd+u4xXCwx5JuiQNvMj5IFfk0+VRV1vc6AN8RFtR8jHt0p3LMJ2H0vnHUkRZHWR5C2cl9G06b
Efi+L6mrAD+EKzqWRQWHqyxWN45RCNs5Akps4AUbpumm8qaNjxTbXyMSL2xocrtz/vgOiWoMscIE
CODBvxuB3ZAUjMjcPZi0PjlruL/3m0TenEJJPC8FxpQ6l8yG5fYAZ+m9AxtKFtB9n4WgKa1s7Pcb
RN4cQqmRtilWj84FIIVtr0YQJL2ogi3D6vz0wtZlc0KkclPMnYeCXrzq1oIUKDjsAaHZK8EeMj/Y
TWp8bL3h6YaUty0GihFMHiydfa5KefW4tRJOv7+e2ZwQ2Thpifjfci6YGYdRzZZkJgZd70bbqIcj
/DeR5f5TYsDmNMgqg6ADYyrOBRUHdCnJY+hMkduvsRHeX4FsjoK0R1Q1BzPaqM+Mr0jWzqXrbgED
Pdf4dlbhrimz3r9U2JwFqSA1K/KUe/+/BuFEsGnGK5zo+2YnhntLXD1Y78j73HoBuySpUVtf094t
PfvW+fljlw0i9SqPCe9Cew4jHbvft032E1YnKxfmQmTO5jhEDOcmxM9SD8bebSyYASVH3Kkyi7Ph
HgK/RKHwbB5bvpIDLX2z2alR28IepinzLpZ6w16eVH7JO8BZXYEeVruymRd/1CzsHxIbg5Y23hrT
4Vcs+G57W97MGS9FUVwJcWDOQ/sdQ8tjaIG9//hmWrgTWThrKMlwclCKqvGx9H7AkDlWCLFe8Qrb
4GqZrw01Gw3e5Jh/Xnng7a39b4yLxtPfqwOjt2JssQ0ufgNsDcDkAQ6NW41ogN78a+oPz05TXIa2
L1CiOWLOiwX/Rp1BTvb3o9MRNRFLc/8ypOW+zKiJs0CsfcD3T2M2xx/mIquUzTm7NMZ9LoLymShA
esJ0a4DM+/jdvd86hbr0778/DLknkf6yS2q8/0yApNul7f7jf3tpIcyxh2UVNp7thAx9BfzDMh02
hqOROe0LKPFrHyE/zzHlT/Vw9OC3FzEarBSUlt7c/LwIbdgKo8pxSWUYOz3qao61Yw19XrVpXrg/
5oNEVjfBP8dy2WUgYjO1GMWtxCEMpzNqrCQu7OybTUBur1bir4UDYz431NdliInN0bvYdf9jgD8T
THXeymIA2lluxmTlploAibH57NBU5HYzGsMuUqe7wkGABilUKNDW2E3FZ0lAYnhs++bJsGsPSlSa
nGr11gqDPhSDE7qPAjui0pXfvHDozxmDmNShXh8WeMVoYLWwKo6C6t+W/XyqyONdBf9b/NOIrHrM
d1ckKlch9AtLYz5QBPuWtkKpm11QbnUB1aEqUjZUkFFvJzgTodquu7basBTIa6Hqo+P59ZNj+WeS
OBiTS3QIAl1rsmyjy0Fv+6Ya4zrMnJjbvsTEMGQmKxv0diK/c3DOZwJYMUyiq53poiQUbwId/gHd
u56M39BQ+4SKwd5zEyB1zN2qyerCQp5PBli0dmCBLchlTKrHss4vncefE2RpuhqPZdWtXOgL32DO
G2uKKhug4xwuLTL4yYmHxylv7kbbetBqgi88zJBXWXdL9+x8MiBzuqZtgFCGYWtySQrnNKCegfQT
hQz9nHH7Cu8XVOYliqpEwsZ25estvMr5JJljkhqu91MATIy/TQq5r+HZxvvvvZFb+EamaPFJQiLm
5nGT8PMEUkfW6y++H26N2/0i4XBVLX36+K9Z+mNmFwkcTLUlYOdzsUWJiuZ4l9v+jjv0a6HzB7o2
z7ZwXc3HyeD66DQeoLUXUwbuJk+H4o4Yl60smoU6KZuPkXWyQGeSs+BCUBSViQT7ofTS/Qj4eZxP
sIJBN3tfOnKH/HXaVIOL4oLTH3OlQMWGgoTC1cjyRQQiuHPqif2lhC051OpPtBrKu9EHCqRhoIvx
FhgHt4dt6f9xdiZLcurcFn4iRdBKMIXsM6t3NfZE4eZYSIDoEeLp70qPzs81lRFnZjtclQkINXuv
9S1SjxcsghD9+X14ylVUPDbCNEc1O7/qtn8se698IgExbxzwHvTE+uk55gWcTpo9g8yuNjgs+jfm
gz9O47/NB4tDflhOFE0xJG712PnCgzCNeuuZOxy90QEHEyjfxtmd679E+tH3fxBYkcmUwcp3qtGq
hsy4neP0Kjf2GucEZk+JAwjOVMo/iLLZIEg5gXtqg5ywDh3pz4fdH5XS376y978bGEbQEw4MvnIs
foT61e2rxK3IoXa/IvPT4lA35Ro5BM9wULt8J6cHY47Et8/aeZvid9bCx80etPiSiRxG9yCBrC2G
oWCu38dySKc42+JCbDSlqnFulG5WHPDh0uMyZFObWyBuLrkqUtzcUt1H2Jtm0XPUHCrzjm/OMjfp
52LXDDxx0BuJSJe4bZ4GEd0hzUE2073U0JzAtom/xpZsi2q68f3W5rOln5F7cHC3ns8uqs/x+zlH
LnW47dGBhgPw2Ik/0gX1XJQ/b4I61l7sxWOMwLqhuo78C9oBUL1oJNL0it7YSKzsBpdORim9qm/t
cFUcqQ1sb69lXV1y60KAcvx8GK4sN0u/ohPKuq5dSJSweCMEqs/eghAiomqeNhT1jZyL3wMedENQ
nvz8E1dKsOHSktjCUCtF1MyXsbTiVY3sWLaUH6Wa/ylMAwTGJCE9GEMLlz3Pd0MALcjgkKRW0BZ9
/h1W7uvStOgNkPoz2H4uVgZ8L5COVJe02Ls9/KIj5FG3LnVlcNDFgbIWk3HJ7CIIsHhpmU6hfkiA
9E7ziu9RpblG+uY7rd09v55mUYOAsMTGT59f5EoHJVyataLcnTW0CfGlanoIxNBEclM3/47z7LXc
0ZaHdviF5VYENrXhcx/dFVm+qS3wPfAgTTtMNmkoYUmd0Oi8dUdW7vwSJBnOfeXmTs8vkXA+YPjI
jtOYp4qF+2vVFLWF39hryrQRXbDLZbuhwpwCx3m0f1SJTaDvigAwsl7Et/A2a0eHpfurqxnUKkio
uszVF9yOsbq/rhkjLbZXnqyp8y2OKSZEzGcG6dFYfZm5swO3GBtkca8w8+JeufHz5w9t7ei59IoJ
SLSt5SS+kHI6S1ZvRv5UgKYXBO/Ia4Ya4s4V8yYsWcIws37+oX8k4H9Zi5Y2MeI2wuc6QL7i+G2Y
xcbVCFmP5EYblXTZO/NGVHjeIZRNrwCPnP6sBsj1gHzBhN+GH1d4LMayRcDX+A2zupt/XNcg3BRU
oMBZxyXgBIahPo/R/ooGvK4Tek58OwFE9nD7QlZms6UHrSghn2O1wy+jN0KL+Ih0UYPXzZH6EYLR
LdKlk5upmN7aUF7sOcYQ6i0ddvwyBYDsNM+t/eAjSPZ4lclIIAUm6XXjMY/FdgLPtyxYipuE176E
7qO1d072DU9zFNAmeuOpi+6GIdv09Brvg6K1Kn/eeLjX7/O3h+v970YDNKOgzaCOuGCvo8YpEcF9
qBzotH5dkWV1Vycuu1fGPDTxtLUKQCt4/zsgnGs0UtvtFWeIPcf1tUCOKp72FU6MOUQwdqRoceAR
W/vsYIkvkP6JARBA590M7ILX4vMrWJlFw0U1UKtahgPvcNCbEjNr+astuHPj7qwc1cPFDM2yOMNQ
jVtgX6r30pNPLYfh4Sa1aOWrL11tPkKISg99nfMg0dfrRHhscu9WXXvlwS7Jm1l/LdA3YXUW3O3T
nLSJlyP+GoLSwEEt1pcPGWXbYDpmVXYEr5dtQ/IzLG6h4f/e2gmXBjdhobEK6rY8I83xdUajOfAH
iNbIEapkdysjyyDRuDEE1qbFpb2tEFPgkNJ1TlimwWnZuqI5s/K+Qp4C5bvQ9Q+AgEAxrw83Sepr
u8mlpa2IRW6FA+25H5AdttcuOY5B02w9CNWd8dR0/Y++MfF2UEhY+HyorxxGlza3Lu+oQgiXe4pr
F4rC5qIqd6/z6lxpnbpA6X3+MWt7sCVfU9t5HCtM6+e8kGwfVCyt3fIwYY/ezGo/VBTkJfU1U99y
v8+BkZHk3OTslptr9WkupiTa+rT2XZg9ka+dzDRLpjLcSzMkDYx8ftFfmmvp+CBqcjvLZm24LmYR
KyUVDHvJc5iHeWqKzDl3Rqpz0wGwVyM09XEKBliezKxuyHdWFohgObfkRTkY3OgzGqvWfFeiO6ii
f6O8+f75Y1y5pKUrrtQZLyrRjufYkb+buj0HMENMTD6gHX2mzYCkmhtzzdonXf/9X22sWTDlu5XM
z7Z4C5pNidLI7AXvsFncRXZ4s/KWq+ePR+gvq9USrSgrarTuiXOKo+iZxOdY9sdcIUYFXFFmcpQq
gi2iGu9YxLe6+FGXam8zuE66/tFU9e/OZF4aimLYBL3TbmL+JHG8rGeohANkkYpnwLmweStSIqsM
MxYlEGxOUIwX3s7vu8dKZ6+fP5yVlWVpt+OuPxXaXl/lksFDWJur4f/95k56ZWVZeud8nIhqzmLn
lA32JQ7IKxvyGw97Zdwu/XJ+7+hqZtw5Yd+QjE5/gojqmsijYn1jmluRzYZL41sed1DbcNycueRp
SLGuo+wYPEvlX/wfvQM63Qba7u3s7ANPJPmHAiG1r/0kRpa6dPWGogNIIdPzwp96OzIILF6ZCFJE
G/Oy3IS3duMr0/HSQ0eGuvUK+IjOhNEfKmz33K2++CoTaei0amOcWwWstfdrMTkVhdFDH0EEnNn7
gAmIleHlAK1F8GkrW+9wc9isPdvFnKRHXnWY/ZvzSIdd18SHbnpybH4eIu+/zXpLGKDCAhIhGGA8
R8bdUic+jSgsNBDDBs1/U4mFS9G1CVFB0DFAcWFInmzMviMHB2KPGy3utXV/qYfOvWnqte3AVeva
DQyaqfReACgsUj23H/UcbLFCP2a4upuIo5Vx9ueI8a/pVQFFE1ITOScnhHxjRvY2Zjfo8A+OE97b
FjTEz+ekFSVhuFRLSwOXXNgGzqkPocj/0C187gagxt0o3yPkUiEDNfE63MtD5b5TzFnzf8P1h0vt
NEq/cRnlITZwvdjxrPwS5O6d43Uf+S184NpNvG6T/3UTqzYYsZ3AtTmtn5DuKzLDPjxJ3lkRH2/q
mVZm9aUQehJ5F4cdNmRK1d9av/4ZyeznlfX4+QNamQf+lHL+dQ0AN3hj4QLIhhNXyHdDZhMzXDz/
Z1vI3XiLtbE6whezQIuoY9VwPAzIuh9yTUBjEulAt7rbWSSzm51p3l2cBD+/qLVC1FI7iplt0NrD
8IbHgLmbvAF/0W6y5oj0I7jLfZFCKWWRSNwh9Xqqq3v085M4f6vDr+3E0kD88ENny6ciZRFDDPaN
VWilWrAUmyrpUU5E6Z5a8czYQz8Oe8cvNkNl7sN8+gZH28XL1S3//crwXCpPZT+CLiygcvJLfbzi
yzQMnB9aTw/R9Pz5jV57rkt1ac6IV/DIy86Fm6VdDqRsU214px8mhwUbx4+OufV/NzFEnX47PX3+
qStLylJJqqvWzY2do5Nr2rd6Dt87d0bQkANdtHPDwr/2EddN0L9eiwjunnb2OT0RVgU7FvgZujSE
bswMBA0iMG/l2K19zmIK6YVB5Aqij0+lfjN9e4xB3vGFfcdL8d/u1eLgw4HzV02HQUDLX7EF3mYs
YecTWxglP/+AtVG22EgwNDIHXXfV2cNM+CR4+ZVX0KUDnPwIR+c3c0vXubL9/DMC//VEuDOBfDQz
eS7j/gcn7evsBjckMCtT7DLQuB4RWUXgaz1jND8y4qCRo/l7Q28cmtZ+/eIoUypZBeg/yzPCGCuA
4Oyxvp5AkRR14xGs3JqlaUP0JYH9vycn38p3T1TnoBgOnz/dleVh6cqokHADw5whp9pGCPz1Qfxt
up9DgbizDIZvPTkHB8X7zz9sZSg51xv4r0cMFnOQi0p5J5wzjkIxJFZa2M6iA1Qi8YPX9zc+Z+Wl
W/opOoIsiiwaM9DXunvhGDSGmyfIhh9UV9+qcK89k8WLjUR11K+CWpy1hyTwodaQzYj5xuy01kFY
SqmjuB8qrwfOp4cZu+9M8R7CZNzn4KlGP6w5uqKd0hJhGdmIQhIQMz4N603n2+oR1ho/rQXB6ZAX
YJXCg1sDm/j5E1xx8YRL9TWku149QxZ1ViN9MY39GjD+kstxF1wTrabgyWQlUIx5th0881I6Zp/J
Pr152Fh71RbbjCoPXfAISX5upvZFRtH9HIpNMN5CUv99gAZLQTaK7ejKu21x5iT8FgyV3fdwGqZT
AYxDlG0d/vH5bfz7ZQRLxbXTRVFVwbFwKqWBv67q3XETtorBXKpG/8az+vtbECy11gXhZVFOej4h
nYYmDmzRluougQAnLW81e9cu5PrZ/3qjI7SpgwixJefZ2G+FKu+k7Y9O9uPz2/T37VSwlFnnxIOT
tfTHs5jEZiyas5fVu4A16TW5Z+B0G8P7cLs6u/b0F3uCrGxdHSAE4px57a9BFRHMs3gJN9YEb3Ht
vFmiyHewAhF6K6L60CPhL0WWuEmMVWXai7rcadZfajY5KYBSOJ9aCark5/di7cst5hufK9IA6+Wc
FPKx62K4cyB89dSUwLj52BhzYy1bGzSL7YRn0bNrYRA/ZaXe9s5rFn/VSBOQfnFjwVmp1AbL7Pk5
YNQMORaB3BNfioy9lMj8A6YWrIGg9OHosDvu6Z+esv8wOLZZFm0+v4Nrl7aYO2I0rGZLQEdDuvim
m+ElD7MnoiH2dm7JNP++mgZL9bUFACUMDDZj0YCkcnWHTblFojp6Y63+YW5lyP2pXP7/imawVFoD
5aOmyRT6XMih3NARxMiuaN/9KrA7UQAJEHDbJI6QP0RTgftQBGhxIP7pIDz410ERubSefpB9XWxA
J7imISAR2xAD/zGz3wekfqTEp83OA2Gbb9TYgjwkozbNx4x+n9oeHRK3zTQ6j7pPgQ9Bww/Y71dz
xaEQ36tfO8d0G88JUS6tvLNvEZA2d+Gt09/KtLAMVii9iem6qIvz1cG2dWV0AGcH7Ta7x4JM06BE
Zz2PCGy8xMQ3Bs/KRLfUn/vZQPoYU90JbUO4rK7vIGFtkpXPnw/O8Poe/+2ZLmZSNQe2h1S7OksC
0njqhcWduOZuq+4ngGoDOygEDQD7QFgEdujI0Aprm7cxJt42lGBwi4zdlZOFLK1s2EfL0e9wwS5w
Xf3gROFbm+s8jZVo7lrbpUi7L55rHT6TCI+mGMVr2IN/6BWRqxLwAcIvJiN3fuE6Z2jHy00OWEQm
RmeTK5/uhQt7QSyrF2Cv1L3I6KNDrkGhLXKDWr+1G/ijMTDcsWi32g/cN18M8C4hzQ+Gi7C9a71Y
bUuJXGlWoO6RZeMJFIOfn9/IlVdwqQXqWpt5CEiNTk6ByCh3bh848b8BdTCmhdS7zFgncTPn8fNP
WxmKS9mPjuKJMaQqnXJ/PNQVevS6RDu0bODmDj1kKQFV5kW0Obhy1DdOA2tD8frv/1pzkf0QxjyL
5Zkqdg/fWkp79utmgXqlkRcs1fzt6BMmIdw/AfJSDZcs/1767yBh+eGRZ5c5chKr2CYI7m46mlZu
4lLQP0SNmfwRJSrIBNCBHfsXYKfTjL+jXJLJn0HO9p8/rZWyUbDU9GMf57SuYPosEVt0zeOr2y8x
n/esALGlYd/dwp6UOeV8RESel0gK4EPtvwK9k9oGMeyVld8FlLDIxT2HPN75UF/l7S02wdqDXSxQ
Wk1cRiPA96iXuvzD7ZKp+3rjyq+/4y/Ty1Llbzqnyxswos+Kt184fC4povbooc+7Dwe5ASA8nObJ
G5IemyAoOKALr3poLnj0IDzvt8LCXAXkQSks1RPJNw7C8hIuyEZZekPDvZKPFyy9AoTXVGiBJlEb
n2jzy/JuS+gDBC4YFtUVVGO+VPoyRtD9w/UpzmjSJbV7ymGuK0MYBDj+Or15HSIVJ3tq3OIN5tuT
N2THz+/h3098wVJjnmWe8Z1Weqd44F/VGH+N8un981+98gYso0nA2XC4Ow0apyqFLbRTHP022vZ5
Yfaei8YUbNXvilXPVXzLtr52MYtJhDgE6GdOw1Ng+EdDqhcXFZ7PL2Zln7VUjltw1FxGbXQy3H3w
p/FRBexb3OVt0uTuf2ooBktZ7tzX0TyhqHPCfIt8pFnnm7Bqv9qQu4ey9W4Ru9cuZbEb1j5yQgmG
5RmC9yIhDldJ5fEoyYf58SZif+1DFgW2MrNBo+BdOLXBNCJgIMQmWNIHNbM5bYv/ln8aLGW5toKs
esjc6NTPgM+V6A4enDK+5YlfqQsES/uMr0GTwQIPnHqxj+sRAnkAVEzTpYFzdHrWJW1tkqtnL+cx
+BKAo+LPN92Ba4v+YvMU9W7RRI5lJy9oj4Mb7Xnlm23By2lTgbnQ7KpbB96VN/X/mWlql+RT5tCT
gvIwCUpgbd3Gs19Yo36DqIijvApT8DQQaZjLb5+/UH868H+ZvJemGn+eG9/JCnaqwlCEbzNYqLvA
ZezFFLGToIvxoAmi64q+KsFRFEekSR8R0gqUYsPzx0ADnp12rn2JCoPIIeEeWtW6BzUh0FG14KvU
Xt490UaZjTO3QQJGBbdJECLikxcFcq1UZ56Zxx0YGyIG3iIHlrGM8z2YNXE6kEoe4wzJQvkkxzf4
iW9suVdOvEuxMZRLw1jBTHcycRRvBpn5hxHIoHQCevc09fU3jS3/jV3jihU/WKqIh8G6Qg5ucOIz
ApqkKt+Y008IUx3pPTITReJJ++T69DnAPLztwL3dmTqypy7zWRJ4/NmyhieNdm69USuzwlK3JRrI
pEqW21PkNg/zHKNzT4JzPN7JW63blfu7VGwNMVyoahb2FGMDQCCHTgL3+tYw/qGvXApLfnw+flf2
NcscF5egvXLdtZ4GV7dHbJC3c9RMqaA31R9rn7CYp3svlJOchvDkzmbaRR26zUwzsmVF1t0oya59
xGKWhjHcDcYmD0+hX9b3iAj17/L6impCUPPT5/fpj4bzb+/5YgPouHPeK6PpaRbV7O78xnrupgoi
0ITrVqNAUiBuo4JtLrF+WL0IHHSDTT+FHvDEbjXMqde1LU1K0DjhjUYD1mvD4Ehx+HmX4SS+5Dms
AIiDQAJYE0c9giKrZ+MML06l6aWYM5jjYNdMmAQ0ux06Z+MR4z1KBWg1bbPhoHrQiFTRmS8F2C5H
gLuwBXOEpmc2la+zCsS2yqp8X47Ctkgb80d3D/aV3Tc+0a+FXxFAcEJykJmgScSa4BAyH0tqIbt3
4QFC+/l9XGlawl7yvyekyoEdQMN7f5J+GT/Xk3prMtOkSHk/g7Q0iRSI/xHejAn6QAfWsiKhgVff
+vSVkbLU2/vtiAxDmtMT9WSEKI8x27RkxG31im/eDMcJ5m+5DWcsFlkVp6H2+KGIu/YAbWuMBxyj
s3DXSatuVdyub8FfhtVSi0870RiEiLknXjRbR4JRHBRqW4GKtGkqOQPN3KENDp+Ia0RCqphsK79t
vnN5Y1yvaLOCpYg+s51qdFyj2UrAezqKJn+eKsh7sxYU136mQVIR/qJL5112gt6VozQbrsfH1vHu
EF8Dni6KOZ2cjwC90J+Ycd/FgB/KveyfwJYh8jHHu6aIDugM0JSb9tQOwdk4CkeJbLxxPFmbLRdT
TNbFk+miwZyoQRyUK/bA7t4jxhhOPxXulJC3ntZ1Qvnb0/L/d/BqhL+DLsrnE4Wt3SMjTqbl8NSZ
Ci3++o2/OT4CV+tSD/trVnEYVrvP35qVCwwXFwggqs3mvsSJqX4TzaRTk0fAgcFLlJSxN2zN2Ikb
H+VHf/x9f7vKxXQ6wyRQSE9CwIGUJ+jsMrRNZZtWjk/ADo8zmHmeZzPS7pfEqRUMPDWraQbJWxni
lImMvJDDB59jcqwTuPS0oo8CiXRjkbadi3cOefU0wkF6xjh38xRdjyJ4g7HalgH8R1Bh/xZDE4sJ
m1IUa+8VzUPxE1bWHMXhSYwNQthrAEn1vSdNsQVv2NsLG4Rk2zmVc49jzSAPJfK5om3mx+5Hz5t2
j9I59B0WCnKhLU5tqLA5KEdm4cYgivQECQVmmbhHqtGhIVF4KZQ/PLnS4VBSzBKNhIHn2U7G7m+Q
A+dffITMs0AUEDixcf/O2cTvK1HQr2U8DQ8Nsn53GaPzzlyDjH/bziIIsJhowR+QjdZ/lFGEoPas
CgsYYoaulW7SYQUrTyyQiiS5j41FLPN205WOSsqZxKmw+Rht2iEst6z3m4t0ZfZLVkglzmnxUudz
cIlxDdjcwnybFp3LN5TkKs3VUIL4D2Bs4rUN29V4nI+OdOh4H4MUj4yAUIcPBaKoHwhn8lAMpUuS
QboetGkF7w5zPnn1C6KKaIWaKuIwVYsuIhPU2/il9wpSpfOTB95vahE/UCvZYp8ZiQogscKRKZlR
kgATNtyUNY4VbdAPO2DAunwbScLlAbme8MeMXf0GIK2HObnIJnluMwzrg8lmz3mIodjl+2w0jTmo
lk/+a1PVDduSSuPnBxtOUwobH2qoI6Ml8M7UPeIBVPiWWsHRfqyNiGAoNC4jfSKBw1BvXETGO7Mu
hyxj64Lop/qUaLBLLm6EH0VJvRrTuRXOoyyFg1YS1d6OiwrxOuNggoFs0PitsJuHoj570NPQ7iTG
+6WwrdkNft0BqgCWJbJqJAqrnQeqti5KIPxZHhXOLuwa5uw0usEU6WATYg43dTnj1Jyg1FvVgHiT
IboLG95kb7ppqPNQRe7c04RjjXRSnekcfLhxaAqyR6UR2PhUapMHJxroodh5tgO50SPweX0HAl3O
j4RrCK4kUq7qD2+0uUEaSAVPeJN4KJyPMLeNo754nlP4l8nWtfwpZ+HKiys7/NcS9yR8AqsAvkyL
hxHuMhlqijR40PUORvM2SoGQhPArqZ2iCtOxs3F0x8EiFyCoCx9Q7Tn09UNU4Qc2c1kRoMDQke75
E1IrmL+D24CaXdbUgfwHwT8drMRZMI7iofYxEPfRMI70VFW1AosLcQdorNcCnoW7HnSi8TGPBrFV
LeEG23zRjCzpYmPoe+H7fv21sWFeP6GBFcqtBAB6eAgGt/YPM0Khpt/Ky8j4BGu7bC7oxxNxBEwd
Q9bNFDILe5rV/T9+3Cr/LnJU3n9FGMMEUYQfSvIqyqDuDRCgbIq2U618aJKZqfkbfkoPjzXI9wBJ
G59E+l4ypxv2qrd02AZlB25FwYJpgEIO4/rMhpKwbeNRW79TVJtCnN+KDON4KJ14X+dD3NzNvujB
blGqbD6cOfLKOxvUnXCRsNg4A0IGaO/TI0NKsP7VcmDodYqcB+/Kiw+rQzHBf3uuofV2DzSLsZmF
/WIq5uMUlyNqqDlWK7npnSm4zq4DQCDveqZVv6uHpvYvHmYjG24rWXF1glWz4O9jQGn+WlIdUy/R
2vAAJ7Fibvg9UidoeZxwTeqphXGp2vIYqTJHJAiHxVfNbcdOGfAtO9lmqCEWBv9/o+e54lsK6W3z
xD0kAOMA7OYeTgvuaA1k3np0ioMTKznp3RxHnb7YAg/mntBA9j0YPUNJ91iIYFxxYwkjARj/Rv/D
ANihB6+qPSeRyDMUSdfStt3UXV64v+Z2JMO+dON+UknbstEmNAvJRsD7T0o0Y6pm+F55aBs/6kIj
gA30cBiaCTb1TiNOnUtRQOsKhHPPyexWWKDisJT8BwJ+DXlmjYvEJN3QbNoHsARGFxftmuinqjzX
fe0RMK53CkgF/uG7LeiMJQuaHsdYDNLfI/YX7Jihcd84aGh5bvAjcLwe2VFzQOBm0eOkkxDd7eYf
No4j5GX+CKQL7JsSaRmVhCPhLu8dOl1M4+M0gDhYEeXfh37gMVIUii77CguMO8IXwUzHXyMrOTIW
uPEoEpftJC7Sr0qCTE/rhtmm9AL/XPTEkH3eDk14NqhZy++Q6nloNrhmdFW34dKLjQaFD6Xin2C2
4MSNDypzGI3xcnQWeTQQiRjkrHitg8BvgCrzi/TgXAblWAg6/pohccq/Kx2q/nsPuCpLQgAk7WtU
Qbfyxa9Gk/8zFBJiGqimCR3CHZU+ijzbvq9dIEYyzLJPniJOlx1AFckik0Ks0zeHIWsmXxzqGBCX
f0oo8LE8yNAP+NbOFY7biOildTgldC5lSDcsk06I3YhXk/HiRY3kiY55wLDact6hwE7bvg1hfIst
nPObzNdhFezZMPbD1046Zgr3Zm4kUpVsgML0N4RkNOBQ0GFshm1puRMMSWS1GCmcDS6BEap3JdJB
iqjqchjEKRXuRtI4IvoEudTgP3kj4sNM6k8xbb4r7DHrOvFzxNdADdb7YO8E0i3KOSki+FBP4TRC
6LaJxl4zsN8hE4QlV5O8zhNS+ohkQZSJzQ+MaHf8HTo1ZXvkxJB6n+H4DAblTFsoxVmpsGGaJKCH
Evh1xkWR2HKkekvVONt9QU3ufSU80912GqLgNwqj2v2HlaOfA07r5riBgZcWPSy5HpnQ+6W5q4I9
kEYiOsfCc6ZDR8IIOSrh7CKcps40FHrGlPmO42DmvGo/F/OWxoRfA2Q8INUvtiOj+zMqPecQBG6g
9lGI9XsrtOxCBE8g9FjcAVjsenfVZKeuSDlyHtCJbwx/RD6ejl7cchyb793k2yO5kqSFGWha1MPV
voAUd0SL1GX7DcpKqIVxyX4XHds8Nk2cZBrg623kRyruE/TbYn002Fli1pBKDkk8wWARIb5YNwl2
VSbQe5v3nvfsznQSoNszp5lOJa2keiJuF7rnIPQ8bNfw6rq2Spmv4+yHIH7THiLJTuD0V0fkCjgl
Zti4+mrqmAzwsCG8aaOY9aJj6HboZOq40/CHExRy5I/ccvhI5jEj2Qk7a2Ro9i1WLiT85KX3zOvZ
yY9jH2EAUoQKoGKOsmhf7oHWa/BNIgQ8DAc8vyl/mhH+cgq6Uv6atMRiqPh8EFVofjPWZUOXmFGP
9aNPuR4urM6sevChw0Ee0jS18Yv1bW0P9TCVEsaiIgv9Myt8a3fgPHTVPzECm8IdOl1O9DUY2GBe
QpS9ohcuypb/VPiu2O/kDIEQ33jPCCJhpnLO6MNcxqqqUJgoegdX5lCdZACAn6XfBXCY07Ybp6vK
wgGsqXJgrzlGkBPv1FQ10TUdFzYOLx9Zh7liytUDp4Mg2FECBdlQUqcyLiGi2I4Ruu9fQogTRxeO
8rIlL0PVyNps3RgboPqAeB5U01mEpbpnPIqztI018bE5m0P2i2sT+U1KxxqsXTqaUB6vaTxV4plx
QphCoF6YKuF4xBXqeQKsvAoQ4ouCj1PeBVGr6wwRAFHZILIsLyo3GSjII1ifwX3v8OCIUPMdsguz
oUpVbW2CfydQpxVhhvMoFghMf+jccvQ/RYeMI98CxPYr5JY8UUT47NrSYd1ZY5vez5jRvHa+pmEQ
8QWj1kU8nKqpOcLwXrVgIJTWuUeKXIRsTh6HsbhQGkGMBclJFQ1b/OLiAFJ5NCE1pY7NdNfEbt3A
n8ct2xSQqzpP2ChIZ4u4HQs7CAFvhz0jWwSbX93SIXpq4zoze4R78EsQ9R1UxqHYY8sl8hrm5jwG
P1diW/IwYxuINHMP46ratkjA7BrEhlRh3WBHfS1oZe5I7uSgmhHWQNWzHwY5Om8GQQ7/4HCKyWwX
27KiyIHh07CpoYv8ZSnqHEjIFEjHdjzLU5hxQIRIMfn4o90qAx9ksw8G1AeaI6KxquaaT4IEo00w
+KX5ktUIdOo3Ten3jYCJd458uQuG1hsew7hDiQ4UMfJVNgj9QVkVJ4Mo9a2WefSGk3HUnwdwJZCS
DR2bhW5EEYCaoVFAtTFAUnCgEQ0/9XF/l02+872D8CerkcJKlMc33ohkEpaUChafj8YFfGlD/EkP
eZLPhqPqMhkFFlTPsZMdEoXIam+LFBZef4tkHZltjjcifI5wEaACNsyExVVc328UYkWGBLgDlBtL
QscZATr/x9GZLEeKa2H4iYgQo2Cb5Oj0XG67XBvCZbvELAYBgqe/n++uOyq6y84E6Zx/NLnrse52
9fyh/dB1T2vsZWiCpXUG55VDtokGdlenWg9b7pY0ISSDZ4Nwh09VTaeoysP8brWD75+XKYknMhxb
1eY7oxpIjHGD7Qx/jWFZDbdNGxDGePGY79/HDM+dHCrN9QhGAIFVVykbUOce4mUK962vfG8/VMK+
I9Z0TiRXBQ/ttDrO3rH8O2ij/9030uuOpuzLO56V6BrQeOPuXbM6qZk7/9L46/xCJYD+NUmcILsA
wTPrmlcFZudC0Kw74btSJy9RENibnvyfb78c/WWv66UiWIFESKuS6CmeWbEYSYj2dFkLTwUnbUZu
BnkR41I9jv7ACW+zzb8pdDNcebtGNyV6h4itPtkuVSyo4DKbYfqmfjIU9DYWdiBlaI2bFOvKcCq7
mbSOcBvPox9mJ0lB101ZcEDF7qzTrtHhnesC2Lh5VzKwIRyLKSW7kgwjDnJEPNDXVBfHnr9gmh31
aZ6D7n2cRw4tXXv7MpN4+DKOXadp5c6PlzdafCrWsoDBybByb/UoDnnJmTHRTpFWhlTCWAcJmDeA
B0lIr34+Gx45LPIcFNkBWpaiRfCL7GgqQRl6o82FIOxPgxqMqVGxsDWSn6fQlSUQZsz4/JXnjmlD
HcKVoE+PLYAUuL6P3P+6muMjKJz5vdYY2fpgiB6joSv/K/0yuzRqyG7KuG85T8js9J0+ShuCqGmF
8jcG0QjnBToOxqY86Z3zUphpv/YlI10UtebPtJbxrsuSErOXK19o7gOtj3x1jDOvOVcdQ+CubCy6
0tBpsitbNbMd/ptTP5vo6slEd7uQo+Gk4KWIj/F9kx9sFsTNtZ1C+zfoBwZgltvgsa90wfovbfdd
hb04j4GzPgfYu09oKQjIidqND40CnL0izgsTdN99tvMSX6coGn8p23k8+V4BsxCRyZ/zMBz7UNkr
6zGwfamaAwW6POgDEty6GNYtXROzHBunpzJDIJb5VnVTPJSJr37rpYp23uw0zYF+Yv1atxkqzwpt
W3RTCF0di8ZE094N6vZXqFT31AV1+JG5XfFvVtZ5HJaIwQz79n+bdhz/zo/i/GEe2uxC5VTi7Cyx
FfuaDjp0pNWkTwWMyIfhHOzP0QbMtcdfm53KMLNLGnS1yNOtyNZzlrgqP5BMTziHFFXp7jutsZXG
47wOQEc0k1BJrdgst2x138fGci/vinoVVzeQm3n1QrPIaxLOTkHmWOOMB7Z1ci7HLcnv/U2qO9+N
qh/oVNaASM36KcTavEe2Jx/akfXGd8eKyFo5gydwTzoHI+PhF4Hx2t8Nkz/W/7KirLqUfOL4XpWe
jfYKdvknCXwbH5XLiGm2cqJ2wKt/wqDjXt1DDXXV/cb4qw6VCdRD4CVtst8UyYz89MwXacxV/xFF
VOZgH9NH5JPDvwx3+wbmuRBkGvu53JH0l4QpTwdEUi30VKaeVwQPPp55mxKsKLq9dMOaTqjBWahm
o5doIAAvSeJ0GmXX7Hu/9PtLLbn9Dk3j9wR+e+TJOXETPuVeP0Z3zmDiL/oW2zyNqoGB1iWq8l10
geQpxo8vDh5lPD+/7cSCX8er+cOMN75lW5J9637ww50bO3QlRkvAaJxP7ezdTJYtM13nZJ54WUbx
u9DLdM+h4H4M8EDfAzzU4xJPa7ITgkLHg7Ns5m5ZkuhmyVX+GdUm/MvIJt9a0RDUxyUyO9eV6uN/
ecb8tvO6YC33ijnpft7GnCQl6ydXV40eh7kZvefKML3RXPMzlBLWo64eE0ie9mXrjcfMjlt7JI1q
1pfI1Q1KpR8IRPKXQXJ4pjXMnQ2gRt3ndep7tZZvtHsG9V6FE9JbD7Po/7UV5OeYUFSq2RFQVG2P
o5WcbHHA+fe4bVPm/LZMdTfhQHBqRYNYtN+EBXHFXFIlUDyL+eV1JfUvIrBxiGkyU8nTBv14BvFg
N+NQFBnAUFzr294I0aeyXZ2zzHrOi1z3kfeWqy552DyrX7RbsIFv0mRDGsgc7MNQVke0aF/bsf9V
R8H2aUw5na2Ix+DgrE377BM6/8fRjTzpITbFdep9xr+wD6rxvC5F8RptBQHZgn32iYhd9V1uVV2d
aavcpnSwQHvHqMECvFu9unmvUeU+JOPc3ncSHd0hC3U+HMAsojlt2UHUjQKVn878F8mNh+imPfnS
jcp9EA0EN2zUeuH0iMXQHaIIJSwNKDJn50B3YfZmCPynZFn5Qvl/5z3JXe32IBo0uWR6O3N2tBTS
UXsW6Li9LlQsfhThOCJ5Wmv4jKgP4pMIBtRzLCcM4QG13O7rXBBXCjir8n3urdTyFb5V+qbYat7U
CrrZu/C5qegQkgB4Kci9vVla44qLx0f34Ux0W6Q1g8ld4hOMeMxEN64XWVU6uLRJgAp40nP1KKPC
a3dTtbW8ENxsUX8BPMirwyAByM6EVcyIpqcmvma5RR3r9ZJrqI3m2X1g9loNW8Js8jSerShY4coZ
dq73f+5fjw7E5KyMqt6CQuTdU2Lc3HmSq+utKQO6tidn7JQ5VjQvPk5zW35UZmORDosVOJPyuApu
xQ3cT4wATCB+HI4KM3zXt6kYBn+6C0QQGnbamUqzoi/kQ1c689/BTIV/DitNZ5XrAKyIZe5o8ebL
+gjn0t/LbSpJGI1XyNc2YjIYWMz0MU6oGhiwOMhdVRBdRDklFSVOF0enFbb9AgfSlJ9+N4jneVAN
u9CQ0eMopqZ/lLkvLkCQj3m9+A+uEtuNy9pNO9OqIekGL6Ofsmib3D9RRIjHsKWZ9r1L6rXckUs6
X5rIlEHqFXSTbN6SszJvTXgQ/Tgw4OuFusgyYEtfbEtQqg2VODnS7d76bvSSPVPvoFFT66k7EUtd
cSVTdKh3XeXFBw1QSXGQdkv5PAd5d0fofGl2I5PlT4ZSY57zllgXTpcF8aRbb1+5PyWEpuUJgqDO
mwdzoPGvRdzQc/SD8sZMF2HRjor5yWFYo5IE383OENSc72206Zm+kiQpz1UkYqpAA5j2YxXkzUIT
XVQk6aJEuI/GJYLzWKNV07oJYkPK0U/0qR+0yX0YOzZ1grj4tH5VzewYhZiPpRg0qVKDZeahzuUY
eW1S7pzE90Gau04JhO66MZet7dZ+3+o1j3d1PZP83fTIwA416NNFTn70AG4d7svap841C3hOaCh+
jYwHXkW+TLQj4CZrXpVjaCKvbFIz6tGxOqRWByViQujGn1+FJqTdkkyq3y0uEf5+226CilufALYw
xAlLCC0uiYmlPx8beJY5GZ4JtF7/0LQZhnvZQCCkC/2V22EqCk4CLw5j8ZgrS/nutlUkeGVd9exU
lBPf93FtaQmXi6KcBWpiPYSZY0FHm7DtEL2C4qa8eLLdjV1WODuotPVZq36d9mD63APeBP63M53o
MGGpWn6oJK/af5vfkbrHeglaIDpaY2tkTeqaDT5B2m0btPOupCB2e+wjlVWnQTs0JAXKkBjIgvuY
TSrLD1GL3W5fIAXDAy6TCm1i1qtnFEQo61fCXV5g1obvzpVrfGCWKs8hye8n7nluJtU3Nw24mD36
bI0/zMKcPxQLz9RuUGsdXvN+ycebtZARbXMlOMN5UkljD3W51h/002UHpbPi9xJE87vfuOvXymJz
AwDPU0fm34utXc9nVI2RV1RZHzxMrDYXXi2UBCttuyRtDFjV2G5q6d9QveyML64OTHSKGl13KNuT
Yk0hB5b7Niij5gqB1SZ/VrtRMjMPTN8cGEPzjWB8/Ry23FPHRczuS6lgx1TRk5/KXXKdiJr8YuEJ
x5PdaFQG5DDrt4kGngIVW1cfGkLTIIYj+sSaTK+3YQTwN+PifonJy6Onmi5OUqpJqhoDvMTemjNT
9OYr0Xac71QGR3hoIxL+qiDyLlTeDrdmIeoqF/HWpcByOW2FtI16+x7140XzRQOQapcVVI5ccExz
BR5fGwzADsClmCKwT55kY70vasi1s5sdyBlTlPO/uQIv5qgnrl2rIntd695KHq9R6r1yhpmDZ+nN
XejY4l8TJAzBpADKkHrkAJZFqmK560zbk/xh4uqXdXJITuyC/1muNi7jkVS/sLUBRHAftzdUHbrP
q+PrrzZ3xGHuPE1SIFxZyRnDQeczGfoEsx98T6ibrZva4+Lz17vC5Mex0GB+ScUl00DykHIc50dg
4Q5zk5wL4l5B1p6rKmETU1sB9T6I7K4rNCPvXFnzMZdVv8+GMORWcWpCDGNvO2YFEYFwVopG8Tkh
M0e286u0E9XFZuAMwYsq75ZGdmd/JewSbgfdLhsYfDekWdrW4QAIkCn/fayxyGLLV08oB+K9oapz
b7tweZscmoU8KOfnXjr1QxNWRQrMqc+5zCgK6X1EmCLGXAwa5p6mbBB0EQEgcBeqEyXKFW9QkbGW
xEp6adMg5xmajUaoYcUcEi35h+v27RX8m0I54OP7oYnhITLm3tSF2jp7IxiAGFRxN/mttwMS/UnQ
NONdaIeAetaa3qwgCSgzaOg6EGu493zMPaGV4bnRtMAHLmRs267rLcvGijC/dmhMd4pzGdW0stc6
Phqn2U6I++tbQ93FgQjZzxZHVcp/ik2oG7JiN+nKXXarLuhZSmzyWJWheF0K7e0hJsUDoG59TwO5
+8nD7u+3INe0Lc9ZtrdawHIoMp20nyOGbbfskFVz+eErMEO/Eeo8Fm6+l2obOcUd5wMtUgagWXzQ
IdGcoiWLj3Nsm5/nIviSCPGn/LD5wIP7MpL1Uy4LcwSRhhbNrN37tImfpFmlQ+XD/HeaHaCZctou
vQ6+GLi/ySyPnnHcrntinMW9LeGsFnD6F6GEPEH7evuClq5LnAzO/bj0H1Gnu0PV57ArCk9JMELt
sYLQI8d9HryALBCdWQ0VUT5ZfkRl13ORr+W3Fxh9BoeMnurBvIyyLl5rEQV1OjEDnPp8zHZbVlVY
yE387JLKRzcHeASN4AmFt2ivPFJ5qPRejRTIrdxPiSqHz3MO9xs6NPQr+UraIxFF1ZCiZCGKcwnn
hWLc3OZc9gjjqZsfin1vSS+yTvHulbhHPihq9m1140rRRsFBSe2kU77lDf1cZuIirCIHPuaxX0uh
bptp9HznuEbUp4FKGaMoVWZ5DOe3GdFre2Zso30XKLXUkFXrENDNPc7BZ1hRbPwgciv7g6ZjZ/hH
Ac1GtKBdKqzw+Zj33t2WbLH5iIte6Bs+7rL+DD2UBNDcQ5c/eH0V+bfb0FT7QM2N97b67tbfeJXb
QDf6Zsn75wSzOZ3o5exyS4q6d5f/kmnI++/YWaJ+3bVd4Q7v8cQfMG2QlLnsDOqcPJ0CzHanYHWT
P5OpmaExvKh76M/KPQzzT7s9/rjy4EljXvJlImsBedngHLK5L+muXjzJaBkYs7BJtgaf+C7stJd/
rH0VwHllNEfU99Td968slFRi7GqOm4Z6uW19FRaf01NSxEt+JDPOFWlS990doIqHnKHKqu7f7GSm
fenKcG2fXWzEQ5oUXPx2P8iFIPiCl7W81WPXo0d0yV9l74TGCqjSS1oK4I3BcmgpNGTqrlYA67Re
3AGqgWBL3d4kiR+st8hLM/XbOHqNH5i2RPG6LuHW7bYp6JbXou15mDwcqYxt/rp47xCvsftYAbKo
f3ls2n+TxEd38DVi22I/hyJmm9UgDBc9TK6fgjRtziOjj1GHMc6dl2ThKcGHGFQ5CfWspLKi9LwP
cWkpZ8L9FxtTgBubcLZUc8d5PNlfJoec2RcjqidnJzXKVvcQakN+5DESmZj+uUtHaeEBPk//dNzU
uZp2Y4RHOeXeN9QcZK4z/a5Cp12+EyCl2NutzmCHlnmMMFib9lzrYMpcTwXk32g79eaXDow4nnE/
di5Nl49xsy9JHmxvag/J0Y+7NDEZYfZhQ4P3sAzrZRycsdF7OTZxfT/awSYnmZdx118W6SrGIhVH
259gnhqVEiPXaERoE0zTvmkSufyXA235T3YSa9fv7SinKNuZORwYfyN3C++dgjkX0tpDoSECPqF5
h5lmWLqd4yh7O7q+9JsrOynb7q71yCH8CtcwDAmQnqNiQ/6TayALcpik0sMRKwAY2CRUVN/18GH1
JwRWu72NHFjhv9I1AmIyKuqlIGAkdsKgYVaQaOXgtip+d4ImmyJ2D5sbtS27U24cgzp1cx3QhlPD
l6nqC+cJC9y5bbW3/RZqJtvaH01cVM+QBeui72PhyUbs463ot7+RqyL7UZPNTQSPXaP6rwURmGgH
8X2VH7u4sH2Xjl649Xdqg8DGtB3hebXAA81pU3PiP3ebz2iK3slQtTm2yJjFxq+wM3GJxH23ICn7
B95fyQNvXx3P+9isA7WuwGR3bshqpo/cpZJkgWwK2U9Wn3OCT7qpu7+8zGVwJ4xXkG63+AuVONjt
ePur3s/T2R1j/IAm+adyUXzMzD/WwHPlIV6+ykdeoE5doLb6OYtGrutNNMMjh0lUXiC3mvBXFRdT
9rCIejZ3Tifm9YbAMXN0ScyiNqlFeFPyuDGbzH38lSdlhX/aL3teUcVYwcjYG+e14cymUtLM9XQo
mtat98iS/IMbCTqjswBA5yNUW9T9QfHlffW+3WjInCBQgbWXmNYBSGp2DqgN/5RFA4IrVyf1c9wV
idPsLK3BEUEPwhvugBrr3zkim+mBOnHwQIhR2d/luoiL4+rz/h66BBJ450926ygTyT0Zvi7aLP4h
cYUdkc3a7WHVetn0bsamu6VlCf766KB6CY9QzGRVl/4argwktr/2Xj/ZNKNQJD8TVok3SeSrU9GJ
QTpOoD373BOqEryJJRL2Q7Qx2vx1YiEHHJ3XV+u588BwTJLg++wm+mQWFGu+iuQlIQb0CCK4ValX
1aHZxZ7gVQLIIAqsKyQIduJFYZpwj1GlQjM2zP6WS3NueQC8l6yi8Z3NxakprynrxzGI++hhZNpl
aMnNZGELy+amqgq5XSJc15dRb9FnmNDHdUCwIX5TqzT/UnyzY4oQfr0F5Y5Qg0oxPA9oBORXBDb/
N8t4W86UhCzt3gsDkEEpGAUvEvY9uEGUMD8FRUByVdO0cbabQjHfL5VTVteyyjXTht9MH0GX+PZe
2KT7A5dnv5pMEnmVdFmOynsKAlg9Ve1ZBlqRLkk2xymex5yAgSCUZ2BG/nFiEoZq4suiVmtzqFKo
Y5LkVDOfKIaz5b4vFmAI8fMiay+BDVm74U++mA2bE3Q6d8XcYRiNA6/68YPq7xqi8EsvuCp+bUHY
/1kdNOlPZV312XUYKme4itWZKfaGIR8OCCe3bp+0Y8Ngsvh5S5MtOYdpWwCiHLFclc5zhL6DSP+t
Gv5Cyf3ojH/gehy7Vk8g+hSIQ9lRsDxkMDGq9NOl+HERh6uf6F3sxn7FhRqK7AEAFwcVPqy+Gv+5
JlfuIUfKwrAlkokO1TZcG/fkdIPj/RY60/0rb5Vcdm6zAnAtvajqhwQYe9jxxTXye0y66m/h6t7l
Gdqm/Ci3pYuuaMi4qosR70qUVL1MN8f1zgiUynE35QALZtTd0xx5PeDmgFSheFSeDtQzQFX0DARb
KTom2SnEVM70jxrnCRMmKnE34nzA8D6NnP3OVDvPirPrKciskqmUcxgfIptXyE5l7wTFdcFQXb9V
QddyXKrcCc8LC5g8k8OqxFFSZSyOKLyKaa/EgkSlWWM8LKHq0fjIuhTrr54/tQOhKzrgXJJBG6/j
oZgH0iZ8pXrvhRiEoLWn2ms2f19hnntURovkEKBK4rmichyb3JqswLOLlyBc2YWzlvohX6s8+1PT
jBLeAgjNWZxGXRYHO0CkrT/4fSTDu1gxGj801TJcGl34AST00HMuTWUy3ph4XV5wT9P744TemGMq
b2AdNBTnqVkndZENJ/15Xqdx2QGbRgUEB+fQtVvHzbv+JFdUvzS3EqL2FmsDQvIOoPJ3uE06OCxJ
F/BjzMs8kFNX8FtERZNcoilrf+FOkC8iiZI3r+dJTo27COffajvaCUzYZt+e8Yc/sZilPloYLGKp
s86qQ70BHaeUgHXRp8fZRxrKlBB28RwvUbgd5iYf+1da7ckrr0n7yL5axgz5tnXhTAWoV18dRp3n
kaoNNCjVwPdVZ+EKxzBNciecoBwBjuU68tRPddvnj0Hf1uJhdtGh3taZcegQQNHCzdmu953DWIU6
u6yq+97kcCooP3EYNXldH0Lp5D+pymajx0W4yn9p0c1dtGsi9dg2Q54ubAm7jmUa+2kYJeehRd85
t07/28fjnuxq4k8eOpcQgMeQU5GuwtLodzYThQCgD5i6NCBOe1c19VAfWr2slL6XVZmnIg4sh1jr
JdkOzaPHGRXn23u0ujpFtkz9MHJ577EeR6GemrkcyMaQOi8vQ17TlALL39ndtvrAS+vsh882MgXa
aw+B3yln+seqKbN1Q/sCVvmLjSTRh37w5nvcL+Gd6rL+kjAvILQg78N/RtFigz3L1ji+brWHvFIu
UVO/FF0m2kOhLIod1LO2fIvafDVot7o5LG6R65VAwXNvsn+QB6V5Z+2JPJe2ebEGR6b9zUk5Z5rf
TtvE1FQn2swLSadxyY1Ucy9zOHt+EiF7hMvqTjPap1mDMzcawtGZeGoplTemS6fCcZczhYXeR9uW
CT9B4SE2HOIOPVFabGHiHVaOt5ruRGv8h4XYLUFczjJHj7aJqvrcD7R8/ba07C6vkFSmB/vkE2yq
XR7KZFM7AYwLqRuE4LLr3LrZWSfbBh0eV6Z44wYh37RYULCe2h8chDiLUsXAq4pEyyt7AO3XDUpg
97NfkAqeZVC2/xa01twkrnXtxW3zHGQhRDh0m0995F/9aBmZh7OKrfOTlz9YDzlthvGBpHt22KBu
vPnYZGUbvQZJO5BHwCCwRGkbYV3lbVpAjMqsa074ZNj0kgU06j5BSJrw2XvFxkutBv8vdgIwgtgz
c0V+fp4QvD6qHIzFrURwCLvAev/h3zVucFqwpHi/h6EsFqIDkNpes95rmpfNKdFIEeYTLVcINvTj
lQiH6qs2U4xtd+TK/e2NHSA/UW598BbV6BGASP1gPqxVzRiwQ/jKlFoYGW5HkPLM3PSVWb/GoiEZ
ascZwPstURcjECgzlV8QpdTOC+w+YsgVoG15knHn6HNQhaV/9JTkJ3SDBYgLLdpSpiuirQsf2Lj8
xe3EO9YCvkJFd1zt/+kql0HKUzn6DyS9rfwCHhqUbkpVHVUfbszvlCo9CfvKgr4cRtOKRcFhyM3Z
B0vR9XafTwNjszNl6r+GRCP8++4gfbUHx06K1K91J1HJE3FhfgHiTA0Yp+5q3DcqXB8qd2jeVset
nwV6gQtxeuHJX3RzHWZMDDtNDs61HYR3LIotiVJyK+ZnnjJ710rhPGbgsPMlK7OS0uSSMJVdmycJ
ZUQIQw8lQiTGeS2V3fPP9f1azt3biDEOt0XlthKdhSA9Mqui9czpM2+nBNHMf0VPF2lV9P4nS5xf
PG28zERd1PMqzH6Y2GTuOBfwiDCb3VqS1Yt/LJRByQ3Y5yQ69pWD6C4wSfjdNEHU/ye9dfZu67ze
oPl7Eoe/cYCCLM9hu32BS1j/PERxwq8whmwz+yDS+pMzQIiHDJoMnWHrSZQuSTDhjw4jf6k/W6Nl
8ANV+EN0gGaL14i+eYBzTywk5DC5Nq4iR5a+8UvJR9e/jnZOKnSErdsidAKbqLxD4Dl4sfy6QRro
iTgLt90gkky8+z48lGLSmeIY3IrTjgp4VSN7SYm6E206KpEB//Klop9LVx95420y9UOIbBH4kDbu
gALhiw0Yj/gU49tm0Dq7cwe/zg5La9WrP7X5B4YcAMYgDxe5H4Y1BDBLgiCeXuG/gvbaJ07+pao8
+m9jqePBclVYcj8KpMHtBs5Gkei4q7d5k4iR4+QcL0X4XSFOZlcfx/88PBPdsRklMTSYUudvlXfJ
MY+2sTuvRRKgkGrz6m7qp+m+12ZqqDla4+G53abKQW1QqDzZZXk35Ic5aatPB/Z0vG9zFY+HIEjW
UySdhZxnXdMvVf7IuxlUGnVcs6JAtS+cNo1sFH8h8Ame+6wrbnMtoZ7i3GOl4IeF5d82sx6HyUPr
gT1BdC8QZox7jpIC+JNU6XKn6tnPzpPumuzedzbxY7MzrY+SV2jHuQvIBGzf9TIWD23bynU3rVH4
EtJi5LMcibi8JeTKRnfLCCr8rSqJwWZrCYQbfvQzMCOQdzcBUGJz9Mpwgwdw7HbnoGFghKHz6TyO
YfZYb2jafjVsSo9BMC+Qtxia9lk42u3WK4tKHmP4xT/cfcZNvdbma7FDYLq9CRMmP5U2A5LXePVn
MNap+DGVYoSfmLPfx6RvebGy4TtSgjy1JAEud+Ylf8uXsX2BLIExCjPvPEGvffZFuP2yNoxuvXbc
/q5FWR9JBS1vpZDRR0SB5g/si7KrGMpP8qG6Nq29cL2ZVWhvHRRRYzoNHFuQasPvBiU5O0E3yfsG
S95tpiO5c7mVsYRVYJPSM917UkQOPEa9vaIesw8btM+ldiSmrSajGJsgvfDqWF3cu/XMSrJlDgc6
ORUB1SybJ5H2qunYux5O6NwxfxD0OA9LXkBtIoG74ujrkwNOovYLTYpIsSoAk46L8xLny/Cs185+
EEeIDwaXwKOVltQkZM/Gt/0vMffwKkIO0wnVr7qJ52G4aMdD1upUTAfE5IqDG86fLITYIMa8vEWO
g/3Gs+6tot75HcVmR3iWTVhMbIMaIsuMvmwqFGdvadc7OYXlRzg3+k0r1IwO38hnPhf6X1tHuAis
cV4sco3nJM+W22q20yWAfb/1/ZKOqtV3LqAsTDYLr9muoibhLo6q5FbNP1KqMXNrJFwu/joac5l7
umEvw5EyucRtFSyEWA+QVVzmKGE5OQuL2CEpIYUwWYcQ1FPUPROtYme0N7FDOhE5nE+eh7IsXBxa
RE2x/G7mBqwLVCFP9us85Ocxt4Z9hMj5dCiZtmc/KPadbLwqnQRqv531RsHsA7TIJZjAS5tumBBf
yV7djQ7VLNGQ6ToVlfsxVtK5ULCS3WSxle/WCei5aOLwDvDZ/F1LZ4ItF+Xr4krg7mnxbkG26QKd
t+mKA6HdZwnxQ4qYtptucoq9Uyr7Ch/V3paxsDvDQPVj+3JPPlsD8Z/2iDPlQyJsPJstmc9sEf5H
3HfmOm6hfgKtAfbyR2SWZDynTicpMMtmEZyNXzgnRIkVmnCRHC3ut5/2pe1zc7H4lLhw3yLTDn/V
7LlPcJI4TRcYos6p5xP1WiZKex4jZJ/DtGc49cZ0beX2yvOLWqDX8X8ZxEK192ah/q2k0h9AYFkW
IAvvXd45WLMpE2ZXJqK9G9cqdNPQD1zs5mFv4URFc7OiD2eDKa13xzjyP87OazlyLMuyv9KW76i+
FxpjnfXgWpBOLYIvMAbJgNYaXz8LMTXTDI9w+nSZpVVlRpAuAFx1zt5ri11Op4k1p1dotjEfLaDQ
w+miwGk8+kNJZlbReMEspeyER7mj0KGOMG/UBvUFx9nhrlaa3CbBboifbFOn/EXtY+lYFSIli33Z
NWIcjtOc0JTtkDvJJtNovtgky3xnRaLzn3hmtMDs1LyZxPE+I4yvqDZDUjZsPbrMPYCETjWY2U0C
lGTh+3nyXKUdllJngBkx82vdPgwxhlSsTDFSDrWODnmkoZ1B0bOOjTDcNYnLxsklip7mCyStINfB
ALZduVYoeifLhK7Sfd9qYEEH7EWo4JWY1k5nQ/fLtSfOAi8pyDsMn3XD4tiY+PBVQ6Z0hExNncsO
VesmHErUkX6j0vrDLrvoWDwXJoc5dBtNstbDwXhVUUMdKkT8C9VO6WtzW01Wka6MFz5F4TlmYYgV
ed0/CtQ9sMvItW5wDen11hA9Kt6i4mjkK2mw6mhDYyim0GvtMKJpN1lnljfeOA6bQiZwC7XSb5CT
FPJHFI4J3ABHIKROFARfjs7mHzVM4XwUlLS82TB5ruZSC+q9qjfRpZcYtbWnqwb6J64oXG/QBg/I
ShB1hDOMbak769hnb7S2sS8Lv3SXVOHo45c5KF7yzr5jKKKDhwSnXoqqqB9czG/yCQ+5c9PLgQ65
VwRNHM7YY2G+wgXQrKykltukRCOB165ZDa2H2cYvEreZtwCXdkXswaXOnCztdxJT+MB+SaawpHtZ
UlrJx2vDVDkXAGtqF5YZj09sS9154kNnXEd2r7x4mVl9sKkwNoOpZ6vRiMUS30J2r462vB+1Vn7k
GbYBo7Fd1qWRXkunxd6LX7aqj65C1S84KtRLqYXoOzlIG+R+YZmi8tFBhnQ4Iu5odXcUgGrlpXZw
QVHZs6KHokv0bVIHymtEpk+6GbCe7nH1ZHva1sG2E0V5aXhKirrOyYqLSGl5NshFOvgD380x+uqC
EUUtAIClj3mk6pwZZYf+h24G1ZJTiMFnEjAuyYALsPoaNESQTd6BNHIJENHVAx6KdM0ZJ8cIUgyr
WnUI5VS8NveXULSyuzYr3G4Wxg0jKtSywxCk2fc0UNJrxTGVjWEV432B7AbjHVWAcV47TR5iMggp
EZmms1KbKL4Zx05byW40rg1kdB8mxhCc46OYVLBRtKnhpSwbCv7XsOCCi8gdusdJi3DgLJU9WJbe
Psc+uw+MLON7KStUunWbNehrxzTeUbsY5hoQl52C8PpmcnfhN1B4KOZTWMNlXyW4GGp1fPOFpt1a
aFy3rmYn16E6Nt+1Uus0VPNmlDHbU+NFYkl5S+vSiOorQbrVzNIkE6FuNe5K7932gIQK7BqUKOKy
9SqkikhX2kSS4tnZg91iVlyy0gxXXk0Y7LLKU3lnCpaJCGPh977R0XT0Dh3Ag8AEE74GrqTALwfk
uU6RKT9ISU2WetnE40egxHJV1XpjX9mtRNBRK3FzUXoI3ndkWInHqnLHeukbokB7VedWuPU9mvsZ
1TivjkivCBE/BKEfM6OhlEvu+jR15LIa/OwSiabyoOZU/1ZOSo73inOa0hCvOwBTxcVhvOe+a2br
ocCiMPNt1u8ZcUqJeIykacp12SaUsIaYmwDJoG1HzkFxmmKH7RvF3VVD23MQzFkGQgw5hnSHOSDw
rrhA3jSk1HdKfCwzQHOtgdnCJxQVe4Y14PZRtHBkbZycXGVdG1vFGgr1JaETOq9jV7a3LIJWfd91
NqfxMVM7/cYiDrefRYXCyE2Fre2t4aeuF7zXFZobO75IXCWGwsRGOqwORlWEfU0wuRxXIBLQ4vZl
oNsLJS9aJVtpBrHJqH/VkAqxJfKcH/WyoRGLwbdE9w1V9NSnCbxQ4TCfZzY8CegcF6RMt9pjSiHf
uacpFmXMjHE0POU+pa/gMjcrjWZyWhB/JBLoasO6GgfOzPTDIuMSTIXazcuxKxClOaih29ueKG4F
lwOqg8QVek4guaFX5SX9C9tG5p8YpYeAx0L2NDO8tBz3eeNo6e1YInm6EqZAdTvH5zWW15oN+RJ5
qWE49yIVhCX3rd70F4WSD68GuMUJyZ5FzSrzaTA5s9JFR8SG2jLMdtagz6DAYcpuoVYKlaFkrOSd
g1350uxthPFTRUCbm2AaHmrHtJ+GZDTXdGnA9XN4uCl7DR18H8KqGqKrppxKHpahfy/oOr54WAd2
TaHry0G3KDnkyFnocQ7yG/s8hbUDXEiA5+1aJlTUMgOZl2GX6AC62kyWRhKxf1ZDt0G/4cSXg5/b
9ywRzpoKF6tUELEQq2SyBmi0n70hYvYoDLY9E0pTzi0oCDtd7fsf9JTlPCwb9AmVm6r0Hc34Om1t
/3oEgLxvo4zQmRhhcVWFsTELyRzQF+hBVPKVleGSUlqENnIyes2CLqy+lS5Fo5mfG/6rVuX4cFNC
Xce+HhZeYuaPfSEQXutt/4Q0oXwwVYUiemyk8sUpNAqKWocQgo1Pcw++Euw0xzey+Hqv59nIuu6g
koz6nGlYuuYcKAG0RvawD4qGjME4714iODHl3GdUaDQ3easRE/nFaJVov2SSPNaMuIXhm3GOsqWx
brAHyjcl6CnNhb1+P6pBchkJKyR7N++bp2RAcItLIlsbnLIvbM6tm6pApTobMFc855oa3hbdUCK7
5ty80pkOONXhzJ1Fhu/fCyXzXlJiv9i1V40OZbn3F7GjybtcVK1CJbONV6Wn4HxIteIqCiImmwFb
+Te9DzE9UML07gq7Kna9OY6LNu3Nd1URFEgQJNuE5+KDGotK23V0NC4rqarPmh7316mFNFTg1wAD
blD+xRrhohZAGH/jlTgDMaKFy8YsQ3gXqnft8BEPlTVWPzC9YXXTABCUA05C/H42DeTa8/ZmblOd
1nylf6bUUB7qOEs3PkfDBaCB8LFGqf7gtdJcgPQbVqbnJTh7kTgCRqfCWi5jRZ0w01lbHQLAI+YB
IThpSjNFjkp+q3a1+hJ2wsho86LXWOBZLsWKhM2R+PFe3icRjZiO56RfCUvL22+0rky5UVGC5Ctc
/fVzZg/POJ4Q22n4vYoZmZCUrI2JLh+lmdkuBUfD8CDq3PAu/emIMnfDolhUxBeP89bNqQSlfpKv
Ug1p77oZy249Mouzv40bOXWnHefFtD3FXylOh1o+o7o2Ndz0bNxI0VJNH8BOHHLAaBs99e1VJtCI
7VylxnOKvuUW/gneiUHL2QA4VtCO4JBTbeVUHPLaQCnpS1Dq4oBRN0zRDfsqimDKLKmTaFN2k4Bt
4h6syiQ2KYA5etTMmdeaRYv/bJNXXfs9GBD690aNQIVWiCZ5qB0dbwJMA2jyFPILJSsQ+mlh9x0p
AbwglXoQGwpkHhzG9ZAKJnsz1L1wCXEQun4Ja6IM5YzWBbKzhD2R0pYgJyG0jJsib5FxclTa8bkQ
4LXDpG4XeEfTXuZL13LjrYmOcwezpttrPobE3kfmVome9UDlgMATlme+WCLAQFzqAkZ7Q4nVVZj/
6uKhhVr5HrMcffe1wFkmqpZclZQUn0qOv8t+6IZ5I8t0nQoLG10U5kq6GGJPuQsNJ/8YEjVZerVD
66dVymyuWqU2t0YbbSMaxVLHgugW9HmU9D0BSPEwuhZtSKM2C7YlI4pT10DDG/myXPp2i8rGVRWE
JuZzRSAiXTBbHgoZReiAQ2NdUfZfsR6515U1DA9OpqdLVw3DBxq39n2TYOmhZx8kyaqtuH505v2R
2nuV3eZArRjp2GU+Og4vK6XSkU5hkXwbjWhEGmRn+dxCqcbJUPYLJIxtghqz9MJ5G7bKTtDxW5Sd
YAtME1wS7Kxm8O88DDq2ithxDU4sU7edm+A6UHtNCeY1fzA1SPG9L1oLDdG2pRq+geIY32gB1SOg
SuGckwCGACdH89UrHrvbBnrQazOqyFYcevZBamkAA1WgICMtiCsW5+EpGIzyVinwzmP04vCWyhw/
j6OF/RpCoCNXHItGj3TW1PB5skt5SWF2asvT4bgwWPcegQbU5SpvKr/eOJmZPIvOHqe95qhPs3mp
ZjcoDewLKtZ1+OjlNZjGWgtphxF/QH8jt77pWTUmzDs4mOZBkOWb0cQuzDEUK3lnaEzOY9b0tyEq
UmvhJ0IdF9ooympjpOjRkENJ20R3IWp9wc6quo+HJiRza6KnrOtiBFIGPszy1qZIWxLpYzNOHpRC
a8N5FXjlpDACzfgWdy7cPbY9JRpYCwSRe9cONKLEfBjygIOBliacoQenT3SQOJRc39ogLJIfdWKh
UfBMsFDbYXr1XWEPQtlQvlCSBfr0nsqobZd4UmpoHOUFWFqpvuC9tkgtSK3UyG+dVPi6P9epQ7S7
WO86a02iiZPM6Z0EtDRZZs25X0sLwX7QWeUGeEJ6C17IuS1z2d7XXd6ry9IakA6xye2TS6VOmm5P
ITK8SYkAfBpbc4jntJC6YKWZSeeuYpptmyzX832QRphMqKV59MYAyex6hubcjwr7MahL/DM6p8C3
QHUHd6dlbNm/heCNTHweqgEpxBuG1wFRazE3yq56RboOEK5tOLftada51loEkUHYJcLbSy+SwWuP
tepOUwb9qeZAQbsf8Q6ScMMP9F0DImIATtwAUQIUV9p3sfC64i50M/LPpxpuwmSU287ehZSwJNES
r56NyaRfQozDm4BYpr7NeiFXaj2KwwBi4bKqMwNdC5qNeo0VjO5ITP3yATlGyDIQeS77Er/7kRug
56l5GME8aYxmG7rSaGZdB6EMq3zw3pjUO2dja3evjW6Ed/jjuyuHsn+0KAyqb3xZPV8MakZGrdSi
dEbPNH9swKqtW8s394kLCCO2NeNHk2MCJLeh65imFZGtEl7v4NS2pa7jsa4OEplyv+xNND+ho1bh
0nc5os11NcSR6yBgT51EW9mIeI0d2hp+ltkoE4uc+MScBj9d95lN1xG5EQXqtVanxqIpUKRD12Hz
ytDWYJnkCVOUU/S4DGqZ2d/9EefPDF94vy6BlV0Y+jhs+wixA70Cj+olR/cZGOL2tbDyDkZAVDvd
tnEGsg45vq2MMkyvEHJBEEKfQ2RZ2KcXRRl3hziJip3puv4hzUIXJVCtPViJIqNdSFdp3Ta5UA52
XThrLXQgMSnGvRTZsNVd3bh0oSY7u4idCQycodtYYV+Z12nhOtUlnD82MgAaQkvNFsXQA8WiG2QR
2EFPui1y9xqL03g5VAxMuq3ZqqI9DuMMxQUMmWSH4VbnfJcijffB41wGtNfzOeuKfIEBzt7YDfzk
w0VkjSaiL188nWhpZ0LxzNMitr5xDpBL2kBwp1GcXFFNGpD+SFd4c6nUjVx6WkhJU9P86KJDA7nO
VDh4ojCq5x5rvtiGLKbsJZt80eTS2OhdU+bo4uPaXmRWpICRic0lvpOn2MBGa8riKVFzeZAgq4Cu
jN06dUbjvglE9Zb0dnldmgBqGBvZnT6O2p3vwzRj2RSU6oiisYJZQbEUakIU8jljhJlLv7FLA+Vv
8gaMYdhrVd8tDclRZ8Zgksyqg6ZSXxMurLMBvMgBGWJrzVG/2rukLXq6GEAd2frZfXnvqH2yYjtE
qSGPuuo7sXXiYjAngk7dDXeGzGJzXuWsaK1Vt+sqGvNt1evO3aik5hW4DuOOA71yUea1vpf4LSik
c6PTnagp7xYUgqI1rAdLgFaMYpq+FgfuPrWs4EKP4/y1KEFp6yh2OHJ6PV0kQEprHIOs/EOJ5VbT
MMGOQd1tfK9293bqdgubSe/NIKXk3jZJ6/Qoca9Dza3p+uPunvtJy4rcDfhGw9DZqCEKHZG7MVYV
P8y+VUaBt4BWKSpBFM9rmgyMPldY+UDLVbTexs6i4t4q1ehBYCGfYbdTIPXlmA0rXPILDJdKPmur
NthmFX7mMRXVLTBH48KWBQhHr1OLedMpzJTkzauca2uRHkJbq5HGGZTM3BGxux+20ICIbET9qrv1
vg/BEKa55uxioDEPJVV2uree5l95uSkv+sbqnqtCvA+jFjxLU/q3Vu1HV6bpFwtP5ewnoibe2Cq2
cK0rq5VtZyZ0Y9vNNzkNkTUtNPatkOKmeYu+JhJN78X1wZUta87VcDVD7B/o/7ATTYNSi9pvQg7G
U1c1ykrp9fCS8gJ2btnES0tDIOpldjuBvX3xzsJrvZkKdoeBJ/WKoobEiGI03cFXSiKRFPImmrEO
l+AsJA6djKJGsQEaHrHLhKONQHIbq4CyhpVDQkAICiKAi/49DDM1vwhZrHw8U51RVAezwwgQz0Cb
JZ06KxXLcA/CjzLqB3HtWM0tUtBAD+dAWxKaBBx7mA4Zzo6doEiFacboQreUXHOKGmk7kwVTY+/j
9DxWB3pEUcxMoHIquGJ9xYM9y8wYJejlSJUoVFYjIBSP3S8Z5Ct7RJN3qyCEyz6+hsieiJUwjgjW
Q2ZqWIQ0bUeZCg1jmQGI9zpbffj65U+kTdPL/hWOW6K0Nduo0Hd+z+wbqObWqQ5aCgqmeWXE1Ase
Op8qhLxRQvFDOs3eIC4z1vx3v3bOkIBPfEd9CiH4lL/DkU5acZzKndOFoEDxgK+quD4XQXgqf0c/
gldrihfhnMLqHabOA6efS7SSiyQcdsAHbt1i3Cdm88bR8CYe+oXX2+kcbcR4Bl59ijo//fmn7xZF
iRmAKlV3ihJpc8WvdxIvxczub/nn63t4Ao+tT3/+6S2ghiRWN+Tqjof8W27Wt6ZolwhXZl+//Km7
cwQWtnKYiVTj+l2W2NoVAoZiC5ikOZNJcCL+QT96vtEg4XJFQrKLqBdc6fpNPVoXnJdXXQImpB8+
KNfEC8Kpu/XXX+fE1dKOHnhbg2NWy6rduVVULFGvGEu2Fy8C1dsZGPOJW64dPc7YyWTkBb7cIRp/
r9BIQUQeAIG00evZfI4TN+VnkN2ne64UP7nLpbrTG/MlMKt1lsX/HpdfO3piBzdsVFSuKlQ9NDdh
gCuHWzPLzmXAn7oBR4+r2YkkVFWcR1nifm9c9w7y7sZibj7zvJ7AbmvTJft8aWRSZ1FUGrspv0iv
aLdG+vvQJI9jIJ6hLLZn3ufULTjCinuKS1OhjNSdVzVX1MWe2BOfQZZPT8ofWN6a+utXKGWGKCy0
8l06CLtZZH2jkn6iWg9pY7UrU7NVqkzO+KPq0/bq3xsWR6NcB7Bs6FmZ70wZ/WgNH1+DMNZCDc7M
g6fuytE474umpMMdECMFVsdtEeMiBYLvQdN7CRp8+fW3OJWaox6N7knHFlYyzXcEOu7tpF6YYTWX
ASIYKgd2HWIdC9e5y64yDbZNHK3w+eD+r+Tr1x/gxMOtHo19TcMOr9L03qG3gkAuKZNQ81BQoZyZ
XE7Ml+rRYoZzyQ4NMVFoRHQFCnsb5N4luKZll2UU+nxy8Uit0I3rr7/PiSdRPZoMkiKHkxMYOS+d
sdG74VIuKMVsu7TaRI28KxL9zLRzKmNCPZoX0H7opaNZza4O22s7vEMOONcyudW6y9xR1oq2oiBD
M+bfG74/Q9M+TROFVo8F63y7S9nvkjj9rbLqM1lapx6Co5lB7XA8hqoo9wn9aEWvd71hX9Oz//b1
PTn18kezA0QAB/+61+wTL7OuOtyDcWWlN6hmvn79E+vXz6y/T1fGiZwIu2tAIrXW7/Lc36J24Yjg
oK8+E7h4akumHs0GOHGSODKGZm9iBJ27mYyWAXvqpUNz1IVnaiT2yrTpt1e2OydavruNHeXJ9PPl
119RnviO8mieQG6C/E712z0MXfOCDghVEU6D0t32du2uOg5XK0gC2WIA2jhDC424JMTnH9XdBSaZ
G8+Eu4Wv8gZb6NOZzzR9+T/M+j+jyz9dd+x5uUpEUruvsZUve617azWVJ97sD2N4IyWlLeJjZoHM
wSNY4b97KY5mlCxE5IlBikzo7C2Ed3RfFH3DxsjaoNxa98VwL7ptX6iPMOvjBYoh9gPxNotqjxAC
N5qKmO8V59kzG8JTU/jPW/bpMvRAllvFkc0e0atcRanh3RA/tKT/Ws3dtIALQJFy240tVqQ2eG68
u7za5pV5DzFSOTMETgyxn6FWnz4DXPGqV2QGnG+ggIdwvNohv5Er28Kt+vXtPvUWR9sUIllys+ld
RPxjYuzisvIXFV0XeJylceZSnnqLo3nIKQU9M1Pp9kYrHFakod2oRhruZeWe2+uemrV/jvBPVyoh
kgJpFuL93MpecHulS8ceQBlqghqcHXxHFkbVammPxFwWZ9bAU4P3aK+iFQb1fp1Lh4suW1QWzWYZ
NOWeWBMEWqJu/709y8/v/Om7WYwL5FdGx1MAcStGB/cYBcmHpQB6FGCLV9rQlGcehxPrujiakKSj
57pjch3NeJ205dwE1WfZ7FfEbYD52KrWhBl9/eSdGmHiaJNSdVagY1wc9r61bWSFY268E1V0oKv1
XkyNokgtl0qj7uvCevK1ahPEbNrKwDszun7uxv4w04mjKQf+n+gLarP7NinfRzPE/EkzSq7zsNlj
39nUQFyNYlO5yodb/piYKKIgGcBDMx4l9X0c999EIm8pKG4RZV96Zbig1lzPkoHuI7Fb80mfqTCg
KBQS6I4U/0Ah5Uwa56lHXkyP5afHwnHYGYOa7Pajij8ZOX+qmHtPCATFDkI261nk2VWoBlC2Gv3j
zD2bFvc/XbJpjH9601hplaqAWLMPFf8Huwt/HmfjVdsVq2GkKrdtNWx9iDA0W5sCBvQFZPZzSW2n
VktxNFe1qu6XNColLIIb0b+lJERp+i39UaIBshViKmLZMzGgTgLCJB6twVhV2WUTuTeJtj1zAabB
/acLcDSZhYDVCh2N5J7i+YWN4qO+DxztiayTjScqMLjuwrXV17DBYU5P99zNPjUup/vx6boDSc5r
G/XaHuNOsXeSCEKbi9zR9CCfBpD78cp/C6hbziPLJGV8iK57WNxxSF9ytN29MMulHAkWcK3U29Hd
fIFtmlz6fnVmh35iMhRHk2E1iC5KwSrAtoU8UYPDmcFu2joe6IbyzOHwxClAHG3XUumFJmgXYroy
ALB5IubYRddOpz2qXoeYJNi5tXlz5kb/+UnXnKOZkDokxAv40/vM0/RF5yRXA/j8UVH2Wo/OHoy0
fJqaNNc2rv3dRN61SZGtc1KSznyC6bH+/VHTnKP5kW0HRLSOAZ51SLMwy9KLko96gqs/VjFvta+W
Ur4qgzbzfYLKagxy3jzPKO0xKX39Gf782GnO0QyJ9JyitVC7PckGC7w/j9mYLTNLbAqXpCYh91yB
neEaP75+uz8/RBhOf33KsYrocSbGep/JEk4ucN0hsW/B0j/21bev3+LPmxFoT7++he86Dk4jo9rD
JP3QumhHt+FBFuqZvY6crsyfbtrRHOWgc8ByYcm9mh4SGW04D89LEyOvbBcIZ+deoi7hK0Vuty6p
7g/u98rWZh2aZ3OAQVo/NedOlqe+6dFMRW4MiCFUeHviBOZNVn0fhHiv/TPj/cTZSXOOZiSNOFEN
9XG3d/x43eirMbP2/B9IxJmSjju1Xw38CaKrJtuCdvj67p0aEkezTJ0Az6lpue8VfcgOap62m6iG
L/H1q5+6d0fzS54ZsQUup90HxOKldniruuq2bYpNbiJc8898hxNjyj6aWBqMDwDTqQuNI0no5lhe
Ik1FPpAUys4DM7spdNQEqEnT+ajYZ76a/PO6pdlHk4mMgKMUDrfLhveFlmWkjJF9tIl+qSvjrV0k
qxzx2UwtU5MzjntXBsaZeezEc2gfzSHDlC8TlTrbf6O9VULldUg0YvHi2dc37eQ3O5o0RF1ijssM
uY8a+pQwtA6eHZQLv5s6Sbm1h8H5IGr7qhcG8k63DXejyln2zLtPo+kP490+mk/Kvpu671mzh+wl
r1xVBw4/hf9EdfRDkMyxUKV1bdZdMA9AiMxUID50ABEJD8jEDnCY/hUm/Z9v/f/yPrLr//Oe1T//
i/9+y1AV4gmtj/7zn+uP7PCafFT/Nf3W//upX3/nn/dZwj/HP/LLb/C6/3rfxWv9+st/LFOUOMNN
81EOtx9VE9c/X51POP3k/+9f/sfHz1e5H/KPv//CFJjW06t5QZb+9a+/2r7//ZfD6P/Pzy//r7+b
vuLff60/yuQ1HY5/4eO1qv/+Sxr/EOTigCanGG2Y9tRF6D6mvzH+YZuGqToExAmhS2PaTJJIUvv8
Fb9kEvlsCU13pCqnQ1CVNdNf6dY/oA2hfdEMzZD8vvHX//1gv9yZ/75T/5E2yXUWpHX191+/zjOW
kEI1bUmzUwIYsXGg/boWwVZNyMwYgzmCKM8C42umoLBououQKNfeQG6O6eVN9mm1/XSJ/vVJPr/z
NNr/+2n9+c5cFdUWKDxNU9OPJm8L1GSoeH4wr6oEIKCF9xt1eu1aqEwI8FhAN3DqbYNs5aNKGpBj
X7/90Zllen9NNXX6xQjtTUdoRzNtrVfkhJo4JRwiHJFChbGu4ScnViKreuehHmT8oatDqsJHRqce
YGoDvFQJff31B/l1Tvr5OSycIPhZ+TA8HkezYivwpBTEDuHmH429QL31rGtNt2t8sIdnvvQ0D/16
zTVTFzD5ddPQNVM9uuZ5h9KJ0xNWx8TV23vbHYjKimjdX4IY4Zq3mdGfWZx/f8A0UksM3VF1ITXD
OnrA0N/0dYP3cl6P6PVmedUbEWnyLbZ3XFiIs/pA5AcU4OL7//y66qbJfYbH4hBo+OuTXaUmAVP5
5BtH+2wezB5kwo59M+d3xcOz/PW7/f4064LGqEpQBA+T/ttdHIKk6aMSDTVyj32VVO+h3gDERKpA
rp2MVoSgQ71HYJ+eGUd/uMDMIJN31NL5osfp8nlTa/YQ4X2NetPYo4mOlqjhxSL2wneQmQ6KV56r
r7/tdNOOniPHclTATjZ3VLeOxk4/isYk1SOZ58IQ39FB8aSGzFRn3ub3oaEjqbeoIZj8smkdbbVS
bL22mvfxHH2pL2ZKRCQ4WV3jO1Z+oFRff6ejXeQ0ELl8vI1h6My99vGEYKHgSwtVzRA36+GjRVyd
N08kgnxJSY18uNzUo0Ud+9i6wwbJJw2YurbnAxz7ZZEBMZ0lfgrM5uuP9fs1sAQ9YKFKJiwbne+v
jzGpOmR3uGB/G58kw71wk2GekmrTXQaB7/yP5yIWHMmMKFgRLP34zcZB6D6QXebEvDOoecHkN1BZ
+bNK7/JvX3+x35+haXGTuqBFy4AxWOE+lxNMZqCQMZJN9LJJKtnxDCX4W85lpf8+Mi3JLG8ituWu
su/59X1qV8IpSD2OQAB7LsMBQ/HYoTEj6RPxk4kC9U0ofXKPXQ0Z9dff8ff51gJFa+i2w9LKYnM0
B9VA7us+5zv6lsrq1gTjMFNHM/DmphqqUDgAUYszD8wfrqul6rpqMSvYvw8aHBeembomKnt17K+V
MY7hOHX24utv9tusYwrdZgpwpmlP5V9/vaqNBcR+5BvP0lIq1B9CF2mrrROt2rjzXrfzO8ngPVN0
OSrTMkSZWy3LNimF4B7S7aN9dkakoqJBXJjbsQPCy4VLugHOQqglUSn2RgFQ661bIoo7EFvQBXA0
md47wQnpphIwf7d0DCONdi0xH2du9ZFsjM/GjUb6ieQAssnv+xnASk49tMrE7cizta2KkNa6Sf7G
TKqtPbNSK9zXfepfu4kHPiYc0y2sJKIegzH6ANRYtICvSYJc2loTnBvXvw0CS5DIzY5HneY4zP+/
3q62D0YoogluYRnaT2XdJi9E0EpziZIe3A9afnEZxAoPJvtEtoFyLBHhD6A8ZikbxCfD6tKNiuTC
WjgeOTiW5XbdEs+s5S2quOzhJqDALvGeca5ZlmGDobKhTgn+jovVLwakru8ZyWdijrWm5eRHcxFl
U0oJc54rOhtAPR8qCrceckL6fDbnQpmSrumiU131WRF3KyKs+Dl1UBHgqmgRd97gNMEKOLn4XorQ
I7reB+iBXq++7UsZXAvNTVewXifXa9eDiZUYl0XXJfEcT5PvzXWuCcZope2vswjI2IyYOnuveji6
4S6A0luQo2HjETDD/oD2h7Sbr4fR8X1hVmcfD6vIFtKR/O+v96WPox5Fbgb75hDD90phRy31RWY2
ZyaFabXgpT6t2ToBg2Q+Wmz3cflBbDiaB8O+KXEAE2mh6oHpvyqqAqJG9kNGqZYWdzYbabyBtJPB
chRhTo5erV27AXZX1D3Icau61C7M3jMOZurl6cIzHYya1biKI/8Cbp0y01U8o7OuI4mENc29HaNk
LBYaA89f+slYz8c0iddqh9bWct2xXHV18DJiIcdpNrqYV3CGLLO8i5dBn4vXrho2WV+Ez6KMvHLi
ynd3WJDAMrHhsWc2VxNpDgkjk7liDBdmUdxMU2KwKjJX37iulV8Xo2q3F0FAmE2O5hcpdC0IMkLk
y9zvNa62Yz7AiZPqJE26FlmWk3+1E0u3s62bLi8xCccUPSM056uG7IASfolS5GuSaE3wenS+0AuV
2Uw2cnzSvGCLCUUbX7npZHhWpkFWgo8yHc2Ghga9YuUpV2QAtPfMJ3CWxqaaV3lkzZp6oLEN3hf2
Cp9iWErSoEhLGm18VsmYLUIjrm5cCMu3JFtEd7Ctkw+9aiaSnl9UEHxigzg+zFL9mlCNq8bJC21d
xjYCfFFVzg+8NTjRckUxnl3cnFjD5WjDQAX4Oa+1irpLafXNNSzt4gbuCfY5npMLjAnGTqm1lUnw
+arUekh1OIIO6aCX81xXwnVgNxVqTmlAq/bSAuGXkMaH7w4vSugPHCWbznkueaJufQXceNagLifW
qMtmUL21b7Uo5KZzbGIVYvfRSDv1+n8zd17bbaNpFn0i9EIOt0gEkyhSwZJusCQH5Jzx9LPh6pmx
XdX2mrvpWl0lWxJBAn/6wtmnFTfqCYhfKY1KL8UaBJM+kKI4IS8jPdAtlFQ7Ug35vBR6eoQ/rN1q
S5pa4N9Il2w8elABC1r7bV6MynQqgaPpbjQH0jJ5WH9GvvKA1wiqrFaelh0Ko1WxVdJRORAP6bmm
iBDtwkiWffzoxKucInpNRW12kaIpdpSsn9sJu0IoQdDGsNGDS6gMN4PqCA4xEGMBmK2ZS/hW7dQq
hfPJQOyR0lid5mQDdzAVBN3rBIEsuWX2hQeTOwyRi7XGI+WFxxhnyuhA0JLvs1ZUsK5GyLSTrVpL
PcBZ+acONyjuJBIhVowoYhsRIPPjDzDcF6sg7vJ5Et1BUtczuCDYSamgM7mT1xHcrF2l7UOoAI3v
88luBsWPxfW5TbXnlMgR5gJtFq1Q7pcZD96JfdyeWLhsOZ5qF5Bv5ufNIGneOlraFzm11sZB4Quq
uVMQG9QVAkV7jaMFjJqSOBSM8Z3KEVCv2YxflhqpV8xthQvKvfsqh9YU0sTv0GP3VGqatDcsOhia
vrkOYFC+xCMm7Ah4TmnfPVoJngk0HjBMtXf4t++Z0QIt6cpsfOO088VS2dzmzb5pbtSXFFoA41mF
xrYCORrH4jZb0UVYqvIoNqrwCSfgizZDSac99VWCcVEmT2ZkfUEwPVOsWg6LGJ1ZpCLbGEbP6Ltd
s+L1h3V16c2d+hpFuK5CoLxIQoeqUat9pLxPCmA7pxDnY6RD64vCnN20eooESdlpS4bEWXNrU361
tPpDjJMnS8P9UNcrbB4hJsCXA/1Mk35qZ/XymfPdbVbWR1PMRJSZ5D9kAFfQ75BOVcj37LSLTjVj
DFAHLjISrLUIeTsb76kqKFxIdY8t4qw7bZVGbqxLl1xdeELrODvQKk8cPwGF5xVpnlqX3alahLui
h683FBPUOZWKQNqJGvLvWISRA7KjKCoVA2k8gyKwJKUED8DYUCW9UhvEQkoglMA8SiV9jCZ9x1Fn
5YCgNR56cpidOSKXOnqQFeYQvryXbME5oN84s3Ly1Yxjdc/pDUR428gqvbaS9iXj4FHbaSHMX4C4
9S8ajJlDyDw7oXuuHbXMfFwceeuzYAVCPV4ygJnOCMT9QRUoc0hF+SQu4xEJfuu11hZkRMlAAaux
53rdc5o4rx3+M1ZDum6VajefLNWD7HuEh/5SZhA1AJ3uINOVtqAOXq+SLCLVZzmaNitu1CaxV49m
d5cb+ROONBUSRxrEeccGgBZgkWU3PCEX8AX6dkDJpehGlBniwHTFGvkzvKGR9sQkOgmN1nu1EH/u
5Ai+tMyK+J1pR+kPva0Ayt2S8QRP6/qzTK2riTPzgPtwheSp/GYKQ2xz7eQb4SGyy5xuCUAF8Zc+
XMtji2+Db6pW/oDVWY7QuOGh4GvJ6QZLOLEuEXIOOJhkKDbWDGJghcBoklFg6/JXubBWRh1JjaFb
knMCmXvf1sstltRAmkbAePWpH+oblmTpyzw31yRKNBr7AXXItflZQhDtVXGu7NeR9uwBf21PT1Ag
S03rhTmYZXqtQLum+q1txhsKfHhI07zTddxKqvmsNKCOQZJC7CS4MK3IxoHyHhz4oRG00zqPVzlu
WOiG8U5Ws7vMqB/DdeTESdYiyKbxW7X2+GzXywnwNetGWZ5GGaoOZOjKVgXxmw7PeuGhyArm2yBV
NIqMGaoluyrAX8v5BHUh2jVFBSFDHo19iDm6UjL6fYkbaePK6ahF/2pEY+cas4qlmop/igD37Q6d
J9hx0PTYY5ZPFgJbIpsYa16AVvSUVIPbkvhjLK6QlSJjuaNz6NC3Fo4Ug/XKAg6hJVnfwjHBUUlC
2Wsr9Jy5sRAh95PFszrntS3nmlOZ63DFJsiinRd0MIDVxY4TkAvlGI52C0bAjStcocsw9UfIfY2Y
7WL8IvHQ4Gf65JbJFju5NolOWxfvk2AZDm5+X8RE6G2yAZZvUg00oQrYBa0Pdjcql5JztDNN4aNe
NifkJCRlZL2yC6t+jybpOEbWfAG2OQRapEpuqnSNKyzCJ/AeyRnvBMMZ6vCuoucdD6Zkh5xyL+aP
oREF4bQArKshp0pHLP/OeFB4otmyG5flAIJZEKF4NpWLP6835s2XZMRR00j20XZvQVw+aiLOGMuq
GvsJJC2qvpbfKEjDtXIuuRmgErsBk1LHGB0DrkDkKd+bEqNMfGg0bMXnptvpCt5IRG1TOqB1Uu85
afiIYEYb3oNLRuOLnI8H+gqOqyjswLSC4x7wM+g0wY+yxR8N856s8pNYhF/SUvW1XqPYqnrqkHhV
ZTxMWnFZOy231yJ7NdoVGeD0VJkJSzc7bIeDmjqqKliolo5sM78nf5r7M91dnlzgM9ygyiYHlsCK
Hngclia5FZYHdymWcmmvI/rGFCQGBh1YM6MgKZVdrI0Lurv2oWk6rxWE2jfJp8El3w48QvUs9uif
jVk8Aa++AYC6UwvSTfosHKUKVVouZv1BRw3OkMIctsJyFNZ6uau0lRvUA460cf15o/dRwRwJwShb
gebO1nK/LOkR6MEp0+fxbiyrz3TDCAAFUtxfTE7knKY/Ie68N8ypvAwr6GcNZBvoFLZu2klaGaMn
zK+Ep4So5DEyrQ8dpeqUGPtRbG6mLjziYedAHePwo6vfEgNPjHql6QfjjjfRQhOa0KFhT0YDkFVZ
z4mJr4rMJsARe3wlvf4+oFK2wxYWl16aj/okyTZCaL8q8xW4wpwezEJ5hDKF8lQwSGs0V+o3V+i6
1Z0oay2mbriiYOHQ9rhExPoAYkUxbnOO9M/owtArovpeyJLcwRc6J0MKRJMFdkm1zrdgL1H00HKX
pPkFuydEqJXe+JRbrlWTfkBc0qHvxRfAwZy3+jnHf7VrvqlSfkUDyeJPHskW0TZi+144zVJ/wXb1
KtWWuq9hjj4JUg9Re9qIPGG04Sq6+TBO66U3tN4V5Gj0tSgFed0sBXYGcYMeeTjJeX1O2MAODZbX
rkLU47JfbSYkLBxnxt16xH3ltQeF6ZTFwjrHcQTZlXwyrKTCLRzGeRDG1WeBbrBDj/O7Y8TJBSr4
peySwzQOUNSLFOfXqmfXwenKE9Qpc/D3wXYARqyDVxciennFQw5rCBdZiWRbafHc4BpumDPLGSuL
LWLmvRRAI6EKQgPFRH0dyidskr+uWmPei1EXn0WzWQ6V0cg+bi+GPVeS4GE4DRpwbHwxC/fxJO8o
DAmvY8mFddz2LIzs7NKcwl2J01hq4urTLc/R2D9XVtI50wJl34DstQiu2Fv4os/Kqeq7a4VFMta9
zUnBIczSFliNS6mxeXHIyYr4NljGIwJyrLfhQjWi9oIB4MUalGAoaFhrcc11BNOc3XyYvDTqntRV
eJJwljo2ZnUFunVrpOpWDOBlszV5BYG6uUUW9qqppzGvZgfE96HVrMO6zp7Z1Of5u90yEQxbtR/3
M2tUBSNoaHfTPHvkMfYo8yU2lq6EhlPJEjSFcjnJrYYcZbT2SRFeMfiM0DXDphencG/VKKGL6Rnc
qOlGueTNEkHtnOGFO0nfQNBvc7eWbIxtdQ8GUA0TRKKwBtVKFolZqxELGwRuGQXxdJp0HyFIC/tM
m6wnAsb+wRLRpdPjKWSFKyC6YlVJIZugMJbE9U7DOim76UnLNr30Vg4wIxvjc0OP1xVb2+ZbB8YU
yXDbcWRslES5k/MWGImEobVwwJubg2ZUafIXMjnaszAWcyCIoId6gEP9TgIx+1yHaX2pE1MMaemC
A+cn2iDfh7UQsllLY6jvKwWrgB7/b9NlSpmNK3bT4NWD9FiN8SCdBlCNj3pNf4tMVtkdogX/4vCR
LuArPCzxY8ZW2G3Md9a72kkXSHjrBQCGYidIcQ46ZpXs9Ujcc18Uxf515gYxwjr4qjB6iXjj8arJ
BXhG8llCR7CQxudQiB5nVdp01uRdZxx6CJ7zdbiXI4vW/LJ0cHgaHEB+lzkG248NXnqWZyELnSjs
wg8tTrNLnNZeBXjHgZ0LCT818ZUHFdaaBuSbcNrnFIlZ26tJ5ZfwUBMFxi6EDHaZdsIvUUlxptfn
6lKV7XEcxk9Z0oHuB6342Brya2nWz2jaScJhDkrGJjY+oO4LxByhBC0oXY+J1XPSN6Af4ydP9hEt
Ll7KEv3SnfacL2b+UNTRi4yomTFHj4yd8ZlwA6MbOO8VMBZps9ohziEmiQM01Fh1xAr0kHbChr4M
jG7cC0pzSwblgkVw4sazHB4pr38AW6/w2MQFLq6FYjwN81C+E5dFHw2mnvd5nTXYTZn5LaoB8a7J
DC6nFzRqCdONBKW7ROYhnvT1fh67yhEwHN1Vg856luI4OKTAh8GIaw9M8Peune8TTvOX0moBnJtW
lXlpOQtPBMJkXEMKOw9wcdY92yItxmysjzUY5RNWrum9YQzLwVitT6tYCgeTfg5QDJ9UnsMR3k/l
xdgWPAt6wUDg0NZ5XWeKT3lFRI+RDWDJuC+eQCtsB3DsmqAr8hGQya84+Jr7GVaFC116uq+BY382
TQODn1Ebn4dco4m4V58bSTSPcVLklzQSOIdrc3rOzXDkKEEV3U5Qx6cNfknWIh+hwwzOXGt4hU6d
J8YSRfxu/pwaEFOihgra1L5T2c7dVquvU1NN73VM9okZ4xcbv1DG6vdIeaT02qYu9mPZD3sT1/Ig
gZQF5EUbn5QZaabTWvqLLPWy13CIdjhKSb5qFRKtBLRO4UuVefjFewmpIQidixwopW46I+ZcozNQ
9xaX9UEfk42mpWSHFSqazwTM7ESzRtvQOMi0ZvcC5uJbqpT+gloWk3hwePkgy14SK4oLZ69L8Ydo
9OohagEAuIWs48hVr2SsFGUUn1QtZF+Q6wRnUCt9JUmykFDRxdmhQE9/XjKLO8uUyZ8JywAUZ7hf
FE7Suabn+zELSxcTdiu3GwSD/ijWXbDUmuHOxSS1hCS5sK9gEN+16PMPSaSiiKnipfIRykcOVkjR
gyFCOSzT4SRApHJ1Rctf8z6JX8su1WZb6gC5F7Uhvstx1voWieOvpiXCfJRwErWBDbfv+DDH6int
QnzVyxBwSNrCl6i3TDPxUpO6VThwUGHuRKozyzFt69WigTxaOAtyXJyXWlf8GiIiCaQNmwj+GltW
41qJGBFZ9kDnMBDYtiVTgZEoQRSxD1YMfWq9r5sin+BkjdGmdSZWJQcoCG2Fp20fl2Spye0epF5K
1K99DwT3RMG9DW0dj9L2DQhwO70oVsteIIFpij4smU5EpIi9DucVb8jIEykrPHcQKLaqhM5qN3RM
LzuVzVp02CSoRS6c+nHJHURp1zShou3ZK/SKEEiPkgcRr4OPCGzyfUPAHwFz2coJLW5L6Z7j6aJy
oEAdOIhJbV7zkUPeQbVGQ/FDUOsT1rVF/wmCAoMKLB1/MY+4ovX2MlPlJxFiCOkBhuMCVXAZoDRA
d5rV+TC1S17cKY063294qBZCiagEoJJ0y2m1OCS+Iu9IPrstFvGjaOhRLgrRrL72EA/VC6A2/M0g
WaoapTJNjFxcRQXAn7hLNQFp+WJ05lgXBY/iZWHZ7FwCmZ6xtrIDJKkelwmyqi5eLi7h9g6I3nVR
ZzKyZvNRGMZOkSf6oevbPGXTSwXkXLTgHOLKUVTdpYWZN7adTl64ZrmxpCYYSTFfV9KtrtnF0pGn
/Rpzqo3H4avZi1h6GtO6edy6qkk2ctloj9lK7o6Ii3yDt0xEPv086ejTSLhsQXzsqxhwEGq+AbJs
I0fUBcpGUQdGaaTfyR5hgjpR+yWxzGAUpjcp6vU7OH0ixOLZj8aoAeQpqA+kzLNHBXOcZ1Gq02DQ
5g+zV9m64xU7MU7bHiEUejk4ccah4r3aaWaYPGLSlF7XKiX5umy0rHynin2lX/GCMQ03taBnRXOr
wyJVgV3CNVlmpojeFMppMMTyI6KJunGyNBnVQ9NNhUKuYSu3+tIkp1OQdgkBvaoBEQIb2BMXVGix
DIe4ccB1RM4tJPDmop4S3D7x+qlNzXLitk5KT5ka3TgCE4bcUmG0WPgMGHOzWRxn8WgUeKdewmE0
9ACrRsHA1YoWA7CwWnaWxkjUj1MtKnTUTyQnAmmUwZeFc8/7NoyGtjF6RqjC0s0RTX7V9HJ25cQ8
R499vuTKKZtFlgJ9FPg3jC0qUaII49lVapyNOMCEp1a1kGPNpdXFfqyptcjqYkamXbVZpZwKaV2U
hwyAi3S0eq3LAxFH0gmQuJbVjf3XMjFC0SreRl1vknu1U1KYmg1lHVechg6QnFJjDW1beiEKZ0uv
5STglRHHh5gpHaXeRDagtM0lUhGe2zIowoNWFWyJatZdGMNr77ej0gueQqPC9DxYpeUp7YwAEk5T
FxQCYWAOxzu8z8S6Degjm7aaz3PTd5JpY9xswcujehlx7rxbI4TX1OK+4SzziS2VIIsD+LFpleXC
4t0fE1U/gkPNgyK29B3tClvnx0QuR9H6XSFXq4f1beV0QqsCT7Q4G5XqtI87fLbarfi+zNS1HE0f
lC9owTHZwrHgBdBqB7q2VuOXokviye8mmpKI8nH6CUhBc7Yc2345ARCPOdThmh5ondIc8TYnERTn
unUHuH0O5MTsCLqsVCMMKfFFrrIldRnLnNyLruwet7KKP1hs0nObWQxzeLifGyFbvKHVTvB3Mzwy
peUqSJZ8HbtkSnaTCZAeTVm0X0XxYZCxphY0MQGwU2AnBKEKp9i8C52lsTpfiAY4HywRIEoJyHby
kH+FwIgnjRU2D3IrE9WQkFP5JMs6Ef61bxYP7SGmfPKWJeXkirnVuT0e9Q7M3VyycRbhni7IyL1y
Ib21ttgIrEgRDzhAzfcGkeq9wbhzLFn5pEL8TBwqtfIHeCuDwpkBY4kKx/KUUWh9jvHNvGaS8aJM
JHYmqTC9Yh7DaxjiXOiBjr0v2lBkZcBXATve+my2rUGyni7hzBqmkFQezwmPxIzqZJeN+9bqc7jh
mfUx0Qq7q8epOuFk0N1BpB1sgwwl0bcG1yneVrsmft4gV0ejHj4gM+CJsJh7Iwnn0zI3oFJFpUfI
bCgH2otAwPC0340kS0IXHcLiZW255UhTZax8qomKl2tNmLiaoagfg4BJrSNYZQPWOisYYdmkL1DU
shRseSjIhP1pcm9RuHuJ1aV/mfAq3QFFvwq80hkAtH4ZFCpDHDBo0hepHGNTQcnsbuIo4ndCOX5R
gRldyzXu7oV2OKQSSAZKKZMRkFAga6W1CokiCTJzDD17VV5jJHR2v5g42FVLedepkRi0Bn0Atklz
JTSvIc12+Ivmnk6jDnYJ4hq/geYyfZxlRcxqqWtTgq1r1lVzoJGrnskTxzI6gkw+rjE5Q8nSIU/g
AzE5U62JZPenSGKqmCam5abxoIgl4QAdlTsKkhZFPfjpuziXidkNGNmQisrVX1UR/1c4ph8GQtG7
NBu/DmJpYbqNmJeYJoL+FPaJqxSCuC+Lat43OgdRLbO0o5SQywpXUBRqg4sOjgShep1lAzg2CDLL
xY91OcuWqN3KaOLk0da5t65gYUngmHZWhcGorQHxW+J3Gyi1FgHvpIrwuOhlf22pinF8TSqf8U97
BEaUfpMnyifQXVvkFmrKHrwcjnm0kBu3MKEDwKzSfG+1owVEa8CsJzXI0CWWi5FHdWDK7rMSIzu6
6chqR+QexVRvr4Iadm7MsZ+ItkszkCeT9DJpcnSHPf3I3ixj0VXo8kWeredM3/Kr0JPT3aBJmAcj
0XZox4sdpPlwUaNODrJkxe81zoZ7eK85xwx4iNQrLZQ1YfelyMqveVpC+cbw6H1MZQPXI7Xp7Hqg
A9WAVyLP1PQods8OaqfVMScZix+6gQ+LASgsl0ZAwRp+D0Iwh4DsNT1ayZZqB1meGii4SY236vLa
0Urv0UjyVBTZZ62nzaTCdFZaatXGfgRTVKtROS7QLwjLlTNRo2fYN8jFZrO7nW8E0D7lUtYOeZX5
lBGNY/s5xzdS4SXy7/w2cnIezSLR3aojnBAGypEKbbcH+JAMVm0hZI4KYYmPXdskvjWO0ZE+D4gL
BWsifnBswAU5rHzEp1ScKjdjEfVGBjH22h2tVJhYRoP6aIjpR0G/mK+ZUuRSEPQ4e0lPPToiUu3p
obCWt7pDKgviXfoqVOxHiTIlqqMry9Nq1pNk18lEy2ABab2wk9mMD8JaWJ/weStIWBoL5L8E2aYL
TbZLXTMkMBgmdjK70UrhmAuE1bD6Mdnp6v4gw/UHLAt4CxONLLDIppGEn7tLB2PeBpbVOpSJ46OZ
oVWJadS8M3Mghipp50U1xR05RYIQwi6nNBU6/6xRdCCd1o84VdGuxKLqlTl23OjbJl9d5dRbhMIA
ddoO50jSyQWL4KRL0JOO1BnWEZweu6AWaTcxNJbTugzNExYL03tBpvJF0LFWWYTDRq6X3TGtKjDY
goM+5C0ZtOJ+GDTrqKdFcpAlTcKHUOieQhM1aduI5qmKmuYLyWPxmAhNdJQ2W/hQSQb6lVPxQoeX
EHqsZ1QdKJNR9MGIRuvBhNULTYSWuZ0ZqxWIKZ5U3pKXWEHIgtZTt9D6+0EvgVICYD1GBP6PtVCb
9yEdp14ukQuTo3WGRL3k1U2U63dT6cpTl7Md+pgKVIFRV7qXqEuKYdLSf1g9Vf6cpmqb4I7luZCP
+kzoBZgynG8RRtUp1Y2okZyRVO9BGEk1bkdGKkDV6IUwoVyIgvOOnIl0MKZcwC+UT1C2NGClE5lN
P8Pt8qDPGP3a0MDNA4iFZCtyV28LK80cMKuth7bacHRpXeDHh/PZQiUTT8BlllgDkrzHA9Igi2Qs
vUdvArMt0dr2UwjYtCf3YVqtO4pj1tlk7sTj3ArqISKnIjsKbNEnNZLFb7G5YDrUciYbl1gVn2pN
766TqgpPZTLI57Y02sPar5/SxizOMyHWVUm19lDg4XATiqXAaC9C9asbzdCSRpfXwpkojrlKORLZ
i/OC+bCG+SiBoWiPpPGrfa6XrPL6GEnkr6N2VF2hj5DA6704OBVaus+LUuI7Yslr+BQ3CHyULLSo
qQjsBaZJpaGHP0FHlDWmDPmkEi27rpL0Ua4XFEF0xckmHLtG4wwsdce+67IdCxpntlxb6QEjbpxo
+TU2E4zVIJ+w0sipk2HOlqHChp1o4bHAb4OCEJ1xTigo5qUhoZfSQCO1KEPpqeDwlOoYc+FM4RCR
60oglyQaxLpIsECIUbi56jxqm4VFDd1cUofoqwjphrqoQZtWHWcHWSmlD6WbmkNvrawPmjJTxVDW
E/gbIs18LM/VJISfkOt/xHNpUpGn9p0hqQyBDJ+yDJm7MouZb9Sbd0Ksb1GyWn1RzWnfg7u0Gys9
V8bwmjDIySbOCTTZKh5pTMJTuJnVjMCmrrHyoOuqvGh0TEUeTWisepy2AynEeSuREzJLgwK5PJLD
aidFRYPB1FJg3SbpgkELkqnao258Jo2X+G1T7jpNmyCUlt05TwEbtHkmUr5CokBLNm7vEt0taavh
1gf7eC8TNDjKbH62jIgmB5opd0Uj9Z9SQYr2VhVGnZv3TRuQjmqYQDRCEOwKGAjN0T33mz4i+vGO
2ZzO9J5O1eivCHH8LEbiKaw8JAB8tbtSxRCOlrgWj8j1IZfoxWRKfLM8r6q03psWjsoUlyJhPbCu
UqOFah9zgtrM30nBUgyyCwaf6c0wsfddVHJG53ui120UTFHFC4yMGS0qBCRRMOqK0rqaOI1eRGMJ
SO4KA5RyUm8TZUYfCQX1IUOlCWvW3kZF0wQ2/230yQgsibD6l7VMpkCCLcXBAX8Nu+yE+kUZNAqq
daUaL60m0CtotEsBTldLj5M48z449IXUvIiXowEvKGEU77nbLM5dBWF+KKt1n5CA/WPT5d9aLunS
0UURrZZJ7Gv+0v6N+UqvjphA/tVOv5rws+Ex6DpmSyxyJGM4IrBmbVFnb4T7ZTL7d4r1BoXgvmsR
yFhEwcG0+cZDui1pcGU1nO8tKpKcxgAS47zXK4Ps1nkfC1+LHqmymw1V8W9C4P9J0PfPWr2fxH3n
5HNbddW3/ldF308/9Z+Ugf8PZX8bbu4/y/7s9n1N8h9Vf9vP/6X6YzD9y1QNWk0QdumihjTnv2V/
gqH8CzEgZk80/tJObW3f+m/d379o0MZjmBy7QqYVAeD/6P7oEP2XoUmSJFJCQ2JEl/P/Rfj3s65E
0yWLMcn16ehTJDqAftHWgAItUzlqF05duEE5a9z37W4YSrU6bOjXP1Fx/n45GpBNiUvJiD4k+Re9
AH4u4ZD1KknnDPsyTjkZLGi7DBPybFjHtOvnH54EvYFLVJU/qgt/VkFsH09FT2kw7bZeZ2QQTM0f
YBUklzPSpM2M74RY3gh09ccm0dM/9NUjVPlpimu0U8tIlDSaq3nM6Et+VbHokiRIsXQ97i/+JXB9
37b949n3Xdc/O/z57PJv13XsgK/c89Hf23t+5nzmjwfX5XuBe+B73oEv+Wl/v7+4Ad8988t7ftRx
9ryav7N5SV5++xG/4vf3j/5lv+fVbF7O9rZv+3vfeeNHeAu2s/0NX/MHz7adwAm4Lj/LK97vLrz8
0XV5qTf+Zu/Znscrvrhne79/tPeew+94nud4juNsP+bx+7ze9mLOiS/OfBLe0W27/C5wDs/eYftR
77C3PefOcfmaTx3sKj68w7vzveDkOP7+7G9vlPe24zdvzjuvGvCjh7uHIHjYbhM3avtt93wu7O2y
Dw5//fuB8Z1m97998H97YtYvLfec07GGSaXr2b+87f1HPpTnvDvBwXn4w5Wkn9U/f7/SL1OMJTyX
e8aG715fPi6RfbG91ztHtP9wHeXnzv6/X4dF6Mex3jUdJ7DtOjyil/3txnN2uN88kuB4do+O8wdZ
3i8y979fcBOi/zC5Qqlv0pULnt23R0YLz+n3z4h17vfTapNf/3iFTq4Net+4wvXoH7cB7Z+//8N/
L28+c+PCWD2/nf2386WxmTjntzeepX3aMbD2t91+t9t5u93JvmOEHZxjwHB+PZ2+D8eT7dwFPG9m
HtPCda5Hx2Z+eoerczwy+g5B8IeP86dP88s5QBXHERdy6eq+uI/MG+7Yn0b1dyXZ70b1LwIf3Elo
OOESR//tEnlMS6b7ZZvw3LYb/9vbO77aZnVk8wkP3wI6qexvbhAE3yb7+vCnIaJtC+zv3tAvC3DR
myTft0F52T9efOdbsE9sf+dvN/3ss8a5D+dtmeTB8CA8mzXQ2f7oXvxH93F/O7svFWvbzn45fvi8
AB/lsrN3j/cjt89lFbntd4w778A4r23v7j21Dw88ateVbffKgHiz7CfvjpXEd+3A9a6sQ4fztsD8
/tlq21j/3efcFD4/zIWsEmYFFOiVBftsv7Dmjjbv+3Xn27e/VmY+Hovo0XGPPm/CY939/TtQvhMa
f/cWftmDVmOhSr3d6heW9zN34byta+cH9+I6x/2e1Tp4Y7awWLPis0vsPK9hefV97jlbT7DtAu4L
D8d/c/eXCws24+Zyi2z7E6PI55mwS3gHZuELq/bB/r6W7Xf7y/72dR/ZX2/bi348Xt4S+3G1PyJ7
z2LHOnS58cevXxmNrPmBc/fAGst/r8GD9xB8c1jygwf7kV1ktu3I3jFVP53u7j7dHQLvaX8Ivjxc
2SmcK9uB43kPrv1+YiMKrkf3gSlqe4fDiTX7EHDrXe7q99vMJ//G7WZz5YrsLcGZffl8dALvjqn+
/QefH/jrbVF4cI/XlxcGovPlD0/k9/Nd/hUSZUZhJRhsMeySR/7P2N2dXbY8pr7tuIe/NjnnD+NA
+o6D+s/jQP6Vf5XR9jgSz3CDtoF+vjD/mWrbVbfdu7GZRfbHttezXDIv9jY/yOrg37ZdmQfNg+er
G7+wt+84EPh8tf3ufr+747/BAzfNPTjX7wcbbqu/7ZrMqDtm7v77cSE4HJiQ21D3tzF48bflNLYD
hhC3n9Xad1mPj9tjdIOXMycdN7i4/M7vH8C2O/zvjUCByXnWlLH81WXdwAN9+/4Pc3JcVysSCbNt
UxZGd+lrDJAV9U/avZ+f8r+vonD8Uzn2yWi0f75KhYtNaCpkB7EltbxwIJHQlnP+Fs2o3pLMEv7A
d/n7p4JmRecXUkEVoJexrUQ/fKpcWg3NwhUF3ZKl+jhAz36cj9IfgtZ/ugodp6hsNyaF9isREeO3
JG3FEFaBGsufxKQp9nT3re7vn9Df750mAr6iYIQ0WtV+PTa3TS7GvYEAcabbx3Bii+YDsrEaHkWV
hSTRlpopfvz9NX8OQbbnpcGC0OhXMImjZPGXY5KFz2FdjJRTqqaUDyKqCxfvepw7BlP/w8f7h0sR
+RHnWJqyhQi/DA0ZLlxVDBmXwuHdHi1KPzWuOE6XFvkfwMH/cCd11dr03txGg8jw51Gh1XQu04Pd
4uNH18mQpHqgE76hkVGsy9RWfwJT/cP4+PF6v6Iflh78mg6skrEurXVAv1UteOmoJ384NP3TLcQg
0qJkycfTfyXPhYW5LkmFVsfKm3jc4Cjp4vbJsL4pWKD94WL/dBNpS6CqRVxuaub2/R+mltWQEO5S
mJrRIiPdQ65yF+t66KDsX1zEyOofFqh//HCmYugy82yj3/x8vf/i7Mx220aiLfpFBEhWcXqVKMlT
EjtxnDgvREbOQ3Emv/4u5l7gWpQgIf3QjQbcSbmKNZ6zz14INQK3jYnbGVlHgshLUJS1KKooLrzm
LHquKWr1BVXz5BRwmjluygCwiJ84ZUlTreNZbGb2+yaZzY2Xh/WVBXZ85fu7wPBb+f+mVgusn50K
cRi9subyQxSBqXPTSb04hpAPg0zVS+12Xy+v6XOz8W2TJwOJhcyQGgxkpFONUwfWPm7a8MpyPtuK
IW3smiTw7vVcpEwoqmeNcosq9rrHFIAtcu1CXHE3ONsKk53FjHGCs64Fx0FaqsgDfFg2JMrEWNp7
yrLtKyGLc1MdlyFJUMogJrl+/tbgP+tY2dQpYTFvk+jN0rsMM44/edVEzx771TV0w9kZ6Npsh9jw
2FKuHtyJBgw7thExtcTLDvB8Xy0pf5iIpnb/PhkcXWKVwlxHgLj8Im9WsW3pERgktowoQA415I3r
y8y45mW4ev0u05ygDvbrxOTx3THWYAXC+jHC2IUQL9BuNwVVOdZMpVKFJuhApF1QPIfJKQKXg7Ba
6r1UX+C+iy73yi5yOmGwCJOkwPHc/HsdOe6vF+c8LHtOGaNoM/upaFD+3qKlzZsr2+PKd+N/uyxs
7jpIGSjEXV89xiZ0I2xUakrLyM7omdnvlaoEuvf6XWgDxKmbqtyh0jLQvXb5dpwgFvANWqP1biH7
qitXodOdxuNwZUV6RFGxXVot+2HifoRpA6IvfalMHUIvp9SuHULhD3poVpu47u2PTdfm4z9fj2jZ
dDndUcOeXo8mU4w5TF5KSAWl5dTWpttZdMWVL3u2f29aWR3q1MB5c6jYtHnW9RQS4LU6qEA75JSi
T95rmQzqn7c4+sUHZuDwWcKX7Xguufh7CG6UaiMmt0bdQ61KL9viyuidbj60YgvusLYwiIqvzlng
ryCHnBbv6tCzPyJSRLCDWPagI9z40cb1vL+8I5wbR6YsKRja0k92BEoWCOAjUwZ2N0C66pWr3ZsL
ztB18+ad2UNv8seQW+CVfl5rd9VPuwtHtchMYNxREZFgwHpbRd38Dkvm+r5zLbnV0+Qa6eXc4C63
TazsuMDLteHZWFFLl9UFgxsb1lf40bALTPLAh6HwdJKghdZ+uTy8pzs79YWGIQRPII7F9V2wE4ia
rCZUmz5oSB0qVaNcIpGrFeO/Xzu5SnODQaOu61h0rVZECv8RmZlEAIz6bafD8dyPrfXvl2nPwkeN
dKuOQQ9Jm+NVUEzgFfD8Q14DE/QgUjxRAVI/6QrcSgYV/PLwne7fx60ts+jNeTWEpt2MNrsVOtbA
2ArItDbyoBr3j8sNufxFx+9hPAwtCjCZHVAa1zgN1nGMbRmeEWhLmjvQoPkBCwEd7BTZ7sqx++dx
AMqGafwQDf++FDzcLU2yWjYP8jWey0lHd0Z+jwWE1nqfMrV4Juhmt62ow78ta3teXHuwEb/c4zMz
ExMzHsrcsG3mzeqA4E1it8LAjM0yAioOBUUUlQE7NNZ77d/3apyS/t6ubZ4pa48vt2om9IYIkJES
9vd2p7rbXLQWCDrPvMHOso0QiCNMv9zBM5+UEAdxBy4irmX+zXK8mTt1hMlz29Kq6GwTBnAcu/4Q
lw16ZdG9HykAoI7Ra2DH99dMJE+m7XLo2lLgRWdyZPyN/L5p2gqGolKKHSVMEOSbOiB5YjH9FQLi
yRekFaIPFJ3oLtet9d5SB6Ooh5k5C98ULXbTJbPPEze7wW2iuAJaOtejxZ+NF6BDLOevddKbHqUS
CIRVtdiIecVI/WCnzXjTm5lzZaqc7ZPE6cd1iQxgLXe84OM5qdxB7ypmZTr5TTXJez3r8lsoM82V
veVcU3iSSV3Yy0HrrJpCJl5QYZ/TlAqbDWEPjdLo6RW163Tlcnhu8LgLsQRwsPUMZ5mpbwZP5W4U
j2aFUkvqMfXl3HUjmPG7y/P9TCvLMcPRyODpztoKsgmdyFMxwkd0SiNlz1hVKSiMVz7QuVaY2swB
2nDNdVKcVYR7Xkbd/JBO3pZUvfajR+T/z29yqoqJUKLO5IjhnFntTo6ZK5wc0oq6tC7YtylCn3Rh
uBMOuZKHOduhNy0tP3/zcYpyUsE8UYTj2f2L6xRiV5hBdWWuLafi0fFCdwhNLnsfey7p/eNGjHbE
I8PQMMGyS/1BJaP6hFXBAl4Aur0pKTk+XJ4MhnmuRcM0PUyzDFpdze4Zu+tsULQoQ48BVDiY4NKS
bgOvpxA7soLophj7EC2/5R0KXZl/qBC4a6yi2kcY7n+8/OucG2Q+pG2hbkA2JFb9j3QSb+7itpA6
0Ten07ADjez+SpzvXCOOhQ4Zm2Yip3I1Z2w1zHFToZob45rCA8qe7NZvdK+yr6yBc1/TwdaRDR4N
IGqU468ZyLTQxcTkLKhOpdZJoEwbtD2eYDdFi73hv4+di3DCc3GvdVjix6110M9HDPCqjdNawX3a
TwoHNWor/0MrBDtQvHFm2eugNvXotZhCdsMES5CHsovy3WhR1/HPrTBsPKDYDflQ65FLi1JLvTha
7qhO9H5xE6L+3Ir+NUyE9gfvTeJQYpGW/U2dv1nSLgbOrbbM/TQW+bt8GpF/BYV7Zb89jXIszaAN
snAwtXm1rXaO3J5LS88p4EdwGz9o1L/uDZXdlYPlbWy9f+8O1sdK0wPmuhPcE+u+sz1obJdHdPn6
q52F9W0IUgREWtz1JWCmgtxrQ6xuZrs3jR1GBk3xKEdL7x+sbhjEdhy8LL6lBMG8FqI9swx4CaDD
MoVtccVaLQOtjCy9yz3sBnL85ECA2pOPhvlBUOKDH1LAvy/39cwC5+AxiT9jSc6gr/a0znSomNLZ
RWQUxZuhEfUeF5RrK2H5tY9HdDHhJjrGDMKudP0UIN5M6eHiy2BHmH1Sj1jeTsXs3MrAi65ModMR
pCkc8wTvbiw4148p9kpbR82KqDi1Ys2f8Dmn5A/dyGevERZWa/kQXFnnyxite8fKW6KMbF9YGB/v
JlGqrDFUOGNVBdXY0lPWi+qG+Yfq4PWhpzd/EAIBZReJ8iavzebb5U94Ol0NQfDE5JXDLZJd7bj5
vFB62A84S+pZHfqZ7fzKauebVRCcUh5+HZ28dqM8nTRLizxYyaQRYV3b9zdDnMSmobBy0ii7FdS4
3LBUiitf8uSx4S2EAMEJx/zk7Fld8cykRQFXYqZVJ1pNiUwRx18V1R3Sr6tAPioMXXEmcSPiRdDL
m2tnxJk5a+m4Dy73PyJHa+1gPVdOWpDa3mhZoHCtSfFX8QIjei6bWlyzbD6z8ZEm4Zns2AYxFN4D
xx9RmFoqhxbG62Q3j+yL6bMReKnfyxoLKdlEFiWoOc9kgIVNuzcDfEY3WtOoz1EtsVO7PKPOjDy5
WPSZLlfrRTB6/MtQ7YgjhMIsM1XY1RI7b39QbEfxmT5isEKN/bvGfTFUGP3zUcYgkEInaoZWE8e0
43b13KPiD+Nq6orAIW3bEPH9wetBjF3Z9c59Wx5d6E8FT0ljTWzPiyLBQABXl7Dpgs89VXEY+xhe
cN/GsnMOl0fzXGM45PNYJ8CzmEgf96qVuKZiTITVLVH1O3gO3fuhcDS/t8vh+XJTZzY/e2lCJ5mI
hf06w2cE0pqcgn45iYMRWGtMn11cpw5pkWU3JDOjL5fbO9M14vMojoF4QAxfS04yCUqtm0r29dJx
fS0ieVlDDtuU/Jl//2Qu6WaORLpGpHg1N2IbL5amxcLEwwQ23Eg0+wEpv0LcGmZBHPByx87sqXgV
0zF2OX0JNh5/M0TudhZ2WvG3ChA+btQAE1Qk/baB25i/2qnu9YPirLnycjrXLqFGmhR/hSSrudK1
A25FwqFdamy7zdjF8r05kWSsizj6PJSyfHD7SLtyuTvzGREncAVwuHzxH8vP31zuegcMU6uFbHUt
EYKgYJVjQVNuHQdbwssDe2aGYuSCaIDSW4r73NXAztQlg/XEVzRoZlyPu9k8YI3i3mChkfhDEWpX
giznusaTekmdECvmsXjcNTU4oRpdEONlI+1bcyGH5qFVfpyXqqXLXVtm4Ooa4HKLIs/gIKXngDxu
StrKbMMpKHATj7P3siZ0lEgr2v+HVjh3LdMiEwhe4LgVPa/S3LbYTVSSqZ0KFoscLRr+OQ6GbbdN
NMIlgGuZzvIUfjMjGmyEa3uqaCXD9GKLCj2bbiQYA+VPlqurK1vkuVlBdGp5x3CpkO66U/ps113M
vqW17ae+nZ/yUg0bm/vUxlGUOl0ewnOtEd9b5FOEiHnXHXeuwofGFhWLu54UlsdxLfZNGjq3FO1U
9/Mwd1d6d2ZisCMThQYjQJvWKhWdOmaFWyz0saGvKnKykU7VfFgauAld7tiZyU4TS1CM+KzU1/rl
sZIG5qas47HvHQqV0Q34TorN4yaOg/rT5cbOjCKDSFoSgYLnkZo+HsVgNMaiDd1igyO7Vfj8Oupn
UeM9tKEafyFw4tv477sjJzaRUu4kqLfXx/ZcuvmIiVaxSShe3KZa6EszwA+vs7SdDPCeGUdjuHIS
nBtTLtXWEn5e4kzLMLxZCVGbaFWuSe6YTUb1dZDuslyEm1RSNnd5QK+1tJwNb1qyKyRhKIKwfe2g
gd+yVbcZVY1pX23jtOJTXm7uzFHjLQgw6nGQE3BZOG4ub2s3ixqj2LTj3B5mTDIfZzvwfGU1aqfh
pHnnqDj48h8axQ7/r/yI19Kq0Tr3BiNeCLnNwCDGyEA+55P9ObKLeq/bSuyHJpJX2jzzPGPj51aN
NhXJglyNa+POZZMILFp5KRmbMCruPOg+X6YgSn5iWp1/s3IM9i0M0G7NYcyvrMnTu/SSEWIL5UZN
zdV68esS+LHI4mLTOaPxhLvItMmiOvyuBap7h89+sGsC1bzTqmuw4NNdZ5murJTFeRiN3mpPLVrp
xS3xSWxyEQ2RzgjxtkzMp8sf9HQX4NXpEIdEUkYcbX2+9k7RxbGJbQcX6ugbNb195LdU6xV7GYzl
t7azwu+XWzwd0OWdS0jNgWNASna17+App0V6zQ0ib+McM/m4sB69bk7DTU1KZW8JLDBB/epUsWOu
eE2xcK71v7d4w5LOcs8+XjW9hoOYgSU3hcVVlPmOxsLcDJhID1tvwLIA79tgHvxq1CsQqEozfl/u
/ekmgdU3E5lTklgDkdLj9jEYirkms0mYeN3f8s/3tJLDwYxcd//PLREiJTJEGudvgP24Jd4Opjdn
nJJF4GFlVGAvh211Sj4fNyUKn69sR6erFL8SnhHcC/mmhBWOm4MmkCZj23CcmHgsc4D46ZCkvpEG
RODaAr/EfFKv1eBUh2QS8uVyZ08XC60TSne5fDsGAbHj1qkXt9OuoXVUY8m9Udn6xkoK88pl9Hwr
uNRx8eV0tlcXAVaIi0J74IaI4/VdMsn3Pd6yt/+hK665rHqUnnB3jrvSoPPDK4dG7GGuHhGkBxMJ
aL2/pgM7s/IXFBOhSgeSzEk6idyplQ9FV2xCEIO+R2X2wTPyEMcgZ7xz3Vb75yspGjh9SXY4VJGe
qMGa0JxKtXwiTUswkOjd7L1F3Au341E+Xh7Cc3MR1SVOfkvAEk368RDmSYyjdzxx5sOLvNUTBVrG
kLlvTkN2WzW1fqfItT9ZdVK9UgNXXVkKZ/YYrnEMKVEnxPBrXbCVpT2yDy7fwRhq5kYRUXyUbuYQ
xxyd+tnEX6PfWDJWz/j4T/WVzp/eC7hhUb5KsocIuL1WS5XaXAFWzMirzaX+yseI7U1hshhhwYV4
xeKEnH4MtdH6DxsODaMt4COz7axj/y2m8yrEsHszGapZbBmt296do6+G06VX7q6rhcjK81DzGA4P
APZwbnbHHzjooyL35IS1zwDnwHBB5Rhln1zZQddBvf9rBqM7oogs+vVbDaP7XI+FiP2EHAX+waAu
w1nblXoCzsJu9PcLmfEuFdpjAPhkr8h2PgVU71/5oqvpfPJrrHYEWelDy+U29uOa8v7Rwkuai+Fw
KB14xCnu/1h3thtWM4E3hIy7y4tpdWL9bR1xH2oVg0gqEZzjsa7LGCcQp4t93OW6OwtrqZ0edv2+
jPtraYZzn/VtU8tAvL1BzwKv97yPfQzg4l0rMlyyxqa88llXG9/fDnlLYNjlNsfDZ/n5m1a0Hrvg
KE7wa4KdM9zpKGCDbTNVaX0rpsTTPwHeCf7xNrc0ioqeLB/15Ust/moUxSRVbZX4Ow9BFL5rR631
C2bwlcvqma45xPNMSiCoxXHWV+WOQpFAI8Dke+Pk5vedkYn0phW5Y95Qqt9Q/4Oz2zV55mrD+ds1
UpeLSou2eYwcj2cZOEEUTzL281FPAhLAFcTCrTM3A36zKSbZ3hZyVj8cwk6Rbb88O0+mDPl85j66
CIT27LWrI7nuW0dqwWJYqNrwRq+DaWsjer3SympHlzZRdN3kGsUHhDm8lvp0WUzxymJ4julz2G/B
GpQfsC72dhrAg10zcVqDNSn2wpzDK4v/ZPnRNEi9RQsHnxGV//HoephrB2mSi62hl5HxaFpVr17i
FldWwGCh07RXslHn2mNdcOZzl0OqvlqD0SwzM1gcKadU9tC2ZuxPEjPbWt1c+5e/3ZmmiN2DrzER
N7EOV12rqObCZNAztgGvDhyeitkfOZfZ0lR95QOebKEGFyqUN1y5Pai36yLHJLWVMXYDvWr08j4K
ClhsAVZEpuaEH+EaVptg6IAp51jzD8IarnzEk3W5NE9qhEsdyh1m6vFHxKvQ4w4MLoBJ6h60uTU3
0q6TbaBrgvtBqV951Z2uCsENi2Fl8nBf/Fv7+2aLqzDkDJKAbc3MUnmTZkW/U3HUXhnU014dtWKu
1l7qCU9TqQi2ZPSdbeja5TYbUd0ZkffU48NzJb5yrjmis4swmyIK+nc8iBji5Rjt26HPJqYXyb6S
9YSnHzAMkXXQoeRkFrupzWK5vzxPz40m5D3CAFz9CXyvlwShRvT7OLIJYICvUUoas2z+UQ7ER8Lp
hKOBiA4ZIFb8ce9wBc8i29XlFtPb7NXTy8Ini1FdicCddoXiBzjFS0mGw118NYYJlgLhkHiJD7GY
24IblzsN+drtvw4YrSwxIlKiBKbWoakGk2OgORgIVtLkZka56z7Wm2vz4XT7sNkSeeJSnknG1V5+
/maSE6oPJqHcBGMmqERRpHO8DUaC4SLJ+ssdOjniFkUTdyrB44VCofURV5dLhS08SF9RJvZzTrv8
2bJCtVcYovt4S2t3IUHUK/P9XP9QQgjyt8gCKHs97l89M8ChYhSTOFKkjJGxN2YBkmSBGl7u37mm
WFGcL7xXiIuspoWVRX1M2RcZnFm0H6oIRlXZu8arRGD4z4tpqdxDg0REfQnrrea5Pqt4qjo39YHK
lwevyf7Uwr4mPTj9XswH0hFo/pdjc73fNgLvdtBJywR0ps9dOc/+rMnogZrX5p0eVdm7YtZwIrw8
iqeL67jV1T4R2DgqSjzVfGH0801fxe0BtKF5c7mV07sISU0iaByblJ+T3zyeFtY4xanSeJRobhc/
5mk3byZnLLa5rMx7QCAYksVDIG5k1AbfLzd9roMcYrxssUEmBrLq4Dg3kEDHkfeQDZ0XE+P0IW31
a5Gks60Q1Ca7T7SXYrVVB5MOxVNgxb5j9v1eVCXEPmVci+ueTnneNGyEYnHNIhe3elRhW5cXRhsl
vt7NQXcoh6ox9zN2nPmNys22vbIlLtP6TXKRbtAcxSiYZ/GK4jV53Kk+LCSWwjLBJFbJQ5iq+amw
wFkk9RKr8jrscC9/qzNLgKgfEpwlbs71ePWtohbHyR5q1oJPMHGKAydNtLN0b3iotHt8Ht2H3mma
fHe52TPDyn6M6IZWgVHoq48H5YTLl+oTP+Tw2VtFMt8GcUdIt+Qxf61g/sygcvm3Scmx8PSTUJlX
6BPwT3ASTduCau/ROYgt6gPX3sY2dvA3qSzja/58Z3pIUIUwFgccFmHu6i4nnWFomq7L/YJkKK6w
EqLdAMdyFmX/8/JgnlkJJK5Y5gSKSeeuFVRt55AFiPrcR0PvbHujh8o1e7/+SyNEoolzUAa2fg4D
KQjR87W5jwAan8lC1zGp9uYrJ+jJqBE+4Rgj70fMZhG6Hs//kccbycWk9KkrV08ZYXc4SLiGRpNh
f7ncoZMNkvluLQkxbomU8qzVbUVd1CHuvMpPSks8Y5wMtCvGcjdvAAPUuudzcg/ADOVQqfRbMnSe
uHIQkEI9+XS8n5BKckFelCBUtx/3l+dcSsFnqnaTpafUgGuzyMzssc/mJky3di4bWHVgdebM21A7
2STZRndzfYEAkboL1M6LdSM3Ps05fM7vcYoWQ97iiV5pL5FTEKH4EkxpUiQ3jtY32q8iT7TA3Wqx
HoDdiNO+SIEgDiFm7mBAih7iZQsTJ0wOrZfU4rkf8UQF1xdFw/L/R7MSr8qJ8vaPgdPp8GU2Z1uA
iHHq/JdKZQsAFY6YsUu0Ej4EoFUchO+6KonvdAc4FsmxpJ++Qg5oSZAXXVgnzh5KKfzFyUj7wduQ
YXPrd3q2OCUkIsrcF8I7pry3qaPUf3kNdU+fUx6EItmUlEQZ8OEyuGp+n2lJh+9tX47BXVUnebsl
c1sMn4xJsymVhDUYAJAjSQ6HCsZX/XmUok4+1KWliZvM8wIChPSltF4V3BMx+0INo2Pd1GoOZ7Fr
+4RYzDbD1V86N3XUaMOhzZFabWwM6E3HpzIljh1QWArn72mqAvASUSCmj2U3G8WvrCpA0R5aXAK/
qIbnbO+DEKu09+hly+B9G3uw3YAfw/uNrL7hV7VRlnw1ulCnoFXMRTF/quwKTasXYhsBJlhX7baD
LJA8NYsHDVwzoXXeFyvAWfxb1dWwQ7YEmYruEzakBF2BrydZDW1cCzzjJhJmO4I8G9uUV0Q4d4p8
ZaJrMtlkZt3NX+zRycLPseX2StvjHjAA7c66voueHFiSPRCjiFvb0zA4JajnNgsxhcWZlnsUXMgJ
XNeXGj6CzrurqLz2ZZ4wTB83MS7x2pPbiDD7KTmxzXCba5qL2+w81JBxyPjrVvepBAts/cZ/V4Yp
QelGRfo2Cnsnibax29fYZeOMXdatH3rlENI8C9l7ToIpR7PeVbY7H6bQKopX10r1JN2gl4gmzpas
c4Zv7JW9CQ6jw4f3UXUuMsiD1ngTKDS4ULUVgm3G9xS+owtg7XdTF6bFVA7shrIFbZoM/asrp7mh
Xl2Oc91vw0RT02sVebNxN5iVnD/Lou7CTwIz6OKZytYx8y0v0IYtZRGgo129Bb7Ul/Gkv8uxc6LY
n2D8/JJpqEdaH8QXjdeDch5gXNrypU3cbt67QckOtEV218BMboLSCLUbNWVkXjeQ0afptZA5C3Wf
6xMWDRsn1WckIkWiFbV+L2ozr7ztHODHORwKAOZOttUjlzDgZjZTcgH3oBei2dsafd7Nv6wI8q/r
BxGoL/wvykkvoY2OTgEgBxDyPBlQy+dieEVhqSXAWWb68WCaoYZKFY8fZMnA4Nww/W6pBWGydUJ9
1j/aEXbFIFeGKVhsvFskMt2GDdbqfubJlOCmDjvSA9236CFw6YYFq2T7Pi11K6tv6zaLqu5Qj5QF
N9ueR4Fj+xUgR+sBMLQNvC5246iIblt2a7jUmeG1sG3xr7FgIWtalW7jbnAr83YWOdvX5wDwX9d9
LFKhUm/XFJ4zGJ/roOTtw+0OX99kyUlqzjuY6ON47yIaasxdFc6QrAdv6mBUNBOWQL4HvqV+zBM1
qRuFl0eM/X7ewn+DoWoO3i83N8l57Ntksv+0ONg794aeNvo3Jzab8jl3qMZH9YdYCeEhRaTlL0Ci
kCPMntvCdsAHub/XbVwLnyceyN0LwJ86O2RZaJv3jYsX1ZbtS//htFCQNnE3Vbd1MGeHwQoMDCIG
FRobqDnhOzswow8elQd7OD7pB/Jq1YJOcoDHP7uxBdSMcFM9mhuS3mX0wQYDQuFuBQ1K+2oKYt8/
6VMsvrZ2AoLPohjJO/BrkXIwQCRMGLgXGTRypPnZfTMVgeXbgG5heCSeqTBSNl0MtrU8V9WDBnYi
+2iCL1UPBidw8KhkPE4P7HfVV9yhp+glhF0R/HTm2M2fklRznadW6bP3FS2Qwju+1GKYxUbVTwfu
qlO76WH7THKntDz4XXqNUT8iW43z/RjGo/eDKVsy5wIDuctTbZtF8csLZGJTVFgzDjvY5bX4Hcue
6DRAy9pkVjNH9PHJEjnpKa2YWvtTMc1qvou0RFLWL8cgS8H5gokpbuTQ2A0wX6sOR+Nm5KEQAHsf
3KT+07vToP/uU6nwlI5aPMm1bdNq0vxh1uPYCarni9GefSo0egAwuCCFIbg7L4otajXKaFGl1pFQ
Y7O1p0IVvx3InjqQJVc1VMpGodl635VMdEiIscxjDqWSiQ4lgWPFNjHun4SFMsXo8haOQeiO9cF1
+4z6c/Ie6l2sWYOAqRZhF+SWI/s50oOme4VXagNltkcoAWZipMYWDgJ5gdIo4TdbYxkjK9LTWLov
wHZk/hIMWv4rLKrEJVqZ9SnR4Mp4MTQiZlvBXBRbR4V1/rPpZvcjAi9ObC/Xo/HJLobxJmR9BQ9p
JKJiy+6jvsKI6EEciT59bRD1fMzAS/6yY6uFSlCO4qkaBvuJotOw/XssvIauUY/UOTb2XTGoqPvE
TcElJB2BTDmoGWOLA2YmQbvTnQAihyi92gLBoyNrQe6bv5SGw8eaZu22rifd8ImNRvomqnA7gNwi
sSKwVAbYObGt4IHXDQSKKs/m79CsY++2ak0oHFXUANFK2jaHMGike9udoKRKQI0HHh84hlRTCv8t
RRcU+VVewMTsEY37NdmL7jBwvL0KtJjYogecMVtApHyUeMpwBepRtbZ/iZvpbRP3zrSB8IV2DKc4
L8Q9aBx6P55gd96FWF5MmyQpnJs0r9vFFxzjdV/XOIY2xtLUtivNFM2H0QVyC/rA1nwxmqOByC6M
PrLdmV8aUeL1b05e81kmTvjZCsfgT0Rm58mosT5hRDRN30cxeFJfd2qd9VAmIKk8t+GyimlMZT9U
QT6mT2U5F83BlE1S3Y4lNTr7TrTm+Dmlylz5EhRdvIFaPJAGKpmaduPlckEKwTBP+DMflu9AJHxK
y37bBgH4dO4opePLmbsIusQp5xBJnLzH+bwzv3tQsO9DUc6jj7IZD3mqclpxiLVZUVE+x8m3kk8T
b2PgEHtB1bfFb1sgKbJAICD7y1Nzy2Mn3ycy4z8Jw3IHD1MXSrlIjPClTmHH3sgwGMyNw00FCUYC
cHPrGVn1Ic1sN9o7ZoKfjdd0drsXZQN0Gsg3HO9ybjDwj3qUvcCnjEiy9HMdAnOXVx8HpwGfmadh
YmwHW4PVl48OAMw0gn75znLCijLrUHjhFgaPA8eE71m9V5AKb0pgy9aCkB0D/pAmuV06nTFvBJVB
PUDqls2smWOZ7Yu81z6YSKvKHwZQrY3msmdulD12oR+Fir9WpI6X7noYLxl0idgKUYoXzr2XJY48
uBl7OFA6r0h/p7MYh982pitf8wyA34ckimPhF43n1ft2DnX6YjTFltuSxI17QO4BLLe2XkwL0N5d
EVAHAE28Dz/OTgiNq0J5fw/FistlPwxc8vq58kzfLmU4bjGd8rBcjMb4cVKm+a2RXvQAYCGXm1YX
YctmCBQKEn3PxjjMhvxcm/r0TSshWGy0XsbGR7NrsSuwkDjkX9Na9cTG0qbtivcsywnCazFy8tkB
7JbHiHvt89xp2LropRnfl4bVedCjgX1tmrRMQz8MI1fc8Kks2AddNDRM1cL7CIK6SHYBvIJgE5Kj
jm7iQVM2ZIRwSDc9ZUwOfMaAcDAIbBgeUTkaX4F8L4IoqjmTPUHIZueJHjVoMEbBYTZ7HQ8iKwzz
g8Z9uvoSJWLYVK6Txtsm7Ni7yGw4KSRySiTzGwCL5SOxNzPzyR/1xq1yWlC3SuPNwvqyoQgdMDcf
k5tCunV1z12FV1vKZ0luCDLw9+hJZzU+HE1K4Slgib6Q1s9/m8Yc/oqqcviF9Uv0fQjT7KGw0Obt
Ba/0xznp0uci0LLR15lQXztR6M1BT0XxXKcauKcEwJ7YO6OdcSnQA08Du9FM4mAbo5Heiixvnsmz
W+G85b3P621uC/GxpsZu2lGBVAHmTmzOAo1TC2CJhTdWkEk35jJY8EDtM2E/kpXHmGKmmMnbo9HX
673m1M74OSk8N71tZcp1uO11ZzdnPefQpokL0e4qvOoga2ha9JoA9tU2iNb0/DnppqHx+xws54Gt
uHyHiCKgxFfMIFSdDqKGnBN8AhBSeH/02hz/6K3m/Wmkxcu2TwIFFF0HK7UUknCeIbDLYt4hubkL
LJ7n6F4Ws8jRyNX3YYAjiWBVwEtvvFn8JFnCG6j1jIXAoNWf3cApf+TFpIk7QXX6wdBtN94Szq4V
PhxEgfdUrqSgIwHCdn4UKeOlL4Oe5VLO4TegL8N7e5bBd6+dtKdOmN2Tp3lDCuWtFsgnW4uqYicn
6bSLk0TtBwlSZOcZoxvAr4mnd4PKRn2fyWH84WBHmm4sbWp/JgKPBFxeCmHDaTSdA5S/XidwE87f
G132lMpXbjHegMERP4ZBdg41PVP5vWLzmHcO0MB3ZmLqf8wuH973GnHwvVCN/b0PM/AiFg4ZlDRm
zV1nh1yRLJIp/WZC49PfANRzJh9OWf5nVLr2o2jGxGR/m6ZPcdliydKUoDM/JLGSpE3zvvhtZE09
QVj3UuBFmswylJtZd6/lY1XzQJjUn9CWwbcJguNTxxH+aGdR+xq1lgvQk1H76ai2vh9BpHDXL/jm
G/xXRuBWqcY9MMuipWxXNsgWdDnBzOS92b0HksZDLhnTllfVFC3PBNeKHw0zH4t9pccWEXkDN6N9
DwcJOIuKLedA5tJ4tdvUsvEmabQPsrZY7iZll8A9S97w/khZe72RzggXJ0FJ4JJt0iZvN4iREo4U
gtrdTM5X7geTh/0O0gtpz1a27cFJGOuNBxjW3gKV76DSNQ6TLOil/BAoN3pBeZE9D2ZHHIiHX9eA
tPSUvglwYLA3ue2OH6EiWb/70sveDU3chHdjpAm581wuMUBecxc4fbdkVPQAkIyhIGjvIS15z5zp
oLF7Ky7uEyq829u6zOxvZS+0d2OizdZ+YWl9CbmwdndOWHsfIy+YRmofU2oMGjFagBkjpXauMTrp
jYIfn2xDWclfrhIjIiDwwfdyrucXCRERBpPV2AV2RxPY4okvc8hJRQ77vo/mr0EIYvKB3cLK956Z
mrtcuu2wVUgmuM5WIY+7gM4zOpM3feXRLZ6tVISf0ppC303cKsvcgIJMAt9MJ/1PFif5/f9wdl5N
dirZEv5FFUFB4V5hm/ZebfRCdLckPBRQ2F9/vz1Poz6Ko5gb8zihQ28os1ZmrkzG/U5HOOiVR4hn
rglMBWa68806YdyLtwMvYJu9eGMs6xZPNyKHMr15TTQFwuv2KWW7G4tKWefuNPMzQ4Yg8IGsZ5+o
H37tJwxf8s3SanhRyOm/QxOQXFaNxRKbrApfgnlqf4AEVnf9qOuPwt2c85afSbqT5dD+LrBEuGWg
+UcHN4fJudMMVcBzx5UVJRIz7xPLmexIqqTjzXJmgIPY7vBQYe5Bs2+jiuD09Lu7iS51JrOvL8jT
XQVROuvgXvukIL1XealeHB8KLRpUZT7KAdepaKnAP+Ohbr2aY6+o7Kgfh+AdhpkieczC9Gpzu6Un
70u21wR5WAS5pct4pceUIsWSI9GHiV+1jHV1glgw+o43gTTrLcg9EuQSWzMSgnCjPSpdJGW0Tv1C
C8RYKc3/Rh7VManFfJ0Ep1AQDyrWRF1m+2k8ZG0w7qma1iZWw1a8ItNP7uzRm8kdoj/a4jo9VW2d
Iqas8fAjjCbt+W2cOgzsX5C407/b06qevC1UnN1ia+5PMfEvburI9ZwknfJJm6L9NEisr7GPaNdD
ToYhmbq4YLxaC0AqYYJ9zvB/3skHkqe4ApIM20yOWM+/XxrLfxkdTSuHilgRWzxxdcztytSP15dL
dWGswrmsBppkal+nHYn/kuI1D1ps6egZEhrSQGHkRBRXe0V0tSGbUFUd+dud5X0IMVfpPutmjI8K
OuK4SsvytnHoJ8CB4JSPVZcUVz1JrOaYiFCeB0Pp/0xr1VygX6eKqSZKDGmC5Qlk2e92yJCTOV4C
EWS7wNUI6CsAMawymZu/ziGbPufKhN7BmNY+uN5ERd+YYstju++HN6ubwzsPcR9a+wZLkqh0azL4
QrwfL6EyW5cEqzJ/TOvS6Fibxq4wZJ2ovQJMo5yIHO76cQyFP8f1rJ0tNkouVypI15Cr0OQkUq6d
T/6myf2DE4zywDfWG5Ubo861PYg3xEWMuzP0bg87t3KHq4rpuPmshCV68sXcZxe4RnI5ZpTVWcRZ
JM7CzFqmo5Vq39/1bsCUuptyyCjAsotEVtvtYKou3BO3WF6uzdq7NGDu6pDpuw63+exxqzV+Co1Z
jX1zlvsQRfsN5eGrm+jtvQsXq9vxDcurcTG2JGtxYHFXZVK/GFHqj7CuVBp7VCifkAzrdeHPJtvR
Mzc3xOmJ6s7CisGkD6EGBN4trWNI5UnGvH+TzlpTduSjGm9UYqfeLmiCbv0oN2ERSlgadoEIDF/B
olSnMxyc0jmeBACMOOd9+Om5ed/su37Y5rc5GeVjAHF4tk5WxsbZpvGVqKjwsx7bKjsEsmmeMU5X
L2Mrij6eHVG/WTm3bmTRcX/bRBFiuuSF7UH25FNFoTfO1V4MY0j615jo/KwH6x4iuyE57ColbRjf
DtriR08NwItysXEGcACwq12uy2CJsCptF3Iki5ac7NCpH0uCLnus0zdC2Jc+W96MKihDbV82/r6u
+GNIhux49BJ0/rCztnW5pnju6GXXau3iGkQv3zOdX9dgarp7F4SdB+lntZ0ghdXquvugEEGwtwMU
J/E8d+scb7nbgEz5oyHzfV22lktF9zpu4bR/2atvYfvLd8jtM5cQw+9dMuJymvhj58RgzLQ1K8nI
ID3Ca/XFoGxRYdHpOKBDGOuBEpOjXMfNtrl3YzGXV5Ml5ma3mJlWKN2Q7cXZ0mMin/VGzwfbpsZA
AZMiA6513ZcQNEvzUPSjTYQsCX030imo29Zis+rDBupL8GaTe/d1hWogWtZRg7iVtX+DJZ3jR0Z7
4w8G4heC0a3VIliMz0zeby8yACsdpnfTijEOOcN1aR0nVLvzzl1w54zdOgx6lo6trglUHR4gVQiG
N2vbyNPxXb3niyJft8O/jX+eU01HIpHTk72p8JZMRrMckesXd0OTSnvn4hFxb0LMG/HzNji+N95s
Q1fJbKQSsAZbisMYAhk911mRovEo0knGbdvk23WpSlo1l2uwjgIzustebwLjTkH4d3WZ94E867U2
U6Th/58yVhUxg6IKMrAK1aYcxjkbKkcrk5ICPZQ0op6bHgkjDrYdxsQaKjMpTBoFmI4nsUfA5Ltq
KmMdM7rUczBV57b1Z+9X5oRq5NxKiXcdWEB+5FbVZh3KLSUvsE/s6Wl2RU1mnczXAW8MVfmQMLlf
x7rWCL5XvLGWANGFs5Eye4seltBj/NNcIvDCuaPan4NrSKL+W4JEzoLwBwrBy3beQP2kgQjI524T
8ZoM6Edlzt1USVV9iCzfACVVWD4lMPR6X/siXGNBf3AXLgWVE9NFRKha1rCBM5MpfZ44NnO9ZoGW
iVycGZqdT+XaxyMcX82X3EjC9hfl9rFbaPUY9pK+WjJ0+QDlI4EwOjlSCI0ECZsygJNafaPvxpyS
d4cfd3lelxk1xpSKqdtNczZ92MlqVdR7s74qyrqS57ZJxFO/Kece7e9WR65JQhBWq+n7fQ3bd721
LgBYlrrm239IhiicQv3THvvlVjSJeRZJ21X7sO+Kn65Tcp3qadk+5lX0t87aZD+7FgsPmgMnudUr
UeaxTFr7eaoUfr0T6NOZb7f2J/nW6oWfyhqDF93G3bg0/Xe/EQDz23bKqRyDrGIkGSsX/NoKd889
p25h0IYHWtVNx07qrq+IpMX3BmaCiyzMyBysRimKa9xK4ZNS002Peg2yFb3/RuyBtv3+Z2/h2UK1
7v0UmDhaMc1ocEOscAHS2y/DN2LPqawzM1rkRZ5OmiXLkvuG69PEs5HTJeTIKUx3TX0RJfkgvevF
3ZQHNVNX94tcqXd5ZEPEsfCwNZy47wJ/4rDqfc966IKm6C6HxLcXCKZ6cnepXwFTYqEd2Gdjp7DK
cnFYcXdGNusv3tDpsKLULGMNnPos5wywtMQfb45I4tYvKdYk7hmXoATXrhOIcHurCUE/OQ0cwsZe
rzj2nIb2g/I+8gLR/kpErVTcLBmJzMHktA/FEg5zDF+eD4dQNZi+2Esu73tKECv2UPncDZT/RGLz
USCfGB8ZmYxfrJ4iO11wf09qTZIoZx3jSVPur+eKicCfgVsUKqrlqOqYRbK+TmMhnlJZ9DlUcN+/
NyVxvtFEkFwZjcuk7zysST97bp5bkGZ5h19va991aOETILu6JHrjxBAvRSMJlQX5s46Fs453tSWH
+jLxzLZFHdvLOzCMCP9XiJPh8clreF8PA7W8E+RhjppnEHmMxDb7aAh9ppDlPGP/9WUJTaTL7M5m
Gnbc92bq92kyQPETTurwfleboqKvLI+Q+bLseNUptUKLGvTDKiGm983AURyvxcKKDVrL/2Uca31Q
6zgNlzrwuHJWZm5k7E/u8g4O7qt4QIR89LC9zc5zhTz+dM3hh6l161D+tSm4HTY0NiHpm7+9Fssk
39ayCohBt0txydB7+9PzZ4BnTJ4xWy2ggF/Gyp/8qLJqOHyCZbvzehD8l+t+6ihplV+5cVcG7i94
Dxe2AxXBiSyumblq1ECbhWm89Ql2AizecKhNcQl9aF+RkGp9q4Tq7L0grzCP5xyWHxw5gYz3M/Df
HV5y7UM5O+vHgpLrjR9EQgvNRtXsfaZDvFh102COM97pFwA+Fmm3LKFHqqWm2qVOIqy4DTbhHFdp
nDfLbfJnVKrZ9xFs9g0rT5kd4anr567I3Z/91mYLybShBeYPN/eh205dL2HQzf3enUL5iXBcb5Gd
FJgAkEShynOrrOaXhuguwsSzJul3BjUIC5nBzl/sx6UDPezgifOpWinxUN50e68Umd4Pfa4uB9wm
oJuWRv1MnBokQLZBssv62ZsPfr6hJiRz2hJ0DK0Y0uvULWp+M8yAiBfW63pox5Fw15pvd9HI1oJL
ZiDzZ6lnc6+bjaJWJEPixitwtbN3G3chndeqHOtyS6o+iTAmct+EvcAINWlgm0NBA/vgl0ISie4K
sZ7nfWY/IYfFGcCSGbWB39ZF3BoJOpOe6oAoTRJ9WzXkuXK4z82j6KHHuKVJ+4g2qf17ayAM+TAL
U3/3NdVRnDeA1VElCKOPLLvST6Zb3B/MXIDPNGSf+lFvmMdRrwonQ3ntrKu9XZW9ykVEVDJo05S6
/i1aXV3uAu7hbZeZoONQEu7IeN2EO8QhJbylOiZV5xeXNscHyDNZy6SKh33+VJTpCtzjziLft+iS
FHCeDaysjbfF9jqiHpblVj4z1+XVpKCXaco/77ed19ibibgi4ThGbpqfAwa6BDy7obzw5jop8bAM
vQuvDMQCoD8vjxmv8llvG0PGSxHmbSxKzr54yuwMu+Gm7fQBSCi9G7KTP0c1e/JZWNn4wrwH268Z
EwQoa62XYZepYFBxKjRSDJUE9vlQsP/e0QlwQCq/geiyHQ7bkjKLzdnYvY5kDsSAuQniSHwTB5rY
3OsMuUC1dI6VwfeN28BP9mqhiSBlfA0PzWREceWuc+JFwWIteZROOBPFVQOgehasnvtTu1320nCk
ZLwEfzxvJSURKfAMqTxsZTUS2261+RXVmXc1a8tvju7UTDkJzzWiGioH0BopJ9nv6skWADBbyuLJ
XLd9m9aRH9I5eXpf03S9LPQEjPiIFoMDkumTb2WQ6pVpys1HBsTVUeyhevtLrSlTDjWYehlXeu1H
xmed/kaOc/spKuHml4vtuWdMX4+f3lS5e8vOxu4G6B7OyzAUuXIodd6vcKrzHyvc6s8K9PVZaQ/p
RKJx9ImdMqV6Mx2l+S6ftLo1yD1QiMHB4qM0rQuUw6TKeLWxIMd0c+7f/aLlEBwz0HJuEuP3cVHm
pJwXs8/SN4FuVNRkg3oOkR69Z5Vcnq3OD8aotpvlvcEgWu6KbBL31BMbCpWOP94P6m9Kjf1zubRW
GHFWE5a+OuhOUI6pnqJlTXWO5ZHXbPRu22CiHAMYoAbc44G5tN8HkRwX9e5Ko745lj/eK0GDGg3B
NHzaVkrmd04TpHcJtOZ5zQ+kpEtG5zKnJPXiKp+GFs0KntWYfToY004akQVbv9ZH7sLsw1eza7CW
XjcHn6cu93YKJUy+S3iBMkaW67NXE9ZBnNtOjmwZzzD4c41gKzqdyQyt8IFV1BMpddUEwJ0wcqV+
xmCq+lEuxDGjwt+q26ai8tyvU6qhtaB3611YTGo5LAW0drd4dRevfqn4ZWTTF/uNYPEKbjxYvuvS
Kt9pCJjjzmuxPdlytZhaEd38pNK1eLDXSQIayRkWjuuj1TF6DZjpKjDt7WSS7qZWtvOtb+j074Gd
HBV3KK++r0zWvaXtWj8OXkmJjQK8QBOWJ85z5q4tE/hr7tyQta2ys7ZJu/dsak8KRHqQMpqxcTPH
0WpKEU1jyH0h1rGAToJMfPI8RC1Fhs1lNHeN+TkxcPHdowVNqTcc9qdDkUA1AccV7ltvzk3cDVv6
TRqJmEjD6JwSNTLoCredec95jfV0NI62vF+cebmvCSbTQJeqeEdRRxOymunHgrK4jrLhtIqHQeXt
2abL5rWFEGZBh9WSxwJggDj30cnCCNAJKGrzyuyaYPLGj3tl99zDM//o0GVqzIj2yADHK0us1Zmq
E4RDQ7qY+3RIkFgUJ6F9pNScrejRRvFKb17dOi5QN2++ELe6N+kd4zSY5yayUee2NGDA/UmixIYj
QByHg3YMdj6g2jOgon6z0tl2975VgctOfS5v0Ew2XsxcCcAV/ZoHK11If405ZxFvUHo19+tIPMxO
dA4fPDNQyTu2AFMeKYq9V5E5etk52WqdzQL6nTM8Xd4D7SZPxJaDPAyeGD+ks8HyMxCfEzEj3ZVG
XczZs0xyN7nAknW+bTocYw5sBQ42pHncla1LDjIM7NSlVO5OD95Ua4+rYm37K6E4WyLfpKbcmUp1
WyS8Nbll3mJ6mOzAfEzKKFLt8Qy5bCqoeCq3NoGWVO47ON7M8ef36VnrMGEPFpu3R2vuUPYsSuhL
fuqAtMG3syxeGbn6mbN+eAL+7YfBqr1fWmWVtxf91Lyfjge6NDgPfLypJM79ZKmxNYQvfeuCWTLv
QLZ8ww0lAuAZMIqbqme4AHmMl9xsfkWa3wYQhxYh29ppFyZtqimJVH6xuQ0Itk7QqQNgoP44dGIt
b8qw5fKsu3q2WT69c1G6cE543lhtRQ/llQ+WWYrPud387xl6cASZmWO9DFtHU+RWuO6oJUNtk9oW
M4aExyeU5d7kvLAKiyuk+J9LMlRd7DSaas/Pqc/9LbBxhGwq66ywNXqmZYPk5MAuumxfBJTs0STo
RKMCug6xUTjb54hysmCP0x25TF4jnPcGMRynlcM1XDSTdZYNHVsC4D+8G2zt3GkQ6GaXzM781tnc
miw+NX/YDVFDUVEW3uU0oP2KmrDNn+cVugxManavmcGeWeGIK7P9iLCvxxtKK7p5v4TF8HppXfDh
erQa5SKeynBJEbKdBIitS9rQceqmnAM3ad56hkhfZ2dobxorX5yzotLWoRGLUUcO166MfdOaTKGa
ABIkCgg8oZouygb+U56YRDR1QeQzUTqdLaFbwzfUuTdwAtmAvYSkMOiATz709uSU7Cc+QtKjYzKu
B/ExBdflnJNmNjjA49cMlYEeNEvp+eTK9OhzgSVAK7g3MrOftF85B1KCgLSL0elf28Kef84NdxCO
XDDOu8Ks3aMfSlFdIfTNLwtOizr251NXBcfMH4FcJk8jn9rrFR9SccnUIjS2v83Fu8rU/BOOj6f2
5VCGO3CrKrjtVQ0gTLrhRj+A/y2saxO4/QtzcNq9zNw2/4bowBgKrkmPSGZygWZkYZSljHuNAuss
BVIbrhinHa4nhOZjHAB3bWekI+o8u4VrXewnFBbbB4XXhB5+8VUyPJu0ZBRk32PB5Z8LqPx3XL7n
1yV1lvEIJx+0u5CuGI3FKHCHpL8G3E79TbyFWKJh2xV44U02lmGGGiwLKK7b9nGAxkdYZeXWh0Ae
0ey2vHSTPeKQEGkUrWm9UwMaIZju0wZQ44pZod0EUxcH3CkeFbaP0gymL3wybRfcb6MzW5CVGz+T
CeXuiNJ2vt6mYQN+2zgZdhAj40OKaHqEH5JlB6YZlM859gjObmzbHtcfVIAUmWW9ghUPLkdOL0ua
/gBhiEQyZoxBlyKyEopBsGzgb7FxLPXmJ2cd2HKOSREFbtxaNpQhFFzjHbAd03gzYaUWHEDuS+4m
x4aaU8jI8YzrN9rlpp9sSCtHpI8Uj/O0z3BQvcBMRoKwWI0QNMcDy3deLFwVuqJek6hcOd7hEQF8
znEFp5lGcOKj7doK+e6Wdsn8cIONJm6rU7nsamdSP7Kt4QwUOUk0kXBqMNqwQAMcjRzWD33VVd8Q
Jjp6T1e/PE9pVmfngsIbbiPXzr2f2jhsLVKzIo3XGAlrKOX1THHz3hVT8IhdcIj4iKSiZF+FGyOd
m2Obmz7I7e9Za/vurigW63xz01bf9mHb389r41poNwIU7O2ptK8Tp+xjZY2owqjIBZPXjTe8NFlF
n1tgC8ohj4gz2YGMq3uOAzgkZsyQ5DpNJQTiNzHecUxtU+wUJRpHXeBoNHf/uQeUCaeotVpzzdEI
T4yOKHllEqM6W3FWXXYIHqAHkfl0byvzccOuQ/DWXZCZYv1KlyZwjpYA44uBCSRXieWRHsnhIoK9
nB3aT9zPzY86tYeZgrpMn/HYne7XrJ+4YbSXvndmXX+lPjK7Q9mH5UfIJd3vPTYWTERXBB0WNIWP
LnSl5IxZ8ZDdKhPsG6YYKPxovctPMPrmvdV+PkcSa/hnWFwwmnkw63XbzuE73i+oeWCM3Q4WYCuQ
LDsi+FEV9faR01vxq2SFpm2s/UnFRV645kTnuVNs5X71PcfbldAeuTFur0DqYD3z00zHMIWIRZt2
qxGfWBYfP4W2uxjm1TaR5duzyz5QIkNlVKT9PtAhsmvuFuKUglRtaQwh292QOmatO9/yrCs3bQgb
yOVctUfqx/KlazmVKeKQHo225uifx7L+RG5a3DHXatAZ5nYt9ijCkzvD+ZTFlPmSNi1vx0cbrfg3
DXfz5HrwCIrb8apuK+ehqBzV3HfFPGK1E+bTemYH0/I4ZMOADerWO9gA6cokx7V1iodROwPI07wy
tLJaG2gjtQumqZsdlMGeLkl4+1y1tIvL0Hn9zjbsmn1q8oXzMZz75rxRiz0yjjurIARbdTkfXMfw
f2eM83zqfNMixmutxdGgkGvxEbQIJ45YZEzJ9USPg6CLlPqHBd3cT0VrwKeWJzOXJgVrT1SGnGxF
AYO8wVjVx9wvyVNCpf8DU6gTzLous+IgoAbcM4rjvDEPgtKjZjzorcsXLvLeyPDYVXMJy8qEUH22
oO98oFfRhBoX9oB83mU4aJZbJ+OhYhIxKm27qlCYAJLskoQxGepI378Dm6badJkKuCx65He7nHjJ
APJg5HpCXOM822uXfywByt64qnyqXKb/+i7urCC5awqFzojKnyIX2jUrD61Te4+ithHyjJiG3A1C
mi3ugmScI8bfUDNp32qfSj9fvwejJx89CC1rL5PNErssDCEnyIVK87jsa0rTSjjNvQxM8EByY/tm
icFFsNS2qR1zHgIfkgzXXDGSJhrmmnvnHT95BJ/IcevznsGraS/xfTcxf4/1lDDzfLFtc4tGBAD1
x1Dm6ZsNmoaitlvqHCaWJRbZTi1WlILTSXeJwA1xABL4l6RZM7VDkbRBw/uBPqKw5186aOta7j3Y
N4pjJPnR6OCTtk9749+YwhULR3UlXbC/onjtdZk/hUkZ3kEbgrjMSbKJE8C1tFHgCUZbllxR7q+c
bO8UDbQaNirLyLQMO0QMViUfXgZUcRjCrlC7FS1EiM7LrBdq82q8LqzTDVNYXZXv1ZQBy1YoOpy9
rAP/9tR3uhwq43Y+tEPax8k4ge3h32RfDdOmvqUlp1iEwWVO+hBtySHoNeUM5s39r5mBv6u8q429
m3oLvjwPmCrgTbMgY9d0aRVN2ypeGUDkGy8rluhBvsknZ/GxaunQXdpAY5RoJOi0NoM3ZRPemzLZ
3IhmPaNoSKRkQ1i2+DbnzvYtyadRIgg/4cyYwY3vqhicLt5mcJh4I4EiOfkKrhBuYEZ39apTgXyW
tjpaHV9eMy7W3wRhiuDYlzWVfap8Q1BUqOeFkx563h5WqN5tKefkgFBUpWeVHMJ70WS4aIQhjP2l
M82wGdDhwy7h2B8YseCuP7cLFYpoMOQom6YX9KIG2n1Ps9oUjCEWbXtvrxJZAJqxgSGaxILvYkZu
3HdLtupdby1SxcHGCHS8WOP4PjmzmPfz2MviEGZhyZ7KQo9KCwHqhnwuTYudBBLMfywpwMx+3ISc
4rplAJ7CbC2RXISdnV/gPxbW1/OUB3duXlbdzpm2ijGtFo3dLSM/kNojcwq8jM6pf8iykcNhzbZk
2a0LkNUhzSiMd5K32O82DnFqiwKWihdbaSFBhezkIe98aomO6AuB0HOiCFnZqz+rZiFMPWfu46E1
Kw4vpxiAawIRzCuaWQUJ2Q7edefCO8fOtmqkxYEu8GJUiUR5y8kVCYiUG5lIJC8LSCpKvBlZ9q5i
fuhHm+j1W1vJ4lahSrdOgkGwY9BYn0a01b+CZKL5A9cFKwQ9pOIqXAgb41fWdyq+2cS0KA0l6NQH
t1I7nTwmKti+p2K2rhkxnaxLhsmcH7MrnRM4UyHPJEsoPQcYzjb4Uau5ZbjAkWj4nTGDZifgIEYE
xI7yl8K6zwg9KONWWXywybLcp3HooZW70YPeLa0hPF9FaubjzPd+3LjBlzMFmnFegJ7cG2cCQ8Lj
bLxCEMEt2aI+uaE64LqorKGdom0AxDgGedcDYNlMEzyCSVaUIO1ko5dqyuDeq1vEsFw36W1XoSSO
Jt7yCwr16fbU6CHFsSrmwYRohzvmJJPPUoMgx5Oz0GGoJaiQiRCp8hZmK5s51dnqo8+qgCvqAmPd
PW546rMCbMMZ1tbZU6YaQ+drhd0bPkNeBcjWVJ+p7HpUEEkJpMQ0d6XRpDf6SbYoADhk0V8oF8/j
KB8IJN+xi9fv4eptE3W8gxZkBqp1UeFQNqKTVtWDyplliGGhvA836P177qDBObRJCs/N0u33lkl7
SvxeOzo+nc7rwS4Ad/bFYoCx3WBDGJkF9e1Jg7rusqVbrqlcmsE7S2G0132mZNBhLdeJ62Hi1jwr
29Y5D8BE7CjAYJ4Wvl20vB0YBvzRJ9Z26+VBZaIZYcV4ZjbwtztmzxK8TYXf8m4y5bZ7UryMf7UZ
r9LP9AXiWYQAo9BA2kKf7xVUuWbW8q1qNmVRA9IefYZpMYmI9guNYiIZmjrqDtX4i09iaAjlEjYu
h4QDNIbONgWERwCUr99Ql07kbYSMLh0czSxP1I4rObT/PnF98hL4b3MDwgOw/sSuwcLkDBTyy3B3
JVc37BD+QAgr+7sY2yQay248+uW83AlRYfYqkpRPZ8ZdVY7y+O+P/zrwfXo8Oa2M4wfY2MKC/T5r
zQxrb5Ct1BGjV7RDFVLm8cxCJegw3alv4SjCaHNVetkvFbLgf3/411QxwuV4um1ZsI6Od/JP+f3p
5IR5LtRdE5UJV+6+lwkbqSYScF/SVeTImkDRUiaz4c9zOipmRPdlg9qEIgbAu/PM61/+oq+z51//
oi8WKwiek66v+RxpqziHoTB3RRraMaXSc0cpzMEDF94zjbavzOzi7xWsx6YBAbDnFGn4CuSAniT8
y5v6agHwnz+LAMOT6610/uEs1i2c0KOiJW7qFLiV2bkUYUcFGlkOrdfu/v0tfPWGOD3t5PDhn9xN
0cR8sUnRs2qIeEcJghw4+FC57yCPY1yKsnBxlw9Cfu2/mOj8aRliuSc997QGpfvF+gKB5NCWAzw8
44D2nYfMhDJXosU11nKOei486obZ7dbx/rf4h1O8oYfS2DutQJ4vv6zAoGUCEf0LdB9GeIxcAf/m
+lutuAvOQYKgtv/91f7zh/7+vC/ra/UEgylaM3jYWPPJVHW9XnnuJXoMB614Z3Zd0HUPoVulh39/
8j9XNk/GfMbF1Ngnj+r0l/2X5dOwuq3MFSubhCTrIkXbysWr2//Rq+U/75OQQJYNExmAOL8/hUfn
Ttixo51Zmgv3JH0LankBKT8/+uit/7Ju/rkvcN/m+IA9hhDka/7+uECFSVgLVmpvuM0M0HAM4vjC
cI08+/fX9889ofDZ8Ekih+7B3/f0ev/r9THK1fdLzt2QdHZ3TgXDLBbjw3mMwJOp5B449y+R6398
ooMRExPwjCZ8dS+UdNhdPbLndSbmz2QF6ApNcUIS+6y8w60x+IvPyJ9WCNEJAYMQAfZPX93FZxIh
FMwtp3E/0q+Emx70TvvD1Pw/liIRRHjCS6X4al/eZY6YnIqCd7l1fofW2YRojpbuL0/50/vDrlwi
niIFBU38719s9tHplhlPMSgEPEYLw+2syOx+v4CxwuCDhf37EvnTYgytEPUAZRmn2Zcd5rW9m67B
aYnIKbyfG4xB4iVNfbEfK4qav5wkX02KTjstdHyLt6hwjfgaU9KGY0UNzORxL9P6PYfQQx9aIl3Z
9FUwNKc4YmGm53//iX84vrgYMCGTnJWkPNu/v9MtCTbHRSQa4SnARKf0k+Owgrc6dXHoqiQAhXDU
UTkIHv/yc//wNTGBhW3Gk4nDRX0pVCY7b7OgY6cPyRi82QxeF9zFcjojrGw8pMxH7//9p/5hN5wK
MqJZHMmV9PVoGebQoLGr4LKQh+5cnC0Po3D+lkj+h6/o2zi6eRKXIqyfv/ws7GrSojntucQu5YLq
vRyKozMM0jpIc+ol5MBIVCbHIvzL7/vjk7kIGGEjLBC/9N8/ZYLufzGkgUGWTNYr01Yl+E6Z5Lcr
yRgfHO1oXWcmOZO/HKR/2CU8zqK4wOsaedvp7/qvg7Rn4t1nwJT3WurlYmisaY8RrLgPAVD+cqD9
4Sfi/ueQX8JOOSWF//6orrLsbXZrfiKjfzvRoyxb3J652xz+6F6jUn4tZfg3u+I//MDwZA1PfJAL
gGJ9+aTMS2PBPLFHcr7dzupRIzHZkhxTiyGF/3mNhkg+QkI2SL3BA/P3H1gwcw6cxA9M8APahQYZ
09y5f7N7++dOOAUuWGSsuhi+eV8dAa0pIMSjIwZG4B9wW84lcr6smP5Sif3hKSdrPP7H4YmD/pfT
c2RcpW7cEC7aRyKqZeMi1sm8v6z6/6PuzHrjxrJs/VcK+c5szkOjqx5IxqDQLEtO2y+ELMucx8P5
19+PyqwqByUorgroh0YmnDCUoROHPOPea3/rjVawMwQtD0JRlYGfHT+xUY76kdM7Ggs0I/l1A1un
9MtGaqMTw/ythjhQArOX2eMYCccNkVDSw4LwqTsPgEnjXG089IongMOvF8UXR1FwWbjDc/pZ9Ubl
vDKMBTFOupseWDvjaRML5B/VSNH/hgLravr60SEHixevRhTqxuKsslo2YlTdhA84MGtaxY0tsqtt
NY2j/34rb3TMslkWdZm9zeSad/z0BvCtYZPW3MSdmoxhFlkXeMmIrW11kVeN4Slvnrfb4waAjynH
uzUUv1flzrII66BAkATpP9xESa4GIYU2iZyUt93YaE/vd/GNAUIXcTFjkwH5/+rmDR6fohUe5BQV
MYW7JcmFsp0/Pt5B8hAXM7Rl1XVWnGFHmJS4U3Pgdpkc3Ngj9U4iSacT5pWvjwVEogx2Eoutkor4
1dwNzAja1ELP1HC2Q6gNlIWimeETin1n5ww2JbhpOJLBE22+e/8xvvHmOG2BCzSwKlQIpRyPlD6W
47rGr8QtTT38QgWQ8YXKPF1ssxJqh2umKIq27zf5elvBl4JHuSRy2DzXe3Y0qIUzYKLtBlox7wxE
Wd8yiYTkhaRyO78JKOBV3LKOCOe+3/AbQ8aG6mkzAW3m3xo1i+0l51dwg24ftdJVYui5K6pq+PAx
lu45YC9V6q0gfq/2r7IaKeW30X05mV3sKGsMYLxJhcVUyLLcODFA3xo6bM0EA5cnimbu+P11Go5Y
yFS5ltpjvAPthbQuiyWg9IGVXIIjnC4NYnY7jbP1/ccfp8VjxGzEZvgYy9D65SRixYSuQ9NA/I+W
6UYB+bQpQSqeuKK+NUAtlSsxR0iDm+rqyAzyqdIAziNMNlPLFegVvmkjUE/kt/WeMhGxf79Xr48f
rMvcpOHccuthqT7u1QxNpaRCkOqePDKQRuohKUmT7CxSL0BZJ4bkm73jpr+cQPjTXt33oVMhDYXS
AMUloI4Ad2CSJqJ0xmyf5oYs7maqf05Fw95odDFK4e7DE2UfX+0Os4pUuZqptZlwbSNPRRnXhBa+
hG0T5rn/4eeJNAFcKXdVtgZttcDkQ0qlLWgdyqJaCoy8eB7r7Av1X1Y9UiU+Deqpm92LN8pxTHix
TeF2ZfNcOUKsXuGYO1Fokp5wHeZevon7Vr4cRihiTtwW+8AmfaTEtdhFqCPxAZRIUbnhZJEUzOHk
nRi/byw6DvAT1nXNZIFfnzGjAXUmDlEl+pom3GCmi4wvhBb//lN+u8+/NLMM618mY2K2WS8HOOAE
8zyabtMtgC3sInXDyzWnvWY0S2fyQI7NzqDWVhnpaODlNs48iXzCq+qt8cUb/9NcgeVhNWVLgHKB
pdPlEP24p6NYfdaaOkUWJoeHXnBPe7/zbz1iAuBsKGyfi7Hbcd91c8afAjSjaxlaDXuNKiJryocT
vXpjYeDYRjoEQL7Gu1x6/csTRh2sZ2PHZQGMXv01SEJyibUaPmK+feo88GaHuHgtlHL0vfLqAUJI
RiSgcOpoMBL3gwZVIMma6MSp481WKCxh4SH+wSJ+3CFqm4JKxToVq+AwtregivTO57pFFfT77+et
J4eFD/srwXcCEKuzfMMJ36awlYakVt5KqNN9q+yt24qq4U//SVPAn53ldI0P+HGfcjGK1pF4SdXY
Vtd20EZkOW2kvCiKhuThP2gMxyvCcJyzlfVVHKRNBCGaU29PEmbbdS3ml6jE/b7N8u37Tb31rjin
sQuCZGabX/ULHZNuipzwjaYZ+S04C/vKtHv7xFq1/Jb1wgko2VpCROwQax5zkfXmFM+Mu0KgnXQ7
9KJnLI7D54go1bbqqPh5v1tvjQwCfsgUUSyRx1ptf1pL4Xhukj6DqVV4yUyJXJNgFMbhPjrxsl73
jZCJzqBg4yOcse7boCtOJtBVLxXVzS4K6tvSbg7I5cy93MT9iY690ZoNexkLBXxfFsnZ8TgcOk3C
cZwUuzFI5iHMHekeeyfKd5RuvgHTF5w4dL4eH0TXFcxzOEeoVLuu5nIsm4j2pZLCdvLsXytlnoi7
qcPd+6/rzVZwOmQaE88g73ncK0nqzXGG0ISqDQqr3ofNFTLOU75Kbzy75SxEsoUbAoHn5ee/LLSE
7KmQstHWF/3U3yhKsMgmqPw96Plg/qHWQfbzw91iCBJpUiHWk+VZdUszsyYOI+4FUMY4sefqj7iw
PuhTTXSBS4HOssSCzuaxPleqEsCJYu6545UaJF0BP4YIs154yDEoUpN5Zydm8+u3xbpuYMHJxZIj
5jopWPcVVTi9g6Yvq7sLa06CS7kbtOHDqztlFbKFe7nF6q7aq9XdztH8IAJJoWO05SZP8+d5kZs1
ZnLKCutVh0xN4RpuydyTVRzMV5MK2m8jdTLFiEo9xV/zUqo2aRt9OEZPK9xPOU4shgl06Hj4IQZF
8W2BHG7SQavdtLDB4QzTkGqXfVch3UuEg5COWnkmP7TL+mSu7K1+LssG13JWELKOx98g47qzFP2i
YGoy9DJxo0UXemzkH93/2U4Wny02ZnZmlsbjZmQQ8Z2+xPIoDbN9RxueC4TG+/fn1nLWPtpSCHsu
liFLPtxZ/j1upIkL0bTC/NZRJ1yV0q0Z73PZ2paK6uJ6wwGHwi88G06MyVchhqVVCo6I7eoLNGj1
DtETQuwdzW9jd3Ai+yLvN2oZeJmZ+PP85f0OrpsigCyTgcAoh7ArVdCrxSOGLTEjD6Uy2BzDK4gn
gdcNeX8uwVzf2HmAoIzd1H+/0fUIeWmUPD95TZUjxjq+l0AeMoZyjFwYHuktNQLZZrYn+0Qr6935
z1ZszryatpjrreYbiegQJDBdiyh1GhCWSEs8FpKSR235KdHEG40thiHUopH1xiZjteo3ZYlVmbEo
EqOAtobKvmNDY8cc2+CDA59+HTW1GviGGQTWXNMU9YkDhQx5sAOw8tEj29IK4R/8MQiusZKs1sWu
UyLU9xAaWWSM3UDmmITbbG0/OhLI0FIJwTpFyIkgyfH8oupgTgyTAsUgripusSKCsph9dOUl/XPU
ymoWcyGBCzByeQQKGriws77KqfL1/Z68HgCEI8Cz2qBdCCpZq7cyZlKrhjM4NYyLzB/KCNMho0h3
YUtYp+ySXobur8sSBwwaI0RAyoQk09qlboCToE89qSwy6ZBkODNKFGxb4qKR8voKAW65bc2u2wOA
Vb0xTtQzSLnZibXx1SzmjozviYKCy17qOFc9zmso63lkfXFiqgBqUIveaKanTlNvNoLKg2dK2saU
142AfgElHH5Npzp3NlqtGYcCvzpn96G3t6hidC5C5FFoCA+U1VrRZdnoROY4uBjiRaiXK/sBdgpl
pHoSnbjjrXr0Z1OccrFrJY+NpeHxkNcCK04LDreumVMALuig32WS8rFF4qUV8j8vncEGc61GmMsS
lFQRUW0TYcXRUBV9ocnzqazdWsL3ZzOkGBYDPq6rxuq5wc7pSaJJSOl7o9knYz1dQJLrrowuNHYR
F2aqu0aDYkxquIYUIxWKpbvwzIDd4vFKT0301SR8+Tom+YBlCnIgfhWPtAsVjB64iHIaM1foaXY+
gjTYxtS3nTDlftGG/TIHX9pCKqcycEjgczY+fo+6noN/nniPUdLcdxT4gM/SdnOQ7sEW742y+dbF
w7dOwUJHDz4VRvdlJA09ceqr2/QMNv2pOMWyVq6+EBu5zYbuqEjp1oohyiyozLXB5MtK42jPOQzY
9FAIUp038DOLdJvGc67ewYWLn+YYIvUJxdIbD3+xspWRKyGaAMB3/ECCZlY7EKC9izwMjq9Zlj4a
4sqvoyTz35+ub8yho6aWr/LLHatWJjWalmEXtaZ0ljIgLjiMdh+fqbTiMEdRsy174XErDaWtQZEx
h7o5jLaqM0rbSoU39R/0hWuVQh6QTIS5GkcOTgsZ+DXGUZkk36iMFldSL5l377fy1uBA7sGUID5C
Ane16qC6CKs+p7I6jZVkh21rZFEVooSbUA/bC7mC7KB2VXXQ+qR/+HjT7FEoyxB8vJ4olFcXypBT
XqgRnLscFWN4xBtBOqPc27jJIcuBTzPNG9b+U/rA18ME8Tz3LSRLHKZZEo5foDSQ35GaBIaHrdeX
SVqU+8gRp1Iurx+tTRqQVyfbMhe8dbw+kuvelKt8cinNu5NN47HX7ftgNg89FBe4re3e0puPaVtY
fIhIqhADCLOqyHRX2yI1SAPX7mKi+hRgwRenAg6+rxQtNj0ws1UEt1GEJGHAdCaf33+dy0g5XmZs
hX0LUQPpF3Q1q6ZR0FBQltK0bSLK1sYg2ZRVVG/wO6LgoW1ORR7eeLy0p5MKQZeMgHU1cidlDvRQ
hYkDCDn1xqI0907eSf5YpdWegs97gH/VHibxKR/A1+vZkhdEq4S8lNGzjphHeA5SIA1nEbCR5KVy
KfmpLpxtBWfrxHr2ZlPc2ykGhWnIrn08UMEJDVYuwcopMvLzXgTjIL2Oqx5OWrsAP95/g6+mBdZ7
iCpMnVG75OxXm7Y0UkJtGxRiGCMID6kBc1Wl+Ke938qrcbII1mmCBRSxIpfL4z45AbqzGRQVvLzc
FptpiJLCz8zI+EGJmA0SrUpO2Q2/eoyrJlePUcuoA7QxNvCo+Kx8RU+fE0tp/bzO+hOde/UIX9T4
SB04YJG/NldbQzRPkQwZCaToVHdnIEtyjxKh4sSweN0KoQ2y8eQ62VVBuB8/QuCifWLVFCs7qTA2
ddTPgJvM+cTZd/ktv05oji9MLKYWg1y1AZIet0KBloL1E4qXLgjku9Hp8U4Ku7NJs3oXH6Lxri9P
ZYheNckT4+6yqLcX8fb62pcpljZqgnqKWDSKP4IxNzynbKUbBcDStWO3C7Zuajfvj8jl9R91lLsZ
J7VFfkijaC6PO5qNQ9fLKX5Q7TZ2O2/YlDvtUvWjE82sk5msGcftrLYdDoydWWe0U/nfPhc+Fhzu
j8PN4/udebmSvNcb7bg3oykiCgBpRd0hLHCx9NgoV9BefGxQPGND9s09b9wDFH13+uP9ttf3z1c9
XAbuL+cvbtCZ3izOWtJe9wYPLbz7ZF1ah49uresnuUz4X9oZswIsREE7+m2wq6mu/4yu+RCceGHr
HWbdymqHoSo/yaSlN/MWixAPfqBXeNWJufzqqrRuZZkTv/RFixtFT5b3dVlvvqfe/bOxe/z86ZSB
5ovH73vDYrXsomfOJiWmmXqD/NQDQ+B+hrl5PXvWAxjPsxMjYRnL7zW3WnIdjCtZPmhu8L7DfnWf
Cvfw0/v0+UQzbywYv07d9f08F4WwIIIuvQKE5REv8rAO8mzf9B93X4X/ADLo1As7sVys66BaW6uc
aGmz97nbMcHizR+z+/RwFbk3wn/kWuDC3DyxsZx6f2uNvQarQ82W9zd53+etvMMYayO20VV8FrjZ
rnNPPNhlr3/n/amrVSTVKaWkynDpZOTl/KO7gD89GG0nHucyVd9raLVk6BKORBHJS1cpIHz3ARUR
ZdMd+tQ61adTY2W1aNhWIuximWi28aUL9jHI5ErF86xIIZKcyjm/hNre69dq8UhsSTXgjv35ALNr
7Bp8a4sVnPcQ+7H/k9p7FmLZ/Xmqly/Hz/caXq0nQ5hjKVDTsPZJPYjP5VV90L4HN0QcoW9Xj9N9
cYivtRvj/sSIOfV4VwtM2I6xWS4jRmPMAGBgfPZ7Tnle4FpetSk2oW97tndKuv0q3rJaP9XVSjOp
RZqJZWKQg9zGe8W/z73ZfQ7cisdbblX35D7+1gJAThAx/1I0R53N8YotUjsv5GXI4kW8UZgfmu9w
ctA95zz3cPK7FTeArXfNTr9wzk485bfW1V/bXj1lsDJTRo6Es4o/bMzP2TbaDtvJT7fiTN2fCpu9
9UpJKZC3QFdHXnx1IUjgVSdTUwm3AQIvKxThQqnSp+euaPxkvn2/a+uFgGM/oU/iHZqG2B/dwvFT
NdtYDaJMnz1Ja7UtmCTgykoTY7U2zSfWnGVN+XWK0BQKT3L9lCLZFnis46YyWzVHtcdAK6BY/bx0
igJdsJadWEPXT29pRSeJxW1gKZpdh1Z0zKqxhYR61FKcew170jo0fSY8eVLz66TK8wcqmpSbDz9F
gjhcqzi0kwc1l/Hzy2mihJfQiArLRnwnqw14VtZUvc1vodZnp8bi+iZHB7nDEbtBkG9QhbWaB5jy
NLNjSZNnFX3heCAwxAMMOFBKjVFq6X2m9C3c19wCX0twW0guiMT8Jkum4LPRFm0JR6Dv+7M6N9Vb
BCU1VkNNXNluJWOf9P5zeXX4Ju1KesxUiDYhDSN9dfxgdLw0itay8LJU+h7rESkLJ1ZD0LWRPwrs
XqFBG/2YbDE67R8bko9PoXBC21dIEM7bpNLMU4Xu6/Pl8pU0xgcZLoiv2BkdfyUJVlOMWfzo4bSQ
whvWVBdPivwrsX+YBEPV24epUtl24348cbR9Pdk0XhoKNULCBOm11e4E0FUaJqpEvKa1v9XoNx5a
GETXgDdPCUXfaGmpqDHJxBNVQM5z3MlQLM53jjpD1UtM1BTUPPnllAANJVX1/P5Lfj2viWIS9oIe
QM2GvM7Kh5Y85iVEK8+CiLNpmxGfpzo8kUF5dcnhtVFcqaHKJIfMFrD0+JcpFpKf0JK5671AigJ3
xFjUTfJQcxlQ+SHu5nJjZUG2UeVEvyShnz0b+aScWMFeTz2+A9KbpWoJpdk62DbN/RCWNbPLBuls
bsIykD7pqYws0GlB4pxBMYbo8uGnu6xjFPqg9lEI1h/3OzeiXCuzgHp7UQLCmfR0m+eWtv94K+ib
l3wBsgMKZo9bCYee9NSU9NBesPUEiARsGE/tDz8/XdboiEJgjXTlyzv+5R2mk5ZaLdoQLx6q4jLT
heLHEhCaAYion3djsP1orxbZBqJKkiCMHH01ZtRJFhmWtGDi5zg8JKU0nwVYs5y4JLxeUGzVoHST
TpF1e6U7pPiXrN5kCw+b2MKXZTA4Gaz2vWwbEqINYwAQO4r+LJDEX6qs/3oa/zt8Lm/+3D3FP/6H
vz+VMJ8W5djqr/+4jJ8a3v3P9n+Wj/3rfzv+0D+u++em7Zrnv10+VuJv26748djGZbH+zNGvoKW/
von/2D4e/WVTtHE73XbPzXT3LLqsfWmO77z8n/+/P/zb88tvuZ+q57//9lR2Rbv8tpCv9dtfPzr7
8fffeKa/vPXl9//1w6vHnM9dxeFzExOu+fOX/esTz4+i5cP670weQrgvJZMcHdkth+flJyo/IDvn
EM5jPUaQwsQqyqaN+JD2u73oY/GWpjRWexFAMrmWH+m/oxhTbc4WiAmXigD1t3/2/Oht/fvt/a3o
8psyxrjs778hrmFe/ftMtOxExN3QDtAeev5XmQMrE6qedNwl+ySuxt2E72nmaip48jNIoNNSwx0W
Mcsd+LDLrrXAempt1ogzErn2Aks1gdXBZ2/ura6IhV+lQzhcO6URwUY24pdiBJzU7EOFiwkGGygX
1azkE6ms+YqoZjytclmKtymQ42RvTXpieBVVdualXohB9ibsE9Dex8EAbtQU04giJLIbb5QUNNio
3/TRFVmZgvYXiNp0I5K+zVIMHLruBtBs6CCmS+L04bc0ibXE03IA4fgf5ZUC2UpHnaND+MvQVYfk
DXRqP+GOpEOO6VmgYhKlDYnT+JMJJ4DUrjW0bhsveA6tN0tzY8pxhS9AnZrTXi/0jJqzVL2CSlsq
GzBP4XUz4zweEV//Uoat/aMKVKfxwG+AxY4a0SNnRFpjfkH4NOR/gHVqcXDDRjS/nDCgzw9Dn2bY
n5VqYPm4Sej2mZ4VU/lJm6mRAJU5DxR2WrPD3AeXN29k9EZEIYzO/kzhj6Z8Msqomy8NHKwuHDOw
wV9zIkTkHeMwfsC7rhbXAoB3Bm6tY0erTDU9J8s04tIkhvFLEQZ2t60dsK5cacci+FxS7ItzpiNF
+V5grKAhFYNTtqljUX9vpgJ3rhnF4RNsvSDyZEqOPg+50WJl1krGRslSMOl2XUHcrAr7Cbp7yaVi
iAexazB1G7hv5CVkfdvIZViGYXOeGAYWlYrZTca2SfC+8wBOiwzPLBM0IYNfs7xR4WvtDGGOvdvU
ndi3pST9gL4P+nMc4vhcCUR0h2uO+Elhz0MbhxVnEsG1xMtA+UNKxRbkE4YDFF9qbVpvM3j+GuYG
TSO55qxqf1BPlCoueBgSe9jvGXcdJg8qPradDLAzwiXP7TMTYB0OSwJbgjEfv4wF2503Iox5Ulsp
bjxbaxECz6Yx39aZafDdsKrKt6q2ULKzoiehpTly8xypefAEY6e4BqCgfI8XvOZWhCWClI60Qu+b
fWCk/ImigOCzWrsyOOlmF8gB1NcY/zOcC8ZiBu5pVNc9oC4YafXi+Zj2JUR+uQkMfJKiuoQmoMZJ
eVDbRgOtLaslOQxDIKuVg2GSXRW64PwlS8PgKR/Q2u+qvFSLc8PuQgSdeHKLT0Wo6pFvBQ5ouL5V
0xslMdS7YKrSC4CX7WKJkso/6hqE2jaMl0pJ0Sf2F4j35m1rtg5IeguwQl8pVnwGh7Qtz6Ihy8Gr
lTim55kaYGAdWwmuJq0dPpMtgh9rNLUNwjgbZtUTtY3PvKGVCwZpHLOHIQoBYGhqNHcP2GeEXzv4
ehUVjEmsAwMlA+ab08CiN8aZqkDJHUvYqJqNkZ2uhPWlYyf5g6zS2oayw+nzPA1adN3nojEZh2aX
3jWj3gQ+ZnomBS32HO51LEGGHYolowVKaY7ZxkgGDHW7Gm9uX4PcxYQCgypzqtdR0TmQaPEt71Ds
upLTaZWvFwrVamR4InkbF2HUAZ1Kl945sVT6EiRV7uFZH18KCR2li90sWmhl8dXw7UYLzO1kSf1X
SbbKrzm2PMAKB2nB/VHUM/gEaTQ8ETsbmn3WEbNxYeOZ15kohu/CbvHgGEO0aqFj4MWXTtVY+YKz
8B0DdlQ2U5DjVx/qIFU38VSb8EsXvY1fMeGWGo4Zh7NAx9Dam0w7GTYWTKPoOojk6KxJO0gSs2qF
IA3zHg+tYO62hVqzJtc6r8CeiLW7eViL/JIkeVGetwhp8A+ckrDb6Ow+UKNnvHO22MO1zsYM8uJb
bNcMii6GNOxhP2jdiQDEuWtUJlTxrGWnY1iP8deYeuDOw1AIACfQtfhe1xfnxDnQykOQq4rYpCHW
VItNbtC6rKay7LJnwGWfauoSwKDl+NKNSibVPjY+sXChl+efY1ItyOxaksRuzR+TJ49y9RkoiUO6
oEsZfFQiF6Bci9zAIzlKgeyDNvdRkc/RplYqipIwpdZ/jE4M44xdPvlqGwHAvDN9EMYwfA7MnAnt
mlGj/MAEtrjqZqjfLh7j1hlMwrzfBbGa/kxGNbsy4O0/qFI8f806tXmiDjDCVaQskR2KTsJWrZTl
z7CBHVizUIp/6nj37MbZKs8zrDq+xYraXTqBgq1nFJSIwKs6waWjhm6aenFdKndTOyt/mMCKCc1Y
JXavA5/+EtTaULrcNOe7NJbmnymAmQOYnxgUe6xj7IRpWudFveVc62oeo7qQqfdw+0atsQ6qI3iL
yN2VM6OzGDPdkFL2C4MZ3AMY2x6Actyb9/i2yCmY2oDkYxbobc09Paw6iPTNQOWzkcqXUVZHT2IE
je5i7YObB66Ak30bAi7PPIHBoHYFm7IKPSm0hwkoPChfR2GP72PtMXXkNuKDM/fg80EN8/FmnnMD
GqpqDp19ETpKn16Y2Ogl7CzjHBT3ZgY70h/sRGcMpNYY7LtUauTBdUJg1wAojUy+baYauxSEHlnu
y1TwFH5qatWljRg/Oy9atLTw6xPlybLDYfihYAJZX3DJynDbLGNEqWPmdLGPTD/Qlk9Os4dyWfse
ZlIyYOI55figIV8MIIR1cRD489jKwZno8D/6w5zB920EbiLJPe7KaJuzAG7BPogRwBDuYJVXvByH
Ve3KadWJ1z6LPvjW6brQNvKAe9O+7EobE9PeyRCvsHBlTl1sG8Po5ec6ZRnD9kJT5R3sZwkHp94x
9BYTOhub6AuqUoPpZ+uMcnolWCCabavldnMZYy7fXAYYuTlnwFeV2djknC3GwZ/lQiagOVSddR6m
iYZsBNpveKGiaA2/g+NoHBD2o8xrSogqeOjn+KJ4AAXDfgw6Ha/PHMK+/gPruy47AJyc0hsq2eXZ
azhIS7tC1K18gG0KEV/GYtTaZzUE+G0t43jkMUxLDVoq8pXPQp7VeBdiPIUhVhwb44PdJ4XtFoaB
/zAez3VtgepXlC9jII3qLre74KfcEWjZFdg+TKwS6aSCZpflBEs4BrMPnr9rt3bdW+2+yJp0OuOZ
4ycwyX3MvbBJ6vYaN1E5O48StXuWOEBf2mNgYYE4UVqgAJ6Nt0ojhLrT7N6ZNkMRFyo22Sj1vdIw
KdzEUCm2eWjYk1a2wCxs6hQZUAY2m+GFRMdwzgGqikSHQ/a4lGHW31kT4m5r9MJmqCtyjDuVNvT2
dWstoAQgqVq50Tl21JzWMINif1frbgMORv5Za3LK2d2JqVE107nWNman1iqWzVEa+KZiobWMJ8oG
dxwQ4CPW6EqAlToGq17FvvmgOzF+NUzV+r7UOU1vO9wrDa8ZBl14eaCM5gZoe3JXNVP0s1BNJDDU
8i0MglGfztsqAKwuFsmKXxaWjuteIzrMW2oTH6zGwYT9oESLZUNjwfXEw8uqvM4MU9nD9SnBDNbo
QHr3NXGTG61r0DYUGELgdYF9a3muD1QUg+FANO3NA9HDvTPAkPcwz5j1Ra6aFpd4cZuRW2Z2rZ5j
cTJlPDwsXTd9Z2GVlZTKIPmSzFvACs9MjY1eznbkpfyyzJeJPQcehi84DCb4YnaA48Rk+XgDDJPL
3X14AjwLJnbGfPsZO6jM2dRBUSffK4yip8avQ4nLxSTiCp9WUxEl5O/S6u0OI8wWz2v4Rm031oA6
rUrpt1w74Af6lhGqBjHFUZOCzTRprerlNaT6B5NNNNimqRbLd1EzBcYtki4ta70KZnyNY12RaOKB
o2dCpDxsqhzS+Mt1+X8jhlA9F5/a5vm5JYjwfyByoC6i2//65/38VeTgoYjb5x9/+9Q+ts/i1/jB
y+f+jB9Ipvk7hdrUTREsQPoDCeCfAQTiPb8TNQCUQRXyyxX+XwEES/md+BZ1UBoVbAtI9a/ogWL/
TimWoRB0QA0OY9b6SPTgpaD138GDJWiA2h9u31LdRUhzXVwGhrRBy5kaz7YStJ2zUSudugJPrvp4
/mwYXUVZpdQYYlvUk5h0v1VHIwLVXgby97Bo9ELySnVMLcqaIK/7qSMV9X7AO05cZkZeAYgv09Go
vhtpm4wcgk0zSzQv5OSkPFtjOXV3WTRa2SPBjSp40nKtNq/Y4jgFkEOKBV9Fr4wmv44UucX1OcwM
AvyQ9I08v1AspFrOBkSEMp2ruVYkPyXRl3zml1f6V8jl1xDLcToINdhSiIk8TKfEj6curwKbCxa9
i8zIfg64XSb1vs31TN9nei8aC58UDBEWD+wqi3/C5CEXdiICudKZ0D6aMQggOtF+3hRf5jiwOiea
LagPjH8kSqqlWICUmoGBKdRoqU6AjA4w9H1q8kPsgiVdmqviZtC1SaieAu1+0A6tGRWCVaWstUa5
ojqt5mfvP6NVloYkGU8HZhnkI9S55ittZcEhLEjGynmSE3IK33St6aVPKkunIUERwSdk3w92X+Se
vMBYcXVuMgQgLu7PgDdbDeeeh2SQO+nTie/15+v59xA3DGJtS7qL0wxcAXhnq8SrLNdFacXREp3A
tUlsVGPsZdXvEIl35U8xQ8IxiYyH1SAc9v05Uky3NULu+ecMZKbl4pJStaN2oepjkcg3ecCujAl8
DZutvArGGNIfFmbqKNSvoq7zOtw0iaoXNY7rHbFjTy5liuW55OEAlF1ohDo088aZrNCqtyll85J2
TdGXAnE7DaPeYRp1PWcZx5UTXt++nk0rzn0OjlWD4DLrDQJQXBUlBkEKxZf/hFlpE0Mwp9QyvxGf
irqz9OVp4jCsEo5zpHGS8g0hety19yWUxOwKjzcet8KM66wrtHsGv0DifKQhFZlnmfcmV7YyY50B
5UmZqcFvHIIrJnZQSeeWODnwNfCzNGlfHkdet4PnuPSJqTrwfAkh1U2wtepeq9FTSqmpbiq7pMk8
HROtP8hQ8mOuVSN2vvEug8KSZA9aCRlRuzKn1tGrs8SUJbU/GKJvGLGY96Uzh/RhwuAADnqHBP0O
tJil4d2ZRK1NSSXA7XDAT71G3m2oN07tVNawCWuks/W9MTn9XN7LHL55kKDDqf27KlsxlOZ9XCE0
DH3GOWvBNmpqBWPHXLFF83Oy1FrYB4NqIvUbPhlTa19R+h1Ut4XjJKm6SQohEaesZJkYI4k5wJbq
pign3q0/jOqMfEOWxqrsvZrhbtgYjU/BcJE6ohUg2TOCZwesebF6orQrksVOl4FRfwfZmE6RH+gU
aoNXtIoc96y6tjHHoerA4unPebO8tbrAEc68sPPYYkHAPshUOy8wOsI4Hu7QAS9oKlA/Re6fQwOZ
vm5+K6wsNeVd4yQxISfMKsxccRtiVJSeEdzFh2JIpd65b9qmtD9VhSNl2zw2QgNyTjh8MqbYSHwK
FoNdrPfaPpa1+Sxvxn7Pgay8sxqTQjVOjOD520z2ar1v7gMG9Z7LKyoIZl/0HXOA7Esox6XP+TLI
QMFo7Q5eqeXB5DLO7Ur+VqZMx2KozAtc8Srf0iOiu7UsNdsEy/FNUsbdNYdcvFEYue3GnmQOOakw
86eowilH0avzBoPN87wX7cYQ5Nc7gYVFX3ZcSUCZ3VpI3b00ruIfhD8DP4uq0KXsvsDS3qkPNr7e
2ynAW9gtKoP6vNSeCg9yt7WlqFac2dIUfW/GstupHDh/1E6a7VLCDTN2cYmxhWVTfqqo+yN0A6UF
eaVWhg9cvu1HEFyG62hdfj/YarwhWCUfdNmJcGuQJO1Cb415S6Vy8SwSK7iVicS3FMdozg8lD/Xe
tZRKuevVJIrh9RUoRUXe3gkUA2fLUuATZe8OxAq4LRv5YHuB5eBG9iXuVWc6Y6/rnpasgbIpu4pC
6DDOoZATZbSf7dawciD6UnPIHaM0fF1pk9sRF7nFQLY8N0Sr1F5gR+WjnIjqYrR0+VyYyjJCA1jb
rh72wwEHPOwDrLQ/symLx9xLi1TfZvX7oQwYmGMLb6MSaTlrfB2qeniuJfxfVCx9H4XA3YLgWsWR
AvYVIxc3LHweFbRlPsHydDxguVWH1ERV8dWkWCzEGPR6/aBl2kG35aw6wN1utmrVqedGhsE6Ngef
jWF6kpFDX0Gl6NxedIjIrVqGszTmveXjDqptdKstrqpIb74SPuu3iax2LSG+Lk1HqiCtODQgCXaa
/tgTEyQ4mRU7DtWaq4JWxSy+SG9FNLXEOto2fKijqf7SjFWOE9PYjThmNhXON3w/jbuZGaRMvDGa
F0OJ4cbBEyjzoDEkj0mO95cUyvnnAk8jnMN75dYpyRpUagMcqZGDgw5I/1HY5niR/D/mzqy5TmRd
2r+IHUAx3q55abZkadu6ISzbzQxFMRTw689Tkvc5LXV8duy7L6LDakvLAooaM/PNXB1F/kPrjVwU
/CsZLUJX0zG9MtnwxHY6ZfyNuAXb3hnAvtj4Rd/dBToosdfqgmAbY3t1GoDe72Rbd3uhM/VICKc8
TuPsHAs5Bd9AJh81adKPa1ev0bHjBLPByDr9udAgR4LpxnHf+vbCrj/meKK8brl0yhQHiQyFCBCn
PHYUHBOhFfbxY9wM8YuYpfhcqKR9mdZp/TnSwXdT2LrXXlIQO8ZKseuwTn+AtbYwLGmmK0v15TOu
Ss1RVA5pNM24ejekgIJzuDMzkl3kEUkRfhmcEKgnWwlyciSKWT32iyu4/8m9cOxGHIpA9F8rmXR3
cZOR2LlU8UNdq/Uy7YtuP4dMueRF1vlN49nDhRo9fdf0ifqsKMD4LsqJyQHkc7rxlprBA35264hh
vJxVqM+5nkHtSUBtjoB/pFp3AbsuzZx3JigmuUrgWj4RrpU9RszbX7s1GkDHsvTEYAuvV8ca7ljq
80NFpcVVritHbIc6rggeWhpBf1fNYeXkeFcSIXiXzi0MTCwr+6B00X2Vw8g5OvHX9UrFOO/CtpWb
FBH0Z2A03OPwtZn3Iiyjk9PO6XaSq3cbke92zEZl/bASl2y9q8X3qCM0eeX4pu/CUdZRdFX6AuRj
b7doxIdNFcvkClw6vYtHslcsb2meqkF9498QAzUYBKZmB1MACd7McUGOoS+d/CJupfsMlDlqwkqJ
klmmcHzM3Wnqjhm5ByjwMie89JJWRYeYGqD4gjxPSShj75ETU2d6F8VrHW4KyDjitUXS3JDJbjuX
i9WFtHVg60FddSREVQdnVo4mm6yrb8XsWZ/CJs7lNphVRt5ILNV9keZTvVdVu2SXdV62xM2qxl+O
hPo61jGc+n69X6JGjRmEFAvjLu7gF9qSVoOhKIlAjchd2zohO5etX4/JdE2CaIFJ5uikn3W4tgup
iFVw1Qw6cXbaYYt4OaAKGZ78PFsjxTyiJFGcbJzSxkqT0zQE4YXvzjaA3yqWxJ02y9zZ8XjhMtnZ
ZxKLp4UkswX9HinC/vgQWwBtG/DOKia/gkiRqiQNOJ4fiCOOCY/MvOoT7ofWetSAj8XWDjvXvtIx
TqxbV3U24n5SBjWKnm4FhFnzi8IdiPZywvJisJa5L26rxQoIV6b5EU3WO6i2ujR0p3T9+nYYvAIe
CvwwqFw4vB5EgyL2vtuO1HLWe88Zq+yqzGQRkIYu55UQpBkDWFEv60MQjkV5gkchASbVvr6mykcE
u2LO55NIqS7ZgVJRz9gHhXLORJLC9ckRGnjj6nn5HAwELeL/PhNCXiRev8HcTagtEGzw5EhL/QDO
LHYCLw/32BIRJPYpie+ju2ULB7a+JSZ77AOkbVlwv8DLhGzMIFYA2ZhJBz7QQmfP+XcmoS4K9hmw
DVE7nTPHe4SBDhm+0p1b3792MCCCoIpwbDgVXeR9S6fpeV2z9BHTsueUyENwqE7XD1qHxT6JEnW0
WTxQt2L1/oAx6HpZwRLfKAGSN2Uq3spOwnOFsI4SzaZfPyhUQjulAooRI2DTjZqG+vuQJushbKtq
0xFody1L1pWtQzRtB4w8zt5d3GfiIfSVUoSlR/DJbkaHIS4qB6puZflJdk0f7fswTK/6tmkfxo5M
o/04p1NyDgglIX+3nuNz3Ra4vDZddSi7xH9oStvZx0PWXpaJb1275exdujKYtm3aI2uPORbtXDeZ
vjVjOB7XGaEABlAswjs7nrp+L52gvUGFq4ezVBrjBuQBM6FnKdGPQT9B8Dl1AqJQW8147gMebr+0
lvOwJir/kbhIfI6FlU07xaDUOH+U6oZVnsU/D0oorYL9BbeQ3LPq5AeYuWA7NjJ7KvLUeabUnWxy
/MGPKCPqA2R7cWcVNgnPdZB9sZv6sSqw4IAKbQ6hmxRfW+0idISUbL8KO1EXoyuSeUMubBERpjl6
wNEuD53aycEz4W4RRey3BceSi0k7+fcyE+FzSf7Sl9IR+mpyGrHzZdeexZIuT21I1KKZ0+ApBDl0
13iACPatTI6mE3rfvbLmILY0RGVS1ef2L+0UWfm+CnJIpKLmyALm2eTttlf5PJBKvZKxQuQYqitR
MY9sAou0y+tK9u5LRlIbzFPFPZBTFmYRUCjp7E0Q0CcIWvPPNfhvuOMIP1UwAyzfF7Vsh39LTm2g
nhKh8TMLryZEwor0dLKGMtgNpI2e8s53H4PCyw7OOmEVmlMOf+v7c/EyTpFkeeDkeWjHxMXQN/HF
VU841aVcIHY2KmVLczX3o3wpXehN6lwVG9t8qubvA1756sig5Jw2SvSyPyZiXycSXKdp3xSTuKAA
nnwenc9Qt1PoTz+xtpiSQx1mw6VHDClnWbYjpH0mHaIFq6uLdItdgv809FX1NZTTvC170ZOaZnX2
zahD52HglBcfElLZyk0w6Kw6ajZVF8x+jd7PXZaRUDDjQbMhxtZqb0SmsQ8dE0EZ00J8mNwrOTXQ
9L2kE5FlWmcFFNUhnQLZxcQSFyWbNLU3x1gkiMRFuuypRZOsX5p+bMpbF9S533GqSACW6bztSvC9
Q4rocrRst2i822AUSbQpHTLnv1VogSzU6lY0F8mhVU0529dlRnpQvOW0PXuSKves7sdtyILrE+nl
sG5VG0IQfW/Z4WWW1OXlEiVAOtt+5AAm76oJGFMQ95mO8XhQo+zyL2laenhZa4YKDB4InWhQJs9d
GwyHlL1acx6z0ar/6rt+nvx9VpZ53ez9bnHKh8R2rXA6SqvA6HSnSMaxi7sCUJH34Fltn4/EQI6N
RvMxKx7/J8XjoU079kWz7GKZzf4XnyNu9tChxAieLRmAHwxVDMxguU4yy0uiMG1Owj7zOCdhxuEa
/ki9xJ6DIwW4mMOdOwcC/usodWZlqFI08XScbJNCBywRTMfD05gBKERXAxvK+cbGF2/xtmPaj115
XKHaeFsseUVbvIhobMhq9qthXJpLMfJ46wYtmuvCA6G5qJMHMfgyR1WEX3QuLgix60iC34l8YI/D
2SHtDlJGMEuZNbS7kliga3LfF7buMmbGXOKcTVREBvgQ1ssiD5k3uaKj4JDdSKW9fdrMXl7tJURL
S/ywatqI9LTRi/aJVQVYNQxTEstx43hd7O3DZSW+Q7mqfpLRWD1aa9sPGxwPYOK8kbGzd4Ks/mE3
JbssxEnoPPZt0MfZDo63gWha3W74BIg4Lvti6OVFnKfTHbXs00nAWl61diK2pRuM18S7LvVeino4
D1NsHwUo8kMRzzo8d2zhQjJS5eJtSHotm6MaUO0McyRx1J7sqfwBbZ+UTK0evGnAOjruBrEu931u
EUKZaqvaswPlhJgU0vePKkAXv0vqaH6xyGRcYOJT3Tn3UUmq9k5Dan1XVBAo8kjJrrWb1UK1YKvC
IT1ewcOdyI8ppx+pNRvEhR2122xJlkkPYLdTYh3qEVvXx9Ht4mab2F4LjYYK9ARPE36tsD8GsIRL
S9stgGLuc0INl/6mxsJt3CE6HocvPbRhysuB5sq2jRN36L9Gx73E0KKIb1JO3iYYi3349SxHxG8a
Tes+LIPqwkpxCe7XESpNRtMNHgTd1l2I1YyIUkBmgLbtSCA6LyacU2sj5qg7EWPWFdsRwOxlLSZF
30jiT6NltzznKg8BOvW7hZe9I1wpivfF2OqfVmE2BWUhYReZhvtnDpc6+xQWtTK7LuHmJ3YwwYXC
eyJ/YYoUy1FMXnHfapFcz7WV/kiVQ8tHep1PQ5KMICPoG+aNzG39GM3+eKeJ4+URgLZR54Z1y2wa
1hmJ7n587wAfhru4aPXZAbTId1qk+b+18OAW/LL3To1XFNtOK/+hS1K8j9zG/hKo3tnE4byiR6rW
Bw9z+gVrEn+5gWdx85079hOB8BjVUTybT/F0TgMincu+Wed+kyboqiMdV9lGUyAvt7LB7OWAn7gI
N7aAbCB5XkxMvVZNQvFmkCHhvCLt0TqkzdJfi1GOV6mLueDO9lMZHoqhkp/1HA7OYRkanrIug/DZ
I0Mh3dRswG87y+x4e9zfCS2yFpzlgjKJ9aYpu9wYOqC0ARaa9N1agwCgKpMy2JfTStK2sOt8v3Yz
/yb1/f6cznYtd5OQf+meaBw36eetHvzla8hsMV3O5KvKXdVN0X3vI+Llcj5V5vj2gQLVbnstqsS9
jLKqDF9iK0FsRTZffGlZmfuyoBK5mC3Z34m6L7YOgbXfyKgemz0lmuQM535fgDdrL192o16KnsSx
aEj2Y0a+I/OvEtVl4bho+4ZA+09Wksn5BuSqxE3PaxHbVbJ2vuZxk+IBKh110yZxb+9D7aOJWGNX
sWQmtl/vSWzNPpc+upAt6ya7Ovbnuwyn5si0W3CLVSQwNMrW5CaqavGlW4hKgs+tvoq+br+8xoCQ
DwX2ODBsyLSlzDOu1FeTXWqC9WZra7HzuDYRK9se3OW5SUfrjMHrVO1UXoa3wzi0F4Pf1VtO5OUV
uEB4shI7egIxzkO6QRq8SHcV+9nDCn1Si3smrw8itpgibXZrdn0m8gSIJ+z76NSTYhTs1thi41Tn
8XxsfHeq7mHQEBIBbu0UXd3bYoGFTgop8SW60OxQF9r5Ank9f4mTwdnIfrR36eqX+zqqkr+gxOwd
cuDhMWK7f3SIhX1p06n8YvNP/I0103CusL4olBzXc2flRzkNjLpo/EaN33AnR5t8p2hobYdxsN7F
qVWyo3G8+sh6QHzFGPViR83LJSiadaU7V/27AOzYRUao1KFSXkn6dtonK6q8B6ziPSpMQfXPhOA5
fksWfFUK8X1BIarUvpTgQeqFBQrB0w4vm2QJv3CibWt5r7y+9fzboUB3N+/7KIpJy1MdnCjZ3/NS
1B1cA9U77a1HpHC8HDWhYhALorXnITvbY1YX6zlKimUgBHnW/ne/8dryVLRRPXjI2ZQ9WLto8j2t
mLzKOHgO69oazkXs5IG9m4bOWdk2RvaC3qkMSBs+j8sMirkJYDkPHqmJ0XPQkGdGTKQsK0QROvQz
20fj1zRI/awlSNN913lpO53nkm18cZgX+FEGDV6XHqEAUybbn3ZnLUTRB8D6YbrvJRqmLNtQT1BC
3Mk0cSA36IMdNEhKRZHdfZpENHCEycUcKPXURjqZCoK7/YhzH9refC5uCgqZx3bX6wBrhr0txYh6
F6nehEqE3yLzZatbjy0ZqjgEVtMpgeMs4i2ItXkSL0jtuDpm6TyF3b8JU11df5MnUcnPKkQZwXxp
DT0H5sti6ZMKhTjuXOH0B27TVE/8HzcHaxh6IqDACEdHSDo4mffUJlY3mGSkefiDbGJDaNS8Jl5/
XcYVL9xqoaX+UAvznsw1V4RChayECnTQ7n/01AKciwY7S5uf1BuZK065LzloCb9RPZKrMPNGtR0m
e7bcbZYXkIJ/eGTI/r89MuZFGNMSzhoLXLpjQ+C/f+Q5yy0XzbX1I7CU4SHT9ZUHrCJv4D4aNbDP
LX07Gf5Q9Pf+wV+vi+mO8duxjWnUx+vKcWnD1hLRD4qdKmC5yZZV/yXzOJqlGw0HlN8i9zZ9Pcta
1/2Tw6GpzPy/N20ub1ocghgzPqojP9ZUpv6UW/aciR9WWIUE6fnaxlgJyQEDsl3zsLrJwfida1F2
y/hQ9rZNXUGf5RWN8ntK+H2f4058PKvI7ogA3GgN8eEFDKjniqVskGfHa+OrY9tJ0pX3VlKbSWaJ
lJlkfn/Jfz48fn0kvVB+FVNL5H2oF8zCLKF20lY/yEVHD3EglWR1yoOvNGTUPo8S6Dg10uqoogJ6
8HNrL5OK91Pe2lL/oSM44uOrQDhHFZyRNAiEJx/dglLj0BnLwXrJcsUZ6cRsaqQD9dxmfYtZbOER
WJBj14LF3xy7grvyczsbH2oZFGDvFkj0Q1xnNYdzGHDl3pvwx/7l9232viTKC8kjZHTaOAKHqF3w
A34/TkadgEh36/wyQ0DSCeyRdHBvb8O4QE3PSnAGlG5p6Gpg1tZ8ySVKsN/fxT8ay4FJ9YDbTKaN
Kcv9cBswuf2w9EH70lSkf1nbAp0HJPS02JyjL0Xio5DhuKzKb3XhN2hP0Fcpxz9FVmEBlnaU3r1q
ZMjgZuOXr9V06c0lbMufBBgf+xiWqyIwldiRSxf/R6rbLDQscLOKlz5xA7h+c16rRhiFISdEXndL
x81ZYT3xM0Dful12Ubku1oOWEt1pDA2dbuuV08VlnbH/Q2lGaRNZQZwLreo+qOOUbRNuVzOrFcW3
i9Nc2Gtc8VtLyAZAkD+0/Pu6JmYqSn7RlAS2I/ChpLO+7wD0zIYo+kk+h9CQryVFMPr4hCTE8akt
Mmqjf2A/YVQUFXgcPxtfpxPpJIbrnvUggu4wavHnAe19nMVZZJFtEQ1KxqOZSD50CxjBnlNCK5+l
YhTBnIFqeteuk4nlUiDipTliwLT1qWY3sODElClN9ggTvg7u025NrBM7tGJ9wkG8D26iPDBSqtnD
0S8+lqNvXg/VP7HB2w28hZKyKNentSIAq9zY6KN5Czmtzwtqmzjjm4Lav/UpqmcMilnP2BYlHCVx
q4uMzF/0B1B38+5KUGCkWN3r5eMoJfJmE7Vzwa9o0W5w57nVGBXVIP26/EaJddPJQzwpZ+LM1a7D
lVIlfDjhUcplp5wm9XxKPWRIX5uoSbwnjvQOnQxhNIqsCfUNYq7f942PUzitT1gQRmdUDb/GPb/v
Guwim9SB+3peHUo6wLVdO+TQp1tqRc5i7DQTxe+v+HE2whDAQ1RtrLtMTOtH67he2X2ma6G/Cg7n
dEY9emb6c9Ew0f2CqUPzBHkJXgInMw59eh2+STR+fxtG+PduGSWDmcphFi6f2mxjxv7+yVcBfQC/
Uz+R41UPYjO0o2/9BGzqmI0yjrrOHqV9m98hC06ZcbDcJ9o8jQYX43aM0TW1aNgad5eEuwYPs1BV
tGx67QTT/RBZdr7t/HVuL+lEYOEFVKph9JPAMYOdne90304Zu4tzUpRUoW3LCb+4WwoCQ6zuRKnE
PB1//8Sv7hF/2ziQWBFhRWyemqcVqCffP3EZJFmjuz58nIjYRu4HqeEi95tW02+xDfC8U+ZomBqQ
hdhgsenwqgG0ODyYUTEW6IweEtxLuV+3wzFVnXLJEYkpsluhEAm6RSebH1d/KRl1ia6N+tBZoprR
GVLPl/yh936o2CR1yifBGBFn4PMGHVwm3z9Sh15pbYvGfYyGTDC2KG0wNzBYYjRD93Uc49GMm+ch
wXKXIc5caaYUJTsWGitzEDw6s2++1XZlX36r4iL0TnDGph26BXbgJulmPpVnwjziQqpJfyitUImD
JH5G9NuF9YLH/f3berWI/vvbwjPDwQPeYaiQqc1+7/2jDRAsYTW2y6PgTErz4x5J11qrNW+/D3ZU
wgMsQ9utT6HbmPWxRgnNC5mDmiL8/VoHzpAeYmGN+pFdqqI5YM4EvU9MK7NJk1sxXQyFtzSz28i0
ecpdNungiexIuCC1CzZ/Q43q0BRIZWiKYQiBW6kqGQuGRBa7BX97ax8zFZZUBv+vBPju7Wn/rhf9
MEYjtgvsrkLKixDo4sT3YYw6evWCJeiszxO1NswOb9tbN4vmierAyOX08YfF/zVu512zc5wUbOxt
liV0ah8lqhTbsoWUc/i5Hx16CBTGQIdi7ad98CX2Wn+faAs2fRNUAvXbqZqShi0Lkx6tpNVcDXdh
0HOYhv/wIiYDBuR0D0XOp4D7GPjD3LBQ/XptaUccNsWPJAoyVhhF5nWk5WxeBGC/OdDGS4E8zzbG
QvnRhxVYn8oA5vVP6lw8QOhT7x/eLAJMEg7eMv88UbEd7BHMwAsDpAdVshnGUshtou2kuEF55akF
p0UVYE8SY8BaEFKgury7oEpM4GQt2e1YlyqtLe8avDYUwI4oJL4jVrJPmuKUYFeGTVv9wOttVfd1
i8v3Nw2BpW+9ySEDeBcVTexLFG7C68eD1j7IraJEgBxXasBqB59u5cQ7IPzY2RbzMKpk04LcrsUm
ayaFJC2dy4nBMK1KLxWpVH7hFQcMQEbvIagGIv8oT3NGPR5lrDMnYf+WpADtGbJKCkNWaihXBMB0
RQkMsQBbwkEVwWGKQ+o+/Nqa1886aN38aaQeBzbCG6gfWjiftssmSIc+3sW5q0vqRqv0xDmdmqTW
1utlEje2fXS0k7mH1OqjzN7LkpLrx8Wf0tJ6jIFi5s/YIYjhmnyhxrpnxQjHH74KAvW4hlNKAJxs
W0wgP8XzWpXUvKEDP6wImmoM2MqWEs9tCJ/WRS9ODZH+I3PRSc5UTIHh/YxHLNvhWCvdOwUwc9P5
0Y5zgF8FR/JqyuAGraBVlkcoNtjh7GcWNWKglWdHRMq7XkU70aVRSfUy+0Ri2xDYe9zmpQzPY5xQ
9HvV+HOJYLeY0kFPV9pP0jw/JMg7R/8+aeBezobdTKMDfSUgVEZOq+GbSALIqVVJLS8Atcqwyi6W
s057K8uPOifqA9w5hqNZdpPMR0rHrRGC6Ezn0Fay1SCtKLFHya4r3gyLiGZKOd0w5Mvw9k0rzyt+
Roqzx+XgbbzuZR272J0uikDBMJ4cUrYxWF4KnyLUI8pkp6ZW3pvMuoh6N+dxUuGzqHybkwXPlW3h
Z7Gf3i5aahneFQmFaNUhLIXlynM5LnE03QZo5fJ408Wx2VWHavCz8ilMk8RaYS+qnpayFgoK62tm
7S7zLy2RqLC6Ir4wd6q7otAQC3s0ubpP9/+RCAvX3BLu3uR3720slfJuZ6NZUNGuGRA2Nl9cAgi5
Xl1UMcRLGnXdVnEOpmXdaMxZQbbwVOaXcP9sWTZdR3Gau/OIATMHgwxuPThQfWNajMKXki9tT6bq
Q1OHZsr3piEltDbWQ0sHWOHrguMQq5rPybdHzZBb0nxdYRAk1pI+4WpV5nDIbEDEeS+O9DLX/7dT
zaadGy8mrXtnjZbiVVgNkizvJ2qRmBOHynN2WlsdOUvYbfMo80eLN+iN3fg0FA0Jd7SXla0t2qvV
c+brqAjNLee8aYk4hp7FFQQ/6l6oUTMdLFCWefOwnHwPVwHTNNPk8FGW2KgjwPE0NT2X3f56HqWE
6F4oTcj4HsWQbfBQ+l4Si62nYwCgjQzRudv7X70nWXuDvoaFZR4OCvy1MUZ6jdr+2uPG/mp0567o
/fJa2LmyHn41tfX28f808tvnQArc8jp0kZCFW6dBtfFS5oHM1TFvxMJDd+46c63UhfmxHziAp228
8d9eVLsCzoKUDgta4jMMGkVNG6dEAxXcYhWNU9DD5NYVH3ElGBtl+bFIpnhT2ovZ9Ka1bzwaAFvt
DrrjtQVbyQgytZavz0TJPGc0AoCaQDsnwGpzOrffXu1b90ChWdE+AQwKX/ywMg8/B0tGP00d6D02
El4W8M2lRU2VPeJYgXgIHTfpqTTvW0daKefkLnlI81ucXEENcjYLBb2rHzJz628Naq165S8Uz7de
uLfIsymLM5BsOEuC5kG07L3OYe6mqzeRvew17zefkKa/OEHa0H2QVtTm4dXEZve2p0rD/EJ3Ml+I
Rov4UjW2GQ716pv7byipy/TjWOFykR+alEKEB3wxnFScSurZnOFSvPWVvOjjITz+anI0GIrbmd/U
+KwALRcv8JtnnZ8cFIz2Izu3Ipp2srOGJt/afZpwcb/IUCmgVKFS+1wBGADZvOnRwxZ6i4oM1le+
Vy4jASGHks3ivFyIuK/m9jR4rV3X2yr2Kpzskj4FNkQoPvL5DN0GX9g0+tUNGSb8SdgmIJpvaweo
qKPqqbqZ0F4ACmhVcHWKC9vpCXuLmVNAsqym76MvwQXjMAsYD5ToKqPWfl/VLLH1frYaOCuoHZaq
+Ssq/4L5hpqLtixPvwpvIAMzVRzGrOK8+33xek+IkywymuMoXsdM10YVrd4jzEzWJ5FFrR4eUZBm
Ojgh3zGPPsdpTxMJ5HIlT1RSV+jvSRM1Qv4BMo2fObM0vQa8ynTxN/w06kkGszfO6JrnHfLc5Yui
g/P5LgcKtTZ5tYIrkxZVNlRYZvkS1NcCMo5PBCg16NSTP/YgavYryLI6fkXxxthQwkHUTNKt/I71
DXpLOJaDGna+V4KXUkXB0beuOTtRyU+aLOdQeFAzngZP55QrpSX2BHjOBAl83U0PlUMzc9YzjTfm
wkAF7hjhCnxXVHCEEE8L1h3yq2Z7llgXOumVym9iURiQkvIQpp+QouoAYQIw1pLsMaxHhX8ItPSr
fgd04QQe+ngOuM9eimUhUiDWal7+ankrT4W+zSwbtZ+YNkcd4dD53lqyGBBm3VBImVOgAt9SJ+Gn
ch219aDYTIMqrEh5gmfmW/qXpeVKCxSebZ6BIg2M8A4cLw1KVaEbMVhAXLdaPgfkcXXOizdXQXUT
BJ1c0Iy5aDGsv5AHF3MCiRSLyt/0Ffi3hTeYE6onEEkSVj7baVek+GJQ7p3N9zpkb9P9iCfSrik3
SihQoYaDgqE63lru2pdPqze6Hu4hrA7oagbHobqVzCcfve5IL6+L2N1OfBNlzibU1PDNu19P8vYu
O4na20ftL0zJELmyTAu/io5iFJb0Onb/ZvDmfW0+gXaUNkuK18oh37EtPoHEzXwwEaATNUW1mN7z
+SqRDOWU3WJysw6LI/cI2Qzdx12Zn/zqsr+KiXDw5EdveLiZTq10q2ZcEsON4yo7uhuzMMW+QNsN
6Lm3rEnsnnXXmFGeErlL6/dU1PHFY1s2nCm9oX97NvzDDbilufPytQ4mfruQr2KWNAhTXvbbia3J
izU0cnBEGp/KtwkLna/5zVgDGDDaogrd3KMKlOft6rTu2mSD7BuR0vjGKw14KNCVcjc127gM0wPr
IZwqc1vj64AjaJR1BOH2a7WOdE1B5g5FlOmTYbK61Dn7WQ/buCd0xRRUvTUIOLCZ9MooMFVYXk/6
32XmiopU998fZj/QRmA5zA/0YHQQMGf/gJWzAQ4BvNp9yLCj4K7DNJ0ZDbplmu0sz4yg6o20m7A4
5d5/f3mDo/7tbGcuDz+INjP2fYfrf8BZKSNpLd2HQFVvU2PB9GTaH3an+kPazQcAndFkUwjBtYCs
+DMwx/q/OcvpqOwQxTjNf/qIXc5tu+1k4nm3YQxnxYwcZIYsHPOCN9wiV2Sc/Jocf//Y7yEE37bp
P2RV8PAhMZYUf76/l2QSLvBtkT4YHjN4zn3H7MfRFIRiv7Zsnf/Uzv+8ICWSAAdBRAIJ7/oDZlFm
ynaq2k7u34R2acmKfw5fywl/jezfP+AHL0bzhGC3tk9kVoQ5ASzw+yecq8JLm6EK7n/NGBpdPENp
Qazu+4fZ6yMqcGSyqk+jRr+OtV9j5vPXslJM8DzWoz/c0fuezh1xlIpwZDP5jHDzH2mxJbYtHS6i
u6/eBpVmX8cYn0e0J92BGIqcVwA9vDAyY8HiwNbCysyNIFIgSW87dZzsDz5VKz5LOSV2C+WRsuPj
AJOJc5MvgvPkVr/xWfJtmv39Q3x8jbw4zxYYyPpAsk70EXpi3e0GvH+nm6wvzcy0vm6EZO8346fF
ikbvv8ogR+jH9fzXRB6b4sYg+ADOhjO7EdIZxptfy96cZuiV7ZaZFY/YPk//K2jNN9kmmHfyfFD3
xBh+nA4E5RROM+UFy41Zltgkm7cRlhXjAo8Qs2D8vkHfzz/gszH0k8cIpHLfA9H8gGciFp1zhfjm
FDaWKv0tCpJQPOPRkP1xCP7zUrw6VBBBROggJO+Hqa5O3HoZ0yA9vW1FcMYxpObsdkYI/vpU/5Vf
w/Fna9wP+48mDO8MID+3Nf/99iP/T+/I/w99IF+Lw/8Xyv2Hm8O9/oan5TsbB4Okvtk4CPtfBPDa
KEd8ZgnYaWDIXzaQ0b+waEO8grIkwl3caEp+2UBazr9s8H7MIeGMSCLk//7XycFy/8Wn2XdhWs3I
cSB1/hsrBy98v4D5lIswGBkfPqu17eBZ8H5KhZlJKJsOH4Yy83GCi6uI8qIkPndSqyfXHZC3xKya
WRC1n5p1ia45Hs0vdoNxy1TgUhRmdblLR9Gj3pvmr+6c6IcFGuozntASHrVfSPiqiqd1cT5bTro+
OjrNcHvt008Jhe6X3mCj/16QoG3ElC6HAGctxPrlACXnhdsQP5krASBxUQ/JZG+GKhfpobAU+jb0
1eyBs2H6UkYdOuEiy2S4I/Xaf/ZrZx53qbe6AYG5or91KUe+LDowRrjgvr4IRkSdeAYGQ7iZpVyj
Qw19iIdFFZdqgxuXtVtSKz/ZHqATCJIA9PQHT36CmQ+y84BG+6kPcPHbdN7ifap1GR65lf66Tjwf
Y5bEufPkAijkOaZcypfnYM4tnyDmwcEax57zTVOklEM4FwiyqP0T+Y0XZPZl4Tk7cnjmOx1+odD3
bsipBiosnNu67q9OPPuZpT9hHnUBV/eCrdCVaPp9Ul+ubY5r5PAY1jZi2FHt9YxC1VYPSPyo1Iun
i07pL7JN6vMoJ/dWeVgHhSW4tujDnVsEL649R1f90F3QVLcgU+yeOrn3pvGA1m7BDS5LX4oCT5lM
Rt99F3lnBtLwjTrWHwE1i1uJvdbX2e+/5l181q51UasUt8U0qe61s2DTSD3cj8YOHoJG/eWtziPK
n4fEt0/L/1B3XstxK8m6fiJMwJvbNkDTkzLUSDcIiVqC9x5Pf77iPjHDBrEbQZ2rMxcTa40mVF2F
qqyszN/0yjGpa5d3SQJQhH8CP4EdZqRB3tAj/uoZih8Xu11C2/XVYy3pn8wy+1Ijf3Abq8NPXh1T
ABDtVPUTa9rxZKmTGX87EC0g7mPUv4roSxNjgL2jxRag54faAN2NWv6DLMi+UiW6ghaCQ1I4hqro
d+S7Kik8HiJwoborWOLx86D70/VomXviOPnrv/s0NbvfUtR9rgPrEOTfK6MFhN32jb7jlcO7E3Fe
9ViVcGdGsl5Y+WFtoVdn1BAyDIkOFb956q5hySPcRxEh629x4m5+SrhVPjZ9YB5tTfhkhqqS0MdD
Yh6FSWRZIzy0EKfInqWATowKBwq1ZvCGQXcPwZ5/s5xHK0bXENWD06A33xCDPdZa9kkbJl4c6mdR
0IEYKKRZyifIIpFrjI28M5ykueEFre1TPfouT7FL2odwQAF9nuLBdYNs7FEgmvMmDE8lYH4NVXOA
oYhwCxEwSLj2rukH5Npy2Q3RAbvPklq+nrUE+hDo9wNNMAOlIok7ypr5L4Hy15PS8jK1eaiUBA3N
sfJv4Q7q+yZLb6V2bqEC1mBvJQywIa/AwM862MRF8DkDTHyVT6P6RcqM4InEAxJvwlJqpj25jjUA
23ba7ncaBd+yqL6S0j/tlChfUntGZqMypefc1JsrpXJOYVl9K3NddVOIXftRU06Q9g6daXfeMLIe
cjwYxyYWnHGzHg5+Y8876vZ4T7Ryw6PR7sw9tImTPvq2q+SD4mmNbv1S/MCivDP0IHxm9fs0Op+C
JIe7C9fKKONTmI+/gix5KsJB3yHXcgjjAxWv9nPTT4JSm0DplEGGU1OIPbi6e7uJX3yW7tBgNnAo
feMl7JOrqUrQIAif6Qi/6FOX/Ery5hSDot3VA4IKFcIOGXh5MER71v+BmuM9uNtPktSU0H56ba/q
3Wm05X/LNcdRdopTBC2rgJDURAN9ld4vABmmpzz3jfsYDugj06GyyZP3PjO07hgrsX+S9A4zLVu7
DtopQLFxOFmBYp30MHqWTfiirap+Fy0jvjjYti9tPgfXTaYAXo5UB6fQCOW51g++oof3La50D8il
RgXou2Xb2W5QbD0/lWqk0SpILP1byP35qGml9rUcOqK6HfxSIpWzq4cs3GTuIDhUu4J+kqdDOt8j
oqm/DH11IPTYcBtbA/ixkwbwIULpRpN7ufuJSm12Awm1/VWMJsj/UTWMl1yVcp1ntT6gfhaRRaOn
JiMbPleWFylRf19EdWLfqXSsvnYUxQDkxJLkQe66p8Pe3Wd9Xoc7XLS1x7FWWmpymJ0RuR26Y1N9
BV0hvqHw1Nm7SkODraB2eV/nA04fqBXvpWRIOZiYr8dSIASZHYraRhSd5gTy8Wjr1rcSPLGeZffI
AlINCdBqPRVjn54U6F8nDfAY2gWEQLMJ+qu+GE5aav6RnKK6AeMESpz6Ur8D2d65UaVLJ7sdYhcJ
VlRYmEuD+MlNnVXKYwOVJjAHloA59KP53I7DwA+Kyk9zw9vFb35CQqAN1pfWV6mjWDVCdT60MtLR
MD2HU6w3PnTWynyGAVb8lLR0/kKDJaIU11NXrJL4mTpKeAXMUvJ0DeH0IS7C60R1pHspracnKbLL
7xQh4bCEpCLcnhDRrhIdtQR9aM1PbS3lt3gs5M+IE+S/aFXMn6MRAwJqr5T44He5dmb7jw56Cgcz
F8KJyjS/fDxL/l+z27M0+eH/M1UzgaX739PgfffrLAkW/+//K2Vm6f9SAD/BvoYihqCS0Kr6nyRY
svV/OQYegDgOylSKgD78JwtWNSTPTRXfyP9olv1Hzsz5F+kvRi5gFwH86tqHUmAS3P8Wi4TSkwD2
aq/u8+AAlrYm2Cq0aBW1vUehZHJrOhlcreqWB83ijf06CmpSEDLAWpBtK+dpdikVVjmYae8hzgtX
skIXANxfjA2B5hzfrPsmkuR/JvR2KFb7bUkqjp2BJzFSsWiTvRgtIAI45Og8Ise84Y2xeDuISRHu
eDrI8LGpui1Gsu0h1XEc6ODLS8FBKQzpNusHrsOkDVEDcZzSyxq5AZqjNN8HOD8bD3vxNll8OgNM
ulhVSzyURHHmTfGNiq4PmBGEA0RkE7UkJ95ZaPwePrye1DLZwDzoBRZbrMKbUQABNIqfVJ2HSoB0
M8dVdB1kJIx1O5kbkJy1CfGOVxUKlwKQu6iMKANmXsiidh6sWNuzMIk/+iHmrJcntDKK+Yo2MqlP
CAOJ8wnlcNKIu37rqbLvPKR6a31WHXMLXrQ2igW2GOgNPsF4FJ+P0lnor6Nc2Xql3eo3UzH6T5MD
Ae3yXM4hlq+bne+CCbEl1ouDfD4KOYU9CM69BxighrWro2VfyfZV2qbWdQD5ZN9ZoXPgVgg2Rl6b
H/4bPMJ53wOlW4wsx8CicTVC1p52LdqGekmz1Zw+fJgtFo/QqeG9RJlnsSPIkRH0ydTSy30FiQnB
rkIYxNzTMq0fLi+l+MHnpwlrCYIhIDSdE60uhkKoFcIqEuBepWTW9ax2FkoOZn1fWUZ+9fGhIHcg
kkiZA5T2Yu3avA/1OYtKtrhsHdCIy/aFpMauNKvShz8TZfY3Qy1KxhpsSIi/KUO1jXYq9MS4GYNs
a0LvN8P5KItI1PdSV5a1VHgZ1xWCFLpyFxVBcvqLZVPA6avowwMuXkSiKINTVwUBc5mD6cSrEGwL
El+HGN7n4fJQqxP671DLSNRD6hH98sIDK29fWYExe2ak/nN5kLUdZ70ZZBGIzE6rymJ2Cq+MM9sL
/c7ahYOkHBoouRsxT3zm5ea2YIxRmRXluGVJVpYRgIKTWXgxVFcvaDMD7bk2o0KfvRAN040vtbp8
DvBC0X2CAaKdh6WQXmLc2lbhpVYkuRCwc2SAreTDH8mmoE2vjQRKFzHofJSql5D3Q+LPS8L2uQMo
eiwdfXA/+JFwTyN5A0NOPQa6yGKQoo3VyG/l1Gvtvt+bStj+1kBPuH5Zo9x+eax3y/Y6ljCZ401H
h2CxbNxWfkGmmEI/NceffoA0geYYvAsvD6MsujZ4JSlA4YVzEiAYqFWL41oYip2FNJI8wMXhPYJF
0S1k7YGHpZHdwmftHoCOjXeSNlS3VZqoD4ljG98QnZihOks2bHstnO+sDm0Iyx/jG24ADDG0qby5
/EPf7VrxO1l0fNTo6inyYj18lYZw1EYYvqKt8QNgs3GPGE7lSYFuHeS4/3D+oTEWtWgWRTYUYxlg
dDUCEBZYqacq0vMk8+BFMGT86K5lEKBsAkqk8x/xGnibTyUzRQQe0Ege+mntWlnVH32j7zaW7vW6
OjvxDMM4VNKhbgLRXQT+tALmA9Iu8Ro+088yhWRzMCUtR3dKR/wctZASiQ4qgEjoYdqiaaHjVYYp
fyGS4yKqNuVnWwnU22GqrNtMYyHo3PWAxdFaERIYauEOZaEUO3nsy6fL3/39OYD9YNPn1IXZIgf8
fIlUhP8LLpHES7A02CEkD8xBmuyNk/0ud8IDSuOBhZKkQ2t1eeFLgYOEfdWBr0V0AvlCVICKYQrc
CR3ZG9SS6lt/mP6x5rD9fHl6CxNXsjYxMu15TjplQ2z1zuenlTTGbLONPQt9HMosQKM+G/Nk/CzK
Gl710FnATGiojk9TTK3gAPalosDcJMF8W9p4EIE2bJwfCXjoH0FoTsjyUCGheHL5d74/frwtyO8w
s0BPGX3b858JoQqOSBAh6EJB+AAog+o7onp5m017RFK2vHzXvgckD5lkTxYEQrEr3jw0UgcwY43n
D1QuFFKyHE8ZQzw99pil+p6ZlPoPZCVNr5zM/Ovlma5tODYCqRi5ukmUPx86VGsI22EXe6NvFscW
AAclQfbf5VFej/b5mWTD0Rglk4WYQ/w9HwblKfRY4Qx6gD5QDUhlaOdmn42fmmbUr62o1q6nSQEW
GaKVX8yBDjan9/VDn7fjlQr0/KPXNL1zGBfgRESsMJZ3W1TMAJ1KM/KaDLuRYpAGPEy6rW20srjQ
t2XVoFYhOLSL3V7P0zh3qRF5XSihTKNm5VGJETG6vLhboyw+oSI6CSXXhTdMFigl7vMdXsnSRsxY
O7qcXAAftOgdAvgiNPmFXtndpIfe1GcPdi5rn8MoqPFhCo0KNyWr6pp9STfO3JWSGX3BzKlD6kFF
osJGmPkqQqEq5x8d9bfKofoD/SSyDx9fCQO+lKgbkXwtnSvbAlI4/mWhF3fDdEJ/dH7UUy0+Xh5F
THS5lyGbspV13uosx/leTqpZCeJojrwIOe1rhHaEeFgXHsnc+41P+z5dgSGLor8C3EQEh8VQQNQb
FTxk6FFd+TPG1kMT6Rg6tdZXWLhubKu/Lk9tocsu4jNE1Vf3QhUONZ7J53MLbQVWyZiHntQiZ5V1
0Wt3LQAJzRP+QVHmwZNqs70ZY7nAcCLI3bLQwkc+pfHt8k95v8qcHA4OBCUQFahSnP8SBUfCCV2+
kIyQcrFpxxhw27jUaZGZbQSD99H+fKhFcCpmrcXjjqGQH0PND/G1k6F01NgjB2ncrtL/H8cT18Gb
cK/oTS9X0Ek8ecoT14Tw+jtCNXgP3opuLxT6jaP7rlpHEFJFbmcCzmM1FwECVYq6deQi9LTQV07Y
oCBMHSFQHCIr1yt3Ul4n+8Eq0Tj3W/t7GvvKn8vfcm1bscTI6XOdgtAzlvtYS6SqUdjHQaVWT+gY
FM8WTp3I4fnaDW6MeGRZWerRl0yunaBCLcjGMmhX9h8tP7ASuJxrMHNFfcpcvKPDsbCcIK1xw0KM
b1dz7PZdj/tXYCKTc3nOa/uX+pc4UhRKKbidf2R/hAGNqVHo1bVBH3uCepFMk71PVbivl4da279A
uHRSK84LBcTzodoipocDfcGr5DC8BvY7HIEV+8d4iiQhiB1v7Kf3Fw4lV4GnAv4GbGyZxCU99BI0
BQMvmdH2zDGN/0PbOt+oSr2PfYxCzkCVWWVqyuKUVGNctk0lB55c+P23MpXUHb5EiqtaPX1a3mUH
SO5bJd/VqbFDSQ6Q+qCKeb6UALVlUs088BASKT/PRTc8hehxbgSAlXQIhJiMyAlFN7LZ1/PyJgJI
qDCOGDQE3pzqGZDxZHoJCAvXU6z59+pQWdcwKsKjnqu4OuEitO+R13u0NNqhFuq7G/tnoVrxGvU1
k7QOcCVVqldE0tuAFFYzAQRva49iZPGQkME95+EscYMi0ItngfZJRlGu3oEpr/7BqRnXsGzST6gi
xnelGgRXWg7bZuNXrX0K0MI81WEWiXrr+afAWm2QIqkKvLp0tH9kOe/3mYlg88YwS2ipuPIQFRKa
ESSDFAcW40zgRRsTTROvYz/8KqAIHdO6RioS3stN2ZnF1YRDxhWAYulYZmX5NI/TuJUprv8KqCUA
wlAfoN5yPlv2gtP5liS5oFdR+BxqHVupHGXDMG32VdfalICd5NDOcXwPgh75/Mgp/n05jqysOCUH
Bd48ZTLeA4uV6C1CVqnbSBqixf8kAaw82oCiNja/+FvO0ycY3w6hFXQmk7UW51ocO6xiB8kN5vZZ
asfmLgozDIOMkfjlbDw41wbjeIG34+Vpg8Y7X1YtKrU56VvJHeOkc3mSWkfyCePRSHP7hqiffPr4
EhL10Zy2QLqCAz0fL3RAnHdpx+Q0Z0bKOxn2UmQld38xCp1TQxdrSJngfBQkUEmculpyrQ4jU2R2
yAX9catcsxKAYYnz/AVvyPmwFm0BmhzhXFeM0gNUeAxQODg6jTj7ctDsu6IabmrI2htTEz99uTve
Dro4B6jX1l0783qJ21m/a8uhvanayfF61N9+WSB6T41tY4ZZ+pb74UU1uDvJtA2bKvuy2wf2gHpO
FEiuE4S6J/dE/Rnde+/yKCtpAZsRs1SWli+oiT9/E/mjxFQGox4dV8nMdD/Wc4DtPZ6wsF/j/eWh
Vo4z9xgVXItHt4jt50P1fg3rHJVwNwx7+6s9VOA5ynZTH2oluyStBNxNsY2n4bKlo6INWM916rgm
eh4uVOYwOyp+DG4oGuUXTRnwIYjl6DcsvXTej1DBXyC3KvfqLCeeZSb9YeLOfWw6DXlpdHpqRAwJ
hPumn8u7MIfCjWP2sIFEf1VgWewzhHjgqVjO60tusThyRI3Z8iPHNZK0vNehjPverGi1He3srMuy
Uyx1mJxQzZw+wYYTYtJyGL0kEHA+qYnhP4aTpSL7qcgzkEA+ebkz9UI44g4Yajxe/pIrm0akzqIa
RbmfXsb5l6wSpzMlpbNdqUexxSmR/Z2EzK2FtM7Gdbgx1LLtKA9YA9WI7bp2E40PXBPNlaqOAw6I
s7/xDbaGWhz1qR98tGda2w0Tu/mSAxc8WfRObquwG/5mVmD/ZCgkohO0CMtdgWa8Q3fY7eQaYxgN
piUeKFrtfPLtzDxe/lor5w63KHrSNFS5TJdVH4mKD86SOFO0BtaJUohLuzOA/vybUTC+M8WdTWH9
fE+kDD/FNXuCyn23c/CUQr0Hw7TLo6zlJUzmv8Mstl5iG7M8phWCBn1VPQufFa/zJf1WKeU/cRso
P9E066gJRMZe7sys2wlE8McjM2h5QSUlcIKNF5f8m5g5WJi46HLD9q8zbMbA/CLkBXj38lRXPxs6
ciY9Ip1tsljQeXYSJUpKdj5AN49/A0KKtcHpb0ah3gogFumXV7GfN3PBj3sC9JbbLkXyP+FYBWBG
q36jBbJ6snhoiw4ID7WlCFJHEYf3Jts9qjqMb0IpfR4k2/Ca0t8quW0NtTjERY3Vb2ByiCuBoFTI
sj2IvDPCJWV2uLx0a0OBUxCXJ08nztb5NlBNtKQA/dhuLws/vTZurscJizl0Gqy/OMJ0J8gDQEbw
TFukPkLQntomRxjXXJMMrqiPZB3qxhFeSbBsejAWmoUweahznU/Iz5s2yXvI69HQG9fVFEXXyIUr
J2SqtF2kYn3Q52H57fIqrg5Khg+sSUZlcsn56jtFynuUp924H0rYuPj8OCBcb4q2nR8oG7e0GrRo
I9SvpOFoWWBPyrFS0GJbnK2ydqweJzTbLWNUWLJh0FzVlsojGkvWnRVq6ccjhkN7nFSO6j6vO3HW
35yyPjHmUm45y60gwXcR4vlGMWxpDq4sJXVweJegB4V002JD6pqC6FbPKIqc9MchwHQeyef0oGCX
gkRwW32tnG7rgl6rHdCvofIMaZUKzHJvxogho8jFByRhiGGhSGrzpAYIWbsmpMfvXUqM1Estfwya
0nTLSHTUBoTPbvIkUK8k8paNbbxyLgGTyQbS5/Tp7WXg1OQOxWVVs1xHWN7DSkNvQPZhAjjO33xX
mL1CB03D3VRXz7+rDkizTlTbcsukjp76ATl9DOTsq8tHZOUmoG5Hbk67QyGFFt/9ze4xpWKQGwKQ
21rs0U6OoYJ0Tfjx+wauOGUmEjpKkssmbNDNTezHjFJaVHxjq/s5133ufXwqsAcgelHU1+l4nU8l
sYRub6ZYbtTE81GbIHnVhv5hqJX4GFC7BOpFvKEXC4YvjRql6WC5sMvrvaMW9m6wMRW9PJe1fQYa
BckzyGyib30+F6QfUly4Gwti82SfBilQrn2IGE+aI9cfv2qI/NwziujeccTPh5oDRNkHxFvc2kKS
3QzMCCGjrsMsU9Y3vtDarGyZ+gTtIV0wAs+HShANsuZRkEWkpDzMaZudSgVPRWToN5M5EZAWjx7a
SGRzdD3B2SwLxXiU4k8LzMNVauMqSiRcfgrpSJH631hFBPgIWl9zx+72VS4TMxr1x9BWvz7+EXnK
aGwUHfzkErnkD5GPuJtjEr263C0QP9tniZ4f68oZNj6iSE3fzZbsmNIFIRpZ3vOVNUZE0TN5Mt2m
VKWboDBU1NMREIOip9wZEdqC44DrLgas/ZNdNcFf3EHcr4ZDj5Dr4TWzfhNFAqdNJI6e6aZI3+8s
PYc8QazcCL7vWysQjSlWi4sA70yUis5nWUhOPiHuYbpS4ei7IY98PCToBvxG+0m9MWZFP5SNbx5r
1E6/doPeuxH2a4+Iyarjxm95Fzf5KQRNoDKgl2jeiT9/M+O5UtQxGTvTbW0ZNo0ZpddmL3+7vIEW
mqbEZKpraJlSp+T5zm2z+KxDOUoaJmW6q5sFRjNz1SlCkzADfinjQ+nauTL99nG+jq4rWVLwGLGG
8H5y5hIbaS3EsQpvCmU8oAKdjV7fyk7v9UaTwwe0EjxWR2xNdrVf9jdyl1Y4MiJ403/GcEj+amH5
Gh17BaX8XW4ofY4DspxshDkRLN9uW2TehWIAVzy9Mm6IRVYRTM5Q2lXfe5ZdFXcNrwXsfDBzY7fO
8qlE6uorptnSP5eXdRmGXkelSOSAPwFot4RJlkaQZKoCGcKscV6LkzQ4mC20W3Tum+PloUScXkyQ
KMRlRFX/9do43yYwLnzD5q4DC5I5bo+z7+M8w/gdA1V6DEtddpNAt3+2s51s0BaWS0tVlJzJIgUl
3HIrij9/s0EdLJ0MFd9U8AH69Ie67O9ZLssDdNXqhPtycBrnZvx5ebbLhX0dk8ozKaIY+JWG/WbM
0MKEUe35nHpaY3MdjAgehIWNwyK+D5eHEjv/7cJSgUOUBFAjwZUAry1CgWFDFIOkXOEnSjaWKkyt
K2TOP4jHnWTiknl5vGWAFeNRymerok6FwsJiOdWomLK+7yrUBLUGc1t1vuqDuBpRPEnGoxIOMSQx
x7waubdvaLGH+saElwHn9QfwEESWX8gbLyuclROntm9i8ze1wh3e4ILbZZhPRhuB7f2+4fagMYHY
h4DNLeFgdqfw0lAhtTh2hBprmav9y2j2gnJQ5NGVjbDYIQNH6l1e3/dbh2Gpuws2lFCxUM+3K14L
vB5pyXhJn/5IbTuGS1p9mRVIoJcHWllHykUQriiRUR1bfkittAepUqbCG0mpr+DHFjs48NPp8igr
0xFiOUL/nCcZFIDz6cw4rZtlXxcetZ7hG85Q0hW5d36QcynZepO8nxG0MofGnk0eB/1X/JY3pw67
hNrxpzj3QilrdrrVKNC81XRj3d4fODB7qG/w4iC/eMenkYtJjigiZB786/jgKPjI0FzzBl0JYC37
9Ye3O8OJbhafij2/3O5jjLFpzkvPk4re2QMaCtw0GbegwCuT4uGKihVOVoKgt/xMShLPGTrgXmcm
38xs1nAi1E9Nm+EfK6n9xhKufCg+MtLPqoCWQeg6/1AtznXo9auFh4/G/KS1xeQOjvxRWK14YKHS
BLTJgDEGzvl8FN1HkljBQs3D/Uy/xSt5fMYXqNr4Pu83OKNQEZAVLhiDGHw+Cna7U50iPejFGNS5
MKAo0yu97o2Z1mxEpLVlo8kIAI2XkGYtU61YNqokwbTN68u6w+yijOjTd7N7+cSujcLuBsCi8iA2
l6mIRCHbwP0HmsYwKHu1nFsIB9JW421tw8FWBmxLmuy80wxzxoIogBmFNyCp9e9wapQj8rJYm2Fn
sK+tyt9IsNZm9cpL49agPr/EoqadkiXIieZeh4Csa1tSuM9C6S8OKxsBbAd7mjLiaxr7JgKNXTmo
+SBM38EWoTaUgts3C+vjW46GEIQJiAJcxs5iy2m6jLFepKENO/TZiUdGdpxZNgCnrbMx1LtWAIeI
hyNOotQfURtbAkDLtI0yjDwKjwptu7NjG5Cy9o1e7S/UL//Asr8Ju/xzMTk36LZutIVXvpm4OkDs
MrggZJ4fraH204HiQuE5XTDtYwXhi9DKt6a4coD560Eng+6EWIjCztmtoRIWGx8HR88pGgDBLQE2
btKnCAn8w+WT9T51ovgvlPLgriJUt4RQOTMaFJAhCg8Yeuj6VYe2QKN1np828b02B+q+AN9xAvYZ
fKpSvdm4iteWk54+3Q5ImlC0xZ+/2ZxQeq0SR87Cswos+2pJNVyaoe3Gjlk52HQguILB4ipAShbL
SaKBFEIPSwm55OYxniVA3tGMNsU4JFqGr6Hcb4z4PlHDHZESM3RJmHI8o87nlSgZNgHEYS9tpuqG
9yGvv6DQ72olxh9qhi28A2BQ1RvRePVooBxMzs224fG02J7GGDQ5ToaEsBGTSb+LpK8BFrvXdq3q
L2OhR3jNhBqSPnl9rZIpPnegfDZ+xMrcDVByXAcki/Qfxdd4800jRMiVDq9qT2kd6Toe4/ROl6l5
N0YLfzRW+zsQAR/FGBATwOiJ2wGLVML3Is+C8N7WQ0kGVIMcO2FU5+A6GrQf366GsN6CnMRR4T5a
TI1obRuZmnlyNQVPc1gipU1l4Xj5TC7fpWIufERb7FXxHRfPp9Cy8i5Ph8zzqzZ6wE5ZfYCvmh9G
pJcPuHcPu7gKJSw0umAjGqzEHYNnm4Beg40ylljRNuvUWKurzMtK1CplHkq7RJsKd1blYePN9g7r
9zpLHk6cfvgmJEPna8n/CnhoKDNPMs0XpcxvDam9ayPnEKf1o9r2J3PIEJLv7Cs8oA6JFB8RJznV
ZfHt8mqvhCDK0uTMFCIpCC7L37jEI+jIpeV1XU0EzPJs1ybJ/PGdAweY1754SQF/XoQgLYY6lAZz
6lW6EpEta4YbmEiqXJ7LSqBjMXlxCIwzBfDFmspjXSlNBoBZ74p5l+epdCWBOcPGLdhZtvTRfjif
ULDo2KlkFyQxiwwdX3mEakor8aK6lLFxzevvej/MGwKnK/FEvKBgrXDjOlTBzzdKhlxupCm4JaAN
Nf4IR7U5TnNf40URO9c4RCrXuCAoW0TQ16vnvIhB15UoDm6Cc0i2cT5sODtxHkLa8MCjFsNO6pLU
y6DrnKzUbL04DgZEzyb1CS8n5QAhgX6zVKfu0Og0anEs3wflrHmGX1kbKci7xhvLzlVGw1c8u0Wf
4/yXTVLKjY3oklfgE7GLJd/aJSFuiOB2bm0dkUkfLwhVDh5QxruN8wF1cVvdxcb4+/JuWzk5QlEQ
WihlHFEnPP8dqLnqvVFBTpPMVrnuEMh2p6nrN6Lh6iigbunrsQe4S89Hoc44djjUxZ6OPxZwaLO+
9lvj5fJUVgIfbEbxqYFCC6WY80GaPLVLfTJjzwdqdxjDcN47jXB5d7qNkVaOKP0cNjItSg7PEnGt
jWBvMd2IPROx9H0QEd8aC4feHZn//G0Okq3H4LvCPNsFrpQC/kLACZnlcm5DkvYRlDcb69ZrQxsx
N8lQFvw8tIHhlc6YHiTUQg9NaqOBNU0hSuZFvJ/NKNvYuWufEskcQSY2RENL/PmbzEBkSqPiZ7Gn
yBh+z0WGszHIyg28/tq3pCyPoiQ9DwegzvkothUGaVjIMbTbInC7DMEtBzjNYUIRbiM0vZ/Qa/WW
sgES9NQfFwFQnkJ9sPws8yBgSVe6P/5qBl2+2tib4u10HokYxYJiz61MZ3s5obzyNafLw8wrc+Q9
9sNURtWTTiI3HSGZ+c0+HwqMrZNwRKdt6Mum2nGfqg8CTg9A1h/mX9R+037fABtXKQjRDTsITe8n
uUmakeBRlL+Mwgp+JyF8YoD+md/ezCZ+gAeHXNXcZ2Dtf4+tFn0Zsnq8mrDHPuIJWD8k8VBrO0lB
as6lo5Fn3mBNM4pmUdoXJ4kI+Cy3zVB4jTHVewZ2DpOvaD8qDbQJcgRadizNSv6JE2P6jzTp8nSw
2gG1O7t25F84HE3KsU07/6RLBop5mOxk865PLKCbKvbFOz2vke+6vN4rSTTrzbuLUCBwuMsq64Qf
ctwiSu5hND9/62vH/F7FBvL2ilQ/4buk4CKj29zftXptIeJ1UOzko91Y0lh+A0VDcHtk0ssHBO/P
VEXtnyvHnAN3xDcOkVDkUVvd2nqrrG1isbHoZjGgupQ86IakkxsHyQO1MkPh0ZQceIB//KXnUKWn
aY6yAQwwdfEickqsiivcOr0QE4STkQ39fQqvbuPsr82FZBJOrZBjokN/fvZ1TBscax5gcJXFF7mH
TOFjuLSRur4PMKjGvBlkMZVQnaIwmRgkQQVz18R24pURmo00zrcYTqtD8YqkXURp9x35MA/mrrDq
PvX6QG5gh1W+64NW3XXj1G7M6v3FxKyA6rwWdOlQLMLmDFRnks2UD1SX+XVTtipk2gIt17Sry3CX
5jhsXz5o7xM7RuROp5oj3lPL9DH268jBxT5Fl7XR7ixK/ntjGqxDbRfqXiizuH2sfbxQxaAUXwXp
CazLMq1LkphCphOmntlHSNgWWkQzNiq5hKetbs3KZoRdwobnMUd7eEmlsccB87/cSbwpyoa7NFPN
n0llSR8vwdKCFh0weqZULbXFJWQ1GeDAWmMYQx3u1aZovrd5kG3cQisfixNFFsHjAt7kEovEq4L8
Hx6Jh1dpsEesVLmqIlkZ93Cqlbuhj8xDX1v2Bl5vdVSEqwVGBFT/MveHEtmZUzUlXgA1zcWqrtor
LS7y2BzJbhHo8bM5O4Z3eV+ufTfmSPdHR+EIfuF5EDFNaN1UpRIPbeT+FDl4BFZW9FF1MiI8bm70
fsk3Bc1jEUVYSl1pijbxhrkKbsfST7NdYfTFRkQUx3aRPJwNIyb7Juea2tDUR5T3PKO14yuTPBe5
6TZ7QVQmcZ2oMb00dmA5TBkK1zic6B8/5Bo3KSI5JH4AfkSx4834Ta4i21yhHTvnenvfo/CFOmmA
RGnfqQd0itHEzbLg+fIXXHki0UKkcEo5CCkxEvrzUaNmyuKyqhCywMC9OnLROPdRWVs8hRvtz2Db
9Utfy9YNaVW/U+V4PIWSpHomFMc7OUv8jR21EsbpAIKMQSSfbHwJ+8+IndgblLEHr33YQ7hMj/mk
yIcq1MKNc7qyeREkFLImbF7wuYtogLropKYjjzKyihZB8ipBy7zbypHWJmSJ4hQOGNAVLfHnb76q
HiHT60O79PwkhM49z6WLR5d9pxnDVhtwdUKiW0v+y+Nl+TSzCtlXKoOhwsr5EZg2jr5RuMX2Wokz
GqgI2MTcgQC1FoexQ3KbgKDGnmb7EZjxajyW+RTc6ujC78PANK/Ae269zNZmRomYjIsaPG3oRbIS
+1nR4VQZoyzgDzvFVodPY19UXy+fhZV7nV4gl+xrhfSdvD66Zr6ORQNKN0Y0PCRBUD/msY+4SZc7
SAH7mrERcdamhe05+hfkexQxFzswnqqy7YOawolS2OiX640rTfKWLOFals5LUnjb85KGMLvYgqkk
Z72e9LHnpP2Ay/MwXg2Zgh542SWPQQBfm0QmvQJOHv1smpl6W4h98f7y4q6cA5YWgTXksSiDLFXW
mrgB6jwHxBl71p8dPGRR1ke1ovb7LS7FyrJy2LBfEcoJOlv1/MhhozqMdjZFXl7I+U8n0tmdjbNl
qLM2CtkYnTPOA1JAi7sPKXsA3FOCUoyk/KgyUJlahUzBx1cNnIfgJHExUKs8nwplZeocOZajYxJI
e8p6/T5XzGmXCQvXvxiKfM/EHYe2yPL6wVkwx3bUCj0llL5XwegfokF9lKTY/4udALyDdzqLJiot
53Pi9iv7yUKVprDMYF9MjXzUxijcKf6HSSFkDvB2XktvNMPfibHoyK2gqqAigKNX1P9q8Ku6FGw5
aK0kDihPUW61aLoL7Or5hOLa6DMVvJ9HExDNCKgTfuRaZWI2R77peBwm05r2PuiXeTdg4GXyGJeM
DQLRu+DF24fKh2jrCELs8m0q8KNt0HC+UNAsHqI+bvY9yF30x5Gfy7Lc/2iZXowH0l6UVgUBaxGS
Hawx0LvKY6+3rMx15AHrAb0NNvb/u0NGAklSgqiqQI9TOj1fWh1veB4haeQpzvBSSV1/kBXMlS/v
/Fd631nmJ0YRIgqiSA/0aJF50QyghBxVkSdRSyh3U9QACJHQukvDRvtkR05ybw6xf1D1WvKsWOmi
XVarGeanaAwGTZNke0fBe2NuggYpeyRfa20YjyNIQjc1JOlQR6GxD7GQkvaWVk2P0hSZG4ncu/gq
5uCIMgxZHOrHi5XKkJWsVRxXPB1nk+ZQVblOloyJGrLvJLQbwUIVS3K+ZPCUOVD0wy06xktKix7p
SQzeHVkWVUXgIZiq+Gj7lEivZWon/nVjCcRtWo/wCvyx+l2jAX/vFEOBbM1USDsbk8lrGNv4QZua
5BWTOma7JjCKOzxhcLdK9ODYdX50V8x4EOSc3B1WqOo+xzX3qm1j28t7uT5lg65dVb70E0j1Fpn+
/d5jiug6wKWEd0WUP997kSLnCrCI/8PZeS3XjWxp+lUq6rpxBt509DkXwDYkRUmkRBnWDUKGggcS
QCbc088HTXVJBEXtIS+qIiSKSCDtyrV+g5JTUzqv5qLPw8IW2Yl19J1ytO1JRLEBgniwMSBM3m8G
Q+bEKHOVHmMTY2a1mAddmG+w+QL1HrzvlfnC9uIrZPjK0K7sA7ficzxSsUitMXWp56upHm7igcrG
qI+YXY44suB7Hs5o9TTWdCL18bBP1ozUSkwhwAR1uFkpUL8DzabSiGfIMA9h3dhVG0Kz0E7Mr4e7
Ge2sFwDQI1A7tyFLUqCXgXoBTj/xYr3NvLz+3JD2ryjUl9WbhSzuiQZ/9WErp4PKJlAw/rs/CkXv
TZ3iaDjgvqOdBzn3LrwmyqcGfIDmVqjDSqxbS8ebKeUEmMzBb4cPI7rxHDfhbLfK7D3nWwCKEKCv
2YAtIdy1GrmIim/J5Zy+TPR2DEVVZCeuTw83HIIswMTrtZGIe8tKTH2zGYoRWohsRbtz2zQc/Oau
Bp1y4nN+MRfWaA50HgqApCs3C0RaiWzS3ncxME7mF2NbcgW3PO4egzO+a2f31Lr/dXucNSv4EPj3
5mTLbEdWLVHWoYLa89eoUNl0KxSgJKqb+7ExnBM79y+m3srCA43KuQ0BfbOmltVmClEv9+Cb0nwR
p06+J2c0HX5/yP1yuAiFAInCXEM3/P4Eh7kfoF22fpUFdCgFkHLWW/OEQJB7ik3/qw7kLGLjXGFu
YJXuN2XNPrqD1gK/hezvxbK01uthot6xXDpdLk5Mw4e9t2oHogFEZZ1NdAvLkvgQNlacWYfOxEcm
7ToGatSs/VN7by3DUVIlGcph9/04/OkW3+TOMtGMefDb4PPiFkaER1tw6OCbnMjj/ep7QD/YRMdc
CoHI3+882Q4lO4JpHrpAK0HJOwoTqDJ+8kbE94B8pSbNMHG83W9lthJ9TBLLpAyd5yEGQsY7rTfU
zZN7DTAy8HRyg7hObDFrAfqTaROP5kHMaB8iRJNhDObob3vM4E409Ytu4+xcGbbgDwxjS+xdbJSQ
G38yibvb836wnReq8k6pAP6yEQYHhL9BTLCda5hd6egT04hb1jPZfs+/wEz4VJXpYUpujTqY0YQe
K6xim1WthxKB16oyDotfdzfYj4NJYbOX6bVmE9hfGfHY92GB2R0ktbgWeiggVifnzdIvqEwtaH7u
F9cZTm2MDz+fKOg7NhA050o+uD9p9KSSYwax4mAnbnFXgrik/q+3JyrFD3cP0uY6meyV+0rZf5MU
Caq56ksHSzK3pL7m+zMa80l5OaStiJyq7E6s7F82B5eTyjTCVrB+Nh+Vm9BcqkQ/sGCW81pgK5a5
CDMlQ5WGk16dEmV90IkrAYcAgNiG8xOw/v32hjjDVbi2nYM9uEEInr/e64v9ZHgTrYAR5VTmagbV
cLOLCH1BfU75zqGfs6/2IL2o62cb7QD5RdOc6sTd81ffRJKCq4CLAyYaPfe/aRJZ3redjquvsMsI
CXqxT3A7P7HTPxipdc5xRnLLptjwAEDfQlPMhGbbhyB1k+MUUAWwh2U874UHZtROT2lwPlCe/866
9dm9QKGsihKbmZgpyjYKsdRD3sZUEsWC4xnmIX3ZRUtrAwewbSFSUtMm4u79UuKW13bJ+B4nDgc/
YyEaEVmDaarIT0dp7MvG0CwOjraRoRoliOxyFPOpIte6dd+7T1A64OICkB02CMX5zYRWOZFUbrT2
oUvK6UMN6GI/Y1y/swQ8NkST/MsJ2MCJK/TDPet7q0gMkwFZmaSbA0VN/qJ7CfeTZEnLV808BC8C
lD5e+KU/nKUt3hFh4TbjzkmEVtMHrn8gEdi8sps8/jxYrjr7/dHziylJYgM8GqzpVcl5s8wSRB4G
O4elH9Sp/WpGQijUy7l/6jHKV6NGiMIJedXVuOT+xCddJvGWkUhjSHu+tEeBWWXsmU9fXkAsOA8w
KjY8sribViwzQ/mjsA8zDhyRMyB/rWxm2O977FfzBgkFQIoG8SFCyfdbMWu98KzRtw64OjRxVPnl
tDMCWFJh587dGVci+5yM3pNLv2vqG3YZjBgPjtSWXT4V3myUFvGbRiExBIwAW1cG3Yku/MXH+SY1
bHZ4dkM23vsfN9a20lulmwd7lfUODNrZo7Rm7OKR8zzM2BRDkAny/e/7dN1mN2sR6QNmCKgkIuqt
6p87lzZimzMBgzEloZqn8iYfJ29viNknpRUrLBhj/Tr252+/b3gdrIcNr8USqB+rJOf9720ND9Fy
9h6iYtXv5VCpVwXC9Oezco0TK+1h9owEEMIA6w2GPQfpivttFZ3KhFKzcagzHZJ1l4oyQn6t56sn
oRW7mJTbl9TOnR1wbX9PkVrt3dzL7cheGrlHT667ALux7PJZdIeZLfeiTFI8XzyJzK9GwSxQTfai
ZYGE6WxWkcoM0Z9ISv9iv6DmCkCXPYPi/ZZuFqDMhW3oZBwCp3PPtKnIo5iayYk19stWkA8xaWEl
kWy6qq9snQSKNA6a273u+ti7knFunJh060M2Y8/puO78tMAxsDn7m55c5qQr45BpCxtuNnwOBLaL
Ih3O555r+u9n2i8/iXDQoyBIImALCq8zK1VxL4yDxAAl1KXlnRcLxlS/b+W7Pdz2o8iucxizDZLK
33xUjSdQV05CP+i1UzsRzOjudjUpNSMSIf5nrajS901q5hl+sGi4kUqcxv5QDuQowyRXOpRI3+gx
ZZ5iEXbIfd5ZXr98GuNuwHDYLzJ7DxWiyyKts50y6oBYZ0dE/Di3SlstAqHtwP3kVCIIdrY1o2fG
/yDdNpYxZMTfMSbEWW7Xf1Vj7H8NKOrdGVx/bwbbH99NUstsEDuWfYtlQzFhiSmdD3bSQx2A/iKN
UIetB7DV9EGvlXaiT1GFxO0bvxh0P8LKhMoIvM7mbZmNxW3StVMSWXhpDtGgN5i7GsKf6pUsU8qQ
F5+d/X/5jeelfl8bhyEuczd0E/DBod749ecTQ/NgukFhJ1GKGBY8MyrD95e/i8PK4JvlfJjJNHHK
S4WuYuP3ZE6cU2yvh5NtDTNWKrJN3f7BSai4fo1GLuZD1gxdlCg7eJ2Oafn1qV8EEJjTggwakQM8
8ftfFPilWEBy6Qfumd7enEoRTlomsLqaTulRPeR2cC0m8QsHYdVNxkjkflu6o7qiX9rlkHKzayMu
scs5OYiaQKJabZCnLh80dA/TXO1KlbjvsVERn81mrF6orI5VNJcjKV+7qJsvT+6FVa6KahKiTSy9
zYqbplbkDSQswKetGQXQO3dUQ43QFO2pasLD04rAY7U0ATDE2G61v9jNk6Bz0uXQxca4R/fXPmi6
PwKAHE51+MNAgKbWbATH8oqu3sT0Spea9BtnRkQ05hJttLG4NhZ7BiBrJ9oVMmQYCiWzhSLX77vz
4dQlzYIGHpVPFDRAn90faEc6ZRrbE8tkDJaLoom/Bc6onwhzmDU85v4+STNU15FqhmcCd/p+M2Kp
ZTcZQX+Im7EIztpAztq+so2l2FvxPP1lOy1gaL1JrCZ0ZeC+HzI/1+mH0QVK3PZxvEubqTR2g1Pl
ZoiEr2aHmbTaLDSM0Uj3UyAcc08kM9n71JnamylYmjQa42zKAVyjMHGGCSIJuLYKpvaQlD3MegdF
5X1dxrN1toypKKKpJ3cccoSh7YL7QZ5EWUwW75WoKixd5qX08qhyzORjOw++Fgl/SP1dUAv/Ekxd
Yp+5SQs01uuaIBTFaN7oSrVJOIyVRkgV58mwH9yuKvZxUmXXLpDoivJR4svou0T9LlZ6sn50NxbR
KiS7Fm2NuNxZxuyK0IzN6mM2y/gtxIPyevAT92sbK+0tEDu9QL5NGG+91jA+KEv5Wjh1fqkwpmpI
GLR947ignM3xpV0aJvBnZwpe16pr4jAovNyJ5rnxpkOftiWyzJ62NJcVmkcUiZcGZs6QaSqhhOhz
u2yFH2DZ3biVflgGQ16RiO8hsCyp/q4d/DKLCmFhKD4kS1WFS4bveJhZiIYcW1dgAl9YZpzvKG4a
b+yxy6z9WJq9OKvSTr23nNT6RGVXIjWyQtizzh1euZqWlqGfsGrexZnoX2TpYi771g7GdKW4NdZR
NqKuI18v3F3uT5Uf2k5ifwu62HWQ8nFmgHJ2mlj4nc3G62Fkiw2LbNTf4ypjdweiqiTYM1W667LR
hgZ3AAMjKGMxJUkeNw1k6M25dta3lFND5Cm1mHNrmW+LvmjpNF9jnaZKm/EFEz2XyyEQrOEsozYW
xJb64seO/VlTrkTmo/Kyi4Xf/jwk7czIdD4R6LgU/SXpnsU6iH6wboYhKBVRpZ5KVn0yBpFrTqaL
ZZhKv9VWY1+azphdUQhFk0Ir/eyqJLZ+4ydtSZAbePWwk61PCULPDfGlW0YcmZRXjnya1sdNxGY3
IpKurOGiSQvncwHGgUodmUy+rAoWe5/kyfxNdIXz1hwH10Mk3jQoqUl3Hnejx7Ulwv6VFCpmPimb
VOOr5cyrZmRja0buCkAr0YoL/iAyq5TsyzSm8RRWvj+B48kz8c1snPgvhIva29qHLBn23PGue9L3
OMkHXIyhJxjdy9597Q3JZZuJ+GYUrfaN619fRO2g+jpCQ9a7G6FB3Oa5Mo1jF5T2fDAHq6pelK5N
b49Z3n2Ba+XUeO6lfnowVVpkYecP+asavHAeefbsfxJtO9xl5Iuu6Z0Y8gOTaIp0ZFzvmiBVXgRf
XqvDESPQT8joq5t5HnVxbNB+5m+9YJA7qzKsJlKIUsfhIor8hmRoVkY61TojrNEI+NwHZG72M5ab
zg5rc2ZIUTrxR34tA6WmRjcskjFPo8xpvT0wRpdbhqN5b6Q2I4Dn5IUfWkYvr0pLoDWGSajHtOzT
VYc+CxiDvvZSEVqAa18Eoxm35zHK6sOBJRW8dhMbv/p4mqn020bTJWHvmpRIM3T8vJBE33hDdLd0
IbivMSckNKwXfuPOb6wq16Mxt+AYj/psX7RLYDBpjdQfL3pzFJB0udDJCI3YpAr5wBHfO8/tX2iO
m13HrpzqXVGXDt4wg26/jdO4unbTtncZwsbAlsyVxplDCeOqCVx4TB5lHyJGVHjafW9jm6AFsgbO
p7LLBT3Xm9Y2jeXgesJpL2qc83CXzwYUg+c+WIIoG4r0cnWiYW7YozsdGpbbcFgm2dTHQeWiJjVX
+/VZIboBEExWgWCdmv5jSU2ij1JqpEc/Tmx2XFEjTV/1o3Ppqw52eWm2xisdzJYbjVWuXhptjzxZ
hYfjEVdOttEac8DsAnvnROKZko7G0XEHNs0W3stNV+Tll9TUxuToZP6UHOSQ19mxRIeLqx2hunXM
nDEg7BYpe1OeZOIvGphIwqbEJzBpA+MtZh4F9fVOIxToCMVqcLjaXERIy5sflgrr02OnBk8/w6vW
TEOHUSwYmAzG0BRUkxNaKvabEKam/Fj5mY7qQq5D9ak9e/mI2zaGbUslzWvfLMpzSwFfCLOxbabQ
shAT2OdekvVnMbuxvjMT5WmIwzXe2wQxczcMOLRediw678LzhKYjd26XZWjmdXlXZqpDcwzBo1vq
992LBinaGOSY0ZGUFR5Xi3kR81UcLNqAs01dsYl3sTOFXp7DAs81u2aYkdc+L6fYCRsuOEfVenq0
JPISElV/NYyaw2FEMJeHJt5l/cERYqALEK/AwixZ7TYpcasrO5uSPAS7ltz2jlapyOkG4PwU2PIL
XTnia0PCkDupo5w8zG2dEJtAWBO7Mq8Jg+N5bo0wEW6T7ebZ0y5VhVIpKSInvbVs6b5c5nbMjuyU
1rQTmsmBlhq5FnpBjt+jquyWDbPNpytH5f1t1cRlE1mNl81spk4B9Ws0RLxbQJ0UYTOOzrBjwZTB
PqkG+WmhmHJEHXv2L8Y0K87ajrNjl3tEqZ8Kp3CXfVaMiXGe1lr6l6cPtthZqWPmO2kkOKlNlXGU
U9Yc+kzAJLOtojWiehbVJX2Zs1lnTd9E2aIlIjKR3Xu1lJBnP9vzRLpYFdK9EZ1j3aWBC1/X7ctR
35fSR96+5mNVmBuc16Hud2wPsnH710XXtXey5aQ7oosI/szq45n7Kttuf5eMyudY0sky17E+fzCs
qbobFsMkPGi72b4pBm38IruvaXkw8mr5iqe0fzuVS01IJ8hlT7EEa2ICivBDbfDcdse4ORRz8bi8
bpUvv0hVDh8a5LnLsIWB/D6bvOErFxTiO+EaYgxnsye+sxE8LN+u8cl1qmYtPQ5lipplgJHXEMJP
gF3SOVKNEXoeUxot0wJjSA+y4abrTO+D8B35sfCzXr1CraD+Ao+5cCO/N7wurGKte+VNffbNkbX5
0bRsweXQjuNvbGyczb1pk0nCELZKQp5Tv1F2bbwr9Mp7O7SzDqyn0hCXB8dQtruJbU7bsRrL4Jww
yp32RWNM5+7CdAITvM6eAtIDwikp/Fc/kd41RmBFGU6pSOGCovd1rTellexGTda3Ii6cuwJ2IVF0
PgTvNMdMLQQJnOqujwPtdd3N9ct8NKZ9NhjFvK+Nrlp9GDL1qaqa9svcSghmVRyL5WaEX8eUyKb0
bTMGRO1eUhge3ovQHsMhRhuRbyhm6M11U7yjw4rhYkDk5X3aaFkJPaPRxKul7QxtN+ikW3ce+70I
ycJxIOVF5nhHYRhkYZGISJxdmUgz46bSV/lrfXTn5l2frXFH31n2sismHeAmO4G8RhO9E1EdeLMM
K6bqq7rr9Ou51FxMMvSR7Y3Qq55DQV63Co0Uu9fQV3kwh0WAhmFISdFJzswAh7owi6cuCylPC7Uv
pJ+8x/s2+NpQMQMD6E3pEkqQfG+L1sXQR7q69leFmcpCKF2mb0aTUzTMMpJrU2fHS2imYH7CqUma
JtRihpPlWCf1hSONKcXyYrBeVWj9msfeVdm3SdaKq7VZxLsgnyoPwtq0Xj5yy5ARhhdCRR3yoNrF
iJVWhr6En97kXjnY7H+zNr3HjHgezgJ/kfO+4hqIs6PutpTXsUvlmAlMzSEf6ypxcOMlq89a2AmX
ZiflvCusnOT3UgbFIc7MpkcTz3K+rYbRxKJj7TvnjWqmr8BGPXFR2VbShb3mxWSbzKSKCkgTHy2r
YSUV0uMgaTo19a9N7Iers6RTZRB1o5MVO2Napve1JdWnGEBlEhVqSPvIHKX4lAVZl0TgLb0vdb7g
4KrqenFDv2T8ogxHbie0Ndl9kDqlPoBflf+pbBTKgTBjSaFVlZNcoiDfantduka+t3qR4lHHyWyF
EyD3ZFe6uZ7stCUZ6J4lW6UGk2KpjoNZwb8wvSHPsFhBleToeiXKGqOryCEneWONr5DAqMeroffc
d5qHCk5kjJJdW9cz72yQlupDPfZJxCGDi/YebJcZ9CupvchJhlY/a/vSMm9LfE/UK63vhR+huFS/
TOekbc6DYk5fVcQJbqiK2q5DLqLyFgUhedUZuKmH09I4eRRoBKMRKxvy3eKYKo5q7hkNAQtl8dBv
55ywPS+Lt4hHlVaohjrA37NX/Ri6aEbXVFSCfjxKhts/ZgGmHZGfpEP6wqytYH5BZIQphCcM/7xs
hQ62rkYeNipzr3tbGoX6VhfsiLuxmNs3I/Wu60oVBP15wv3wRR73JXsHHAncxkQj00tNaN0U+nMn
BqwuqwKB72xixU3p2HQhQkL2J4jtfborXEdcTRN2KWcaYcCxKKiH7ptBj/+aC3p61xHaFZEvW/1a
qJag0Rr1Jt8PatC6tWs8dU1KvQl2slCyD/0laK0wry06TlpmIogn9UYRw0xMJJI8FPWB8jnGiyJj
47lIh042RCCJ+OBpuszOC2hIt76OZsJuWZJu2VVBjbd4Oc5INhJByaNUJHTRQI7xCZWzN91VKC9c
9IPD7XVYsP8KYbqhI6SLtorZrvxqCCHqJy97GKhXfirca1Pz2bKNNqn0/ey3sRkOLtEzmeG88MiU
ZGlAW6oQUZD6ASmBZdS/+EOHUpwpJvm1zamincF3iw/NtATxzq37+ovqrU7f/ZeVDo3ACW08FOuN
uClMgsdWm3Qn+i/hcmdvK2AFVBw8QnY5WjeeIPWUOOjDRYji4hSGOESQhuTVE5txs8q3vHPwZClO
j/QQZXQfZDW5x21NzMiGubHmejp0g/0SIU2X07gnZfzkxJfnAaZD6NiFkU9G8X5GKp+VNghDHw86
fFLQv9Cean0+pbH/sOiBUzGOivDnqJUy4e63wp7bpwkq8FhBqfxllafVVVcF5YURO9ahbXzrhEDD
LwreK9ofMOwqnoC62iaRuGSttThOMh5GG4s/h3VcdQOnmzW91xA/Cf26taMWBefQWQjeq/w6d4mi
u6faHzoQh6yVu2et5Svgffc/vJMDJ3piSpSH8vFsFBg21agcPHkQaQW5HHDKfLGxFVYoTEg1iTXK
AyRNONWd1xMeYB3z+xzpgzwwUplUrcDh6yuCYQtcJTFWZk0yIDIej8PLvMQ/hnSss4bTZfT7ph6k
Y7G0Bk1KcWjV5STNfb/b5CRFsgxldWil10ddWmdX/ZSNJyoJa478fjYWNg1AKSTwSMkikHC/FV7e
rnrGhcEpKewMhHpu/mWKBxJu2i1sM7DdpwDlDzoRUS/dX5lyMIbIoG7WW6kwepS6w1DVeREZVa7t
PLBwEQL9T6blwTNgXhCKsAQIaDadaC69s8SOnA82NjVhxlXluKDNfWJWPBiq761A84CcQTF7a85U
5lU9KrslZS+0ZU/8vISL0TxZ0Gtthf9WV3VKTFsMU1J5o2fIeqbyMLmhQxbrkEnMHZde+1v0+f98
mf47uWuu/t8E6P/zP/z5SyPmDlteufnjf14Pd51U3d0fLz+J/o+Dqr9+kllT/8/6kH9+6f4j/vMy
+4I9X/NNbv/VvV+ipb/fZPdJfrr3hz0GvXK+Vnfd/OYORpD83gDvvP7L/98f/nH3/Sk3s7j7959f
4D7K9WkJL//n3z86//rvP8Gq/LQg1+f//cNXnyp+77z+mn168O/vPvXy338G3r9wAKDWC06Z4B4j
gD//GO/Wn7j+v/gzem9wdKjQUW3684+64Vb77z8t71/MD7yKqH6QWAHj8ecffaPWH7n/AqsJw2I1
sl8RCsA2//e7743Vj7H7o1bVVZPVsv/3n/dno4Yq0Frrdu31739CAAdmNnAZB7shCTMQJlzm+QNU
2OkE+vGxx2/Or9zT0MmYam+fkm3o3ozuoic3CeHVt5+6+e/P+fn175+TP17f3Lx+tRS+KjAVQDas
X66FUQV6mFq5Y4SUQIEHIBgg48PvG3vsYzbok54xysekdvdTb/lWyG7PfaWZXf+v3z//fjHvx8ds
9h0PXzjB9dHdK0PYL6lL2dXbUc9193L2ZT0dNW8hqVtBr33z+wYf+aCtTLvwdTF4a4MDOf+JVL6i
8mr3Kj3FFl8BYz8OjH++aAtv8DPiS6ksZz/CRBkv3BmseSSK3kwvETDLKSSpQhFE9m09k0fGc6oF
CUHsfPb7D3xkemydm6tgGJ1cJd6xKjFMeONVVUtOjSS0fiE1Ut/Xc9JY7glA5yO9uUX4lh0E4XnK
yaJqYjwm0sDcPLH85Ovvv+X7c37VmZuQCG3LvnB6QBAq4fYXwZI5epbxTRRWO1K+S5AwBItFVrEh
jVfsldmAisBKxTerJ4H5fwzn2s0/bRZlgsp+6YwMJ/pekdU13zzKSCfG6pHu29KbQbm4ow8xYD/P
vfcRRfMmjMm5Pwna+OPV11Z/fnU/z1yuMc4eS7HsTuc8uqw1CAJPir9+PH6zzzXa6Ig2dRxymt7w
3hhbEtbx4j1vF7U2u1xXjrlAj9PZy0ZbSApN2tDtXNGcFHF+rO83O5s5JYY/A6fZoxCr8ogiymSH
FLXKYPf7yfvrBuBC3+9+g5JCjOqdOiZ9ab/Iysp7Kaan0dB+dP5m3zTzWaubXmgQ42fPveq5/8v3
lZTat+e8PCiH+y/f+7rSx8nxj2stez8n9pohyIr+lFD3/RD3n/ffsnCCprBLhUrKsdH8pTqMGC3A
0R1nI9u1WWqfQhs91sxm/7DsJvZHoXnkapQpz2q3qfX9UhslUhcZmmvPW8fmZpNom4G8LTX0ozCL
5abo5vR1DUT25vdj8dhHrH//0zoeiwkBFeKoo4lk4b7sO8+6TMC5tB8Kxy+m5y3nrU5h6ieiQJja
P3ZUhNGnWfTXQUK96UlXgB8DvlkNmNPNOp1DGQoMEgmdfLJv3aUR+9/30a8X24ObBTW8xkMc1qUW
wQhAs6n2ttI88cy332wWKrPquZyhKtugXRiD2Z+o5ekIaj+zgc16LgLNaQMKNsfAgLF4LgynHvdd
7i3j1bM6aKt05pmz1Rva5B5JDGXvPb/vr6YMOMXz3v87AeOnOerNJHsBB1N2oKiXncnFmoIwRSFS
f94S2+Jtp2xuXWl23rHoE2Gf9yAm/RAnoe7UWeyzmn4Ramxd52bQG3o1MsQtNbdulydQ868qbRnc
i0TGAJBwSJrrj2XlW3+pOhnrEyHUYzHOllpXTnhhQ41nK8SrTFyk4Ck8biVFQEjqyzG3ZVjLfBmi
LHVFdSimJfF2rj1azduBBP3T6Bb/LNBt2m2mSu35hRYfK0/DpDkbvaPvkf3+/fTbCLP+eLx5fxNz
ULTNWrMNjhaYiWa/ULGReydelvJMwH6ZXydIun2DFDRWZzZsOefVBIO4frkyvfKPfmE6zolXeWSr
2PLD/Tp3RDNm9lF46GJFaKndiWkan5ZR+edD9c3JqYzO9RFKto+JmPxbh+PnVa9r1fP2uW0aCjXw
Otc0Lzg6pGjySBk+2qAq6+ZT0pWPLIMt+6fPWhT1wMEd5TzG5rlvUwD8PAmDJZGaqb4WNJWoyKK7
IvkiqqU3n3f+bLkH1ogccWF27tH1Y9KRojX7Cj0CW3vmFqtvjtHFXopWuZ23V61j7N15SHaL25yS
O3hkVm3lfVw42cAdpgUB3kSi++blIRo8+YlN4rGnb05PyAGQXbjEHXMzq8AaGPkunhvzmZNqsza5
hjTYbjfL0eRSikGa8aFO7FOR3mOvvjk6DVfU9oQK/DGhqPxSzbXO+dmC8XjmvNmcnKCppbC6eTlq
cRWcm8METYVU5/H3+9av3x4BovvbliUGR8iCp8vYtKMRpkHYI7j1rHd/wO30Abn5g8ewahJrzMJS
Q+gW3ik1wsfefRP85rrWUbLvl2NrZOUB2awkGhz7lE3RumwenpcPktN1TAFwMbTxCJDojntgMRxs
WYj6KEfPfdZW/cBIzBq8gcx3PB4tFu6bQFKsNOzmafq5/7tTf88z/hxXy5pYZVzc8QjkxT3HDVLB
W6qft91gRHp/5nDY4bVqWPJI5Sg2os4x+8hLpyLdPW9mbtaVEyd9oS2kRhDIni4KuQK74rh85rzf
rCryo9pgqFweOpWM/VsKxX752ul892mko386398srIKaZZsMJtJKeDEDf3ZuZ1imh2f1zVbM2sm1
AsPCeNi3JVBSC+WdsA2CUzWuR9bV1m/GErkNHNsf6HnttjOJkeoAjbXnvfrmKlmIpdO03v371W2z
NalIus999c0ZiNdYrHxMj/cBPm+huT69f37HrB320yUARyEEXXuejkkFytB+oUKKQPnzNoOtV3OK
zGpDYY6n2+Zdm9nlIcmSU0rJj43pZrUWUwUiHKrxPlhUdSy9oOP24k7POr6xSLrfMYjIe3E5Y1Pv
SEQvJ2MwEauPTzk+Pfbum7VapcKsG0tX+xrp5RCg453KF+N5vb6V+OuXToomHdUeWTI7xFTmVht6
85kPX4PQnyaMHjudNacazNFWr3dUbT/1GLM/8+Gb46/tQaERrKp97oLAcPOspNptPs3r8p/9a6uZ
5FnYvWYgrfdeoIyXPeWRq9hLyieJdP14+madTso2a+xZ1HExqCOGSw0zfqdJzX8aWfZHA5ularbA
m5VIBuQUq7oLNUvgijGa8suzdrGt0JORxWbXTBW5T+BMF0B5IYUU+Sk51Ecm/FYASeEPbSWzo44y
sP4ycvO6t63r5734dqX2c17NsyaPWaq9Ynu8nU3QsM979madBllWoRHi4aMzQoFSqXPTFBBLnvXw
rX5BXfRah3u8OmoZcnFgzS49s9Wf9+ZbHjLl21H0ACghfk1fs9n4AG74BN/tkbF0N6vUz8ZE47ye
jzy2l+Fi9qkbzr2VPG/r3WKWhgRAe2F38ohriv4RwDlqtX22GM+LNNzNQlVtaepl3CiUBcG3NZP3
OYV388xu3yzS2M9ab8g6dcRHZI6qSvDqxanK62Mdb93fe4PatdFgqeSRqnzw0u8T42WpxeLD86aj
ef/pyJ/JTnYZ0zGN09Cqxo+ef0q27rE336zRxW6CPE4LdeycwQLhPN3Csrt63ntv1qgNNQrjLZ6t
5f2NreaXjt2fwJs98tpbNZcGC4tkVcDb6zHS84jxXmaL/rwrPMTY+/1tYDfuLZqp7dG6el3N3q3f
zU8DWv1zVnwn9P90SmspcXrX0CdlWl8DwMYvLt0/q7udTbRri3G2JvLS+2YZzroREJXzvBN0Kzsp
Zke6jaD65lbJpd9Mx7qLn1WaRA7+fl9npZxSpXhpUb1bBhXl3vvn9cZmSZYBHtNLwSDaafG5m4Jr
//9ydnZNctpc1/5FVAECAadAN9Pz5bFn/HlC2U6MAAkkgRDi1z+rU++bynDbcYVTp0IzQlva2lp7
XXDeO/boXTwatfSrs3Su3NQFL2gWC6vOkKk89vRdRJKhXocOzIhq8nD9Hg79TVZnn449exeRPW8n
oFR97xS3yG5BU/oKqurBjW1vGYaJrRT3sSWjIQsGilPklbAh+p0N3C8ifm8AmE5LMkfx4p0UfYZa
NIU44tCYRLtNkzVMwY/PzZVJIYCwEOhDAE1fjj18F5MW4hHnhno6BUzeWI77cICr/ptJ699ryd6a
SBvj90D5TaeUx0/EyO9t5H4HhP3VcF///R/rFJr+QLGCMv+kBUG7mPy+muXos3ehGdgWNrBrgMou
DOjuTdp0typaaXlsyHfRyaYI3NzYYKLEaNTY/O49p+xYgrW3IFwzE8E+AJG/Ejd3hR/Bt6QMkQG1
x5aWPQ9OWgEGXIcYaiL51bPLR9wPvD80Lnux1kKIrynBuBiDLibQadBPBEu5Y6nhXqml2QJHtWzF
i6/rkxn923VRByN07zjdCQhgE0amKu3JA4fg8ATFanhsxPdyf9NoaCPNMle+5G8jjxedZseSlL0i
ScceCCBETBXsDkO07QZwpIm6H8c+5y5AHYr+UyrmCZf09HMzrbdtEj8fe/QuPlc9130aerqCBZnN
+Zio8wAazrE0ZS9GGmM7ZAskMBVuebYS/hCPCZmOXZ3/pZH957JlZDj1LLC6gse3QFO/0d4dOr/d
u2Mjs9s/YaCLVTEy+KKL+2NCBrdO6bdDj96LhNDvMqGbZZyqnjbvVikvvvhv9My/94m9Pmip0552
PNLVtih2Aog9LD0+fD/23rvtExT0etJrP1UZk0UfuUeR/i7tvJ77fnIrslcCWQ/14EUmumJiiU2u
E9o9wMNjzW0Xmv+nPn8lPv+nAvgXG93eeDTuh3Xox1hXvCVfOIs+erJ/OTY0uxBdoRLkNKk14n+Z
bpZJB3mwRAdv0/YG+U3I4laTEC8eBR/FAn+IyJMfjr35fg+FyVGvfTZVcdhG9rQR42Bhl3LWl8d+
YJfkwgylSU3KMSVX7y1sEF5adfAsvrcy4vCvwIEZj65d9nb22zc1oYdEoFDcv06KeOpqoRanK1KL
sPJgTP42AFv6kDoWlMvXT0enpw/WGGZi7W8ud1pVJDoouor3miKBLsN5nZgGHwLGyP6SnJUFlePQ
19zriWYdGRPBs6jC8ni3uPCOx+uxGNoridCNy02nGl0ldTPkyebuMlBDDr73LkAzzBJ/DXtdBePy
RAJ1r/354Hvv9lD4JMw1tZ5CC3X6sQ3g7NOrY4e4v1rw/pGa12sk0HTd6YpiZPIMwu1cOZEWx77l
LjJn0imvGzOFexumYPjXvzVediwF3SvcfR/nrCH2VdW0MHbJLQoVJ+N79NjA7NVCXZdB2QV6WIXG
YVGkhtJ3vPW3Y190rxZaupjW0Kupast0WART9Iid9OAF914pZLwB7mvriOkyAhLdY60FWIXlKfqx
j9Vw9pIgSFz9rFkHjH3DbAJgDJQ1dY3+sWNp3V4RhKZok2pRyyr14EqFNnMpfpgssQcPjXtNUCBC
P7KZJyvN3ATvf1itYITiY6eAv/zj/hFTSbKuqb+gSd5wGhY+hTab4PR7bJ3Zc/pmjsaOiQyymqKk
ma/GXv3X3q1gth+KWX8Xs2CvU22Bh6xGhsbadhbvYVV3bM/bu33zq6civAUw7kMqb0Alm86Wj+zm
yJujU/f1nreQhTgJu++qq+Ptoz/WzQ18keXv2qCvC/n/ZpAwx3z9eIJ1Mg4dPit65dV0TgzaX/O4
Hunv/BN/9QO77BeXcf04yAUjTyZ70Tp9Dwe7Y7X5aN+ymvQihE5XyyqJ5ue2md7afn4+Nu7XlPsf
872pnSWcN6pKhuzLMFpYCMM5/9B0jK49h/98uELJPPWMkBXRXfolwaXCjenFcnDK7HbW2fdgI0bi
sUKkZjmF9CX3nJccWsaivdJIOw939BxPjxdn0O8qb2Ef9ptQ+osC9rPpuItT1a5QwAEQVC20b2pw
q4YOi03Srn3RCHi+3ICnY58NQA8XMsESqJoZU/ELWtwS9YT+3Ek/Z4mgNz3uJcebDq4cNE94i2J8
s6rUt/kWdUq/tyr0TOE7NfRfR8Y8VYB60YZlEKPWfkqkWWGaGqBKVoCoMq8Xo7y0q0LYyESXeuys
KwIYiMSfPIhv3Tkg3ZSUJFnxTMvbeTs3KmNwFuHhZs4iDNetnBZBhi9rEkX10xwBgvttCmKlKpgi
ZUulV/y9pZy3+NTBDTEtBrhNw3vNJY25adCznN2DyopeKl9t4XOYZjZfQqovsp30VvljlrqzhWFP
BEB01MSnJbERSticLVHRcAljINhHZzCxgpsjnALHVgd3dqi77MJhURNVANM0MFAi/XLZNk889hxn
6woizS7JwRCvNziJdGNyKAuJ0nA3+4cWXjNbNlYZim05DLDu2dYcayyBrfDrh/v40+BcIcfKjbIW
JWyEumpVfnss+4PhwOvnB0MbbB7pZEUbWHSewmkwW554ca/KYwvP7gfEGhnaGzJWNGaA3sFPNmxI
dmzh2evgSFQ7pNlcVoyKP+FT/lwn7cGvuttJFtxTwU0I7x2buprgoFHHwaHSKWCLr8c8XqDbgR+B
rMIsW/Pay2A4woP/ZlXx/4s/UUpfP137DRxMcKVZNSGQRmuvftBOvxz6mOluF+nQ/LsMiT9Wxhn5
iBaw9mYkszi20O+95xkFZmQI6VQBPh7dR8ju0Vtg5s/H3n23jWjRLAtgGCPAu435oFO14apjSOdj
U3Ev9QIqDQZRbB4rXFT9sDK6jb3pWFcE8qHXn1QaWDgpl4wV8zPoyGZA+nhBsi48VFqO9t4pS6w2
Ari6rLjKtjRPRkVwxw5r8GNaDHijvP4DrBx44K8NEgQY2+cmsd2pbduDCUKym5UysXW3AZmJasSs
CyjKaCE9eHAcmjd7Z3K4kLopBuIYzaKc31KyxHNOlabHJPgwK3k9NlM3NBAyjVhoBpPcsoH4X3Cm
dYeuJECCef30ZBVqExPyVZSy1ksd1aZK/Dk5trgnu90pJNxk7XX97VrRFJOF97SZYcJ8bOR3W0eg
gxWOpOlYeW6AEST6gf/chBHHlJ9wp3k9NCCQDh3regnf1ASsyz4bgsKv4YL5m7vDX/SmRXvhF1o2
65rydKg2HhD9Ivt2GYs6GUJZ2mn0XtC09eh5Ge9KZHF9VjQZDqNneIKB/npoBPf6MPS6Ut90yD+t
UywtPNHBgEKwQfJDx2i40rweQ0C3NpxZritTPQf1nWgb2BmAbDL7xbG/YBfbmw8r12kJhwqwkhaE
CtvZCB6N0XIwhdh77tNpE3oI8QPOhJAtb+Yj1Pvfj738LrT5DAeizGxDJfUwFWtDfmxzfPTFd5Hd
qC0AcTmBb6AfnXnY34bhf8M6/Z1C0F1YCzjuNhYOItUcLVPRww83R6/Hu2ODsotq2FnrJrDLUNVG
pyfDwiYXcXtwq9zrxGwCf54BX7Rq9ep9E50l37WH7ebQu++FYhPAJrDgDESFbOIRRsJ3XDW/8XK5
npV/clTc68SaFfeMVMM2elpDdhtwnebwGrLHNrG9VMz2FHbEPREV6dOxybs0VbcsMXC3PTYwuzCN
MlBB6eCLKomHrlBZetNHgTu2D+wlYxrW2E2dtUMFT317P2kRFcncLW///dWvr/izgd8FaQYnycUG
2N/BalJIan1AOE7cD8bxRHFuGY7lWPEuXFNHa+C/mrHyDZllzuIZZPre87P/ZoT3d9DG/xO07aQW
OIxD2Bk+m9l/1wT1wWm/C1kYNMypr/HuqK7FZatRyt9MMBz7vHsZ2YDJ6PVQBZ7gYVy/W5wnnwcW
H+tmgqXe6x2Kt0MA3tnEr2tw+lYKAhu9Nv4dueUXUbvXkklUF/xaDByX4ahKjCoFmrRpDw7MbnM1
DjZsxrUcCgFYOBXoD1SfYY07/jdjub9nzF5OBhMX2CnPmlebTr6hdvQgEvbx34PqV+Ny/fd/lBuj
xcdtNTxc0FcKDAlwIGb50xJ1zFEChcrXj29RphhYfR12mdYoOE7pBXwCc2y6R7tQHcPOrJvGy9cN
Q9kpCGUOp5CDO9ReUpbRLXHxhPobrHsDVw4t9AhFNwzdcqy8sJeUpUBcS2S2vAoYdXDm9v2nEf18
7w592b2qzNEWNRyrvBLIknW87YAMfQxDGZvfvP1fYqmfrMd7YRn41uFKQfCqPGpi8QZ8mcHctCAg
gYk3xSY8oxeVTqWK+Treew6ngnuZdEp8hhlqdDY03C4JMAVxnm21gUOB8/r+jRjiNSyEUq6Fiz+r
t29j7VpzHiT23ALm++t3IqLobpHdfOtaBoxFbSweAR8JMF9EG20vLEB/y9v+6vXwMrSpnEoc2KIN
/1XbgvlQfj52knkw6m2jqX0AdWZcvh8b9H3FaKMqvPYMn5o66B6XrIdfdgug4rGFZi+JG70+HkHk
66tw9f+koXqbBc3TsTffJQY4azrhUdtXZIPOlofRJRyn35lRXBfCn02V3SpjjAeCzbT2lZLwu7ho
sGdtmTmoHkqLE0JzAaaRs2P1I7JbcwKVwQ1xifsKltL0FPWWnzfJm/fHxmm35jBXG5wRSV8t4NuU
Xr19nDtwdP/94dfB/tk47VKDwG9aAzxlX1Fu2meoqqM3KWvWr2sXeL+p3f3qJ3Ypgl9nSRNK1Z+m
lQCKxGbQItp80Si2X1qLjrbfHKp/8cn3qjnIExqzUN6cmnbu+7OJ1wDqMI+fWvC+wwKK7oNVpb2I
rmGonYC1iEEbQpDnIvoRC9HBDSzcBbQHTxAUAoa+CnAdNxN7nknwmwX6F19iL6JLCLSc4IZlZd+o
ZL5kfIrPY5rh3p82C/cPqQuAKH+9A8d4NgVvyoOTBsz30OvefMrg4/+bCfuL9GFvpzW5TLWt012V
JDDwheY6zWsWHDys7IV0S4tSJDEBq1oAXc9ycaIEYezYOW7v0utTGXCe8LoEZOfWB5AiGunBMd+F
sSM+n8YZj97Ay6ozdQYj69j5cK+hczATa6cMwIe+De+S2LtT9GAVb6+hg6zwaljb1qXsrLrtpmmu
vJg8//vK9ouJspfQ1XHCFkc8TPagmU5SgvvjAOU6H3v6LkrB4wIWyPfaKmkneQfV60fVuGPmsDDk
fR1BDU0abwErtuIu5GcD7NSNr/gxKSp8hF8/3XMr7g2Fbqu261QpWXrvJXo6HRuX3b4LPomCxf8V
dSAAODqHoX0Pclt/sKi4N9NiYzYrHg1ZOSwKd7dj1enx2Ca+l9I5tq6NaJBI8RmU3sEMgDrx+Dcr
768m4y4+F6jzN3T4IYgmMP2gGiskgHTHlsS9lG6Dj860zLJF15JwxdDIUQHNNWTHBGmgvb6eMJlw
6Lno4wyNViOIVCmvAc5a+/9oOP/3YXOvpjN0AIlJkawUdsOt5FuoAH4zMn95vf0kvdlr6SK6BfCP
algVOI8sd34rYjQYNfDDfIGZ0QjSWbaRPFGLiE8U1TVbqLmPF7hMSurOymS+Om0yaMKvIonDpapT
0iaHKvBwVX89rDybCTha8XRqk1Wf43qGD6/XH7tXA5Tg9dOJDcnG+3k6ESsYVBbzC1oq19+M68+n
M9lbsBqrYJMDeNbJJcGW9z7YKUl/bH0ie9lN3BvqEbVMp03AosHO7oevgS05sj6RbBeIQKULVXNi
Tg0U8yWonazwQ7RvHXv6LtXdIH2u2wWLaSLDb5Mgz4KFx1oqoTh8/UGZQBlplJE5tb7281WG9amu
IZ359ze/Trr/DRRwLF4/HfgcFfYjScFd4vHyxIxoxdnRkAOcrCVm/r//zM8nTrRXnq6eCuA1M19L
BHpuLi3xU3NiUz8N5bEf2AUVqGAzTQOWlKsGmOwjkENmKBjoJOT7sR/YxZUGwmdbaqC3zMjkSaSR
LWUW/UYV9qvhIa+/Ao4pMZFEmFNwtaOzsYI7QZQc6ikAkPz1w0E3jKZ6xsMXA49vPkUqH4G7PRRY
0V53CmooHCDMYE4hMK8F6YMuRxXu27FB38XV2IO74pN6Pi0hqL2p56FpcY38Q7kc2QtPG+ir/cgj
M5BOic3HXjePPCHzhyPvDsbC62GPrJQkoGo+eRlu+qJ+a06gzx8aGJLt0tBW22CE+GA+wds0fBrE
2n+j/pYcilaw61+/+hYzq2aDlXgYKAe+08AFKaqPOf2ALPL66SDL1VHQYUGLwxS4vTBuimE1x7RO
ZK91kqxO5pni6U0ztCWgmpB/jO6PQ990L3bqOwwN9Iz6BBakK1qhunIS9aFFAJaKr8clk5E/izgG
dRjsubNg6RWxmm2HVgGwJV4/3QlC6aatPs1sA9By6t9vQRcfmzB7vePGBEiJqPWcwP1LCsHBO4ck
9Zjsn+wFj6B1JnOS1vLkCU8X3QaELpHumHMTAKavB6aOIq6DjspTOyvANWPBC7A0j7kKkr0GzAQO
JWfdpOeuG7aXzZfrh84ffmfH/vN9g+xVYDUBrdVArHyKdYB+lOviK8PgdzXCXz19F6hREKBc7bLs
DEh8Dszp95EPL4cCaa/+6oMwqMGcSM7w+aqvaDro72a2Tp+OPX6XDQR8JOPm6wxcJDFAYtqtlN3T
gA/psVjdK8DklBpkNDI7ZxNQyVl4y/2Du9Je/AUjLjW7EI8WEVLhqx5iOCa8JXvlFxgHLSCWKjtv
V+uj3gZREYGifSgTAD/sdSB1Pmfz5saohAvXzaDlk0+PuQmSv8T0/7g79GOIikBUj0oK+UM3ePfR
0L49NFX+R/IFGyEGknVUgj4KPHEkOfqumRXm/bHn79KAQQaq44BUnyOwcmFDHk0gmKNV73d+gtdg
/EkCv9dztV4vo9TW4IBLb7qZ62URj1PiN80JfapJfWnEZtnDvNW/P1yDTfSLH90lCIkL62HpFEcK
v9phLQLe8lCe+h5Rx8+svkJ/1SiAeMkHorC3r53TQ3IZuaRMnHGw7gC35Vu/uAurnVd/JcRCdgf6
YTIC09y5zdocBx6p7nsQBuXDMtU2oJfVixLV53rjQHTmYPK1pMn1nEgcikaKT5fHmRqbr1IzYYI8
6pNWXMjWw5G5BOEbzNLSKeBPi96Rbn2GhZwFGjXugcWBE7dr12nIg8x4NMozB3v1/iaQPYV9vEDN
chY5+gq4uXKkk3F4L0OBpK5LuvSHkGCO5tqoaCkp5L6AnGKEwEVfbNhWmzMrqEu9T6bhK9jhfmLy
VQd+YHNQghv2eWijPvsuGgM4Dho5txEwYLh9de7TVaR3Izfh1nyAadRUWNtOQV8maJysTxuubMKT
F9brVNQpZlpWLNS6WJThssX+XZAuNDu3sQFLdmRqdDdw2h+KhMqFPnS+adMSDE1LCgZ8NbKwVKRl
KmCAm6+qoWqAfrMbWVPOGc4+SYEKydqMeDM16CRPQ5qgb2RpqzpKcITEWkKFucXXGhmI1SkyOzDZ
PS5KI4bwi5oBVbduW5Pvpt0cOUs9xv3jpgHG/MBUmCSPZK4Jud9qlhowcTf0qETnzJoAjggbTQx/
QIfGFWUr21bi5Rp/A9Ly7MN4GNmY8Metv3GUrPabSgVoicW4oBh8SdCBlL0EKzDYruCg2CanJvWu
NpDc8MF66GLZINqCg05iFnNy+JbjeAljFNLCC+2HlOU97bMz7dlQjHS1QuNk6bxpuWaWy3Tnm6k/
WY016pGOYGy+rGvYDCmmwxiac0fiaS3GhoEdi7qD4yVqHCz9nM5kGO8yYIf1mcW+WXVu5YxiPlDw
cRIig5pnQkhxRfJ1b4M+1fQMg5V+vRtCG6Cq7c/wVttwzTyD+J0zgMwpINOMwmTN56A1cw89M3pJ
IvmcxODAlqye4u4b6iApR9CIaFzKqYvH6bE3fkNfIM9S4ty5BG1C2eiP8e0We2F/HzDbb3+0A5jG
URlpb4weFYKWnQbJXHiRIujUR+aJK096i/qGxnkCdLR89Oe5D75FXV2nLq+bTDSVtcsS3/q6jcZP
HcDZcQFbeh/d6I0lQQZr55jy7/VsmytLXPXpt5hQJT+iu3xjBW6XsHehk2F0D1D1TSn+59GLvo+d
XraLCKVzL/3mB0EhwVEX37sI0/ym6cPtcc785uyHKu3epNqAHO2nrWTvVM/W7cmihSH0cBMN34C0
vDoR08tk52H40ePmht11VBFXjWPH60qFWaDvjMqSsOgigDQ/pzSMsj8C29ePaCH3bnGNtH1H84bI
Oxs3ZQODIA/o9C21t+AwLNsNzIPIJ561UVZKDmX/28QxPjwGTd0GFzu2xp08xbr1JnPap1VC197/
6NO6r98xlTWykG724InY+dmENhFBJ7DMwZvUD5O/zf6FAKTL3wN+UY9vTJwl7OyzfkzKee0WrJ02
TjU7Qz8d6AeVLfQ7hyfAUNQon9g3bPU1lhI2rvZE43EGm9rHbdVy13cwOD7XjZFoIPGSpXkBDjeL
LkJKSfMZmHn6jbGsk0UzTP3cAfIa1D74PRFZLxMX01zONvS9cp6GMMgHvln5mcwZ3qCM/SaAneGK
t2i9ZgJwffWm4TRcLXlyGNpt/aOyaEw7xVLbL6HvLAWSrAGLsQCtgT4gXWr+rBHCSdFxFoqCChuP
H50CDxcGR0LA8iwn/ba1FzujS/bFgU+n65ypOVmx3m/SAoLezdimbY6K9zJ974N5bt4tbMvuwLLQ
2BV6WNZk7zgedf2aEgDLEzzccd15GsBWj3M0gA5xxbMg60/L0hDu8iaY0+3OrlODMuYKRFN249cO
iSLa2Ri7TMCTefmm29Z7pnGvw5JF1Hjl5C8BEMtu27oP2t9IB4z3ZrPKiNGrS2XD2t0T4Oee/GDq
2meUkgFRBmKUz9kZ7u7NfJv1OMY8OtQI0nPUt9j0QGOOFcTeEVvvReODfgqwPdDtkdSJh+YFPdWt
RQvdNgXvZr8X6MgYonl+alc/CW9G3Bt3jyPs7lqVLy4CiQbm4rmyOgsuAcmm+U08KW/4GrZryu8p
JxMm2sAEZ38QDgBxlwv4tk0AU6ftcsZftnanWPTR9J72C6tvp6btyAWdtJQ/GB0CXnXCmsRpCeYQ
qf/c4JcMY/OJdfHNNLZNA4EzGo0wUVKYKd2ybnbyRnYCTO08hJDYP00S6MN8md0QPg9elt4ugmcf
0rBH8Qs26XH9EgWMez8gtX++il5vYKUSuvPsdPIM+ef6Y5yUb8vAwwZYgH/e/5BorvkAFLqLbyiW
5yBfMtW7GxDoP/Y66krYIbfvcKqBR9LmewAScr0BLZutIaa+8MFUeFzkuhRyQrL21Ie4Njw3sxeW
tmvLEK6eb2kyLPaBb6GLyrbtpvhZZCr1zmz0ZMHWMcwBfPAxDYTlhW/ibfqiuxDHsrSDkUox4yz4
0M3o+3xiEdwUS8ic6juLf3jYGt6ULXIn1BbCnqxlF2n3qde6mQuB5i13D0tA8pVpcNGjjj4w0fuX
ZZo8UqHPVpKLggLrJgNu+XkLBMxgWIaof/EDxGKehd6C+cDjIgyx7/tZ1w4lVp1JPW6eSU9Lmg2F
8et72XniPTx7lzeJwRJfxlyQslXj981n4MOLuv0C/El3H1kHt3M7oTx801PtImQc8zq60tcxmT+q
oEH7KBKtLYZ94QzHQXj1gcze5aP1opcQOJewbK0MBlDJCdZ7D91pd7KbIFnvIBpu7jIyr8sP6Gvm
Ns9wy7qVvhcu8V2azNv6RzIIe26WGdLlnMGg/02qZsoKtXpMvmUci+EXMoo615MnCStE7wwcVeom
4mPea/DKb7cwmHUJzdFsQLmn4sEKJIM/hjl5IvMmgnLogkZgqBha6nnmqfoplLJezxBGDsM7aNbm
7hnmCfSe+W29VEI55x4TuDfIUq+4mL9EsMpZcmFCG+ZkVYp9MoNu/C8tI8ubjoTqSWq9sdzCgn1a
UJDdVvp9DFoVPM+AGHqfCK7CvI8RxUoK26Z5jtFFG3EauyJp9RIWjQSB9pa1my6UMglqf9SYuki2
eDmngMx3FQ4nm3yw0MQ8ZdhsE50vVkBq1cSPYSaGwiWgDOoasjys3yb3OlNDfsxMEeotOa00ay9O
tEVth88CVK48AWL6YqGj68bhI9R4rnBkjIqQRT2FuYkFLkGPGcf2hYautKt9mLQZVzY8ksjsJwmc
3pIF9yDXeq5kmvk3sYX+1tW4FI0GOp8C9P0WnGuVtySGcYSmw3tkvV9oH78xAcAMwYwQjdxViS3C
Ffkn/dS02cNCsmJUASIjCPyK9UBVF1vXoZLu+dFzIKy6gNPV6zzoOKn6SGaFQRPn0+Tz9NbrkkEX
fjM+4pwxL1XIAdBd8M18oR4lUwzt6wGsYM8y6/j4QIS0HvYKOCzcZbQhZTeqeT3HQRstb4LB1zB0
xsV99hKlg2XnhYOO9KRCRj6lE8g+5RTVqC2lrTfTRzfIOjn7urPhG1xokuHdNNPtTRxxHlSSj6O3
5tO1fDFEWHHRcQENZFotgcTZZBua7K7GkinXIo2i5slBWeUVK0X0vps2q9Bwj77q0Bawyax7ALSD
Vr7pJ9QwMXgNVyfi0LfNz2iBDE5pTYah1H4dyiJoGQ8eIiOvpGA6XZPrFNJd1hRZusRhKYzyA4OH
oGd8EHNy6lIOa658E2j+fJHooCQfmomO93owSOsL1nReEXSwHsTUTdclTyzFIhEaeGvcNNRKJJXJ
6uMs2My4yYVPgLbAIJHImy8tXsZ/a0YEZgEQuip7x8xQ9Sv2k8+xr+1yDpOeB8DUaJjrBVFL0tIl
nH3PlrjJJxJsZ5Oa9dMw1CzEkSeuu+nRQK2HFU8jpW9vSSst7v5r9yZ1V/DupjdyN6Vp759SwI1W
pG9IdUu9AWT/wfLFay49HeL5xfA6WN4N2gQF7ilU+MVxgN+LeG29UvbsfbYaky/S+9P16OIaceub
67VjN2yWMHaJ0NePZI8U2zZnMk9wIFeQ/fbPs/bDm7APbbWOJjtZkZC7HjcjHzkSqmJ13bcGRtZv
ApS0nlgQ0gaYgvk5tsvtOGJnuE1t4/4IZBd8UEOcspuwZWgv2Lppyx6UF+on38J/GPb38QOcQ02e
UgcXFeNvFdIW9aFByUk/LZ6EwHxek8J4kFzUXvwhTYcpd2P6gCsZeAyAU0t0PvnNHZa45eJ0Gr7H
6t6c+rCjfS7EOkN7A9hJGFuvaCwIEGWP0MH4GIs1o25vWpM0J0wMML1o4243mv6Rps38Ngqj6Jb6
PSYc4bpoffqWx1q8Dza+vkmp7N42vpwgpDK871W++m1mp7zB+c2dHZiC7oYuYfOBBqu8nTuXZmU3
KFqIzWzredBdfOsgyI3eWy9NnhtuCUAD4Twk3k0tksXyvEaspDB+cMz/o51rN7+PY0pdvrRiTSFO
DhbryvbqcHHhbt1gBJTqwEmwopWaMMvWloxd2dAl8G6XIEIHPQwBrH+rWVBnj5O3TvN5gXOF/2Gj
PKRF5qJlvjORjJsvOIsJBWhG6IU3spVtdN+tCwfytxkWLK2B1OkHYrj03yhiiDzBeMQNMNmYKLuM
3pLxzx4iE5y02LVxW/pTx+bcxC0OV9lskrbQHFm3zWviEcJzFzvTfl/TmKj7ZR2X7RtIaBYJPpvT
GLs3RyDHMu/QAted4AtVh5VOedu9XQNUs07jEBFxnhMsfCXO6E1yUVdB6UklIiRv0CbWxXdQhJOg
DLI1zi4BGgHXHy12UfHGTHMq/cJlzcJuJzURn+awyEmR/21dyN1bFHuSEHUdiJC3u2niE1YiNiTI
oaRA6D/3KL/Yz33cZ5cIpHeUfIT9P+bOpDluY0vbf+ULrxvuTACZQEb0vQugqjhTJCVRlDYISqIw
zzN+fT8lq/ta5Wup7dUXshecClUAMnHOe97Bey97J7c+lIxPAX6WWhGNyVglCbk7qPyDaJxyEmC6
cdlNZdz57zQuFcOjPyfCf+r71tjZTnmtRbESVcqaXut5y5Y4sGzbc6hyoq4MTeQU9m2/+cv6xcXA
ovjcpegz935GvuTDWiSLwUJD1d0dqeUqX/bVhF/xmUktu77TrE/2YOF0xwKBeCQP+Dup2io9zxyR
zOdOnuSi3Llbt3R1UGitY4INajpq2pesDVeKVApr6p5hvs8GSsT5zORx3j0WvVVPhzqzBnPR92ZU
XLHNzN2utYtl+pAbhbpOJ7npPwxz3k6HJhalFZp8lFdpG0c6bBlzD9drlrkxl8RLkbf2zI3Crpla
OqxWY5D0OG5Y+GBt0UbXdWy3Z3O0+A+tY69DHwxq25pXa1EUQUeIa4DMMR4dQu38rD6ss0/5EpN7
O15sTg/kkJjRC/phpn4OhnGY+3tPzl7yZSKsx99vuRDJTs/YedVB3JOach7ROF6nmM1x1zmydC6j
jCDdqyZe63eG7bPbOcPgyiIQKYSGx77YMouWaxXW2bJxX595tpLe5cDzJnueZyc9o6mV5n1Nee8l
oTKxSB9IQEsogzJZ6nQMuMmUE/rs0yv4hIUUdPMSmd762Sy2sGPBv82lKvdFlOqKpRaNl7UAk7sB
gXPUnV8tOr+cp858BFt8IvVlsDUhQRpRQ03qkf1Q2XH0AYcWuoy4ZJtMsy6/GQZhUD1gmTNfFJ6f
hM22EqGDUEmcp17nFDft4PTFTReN/dXYNHX2TEz48GK1ed/vltHiMrqL95iPx5Yiz/3qoVjc+VFT
0Qy7eGtpPGHqDUtQzF55QH5vdJA1c0xxAhFnImHRX5hAsBP2IJZDdjujmyKX0z9il1gZdI/5vHmB
rdBUXDAcMv210/qtded40FKhuXlVPF1MOo6HgosyrqLHoyDK0v0iHD87lg06vY/b1Oi9RI/Vflno
fKbQSsBiP+CvQWxxp/ze3Vf0fTa3Zmq/7lKa67O1yvrAzthAm2AaO6ITY3tMPvmq7O1HZx6TKVzL
XtK6e24xLUE2+YX1Pk1l9NE/FkPn/oJvwttVNy9DXgzuhQDlkHHYlm4+nhtSbvzQ6K58qRVLNvAJ
oQkJuhHuvjCu/xXOzp2Nk7D6exxbI5e+3BfOYbG92XtqYsugqE9NBNZtmRKvr77BXGZHBVTOl0rX
9aeiWDAyBItLsuoR70GTUXQns3OeDe76GTAo3q66wo5eyqTYjCIFfp3s6zKZ3fatFQmtXiQhMOoz
YEkC1pfF6trUXc7eIZI1tGPZznedibwGpRLTUjfWsbhLLa2Zz1DUiCs1Y5F7MFOn7d0ybMLZT3qi
DynKcXmNy7d03zWdme4ty+3f+ZEn38LsGLazOkLWdm7VQD1LUS7TXrs+FtVbNjXvOOf5VSVziJo6
I4Yd1x63vqgTY9pQNfRsQWNF+RPa8yVoFXLEpnFnfdUtjXXn6Xm50WZL/EMdYZqzL9S6nLUEpZzJ
phAXLuHZ7HmV0z8mNDDrqyau0cNPEw5WgWrpVl/PI6bFHzB9AWno19lNnhh24DSkp5XzYM9ZxrZg
HOnU1CA0Q6Chw9tk0VSkDuAYxVUqMmVheEysxK5D2KH2yo9BAufRrkne8botPbMb0TwSKJDlD7Zf
Y2uwkCnykPJGAic9luYh2/Y6zEEH2uu8ohD03NBpeDtv6zqa60PWRlkS2q7XzB+P7O2LuirK8mrx
vK3gGLnVP9Aqz8UrJ/bmKyrL1Dn4fmPV55CCvfme4Uq1Z5uoqkOnVNbv7GQqJARQ4oL39SzYRHA2
uuRaALBFjaobsKMZGv60rsNDbyXZFFZqlMWlZU3ldoah3vbZUgSBBQV5pFfxVi8sn8jndOSz2OfG
Hekwh/nSqSUlbJJWV2uTqAf4+C2aFxxLQe6wHnFcL3qyNgQSBx/N1/oW5HSZeBD1Qn4e/C62PVKd
8g2sqy/GprqomLmlH5Kt7cuQK4WFg58ntAHsmMVUhkkbNTjyY8dlbjD980FqZt2MF0vttv6ZR1g7
gbnRpP00sBRGnofZOMdFaGVTHNO5t/RtbD75Ltt6M18MyIxMYNfLULCMmeC+jDw7o4umG0S8m/CI
F3CLS9uVj7VLhbabZtMloedOGvXaoNf8MdVYC+0EeEb6VIDOuUFZjUnyViwbu0dsWVpeak+WKiyN
Xdi7Gnx3CutqAqwNEr0u8S5DLiteuU3b+fdE3KRTsOJr3uzHNVK0wvbmUsGYRg6frI6ckEAhXjL3
pDNN3lmyNrP3SfOh5nc9Baq+Vr0svNAtvNy+K+JZYAPe0GYkaV+WDyuWFPnBznpRroHCPmICkk+q
LQ7cYsAwhpt6oSisVy9qSUA3fXST1CLdLqQrlurGNEweAt04MwkATdK9COWkya29RRWso0jk1TlR
DJZ9hxLY06ypztlmJprV2hwIDZ27Azy2pgyZE6rxYzWXvUUq5zb4F1YBNvgkivJ4hTQt1U52pslo
6mn0ytsRRDwPUQwN/RjgoiXtK6FtRTurBqs6T2EOTR9nezX9LtI6Gs5m9ut516mmyfeF4/jtziZj
aciDtivX5ECHUdAquxgKQicujoF35P/VuyxJzXIZDcLzQ5RPsVE7vEUECyqNShgaDPfr+FJPi7NR
swyNe75Wbg3/pKW2C5gsyDxAAr1lu5bboDi4yyjbFy9VeWHRO0h3cILYwZbnS5OXBQrFnJnvwMO0
pE50Q6vozJm2G3tdLnLpO/7j2JFNdD0DMCwNHzx1M5caZHHqV8pLi+WdxacxVpCAgtTj4ejPTuM7
+dvk3o7Hnv0qsup8ofiCAb4F2RrF8au1lD3NSjc6mgXu5gCwXsj0UM1DIPrSVJ/SlX4e5t7qleKl
GyarpRjwFA1TPaDWnchfqrvL3tSj/0qxecSUin62fc4T5msfsmyu84Mbu5UFQNQ2TkVCt+7Se5dy
n7VsG89Vh4bSqH1JGlfNfjBIg//47Lmj/0YCNqcEGjHRGj4aDIrzx8Yaa+uujhlh3k8ma3s8OFa/
sENvanHqRgjadMVFUjLJ5SZxG+fQeTQ+ek8y6NheoWmN1RxuTEXrEt/Bzku9nVB68K/mhtnoNdW1
r68pi9z+dVVkeXfpxc5cX1hjEZcfHCHArfSxZjuMdWmNQeHZs3VdCxzF7q2xH1P2OJI2Q0NlXO3X
sfS727QfkG6VSnjTm62AsBj6omdsmTpFhWlSF1vDJ1/3TfTGATQN7YrEjmzaLq2NUHdKVpw6i4u5
iZ2Veorg81B6yzCer3VlnPOOudF8VuR6E48yGZS6THNm22EjSigtexTyogP0qBhdMdDqF2Ud2s62
x9DRZWYFrLkb3fRHjLZSGL4chEQs0B5SSzLB1BVDyzUoCA30g7VdGrXrEk+558Mymu28cRdLVJgU
2vNogtyJSf8DlZDZtZJd3z+qnpyAFy92x/Kawjb1DoVKRvN6nhk27ooY3Bu9LXTru7SqCn0VxUWV
v559TszVavt5fylGQqJA8NBckHO/buouG70yvlyyzuRvafSAV4HSqZZboDa/ZAbj4jqYinBkMTdW
iJuNXpsdk23PN4ccsvvRlNt7jyen6GVoDJau5b5kuNmPFxRgHSd28LKmu+M5XTFFgV7GcJjazayv
HU47ckGjknx7yzwQxHdiJR/MtnnXNNHaurKtCGg90AI/Rvs4mPbtM5Fp3Zzlmdeq662o8RKQ9loP
7+d0NGDa+YgZzmGIm2VNAjkznGBqb0MjFG3vT9g+dmX/oZwwKbyrMRLp7cPRvFiCaSxq8gEXNjNl
oSnnOd+tZXfMSBx6fau6yK0uMCTd5vO2akZnF09rU13bPc5LwRLlQl64W6Oca6uX0jowbx/SXeHH
hoazafuG2sgpU+d58bLRvYq2OFsemLS4AyOkJOq2z06lnPhjk9eiuBAOst0Lkc5re4MDRje8KbBX
p6qplLtcS9fq1y9rq7LmOp3G0ttvo/IBBQ2FSMDwemROmPY9JPZ2cG9GUfZzOKyE4F50vIVsN262
nYfoPDT8D9c90mYn/2BgLN8WE0HUb8Wcx/1NN2yyuvSIcNyO19mL0O2YYZ3CtPfc7CNoogUkq3yr
6YHN6WTCvuI+L/fU1DmPRrbQY4M/d838yljd5ISrZcmOZeK3HdKfRh3PnWnAr6ghOmVe9d5UWFhn
pF76eTw+GT97IwA0vggqvmhrs0oGKpRTr52us4eRWpuRVheMhYs5yeyQeeYxIxA7x1YWTDEnbqNb
O/GG+cD+ia3nVFTp9DJkS7Nc15tXqnfdMmqXrqXNxssVkH5553tlM7062pE65305RkGJb1MbUIbG
y65yGFrxsGUWf+evq/Eu+wTRzC3jvhLvBoriDUyrzYGrFBmsrhqex9Fq/QCNnD2D8zc5SF7XJg8w
fiSl0EQE+EMGSZcHInEx2JCayY/Mo9cIA4G8EoxmgX6jrq2HIEW66ga1DyXGCaFxdOMLCFIMTgxS
I4ZnYIottQI9ULdmgWJ7HbYgLmqESwF5CzSchwWlMzlX1eLq5D1mAUxrgnEmj6k9K6dBpVk4t1jh
U4AKvSi565wEVtLuP/puwGnaUv4Z81ZnCAXkNoBNf2ijEM9v563DX1tX05zEzYVJviLM9N0L04gK
C9RXtd13e2CCbYQ7bUXWxX9E4yKWtXeLczznl2UndFaPwbYm6hVj12rc6Qgfg79HxjvNUdSrW5V1
1Rd7YZ4y942eDn+PznZCUlaFMy0U3cXeSR980IpU/b1UPEefEJRrrDVNlHregeejAD0yk7jp2ab7
8x+/8z/xXnO0/T0/EQzMHiBXMhOxWH5tUqfDVTlbNYaVPUQzEOopI+HCM619t/RgtnRWmSVCBiVc
px+/iT8jzp1wJOMF2Du1Ou9QE8xb7FK0KjfwYNuQQo0hOgNw/+LHR/ozXuAJrblre241x9EHvC1a
7/Ww1tG4a2IKXIwQ+qPRLk4mBeXoslY/OcN/whc+NdrKoDryGLHVQfvEyww4KO1bQOaffKA/e/UT
ImVDOGXvJUZBgio/5p18nP0mCn98sv7stU+YztTnbdnEkToweaZT6NaLdCycv/niJ2TJQcqhqket
DoDPezjITDwkkOPfe+cnTOdoYayoTKoPsbB6HuZTFMiEx/7fe/WT1W7njQPRjfNibyU204MhMHWr
X//4xf/kDlXO9+tRd8xOmyXjdkk8Y3/uAZPmUOjVJiLLt8smaEaEBedol1Tzt5ImHXWyBSR+PHvY
D6kDyb7qndt2/W0mwVV//IG+Kqn/DRf31G/Ly1YHPCh2D6VvEqBnU60zUxX+vaxy0I8uJTffqVxZ
6bO0yd5kW/pGcqep86hPx4QmJU72BI1+XiYnaexg8KjFfnt3//ldylH/z//i6091Q5cfJ8PJl/98
U5f891/Hv/nf3/n+L/559lLfPpcv/ekvffc3vO634+6eh+fvvthTkA/r/fjSrQ8v/VgMX18/fqmP
v/l//eH/e/n6Km/W5uUfv3xizDIcXw2Tu+qXbz+6+PyPX+RxK//P37/+tx8eP8A/frl5Hrt0eK7S
5z/80ctzP/zjF8v91YdJaRuNd4QvPf9IXZ9fvv5Ier8K7dOlG+N6ShiPu7ciwTf5xy+296sjycY0
DCSMkM6Ret3X4/FH0v3VswXfZm5j83MsH/7n7d39dqP8dkU4Hd++/vNYKpg3Eg4VXR98MkdL+9S+
w9aDqacx/QAQAU7hLVEwLsvP3DSPG8W/7tlvB/Hg8DiuAOI9NUVzy9KLAd0+zMBk5xUmlaQ6W9al
aKCI/O7s/18/jgHxd2xtgB5On4FqM0Bk5r3EqJuczdlMDxS19V+LlTp+IFsyNfddrW3NlTs5zDjj
d9/X6mkWrRR72Dzjm0UBs/9kazzKb78/bxzGeNpgqKCUd+rZYKd+inOi88RWlQWZipx39KURk0Bb
7gxDpUPtrUShlAV+/mvR7H58Lo8PvdOjK8cGHfOPN+Jp4krOXYgbqngiSifaMbKC0WSJ1dm5yooC
TXjErll1dovwo/2J8kUez98fD82NYnzWDYuGn/9Ok1GnNfN+uT21djxkbxdoYVEopl72B1cCHtHf
gCWGqcnzZ5jOrr3TS+QVh1rZsDpqv5l/ZpzzxzvYlhqLXgns49vOaUQkTXwDJcnGeYb5gW7jN21j
xWFO2/GTG/iPBzJakSsomGho7bgnD/TZspKVLMona8jbQzSqlhHYCp9giX8Wsu58VXB9d5Y1+xHf
VsRZau2fKl8qbWFb3Sa3EObjIlzdlPlaBJ0D/7m6KV8jBM0lsDk4OiXkFF16Jl4B33QJcN1DFWNO
whQwOY5BE7o5RmQfIy9C/TMSBPpczkNWHXmqHZwmpsTRTm9LXu8ndPgbTM/N9gO7S30VWiIGYXHa
SkD8jyZIJd1WMvyfo15+8m3fXY6YU2ICRtYOpDQJDzVgnkicbtU6noV1m+P0VxGcmRtfbSNZ3du6
HEqV++lhbsfm2S+hU9/0lomqe99YyTs86zcvLOBK1ed2Fht4XFmGyW8uIbk1rR7bg9vN/hJs2jAl
suCCvtYTWliIiC6auGaNIviN84aPMnhw/VkqL1P4eGbFhO213b3B5VMQH9J0cK6KnIgbSBFxf9FE
TYIJiKWZVbQgvzpQDB3P4zh2vWAeo3XZT2pZpzeeyKHzbJVeIbhi5fwhsarkcyegxmDEkdq5CJgH
6+hZdr6IP44Ayg/bpKzhdhp1NIYwi32ohVKjj6/EmbCypL0kuc5JxGvXzxJH7DQPHuue8rEn7EgS
C91j7xF5Xbvld5FK8w5+amkRKlx4DJqGgRTttWm6CYy3maveurU2ZXXd+6apodjeMwJo/PKc6UbZ
P2Qs0REVREZOvX4916YeljPTtd0aDs6YD+lVKbu8FQfIlZMNtM/wrVHwChwrrl34h8AHg/+mJEOG
GiS0NhFJcYi9lIsfWlIlS7ezZF4XDoNBO/bad6iTnNENUtcbmzgoUOq40cXUMKJMmBgoeE8FhNN8
CRwc9L5snTO2QWYL3aJrWSCjRNeTE1fjekcmYaZFmKOaxxJKw8qF1aVKYVXVW7zeoM3tFEQbR2HA
2TgAeA6HSgPMqJv2wrQYxIXjADJ9mxiRk1c3MaA56520+zKvNW4kyun8GwNc1FzUsvTfOd0E8Z5Y
k+IFnp4df2mWbnRv+7WAZdkxS/Je2fFkvRqgr0RnDICt5HH1E7ullK2EfeZ1S7ndUXlO9zwnVPxq
YZC7QVytsvdLPeCQPXXCV3MwuJvkZNjzUr9LbCZ+ZwnUJed60FGiz1OmRhMUyAWPQUziZXYlq6R9
0rkt2gDybJVCc9TSCoHBK9IJ58VrPsZJvgwH2ISEtCy+lvyqCxIB92yKx/gJp/ypOwykI1lv13mY
nDcSsU/0Kh3AnRi2OUI9ZWuunDerLkXy2ZRDqz/1aeuAHhblKoES1Vja9bu2lgYwa2G5G9RFrc51
EA2ZGW4mg/GnE05imCMf689uyt7m21FLBXkp8eY3cD0rlQd1HW8je420FbBivHEtk9gNK/S5d6vf
FLBgNJzioJqn4r5XOp8DmQp2HaiD7QqBYXLFHuq0biCFNPb1XDSQcxrZFfdSJ4QSd1k2BPD5Y4yK
iiZdeFDiochzO5VfxpYTeujTDEJd1U8ueQqNh10mghLdB+U8JTfwKNw+XCXByWck0/C0hbRVHk0S
dXQP53957Jd2FeFSKZZLatWR4BRpHkMw3H2Pyn+a3uCgot7W1tZWOzcu3RixDcLsw5Rp2jgAYKUD
uxpTJBmKGOKYMeZ7Js6OxTafLXcwviCMGAwa0xBioTWHKVQIwVwTZ8zZcdnaJeSsR1QJ8Qeouh2S
uNyK3gs7qz+NDKioguY6gxtkZy+Ju80yTPq0/6AtIW4aLDTznRxS5DcjhsHJfhb++h73pRKej8o8
iOhOjxrYk7X5oEyV5jvoo9XVtsaDRvox9+96hhDvV+gSHxN7bmaeH1X7cUC7sCDgYRTSLFWdks5i
z7fVIrfyAjNxMR78pfSnXeZs6UcFTnlPukXxVlqj85yV1qIZRa0VerqhTV/LvOg/JIt0347Cmj+x
Q2UZg4PU+DseczINMw9TwLCZfH2AiQACZ22J92WJF38LNg4Dw7WdHezHIHpxBxamsoJ1GMXDZruo
GSdGt4jMdKtEmCrcdAKweiBuPnQEY2wz+XAG8xbeXOMN9HNZVW4sv/FI3K8yp5WBE+fzrdj6+Wqj
OF3vVuXaX8Y0H657a5pfF1yBececwQeYzEcbuk0to9s62+x2B+ch2kLEZ0vGRgvXbecj2AEo5Clp
gjrz8SWtGi8P3WlJoQNuefxphWZMt2gSuHfearEX2hoSeditqr4t8IiYAoHg5mM3q/4445u4LrRa
5bP2u1buak2ZcXDIZZwCu/UYwW4izhuIPM0cnfHbXREi95nyfV7W43WSqwnGY9pX2aE9ki5YMpWE
qVXZjJ+iHjVMV8ABCz1MYB+cPl2239DHv9TD3qSf0OjVX4bTDvW7pvZV81LBan15GW6em9Pf/P+x
lz3aV/55L3v1Uq3P37Wxx9//rY115a8GSTXNiK0cV9LL/U8X6zj8hFaLloutU6MY/N8mVv0qbHZw
A4vbeMITDmX+tyaWtthzhT5+X0jtevSxf6WL/erR9q9S1nNcpYxgLEOjLX3fP/UsiRIrXctKflRL
FUn7aZGo8pFnJcMwP5ml4FYxyEKsC2sasxezrrBrKlMt1nWE7mneja6/WeZMeGD4lPWRhKT9u1P5
bxrT7+v6396grzkX9DNCi1MbZioUuEH5+HlJtKz3jhW5ZYgdRDWFpI40f81cxZcUfqx9GAO4wBj3
D85LE7rP40g6C1Jsk3cuRrWPDXX9/Y8/0/eI5m9HwUwJhbxvQz86zRBIkjV3ErvKApBvzlqZ9RdF
5U0/wdO+b0O/HYU2GLiDTtg/NRbwEbTFnt1CuiLE6sDuIm7NkoznlVbxVZ5YhglZ8+L28fqTj/f9
Jft2YGR8+LzYQohTz5QW+WA/uzzOVkKCyapfCWDsrfwgmdL+pNH/HrL/dij3iCcoWn1bnPS7W7U0
hCJ1jJlkhqBp2AaiQdrn2dq+ML38az0mR6NboZE1dJdAT/LU8tqUKXl0QiI9XuN3g9uiF3D7l1XL
7Scf6/i2/7Uqvx7I5xCuJ40nQcGOZ/h3bXwmcuRrLcKtiCnuDppoua/c2d23uiIvT8wVYcvIF/7i
XeljvycUYJs6mnef+shF7pRmS8HTK587r9zzaBq/SPr2v5b5+fXDsSVyIE+6/H8aXDoZWxrsqaAQ
wpN/ApyB6Qvu+vHHn+YrxnNyDo0Emzv+Exz1ZNaismy1BxsCuZsNaFcau8ATZHLP0jh/g//oTRHX
uyJzz/ouguzWnXO7oGwjiVDUN6uBYyi7+tbR292P39cf1j5nGbqFrWwb0itK4u8v7ZSqCn6kRXmL
VO5CqmwN8ona4sdH+cMS5Ci2o5D48Mkx1uPZ8vsbSGwZFZXLOYb9AAGHlIyFfNW+b2p69xXp148P
94dleDwcJAzteMfHyanntmuinKRK6jAri63D7Pof5OQjqVGXxH3FZ3/nYFoY4zlkTp56yarak57b
crCZnM7zchPDPZGRJG7mlmPvI7ttf3Yr/XE52qxCCXfbJ/2dg35/NiMFNQU+JT7ZZm5vaUWeeulf
mnqeaXY1VdyZNTyliG+ZUO62qNl2To7yaWKEWAxMgNyYdwuF+TGx6r/mv3RcTbbDlQZN5XID4p1M
g/Txucl7plWPRxu15SxC2ynXix+f8z/eTxzF5Sx41CXCiJP7SUZp4nOkhDaRYdDV0uBxsZvQ3s9n
KOSzn2UlneCY3z6VxkTEABhznU82QGeOBFomWDV0A315OU0az7N6S/IvbldDvoakEj/RsmdZaNE4
+vvW8a13Islcf9fBuf1LrqC/vR3HpqV0KcYcAMbvb4ABgw54SEfHkdyM/fk8YYNxvoD+/TXX2D8e
6OR5VmdjouaEA1UY1CDxdkhbkd3PdoeTafu3w/jahV8EkdJxT26aYpnbGgp5GsSWiB4G1BWwKEyU
fIFuLRacAxz9OC/ZmJ4PNvSfC9oWVMhmzMXPzGD/3Y2FZSlouVTHferkQtewWdd0YDvMPRIZVrbG
Qxl7w840088s752vporfPRKODwQun7RdjskX319G0TsWrWCSBVU89+05UbsRfNPO9CX7ZBWLHQoI
88Z2F+aqUQ0NKLSXVcY8qJTETSKS/tsU1bDlB85cTQP+Hk0NYBpARvTrj5T6bfWpS+LRuzVdM0Z4
2CQJjF5KL3AqfOra6P3QrKO89AgYlsEC+cE68sKw2bVmWtdwRKolHpIl5RlUzUAyJQpJ6LdnmO7Q
rQaxP+fWTq5qA3CuxXabNAtQzIj7Eqlx29QNB2OP2BtOix6m3dwtzhljT8sKmzFLP8cWbL4dAGQM
alwbBAo+04mEt4CS9AyhqDMEA95cYB3O6kDCS+uo2w1iGUgrMnSllyx59YHayCmv867o7LNSewhm
nLZU3hq4Dlo6HSyFh5YGRhLdRRwkMZyj6KaDfBYX94k1rZ25EiB/XfY+ayoZA98W0HvAi5JyMnBu
jUTWHSJ891ecb6y4g8VXR8Oz2zrDXYNxxL3n0+SHfV/ilpJhAmTCNnWbdYcudHudm7yNIeg1Ai1j
U+UfJqIOP3ed1QCS5rlsdv3qZWVI/oq5A82O3qdlJikERlLOg5GFl17aCfjnxTHdK9/7S5fqXbo4
Sboj6R7pmo6c9P1kadGBM1NPJeE6rE4XTpSE3ZNAstGjakeA0h+NFrydz2nDp30yoMzBkLjtZTTH
leWiAbXcu5jILO+yLTvA+YIUJJhxTOD1LvMjFJlwexHjVZgpgN878XObl/0aEBBZFrhjWjLZm7hI
m6tkatZHV5X+eIhat5x24xK554ht8NSI0caj/JP1DK7QMXsRAfgr6unRR5oSZMm4PCQdo34A4tV/
lfmtuS+Nt6gDeqwtZ6Dgxku/62YbiTJiXjC6mwwKLlQj9Nsddh0ZSqyeA6Mn4I6DCv4uHqUpw2oY
mnurRkOLclx3133vGpwV2A28N5WzLeJhLrMOIM8ZE3PWuAg+TWCGeKoel6WHGyPjQbzO/UV3e9+u
LHlGU4oj+6Xr1lblX1WT7q30AhmdSi9obip9jh1hVoRzMhbl2ZL54s6zRPZxltmQ3NRLajrsynHG
oloo/NtE9gXoDP1CjJy08hDlSNkWIINbBUa3khUbpJgGvCikvmWQY61F6FhFuxUsi+rFLsNhtQiU
cjdgIIOLJhpCS0NRPDqPhMYeQNGSdvO2QFfVkgY69o8vKV0biKrOOHV41g0RC25xl10zYxp6rv3B
xvqsJzEnQzlaB62Bnopgwahu12ymf0VbV5t947VbHGaogGTQIkIojuJcnD7KaouCoYIpvYtwTst3
feXMC31mKldsZCqkVXpJfQvkfdiepdnUuwLKK8RAdCUXaezY9m6qmgzQUVjN+2SeZ/M+39qtf8cg
qUh2gx3ln9rCl6yCDT0RodTYwF/VXa2cSx+7BW8vPa/sDp3u6aU7PCU+TNFQyEPbbDx1HLMQTAS6
n31CN19gpoDu9tymAan2TdbFBFF5OY5FnKWFkXeXtYz0BEkWAJ0Y9MN5KfFWpz+BXOtncI3DRqft
LfovFw+fMftSg8z74QydawzjtkXGmZSyfMqN2MpgxpQIiwinYpdwQE6T/ThPE+YDxxFeaA1IfPDl
ytVDPEJgDgvt5CrUW5PB0IRjDmK+4h1zVRVDu74etMzt/2bvTLbjNqJs+y81hxcQ6IcvAWTHXiTV
TbBEkQr0TaAJAF9fO23Xexb9ylqucXnggZYoMBNAxI17z9nHAnkz9s4B1gbUK/6JTFn7gUQFlUxz
hRtMA0a5wyhz8Yzwnm3lR+2FMgBk5sJ68lFk0RK+zAx9exrHN7+gy/ylZq6DLtealZVh51gVbxja
83m6X2YpTgain69aFhZq+ZQ0vxgFf1mes9Z1GlYcZjZJk+Pu6CLlhT6NXmXXCJGxDflaOodQrGbZ
/1Em/m8L8D9o6P33DcD/08i2+qkDyF//o/8nnN/wKXl0klwUKaZzQRn+oWKxrN88X9CZcWle8Hcu
DPE/RSw0+WjM+ZhSBEIVlCYXTdR/NQCt4DcOjvRVGHVTyTFb/zcNwN81p3+piUyqkjCk3cjvaNKI
fN8AbCGVUR/6e79grcIUhHy72tXdhNbuENiVeV+ns/u4MoFx4wKlJLQ/trFIYLqnngAAFzVZUH/r
V2b/O5hry2cYJ/pudWfj65g7IP6EzvQnhVLeiYax0LcODsbgqsKLVUcOrCtnZ9XK+D47RqZ2zKrI
WodNd4mnNDht7lSBQiOqSjwGBSQBtfNFYF4IGGDeLhwb1z6kGoX7J/y/DX4za3KeYNiZsNLLLP0h
qVlrMnZq3germjRj56HKP65r0bdIgckc2PkX1ReBmBq/GQ6qNiZAuoLqnk7sxYwAlyJeGIk7EV3U
llyADm0yAx5r/OjAclnOnS7xGwyDT/BtL1s3HAGnaC1vDGokYpybuV1izajssvgYdHOSurOLfxdY
GTCIBIfBR6cjfDkLvj8IQrYGUuR5p9xs/LvS9PUn1rOw+3eNhYt8Ch0HxzJUPJbNGfznEjqsGhjU
wrrTpJTaMdi5vj6qdhqy4yy3PP9Fs8T7PQTvL4+nxWkT8UhII8NxQ5dm6c/XY4jDspxPL54XKiB9
dll9bkK//pbj8miP6MzbjIN4I/rEHzzRRMLL0CQwr1YAkUCCXbVysZvdNmb6S6ECMrsyblo/vBEs
EljtZynXkNzfiiC1pZyQFI9yDMxDMBJYd2UjENQ7bxio8QXaAIU9I1Q25e6FJEZy7XK2qX6sHcXY
5VRRy+4mtNAX3duj1X4KHJycu2AebR3j8sPdvknHiiqjX0LcD4z7IezlVvCUaoaau0pBVkgoFWy1
N4NOwdnKBzI4Ombsx0rZej37uTd3sUE6prV3Eaq/mnXmf155tkrceHi0wGU6c3Yc8K0cp03hi+1z
TAgH163ctzHI3LN2O53FupwuhrHSyJkCJ4zet2WNRQ9Be56iVqw0U4vMcu8UgysYKpuAH9KVGxrf
nlCjnezHvN4Ni2fMTPG7xT+EZu3eLw1KiHPuQa/c2RtfAaVlWb5Qzslm781k20Yb8BaTrQozQ+Q6
bY1r3LTFNyuTq46mksl15BmQCHd4/9N6X61lIz5sG23uKKgYSvN1tNPtYNeDe+2NNbHHJnX8eSAC
AwAaGNDwSomKhLENE+unzA7r300jHZDIgN/zjHtsu5Ayiv4aBGtVnwplTE+qcnOADzJ0MOJUpf1p
mym/kItMBt5qbOtjktXgRYkXq7PLpwpACy1Dr8fzaAR8FQwwlkfEyiIHftPZYKQY1JJxZDfBcmAo
mrs7PRfpgKe9ZxCYq1X6Z7sp/WvYknUTZ7a9GKdsLIvsMuDLSWrvvayL/AYnSVTghmiSid4zlVGb
Wx9LOfdvUCVKhsXBhCjIQAHJ20j+4LmTqj4pYUxuVAZD50EYWLbjCA7pmvSsWYO7MSlwN5BQhWia
c5erwtoHdlGet35xzOhiyfpkB9vyDC6lO9emHpNuGfXb4ovpU863KGKf01sX0UfO21hqG75GdYl8
jzilAkiuxKzuvaBcqcGqrWkS3awFKAPco5fi0Q3uRmtzvnt8xzBuDIkNuAthHyBdK4MIrtZsHDap
MmOHz3t0oxQBELIGZH0Y+/KW6bkSjX6EL1ADabKDmiZvSUxklEuYRikGMxVV2KjL/aj94ARhqf9R
scBwTmkbbcX96Cq8XsZiJY2N5MhCjPHmThqNFGiY4URYnSEPoesrF1hJXb1xF0ufCDXaBruwhDmW
BCsBgHFPWvBDW2XgACGgzxnkoM0YonatFiwvXg5xbBZt8BKIqboxVsKerqatC34stuvdaVN2b9nW
dioxoCI2sakqfKSyV3kGoqFqtohuRvlM1rm68btt+THVLHq7xajTz109M9nh8YAWK62OZWqztHgM
naH7sMJhb3e8RHALxBTma4wKz7+TZikguEq6+/tq9I2LabuT3y/nhE/4a6ilL8rmMlKGqMJ4C+yR
WcOc8vxhM8yPg73N1h4EafghRT6DhMzPgYvqeZn4dVfH7GM8wv1zyvZ4sck66Zu3uQikaEAJj8NR
Za4Yl+fgGi1VG0zfyVMtESj1fVGDG5pQWLR6qIPrTHjtgzksiCayfqEzH1a1CVFEyg2DFZoU2KFX
qUDlFGXTyPl1M6G2nPvJwk9dGYKjhStCl9F7Pfv+zuEke1VW6wbW0VHdg8BTjYuEZWCOg0bkd5vv
6i7yWkPeLEUu/aQjQfJrCSglOBpr1bzlyHQQxIOTeVaM1r2dFRiNYPiu6I81A5QUVHFFE7eyEAHY
ucHubsN1nvzYQ/xjwkVZVws7p8SbRuPN686ZTS0QpxBAZazTnMPnlAXmRz2M1ptK++DVrV2+1ZGD
xh29X+PzMhfoBYGW5j8KCXxzl3pVP511WYOK8IfeAfwYDKDbBBr6KarbbPrRCESyMUjmqd2j4zMV
FuVl4V6lYumTiiYFKCjorQ2k9xQblV561A1W5dFoQnqVQj8KQ1b/fN2apwxp1HdVhM6XcBvHuw17
wKdWKfN7k6b40sJs6Kh67A3CSyUCQh6qwdJjZClzdnG4mAiBUJeSuUF2dPGp8KFMRByB4BWhvtFt
ZJvQ4/Dq1wg3c8exX8AWC7Fzxaop4VYYYb1hjncpyy+MYaia4w6ShgPWom7dj9Ic88eR511F6eqW
D6oUrPtQJNK7ZQwvYaMjtoWdAW7RiqHF6S8dvMkK1NWWwaDW6ZbFDojhs7vwdu1QvqEAYhMs73Ux
TGw6a9i6ZG5k472FtKOOQ7j13zlCQrhj/mL+6Oep+VzOMn2FIlYNOw/642eOatx8qzFMgjbTmvaO
8FvvtcrgckYBYRUOJ+GxEUlVLt7Tpirv24j460s98tLtmmFE8GOWQz/uXbMw0Z/JLVsiBOCmvaNR
SS0zz838uW5S7zPCkQ0HBZpT+qjoJvuluio1Up92l+eypTyYzfZHje3aYhMbxO3CW/a17Xz7u+tr
DHoZ+y1wIrhJIAtquy/juir9+boL/Eqxp+tM3Q9QSz7PHAIaaM9lcawt2lP0xPqpP/lzhhRo6edq
2PvpVFZJWALWjYa09JsEil3ZoZ3qq2knunyzrl2Ub/7BHytjvApBBQITkfgKo8XIjfkD2NlwhiGm
m0cX2Ki41QYirqMytpEnEuHyojhtQNt2UAa5zmjB8PSUa71gIZSc5U1Cd90mYlbFTGDn9ahopkPZ
F2Lt0TSiquj4NUy5fSpzSspz73b1mrKjwxOi9y61q/cTbSJufV3CAHnJ6eTSmZQIXyOgHql7XXU4
ILCN1MIvJFXjnNb3hrdqoNcGZYSI7MoFwbCrIJYVGqInNwaQWEXL936FS1ZeB1NopPDdzGHLXoVy
K2NfN07h35eKjKRXbBd8niAlRQkKzcrKeDKD2Qxh42ZLaU4Y3ptQRCIM2hy7vVBd3PYLn8LNg5Wj
DNLX1T8M/tTnz+hTM7eKC2z808dt7bf2GWdLLfCQlmb6BFsJZTVm7w2xG6WIUEe800U/od6E8vYA
wdIT/g5GgPI+5BuHDzTk2ULtTUPEZxdF4clWB4OgxKnFCtkOzyuuaygwQ+aZrI+S5kdCvq0z3BhZ
mzXXTa/gqg5+748tkJig9IsdnGM7QASsevNu6h23jIAy2Pqh67ADP4qhC7wbuqSAAVZ7nT+GaFt5
/cr0MvoDdnkdBHqrI2ivjv0JYfX6Y7AYHkUEoiGK9HOQWMcG4z/DO5rzibuE81WPQD2Ad5BqyhNb
sRs2wWA8GdTWsN0Lc/MS0BD06j34bPK68PzBZKFcNxyIYakPtYXmPeoCLT5nm+j6WA2TYx37zKm2
JGg3FxuqmxFFYeke+TIjfdUmvs2Xz/OVQs3rRn/g0OqsG/PwGk/jXT9WTH1GBKBlgmCiW+K8Npzu
XODGzpMi7OQPJJ3svFnQhPBVm0F9MN06344gWGqROIA6tt1qVeM96Dp+s/aqgHvmsHX7KR/EmHOO
CdqhDGaICu0VdUX1QVvu9F0Uof26ce6Vnw3zQjzplHygLZqWNEdn+sCePagl2uZFvwpzFgXiWYcF
28XdjNYONvTKR2+npPYsdm8so8Ob4pHAAm8s+RFX+zbD+CRmj7neSqcXib3CDw3s93lxCHkiyIcS
d0WFme+qOfd82P6DfgjadijQx3qIdrNLTz0yOO3mO42oGyyiX0LMD6V8MpVXf9kolzx6yCHBZkvR
2dW+zwzMB1Umt5fNLwK565as6nftkNJHmM0lJ+zaLYLvferLh9TLlzQuuq1coeiUNecyIDNsSkXt
p7wiFrLd33tF/9s0+4/fRRf/fdvs9P2t+ta8/qScu4wq/zSAWfZvdLTRh5jMnSkSLz6aPw1gdNXo
tZhOiKCOVFrrYoz6s3fm+b9Zrukw5fvd/YWo7f+2zjz7N+xkrO78jGBgjkPtXxjAfhYFIDeiDuI/
M6QbQtPl0qL7q8RiRcZpplM7J36bQcFtZcKhEoBVwKQkXLcqqkBW/iudxeWayMqZ9fsML+kmWu/G
w/hVszTNYCQpf8i/zXpp9hgZH5ogmO+xTfwqY+jn4ewfl0MEh20LaYfgNvz8EUdzTBlB98B/2DEP
gwMEQwkc0szWvPgvDdNfyvz+vBSGPUsEXA2p38+XSi98y8kqh0RaBhNoP8zcnQMiKdyZrVMm/3yx
S5Pq/zWV/utiNjYpmt0Wor+fLzbUCv+A1YI+t1V5m9lqOuRlZX/twSE8job2YkhsF5W0x8mLvpTz
i+v/LJf54/ouUkM8fR4xcfa7R2cGieAtlaES6QX1VTfR5aGhoK7HjYaj7g37f/DYuDBGTAcXlsdL
8/PnDVPdCQG8Ndmo1T8EW9/feMslgVUHwVXImfOfv97/78fjMqQa+mzQ72VyfT2FhCwAIex8w49D
o+rjsWtFNPCoHaE8Vsd/fz28XyZSWpQ/RKb9/PGGtcsbVAoqWZkTAl3xrHtTVyHGANnfAeH9l542
x0GSi+2T3YYVyPbeB6tVLi0Xp1xU0hSbc19CwN8PgrFYBWXpyz9/tHdCGLol7671TngTCu0VpPUw
SKK3BoaYAE1ZDdCryxzQupTTrZTiHqnD/OC0oXmFKMk5lv5AK+Off5P3a8HlF+GBpQK7NGRpAP/8
JetihUlb8YvQEGkALhucLMIsv5qnXr/886Uucqq/vp5cCuaa6bNW02RGi/jzpdBgddLdMuqKDE1V
zsgWr5e1XHAJVcgMQX+X/GCdZIBV/tiLf7Jh/9XV+35lcMzQZcsJnMBmLuKF75ahzirDHk0u9KCP
eWLcOiKaPhsHkObb47/8jKx0bG58Fnr1rCDvFDi2wv8l+zBLfKcbE5Hn7l2Hoyvb+RwTkhrl7gnP
r50I8H6/ygL72/fL1MhhKYA/wwTKFe+WA+oqm765kgndmPzKpkI/bu60XAeZLCP8Nq86c8YTE3D/
F+ve375dC30a8a4wX0y0wf7lGfuLrHUiLNzqh6xKIOCoIxdhmBMGxXnFnhNDHW2iGSnNoZ8bL7Zl
2v9infj7y4TwhxEXNTka70vt8PP1+7CEY5Uy8KX7ue2FpI9iI5bAUsQYNxGVxyDXxp0Bu2YMcP83
w3WxEuNjZfRp/u39d5i40RtwL5IyfKQ//yoDxAngNX1HgEbHKSkoXnOH0TJN3+ZgqbmN+7AJ99pi
jPU/uTDzQ8SCgcn08ecLp3oaitTqOj7uMB9x6AUJSojmABC0uZVQoZ6Xdf4AYGr5V5MjHjiLEYeJ
QvRSlzHvfPdWmxC4rXwNOP4UwRCDJuqYctRDNObK/EWc5t8fcAelNu8vcwQ2vPdmdgILinFWa5s0
Pfg3feGTMByaTx2twAiNpvVBB0Pw2IRu/osn/O9XpvZEWMc+Kxj5vqet2Fr7y2DqOrFrd41RxbZf
aLt+pNVjH206jGeHqJ0IyF748M+39f2ei7UEqS+30yWozEPy//Nt1XQ9K/59mbi9InFHB1Zibq59
hVXwwZKhcfrny71TV1/uJjutwAbNbsD8+v3Y+OIzD/uC2B27sLZvM6Td2BcZlCw/1ya03VRdp4Z/
EXDORXYttzC/oednvzB1U8gdsG+R6uCcMJwPT0SgzMdchPoXN4MV9bJe/7SVMEC/eOEvtQ/V3vtx
JQGl/Sgry4tTQoVoBbiz2r7Cg7WrH045EvfgMzwkfQf+j3kFK62wkyItNu8AD9quDt2mRXFY9LJU
j0OOIxC8mXRMJzYnRj1fp3QyMVUwP7ceU1K6w8hRA+kMwKsRwpRLkw3H1EHI+nUGDtcc8W9t8NyG
VaEDK1pTmkntV+l2DjK7ro4T7nYdETMJLN4oqqq+tbUdfBt6OC+f0nHI5E3nzPR50tYGJV3KHEc/
6O/xxVwgtJyNTM50dwZhRp2hukt2nmPnkSn67QNGU+JvssXmltSiLIH52hWN3nRo0/vezipJ05gi
bd+E1mo+TYF23squXY6N26yfV7mQmBEQF+hG0xzKZw4qzAX8egziFnljEKk0NJr7Da/bdDIAsZrE
aNXezErbGdc9L6TcG2M9fAud2e6IVoNvWIds76deFhe56zYPMO78bP080ap+UL3fX+aObvp11bqf
z1IZCwo62n63S7AYtM05k5AZEaQuGD7Ay7ial8yHE+TYRhsTuWFhSpdtXycLnu+DEsxioyEXw7dG
1cpKHCKWPgaTGgQMs3q1Ue0ouZyKoVi+LUEzExkBoXivDdIb7+Z56csoJyBj2hOWg5d3pYekGfEE
xqkac/fa2nqsJ/x7UKNAXd82NJZ/2C4xeAehECmcVs8AFcfnRpDD5HGTxzTIxckHutdc45LI1njK
zK4/Z0CDEhOhsXGA9jvKvbUZWNmZVNQoEMYVVpRKpXfrVyF/4CnMl3HnAYdOCOtQc5xp4Td0mogq
3mtv8cszWFGJodRYoUA0lp0mBcUV2ieId6QprVlbJiZm1qsFcHvGLKqQ48kbaixWk9Vj0K4Wq51O
odV6+Z7pSfrGWEDfegPhi1ERlkzaA8znYVT62/xkd4oeZN51FMRwpwgRKkcmuai95vZTVToiTxw1
Wow8WViavQO7/8lu0IhGSo20Q1fQQnsakWP7QUwFMCyLxlvxYGp7SARk/frKpFdWH2pRjMwRW9Lb
TjZnuVutU1te9ZQ+j4tnGzgq8c77ibmaafDYjY26ZoTW2wkQoJYrKIbm8VjMZHlY9SrxfGa5rQ5q
tfTBJMakPUyuk97DoB7qI3s4Kq6qK2Zep37oKUjrDrpqwxYEtviSTRKnMAyerSFMP7K30BLeMpNE
CTtEZIoUEz6gN3pQjWCO0DH0OjGZaETX9sWTA/sFleJFD6rDNd83ZtHPJH2khfkgmFH39AHXipAM
6RnMv8xuL0wTxQlpzu3I12FO4f2KMza85wBCz7UbcpsUIN9fHttOWOU5ZH52TSBFphJSyZrvS5mX
sBiXaU7p/rXpqckx/YJidEiRCHPL549LQW7XXJmkF5dMYY0oTe2ljZuwJgqvbnHLolzUMLCRYMrX
YhTmlkjImDcGGMQwzrcQSchK52Q3boF5N6oiIoglv88yRQRKjsE7ZjXhEJPVDlpes2pcMnpotSId
NXKP4Vc3NPN+LrsRkR9t4uxu6qwcL72ioXguwVSNp7bVWGyzFtvlfkVmM0RSVFrv3bWzzLhiOHZL
7I+1Ppdz6cyUA5L7Woz45T7Qt3QRL1Qmjtx1dYO32ryowXOPo2oCuza1af8tqICKATL1yMDuccTk
UqLjtBZ0sYPR7BbtT2LfK/zYuxKAUbMbsAinOJCzzjyJoijuYCM3VQwKQhKOYTrTR99UvnmUzKgf
wlBmT2mweoxwak46M7NEc8fpJD2WViUmOOYpyni6/R0qSEqzPNYYJvvEQ16ErGFpNo9IC8NaonTO
u419R2uC9ta8eS4Bp630rpvi3lNFgziVKA/mfaT3cC4nivNxaYOVBRT32iMAb/l9CGe0i5Ro9K88
lCNv5UpFd2q9oV1PJe+53BNAtJaHbRrn4eQw3tnrFkkGU858YjsKcvlGcE6vkFqYuTz0o+UTiXOB
owhtlTYLI/CPnY+gbItqcCMTE7r1sAxjc/ZIZt1o9aTjY7e0BZiUzMCnPTgCaECRVgPLwCK3A2kk
yOSb1jc+q2HbfjS1TWodYHzPQu+C5nMYJsGkrmFeCQpDLQZzHl3nex4pliUptuIG0ipjfDTpxpuV
ueMDc7+1O8FpIbHbJj5gB4GU8TZcEwQsmWEKIiJtImRznP3kGthpgBqVGrrY6cF2l4hCiZ1oatCj
RXqx/CwONFw88N92Q6RMjTgDgxtFB+/HKl5QnQzXZjaEL27mwqrJlgY1cTpX/X7tiAuKl7ZmPFWG
+fYiLWJ5orYzy4VwGb21cWn43l0PV2Hbha03uwm4kwDNiLd2YzSmekujOhtQgbav0qGsSMBR+7do
84anESjCt0lW2XlgMGXGm24dEhDY4F/cuWI2DahB3rALDuT2MDt6Qdw1iB05CV0QQc/IZcQsFcjF
WtbjgsedUec1+ewuZONVDTeOlW9P0l/6LxWReFjutiFQj6uPzP7Q4R7qSVSw5KsxycA7AIywsuda
beVdu7WVjpiZXVCebiUoDY2q/L62znpSnpy8hGG0XR/mVoZPQNMx9FcF9sLdOFyaIBteyVh5c/k9
TYse+781ZeRABXAozi0ob0pOuCncJe+Ss0kJd7X601SdapDv1V5vYXk2R2v5wuSO/J2gJAQapS/F
QsUNr2Oydhojma1APsvFJ3zKYXFJdJZab+lo6hUS5UicFE2u8B7rv5sdN3+2aAZVJhQc4Pu4ELrG
Z05KxRSc28YYwdgoUz50zIhSjn4WIxXfIvnxxoNpMewh5Qd8LGWHMhEUEwBmK6uRB8szMj9mTmJ3
V4aFsoBFdhbf0DpWfVQvjG2IjlGNc+yZ+zdJyAvNRH2bAaKLSXbruZfELWrsBGEavFBNOvYN5uQc
AQUTqp09wtHNN5NIlKX7NFtL/rFxLtIEqVpZ0sHzmcHMxNs+G+bUJoi1g6dmK3oVh3266nNG/f2q
KURpzHiZeGoM8khXRv7t0SA44tPWtbp7NWnIHkJn3GxS2pelvmEKVpA1H4J0j7YKKwzVLfKya4ai
xfU0Dm53N7s4T4o0mLt950M93sH6tfUJWHPho7hZ6+Nm1N7FDkHvhrkRSOcd+lOvOautBd/u+R2H
fEP3A2brJa+I9k1Ho75Vszln+8AYsi3S3jBPx07Dw8bjVoFbW2WhYSr3jlOfqi5gsijJeLQiGmH6
SyVd4veYUitUgnoaSfJRxDFjBHCDDZFbMH4LGUny+qfAj9B7VdUVgABzOJTIs6hsglQewdbZfszs
e40yolTto6ExaiSVhgQKUMkaXgx7sr53F/1ctF7CerYc5n6sp2aDvZM5tUSC5VtPJm5aplWbgdGn
wl8CUMPM0ZrzPldLtPhTvUccrm8Nso6wHSmUGDFEVcIR8C3w62UiC/kHYWOw+pRUuZEYGd4nTJOD
ibYm+VtFP7Imit5qjmJgYzwyQ8NPwymQa+IoCF4R+/orj+e6fGfcNg3Uuj0rn+9oENRZtxbLrgYd
T8WZ5T3CGdnW9a6fyesjnQAJQowu3yTB0S/sr3aTF99QmHbjAWJqji9mCpubvEpDlSydj6qyne0K
GQnQxngsFW9oHkx+SddIi5PCx0TZ6VDqUk5aDvIU34NwhODYJzEwwKC+N4YAFZAoygwhE3aEhkKY
oLBTsFn+wRxCLI22U7rj3RpsQRHRpMu7I9o2gypEa6psF1XQRUvfrcm6GqaLqKwtP83sXQtJhxbq
BOaVLYaajlznhfzNiTEzdeZ5AffiJIJSj3QUqtfdbJf9Pcno/pNkYHr2x0UZ+1KnHPQ8c9F7RqyG
mUy82oqJRD6ZFGfG6MQGzIbERhZ7bIxBEN9jTNPHkv6ETxOxm4hC7gxvPrQI37ihfK08mD4OO8TJ
W+clnRTza6HpBJ4doxnMqwJZrP0aIH09OjPwf4Ju8ob4nKp39lO6EN3MU8qb4kwI/ZBaQ3Aqkcuh
sAIj1sTQUppyNzh+5TAmJTjGD8dRJPBzpHEgS9CqIfAsxb5BC0dcnh4B8K9etR1Bxxrf+U6Bm7l+
UwCm7jj7kkY8h+e1XdYPnGInNvCtoDhyPN4yyxBLgZ8inBE6kmgAson0nN5F8kdRahv6aMw+0RQV
aWAfcOJcwim1C8HJnbgf2F4GErKIw97u8M7ADuL4pZ/ngjqBH19Dsn19XBYWhcdHwyOILpoZ2Zi7
1hLpA0BwQtcbdC5dkm89oUCNJFRTZktaX080D+zIYcb1XMKx5zGRDssfvdZpxzkmFztRVZzOFl7b
i67NBiS6aUgCSdY1NpY0E7QG8rJZLJTnXrAfRrYcYoLEFPuXKGwSDPPs0a17Sga0W+ZzFdTwu1Gd
Axpfh3k7OCn5SdPaG8N5QNwengIAH0cw+mYfSZIKl/1ItMd+kmTw7HD2CTex7CWAoJADyImYiGl0
hbb2e6Ljy+1YEGXd8145FVnlIaQQb1oyzUxd+I/QZ5rr3BnX+gEhcpBGGTAkKrx2RcMvLGxM4MRz
dj2iGjt5x1zIe3KmDaWvoaR94wwTSTmrFHAtKQogyHvAvdWVUVdri7xrQhGWV0amk3YdQWx189jB
BvOn9dR1Aoz4penDZH7w0P3D2gnklejREpAKnm1E3jTkxhzqAkX4rpJkTvGNpulj4Bbl5YBK0hPG
ydoZ9m63depu8owhfyPoTsK8cifW6njiUzFvEZc4galeUcoxoSzDU1/4ct2pHsTAESumyqMRKRqa
OmG524GmAzQ39F3Bk4c0fnvq5xT+EZLH9WNAwA7ZMlaqT2nbZEjSyO32okXny1f0I8ZxsTJWJE8W
7El4d6Y3pxy2a2kApibFxc2JQkN7Z6GrQbuLzqsdLHKJcxeSvLBqREGNP42JaUEu4Yosw/EgW0Dn
XSCKKbHLuX9A9TAg8mb3GO4agx0cN/Vk57ejAcl5H7CRGbuuEL48NpNkNAlHPuxJebD9Ofba0M9j
PH/wtNKhrCnNHGnv54kUxtiwl/qHUxn+TReKTextebklpnLQ0jpz78UeRyy0IJIecUTWEYpGHoPh
i087LEgCnJkrUH89WzGyOC3IbNz6r/gnqdAWJzO85wWNscvRW1jnZdpkEEECX0hqt2X2uGQOiDwX
uasfW441VuSWkXZzHXqL+N7WyoHB3FUFwZdWS3zYYlXSjvgZtVxfgPNWtLRs5rtQG6HYs1vVnH4R
4XCiGDv5bFKBGZHTzCqLm3Egbx1DyMgwbNNBdjBdLxt2eR0gjJO9gfp4g3qn4m1NMz8pK86QHC2U
kEdNLBsJmJSep9LmR2PSVKYbegn+Rhsh1TnkLtddYqtrFApHiMsiMicMYzsmbvm3RQzTbUZRy4va
2h4CN9pp6FlG9ksO0rh3dta6yY9WnXNWT61luVaVLD2SQzL/enOAY0aF16U/clbel3r0gmeFsM6J
6j4ljj0neohqEO/BI5d0CegM+/aj3WaYv20vS1+zVbVEhIQrUZUZJ0l2FJT3VdR0vX9Hhbhdgjih
r92TMyuXHTPCriPXug5W2ECNYu3ZAuWzLo8wnklgRxc3terFt4hagF1VqTcEt/6LOfbtnbMNE12L
hYBQjtVo/Smp6bpctTRussTOXPe6kMx6j6MnCJHv+878qNhyPjlzrcEtwLp6xpJjvmKNXMRt1wOs
S+YsH+3YdPjBE+lQ8tB2vUTzVvXF0XGlYHxMr4x4K+TpjO4OHduNiGZpexgtiz4/TIPNGbaFZ5Mh
xLa2e08XzmmFxfdq95kVsjMY0JQ4cvQfqKHBA5Iz6wc7z6eAiOkzlDzvHMfw9aPIx+m0pCudRUZB
r3IwUtiWo1USVDuCx3UHm47N4G/caGfzjK8DR0MOzGHA//1VOe1VvlW9uXPMmSiQUFNEdTRMhpiN
HMioHgYD0aKZERkz4XGKTWB4tBNtte7dvKbXQO+RAPgODSNH13KbR5Km/fFzTZ4msXw2u/F+tmbz
ZYKEjC4L7VhL8WH3j4XnlMFVqhbgIheuJzq8otI8sSEHySvPDUBO9lPDUGCUKQd7LP1zTFwU7+xK
BseZjaku9zwLwbEl1W3BNWuXdxWOYOqYdiQFs5CDSA8CpbW9z4pwMjiVeZyiZtrFX1nqyubyPMjb
sgzlm2/IzKLoHQh6pw9dcMt6f9IHrC6hSYgyr0M0OaQ6IDdfjf9k70yW40a2bPsrZTXHNfTNoGoQ
iD4Y7ClKmsAoiUTfOOBwwPH1tZC6dS1TaS/z3cGbPbM0SSmKjAg0Dj/n7L12yxy95oZR7DDGHZPt
dkecdRG3I/EZRwtzj2AkWCfVTigZoYsk8LeixBYCvGYV9LEWqv1i5IW7EG6ipscmqBVuS04U+bhp
aDVxkM3zyQLQR89B+HV9LAf6eLwCYdCbsik7JMvMoU6RYtF/omHTR7t6cTGJN7Qx3T2ACW+IcYRn
dKqjtmz3JSbQ/EAnhMqdlcLq2Z+2bQCJE8dSjDlJULg0BAoxEVAK7FIQyjuT/vfG8vDEkvdjkf5H
/ndITdKpgXzubKBzGy5thKY4rSX+cB/2ZjfiNlWZt3yil8MgC45URS1PVubWDArUk66g04DP6nWM
RuXFHizbLJbUIWKTOgboWl0NmrNN1zjB/aQVHUk8MT8KFiyaSoGrD8lSQP2B+03AQ9mLF44OMSOO
UWWXjqkRwkC1yEvQsgXaDHbjHVgQqGTUtMzkENdV2G4RVwKIpeLrsl3VrUAdAwVwwrwFkfWRnQVQ
aYSEo7WfsUfgUmT7TEUTFuGMRWdhsg/m0ApiZpBqvJFlru+MPEmiva4sb9iz0Kv2xmxZ1A/h4kfR
cVZmza4Ge1iJHTAHtQAJVHyhn0sIN5048k+wrYujDtZ86IkxlToYaE6fZaEh5nteGhwzZDgWBsYx
/IIXw3fjxDCHB5/cQUSalZleOfZyXp3/xh3pcOAYIh4KSUymoMn+JS0a+s9D4t7kRH3ZiFIRgxMs
KPJyR5crWzYSArfYhMy/o42w68TdV2brZBhj0vIxSmuQhUMVTm9ZjtJ+kzdJYGA1cdSn1Q++bBdy
d3nKMg3aduT3fQYpS7mt6Tsku5SRIMZifJLDNht+cyb7ZU6Ttx3Kr70GLI3reGiaK2lWXIXgJezv
tuqIQtZ2E373S2E/45JH87r2escNLgSAxUVql/tUZ857MPQVKZ7NKF793gkPPlapnuBdw2C+EdS6
4AHpJ/keMbJj7pgmI8UeUPOiM1DfsFvSJ0mIGd4awySqQy0WzXSkQwx8SmiB4ADnskxJga8qnxBj
DN47aTDhOrRGnZ9LP8DkHaWLCI/1oL3HiMqImLcBxu99RqWMbS8f0gca3MujhzY623XQq/KDxo1p
X9n9UbFUNOSSC1RblTzmzCeGbYV9a/oQRhkRZRnNSH1fGLcQOwfmw6M0E9yvF0OTEf5g18Rr38KQ
V8SSF0UXPbZ2jz/MLbERffXKyCnpCRSrsz8vhnvLI9htw+CxA6v617PdP42SHWTxqBOA/YQ4f38V
NuKD0D5F47x1knw6zdLx78zZjnYscg6ZE1yU//brYeQ3kfpAqsLs94vmpizmoc+YJ2wNJglbN5ra
o+9WxXFAVLyteH78VAf8f70tmQucy/+z3vb6Puff2z/Ibddv+KfcNvSJR0Ca4YfhT9YT6pj/zVvA
cw7Zy0W+sUqWuDj+Jbd17H+A10exFbBa42E3+YHDv/IWPAdxQMQ0ynJYdoN/R277i7LCRCUJumdV
THKx2H+CCvaOsgiUy8Q1m9YtvsCkat2Vrijt70afYDCr2K+4F4ngydgnVV8sn353rO5/igZ+Lw37
VT0Ew9JlusJsyPXg+kOV+6PEIp9yMDWyUzftIIS9tRVchSeqH2s8aZoL3RkglO3dJ5QU8FyLYvbd
M+QLeBKESfbpsjqJ6wRS19+8r1U48zuNg7mi6PFMsl1EzvPn97XeWdKiM3ljT5JBSciYNo3B2E4K
5hBO0U1WAOm4HWaHWres54gBBYQw5roDxL97oUuGgS4FVnD22mG0/k6FsSqKfv/+gJN40O6AkHkE
ZXCx/PG4lavOgMgaUuL8fBm3Zms6+uLg+bg3ZrPuPhhv8bBnQLQ+dgHbY7dygyb8pomG7beEdPaP
UWmH6kKjoF4oRFWU38Nfyr37vzmSv6hFLBOxCD56pH+gvvj1lzNstUy8jNm2Los5V/gSGtklJzgn
y8wujlYJje26eae7MD4wdCj1tqCn7B2FO4Nl/+v3sr7U7w6ahSaM6AqIrOSbBOsf/njQmjxLAN1Y
08WGEyxjYdVDdZ0mvDcMPMai+8KIUmbp35yrXwR666siLUe7gcAVlsCvS3GztIZPdLq8tOC6QAgt
PYGtEL1NM67l4onnxevpwhkMBuZDa9f8vTaKUD3+9Ydfr4g/fnjOA+WVv1IFEbr/otNzNOKBTFBI
2H1bQtIbO0ZROACjJpsPf/1Sv1ycfGL4GwiEHBYXmBu/XpwYrqiAQG1dzLmwjbNwlD+e3BrSxUZA
52//Rpm2yrB+/8k81kPugRDTAMsJS+MfT6tAuBGmuNfOZWFo8EY/D6HFqPBSB4NRv/QNbcmTllBc
jn/9Sf/00i4P89B2+ZBMGvjtjy9t8Ex1Ij2Is28A+T2Efj1tyZKy/bs2x1d4MIiPRZqVjujS//qV
fz3Gnuuy++eT24wXfNv/5QFP9kk69Hglz0NK6gsVbs2d/nM5ynw6X39zSn9DoPzxMPMMQ9Yf8RVI
yZgK1mPxO6HpgEkdPnGnDkNrUN2lBkmV0lm0OjopCtUd9zU20gK3dtxHhU+nW7kXSrvE2yWd0HdO
gDQVyUB0wktdbUGX+HSN27Xize3dhPmcCn32N10v1blya+dVRD6RnKbhP06Rn8dz31g7WD63s5dk
TyqBmeViJEpERFRrPuelezaNZZbGu6qqIR56MX5EMum/YQZQ+9SwyLt1sOhzOXyrx844eGYprxY9
RSz2JttiO7GOBJGyibeFHV5AQEnqlCh8Nmbs9XkbNXGdtu6KSyBbL+vqm34mfwGZGz7YoqlKDgq4
DB6qL8Qb9Y9ZwNxVK4rydvSKs9+A7WyS+mWC+vCgQNTt/KXFzW6NyUFGg39MhzZ760b5EcjFxxPn
loK0bpxnCTCtbe3L8hBFdJaE16vowGFwUNi43a0MORKWUUDR7TqaNw79x8kzu0+JhQzG9ucyZADQ
9G99OdoH3LzBviHH+TkVAwANM4HP74X4Iicbw7omFmOn21Tj0ijvB4YRDx54/Y30pfUQNln5qFpT
fSjAMXFYgMY/48ZAq0EyRfMA8RPFDe+EgUIKSyD2Gh+X7RiGzlcvsdI29s1I3Nit9s5AOJZ4zdI9
eNqPDqPfPRV145zbzJ93LE4wxFoyKDPyKGPSbyUaDSNyjItNA/WmKOoRnUeZfSlUUyVblofirkTJ
9WSFiXNH70J9qkGfbdpMRTsxlga+RNfYUJPpCACBS7Ev6tA6KCHQZ1U1lsm+hDVESqcuvpezd7Hh
mA0+1ZmZFtE+QMPl1U8iJYNkuAUs5o3nNtF0tDovnv3BIl5EDyejSecLxL3gs5qwRm+yvi6OmcGA
nhojkMfW7D/ZqVn9QBNt0UEepgMg/RJhQ6VuBf3ITTcVezMg9GA0xXUkLZFeZOc1L9pd6BJHnCHl
LtAGmHzEtdeV+4Ih3ca2BxWjv1qubtLWWx4BamfZNny1zsuegt66KWzM2Tpof/iCHgIxySd6w/UT
6SWvmhY8YptC7oMezIi2ZvOLlYcINsGAYZ/ubnQ6mrGbj3dEsU8Hu13mnVPhVp7TWe3QApaxZSQM
iic3nGhvwWsAzbHcTjKIIHgV3ZGYu/a+cfTw5C9Jfcu0Mr3Pk1TTb3TErhfzeKHXYIzxEChiH5ap
JxGFRhH3ZWcrhQYXjQvSdrhFCt5aNr87XY4qpYVOAvptrq6EOhflJcymqvqclQmkQMy6NaVdxJyq
2pDoWmQ00bumgDpZWB+CM2d/Whqnf2ywMvuoH4WUtyG6F/81Cvo8+dTT4WdCmy95kZ8V3pXyI2wV
NBfD1oP/hFTa/NGHVd2zHRz75V65YTofQGoAsXNSUuX3Pzdm0OvAnm1g0CkXop7Luxo0sth5Mksk
n8Y8uXnM4KfPSbNVY8YeE0DFll7tXBHe29rZaRoqlDitrvkJylmpTgYsjmtmEdVDZEw3hjdpYy7g
oCBglmdPcwjgs5Rz29/Ql3fVbcBK7IK7bsOKbbNFntLyaczKudzUiR2YmwbJG3KnihHGzmUdJbk8
wPhy43WVV15F1IrlnoEMT1jbQBLzvmjuD9rspftm92wczxAylhdy/4KWvq7Vsz32/ZSnEqrTxPs8
C1J2D0PI2hEPRiXPi912TkpB7IO5YWrrqKGtV8oQCo69YzGke6xrkZbnMfO75V42c+g/137YVgzX
oilC+Fk7ytuIKezCDSc2IcNJ8KRv3pulyuqtsF1aQPZA8MrJRIiVrgFCYT6RFGpyhrCJoOzr+30e
+M3VZzji7JtBOI8OxVCR34CH0a5PwPwK07haFQKG9OKNNeazWEwzeiuPVd5EwetMIAk4wwLpJd7G
5gBqVA3c+yqkq9Jgv4XrC0eu81GFLPTethYsKfJlipC5VAs/AGnjrKQ20PEPKjh4qSA/LM/SoADl
4JbjwfOZbGwMJwvbG68iduhM58N1P0Uzuqj3upk4LUZorj1ItnkErMQTv8wHyk/Ik7u0pcFxw3Sr
HL9KAAA5ix9p1CjvkGi17rtbm7KDwbQkHq38gqoo/WD3AdkDDry5nFgk3eExTVgwGQGybT+2iMHy
l04iXLhV0G04Uhld3uRLQxw4S1Yy1nnyiGrGhMgw+KJigj5RVJHjXelMFB8525YepSKpA8KI6aoR
g7xtBw1qGqzzPBbPBlae1wAY344m4rypwkgolG0A9tK+AvszisS9lajFvtI+S14szWy7azI/nnJ4
pCEK9U9sy19RqOQnPl6znxpqoE3kEPTXVuXFd5MJI/OIi2LT1a28j8b5je40NI/epS1MW/OKvpoU
ZFdznSEhP5HsZjyhqMPaYXc8W2a3j+Ebt7zkbD50rCtbJELBXR4QiR3lkb9FOOVtM0FUCn1539sk
jFp3YlE0n0F9njVMIdgoKanP/szCwnit3C7KlNWjF6YVpNYFArVBKTrjXimqM8joytmMnmivgZdW
5SlaXGSRi0qOeV1aR8dS2a6op4Se3vTJ0nVOPHmUDnHU+GJj1q53QfCtz27hiYtNFvqGc1JdFCiF
2JMca/C7NIibpvO+2WlXHYje9lArA0QCDNScZBOKhxbnGA1RNIxwHHCyDsW7u9T9o0jBAQ1WMG6h
SIyxNbfZY1us/WaItC8eUTIEDrlhd0NyGPngOoOgU0x9xC7B8egjmgtJ84xpVOwZo3qBlt/XO1TL
AFbI08p0zORbmbteTtYHTcwQJ5HrfLITimEory0Eps5gdBOh3dnD+ZJqQ23VIwTIEu9Tadna2xMb
V4df3D5Ki1s16YIoWRZfqk5vYI4ZDRmzSA+EzaZrCKPZaJvIzc3C9oB8LkRkTzkP63OKtPqbwwz4
wsDRPtlz1aoYCb86OB1U9w1YOX0syWA2tn0bFeOmUP14nlM5va5zmHvp9Wyo+PThI014a43gCcrn
pi5g2ulU2a+57YBFDor5nPVDC0w6cU6QHGryvZCSnkyYFCj5+yHfLaUCsMmw2t2bfocEBSWVTBjM
lMkPOerok2flIoz9sZMmahbN99HgQd6B9p/ZuwhBb1VjIY/8YIaCQpl5RbiQu2a2BdLaj/2YnuvI
iTad4/DcUgXJwbGd95Ch3LEbb3Te919VmJdPVjUzxovEuLw6TurzQGE2vGfgEDm3oaQpjwy3FlNc
9W1x9ZiaG+cw1MOLpOB/YEGvGGObVXHXzwnJ4ePUbefZrPR+mNSU79JCOMXGqFQVu9r0xz0itfm6
DhGHYxFl08Tx1XBmorn0jE2iC8RhOjV2VrbMbyu0aAdy2HpS44Aqy1kwDJVeuge94B2Q/rf7Ianz
57Kp3qy2dI98QE/FxGU7rxxa4THZYQRowwmDlkXDfW/YmT6k2dBcBHXTwfHHFJJe4MDJ66tMkQri
jfciN6cXPw9QRU1FMr1AzZPnsBDlDai4+to19ZXZmfw+CZlcgQ+Fd7bK5N4kYv7otgmTKzQj/UHn
6RlDDhizEK1/HJVFf7OY6CTKwR6oqUxpHDu/7u885jdvIYXKDBBvWb5zs9o1E0q/+VLlunuDYjod
3DH8YTdsMPk4YzjuDIS44yryorjK0emQcGDv6j40xNZCfQzexD8bE/cFkFXrUAwVimFl9dRXzXC1
SXjfWV73bZTlFO7n0CvRUCnryacKRkddZ+Cexm7XaO/dg0C9tYb6kgZjuhdIWB/MxDafJTXA2WQX
G9t9NN1KSKrxErb4aPxF7nKGk5+9IRlujUKx6gCCPeBetxHBdcHJM1V3QG+C4KbOUaeHUsSGK27w
ddnsfmACiXnCD9fafGvpV+d2SrhHmFt/cafC3HduapITA6ENYHseqxBzUYKVMw5VFzl7x2NHtfCG
9gDpku1ilt975swxQYLRTimjZqODtKvxETHrVQ5XGWW6w2kqxWG2nOm7ntyXzu3Lczn46Rm8IFSq
aHn0Kyf4oMZqnxR15G1B5THstI+PYDeFxvSYuGyQt+Ewdnf2AHvyqmvuLpSBaXjJ6tnM800A8oO8
L096zsZotX+fN57x7FFeMVxT5AccC9DLCHxCmXxl72NtQwmdnIFz/Wg6pv0ZDspwaPPOlxsIPRRl
llV+CufK2Uqv6rdlk3iPZoklgVhJCMat/QWkb/c44cxYpQ3qHoHCdNYL3JqoD6xL4msZ4/wcnhKY
OiCUsTRjgWBL5znhq/B7ZB9OZdzlhf2pkJZ99DNNE9CsMh8HRHUdGaAwvZbBBdILb0J19XeWsmFD
fPv82o5M4WN3CqrT0qz0NcjHZdyQ57WrQjXfzn2gb7i3q40D0/lmFpmPvBVOYojQsqQMAYIk7IfG
lVzrPKGOc4MwIQUXx2YAuzkNCFGe6hblu0YT9gQTRt2uqP/uqEzgzpgv66+uMLrPnRDi1oUBG1sd
o+0qF8YbjVMW8aVq9lzRQXkMbWPZ07JedAyAyfroJ1ciFAyqXee66a6ij7UbIhDoiJ96hyEx7nKq
PFbGHdHZiosxq+OhJBlR9uW9XVb9ow8yGVSzolQ0NPifxiivUc7ezCSL7th1CrNr2UuG9IPfHlAy
O1gmyu4rdBZ3A8mbArXhuc31N4/kuHbpGxpnaLG5zhFnm9a9NbTtOVmftaawhwueiPA6K9u9pdfn
PAyQaRBQ14F9VFlyqSHcMXpfqiCmqmESOBeWc5C5Mc07jw3gU1aEzR3mu/wtquRqSF3Mj4yGBjv7
hHJ1mrt0S6MueXJNad4y5IPuNLMnvIFDJfd93ikztkgPP3eJGeB4iwjFcI2TMjtrAwUeKUQHmWcz
rNDDDSW6fB/pla/VpNo2s2oPVbtKdt3C/wqOyX5b6MUMm2BkHWO/zwELhwARoIXUTaNQc6PXLmXm
XNZu9EgyZbezpiDfaCCkRwvCe2yJcjhMAjUrEAZUf+k8o1YbLH1joFCz2Ed73qtpC/kwI3SkJeJ5
vIXgQknrvSDtmt+QoUMW8VS92gT7hSoq6L7U6aTvQ4GyemMYtUceBA4Mb0u7kRGxLKuvFYqa4Qtm
GodIFOKG9whC+WANiR3fozqd33lYAs7lxN4Myii2RBBgnPEm7T7hbXGgj6E1uEE/BoyJGblCEUA2
/DYHPZRfaBkl6U3ih8l2KOkcfTMJVQiODovdiHPO915tjycY8M5+WrUgZOzgeiksX4qbkQt7lK+z
b6lJ+KvMyXYEoj0UiqBUt3M+INdgazhPV21l1muhbLgjnfva86S9mlCA3umVrOCg1FDufSktMbfJ
1g4RZkAOdHhvJCOsNUyf0Rm4bUpMEftMyco90IGRPtrsOeLRELBNugg756t213XNVZSkKmzQifE3
YOZhx7Nv9BbyA5CE9dg7+9aMbpcxyNGZCuWqZxIcyC6SRuNfu6k3/a8jCMvyukyTTlDjVSAyET1h
O2yq0OAOZKLNd2lR0UTMclFGN5HghD9qGzsXVhqzLjgnvDFqhLxzMvfQ/VY+s3Anq5KbXEW5AXgm
kpe+9AdnbzEIGPbhhGDzPY8GuTwGi1nR1EPMTIlZ+p3u8QjVfXYJl3QpLqm7qODeMaTdQ13Pchr6
rbYBTsauhWCfnX5K4EC1mWszSE9oeMfiGDAYuUVySB2/kN+df11IMKClmSwUj6N2BjyjrT0E4VkW
iIHvbGeg8C+x2tsX0VlzydpaZUZtb0Bh0p5A5YUrNozwkdxPi9GZJICT7navSvbSJzFWur6QNEHr
24ymwD2OrDTMNlSSzq+kzDTAny3sWe2OqUTiHkLEvPLA1pRmQVrOpnUCI0bBwFRIRqtOU9dnk/bC
uHWDyC2vE1LU4sPIgbwj+WGHfuqsRlj7ZTSxxm7oMUv9sVgAslDF4KLzPwLPIR4A2w0E11vLytaR
Wdty4B2j59cEbrZ69MyKIE+6nQuTPT9xh/ymykxREBHs8NpItFP/M4txYd+zFypQ/faWeLDbynqD
LeF7MLuo1npqeKefd3lKacyd0zGQSda9jOlrrNoS/U6EoWlczYyG/yEGw1LPE4IETh04T5PfAs9f
LxZPu1A8pWe1bJ5wP1CNdEmKvyBhi/k8WElKe3gGhL1BnV2cbSb87h4eJIuU1WMJeRhTDBt7knvt
Zs82WRc7d0b+A+jEX5p7/HR8zmxoV1bpYpNvea7I6fucFCR+4rUB2wcSkToRcCqXxpFH4BTdoNEO
DGRMzHavDY4yiMPCXeyHDDE//LocYTFwRpyZgw6jfVmOtdwLc+FT0+yILlY/zkimKrV2zsqUkwkQ
xmp2iWRHsM8df6oZjhWkdE+DVWbxJDr2Vix8szg3yuW73EDBfuZ4mN55mLATnL1kbLITOx4073gN
16mo+9tp7Z25t55s3A51LFTgi1PSewi3NXq8hfDdylebtu6k2muSAOwdlpOpuZ0GMQD3m0fjwsVl
RLcj0sDTwiv2j25hld1bNFiGAbTFLw80sovuTKlp6wuDsTHYg8X2myN+w5rombLVzZaF0FsA95iq
uBUomyLaChiOrrPbRFtvqLtkv7DZZw+LATa6oTDCrI20ea53Hf3j4gwsL6e560b9qwIXk2xgFnDV
0qaR2ITnpR2+u0XpYu5FF/xNj566T2tO0VHbIPt+rAl8JZvSltM94pfRWyLy7NegqrnfkJRSTJF8
3f0At7C80SMqnaOM5lbvfbSRAOeJrXHAdxp2slvvMJbokKL+WDXrpSGLSn/7eXPKnmAr3ngfiaMp
cZ+X8K2GaTk2yqr0NvNtGoMoVJfhbINInPYVG0Ukoj2dRIZCHejOEsP4xYJvjXXUcSS2ZjOd9Rk7
fp/eOWbSikthNNDk2YqO5HwMWVtQV0qw3+icm2kN8PBJE97B6JuCfSCjksiK1igumGdFegpMq/sI
QEpkH07rWQudZxvHFAcOi/tBGLYTnBmK1PVntx+553NbMMUr+7qkcUpqAaO5eHH4cPe2rTgFHQZH
opGXOj1MNork7VApGS5oJEtUU55Eu3+mYmc8vIEY1RQfBb0dUiWi0i+vngqLVm8hMc39nvEvnXXD
6/xm3xWR/gRkU9/gL2YoziCiZ/0E587qNZcN+24S1Nasyyjwoaxi5RB76eYGQb0rGir5lAeZJw7g
90PDolHOTpt1uk6mu8qlJ3a32kih2MKf5ckpZe4c5koxz8pIBMBqBMYS6ilGTqMkpCWH33+Glwl8
CmducVzsKPeOVlZJ/D0qiV4Ij3EzUrAZ7m3T0JTcr6So4FdfBvHNVDlltxxyy9tbtMQ+9yIk6dQt
C8CTP58RP0elc51VRByjHX/CDNSmVw6S1z5gW0xoWTBMlXA/Munf/lwxA2GX1ovqzbZAkmjmoKWp
LEDQGK6jsoMxjJy4CCKie3Qz11pXYLPJjvYyL8XJ5lSeAEy7mJVHRw4//N5O5FbxxGP18aveP2j2
YS+lC+N+azbV8KWzApOABPxLzRgHbTfZEgXd6LNT5iTjz9SpKIxjE0guC2vV0x0Ma2y7+8llfEHn
U84GTvh8ju4MOp9YJtp0DL9Cv/KqqzuX/nfaDEITnixdd1vwWFTP7Ig89UjyNU3wxFaOeg7SUXD7
zq06uQV2pJuKnK3lEYEfX/SRFhG0GHEl5afE6DP3e9H42rT2UJNreXEWWKXvPE/w4205ZCjEN/Sv
F+N2QD7QHSY0k+bRc5HoU1iONqi2LSV0Mk9xptDdfk/AhRIU7aZZexP2oIKzdZmylq1hoh/Ntu1s
G4m5tSIGCtOlEa3G04YjfgKnXDu12vmKJ/3XvlbI05LJX0U8DAciRgR5hA5lY9E2Zz9MNFyjnlYB
Y/dAMYFQl3msF94EEGRdhOM2CuAOjuiXEr4AuOsSCsraw56ZchybWoTWLf0njP5UetI5pwxNabb3
BWOPf+6RPHN02HVpRKPQ/cuGRxeqjEByF9f1cpuapfqBd5sVwPAtEgjikE1l97X3bJxii0k0+zUt
jG5+CrsuT7d5Ct3g2IRkn+MejLz2ROui6444CGEoVx4uwCc8hKF1NCuqnqNaAuMTgyay7yZTdzGB
cE1xQzKI0m2c+krPSHcMhNgBs883alaj+YzBw/wWkHchvpsaYmlDJZX5AWlSIpvZAzCzzCCFSzBt
39bE2OzzhBEvefN0wrUBpimLPhiwzEhqZZZg9dJFvnUWo1zoYWeMIi4A9J3yOqRs5HcJSVDmk6af
1SFD5sAeybg25E2z+nZuE7QY3X6ppV2+esz5WejLajU7YLfxsQGT1Gm7jA/ZdP3IMlIWwk2btKGP
tVEwUqyKgYpqIKWA41rfOwLJE/NJDGgHzVue8I055Ls9dHBk9aXNpT98q5uxx+nkEvGAZocp1Hjp
O7trj2B9Q2sdsuTLzdJLG28CnXJobkGltAaCTnmWbBajlfpz61V4JYum8aZrLWTjYirg4XiEYMLa
LKjQy2sRTf5CRCJi03TXmTIM5tgosU2e8iFpo/siCdzgNlzkmk4wsWPxaYp0q8jZko6hL9QM44hl
iJ7Ia+AZebSjDVyPYPxB1IBHGSevp1dYpXUitqOk9YKWVbR+Wu1qNBVGd+cYSlrR1WidHNoylq28
H2ENBi727L+WkvyiAlzLdw+wUuCSdkdA86/YNI89NVbvfsYMXvvOk3R1NLw2hduVb3PmMbSLLCbu
97giuEejKuLx89sb+H8gHj28t7dv9fvwa745LLrvLTVQnmbyv5/bmv9+/Sfru/nXvxn++7cvp+/t
9k2+/eF/do3MpX4Y33v9+D6MlfxfnOn6L/9vv/gf77/9lGeIDv/1n9/bEVIzPy3N2+b3SlHCP393
ptaf/8/vWz/jf/3nS5PL9x//ccmb9Edb/+kbf0pMrX8EBKNh7YDpalkEjiMU+qfCNPwHQh3mjTz+
Cf9d82X+pTD1zX+EaKZ48KHIg5W3ik+HnwpTN+JLmMVCRNZmRGH87whMyU36g2iITGcbdWcIGhad
Kd2yX2RK7DZal25CHe+LJxrem9v4eHm4bD+i7fHvCHzWb+Cp3wnBeDHXdwHh8c45FHy4PyqUCNXL
FmskOTCyAy2yjd8yc9tPaNShynQG8B9dVtGlN9DZbAGCW3i6RI5ZvXNPYO2D/JZWb/iRlK31MQ9N
ewZwkZ50pYP9XAf5M42TlS3XVv3TsizzIWhEd28aoX9ha+p+RvHWH9qoc7E6IoZK4tbT5tccHeNX
H6Ay6wTe4VdH8tzH5NzYgARm2O5bUfEE24g8VM7Bnwz3aSqLMboro6YttmXGcn2mq9WpE6Mr39rX
ZRF+xu1gEI4gEczuKLSXkVK1jt47hgYTNnAvbXcJOYiQeXjy00IpzSLAtx3SZeutYWp2TF07gZ+o
nr2TEbgqfLTJGyAcGy3FfCIJMQjiXA01IIfAwPlSjqnATe7Mh6aewuglwTcJ06QSKWWCr3mJaK6/
ZHQE76al7Nw4b4fA2zchSiys+zrZdqFhw8nqtLrWXpgUMfv0qowBYBJ1UzsunRa7z7K4mdLgpmgF
U1ULNmlFEpvy8XcqdyhjWBn6hyScgs1U52vMZKoN+vtsSiyJY8yUbCqBWPUbtsHVU4tu7M62uzln
E9CWV1vjBiNAFPjS3kY2pjZ+7jZflOPl3bmPuokHELk4+2HQzjecRn74UEVAUPcyw4Qce8Mgd+5i
2vaeTdJEkwAO912wuM34vLRwxuMaeYlgw0mmyEkycftmWqM+mOQDkluqaU5imSmC6dJTH34hDyHA
Opik0wFKgE6PjmM6L4vV5yIumEcjEeucfjuiPX6OMAZaNPCM5vvUedMPlfnic6sn84o3PD8KjDCX
kY26gemXWdeWSM2QHoHpLyfcY8ZzGQ31YzQrMW4njdTbqTNxcccU4UFeBfYTYLGeqElbLzuIoF6x
Gaa0/NRavbjvAbsR3RrRZQ4LWhP0BArszNDF2FZgAvve4osO4ygclsPYtuAGnIDNHbVz5IvdSEZZ
FovaStjn6+atXgrCGAvD+SSscTVthElLPIc3uHFXBJTiWVsDgu+n4C3NPBtBipW0D0zjugMDDyKp
rCwI7ugS2ZocBzK5NyqHorUZscOlu6bGfxiPTlK8UfPY44H6DRGECiUCNRQasMc8isbN/5B2Hj2O
I1GX/UNDICLotxTlUkpvqzZEZhl6F/T89XPUPZjpym5UAd9satFAp0SRjHjx3r3nanTv115ngwsg
BWDosbnFjX10KA2ujTlfxK7iZf1wEEbFQV6OGKn+sZLf/b0o/VP4/qsaF2WGx9pK6r0DgtvhnP4J
3FjKvBdW7yAa02FNve3o+A/S1P/8BNPxMAlQ8Jqfo8s6dBJ6yPmEFvP/6h4Qsf1/fsKn5dZvCPcp
oaQFmPBSrsHtu//JJ1yIx7xSnnLtT5JTucYdj4otA2JfDKrPNtN/+IS/1Nf/b8+gq2QzqoEVd1HS
28r+rM6OMfEyV454Dvramq+ToRGPK+fc15Rxg8RoTUeCK8MOqHKvukakHW1V4yI3s2Ps2Z7ZZc4O
9Vr5yhkGKVYXg1J70xJj26GdKy33kZ2K+SwITC1DDl2N+sOj9KuqnSvg6YHI6dqktlskyX2CCLdo
vFoHP27gkwAi+u8e1m6rFtuaU9LvH9pfNcd/f5LCx2SCu6A8EJ9uuEG/KhGFIQO1NGgvNf0Ud72v
knIN/ycfdBHNW7YyufGfNnLCYEtwUwpauROWKf7yqX5J/ent9x/z718OjwecYLLtuff/eglnpwDX
JRcVCAcG1SjqTVF5X2bybo0p/8NnXR7VX54zBxEs3YHLP8Qnmp9e+NTNe0ukiF4Gbz5iAW5h383g
xZi0Je7u99f1yVVzuVGcPi4yfGkC8ueU8evvlztVZ3noDGn/g1xyXoQZsj/4Bqm33ju6Oo2eoDyb
hCz94YP/Zix/uk6PC8TQw1kC+8ynp3GyGh2jNDaDVtnDkysZ4QSL9pkTwmqIbyuOoyajisL9rgqj
uIr7akVwN9bbniwaK7Q0LsoDm3x6m9WWoy6jj4rc6hrJJ9bMwXjDk1kgTIUmtlFsh6dMDs3z4iue
Fhsdy1PElOEL0Uv+18hzLtAzr8TFq5i1pKF0ClSlRjnE1fbSZV5CK260gWhdmGeGNcDvPGq6oHWm
8aNoJvqSbqymZ6fxZnejW+lsC7vzHlABTsjheteCZEHje75ikinMU9xM4qOnGXBX5BGUB1J22gEM
krFeCVBPRBOlfvpgDvEP9gdoFzNQRP+Sf4iAMV76Zg09R8nHqXNSdRo8fATI/OL2sV0nXR/nxtbg
zIzue7rE/Z1dJfWxJB33UBICvrX6UrboUPFChl0zKr0fBwcYlTUhDG4pTMQmcVFf4h6uDSvEW+yK
3VzL5iNLjYKpwkAab9jDIZtvG4ZlIXrKtiQbZhnfIRbVpzZuzYuSTdz7ZufdSU0MKQMf5+ytER5w
kggtaE5DxgzSFvWt8uux3I0j1LLHmPTyNMjaC/rMybt6vu4MJgun2GFmGZMu06E2zchmGvadSsBR
lLkL94jGwfQI5ytOgIx6OSlZ/lXGenew6znaERVm3lMU+o8TFjZzL+NoVxDdCNvBQKbEGQfQjIzO
Bp3oninXEJ8JWKqmK26m2nWtO4ezF41XA1L3MhCAShkyNVn1NPHWQOzMnRmuDsvHefDzsUZhnbj2
uY8nAsQ9x3hpEN2B/aJVuh2dbLB4qh2d3FE8oA8l6MfbOZkD1KJPa3099EwlOtr49GZMnR5VEyX1
w9AvgCehFfgDVhXLufUTrz0ijGHzqCoiKJ9ynh2TLknWOqS+49CnVimA8vhPdHqL7UB81Un3oL1B
Xk+AU7qaZzlIycfDAFz7yESKdIJ4I1wCmaYxyfZ2O06FIgOGbIrbKY+77NuIQkhuoxmA1wHXXTE9
OsLO3vF5+PXJnCMXhcxa4dD2a7KbFwiQT05e6fTcm4zvAsLwSlBNIBG/tmufNX0IIsWPwpFdfW9x
EoO7kxHAg2teu8axYsCKQJDa8rXKfW3t4MdOyIDNflfRenhEHp3vmHqNJH4J1b+rwkp2ljEAIFom
fTcL36F0tpqfSoLlzwSJS2lmeMDC9PDutWLa2nFKnDt8YW+kp1+QTk4iG2TZdIjGAxMp47mLMqXA
AjAdxS09JN/rwfceIoiPBkyzan3VpjkVgdsU67ufZKre2JGodi5tpKsO5SdyXVbd3QhX9c1BlPu+
LFC8AnceaPgCOr8bh4zvYdjEAindlmR9aWm8u11iyn1FD207xIafh5WFIy1s1IxQDUMo7A6G7sO4
z1d4hrAVXuuqSd5LXVZnelPrtywlg3s/laVfQ7tCN7AhO1NM+5mOYLLRTZQ+o8fDKV52BiPIkv5v
SM6KlW5FIcqfU996Yd4gcH4YiX5x9sJH3H0SQzWr28RFI4K0ukFdkyNQXM+2lRKJ1BoYOTZoExjo
0IRaReBE1XzP6XJqrzWIiuEFgsyEiaSlr4lsCSjHpV2O7JpYMIVxNEvIBEpnNT/xvfGaKMzyaKLH
5kvPSQlAqcXSUZGGxhgIfaFxMjMX5F5iUIwF+CfGPXNdXAfRJNs9U3UsDLVFWCzxyvqqbLVByuli
rFvovamFHK4zHiAElvEOLXb6jN3Afq6G2SZLBr+U39BxDOshRq8HluvFa0xnPUvSXQmTBIXw1Goy
HVFUVtVdb2TJfoAs8jEhXaUh6TeJ2jn52phbUSeeCSqqTzfVHDenQsfaPdQ9FPVji++GgVGNOApl
xLo00yPnvmy9KlBu1QykVmXdub3VlW991E7tzkrVkN47wimhFA/iCoZSLb8WQwKKzUvt1rqbqB/P
rSzGe05fq3WQ7aSiA8AmOJWjim+kVTkPcPzouK6oBZiqyGiMaBz2Bptdu8xO/E70kq1vXGtYqoCm
wexhHUE4cpindlEvPboLDlnONJ9QSUDS69AlXyP1M8lTi0Z9RKtcP5bNCGGgmpDLnWKbIWOIvsS/
IwETN/uslrK5WuYS8jVDegjLEvdIuWEKwziVQEqQbZsYTM6O0Tk5Y7SM1vxk2MTDBhm9i4fR5205
jDmGtwN7gz7YtFuACvp1h6g+tl/LWCGZz2g4TLtIjv1hnWQJ3HZa31YWAHcX0x/ddYa3ZCGr7YjT
1JG8JUxKae6rRO5joYe7fk1H91w2ySw3FtHzcpd3M6IRIFvmAyBFgHzTDOqk4+2LLzB9BKVR+mjm
IN2Ejsytk/01BwUag1vGIZC6zFDW4gGkHAm07XDcT2xWMHeV9T5ZV5xAxeqaRy1GKc85xjYoZbA8
qgfGZm6zzYdRPJaJbVR7NGzEVHYMUN0b21ziB4NDCuL1ZrWe1yR5YJmWGSPRcWgPbYRQ/i3PY3ST
pVFkxFZW7U3bGJZ3TmOUg2GtCz2casUpaqecjAZBDxRt4cCLCDxriZSgJZNBIoYleDWKHMLVSmk1
50TofoUxWfDejUik0XxM5A9WZtoQv5jP1taERdN/GEYrt+W0EscYm40A+ENe8JkhY2YfUhDWeSh1
Jsk1aQHmk2PntwvtGhrlEwKYd07xNMElUsyXqZcp25gufO/GkWtWnvTs4bjDzguvFthzfCTNkj+h
x9V+W31BD8KL+3o/YkHOWWux62Ggq1KblI0hr646MgJDr536hOCALo8fZLQOY0hfD1cdEwcdlgiQ
duSSrlRQzfJEVkY3PgJBBdibZldeDIazoi8TTrF5aIWd3ECBzAlG95Nd3MOziaQT72LefpiLg0D8
uc7zYSZHC0mijcKrxph6zmUhup8t8LxAjVDfJsKj9x0JvRV7bZ4R8Bl15XjPpLrNGbio3D8MttvD
ZKvElxJ0Zs5CgoLWADp6KiHhI3frfatA04ROGBp5ZxVvE72TBEtHqbqgw3F9Vn2nqXpRZZ0Fxld1
7aMcZs42+MVHxuZKYWD48bFiAk3cXT45p3mcHMYaTGJmHDze+5SPcfzChKkJFfK7jC3Ncb9EcQTp
E3DztqiniWLCEF+MGUopIGK/u59NBa+wLDsHb4H0aDow3N76/lQamzZLoKdDYQERtiDKZvRKubgD
VTRX0ICN6AOGPsVgqSrjC8eoYcVw1iwGJOXEc+k3pWUd8Nsv7z3CzuW7csml/JAa/fxuAHeICx54
d/lo5wlLCDEg9WbQpOkgzy/dsIZBW4b0+fwtSblQm7txTqBzd+bTsJScE+CFLVdQJ6OjIQG5MOD8
y2BQYTcrEtwC6I3b9mdl5VTQdDURPOZHXP6ngWEr/jHT2qLbSC4IIG0c86XNUb4nMdL0jLxURq9P
TbfrKeU7OkNBepnNQQo0+/J2tXv60zIn34yI02FdmcfF4BB1vrr3RCW0QKeg/t54bYZCRpjgtwVo
fVhzw88itYtnXjlv7zawozq/UTuDsMWfMubN2rA0L8dJkFWFPCZpxWmdye6DZAia2rGaYU/weGM8
M2czZ7ITvAjNdCbJXqdGFUCt4FaHzFbt8aXBMMkpzM/oo819sdW2AbmWYxaY4D7Pz10BXmLLJKCS
GywNmExR8a/HlGFzfAQ3iL8N5bfYl5jswGIV45QdDWdyAYtmbVydvcKpzcDmoX1LtVuRIlvMzbQl
vKuuEMuv06lOlLkcWRaTI4cq+GhFZwrI5dm0fGM3IFydKHVCwucEuHTcXs5dKUGVSGz6ZIe50j2A
4J82kN4v6s8MTtqDBxOB5phD5iJ2gfajdbvx2mSusEei6sPMxRAUIAuO6vNgpNObGPsRC2I1T4MK
q8HpWTbjfna301qQfV7TQXev+qjJyieU97Qme+6nu23NJn8zORTnG2oRcljHwrw35qj76nVSzFsQ
POspTkR/Ij7Xep+Z3epNjCWruigQmeaqtNfJgxMJiBxZQzx4YOLkOMECXqZta4n5Jnf76tBZIwkQ
nE3yC1oBr1HajPob+Prh1jAQ6x/pOuYfFsLdnixiVN7VZXy7yAgRSpusX2xJfR6qXuOzMFOcqMRe
ZK8Xqfa4Mdl2i81If74I2nFF1NOz/yBi7JTPdFxrKIZOyxbQuc3ZzKbJOeIEJyu8s6kZ/AF5PJmt
u95HwZrmY7+Dz1M8NHKOt0K07nZAu8AsuxLe3h+T+GtGd+2pWZqRlyuCLtX2RXoPIU68aMmRtUKJ
f4tSD/E31luEQKiTvijduDToZHvysG/ckALOx6IzJhDISqbx1Xea9GcBF5uafPYZa1rJcsOYnXN5
7zD+tDCkLWEFGugWTrba57Yju2dIsctV0iV4byWgoh2vHFalvzRA5eR8czplXONlGTLkPqK6pySt
vwyjtCD/cfEB8hcKIMuMoJVWS9yAAettTpqMgtTRtC1774xzdyY8oDjzRMsQgHi246u396aq5dNk
FY9RRZlg090IMjMVPs9GIbtwFu36k4VGXjGs9q1d5CTTcaF+r4KcfPjXTgMdxiqRWTcIE/MmLDUi
c06y5jcPf/F20m19nFZXTpuq6SZE4JqzCANm/4vXlsahnht6VAZcy2RjdsYls8KMUCe5VkJmoexr
kHisBy8GJKad4iT55iQ9GjnVGS1N8xZUdKoaL/SLSPvBGDv5vZF68xcwpeWDgxsUk1c8nwoGNedJ
RzUPnXTlDQKB8jAuZv6go97ditazN5Vb1Leoh/yDk/sj6jIO70HHea8Mnd6Zvg6DXYa9q7DQZzP3
K+QhsIddghTCZXpv+HuTDcVAK8EX2JDOHT23zuztV6mMEMCZZOa3UH+3KjslabceIM9mRz376DNr
3+zRlI3dVblY85PPGOc+kZLpymTPeEmILoHUV9oY9Ef68I9DMTn7FfsnRFpnLEkNSZf8gByLjgWm
dvJhhw7LwSCnnZwMNh7wwQjm+M8j8dBJga1Ki8XdTDBzOaZ3xGOA7ZXzvaFAW9JQ0mdrGPsQoOQS
RAmyGHu6hMrL5SJ+UZf/qfPL8qVYMpXvc9aP5UKri3dms/jhxA/hbQg7Gs+V9HW3GUlE/hFjNdiy
01dfL4S8PvWyh6iT5njdgMwLL8Xzs7fk7iOyPTCfsnaH/Nvq+cRLa8Mad8bqieKOn4PXZ26g3Ac4
/5pNP3gF/66lcSvXi0ACO1/cUAfMnthbqnaXQ5r1YjlXsbTf6/RiyYf/Wofa5GBBJoyhJwQ7hdqK
JRd+6MvWBVimoxxS7sh21LfjN0LVh61vOXeWzGJCvzCF8w2NaTwPI6+OS9QAiLvauuuw9f1AB1Xf
LqWasLWrZH1DbGy9ReS0PNAE4yzpZ3Z1wjnaoZfDfYMPElCrDpNBMYhbGdhsJ8zgj5G/Zjttpu7W
lxX4tIZpdBbMBQ/BVjNPMnEkJK29MbCLne2RASoZaMT+EgEByLlh/k71y5OH0RXf72O06qB5Mc4M
8bJyjzhRHLua0T7CWQ5qBBsUTbr1S+N7vwyAHzXn8R/RAHJkSwgMhlw5JTubzJvTpN2aqSQZZclh
qnT37lqltRdubYXtUKcLoh9MSTAsTVjAKFH1vTIaeTsX3Dg/F8M29wGYiBIsEyrmPrqxarJPAsy/
CL1F1a32dZN2T/Dr3l1Pj9eQ25YHuNbpGTDcyipLfoO+svfJfc7jd1iivug3oGrXYe9qe3hb08pF
WtkD1t9bNRZWevIL5WHNoWlWcXJExINBWNut88LZcLqavGraqhy39SFGqvG9oajsAxtYZzg2PBqB
nMQQenSnwjWSeGwSJx9feurgD8Bx3AftcHTc5j1hTCHeaRLuXbCw8hqObeUftL4gxJOG0JaAsvPC
wfJYfSnZLHOTrUv17Jd4F0LAxsXtDEgCRsQA2HnfWj1OrgxD8iUHokBFOZI5jV+QswVSA3v6UMOU
pvuCqPAjcTOdv4+o9d+hDDl7GO/5u2Higw1xZcgrwI2z2HF4WKZ92vq3vJb3eULnIDEtSEEpnI+j
rweLKPouLXD+UCfDo6Aeum5ygnyCOGr8MGti/dako7XRHdaigCSj6FVz5PE3avCmOai5ZS8OTVj4
/mvW4XOvGRRHIzA/p+T778Rk4HHTJMmVG3NU3RICTJq6AMcFjUFc0/oaYMMFSl//QKh6HyU5Kqxu
9tTtQuIBynvG8MU2dqPi0cRBuk+1Sn+CiVga6oSIwtMzSmSh6CYB+y1kXp6XLM/wRBOyBRqowwUM
EbRe3uPGQwDOsWd+sSJUFgGgDxTBZjXSUhoKaWJ4bsSwH1ZswmDIO2zCVukMeTBYGBG3yKp0tsuM
ZMm3WkIR2PTCGKOnmZTPHitHvI47hsvREjAQjK692MeSBOAGiw8OUPNspL0ySUGIF/9AlM463yTE
xC2kNthzy0RhSb9JmuOwwOAcnjOrwiAaWfGCdWZBIr1HneK8I2+QE65Zhb/Nj4th39TVmt/HsvWe
cGuCQRh4ss+DO/A93Aa14RHWC+xJDZF3JGklaZzsjlA8JLf07Ada//xkYHu7dnonj2RSmxa7wPtI
m2793nPQKu5G6t5jxRpIxhhigT7oGqXIqqsdIiDySj4Zl2r3EFum7A5+Dcu/76sK3INR3urI6R6J
C7bpm7dC/lhTM9nNBPMYgW9XJT342WyGjXDIkCj43Xe4mBw60FLsqE2QpoN2XvcFWsf7LlbDYUJG
wDGKCIfbPhLpHWXddFOZHWBTF+gODQWBDY80reh7tQxwPozMJtCGWW3cBboCL7MXdTlZJ9OuDHTj
XfRSmZ4IS6DH3hmxTL1wEqYL/zAoXuwNVFGQL8B3yyBesamEjozLFwQA+bLNcaMk23XEx4pAgv4p
Vug4e0k17QDWZofcoQKIzOpY3TnuIxZmN2/Jeis8JkD1/M6H5dEWqU/7aKyGfi7KBkhJwY4FOiHL
7gpQDmHFWtHvRzhK28Jxes7BXpeUp5p2ITGrq4XzmeRndU7twf9Z9JxcA8KuEc4mUQcGxhQrOVW+
G1tgp9eGEIO49wt8iuDRN/XsJseqzCHYaDKZSLzIwaTai30dDUYD3qKfHoVJ0lQLdqkIoh9+0xj3
pdHpXeZ/hwGwgHyTIYNOOgczBWixcSpRG4xjpPjRyYmIq3GGR4HzH9z+KU/K5DUjFltv06HgaCY0
zzMzZf+ZruDtmBRPEbjMOrwgrMG+xF3DXaxRj5CAxUGjwS8DdvXQ1Y6LRKVbhtOCYp+9DANDvLN8
KENXTT/1zXFAicnIgFt9Y/VtRaLUADqGPJV8VAHR2Aa4cwRK9bas1v5sRRENPu44aG2m6XlxKwBs
4NZnMBSiZ0kivmQS06C/5GygJtHNQTAzfGgvmy6gWZ48ZKs56QW83V8Z9Mls01Ug8gKeVGtLotdM
gVmt6qnDgXI7wms+Yla7kGFzTm+7md5ovs/cgn2halE+X+wuS3Yl5ei+yVylJ2Mqu4X08n6QgT2b
rdpUibyKL/RT0tvqVqGmT9uPXLZVutMag98rgJ+YGtCfknSPiJnNVqduvR2NaGJUR9fmvpnG9ZT4
2ZzfV4znuDKPEMa7iyL6HsM2cU/gh2ojLCvXeF67RtyKGPIqxAfaRkQilYBIBOpjPD6OotDxnRl2
y+q+muLSCo+N3lFbsyqcM89StKOOEjt/6QeyNXppfVBx8gvZtmz0gVnXM0zDlXkOYQsuXAhw2ntV
el4fQg/P1BNpd1gmlSllTWNxHfi8wZg3DI5ihymB4xGs4hks13hvjJc6Qo6cuWyp8MDwkXDj5HVK
Mk7+Neey8UykynhkKFowXBkRxNG4c83HqfeMS9Mx6sJckiIFNJmYhcvsaTz2WLDzA3aWRu/jzl6f
MjsdiQyb5vm5X0zgt0tsnhfa1fdM0bOvVd/qA+rNUh/dsm/yQ6IrFGCzjRml4FkFkbOQ8WUVXfZY
yaX14Cfl9QrMb/IfSYGw+ot9cCoe+jpySX0EscPZePTkskPC0BQ7Eu98GolVXAiqEdf5aSB6KY79
1PQMa0rWx43pF90xGaghPhqGOMsz2ECZPOCWzKFcknUGvWmxaOnbnp6exzEr0zCa0+q5m2afGrnz
6KIzXTeMAINBV+/WEYLzfR8RpRSk5C59MeO4PDbAyjBD1LCiraxYX9LOtFA7zvljYjf0lYCiRPCP
ARrQbRuUgHsBXE1vaMc04ow5X6Y3EBYS8ZAQfsapkWfLPdls2ceyXGR6lTFl5kxKGiNrvKeGd3Sb
/Y3MpxYxV+c796liHcbT1Zd3Xux2jybHfiuAg96kV1HvNPdxLOfhPCkMa4QxxF8cCqGOnMqIXmMm
MDZ3fre8Y/Ns3A1pCum4iTWby0axb88nY41hU0grJnOtnof0zoxhoB8LO2rr13bNppsidbBqVHFe
vFYCBUIgZNc/9bajnxYHf19gOQDETTwvV+S642FZfUNhqSDyyg6WlTMEBvhc0UxqhvJMQ6+457sb
MrTISLC+5cugAarY+k46FCagpNcXAHjJdY0MG4MucBq5FuOVQ9tEcDuZHDiBrY0lxm9iA+VYzMLD
gtgWmTs/ZFnP5NMVWt1n1aC+W6IBNppg7d3lBYLOLyk1IL3PBV1EwOjRPXS8L0dtZxfQv3K/ymYg
T8mzbNrqWrShX7VRvp801g8Ogin4YSsT92OtRshVgHp4CRfrOepgMwfjwILk9u2QHAbOxEwty04e
1GBxyEorHyQbill/azOc+MmWJcOe1A8vjOyseO8Gra+RFSZ3MG1QFPJYVaRA0/8j8dBABRlUyGSH
h1a16u6SdrdLS4z8whfqDeeiPDuztPGG8qdapvfRpko7AsrTlhFioaYGb2+98JRYhC2NkyAX1cQA
7V0x+plf6RRVOypngYOJFLeTNgl6de3GfREDTq9Zq+GmmQb/kMZQysOCGTTnFQhV84HBGO7IiMH/
d96lCKt8h95fD3SqCliGRBuYu7iU4tbEVEsjpyCvlbBL83UQFPeCR3OLnpGcsj5KVPkziqn9zumE
zvEq9rBnEmrJenygSEf9mgChOBZTVD5mspsuGU2kZtIY7ajqY1+bd0kaNd0BHV91lfWWc5h96tzA
LuaaJ1oY5cOCvoFxZtZmP4SK1i+qs5mMCCZt+kC7cnluVxz21wkTQH4LQNTRcTIH1LZQrswfJq/h
PhJWpEOzz3R/wQoUD3Hs0XVAyCIfJnqYVFJ03YhaUiMWUoOxp1/2GLfiFEpNuUa1jadncNttl6WI
3KB+DGFJNFJ1jPwY5kc5uI2xo6JosMEwIzxURbwWT0sK/gGGxnRW1HU+EXiscruaLe2E7m+Q+2It
qzsCiOzri5PKo/MqoY1zayPqlsuN20UdRfUtfU4v/jqureJF0fZluMUUIYzLEfh7SqhkaIIkGF+c
mjLLjxfQXFFr2PNxUKtF19mjkcYrTl7VaqzEK7BMGoQeOqRgMtJdix7P0tLsWS/yu4jwV9DmcZ8/
JEPFWJ5bcbJtd31m2h53N6kAAkX/0IwPzD/jp8ZIea+mIbuJpUOTGqFejKKEOh00TmVwhOVQz3ux
8oPBlaN6DufVaGeSKBP9TY/5JXyy7sevdmazaEVtUt51de/PYc58q4ArU9Vbj6lE9TDwqQ/WUpWn
iGXshiOMczv0s77Hw0QygxIVE4ux7HagkziveH0+btahAaR2KQt3Wd1Z7jZRdnkgSa13NlAVxAOD
Mxq/LX+rDmLbio4Lm814RezqcDu1I/rGotVmvNO2V+bBTGcBXl7k5ArlxVDfmZmlrmecVeYJbV09
H00npcXl4di7M/oqZ7gz8qow6U85a7T6NtaWzbsxVUSKxsVJRsn6Hul8eiTI1mYCv9rTWfvDeknY
iCPIUSB3yJYBeuBdsmjIrU0N9eJQeb8iN1/o0NsmYwerle9DHa0Fe0cR1XdzM+db+JZ4kux5sa6m
PNX+azELfa7sFSZewm0xd9oq2xIsqdHgxx4ypl6iyG+zkR9oR5mAOx2vcAcpj657dc8UIlkeURIU
+o2yRxO9WLbJwdZJ/rMTwjP2gJTG5I6jvDfCuwS1YmI/JkJ7tHw3wGDsldvLGBeoneMRuDciw3lg
GchRLoma/WNpyr1ee/XsymFmWjjVW35x8QVpX8MqaLP/KSI8Igp+dm6IdgCwaEcwMy1Ylssxi5gP
dcx0/ZpxjQkr1aG1TgGQ0+g7Z6myzjgFWrxMCOOezSa2XixTuGFOrtB3T/FVDtqam44BRO1lnBYl
nSm+8ZycFq+bX/01T50d3DMtSJNh4huMbIbxq+9p7ztWeJUfq6mmjYQ6UVdbCnjgVXZTy+vFx7Me
SG9a3nBkZR/pXJnvLeEHBmKwyvuaoGzqCWNtSs00P/a+J4wvfJZ45i+0UC/RWgaaapYuYBvHLsnK
WwKEsUFACaeN6LtLsx5wTvj3tDCRgUDSSR/HUovmJo8EGLR+yWwKFmtqxtvSStarRI7zN8G++sOs
yXndjLli3akxVvKck3jxphppPS5E0xRM2dM0OlzKM5dpIa2lHf1sZwmg2srsjBYNoNgFnidCItn7
NwjM0Smbk1wf6w6QbTiwUC9QwhgmY7JQl5U6HukelH18Sf22wCASSWHa+XbFAjYTwm10L+YwWx9J
RYG/gcsQsZmwtfZXadTXzpHZ+XxPuO5Q7/9XP2NXJamDJTzNTdIcYF789IaO1IGEDvRDPlTeHtdo
dl7meHonBLqlByvEl9+rQ/8tH74QJtB9SIcqSlifpKH1JMcugTMRqO5hSRXeO3UJTzn+/lP+Q2jL
LFJ4DEI9m6yFT44j0WSRsRAdFhQq2QjjISWizq9vgMU11t3vP+pXif1fMlsfBL+Pxt62hfI+XRD6
rKboSjq6xFJvhIie8jq6//1H/Mdv5rvCoctjcj1w1H9V8tog3cmY5yPM5r5xyQbd0sT//Uf8WwXt
CUsIE32ZjevrLwvXP7jOOYkbI91qi6H0FLaGGaT5XiCTJXf+D/Jg718aaE/YFv5rVOqQ2C9WtX8S
pKvWJbk7BaBM3jm8ZNoGqeCIcHDmb6V3lQKl+/2Vycu9/lWMzE+mANCDF1b45D7doLpZc43OFgBl
sW5GmodCXlV6n/rXWXodx9uRca/zB/H1v+/YRfaMhk2BTAb6/ukiYSbK2UcbF9TjA4C1w1gRjD5s
f39lf8nFf70yX9ABd7hd+OCYyf36U86uUSMkoYZuwmnTbZ39GM6hEZBzGKTbekORGfob+o6bNoQm
tZ03Uyg3/OgBrZKNETJ+2LqhHQ5/cAj8+43ga8HYl6i/Xcf6/Lg2XjGk2uFrSf92Hl567w+odxOD
5Kc7ygfwyyoF0Fliefj1uo0ipkvtYdtpt5frHsMxVBu1oRcUgOP8v9eNd23DhHSDPib8+6rRWm7i
MNrQS900f3iD5OXX/uVuXMT2eHpcR5j/J8rjnw+2nBrgvOWFibkcsdOT2sPEM+s2ziN+4JvoYBDf
FQzcgeckePz+px9d/esN/vTxl/fuH2/wKLKxhmhMGQWAAcXCvUeY5vHrbb3psW1vsEFDAtg1h29I
WYIqwIW5BD+nINtkf7j98uJi+PWH8CQLFYYUBOwOK/2v36Sj7e7O2nECizTEFlrFWL9mtrPRS5KS
aYZMnIBMc3xX3UtHP4WW9DHN3Ovfvxz/WmYwp+DkYY9RMEiU+uwaqkvcAP5Kz9O0b+HUEjnZPyyZ
A5PakHeqJbOtL/+2MOMZxiN89/cl/tPP9Zel4tOV884LHImCYAmmAb9euVP4SHYTyWwl8290+9pM
FJGdNd13Rn1egJoMEwwrJotMtzTyWKu/m0HIdWZ+rtr10MXxdRPPD7//Jf7rfvCtTJs9hB8D28mv
30p3C8NO3F9wOT7qxjoJSnc7s9pgrK89BygKGB6jGp59VdwasFuJfv8AHf4H78t/3hBf0OchgsIk
peHXb+EqhrzE8LpBW6LUtY3Qh0wFuSSkQXaA1L1BNPbt91f+ryrg8gz8b9LOdDlu5djWT4QIzMNf
AD1xkEiKoij9QUikhLExz09/PtD3Wt1oRCN0jr29bYe3d3YVsrKyMleudWJydiTkcgD3kWKyxPE1
CmWQ0Hf0aJuyg7p4JeRfRL2Zsdm37zUfYHyHsRZQFXke/W+DV+j1FV3cKxjhZBmarHKZ8THPNxEc
7RBBS2bY4qBt6DXtcjgwC54Q181cxhJmvg3GvonfcFLpsxPsG0JdC7WCxJ5mPgyp+Ec3NUpqx+rr
OBrZy3VjFxtnqszdWZRSDAN8oDhF+5PAJWtlW6Eca8FM+F1RbyN9ZTFLf38yJ9yfbSMizNw/t4CW
+hmYtWHMftWUNGBYWlnCxX6xhFMT0084WYKAMCB4Fkwgw+ryFLWjznAgQK4BSlzfrEsHsFSRxJbs
SVd1Us5zS5DqFUKtIX8uhOIO4UKYJdsXjvxKUnt5WDFjMWosKwpcMca04JMFZbUvt/VooTgsvdTR
FvlbdO/FggmA5tVA6uD6oi7PKcm6xKDaNBbHhNxsUZ3QBjWUTJSssWojMHBovXYD6dVjbI2bNh1X
7F18LgN78C7IxGn+fR6K0E2mnI7ktK1mv1pd+pT09VM6JLaa+v8kNsTjgD84QCzKYhMtfRaBhKkT
nEa6YQeV8chfme39tqTLHSloPtfiiqdfZCBkRDL0wiTxMDowBnr+1cSyLxvQrsQ7FBRURB3+dMxa
pSIddmNzbF/Ttttc/3IX7jhZVA1cBF4WVZvHo6Y4HmNfxGIWqQ7SjZtG+43s6r86PfwRvEvwd+Ie
86CzdVHKHWSYywFyQPGaf9dKj7rXSr5w4RMfNky+FdxsvIVmUYJmcW4yis/DR7gzKZSp5Y2RfBua
l+sbJk3R7CxF4EmgkiHSrUSqSNdmL9O2VgZTSmTecrD93THrX7uFUfSHpFeiW/ja/nhKV4OTp56b
t+keQj76n3RIN3Lk9SveeXHuTJ6rOv2IKeqSrM/CVlcVCQICkobUqdoBzgHTYh5V5VlRWwh2a5li
n9qkK9k75+tyC5hgnEa5Qafjp7OtLkBDtkrBSKjrureue+/e3vOfttMf2629PRxsm3+73263/Cf7
YO9q+7Db2U87/vT//6EzfvLLfrJ3/M8H/v2Jv46/djP97/zJmf5w+Ic7/clxbNd5fHT3/HG7x5Y7
/Yl/Ofwx/SXTXzr9F/f99uXx5fb9Nndz/tvtLX+8307/F37n7cppvfQ4RUUOzNQMmEhMSFjOT6va
UDqmrQrCB5X2uHyTxXHrxRCxPl93ucuvrKhQDykaA8HAlucD2z4C4iNkSMAN8boWGq461G6PgLvy
0MmtP9eNLS2KQ6qKumqo2J0tCi0OdBeQEbTjJH9gUPzAfDUg4+4OEqv9dVOXboTwFdwJEJLpOhnE
tO6TOyqGUqodfQTqj0nsZt5LVcBaV9GVkxEjqN9AIFy3dxnrkNnja+kavLNcVdPST+wF6OjlShQY
9tiq5a0IKbALRCG76QXozK6bugzkmLIsTbTIVzRS2HNTITThqlbFjCW2ZnyQaDbYk4yN2w86RGt0
P/Ub3xjaW2A4LwYonJV4+7F150EKLN+UZhDUlekGO7ffakGKTt+Rsrid2T/+86pWPgOasocNP2WH
kJZNR8f53W2ZL1A23hem2nbdbWc39kvuivafd9Pxt4Y73Agrp2aKSfOfpvDQpuQxnRl5+konX2EE
oRkZVWbasLbRp4AVQFnLsS5NKBoHZaKEMGT14sD07RADCGsM3qgWHWnGgoub69/3sibFc+zUxMyX
cgl6UKls8d1QSvdZK8D9OGTNoQRg6xQDOBdFSt/hJi2cLk0+K41YONd/wsJBnQIPr1UImXgfz37B
MfG8QG35BRItOQdyk7tMz8jyhtfEKFa+2ZItEFuQP1GP5Sk+e04wkTHQNuFplNSwDQo3onV/PJJt
Vf9HO9Pde+IbpQDvXC9hB4SB20n3HgiiEFaaIllJFpY8xJIQ+7N4XU515nNDhYcKUCOBekG34xGp
4bfIWPPzhWjDYDPpjkQJZXL1cxNdAPV+mFBKKAH+2pWCGorcVzZcniuHXZp2//xE8WFOLM08oYdC
AP0Pdq1RmXAMH0YcL/hdC4jJaUdHKKkJNz8rcP66sGZ6IYRjWuP+oxHAf5gtMmrgOwDCSFiRnkMf
cb0bVdwX1UMn70SADGp4l7U3Yr/LJ2rYp6C8A1jVWFsN8u3s5/Xz8FF3vtyGv79ltg1qhL4K1NQf
v2XIdn79KRN/eHDCQCjPwLeu7cL+S+LdelELIGWjx9thWEmNFtyKzFCXQfRS3lTmGYHU6koG/ahh
56Uo0V2D+rsFr3Z9oQuHEaFfLkyo3yjRzQtjDYB8uCfolzFr+EfOtC2zEr8ZUt4U+pqA7oKpiUBO
IczIvH0morvT81j4XQF/oKJDwFh+a8PhEbb+W7C1b16crwXty/PCCwGiOZo93ArGvK8koNyAmNXk
xYqwKwrzTYllWB2s7/+6e5jhQSyL9Hwk6SO9PwkxQwsoc0BY1jbq9i7oj6B9mP7Ihg21h5Vq4tIt
PL30dfollMv+w7JyYstShaqAmZbiHOUE8zGnw3rwZUXoviV1XkRbJaJfvaETaX5TlbqPAFeM3FZC
GHeDQ8cjPDAUr78kkGAY916Zd7/ht7PGO8a8mD0yAEIcXcTqeezUI83bLciF5M/gMUbq6mOovcgM
pT+IZWLd4DJ9zXuka5/zoGRksEdNhvpuniY7VYl6QIBBWH419NF/rsI6+k7juD5ECHj99oyoPjAf
1kf/HOyntsffRGB2XmsIujsGCU3mf4XEPcY9TMiZ2O1H6CM2VSb2z9e//EKAoMstSyRm1KkMumTn
3pylALcbE+kDYJO2ruQ3eRwjIdbBegKiCZoocFXPkGzADI4mZsBsUpbeZozmG0y9SHL0eP33XKb1
Og1HiATQbqBqos0uVascoyQ0BM+WUvUJPRGmlOHYz9BBGoNXc5RWst/L2MS6GfKhqcW7DZc8X70f
57ogN6IAKCH07qLK+NON9bji8heHmL7O9FBBBZzUS5+vCUm5tIkU+PB4ErlSczOiIWeYw796zszK
LCwNUGSNkPLGTjswa0Q/ooGbZKBrhv7h9W90eb99NDqheGNRZJIzH0U0cUAOA6DosfiFqpITme9F
CBVi8SmKDoa8kpVcesRU1TJpN8oG8fYj6TyJF7wxFTCUkNwJ5giNoPcIlseWmvZeJdtC1e+fM0iV
HeFA0OKknmZOHnNiTtShB5Eqy6S2JdlBs9GUbmuM8PikK4YuvMKcWlu8XKnKTM2V2UOP3qmX+cBY
bbX9GWYiYzHGVlCylfN9uXtYgXEfJgGiLeXI8+XEOawGcKH7Tl5Jb3We7jzYAHrBYGqxRLpLqszd
dedYWpbCVULJibcW1/G5wbFJh1aAWhAK8ec0Z9Y/NOC6XNu8y54ULVJDneo7VLWoDc4ObiL35TET
ksC5fYUe2/anosnbN2fjPK5Uk6TLEGHRb0MOyWC6QcHW+YICsg0PPA7CcLvSpXyz290hRGlTWbm+
cR87c56qnRuaeV6nyLAzhvBNMV3x0fsu6X9Hjr5B7chVWOT0ryP/vH19de+tzf3nrX3op4XvHt5U
+061C1fb5Btt82Y/MPdrgxOxv+02X5z94/v77Vr58jINOv+5sy/AxGbslz77Ihht5IRNGu5SKYe7
x4+fDK2TVrLIS0eezJk0OnR4wugUnH8G8LJwIgGZc6KmvwFCvGW0+saEpqfv6y1X5spnv3RjWjcU
CRSey1RG5Jk5yGZShssDRH/65qYqICOPh+42l4WVlsRlTeR8WbMokHiCUZsFywpMyEW9V0YPNnHF
fd/0e4XukY4iqq2js3nd2S6WB5Bj6rWA7QGzos3T5dFXK8XsixjpCMRPKLVosY7q5ed/t2KxPp3X
MbAYZVr8SSyVvcCiyAsMrqvutImzY4yZG105Nxfnk3tPUumxSby1IAOdBZwiLnJRSbuYzlSz15gQ
IBTu/3kdLEHHF4jWOiOs5+toRr9RkpJ1jF77wuT1tqK9IibGv/sc1xvvCjgGwZIps5WoMMUW0nRz
RyY0yxM9rngXJ6/X1zI57izKnBmZpQkMdA9DwqMIRTL2TPIZUqqQnURIcOSJkXh/gr78ct3kwlvc
AhxHhkUYVaWLF2Ab5h2DA33IYz98DDp5qzLs3JfimyT5j33cMtkjfmOghgYBkvNqvOIhF6HDwslF
+MNV8kkgAzM3bCCGSZDCgKRabBHe7ow3KzW0n4XSoH0GNMBNinT4en3NCweMgwX4jL4ITVRz5jJ9
x7AmQi2hU0YQ++oazH5ksUh9IoS0ko7JU9307JOyPtIwrJnIcoNROXdP5Og04IdS6Az+dlLBo8y5
SccXxNP2VfzSIK8b+XdMat8GybTVzhF8er/Tj9E2j8WD0Hwqvd8GepPdSnItLxxNwDIqVKeQ6vEj
Z5swomcQFyqCzWNKS5G6ckQWZaUV8zkgxo/38ZCFusOsCCNroaA3SC9nsvYQJLKwEdEE8PbH0PSD
m5KbYbDJ/RSX8QL5sWOWoXXLdkCXSxJ64daEfhTFrZhBJQfuHt6BxbFQXpFBA3UPJiRqVuLnpUsT
QKcqliRCQj8dqPM9L+HMi4cUbXhoeyOoLWBmH3X0Cp123BqoYBcN/InlJkhXDC/4FXZV3t8iAlQw
oZ7bHYsg9YSc6Qrm6R0l1pCVFiBAlTbX3Vee/j4zn5ruBsrR5MIS6fC5Hb3qLe1YprwmEj5WHvD+
frTMryrUb/AAUKqqw03h3Sg+ygovcAD05pcSFs72Z57fqhNqf9M3nykkXP9ZCw5FXg4ebTpUtPBn
u84AfKGFjKcxP71j2JIR+cq5buGyhs2HPTUx/YSTO6vpC0qkFSbyN5q/kKBCSdPeDK/dr/77WsF1
ITBpVI/xHwYTIaeYxWJrLPoiybBlQrQ0MBZWfa5lFWIMJAtXXlFLfsP7U0Q3hTcH6MLzZfkGevXw
HXCF+fmeYWbXj7UDlKkr23eRFPK3J2eiPIZ7cidfpDNy2wtiGTk55fE7Clajm3de7qCPJu6R3NVX
buZFe7Q0uDVpKl1c/nE5thIK7JFjBcmNXH9HvBrWsq2o/vv2gfsDEQCeh4tkni+FCQO7MG+yrqFA
oKp9g9tw5wvm83XvW1rO1Lzm9SRzcRizr0QcHANS58hJoh+S9t62W115z4OVFGDZiiYRmyljmnO0
TcgcT9CEcuSgD1yP72gvwtP7ELbv1xez4HKUfFUDxA1vXJKac5eLkprk1rNCJyKT3gmhdoTQEgVm
SFWjbKXEshSvPrBQZOs83S/uwIh2MKpoceTIQSe+wIpmoYsRRNIj2mSMIA1MQMGFLcjirypFNy1l
BOYrYoDj3ZEpNeMBeqD8SOzmpbwDWSMyEiNW3nsF1dfzGPjJm2FU2h4KMIa0htY0vqtRJv389/2i
qiySqogSDdlZe7RouKc60QudRh1cL2BU08r2lme5180sff1TM7MbJJW9mC4eZhjmgKpq79eio8Ux
JCMv/wtDyCBpOpBAkFCzWGCpBWyyKvl+g5Qhw/e9qn6TzLh4omijvI16QGJw3eKCxwGjoZZC/AGE
Mk/04M2WEIsME2Y/44PAHJkKl41Xh7vrZi5S6KnSxvVD5GZ5RLxzx1aQUlPrOkgcTy0Z2IWFhPbg
zWDBd61R4cuL2m2aP/8bmwBLQPrzHJ3f+7VXeoNvYBNGYpTecNtDLj2WGY/G4wO8fdetLVxMqCtM
bxEanFPX5nyFtKI1OOsgzFQQgEGK4oDIvKs3f8IaeK3Rbq9bW/psVFbIzk2qscj9nFsrPJO5II1R
PH80byb5E8nUNnK1EiIW/J5mjUQFh+Iyr6vZmhoNAhI0fhNHzPTdVESIjrndQTYC4+vKbbGwffg7
z156N8TYuYNUVqQQUNASp7YO54PYCvcEkV99WtXMlIsIodNDWqmPLCzvP0hTSvlU8j8S1pO8RfBM
NMBVk/G2Dr53JCOPosAAynHvdceVmsWaqVnaYo70RoqYwm+cveTQajDRyBzna6CuRKoFvzhb0uyc
obtRa0qKHYYDXb+qNkYd7htU6//Z/Xik8E8K2jLvw1mcEkOxVBH2nHbOdBup/ORB8AXF84qXq3jx
LKNWLd4KOpNbBA5jZkZpyyyKmonvJPrW6SUP/C//vI4JWoMw7dRfA4dxfoxyL48DPWtiB7I8Tupx
m0F2yFTkvzv3BPVjQIdblh7N7LSKiAQEgu5Tb0myOxpqYBEgdU7fQfZAxTD8+8c5O7WTL564dajC
imDpnFqltJ4T+EMSO9fGwS31ofxxff8WPhCmCA8Ki2IPZ/sXtllI/MAUzK/IShufIRxciatrJmar
GTRkJnMPE2XeW0+jX0aUFX3/6fpCFs7n2UJmnhYMjI6MFlbMTrBHYo9KB+NJEdbeSgthDjsTFhj0
GM33WbYKI5s4pswJwjqofplAN63lIZ4aQMkd3yuCuVbHWbp3T+wZswRpMGE6872MOzBnzL0qg8zJ
Wt+wfbn47nmoAoT+LsjilXO7aHVSmaPwzMNm/ubsEl9DUbZInDFLbugL5clvmXkkJi6PiuQ05oq5
pQcoyctfe5MPnXi83KUGLJPYg/vcGSBCFKDalFQRcvEvnfb5SJ1Yg1gu2lx3mksIL1nNqd2Z+6sS
NF0IBiW0usYd9Fhq8TgocHTualYLdCSrBgeSu21THVBUuG580ZNO1jw7F7o36ZYcsU1XCc+B31Xs
hYch8ZEi6pjzPv57YfpsrbMTovawNgfZtFb5zpeguK7g0YVa4vqqFs/hyaomzzr5kmiO+A2CZ3Db
WPDHa/WPrmoYnfQRcA/XZIUuG2LT56PCylQm9QsguOfGkjrx20qllFtrEIkHDbSLhfGGaBhcFN5z
tM8aW4WOEqYjRTyI8BhGPz1dd1r/tc1W4s+CK5E8gigBt6IgvTkvNqCV20SJ12l2V1rKUzpK4tQ9
0W57bSwB58JUiEZ24sSezC0C/dqmabzGjiZdiUoJzZWPPXeuaXicfIjTC5YfyM7MsT3E3CDgpDE+
SG1qe7HoCqjamGF21wv1O2/TlSvr4gT/x+AE4wQMPxVEzj/FYARG75uEP1lgu9VKdGEluYM4wDWm
m6uwHNxvKxTdrlTjlR7CRWHywziFECapeBAz0HZuvB/jSoA7MHb61nLLTtwLIoSK0PrgNluhQYQv
7JwQWldJfm5zfyU1nF9wH9anMZRpMgQY1myvU9PU0cW0ID7wf3VgfGT4YP/tUE0WACozQmAwImzN
B9OT1u8LpYURwPQg5TwU0m2fbpr09bqVxW94akY+30ZLbwRRKNlG8SWXN/5X5Zf4fXBl/V717WF3
3di0KaeZ4XxJyrmtHgq1WvOx1RoQ86JaWHy2zJUI+1FrvzTCu4fLmjma+fOnKsdwLCu48VKth12J
8jQkPJJj1NKwQ0Q+hrGoi11Y/Hy3j+r+k2bBjgpPA6Iwx+aRsalh7RdNWzj7RQzikXCDqdf0i6k/
2Kp4XTYD4RF1APJmG75mG6rgW6PQHfQy94aVfyJb2w2adx8Y/mNQrGR8S5GB2AAmkf4h8J/Zxish
FHQRJExOKf9JDLCD5idkGB4aq9tlWe9e/8qLJ5MjSWgGhs5DY26traBY0wgLueRBFHGs7ixPgZWm
yIrvbahH26wWP9f+aHyisXQfmXBjRmO8ckA/vvNs1ymMgPSjTkt0mMNOYG8K+tajkNDnCHU4ZnuE
ks/Xj+ozCiayi05V6UO1FqfBbUn9Fln5KJ6AIqk0HgwjKp97Bc56uxYM9afZ+oobC8rY2AXKRjdi
MaQBDQL+TnZV67DpWqGE2BboOngI62Hjj/rxq6zXTHnWEICLtSr8KSD93FkRzDaa5xX7pGYiIEKN
4i4I1eOL0IDotn1Y5x4av4Tg8PpHuTx60IFO0MqpMKBezEeJoSG2ELtx9GRE3jsPZaUf3hj+H63M
UjrPSo+AprASKrcB1DJMqcRrD6V5ssF0ijJhIKi8A32nwHEeRHLgMN5oYaPQ0JNAP8T0bSjsgmBN
k/Hy0JwbmmU1SPfWnkSpFYGJwFaFN7+4t5QNNM/FWl1oej+cuyqAXo2yPuUMJjbmmbfgNUyeo//m
hOhNQVeJ/JLxpc0+cVRg5zSOKxWUeaI/hWHw2lPFWjYM4KPnOxj3TCHCAkYSKvuPR9l4SLW3us1h
YCxtoKIIyr1fd77FiDABe8HCM+ujzCukETPVXWPwoGlI6M1HBbRj8y01nmmjQYsZytCT36vQpV03
e+nzrBNPMcCDTZDH6X8/SUtRSBs0I+HZ1gX1vpeYF63iz3qprmzn8upI2FGElXUapbNMJKprJtJV
VpcBN4+Pv9Ats7zbcRIFdOgPysYNhF12Lq08oC69huWhaT9VLy2az7NXqanWhqdPbwm9/jo2X/r8
xo/uasGOha9iSQ9qd303L5LdyW14/SJQMYHRyMHPt7NBwGZStQBDUX9FGhgJSBFC4nADSa4RvcJs
6WNV/2TmK4aXUq1Tu7NzGKGOKHTm9Gaq6l1o9PtukFY8Zfrp5weQpbE+NlPn/M1LPSUctnKS8gXR
182rQ9HtByjD4LzIYHG6vo1LTnlqSj7fRagwaYplmEL3yOnoE5paAsFrsuIcayua3cF+NDA1GGAG
RnU77x/6+NU6TkSu77CTrixpKZ7wFKNTQE9nAhmfL0lD4YxeU81Nq5DKPEGeYVvaY+l9aSCE1teA
ARdgi8kPUVGbQNOMStNzOTcnFYxVwVZHghfYY41kbv4FiWk/Qu7xEX5py9wJ6n3j/xyYJTTBlv2p
8k+BgdpFtDOZuVPfSwEu2PxLMu7RXAzT49P1L7y09ae/b+avegEfiOaTeIQwqIqQp21L41GpftXh
Sopz0Qv82AmJcg3D4tzr8yeCUqI9E2jsRMkNBSwxGR4SFKSCElHzx0If3IDCXlyn6DwR2ZMfuXKb
eU5SvGnKTdy/pJD26T3EgY+A76/vwWIWTqT/70+buXkj5woE1WxCcbwdRAYMok0bgxFyFes5Om7h
o2wR1BBcWN7dVF5x/qUzxmgpeR+QRoZXZg5ZoFLlmS1dnYnTK/NV21OBRK14/VL4PTUy5Sknt0tc
5RbssxjppO81egY1+nFbJXjutP3R+0zT+fqOTn+7eYg6NTfz+qIYYJceMKdrEWTntqp86oEXMctw
3c6S9wJAp6FDV4cxidllhgYjbc6pYqTALClCmz0+BTxbVOlnkqw8FBbiBtelRXselWgmZGafyfBU
6I9VTIXRF91Hf8UobT/77Es2FPLZWlF14XudWZt9ry6S/UQAhuLE0WGEFx4VMjsM4CyWYVT9Aftl
x7TC9b1c8MMzk7NvFmmqnGotJuUSrcm6QRfoHnr360YWPtiZkVm4GTvAZmWJESjx4ZK5IQ9mW+Hs
d9u11tsHGHjmhNOsIYApRv8hjZgt6JhGKrLO0x4mX8L+0IWfECJ06szV/I2aPocAiYL2vUrfQ/3O
G/cG0M5O1SnEbc0GNc5DDceol7hSsylRPugTGNDbLRlFDBYo+NxZK3FgcWtOfu5sa4iPTYqKFPGx
BY5XoktX7oziF+RjG2MtxV105hNbs2ysNCEiHqcsBT27THMr4RuszAoVwDg4iLAJIzCj3FnSRs4e
ah0ZIlhk5SdLe0XteJevXUFL4ffkQzEMfh6cKliOO1Hk11hsc+yo/r3GBCrtc3jV9dS3ve61QS1L
0x7So9v13orjLwSrj8FQWmek/doH19pJbBSoCVT9lJp6xUNvPctj6shM2gcrF+Di+WL+9P+Z+cCL
npoZESOtprpzWqE417kgvlKot6+fr6W4cVq9mcWNHMBM1ZpUbxTz0A6/9fZZVpzBuCn8Xwg0Q+Nz
3dzSawJOXh6DEB5OcK9Z5tZaY9B3MBI7lNQdREST8CsqAol306uj3VvfFEoqNSnOyjIv+O9IJmCz
oKFKwYQ39ryrivjigICXnjjIk7w0P48b5RdS4e8Zik9Qz5WMnrwHdvatvjdv/5UW6z+m0SoHez4N
s8/unLisC88oDS6CcW9CcYsAR7+5vq0LX3Ga9wSfI06cWOLseOaIg/YFGumOXjDqgKy3uIMaE/47
tHlcYtEqUGvhCJwa/Ki7nvimLqellPceboMUSBLl9hgexuYOWY7rC1s4A2d2ZnvXohBhqkeL9wQi
7KZBMYmO4doZWDMin4cTI2+0NCVyQ3VObu8hc/CtK1dIFRaCNVw18HyCCGNQc448jBFJPyox/se0
2l2VNQ4cM7d1BxPm0adFGK3s20K8PjM3uxvgoVB8AUV1J5Hf4wJWDFmykSIs4J5nL9eG7daszdyv
1BpDVlDAc2QdcaafUUtFqdz3savJj/EahGrhmqZyRdlDIfxyqOelT0NLrKKuQS7c5ncRbB/Jc7Yb
bspDtTEPliN8DR31s3+X2tEn4UdpZ5t8F925BBy72vgrOd6l55z/lNk2Q6irp40hTKLGBY+Nm1oF
rpit3POXZw0j8FhREATQwIzhuXtqqNM1zETTh6pgHWggwEX6zHhCp/76WbsMItiZcKTMZenMaM7S
n2j0UR6Fs96RpD+IElLGGotvchrZrf54NNB911YuuAuq1I9i54nF2fbxro4kz8Oi8vkH6iKv1eZL
dAh3zeb5zbLH1/Dp7VhtoEl14MXLGYRzw7vcTm6yLwxIbJQNpb3dWoPl8pyeb8LMlROxy6ThOG22
tynTfWvdVPV3S3PR/7m+2wutqVNLYGvPP6thiXmXTm48Qi1GkRfVIGTXPXrlShRBUH7UyJzK7F0N
dP8pkMxgpzdW/LzyKxad67+fAGD5+a8QEZTougkG1DmIPXWbwLE29a9EtB8GN2cSEfG56lbYGyur
X9xmxnInHlIeY/PiJXKbpXIUqT7XxX2VTmoZMMJ+7zW3KFci4aJXn1iaNuDkpjpqkVimU5077nLX
qhyh0EEloDWn7oPuW6s+qvU/IhQ/vPrE4uwcocqsAjnComLssm4zQpnR95+9/H/RicKD/nY95jhZ
tQ/Sfpj6ESJkwrqjwdzatr5NLaBs/njqkxg+99YnlNiv+8zyt/vbbJk5rueLka+n0/okN0osuxQe
dAtp6Y3YrdSeF8Pr3wXOm+CSX+rVMcOSoG605L4bH6Th9fpilo/hiY3Z5S8JQm40QRA7lYbENRJe
FLNrtBugAbe19msb2cJwaMUVr1xYmS7h9qpGFYn61sxHokDxIc8C4pxGd4b0kGivx3/POKgenpiY
BdcQIBTC09So4vShlh/K9muROePwWW5WwvhCyfLc0ixm9gWqAbQIeYi+xj8Rd0Spzm5ffKfb+nfK
JxsQq2oHP2/IeT5XN4AZ//wRfyQrdYILAgxOHcVSGoDckypjONOOn5zzweQh1YNX4fayFUAyOzDI
P5EKil+yXXKbMtd10yMitZVXXhYLp+HM7iy+FA1FSianp6zqIRG/RFCOmY5KQI+G/b+76pmpmdOo
La2gHHESx0z+1MKr/juY9J0GoOv3UvEiRfc+8JvrNheuhzOTMydKBFVNzYjVUU7qpNdR3JUWsrzb
61amv8t54eX8280cCEqzahxMFmZJ70P7UxFcz3oqgqck3HvySkxZXBEsAPI0A0wNdfYAFZuuCrqO
SiN8qnZLVw7KCz+5U5qVr7V4wk/sqOf+GHetrMQ1dvzxs4yWTf7cruUq099ivm04PBGEouU0NnNu
Iq1hxpJRwQJlkdmZ+EdZqzQvGzABCYNIZjB19l0YLU9yY0xYg6TAKSV/GbVs5V20aEIDZ0ZnCmDX
HGQVByADWfQUpd6z/ElHg/y6by19b9j4/2tgFt+DWpLRFmEqQUNIj2a6HH82kqdgLZ1b+tynZmZu
VUZFy03FOoLqMKYvBpp03opHLUWaUxMzjwr8Cn2zmJWYjGqG3y3GM5FPjSG0Tdb49xa/CmBgmDLg
amBS5dyzzFjtpEqkv6aFd2qdO9VxjdhtzcJsMTHJSpZNXeWaK4E6UK6tZGGLH+RkCbP7oKxzangT
eloIvobqszL0TtStfJFFG0i4MBY3AYHmrUHfGxHf7mnBZ/1nQXDN7E45/rnuvgvpK2y0f01M7n1y
rSUlwudqjol8+AR5TmO5EzV+fl8I+yYv3BQGmOsGl2IxROcyRN5QfF7M14BukGjLU3UMhm2hV66c
8eQaXEG/Iz4Xq+DaRac+MTdbX61ZgdFNpVyzvOukfWi8GIo7lPt8DVG5/K3+rmsWLLvWLNpwxFDT
/9CjXRH+0NQVl1tcC4055qxhSbiELBTW0RINCvJK/tzlX8PgAPFVkn1Bfff6N1oxNEfQF03XoBhN
4BeHfXt8JmtFxb4Fl6WvDIksbtrfFc3H1XymbGo4CagrolXGBHlZhhtrbZpiMUIz9wtbGPkq3KPn
Li7mchKF7eTiio3yro0MmNi8eOVKhrgYcU7MzDxNqqNICnzMyOKjILwWa5yYSy8JZmlACUzcqRaJ
/fk6UNOKUm8CChSQvxRCcGtGsauE8l4Kulux+9SnKVgSNNzt1KpWwNELLZGJgJyJIYbGaJZrM/eO
4IcyTJjynOyTdHvcUfJ1GRyjcbtTkBLcgCTrV0xe8FVMGfepySmSnIQmIkVTRBUm5R0aKU/P6QFV
bOnbJOiT/6F6sAs+SY/SDwUxnxLdn/frZ2DJaxTSHovZvOmP2W7XCkJ1Y8ph683PWZygUbrvBDBf
h+tmlk4AOIwpf6AyC2Hk+SKDulXGyuQEZNJO9n63w+fBWKs/LzRF2Mm/Rua06+VxgKvewEiTM4zn
u7J57zGbbOwszZHo56ZPkbWr1mgLlg7EqdVZ6ccfFJq2k9UqvQ1RNs7Vb9f3bvETwdXCN2JUDvzM
+d6VcjvmY86BqHtYQRzYYqqdMnhy4RRGrNeO1ojWGrXE0n2pTKTBIOdNHb6+c5u9wpSCoWPTq6EL
tlWzi1q7yoXCMcLa3GlI9ro50tH3Qu1R2xuO0u76ohcd5u+i5+JuNJArVH+nKJD9PBqHwvzeNNvr
JpYjzYmN2ZcrutYr8hEbkn6Y+O26UgN88pDUDyMl4spzM4hX5M11q0uXDpwTTNbxvJ5a5Oc7mySo
qjbMpzgqqVSibAoOnYdKjpC8yOlKYrXoOVOHkAo/Vf75DJ94VJrWshpaZmXojlG6Qfy7sCGUIU/U
jJWMZ/GLnRibfsxJHBuzNEHeu+U2zR8GtMy7r/HaNNji3lkwgjJTIU6keucmBD8wkjTp+GBFuiti
Ad7InzysweBldNC1lQUtnoG/1uYE7YVe1GBgWNAQql8C8/tYvvrW+Ag70y1K9OQKTAmoayBD6TJx
5PqZIJtQBEEKPQ9i6GFD96ZxHYS9tWdPQZ8brh++KAOat4J+U+XPpR/ctkHlWqrHm1W1nKFS7WhM
7dr4qkZofjdQtUhv1/32g1Lu/Jk8/TBeMjxngMnOOXBKH+0xIxWnd5NQuULjxzeBlomyk8Bg8SJ7
4vjdtBLrECpNt4/UIXbLpu7QrZNr+Hnq0bOLMQ6+pWUuPqQeSheu2NVasvequAHZ0fX1TdorfWhn
g664yJDm7w06mZ0rC8f+PQFV8jvwQEhUaj/0CArq8i+jLTVkRof4dvBNCD49HyBSY5XSc16L8Xev
KsIDguHVtjiG1fEO/SvrPhbbbCWPXPpkQLKhWocUhRmc6WSceL7fiCrYXZqSxiCEO0Ef5Y1eWIc8
L8uDomRHdzAZUxwytf3nVz/TZNNM2UT4Rld+VkLuzcCIxtE/OnX+7KWCHSprtIaXh/rcwixEdkj/
DdExgCK8oMGPUndz4621PS9PNTbA68OMNykJzqPUcYBq0uoiViHdib3btN9bY6ugYNy9XHfhheLm
ZAk0O+M1kArPQaGNEhn+4NGhbpz+Da5j92gb27iwbfkLfXcnf+ydaqVCfUGYCePHmc1Zememct3q
sBc7/Rbx3dtuY7rjLrtLPhWHGvkE7bD2yS7D1rnBWZBMtLrUjRaD4s5/On4N7+JDv4Fz6On6Zi44
/em65rAaLQ8DvSsx026NbcOEy1ZjOe33/5uVmf9FaUAPqJh27w2SpkfvjhKd4CqH61ZWtkyWzw+w
6ctenXRYie68HdqS3yq33dBGXKmZLiQcZ59mXjRtJLX2ox476qO0bfeI1W+IC6+oajxeX9Disf3r
6B+thpOIRK/syOsGQ7q4Hz3XLw+e/PW6iYVsG9jsRJg50cCiDDXzswapcrEew6MjJd9z4YbY62bt
ZtCfPGNrWrtY/mOI22xN8vEypZmsgu2eNEvQtpjFWi1oPF1JkqPjWa0jhzUS5PuCSyBbO7eTZ82u
OwwBsqK8BeXpvKMrJU1SQbt+dCq92WRKYXvmt0x87bLeNjxpYzI1ZjNbuqu6o+uP8a+V3V34gmTY
yCjyEOUZOkc75aoXWWoGwCtqnG6TbxEQuVMg3Lr19r5sWzsNbaSd9MX/dt3uwvaemZ2dhCSqJTXI
MStVN2PrCMr7kN0n3tqg2Uekne0u9R3IsKY39kTFfH7iwI22dRGotCraMoUpLwja+/8h7Tt7I8eB
bX8RAeXwVaGD2+2cxl+E8cxYkcpU+vXvyLhvrGbrNjF7gd3ZWRhwqchisVjhHIQHQOpgpNlJGkOK
2UjL4cPKNXaTDz2SGlKXliCMS5urHtSjD1laoOzQoiHouQZK5l2VEfZR2mQS3O4rOQG8vfClAONB
m8xZA31MS4xqmDYe6PfsxXbQ86aAGEfaT1fFpugc6anZXd6E8xflqUBuE/QCDVBIi2Fxmnv0NwHF
378sYG2Xlxpxr7tWC1sL3LrYZdXH8EGBEfkgltzkXyFrcPeBJNb4IlTCX846PKuuYrGM+MQyKky1
pzc5SoqsqwUplJX1QpYEITPo9+Z8K/ekAi86oMLSngJ+ovdigsBzcC8v2FqIAjSIGeQFU5GYKTk1
1z6StX5mf3SV0a3Rnpv7HVPQQdc5tawKZK1sDlBrMLyC1mlMi/EZmU7SyqwL4LsjQC3m7/Vw2xZ+
Ipp8XTuBJ2LmRV1cESBWqIZkRCw0bu3HMHMUt3gwD9ltcIfWx08U9cBHpWxQtvcqgWv9uk65ww/R
YNXBhs3c7dzh11DQC9IUGsqP+qN2pfnETz60+w/9Bm0XnZvuwWPMdiN13HiPLtpdsu1FTfcrJnPy
CdwRS3U7VqxxXuT8h2EdwSF02WDWbscTAdwRA31Xp8c2BOi/1NhpAyd2urnzCrB7AHj4MAQ587Vn
44k8bjujOIu6JIKFRnt2LAwn94LraasxZ7rKHfmebMdXYEq4L+pTKwjRViPc5XZyh4OQTM00BarW
b8keKUzL616Bvl448mxIbvuQbv7dQZ4oOx+hhe1GYzd1gCuEXxlywBj64SBC1BfZB+dSEikxWjrr
lCvp3ugAGFIKdFg/5t+HYI6vFzpUZZRV0wgdqjzc2CqKg8Or0TqtqClgVQ66NmSAPQOBgp/q1zu5
jDoKOVS+n/TBCa2frXpjJ5HAba0ELKDD/pbDGaBhp81og2fMDQFV0x2b/pUwkaWtxGQnMjhLS41A
aYYOMqbwIQmAukv9HFTPYb9rp6NS38f5XrJ/jv/hujwRy5kbCIlsEluzs9BcpjcuA0duWRxU0VaJ
lpA3uqgYW5tBvcB61MvbOhwcNfUuOyaRDM7sxmIKqNJCRh0+TNauAE23JqKEWvcIM+El4iUUJfkp
AWYpMSD1sWCVHWLFPBsNKKNTZ7lrSs8j0snxS509NgHwZwBzzrInIoo8Vp9amLYG1wcAMFGi5vxv
0VS06QqYPas2qnnf0U0uh5uhcgNqO5Ldo3nxOhO1GK8nGABnAWT3L6BIbgdbPTLqMUZgVXuDF+zL
jwl0HJVju5kT3upueZQeBgL+ist7uhahAtzmWyy3qQlRE6wCWtKNrYl35bAJHac+DC57qx6rg+gZ
u+ZRltK4hx/QRKexludBDLorNZBOYeYa8OP+ZaXmb+aDhIUUHv+1tqmFphNI0eu3vAR26dHqSidt
4Cc3AX27LGw1JFlK40ISmVTDVCmQ1jjhdvCA+eEmt+YNQqDEoWCJcZS3EPmi6OFRvaqBR+z1tYue
xstfsXqJL7+Ci0qKgZUtWCIwkopGbic9TrvGjR5t/4+ybzaBU2/LymGHwyDwq2s+AacVmHVgmULD
Ome1UymnhSUhFMxqr64xFwxec/Ig0G0+cOf7+S2Es9F+AthtPUK3dtN5+o7dIKf4k173XuB0237H
RBHeagS21IozU1bLttLIEKhs5WwTbIen8L54G0BehM5lR5TEXF1DlFhkhO6AxePTBT2yu3Y1x3tx
juD5ukUZVfTMWRfxN9vLw2EXfZ308QCXptEERRyM7IWY1BNc4yuBz0nagzPBLk0lYsVIexQYEcqt
G1kU/a94D6RfEfvjT7xi+XH0zOyatreQwGnghFPyOQwPJDr+M1rqDLS8FMPp0UZqG9c2xKjhNRAv
uminB5vLJr26VAtNuCtmUohVhSmlgH6ZvL6RnDJ8uixhZcdPlJi/YBEjkhqd2+q8Vqi7OIX9GXXo
RCgFsE9rt4cxQ7ygNA+IqbPCDuryKUHzCHWTECgQMXIBUebkqpPnN0jNQB7mCdDJXRbPA3sO/n1C
Hhu1kM4FV8BL6hIiweBol2wb23yUuuowNweEquHXTebNzIO51WwvL+3s0zh3dCKW83lxloR4fUPp
SX1ogutMPw7yD7V+VyfBgTrfQyQOvri5AH8HJArODdGmR/uXBHoKsJpFTsqqGwqO1UyKBD1G8+85
VQhoK0DsRf8nbP8MvUtvWdXmo5G6NG8w3nQsh8e+Gt1e3UuYlMSMTy8oPq0pBigPUK3gGINshVNs
KKmRlaWZuujWJPJzGj2Q5sflTRKI4CuwOjNyOyggotTZttbeVGZ4zehdFrISrQKVBLD8Cvr1AK7E
p5QD2W7xRAIS2SQ79NMqXfppO+WhUZ22dsx3cjQewT2+uyz13HmcCuXMfsS4RN8PEFqZvW8kjdeL
PPlKTAMRaLWBSYDJHOnyU+8xD/dFcQVswMrPnzDf59JNghYj+zrbNyCKd/Odig7bbene946NEUD7
Wt9fVvLc159+AeeEqUaMXIrxBWbnlGSvK36noo2ke/lnMUBXnBOMFoqIcCaniuJ40c5mMRRkz7p9
UAcgPD6BzeiylJXZZ4BJw0JArQGSPfkrelt4YwkEpxXNKCJShz6kL3LnhH4iu0jrOPFVvA1Ag6eC
n/TY+eGGPgL0TSB/5TScyOcOXJVNSmOj9uGCM3Mje9lG+yHfjJjEyJ6t429z+/O3QOB8gXEuZSmQ
L/ExaappYkFg8K6jO0Zy05fuACgdXz+yYSN/Jk4v0vHcLaPgAeBxBFJwmmCuON3KRBpJrQ+wmNoj
j8ldddM9JsDavzZKpM+mrf0uu6lXYbZYFxY0V4wVD9a5RU3H1Bla8k5F62Q05DQIYUVZkDlTFTxk
ErvpJ9LsZSkggvO/puhSGnf+U1NPJqIC5TKPq9TRyp9Dnj0p4Q9rUnZj+3l5J1csB+3n4GbGBYFh
qbNVTcooAIYyCgpF6A7Sz2FkjlE+Xhay4tEAsgpPA1gjINTxOfJBHtrCnJuNBpA26A6Kg+Y9QkBL
YJVrYoBGhzvVRGnhDLlTjy2amKTHExuJ/hgBi3AMe221gDKAxMHci44c9akhxHZMqJKi0WUCeb1i
vtgYZftnykGQD+ClAL6smT8F/8M5Z83MQAMHVC+XWPdds8mYp6ve5Q2Z/QF3fL9GuADWABysswLt
GNlUrjp0mpnBJp3eorp3knhfokwrbwCIhOICFR3fLy6HM5k2qiQGXDFU49SKwE1tRyHGBdTSaiZH
0oLRpYEU3A2qCTs3I2TSsJil5ppWxzy7j3qnki30riD1BcQtrDyA2bWeIOMfT02/73uivdCgwWsk
lrpyl5RqOnmdioBKokYbbVmfYYCyQ3B13dQ9u0a5sb6p5DFkh9KMtTtjMnDzTOO0UdoxOhgKld6V
sbAOQ2w1e4aDGGPWjSI20yZNrlwDlQmgN4a28UmlYthMmjV+xGTUwbQb0MeINOlrmVrsoNnpsNEh
4760QuNQ5rkSeXSwuystM4y3roqqrZKOkewMrG9HTw5JfgNQ/c6bpGwmzqkl8IOhaRvDdKFc7JkB
e3Pq3qR3fV630wGopX1wZxNJvU0G2+rcHr2hrQOA3GJv6tH4UrI62phxh2bvQm4VD0UwYxvFKhA7
AwsTbV7IxgSA4UpEbjMll97SagJhcNvE6Bsz9Qo8JiTxzHIETEOn5Q0Y82iUH/IyLa6wjWroq3Y6
/lEqpaDO1Kf0KQZkF9JnmAnb5E0TfzZtlSkbML/nSAKZJtgWWBWyN0Xr2x/FFALAANTmyQcmUFW/
DpmGeeE8U6+1qEFWvQXQucAA5yQCb34QPoM5ziTCfCtRjFg1IhXGYRQ6uRrwURXSbqdE2saYvgk6
+ichojzDytgm0t6ICgDsiGbBsxnsjlZVFLbwe+QRCar8+q1wzcmhR+3pKbzpDrFrPOo3qV957I5+
RL6FMEwJHVH3/5pbBIfpDIEIWg1Qwpw6LT0ITS2nOOxqujFC1WGDMP5YuSAxQfMtgruy1D4YCquF
CDvY6MxRjqP7gTyy6Sh3du6p99U+vq4dey/qNBKpxvlj8M+bBbAXMT4HKDOSjU6fC+JUkQQuN9WO
MkimvjwlzlcT3wzK/WVXvPLGRhu1irgC4DLoI+CbZVq8PwpA/iJ2LBTybnam+SOPQiQRKytH1cdG
w/EGSOEhvBA1OgAKRwEAT9tUob/rUE1gv3FzKOO+qwSXxJrqy+uUC7jAIDH0oYbrtGfPBCGtEQmK
82tWsxQwf8AiarbqNi2UapiHnpSXVEHfLtAD9LG8ypX/IGl5pSqnkmyaw6MkaMNshvdUN7yElV6d
92hiETXprkYIi8ubWzSpYEXZE1zezbiT66sGT+1/xxVGfGCgSRx/4urma+RxNyodvBmi0TTfUL3Y
0K3xGGEiRgtErfYroeiJKG7dhkKi6UiQ+w7KeNeH+zxDW2LrtdIxiv496j0RxS3cIJthlwYoVBRD
4LVG7KFRPCteNAkjeMRwLx+6tcsAM0SYzQAINKCTOWFVWHSssbGEfenGDaBPIsAs7YCY4ehApUtE
RrFm6EtxnKE3cqqNOYG4kaLa33mj9Bl0Tpe9XNZqpUiAJns0sIKIDIkX0Fudmnln63XUl2hLZz7z
zZ39+Ac15F+4cmrUmsBnsZV2/cHelW+97Yl6S9cMH0E+0rZA9z1v6DHYwPRMh+wII7Po7bbQJyJP
hX9ZRYEU/t055qFkxCNu1CTKHSu6M7QHQzT8sbZbC0345Aid6qlKR2iil7qx7dW0RoFQPk7ApUZZ
OUgeL6skEsedsXgEgmWTQZyq/spARIIIuQwGJ0peL8tZqUDO4x5/d4iveyYVtWTyNfLx036SkGt0
pmskzXB5Xps+ClqdY90AkO5DIHbuNOcDLwthB8IgdEdheOTUKGu4kDpgMrqBcYNS3bX1B6Y8yiPS
uLEHZsV2FHc2rJ3vuUFSnzMFYDLhzrcdYSAwLDSsaZGXoFgFbi1jgJMvqQ/asg5FZmILegHXXCVI
TAyoKM3MEZyaiIR71ewVxHq9xnyi3ukpCxwrzqV9aVVvwC8V1dJXJc69/Silg9+DH8QCC7TWVCmu
mmLMTPQDyEC/S/tYflfSgERupVVBtqUDo4KqwEpcgPkTkAqDYgrPCj5gwRbnqdGjJphH+r5gRxMM
r5dtZuWUgzEazcPgq0edTuO2j6Dh2tIY+oelNKW+PkmRZ9Rgsgpi889lSWdrCAIg9AvhKgCCinVW
3yzUADy8Jd43Bgs2BftRARy3keJ9zsIrJUkFweSZWXLS5p8vAx5FSwwGGge3q/bIiyf1ld5H9xOQ
J4sicVRLBLku0o5LC+Z06pK4hrwMlXFqqnelgQKAlflxm9wMhZI5l1fzzJWd6scPnVgAQTfNuIB+
cusGw1PdfFbm70FYMJ5TBScuhZPDpRJaK4iTMoec1lbemzSJnDrJyQFAW9cKpQAZGgbDBzp1gYEz
Sv1W6T5JW4r6ZUTaco67ia1Rlmdta7JRLK80FZdhgnswbe/ysq5uI7iUYZ+ggAGC3KnZoHZEFXvE
NkblkVabIb2XMWBm1K+RCABj1UAXkrhApSemnU9g3wTs60srYR03OdoEc4B/pxZ6qUS4nasriKkb
NNOj1xMTbaeKacjVtWATxD5WkAQGFIqgoZ2Uo5H1gs5Skaj554ujl9RpKZUqRJWm/Ggp/Y9EH928
N/a1LsJ3OPNes3UutJq3cyGqSQjyPS0WUQvtexDwVsjyfGiWcHxo9RQs5HDeJNFCDMNHZePmyMZM
Xg7yGUzGecjRAMb5qUU2AdOqmIAUAbGIlpLzKqkZDayosZSVqjmtYhdOVjMn7Quvz8FFcNn2z6OW
r9VE6hgNwcj987dNRYsSDfiQpifDn6yUXUkJb60h3Lc0fgtyCryZhn0mqEKAcOU6siRETo2XVIGH
IuSrZohADmbtznwPJvn+53v45qOOmHnZs69VR/csCAosIFJmkeHjIUYML7P9sukFDmBtxQFsi/QA
rvoZ7PbUokiR6eqQ19hpqUB7Wm76WjF6E/K1CMYFxeLz9jgs+FIYZ1ZZRwqrG6rGpdVBBd+B4Wrx
NSZZCvM5NpzMfo1iYZfa2qIuZXImRaupNYkEmZp8lce3tMVCll6bPKaqYzBPK46htEsTv6mdoD2O
1k7ur6L2wYz92jjEoWgGZe0ELz6HnzAnZFQjNcPnNHr43qfNb0NJtwDjFZTJzwKpr5XGuKGK7iog
QHHuDzyShRoXEJOYbDsY+Q/ZmgTZpbWrA7nOvyI4t2ejUyJgyrywSeM02qHB5T+ROzl9CaSfl0+q
SBRnpIbdzlAmOBh1AzYleg9uzk1pHnSSu40I02p9g77V4my0baKAZhbUgiNyMRgaEsUZRbw860Jm
YpyZIf2MACxFYj1uCE5dihlqBBkuDYNDqeaCLVq7c5GF+CuG06WOsyKopqZBTek41E8Gad4aVAOy
dmNIeAZqthCpe+3iWErkTtukarmUtJDI8gGjJDv7D5RTb8bSuYoJAAxd1uWb/2AcCkbzUCGfGYO5
EKZFHNqyAWsphe11go4+gt6GrL2x5Se0nF+Wdd61MZ+rhTAuiimzMA/1GPrFpeoP4BCLKHGrskYW
a9OBHULufE1+Kez7qt4BBwfkX5moX/u8xZD7Bu5sh/mUDXYNhQ0DgNfvg/YAAEza+hrBDVb6QV87
lnbbmD8Euq/u7UJ37sCXJjg1+wZy6wmoZZj07e7B3VIpmxI1NpJRp5zr5ZonIzK4LHr1uCwkc+cf
o1YkyUdILpmfSd3VZAzbTvSiWXWZqL/O+D/gC+Jro6SfpIKErHGVSfKaVserqWVvlxU5z8h/7d23
EC6w7+26Ne2hbYAkDlBZhDivtr2tyTXVbroYvAuvtrJt2hur+NXagkVcdQYL/bhzQqpUI8iTNK6a
tWiPl4D6/kQitXRqyTWQuSPmP0NZzMqqCiCpgX+NwjnnDPQyT6RwgkRSPmE4o7UdM94EZe9kGGxl
7c4SpfDWA4xvifzt2llK1ow5JHbmtgUeQnE3ppMTdIWXR62j4rXRlI6UibAcV+0TTToz4xnYy/lu
u6S2UjB66rVbkOtmuE+DYx7uL1vOqnV+i+BRw0KWV8gzQUQFYBxQRnl9JkL1E2jBV9GpHGAYfdYC
qMtODXa/cDxE0Z/LeqxvEXpCkDmz0fvGJ2CkUM5iYkFKlkY/8PetXFu72iz9JJiOua5ue+M+B6oh
At9C4L1XT8BCNOe80VdEp7hD2J7JL+UQOXbWAdGD7VnwQ+3fm2raXdZ1tm8+njcW8uYFX7zWKsBj
Jn03L6gNNu9p2Cq9hIZWkPrY3W1YGVuJVU6cyd5lsSI1OT9Nh25QpVksBoheSPDRZVXktOq4KdR3
uaN+r5SCF/DqSwoFD9QHMHcry3xSlEWgeWgnrGysoDVMGZ7lqTzGcrm1rOkmkZ9jedwNIT7DHOdO
X/QIOjZ5lVLbsRpgHxi9ICZYPS1fDfGAdEMakfM82oBEPmhea3eqhm2msIchEqE3rMakf0UYPAJ8
V+JBOkUQgeHiXr/B4yVJt5a2UQdBKD9v17kVzc39sy54O5xaEWG6SYHGgxDDCNwY6XvWAnEzBUNc
lPqXLWfVAyx04m4nxcqKWJq3sWt3nXFv9a8teqouy/hfHMC3Ptw9hMLzJI0t9DFBntHJqtNjoD7N
ruKgdQEW1Zq+EuL524ioAIWCueOfB4SVkQzBaBLzwVzgTKpfarsOqM/14IzGTq1uKlMQgouWlPMB
VlekVoJWFYx0eiaYcYJwazadYE1XhaBnDPSs+BdNV6cmouYZHax53/LU2g1xudUwjQjiUUEEsWry
CzGcY6kUY7QSA2KQw3dY+VEXYN4pLFCxbYJANPy+avYLYVzMh/Zos6hHCAOfsTNmN2WnoVPoZ1NM
AncpEjS704WXNkK5xhsJguL8Lum3MpQyLaBvCfoERHvEuSS9xAWQJjAEyUT+I0RPlzRugAP6ePl4
rYsxdGS0UPNGsfRUm6osItpMcEsgMXB6dUQe+3FQRFVnkRTOUeRpWYcofdTu0Oo72Y6exireJrkt
gK5ZvclAMPH/leFcBYvNLGSWDR+Ld/8UbbUg9/V41+I5WYHgRPR6FWnFOQirBhU5KyAuLG5AVVcq
HVoXRcVskU7zRyzMDcmayDYGLB1FJtCrFTtK0HNIf8aZNfnAD0MypaK96qvZxJ4u28bq+UU/EOqW
KgiPbU6/GqCzrWFjcpLqB0THg1x7auupkSvJ/yWVCfzGv6I4LZtMt7S8hChZZddqOALl42GgeexI
LPzo6myvhpPfl4EI0H91CxdyORelSenQJWilxCNOQ2XBH4zwORx6QSJzdQ8XUjjfpKZ2H6izdhYQ
B7OHUkMzJyhdW31T1rYfRpvL+7bqoRbiOA81sY7ZMoVSWeh3SAR35VZt3jXjn9HW5/faQg7nouRs
xlmWoJZSoeFzjhqrGMnn9JEVIoqr9STGX1noSD49BrlFaBBbkGUD4bvfA3VETXM3Yu4EAvgsfZzs
z0F6KrR2d3ktzxFITpQ8Y8QGmGlmTBSC4wZQxclng/63jTVITgtXBnTHLeh3uw402Z3l9QhWyy7Y
KKAwUtTIUTrzYdCqu5FKosrOZZOSJd6jtqbWdBn2uE2e2+6gW/dtEV0l2YthvKe1iEl19WUChBxL
VlDh0L4aqhdOSJVHwARmcEI1yIJiwE8DXypWGyeX90P+E7Q0ji1Calg1YhMEfkByxLQvz6g6pIEC
vks4VzzQ0ZHtg5mpUf9UhiBaXs+wLORwHoCg+ThpAqhmVvsy31MwUJFfWb2j3f0ob2VlP5S/a/Zc
ZfejFghCif/FqoHehcIpkh489JDGSATwSRhX3fp6fZiY3wIgVC1uyuLKbr3EdFgFItlBdKnMnvvs
jYA3yP/I5XuX8nCqxi6F0pOMwRzgvAeD6Il31mvzdW6+RXCBxdiRNstkiLDy2CPQojR3BiJZsAkD
Hcsd2cYYN1ko6v8VacadCzPPSynrYDY6MbF17GWqs+1ll7B+Z3xrxkUZuhGzRmpmV1Qca5pjZPLJ
xPV/Wcj6ifsWwt29pipZZByhB2p8jkb2DcLMWlGdBhtmDA9tejWJhn1ES8fdwVkv0ZwpEJkHABU2
s6ugyAX9OquHemF33GEz1ABNGRaC2qrG8G59zINiy4xjzGLBC2dd0Hc8we1RYkR9oKlwj5rZ38k0
CV0FYLgdgHgKS3u9vFWrrnjhQbjbXbMqpTVmk1OrXWZgqiF9aVCBZtaGhQC37wWWsaraQhx3uxtl
IydyC3Eh/VPFN1qJ7uzbXPcuK7VqDAsp3N3e2GhRLlVI6dJpr+vst8z+mZxn9hB/RaDseHqlZ1Ji
l3kMEXFVexGiE6LO9GJZtbmsyup5Bf2pgl7oefqBs2vL7pQ2oSES9UNxJJp6NKj0YtTmw2Ux6858
IYcz7jYq0Wanwi+o/StKWTNqXbyZGzXBKC1hUpDtjMCJmGg0ff0GW8jl7E8ZSdOwab5E0FJVd9VV
MKkOHo9ekAMcIa39yP7Z5NGvMmmdsjKdnDXXpjmKegBX7XLxGZxdquBHUft2jkgydlVqGE1GUxcF
+Z5CJsHpnjU6u74WojjjpLaOqbQaGjP6W4fh1Aked+UGaE66ae0ub6tALZWz0rRJg1yd35RhvcGk
MqDXPXt0JU3gGVedyHwgZmDL+S1+ehg0bTASs4eRVuNWa/6gU6cEJHMseXr7XEuN4HSv3i4Ladxe
2cxMW3PAXkn9u1I/G91BsV/6IHJzE4NVm7EVNTKLBHI7ljYB0YpiVg8Uo6Hh5uQo14pTFzdU9XXD
V0XpoFX/9a3h2VB+FGH+SIlw6C3NGZFpmJL26bJlnI9az79/IYMLcYIG7T75AKWkTLq3Y/AJNxmg
NguqdJ6cDTcg0LmV2uZXrfaTa2rTcxNMe2IFyB/Gt3EtR25dZ4lfZGrg5p1mO8BnoU5iB0RwZchz
1MMfGFDlAcx0nozCJNipdWUBaSVqgvwsU1HWb8KthJqengEuTkkkdNcAJL1rt1oJDAP4YpL0+6G1
RUmg81F/rBUwYi1MA9gAj/9yZItXRFhSm7B5T0YXDA2mg/HKN/wHjWLmjQ4iRv+H9NFiYppc59sW
GPFudk+ux+3lXVu7DZYfMRvO4iNakMQpJcFSVAD1Ajv5ptBcTAYJPNSalKVpzBuykBIAUU+PKphG
Ik1XBHWjrNRuwgooW/+uzVIOF+dgvjApMWiMxFpc7tSg8CsTtCyaKAm/7p0AXmpKqM4aPDdcZmgF
2tqgjmk8d8bkNNRjbYfqjC8P95Lx7xwp86ma0S4AE4JqDF8fCgGdG6SYv0TRz83M0SnYNUUNeIie
hujY5zsbPcoELCa5Ljgpq25jIZizjnAGwyzQsOGOZrUlQ7/tRcxBq/fJQgJ/FCOqI5TCUg4WQuBp
UxqBl5q7QhOZ4OolaQPBCABzNsgYeNNIEnsoephGHj3olR+j4UJCVKr5MQZe/4MVLkRxqxYMSifl
+Syqutfk3gHWhUPDZPN/k8KtHA0jTbbnXB2Jr200BsTo9hQOh69eVGhulmDrmCv4qlwuDm7Uo1dM
bbA9soxiRXw9Jm4hYRC2ubUz4NtmTqUKbn55zSJQrUNHKTpogX/J3Y3A0U1pakJkmwNNTX8Y74yn
5ka5CzaSJ73VDjAJu334iaDu8nquHeqFXD6yUeoUjNxfb6Rpb5k+hmXT5E4JD0z2xkRQ1vqaVDq/
gf4qydcZ4txIOwTCuCu3NhBJzNAJ4f8nx7ijV3RbHuzJeZWAEVJtQi8F+3fgEkFxYO08LNXlXXLb
qrGhwXymAUwABwA8SuzJqj1D/nl5XVcLh0tJ3MnTqZ0rfQhJSnKAS2Yj81TpoOvoLFF3tQGeD8Ot
REnf84m7+Xb9NiOVO4SW1YVKR7DCjVMcJ4T5jxJ4wEIHxY/otX0OHg6t6gD5zfsZ+KGoun3Ou8JJ
5w6nMqUAPkjgsW0n2gRPxl0CegLTj31U4bYhNvQ+8SwPfMF7/aHyyHvrGPtt81bCugEqu0PYZHuW
m+x36o96A862Qyx6J625dlPSwN4B/ClkBrgIOzPGKU1ogjtsuAniwR2F19bapb+Msrh9r+fJdmnE
5ZEHjj6ixw2YjMJBhdXn3lIKt891psfaNF9RFA7dAs5/diyBthf9Vhl6KTKysWW/kp7B3tvbG32U
/MvWLVJy9mYLB6mhqovGRYiXi/seTFsG2gdpLiqyrj6ml1pyu6W1lKg0hT0h/VBbm6a5nvoXA9O3
cfbWJM9SsQMyRDU9XFZu3RV/x8ncu4iUA/q9wcLjahW5Sifz0GefRM5em1HEaCdaRs7p151U5LkF
/czxTpefx+6xDT4vKyMQwT+BEpax3AyhjJJOIKFQ3ECdNlOWe5fFiLbK5p5Bk2VHOuvnRdM2BNkH
BBrM2tfKbaf7vfw7kQ+F7EkG3V+WK1KP8+egx+1kKYLYUH+rkcLu5Htdeb0sY/2K/GsPfByqW0lT
0hK7FPdoJu0qpHbIm2X1h1pXPhLrsbHi3WWJ617qWyJ3ukc7rTMtgMS6OgYSQlxqYGL6P8iQASAF
tAfgB/Fa5aA4lPvZgygsuils8MY7YPFgvy5LWV07GdOgIFIEuDIvRUK3U58ps5TK8EZA50jHANyy
ClG9yrgNkTj/v8njVo6G05gmPfx7Wj3U2m2QbtLxOrF+0OB+MGrBEq4a30K5+ecLL2hKcZJKAMRz
AfKOxvh9nQJ9KRX0H656o4UQztWmYdejvA8hQV/5GPd1pdhGrsG6RVOLwOxEm8W5WyPME4BJQVSB
9nsb7Tl+O32Mw6OqHEgrqIavrt13GoAvJpptM5ZZgEDFDD197K9ky4srEXLhesC5kMKZQ67hlY+W
0ca1jtFtvZt2qLfv6bHMZ7Bk1FAKJwZDU+6SI91I1MmOlq8I9u9rjP0s6F18A2clLdOIVqc4At2v
WxURL3hZrN9vT4ruWl7lda6+Nd3JHV8tn7nq1aQDdVhEU7zaarnId0icESEPPFBwiWPCYgTdAu1d
/WE4NNtul3xUv6J71QddDQr3sn/5NK6HowvdOYvKcmU0mgpyk8KxiINcy6HdKb+D3wwcOUBnAiJg
9YG+jtsSjfOmT0X1x9XDs5A/W/zihAaalqZ2DPn649GmCIGD6z7xsffSZnSsB3YIHpSbYHLCj8uK
i+RyF3tiNIBqyLHnwLSKkR/RjhPxG1HZWiDl6wmy0M5MMY8wqNAurj+S4IDJ+xTUp1MleJvOH3vB
gL+u/oUYRW8CNbHnRQSgcxaZf1S8IcCf4Ejq5xRJeNZIyFGL2oNXndH31n1lMxdStXyqo26EVFb+
JgGwV9LdDPY7Wk8GcqRxs7m8Y7w/ktF+aFk2WIDwz3lytFPk1gSkOSAB4+YPteKrhKHDNLNCgd/j
94yXM/98oZZqVSZjNkAuiCJ7/aS4pFXcfHqPSSy4Cvkg4ksSgIFn2kWAF/JXb1hVilYOgCZBDdlG
O4FdoYW8EAhZWzYb/Rm2DnAEcJ2pp+qAjGoAHh0wmRjIAqywvNaz4Jq11svl3VlbNUy8zd3/GJaw
eKgQs+xIJDNgkqSJkT8Z0pjt6yBk1xEGBl50mgoivrNodl47IKQhApORKz/DI4w6MGnVMTCwMiA3
du0e/QpF98MA7tB4xQjyP+Yx671GBNPNn7QvsV+AhOjIBUwI5y6LPjc6FgLOEdZwbbWltgVTiYSM
nd7cWe1VlL3Mk86OWYiSFfMvXh5x2QZshww4Nky+o/jED/RW9jS2IEPVnbCxS0B8teY1iYY30qiK
n84kvJRZryTppte2B1hfm4ya26TxQ6iq770cvqhWnd4QPK63aYeEQxiaRODKz60Z3zcXWtDzAOJN
hVuajEgNwZwSyHrUp7Z87fO3yxbGuxuswMnv526KnDYYRwB3FuAJtyl5MZWnIbvP6FYHkELI/vnU
nArjrgctybWpBN6mE2SeBCC1TA03GJS4uqzSWcFn1glcOoCTshF6I+lxejiVpu2AHapoDnjdHc18
0dN3VX0mKAhX+nWqPFf9oek2UnBU0EUnkL2yX2grn3k+gKBqa3w+Mze7IqvUVncU+YecejNObdX5
pvZp6mjY8+sGMYje+3b/HKQgjLCPlirondbOTxMAclWQAEtw7KbFmwwxCsMaOhi1OZa+XHppUKE3
8arV/EiJ3ZLcsih1ugTH2HCHSnbzYjMoPtqvCDDytTsFKaloV9n/j7Qv67FTZ6L9RUhgsMGvwB57
HtPpF5STTjNj5unX30V/Vwnbm7tRcqUT6RwdZRe2y2W7atVaj+Pg2THpALLbteZzBgY1QGBVAGBB
iVvQYNtZSG95ni2iJ6PcD8CrAqlrZxX0npHGVG7q/D01flXlE7fuDL6LBqid+o7ZmdskfWrMY5bp
TyuzL+OusPInQ5e8OQxNFOITDB2s/0BVJHYfYm+jB8y465GHBNvcED3SZk1ZYmETnZiV/Drqeyhs
dTDbDltAXvoS8/gEHn84m3/t1Wv4npUFlnPXY9fFVuXDnAA6sJ5yuckxBtaghtwmrids+FCtNWqA
8wPvZGbPUtg5JHKVrKUgZmOOn48ANqSAYq9SdU6JCykiYyq/NEhAbQS28NO96w2Dx+IGdoYR2uu4
u5beU5b84vSoNQ+mqYBdwh1jNx++dWWM9PWW6B8o/KKriNkk7WwFleRcv+n6XaUiCankK1f7s2fN
/1zszwdKTysv9Q0qNEw+ReNNbR2jET5vpDCHPW/ux+ZXMmgQUiJI89+P4bvIr2IUamo1c7MeOuAh
5ND4QwP8qFrcIW1tl+Ytqdjayba4XhOnErRfwb0ls321ZqsOQ4V59EfiKqbD45cwOBSBQ9rIibjv
GuajBXRMgOay4luTg430wxB/2+v5NVmzr5D2Iym83ow9fAWYplHW+CjQmpA16VrQPb8mwTmnVjro
K4D3Xc5utyof80zrqZ0UDynZBtD0NhI7CKEdzd2Gv5niu4oJ5/n05wftxUbl37vyOk6eLwegr9h6
5r6zL5EGLJjQdb3Cl1RIjUTFvgFlQRYXVxY5cg+X3tLV9OkOfKdWj2Do9cfbfngxFOj/RvumiJ0o
GmzSHEtwJ1fWJqXo8gp1uzfA2Ja8mcDXDSLfXf7mhUvfNHsG8OUMxOOASZxuOSVOOhN5MGoH1ZtH
duA9VQDfLitj12cGKHlHp25dcMg2Wv2XiaQv98CSTWwq0GSXTyrfaplow5FCX6yDyFhdCTdV2g+j
hkjP5UEue8gfS9K6+JYHRGQJSzoOLcDpHSXY1uCYZM0aWnzNknQWgPeKQjoTlnxddT0clSMKInpy
b6yhisjiqfNn9uRjwMgKC0A2hB0oSLgA+owE/5oc82Z00/ChUfDgR2zyNWdUbjV1R/SjH4ISG9eQ
14S/6fmraY34j/duuInVzC6bu4xDYabYCJBO5d8G/nB5Dc6yMV/LDYAXaN7AGgAxm1NHgyg0ELBT
nGSKd9sHtWuW5oM/CYjVvb6NibHt1dHxB9NNOX+PvZ9lqfggYQx3I29diFmvxPJlz599kHRRHAOj
6AnU7u2MjVsx5I6m1nbArysgmrmSO2N4Van3Xc3Qi+9enoyF+AyCQsgnTPEZMH/JTVKSKl2YIlBk
dbDhkXLjtcmmTvKVuu/SEGHH5FP7Avo3ZNgRqNDRMWYiAvdUiRzFB5l7NAB0lA51bOtepWzxd72d
Bx4XgPxwpIFotrWz1kr+ZcAa0uEqOMZAPT9NyCwB4AFYwLMIUQacd4fE7LbhmG1Ena6YOSMdgZNR
JDN+25EuEICTDVGQwk5UVj96X3cF1151EBkBAAvQOn3y/O5gqfE1V1snNYIH1ml3Iao3tF1LYS9P
/uxbjNMxNzFPqAquA4Q2JDvori0PKrsRqE9z/07vHHByHk163aQrO236XekUohSIX2M6D1HikPwa
mV+mhZPdODoyzXd4vZIaWx7ZzIIUT7XWGEI1wyyn/NY3v/X6oUpBevlN7x9ScWSgVifXgIFf3jNf
ib1L45I2jRfrgMFYGBc10TT/zVO8XaIeley+DD+TeqeEWxXdZZeNLm5UHcqNOKNMlIykuaQ1Xq1s
wEgNhn3hGfsUvLoi4yuP1oVgThEMfpuRJrRUy2AwJzOTelze7dCujv5NvX8UOrOHZiWrcFZH/9ol
M3PSTOKWTWolxykVC3QIbJXopsy2of8rCTgyDZs0w8noiOxDMyC41K3cOC5PqXmGfY/SRANYAIdx
FWw6rt61urhpE2tlF6yZ0U5335jEyHElGGNOH6v6LmJvo/d42TkWN9rvaYRKyKkJEAAEatNj1eJR
sdWucNo1js21QUjhLBa1SksPFpog2Ok9Hpe9f+Si2lweyOTF8s4CVy5Dixt4ek35ueAXvZKiSQH3
VshAhBC096wbrahtJbxSmLqypZZuybgDgGh/SpLoltyU4BtWTqsIK1Nox3b4pAHZZ/W+EL3DIugm
8jt1bJwC/SqlmYChaocu8J3VP/Fm39APbtyq+ocwP1BLNaBrUGduJYRrdFeK+cNCa3pcrzXKLoW7
kw+Wbi4i0rIkn1wpikl1R6IBGRBR/9R53gDcmsQCbcjhq+9H2VUwjCG4h9U7K2hWSRin1ZaWCTEI
9wYGmmH17FVnNkLzDDCl2DW03TaBxQuX6KV6rXkCOh7U5wAFdp1j8OgpSCB7yLoxcOKQEhz1TWpr
5toGWArJJtJMKp5eEIVC3vh0B0DJoy/NWqf2mHzn6I+k2ZsPoKBZvDDrUPSoc5pPiqH8vbuerIcU
lJFiw/tWYD2CifCAMHCkRkXTHuK0jOwMIjS2X4N98vIemWLi2eTPvFYK0X5KrLBWYDQdN6ATgcYF
wIkhmuxjaKpEBspCLxZEES8bXXY93JW/snlEkyVFDdHrGeuxMymwRhWaXC0EGTQCu9ZtYt6B6OvT
YOljCQWdFcNT7Dob7h/DMomw30LHDLM8Paqfm+67Rj59rrq59SzKQx3FjjI+gFawaMCxQlcOw4Wg
d+Lm0kwHpIGGeAPTjE6ik9+7MXbabCV2nxXJcQaeWJHOQIOxovUGWIlwxLZxtQuHVzGMOG1d3fpR
WrYGbnvkSCFtAp9yxjhwRzRwiOEJzURuHG5F/UY4MqWQIhvfVmZ/2jfns4+UP94HADHL+bYKrZxp
PmCni+alH64S/aAn21aHaPW494ePyrtKDSdeU1k561L435z8MSsdaPE46goAnNTuOJKJ8SZGXAmT
cFMrCjICrqVZjvB+QAZUC0pbJKgGmY5SgHPE3yXKY0ogxuWAkTxCGrK2rqq175sW/mxW0EKBqxi4
UU05sy8iSFQFCmaFGZ0bDRBgBhCfN/eeeaji78MaIu6sjv81HTN7kiMqwgfJT4XpiMJ+jxyOFnZ2
oG3z/JAoxzB/aaECT2/qbg8qXqQebwYztiP/V9S7ofbA8rWGh6XKBqLtn/FLLguhrFRro2l56FvW
AByYQGYQIa8JX4jixM3rYJBJrL0Y8EUrMff/Eep/G5dZ1QzIcvbQsKTIqqKXjl4noHFkHoBa0N/G
8yn/4MHPyNxe3ghf3djzJUeNhqH8iVKrgferKQPsyswqjGREpXW8Q+3Bf8xap0js+JZvxtvQCQ/+
M99Z27ZzOzfYeLcQ6VqJwPIdT/4AaUskfqFA/AsfkGYgNRBgbYxWDpbzXippjNIlD5S7qdJHKPNC
snFLn4LnIHBb1zgWwIbjLoYz3Dw6/vcJD8/dcmWG5avf/8ZHoZeA3JeKCz323OxhnqY54l8A40b0
qeMaO3Y2jnOevdA1Ot81S9JM6r7SB1UBS416rKDYx7ijhw9tGzr198tes2yJa1zT0fQIIYjTMYFH
wMeTH4pGPFZts74tcTO3ntVy33p/DYbD2hnqpGkK/iCoR0xn2Wz6WGwNoZ5O/klbwIm6TQFWVUJe
Lw/obOdPqzQ3I91Aw0CJBClhRtl7N+KHUtn9o1FuYqiz03sAodNo5ZI+/aC879CHBE7K6aJJ5ByC
UGnGDA1QAGr+iPTPHpQthXe3iuVZWikDbR868hXY4zKRaFM1nV8GWClfuW78g0puQTlPxEPD/jZl
8TWDM0uS96lQaGqCevIJUO2NJb+Kagih6JnucpI3LlIadiKgB8hjt6+qj5yuHOmLE4oRogsQvEWm
nOxuSmscaz5NKFQeuWK4frEBOTz1Py+7inx5+t84/9iRziwLpUjdiACm8K2riF4Z0VZZuwmf88JM
3jgbi7S/Um0Yu0obQWv7wB60QwBmiwfAhwq73rOn2nSVl4kxDu0WirtWUpp++swv/5iWs95xz3I9
mCAqfYsUNSh1+33UD8i2fw5euCUDHof7yxO6uHBQMUUHPQSdoA93usNNayCd5mFCU/FhGIPDtM8A
wo2opV+2s7gVdMitgv8VT20q2UkHSDdGFA4KusIy+pGDcbbbVPkdXSNFXhwQksJgtULFR5UjftL4
lfAjSOTwRDmw8hMkAT95EjpqWaxc5NcsSXuuTLxw8EpY6sgDt7ZG+k2vTOgkrHExLp6gkDn/PSTp
BFWLBFlwD+JGvLBuxhYESUgEtFn0klfGYxk31wDqOeigJPlrFgb36M9FagOkWtZ3A1IhQ15uRhaC
BSc6GG1wuLyua5MwXTBmJ0ST0IIZBb5NK9wKsgTGDXR0yrVE0bStz/bFhGGCuBTUe+UHg1/wjmgt
sJBW/540n23rjNFBLY6oanQflwd0Vsj5CjEzW9KyBinOQWbAVrXJ3sguuwvaLbDGrl+7uI6BKMrx
ABz7bw0+tHQTA5rnf5JEUAuSFtkYIq2z4mmD9HdCu6uAsrk8sMWVmhmQVirWlXyIv4QQWeJG+vVQ
uwDzbNs15Y7FED2zI90ZTCLaFEJtOArC9zAdbao9aPF/l8eyGE1mNqaxzrwOORd/SCYbAxI/UfzW
574To+s+alD3X0knL84bKDKRlgJKjcj1985vi9QcYKtEux1MAdugQsR6xcqih8+sSAdbAOyUqgMC
6QTYsiza1B4QgZtGvbe8rWE9X56+xWNmZkw64VQ/6XStgbEQnRvWxqw2ZYfmsufAd6pyX4TfL5tb
mUEqEW1keAIQOnxdDt4asevzXaA/+6p72cryuY1r8UQ+rOEMl0Zl5IM+Bvp0bqdX5rZ9Uze+jecb
GsqH+8yu7ikULBv3BzDiK2fbosf/MSy/HbVcxE0mYLhSrN0IYFzB6huvNg+XB7gYIWZmpCOUhn2S
exHMBBNZNNI3az1RZ4/gr9A3syCFvkJHY57RwMJIPg3Q2UC6oOOvhvFIim8BqEMV7bjO1L64l2dG
pcDXBy2U52IYhSr3Y5mBC2AQSEAFqINZrm5+NCHdBtljw/AC4d/7MHCU5ptQs2doqtkFehAio3u5
PNOLDjv7JClUKo3q09zHJ7WA+pvWU55vy+SxVHaXzSwt6ESTrQNrjdzCF9ZxFsXSvE5bUQOADO3s
cEDBdhxXPHPxZTUzcbb1aOhbIjBxX4YENOT7fNvbhi/jrtnGH20G5PX/r0HJSZnwVR/aQciSXTef
2cE7tleg+O5Le/xUbQJJju3lOVxaqvkAJZflfowuutDCHLbfetXtzQfNfKPdP5ydcyuSj3oR3EEv
MKoh+dVbGEeMIsV7zT8vD2YpkAClRFVkm8DtIEcw1okq6gsMJgWLCh4c1NiO0Ro5wBQG5bvUzIgc
rSySqwEpYQRVHXA5PKHMwqMHC/n36KoSkZu31YpTLJ1tc4uST0BLi6NfEBZZsTV8B1JBdg8pney6
+4izYsXYyhyakkNYvGnJ0MGYIp7jxu3bF33lONMWfQ6dCwAgQjjyDHZS1+j9Ghq0ldCyejZZUe37
gWzNYnzjAtwScWd1u74qBzf0W3K0WPLWiaJwimjDw5/AVV/TtAM7/Fiv3CGWIimDKO+kPI/ioyzb
wEljBKpACspqFcA2Q8cHLZmS/IiYDS71v3fVuS1pmktfqEoKnlLQCnUovRFnLH8a3QrAZ2mi50ak
bYcrkW8NU4dIhkbWztdckbS3qRKDr51sL49nKRYDk4tE1wQuAYnR6Y0S1z60bPs9jj7NpX1sB9mP
ywYWF2dmYBrrLNirkeVzM4UBH+xEHdGhFgBCwfZVGBttletkaTSmAUiHZRooQstcJ41lDGrYQ5pW
9O9597NYU1VY2mTz35cGUwSNYfoewJ4c6Vtfr9zAfK77Nejr0pTNrUz/fzZlGdCmXhpNo4gOLd15
6sbQWiex8MJ9urw4i+OhU8pgOo1B13JqKelSYVkCJ/EAbqqi2uoQaiXmStxYXJQ/Rr5uX/PhUK8l
lQojHmpKlrkLAFa+PIyl/WKCJV0ncGXLlMupWal2oo9wTIGvcgRhR2Zn/WP0L1tlZkWunWYmRcWA
YBzE36baZ++tkQ6dwdymeyha3IDrwzscTD3SckzqNr4YYIFVYFIyDsgtsOYu7Hex6lreIS+/YYfG
9S73wWyP/YpX5r9M5O8PkPUXI0WBks+UA0BHpINiqcdeRPXWt4fLZpbd7o8Z6WD01VATWoVxaigp
Wjgbkie+dnVZ3ERgcEKp1ZjUpqTA5g16BVQ8EjQZeaXlEw0PanYAxCZay10unfLmzJAcE4gY/ChA
OgxZRNLddN3LoOyN+q1M90a2vzxxZ6XcLw+ZGZNCgyF4U/ICxmpIx27NJ24DPR7ZLLDvr+1v30bH
3lxvNsze62t1nsVdPLMsPdQ7EWXJYMJyNJXGU+Hk4coxTtZMSO4fpR16GHqY0O+a1K0eFUe5hbbc
zr8xN4ULMmtnY/cb/6lzsxfj2ge7zuXZXXxJz5ZSdv/MKlkwgh3Fsd61J/9WvGpuXtvR0y/lvbrX
Ho6NW9rlDdtcNrviQEzaDYL0RjVYsErSwK7iXRFfW811UbtG/J6w+783BvgBkMMoVyC5Kl0tRp8b
STMF4z4W25BAVdmkh2Ys95XGnVBDv1GZr/SuLYY1MIBOVFnAolly+49ee2HoJbiaihCMLSqke2wd
2hy1cucVB2rZofcLd2WAfW5jcm3Gbt3vLg968YE//4LJ82ZHkGKVrRYC/jzpWpDeHUHT0G3z5Cbw
b0r4V/To4cH7LzaRN5sKYMQE99qpTcqDug4bjkeNhzSTgUrzfZjfK+VVwMB/wVK7mAiw/TUfnn5W
fuZwaM1NZCgU6ppShEgsK0szBrM805UPqCRVKKXw7go9zekhqyD1Y5ljsivMvHfMKNLxICEdHqnW
qOLLamvXNl28srOX4v1UDFR1AkUW8HWeTkUTjSIuCTCwXvlY6d+SUsear6kbLV0C5kakmznJ0Pab
egGIo5SNFRyZdYfrUrTGVb0Uo+ZWpFVNhtFsFRVDwTsDgDjdNtdkwtfGIfmqp2qpmmmwQOOHLkXW
EDbQ/xasARSWDkj0sgK5T6aNKV82YksVkO2M0DXjl6+Rye9LTbnVWX9lsWZXkTXZiUUfAB8Bog7u
r6Z81SyQds34iB4gpoLlsn4rrM8cMIjLm25xdf4Yka+aED1LjI4Dq2RVjVMaKuAPa/trKVpzDU3b
+kT9ilvaqS8Lv/MgDY5xBCHwoXb6qdyFV/1Vvs2u8LgJr80N6Nkfxg27DY505d50hhucjn/0OAPi
rE9cR3KDiYZECYR54RsgtWm5jQPqOr4puqf4ELvRDhiFy9O56CJ/9q2cqKMx1B79OkyR/gls4f9s
lAKtmh9Zfl+sVRsW3eOPKTlhpxmD1YUhRtb7iRtG43XYB+ju6FZql4sO8sfp5RM+TsOIjh5G1FKo
QoPqdcTxd3nSFkeC5kzAZiHyoX4hFGdnDdM82vopTFT5Tx16ZzHg8P73yzaWAFSAORIkY3CsIqpK
UR7q6+BbK4rU6Zxxy68Nxz/6v8p98M1/yP9D4lF/tHKbfIDqYarZZ0D9H9Z4JRbGefIJ0oWwAeky
LRQQ9anV4IGR2lPVe3RxRqZrZBnQhZdHvJTRRTchwEx4NoBNQq5vq+gz01sDIzbSyI4UHF702gN4
qzEB0HFyCPJaTbDXknu9rLcRsMOX7S9s+xPz0umitiSKWVxiVUEJh9JUj2STyxPwp6l36ho/xNJ9
5cSadMpUVSriOIQ1XX+skW4Ya5AM+BCNeW10HOxIwKED/R+OthOj0sFDB24YNcEMB/ld7ne45K89
L5eeLycmJp+a7Q1ft0SqJBiXojx4dItuWD1A17J6Q723WNmEGQCpH3qqbKNgE4Tfgqhx2mGDrI6D
ngEaXnXsp+p/H4pnq/XWHEymGUBstTRG0bMK4DswFNKW0sM4LcIe39bkr2n8WbU/6LjtcmuXls/G
6ML5XEv07mW3Wqq6Qy/XnFSBUFy3dGml9ZCKJLAw6cNR/WV8Lwq73RcudeJn6jRX2qHYdKq9OtaF
wI5n/EQdagIfiPaQ03UIIqXOFIK922+HDfnhvYMq4ie3U7H1f2W3bJvecXj2IXpYOz6nH5ZupzCs
g2XH1JDsl09PFYpDhcYq3AR7ILRfmbiJ6u3lKV0cG542oPFBStOUqYJArqL3uol+9IroO7P/SZLt
AGq2Ptv10e6yqYWrmoXO9N+mpB1TgEzGYgKmAs1NFCij7Hm2G9bQsgtn1okVabHyvqh5UcGKFe96
cldZa+0Ii4syG8Y0zNmu7CIqSB7CQEQcqMWF7TYIV4jjlm4unH71ok+4Xyp33AVBqZRhC810M1Q3
LahkLW2Txv/FHkDV1+iaFPE2CYkNMMBK4F6KpSeWpXNK0ZMcVE+wHBQPDcriKaAs/yE5OKJOkbsl
inRr6a1Fkwyt72iAnzjf5TeYxiMv0VsUSpClSapn4d9oDUguavB6NHaUAlU+4P2wEkoWVpHPjcrj
VC10ME2kX9l4L9i9qn2y/udlf184BE9MSAkasFSNetHDhA/JU/TJmKA89q8t8JitLNpZMxmC8dyS
XKyrwKzdoW8bqaC8e6ZNcYy8wQYXJtTLB0yk7tb6Z5m8Me0Jr4mCXad9sNEs4G4sGwKStkWDA3Su
t0Nauj57IR4kIcjPkICvAsreLc3u+47eRcoaictCQDj5bOlxoIKIXqMVPrtFPoOIbae9cuAls80/
rANBpxh6wIHmlXObvhF4eTWAd21go/Eacp6++3BD0BYbeoBnCEVkrzNWCkxGwP/+kYX+ZoY9DH4J
9NHLjxDIrqdZ7YdAbCVPQr3KkpXRnTsyfn/itYYJamKYp+EobfOw9CL8foVCLS98KE7EW66+XZ7D
BXQhzAC4i0wJ6nSwdWpmAnxQQWPQooWPZe108VbVd73vMt+3K++Ojm4BPQh+XTvFMzXs2nGITfPt
uBYal4bLDKjlgfALN3oZiQqRJS0aCIZbiF8iZtf1oOyGhqwhpc+PRQppSwZ5KnQZalTOMtZJphVJ
XSAJN9j0Wd21rvqaHr1r8wY66bVt3qQfmZNeJUdzJS6dkesQ3DRgVgPhGYCwqByfTvSoqo0CCTvg
RRkbA1sB0PFTA9zwahCkjcFzVAPLXxdjC905vXoQfZLhzZJqpe5qYYhWZqSm7oDdqkJH5Lxirt55
ZNNVZQuEPGvSzFZI4gu7LuLg2TOb6rkbBdZOV6EFTbzV7pXJMU7vMBgPsN5ojkQ+86xfqWhSqIdE
JSrtho/cTG42m4QnmmMqlmUXJL0eygRX9CTy9rhnrcEZzzrcvqYT7x8QLqC546wNQvMS4MxLbP7o
QN69H7qdXyvIUXPHOEDk7q1FinrfdXZmH9M74zb49ffIEwz/j/2vw292W1C0npfqRPookk+fXYHI
o/W+0XTlarW4K2ZWpEhK47yNaAsrVvUYx64GdT1De7kcApa2BIhkwZJjGAY9489vKjOqcr2dmoDy
e9LQm4DrOwYG1SidGF7XtDHP73HAMhOqWhPtI+gYpat+VeiKrzUYEtqfHF4SmwQ/Lg9o0QLyzQCd
sOlYkCOnJwghwXQFMNmWQ9yzKFcYPxenbGZBuioOBRAmeQwLvXhovauxgyTDFQdVNF+jfTu/a2C2
uA6qC2S7JubK06jReG3JQFQHNx9v0Q6gFmBM3WSdTS0HNAqX5+2MOWHaUzNjMrF8gZtNmU3tYGXh
puSmG3ZpsbHijebvGQhswDdS3aWhK7y9pa8pl55R/sjGJVf30KQPB4Xx4rZ6UHtbeQGj2KbbfSQ3
1L2pAztwzd03bW/7hxxKSOhNd0B87FhOtwEL8NrnLG28+VTIiQ4DXVbFNO9qcV2iosn3q2rOSwF0
bkLaCHnAPU+buv+axG36AwHkESSFYMXiW8VyqjXi7IX607S6OOORr4IzyamjPotjIwOKFBR326q+
V8c3Eu2t6m5AC179y9IPifGeKx2QWbEj1B/VWufz0rZEsMZlRjdQkpFf217B/KjRMd6Uo3Uepf2W
rETLRQvmBAAmbOpEkja+OuZ5TNgEkdUhlpXeqOGaMvxC/g2RC7M46bFMDQnSfiwLRS28GA0zHQUs
4CodHjW+V+Ibv94I5vo8tosKQDf8s1I+XAoEM8Py3ozN1q/bFobRrMaVnab/F9W32vBS5Uft7zH8
J4OU+1KjAaEonwaZ+2JbDT/ykRyVYI0mam1E8hYrMki3TM1cga7bbLxLsiu8RDz2n1rvAXR2Lwe3
pQ09nz9ptzWA7VWxOo0J2CvzvaqPUff9somlUwGczKAm1U0TIHTJN/KclmVRT+zMngHIShn+Clui
2J0Yh03QQ+ceOp5rcsJLkzil6VBgnTiRZAHAXgn0kE9AvDR+qmsntRxFfRGaPfBjFz9fHt/CFEKP
3JwShIAYalwan9G0mlAYbNUciV9isOe8BrlYYobDysN3+iXpbqmpIFLDcwR3ZiglnJ56vurh4Wsh
VIVgXtWG8NYX92hmulW0/Jjrt4Gqby2K6/Hl8Z2tn6UZE6M+kHPMRFJwCi+zK51o+0HreJM5Rl3b
pN9rzUdpPNDwJ6Oby5bOHsiTJUABphs0eGyZ7IxRU5uaAAIbKSC862pXD/dMs7n3etnOmXdIdqQR
RRUEQdHqkcHjk63ZxD+tXHU6LdrGCf9OPeOYx/HfIiskk1IMNrOORuMIk9BMAsGpGwSP1eBDWN6J
6c8A3WuXR7g8kxSvABAngIF5WtPZmiGlaSXE7DIn8hUb8NB8EowJH2i8ttEWnQOJVIbnBlxfTtmO
XjsQNYWhKsE1/0ZJthORZcY3RbeWPllctZkpKTBmec/NXoepQblWY1yQUzytkqNPMIfxNV3jdZ6c
4GSzTSs2Myc5ox7qgcrLaQrVYhsH3pXfdfvLq3RGNoGlObEhOWIa8jQ0mmn2hveMPQ4aSre9bQ3H
OjqW4zbuHGCVk3xfR3uFog01fOn4I6vvBxbblfK88jXTBF4aseSjEWmEUA18Tdk6TXll0CnD0dgt
aks5u+LooyfqtqiugmzTrMq5TffYM+NoqAfjvUmB1ZbuuQorYt+qhszxLPI9how0KbpbpQECUIt3
AxeoU4IJpXzP0LZq5166thSL9lG4x+uIkIl+5XTHtFQdulBBMbTR2EHXW7sE+X3WvKjggDNSfa8Y
oFtKvR8GK98MdSU6nF9C4QgTBT+EGJE7IF8J8tl+FXrTssTC6NsOhO/M9UjpDhZQHn7x6nFyMIW5
yQHvtAZA3Gj81nXZxmP1dZmKtXz/UuiYf4q0zahH9T6pMREZaJX9YKPyX3pwoxb+v8z43JA047WV
qnnYwRDQRhA+BbP+jqi5XYln1jZIi+6KtrKj/F4P1khoz1PwX9NtMG3CnKln9Qau1nFbcEy3r6Nv
OIci84euPqTaJurpJo7uguE2Jf9wuMHsb5tTeJst8YhHXNaAu8opQjEWGxIOeuIywBp3ZRL231ue
d4+XN/RSbP5jEVeTU4vtWDYJ+BwQMHsw+3kFTm7zJgufoNfoUBQ4Lls7fwN8TSpyvqqqA4Qi304S
5FJEo6r47cCyg9FR1QcKTubcfLbYf4BaJcgthsab8O6aNeTrss/+Ni3jQ6peoSDlgOm66Lcd2aZN
46Zo6wrX7nrLnkMmms2J0QF12dM5NcteGUsCS6l4Dbzt9Ab2b4iKbg/9mESuOTpj+08bZWZT8hxz
hIidht4+h8WBHYNLXzUcxbu2QPNAr1ixG70NU1Ap+7GyoNMGlEOyNbMrXTcBiVSaRIPdLG2dkh/K
+pYyBEKn7q5RplKV2vWSbSC2DcH7ZA0OsLimKHmDhgHvBtx5T2daq1Cw4qmRwW/Kl6aLHkLQ3HXB
awIe58sDnX7pbJwzS9OXzHZm3beJ2newJCBSkYOIR2/Dbb5al1ka0NTIDjVOiLDj0XVqRmhtr4RE
w4AUgUpnFPmQkUHMyQzjPdaalZrqojVGdAZVaTQ+yY5qFWWqKaoCwS+SOb0HGaM6cFKlePCMtSb9
pfkD7Oa3Kck/9RwJdjD9ZE6goKIWT1IYiRUxN2d0d3mlzgERiDFzU9IcmjQL2jaFKZFdVeSd8HuW
3zbFdZD/jIHCGN9V7VXz9qT9JuJHrb/la0X9pZg6+4Av6NXMV7K+YFVt4QMa8ZGmR9W61oAitMh9
Cp6wy4Odpk12y7kpOXwXnlFx3xdONZqfcfAa49EnWOvmChwnD7atkaxM75LFPwcGWk1OPTQYwzxt
pwODGh+RchXntgIgbtADxnQTJWsbfMlt/lhDPD215mnFEJEc57+ZiWMoqn1eob2f/7o8i0tWkH3A
jpsYVtCXeGpFiZgSV60H58zogVfNS5MHqN2tgWYWt9vMjHRr0q0gCTUDZnCLvKoFWlRhIuzpvkTG
+PKIFlYJyHzgSpiO550mQwiVMPm/LggK/2qTeAZ3OzUtndI376NaUV1a9oFttlW5cp9YeBFNRVHK
LGC1ATWdpnru+3nDgjQNhENFqDzqTWo6qWm1K044OZnk9hQiOnhPIuxDBElywrHQPZHqeBinxStr
XBWa5CNKru8WH+wEWqtauZJCPO8sAeoMfcyg8gLTnXnG51WIVmFloQonBCxShz5H0rR2M5rg0aAO
7+iek3ETEoA1qXLQG802TX9D63BXjxEw+t1tmHWuxzoQypjPKrJMlpXsEh5vIxBL5Rl3YhKvXLYW
fIBhDQDPAkYLLjAt1Wwpxhj5hETRhAOqXNCr2YW1YR54yL4jPe90a7WppVsPKkaoC6MYRtAKKK1J
aSGhQCZzZnpX+v91eoFmzVdGH8xxr3Wbrtkp1Lns5QuBFldlEwV4YGTQfyq9DihaD0ECaAgnoTVa
hmubmxvh35bWdWGspVwXNi8cgOOYBDcSMLOSYw89UAt9juFlVeXmHu6rkZ1EH2n9cHlMC6tGgY1g
Ez4CYFcZ5mS2mRLGLcbU1ztKetsLDn73TGK8MOu9iUj//2du+pyZkwitHFVzmsLefxE8sDV+G7V3
gfeSda2d/sujCqMDdp+AFg/EeNIspjkAkujkFI7fuYlll6Bai2LNrchraNkVPYziRngrZ+TSygEM
gtzTFOCBeT8doo+6bB9AScRpS4B+UNpMfmXDc6eWK1O54I0T6OS3HSm8+ynvWKEhKFFr3/IjYzYF
eFsbnSRfUys+LzciHOGc+j+kfVmT27jS7C9iBAnur9wkdUu9u7cXhrvtBvd9//Vfos+dYwniFcJz
PB6PJxzhJIBCoYCqytTQDwP6CxRtnY5pplPTaDGwTOVu0u5QzEzwHAHusR7Mp7odmOj4BvWGFbqJ
urGG35eNZm2vwzgBjWoM/LTYVBxZTW6YiZHPUE6AkXbyZ1q/m3pAhm0FLV49d5Z+k02CfbF2sBxD
coYadeFUtOB5QGdr4y6L/ZirIq6s1QU8GhXnwSJDnUd9AIRUR/tabwKJ1sHQxAfU+LwM0SzoJDiv
aGSL+AePz0uhEbitrA6zaNbjrya6NUGUnUX0Fi+KeKrvHyVqBTaefTvttbVEkdXaVfwEndsWdml3
c2VjtFG7S2u/TiZnrB6k/ldIn61oX1aPiuU36lOlCW4d68Z7NG5uo8QSIQWaNUrkyhNPagxn6aK9
biS3jVEiKYdq2/FhVqONRAcvTR5n9VkZRLojwsnnzo5UNeZyrDD5af0rC+/7evQ6282TWyiaZ8Ou
WHBbf2lFknCrvogRM8AVybLCBy7zTGWoJwEV9b5F92i2d+EYJCIO67UzBLncf1A0LmpOk7AvJehZ
IUZHhIQK0j5YlC3R30nrNOPTZWewEovh2UhWVWLryB/z535szgXSvXBFtgUxxXRjVM+zLT020A6S
SmOf6MTJ9EjQDygA5R9zkCRXpLED6FB65fBDD68TPDlE0FqT9yZ6241CEEwxh8pFnAYSeDrOEDz/
opzk1OMZqPmnpEH8lyv3VUcc0uzmQdS+v2IdJyDcxtBzIw87FSDLdNfhHSez3Ro6fpkobhINhrP9
WLKU0qwYjvURNSMyC6FjtYJjd8WbIvyUbfaKYaOHnvOmRT3bWYpUHerYXC17tkvfWvxZR+tNJVqc
1Xk7inS58dgkDtNSBlQV3i7D73p8NOmjLtJoX7M51Oxh8Vnj3FkRiNVGJQkthEoluqzLdGcrP6Ly
1YLCot59LqrfwGdc3lpr40LozrhIUNwJWq1To5trI6PJCEQUuTpSF7J6wb2yhB7JlP8Nin+zQM4h
1euUQUkjiBTTrUReVH1xltIS5THWR4UrFPh2QBvCt8m0lITVRPXSnbsm+1WEtPywKkV6HUlbPbYm
CXV/LjN6PepRts+WxdwbM8m7Dbrlol3amyVK66ZY6+6GIld6P16iGqWoaj4IIo4VL4pENmFiztCl
QtL+dPYrfZrafjZLxFQZrjKBASK8cnCyFM1x4L8fm7fLq722YUC3zVSdEaVqNrf7qdFXQ9UCL+rQ
JFn6KjjbEEAaYDKMI4E7Wx0b0r5I2uMl/iy5gfLPslfZ2Ja6UV4mEqGJx6wODSQ8IcNd3aQguN9i
8IIa4rVrNNgTkcJDBg9pfP7GFmVqHeNRs0L/mRE+W4U8P5hUUx6XeCKKi0rK7m001HRLtFz/qvXe
/mmD5s5vh15NnAk5n51WtPorLiyQbzW63HqwklRPN1KpjaNn1EMU+c1gpC96JE1eboBgJ5Ea5Qtt
B3jvUBSqCENxdphyJwP4ZdGKBJkTKJ7wlVNhhYblMe3QQVi+Ee1A7MzTjfuK3BPwBETTVav5SEle
NpWV5TvBZFvsKP7WzKUZNKutXAmcl0sGZb/5J3tX1bPM6bIZ/w6ioG0l/j6B5EL+aR7pZGoMsvHl
Mii1TQ55a+RgFXNbQQIyrnY2PeCdqauDorqv7Od/M2TGYIsidASu3G7EYVtlQ9ZXSBkdqtJruwer
Q14OZL3IPcAYLqOtxaiMNfgfOD7ASOM6rUIFq5pAXkAl29K+mYddX7sSFPH6KUcy47mSt3iZzI1f
UyMsllu3qj/4XLxRypadWxTDpcsOqipa/FIlLpUhFPsjUreT/lrRRDDmlajgZMic/xljxKuEzTAh
99HwW15utP7r8rSyRTrfK39GxR3U1TBkyyRjVqMI0uKoz5AhbID0qp1v88Vr2Mr6lxFXnKqlK9D7
RqE7Ggb52hNpVOxxUReINtpXs+XJg+XYzUccbkzhmq1B4f6vqKwYXD2rvLKbXAtnOoJQWnovC09f
UKWR+irJnWkRldSsnKEW7v/IL6oIC87eNLROtyzSTpXb5chiFnvEpn6SfA719vL0rd30QYfF+sSR
rUUgwm17BRSjkKBUKlfrdZOVhWuQr9IyLfLGtiuhitPKqL6dbLnYG5LVjV6e9GPm1XTKBU+wa+bJ
+oUICj/w+Mt/yUCj0CrmBLZTFzclLfdZoUKPzHQvj3hlFZnwJkgSQE8IaRHOREFxZnXKgoZwlM9k
S+jI5BGJUzv9UEdBfLG2GRQ8hKGyGNcV8t31cuTEh6KISi3OK9eqnbB4rsDCJLdXzYQM3LTJywj8
+YLNsHbpxVspCA5t1j97RpNpSU1T1UqJ41f+ktMNQlpHAZleBjaDKQ1AEluWz1R9TgoBHeF3JpHf
+EfAfDfeVPWp3KkA1iQItfTe0kpeYt/p4U+SDQ5Y9uLwyq43+rKNbTTI3zXma0zflvKmFSmWr5XR
HM8B7xGmbs6H3sCnSFLj6jDeUUEhUe7p8s/EbF212aIBhy4eZLyoBGpdNyymf+FpcVNm2so4zM7Y
bEw1VKmm1virLdtP9NsoMhy5FISTa1sX1xVsGbA7IAbh662J2ZE8NIAyIBsxBhm6tPONxQy5CZL5
qkkG1zBFsjhnkQncH6ODQQUqTFrmA7xBBoVnLVmmQ+WdnszuSPZU36vKczM8lKXoBe0sKMH+kdFr
b3+LoJyV8LJngGGRQGXyGnwEu993n/7NI/VEuevzEjzAgD4fTgG3MdDdcIcxlfAaFy157D7rziEI
HGfvbDaO629Frxpnbh1AOB0R3+gEfWE2G++RSyAhyUpCq9j1Dt4heD3850cQHIKDA1j8xA////2L
32ycnYOfwfe///lD3/ELZ793ve39/fbrfutd3z/fP/96Fh0MZ94LArLwxKbKfkKbgv350afmdadr
YdnH4A9p3SAIYvf7x1b0JnJOVMKAVBxzaEhCgokP/EDMmKf5jMn3rj0v8AIM2ncETn9thVWUeUH1
AikeBJfcMdeodg7uhjp2U+f6+vnaO7wHm5dPzXnxBUt87oLZcI6Q2AY6mje5oEpoR0C6PhywbK4v
GsrawihYGqKi9ggMXtxQ4tIukzaG2uT1wfNeD8FvZwNzcLeCG6R2dh5jIMc43ECUAUdUWgLn8P7+
8fT0hI5L52lyHhYHt0r8Hv8HaJAJutvHr8p9/HocHfbP1+zMTsT+IzhPyfrIQUNrI8+DCk32xUdT
2+AmX0StAkth22V3u8P0Oq6HsW9dVzD877/s5ET7Hv4fMLaVj8BGs5AnvWZgHqzfCR422JlA8rae
AOq7rPUMCnlccG2g5h2MSadQ8tTSubPRvOrBLWAHBDu27ZkjwPAwPo/9vBwFrc/lESZ3GUA3ztS3
dQfM3FEd/JI6UAd3njHa1I3d35uXzd3+br/3BYt4Xr3D5vUImIu/+nogkZwCGB6wdILgafPm3oic
yup+P0bRTqfUpAqpmpgNzztAdhse9G4DS/0hMpPzLAs3HM4mjThrFPkb6NULdhvnRoTwze9yZh0I
JtAajQcInVfZUJOykNL5Pyt1bTqvQ9D7XrC5+6z8z29X6W7ZHhAcvevb/wiW2/4pCIbzRQEss4/U
ee3d1+fWR/WdO7ud1/qD55nYFQ5OSrS+458Mv33JnMnt/MnNHAP9xQV2pyc4mL6zZpfmgzuYrCIa
F6L9Z2nZMeodvn/BxmGbh52oOEbZZmW/4Ff82OO/35sJ2wk/PLaNL+8ng+2XC1/FvydIdVj38slX
fX9b4P3n9GZfwb4FP3EisB+iL1CZSfNfQPCigRQGLjhoxDg1+bKE6rzWIEXMgBFRfP+Ai3xwXjD6
G/eKuUnvPhAFNWcxDdTLdTxp2jqubjjIuR2gNm2kDhZwh35unN6YHYKGATvVfTWjD5en+Tt4Pxkk
B8Z55S4ppCSyVBx+pXNLHepAKNYdnN/43eJM+JWyyM3HeB0Me7O/cx92D5ud72P4X1/3vzAtuwB+
7vr5/np7790/P1/fb3vni3qj80vUKHt21UR8zCYFAQFoJJAnOV0RPR3zAlfR1CWFHDagVUjL2l8U
tWihch325mYxFyhZNkUmcLIrS2JAAhG5DGQzUBzELYkVSvW8aGPqTujoclDw1Ht9ubzqyM5cpUXz
17kFgoAHRKJokbc0BS/qp+Ns+tJshmWCWK/0rtXgb7B9YocO0suXV/9cXoAB4Q0LRd66CR4MblwU
T1hqyICURncUA3oJE9rgImeh+1ANIumVhj/aIpiKF2JuJsOdyWMGqk9jI/iOs63GfQdvhSneQ/oQ
32EkSKyRMMhQkZHfQZxWqw41SLGLvQnHqfh1MYC9em9Lgtda5ny5bXAyEZxltYtUZTPBB2gKlIlG
izrIbziFHoM4U079nIJQlog681bM+QSUOxFCter1ZARoByqdpMJLRo5yhkAattL0dnmGV6HQig2S
H5QAnhG8tKENKQwbO8eWUK1BNxXxsyb2yOCFoeCgYzZzNpUgYUThF/wmCr9OjddKS1OjDcFesW+X
bpcPL0sneM1fhwCzCW6xeNLjezASWRuKmkDMOppr9GF4s/KV0dfLM3YeiDCbRJn3PyBcQBc1Ubg0
Bnom5daUW0cL5daXVNq/5oOd+YaVaFuaLvJjMWVJkFXVuO8qyKn7Uy/FuzSLddFFaHWTHH0QF+jV
EVmqWJMxauKZstvgRTi0PGTyzeExjO7teFfbAeiPPcM8xLrbKKIPYADnK4t0FMtFsXfU05UlXaot
Zo4PAImH2yl4dvNVbWeASrB1Sx111Hj2a1xzdKf6UxNxfJ6/znyvxx90bj2kWZv1uYYJl/Im6m4W
M0T51oc1e+P4IltB1gTtXzOkcpDcjNtjWg9QOkhdNXzP0oe5OuTa12UzW92Y6PD8Z07Zoh/dispa
XpSKQSzxu9x8WvFVbt0Oy2YwRXSa65vmDxLn67UcKZIMojGumsw3Zf8u2XJAIlFlwaojPRoP58nt
VFXTZmAonWtHeG7XNqMF4tDcNRvftAVu++wCyy0Q57ZLu0h1nc3etNyBgEezbwxjD9pBsMyl3RVV
3MuLdf4qy+FxHruWDD3pJeChjW95Db9aR90uH9kH3ZW75KFymk36BIP80L3LwGtrp8ogtgUFkc2q
AE6txFDrrAlLO3WrCh07PynkfRLi/E8Y3/vvyBJ7kir5OACjTvGI36UO6bdoJPQvo6xFUkcj+X7t
OUIhnT6h6BMoeaY+kVH1+w45pjFF8ZjAXa1ZokrQGQT2a1S+89mCsUm1xo4k+IvqmjaQD7mN59c+
7p1evx7DzeVhrS7QERi3jZVMN6ZBAdgYjr5B7xNt9prh4zLI6twdgXA7OIQHRFQIEBPHHhkOuRFk
mubI4e4yzvmTAswc5caIeMF5reHx/9TcrK6gy9ziCK90wyk/pwFELToe/BW/qQmY3h8zVfaUElcE
tOygp1a9jaafTS/4jNXh/vmK73fOI1Op9WiIpQpfUST7fPw56Vdq9hhKgq21hoIHWdwnGI+LwrPB
2jbOcCNF71iH9G3q2dYN6iAsWeA51uwD4bUhs55+7awJyKiGqB1zEFFB+MkZ7LcWfdBjIkj4nT+x
Yd0s5BKQqEIq7uzmOINtQbYZiiJLCah+6kxz1Ky0tin6vsFMaGUgxIR6ZOPT1OoPlrVUvpyMc3mY
DBNVwqqVWfXvUcJbqTMkJbWhtZVEvWfRjPyW2wy1aKBtmohf6gX699t5Litfs/Ku2w+DOsmbLNcn
RCaNVmmephZC4c21xbJ0JIFYG4sB9t5Tw8wKokh9DC6sWiFeEfq54kya5fSzIP3Gtisf6bCWHBUd
kiDO4Pv8qkpRawm0QW7d0D6oEvMrq0BIeHmbrYKgNR1lMEBCwv10MCEk1CTQluHSU7bXMY0cWoiq
Plfni0mYo9zURBM+F7EZA/Q7lwVEh3GHbplpem+UxjEmffamWtSqvDYcqP6A8clmoma80H2IvANq
L+Gd0jl3LHCVZYI6uFUAvNihUACdZzYf9UNdW5eyDIPR0QtJ+l3Sff79guC5B3xxjAnmrPTBpskE
rZYI3N+j+cvOZNdqImGdDJty3rRQGwC9KejBMAGt01UvG5LXTZKAzq0NN0rs2wQ32tyTwLGoP6N4
0aulfWHJULb/F+Z2DMym98idDhUdwJII8k2zLn4Og+lqlAi2zZq5HUNw21NpM9APRBgbJW86UT11
8iVLD2ZRxyo7f87mEBWejDhHwUWTM+tQi0wrWVBX1JhKiPKGzwmiLrgGNENyZ0/UcLUiA5uJKApb
HR4jyYVKLGyEz2rmSD924QDYeTAiV6lVFNubH1mpPhfSr8um+B0HnQ0R5wQeqME2gx7L09WS8Vhc
GCW4QwdwSBngDC1vZ+hbxDui/i7rra7fS+TJFHXFr91GbBz9OKKQ2cP9/RRVi8sZQQFGaDTRHShg
7OJXPW1asGBrf63rx84qiBSCBhZa1xbvYutIg4oX4+2VavtmjImrjOq+Eyrar63ZMQwXsWet1kP3
Fp58hpaBo44oFjFLJ7bpbdJn28uLJsLiwiYtBQ+LxAg0h+LNyq6L9JChj7p4vYyyehHGyQR2O9T2
gCyBg4HQxdyqOI1dXEZ+9y1UBOXeMSEX0huak0fNXVpkXll/xM1fs/dgzVCADAZklHQT8ESemkep
DZEJtlUcix2ud63SbEOaZP/GTx2BkFOQRDYLWAZA4jF9HkP5ycxFEKtmjrMKLTUsvuQb3KTZtKcF
Lb8gPep/1zTeVeOMUnF7a43vdTMElxds7SKC8qH/onEDQntCjbMRXrEHA6Mzy72PJ1eHjj+tSHoJ
B/tG0V8uI56X7LCFstHmiS2MWjeeqQqsiFIeS4Aso+p+XHJXqeIfplU+o37YGUHIoBeK1xVV5YTq
q2rPHuk1r7cq3wSB9eVvWZ/rP5/CbcBwSOYsq3Hs2Pro1hK23k1X+73e+ZmoSmhlosGVyLSIcDLg
psyZZ9uQpc5DWA6dLK9qN9BFifStYeYetd5RpX95YCI0blnj3uqGJS+wDXFfNpYfNX2dKEGeBlcm
NDP+NRsLhI9we8DAkNVG4MDt+rZq9IWMIPwzdXODd79e+qWjpHepvcvDWjlbwVeN1Ch8M4oCeLU6
bWokqKCAeC/VX4vmyRi3unRVaJB5QSsUwe25ErwXr82jgrdidF9hZDhXT/e7lfeyvYQ46bLlbqrB
KDBdE3/XJ/7QtYIm/xVbRA0oXsAhwWGD/puLvWR0pFOZ8fW3vXU9Ia5wpj6FjeTQKk/NO0OLBTay
cu0DIHqSVRVirzZfUbbQcgpTCa46Gcmmlyx0Jo7eiH12ec1WDp5jGL4vsmlJpYNyEnKvuBYl7aGC
2l1FgokIPNlaVMI0UpGGY6rPGv96U9t631WMRnapGuLaVMqgTl6Q+hoiYPfS1Mb3FhiYPkG/2gVz
AYGJKDHANqZFhlB8e+0YRFoWQn+4QYEFiRf7kyILPS5Mw3FJ9hWasXTQ2S4hi90hdRhIMhwa8il2
/fPyXK+a6xEsF0ZHfZZPA9MenSbpvi6xESPjuYysjWQvd7WZOGNRCrbkeW09Ez07wuTiaj0E1Uxb
qOATJb+nyp+GDdF21N6b9s7Ubu3uR58HtQ65nmQ3hoJntDV/cIzNOVVIbyvmPGK88fQey+9o68mW
wmn6K112qd06seiRVTTBnF9d2hBcXgYAy1ly+uylXn7kIZN2SNwxf1ei7eX1XPUJoPz47rhDrRD7
86NrUT92C2qjYUadTB2p3XamGgzQ2gBjxdgKnqvXFxJvCgba6uHq+BMqpVM4gK4IGhsGyDE7LUYB
yDjHfpdrudMr4adGk8pPo5Fcoar7UQoV1RvNznDxAGzjEI/y3d+PHkUGIC9HUhtXa8752iMEAfVC
g2WFlm/q1bWWbJI2sCRooqJd5TLYuRYV7PgIjX/RKxOVdlWM9kaluO0VtLvWTe303T2cl4vSbm/M
E69oyKGOgkrxiGvujPipSvZw0lL+IJtOcjd5kqeI+IfYnuUuW/gulgfH8xl0i7lzQVJbCU9qmIUJ
edG0rm5xNAgmes1FE9R0oNCXoLaY53Gw0xByPB3zVmkMvdV5SKPGmc1xR5qljoN4srvHy7O9hoji
WxQ1gvUVTzLcxh1qZMysAsKMS9wktz3IS51eXqBdCF1WL6SdqH117azDbQSlK6iRQKE2N4m4fKAT
spZwKUepetjvFlhs9PvymFYPoGMQzvtq09LKYwSQQbJtZ0KLz0QlP9OhTpOMDlh1NwteUorEvp9M
O3aW+JfgA87ajJgJH60jm/Ujd6H1XUoQzyOYtxO3rH8O/Q8DLVUKiiVeJnLII1wk3i5jrlonHBMs
EJtU4xmCclmiadLAdLLRdsK83Y+hiC59zVagcYlLP0qTrXP1pFBJFxTWgGm83cvZtTk9SGRji/o3
1lwtCDDwDI5EFnoquGPMKtWmNkrmbGhxl6rSVR3Vj7MV+7TvbyLaeP9i3qAtbaDDSMV1lYOTOzp2
uQ1vo/bgV22N0t4bi/V8GWTN6mEO/wXh7KFKcEWPBoDo+oSml9qRktSriSDoWA120EiPbklc5tAJ
wZ1SGYLZAmqIsHstv29GBcT91S4eo60UolMr1bZ9ZaP/97cJEbnLA/z/QOMyiagPL6+8lLSBEmE7
jG1cPHrssvhNkQwnakgwRKE79fkm19/HctqgSltwXJxNLVp6mZQXzklUZ6Nq5XSrhVWY0DADxb1p
1aZLpQXsGvE4OZhuwb3g3K0wKHRJYWeDHgvJr1OoXBml2EThHYikjUNM8fjb4wDuNzJ0L5L0y9QT
9jzgmHh1LuVBcDSc7W8GjoZYphQEmSD+4dxSElUda4CjoSmAWOpDOiyCIG51Ko8gWMx15LVIMiVy
ubSt2xtpYIbKFtpAHt4G/L+1FW4oXDiBjI+0ZD1wkmyvRj/GCJ1uxn1LvLS+MqLEzeRXiYo4ks6c
1zeoamIGwZ92lhcoahsiD20HKQQ0V4AQIiiSfmOWIACwIkGGTQTFmWSvGyAk0QAVWYY/TdBHm0en
GexbbB9BtuMsDP4eFco1oDmLJDbvvdJssgeqYypx2OXJc1cEBZh7Q/NHk3/oqE+7vHLrA/uDxrmx
hqatliUYWKgcDKtxqmRnQ205FR00Z0cANyrOj9nogDKzGaOaKXS2oxFd0F82mvim6GWQRDcJ0aA4
qy+jskZ7EAYldX6c2YfU/OjC8bYVmT2z6pPwkRsUZ/WkiBEUxH0Lhv3YRidnmOKY7u47c3ylZLzp
wV7o0llbrjMj0UQrtwquIUGArLKG5DIHPuCBXVZygOsx+J0rJPk+pXYHCnSnbB+z6osmwWVTOa8O
YMP9g8g7y0VHJ0vRj62b/tR844ogA+zrD5U/B8VDXYHZ0ok28rUo+XJeq8rBMjd65MPoiLyjVTHY
59LPIk/ahr52GJ+13/mm2M54zIX++FeChwDBTlx1nnAtcC+ov8GL+ykw8iVxGYYAtsjBRuN+WHuz
KQpWzssN2fCOUDjXIpEuVpUWKEmz0dtbnc7IVLjj0npy40Ebxafzpk6YKL1rD0+Xl3R1oxxhc8df
kZtDDDWe1qWdhqccgECJqJLiTRMbf3vd5obJrWKeFXICpePWLaRxI+GKSdDFW0NKpDQyBzb+4/LI
RGvH/vzIaKYqrPqsAJxiv1XKPSrGnVG0A0Wzx/78CEPP7Bl5YjZ7TQx/dp93W2peCfnHVodiIr8O
jiBkj/l27hYpl8hKZbjO4hrKt031GQmJxs5uN2x1LAi8oBcMKUA+61h3Q5VbBKGI3r0oVn81jlUD
epO3RWoPeBb0h6V6LZSntCgfL6/T6ml3BMy56rgt8Hey0y5WgxYxbLnAkXQhchXUMfAkkhi6IFe9
ehIdIXJ+M9fxUmlY7HyVK92ZiBkk1hueZ+6VWnJzTRY8/awGeX/gDDbzR0YSFXIUDeyABZmsW/X0
5zAvolZiEQbnqIqmyew8wZA0rBrCWZTxzcj3XF6pVWs/Ggjnp+YMbax9C5C+r7x4kHU3JJa/mApi
hlJ0gp8/mH0bJKwdZU2stITbv3VbKzOZMW11si2XDaQpk/AtbPcafepU1D/PL0RHruCuinZt9HZ5
pOu3ArQx/wPObexx7Moi7gGuZX6qX2vkQI0XPdnOEzhzH6N6r+iONQhOm9XznHEpQCMc0oE8O85S
V2ZbxgAtpPxlipSNlcTeSIjPCpDa1gD1f+LK0Gv/N4M9wuUGO7WRNRksWFri/TLHqWMYyIpYsz+V
zybUw5X5uYigeGA966ns/Y/gXFgIhUbVXFgIDwkJR9IOZXFj6p9zknixeYW+njr0KJLN5v1l3FVb
Phoz53UkulA7QpoJdO5+m1j3dQ8K0rAOFPP5MtCq7z4C4pwN0ilj00UAisxoN+MGBLLzQEvtf7M3
/8B8X+WPnEzS6cmETBBgJrQL1eP0EqkL6MZrkFYIe/yZNzmLeo/AOG8TpRqt0hpgCflSkJRQ3ZDu
UA/g1BLEFMdA7oOpdQbskctzuR4IMqV51OWx/nYOuMxz2pkUEW/XjA4dQrCvUU9LpI2lorWyKbcE
hE50aHaanPgaJlpazMcMOi+Z/Tyrv6tcVKi67iiOvojziVWTS8vcDLgAVPeR6Y/DLfKnRR1d6XPl
mOpGasFK1vm2SO1FXT2vj4C5wK3NKk0vLEzFUr81VN10BnGmybg1Zg2ke1C3Aau9ktx3+Xw1WJMr
J+CYQA5BlR/VLLqy9fCpNj5G662AVpzcE5hJdDWYUPMeSbTpSuV3y2pFKYQGSwUi3m2RQAwUUWlt
Plxe1NXT+GggXFiIV8MUzXQYSDbcDd2OJp81URxN9ug07y5DrTvYP+bDHSlNWA12yC5MNbnuyGMb
Thu5ule6W1D0SJLpEPPpMuD65v8DyHlW2sgQLx5hHZUWOtj021ZWXGOa/MswQivknWihleowsH2R
31qmX1suLXPQirhjs0tRcA/5lmEBecu4EQAzKzv1BFCnYRz2FkjF8bjLzSgEorOOyAiAq3jfQpwY
Wm8GLB7Xlz75SPEWMyUoidpPudeAAz4cBc515UIKfIhboU4OvOagyTuNrSATqLYquxnSGozmkDea
g1S+1mLihbXl5dD4Msu7BnXJ0Ihe2gddUr0supXnIrg8EedGfPod3HFCpK7poxrfEXVLFeBFYHSS
KZI9rWhuwzKJnYKYswDz3LiAiXoePDChKAsd+qdjR+d2SlNdRThm32ToSKufUpGY63lsDgiU6CE9
gBs2BHpOIYalVaxpNvA2ZEAGd6AbWS/93tKgjItONDvctxEqfi9P5dqwFDBygJUCMq7gCD/FlAhe
o0cNw5rmG6MpnHwO6PT7MsZ5uIwT5AiD25eTAYJaSjVcqCLXkmA2wlI20Si4mYvnOgsntjh55A54
WJ5v6uz18iDYR/J773gQnM31eBmwJSQwofdxK4GcKINsEd137V8/fJ7OFRfAjFgPhW0ztPYd1OlX
Ob6E+b2lCt7h11fkO0cK0g7Q+Zyuej4bI0UlCYyZjE5Hg7QTLPn6bP0XgGfVCuMZglYpAKr5sWk2
uQm5qUcyiAj0z48YzBZSMkiZWSjg5WuoqBmD9ZnNVjh8a6FZGhzvUoX6LyPpixeqS+mvRau6pyVM
QMHcZmkouEWs8IbiE1CiI+OtAGqIfAXgkkDBcl5o5zZBeVNvwh191ykEA9x852fPugvdq5vr5Zf6
aHrjqwWCmcRt9pOo5vy8EBGjV1CnCnF0dj7wBQ9qrS4G6Jk6XKE8cjV58bvxhoaKbejk+xS91b79
JFUC37FqRUeYXDRmSYMW1XbUsePIGJ6IiEpwdVcf/f2cy206KVGSEH9/pO6bamvYP+zEu7yrRRBs
iEeBPCQsR0mzAGGgHUnfUSt1tFaQE1rdCyifQjoRiggovzvFGKwYjU8JMNCP4NLiJ66XU5k4rRVc
HssaDopVUFQIOiq2KU5x5LSfYOVp5zI1xo21pMNjFlrR6PZWTz6mNAI98WXEtXMYT7WoXWQ067gh
nCLiRg+5rEZqXRtkr0r/RQ3ZSUpYvQmpB216uYy2Zm4aekaQe2L9HGclNLZaj2oPnwKW+g105XHr
EalHrg6IkU8QUIPjIOaWylzkRM0NnMAKGHILw5/11AHpRK5+aqKqkXMeI+xYA8of6OBRoXR7tlxt
lWRZC3nnaGdvu1dyUL2pdKbX8SZ1w8ghn9ZuDJYbw/lRHIzb+W6+fWvceWtvUXbndK6IjnRtdo8/
h9vM9bjIS1Thc9giThDOkufny+v3TUjAH6HHENx+jiGMRMIOEGqg34SHciPfdZ65NW/yq/5N8oar
6mA42WbAKPN94Xfh9vIHrG2QY3zOXDvS1sjhAF8rcUfN9lZ8E6KVvhQyda4BoawXxoptwYTlTvdF
kWijXGqwVEIjt693uey0Zurk2u7ygFa9F7SfUCOKciD0j57iTGadz5BXwyty9G4NaG8KM2c27i+D
rO0JJMv/C8IZhhGZUt0xEAi2WfHdMj5mwzNuIk7fiyqb1mzwGIozkJKGCkSTAGWFewPcD0Wfu5cH
w2aeN8FjBM4EQjIZlTQAYdRe83g7xehVvlGqH62x1ZLXchS4/rWIHg4ZQmCglzEJ33nYTW1TJrqN
23b5VKipIxHVaaJf0PvTzPe4EJjD6vQdofGDC+0MdWFAM+ZtnX1IleAlf3XyUHMG54jkCMrfT80t
VVM60gHuXh9eOrpX5Zu0wnuL/WZqryDUrMfPy4u1at5HoRX786PDuRjkObdYaJUMml/j4Rsu089V
0W1SBMN28xFMY+Z2PlaAyfSdZoNCX0WkKLpnra3N8eHM7SLowlGJ5knnFuPLUF3J9o/Lc7Xmco7/
fm7rLKkC8UOCv1+BEuHwNaqxY8+bAUKnl3HWvAFrBAQWqCItPic9K+h8NmTYgDx5yhg5OtkO8s4a
W1yIBO56bV2OoThzlqIi08Ia61KpeN5cUk+NXmor9i4PSITC/vxo9aXB6GjSAcWSr3JlcO30xZBE
gdI6CCgZ0Qqhg/+R2zlLD96EzmZDIb/C2oW2AyRhRCzpqyYAbbZ/QLgbakNRWUUjgKBv21nU2DMI
CktSxYn6p8tztopkoowXrGmMJpgbDqnw2p0oiDRNrQNfz20ybUPZH0RdcOcVcexKh3sdClHRd4BA
83RtpnSOSYx8hTuYmlvr5nOimY6mLo1jGy3UBaBXmesbpC6hgCG9Xh7j2oY9xuasz5pBCo2mOJzh
xeL2enO32IrgFr7mTxnXGVwc3tjPaJBptEQF7IXV6FC4nL4YPA0aJF7CSl6lUjd3XROm3v+R9mW9
jePA1r9IgPblldq8JLazd/IidNITidr37dd/R/ku7ti0YKLnDjD9MAN0mVSxWKw6dY5s1m+5OnSc
RumaT+K1CIfBYKiKt8nl5vaQMwGJG24LI0bmEBb2UJp3gdlyHshrvqIshMHgegbLEztE2aUCxKBG
pNRQeJQhAhFCF6kN7dKqvNsfbHU9/xoylxL+2UGuIJoVlUvujpFNCYrWddA+5Vk5iChyZDgRt62t
++aZOSb3Qokes5MFMgmdjiSh0EeLxY054pJPjYrEFGreVuQY47ErZ16etJZWoBAJOlkUIi0UJS+X
quRSII3URNkDdVjVeiyhp6ssOsKJ7KjSHwjScVa7FvXPH3qMQcPqRrXNl6ivDTU4a0DdFmo038iV
fIp7dE8rzulbQeksryMQKoAoHB7KEgHGKfCHzdC3NiLQLwEnPZlyRx/VHdUDsF8gXevaGLxUolul
/wAT4ohFx8M7rn5jA9PvhowqGeoqTJxLA2mu1AZFlTjpdoFGt5lukrjuIBk+kTENST+d4ihzpOjP
be9a8+Vzw0woRzO+QokHhscwJx3d5EJF2pGTLq6dTMwBQokX5V/UtpcfcXZgxNKqE11HygAV1jnw
xdg39U9t5n3JxTfYlBuNfQU/2MTgIYuqT7pBVTtxyUzCk57MmDYSbZqkm15qtn3Sbqg2PenleyJB
PDHMMe0v7eQ84sw+rq51IWsBxBP0TmzBU4CwnwDEbGsPGEoEpBScKySr3ZJ3B6+dzB9SmP9vh617
jrnYmEDYwGPy+FGhsVtJ5ccciE4vh6Ss/kyUB9dbu0RMHALIP8gIR6zqtTpnaS+NZWsHVInBBTNn
mxpK8GiIBCdFAeHM0Ee2XAiBLUsyj+Z+LS4Axa2i+iniWcUGomnMmrieCrzotc94OPXZPzNI6Rpv
HDgBaG1foXEPslZM9uCRvuzCma9SacRshoynu26+lc02jt8b+pWU7534FTzePnsr7b2FKAEj65Bl
URYVzEtb8ZB3E8IcdhT6L13vTehpDZ4UHSXNMyXPlCOkcW8y72m6WsI9t8tkHGOCSQ2xbxDyVO/P
aD8Im6b2zI9H4dWsXQyw1a+cKLP69UBHCocFEQsaepcL1ecU3Ri5Q+qbzrap3akiUaTfYvwCbajb
e7p2/MD3/r+WmHiWakNh0sUS8jxiyaQUf4PjVQ04CdUKigmf7swO4ybhaCijudjJWyBlpQ000Ui+
Ux5aVOSd6lQFtvb8f1rZzxVy5pjBEP/PHlJURNrgWBdvRQJSmYznlasfC08uiH1jPAXqGZcfa4b8
GrSXRxSvfN2WNtKzV9iqQsyj9BE+zXbsV6cSj0syv99e4NpVhOrk/9qVL+22aSC0hTnAK5vPsN/2
4X1ocTK363FF5PnnNpgT14upUiRQzbR7aIEQ+bXaBc64NbeNEzwVz9Lg5LZii0Rzwt+pvQdo3v4v
z9rzX8CcvTQ2BEVIsbuzLJ9AVOaV2QyO3Id2Nk99VW9v7+l1iFmGIM9G+Jirt8A1JaQZBg5CIfPU
3Dfm9zA4qJPfNqHb1Q+y+GwqwOtzNnpZxcVVzJhdjumZszZ1q5iZgklFLS48AfLL+ujcXtlVnF4s
YG4P43My5kTYXkcdSqHSNMCIKxA/UyRX6l+AF1KFTZdgKIUqnGvhKq7AHOCzOnSeMVaEvvzlgrQ5
wLBdhHE6SbqDnBYwn6rdxB+FQN3b61rbuXNDzCloSi0PGwPTiGqZP3Vz/qxwJTWvDtqyFvQxDcxI
LwNozCGgapAqZo+R5aj9ZYJ0qzrl/4VJ49wE4+Wa2KZV9jNiPrxgktKgOcHT1O5Cu0VwlH7f3rPV
j3O2IMbJrcQSK4qKrj0lO6nukWaWZDAhlsibKuYZYtx6FGK56xPsXBzsJPOlT+/r5hH4v9vLWfs+
GEoAUdwiWqSyt+UYz+asBybObGoWpBfey7LaDGH+cNvMmqfhOkZ0wPAm3gCMSweRqKEEjtBgJrG6
FwOpI2ErxS+3rVwnG/A2EOVgpgJ/LkWAy5MjtrGB0RKQqtBO+OgqxZcFhQgUMn5oeQ1jdDc0n8pg
OtVUe1YXuiGOlFmGdtqZnDO8GgzxMlAAiMcjS2TzLaXUB0zbZJhnnluV5LTHe3oEAaJakGJCWQIo
x4JWxCopaWK8H2ad8wuWrIANi+c/gDkWulWlmZEvBDMYKc07LzH2OW4iUHKGmeh2aJsOjX17/9dc
9twks/0a8oYQiBKQ9dSjR9vPhvrFoDhz+3nbzvU7+uc7/7u5zNnQcmuihoS1TdoIXNSYk3IwHN2o
dyHqnhgEsRyj/VTmxB+G3I1RMUwVXleV+4WZRFNNetkclg1usoCkMjjOMqKa/8zaF1CRU3Tfjp2d
qH7TcdLOtdsIuHYUEMCkBSZLZpdNZQJ4VoHdSIoxKmIRqwju5PipNZ1Y/4x75/ZmX6VoP3v9rzlm
rwHdFHQBjHg2Kntv+VS5varvSnTJ6oX4RrK+b5tb9SFUk8FYgoEpgyVTgHRLbEFpFQRCnelMlVOU
h1n044mnS7e6LDApYGQWehmY8b4MFRGdi06lsFNlT8uh6Ct/lELHrO5NHm/HqikLnH8K/pUhCHJp
CvjeSK/jCqEAyE0x3CiCkxXeFPymCqcsueYaC+efpoGNdslZLi0BnzS2UP1A5tC6rebo0kOfHEV9
wAvlDk+w219q8TM2wJwbY54/Ek3KMDJgDJOlud/HgPgKptpu5U5pOT7IM7XEurMUL0lQscokmFKG
gzF9pcIJVBQcG2uOZ8ETFiyaCoJ65itJDcgnixgOUXaQg+4KG+SDpJQFYv2n1ZxZYtKuGGwds1XA
Uti2RADqXAoOff9+++ushf/z5TD+HVe9KhY5jGgqJZXy2FSUSJovSc/ZVJFmPFaVe9vi6gZaEBxB
7wRNNLYdhMsm7PIJlagxOqiFV4pbmj7LMcfreFYYr4OYJMq2FayUOVjUpVD4gB7zjkryMY14QLy1
ewbEzhLoSLAeBCQm1EaAl0qxCcKqDMlCDfj6YJVEr4ASUL+NVNiqCjR1c1BLh12/DWTJ1jD8fHtX
V440fgIaKUCxokPJHumxBCtuufwEQ/2WDbfHNKe27QvUq42vnktnvRKqFr4/lKYBFgJ5AnPQIHFb
AHohYsEaACtU8KCF+6zq4wbCH/ss1HlSNUsSwsSQZWMBJFgoDkG1fnmwZ6keO0XB1wSYzB1008XA
3u39WwkdC6c1SJMWSeIrpcG8adKphtC5HQkfZXjIMH0VpxxABM8G45NqSkUjq2BjRh8hNz8SQ7gD
6Nm7vZIVz79YCfNtBgqgdljCE+oYQtxAX1RbqjxJrcHZsdt2AN5mvknYY7xsxmqgk0IK8QjW2A4y
wFw5hJ+rnP34qAmAzgp/WJhNvTQkg9avUmo8q+ca7NOkq6cyIZEqWc7SCIpApo4ZfDfrKssNUCne
RsM4bOPBsO5Gs8TvS4cocWazGvw5imIPNrp/ILcjUqBRqvxkthjUcJM6BiUNHefQAAw8Ab9+uzAl
bjoQooGiuWgUN0lLmWjCPL4FwIu9x2ET3lm0nD7GMDWCh6STlXe1mwxQXgigXRpEI/TNVNL/BDSZ
T0YqZ7IjmH3ul2WJWpU+hkNsz2PdBT7adUZ/h5aEUHlKk0iRL4Vh9FZr/fAm1JWi2HlRRO/lhL4I
EcIgy22zlfsN+Pdyb4jr2OLccmvhBKzR6D7jPY42G3PLzSUuv0xSwfWXt06r+TWS1lLdjBjYVt3M
fLztsmsH49yafPmFw7ijUyzDmlENoH6EFFUbERMljdtm1jz23AzjSE0yw2kmmJGUP1L2kASPffdV
cXn0lr1h/RVSsWhtIzPFnDNzG9SBFllKpCPhr75KxZEzX1GPCSbqlXIvxOAMOVrVSdcfbi9u7Z2B
IYZ/zS6rP0t+BvQlMd8IjqBe+dP3Gimyx7TBgGXvalpPRPXYCC7k9wTuXNrK1wOrDeDuFgIz3IVZ
r1nNLdrcbWZ3Bv1Si4+5Hz0wR4f9S5c0Oz2cXMyOEcyPbEcI6iTaAy7Q7RwVu0kx/NubsHIvXfwU
Zg/a2kxBf4afog6otSuF5ghaib4Qeu5dkWzlIuOck5X0CQtfAG5g10e/lgm2gR7kVM2GDBg3/alI
C9c0y8TWsuDQCcU3GKc2zdQ8lar55/ZC10QYzg2zDX8tk5JBAEWG3RfzNhBTpDgmRqFaQW3vRb0f
ByQ+SbyPl9L5LomEYA9KFAq1v7KJvoNJEQVMweoS6Jay/iSCHmETZ6ZUEFVIUIWeuqB9jxJtfO1D
0DKSGFj3XTT02m4SxfSECT/dzcOC8yxZc2HkosC7KKDAgJ4z40lxiOncqB8xBiz0PVS4u3vRxDCB
UanvEAhO3LpOnlGHOWmpP1eJQqSx+769r9cKpIs4BzrCgJHjc15xNBmhZjSjBeilPr1opehFUvZq
DTmEKtInC7rsIUQ7UoilS02NwaTxRMHg2Gr0CTN+ahffB9LzaEDDXNG2nB92HVUW9JSO+rIK2TN0
JC6PNzj2FLUWqwwgesD0KqWVbaCDjqgokaCI3HIG+nz6HPvMSxtQo2pPt+2vHXJ5ERVZuI/BMcvE
TnDhz4JCxQz5UfamKJFvNcarLvGQJSshGlLbSy0MxRe8ENh7Z4hHXavg1tMwEx30XwAIdZGfgd71
9npWPvRSZwSWD215DBSy8GGgZDDYYk6ZXcnvI97b6i9gc2rJyeZdL76onRd0JIo2SoUxfKipiMox
pdso3IiKLeO/3f4117u71O9RzAAgAZeuzmSGYhrPAg7WQraegU170025nY6c628lZuDLIbgCigQ4
AohmLl1IAG/DNEZzuggxHyEN/fz8CK1VSGw+TQQC4Zu/lxjFdARGFdAeR+MajJSX9rqoR0cSjLF2
CC5X0EGO2ocsv448nb7lZ1/et5dmmKC/zBhUTQEz2diRQT1M1t8rgi4W8NrR0ecXTRYKo6UTlTIN
FgqlcyfxJZ8dsN/76ewGfw1j/ok/eEyqQJKKkJS63DNdnwO4AuJPYsXtqc0piBjbjAfIvQb3wMx5
NGH2LA4FDdjPOkPvw/L6qifVJExogEeHOfiuG+pNAjikFg7mkVe5u76jYRpHG9KqGF27mmQpCtDN
zjm4HnQ8lGl/L2fOkhwF435OZs65ug4nF7ZYKlg6AOIQUdhSZkwGSeD/GfcK3Zs8BpHVNQFKiBYJ
+LFkthqZRDoq2jryDogUEUksIJTgddMhbT9ygZPirFySWNOZLeYUj73adIkBW3iyIif/R5SQk2/0
AB1x43NGWZuqXgF24fH5doxaWSMeYBjlwjEAcQ/bNJEtkzaGWuTgR/4Oc4HIOW5m6ILFO8OK3f9g
C8UFuIcBmN/PHpzlssJQZ6DXK3Pbkht06XxZxvS8ZkdNR9q/b6OCBAXoHVjRwA7Ppq9lO1VyOFWw
1fi6dD+DL6MZJTLzcMMrXadLQ8yZK5Wp1tMRhrpsn0T3c+mPyh+w2owojWKmts/36LSI8mtRbM3G
7RLOA+E6VYV5FR083HoYkWMrRLlmpSGS0dwOtAFExxjgp7o9LF1Q4ylvSltW/iQ8CZ2V83dhk7nX
FEQzOVNhc1ZTz4o9KQs2hrLTWl4fjbc4JmyWFUhJyhFSJIoSE1NHxc+YSJd8SVrgtGpvU9Gj5vtt
J71+I19sqMoUQHCXT6YpY3G5gUrbrm2cWf2YGxWPfHuMebCJNWtIS0XFQnoAfcbleJ4diWkUewgP
SXj4F9RVIM2X1HcC6ntJNXoVOADG8q9hIUuB+8wi8/E0raP5YIi5LUil34y/hQzCg5g8pFFGABfh
ZCdr4QWPV11DkwXTFazqC/CnGN+ssb52LJwpN6B/DRmPqXDkEMJHvEf61W5CVxaDhwqSICSZSLou
dzMY5KHvOklAk9UGsleKchLpsh2L92b8gBfbbU+5ylAWa8vQJt6JqJiy10NEtbwBnlaAxPbvJoOI
lPpx28DPRXaRAzEWmEshiNS2KmJ0IXR//qKbdOvNm39ACbMrX6n92RPIvxERSKLWiziws6uTB8sY
TwAGEuAzkL8ytZu+aAxapYYABWu8hFB9aA9N8RqDby8ZR5JhIGfgaczyTDIfL80GPEVluEc4faTo
bYo5wUhxnoLO/XdvarbFk6q8Ss+ZNTK7K3dz2+eo1oL15mDKniJj4Jdy7vWrUMnYYJLlYA7nzMC4
IYkQkjHUYQ0dgUZkxRubXPNFPK5QqUGhE97IxBEQ5zcR5koEUpfPqZLZdcnxxfXN+tcAEzb0pJ1m
zAbAwPiEioQkPUQ8EhreGpho32qTEictTJhR6GldQGagN2+fKI4JVuykkGJUdZZtaiKdqOGraG1v
G1jfJgg0yEuWD405JgKNst6DqhNrAJmoMXh1/Sjrj7dtXENCF6cCMwOqIwtSmc1tBj3SwVuDVegv
sv+rd5LXdDsMvuQn29xvNtWGY2/Vic/sMYuqcq0T5RL2ek96kn71v2T7EQPdjSOf7oY7+c5wRN9w
OEaXCMPGvvNFMh6ttnMSAVaGnQwTJ6ygSV47s7XvO3uZmNKNYyTUpOowDoZBiYpzbFf9BOh+QPAg
YgsWv8vPKIWJnhg1VmwE9xUYkf6aP+HnC/779zOnKez7Pu4y/P3CBMFBpXcnk4jzfcpD0vPWwRyp
SldCbVpCXFGnJJMw0sbDAVwzql0uhR0PqNVOiIcQJlDnMELngz7Md/3mC4JC0TfIRonuZV75UnGa
blyzTEmJBhadxwFmoTM7PT5k35jAIBkywv3w/jY52fbFAnsTJ3z88DFcOSUOnwTCUqQZ7AumEyHg
jV6SQGaLVDvtS/Yn37yvvlvn+QQGoOkY4SyETk3iF3Gvu5wjsaSet6wvR+YsWaysBkiIAEdi0sgc
ucVrS9oaxAau4MtvEecIXOuVLx/W0n5KPcCtsEijIqMS5H6x1viu+q5eZRvl8L2+lfzxsfg17moC
9MweuHCez15XMWB4kQIBHRj+AXXU5TKhzjnOw4hljmB50TWosZEwPtSKrUzbUnPi4FDxup6ri134
olTAE3GJss/gJgn6rhSw2CxzO1fEmD6p/HyvPUJq+W7yTM96GDajH7t/jWhYFntmmImtelO1VS/C
cAJtO5FM0rMKtGKlcWL4WiA4N8MENHxL9AlkmBHld2NY+kf/3HbO1Vz13AIT0gQjCOQAKE/MsNoV
kXelp55aQsK7JnR0YpKXZpP7D8pWO/HOxcr1pKCdCc1RdGqAPGHWJo9lpM01BJ+q5kVCrwYU2+p2
tF5vL3DlZocVXAYLQAKMREzAUeJFDqSeEedUN0fzJKoTNK0jzntp5TuhaKGLSB90CdgTJmCLQW0o
XQ4upRjMQMaDGHEmZH8ILi9iCCqQoGZZmPYkjASx9A29VGlNVIBTbA+lcjvcWEcMXPixE3gYx/Po
PnHbffag2qE72hgdeD0NvgbCFgipk+zUHBFr9qBOPxxmP7eLrUxC5yXl7MHVTjM/cdmjszAXmbQV
AOONbFU4JMM+0V2FN4d/tc0wgW+IB/cyJGSpzDb3ITRm6iHH1FMMzZpHVeEct8Xl2F2GCjRkhlH2
xwgb85YRejGk2VBEdqt8S/XT0O6GyMsHJ6IcQ1e+vyzkzBCzV6EV4FyE5TIOB3rGYEeNDxAOizXn
k8jL6WUX9JMLYWAN82PsGUuh/4GBlg4LcvTXkYAd9C5xlcNH6QBYYYd+e0d3PfjBIhIftIf00dpm
DjIAX3guXF7TbOXjYbZTXuROVDgxq/6rZLmY1fkAFWX5u6VO1/NwSSubemGACWVZG0v6BIEcWzOO
c+CB9LQEDpWHW1jxEXTd4HsaKjLQ6GB8MAkyKdDaxUp1nwYNCB43bV9gcA0dFecvYxeg/WemWAJx
abQKRRphapxPauF3DRhdOQnZ2mpQDQG9AAjBIJHJXNppEWGcv1XwUdQvtSRmvg8aCBqhpZpwXH7t
859bWr7eWXjIZX0GqgiWCg392xxdbJWX5l29PbBf5yaYG8WChrpYlCr2yzNkQhsiu4FTuk3oT1CG
Qdyc/9z+QNdPOsYi43KhNTZSOsJiLXj0VbAIyCHsfB/eVUi11C/NtHkQ6OvCNWOS8b9WmHFFqDDZ
7XLhvkTL1P7HskH0+4tmtjYRCcLyzuTfXuhKbEelGv4OLCPAJWzzsB2GHhSKWmRnqNAlLyrGlmsO
3uCahUyF6BM6oRZknyBswk5nK4I+9/kIlfXeqQ4hMYi5M47Z40ioPXjxt+6EpLBbktzlh2/FHcgB
YDdiHjLyG5TQn7fXe/1iYH4M461mnTVaWxiRPdmxrRHwJ6gTaZ35TrWjz9aF4BCBcG3hYJaZ6AUJ
OPf9Sii72AvGkzGVBfqLAHuRKv+YKgkhV1DFj0XDA1ped6GZdTIOHCeFXDUzDE2uQjLSHGpPdtPn
ws4e2420mf2X3la9lCiu6rQHy7d23QbNGQ6d0+pyoc8rLtVLsBww965pDlZhlFZkC4ITK3aM1NM8
crkqViIQusVAOYM0Vwb1DWOlo4pM9RmCURoYAIRnmr1wnGYlmF4YWH7AWYirQ9TzaAsD7VeDIGeR
dEv3oWtuo8/5IB41PwQrrOtaW57S5A/ehLnnLywzYVwRaCVXPSw3bpGS/pf63fnzsSER0M33wkd1
11Dc67wMnrehzCHp5S6PMglWy8RrslNbft/e0Gu3APYIPQ/4KIrZV+kejQZLaeoQWNNYbjdW0B5M
dW62bQH4bDWC7eK2ueu3EBoCS08APWNEIOCNLr9fms5l0vUoiESKPbjA+GP2rXWG3zMxnTZzId7p
xeQ1eUbJILT/gJuQR2O6xO7Lz4gfgNEdxG9MrqosBbJqjkIC0CDq9hTBZol26jE8DRBXur3SlUvk
0hCz0koF4aNMYUh7Su8MbDABPr7cg1bEfpO/ZM+E6iQnF13x0UubTExLsnzWGh02AV59FneirYIW
Nib/mEdqA6BLsk8ea9PadiLTXDgJoV8NXpHL7wleoSz+mTjTKo2osZtHzmidAIEUY6doBxLwgLqr
HrQQ4UgA4kO5nb3DxKnXY2GOMP95pzjxNnMH13Jxc6A7QhQ//g6fjXsoDU/EcMavzubyxKxcogtc
798fwHxYaumYqjbwAyCL4AmbGfMjd+Z3e/frj+lNIOMN9+MeMwkukNug4t0nzyrwhLa4O7SzXQUg
8+T1LVfP8NkPYr463kDjbMUUxYXJ1ZvCNmqPIlUOBY57XcdeQAXBa4t4gSwWvICX37pJ5y7ouiCB
ZvVRihrAfb2hPHVy45XD79unZ82tFAsPUUDwgMpm6aqSSgMCU4Ups+ishyQXx4chbfbzlNSbom+o
LU/Dp9JM4z6h49dt29chF4dIBM8ZCOB1YJoZlx5CZRRqE9upITYFRu42vFnp5ca/ikF4faLegAEW
wC8vNzKMKz3N9RjwKq1zDQG5j9Huk5K+tcZk90DuGDnlJO6rizqLu8yiYqWj4HtFZKDVKTZL0vKQ
yMtfcLkmMJstEHDJQvJ6dZHMpaUnomDhWBaNM8gPkJcpZd4o1UouBTk6GQ97UOBgCofNL/RuDKNM
QR3N7J0JOnWRI28VJ99PXuqYDnhNHMQfmyygncLJfef3zjZdzpzpSuJ6+SOWvT7LQahRarUqYj5j
8uMODyHp09oHTnNPt8XWujdJ9Sf5504mybF0eIMD15/x0jTzGaXZRHGtxvohmUlGUSHKwHlD/mwh
+yHPt5gJb0pVm70pYXXobScpUT8+Yk9//9J2SBc3DdEfUND4yB6KZ2DbP3VKQtWW3IBz/q9DzeU6
mVBjzGGE1eFHALFXxadY9CRlk2V3Bdrst0/7yj19aYpJz8NUzIH/gimDpO8V6r8jKT+zl7v+Vfg2
N+pjm7gG5x22+hVVwF9RwQcGloU2JxjMXhjzkQRJeIR1ll1GnBj2M1R49RXPTLBfkVIxF2aYKFJH
OlaEZn7roGl3fI4N8iWS6Ft/fquBz7BrN/MrZ0BhIiKdRz/1Q7ePeYz111cUIgMgWCBERw0Ew5CX
RyYZYqNUSgWMGuD7Gna5irbed6HxYJ4ry4ZQLUot+BOoeuB+L+1oadZNVLTgvDEtFiqDfpP3Vj0T
I9f00DGsyLwHqDs6QKGqA/y5yKrDMEB2jIJCc5dmclb4QS0JkFuqOtWV9SB9kgWzwhz5okuLm7ba
QJFdox/NMDQB+M9jUCXolE4ypl0oUj1LiGs7bWR9C8m4CjucSkLu3PbZ69sR6zMUzLpDhx4PVeb+
CKYkDOoaq1QSTXSnIQ9stWmE7dAuBqt2cmV5UH1t6ga/7qFYc9v8daiHefTxMeyDixK9/MtNzowB
M3dliJaiLFdeayThL3NSwEcU1H/N1gvsPz4mZBlBWIWeNrPS0YImQA7SPTBR9MjopByQ9BK0fDUG
PjiBYG1V+HJwT9MCQIGlVotLRSiQYwDwP5XNvjD18gEMu+anWSrgfLy9g9ccSCqSGwy+Y7YT43wI
ApdbOOIJOzQloJGDnT9bx2IzOprkdClZWC9Qf1nKH8kdxukczU1dBKK33OfhQFcWfPEbmMAnJV07
hAN+Qx/fadprZLwnmNK7vVCeDeY8TokYdoUJG3N+DLpjHXkxfbpt4jqYXmzlj5jX2W1cj5ihEWaY
UOfJk6R0M0UN57ytmbCA4QZXAWrS6HJdfi1jUHN0l2FCiA2P6sZpyBPOKlbKnMhnzmwwAbtvIaPU
CrBRQYXXjU/Zi3knbuXQlXaWHxGpBDid83F4y2KcsKFGpFkaTKYzOHYhbdxzkFHXvWO4+fmiGBcL
oe5QCIuF+s54QiemRvFWe1TR9cy8wWmc3jaPxi63ebKg18MujGHG74TUoNYYAR5rPqSn3gEtkfmu
7eUTtc2t4QLw4Vmv0mt/D4o4jq8sS7q8eLFk4Kt1aNHgBmKr/brWty2tYFkvKFHzZ/DMQwxAGx19
JuL4edv3Vy4CHffqglFXESfZtzDCi5V2dYt+o3Sc+h7zYSFAFvaoO2bgT4Huc9tdawcaC8TEON5/
YIZnAnIXR4VVFiB/zpH6ieMui39DGu32qq6TBVg4s7H47fmJVmoB1JCwIeSEfvfNG3AjccQ7cFeQ
EXwfEaofGL0CFxyq7pdWUHsGcFUdAQ9/EXflk764hexVJsAbE6cDtPKZLkwxC4oGORhrNG7BHrAX
9Jhk0ZNeT3YE1La+rzW7mv+62GvhaIHuRMMsM/r/TLqVaj0os3sM1ZTlsVIGkqgx2Gt9teSVBFY+
lQgdJDzQ0ZrHzDpzzkJZr4w8wfiaGpQEQ0PEmukhMga3UavH216xEq3OTV1xL5ZqIQKWikk5vSIQ
gzlOXfl+28SKc8MjZAOkCCYIqtjeN7hUkNOVMDH0oZMFyilRQhIlvE7PWqxHwUwRfzCpoONmAm9H
LWEIU4zizYPXzY80xZj0ayhvNdUxaYwMbj+P9hAfyvRUpc+313ity4KUCuSqmBJbSFyRjF/6vd5q
RhIFambLD8NEoEFzZ27dxE98lLInlF+tBwHvWFBLduRF8HklyrWvCDq1pXCHNzzAU5fWRUhB9iBs
wMQrYOFZhyNBvdsLXPuIJngtJHS5lsEBxoLWaUWg42lh0/JVK3az/MBNFVfejNhDEBGqqHmgUsQi
XlTaT3om6XibavtkcCySez0ZH+j9/ADu8UrwfstcrKm8dtYWinwTQUvFbB5zqOdSK1pUWTFzRRrS
7X41bhuTlJJu+VQZOfaO7FuHcqMcgk2NGXQUmhPb0FBHDz0u8HXlmkPH4N8fI19+x2TO6jJt8GO0
DlxXJIYApR06CWlPsYfnpPjLeKR2iAcStQ9/bn/gteT5wjYTuTszp1KSw3b/K/medo4UuhVRT937
l/ln9scNJn02w51ukPjB8MHnJvE7xKtOdrb8xc3PrqgO1f2yXr5F4VpPyi+ME9rKvebD6ezRFe4f
5IeSM3Zwjf1DxRkhaSlIorUmsue2w2U/hDVI5KTWh7Ti5Db3qHsdm8ZNTiPH2Mryllc6pnmAg0IS
w+zwFCZFPddofA/JBqLYZJ43VOaBmVZCgQYlbmgFLGpDaApd7qGpFRUtTWnpqEt2B8wMyClve8pK
P8SCnISyNCSRsmCK8NJEEOQRmPsNjA4eGj96U9GPuJM7Ij6dkl+RG8YbFCR4dP1rueeF0eUcn/mG
LERZDmoCbJ7d+OFGAuLDrjfNe/lm3Msb+aiB7RBTKdleQvTjZBortUmsGLEdZQFVBy05E90Nax7L
IDMx5+oEfnUfb81dCAW6T/mEtPAhf6WOtqXvyRt9iv2Wc32uBCgdA6Fg0EfZHKaXjOts4Vkl1UoU
RMgN8/sgOtDq3rC+B3lz+6OuuA0UaUGOg8iLIs/P/XZmxUxo3iZgXYdc8quk/tLTv/d91Bkg1Ybi
nHRdcsibrp0SNc9/+M4GCHLkR6Xj5GfLV2AfCbqqwPOhq7LAPS53Sk4DVR/65bEn+VL2PJh+Ybyp
+lbUHgMtJYLOY8taix5otiJ+GJj5BMiEOQk06ycMRmDKvm39wQ2J8NvqHSCESM59Aa2dugtbzAEQ
5iSWoxq20MXIDtm9+SfydKfzZE8+2hGJ7sVPkffSXPGKC5tMSiUV1SQPEmwWbvQs+gWuyMhBpwph
OTq0ZGfyYB3cVTJvW0GURkwqzDkYRcj8Jb4m4NUl03YC9zh4mZ4kO911W97sx7IMxnEulsk4ztDI
hVpMyzKtp1nYq6U96LbSZiSfePDrtSz13BZbWCmyXtPbEbbwDGtcEQuzDVt9yvexczIemqfQuX2w
Vy4dEEzpCrwUAQQc5JeHwlT7HFEN45d1N4GZG50k9bkaed/tygpg+zhwCsB4yPERqy6tiGIgznik
oBHWJkSanFLKicGbbeMZYXyjKiULsiwwogUYRIC8ooLpI16gunJ5rATzlWiPohS81EmZlUiYBBjH
BPuEmfFIcYaw5NyfVwH9xwJsQO0WiGv2i7RdWVJwVIMTobKcvHJM61FKLVvkVDFWdgsZgIjnNijv
QPWy/P+ziB4UdYl3JCgZm6olKbhGhukt/OtnARRmMGiLfB1fHQ8QZreEpoi02gA7Wh4pD0rXO1ou
+XLIiUNrSzm3wqTFUzoEXRwsVpRkC74LX6LdUTEa/y+PyrIYBfuFngom3NladT+iKK/PmKPvU+2u
HZV7w+iJnHX/wQwmTXBjLPQcqH1efphpFmS9XmhAmlohSGiMCqzRPH7Rq5cE1gLVZNyCmNqTcONe
GpGLKkdFH+xhqGd4g0XdYp78IdSdJo0fRwHI8IhX+b66fhmTTAxA/7syxhaYnIyqdiG6tPwdBq2T
gDMZY/tq7WuUk5ctf+NF3F6IKhdhSFDwQMGJfZQac6GXWouOqgkdpyHB02QoXS0pfX02H/sg4+RI
15wZi72FzA562cBbsUlSFCiAamRgMxmCyu9St9R3meUXsV0YL0nyKmFGNfplhZzO+Noq/x9p17Es
OY4kv4hmlCBxpUrxtH5VF1pJkqAGNb9+Hb07U5lIWtK6dqxP09YvEiAQCOHhriE5NVHSQPAkkxkh
qhrTgqPYaoBwGijkqXPb9Ab0Um41/Fv0JhaoieAeGssYJaDyqSmzfAEFM06Nrh6Ax7nt8wzzw83v
nnZP1y/biheEJJRAyQE/YeBxOj+gZlm1ozXgtFhkgLSrVvd3TjJ3t3XbKJBTn//CU8EeOKEwYA5t
Z/mFGnWn1SIdF4LrJACfkwumABdiJtdXtfatQJ+KKBfFGOsixaM0m3F60EOstMz2Mxs0kJDYe0q1
3AR8AjTMZfn5NxYBIMJsLl53uZfX2HzIeeMI7Ib1K5+nnW427hLz1mUOwI1ki4h8fYV/7In38+RZ
aadWoIthry7S32rSeW05HSfoYbRK8wTi6Y0NXXH9GM37Y056xWbkmU2eYUOdcgxr5RXs9yGYK67v
4aoRMciOKUuRYhnna4IKHcg/xRqmTD80kLoZrIBo2cZSVk/8iRVp5+Ki5xkTWJ4p0UOVR59919wZ
y4845RtIiLX1oNkKp4j3xUHv9Xw9xjIztrAZnnh4zkcKhRTBB7DhfFdeGFSngbPA/9Axl59+k5kz
jxQRUKqan6gfavoRoctaRu1Tk34r7A1/sWrOxiGHWiYQrjLvDBjHAJesxau51Ec7u82Nn3xsAvKr
HuPDYLxcPxErUSD4zG0EAYIpBV2g8x3k6tir7YCII6P0h5I7gVGmGxnx2nEQGHa0fBCmgbPt3AQu
ERQlMYQBzjh6UPvS78f5K3oarkqtjU+1dh4QP9loLYmWv9zQSrUGOZzgWWb2HkMMbq7uW32Lc++y
fIvH49SK9HgQMy1K2mBBXW4WP5XFIsdoMvhjpQ/zm6Ys9h7dlXoH1EqO4rzd3rAavXK3BO3sg07H
4YUUAfhUDv/+S2KLKWo3oKEBf9z5Nvd5vWC0z0SBj0LMLa0fp+btuoXVDylYYOBAkGPJtCx6LAQi
uLCQNhmm0tRCY+Bk0hrMptVW9A1clFuzNGsmUXgTc08o8+EInS8q6gwjai044TQvPkf1Y8mMpxr9
dA9tlvD66i5rHNJnlZwJTWcrSggOj9Lso3zckT4gC6QrE5cAjNwYnpns2q13dO22A9WEpxpyfBje
ke6fpsTcXiwgm2reHVJiHJa0v43yaT/DlUW8P2Ym968vdMuktKdDReaojGGSc0ymmsSdnB9d5Odx
FAB1WaZ/4c+QX1rgUEGSibbK+Scc5nkwQZ+H21Kmu95WP0u1PlY1erK2ftfNKbi17OD6CtdODTRi
xMgcOs2gdz83mTTLZDGKkAsax64Jga65KG/MCn0WCNddN7UaKuO+Cf8JgxdgXN1mmVX1OKERWjdG
NkLiWNA1hCz7MdmQIbhvohdbD8Gscd3wqqvDicGZAck7avvSGgGXXaBXIirQtquVxSPvMnBwbgF/
16IgVNf/Y+YfOP1pFOTMsd6L86ly6Pp07wqaFk0VJvOCEcEN77322YALx/dCWx3EgNKSYkvRmJ6L
mHKKBreNnJ+0GW1P6abEBUnl7voGrt73U98inZKYDuD/b/G1SG/cp/y5cuzKzapxl1txqC/5l2mx
PnnxwMgWB9TatwMCAh0JBM4okklhmN0MZRQznBkA1TO3tszftCuO6Cw3G5HY2usuREsQVwIlhsmt
80OSdkZZLRNw6MA1fqkamrjGbG/4zdWvBg0FJFF4ci94Dlk/FSOgR4KUb3ZHkCFXDOMKpu4WZCM/
XP1iyPVR4oEbEdj+8+U4lTIv4wI4H+k6Rzt21IjzOwSb9eSa5kjJLhlY67hk1LN7s7OSZz3R+xsH
ZAIbdZrLNSOdg2fBL0EJxZFDGssYrbFGFOChkwF9BXeOKj/uLLcsn68f0svrB0MOuk8mEOuXDM/G
MFq9QVHpj9rbknydIA2Ul3ukqkCU/WuHcm5KrPnkpoONrTYmE6a0mbstDWiFMGorhLg8+edGpAM5
WFbbaAIKV0RB3H6nCqjWtqbY12yIiXq8pziT8MvnC0mdgavQCoAKdM19kg/7AuyihrJVJFkxA+g1
XjSMgeIqy02YWUO4UGuoN5et/Q14mp0dwX9AqGvDK27YkWmADAWVohEMsB4pZjeplbBVpiCytA13
uGoGBGfiMcGzKev0KBQdnrYhQjs7GjzVqRyXkqp0uz7699dYsL+DlxHFFUzRyRlO3HDc4ZyWXkpq
t3ACx/YydgeeRt/hXwnkyR2t8cAHcv0qXYY9ot2HTA5FXIx+yONHJG0TFqWw6uT5a835u17jlVaB
UVHLFjoVmVfENLhuc8VPaACIYRhIIPrAo3l+FAcjZnm/pBXmgNRwML7nM0Q1EGtBMji8bkn8pfMK
IQ7iH0vyKYnSKm6nCZY65w3kHHhCAyWygmX6aukITSB8vpHVXZwXdNxRo0NpF7kqaq/S6zkUjFNH
VN2j8nEBv3Pz1G9xyq10o2EDaTBIVYx/JL7Ot8/uGqUe1BYv9NfpAeoszW4IwaYy7OOdTT3whwbB
6M+Yjiv8raG4dduiC44rgUlP+dM5hE9a6oghlj3r3emlDKmXYOa0heSmp3iNT38txFvu4nBa3Pam
33i5V/qDWPsf+/IHVVlaG+YE+70XPdkHIrCvYkSpQv/1sHhj4mvey/UztIK3PbcpfdNUdCQTE/ud
VC47gADuaH8qlfs985ofExbvJwFcz0d9t1X8ulSEEiTQmC3/p0CKBpv0LtR61dcINTOIN37Ykaem
h2bYT/HOQuO1Uh6HPvPR3CmJClK6Dcd3cUcl08JvnLx7dTdpXWrAtG5Ph0kLoIQRTMPzsiVPttIQ
PV+j5Ay6VNeicoGh+hYlnXD5LI7mwbhDJdEKzBAslv3++vdcmXU9syifIda1mCJWYVGdPfOrmBJg
D/Nd/DzsAWG+mzyMnnvlE6h+3zRMRxzrjZ1dOU/n9qXzVDItUlMC+8lBeaAvMdgUm3fmZ7fO6xwH
yx7IZmAYXvX7TWd/6Z3OLevnH1XLu3HqtCTzFgdEedlHUtZht0UtfuFzz0+OzInAo3Rk7YjlLaiy
l33rtnr93NLJrTr1PdY6t+Cj26Isef2zXjL0SXal+uqEdWWROLHqbrhV2R6MeV76a6YuaI31h9Gf
jvoNeNV84/W64dVNFSAydNlQPZbnhuqxRc5pYlOjPHZ1tuPVe/SvGbDF2tB+pPgHZSbZ7epNPCiD
sNFQMuxHi/7KFu2hU+Z6j9LixqO5uqA/xuT7MVAjA1IIxhLjFyahFgBOYnPrElwCxc9WZEuXAEMS
CIQMGDGV28j0B3LL7CEoCyPk+rHVgqX+oSuf17/Uqk87WZh0/BO20FmLYJOmeunznN1Zw2yCCa9S
AuiJb2mZbu2jFHEXalROdsVwII2nJHpsBqgHbQSNWyakM59Qlix2nOJTYaTKdBEPu3a84S/XLxZq
4FCyQc8TyoDnXgNaypY5WliHRe8UzVuau8pEAOxOBgqCByt9tRWgYVXXACLWejBzCMO6erfRmrys
KIkrcPIrxMc9eZBoadSzPeJXTPygGq6eTK7OAzv7lkwPRW+BjMwnSUDRTPyLQ3NiV3qDE445h7qF
3Zm96MTTs/1Spz5JN7zIZRaP9cEMFcNySARkVGW79MwqI9hRTJSrTKxDI3wfIYXWI8gIJgC2N+i0
KK1xTPhGw0gck7MwWdgG0ZqF3oCQLZIuY2Mw1FjVCsconu8NpYFI3VZFV2zThQkk7ZjMFWUsuYoF
FXMAUnUsL2ucI2gb/RzUsONkfCWVfYi33vjV04Luyv+ZAzLl/LRMttNUs55lXg5KBftXPWk+cNNm
+1xDPZ2X3E+qsCjHAwLGf39cTg1LW0lStZ31GIZL1vqNQQ5o74HUCyJx8ab4kPBXF3uqIQo3NJR9
LsLDvG+nvkxhywEdvDsYoHvpF7e0cn8mg2vVUyD+f94a9xkm+HD4oF+4ke+sb/TJb5DiRGgGdGU+
4jcoNoteQWE83hSkBBvSUg0eatqaPyrxsosnZz7Wqc4fionvOhAnbVWc1zcDwpv/S5IvN3q0JC+A
6sIPUQlkYDp/6PfM/qF0YWaFAOtWZAKWyx3Aojlteci1dwViy+i1QlQUrX/JQeozpcVIGuxB+tXB
0IfxkypBvoW7XvP1KKxhwgXCnNA3kJ4TpkyYpa25iDOsY0+qfdJDInb+fv38Xrbx4AtQa4YTEjWI
C0iXndep5jCEUfoAFztFzntpK4VrdbXqRX2uv0WGEbKuiKCsNn6f6uqzbe0nTHJSTJ8Yb1FnGhve
adU1Ar8IPVoMaKOvLbngIVfwMHHoRmRtEURG9AzJsn23NJ4yAl8UpU9mXwTWVARxvhExrMbqqFOA
hhXnSsg3nfsRPSvGwVBymK4fOZl2KTdRrsjcontetA5DEskvB6zBYE8dwLQ/1F861MWDkeuH1soQ
qIFkjX65/oXEjZJvPb4LEEFQhkQoKHmY2W4bDKPDWacTO2bDU2HMqM1Dvy2a7qtyCKNsq16+dr5P
LYqrd/L01gPN53mBxZotjWsgXGvV/EsKNjJrU1Jj7ZSf2pJOuaZ0y6SPsJUhmqZj6tr1e71Fx7H2
GJ0akcImbilJq1EYmeEfGQORQ7xT6DFCIj8E17/WWjZ0ako6QFXe9UmVQM2xhdReWwY0BzD2a5TF
vo48b457F8invzEJJCOk6eCNDCmjBgguzQaC1alRA0vM44C1zFR1e0LvI4KqXvGQKcvDdav/IJcv
zqWAHOq2iN3l6n8e9QRwEPgnc5d+mKCKQhp7W90BbuDdKMHsRQdI6fomZiiKu9pf3Oj1s/FAnHxM
X6PP5qe5EbauxTQ2qAcEnBPKmnJbXim4NScanDLqRZCvdu7TeDNmWz2sGHgFN48BAJYMKqvKYgGQ
s4VLfjKftbA6xsFAQZWjh6DMCzO/Hl1va8Bn7eyKjwrcrQCZyQM+VY3aQdV2CDCIPdePxTyMkD6D
17T8NK9HcBB21nPbVvbWtMPaYkWTCVYxKQWQ97kXwOAS3np1QEF4fsiMsCsTxNwbSfyapwEkBu8o
NdGhlrviajeNZWqNmdf335TlPk7eUvpGnPD6UV1dicCqA7SMFpLsQRd7mnM8p7ggTvrS98M74xAK
HpfgupnV8h1w3raF+TIdHMaSp4YidBSr04wglN5ZSUCym7EMZ77j/aNqBZUWGEiUyK02vF43vLq+
E7uSv04mrU/GZBE+FPXZjB2M5rkqlI1dXHuHTlcneWoWp0tcjNjFxMbEBDfsX8LonqbAoeh1CU6H
utf8piw3uozrdtF4A6QHs0qye7PGsjFaqHV4S4rJwMK5GWziA1X9EGGkotSUkJDf1/dzzZXAg/zH
oizRFXVFOhjQ+vaMKvYcdk/7Lez0aohzakI6KsjwzIbEMOE4EWakcLOCJH6Mx4+aeCBq1ssWMa17
fVlrT9M/qpqCtRFjl9I7EVm11S7MwjEZwGJvfRnLCgjI0TcgvpTy6diZxa06zof/l1V5M6GzMmUQ
lsZKp4elfmD9o568c+WxNfe88ZotTau1u3CySLkhQw3aZ9DRheYYg7LyTWKAQDD5i5twakO6b9XE
KxLrsGFmrauYrmUmro7WP5/9uQuWv6nPnZqTLt5cONncqDBnJ99yqF+WU8D7ja+0VpZHS1DMKWgI
fy84gows7poWgYTXz3mehpo+xF90VSc/UkgbhrTSypepcrJ7QP754s08Vh7Akw4+3jGLx9ukyfOb
znLGeeOBWPmceM6hdgRdBHSZ5Rlap6Rp3SG/RhXqEMXH1p5cZ4g2LsbabYReAVCZBIN9iLClm8FB
3VIZAwqF49hYt2CqwqAnWCbyaURSyeluHvTRRwx3h9YQus+sWv5imZYgFBBEGuAVlsoX3LbbusiR
zEbOi2M+Vs5e26KDX5moBVTkxIbkcowByEiKmjkUHJmXZUtgdpU7LqpvRxwS78qtDrbaZCAu8KNe
ZlAvKyAAX2puxoDDK8GFaehup361URO87iLIZYZz9suk++TYWRO1onAKcBU13sced+gYb3W4Vrw6
DjdgoQQwSg0Z9Xk8QwZM2ms6skqd/874a8Lfrq9i7e8Dgg19dR3CS9AjlP5+hRye2Pj7C/YJdGKY
CQiuW1g9p6BlE/odCHQvQrJ4aaLOipFcVOSGdvupDZzKy+0vZqJi8Gc3jSi5bOAu1uoDggruvzbF
83ySDPLEItpASzyGL1Rz553laq75pQJJwoKe83t7S31zo/a7dulBe20D3AQOTEgXnJvMiVF0ZiXS
NeU2JzsFSVu51YcUV1rKXkC18seGOJOny9Iwwth1YlmNr4EhOfaX4i5K31TbzXS33wpBV28fOjqA
PwCXDS4ZyYmzKLG1dkJ60oM2Xn3DkNTgog3iQZcrTG+dBxUdfOWmC/PdFkHV6m6KyRtMOYoMUYrj
23aOAe1DnpZqRzM51tNXJ93IBVdfDwH8/I8N6ZBUZWb2ZYzECEJtbrqPA/0LholCwblFnmNf26gQ
rS8JuvKibgXYvuSvi8ZMk2TBkhwNr8KPsbibuw0TGLhfOyHIp20K2SHMuUr3uWMTn7NUYV4O0vI3
sH9b3y01G95Np6j3fR3pX/O2pIcoZcq9XbLuyAqtCBhg3PuoUpNDzHj3xZwi9VvDqmivavESMsWK
UX0glbGrhjgKJ8BKjyr0BEx3scvlSzZ3pkfiCYQkw2SqNWaxHO4XM+vvujTHGWlJ7aVtr9+1s608
8CbCdJjqzMuu0Zr4m860/I4Uff0U1e10a7K0e8wV3qMqldQUSIaCTmHaQzEpVvXvzpL14Jo220h3
dTyzr32fpngVhvTesrnV+qmVssWrwZ7I3TKxgSlcqrl970hm7rBx4zOelPigWY0W0Ai5gNv3jrlP
6qmq0Zpq+G1qGOKXRewwAAjl601flu5sJswvaTWGDbF4qJYjLXZ93PR7tArGA4mKNPbUJTHe4nxx
jiNpJw6SrNJIg8jM59o1C9W81Ws12scjnZhbt2oLLhdsYjgWueFbUFH6MoFYRtkPfZ56vW0NNGRk
SHfFQsln0SXAHKiq8srwxH1dIid6aAGnDxQtMXpIvAFP7KZgETZ9I49NiOepmfZhLDpS/XgiN6DH
1L71Odd/mVWqPo52zoKKaylySugW575SVvlHkZGx8WLAB3+WkTUdGaB370wbhkNVaovHx7m4w3/e
3yUOmC263DbuImXW0IA1koMz6exOT60G3JpLWmNuLao+aKOTp7GMKXNpz40aKt5OPoZREcf5rq8T
/VDpbfeUMaMJAbSnnccMYz6CMWv8ag+JCo5kjqaSo1TxbsSkKqA0qZU/OtB3vs+jhtVuRUWYQ6f4
JQYJ+nNVLqTyWZ3Uh75qmi+xSRI02TU+fjMHBnXEXJsX66gneffJIAIYsiWvj1GvGq9lXxvRwRyz
dN9n+vKkjUYZFtlseUqk2E+W3USHTmsttO5N9PCDpm8izSUlmieeybJ52OVtOz3l9TCDEiin0e1o
AbpIIqXfR2mtaK49NdV3qH0nrwb2JXGbhCsvsWa1pV9iQPm1Yub0osed9pXWlHlxTtUO8xmsfC2N
oflmgVC0gxg5gaZ0kiXNB1gr6VNE45a4ZW0Yu14xixtnnADQ6IcpzDG++KqDHoG7scKr39MwToEG
xMOrTlKoYucOmspuoVdTHRQpTV6MLGK3RWol0PxA/vqqz7oSVlFvJK5aqTmEg6NpfDd4PB6ivOAA
5Y+E3Iy1Ht3HRocLXKnWhFsEqbGkqIebcczULzNkdlw9a0z8dMuJCn8eKvu+4Ch8uRD7mQ5NlCpw
HYSDbiutF340uZI9zmwBiTo1k+bQOCQLSwsiAZG1JBxVSmuCIDTLfgJgP77VNu0PhSPQ5xGaBQ8l
yhglZM4Tv+YV/xY7YCSBN+x9hRfzd7sAc+liGgpSyBLo9NauAU9b5jm+SYcU2R2dCfhTTFa8THDX
ocpaHRPWmhkfwH/XhABgZndmXbFnJZqTPUkMC9chq3GRSNIFsVFON/m8DGG1kOxLQVvFNeekDwpI
Tu5H1R4ml8TW4HM+AzOuaDq41O0ebWlztp2HwWzGIGVgya2GzBp3NSGcek5hWouLWbqWumOVNp2v
J22eoG7BAV+xatvW3cE0SgyBADeOEQY7E7OB+avDDJRSy3ZSFrgwC8xzS2sutUfVNvudkJLG7lQ1
3XtT0SiYDV5/sc2o2w9JnoWzmbdfjFjp9o1l29Dg6buA27z2DbHpCTiGP0ytV3+PZua4tp1VT4CJ
2bdxR9sb0B8vB7AUxG99oQCRdj2kXA29RWEM8HuB8JODA0tto7nFS1rQoMEcDGQ8Z1AUlFsUd2sv
tmVQ1GZBpoc4RAp/Rp0ht8wQuRrRUVd+NcPO+fdQTIHw/2NCxOcnEZ1qzQ0bJ5jonRcKXYqe++q8
0XXcWob49yc2qowPGE9HZOpUv5ssyKqHqX7+my/yZxkXganT4zHCMmq4isb6cKqvEViQ+FZ5dy1d
Od0u6cunmp7ExIKdsj9axhvboi3d2iopJFQaPM6Ria1qiqBJMMdpvWvO+/W92rIhxYEs040hr7GG
rj2y/oPTlyx6um5iY5v+SclOvjiNSugAcZjQzc8kb3Cq/j2kB4EsBsNQ38ABlnsKs9pns1ogMSi0
Ywq4Mhhk1WgriRPXS852To1IH2Mw8tFWOxghT8U3iFbdL3vFE2xC4+D2Xv1N3V/ftdWs8dSg9GWy
HJBVXaxq9EBsB2z0/nG4AfTq0dhBOFe93Upy1oJ1C04RjB42uqRys1x1FL2hHfzYXADvMT46ylNv
3cVg2ycbxYoVBkEAME7yAqlaYZj5xMcMeYHlAsIa8s/u8AAyKMcjO/ZIfNtLoOn62R2JS3f1b8xo
evTN1Nz9iMJKsLHNIgeRv+vpb5HcapIqc2Y4EfMG43lJQxVwEM3+otMPFahBLF2p3WwOzSG8bnft
UoDDAZSNoBICZEAyyyGnVGkCMai0u2Yq3JxvCUKupucnFiRnHve1HlMBF6T9/LXWfuZAulE1comB
jlf6g+b5o9ltEYqv1lcwQg9tYCAiIL4l+cSWtUarsX8+re7lgNSg8LB3eqjNxA/p9+t7uGlMupNN
a2NoTIGxTEgypgdrCHtcfscK02Q/Ybre/Mma3xtGxeGUD8zpCqV7WXGG4n8Bo0nqGnv+sziirOyZ
P1SfBdOufNswJ9ZwaQ7JhgV9Z/T5pA011aaJI0WAS544hIbyw3fwWd51oMGBWJ7+GIXtAU0I5z5+
2OpWrR0g4LL+a1naXagVJDF06VBTzMP6kP+Ob9Uf/J3t7I2IYIUJVienhqQdLWmWRjyBIRMKNC/V
e7jsQNgGGSXTJT+LO+sZmmoev49Ll9zzty0VgdUqBRA8DgqOkOFCCQZf4OR9apHU6WAkZt5d9dw9
OI8mJCh24NGMPPBAeOxr9TjfIKmGWPnH33zbE8uSH7QoSKwTcZS6T8dyHxAWazviG7Zb/XAwqRpy
N/Xbm/Q724GEelNIbvUgn1iXXFCqGEqJwJl5zfuInGz/oEF55H3066OyS8OtOZS15wUACxsT+Ojs
oop2vssYmsqhYoGPXEX3aeqOJOzq3diCoHHDs65FNKeGJL83zHymgwD4Kvy1559GfOhV7/qHW3Pe
pybETzg5MazBcU2Fa13sw1QAuKAZfxHSoM2OfhLUfEFwLl2JChJHpi5winS8GWcMKQXU2igRkxXH
ctLMkAHyWlu0qjagZaAszu3o5McuzXytAlMh0/3r+7X27U9DC+mTNEhDkxKCQd6s7sxkH3PHNcnT
ku2qLVW21ScBWBoTg+ZIkQC6kD5NXoAdqYCp6Ik92FqA92c4dlAICYyf0fP1Za2dtBNbcmCrazUG
UBlsDZrvmPeLGQ7j38TOGDUEWgatRQzony+HT0TPtQhguq6+s2jldsXGGlZPwR8DltQ2g9ZDRZxE
tHSGN/AFkeSminZkS2x7dacAYQbTNkj88GnOl2Gradm0vWgV2KBUCxXIG7Gt7tzaSjAg6egC5QCF
DMnBVDU0qeIR0JEkgRA6sERkdvMq0Fhw/auvYVTIqSHpNKsQ1jELcLN6SdtBY7ug2bFEQTKwu7Z9
tDmmzvjQY7iQYNhQ1VoILlhhTlLD681NAZe1m4VmHLIeIFBtkCOeb2zeGUu16EgS7CxUdQxiJc+x
etNh8m7SNjoUa07v1JT0WJW13iBYgCkxtJMaT2OyBWVat0AApkegAzI1sdgTt2rkeWEz0Wbp2l1d
3RvDxmVaPSFoUP/n78sBTQk+MD7h7zflT9YzPy5R6aR2AI4b//oZWRuYQ58KYT1QIgCpyBNdOIiA
bHCYcgbiY3AH0agSWjHkMFFv7hYbWGvb1eM0AMP1LYaS7mfU7Ze2R1V7cJkBRcdFddOR7nvtvo8o
itYbeyEchxxWnv5A6RBDxrxferEXvfLhkMcEvHxJkFRe0x0bULdvASxXt/5kPyQHgH4Bgp0U3a0M
eI827VxSz55e7WMUd69v/ZqrOV2Y+CUnh6ikDHKJMxbGMLFgvHXKvapueIDVcwpeEdCdAleO5/nc
xKiUFvqTwBMy/TbJNPTcN8FN6/v1x4R0VGdSmWhgYL96TH94IKro78swDuyg8clDf1D88nf62r84
GzHBatEBmhP/XZr03gyLnSi1+E6YYEvvu0ddcdF4cX+qtzqkxkFg72Ub32vVg/2xKJN1p2VOK6Az
gfhLVeiVvbZ2WOafeXurFFvTZRebCuYSzOrYaEhCvADUU+ffrSvnHlSQeY2Ih3jgW7B1v+6gdl1t
nI+LJUl2pMM+M64YAKPUXjy393aVuQ1Es2ruKaBDH6v99fN+cZFhDKkhPhoKN3A4krGkW7ieT1hU
37aD10D32oXe5/RelaARUc3yZ5qjk1Hxgb2pvC82DszaloKQyYH2DxInjENJWzqBBR0peOXFS81d
tvDu0eraBn1PwO+WZeo37K1trQBZCeYw1O/loBWUB0NsZlhtAw6LoX+n7bGP9lp8l3YbMf5lJCl4
bv6YkgFFS4U2R2pmtWdOVuRq1uDNVfJpdcTL9Ogj6zFTp5Afcw2guLopBrm2TjCvQR4FqTHUc6Rg
BoCxJY6Nqvash+I+f+hC6qbBYxmiV71AqjFDGbD9PtyBdwtjDNcPlHAtZy8D1n1qWrol5UAakprC
9Pyo6YgLn7r2Wc9ui3lfbFXftmxJxycfGm2ZWtiKp/G27InLWeuZQxsMLHlkA6p/+rDxXddMnn5W
KWIqWyse1BgniBXscdBAtGJpD0rFAemELPZi2+5gKRtIiLVbItSxQCKmAQ0uo5od1jj1qIo7in+I
ig7um4Zka46///tPd2pHP7+NkdW0AzNgx4lG/670qzL2aPOoZKGjB39hCsdTzPlARF0umthKn/WG
VdZeBeaOGKqe4G1FJ7Dj2t4yb5x8o0a0+tUEOxr2EB5cTusAvC0sDaAIr1fjdN8sRAO5HrTZ56Ka
72lBNT9PozsEV/HGbRAnUL4NaCkgwobLEai08y1FZzzi6dzUIG99EESQmApUm91f7OWJDbH4k5CF
ZaURqSNsTMz+3g3ZTZQCcuGAu5+Sg51w11C2+PvX9tNGrgT0D+i7L6iNhmJsnKVPQNuvvSqKR+Mv
9nJAf74YdVDN+dfXt/ZEnRqTPErV64BugYYESQqqpsNPk0F6TEMX3/iWK4kbjTeptZGsrH02AXe1
Qd2HnpB8POskHVQmTCraEoKX47h0KGmh6HR9ZZe5IJwl+OKFzogAOMmIxaVv5rYhrPZ0zLIR4yVO
vcEBqV1oAqsT/zBAylb8UqCeWUwbfmxtUx18O6KKaZqLphdTGWaKatx1dZoQWaTATAB5996TY2w/
A+kD9rTX64td82II1CgG6IB+R2fh/JiSPo5Zq2BPtUR/6Svt2Bd6kFiTx8stiqXVx/fEllyWcKZk
MMsM+2pmPxNIPxSQ0PGQA79x5ExpWR30bmpctaYPjhq/X1/n2tsr6GOANQTWFZ3983WWfTK0vYqH
n+YAF0bPFCFVqeYuxcx+WW84ti1j0t1YlsGamAZjg/GDxju9y/2cfTRNMBnNhisTf0p2Zafrkh5b
vrRZxm1hSnvX82/xlij66t8H1pSAZk4HTlc6H7HaxU5N8fdbWrxoyfBdLxT/+qdZNwF0PZJqFdzd
kola5QatGhx66OHkIOpW62TjWl1m7uJGQ57m/0z88+9PnHFZq4WaZwje7QfUQuvb6ZDt5sfm0wzJ
C3G/1b8hMh5UAXDDO2V0jcP1Ba76LTEKCE1uG0B2KTpZom4YWYdnFb1mzwLSr4XgxbC/bmTN+Tsn
RqQwAfTnhsNHGDHoW2MfgLfTF8fDRfAKEEP8uG5s9ZOdGJNuExg458YqYUyfFFcDFaC5FUSu7hm4
pwH4ELPs8myaUpaprfO69uZYI24DbjZg1d401gbXV7JuBxRecAoYApC/DTQZcVl7xCCOk4w7FRlO
kA1J6Wtau0UatvqFKHQa4GgRNMppjqKyDFB7uD+qYrCAHBnksrpfgJpgmuAV09zXF7b2icRYH3iR
0Y0GY865w6MLlC1KG0e+nj9QOnSVrerP2s79MYB+97mBuVmcIgfm1yPjNxuLaOxjsvVkbNmQbk5C
zKotGWzMJKTsybDuEWhf36e1B/B0GdK9qdVerfsWJsbhNmHgyz3Uvb+p27a1EOnCWBAf0nsDVrjR
hsB/hHNHMTzPg+uLWXt4TtI8OXO3FZ12o3ACQjodCE76lo2AOpAfJf193dLqgv7ksrbY1hOPyoA/
QGgNSzXm8QgEJAoCbOpGwHdZuTpPW2UQUKPP2VyP2LYhXZ4sR3HHBs92ovnEzN4GEA8kgPOOw+yl
KfHNpRvcskrDPGf3vJm2fszW5or7fbLkXAWu3RTpe38UfGXzE6SfIX4LZAkQLeoh2s9+GbA352Oz
mS2ukvzIn35W6S4DVtnqM8NmTw5FW7d4SJcqzMGTalfJcTJNF85rt4y6nxRsd/07rzmtE9OOdMsT
5Li9qYtkPr2bpu8N5FfGAGx/8+Av2st1W6sBouDehCAUMkI4rfMd5k1XzU0EY4YKmHQ+G0Vo9vHn
/5B2XTty49r2iwRIlChKrwqVO0f3i9Buj5Vz1tffJeOesYolFGEPcAbnoQHv2tQO5A5rsdTfR+WA
y1rSUjum2GA0zYNcjsXm+g9YURaPJ7yekKOBPco/SDuM8ap51UDZPIB3fvW5AeuyMSSrdYdIFNzW
1IU4LBWC4xgIvhf7PGUfmXqE8oERSLeagnsxbVDzCu0GG7xx1/8YAx1D9rUlj8nuuqYr7nsmmnPf
RKuaukqgaarcRIWblK+ZJxCx4i4QAX5oMGOCkoVvD2Z64YWDVKMmUz5EmIzW3MjceN2x+eO2+kz0
iXopGCpQrcSy4LnVdGOs0JDhGDt9R8ZDkL9G/fP141rVZSFiTrZL15cAU+iFEJGFLnZOSnDLAGZ3
GnamiKdhPnjO1c+UmT/cQtJUYXUjLvBhgNeehoex+Bj8hy76fl2f2ZEupABgCw+hmfGVf0knqdTV
JMaUdp9YSmeZdvapuu2JgGf3uqC1tzQB2yX4vbCsihkRzqXjUNeTPJht+2Y8+I/jbbgdv6S9v08h
rRXNc65cepbSeFZBhvF5OZDkwk5OwTY6FadgE94YJ3njb6ct3QJx6dt1/VYFYhodc+IgvbgApWdx
VgF5DuqZIF7tYt9qRBgta56KD/T/EsDqdm4QMQnNQWkhQQbQKei0633qOdeVWP9ICxncNcsAKUnv
dZAxPkzOeIstDP1H5Y4b7y34kDZ/8d4j8FiDYJgQaAL8PRjQRqSb1BJRNpWBOZpiqQLX8NS6rtSa
Iy2k8JV+VrSqjHlxZGvtHctjKTlm0Vsz/Xl6XOrCF4E1L22lIIQukQnodcBrYTMj2kjRm6neZtPD
dZXWTIFgRAiV7pkBgfclo2UAfyqrwg7GiqDmhr2LfioCl00YNPtzUQbMWZnZjRWwvJ1bXaFih0c1
EIbyeIdV0zH6aJlAm7UPZAArBtEBbxTMXnAihr7T6qzD3l7wo1KxW7EJ660UiNAdLpHZkB4WcnhD
8JsoIX2C2B2OroJ2K8iZUFS7p56buNKpyAQRb+0jLcVxvlTEYUqrGGph/8WaCkBJ9FgiEXisSAj3
aDEbsyNhNeej/qnsd0n9GPn7v7CA35+HH3aQ8sQ3wgh6KBQKgLKNBDZYz68LWQufuOr9goxbAVmT
WjzscevDxdbvnXpqjqNs/oWHojmM8hX2YUHOyZkZNYIuJR6qSwE4egpvsPMx3xJUbqPcfNCC74aa
Ck5u7bKAqQjQm848atipPzfsBg+93p9LCuUAgPyuBAbGI8V4DR0lK6QCkCuRMM4SSrVs20SZX3yZ
m7etPQ4HgJlsRgWLWpvrH2s+Kf7SsNSLu2flUmEYsQdR3XArY98UdMGWF7lp6tReYwOMU8KT87rI
VTtfHCUXhrBPgEXHBu+/LMsPcWa+Nzq5UbUgEMhZu/jDRtCEwu40wHQ4I+kmPMV9CckCsNBYJHwt
2aupWT3bK+HOCwQPyfVz/FcYX4zMm3TMGYGwwg92fZKdgrHdgdJ3D8QgS2LTP0QfWsuQZNEUzWrE
/a0lP1cWyFGvRzGSVU4Nqy1fsGVtTeEN2GYEx3m51T/H3IUkzipbD0G3m1XsSfEZKBoWlWuKXDKe
GNA4U1l1Ijm4G4xvsu45ufGCK9sWS5BWo/d3pHj2Bw0tVSz8tKJpkVWDmrkQwE6AOhzPEZMBw1At
GHxz0P1dXeNeEDY/y6kSBJ1Vr0Sf4RcLzMwLfB4ClBqMkKqETK3Lz7X31Kh3Vbadfvjj21/4B8GV
V9HQwwHixLmc3iw7qZwQP+MISHMof5gssuvx+3Upq9osLgOclDKp0wC7tUhpevyA3wI8rejRG2In
TfJDo4juHusZeyGPsx4MP04IZchuKOIQq5J/TMFHPqS23GobdD1vJmV89uQXVle2nvwxyONsugvh
XJSLB6lLYh95j8jJ0aBPgK9+ioNpw3Cy1491zRbB/IK3P1xFVvlxcD+NW0/NISkvTyA5q8pTIKI6
Wy0xoLUHSwQIBUCe5pCweE6GBdoebJCR/Yyvdnz2A2aB/MwOtNsWBgOQABI9GelfNKXwrvwtdTao
hVQ8cEcTvI6IcGDraoDBYopqJyuhDAqhRASqJ1Cu8wNSJcYX8JHgYJioe4lVPL5A0vC9HSjGlQDf
c/1Drdg/uKMBJAc6E7xb+ITej/qkNxgLRt/5B9DBHX2M91I2OgatLTX6ui5sxSrOhHHGzwYfG6g9
hKXJAbOcSEJWLwIJXj29hUKcjYMLclKVDqWZCUNeE3khyWNc91Yg/biuy0qmO9OFS999Lcl1gf9h
Un94aUu6YQ3mjUzANxjmzdgCyaLPXB24o9fFio5w/vvC/HQgUgAMcv5eaPLqGChJ87tR1NRbubqe
6cZ5lmG0vlJU0M2XckADlFbfiObiRHpwbtRiYGtIfOgRDeqxw1rfUJtQRISkuXL5OdNk/vviuALQ
duaAL4M1sK3enIxmM1Rk9icLeAh2LrCJ9XPDcjAwp3A/5p99DcBgqFkjuBdj7qj1EYjogrj6q5fP
XVSh0L8i+BdfUkggY5Yggm7UXW+PrmYPVnaUXm7lu/6bf1Jt8oz5m5ti67lxZcXf05+x6EesJbGz
H8ElTVpXRlbOxV3Q6rW9ZSqngWI93maZVQyx1So2WrO6SOx6qPqtOhc9ArOTGgVsOXZSUqtWH9L0
WzGcZgRrfxAMOQg+JP9AVIcwrsu57KqDpwvrTAaAQ6778Xr4+K3M/AsWhplLXV7U5iwBLw2jBxiV
20fbFDjTfuFEyrbP/rxkffbNuMARoo05TIAJsqfSmTxnmu7DGYM1dHpVAN657tq/VeOiR5+ZaZXK
kFTL27FFVU8BZKeoGrrSNjpTh4sfpZbVTRviggGCH2kCV8NblX00imZ18kcWOSMQPYbt9U8mMgou
lmCXhGiyBr1U5bX1PoSlStG5cQ81pcQCDh3w7zdm8CmN/U5Os7emoJvraqzdm5ZHx7e9GvDMYWwe
cgpg5kvGxoh2tW8nqozu442ODRNyoJlIqODw+HtGCGD1tNURiGHoxj50gXOl7LJjuEf80Ihd3knP
iCFCyLfZ1i7CJQhNsNhNMezNTwqwGDcfj0Cs0ftOmMp7FYUKJn2xRDSHs6rgv5IuatnAgpLTtoUk
rHJYepUDoupv/GohgYu6OWNtK8+5rDJii3Vf4Gr1a0F+Wc2XCxl8jDXKOqpU2AZNvunm0+TfYjRh
SBqHqZggFwhbDegE87hAuMYTj+8RKlLPSr3s4cPkQVXQrTGcoT614V0h4qtada2FJC4kyWbUtrE2
R4v6UaYOGI/MQhSR1g3gtzZcRFJ9EuZTD216CRemzpXUxs2IqxQN8LPsHIRYqWH5KsYtX+P0G5gz
+lbgZKJfwAWosShxt26gZZ3/0NWvrHWuR47VnLU4RS5ATYk5eekwa5i9+v2jqbi1dO+1cFwnrSMX
rb3/ZiD8qg2dMk/LQK1u+9EOLW3bA/uf/+Vrgd2JWlECW+SrGnpfkalVZltE4Qhop3n1Ho7vXXyg
oraaSBLnYmqcNz2rZ0m9hEHpYygFtlJb+vA1iIYrVqMfqLkxLw30UxQAzy8Z5TQ2pTe3B2TjTWqI
5evfG3pfi8bBV71rIYb3LhImtT9Xaib2qZv4NifdE9QVV017IYJzrsbolJbNL8feeAqan0BIu27a
IhU416FRqau+h5MiAFuWwdwgt1vV+/nfhHD+M2ql0XfzORHsWGZqClTereq//ychfHZPqypqUCfA
uxR5KCLuJFGwUYiW4ATnxafzqlMjrZ7LWAp7CbQPcGskgwBRgMyOcJG7f39zg3MUBfxOSTxrwhTL
3PXgp7n7IPcRAC+U29KJ3uR97SQNEFXr04sPiszSKo8iSJFVZ138BpXzIAMTyMZ85xsk06bda9iV
dpWf4vCkgO3w+pdbDa8LWbMPLJ4EUkiCmJWQ5RefHhmdqUxe5Uh12l52G9N0yjLdUD39dl2q8Ji5
IBF4AKdEesS1c6OcFFDLWNOGuP3P1I56R99P2/zkHSs3e5U3D/73+vB6Xf7qjWOhNRc8mkbRE+wR
Q+v+QyteJHXadZW+SRQFDSbdsLI4DgUHPf+T1wyLCyZ50Hm9MV9yGsBsYp8D4H0dPEQSbW6JnIQL
KkwHvuAwq0ZGwHs6af8maYKULBLBhRTgsmsycj7s09yw4TFLvgtXG37hAV45Lj4LjyorcnOCGtGp
Bgmv8ggwFHe4xyW0mhz/hm4zrNm+kY33GL3pb7LV78hta5vOi7pNHXBIXbcXgcZ8oi4zQxpb/9fH
e07ae7N+1ETQxusisDEytznxduDso0nUvpRnjxinFsjvu9h7IaIRjvXA8lsGZxutTrxBMSAjTMaX
MG2scNA28eBZRZF/yzTRXMqql2EgBXQrDMP6lHs7lBWtSKri0sGwxlTqQAZtN10VOmVxCKK9LOrh
r1eIwJWmYTwbS1/8mhHo4ep0SEdUeh/rV0xow0TCExb7qJXea7e1qCm36tELcVyqqDzsn4I5Eqcp
f9PGg1HugQyQGvvrpnfJkkkxPrkQw2UDg6qZ0efQStoZD6Mr34QHNXeSt+KjspR9tAVX1z21Pfe6
2FVzXEjl8gKNE0yZZJDaqCfMM8rDWyAJNJvDxIWLY2sQvI34WhjgP089fQWoo9RHUyPBerK8U2K3
blOLDE7tbzXwL0zx21/otBDIRf2qJVKsStApMUZy0nElBvEcxTCODPDf/yaK8+bJKEBmMGEesDXj
hykL7NBnoHkQ7HmvWuBCIc6fCVy39ltI0ZOtoR567T6Vb6loEeaSG322wIUYPt7rXh4P5jzcOPkO
NtYTuQLO921ZuEP+2gFWLTxirS70jl39OEa2SjfmX72l2byDCWQSNKq48+y1KNB6fW6AoTOlDic6
fuii6LhqjwsZ3GmqGFXQKHoQ83s9UJ00/c6az2ZyFe9HqbmlCJJg9eMtxHGnWkt+I1ceVNK0dzp+
AeFZN4/CwtvqG4bp2O5kGlpuPNO7MSY0z+ZvV4+D3ZXfA09gg6uBYiGAO7VeC7SwYBBQNds4PaTq
P0Cgu+5Ma3kE5SHAv8+pC53580AB9AEpMHwEWnXMs8ciaA4mOF+Blx3RQ4M1ultf1uIt0ep0d13w
2icCGAbgS2bEO8ozz5EhG6iZDQgY+iNjD5hCHMgxFlVQ1k4QnHrA3NA1zPPyszI9aaSiDNTZvYjj
hfLepxOw3dXtdWVWLAFzjljORiMHZS++vVBTRqTQoIktY/vdlgNPtpKiFN0NLydVME65wEbhr0pe
7zVxYAJZJtlPJ/WoOkDnvjXtwg339Zf8RSx2GncU4IGP0/0fKshJ5vKxZ+pVXxIAzgRhscuj8KRr
fzzlz4ngLLFWCVr8HmBYTL3d5moP3PLMSljiXtdkjmZnmZETwyXfsosrTfFwhiO2AWVQb2edVcaO
1j31UeJcl3VhfZys+e+LB+BYYLag03FqpNEcPX9JdVSSDYEjXaYQTgqXeqO612oZaPF2/GqetIfB
webCXr3pvzVHb5McusfREpnDRTjnRHIpw5OVkJk1vhXqeDLKElV9M/Y3WEO3KhRClK2pbq6f5LpA
cHICVg2rqTzgkYIBq4EmLfAO3/tbMBud4vvpoNrh23Uxl8Pls2KYcwE7OsGaOc8vVERj3Gsa5LDw
FKYHb7hLwD1NlDe937UgedEsTbHBs2VhklIQiVeNBROYWD9BOMaozbmxZMOEbfMIooP6gA1wGzVu
vFUEgWoVahR0xP9K4Yyli1hMg1lK7YKh6YmiNhAeirescH3dro7jvnyKXrBWDGrM/fWzFenH2Qy2
6UdJnzGrTGMbsW2V1iCc/5swtdCOS5hlFk50opAxpNiU1wEdJSqZX0T6Xwby+/y4mwUyZRFKEiTg
M1oeJlI6EWX05UTALxG4iWGjGGmLz4ypZ5Ipawbw8Nj9NnxMHLop7Wmnv25y4MF2N/p7uAkAiWVs
UCcbrXoneJBfvoq4H8DZyEBDA9x4+AGDc+M55ld4rPb/xCd9H92qluRg6/0gAqxa9W9w9PxPZ844
MOOp6XmK/nVmRM8RENSsFGsWpynIdZupI0gNkvERJCef4DIV2KVQXc5ogFc1NOhaAVf9Jugs5jvm
XbTRt+FD9kZvWGBLW820FDfciCBQVqMNw6TWDLIk6xfNzDLu68iYv3RI/YfUUO3SfO7rEoQXxamr
mZ0N8kM1fJ+a18KIXE1KBCFn/pB8LmQE/LC4vRKFXRA6SABbqRRongIAItrIbJR3WifRH2ZSxCfD
yJWXP48B+Mg6FikUdFRNLsYNYa80QQeFMWcCyAmQxdxN/ijQaraVC60WQjjzhewhLDQICdSvkIH1
ZZfgTtRWz3X7el2d1fNbSOKsdhjK0e9a4HAWQ2O3PfhgQLVEwCSjinpMa8FzeXCcjeI6pCdgawEw
pfnp+zsWPzHh+OVcMro8NzTWsd1pzhS75wlIAw0LHk44t5I500lzdSc9Sf/QQ//cHoPt9ZNb8/cZ
V2DeFFNxpeVkEVKWddiDDzbzPlm4iRkqPQWKtyg2mp+qtClFwFTrB/ivQJ7B1EDTLJpqCCS56uoD
yOL0BjuLhcD21l36t2J8nSweQqIAbQByDlVnP9eRQ35Uht2BEQ4tDSVyqs31k1y3wd+KkfOvVuRU
qUg222C80TNX05wseVJFT4+1tLf4XvwzkWYkT4E0BPjc6h1r210heOmK/v3574ubMgv1acCGHaBd
sevS+FYfia5XqxY3X+vA24cGKo/n00V1YmD1Fxcf9lQ1I8YUXytZA6ESuKD24QiyBVFXYjUOAZsM
4BlAXcM47rlOfpMzcKdAIsbpQq+zs2iT+b3VtwrwRwVWsHp+C1mcFRAjkSitcH4BxhIkEISor9fN
7BLdAJcCwCz+qw33PMuMMdOqARJKEDdHh6J6yv3HSrOzctuCJAsYpNFB8Tc9aL0U0B+LNtXWHQsw
k1iPA8zVxc3c61NdaT1YoBQoPdC7WDe+aKEE0q0qMnInbwDP1KlD+ZgwPb3DCnSc2zMP241CJ6x0
gK9K5HmrIYVhpBs8IgQDSVwyY8Tvy9pT8Yu6J/Rl6/7QmO71UxeJmJ1/4RZqao5lmGi4CkbsNm4z
y8ui26z64+rc/G0XmnB5DMmlM8IJYuouaY6U9diVkpRDNACoAiAwB8NMAkuL/KNW5qI9n9Xr11I4
l9r6qlBGwnCMj4mJjjBxvW+11WQ7+YiJUKdyySOC5070gl11zoXKXALC/HNIu2JWWc0tmWyq+CkP
tnmAaUrBdXrVNX9L4jeooqjuDL+CpABwqJUmWw0ROL/ASvhAw1RMklU5JCSAgiHFhmASX0sFu3si
NbgIg73uAsyB+EzA7mIGZDxdN/XVDwI4OVwOCcIzfzXMoggFwRJkACG2D2UKICgnSm4k7x7Exdcl
rRKd4nmGdzbimQwig3OvihMlSlQdrFaFMVoeptW7n4kHtLpbqUrsJnd7dcfSbyPQHOk9aJQF0tcU
BUz6zHoKlGOdv/pkGhZ0whwo5v2DudG2+eO0A0Cvtm/c0+gw8BFZpwpQurYkGIFel4s9MgCXgRqH
L/N7upRFkgcSLKTCzyqQNvrwAULRu4E+q7EIqWot2xpAEMM10lA1YJCfH3Gez6tEM7krJmztYTqm
0fdBNSya20F27GKnbv65fqyrAjWDyvIvvFq+4SUVuKIA3QdFMCM/jvW32kAZdLgNjN6ePP95SkfH
B/bjdaFrjodLAzaiFFTPAcF4riVDvYZlSgehGiiA4z3pjmMnurisCgGuGBaPsTQHoNNzIaYxtICk
R62t0upN7U37MpC3ta+713W57PAiCYCBBtv6MhbpgU5yLqfqSazHbH4MhsnNWN1NI2C/q/oW2/Au
qJw3QRnca0xBF6oGLuHndelr0cUwfu2y6YA051cddXPK9BJgIr/WkCUsAYg2OVZPEWvVAF0BbTi2
dM+1i4lWDrKK6wPzAK4BLygkAG2A8Ou6HnNC5t9Q8/b2/8RwCVtWEyNn8z2MMNlqCVBD0k0bPWmB
89/kzM6+uBgoudJ3Lbh/bQ932BDsXTEo4RQA9omY0lb9aqEQl51Dw9PbYsK55US2IvMT1ERa8tRo
dy1zAF+1qw3BlNjqhwJ1p47gATpLfuUGCE5AnCsRHv34ME7vsr5Tqj+du4alm+h5gXUaDOzYSD0/
PEnFcGAE+GDbjCKbDW6WIjeLQKzXLHophEsyejxFWpBBSKob97LePpjZ43UbEEngAoOqZoAeThF9
StpZynBHE8GnWL1zoylIAbWKMiQo+c4PKpbH0O8reGVtvMn5rdkeR/IktS9R8KBkdnAj3aAKPone
0Gs+tJDKv9QC3LUTOtdv+niyPeO1qZhVGE4m6nvPpsv76lIOZwZ+JfdDJkOOUurZNiTASBveqsm8
16evFHM3ADn/fv2Lrdn2UiJvE1ms5nEOZ4op9kzr1Fbbx1gEgio6Ps4sUlITv8LCsw3w8ikOrAmI
lMxSA8GLXSRmts5FBMox8awODGIKvDiTYbRSzCL3u0IWjeFfLAbN3vrbCPmWjDYqCSMgM7Epavr+
+Dl5+GA3XvFYAXjAB9groQQ3OdFY2op3od2EvRp0g0zUR7ljNCNADZM5HSadfGgydtu1z9etYc29
5o6WaeK/OdxxQdyjeT+Acx0iWHlbzmWBYrLCoLXSSLXGHuOv8oGpmdPT98F/J4UvuAivfELgmesz
dcIML0C4nKh3rZKGBElEBtdGn28jsKPKHzTcXtdzxerPxMw/Y2Ep6HCAMIFBTNOA+LsZ7hqt/Nlk
snNdzIo7n4nhTrNpp7ILG4hJ6uhGayMMSVvxw8DMmyr3MBIqqkisZEaGdz9A9YHIecnBEimSXEY1
Un2kl69AHXSD9mfg+cDkfYJJgUf6uxn2gqNc1XEhc/774iglTepp2ZA5ZDnV9FTFD5alFqEVNYLx
/NVvhncC7rU6AL1M7jCLukr9cBbUA4CmNYINUEcO5eQL3iQiMZw+6lD5rJchZmi2pX4f1Zsk2F03
i/mXclGeAa2QostB4Mz8aEbjlUUWgzAdWwzgsA1ds0LVCruEqdWImqur2gB4mmooaWNMkksoQHuA
S82ihqB3Wn2nDq2diOol60Io4N5VDZdIHmW0TgGU21EDVac+sxPyMqpgPPcFmX/NzhRgywCfHy8O
UB6c25nvD0TyWwl8mNhc9QJ0NiItdkptdMzOtJtkQOE0FA1trWkGsBNQDeL0dLwFzoUC7wUP48JP
cBkzZNus0tJh2I3fhOokUG8t8C0lcRFpmhhAEmKoF5iaXbTaKevMvZ8FDjLN/rr5rSlFMBCE0SD0
VS4ewl0ieYkZowhcDLrby9G2igCTWZmCbLxm5YCow+lhaxWvOO6DYbXZTHJwxdhmnFnhuNVwisYR
EFhjtLmu0NrZLSVxeT+Q0skbByiUSZtpIJbOvnem26lP18Wspd+lGM4YFInIPtSFGDrdsd7c5sDB
uS5iXRPgt86uRC94bZM0YWiJoqKVZj+BRNWYb6x1e/o3BqD/lsKFuDBW1DKYq8RtcZ+3+zFwB9Ee
8xqbNQM5CCo7DFOIlAcYKYYujeWIQhMQgSc/ilP4OB6eJTs5Dju6qbCUyw7o594RK7sF9+HxQXZw
X3u7fpxrlr78EZxThWlqtv38I5rxdqCvUhti2FPwyUQyuLRUDX2FjAsZhrbR/PdeGaxAtAm1FvvQ
kDcxPqqCW4YvXQ0JRn/Bc4hCZDR9L9Lg1KnpMVYjIDUnNi0Ny1CC2rp+dmt3iZlmda7OUYXwNzEK
Sue+8aEXFuAdRb6NkDbKNLfqyrf1wm0JGmKCo1yLGEuR3OfqCpL4BWY7wWPFgOfrgT8k/eoKxU1N
Y9Mx0binSEPuy2kVeBU9Hac65oAZbLTh0wPyxT7p6ve8k7/Jpp+7XmjepmAzFBzuWusK/KLyjC6P
EU38H5dYuiAqixGnixGyjRqGe0UnttJlbseaHZINqpERlrO8x65TN2Cfcw3/U5b8+yQQxILLiKNS
sL6BFQYrG9oFp26fBGkRDigyJ61pddo+LD4i410XYd+tW/Bva+JCjiS3MejYoC/AXoctGCrkLTXk
zkmZ9Dnk3jc5V24CKuqoXCqHLg0oS+bRNQMMqNztx59SMhbSnIL6I15rKnBDptCuRDuXa3VKyNGZ
os8EyJgHPP+a2lDmg55Du5ToN3Ks22OiO8A23JZSdEzjb42R7ilACag/7nzafl331FW3meuHKFzr
qE+p59L1rusqU8cdT86/mjiFp4Qb4ne4SXyCRltguatHuhDG5VqVyqFX1wy1MOI9FvprPMV7s/Y3
VPqbxwz+uX/V4g6V5mUT6RXUGgMNOHDGkWUM13G2a4f8LmpkpwLWqTEJmWxFGs5/XzxoMvwkw+gh
N4iKHUkqO6KtRUtw15rJzTCONtgt731wj5NI3nlt85QW+h0L+8aSmmRbxi0QoWXBqa9+4t/hgi84
xGOXVH07uw8aBkmwMX0g+DseuncirLpVR11I4rTvWWXmSgDtteFDU6002SVofmFIxMOcv94JTHc1
eS6kcSE4H2VNUWe9QlUDSvu7h/K04otsViSFCz5BH1OJJrMlUdDHuhqtLFyCBZ9oNZssVJn/vjAb
taFtoMwRfWqbd9VsTkGrO533ClZ0V9PBzxR8ZqDWve76As14/MKmlHQPXOtzzZ04WkBsow63hSTC
SFi7+apY2cLaloz3Kj/kz5K6oGaMB57P6KaP9F00Jdu/0eS3CHJ+fKAFDgdfQlypO/8QsQDT/MGr
N4nwplede6EJFytztcmNZoQm2ujvgT52o3SPSmZgxkcX2MNaSxfTshqRseWhYqiMSz6a2dSSGpi4
fPqtNWC/jT4mNZgpX5n2Pkyb1rujvZVpndW2bh1srh+nUDp3ngGu5bUGEBeADYD1THvQg0MAMobi
SCo3ab8D+hpeAHjBjmBEsHevS18NIgvVuVOuWV+21VwQyMMKr0t70rd+2Dp++pKZlibZ16Vdgg2h
6rA8aS4n+X5QBCmetHYwYR3OLTDzT7vtFFa4vj2q0mNCnCESzB6sGtI8Cz07BBjnZs9cuLtkJr1s
5pBZeME+qzpLR8Mae8PbFipe1281+IOad0YpBQQz733dSNPRwy6jTYMOI4mKK7XaNsFDZtLecbf8
4wshYSgOwGCZjD0yvuc65r5GJQ2UVHiK1FYVJz+a0uxs4gNPdiL05bpuqwVnXD/BP04ZJaAmPD9H
PzeNWqYQh8FHbVvHxQlMuTmInfxh30Wjvm2BMtOEZW0NRgvAu8HwrcKbnlK9oIIQdHnOuAoDX8vA
JQq9Zj6Y9jlAiTBRCDIuo3fJkOx1M3aCWrMS9duMqHtd88vQfS6Nc9CpI10UVZDWTIpTEuIm7L4U
YcytCzFVipGAuSrMWSnAHgafmSGI79P+qx90bNSz7iWPmlxQ7FkRBGNBpx5Q96Dm5fuXVJOCAdfg
xDalj9r0rTZ0dRHT1GWGVUH7i9I2atVgzuTLjEo79Al2zeDm+vfE20+J0yOGs8QZ4mOevw2vf/yB
5rkfba7FoK7J7+nJDXitNH9M7Hh0JWNHjafpz6ek1KUIfg6rID3IOguIqMqbxP9W6q4kAkW7/DAE
25rolaJsAKQBvmdE0kbF1nCd2FFiHrS2tLWS3STCCsVKDEbvej6qeX5IRQvi3I+byO+IoXZoA4SP
RvZZdA/54PRjZ2PyMsgA4iTNLb/rX+gyBkMmitvYV1DBs8APUEgGCcLcg8woBbrRU2hUVq7v8977
j3Lm37GI9Yy0kS9naIqNzG7apzHbsOmu0t7+mzZzeFpIKaKe6oEBbWjSWYGRgQ32SZMx2/J8Xc6l
RcynhpiLrQPQpPIRtwwDQAo3szbJU989ZPJdqf15JD0TwSXkgBaTCSI1VDfYdx8g8JXj5xhI+jmJ
+niXF1P4pwzUKezFYQCXHyBr6oZK47y8MRQPfmU+ykYr6DqtSjDwtEalHNmJH41TlSjwQg8ttbay
m+hNU//4HgEN0FtgpowiBZon518dbMNjPfxqn7GXWt2oXm7F3l0WirBA13xlKYd7A2G3GVPDPYrX
eur4SWL57MVP0M7VBPqsnReax2jfovJL0aXm9GnwGil01JYr847k/yQ9EeTNX5Xj8+4ZqgIoTOrA
v1XxYOBuDLrECnno8JorTtiJ2n8QUL87pet91NvRTS3Zer0hB3VDXWycTtZbim2H7uA7qBVYqIZg
TvvTc31Mioxb0RtmZZMRPw0fEYCPKJheoGpX2I/MxgzPsZaC3mF4llvPClhqYY3FqvIb0/yp6dFD
o7abOHqQu3qH7ulzS1RHVgDF7ucIX6Xo8Tsb0MVxYaRTQaqRESu546raxKsZwcPK05OjN7XHKlS2
KrCkR7jlOIlGI9bEKejdG7jSIe/w9+I8T+K4Z7Czqp6KbyPzYsNKJ4MRO08SgLREo6L1dgQw610m
pdha1bSOWdPA+oNf+p1rtlNigHERq/9W0xoYG5ajrn7xUBu+p3kHBuk/joZIwToo+jB+SijfVhxz
dQLTQJ/Y4bQbtTc5OlWioaiVgAsQC3RaZRNsbmClPneJoCNKNTFk+W54QjNvjE+4T1/XYi39nsng
3HukSunXNWSY1fv0oeHrYlqX/kPCj7Z7SPzKom0qkLmuFhhmMQqjYV9w/vsiX5VF02o5ClM2rfa+
/zOkrqZ+Xlfr8h0JowVQwv9EcInXU2QjxUdP7Npze2kX/6ypE2W3k+mS+i8usEtR3EcyRz8JtBai
TAPBUdn14Qe6fNfVWfGNM3W4jxS3Y18rMmSU4WiFiaWx19FIAW19VEVRciXcn4nirmMKKytPKSCq
z78U6ZDUP4sBuJbb6wpdmAAyLt5KgJjAZQLL6ZwUGhatYUpBasdV8zKAJMjySATUwaIXeOmlfUMS
09CkwMwEHJXvgEVUCRKjZGDPJOZBNSLfikHV7dXBhweex8kkr0EKWPI8u1fALXhdy4t3BxQ0FOzg
4zUArAvGpbSkyT3fq0LMidelxfqNxm6jfqOTt5AZuNi+M9GA68XHmwVi4wAToRhWv9jBbZnW0qHG
spCij9YYPAwA6pM9q2OCUZcL9zqTcwknnBdy4elQLFJUJx7eNBPDjRHixntqvhmSiAbi4mqAiTnE
CtwJsH2mqXxlgU1BH2DCMcO61hF9GUv1RRBdl/YI5CyQVWE6BDZpqJwT4/2ZM5RdM8zeYTR4lHsA
xjapiZdHkbnXjWJNGfBlIqajj4dNOi76URXrbQlhmHfxC4vS+1HUMfv1+DtL3DguLEXM9HHgcgUs
93l8bTGyHVeemaFFWAPz3qNHltJmI43RXSBLd2mt0YNH+pMiSQfDqPYSyV/KcropiO8DT0bedHVw
n6kxakW0O+Sk2XmSBnxWWe0218/isogz/1TQzc4cjgDD4Hlf+6pD/SEGHFol6ZtCSXdykIByWnYK
jOaEYLsFTZn9f6R9147cOrDtFwlQpMRXhc6Tx5NeBIexcs76+rM4955tNVtowj4wNvZDA1Mqslgs
VlhLHn8GM/y3Eji0r//2MgIPooKRdfDAIHuFNqHzxWpKX1fkCTWoQjkECCiC+hFcJH/t7pgQioqU
prJbiXN3WZpVWTnhKRPCCflAnieIPXURiP4XySa38SjFIhZBysZkw0ecLqk+xyp6mZxxY2yk2x9A
dfyOTJxrOciCgf2zfn3sHesuP56Su9pOX56k5/BQfpjuJNB3xetCYRSn0aeGt+JFE0cXV7kCZJHC
KcbEy7tv5lTPttmOu7mq3bru3MmvH8HigSmaRuTyV84yZNMv6SwHw5k/8nSVBgyCAv1e9PuEYfax
VI5pOAt84Mo5PhPDhRhGXqMRtoOYqGjtJiW3bRi9Xz8eK/cHWsdQH4Z96gbeBef7aVXlnGQS9pPU
j7p/2+dvWmK346PVvOn6rvNFITizdd5+lvK4MKOdWsufohjMNJVb1LcJizWcUXGH+aBLH1Sz2+Gb
JESNW1tIPCEZbhaMlvLtmWBspFVZp8AD2Unt1nqQvcJR31GhBLG4m+37bfLz1/V1XbOQpUROTw0j
a1kZ4JosMxm0LsVhDIy7SHr7eymM+wm4ljj4YGQ+3z2MAEVUSjNM7qaThyntfVU3rpJHAjtc86Ew
EAwC4UXLQnnO3ls6JKM1Fti1u/A0bvp94yCZ9lGc9J9AixZEu0JpnNnLiuwrUw5p7aZ1pR2gRbbK
sT7OtynYVexOEEGt2Qa4szAKh7sSM47cGg6xFVaWUuGQTbmtNZ+okV/fpK9UH2/zSwnq+S6ZZml0
cgYJmmKn+/ZNdWZbluzWJoqbnPrD7HzHE0/UsLRmgUBGwmMf+BTgxOPe1mqszBZYZOGj5GfFOGiA
NE5FdrESpKGrBLUf1pbPouBzzXyAqvpoMiucfA9Y6ptn8kvd09v5ID8lrmPZjevMuSNF7vUFXdUM
LgvuF68iuC5OajKFha918FlZ7eY1AakAsYUxzuWgNa5tfSGGGc7iDTnlgRnWJTAl6V0x2b2LiBD4
ks9qZydb86Y41S9kVx3pfha4jq90NG8vS8HcaTNKtCqXGfRTtx8jBM93+WmA19poT0jAfZanyg7d
HnTUO/UutqtX6eCBHDT9PqFL0dhXu+ur/VVLuPY53HEkUkwCDGThODaesTOfGqc/Erf01KeycJvN
6FFX31Wn6C55dRJRanDtfmLDVAoyqXByF11SxEIds4CFReTYpdusSV1leEhCN/c/68HNCkGr84pF
o76I/B2eH9pl4iBFrV+nCfCktUh2zG601eGhLe4jK7LTOAJatuBCXLFloESA9RmD1XhU8SOxSBAb
VS2PyEDn/Wy31s8+QKiqqaI2+BUvh9gTUdvXs+CiTptrCmrBkYxNtGrpMAPo0cl6YxREumu2gswa
AZw5FhARN3c049AMSIYZCId8sz7ME2hT7Mbx72lkb4g7Op07H1TFxhzcRojMueZmz2Rz57WK66kC
5gqOjdP8zl7qU3qvHUF/iH7FDQU3g6NVdvlNfr1+PNYWdqkxd1itpILBpJDaZMexfylEyZKVA4CR
EkJg/SjlI3t77oXUzkwKK8Tfl2qvBEMRUMdj61lpTmHiqcEWqbTr+lx2fyJGWgrkbqsySWhbgr/N
kY5k256Uk3mcj9STPht3ciPFlo+NwMOsqoiLCsOr6CRFGvhcxXTwjaGVYZtmMR46Om79PLAJ/a2Z
P/DOtH3F3CI9Ksh3re4behIZQIqMNxm3b0OfA8IMz1KE8O3ODIbbTIhNv2qRUAvZbRX7p/MPP73T
wsLAPyfIAlvSX9JoH8k3LbIYnVP339QJLYL3Kh6E0fe02/YIrkSR75qWyy/gNjMxxn6sch1nwp+l
g2Z26p1eGT+vm8ylz0RvBAN10dkwD9zn+f5lkuEHYwO2xC55AkIoiQ/teMTIsyQfdP3zuixmC+eX
0bksbtuSIZaKjPnnqftu6tvct+PxpEQ3NHavC2J/6FyQgrThn73jPFmtJZipYHsXJ7In4f9N3+7N
vy994bShWwCD1TKjiuWzExPFzPBImV/GK7ItLUcB9a4S3VVFIUiErCm0kPT1nl6EM0Y9R1GYKQWI
zuZdpvubhMbePJDH6+vGogF+3SgOsapiGACVQ27d0kQBMeLkw+br7M6kwY+xjm5kpF4Aayy4O9ci
NHRPUwPdPgD1x/jdueERS8lSsNbAuuPy2HXB/YyeHBNwP0hfbJKk3cnavWImdlqpNh1vVeWJkPoU
NIZdaT/qJBGoftlqzcKUP9/DLzG4hqKi6fA9s+G/Fr3i6bVyMMr8ECfhfZNZXqoAsgTpCsPUQ3vM
//ocQjyDvADqE6Jy3o8OvQo01jYAoXpDUaDfjwpqWZh5i5xMwqP+/fpGr9gT6mhs8AO95Wyo83zx
ZxLUE9rzIW0e7dbYTun3uRc4aZEMzn0ZAHtPqR8C0DvK7dnf5lPgVpOoCrlismeacCYbVOUoKw00
AXK31b5L0W2YuqGod1skhfOSgI7pWh0ldYdMTh6cUm2P/KNqPf/LrrDyCmtHgkc+3xVLmWMTZgiY
cPBcKPqOppE9UYErWVflPyEXiANjN8hzzbZeusn1u8zcxZMzdoJq/eW1AnNmgyhAN0LLHx/6V7np
x6OJBZMaDRFruy+16tTpZYoGadUZFH+rDqKqw5rBsQoAIJORKQYA+vnypYD7rWmWgy7RitFbRU+g
oNzSVvl2fZfYXnNOEqOHqNfA5UMQ35FWJVWsgK0OtkDUmwnUvIX/47qEy3uSpbkQUTH4FrQNcjFV
ODSdWmt4V5hWlLlDH+Z2Eg6ZpzT5xzDFHfxikAn83+WGnd/NzGwWN0w9hxmqrrib28DNrNvY/0Z9
Z4gfi/w0qoJ32kr6F2zdMroy0cyDtLrOPmYhjMq+niUVdiqMrH0RvqL5C61Wk0PM0FVzuKPxpxyk
Tz4VQTteriwGyiEX46noQUXp/FzwjHCnpTri4zZye/qua57fge7ioxO1FK4KQpodGTd0x10ULiIf
0wdNgQi17N5G8u6jkt291OphFrXhXVojNPojiL+2miIxjXRAZKDUbyYQMIQDl5cBPigFMKTMEmwM
roidusVeNXo/F21LEEuNx7m9B3qIFL7Wwa4ajqV6DETl8rWFW4rj7LAI8rirO4hLy8mZ5P081Vs/
+pDGXQu+8L89Z1ANoweqhp41xeR5hfoZAJDwJ7jy5ZcWRLK6MT8UWu1JdWeX2iiIeC7dE3CPMU4E
yG6wa8v8qTYktDIW7D4cwAZnmpvBQvOJd12jS+fOZGBWDF1MBP2y3A1SxL01FQNwQrri05geq/gU
Tm4scrRrNgd8TILIDbU5YNSfm4SiVFmumUyK8kD8CGn/h+tqrDojXB142X35P84BdjJwDMoqLp0i
d0n5TfVBm3mnxXuAAttCYLM1i2MdrP8rjHNGyO2GXZfiQrRmwEsle8N8MNBlZYKhT/Q+XzMB9ATh
caIh8JVNbnvawRpyI8TCVejGSustTTAtEYpColUpaJVF7wwiSdxV59sT1gVm5uQUBOfSw0RLW6WP
kikaHFuzNAQq/wnhVs2qBgmeFkJmHM5i30Q/Z+UgK6IB5dXNQUkfUTFSxpQHhMvLEiOBEcRYiXHM
ZEnaIavQ2HowfpgduVEDPxMcoVWJIJMCci4aFzS+FhsaIQb1fNxNfvaLBRKAJq+kvTSUbltsr5v5
6hr+JwrtJ+cbBZaAtonZrH817ZpkXw2lTQ0ErwIxq/awEMMdV+IbVdcNEOOnHunfu/CxjF6ua7K6
aOgFBBYcCgkK36RNwapUR2kGfCL1oY83rXGQKUOZdEgkcA2rysD5yIwVFm3n7PfFdRTqfjloGZQZ
gCtcThraz7O3UZ+c6wqtbs1CDPt9ISbNBovETEwCKrE0dsbImxRit4WgCrPmSvEG+08dtrALOREx
U1VJIKc2wr3WWS/5/Pe9VIjsFiK4k4rkcZCj4FI6ffBoRHcRvZtFbKfr2/9HC86vNTpF2yUz5EZJ
NmFw7JJtFQBoTi/sXpg4YOZ6Hn+f6cM/YGoMSDWVDmFdjmkDY2iQU523kvFBOsttzczrZ92tSBc7
cdHvkpn+y3H6s5581EDM2O+rAPLhXjv1ude3fiPK+Aus3ODezmoKSk+rhIy0pq4Z3sktENp0Qfgj
sPELHBVSDKBchBAFNBCt11sbQz2YotTVqm0AqQU9dsj1oB/93MI1eQpDZYSUofzp53Y1eX36kPqB
YyaieG4lZwvTWMjiTB1g2dFo9pClbpVNd4hui9viG6pcO3O2gVKF4OG+25nP113F6l5hJhEtuCou
KP6KwkBkg0dOCfcqP2uVl2afpsiDs+++MPmFCOZFFl4iDtJWs3zoRfIXK/8xKt8TkKNYT9ag2rJo
xmIlE8ZW8Y9CnIv1wzZV0goKlYWtRLb6nh9r27yRtpFLt9qv66u3bh5/hHGO1uyltBh0vKZrSbM1
zHKG4+gg/h6MH4Xxcl3W19P82jpytpi0Y2M0IYTJ0y7zZCd60Z3AA9zdod4BbeCbZAPdx2sP0lbb
1o+RW4pCM9FGcgbaBEEvVwWWNqyNHZoKAMJoTMNW0d7V8qZX/+HFsdxIzi2j/S+pAx3S1Fz/kZpT
ZKP5aTPVIrYjkcV8NZ4t7NPUghINhVjXNvBq/9nIXWCc23O8AyVRQXZFhDs03PmyaE6LKXBlP/nG
z1kZMRFEIBccZy89jfd0fDZ8JrOzJRo7Cso1VS2IQAR7qHG+ufDnJgwSCO2GepOpD2U1OBndqs37
ABQbjENeN1qBe+FbQeQ5qRLM8iFf14VolMjAj1g+ppIp0Eq0lJyLUaXWmPsMYoD1YcRO2R5MzJhM
dBcOzkTtRvR+EKnFOZkgLUNp1CDPn27M9rYontXq6frKsU++Zh2ca+kr0BJSJmIensbphzb9Sxpr
cb4uuoItPyBxDwHW2L7Mk/SogMasVMKHAB1dEzGOUX5XpoEbZ2R/XbXVDNpSNOdIakut5BgsMg7R
ixct605xGhxNczqkenSoqezMZW4XCvGMUd5el71u/4jyGWQoiq8sPlsc9tzHLDPQDsCoLemgcP0p
x+E2zOaNMvtuVsc3c0EETWWrtoIAAmDTeDRrfBldmxN9TAFrhOmnwQN7lZeDj2xIRO34q1fRQgx3
sPXOqmk8YU3bqN9kluXUQ3TXR6oLLtKQNoJlXCmA4ZpdVF65dSR4+UV6hoyr/wEa9+gjeyD76qbe
Bb2t7nEDgZLCVt7jvahiv7p/C7mcmqRutV4OIVdpFbvNgGHUbdvCreXZVovXRMRgvL6qfwrMXMpV
N0BFpEooMPvFi4R+Xuu1Kdy52Wiiu3UtnGUZeZ29dgz6xQS/sEuDNEY3o/nKiUB9Okr0iMP/ENfk
pg9DkamseculLO74KVKeF3KOMzCqyTYM3KF46OYdsjoelewgRKzZiJC91tZxKZJ90kI9PQvKKo2g
XpP+zqyj1P0e229J6DuhpLl/f8LZ41pBc7YBthTOMuuub0dwSMFxJhsTg4bRh2qd/KnYqKprBaJB
uVVfthTHGWRWmFrZNRBXISIy9X0aqrZkPVjoMprpySq8MvvsCBEouWouCyV5uwzT1iw1toXoaBq3
PXgpEjSsEHV3fTHXnNdSO+5iBV9JnLTIYznF8JHI4Mu9TyZBnLd20bH8PGBEUTYEbdG5aaBI1AWk
gn8srOK2L/1HxAuCC0ckgrtL80IqraKtER6U/gmVHa9qRA/F1YXCNLQMyDhQovCJNySVqii34Cg0
I7GV8L2RRzsWEU6uHtz/hFxMJiERFlkYiy4dc5o+5vY5ouE+QsJ3/NFIT3GkPFiJCG5sdenQ8Iqi
rgmII37cJkdLheU32J1k+qjpvV661w1s1ZAXf5/bmlHOpx6jy/B7hOwsGt2FQHu1g0Ly/Olfch8W
yrnoUUAv4sXQOgn7aIgU6ILKLxv1ljI76toDWDqc60qtG8N/gngKu85k0JQGBMklnhTlKwWQSyzy
4usr90cI5+dkxE1mhJfuFzACRojBfotZlCgUHM+VxkqUOzFSjiQIGmsA3H1+PlHxVq0e7cjO9GCE
tv/gjj+LA7CE/E22z1+D7XjIt5Ob7H07PYg6gNdu+6VszrnmUgNUKg06TmyaBrOoTsiYAI0xcmY6
2mWS7ga8lq7v3spdBfhpcAsDGRFt+Rd9RLkRh5hvQ8d16kU9+KYf0HtYF65EX64LWnt5MvQiLC84
Y4BQyLm+ZMpzkhGKTkCj8/Qp20rpvPEx/Z3W867VP9EUcGsggQbAnxPg9gRdDmt6ol0KvcYE7c0X
LJJklod8iNEzBPyTztVSNfeUIaF2lxStg0OUu3JYjYLFXfEnGEjDdAA6EDCNyDc/qnmXT76C4ljq
d6lN5x/DBIZRwbquCtFYkh34ESaCYs5kZ6MhWYdKFZn0+6xHWxaktUdLsfKDNE14Xo/SPfJS5lFB
/OGoc/w9VlM0cJE+saPAyOxYhNO9ttiYGAAMEMCx0GrKfVI5qXI2atC7N34a1VMSJG5SBlh18FoR
+vf+B1MXf4RxTrVDGVgG3Beig2BE65JkTI5KasOWQhEu4sqNBEmopOJlg3Xmz0peIVlBG8R19QSI
ljRE+J9GkeQqk7SvpgiQxikFW8LYfLZj8Xx9m1e8LJswBQIwqmuIHTjHlIe+1aJlHQ7QBNZY0J38
HAm4TjSfKxLD+SCi5NNcmFAR3bq1mtl6B9JL0aDminmwcVk4HBM1ezThcRZLK3PsiJFiyni6L0tU
H6p0gwaapwYFfmLmghOyohPaghks/RdFO49+gRxpqlsj5sbNLvSKuvmptaNDJFlQH1oVo4G8Dajd
GODid4iVKWH1FiAe4vIt7yV7UOp7KryhVo47Un+snI8pO9zt7DMWjwtQkmaGHkopKGhyw7OqJH6U
Sfg2J0HsRVp3yvzyNonJa4GbxO5ncuMHmWbL7VzZo1/RfdIYokhtbT+/pmHR92qAApM7gZlRKtFc
AQKg10J7QJE8AQZf6yjJIaOCY7ASByCWQdmSvXVAqsZpnyOREjYJsJ5AyKTcxF3gO37eDo4yJf7g
+I3UiiZj1tYb89f/r7CNZk/uMaf4mVRrCkhxun7sAURCmm1bFo0oQbW2hkDmYocCFHzY2PNtlefG
r4uphWLhVpUPfe2F9CaXnKzaBqlrVem2lg+krO1G/+lbXqi/h/Xe7+4jUbZvLQQiyy/hljiJgyiI
R0CFJC+YOJ7d+kflgujd+ey2CV57+/Bk3Iee5XU7cit6Hq2tggoAPuQEWKsr72H7Xq2anlkSNQDT
Q4vZzlui2GZeKw6mF0KbLf91x7oqkr3GkCDDyeVzZOFoBphwzjJnHDe0O2DWDv99TIy8R1QbWns+
MwKJ/2Rx3lWPSB8THbImFNWycJf3MTh3HXm+bWdX0x4mvGxrybuu4CUMPxIDS6nc85n4QVw0Y5o5
Q5YAVqwZzfhGVYrmw/et6cZqI+1O8Ynx6Q+jVW6CtgPUQEpkfx/ISv8wTGnuzrOqYBpOGuU9VXow
SDd1Y2HMR+tAuJVKVPkZMuq/IQo05OSGGOFqqmrlzk+i4FuY61PqVlIbbsA3bHxcV2/NI8BiWI7T
NNClyF2MRjVjRsqCuUoIARRjh2G5KHihs0AMs3ouQw1wdAuRIKa3cXsxM1q4XTqk1aSgOoJhSGVb
j8rGakJv8jXBZq2aCFrPFCDGoqvlYl4mMEjfDDXuRISKae9lQ2j8lvq6S2zgf8b+hkadD8yTqn1M
4QJNp8d0vgK+qSxs3esL+xWQ8yoDxc8ED5Omgg6d83zzFPeG1qE5QNsgfezvFRfRsz16PxU38FC0
fQg87WBOtpTaqmXHh3iPKUkv2yEq2o/Hycu3nd15T+qpesod0btl5bEEIOL/Ps7kGnI0pRgkiXUu
zAbGBbWnju7xkaG+HcybvBc8HtY2fymMs7EhgMOS2EpQwGuB9ECq5U9lqKzHTorS9+vLfnHfIHOI
hxh8IJrOVBBwnRuagpJjlAUFDEDWXs2peWgQufy9CBXU3zJeJlhBvr1RHodupMmEuKvsCMb1MKQo
BSLuiJUBNxjNYoc4Z1dmoLPJ2A6RB8BfK0fVs9ze6YBEvJk2+a3vye7v63qJtolzdFMkJSCwZQYb
PLb6vgRHUCJYuhVElnOtuHtaNwpSNgNkmE9vkTfvezf5UJ3w7qQ49/Pu3rczUFKfoo3mBZvr2gkX
lKm/cEHGTOumUiG6+20+z2/93Q9UHbbI0x/us+3oJOU/xM2saoSbWEZCjL8Z1VLDg6TDZZwav8f8
Xu2OwrGs1R1TYOrAdAKcK9//2NEijoYawaxsTNtkkG28ob2kFJIbM1u7cGXo1EfzAl7/F8RRatol
avdlGVFhT5P+I8h/Zl16Uhu4qCn9VSumo+gxuPyS3YzJhyCJ7gW7x4zv4hMYZMz/D5K53UtSuVVq
jRkneks9zD+8ylQaNgYdeqdKY2nrG/qTXAN5TJaj42hE0rsZp4+Z0hEPD0wRYPbatYlHM5YEtxpg
+jiXJlvAMtVYIB1rn60CbunAruYd6QTnRSSGcwI+4GMGpYSYpLj1Y7f0b7oYO2AIBphWsCxwLDHb
B4gkIDfr/PXcARU4aqokAz2rGW96tMPEND7F0/RMu9cwT2/qtHMqOXrtiLTJ03lvqG+CDV69kRaf
wH5fHE8FKKFBpuMTzMANn8HzHId2+nvyKu9OlezXwQ2elMlu9nTfD7YIinwtimVt/xgGBPgV5iXO
hfdBk/W6gciy1dEK+wJjA9Pfto5+ZYPgmbuq5kIS5wAxMo8RLhbD1q3h0uQtBDFkMsp2WBW7qBv2
pT8INvfiRkT8iicfBhrQe6mZvG5SMPUYsUH8imHI0c6ScXLrThcRa665Ip29OjBmgNzOxYGYIh3D
0eDcbSs3Tr6NSDLLsyuwERaV8E5A10HPiEiSgMmOcwLV3Jp6JSG6kwOg8h3G6aWzNvV8slBAQQuu
Yrqm/yiQubZhS5nsiC7sMoh8NJlTyFQxc1Jg6hWupvzea7eav6lUdyZ3YeVM8ETSW6WCGLCzC9lt
sz0p9hQAnNe/ZvX+ZDDUyKCxVBp/UGnesJowi2+LY0BtQ//0xwc0b0m+PahPxLdnxJYYJajvjOSo
Fa5vwbIOoEcoh/c08oq/5o2DcQGm1mIAlsAv47OnFMRDVp7i+WDIn3PzVhIT6XfLAbqrQHN9zRWC
stUEDDeS0BcZPJP6QVgTSGq81C12+hbhw0Zx01Ov2j340N4GW9mYd5FNbyW72Xa9jbYQ5z30NCcD
yMt4VLxkn99aqGDbu/ZtQpDRv8xb334oXf8m9F6u79TaeTBgqYDfYhgTfJDYJU0zGvqA8A1vPsbX
G91b/1A6wt2PGRs2uo+KC3cJNZFVdFEFY8gnIJ4Y1Y1ZKDtJaQTh+0relmCbWWIF0A5wJucnYEjS
IkgpcitDkwMiYx4U+a5HNeBQy1XmanUrP/Sd2h2yqZXB25SF+ev1tVx/1WHO3UL5g/XXcuceF61U
I02GR+oOLSSgAvkxEteoN9JGAhiSINRY2zmM/KDlxwCfgqVyd64Stx0gd3s8jYYN1T5y4CELcRzX
nMpSBrekidyVVTizYxO4s2knKliSUEgoNlXuEG1/ffm+vph3m0tp3J2DCc88BLh85kQ1XpgQBwxO
u39/K7aZDQiLX8XWxOgH+Msc6TQ7B+PXtBM1Tq5dQiCnAIclSt7IAHA72KF0hBwhPqFm5NWdGttx
FwvMZHXjFjJ4T51JIy5xyPCtud5illDZq034w8waUdLrQhJgcIAcYGIEjQH7fT01FncCsCN10kfg
r5p9cxsBjVE1Mzdp5s31jbsQg1NnMP5A1p+i4d/5wcPoWTSTDgdPqvZB/y7720zkVtcMcSmC/b7Q
pCq1CUlyiKjw8JL800y8aHbRu4shSAuFTO8fNFqkaTmPpVWJ1lg1E9erjp7Rm3A0vCmaBZf2qlYL
MdwR7qqKVG2F44ViHXqwzLq2c+mVNM9U2pemQKfV4HmZ8eUOsxqAbVsfIA2ZhjZ9mwPTDrNviJ3D
8rW1vKKQbetTrvao0AouxbWwdXmqOAMB7oApBTkumfS5KW5JezfON3J8Fz1d37W15VyK4Ywks4aq
KWUo6CdPQQMyF8CM6C4m1GZ9i6hZoNTadYMaIZouVPTG6JQ7xnoPnP0ATM5O/QbIQCtEW3588B+n
wPYFO7d2vlD0RfJTRVxxMbpcGy3BAAAkycbRirep+kBEtTr2sReu94+Ir5ttcb7USauroWI7NLzO
wy8VuIe1k9Xb6xu06l0XUrhjpUZqonUDFGkB0aJ2jT31gtB7bakYe7NKAAfA0l7nfgKEBKgtGApC
De1kjCDWmF2iCbRY2/ivsqaMZDRyptw5oiMcbaMSRHgTCgjbGUN2GV5HahnYY7lt88SNRSxbq5HF
UiZ3NZI8UcAsAJlSgMGZ/NQC573tj3K2GSanCW5RvK0HgYGzteJsgt0f6BkBFRzAAbndktogrsOc
4kWhYmoM3UU0+4wnsJvVPzR/d90yvip6l8LwpscVYlzOSUdpEnRR7aNm4uhO/zTodpbZU2UPL9Gx
3WubDLiO+SNN7TG1q3u6p2DfsqlL7NjTG0f0zl5LwkH3/z6HJ20lhZ/ktQTd85O1JU7+HHjJjb8D
1lp41A7Rk/x4XX+hQG6xg2GqyiKG/hGxrX0EmLXgAUhaEDW++E66L7e/BBKZmV5ZcaKeH5V5yHyQ
+EDigPZqW7LBrHKIN/czsv0gvNwmgpO59iQ8W1Lu2ITdMFhZBXmt256009w71E7sws7vdEf+XtwG
9iup3VtscQiYO7hTQZQiXGLuDOUYwwaA59cHNDeNuoGNkc3P4PCKsoZvonYOMFQRIOGKXRvojkFi
A+RxcEn8k8AI0i43e3R7gScEe+u7xOrtKfF6k2Ao95cVowBqvJVIGdEgxHt0g4S9nQCtLZ5vMmQx
u2anjydqPrXynliPQZcDDCF1zWaTiWbhL887+1QK8B74NeDfcr5TjuhUzhk+NW28aHhUsnekL3oZ
r/Tx87rtsZU+Mz201jBQBETYAEe4yEo2VJpJE5IUoAgA5qpmvbWTdBZBL1zcBUwKNVjxCDfnhf8y
VFqSPEKnBjCs5kNTNN9GqmIuNSff/l4dTMOraJTFWDwyHucnqddaP6EzioZyGHzPkNGd1cC5LuIi
tIEurKEYhWu00ig8sHTeSlqKvB9KU2Ba0Z7aGc1sKAsARDWPXgziXZe2tnJI+iNdAgguFXQP5wpp
eTkls1GjchTVL4YSnKywfqFBKcgxXgQdFt7prNSK1lWI4ofUkmaU5sTMgPedbmIJGKT3SeMOVNDs
KZLCeVbLGPVwTPMWOeOdMf1u6X2cuwGdBbelSAznTq3SzCdFSVunVAFtJwN+QQIo4muexJ8KGmYE
OySSxplclrYWhe9uEer+JpNHo2fSHFJRLerynGKDEK8hBECrCh7F53ZgmI1FwyluwXwQap5eksDV
p0hkbau6LKSw3xexJwD7wr5MkxaQ0ZabddZWzZ3Ml1iVZnPdri9PEdMHIQZygQjb+VNUpFmkKT0k
ITWJNDMDjvSz7y1Mg95JoQhYWSSN/b7QawY8Gfo4YRFj3R41v2/sqmwiu+yVdoM2lckmA4g2M0pF
3X3rC/pHTe74dgmooWgANevpqcwUNIRTO5/xbtAEXukiEsYB/gKrRt8rakwmd2PoZt+1eYSjlVu+
TVoTb0jgo6mSl+A+Q68TcKuoM2jp7u+3EZ0TrBf0yytyxl9FepAoNYy/HW8RooX1U6Dsg+wHCNbs
OjYFSl7G3l9a/hHHxQ1F3qq93EOcGcpeYtyaeYzc+c7X7o3hWxRtss5BzP9/U5E7eX2J6kWaQmbQ
fk3g5DUiX+OWBJ5sPliid9ll0/aXiqhZyho4SOCRz011HAEtZBlokabRN0NG7XLbSPsEuLGxdlJU
3DpoCLFcE9fNdTUvu9A4wfzZHyqfSCUE935+kuuP2PpelN8qCZRW6Yx+OJwPTdpPbWJ3pNxSBIiF
AWzXTNs2YWFT2m38MnblXNsQ9IVc/zim9HmUwqz7z6Jw1t1WDWA6JFj3jKeV6j/m5C0WQTxfxFxM
f2BjoynNQMqRr5PUdU38eoIMKWxrDPfmqAmEQ2/3JO28qctv8fwUlfaUNce0FMo5pj4zZ3kMyhYk
l8W3eBy2YNJxy3ywowgTZegb7VF2i6v3EhXq2PitJfONrnxLZcnWzN7NjcnVtflU+/n2+oKvm+Fi
NTjHJZOgGxFwto4GMrhGelW7Xd9v0+mnju6ffPCC8sbMDn23vy53daPR86mjbgCEJh7pM4+rMYwV
th5jvjNMAMFbwQ4N4CL1LsqCX5uN9gd4d8BA8fAeFIl0lD9xqPt6cnwwds2gsG6R0wYEHtAl1Wc9
LNzeTB6mORTIXrvJGbXV/4rmfJg+MJpQ5sM60h+iqtqDFvlfjstCBOdD8kFNujLB5tF23Iw1GJ4x
9FTqyj+5jIUczmUMJJfVeIIqFVIgbrJDDe13tEML7ane5TsQvN+rT5ZNBxvPi930+C+m8mcd2Xle
3Oll3gZDilZkJ0pGtwHkb0oab5gyQcy6erEudOROqOk3ndmwi9WK9sa8sYpHiqsnOcUdpoJ3XfLw
f9OKP3ct1dCVjCVNFbcZbgg5kfHXdRECA+QTKnHsD7Rk4bFUPI/anTCIXP37eE6ilolSI3zp+cZo
DUBfrJmpkN+19VNF/yXmAOEVmjYBFwiI6fO/T7K+MNMGPqKVk9OQEBt0sU9G+Uz0cleDbrMfmx/X
V4z9xYvrZyGRs4EqI3JFVUgkE4r0ziTdV9LOKH75rcDYVt3fQhC3+wOVwawzQVBo3XWNgdEpOxpF
fYKr2uC9rwHSWQGJJLd+yTBLsa5VcEADrrcsHffylBZ2KL/JUwVidFmwX2sxMBrAWNsTil+ANj3f
L70rfL/IaqbUrtFfLcUldNP2gpuD7cHFHlngmYBBABv2gm8C2aTAIli6gKRu3aLhB0S7PWkA4LRD
vsmWRCO5q8v4RyBlV8zC/4RAeYiyAQKrYmupt3XttcWnDAYDEZ6FSBD3ag4kqwpGEH86gVQhtHen
2k6SH6riUBFV5hdeCr+IyPui+wBVSuRPOPvLzCkIprBFyJfboYPxhwMBHxr4EKNdZPc28B9vhs1t
fHi/913qdG9PzbFz06OxrTa5jSV3kH8XHInLUjSu6sU38dOupTzUtUYANznfvUlecNB27bF4SF+1
mxLMSf9D2nntRo4EWfSLCNCbV7KspJKX2rwQbem959fvYQO7U0URRXQvMDMP04OJymRkZGTEjXvD
T8Fx3D5Foq09Frfehp5PvzZt87FcOf2EaczGVFHZ/aChGJV5qiRWUzkDdcEbZd9v/A18hK1Tbxm9
eVRsee+vICg+1mhnNuVL9xpity11E5vfvdGR7vpP4uPwKH4uNl9SB9E5h5nRjX+j3rLrB23lLH2k
35gZnz3rOksJLSttWfDNhJvJmJZ2or3gdLvuUdvzjL2L782duZK2LD5Bzvd5lhp5aDG5eYRZ+oSI
S2t2dhNFtuVUP+6KV/UBKemNfjI24kber40C/xn3+eD6Z994FqXqoejEAV5ih9mM3Wi/Gw/97vuz
bjfou0De+Sg+WI6yV1Eiij69NDsy9DVdq8XHwPnyZ+lUm9Zlp7v8BPmkSLhYvX0e7X4nOH+OXrpL
Pud740ZBluj69ba874ytT3OzDHnNs2EwEEPltey7YYe4VrUFb2G3nxVUyoxd4OS34QA0KiycZOfS
4lpJI5fyBURS/s/6/KtXMeOJJtZdWbXVditbwz9YQImSMwzCn8HdmTvnQhzgzn3lxLBVgjZ2wtWO
xhQZ5+6jAqoC4KEpKKLM3EdK4y4MRExUpS1tigNBuv6O59z+SN9z+5d39F4H2z+iWvBurm3g0gV7
bnvmN2olKaPkYtuKWsfrHC/d+JQOhLUu5KKfgMNDABpMlwWc8DIm6WhIRcWIIaWxxx8QXznaQ/IN
VWBHe4ptrXQCp3WyLxRIOnvYr0alpezo3PzMUboiCBK9n/YYObAf/efoFJY2408eU4K26UTfFB4a
ycPPldOx9FZEYooVQ1NBO3uWL4V1G7pFp7C90rsBEUL0Szfu2ug1kt9DGGmjm3aNfHLxzjs3OUs4
jUDp/DbEZBnY0VN7YCDvId2kt/kxOnSIOyq2dA8RSOuE9tSVDLfQwfhv9G6uL33BqTXexozHUKPl
vTrLPNyySvwe9VWn198y5OKSh1zdU1M0gVg0xYO5lpkufGAq23+oQBjZM+YiBbI8mKkuFaUDSrDd
9xYAN9UNWx5C8RoKdSHomKhoK6jUTKi9OVAKSuugVcWqdGi678x8+Daq4gqKenE1ZyZmHzENWlJt
DRNSVUCOO27q7qFdU4tdOPvQz08tNbJrFJ9mn0gvmlAJcoyMcEZlXrRtWE60S9wv111hqfSKoYmY
mzcD0guzAOdJiVIJTV2iT3HTkx5CqwC7q+LanmCn0tGMT7n/ct3m0jcyIYSHyYFZFbTXLsONB59B
GLVN6VRmskvd/Bgb5e66iaU6F8v6z8YszRo1X0/jCBtRDspG3PL8hlg9t2tlV9abcbC9cePX8Pau
jB8vOQf4W/SMAcnyYJmF0txK88AywYoow73r/gr6l6z5fX1ti64BMZzEN9OYJpyZQHtvgP0G0ec6
fy2gSfCUH0YccsO+X7ezvJT/7MzCsp8GtENr7MCVECn3anMv1c51Ex8Bc3wjE2wjZXEmetCFvXQF
ASqa3hUn70uypzF0p0HX7L0clQYYueodBm8cmdfO07tM8o+lpXyxGKPdQBi9pgXyB58+u+n5KRAb
yLRZuOln2yqpqeJKUV86bdx7sV1ZRvXeZb73aMR9/mNQ0152wi43Ehu6o2jTVql570c+Y3+NEBUO
AS098D/P9mkEkY9dkJfc9WbVGXZp6V5mB+P46FlMBwZC3u8RSC7uct+r3zTE+hCe7nKGtkRPCx7T
XtV+emZkfaoHmT5nPxjvgcXwz8ZXg+YpcCMJBy7tXu5Dx6/l8CFrppKVmw+mLRdtsMuiIfvd+QKP
JgQWxa0Hjv5RSgtezoXUyDdy0yAPef1TfuSZNScxbwYAmABQDXMuw9AJ9TiY5VA6qS44ZvbGFm+z
PtmN1nioTMlWBuWGXOq7p/0Wi/rFHGTbl8NPXBibRAORAuo0Lb9Gkwh41TF8LNFNa1fa4QsuDUQe
tgPKw9ME2czdYgAkYqHxjeU6uO1Ap2QI+PXGp+tbsXC9XliZDvBZBSEYzbTRRKxYVd7dq9DE+7Zv
gne1RT0Yj2JaRc+RaO09A6RM3nd/i1r/c6bQWqBmIn7M5hhEyDzR5NwCDLmLJfDPQnrnet4/XIN8
agbFGDvAgWbpk9Z7iZ6HY+n4jfGQi+2GMWufMZRVno6FPM1iHou6hQiUgWf65XaOhdS1BnQ8Tm0N
+tZqJuXBQYdKAdDPS+mRNI4eKpZyLHW2blbpVm5S7/X6J12IuRSfSJW4iUFrzOcrinYIizqf4hT5
Utv8LuEXULVt7/7+/9mZXVtllia5AkjZkeR4Z+kFtHPuexibN501+ivBd6H+xGK482EY1af8+3Jf
fbfP43By0zKjXKi8hDlKndau7d56b9j9/brObc3Wpbo+b9EBW4J1Y5V7za9PIpJihnD8Bzv0l0jo
KRcCSrpcE1Iwmj56+Ergy+YTgPba1oRK+o0qPYM3upa+Xbe3kMpYEm80BKsZZRDnvFRpHwUjc3Qc
9YQ5NKV7Trq1QtlSzDo3MYsmba0W1mARVzuYIkNF2llo8tVt9Q+hkWF5xh7JWhhnne2cF5hSNkzH
WS2/l0nq9O5LKPy6vlvSdFRndyzb9Z+RmRsknq9V4FtLpzD+9F3gnuyjz6l4lKQ3Jd5rJuRsrdPV
9421B6B/3fpCJRnjvHkgege2PGfUHaH6ScHAkVLrFcIChw4qms67jyiG+puqXaMTW7oFoNoE5kft
gBtx+vOzWyBp4ekYysnl8+7ohupe6vuvYCpuM6+9U9UUshL1qCnd+/VVLnnkxNGEqiKoP8Llpdnc
9YRIr1hl2MOvI2f3DPv+feSfBs3+z8QsMYzbMFH0yVU0MXhqxeQ5hC+7Zljk+kqWHJ+vJRGdyMe0
OYMgtatoNJqUWIgexJiNOzkfj1YyrJgxlvyCFxDZgIa8LqPclztWGFRkZTUrncaXisyOLT6YXUKS
sxGTqNR2ra/pO7Mt+hezydv7PI6jTSwXLv+RwI+0AzGoB6ST/EpG27UuDLvu4f0TtVIYnNIPo0dN
iJWTQAF0G49yvp9oD3LbFcX+zm2N8UYFlPypH+WQyXHLLT7VrpVsTV9KapuxhOCuq8rxyVK7/LUK
rfGmBeu2aet8NG3qJgajqCMqWxRM8jCEo1JJNNujuPFD0WKv3aLHlh2EVLI2Xu+7j6gnFNyVstHt
YrVPHS1X271S9JB4y8zj0FLxH8tWCXaiVLhHIXWPUSbIR0PQtlI+Krs0N4bd2OVIqBOUHixZHBn8
ENQ7reC1ZftxkyVbJY3EJ6XX08xJelU5DGM1vg+lLiV2Z4T5ozLSH7fj3q9hWw/TeGtqfvvax720
b4ok+iJ4gYRebqCDORJcgE/XHWvpzcsoFUkFgY5R1fkDVLaEKo0NHoYizJV3gVvk9/Da10eVauY7
0DY3tMu06Te50Jv3ktmEqd2Hw5pW6BS458EQnkHqMJPmIU+DS79TmXMXU4FfUYeinQ2to3Yvirkd
qpV8cOmeP7cz8282UBn6hOqLWaL7MO7Qp4eGaFN0L21rrmzt2ppmoSEFZdjWEfmLmAQ2ytg20m9x
AnHuSvdo0Y7E+IDOYwuc2uy2ajyrVuSKNSm1v0EwrdROuWrahnS47irT751/o3NPmX2jmJ5a3ml8
I/Kvuz4ynqO02V83sXRPTPM0VJQQb4Ze6tINOp5x6A2yZakpOWMD6VvGmIsPgRQqId8zxnjc0Dzm
+lr7dskt4COhUobrMbs4/fnZ/WRZndAq0xam0h2Ku5ng2TLlxjA+0Jr7B7c4tzUrmSVN2CdGyzbm
RgFPSBMnO0EXX+u4KJ+BqisrF9Syd/yXrc883kuKoYoNimea5X7Xef3aHtCvqoxNu8uM5+vfb83Y
zOUHRbIKiKam1DbaIJte6tE2l19df20TP36wSXF7wrDR4+dKnPl8GRhZjvJs4kgxZfHuVQG84mnP
gqpQJFxRH/i4KBAebKBMUXBSoZs5R+AmrTXEKgmSCZXAb0HaJONj07//7dbBMyJNFBgy430MEly6
4KB1UGBk2kTi0D+Fync16095aiJktQYdX8g8MUVph7cqlc4Pj8hC9fQkNTAF88+mb25ahUrTweJq
VG8lzenHrQ5lQth9CY1b7t2/XydFQd6OGvxfXDiX67Qa+s95S1INfb7jG3vDPDJhTyFoTTnwY7ji
IQIaY+KqVjnbMxcxFVQDrQFDw9g4iObe9576dH0tyybIlSAV5Ek+5wCVM7H0VS1N0e/zjmQydCra
/Md1G0veN0ndQUNHZfoD6NnzISxH846hau27CamF8aVEO1L8a5UZGAT4JCKeh6fDe3f5WbwmjDrw
ruyWepsV1ilRjY1UrdFAfkxjL63MYh+sRJ0iBVgBbbAfgxJKZvVnkiYrt/zinjFVP7EXc6jmTPJ1
oIVW1mLG0z8HyGXFrl1Um2qNuXehsD7RTPyvHQZyLjct1+tMCzvsxGm1EYr92H9VspvRp5qno0xn
3WdMWBdO/Pc4oEu7M9eWC4ts1p3sqvXWFADEtxaXlblte7rLyjOplPPXXmihdK3pjART8ZkPoaa9
G9R9DTU+scvxeiq4oI9c5d3tV57eC5/uwtDsBtEDwZeUAUOVEicvNAnlI0yC2e1Q5l8jw18bRP74
3hFpTkBTblFRg6plFo0aIYkaSSFIVHn0LhYUE7ymsdENt8lHTwrEAq4q/8Ne8hiG7QEQkvmBWzIy
JMEMwiYFdqw7XQv62t9YKSTWxV/3X5inpcD7h/+Vm2u2uKDtysI0CB0w9dyYSerbugQjkMIz6e+9
45z4YWbIGsS87SJWNMBiESCJaD0pEL+Xa5jfpZvrgmFidkn2rg8AL8GQO6abKBodpdtVxlYfnFy/
QXu2z33EWjdVxCTjeBsoK865EL4Q+IMtTteY8tPmZYzUyiZeUAgurFDeSkK0lQd1K8nZSha1kNyc
mzFnYcVVGykWYsx4Plgs92unFC+qmG1qWTpk+ZqXLFqbbsiJ5hSOr1ltJuiLXujMkUXxvcQ8uxXV
70Hwy2urjc9o5nVPWbgxKZCDqpjEqXmqzDxFEioRLl6WpgTpo5Aod0bx7bqFxW90ZmEWQApxKL3E
woIRtk4KbGKU6mc1infXzSwuBHFqkU4PHqHOdq0O0iFpYf+nb+s9iUb/ogQrz7plZ7dQp9Cpm9E9
ne1VFvCvk0zD2Xv32Z1Yi7NXA4YBNbfNl5TSfvtkqCfjl8i7Mk3q/fUFLgViupAUQKfcg9L45d2W
qlXhasOQOqH5EOq8jLofQbN1xdG5bmcpAiuTag3LNGXGFC7tlFrSSXIA4W+oGKfRzDd9ptsuOt+W
Fe9bemVBsnbHLED/wEcxHU1fSEayWJx9vBiVqLSbyo5Min5CSvqoo6Dz1YiV27zWTmlT6c6o+q96
aTwHXd/ZWuRLx1LtxBs3KY6aWiq7vC5gCZKUt+u78fEBTJeK8DINRkHoNK+/lbmGhOlAK6zs6BJW
DtVZr9ihf+QykjJYr42/4sdLn3l6boPE4UnAV7jcfubFtUAvvdSBXcR2m+/o0qf5yLzBymdeXNiZ
nVnmZxaGL5iZAFlK+1b3j216FLWeZucht05Svsu7f7j7AD1QTZpOD5Xny3UFOK/gdj6pORLeE+GY
AFSsKqWVZS1Fm3Mz0/aeFQ7Uug4rCaEqR7ceOyOz69HbmNbrdadYOiJUDPhMk7+Cp7g0YgZVAjI3
SB2pv3f9U1KqtmkcwPTU6dZfEzVcXNGZsdmH8sUyq5I4JOqool0Ut3Kwr5Bfv76iP8+Jy1oSJ9CY
yiATi5M6r2fDnQZ7jkJsK4rK1nzF7nToEaj82F0fHuXM3WmdCqCdCokWRo4EsaqWnqKeltyAAEjR
2YX2WyuKlaC35KWkk4ygg/9hYnfmNYR5twt9HnRpbWwg5OeE/47yap9Jb+nILMkpTzbXd2Jpuyl7
qtBJ0Wri3F9+29wQavgbY75tkYSHQoxV8CV+f8qUWP8XU3BikL1bIp2nWdRT8SM3tVhcVo4na4Aa
sRdfdaN7ub6iBSQ5g4VYkXlzw8I730SAXHoCoJ0Xa6rtjch/a+vgVLW/Bven0nVH069pjTeiAw/g
ixT0W00u840gi3arNWvjW9PRmPvZ+dGZrTmqvAr1Bo7OAC2eweSsBIgwu6uDN7n9l0j638GZY/gR
HRe72MOUJ33JzUMfPZXya7Gmw7YYr8+szK5l3eoiNIyxYplHK/805A9ogrTdP5yDacpkwsKJ0JbO
vFL16GsFCa8wT0EavPklUhTFmlFldi4EO3rAjjmsJaJLRwHNKD6XRR32AyNrEGZyUhpEHrL4rQU+
J6RGbxpP193zz8zK3CXOzUyZ3VnIriX02NAGTtGJkY23JtJagFZVUIfbVjOGF9XtJXfHBHqq2cAf
mmSTS1b7jVjVgeqQPJTjzDYWHFICKXs20c197xspmLhGgUkhSADsZzf4EJFaZWZ8T4bRem71Ms6p
BEjmS+iG1lOvMxvfJm71peD/Aukf+LnPcYEKYe2Db9x5gtrWMDyJSWP7NSRTT2VHpWvDoa16JwyL
zHRkRYx2nd8r6bYDvVPtjCrW7W4clU1VGvlj7hYj4mxhDFK5yWvDMXot3xWQzCVejd5opWYpQ95+
k1sQH3XFvVXW0mjrep/+FJBF+zyIEUQ9gQG/sZ17Kq+qXoVFJ60Kr3HUMJf1m6g1lI1seOJLV7R9
eGrUQX+U/MTqt3Wbd3RYejl+iGRUveH99nTbV/V4r8YQg9qFILrvfm71xslPIAoET6YYD/SEy6Pv
lcauD1uyA9f0uAsKwJEiqw+Nty4sPJhzmjbeS2Wd7RLVzNNdaNUVFF+B2t1CWtx/c0U/bJyuF/Kt
r8l5vBJJlw7huQvNroly7MayDTkeCVRVlXvfuM8GRR8zer3uqwvNOfphkItbk0QEDGMzQ1Uoqr40
FRiH/iHNDr6xDcXdULyZJrOu4a1rHBXhcN3m4ik8MznLaHqGFIxUoCJSwtGeywUQWD9/8vLxy3U7
i3sI0wc8c1BkcOYvj6FVFWObxtihQXzokFjIivAtVPTnvOlWPtfyNv5n68+fnx35fkgRLZxKwaN+
kMzv4vBUq4EzmN/UfDuO2ypCJnZNSmLhkTGB62D+gGqGTMKcRWrITL0S9nCKdNbJKx6z7lT2Pzz/
2wByRdsNHNjglXNuS5QR8trO5E0Qfa7j79e3edrGy2h3+Svky21GLcp0a59f0SLsK7ov5RBtUrF3
3Gm665MfOMFaO/KjA2FxwpxPL3zK77N1p1oU9oFfp07EaH9eCDs1MI+du2ZmofiKHTI1qK50KJfm
rEFu1+p5PGbchJ3+olpIDCKxeKh960ZXAnTY5ahzfIVHXh2UxyAriq0Jpm7FtT7mFxK0f4wUAaNE
w2VOYjWCTM2DqRIbVNWJXNbfu4nZbOpBqFHmG6jGar7891FhWrnO5iJ8iLLT7HZ2JWjLpQijSQEY
9lfkD7ZS8iWFL0LyrR3uB/luGNf6Nouf9cyoeulIYuLGXqniSL02HkJJ/1z7zS5j7v66vy6cVRY3
tSBoSKBHNq96iAiHuJlaUQ+Ami1J7kvrNSHbSJjEAI61TapT4q7xh3+MRZPNCVnDlnL3zlw2Aa5h
NSUuWyW/yipyQmQFXMbB1jBfi3t4Zmd2GF24dwZ6scTW6iaLv9fJVupW0pvpM3w472cmZr5RhlYD
HyVLqcunUczsflgT8FjbrJkjmHJlaH7KIiII1rkpjlFgPhnxrYkWhn3dGRaD19lipv08i9tJboa0
WFhMaj4Ixk+h0u2xPyo8XVzprpNcu6rlFZNLq+NETYT9ABnhoro0aSlF03cmFWa5Vjd+8jAE9yko
cqX/6/oEOd1/duZKQ51fKYPoY8eX0lsEErc1I91j7G2u7+CSx52bmXt2H7dqI2KmESBARCLET8pN
nqwKzU2eO3c7IpEBAz0kU6QPl9vWFV0egLNOnTzoGALyOlfdyXUTDGAaayU5IZRCzcwshHsQYu1W
gYTmq9kl7a1cQedsdyVEn3+/cngFGZJXiMvcRZe/KG+t3ApEOHk9nQmEMokrxys6d9vk0q+/t3S+
9mlvzrzUUEqVZwJrN932JXOln5Whboxs5Vm9dBbOrcwOtpRWYz64fEmj+2TVuS1liNcVT6AdfHEk
9fxM2/4f1mVScKISMiVPM4teHkS5L1PiDgLT3YWFqN1kUHjS24y1lY+1FLWm+TvG8blISXYvt7Cu
4hrYOqaaRoHpJ3sMUt25vprFi4VuGMeOdJpp+9lyfDcK4X2gz1H0je1NQ0kHWTzU7U6pt5L1KOu+
XTd/Db5hIleaZF0pd5ECzmwKgiUOeU9xmwkBAFnQhYzDMVHVrZ7WK1/rY5EQU5TpgdDRxgfufbmF
RmQV5RjIKR3FxB6Fzdh6tqR/KeVT2t2k5dv13VwKk+fWZlVCI+nqMUmw5lM2NtO9ItbUVSo7C1Z2
cGEqahpq5m8or0HxzkdphLGMq3Ra16CJG1Ord4qVbALInOtKcEJD2nTDJ3T0nKHoT25s7NxwWPGc
pbXyAygjw4g5ec/lziYJGLQekQd04Kqdm/xoTH+TQFwuWsHKN1w64xN3KINX1jRioV1aEkC96ZYA
vbcVKi1MJWNX2m4nGQzLVCpUZfpQPWiB10FrQ3uS5yA54j/8BKbpyIToTk++e/kTYNY3UzhFJ0jL
Q2t2u4mHuX7UzDslPHZ9YBtGuXL2lxyX9o9p0g4kkZ43gEzd66UqDjKnN7+NElnsYwKZeiX5ttFv
vOrvJz2IoiLvksmnaN/NvqZcZDmKHIwPyI1Z3BaDat4gowFArVfDYKtQBdnXtVmt4mynG3B+QzKM
i4AG+NOPGvBa0LLQyKD6mrq2onQIJLwUlt2nX7XhIYiYOn7Q9f1Y1LvrJ3XymY92qabpJvHngziQ
ZBqN6sFi5dTCN0GVb1OqI6m31qtcCuAk7NQoAKgrTEBduo0OlbasQSDsGLJvl8M+yx778ElPqKnt
ff0gVneyvBsD1enIpaQvVHOur3KhWcpnpagNpMwCkDUPE1koA6RM+KzpsOvVBwbIW6tBfKzl4WuL
zcnSnMb8bdJgoBO2kbRixYsXthnKANIfUg1zOr6XG+AKcPd1dQvIW77pgh9q8eR7P1fWOCUSs095
ZkOZw40GQ3M1vcRGZalPstzYSaM6vfgj1KI7EAkHeupfa2/4Qn3TlhvpmMPJef0nLJzVi18wS/Mo
45CmmvyCLIsdqycBr+5zv77V636jAX8bgnAlHi1+WKIe4BymMz8ij4pYiZpRUjNGR7xR3wtaV35u
Rs8lJg5d/exTvn0qREFLoBLMuRZcDd7IO8lTo4ORZ62ya2JVvAmZQ16TMl3weYTbFbpFjIzRzJr7
fN9mfTYVGLRQ2wujucuDNXjSoglCFdQ8aF5+YNxo9SQajIGg0Y3esZCp+oLKuP5JF243CR00BDun
2/Xje7sZCpgCNTL3JDnIhWcL/V0ZyMy+r+lKLFmi0mcaEpAr0Kfz/crCmIlWIlEQdlR7vU1m3WjZ
kyevuMyiHbIgpB+hPfxAcmnGploRq/guiXgriT/EojhUPRdZqK2pIC9lJzQFNSakFYWgPk9cZUHJ
Vd+IOPbmvcuwoDbaon+Q4shJsgche9Ob20a7Sdo3X19BJS8dxXPLswysTeUy8EveN+JwMoqTlB5l
CRJj5d7w36TxcN1JloptsIBPKCHGxRhCmh38UEWFcBCZ98wt9U7N5OehfbXafOt52S4Pmc1RupMI
VZ0pmDeVtEbMsLRW4LUWvCRTufjPVzh7YQVNrTVFD16YKuD7oEHWnyk7KzTh4hU/46y3taeuHIvl
FXNj6lPdnZGEmbcK/aD4rseK+0h77RFPFwZp00t15ES6d6czXztE1o2YK47m/kyY717Z8aWjP2m9
kKRwcQPDubxQFNeXjLbmtGTVHbKPdXU0uwo0wwAw+2BaW5OpQHcXK5skpCS3i7K1Tz6hzOa3ja7C
mw+kjif0fHy0tAJoIUUCQxceJRpRNQgUVfjtExt04RAPR9U99d0/XDAgalFL/IOAmWPtgQR7hT9d
MIiehXdRXSZQndX5yUqsl7EJ7o3Q/dZGVr1SjVkKGVD3M43JTAFV+5l7S0qZxoEM97FaKLaK1Ieh
k5SB/BFho7/+YRcqxgg10lqVeO3Sh58SiTNfdnO1FI1pkqXVflhVs4eqflPzcrLq8miUa9zcS69e
3hN0/DFFOfVPl+LMXBO7TRNZk2JQWb70KsgR+JUzMdpKZrHvqsfWEpnhdncebcjrC13Y0wvLswep
kOmotE6Pmcp97NzQqVPwHHDGQxeydlYXEiNMcXmpE97nA4ZMGEZ0qRPiQz0qNyq9WG7+O1/wNkpe
bqMEcZfc32Xm86j7t2On7ytmbf9hsYZMeKJwyKGdRYuUIT7ZT1nsKHwFQlYJlZ3XzxVd5ut2FiIh
MxvU/WULBXa0ay69pzFpGnMmSXOl5qY02y2h2tEL6QfE0Qch6Y+x2++vm1zA6vAkhSSCeeGJ2nL+
JFRzw0hNAZsR7LDIsWo3krcv4wNvz9Q8+OMmMT5pwl1q7eTwTQDIXHfQGj80wspnXly7SSuUgAxs
eo5faRSrh8aD3xHy/o72qvJqaCezdGnF31qxtru+7EX3/c+aNgPhtv1QBDTa2ekMDkTxE72dDcTl
dr4W8pYCAs0j9pea1ETWdPlJ3VgeuqYZefSLqDkIAY2P5jmV8ltfiZ57q3y6vq6llIV6iiKj1Q7b
OE2PS3uV2IsBT/HMkeCg86Tczqtd1Ii2mp/QqQ3zrRs8u+l7YAaOGLxeN75wqV3Yng7yWTSKWkQy
S5rmALo8VALDO8lfw61OJ2B2bYEnA0xF7QNalXkluq3y3DddM3NiwdyaoAA0cSALDI7XV7KAcoIg
aqogKJB+TJiVy6VoDZqKak0ztyqtbB94vmqPauI9JaZnbVqtj/d+k51CQ8c4IJpqUEPb9wYSQ097
E7hsjm22Pr/9cfF8WDqS/IOPOz+qcV6pyWDwWMqiqtEdHkEuYioRYHlLjsntjVKJbgFGhvnK2ZxW
O9t1JodI0cDuQIA7b2foQaQ3mUR3EMiOXN53UJLIo+4YFSOv5rekgqRh7QMsBP0LkzM/DpqUcaIe
k4bZb4r8zSpFR+yTrSpEj9Tk7WzCmZHZ9HYsi/vYQhrClVfqHgtEP3jB9Jek8USlRnjpBclAkhY2
HKaSLkYbS3YXMbiu/USk51YVJ2lALjz1m4XMVq6VexUSLklKD0HyWJr6IdJq26VXHerBrWvqex9J
7z5f624uu6qmwH/AE48Syexyaqsm9AaLU5e2JtncTRN9Dl0b6I5beW+hmh/V4LNUwfCqd69ygjhO
WNqluDb2snQwOY4mH41KDRqyl1vFAZCCiJakEyhMLAWq1B8AfzMJUJUrT6NlS7wz4bDiWf4ntT+L
MtRLi7iZSgahKh9MyT9UbbzVY2PlYly6IehSg3SAYJqXySwC9KIihKgW5YgxygTRQxD9DNCXUteU
Hxcj9gRW5/kFdcaHsnA6MM9WhyhlZYXryls/QIdPEyGbbunqvbXmYHySGkk6JL6R31VGJd2Zeind
qin8IYVkeSs3yMK6p/qlTKmNjJmc+fJD8hZrSxgvALYEw+cA+WxLKE+1IB5N+rMrUXbhEUKmQ80J
MDzTt/MuXibksqK5TU6Utdvgzs1+NsJvud4a6mcNgtwUtYaVSLZASkz57szktPwz72EyK0MUAZPw
D2/KTxREnr8jDczb1m5u4eWyH2/8X8JjA0PxGr3Nws5emJ7t7ODnJST/be6E6ZdCdGKZxuXw0Clr
WI6llON8iVOmdbZEN3HFrGqwI8CsJBSAGa3eEfrq2GS5rQj+ypYuJW7n5mYHpVP8oA86djSuP48l
io75Sxc8i8ImczM7s3YrPvMnNZtdRtQoSDT0qR+GwMfl8sYwCY1UIXWjsgbmNyn7vtxXgAirLZFB
vylruVC2HiDmHSoE5buYl/KjoFmQstWQa9GOziUYwSOlRAeG+pu3U8dheJKHTDQcZVSU+JEgW+zz
LlWNAxx0/bdIYmzF0QZP2fqjR7T3TC+6rQqr7jYyQ8IoTOtt5m97TShvYjETtsF0OpVURnkqaUTp
p1WL1UGuumiAasUSgk3rh6nhVL1r3mtCEYJGlUzoQjxVfC1kKf6siQnS6YJkjjweK9ETHTWQXEZP
szo8Nkmn8BwaGMOXmJrkN5jNfWu4imYjrOJ9k8og31BML1+UQunyzdAU3bYJa/ErIzGENFUMdAbO
ICnSd5pfyDdeB3+dXeddDf1s1Wn+vkrAfoCNnRRCpVidhJ7Fg1XIUPfVcSOPtpXDbgoLTFoQgcWh
veki32qcwgvNn5mEHN/QGNbvyMulY6JYwZ7i07CxYmb8bgCxo09cDy37lrHJtgdVUgjLWdM4wFJ1
1wFWRQDsElmPToHbIIhalojHJJZbf5PgoIEq16vKH00lpS9ZkI2urRXofdWmYP2ONTb12cgM776U
ejF0PLQBGEFQxzu1HottW0YhQ+nkkGlnmfs2deXe8fP6mNRNeDN2XXqkaiofxZqWVdHnXWDLqZ9k
u7LCr4QSTO6Npg3AHlItM7ey0AbepkSZ8VbJWvckyrlQHoZUMrxNJIvCCUqIhNo57DSf5XIA3eQC
PlWdchiLYtMZmpU95X3o3+rloKhOkY8Fs2B9UUS20WYVzGuR7+3gHaruBW2UXtSyD0ZGN1rwv7KS
ydJjrrVpvm06qfFOQl0qd30nV1uFF9V3qA0KhI500M45/pCsvFcX765pngKQHDFcmc+Vl2WNzyQ5
d7GoQ36994uT3H2JgnslstPwoGS/y3EzKHe6uUpzsJAg8kSmYMhwL4jy+T2VtTVkFBFpD/Pgdwwd
3mvez0hOmObK9zLmhq7dATq4LaBnqRCHqNU1+YSFwKcQgAAHwkEwjRdfBqJUEMfEJzEGfSPZsrPX
7ppO5SyKKB2mK2FvIaZPpKFMpjKUiO7FLOhJ/0PadfVGrjPLXyRAObxS0miCx+OcXgSv7VXOWb/+
lnyBsxqaGGL3O+fRwPY01WyS3dVVQqo1UiugXtkBxH1dZjowidvJf/CViPNRWW6hUiaiHwOZLqTY
c7fKaUCyrICE9xsVtdFKLfaSOHYpaD0r6F4jd3TOHEhJTuZOH3jUH4xD8uz6QR1eqdDLirAwFVRj
tTUrzRGwwO2YYFbh5vJJwvATI7EQDwH9Ag4D+nKvjJNVmxNQKXGfu36mlY4sFPfCOLixAVKqVHDH
seDcXRkv5DObi/ero9kIYh2s2LCZdgM4QBVc0+8ve8W4HYPGBPdwPAbQUqIRbj5gUWozAc5Qaj60
nVMCyj7im2+XrTDX7o8V+kGYA3/fzwPgSnNn4SgVnqLEul5QPYKRboxA9fpA8C6bZDiG9roJBBqu
pQpqAOdL1ypTE81gE8NUZ2w3Yofrhb9LI4nz5mPEnwLVEJDB4P0PbA9tBn0HswxLXNKk1q21bRyq
uEc9GLy6EOttCeQQHksLFzXsUdlj0sdSKYMIw73YRC8VwAOovE8YqrJbDKCUZNAD/Apwqk0Y2xhU
XycTrh5vft/1IBQLguQqDyTjEDa9tQ0DPXR9vwwOYTQIrqSmPSqUjZ74TtIOaNanulkRue7Dvx/8
ROZdBQL1TC/aUtLnBOg4PXzW0xvT/y2Pu6hx5/QmzO71/utyEDC+zpk5qsIUt5EsRou50D+aI0ht
3Ll+gr7cZSvMXbpyikq2kYbCtrJEd22giDbEqO0kocIJNFbtHnGGioq8TEhgTOI8oK0+yjWxq0uQ
G6CoGs5glMvBmvcWKjmRwjcMtcqpk6kS57rO2kdrs1SAJ02eyXUMs502uGX2oEyTl3YcI6wVxPAn
lFEBxoG6JmWkTZVm6kW8aXu08wIlPEGQnZO+eSaoVCoVNc7KACayDAJakx/egumYk64Za7UgpdA7
B/3v0qg7/0R1JRp92rSoAYjlXd4I74Gfgpi+5Dy5l61OvWjOzFBR3UVprbcmzEDXo0xPBaa4wugY
WyBodJX+OdM5qZRxmYA9uIThf7DK0Sd8VqHJkmko3rUTKOWK9hTPhtuO6l5ufcfIeIy4THMg6jHB
AbCAEKhgiGe90jsJ71EfTSlpTl2t0jExBnkRJTyWf899CnTbyhoVF5hUGwUwGJZ2LZzmoSGy/Nkk
x1bbhGhk57w0zvp0mGfDSD92sIGx/vMIUZNInsNhhjX9SzVcy/DG4XcaP1iD71Td56jykEisxQSZ
DZCSUAhDuY82qIxoLwZgYY+W2drCL8kMdkvSJTGknYzJ7vTu1+VsyNoEQOiABAutU9z0qc8H/YzC
KhaemaIA5nTUT0GgeTJee+SyHZZni0AJym24uvygSDOnyYiw1zAO0Lj9fGj8mmDSMKzx7Pn7uWH0
Dv7Us+lLEtjvJW1Occk06pdCBCVl9DgBIFz624nX1mJ4hUEXTJ0Dqg7C+G9K1tWND9BnVewVsQRN
83jbzB9F9NLO/XZK8FSfeXV6xvEIuipAVQD4gZox3eiGEEpQo16NUsyMWV7fEFQHwwcvhWW8CGAB
5RyTDGugK0CLCe8E9J/pN4kYoWNqFtBUGs3s2SzbfitHZo0KSQnBF3+qd5fjgxGHqEhCPQGD50Dr
mstKr1YyDPrIrCxEvhiDD7arEtzaJRmsQK3KQ5GyPMPppS+UDABn0NLeEfi3LFAlVLaklF5Y527e
97sxMrZtxyOjZhxjwI4jGHGPwguPVl3qhsHomwamzLjdZsbohQYPA8ZaOGwqQA0wBgVBZipl+KEg
VroCprK4RQsDE7SfYOvAzO5sfF3+QqwrDUrlYL4C2xZKyDT6tkK1rizrobIx/IkiU3foU+iR9P6u
FA0P2hfXiVyByKncSL75edn2z0QsA3wGN0GsglIEDaipLAUCGsVY2mKnXAsgS5OKV2u8M+QnGUq5
YCT4BfJbbu9lWTrq5Mb7EcgpdM4RL/SjROqLLg6NubJlf3Jbf3aLNgWcpt/oVX0c9HC3qGBkAmA8
meblUxg7l71mZJclcr6xAlB5oJvmdZe3qPCJlV0OOjph0M+wlaG/DsY6dNVYyIhodJJ72SYrnFY2
6dY5mhLYCb1U2SGIzTrjTQQZXp5iUOCyGdYeXLDGoIm1NBwKVCEAJKqpYPjyctBZnjiMH5WkbbW5
3kJlZ3PZ1HfLiP6MJlq9uK4uDOZ0GSuqrVSdNaWyi0G289yCwozqBDnEzyKIAotoNHaVk/VPCcqw
fR94/6N5ylVzzJQgqGC+6UbDxUQCXu4RhApLtboKI1Br4wQ5jYEwkSoOfhlafOWbNeeUZ+5dtJRB
mgQyKnTyqCyBO+hsWINW2Xjc3+ggPsTY1rgBSfe7NMn72Fe8DprBXWgFBDmLU09gfWy02ZceEDCd
eBSd5/YcaipmbRnQllH149CMd0AD3wkBxCJn6/XyarPCd2Xqex1Wx8g0lWaS4ySx1bZEEWHKs1Pc
66Gt16rP2Z2s3G7ikg1xLqwrkD3nXslTaypBA1O4PLpKVb4OqvZx2Zvv7i4duhZw+QZw6QtpHfXZ
MuD25imRy4UxpFIdsTrM02eXbNNUIXnzErb6QQ8ep3Lnj/eV9BlbpV2lR6HcZPPWyD11srXZLQMP
7BGDwjmxf35V8EmiYAPBDRNTenRObkYtUIseJQ4JeAGwT3RQjpjkj9i6u7wITDugogHF6QKppAd8
R6tXetCmooMKKlAN86Px0JEUWDHumBnTElxC0v/mt1uCaxU8ITjM/QHMs2CdzcEGdYdG5eSfxuz9
skM/AwfVB9S0MTVjQG5DocxYI8hzTD/BA21IdVAetiiu+z6vdsNyBjsBWMtvyDatQt10gtbUIZ6d
fTmmBwu0oseilvE0G8KnYBoajh7sz42HE1qDNDTu9kDR0ZEqQfxqnEFAj6qKj0tb52mdYesFr2/P
WjvMiCyoVgXPCfq1iUaOkoCwFYp/xjbzP+X05fK3+Vn6hBvfvLPfCCtaaRSMR5DkyfC+zDQAEImf
oSQeHgAiIbG6U7uvy9bY3uA5ixYHID/a8vdVwEmSHylpAmvRoLkzhGQAdHAum7h8c8Id8dyEkpqV
rrVDaQ/Ctuk2oeZNaDyOmRfpkd11oIfhwRwZkbCQVOGYwWgCoExUtjfHMLb6UUG9o6nAo7ARZtFJ
uFQDDCsAGoNqCIo/QDnTMi/+OBRT0C0EvVrm6MUIJJFgB3Nsy1P8PMX6Q188Qa7CSfxb0JB/gOX0
MCZQMFOcCp35y2vMaJTB49WPkc8XuRlCiDssd3DLuhVASlK2ANdHToLTiLTmc94Vhz6pXGsW3HQ4
juPEySiMxcCDEDhznEOAcNETXNBPU8O4GKF/G5gPeLcFGJCDXm3SpLzL1M8rqawqIBs1gPTFeDFd
ESlKKYoEFRO4xQQWlh70XKScxZvKCD40vTslVWJwKqkMrVG8CzEDjtl0YGjQIzhfXMmqc3MwIFmV
X8lvmJZ2IvfjNXZaErmJHW5qVya5220fQfVIbnllC4bmMYZXUcKHigU6Loi3c+uqKYCEaAD0C/Jc
wLEE1/nNDLOO5gZHYACeFPAweeF19rBNiLD5+7gCTBEFE/R7kJToow+jf6OgFOD/l4/llULMvblL
7OfipdglG96EDyuIMSeOXi/2A554NNJsVPxOjVqss3APLfOtZWfeaGcQL0dtaBtzjguuNSr1hamB
iTALrlWuvg/2AglPqRNFRD+9qoec95Ji3H+xMVbOUUFkgJJMkno4N92CQ6EnFRmJkTqGFxNef+Eb
onJ+aTu3tZzMq6yuSzG2ardorO0799d4SLzupXrRiYgAGU+8a9h3PfeSOSpCJbVDX3lxrX3p3Ond
OICUeg9qHcCdSXDfevXjLQ/rxMBZnbtIvWlyVTEHqYBN8zbbQnQKWu+THV5ZZKNkpIIwuLoZvdfQ
FTe598TZFEt/5oe/gGuiAIa3zA9hqAG6Rs1Uw7b0YX0m7xv/KNtgFdugOjDvix33czJSHqj1/9ij
IlWLOjEpl8+pHvHkPg025Lmx1pUdeDOkRk6DA2qAo2nn3mVHGSf3mV0qZNthsjKhgt3OLjdmTH7d
aR6qmf/oH9SzMKmkyD8yXCrJZQiWPGS4vex1X9lRgbS7QDLbsmu3f4927+G+O0xcZOSybj+/4x+7
VAxZuaKg9waF2foleUeVARS2V5BscyV7dNHZfrztOBVNpkGgK4DpABbzx3i81oIHEMAj7EthvgIm
9NDmlXv5mynLSf/DqZUNKlj6GWPWeYTjYrJV27pq3JO0m+zT3Yvv+BuMxBPjWt4do8cvNLVeBwft
s40XHiJHvbYeHk2Ow0uE/PgxEIgCUg43c5Az4u+rRDREWmTGsoydUjyU012aexMvehivDJT9cNsD
TAejLfQjcNbMpPITrYaaweiMaG1iQgmzZQGPoJPByLZgtSEYo+EVjGcGtRuEIpaKJFehgRza0z7a
zkR+VYl2i8J+AXJgBwqTxHCg7SJyFpF5dOCKiZcuJH4V2D5fxVCtuqqZxNoeN725LW8CXDtc/SR4
kcg575mLubK0/H31vQANjqRshCXA2FQbY18ktzjeME1gPg81RRPDDzS8MurSPhhSfK8KY60Yq/WV
bRXtTN7NhWkGfSy8BBeMNX2XqHMUrPsJkRcIV3p+J1fbGZx9+fbybmMeQ8uUMFoiMiY5ZGrBEjNT
G98AwXn7MTqDbZDEM9yA6DvzKkzJ7Lb7kFwPpNj6R2Mnc64wrN2FdwfoAUVUZzA4dv61LCB+x8pA
RBpmdzPp5rZrrU00qJwvxnbyjx2FesFls5RV3Qg7017OnF6xS5kItuQhR94NnuXOGgkFF166gLLH
tjW5stPzBgIZgBbsv0Xb6Jt5A53Cc2+7PAqlpEDg6Mfm3bwL8Oi6ilzTmT6MTb0N35WZKG+1GzyI
W7S5P6KN1XMWghlTeHEsLBFob9OCPUmgZnI44RdkM9hMbg2/IrrmYiSS85rj2aFS+JRhTrcIYcfP
lE24sBIY+iNQnjm07TjzpKwjHn2N/1yiUkuUaEpsdjA1AYWvg7p20CynWPhNpP6p1j/SGuzqPAwU
8366tkrtGqHNlbmvYXXuCwcwaUv+miRgTvFeLKAnugPUGW2FtpVtU94Ba3p50zJOYSDXQNCGPjfO
C7oSXePOn8e5j0AyYjvzW3Cw/v0HhOCSsVCK4P8fBMgZ2k94NwmLIFxIJtDOGa9xes+V9WStIypR
wGsuB8NChn6+JUoZEgJSFzV2lhJpU57UHZjPj+Jn6/YusF1HmTsru2x16kA/s0h9OUOeOguESo0N
AU4HUXIz3FgN6bCGW6AN//47rb2jnhW9jDGKYrEVVS1JDHtAXe+yBUYCPfOGugCCDmMGSB0WSmun
NSkRGifn8Xwwmj8YtF19JCpLZ+Wod7UVNrbo6beh07mxI6Tu4NxPnvF52R/WTQF08EAXgPJjMUnl
yDlrUjDwxw1eJvgqAgGGGwfRSGpPP86vHGMyKxYWrRSYAsEW3ZwcI70qAw3MeLJnnUR3Pvgbywbs
Jn4HJ7WHS8Rle6xtizbdf+ao0KuUUhkw8dVAEAsk1ZBnkXh0rKxSC+6pf0xQEZf4aj4rctbYBpDz
t6oXYrhuUxtE8kyns0jrKrfLk6QkxVX0W3u47B9j0A6BsrJOReMYDFDry2G9s6GQ5SbXv/qNaENo
1hHvi0+ow39dNsh4Vp7ZowJTGDtxrEos6GDdRKkr5MD7kzjxSc7TQGRZWlgEIFMgA7RHQxGVcUS2
x9CQPWWHukUjGyXQzyJyWp9zH/tmU6Pz09oSlRFlQa5mQYYl/RgLZNjrnuaebk4i5pS3Iwm8lOxl
EDoRMDnyGsrMjb62TQXoXNeG3FqwXdyCl5lYtn9KvN793Rmk4vi5hMIlN6lArZJAToewBKftW34V
njC8fxRuG44R3ldbfsTqMdB2WRjVBfyxcIpBUCaDHHHlNK0zzDy6TdblDiAmA41hdXku0oiY1mih
4pNUi0PzprHbALUqlSTuuKu3r2BfeLGO8kN4Nx2Azd4nvxIeSx+rhnX2AyhnwXGNSewBP8CEGnVQ
v1TFtS5gquZDmxwMtrfDh6p+zM01mriKBgVU+akzOaeRzP6qfxaB2pB1NnejBYUr1Hni3XSre9LB
9MaDvhM/s11PAH3a9GR0/Y20r0m0MTzglL3xZJEnY8djkGFl29UH0ak7f5XVnThN+C2z1ZJev1UL
HjUjM7wWiShookJkTqdiOKmjao7EurF7lCVwhfEy0l2HuMMEIaqi6jZyuu18I3q8vcMq/IJK749h
6lPnAsaLmxGG59SedyLeuqKNeTO7WnJ8VJLQu5xnl33/Y7Ou7FGfVRCLPIEwAaJaksmAzkXtE1mC
tqPlXja0/EMXDNFTE6YwNV1i4puJk21IYE45qNF+6VWjT62pGyX8uGyPeWKtVpJuuQLqFcd9Ac/e
gn1TkS+cINi1s41LryOSjpi8PMHzcLmSrFJSUQhSH+jwsIu3eenUKvo+m0yzJYGU2W+DZ451P1z7
R12nTE0EC327RAoIjERnrH8F7Q1nDVk36rWNZSOuXNLGKgPnNmzEV6LdffkP6UF4i4l+rfxDW3Qd
9z9G6FulUaFfgjgErcX4lEnXac+JQFaR7MwGdQamutoG/79im3AX2vI+dzIPkJ4WEZHsmg0Umrby
s3p3eRG/qzk/Ix9js5jdAd6chopqVYqxTgOuWff63jgozxaqxw256VGLUYm4Ke1nZE47RWlX3IqO
9PoP5Sb4/ecHUF9xqOIkyiN8RQmjetVVF7ih4o08OkNmUkYLUFTBL45KILW6TVsYwoxaoD1C5x5P
F2KpnDOI+aREQkYpVcFoHp4Q5+EYWmMqdiYc0T30xez4MwyJdB3dCE7qpt6w41GMs29NK4PUynWx
GfuhBYMaLhiYqiTPrzJp7qdtseXN/rHDZGWLuh02FUp5tQ9bhSv6ru52Ltg97ZGouxYde6KTLCQ3
/s1HeRe4LZpXyRU0LXn3RMZHxKSCufCqA9kMuPH5CidJ7aeVPFW2juY1Qdt14XtpOI8lxlViAYMD
RQSsCo466jOqRjK3saWiRVTVjqB7dfICSO4McueyO4W5c3n/sVwCOAoNeRPIXPzkc5eqVNXnOgQQ
TU/F+V5vq8cJn5RT7WRFCtCDaCWgeakaP0YPBwiRzHjQ4PwMHH900iZzAp004pPcQvnENcervLyd
rd+XfWOcAWur9KGaYfpMbjoFjcbis0y1Z7mWXbPJX/7aCqBSf1aQupN0bZ+DFBUAxSGqCfi79i0U
7eJE3142wwgLTFkAvAQYzoKhpq4iVexLcQ6hExs0SuGm6g1QfECDhOR5capqy7zz1ap6iNJK4xhm
HNwAzuGSB9TGtzDYeYS0feh3ppDVdiTuAtPtrJsa19v4WCVvTWsnye1lPxl3yzNzVKJUA7hvqDBX
T9jloptAyimuatQXHTDXcfYaI/rBG6cDd4bIBOKIyiqBapUdNGNRzax2fZbYacqD9yw/lzrezixQ
7hhpqoEnd4Q7pUSkPLGb+E7NjkUzcjYya93WrlAbORxwJkCAB6VR8bYZCpIHkDiqDlIB8ob0H8rc
Z15RMV+CkGAsIPVnd7NQnbIwGd1OqILbcrZuxbyVOb6xNjL6y6iwgHJ3OUHPQ3AC3XE5gf/Xhr50
nu3q6JPbIGAtHyrLSIEqsu4P7ti+SsZskmc0sqFBoJGh2w6Jk033fc658LDuWUsr5D9L1NpBylrC
eA8sTZ7vZb/nTXv4NaMpY7janXof3JSeGqDqd3lXsbLH2ii1gr7sg5o8gVEz3oIWMRZvjN5RO2cK
78Ke8zxkbao/tlBgPP9aZtfHeVjAVjveR8Pe5PXJWQ9+5PXligMQLBQPKGBzkBuzLyXI6/MJenii
mx0Hb8RFVcNrCQf/gAeM5eABU3HQZKwwXNulnjBTEI4oCMNuFNQYn3iO/dQRhX8y8t9RST/MhiK1
ymzAUYnnppeUuISnxV4xecNnrIDQMJ2Ieg3A4RjMOf9IvpX3TaDCF0P8XaTbIbubi4SAdmVGQ1z8
dTn6mDG/tkZlQTlUwZ8bwRqGOvS3CdqLh8RIwQaWaf5sQxxEAZfJXN+0UqDZWt4UV8bYTjvMCjWu
KKSRDTmbZhfGme4MdWu6kEb8vPwTWZ1SgOUxibcMJmvobp8vSFQoEPbWJwRVIrt9+9zh8d2FshPH
1maoPmTDIlXfQaISo19if2wVaHwNFSpe3ets3qRhvRMkdY+u0UkTfae0eGoJzDVc/0Aq+kaISqIl
hh+oH8dNfDN4wRZD4J7a2v5Wvc92+R5MhLGHiabLK8Pazmu71H10CA258mP0BIrkuVWPGa+ow4rE
9b+/2F+9ogs1VhNVRbqQsasUYAbb3jHCfRzf+D2xMk7XlLWH19aouAf3khDLmBWCzMXbVC918yfN
erq8Yqwzf22Dina9M+ehKrFiAij1kgcF9ZvEkae7y1ZYHSMMG0AyZOHywJAH9WEC0OuMWQpXZvlp
CAy7rna1BD1BVBQ1T2/2KuAEFa/owfJtbZT6Wo2lVCbk4ZGe+sc0edBSvJaPOu9VwkzxSO2aLoJh
f5naOw8KEFpl0TRLuDY52Hizc2q8yHDxtdzy6Lvg8LEGot7x2pas4IDcprGM3OMpRB8skdH1GQiC
4FyZuBF03s2mf5rzv2dwX5Sm/5ihdrKZmb6YVIgPcKDOBeRNQXE3z3ZlTARU6kRVOAcyO1JWBqlI
EWq9GcTvgJxa0JpjiA2DYnhMXGVK7AwLuVkKIoYCVEhW1XNuHrw1pQJGDn0lUESsqS/eRt1r0nk1
T1KNdXdbrycVLIJsFLOYIFiiMb3rTZlMECZqjPqhDnsXSCIO9QOrdnr2/aj9DYBAa/op7Cn3jroH
q82LYjn+fbOZ7WmH/uKm4XETsnIwFLKWgQXIiv4YBUZjTIOGNyzqqfA1xcOvHLxrl9MJ6zsBJr9M
+OGZDojM+Y5TolRtBwtwKDW7GZLr1HgQRV7GYn2otQ3q6qvgkt30OWwYsj0eMO97J9iRq+8gIDLf
drt+n21Sb3yVPn3OJ2M6B0E40I9qAFvRzvVmGphJhvuHNkPJqU8iUjQlyXyfU+j4Zjw4f+4BCguW
bthZBNToeYNJA3edPkKnybjXvcIFPffJx462g+swQoXMkRwA1T0wZnZknoj6Ahjw3vwQP8IncxNx
vihj+GH5MZBYArBgIUamtn0bGYE+gxUQ8AVtU+C1sctsXSLGRrrGQGlMAld1mivlS9oFKcm92NMf
eanu58Kf/wRq92Oqa6ojLW9R9d9bsisDXcd72vw8kWACg4SYhRNB/0R/W2hGSRUEKuBl+dnVvy0o
60aoZPW/L++Pn7F7boaK3QT99lCsYCa1SNP/EoedXxwLeSQTFNAum/qeC/kRRUCeaCiWgWGGHvJL
5mScQx+2gjEGA8/nrOqHVn5Hfd7WBygA6oMNcHsBBeGvVo8cY+ohc9Q4cw2UeWxuhPRmDP5BknpZ
gD8/isp6aoPtAuKe1sbbxe2SxhWA8p52U+Qo+ssMRjbxWukeLq/EEh4/FgLyP0DOylgMejuJtTUV
iowyExgvb5NMv09jg7PYP6+fcGtlgnJLCRMoflSglJRzxa1je5A8MXGgObSbhH2Y89ShmRtiZY5K
s01nQYO9gTklEsmA6b0wbcAf/vdcMOdeUdE66CAy7XwsnJ5I26DZFDFaJ8oyvIcBlt3lj8R0CUwY
yDKQabJo5FIwgLC0LxEYEhqJIPAhautiWP2yEcYdBkQ6YBiHQrAqAzFHLZye12k7ZvColn6HQBGh
UoeLdeTbgtYTSKGEOvh8tpeNssIP5DbYgqB7A+8b9SY05lGvTA0fqwQzalsr1+nAo6xmZa+1Ceou
KFQgSqlAbmMLUWwLmGOCtC5K40r5eNkVVvpa26HOgqhKsKol7ORGgmvtCQ/rGZD7sHBbHs0SzxSV
8yu5kJJGhalEzp3QJCDZBZTbrturNPq47JXM+0JLbK4ej3We6FMmtli+bQeqNJmYx3anupYtnzCz
aWcOWA5tyZ29vXkK7x5j+zFwNOfyj2BlkPXSUhkEcIuhE9slMrvczXJ3mIvNADyCJh2gRCIIn5fN
sbbb2hy1EcBiFU2FCXMYcnoQ5BklPUxTViXqFZcNMUNzgXcAlYhNQLPqSKhuKELXtdDG2czKVake
zeB95kULc/VWVqhMZVlRmmHgFMTwmTeY/VYQNBL5h7HJ3NK8CbrNZacYMLNFJPWPV1QlNK+q0gBT
YoshVGL+NgKSvSiOeKs8g8A06EkZ2MITIBBb+bratJgPC+4v/wDm54PaByDGCysLfaT1iiaM4QR/
hbgnSQD1dtXWG04RkbktVkaokAxAWSV8L6oPqJ4oP0cd74BhQHGwjgtnEKoPeCnrVEKZE7CCjD7W
MRdOVXGTB6914BnjR6R+1v1Jj/d6eQTTZyI+/MP6rewurq92vA+2iCRcdnwzB47UhEQzcCPK7i5b
WaKAvnisvaPyilD3WT/7sFLl12rxpU5XMgpraOwFUGnAaLRb6H/Nc3K+ntQnG4uyslCdQlw0eyt+
jfpj0LxqvLOasacXxO8i64xZDPAgnK9ejyrA3MqwUoJ+PDaUTYpWUWKeeomrk8II9DNT1IcKklQe
jBxPoRGAynupJ/M2Os6ecFRvIMaZ7UD4cbBeJQ4oh5FO0AVDIRQFMTRZvkESq/AoG6FTgiFubWiH
mf5I9NqZuxBE5QUK6m5XcPTDWE6uzVFOQv0uNQboS2Ou5ioT7qR4KwmcUGRAm8EkvXKJisVRLwez
EmGj1u6gBCfU4Bs6dqnT57ntR67U/27VTW0eRPO27g9aftNEpyZwOiS2kLO6rCclfguUmMDGh6l6
jfotEjSohHmAvGjpBNfKqcOXLd5V+y666q/abXjXbTKB+Fsw0F7rZB8+NrF9eWMyLhdnP4DaJrkv
oJOf4AeM/sYfN2XohNZrb0GM1OBY4vpKHbSg+ITGhQZTUPGp4q2oYcpU/Qw3X8nVR7yJnwvJiXbB
DdiarzoSPZTeOw/1wnOWOhtNsxiNysKX7zIH/OEqGMPqzI2CNyV++t+WlToVU6OY2lyHr2D96f1D
le6n9K6Z7v2Id3AsO4LKrOsPSKNTIfehqHENS7V8VatvbcIp9TCwJhgahDrJNyP0wjNxnuIatZR9
VU1bexpPmn/CjMuYbiplM+eHaXTgnBKE9qxylewZmQdD5dgUUPPClDD9WAiDpinTEe0Yq1WcGvlt
HMFH6MWtReTBTU1wD4Gq3NK3WXkI+qMQHioUD7SDrlwP2os+3AKFRuQpQJ7ywM4cF70LgYdBPCTz
ZoAowoyXj0ImdReb/qHzJxKZo9s3IIXOBbsZn/qwxNzVu9x5KSjgwdVKyuQw1SejFTdjaFt4MAUy
iXgZkBGjsgyue7AF4SqAGdvz5UZBBtDOWcM9ABkQCNnCOiYJJM3cSqudy0HKWuG1KSrZFtBpaFN5
MRVdRboDhXAFlcNIcMzA0UtOZmcag5oW+iv4D1OD534F4DBPMwXG0h5i3dm8EQWdtNKLMFwV3XVc
8uS6GSfzYug/e1Ri65oJ1GMS7IEyXcQQiyI/BI2+mTv3HxZxZYfKahK4ZkD/vfgFFvisyTam/FFo
njKHXmmYO3PmIWAYC6kstEgL9gv7g65CCjJU2SC12tlS7YpBuYvmt6k9Cnl1iiT370fKUYQAHfNS
6EWtnD7+s9wALVwAsRFZ8+2pfJzQXoaSyZBzomP5+lQWO7NDhWIpKaHagEHRzq3TmBxT6SHqOSmZ
kSjPTFABCLkZK0KzrbNbX7VlZbB1dXc5FJhOgGEUBUakK6AAzkNcnhU9yBdlFjXsntt8dvoyvMtj
zp2B6cfKyhIfqxtZL5mCHomwAm49ogD5WvAUa3l+UBk/FkJLBvIICjPZV1m5yoRaF8qk/9Ni0ZPU
qlYoATYIEABaAqjJbjBVZF5Od5qzVjRnj5kB16cW8ETstFPYyw7m95zLfrCKyxgx/O+rf7NQrL5H
XSdVC4HaDiP18zHSrzRIEw4FOOsmxSmj/Cpr0QwIBzzGoecD9u9Kyu0xlJywz4k2iJ4/3LcJr0+w
fKIf+2n1o6hTJAdkqLUErG7WPZrFfTVdB8EhbQ59cJQSt+84IENGsj1bg+U7rNYg9sU+j+UlJqPB
6yOLCNFzKnt+wum88r4ntYe73jKb0lr2cBLfdHV1yPKHy5+TZ4E6NooqsMxRhIVBffFzT24lTtyz
Cq9na0VlCT1KZwzBYK1STXww4zgmgDeAZdmabsZecK3E3IyQMmybOyvgqetyjVPJIwxmjAwMPjaE
+JCB9jvEJu9O2XzT6PsxhrKjcMgFmeMyMxhR9cLRj57Dj65DA4XGQBXC3s6QsfzcjaDyMFS2AYGd
9F2/E9uvy9+QFY2Kgt4K6szAP9F6ReaoNlDMgr3O6n9ndfEwohbWSbkjQivpsilW2QZjuH9sUQs6
tOA8qJIII7hXAGHXAfBy5btx9O8f5bv6o+DUoRigJUwyr8xRqdn01TSWcpjrP8Tr6Mm4T66nr8oi
5QGE9IrraLsn7ZY7mLAgDOlssrJK8xCXhpwGTQqreJ26w29A57WjugOrB4jceexgnI9Hq/iaUlmI
+QhbaHQ6OSjP59xO4juTR1rIOuTWPsnnKSvUYgzKxLADybSdnqqHcIjsYeIViHhmqETcSWGtZO1i
RhNtc9jHqK7xqvaMSZWzqKCpKycIV07dYkQA8Z3p1S/xQ34lOfmheFHvY51EnDTMPPPWi0flYbDZ
iH2yfKQmfwreDaK/teAdgxafB4lnjQhf5UF+APjRuk2fLm843npS+Rl5M62jGpYV5WMwn2SlIZX4
eNkG1z0qRfdTIgniEhv6UQEc8E0i7SHaa7kDKSnrtniZ9+NN4mglkT2T99xe4u7SXqMSCk5tPRwr
2EZfHIgp6aSiEU90DNoH7qsIWIHBuSMx4DcQtwDP4EKB+01Odb4T/CmLrLKVMGtbRnjbn7J0n8Ru
qjgY/3ei+H6qjrm/7Tqvmhyhuo4Tj7PcS9vv3OXlBwDEDQz3IshO7ZF5nAMrzVWMrA01SXqgMEvN
nkSCbwuOrBgDwKHuzr6blS7H8rcmxCXT1MWlMAMzAmAA9Jz6AZC/ts7AILRNhl2UHAXrlBVXdfVS
KF5tPFka6eWICIWriF+S9K7jjaIRcUxurYW3JRBdpXWj4WhW/nbuE9soH1AlkYWXrKgdq4xJA6rD
tn4bQ9Fu21MAWmO13CoylFCDXa9iIBDli+aqmRM0at5M0JMKrWqP00aStzFoTLOdVu0LIXerYZcL
nh/v9HwmLQCepqdPXt3fJ+PRV05akJMgDpws/wyiQwBNPh23igy4uPkmjU+57OjyBoDDEjQA+SnO
dvG0EVvcV/OnDOhvfxsbW9N6KspbpUVFID+k0206EUP6P9KuazluXdl+EatAgvGVaYJmRjlYLyxJ
tpnBHL/+LvoGz0C8g9r76NGummYDjUajw1qpa9Zbo3o0Wz9PqV32B03fJ+G9XhzAnhsZrxYK/vMh
rW8KmmGYZmcUD6CXZ81HMDyhbsKsR6PfFrptTJuU3jKcH9IDICr+alS07t0Os98bihcDkj1/I82P
wogdlERsBEWpfoxMR5WfWfIoFR8gKHMtDKcjYGn1EMsFgLdK3TeSa8VfSqE5aviDTKc8uZVKAOui
kKL06NM3fZifkxTPQQW8Yn9uf7dgarAOJLhFGqtvns30c6gHO6oOPQgMWnYDwG4GRte090PVa0iz
k7rq0IbTRlNuMzrYpDA3ZvqGbiE/j73cEtWdVqprC4sPRpQ0FfyLwO+6PJu5Fga1FnVLM44j74xd
7beATYnt7NBgDNcmd/RoPNceLOwR03mTKLr5HrkhUQ50bEADoYUbDV+X4qtMK7pagfjkkLmKMzip
w25r4B7ar4/6IXTZ/guFo9fGE40GrMwnXkrmDqZeTLpR41L70x4UeMq+sufXsLJzhK7Og+EZx9Jr
DtM22hlu6SYbabSJG7qim2Dxtpx/uFgAbv2jvinacMBnKAsUCUQHrr6BMx6Aw/DMbNxwrnFI7Tfr
53XP9D0KulSfu+b6MjUnYqBeNoZulL+XiteUpd1RkX7L91/Tj7vpSJoPlaGhfpXb+Ul16E3kp9Cz
cvtN6wU3zbZzRCmllV7kS924Gy6PgCzfmljT/KWyox3zKxWADsg/uh/t8ZRtNGcQhM0iLbmoOaM1
YMoXMzasPdU2wXii0vb6hq3domeWgtHCy6MSAV5aT2vISPTwk2jbmbBdmTR2M3yg4gQ63vGjHRQb
oOYpSCIxrSSD9iHu79NU9ML8g7T3/28qinaXn2JZmVJaS0keweC9FdnUZ7vETU+B+5luRnd+wK1m
o8xiN75p987gg//X3WuJ/Xh9Tb4ZMfiRVNDV6n+wfnW+6XyQoikjSoAwaqp9BcOGFZxrYxyFrfvf
9heC/iAKo3EfLpzPLVvZnJU6eDyQeAMcn87sUvKo4l/X5vsOc1K4M6n0dM7GBlLq2DYx2IP4zC6S
DdsGj8WOOmy0CxSvRPC+It24E8owlWCEVTI4UnHfJk+l5g+yc12z5Scu7IVTjDuQyFhKDemgmJQQ
ssvSKn9VJKon3lhMxdHokuy31CWjII+5Zh3ARwfUjK4DD5V/6KUJ2mT6ORtQDtwQgN0RTF3UNwp9
u67c9yfzH+3+yuEeerOqgBcDPd6OhbjOXfjIN+Fe+SFZTngwH9lDeaMd053mNKJOyO/PskUysJ7Q
a0kXFG9u60JjtgYrTgFSvMOp2xnEfsVkgkc3zS7xEKWJMHWFArmN7MKqi+sOAvVje4iRGd5YjnZv
vA8AgI725kmYjviWGOA05ByrpE1sMCIIrDQg1xRODzQXu0ak5jOnEaEFfC/cX0r7k9w6yzJ2LCv6
iUDa6Mq3oBP/KjK7AcKms7zP5o1+2yAwipz2A9Y0bUX31upBxFsA1BBonCR8qX6Si4Ipcz6gsQot
rf12WLJYmi4KuVaPBQX+MwbnwBfCFxHATmmUFpYVwVb3u9sQR/ekQ7UvP4M7wwN52XzK70K/FbEr
rtsOYDtQulhCPf7SwIxVF+om5KKw9KXeo7HeD9zsU3nCPKFT3YqoDr8nzpbNPJPHHUtNUrI2igoA
xSroZGlbG/2nTrxpXOIOAMzB60+wst/7DziJXDBrdEGm5xI0NN9D8DshT+0zX+qBawf2KRAK3E4A
W5J2CWCWfoPC4r3cSwcR1P639PLyDRgTBR6mhZXmewDrrGzMgi7OKDuo8m9TRGKyruSZAM4FoLNs
yMMWvrwddXR5F3alJqCMNx9Yh/bUrrTQ74JSfp3ZyaQiBR3ZwYgi9xBtwzIBCZ9mK3oAppDqdiiH
XWpSWx7qR1PrkeqTYtED43uYz60H50D6FJDVRFluN32nvw8fs13ofvRYbh9K4GiaX7k/D26yp/vR
kXV3dCb38R93wFx+gsUFblRSxzrTsGKAsq3Iu9TdmzEonl5BtCawwNXNX3AGlywHHnPcfZD0WhUn
DfzXjFoXm8vTOJLNv7ntMHYkm+DIWCBCLmO/kRl4ni4eGThNIPPMT93J124o4GR+tHb4pO3BQYAe
Sb8WREerbutMLvdeS4I6pXELuVas7NRyPqBK7YTF5EUiqK31Vfyr4eKnz26BPpm0uQ0hybRe4/hF
jb3rS7icED4aQpcLWl7QPICglYuejaaMwiGsYJIgX22Q9AjuwG44sI3MslMuavdY0+ZcGucGc72c
oyaDtMl67UK/aEU9TyIBnEHoRqyN8iJANx9V+SeoQ68v11rw+Ae9HK8fNOoY3AmWlYlSva8Hpzc+
G80t2k0T+5hmsUJBlLoaf59JMrmDWozA/jVSSIop6cGdFyHjnCbHPPwZBqkfKhTNpVnrst56HWIG
uCLWvpAe0wyaWZyCrBFY/OoNBgSXhVh+IYTjO3anUK1oz/A96W9AkVhui6aiBnioJzQpISHSEsEr
du2IARES84SgoUEHDec+1JiqZlQ1gxMGAJowDiXNMV3jFY17fUdX0t8w/7PpyOVDzk5YMcsktSTM
05JN82A6g9ffyIBeRL5yGxxQVcMVTW6A4f5wXe63AGs5BxRYPNARwxN8sX4Igz4fKJAa4sp8jYN8
Kxf60YxE4wXfIx1ODnfkZK0wqzqDnCiPn5vqOe5QAJoyt1FQQptex1lCurB7xEvPC4fGLtvYMafs
+bqyy7G48DLcR3DHUjVyOR7IMkE5oe0ziNC23nhJph4kPdwDct3T0KBYQPx1saI1XrzF2db2qaKN
MFvA/9TUblpkcWXQYOq761JEyi1fcSaFxkia9Rak1JljQo3xmcY+pSDw+8jSmwDcX9flfTsZ3GJy
BksKPa0iY5GnehEydBHaiF6JCCBgVYqmoh2KAmAcSY1LrVgWkXxaoIcYPZBxo4Xu0B2p/HZdl5X0
GI7BmRhui6YZw5n5IkY9zm9GZ9NPINxJp3jfvuq79r580MEN/kuEX7LS5gmxYPNYmGeWmjnnXeLQ
aEBWhjWMi5daRWPjvv5t6K6h3PYAos/csf+YRI1G3+6OZd/OZHLBatg21JhKyMSrPE1+j1pnD9Or
lZzaSDQD+u1WhyiQU2D0EWUukPtx6hVRawB3FIdeM481O3bRsVZv2/KFzvcgoL2+hWuGci6LU6tT
pHnqCshSs8hG6aoMXLUobWkQHDORTssxPDtmsazGhR4tjqzDAMVo2lXxM0ZxB70/to4LEMAZ3n+k
Gd8IMA9hV9XhsorlbRH+MvrneE5sS9RTtWYXCzMQ6D+pogFo4VKxmmVkkAyQImjLcF120of9jHs8
aG+UcnNdozWHeC6K26tRzcYCnF1wiAkGkD+IsdPCX/+ZCG6bWAFyYeAvAQVDHh0F+JHlVwV4petC
Vm3u75Lx2HxWo6Z5IC82F3eqlxBWY5gHD4AY/Au3shWImHhWbQ+kNYAtw9QC4Kkut0hvSxMEpgu8
wai8zEkSOrM+uvUw3ZCMoY5JX5GqFUSAqzoubOeAbfgD+nkp01IjOawHsFUsFdV0uUjwko3cTH38
F2sJmBSdAsMcPeicbmEh14jCjNqx2IB0qJNMhWNJoVNOAuNbfogPAuDNMTukgg76G5sR+GmSppmx
iFX/0ZTghaU2LTYjGvRqlzJPHgXylnNzTd6ywGcOIy9ZOCgj5CnzFkRNVHHD9ochH1kpGL5aqVvC
3S6QdgCYA78ID2JeK/EAz44lHI7WaWCO/JpuS8wr1fvsGXDMkh1i0iPwgl9Wt00/RRC0q5fZuXju
VNMmaoi1iO/94tRlIPO22SfQhDex22yj4h/bJSJyWcawNgiEDUzxXC6rkkty1uJl7xQyYFK8oT0G
szspu39qlZBCZSQFF4BFw+Tepbmaaso0g2MCszOjdgDVdD26kghr6XtGBtGNClhdwFsQXUGH+aUy
0yDPY96jI2ICD2SMwqtkN0Bfpydlb/kAoy82DQWMcILS3d7YgSytcUCZJqr/frdUfAWgOS2Chwj4
L/klVa0klzv8dla70exKyGSUflTclbXAUr/7/0tB3JEYzDACqRTUHelXCKI9YGU1n9c3bgXE5FLG
ouzZsdN7YrZSCmXIfXsAMuzO9Ommx7LGTrvt/HATOaWHRgnA7Epu4mk7sjE99Sh6X61ElmhEUJDf
JQucIAAKL79DneZgIKPZOOFL/aV7MjBTblEMQbuW4bFt8qod5b2IVWnltXUplDuKsWaNsbIIbb8m
TLkZSPbWhxg4w40vvdenaXt9sdf281xHznxlMyWR1ENcMh0a+be+FAkE4Z1oHfkoqCsVpWpmyHgp
d+bRsPN7yZbRFHF4tfbxY3uUj/f/kVJ8Smq0urRVFoHKtEu0HSUbSRTZfb+KLrZJUy5tY8oLIwgy
iDAe6SvCRxdtik/iZjPlW8UI7uVsf/jxphHjskk3LfuzqwG4ckCjlOxnvvqEs+AVu8kHebDpoYMJ
/CRB7ItYGFeIJS7lc6+rUA8DtVnMccCsTHRQT62f/MAM4L69GR/67QJ1beAskl28O/0e75RbxZ29
+DOAoYrKdcK14Jwc+lwTGrT4lvCl80D0eUh8NEgz3/LSQ/LZvJUv0iY5PUbHwUk2orfXSpbnciU4
z2dpk6aly05Me90LNmZmWzeTJ29l+9cBuA9f6Q/p3txagsOzrO9lCLL48wU8CaCQCkBOLu2slCrg
+8jofzBisslakOCEhQA0as0FnIvgPE5IEzLOE0QMUr8ty3Ab47RUnWhkae2KwuUEjCSQUS48U5ea
GDRr26JFNFoM2kca5cin5MZ4BFvdw4C2cJ9piuAiWTujhooC5AKajtlAzrepU2ACOnJ574GFJgtP
s6Vv+t6L5l0UUbQW2rkIPPp7xI3d+iuRH9IJKo1MXb+8joqXsKg8NKa+9yw4zHofCYKoZVe+GQa6
3KylzwzZd84wlM5M42B5UKAT7SYN2wc9B6yYVOlP4xA8dKR3C316vu5XV88Aci3/J5QzlYZUVZ0T
xIkgwL7ry8HVc/PLTGbHMt4nw3CAJ4FWSRyNYpLQ59icDItsiPFMssAFMNaeaYZfpuHD9c9asSyA
WQDtDCyPqADzz99CC2tzTsDFZkn3wC1IUIMzSlfHg94UFTtWImWMPAHODCkfGTh1fI9OXSAGK9Cn
5EQJWm3nL6uUXLkHR1Q8+TEe9gYtZJsME9JC8wPTRDQOq2f1bAM4k67AaRcEOTZAbmc/6OrTOJRO
EVWCjV41LmiCwijF45F/jqhm3HXmCJeQj+96q9oqxoJJAmjvu3ncNoZk/+MNBKj68k4FPB4e5Vyo
3pJ6JokJrbL8R0uZb8rVfT7/Zj29KTXRlbaq25kw7uauLD00MOYGQEhAvJgs3abNjliOHt007U42
I4EDX92xM3Gc26tD4M/VNZZyDgIAbg1egsGGMRbBNou04u7pTtKJ1AdwByPmvSX6EcWuRD7k5LU3
bwwRBNCqmzvTadH5LEDvR6u2YgBcOgVqvghX3ar9GY5sl6EB/7pliCRxl24jsTomy4tfZ7+LFCDv
CtBPnpiQHWh9lxYqXszvWgCXuNRIAS6zkcgWMgtUtYF6e2pHTOs06fa6Oqu3OXz1/4rhdqnCaQNc
DO7Ask2JC3AceTsNIfWuS1m3hb9SuO1hsUoas4MyenMwieFT460fdmW70SWnMn9cF7a+Q2i/QZuP
jmCVO7vayGYrkGDfrSk5Uof3oN7YtDLsiIlIi1f1wgy6uWBkL4/6y02q9FGmgY7VU+LErvUHWr0a
I5gqi4eUyY4smrhduVYI0tKAsVrw13S+lxxEs0Avj+DqWa3ZaX2qgeOCLv+pf6tVwRTL2iKChpmi
jQjXGICHLzVjKkL8hCFXUYSytu3rEHG0ksQbVmp3WZi0T9f3bM0MF+B1QwMODwH1+aW4hTBEzduw
cWideLkSnqZw9K+LAB0NfoQLUGTwGACpBTkJXePBjJPCzCcgpYAWD8ktdMsm0Q8jnFJPbgcy25mS
pk9AUxk8QsNiJ8U0/2oLU3d6GhSPpTaSp7jM51M4ASkuZVLrm0msIZFjSoeB1v2pa+UBlO1agWUq
aVp9jWbevKXZSB2tkcs3zAaYEbB/SskJgGPySQDs9dBUpnGqMytw8iqPtmAEG3/FnZ7T0xio0S40
ljgtm4n+Gxi7KBTTLFJ25TyCojqcs91MIiN3WyvVwI+WRslBK1FPsAGDrREbXeHK5E4jGvGByq+y
wU71wgLBqa6opR3MuRp5iVxStBETo8EzYogAy0H03sNLsv/dg8CvsSMjidBNk3QWdYJhZrtJpuNN
Ikv5ocny4clM5/KlkapnhdI7iOq3Y8EMkKaReca0jGEV4JhXwOlbBwr1437I3jujNZ1ZLrOHDvVR
gDFaMujMFTQosREVY5DTxHXpqXo6YIYwJ/pG1TLq6QlJdnLGFC+TkaPT6WjsYUmSx/oaYx11X+21
vjd3k6UoPWoOY+S1vdS1X2nQyeFeRYsxqNXy0tzXgAgtvEqtDbofolHBLHKRWzYdrQEdV1mdljbA
7MtHtY6TB4X1zKFz0z/lZQ1APcmy/LEPQA1QGTpY4QB68D5OCcp8XYaRB1e1whHMWUmQ+MBFSUrg
0PXhYzc3rfmYZWMHNBmNKa+Agcq3pTqWsqPPeYqWYHn6SYwQFBu1XJZeLqX982Rhu1yZBXqxmSsV
MhXMkryqUlqZezWsrCcE3fl2artGAXRFFdDjjJ4iywbcJhjUmdy1h1EpDbYHVLKquhP+3WMVARVs
YQG03KasnXq7YJYx211cIrlDh6L3O8bUlzgP08BpMsb2Uk7ItsJK+S3C7J/ogVPxVkoVA8hfYfCk
9VR2+5G0x462ow94fGXfRKzaBlJrHQAIFSuQGqaJa5A23LbZkDzUZjDvwIGLOuU8AvaiCNp4o2KO
zK7R+T7ZoaYNoVtmRr/r61TCwH08yi7w9+TfNO5DzGL1MWKKXsF4kR6OwYFKUvZIjGL4Zc1d7E3W
nN5PQ9FuTc2Uf0XSWA72mJjzTcqSwM1Djd5XjQy05RzJb5tCW1+r+hRUZFJYv4c5uqBsIy/DH0qS
oIBVxqU53AWM5XtQXkkoapE2u1eHxnpslSq8yymbfgxTMxk+Sam1mQclYNvZkJoD2E0M3HpaHHo5
cALu+xKsZO5gSpl8aElWPmjgEL9RJD35XWiImOxhtlD7U9Vm8MyQATdRT80eGAMDyzBLV7V7fTYm
V8vzxEvRtTwJLuvv/dbo3MAfXo0WsoyEcKHHYBm5Zjbg7p06RlxpLpxxzJ3JsFzgSHu46p616pea
gSsggsvs7HT/OYWFy4qjRsbP6177e48O9zFcgNIQUjZATsNFlAFsCqeQ5W5ivI8jBYxZ+LuovqpQ
O0QBYjC0oMaAwBF8wHL18LfG+WpwsUsmS5nJxiVrPyT7hHVuVzEXwyignVJtKZC3KtBd9Sxyc9Rw
TWq9/iv5S4oCbegm1bibWJKqBFQbuLX0+jONVDdqIp+y5r3LXgsyDnbdA7FUL0I3KyPbKkfBzbwS
CKAPcanya8tjiM/jg7uMjuDygvi2AnpU94mjsu/ZnqFMLdB07X4+F7V8ylkQX0jdbLQdGO2ksnJj
yyNJ5SGpadfEmfoXPd6M0b4TIdquhHAyGjnxpFSojtFVbnlTkqkBaniIqXD5afPwAkyC7TwT07aY
AQbw9EGaPq4ruhLGgaJC+zMxi+fsd1wsSZqzDiLjBgPrQDoOlciRpF2QOW2yuS5rJbCS0VWGhC0A
KQ3gDlyuac+iRi0xbelE9AtzcLbRutcFrNnHuYBlfc82DW5QqQoTArq2ioFqq+YnNgRvWQJaY51l
lUDcctr404hRDPBgINmBQh23XaBpwL0NzHqH9Y/18BIlr6EuQDJaXbK/Ing8tmiSplIaIGKko6uP
jduIANoFSvDRLgtmddAVSOjqTwC8dsbzvyhMU7R6a8hBLb5L/pM3O9sWCn6ECYNpCKjjCKwdHW75
Ct2WsvzGlPLQR+39DDLMshpEbQxr5wn8JChyElidanIblNJsAqSmAibkRraD/JPkgL7eS9HsNdnT
KOqoXL0ecE8B5n7Jtun88ZXycZKUFpU5/Z25rWJnt/WrfEL8tCt+ViBq/acdnLiNMMdroU0W+G44
UZfWzrqqa+hyNabyU1V42fwpGTeIi/75mcI0HCC2LfgHPPQvpXQRXnkEMaeTsNsGg4ZA7awoQoh/
3nVHwRn2Vw53drXSaoc4JdAGXKGkMLbNnAHLbXIyRgRV2rVDpS8I7BpGJ5DB48xilOpBSyKYBcKN
Q2bOhykVefK1U6UvoOugCv3zirxctaknKkIFmILUAcS415nhViPg0JmCevv1DfrzVOTd0DKpiAer
aqjAguZkWUolaZgWB/nq+IbXjp57Ny1IZlVnvin92NEfAx8jzs8ouoN33a737J+XSOTzD+DWcwBi
QZYZywcALT8e94z9SmeBr11Lrp8JUfiJWFDIU5CQQYi0BfpB5R1zr/1snGCT+fqu+AqemrvhtX4X
zXOsVZwhV4P7wiMdxXvO/jVD7WomobDV1Pb7vDVyO36PZCfcPVbEVragpRT2myw/+X1D/4rkNpSG
M0BcA6hKnH4HgoDO1e/61rZAsiz90LfqQ7JXTtId2YrKtqvRto5WGyT0MFBk8VUoRSuniLYBwDs2
40F5Rt4oASFKsEUzwUax0aURP9ab4eblugWvnsczqcv/n90Pk5x1wFGVsLUAQgGQa6AIEGYWA/y+
oH/V4sLm2ezxKg4hoD6wyO5vkt/sJfZBzyr/vK7J6hVwvoBc2MiY3qSxigXMgT1yat/YIfYkdFP6
2sbCsEz6el3eqps5WznOOMMojPt2grgQHXoYqbDVarCz4em6lO+zErhpzrXiDBLv49KQe4hp3fwE
lBKn8t4A20R2wSPxP5ptLFBrBVjsUiDnUVQdaEC9AYH0C128+XEmjjLY3VvzFM4uFam3Fusjq4h3
BXAWdbRFXdofwAPlxKhgHmjbb9+aDcZ5fxlH81bbayL7WItQQemI1VwCfDxiLkU1SVNZM0bqHKTT
Huhj76K9sT0kb+YuelBVr7sx/fYj2ViCO2L1YJ/L5ewyZjpNQ9RBMY2ZetELc+PRRlJhfEBTtuYo
J/U9kWyyiY6igfNV2wFDJMD0kXQDKA9nonocV1GR6ogvE1JtG5YiQ621E8B/okTaYWQT6s8Vqj8l
1XL4VVNNHueKNM/FYMhukMvjtqAzO5Z1SQrvumGrK37h/Ns4u25ns2aY3IJfYD0IDsddIQ3+dRGr
powML+Z88bJb2hgvdxzQ4DEdTANxzawi8Ucf5erHoETbNO+dkqGlAKiYJbnvtUiQrVhX7v8E85OI
MHeziScsfJDIPuaqfSZnG4Fyq+b8VzmLS5VHOnJ+Uwblhn15kH82SL/gmiTPZmSHvw7Scf7IfmP2
VlQRXfPnZ2tqcUXKdi4iudS1Bmhu5KUtlW0YNJvZQOObAXbetAods9LvmlL9cV3fNXd7LpdzFED+
QLsPwZLm0l2VfVbS3hAxwayuKPCzEM5h5pJ+C+qraTSNACsKjm0D+UvtVkcTOXm7rsiqbZxJ4Qy/
iyU1LaZl3+KfZrnrRH3wq1ETKnkEj5MF75cPsYG0N5A4RNREb6GEU1W2cSJ3lat/Vb6167ajqBy1
qhGemIjrkT/B0l0es1lnCMML3Bi98gIQ6JQIzvHq1gO0HBNlCvjj+BJojQECY1SgUFcX6DgGuFZ1
389EUNBdl2IYxLTwpkMq7VKLYYjgCQdoMTUPxeBV012dCl6NqyLQmYF3yTI0zhtYKJtt3w647Krp
z1v8BPZYOxma5+sWtmrHZ2I4CzPnHL+73OBVstPUFGx+W1V/Ibng6SESwy2YlRGk5pf7dJqA3H5I
jV0nuanoEbB8LB8/Lt0s/7Nm6hJAnAWogN1gcxZCimI4c3Ig9XtmuJa8A8Q7Rv2vL9z6hYlno7wg
ZAEWcdnAM2FSpvXqUEWgFfgwO6/qvXFvMptusn3sml4PgNce5BIOFfi29SN7JndZ6jO5MqsTWa8X
ufthY9xKD3jPHQuA4x5bD4QdP7rtdUVXtw7TU/hDhzgmFi7lqaTTR9rEgDiSD/EMYukk3SX1z1Qq
BeXj1aDc+CuJ3z4N5Z3/pujASGZX+qZ+o5Wv8vQasV3KABVT7NrkPgdEQChqb1mPu85Ec26J1vJg
AAwHtANfYKS2XqNH+SE/pqHNtiNIep1UcqIjuSlcYgjsaNVmzyRzd2SP2kTYMjA5pBF6Ch/y9kC7
l7EDjN1hrEQjVmtNzBjWBgMqQT8hCv+c0ZIkaoa6gp6N4TZHsg9QJNvP3nRnbMotio1HCkLPW+Xh
ugmt9psZFvKjCyAPkuacDdGCVak2w2Zbt3+F77eDx3D3Izpa2/lOIGp1Pf+K4o0oGUwrDGZoWL51
nr6pTtpn+qs4TrdjbU++6mt3qU/ewx+RLcwHLGHFN/dzJpo3ommgRbdo2bsg67HzTXZjnNj2x3Pg
FDdCw1m32TNxnOUARqkFe9SyqL5ly9u73omPvW049AEcFY5xyI75p6h7eXkFXFORj6wIbnWGscoF
sb+WblJyVw/A3kITkHd9HxdD/C4ImUxMn+ooYHGGivdxkicBtjG2MKOtyvZgffbR7rqQ1WBkSZf+
jxDOlaZ63XZWAmYYCSwO8viAKuV1AWvLtbT6yAoabzAvx1lEWvZ5boY43DOqNe0ExpQwOxYjQKjK
ZsOMWlCFWHPV5+I4iwhbivm8EuK6JLAzNfS7+iiVfi6aiV5N8p0L4sxAqcckjBUs3OjTXQK4ma1m
j+54MwAH6gYdddp7dyNtATZ3L8IPE4pe9vTs+gPEd4aMOkSrG+0LPQIFeM1Tz/LU27p0rHsV3Mfh
bvYCj4leM6LN5EySmHVLuxyra5kfebQHt/OUoe1h2yX+datZs/3z1eXM0uoGbWhbCNLQkwhI0iLa
KKBouS5k9SoAYMwCqYLOju+j303eme0Sw1bMC6UC3S83YfZaq7sssLvkhkQPkmqPJSAKDonylIIl
KxKk+9YW9PwLFld+tpUkGCJjWLKYbX6bTY/oILDRxYKiq20lsUDdtTVFEw9O+lL4MfmMqQHMy9kc
ERrG060i/axyn4rKpiIRnGVKddMr0iJiKuR7liABpgd+C3JawcYtToN3jeeqcHaY9iwvOwY5rbWx
so9O8mrFC4vfVDui7diNJicHnYoI8WXlXoWZUIUAwwghBD+NNI9DhrgbUuW6smX5s+8aO89BCfc4
BugTFzFMrriyC3GcK+uLOAPmPZ4/NKzvKsZctU38HhOyeNwJFnTlFrgQxTmzGa9Fc9CXl1afe3Wb
7sEY5F3fM5E2nGnUvWTQqYWIPr+d5ddJfjTnR/YvnoxQRNcpiOUwxsxPilSDaunFEhCMwyOacLR4
x0T8SmtpsnMZ/GyILLUBa0vcy5OZuRiPdq0wtzFQ+qMFk7YSVl4bz+4cj9sqnu6vL+Lai+tCNneb
TooyWtoA2UR9S0pvSPdZuS3il7nymug51LYtBWz5bihdldxTEUbfire6kM5ZZAquIrUasbp5COBq
8rMGxmoahXZQEMBm9wKLEUnjjdLKoixdXl2ddSfTX2qfOCbrbZLfoI1TsK7Ll3MOBTlPhG4gIQUe
Oz+dRZNS6c0AmmkTwuVKOhCUdoc2vKuSCGXe4EfB0GXayg+odt2aKnBQ07frn7C4rGtfwN0ERW5K
lpxC22REZ5JpDjIa3GrZMeRKBAS0urBnynJPEcAs5R1hULaLtZtICv1S1fbUAouskgEb6Oe/UQzN
J7hhKeaBuW0k4RxlTIZiWrVTAQdaoGlxc13EukJ/RXC+BQQdVSCNECGjI3Q0wFc3I996SPtNkr5c
F7V+AkF09b/qLPt4dmPLSgQkARnB17RH4Sw4yn5zNH+iEnPHMlvbq9vsXnSrrpBT49JZGrCBHw3U
GB4gypLHVO5jyGyfOi9xwZGzRQOsFNrAid8awFXN3dHL/dKO9voJ/3GA7d7QOzEQ6WIZ343074dw
DqBKYZZDhg/RbjPnJb0BzAsoApXWNQ+YnHKm7UfqlpUtPbFnuosEof3q9Xu2Crwhodc3rjXs8pRt
AT5G6E0bOCpw8wFlq4vYJddiw4s152yqGOvUGoplzf3SBarB5q0ZnX6buNaD/NB60QLmL0JaXTcu
cNJjAM5Cyz1fpMDqVoNCQDk56rrdYMao0JdO6BmYlf0x0xpbwyieAuR/PQ6dTFbsQkndTvvCOJ3g
Xbh6pM6+hNvpKJLHBmQO8BEYHBuOqsUAaIXx6NodIl9wpFat6kwWt7GxWaalPEFrdc8OR1Rl+rvk
rt3qT3hIpTY47AHb2P2U3HtwQQscv0hNbpeJMlitHkG0ZKBrQcfwSZu6dd3ZSf8rGlRboOlK+Raw
4H/3l3MeZQJqRq2EuEl6HSPN7qpdbYCSAcBW6pOl3wFLw44rgY6rkZdJTRl8Cig38JOO0qzoXVFD
aNCl9oR0vamX94CUkMHVdl2/5fO/uYczScuXnPlGTasANLUwpoYoPMXArehRqTUEbmBdCOBVgKJr
YhyFu71is2lTjeSAbm8RCpulnzSmHxEhGODKXqEESuDpQdyJSgovh0SggC5KDB0D/dyOAdoLjC7p
YMbxrzTKjpMRAdyeEOYRhpb7yhjq3/94NS38AAYPcGmC54gzlmLCDELW4gPkCmwhaJEuvGAaPgOp
EUVaK54VkgxMw4LvYunOutw3dazg6NQKuD9qAPjXHnxXFaLLluL1C5JCleC9U2tonr+u4MrhuxDL
hTxJURYBlSG2qg30qHux4aoppvVYYIe9wMksB5kzzQtZ3G6yum60RMJiYtzRzgBZH5fb69qs2OW5
hD+gB2fGj6K/1CSQ48TmSQeM2zDc1OnndRn/Rdp17data9svEqBCieIrVVbxcm+xX4TYSdR719ff
oZyDHS1aZwk7F0FebMBTJCcnZx1j5SqfyRDcf7OVGcjksWN+9iusAFMD2P9c9m+bstuoRKzYZOgC
xWWGRmDyRFQ+dYyTlmA1MdCTaQuCYIpqOXuZtNGqw/gurQqAXZUbd3tLqmBAZCMMdNStoRHRsU9k
uzBOZQSjpaCpOOUaLEqTbijGqhIuFirovhyg6pF0EEnAkllg5jtU2sc4K20QlFtNvtWHsHqCC3GC
zodt1SEfBXGJPnLNOxgd5mkAv5k9/IWmoAsQ7PUwkl9g//oxz5RxbDE6yvKrwKOWjsheKvCcZqV1
WdTqDi5ECUtKjZgBbLaBnUJ7ufndGPZhPAAeLbMqY8tXWJeFiViQa8xIAcI1blWzL9IMF0DXWhMt
ot9pkBxLVcUYCS50RYaNS71WtmFM/UegGOzrVGqzTobdUBX5IBfkaIT1Ve3Lh6z91gTlrQEgfCWA
mqYyrklyuLy1qzYFpLqKCdgr8JkIylkOSe4lJU4xkcD1U2qYPvzwdG/DDq/q5EKKcIB5quYtwGkA
ezsPm7fdQQ4it41zDhakjQu+ljwBBIqJMQ6g56GJTbArYDHtKz+FLKlxVDCexWAWi0CxhKG1inDw
bw++xslflFJAvI2EEMBD0N0lvuVqa5Rp0vewK6PnDkaPdkotsg2p2aCUW7Vff+SIAEljIPVeKnWY
p4+ZlWjvdeb0Wcs7cxeBDUavPnVGnMsqMh/Ol4dtIVJ4EgZTzXRJg8gEB8YCG+91l1p1+Q66TC5v
DXlsSVPPPYXJLOa5Z2wk6bmKCqb0YLDrgDwGSKCTjYaJrc0UwoLeyAySyZBldKUzSfaYuc0EZ+QF
HXAlphrjzYLAlkQhGogLCZ1OcOQsZYzcRu/siPlOPym2j5vtDelzEg63Rlv8uHyEq77J4giFO6Eg
O9KZOcT6gA1Oy8QOiL7hmX+lEIF/iI6jmZKFzHkYYTPVjMK6hGC/C5Ed6F6q8ltTX2m+PXPsodE+
26fEnUDZ7kX3pozGfEBb6Fe0PWiFVfnhxouxatYWHyPscxWmdTcmWHBnPKTt6BQxasN0Q8jqri6E
CLsKlrpI70usOI6PWjWgQ+kvZrgA2KMipCIMfSFihyzFUSVNN8GWYQuV7kdNPC5nHA19G6e3ul8L
QYJbFBPNK6ISgvqi4TnyoL72ohgbtuurEIKhVRmIOGBfMYHreH61K6QTMBkxGxICCoAu3OUtcXO2
xbn09VjOxQgWRKKhr8Uazt5U1c7JTNlzxrDZgqr7+qSdSxHUXdKpit4xLMacVDuNXqok5KX30evv
l6/uuhwAMBDU1TDSIsgxhwJ0ugZ8H9IYO2Aa7StGC671zQ6Tat2GRn81T1iUilhwbkKCZgsnpM6Y
AQNIO9AZ1PBgfNSQEKd2gBol4IkQe+DWbije6mEtJAqHBcY6I/YTGe+ZMd1QZGYa5t9f3sFVtfs9
EwYWVKAGCbrd0SGn1YhFSVrykWU9eY0J9cCgzrZa4776joDQJehAAJYoDKGY408KaRqUEShiUZwf
0dbcNdoNqVVevqlb03wrjSmQBXRbsHuBBQItsueXqa2RmDNTA27jaCnfXPlx4Op9bhVXhs0AgWD3
33yr/dhEOvndRXTuDZzLFQ5MQWhmjoaOhlz+ZB6TE/jNnem2c+8VK8HPWtDotvgxBr0Yf9IdZDRf
653kmLbuVE6zj16AqwA+SWblp9xunP5V+3H5uL/y9JjnXyjemDyvWvTP4wtvg13wVLxSJ7BMmzn4
gitUtOyGT0eTqw8ZPwY7jXf6xi366sKcf8Cs84s4fZLLum0HfECoHCtMPRpPSnQg6d2o4aXYUO4V
d/dcmPAIhbLq59IEYWpiK+Ra09FnEHLZdLvK9YrHynOmLQjiVTVfqJ5woca+Q5YxhOrpSce1NuQT
UD/gG3befnOKeW0vNXA6oRiO4URDrIj7sul1uURxpXI+SBofmMfHDlxdfme31VX6ell5VqIxIi/l
CeqdhZQUEYW8LH4Gmlki36TFO6I/i+XX0siHwTVbq96CblyzuxoD+CAGc9EqJfKPDMUgBXGCYRB4
f2AflkIGEEJHCRiPi72KEQJyuLzONZuIlnfASaBdgyoiFDEguaZ4LCGwQT2reqf5y+Bt3MOVHloi
L2SI6apSVwu1qSS8XFX1OGWT3bbfuzh8JymwREblTikIMNsSWzb7XYmKQzy9UlnbuIsr/a7nXyHY
ySgJA3wGVtoD/q7QP0ovu0+H3FXQlRkCX733EcqcJCkEzTNQe0HSfXmn1y7LchcEhYpzBeOoGXbB
6JhTgml2Iq+TctKjO7rVtrWmRUtRguHLs64oaY2lysh2VkXFfWpr7Q+tduFsx/Wedn9jfJYSBUuX
61pE6wkS4/EpKncAI/HzlEuAVGy655r6Dgi5K/nfZ1rPj1QweUMFh2SapQ70OSeMky2fa2sjBQNn
pope1zP2Wp1NGN4hmM/vASqdhadOA0e55r1kUsanTH+4rCtrxm65nbMuLR4OqfaKwqRAYws1UCsN
jyRugAsBsIvgJ6jaw3+flZn3ETkSqsy0KKJrOTVlVCcyVNNPf/VNh2QMz5idKs+XV7Vua/6IEZQE
uKqdQucb0EzR3qvHa9IQR1bLjehizVFerkbQCpRtfbnWIEauH7J+fpRAzltYNDL2l9fzP0zKnwUJ
6qGV3jxAC0lVUFhD0jh6+GpMtkp3GsjhdHcO4XVrCmy03PIN2bO5Et0vgKoqGEIF0twXLklzqJV8
Ij6GlRK9/5nGZNgZ8RQdsoKaQLpKve5BKkj9OnUETNNVmx+JXvROFaVbndirhg09t8rMroD61azM
C2XVEqMNaRVgOAssLwHoc9ESgSgBg5s03CgV/K4FfFn1QtZ8YReyvEHvwrjGqmnV2mE/QSaETdFz
GRtWxd5SDbBLRX/V6PGuVI03CsQdGfAJ3dCf5O6XZKYu1P+QyJ9MCSxNYTttAAB06D2UVXTV1Dm4
0LdIBbb2R7DGUlDEoGDEN0vyTwBe9pVbSFc5krhgk7+sFFuShAs2Y1RGQQpJ6Mq3cgDOF0+5/M0v
Aycv4o33dNU0Lk5CuGU+ElikLXDqWeI21aPUWiUZrczARIMeAuDhVQlfLq9u1cMlC5HCdYP3ItHJ
wHXT6Q4Q7VLryMB3igzLq+yuvWcj8kvtxpauOy8LoYIpZqUXtsBUQ2tkcU+B5ijrV0n9mkyKUyu+
m1UNKutIGd6PJq/YMR7djUWvGk3g2+ooDmNYTxx8KrURc49NWFu6csKDZ/WAtCPBfopucM1B1WD6
Ne+GB9DeGP1Tz46G/ErbfGMXfjPifr13f75C2HoSj23Rq/gKentrvI1WsKvs6FAD+IkTq4H3xntb
PuTWJxqD+C+UC2U3tiU3cZg9vV3ekdW3cbEhwoEo5dRVsDgA/5EMwO3170hihMDJG+1WLjFVV9tD
q2/NDa3GkpiD/+cYBCOHOTcW1AqkVqBXyFwg8/x8Zzch934ECCOBs4YNQM8Kr3wLMHUHaXuWc0sR
BNMXqmmcJwG+IK64VkIRAjsvho2D1tS1Z+XPOsX56BwJ8AhMrUDZ2AHquN2ru5Abh4/KTj+Awfdj
tHynePUkbtrodz12TsMxsfWmPXwq6JzJDwlY7tEmtPFVeM82Pktw3lvQ6Jnd/FlFG1NAXgYECCNS
WO+9GLAjuV8Nz2CkUB6UoAf5MO2D5li3IdgrozRsfxIlIoTH3sg+QMoSXQH4iF3LTWqCrjVjZLyf
Bq95y7u4PCld7ZW8o3r9gMap1h0B5hq4ah8zO2cIb5twkFreFAVr8RWlB8RAMymPfqQ3+5QCfDqn
JVKzpaTcD5jle0QKIkTGFnOUey8ozNe07r1jXPkjWF76mWOyLZD21vrpJqMs2UXSwHZ1VgP8UgJu
cW+22SmNMD6GDHNlj2nVPAPDsj96BgNQKXC9kEZnZnadmITdgg6Nfkcvu3mdtlPR8pqaamTLeUcN
19NJdtSCIXZ1j8p2RigDCrNEkOettTewyrZ3OfQ7tdngFyhGT5k9NWnwJEWdAcLv1Lxrkm6kXCMV
WtGNaVL2oKfSM3TkjcanjA28Cko/a5AmbGXf6lkBoqWSBcMe85zeQZcSitGlGRqxZax6MadufAJG
VXlnDkNwW8t+fDS7WAE7MFWcpO/kX2GpdvdI4chvAEllB+Ck4S96ZoXmw5GWozWNSnOoUJE6+jE6
kDHf4Gs2SlTmcyd3zXVQjkaBgQ45++EB5NH1AqMFWy46U/aKmRbA6fCTihzbaFQMrgYNy1zks0gL
FFRPR5O1F7cDR01IHbkZqcrDONT+PfHUABnKIvFuamC03iFaByuAUZrpO60wbs/zyC9CbHwlmZi4
p2wvk4zcyV7cHMFeIF0zo0HPUiGbkVMZ3vjLqA1i5RPY5HaXreQK/hF8+sVFni/6wlMiE9KFsYwb
o16HD3AI3yP7Lj569mfGw516m4NW6LUHw+joYjZva+58hXbjXLrg86RBnbNuNpfm7qNFZm0fPIKh
arrPuPo2OaYT3WNYl57orXcDiFK0dm9YjFXvBLDwxMBQOvnCIzkmuNbEBySj2uSEN2N5bZDJdLy2
/55G4N2o2hPNcGh6Ph4ub/xq4gi5m5lWgAGrQHyww1IDKOmQglZJqV1Pq2MrNxnIK0riVlqH58GQ
4HlKyM3KSQn2BQXZJNDeb2Qb5gf5y4O9+ArhwaZNlZsyil8WClM36FjeEekwpbsy6u3L6131OReC
hOe4wwyqhAobIADKFjnfNu54EXknXZbe2tDk3bSlW6tuoA4+hblXzTRRnzjXbCmJGQhWIwwyofMY
z85o2hV9BMdq0/iIb+xuuI6o8+9XOWOjzRQOM3OnIJM0o9omI2TK1ceMndzrrwYQvs32Vd9qp1lf
H9JxIMYz0UUpRuN+AAzeusKOGvKTP1jActaTa7w6tomONUrcENCbirKxwDXvAhPDQKIEHo3yhTOm
Y6FfdE2G6fYp4zom0oImdArE6Jf3cVUMRkxBzi5DkAgq5LdjWnYevOkcFFUxcHOla7X5dVnGHOWI
qq8vZAhREAJgjWkqZPi0KF2larpDCRDkjQ1bu2BLKfNKF/bVG0etLRVI6foKUwAleBpiq1ftatgk
5f7aHop0hobMDOrmqP+J07mhkRWRJEGU3lfO1MPXxhtilpNV1vlBLxuDZ0i2BZVpA0h067qtndjv
kWBA/qCgJXbRIET2AYnWgCgF3RBh5YQyuqT9rXm3NXu9XKJgriaFxW3ZI5qMpRMum62N8TfAdDxH
UvKueLjkCQFJ9FaZbv2qYdQBVTMAYUL/zw9RjxEyFAaudVHtPY3Hyq5jLlExQAzMb0A6KgCY3qKn
WNtQdGCAnAkUcSjYCQYTsP1SpiKYsJj2gJHTKh25oW08Qqsy0LU243bhn4gPPaTl9B/GmcTwr0oV
XNsFWJp+Xr5nqy+dvpAiXLSoMdHq3WP3whzA7SOYDvL4ofSG25qYluJVHeB6Kpt0vd1X+hMDYOBf
vD3LD5i3YXkHC2CK5Sm8jCYevxmYnh2m8FPSir3coou42YqCV6/8Yr2CkgKIq+s7QBEDiHjXdC/h
8NqEL90WAshK/wyuO8YKZbCiogYlwt14aZAqeQvfZWrjH4A5/pGqozOz9Gq1f+rIZ1dWPGzRkdRq
4ZGowKuZWZyysu4xVhBEvBh+FKZyHYZgAGy2/Iq1QGzxceZsqxZbnlGjCX0PW95PvAyvJnPXgrgV
oFPA/rerbCPJtK7HFJUpYFmAkUtwI1XW1J4/b0VmjrzIFLuS8gPJso2M8ar1Mf6IERR5IEoPAhGI
ibrXprhtp8geiWsmJoaL92CqolHtXL47WwsTNHdsFK8MOkiU08lqTD/hJjqP82bYGi7aEiTorB8Y
BVHqeQfpc6zfDACYLkB2dXk1q/uHDsu5p38GXhDMKKFxESoz5q6H3pc6fu0jcHBEdu19n8IdHihe
IxS7LHL1LgJ5CKMmhoaks+CQJUXbGp6aw/borlmau77eEXY9top7Wc7q/qElFgMgaATGG3yu7zEc
vymPIUdH6/REDgESf60UO5elrDnR+kKKcEqpicg9mrCBpV6cshpIB34jvYGEY+Kq2t7nfrQ1jbQy
/wWU5Bnq47/vuiASlE9xb+QdIjTps2l5SU8BKmimV1qSgpqTxuFTYwRLjhw1ePfLAfNgW+M1a2e4
/AThJRy0AFPnAT6BlqktB7obk4eRDHdVe395e9cOEXP0GEoCdxxamoRDzAHG1gUantwSjAieUaKl
+7WJsw2VXDONSynCjoJtgcjxACly9FkjPdzaZfCpx84I5zCKNoStPr5LacLm6dJQpTSGIZa6mo9o
um/uZGqHHdgPajvIMapXuLR5gVu/oatbmylkQtW2lAGsjGU27U6Nrobk54AcyOUD29pKwaCA2yVX
0nL2kZADm7716SGddqaXORVV3WmrHXHNfC22UuxP0McqbLv54FLTQVEhbG0kjSS0X0zoqxsZZsB3
l5e3mpxZShSsV2EWUhhWOLy515erR5DvFKfmijkJD69rF9wpmvUwus/Jrjv2XOd0Q3sIrJYYIi3l
C8khHaM9qEphxVLcOD76YZvMvbzENYuGwTmVAc6VwA8VXu6ulXSEf/CVzPylDQ6UXTXlS5A4VNtY
ypageakLh0QfpDIHqh5c+NEtA/hLx2ywkt5uUSe5vKQ1c7VckmBFjK5Pg995Bzn/BLO7Qa2kpPB5
N+YW1s/GRA8uyCAwFyxc7DECX1pizM4I4PlTM8Yw7OHyQtZv1x8Jwg0e5QBExxguAcNTxMcQoWuY
Wx4lJzRYod1It+uebjSv/kZ8+apxf2QKNxpw+QEr53RkmJWv4CXKeZpkpSOzJN1TYJIiWUwkDRxf
IOv8DFuS4l0q0daVJiBFyEJJ+1DB0PTZDrl0qog5nOR+KN5JEyQPnRQReLvwT7jJunCfTnVjRwUe
r7JtzF9JL3sv7SiPH0hHAAy1HECzFCMBZwEjBDGf4ft7v6Gemza6BmCegsXXtPO7azqO/gHh7vAS
Nc01anD6jBQPXIGSaeFnZ45gpkYqChRCNfkZyGUENOY4Bfe4pDuRNjzKBU13cak/osTM9iRX0XYo
hXc5C6WNA129A8iH4Z7pjIK89fwOIJ5EOVxF8sZX3kBWMqLvj2K0JT4NW3mw1YgZ+ZN/RAnaaVQ9
MyUJngqL1IMhRTww9wV7k0hkKfQqDgouEycxNuKANQuNRlr1t7eCxmRBY0tEO1I2O+jjkPKqTtwx
Q7Ilbw+Vnu0CP9qPKUhAGvn18kVZ21cTEbqGFgtAJYphdAa0bZDsIRPn1bjsFHDEmBA0i/oj8lA/
UraS1msv61KcYMq8gOqSPPMYxfJ9n9RObT5HwB24vKa1y78UIlgxWplsyjsI8fOfgPMKY7tL7stK
4Ul+pXrGhnVebZFB4IYRrP80QwviwmTqASJWIJkZg0/Z+96bKFozW/N43D+1uH81huGzkbOx4Z7y
cXmtqxtqIs8I6eA6YcIjlEho4TRz5K6o+gPutxVOr025YdlW93MhQzi0MtW1Kh4qHBoGZMNp1/uq
TVF1y97U9gep/zVOLUEWGrEwprQRZ4m5AVOLc1/vcdMzTeNgFnTIx6DnG+Hw2gu0ECLG+HGP2o40
xzxlXr8EmY4uB+b8zcn8sw5TcICMYpKyVsI66iJ0AlPiGJlBY+SPy1L+h5P8z6sjrmRE5a8yarw6
mY+J1Jm9jqdRC/f/WylzJp2m/BnkbKzbumRrijc/4P99w8XlZWOgqG0+Z4q8iSvgG/VgEuOtpoQt
KYIXJ9EkQ2wKq1giP6S3lte5gffzb7ZQw/2RAWA6h6jnb4tfMhJnI4S00aM/7eT+edJ3McjRPX+X
hq5Uf1TBc9hv+FprtwrIN/9IFV40IiG0rwZI9ervYfkSKhHyiFdSd9Dixxjl2cuLXN3IhTThUUto
iCqiBmmS9BZqnwSFCZT6L8tY18WFEOENGwfUhr2ZJS4q7r32VmU3g5xz9OWNgV376CHJLYA7YDBw
w+CvPWLLF1s4wCJgSYJS/twy5+2mYbDSMLhpe/+mouN3Wv/7IXdYKIaZLoZ6GehhBHFMa1gYRrCH
nfLSxJZqRDC7kW2iRYhiCPfypq6pyVKYoCZao01qHkMY6x49404xC7vXP8wkt3V6CJqNmuqamsDz
AakUXAETjZfnV8FrUVrylBatYGqx82nFo0F3sn8PvIC2zoUU4VYjj6rneo1HK2c36BtAnLGL1bso
+bi8dWsu1VKM8Da2/TCNZIIYf8r2SUN2NbreK810i1jlLYry2XArK1tzjFtbKLyWLPZ81rezVPWN
tb/U5qiyp8sLWwvTlgsTFDCkTKtVBSLamY97ZKhLFKb6NmTkqlYeLstaXQ4KcjoBm5oKXJNzjcho
kjYdQQarhyZgtP7YE/2tQuL9spjVJSED/vvJJ1REpy+aHF0qLcToCN2swWR3bUF+gQN5lw7D7rKs
FXOBRKc66zhsHphVz5dURSEpsxhoHLq5v1WB8tp3N1qYbKxoPmchHDyTIlzcbCQgq9BnbIpqX0wN
r7bcshX1hgAAb8somoJoWlDv0RjDMfYgQI9rTGVSPikYMW2fJlTtZU/6DOqU16a3Ud5esUdIgqsY
0WUGYbIh6ANDkxEQNDGjWVJ4TbLHB4Pczz3IUXZqThjg3EhsrijGmTzxTfHRhQIKX0w0dq4GJKk6
3yfpYarjjXWtZYvPBM3bvciyZIFhJHUAQUp5KMhBByOzsYvBss1eaO+qgM1N4v0Q7fQJzXGAy5DJ
tKExK1dt+QVUKDwhMNL7eYwInAbXyThy1dzH2f6y7q9Ft2dCBAuf+i2io/n8Yml0MIVvkYiBu60+
1SyF/xY5LaxJoPSPOUKejQX+D+GoaGjAwQG6q3An4olOY6+2laXBadRBJS2ZbhK+ZuSxBmCwRw8A
DOAgJLq85tWLwv5IFVRWKhK1lynGl2nrKr6dqRaCQ1cud37OC9Beb9JGrB/kH4GCzvaelqXShGVW
9XVp3rIBCAsbAczqVqKVRQGaOQjbiEjPOGKst/ALTH4rctjcDGhDtGXgcTieogG/kGWYmzbUFhgW
asR1Mhm8I/nWwNnaOsHr+XvSGIyKYtdGajSjFPeYpPcR3nq+aqnTTZB/v3x6a9Z6KUTQGSmRTQWt
lJhSBL3PEH9L1J3s2Yxa/RYj6m8AGNFkL0UJitLIrAKvNtZjDI5vWENxH+qvQfE4NDs2xLwvnCS+
DpIPTd5N7b5PrEnjYYhhmLfLS16zecvvEPSnCUFrCiR+2LzUtwrtJZNHG741j9hWM/TqCaJNciY5
lBVVTB/EKBvpQalixZqOSrA7qpJV5O7l5azNb6Or5o8UwSUKWBEkJIGUSE9tBd3r44cpHzsZ/bQ7
T7/qaOp66imMrxVqDe2bHv8CMg96ki9/xrxrX0538RXzXiwM/FjIct+0CoxP6NARx5mjoU/nTUAB
xIi8ZbMRlazuLRjfDIzJg/dYJAAzQOeUSBTypokVdlLrqO9Q9bvebLbua2u+BmhjAGsHMWBeEt6u
JCqDuAiwwTrA60tnsHWOipkVg4ow5ijygDazd0J0AvPkV7Uf3fAUvf4EP+2tehPayg6P2Suwak/y
fquGvb4H/3yYCPiEXGrZDj0+rDQfYy/g2nSItY2YZc1AqMD3nBmg5mhMONdJ68ckybQKrTgvJRqz
h2jfjEd9chR1q9VgbZ+XogRbFI4Aj500LKepHRl1i1jdKgtuSRBMUFo2SR9PkJCjaapWSh5vVZNW
X47lIgTrEg1DGgKeDZOXYGiqrgLi9On3QN5HoCGUjl59UoaNes+aFqCBYabBYwYaPoVFgUc1HSNl
1gLiyqZThie2JWKtHXue70ZEzihcYhFizyMBIocIWgDyiGPt1jvG7Poz3L1iaMbFxJbtWR5HJTKl
vN7njrTxHq+Z7KV4QTOkPNWTcV5iCHQzGXYanjElx3D6Gznw9WdGKnCSibQDptHLUR1imeNwGxo2
iT6M/FZXHy+bytUDW0gRDLasSj0D6w4MNjjCDGlvYGCi3kLkV+YARTTIGrAOAMYMEh/y+/cLg9yr
SUs7UAeD/yK9keRdNQzcfPH8l3bimp5fxewuhXxiugxTVls3bU08OnSRZwZ4CQouYq4jGQ0/UPIR
DfRzO19vD/SeBq/68KlmT1LJg8mujaOJS6Hdqlt9divXfE4fAZxQn4EeRHLhmiL+VBjBrJUsgYiv
tP1a7zbc3jUZKvrsgM6DWBcB2/l7hzb1uhmZgdxp0QGibdRddNhtRGcrb6qqzql6uA6oPohgDnKv
GHEFIndLD0w+hc40EV6Zv9rQqUGPFJobT/jKLTsTJ5guIxhTOZwJCaQ+cj3JvNZAyFd18On1LazC
30+ToJ2qhpoKnm6gUSH1cb59gUm6ymNoQ+6POQ/c3vIAFa5jjsNuj/kOsFETz50P0y65/tBZQLC2
Iu7bn6kdnzQL8IVv1cbi1/Z68UHiWyoxQElNMx7w1Fpq+BOQuTZMdlAlvPPBkrrVx74WEGMDAHE2
Q1ihcVjIL3S+nhOaQZ4yk09JVkpsrPqz/hbsMdnx1qc8pzweN7ym39hpX/f9j1jB9qhVh/RkDbEv
qTPI3C95u0P/JfcO5C48TXvmdlcJH8CKzd6Rok/5d3YAFTFQnzXuu/XHTT7ZjTtaW93wa14s9oMa
GJHQofFixcNvQhm1SnyY9yy5xcm3m0/04Jq2dwJ8CRrk+cjhgxy2eHXWrvFSrHquh56fSMqkQaxf
awBa7Lj5etnY/55I+LrjfxYmHLQm93pXUkgYPjtb2xMnvMlvom/1c2h5jzpywNx/JN8KuJNoR7CP
gRPzX//PTxAOPS1i3U98wFADD5e3IHhXTsTOn+/S68+34lrf9a+ehZOWbJPr9ni1xdiy1q10draC
D8lU30dtFVsg7a+H2/SXaeV73dibh89v+U6OuJdx6Z08mo9sR+9H/uPy8tcCzzPxs91bvIRDhT4i
EmL5+u2taRm77kOxB55z/x5Dp5hVdDSrGvhGofV3T+CXc8dIuTrDrQFpUrBwDC2tRTrNqPSeUxeu
DvDQSkuAlm+jMCo315J/ROlQBi4aGFLew8AZtgoBq2+wBoLNuYkf/8UMwljQwqDzrMfUILjWGh5j
3h1G2SLlTtMOObs1a+636BLKbibzZnMYeO1BQdsrwfqBuYRpwvONlwa0vpIW8nv9yoxsH+ASwBXo
u5fLB7wlRrjDPUhC1HpGWfckmLAyP6mK8SlVwYPSeBu+9tocO6aqCMgYgVesAzDrfEkBqEgUfdYl
duuBHjHYefemkxyGJ/NJ2Wn77mp4kK6zX4/6D3gdLp4St7YB9mTVr1u3at1iLj5FWHaFqd7el7C7
8YhrC87zGqFp5KYApIZAoNSpvNvJ7nSkh8v7vRbjzD6PgkYyQHYgeXG+CcOoyIFCwDfBGvQ002En
qcxqMLneD+nEA3B2IcH6vWk0R637jRdszWAjNY7JPVwt9qWUkUiVVpYjrpXqX3vyz857uLy4Fedc
BRAyvBJcGQRTQjQljzrr/fmBVINxHLhf5NR3B8VPIqtOQZh0Wdr81wQjwWasLoasMWg+Rb4DncoB
0E5R003rhDcSeywrEx3p6OYP37tiKws/m5xL0gRDWHlKZfjzTCfLfMBuXKeV5XnUzo2HuAfJeH0N
ZJPL61uXiMQLBeQoivGCpqBnh2RxDYNHw8SpK8SJ5DXCRFSbao99+yvxfAtD2xtHuOZbAQINtxxB
FpK3Yu0mIlHXGDqaQxQwp+o3KshlVDXjpHLk/qAmjjQlFpFQNP+uA+miig+ltr+87pVzPdMiwZWO
fAClAxG7sZKmOWSV4Ta15owmmGlDwsfg7bK01TsBlUW3J6i00fJ5fh9rqvh92+eY6WtCtCbWp0FO
NiLjtT1VDcTEDB0cvzPj5zL8KB8xJlY0Vp6PPOzA44h5N1aZTuzlV12WHTE+zyUS7mlF+FS3Vq4A
y6HSLFXXt4zwmsFHbytFPXPmAhXPV+1SX+vaCrSmkukUA8hYmHeVjslu8Ia9kqhuBkwZ2j8quWGl
Mjie2/GQqQovzQLcENEJsxpWgEGgtu3xOr9H2fcYxUq9LYDVB7aM0ATSQJOgcL6F87tqOSkKe6jR
6ASegXAfYqKCw0rGlyvlN9qfFMbV5q3ADFRwpxd8yK4MueGXlWOtgw7Q+n9kCrfe8PQKCEaQ6dcx
B9ASzzTJ8nsHcAKunN8O7FpJEs5adCe67V+khc+EC6oZJJ46RCOEt7303NRgxTGfaqVxoiTlA4Ay
yPixsdy1q7dcrnj1MlOvh2ZeLhgETOT4guwtRkLaILbhG7wvba3ay34EJAqkXRoAM+5CCdbwZz9e
UfZz42tm714wuWfrnw3kwvdEXSzx5QFfgxEwQGOcfncM67Y6OJMXO9QDWeI3WUp5Fr+WyU/JfNyQ
vzL6Cw5N2F481ATFeCH60GPwPwZqi/1Xnyp4uSR4QfZFVQ/gAqioy2L0Gm7V5tdC6aVMIdwgGC4H
9m8H25s8Bp1rhsdRMjjT3G4oeO5vWKYV43dm7AVpAWicJZ/hUdNo/i2ri+LAGnWLqndFqc6ECPeW
hL3k53PbZNj5Bx8g44Z+XxmhhUqS2wBf/vKprWwgpAFgGDQKMHAiBQCNGpoOE15NFsoOVSfLDIGG
FT41uemOERwEpdh4p+fvF9R0KVEXiuNw25Soa+eOTfTzFmoCdD3fipO/yPBDDJprgG+B0Oh3pLa4
DRLQCsBThmZeCSEZB8jxuyx//5u9+yNCuP6eqgFnau49laNsj8QoNwbAi1lKBrqGILRU6dtleaua
MbNuyMxApVjM42hDiAayvMSSMt5Jmlt7t1W4MxPQpGxxEK29waB5+iNLUPUuY2NV95BFp1y+G5vi
moXGfTuxXdGhO1pTpUeVhDVXkFHmQ52Md5ih1pxSD45tkka3jZmmz5eXvxZjnn2TcDNYV/TAfsA3
eYAu1/L6PZWLmySJP73+JUUBMPY8u5e8nR5HACzNEOz7n2CF27I5Ky7BPOyMYUTAZYNUVVDgwtfQ
Jl6itS5Xdn35vW2AXf1/zH1Zd9s4tu5fqVXv7EOCE3jXqX6gKMmT5CGpOM4LlpM4JEECIAmA06+/
H1PV3ZasZd2c83KrH6pTjgVh3tj7Gx6Few5h/5PQf7xRXrdz9P5DHqNlrh5AXsucGlpW5QUDU2iF
gzUNt8/Obsr07bwWWf7BuTlHuTy1SV+3TQ7vkj7p+RSrpW1SbcOab1ARuhT+/2QoX6+yo3hBKah3
0AVxr+W+T8IrTwco7XyKz/HUT00ZMvRAOSUoEoCFe9idWUuFkh/agT8gdbdxXl0qUNjOAkpP5X+w
RP/T0NG2CcJ+LKG1AUQp/eYWdhtN8OZQLP4zL+SFXz9FCYWk05jC8zcT+lGT/s6GyWODxerJas8n
NysTcebEPXnGv/pSR/tGAQsxugW+lBumJL4JEJppuhUxoMog/YzTmSvl1Np5PQZHk+o4jnU6gsGG
hcU8m2zsMwVo0vuHwekZxWwCyQiKyHElcnBHCat5ICfbZlXEzYbBtS8Ejq3yzrwATg/efxo6OuQV
j1gPMR1wJuT3IJzv4vLe0k0oMzt989lwZqrOdesohusgKwKjLbSmfR9JgNRNoEPvdfvEzd4fv+WD
jg8XCsuhv8fv+BZWIka9SQCNXJRPGgUIuIoJI1YmfGyLLKbV9Ths32/xVJYSUQZCRIoHM+RZluvt
1Y1cMYBAf/IoZjFejGBpe0CGyLJJ60DtK39cOVGzoeF3a3+E8oWAiYzHF5xDkiyy4syXObVGX3+X
o1mdQ9JWUuDq1gMMIjpAMbKh9YssKIvq4v1+n5rS100dTWkTqpryAE1VQ35Z916al/YSBPrVPJLV
+02d6dUxORj6fCMZF6GB0HN2qkXxxCcXUXz/fisnY4NXPfqZg381kVg1tYoZmmFOvbVl8OgogOdD
s3ZyP60NWVUeQIFDtB0hST/1HNq6KMFC1bAc6Pr973Jqd+JUJ4ulRISs89EdSd3BOm2IZazzYVWr
Lo2gPK2T8GYwX0tvhJAbzHveb/JUFAYXWoBUKJKS/nG1eUDA1xUUp6k/+X8mkExMteI1GoU5XuuT
Kctz76/N+l/fxv+Tv6i7v/al/ud/48/fVAMKd16Yoz/+87Z5kb/d1c/fXvR/L7/47794+Gv/3L6o
/bN4+5cOfgcf/nfj2bN5PvjDWprSTPf2pZseXjQy5j8/H19z+Zv/rz/87eXnp3ycmpc/fv+mrDTL
p+Wlkr///aPL73/8DmGtV0O/fP7fP1w68MfvN+XXl65ETP7Xh/37N16etfnjdyf+B4ppMTikQC3S
BNJjWBvDy88fed4/YGe2qNIEUEtaEse//yZVZ4o/fqf/CAMgSPFbLpiSIC3jtzR83PCj4B/AHCET
i3QssEeARSe//6vvB1P0nyn7TVpxp0pp9B+/I644OGLDGIBu8EqiBCLlHr7q8RVFpzqwnpmBHcVz
cRM7UYIzoKaRs2JtOZrUEBcpQTLIPob6PIPbSstJdYeLHPyToIBW1ob6UGAWEWPA1dnZ7VMjYRME
mQGm3Qy2N8CKxnPl3kgIsSHtoGL7UBA4D6aT1EW+SWw+O3CQKbttz1RZbMBgi1hagzCXZD2FNi1C
ZOq8jEjNJpArzcW1KjrsIgsq5BX2Fsq2fhubCv/Bg/BirHuAYgRxkusBqJJH1HmcR2HawrsImpx/
pKwWL5FUgP86MrapcNy1GBp+Mfr1CO6ahNZSZMyMzGHD+IfObeTHoWw0JFo9OjyZqiZXPYpZLI24
beolcOq/5GVgc/gmTpXdsjIKXNi9SmhjNJBt/MG03/85xk4YXqt2CDZ26CYEXHNURlB6IrpDEm7K
y9S4mn6ItSpz5GhGRjJH+N3DVLn+s9RJcwmFTO5ehROsE6uRONDqrmrnRg5TA+nUKCGPY21LuS11
TdVqKj0KXds4D2Adw/3+Okcqvc2MJfaJk3y4rqDdEUGbpKCoYPdxcwdiaS1TJebBoohh+ZY38UBX
jfYyH3ZcD2w29DqfY/PUen7TQtuHejUw/2VJICNqaAv9ojmSsPoMyS6scm/fJmXsr0JQRhokturu
NvLnIoT0qm+u/cqrPsdEdnUW1iZWVz0698EEAqFea3xRpHZqcgGDxtqDpUzQ6DHrBz3e1viIKEVS
K3iJxuRZTj7HdVVxA/3LKETSlcs6uh2aRJQZEvz6I+gd8/fenUawxGhgt0KFibiGjodptmQQMOSm
ebvym6700kCUtf/AwlK+QDVGfS8cM7DLHpWRbcP6QmQmmvitE6ncrruJQD5a82AkF3VV+xdMQn0F
649FOx9ysfJyahBjrm2dR346DeH0mJQ90pq0KSe5cj0hHyeaE7UirUPMhhQk/1Obous2OYptH4UZ
qdo04dj5K9iYTE/erOy8grJr46By2TV7nygQBZVQmG9XeoBmCYYkXy5boddhMdMvk6vdBE/xuBrW
FUTU+t3k9ai6wo2lAyup8iaIXbe2pVnUVXWxiedBXslhsEhTcXzwOm4TFAcKaLqNK1RtgEIsSQ/3
lInPLEhdizpG1la6QgwkYvZx9F3xw3M58Td+7E8tRGGt89mYRDgohinIcrTaxB4oDSEB/hfAr89w
WxIBLLGkhXuRN3hYh61+UPAx2XUyiZ8Y3MAgHJskrF65VefYDWPN+KPLW/hGixlUvDQkwrnTUEOw
oDzXdmWCHAJajYSEV6oc5UWZmb05R/nDcZ554QdAdxMDG/oKekjwFaijHSSPxiJjDAI/F5CXd+Rq
Kuo4hIiCvZiLYRZZF0Sq2TjDrD4mE2qA6ynQjYY9ncehOtuxWw4KcAAPQMamVZKMtfuAQn/xTBnB
6ZOGc6iB7KHuHGdQBYwhUALLFv3QQym43CCT1dg7U5Bg3044p+9pVJXwdO4mOq1inCt03QeawUQx
ADK7irvWTXVRcwmoq+4+C5F3V5EeQONolRxuJ2jK7MsOjsZr6hQhHDUSWn5l8B576sdEY79aTD9m
TUFdOhqBM7KA+n2j/eTE62GckvahJKSCJHnhzp/qunc/Cw4fUxgR2UR9aL2qLQ02WtXw22GAusyt
QIFg2tRDW5dZTmJhM8Njb97oehZ0NZo6ue2YE/Nw5au80WuZU1ne+44CKyKZdFlks0bmdVVrPOpv
5pAhQz3qrtk1WkZ0lWOTfdEKY5U5Bny+q9hxm0/NVMARN4fGE9g6jq8xMqqlFmqwvfHydJo7TyDm
c4SDd2zMJgTzY+xexqgOgbsERdBMx5OpLqFQoZ66pHDvWT2V7rUsR0ij4ZXTYbMySj5OvI/EBce5
tYMJez7fyRlGmtsECtfbfMwlTXkjcee5AkrUm05V40M0jiOENtyejMtxPjB67XkRwH+xMQx2tPFY
Jv3KatnchvPcDZuihtxRZmml7xxMZA32No60qeGcZVAptxZvLPW3TOQvBW278luntPph3g3ZltDu
g+leXszuuTn+m/8/xm0J4qn/+lds9CZuu3tu7PNv+5fhNwT/8uUwgFt+9a8AzgsTRGkIzgBKg1Ao
0Fj/it+8wP0HDSIA4FEah0Tb8pO/wzcHP4FDbpTgH4Lfoij2/juAcxD3LWX0BSIJjxgUZL1fieDw
zV4/kcG9RHyIGB//QiUShgaH79XBH10onCfxjaYk5qlBsPNDIuK8eDU4fweOrwPFo5f40swi2AaD
ebyOI2A8D5sRbFZOrRt645im/tN3+ZwF0IPcdzhkH3M4Vzwq45BL3xMu3ubROevat73EUyYBiRIU
SoK4+Cg15qgEFvAyzHfSnc3Wgz1fJsbh4f0+nmpkQa5izjxM6zGDonBjUysvL3Z4wrGVM8GpGiyS
cxKpR89fjCR4p1BOAx4XIig0XL7Fq3epM08grU9lsXPHYUwdKcV6prhe4KRyLn1yqkNxAJQBSsLI
Z7hHawMCsFjWnS12fOL2W6Io6psCmKszb81TzeCxkoB5EgJUdSxBbAqKCA/eALuxF2ZdDDBiqcPq
nD3zMd1/GTgA7RfslIeLFMYRhwNX9lpBSM8tdjmUWHfaVwihfbfeKEZeEBfWWacjuvYtEl/DBL22
HhWjdSei5Eyu7UR34Q8UEJBg4dQHRPfh9+jxkGPOQItdoWN7VVARZnaO6y/vL8ajhMzP3qKaj47i
JAmov/z81TJJJinY6JNi11bu9yEGiSeJmvuwoWU6EWDm3m/tVJ9AZlgwBHhxAmVz2JrFmHcltE53
EIqyWzwXdCr02P5aPutnnxKI9CbA9+JB/NOT4lWfWFf2EREdR3Q8su2Y1MhFiOkFclK/CIqKURX4
CXZf3A3hh3us+I1bGIpfDRc7IyvWp2gYkN3kLFv9zSThzYx3PaRM3RC7bMkUvJ4khvpRRcFG3pEZ
j40oF9V3VJqgMGAFvYcJQf+r04T2aAg9Khg+Y+0dtzd5vh46XZQ7NqMsWXBlUsen4ky66s1iCEgU
LSbCHrCS7hvabFvboUUyUOxGEnqXM96OMGio/DOtvN3PP5uJkaDCll70hA4HT8GfByKdTOwaWIWn
3Yjgh5N2/F5KlWwKk5Pbae7vfSSxfjR9p24ZgcOBmtU5Q6C33UVhGbsZkFDUh8ixuzbAZdBGBI5x
FxTBtC6s8x2wyfGXZ25Be8FueqFCocNHK6XWRNm2xAZLmLFrJjtkF+Ko/V+2cnRNKg3HjNqfih0K
YskKjwng9QbanWnlzQ2GK2VhkiDugLDGGwhFMo20diETvRMOCbI8GqYvdQGZRwoe0d3759LppiAD
EQA1G0Mr8HCNuIoOVMWu2E3Ciz74ftGzlLSD+VQBOX+OL74c3K+qDTgpcIvhBAwQh3swYDhqbO50
Pqm4UYAB1ndjSKNLKNvhqQRMp+f20CZ055TK4ZxS+9v197MY52NTL6fIMTnHr6axN/modtTLndQX
SCzpqap+edKWfOJPy/PFIPw4gKOF5DAYC9WuxSO+WfXEseK6naEGDdU+KFBfvj9xJ8YSZiHYwtD5
CQnAXYcTF3N/1v1cNbtYA6a3Zu1cf6oXw5iNoEBW5/FMv0+OjXYjhDv1mYDk7bGMYAQxtwvaBNx5
jhvPuxjk8zFud8oYT2bVWMd5WsuOPxVF7X8papefc0Z/s1AR+UDNH9fnT1QRPdrfpJpH3eZC7/Ix
1IBQ1fndnHC+CpkXniGgvlkvaAoBCN4fMGJZ5HcPh9ZxSx5HjTI7cKzJj2AovX3jaghPvj+DJ3qE
+AZHFiT1ERLTowBkmOw0e7Lud7P1+utAVGIjrAbYx2Hs8/tNvZkvRB54nSCkwx6HKvnR4Kmk6gIn
7Oyuo1AdrDFJV8PYOquZOuYi8Aw9E8Gd6BpIZHh9IWDFk/snv/lVHJIr04RFou3OARL2UjeJyZCr
HcDAH+OL97v2Zh8sXfOhl4DgAI9Ed5nMV01h6XWjW1kLJDH1ngcXqGkn78XNGMbDXs6dKlP4+kTr
WOThGYmRE+sEY4lTBaY5HqwdjqpO80wqFHA8uxsq6W7awPe+SL+YzxhIHtYPYJm6dPBVK0dzF7Vl
m9uE2J0v3CcbyHENxE1yIRzFPnJew7WT8XNF2pPzFyPORnUrBAf96Jrzpd/MhKHNgVYxqqHO55YX
3dphU755f/pOtrQQsPDEBx49PCqLRgRm2L6J7S4BdWWl/BLyiqHwV1XknQtDTjaF8xmgKYJw/5hI
IQc19hON7G4eenXpKdf97DJ3vip1IM/M2TECdpk0XMbwpgX4bPE7PVqVmkB6N0cedwdJWFamTUT5
fob53xVKRPnOtSORsNuLwzKtygRpXuThyUuMesFt21XefVeE9bmq8InVSrH/Fzw1Th1cG4cbpXHH
Fhn6HvnpQUHDgA3BVdCX7My1dKoVCBZAAxjv4aUud9jKXM6OmQ1amfuapQ7UAjYVwtD1+6vmxHmG
dz2SJEjv4CI6Fkksi9HYiYTDjgy4aktcgVu34+1l7NXtZ+Am+C+fZ4vLMB75UIWGX8CxouAwwfzE
Me68g6cdWXFM1CrWDpzcPXJOYeFt17BoggRS1x7eBvjX4QBOoBKruQ7cHXc7HFtCa8DIGx/5jMxp
h5itaj6Kc86obw/RABbuCCTAjiVwxD1aG3ksWEu8PNkFdkymHYfOVbl1jKy7y9mnrFlrZEr7uzqB
mOeuRuLlHEz97SGHVx5ozbgxQJ/2fzKPXp3itiBu69nS2UW0gyRZ3Hi3k3D0VmivFxCJcqCAzDUr
gzNQibfLFWVgPGHBGMc5Hh+rX4VFyHA1K7abscogjNfBH1Sx4swd9baV5XZARgMaW8ixHZ8GLmHT
GClId0Ecb95MgOQDC6HOJaOQLsTaOIivwZRAwRWla2wKmPkdXRVh4wQ1Jprctj0G7H6MRydYawqn
kPs8AVBqsyRLSTq2qNXc5ElHgivRSaVcJNeTUWx42wg44HhwfARYfHYjk5IOpU53haqX5XttfSRG
/GBwnUtoAHR+Fna8gC62n488C23PPjmRdJCumfygvqga1sAtqHcUJtLLFyODtml1ZkdgMrLAHWiJ
Mo7i4ZcOQJhp1TAxP9aSlNUdKjbYYwRF4ehaMl0CMZ6PVaM+eKUFWdltej/cdL2w/Lms+sFs/J4E
7K5AhT+5rXiof0CpzetTKEk6xY1E7Se4JDKx5h61QtDz5xDk1DRoo9q98A1Qm6BeW/05F3McZwJy
PfkNRRkbhpOjL3gaab+AXVUd0f6m9OrmxoXo8Sdj4s5fc2Sqyo/RFJa4UxAxP4/+VJN9UaHKflvo
peJdopjxBbXl5tEhSGRt56QyqMJHg8q3cwVPzce6amEjNfKRx5cjZbmj1tPEmHfPBy9sUYCEzOnt
HPTOsAFDLn72g8mjWSEkBYQR3pttxkZL54s2bhaXm7pUeVbynsRpr5LAXPYBLwH57wZOIc3jjB+c
fvTqrIEE+OfOCMi9JTZGMVIHuKpWvvUDAEoTVj43hWtF2rqhLFYGGd1Lx6ASDNEf7eoUnoGQ0xYQ
rfvKBhI9mGFEghDhZF/euAZ6eeumCZKX3tQUiPK57stVafBi2LKCTSKDMXIT7BzZh8MGUmIDFFoT
jThxjWJoEN+CLRKZVetAVeIr7sOAp04VW9AoZB22YOHEs1+ulJOor9FM9deoUw1ZOUAP2E2gh7y6
r7qSQOapEC75gqqUX7zMcTKQC6cMqdrWzF34i33RxGmRR4XdzGNQhZs45LV7yeDNkWx0WA3eiiZV
vBTwuF/BCBIQyvEKJHsdXVbGD6EHHdbUAtWU9GbIpGl9NzOV69SZngeYfurKVOY6quPEpH3ddfbL
NHmt3iTD4JebsvK7cu0vGPIrnTiths6PH4KWQ4GcwsA7IZY777UorzstIVcVRo7xvg9Mz7JZc8qL
ZmdH+KmvlKY9rF11y8ilASAFNjacNc5z1AuAIhtYtQKASVwFgwZdJqCH5HV0j2pCQQtgJBwPwiCs
zcNL2LSSfBPXjeqgisVMc1lW+GXUoykYdZCaAwyjMUPhXuGmDKIs6uu2gIC7W7L1YN3mLsrlEKXx
gCLHre46wEZM3xD6OQdGW/TAjNNOfpq9PmLfZw9Ils9T6JGhS8c6H5tMuq4o7GUzV5GP7D0dff3c
1G1oHirs9unGafDK2VaxQP7bND5KfSkvRtZ0GYrI6nvZSxOUK8mVizNr40qpo+JqDv3pwq+GHzlz
vsL7A6w4Dwg1FMmbqw48rRcoOz6ZLr6FZXKdRU34YRpGrDcW5ivdhaBEhFr80HaUGyOJzRLk41PZ
+3vh5B7IaX5nt9ro/UzIo9QBllIJxkbDya2BYW2M0nTF/5wQoqQlcutX1jZbERV6nTBkm107i9Rn
ebNnrTdskhkQOd5CvIuDypwSbwJEYyzaew7ZxKyZZ5rWZXtbNsFCcYqdC2qV3LMSaTtnCn+MeQf7
jTLa8S634JqFzoNoVXBZk+TWl/Aj6Ycxv5g9/+tUwOasip0bP4T8EZUSlHFktLbGQlTPn1B6mvwR
KokO6z9HvrmIKQcw05T+RzD/bgANn9fj1LJLaOUC2kNkv5IeuZuDgmfWSG879dW1C+ve5T9Dm1XP
3ZbqSd/WEgT8BmIt6wA2gbvAE198EXqrnE/3bQzBJ6cP9WYsWXuNJEf+mQ28yuQ4fdYeQbqNuEM6
42F+FaGeu+1avpkp4EZBiNo4YxeBgUltARhTO3oa1QkIhl541m/DVReJCa9BFPAG9aExeetklhur
7gbBk/nC1FVQ3wdRFwLO0Zaec4VzMrFXUZ3DoaHLBRTVIkD+1K2a2CC/jbOcx7upk3GYuQ68S0cY
ipVyeJm6SfU/qnIi/QPK3rnZcx7MyMIjS+Jvm84pyIsgroB8vNugMv1xkjPr59SFX2J/1Xou7b7V
anS7O1cJWUIGkBEOQr+tkysxWR+nJHHrB0f7Zbyth9mfth63Qlx43MOTrUfKKAT7s87VD9EKZr1V
gbuW00xMAJXZVTCM/g3L4+CbN8dl8sxwSAOio93WriPJ8ypVknowa+uq0vgX3I+jKauwo8Jm1RQh
gaIAAFlwIKZj9LmvHTvc4PaKWUoLXsBCneTVXukx6dZIUtEgA1ws+QSHOFhXB45W3xOIGZKUGmce
r8GigpThqCIBlM040HCNtIQILgqvT9zUhHOTrJJCxJg24hZ4LUk3+CEN6+Z0EGHrwVAOFuProebl
F1zpfpcmSdjKVePY4qroICwFT2N/0fSDKYLYtEPt3o3W+AnMKC0Q8MoqJ/gIT47iWysg1LVye9wq
N62XSFyDFBd1RiEy5+5NKOt6BUSF1BnGBcHbREfQ+WKdN9/NoJmXqcXCOh3zCfUxuCwH0Z0Ey6m7
SEogxSS839vKbFhdJNO2Y3NS3HRj4QJNpTrPH2/AwMqRHFexiDJBOs+5pCMyvyu3832IsvdAD6Wz
aSF7DBsSIEwyJL+8fExtCxBZGokwhCXCyGHW61n50CRI+eBmdqvpthAI2zLVAs/1YCXNu7uurTnO
y5JEccYht1amONa12ieNP+C07oYEj/6wjdqLEnAhth3AASFXcVf0zr3wG2gUi9ZtviAqiO6KGvXW
VJJBJynPRygF1QjyvyDKd8VViy2JBz3xuflu4TdyE4x5H7dpWdRk3uKyCDk8maoK8CO/KsEZZDOD
PcYI7FC0Un3Bgm3VIwRd9b1ySYoL2NY4EemihjlqxOkO5V2xgfntEGU1xLplkWogJt1rlMgGWDSA
9RVtOpxcP6ae8PISf738kAfafALyZez6tB+XWKLoxgauNU3lMEAM1UiyqgyxasKgE86DBP8/WcNb
BfdCm7O+pqn2NI4JXC2Nvh5l3XwPl0Dzsu8lZKh5WXAUXOBKHg4ZwTYdtq3y/GnnuWMOvNks/XnL
UMW1WyJ6jm0hOUD3giMFmHVD1FQgFDrFpzIWYDb7SsUf5OzCmbhVbau21LLke1l64LPpjgyYPMNQ
cu6aOX9G2qSVFxNiermpeUU0jE8N785kLt+81pBwg0QxBIPx2oDSxlFhSRdjSb2yL/YQ2c33XDUK
Z4sn4UIo2FoQA5BUYIdzAl9v8jc/W02QugH1DcmFo1YR1FedmmwB+20mFxuVcs3LMc5a5Zzr4JtH
+NIUeO1IMCCziLzi4SMcyXMQSs1c7BNsmrRz3Go3QVOpTMXMyKoDKPCMdsubFyIaRNLEB0E7Qn7h
2NU1zj3k4hQp9qPw4885Db2nKgnUmbTJyVZQsYUyC8jgHl3m9dUr221HUAP8uNh7M2n1hRM2EbtN
ptk9x8E+1dCS/gXtEu9AlEUOG+ojaG1VjSn3bei30D/Q89qf+Dl911MLAs9qCkQJzLXJsd5NY3Th
TEqXe2BX8osEcARQL7ncxfCiOpMnOLUgsBygE7WUo1GDOOxQ3YHzWw5DuQ/d7gFQOxwTsqpShHpP
KPN+fj+7dbJfWHdwicTeQv71sDGuCljehFO5l7oObt18aL/NkF8D04CcS9SfnCjks1xwYxes1PJV
Xq0IWcta+aZGctLzF3x01zP9yUniov/4fp9ONoTkK6p/ODbeyBDUQVlKH5H5njFpFg3COPrku0Ni
/gdLfMEMAMmEdDJdcGavO1TjVgikw/leqMo+xlM0mkzNgF3/akqHAi6FbM5PggDKcMuCeTVwcysZ
mS0WRFyENoPwINlMMS0+/OqoocoKA+0Auj/LLB21AqjyhNu0rfYUWoo3ddu7N4D1n1PaeLveIP+O
bFGw5IYwO0cpxxok+dFN+nhnVe2uGAAzEEKGxxryf+SXp+ewqaMMlavrnjbTFO/iwXq71pX0FsUp
eeZ+OrHYEHoAALakUpG2PdpANG9EG8gh2cGEPL5sbZ+nDE/eM6nut8MGmAHqn1gDWG3kuKzcQ78v
8Oou3zd9MUBsWRA8+YMWCoZ1m/BPv7oSfBixoBoJbApgjccJ0riPSWVFku8dqDt0txJYQbFDeTfY
vN/Oiav9oJ2jk3uOZpEUjij2hvQ07aWz9vSLEyubxiwE2JjmZvt+i6eGEfAQwD8X1XMsv8OdVI2G
lksAvqdTAGQ5qQZxBSNyUl4Az198e7+xEysjACQPqxxVVx+Qy8PGJgJXtip3i30pYm8fewYOR6Ia
mx/vN/O2T0gXA1rmg94YeRC5P2wGyU9IjyNa3WuoOD3NZd9uoPuDt37tzP3qf9fWkhR+dRJxeD47
NJqrfV+S+R7YUgjtaXdYI9uSn5mqt6O3pJVBaYoJ9GQQQBw2ZZHtY/k4lnsjfPYJiQEPSOzynMfu
qcFbqnQoU2Ge3hQjRNT4QVcKvl/Q+/Hai4bEPnRAtfWrpJrpOcGok53CVAHiGwKXcnxYuMzL4xC+
5Hsk5JARAKZ8ZTwwJd6fpaXudZCah34b8vIAFCz/B6He4dCRJd8fWly0rAf0fTUCQtLiUAr7i86l
6sbSgd9wp3D2QaBGZD88QdmZr3BiXCkGFZBYKOPhaDyavVBz5IGmlu9jjZQ5nmwzK1ew/FKPXu4G
NHu/w8unvelwguFE1QMBmnt00gd50AyF0/F9YH29wSsIRc4IYk5BUEGSh1tznUtNLroEFd/3Wz4x
oRS23ijpIMJd/jkc6rIvS1h0Fhw0+rrOktYr13Yg05mS4KlWPBfSV1CEx/+OITAhHSsX6t4cJJCy
f4xcDuoS/iOUBd7vzXLFH48j9Gqh27oIOCFQO+wNQ6qDgaDE944/zB8iEzQfeJyzVcTw6mqQ/03O
NHhqmSCAwt5L8BYB5OawQRFPw5wPTrlvNIC3E4VPS62d5MoAL/Dh/b4t3/1N33AIR8stCnuNo2Kx
lDNvecDKfZVDjRp7IgeGdNf0xP2keNxnfO7PFfxO9m6ZMERV0YIqPezdgGx8XTol34c93HUEXpIg
usDtrvNjvX2/d6d2AKqZCOAjnLpxdLQDutIAtzHiHLOlqT9ERVtft8YRV4ORbtZ7IQ/TjjXJla7i
fv1+0yd7CT7B0lGkQ+KjiG5EWhyqJYzvRy/SX/zEcDAHNDQ5UVxg5lx1/OQSpRAUBG8WjQZHB0tR
iHaiaGNPLfVWrPGbrJirai17b5EXm4On93t3ctm8au9o2YimQ2ILea+9GKYA1fj6BRS4KhUj51co
XIkbr6rFGUTHqRGFvB9EYwkquODhHa4bX9bFkDhLZhPks2vGCyi29YWVT6yAFuiZs/NYtA2EFghU
v2rtaOkg7YTqFid8D3ZlE2SjbG2K4h+745aPW8llgZoiEsGToRb697EvH0EfORdZHCvt/PU1wHxZ
gCxATx7neeANNSdDGeMmHgZkPGUdy+9tVSCfZGIfGdte5T2YjhGKhihhqeG+Cwm7s2WTX4jG55dj
587rIpJgZP76CiA+ohBAlCB3mxydUZTqIWKwndtPnoV8seKD3kivQoIYOAZbbQcZf8Vl35zJ0pxc
BAEiKPzugow6WniAJjBmLQrhNkStR0n/08yZu27r6Jzd+qnbBe8xRFkLzB4Iy8Pl1lKnA+EXZ4c/
ojjUM8mzaOrdzfvDeOqEQnILZdufockxXsAoXUltJ75XAM7s3SLSH+qi1zckGMQDaMjJtc8Cc+G1
LD8DsTw5kiEwiUAEI+UFjv1B0Bp0lQvaocf3VVKF60TP7TonvX8FzMk5BbDlo44vGQBKiB+FC/Xo
WI8OF5gtEYZX+3nsXkSCpWp0O79oiDQ8Ifc3bYuCTk8g+IoX1Dz1GYzgyT0EYzoY7+BdBaTu0f1d
u3mLn7Bq3+FNsIUPtQGlZeZJAZuCpvsAmrt5jGE2gar94H0fRfg0yT7YNNT6YMY7qP4W4TA//frE
g40SAiMCnBaM8w6Hv5qmDqljhEiu8pE87TzwSFkzm2cyTD1SdbX8gqqCfnA8Ep0ZkFNrDpQeF3cv
DG7C4+hs8Ks+US7gcLFiQ7wqeMxRAuGok2WdcAeZOX6Iwq/nVrHK6v/L2XntyG107fqKCDCHU3aa
GWk4ypZ8QjhIzKGYyavfT80H/FtNNpoYwweyIcDVVaywwhsKz+t3nuVbrwcuFVJO2AA0ug46FEM6
3rltGuhLpr0IoBVf4Rmlz3jeRsdWja2LFw/Gngz+rTdSmmRKsKohz/T1insinai+1WkAB7WO8Eoz
K9m8ipWXgUr5o1Fqys7hvnXETGrJlAwI++21AXk0x1NGRysNGkPDaWssetQe8kmxMDJJ8nwv2rm1
rMhskLQ5pPJEHtcTHJZQLdzc48mKG5dxRvE37GdwO16M4sQ4jt6vmEzr2/2NfHNZYU1SKqUvYK+l
bmDN9HYCWTLoh4l+6hLlBS1zeq4XSZTscRjU2q/3h7y1rmSmqqwCE7Ku13Xq0KVNYYIG/WSUL04c
TfOxbqIhBopu7vlx3BzMgqEmWx50K1fbJoncpZvLjuTeavJvVg868FxNSf5342Q00O/PbItaJexg
MIR0pIgO2r7X3xCXuVZ4LqspFTIOSpqN9OJHfKgLcznYGsrJual9TNS2RMNTj4/z4tD+iVqn8pUp
3mvC3Lq4AeXxQoCaotiw2lGyTIX4QZHRe+2zH2HRdUFWxRQniXfcwMgm8dL3WWj7Bn3X95ZLE2An
zNgyqOSCcFdByOWl4g6/XhABjUhAbufyzlrz4GmtOr1fBms+pghxvNSupyQHYCcfOq0z3yuJo2Fw
rvWQEsZxLw+8dW+CkKYPREpGoVaehN/KPEOUxgKjTsThzNg9U7iq4oO5ROJdX7vzue9j7x9zKvLn
uqr2VABvhqOSHQxWAludTRzYNv2Ma0WWB2UBOtXn1jK/d27af1c6K8Vrbm7bizH00jJmRPPjkJdi
sgD/wqjeudRu3TJkU1QxYIKwUVd7Ih2LPMuWPgu0HpkNP2noLx0QoKQFvcxU/M9dFoW/FEwGl53Y
79bIDg06nTSHG3XdWOiYV6lwn0mMj+ag0l6qMf5anfkp74Em+A3oo0NvdfNeyfzWFQCzWLY8LW4c
c/VWm5NXzeao8HIgIYaXlxgPplqKT4OeODt5x605wuVkixGYMdVV2qHYS5wA5aDdALj9HE6oI1DU
sh/B/Srv2iL+lpaDurOut6f3/8dcRbqt5QILrBE9VKmMvRvn6BNYgvJdWNV7+oe33gqqlvSskewE
ky9/yW8nqALiJ1TQBkFYCWfy0Wydl4so+947oJIT9f6IYOFOtHNzTEiJHgUcAN3rCyT0DOhJc50F
I8o1mW92S6/4nHCYU5nhnarB2Xv2b90TBJQyuEJgz1rXaCcl6UVm6FkwJeDWwqIGDaeXoXhAbcR+
NzpJ3Pktr+RR8Zq95tvN/UNERVlFRttr0+d4AL016OwfBbGUSg0DNG0gddj9RyUJcaUo9uocN28m
dCP+b8TVBY16DdpFU5oFpQ5+Fndo9djWIjwBKG+enLYbjotT/ij0ybvo3bBckrjXd66kW6ka0pO0
AKFWAHhcnU9qtoBha7aVXpTWJfFUFE0Qi9wpN978rLZnEub8j0l7vXmRZDIWNIeyAPeG7GxR20dc
xnaPkTLE7wcg6+ehmxGbV2awt/fDgpsn9Leh5Vf/7dzYsUsCFWo0M+gOK75n5/FX4YJ59JFYAUR8
f7SbyynVB+ShAUCw+qJR0g6N2eZ5MCtL6PjuMBBZ1WKc9qobt6YFUE4i5UEpOOsejd5RkNcSmZi5
tVb5qW1NHeBfraCg0Khg4u/P6+ZwROOS7GdTnF7dPrVeL0kauexUm46Dn5S5+AMQbPtLscM+/w97
ktyO9ichsXRnvv5k+ZTGSrkoXHV9Xh9b8PqHpZrinT15c0pI50mYL+2TNVkeZkBbRV6SBx09DfVg
xmBjLwZ+NZ/H1nHbnbr0rauUUBBGPBwmBD5WwanS0iX3+iYP+srIPndmN/9oDC/+jjwLenItJYT/
UGUiYUMjQoP4Q666CjbCUitRuFjywHIUhxi/qC+D14FFzIGmH6p4Nj+IsJ0f3rxRPDiuJDMU4F0e
jutv11lh7hq4QgTmgrCs7zpGTvMQfJrvKq3+8f5gtyJcCK6vybiUY10Lv3Njh3ajU/1p8hLexmC3
T4mZ549iLueLHTX6udPD4n0K8qz2rUYVR8Vsne+51pY7u+nG90VPk44R+gtcc2tEhd0iI8oNmgfp
YE71Y9+EIApDtL111CUW40tXNu2f92d/471Cd0iW52F1sa1WZ7IpISwMy0hMR531b62K4Kw0COAX
6mC8QPkKzwDgnTf6OMqqKmVLyVflbKoQ2K4/cBvXXtXjlxKY5TIrxyZ2OjCSo+5mp/vTu1V74oaD
y0yRR8rtrGIrSIiOUpVNEUzNbGYnrfFowNl6lX9duop0GUh/+pAOUmjQSk+EDcUxFhHsatRXnsO8
FQ92OSkf7v+qW99Zds3w5yJrB2J6Pf2l8UJBBl0EgJ+0UyeGJPfR3RIXiDTqI2TU+sf9AW8FCUjY
y+KfSSK9IWPq4dgNxcI9RQSEhVbZeYel1meYDuooWRXqIaMBjLd6DypWZcW+qEpW7kz71l7jqiT0
pB/DI7B61+gvAQ/yONaUVZcviVj+cpV8flDMwflcg9c/s9329BZuZNCIZ8luvcNcNurYU5abykjX
OXALY/7UR6q9vKsp3yN7R03hiFDRHxktqRmkTx/hGYZQ9PLt/uLf+tqEg5Sy4RXS1F/dofUIscSa
ONWTNqMzWo+laR0t0sOfTlMOiK8vvVXtvBS3ltqkskeeBqhpo2XVNEZsZ6adB62SD1/1dFEeCzU1
n515qI9drioPMXTA8/2J3hyUcj2lZhrP6Chdb+tpsmaj6aIicPShOkHgUi7qnMAzzlXxAHGh+zFm
SrezqV6Zg6viNqVM6QdLOQTK6Dr4zKWBpWIVgZEm1R8UezEIaZzxW7NU40U1UN10k/kEdH/BKSmM
jjbKTgdaOvWjtnTxyW0q81LVkPfuL8bNm8fSpUAbITclnNXNE1ZKwp2tFkHpQiEYlM47Assbk4ML
JgBJVHhfoQFLaEjm6GjqLU3QEvHAPgkPlZgbyr9xuvOu3tqJpCVk0oQQCNKsftKczvWox6IIaDM7
oz8NUFFZnV6SEBMVscZmmNEkvL8Qt06gbDvIbJo/1/UKraviEN1Y7JDnWjtbjdAfPSAzj1D4xRlV
yOLouYp9GIoJv1O4e/PeBrm1LfF9ogpMMIj0jvz734L3PBnjsqTrHNgmYhPHsadP5w+GAY0APPty
8ebYemZzHQQMT7RsKHzbkC99LpXm0CiZeErbZv4VT4Cm/Klxq3/DLqohLelj/u/9tZJ79Xovc+pk
hiO7jfgPr15jBIIaMw2BiPY1msMH2BLaVyNvzGXnpG7DVpi+sp/JzUiRc92ByNIJPRXZW+sEVbuZ
/7R4BOu+etJynHF+vnlWMAUBCcptx2CrbSeW3oOuYAPmzU07Ooq4EsvFjBKxZ+FzY/kAPALt4RYg
eFzjNoy6LMwyoSvuZmA3jbAqjogr7EnRyWdq9ZF0KXfOjoZySmfyej8putEyW8oLNMCrBPiXW6Ns
q5kIw5aJEX8rlLKAQdcCVvGF6mXDX/eXc3ugeM1whZOpDeHxGr/hElcADUuyAKSV88GDubScSn1Q
o+8oAaNKbUM9/qdVnISnpeva9jQq1fxmtjoKKtQgJb5UkxBg+SN/O1QipiORKGMWOMmcn/LM7kaa
8Any942izSCehMthEbn+4/7kt1cYDxrgAwmi5oysQycnSqKKUIW0rpn08IAu2hKdptYt5otVMPwx
Hsz67YhQBgXpapJz8dnXyIcSWcgaOwHyZDNf/qUcuBycwRouZm6I9yTmyXfhDd7OZ74xU8DvNOho
tEgxrFXYoCiRXfc9RU/bHD3qvITvaILkJbRLY/ISqFA5prL3V/fGvSDjUSJFjScVTZLrr5rGeVxk
CyWWRYWOfeyLwckecmEIw3cLpf9yf7RbM6SpIdGUXHjm2v1bUA2oQrcgubRHA6pwCb9pcSflq9t2
Y0C1vVPeXIFAUMJD69C0uF4Bd13PrwJKYddoPAea3qn249KpYjx1tF/qb+g9NG9+bh0SKrDiCHVQ
bl13+Bcz7a1ZN8rAyJfqqKKxEAwFhq0RpayLSZfi65vXk6K8Sj4BVI769OqhQzItK103hwmb2vnD
0hmGX3j6/LO023Y6YEywq8q5fVrRhpJiIBLdhf/M+irMYy1Nlr4MIFboyrGewpcQ4Q6/sOf8wRp6
752X40qws0tvXPOUB7iAqUiQSq4xOdQqYsCzSxlwAelfFQhzfwsRz4/3V/PmKMhgIQQKkn6jqqQ1
kdmnwPODaqqqU2y0w8FVxr0w8cYZYO2g7rB+Eo632pGot5bCFFMFNIN8+IzryuL5Y2Kl+nnR3Rgn
Y33W9gy1toOCf4URiEQPiQlclOtjYMRRk/TYdARxl1ifnHgxPxuIDvxc4tD6nFe9bR3fupYwlMj4
AIlKmPuappSWUo9WNaqgt23l1NfQw8OhU3b6KLemhXwrVXe6dGgHrnZjGZlmGtsuoxSYOLR6Dgu8
qELYtw2l4gW5+P8wKwnjAAIiA47Vt0vn0OlcVAICWxmN57iDjGlU884zsD1i/P9xMwdmS98Ru7vr
b4WYPF22JhPBmJfpUxku+SmMhoF3ttCB27bJ9B3nilB7800ph6V0giAuzJh1r7UOwWpOhlcHCKgM
L1aUak+0xhEEsG0vU96+PYAZoROF7QgNovVgCd4rmH7EImjs4Z++LvoLThV7sNfteca2m54+J81D
lmG9OwTU8NkbxiZIe1EaPqVv8X1uqfyd7u+KG7uQ0BovLjSg2BVrntwclmaUU9AKdB062VA70RMe
wr/0vC6DSan3oN7b4biBqeHjfAywZiOhN1cmohvZMgZxFf2YhOscFLX9aFuDe0Asf48EuI19X+/7
1xiMuvBa7w2PgVJF22IKtEqxwauFan0I1bTLTjzf3vtyKLBtqCNRiNNYeuNeG357GLgsoU/R2+Nh
paJzfRjcEmh/mYmZE44AdOk2f3Ta8i0CT3UQ1vhS1qrYOeOb5eVRA+oocS4UGEjMrkfsLQO6hfCU
57hxoL1P5knRkbWIS6yLh0V7a8TwOprDsQPlwPqubjBNbeGg1VhWJbmuPpCg4emASdHywINv1z7e
NPbOiJuIj4IzAd9rIqjTbFqtaDL1apULMk6k3Bb7OFWK0vlRqDv/Nmo8WTtnY3MGGY13WyZNTI5Y
+no1acIaoCgke2aYK9+ceuWj2c97gMNbc5Ja+YifcyDMdcd5GpvI4BZIgnFakPdwZ+3oFq7ypOTl
nkvdrQlJ6hvnXQrjry+VPLZS/IXA0otqqp9A8uSnWRv1nRa6/AhXGSfLhtCmzOcIfDYUVW77cLDQ
Ygp6yitfKgCjaLgmKcXErojC8u+xTDIVlxyUWKJ3vRFOle9kje7tKdvdWljiWJpdLB8yffJ2+C3p
ixU1jLIJTD0lx7A69bqo2iMyD9bwnHp2/x82C/BM4llpakaN9Ho0rx2s3rEGsvkSoDUu7FVy7Kqy
6473L+xbs+JFkAA6IjFaEtfj4JNUzOBsANTkTor6bp+4/yYuBsBaiHLNfxoM7AgFOFK7NX467EIN
RgeDAQIdqBp4aXRCLaD5tBQFNjn3Z7bdnVwins5tCa0QyOXqcHtqNBVxRMF9mGvzlCDmgaPB4r21
a/W6djzdwAHlm7CKUEb0fDp7VOiBFsKD0WU1HU5wwkj/gZqevOh2kT6+eV4wA6SSPOVVSALy0v5t
HxY1kinUx4qAboXkAY1OqZy7okID7P5A29sfxAolMkgkXK2QZa4HGtIyjK2G2mWTd4NAq0YrFB/Z
pmo+OkOd4FMmZJ3j/qCbR4715IzxvUhUmebqlNkLWWoiiiiIKlMJElVRzwoaWyi/NMXDUrc/9DY2
dqLMGxOl16TLa4xK9aZNltIiSROQv4GZTsmpa2rzR+WJ8RMvR3pUQpQfdya5PXTsSOkpQsMVBPTa
eqB2K2+aRhoU2UTt4+hVTvuPokbzl0bByetyf0W3s6MXQgfGBboH/N1ZnQNRqWZsg5sLiklRcMLS
G7U+jvWMKbvbOTGSVFYh9jw4tp8R+QIQMRLmTZ61FtBIPTO37aLLAw+joSe0m5EIy2ez+6QTPvpd
OkWIofWJtvNWbM88tr4O551GHxHSGvyEilmPxBhtBw8TKV/xUuCZuE+e37yiIELBQRIC0rVbq+Pa
JXC8xaGDmTnLz86Ik195WfbfXLMUgFFpoX++P95qu9AjJqVD1VGigGGcr0/8AhqyVfRqeuZODQ+a
7N+5KCsd487ZU9leLaAcih2p074C9urAsLk+8yrgKbV27fm5RJ39c5NUNhXVJdmJu26NQiMGLx1+
MeW21SHvFnSiym6enlWzpV7C+3NKTSPf2fimvHt/ixzkZOSBpkoMNgUy6OoNtcJxaqrYmp8lnyc7
GFoq9FPpNUg5JoKzcvSG1pkOjnDmX1Gn15UP1MV+H5EcGsGILuMPLaqcT5XaienUloWh+3aXT9XB
tNtEOTEHVfEjEGGD3xbAYR9HFYmxJ/zDlO65HTghh2osRH6m+2yOF302qvis5mFhv/TNKIajbsbe
T88pzJn2y0jq58+mE0XvU9tp4+esdtvy5GEUOh4itVFZKZPk7UEFdjM/lp4ovmZZ7Cx+2NTG9LY9
/rp2QPmJ+qlwcaRWn2jRtRqRJld9Fn3ZPoZ57Z20AgNwNNcFqmpCfxshSI5H0Rx4Dy0Zcv11VUYr
MsVUilF7NkZhHjSjtk4S3Oj3i5Hu7YvttnA1nXCHV5sm8TrkoTMx2HO4aM9q1nV+H4F6WNpo7/WU
C7TafC6gcbqNbEHEZVcLaDqo02XNZDxjYaKgsNhM4Xl0Wu0UaZly0Of+V5dqNg59AxS6+/fFjePF
QsoAywG8tGn7G8o4FMmUT8/CKotjqZTRR1XPnZ0dsrri+WKUNcFcUbijGUIp8vqqMNDPtCeET55R
2vpiJ4hoTa7qizL+GSEr48/hXmaznZapc/JoEUoABS3c6wGVsh/tplS05xTZwIc2Lb/OZr1Hibs5
yKugB0USGdZdD+JVbd+lttCfow4Ifx9p8Zn7Yjne/0LbG53auE4FlwqTRydtFTV2ed0ZCr3zZ0AQ
YXUe6qW1fMDV1MdRo91lE974VBTRIMWjPgwwdz0px+lEOIeD+TzFnvajR7nw0YAW/wRiIXoWUPPP
UzanO2/xjTmCh2VYqCuArNZyXYqltTNCfeYzSbHyr+k24ddlTCB44Z8i3haFsxcBdXPaTOnaQ6dq
1S6yxllLmtQ1nxEJQ9tcsbKjWcewy5AAPIY05XZO2Cqm+t94sgEntRSoi8hd9FsMnhX2GIUUZJ7T
MBuPU2gVB2dq0ZCsht5HWnL6eH+/bD+gjIhf/T5oPdJ4vB4vqRKIg2hlPBMLO8MhnI26e3QUt2we
Na91xLsWng5g/bzIrJ1YdXuPWQbNNTgN2GHIwsz10J1KiDcumvWcIEl6CCc1/BsgNGApcFKXqYnm
TyZsxsOkDXsiYjcWWaJKgeZSAYAlalyPnNLRjjDndBAlF+OxTsMOQck5RE0WKbyynOw3f1SqJtzU
Fo0I+TqsNhGEbFFDhKXa5USlD4U8u2RLgtVlkmeDL4Z5+HX/q27vGsZD85xEGAAtqcD1BGdvic08
6ZRnVt/0u65EF8QVe+2HNcSTzcowUKjkxOh7bHSKpsXMnMxWni3FCkozw4R9qP8aLfWX1RmR7ybd
5yR226Ojzi+jZj246TTtbCK5P68fQ34C1BUOKbPl3rueKbhxAJ9ENkFv2n18tKfQHj9nFckA0pGe
26EHi65AcUHbOw5/9pqGaqSjIqa4c+9uzxHZHY0Yci7SWrro179jMXURZ0kWBZ4Icdht+lqjT9/W
f9k1BNw6hbloxpPYK7Jspy8dD0m+qFSSFK3l9QfHm2iUFklQ2bP9ADmgnU9mXdTSYVa3Z9QtVfsv
POMty68Xo/taasL8+da9RiuDwqohG1E81qtj7DiN6iQj8LQYkannNtPSk1WKcWdHb48stSRZ+sdm
iQ23xlilkxNi3h0C+1J01R/T8Yneket7g/IEjmCvVrA9P4xGfQw4BAY6RI3XX5PLqhNp1BUBVjrl
j8wozZPrpePD/ZV7zUauN68chsVDJA+Vr3XdPUZL3Fx0pQqS1F1s3ResXuY3DYXRS99ryc8KW9nl
6JVjjfyogij6+BShiDEe3RK1SrtWB+dgFzgmfUbmzfs3okui+ZoH/PiQtqqojrPmRcYjN46T7nA3
bi0R1WZeX9oGsnVwvURF2jtV2XtFkGq9faD5rxycCoXf+0u0feoBOEknRQhH4I03xcoJh5rZC8vA
wa8MX0/XPo5hbh9qYNDn+0NtJkRRD/QWMF5CTlK7VXzWh4tdl05YBZ3mJYdxiJWDi1DsTjN1c08w
CmeFPUUORP9vdV9VYdqXWj7WHNgiOYvGIJRoZlvxwxCzHR8w/HDubT3e2Wo3Jif1LIiXoGszzdWG
Nowxt1EyEUFnd8uhVfAih1Y2nd68hORX5MP441K1XJcs82JKshkThGAMteHQtR0+zmadHO+PstkT
iNTJW5ZOIO8pvinXOw91dysRychckAB+WGY7fc4JbY5UfvaajtuhEEh6jTXh6UJ7Wy3btGAFM3hL
HSxja1/a3nSOQ2RDW1TiNz8gBEBQT6BnUL2TCLjrWVGJyQzUfUXQa5P+B98mQwUF68FTKuYp8cXY
h8jeLPpb41s5LP5d2Ea+IglXM1S7tNTjuhEBtu8Q6ro5RcY9XH6EWVycvSJX3shWgtXJgIAWCKXJ
tTbF86QTshJRikB18/rBBaV9ibOsO/WZ88a23+tQLKbEftIxpmp4vaSTpfVm3mgMlWj1g5oi1dkm
Zn/KqA29S5Fy/Xh/Y24PGZoqBENU7sjwsH+5Hs906tRTQkMEwJPtU1VY5bnQlDeCTP83KyqEHAEg
/5RQrkexRG8m+eCJAAlS9Ri5WuHno72cLX2ud+LWmxOiDEmbDBtbyGzXQzlaZo/d4opgsbTwL5BW
44e2m5edO357JbJsv42y+ky0vPBOQHopgCZiHRLb6aaDkeoNvhjgWv9VrPGf3h7Sr//hY6FKL+8q
Ptk6sRNOaWkQu5tgidzoaZSK6waGFm9fQbY7IBbySDQW1jbOltmFStzYTdAj7ctRTrFTiZP5zTci
EYmENkvpMWiHq7c4RIxfNC4bvQ3T7GAiHxu4IpqeHOwJPtxfths3Ik7iNNAk75gnYrXHAS5GENcW
EUSDF33Om0V9nLX4XTQnw86TdXMkagrAYSX2dl3KTSjbWWXnCNQ71f7otm7ia3HqHuaE/sL9Sd3Y
59ITi3sXtIyEb1/vc8KYzhiKtAm6KVIORa2XZz0yPv2HQahEymoC3dd1BFuodm+3cdkEmszsu2IZ
/W7W9g7TJk5+3QmEvpItQhFydZ83Azr7dT+w4Tipj6JG51/MWJgQrInHqCj33KdvfSVdAmVkFItP
rjzcv9UrnISqltfPzCoJp5Q4cO6Vc6kk3Us/WFW/sydufSiQg6DRpIgIBbvr0QyopmExLw30b6O+
JJGK+bCF98/9L3V7Tv83yhobFnpQ09BYbYI2SZojZf7yIFK8aao4+nl/pFvzoYNAEENgZoABuJ4P
HMRuoTDZBI2SDI/puJiHqJ3C038YhQyRj8T220CeI72sECL0mqBG2u7YaPM/WoGrxH8YRIrl0A0h
Yl9H6kkjRiUaszYI9Rhn4bEbL/FsvT1IJ3jm5ePjgBDcYH9RHnS93q3aAMCE+6dmDJb3aGLUqV/+
w2wgwEqOG2/5OqnFiqqzl7BoUYptlsX3skm1/aYsxZ506s0dAKz2lVNGM0Tuxd/OT+dZHYSuhGUr
5vlIauD4GJS9OZ/lzpaQBUD2iGPx5l2PkvfWlAwm0nJ4XRmnsG4xj3KAYrx50cjRIKFKKSp4DPpq
lAFstNXYCNjlg3ZI00Q5GnX/9huOYAQ8iXTXk3+uRomG1MZC1II1gBXFBz1J1H9gwhkfo6XLHicu
ob/uz0rGU1dJOmUl5kOfj3IXVfXV4+qWQ+VMLmDsxanV/qGKO6F8HuO5X57Dca7EczmFoX1OHNy6
H2hEd9GbQ3Qqh1SC0TYjBQE6fb2sY8GST+ZQB1nTUqKNo0j7Wee4Sh5ghynfERjq927A7StC1sOI
Ln+wZ9YBhemleGXNJseMCKY/lKViFmdwDMvFsDBD8R29KPbKwdsxpe6VBG1TuSFSWp0EtYcomgKT
C6JZHeOjp+bC/iNfjCH6qpiNYvxVZ2m0U8SQ/8/rb3s9pvxNv52+qB2HiZpvF3S9qr/PKI4d7bjo
vs8ZMej9bbQ96PI64aqn4y6tmVdf0XWX1lTQeAxgbCnHqQFFnYuo3nkgby0iWxUtd2pl1HxWE0oG
rRvUVvTBbGTfCrPtfSy03veL/tin1V5we2v1pNstPW7ox7hDXq9eVWlLRkm3DzCaa58QFPsbZPN8
cReMye8v3mYkeXuxo+Eg0NbiibkeSTGo/NXd1AVuVSvHFLVQCElG6yfL3OwMtflO3Fu8yKClTcKZ
DfeimEWV2Pg8B2GJ6leWev0x7eq9A3ZjQkSBAMCBWUn09OpCbsU0aAnGZiifJEL3oy75d8rCAsNz
C/vxNy8e1XEbwAJnmUbnak+YOGaL0dUHQEh2BUu9hquKBZKn1QeBc+Xe1Db35SuiHnQc2Yi8P1a7
grjJatrCHAPdHXkGeqCG5QG3DLt5wI3Mom08t/ho0aobvglSvn4nENkuLYGoVOPkHaLYtcGOzrh3
8InVwM7z5DRQajm0WthfxsXa01vYZK5UiNmYEPU42/RdV8E24KYlFmNhgPLFZBQvuorsxE3PWDOb
gZ43zt+5ESZv7X7SMONu5k2S0s+kztdnwY0mQSe3cYLehRtxoQMUWRc02TVsfAdl3lNe2p4Hqq7I
L7N36JbRA70ebhr7IYu6yoXcPKiHLtZsX9V3b8ftR5OmJzTh4chx9tZpi2Kgb+YZ6RLkMdTyY+N2
7E6na90S50eEw3YOuTxeV/c+wrD0rWjGQSmQZN3rSdVaKg0aZiPAitw8xhWQJ3t2m7NuTSqu0kI/
tH1CP5ki8EMr9L23YLNvEB181c+mGcgts5a3sWMwHEXvLAEib010dseGIVqj7fJ3tLkaC2NRHCmx
ncRv5nz/MticToYGNAI2hdozaZRxPXNTi/HXDCsNlXK3rs/pYMTa2avjWD9xUofpyLNruQcrnvLl
VCut+UaxHYmYAknH6oO7ls4wq4RR2ERRlTaYQbrgPmdlnvtBi4ml4rHVPuPFutdk2XxqYGdgcsgV
+IdO6Oqm7frCS5bFtuBIKc2DroSZ/WhVVk6bkjfylJUJxn2jcIBGmJ2O85lJpmyc7q/65hDJHyFN
xSVbyyE0vl51BZREMeeZRYEB4R2upPxpKS19p7ewOURQAJCPJl+hxqoDy7wepWjrxR1cxNHGWKue
xtnJjjV1/2Nv7drQ3xxKtluBznPJeqsDRKeEpEVzw8DyOnM+d3jIFIcI68HlYPbowfpvXT8khalS
8w9hMCXk65k5hnCKaeicYPLqyLcjpJZFktQ7Sd8meJLidiR7IEupomyksWvdo9mUuU4wUKd7cdxG
/8cByPJYj3iTe0Wp/nl/VttFZFOQLYO7ZCH5cNezygfFWLre9YJ4djNoKMghHGjo5h9tZNfeeuPx
OlF0l916yeVfe5E0upVj89mGAVz6EpV1ZW6OSt3UJ7U1LexCsfgFKqm4hX7SlNjOEb83l531vTFf
mk90PKXsu2zeXM83rS2XfgqbpkLz/aHS+v6YFJV7Gpx+/nh/aV+541c3vEH0S82a15m2M5jo67Fs
I5dsizF7aUJNdH6M/3F9Sfnwxkumir452QkX7hE7RTxTGiKF7qw2TWNe6mGelQduxJxcwIpamBij
9AdNjTidv6LxUjZnJU3G0NfLzs7eNYvRDEc38axfTSusyq+sQZsxks2LYfBtUSNCHWee0X9r5sRk
FATRm2Pa5313nPO0QqBp5jSZfhY10CpheZXhl8w0w/FBzSo38hsuFMUfNbu9zBSowwOyQqZxycxu
etGKzh4/hp4dho9pD1zuvTYqonnWItE0x9ar0dOYysQ0HkvdqlJcRs2uAECXm8Uf8Nvm5dyYTTgd
5nSZii+9Azn30kRqFJ1SvWuXo2qRF/lubk9/oe9SpgfV4ECckqJAILBOIe6e3CKaXH90F0N8zFp9
wOa5sS3lAVXhcDhwzsbozLqq5mnJkOv52Je07lpfm+fRO6uJ0zZ/xH2GbLefk40ZSIgI0ZkvjTKK
Hz3fa/iaDo1b/DnpfV98UJKGOnBUR1n4ZRI4pGEqH05x+OQaSdl/CCddnT95RtXOYFISLXpcxkar
/Rp5qvoCwMki/iXytD8CnHWrh/ubbnt/UNullgdum8Ykscz1ngN72uIUWGQvhJvGn6MQy7fYwGTB
qN3irKh1uRMJbt9yslcaXHgu0ptBA/R6vHLSFoSYhvqlGnPrncaLPRxD5M3/oPgcP410ap+BXg0/
20mbdhLnbQRD84mUDPtwXitoFddDh4bZzoMi73871484HVVfGhVx3lPZK9jumG3pWdSc0+H7/SXe
PqSUzpkuiltsHWPNq0MiImnwQUpfFJGO2CLPo+nHrrDLnSRi+ylpPKDmioI9jTw6wNfzE1Vmqj2P
2suYdZzBodLzXzl84W8cDmBGTa5Z9en+1La3I0MyI6ZHZRPw+vWQRqxj8CaM7EXJlko/69it56cS
xvDwHtmIxd3ZrNuVJAtCMVLqpEk47+rxSSpqOK6KdkKBuvUpH2btHBZvpcQT7QEDAEQjI07+xVsd
iXIaowUyZBhkhtldaqCTn6p+GR5UJPFOGRCJ/s2RAgPywaSgiGwUrMJL3UzNFNOYMIBVp1+8FHsL
zKLe6NEopwXbEhAHj9mrMtf1tyqoUJW2naQvHqfsxVhi++AokbPzieT5vX7DXPJ2qVQKy0y6a12P
kuVRgZGwKV5KGKzDQ13miNAi4rFg8jMbTnWZEfronkYN8tllobu0g5zfbhHGJ0eQGAi6LWth6sFJ
CJgqo36JMbk4tWgP+rUetTv7fjsKyiGwj6ltshdJNa9nWVhtUed9Pr5QWOw/1oU5nNJY3+ua3xhF
ToL1BO4H5Er+/W+VvjzSF6oG9vhi6uX8hNZ16BcUZna+2K1RELeX6ZUcZA1pDTOK+LaVTy+v8E5R
KMnPqa6XPamk7VVBzYG7gpCRPY5c+fVkSiBjMIKG6SVtyndxqDiHrItSrHMg1dy/lF7dH6/3oIR2
k5GTuoAOXldzlsQURmOk8wsurksJEj+KPwl7xlDbyRe9PA76uLgf6jZq1BPxhyU+TJndaf4IVWX8
KyoU6mdiXMrIT61ecU9W6IzvrTFSrH+9GDOYnc10Y2Ukx4iYD9owv3d1qylOHmlEPfMLAZCsRObq
w6R1/YvrEM3cX5rtE4H+H/ElB4MTSiPi+iNEhjr0C7S6FyLaofFbeMMPZTwO/1a0X78o9ti05/sj
3pocEQ/pHRJCPBKrLMgIs2bMrHR5GbJ+eIKuWBxm6otHd3G0nXW8sZE9skjJzUdmBwTN9eTCJlMi
s8uKF3VWtYcuWuIDhNdsZwm3UQQRBHcoyvdUQkm9rkdxEtVYFMi0L70Y+gc9NetvMCat0/+j7Lx6
I1eyLf1XGuedfenN4HY/kGlkSsqUyp56IcoGfdC7Xz8fNT1zK5kJ5QhoNE6hTCiCYfZee621FXBB
38PNcpN13XSlnHJpalCwF8t07IrOUtfFEV6MXsugJUL8Mi7yQAcjvXZwLnwsmBggWhin8JivIxVR
912iJEVxiEvgBI9Cxh4uUhEMqpEezWkuv3YYAeQ+orFhH9bD3aiaw1czEdldRp/Ge6rn9VZIaG62
mV9ztzhbA8DKxVx54YwgxnsxWfzjNsRaedInp9MOfV4AElhu46uKo9++vl/PR1kgdKihsHvALNcn
hKocAjNBI95ogrM7x6m2deHdX9mqa6dKjh4QOmHookdamKirXZSQ88pUb7vHTM8n2/dMItNfWDx0
zTsxW5X6UHSktDeUpCckebPjlvtMcWf3rhKF0IOwS5J2Syf2efRHe+iBT+Ypv2bsdrYdFlcl4m52
OaAj7M/TrW5rFAm7uu4edUWv/CQ24Nlh6uMreqpf2Xrny77IDIDY4P6DFa/BElgEJGDouB+ppNRB
70RybySpt3nrx12OLCMsgyxmNqcTyjAbpm951T+OZgPHxNOjPehp/tZwblEYL7wcmMbAhevmxKqZ
NhpcevVxVmztTvZpvlG7Sbmyhc6u8pdRUIOAE9Kdcs1lrtC0wZOvGYUkxu8S63tnzDeyovGMHYpr
DVvPtwIgFhuB+sRSpFvDdNaQkHxmhgbW7YWxb6TIQaymEiDdmfH59a90caylVr70paKtyepsyLBB
wond5aNSJLiL15EZSIV3w7MBfF8f6nzbMa2lpQ6uZdBY1wkF/fKyDhMG7XFohR1oqgg38VxdqxKf
PRl8Kri/CIhxIOESX726c5oNrT6zePSUk5uhKybwmU553xpId2pDljvNjq+JwC5ODeRWXTLB82x3
tN2oATrUHudpanZGASYYpd01iO7iKIQUaEjgN/POn54orWtFE0lTe4wMOw+6pqjujU5ca2xxeRQo
NJiTL6KNFR5ut+M0VvA56WvVWkGYJNWtojTXFFYXR0HnzS2EgOKMXZlaERadk8u+qx38+xPu5apV
rlFBLm4G9FuL9IWUeU1GzKe0sHsSp0e6SM2BnscHWw0/ZNL4kMjyoS/Ct7Xq5KVh8/3PeGsYP1IT
i/44fKGkbL8WglYnnSfKjVV019jgZ1WLZSQSL2reIElnrXka7JM7c1K0R2OgGWevuzexKG6cCCMQ
o5o/VrP8GnbhE/0e3ugg8TJHVhMlLPgAVc3ly/4RGjRZbbVJzP7ACCHc610/wTH2ipsMjOmt8SyT
XOhVkGtILwDAT4dKW7bFPLNJos7TAxplu770DNDIob2Wx1zaj1y4EMF5RohIVvegCuDcUK7Vaevp
0ZXQy5U7GxX1/vUr8NJtawPFLTQ44L81NSkezc6a6kp/rEPH3dKG51cIPWLjivRakX3dUI3PBCMI
YJu6LpQSihana4eYoynDTs6PhZFG+JeOcI+mUg8y6RT7gXYWh26Oxoeu1/pdqbXhDryzvClaMQCD
OteclM6XF5I4cSR2HERjiLROf5q8MCbLnM35cbTEFBSZh9n2XBhvDmxIROFgLZwd6rdrx2lqP7XA
ZlR/LFjWjWj7r9ZYXbMnOJ8K1yL7EdMdCghnLpiUfFNQXGN6FEqp7DTR0wfNbc0rO+Us4sC6BC4G
5e5FcM7jfLpgYRh1WuRFzmNc2e8m13rokXL6EfZdlJ+vbZazKVlUW7ClRiEJJwhKxulg3oidaJ80
1iOWWuZmyE3a3uTGNcvNS6Mgq1wohlR3+Eano0D87RNv7K1Hq7Yq39Z7b2em3TV99MVRQGXRrUJH
gOFxOorr1pBx0Ak8InOPEQ0rBh3uRfj+9YN8YZTFm2J5JLEFoGB2OkoJ7cKcEYk+CkPOGxrBa9u+
VcbN66OcXReU5NDCYNO78LXPQuhx8tpmVBIXh6ymfV9lVI1iI21/4IvSXTk6l4bC2wmBJp9noWie
TsiNMXSu+UEe864vfDnr/d4xKTLGXlK/tQrNrCA0LR1QiYnIfk+HAhfNcJLKqTQqabSh/yreIyr+
5E0+X6OFXfhMNDxaVKHU19l2q6FiKdtcaShqCpWGr12odQ+a205vffWXCaEeAiQn0aFSezqhOgLv
i42YCXnm3zFtoW+NzsN2wB3fih4uxg0wk2ghR6yJwcHpQEWLj0sscnEwcBvauqX+Q2JKdyWjQojH
P3MC6ZEJgMSTu4HnnSuw1IJYSrc793Go60luSt0Vx4o+dWPQUSszoTnr0jnwmFbZJprSQXyKJzm6
Tw49IvU7QSlh+JzFalpsp6LCXM0mfCwDioz6Y1mnffhZG4Zy9iOjpQAqNaW3fD3pbeO2tBS39mkU
gFTFb+1mpGEynsPFnsanabPJvWnKfOmqQtno9MgZg9QmIt6FbdbYvqYng7mV6jgYu9wb2mrnac2Q
7wXdEce7rnftau85Yb6LsRNzJp/6yag/T7mchy+Q3Siw2tXo3ok0MqsbTFi96HbwUvk74wz+IoA1
tN08JK545xWRGe8Wg/mu9UdzVuPNUMJneR5H4vanMDWjaD8NWg1Go8RT/U4fXIt2B6CytInVimz0
jSb0vsq8Y8MToHoqkn86QPixLPL3dgQBNBhLU099iVlw8Y6nfKx3lZnMz2rWOH+n2pBJftqsjDbj
rJhfXRPwYOtOxay/t3vDam9iGuLqAdIvRfdxh6gwN3bC0ta3NgyG8meTd+kTTBFNwwaE0GtXtBat
cvOaDlqHRMPn7G6qy2HYjw3tlnZpgiz8JiQ7xAACY7T+aYi1/m8FlBeuDG+hlQVepITmL+BHoQb2
PGbTbxq1OXqQ0IqkDYoxL5sgs5PQeZ4Jsbxd1ZtlHxR5P/d7Syus5Ka1nRE5fi6nQXngSUTPaNam
OEqWKP7uOUOYblVQs2hXuanxJbIK0wgQ92Xl1hvS3HlS0ylD7d2H0bMYFC8LSrspFWyX1Kra9E4y
qGyMrtc3wxhF9BJFu23ep2mfanf5EE4xieLkJccWlfJ0Y9ZFOvt8DIUyfONUbpAj8J8Civ1J9Hue
ROsGnqjzH6Foimdb0HXMt4i1mqAUQ/LcTcaofsjmzniY1DGj8zE7TfPwI7PVJJgKS5Eb2qnK+bZt
1bzd2A0AyZM1m1myaSNTiQ+amSnJPiG3FHtYIna0nRXp6tspajtYGctn+FyVWqPvAAh0K1CTZCh3
o0xKdQ9HpNMDLXWiyqfg7Y176kPJ5EdxNn/FxM/ul5YfnCffrEIz28T4zHztNboVbRo4EaWPaH/U
N65RadampCW8ta3bRrV/aVqVq0Fk1HoKP8PTj5WhxvZRU2UjUx9FVvMl5dxqgW2lQoc9lmntTjam
+uP1l/H8Yud6gSlGaRn13Bk+2VUiBlzVqKQPxTPdXqOPCs6bz28chFccEF0DYHIoO60pMdSXu7hP
5+LQq5SS6wandUdXhuD1Uc5eXhtEaXHFR6oMV3QNWGiDOgyZIuuDAMLatV4Z31ixon+qWyx9Xx/q
bNWWYIUWFpCYFk+MdW8+Oo9Ykd409cEqW/sm6oc8MHrN2LxxFIp1FD/RNJK6LRzK01cK2X9IOaBv
D6nXu9YmHwb13hq98Y1tv1EQoYQGpeYjQasAMj0dR2+McSrReWESiZSxTKM+9yEoJh+pI5jbETbO
TthdIa5Mb0mcTl9H6l2Y70AXXFr5rNUWWRyNYTsQmVdOH946zvdEG+ggJhoEsGlBRT5qbV+vO+XN
Gh34gUixKV5jVIwXz2q+QsUyaS5t+7EotXFvLi3T8B16//rHO58dURmJ6UuIbsESPF3U2piNfHHs
ejTcUNnZimncJ9TiNlbpmrss1e+zGOMWrxmMN8c2xIOkhrhOEiAQ55wObHQVL4vReo9DxfoJGFf3
DQ3RrsSe52kVlHMyHbId8qqzTn/kIFU12Ir3WHdh8uSlTrLTzFL53EaUrfEImD++vpxn4y0nbqn3
4nlANLWuKhctJWCawdeHCkzgDnVHjfqWjB8Zxo4mAD9fH+38fEPgA8/nFiE3Jfs5XcNK8UI1G5Lu
4MlhwpvPlr4q1Gr7+ijn9ZQF6cRvFuXtYn6yZugiqHQ6wbV1mJS8GHxNKWigVZUCoXmYaHrnp67h
Rtsmzbv8p+ZNi49rqoRQ6tJBNu+KLJXjLqsQjj+kTmZ1Ph3dw2tVvPNrlR8SGJ2XcaFarTWaWsk/
HIXecOD2VYla6mSTEAr7UTde6xt7YSgSPKpLRP+s/brsKgQ7NhrV7pBbU7/Bly79iGumcV9KpbtS
m7w4FAgzrEUqhkj9T7+wElWTN0Rmd6hjMToBFx2QjiVER6yo1pW9u/Kplzvl5LIDRFmKc0ujGJIP
c/l5/gD7pjJrVX1yhkPLV8wPSDcV2mPNmYUjpEtrt6Dp+Gu3hVU7ui+NXq0+uiY9e2E3lomD/bcW
ixs6olMxGbQovobFnGUq/HiQtnkH2IZLu9nTH88dlLaFl98fHEWLA2NIiFspo72LdY+Sk1UhzxyV
axWGC6cMQBIVEJJzgDV9+aH+WJPIwOVjovB64IHoIp+ON9YxZE2urP35p17OMjtqkTGeZ+RThu9m
ms/jQe8oCQeGIucDbVi9eNNNsymuhAYXRvs/qhdnoRufwYVTHs8a2Nl8QCA53cRxB4k1jON3aIG+
v76nzr/ZopQEZl2yZUypVi+MJ2lsm0/heOC2Up7wahTWLZi5vily18h32MFUU5ClQx0Fbx6YYjso
MlfXi5/t6XfLHAHlBKbqAfih3ACpK36kKcOmUz150KoquxmWeP71Qc8fAGhmBF2A5cvr7ayuZGfG
lFv2YjoU2eQ9x/0s7gvF8rDri/t3TZ7iKP/6gBc+JOAkCTpXBH1e1+6pmtk1ZIYFA7L4D8JJ8DTB
E/xjGLbx/vWhzg8CDzY4JR8SrN9b1yntItSM2cmnQ6O60b2epLgQ5vG1TgmXVpCIAL0wbqbnUJs0
DaGRnU0HM4ymT44VNxuhWdle7ZJw0+GQfYXUdmEBaR+Jh5jOSWCnrgKRdrYbbCQK9aBlnk1P1rLj
paaZXVKP1xrnXFhAhsLmZvFTXyiDpzuSVjy9jJtKPRhiCLdYmps3ppG8GREFyOG0AVVSM+SuXE3I
yLMsKjC8PlhDa96mgzc9gOVc83m4MBc8/sBbuYhhBq2ru0PRNJSna+3QOLAl0qwdUZaO+eb1LffS
Ce30QWIGoLsYwHLxUzw8XbLBiYXiOqF66KkZGpuwNCDPSYAXTATlqH5XRhdKewvr+Gmqo8rbQf1v
hAA1KhXvZqpVPQ300Bs/Tc44zd/0ocicbaE6nRXQHnRwD7VeqFmg2lAM79Kwrn84YWy3d7KKe/cj
uWip4i0WU6k0rChKdlPUK29sD096RvViadMMm47lXDMnWtzZsr6otIOZx84j8Ry+/mkZL6xETfv8
+oJeOF2L2JEjTF4IqrfaHGOdc4kkqnbIpIpuW7Ngxfpo64wjQHHdbOss0e0rQfj5VuFNpLAMGrb0
oFtXSd0W+7JxLOgbo6T6XndjeEyz2VzZKstPfrpTQLORUbOMi1xXX80s1bW+SDFpOHi27L9nVtPv
2LjGczGDa01jbX826et9q02qeYX7fn6DkJlCJCXRxoeCe+R0j3ahAWUoYo9iolG+y+pJ+9SlMPyH
CRDz9c93YSkZijowGAXypzWdkQenVRrJUKGRDQ8GW+Uu1jvnCk/r/MkmIgCZQFHKBYIP2OmEnBbP
atrAGweA33pTWIO1y8fCfRj1WrxPYzv76dE7fvfWqeHIjasaHFaUn1B/TwfFaTmrZaEbB6owXmDX
afzJ9SLrzQH1woTiK2EJTxl93SFtKhNzkrSOOtDUMX5HZ16OujvYD3blXOP+nm8LYBdIp1ySBNX8
9+mE8tHxSoUi6MFTo+/17LW3aldOuyFqrtXzLtySuNFBmKY+hV0hF+bpUJENwGxWhnWAnp4q9DRG
4Jds0wTjp1vNpN/jJjaHEvURTZW0Ozua52ZT2ZU8qF7l1ls9HsvpcxyPHk6lvblUuEZTTW6E08fH
akrFtJlqpfpJz2cRPznwRMSNjsVGvrULNY6QKLk0fNa6PPZ8OCtViPwpa6Zroc6yYKcnnAOODg+P
OPYACfbpLPFnL8LBlcahbuLfsq2MwDG72zJEAKTHzbepj26ntKanmXIlhD0/dYh4KMpRycfJhgTy
dGA7a+YB1Fs/GJ60382monzLrFq7cgBeeHir+VFp5xHAk4Vx1nBdjyNLPbu1dUAS5Qbg/9Zj5trd
RiRt+6Q5TXNQcfHdT1Yng3EayiNtB+KNtNtrfeLOd+7Stpg3naCScqS23A9/ZDwkcV2MDYF7cGg7
4YNWKkE9VhL0fk63bz31i/JvOYw8gIvb1ulQrS1FHlJLO5iKG28NmltQFaE08vooFyYEpZicEeiQ
hh1r7u00p2WpuJlFSAQGnlux2Pf6TEfsiL3z+lDnz5CzVPEJXBdE9Kwejblb6nVlYx004SibSXTt
R1tL+0DULsiH5kYoAkdtSjajkZVX9F/n+5SxAcm5uNmtQFGnizlkahmrOmMncext5tjISHb0+Mob
dHEx6WeA8BZIHK/q01GcPqNjTdNbh3guu72gae+7iERsRzP6a7nA+YlnQs5CBF9aNcAcOx2qqpWR
lqqqdZigZOIdyhvx7MV58zli225Sw8h/ZnXSfQnBOIUvhO1dczC9NNmlQS+7hrLD2XthxmbUs3es
Q4nS4f2oRP0DXovis51b17DKC+efJxezPjYoTOyzXiWyNrGqCHX7gKFP79yEc684flrZHupIJ0mc
QHrR8Ek2cZ0TvI5Zv1e9Jq4e7Fqj41QFIau4kvFdWn8CZl4xMnji1NWGMtPJwQG0tg+maCawxSyn
7Dp9KJtqa0rb8ptQ+954YqfJ7M1Gv3Dl0U1CG9GAoWDmn376mZYnw9Kh5kDo7AZ9rIYw0kW9j+u2
uzLLS9948V3hDWX5UQGcDtVQOAEejpxDX4y6D6fJPiitjUdJGprPr98O5zQtpoVxDRuKCAS0ZzVW
O9CTvRKDw35qe2WD9G34lWQVLo25ks9Pg9ZMk+/MXXaYhjQeN6hsw3TXyrZ7bpLcHvdGqkfXkJJl
0NOHZ0npCbxAEYAQ1zyqvhBtU8nIPQxqbT7KPu8fRthkH16f+4VRyHEwcMQPdWkRtfqidixKNCSd
d3CGboRzUjTya2/Z05UL+MLXXHQMCKHIsvlYK9qRLSOnm5Xc5UXJU2hH0/Q8WNqw0yLbvDKjJeBY
rRvX4LJkxMgYKa/eSScxZ6frVfeQuW3/sbei8B56HeVbJ1N91Qy7T29eQYxsoAMjH6Haaa5u3kKR
lQ6m5R5sJ8z8ss1Q9rrttYbolxbwpYCx2GzyLq8WsOsbQ3hu6h3SvOi2odt1gSadHENe9Vp7qwtb
4kWxBilosRZbe65alnCEU2XeoRmraTO0ZRngeHfNZuDSKEu3BXh8rBpeWKfnO6rrcexAfw5WS++T
FnO9TQLMc/Pmj0OlCbvrhSNLHWJ1V45aVFCtScWRV9HaF3LofNUIr4lbLswFMhW7gP3G/bEOzWz8
hLHZwBKqHIws6GInvU25Ia9hYmdRDOf0xeSXsjHB2bpBqpsMmpPTUvdo5m43byYurfmjljYFuFg7
Ku5tx1tbbBI8m/SganQV8a7dwuzORtdsnnAx18dnmmZCvgAYqLOA4Jzu24vNhJL4Ftfc37GK6Ypf
0cPW29DuyeO/065QbrIQsOrBdQcJoUN1CuoqsWXlH2uMTI4td0tMw127VX2vG7Dhwl1hyr5LOnbW
D9LBUsHXhMieiy7tpg9DgUd+6ut2YpoBUzCa+7IO4QQZQolxWKCfp+enupX8GFL6iz7HidXKm1qX
urU1cTYa7kc8rRxf1UCK/x5qNZ7xrNIm+14xY805xF4mq9uYRgohMpQBZ6lCnzyKpnMzTz7dMPrS
V7AoTeuNgC9oftdaevH8euPGc6AWvwDsXHrn/lo9IQBuIZN76AgANraRi02bYyP/+ihnd90yCsIe
FHJLgLIOxRpF0XQkUe7BlV1ytGlX5Oe9MO8zYxy34ZA1X14f72yjL577FrVvgBX0Putr3DMrT/K7
2iHpYrmrdCxro9q03jyrRW9IkAnuALRtr64GC9GGivGEfqiFU2+kk5Q7FGnKvVWOyq2lV9dUx+er
SA65qJthR2s8usu5+zOzSlSls+vGONB/yTzS/86L/Aiu9icRGorw1Y6Gzq+v4zKDkzcKOAzS8mJb
sBBx1+DU1HhtmRo9IVyd587GcsrqlzlMUbm3C67ffWUpo7Wj6cJoX4FaXuz+VkMjy4HRCq95gdZX
zxVswqUnnecd8mbspsdy9LIfqVOkX2pnSMXOSfXuK+2GqORl6ShGHB493FU6L+x+lW3eKLdeRuso
37AzxduwJ114gwbV54+R7Tb6noSxnjdxbDqIKKuxLf82nFxgJNclkxWUad3FWwnaU2+62JLtey+0
7d+h3jufEZcavR9POBT6KkzEb31D6Xb3+sKfxc5UKm08ZRDsL9nY2ghZZC3V2xk3gLpMhuc6Fd1j
4g0Wt46tKN/tWf1YuP1mwlb/Ry375u/XRz97xBfojmgOpAeKNzHd6UarI6hceCp4ByVJ4/3Q1lpN
xVgXaTC1aXoFAD17LVxiIBC7xRh+0UCvPnQ4GG3R1I138AQkxoF0yUe3+tUec9MvlGpfFPqTcLn+
X5/j2RVBTojSGlYOvBUkYMth++Mw9UaNBAVg6qDrebtrG1RmuUAu8tZRAEJgPoCEktbbZytZO7lq
pXFyHGLZfRkUmfn4GOufXh/l/HsxCmoJDaIFM1kDu1Y109ArLZJj0yvp3sk19V0xzukOcOtaZnV2
B5GyMxAgAWABQNr6DvKGJsdgDcgl8+gjYY9/j6lwghAxftv10ZX753xi6FsXWIsXSsduYTWaiIpR
irIUx3roywDsgBpzVhqPWt69uRkhwAfMbKBxJgWepJ/uh3wc8ceje8UxGSXlnarOd32GH8zrX+p8
1zEL7BOBJcAhyRdPR1GA6aReVLyBdZgFRBzRrUyEt399lAvLtuRKPE5UsAGql9vlj71dRY500iFK
WbbUEJtSeuVXd0bI6ydNEamb10c7eyQol/DGMiMHd2BqGaejWWE82PnAu65aYvatHE81r1J+1GV/
ryS93MMlvea4eGGCvIHwzXGcWd7e1ZAdN5I9p216hOBe3oZWS9FrapWM09WG/ZXb8MI385a6CQ/9
okF8YcD/sZqRMwpTFSV2UbIRDx621B8SM5fb11fx0iiUXXXe98Xwab2KvT4BRmVufsQkFlOtpvW2
vTdd+1aXRlkKrzhWcqxAo0+/VSQSrcCyID/qnRvuUKbY30RkJV/fOhdspEwIUosFOSDwahS7oR2G
MYT50Q7HlFYidE9LW6wpXx/l/OFgFIuPgkwMI8v1iZ0dddZlUxRHmRnzPkfPtfWmdN7hJdXemoo+
+hXO4fdtldvXCDDnW95YnAi4kMhFFinH6TKGg1bCnI7yo9ScfnjW69xOHlHF6OOxJoksPkx62X23
y9BK3mzx/tKLwcA/hXoh2Nbyo/2xG5sya7RkaOQxi+zBDWTp0YKO9rpvP2LUzSkHERTxBfEmOh0n
i6fQmV0hj2GPUws6gTywcmzPvMx23nwpLmYLvF+8XDi2rqNMI8kl3PNWHoty7nbgIvZRJq28ElGe
I6SLpwPiKExuiF5g2JzOKG4So1OUTB77JB1u7NRMd5GjhHuysHirD6W9yXO4wCDjbjDScmrbu4P5
WHDnXbmez99Q9PocdSraS+1ivXs42xkIpSOPJU129kNV2H4+RMXWUOpwo6VU0F4/KOeHnvFQ6wMY
Arqf8d9lNVmVJZLyGMo4QaRVTXQTLq6FrJdmRTrLg72YgZyVYAs9M7m+uvKIrkcEs+ElQeGFqEn1
sNzms9rcvD6rC2cQgSBkbhIU6I3rbIikZa6n2imPHBUj4HkytjGF7Z2XwW90Z0AFyMHi2+uDXlhK
4oMF7VwUT+B3p3uIezvEX3HxJQp1LwjxwbQCnQjWvfLJLiwmoBbgNfotmjOtmRYaXO3RmtTqKNtC
/R3bhXzOU7v41NDbb6uX8ZtZqYjEEGrxlsJlwhNvFZe4ej1wY7vlEXaucbe4ae/00bSDxDC/vL6C
y71xktcxEvcKSCTXFxHrKtyv6wrKp2BmADDGthFZ1QeYhaGxqvQUC5M4y9WP9oRm2+uj9rZOSnnl
J7iwccCRkarBQuMGXSN6TadX/TwnzZE7Thpb7uta3xra0OV3ntTK6hZXA+W5kKolr2QDL8rl08nD
mqE2yuOxhIBr8/QoihPoQJ11zCpaaDg8UFaJfyq+B6W4w/qzim+9Ek7Uuwhv8/p36Yyzs1eHPGne
F86MeM5PpT3bvzW7kdW9MhretG9HvWoWZZJa3L7+qdabED0GW4FvtFArlhTtdLN3A0zrftayY+8U
zaaf0zuhhMfCFJ8pG781U1oGg3sDSrRkg2cWq7omO82Zk+IYyUaj2WvW035VfWv6wii4NnNJLSwm
cqXVlJqs1Nu8aOsjjQvtwLIUb89W+2h5pQwgSbRX3pz1Zl+Gg6xHCk9mQXluWeE/HuvShLTpulNz
jEvF2bcmb0zm9doWXVgfDO6Y7ZtpcLd1bYtAn6royi2yvq0YHlUeQRLhEe/42u8ma8umJfBqj4ZC
2xkj08ROsRHYvb5NzkfhHL+YPHArciWv7g67wfnXmEV3xKDGfaiQvOU3Y14N1yLkl4rIn6dHR+Wu
AYZghwBUbq/jBLvJlMLruuEIMEQDHd1IRnffeLN6h9XsXOwyd07+Ni2l0p6iGq+JeYNyCedYSAEt
Nkmu2jUVCIaOujcrRfwh6Q113qPOS8bA7QfcZaYeoxmEol6S+F1qu/NehLn9PXXU/EMcgk34eR0l
NFl2hfdlwgYWVYOqfDTsxk7eGBQxWWAD8l64WkvLwVUhxUgRLI5VMR6lp3zVezPaRzKxr5zwM3XG
MorLLYh7AENxzE83qFEJ3c3jcgKT7TVtW49Wa/oVfLdpMysFhk/eOIKHKWPrYdQrRlEcM4PTv08s
4TY7WlwneLHUwIj+iK2NsqHGZAxvTI2WtgvsZI4tNV1QlFW2V1buANw3l8fecwm2c815VPKOmv3L
Pv6vH+P/Er8kWQA8+6L593/z6x+ynBA9RO3ql/8+lL+K923961f78K387+Wv/r8/evoX//0Qg6w1
8ne7/lMnf4l//z/jb761305+sS3auJ2eul/19Pyr6bL2ZQB+0uVP/v/+5j9+vfwrH6by17/++iE7
ri7+NYH296///Nbtz3/9tRSl/+vPf/4/v/f4Leev7epvxY9f6z//61vT/usv759LtQjqLO8kqmSI
RX/9Y/i1/I5i/ZMNg9YAnp8FZQSO/l//KCRCw3/9ZWn/xFiDXUuHB9wiXq7ZRnbLb5naP8FXCGig
GcM2Wa7E//uDnXyh//li/yhwYpZx0Tb/+uv0hcIu3kTUuagG8TXlV2u2clpZYR2WhYr0thpTzBmT
+ZOZWt5dUefNuzTtVPXKZXc2IngoyBeqN4J3lmaVfqm5UraNbHo/K2rQ4shypA9HVFMDOdZ1SbIb
z09/fI3/TPrPSa4OKfOyCBcoRvMplv+t8wVZWTGsTZwPRnvOaz/ppzz0aeyWGP6sz04witLZgguG
yTaLM/GlM6Vi+pMwf49GnX0fSsg1gTCM8TOdCQd39/qPdxpOLT8dpVEoHiDFFP8JWldXiOzssBVG
TWgyzY3fFw2XRzg39sHSsPVH3DO40EDldK01ywsj6X/eA0YmW2QPgdWx00DTlofpj9c17mwniWpF
cm2jkA4k7tZ7ARZQ+6WMOvU2ltz4fmzr9aETZa3dV3HnVUFmNooW1KKyU3+qujh7trS0vcY3XMV6
Lz8dLhK8U9AVFqOgVahhjqbMB1viwR5KmCEKFvbH2mxGX9Yp7mk1pCTnRqkVt9hYdj3Zex1vvd8S
bFINUowovnZWGz/lXZEqD7A+sTGgsbNXXnlmMH45DVIQmsCQpxk2aCRQCtyA1UuTuzHMJ4vFSKzQ
uo0F2jtmkxBS4nfqqPVPmSXzFuF//SkSg/m9KhJR+2bmtIfaLbJ3UyKsv2106FRPi755UkbHwEsb
/affucjMbqteWF8MGm1GmzKOtGnT9Jb2rau9icbiQ48dQEolY18JL8OjwFXa+Yi2PhufTC/Wvs+h
tM2bUsehCtpCh9L+OCc6FrCKJw3jCbRsJnyvsWwrsANwEx0+ZySxtmpFPfa7TNPm5AhWEo974RRF
4oeClr2blstNWH6PkUD73qmtEjvicHS/O0qnZhsIjEpz22VKu+snK8dUoi+h2YSt4lg+hfVyCKyE
PaeAvNe3eAo2+mHCImy6nTHYh20koVrjkGfRxdJ2eqXmwh/Gb8KJ7NyfC4/DYEeaGb+bYmumh8ec
plsuHP7FuZzU1u9VHA/8sMz1p7qZxCZrUwCYxGniB2gjZv1QxI1UfV0d+X/YXGTcCv4WQyBkmqY+
TByWspVzWO0rb6RzNiYtsqboGifjnphF/S5sgFvf02f+oLDyLsiysu6orovqrgyFZu7auYiyD33T
NvcuEl66BqTIpA8dT3Xia7LKPtEFtXE3HoSPn9k0O4Nv1UYU5Fo3jkHuzc53LDubDPOAxM18YWbj
0abPQHozh6p1r/QtBo/0vtYtX3UbrrQSt44fbk0D513ieeGDK5AR21M5CR8yANCMYhXuppHeHMzd
0PbbEYbkrYnpK3tQ79RgaMdiRlbaRU8z7LCfsRwGxZ9imi3ODShLk2vak+XpbX1Ha9uh9bXE8sYP
ndlLOiMYMvJ2eeRqgfCK6miJkdSs0tvis8LN0t+ERmS/L61SjreW0ru5n+RieHJTM578fhSp5mu1
F1vbou7lbWWVtAhIW+3OyNxvOfysEQK1TL/NLdDkj9IO612jpsnPKbGsylfslKuqNqZR21odzvcx
9Jn7abbvh7Kdf2pZp/r/m7nz6pEbSbPoH1oO6M0ryfTlraQXQiWVaIOeEUH++j3ZO8COtKaxb/vS
mAZaU6VMMuIz9547LPN0cEpb/vA6u7o1x8p8CeBBbPTPYKhjuen5OKvRuZsJxjphZ5/evXFxUgQG
edyUlkg7Da2pmOZu782Sv/+qbexzTZjvQKMMAiZDJ/cRW8Uqbj2XZ9ftZ2uvxZwV8RRWnOPk6vwg
43jENlNm9rvVFpkXW1e5HSFg1XgcPW9Z4ox7Ys8I7tOHJP1iVG70azAGb01m/nyUTFMjXrqefiFG
w1eeLdxSCObCIHVbp99529Q/V64Bv2WY2+q97sw6JapBXkc6dsAxw9dtxz3acnNn5pEXi2ni/NrU
up2DdfGe3auHtNRrew+ZQif+AKA7X9rgNJRzd9N1vm/EPf39pfdsTpVu8B1JXHldzXu/wp+6bxa3
36+DZXx2YTTeDjTiu8Xqe520XXZNQ1gLJ0bMUP/qpq1MtsypAXUUhkQRooz6QY9g7g466Lx0YtH8
ZGLJSa5TnUudT1Wiq8kobtlYLNGlGYw6sWBfyHiZtZ+ghxl3vSqnKGlNbi7T3IAjGAG32jyrLz2o
9jzO/Ny5hdkc7CfwFg9ha5WHqq7pl41snnbSm+1HspXnlE/GOQZT6Cbu0nlvA41umZRryfKu6EgT
j0ZbWnFp292eONfwWBU5o+RFueUZ+/t6MBlRzDdd3rgnpzXXQ1V0ds9eVk5J0bTLMzd/8xH6pXNb
WaPcCwFc5nG2NjIXgSKMtEqbPTwJhpPj0diW5XF1/MJMzDLzLx71fH2Rc1vs5Kq3B6PVyHtMVW70
ag1nWUG/xlO8fXPyyV1ick38/RZBDordvHPDx3rphPEoeNL7U6miLTpyIRvZSfIqiFRNGvoLTyzv
du3eTQQwJJHy1U7apkorvzASu66W1Ji86Qx15YF57wli40uXhcQ3ktyyxzJ8AKl7GALrh2i2p96M
Pierf2I3jj/d/ljz/H7c1N7dyofSwDDnkdpy7zqjVRBAEi4xyE3O1MJ6bnr/drbMcj+VMvZ0A6FZ
DPwvwAwJ6eGEXLBU2OH/314zFWk0K56/b/uoOsp1slIsL86Jmy5IjbysPrPeKnaukQ8HnsEA9ZSa
P0D7axSEhKBw+3T+jmiTLYYUNrx11ZiZ6Wwax2Ld9EQ0Teg3WJHntjyP3rqsRNZE/WWpLFnHMGv7
ZOzspYkBrn2vULFYGqPGrS/qRaWwj819UKqxmWI+0Cz/bngakV+YhcZzX+b5nvO5yE/0hQ6lFn5C
75hluRneqrD2wl3kFdNLZ3Ko2lVv8QnXYqe2YcmeyMnaUjd3iLTiIewTRr5ZfhbtZFPrzt6NHLJt
H8wlaBBKDZVENKtFAjVY39UKcQRTtEWNN87a610pza1PkAZVMo0GOUw7BA/yaOGPuMO6Qvm+YoZH
E90Jv0hWHaxILudte6oyPnOOQSjciVsI7+uwgMnc2QLZ7DaYmxVXwP/lHoGu/8o7O9xUq7mqpMVn
qONRkohdraJ/YL7o7SvHWFmdMOP8Geazc/2Mgt06WnaYOj2Iw5hwyOoFAoqJ80WJyU1WR/j2Aae6
+xgYZZagbKt/9VZuvA5LXy44Jcv2NJHZmu82tx6TOggmwEK1/aoZ0HwpbFcs54F1b5tUc+l2p7l0
Mm4OuZKfbHbD0W1lm2qZR2lbDuN9J0RbHLlNGtzikf662KJ/wjoynldhhsTaiPaWEdO7DKvpHNSu
fds5Tf5mr0rES2HP1je8sd4F52V0zLPG+lVNTvCaL1cvYJctP/hkva+zlZkXvjieGP562ZiKEbhV
UuKCecdGREqIrzdntxpLk67t+KHtTu82ermkdpb+ONn1uGJpFDrl3acKaFzDUcclb6xvwIjLOMQ0
cbaGLujjEDDhuVY4Qfa1K2fe+65Ntq7QfN9an30xycMyqDpVfScRnvXlexVQ+UFKCc+myAcrCXrN
N7lAb9q7hrdQXFm1ugE4dinzSp4FoIw423z+YarggzB5cpB6XrclW06ZU+UHN9xWb8fZpe46y7mo
temelsZTW7LmjjwprfPdYPThg/Jm66WGTHURszXcrQFjmJXECrhfTRvtwV+0u8wCy7GZ+mSssv5G
a1okU6T0I+Im4wDb0sh2Abja+8Jpid1CKxQPHuZ/bjRv+NnabnYjLHag42hMrw69+rFa3eEsorm4
tVUHqc2sL3k13Qdb1t70K4aPlAYALJtxaqux/uJnnfrugQZ9XSh2Dk3jA84qmTnXKPqZ1B5cw2Sy
hq3jZlw8cFammDDK+/beGuDnIaVGNbbZFRdao/ZdI7x9M0bzDikbDeMg+hdH0aN3oYM1qV37xA6L
Ii6Bux/U2t8ETW/tohwaO/QVhFq+wDoeNGMyD2EYW46e7p26zk7Kh63gLGq9rFM/n3upjBdKLisd
vda4SFVsRRzxdfO9D7A9hqIIMKW59tuaD80hdPrtotpWpe3ifRR9IahDlmGnIiF3oi7loc6cz8Ed
u2i/1Jtgz+Rml8HYqrgopihuIdLfG2LtXqxiam+JdvM1N1QZwBVyqKZXA3vzUqt9GBTzZe0DP9HG
uh7rAFZObyzrRbjt9FJs9a9IhdNPAUoOyaeOuriw8zAOShuW46KyQ59XzaExZ4Nyv2ijlL3QjSjE
zzXrsj21d3tx/a3jYJ7reHYG51vtZGtyVdBw7kzTXaA9I+6aDuSGCTeucCqY5C2VR7bRqUu/4isu
68Pk1tsjnFL7JXCL6qgHyXBVXQHmfTtEt0s1bXG7jAA9KnaJoIaqvcm5+yOiMvwMxmaLmSZyz2SZ
fRJTZtwicqsP6+SGr5Gb0TvNc6MuBhlyu0I2b+GWc+Yi042zpi0TGdnju9XNqTFn1XnuolDGyvFp
rZDHj+Qcm4LGReU3xii9a1Vs7spBbzcg66w9uPBnvhMNMLDE8V1k036J1FuYeVgyVt2c9Go+TK61
sW3lkra6dt03IiBdvmQBW86CGNueR0T63ZqikON4Eavct4rNaV3TxljcLS9lWTpHg1LqFFJf0NC1
zo/GN8VeLOrJmXtv5S6IinezNB6avNz2hh1+XiGNZ75tcgu4Wk5RWR6ifll34zDfrY1WF84CWjdl
iGfqte1IJluTFLbNXarLGxsY8Bq3wg1FkkXBsotAfB7kVVFmQvJJc17vI6OvbE9x/FUEqjjA9Hfe
RRVEt8Mqqay6woc6x4odDwXnSB19TFH4bMveSvqsGpO+t1DrW0239+31aPACxa1ynRtNLvPPtmnU
uxIhHwFyS30iZjR21o15cNUIkTChDZ7ZjfZ7OQdiiX0BGZLKJzt62/al9Ap0Ga4DvLP0lhWzVS52
g+wb9sSYFE+h9rUbi2WZO5Qikq9w2IDuueQ0Ap2jRYjDnOKDTLCPbO7eG63Dn8M6Vxf+oLgPpqXw
T9mweLdu3ldtjGjf/ZIvnXsm+1DeGQj9vteGNT6g29BTnKl1OLJ3/Y4/358TPxzBe+Mf+964Zv/g
V2Z1HlzDvcXd7zywwnETs6O9UFZpPtJQeucsrNtD3y79mT1FL+LcKKxTOzbLmZm5up3LUT92RTPe
DWXEvwrVxctiOM+z0AajDZI5RldaH0LNBBAY8zIevFbV2LUmWIJR3dbE+DHxOiFbnPgHncDkDGo3
UNa99sFm/sywBu+iJVx/OjzhEJpDvR+DTlnxVFjNRZA2nXjG0h90QxO0i7J64FRguzKnyJiRDRta
l0M8TsJ5hR2mcGp0HkXnNkfv3dYgqr3qFj+lMRHNs2TD8IjupHpzNn5SWvUkK2WBsZ71CAWgqevx
Rzbo6FgjPvjSEcd4zlvvp1E27RlT2pQY8DpeKNufG+mVNwO4c1iJDn4l0ujeC59Stuj1cjRNrM61
G9afPVYO5gI+ZdY4H7rGnM6EHEQ3wA6okea6fwnlED6awdjuKh6a4zVhPlVVnce6rwBFLrN96LDy
PoFseAT8VqSutzwunW39aCadJ47o1G0t1Vd8n43DhWViCei00X+gqJMmUT/5mHR1l8/E+RpeEZul
zo5iMfovGh5xqrrauOR+Vc/XD7yPFzO/FdYUpKiN2yEuq8o/O8SVObEWgkEOVayLGrPheZ/1kifo
vMMj3rg1e+qbta6PpHfMxn7Da3JAFOJ/BsrfdoOlqts+756Fk+nuRzFrVzbg273WesxFIFemOhPA
wRpi5E55g7ISPZrW2VpGMhExMtmsFjlY3F1u1bp4g3zoQ+Dye/ODWCN/3WeNWr5FFF71Xo5DdMjm
5WoaDDb7cqUMP8p6ZLwUwvthaAQCh/V83hPhAQ9yRRl8dMYgL/ZM8KiOSaT1w4s3yEwl9liv4TFq
M2zr7cbABTJQziitMzKJR27w7CodLYvs9Tmky4JQmh+4+bBfdCpaHjhO2/r7MKuSMXdNMFp8fWi9
L6qgFboratn4v5jA1f3I7yHnlf61mjk8Y6Nxl2zvCEpuhNJjDxTDbzKHg0VO1b6iavkpLUe8sDCn
EUEo8gRTQ2eXwFXNGynYzRvd09BQ2gn32zbW/nIoW3CsdyaqzfJQen2x8zxEQQtvGe15ZXtFOuii
FLuVrvU271Y9nQSzRNQMczY9jHaWtefAXuYByxpmWsNtBUyz3ljjKCyu5WbX6PbQhkVJqSnzx4JI
qybmSKgrHi2s9Unb9s2vaGHmmgJh9b1X9Fpzc+jKkTO9sOym2eV2z+QQud887CalSBPFLuJ0d5ap
8dzUwegzhmcwWR+dwWeDMNpkfiXtRpjeYRIR+5MNvu0DdFVebz/3XflUlPZs32Og5T/Hel20Sc0o
7yXreTz3ljTXLe7VpMZdvc3WnGx54cokyEbGeIUcKSbaFeyJNBCc7Lv8Oh2pbEPf+tUUbElOUt87
Cw91lHXReE9+Z0Rxk7G5TRwv80fuDV6rZwip4S1VeXGb5ywg0OZrAQO6ZPWUTDwQZlJSfQZJldeq
ToIF5m1shXVhxnDtmKJLUnYzILr1tqSNnss+manA0qgrVfC4OSXa/zgE2HJyZOkw1Ogd9ZB7ucEn
05LyKpCYtolfzebEscIyIuZu0S9VgVGCMBIfrJYvVy4Q6ZbaP22tyuY0Q02eFrrrfxbuaBG8QcON
9ycrHibHaX/OQbO8+baKmIH30707mdYU213QlLG36SyuWqHVYXEyzz16fmZNpwIIVXjqxpE5LR6W
TsVSedPNNDQWWZV+/WDbIHUTQNzNm0P9/r7aeruLuiASST9c1YH13HmvnrlCqhkjTUYixXLwfRtI
TDWYlHNLg+fw47APpHgv5zajoBdTUP6SkWRkb2GJrI+Tws8bM39uxZ4xzBTd5Ny3h8gbiz4uw2zV
UD6U813KyJtjx8hCnvjVK3eLDnj6nNpW51Fv5Rd768aXMHfmOwtbA5EQDY8MCoogTInoyvPjPHtb
fdnW2lSoG/MyTDsnF2BnXbz+cbUJxz4IbVJYXV1FD94QCOeyNgBAoEB7dnMCU9EuiSGHgIs7y3UG
7AfrWFJYIrpo0EP2fbgaHGxzPTVJs87eeSlnR5xNnypxR6/Gw60q6v3U9xbzW+ldy87SFOrZnfHp
JUW38FaYNO68c4swTuskOepVE1BSrBkfZVeCY+1pwf3dVPgT5WoGPOe4jaK+mzBdAoNggWozkLAo
rfrVF01iBC5/hZG3UiY+7I85tv963s0wLz41OA4fV5nT3iEttJ20l2w5w4ngy0QvY/dt8pQzxeAq
rY7o57l5Zp4bfi+Huf622kOhD1XvNG82RWfPy1o7b5vJLCBeWg2cLw8wu/azlvchr19FSxDodwsA
jUqniOHKySxBNp3ryeA3DIRd+7uia2YvrvKsEggxcvMOBLL3kUkGz2IeeEGXfOarKyxtFodAeT0q
DEnZzU8kLiN13Kxl0r06/b4OO6rXajDEDTvMtU8j1Ap3bjTwV1sa07z6Twz2m5nh70iNyJ20HHqj
4Im3Mqgotj2pQ2t1Dthib2u4McaC7YpspdvsiLJdp0TIHjFKw19HxRxcMJwWYZODiW3pQXIJLwg/
W53taXAEAO1KqZvJ3UL6xGAOti8+Yu8fK1azKeUat9eLR3+kH6eCzBaNctNGVIJjT6Vj2A2vag7Q
Eg2iY8+BXTGUT39tsVZhCXEySUB04pYl2Ec3qehOVuG47idthy3du52ztSWS/LmupG0fr4fnzudl
C2KDTJO32l2Dkn40nMEYMDc5haNqu10Z5Z/woCEadjk1XVe60amQjIvibQ7nN8/LNp2OCxKduKsF
EcfdwFUXQ9FTN9lgR/2+J1/34JG/W8QzU/72KCegLgdyu/MuzmGKZ0ias0sdRsL/uQRTsT5U0Tzk
d6M/8/J6Qm/zjanlwBvIoMS+TKBSSbySM6tE+menORHsnkEZGI1+4gsS46+xM/KZ9ZlRv/XOYK4X
pRGKfrU3fxui2NZZc3Ima5y/w66utzc7u1YHoaVIQvFqGQVkvwXG8Oxm1YoJzqp3vTVHS+J3YeGm
TIDKtPUn5j4yG7gzWKKUxSniU6K9VP1Sz4kIuCk+3K0okUZpNYrlgal8NT2KobRft2Xrgt00RI7e
g6vOvSQcyBK8vwqIqebyMg2lealby35CSlvvR0aD70FTbz9yYAO33tZZtL+ed0GFsr27XldSYU/T
U5Bv3RG7pRd7ORHczuyHx5py6X6wyzG1e8vs0zbbghuKOX6S3ZtLylY2eEapPf+AW57z+EQlosCi
GB7YYzefVj/KX9OW65K3as3SrZEDXtS+ii5IGsOL3w8+6ey1UmVigBdIVJ6t74Gpy+NU9bvZjuYy
rYst+KbdKPs64bt4NSh902DmUUBaPmB4zr1PASbejUHl2rdyreZTIMHeFcRrBccC7YJ9hrtnNXHT
YbYs0W8fOQy8I23ViI11q7qPvuh9DvBFGXq/mk7LPTQU353NrY4GBP24DlV08R1Xnz3UG4lvGdF5
LQSbQ10Hd0XUA6RfZ0jqWmxZnSKQBcqYcUkeRFNsz0Vp+CZ7LPLMIQIz4Ao3Vx8bJoTf7XkqEjIF
63veoB4wd9FQVAbFtPxQTtQwN2QVxdJbVjczeDA7qRmjDKylyzaKczrdvYyGqN5hZC/uN+ateVyC
scD+mEObca0eQro9ZOJ585riF7tsDjtL0rEVwgTgzki5d5JRFHZSoGlV8erW6MzLqj2ruSc3fqjh
IA3N0vG1WnVSyTI7gW7FLh2Gy1cfCWa6DAvZANuWn8BlsByzsncvZLh1Wr3MqJLA6jpvt1VqfF+V
9Sss3equX+QrZiQo9LKrSVdYhhv2p+u97otaJ4Y7lk/drAjWHsMFrEzAum/MJu88a0QSvmMsL8Xq
ht/XRnU3FhKLB4apPPgbgvW96Y1mqj1Q+VWUl3Y8ZuhecPo3UU59ZWenBlKJk2TSUPvA7wlXi4Q5
FB/CmYzzVVgbyrEfE6Mqx0OxqWlGH2EsqRsq9GSK7jiptfds6lDcoCTpYjbWOKk5T92jzWfGtppG
/8FdsN/Gvae62y3roxMNcvPGxkGkcw3SXhskqCYeLjgncVUUXap26b4hvOUWw8Tavao+JDNnq9av
UT/YOxiCS1wxoH9vQX0y0Z25UstuZGDh1KCq9otikBWPorl44CHu1tb2831u2mOqjP4XkZfy6LWQ
FdKrRCj5t0KRS+/WWRVvRsRcdHFne8fHHqyJV47UbHnWnauSodRkV3nShKr9G+Xc79ocpB1YHsAw
AC/ApoIh7A9538h5abZ9wZlbDZzUSLO9y5Yt8ofybPZtpgjuK2VTWf7vkqDfRVJ//VjMMbiiwZRQ
uXl//Fj4kdrb1pmFdmsEYSya1c3Shpk3R6oIaQ6CVv6dYt76C4/9n3IgfiqIYyAkYFPxBQEc/ENw
M04+OaxEvHIJEYkQy6oz2UOZHF4xCqJ53BdaLS/w2FniWtTUiCHC6sjSn45P1v4274rVNz/WZork
FfRg0rwGk+7fPXv2jBP4M6gCDGaqzvtg3UwN3Xtu9UvUzVqx/AYsfSTQjfpgraz5RxB1rIAWWJ4W
N3PUiqPXdO0jpEjfSAYCXO+k1S+vIV2uSsRMWfvYjb6FDAjQ23wsFiGX3Vypdd3VKguG1Jo91nMV
jdHwEa3uVUFi9DWnKC8dozIslC9RubBBHarZOJnZCi12Vmrok8CX28lzWv9JO1XDq0Wv8KG04q4r
dMgMltJq7xgUl8mQu46bAnHfKAsNkU3M4MBUpcTWWN4pLE1ZEHDRrie/MenZtOcx/UDk05+tmkSU
69zXeUeyOLRp73XGp2jxWcctYSfBgY1V+ZWcNNs7lJUM552bWeuPJtSlmRijXoa4lnoyd5XUCAOG
YvPTuWcSTaPZYf81mI4ZBFc4y3BqcCLVdDM1g+MoGMdLtNVcMyGZKw0KohHBSx50K2G0fTTSjxll
e8gFBqC4wzUpdpWPWZVhQ9EwFrDqiOMb2Qz632YZzy5Rs0SOQPw89Tjw9OGvl+P/JDN96dA3iD+V
o7+pTf9Hfelv/9Xhs7uKOKc//6/+H4pQAYH8yylyFbn+pkJ9QDq65N+bf9Wh/vVH/kOIavj/gBaG
ada/pk5BkbhGTf5TiepY/8C7y8gMvgS6/qtZ/p9CVNf+x5W4BM8W/ATpLg7ixH8KUR3zH1fHAfms
2HhsDJ7h/0WI+ruGjp9wZZmZWCSu2ajItv/Q0LGqazagh0GSU/veFdVWPsopG/ZoVkp22CUHR++6
WTy0dXlrLn7x/C+f1X+jEf0Lg/qfhx+/gAuyyDSvtkBEuShUf9dCKhrltkBimPCbGq/GhJ5xXmyX
n9rqkxzFgLpqZdHjzlN55wmDZak2xmi3hRKKXWcY2wUNYP9G5vHXjOKmRwXuqBebned2MPrGk/ux
BX6rqVr/91/9LyX77786s0SsAXxuKF3/i0th8NcOl1e3Jr6/anFczdLykUn0LoXSagdf1oEhwT7S
hsXfKdvs8kSzZ9UXxEvT36WmXr0Kv/0ucJiuZjmcsVd8COrk3ySlRh1NzWAjX+NkY/2BS87yj5yw
fpj0Xe2ynSDkuUosEmUURbNJq/c3n8bvV/b1i0QuitCasARw51TPv/8GA5mwTLwcZh+1Vgz55RJy
CK/wk/ZQgqqPKpy9fWC5iLEyiO/dvp2kzI6EUM7mQfeiLM6d18l1bxseu7/GMKtm16Dqiw5uOZXT
BfGLGv7mwv9TokxlAX6R1/Lqrrl+en88fnKrat/itoKjX2SCEeDW5okgxyWunUZyAyNKqIqzmbnS
eBBsBVzu3KXT+RwvnZ891Xajpt1MipG/c6wmRMdUodV6+5sP96oI/v3r5RfFOXINSka9/qdiOIxK
n/aMPDzepFrHLRKdZ3Ps6n2PzCpPTHuYUQbbLAqO1WbYxV2/EQ1zQGDdZ7FtboPeTdtICI7fDuEc
l5Oj7L/hHf8BPuEBQC4P6Rh3HIGRfJZ/2Gl4zO0V/U2XRJ2Xj/fN4FAoVwV70HhZWQukXk+uo5CR
W+6CVYTU6mEjEStQGh3ZScklJlMqPG8IMD6mQg17F4yRugxe81ENiFaRW5B+1Hns0CnzPUBy7WAY
bjoaKjPZE0e5u1v8Ssh7TIGZd2Ba7GevepnUa5B5DWpNZgBT6tNc/l1czh+EO/7yAYAyRu8snfh1
caf8/vQHW4OScQmaROJXRX4Y2uinaKIy1m9Mgqu4ywayypRyq51abdZHoXRuRszlWQpBss2Swa7s
4G8eb8Azfzw4UD8pDEweHjrZ63bm999riGa1hO5ax4gAmoAeTA0nRQJ8lUZA+dqPyhZjRmoak8cL
xcmpLZeu2lXKIcprDh8YsSO2taRWp6BvdCKlsZ+qcXxbzEW9rE70JcIxf2pAKTAIFqR5JmyiqZah
j91EM7kpZauRWdjtfWkB7UewN7fnMRTzwUEHugtRzr50sv3ZthmuhKB5bfLNv1vHkcYSRlG1MzKI
WGjrWB7Tl64m2ifLnZ/7wFH7kfw1iSwqXvr2mzZH6iZbdP1FGeOU7UTvmkd7LJrUDkZxGcOR34R+
bM+MfLsWYXnxsx6vBjN0VuP1UWVGM5mkpsVGOXi3EQX1fsVlldjBspxXrZ826GGHHJfkcet1/2z5
+fO0IcPJeSKOja62W1c3A2PojNEKqpz+0Gs//G4w82bY7xS3mSit1B4z/xtH6XlyRjcN2HYfV0p+
WjC7PUOcxYuAlpGV4GwFVtJ4uRQp4i3vffBz0gAD43mrmDVN1dyeGmuFvIeYdo8qf0wHCsEkoHp+
6jv7NcqG+t7ug4Hl/2jRhZI5wQzrQFV5w5Ix+DKy1/02SjcveFargVleNeNK8xAbeucIae8n1e3w
U8x46PW0C50JjUWjmwcjnPVuCJkcQHT8RhAJ06al/XT0XxuqQedhquvJoTA1/e2RDXb1YZKquCVM
3CSYIpVVv9BnBz8H5jAPkbv476POws9+3No5MX0FtXkujDu38stDP91Sd1wlYic/2NpjwaoWuWV7
Mb0pOvXM+Njg8D3sMIs56casNUorXQQsQgA3K8Snp3wbs5PTCdEdVNWNd5IBJnhRf3TjLZIHX6qO
sV3opwYu6YMt/eLNWbND3m7XZKhM7aJIudfURCOMlWjcA8iY9sTCvzlua097Y3iye+0H+UPW+UiX
77Xjd9zm44cNz5MHVLnbPizt9tmbI7Lv7MZjXEBlU6Py6orvUZuvh6UgTaucmfCEiIHerwHFLMNF
eZXLk5MXh6DIuuQqdnlAMmjOSB6cEB1JwyYfKsBS8SYBdNvX2g+IZp90eVhAwMWLKL+QbuU8h/OY
7Qy5Dh8crPVRufbwraA3fBikUgmkORjaK8pDPvShjAm5SGoO2JehyslXXAO/3hUoQFITXdQYG+hL
X71SKlQLOWe5r3llo9rKTmJY6pu1HtgrXvWki2eSRlCUtw2b/Tgq3OjYer55cXDnJqU23cOglo/e
3JZXy+aJjfPJ1mdV+kyvQjTHLKKbc5OpB6Hk1xnN+16b4XgiV73wEnp4xke2pb52W10+RjLL0MrW
1iMIBAIS4QqdbKlaLChrexgFuPNJFeOLHjyTqE2UgUeKmgf+rXyrzLZC2iQ9GbfSCE45GWAvTRDo
D2n41Zd5bTI7aSck5oJJ+d0qre2I/4Z/6AKv5pit40+LBE+mBFXVfp3rVTJItxGslnI9ZqMe0TY1
me/GDpKL13rTj05TiXtt+OsHG6Q5QRnyIVzvMxqQ+sU9ne3FQdb6LMahvltID/2F+MGk9nWq7sZw
we9klVEcp3Dzj/bm8PU5tQpVmmnVJhn33CspiD9Hcm6+uMaME98SCv+LE55L+tak2K4fguZz/CEq
tZ0CIaAeELkdpUFriZ2u8LnkXjZdbw93PeRWkV/tNM4RKF6JNEyWir0tUvc3mzCse+Luweggfblx
usk/WmZRn2EofCd3Wz62s67O3tSzuO3rYO97xr8zdx7bcSNtmr6VvgHUgQuYLZCG3ohGZoMjSioA
AW8C7urnCSb/mhJrWpra9OlN8bCYSrjAF595TXHTLzQ+27lfY1X3wzMQ1uSqnHv7fA3k+rzgHHLX
lUNxOwCepbm2eCl6HnlUVFMGTGlZ9wiClmgxW2VMBjZ/zIt6vCn6ahJHL216AU5g8LbDWuTdLUJc
NDd7ZjIoYafpDzNvxylqTeJ+UeU3kIGB0nmI1xjkUPwMD8tW/sA/drqugrqG1+D1d0pOiBBPQRDD
m5VR2q3PbT3Cg2rGJGpwcv2Eqi6GzwnvMyhBuhAqSeYmHqj+jahYhUVhNd2nGEteiynLPliz3Z9L
xG6byKpKr4ndcMrPQbuZz7Ra3KukMbyrpmPXy5LMpjeEuwVIt0rtewELywL68Q0sy4+c3uV5ktvB
BRn/CmMDXDq7OhEtSqy534V1Ls+GlTqAlkezLwa6Sksf2I/tYjHurpX73Ric8CrIKgCJLk2G21zZ
hzVvIy0a+jRUtXUUk+k9to2wD+PSqvOtaOwvTGsPQ4DLZpyNm/VDtODz/dWu7xIX2WKSUHS2VLvd
tLgS3+S0nSNgZcO512pv3K4tTGzS2+XSybf1duyBN01j5zICseyICAB2FbnFp4le1rSF4YWBgmUb
zf7aXLWJaypUBEEfIRZ2mZdUXRvr5NjLGfhODe+lWlAVi5MS/hA8gR+t584PxjSXB1fHlmCqQMBi
hvuomaBp3IPOOM6LbR0YFzQPvNnl5db14xD3zHtjyGY5WHcHgISxufu1EcbziNLFTd4U/ufFqfyz
tEss1NyTJIxxfnItmnMUQp01BY9m0vTPXWo6n4wZOW2QCXL+YVGY3nk1AzsIPirduwumrDFv81d7
ch+gtwFLZRNa/DF8SIql/6KmMn1gwub+OW9N8SMN2+w+z1FKRgzfOwuGpAyYoYJ2LNoAhVILmMS5
543Mudvs++ht2Tm9IkhyiSmBqobtroGzdD3qZ2a7KdCOqWavKnLMOSVssAhayQRWzuwemrwZqCxc
sosFaD6GrRvdwWmhiQYGIb237b4BeIBi3HeQSfYlw03gRC0mUN9a5EMfEmca3f3IpOUZQTTjPmtJ
8HfGVoH8olclPtEAE0BxquIBxZ7uIwDzFaHtKvgOy8oMdtCriQAug48ITP96J5p2oNSuWqzQ4Cnd
GnnBtUPIACPFi1XuQhSV8oNa1uyqmgqAzEZhwkYw1++wSeoceNPa2weRd/5nO5019cBq+C/pX/DE
jMI38SAPsV5isUKGED0EmxAq1HKRzVIGz6IBqQ25KWTHxFWVt31GhzIkaPeVOx8oxxlFJN3KH/ql
6cL7Ca76Cu119NrsrEuZ8UbMMFvvLPHKFX0blthVmK/pfJAdoPTdbDK4ONi5R8CB6t6cqWEMnyy6
q99tZ2zPJoq9P2GCkqyquRqvF1yW7yogI0DJFR3JXm6rIu7gLxxnvtcgC1DX1yAiwJVnVvi9NkfQ
qRKJTIgZfveZnTe7ajH+OzNzJiMxyE0XyDlyzqBJB5CArBDXOyZG3mqEbptdydDqcEiQyo2Lkfxm
x87TfK661F/2ll8nT14fDOpgot8GFsgumxklDstn7RteZx/ScCq/j7MTPJXdYNwwyOSLFYSmie9s
jK8J21YZk2LiuCsDP30sFhfv0U3TFVbHqI7o0C0Ns4cueJrzYq6Paij9z3XRY068GM44HjFlDBnp
kZb38HZoe4dyBMRfPpIRel+83ECntoKIlgGTHIobQ2WYfq5w9QSNXzsLDt7cNx8Wkm1yErTPqsiE
RFLvZoCdZtTmdnZVNpNxMzUiQ7WX7RrFX7riM5ZKdfBkdc4ijlsRCuvSUKo14kIVofxSOyq74lWu
GSiZhhqPpAdqOyLf2TAo5DAqHgGClpegv0cZd/McABqACfMcDEVgRYqpu00YNVivdu0HwMTMjsmU
ZQoDglHdekDKyVvyS4c5ybPw6W/sjIUnipm6Esy1uoDkuJ6rrI+TBvBKvJilf+/i+HSzYtO7R0aC
p1WWpgQMUoAJFnZXXxtqCT5nMN6WXaICZ197NOabbblIvcwDkJ/YF60tja82eJUhGt2NGyZLCGMx
ElWgtzOQvVNaLA9w39kaKs9KIR664cdWSQH0xOuqfbOs/aVSqfN1IXjfNGU7/QmMGnwBx23O7Awg
y30OnGiAxFhRc6rentsjKszgPddsk0a0BWoVB07d8Q4LUsR1bAxGbezaTFTDb8ZUug37U18G4Tuf
ogIMRYCgm/MPwULseIcJtFPkg1gy4i0Dn5czxCV0hkiOVQh9RCVDNIbfSqK4KjfHhEuIWxJbNAPs
2C/HdLxtgLG7eysQaRU51iZGUJF2xoaWjwpuy1J6sGTn6tJcYcyzOiaw2+DvtJu7AdwtnmC7Xcwl
BJMjoSVcqdRUibBuhv8OgL6xS3S+UIg4r8rhd4If/+ihIYpAa5umo7aM8Jjbvesx1LnfmNTQ0YYk
5DdcXqo6npKh+bHOfnrPqcyx6bRAPzNFws+Gjoc2s+ExHkVhXZfeKnGhw3IiAtm23Pymc6Yb2H/v
nHFyeARhb03jDBWC9ydnosExth1Z31B18ilN4DJCFdtCyQrsqulqTgN5LN3FzPcj3Kfm6CPsBPTX
7X4r/vjzdFG3FwH1+HhG+5wObeN3vUYQqDYaLBNuEitooW7qLzFqX/ap54yHrZDiN4tTvL9yDodO
LF1DpFj0RPPnx+LW+BfnoL+iZHW/jsbSPo/esMEW9f6ddv7pwshrIeSjEMpCeDfArNLGkE26VvRN
wgySZmhedBUT7DGc3JPwy//YEOp/4XxJy2L89yIn+zHLmzb/+vfxkv4Xp+mS6/+hGZQoiiLUoKfH
f8mcOPYf+Im9+vFg/YUXOsvjbbhkuX+w+LSyE8h0tm39Qv9nuPSHFtvT8iD8gcE7/fB/oXKCPspP
axBSW8BUSTdGbSwCWITvlrws18UcvSWLYJk3PmD4XtzZreiQ+YAh1F+QV9EnDcq6YbMoTCcz/R1m
9MZnGnI9Y3jp2v0n4G1ujyafl8Ii8ydl95e5X8rPzozS2kW2OFm+85c+x8ey7INib4HXCc7HTpbQ
RBU+7RG8cMs9ys1PPvuiTe4GmgUVJNrCaneGQDQOPRKr+j6iMPqlqArLh2Qy9OlRltb2kHc2Ng15
T+s9huLQou8F5HRE9H/O7+EqjXdJWmZGJLxUaCxfnzYxXwL4HqhqW4AVb/tLYn0qLiRiAyCNUrMX
x64Gbv2ELt7cntPdhouPd2rZcfl1mp6TTod0ht0eYupSmWlx4ZhdaN7W7mr0x0r4XXogywAotpEe
AjqCUhCibmBQ/VI6LUjs3spmxOc8mgOTTg5DPcyzIk/SPoroicF0bJHjzoBt+X4m96LpW0D2FP7u
AjRcCsgBDG/S7cHn3R4eJ/JnsSFNAsQ5eLHhFSzqsl6M0VT3E9C6kg72ZGQyvFGz6Q3IHRlVDRap
GjTq9HyZFjHQas2VW3Xbh82TdqHiiYsCYInDQj/RW3bgQuO13KRWZNZ96B+KphoUwpaUWDTzGCjA
e5fVeJmrsvhiGV0jqQeQ4ISTuIJsj6g3Vwwowr6eHhBUMc29K0l5AQrbVv2h6TqnuHboO6I1XeqW
F/2X3mAmEmzAhTtlj0ACEEzHTGGDAI9kgW+fA0YkZMZJMWve7dyF+dkqbHU+1GpBt31Mwg30M0a3
u14Ke95T9y70N1CxYVWlk+lc2CsU1uuG1NDbL3lePwKqGCz8sIrxLp1QVt5ZDmsu2grf3QFV9Yfj
mG7BXTYMi7UDwOzYkcdXXfGE5G0uiro9g0MzWsyo8uWT78sZ/jyGfnrdesmUHzyTdO98wjPRjnNP
WXQUg4H2+YwEj31EK0tQbcrcyaKlBIy1mwVyA18gt3bFLsiZLkW4XKvuMlxssPprUIEXimA1t/29
Ffb+h9CC53+2TCbOIt2WJAmlY0+D98lA26E60uzDPDFnrYOSLY1Gnacl7YvzJCynEqTSsAl5LVZ/
mHUdmrjeJ6wmwGjFUOylvZejG2SfpmLykSnD9KI8jnIs3S/jlpqgQ5nkGMYhH5EWwBRjKZrkdlvA
MV8LXv7pBjkIpNCaehTNN0vW2wI2hPzUhAsYonu0JXs1FahJ2BAKbqyi627QXZtdlAys4B7HD1XS
yW8nI3KbwbjMQh9Y89w49B3yQrVujACiheaeKMx7OxWltacoWMUuILM1Ih8z63QPKTV4gOQkzsIF
k6VIWTmNgLUU2X26OMWRowLARQBOd0fdbAKK11VAyTyam9nBrBQtILcju4O45+E3MqtGHcEXtC+o
oa4hNM552WBChii7GBK0YaAs5LJr1si9h/zth0zmGfPIjBc/gtBInu82BZzD1BcA+DDxGqvIb4L0
STbT+nUAb1Dsg6pCBRv5Bms5dG7Cu4AZZYlkVwjotjDW4IWan95MY3bmFxoOlNOdlQTnboYUSTw7
VnGRJNhLxp1lUJOgPgNSkklTp2J6EoG9b0JsCGBdTfOGN0lmXsBValk4plP96Rt1eck0zH0C4tNl
4I2rJGs+FniuPXhQ/0AqW+H0AwS5Ly5yALZUZDJpH3OQfjeAT5lvenSnMBCfLZxb4GCvN9AP2AyQ
V6kalr83BMeMQMcIavL6exDtGleWjZA2egdrxQM7WbZdFcS8u7rwC7F3tpoXKrUnmOeIxlufPWNc
iBOA9+6R3UmN/bqmiSuhqdoqQFCPN7mLyjJJOxr2JvxXTJbDsYnb0FzEsvMxpBCA8Aav3Ztl5bLT
Bd5M+SPTBcmckeAFAdbAJMoaA0iEAPrSZaL+C4GSulmfIXtieN499Tmo/wMMoSJjzxQbJcYgzY+9
gerPBdl0zqSUqiCI5zCo/DisXeu7bfZGvRdAR+sLBnmS6RrCi+0ONbCu3LujH0LZBC3yvR7MrT/a
fajo/ywthJ6ITkoyHpyl7LEaMABUtwU8E+YggQKtXBTOdWfXGSyLoXVhpxudB9+hy3tHPc2Mdh6S
Tfho2JRld8crwLUi2LaOUdgb03mVJ1w2DkPNx81mbYCZzZAJsWiIFXtpp6G69NRW2DVd9E4Uf9ZZ
7gfnrA3ahxUm6HRcsITTJ7n24KDCMKtrELNe+ewXw8okTWUqfTQyYbQ3Zj663YukGcvdtZFQaHYF
QtcmjSk4U0EsVUDfiQbBJs0Dc63U3g9Bu1SwhVvD3A2SMB3TYwHpWc4+pabZJv24b7IRrOpm0scp
uHkFYk5GjspTgn4AzagwK/aFUZRf+dz67E9j+GGVxsYageL4iJ4m5sdDGeDsM3fdJzy7bPqxC1JU
F9tM4yfa+jn80xjklu7QhatvQnRGHsDRjXd2mLRBVKfhhj5a4n7hVKfP0ui367xImyny+7y9Lz3G
Hc7UbiDLnKVQhwo9rDpSOfgyvcRor8DvYoJVoT3lIYaYwwjJwoGe4MBcmVTGaeYlFmHKXLJcKjfb
z+Dmr5JhXphA1VV6xo46zvHmTTQi8y6tjniOjRc1lzLEPiTLDyhtzCrOHbO5CgGNN4yRRPM8gE++
mdLEpku+tfJDINvh+zwM4gPM+MrdASm3oH8HEl6PR7OM0XKmVa9R/IO6VNPxoX04+wAEBXIH5dxa
XgR+swLk65QNxKG8vTD6tAeePszt93HLhIPe3tJ/IkMDZVuHmfONALuwFbsiKwAOFSOs8CDpbzO/
rbM43KZuiVkn2gEwTIw2ZjXNZzCNcojD1sCUy2ltEs6gNb95XQZwkZFIH0a9CIGOQBGk0Vp1Xv2I
qrNTXy4AAXwaFwE5T103oxMprweXhCEntrFZP3mfTeym0IVzgARcAYtqW4gV9PIA4qqeIe1oue1+
MwurpsMZMmUd/LHaIpThJvoErvwkHdpOTPyylaC3eUURmyQwQ8SLVEEuMSzGTMrfjO+9AhQZ4QeA
04bWhGOAhXI6ujv1QLfFG9fgSR9/3qPXB+o8Kp1uxOiKxt7oIziG5iw7RqdgD0EiDolxWK+cNem8
VIei3bzbBdUpm0Hn4rRRJgFuINtTGdfKb3rraJAN5kcv3MjNgZd5mN1nyjxbYBAMu4a2774p+yQ4
ID81f5gTd0jxfyVZNIjYLncsGhl3lfAYlfjRcEnmw7wMateiTlw/N7B1yjBKXDcPjzT5qSNQ+t/M
DxZjVP+xH+C17DwGdUxXgPiAYR3be2O04J2VPjh0YLV16RzzMEj1/J9JWR3R4TBEGHlzmy8oxdpt
2URznZAAQvfC0CFiz94ElCBavZgeB7dpX7NG8kwtHxJvaBG2oAMCcAd/MxRbSCOtnWE3lUNkN10Q
GMlYkS10bjXt3GoI1SGd2vU5SMu8vURID6oxBTWcSK/y8KSU8Mu+tk6w1RFTnPXWpUf2Yi9z4e2g
dii5a6sehNJr3fmvSu//P3DnL8VI/xdW4Noj4L+vwOOv9dfvP9Xf+vNv6E5h/wG+BsESpDVxPnK0
APkbupMez18ld+CA5wQWpcd/1NuU43+V3AiLeiC/HVN4nv6D+DcVt/tzu8uFdofkKXhKMOVU3cJ+
h0MK2g0tPn9OHwBBbNsKjiqrIRZNQz1141MVCEUm73csFQPGi7La+k6mIMnHXSnTdpgPE/oCcENG
En8JA22rqD/OGQ6lvnlkhOTIr0j64cZ63HIaa80tLZ4+tc8cgnU4nM99ToF27aRJEdRxsPlGad97
9hbkD+ZquRxGkEq2DIQYOQ6HpKeYt24kiQq1iKRVzW/plC1FDl7m9bTYxMNOHlxp9Rj7Qp0M+/6B
cGkjikVu2TXlzqpJfxCuoOHlWjUDzySQ/l5uwWa5tKQQI0t+Yzn82jX8v11FBFtdC8SXhbqsRs2C
vPy5t8bwKG9rN0g/AgGqZ7rk2zAxy0aQPADUUNRdmtaRgfJJ94LR2La4hAK7rBdiY6vy5yn35oYy
XeQBt2SsrKSuKCXtBFpcysOR6/lkjCnTJdhvonKjYFRBiGxSkDjcbBStBp4Anb+OdkJbVrPTxinA
cXOhuQBiJ93LDN0aOEAm/gKQi4zZzsLjkEoHTkoIpcJGEWhJ2qLZA84y/XtnrlKM/Aqgtv53kgKr
0WMwfXY1VGW+0INRz6GXDDRSGcEeLvk40ifpaJ8ZQ5H4D4ZTaHid3yWjaV1upM/KR4DGaFxx0L3Z
trpOa+xHvve0K9V82LCFXfydhPru+3GX0Oa3z7qOscx0hcJ4zU0oRqAD05UrG0ZAQDTdmsvuyPc5
hb7rFvrdJeUY9GsPJQM+kitFD4ENxxbdy99e+rvTw/2vv0n2/oyU1o8cmyWbSErDDC3d903OvhiF
V8JTekbufkn9c9wWkm2+MBEC9QTKPA2Apb2dbsU6nzeq2VjkxohWozyzqgSV0rNfn44G7v20AkFa
MhAAaBsAcQnek0YQJoEAtyzJEzM+vCZR5jNJnXe4N65GRWsHvnB+RECoYkYMCKX1pqslV/Cg4l+f
x6v35s8nQvTzLORiARnSjNQn+jcx2y1AYUa1g//kozshqpupJ9bII0Pz3HPvkT1HMQ8NQ9Yj8jp2
sXWM441uslha+RpgyncA16p/TGinor6HEwf6Urc+rQrHuK3I7oOXxgGCX1wvDXKF1wENOu/+11fx
c2ueh+uhygazSzjQfxBQfQeDF7iddCP41CcAbBJBBognzBj3rpobnAoyZ+ic6SI0MO+F0PHrQ+N1
9v5R+rTN0YJmaZGCwAT4+Q5WPSVltjnpE5u7WpNHNVWF32HthuBbfsQaRB/cz4Gs+dTxfSXt2DQG
mH3XaFQMtXPT2sgGYiGVp/pNnSYr2+ZIDQ29GjSWMWcf4cFgph3e0oqzobF4qtbhZJ6yhu/0+m71
UZ+1Np8o3KCmEH5OqkIu7YeWpiJvMdVnWVdRKJThhgeHHYCXbGhl4nWH1Qbuy4uLNianuYIT45tD
p1XEnXXqUXncVwNVRUgoznVMSozF4+EDJacSAXZB1j3EVHVZ70P8p1wvI8f2SXtj9K30t0ydp7/a
HGXOdS0unTcfxHhW8T+B5jBu25Gj6WuWech7vzRDxz9zG8Yw2bckL7W+1uAs6GhBo6nN7oUgWnOH
64E6FkU6c8jsdpeUjLZ2FmbyGRsguHRJdTliFtXm5wzmLc+/l20OvutY4xE7Jfct5ZhnfG1OAbL0
gQMlIMtG2kefJ2ss+WoHqh3ATRPus7SuSmmjcnsmE/yMl56cnreBALuBeUEhlOyVsw7QmeK6QplO
xgNScDqqgeLS59kZ+Ww81O2g99FGIGEiY3u1+8o6wHU0aSmiLF2SpgLaVfCR2M6d7gUdCAbuh7ev
gtw+rt6tOEVUBHab5UNVmQMiPWkx4OIschQn7Ecm8frh5hgZy/Ijmqv0UhDkmC2ZXBRZrdfZPGI/
q4DlI12W3deJDY7g8Ot3490Iy+aNZBMjsuhNlvTo3ZuBSIXofRkMV1QsYw+tYkgqGl3GMul8gcxG
sEp+fcifIwH9I0ThsTGGcQJ0Gnyt/vvfwpkNfJcEWlRXBfpAXJDTBxvaY13f6mOxV+V9vQNzjKbM
abQF7en/rQn/86xEH9kTkHBAhbK88Zp5F0gLlrnri7m9yjPpE3yqfvS8L/85Pl1hx7vzw6Hg+Ik1
EYh+s6P84/iOZQeIIgJ3QqjA+Qf5sVxpUARWdrnmTsHLNPul0GE5CQ3Wm4AAAWeVnsu0ohJss/rE
byLhP06Ax0wK7WGliW8CEK+fbz0FtOuxbQ4XdeHptxkpCYv7kBa5NdgxOjxChyfRQXQ/ij4f/I//
7tEzJWb25bukRHBCUBb/+fjQVqgcAeJeMvDItkcozENwyHRHvYJvQLtqOHh2Yv4ORGBTFvxtK8cH
CucY09dWkUzRNeP13XGFMzlb1fSXtWNlnbrxXYDBz7Rd5XZOB4EjxzUJmfNxtHp6MqAxcBHmTgyd
jteoGQPjuVg7qRBBHPyhbrYYWZM+rw+9XTEMIcAXGatGGjgf8FtaV/o3zAHZ2yaHSIo2vztszZMz
8rr/zm3458SJy4NmgaA83AgYCAjuv1vXiUjaBQEreck4GFlVcJF2zjyHracvuj0y8ZOQaEwlCRrE
YjWs7kUF2TCZQBaCHmD4rx/y+5DCtJQq3wUnCVsKYN+7kDKXY4iGyyovQbsaI6rxqHvfzzXd+3vv
9f/828MRucigQ1TqIRm9T9MkJt5tOG0CZTFw+C/sAAjc0U5mEgpEho7T7/Ix8S4h4x775C8eQYz0
EBrz+0MOQ7J0SE92F7Wncl5SrKTZBpa0ardnuDCC4+tYPZWX2TrmAt4QihNue2OrcWtL+oPgA/tL
l1noPF1VCSoM5h59fL3bitR0eSPtsM/U+QLrY3tmtOUV12uTzOFKdoJE453YFDjnyONbqTbEShil
r5SsK7+hvWSwaAVwLH6UXqWTZ83j5SOn/cqXfrk9l4upFUSFmnRW66MqTkAYs7Tn44EyEPpgxDPr
VENaCJAWl01SVst9bmGoM0d10TXb8zBVryFrsvlC38JkDdgwCQX/iF5bvtHOSrrBW+Miy1BkybdK
H3KqMSvv482v9Yl2pY+GBGhjgHsF7Hk+KqIGmTiq3KlV+pJ0JrLcn+7DIL2Qjwu3sXmyiUBDDD22
JNg4XwBrCRGUXZN1V+LE3iHDTDvnEPRguUcAzkaPmwK6Vpj0nKNfTKrpFECvXkyYb1y39OZ5cw4i
rWV2d7pZAytdn+UpHJOqkb4eyjXRlwrsXZ9Lszj19pyWjU49aOIFPH/79WuzyWHVO84giutTxWTW
wlzlMVmFsVraVrjanusKTRREiu1Q30y/w2nIPsutWleSjTvrPDJ//aLTHTj9o7d8zK3d3L2HFTdP
9MsgjTDHt+dlav9c5g7Yaw/sZfk6ujP2J4ag2TUiSYiS1RnYNK4SbkP+ulyRK+EGGsrWRU3V0Fw7
QJCeQu+islvEN3KIXepRkoeQLW1iFlu4A/TEsoeWWzt0hJNqqKq9T12X4vHQu255U3auW30dFdJp
8YjrgdftJ7PVzzfNWy5crWMGKCnJLCO9rz2UdyClWELh/taUdPRhSKCdMf9Afd2EbJbWrytvmb0Q
sr3lLYBaDVdywiWDI+c2Rey6XJHCSvUhAu0WyRQikfrm9nWjV3SiXNt+gV6CLQiT+Bnx796ECpDF
HTKs2xNIec7L6Qxr/lHBkiMlyyRt7eeF79meiyFT6lthGZb7rNin1S0lWNXaB8NAt+3ZdzfG9bfA
sXRNI2C1syAK9H0HeI9ys4ZyN/SBLvnhWep1awez4vR7N9BhZA5yXVn69HxZrD4jHUtFfQtSEP5Y
325IsruJ3raJhsQCmvOh10/3qNWMRhGxu+gLJfLqLb0/RYG3BC5cPTf/COrakvenZa28hVe2eH1x
9ZC5S3fbFNhDs59GUy9Dh3HY9pwYSGuftYZtTAWIM7RWCTD+xBuD+J5emGT8rHA096VATNqfAETs
2i7Bu+6OppDNx0c8cnlTUUSc035vdpVQDNvLLEWhG/Xx6YapXTp30aBVKnjR6iXT2fnpSk9LLFg9
hH7MEsUmO3YXZ6O+wOWBX06vOvJDgfFxEv3kIH35GrpwaZ84KoMLXDp3pxdn9FEquzahDPNOnm5T
cXqfsddNeGkLtiqO7S8suxdMbYgiHYuTi2B6RCTuZp/AHLszMFOuqETc6nnBfsMx95kHjh1AeJp2
UOcqDFv2DQTKSu7SLTP5i20OXIMXgJWlcpzpn6/Hbsr1HULQOgVmYnJn0EjpEBbrXjbbRCMNzV4g
quSEzMz5EQbkqw26UpIa7K2YHNEX4Qr7dNY55Pq6TP285sVEMIZgxAg5E9k1PkHIWOzeAmVeJwGB
q1rAmgjceTLsJpjWGGaOjI/h8uC708s2n76PNtr23DsrIwv6UDzdCHEldEGjJbMtCB5Ja+jC8fRo
/rO2X6PewF3gqfrSgjwUnyKlTX7evaC4rutKNlm9C8gx012B+TXS916rn7RGrRbXbt3rJ5DCLtme
J+W9bm6nXSJQDHRAkVQekf4tPMBY4+YgWK9fQZdMiOfqwZwlavdjBVj1ru6A8Zdp3LY5VxV2hi8h
IdfU8AqxdmYLPUiFQufnpyC+NZtLll4GaKzyoINBBxKAsBYXZI30Bw5/LbZBpx5YTQy891Nd6M/D
uHx908ta34D6lFGmSGQgUHZ6QCZSjHxQ261s+Qc5rDKroR6+bnMuMmPdyxxsel9rMYHlVhXNqNfQ
0Ll6g18Z0/AbDENbt4VJMzz/HEk4vReB8tBxpbVQaJYIjqBybOwRrhJmA8Fo7CgzyNM31X5qE/Xa
oaYroNOE029WjdTauFtORz/lbliN6gWZ5hWTy6ggVWIdFQRULi5RNTGS++Lwi2+W+h9TcVbWtTSC
1bwCS0+wK9qxDb70eCNmH1OcmpmUMgA1fpTSAxTzGltK1GB5CqsPybM4awnkbIiWrHQuN7spry+E
RDICplMp3zjZEyvWEa93P4TeZcid6OcNTkmCX0vhHPBQSZG1dLN15tkNLm0mmrvtrPeTMeCtD2Lt
nJXWWO8w6x72CnEmFe7HstLJ0WnZovuuj/aWCbxt9xTlRIBzEGzKAA7AkwEDk3ZN3YB/ySvcFVE1
b/Tz5Qlx4m8B+S1xfFvosxGm6twqkOOTBzi1elHXyHySNp8qRHSLVpYgsmSCT4TGoL+Q/FHv2W85
rjolVTXoff6nDW6Vu48Utn6RmlOCUb6mqXBgBYkWfWIdZx05KhYMSkrZ8jAOpRybXZ4luvrpT23P
xKaaAythCfQhji2Ci9kOaJdezeGpz+S+fSP5Id/Ijq67pRUze34AR9ItNnibVB1BaeuXxmQr0I9h
oFjPotN+hBpHvdwbEzz7l+wUnU7JU39KD2nZ62ghTvEwPW3x9uvb13vrX6VFtWlsOJnJTBvTOyWk
9ikQnTJbxtVQVuMJBD3K6Za79dxJgrwQ/rmsuK71kCN3N4TXp9WsUktX4wD99DsnQxMtm0gkk4PJ
D7JCBfcuGGtADQfUAzz3pTo97AYJr+15lIjqTVdh1ukdxwOnSTyY0nSYHpN0wvgsXmo6VM80+gei
FSXAxNZ9iinoX+maXJDL8YMOTVUu4Las0H4ZepdsOp7cGg4umjuinOQhTxoPaLAaXL1EqhoheAqT
kd4fUYowwNl3Qym65g50A9rUkE8t/Vy9ItdP4XST3t4xa4DNq3YBNiGld/7WrDDSeSwwQJoCA7Hw
TqLFPl2M7JIooY4TwWiOkW7Tm64qAQARlkuhlXc5Dt2OyF/TssS96nTSb9krgC69Fi22ZFbO200O
rEWvHHbopnPj1sKHY7kZJqHvHh4L9RjsKUKWpt25WNoN8vOv68n37Ska7IyQBEbHgmmi+75HsQlv
afK0Li+qsvWLazAHp3x+09kJVgs6u5pO6du/OjBYSUp42jPg6AWaJ+9bcWXhILvQbNmFLMFbvqxU
Cn4fT3A5FVtrZyxVjchKjfzCb2ZtTNV+7o8g0GF5aOBYAExRgxLvS3YThjL3Y4J2CMEUAjY7Yu1C
7AMUDdce0tzGj8bKyTfjDQ+aJN0zq82aWxuXKBoO4OsXXbP4vWW8WIqF3FPCBfRXw8yWVAxvnWx6
ai3EcyhBmKXCesoy3D6yDN3X6z7159WMKz/LAHwhuq1bg/VcKp8x6hgKqolZjWin1mTLAOEZTjHU
ZBjn6I43LJQJ/CBIIJTZI6Xj0svcuPoTMFwQsYgp1TZrOgImWQfsDeQg2uuG1KOojjQaB/srgxMq
uD2Wbo7/XGCyLBA0dQ01FHusjhnCXnZ2Qi533ED2JDezyZWTNJdZq7Em8PIaWA4rytbXlp6NjTvC
mwExtEgm+HcILgw023djmOtKVRjoiKMCihYpQzhzQLV22TlzkhtAmU6xRgxDsBgfITIIWFgIGTBx
guJTNsajizGGKCOqjH4tgfCatDuPeSDwGdjPazButHk22NQpbjfDYDxA0CCsVlLpRleCOpf/LUPe
UmKJmMwdjaICa+9i13fjDJtmOw0Y4IbCw2eCuhiAIG0DzoG5m5YBXHQ8OivVY8zbmEnnHInUVfWP
KamqdC4AUUOLvKcakXm3M2XjmyjOU9QVXxUya+YLGZcdnKsWme8ULb+kxHGgtQM9onybSpwS9TzI
FA+kLxK1FldT0Pa0xK16I9d7G9W87T8Gj5Q95lQrTFujVyRK8DqDmyDxo4nRGrNQqNGSVUzfT6Eu
lVDQHyDuzT4AuNV3TaT6nGZqobf+H8rOazluJNuiX4QIIIGEeS1LFo1EUmKr9YKQa3jv8fV3ZSU0
c0VFqGPmpUMciYUCkJnn7LONb6Svf17bOEYq2Ou/UzwIPiwWlEwmLAZHwkJ4A9IlZlC6rlXL27GK
ExuaZg3hK/1geaEH3k/YTnjjQSmQaMtwg8uDFhsmynnvBi3T0EC4nBHh4soYWofazN37aepr8KDB
ij7kObkb+8Ahh+VBeOR67ePZcS8ki2UDi5k9GnY7Qlywo2yfB31nHgbEgEN8xrDXqN6lGUyEi1Gj
vcXPIKoTrO2T8UtI5kB6smUyFUdO7vYZC/OkOjZ1r/yiV18uOEfhWI3W2JzzU2WHCF6bMIK5n/Sz
F0Ew67PZuguCsn40vIVEAFNGvG+QpybEjJGEhxf79YF2vQoukRxBg5209O77AN/Z44S3js+XzbwX
8sSsh6F1RkwbV1t8ttwgueQQ3iGkDV762KLzObR9Yr3OxYwwvG+/INxsXnHMyR5zh6QehKFOgu+g
iEAqxmNpxwxc7oFIPDKXZklMV0CkPdxR894KXON7MEb2ucTD+LDQcx9rmHJYIXT+Dd9VM5IL8OG1
+uCGEBI7WJio6oL1vl/RZe+C3Fs+mjmWFIitHSwlrLx7N+JO/D7Es+cBm9D1lGEv/dz7hn0OA7M6
VmmNbT+FSHnXhIRImFSrBwu88BgYrfcAWSO6qVe//2DWUv69kIbzMez69gm1QngfzUFwm3ct4S5D
00EhTip88rAcOLpziiY9WGGrm3Y/3FW4Sr6rRGcd1wl7mAz9BzKNscYJ0bOW77U/ZS8N02KsmMz+
Yhhe/DiRcY3/Rps2x7xoVzRyefBiV2Z+saJQvvfFuji7lCnVLoty/87EEuNjLof2I8zs9Mw4z9jT
mxP30Q41pwlAz55DFIEKlAvnxhnd8qXu8SveE9/mnOxlNL5EIoHJiGpnzxCjRyruCpx6W/s8eZV4
wFXaOEzruP7I2rAirzLJ0ESFxgF3DmRoa2h9tZwsv1E+fzd2Ipd3K8z7Bzfq6rMVj+MtEmOcyMN1
ucvrxE/3SVs575nA+vOR+W3Jp1jYeNAv3dW1AxnM91vv5OdZ+I+fza+BWw1fLY63c7Gg38wwRN11
PSkyMP3MDw4b8NEgGOWdjDzvxl6TCtJ0xxcAipQffArIdGdMsNQOlV+VX4YilbigNxhO8GqqjJsa
L2opcFxkBMaS8TPrPqon9wuCYePSiNbfh5TYt7CdrKeqwtiZM7N8tZkvkPowpl9inOTy/SRICG+k
8qnAGmAXFBGm3tM02hgcT6SlsKEW9k7wn3THwZOBZ8CF2C3CaD4thjecJJTRWwj5A3sGAURPA2YV
TxOHzW5lQHxGAw0BEujzhQDVRuzCgrwu2PLJCB9Y2eKrhFWcFf+2vL58jOk9yLYvRu8Qjp6ZIFea
oqO/Fq+ovcfdPFR/xavob2HqfBs7+9UFa4bTkM0nYyB1cA1Ec6LYro1bCwlFcA8+VNzwxXLCJdOp
fqSiIKKTcVo4Hhpk38zqDTAFfIJqttcStJjpe2p+aQ0DKn0gYZg5tfE3TtOCFqRNnHLHVeXf3bWU
JB0azl21Ls3nAKbxRYn0WVzO/IAF5nQZEtjKO2Cl4pCkfvP3xNlxZy3S/Qhns3kqwsbEXyHOCIzE
lOtVwLRuD2FotBevx7vjMEA4+WHEEEiRrNY9A3popdYxliS44qw3HGw77OoDsmBCCAIvCGP/k1NM
/l50+C8RsJiMFwgM4gDJsb+NocA/V0tpHLEviZMTnbP5HIE+47HiFyFfqGIvaS35nPeL8WTBs/xR
kc5zyoLEvg9pHXADF715maCQKVVr8aF2WpCdefW/hBiHfyRKE+UpZuPQprkLmDIFKsFutmCbJGGL
PUjlJ58dd+huPGPBOLuzu1sHEuvJaSc6Ehfa+W4OS8xTunwqlHdHc0lw4odDWYC8YIN7SHFE+O7X
MbmAaAqeWtAbGHVOdJP7yEvyseuPthTRXbGONVnNyyMX/i3t3OJbs1okMURrcqgym727sfsjA+WE
f8Vc6JI5ffCYeDN+EgnhnXYzIQCWU1IfUmnIewf3qJ1Xm5+xF3Hu5mz20Avb/XkiYTDHmzqhG27r
/NPqiBhOg4ShXWR9cFM7Y/vBTfrc3PPSJ49GZIg9h3D1XLbzeOMGxnprspudMWkNbxw+Oz14eM8+
Y0qGRKECa8tPc4qL9DmL/Dj9YVCCg7p1oUt7sSY+xrvZahX0T8naKPCHVhPwsl4p1EjphDlBFSkw
WI6Gd1uLQmITMxbdaTukR1LroeNQuFw3lX1tPw+EAvCPMzYUeggNtfl9RqjuTVxYSzmhlMwz0kvm
PJrW5NUjf4E6FsvXib8ia8bjEKcxUaER0jMk7KfbQfnTDwXiBBpXZkJz0kfNX6EMMAf52dyvJXQC
yn6/SW+DUpbOtw3vAy73cbzoip5+YBnGcX1w8JRqb9oQSL3bV1G91DtWnVs+psXQKwe7QPbpEYPk
LD4aHcqSg2GUNNFGWC7+D5MpWniBimMVd8LJKPHQ5ZvTqWHkWz45UxOmn9BmVT3O47KrkufRmUOL
lKs6ywVZhJ7A6/KM/1iEP9MQp7i6oNihSD/2Y2j495C0cZIZkiKq41M4EViEURayxO40djNo5TZV
S4O8jA+DRaVz0ChFcAXKG6walgCWRVL0WN/IbOiZuYG/f99gcilqP3uYmGlGF5y9WGK+V9XnkJg5
giB6PG/dLxRkuP0TRjAYZ7gUWfl+YxuhnFCPyKxx1XrVyHxQr41PDxJzG714tLp/6InUQItoStUu
wOZX7T8ZtLDGH3VpnJiGasA3SLvIJrB4UrbYBZ5qXDZ5hUqWH+9pEDq56x5Dm8OPRCs/5RWe9EzM
0mC9PYgVE5jVNzpc1FxqSz5TD7OwheN11ZiUAt6JTbji8zDDFUltaZAjYsGr3+DhOpfZYHDIYuqt
3kYAG6mtmsRECxqbk8JIzZyj40n3EfVM4EyBYd7KZ4wlyYBi3ySlgnXoghRcak5SzTk9RKwsuG1u
oa8mQ//dnUpB9mh82BCrbZowWurXthGRWrnafPzZuo29EdfEW+ZLNmGugcetqc5031ihvAvHqq3+
6VHztukdfTFiTiaIuLbW6LSgFo7MCDj8Cwb2TKSSvebi4UctOg+G/+xfyUtkWbIYLdNRlxrieMuF
L6FlpPOuFSMsgD2gOb4cZ3BQNZGoGp+37dzEExDjNnbTGJFr+tyQTJOAe4HhM3HfqGjZa3Fmzqwf
azmjO8fkyC+lx9vjKkjrOltV0+8Ym2wvhozN/JPkFFib0wpt9GwpV/TyJ7rXOGKeIRp4xiheN8Ry
1PQ5bHbW2PlB8jWQ4a60qYlweG76hQezAZfYeCnsv6xqNffYRrFSP6afUCADUkC7IqxWMKeRLAAe
aEjBksv7NHNqMKcN6fLsgluQuo2CdOksFFSFcNqa0zMxbAMO0EuYtRh2Y9yjUEFHYNlPgjXG+Hw4
8zTmChBo1auHcwGw/CIcha4NKyB9tTd5a6PiwLJrnI8OIwMPFzo4G5ifJCmdw8OMeJnc322itM0+
rdRREL3bjFj9wLwLMI7d5aKX8+tsJG33tVpM+M13VZCw/W/T/A6n84SrmLqGDJNtBo63TbAcEDYs
8+eUbcH8YC6NWbM7B3FanAgXHMfPdG3Jl7JcIjkxow2s7NmM84Fswdlumcl0bZM6r/FKluR94oYc
8y39mPuk9xKUfGrxV1cst48KIyHhd1x5eMwM/4Pe6kW3jbYGPaQYc6FQTGzV1R0Vec9GgauQml9k
GqIcr7NkCP68kmU9qAFuiyNgIxnQF66S2iRSZA8tq1Z+njwQwm9VTCn9NZO9avRbPZ/fFq1hAv9q
FKgjUJ7Tzm1yNXzoa0f0z+RxhsUXQlUKDK7yBQ8jk+AFsoWSvd6PgGPUe6d5HakGmzGpx+8YV1VY
GKFXOjX94HVQWGNc2HzVt6jNshpDZYIFlpB3gfZx/qSncVZXRdwpx27VvH11DG6BHqnoEzuD3MPt
KPHg4bQXvqfOeRtAhR9ivqomFZpDo/fo7ZhfPIYEdZAt9o9OwhUo9iYkThUCe0XaSw0D69GDWDyT
O5FHMYfcIcKtVH7QW9mkQdltAqtnnZ0GUEzcDBhpT0urNpqi7xTkPFzhdSzV1KRNYM7IKKAM1SVa
86JWKk6zDYUJnqXXQUJhqx+GmlMI8IPcca9fE2Az9TeqplZfniqWgzzQ+O860a4rDoqYKwD4URQz
TE69EbuMqFntq7QU1cRCF6HQxzFMuDh8qa7j/+v70utRT5pMamBuIyrgro9YjlakfTJiSfZRFlhO
QT1fZanrHbdJC/J8n4nA6KLIZDTHqcvl6andgtiUb1MygK6w/cyrhJ2+cF31guMsxlhqOySZkKpZ
Im686iDbhvv6uXmxqXaO7WFjBcplVZaQ/N6mjdR2406hOp6TolPIvVd5VxC6VFMv+LIDO16ZxYKw
V9rgELUV+xfVR3s945w1Q695g+NsZysLf1Hl+QX402/as9XB4mcGGrjzTIQ7Vkj8xzG9zGR47YHm
jJesiJEW341xQj7E08AUfA58ZdacuOnNNodZyS7gKm2nVTMEtBjqbXXNyo7rPdquuv/W5RYSwBf8
VwsnOUhzXLzpZFkLje7JJPCMO6PnttUYqPn4T94WBTzrw80pH59wPeLIMfLuen5fxzwRDSgXR9oN
Q/Ku9hSriZJY/dbcrtQNnJtSVQD1dQITQn3jXpkDGzHRwNfDi8mMiw0V6cKCf+yIktji/VitJc5Z
hmWaVX0DhyAT3aWyoEKLPdFRPB+nN1cDv9WCYWeOzo+WUtE44JY/zmtEa0rOajx7GUHV8NCIqG0H
pbwJfC8wxMe09xn5Q/W8ruTtNdYLuozH3g4fosSYV3goGBtXzWc04jg/Vo03jMuBka3Dt9gqHVs/
/wSndrv/6lTm9fW6Ds6jqKp4tbMAektxJCIUj7c70yEgTu7i2ggZCc2uM7IU8DlIIHPpqbsJYYOb
vt3ArE0VPUtOuTqZqqFVKzQNYzXMSWZPHbN1O6ryo8MYiG/aGikENW8xuxROWtbGvC5xWvE+Dk5A
QMXTNprfZp8bNYVhm3omQg+ZmRjN/GKpJ7RGF6hDepuSblyQ2kQtAx7pmLQuTxm+Ap39WFH0Ifop
U0PxAiyOYP5dVBVr2u+zNB+A6GetHxkJfGPI1EPS4xaV2EeQTcwwSQ1I/VkkBuZSGUQiEGeYcET1
6TJ6o7OVLRnwPpohO/HQUgZRwbJcIPnzXHD/uhYFFC1cWHUtg/WJSEyeOrxxhu34cvjBqUUju0IN
SBd8Hpl9kbqNYPcLtoEDl7WVu4AwLQ9QswCrdul4kbZ3pq2FGv5CILH5ITFaM0/TR6fMfxKcgyCa
jXZJOUZVppaNJi75pKXxPbf7GjeYugIK2thLo18Ie7V6zYntBH1356H0OcxtPZHdq882oHQ1318A
I6ejZ5trWUGVswlVvdnema3zaLX8ycTZZbht9bafDDCS4SNqygaByiZXtbVJS8webx3KHO+XGYBP
0fxQQStOVI+vOfdMH/Lbmkbnor87PXF6aogsVFdlecakBoshB9GpwoZuuN02bCOf1NCQL59AtNxU
EYUefG8MEUKs1LzUX2y1625zPWdx1Qro9NFGDBWz67Kv1JGzbdnb3j6Y8cAPUz0Oz9O04k+LG1MM
MUR36jNEH/wSbutr9b0x0ozatnp5FycWO99xaGy1eekbrV85ItgVB1T/SGgqisctoJU0C3V2/nya
mq0XtZ16+KYzgzeRu6daqbUzFBXFxl6GddpCRZEY/seD4UIYCWAL7nACcst6FzHZAsYHcjIxUtTU
Tf0c7N5XD13zaVo/UmQ6zeiNdMm9HeQBvRMfhWm+Oou3PwEfqEe08YIgSaoD2upk7JvkSjiRNIFX
r4ui6Qh5S08rzoBcaalZA5kyPkE/PuPgwrBOU06xZ1AVFFxBg8/7ydzSl9xjtwxDSZP8NHUtDrFu
4pDR/CJNGzFKW73q+hxwNaABRok5xZnlrUgynd2oe28uc9Yo4eaVEEZrp15auGtqqw2g1nO/I1Gp
TmwT54z4LvKnAAcgtty1RcfWnGrgjbU8jMOsHsbC680GVIFg81sERBMupdB8ja3pJSRMvY0diU3s
qwNESL7BQKIAv1O1a/xzXcNs1eIYTBAiDuuiymISMKaom7AQuBavjB8Z+uW65NaECA3aRDa+p+le
gg560c7juOHZ0IxesSH9JhcGry1NkkHQ1S2OrYr7oIvd7ehGc0iV6bTzdeOLcfagDNNkRvjLlLYN
qAYvjHuFRjT3jTGBKvJ0FdVdGamFrvQjp1btNe4QaqfI0gFlNq+CMELjgv+BehVEQbLiw8bG2M4F
Rm1XtEy/69u9I6toVnvbFW7ZVpyuNWdoCGrT1m/axkCAZaAG+rp8CkPkQl+hNtPyeyAp6vFquAun
gytMps/QxBuUds2siUuiwMtwNu72Hcsre/TIpVzJujDnwKLqUe1MlbaKJKVLbWYKiuqBG5C6c/bq
18sJnhtJE+QXXDlYHml8nGGk96pB8YbPSTtVkEwWklj7qnlxHOSL03/lyOdHOKmqzXtTfLltr/Z3
3Qr4epffbjXcfXWcx6BYPHXPvRLIPQwIxPzgAye6zt7VyjxLUMsTAcfckDNuY+FttMRtAzI1M07j
X7oBwlyF54SM1JJgxIM9VcSjXBukguTIJmO2dSVUSpcEix4HCsWKhCh1XXSaCAe3Rd2izs4cL8cY
YIAqSVB5x4/xWtLYz9bS04upWn/7k4mYk7/yk1uiOXAsU7pE/TpsECYytaVtXzP4sN2puPKsNsil
jtLeE6dZzOYpdg11SzfOmH6RPStnQYzg7ty8ba8Cr6T9o06UCm81uu6sV0o7+1P3gDVuVqF7GIuF
vA5lL7exJNe2VYTNTWKynY72tcDHwvC6CxSW2kOThjbFOsKdW9vxYtUFtcoJhVU7FrfshYpquO17
HllD7GQk46lTr9E8sp9cymuNRhLkFb7TeEpFU6fKyhZfH3i6ulWy3UmVDVUAFJzdbJsVnhQzP9z4
9aWu3Crpq1UQF+A91a0w+44/ZcCJmGGME5omshm0SDYTjaK0W9KPSVgjvBh37ON2tdigwNZ/t1E0
mSyrLxQR92O259pofGs5gNGpEj23PJt1qZmkrmr+uX0sEvWSXsFxv6Id+GqvkLeXE4sYwc5JE7o1
LLAxBPUi8lKgf5rSxlFlRkvALw/bMoX6rV5RMt45bNTapmEr46DursKOTSsFXrrydeVKoBitpy5M
MNNXmyiuMurNgbqnyj0qx+vvNP2Bf9Dpsmaj/BsoIj0mYn0aEkqtpQjh6iqZ9iR7j9Jx6yU3HrOu
D6xriz8MUNiiI0nhTp+9sN2pwnzOe/UKEJKlHqm1MBgBDEUc6RO+DWbVQAe4ghYxcTqIvPz+uuUS
iqcUjxpjqRznipBlQolLoFipzX2jPm+LwosKSqIATJfVt5FswxLhGSCdlty0Zbx4rMzM7sDLNwBC
HwAbpzmYu2g4FiQmJCr34lqKbpDzxvRGXRTwCGN9c/3ZI4b7edLgYamJfnNVKDB7gjHvmHjHld0y
vhokMc90lH5pWfNltdhpqJlcAgDXhxqq+SwfkSgFHfF7qSQdMo9/zK1JDXXyslKkzz2WTziVx8Id
CT0vQisacGYgkcCjdm/XYdinuLc0P8hWr8b5gGpuJbvZHsjidGuk08NfHX4Gjn8QiCxS0KB1tb0j
TkZZdl5Hr3YPCo2yHrrUK5u7sYEUFZ+DnE78/UI8r31bLiVplSWv0T/SYKz7mrtDMJ5ISF+Za6bF
Qo50BHXqgsvJ8Mmsm7Z6RIkVFudw5PpgUdmwiKtzJnxjkeQSCecM5hcP7+eWd+tUiHAxz3VlTuud
WImjyKpUwAyqhEddELH9QjdxgmrZ9TKQw8GcZvhfdhcT1C1HtwKpob+z7glDLydERXXqnnrGemRP
iHWq7vwkX8325ODN1TMs8eXsJifiAwzsK5LKGB4ML5vzhTpWwCLfJYwAcXaTZThl9l7kZmnju2wZ
lcv0EHOmBRaSn3Y4KDHCbh38gpKgXDG2w4oDznDM/oAxJcvAPjREJ8n7EGqrIBYwxuAuuFj4XPcu
LuqWOa/KITuf3uW4YbZf8CmH1YLFpZzuUC4O1WlxcNY/rElu3iRpiuU+kfPjuxqJMBaSIJ7OQ5B3
lXFHjNZQf/PZlOtvtem6uH2BCPTLZ2K3PKzecKUZcSfsoDbXIMOm73118U/aGVBV/0L6wPiKJPvr
uEEzanlFFI1bcnDjQsbiXBPeas+uPsuV8krJqshU/TpryFkDhx5qA+MeZoxw30OS4c7sWqyJK/vA
qUD3vTolPUOyFCTGR4xeygUTHRMUtdLbsoGtHtvVRjjeCmVd4mvme4JcYPwLd4SJ5kCXSBVRLRzO
CB1BWEVlKajFXXEJe9AM3tkO+ABNYdW/JNXzS3Y/hZDp32JZVyF80xNT9rrNMtLCnnxWGOsAR3RN
jN0OHA156hFpaIvmujdjNMjL6sHeJlG8AsqGc16QYUXI+7rKj+HYtKb/bnbW0vCPWW+BJCWJp1qk
Ffei6kc3E9gEdfVaiP6nZ1PF0Ww17G4dfP/qQ1+TNPQ16TM3/D7hfIEozxzN4qnPe6f6R3OX9bdd
NtypU5JwzehOMKQEYZa52QuGQR2WaZxkCx7cqT/4ZK8Y0Wwf7DhUdNlMz72Sa1US8SUFHA409yQJ
ySGt/fMy91AzQ1OkpfOusYYoR1vKNBrz9wEv67zb2ZU1KXcnFJ/vXBurp08DhQc2Li5ESsI9s0zF
bts9kWrlF5GL1DLOVZcnWJk9ex2/3mtuoPrgA3gXg165WDchqMO1zCRZPYlygTdjPeK4PxemrI9D
27QNDvetILaUjrN6rOeggfy0TMRxjZP0s1NCWXSSPXGa56BfoCehQfcCyNKxeMlMozEfO1Q9Bwqe
mZFRnv9NKLN87f2a2kP4wzcOn74+eKu5HMNA4p4F85APzb24vwNEHMNTO9bTjzEBg7uhr6ueY1DM
xyId7YuPFfRxwCCPzFbwZed7PfjIcrt+CYkWHvP5G663/J/+KgjAnrqh/tpEtWjvFzhABw8w5aVF
IHs3malz71QTbouEKMTk58mieXTlnH6Foty8Y3fDc1OmTnxKisL+GNetceOF7POoFJfxRuQEhOxS
mmzzM4m87Gp5XfV/UctHl46HT+ZwWA22d4jget4KZhvfYfvPFzuKYlgfbYBGAkkbNy+rO/GVEUQm
H/C248e1N6XWPmagTSBBm4CQW+7oniOPSm+XMNZyb6VcMSADQI5SyGCi+7qW+HTvIuHa5g6fYmbx
tC6QtwXiH5GazUOXF0yLSy8XWOvSIDG3ayqyaxL7kFr2dJ+GkfXJNyvv8zBZybckzoaL8nB/N80W
b1nghqegFib8pdy5iKnD+K8Ht593gvyji2WJ6m/ONk6GEaHM34bllKc4Yt3R6n0cYHt/CumH9kY9
pe9Lk/STXvTBWUpzPtn2bH4WhYhfw0S6exmQQDEZa/iMHWf+3SOvmEksbu57o3Sbx9Kx2VITIx4P
MOyK5mwXXvJ9rgzrpfO7eD5mo9l+g/uKRw7MRgBAJ1aJBXUWsbOEtYWxaYv2rluIDUJPmtWPfj9j
62sOoigOY1BiLtabyXhGmjx9IdQhqg5l1Jl74YQjxJDZuUtDaRBE01R3azTAG8TI9MUqm/w0YK55
CMlBvJU4/MGJ7KeJYKeuI6aEfal6wWQ/IpgGq9hjTQX3NEXJ9F3UPUli8egzkbdx82sPfBH7xU6G
1Xlvzh3xjcwxfHNfR3P4wMcilIzC9dSMffEtN+xFfkj9Mdg3/IuTr+YD/yScmV+wICrDG9MY3eFj
sEBmkg/+NHuo2Gi/18D9IH2e0IzXHX8libAIjCH0Yq3GABVhDcEOQvn9VaFlH9cFKBhtX1/M79Dg
ZP2DmJAt3ELPqa1bcLTM+rosfUCouB9MvnyN4Panww5rKj5lNwsgY1RHNavsnWmKIuPgZ0Gac3HI
sOcMVhvZmVF0GPVmawaTqGeSQj14ga7M+Y7z/4THXjh4D7NJ4tS+qzDzup+WiNFuOaKdPIslWd9X
2F0QSpLJ7j1+n+iq93jHxBhCzSWUtF2Kh6UkNY6hxr7OmRWphJQekcYQNeYtr0Fuv0+HXK7m6c9U
Yfmrmt/xfMInccPhQpACYFfzRj8fuxgggDX3r9Xg0K7tw3UNGr6GluMYzTXTCSvIVbGzy5RUI/hE
zQQ5evsrdpJ0xK/badEbT4HwlX2WXYkryjV57fQyEnVR4Kyct6BoeCMKRdGvW5eIaVmkUQdJM2NO
6byk1iyTKAFXwGBPvvQkE/XrM9bHXfQ84WA9u/eNty6mRSqVqBlW3Nna0kqf2JXpRXyA/gP++QuN
RKX9Z1DVKCey1E9Vv7JZX0iiC4C42kUSWPK+JjPerF2iOFGVxn+BSlOG7aFDKH63Qcj7wHtsYNbZ
sFcwdImfNk1A6yUR+pjISSOVRZjGg/DuI/b+7pspDcUSAX/FdPaeIIihNg5G3iNSv2DcG4XBsaDt
LudzIZUA+0TaGgjjUdYGkWz/4sbxJt4WEzkM4m0PGwyc5TEveKv4qDECwCVIZi+euzLHgcQwqoJM
aMhrM2vDZbFIlQ0z1uW4TFtpbMk72qUJ8fpaNUg2/8Wf5Y29AZfFpo/TXhCYIhA01W/cMtaEpZcs
SftR9kJxMlYAD/6Td8RtBQ99Pcr6GTskv8JBqTe7efoW5IFXL+cZPXNsfFtQbzBoZo472O6ZaPSR
ONGNMlTMJfNpppxh6ngPhp+6zi1TA+zu/iUs9VerE2z6mJYGwCnYvXCkmm9X0SwnY6hFI16sBd2A
gYKeCgEyF8eT0oLC7JaNfSsYHUxQ/hdTOOLDnxeyIvT/l/CvroB1bLmYvQDrsJjfEP4BeCyk39gr
Y7ydefKvyZxnuZyMwCp45TMG/IrvDVZHWYwcSD1dzyvsZT7+r9cBkUy6XIAjHQIJ3uwnSGCBqJqm
ftHVqoD2BsSy4ed9aCpkZ8pFoBYEqx4gto/xwxc3f76MXzVG3A4bdw4fzEByNQ6hCL96sKRQ3drY
tTseCKUi5hyVFRg27vLVUAr/H7dPi45xmMOpE/2LwOm3J8EH4z3mYbdCWAnuM79+NPO+NgMlrV9I
e3dRAG8T2l99d+wSkhkZlfE4Lq9haMn83+x/LOVB+esrIQNLsqo8wevJM31zDyY0xB0IWf1S0SCy
/dl6gUEz5Ond5H3Pdn72s0qRDjZbsaKAmDnex1WYTiYZ08gf0pOVxWrLzq5dWHKVdcagEOyLTi2v
XkL6F9tYu8U03fhVdFAF4lm29MtNzUj/A/UOzdi7Piz6yjjCAHA5o30ndjL3Tslr2YjxhQVQQ6uk
rLxaMuGM9kATECXtc4TxNW9xbULxXy54FjJoQGYTYgN3SmNObaIAtUFiH7QFB5DhTkpOtG3/Keew
ohsxxRwvHTyftLsf5Wwn4TmzTHVoWCKJbBfJu+nK4AR9CPOccl5bzhitAdpOwMpsF7CZnWyynv8v
K5kw4sVVIYCa7tZVGTeeTCs0QusvQ8o8eywJZLLmhxC2O8dRz4gHFy5pk1Ct7P+LtU3wVMdnPfnp
mINpQD02B8cvZ5jq0FVdQhvX1DXqj9wXGgDwAvWwT+il0OrdrVLGXEKlXcSmthB4TSRr78XIdWyi
fJoThGtl8Lkp1OAVqdGZquG4MOICVjRhrt/G/DJJvhp3DyRJHX4Gq4u/uf0DlJGKEoinkdJOAVGo
GxxqlTJ+fAn4ehFbUGBJhlPWnmYK2bW44aBXXmflRLkA+Zyejf8I/UYhLFZAYD+7OedpXnPCY01D
nBT/gIJAndXWjCgEmzyk/217WtFdhPHJRgIWQSMrC3QX46fZQ2YXIYipiFcC0Um9sDmSe0w9YqLl
W7NTN5b99E8TAknip2f1+KGQ613B5ce4IwtNew/W07vOkxGVgAuuDdVeeV1fl8baE9YgbsgYttEi
4R9S0ErfF7jdJ64KN10aczwkRurH/xSMTaDCi8C1g+7JyfGA9y4wy5STGn306kU3hE/iqYNb+piw
d7wajrmOzcWA9pVau7w01fCrnTvbHE5hh4P/nVsBAteP+O0we39hxUB7bsAJQcDiM9KshCdVCKeB
k24gCZDg9Ho9mV5/FbFGNbpgpsZoaJCGAHwI97CpbJHAKLR48xvcnrflxsqSo9TllCM99Vu2U9kY
EImgMfYWg1uiTe3+vHH/tnv6ghLFsjlNTRRyb80Tm7whvAE9+7M+PzB0A1vSk4pNnbwhus7m3XPV
8P/5Gn47PJQiV0oct8lGde23yecNqoV0xM3+yby6d+hZmqaLMdO90qH0wOLPH3v9br+c4XyYReIB
dRrGWgx2fz05UreAmxX07XOchJgGna2CcUWKCalgtnucnHmKuweribsAIQDWYl51ZC0SQ3oXZOQN
rB+DGB4Qbjv1ytM+Fpgd+fXJAoQ2gpttzPvTSqKED53uDYt0rOdokS02wk1qxul0FigyMusEcY/R
314wM7Lyc8LWVduQdoDg/q0HcX718OKYRozs4tPks73imfb2oLLcZpoiNx+eAVpdq/2SApZR50FI
HahWwJkU7rcNfMtkUVZMaeWsFmGArDf/w082+/+f8qH2MPkLVT0raqy5oC1AtqVHqan+xQ7xNml7
6QeIVyRCGy2WxzCKmDM2d/i6uUVyhARA/XLrhoEa7xQjFFh515f0g2xNNp5Bzo+G/ENGJ6hQuRI0
hHPcHroE09Ppgvx4yfKjaWSoiKELcQqF+xoTk5mE5yYkzDF5mpm6y/oGz03YOydMgkaiUhuItRbd
qeS8GTJMwZdFPeWfVL8K6aF5Yu0WbvkvXcLbQpYG0KVsooIxCX/7rRpPCZkOwmUInmwnGcf6k56z
/uRLULOwe28Tww0d/vMaeLv08CY2eQXoRVUZ/Vv5WDXstQuz0iekkgz2N9r1xt7dWAwU8OwJ//Pn
IumBo+GhpZVEmv669CSKt2SCR/2kCQWOZmtMapyLtnpG7nbaJmx//lzrjVmsL3AJBIbjGzOqxHj3
Td2ew3uccQ9Zn2BrWUQCYJRS2NCedbnKBhWL6lIVnueRT0I3XksylOnZEsK04qVAtNKQidTeVvHc
WMtOMDbJP2H66U/T8C+lvaUKxv+/PwnsdQSPhV7D5GLf7k/BbBZD4tjxE9HuA13i5hCiHPz9z9QA
aRQcRIpO+2M6drio7jFfnNNv9H9qZru1IiEGX4DIcLHytER9xth1OrSaW/nne/sG2sARkD5IKs6w
46OAfluId42Z+nNZyPfQIGY2Eleb1M2OrVh49fXgSAiAwr8FPKmA1NQmilacadrvny/mtxdbCJdU
GrpE9T+UPb++YKpM6JF9jTiPXV38NpLoNiXWVN6unKB+/vlzrd/vAhaYdEMeFl4E/7zdXKE2Yq/R
Ouw0XoMNEMlcikxZljO63z3Uf7jTRzLrh9HfUXvGVfa01VxRB1eM6gwuBOXAhA0CpaG0EkUz3jxy
C8wECejaPDTEuERD8oi91IovF5Nf4KwjSHYmk3/+/KXkb2+i7aPOV8/WUvXC2+UaOGSDyjEdnzaP
5KCuAvfdYDWEnx8TWKM1kbrwJOFDYT7aQB1MsK/pa1jDV6MgmEvk8Oz6VliUgiN9S14hIASuel5r
xwuNfZAOKG338Aww7YJ6PDNpOjXubOZoVFDKZcOt1ztuZp+dHulE/3G0YfMaR10sCK3xIQRTkS83
pls70Ax3f8er7+L2sHodQUFH0MuadAqXmbhcdoy1zbE8kgQk/OAyAKQaL2tFWBbUG/04FPuKwnsl
zI0H1+EOatO+OBbaNYSJORI5tGHsHnyqayna6ObunM+xktcNsi4qn96p5kxBX4aNC+P2wJXLRIxV
7BdrDyLtO6Vxi16hriyq4JlqmJw+i5zW//W0gRhgOw7evDig/P5uujKOVsfL+p9CqbVioP81145A
mDNfdVJXFkxH2inz/j+/Rr8ddgxVyCDAg8SiVaZX/3VNUmslKcbb9dMGZW7sbGwMFDMsuZrOb9rG
PEqVPPLPny9+uwAMUFAjMDdkDMXk8c0FxL2TQjBpxvfYBKmuKs2p38BI7WhIBzjR/8fZefVGjq1Z
9q8M6p099Aboe4Ehw0ghhWxKaV4IpSl68tCbX9/rBFk9lcpBVmOAC9RVykQEeXjM9+29drhMHtpD
chf6m5qSAzdQp8/KY6V4dcWhYjubKfoo64YABOVZcNNBUsvHEeFv2/m58hhLYWs1qkOwdjT0+MKt
y6tuI6tAysnIQkwrs0vgJ5QFpjKIFqm9IxHJgXgC1ZVZg/CYpIwLZff7q/HLRGVTC4STbOl05TgB
vJshCcVFBS9E/7BNURxHpCQkWuMjVl1sNiNEuJYMSGbwtY06Fg2H+9+/lfcbUtN2XMaDS51Ud2E0
vluUQ23KibbPpw8b2WhVsQDiwyi7Gl9//3q/1GYZiHwaxzIlt96jhPfzSBwVy45Q5EUfYjNMDCPQ
VHj5hgyWbRW2jFXsDW+j6RBxhmEurImFYK7LpyAj3MshikeAUP+nh/OX7BGaA1wCuR+kN/DrktUi
75lJ1Yo//CVAX50POKSkZHrdoK3q3VW6ufmYlss6s4qgNoU9D7oUJa6te3pf8u6tE+WKF3XSVk/F
caGvpz/VQEdUQrpWGtq6Ad0EQcBdMVpuusNNnLeqE3J6PincyxZtKvQBukbE1Ttq6NzWXtmpM7hp
R1hQclbso5P0nF9LnLUUJzcdtlgV3vhzJAprUxBMq73i97f7/V6Ahx7XPREZGjsCD13mz3e77zT4
LPQJnreTZdE43XCoEpUGM0fTmYaQhf6Hp/33ryunk/+7f7NkmwfmkwZM2GWy/WUPoos5AXxTTQ+z
onqT+IGLqq3zV5ojRUZgzn9H6jysf/Tv6RrUW39+McYM4chgi3mOdHhP7ze25rSQdsaS+hBDMtRr
P6PtQg84toSgLW7F5jBVV4UO00vheypKxygSklYdWgRcWrTBwoof3Fxdhkpg+PNacBg0Y5Y/d0Hq
WyHxKlaAN4skGe6yCWPd1nuDf0uZZag2b/jcvjOBG9yYbEbhBnUjzV191+NO4SdZGhfehkt5XHmG
Rxbyp7S074dXWs7pMu0J+hZ4PJDkNEboJ+sbVZDj88GcSZe/HEaqk98RrRVS2SzGhsrsDooqPSA/
i5dxUoEcGK3Ha64o/pLGRhMeiJf1vPylXC/EyKlomj/SqHUdM9C1rleNe7IUhmQ+FWlr2/2BVqZl
1jf21BIj8BhR7uQDlGYNiGW/gcGTtpCqytjjwET6YD0AKLjayOMD+3e7uLKmVhD9ZuHMoVZrsnXJ
E6AHKOH1XayHdZ/dRnT5uGGLLO6p1zHbgCV8yE070dJDNZh5uATYjC4QvnykKPhIhJxhfwlzV76V
xCgt+jcbdX+7B3RQqWz5bLGQrzxtz7Gk3FEUBU/dxmKPQWExjDtISkT1BR6iQ2KIiFNd0AGB05Pv
b6FKRzKO5sF3CNnQgin9YiuT/MiU7UY0cK1KkdPYxW0mfTpM9XIjUVkVcQvrEFLYKXFj9FKD4LoP
O5RYxa6iOdbEe1GZNQPP1ETLCG2BxRXKVRbi4Cl3WwMDAZ+mhqdEZds9XRGtQUdnF/WK00ZnddDJ
sPAbQoQt/ZjNydA7d4JEyyn+gDuuwCyj25nFqwvKtFwN4fS4xiCXI2lLrxNRS1VQ7iIwU/3BmD0z
6BLRabfbJoUMDrZM56lLa+tKSb0p2ke62drJfQqagfcIY1nwq//wPF+WoL9NHhzMmbJ4qg0TsBTn
mHfLM69uuYCXqoeBnYDZYIfUDcXwmwLIUgnRtJrYOgKcp7oerLkdCEel7NxdW6lz3GsW8ZVFpcsI
Et0WwJleFYJM3OjTuMJ+AQooHqfBtWKadWCXjzUAoCIMsA+XbbXjhKOUDgF5MSqY60m0Kld3oCEl
+xttLV9vi0rCCo1PbLJCFOLYPmXO0rKGO1n8CX4uHlrXNonBTZBg7WMTWEvhCzq10RG8LQjPgA4D
6iKfc4NBjdwNZymaK5RBlnPzrpV17a2zXKdlThfYB2vgMZbTpBShs6d7OoruJtc0o/D++sWZSArg
nWHHiC1QrQxAUHdQ1Ez+g2yoA/W4aM5Yfty2cZEhhkIcJsMqBpBsCqOezBVxQeDGOmgnfLAXTNmW
0QLbTOawoBUm93ARGblGcGkyQZZJmXo1endMzpeGTtUSVV7cIEqa4IfO9iw3j9sesl2iUEm6QCn6
C+LShE0T3ds2KD1GJ6zujubBtn/c8kNSqzWX+gF+qqXVV1DSZPdEr+cLKVgVRhPurIGKVnKkRDDz
61sMSrhuXkExS4/Z1lnaEH66YLuENwrPoCNI+w3JcUIEU9vp51aTIsO93lro667LjA0MOJW1oO0x
5GaDFC+Fhvrp90/Cz3t2akT0z8nVcHTa6Y6mG3Jx/1ugSCN3hhkZnXcbk3WtI6wIiM0BInt7vOvN
d/v7l/95l8zLkyWiM1wdSuQWcu13j+GAxa8qTHe626yMm+d92yyvRsuNlwsCTmqkN/X3/6S4oMtX
+/ukwANJ25mms2lwDDfe72QoxTrS85Vy24jRxe4N9Bgr6S5hNlCVoC9aIx33g6gqnhVvlGDAOMHX
R4duNaxuo5UWUOikDzHbicL2Y35PthcwyPDcrerPyLl09HpcOslbX7lRMZArWkq1+Nb6S1iAbeJF
mLgRUP3+qlMAffdJWYyoiTKf006lXP1+h27iD2TD3UX3ZVTR09yzHXHL6sBWhGG/b1duPy1OudKA
/rAhSK5TuFfFonCBsLCCFde6W2dW6gu17/vbDrlWeQhtK+WZ4nEBuboYAzzm1VPWrpaM1YCzYU7x
kshXWPEijklAkLq3vUL+22Zc1VYEPZo/fC5BS5jnMO/RD8srtSGs7V5QmSCmPdbwkugkjr4WJqxl
bBwroH/j+qYUO2hgEzqmsRfFCS7tbPWYSn+ZMqrSorvRNThdU5JNVab4e6ZHuv5+SXFkvtXxI1Md
dxWlYQHf+LzhFBkzHB5UY0lPKvHAueqwWftXB6A6xlR4Hg1aw9kzEE8Ofevefyqwd2BTWfMKShT/
zXLowaJUAGLW6MKsu2Bo515p6WETiG6Km/WwsmmPYUxKUYZbNHZSnQZi1s1qh8EFH2WlZG48Qkdf
KGL1N9FSSFNFm3qyEbpCkUxVXCzzOfiUmfb5xdG5FaibGgNOdtVqeQQXZIN/dJMu/Xyrp5K+Re5d
lV4INOWUrlbD7Q07tSYdx93K7G9nV07jaPGkPSnX29CBolvmeSO9QNUcmgEZt72i+1WKdLO/t9Qy
joaji3401w864Tt0DIgckK4ZkFQR72teL15fomR1HrMkm6I+cOx+TpSDnqCMJQqrciQRpQNowxOY
Rghao8dkGEXUXOsYTuPrmORCNnYCZwIvsDmpVeWSjMCKX9Ninz2FTv4gYbro2RI1UjBANfYFs77t
YlxjKPFnbdBtrWJR1a+2i4lMxlyavdtrYukOTOkuE3yzKHILuP26rvYtJjZDMvywNdL+re5Dp0Fo
4K0sCsOxhXSorO6kbpKNhWDqbEc8zUkxIeFfT66b14hFkiG2fbHZfKhxyLvemRPe9U1QtHXPwPJC
KLoif2npJh/YiYDPBHTKVZ8FFdSMPbSlk6HwHNq61FNUCtJK48aKNGxcwQbB2R5GNSmdgQjeOtIU
sdsALNF6w6bVPr+WHzxBMxD7VZ/LYjVE9stY60GiXI9z2hYuCCrp5pkRZUaX3ci2S9j42atwfMhV
JqQD1f3EqoMWomr4TNdKG9UTqd+YPfYQ/scRaelKXbLGRpQdyLxJhlVXFdntNMLsPuuQ19t9X37N
L9PIyGPJfMDaLyZIgMniYE70WaOX0IV7yK5lOjpxRNKnn6hFnJ2Erpg1geWVGg3eXcchlDHZreDl
1LVrFAHjik9SZvyiPN4WYxGj02oRXPX5ardAa4yDrUE3DOrF107Rj63EZgFl4ZJNHI0Jhd5i6dXS
4DCPvbRybZCDDamvZEStYobkMzIXbldvIUqEjxyJWu2vF9G6D+hCrCjY4lg2pM542Wdu6Tq4oXuN
DSaGG13dV1qOW9zv23AABFEoBDmB8DR18rGfwZYuvFTGPgPXYdb3kdOf/mpXrDapEFcNT2QWNtLr
u3WkNl+jUeYaCPHCnrw3Exhxdjb1DAKI39lzHQ1+2rYOV1Wb4sEe0mB7zEZlDBXYEsnYkK0S+lPa
JFr+gAI5pg6B5fnyLA8uBI7inFSZHMEGLR4QJcnKhSJeTyUUr9E5uql/CUGdhY6+Tvp0Hjf8qxg8
6YOvUpWV6OAk1Dgi+MgXx/yaOgHdUmpCMuBbTAURpjAmoLWc0ySwqbIbm304xuiQ4G4+Rq0JEDeQ
jTz5vW07vnXqFKwOxHpVg57m7utMpBKwwtU/u72fzfu8uoOnUDGF8bTdr34FBpETZ3IupgygyAmb
lGsTQEmREmfZHTBXUQw8b9I1bGoyz2A7Dg4ilgN0LPF1GU+VB0rTwkmJlPZHNML9+BomsmMJKoHq
1XSpV26xMeN4SWZpV+QG0/PlIjP14yl0U5wS421R4EpKr8TEOReuv2NTAQws2PnjeLQ3U89wSfaI
ZCLv15x6ALQob6lcCRW8kP62D7ghIYzV148tQ9ozV+f2NsWs7npj9fduy2W4cg0QMJlc/W3GLvpR
uqFXgQQ8N7kBqVfKFXALVRo9beSu5cOGYB9W6xzuKHlgyVf3ycZK69cFcvOVbskym1whIYSCh3eL
NdkqBnUmZGHHKgfZmYqsS6xcZRPFwWOeXoIbNvrg1j/OVqP5cmElNJci4mbMXkwItow6xyFhza97
fD7uQSfZiMnBArpDJXDbzad6dAmUmEywETL0iG8VKzIgXTFiOXRuln2y1yXRZiOi2RfcTjKFbWhd
t8ya6nTS0Ryhotk+9zaItovxl2MZ4Iu8OWtf1F3diNvH3yZhz+ExNPyOjZhN8MtI84ZtjIaE2gli
HVnbtT6AuggP47r5K3trYeGeLQql1c3UCcXJb60G4h5OOksmH1GCZ7Lc5SHmZ5OTVe3YX0z+kb3s
GkFVD6FhtPuswdrj+GVnyepWxM6f38JYIEtpLnVP5leEMy6/FvbyRukRlfYvrezp1f5SNGRg+YPr
jLwIo7qhWGFWYdl5Z9CuKRWMBHACf7Gxcvkfz0yQ1FH4NsPpDeS/Z3+RQlc+2EZKQMjPW6Q9ydvt
jJ4DNpAYkiAI/kn1TLxA2ZJ1OqO5JD+2yyRH7lo2YgPR8sVWKIrWMqBoLtmQfYKdSMGpHMpu0O/P
E+9PE/TRaf3QZODQxGnufTZknDcNtKzKuBsTlhkSf3JnSrEbXXK8SKmV467Vx6XC35sOqZHeZJdx
9/t38ctZEpmHR5fcpv7FXXkP4nfUWLFNpdXPriFhddujk8WMBhghl/54Og1ym7sRI4q1Mx7//wR1
ajTp6TVgbtbIu/ul55IilKxbsi7OsUXmForU4RJ+sJ4HNjwXBlAAz8ffX4Vf7oWFZVIz2OVTFteo
cf18oNeJZOljz+zP1rrgOhBy0QZvLdzerNEzbHuBIek9IILRum///dv4uSlA/5OxwOzuaFwEDtLv
1QqYm4Y2gpV8Jqh2rVrGkv9BCVuCDDj2SybXdpb//Str7wMrKSqg6tBNWrF0BZz3Z1voeRFi01C5
jYsLACx3Qs49ezetRQMx9ALL25zo03r+7N1acjI2Q7QJ2iP8oAk8rP/UhHo/RHEEcC0sChWeRtPk
fbnDxk1MCzdUb7cT9oYu6C5srXWIrlyrv1AN9gWNZsUX5Nk/XKf31Q6dVjFiFV3TaNai1Xtf+rHp
6iA2b24xCZkLotE1yRQt4KA+zVFXmz0U1s5R3/LMluVozWhK7a3ukeRHgVfj0KAMHTkeaDNryLEN
/4NC512DB/8OOa+GQ9sS5Cw2APn9v9WmiLGdNQsu85VxCb3acA8dftV/6pC+s23Qo/Xw1uoEbNuI
puhGvLsWaqgCZa0X83YsXHeJPxpW04mMBLPMJAKClYOpk6hFp/ikcy+o/kxDeslwiSbsqneTA2R6
3JeUcRxi5+pLvMaYw/jrdqgWXfcLu0LIzhv6jU8eKt3h9/fz/YMPzN20XMJhafJav+bDMj8P6O49
57wxPLbj+BZ8tZK13AvYj/R3BGDaUljc1N+/CetnARgXUjcYVq7DxAeh4RcBGGvoQNukms8pjEQW
taFuSVI9e4OXh6/RNClENHTKjGv/cWElkRtmN5TV7GSNzMjol5p3nWPNIjvC31UxCoddlL3FioYp
yfDtVhsQprg9e9vkaM64FTmURDIvZdT0iFochWD6XiYCN/76tu2tC+p4BF6rjtSOb7XlKpqGDvm7
BDzLLEYyYp2/1C1bXY8hUfEn+5EIdCJ/XYh4GZsCoiQq/PK1jvczUyXdm6fHddm+bVOrDRlTeY4w
KCUEdBiD0wx7KvJG65ZwHdIYefmQzdJBpg61IiI+AemIxZE0LykMidxLUFqux3Gs7h2LTaDYqZbR
dt2pqWO0fXvKB7H6+vu7p/0yhnD8MEOpqIWRkHBo+/mJc1zWAyBMyXmrqYv147Nn4iR5oiAJRo6A
9TH36HmuGB5rVVRvxctax9xEiO4al6IumRTgL3j/uBWrlW372IRNTdWLOhEpMe5Aa9jhP7Vs33ds
bdq1NKVlh0dDUvVe3meIVFAuV5tbTlHCKr8BWozJ2lyRM1u4+fakLqUC2RljtAQjrgtEPGCFVv/h
6bgsvn8rMPNocFRzTVZn5lbSgt4JIxTFNRqiiOKrcpyFa17zhjo7OnlYLGgUsafuHfcIcaLROLgt
fdzmZWAmMw44n17F0Oi32cWw0qkI77N7SlD9KB5+PwjeV8EpfYMe1DDXoVdXf3X8zByvHEcMxl/V
qbX+NW1uySaVl0p1J5ErB1wXInZS8KSu4z5P3SCEOFY5HsfE12HbKM9NlShVFFCloaPhFyZW52Jv
rsHxdVzkObabJFfK3O+tBn69HxNracT7AjcDD+w6ZqzL03T5mP/7p0Dz9t//ydffKgGcNIq7d1/+
+/ijunsrfrT/KX/rv3/q59/594eq4H+//ZFz8q2pWvjT73/qp7/Lq2/vbvfWvf30xb6UwfaP/Y9m
fvpBD7a7vAeC2eVP/k+/+b9+XP7Kh1n8+Ncf33B+dfKvRUlV/rF96/r7v/5ge/i38SD//vZNeSX+
9cf/Kbu35luXfONxW//ef//Sj7e2+9cfmsugJeGB/6tc/n9ZNV3MF7b6HyiNMT9auAAZP/J12opY
Kb7nWv/BciAXKIcNDm4I+4+/PuGmvlhvzf87ip6tpPdz34ogW55tKS8ybFxxjNd3T5KY1UwXqeuV
tFdmwlv04pQBX0hcrThFNOdQpbut6WPrKYqh+1OA8+zUhxDTsPJoK3UKz8fHSFc0YxDWWWHqe8qM
RqucjThCTAgAh/Z1fXLmdDHDOzWZzKnzEZjFaB3bueqMY5NTq5ye4YGbqbJflLqfhhO217KI7yJX
nSOCx8pmdv2GQ3kcNKPSmfdVRxbRmcIPIXILPV2NvIxmbr6rbTcU+7kAQfKtMwd38aOom1EADEsD
LKKIGv0oSJ0tqhNHvSgVQReipcpYb7AhXM0WMp8JDnPoEUZK22ysRTDFRkfq1Fxo2aHHOHSbR0Od
3YkOvdOpTXLBWqTYSV19QxFedB+XagqfuHnerpLRYTDltFGPz2FbeePHrLXmPb3taGcypec+hVmP
NjPNc/EIMVW88Arlm+fV4m5SYrdBz23EBNProV1dWaEzn1ptoWAIPFePj2HTDd9zj1rIzVzE9gOx
M1ZV0FXCqXdrLgoWT8N2h08dvt1rD+HLfmlt8y3rGpx4CUo53Z+NxA6UQq28I24/MCaepr0Ow9DM
9AdMdWYlJyVlvuJiUaOeOlgypZqTqZHhhfHDcTDbUxc31UdKYfOu62cl24VL4dxMHrSYQFmcpT2M
bRHuRFbR1qqAYe+1yArnK1rD3XKcFJT/+nOD2iZ7xXSupH+2PWghAAos9KR2RIlzr+TxRCytqjh1
0NCF1a9B6/Ypd9qIvJvG1evsK9rp4uh2GqEkIDCuZlqyNwMWqCCabO956NH4ogKY3cqPMcDtajtT
7nvqMLtWdxGWUR30qUN7fuyN2cMyjw2ASkKxvrj1EB8m9Akm0boxOhVTqmpVxVLBtGQ6KFZjaogl
YfE5ZM5sEJneNx+pk0B2WeyZsxJpLPFLgQjlgeMDWSeWWJIPCyEdPa5x2hN/lrQKur1lVCNKcEtm
zejV2N7Xs8Ht3Cv6XFfh3ijHEBZC3M5XQK9IjOqMqYBIZqAC0ZoCkTFFlOQ8QAtkwKRYa27ACM7G
DUXWxgbeBrRywqjWejkoZSV3O7EvMMSVAXXV6tWuinJ4K7TcOKixulwBqLPiU6/E2hKU8BD0HzzB
NFLLKaT6abWcC8PKbK/MeRlMxkQbunAT0ua1cOBnPExIg3ZYrA26oCDTWlxvyHiEOfwYrcr46C1J
caVbnfJp6PssDIi1q0L6hlV+7kihffaEuQCD6ksNbkYfH6pFhWnR93oT7Rxvae/RQpvc+bg0x0Dv
Q7JzIoJsJl+BK5vuxtG0PHKYR1LLSHCNlgCefEUcTdIa+75f3KtlHMV+mKRZL+yNzD2bQovUR1Xt
R8yXFnuYbzZW5I+5keZ0CokwmK4i8EHZgWAiEvJ6AtTiXbzEyxUpRyiiKR7r4e3EKnweXDd50jDH
f6yHqHrpZn38iFUH0W4xWCpZwV0UQKzJbKwQVaylwVyZLsWnymr2WoaEaBkm87gQGPsw5Ph4jxFt
iShI3QiWBkwSWuik2d7iYkrPML5scjhTrzm3oH4/uiPIIKICRJcBkYuHbOcYhbEwIGbnzoEuMCBC
sqcD0n7n3Mati6uUTVB1HHSj7ulaOWEwUFuuUeiQ8kS/J7pzVdJ1AXSZhDMKpdS/NOYyeHvgdorY
axVzR4CzQ9wTndLRXC6dZa8U02KTxTVmTPespTuPABPnPNaD9Rqy7wfEUi5Du0vnWSdzoNbbc0ni
BylMUzhZn/WmSh8WEZGoFma2NgdWNWlw+HMSUG6VcCqeK3tub8nunp4rx8sOeauAMVLB3T3FNDnv
SyUKX8uwqJU/l6JzM2BOld35HB8ju2S+nZd9rM854hNiTSjZLrPV4QwukqmPdiUk7vC1xXFTByaZ
g/VDjZyxxgrXtNVhhBszPjqWltpXso93bJPE+gJzC+44rzGqgRoVmXewi7SmKTsJWkcouQOj1OKd
a8HoKgOOw4bnJ/rQTFBGLSd5srtJuVkMUWafQ+ankxIS4xp4YeVMAdRp+I2WQBnEWY8jjzqrMJ45
NZIVYJmP4PGZycF4Rp8dqxxfKM3oTuKDeFl+tK1mfQK7N6N/AynJbc7zIyBmVVLn3eJAL8jIUMhh
LYD8xSAhsBWsibByQbNrSuNz1Jv9wAo3jN5+0B1QSKO1lMaVV9Olu2orh/gZwjriTP5mV32tbRhK
R7UrWH31LI2u9AwP3VU7qPCAKtJYcqS47iI0XymB8fo1oVgs761lwmuHHTwlhffBq3tEWLSu0cw1
jplXWKAI/kS9TigZb60BNDcamPJOjmON925SuahC2QCjibItCLRuzxwPXbiLe5j+asGRMjZi2nhx
ZxyQWqMP6JgiqGhoB6cw64KeN0GR2sHMtOHktu2kc60UO7qGvBeDpkQQoX4dK03NagpuLNABCR/h
fGCN1x6AUSk56y56lHv2TDPTX5ofx6XjakU5TCQ/tQzrDcmW6R7jqodtRLKSR41XngeuyBhJymDw
gGIhCw0hreD/UvIXLy+8aV8r9LUDUhfTwEzRPh0sbtmdgtMaO7KYa5sPVRZYO0hQK6+1GOSIz/ax
HY8sueO1UhuVTLszEaTUsKwJBoxAv4Wd5VZBpsdtc6rplBLbZC3SZWhN5rdSW5roippUI6qAzLXh
qc9kFRINTAa4n2nPR4UhpqtS5aTtV1D0HvVYCCS3vcfMTWx3+hGlb6cFeDfs7CXMZsJABCEzPv00
70VtFkavk+flUxwn7pdxyJXPqZF44kwTxGruY6aqAIfLSOZ4kaauj5M1S/bUrYeHelwQsWjZaEjL
eeYkH2meR1+LBFYAEroeIO6chZF5ixCiL29cBF/AuZvGYp2i3EZjI1KM7/wlztTWlJRPLhWm6Uhc
JLsSpP/mp2psVHXwM7Wr051QxzLfW7q6TEjyjPm6U1Sr3CftMmdwr+SpMgHuuvgKEYcGMXrC/CJI
hNSDBjGLchhJTymeBqOLSKkt3Gl8XvRm/L4kyfxp1kpmyHKYuh7OS70AQyaJWfUb4dmPlNJG60gj
XUwvc9qFYo+szWP4iiX1DpR77PyQjo13yy3uep+2qH3V8FA9LorQ3yZbiJCgI0rMQdZz+ghMN6t5
f0qf5TtC+VzFbyhky5x0hyk8Mc2B8m7s6gb73NQRp8bmkA1O1fWqm0atDQV81bIsduP3MPWrYy4g
a+2c1B4/zL2ZfW+dtlUCZ8qVXdu2ktxGtOYS4KUgUSgdO/d50DtFOwEwz5JdpqpIpYYyFVmgUXcw
7uYFmTD5bjG5V15LuavKIwI7pTClPXeaWb31TSbFXHx8pImUqb4Sthh1D1YZx+Gps4R6nPMufGoY
PdaxQlgq3uquSJZoV/RuuYfcpNZPk90v9WO+2AuT5DJlihYMKLA82w/RRb7Uy4j4GWZcfNMSn0gs
O1Wo4mh4E2rtsCkIO4yJwvgaloqlnXCAGWUg6nImq6savBfygT3lMGilfmux5SKpkCDjEpcDuOq9
Ng5xu1NSarIEtY+R69OSL7JDFFlmtp8nNSGPN/emU5704zE0LIG+h7o7+db1NCxP3dROKfF7xADU
JSxJn019zobSVhP1UJvM+NyOAfpkTlY6w0IfsacNifgzyTPF8cfZtj5UckX16ZZHd4jZjeSzrSwa
KYxEqE9718KJ/JAJTBeHyB3r+ORARvladDl0N2Sz4YlEttQEntNRbWNVtpPAVNL4i0EXRrlh2TUE
y37jtA9uoho/Go6IpS/FveQKck64xr+AAFRFrf02VSK+WYbGfqS3oSSHsjJj4BbumJw5dtYYXCaW
7KpqdR6LueIgcJ0TkWre6iNY1Zs5LfCe922lfBd63MPa6yM1+2rmTTl8V6Ow6OHdNYakWicjO87R
Lr7O6Tgf43rIb4bGSE52Hsds1KLoq5NZ4EW7trA+GpPbmftUVeJXxUE6w1+pikd7SJxXPrPa+LZg
PoD86dVQ64t2qH1kcg5ZpzSrXgY4i+E5tzrP2TMrJT3uA1IIzjh3Ae84yZTXr1R22+RD1qPq29m6
SwLSpM5FcypUpGc7UZFgEAfl4mb59YRUQD2PE+NhLySt1icPj/2dzWL2yUirNjpiIZo/mOWioq7Q
ZAyB3UAdvNMRT36BQ1exzR1ivUsBby4EoOFItwDGVqT2/BjVTlgvk7RYHYtl0nZpZw3HBJXIU49u
4xWniv5SAGS7LtRkEa8kgC+7xta7zwbrk/tIW3bpadpaI2OaLt6uTxHz+6GUrIENr5LmWI2klF5H
jlErhEEKM/BAAYErJHnaaUr3mFjKsA/N2DkSHEtuNeK/QA0z7VVR4RjiXA4tUuPKumXS6YfWTwe2
cDvLIWzXtzm+PdjAAco9oTpG51PQN5ZjnQBl22fSlenXGWEzezt1vDN73f4z29A48nsbsI5a43Xs
OnZB+F4Ly4tYu3TnwO450YLabWwnCCnL1AGLIE906VlV/jFmLJRnYWkcKfBaxPOVVwB4QR1ipR+K
sGjnQy5MnYPwaA8BrbX0GJbtdF0obvatYs9PIFNUPMNNDNW7dLLbvZPgUZ1GrT6bWldygJiQwyvF
rFKjd9QifHPJ94EeAtTvvrJHSIu9m5Qnkpamu1Grpv5zBW7lZKVufdLz2YlvXKreN33eLt8BujrO
Hrx8cZdH5nCcPJBlxNwMRDW7JXWf3eJky1Ope+4w+HFCrJTtTd1zNqUC4EsqUt0fyqXSgy6O2++L
FdP0NJzBPqGzi81AZGo9cnx0vBc71KPnPjYKENKcXvxlMQG2kjjaR8feLOc3S5m1ZzR82msCJiSI
pHRvn1dxd6xcHXAPGIuRrW2tsykD9n/XTiV3FAbdTM87a0N2lzbyA5usBO6IjTxBJyFpOCplPN7P
ruYevaFJvJ2TdAqo+Ll1r7t4MvYe8ejTba/3VkjGrlliTCbFKw44RGikojWDEfQaWbWqaFvVh4Wp
ZJ+sFLXTUXVFQ25hwt7/UavZxT5wqHbDH+SlR5+iERSNPzFKT55tVk+pHvYjR/JalDv2gV15X2nR
HPnplHv6Xu9U9YQrBqA4ewHxTbPpuX7qABnal8gB8xbvCYzRsNTPGafW6YkVzfpSG6l67c4E+fkm
wt1PpVe586lBLxMg1PMeYTY0ZdCjvHgGIFrb+2yeKusK9cLoBAuk2BuL5Ggu9ljBOCMxrCJF1LEw
wTVJ+BAt/eQA12458QA9kRAbVvwr0jjcl8nj4dq3oznnN9hHCZ8t8Xo6u1RXhjdrsowzpoyQoL3a
uDNRdH1bTHLujuSTxPsIsvWRePToYySA/Pm9Ps4AO7Rouo3orV11TVUthKzO1nMx6uA6IIW2PtgL
0d6xJXYOrPeedqwAh9PkgfN9SMIihERimVPzqArc+bulb5TkGVYAI0frlNEiVIF8Qdbm2rb667gt
u3ui2/Nzjxk7fk40T4DtG2Pjjfp2g0A1cXVwqXTeSXeY3WdDZe/D05IedSvKrs3ICR+BTrkPaL+j
cQcgrLCvFDXLdh2OupNnpQSXhL1eHaa5yl6UJS6u0GSJ2F8iDr2HfnSMmXXZqb8UoZtrr4hMR/1G
4MxumCzMivRhg+jcnqmqCGBVU44IROqRA141XnhkrfSe43RRGh/lbgV+oM+Xx5CspC/wfJhvZbnh
DJuYw78ER3YHpfNSfthWhisly1Mu1+gqn9lSlQXWWK/8LljMdoSYE7M9IEO9H1Bfn2KyEZXZn6lC
snPwqvBUg/jBRQu16Ryn4WDta6sSI+0FLS+bF6fLRX+fLeRE/VlV4/SAH6ud71IAjECYYVEFY2GU
d0sI8fRjmqKKBm0ymjty35QafFOeZOluKeyx2YP3zds7B7prvkNtlZ9FZxXlixEj+fNtY+rLxGeS
sme2xOieA5GAVDkL3W5+COiEX+BkuvFBNGoxHWKz1Vry7BHZegTPoHb3aQWZzkMlzA4E1Rx2BzqL
nJLNJbZe58R27gxc/jiVrIG0QztRyjIgh6m8tQvhxoE29mFgUKX8nlJlyXa0uocRzdSipkirPe+W
Tb64svWoRGlJlfqeR3l+KcJwfOrCiEpAk4wxFhvECLsE4mp+0HCQHefSjTHkxVlSMDcO0T4tDfPT
5NjZbZb0cha0234KtJkBsh+9OCPrXYw9RFLqUNO1nvCo7aSz4VMd6QSiD2jSHgx97l7iHMVXQMCa
mV27BgFxQY1p+EMR/xdH57UcN46F4SdiFXO4JdlRWbJsyTcsjywTzAEASfDp9+u92aqdWa/VLRI4
54/LTBG20UuSz7tjtnyeu3C5rwTy3XGx7d+UHVT+QfV9rc+G6Pr13Tix/r2McfdB0Rn2RuFJmtlb
m2F19szVsrcAPGla9bswijNT2xPRyN4Ux7DPftPnAxmNiLIl8/1L0ViJTEtcRA3RVwnwm1UmHN6k
NMd/agHckg6lqkpOgXZ8Qpi1njry8X7vU1/eW2Fncpqw9YEEZi9D04vvTS7h6qVgIMG5Es5WZgYs
vGFjipq/eurcI2CaOLX1ZJ1iT93CydV2XtC5XbCDYUQgSvp3MyNC5XONT8gtrPNCbsRdTc1fdOqF
Y+kTOo3gu48HjJLtosxZm3A8Ga8ovysZ++/NtPfiod8G6oXlaopfddf2LyX057kgQI/lOpnl1ZEe
YRolwnV6UJLd76DUVwzZtGcDKHitqyShXiL+Inbd/29qiKb3gGcvUxgxbJN+SdFYY+qfZNPvvZsl
66KI3aNM+7cLGM9rFA3Oy1wEoroCaQ7+tfJiXCQNru/tkPSVQ3GAquX5JvCc8iQ2DanAItk90oxH
tyVAd6FLulCuJMLJEj6XP9VtzPaOL5K7wnjhrz5EEpsRYL4C/bm1dY9Ldoq+ARrJmIGtTKrMIlF5
OXYQqg/cv82eCpj+07ox83rWNj6WU4vXDDi2pAHZhAo8waIfI73l+kG1WBOvnA7Ll6XWyi05Q5b1
sO9U57FGoItkAnDb58Fo/VEYt/xRTSKsOLYEREQwrzEB145x9TNhwHUeLwx9W4YuA2cdPZ9V9bwQ
sPQSYNuYH33SnyiikhD+/zj3io890OFwDaM6fljqyX0GYedXcDN2ziV2z9zF6EQxZOG716CCB/+M
RBv/0UHUEt03RIeAAriPZBwbSTl8zIS6W0t8xta31vnM4Nkdl/UGW9qSRuIzB411bxrZYb6lwgWt
vhJkpO9x+0IMh+mvNI10flqFY/zH4/V2KIL0kIgXqKrzaiyaIyqjOIdo2rnApeVH2VL1DgS3IoEk
xWISc7dQMx9ngyHx+v9q8u1NRWVz6tC6XM3Uyj/7bnh5/YbUy9INrTgnHcw7BwkJbnlM3shduxVD
R4mHlr+FivNhwqllTEl+iDs7eeOr+hInu0FGSa/JcaR/5Vt7Bjhl6TlI92oGlGHN1hMWM9Vhu3d9
819Mr9J9ZUsLrJeQkSdnaf2v0tXDeZ8s/cq5QvWaj6PzWCxWcR+4Vt0eUDJN4iTrySfZpAcoOAS3
7LGmNWP9uhM7HB0Wb5XucSK9YknxV9XZFtvt+6wLmWMyS/7ZtbJfSzy+v1rEwse6RkD+q1LOrf+8
s7rmYG9d8CJji6oGQEr73+yH5gHo3Buu3uIyd4e9URunYesP5ykpm47iDcDLLDEgby9AIwiEEVeV
zxHtTPKuNYnc7oRchLgwy6gnL7FIAKM4z5ueA4esLu59jDDPfhwnJ+AOj1B94hhZ7QcaICjrJSmw
xI9fnuJy6XGrV4wAmw56CmKgXTRrFSbik4p5WTiEC+ium2/4aC869j5Fsk0UiLqdU6X17i5YRxzL
89OmdWonB/FU2suAKsK7Gb8FapsoIXg9BchUjJhEv/sPKzPyV7HHU/XYzss6XPwx8uycfTge8qjn
QeTIa8SvxCeP7A5JrX5DI7I4aU9jRM5CydZV+RbFHVwmtyanpn4T6FecfLIah5mX8O889BDysBOq
hVY+MLk9R6YcgElbWPTdFGq/oLGTMrmacCHMv9WSmRZ0NwvFtJ5W3v63Hf2NSglLB5w2dGDhrFRW
yZPcuP8lHnb0dBZT9MGf1a+CkMbLFoO9wi3pP7ur3F/kSZsfcX2jqfxichXtouUtKHL0dp8Jadv6
K1atvf2JL3G17uOoF9NL4Jewnm6l3RCiLhx+EMgevoTzsPTXpvaJ7N93Gd2bBdEfX24xjC99ElvR
eSxcaZ2KblwKutzHSH8i/XaH334p9+57l9tuOIgi1n+fbIH+iJi9aV9oIY/XbBeJU3HrN2r9O/fJ
uGR7of34sG6EsGQbDB5sJnUAFiXcSfEFTgVcxsCy/hkVMVhnyhjw3PjR+lAEjRKPBpF+tnLVgEpp
obnhPdk7h5jI9fYzlFP4x1WG5Syh+e48WMVMATQcSurXepRjSnj6Xl8IA1zKC3u4d9W1qysqlVxI
jt6d63xrVERPdL+JrDM6kGzTy/AE32A7J49ke/GDiyaaQXnCqM34IStGFFAN/Y7yoNivNr6AU2CW
LXws1ZhAUxK643RUlalxeXDdKkwuDgijPMaNvGHr4B7vVePylO5E2Pwjt313r8R7DoICA+XfQTY4
S0pPqqVz1Pa7nyeU7Do/tnAZtus6TNPtVjbDZwEzD076f8D99pPuiABcrY4buWnrWz907gHNhvmg
YofFiLxMKa4tp8Vy2aaKkkXyrMUlnCwTwtaBU3hxtzb/Aa5bB00fwZYnw0gRTqgHqlECr8Im5o4r
YT4KC7wn2eVnQNs7q02cVxO21i1Mjbc6joJbhcPkH7Rtb4QC9OSZyI0VoRinSP5AC2vig277ynqY
qZ5qL05o0XK1LQ6xyo59ByM7/qL6IuLt3ZZbSbfTTM4DnRDOa+OHzpIPrA/MwcYEYW6JTeb27KPR
s7e+fVdUD9o7Sd9FkONwrymBaILyYxua6Y5RHOKMaMaaipx4DNt3Nzb7HxuhH+8PioWf3Hs0BSQw
FF11vw1Emzpnhht7tVN05rr5KNtOVMeu9abwCacYwA6k+mCO9TDr6o1NFXf3SM27fy5KMJ0uxdq6
7L+l3L2AlpaqGyui1bdOH5gj6iQ8SKrkgvK+02SB1wd/HhdLHnenn8PkhFsxKT6jCKNWjmxYKv+/
bR6ILGBgAYNRoJ0kfAruiZ3sBrJWL1szVCICrVTjfkVS5ktO/9IP9B39HSoe0BwiAewv1L4v60eD
08J9HoYlqj7CinAARACSFbSjRKMO+2zY8X0+ui6bdS5DorxO1CaWtOJUdWOfdseeALzhaZJPV1Il
osinY4uiYtS1x/Vg6USiYKlklEDjAkwfV1+PSHBqOiHeJgiYBn63gQP64XhNWRQs0BLM/oq7z2po
LQoCRIQ5dSVDaWfL3tJMkbsz8950SgClscANgbOeA2Mx4T32tRcN//U8NUz5ZtuHQ8WIoBiKIxcs
icfFD9b7tmBagGCCLGNFAMOenrstENvzQqJAN5Fm0BZlLlZkOZRc+La/6NSTZGfV6UYQcHS22F1v
TWE3u/yprChZ48oDnHeyuDNKnwme5mfXPmWVd407TOKJk0MxT0PtQgd2qqmdMWs6OazkuzS2DNIS
M+/gpu66tnI8EvazDs21aLdxIIa9Ukv0PfjRHL07ceVRcbFu082pFYoyb2pSmbIKCHunKFBj30lR
azqK9w98+edg1Z06xNJr+wNkP4dbHyAdudycms0jQJq3HQlrXdcLnUmqQMVXJMn3jGiHtgMUTMEw
nJMkpCAJJ65JSJnZgpscCOEqa/0B8mqNruHWdIGDusYCE4QmLhMGCbHh+WOVo+LVO4uoEvIOAZly
b4A0emJyQb2h+jvXcGO3Yb2XknD+uCD6+URPiwjWV/rUS2d/S+zZC05IaeDimZSUb58EaIzHNI7E
ZE7LZPKCPo1wO9NnFvX1QqSLr/TdZk2ipswb+VZ0gb1QwzkiSdCcVEiK8GEmdrnJphlT8RvUX2vi
W3ZiOBcnzobVlufZ5iXKpTVBB7eNsdZvKJh2LrHsaKs88vmC+SJ2tCQvtwJK+18dFxbYNm/FrRbH
glj5F1STggGmVooG7IBheU+y0nOrgZynaMTfdKuL5Qa1MjKiZ+t73lBO5zHFOQ1G82WYjzRO2SuQ
MFAwpBy4XjqWptWPXhvwEwt3Ftt1iU1oPdbSNEO2YSZNnhG+91yjYmysYMSBtdbD2xTVQ/LPImXF
nMU82sN9W3VMqHQE7RuMcSXcP3XYURyYh6BZzl3ZSMuFSg3m6J/sItOknIM9VijAZdnkze66OiVQ
oNEPy+D3P2xK/JJsJriv/a/ebEU5mDJx0OCj3wFPeuhj0ZTOcNk3lAg/tKe6Qh0aYZG90ADWu+jG
IQoOmuIc+2QNw5gc0Ibp8gM3s6suvrA26/eNIwgvkgs7+uR4HFUWr+3Y/CysyMyPchojIlA66ZQL
bWkj4dP0osu1B5KmfvaoK846bguNKei2TMTuMablYCSF2I3Ffkxkaft5O7fG4qrcxfYnDmXpfirA
0OAeIIrhmUA5roA3YoSs9tSzPFjbySFpZw+ycJf1Ttc5ykNgITzmCSyqjd6HuqNG23RzaMyh1BdZ
vR2r/hjtTtlOBxxmXnIFyxnUZWc+3j9IF3L862QV2rLRUs1Tko+LGTe6ZSnDfVioZ4//8Z+GRcv2
10E9xhEsVHcBGmE52waHzIqOsjhewnAt4vqy1l1vHSuwMBqgfEjVVxvbctZRfdWxHDMODzfX6Law
VSD2jlliCr6axx76KvkV9sNkEpp1FyOva1R63VUiXShOrsNZ/byF/JczrhzPvxXB0KUnU38aYmas
RKAgeFYTF2a2+3M5A+oYdy4u4Urr+JHYpbZ7G/ux9145PxBVnODZ9+61bjrR5map8BamBKl15r5E
im8zey9VZzKni3r9k3xya/heOmGX3+FI5NMrJ/IAEzX6ssjx67vu/WzhajkCVDbqJytYXJ5pFlqS
P9FcMKocGxds6omHfJ3e9w2X97E0K+HNr5oGKf+eKiqlDoyY8GeGkjmHRi4nMt2HqQZYVDPUptyv
O3EUwdFXbuP886NtXPrUVvFLABMQjnAsT1G5uBKJCcZW3TzVhvBzmTGzTlt/6aJFb8dQKXvuD8CB
0/KH4AGFxIwZRhc8T9oZiSzEVC3qO2AQsUwouLAuPJk95veU7ihNKvHVxNW+LE+LHrb2yy0ilkJg
qGpQYdYuzP3evUMT1sb0AmqVVdOkbzn2dk38jo5C69AspYaLch1sa4e27nz16ot2H93TeqPn39xm
iMczkWHGR4uztVgV0j6Z+/qTCtxiHA+kNaLWJH1WLPt2bGx4ni3j6528hzJwtP/IFtW1E1oZhBvP
A7o+B9kH0q3mjPxkbNOOO7z8KFzXrM1hVJ0pofQXGTKsLksUb0fpa/7SBEHdS71oEaZR5ZK0B6ux
ZnQudu+B7xgnnXfp/RWrmD+XSvovnSVCYkSFpe71NIZ+Toqh7DPMznXyiFPNQ7BLt0ysUUWonVbI
OIj3wxwTND+kHQigOoT2bA8T9MUiXguXmJ9jUqim+1YLsN8TWi53/XT1SitIpqbSpyhaRux5abIX
YXdCMql5aPfGceheMrZv7p1t9h8JmK2OczFhIqlpk4PgaBDM4RVd2CstEvlT2r7m514WybnAsEZh
oZrEee/3Gf+R2bu0d5TKgA+HXK1NWaaYqvdXinz8JyGhraBipvqTyt7wVC1eeA28sPLBM2fvQnqY
9RmGPn8cYxLnxF6UVCUnUV6Fwv7DuOmfZBM4dw6/jcxeRhrRN26ioybLmYa8wL/OdtDm1l7v8Dqy
8p5J7V+ehLCI9Gh3bROR0xQhxKIJHssNV6xLMNpDYkob4hgM+jLES/dGywvBxlsfvbquIMl2T6iW
Aqp1J5Zug8CPE4JuTzjlCB/7R4SMmELLqj9F3Vjm4xRTRVes8ko4c6CQs83jG0tTD3hmOQJSNumL
+86ZrCQb3THCCx21H3XdQytH/faPioDQPEHtlExoc+ufRVOIv1Ku7c2ivrW301K4Xy1xHiZLYqc8
kRes5iP/e8SdJMzzVgTVY0xc328cqChbnFkG7whmb6F0JmQ6uDWUzmEfZ10hinsXC55PHRPCFFr0
On7Ds+9knK8jYstBI6HB+kSJOfK9XIx1d9BB657r/2tzgdUTgP+tJc6Xh/fR21g707UpiCh0K2i0
oVnnH7YK0O3yAwssPdtKk2LFg1jObffQNOAyFwc1SRZ7Re9Bikb7mLoD8atZPM97nhDV8BiqBaUE
FqQTVh1xcHqFFIdLxeXRmDYvFUVPFMMISIGpZQqJiItL2LYIOXdCel0OKwzUXdMfi4+bxB029Q05
fCAWQuSpwXJPcyj8T6Cs5ujJejt5MZ51WDLAQk3WbkYgYnXZ0GQ8majvSWMhdgM2nfRNcm3IZr6n
srIDbWu6t9aCtAcxiHdqjaegvVOmYtudemwlgpUxWyF3ASpFh8YrJJ+CraaBnBXzviEkiAlSOxYu
uFEWlK48wBQG/SOIpEdQhQ9L0Zgpzi13jK2cZb7NURN6F5rR5XmxydqDuXCLS8HZc6GvZzxHe0Ns
wwQq2fadvqv4hx+IZ/u3SrOcxrvv5YsCFWZniMW5osPzaVqb6r6IRfJg78WK7CtJmkdnWcGg7TCM
XkWXICnzaLY9D8tgXYto8/8jKmdqOF6Ig/EvxiWj4ohTc38fCqv9YTdqeHd7k1zdbXYPLWk+d41j
aHxkaoXVKBYRiHul459RuzJk0g3rl8rZ70egk3u91pJ+6spx7tdKjA8VcpaPeJoi9zCTVkTDXRg7
2c3gEJ99lcxNKtqguWIf4C10dNc9za1CUBRzyQifxz3tNkfcz8hZqqNqHZlvS6z11UfxkjH4VX0a
z5t6bGD0PnoPMf8WBcQWgvkcZ0NlV74n7uRmi+o/eZ6bu4pyHpPVTBuH2UqaB3I2IyuFPggfFZcT
2k54Tm4JOKnz/0ueAEZV8QMoer/XbOgfyvbbK6z2fBgQk5aUvYEOli5qYkFkzHMyxnve1l5AgutW
03VTR48+I+p90u4q9/eWItWKkhf1LFc1zVgIpvqNwsj1mdYNtpAicMujw5nzbdCyjgd3Z7eakMr9
Yf5KzLl3ezsf6tJ67TF2nOM4YrlNu1DW2T5t1a+ae/aTMCNshLqxRuYmG7YtiRLsplYbbhWhL2qB
yg+DLwI4izcxzj5YCYMLSIucEvfswXq0mRnlshGNzgRK5beVPLM4rewDQfcu0QrfeURq/dAxEeoX
CZZ10hFtxE+08wB9UwO6vZdFbz+W2FwgKMbkxQFDutiE/V8GiISRCBoZO0dT2P6pBG/+RoAZBM/b
JtUbCKS0jmU16STXzK4r72gJfLmb2i/zQrZLPk9d/x04+3IRWG2v3P/1/GOuOy/Jl8qmQbOWCHUP
YzTGPyJ0mOREtZvDGlEJwd+6BK57o/PCRyqWpIduy5H/LX7ivN8UETHGmF1cBrpuDlXZ9N3JnhJh
TqVb2PtHp8aoBpPc+PNnvvjWy8HPfP2XIm8XWq2t4AFh9lH7YFfEGVJHdnVRBq30wfKTVq7wHYPP
MCgSWfeUQtXLCkBJutFLYcM93DZ8pwip5yXNR+WFXSbeHdfd6nMaRx1CAyoqVoYjC72KRNzdVrnt
j6QxpbgkS7ohhwT5OxPjpsDMiGir7mN+OKQI8IS4UvnOx18IyTumlUZP+o4JLCnSUYfec7AVengh
ZtG3j1YUz/FlAOLyWSA5C0ktIpV0CzQKkCLCRpBPWFaZnqx1Q7+sS5Bt2tjn9ifuW5qKyhj5/JGw
jG1PG6V1lUbsf2gRk0R++lXEohgPXnC0aiI+/y4shRlO0UldObusPzajxpSbQPPprYHhRyL85OWa
OETShvwnjYizNNHRr/1InEnC3ckk7aqXsrsZRvbaVv7nqKZp+hWLCkXDjvWamunZcgFHibBKgUYo
wk4jQNrqjt7fBmdi7d+UhxshsNNdVa4yIpSar+EUuDRD/uuWpbGQDvD9M6tOHPvnRMkp+g1Wux4B
MxC90laRCK6SsW1+StMiuE1WWNpclX1wLNH4Tl94akbFbW1C53WcAQnvIV90D8qwycjJu22IhotR
AlPTwdaKUMIsMHMQXEAh5x8spa7A9NH0V/I2G4E23Xbks6DuL3HSsVgHJFUT9/9PVXeRl48Gp8JX
4MzAlU1Ex2tB02ViQNBKX43p7FbJmRnEGpmgaD3fc3sdKpDiyC18arQj8EiC6PICv9t4aDZvLZ5g
R61joObma/bKFrm6bXd/yn1hZ91pdoKvaCiywkfVv5KkvmVG1W2YrU0vk7NwquGotd1s9xbgawF/
0RC/i9lM0m4YBFtLuHHR3Y0b1R4vBfKbbwTIa33B0jptMHZc0Dd7HOaLoSy/OulLPhzZuo/9Zodn
MqDrb4Lt1yvkWhieVWKbe9S/37aMYg6qOiKc93PfZjx0wF9Bt1L2PnHfEEYV8TNHsF4cfJMl7Eck
VmSDCr7A8mva/UCebim3ns6pJvYxvGG5k2dakouwzaYhoGovY6VL7LP2WWXJ5epmmiY7n9RGWMhl
Yw/GQoU0q4mTtnruV/jmU5fsqvuw1Ghg4aY5obFr2aLK/K4oiInShrF9zLrOXXBruVR4pU00qO89
SiaJabb3yU1ciHNLwc53BDuCjLFk8TRYzBZIybZH2srXaDtiu0MXTQsPsnAVWO94PRKX9BckAsnf
EfJxfxgbhdxnXis0LAYJGKlNPRUtub2UTQ1kuSs5nGwfFOZg869DZlHZJvDQKO+3czV3SaIyI4P+
v2kn70pdVwJURJGvIcm/18DqEmKTJZlYkY0wYG/8LnhrS6ONuQsjwnD3I2OX3t18KkC+Eaesbb89
CqIgW5L0mHanCAmP8n0MPODgPS0BDmpgkE67zcNqN79CKUf55lHYTQMzkb48xkwvYYVr31rm9kIt
t/9Fecbe8lfZNhUUwRRb82c/IztIgx2Kfkby7yFqmqPYIFwilXOcj3IlB+4gCLq6Nct3vumfnMFf
+Wu1G9TOg9KUVL1gW6Zk8x2wqg4PNq1yyanyAdfZkHw1o442wTBPWSwwlN2XqJRVQamUKLt/qhGO
++UkAh7z0E8Ifu0lgFdBz/4yteTEX1l8nSBzI4CdF5oC0KMOrmevd1vF1/M2A4ZvBx/lq04LUigu
QYMEKrWHGz41kb99dGYAUtTxWwdhSSn2hZCg6I4zqcziBW7qik4fFeFYLl8Ee9R5gxbJy10GJjxN
a32NRLHaxznpKd+bIueepl98dPOoOIMOBJ0WdI8LclyS4+b7kksUV1pwAz6MWC8kBAYWVc0a1ayu
rfDvXg/YcfZgrn9HllInIqpMRXttFwVARQAZPKR0fKQtPZY3p6rlOFlp4oVeilUfx1bNBOq1/AIO
ga/Vw9xie+RQGPoXJLDFFQf/8GaQxhZsk/P2SJ7H9KEk1EA+uIOfLuT6rhlE7bg+edaMStbMoYP8
CQWsvqC32O8az8NUgha3FRjFuCaBiEEIlnTpkqEmmHme+UfNri5zK+qnJpEsYWpzq2fQ/XC4I9Rp
4cm31+qF+ARBa2Jkmwd3QpPCEg1t6kGJLhngn7Sfeg2ReqM+Uaw3bMGvo7PEmF3b2ct2NHluWrbU
9/Jiy8a+eGJw40OHMYbgcIIlpywqxJiPkVv98pyaLvtExw47TAOTRlj0Yj2GeytPrUbFdvCrYrBz
ctQ5MyYQ16yKwVpSarrL8dj7jtAPu/TZ4rC6yR25QgMVhZFo4+MyuyWfm7DGH5Ho4jLTuHM4Bymr
3S+dFyzOictk/WPo/eZAFLes13YR725iiMK0ldWjKsODNN8tKLgwgu5JPjVLteRju/kXwF5PUPxn
+syzBHRbDQ3+M1wrO8ZcrM23CHDs0gWSLK+dWAN5iYJ9+eGsYQTIYun6FIyFGI4UXEXDsaOh5izp
MdlYn53Of5IgKc99U03XySd57nGK1HytW5yCgWCqJtx5u9h7m1xWJelyD9vgizzcFXxCAI/7VFM+
sx3z68qqQnfzIcTZ8RXpsj53uDHPvCriwLayMoBJQLcrdY3bdKGt0sWo2cx78kC2lljPk4Ui5mh7
hvmtExY8KRVpDXKZYoVY7xIRnKJJzAe7Yk7l0lymb1VurLbs8CHI377uuTNV410NLs/bPCrrk2Lp
Vr/RT+1TwL5IAA8fSxv+DQFtzD3tsjT06jSqqFrzdZFQvaocmZqWxqVjL0BCAFqQ6MtAiG2TJ4wD
bzNp8T9Hj2y0lPdSM16O3cTk7trJ07DKgvEao2W6VF74YhwCXLJtI8ex7UvbpIO29HNh1fVxb6zu
apZiPqz+gu5Ik2zQYX7MCLRHZdgvs3o0bYOvhdduYuMkPCR3lnrOiWXrF/higrnJbeueCICIMw+A
M49du2quc+sWuYOul17pwUK7GQKakyW8Ke9dczBJkNTIP4nYQt5UEdZ6o99LDQLstaiKAHoG+zLH
qrby0JoSZAW6oIcD+utqIc1h9tYYgI+oYRA471HN61s1w5CR+RNiXapdRIGC1FdQEB0G5lwhEMdv
veqYKcP1k9yBQTgre3WOjdeAkwnKUf9iFBenpA3F72BGk5vuhe1dXC0RxPQyGqLUBU0EY/GK3z6+
op9+02krm1FNXXGYDUcR6Olg+31SfyqKZN4CGqR3FAKwFD8ny9kucvId79jDFrEZVm5C3SZsz3gg
W6b9a2kdPhPOaLXnDguwnfWehRh4bNavbsI36GN6fOlJ08k71Mx9JuSGrmG0ujGbYGgvE2Tuc92Y
+Vkpry1eK1jRp1HDvyBnCNmlGgRHAPn9LQaPTK/g0LP+DWnlIJ+V9sACuPad9xWuvSn+9NTY38Mm
8Jb1PdFOLCFliBkbiOtMTz1e7VQhO33S3aBqTO9IIQgDgjLkNKh/iMnu67Mu7PDgwAkx/GgKJpJh
Ay5DHF3bUfHmBw4LsMKahRCs26p/6yzpMbWovGrT1is5VDGvWHlMZmImJs/YRxfdwJspDOJaADX7
NMs5Ljk2h44lB6PFV2zt2MHsJc4mZ5JPdu1U4aEcODayqbZ6UBBGjltW5DjnIJjF48bs8nOdbD5g
qALBF1SsCrk0CJfbM2/Mqg2yNWyWV5ZeET9ESpWXbpi9+9idt5rAl7JLjtMAd5+Gy4g7yfY7d/oF
TVIzoMLSzZeNqJj+iHGoQ8YLvRrXObJVxAo4AuyHgudjOqM80H/QEbR3MjLBzQ+yaLzdSRDlbrEM
yzGk/ROcoPYf0Xq0ZSr8CTSt3AZ5XlXd/xk8AhNTYHNz4V97j97Qo5nlt2i51wgA2nkYsas9rokj
rqQXdWeLwKQPdtde3Zsp2cxlHZcAhJtU/wQ3SeSvuLWiqQQlJ9/hqm7LajdMeL0GaizqC43nCuTZ
bv5Vsme7GLdg/rejUPVTlDITpldKDbmfrHZxr4XDWPFjjZTNoOAn5RAeurGo8AU0MFvdMqGFQDpZ
n9t4bp4tf/DLU9fd3Jars2Kjoqp+nN6lMHtlp0Z1IeqyzjjB+BfT1HRHwoc0GTZMJJNS2iFZCEhW
2wMabqYR213UdMLBNkYpkQMNw2Cn5Rn+LsFTQ1hIzq29PjG8zvMHnhGc5wjUvOESMzvF591fyutu
rO13KIGLzWh3qISS4qM1OH5ebiDy+kGwmMGNBss7ZLpwm8/agF+krK/7u4Oihicajhf1YsE+9uiK
zrHzBjsDIjlafc9zF7kxfc1queMjkr7AhjD/I26seHd3R4InTyj+6rZyfYgeh0wCRJjNnvmNq6IT
kU7o8IkWGEt8GkhnSmyI6IuW4iZXE+v+yeFYweGwlXsl1ATuWQh3GM9zueGYPiVBQYgfbbaI7+Ld
Jm1Ctr4n/XzSGCHIMarm/9xQjy8KTcKemtYHdORRgPlvEZm+NLETvvatLDKMgjpXvXGIa17GA+dL
nRs3RqurUJJtP4IFOQbVzuqEli6ZXuPeLsWdiIQYT7SLmRrUtTH7hdziHZsllZtrDr3k3pMjPZ4t
vDGXgaZXDG/RYAB9V9ibBPjXk3ww0iX0U4HU7loCjH9ZRMh8zLeqCy6thboqE6Oy6fAaHe3Fvh2b
giwHFg5/gPEha5ykVhmet9pfDrilOHVWy5273JgdOwkRMPhjpF1pdL+a727ALmH4/+W9D/jQA/RC
rksdk5pVxFvUAVWQsUNbBz4+dUKvYf5EVNGcCWMnVIBxlnwb/+aDGhA9fPMi9gL3fqkeWStdL/0f
See13DyObtEnYhUzwFtlyZJtOds3LIf+SYI5ASSffpbOuZ3q6ZYlEvjC3muP0i+eInSRf8aZAp4n
Bq2rrir0fqn1cEHRciPAE8W2xRHQPCzMYI7B7Op9Oy0FwlzifG4CW5aXW74X63kgGj1dpQtqVSXZ
+DPaGeqtHkK+14JOYGvjTviwE97Nf7Pd9PYXacvOxh0WhN7OnFGV40suN1ro9gHTkTz2js0QKddD
RBeV2AGLLkJxUMcuEzObyqwHtNzPHT3NoW9TTTeTVmqfMRFGzB/MiEKbDpTaoRDkiqAfxK+/s7DB
DZulZSaOvTrklw0APFM+5QtPGf8z7pbe8PUVUXnf6aq/ELydn9ENYTAryKvnueswFKdziTmtTbCa
CDmUJ9pNf4slRP71Y4Ajtet9b40Kp4u3podClwPciHAB9gYBJ06Dl6AMvOZNNanPSgkmLCQ0ry0O
gWgw4ubwvDgXJEZ5lsVV2KmV8LJk1zg+AAHaGpOvBAuA4sXphkCyUOXXYxXPluGgPdHLrSMqp1iP
g5dGh5JRcr0twLMgfRFs1fHC6jBqHeTcJsUfBCjVZtkcFMmeVFLbecRnOurLiJ/kAWQ5fa80DPkf
bdGj4Eck6aNqYK+2d6wkY9jHL0+IFPbVFv7HMK2VUssDvMOef0WIkQdD9fvEsuyFOhMxo086ZHmH
rDkzZ7jlOQI9M7pqXzaDlLtaBlZ/zhwSUM7dQkIb20oX0X081O0hYHjzjlhVfU1RroGLuxJxLHdR
89pZ9FE2d3eGjg9dXr83lZVCPnCCPR5Zho8BG1K8r82EMNGFLDvG+WdmCvHnST+8FkkUuJfFKU12
Rz+AkJHbfSo3KbMEBq/Mnu8rWDO/0iuyh56f84qEfcDkLQol2Ym506zX4eg78RH0i+tdBVpkb+u5
QwefgZn4AGUGE8M6NGheWF4UrIVsOjKYwJTe7o0rHGsUhgml6dTFFsV6NO1i/oX/FSX8GrbmVpRs
RZKN9AIdQQprlQ6R3M0ZFR+uFyQmb2JCrr6XMYKXrbCj6DiPSu49P20e6rEldWJRwEU2fJoBSxHi
vGMPYa5bm3kZ302+NP9COPP1pphDrMwQE2t7JfJxfkhqRAXryV7AJdQooM5A9QJ9T8iq4dvxahSn
ou7YKMtUMMiOYyTsl0UmxdUSTSEu1uKhZAGKmIm9RZ73yV2seVvPTngqPBn/2hNiB07hsBd3QY1k
7QLzqlw2s223YoN8t6hPaTHYD2QwEm+dm/ha11P/kiMp7ldBjOTrrqa+kBCTFp8VXY7UL1w6/FKk
aVljtVrykrkZzFvffI0jX1BxM3LGSNyD1i4PbOHNQ6LieMQJVNbbOcmbQzBW6lLD6T5AXZrdD5b1
El11TuUAL3LEpTwM7fBk0dH7a7p+KY/AoJcDW60ZF1yr/efZH+PoAXEEHV1TY/O9RPgvFkb9lrcp
NX6EforYhbsOyrqTsWx/pywXUdXaioF4fhbO5KmXruqrib1oBYAIO1bkUh/X/L1sywH0YeRqU+cF
Nw8HAxIH171zxkjeg9ueCOXux5IZfcgWBFte+IzEPxqvqPPh8TVOyjEgmeKxqYB/1l4jP1jaO/yi
ufbpcTAH8Kt0+T+b0s5/9cqGvLkVSyTYfoO25Z0xCXyfOq1RVGDJH3pOWhnTImYAGP4cX5MgLQs7
uJCHhEoFL1Qf4BEYy4U11ooZERzcFSQpF7lV5NnZqhXjfOFFabdB0MMoKsgCLdwI+Xtmj+N+sZgo
rsrWhyJEDE4OOTTrg5OaqcehO4bnEmMHporZS674dhv0BQ5FQkjfeSliN/w28H0rwsUifCqProWp
5AAwCscA6AOMwPVqRNZfYKYs60JfchFV7lbgg+o2mjk7yAdnNtmZeLQk3ZfewMhbacZfqzr3Mr33
ags/sBpacc672jZf2GQC77XFf/XdBnzQtCsrKNMjhyAm6B7CWmuc24Ujwi1q91HsmOPay9FnXrSa
naEYTsQM4nYEdxqcRy9BXglox2fPUU1z8DVOJnQOySBouNE6seFI+5B7w1bVOP/NMm+eOxZcM/go
0yMmXFcFMRnrucpz8a8Yqlq9s4CwkwPKBlX+3+IbrUgbTj5C/UB1O9l4dLt50Pj+pi/GUrJeF+3R
p6JgI+02fbnsOgRdvPo+zhZpmzK6owleNH+rXL5DWtlzPWbde8xWKnsUJiAYDiZeTvhMJzt4PGy/
mjV+DOu/0nSdgz5HdCeWmJxk7AatcyHIIkTiWWAYFSicHTUcuj4PN8CEatgfCNgVKtLad1+tsUT7
pf1SfAMouDVuRqlEffaRM7GUnNG2jdNEQR3yaiRxzR4HvgxHiOviY35DU4vyC0wXR/MO7hMqUULx
KrGNbLOMhylw4UgVDJbfvRyS+Z7BYs6AiDgJJE7lcs6Z/ID1alFRbfjja3y4ccRcZlQsv7uOlw/L
xVMeqWzf66RsALAZxhKNY6z6qHv+zlVAgkUEBwdL6sNYze5wtRwRI5IMwwzVaM8/QhbhTfgy9Fde
5ekKi8k5KV0Wj4ExYlnVdhz8MuGXF7TicIUnucy4UKgsQbch776hvPrww23H20Qku+1B0wXL2om5
cPbpNZEIVljqvfsmYF/O6IT0oeCHBT8iqZjd2krVfv7glbXAtOL60xcUkuiS5Ogntwt2ExuXpj3v
Jwix5X4qrZhYRN20AZGUyn7r0dMzUPR9iH0JOuDhwIsmgMM1aVaiTUI0UZ6WwPTnVhX6pZPIh3GU
JKbYw8Ax+SZQJbxtyE3V00K/TF5wWtx3LL6nVeRIAjIRhoCLQJsmEA3uB8Q6W4tW/z9ef1xRgN+p
vhzcoACrRhkfG0Je5GHMW7bsGL+W12bRZtqHpW/5T3mn2N0liFeLNeGAMAtQc4WM4yUYhU/s5Qsv
bJ+E0bVXTLHWNObNu+SDT8AubE64kpLiFIZpjDc2tRiA+hNg4rWW/fKJqH74pknIV3Y7zNDh4gmC
lAgYISbI1XYLDeCzk+YL8wIWC/ZuwGCmtiVr1BvZCDk5YQCOjThOOYhKWaykaMa5OIPdwAHVXJtE
ZCjP7FDtKlm1l8nh+rtiYdLuJSKf5eQTgGXTjbMrOyJ177w7ywnhLZEK5n4pKBXSwa9dNVgSrIA4
vlS0Mr0v0Emrj8irw2MbIPyEYDX2AgJD5pgnPTjlq6yp+YooGbfsdfLmLq/qRW1ECMdmBi7l2+8m
raefuKytw9TXbrpezDw/FVYgBpbNIFSDm+x2bUgMcB8xFnjFjqLUQhNYCAhP5CCm85asvuZcUMtc
ICewM4g8v2+ZEyKRPMpyjLciZmBV7OhBKbkGacpm3w00kwjyF59prRXZ18JZbu5coqwadFRm8g8O
Vs9Ticp+A7+syWg+puWo4zD0djGKRGRSJc86Gt1orI9JNUUHr46yxyBAewSWy6leaiTZv5EXy7WL
9umcNX333xTknoPWVsPYSGz7wkWqWV+20buN1XJapS1yJJ4u31w0wvVTzcRyDXKkx8BZM3F+ZFeD
Q5DEIuYFUcp88mX2qwx1kwv3pPyaF8vexZMrJ0r02OY/bYNU2hKWwXqDfghBJ0V73ZynxIZbmhn8
PTduuruVYbS8F/lY/uWzsU52ZbPgaFuffNW6oySNrFuqIGr26DljOXFu6iZ/Jd8TATFfPpSzgBdC
h7HdbUpYTOJF9RZL0MaEHn7FACnjzX+BcGAYxLFiG91eW9Ty6GRFV/zBRsAukfoTw1Cw27eDcmY7
Bq2u+Vmirr4u2bz8gFn2X63IssQZVmNlXRibZLwsbAM9xh6VZ7aBjcbm1WS+5HJitnLDounpjsW9
aDD0cCkey0zoY8IEMNzNql2sTYEjY8/Fmiac8Gp84Cpu2WQnUbmTRenMKyJX1J5Ip1HtVKvsc6Bz
7geLOgikI0+UBWIxqn4YEUMcjTBeIITobzOwdOgPyxIxSrQ19Aj8lsWRF3NAN+a1xw61p78qojl2
t3GFIAl0VcdVCN8Mq0xSDHW46SFtpOxlPPVrEwy3RXIv7jx0ANTRfoS2t3MT9HDdEG7qssUcx8Mg
WJbFEaZuCSj11FSRAGcD7KjCcIuphsKNXRprIgen1A63yESErmR6aaZMP6uqTXGxNbhzrkU6UJrH
80wUw4jLPRzt0X0Aw7C4e6cr+/S4OJgz4GiF6UvDNBo0jgNx/EKtkVx0iqkFHClFBMf9QtBJE0XV
IyvjpXuAr4jyCiJeL89TJ9jvVXPZeqearTrPLuhFJFxW0s5bf9B1e7fMc5mhx7EqvG1ehGE+ZtdF
tHXo4aQeWsC3+KlQFgI+V4O3BpmBQjKyE7f61y6yug+5vr481cunyfL1wbcM51KeImR2bHeqWP7W
rOl9hP33qi7aZodYRj4MgVO9LYHKzbbRrXlmnijSJ9JgOVPXZUVq9WeyOFENXExG7B5Cp2WyMYxY
1gnks6x/MktK/8un1fhn4FJ7605N4lPUbrZOEJBILOmdYL1UjN7Vq4Iu4K820/JCnezdbiwmNsUm
CftFHAoarOY11ERD/xVaJtkPHUaGvYG80vwklw7TOYshbl7Bvm9BKEv8366QSQUuRJTyX2OC6C1I
UgAabLq59lFb8FywZe31C8NA3sztgAviPrC0Ez8gOUSIuCrtmaUx6dnBeygL/zpZTl4fdFvMR8+v
EEC4c/3sZxphlU1SKp4nAz2qjeJmWNlZR9JfE8ivpgVA9VvhxPgh4j4OWWaGVfdrgjJq7mN0Ft4R
lmFQoSyT9AI9ZlCmHCSbquaLtq6d/7BQ1fkGW7L7X+u4QfkobpQPm12Ahx6yiodq36EWwiIuaShX
nojlSXHyXgIz9yEcEOF+a1eHBy/yEJmIppJbLw55ynuymta2EMZBueF1xDdLGrB6ijDNAMFYjgpV
1PTRjn7YfsLbcBV1zpzor95tjeFWzsJ3tAamf+JJcbo3IIIt7IgpGga5npgCYuCu80fOCAAwnUmR
fvSM7NuwS7a9iKK7ljp8AIDmAMTC7jb6xCpPJXGDyk3+IWkXxAKxjiG6fB5PUb2QGkEuxfCTt2Xz
0agJ04VKkvaAw2N46gEF7BvZNd/EBcn7Ft1E/yztJEO9YrnRJRzcqV3xKWyWzeghgVVR9agfZvEk
We9GhVAFI60nK/412Rxs2Y4GMdhWJH/8al4ZmL94yTygxTUywXETkQCdf3Jy859cKJhiZj+xf9+S
DHKZqZzcU+ezVEH8tNhsXYxNAvwmgDf9lsP4yBm+KdAVmE3IU+BrdD4p9gQklrRoFSwxLMU80ZM1
phsBUtjsVIJO5QMTg0IEaGlfX+2y4+lfuThrmvOICbDZVP0MkyYY0n4fKaEZmNVohjbYD7MMWleP
EcuXunIeg0wXFOQDE8G6C2gblqyQFh7bvgsAt/aNWx9tb6kCtK/N9DdUlONnlUoGwLpTyXnCB/Gd
RezayaJmdYdGzXbZoXrgTCfgEzHgtL5Y0it9OkqovsvZhvXTdCVNKkI9h6/JPjBAZYNSYQX4Jv8i
WZ6zyi/hvqLr2Hstqyd2eBw8kNxie2Pcdm4PKZcuwmWe6HL4qvIqvCisKBVLwzoL/tOtKm0u1Din
bUNUyjNzg0K28RUTVl28lhkUx21HlaZ2s5sn28KFT7xL4mZW26pTUQWCIo/LXxvznvPuhYuDhMGH
UPg64lvI3yUaBNaiaGbj9ASz0n1m6aeYtpDptCWPOGpWNUfX1if+j6eJZMh95XHYNvT05VmYCYt1
htL1Wjq96NfCWMEj0+84Iw8Qhu3v4KYjDwgk0XDYU9rgN4G4SNOr3WNMYeNuWDuh2JNTl1obLxqx
KaA2wngZZGJl4/Ikt6lqjlSV1nJYXGlZL9UAxnsvxzTJbjt7JzkvngVizysnv73rDfP9y8DT0+7z
vo+oA33Gs5skyYYzz+/yBmirL7iDGsTI7YDipA5th5WIk5HsO3Vjvmq9SuXYOFLFayF9T+/tAHjV
dh4dAwNNzZgrPDp1yEXVfKwnW01wytxiGyH8ZniGqePoeAHEdCFHdimli4VyVThxve28OjmzFFHP
ZdCgCFGeX75FBRATOpw6/WablfxA9bShkBiNNBsNJ78tLJI1qkgPyBSJ1WWJhm0Jiv6LTOxQH9RE
t5+HzD63AtzOLmFngQe2ENANogC839sNc0YuK7P1YttR60Qrz2MXyjNVu90WWaje4PmCQobPAu4S
A6bbMh5iJJAv8jJXjg5l9cAgHoN/VlSMoyXKL3RBgZ0xRSHM81wxKwgwfsLWJJ17afE49JqJShzO
dr8l3yJFqhJ2ZGRupFqM/Gw4kMC2NswyniEKWtlTmDG8eGaRSEUQOeDZD1Qdc/q6cA4SC5GkGKNo
mo7kugzQZ2K9D9KaXXruzyek+IDfoIweZjy/zar1FUuNwtEC48ztTbZtaPV7LsMssFcJ+oOWwXsH
kwXhyGR+JN/hfGYIu4Bscxwcbajtq54t68DT8Lzw2ObHAT0CLrgBtyx62VC+yiIz3/BRvOadmA86
uL7iYyQMdU5VKMSZTPX8H51ljEqx6wv28UPlvanYjb0D0211TmmV6U9zr0seEae4KCVmw3I6McmF
eRH7MpWw2A3wga0YX/sM+LTvX4fKAhUZOBNuI5+5ONE4efCBYsZ6qnMXZajf+5B2wY5cphHySQrO
lR25aervGkTXXV91/Y62C7eSb5fuQaNveCF3pqsvEn8z/ijw+tDJ/Mxfo3EpHtK2I+9Gc4CyPHUM
q392Xx6JHWRIbvkD9fNMc/uCED609yTG+HxNhvyahRAr0P+ByE990AprV5Mq/xDqQbDUnBM0iMgL
3OEtJZz91zhMoPEYdzXyPDuM7zIxg1Nh/eC+eizSq+NULqa7UXz67ADxIL4kPZcfbrjb/Gw1RLiI
bm9b73zUArLhN1WoHz0MSEa7Z5KCc3En4VUuLzLqsv6zAxm6q5oIKG3k1Lm/cRfqqoeFie9GOt38
4bp4O2/Lr38wDhEm2S1g2ipEYhWPXfPllzN1RlONfbDOGpWfoSSH49WbPCYmNcUNyKvARlNpB90B
Y23iHruOUmOUAXvztuYfXBXW3H011jJ9WBbGc5BWLW6kQe+BigQhT0NbHbXlVozzAj4iW7hZtvdC
avQ2S1uoiyOh0DxBwnBjlGChe+DOWMoEwSsali0Dh/DTBmlxxa+ZAzupI0ZJS+/SLyKx3pTUC3Bz
rGzcgyugrwf3nP+XRtbESlnnyb0ZqnL6bpVEZEfm8Cwg3Yz93nfGQu90ARJ4PSLK99bUu+VnG7ow
VslK9zamCKS3YlbnP3BDiOeC7hXhCbngaHZk/gOgtr0A9J563Nu99wjFWG3KjHN6SyWxPPsiyjdE
tVnV3sPNv638GFNp7Mw5HhNILBxM9t6m2H5NDXb1VRJq/3OY8X/TCPMzTfT1G8e6RfjOQKzebJIJ
nnE2NI+4Yb7RpJofaPbpYYI2w/A+L04FUpmDB0yQEbzfKIbHJjgKIQD9ZDcL80rag92t4a2bO6fP
Im87WLlg1FMm9tX3ZfjdtxzWKH/S7lCUlQB+MbrvLsMEhkRj63I8DHF4CF1iiwP/hvFBpsCnZFSc
/lsyP3/BpTr/gJm0oFsEsceOD6+YayOnRjOZRQ+Tsavnno/9Cbu2e6RCpRTzwQXhSrOzKzHJwbdS
boNBQOjoEtk6nO8SLw3FHqMttpXJmsK9yej9UCjByRK4cu59p6L5olLY+ila+rXdgt+FuYpyVM/L
xUVyT6UJ8ZlVOhIzHaUlays7WTa+7elwg6YoeydSPn0j7VJwyPfRfdoU/XPTZGCzqGfy91EMH1lX
BHxdOYKGvveqixPH/mcNyOU19SYckGJQ2SGc2Okv/vzXpNLsCV8OrkXTkRotefG2HrfesOoCVzy0
VYfsJsR0dx7JqGy3ZghHnFthe5xbj29VNAPJbeO87XDG7Nw6iaafoCvtcGfBXNnVMAPUKmkz1qPI
vlHJWojken4tgkwiHR+sqYrcjTXYzzLyzb19a7LQjfD8pgYMJQLj6M4tVfxkM0lYcUkVG5+tF7sN
EkxOfeNlR6b029nPza5MBXUWFvNOsepr5EnrdgRp4l/1lAKA8+f6ZI1Z8jbr8BmrFWnm8PkuNqrn
Q1U58lFgJt8vRT3ro0Ms0YazqKFfQCpdbYgddE8Zvw8EI7YHzsr3jM8mZnQoM/yieps5hk/g7vht
2TSl7Hi6TL7X7DGXg49M4+pzWR1UGtvvyB+IrkD0zFJVgP0Iu2XMN8bzpU/3OHwjzexfIlUjBSpC
9Y4Q0z1WAQxiIr21hwofNCQS7/SXTVG6zcgrWmVgMldhz+eqJlhWanTQTdNUbWrPg4KVCxMC4DWM
g93Azh8wNowbncroKWXZREtPtiOyMCtkY6/8IiWnB3oXgorSPqDJMn96aqZvTzkl5ezwhd5w2rpk
daNVLePozZIxarXEui63vxQRZD0ThcE7ciPAYLsoRchiAQQ3oF462BE9wNDpQ07EzhpcnXuHnIJG
VIppvO08lb0qpjo7CYw2fNQFWm6ZIeOwXUodsKfrXjPR9gFTrxwSNB5ZUAGLZu6jJgqmzs09jsOk
IxGhb46gD3pyXsahf4yS5cB3HW2bdkEOKCzWf1hqv4nQJQvW0dZpyswJSzXTyiYc1D/ppP3KGlwu
v55vdYGunD8vcyTlZgwNuScQD3qsTO2a9rPgQgPI9ZHQ794KtrHrbishykNUUo/kaMhPqw/ILW31
HbiAxD1FicOh6oCwvrcJaMeQyzIEdzwEU1Q1F4ql4hJMN/N5iNTiJ24cvu+gwIEU5TLckRTSOdA3
eKItx/pPteDB3GwGtIjPYMfcRbNyRApWtJ6o1gBEuYilKJ/zWuRwLvPCPUqmzZ9StAT9ihELOuXw
D5V79VuW9UNxc1jy6saC/zNhRytCRp0v0xQPJEYmHxKO+WpgI/oQy7DcQUZ30pVJwLquVRBpG4NN
zaWe+T+V5RRXLqzpFFBpNSsDlmc1dmT7HFqP+pniFpKcJ8CFELtzu0ILbqw3LyHCjskeAQVLNByY
UtgMIPmYS8vsop2z+YSyB7V1qnAvIAppN2khmB5Q264o6aP3dkqwEoy1OCADAsChCiy2qmhf+qKn
2SQQqEd8FNyQqUTHbuswyDhk/v+NKHXxx3Iqqrb+nDj3rV4SF0MDM6MhGaDNtx5sLpNVPxBXBm/F
43cTvLZD+prHsXtPjot68lmbb4p+kpDHqf+ndYs6RGy9fknVpijHlJY1aVjPwmxYseHvbpVF+jvF
7vBMr//ZxF687xXYYxz1VAisSIkgKNsvFvEmo/Br2jvdK+mvU7bYsAEY0H3NUHaIug+aSt/ZPS1/
O3Z/TIfjTS89A8xqGpunLLQl1KkouwnPSxRAQt3QoiPId9zh7kvgkcy4C7qm+GqVk+4X1Pdr1fkM
tmGb1fsZktlj0unmiS6FsyTUjf4j0UOvmnFBSqCrklFLEwTpmnNBELcD4GfbL2E67G5yhTVdpVlr
C1hQPbfxxiot9B1TghXRzel90LJWbDNC++TGzHY7zFobxMT9ttZZi6GhxKpqK92tw2kkEULVsh22
2dJQytaoq0jkajYjwEqOk/kN2Bz6R89Yw7o3EdZW896kScAe/wbqQO0E+yb50AZfKRS9CJMvSuV0
mjQ8c/bsIccZngrHenFn1jYe4dJnW3juBzOa9FMLuzlGQxTqvVPkewiRN/lRzu+DPdxNH+OKYdhO
uPAXuxbnzpq0MaQxcUcOj8GArbL2CNbNOmYsHuu9NTAe9LUInwtc2c/CC9JNhP+NXK4IBpro3fei
7e0PC1ybtS8yW/2M2kdyw61V/uZBby4ZaqwIuDsxXWuXef/NL06xTwJHyckxZvdkIxZ3vpFksWvJ
qB/uA4YO4DvxENIu19iFMrTx/k3HDqk0G5tDpiRGgYxVVykSH6Xf9F8yIYzCLXlSNsZyctVJCKrU
B4MX/mNjdC0HNqdRXp4wCUSrRpr+XUGjx6MyzYzWlzzpXwmtfEniW42geNP2Bi03QmA/2Mwwhbbh
IIsjxrPksWXl8Kli75a6UQrG2rddgzsRRIw8CsDOBHR9z5KBqYa0S/J17Oa+k5A/1Zy3LwY+xTrP
tUesLgS0m04xfblp/d6wPMzlKWboQTWVpDWBQCBezwsY9S1BKP0PBuxIs8xKKg64KEMJFghvpndz
LW/bDNP0W7eK3eXIX/EbmIwnKyvjtdU4gP4dvDpfjc7NXcl0xttTAknw3GzC8aLxgCO4zUqLiS66
Erjcv9AnpnfmJ/ZeFoRrE3TVe9dR1l16zB3W2bt+8X2MPBjh9MrBpvXPdXyuogkx6WZM7eGPx9ep
9iUb+1dXZab6srWuHpZuaR4FzIdHg+yE3q6NHJz90uQ3TD8ImyNqNp9UqcgG1qtgcZKZCY0dK0/o
dmH5ROPod0w7Gm5wRK7KPQivulH04tLc6clM0ddInycQSvW4N1AtWc8Lstv5r814BRYhIM0ybUIm
Mi4pYMNFq+oumyU3Lz8ggdBXYUYNhGNp8lPmihRmXp39zG7qcKuirQ52AGmC4hEPgGu2BpzYO2l0
1FoaA9wuDavqQHeIRlqNlXhwDOg9OfiKxrZY5HOa5AFAOY3Y79lm9JtxbMCzoZoYPT1ukT1U23hw
rOiMAsYN10NRBttMBfbWtPTd6AXhF+YZkX87GldWS4OXP7m8fIjMluJo92V7Q2c69I6z9IlMEni2
9V1jT316dWqIugeL2IEdnJL+N0Og+cDchvSeMvJ9FMKxhxoThgMrR4mVSG90p5n52NAJGORg7F+P
PmP0XSDF8onKJtAr4S/hq+6LudokdhW2D2bALkosXYf+dlgVQwAgMOgydWPBufR26QZza0s+IR9w
uHig8KoXVlfWjB7n5vf9smlb64/UR0+AqKBhfYKTgk6ff7xxMZoGk1VSZJHZ1K/dnjlUi3Y36ecj
3QEfEzuUeoZfwgRqzXbD4dOxAcXXlfp5CDkKuOoah08VX70kTxO1QU6VTi3FLCPn7MBhYCUOM1Ev
8Z4iVBSYhFFEpq+QE1X8Fpejjj4NtvjhpA0CfhwrtaWRZmv4c7Xh/iGZ0N2jBxjMIeXtVCVbnVRb
4Djq2M4ubhx7NjhqSE7w2ySpD/kxTzIxkWG1LPZAqlLbTSUhWUNWULTxPyl05qGDgZ0CI4kxftF4
6Owf+0c7/M8UkE8MaIVM+Q0KjiI07VNaxG2MooKOOA8A4EF76XYMkwF/c9UsTwhBoptjhezLp0jZ
Vn8gCDvAWllzgaxouxxMdo0dbcqwJQcpQdmwwhrLJCydEkbGyKL7zzyZbpuowtUXetoYiDqsC2ou
PCX+auiCNj+MpVmGnY788pP4DLs8WjnZBA4OoHHjKjtXB/pn0hLD2SzqHrKdEvu5FZ48TpDVYkSc
FVUmCBn3pL2RrgQuD6umgH71GRgPrMeV5TfDcFcOMTMb1Ph1BVVLZtMTTia0wpUOaZpd7vLxPh8m
ERzKrorMTlrZ0mKpq/Wn644QeVeUSJN/pl8xhx4/JAL8ohPdc3fjc9TOLZwRlatDq3zT/hK1GGfY
4tEx9GucHcmwc6B3fdXZiBzEB2jN7VIG7qNIg/lGyRoQNPUhWSlH5GByPnaNF6Y7xzVFeeY/GbaE
iLZIcDkAQkJMreGts2ZxRfKkzQupRP1DKLTPH0XwDGgSz2v3VV96YOwiZjCO29LiBwjKKGEL23Ca
p/Ur5UE1/o5Qfn6JpMP/5LIOlxjIsOxfECV0702RNsBsGa9fK2sc/kU+jpADLldErAUi0nsmh556
8FuXUseT05bHLv3GTyH6o8U8dRU2iXpQHAfFXpsizXcVYXc/YUgyzibDdUiwBcPK5JBDcksxfmZ8
TojD5R2IsJBwKsvN/M2SN+78jwn8+NQlbT3uo7mTPzDibFzUZCYyWPQGquYQnIa9SZOwPta+qv96
cCJMkmyLNLp+MfadzV7tCwfp9DRPjfXGa0veE/ogMs3kqEZx7IPYuTf0Kf6ucnR+lw7QfqnHGg53
fnnl7/w2ZyfcMSLApIHRn5VFq6JLAXvN2iQYMWgOOYGcO1Ms9RuenJAxP60ROmrHzfCwTMKhU3ND
j7aITLbunuwDJQhtapCKFKHbfsfEbpyDIIxPY4B5nCva5JBunBoDYdizqdyIygpflgQjB/8OfB+E
gyY1QKXREWcSFHBHhRaswJsnJ9UM7Yqw3KBnC/K3EhK6OZTjWP5YxYQcbWQayzObTQ6GIZBEP77C
lYpz3onFC9Ty/JlftGIL0BX9iaAP8eEEdG0Hxn4uqqNeIzfOKjnuuqoJrJ2k6633i8dYfYMXhX7T
s31/2nWI3jTOVhtLX4/L+zNbTNzcFQE84BOy1zT567q0VFtrMEOytUzbFscYHGMGG5bYNcwVk/MM
2hzadsh275bgSWk2Yvu7im5sGYE4sZOvi4IicGX4MoGDNoDFTzmdxFWh2LqzYWxmeyegPyE0kS6Z
jW34RB0CwlQXt088jDYTiopAeb0OVIEP3owR+wppUyt4hZpQE5cO57Zemv9xdGbNsfLYEv1FRCAG
Aa81T57Ks18I298xMwgBYvj1varfOm5E9/Wxq6St3JkrnWBPsgVWMycleeKOk/eJ7ED1IRqflls+
vUQIEgMVaUM3GOw1rkQKIVoOoqNJsix50TNi83YAmDWsEQzcxwxUGKXy/BteEgOPazO5XrIGFivu
rD6zSaMkS3Fp+pphq0NmrT61b2n9ioBaX6x+GRMSW6PKTjz0vG1LNqPfo6Xx2WMBVk9APyFDehjw
L2hw9kkknBoijc23qMKS6Ey5oHYKUnPsf2aIl7fPXFIfWzaE+GUoNBOYJsnz5pt6dPQriDA5/+fE
FRUgq0og2n3nrsGYwLDpygMjoJGrTtsClzT05fTaFzW/jWIWND3hzJ8i+DsR2tE0NVG3nUcy/CsB
53Rcl1Zl5r09WnG+N1kYuvveQgBzWj47KzW2/U8o2GjvZKnGi8CGo74VCnKBhSHR/RE93EouigpR
uXdNLiUzUwk2ZkROuJaTG+Jn0gzZhElzOHySnBBVJuzZoJugwgp+1dIko31gEdBnX+x0h/bOkyTM
D47jNf41R162V7Ye1HIom45WMbcZa/8w2zoPj9wWIxJ4dsOY9gkvYOgzDhtS1waivraVCl5qgpA0
TIGBSr57M9TqlHD7/1HNwmaGP7Z+tjR+zU0HF2S595La/sOLPD0MyQhGWmWwXIg6CPtxbuEXbKYR
TsxJN07wh3OBvZz07CxYBxgdwxP9Ikvw1cIL3QwhpqcebiHTQ1Vm94H2jL013MQWLyHibwIj73ou
0+C0hBHtx4xWaG65TsH4QXnfVBRKchhQiix2uc2G89kFsXYsgeAwPoz17xRgg14Z3eMaMT4E561I
asSA3htAItZl2z9oSCFMlJVhCM7azH/h3xQ/T74NCI47O7IBy8XUN+Vh2AxPGebAY76w179h0+x7
Au/ppWnFh92y3N30EBsflnGCtEL7XbvywbZs28ZeCOBb7ikEK5hwUEu87XUYi3cSqH3+NA+2D5IK
5XvtcO6y+LCchwCekE3WuZJIX431KHCdX3IU1GJdIe3tlJVTQXhretA1Nq1tiTB+xCCRwhaZqmiP
UYxNvhvl1cdSGRKtlUtJ1H40k1Vc9OxiTTICRljfRvwuTBwvYgsfrVVstuKlLPDCLgSQmtz5V7Sk
oNJq4kZqmvo2TYWfNzrMPT9Dew+Uje2py25VYW4qC2eVjQ30srqav6RbaVC7C9kUmzjKyXPclwRx
extX4Y1TZcQJrxSchqaKPiDG/AfdyAO8asZHHIZ8//Nh4UuAUus/TDybroCCJw48NNQdNsfkrbd6
b1+EfAyLcU5ptqgyATU/5RngK7e8g1uAu2mO+n/K74tTrWzJorXAnLmNsqK6RE5cHLoyl29NWHIH
sromaaRhA6/Glow4/sAwzVfcCcE28zEigxqKo1XbRw6YNCJD+3SggxrvN0m5ftEUfxdjE9xlglQz
EA3saoZ4DLsTuCSut2z92OMmBV9wnxWpfEixul1CQbkQejS8ogCRFHelan8Gpo1hw9w2v5jFBXzE
JB553w2CqsvIyz9sPbkOYlTDZYE0pvYlHwF7h1c9bvjttdwdc9fC3KlVMelt7wzZdGSBa8cbU1Y9
qFkmC5IvfDee+VpTsIiYXKidCdLB3gReq4rvYjZsDnxr4sjNQW2BEKgoJXzJ8ELhsFEGGhluaJmC
66DiDegAfrEjWF4fWXqyQTHshODrt+HxUc0fna3Sei2WLtQPk5X04wV1hSiHJKPn8dmP8DKskpgQ
6j6xbmRLTgI4VQrpxF2XzogHAJknwjhpe9HeU6a8UWvp9eF6Sfx7eBS3xVmf/osSMmTQAtR8q/zh
BKH3EJs8oA8npn9kx8KcalscEhVosojmM17ZA0eyW9uGfjxkMvrrugpXjJllwD9e8Pq8KccYlNZZ
WrUzt1ElBgQrGGd4yrFIb2onCZ7hZ7E74/99/t7WDcfZHEbqy41Z7K0hHUXcIKR21bUjWcufd6KM
czvh1iXhRQCZICoJWWAhYdANOwyW3jP8sYhlHF6NBGdfrrJ9WjDybDmzWUrmfRqFMHJjvPQB9xFf
cxqY4XimZoS+mAIL2ni1480H0kCjWet66t09qVQn2rtAjY5NBNIFK0dqDGJJ2+YX8hBtu+8Ltipb
0Sn6JyLZKcAoodU9eMOtESOkb/6tshTevZ6gyLX1CmiyQAQxAucmzGZOEmXbe4pj0A75JNEym9FB
7J41bYoO4a1ap7/AOQAv1+Ecf9mAyzCY9G3WbvKoLNk3ubF+sakh/F3mDmQ2TU7c91h0Gx74gSdu
P5sJg7cl6Un7MHWWZOg03NtTO3cZvYFU7rm7Zl5oCOIp4vFicpjc+LrSQLcDLdkvGzywPBExJDMG
0udrlg2kbsdb4Scep4MCZfHn8If9qhF6w7t6zq3pzKFJIJoeOI+IHQ+sJ77eJFiDSYdsqSIKXpgI
osyimkbeiAB4FZ4i3M3w5mI2OXye7OI4tgCw1qabo08rdixnHeS3lBDe1dqHZjprh+VCpz4xlIJm
Y0KwdwNPCqpvHPwHlFnrqN95uJqweLrh3OC5GLoQhYn3zLZvPAhNTgkcajWEJdQM0zppce4QR3yk
7sbPDuzYLPvoOxLPnolVBcbQmDDcTqrnIwSBRA5rllqNy6am6q5+jin+lhcdbfB4HH6cKS424jqv
ed4KZvxwwwKLE6cUgtqchGSjhDhNA+6W30NTwKKJlXfEruImz16Ime6B5XpHpYbf+NOnL9ym3YH3
dIZ9UYZOtMYuIn02sRiwqNsKu++Ui4QummIMbiIr1XrrFKfx85SVVEGS2uv9fSKt0d8yhGv3NQPI
b78InlwWTOggi4gr8PncYD0pi8uA8Q8AEoPwqZCW/p3c/gYvr6Z6zyCYPA8BEZGtagRJclg0U3ix
pcjCCgq1KSEz+Kaet3JqIMwGOABZx/c3XyoTqfyDMsz6jsnBD09z5cR/kz/ktFCVbvY7p0JdKuqq
kVLguvB3X7wypjEUAyUmoAj3j2aPyloFstgnxrumQ7h1oBwRbsWgliaWBRsjyL7RDIxBm1U4k+JW
nqoEMxYRCjU/838LniKstmq7uHjndinSs7MmRt/9sHqdrA2jSutvBivthgeE2iJld97XYFfF6POa
7PAh3TlJWPkfVkxs5zgXOQKPpw2V7vAfh2I9xflwMSOZ/s2M0aTeIjGpdp2Q7bviguD1m2uYfFbq
e2/l7M9njSu/AxyrgkfYzJTR0LbR9seZ2ZSDVrNeAZ6FkRDO5JAe6Cfo/uyhyX+sLmMWHjuMk0eH
SLE4+NzWLzOwyj/ARHH7WDtEY1fKqZb7gSHmQXe5f18nigVEzGEKvmZsrKdkVo11qbq2/E7pgv/n
9QmVX63CDoswoChioPHT20Dsl5jwTEeFZKQtOGrGdn9udkG+rlaW30tWiP9BMhK/uNLrxzCZsaPl
xPv2+Jvg1NqJS2cYKyrYb5p2EdJ+2Q2lFQVyYHHmFsxrnhAMs+Q+3XeqWvp8zejsPZUtSPNtUUs8
asryWGZqBdTrGVqmozYae+GPsnmXUz1hqzdBzViwpg4j63Y67Fjf5BoV6OYyi64kr+nn8kWeEA4n
oQp3JMNNRzzY2MEmmNOURSr5g15V0XfcZhoNBZLS4s6MdC0/YctyZpcpKe+l1XmvUDGvRTO/gF58
LLN8erSmmboGPYkLbjLoPjpNHkjIzveaj1QGzHoqjiXW26N0DCYL/MnpsTOd3HHLFAfs1+0znT7z
lf39suWFRzHlFFhfWBbtM7W8nM/wbraqo6UrBzW1E2E3vyeyfxlrb8SpkOdrN3WD80RY6E7WHU7n
IrROdTjZG7vzPxc+KNvY759bEDWbGtQebgS67PDu1KxjUR7ZwLbEZqIgNR9EE95Z0Ye/JeGmJ6uH
TcB8nx1SvJM0PZfRl5LAkRJhWJUpxNtV3JQlp+rQ7ebIk18+GKV3K61vvKrBqR5rEdh37pjGawxc
X3FIHQ2AyEBhUlUwH5BC2gsBp5eFG3/VkweAp2XpDfGMnB7DKfttbHhy8zxYpyJKQITnMBnsUs+P
2AXpw9AWHUJhqM84r6tzUQz5j1IJuI+8yg+aFsAHywzLu+RLueEZG5AJ8pcvnuzzkfuTMEMKaPR9
ysgqouT7/wJl92coSje8pY5/cyb5TRIu+hy1YXtxyB8Rke/qA7at4W3AFMYqt2sfojbgda3hQ1p2
0L9oyuEAZ5AxAaYz8++qf/I0iNa9rpxXG5vkOvSlc4S67R4807tvcZ7IfwOptr126APCdCAeHdEV
r76ftx+uH/K+dxryxg5ra6Wt8plmsHa/tDYRBnLRWwsIilRtvheV+kfdSr0FHIGIVyJJnI2BBB43
eKF943qovZi29jGkBAIvXkchD4VG+7nEDsuoghvMxXi2MUUh7srWZG9QgErs0QyOuEiG3SBkf/Bl
Pd4BcYXiO0gEANqHEBIj1EXyfPjVkE2O8A5mrC75GLLUmcIV43L0yM0iK0jWc3A/euHzQJbkrkhJ
v3Iqd+PRsa3yGwfulcSI+nQHkjdROmCMbaYjjUzxW1NEOwsR7dPnOXSeu8rZN1ggiJSi1pKY6w58
gB7JB39kHZezKK3hj+AfKVXejKU3dY+ccZ9BvWTvhe+NG3C0SFEO1KeaUkW4zB3qOhrX25TBqk9r
8j5M//7e8VrOBZiC5FPdLnDXMX1J1xJwlAGdUW1FE5UHYMHtI21jZD+rMTgupIF2peiPxOtsfCIq
yjf0fPNo6zv/dcYF8smfYqRjwXpWhPE+rYInA3aJ+kIVHL00Hi4asH0D8aGacueDclLv4ANfo9Ab
NiFr5RrZJhmX30qkM2b/3uwW0RKcGod3Ydn4xOmPlexfE1gI8TigU/IQ4Hobs/lZUgZO6a2VvEvd
xuuZkr6XwqRUgC5+G/zAPRkfCpe946rWC6EEUnAo8jhDnZ+k6/yNhOAkVr7qc/j+iau+FlU9pcoH
JNDJSwteFHNNRScG/xsFKbHWXlPJ2r/naW2e+ZvIFfd1sBfk3BGYffOf7dnRRzBifUwn+PZt61fe
dkmw7ydwwyD9YpPZ1EsiXty5JbbhO8Q6nZqiU6qvryJv8F3nUOMWrJtB/sobRO1Dp5o25VJCw8Na
ro4yAVFeKvwJXoMCK/EttOAwH0rfZgHaNcunPdH8McVY8FkPOmcWsv3WG+khFA4WiwC++rGNo4/R
B+Pf83q6ZkmY/SF64phQGe9/u2jyXZDJYEOmgHQHM2GM5qr6HydAtGbipdEGZZ7OnjYA7te4mIs6
BlXiAIJoKI1C2B7UArG3bU9hitOmkBFvP5TvtY6j9pCM1f8fpKQweBO9Z4NtPgj2MbuzsGpOnMbp
V5lI56y1+Wcb/AgQ0b4yT7jn1qEMe6QKYBeDmVuL3jEwPerknhUW4U+XLfkGfxZJ/tKed3bf1/ek
UwBOFJpFSpeSEG1yWbeEo1nNAdRrv/s89+7y0MQPwp9yTIFWurYH/w34a/KGAMPSGY/bg2WV2eeI
tPA0CU12sIIK30KfvKNo4IGeAvexNIHY63nKHl1LmHenxH7bF6K/gUhvcFdLhec2zPU+isD0Mgi6
JLyASNwTJSHrKwezRuNpXhrPxv9ajO22iWJnDcnJ7NDb5GPGd4JpOaX4EJM2ebkl6P6KGOwXxp7R
vbKdiYmOG3FoEQY3TtnH16UMgTMk9OHhTIzvTEChMM9p+pCwdrnfpL4I0kxTx5joDZxW5DHPcFXg
3ODLmN6ApzXJRka8OFe+zaqtT1zvMs+ZuiOvyPZeJM5mQXS/txIlLnAlu/M0he2J9ET7HmgekFIE
7RYleP7SSfoEFhLvbBI+AsT9sj1f4TxFrFtVDqEcmdbONQZ0sev9uTu7juL24RrcSTm4RzGX11sc
eEt1FUz6wrHYnfTjfo74hYxBObRrNSa8zEK/i1YGz9dDRoDyZHA0PAd+L177Xks48TZQw21MvrNf
1ZIH8FnmvjyEXW0fGd3FYZp1SzMGz/sjbyabsaNxPuXixseCbP+pXXj6RKwZNjqWZjtg4RAYk7V+
mpuqP9TZNL2T0a8PYV+DceMXG8AUZCH6PLVquYs0S3R7stKzjhr3JXdCftqwyyNkJf7AN4TG8GDp
wloXVvoyZdANKQoABSohJHnr0aYSwhioshMRLYyuYcIa30OKBMbqpd9tFzcbMcbxh7H7e4Bh/pOT
3chlVRDHZ7eT6UPZDNUrOTWMryX40migcZaV7dB81TkiDdtG+7dwqFOp+2bY6KAtYUA3NFtYQ3yl
xIONIpzjH4q2vW8YLvuRhyu5HQgbFyGqeV9DJuGhiCm6Rnsc3E03U9x2yjv2VDfI/iaLMzfdsD+i
rBFzJpZFq5kxXseOl7GFrpatXfbJPp4QQvnk5Os6F+6M05JbJW6ZC9xFNr9pavq9P/XBWz+Z7BdD
MI4KIF4bn+j431wLbACcGXrVUxC8zwL3vR+Js66i2R/HDfny8opMUkAI923r2SF78jnUxuCJ8K14
Jxs/vs9GmeLs5pmwpc74Le3bnpIM6T3iaII1xgleMPFNNb0AHumLnFINgjhsaD5iqhNeeJLifnP7
ZIMfMdzpyrf2SSXEX5SPgD1uiHXY/ymzeey/eBS6E/tx2mcMyxqeYDyDsKCDO6umnv5fWnlYG5YD
k+uor8RjlifwaRav+zlA2StLc8xgDTHRzQHtDSrc0CUY49lMhm/frexd46r62mQyyrhB7HSTCMHi
NwkpOGjihvFAZykc5kgeKbaO7tu81989V9FlLIPgldDVsJmTnqUAD2+fTieXD0KrlyJaISY36xj1
+rtQ9MWzipouAjH5kJEoueYprYgb17Xrz5y16i85ynRH5SVrtsLuHzsFeMEp0uxXOS6+J2u41WXF
3hmDXn6/RBM1lbPlvdW4XTdNXw27JBLBzfCnwncMHfqV1WR8dN0qfpvb4b5plv7U52D7a2pufhIe
zluyHRwbc+esUjAZNzSKAK4T0vssCqs/YYbs/gWdGXb89+IXK7R5Drc+RXMDNP0TVGV/5/DWJ88V
zBcZi+lYJ9zbY8XaBgnS6e8z5iJFXeyNv2Wq/8a5Hu5rmH13vk9eDHsnHHV7IlRYVvkvG39O9yy1
buRc034PE7WxCHqnCTzWCshz8g8lq3jgGaA+58nQRdMaUb8uxnkjPod60dE2uFY9w3akguEhgm9c
3LLgNeKQ578bC2cdMfxgpFzBlye9oG2amHu2Hqrk6ijT3udtb0DST221onFtfAKaaHZ8RW2qFqzw
hLIe9fsApQkzw/8TbK2zdNcpTMypBzLSnehFHA40ylR3GvLnSo48s1agcHu4Y2Vtce5myWfhD1Qg
Ez2TqzKZyl02JrwwkYTf/E7XRGZz9rRwWa8FsM49JWMhLCibxlFiIBN2U0hHhoAFKZGVA2zu/20T
ZDdcQ/MtZlYSZEwOPMrxD1VpHB/wFUbTlYaTQV6wEBUbeiTiZ7gagkkfRlIDeP/WRKbXJRjpnZau
pggivFWwhDkN0MLp/gO7mT3QjOVnX2YO+bhNvBP4/r92TsaPpN3+g3VIsSn5ZZVrbwnlNve5FhNk
5vcQlCmVoFPSrEZLMur2GLmRlUZPoSkI9zDJWu2nSHQ/KZf6/3cn4ReuQI/KdHCRHCHDdiHWUh0X
q9UZam3E0or9DIWPzDeq2Gr2jU8x2aLfWEM/LdpYQsGrvL/EHzSCDJL4hVMnslY+3xwyKl17DEjV
y52egi9ApbDlm9mlXgiIzMGlUI9PVMrYxq6BOJyabWsBpgpbUoI//gcuRYm7XBGXWIP80eeFdpzn
sQcEQcIsPUfZ1P5Lte6ucVQXhHBb/ZlxKp3Iz5pNQjXrM4Uf+TEixnthhdrvLck8lFU+1svZs+pt
6PTZobS1rraRp/RVWHJ5s6pEnufC8kOseHgFMTdU+PGQUiR/ks7eQYZPN/3kZyfXqdytNU39FR+o
fYxQoj+KNne2xOcKlO268+/L3OqxcjKZyUflWu1HxqKSQwsJRcXeTIBkUdlhwmz52SXJ/COdcnls
w754mNXicybQZBG2tngQnaQZ2lT1u0eB6qaPvf8gWnU0UQAx7arO+rZG6m4m12SHAHrYzaZff3aT
g35/a6WIq1QiXfnpT4Hxg01A7ZwlFY6r0bgZ6XsyZhA6kgCIGcCKxzjFMbUCFCmPiZEuAJ86f7oh
t1YmpUhKjnyyc6EAahCs6pg1nTJ8JDHdvxBQ1nc1bzwaPIudGjHuDu4BEIy7X/A6IBp58x2dk+Z7
6XILWsSC2p9HhpAFDtO67hilEBkTouVTWB9tLjMS/lGcuneDwhJlI/5j3Czlm+HVFK0AqL0TgyA/
bZEv+YxjZe5JKI9PS5r0x5qrrSb/Sk2IJ8mRu9Az8PQCcmDpMoZbGhmW3VDJcp9F8fgKNqU/U3Nd
XcWtcQT4hofJleUum0TQUWhqnYiulo+7A1IzvK6cXMDVr8gnUyrDy5uAtcn7HSWn/heD1Djt6qGn
HRAHsjhLHN5i51is2yEaMEprFnn7QcFF5s72PpBqcyLPmRmBgIYzNROeE17mcQpAZ0yZj/reZcMv
yAzhYA2TKb93vHhb3WS4eKJJUnlxS43sPFxS7/WNb/+E4CzkFiCcc8Jvxg4IGbryKfrzfTvaZoxI
L+waUZ76KmD7l+XUs/0QUxyfUMATsUubsVXrEffJdHbTDhcvJXVJ/ojzxqEziffNryuF7a6rkkXK
HS7/rgE1nOafKJF4nqgfTZcVAR8szKKY/GpdKX4ZCG6yfDSZJmQx55VLTK0YISAijGO653uME5lS
IZzJEY/DfpmsO1PegDL4YjGYaW42mpeC4rmIvFsjtsgqdjOFyVNaeFJ8DFWkk6cRN9IVahIGibSw
CD9DZNnCCmToD1y3PiisHUwoZR12+POEZr0XAUY6Vpa4ETODaPlHVIGkULj040mbRSwn6JXqBfQy
CDjNshpcQnObxPJAxOEjWFc2v+SmuC29FLoQWLLC4q/tjyQmI15XaF816cWzQ7SVL0PWV5QWhUlf
HgwYMID3ExgwMp8K0BtMdns/yo5ISl4XHyMmVcZCYnJyhQuZFjjTqOi8ZJq/SmY7C1g+SL9r2HsO
0hnbezyzPIGDKmLnabwUtkdrQbPYTnNo/ys6i/IT0lH2OQMCwFuzUeAo+UeSremyWUDEq3z/NI5D
ENyTzVF875WgOtm2Aus8C1PFW0eKutpoYCjqXIkoOFDCZrfHsSjh3gVTJr5vPFOmX6ObP9cfg10l
Kb9Y5ewXXli9dgvlM3ASdi2laeM5E7b3Z5uBp0uZhuoO7IP3QCtL8J5wmPOERQd96WIeSVuB2Zgi
X/Bke79qwNdE3K6wOq1P8Kb2ESKtQWh1qibcYboU4TaoWKhukL1wZNBstB/bcnx20Ft/rb54pRgY
YEsSoaWSXifD4MFKMfM3MOETpltc2HHhzNhq2+kZtkp45knD4JHwNH/HLk9lA4WoqGqA5ePCbCPw
m6vScd95OSIwmMraM2lHb5me/mY3z3a0pfDYkwPauldFhxZjPaMEwQbU7z59wndB2SoOhPSfO+Dr
4MsAqlr+zBzX72CcTj7B0dVEuXbjjo90OKxrn0w4OLhHYpHX8BZQjBgiSdq+y87HuziNmhZzSLjb
Cp/VRgySoB6UQwoWE2eHg4pYq1T5wem6EktIOOwdahABUcr2nhRL8Kh6JPh1TA8XsIJ53JEs+cDg
ON6hW9vnPFHB0fZD8eH1fXyCjEenVWhFzeei2uiuMDevVOy9lANW9sGOsv9mHvZ7m1Q1SVrgIg0G
mzJiIe2ZlVOEl3BypjsBY3BdNraEFUpmDU9D+tKyMPNXXo8/FOrhFXlZvCEIhnfodc1vEgvzGDa3
ISW+AzQEshIHR3gOSqEemABCfRullkN/8+YXTKWTI8KnFN4rYChICZUIsK5oVRGkXzz4FCV4K7DQ
71Wo/yL26jtQNvHXDDjpX0z7Ni9j4z36YAx3RaymlRtaB7ZhyN5VyIVtE8e5DFIQMpMdF09WN6+J
5T8NjJhHAU1lp2mGvAfjULBO5Yhiz3VICnIkXRRbu9pJ1SpHsNabCYz8XW386sxjFg0uvLIjzPBW
tPIMFzgm/praKXPh+CyWcvZWoYZYXI5Ul9acOFsUZXYOOPX2GEx4LrK7Qu8YcCTO/qcmB7HqB/ct
ZLe0Za1TrQisPwQqiu+tybnLicmtBlLWO9BI/Kq6st/MS2B28xSpDUpwvV0syKGD36kfoH39Djtr
v+s87z2dCUBSw75mjgclCbCYCZbFQmQH4QVvqTz5BvuxFpRm6Ri/ndHknB0TvZQJlDiKg2HAyJ+F
wCMYR1O75wAj9bFOU/nOSvzsLxjFhc4yOpF9NNVBfM6z+c9pi7sO6kHXGsdFQrXbsxtX+d4N5BG3
qreRod+g6cTpAWtyuU10iorY+POu6bXziOQfnv1sPoPRQ2uOxxcQOh6z0LI1qTef8Vl+pWIICNpo
cNi4lXd4nr7BPrJgS2iQxMYJIIJar5u9MCEKujjJ+DjYaCklJe+cEvaJ/g1cPZMKNnryBKk6d/ba
VZDW7afAc7wb2wYecDviGj5TzBnItQm4G/hmgGEVYjWFWHhZ8Ph7KEjOU3vzNjC+Ms7OpbftDKiJ
8UbG43jCRa0bed/i/cSPLtKNTQMushrN5EyrG0HuGTe80x+Ih2FNG4VZpab8V7l8fPpwsa6aKfAU
2ro7gG8Z1zrMmkvs9q8Ru8fnRLtITTkWR0PTaBe7exW404+wfZ4TXngJUMB4gwEJAmqhd1DWwGgR
zzvAOSruOzgxe9VbPwZc8YoirR6TMFmLUMqObgyOokOQ6eCHQkFcIkU5NpTPE3S1DfunMhLmHgPZ
HRFlmsV9my1OONfN1vXm+FgGFq9dJufslNYD8gZIgP0Y2IIVBiGGCuw/rMi8pbGWbgKPZC1l2bmg
4NCSn+S4+x5jWulD0AjEwGMcO+YKmldPZFRk9y2MoR0oqXbTRip7TYX1A559GE9hZgHLJA/9h93Y
BiADqXqP57/BN51R623Vk79bNHW1CKfjdGSu5h5s3OEMv8Y65MGgHmlfyT950OOPAuLP7xK9LVNz
80j5Q3BxXLOL5l+vyTw0Ik0i9oYUAz2xkDZsCCZK6cijidAtcnsoHsPS9VdR6FhXrhuMK+N3i/Em
308IhJ+e28v/zBDinRHJPK9NnnTOkfUvz/rsc+i8+EFyK53RFXeYCcI7Ug4X3w1oV81rLxk27Aze
a4MRnxsWIFXPMyGj5aeaSmzYzUBolM8+S7L/si7AUR61xYb/EJ3sdFHzWSx18p5ZNFWHsROsEehC
moDk9+zO/9rRmKc2pbjcAz+CZFD+2GGM7yNdLiGdBQ+twutlJ9WlrVrNVtQpMC8X9raioGe94Pwo
V74fqt08DuEra2HSHOXAk3Kgs2SfO5pbqQ2iS3hbsg8Z6iN9SmA4ksQWZzVpLkDlVy/sV2iZ5Ws9
eXYDqSMtXnlecSCxcSO8xvHvNcgBuc+OCdCorIIHdvgPyW1sBAhX3hXL0J7cund2mPKbZ8q4Y6qt
KWLaODZ17TIhUlkxrn3hp6KffOhftYUprqpDSZtfAyFJBcxSNlvmNrrxRdg+XydhTvYwvYdtsot6
LFY14ZplcidI67ViC+1U/yXurBRtHhaMlYCREBX7rs/y4K1YqGqZ5vzB9iVXVqv9Uz3Gu1IXP51V
ArWB6x8BD5Qzf0xyZQSbkv86axnOJHogLY2c15BczL0XRS4yfab3c9rffoYueZBOerv8pOtfrDDp
9onIuheu0nlrjw3oD6/qy49ASvlrTyL/xV8GQyXNmi2tdM1fHMSPWUYYZjsM/UfnLg9G5ogLE1us
dU8VQLrI7iodtR96SCWB/knwIq9ZVeUEpib7MPq1ubAcu1VG3xAuBeuaMTVbHyvjmivkhwnuBIR0
OjYLB41HEPvo6JnMyNQn2arT1K4NRlVbJNh67w92uLW64bbvUK9sgZ6lLmISIUl3Luy6eO0W9jBD
YKjsRCU1bA6b4rVxOVcDKyHcCuv3MITRHgD7P7TuBXh1ty2hjJ2zAn9lBs77yNfEu2usdD/NpL9G
t47zTYcIvtG1A8M6G0aLNTB7DV+9arw4K/bmgFQEQ+9kV2A5fZp6Cu/Wnl4u/j2ZutHm2QwHOu4+
I2UOgDcqtitVA1wmeixy4lhBjAODMA9NXMGcHenKy8+MX8l+wjRxMfUHVh5s2MOLRTmZhCeiSB1h
UUBFX6CZ7JOgCRm8687QzQZT1IKxtx9G7Ib1WBzsrhW7NvCqJ0NCcNtkN60wr+h86kqG4Uo+JF5+
EIa0DzmS7hv/frt3PWve0e/H8O0E0PmGQd2ZJb2G8GgYSWA4VxCc1U0Gd4Tf/JBKzn67onvmCyTo
6Synl9rD8M6W1f/lmU4ng0uQ+lqoUt85pA/pFUU6dsLhS/s+YZeVEdk1HR1c1DJKbuomQ1QBYhOe
NkKNzNQl6s0DHsInJTA9z/QUrqCU/ESmbs6AZ5ptP6dMi+bWM16wOD5rS7XHXmbRZkooJA5q5rYs
+ZkrzeXoTd4Oo8ZLKuoHpTRXKdLoBHYjCQ4j49B1YJtJTmjChcwe6n8Undlyo8gWRb+ICEhIEl4l
odGyPNvlF6K6ysUMmczw9b300n0j+nZVtSySPPvsvXY5ZcGhG5X1mhLNQbxlTy0w6N6ffefDvQPp
8pBrDhbN8mjJ9HllvYMTp2h2Cd7pZyvun8oCri6XCjtCq7EjHZj8r42PgGOGB7eXYXGYEbAiTpAW
RhMWpYhiS0nnvDU8Z8MwUuxDamOD6TdPcBLda/oyP/vSkswKpV33Gm9zSRZWmQT/9yN/Tq09tSdQ
wqSXAN5lAAa3vWszrz62eQqzKYYq4wf/4i598PBSwzplP1MEvxkH/NMKb+QgJldeFUf7wcrJ/M58
L+qYlyPMEifCs8tIi1jaT3sdB9NbIJNml8kgf6Pt4GzY5lxdZdwfcjWs6oY8/nIJ597helDf9BBE
7NQ+ksAeyNUyFAVkb5YZt06zoqiH0zKx/sINvLPvl46dFXNrJYpPeXYSJmegw4+h5U2o7NBfCpdy
hPNKEvpaQsw/qxVYIt9crb7DSnUvreU+avgFrLiQ5k84/vEnpmGfXdIABr/gwrHB057f1oK9yTDQ
I5DzdLzHbZVtZ+10XysrOuQPKrfh0GTnbEgS/1RJXKoNegh3eTQxgNGg+aD1MG6KMnUPJKvKHc9a
cwBt0JJogeTnUS4HkFlhVubeSUcS2FE+lHm2blDr+GRkaX1xCwV/T3Rsi03y8c6JZBMrqrPGE0m6
ZOHVeBFqrl69OenfRyPNY1Mk9r5L1+nNgf+PfodcdO58dApZLZdypEKnERV3QxqB/4GtDrlOTvdM
laLKaYctEORVlWRDuadZST8a3bn7oXN+F2F9lkE//RmZ4S4EAB3OXsIvM9sut/uX8kGXh6LyfHyF
xkACyPI17g/0OUxsV+P4Cfv2cEnGxM9fSsQabz9J1KCT73Qc+5qRmYAnKsQm1V3nsJpp1IchPRF5
FEQ/qQxB2lp7nN4YHmuPd0DRPSsV/HGGLEWrat1DCUErmv0FT3IhQgmJ2Z8jj9Frv3KRODQBz001
KJhJMyGihLYf/Ovmvq+zZ/A3pG4xrHvF+nfsM/N7qdTfpe78Qzm2RcT+Oy3wEVY8y6htxxVYzHMu
K+s70E1MadQ9sY59mIhpIGjghW9sGEzLYQNO9i+0XvKVgrfNnae2LejcPDA49VvTUx/DHx7+RXqf
65nlm3PXJJo0PVFyL6GVDQt1L7ZrmJ9knWGWM+2IJXYxDxyZ0Adwi2PFtoflsxtEA1KIFBWHJcWW
5dvgsqo8q2nKsW20NV9TeFaYFfuUnSACA40wGZ/IHsOOrw6wArpTWWMR2voYyA4411rWmlnVftAD
Q7QXiownzxWsg2Z6VNiz2Plaw5je72MYJ0Yir02GEc8eHlbsy6BWfCWjtYp/cdteXzxy1PaGWLo4
IlGNpwGgwhuhZQVOBFPgh1EjZH6siNWLPU7ToUhDLJc9/7ptd8k/iJNDFFJ+eSYE/01yoz6uGNjv
Zjo6YKt7E7u1wA/dw0wxdeSqxnvh9t5fihnWGOYrBLxwdJJb7Ld+lIV8L7G6Y9DQE1qtyL9ohunO
6cgCnwG3BVSqWIcRqx/ONoRRlunokCz+WS+wKU+xIVLARz8GK+z/yJCRlXXTQGyAS1GQRVtjQIoF
cQ3FZIPmUBxYPLh5VDoYNzDzp867KMaPfKmRIZcFqg1BfxfTnjT/urQC7AmWFNVdRJNabgXNupsh
xWbE87Ob6yF4xGvjX1ucumCLwTIaj8XvImlR4n3wN3MHZx9XS8oGbPpIhAu8FbIc7BhmuJNZ1wEL
iC5iVLlRTWfa6NdNto7lne/jOJfBTtW14yJ8JBri0sYDixRAPeU5BuQX5rXpPDsZOS2WQVFJFfvq
NisqwtE2bAHqME2PfWBIW2cwvb2yC3ctOgw2U07eb25XmNnj3nuPU/HJp3pXwPHmbhIrf1hjtX7W
HsTCppuwtLWCAs01q5+cwh6jYFzwU+fmheZRlvYxIOd7x4XzL0H/gP53X+eg7zkE42FP8JvcFwyI
5rypwHhCYVGcvnx7lnYXtFh4tN1wU8ppKKPjLaSPz9QXekcGaijjgMVSV0T5/SYawyekDGMOUFqw
2e9Ixm4aN+cWGU70RMEGv+lc/VvW4KcnyE+gBhZJb9FyhUOpxG3Ze5hAVwrZo14qwewk8X5CJIS+
meXNXgT13Tmz1vyCq3wng0Zxu6/87BcvkmdCnjQqOITYwZNz4afGa2WPQd90/LJAASGxsPTzI+9f
8zyTzFxORM5dolT8bcFjsHBqoAH2lMR4T7lwzj3O1yOianXM855SEEEtHxu8cMd+oGHN6WDVFUl+
mbFnvAThvEshCR+U7bL+Lu3/1sQ6jKalt7KEq2imEn0rFeHzMtGkoGZqRspFnwJN+xQmMOsryRsX
yGNrxzxN/gor0DjfdTekek+fKKCQCTZo7cv+wCW0PVcrVi/KMPUtaBdxbLPpTnGgHi4UIzECN2TH
k+cXtlPhUx5aL5Mrmp0H9xZ/rIWGW05ipvLHYHNvpw5gTE+HZnAHrC7fmqY1IPtU1l/6Cr7KPRIR
fDfuKJdozpe1uthQzl8VUm1zxiyAXjG23Wmsmgl8aRvEj2PPY3tjoduU0dwUkB7SpRqmvfRXYrE7
9n51R+ymEpe5vR/eZjSvczG/5MKWO2HG/wgVzXq7jLgt0Ye4+emV5kcw54Ri2wTKDh6pBCObBD2w
m5kMj1UW8gOcbfl37kN9jtHpsDUi/bVB+W5ZJA+TBR3dxg6WAkvftATeEyK5MxvteU7QJkvMPYVd
YLewS2hEMXFg1JrWKS/BSqOrXMrpofBKOG+OSsy21EHF2zafbLHFrED99jKJD4715odbwPqpGS7n
qF3V/IrWOr56K7zxnBj20UGRPJeW/XFnYkcUSnRRYovwDftzT9QnnTCHu33HitLWZ982wYnLBMiL
YlYRdnMEO0EtyxNEhaUkk2xy8tBJ/CB5KxU3yx2d6cIOeDnDUvGxbgW6P2KzmEJWHRiYcubUoxqn
+Oo4KxzpXhVfS1X6vzX1QS/eWrofdLmyFTDVGGwEMGieopGyoC3LqoSMSEzzdYUkEAI4AC+pvfY9
5xf+NGWj98PoRagV9COuBHX3/BEF17JREoLmFI/Xs6/i7CUDv3adArBlaGKws4BC5vM+W2YCK9Uk
i+2ixu5v0LCV75RBfuKk2gc+Q3bDd9eqsiWNwE2Aejfk0Y5A6wzfQUY8mmpxNFMkm2c7cFFYobNg
2dnERI5ZFarHZi1+wRNPopU4MdE4Zc6p3z5W3frWAKcSIysjMEwU0lhr+9MnqIehavBi+xN8b99T
7Ber0tr4fmVAQqRyuP9eb3GdlX8qrCBRaAaDDysLV0KsVrEf2tg72hCd8WyWzefq5wcvq578NPtX
+BwCBPBJY/c54QTWELy/9GTuRRhSUQqeWfk2SaEk5QOg3QQCaFR3CGgE/LrqY+z9gl0ZwG10WA7Y
Fi/T3mLsP9mjW1zXkbR9h/qMcsOiSMfhscNCdiyYEhQJt+V1oN/9iaLkhi/Nggo8mHGfhb28IN8w
OqtqODSkmR8SkEI/GUwB8MFgnpCTQ8aPUjQ3tSzhka20wIFFCH2djdp3KvhRVHxfqP3hygFT/cCR
A5NV5nwIPMZ7NXNHwNG6kgLzmy/NJiGgeHSlcKYf5Va2g3NsAvHuhHPZkGkpza8Zew75XdhR6b7M
lHjGWf5MbYN77u64hFgEj4G25CMeQbaZLJZppnUKMPVp/JyypdxRZSnUDid9T/fH4IYR9Mfl3Qy9
81/iYwIWAfmoIW+cmx4c7jcGjrN9rMPW38m2qW5VmM87l2TTCwhDGe4X/nG96Vx3hIyNyenCklN/
uFKZdj+O6fRajKV4XPOYr6ub5UeSkeWZuyAbEl8QEAdXed+rc7lldUSj82ThSfBN2Y8vk5L6d98m
3i/uMf25SBbroEcnv4Rp3/voHZZ3AKvl/EHET3/sxcHwjkheLl19VXN5nbzx1rBIIkofEhmfyqx8
Weuh2NPgcW9XIfS0DSffhb5rUVdNPdWpYuLlL14NaJruaLYKVHE05ifLwAGJlmMdIZYXHnF5toQ1
cs5mrWuwsJPz0pqZX4Rnlr728svJO7OfmFbyrW3Tbi89Fe+nuaY4jM4O2BwhXYZsPk+pgf6JetWs
CywjFtLHenaSmEhH71oni9OcDFhjppdOGGtGg3HiB2NqMRzznp/F6wq4CBBn4TMZeyCmqeihJnOE
tbGjbRSHSqzYuHvQZA4SXOTB6WJsu6vkXDATxDJJDRmq+EgylJ5g3/mTsrW8AUig3lvzUfxL1Vqe
hnJSFrsdjrvaphEkmkjC3QJcZBf4VOGeb2D5tFTy70jqL4od6MepBFxIqqDdTDxt+UR4evFHOtTB
T5Q/oSRMRmaENXyPhvQv1wmCeO+U06GT1lHIqiS+Vz+7zBY44Yk0IOhQ0ZDoFM8LcDBWAg5LEMe3
xMHVhg+F5NQrcHUyu7QEoY7qGfgUi809lj1AGnONw9sf/fm6ktdFCzIyRsBF8sOUiGLqBiFsrNpv
jknD+gDftBuub7LvUj9qW9V9j9quStoZqiXbxTMm2C2JOB46zBHD+AFMCbON1wz2g6I3+xzmhRW+
0r/mR8oxAFhr8CkRDdHin0MY+Nn3knjczFiXdiPGgq+0g7K3KVLPvZp46elaw/S9z8NsjQ843OsW
Daga7y2DbOmLuUc/mUXXZ68MgLMbAcJEzq5NUO06a86/ZCqKvcsU4X8zj0/DyRr1lO89u6N8FJ4W
DjWfU/silsw8Ny14KhBcsfqGeK+qpxQB03vtpMdeCchDkz6PvAyaKIxDXd/Aa0vGPpqjB30eCX/O
+1HmlryLaOlDl1HeqKcsd1/ZaxJtce0k6DaQUGgd3DKHJPssJrCMTEN1NMKYoBJar+UDOVGX+ura
Crjjz3IZJ8QMKn3ZVCFgnCpPFSgeuCKx9zYjFK2MFuZAeyOR7JIZbKP0OreXxRdO+TqDbrEOfaYm
O944o2nQQ3Bp0Yy1/m4r+uguHvCi30RUxb6sZbLe8F3mbdTGXbK8c1UjwI/OntV/Aq+Tz1z6KnUo
vSAm2jggIHWV7B6t0i4cut2Lyf8i19zom6sduR5YB+Bu2awO2uB2SWGt6A1i0wDrsAD2GVsxYbBM
eLzxGnq/9NaavXLm8euRqhm3bO5eGHZD+swb90RUUf72vJwic2xscscrgqbXOHeGx4xFYvmQAKjF
SYMx7LTmbeU9Og0A3ivtCPULw18hjwxAE8duMZMbjh3Aops05c++KQK4VZBjBmiPE6+LBTmBt2UY
ViVPqycoFhhUo50dp072xfXQpUTR1tX70haD+QRpp3J+gtjjwRKMhzbOWbwb6mbjM61htnOq0j6Z
H1i0L5KGX8atLTj99LOp2kbtpnggwjLywT9UmfSmM56zuoMd5wZHLGCd+CDeS4upR1nowedu/Cen
k+ODZYiRf7LZyx4m2XNDlexQI+AtxRmGTX8rJ6c+2vcwSWPTP7WxNBI7goZ/t/YDyflAUSuonqxV
En833FinZx/3MWcYfdJuZXmUtzRdfR93q4EMk9/F2fRvJvDc7GqZKrPHgDP3/5XWGCb/5fSaT2db
TKJ4KHs1nEYfxZTuoLa8Z9GnFk+ylcRnjePIfsGaPb8QSAT/13Yjjdh+tYKxp/omZfp5xLwksL9l
HBezm2H/WqU3ZA81Gbj80a4EjY3JIvKzi2VcQ6dJPbZkzMpjiYBIa8OxtnOMvo5JClwybvKSjCFd
BLJsydsPVUkvZJ8vDxYm7p6Fs8w+rbVGafdq+pBvxo0tDLAuEC2ffm91zec1+BwGvMMba6YmPkaC
/zBay109x/ZL0Oj6JDO//52I0FfwTYR0MFeSC7uEK1zZLINoC/VuGeuBDlcUD/TivMkOiGIU8k1j
YqcH4RJw4GAnbsCJQ5dL38Z4tvEzN9+unwwuN4V8JPQ3s6s/6cSe/lAJNXytBYpmSuStHOYIVjh6
aJvAvbnbLpxYn+LOCCxdZbfiCLeN3ZxzsBwgVYtkQGyj2qWaWbtAkQYZRFTeXcX6nzPIfvqgbyLp
9vnc5HebR5rR2mHmLMgP7WR715ZRfH1xHWxwBYQjVW/I3Uhy/zTxUGY0avOULrQv4COjpm/jDBZd
P3WNCBSN7GrRYNH2+0tn9YOHoJmo4NGGwx8DlsjEr4ZhBrYiPDvnkNKldTZo2jMeU2G9A1WDRUA9
xxBAeL0TlNNt67CuZozrBNjYc1Bg0jdISDkV2mWeYCuw4+ZeZ+3UcPBcKMHYFHh1z31r3goDX0He
Db4femjd8N9IOHi4kTdtIMjLkbCLxXITK8yjs3Q2cmZjq1KeA9pb902Ma3LbDtCrHrJpECMtCm6d
nnTADeE4sOePcCz2726bAUbTScPwejfanJQHsQHHLoAfqqvUH67/XUTbG6aiBJzmUyhYXV60g3Xv
pffvDsN+aQQk0pbVJt4+un8eB6cMyFxnJMDpx6JcitaAuRJuQ/puDHEvl7U5jc7dGGjfnTT7XIfp
PzoxnOARudKvHrFberhAQycwhIEdlHekyFwqwlz5xKtHpXbv7F12nurmhknKZoV1xc5doavuuKQW
y8Pc84J9spsW1Qujkbmoamo+yHfMXJVqq/ssbWGiIqu088W9rTpl3E7YPMvEB/qCWbt710TLUxYv
rr+zWzaSB5HEULj8NDjlVRv/VcD50dAHfQGMHZ+paZ4eVOZUkHL4E3h0GHdui72zJ/aRs9+DDSqx
E3QMYiy7+BtQPDct4QWoEXs8o2O6x0zfzTsvlYAB8VB52MdcjwUsacU0ShyCwpe6CtN7x0U/rMHF
9wQMrmkgu9LzXSD81sihPHTQB1gS1cp+D+o7qhkIFtKiWLMqKthSVtvQLADySVwyx5WcKtt8NKqk
n651tyl3549sUOGN/0z2ejh3h7vNdElviuWW2IjB7dMDF+8OEzE1G/LW4tM9WQGLWYLmM55DIKd4
3RIjbVYW7vLhOp7/IdLReS6GgrX5dO8guAat2/ZXm3aT+tojwcR/KjZ8nBxCcZ7Co6PK6siIieKI
1kQvU6Ky0sp2ITHKpOQ1wff3aE2ZyysHU8pbMlfqQal+svINdTVWeV1sZh7oVCko+JlzX2+6ylJf
3Ewd69m2WZN+2RBFD1idyo+BQN30B1Mu5DPe5276pXquJwd87Hp6qfMlpfBlVnh5/EUvu1ZT/0HP
rfLI6Kjm2QVNu5CsZnbd+XTm8GNriFdc1iof8X/dKa2fg9XmEUOxfuE7EY8PJPXEG20jdI7bDA2n
jO2qYqctky9iU/2ywyEX8mjxI48vMRxJkpzaRGBABqqQJktt3W6uPbZMQqb+oxwZkM5gGCu5bsCp
LPihTJLdARIu2f93hI0Eu7aLHr/EIQFYO63++k7ALyswQUbssyYXzxdX6GO8iPAE7L5nxc9jEtnL
YJKLOzNPbwt89tUtNz7sB6Qs7r7lZHxwh71gjSfsAs5Ho/zOwuElpSJTFwgyuKrDkwv9MvQjmhv8
+TsET/poOfz0xA7lePoY6t5y6x1dV90XdGxawo3mIuKSqeguSW/UGYEgzbc4Ie5ige/xhfNyryWR
6MCcDDZO4InsJD3fCU91nqliKyzeGBs0WOyIqfKniHjX+oAEvH4lnWO3h2ExPtJLu1D/M6yUV5FN
m7aY97yHGmAenD+Z1vmuoCl0JcAbd9YHbs/4FKhWcRiCrXJfGlGb+Tkj79nk2xI6ETmxwiSB3Du9
o9vnKl0mVheQUAkRSCyofAnMCIbEHU/oseMDhixBSfICW8SS8kHBfwl3WJUlhIq86ZxvA0ze3w0t
t+ZtDptkwa7iZGEJgkrV09kJ7zuqJhVSm10DXSRkjFaTXIZdPvGdZPtF03RJ7zaPA/PXnlBgskvm
Qf6Xk7q/BnxLj1Rxq54qv7WZXzzLRg82Uwz6vCeBAkK4zD3i9S2CvO+Gc7uTC1y5sjV4anFVT/+x
JErTP4GmYfhKSrokeCroA9wLhMwYF2beFf1z6g0s090+qMsD7B9HvqCRw6uflFsfUhNbaAImrojG
UVqnR8LyR98mXRrlTd5cMBCU0WhsdUxmbKe7qkF/GmYJc0rVqbozJxM+5rW9Uj3MXTqRU9dFGOvc
PVL6hOeKTaCBi5MP1Vs/B0XxUNjB1GBwX+2/YWqcvwg1EH0byw0d/nXgg9+GB0bu1haQTTL3AMI3
mV+xWu5L750kp7cjMjGAE6uti03gmUsd2mBj7XQZODVMuLKEBBKDXMDHI+r49zp3UzRC6Rg8cGTJ
Crmzry1xNoln33OK7LcH4mjvfmlp/7fdpe0VQ/gKdEk3B+wJ9J2wRspdfD/LsIcyNrPsbwZ0G2iB
XsrnkYshAjHYMtXort9Lg0Ud1TKYXrjB5c077DZcB7xlR0V2sOdWo+XCW8CMgR9saw/v5tLM+Mph
/Cfbhr5MPMzaWopnqqLX4DAOXNVOXe/F8hg0iaPfynuyCOkdhMzveVxmmIA1pKn87pzW+ryCKCMO
rmwxMBOsSfaMK7z1ngFoTeTBvDFgGA9TC1YNFdZ6ms5wFdOWPr6aa88b7DjmqJ3w7yDMJrRkJP1s
YNe68nbsGGt0nj4FPbWDm2HES1hgsS4acnM2KyjKQSih7CKtpv7HK+978Bx55tyqAM4NIylFV6I3
702WhIdMOq7ZJ8JJA4xc0nur5i587Yeif3PaMP2ZgSrY3xI4wx3uHjh/sR1OuMwLOT5xaU9BkqQz
hoRCmokXeQrep+VX6cIG4dTqk/TNGhbrFyLR8hImuRdTLRHAtwXbB/nrIYYn9xwzrP8YO0Qs4izw
38Bh039UFtOw3EpQ6Fcd9vzHA01w6Vj1xiqJPG08Qfupgdo9+GnTRpVDMHTrOeVysXLWi/SOOuPb
nLbp7xAHlrPH455WT4G2CZTEIamsCO2YU82euUckuI/fwFNa8rx4wTBz7ykBc8O1kk0N6rugEoXN
B7s6ewjDK1kXralyNdQEVT5S2aXCgltSpkqxJqmT1HOigaaOi9AsoAG40arNLo/3XoQdMJ6fCAWF
XyRByndW0tMYtWyvT6ryofoDBHpZBauXMyOpX50TNp//pXY7fgT2GFxJNFgLEkaw0H4tgISGiTP1
3/RYmklfVoMm1GCi4l31mI1s/ugHtvT4i1obDCqYeFZWZmAGYyKXoY15DMztikDGsQ7hPMAQ4zWW
ucz05TZbFvOsgtKhm9gLUk1Fga8M/BbaMP68+XF0wvE2ml49iqypXn1YhvHNmgsaaUU8zvQka9WH
zq52dMe9L9ZhEwmolylwfZMds0HLj9Sjne7Ekl51bx23F0LnpUidXUhrjGKU1tBzN+QgJxAzFnB+
hzLBY9x62X8ydcy79FoAN/lo/ynzMjxjgzH/+szuH/Is8C66TJLyIMKRSqSQcARy3VRlf6ulu2Nb
3TUZqdix/EcVs9x67NI4DZkNuRJfFmm34gHPc2eO7sh/MY4tyEZhWhPSauYgM9CQhe9+e2NvnQjZ
d9MHmbTQRnZnIAXi3pI6/mkCXv63yqvQetlKrE34V3qdl1/LachRmAR4L6oDeKVgtIvdmfeLw7t/
V1MY7GxCwGPHcVyz8crYgZuafDwjwpznIAypLtUrVcErN82T7+d4YqdFhzSbL2Py0hI0G6JhcQpQ
4mvqujfMLtaAJZUr/3mmJIPfY8kJy8RuMD2OvB6ehVqXG4XBvn6iYaj8VdcJkuoUJj7Eh0xnBNDu
PzsAtTiVapLMu474i/XiCYAX9dFJqAoB7b60oX62vBAMspVLwHmbkTNHNPci4Bz8vExDkB4qlg2u
VDUxJWxYnE4W9A4tZ9he/HnPMaRTChukHqrx02IjmLpb2WviYchR2Zwc0ZrBRQt3vW9+PWpNH2zD
6YOFEUEOGWlJPxKgcpp0ebO2O/bqZMCRUmb17lGCBhEc60j+4IWd6jN4gUBn9IZXVtg+SFZOn34M
/v+7hxFRopQ0CUN+tVCMmsN0ABsxew0ZZwDwTJZSFvSD9MQxnc+qanuwLcuYJvaVMbLHuleS1mSJ
7jZeQUaC4AhWucBbLdR4krHsrdCGTtx3Zz68rvGPlVOT1Eja2aICL5An11dFBz6EWwk0WMAn/us9
dqx/QOVWh2SS+uAaRu4fJe9fkoFKjpMKBZvJUWfVnzl3Rc5w76y7kXJztaO5m2/jNBiE1nSgcO2/
dSLBeiwbxo/HzFK6uQlhDWbfYg1Lts5Ye+XJ6mbbJ37t1fJaJAWGSfr3CJ7Q0nOc+f6DxXQn3/7x
sOSXB5JsHJs5o/3FnxIoullRmhvYal7lcaHna8PGwA43bZ8Y/60kcOm9kl6oymSD+cmKsLZhI9SQ
rDD8hdMnm0BYDFloY5NHMUrwcmhLXEuu3u8Od5Dqec3r7NVHsWV2Qzf+QzUHV7vAS9pnp2vzZke3
QnCpea5/EXdcYSaT340YyBCL2GU6c7GRjB4zJPWm8i9Zk/APoNzDFqR1IQDU2VmtfmS9lsE+TVfX
+B++o5YjaAKPtGxNLSFinrsZVA7hty7MqXN1Yd06ZiAsHI4r51vDecpGlJVCte7mTiU+rpfQfctA
AeKIysK6PGfszrchxuRB76YqF+0VN21W/apT3LPfnu+PA7WFmN63ftz107bIbCt+Si0CQmzWPW4I
5GEb4X81ID2UtUngj4lPQkAsyTB1hcUJ85G+itkDasOuQf4O6YSLiSTRdUytD6eRf7BWxIuKKQfx
/mo5cRH/hA26FawyDmWwut+an6h/5LFqe5oLKtsxV7ej+/hjlAjg+3wQ2iGEaSsVsY4iOZf00xqR
QqBtWLGHAvfSe6t6CBbIB+ApVnWtaVVRrIEWpI8wKtFz2N8AtnxD70rxr7EH5RISEMknCeUyRDWE
IFQxnPMAy9CJA231XyjwNglwFCvuuDNr9oglRX3urVzdeqtjB0sjF8a0Dt47VComdV2p+S/yOTZW
Js8F1wJyoy6QISnBmscfN+S/cOt4GRpFOA/dW1GmtbetUIO+Fs5i1qGWn1bcwJb5reNy/VSuo8WT
lZpPODre0WhnWB+MHBlLM3Cvex/sQvLuOfaMmLE6hf+XGcMjvMZ6S7yWqQk+VyoikmQvxArEY+b0
B/uhnAIulhfnb3XTJPFtIKO/pzIDYHpXrK+DA33v3so8JsO7N5dOGoXjAjuVkjJT98+8dnIMz1VV
N5/CJDyepGDSXxwxwVe3TArBpVwpn6V53HtyLBnahBHMOKKolSuGicrznhfmA/vUU43x3QRDkH1i
MIJgNsu2oDM6iN2XsYkFOSFTMBKlk/clqKY/k0MmU8t9VSZvPbyu4Jk6UqYtnpzw9zLO4yF0HULK
s64urXO33COSlp9cYJcj8i8pysD1+4h6ZlCJgP17SGDYBpZrJZf2k6BENr8WQTkt7aYZBf/Pu0KK
6MjV9k/PLvvu3PfpuYJRAzlp0ATr6qpV0crETOAlYRbcrn3oZj8xwMmHeaGb8ezkYcOuruh9fRDD
ygUUKp8+pNmQs5RpDXwXwaWVGC1bL5p7Z9/b1lMXPFIIzZWbBAib3aKpgl+snPXz4IkRwoasxm6M
+Pgt+6EO1dT+cuD7WO8TIXFru5L42moOae/kKKeF/9Uoa6SPwR3Tv4r7aXlqR3gRgj4M9YCYPbZH
l4DyuAMyV+GNCrtC34IwmEjDMWlZ8h/6kyTYbUFa0C8lnukmcpQijwgWE0I28eKJ9aq0yuTJtaC7
2dlM10NkrZ0JXpK8JVLKHSbesuIE/AG6C2xVRmbOivjzKX3Vk93gPw44melTgE7YxIz1u3iVwZ+V
lRLlzDwF7wnYDXwWBdxl8hQWVZncCkW57dZqCnfMRML9L6wJ8G5hJ7MlhvtjL1yG8eaza4JgAFyI
JCByASuyV7e3qKkwbEHhPvqsKSdRRRJM18BOSTEHAOPCcyLSO6NW2T1RFJTdZD+5hLRHAKbu1mUb
94ZH3i72ObeT+4bcXoLfNcBZsFapMPWepXRMgJXy1/M8NfV71bctC498WBKclXdsJ9Mtjr59ygWV
hO8AVAWkXlJ+D5xg8y0oQlFcnHzI+m5vL1pZnxrslvqlhxAuY5/w3jlD3cKdZxz+NyIe8ukbhIOS
izGX55uYB7tYN56LjevHtv2cz42DJQRIDJdtpfnS9AEgFn7EXxoA9vpJWsBPIOnkVTq8NvQEvrK7
nRMqFILkH4DtoXg2JvDAe+NUOJQWnyG3YoXfifpOGX7T8OTQQeBmy++lp9E4LRO2rMRC3U2wJHiw
lZ0wQrCguHOTkiS/6iFpfso4CBEAHMlfiRv4ez8Y0Zru6+/ljL1btp9tNsc/rPCC5vfEi4KaSHzd
XI+suG3fatAMkOPRAF9iaZAGCgBBvD9EsP4urFQTiuNiR7CPFnI6azSHjhywpV792Z6O5WrrS5tO
cf+G2Wd2X+6QgPbQix5kwU4PZqFNZIg5R7yUxPwrdUVV+sqKSfB72gWZU9eireZAWYX/QzMRg2ge
9CmrpXzYmzBQN+ONxUmowkTGye3/FLE+svQ487Gj0WtjHvxV0EyFLIZBa+WR3JNTsG1MVNl6cJqa
IWjg2Qhm10Le8WIkFQQngBq2XJ9bC5vVzqvk9FUn1RweCqoqF9hNcUhngpujRmxBsteUD3J4gGeA
4h//z9mZNbmNnGv6r5zw9SAmgQSQwMScuSBZXFAqLaVdNwhZUmPfd/z6eSDfFEEGGXXsDjvC6nYy
E7l8y7sY4/wtpwkGUFTP53iCBsHbvqUnZS/il0QYm96wnPITDTpnPgUQQBOSnslBco17sTqGVl/T
OprKJ9qReQ0lx8rlry60y8+O1ukmwj3TYM0AbzT+wTaf+vd2XndvAPGoI445GtydxABwkQ9IEUyu
cpeSf47Eq5v381fZlhEiVmIcvgr40BYVJuihos/YwhHrah4JlgJsCHP3Iw0m1jjTnFjjInMt6J05
5udwcrNYLz4GbplhsccVB1SyK4ivfbRRPBCoVBcDFLLTB8KtGRyGa5Zym4DCzQ9FRxc0AINsoo8O
vvCY2aOVcO772voOurKIW6oNcUVdYJ4BTsqjCd2AEeJJhM4HELDR09xkaYGwgdNr7/vZGbAwq1xb
vBsrvRUedxkkQrKw+keN9837RGil/0WVnWYtkhNGfQp9w9hXEDE8THWnt6Y50ZPVIvtpIrVqvvU2
PdgtlTjjN1WWIvqMG8P8udIUURu5oNoWDsv6AT/E6HNDF2cLDra0ftN7mEsPt0z3Mevw1dmieerS
h4oxIoJKjLPBI5L7yXveBahJpARSe4hU5dK9jjN4jfsmUzMUliHiiI5ehWQeIsAmlV+87nBBxTta
tzF3QArVHeKtnhI9GABdehiUx6QVtop3AeeTUDezOvUxHsgsd003D2T3ctLel86kwTPOloL2mxk4
eXAYYpg62Ci5Vv9DR3Yx+TQ1YxIgQScayhLW4EKTgWhFNTlAa2rcaz3ummIrsTPItE1nlvRhKgcv
EMTsS8Of+mfIAMFc/aNE3fXQFvtygkYJLaodqVsW4NbyaddXYd6Kj+jlxjh++xqt/eZTJJHK+9I6
RT8+AdTRyuC3S7Ad+3v6ZxwwMN8jcPmD04E3xmEtg9L7llxvxobDVMINUoQsEII44icC9cGayD7f
UtN35l1XGMWPqNaL/hCbWkUDSa+k2R1iHrIOut4IQSjfqgwIpzzSLgrD72FvcmMdJ9xCp3Kv5+Dj
rPaff/3X//5///fX+H+CP8X7Ip2wMvov5K/eAwJpm//+l67/67+41pf/+fT7v/9FGoJKpaVQdCFq
cy0qXPz5r5/PER5v/N3/SyZB1sK+Kn/6dltVOzKf4ZCKVP9qG+QTsP3gaUOcx4a7Ee5E9lI7dO7H
hL5WBDzp9q9R5z/GUBS58Ypw4XTa7tJBPf8xdO8me+Dd/57owD12ulm633Q4Le2D0WdTdsBIBTpw
lYSEFK8cGVK+ZRlCSVui2i/N85ENkx6QFmrDV2LF5FBnE7YsNuA4pezgDeTIX7qPwNXtMXX3fLoS
wTnp6CY1czTgFHbu54MCm6KUpMB7YwAyNE+O7GyEI1vTyjb0Y2k9bQaODVdz2Vj6e8uAd4oQvuWm
vM5SURYq6abu8HktxNGmTBtTxKo7ggIsNRd8oobBdTLGZf9x0Dvf8YKMxObN7UmsPpkUrkRS2LFc
0zBBWrnO+RwMFmi2gl48T0rvgSeV4w/U8/qHxhBIdUmCmm+TYQSn26Mu/68vdq3UDaFjsEIVk41i
6eayq1/s2mJuktDy7eIjUo+YWJS5k73pE5iF0Ijndks5WNFfxmP2FDq4c9zZptaV0aWpTHarwX8J
43z0Dqxs3TSi+OgXQ/ucZNL6GDQLTBd9xDtDLTt+PVHpWIYEmGe7prlsoRcTbQyp0RAwi49NS2aZ
A/zYQiaq913ijvtaCefz7YVdf07dMNmQ4A0di31piNXntBDsqUboD8+4TsJbCN2lzUIdA2G5KD9S
8KdvZBMe3x71ckEZ1aKAb+oGQbglzmdJjYOJ0nx7LhJC9M2s2f8OGyrYdM20+derx2KbUhlzLB3d
0/Udw96sBCU2/5nWufxMoIhuCXS0aKlGwaa7PdiV5TSlqSvH0E0arWq1U0xI4Dal68UYaKHzo173
c1rYOEgBGfDXSNaxlUwjfXq4Pa5+uW9MBnZsviL3qCuXH/Zi31ga4FHDTf1n0Fdeqck63dcSLd6A
Wgum2g0S9dEw1z8zW/9qLh4926Rp8RnwUayouW1tiA8D+ZyL/st7JEs+uW5v3jnEV36jTcJJFdqm
6CjE6jdWYRkMDeIVz5OJM8kmzGzKcvClzce8wfcxSovq6+1lWV+47G5lcE+xz1gSrpDzVQnJlmcn
1Mxng7MNMBD+QEtRAHy0jYKzREXqaNoa3XvoJ+0+whJ3e/sHXNno3Jc6v4Pqlm7L1UZPeh2aSBeo
Z7sbjVNqNlSSytQHjNt3d4Zav+zckeYCCeKeBdCGXIY8n2wQj37nZKX9jKCduyvh1e6B35MT0s4/
5HH5WBL5beC/yp2u+6hsFAXggHrOjrfnfHlXW67uWvwYwcyFtXrlWsxcwPGP1rM2uAZ6t6Ojn8o0
/Qabnki/QIq1T8W0gyMb3Rn58nPzLDkM6jg86SzD+Qq481C7Vmmaz0A+6IBq1qh2I/WnvTMn1hua
Uu9SsEZ7v7MXcIhTPt6e+OXHtnieeBp1nZACtMX58LxQDpyBRn82YiJZPR6KEdGncN7JqOn/fXus
y7NkKyUwqjMNjj2ttvOxsJjGd6Nx/GcBnHEvGndJ6ELrAES63eZijA+3x9OXw3n2MCmwlVJxycBI
FkhJnQ+YgbjoHZHR5Qs0vXzE3DCWx56OJ6XhyLfqvd0O4pRhc4OI1BRgc6dmW54mTO3m9w2Sk/8u
ANvLDcBW9b2VhlZy9GMfRfUyjN+6oeW+u/2LVytk2+DZOQvKFvyn1N3VNuybqUMwVs8fjTmfj+iF
1cdCy/Qdzbj0OQjFvfN3OZ4Uhs0nQbbXpWK7Gk8AOcIAPanoTro41OYDxHVERH10/mlYoC7u7G9P
8O/t9eKTMEPwSsJRqHk5nH53dZ/24CUKAEzVI33k9rNratnBNI18a4diPEVylt+0wUzwgRuBg5RZ
mxxmOtc7Qf7yYBnGeOdRX19A//k9ioiBDYmuobs6fnqKnkpnIKcEXibPQjw9a/l7iEs//McvacGd
6nBcNH5EGh9yADOIDKOM+tHEoMjxJG6nn+8s0CrX+fuDgCA5UnId0lVZHUhadTpwyZZPEmRpv0UQ
GpCCiU8Tm9OKxTvsIwERU5hFzAinxknurU4T/6SlEYW7PjPpNN7+RVf2iK5c17UcYTjLdjk/RK7Q
BoL+sQUMYKd7N9anj2hLTQfqDvKP0CkY3R5vdRUvC8B7oLu2DdLZEMZqTyYd9jcdZY7HCsVoZINR
cRqejMSmuV1JMPlHp6rt8W1NZfsT7pp9fWeLGsutsNqixLG8+qy/Tgy2itubLsUxpgmbx3BMp1OL
RR3CoGL84kb1W4J9Exmt8N3iW/s7W3o1pL+Sd6miXG5jnHrEKglxcfo640aBgUIUWHf+CXoElgJ7
iDd+aEcfJ6nUMZIpSJCMCiOQ2Z+3F3H90RxSZj4YYpAmzwul1fOP1phoGZK1p6eSn47bjW0hXqOi
dzx/aqtjV/B8e7zVM2I7jm26FtRoYdAMd//exC9CudCoQ4UWuHZyHLcXkDwpPo/0GasArtsmzSYe
7zv7cnW5MyTZKE+2ZJ660O3VybXhJlDrd1rPbEV5VFS8sfyY0CtqzWZrW9X4gNZicWdzrF5rBnWU
RR6g24a1KDmuNidueVMG3BM/Akc5dA4z2GnWOzulXXKsRFlPewS/NO00NnrZ0rAH17CNOzo/dyYv
L3+IK5AcMXhLLYeoYfWBcwG0p4bz5eHsI4Y39NnC9jkDTp7xcttd883sdBtab0fBbycDRHoydNba
cfqk+shq3rQ0XMUXKrsWBRJUhEX0fZCLWw5gXhQ338aA/JLnCkUOfyfoq7m/GhPhzQcdyD4XT9jV
4rlEtDUkg62AyiFogYg9sOg2JEIrpwij6GgodXFqkAbC2CczR3qmU1xoSw4aicgbuqzr8W+MQNdv
4UlpwSc5IMz8OQZbn74ntEaOcBzGsTM2+Ecgy317z16cEXJz15ISqRrSOcNelvjFnjWA62GHAETJ
bnKao4k/2Bu6i6jhGHP5m5qKc+ejLZvj5cXC3qehJgydvxy+3HLxvBgwaaBuY0WWeWIY2w9o5ZYf
8UQN7oxy8aT9ZxjSaoNDwUu7mleJeksM3jzzwGpg40zR8FSbEqMWs5e4PZfGScvQWMT/O4T2hF1J
WmbNVoVTcie2XN/k/BBSSgt4jE71xTVXb/2YSPQucQfwAtccPptVGu1zbKm9HCO+HoH5RQIyKkqP
bLe6swhXjodBVcqmUqDIK9ZLrSPMV5SRjmUIzMKtnefRuwwZo4dh2YUjnI4TcB+FTyT+wynVmPe3
t9aVL00+I9lXRPSm/PvEvPjSYdYY85QBpAxyHcQrcNDstxZl0et3sAGmTfBMAuEV9ipW6IeiUxiR
86VnmIkom472k3T8ydoH8RB8BcmP+P/tmV05NHxRhUwiMRO6MavNFTfhWIZZGHqNiSOO2TePkAdB
1HcAyywDO4zbw13bzMgv6wIAOH+xnc/PTC2SqaUbFnqDnfKMjknN/eZzeYxjskflAZeUtERiY4rL
N4FPd2ByWv2dqKtft3/IRVTAZqY6TslJ2UsFeB2W9OYIeKAOMg8FVQNr9VGNjgdPZ0y+mXiVzpsK
yyr5Y2wA7W1JnoxoZxcUizezY2nB70SNonzndwZqqyi11LOtbehsWHJX625gyE1BLBl7cTQP5dsZ
RFL/rtIVTH9XoHHUbDO/c+WxyM0aAA6IWrQ5b0/w4gXnMZVU2Qk9CYWlucr6EYnEP9qgEOMAVv+z
iMUe2r5H3RXcEN5/twdbl354R1lN/rKAEFNUWScegBpyJ+KRQDQvlfk+RFboFxRPVLITZ7KPXGqK
bBT/zXlvABuoFmOu/lOJG0/6hn80/2iAhfG3ymmiJwyz9XKPh6/xKyaG1e9swSs7npyMkrvihNlU
AFc7cCoEnN4m8pDCnCU4baxqzUA1n63ZcIqnlqbGP7dX58q9abMqLAspoDTWe360Y4NSu5Z4w+T2
O2yFLBCxKvJirrF9KY3mTSMDbA7LIP58e+SLTYAfuERGlWubB4qmy/lcm1THlKmK2Ic2LrOweIwg
A/jZRY8ZKO+n24NduSQJ8C2SLxh+ksrq+WDSggyglxUuetIZTy38yq0+Jf+DR4h7is6RMg2bxGoV
zQ8YPPQRhGevmROqmQCcwY4KXcPDE00lhBQ6DIcmcHB+mj3cnuC170hoJmzBfbkUq88nOIPLcVuz
iD3MhFLKd0ZxaJEc3oUOw2cNpFXoUeY2MObhcHvky9iYlsNyT7NheR/01WEGwy6Hzk0Sr3XMQr0L
Nco/D5iihB+NwKCpO+LUiLVFMfqv37pLLLW892T58HbOp1yXppxqzY+9EnuXh2Qotc0Emv3NOMb2
nxELOpwwggJOC7XW8s6bf7F5l0I5xXlBo5CCmlw+x4tHF+h4EDndbHg2JLptwd/1YTZ8pABjkd1J
ry7WlwyHbqROG5BJckTPh7LAdOTUhwwPO2cDBh6eTgrI+Sawm/FhQnqPlq/IXnsRsajLqLxC4PuJ
W88HrVPg+pOQykvR7ngkzULFCk+gTT630aGl93FnPS/fXp4EEh3boX4mbJ6G8wENleGdk2QWTx7U
AZiRmIfH8T+VjQ0B7iXTJo8yZl/miLeHMD1gOhr7YkSz5pW7eXmadEXtgSYB22q1qUw7Tkw/8E2v
aSv30LQgO5GlyHdmreQGpK74lMNPuzP7i8O7DMo7tZwfhnRXqx35SGKOwpde2sR2CHi3mwHLDMTr
G5fQ3UPgEDVqZWXqWANdfW1kx+i0Kok0DMIf7uLzpTeFXnO7xxaKSzTiv9YK8wDUP4riLZisBI2M
oIFr8Pplpv9jc0fSxKM+dz7mrGHhmAU9wRyuYRBSqvjB1wr3nYPZySFYpN4AxGbxnV195dS6SyRJ
p8s0dL7ualSdBscQtKY3iUwK1KiaBmGnwKcYq4fgaG/PcdkqZynYsq7IQXKEeMx5fs5Hy1LVxZqW
m55ZcjO0ocq3NO31fRROPyViht7t4a5NjjyAcJHAgwd9tXM7mGwR4k8SwYgp27ZGhE+eAM+So05w
J+W4tl+X2qo0CJeJlFeBeaVXw2zSYPHSDpcIITv3qKHWvc9VLk8tkPfPbaTrO8qXhbizcfSr03S4
nci5SDjXPYwa6QP0Y0PXkwivZw7o5rkstijjjPWmglbiP7gRMLQHrDYE3rp495q4RATu5FL/aqWN
Rr8PY3/DPxujkYnM3iT2c47mxGfQFb5xBw5wbRModBS43aixco2fbwK/9f2gjiADzw4gxB7wJ0oZ
KjvmMSnNFCbanfW5CHTYdAtygg1H2uSqVQ4zA8IvqylAXDxr29/4OdYHCKnZ29fvNccWumMDU2Qn
rLa22TpjJURtem1RtR8xWMoe2xZ1p6iZzTt34+X3pnqhS4qUhPAEOKsJ4UxgaahSKALUXmz9sDUe
uspE6znq5Z2LcNm25wd2KZQIWMeObl9iXpLAamrYgArovgPcKkAGWRlR+wWAeL/3icAfQNL7u0mW
8GMEoiy3F/XyoWd4RW8c2BGo5L87/0VMIRFbQnMid70pdOY3aWk+JSVCt5TYfJzogR0aIQoCt8e8
PMmMCbJIsUeJjJ1V2IgYI36A06JXQanuWcwjMmZqkPgzqvytVWCz3Aw9BOxC+3V74Mt9usRO7Jyl
GbngjM7PReMMZVWBBvLsOLPNp9JsEEhHLrlKvtwe6Nr+WbL5JamijLCGUvSa1VeT5L4I0YfwsO4u
30R2+LkWLO3tka5tH5bRXKq2fMB1npmErYgmI3C8Mqw1EGx2ixtlVMeP+jAgGZfkVf8hSVX2fehE
/Mfibfxw+wdcW9MliKBAYxskAasXgNy11LRssj2Uo+Z3PvKAGBmR77/+jiFfIzx0OCl0a9Zgoz5W
pqbQTPCsMI57lE3byjkklBdffcswDu8ncDyKzjRJzvcI5dvZmUuFsSUw0x/KnPNHqEQ1OZz4fXvl
rhwDgl3HNgD+Lf9aNtGLo6fM0AQ/7VreWE7agy/0bE+Ne9z2fYW5NtgzYmxcly1apXe+2bWRCf24
cmwl+XjLn78YmT7PAg/nzoEynn1HMineuXkLy4P3FMnaWGUHZP26HZiye82nKyeD2iTtLxqSgC/W
J6OIevikYae80M2hYWl0t6Y2TXbd4ESH2+t7+QoSbrmQPLlsBAWV1XsRxlr/l3fpwR2mjeVP0XDM
TIoq1InRWtFwCrw94JW7lGk5NIh4d/n3elm1clBlGXO96AFayr116iwXbZNI4qA4FPVOIftxe8hr
c1RcMjpblV1kyfMvSd4wVOiySc/t0dgOANA+mgbcBaEKE42ZxL1z3Vz7fEAcKFPa5KDAZ87HQxF7
FpOspCdNA3QBvwgRshlDksF5/V1NV5ZkV1KRuixrRO00VqXopTcXlvtV78N+51hjcee0XzsJSH1Y
FIW4UtS6x2Y0OiKAqK94ZYV6cuVm2he8APJd0BeA263GaLYoMf6IlP9KyCYXC3UIqRwHnJ8J0m8V
oyFfn2DQR6Cug/vNN9Bg7S9N4X41dDDW5ggvol7SsldvF4NwELnMJUmQ9nKZvzz4RavCsk+ogVKw
OrRBEuxMt/A/dYiS7Cq4mdGdyPDK/jRQQ6Ry7/IhwR2dD4g6AQTugSSzbxsTf+uoPxm54Z8wJqLV
bjWfb8/vAn2xrCpCrySUCAGD9ludBxHXkxW5nfQQ9Wm3VhAjcQPUcBcNA7SEkdhg00cSwY3eVKQK
ff1ULCSfgd4v0g5hM9xZ8CvPs0GBgSYRjxfHc/WVR4wWp8IepIelbUPX3MHbfQMmBYqqjS/ksR7c
ct/AYzhWILGeHTtO97eX5MqJJedckCjo5gCoW77Qi09u+rPjR11tYIUz+IeIbro3VnXzEFZFcGey
V+4/qQNcpeXoAHwxVk8n8oESgdLO8OLMEY+QTFBE7Tr7SxHP0Z9JxdNTK3tx55a/ssKAxgEAkBEs
t+7q0m1dS/VqtEwvFwj5oijudjO+EGi4bNIKR9lNj6Tg26BF9maLNrt6VOYQdndmvpybVRDPewqO
x6IfxllefWakJ2NE+0iAJtwWv0fN4H+Y+9CYX3+awM1YlFuXNj0iM+ffskgHFPgKXXq6r+i7dOiZ
FmVjwMyHkSdzOr2v3zsuty9IFb4mV9X5eDgUD5jH0v2qNT37PWqm7eEfr70toB7ceTuvbNOl0W8s
2T2h5BoUinpfoNVmanqCyu0WsdcR48oW/eTACNEuvz2vK7cSwQcQnCUFATy/fM4XZ8JN4rmXJa9m
BlD9k9uT1W3g/+GyJPFwwObVdfw7Q16ZH5uTHItDyJu23qYwYmKeM8fw4G6JN3VhlRT7GtT7bORN
b8/uyomglGlRnf5P62G1S5oIUzc/9rF50heMjoXyxrAJcAXfwZyD4i378bsmB3s/oGlAijlZz7d/
wJV7AI6cQ7ON0wD6cnUJT1Gq8sgvoVaGw6xBj5cL9A3RG2Q3jFFHnwjkTrKFmOVUd07IlZIuty0U
J0DXJEVktOefFg5z1VRFmBIGWWqCJugjNCds3JdmvLMx79Ic9PmiMHk7GHq87R2svJ05dP6YrbIf
bq/DlVuBViopLihnNvZf5smLbZaMmiCrFsnjrCX6H3ZGti3T2Hp9MP9ylHUltUeJqEMdP3m0ROzv
DHc0sf1AFbp1suKLstznOSprr4vyezjua5+Zh0VxkuhwQQM5X2ozB8jpQlp/HKCEmY9TjYzDJzew
9I80LdMf7SiQAVR6qsY7QduVs7Q0fyiXkMijtbV6Z+JWM2yEKeNHJCDqo5M3xiGOdTwrguje+/23
kbS62R3nb6TrKOhB6wCmHfgzidPFo6pTEzMVUK249kRZhr9FV3ZtecK9r/P3ATaR+PqOOTDvY1VB
OJ6xjoZRdOc5v7y6wE3S/Vlq9gbX5Oo5J+hJZn/KsseYuL/CIrSeoq0g5vswldbwrmvzeyyfy9Ve
UNtclhA1Fij76jqBFRVYQouxpA3H7JCnInqorKzZKcO8F6tc7ihpuZRnFh4WEGp39WGxaG1xGYLW
FttV8zPUoxwlT44oij55C+c8NLKdmFxUE28f1CtTXICEvODgeWDOrC6N3i67GB9Z3xsRpKt5Sevs
qYvCvNiWSULL/vZolzkHlRrawexdHWLtejQJZxXbEdC1CNs6b1Ok0B78ssMrBpNv1HOnrmu3Rrng
1Cl3+79uD365f2jnLWQE5quoLqzu5gJmhxrwn/SsKKPCl3bTprbKHo697W7SIKruhBCXd+CS3dDp
p8TIa3DBbJQZ8nWY8nitX1FEtVLjMIBiebg9q8sPyNNqUxhe4kDIS6tTMSgDCV88zL2JoPp90Tjz
Ww0OuZe2uXsvpbk2Fs+aoGxDqZvI/vzaU5FKS/BOk4fG0ALsyJChRv0bnnJyrzh7ZSgSpwUyz2EC
67WKv2Kc7NsBPXFv6lT0E6+t9H0ea+lOm+f4zqa8PhRqenQCwZ2u7zkcOUqB2FUPBaMY36Mokh+N
wswfkBW/h3++sgWhSCyQE4LYpel5voBO0+PV52aD16P2dXBq1LOzaADzUSAQOA9td2dqf1kQ53e4
Rdt8AeQomvaoPp4PCJNYhIPt9x5+ghlmm44VnaZw9D8WZmV9x35CHOrCQauvziid2AHv2K7MjOFo
pJjNcJWXWNFiunt7z15edhYXDpkLYCRqcOtKWFbjDWfEOF6hdYCqhjEFD6rzEy9ESwYhjvGANugr
yV4UHeAOgl6mULxc5+uAvsvMIU8R5vQkAr7fNBDNX8YqRDkTNYi93mBWd3uOV3bVEhoAIIDmZXPt
rFbeHZHWyaLOa9CJ9nL0kE/U+OejUo1++B8MBRcG4AK5Nl2686EivRv7MNVbD52ulHQ78E9SC8x9
SGJ2p712bVZcM+ZSRllqi6v9hAN3h/BV3HpjHzXvHU13DwS8+icKHc6dBbyySRSFaAon5ETKWjc9
I0Q2SlGp1hPViOK8VrvHQeGoqsJ4eKqrCa2quXh9Sk3Bja9FDA3KhYzzfCkDt6kdlYnaK4YZuMkO
uRMfKFqKbWOGPXWI2DIGaGN4oHWPFlbhytT/jTBL2dxp+V65KYi9eJd1QIlUJlbxQNel2BzXBRhw
BH6nDy12B+EpryvE6EhyNDRQO9NPt6/eSI7kYlpATYy7fp5VM1FomM3GUzIbDxO2W/sIEZijqSGc
dHuoa/Nblpg01CW6dFfPFq5cY4JvFNH5IrjjC/d3Pkf+A7i7CQkDrd/fHu4y8LDoevE60pSig75G
0xpdT9oYWrXncvJR44fhPuGXcSzz4gP+QtGxWay6kPdp7pzNq/MkDCABpohwAbxArDCfNMx5vbGx
ok8oe6TfBtsKdqgvLLKKZf1we6JXskAq1MupIfIFErB+YmLCjLJqy96zYGEBQIsTjMpT3MS209Ai
M9PUOJQEU+QgLZnNIwlTFvw7qbXkx6gnzen2r7m8LjhLUIuWeitItfV1EU4ImiNHM1N3q4Zghwnb
/Nbtk2o6iEYv7u2py4+8nFwEHBZm7bK3zg9vH9bxZKaV8PSqwMosTtCB3+FUJz9PaIh/cm0kt3Gd
ipNd3SXlHcTj5XVFW+BvN5t7kfd2dWCBGukT0krCo0dSbVUTlz/0oY7+FLmGqoy7WAVbbez8fPUC
A0UnoKa0Ap9qjbOM0Wo1rQFX3kBHVM6MW+ddnhnNzgma7M5OvvItKXACXKJURQS4hhA5jVWFpkVx
aigS+SNX43RCNAXxQYH43u1ZLWt1HrVAVV84Wib1c8HHPP+QAW/koqk/eQGI6T1tVQvp5tw6pqD/
jnjeAgxoNDAwcTmiMlHmd87QlZkq4O98Tt4CsoXVI+Agx5stpFKPkKk4NKQimwFfkg2qcvcCtCtD
gR6iGwJAChreuqnUCE0SeyaVVwKGf9DdKf2YYY+EA2od3bkCr2xQikL0BSlOkTKs+2U15R+coUdm
hTIq8P5Razww7xnu9ahEf81KDvJjzXEpXv2U0W9FVUEnv4TX7ixr8KIWBD42msIQ80eJPQjwpUBN
iuBazfOuRSvvV+nWQ/pKsi1YZ/AytjQJ6Rci1WrMFk9CgSN27mXuUGaHuRJutq/CBFXHzO4wQSmo
+t657K4tMPispem6SDusMZzUBcsePnfmzQl2qX5l/YyQi944HXxAwy5/5xoOd7cPyuXrwjQRkgD+
sLyk606aPi7uQ66feXUlmyd7bsp9OxoZJKwqOwxac08+YD0ecOOlqrewqijqOeuoRO+Q07VHxzxN
eloEqNNLXCzxtw2D7m3cirTLN0uLStzZQev7YBmW1sLSNl+0gtY5riiKPIQvLU/4XDX9sZwQqt1m
srYRw+6Qjc0DHSJcZjm7kAb+w+CMw8Pthb54Vtn86DxSgAJrwpWwRgXXFS68cxYYJ7yDWoq51ZgP
n2oL/NLenaNKvB9x7LT3vub6/r5ENgTrrLRMgqehpMb+ECJOH92JxS8KdPwmCjZygc/ChYIueX6w
wsAOALGW0yktK2tTBEH9ONJZ3VrQZoBShBjdwHDdOlhKUcNLgkOJxdprU9rlR/DULiEcTCUwKuc/
QueF1yLYJKcBmM6DchgQM/HRU6r9JTAzvhOirt/4ZTgK66QeC5+eMPV8uNCc8DfKjP4U2sNYv08y
N4WdFE44ge8btkmsNojXJhg34/oWTbQ8cUW4sx2XKb18nvgNwMYoTXDIBci/1fOEYn2EiYbZn7DI
M/6x5yn9ktZh+rZuwv7OdJdPuBqKAiQ7D5QDBc41J3XG6U80g9UhkpcrzCaq5sEmAbvzNFwea0ot
9A+XOIILbB0zupmV04kf+lPfl9NTnULrRaoCV5p0FBsHdbvN7dN05SMusis8sksqTt3z/CO6MfzM
XJ+7k+TrDZ/6pCAe7zI5jRluh5mdelDcDB+HRIyLN0HamuJO52B9V9OSJ1oilIHYDBhOrLaRXSYK
1fGgObHJYjwKYjOf0j30OsgkSaVQvsq1qMOCMpN4eN8TVbognC3DM3WeKMozBDrLAr14Ervc7RWm
7PMJI67AcI99TWKfbBz8n9I9ctq18+jQ+xOfcxOpPMrpTlu6w7aeRe9873Ba0d8Os+PIQ2obkfZd
Q2Cv3Mse+fMHTSBfcGggmAX1NhgpF/wK/TpO3+tdrPDmKBYi1A/HxYn5ucG6HB3NKESF87VfGFQJ
z4ROf4Zjsg6hzMiNwPsG9L6i6lMedlhBt5jaNFoKm6Lv88dOGe1e6pF2J0q9PDASPO4Cx+OGWLL4
85VNJKbVoz35JyFAksbkXtvQnrIvr54eo9AZNknq2D2r71fjGlwYZuef8Kwz4k3QdItWlNkPVA07
q3QOjg04/EGNiWGCJc2Cj68dH0AJ/A3CDHCz2J+czzJURT5CsXJPs/LhhnJT1Zuup+c0h4n/E3vA
YJcEaeei1WW39/jpl7cFijakM5TuoBISTp4PjiJfibLN7J7GXscfSFjZm7hysve9juBj5TDq7cle
GY9CDHp8C+8H9sLy5y8Oi4vIbR/Gozo1SYWncSFlj9lpDbmsKTUSgCao7kSPV15W9HIIOEhDFkzD
+lGzbZ8AvMrVKZjbhQqC2/lckH6IiR65qnyJemUVFjQyANNEEcHzFMFWHfQwe0oaN83vHKdrSwC2
nAI1p3ORVTpfgjpFD4AmPUuABYWnBeMn1MKrB78XyVNWatGdaOfKcHRIbIhjAFsXysH5cEMeqxb3
J+sUjHG2CVuIIUUw2Q96oI+bSdBduP2FL+M7gG4ULUjfjaW6uHoPRpO1xJUm8LoCK4PNXBrYkaIg
ov+0Cz9/U/WWjcfXZPafUYDHlcjFriQ/3v4Nly8CrwHjQ1hE5eLi4shsGsm+bMBnjXpx7Brc2pMo
TDFpoEiSBygcplx3r2znUkOlnYvwI/+9pJvLbfZia2c0uSgSDIGHmp67y+iZHtxC5XuI/ffULS6D
FoZa0pMlP6EHtvqmUlB3xjMm8DAT14w9IpRB8WAJeJoPfdq4rwW7MjPqlksCj+LI0sc5n5leJiVe
RgbezEprTnhdaps8s5Pv2BrfK0xcO62AgigvUe9ix1qr01H6Ev9QvcOyzbLmvUww8MxtrMpKHfnw
ehjMbTyijIqcHH7mMJFw4HXD/e3tc2V5eXFIq0kQFhjsar5+qgWi7F331HZdsR8G64MzzfEbHwTK
6+8CIgaCFy5+Vndd8olS15otZGxOPetxcLJclJta4o2wzfu03qZBFr1Sb5JbB90eHlWqvyTxZJvn
HzOaTbT5Bw3ZtFE3nkA8WDDz9eoIo6y9oytx5WMuBTzKTPTAl8O42qdGMGR6gI/CaS4b6gRV1Yg/
flnp3+w+wRqlgjftmVM74vE8deJpNrX4K06A5p0r6fIK/EshYxMDzSK9Wa6sFyezLOZWQluuTmOp
ORRqW3Sz6iR5coq6Pulk+Ifb++evwOt5pA9ljZCFRIpWMVn2+YBFi8khFiblycW5BskSO820wkOT
XNmfZuwomLD0MwTKF22aQ+ualfY8YohSvbEGkVT/+JU2WZ4dTZr9PGCOindN3WTyp4o7O8CZZ5Bh
tDX9LspOozGV3d7VhxyB5qjGx2gTGwY+nhgPYuy7GWnnimgzBYErv4auwrznoNdVE+4tM+nB68Ol
ML4LHON+obGFxaKDTLh6SIc4SN47eZF1m8ivc+3h9hJd3tAoGLMreCogXBBenq9QLguDheD3R03p
H9xxfqZjOh5pjGT7ZgLPK0Z/vBN7XB5rQvVFvo+a59KFWo2paSZG13aCjCtGjruoxr5Z5JaNvRVF
yNdOD7gUYRXECzI9mt+r6cVTlodalp7GajK+mLhXBLs2cZpx6yujGw9lP4JRnmvu0zsjX6Zj9PQh
7NCp5GyDXz0fOXODrKYL3J1sFIBGOOuBAH2iBRi4UAxJ9o4Z4RtZ9Xi3ztxxd27Oy89KBghVgcIO
hTOqoOejw/qqap6t8WT1mUSZGy4hlYTxoaey85SnzvwhX4jYtxf7ynd1aUnQWaP4CmN09WR0QKXp
ueNDrYwxrI59Dm3wKIwiRBy7ef1biMSa+v+cnVeP3FawrX8RAebwSnbu6dFoFEbSCyFZFnPO/PX3
2+ODe9TsQRNzDFg2YMDV3KF2hVVraRBviq43/a7rL4wC1B8mpemPciUbW7NBL5wAx3HnWFurU90s
5isoTIUbwCItoNl1bcqCtHkai7A9lmAtUdJMqy06f8PjGMjKKY/TBDXVZA1TerOYAntC7YfuFigx
2voLo+SV+lBEzbH1A2jvKYcZj1Y1OSX8aWXw5f7OieNw5SdhWCIiB60EoJTtW3xhNMVIbiLMcuya
wdmO9Lces6F03ACKsu3E5OJmSoge7S4XIt2VvvL63r5PIvESSApRskc4YPE+JRGwKOSOqmOhMbAO
I76z1/MhhXB6rsMPEBqn3kTfSecXICi+QYu4UpEVeTe4neAc/B/VfPoHnOQlZ03iFCgo20p9zGYN
Foq2M1A+QAjcTWGz/Xx/zW8eQ2FLsIdodIapuS28YGeo0GtCwns0Jg0ka45oZuzmLSSmOzyKsdPD
yldWbuhbNsGUE+nQVIN3eukWdBg2atOvjlVjlOGhzJRw/GLWEoLWBWWhZ4ux+fc2fsSa6rQq8USi
VbwkTPWtdJSSzqgo7HXFvyYzVJ45B+aXqYPj4/6S3haUsUVwwUEmtiLyXqxpGUe+aWRdfZTY4bij
O1vmaeClddtQspX8STkQEDjZ1i5L5wuBemlswyRSm2cJAVM/dhutKtoVX/zGohNYArkC9S6qrIsf
BatI26JqnR1jdN1egCT2P8jvQ8kFttfvqUsFzfu3mSI2iabgJRL3+tp3lPlsWFKhZccuzaqG7vSo
RJsQcbb5h68n+letRTVyJcZUxR299iFMu1B+ZGhC40gvkxM5GbTIoEx2nAF2ZJY7c3Gi0jMQLJwg
MRFlMjVMyyk8aRpSRR9NM4+HXYVAm/E4VSpkNq0xDcU/CiI7mlcaShu8Ci3GiPt0JlUQJwpkp9sO
oePAOYcE2GC4YYli2WfZGsf6UM1m2e7vn6g39k5w4RJD2Cago2WHIiy0xsrHKgWVW0SHXDLUQyLV
41YtjS+lHcYr3QeRmi7WkHIxKaug+SahXPjBMssKpYzi5ijT3zslY9ucc2taqyO+UqIuzDDeB3iC
J42Xellrr0MHhq25Go6orvTWkQw3h4pFRl1kV9kWTW5fAstvbkYJkYTPFXypyikgVoNJWkvz5Hsy
ozTyhEj04H+lPOOEH2Id+bdpYzi5pm7REgyQ+kuIlIVk61iiyYZupnk0hhGfzjyoDSn8VKXa1ogS
v92Dso+kAyOjVNzyOq+YBARyoB6iUu8VdKBLy3CTOZ2sj9DayjDk+Kkz/2gLRGoRwUTV61cuKXK4
zXxVLx9DR4mibQphx+BFDaJAm9Su5vFrqutQvkSq2v9BfiKbHudcabtzOoWSBk2tFs4K8XmY59Kp
dirohlxFhVYjccF1GM4jlIe+TT1yQoXo/iG7feppfBArCtplBqaXgA6wLPwGkoBjC5nueGhKdUSk
Owij1GNkpvn3vrWbwBSQMJADYmHY4TgGi8CCCfJgcmhaH0cztapwA524Xj0hVW9Z+3wao+Tftgri
TtnYaJZZ22hEW+X5/k9444OBZTPwyaQylYWlf5KGOgWOPFXUFsb8RWOk4qVGcwbVU5RV/g+mxE2i
48Mkx/LFc/LMmswor48ttNDKy8zAxPBdSohQ/4zwdOkf75u7DRVZWmYTKSm+8gsuathDV8UlQADz
iBpcc8lqxOCYcD2mSt1d0FxNXdCDxornfcOmKByT1uN3GeZaOA09BqOKKBWqsPWUdxu1a9XaMyU9
+9IHjeRBTtN9Ch1Ub+5/6s0mitExsA9iJAfVmGUyT1hj0ji2TIBsuX6x0Ls+RXSr0bNs1971Gy/8
agoeQQZrxWze4sjWceg3EGiYhyaUqp9648z1FpnN5EmFDOWYaXO/ciPfNIjTFxzvFOOXMEmtCBvq
9JJ5MPX5lw/b9WVArWuj2PPvTJWjL/dX8jb8hUIQh89ECHsIFEA8C3/VRRCmmZGXtPRDIUvJR6Uz
5O96RzCxjZPcDKFPzgt0kuOh9Y+qZLWKK/uQRm2QnlW393/KTSKg0d6h1AY8lCEcnvLrXyLbfhPY
jaUehh6h3X+lKZwaa5vZ9hC3D+VoxIHgI0vlxzkG5OKZFaC/XZxo2fBy/4fcni6HpBlWDdHrspj7
uf4hTtfQwIyQWx3mJnADLZT3qtHk+x4szfHdpkgfhWgPx1kGHXttCulbZOxLlEARvLULyjZhqpmf
1DowxxfCNNv5fN/ejQOGRUlQ/4DQpP/CGbu2F9MznkZZ6vZmbA7bJjPDX1OLmBSln3of6iXj2nYb
nHW9jDb3Ld+2SLlCSAkAtYBJRLlpeaT5bNdQ3LT70GrQbYNU5DlC7fcsaX65ZYnKDTOuMPwoVgvQ
WbGgTCzmh6aRo6PZFQjJ6fCHAkzINvDTQeaVlcUxhdmZxMypUDvtO+OjUQ7BUR4QOUz9Wn3Uldha
cXg3t1N8BcpWDIAz7U4r9HoBI+AqgY7e4Z51Ms9hVVXHtJBjL0YBYoei2Rpr7A3gnwAITAikquTi
QBOWro5gwMyHMgbUpethuYPNPaSFrvldCt3kPFdq8GmEabQ71ZafBB86kPYpkQJwngcbhQ75szOG
trRHV5NSmytBpqSvZXavkehVTMdvxH1ApUCaBdR44SMlOIKNduzqfYM8w0lpJtWt67B2myoqvHCQ
ol9mpmpbeR60y1j4JJnwPGzaKkbatozjvdLJ9kbRA8SowjD+iAK3vmsMo9o0c5EcYfNPHpAfRAUU
ruQvTluqO6eODC/FOR7LsDFdA13VHZAR6YBe8LRycm/8kvg6nm8bzBKEa0saMoj+IBAqpHqfBVa+
YbwqfXgVDC/KWt34SddeRjijNnLbtQ80w8L3ughhnnIT5DuiAb98gJJagZZ4DJt9VkxATqvI3od1
NXu9qa3lUbfeAXApXQGNkIVUYDlwqjDjN5amFh+rTHbqfqMkseXvBqMe4502F37xaKtmrP3wgzCf
f8415T95ZbFvAgqmkLhdGr0fAhkwWov7ZSSDnNY5PyFJx3MYFI2HcGhzMYasOjUmF11q5/lw3ze9
aZQPZqhLOPwlufgAgWttm0FydGq17SOvbmEah1ncLKyDjLzI/E+iqlmceHmi180a0/jNcwMREKdL
tEdA/RIrXn/yNNSlWiiyf5AGuMA6wwLf3VvJljpTsrK6t6aoJNLDo4hj4lCWFCEhyYwZZZNzKBoz
PVBCVD/CoGF5M0q8K6/5jaPkkaHwTaIn6vvUoq+/KpgQQJYt3zmMSRTs5AySOLtXzTPzAF/rRE3e
297BHLVmemgER6Ifem0uGQt0lpDgPaQMym9l2NS9FDK1gxSikiWVEBTfPzLaYinpoYMoIOJ9bV+Q
nyyibeqYsq9rg/SgAxPJQIcW1fCQRXWU7MKutyvKh5kFIS/ltKB2a0su82/I/Q7yPkEg0jzbgy7D
Los+CUSzTCzKO+Lobv5ekpT+IaVEpTWeDTDLM+lrvNXNxJz2BtCAudmgOZU8jEMimztlLJPQdWD+
rzy/HccJwavZH6VHh+nlJ1hJ9O4QT8wrehBx0/HQfZANBysujXEzl5Uf7KPWtzJS8EyZtTWkx8Kh
MGELvkNIHgjkjkj3r3elN1Cdp/ITPMip5u/ruv7at4b5WfNHy7P0ztzEvQWeZ+rX6l6LG41hEkzi
N8ZSiTR0fWFYIYt9rStDVRZApCErP5mxkbZV0qpHJdSHgyDz2N0/Em/YhJATH62Jgw95y/XHopUc
lcZsVw9jYJuHIIKvIO9K+1zH+gTJeJBsgN+tjRm/RsV/vb1QgEO0ikkB2IS8cpnABz3Pu1Eb85kC
ji5v+96eVWR52rSgh6ZM4e+i9odvVSJp6CkXTap7NnzkzwHqxhA4xMzZe1VlNo07wRf6qFdVXu/8
LLSsS1AG9ldjrtXgpYgzKW3xxID5oPdOQw2F8iycKpTcWIrSdQKUlR/hyWrjTT+1lv1ZrhQ731Ry
0ZYfNbucla/1UPTZg4ViWEJJxZ+SwstTMNQZpLhOx0kUhPEB9IA1qhUIOwygTp+p7MHX4cmVWQLR
sUpnrDZK0OT1pkNv6Nw0zK7teEeSl76Eps6lbz4coaGf5W3Es/lhZJTud4Ku3b8OA4q226CG/T5P
xw7Qm3mlcaPlhqtbPFmFEw7ODKX1OXOUGp4x5ec0+dGjznTOYYpibSUCvTlmmCMoJBiAiYiUdGGu
Bgfnj0AaIYw04nPj9zrNWSTBfcpWu7kzfudO8M5ZS/GJwDG4SmDeAQ0smfkc+kHNyKztuezq6dko
5+Jbq3b12dTo1zqCrO/+VbpxrnAACqEEcOLot5CNXV8lA+LRKCA0fKxCY9pDrBY/zHNY7AE9z/t3
muK9x1Gga4gojpiGuTY1J36VMxzsP1Tk25/kepxc5Iva7+k4rg1svPIT/X1XgbOwa7CJvBL8ALa7
tpVkdqWQWjZnfGVBDqbpbXYy1EH6oUmxjl5ZYtf/NnXd/QReNXSeBBePs68za/hip2qQMLyHDMqh
tSlkMwAF50c1dcpLO7XKGix78XwLtyJIlvDdAg5JbHL9U+egoK5d9dq5KvTpe85kzj/EFdrzpOY/
pbguV0pl4sv/XhnKR0ySEOcazLhRGl74zjxpzGzI9fkMGqc/DygUX4bWrN7roUHY0GUECEJphUEg
cbX+qnUUXYlCZVIOZyUuqq9xMiD9W6bZQSmN9inoominD6O1YvR2JTFKbEKfmPoRT9K10XjqAYjM
an/Wh3mCRKRUHI+NNvZw5ga7vC7MNYrfWw/BajI3Ry6GlwDtcm1xnPK5kHLCZyusZNkrNcjOI1+L
Mm/M2umDHKA71E9OsvKhN5cWkWMRQ+OXRKd66ZgkBbZ6ptSUc2PM/UZKTNMlq/rTzs4aMfQbluiI
iNtKF545ucU9apm8TPK0a8+GD/uRO/XM4Rg6aaKrmGG94iBe0RKLsykcIB1LNpGu+GI5ZWaszDYN
2rMfS/6mU3niPakGoPat06y2dlUULlvXHqbwe9/qfeG2Tqc78LKqvuaKYEH5HNAL6w9V1/bVRu+M
BN0OVXrhKXSKbdYa3Wl2WpTLTCUK4FSra0V/sBBOp2tFTyDeWlnf/dJzU048WHiKj3CgqslO1qep
hAy5q2maWM24didvV5lBftISVBnB9DPkc32MGOMbDQVCgbOBfNs+g0vU7S2/f6R9MaxE07d3BIdG
kRwKH2gb4IS5NlU3vWJMNADOhdX/ySvyfX/gERPz9bFrlHLxzzudPvk8IBFojAT1DO7t2p4Psm8w
wwFayVTV/4zID237Vq3G3WQF0xrb66J+IM4Ob5gQDQWDiaNbeB1r0vyoLhz9bED2vClzHeIArv3Z
KAILGv5+incoe9bAjdV03mtluMZbcru6VC1oOr8Sb/DOiY3+y+1lNKaLCcnesx7Y46nuOr30nESd
f9tmbXzQ8zryV/bz9ujwdtBbAS8KeSEjEdcWnSSLU8TdzbNfdfM2RA/nGHSDvQ3GaF7xOrfODskq
GG5VQm9Lhrz32lRg9LYeKCRUmp8oWxna0EOnj7yMJcwXMno4P2wJQdr752cpVkq8B/+LmBYg3pOJ
IMSS/7WkcV34ge345ZmgOY0BMVpD5vVQPc/bWpPm8gHSN+sbQ2K+DADYr+Z9KQeq7sH2nRWbaNLL
xK3nwtYe43CwdqXMQL5LRc9Sd3GVR/I+9dW6397/1ctzIH4002UolgKHEAjQ6x+tZpAQmBNDZREh
Yvwx7xJb2TRMkP0qw7Asn4ZgMN7ZPhGCrtQEGfEjLxcQ9IUTme3R6Htzqs5R0qe/CHvsbCPVbXlx
4rhrdo7fTz/e+5W8QQKDQTmdgY4lnshiDDadRr85131VXNRmlg/UweuXOJA7OBy1NQaNZY7LF4L8
wGfBlguYf0kazX72apEhuRkAdQ9IwpWo3QS2lvnHokYMyzUhCf1izqXkDWo3v7z7a8EYQkQAUSNV
jyUfjG3kFKgGpTqnw2jq214vDdtzutIJL+NQyNs4Nfgh77YphpxAvtGtoZyycGhC8jrzLQM1sSkt
vkajWkHL3dqyayhN9jGypeb5vsGlO+GNFG0YUYUlJr7JrBvd5FlUpekspmIPKQ34Xe2ApuzSZi0d
uL0j5AIgovAklA1uoH2l76gNdCHjeSgVbVvpeuEVkyPvgzz4Z6YwuZLMvfVlhDBYA2cnJn+vr6SA
eAwa4+nnHN7L0KuZiu82Q6i3P4wyei/nJproItwQWGzRZEOM89pa70yRboO93qfjPGwtNXsZGC7b
9LDqPSR9p690Ml+v2t+RE/YYayLAoXUqJm8WkZNNuDCAOq32hTKETBLHmpM9tp3ttC4ArJRJKjUq
92OJqKQb5LlG/0uC0eeQMQv0CUVNJ4TxscwTtyozm0GVRh0+2kpiv1RS3aiuD/vpJ7lxpNzLM2mk
8cx4o+0hGZ1ugxieTwDTUrcNcgbHqTTVeehNAeR6XmiV2Zf7R3T5yL9+qiiZCxQFY4ALP0dgh3hr
X9X7oZPqx6CJQ3DMcrWjE5bTHEJ/ZzQp8Sq5nu4tx59WHtxr89DKCIJIqLOpsdGJwb1f72yupK1q
04jaTaOZHHw1U0+TNMRbjaJLuxkkxLClKcoBWRjl9yCR1+jCF+i3/34A6BGmNnD4zEEuDrJlVE6Q
APzbaQ26qrnK1HKszPJzCPR3gx7yfBlV2/jQqll/rJUm2FbAPTexKZUrT/O1O/7vh6DCQ0FMzNLx
a65XIqvCTnJmW0Yu3AcMQOUKDskABt2uarqTz8T0U9VZwY7xDn1//wyI//X/HncchqhyEoSIgVtB
prZYgxkZbhAXobpPLDP4nPiz/9AQxa9s9bXLeLVCR5AnjgI+VaBlmTGNilnu9Fnb2zrpOYqVyrMy
qfXGif21gsW1M/wfU3TiCc1pGJNwXa+lD6KqsEJd20dWp36IpJYnrFbG734w2rt59tfCqptPo3RP
ugHtFV02yLYWC2hLfevUVKL2Ud4zCSMz94IQqbQbKB549/fqlVzyarOg++TJJEhgtxi1X9wYI+At
RylQ3ddG2z7NXedvFMm2XUZNlb3cxr+TLCyPZMnjFwQQZzcwQvsi21Hy2cxRXCLGa/acQxASWmFv
JoKu02Sie65acfQYhZn0PJsJEKYBOueaMcN9H9gZY9BCZBI+g21udtXH+9+06BWzX+KbBEUGjkik
xotvUoxmotjcqfsKwtRPvNExXAHWfNASraYMDYpa1vP+oPa15IXpbB3S3Kxpxkr11tYmSA1s2FXv
/6abI8RPEihGWlsiE1gus1yGitbTZ9rbWmJ8gIH5Yzs106HOoXYtivnPfWvLyy8WgCiBp43SKIuw
uPyFOY+0UDVtz1iO8zlxIDLjDFCxlht5X8664lZMj32PS1zjuy3TgCIMhJGOYvAyWU5CojQGS7R9
ydU8hQqgmVgLfdeyyumTrEXSOWxm9ehLzVon6vabGXqgHMKsI/6Otsf1JdUMv6ZYOgWHlHrxRmm7
fqfFSPkVekp6adfFNk0zdHs7bY2c+XZvibD5XEGnbZBaLFa7L428BuGWHGaH+aaysIptYWjhJbGJ
0iDnWpsXWtijpSb0E0T0QjKB91vYS0cd1pmgZEJIK5mf3w2JRGSWkd7ZDsTH4wzdKSXW/nB/a2/N
UtZigo13nUPFNOD1AtdWBLuyWSuHzNckVCBR7EI8/bdeDeMumoM1/NfiKecrRcnbZlMNBlepGV6b
Y9ihC3SopQ/IkdWbxrG6bVL02ouWR+EPQ3LaQzLa5oaVlt2M3V4J7hfH6dU8nHH2f4Ll/Mu1eROR
qG6CrOGQ8p6fOtCKbhtJw74q4w9R1srbNEq+M8ao7e6v8nUeT82HUgEgF+JTXgA82cJukMuR0wS6
ckgrP3qxkYf09GQInuA+U/ezRnRH+zdbiVDfNEqBFPCVkPtZeic1ghHPdjL1MNaGtpMy04aSAYep
NyFT+KRzm6pV1pRG39hgqGe4LmSpTEPckGGB+TXnTFcPIfCyPfKEvhsrSrXXYngpTJIrz/G75uAX
hbFhQkf9c3+hb48zJXZFI0FmNgyqqsUjMcD5qkazZRwggR63aWdknmoN8d4Ojdid5fB9moFiY/mR
zA8S/lNDvIGxT5GqJUOVmIfYHm3PLGz7MQTMwbhnBfHkyrP+1sfBYsSrjmigSMevTy/8F7k09515
SDjDB3Sd60d1EOjJQR++ZlyclZBvMXnw39cx4seQBZ6XsvfitlbFPMKJElmHmekCt4q1+aEchuyT
WviiMqxo+zo0872a6ii8AZrcT7yBbkzmuu+zdn6IfbV/bmLU1ckRiietzLOn1mJWpFSU0AMTlAFH
kQmJBj8YsveFkmJryM9IzPgnII0l0JESa68VfoyEszJkT0aXGZ6mQMxb1d0a782tW8FtCxUTGdID
onT1emPm3lfyxurNQ1XY8cFRmYxRgKM8DY0JBIHRWK9II3sXVbA23j/vi6Dy9SMZZuOJImEUUrXX
ls2GFzK0QfKgoGJ8mx1+gFtpFeQ7uaJ8vm/rjeOn/21rcbdKWFuRHW+tgxUoSIZbjKtPVmeeTGYJ
vFrvrcN9ewuNGI6fGFEHEwZEjPtFweL646K57EyfFvyBp6l7lsr+KVe6ZKM2Yft5qJ3wd+XEZ7Ur
jWMPe4gLRdu4I1ARg6hStbn/Y24WGuA5YHDidl5LqAkWd8/qUYaWGa4+jJZkejA8GyfmNS+h02if
3muJIFdQyILHRphuScULBE23JKJbwnN4DqR4lrZDaanHKFHNdzoU2meYYMaCxaUBtPyozm7nosod
5aiaVXbO2/CnZJe/o3TMnpVMnrbv+zDRrCOEFdOI1ExvSBYQ+qmsINV0ho9M3asbJ35wclQb0z5b
UxRbPn2YIkngyRNoMHqFi/e2r6e6t0YORiQ3k1tOrSnOxOxlra9sw0n7VWe6tZKgLK/Hq00yIaEi
yGSYvDghxhTTl9Qb4xhCxL9Tm0LZIC6ae5FZR9t2ptZ2fzmXTkfYEyNN1ERAAuEsr29Hk8L1n5OV
HMGVV5tOKTVPHgERbiaKpf/0ErT08pg5M0N6PVf1vnHxP/8rwYT0QBjHNqBnnoBls1n2c6vrR8MA
TFnJ37WylDedXyOPdd/MW/tI1YGkgyk//lq4nCIrjc6xB+OIYpu0M6fpiyYxwhNb8FNDrhJcqsCq
Vl69t/aR7gfFHuigbmdoTChwyzaJzGOs2cEZFvn+Y2w6CS58Kjw1G+Rf979x6VnEUv5lb1mH0PNS
NRMqScdiLL7I9dA/QFc4/dtHlr2Ge3jLFGkGHyc8GMfm+shQU2Lirh4YaKmoVKVtkT1aPFQbMZWx
4sXeWkVm1gGMAVsUVC7XpmJ5yH0bIMDR9vskdn0zsL0qShPiBliu3N7M85Vw962P461n6o5ClWBJ
u7aYBY2upXJoHlGFqPc4GunSqb5xTACovtsUxE6i+2LjpBWy4mtT06R1RlyH1lGJst9pqk2PcoyG
VumX48oy3n4UnQERV9COI116HXD5qxXX9YPdFFZnHekhhB+Yl9fQLBkEQ2P1PmAFOS4TtHR4ABeK
SicZ9/VHJV1cTH6gWUdN7U5mKmST7aEFqWaDWrOYz9dCc/5y/+zfnhK6O8xKMg8j0BxL4Z2pm1En
tGf/2Aa16prMtZ7kWhEsAI2+B8X5Pr61128UbDQU4JhyQPls8S5kfj+ODRHCibfU3Ex5HTxZeqKt
lIVe6XOuvaMjOkiEzvRQKdkszGhKkBqTPgZIBjrZ3krTxmvmtH+OpGlyhzjrH8uKxoEV++FzpUex
R4g6hB405tE25g+3aXr1wERORwdT7a0Vr/oK2rv5fcSOdC0FaGiJJ9b7EYquVJGOsdkHbgNM4Dc6
UP1D3Q1f0wIGJCk1tR3T1dpGa0vLM7Lc2RtG3mwmP1RP/TC2h3xM9IMaN5rgl3mqxhloaJUGsOzb
mkeHsv5mIFvooaaH405h05MkM9iaRmz+TuLBvMCalWxLXR8ukj5Yx3zMxkNfNs7GqEFTD7EVrLyX
b1wlWvYgkkVFiWu7uLSFmTUE6p10BDI6ntIQ1sQpzo1TS5a4ssBvmxJwd5oCNMAWT3OR1I1uFJN0
NHigHxlEh3caRM8p6PN6xdTNC2kK7AOtSjoCIMSdxVFLYXxLIEOJTlbfhJsoltSjEzaya4WNdNRs
5vl0HSKp+9f25vswCjSJlhsGhebQtatgQBA3oo3xCQqyZh91RrPX7Kjf53q89hq/ZYqSpyANprVH
SfvalCUx+BKafnyS2gJFmtEcL4M6tt7YZPnKjPiNM+Kr/ja1eB27tDcmY7Rj6M3szq1DJd9OoRZu
WP9fQUAb8/4iLgCTOCNhzxa4K54R4sXFgXQm5matCmLAvisML5eKYhMkYblVxxmtHysPHgYDrIeR
W9ZukrQO9L80AyCGR0GNlfyDA+nO5ynoSwhhSEyKMg3eG9LyCy008ACfcLrYhOvF9628VGINGhbc
f/Yh7oyXUVWC7yk2d46eFu8jMvxvRehWAJSktcoB067tofQSDHDiJyit9Pkuzuf6Mc47yEpyS3Ih
Mqgkd1DDypsJ3XJ31Jv4bCIJtxIALqZGX38GUzpAtZhZAfW3xPqpdiXneSMnJ0ebYXCUZIhyx3Kc
9cdZTSLUl9La+Wk2fdRS8cnmfxrVp8HiMIRfvddnCbDhKyM41W9mTRZHElw9hK+lnZw6GdThHMBz
xRR/tjO43SumloU7TiO6B4QRzHaQfS6xFnVb9HGBHt+pTFL1MchSyzXAn29DxRouo1+Zno0swlNo
hvLZDxD8un8b3rh8r1NZBmC8V63r660fYRYsWrjETrnSjzu7kcNTEcvNtpyK6ZNBU3PF3pubTIGI
JwHIuaCzXxgcZn8usz499eaoccCTAQTL3Fbu4Jhhyp+h4c0MAwTenHaqV4zw53Ap13QQ31p2ANGi
x0EIZCxDcr+snR5SwvRkjdb4aQQKtguQTzvpafeV/zK8aJKTeubURJ7ZotCz8ny84V5FVAmCgYSZ
fEdsy1/xZTtXweSXc3rSu9SnaNTYj41ZRicgFGsKfbc7zBEm86dSCpaWOsq1qbJngr8fnewkVeHk
FoM1UB52pJ+Qdn5WuyhZo22+KR8JIDpwa9CJBGMMby68F1NnYGcVpzmNhWV7cgzbYgObMLNLYeFK
eQ6TSsY4oNw56bbXtG7faJX9kfaj8WL1+lpP9ubAEXpQj+TIccl4yZZLXeWtmU7SOB4SK20dtwIo
ckhpqnsctRKSkDl7jFiH41T2+nfa/NU+iqR/3nfLKIWKOiXkECwHg0vq9R4gnWUUQ8HkWKc546OC
AoBrWEV4hpNjPI9WtVYeX0YnlMZ5PKgQ8HiQli0DBRSNCbZyQzk5em5sdHDwG02tOxeBIhVSDjX1
kiA3V/y3CHn+im6BqAjuR6CgRF88JEteJL3y22IyEunBngrtlI9W+CS1cg/Xf0dbtu2Nw1ig1pHl
+VqB/k3LghBDDAxD+bdw1+MYUB6aGJtTEkM+FYFj75EKbI59AYd0DV+i28pKSGKDhN/9jV3UY/hm
mJko4FHFEx50WeyOIRYJe7o5lwZ01CbpFX8XD/U7e5TCCpcKNCDpKGnikt/daKymdfI5u4yj0h1C
udXcoB3DS93Is5cos3S8/1UL7/Rqj3qFRnooYLDL4DYD7zMExpRdUtuKN6ZRB4d6bNEDn9W1du8b
pqAloybCUB9wvCXGiEH0qM9SO7uQ5bJPZeFblpsNEJc6VWyvJYgiar0+os6VtcU9BCY9S02GeCWN
EM3yopph2G4wU9r4xScCee2JF7r6XOq1c4FZTHORdFZW4s+FPxaLK+oKPC44JnBNC/c4oNySpKGV
XYpaz4JNBnOVx8Cm9qnW9LMuZfBi3t/NpUP+z6IAclCbFeWMRa4ytXyyNbHGRjBP58SYLghOOX/y
TqpOHUJ6wN+IcsvYeWkdy5e9wKDSASNuzo8r14YoFyhnPJP4flJ08kGIT3girn1hFzZNg/Zxfklm
Q6LzW6em11eNziB2AqCtjdmNTA326mBlnuSnbeAqzJpeABY3WyPUYZnWqBIGpW1+7QrYJi1YArSN
n03KdmXh3jouCnUmbh2XgU27/qntoNA2l+T80vcoWSZM1CIBEJie5evyQyQRqbTg435UdqN/aYpY
2wZ2b/cr27fw5a/rJVJM6NlFyUteBEypiJbt2MwvsmzMICIGo6d5bpZ7o+oT149bybXU5J395P+s
Ms5tCU4tUqXFKfWlzOrtjF0KEs16BL76LR/VApDLNG978KReoYf/FpVsf5nrfl65p285BZ7K/298
ER0NfjVCM9Hkl5JG3mMLk9+GGT3zFKnl9/tb/NZlJPxSuRyMisFdcr3Ddin5YVFO+WWq/PwHsORk
ayXdQA2Ih9rNyIR29w3ePlWwAYC0o6cF18dNt6I247Kj8JNf6qgqP9Qhemd+ZHb7YWqfICyPYDW1
x889O73i0986RmBd6OnJJFd0aK6/VNaGqZFjJ79IaMzsI7mKNsbAtKySWeFZtqDMnwNQIfe/9k2j
wJAtGBrpZS+nWKFCpgcyBcUljLr5U2xa5YMWIEho1Zmx8/Wg/hiV5hpJ8hI2+np2yS8EXyLgMN7N
608tUtkPkrHk+ISp/nOCkP/AyzVtmypunhvF+IO8qvloN9JLxSz7BQWPmiKyqa2NUb/19RB8MKZA
YCR6cNe/wx+VGD6XKr9kqaPs9MnsfsuhQ2d6SKMfo2P4D1PXDSv7/LqRizdOlKSAclIkgpJ4sdGA
EuxkmijzqzU87girS5+qzmDA347HL9oky60XVPL8M9NTYwfwKNxbkTOxJUVx9P2i3NHsDR/YuLU6
zxvLAWk15V8eejKRZSBemjRWOzMLL/RyYFrq7GljGbW2tWroESfF9vfTlA77d55A8cgQjnLdQIrc
ND99qQyyBCmeS9OHAYpXQKpduStQayAYyB77oYNHxqjNlV24+VbMEnbzB8gjYv7FJpSBLhlMhoeX
tFWUPylS0kfgKskpzYdvkXBq2jitxaILm8AQmAKmesJho7UCZ8X1cSvHJtGGtMo/lGi8RPvatwc7
dUHVFkbh0c6z2ifZb7t056jtZL6vZIVxUduFagTcEzO7S9n1eA4zClZW96Go5uJMHveVChczTGOj
uJCcjCuP4sJvA4UkuaQJBO5DTIRpi/JkV/amUehG+8zf+7pjSnIwEnjfUbo5gF3Unu6fIoel++tO
YQ4oPkBMMY1DoO8sXsO6sPTc0Qb9WUY3zRtVMpgshg3AhKqNQHEat4NcI70epvlDUgzSp/vmF4/G
/5jnSJHJi2dqcZrAEDDUrUX6c6PN8fb/UfdlTXbi6LZ/paPeqcMkhhOnO+ICe945j84XIm2nQYBA
SEhI/Pq7tqv7dOV2u7K7Iu7DfamIrHQyS/q0vjWk2uidw4QLOqRNi8b492ROotwAdS7++MSnA/94
3/888dl9B7IKprri4W3StEMh4YF10/h+cv/HZzn/cH97ulDGYKDAxfEcfqyQ9hCOXIa3Tdo6z0JD
0Ohgp7m2SVxth7FLD0wE+oNb+/ELwiuFARIQCrgggWX7frSIVLaVWy3h7TIN8xq5cVERTWA0IwuN
ZCwtP+J8nK9K31/id4NvGGpgpJ43fzoa0z5aovB21FzlvReNOWLQ4EcfDLaAaKhaR41o1h3cPe4H
WNvmfu2KmxEGLh9AcGfV1elCvkc0BKgoT/kJp5f+O+yplYn1WtqQ2zqq+hVRI937EmruZRg+smr5
Fw8ZCVrQr0D7BOr4uctVVHUj2GAzuTVaXY+x9vZBRchLp1swpWIzfiT5/RdfEho/gFGxawXj9Zy3
0PsyLRehyK2FtnrbM5V+wwLgFDMcOlZlaFPkAYYfaSf+xegM4EUDEeQp7A1z3/vnifS6oGl9Fd0i
Rw+E0rSZdqlRMMAepvBiKaGnaIfhNnSN/SjY8XytP71KoPUoI0+g0olt9/7U5YwMMNV75JZbCGG7
aEQLN4S5egnG5NqWLhIs24quSIzcIbTK1XoAByir4VF7VU5NtKp77m5lJT4irr9/D+CNYKFH6XWi
rGOHh43J++vymraugdVEX09CifQAsLPzDyV1xZgWZRCA8Kv7qdGPTA0V+c9c+7+fHKeFNhq8J8hM
zulr9RwAXUWM2VfDY7puEcewx0OsizaKPxJBv18XfjsV+hSQoCJcMQZn7v19hg0qliQwyVcLmtqm
iz2xnv3ObtNIwYDBiaHvT1vXfUgQBZY1CDD9j1ZdQKI4OehqJ7AN3BIopN6fn3SeUYC3m7fBQDCy
TWGz6F7LsdbRUzvW3lxmDrwDlg+mzjNA4XRagIuwqANqi1UfbtLvT+vTsbdTOPpvi2QOFHJpHbUr
OFJF4y7uBNeyAIHIVXcBRIfJNWigbnNpJatlFvolKO+wkShXU4kd9Adl1/v5Bld0CjiGXTfgbnT4
YBT1/sJQcYGyF1H3DSxJyGvCtvXWTdlPuiCSjc9Jz/VHQvz3sylwbCjgISEFmn/iXf9Alkwc2Pjp
mNTfAHdIRGab+QGxhCbzGKu//ifr5N9PdSpETtk3KGbPJu56UhhwiLT/BrEeDY5NqsB1g7wp6e49
v4mvra6RRYixFpMP3vj5c8WXDhI9RBIA6GDFce42AGwboVOpaaqs1bE60KQPNhb2/kFG48jZwnig
/8jy/YfnClovTIGAeyADEjPr2avUJWKhWFojP9aJ0WZ3qonkvMKsrtyh2vzxg30/g+PBwpbmNHUD
60DXD4Pq/WfjYA6LnWkUVdaQqNwOPUNfvxvmzHKPXs1LHF7BO63N6nhh2z8+9Q9PFhTbEyyHj/bk
h3F+arFo4IQwiETkeJjYywGbxhwpXxxAE6yQ/BGdwD8+4Q/P9cTRT6HmgoQKdJzz7rekjgKzpS9x
r6psXmB+yKMMlDF1ZItM5Qd1+o9ni046faijgPnhv2cTZOs1QM6Xdq7RNQbXEFSjlmWy6dI0m7FS
fXC2H94jtkBo8CCDCvMT/CbPzuYuYbVUfhfVmVuF7oyzwTs0E6QuQzRBOtKeGL2QJqTEDheBDZPn
P362Z70mfEh4sr+ZOAAyRGP3bITOgG+7QAdlnaEV4ruwFg4aW/CZJd1+MClSvsRQNYjwdkXytU5g
+Z+1U+o+T5Oc/rMEMFzLKfX35PSPPuMpF/nsWmqUzEucznGdqTigG+V302EauMYrj3vkEy0fuTL8
8PTRYgSkhRg3qLcwSZyNIl+rygCdhGKhnyd5i3aqWsNrysnCrit3dTuomyoK5oKgEvlgFJ3XG3A7
PsX0YAjjtgGSntbp35W0CDmJRcI0Tm2Chn2yjN8iijl4GHoXLeTYt7sW5vMfzBrfHYH+uTtCuwmF
F0o+mIoCIwV572wZ1CXFSjQEbp2FKOTlnTvO0hTCMNvn+Dm8D6LaDFvTGf9TNDF6EzBf9a9R5+mj
hDvjnJGhtQ/E7amXmZhZfqRNHz6DuUcuPJjvXAtVQ79OKzI7GwnVpXnBlDgfJxe643xCBSeuY1h4
qd92CP/1xfx39TZc/3YP8m//g5+/AN0UtKqnsx//dkG/iEEO36b/Of3Z//6z93/0tyv9JiYl3v5y
8crlX9aq//o60aE//5t3h8CZ/n4lxev0+u6HVT/Ryd6oNxi+vUnVTd9Ph2s+/ct/95d/eft+lHvL
3/76y5dB9dPpaBUu65e//2r39a+/YHj+bnCfjv/3X16+Mvzdyyv7TF9/+IO3Vzn99Zcg+BWuMPAx
AwgBXRC42L/8ZX47/cb3fz3hTVgwsMUDTfVEPuoHMdV//cVJfgWVCluv7/8AjejTkiYH9f13XvIr
3iqabS7UeSgnSfTLP2793ev65+v7S6/Y9UD7Sf71F1S67ytTABXBSdQIigWWs9OO6GwqnLh1lBMq
GMLA+jMtasZ6uk99NsIeQVIE1Xh1Qha0VkRUfZPCM0/jVLI0zGbqVbNTUPAEvmIw2WnTJH017lPm
ulib4GSbvJFehTTKBKtYfdnVrHVzJ4oH2HakZSI7pMqmZrc0TeS9+Klpu2tGnAma4Ab2rXlCrXuz
lG1Q7WCy0OqsLJcafQbqBKIIx3ZRK6bm55D3vV0vjrLJOjlZXS2Z/d4rEyBhCZ31kwmiouKpi2Wy
YxEMATwMP5YxmC2NNyWTPSK/qeM4bOWOoEGv1DBAwxXXcd9uosUlmReM1cuw+DQbsKBcwAa8vl8c
Tx9q4so7gzjlHJbl5nmUHd/btE9wYVLdCbnwNeKuP4UcFl0MY6KLO8hjrDcfZjzcbLLhVCgnHl9j
F48YBIVlV6as29JxFhtihga9HHXlUCyAna8sbMcZzz3wB1dtbcJtD1TyIGXbF9QNPtmJ6rzkbnLo
mYyvfeaWqyZ0P/dRp4rSHRUooTFZgTL3lMaLPoBWpvd16PbfakOmfTnyYAM0F5Zt6RwUo+QDVLyp
n9VjPD0TBqEgnyzJmqGcxzHvwgnwYUbmIZyupi5qfThNTBwOQ5mTNEH7YCKu7bqNJV5UJuCiJW4c
uSzpp7lOWontjsSfZOjx+6TKBCpWk2a4eQFDYH8KemQYBaLSV42mcI9o4AoPHHXeipaN3SWW5et+
BHq/SiLFS8jZW5HrQbVhhu5762egFZEl8/vRjx58jmVWmukennA8g+mozlxEDOZo2WIdiMUCSi9c
bCFXWCFIe4QNSBXiL8I+RDhhInSS3lKKYmEdOam6kI2jC4NkhJslBEUlt3DbDe7qWvhJpojSnzTw
1HAb8ImW+6WpkZmCROHhBJ3QNj56Xfy5dmsX9mJwUW/3hLsgl8yBeJEdPpkh6km8Pm0Oqk1XJT7f
lmzhyIrtb/wFzQdR8+ltIRNY82ibPrbhAjkft951T4IyU7bfgiDAYbDVe+zAQPXNfVfEssDq049F
N1O7RqMybjNoWnv5RcISgWZBW8smx1Zr481xs+SOjkGWnzsrkH5m2iiFRsBy/zqqeYJFxvP1aRws
x1BXt4HPL+Gy1W3CZnoLEOCSa1QbmT+MwZODww3PWI7G4cAl3LwLZNW0e3Csy/5zNTbwaFddyOci
BqcQmTttT+AkFEdSFJCJIou5nMjcfNFd26a5q+JLMDCdNhezJv6QKTX3OQwFQDeE4eKLbUhNi8HG
X+jg71otsUYiYBgcgUXindbJGKXYF4zIlTuFjD2Fhu1D3GcPIbdyP2vbB5HKZi2og3EZmK+YC3gM
m6y4S4oEKwfq4A6w+roC/5tllfZnBh+GQMs90slBzAGleinqua/FZ91hyUfKZ++MsMQtG78AMRS2
s9j5kaHAigFjagcBiM1KCGfMAPOFWYWdx3GCKPAGg9esQKoYLkDEUxte0WbTV93yyYbC0s0UzU4O
MrELQLD6GqJEziGuV7kcQ3dXO4pVmZ6XB+t2V84gZEYDeEX4IH+srereeh7bA5Z6Z+2XTnxImikA
klmH+3AEmQk8ZWJzUQ1guJNodHdeqOy4Ft4SBut4lGQdp+qtrdoU7uzUvoxT/yQdjfYQwmb23TgM
6xGa8YMHGrVdBtx3S6a8D8jX2Tj0Qk/QVy5zDwMLdJ9O9j8AvyxdkDNai9XMtBGZHkyFbFJwoo/g
aS0FOamRu959S+lQ32K+LY/YKPB8xAZowB4WVukCgPwmjhhilhhSLCYeLS/NVA1rpPgsL9D20K5o
yrI5Nl3f7UA+b28SEfb7xrArJGN8MyNrEemQlMk+SsrhyKZx2c9A5tZIC/Bv2yVRz2M0zBvMtAlk
frraJ5qXD4HpqhXBNDhmI1yddx52uldQk0ZixWfPBnnvk9cWBpyfAtunq9Sn8zVIds0NUOwNrJDY
OvbGAGUf7REkPDpH7gD94XWfZsEc4SHq3JW4kjg6GiTjUtrFl/Es7/uSOaRAXqAMV+FCviW1uQX5
P9w13NUb0ZRHeFpD7qXxLIYBvGP/lcPf0YvktcMU8gqwXkIC7SLpo1+VfXPDzHiooAqIUUqul9TO
B58Gy7rh0Jigrtw2Qo1rYkGwACAz5S4l68nHhlvhta1FaG99iznetlEhwlHltRvvQm+RKzz/8DGF
8yi4ThNHJl2YbmoaV6CrwiIHqz5mi7or9xGcQXN0wqrPoadgR7ks/obYti1qHQ8XXudt4wHqYJbO
NINw40ulK1gxzctO0PpeSBtmveNfEV5tLR/me0W132FFj2abV/WyKQP1bdDDTct5Vkr4sE3BC3xu
C1Cy9nLgWVvDLLsxSWGW+qka50Ir94oKbx/7DRbpKFkHlFYXTRfAwUM0cBUaj2kz7+sETRZXVF4W
qOHRn8m2joacSAfIMRmbfRS3h2ZM7c603PczKnu78YfloaHcy5LBgiYcu9fRnOBezDrFBqEgNsLK
K8SnKJAM16Sjgkx2Roi5JfWKRnWLeSmEsVFbnhxGRlBgNbXPCCmoHhNY9zl5EEq7rD1e+WmGTVUo
C449T7BOOZ3q3UK1M3YZLLQ7CDyj7tUPliveE76KamaKIBJBkWgp8kktGIY9RFRf/LnqdnAiQC/0
wmsDkAOV4n6mg67La2bhC4yeKibr1j3US8me0E20ReouZWbhTaqgtI8ZjTYYQXztWRbsEmCCWNIV
u5ILWD6oMrjagz2+fBK9766JsCn2v1TG63BInRunx+ySSW9evAwO3yyCN09iXrUFU+nEN4fjXrE0
nj/mje1H4CMtDS6qAODFk66iMV15k276FdWyunb9abpapB9tp4oGV0qQBrr5ygJWmS1sAhCrp5vd
nIb433AwGXYy8JbrtLHhJZwxTaHboF0tMMDONXZTmVF46T7zkBfaI1Nell24mmbqXvFqci98mBdl
HXIniznU6hE1encz2/ZGwE3uCk2lJbfAFrIF1f5G+9weiCbiwhJ1Sx3zaYQI7CZBCZ6HQ3uFEtAc
QzUiDzSoWlKYburXHWd3MPvCBz15PE8a8ehGRhQA3Y++u9QbWJawlRxCt+jnuLpC1eJmQdxfztKd
r8Dbm2CC425dGuDpl8tbFTmvgKZhKhTralXHdGuFs5NRM7+SpBkBjbYp+pfLtDPDaIvSx8KZzWbu
7/Fa9Sfk0sijU6VfTLiMaz3yFkEP5Ik7Et7s8M7ZzYqA1xv1d56LDzW2sa1XLZdQwAyYXXMHEe9I
JEYk8wqjtj4mBOtJrglvtp3RwbVAi+tuJku7D+ogKKyfXHSeJRsSmWqnA6wlhFp7z0zdP3klMp3n
CMSwsPHgMcdpujaNJeiJOlhc0+kr7LJu6GD4M3Nb8EyY+xJMHhwiZpfdlGADrDxmqi9p46fHIVnc
Z1IjO6gaUPtF4/BMlwX0t75KbpGkfefSnj1PVH11DBLPkqbOU9HYT67U60bPFGYmLPw8tHLYE4er
20l5YtWLsvrMpzj+PAREgeAThg8pdElJ5p2ck3hVkjsEwXZ5FQ3I5XCX7gBuMm2yUKfqG7GOXROH
6U3ruXLjTDHWNCi5NpE/xi/Wp+oKxox9VkXujDKejs4qCLt7S3DZYKKZO1fPu47CrMnlyN3u3ETn
SKVyPoWd6V8kegKrwSbeqjWqudLcTXPph+yqS6z7iTLmrxG8Jgo/6Z90YLyNCbRG2T9shrmOMw1D
IFg/RmIHJ2KV8xg0Ygo/MgAsy7Lv3HjYLNKjm1FTSOlc5ceYkVJRHiAy0Bs+KXaTqgkx4InK/U4w
kUWDu1y38JHNbHjCeKnTPiwtVB+0isgGA/W25q3cW5cgSYCXN7V1A4hmJ68w0ExkwLbIwaCQLwZY
pGrqjDsQmVaNavgzFa53M4nhPnDZeDBBdVExAC5tpOoswV5zG0xJezU4AVlxwU3uBFX6SmSN8Zao
T0lo6mtgOtEBGQP+nYfU9WOIpQNR14FfRLQSq6G0D+WQ7tu5m7fNUAe3DUqkNeiCadZ4piuiXvDM
wN2xhs1XSqF6LO291k0drlrlSQ23QhuuvRAbPuhah69NP7QrlLb0eoDf3C226dhdlnEqL6N2/AIK
hZ+rJuAqI0ldwUHdSY996bh7OkrkJqSKZekCu/cZMl/MIOFyTbXVB4fM9Ki88VajUZuD0Yi9T0UA
AziMXLYQDl4kzQAjMmyysD7CHaQMxwHZkTTdjlbiacyiKqg/SYSicXKLiOogp7MZ0MnhXxDFghE6
egVt0yBDkqUXZCWG526esab6fIRzn5CPjRltFtUV9qHTzLH35sPWdiHFQkRNmhMTvo1V/9y4tf+w
1KCp92OoshZpJZ/xvggkaN83yvRZYtP/jM95Vw5w8omXrl7DiS+Cl7/mI24/YjukjSFqEkCBKJrU
VgbbwbIpIBxyaR64yAgjNYTsaQntSdg2BGV0lWRu1BwrnSSbkpQXYPLf+n5T5Y3r0EtVJw8DRWqR
O6Q7niaAjbXKzZjYfG6hnUAFeJOWJM09pcvVMtJX4CQMq343bSLbhgdP11vVN0vWjMvOrboXzULk
Io+TlFfaTR+djvoQVtXxlUUZeyjh/2tzb0m6uftS+321rcmkLhBhF219gAUvZbwgBbRzhsKwZePY
9BSfwO+cqKGf9Wl1ngKzUg5v75BJf+wiUO5Kz2nXVRiz+zFu7wEcyUep0vlKYR0orNLBV+wPXsGF
vBy8/ksv6/51NlIcO6RpdFnQzO52qHiUewi1zxynRVYM/Mr3MecrJ0qdJ/AU6AYEy+gVoCZ5NnPo
bhx/PHa6NjkmmbDL/CWoUNsHYjtP2ttiE/4SDJ7KVDg9R6H5ik+kxLAIhisufWdjyhkE2344whcE
SrBgaNZk6sJvIdw57yOAOlna6ASkJmh0EWAlskWVMqtoa7aTE3wBo3w0WcIkLfzRJQW0TezB6HbC
vF2L60byaYctW1Rg4XUKhG+JjHOf5KFXJfsOKMrKSWE6kJJuWkeMeLmLHMOChCPBOmabjKfe+DBq
QCMO1GkZSF3LDVqDJw2Xjx2w+22B+GENTkS1HlyMh4I3jrwDdfYrnHlEltgkzGTvioseeSerNhlZ
Zga/XwmHmAwqHrkZ3FEUiYU6xF9SGMWOy6UXJcfZxk8oj1CUh0xe8oGz3dSJ8IgmNCxl+w4e6jGS
d156dGhRGtbfjMVaDhY/Us8g/T9OjUEsXpnGxwE3lyfcrtyaPHZ1OWZKLHXGGbzRU5VChEYDtmll
b15BYTOXchy6LTkxcUe2PKtlXNaBVfGRIjcRp/bDN6cqndxlTnjTqdFg9AQwP6wm8NwRplYE2P7u
gdv6d7R3kSLjg4ao3dO+Llhmk6sEe8KRIw8NUWQh9tWY4+NTWiu4JTcjn+tiEK4PonPCtrZckPfN
emfnTSkccKj/DQhUgi1Ecyd9tH27mYSZO/owyqt7c6Nb4cFyq/zmI/ji0Osg2jI/nrYwYHNR+I/V
iqXiOkIHFUiL7+ZzRAnWQMn2M+qnSzTVfXQCZeNnLALcsZsBNBYhEM3cnSfYAOqA5NL06saJ2mHd
sbQHXCeQF8w6WXQmQXVUzmlZLIGNCy2NzmPSPWCBHnLHAZ26L6c4Q4SSzNOod3NROy9Y8ZyVz2f3
AArUsKv8OVizhlzZniGbLmkOHlotGzFA0FUijzwPMD9gbz8lTWHDuV/BAYJuGwNkCS7B3iYY0Zdo
EWiMpvsoV4zIh6Eyj7YCsgh40X+pOvG5G6Irn5UIo1/I/DhNqTx9W3Lne1RtAIJfwQrPBYkifINz
UJtPQ412mojaNUeCJxAfa3IRzePeLyd6LKFnWfEeTem2a4C8VnojKzPvlsrYXE8WCGJYvxpdlsEe
e/apPCCUAF1zCAGQyNJGrNVHf4rM3Vj3hKxb1arluqyAxINNWLp9EWu/CjLpw+L/6sSKO9LAxZON
ysC1eduMsgRulur6cYyDBsFAJdifFvbg/TNokhF20K4JDEi/LHmeFzmMOQeI+9R5M7+nGt9bNvbc
MTs4WWDsiIoPKmtSgz1hUsPNAxHkAQilednBibjQiGnQ65hxTHkSoVQXUNM2d9yVlffmTIDrbpCf
ODt7GLz7Dha9IGALGlVm8m8mjW42loZALYUHhzZ+EczC9/ejN6bYNiLAoT5wSwK9Ih4E5wUmTW/Z
O03k62JGp1/swxljKVvqiJkji1wVZItT+ldTE9tvOopcSCq1O/aFkRPQTwpo+RrIf7qNJbXbqK/u
2aKatYatvinZRanih84rlxymZ2NezZ247SuyH0MPqbE9Umw6b1pp1srMNfFXKJ+WR3wI8wPw22YT
nShOKOo6++RJ22VtA6iDOalZS7P44cpvGQHtNjn5tEu36vOBLv2pLE/GqXA63TxC7yqmG1+qHt+D
MPE2ZQCSc7fU/S0FgNSsIOXv2F0vZn5wAQjlrQRsKUXFnlqVVDOkQ1xdzHxBW6L2tr7jjbmsW513
PvycsHQOj0brp25g92yMy1eRtOGtog4YVB66dn5tj8ZHiRiNUf9pChvUFhO5MxXHtgCTZI1JyWeb
UfH+mk2wcm1TJwbcCcj8cZElPDx4gsjxhopnePbab0HZw27Cp43NAh71ORnK566Z7KqCfCsLdOXt
AACQ3eyVzbdUKMfCQtXAMDYmg/QuEiO4zIiZva8GokJMIQsn9pVFEOdvGdWdv0IpPpJtoMK62uCj
T5tHSiXSr+g0GLmDZawnIBbjowgOxm8IhROEh1S3kI4CGwh4yRlskaMBIG4PklTZZzoFw5RiQsh6
o+WwboeYNdmg0Ge7b0MiDDC1lmJVtSvbMmVsMY12WcZtVTPIWAHNxPN8TMb5Fa0g9LcRO8vWiGup
cwrl72pRy5Oph2tA0/vKujbz6yDOYjuIrbcAqQVVKNn1aClhy95zoIrW3aNHQUOw1hJUnaSfN1Ef
kXVQAcYmmO0yf26XXFXJRarBM0K/I4OpR/ypEuIKTJgwH7VhUBOF1brtZLR1B+NcCaKGggOUzHWT
oIGL2d0jeeTpcVdynsiMS+bDP33hLwtyy54rXcbH0QvpCoF280s9JvXeACIdABEClYXFC1Betgzr
CkTrbTLCgwStW6bWM58Ex/tBbGCmfKz2vK5apwDLM8hbEQZsFdcuHAv93vUyUra3oDu/LFXp3aEx
cIRTwQ4RMFytiannb4sQZuMJlOVu2bU5SvB+pf2ozDs5yThn1Pow+0n4lSYYutmSOFDUAalax9Cz
AI8PLQWGD8jnCVQPAvGrAxjXoLz9FI3yTQ7AmDsxRUce8DbH19QUqFIqAIb+cDGZZfqseXI1zdhw
NYpOa1To6a5xjdkntOagmjP/ph6CyygVzkZMdpNoejm2cit4lB68qFQC61EzXqWJri5CdAdyEDPn
XLSp8LKu4l4+aIm2z2QRr4gl+t6Jy0t0O7AoYjN9M4JclrkAAW+DsLlAVPNaL2RP0c4TYCQytDT7
T6MzjACf41fCgVOHIbpMddpUcLOuEX49uzVybpphlerQ30TGB3pb46JTROZYP20/86XZyVS/9rw6
rRdAKKHfnzOgAeVU3TDumi+Yb9mTFvF8Csot15Frr0JHkqKK4Y+MDB8QPkTQAkUCCXfeKi7IHYya
4BLslqzZ+bMXbIPGzBBTtv49UNm3OaoeGHHR/sK4OxKwyeH0N8NxIkEmb8rSy6iMq+uK4x0icQm1
QkeU2OmaJbvRoNckJBbtbpyWrIS7aDZMgXOpPCIKz+PsYJxxXtUh5mcM6MS565JhvNO6vaUMRWw5
hHqdoLeZ1V4LMhn3lx1MdETmxWzY9Sp+6pvAzVyb8NyBBeUFc3xsAkuxgXmN/FyJCXtWVV3Gp4cq
PBGvsIFDRAoLbEFRzXEGQjcEC1s4wKB8a4bHukXMNnxMGuyS59cZfu554qByL2zdwCgbU8ihD3p2
UU08KiC2+9LHBE0aJKbc9wnWgqDVFxEYPavFY8sOaqI1bhBwNIRVJ6jsEpkHwI57u4oMItDA23cy
jklrbzRhhacWhvxAsFPvdYhV7NDOWgtwE1EmIQZXlhHiJ+RcvgihS7ISkEN6hxaZwpnWXoh1N5B5
OYPet3FMcHBnjq1HylHtjuEMQ8aS+fQBjY+6ydsUG+GTYSic8rEjrMfPZexGBx9eAtP9d2LC/wu2
Bn/r7ybx9jaBrvH/AUfjxKH/r3/wIH6gaPwfUZ2YHv07lsbpT34jaTgk+BVOhC6crsDpi0B6B9/i
N5aGEwe/IhkDbT38TwiRyEmQ/w+ahu/9epKUQLWDOtZNwK79J02DkF9BLI/hywL/WYj3QOL/x+X9
GzSNEwPrn/whB2ylGPxZMA/fs5XQS0HqcVkjT6JTT5gBPpfq8XcP4u9n+j0B5GdHxsP4PQ+qgwH9
FCocGZrHrKHg9IuPnE9/dugzQgldToxfA5gcrvTXbuBcd17wEZf2J8cOz+hbXMV+X7Zlu3LB3b4Y
iG/yErK94k89lHOr7RJuPxI2sJio9NqF409FxQecyp9d94mW9nvaGYJODeDUU+ug13tE76mia216
9+eu+0Qd/d3R/VKgpxoPHbqOAlr1sFmKyAmf/tzBz8h6wOjjOYxMu1IMLspVP73Obpv8yedyel6/
u/IF7Y1wjN1uFcgxK6vlSOEg8Oeu+4xzR3pjksmdulWXblL52tE/N3LOzSvw2jhHEdeuZCX9SwmG
05egoa75jVn3jlj3bwzMc0/wMtHI5aOqWykb7MA6uG/JR846P/sIzwZmDEc7OBj0cOdMFLLuGuVd
lInzH0Vp/u9UdZ5pR6Y4VAKmHqva/zLyKo+qjzzbfnLZ52rFMoqQ19z4eJENDMo5lIon8uwHhOCf
HfxsYKIn2MpwQC+A8vEKZtjVlnDjrv/UJ3ielQLKHTguFPHZUoXYnanwa1B+JPr/2YWfjXnkEwxc
erxbCShLvixg2O2wNUk/kEn87Ohngz7sYPaACrtbwbKa5wH/k0/7dLrfDfcSjtKIJMZhZwknWvhI
Nnm4fGTG8LNrPhvwMPI78ZXxBVam2YhqBgqnzZ+98rOVWLceqG1UwIcormTWGVrmc6LGP/m4z1bj
uu/KpZqx8CRph8kqgZVUHH5kRPiz53I27BfGlrmCu+Xq/1J3Jkt221q6fpWKmsMBEAABDu6Eu89W
KWVKKU8YalIEwZ4E26e//9apujeTdnrHYUQNKsIj24K4SSy0a32fOptXkf1SgAru3LpHX5JWfa/r
sJtF65W9abvHsrpAeHjnqZcFOsITuAohU7ZLvP42j6DoaorqAs7uvbYXQQ/JgaG4ArM70DdPZZrn
3wx8Fn+uC/pFYNa+bttx4HZnUcLwZ+PTNg2DtilWjimLyJxzmtSJ8O0uapM9TqlwJwjR+GHds59f
2Kv4zEr4nGNUie28LCu3kSzSY++7lfPPsnrXMkFdYfNo2+C+k4ph4/U/1z33In4KN1uSGZ3sNDDX
+Vj9aZi9VDH6XmdZhA+LwPmZeW13DIWVIWBRxxwHuNtVD75Enrpeualp8OBwjVzlHAoMaIQf1rWN
3cnrj9lrU+Qe0pB2Fs1SXjy1ef5hXdOLACpG1CppiHJ3jXLq5LgCFPiiufqdF35OjH/93Gk2GdGA
wLHLDey7EillK596ETpjK9oGRxl2B3jExngYYH0FUM+6V3L+Na9Cp7VlM1EfGZ2sJgInyVTs/GB6
Wtf4YmqD7wcawi63Ox8pqNkhYsEkvyqA4i5Jl99754vpTanSVcbhAsbMDqcsX1ATtG68+l3s/uq9
TIp0Y8TRckmmK4eTuxCU38d1r2URmpU0tkOqskH+9vCdkO4mktUlwOc7b2QJUyqp6sYRcNkd8lv8
jzi7fBIyviRvfa/xRWjirD9JeNAlu5gZXO1CxJLQoV03c9JFcILZQShyqHCAPLw08UkX6zZUS30C
Mluyukcdxw5X7hsakC2OFNdtHugiMguXYUvJUrPDjeRgsxDesHVhuQQ9e1A62anOzI4mGumNRfEV
G1qzsvFFWIJNhsd257xMl+IqlbRBWObNukUKXYRkgfQgnjA0XiVfwZ/cGUPXLdmWJD1CK2tjLgx6
36hRmcECHBew8gKs+b2+vQhKaqmsBo3Wo7i6QQA9eOBCr3rhwKu8HWSB6Y5RrISgHONvmJQBNetQ
uLFmMJFL9l2mEzZ0+bmnZF6J1Cf3uQUeclXsQI749sGHPsk9L0bjyqGARiILeN0+EFWlb1vupIf1
/Tk3eLBug6pXmEb99BI28++/JSpn3jYObIZwpsf7hteOhsjf8DZxQC6BqN5r/fzvX00N1o7ETsQz
O2/q85AOMbIeR0DK133PRXDKvu/6UaN1JNbcZenwUs/EX9lXFrFpAU3tPYOhsCFI0EHZ9i7Fpe5m
3YMvFrMi1kNfg+K881HTvdUM+S8MeX6rwhMd4u1LxyVrF9MJj65JtZmrD371vOqxf9cZvvqaTY5L
qDhWZgfbJK5shqB/6Ad9qXD6nb6y9PORwauACikxqkxziJKBMNarlsko7H/7QuJyKIa0RssWNTxT
c8zmS9iX9555EZrNFAVDHaDlnJQmNPw7cmkvFbK/1/YiMqG6m5DzjwElHZCzZCZZbLrxkp/wvcbP
//7Vp6xqzbOybBE6HdiGPcDmPSD562JnWQtt2gxkNxCmd6W7SaZD3q9a9sglXEd5KKDtUU6wQ0H9
TZVlt3O/W9ezFwGJCvx5BAsaT4xiWNg4Vk3wEH29fcuFGLrWtA1WD3o8+cxdgwawXfXEajFPBijL
0sb0iEWwMPMBqajJBTbtO11j6WfJJk6HUWC6qY1FIQxvn4quSNeNTUuK6pg3capGfMIyE58afVvV
0brBaUkUHAVXDjkUZiemx7jbFWZdp1sy+VkmSNMgA2oH3sCPic3hPPN1S1dQqt72Dxf4sXPIHdqN
VdQdonSqN3wI4nVhuCTz5HGWtnQ8d+oS/uUZwsit7i4pC97rJYv5keeKT/DWofG4qL4pXbEbI2dy
iRnyXvOLgMwCv0GCJprvamRzInf44GLC102/y3r4c+GOrsGs3cm0qb/MEUrB91x1clwXQUusSkxp
imrmCmuHzD6kqJuyelq3ylxajUAXMlnfIn7ynB1NhjS1BFzmdR1m6Qsra79XzXAOTgiTxHQ/jdUF
adc7n3MpOZwsIEVIKcNoVehjWsz1gUJds+r8AXfob6MozVPb+hyj7ORQYbVXAFu3SC/pkJm5aqz1
F2HaUOCkpcFf0KDs7zrNup+29sTHdY0vFrFdNVfcQy7STrBHqdqQjevuun/nNbye47soQ6LbeUT0
TIAazwicVYAbVr6TRYAqlLujVgmNZ0N5NMntTC75I9/rK4tJM9Oew1Emhi0wvj9kmrC9b5Asvept
y8W0qSaU8ERIZdr1getvOkqLmxr3PeuWEUtOlU+rOIVz198nFpUyTS+K0zTUcmXri2VsWjCLqcih
PL2v8kPQOJAkXDyt20wBOvJmRahU5UYGlvieR0O/4Qr1Xca348pnX8Yo0fM0BI2/T4O2OzbxzPYj
tvnrBvQlDA3JdCSAk8ff667K7wKg7bfZZN3KZ19EaCGjZIqi2N8jd5iGkrfZgRjUtv1zjzy/378m
AMllAlCBia6QSOJGTn9pf6h5nFGTwuewrGuLGt/EXzcEy0XAQm85uooqlPdHDbvG7E3DKImjlXG1
CNpyMt44TCV+BeoWHmpR81OaBem6wWaZE0SxZoTcrvL3rhu7B0nq8Qhrwvjhn7/AOwPOMicoga0Q
qcGFvx86kHMtGHrPuei6de99SaBs8tmMUCz4+2Ly7JGk8EoAQOIe1j37MmrzPHAe2E/7MgUvA/mO
OdRskqxbyIhF1JKC8JoqvJncdki4rvx6vqVOkpUPf/4grzah4DwIMhE0rz0GqgTRbJtrlOCtezWL
sFVs0toHUn4/1OahJmN+U6E4Y93O7i8pQqAhI5MYXzVNwAfkrRyPEfVXLjiWGUKSMhQOxRjPpBjr
R1kW3i9TJpcUlO/190WsJn2cICcdL2ZEGS6oQao8dlj1reszyyyhgLZclefRMgcDYD8OYMw2QB1f
GC3fefZlphBSidPcDJFEbn2H4neNYvxe03TVsTlYrm87pEC+nm0EZlgHiO++7bnbtSJf2SH5IlaT
AQfynSF4dgnMgKNDft35cl3SGqigb58ddcF1a1WOPiPhLcVyTG/gOUj3q4JpKQ6DWdRvdUcRTEnb
3RsJwfvMWbluhl2qIXLBNZKRBn/fDMXHmkhx1RXCX7dl4t7bF9OlKezOQ+/vqSt/pm0VnLiz5crG
F7NqDJijoTPqfLpMgkDG0+5ggBlbN4QtiZkcOO459Ud/PxXU/FmLjB+sqpJVV3JymdeTCtvwLOf+
njlNDnkkFLhNHAVPq7rMMr2nMCSowCbB1FR30ybSfAozNebrQtVbhGrkuyljRSCh4czpJi8muBFn
G60bZpYGgx51P5Z7CFXUSpBPERJNt6zSKCtZ92oWsapVJ0C7QJdscLV9bVH5jmJZVCyua30xrXpZ
4PIxRTTVieeHNE+TPewT4kKPPz/j36xXlyk+KLtIAOrx/P1Z3hSObY3CCQkJQVrWervuBywiFvXS
+RxVGMoE86bnCoDUB5S+oA7on5t/7xcsYjYBtxk38/gFTVAWd02UofgwLtD5a1WNF/6Od+apJQwc
HF2NTnMuTatG/xQYEj9jGh9+/PMveKf1ZU5R0ScFwz9y74PmdQSXWB1aVIeue/1Mvx0wc2UTj/RC
7udZ28PYCCAMej9aN5P8VoK9WvR50JYyTHsSIMdEYRMYqQPyArJ158vLzCJgfTtsMNF1jCD+TrRe
skMy9yWq/HvvfRG30lBSO+C49pNvhh2YlANKkOpLooT3Wj//+1dvRlJt/HbGDpy0cX4swaoPZ1nN
6xbbbLEcNuc6FlDSoDEGgAqKHdiKQQpeeRH2mxL/6tmZi4Yktlj1UZdXgO23/vUQF9Pjuv6+iFgn
06hnFVZ9DsjunUeG4Ni4RK1bsf4GOb96dlREY+AjWG1b10/ZlljVvFRx6a3LAJTLPKNR+c0gJ7Tf
TpMnQqB71SHqBeCHq97OuUbpdb8ZwfcoCo14RTqG+6Jpm9zMWdlfGO/PE+rfjPfLXCNkuvaJf+6V
Lart4k2GG7gNSiSD+5wnMO2l51pWXFVeMsW/EwTLFKQeNxQW5jW1B3USJaeiqe7Kgdl1W/1lFhI2
bbMuIhzQQUZSh54VZsPAnt+t+xCLAEaRoT/SCovkCQkJT5jVmxCZG+LTutYXASzRYSYxYj3V0qG/
xq2i28+NW5ceCNP7204EgUKTjrEEARUZMmwDin9boya/4dG6e7RlShLDpXsGHhlWJbk3f+50JH41
gV55hkMXe1qBFK2q99A6UuyDHaCqz4nMpu2aNw/D0tt3kxYclaFQZu+Hfhw/9YVg96KNswsB9vc9
Hp62t63nXumlioA6CoCF+9CTiQFVlpWrpluxTEsCNpMYUoCzB2lDGZ0izcpPDlFwSUv73tMvNrUE
pWMV9fIASL8OcF9U1+3JhMXUuje/mHAt2E9aVGWwb1vL7/IspzdwNannda0v4lWkUhfG6GAP1Xm3
JeATP8VNNaw6+APs++13hY630azjwV6J2p6qyYAoW439qpEMjOa3rRdROXfwjQT7aIZFgUqe/wBU
q3xZ92YWEy4qlUXQdx7eu0+mz8g2A/LZIjP047rmF9HqQ8gSJGoK9iT1gPuQM9jSmyAKplWncwCz
v305gOi3o9FltJ9w33NbQqsQUgq74KqnXyYqSd4NziuKaJ9JNh5qOkTbUlq3brBZJiuViQxKoBSD
PU9hc+1ySo6AJgbr3rxehGvS8uRMOI7OZ93Z9eAMv0Lmi1sXrnoRrnmGmrU4baK9qbDw9qngdw54
+HUJDX+xWSYG7HBt+mhfl5TuCCf2W17k7vu6z7qI14a3U9x5BdknA3IV/d56e9njcnNd64t4VWNQ
RjgNIXsT5OzJ52UGFYhpf65rfRGvc5VCNeByso/O/sFOM5AxHWErP+siXEHXasAzzKJ93AJWSZop
/aB4yn+sevZlJtM0lul4vsHbZzzzbg0j9SP2/9lmXeuL2XWmJnd+BxZ2D/TLszfG6RXgC/OqUyix
TGcSCjiUFHT6fQGeMfgu9i6J8nLVIdRfHKlRPrC6LYdor+SZVTqNUQh6sVk3ii3zmiIg4MCi7sle
AL+6Q0GBPQxesy6zCWyDtyOwBx5zLGdJ9q7I4vlUZ1X9iUd+tXIMXuY2xbnDNWzMyZ6plCObZACI
beN1CV0XUEtZoVVcsxpct31OHdAjXEdfuEiSdQGlFuGayq4YQVYke1AX62szTfYk4vHSju38jv+6
YxPL9CbM056atMQoDBr8CQAtSAT8Ib+03TxPFX/T/DK7qaqwDZzgNd1r08l4E3UjPaCErtuDKJsm
QH4B6b4ueJfZTsiP01kuRrKfWjWEJYDPqF4qL9nF3nlPy3SnpAQQLYlnDMkcBFAqYhE2OABYt/xb
pjwlSNQKSB7Hh3aQg7iCIsl/KnHqckki/t7TL+ZaE5STGzWtD0ANR3vcB4E8W7UrR4dlypMjnihz
VQI+mcbZtpv6tIATNJl/rRqVz/qd10cWooPIgaG6/QAlSLN1RsISaNJLerP3Xs1irrVmIn7i5eQA
mLbbmhIi6drKdWVjwl8Eb2SgZgcqODrICWYKHCIQ/0X0TbzqNAqsmrevhqKiwbSpi4+pR8A2rArc
uUN9Mq7s9csMqB7wzjLSYHCoStCwh6nrxlVpvF/1YZcZUDMPVCKo1xzbzgngVAHyAqkENLiV7S+u
fdKu4DngfvVxSGWzAWCv3hSAoaybE5c5UMCx+zRKY3kEODg4IDmheki5G1adTQu5iNgy7Qb0y5FA
/VN9mQZZvGRQPXxd9+LPsfDqELPRvR3yJK/AYBbZn5LZ6mflAM3759b93+kqfzPqy0XEAgPvTcLr
qpOZHI+vAdsDyfugHPSTxc3kmY4AdZ23ll5XGobs2xSQS32AHW6KXoazIQ63f1ANJNDxwcfQ2dCQ
mbhbIlTRA52bTlztoY809ntdDFMOuisAkjwkU+57VwZE6irf8DkK4JRIep5+B3MLUDcgeP2BfVXn
PzJiAZnU80d/nJrsqoiCJL+F4MkWVzLWVfy1K7q6S8KqbMcGera6y6pNOjmAHUP8CJDaCXhscRSm
1CvtTzIQN8ybMejG+CmazFD3oRDEoNOVUxPdl0xYQDZBwvObTct67bYMFLHoY9WDUnELmLmeydYi
IdV+VHWXsh4Y/RigzO0EhmfzOWuazBxQ0FBUp0B3Woax6/O+3PY0y3L8fgOu7mluRICKBEpM/exV
GS/udMmCOtkMjfAdwL29V+ebYQAm8mcuKlbfAYNe0+fcZb1Htz3LE+y+SnByVANViYlj/FjAzqfu
1KPNGijgWoPnOWdUGviANHCVkHjwMaI5VEejp8ow8LBUbHC0E/XVLo6GqLyDhMHJhyaWLVrQkhBP
AkTnBeBAxmdh6b2FcMveBd7cZ8cAe5MKPygS5bR3LcO+c9Y6yR7gZqkGb4sJvpwPRk6yvW07nsFd
AQan7D/NsAu6bOMC5cc1yJdzXB0NtOHka87d1BZhgpRFKA2BdCwAIadylMMQOl0NbQfMs+XNsEG9
38T59WSzHsdqlE1nMt4IjJw9AFmVxe2mnlsicdNS6MhPNmAHiupbz9theOoST5unOpJ13wA7AJhO
shG+N4KWAEI8Nye/K6X/Z9J6mf3lqCKz3SNLfYbyqvcJ/tjGN70dwd7Fr2KHKY/ajIQWeARGQ1Yo
/L2wUSEHDzExlJ3+BUgsXFJhYgHHTsMaNmfyTGbXSbtpzMznHzDZTOSnoCrLtyjRAHDY2CrId7wa
6rG4Lqb0HGCqdqbeoVgdKsStKco+GK9FUnIIiS3Ec64A0do4Tjey4yYCPlcn+fDi4byh+6hhTEva
rSsdpOdpF3+FbKJUOwuccB3ShqKbN7VK3A9g8NvhZ21br4KOo8jZdFXQIlc3qJBvvY+6xmUqC7Fv
zB5y30+uBpbSD3CvZuJnOfQlkJIjfpA3t3bLxaTAFGLx/ChSNsQ/Y9/n4hCrAI7VMOajqaPbMStd
ejO4FJRPMNdFFKTxcweZZ5neitlAvHMFnM2YACMJgqT5ArUZljC7xo4qMVsv8ofyKrPx1Ndb5FnG
UF2IbPKHLz6Bf+cFoq64eWp7VQU2dAYn1DTsuHDzg2ERpuNthpmBFZtsUCnw7Rg9yFiHJUCBSbXv
kSTQeEdFwcL1D6ij9NsIeOhorH+h8gw27jAGksVVyE8HmUWHTkwaoFrVWVt/TcA71nw/YjEHyxPw
RCk4om0RdHEAeK+oKV77BH7WM6SxU/Cx8YrBh2uIuNgLgz5vBJ5t6AfxK3MNLx8S0+r6eSxz0LlD
6ASq7i6i1hu/DXFvM3DgJlolhyySfQO8VV0BQwU7g8kTth9iXyEHIZ1ArPRu0p7RHiBOUdS83zY6
4khSyCBiYc8wokx0pwTwz786gk1YdmrLGJT7vUpxi7Bn1IMOpO5tV5TAw479vJe4ZVGfDLAP9Ds+
awcZtQYMOwESFtVGwQd4G+FL3PUlEl7wZ1QxDt8tL5sYvdmOlDUhiQvAeA9pXTkCZC2SQeN733BS
bz0nZ3qiiYDSK1R+D3gjKJDRzykFc/4hVdnQ3ZdRLb0D3k0sfmQahk6UL2qp4ydM9J1NQUVP87gP
TZsXw0nXkJuMSJbXAwUQF1MpAt+JvvCGjeqyLn6CD7t0R9p47fDcZgO4kptaJiYddpkbazdsqmGk
/UNXY5yBTc5kZzIPTdiGKSSrbSH6CjTUt2XJHpQRDpKDbEo8sOTFMGZfSNT5c/mAtb3FFUaDgmBb
XU+qmtVuYG01XuMakUgael7RdgfkgjNxRn9DKqiBzIVz6LvMRpHIsIAfFIeTpm5gQgg7AyRQegZs
mnuroMUJsygaxTeQzbIi3869dWwIUdjTVH4IrVU2fmk1lBP3eZrasjgYak2qD+DnQ8Z1llOQ5NqD
VLWd7gc4zQHAD9rJi+dbPs/4VmHNgAxHdoKbaES3oF3nNt/C4qeKYlNX58116GZOqofKgVhuQ5R9
Tl69mwcc8hWha2Rc6LPhJP4akRKutHBsnDe+MPx2mA0gb7b9TzEMATLexpYVQwidXOGOwtMD30C9
AYUhlEog1H6kHUNebBy0SR+EuBbClv4XZCU9tGcVrqWCJ4yAFObHXiQB2VPP7zr/0MBtmIKTWhhv
+j7Vc9Vcw4YDArGtgY5+LLK57W8FnUpHN65OE8mxtpgxCEDvhXiczdMIOmwLBE7rFGs2XHLYUjfT
6OXjZ4zqlvzZwY/jgfgN0ro6xDbg5sUGWdE8worCIbYWJTeabeoMhqMbSWsd+5uuKyG+2ySsKuHu
KcaEBtugZ5CZhzXB6PRxIKrHkCxELYoP3B/8Dr7J0fkPM01pHwOIksgZjGHnYni6G7wTHRIWc6SQ
YEnaDZsUChzULCnm8exTUJSYysMSYGr3JxmHPn6pbCTaCrnG+QBdZY+rfvs1gA8EYFQyZJZ/YcBG
c0DTmxIbGOiku5mU4WgAkWK7di4qCNDwDfgkwz6DQeEajsrG/4ibXx58SmZZZw5fwmM1DmHB9S1w
/KV9tOfPcVpdaRFJ+zmbO1n8AEy78qZQFPDTwGUKcLD/I5ExpoHQS/ws+RJPcQSRd6wJ1j7hWMmo
PuWtsTD3CY6U9c9tVic0BQmdGoIX6DuHrhVN8JcdJBDTytskYIJajIO9JAxFIwDMAOYLl8zZJ5pn
FVzGpoPQBwvYkd1gzSH0Z55hbNxDFnPmiBUz+HPPUwkK8H6svaFJQ9HmPPqaz0HZPuBRJAa5qMvy
9nqgZQsFYy40nBZI+2OQgRYdzABB6li2Oavtoo9lJMbmBKlM5u1nge+DBXdfBk9OmbFBPSVMH1+j
WTWADk+GcHhjmKGluCUzYuKBThaZbWcQ9AxhyVmtAx+TspkL8PMn+KglZo2+yAssSUQi0h0P2li9
tCnwaFVYURng/88tbm+PMscs9WWeIqWuRqtL+RwzjCc/5hIv7CFtnOzvTZnz/g7YYWeukGelUMuH
7fOgr1zRNu4Xq+ai31EaKNmFZ+NMeYx6brvntALT4xNHxqP52A8ESpywRBX09DlN2rQ+4j7WDMDv
U4hmPzcUd6Y/51yzgu14049Q+3i4JBzO8jQPC3qY5Cp5mmo7JOqYxzZDVWtytihCw1R18oV1kL9g
fk3j/POAQQTvBydyicQ7gDAGXwHxXMMbNOfZ/I0iM/BhwlZL3qiONKiddh39MJYdKlp40iTBU5Ik
ts832CE18pakQZp+9YCusvcpDiG8fWMRh9/itkZMblIZBXDPjizgKNBk4qWP4PJ5mIAfGLF5GgiV
RygyhvKES2jtHsvMc+b7FDQaPx9DfTrdqwEQfERbNjmIc8kEVZgXw1H5zKFRwZeufEVhDYwhJGio
Gfmh75I0fZSyOoPV+3Ty8iMUQSBlE6zpPsOT4Ff3EAv26aG1jpzdlbTQ5NFUdey9pJkbugNmPjhV
CmTnsRDTokKvZNZrtxQWNnrTiC4KPhdVkQmM2VpWW1gjdPU0FgLnkXjLM4KgnRX8giBZYEkGaezg
cPTcpTAV7npZE/iHdO/URxK3o3fV9LFQRztDlYU6hzHI7ng2p7Dpwpva+o9jMI0SxpOmKzHbxJC/
zL5tu2tKB+N/BMgv79NNVKjMwSXLdCc+4hhOQmIECwxGwkEA5bYXM9S8B5DetdrRqu3jdov6ZzGA
qW5McYPFp+qvlI6Zv8vbLgYInSNCr/K58KOdFLPFZlclrL6J+pSeSaddmaTXCfw+GRJN2JDCMjO5
Tm897Hezux6ZXe2pMzPuWH0DBQFMi3hC/6iKOPHvRojh+E0Of0S2lT6xFR4WtWUqhKFoptcRVBvl
jxjCiva5g2CS3bMMq2hs4FD/5N/HVZs2u6Z1TX/jD55fnURUO4z58BLRUyIA+r9BeSrwFqFvnQj+
TMukGvc6mXtw/RHFYEbYmdWHhmNTc+/3raiwtNJWmR4nRl6Q32Zp4c13cEpgp5dtOkjRPHsCm1uQ
eYtcwaRINhGZVACkp+cTfuEY4p2DvWWtFFRVjJRWxKcRMyLQMHlZI8UG98Z//vMxx3vtL472YIlB
XPWNOWUjra9xvU7vUpi41l0WycXJnpe7TmGdNJ8kLDjh0LL6ESj16GHVsy9rpJSEO7jg5XCq/YRd
eSazX84r5gvPDqj13576L4uk4oE18TQl6SkrM1PZnfBnABuZaKKTRKIT6uJAc4y3zvcIuv0Eb8ye
Atj9kgQQsGDLFcu7BB3J4cAUS695hE07aKaQiGbimIjAgCdb0eUa/0NbiTg6eHUZVCFEYx4g9xkS
aG9JoIr2Ku4TZtCtW9yJ0XnKLmFi37nW+EudlsJaMQaL/xQobB/2fRO48dhGbPhVUsfSbQpCy6W7
4Hf6mTg/w6vDurFOOenbqT31gOqRqyyBAxO214TRcgtHJo5hoH+YBTwCOCSDIc8guwTWEOzJCKRb
0wxVBmaMod0x6UizH7OobaBH4Z688fsI/uSqQDletxMuhQwOBwJNVrR3Z8E1FmTOVR0cz1HctlVz
j2zEobsDf8Bg89AaXV+dk9dKslVRil31LrGkS+Uug6hcbb3GTANGTIw7HsQ8sTce+rhhw2Netrjb
CDO/zw00oVkE2hd2s9i/T4eaS4aDmHqOWwNXxVSXW28A0miXx2Rs+yuhx6C/y7UfAzaWDu1QJNvf
IfE/AcXvXxrXNS//ASZ++x976Nq/YVFe/G/A458vCt7n499+65oEesoWRHyEnZtOP//Pf7Lzn/kX
IN8HBB8rWYV7TcoVQPnoqv/i40v/Dwlor0c59wPwO1/j8Rn9g3OkDQdBgD+K0xscx7c4szT/5z+J
R/+QHspZA+0zgYo1kKX+DTz+b4jg/z931phUYOxWmnnCw1/EltcWs62zIgU6ZFOkip1T9ccnv4a6
dlsAirOZsSpBjljtby1qK3M4kWcLiPmgftW1mS6MgeeUgcWjMMnOv4pxX4jfQ+Sr6C2CqSVaJdMG
fuT2iFKIGSagpMOFSqbiTS6Me0h1HP2oIUm9MPG9HZy0J7jPlVbe+UMo5ovFKbxfx2RAcTBGCWI+
axiXQtSmvNhR75u4/vdm2d9/GXhg+HDILhP8Lwls1dT4kqS62mZETFBydN84Mgb+reSG//5LNISA
+FlID1r8ItMXDRwjpNp6OIM6YXbvtzOsd59edfYP//o4r1HrweKTCYX28aWC808J9DIhDOs5V6Ls
wG1xuvYgyZyEY1w/Qu73ErP5azpXJ93nH2CGvHSRdL5qfN1X8BdrUPy8s0SC+cGSD16e9TcxElC2
mcTCHmIxQW5kX6t8q5Ew/xRBOeX2kTePdJOU9BvH1Hg7kjJ4NCJKodHsyyjfdja3W0aaedxOEwn4
psqD8UvC+2qGepNAWURyRuYwr70evjz/DPhsR/7oWo2GGpNgXdjPJdw6fhqd6mKa77BiVt7J6+bM
wzlSi5V42cCyg01YrIMTYMY4eeVYyMtNkCfkM8Qvnxu8svjIG8DnQoalDNtJK7EI5xWOK8PJl+5S
hsHb6RF9Ax8ayN0gYFR5OCJcLMdKaHuQoRJ3W8ik0luc6HQ7bLAulcH+JaYURzfXHi55cLofLGPK
JWObM8fcdqCu3gauwa0SjbBAGXsKqRDOtf65L56vKN92Ce4jqDiD+VsrGETw318NHz7JK9mZBvdF
SuPL4UYT0q1abOPKQkGYlnLLplr/uwPH2U0kOEZvqXngLdeeAY7SkWAUua1Kuw9tA2+zM60LBx58
KCYcmv/zT/ybD4fEYpjfmcSI7S2T+CnslmVc6m4b4ZE2Ec5Cd7EY5f6f/5bfRSVv3mTg0wDfDmMw
6E5smUXgGLIMUVQbbBNlkaVq5zzZwSiXBiHoJPpR99VNU/QqCBPklrLt+TgKCmTlqUd/6uU9kiG1
/tcv/59Yavxv8++cq0/fX2BcT1j/z637VrxZYZz/0L9WGJr+cZ7Elc8YRRfU4v+tMPzgD3C1IdQI
NF64r87lbP8l4BEc/8nX5xFA//d/+q8FBg/+YPhU+O5YDWhMHezfWV9wNPgmLnGaj7WPOq9yfI1O
C1HQ27gEiCDFYYkwx7ZpCpx/wv+9SyB1PMBW5R0xyuFAyMf4fTe6uTumuF08oaBK7mxZk+MwFdX1
0PTZz+xsfsfFYvKBRekn37AZV8aC1DtnawaLJvSduB7s3K21afMLWAsGOWLDoq3EeclL32dtHsoe
6ZCg7ovHFPqyaoNkMZTe5GPdHPKRf4ZwuKJhWUXJBzUWRRa2MrHQg0WFeI5FEP2AMBKGyV4Dwp60
IsVuoifRPS7pWNj6EmpX7DvCvIyPlLUapcvZnYI+FBlWTnpfqsSKF5Yk58wlU+A4HPIvbwxGCMZU
k+FOk9rdDAXxA1x4PAwSb941uWq/GJg2sBek+ln7w68+qCBvhpawOlLpCcy8PEY6S9dRA8xRkV3R
ktMydEP9A9Byf9soEB9x1Xc/mVltAgG/+Taei6Nw7nvS4G4kzpBJgg5otg1kLHtVchyk+nbfKXuD
w+Qp1Fm/MzjrCVGG9sWRH22d32s9krCWWfd/Sbqy5UhxLPpFRLAJwStL7oszvftFUWWXhUCAWIQQ
Xz8neyZiXnqmq+xMkO4965cDNRaa6niUxqqZMm341+jUWErXsxfu+BD9MxOQ/L7y7papL0WrD4X2
3AwVj4CemxGd1T7ISC3QZd2ivH2Jo2Jte562ZEG1Eh3+mkRlpY7SPqF9qqpOfqJ9kT5al5xtjIQk
ooKhILiG67Y5DlE3PdO6t2+gf9AcCSYYSDbqcXZRE+BTNAWohR1k8egbjsWhjHh4aFv+Y8yUIxhN
gJtlJGv6L69CorcFVoekpFNfTTxzrEHPXbeCrYz/gQ1CrfVw0/7Y7aaY/NEK9dR9iHY1tP7BHNyE
WRCwBEJzu6tN+ZFQ960kkZCgE/AYpmiWQ7JFUEQl8zJw12YfovhWpJ7n651bjk5hIkuB82HVywCn
+d8qhpExdYDKgAR18QjcnClystrAvA4x4j5B/7kb+mMa6knknRxwv1tvKND/ggcibGyJ6u0mfkF7
qijWGUNJFNb3FWjVBk3p+MB6U33DdR+lxCj07vaVc0wGX29A41OeskEER0P0XUQBT10bxEUQJ/Om
ciblp0iPmIs2IGcIKJ6BjdkPVGAv28Use4HiO2K7ccNI1O8R+jNdYh+v2Do27E3zoHmfyJ2Ulm3p
MFVbLqPkeQYRkUYxoRbJJWJ4UvhfClWbfh+ENfppnSau8Y3Mw+saIQZuRt5G6IL/8hpPbqZI6cNQ
ed4vpBUc5Yks0y7Vuy4e+dUt3SXvUCuaIZQJRuuprm4KTsUDWG205Jkk+ONA24KWvgVlnt7JByGy
q8fmbjiogp4mds+wD50Tl/ENYWonWxwhFBQB6SQiBqvJfQViCj1C049/CHQhlSSZrKce0AI2/UBn
q04uA0DLHZnpzmEs7xN+qa2D8m7006NXWCXotL+CPPwdnbIDNtmvePoJThvgCxwWuMpirlU9DB5Y
wvCTLmeTdO9ikvki4uoqwX/Ds7JmzTAfRiOePTBiOZ/9vFJoaW2XQ2lRAKrbQsrTStltMdUF3cKH
EQFeAS/frOxI2jeGXay3ZKIqv1AMm2QG3o8U5MwbgPg8iORhitp/kLugJKEUUX1OlnXdSdtvhcTh
nICxQ8HuJ8gmfkSXZXUPoPOYDZYrTicn89BhOLnOGY2N3mlOWv/owByXT2FcyLrbslUHaPVbxwxv
K5548JQwypynVSEPX+SgalVGoYDbOqGXw51Gc3eVYCgQ2t5IZLpOLpoy1qXcue6LM41i52kXPdDQ
MwTD+qHgOM7bCbESfTO06WjJhyv0e4SeS0ulyqMQRLIHjVAs3TJ3wlocEaiDVUCPn3U/fkIogNJb
nC1YQPilitFejdL6JQtEOO5QXngPGmt3Ohz660r5savR7lQOLTKg4/hFifG9AQJ3omS4Le6H0z0O
RCRVjhPoRje2h8WFlbWbCy+Oz04Fhdbg4JpJoms1K5LVIIVTZOrnFn/JRkW6uoSzng4NenCHpP7y
pRF45/piULPNa6amL7ARKH+Kvd8AOaRfi+MhwKAj+6gndeaO80fisTaravIV/5dvzNx00q37oaLj
AHPFdYkaoOBeqe7E25qkPUTT75gs4xveDhyEIrKXBTGy+VCZdovYwD0dCai+0Wy5mzDcbf0Fm/DT
aqu8bRR77ZLglQLB3I+KLLlPUHdfzQF9Z645rmMNGE7w99I4x2hpCwy7JgWpPOes1/MBvgCzGVXv
ZyNMPa/NsIRPwRQ2T+vgbeMQTBtz2AiMzm6M9WtsZ9NHD/mhn+LOC7clGoSBr6OuU06PL+/MGZq2
u8QAdxCrCTO+DiLt6hFyQurtRF1OWznGWS3aJC8Fq1PiVjrzOFiesYPJXql3mfjm1FboTDUCbTs2
OEZgp7ej7f7Wqv/Sicn72XLkbaoajG29bkqOFk0q08APrtYJqpyjvGOD9mgEkYxh1hHvd6rjfdBZ
xB/D41ZAgBHi74rzKoK0ZGKNB4+wd+v7rsla70GyVv0r2L0d6uChexh7eu4U9Z+jwfc33cJFVg5S
o+F9dk8IXbRZVHkZiH3/ztFcfWJmEVDKTbAGs6jdYW9Wb33QQz9W6iJSNp24AbZZ0p3fDGmHBJxC
zRqL91htAhMW2EpgTNIizFEYnVyBYeZdYzatSuZDFDYF4ougeHPqdQcBzdZ3ECKABvkNKrVTB/wS
6uRRLRD1EErUc2jRY84QkNBuamRMpwsSwvNwct+x32Ff93tkwMcplI3IuotwM/mxuqCE9oXpFS5w
qwBoz/gIuUbqa0jiDDwmz13UdBRzlOAIXyAsXNm0a1cnm+IoziJ3gsBHeumk2g63uMzDGp2OcSsR
d8Bk0XlXBv9VoSvMDzRhe1mjxCoYcRrLHis6rIJZOLrPg7OcIgI2yfG8i89ROu61UBgozjBm1e47
6H+Jgli6oL/LlTsT2Bb7m2vPPMLUpOlFQGUWi2QXs4XvqcGwAClAnCo6v7AWV1Zjmq8Z0/4ercgE
HV3lXZY+Grd1eOTQyYBqpADpIEd00WDPhix0USPcytF757wf0EI8vOGd2XlekM+N9HNvMNU/tA5M
G1GCwyVhxfLIIqmmFP5fTbvuvpb9bQQAk4W1ocWICctLYggSGhy+lKbousVAinZhpsEOQqkB8dK2
5eVv52jv5jQ+brK5PU8Sksu2TU0IhQBT439jj8zcybEbt5HDBm0K88a0y94pm3/RqqdCl8nOX/VX
M/nxkRE2FAv2hU2QLOUfQ6Nwo+fI27SyQ5qDr6J5F/kdVEXKXb8QThGmpFzYVvBgOorJtSdnxcA2
GTxWMKp7r0kffQfMH7c9mVDsjqAPTJDg1qrBXfCIAFp6dgcGcUSQtPYKneIn6Rv0CSt0s3+FpKMp
EYyncVirJ+HF0CJG6xYD2H7y+mdK7UkI6xThXPXPUIrOBfVi8qOrElhRB10v2Os1QzF5lcMb3hWj
gg6zl+O6IwhCBpPQ+/8myBkV2pGH8UCi7mBn73eMg29v7XSOksDjKOucsf6LiI49dUqqAm3mdNsk
QbeT5DcwuDXKMHiKY/s+cRehVX0DbUHXvTWP3QT13mVaj+2U4sOeNzL0/0KktUv4sp4xJG4pZmpa
1TqDbFGnrI6OaNWAzIRAFdlLSFJ8KHIyVE9HpsVx0wT/yiHC0D6NO0ikhr2LWuwnRxMEzj/NEOCc
HdXADUUR3FvVU4gSeDz/xN5jEbxA6zadEbeP/6qv2P2TiCkNqf4BX+o9SU3Q/13bt7Ua/w5xdR95
cPF63uJZ95YnRvsWmg6ASZUaRB5RiGrQE9yi25S3EJnVPmRdHjGHAFPM0wrNzJW381p4Ey+PhCfB
rqKY7RXteojxGveijbdB2+MvS5DJ4LXnZkW7dYwSkYf/Mu9xn3O9mjwcSv34OwL0y5bd2WhmPgJU
QmZg1OYX7I0h7leRZFhk9a+gmr2wjnt3MrfmJxBKIuohNhcfFm+NwyCSaHlm/qmEvUsVbaRZYXuh
MXnN6gNuo35bMT+ABmcejjJYaFpWGF9m5dyUnPz9KupNN8gE4W2QowXqN1JOOoYoToQjiqS1L9+Q
sCK29ZxAZDKrzxCF0Npha06Yh7tuWFpoTxTL50RDPSarR+dzvLUl4jI9rCZ5o6zIWgUZLsR/u1j7
86mu1F7PVZXhrdOX2eVqg3pmlXNEsLEKp2fLNJq9xfiNYBfIvTyd+wn+PI3+eaevXld0hmRQuas+
1aNxETnvXWQn9hZM1VY5TQR1OVepz3jmJyNGkwRYFxS4ORnK8awSffbluomNn4Gws0XP1892hZs9
JU7UXxNWJwdI2AsFHOs9NtUzwPhmH+o6wN5nUPje2L/I0gekxcf2p2bDM+mXDe0DXNYVTTn+1YRD
uuY4dXgR1Q2Lwb7SO8e3GXjryJFnAYG5RTjwHwNYsCClh+aneBeU8wUr6pqtcvg3wL6/oEgeiozH
YgkgoF29dIFWnSeeheiQ8lNN0YfdddzPsYL2uW6HAFTMWECaX2Zlv5JjCOovG10421LfjTdEN5m0
6tpN7Ubi03xWEQCUxo92sPQjcWlt9m3UHF2CKcasZDkwRONlA1Ded+K7TjqbBU4v2jde0QUESpVp
Cp7QsBtk3szjQwBzGLrI1+RcaWyadQcX4MTsbaSB+RnbKsohvuzyRSUeRGwRBgPz2BFAMlqxMX43
FFxB5eaZhj0niWoBU0oqC6BX8wk6LfUCtn46uXaA4j/gRmzqhpZ3n/URikBKs8E22W1NUrd7ZBCa
Xd2tLNezF0PYWhn9PZZroQb0yruq/oNwGcLykYd4dz1q5pRN87Ma1vgIOcmwJ+6EISWQGyhNuoJr
IqHwrN8DMj+hkdJmUlvv3ECX8AxN9QldLRh68Q6n0Lth4VgeVb0ONckRvMIB+D3Upy5Z9wjUU1vH
dnMGwq7auAtIZbD44o1ZbNw+MuG3OnIhoaww0xQK2lG6BF/8kf/WI0YpxRCAzdUr/fdIQuKa9VGt
4OdJ3HQR7dfC+DZhYQq4dcEQqg8IuUFpuhEeVnbtZtHodBvtaYY2dAe9d8uS5DyU/taBUOvN9va9
XDCoSRl1O4NJLCcBXu5EO1/QuXRFo/wX+NuOk1+3Wz0AmLFDmEaWdWd/xZsJruXgUiA67VJBOTqg
jgRLKnyCKhKvIw61eOh9XKutPGv+M0cBLiM+t2i7iNu9W/U8V8itSL3af3W1CnM81xIyQQLhIEwM
e9dLzmbERQBnoJ85ypf4/wJfT6cqgdcRdY+xDSEK8rqPseTzBnX1UPSX2oVqsg+2q1UnH9eNX0FV
14aNj9MkucBu2GSjaP4u0m02rZZT4XIMUhWtD+iVClKhNUx2RJyVcb45a2/MGf9pWW/cmr9QVZVv
Q0LqHO1zXkaixqRsFf7NXfgT3BvJWzyj55sYaR4oWJOidofk3VI6P2Dmq20ck1dKFw/1VTRAYQ7d
8Co+BkjKWi3aoTDRg+IL62MjkyZLkF+98Th/9mb/2nTLWUj4jvXo3TGnlqnyCGw+UfzWj8ApF4G1
OOAnVom84aHIhYqf0Jv+0Y/LHZ3Ye9z8Fz2NxSO7hoD9V364GyO8yL7toCryoeaudzQyL0wOFQTf
0dJvPN+90548HikgYFFbjemMiwKveIl9NsCIxhd+Snpe/oEeEtDhpJAnL+Dn/OSltrkZS5sCWuGI
LRoxk00NJguEbaZyvXsjd/6gbrQ8r7bNIZQpD71xaV4y580DPvpPdbh3kI16IBP+jUGVECwHQblh
9U+ztHusgV7OR4sNbN5ElSHFoOWbruYdAJn2H/hf/HiMIz4HBpONbMNNOzntC3qv5wxCSfoYPkUh
UA63t34wQey10KwXgbdt6PKiGmCUUEfO7/gVu30XhB/AePHTtRw4AyUw4BuosRmF8Nkf4vIfUsju
LUCIrF5wgVE4uh+fSN4DMEghQBa7aZ1fjAJQ5Q5YB2qIkPJOLwbIHKBNJfAZlba9Bvi+gVDZux9E
AAbLcd4GXrKt2+EHSAzqLyRC2AMyzUWC1SYjMNhAq13PXz2OwxSnzQsZwn00tndEVN7kbNVutbS/
+TW+5cSG70gmeHJgH7rMQjt5aQK2HRbX5NqEzV03wr8L8zg+W7ENDfvsFD9rPL+pDJy7ZqV/pONa
3ug6HSZKkhTFUnsD+WhmmJMlthuyii+pHYUDzKtpi9KbIRycCpi/yCs07/SvMmQESCWB8wUP2bBO
TpFrhqtpMbWv7bBTjvqrV5a1nd56naableH+9JODeTQGqUZ8AT9+hdr4F0d8nWLD6i9dO+cxrVOj
wuEE9oPmxFPLrUUKI+S1DA4dQ3vcXgquBQEcBY6UZNkhpm7aOcCCBWLcsWFa89Q33XGG4jJfOIJh
GTHTPmlUtzfmgATHAwTYMKChYTHViQtLGF0xFeGwTzkD2FSzUxkHdU5hFSLOCA2e1385fdsXDVn2
GGmdLAQ7cMBvOF8YtmcyAq0eYNPHKmTiFL8gx6bS3eW0TuliWuSBJr15dSCQPUKRBNUVq48d3EEX
DIoj4OX6tXw0lZTEn/MkWejLCLUAZNDOqa6nYTOu8Q5q+y9oNvmTH5AtDBiXPgnnzOnXo639P3Aj
PPnW/iaYchexJkXbsEMPhiYtW8AYEeDn35Z5txFp5Q/1c+KqMiMTwj8aHqTB+BtqmuQMAtUM+/qY
B6N7n0L/CvmUu7HJJDZu5KEIvcYsNvsTbIcDO4ZuL6+IU5DwvQXtD0RHt8a3d7RaZVFkbJ5UHiZ2
O6kxRfVknQs3PEeGuVvLH9aECcdTWLdxAd3haYCBdktqSG2EcXBCjB3JeubvOHczinieK3JnHSCu
gdh0qFOc6OdEO3Vq4U3Jqs6AFoVjEQ6ANMIc+hyhrOuJQ7Bd9AwLTNOU+gr7xNEN0SMSYxJNq/aB
evnoxWr0s/TphWHUXDqA5JijwIw3cqfrrtsqNh5aBK3iPgdyV+NkcvWNRtfSi3jhjS7ftBThZ0lX
LWnIgyenH5pjopN1EwkgIH1LC4G5GFafpYBQaz2EHgYxsBoIJsSfn0/DuAkDfR4TB82TsObAnPGv
Dap/wRDFqfTrG+5LuW8U36puyBE52O8g5s1M8BaXvvsLXK3G2oAqbCx/4h8C3z4ZxqB06L1wP5SR
m0F1p7NxxsRQiy0U2TeHcLUNqn4/1Z6Fy2KWsL3Q/VLByEJ3UIef4miMoJRd0mlyPZiFKBYIRGRu
VfkQJXriPKyyveIU52Db3HLnk5mdCMC/nQfBrbtN7DACdPpoK58fNEAcPIZL8KqwwaPWqzoi1WDN
ZL9uqrgHDzFN/QnrxXckg2cuQKjhY32eozjHkOa1ZV7zSqW8nKZ76U1zBjJNFINVOYzXQ1aW5Zgb
DDZlZzBS6Yr9aSYbIahyXoo+wYPme/608xKBU84sw5uG2B+4mAn7Z9dq/QIK9QQ74tVHBuI/rJf3
HtaKs56MaC6kh+ojpehN/SN8sn+4U5YHmwlt/6nlEbtb1UVoBIEC1TKy4pBaIEBYhR227EEV9I10
7jPvn+jofsMiJ4ulglYvrucdmIIunfvwWbHhCHhyxfGptySZcKB2lPxxQvdCmZ+53ilu3TxsYme/
9BLbydCCAIIuOsGetPxVpV0Ltqwf/tra7TQ0d4CzOAs0MFyB6omw7O8wn4wbhTbjRHa7oAZWagKa
xROcR7UK4Cl9FZXKgYzdcSY62djbORs5f2l9vDtLtcgMjtu58OPpR8Rswq4X1G8kCrGwztVm1jW0
6rDejH5zw9qXoRJhAcXLwSY41RPsADpXzvw812GfBpoXijWbZe52jvKSzE3mq8UOhNXXzzr0DmYI
HgbrwddvyL7aA5ff3jTwDc5BojK5GJAnrrrYsXa2jtM4F/gAISwR575dkl1oQCaEDvQSKcAynVZ6
jvf14AR5xNaLcOdh2y0h/nk5sVSwJIHTFt9Dg1OuIf2FxeO76wK48ywhmTPGL7oD/2jDSMLXIexN
jFG9FQ0z6ZgM5FBCejt4YfLmBj0vSlxoWR3Mm44+KT0c5s6/TWB8U1w5fjEC3ku9dY4zC7kP9v/m
XLPkomL/Wmvg2nC35ggGx/LCc/hiWA45SZ0iD3vnmWDKY+XBCTuwEUHkgKjWcgWSgNSmFNRJ8Mzg
s8qXKTmU3OJlp00GiFHkdeidsd2nA+uiXYQdBueN1mnMrXcK2uC3GRGh6S6YUGQLTuQRgKZhicmT
eC33EMBClEx1P25mJNpvOwyJKPSmBrYLKK12ybB4+5Zh0AH9xGxqMdTz3Gtk/TRVyslhf/ZfQcAe
OeLfo8XL4Et7wpW5gxEuxkPSLKdOc1sDLqFoihPJiNffOu4Wuwh+3bAtmtZVnz7R/jPhzQcEWuaJ
uItQcDnHY1F3Q8WziXtkK5LZQN6lYlTUW4+lVRLGN6cS1xICFSwN/pRXS+g/MaPs1xBhfx8Vc6FJ
b96A2KocI6qTlQ4Vx0CUJbgnU+bzWt7rcKnyJWJ/fCe8eBhO4ATBN5slcDnC34UORANzClClFJLF
1wpXm/GrwqUWiEwDs0lLT2v/oAT0wYkIeKCmS9lD4AWK9KqYvNtxUfcecQBQhmFdmhZEhACEkASC
gzWt3Oozwr3kyvlJrss1sXVdZxquyMwa/q2DPzrqQSsL6LrSIKnAbn6T8IKe4XQmdNPb9RYroANV
FRyaIVl3iTeKtOznM7ocMKweBKJB0Ul3JvBELhoiYkunXADhuovO/0FojznDwVPn//3Itf1JVpnP
4ZjDbw+fcjfgRNLmiTFZ4iifM7WqFE74b2W6dx7tWjtvkQGA2x+ba+P5nyzpy1wlZr/arsPI55lk
A9cX5gfWYs/zgADCfZc5rjNldejsE8Rgb9sAxxiy4MHOyuSzccx96FXh9OFFLstXE0LyJ6CkgQrr
IODGNmt3rwyLDyFDhGK4Bgei8HkYy4LjEIDk6Pqrgl1r+x/U2iD0AiYq8hT2BHQTtIFFi5DHnPqR
myduj6M1EUHaiFi/2dag+NdA8waXRPtmXDFlDIGQcILQoyDTedHtLo7ktyHBzbEDXk3cUOcgcPfc
maFUgActk1JtoqAHdNPhJKeNymNHvMHTiOUNduVzPwYHKMyxbESO+iUweRXtnDjQo9DSS4PO+UAt
V5vSmjWwmGEZ6ALJc9oKQHiOXH/auhzyceDDJoB04WU1SAtJo6FL9ogqgR0+WUy8F0MfvIf+An2F
jWa+5Z7vnOf/OApJZASDPKqdVKrjqvmsYJN/XzSkibzsossQQvqxhTUHj1fjvIVS0BtMa+25gqst
2VQRFu4lCPAsd/50aclUnriOnCdkK4yfsqLkOnRL8sPmSsXpupj6BAjCRe5iDCLDItqhTVWNlgvb
l80+Bk9eEFoGx1HA1w0WhYUv40y6rTcvFIwwrQtqFcQ8RK6gTmy0tS6pf2CnQJY0o8B2en9st10V
xFhWYeDdajGbCxIElq2Lh3HjBSK6StUGH9x/sLmuURdKQsw7dCDfyyJOS+DN34By68yyciNBGjWu
2vWLdyFdX53waanT1HbBF+IQ3KcVBrbN5AVd0YkZw47kWKScJkP9Lc/gFFu31k5TSnpL7kGsvZ8m
IrD/th3sypZZjIDjNo4acABYeU9MRu8Jmd6gI/BBrrJNKEy/6cM5/AuP2Z66ZzdZzjbEs4AnqPqq
EBkBTvyJLM1z6yzvM0qU04WUdLsorAJJqB60a3RnEkBkhf/U6TRL97flhl9bBCXU2bywUzLM9cW6
cUFlAn0syBHab5jUGLfd11HF3OTj4giR9qLKIOUaMwMDRmarHgk+QQkuooclPGwi7CeyWY6VZ4+u
Hz/SrcbkCTLvnHS40AIHVZ6IvsLLNoIJhqLrJ/R7mQERgGrGh/wA10NegcH8Ej6W3HmZYQk341T4
dRXcYgsUQgxrk4mp2mnBZ2B2jnpQidEeIH5cQADhYSGIqfeC2KI5tYPCD41TGhyBL8YKHF0s/pX9
OF3t6HnTzqgO2Hc7VIBz/j9sk3yUZfg5I5MfWhEFRoGE33NDESpLmh0Cc7q8XGd+iKjT5qDcsCW7
sTyYCfQYHYD0oo/SHCBYc/YwB8bv/TCjTZP0IK+pdQ7Q4Dc36LihMQ4bx16GJZkKcATtA0m26Tpi
juZrZDNhsfmkehpam0bIVfyGe7cptNPPR6TerBtoN+VWtkF49NQsini07vu6kh9cVl80SPa9MOQE
TAKXfx840R8reHyEj6XFNWfbMyC/R8i7FCcHscVnPffLcweQGl9vAk+5DL1XNAr3DNEP/Xyatep+
KmvHHUS3TYAtIZpwVw9HvmqcNq1TdWcV0CadGUO731TWzyTS+mPxe1LmodIWUTCMA8X3zcpmaHUZ
fVn8yOwEfBc7gFhVTvl0b6UZbtDte8ceL/5+8Wy3n3BYH1tqhlMiQkiQCGH1Jhib5Vy7rfNTjlBw
wa3L/6K/3t0JXxkwfe4S4FKeRJ1aw5Y7TOh9biBwnQs5Luxahq2/aZyHP72OkeAwjbjcICLB+iWv
nsA3P6mzj5G6wMpN32aPP2ZDKvamBmyDbAp1GxTKkKcIKpiQ9t6z9ZpyT1BGCuIKW0+6RKu6toBT
dlqijzkaZxMgrIH/kUiZgf28hYauNmpPqlC+Q5WHTIYJ8nmXkp/REUNGVK/OrucNRw9t7q+h1Ibm
MXfgNtblFXItqNahCurAgFI+71s+mb9Ut+rFg/jy3HWI1ufdGVI2fN/Iv8nYGsinNRHz54Dmj39T
l1CWDnEADi6AnAfQg1vOH2KM2zWLYJhGrncJkLnVvyWxCMGQq1sA1l2KaoCEjjRRdYeoeE7RgALZ
yDJXtxlxrqAJ6qbaIeoFCAA3Nbv5BsfQ6OK1dqvWO+HdGvM1dmlar0DBbBKF+0BPgcoEl/i2xiXG
T5/wT2ei9twmFEIxoCbpEA1i75bDuhFTMGTr0uqNT0J9jM3gYEQsyxzBpvidJQJReocuNyXY/Ob0
ornhT6qP2PWivyQyD6edI5BZJIfGe4VuoAIO2YTkWsbRU0nH97BCZk4J/W0uIyj/4cZOdqX2kIIA
/GzYOq5fX8s1mc9NZdevqdEggeu1+UzmqgZ5GCSXqIaygnrrlI8jhD9DVLkIox2ai+q6CODYwLMZ
KS+FR6fu1GDTwI3ecDjFELjLSF0+BbGEqTlR5W5lPgWsoJsbY86yNbypNpXXglNYO3rx5CiOkkxJ
YXo2IWQmyBBxDhWctuUJQUF4ppaZZBGoNBxcNai9MfQ/kjrk114o88XJAqzQ9ohmGsYp+TuzhT03
3B9ekXYiczToJd9cEPJbSznfFkRRXVHU1ZsCfJjcgWeAwRBPe7IDI/AYkeJY3gb82CKPWyV/mnUW
b7BbAFB3HhrDZKgvTjm+VYmbILFK0j+VXrrsseYUbEA6Q868bjkFSC4AEL4CNyVSXWFvrLOxGfDP
3EcZmYOzPvEc/2Uls3BTRGKFcD5j0PIxQEF/hU1XxWfEoIS7zg8MOoXm6ReR4+HGuh1Okw7IHY5A
/Ai0RCBS0wpx1TC9561oxpz5ErCpBzmfhBT3ipW2FDsH2NSQQrBJ7zD3zvnY+NOmQq4SQDeLHBDR
AWecy65VhxnxQIBGx8ADKNBNP1M8w1cU+TjRVAgmdAY2vl8dGFoSDtHe+j/2zmQ5biTr0u/S60IZ
BncHsI15YJAMThK1gSVFyTHP89P3B/I3q5SqO2W9741MxVIyIhCAu997zvmunywGusqkSu7cU+nK
cteOtT5O/tzdiD6I8cN2skfCa8XWGErza1D60xYtDUGuuTq1pr1PYQuoQG90NF4r79GaHH0n4ew8
ESppbppwSMN1K8Xizsuz65QK3Jx9bp1j9IdtCxBmLQw69pGVGrtCD83Z6ofwPo8cZ+MHHOx6k9Hm
KsirQ5LWJUCEUepzJmnYIzIbGyxyegNnYfgS2aNalYNvLpIfPqjIzN+dWHnXaXKz72OJP3ztpstS
K2ivNJn5HsvBpo3HrLO9Vxf1zsjzn9PQ5dWqifMWokzqF98BaBkbiWi7EcrBuSL79GsTVfn9JLvq
jZYA/hlMhrq0wdh8Zw7WuiAfuprGJP5ptUVGcqGfLlOlqmZFoqi6ArBFas3qgSRO2qvbOLhvIj3Q
pXXKR18HGBHRjM3nGKmZHE9r+E9ofThuSzPbAveODkoF0gS0E0Q/iI029Sq15PwY4eMEAJSN76WD
VcFyY/ONjnD4gCBEu3gucrxXhfEl6lhw02AKsZykPf7ThrOm56hbKDqIBPZU/zAH237WIEJ2ukq9
mynrOFSoYj5LPAcHs2nQ1Yoaf4+J1LMacpYRxPGINktcJFeDT3hSJHLfiOrPD9oAj985o7l4v/oI
5ZMqxDY0AVnP6bbpNHAIyoJxO2BhUyhxLfdsPwp2FKOmKIqvjKrdGI5ZPRB2UYsNNObT4rXbzFHl
cIR01HQewpiyqxpmXWx0MdEd5Z4IV7QEu0c7ojcKg6KRV89AQGvqqXs27FY9i6hN9v1cotPKsKWn
MMKUWUFmOeBob06irPPvneCwqaY2o3YE2UN0PmEzqPznOuvUuxFw7g2qaW8UobVN+YUbzfDiMyc6
bP4Ql4C2GLSHqAvCBzORxlZnNGZCN7IpoSfu3cyTX/Ew6RvKj+KBUQsZLdB4OWKO2bwyCNhetZcY
16KOou3gYtPTxLgfyDt9A72D8DdzkHO1kW553P11ERQjkkob3UABcB8LsUictbkI+k0J7k7ghad6
iplulA7xV92okzUU1I2Rim9kaajXHkrGpk/If2P0GgXOMN0ep9GdHuPaMnAUt5aNAk8n9D7O8T5h
GDBuUmLDNMydJj5EUVvc0sOf/6qyMHqWbWndsUbmjEVVynqziKJ+l6nXvGGmmY5z76p9h6L0XTZG
/TVpKaAgRQaPqp2ZrxXU4WtTpHKHhGBf3F4xScpt2+6eqZbWlyyR7cNIwAxnqMFiluTyDtfPvC7L
0DoKIzZZBK230emyp8YeumHjtkz+WY1cuXUJpkHivQ3lne93/XlwBd7piJ+B6FBPswBskwUJg0Ac
Ny/GLUNsyLxHFuoB9FByA76f3sVB2qCkw5R59uhjP4Hbr5pNR0uTesVeDGHjWBvtJU/qxtwlzPw9
Wy52ShyMRnCBc0oimwIhPExQQo3bPGQ56ydh7oq4cC9mmHTdTtQ6+WqQKbwJcBRfs6pz74GlYY/z
DcrKlVFk1pPy52ZYgW3HkVwGYM4op7dO5+pHonfetrVrcep71TwHGHTO5GO6lYDWA91GJ5i9oFat
HCybm7yCI8YUJvHoRAmYFg/P7tjVI24ON9pXQ/bIjOc7WxrBuRsiZzt6wXx2XTP7Us4yWIdtwR8u
fcOGUTCbQVNvUqUmuNoYNd/FFUicdiJdBpAkPtSmJAc/RvGuyDFrJbSBnlLJYJdOynkTqLDcjMD4
7qzWiI7QqvrzFPGrp3Cyd92MOTts3GA9u0wz48+Gp7xksvWT5gR9Li1G+WWNY0P8KgV5CiO7114V
3HSlXzxOlczei55wEtitPrqQF0b5bTAUbYWXq0WREligZm1+c3As3WV1MOH4YKtQppTX2BIdzZXI
/BY3Q38jRMbuN3XmnafBKje1kd05fpvfV/UYf3Fi3e4avDY3fp5FdwOHihNqPk1ouwYq6FCqsWkg
smvPjLZ0Brxtnkj3zh/ccROD5XqqOFV9KUsa2pOjgpteMyo9rpT3nkYyfhVYkH8MudevNIactZqd
nMppmfwF6QN0p87UrTM17jdVp9z7IknIykwRtDwvLjidgQZ5jiC7GDRuaRMbA4ZdgI6Mp7elc6RB
HLyafpxeteON+7KOo6+zSsCBFe78piunwOMg2nMMwerQ5Iv3Ssx6otPcw+Ez6CuCd+MmZU7y9wz3
6pP00u6mL60aWoFTniLw6+vIYRs0RoPIjWuJDbGOEed8Xq6p+9ofQzjG50F08fehT/V2TGo8QUJK
f81JJWJpb/ww2c5OTKXdsaq8ZbUj+RdwqOjV0kAs2cz+slI/eq+j5IGTH3SIQbarDIXiOx51xuBB
kjsGkasanH48f2yvHvg+0ErhX15V9PvQJ3jsN16xo2PXnjz6SGtWVQRrHspLQwpmnbe4HBM1OseB
0Mo3zvHhDx+T47ONGTbcG5kvT6an3WnlVwgPS0QJzsKU6ScN/5VDlWX4B8cdxWZyeUXHFR464TDu
qc6Ly2iTvRnreaBa7RQ5G/hJ1ELyaEwJsdcpn9stVYj7aFUxkh7JM+0M1l+N7YuX0lLtYews2Goq
Cp+sqKDuHxtJ1zKhK1MVIQa0UvdcUKYb3ruFq95HUU31JueW3Q/jNFAxBCcWeRst3Q7uIgyQPw2v
oifC8LoUxRGwxKGqIm5oa5zbaZ15ffgOiEkcnKL3djZ2aDQZPz9YsS7XkueGozWkrFPFU8mZp8uS
Y71UVbRRppOsq/574NvBsw5lDtjKR7UbXa96r6H97GSIS80Gb7mR5mQ9zCAuNqG99ITrsb77l5OF
Fjwb298LrdGRpZpuCoH5ERnLfjNVZb72mZwOfTEOd3Nnx19KPYxfAQWRJ6lNXBw34FfK4wBLajuQ
Mt4qCB0kCsiruhUmZbI20wo1uFhhhS+2kn0yWtd56bw5nKpucuIQx5huk179CxHbrwsz1AfISvUh
K532Zzxjx8HozFKZFQJnXWngPbGgftimhXOrC+ZtBxV0TUPF2Oehbo4Nvu1NSdibttb8o0bvv1V+
jn9zyAb0nS5XHAQ9y0FnFVn61CGMptsEeYLYYI5knLWiRAlGB7LhDsT2jSm79DAlhriph6WMTpLh
lOopP8StE1Fpa9QYzx2jLzNTS/0V9yESFuejK0eKiweu4s2aBvtBtknyAr3C8rYlo2E2o4O1MXaq
7iarMN57GMo2fc7T0bQ6esxG46tKOT+2dWqfXN8MT8ypap6ZjTCS3sjEVRMbOuW1KDau2Y67OJ7C
67+ctqcaF250aGYrWTuV4e9KiBM7gtMRKFn8vrH1zOaEMt8ukYc2iDB01XKmxgBg9l3rINqkVkJy
wimzeVppeFZsW3b9jaUh31KwzLuinBxw6Zldrv4VYa0ZgamofcyZZh+HIVaPhiL3X20TKi900vAw
Yri7BwLnPBlqSrZAhYd9REGy78gNfWbA/382+X9ZCxrg/55NPubvRf6jif76JZq8/Def0WRLWP+m
9+OAaSCqx5JOAPkTfuLLf9tkEQksu8K0CdATGv6faLL8twKVgv3ZF2wnpAQhJbEBf7BP4KL4phSm
T5DYt10bwM//A/uESPOv0WRlQz8gtQ/5g4C0Z8vfkAEZaWY6sLG6iJhNuKH74Ne0l1lcW4MTsQbk
VUATpptRoqCvuqhz2jVSmC3o+pLX3E52YaiTDdUN6a0tJtJWo4eZPxdTn9LcU868NjzdgU8Wwpx3
mjzJW4hPGSuD3ei3GJHVB1nV4KBKijETK1REQMBHz2HoSTNv2zkxAFr6hVm+uRCwceVLyACrIQrx
dXqT1xIoQkcLH0lMBi3Vou1Q9iov6uP18vnnQ2R1Xfq0fA6KHsUh3l7zIXPvUXtB/LJwAS0sXByj
5wuHQSs783Cl8wvdgcZ4jP3EhL07WPkVY3QZAKhypc2/kY6Pqo/YXDvmKh96MzvbTmwq1PbEypXc
2BDTkouV8VqP0umIm0bjiCJlVubynyRkxojrYhqjfpZxbKl9YITCfh3ceCiuvE1+oqo0FmfMApNc
Ijl2cgGQZ9ZfB2DUNK0LV4vHgD7wa9cYKBYJaNGoxmqKbgNXm2MDGYcgGbofTlZMxaVlRKqTo1O0
aXB0leOQCG/riAYm1YjeAklOxivWTVG9hVVbFHcOzs3yEgysTvs+mgPrC3hX/QV8YmLch2YjWnAP
w+KoiEfAd4Epze5HbedZuJn5H2fguAqPi6unATMTodaXLJvS4c6Y5zj+4WNfEpfZalB6htopxn0C
b1W9VgbGp8chEKp6y6WwkjsJotLfDwXfJKUQwCdyQWWc7TInGdi546B6AS6KTJb2DonfIoEnswuJ
CdLbiwjJAS0Exkg60ZSlvJUmx+EfaVTyXefaVMm7Y9aNcxN2gvYL1zmcryyk7ccX25h+vU5LzxUv
ndckA3oHVpbmtRaIeRiuUHZjAokiGjGLK7Ms7kgSzPYdTCw/POR2wFE2mGiJ7XXUhsFahgG8x5XF
U56dwQNzxWFkNQ4g2zAN73UDdJFNiZpjI1OehRUoch9RBpfxOdF+0JOQdtUNXNks/WL2AueY7eep
TztdYV+djIShZINHKnkJN+oOrr7Bp+29mNfr+bbbB4ReXDqLFdTaGPC0vlBJ4kzMBaqlVTpeeFnI
kPbeHcMQMroceutmSMJM7K125mu2P/6MIjarl1jmrXifiD/cjrWQyeXzTefshZTOWJsTWPkjf0/H
ajZf8DaFLq7AZLoXhDTKK8hyvgVTzaOxGQOqrTWdQkKreW/O3Q/r447Udjfk5xlQfPVa1Ek8Xqc8
jYJtZ0eJcUABmdRJxdNgfGuSMHov0jHEzGJqET/kOl1STJ2MDBqPKp9yeUaB5lfwUtiYJpwSOKgW
Dj4xQ+YAbEsnGVeOFSXjpm3tiUNDMDnpMkpYm5j+hgI34hAbrj4WimbPy+cnTcalyurIZldvpaOX
+19ZrXnCa27CI4sb81sPBtG+sQxY8uD5Yy4VZwo+e5CYfDNxQRm5mXIROHtfCy4YTvDW/Dq2ffNc
a59uvDRVc84DYSdn5u3mGJqLnJXIoxXbHSPdOckFfn1BijkVrf9U6BpXBkq62R4rmr1XM4DZsGoy
VSbbVkpuPMuaXa4O88nEsOsSnwKCMRK22s8dC/KOgIzFE8jhuzt2RlIGPPjQOyFCI9HHnTF399HQ
vc+lXYQPUVXE8wkOpN2v696umoMvOW1VaYdxfbA5j63slAfyYvmzQbtMYFH/q5ud0MITMi65tM62
/gJ7ng7+KkwQa65pzKc6guDnXjbGjHVUDP7Ew8PwU9c50YeNi5OysVHzu4fCr4Eqa0Y+ryQVDwsx
uBtoVmMsGXSfANscb3t0PEw6veHm0LxnAW/zPkaH7G+kN8IBXSUkVXhhVPv+nDN2Is+wXiqLdH2c
GPJGE7pUe9jmfD+9AcJ+q0ZbjtsMYcVZ0TJaOqlD4rAKRC5BjjudGhHr++RMpDabBrb1lltS+VtB
W+A5g4RrkMot893nP6+mQTS4AJenbKqRzs7WEKTpY0TVopBqlp+3LIDTwSW4pNfhBNz9mpeVqwFX
y3Z+jlH5JXGKsu1gMdWJee2g+7LbOkHl3BRNxO9jBWlHcmIB/jXd40KBx3uh0PErY9OZY+9dcW3q
7jVvaze7m8GHJBdz8LICGqiKPLpTjKwKDqHoPbSy0a34fj4f/j4pe7a+4uM3grbmxvz8+xLsNh5p
5bKwx2hBAmcg3UAUAtIfNxa22vDyuVylHxtf6nvJ/PL5mGARZgseVSOHaTdV+fJA08FG81ulDYmo
jgFO/ZB1m78d5f4PaK8PhNZ/KEDMqDZtG7O7xVkdcdz6ne2V93CAupZzfhL1rjjEBD/VqRjSerjk
gkjyoTK1o/LNpAp83r5p2NXbPCsCLMYQQXYZho6RgkUyS7Fu1Bi6D4bIu6/NFLTlSvSMBjgoEYt2
D4KeZ7efxzp+tri3MED4pRpudTGDKfjDp/qVRrN8Ktd0OPcI1+cohOX+VxoNVv26BTc77Kqc6X7b
OZYe+bY6iM2NRXaheh2ISzW7aIrG8AG0f+yuMclawV9xOi9G+D5JCe+sbVBU6pBNEUF6EBSsYK07
cJ+EH/uX6zbOj8lPTYInbk/v92ZaUgobLw5Z98LSzP2HHsm4OljzPNeXgLSs/oJ9omjQnMx+2Eth
cFf982e3YAT9jZDFZwcegrtigQRZDsoWx/G/E7La2SuIYRkjfGvw6xt6Tb57mofJHA5CtswHoTJl
LF7gelIcGADHljE0vZ15q4nRM39CZ/3XNwEPSDgmN5YwJajD5d3+jdfl4gCpdFnbrPSdWbw4DjZE
jEtAjnc4d3gfYYov/IhubND1jFRQ/IGm9fsd7tu28qhRLMAbtqmk4/z6DuTslL4QvX0CrMMphlJa
u8ckDtXaURFxcQTQUmLP9ViU3KaC0Blyf7Od2ABbT0R6owfmjzfTQVQYY04ZXxlIBV4t2JXlTOST
5N6wGaXT1geSAH1yje2qTB7T1Cu+5ZS9+g9z7377hj0lfL4HSV1E58jnof2toAkGsqM9NfQuVJUS
B+5r29nnDeyWh45nAtNZxCZ9gZtBQj5FM2jOPUD3Y+lG5EP+wEZbbqf/LCAfb8aBNQdE3lIUWOo3
8BNKWFdq5Y8M/mTS5VY6Cc4vureeTcfJsW7R51JKqJwcPPYMZeUPbMRdZ//hbdi/UdOwTYHeNImj
Y24mm+D99j660ptVpiu5G5i4+dMM3NHYVrLM7uxBL9mCyehoHXcyJKwj2gH2uI1m27Ch+WM6n1tJ
mhATd8M3XwjJZuLSUOPPsWRdjuNoOcQ0s3PbqXLqLrRp4+a2RoLMHzPXdlAnLR776dafsG68carJ
yz+M42Vd/uVSK5B+UrCWufRVPWmZ5m9Pdj5r1i5GcpzDhp4HIyWGMnlONZ7VB+Ga9XzijSu9xink
JzuqF3bxMGSqrGQWSiJeIrNGMtTE2aMtwHyaw4ZVMJYFB3Ob1usqYWrruuc04PY0gYu23paxTy67
Hqwl7BV0aqNrgEtvRNCE/9VgrPFAidJip/bLNDqx0c+PouDAGffue1mIegc86jZySJNPPoj0GBIR
YZWvEhLvtuVQTNID8tY4Szq38tYqii/p7HCQUMYqkNbOTsJdkUX3HHrWowvao/EIWnpVe5tWxrUj
KOQk02lgiA6WpAmgk/YJ9MXexekQPTKf1HWpCM3MwcSDLP3dMHejR4HP2JhDDL1r3JqO+RBgZ9z3
RSdOJEsbslkjISYbMPwK3/61b8UR59Axz9U3VQ6gFTDukj7BeaetB0v0F0OSSpM20R9DoY42ygV6
IFrcgJZqfkjL7aCpQG5QG/IgxA0DNt3vpsvU49tQhV6z/qwuLe157WNWVrd1nuwU6v0hH9PL6Lr3
Lj1c7RgXkYd3GrGPbr1R7ctyeuvqBHoKzpvI9yCZ+n81uaqvVYPfUZIH2DjxgEeoQ6OiVUbyaIox
A4QDgcy+fTarYdyky6QrJ7kP+/oRtOc9Qfd3B7L2Slcu4KTUearDfl0hAK1wSZ99R5+8oSKL5jcn
lXYn22K4Hg6g7yEZYhhr6zaNcwgOtUJyrW6pIW4j5pStJnyKepy+KUM9jnPUnOFdFHjMZ29N38B5
Sbrmhzckp1mBBiLWT/wglS+e3/w0GxaQOezetaaTj1Vi3TH4BFlv+GkH81W5iM1B6l2dOQMb428B
wgePyFD3oTF9RW50wfh3oFOS+TTIGTwSK367NRh6lO6bniIDvDL4Zc5et1bg7c3YPTfSfHcUAXjK
xR6RJmYdbYcLUIBdJmL2dqgfcUO0nhFu4yaT0ts3Lo4WYf2Y0/IKofpRJsFX3Gc+NWgSFOY2shhA
Y+f9bszk2sRlje6YdKwzBFOitySoSI+Pbl1A9YdRC7OiKbAJDAKvAeHqqA1uIOWNPnOa5OQSbgpg
1ASLyix8o8lvCb3A2IkCyzo4DqfqrZEl8XvZ2liJGTXWRgPVeD7UO7rf7TcXJuoFl41mok3QquAP
i7HlLKvt33cFDw3ZtxA7l+6e6/y+RXEm1PAe0vDEvDkOQ2boV/S+XXxr9xPQJA7yo7blQtruTWjo
blvdhoVoswN2inRcT6Jy7hh/iJSHqj+b6zhiMtBW8UXwOGNWkAfbL6W1OFQYMl0P851IabudYl3r
eC+zmu4JQqpZfKF35t9iIQ6M1YBS0dxKy2JiWYVPBSdibdVfwDUoZqyoaAiTfSrS9HlqTJWdbCZ0
lDeO3T/rsdKvsEgbhhGQjpm/cAomWUtp6w43rQqns+ixBa78OcTOzjgUPKu1lbr9IffxPJN6K+NH
Zun4/lpFVe1hyjX5OKFJ1bknKeffxm2tsg0pBuzEHkA7PD02vAvuGCpWUuAoYUEZzUiJBvF5jdcZ
TzlllJIv9B1nYqEt1HD2IPa5Y0hygTsCkly+hoNo2jtdkGkNkgiFatB0Cc51NaJrD5W58MSzxHCP
cCzaFeTRIoZYnMYSITmEc4jltI0fSZ5RpA4MDqGwnAwWkRTUEe2c0Qu/e3YW3+a4mdP72k9neyvM
1J85MKfdUcGAvFp+uCgfEHEpV0mw+2j+lvueoIZCoJ4an4wPP503ptnStLASjy1XKc0J3S5nkEN4
UGgz8US59TFzRkxanBk5qOWVmqsb5cia7W5pI2mV5sXdpAj5vHGK6mhaMUVvZQZ++dOxE21s087q
m2Nbx8aBik+1d42bNescQW/YFU3AvD9h5MV0VH063BtxHZM/6xmeA/vO64cd4kY3HIIJZPGlGCNj
gyKrMp7nanpuc0PXzCPqpukPZ9iluf63x4kz/QIPp3fNwcY2JXs////fTtGty0wKmiZyX0yuVl/B
GC/JfTJ/BpIT1k2WjqAqX2e78FB8hMzay2fBBg/FNE6owRaIpT8UGv/1pgCIchO56LyuJ/zfi6w4
ozfMbKZo/9nOSxmYg+b2cY4O44Kn3kM3pNCHGKm/BwStSTDM7Vz9REpo5hubfjBdgz+8qeU0/5+F
hyvlokW4Fouz7ZPr+Z0PDGsoIrhO8rFOGNP3vTOYCPVehcPS3UFsJvtQ02dYM7LSNu8Dp3fjQ0Bo
JL/J8tQU+6ZkRNzRB93c7Oqk4Gb6w/v7r+oMFrPi1CzRKeCyW79VIxZ23CFmjvrezNDFn1oXkxkN
3SKP12yVEiig5yu7eZKTI6Fl6qT13GulfHM6uyTdsVj98xv6KH/+c8E8JX1H+tjELNeE7Y3u8uut
VeZMHfCzhELf0m7/MFjKd9dm4QG9iZyiAHWpzWXim2ZjIwesGQa1Z6YfXy+JDqd/8Ap6RyemNLrQ
x5ASMfwm9P+gEDUALHa6DvMAq0BFz5AhXbAGXLRgfdOFJL03uHEa8C/Mb8KOrHr+vWgZJIHsWRcD
yDEnDUg2j3Qe6jw1jKObNDq5hYzBydxzzLihPapa+1FDlpJ/aI043q/TOjy8UCZFhUA+gn3um+hQ
vzx1c+MawgmTYE+kOZxflhGiwZ52ifHFJHHTHSvma9fsJCIUBxvwq77lkMpPiJnSdMAITBGGRScL
OMCFKrtnGKAiu5qnuJEAakXViounM3y6IefaiAM2s1xHb06P1Ud3VbK5SUTrkTZDY+vmrZ87AX5C
Bt71s1VYzCVV6+faFw0WrzdH+Kk2o5jALgVz20xb/qqbrSzN4rUwI5pVRNZ5eyBQaY7ao8XfgavT
5W47ckfHhOvUwFwo+cJocfITEZTZ+GY35kDCJdZJjpsOF0cndhVjUrOzO1b0GaKxpXeJe5Migh5K
m7xa2dBUF0uN/A6mimJkXzEZyazeKsjevEQ4UFO1+RDNL4HXecM5M4PGu2VrQGsZ6ZiHGwAsNGpZ
OmgBf75MGwne3ufyjzRt0HFlMij/KCxcBAtzZML5K47yim0A202z84ucS+ThkGU3+thT8rILQ1St
jwa0z8kkIba9tImKdh67H8ZHs57hpFXzGtjtsu8x7Gm8xh8NUVAeVIice3xmok0hI8bOn688Y9qz
ITOIaYT/Vn1IRZ9d68/btcMLTYOBCq45ZV5QVpg+DRGZEZ2n1rb2fetSr4E74IqWNiaTNcZd3prl
9CHSUxJN7Y7BhLwRP60A2FVePoRXjqYubmDPH3BOrQaGDRL+F+3YA1Fuq/La28R8MPIoX0BJIu3H
c+YUy81sl3SuNhLSOgWchn5h/8ysMp2eQWHCYQhdlJ8js4i4Lu5MVX+ppMfXiYOSq7oZSXC6oPow
pq+KsIhGLLNGTwHN3CqOVSA31Y1jOEoAP0TobaDI9ukytlNndNuLpOJLTKqgSLZIbYsO0DHP/PXz
SvUiX0pxAIrZusv6RfRByHyNDMdp30Kg8F9F18TdKW0thxp2hvK3NGv4XYzb4+02PmdaOjTR0kOd
c/pDez+zcm5wuCYUQd5oO/NDpdy6UauU6a0gAGwaxvSPMMeYWYfbEmWpQYUqJiZ+bzms81Q3WAzG
qwsO4lWPQ4lPyOU0+3m3MEfC9W5p6pXfzTSL6ruWOZbBPranoH8k1pI1rwIj6dLVZ8YfImrAZznP
o00qFvu1y3vvDdMy3nOAKJxZ6iR60dCc2DFLcwDtwyS14DAEigBsMAyueWT+bpefsGOCqwB5Ucst
6t0Q7ZmsyAP4Pytkbzt8e9jAmfMTFiHH69LWrv00BgnPBNl5VvExrxOehqYKuU6EaJbOB55PfvR5
DyOq8uH1MPDhmf2n2bI75hwLCHOSCYh9YN2zpWKUZsJVOD0NOffSVaeaCnANTX9SmzbR6TN25F5f
LY6Qqt44CTfsm2sybHrNXSLFT6vzeNu06jn5evlEB1ql3powvt/CQkj5VuuPxRblPpVcV+muc6/m
mPh58UTEDr+OQm2NrA0VQkshGhq4vu4X7WfEMU8FN4cGE/KqaLq4iWSxgingBLf2DKvrOuDKc86h
EpC5xoDdMlzHjl+M32hsu0UHBBRnw5fsY80iKghxweppCxAhHBQrDk4gY751+L0O+yKn1pdPgSz5
0F+jjgjJBcGl+I4P3S4uJv0ByT9fIP+BNfYHu7CWu3WwazpjpfBHoHyJ1VfhASJoLk/0q0mrwA5K
GoBvVtOAavPTlpVV16nMKCLqzoRXURsexTjOpT0rhWo4RUdTfi4dNysOeJLnlIXDheVLQVWEHCDt
noLUFU4NV2hZc9KuWZZA6fBtfGrxgasCoH2ULeXWE5AQ9pKt4Bv91qk8Finki/fIzTJoYA263njo
PBfYoscam540ab3qUHsoNKsRV9QAnI5Rd3uGf8/1pvDMQqxhHfo1mWt3cg4tOfTsHAk7x8CflHmG
sZPwRLR3BM/CeZLB0tZkCKjaW3Ycd0dbVDG7RMSsV0qL2CzRqoxxIlLOCTkUDLeEmLUOHILAX/qG
vXFLDKR+zZwYb4Yle8zUNEgicqFgfnq8CdQf627SkjseKh8JBLQ6ILsKgPXZjqcGumhlYjPhtLKs
BirK2Sa5jz+2Sf6gJ28V22DKM/vN86flMVrW+PFKx8wB3hwZstvP5DV4jAa3k7bepL1nuNe06WDM
3I55i3PAzMK5uEcErNwHZmEs30UwL3tZgv+V4HuR00nZeQhuCIB25ibeT9cchjldO0A4sYl/rKyh
RZMSK3CXUWlT+c6SfYk7gXnJH9uqrS3Wnc9jyucRAmw3T9qnHj1AjOHds5CbtwFZgv6qExavXVbJ
RDz0bJtiXwHkuPzzefS/+ri+Aj2n8PCy2vo0Tn5rcmJoF5MooLjpcExRKUPioZdPUVDpnGgaVhML
Zir6Cr51fH74ODhMWd2PQWj+g2LG7LcS4PK+DxAOrP3YYLk7571gGUtaCzW7j63FH/Op5ZDoYnMT
pR96W6j7Jq5qbIPxOgtD7kXbaXj5f/6Iv0oilHJUTJz8TY6UJmqN/1v7PsTPoAr2Q84+VmhgiRDp
NezjqNlHZkt1p/OwBqqYdY445kLQ4f/n17d+rZGWNyBtikAUBGbAK/f3S2xJlQVc5PFcVLCidi7o
rmglx4BDeGkI/mzirGND6UIjJVOGhXrVhNInRm+EydVzqW9OiGXI3F1p8fc/vL3fFQXeHkIRUoDj
KpNy97cSKQBIR6jYMk79xxcBO2kxACQ1xyOT0qF4bI1SHw3iUeSSFafbdQas+fazi0pZwXPM+Lfs
lNEFIVAG18baTlM0WwfPzOP5tmb3ME8TrAFgvx8v8c8fYJnS8bcadLm+S5lu4fUE7Ayr7Tf1cZxG
bzDsLjw7WqbADsjakIL8MAxlqWkNu5pZV85tObD+HKUleLiYODyE1PJF2rx/7nc6TXqCDzINIFgV
tbw3PNr9288Oh2EgYz9+7vJR26UzKlRLuzYyvLbeizbmBoYFwqJlFI48N040i3UL5TTGR18Z7u7z
c894YtSpbUb37Z8vwa9KBVfAN5k74vBN+vS3Kcl/rZyYRuV1wqvlmenMPJ8mgcB8a9lLF3A1Bj03
Xdcbi9e0HK1m/8+v/V+3DwQ14fiM+sI6iFzy2+3T0Y2v5to1cJsUWKTbqE7bO6D9Jh0ThxubYARk
BnGAKiQWgN3/5uzMduNWsm37RQSCDHbxmn2mesmyJb8QtrfNvmew+/o7mNy451gGvIHzUEYVypYy
2USsWGvOMfkTqjGtb+f27x/kw5xu6UVIWiQcHaW9vPQfexExSAsrQNB85G13rXumV9FwJmstKx9q
HAM5jTIwMt9W7UHNX3FhXtvUrpL58v+lNUJAmLyqMXmz6ED8flPgMEQNdUZyjH3JkzRxNK8O1VBI
kLx+028FIig4plJngQdSjw5L/d1dS//A5FOR4sBhaBUqzL6N7u/v18v6/b3hxESnmIEmak1HMsn7
OMJD4TSbDsP2y9pQSg3BypwLqts74BVo90g7qOPLhGkexkijNc0J0Ab+ueqaId6sB8rZovN9z7bt
o1g0eQQrsGLYYOemSTZlFobYVhn2GCX06o6gV4v3hLr871/l4xLPnedaM/S2ECHQifpwqWm65OR/
R8XFNq+MTUfpZdieNAp0oSVjWP9RBnO6a2q3f47R//3nxbQ+LEJECpJyJ4iQ8hF4KPvDK0gyhmiM
rCzOOmk8/1UYU9GhYJyn8XWa4bYiK8lV/1zYKXxfjhk1w9uYYZd9iubKtP6BuiU/46733Etm1rH/
lrvhYOMHGUz0YTfOYA7TplbxLI7AfJv2rgVxKLeD7fGz1/5FXclosrd/v7QfAsegN/io0iXaYEKP
lPPHEBR1lYuXkSOfLXk8nLjrvQs8z8a9ANEzhsVe1Vn/0bYjDunDkk633eWQjFsExTIW5d/fHdJ3
OEsROHBZlXCq9pbSG80qL0oS4dSpGcYGOxpl7XQxqokLxcZNsILTs4tyYVOgWl1eDlRU2KsYzI25
KW/svuK8FaUe1W1JOs4y4uiB78UBc4YnU/e8cDgaEbTXetqroKk8/IqzWR7m0sYS7mjLzw7rDrm2
DiY1cj69Chi4GLRQ/n71/+xEU7x4vKQ0C2mL/dH0pWY0GF4UGRbBrqi3dNdR/0TtIOCJxIQvlf7g
txdf07xAYb0IvVTvWo+5o/rg2Sxtaqq/f6IPU/FllaVrSRfadClq/lzvvUATvqSj+jg1HnwYRbw6
lDq7nfGDCXi8QT0ze8q6OLzNkBvSQ79q/SQlb3a0S1ECYiQyJ7v6kOGZdJ3Byb1puXZ5OkgOoUls
7Ee/M2Hm0Rc7l1MixLGA5BBvQ3+U4lTZo0twRtp5xiYVedkcW1CrBxwcTbH/+9e9Ts7+d7+WipFI
RLq1TASUSRn3+5MYyiQCWxCMZ11wJ74N5PZU74bVU4fRy4loYLilcc516ZZ70qBw6bRE4OzpxQ0O
NvW87ECZTckxQqGWHwWU7x3tJDnclFJmBN0HBTytv3/mjzsyvoBrNS9dgb7Htz68PJ6bW4xlUqgp
1oRAThWagi7Biq33PsweTl+iyHd4IZEJ5TMIhBiNd/sf6wbOgw/vME8K8wB2Gd9ixPfHlUs9u2bl
MMUZ6gOybYCOiqwP8Dwtt5Q2+HPD9uC+tUXBnHBj1jTiL+N1OasQJkLdlfhmHpKZFiOixGsLvILS
yYqDz5+3IBb8aZDP7ICgZZTLD/HRvfD/FEVNglXhRwqJwfJ3IeSw3I5Ks8UWAqjXYRmjAgAxOG5f
1rquaSr2jEYl/IYiDV1xpnAogDSpSS6N4656lMpwrRcUWJ6BQcYi1Zyj4fDIRdCwzybRBPv1c1Jn
8VtDvwvHV8jU/PdW4oJ+Qb1KE0fKSnwZbVePNGjrqrzJyVbQr6RcGu1+/QohcQv8U4Fx6ddiNlym
T66dOxdp2/7AQF6kAUfJsHUeG3s0sm8ZsGy9TXTUkgqAmx9UxKI6Cx1UJs+VGwHaHnuIgo9M4cxj
hQXJnrZFnnuLmbGf07uWObCxdTK7YCMP0KuUx851lp7wVYlolWljPVSaCdg+6QPYHCp1IpNeIYGJ
jzxWVoOYP9HWQ+PGfOsQ0CQK2qEpObasJz9zNJTzFkaLLpF6mrHtxua5uWXBSuCy0YMAt2XGcuLL
xk7Mv1u38akdeBqMIjSc/eDmqfvG7lMD61pGETA1Q/gRQPr42aqoGWnMcceH9IOUU5Zx3Zx8HTLS
6IQTTwf0siLbBpidgkMxTLzGjcHY/mH9t5ZfOv2z7EsKBGQSPH8cmLh9WefwoKy3ksBMdu21rCZ2
hMeFNkrQvKlSWWAOza52xV4G2OTOaRaY1am8XrUcDkVwMP24Sn4Now6NYwoF0AJy6ubJry6sRMKz
ybffaVvxN+s6DEGZzkjHs+ookC08iwgH7t6z6ZLcRWFWBGhiwHYfZ5Xb3jFG6JJC8vILfWHCqdsX
M/fE9ImJaTG+w1ROicwqQFNt8hoCVyGSALAhhB7jvMzyz8TbqKcxCTnAQZRbbnQ4ohQ+GD5K5JMM
eP5gIxfMc2+bhtn8Hca3Rn4GtoJ1dM8N09FdBGSQhLiuJ8NzN1dTnfxy6zhw3gpztIZzOvducRcJ
EgVRmiOt4i8VCe99XOveewD/EdBVLmjXkDdawWqyCiezTjwBY3MK0DPUR9wHgAc35AaBIPCjgk4l
GDFshho3wwtUCy6v6/V8etdoBw/ga5Ri+QBgxkMEfny5mTxqAeLtVrByRMx/exJZUCDADVM1jYmN
b6X8+ygaSPJobR6hLzQ/eRWk7YPR+o/V+ioQ/X2HoXR0LPZTBIau/JjQHCqn8uPBlmcy6tV3DnIJ
B9PE605YpL0tKi+UDtLt+bOtnVqcC68f3xJZNBlyqqLXB5rEg3nEmBMv/gcUXqT0hMZrwf497sZ6
xAy12BnyyyR5b54LowvSZ0gNab2dq3bMjrVB4/1B5jqrd4jkZ731elP9sOui846ywQD4PoNvYeqA
o6KAoDN0uJyzGirJjswT8paFJutqwcyg5YICMLrERjp5K+4jMswiiKQQdJ8zct7rbcjjXJwrZlzT
bTbCMLlAZhur7VLZb5CTxPWWTiq6DpwD7j2Q9cr9jxOr88dxQS2Rtni5F7McZ4YPtTpW5iSdqLbO
68XlDaytTT0FP5iq9lB5sfp8r9MMmBlKDf+1yqPwOZB4pIC097O5JXqoaTF1VMYRhxvKlLIv2dcx
dxvHLkZY81j2s6f3XUF6zcbNM3fHHY6KTYNWKrklOFIitJlyGV9a24N9s9V0FUySiPqhvAujPhqe
E8Pun93Sk93GY87R7HhCu5ew74HK5kQ2TVuPmTWnAFs/weNQ37q0FfHZ6ifnMDaioK1eWHa6Megw
Z7s0Kpl8JGJYyEVek39yiwiZGTL1GZbxpIkjGSOnvhsClo8LYXnBFqnzUg3PLnysYCYnaIeuyS45
naT9dz9T+uw1VfP176XLx0aGz3EULYeJcJiCgiLz92orD5ehrNuDAh6N8T0WM7ZxFZqI+6pAJjO4
S+ov4HJj1377+2/+U0OFZVFyvuHshroC/fSHsolPNKrcz4aLrqfydlDStx+rufYQ4xvDBNvR6jPo
Cfh1C31CA9LpN5OcWWkdFF4f68XDR2udVp8Z1kfauZs8Ue/KMYb+s21FtvsqRWePB15l8aCzgWgk
1Epze5KKHjC+tprG9UwiYvmwzlV7YjQ0JnBXMcYeCvQfGwrvpVWxDmptSFQSi3OQqRtN0/ytQ+Yl
9q0Bxv7AEpYIkoagBv4os8KtL65v9MCP/UUnn3uKrBu0/IhJXT88sO+FxWtQVgQTTTyaxSaORDH9
01VitPacXyfD3zgVaSJbJiCGPK/jIKaBnDC82mHWuu7yRHlzCKkbl5kiWZTlL4OKKvnmxx70SI2l
i1H4IJgGuUDX5j0VQBNT9sVlvRVsEvnOnWdvOhIgkPE9M40daYvVvwZnbDsxxuWwNq1Dz+cC+zkm
BIkry0gv/lhNxmEdqaPX7tVN7HmQAzerNcmImEkdSyMPom1QAEBc2PpV119kS5X6mQHlEN4v7S3G
w6ZrxFsfexmNC5GE1k2AS6TYJKWV2XtLEiSyBfAL5ckA7xLt+9as7dvYgXCGOQg0NeYpIzv1id02
TFiQrG9zr+hgOvn4Hs61AzM8wcKXHVLPqKMziewGMRNXBYKpWH2JlI+zJ5UneXeMZ1eWl4rZ8tJj
B5BMd7hIThTIRX4qJ/I8SLIwkvSSghSTR1IOKfWt2c+re98MYBdlIk5eJ+Ihs5131eMTNjrjkGsG
gMFD0A7FXWmNRfY1nh0dvySVA3CwyBGiPFDb9P9xrrc+rrwKowSiavoJ9MOWt+3395tFLuPFJ74u
CAvpX7KyrZ8cEXqfjKvL06jsIT6NaZcZ751fIJYLaHuM3JMKR51L8oAkkgr/047JjqkPrgfX9A4F
Cw8nxWwLZNtu0vxRjFP5SBXg9+d16lJZop+AnwUOOUqF+2Rzjju0vlXmx5Jf9xromu5049Ooevn7
unLdvv9ne7+el1GDK1rUlu8il18uyf/SkpEiO4wDXshjkfZ5e2HmRm8vtxLmS1FZEpqRFEY+/qub
cKFbMlO5zut7ihWmdgBkcCZXLU2MXKF223MqGIFuwXY8tWPt8ux4E5NZlZcqPRe5W4QHg12a09C1
hx/WHUkfGySF+XyuwB+AgeHi9/8xRrB/7ybSg0ZhhUEC77mFHsx3PyzdDVHRGmyueRkMfF7nuUvJ
HKJvgzSxzsr0y+jz3kPCrka+/zCRokoFb813TTVoTV7W3PgDNeEi4uHFhaaA6xauvSxSfWjJcb2g
5fDJKXIg9GzplsRfEaNSlAEVpZHbXzVKzbWJ2tq+wNXlMLvzjzPv59s67i56tPh3MKj4cxYoWx7c
vE8+MfGEJ0scU1Wi0+7w8u2raGy7LZmPSxQzIbr/8Hp589tEmlT70KZ5afzHaflDm4GnxLeFvXin
mMYxDlEfZGF2TLHfzU1y6mDAJc+Dgdr5tsNHBld3KY5vqspVwQ6Yquy+Bq2KAT/IqcruJwbi2aex
sabkW93o3IdMyBS+AXuzdAajpi4/GyFPzFEv9d1/3HUUWn9s2fT9ELUJl6XPROP6oUHSduPEdTLC
c8jRMZu2ZGCVvYl8SGSkCduLveHZ7UxEa7lUS0G+nr2GxONsoa6uqDChxNqt5/0B+vr42idWMLw2
heZACRysSX5Vc8M5ASps8z0F0sH6pir/xZZmXbMP1PI9RZjt8/uW8WI6wxg600HUWOuvveCUnIrg
ZUz6prsvU5MDX3kd9anerr7GBGm5e9rzqd6tnyVy1XL+KSOODvyHo8PsGPj1yBM0nDfsN/Z9K+bQ
e14/Vkzvon9OrQ7SW0UkIITYCGvubnYUU6ZhELJ7AnaGLqz1FkObzZm+fw5QXzR7MUd8Go/8r+In
sWXSAJYyT87e5s/4BZ0O7vD146QpmVKvLqGhnGHSnDNMoNzliq4n3l7laJIImuQCBIbkiJ7a3nia
Q7tWxC/Rgyk/0+cZ02fPGLGiigK2grd3XKAIv2j4L07Dq4XNqy1v2DczX/jQis4w32Br2cWvNFre
t/WWzYCqCTd3UCJgfOK9WzRNnbqoxOA29SS4D59ysLKva6cb9gx/vcD0az1ENdvcvp3mkY5NESNF
+ExD1p/vsl7E2VfR5WjWgN4k5XYK459VWHjFI9GCxFM6wnhDoK3UeTWz1eSNjK9CRdwsVl7V3Ti5
RUKqvI6R12Pc2n13ItadA2FbsItY7APUZN21XbE2fwaDEzxlTscUEQaW+U+Xij4/gtPs5cktcN9v
kOkZJARLr0ahIFERnPHYtPX3zuLxeIYZoKZTLiMP1yv64f/fjMqLaMpPc9qJ/vPaAuh5MUjRLcG4
4Xi+ti+SAizwwYu1H7+ETedjNROYWO9quyaWCVJAlLhvVjLQ0Vj7OpKwLthsKfXGOQu6xXI/sJ56
rvUlQ5N8Nouk2ruzZb1kvk1i6xLiOnqVxdHF9g5AsHZZR2BkagX36YAxqMmV/BlaABVbhgj7oTIW
qXXlcUCUpL2nRnSTx0tQGN24LVkU3JrUBuJQASjogKLic+rS8ZE+OiBwFIPhGa1RuM9UE9w75H7M
nB0OuU98UG+Oz2k/2N/LxOAAWLf+yxyOGk+BgozkuMFNFI7izojhWaOYI0cNMs8er8l8z5g6OtSt
p5+qFuKuENOETdcoS71Fm+HdsVg2Ox0QwTFUej/ywy5ZEfe7TsEpi71ZmxsVZtHXNsnnixc3CKPM
zIIqajd3ZrSk5nJ8tt8sSKffkcwM25ykhC2R7fJQGEZE0llNV7Lu5M0kR/uYmLzKlIhD8Vnb03R2
6vpTirgGOS0i3B2Sw+QGNcd0U6LvYWjQBtDdbdJ5iiDfsV3Z+9EIyXqg5WIB79Rfh07HZBJO/lNA
sMebjbvhbDO3J3ugqpdgTDSbWoIXqs1yemgbA/4qYv7g2BrjBVTyuI/mLNojkiEZuZFKHJjhi5No
TJpiasoksEtp7Tgb2j9YhB1CMnC0XAwr0Qf2kvbJ6KzorCR7hchGsUO18oWgp/DBjyoOORIvI8vt
LUHhj/msq5uMef8+SCYEjV5szy9TPxcHMTGi2IGyp8NDr42oH3I3Y9p6r0T/kYwHCPKA2CD8ThzX
kg5mZq+6HH+KIBtxTzEmTvziG71MQSyaR/f2pSLVkCNA4HxJvT48OSYAdNpQrDZc55Zo5IUa2bTD
45yY2K7QFAL7LCyQr4mP52OU81FPZefu0TYmzW4ac3qHxexn28Zugk/goXBsWemsoLFWkjb/7CNo
IGU0AnJ10F0G+SJmfZtbF0eZRNtCckVzwvLrfaVhi6bTzNVJlcbPRorwAmjS3QZeDU8ZeviGYAvj
a5naySuDZkAQfd3dlrRzvySG9sDQZ1ZxA6cLBNaoCdbh2E7GvH8sGAQC04U3toH9CPrGY+VlbKAB
/lmxQdx9GYid5zfeE4xVe9hF+EsWzhtx9wMdrDazFMmePmwt0qKLn6Yewn+G2IYbZQb/5Ik3PjoV
R1pak+MbY6/C2Ep3UIQyO0P1RYvU+hLMCoXOoLS74flKPnlmr24ZXFg3dmc8B4xE9kHUgOhKMcvr
yHswPKsoTxa6qpyaxRBbg17cFgIeJtEQCMpxMtzy7GdGek+jhABMz5jfYBY5dHqU2De9N7/S2Mhu
3Ix0cyHc5jR5o42zx8huKzcAO2OAP/YIHwh2ibMoC6rE8aCKw+Kkndh19S+IruFDp2x3Z5p1c4Fr
9tmOa/koqUiyEmWnjfoAnmgzbH2dEpLkBdOultMLJu3g3Wa/5GZzapxSs30pMcI9BmB4wJ1M4WNE
/oBdgxDWmW7OyQDxLG87E8ILLbHWIC+vLUBVbwmVao+9X8a7aupfyHaNnmTn/vT7aWQ96tXZCSCx
Scbqp0CnZCqyi3nbNMnGr6lXEEam29sBguvWKkfzm1ubs7Xp9NCTYBpmW8624ScpZ1Z7B0IqYOLc
+lw7s3kf1qJ/LVTSvCp26uec9Ci5IeW9vI96GLuo/NofC5L+CHUJ/RGvAY44Lz1WpgI+4GIy8p1S
bp24n76MKXEdPJJutq0mx/9kRW54CAJyY2eWE6qsMPmqwm7+MlccNxaDb7ZXtenwRNHyeivsgqrT
BiXud6BZytkozzZDywOo6uFFu/4dEcXTWdJyfkR72T0w3k6O3SyCHQ+3fHAY1WxGgt2PvQU0YDM3
Xn+bxI76nBJjA660tYgwbKKDSBz5Q2fkZPZlWf6jW+3TjWhKhP3A8g6NV4CUEzq+R9Vog1qf/AO1
SbfNjJ6spDjqiWoeMkp9O/+WNyK/TWpE7hs/UMatsaR4pj0WCkb3ydGKBuZ3akTAOVb9vca4i7U1
UnfATMMvdtcQSyu4IhoO8XsazvW2VtF85G2YvqZJn/ZbmtXePmVyLWCQa0aXeeb9GDLrPtZB8V5M
QqK9Hcxmt+SJdFvKS3uba431wnYUAUkoBw4kB5vfCPGlrguuce8WHRArNBqM1b5uQXSbmRw2jmcs
Jlhi2VIJ87Se6vIpyzxg1ownYrLOprQ7EJPtvyBnJyGu0qciKO1jQDXzRTC/dIC7gComiWHwR04i
ZqW2hekwgS5Y2Nkmqyd2x/YEFGba0Tovb1Nq0Y2WIe4TM80PbDrZgfCUg8rdaGtHIB9GZ6aO7kz6
8C6IOa7TvYFb4JOJXa/bBJyU740KyjgN6J4jrKjh6tX5eMx19+60Wh+1Z7dntMKQwFUkUSFgkU6j
6n1kiWFCMs272HG7dOt2Tnsx8/ErDh73jprifhpYF6ZwMA7obIhxN7Ex1B6lM+XnFrdhe+r6If/G
SQZD0JTcBxRnWzsbSlg3YjqoVqSHYfTFjhIAZrQbtu91GWT32KaJj7Xc7K7sodnyXDZUPt2oN52L
8m2kdckeZ8VL+2hof9FCLo4+4S9wyUJSuFKHVv4kzR9OmIgvLoEvrpV+1aWWJ40InjnY0FSvOiPB
kZZ8H+0BBRXfUnDBJ0Zt/pNNlMsn7IsxZtO0ORQ1uO/QA+A7R+XwgBQMVfnoxz8CwsJIwCUuOogd
UDjJhIzBN4vgzMZY3KfNNII1WHwmMmd/ivQ9VmixmaCN3eBFaO8XRu2Nn4XJs+p6k76LhosJKVi9
9KptplPSg5QVdmg/8rPSC3pfifXSfTeALG0LmDAUE65zMbqhWbQbhZ6ZtRAkOo+meW7s3jxO+Hb2
ibbjZzN263t8NhW5e/V7jAZ6V9c0qzucENuqVuLRcifx1JZus1niAB8alNsXjEM1rwjLiGTC+Mpi
M98leG03bR++m3TNN+A/450NJMLFDrJpkckDdiM03ComrO4cI9ua4DQU2uSzO1hvOHjRwvVp6B66
iuCITTub/Rm2OLVn4s8v6N3yH2QBGu9FLvgCRa5uEG7FnyRaXXLiqZG2ickJoYBSetJQp8DJT/FR
Y4D9qsY6vRsc0j6IxSV7ZQgKaBj2dKyzIod6CwBr3KLgFnuU7qSjgVFtjkOOeZqohTtMEdR+nJRf
axqJd/mY8aykI2xlhnVYblMH9kKQgD2Ph0tv46426pLn1IsfBmeqvo4FrWSG7/lbYUUOxTZ1Q1oP
uNJjgsJREz1Mnj9tRwKx4DX01o07RdVlnjt2sC67czhLfQYH1l6EAXqXKt37XjOMIyE5cO77KIHg
ZsTtNzrL2bthR8RAdlwnFGNC4SwPSV5x+MD1KI0UumqMWzwT3vOE4uS+pepCZmz4Z3fw/dtG48It
pcW8Lm/mG8tvG5DHmbcRnmxurAxaEm1Z7NeJ6d5MqlC7qS1+CPwez25hC5xIFlFvOLKIyxzKEGQY
HcNXkz7/JRGGuQua2Tn4s0cOulGliIOF3A1z+tbEXkRPrq1uQhYxSPJV0e06q+Meyl695lbPgDGG
REPaOXRcExznHmEmavF5FNXjDIz6U2p5qC9gCm1RjxLHlOnIPoyJnh7wR/e3BGzYR8bUlX6fUxv6
M+E8e+Ul2T7vqPYqhgUXOyrr6DnVuXOYw77ehXn7eYqFf3Rjj3DzLvqnqsPuNRvz5BuQErVrQ2DS
mEKtLa20mMym3Ngj36XBNgVVsuk9rXe2VwF4mDN32s+Ili6R7UPzDNOs+OSklUKwdh35t1Kw91mx
iywi73lqn1Xr4SbSPbpG2ieZrW5gubgdZugUmk3Ya6skeS3hwztxGpOYq8Df3q8SNYH3O38c0rkW
h4opVo6MiTbdjoFG2O8JaCzL/TAnUp1SMDqKI09mxrvOjmW71ZyRILxex+KC5jZTY+Csxk0sMbZu
gLcl/gGY4vLAt9Fkik8GUvtX02oToI1GYxSv9ehMPVngNPv3xSj86nM+TMZt29scqWuV+qhRVElH
pZkD1As0T2gHyJgIKiQ7szrPcPfCYyy7yH2gaa/kJUhRGZy9JMn+sbhG+6aF8EwoJ0EWN6EcuWar
oiDkSbGOFnbp4r7LfVQEsZ/i6EqrGhbYImKic4TAixZTlyD7vJSycAlrj8gDf+lGxvkPBmmFsKCu
3aLVnemFo8sBI0pG40G3XQZkbJRhwWSw7CXrec0M/RBeRS/s3t27mn3yZOMpX27ltQkDjp6kxNE3
azIL7SIb39bR+XhtH81XVNCYQdZ7WBskoxNRyBkN2LPbnl3VPrn5xGOgabXLi/Lr3n1YZRMKVYr1
kNUWXmAmH1c4RJe4xo07QP56qWbhNbe+WY37MQBp5RwEoKbi1anx258Rk8lkR/YP6pfmKobsrrdo
vesdWaJBt6lwzOULSI5OU3b1vtIYpzkXJ2L61o9jmdwvtsnxhqgQPaOAbjV/k1wLekVGPLX1zzyi
b1RRQY/t7UgtaJwkY/ho4USA+VFJxE9b9UUlgEqHOZ8eUKWswoG/zwcWXOtv6nVMPA7HcLT30jGZ
Osrf5wONWZWGpmn4rwmVYUhq3oVZ1vRH1VfYrFpMXxX+wzn3b3ubfsMdW3r7IyYXdz6lSZx7dBUd
wOL/DrYomQUKW0XbkaZvRn/8oSHcWZwQuvjRcYCB2R7+/iUQ2378FsqXizIQFQPIQBwFv3+LFolv
PxYxBcXVEzibZlLc1mWWJLd6TPHjqczPqTxWLNnKcGwc9LGf6dMsdD5JpQPaThYl5O/JEvpzzZwO
amVoxTzebuLj/ynIwwIEy1B6nO517i3cPiOTrFQci2dE+POVb+d4bUVG2RCa9r28UlDbq7d8fZSN
3AUYp0IUjkdbQYREx4/jPrYB02dh/7OKOCw8w0iV+r3sbd1f8j6viZ2cEV5uepKX2sM6aCvbQWKz
JmoLJKib54u9AAgeSDs5GxNf1qE6Oq+60KzKl0+r6erajyaMkvpHY0dC34mi5SxQBjJjEu9XdIdd
7IIgO5Bmd+3XFLFZ+YCDJcanCgCEtnHT2P5XMswXDMOMBO+4OoxX5+3qwq2KwV2osYXmXusYcsZN
BmSCwexqIb6SAiLPx0oXqsXn4MORxYjml0b1yVFuZ+xyHgJmiSxKxhn4aCTJTAvwDpPVgraHWSK9
9ZU4MAUUhru0badkMc7xW4yeeQEY78VxvHq37VViv06/VmX7+qkRunDfy9TiK1J6L14zmFG2dW9V
aH6J6uy4quvNIq5hYa9W19kyWoS2OrfaI2Mer6M1nhh4aI8omyuLMiU3sH2H8pjlS3IqsRMogaA+
tu9pDHHmmAz0G9GnXZEwY8LC8hizlvgH87q//IuMZNGnmd62DXZt6m8VjfhfYyP+KYk31T8LMjWD
fOtLi45E5hHaPG6EM8zxuCXkDtYg/7+Z8kDpoYVxsxhv1RV1kHseVzL1Aq68Ii3BxqotOME+dLYX
qQdJWjmcqyvH1W0oHi4CSnC5r6ByuUfQvCne3djRPE9gFKgKCdVzqRc2WOmW/zUhyOTZviI6piZh
Qr8yPqrrzV/0Ofylf31azGfsbUPsn38OQ1JpBLoeRtkcP52oKw5diYg33SCWUniOW7LLI0x6C8DP
ypCG383OXPOLyTOjXT11bpm/+/S3rKfVPhOt6E0DRBt/KytrboDWlcW97qqRK2SFUyQuI7M+5462
qZ3f2JnnY80UeqKVjmOXJYJKYfkXUxa4fg90xbLnbQMDLLnYtaaNERkVnYnctYz6kGML946mZhYD
r7zzSQk1vDq7Wx//lRUI297DLgus1wj/sXJtz8+8MF12dNuOiHMbxbLat7ExtU8D+LElmxhh3rk0
O4joGwMxZfm9DPMmIQSnIeBxY1l6ce1i++HTTmm1wHgRUtnNixL58JxKsoLuIkgnVEmLSX41zKet
Nj+nwoi970FUM/cdcpwAz8jOPM7YIYJzfcQvMhqbCVekvKlT3s/tJI1ZIpTypn7vWqojAdOq4/mk
r2bOrptKfwfnR8fn0FmwGkOAC+WmjtJJP2nwtRuMKYLaHgXzvM8XteWBNFZULOu70CqHqOKsSBlP
S5fTsfZQpm/wXdJUYzVYFtlF8+5eJeerHRieB58ewYkm3r5BeXP/r00YzSjT3MSceW3ZqczwpfV1
j3omAf1dbVAbWPm2QFY7P0Lhhh4KvmeEtYr8tnpzHT8xP7EZ4whcf17pNWwCgFAD/72RUx/dVAb4
0ydGHuZ8pFG3yPqvMLnVfphnPZru5VHpxvNKGZR+SHwY0Zxdvk0Jd6j4lZzw3xF/gwZWnZ6DV9VY
IblbfRje1bnf7dw4TgBcmyqdditiuXIlB8Q2o1vJcdMmMGs1FS1fdP4M9kOVpwKNtnkRccCoFg2V
1d1CL+d+lFmThjuowEnJMzL1X1gifHX+9529etPX/74ab6O0Re/id9aYv3Jv6uBgEUtOako1KOOy
LrRZl86/RvQ31c4o0Qfvo5w22g0uEar9FEJAsmXmmVk3JQcDf7POyjMxcWIGE9igQ14NJL6wF9Y4
c9zFHJ1cZTpZb0HYJsSjZ6Urrxa6VUgyl9aCgA6ZvlPO9UF/41StXF7TK9W190ouqJd4/OvEntkU
QSUuGyTwaqwcYk6Ux7JFB/mSXI1Hrj8Ag524+PmNFHFjvJDLvszArss99GV+xPoSd4Sa+kDLvc49
TRVZIRuVsTJe+qqWI7MBq2ywBywVVPCFkwBb9Mraoz098yW0yIEMMCENEImXjq8fuyu4GHyHnd25
+G5kt3euQozcj12uhJNN6EKqKkjFkeTtsa6IqbrumjRTeNVrv+3YtoIrvGFV2WBlSLaJJ/hwK6Rk
mNK4+9QHEAA3iZGxzf29BDP/kNsjXHOQDiz2J4cj/Qf9BUlnEA2SMkPlSfEBPThggbDzNI/o/ZoN
67tkLKIJQatG/YsyZNEYjwU55+i6cs5UKeLHEv+p31IUX02D6znm75/T+/g5AbsIywYqgshPOfZH
d4IgOcqVrmwuKxV6pA8D2gWAgT6y4lewbZCEPZWhRPACKlCji8XoxDAbWNPJ1wlO9rUowMINdSRF
r9Hs0OXn4cFL1ZzsDEjc0Z5EOVYDpMGEEneGyKZDOFuddSqbpkU7LjpZHCGPBAci80R6hKY9oSUp
Q+FfSkiyijd6IVngXWZwXbqiJJM+bHVZH0RbkF9UaJe9IxsTzolEi7avSV4FPNJ1ZidqR0e6PxLl
q4vnhNQ3H+2DjYA3xhU+7jNSYXiqphiTxr6B/VNBhPECddEusLPPq13QhjUGamYFu69l7YQeHuTL
dRUhS2dZVNe5+phr6oIVbFyYvmHvtIlCBPN9OLc76NJ1fbREy3bLhI6SY/QWunK9ugyJf+aYEC8e
7PpaX/hUfrgPr1SQjPliso0JlBq3gDb0tPv70/BB9+K7vsNiiLuJhQW9xR/qEV0brFXu1NOILIEi
Cd34z6M7Vu3N/+PsTJfjRq60fSuO/g8P9mVi2hFfrWQRJEVq1x8EJVHY9x1X/z0oaNxVYEVh3GF3
292SmEgg82Sec96FHFbukKuvQzzdYfncSqjCvAqdCt2owKK9AoUnRuhCE0THtasNKyfOsCqOlRoj
P1CEUQpyUxFSYQGxPSNlHaFO42ODBxx194AHnSc7cPu49Ajw4MLCJDNHiRTSbUxrDBliPSXX1JQO
mEhH155/0+hu+tEFtC59x/AZrP+Uwy+8yPMEDJoN2CFuf5oIA2QEEM0SMLfIVZqEcn2YACwgmUv9
yXJdMV1NgIuJnTFltZYUhxlQREl77hNV+UrK6IubsAI3sf6/sCPfULQh00p8a0nlfzQLeeDzN1ZY
pGocsfpvUusgIsf8WdULfIFB7NeIp7tacu97YGTuAnDw5sHLja69b0SrNtYmFIJRmysatG2dah8y
BEdxvrIw1BZ2Bq0WEqS8EoZPERkzJb9jdiMKGa1lg2Lzt9Ekci1jJM15B8oqvUORlOu7KEuFNwJg
Q0P5gRSPkr26pijQdD/enP+jD8SiUQFK0alhuagSUMAZ9BHpqqrk6LbQzFTg/q+xo2qsdxEw1KfU
RE4QAwC3NQ5cT14wdgoz3NYCGaBklbXa97bJENBchxZeHHscOjARuf548vn6GR8Pc5ERDQ9JRUE7
eram20qK2tA0rYMSY3LHtUdMsPuVjXBlCCRAu54MFSaPbFBQgePRPhS4TBirSNexg+oLR7NsV3Ut
2Y79POtugVg53m2ZGJKIM2ntKPqWbjtoUyvJENCgRT+KSKGgMwz2ICutunNRVDQ+9KEDXuD63N6A
TtkUJAgUJcZAo8xrE4oeA4I1oNxNxaIJz9VlrYN2E4Va4ZENSkErGpJO2+LlLNRLzPRxef+FAUX0
jVOZ744oKALpgOpnL7fOqBU2XUB5EW13/znLOaKwxZHc8mPWiFq+m/BuE/toOntD7IarD0GZFflj
gfN1t4C0n+l080wSD0X4Rf1DNFWOuvMt2Qg4VZGwBXtgEUCjJiUKMLRCu0WfrnhCcSpBmY4L+auO
tLEsr7sM3NouxWpB/uIaIJZ/WWVYxfdTcc49MvR6owxHuQMI91j8hSH+PmDm/rfuQ3wYYVbgM2He
NCDDuXxc/9bSCDc8e9W8bGpp/AAZxQ1TmcXBiuNdEUQx3U+0R4zjs69T6p0fiysVbp/lITVCX/4N
Cw3YEAigHWVLQEiajwHQwv7Qe0hD7/uO7AoSIAJVtwtPOi/8aTpUdSQd4ZYCiobpfP4BCqApIjJT
6T5OhxjbLgorKPqZmBB8Faw689Y+GGEaZyj2GHvqwE2EyGwjlk8Osn7uKmtU6a4EU2nweOgG78sI
lIoRRnKKJhNmL4+Yv1BSABQCtFkONfB912cw+kmdvWvIGuga6Do8DVDxnITnM/AiCYGATDUPIpKC
VOeOsOXhWHyYROKc4y25rTCvX7macxQ56iz1W1olafy9TrTvk8zURArsHdUk33RGCWPP6e1AVTG7
BCzjK5uub0Lb98vwfVDHQOrRjpW6DVpQ4+Ul0UEVwuCWtmZMGrzGzRv9sDL25fUkzVMaJel5TANP
34NSEG9heGT9Q+YY2jdJQ6zCjhpX8g5IrUrg14R8sBYuOm9flQGVXYNYAjhahH53/qpiJoVPbSwc
INJwNZjAoCia9t197rTBQ6FXoHX7LKipMwO6WfxYM942AV4ab97cEOi6oYY5V0mRi6zXxayM7jAi
jbvbHgLIl9I1vXSt9PC/HgM3Al0vmYoKiYmyFsZGuBU0N0rQjMIt0zXxyN+IDF/0IHcYHXCfSdQo
UiUHeZtMljaVVKAD+1s9JRqk+l7uATevqqIO3Zshl1UcSCOt/cSBJkX76Kg2NtEfri/PN9c0iPNH
Th1FXNJ8NsLsncfUiwQKvJhdj4WlRI+YiJ9zob9F1S73v1GZpzya6D1lFTQyVOO5UlNh2Inc59wN
LsDhy/VH0ufJj2aMDhkalwAV5VQuGOePVOQiRr0l9cf+2CabNPzFtDLcd46Q6eHHlE5uSJ+uJdZu
G7CYGuocaKQ5fhRsaxJU5QYp4QZGdGoKtOcmfjOtJ4isWpPTx5rI02ivDkWyyun8AZCd2jmATIm3
EyrW7QQFMMZRmWICDlsFrbtghVcIC9E4EqmnlpPajxWYaaBpo4JT5LwsgKFji3WUC53EInUXMtFh
6nK1WF8gjCn3lbXGMgxkz3S6cQ72BH+6EvTZtOMfmIigTVnr4TsNmKRi02Wqg+dUDkz0qwPPQSA+
K/PsfgBX5q+m80ZwJB5C6xrQ09OR6QlYQ3zsa3cUl9Q8Onl3RZ0Gjp0hJu7sdAV98F1keUDRr3/W
42c7O3RMaNcq4Yg8htNnvruRtkSon5IFuBpAkR/SrBuU92ooks3pYs+9SegBsjxNSkNTLUvPFd/C
qjI3yAirvOU3DeQ63VMJd5XCFgzaaN0eD6W44NTcdaGrNpuwAYVCtzsMiw+TjgUWtosiD29OUaj7
FstUMkalB9Dvs60Dx9fIsMVNDpbeK/tMUsLoINKu+VCipxR9NFQ8rNQWw/HtgCenf4Mhlis9gK1D
MFfOAj95nj5JJnGzeWZvto8TDv/6i58foTyjKqowhmgnqCqVj/Pt1Hro8HlZn6J8h1bNQyh3Q3Db
WsVoBpBLPy0XMPraHWUlbmqAzKj6Z+gBPF9/CGW2qQ0LeQOL8A5rA9Ehc/4Upe8lUDQE+U475g1B
WuvBwYWyVD+qZuPqG0OgH75GDZWGigsKBUaX1UbfBkD8nMyIZZprMQDUg54vzdlbrNSC6EH3Sy17
QrCpeD8pd+OzxCIxQhGo+SqwSvRgoBZl35Ua6QKcascLdXykuCil7+LCx322Q4JGE1+mXs7kp6e3
bjI8DnFHKaOgOim/ryLd0e9iBYrUEt9r9oF4NUgyWRw6pJKQnJXZHYe2O/IeoWfckS8L8R5xWmU/
9KVJI4UiuiLdSEi1SI+TLG7cOpLxUBpe426Cohel3dS2AxaMDgufP0OHSCHsleCKYO7bkIu4e3QK
yJs1aa+nIsyhkuT1TZfz7hNzkDZFJPFvkgZ9jk3sSJTREbNtXLuH5XAQJbECz4ojqsDL1NBSXF9f
G5LMCjyNDKRUnPu0RUmpRqeg2bk/tjpEHKzzw8R6Gb2ZYrvKYBRCONY7c5cKuYNZdhxUcKA6JSNF
TbrK20EYTqp9aoIE3Exki+tPpo+v/uzJYGsh+4YtqA7lyJpnRTUI8TjuYuUAPA0AcW+1GF1MDa/j
UbB20Qg2b2rFqL21ZpkVulWOnL1ARKJYOMkPT20lpZIzabSzVPNPKkIb5k4UE4EL39h+6I55Ywzs
yCK3pb8L1xlI8Lt0FDxaTYI84BLF7s7yaqn/DPkFcG6I1BklsiwM9Oa9bAr+Bwd+ibKa5IAxfeQn
B0YD+78BweDv8Z50YzsUoW3QzXVGNZ8pdvqA+BCuPzYOoA2N8ZVsX3nWUY396ZUYtAFTTsToUeCe
/V6ue+trrtdStSkBbR16XFYfJCtJ0l8SssywSemd/WhMYXC3cT7wHryjAaWOcnMPuY5wtMdEsLC1
sO5h8fe5CE2z1az+G43r4cv1T0j2+uYbIlk2Fn1FQ0NnZS5OUyl5Vg5FhtGGLNDuRBeUNGXqN08S
y2Ex6uqguzUkP7iaZO5OqpGfeQzSkmK720Mv2AOqTOJbDQuaX0LYuBr+LRZ2zFSA0/6dHziAY2Dt
ZTiAZHJUfo6CuNMw0NOVYKf6EB5s9n9ibIPMAHovxFrZrBDXxOMFrYWxLCkEWrsNWuaxAhOqOo8U
ExX3PaAMEfYqqTf4KMBK8lqs9TK9abo0MVeeOWqmTS2d39c0oSqy7xTe4v6AUcVwI1LP5mIEtxA5
v2iomm2hDYH6IEYUG5EOCkadsalAOrWa/SaXfMxlYAR9mHSw68RTkJ/Hpe4R/FGPa1ZYWaDATORM
VpN6dQuK3lvHjh//ZHkBD9WOBovIyHdcajUBQrTjqbhDCGRbaMUWRa1vpzY3mLDhhdWEZKqKKBJu
q6ZexLCuISp859infeJzbtECPhIZ3bLl/7tj+fo3A7QsnPxXoLSR9qA3nX5rOAKtowgu6JNRqHWy
n4I+wsAItfBg7pCucKtsO2J/Pn5Z3BOdu9YQy3YtNB1QTDEuMPrBomojyZH4pTHcfLTktuRyp9M1
uRWGQg72JucqNiESvVnbOd5cri/ctzRg1hVRUZbGGxN/za7BSuupZYcoJkDRMbkoVVLE773Rm97B
h6GGuEwQOB6aRUHhY7892kNNOukTmmPyz82OYuxiRz/bztS0eheIXeU+e4JSundp1XvKBxeTqhQq
ZBrX29rR+3qH8n+ZfVU7KTc+pnEwNLyDUMFLXWwF18a70Yi2rdG6tG1GJNH++sTnxQmLdgcJwLhf
rdGebXatwq+OY5Js5YAilNU8GxUKDfeDHKMhMxHwrg9nzY5f+iuaBkxDoyQsazpeguf3o7yovGpQ
vPyu7Yv4J/iDoHvvAzMMNljk5V8mNRjTzPV8rx/9q+iCD7oNLddt7ruj5WQrCipUYifKg1sR2X84
MMckcErwURiDzatwC8O01EzJWrH9EMK7LstEFcA7hcHbyqend4u+fB59FPize452uX9wmoarWSB+
GTKtxQ8mwwS+unXaKqjWwJWSbs2Rw4cvcpS53xPf1KxcyZIbVv6aiECXsMzqxLozlQ7pDFnpXWUn
YRESgixwO5TRGkVDEBDoxq3vuLm518I+0mukolqv3UzNujLoxitZP+qNk2WMobLCO+G7j6KwtYZZ
r5X35tArr7ET+9ZWUeoEN9OIgvMWbwVU+KfAIjohOv80Keg4tUchffYSpYb0eFQqGQn3XYHxbfI1
gLqAU86kiCYG7FE+Pn8HRpEMJF9woOu7XAbCsqqtxhtuRguBz0ajFtYKVxQknpReBBWFHUnTf6et
XGS4qxa697kGCfKlqZ023U1d0sIUPGFNnU7M73S3sgTIGG0ghlu1GmrveXpOp8yIOYOiR8G+EwQW
f9b0ZXfjd8EI2Ch70K0JZLUurR/1opfLhdKs+uZ+RBONoiia9Cg0kfrPIgEy+C0ejrJ/mNSEM0lj
9cRx69W7nFPWfNJ8VX5Cc5kYCHu77raoK+ndFzGG+YPZgWFhFjrqV1Yb0BwoEcu8PXXPosfCZwjr
dHiafjJIRz2+d9scP9r66LzgatooMUF2ge75uuiwoPk0ILkBwOGoVdurvmxthD7rN26jyV8nhJkC
3qbehZYEzyBKtMK4VcVGuRfryJXuZYvSUYliiYJcbO4LHSYLVKGAD7sC62FSyleiVJTQZem0hegy
E0ClxCMDH0S3DKaraFLqmaVDdIVMKRULYNlHRqyQ+xTwVhPdecL0BrUrjY0eit9rtFDHEsFUehF9
DqeFtPitJAAVHCTokF0mB8Akc/Zxg0xK0qogrgrQ7YqHxDMS14ZOmYY75BtFqhexZjbfNBUi4VMT
eCMsSQRsIfzMkxywzIjMpH2lF6H2JGDt2T1N2K8JExJFiEKMfZ3A79dyB1j9JhGp/ILzQqtXT1Pt
q1OBDxZlTYCyQtUQW8IG9YKtH6kUueIm8+QDej5wjVJDMELQp6YV7Eo17b9QMhfRUUAZHZh1Ub9r
JJjbt5UmiMlG6FDxvEcoim6s1geEgakicT14v00dxsv5WLpCzo8vNweGZiZeA3o1WHd6bpH4qX5U
xzZa6EV4K3W6j4tzbT2XtN2kjUyZ80NemaNMf4emm93EagJ7jsRVXy081pszjBYRQFWTJr1+XFHn
Z0rYaxq5tOHcKYIBcbzkrEvXoDaVat3TIgbeEAV19V2G+OY+JRS1MI0OMuWDUnfEV9U1aopXhhMa
1T1fJlZ3+GnRODVzrYKPc/1h3yY5PKooIcQ4GspI7Ivzh238rqE9HOZ263R18AluXWOAlmsSyp50
20LdntKZKXOf7hhHeBMxlJNBP5qdT7DRydLkN5rmGMCn67P0uwJKj2QvKFLQ7xFCMAqUobwwehCc
sCjWDXB156aGXdFuFMvNh5Fb5OSIe1Gr2LsaEjbrtJQOkz6OlwOmvdV4uswuFexDdoDIPHD7bdr0
r62YhwhloLv4miA8Um8G2cT+QHQKx1bgVeUb7wgvAWZTtcBxXehuVNr96rYPB73fD50lwqgjbUDK
R1TbdhUkLRYqsmB4IXXGuIx2uoBu4FqxEu5gyKX76yZgE65U1xPEe7kIGjleyWJe1rbWQj5bo/TP
SQ30leDpQ8n7DW75rx/df7uv6bspLS3/9T/88w8K78CRvWr2j//6kMb893/GP/Pv33P+J/517/8o
0jL9VV39XfvX9OElfi3nv+nsJzP676fbvFQvZ/+wTSq/6p/q16J/fi3rqDo+BfMYf+f/9Rf/8Xr8
KR/67PXPP36kNbbX/DTXT5M/fv/S7c8//xhjwn+d/vjfvzY+/59//D+g/cVL5L/M/8jrS1nxhzXr
n2iXSkdhd/TOxh/Wvh5/RZL/SWgeTwuEKcbK5R//wE6j8v78Q+DPcAprUGRRyifujCraZYoeH7+m
Kv80qLfx75Hokuhnmn/878OdfcO/vuk/kjomlU+q8s8/Zi2R8RLM2KYiqooKBOZYVjsRxnHj1Kgs
r5Vt4zFJ4AbBxVu3X1I0fMKFW8bsGvxmpDGknYyEj6saGloj26EpwbTfuj5WmqthnUoPRX6HrtRS
2OHnnZRW3ow3K/p00gAyRWG8yngEHHbbYAbYLekGjj9kPghSSlyeCMiono96PCeTymBUa9jgSbYo
qZsg+ibHPwrYb16qLMxmFvCPs6G+QzlY46Pr2mw2sVH4dN9c2U7AkOV+tjZJiMNsc7J0f6+O09Vw
YRQMl8YCqs5/0GY/nw7aH/CZ41S13a4hPYettEa7ytjQB1durg81q5qME2KosTZJr5ilPBsKfmSA
ulih2nkrm2sDhCIGXp6zIK9+4fuQ2MpU/UC6YRs6PsXJ90ERMOP4VVQ7aXP0pxvtQ+2O9fLMzO6x
OVIXvtJMZ+qYU1ITsxBhQtaQYvhsVg3W9TnoTtWmFFnLayE24o9pi/48tKcOrziMic0IpkMB+dsE
KnsIQ7d4qYu4CzdlapXa1m01QG6COhTRujEy46WG5E7FSKu4Pw1eEHxIu2rADFcMfnl50fobP5Gb
ry5UNC5IfWvdBNAStW2ILe1iX3+8K86WO219afRiNkYl5tkqrCF0qu5Qq7ZC83FbSfkDvsouZ50J
nXiAXOwIEF7rb5lTDQdUespVXpjKEpBjJnI1Lh3ap3RPRUq6SHrNIomOkKVeUWO30Rbi2gVaXrWq
+8CEow77YQdneatl1SqxxFuvIKG7vnDnHc3j8KbEFqF0C+LimO+frCk1NUSnUgbNVhHXWgMd6p8S
6RmcL0J6VRXZfqBuyAzyjaUHt+CxYdIb3dK1/sJTkFyQrXESgDV9g+CsTBlpOr/WbBkJ0S96nTg3
omF+bZogvPFlGdxhJOJV0g/1HjfTbAsnVkKqLBJur7+ON/uYM40jzBBH5TEEkuTzHZYpiM22MFbu
9BBtwd4yuveDBhPj+ijzrMoACwUkgEIVX53NLM56GKC5SqWEzXZX0BN2hgM6Oj+tENo9rK61F3jZ
qpVM2KyFf+++vz72pRlygeWQJIyAEJldX7sU7f/CHYQ7UzpgcLtq9QUU0JsgNc7trwGOGdzJguoH
t0DroxXuZPmJumqDuMWorbQQCsfQc7Z3Nbrn+BgiAq7o0PNneWAaGVJtlZZ1V8HzWEu+9l4Vip1P
qXFDnS+8cbk9bq+/uQsTOxtytjZKnJJiKv3WHd7N+VdJ/miGH0vl4/VB3pxZs3nNVkYbeuixor9y
54rf2uRFk27b6On6EBfmgbynLANoQpKchOt8jdO8KUMBxyxbEIY1UOK1Jdfrzn1qlGZ3faQLa+1s
pNlHahENl+TB8+waUDSweDDB3efrQ1xYBwyhkTkezXXnzTDQCbAY8G+w0Wfy9s2Q35qQRbeJq9+F
UOPv0TgUF0LmpVlx2AM0lhAmVI3ZrBqQ+1WeVQwJfz7v26+Fbry7PqulIWZLrSlc1DVyhihQKkKD
CwGojF7H9UHeXGGB7Bg8PjGIVp0292qRBqcuMqwXqM0+OW5zMIU9Gg6rimUw1kDz95WpbK4PeWnp
gZkkPRAl4y1gtRb7XI4UhnTle9EF/uc+Ce2TX7oLU7v4/v4aZ77EURahk6e1nq2HeCm1Ei5w4HUX
BnmTbIzvj3slKChKJDSkZ/socgpfaxhEetSTbaqu6j56bEjWzRgRiaXL2MWvdTLa+GpPwiq2oMbg
p3RPYjfey3V8kArxZ+z1qOMoCJAivIXxj9YaC0HviDSYBdqzWc7ugFKvN0LoMG7hPeN4TsERQcP8
APHfk+UvTQ5QHuEHSUL3pK7XcXjnRa+udxOXztoXvrXFfez/aGE2DW5FqbQBLb0Fwr4DIb0vccPu
0mqTmO5KEm7cov8bke70C816FZVo5CZ2XZ6dtThUcKfgFW5AKa20+OX6wr4Uhk5Hmp2qrVbptdaz
Frz6qRCzh3zwfrrFZ9f35FEue319tDnQdrw/GMBCUJYGayvjE3S+GBpIG61BQdpu0GkZzBsKGFb5
TUJ4Gw7OV6UxP2CWcOjyL0KwifHJjZ4CFAY9WA3pYGxwHQ2aJx29b2puGDVj6bDknnThGDt7wNmb
d4LaEwvTIvKnkbWDGTM81J2IaM/QLx3Ll/Y64F48wUi9yClnG8MXO13CW8CzI2hwG0ya9FWtqvHt
9Vd+KXKdjjJ74z1Mf6fSOraB/1LWxX0rfKt69YA05EJUuTgdMLxgy2USgvl9PIhwKyQ59kAefPCy
lNbusDDCpW9j/nsEEoDzxQNXeWiBzHl2JUCLtMAUFE9/5x4DbEkHRoXHkygrs69S0ywdCn+g2Ss9
ufiCpmK+FpRsIe2+OBUw+ECeNRCoR47ISVAE25Qo0JYIwSx9ofmUDd/abKHlcHEMWsvURBCkReX/
/HXBEhZ1YNOeHST3zqCsUWILtHzhYHybALGjqX//e5TZ+0J9jRnmnm93ciKu4kqVN6XuercgDrOt
H8j3upJ9yeB9lq72VSureOsqRbfwFJei2OlDzBZ5h0KXQ5vds4euFEbaGdI3na+sgBRrK1Nwt2IK
H/T6xro4JnD1sXEwoppmtynH7yk+13zC2xg5lSbtViZGh6r82D9fH+jiDj4ZSD7/jiP+s2iMMSQ1
9UpQXjTqQhxSQ98uzGhpoNkVPhizFiCVnp1a76sGjItZrzXlYGbZ9vqMLq5MA+nzY65Kang+I842
xGQppNiJ8NENjG3Ro0WydAG4OBtgZjRUx1rQHLYJahwZDZhmdiD/ghe1CoMHy4w2auUtHGpztunx
UEOzGgHqsQpALfl8Oh1uWEZR+r7dKDpItmpjxvscGcHvoUf5I7npQDSuQNGLCBrigSEsfLYLb9Ok
qgZAFb1xSjKz4cM2CnyjGydqfayUjx7511IouZT3n40xWxpyIVYQghhDp1nILRjbu97fZruqj276
vNwL0U/BlBeWicp7m93gIAgRi1HaNkcmy/l7rQ364b7m+rbptE8BmCFYtN7qP16KVBNY2fLI+qKU
dT4GnNpKAPLl206t7UiNBVzLQRotLJGLMzkZZRYral0IKqCZvu1B2KwR5rCo0l2fyKUhqEJJdPz5
i7PrfCJp3nidaFW+PZj3dVLs3EZfGOHChjJl9pKF2AAt2GN/8eTMAoIRuVVS+nYhfvLl+7ZLnz35
HmGshcLipfVMaEBC3VRoU84Dq684pRflGutZf1XjZ2wVKzzkr7+tC0kJzZa/xpjtmbSk+xFEqm+r
3gBNNFTydZ2q2Z6S/iHOjM9AisMn0cyf2iBcSr+W5jfbSyh75kLdMHZpvrOaT4H2tbJ+XZ/ekXU7
3zqn85uthsH0pa4rdd8W7uiK77UbHZ25ZuVgDwaAp0cdUNqrdbsi9TIAGlwf/dJCOR18fAEnC6WC
wlh7reLbCMqg3rfNtc9+LK6s8MffGIfrs4HTAjV/Y3ZXV7PaDDGO5RL1Re9eWhj++QdRfP4bg9Do
wRmWG4Z5pPCfTCbtVD1Qx0NRMW7UcO+vJeMuWloSF9/YySCzN6YnkuApg8GBCPR4q5X+M3RgUNhF
qKz9TjX/xk5W9CMcmywMYsP5BzIwB45zmcBqeCg5utlGrw5Rnmx8eWkpXLgk0SHAjRn64Vh0moXX
TlXzujA4NwoJN0zpCd12BEBo36PLGdcLdpyXDuKz0WZhVuodJ4czRgwsNsbnWEBEKnqShhUNJq+8
qwNllXUf25TwayDxh7LxokPsxbhCF01USCBGt8fzN5t0Ga4fBjGyA9K/lWmerGs0QFaF2KibQgKg
FeXKsAGG0e5TJysXFuvF0HIy/Cy0WLksYRXKCxCsHkFeY+UIHxfLsHMwznjfoQ6GteO4yVU0zs4n
CdTbFBAnGAN0tRIEVDR8Vul9EH/xOd6s4rPxUUpHj9AN/bSFpGbc0/PABkEXgRn6iIBvZksXbQeK
Yl7t25/6tFx5frqKGg9FFzw2lJ1i/I08beQD/3u4ceOe7v4gcOMI3U1bBBWiGU9R8ToEn65HmEsf
7XSMWfIyahsZcscYWXNI0xe/fuq1hbd2aRueDjGLlKAfvTxvxiGgjtwn8jYXbsz+tZQWAsvFeyJ6
JnwdnMeB4M3el+NIjWL2rP/Sq9dcibHfe3YzcRPUws/ay2wxga+aNLdVGD5cf4uXh5ZZl6MKBTeg
2dBZGylSOh7piDoqt/oQ+8j+1d3GlzJzj/hMs3KdvNhT35NsBY38PSJ17sJ7vnjuktfQCQQeJ2Nl
c75eELPxc4g0zF9GjL5Pd2Gdb4ZG+QnFAhNN30awCruw0cVA3EbCvmlvkV9YaDFdXFAnDzGr6Ynw
vl1f7Xw7l+6tolhBk15sll3ch6iU4Ig9Zj7zQrWplaiBVykXqEIKUTVGzgLTtWRbo0txi4yripNe
fwdNTl049C8uZZVbIbhmSB5zKIHe4rzZRAxcZZF4kJrRe0Ia1iZa8LBUNXPj512/UEO7/FmhbZGE
ENXRCjj/rDXi9UFU54R1Tbiv849QgWVlm1bVThI2FvXI2vyEUCHeDqjWjmTVr9cX96XLPWoZFE2N
8Xp/5BCchKG2Mp1ab8YsJXDujUrd0J5a2LoXF83JELNFYwa+rhfY8Nli+mnIcMMU7xU9X12fx8VV
89cg87JX4XmibMAQtIUYTTMOkPB9Z9SQ0f2nxv8RRQtrZdzybw4LXRqFHTiypPntY3ActeitjDnF
h6HvkcE6UG324oVT9+KSxBwe4iX4Inp656ujQSYxdxCltDsTBxjLw43yWzRCxf3lfXdxSugk6Agu
jHXD2UqUIsiAUcdYQWeufUj9Vfork/ut1i6FsosLwiAlhldK9eR42TpZc5AysyorCeVphGys89Pr
d3KNnswd0pdreELZmmabX2EjgccHNyw9aXZt//P6gll6iPHXTx4Cz1UOE8zO7SB48Qp/XfmHwf9+
fYyLi5Iq0VgEAIB35P+ejBGbmYcBGrHZ4nqmmTddgIpi/s71dka2c4aF0S7P6K/RZovFdcJBg4vi
2xpmF9juxChwZd7T9SldjBcnU5pfKRI1Cn1EU2wsDNa6882FSnl9hKWXNv76yUszFOBNaclLS+p1
pT+jlolH8LCLmm5tfSoGdyE6zUnY053zZEaz8FR3RlBAo6bGFjgA3B9D9PqC8jH1b8dWUO0fsi4N
V5r4jBnKXlNqXHeqlcuKDJcgPwvvdh5UQl1q0Rlm5l40qto9OU648G4vLhGTBr2KCtSoRnT+bodB
sDwj6omSfv2rrI0ByW1cozslXbgzXQwmJwPNdlfe5loX6bzULnxBBQsOB1fqOF45TbkwpaWRZqte
cgoVjBwjJYN2k8vpgdYNMAdsfF6ur8uLX+dkSrOVbyYJgPyqJWAMbrvy9dfQL5bW/tL3ma39Xo3b
tKgZYzA+xp6yTcrvuHxsr09kaZDZggcjbMDbYZmZfJTQ+QXiYPESd/mroEGGKcGYz82+v4gta6x2
LLQY8ZE2GWCs/urFzq78hYV2eTJ/DTT7/Mixe5bq8saMfCTXv5q9uYUbvbDILp7DcENUoLOQ/OZS
dFnVGvBWuXxjIGeA4lIM9C8lfOUkbVtEvnRnulKwEJguz+yvMWd7NY1y4KMaY9bNiyj1W1ZchoH3
9bVwMdiCcgTiDD8dYfTzgJCJrkdmP5BVpL9CjIz05kb1Xxus6vRdl4i310e7NCUN39IR+q7rMG7O
R0sqdHeszqLW7yXiHtM9fMWcoN0jQBAtDDWXPDyGdRqISHRSvpMB6J+PhURGUSOX4wNJwsEVDRCT
QyuMtqWXwhjcW6gBkES2YbkNm35jDE+aUb+vavVQitU6FMRwNVT9/vr8L+0KWKIYrnL1gZo6296y
2QxWGvJMCO9vRlGk5FdSCauu3l4f51Ko0sB4w3K1RjzjbFO0QZ9VnRkFduQ+9+4vmmDXf/6lVXP6
82ehEKkYKk9CHNgpPjuxjl8d2tXu56yvUQGuYRZsro93MQMH2z1qO6CnBrD8/GN6oQa1uxonZLXo
aeShuhvQN10FXWqgNiLj0Ie8FMqaobUaaalfeguM7vWHuLR4R3wb0DDKjvqc5KQYYZVqOpOWXPS0
xTWtMEH/dH2MSx8O3SjJAr+Hjt2crBHiyVQNMub1SYQOMdn+CnhY9jeCGSEZsWnqCCLY4vOXmft5
j/d4Eth5majrWsT0RwQNtEGy7UeZNRzWlt79jThDS1bHhmGU85w33KgLQ0dO+8DuxXvk+Brk5MP0
6yjrHsf3vZUuTHE8wubpmTEit2WyGRV63/kU/ciiR+HVgW0GxqdMWcn110C+6RIYt847KXtH/rmw
Oi6OqKOOgvKhxO1qFtpStJQjIdIDuym33Hmwfydv6at1qsLLtIyVm3dfcs3cXV8vR1vr84kiTQHz
AcbBSAKdd7TQronx2HBpVPwwdmq0yRGhj9b1d+eVCg3e41Zn5/1ebdcwEZrwMOjl2gPe4i6W49+u
XB6EnA5j5ZFOOS9PtYAJo8zNPdvqbbwzpWRhAV0oDTMA9BjdZLIjxPn8k6JfnyOCA04SGWDsGnH9
vREK553e5yCpP7bda59k67bAhVXAiKxeImS+DXkMT2dSkqD8WcqckpBnBuZMQ+nZnDVopGI3TEe+
kYp1ta3Ur/QVF1bw2xsHFDDuEcRviXL0XCg0MrIEX+bYs3MDsdjmW4k0cNP+iPSdh0ve9VV0aSyU
BUfhTjjEYA3OX22UoeiVusBAlCbbyvH74YNgDEChV7H6H9cPVdquIEOBpQGAmkOgLAwsPbRMyD/U
X2HAJSrC08lfWCpvt6JK3x1YErqPhJp5fIslXLGGmFJQ5dMeiXElCtbWS6+/CMmr/NlqFzLiCyuD
4RDC5MujhDnfgkUsd1oJ2dJO24iuCI6+zmcV/fjwFlUhLlQ/r3+sSxvhbDz5/Gvhcmv5SUmaL+nR
LnOkdZNpt5Fn7JGH/4Qox8rtfg3VN+E28qvVUkXjQr1yfLl/zXa2DQvP7FoEd/iCnnBjmB2ukxhk
G9mh9A9B6NxbtbYtM/MGhYmdLKabrNHW5AALu+PChYDHGBtEcJVENA1mFwIIOmaqjZUVTMJvERxf
q+K3PvjURz4CneVaUb4iULdqlKWz8+0lgE2JBDyV6bEtPKd/OVjQuVYaEebw+jQtHNUKPAPjpSV8
oSgBjB6w40hIoL44X8OUa328vEG7D/1Pce+Jm8zr1yGmYx4yIX28+qjdImfR3CAAlZYLzc4L4YAw
S/HdAMPNgp7fUnnjOZbgVK2MH1JXQjT/UBSvVvAuCH4srOUxssyOr7Ohxq18UusxjVo1hZah8vYl
6F9T7cGP05XuPhtYeuoHB+Gu9PPCmOP+uDLmvMqiDoaU0Uxhv4ZoLD942o2f3gXOvvteFc+ehk2x
Ct2MCtp+YeBLk6WFRNWFoidJ9uy9uk7B6+7YOl5kq82rmL+Er6WIFXGIs3b1QTXdXSwsJftvUw7Q
iVB/+ZQwJEkGzt8wRghF3Xfkx1j4jYVdx7Qg5A7YMS6EwQst8vORxhvC6bcMy0F2xzra0ZEx+CCU
n5NC3pJyKRac2fVosd6Ld3iCvZPleO9Zz07f/ccAH55hxCnBRGGfHsPGyTN0pTMgT8RsG0HAkURo
s5VjABBBRStdOGUublFyEhH09KiCPAct9U45eLHU+1Bp07WqVDdR9jjqARo3uYpjuWp+kv4/aVe2
G0eObL8ogdyX19xqUZWk0mbJLwnZlnPf9/z6e6jG2Fks3iJajZlpzIyAiiQZJIMRJ85R0V1rBK6h
5h6pEkLL5xAliweiSc6DjHHlYdx/v4Wae10eEgX63kiCIWVYFZYdWO8peB7ALWEvULNOohjsAT+u
OzTrLFwbpUJekNhBnMqCUV1Kn63KdKGo45vjx3UrzKGBtwZ9WYDR4dVy7laQGNPQRGJhuy7StjE3
Sm+5Xae7ptp8JKa7qIqT9OL2ulFGNIunEco76PxCqElXfMti6HUxkpB7ydAmMVSq4OSK0nNuMdbe
XFuhLjG5FEKzho7VQRYy6E3J274+KSMSDzwcANOQhMgOncmonovk76ttASY5UBb1AtwDiTQPcL5q
U2rGbxUb0JfATsyJ8pizh2CZKE2gaE53g3WLZo51qaKLChK87XKay969vj7MAZHOQ4TH4ByhE0lp
TzjbBJzheW2BU/goiaUnhHtudpEVZ8ikGvY/Q9TM9bNQLBMxJEXaAerwXh2B7XoadqgSuFI76Ha8
TL5oJT+Rdnj7b4Ok3GNStLDpyD2sL9tk8evsvipBXhXOHDdkLhfeVUhJoQ4MWYtz7zAr9AoG4IE8
IJ5y0Kyj5It3fSSMEBndG6IMsgsS9RvUNQ/NvTFDqwg6H+TCRZE0QKSsS69ZF/uQ4nKMiXPVsk4m
dItIWDf8A8pZ5yNSwECN/xudA0nnzTogsdvu31dS0Pu/MkE5BhRPhgRtnPFh7h6SYYIiLLhdZl4r
OtPPV1aopQG1migLJToBxt8lhmAYJ7RzLBWnskF+hY6I1mOhApMKwS4YBzCWCXyMaVZ79XSTTrfQ
0HWqhOMKvBFRrpBbBQrCgJUf+gqkb8m8L6OPqf4mJ83DdZ9jGgKPCiGEtfBMkM99oE+FQepAc3Wo
xdkFZao0K8dWdKew4QQCTGdbGaIuKMC4GhBs47nZShVic4m8AC3te1DUGudWYq4T+lMBgwJp1UX1
roFunVWkWCfwAjjQg01RJXzqEpTV1DL6fX36mFt2ZYvaQhKAo2B5Bi4EvKXL3VgE4iafzbvOkD4a
CMduihzEeNDq5Oxc5qqB9cbEeYRcK525llrQykU9QAiGCMETI0SvSFkEj4WqofUfQrxfOfogFKcZ
Onr/Iex17iTtIs5Qb4e5zECuVYM2kj+gx5Dj8ywPQeYasq2EHgj/5dwKVI4ro6qyf6B+2MOdcuKf
4jwj1MaKUxOs1ARlk0r7ToMMp3XUSx4/COuqII0TyPQhhYPA6HwkQVUDm28h19EaSv0oDXUNbtak
5DxAGbUbFaDev2aoZUnCXu3mYsKtaxGJP5AkAmuXfc+aJAftopUAVSyBLrBZem+yQAQbyKnoDoEQ
uYWu696wpLk9ZrqylaIYJN7REu5BHcNtXSElJPrcXH8mceZVWDWFMsgaCQiokZ1SB8NX23lTCKIK
Rdua6r4HeZuVOnjtddwcF3u1AdqCXAJoCGlkiVQHmWXFqGi1Hhqtzdkvnq/vf9ZZg0zdHwPU2BSQ
NkJnE1kmBDw3gBiaXqMWnqENOdI70Z26xJydzwy1SHxqSji0Sab3fDbHGSW7cEY0rFXQBa16AUzi
I3gGhWJMvVQGMVrdh4VTQOzErrqyemu0kpdlZk4rTgJEfEQdhy5TZMmo91Eg43aSvqN30oKcbZT+
uD6zrJMV2Xq0ZwJkbJgatYeKEEwgcpCiCGi4oryvldYV8PIvvgOxELac8vhn9vHCR1fWqFmVLIjq
FQrOnlgWfei8iPOMSHk+oQjkDV3lC813qJMiKOs9U25314fKPC40cLkgGwtuA5MaqiXFVVSoOJMg
09dAB/0rxzfW6s/vU4MLhhl7Q8DvQ+kLVMulvcS84JgcmxfztzJB7QMolQuzMeKGUOvRT+XYlyEH
NPfbRHwqlRdtsrnBK3PnrSySv69OlU4bE0FZMKhE/ZlNgmlbUeqC8cmFdOJHIvnXl4jp8Str1N2U
i4JsjtA4PCQALy91c0cujT5svpCYwZ2uEn0cEOGI9EpJ5gA9aJxXqI3VyY8k2X+lIwS3BpLCOpRo
QJpHs+zgYkj7ZsaRtYC5N31/Kky3bp8mHusEc0vhpQRAOEkDI3A4X6AeMIosEpHoAgPnTVeWTpI/
gULUlzrdzgzVNpURdAoRUhQxxDYhbvqFgBOJPFRvFRz8qkgtmaTXKnQk8ZrX5N8ZkE4oovQwfd0v
GKcUfh1LhagFdTX6NFagTycWJYw0A0pqSmtX/QZknS6SFm4ZlZBP4JwVjI0Gg3irAY2CG4AOkgAb
mQ0IRyQHQOCcJEjuVBE3qgwawdl60bR434v7zuCVbcn2pbY3kK5Ets4Ee+5Fwb0R9Kbu9To5NBZy
d7ouPLUx9PegFuEWopH9+5XDYQVIOwCh4C3RSECx2tqlmk6ZOqWfuIwMJcpKOo4mJw/LOD7ObFDv
Hi0p0AQQJMmhQ4FyVoN9asx2NB3H/qWJTfcLXkLqFGBLQzGErlIGI2I4JRySgwptNdTx886uNTXy
5UDM/FIc34U6LPG+1z+u22WcWsDT/rVLXSydamaLKVTJAayrangUzfeWRyjCMoFhQTcEZT3QGFIH
f4k3lmhB1eIAxY5jGHQ3yJgPEwcKzbgg8SIA5xk6AJBq/FSeWDlEqw+9aIUwYshA6XyUBq+DnOXf
aC5AwyvkQC0E7eceN0nQwclFIzmQKBEUDbGvA4FZBA/X14PldGsz1GS1ShHg4Qb0Q5yBvibzZXMn
b2OoMKjJ63VLrHNpbYm6HZF2q5VmxoCM2RcGEGtnovg6aTWKfZBPN71M+fctjSrY2/5OIXXcFiqq
CKKoJgfFeteMox57Qx3ZaLT5bwMj5+PKFSDd2rWIFpNDKO3UEcxJQnkgyZ70Ja0bO6saznnL9O+/
w6JLJQl4+zsjUODfC6q0RtA6LeF47PPf18fFui4xfygkonEJ6TgaiLekmpUWQgBkTAGElpG/yQp0
CsbmNim7n/XgD+JH86FFSAkupcgjdmG6C5ANwKCCDg2gg/NZbYIB+mmKAKSaCZBfWxWuLhVow08y
uzLQrLaAw+nn9QHzTFL5IBBtBdB7g8lRku6yHrFIAXLGBEwebQvN28qLwvILZz7Bb/xvlNRxCL7O
ohrkND2keuJUkR76Ta6AoX2UBLuJsm0+DinHJNN9EM2Rhzq4bOi6IvTgW6UhIGI583qU2ROkJ1ud
U0hgGkEPNmmOQo8vzbQ/CW2FRhWUYdT+HZjNqH/mli2Zq4VnJ+l/AmGSTu3urIoSkOLixRePEP6d
0Vwm/ggqvDoBa5S3csCJANi7YWWP2uapUEZFUcNeFSensB7tpdqby1GK/QGyD2IA1UZll2ZvUFu6
7pbMufxrmG6rg2SCCCIHBQlraVeo6FHUTQ/F//uvWAG0kFyZ2G/UdJqQ12xj0OYfOuTDjXLfZA2o
pzhDYd2aoGoUSacSrk66cR70fUbc5TCSaNIhbbKbQQ3e//04CKAOyVbQnoBB+/zc0OVoRNYFJlJg
5OfiXbWewcr3BRsgUEJPAb74olhdaHnZa9BhQJViL6DTL58bO0H2/boVVgQAvPEfK9L5SMxwAFeN
HuKcb06FsngQ77GlfK8JGudCoeWGsH8+kc1/LFFnrT4RdbCyw0UZhc1OyLTcngAk23Z9NHlNXDVu
qHTGSRTAqFiruX6fyNmpHcc3YzQiWwiXaVNKYWxXqgmloDmuIUHZL/YUiaBVbsxvJpT97KpEZ32r
hNauTmL098VZtDGmrj90gO6DuhMPoSFseSwrrM0DejAoioLMGnA8CiEXVAqoaJB/PixJ4hhZ5yFy
jw3eZUWLx/4zg2ivxfsVLc7A/p2vlRIseI+FgDlrmQ+4895SZsdUc9IHonuznDzL2aOsEtQzUF7N
KdKTFympnUG/V4ofRABrGctdO96CFzk3TwDV+6L8HAqyoxVeB5UE8JzZcGr/uoex0rUKCWJBUoxS
OWKK88/OEzBMiBGicb26Scb8FA9A9y7lTosSV5yXA7RFj10OjHhRR5YNvR1PLftN3bYQBIld2VD2
cyx7QT2LnNOWuWyrD6N2MbQikgqiXfiwfnKmpLLjfasG2+vD5xkhf18HblNiKZkCzHYLBQfhpZ4+
CpOTPWEeeOhMBlqb0BXRDZN1Pdfwlwax4fSQWIkjipzjjnlIrAxQY4jaup2FGAbGzAX1KdxLlh/T
8OX6TLFeCfLKCvmK1UyVCZEFS/DYnsxdMezHaQ9Oh+w26TgOybrT13aoN0IDgRI4Ew4iWbs1BHcC
+hqEoI1goW7wCx54fVSsxDXwwCAGAOwIG4BenX4xIXtQw8sQCiny4owG+menHICnh7aFxKZ0g0f+
AGGo63bJYUCnLtZmqTUrAwG64CMSJk3kmaCxhHqnbFfL5EiRYbeK5eiTZPdSzcPWM1dxNVxqFeMR
KiQpSWIowZ0I5BMGJqEhTrO8BhH19TEybaHDmjTxoEJNJ0zmFp0ms4aVHIx91qWBnUroys+GbRvE
SPjy6H/JlF1M6cocdYMlhhZDAwwOaoXvqCuBaADqdZxbnxkBohEC1IbAdkLrgTrkrSZXtRIyOQc5
mHRHqqL9Ai315T1AxzU0ocGEtaly4QWkuUWTPH9lPv/Ypu+xYqlzCBTC9pjdB3O77dTWARLIrswP
K/5Ktms1UFqXKoLCclkZ6PkQ8ArCsyQrNz1gsxCwX/Iv4HKh0QEuJdLxhEordQWpUlQ25YhE1E2l
1Y5cgXFYnDi1FKYzrmxQt8nSg10Q8qs46MXe7jrTmfN3vUncEbT0KPddXymmK66Mkb+vzkpsh7kE
kXZyyI3qmyTEXqAZv0RLd6+bYR9e6H4GpwpYBkRaU1vv67CLGrSkVUpjz1p2VwXaTZXvh7LcCely
WxX7ynLyHxyzJOq82GkmIXwjFKKAM5wPb+rFwoBUGMqLQeuWieHk1TM4trrhaaoyWxlKW0EJcLPU
PMwd8ypFlQAJZrwr0U52bhhy7Dq0bxHJyVJuOEY8TbsxENvN9fHxrFDDCyT0OTeQTDvI4Kt1oOA1
u0GK4+u6FaaPAAlCaFKhXUBXEoH67LOpwcVjgLO29yxCNr1wavHkNL9YqJUNyg/VGt0N+YRHipJE
MsnNQ7g2E3HJzZEzoSfpPw6Julw65Nl0HTLNuFz25vguuWnKa3lljwhEWqg0E1Voss1XOwvihlqk
zDAhQs5E+a2BqKx7Sor8Cy5AEvHA06GmbZiUo826akCHDHdJ1i2AKuzmSPX+/fKvLVBOJoeJkspy
i9eC8RNCw/YY3NU1N7phuTIQo0BRASMD7mXquhLiSciEEdc9BA/RiTyFrpmkLkq7rorX2OxM2VHK
t4LY+EX4kBe3RcCTl2Odu2hxQ3EINKQgyiFfuFow6KkNUHnBgqlwcDDYg3+sV71e19wi1t1FS5+/
MK8re7TLZ1ZndTnsCbm5Q++6o/TVUShnzruB1UqD1j0Feu0g+kXYSD0q6zCLM+jDJ2jwrtzGOFrj
bFf1Hkk1MAEOIFKMTDvH+00hWoigJ3/qedoDZCT05l5/AeWjcSJWQzHjC8zipW80f4HCu5nwOHmZ
HrQaJ+WnZQo9cKODFV3zQRxnipx7mTcK6u5XKiKyV5B5bG7R/Y87coSq5XWfYI8BmDTQZmhIp1A+
OMgDtPo6PHHNQPkRhbrpRJW0uNeNsAfy1wjleAlYGQpI4n4mhOJa3pvazy4oOG7HM0KdsKnWFsq4
kBg3rrZBaLrVJG25iHOmlU+UGOgZwYdAnmirPWsOdVKaImK/Uq/B+tGDQq8dQG65CELuX5815vGA
pnoi3AH4uklto0qC1GGYwFQk6Z7xKswplKi32hh6EOe8boo5KgCu4MxEno+m9M2iUkNaayE1atEp
wu8Edt7mnKQ3634iqK7/GaE2paJ2Gi4vRH6WHOu2tIxQmxtnw1fUvAA3mMJD5DLnTyMyhUjfkA6B
86WKDbOBHJgI19YFCQnILnHQQRP5gpQ2bmGpKJnEY87JzLAalxV0Sv+xSl0rapRXS9eg/LS0zV5u
F0eXxM0sgdqqLLxlsHbGPLjyuzpY/hRbv9Adcmto4UFP7pc02SvCiaCVCKPMF1YYPbCoNwB/eiHl
DSgAdM4tE2E3sm+psWnU0DFRMf1vVqjBa1nbzlpt4UYT8dZDpdR61mdelpzpR8AZfGpTog2WMjKG
hZgj0k0PpWy6YH8MRFCvWbOzDByHZe6KP4YgWnbuQEGJJqFZEJLPXHk6qHvR6GyIDH7ldFyZofYF
HpFi0g4YT2VNrhxaW11N3YxLMUzc/eJOXJmhbiu1TSA+XGI0dSD7KMjeo23eSmKn746kYRA9H1+4
vkArCb4HsBWglZW6vvIgTUQhxX6PxNvpQcoxpi+429oCdXlV4xjVi4hjKxofo+VjHo59zMtds5wA
3SNEMI8oKdP9/3JZpSbIrhGMFsk2KtUt+qwTLeL4AGtxgM1E/zECd0LucO5qkE5vwz5N0kPczjZ4
qL0UCABUMyShcKAJbicJZ3FYhyOEdPFARS+uoalk2Kt7TEG3r7IEXYr+nz62i34OfoVLbDhmPZhO
ZUFaQA6kr5zIwHWh4EDaccBVfm40mDLLHMY8Pajqa1X4uEw3wosWOXFTba4fRMz5XFmiPEMbi2Yq
wiY9BMPokx7UKPAbcwB9Bc48qx7DrajwvJFtE88vdKKhQZ8mwRnqUS6VZUwPfQ3MNAqz5abqlGy3
WCk0qdJJ9PB49+I00TlZdGauA7Q1fyxTJ+JcBlNVgF70MDczWnylEIji+dj3EqQFHaDDIluGklOT
/ACym3PfsbYHghOSwwQxFBrXz5e0yNAaK5daCpWD9NtUzPNOndPXeNZDzmHMHCT67iwQrUCSGFjI
c0tzHZllFiNSVcbKKwOE3JEzpKWv/WgV/WaoXvLRclvz13VHYu2TlVWaQkKeA5OIoSPek45Rd1NU
ApDGj1O4B1CTM5Wse21tiroH8lEGGSapIuSAjLSAtNXNsY1DFAWfr4/pU+yUvgrWlqirQMCYxJSg
s5rSLuLMq2MAjKb8AwC3NECGyhj8VMxsdUYdMhhf+3yTTPtyfF/K4XbkbVWyFS8+Bjga0B6AXwWw
h/N17Y0wN6ISqVu9qVzoW0155V8fL8tHoTTyxwI1sTFKYyCTgQVwjrp9aniYWO7DgO2f6ANEmRCx
5kUTkxgYiCnjCTF0pG0ydKSXIpqJEHMGgTsug10qk2x3fX8jZLyWbaaTrkxTm9BspLgMFrwUmsyX
cH6Hk23lDcjjO2fUudQ8ZEEuF+zvQKm7yjRyDaE84urIegZ+1dHD2O/aFNqFsrhp1c04gdDSEu+6
RODc90xXQbMlKqcKGNUvAMJBYsihRqBd4bsZ/A5DzsZg7sDV71NHTBVDlSZtgIiD/k3VNHdGsdGi
0gM7NGcgbENEyhJoT1TeqYswmVNrymZk3FW59KZsgWCdtFkKXwAe/7rvM10DERgYowhbHI330NQE
kSVB33W56JBCLtS3vbg1vVrR3IbXAsLcaStrlCNGSpuiQIkJFKxjYAL5AS59/fv1EV3wxECUXkRV
HtwoEpBNSO+fHxjKUqtQEA7KQ9e/ih3Kgk3QQ5yjupGtaF9imHLcuiqot4r4wWwfojlo3OufQN/0
9BeQv6+CJyus4y5WgWPsVd/ooIQNYtpUB+ekkd8Moeouwua6QXpe/zFoIkCEgLQCJPm5QVXEftMD
DFnNtv0QOFG+DUzeVU47JTGChCiQQTpyd+BmPjcyLQBYT0NSgrH7lzLdBGXoLLodapyxXNQJP+2Q
gYD3DoxiNOGVOITRks5diV2cuab8ajmZVDoShCWhTruRfwzlYxfFnB13cecRq7AHj0HVFa9gagrR
D1k1wqKWh/BFEPaodYE84knU0Z9UuAoe6JNd/wpiv643NXK/qtv2/vU1vECT/PMFSLAAEo2tTwtd
iItaBYpglIdxfwc9DZv8R/Et+7W0fTmxu331Hr/W365bZbkqdF9JqzV451HdPl9UBQmqUTIgI5Ap
kd1ld3GvAnNbOnm8kZVjxe25Z9kjPSTAqgHGji67c3v52GpABCjVwZy657J5Vsv4WGSvRRXZhmBt
p7Y7XR8ga2uAvgwNI+i/R7KZimWkSqtKq4zqg4z4/naU536XjSiqN7O0vW7pU11yffGRBcSjBVxp
6KHDJqFNpRb43o24PpB1C7fdLtyG22Y3epIftnawKXbVztyHN90u3apOsG2iY5gd0JrtjYeI261D
X8P011AzLTVLWphZUh+U8g3PehDgvILpPgmMTasLflVr+6To7KF+vj4LzI20ngVySa8Ov1Y1l2DW
YHeaJl/N3SE3HQHELNMz1hjCBmYNfv/wNUQo8jDMjl7eNWHn9LztRE55ajFQyoCiOtKJaKyxqKtm
0JOgqEZ8RmqNbmIcwXWNh3Nvg1zCUUtO0fozrXthDQlf1OBBlyfRrVFWCAUBQa/qww243ez6pTsM
rmY3PvKx+N/ff0j2Ykdu6EX+P/9KnY/BWZzZlbzADh3NAXOgM3mzK9uirdxzloQ4HvV1qJehO4xg
L8AaQoXQ6TzkczthLlTACq22t9Av+LZo030LImwRYVi1HAWz343p7KEUvu1qgzNBjNVAMxWuZFQF
kcKgiTBSNStyc8zbQz8+kK0eAmKyi6Q7lB85BznjgME+x/kCGi+iL0VtwliNRKDQh/YwmredMLlK
BvaDzimWfTNtu2h3fWoZdyKs4fHwSY+MfP+5syfGKFfDsLTAwNnyZnGX3OZCPC5eDijWKyZpSCPk
ZPIFh6jWllHa4oUCVtvvcja46daEUHvWu5ls2HHtDlV1G0icfUzuuzOfIUYl0HoiQwf9RY26D2Mh
LSytg4qxmIopEtNycRBmBLvG0KTHIpdLp5WV1OmV9q5Nl5hTfb/wFxQGwTb3KcqAXne6jBJlgb6U
EyRj5wz1yNGQNJDAgRDfqo1mH46hbqdzn3PCNvr5gHkmGEMTmE50DCEaoBZzAgA3K8AHU8qiUwfS
29QOvMj+wj2JDaTZRTgMnJS+bwO17Sc8XyAOHXmF5oFt2bD8AAymEBTg3EeMOTwzRf6+OoiV1DQX
s4KCK1zlMVZqW5/vteEBcuT3UvFwfR/wbJFhr2yVECHvFTTAoeHZDqtH+TX8FUBFvuNsbtZW0EQC
+QCjG8ri9MMIXWOzqRUQeJ6Tb02vO2p0a9Sb7CZERvwm75btVH1cH9lFtfrTK1YmqfssRAVUyQlL
UFkhS62INwCqAeaouYTl1gx7SIZ0fh9MJ3EKbd1wFvUDAu2b61/BnN/VR1CuObRdY2gCxl0abtn6
6TY/GsK9wDmlya9Qex6hJ6FfRbcyXlDUUIc2WaqZaP62wBpk+eLExmlJeRnzywca2QMrM9Rg5rQr
Ct0gjtlu5LLZxEtpW4qwgbhL7B4l8GiXD81i5xHHey4Oa8ouFeuWcj4KVgC7kfwRmYu3TKozxnbe
dJzT6/8ZoQGeA9Jeg7LA+XawFhGyngs4eFJTDb24UmPw40yxg5azRymRYidPizepmn+WHZp+ldKq
nDkqnkBlp3PuftaY0cQHzk5QNIPcgb76mwhJ1xpjTuVqr8WeaQ6eNUKWgGOHdXZCRQkwRAUq4hdw
ut6qY70toemopVW76Uv5mzGqvKZl1uG5NkKdaEleSokyg04rbdIPfXTKn5WaOkSBQIyhuFj1PCkC
5uwRfQCNEEmCzeF8Hfs2VeJJxqgs8T6d3ywD2p6608mP13f35ZMXnomqB6IVk0RJInXZmhqAFYkF
+sZycEFoi4Z6B0wBA+CW8+NS27PsCPfywHvzsqZTRhuuRZSWEZlRXhqqcVFoDdhmUnEbTX6MhuUf
DZgy0OQOQcfrQ2T5x9oWtfegXgrmD+DpDkAtOGOO//BYaXgWKOcIg0meJ0iUHywpsQUQmGQ9p8TA
tkDaPUimDLf3uTeYCPbkrAVRS2wHrsCJJFlnL0D0f36ccrVsmBMTSqXgSqobZ9K/axrUoFpeboxs
d/qEX1uh4lWQ+kRQdSNDaOzlGzp6tz9NP/N0mxN78EZDpnIVD4hyowmigMWIwme1R85ErEEPIXlf
caq/c0Y5cBZYWTGrM4gvUs2GyCOXtpu34pTXBqpemkmJ6Qrk0CmiU8sldOZZoLxWaboOY8AQiIQ1
xBtA8M6p5LLOMOCQEHKiMREJEOpsESQpSmUTS1FLhlND16xIgBVrv9c8uBvzOCHZM/QnKqCyoIYy
aEOr1oQPDk+zHYTNXyzlrlUecDfhdS8dh5QLJCR74sKbVxbJF628bJHVWqtCWIzuBWRVVPQ2P2Y3
swtgv+TohT3wCilMt14ZpOZyFNGAryNldZCM5xD6RCgUjTrPyGd/AD0s5BAMHcL3AOPolFujtN82
dQsBHPmkAwh1Q0ptz6Gnb3ovvcm/ayfVz+zxKXk39kloox/Q1zk+c8HxS4JePINEsLQinwFK7vOZ
bWshn2Qidp3N/nhafuauXt9YwX6pTlqmHmblpUUW6074GUaVbfDgmcRTLiZgZZ2agBaq6OOsGDgL
23cF9aq4Ex2xPoJil+hs//szBGlzvDVFE1ghmijCispIKwKVbHHdsst0zF1IlPDaDVjbHNEXcqyk
WQr8sOfzqQWgz9cqNCHrary1rGQ/Qzvx+kBY+1yBAbJgSBSo1JIVXdtD39DE0S6K4EX0w1d9fpkm
TjqVeDi9NGgGtaBSDGg0yA3OBzKaSix3IfoXUH9eCjTZT36nQq9OszNwNyzz4CgRr5+G+epbG6WG
Bil5iJ7qMJrP31G3Qd+C3Wy0b7r0oYezD+ayXTC8XJ9N1jghC4pSoiWhDkGnjbsglfQgsUCoHdsC
krmhtxzM+xo0fM51Q8zBkfwklNBJfYVmtEs1MPqXLVomjGnCU2iTFY4xx2DuRmtwdIomiP3EoT3y
8qMXQESyxQlmCZkyMDNioOcrWbZtrZcdNpmCWydW29Tuc1DSaqWNDGkd3s7fBOmuDuq9HJzQeiz/
yHcDJIg+Ev3JUHgNaJ8NWLRfodqJsg+gZTr6ws+/RjCtrJ0EzPfsTY/qS3Eyfyx+/wCFtgd9hyra
FhPjpofhBMXK8AcKFNdXQWZdJWv71FUSm8ZiCRCYOGSlHRw1V/s53UPo2B5PkOOMv6P6emN5gpeP
9hDchs58U+yyrf58/SuYTreaBOp6kVtog4o1/Fwen2td8JChs5vFafKtbPgRaghZyKPzZV3auK0h
TgSADqAz1FFbhUkaywlYk7JF2euy0xv9cShc9Cv74T2v+4l1rq+NUeGUFY/gTk9hbN7H2+Sxl7G1
eMcg8y0FxhMwagEFgPI55Umx1INBpkcv+aCEtpbrjqZ3v8HPD04oZV+l9T0JS8FPCW6jtxiqIdeX
kL2tUEBEixeq0PjHuSOXVQjilQZtIwCcFnZ6KhO3eExel84eN+N9E/rxnehYb+Wj8Ca8AZHEMU/e
IBf7SEeohzc/yrT0ekIoSFrCz87v07SLUzd4ScEf+RrcB3ZdvP7iWGPuGmQxSXEBuhl0m2rUVqkw
hejEabppK46n8Wj+BDmBXJq2MD53jaO5zz0nucLcJHBUsOKjbgl84vkEG0g7g+gfHY/9u7Htn1On
vANsob0xOFPJ3BkrO9RrD5BIcMskAEFp2ou1oFpnAhQOZOK7sBsankwY+xZYWSMzvQpldRlOGxew
1rm/kZZ6AhDpsNyiYMlNoZIdfeEhoN0AqBNP/guqz3zprAAc0UCs5ZkzRX4N4Q+njrax6em74WVS
Nllqly+tcZRRJuU2NbHCFFDA/TFPbc9CWMagIqhff/qhbDoc5td9ku0ef3+fOshTAyxEWozfl4/q
bFt6blvF0TCe8OKBooJdc8z9Pwv31x51ZkNaZJRSwCIORat8JImxKap815n3QIc7gbYLpluQd8hg
P7o+TM4q0iW9QZpA3pbDrOKnh73O+XX2dfh3legmvrKIk6CtMYuDP3vBe+erjS3t2hfh1XLNTbhH
72Am2vPP4M34DmEe8Tj7mWbL9ea/jZLaFfIwVMvQ4jPCFIqAwvdhuGtqXk6ERI8XGwJhM+lFQ/aS
nkohiXBkkq2HdsX9m7GdHe2m+xY7wU1zih9rj6c6xjxYVvaog0VUS9EMY6Dx0nKTq6cFNSCrfVDG
ozbflTI3vmTeCCtz1BxqQjOgvgZz7iLbyWDnJ3WzVG59MFJHq+6bkZMlYxZMoBf5Zz6pJ0LVW4kI
ZVqU7Zzcm08IJPbt4dfihPbktbuAE7kx9/vKGlnd1cFZKvqAO+LTWnWAHJYz2cNvzfl93RGZp9bK
CtmOKysKUKiz2QC8mW/Ne1BO3JTb6wYuYRMkHF9ZoGIjMBgWRaTAQv8OEQK7P043uVd5CcBHqd9t
enfazA8pr71P4XkHdRxDLg7P4gjeoW6kwUm/q3bhti6gasAloP8DnNd2/QSaZPebsBG3ylvk1Jty
K94gFbHV3MgOnNnvOB7E25DUEb6MtV5kJpY0UMHOnGoGqLRyiPlcn3GWFcQsQEV8xkl0gRtk3kA+
Reh3AZOSEwUVMgyc04s5uUBVkX4NFC3BGHfuNUjxoD4RW3ja+YOA+E/dj/t6M/zKNtlhegxvioOF
TE7rNNv2UG263+Vru8mfFK/z+l3vVrfhz2rDTe2Q/U4fd+uPoi4sBSzfYTbho4S7xpe9ym0dyOV5
0bvmVI7qX59k5mGwskajt2c5rtoML2lcJKoTOzFQbT8LO3fAX7mZbcG9bk4hZ8uVwX2uyGqfLjLK
l3qOwfVe4Y7b6fWX5Edw6OhufFfuRK/7sXxrPLCAbaRtcFfh2kqOCHdke9yGm+7ZtKetsMkB2+F8
F9vZ/ngCXUiKs7hXAqjlHFzxKNwJO9VRdgpYCzIbEPvlKd6m+/lF2RbvePTt9RvgY4xT5BlO9aFX
wPoj2xf+VBzxXjwkdnAbcRz1QsKM5ALWq0Qd2e2SawL0mRFNAK30UpN/G87bgizq/oOracxxQFpL
wQyrrFZBdHwQ95Yd28rGf5VskHt577y3ICtIWg+LOrU1LQQMg+y/TP3os3ul+p3zUpXMc3ttgzq3
ewGS76lJHBynZnQn2IOd2JE/+6E7OamL7M3m5fd1b2K+Mdc2qUO7VBpBs1rYDCGAUPWVExeAmgXQ
0grnbRUse6Fvt/HYnaa0vzOt6HYYA7/KJldY5o0i1V4omc9Lfydw5SnJaK/tP+rEm2YIo7Uzvsx6
TAGAmz1l23v5JrNBBuIMnuDOr+BV4ex6Zgy+ng/qSOtBNxGNC9ZZ3MQPyxaQjJPq5n7tdpxYkRVs
rAzR1XT09Qa62GN4o6cdlhvVtjaJN9rR6foCM/0WpNyop6MlF20v5/dGm7biLOQhaE3jxm2kTW6A
a52nFXVBW/i56f9a+ZzV1VmpDkGrlQL6SqVmFye/pSmCrunWwqtpmof7Ka7sSLcceaicpOidQRm3
keTkwQy2psrOlvxpFAx0BnYbJSj9pepQ5FO3aS14YdJ4naHcWWJzDOrs0QIBzND+W35HfD6Qdypi
JjDe6xfUhJU0AtWbQylUrRanQguGqkSOHD4XPLpKlnuZgPiRphIkyS5KBHk3qdOUGoDCdfW2NLO7
tvHj1LPEjZw+g5uiHUJHznj5B4YTIHSAXiaYFywA7mknmLMGL7wWMosAvzVD5Cs6oudyuf/XvrY2
Q+er5lBN2x6c36Br2UdD4s5S5HRixtmirMEAwoiiINrZwdtD7seVr2EheylRkXhr4T9eL35wS7WM
kwcIyb8WqLO+FqwSpF4opGZLcTOW2j43J79p5pf/I+26duQ4luUPnQbam9dqM3btrOHypUGzbG+r
/dffqD1XhzO1jSmQkgRBAoHJLpeVlRkZsfRycH3KmBPjnBxI88GjBBgTMvc8Q3rYLs0yq6gKg/cu
GxLPnhXNz6fF61N/Mmm+GWJbkPRiHv2zSZTkLEDLkdPkkl4JGL7weMX8jZNfqhNps9FPe8guOOUW
eAfBm2p1tSC9/Y817oWqWHSylApYBH30OvNbFn4PRRGRaEDcqxRYTpv2EuiAOwv0p2FkOZ5UOIML
zqX33gCRX6rroiT/qk0NKGgE3mjC42mjlLilkpSj1Ie+Nzm+CXpr0yxBKaoorlwSqIv9NsPtRFrr
tRpVqJ02rfpYQkZTiUJX6qTttCh+U0sJw/ZIkyx4z6weAB0JDAdSu4xw/PKI5WrRhgZY70HVOv6Y
jGXjqLE3ZmgmzNDG8hcnABluoJXgfXX+6jArqo5NhyEmyg4qGUDLam69kCYIRd2fq2ftzBI3Kkk3
Z42WqMughUqJnlsQdGrH1J/Raru5PqbV3XFmiduRaEvoql5B/ZQ1a5U+ZL3t0g2z5zH8G194ZogL
tmVgrnQ7Y4ZSeZNW+27J/KIRQDnXIIg245n7Z4k4jzs2gwMaOyxRrPebRDWC6ls8bEz7qGhf82JT
WiinmTGJ6OxSkeIz++1P3opRZkHDGx0R/KPP1FPJ/CAG1Zb3JXqYRD0mot/nNoWlhbQDTwDi3+SX
IX8V3iVrv88IdVActRCE8Uxpg00tZ+6gAUjr5lsBkt/9pDqD4AytnddzI1yo3BlFXhl1+nGGgPfK
0AGU6vd2/+v6tl7z5WgJZOBCJCA+lcP0uRsT6BRDz8a5ybL3VhU13a6dGyQQLQVtECAm17lxzIZN
y7zHZCF3ZbbzRo4kAu/A2CkkqA1cH83aSxXR0G9rXFQUZ1Yf2hkQOGk8QjFYCavOm+MIbTR555Cs
Vwe/kLPuqUrpw2K1A2s3Gm/7vjS8USkopJrHZztbcsFiru6Y35/F0wDYSwsJEyZCqCSR5I5QUAqy
FtRw10e/upZIWEGVCIAuJJUuXXxLQe47mBBSz7TJhSsUL+ba3YX2vP9Z4E7W0JdT1/WwAMzyqcqz
QJpCkqgjMfvdoOukVnWIDf+55wUJPCgb8OKRwSTMGVU6EFihlIuby5TcbsgOlNb3fS+7Ssd6heJo
+8fTeGGP8/SWXUxN08Ae9hGJ0eJhRTdz8xf38YUVzs3HcY4HigIrtXOjTzd5/ytPbnpRt/PKloBq
KGqhoKrEzPH0M+C20jIZuljH0g63uZHu0EAm6uhf2dwOCKsA7lYh4IT+1Ittd33u1xKCFz/GTX4P
4JuZ6biXaNqnoE5MdlSKo3sK1dM5TRSSZGUVVFb1Kxug65GCl+rgaNHr3GrLjk69qFX7c9ctyK4A
fjEdCG1YeEZeDu4/ZmQkepHjNo6c/FCaoCGMvtVZ+JokWeDEJjFrJOA1tG6CZKfCfWnPxIbEU6Zu
rCw75Pr4Jqfm9+uTtOJScWsqQGaDJ9nQP/I/Z68lkPx3Ra5hjiCpmyy+cWiGJ2SuIIf37+xwzjQN
m7qTZwRXIGvdD7m6lcFD0cTGTqmUQ5v+qcYtXuznw+Ir93JuFsbYA3FkTwQwuyH0wnDfiPSrVu7V
CyvcglLLqos5xoIWRA7vv2TWS6gJHMi6CR2sy2iMY3jXiwPxHyU1unBqMW9qitTstB+9XPuiDQ/X
V0dkhe2Ss13QxFacDTmsgDtyoi6A7Zkv9FKrZxvdhWB5QqQGVXnOCNX1tGe0wI1t9xBYMCx3ziYR
vIvFAFxAiDX5bYWLEYCTsUtdZaJ6zt6yR1en2iZc7ilkGYzQcLtEEP2uH6Df9riNrVkgM3OqBEV5
ozukZv2c5V/r/F42KVDcIh3sq4Nj8iyXU1gorY5cLFBNqaYSxcpIkudE/tJXd5kau8J01KrHN5D7
Yg2SaM3k5hLJIgupIYxtrF3ck/RtFJGl6+yIfFou9NghAmbyURa3KQbdniqwwSOL20WJnxZQH4zs
uHLnJpPIPJTpU1/KBtH7DNxAaZMFkd18mTQ6EkdKdKLUNHQRvaRE75pf8wSQVRTHmrskAxQOjc5x
l2n8BjJAsIkr5Uscz5lnFWl4ALjVJjTWogjtnSHQG5A1fXH6OnQHJYrvljFSQOiHrtO6yW2Iagyt
j6QIqPgncwJRGSgjdNBr+2Dll0iptyaoGjQtuH4q16f/99xw0x/bTbbUaZQe63j06niAhq1g866e
ezSOAdyETjyZ78KD17F7pGWRzTYgl33U5m0uD8QQRV1raU3cL7/tsJGe+Rezz620kmHH3BeOn4dE
MtxQR6y8T35IO60STNyqpzkzx4Z9Zq5aUlQiLGyq+J70AhYb0ZRxGxYCPR2jowOmCYhR/a7dL2/X
V11kgFt1c+has5oxV1Ea+q323I6WG6n3U/ry7+xwjqvMNa3uGtgJ833XbmwggukNtGz+lRWH81h9
BSnXQsN0hc/9rX2fPE2CCv6qS/y91lzE+B9LGqq8AdITZVglIVRGn+w2/j52viOasFVPf2aJCyeB
XYDySAFLCpSDKtJDrjsiaLeURd3U6+f+f6eFZ6tUI21G6RyGLNRlpwRqPjc4POT6wqyOBqUMKGQz
inY+GNXp2GP12fK3jw4AVpLZ41TaxHo3RZQVq+Nhz3X8hTwHH8NQKSqrcgJxHahYEf4SbSpII8KR
rY7HUtmzDilXVGsuz3wONgMpMUBZZ4+ehsa/kloEbG4EzX+NKQiXVvcckp/IWoOpGq+VS1tOE4ZF
VSEpRAs/TfxpCIDAqwo01vq1COO06svObHG+DOl4aFX3sGW3BMi0WHADiH6ec2fqMhShPgLC3PfI
CtFMt7w+CgVOYHUDnI2Bc2lSoxWtJWMM5XTbGe9Gta/BmPgX+xmEIzrrbFUBL79cE3CxsVcrEkPI
uMcLWg5zhbR5TCoZQiyC9V+9zxhDOfTOLDxXDW5RorqX+oWJ2KgolvjzsNxaYyNvIloqXjSDXB7N
aTe6Peve3E81mWylFnjvtSllJVs0DAPugyT85XBTgzLSggpTuvxMo6fpL3pEQav3+/e528G047rM
WsCtoV3ilZlJrPJ7I2R/XBsFWs9YW6WCdhS+90trwNUSa6gI1uMhl5vGRbb62HX3U5+Dlr8hpZW4
VgUECxY0Kx7S3g5GoyOTcW8lqcAhrn4LgPQQ3ET7OtzI5Yz2VWqGU4xvUaB77iEn1LhVnt8NVPQU
XjXESFYA2YcuAc9LRSsnVO18Rr/Por4vYen4WiL1XoJz518/E2yR+ODatKEYyKRnkMnjFjGpuimu
LQiIhlX2PNT9sZ7vSnkXL6pL6ZcKrYyLiHR8zTViBsEACVZZeEhuFo2pz6aWTnhJZlFQbFunJHHq
ziB7DeeIQOL5+gjZQfs0wjNz3AjjoqvUVoF6aZZYO8UpnvK6AMhAaaAxmuyu21qdzd+2eETGoFZg
BBgwNLt6Qbs+iceWlA7EEx819UGLF08W9R+sNZiAfASPI5RWQE3D78mya5J0SdCeWU6BoWSHCmxJ
+aOtTL7tFCRPvfhgJndNMgrOwtqtYIE+1FCBC2EsAZdnoVRUcwCPNrI1TRL9Qj6+c6WxUv7Ch51b
YW/DszBdTp0FtxtGZwzpttbwxEkhySiiXF3bIudWuLCtyJ1Z7nNYsdT5q0pBDbrsQUvmJroI5rJ2
sNGNA+IrxB9I83F3KcXmiHUZz+UQ6YItLYrvaFSW3SSe/qIGAH4rPNvQ34nA5pNoL1SyhpC9EczF
7vxiyWIvp432N7vgtxUeCaDOkQUtJyRsJA18vKBsMEQFndWUKJAnIC4B3gWyi9zidCWaH7UOlSmj
8R2g/bugepalW0iNV9rB6d77aTf/RDe8MX9Jo9LNF7eodiq9v36y12JHGz2R6DVFyyxQupcbUVuk
vrOaGk3A2S4ZoyCudk1yO5hzoMWi9ty17Yi2Q3hIkPeBvITzWJLVtl3dAtExhMVmoO5bkUduMpiC
tVvzw2dm+LWLFbuooXABXMVznxFGAv5TfgvTu0zU5LPmFc8NcYd4gsZ5M/S4zbJf7RtMZRN5XCTf
DD1Re8Ha8UKZGV7JlFEZ+GgkOXMXdkJZKARff9eeQCAnuElW98DZr3M1lBYYgzw08OsFMC6LfLSM
L1mLeo3x1v6pmilLToO8z0DaHcEqnl+X262QCrCssQ7tcmofzcZ4jKtua0jv1zf12nSxSgNa5iBb
9lnXMcavdiAAOhZdCupUoo8n6H0IttlqjQU1X6CtZBXWeDHqfsxkOuUA10yt36BooTW9ZzhPmWm7
RemQfN46xcaMN2A5IaW2l2QruD7MtfPk2FDSZkwQtsVzTmRym6rDjMm02rRHk7gT1MBmeVlRtiSS
oviP0z9Iu6Ib/aOHH11t3HZfegkE3g6eMt0EUeAORI/NuGWJE6MWhBufBwZLuLiw5W3VAgHZ5S5Z
eseKmhZtV3gAJmCYAc2MnLT+hIbAUKRj8nmvXNriduRClZ7WKWwVL2ZOFsafvfnTZWIWEF6z9nNw
pHKOvrCluqQGnmfZCLRnqmjptqwKSgYzcYhtZfa/tMcd5wWk3QYdQLSuSehwcX5p5S+cMCHjyfrE
ITkOMio8By0u3O3aJqoGfcbrXKq/Abt6X1JoQEN1THTO2PxcBrpQx0DVGqEFnNSnpvWwtAu7jDAe
JS+JGsWuVcjExNukiVKE8R0xnXSbU7SW0G99vetqy//zBTz/AG6kUqGO5rLgQZg6z4pxk0k3mj+K
oHorAS+GiVcR6r/oKYbWyeWml0uqSxSP6mOe+F1bE5RA4zH1IghcaQ1agHQILRgl0RvfEGFv15by
zDQf81aRZoeU9ZKV6MXLNwBvKKJkywrXCcra0Gv9IO21VP4KMyysWj1BazftJd9ot/ZbjT54VDpA
DAI59h/T7DXG4IK3W8OK9hnIxsJ9Wqiv19dyBdV/+R3c6TDzemxaiu/IXt6pa+5bzzh+D9/ioH5x
9k0g7c374mQ9RZ7ALvOO/C4+Hz+XpIHItjIb0KcG83VU+qXuMpxHTeRdre7lzkfPWSnKc67kajBW
ptShIftoAQ7DbSmnqMawxMmJyg5d+FC2nwgw1j7Dwpkh9BYbovXHeBHko1a6NS7tsv12Fq6YbTcs
hYI5rohUkbvB3MSeft88A42JaK97bGxiRhBjIePr/F0wz2veAsViSAXZJhha+L6XOslAwyHB2+qS
QeT2h9PHfhxPG9WZgj6ubtKuvM+TQFUGDDz/apSzKCz8HE5h9CaielAjANvLU4209RA2aQxlBgjs
3sot2r8c+h0x1mtDpRs66G+CEa/uLCRjAUOU0Vqrco6jX4oG4jYL6AHkygPSfZ9IY0Tm2n40nu3U
pfJrO+0McLqSTBbM9tpFjb1lMh4E3AM8G05rNShq9ypKmHfYy+WdVvq5oMixOptnJri9ZCGOCUML
Ig1K7NlFRsoW/FMmkZLebURgwc9vf6zcmS0uFijMRYtmC8IJtLd/dI5OEkV6vL5abDE+uQFo9GhA
nGC9+Fz9XLYDkl3YHAuiQq2TfBSfqgG8asp7It3YUk8q0c2y5t01rBDEgUBKhzNxeRo1c5nleDER
TRk4/uZXcDwpai/wb6vLdGaE/fnZkU+hxQ1mfYupmjqVnzpm5A+OTBaapaS2upi0TSGS61rdfegU
+eDFQNKNu5fb1Mb9URjpcVJfSjkmdvZiTV8rgBCvr9na2EDQjCeWBq05PMIux5aAOK5WWxywCSPx
gJscjnNoDJ6+DImrjtlPsD0oApurvpsVpsGDxmKPTzFwGA9z4eBOHs1D8zrN92aMhgQIEWmlA1Xc
vd08FJbgrK1NqA4MIEj1sU2wOy8HmpXpMEBWB8Vj0DFJbghdOvDf6pUiuCBWJ/TMDrdZlsycjNyE
nWFqv8vVCbI1G+cV5JXBLIUOub56a4caJLtAW7J0MAKQy0E1S11lUpdkR+tVAb2CSBr+c7YBxZCz
n+c2h1ar6lQyNbVm+TpGIanBgF9Lp17aq13sztP79dGsHeZzc9wS1YieAH4t0U42GqQaH2xQtQlJ
Ptec1LkRbn2o08VN3jJg4OCAp+o+HHNPmR6MyXNsP4sA+RIC6VlalfeL5ya5s1xK3TS1JUxG1aZs
t2n0krUxGZBjltrXjm4U40u66A/XJ3N1v5+tHXdz1qC2nIouz5D4AB+X8oiOHKIodwtyOdcNrUZE
SNwwEVkHGW0+gd5TNQu7pYKyoLxpTfCOdTmJRgfiI318N0vJJjFMfxort812gxwGSrH41ckAVdgi
Vwc57AUncG0bgRLSxqMUDVao5V4eiknJO0MyoMw3yzeW/ownorB9YG1yP1KKKKVBRJ4fsi4xHa4c
mnTISRBl+MWYriNqElURze7adkUpDQkwqNmY4My7HIyslg7UGU1IkYLCMd5Fg3LoyujAxDvbcq8t
2dPQfr2+oGtOBfUB5CaQwAXNNveKGCxtlqmmZ8dWm0iKN6kQgLaCwWf0tyxUAAgN7phzLG3rhGPS
oChoR3fotndT6YZ1iY7eWHxdDkqN7ioNpQm8SGWfjkFv/nF5HPYRN3yoA7Cmv8tZbWJpqgv2KMx6
uwziWnounfDPE5uXRrgTqMfJHIEfD6/CsAy0NiOtNbli/te17X42lo/L9iw6iWjjdLaGh1BO1V00
PSA3uRXvw1UrAFkyQnJ0tPCxXV07o80QP8d0QaNGqQCA25TKN8np/1zfANOG580HjzFrtLtcm9rp
UfhkemK1lLtj7mxiB7V2HbTDBF5o09NIhkBAfHd906+eaDCtg8YT29GQOatRYqBEJbPwoN3NknVo
0PzRY7mavxoeE28AHaUMhhv1cngalqst2fAAut+mmrUFh5aR4nGTaEFRzdAjEIVbq0t3ZpE7zzLa
ZuPKQIzcZPNOazb9DMkWQxBerYUK0GIC2Sye4jjXXGnRaBst7Absj8z8gt4ZGhjhThlfmhqXTyuo
66w6KFZZYjLYkJXn4oQuztsCZR+kdKyxu48KVbqriqb3r++I1RHZgM7j2YnNyKeEDbOygNJCbNUj
y8jqH/NIbnsKDp3rdlaX58wOtyFkamXJbKOJXvXfZCK4C1e3NZpIPhQNQQPA5bUHI+oryJoir62i
y1Jd3G7SIZN1XxWCcENbu6jA9QttYQg/MEacy30t49QuKh4tR5uO9lsnZYY3h5PjAjsT70PWrJou
EdIG0XKEAqnqglgjJrrem4d6kHzk3k1Pzgt920zKcywpEEEq1TyonTTfKbOGXvmwXjzapvQ16SYj
AE+FTOwEGdJqyR+Hoh2JlfVIxcRqfTek+I5ogjqtOdfJdsrHxK1MQO7kypx9oH+yzVAV8SHCLxMt
BTgKikemYOqZx+CjPqYdhWc3KPIQF11OCEieG7syluw4Sdlp7vQTUhnmQ55pudfUUfwWS60hMLl6
rwLhDJgGHleQLuKunDYyazPRJsQlM2k9BaQorvOqPFmv2bv8o/ipWF7aukDQXd/B6yP9n1W+KJkU
SiZrKazWXuXQ/WS9Re27pEW70Xi+bmnt5IPk3UFLJcoOIFS4nNPMQL83rTCnegPAYStnT23YiCZx
LVxH2fiDCgDEEHz8iBxXq/TSnKEhSt1O3WvmtPcy4EnOtGmcbVGORM4b0idP18e2UnPDvXZml1u8
BL8qDQ7irriSajLK2fOiJM1dbYTyoZii8iEqoxRtL+PsjbYh7UJV+VJGiuZNc1HvABkQqZ2svtPP
vojntbOBgmsktIdBQ4nUR+t7pATqj+GbTPrKs6lgF625KtTfoLuJGjDe6NzwJUqVro9hLErRstfu
8uKoLYXfY66vT/S6ISB+kARAKYKvWSUx9KMdeN0jpHZkVB+UriPWt/j9upXVQwHMIug+IH8FOcjL
rUpnCvbPFn7IIt9BKOfu8811A+uH/cwCd3HMfdsPJYBZqO5p0KB56LZgMdlq/s+YzJ7k2eAP+pcW
OR+fG1aWDuMAEmXrR+sjyZfr/ZtUdlsl3gI6jdTlbN8YA/SdoQ9g5WQoRco/a5cyQ4L+M6ucU82j
3pgnNqsgr/BAp7rLNslTLNohH2nlT777zAy7s89i6llqijClMDPBixIDyovQvtokJPqKFD8J6BEN
W4n3ijygjzKA1+yiu8F/fl98EdRvbbxIuqEgjYAGbRvceAdtAGGJGuJWbRY3BWtOCzbxunmZdb+g
Jl5mleBwrEUjCIGRJAMTPF6dXGyFNGGiK0Waow0ZihiOnPxEg+VtkYnSZKt2DMQJwHajPZ6/HecW
MAIATGCHPkz1Xrd3oFe9vl1XTDBaYcyaydIBfJbRokueN9UIfUzfeM0PsYhxd+WEK4jgoRIN4IqF
2+hyk6Dk1ddJNeUs76EDNbBtBmhEumr450tyYYdbEqoPVmk6Q34s6l/AWIMOQYhGX3GJgJOgJx4D
QScwL5gbJVlmS+acH+vcCubhhrWtUvldiLBeXRLTYeBmVLtNvsk9jhxJznszP47KxqA3Y+oDiPMX
q35mgvO7kZ3bU5vCBJArtNzDBDjwr5tYYcZQGcYLsBiV0UfxTRbI8XZS3gODE26MQxikAa5r0rnz
9uezKP+zFhVc2OK8PNLogxZT2ErTZ2vcayNYwQESdbSKyLFXmh6oq9vKH/NHLf8hSmFoqxvjbKSc
x0+ivpQaNlIpJs4POyfzIbodjvLzEiBF6+aH78q286ZD5ydB7/Wn1M23jVc99xtoHh/mQN+2PgoJ
CSNuPYFpTuipV4K1i+nhHGRptrVWsOl5UTzZn8iyU2HNck3SuqH3Wt3LoHl5cUjsX98Dqzv5bGK4
ww/RnSWtEZ8d8zHctIY/yurGXoLrRlY9zJkR7uRPPfSrzRpGjPoJ4XUhPcrTq+LOjmBDf6CpuPvu
YhbZh5zdd1NiV7rBRqN4PWlu+70S2DvT1fB+qNzYTXfKNrutg8WzDqbXuMrtV7pvdzEY+TaaB+p0
T/b0ABRubn+C9pca5A8KtGnj7UxMzLxGMi8JxJyYbG35r2alRpZ6xv3IZxFrJ5wblQFZoSPebufF
uz77a6gVQPlw6SLNaIACmDt6cSj3Vi5BTKFGQ79GliIIM3Qedy8096OG1DmxzOKusAT31tqZOzfL
nTnVlGhuJBiWlVpBN6HZJZvUo2L238whFimWrgQYGCPUtFn2nhG6X668iW0caQbGmKnmLqUbZNmU
MgryrWME1BKErGv7GW9TJPUQYUAsgvPNehKGRs36UmnbuqlcHpDb9mn1kMgTeKz/PCMFQOZvY9zq
FTmUG8IBsG0tnm8Ni95E/ZtpDV7SNkRWsmDURWJiqwsHpWhQZjBshM35BDtCzq8u0XSVUkD75roB
6bKJfqWy1RWSojdke32DrttDQtaAWAUA/dypdVJQkTkD2pUiZfd1l6aI16Za9Bpmu40/ZEhhoJiC
Oi0SSZwPkpMpUinrSKqVF7mugwFpGzU5qc2XWN+N/S5SY5Kj9dfK3ht9W7Sv18e45mfPzXNjnMtk
XvKwhoZCaAK2WyF7FS6nqGkfr9thr8vPw0QFnKWdke3hDl0N7qMIyFq0fmlvumwctLTbtsVJtb81
yn2eFv7QiWgm1of22yR39CKghQEAAWoK/RLUA8Xau94B41eYjWBsa8cOOfX/jY3bl5FWSItSYAnn
tN10puPV8/DQ2XXsamZDJGgMXJ/LNb98bo/bMksihWgKY/sSTEaJ/tjbP68bEM0ctynksXeUkBmo
n4w+duvqpBsCJyzaD8xvnt2ITYoWjaHBvit7yJPloIPtccvJ9yDe07Icukq/NGC8rg9rdZ0UtJjg
KMtQC+XWaUZ2U1I1gJDr+wlRTORm4zbTSFd/u25ndfqQIEQ6GC+jTyyGYSNn4cIgbCm1vs/hkLmh
Et5Mk4iyc3UfaHhPMBI31pN8OYdGkxt22TG42vRs9lvJOP3FOEAvAYwCNBcgu335+0ncV0iJAW80
gmqqMIBcAa5UHkS0A2sFbnRG/bbD9srZXgjlOZPMEbUNSYGpMCgyME2ief8X0nCb0VIBm2l0N2/t
N3RXdaSk90YGVLc6HQssZoTu2OvjXvP7KpwxssoqQ11z49akqZmzkVXIkCs0dkjnLxmxRUJA61YQ
fULADDR8vA6QBE1hyVgwaiCDaf29w5NQH+/1TBB7rm5GUMv9Y4ZzFkVkjh1olVA4AmMiBI6zCf1A
uQi3yKbkzL3j8e9gFPDrH23x+O/LJdRbVcFm7JST3hYkPo3pRu50EumgCUkaTyl6wVHmRsXb4zOn
4aSnWWdQ5TSZO2qBWTgsySILeltERrhwCsCOJJwTDEodHb/X3QyIklB+vr7Z+Mfup6Gol1OnStB2
GFtYkR/oN+h6bR7Dn+32R3rbwG8IbipuzzFb6KFD8gmYXsgD8h34xehoIOeTlVPVtsbRCUPlMawM
+XuMJ70HTIkhqCSu2wOugrWXOxqfpNVTzQYcCPYGazMbh6lSiKSWQGpZW8Escu/U/x/Zb0vcLI6O
XLUjruFTVPlmvmschIXlTerpzRvN7xC6jaMq2IPcFfZfkwjaGFgY/8MX0nVU6qZKm5VTXS7jTm5r
1MnasgwcgG39rpeXRyNt85kUuj5to0nXdoIxs/3HHToUUVToJaCXEZ1EbP+e+U20M6QdK4Gfipf0
Z0PJ9GTcjl8KSBB0t+UkGO3KYbgwxvkRacg7s4K1E03qQyG3ft5l7jx3vmBQIjtc7FE4VlVrFeyM
g+kZcXTXNza4jZZ9A224TnGzHmpYEEMgZl7e1aOzs7NsL8fZJotUT5mHzfXvWV3ksznm7gK02YPX
aDQw7Gh5ivS9Ui03Sda4s6Idkhyo+FL2pZQKZmH13JxZ5dwpFP9KaLXD6pj3QWdGQRgmXlaqQTfM
AlOC+ebhLZNUpY41YhN14IEZ9eWLRW8X3RIlkvg8239Py+8hfSQDzjbrAKE29GthSHLxq7C+DG2+
7xWbLErlJ5VKmlzaxrgyZHMJKkkn6ExwzUykySVYzQ9ffPYRBq2GKhqwuSSk+pPR2COXeaun5sHo
Bs9o+l2egxhfE83xmo/H4WEEayBSQ0WBLcKZ3ajJdMlKJLiKt6lDQYwMZHH3w6Z8qNHIQIa365uW
z6z8/2T/tscd1iYFBykyq1jU2N7WELKtE82visGdarQ66UgeoZxUgEluAjM0dZJAYH91U4EIw2L9
fgBJct7YcTKjawZbOZU9cANzejPOKSBnw+2CosrgjBtjRi5rNg90AcQP5fsUyrTJ1pQW0msC5NHq
mp99C/fybCelm8AHqJy0PBhl9DSA/syzZh+l3gV50+xvrjzwvmF2gZpHguRyqcGt2+Tok1dO8/QG
zu1xCRQoNomE7j9anj75/jMz3KjQ00vL0arUU5lD6wCYMbA11i2w8rqcQsmor9H66aYjdQilaegW
BjBetKtHX7Mrx6P2ku1VOoWbuJcmf1Dnt8SamoMFzZI9hJx0f1EB/bCyavHQ+zPcRkWd7q5vEu71
8rFHQWmInJgM+SWFr0ePkYNoXo/UUxY2d11bnaLeFjXKr+1D1KFBEM0KLxAKvlyMxE77Af0fmCVz
nreJFlk7mypoyQ+hf3l9OKsODs8YRDmQvUQFlbspqnHWkSev1ZOVaV+z1AzMfDOqt6oGBkVorSSq
l8vf4iZx84z6xoScalk5/vWP4F64eKYBRwNqFDxv8Q+O3+V4ralewsSi9Al9tXip5S5Sgl6o/arN
yIvUx+vGPsX8kFhApy0iILzVDQALLo1JiTTrijTQpyGrT1KjPiQTNK3rrie1vOykpca+l0dZcCHz
zYBsjHAqjAmApVTRE3tpNgJb9FJoE32iyxzY3bCp82ObPeCgSXQJuvlLizKb/BR1/qAMm5HuFsh6
GZ13ffC8jtXHZ6D8CX4RPK0UIBovPyOjoLeebYc+LcnzcldqLuBP+bCxehKiadyfN5HkWyXAbRXr
pzokZlAofv9Q135s7LsZWqykOcbKJtEI6uBhBTZur58OSk566Y6eRLkPvuT+3+9VNfAJogsFMSPn
l2Kr0WjWhPSp3lnfi/fEH9wG6n/LNvS6g3zf+hruI7ptgy4Yt/0RElyn8dB5y518O29TwT5VPjll
Js9x9jWc+5IqPZPsBLOnbnofOWq39yMiuYjXcTGG5Mf77KXkV+QJngkr50MFXy8YQEBABX1a9udn
93DRL03klHL3pCTeZFZur74yOW2lgseE77y+RT57BIhMQOUYqQ3Q0GLTclukofMYdh12ajrUW6ts
n8rszWnrTRZ30IGKjlWmeIsCMQNz/NVJ7739OuYicOrn0IN9hM7AY8iY42/ulKZhpw5SbdKnDNod
ldkCoZo+RA9G5aW66s6dV0kRaZzBD5uRdfkpXwSzsOImkAsDSQmwAqBetbk5D5Myke0y6Z709DWE
WO5YvaeRutOKkvSWTKz6rs7i3fRC291Y39R5tG3jzqWaZ0RfEgVMoqouiAh4ZA87C5qCrLeOvAg6
23ghDmlUjb4ptO5Jo2A7045V60rRZkI0OqWkcgxv6n8l08ZM7xt5IqAE8TNNFSQX2LxfXOD4BvRL
Ie8Pgj/8i7uazLFsyxD301NUNaheOEBK2qMqwlB8jgSZGQNdWUwbSbM+CSW08Qxm4aF/Qgs4jdwi
8zP7JdFurSbIx6ew8tD32fc/BWvOnMnl4JgIE8Oyg74QzpFb88EBQFROY+NkL1uU9ebbeXL1CRSp
xsGZCSIC1C2nabsIXzOfzxzADyB/sPEcR04NuLDLEy6BH1m1GtU+edI22H1PfHQsE8V1zYPAlXy+
ADhL3MHKVaMzlBaW5k19bHelN5H3ktjegqKu7kLzwA0UyMx12wGF2sFPNrZnQnBO8RMv3heBfIiC
5V7UbvjRonwx89xXsYjozMNVhtYbBvzAqXdnd/LSn/a+3JXQdoTcA9EOyjYPcq9y3wGzAn7DQ0cI
astmIG3UwNqoZIboYxbUm1zQEPLJ33OfxT1IllyTKeuyO40uCIJdyy9JDWCXSJGL79CHTtbl8nMb
TwFLXFWlH3aqF6i4Y9Cl9xSRH6/fWhISegyJTAS7/YMV/dOcI9OPZDHwjsD4XM65I0tjYZSGfVqC
EXOubY3tsk1cZZ/ezl7hoRTrMtVBb4953Vw/aWw8nGkmyIAYBJgfNBNypku16dQpGZxTXD3Z6k0D
vcC0fUvqmxwV0uumVpYQKV40eKq4O1na63KUozaYcZuiPTGZSdW4AJxHaMiqEbcgH+PJIslA9uXc
yM7N8UoaixIv2MqNdLJQAG3S7wX946lj1WvoaIB4TMNDjZs6o5k0pQXc70nraqIZlNh1AGYAFwGE
q0SiprnPC8VQ1aBxZWpMyJRzB0CXIpoiAQJrgBGHGoi63tRX/f9I+7LexpGl2V9EoLiTr8VNqyXK
8tJ+IezuNvd956+/Qc8HHKmkK2LOgQeD6e5BJ2vLysqMjKi345Jo7l1DP0J4OOXYGfOfXziARBq7
PGvE8CxoJSAVVnoukD8rV2W4cIve7gfMGVDiIKYhOtwtc4G1yH3KKhdGZ/U5UQBDkRIr9xpackaS
05AIFph+Hu/A20cveh+UmdiHB4hZvlkyZPryIor96NxA87zdf0mb0fjmaHRIDbREOjH0K38Rs3EK
/ATWUsGGhWvDucA8GBrRFwM6Xjia66nVpIY0g5hEZ+WlNCYTgp2r2jbat4VR3jxaGTPMFdbzZVRF
QRqdU+BiZaBjR6ukgfE1UWFdWb4j0eCpNSsAZBMgiH69FIZvLt0jwrwfr4/f9ViZ05EgYFHrEB9R
vPsrjkIwyOhoC9c9QRBWMgfrOEEjGPzqtHA0CueKLqsDodnCkt/bzZdTzlxnSpTyvkIw5Sod+YOo
GhKkW4ttXD0/nvSbIBVzPmunIFuuIhpjnUEtjYqSxU10lpEY1LIAks8SEajKu/0a6sOPjf28DdnJ
vbTGjKps2xDkKnV0rj9jKzE6W6fYToZmCYZgqDbAELS1C4ungzmZXycAzx0FEPfQyXcQmgQcrKH1
L4W2a0IrBxqXTmt8VzRacWZkQKreHMzG5NbawlqwYMWf/a/OPH8EHXy465jPDqKoq2JBis6dLZrd
dj1Rf6XS1p0gUi0AqD0aZNOYxbp0Itt3T63d2wrN18QWE9y9n6mZbYaBPocmd1zSR767frid4B1U
CUBb5mgOfYPbIpw/rdUBBVo17WQ2Jb9SEGdEIk3J6fES3jse6F1RCIhv0YslMfYELdZTritjdOIp
62xKjNxbK5y645YSfbcBPHbmpSXGG1RtiUfdAEtkpKLtl3bZ2p66TUpHMjnkFt5Jvv7fxsYc/aDS
C5HLCoythaJOcGyHpy4caLOAH2PL/thO6EWZL1/QMKMqyWrohmmc8aBXiM6CalbtNk3OPoLRaY0e
FSoCht9KiEenbceteid+5sEF8rde8um364hvgKbKzLiDOIqFOJKpD2SeC+OzMq4q9eCFW6/cC/zX
4xm9O1SI0Pw0qgCtoTOx0yAMeHmTOD4Ptn4Qf5VW+l0cI1NYx5bqAAhlQY4kp+VCKnrB7E0CokcL
mw9NhPjc7FpHcnO3Nltbt6ZNaxO72KgmPM9BWBjsrctGgIhTOOfpkN9lse5J4vdJLAzxOeBsby89
1fFq9JBi4BdQGqw68rx/EHng9CkKSGNvWqZJiHdv4ZPkPO1q912lJUWgDzEUG9zC9OQcd7s35+/x
71/vvT/EB66g3RL39Z2hIrcMEQDkr0HY9NOzeRFrpZCxB4FWmZ29j8zmPnkLitrmwta5DbNQ30Uj
LuA9IugJ2LB7LPjS66ohO48b6bX9CA7+B/AVjrziTuOfxuqfvTc41n1MaF6Y0dIZnb3L9U0F6zM/
ExrGQGjMJtCrXmzSMhCzc2EOO1QFtr4DgDSUXXDTJ/slwOVP7vaROcat8iPklGJZgbl1ukrdAWrW
BlnrT9VWWUMNcyWa5Yv8VNuQqXAaJ3zOXvSzZ5FV+6ZGVHvifiUviwuwNAWMAyZ6GHGFPn8TAPCF
rRilE9gApJuCmdve05LI6d31vphxxvsWRRdWYa5mZ45r6KS5YrKXx4PUGnr1IvYGyKsfb7DbaPN6
hZlLveA6dQAPanYm3pPQJaZYbkPpX1Iiz0cVHd7o+pdRXEQ2lFnXUPFHUa1IcK7B2cO/FUtprjuD
AGkCwjZImuIRLDKD6DIddJICH5xl9c/QHLnMCb0lyNGdw46oH9VM8DMgTmQpWwc51QdJyaPzQTQl
6yTQeuFBdZuWxNvi0gJzSyAtmXFeAQu8f0LfE9WiI5/syejk8h9NsPOz5G+lnfypQ6QJNdzH++BO
6uTS+s1lgYpUKggjrEsffmn0r/Ff2Z62yVdv+nsqrsbIktZhsS5eRKosyVnfuYYxqwLouLBJACFj
MuVSlomtWJV48qS0x2NnVbnKEkRtPjiXvgUhBnLxMAKKTBniI8w5rqc+rJXcz8/+yNFYftKQEV2Y
QvbssiaYs5u1ntr4KUxku/6b+43hvJavwme6CZ5DvJXkTezR6Tt5So/9mSzkI28S/f8YR78fZhJj
ZDMMXdVXuTZGMH4Wt8VbYATPyi6xuCMOQ0CXbgb2xLHW5tNycfXF+VAWw2wN9ADm0OySAGmN7vXx
hLJR/WwEsS8PDSzkm24gkmCQmspWIjlcr6bY5UucGsOEFqklEuublz1raN6fF6Mp+yZNi3LKzyL1
RsPf5i/Jlt8UT9pq6YpbNMVMnDKRQhNAzHTmtt6+WCcH3/F3wSmiS+SH91bocvLmyb0ckx7D7Sow
pMp4sXt/SvSfxM7jBbq76VDakVAFRgAEUZdrI7zCibHH8/m530igyqTdV/Gmv4BS90U9yhFNF4om
N68hLBSSnRC8QyISiTuJWagKN00xhyRn8SAktD/VrnZApLkVv8PDklO6s/uubDEr1YDe3g+4pDzH
23DTUG9V2u3bEsHi/JcwXunKCLNKgaIN4PmHkWCdHMUVOQi7pS13dxxAB0IKE29JFL2u1ygEAF2I
i7I8T7/7T/Ep+BIrKrx5n4+3wk9TJjMSXPEo6kIPDz3BbEFckOMEMPW8PCfvgTFsT45tD1uKSPHJ
o2+Gu4pou3ps8s7cwaLGE3i7uZ7L3PpgOIxbn9TlOT35JRUOjYNtt0BcfucUzSoYeMlgs819cNeT
52dcXOYcV50Jv48SnRIA031/4eK4ZwTlOaCngd4g0Ie8NgLKkpTviqA+h/w6AjoMlIYagASPZ+v2
/sNzac7eoxiIFxOL5pcTvSqLMgM2RC1QcEyg5ZG3SWL9b1aYoZCWQ888+KhRb3zmhJzmw7gwjhsA
CKYJA9HhA1D6wIOIucjlXAuj2oOJlt9M0ifhdFsRDEVBOupYjHS0G6PLDd3fcCI4tNZZtrAl7k6k
BBUC7D08i9iaCx8rsSz6aX0eOgiaQ3ozNdpq5JeGed8MMPWAFqOWyuJc5KD1xtEHvKZC560MSm8j
n4ysM6DFAoik8E7ij276QNcMFC75JaYbNiCb5xgom9mxowUbQMLrHTlxKaB9HvAZxVitZPLmKZE1
Cq9QhF4Y5u3WvzbEhEw8IGyAv6v1Gax7Roo+vq5Ad4fzeFPeVEXZ4cxfcXEXcjKfK0EOEIRMQRdi
1/vhy/+bgcJ7na2AUkJNMDQLZ6X2dLAr0xXoJqAtlc05++4j0f7c4pePv+ne8kJbClQsM7X/TaE6
mHI5TcHEd67VMDjxOtHNaQrqBRd5UzL5GTkQ/bhEwDaos15ZncYp0DSuQTFB2/Db9GTaxMhsfqsi
8wQMarJStqj5Cqahrxcu6x8A2PWNgLW9sM34zrbsCOCwsA0Oj7c9itFGYVZrZdMdahsZYTtff+Z2
ar4ScKkk1vOfxxP808zwyLxwvehJV4h86/vtGRBMW3OKg4wUEXGKtZdQ5Nht2RlWqtHbKGKchN3w
lG2Wqt43GAF29tlj1KdDT0TMgK8ZefOlvg31xlPfm8BW3yLJ4AM88mo7LmnNOxk3OWkDVTOTZH9G
EdSs+Q5kooqaQxSMM/M6Ag+BoXBmquN3p1PrO/nwV4Y2SQ8y/HylE/vxBN4JVZEaAGQblxIYjFH3
vJ5AuY+UIGyBHfELIyx2tW8p3JZb1W/ZXt8tXeb3zgNuPtBBId01+55rY0XLk6rkSHsm7WcnxZTv
Q/PxeO75NIQlKFwAd4PWPCZ2DKNQUocobs/oCU02Q5NnazAFVgZpdZ0CAl8u2LsTrAL6BfwN0F/o
teFZyF09xmhvT9IWzxeZ7qNneb96BqTt+/GwfmoN7D6/NMNuMjVRMy6CmdFBe+1GfpZ/81vb3vOm
cqxW3s6RP6hD6amjp7VuRZ8Wt3ZdQoMPtwXe47kwRvq9MHRxPluPvmle7QuHS6p6kvUW36SMNNa2
kQpo2YkEto4qBqqJyCS66QuqWsV5ku32HfIFoDcCIls1y9UIlrnaal7EaMt/N/y6Fr50U5BptfNG
M1jKf91UOuczejl9zN1QpXWTNXXSnoV4W3d7sTBAq/Dt25mhm0ZP+y1+BTkNGlmRVTmGcDLdhF84
aj9ohkfzxexNYegIJ3h5e+5TZ4wdANNz8gW8ll8Z+orT3Vre6Kmb9oeymKjYb5NiHZKvQkmMRKWo
l6SpIXLvk2bEe7UydcUc9VMHvHtsSXgwS5tesNMejK/fxbrqwUBAec6p4kMeW4NmQLWeb5+C4mnw
jlENSugaqoMg+OhpAqWZv3HqtDutsCbFFtfh78gPt5oPTDP1h0UqntsMiqCCVhj/oKg2F9mv902t
1x3o5tv6/P5x+AJohqPNGnqWR45+QaUYpee5/IzsPgcqEh8UVfNPbuC/8ZscQEVPTxtrQ+jmM1m9
iBY4EXG1P0PEAaCrESnrf376VWbgDDw+hvdOO6RJ0PErISwFKyHjLduqStNBHREWquuEkN+h0u6l
t+hT5VaKbmdVc9ba1yiqlrbO7UlDWUCYO5rBoYH30PWMiXmYeMjaNede7iZaT+WHFOnvJPL3ejiR
hXN970oACSlY5VE6QjqXLQGLURVmrTLjdsVkm47nWq7Ngkimisy08h6Jh7SjdbmUm7wXSVyZZY5H
KZakEma4sH4A10xxlEqaPMcb/0Uxe+DWRIs3BMqtickjzcata3DSlKvg3xZD4ClQzpkTzDO+5kYe
pFfDQuLAfXkWyCakumYLkW82L+MzSO4GEQAFCw/Eg1QsRK+zr2R8A6ppAsRvgB+C2CuzwukYpVJF
EMdw8j4XfFoLS5ihG9Tkz8guTDDzywUlclKD15xL3imwlGAp6YTA6Xw75jaFkRcIf/uvzvH718en
5k7WAHN6YZlJTihFJOhpgMHhEWNXa9BR4yT/7ejv38A3YDl5o8Il5Zs6fpZwGDf1UXbYTMwhSH42
tUEAcOxe2nTo44RP8TcBfArw8MI7erNASWmPS3yeN4BB1i7zSO5Vr/I1DtNdWxWgGoGhGDwgg/FO
BgpeTPEg8WhuZ25s6gC+CAuF05s6A2OefRPoqed3OeiEkYIsdtyT+qSfhjf1Sd0PTvulH4P9Utru
/7PKSOECbo1GERaFXPlCp/gDTo430PQ1PhXPgT2tdCP/HWDwAU2hGfFLPD/XFvFpanpPmvV4n91J
VM777D9fwCw1EYEoSCUsdSFaamJ4DgTH0lUM5s+IegL1DqS0SP9nweq96wxNKqidzt12YGW7ds4a
R7xMrBEG8b+HtYJ+VijffxBLEu3QX6O9mxz5cafhcfksJee2BiJWMJp4Yb1n/3DrP/7zEUws1tdy
QgIFk68lbW8FPHx1H4q50SnF2+Px3vVUszoz3goaOKoZS7o/6EJeyGivmP4K+Z5UjfHYwLxKN0O5
MMC4Ql0sWpA2keY87Lh3eSXjIbSdXpSFCbt7y/2oTP/fOBh3yE9Vpoo935zjb/E39x7/1V+0nfRc
HrJ8YUD39+XFiBj/N41ZMYUiTE0tFT4gIZjuk8AoARfekt2w18F79+vxHPLzX8lOIpiGUAaDejgy
tYz3UQnIasC/2ZwLUPz+Am7pV7qRZTBuDq8Q3Km36jl98zOo5C1kPO7eMheGWak4qSYcwgodnSB4
hFc7xdHf9S0EhfAk+E7t8LikGH7P7cwpLFyaiIuwKZl1jDJ0oWYCXnxNucejOlAqR45eKumlKqdV
M1g5KkuQ0UgAWh3pQFaSZFSZSKHZ2+abKvWMLM5WeWbnS9RE96bi6suYZW/7SuS9EY8OKVoJ5VZG
90l3DIRfWQxloCePs8tfzX7aJNHX48W/cUg8+uYAQp5pOhCrso3IlRb0TYtwykU/mg6gv2LgEjy1
47H0KovvPXT0L+HGb/O1wFTOhMNYAQ3MXSxXR+jXEgrnRe0G3MEfXU/nzEE6ZA0QO9VmfAvAg6fs
8tYWQfysm9HokPbv41HfZsHwCYAFoPNtZg8D2OvaD+eFFgSh3tRuq6LtmHLgkiQfidBYQU5sXuYM
RcVb6ykc10m5VgOzTI8C9z2NI1q3yoMOVZk/PgfWXaPlFhbkxqPNX4YOpJkCBpcQW5We5Kat0Dda
u2IdmJ20K7nvpj7343uj6CsR1+Xjmbi5C2ZzCki3EcEjDPg5MRfv8iZPObCD9LWr+DGkELY6GGGU
egl3Nl9rVx6GsSIw0y1raTIqQ+326bfadLRpwADflWZNkEEipzi2I2GVealRtqtseoEKwIJbvb/g
F+Ocv/BinKQNZNlH+7PblkYUZI7KNVZUZpCkGtf1lJt8aEhxQSeUKONfv4ZyJ8UfTfMCShnLC0wv
30hqTfXoiN4z3s9W/8UiIBmLDUnAnMvGX7mQkVCJJihgAILQ+qvBq42kW/97I0h2oekLYHkIPzMv
6VbTwqpRvdrtNO6rrsNqFatT4qCmvkTtcJvlxHJDUATP9flwAUJ9Pdm12AYgVuMbtyPNhxJ6lj/s
pxAoZckR/NoAm8TceSSustSsxVPXnsRhI7er8FhuIw/dU2mzm5LnQLBBgRR8hEZk9eiHTb1DV67z
zslV2oP3ozTKcgmxcXefzKHZDACFtgJLoZIPUFyedLVxY47fgvPJ4vqOjsF4CtHcIuWSkWpHrv6e
BVSDGqGp+oV3OK3DYx8CWQyRoDixhfcW75OmMBOJmNA5XtjLtyECpleHtqCKJh9UYn4SWBd7WRrH
qEzlvnHL3oR4SYwbaYcucs/qKlo+q38A4RzNx5vnzjVxZZLxlw0f+bJSwSR0Y9N9C7wRN5zE0e3w
UMk++8V+wXkzsg5jRgOjPo1Sq8TWukI4SGSc/NZtv5sGzfEK1U+pdxqP/VBRxKmrUF5oSLvjCMGe
ADEVtJPMbZjMe2AQgVLN5H5wkc2ZzLTo0S/iCzEUL9Ul+do5ymAGN3t35NDReowuAyYqJrleBfw4
DS4wV2YhQNBK9428XLX+Aqfe3TFdGJr//GKj8J3gV0VDBrdrHDUpaBNt2nGJ9egmxkcAcTkaJqbS
6hp3bI3R9PGbH30V3uvjrXebR2MMMHtv9HgljHwYkHnKq6uuNYLRRlsEyp7gxp2eutduId6/XSDw
GMwejAiojGNw1/MmCW0Sq14wuHke5k4gF/G26cloatOYA5kuLPH83975KG+ggQYJO/T+Ql332t7k
yREgGdXg+qG6ag6J5FPPq610bM0pxob3o6Uu8NtFA4AB2AwBZpG+Y3uwOwk0VSjGDW6i6Uibhmj5
jjN1ycrtywJMCD8PC8iuw2mxF8GYgC1SC2VMZFeq6ypJNRs4BsHoSRGbbZUWq4Hj4lVS4W1Rj9l3
p7WjFQ5qR30IcFhgcfIpWkw6GxA939LiIXFEv1pKMs/Te30e8ZWQGxXnTJ6G5vzr6Q87OdRLkNa6
etFTXQ8NAtQh32um1tuRvsQCcG/qL60xi13rei0LI+LersxNv5ZXUp0tAEfvDUgQ0HqKxvZZVYDZ
v1AYldpeikdXBNjLewllbKO9Ir4S/vT4bAq3gR28Mw6KhG5+xC6samqceKEspe3oBkVuB8kHqWwo
uNOoMYZDdVR9tDdob4HWm1AZwrH9CKNT6juRvgXTQYHe4+63/CsLVarNnBzDQih96/7Aw/FTTZeR
CUcZ4Xpde6iE62PZj24Z+7tQBhREL0daBtkSa/u9JQUaXsPDEilZHOFrQ0reqkLPNaM7ac2TL1Ur
IQ1eHs/0XRPon8Q0o54AQ9cmVA50qFKPsQR8gCdLxoN7uCSLYttzIM4ehRkLi0tpboRloWFjrvBl
pcijm3uQEvHgFxxf5RuzkvPGCFptfJPDultlXFAZ6TjWFsRX001TVbWRNpFgPh70vQXE+wwa9nix
42Ayz4Yk6fOiivjRlWv1IGPjJG16AL2R89jMHXc/C/LyCti4UNlmIV1JomJvKGR0wz44ZWDFiKfM
qqrPcYlt7N65VKCmhMtlLqKzcf4k14pQivHk1l30t4p1M8O/KOpEpjDp57Kpl8ozt2Eb3vQXBpkT
0DSCL2q9D4Nt4/R8ZPDFbyk7JwTAbSpov8XOejyVd2JTWET1CZwqQN3D6V/v0wkEj2kKoJKbRhu+
FU2B33hKAkazhvp4VvvSn7GV7HHyDyqJ1nXmLzyl7p0TNCOCUnHOHCFOvrbfR3wpgstycoGhnIxK
9AsHFL9LYgS3CXtcbCrwZnB8uooXFXMcxyrg0jJUkbxQ4xVfmN1oViEVGtNLFRo9i6qDpmWwcDkF
pztFW5riJGzB7FOjNBvGH72yitJyUzXi88L83wbO+DD05YDKE3zoOMnX40+FuqkyGR82cAcFMBZB
NALOEsoD/yIWdih/9Es53nuHFBMBQBGg2eh8Yt6VgoRSeSyJE06Pb3GeaANTsc6SpRfIvUM6d+SC
RFMEfz5b9BKgyzokZJrcYegSNJdHYK/QyooqAQiU+uDP43m8E5Eh+AaXEzJU2MisuF4TFLE+ND5x
+bwhTh7GL1rCyQbxxWaXZlHqpBWvWp00LDWu3DmxMAwGUegXIxvLxiKAO2vSWAcw/CxsqnPvCL0x
ZZvmm29/PR7inXW7ssTEISlJRb6IMEQ9zdalDMoPUEsGo3p8bObegFDsmInQ5n5K1iFIaTLpTZaP
rrZPDJyR8vWUy4YYGDmhjy3dW7NLS8xtMWYgvvFyWKpiW1f+AkZoVMSN0b9NtHPd2Y+t3RsXUEPY
9ACe3zKr+UFB+kivRlcliaUGPoBYvClq5qhB0ZqcsgIFUu/82Oa9EeJRMkMxQYlz0zUF2XhQ8qYC
RoiOBMkd0dIN5rgMBJV2Fy2A9ZZsMQmzxNc0L9Fx9xKDPOXA8YOmQtjmC1buOVK0CgBLLRBQKYAj
6NpfSU2uplopje6oA4DY5oe8z0x5iGwvUtZxsos4qwICpT/KYe9kU/PKIePg/dGVJyKD6t6o3FH7
006/H0/0HWdz9VXzn188nAeO7zkuRBg0+Oh41rq1EIEYB/xgMYiDH5u6O88XE8AcQ0/DIYSW5+j6
gpTQOkPVR/AhHImXCHZu1GOJlxRx74QhKLlCvB7t8XAybLwzZn4cJVMIj90Q1/OdwiOWHqy75Au6
4Y9Hd8/JzESLELPAzYDe2OuJ9Pgp7ioxn1yA69pV72mjzUl4CkbiVK4fm7pTVgB8FmMCsTnGpbF9
xvmowG9OxeTGyXMlvKbx30T93Ry0yAynp6Z6Tbi3rNg2qQlMJZjsIuex/XtDReABpCL6Y4HLYO5B
onF1HyQjZlUaYifN6t9QS/WtqYZ6wWNL91zPj3YYrggN9yGzOwVQ9+kjjxu3H4z0JD7n40HcTkII
ggPbD5Y26N1xzUpl/2eN2aDVMBU+lyuTK5eoPXYACWuhVbb+wpv1FnY3ZyNwsaOlAi9KdHBcb5Vm
RIDuS9zkSp0JdXeCdHvh6vqvrCpoWgPoVViRvOq4yuijP1VtesiOxEdPpFG8Ket1KUQU3P9JYQjT
kzycw0Kjca/ulWzhUXLvwCL7CkQaWlfRAcKsszeU0qDJ3uQCsU2oWInHFtTzRhdXvKEHYWfWIMM2
cq35L7JE6DFAxgZ5UaimsGnfcqyLWgV3nqu+Q+1AEmpT8wERX6flYKZvj7fYnUVHlIWSN2JJYNHZ
3sEYnU4jHn/EDUAkaPFBytOiyUOrapNi9djUTzaCeXOizAV1bjyKkHRT5gm/cLZRpPe9ova8q6n+
WUlIauYeIudk4AVjGiuICYJr3BwqDo38kwKGSnni7bYi6cqHIztV4ZBBBDus6NQq8VZD9GurXdfb
Yhj6tEr0dh8JUmZqCV9BwCHXrKxqISU1KR7/LnZDayHbLFrAQqTHZCTBaQh8DYqzXW4m6Pda8FJ3
bhZwW8wPWqScUHhjdnnRNmUUtJno5u0ubap9Oh61GiUDTVvYpvfc4aUl1h+lQZiXU5eIbqrawC8A
QDohEqqsIMtXfPikJmAGg1JcHNBc8u3oY/S2bTZSdeB+PV5gCevHrO/MQos3IYGyN+pB1+vbovZX
6To+hPCZWUtIsC8B4m5xWzgWlybm7XyxhRounQY9i0U3lrdK/qRWaDBALNG3gqMOu6F+UoEERFI1
GXeNMhoC2IkiSwTqJzr9N2PFcwg3Oi49tqeKj+u4bpRSdGXC7USuM6A1vvTEm5/Qt/P5HxvMFoqq
lvBNU4juaGSimShOauSJoTrVJq6s0jOT9/9pTOxGEjq0VyUpxhQi9S4DmQUI9mMLt/gaYIPQkoIj
AboetKIxQxKHqpi0jJPcelgPynctvTVUGv+2kH75XQoWZz+2d+vdYA4tYyi/zF6HMBdo3QhTFYCg
z8XOtMPsMKQrktQLRm63PRRdCdStFLhIFF6Z0AfydrUSg8XT7QO0ro9ZA1ZuVJUWjvk8M9ebAdQD
cJ5zLQn/Uph8C1enqp9ziuw2tlKCRn7acQYXupX8/sJHS/jIO/OGtkr0gKADG9lOlQkFkrjz6zj0
ZVcp010J6BhnZmL3r1G1UKtTkTyahbBxy7H7rRpU0otqjSF5RWVDpLqCbkYDFljIAu2yIQgtRZo0
u4x7ftUXKqjeWjV4UsUmd0rBz1e9HEcLazkPjJ1ldN0hoYRLH1cic0VVUwRmoq6Q3drS1HeO0FL6
3QNuxjmPN+a88a7toL8OO0NBDg1UejcsUs2kgJK85t0pMGUi0vy3MtjyuNTicLuOEhDieHPN+gPo
rWGGE8z0R2Oq8HhBlokDOjVISFaibiGfVq0ej+jOA2+2NZ9rEXVAQG0w5AvXrOMKJXIt8y4/vYW1
/iYOkSWgtB4Ts6+tTg2NVq0pWhYbbQLsygkVYRVLNM/XIQeA1rmSzBj4m+7P4++6YbdA4QttvNjI
80wjjGZ8QKmA9j1E7crtQaLVgAm07Y9F+V6X01fX8EaJnGXSgazWJ4YYHaI8ROHvUJVvOenPJZAi
Sib8ESdt4eF5e5yBh5IwUfCGyPSzToPv+r4C0aHg8txGTXPajznkrQytCux8eh04WowL3v1OnDCb
hLV5083X6PUCDb2f8RH+xE1PY5cCrO+ZUZ5E1CexwTWIG0ik0e6p1KkSi4egt4gcGV6nrv2qXThm
P8mg6/0PWiPwA89NX+AmZve/VuZx14+B5PaVp1uCGqd26fHDqhvL2s2lgtAi5zygxaSOelqurDgg
ttGH2nffC9tj9s43X4Ljzs96bQCuMumPuKpTxedCyVX5gcqBpXK/GnRg11pEeTAIJ0+NQbYlhIhV
67Hl2x2AKbgwzERLpIlVsZYwBbFegFNyzNHxkuIla6T6houPdbDw7rqTsQcvM6oegjxLdhM2le1p
HA8QVKW4wS4Pzu3YgwDc4dwIKUiup1mTUbmntS7apFiAXNzxDTANdwfBh7mjmUVDx2LqcX7XKq6o
hjRMRapLH70HEAucAwmgYpyAZtKuCkusqf8bbiKvrAJKqV6xGqV9GK19P7F0bVj4rltvP38WnD2Y
UyD4xuIzBC1sskjqFZeThZVYrwsflNgTb2a5bHv/HgTLyyIPOQq04kvYaiyvbRfwUi/Ko+q2aIEt
dxV4UudsYjTaUfQ8Av97qPp9Lq2DaNyq/FIweXvjyCJgNgSZE6z/TXq27TOUSPROdRvR6kFzqXjP
HRTo2uek+5OUJ/V1AF12NkTONPeBvQG5NQ4L7fPzbcMctatPYAIlgj7sagh71VUKg+dsIX4F9hTJ
073WbCNwhD8+X7d33/WAmYMtavyUcdykunj+KkZfQLJJLUZgSbR86cF+C+rF0qJAhDgQUSYSt0xw
1mfNFDSppLpDgKbK4jVA6U3Z8hOw3FLerJGdiAC8UM3E28ft8fE47y7shW1mVqHtE4GdVlRdXXXC
4ph7Jx8q8AvO4+eEMmsHZIeIYwLSRHR2z7N9cbsDwiBndSJGJ4kj2CFl4kmh6ateBx6ErI5KU494
FJKbUgSmI2zA17sva354Cwu/KGmETmhvNZA6/CwhWPPG6TpUZVBkyZ6idACbQ5eP0CrS8T/7ZkYS
9GV0YZB5qyaOiGYUUzJpEMsAltfs/F79i9bksDDA1punRjjw1Ysm9+m7FIzcZz7N2QCcgkl1IjHF
7S73k6psQBjCtbYkFUgT8iEwgQaXSfNfCsF5o4+b5LOZamgTgfEDZKWiB5mkpAIQSQni4a0nrdeb
Wah0aNMU+dTIIhHdOnlTqpkRK2n+HqlDixeZnHPHFHRe4AhDgVQ2RugIasehQuz+FxTlIjZBPyCD
AQT4+FWlfZ3RIfXk7GmCr3tr6zYBiTzaNnYxnySlUVReaoJ5rAe9YKslAyiyGm43EdGHeBQybLWp
YG5is5en/ktRgjo16rRD8aUVhFx3uEmW/M9UL+BxSCvnpR3mEvg1xzTvxJexlpLd6AGhtpDrZ3Yk
cK0opMHBzfELcn0s5+Uk6FndDSrUSaPnhpii+BGFm+jl8bZnrk/GCJ551xsSqE4UBDkNGr/+J1ft
RWwfQbGi4S/v9ysO0jsJdI8em2Tbp/6xqSBuR5wA+WtW3CDysgC8iF60awc0XR45EQ23FbSTNc0W
ASjGxTvQoFILS85BWAwtizQrrULL6k2RLoUPdydZJeC/mYnvgPG6Hr/HRXzc1PiWcH6oT+E+TyMD
jXxGjK6ix+NmHrj/DPvC1PwpF2e/GPs2bmMdtwUJnJpU4CzgF95DzE38jwlthpDNuQHIQl2bGPUi
6JUhiHdivRf+H2lXtiQprmS/SGbsyytbLETulVlZ9YLVCogdBAK+fg7ZM10RCiyw6um7vFy76SHh
crncj5+TQC8BwKzGmN08pQ4x3m6vZ9UYSMVQ6QafH4o3l8Zsqx8Ig1r6qe2St9E4Mq0NSNzvSHaw
6p5v7J5wD/2zNGCFUB6AZhIIPy6t4cYYWGbDGikWEAHmTI75rLq3l7T6iWzgklBwxLKu2TrrLtPN
NEOpkXzVqTk9SmaxlUGuuRyWg1rKQjWniy1rDFI0eqZCGleaS4cWd0gyUYiAuDdUzjbum7VNQwEC
DVCINmN+Y/mEZy7X2TOUyWmbnaC7iGGcr9Xn2/u15gLnf194GHOQfRPKm+wEKKQ0q7syT1A3no61
VPk836oqrK8GPQ9ooaJBLqYHdpMPetkjVo2S4RQV5vip7Q7l5jDvEvPOLukPV0Of+l87gquV0hST
TNboKccFUuGxLTHX7D43cerIURHIVuuMoFLGo/b2bq46BugV0RDDkxbq15dfa8jzomYJYlE5HDve
uUnzOSl+5vNWOWPNy80/dj6qi2de0Q6kYnqMQFQiV04fui20z+p3UgEDhoYfwrvYb7MyJDRdSrNT
I9/VqLHa+THBzNLtzVp1vTMjgmsPSQVFuAZHNSu9KPuZ2PkLiKU6iH8dOZM2amwiFc4/LnFmTXD0
qCg576cl1k1BSUongdxFFrvyl7rbGRUo52brIZdeDGCoYv4EHU6365pDDaroRPHS+GvRPhX9wQRV
hOx2+TO4qnvJZM7Y6M+3t2XtPkflDQo+qFMtL9RLH0pLOTI6aDufANq0yVfFIL7OfhIoUxGM9auv
8d/KYy9ZyrlBYWcs3mkgasgQzVoIodmgUGaZU05/98T8Z//PliUcDTOxzDEF//eJ9b9KlDAAgpbs
Tzr18ppvONbq6YBq+TLVgL7qx7DO2ekArjkl44TwPJjRDzvbD9344/Y3Wj0fZxaWX3BmgUZQ1LSa
LoNWe+XXbUE9NapdyvTUv21oNaAAbQwcAYgs8aK6NJQUnZV2CstONv0aUfSu+JFHvbtFZSrC1v/5
Omd2lt9xtiCpApRNJ7hmCtACDRwka+EIjhPe7Op28Cf0jfLvifLa96U7jaENlTKTxk+s7vblNDpj
1W1s8GpsOPs9wiFoG12RmYENHj0zoShwmy8VwWur6Xcxw7Pm9i6vfk7QDgIAjOIX0trL1QOwERlk
qHDkMAhbA6UIGhG+VfsRHv3/bDF4fYFjwvwh7qZLI6Va23weZzAcmPy9QblLTbugoicDpZbGCKiZ
bo2Ki4WuD5NL+R5i9B8wauFkzxmonI0BJmMLMqxkPxTHqHknJppaDbqGlaeBVNvqkLVg+vPL7T1d
81ykYaizorJpX719Km5PBclL2CaPZB4OdsX8Me/dUur/wyvrj6WrB5ChkY60Er6ePDfHpCSB1T4t
Ou54uWz4ye01Qdjw8hOCWpihlwdLds5C1Z4e8pjdkaJ3pTTbgkWu+eT5qgSftLOsSEG9mp3SGSyv
5GuL13P57T98IxUgFLQg0beTRBuymVRFgVPGMIuAUdi4u8uga5XP3UZEVtbOM1pb/1oSalB6SwCt
UAac58mCIutoO5Xp25FHgASXO+NnzKe7fGx3dlE8TlRxC7N8MvPqMaGzL8/SvvuGisBrRjEXE2NY
XjZ3Gf+S8Hk/QVTNybXxkBA2O6BVwhNQ2krr1g/SIhwK8AumO8Upel7G4DBL8fNLPr9SHXql6a6d
fshW4qK20ZEs7HXtXi+sMImZI8nqRvay6nhoJy0j3AYoPIRw2Fd9zSE5gcNURNlOppZxGKpCfVNn
ublvCRRVbzvGqvOZmAPDq1DSMex26ejouo4UlSM4X951nib1RsDKAsKVdaPsb5sSO+H/BCl0PkFH
jnkHzAlc2hqMSVUpga0qeoRM5242rQrt/foFSo5HyZperbj1jQiCO8XWlPZaooCO67+mBa9kCRvr
qZGzUy7bUOTTB6iBD8oWVmN1M6HHY6DLu/QfhY+nzAlFrqcj8KMAiJPcszsJNbPb27jmIagYqPgX
6CxwwVzu4hxJyEeqCOltyQ6zWR6SDOPOPQhVLHmLEHht25Z+DRA9ADgaH1SjZ8lClakdyn0ED3kl
ezHBnqaAmXFjPWubdm5D8ECFkdJI+LIejE+n4x2bS28zJ13dtCW1skw0I9Cxvdw0qymUAqTAiEps
DPL4a10TF3SPaENs3RyrW3ZmSfg8k41PoUcWLKm/rRJsq1vtu9X9OjMgOFndaFGWxNivVNqhHOdk
qYRS/0YOv7VfQj7RJyaNTBOrYOROzVEkau+mIVCkMrjtzKuLwRAfdKXQnQX84PK76LxiTKqxGLt9
qjBh3k6vM327bWP1i5zZENKxKLayKU/gxCV5HbrURTDYcOHV3YLQgo0zIi+KBJerGDqWt1YBRHeT
VYB0Q/BYxVwe82Nj65UgdrSXGIq3jmqDgh6dRUl8r2N8Lm5KGyLaepdyR0mQ0GHKlIMUebBl1MDj
LBziSHKTvCWeFrF3dYru+py2oT5kqVdJpPBNND1bixi/b+/zyre8+GmCY5pkHOnU4ZUvDcCxjkeW
Gw63nm4bWd8AAAwxCSRjmMRcvvZZSEJPtejHntCTJEPmvdL2NH7lxGnQZ6iit3ZyjPFI0JDRFh5X
A/WFkHLwfyrzxjdfWy14YpdRJEyFIVW4/B2piRljs0KVwWxJwIhvZ4qrVq+3V7tlRLk0AjS7pdEB
RiaUtlIV88NW5jBzS05jxX/BYg8OSvTxcC2Lk5F5MqYgZCgQ5qnp9SVxktEjcGW12Nq1NUuYO0Kj
ZEFCgz7ickFRoXetQWAJv8NvSOIlfR3IZqjzrUxu8TahMLjg5RelBggkA3RxaSkGZocRhvc0KuKp
pzDtaJZD5cyk+4JiGAjB0Kbz//5rnZsUwoBdGwVUklGNAEWlU0fTc65Rb3u+fXUPAVzGYPfCeCKm
UcBig8kP6lEnNN0wfDgk/b4Z9kn/oOto+P6HJUGaVkKbYqE1Wn7L2WmLJm41MUV81qZXts/1T1s9
rZXgjN4xElADaEK80wQDcjnkvc7Qvs0TyBeWuqK7o71JpbZyji6sCKFJyusGAN00R84UjP0IPoDe
ZePWwM+qFXwVAPyXcTCxWaA3bSPLM81PkYyy4vzctGjzNxu978VvBb8GdcMfI8JSlDxJCysucNdU
Jvdnnr1IvNVBFcwsJ9Wq3Gektzw6040X5PriUOteZpUh+yxk0AB29/Ngo8ouyWPqSU3nV4xzz9zS
gFzxbqzvjx0hQuTEjtFzxiaWNd3b5VuyTAtVo2sO+9uuvRIgYAhDhwh9GKE3hNPK20ab07bNTxgy
3kcFQ5DQ7pVcwRiGLDtTtoWOX93AD34iA5gkVEsuj5Jq921itmV+YoUS4GHskf53l2+NJK7V94Ce
BJ0wkKyoiYoo7bxOZgVj5MBDjDGCOJDhDLoXZibdJXLmTH10z63vnJrvAAa6bD4mxhBgZMrJPtmy
T7r6FYKwh9s7vfpJz36SsHLdTvQI9ZP8NLb+gCcReOaWewyAhg20zeon/WNIRNcCxmpN09DlpyF6
HSNtL3cc5a7KLcegAGn87VWtlQoAfcZUFmZWlnxcCF0JxpGxtXV+qibC3voip4eGyyARAh7NJUVR
Plm11T8DhDT4M82oh+mXbxrX6FMDDbf3279m1bsgz4iBXtDO4SddepdRyHlFZ3gXMF+fiNTgAsJc
QJlt4n7WPqYsYS4c5QLMwivCx7Rmhc02wR5HM4AmKIb1CDx6iaGd+qlVokCi3S7S+h1oWED5udOy
3wWawNlLlgMptBEL1xZ99ltEJiV1HrJ8VOBYtMOrDrCEZKz8qthIOde86tyKkOkB26dUYK5E5Ms+
k8rRNGfQdqr+Zatrvoa1wDv736394Jk/u2yrsUhQm2/QyHT61mXt7hfIycFpBEXh6cUELXHk/d5S
Mtr4nGIHRVO7olMthAsJXLEFugAF7dymeEWDcyNhXj0vgDssoACEXQxnXrooo4YdEwlfa2ieAONB
zxQBadaPMj1g3ishL8T0M9mlw8vto7FWd8KD4Y9hIYuuVY77NOXY1zEKyHDkvT8Dfz4GBvtoCIJY
zhma3LttdtU5z6wKF2bdt3mcWD3CAzUcMnSgPQKCaes9tGoFAlQg3AKxmyrS4cRdMXXDDJ/JQfQX
d5Zj81fC/8sJQKMbGCcQ+QGAc/nlhq4lrZHhzPfy10RtoT2v4j0y18QZgWK9vW0iTnp54eI+Bk56
QVSB4UP4WoD2Q2xaK4uTpfU+U+QDUDL7eA6Y8WJLh4gPftz4evOVsv/wwcBmj7ecosK2yNucIn+P
zbQrTlF9z2O03rjl5FtG1oLJYsEEaGABlCz/+9kZ11u5MDrTLk6tafzsufSpq4dgLJRPNfBbY7qV
kl5li4gmQG8B+45+lIox9Etz04hKM6HxGIIGGi1LIslBgvy3k8NY1XZxN27s4Zo9LA2XDOS9UGoT
riGrYDkd+chDpberH6WZti5CXuwl6O0FQwk5T6TO+4p2m+w+S/S4yIuxUox24EFkoceN8cPLlUqN
EY2txDH83Bv0sdCT7Bl8h59Tbbb3ZZY9SGrzs2eSclJLOpwSQzcOtlpuEcZdfV78CsQ2sMMsxwVv
6stfwctu6hlJxrDoVdRjv5al7uR2s7PrUEKj//ZRuYrdeD8D+IQBKc3ClW8Lm90OelbHmYmPO96r
A/UzTb8DIGaflsZG400cQgQSDiAoQAcAU1twv+JrOi/jJJtMmGLv0Ne4I67ppq/xa3anPdJ7cmxf
q+/d9+n5r9cHo6jYosaCCvHV9U7msWhNawwn4P0mDpkzK/MVAgEQDGf9vSk4zUKXuxx+8Z07zZ3V
VwWbwjEbQD51zFni1PJdmb3dtrN8EsFLdUyYqaCDAGMcYH+X/oGxF0OeaD+FCv0cN+90C3txHT3x
ofC1UPJATRWyDUL0tNFaK9TMmsKqTQNivgGi7AK/5lLwaFp56SUlsvzadGflnRvW7u9XZ+MfJKCo
8OBRf7k6VernvErtMcRjH9zucQE4aN5s0fquuD1GClAARLETNQkx1WWjnLYZAzihk3TfAM1Dm0p3
VddSp0Xp6vaKVuIZeFJRF1voOiHDJ0QVRZnLuelibKdRY4xrMBpvqHmLcQml+J6aqXSq8Dn2SKIk
/7blq4sdU7YoiuNhAficDYzQ5V4ms5lOU6GPYZ0PTiKzxR0bY6PbuGoEM3+IWqi+XKllQq2rknMl
mUIJYr1do7swoijfbq9k9XvZgEbjSkACIb5IJ5lJatanU9jnv7KMOTIeJzZ3t1QPVkIvimLoui28
EXhhC58KYiFa2zfSFObGD5MEOrpieX7UQHloDVswksWRhWOMo7U8szTTAIxk2dfzW3zB9qcsnUM0
FnZFHX8a5uI4qb+ppLiK4gKd3xvjRhK29q1Akgd00Afz38fQ35nNkZekwU9BCDag4qA9lVbuoVay
4fBru4hwC/FPNMnAxiccYRuYo6QC+VdYAyCTEb/u1F/5VN/3tRmCRNa/7Ror4XBpK4KX1rJQDRb5
JipJa9usneewTPv2F4bp+8EBLs/6+4sEZBYGyFoQ3fHVltzhbOu6McdAgaZPYZp0mleDzempVXX1
YcgQ7SuZKV9vL2stamCG2MZ/0CFAi+DSnso0bkemOodyienrOlQT8mNondbMAsxgBp2+RQG+4o/I
BZaqHDi0sErB96FUaZuZlkghKNYhejH7ZQYIlfpmdLsCM1eah+6Ue3uNK6caJk1gyqHouFBgXa6R
9bQjBYXJpEkCZhc+GZ2y+aU2G3u54pDmQieMZg84ZDEKfmlnmk0UsYxeCqNOrjFEQrWvVWUmYPNP
rB3JtfxBmqNm4yJb+YBLGwSwZTDIojQtXNOTASbI0lTmMB2frK4PohyknmCljHQ8GzG2tkWSvraZ
5/YEh6nxBtf0Eg4D9WqQgEQ+29Gtq2xtI89tCJnBNOVWG1XaHA76wcyfOOO+reyM/K5m+cb2rYQq
oCCW/g6Q2ebVDHap6yZY0YopBI5qRzqgiovBb3n0d1TGS7zAEwrRcIG9wZqwa2xsWDlp9RROo0yd
NGqfRsmn/RCyequ3ufKBLExVS6j3IVgBF3TphUWWQQusKHGH1W7GsleiFZKjd4pn6fFGVr+2eeem
hINVmZOi9jJM5fqznMkObpZo3giIK74AvN4i1oivBICiYAOz2ZLE6DiFRl85svag/egH4CFMB7No
t8PESoRHaF/oUVD1xHUpeF2BFSR6htAb1apDgDBV5l+3LVyXd+AGSM4wYYpLa8E/Xn4bwhJFHjWM
dBlx/VSlj1G8t6D3IkH8L/UHyJWl5jGTPt22uvaVMBSF2Ae/Q8AV7kn45FwUiYIrRYecCknnvapm
qQMF1qf/YAhyaECjwQOvzhJVKdjbTawO7hBHjUdbvORt6t+2sr6JOkwsj1fYEdJNy+DtZBB8p7qi
3kR+Z9E3HqQPpdsfBnK/qQq2EmDRckF+C89YbmXBHItRkDNJPodAOHixBLBq4ZAM44sghpymY6KS
jQWuHGAYxKvBwgz+wqhz6SSRVM1J3tVzqI06wLhV9ZomAExEwFgE9az82NjO5Z0vJIhgZQYeFtSh
cEyRcd9W4sTsx24Om0bjR9XkUFdD1xCUOZzva4xMQaeSNk7aJlaYpaO6VyVwtRhmbrROOtkszIq5
3LixV44iWu+LnB/yVpQLhaOoyDOZFMaQbPWJhBzVpu7Q1FsEfCsHA1bgQRgyXxrHwmlE+biM46af
Q36UnqafW3zmK5nOQrSkYRwXMHlVLNIxyYo1qeJIrSKwAkWYK3q28h+5mR14lEuY82DZQR2rjdO+
Ei8hKYYMBELgC5+hcNpJj1BimBO2zhidqCu9YXouSlwF3Yzp+e8bzrPcW6LznFkT21i87RWtKAf4
6tF8b97G1CkDkG++W71bHZQta6s7ipoO/o0gg0gqnIyxgQ932NHWZGGtSHtMEO6byPg09T/y/EGP
XjHVdKd2njl7TR02kq9wemoKJH0QMdefCymR9im4f2/vwtqBRekSOiB4aKHMtXjzWc4OYdQZE7Xw
I1V91pQ7yqkDsShabC3/erPBR4KBC9xPUAyHeN2lndhqVQBgEYkM/qrZLyZ69k1+V7W/dZm9QUXZ
teyHyDiS6O/fkDCMdp2G9YGdW5Rpiou5z0y9wVfuvjc2VAGQ3lqDa+i/2q+J7mCweWNHrz80QBxI
YHBLgmbvasJkkowxz5oWSaZU3iNGogHb4wvWp17BuAU/0FrmGOeeNsLOdUBYzC4IkiURQFf6coO5
PfPSZAiFRv6ZqDtmv8zpRri9vk0WeApirWTizXo1OgniPsyXJTBRgTBlgvotVx3NfrOnGfDLKoj+
GucLxsil1YrhRhS5QBt1uaTezDuiawgHUq4o+0pD5xcvmOSrXKcbBZrrdv6HKdsG1RYyTwyHXppi
06yNuErmsP5RNuWuIL3Xa92pZSOIBxKPD3hSQrNJspMQVHCcNU/FfDK03K36GOI+PXe1fEuhds2R
4LAWzgtAePjn8jdlKCaBNRF3qVx8wcyJMwU9eqLKvotPDIXGv86H8a7FEQUKfYG9iCXTOW4sg0K3
Joyqe05+Y0Cx32qiXd+MlyaEBaH90kaZJmOT+edh/q7+/XsIw0CgPEILEpN+iiokH6wwjBLUiCDV
kbMAFA44ekn/Rsx0A7W7dg7Q6UTQRMkSI/JCLGM9RrKzOMWbHOhmY9cDZ3Ko2/txFxtPt6Pz9YW4
SKz8sbTkP2fRebaglqw2sKQkikPlPoC0iIfZo3CKoShmb4SQrXUJd4GG6qE8DbBGyfGXwtxYdfXJ
r7cYytYiFQBmmFZGXUNBC/ByUe2kFzoDh0pYl9SL8tqr0f4bp2hjNdeNcJxpoAbQI8KluzRUL+2M
td4ih0F1gSBkGKnD1d6hyQRejKTxQPde2u2LPNYPPIt3KoEAl71xE4jkLXg5X/4CweFxdssI6Qyu
AkYDknSnJWrasX2csgCvmFxib3kKSv3IU3IfBLCjtAU5Xd1rqDdgnwG9ksUXaNRD8WMAV2Eo1fcW
sAaVfiLsbyfql1UudLJLrRZ3rJC1LdSqNRtQ8TD4t3J+xszTZgF9LXLgOwLNAH9B10U4B1wqGcM9
gSzFG/bt6+1Ddp0C4fef/XHB7QtN6eLZwh9n5JhVz3VyNxuY1/RvW1k9yoCkocSGHOiaESpGu7JO
I+S27T6qXJ2EvHJo6/Y8uG1o7drA+xXffJnXBST30u2lyYxkVsMQ+jp3JJkf8ij7hdn+N1XZR9Hw
CTQ8pmNWG/XDNUdDmQPHGvFq6RddWqUkHzIuQfu4zjqXtndEeSiBj/8PSzszInwpXaLA0ehUCsfB
fqvj3q/GIQA1gVtbimtlit+aZlBU2e622bW4iHcc4BJIIsHtIMT7dOpQrOcN4n37yTAfjaZ3VO0B
O0sp3gvt59vW1nYSY1tor6C1h7azEDSUvJ7grLBms/G9I3FIxu5UEHq4bWbN68/NCIsq7YRB+7CW
wrT09cEtaEhL1LPfbltZc0YABT6mKHBXijE4tjNwRKutFMb7XL5XGseYgsGPQPq5i7dUsVY3bnmu
fojw4T1z6YJToxkNV3B96Qpqx0nsy/Szjevl9opW922haAf0AN1XEVli92UD8e1RCq10P2FKa1Af
THTahr9U2P64O0BXAxIelIvsK47wNlJj2nbDwhDYQlW1dGRsmLyl3bu2mnMrgrNBmbho+oRLIX/q
u18yiEmnnfLXczu4IJBZ412PSqiFZ+blh0kB3xzySpLCSTlO045JbtTv0n6jTL0WYOFg6MtgZg9N
0MU9znIlgq9fT5MqYXL0vsQaoHbljrFrD5O/3ZlcfvJl7QD6wzrgRfhvGQ0aIdUsRwUFrpEM4Twj
ZWYjRK5p2Y4vt33tmmMDPRllEQTA1b3AJoSdw2+XWjpFQ9gUYWO+8zKIqrCsT5byhchvbeNF9Dj9
0h45hVpAmILqA/TU1ktKjsm+wmBS5kSu9l3tPfCD3/5pK5XMy58mbLc0dZ09Yoo0rL4Nh9x7nndT
8EU66V827CwXx/VO/9mCxYPPPivN7DKyEthhYCqY73hMHbXyTNsv1UMCgv8vPHvS1H3yuhlPPhKX
W6aFmzTDp1f5ANMtmGSlgxrt9BKlZweCVHq3L+hnLXXld5KA0DAKoNGafgJHWx2AqqYlOdRGwTTv
kPiU7WfNV+xfTNm1xqmd72L8n0GXGySv9LmOwY/Z7DtyLC0Mb0MwbUts4IPS4tYyBF+1TA79jMEe
wg5z7+mxpa9WJDsKf2Wy4WTotJimQ1Fv6pNg5lDY+1XddUUVxOQ5pbsMCHJaHazxXa+TgwZV8Xe5
eSwhsKKVDqs1TMR5+Zy5eu+U1islvzseOylYJejG3f/Rgby1jOWqOXMEIxlNuxljHmrlI5qDY+3N
quEYMZTkSgd8iG71mvwonPZgRt6MeNmXTvagV66Br9CEOTAyyT4174mbxZ8nyxvsAxsSL6NvleQ2
Rsge0qfxEB8VXwPDm91DCRdaW8BcHeXipQqqRzK6yvSgPVk2hMleM3I/Srva4S/jWyNDkOthuDcy
p1KcEWN/ykmKHuzCA9uNvaUvvII9wskDskldaKaWaevLjagnyISMKDmEYMwC5G8qIKEH8XmIOFSx
a42lEoJ8t3Bi1XjIp4J/Kroe/G3jtDVo/gFavvwiizIipkrRFVzGO4TzIedD0w885eEMdwEG05X1
4dOAejcqq+7cstD61Zia0wJIUTWyn9uGr0oHe/qa6TZkaVR/1J0JNRbmkBziwzzzwTG2X4q9eZI5
DSiye+KyXW+0e2up7GNO1ipC1hl7ydhIXzfXImyq0ldKU9sJcI3kOCWu+a7vCY5FBVmUOPNHyDmM
uT+Oe7v3UuizQRrBKdGarA6Z/EAfVNPRyD71UyhLZ26keEP1E2KWRxQYzUWnwcF14eh/ncFh+4E+
Ay5xITz+oIg4OxCQyxy4ahQ8/KodHtXHv467l39d2JBUTfCozPHXIwZSbYhyFsqOWcCtV+7SzSDy
vT3MPpuKL7166uoYj6Zkq3b7Mfh+5WGYrjExXQhXE+8/i7ZUKnrKgSiZHohEHsEH5lQ8eawy/Vim
s1MrLcDLCGMVGgaT4kmNG0X5rlLs596aX5Jh+oH63V3SWiW4uLu7oYn26No8R3GBj+qmsurFmF0k
gT3KkI3niw6WaoVm/8xLwKFNw43JViC7utCwsUCCYWxSsQHKES60WlKHIrdKHra0AAaSeuBZRbPD
j9DzuP0NPx4mV9t3Zko4oHUra00btxy5g/HcxiWGdoFZqQzotRWvqp56eUmA+zY9SZ3uBp6/D1nt
lc8s+ZV3zAHbzH6wJKdXv/H2qBaaq+jjTin2G7/yOpfChiwIAyQ5aIzqQpITxYNVdcnMwzhPzWAi
Q1CWcucVsWF4JWH0BL7ue2DGEfMzze+J3nhMG6hHuskGXWwpu3NHNBy8vg8aAEoCDTQUpyQuQT4x
lqWfNpaDKFmgzjIbeDIyI+gUjT3fXobIBo+EHctALg00PcIzOCMuwzIGH0CLYXccsmptYCogfezB
E0oq/aDNw67TD5a1G6dvGoHEz11j08CynVLmgSVPhxqZDM++Kc3s3f5Vi1HBA4CuQRMPTRDMFIpy
Cwtr97K1PORWBF3SHaue5FgL+q7YA5baDGEys43McOVzwiTmQJfWJFJW4Rk2Npg3tjMJJrPWnekR
9JH/ZVFQT7INANrwtlhSxrPAVzMTSrk50O8lEoAk2THl3lRytxt2UOCo+mO1RTt7/bSA1uqZQcFD
MSJZ6lUFg3z01dQBgfuo7ybdH7ZO7MrdvliyP2ga0JUTsditTUaej9g8qJTTiu6RY93p97F03/1o
34Y8CmJ5I0gscfzKQ84sCi/AKLeiAgoFCLF037nVD+DND/0W3HHVCFIWAGxNYNtFFd4+1jLLqGQe
WnXkFNNXOyJBCt2xZDj0xddhqxGw6vVn5gQHKbVirqsEa8oP/E4yXOuhOxDqlMduA7C/xOqrzTsz
JDjGpGhTk00wNNBXpSqQjf40yQkkXRtnauW1taj9/tlA4bXVd7lRmBZipPpe7Ppf0ZfCVX9rmO90
uo3mxroLnpkS7qdcmRlmyGGKPraPquQQvw9AFR20R1wg5sZR3tpA4YaaUXetzRHGJsjQYYyfP4BF
4nYIXKnCX+6dkMlQFb0Fs1327iF5hIgw+z587r3kKAX9AYC2/vOGveXE3HIK4SLIEr3tKuQSIQsw
HNC8Fjt1J50Shxx0IIq3qB6uq14XqxP7dmUz2pVmThw9hv3Q33cjfHELJLB2t527nwhegGoTs1MJ
5xd0303qFnvQ/JezN4dK6cIvEicJyc4KJMczBz/5unHKVpcIn0MvB0BwDAFfxnsypmVJIoRfTCMc
8w6RfpSdcmuQcN1PzswIvmjTokgJwWGOw1n1ql+s8kZUGoYAQnA29BSmBpE/8cFv5W6kQFsLFDzU
JIpM6XJlaplv0V2i76x52joGq0cNFWV0w0A0hSHoy12siz6mbFDwXCgP2o6e1LDKHcOlDy1zjN6p
DrkvDQ550tqNhHc9oiwzY9IyxA1CkkvLDOwqGfhD4KKohgzKvO/fbb3yzTK0Mg7WV0wd1V/AmeZy
LdqILx+Yc/EwLgQ2mHBcpkvEN2o+s65mkY7rrUmetHzXGZ/NfNhpJbjuH3QVpLPx91ZzNAo2LOVO
TlNPi8O+2/H207T8OPuLZAextv97klhIFUKAF40XzA8BDyREiSitBlDE5hg8SZ9r/pvMXyf+thGJ
1vzqj40rkBhV0oQBdzOG9KQbe3DrBXmY3BvOuAfd1JPx4vCDurttc9XkkmyC/QswEZE3SCKlGdcy
ljWN3zrlfqx20K64bWItmQAI/18Ty084S/9MdVCaHhNYYfSqufOeOfb9eEy2UrG1HOLciuC0Okil
8PjIRoS8F9POHIOS3ZwD8GLsWunQMeiGbd286yaBC4Wvo6Iizk8oNS9KsEqMIcgy/Gof+2gvmPfN
nX603XY/HMej+Zh+nwNjFz+oh9ubuhYdFhW4/7MtRAezKC19nkvMlO0GdE8wnXc0Xm+buB68X1we
Xf8FQQSdTrGPVqAAJGsdbLQe8NZ765Du2D7bmW69055JUATWRktgSb/Ew39uUMgDCynTRlbDIHdH
Z4v5aHXHzlYj5H6dWnCTsgI7VnCMuDcP8vg9IcM9vuDGmRJ1bZen5cXGCR4/ttEUjQPWQV6C5rn+
1PnxN3AsHQbHOsz79Nh42dE4NIdxl++Vd3pvfonup7B73HDQ1bMNWA1oVUBvimm9y4On0EhjSoYV
62D3voeYvSPX5dY1tXyTq28G0UO8HmFKEtvXFvCItbp8MztIX9mLdrR8EE7v01N73x36LQn2FeAX
tvbMnHD1qtTIqqqsMeX4u9vbLwwnTw1SXw7rPX/k78l9/u0F9d+NC3/Vd86sCsE/K+c8NezFMUHX
z33AJd2i+ZT9pYDPP37zx8zHq+IsUhbSWPaVATODtSftyzA/zNo9NO1vn+u1MtP5Hn7c/2dmQPSO
+R6zgplmXxSetasPRuM40Mv1DE8+di+aM4NA8VH3G1d9Go7y0fr/7aeY20xxBWq1vsF+Gu/SuEsS
2cnaETS2G+nE6gn4oHDFAAQAJ8KlgGlRya46NobNvAOIFH3saWsgdTVmnZkQstDCBAFvhAJ/ONoU
6NR7GVt5+3utAKMWn1+IaP9ZheDzVVoPdLKwiuKJN075RVecvLwrh2eg5n4ZEqZGgZjfMCoKtf2v
L/4xKri8YcaGnDOsC9Xz2FG/z6fpm7Vr92DBC8w76QcSXuMH3R/VL3hOkNrZomjYWDVQ5pfRS2P9
mNldix8wPXSOcexc46dWOx1HMcfB5Pu3futCv+0tqIhdWpy6dpDSGvsMSggLspSp37GNG27xhuto
CVeUTejvIee6NFHExNBaHeHLwkSH8VbEL80juIadzR7+ahKPU/yvJeH7SVHDu6jDEcve+BFsuIFy
qPfRvnbBUxJsOOjqqpB8mZiPXUiMhYsm6uZEMvoeAUXxHtTBgWKW+s7v58927Bgn88h/Gr0b/ag8
vHTLeCOcrb4DQZvzr3XhkMdRUmrEhKfSwoWIS/XbRsnvEP/KFAdVRuul+Qltra1mzupD5dyqcO7T
tlaaAZAf4NTR2bTjk6R6EA6kD6MquVbeOtb0VNqHOP+cGN/tJHHsLIj4IWU/srj8HJev0Lm7Z5O6
n8yNo7t82SsfO9sPwccakG9BN3P5Gu1nTSHgSfJn01F+lOlTnLvZf3upnm+F4GpVCk7uWR7gav9D
2pc1t61j3f4iVhEcwVeSkizZjk0ldnLygnImzvPMX38X8nV3JBglVM7tOtWnu1ylTQAbG3tci+3M
NiR4ldvgiDI8nktUevzq7qEpw/STd1TonXF7pWIuhTAr2zaGlWbtsXju1hijdJ+dbh9Pnzryoy2+
TgQuF40GZa+B3Df+s8lihmXUPAxKZTh+PWKPTtQHQHMPmt0cUr8Nl1PnGwrLIX1nLgTyvbh4tAfw
Tads1pf7mNYkbLUFU4lMMxWpG6mjcyFF8MBTgxSrkc1YVnbXGT5BbOHlJ0sZ6cpybhcqIxYK7bXO
83jkphbIEUdj+qfUn0Zi+RnzzcbhZflaezJXFRMkV/0bV0MEKIDPY+lrgeUBNykPvA9sT+/WwW8/
31ZM2UOCmWwQsKCo4mCw5PqsStYlWTFsy329poGzHKYGXqMKBkYqBOMqGN4DwhUkXQtZNFJXWW8i
cjdOXgP64iEybNVwjEqIYOWSGnAqNjMQ4pqv8Uh93TkO1fn2bsk0275YiGCvssYCx7gBGZR9ZNk3
DURvtwXIDOKlAOE45m7GnASBAPRX0TUYwb3T7Jz2iEGRpcawmuJBkq4HuSsMOKIIjqHF64PJmp6M
pIa45qgFKmgI6YFc/LhwIEtiZ3k94sfzO5QEv2iqNgLV7wuHwbORy9Li943H0o+WpwX0RH4bZW8k
ij8NwS/8n/3t05GaUj6f9N/9Eo+HUjoP4Fy+99IX4AChMY+dBrcNxtIOaQ+EqP4n4M6q9WPTdmgR
1IGu2o3+Gv+j+A6+dYJxwBgK/wok+TzMel+fW8dia8hcCxeqSEs3mGyzeaM0TU6ZsRbxzipsZ/XT
WUdTGSn08iNLGgvoFRkhyzHvXO9uwpxyEWpWq+eAZSvpybar5WGwQYiONrFG1ccv+14+U4qtg615
NwNFM1pow8zVuseYcDWW2ve6Bbm7EXtrUDE7uXc3UzUMIhXKrQ1YpTDkJBY8F2PRUyC+I6KaXoz5
zeuPbWMh7vnRWB9vn4dEE/kcOeIeQKah7YL//eLBm8DNUswFJOWLaYVWmzh3mdHVAQIDT6H1kkUB
uwuo6QC8RewrnnxsNtpo6eiqBfeL3uaY59weQMrFtMfVKT/dXpbkCUKzK5pJkCrhYwyCtq9eZ7He
Ymi8n/TPyLyi1cr7wEfyzPqDnm0hgDQU+VfJm44RK1ABctQJ0xOBsSdUijDeTnRMMnjxvtxyL6Qg
tzuOgIDrwW9yuL1AqTi+kUgoY2xWjO2Tilb1XKF72ANkpokiiTZYh1ynP2O3Uz1PkoPDXBKfZTEx
wv4OdTWlJTjV5oKAW5kBPLgLkmULckyyO9b2qRtUJSfZ2REA6aFhBKNCmNO/Vsm2SVxnQEM7sJS2
fbreDX3nhWmm7Wjsnnq3+tI65Off7yYHeMFOoq8cAKHXIic31nVWUv0+/2WW5q9yaEE38Z0Y9q9/
IQdHhqYTgll4Mdc7pJ0LRtuR3JegJ8jXNwyqD8Tv+1bxOEpuNUwHIl8AAxPeDXm9HmK0dpUPE4AW
6+SL6zX7ebNDwJ8qlFBWgMf0MMZrgdlgIioVjqru895BQxK5N7Rmi2y7HMISUdieLGTZUbCf79Zl
6H9SL9MAkzvFx8mmKtRHiXZyimAOhgV+qXfgCqORL3GKWuE9RXvqkE/7gjZ7GsePg2fskvzH7ROU
RfxX4gTLQqyktkBfQe7dTA8aFCUbtw2t5RtMqFfkBwcPkGPFwVI5+wREpH/vZEE6cP7R4ojeRktI
niwrYW0FPNb7mtS+y/DkbewwexTt0o9Ncyh060ehNYohWMmFxHsNrBs+dwNCHkEoBU5vj92H1lbJ
JzDqVp+ryTxq+qfaLvam0yi6TmUHaqOvEQAWEGiL95+SKmHehIZdADuFVYbmctY8pG2+L/sYhKo2
UyTwZcuD44opX04ypIsotka+GXrtlMZ9nASbjkoo2gHj9nGKgRzdPWRoYLmtQtL1gUYFY2EAYkcV
9vpyDus6OjVqzvf1Nvoc+Nh7sIv0rkRXdmmowLkk7wQmcv4nTEx2O9u80NbtjftxwuzPRFoMNCGo
LdM0eR4mFZ+iYHdAVg/cd4AiAsMSby9KWtdL28yhAPRqZUadNQRJ9uQiOzQvr7f3Tziv30KAaoKX
CPOC/MCuhaBya7rM6syIzm+uF21z78fpQ86OAJWaaj28LU04rf9IgxMBAwNgot+lkgsHSe+7dnKN
xYzyLdX8OUt3xlj0Oyt1wwYF9G2YFCkI4cT+TyDmp/GPhUlqcb7fW5YOVMnEjNBWl41Rh0b9qjjF
gBK8vTAhgPqPHFhOJC95+My3+WJhJhjuihpmPeoycwx4acs3YzIebkuRr+aPFEHZm3S2s3QyzChB
9dTuDxxMcolbH9zPtwXJVA8zmogtwE9kv9u2oi/bLPNMM7I0PSjRXJ7Wtg/sjNtS5Mv5I8W43rQY
fZx45LAcwEjv5/wDRkh8h3S+crZXtRxBybUEQ5e1BUHQPgxtnJP2lboKQyvTACB88psKfAMs6nox
27ql9mDiIvVoIUZeN52ecqtQYfXJriueZiSsUbDDzKNgE2pvnHn3nBWN3kcaP9l6PZ09gPM3xvQx
1kzgEBnLcrx9TLJLiyl6+FlI/+MFEVZmts2YTZi+i6qu29HuJ9POG4oZmBwLQUG0vy1MphOXwvjH
XFwkypa+yBoNOmE8Nuk/VnNMuoDZCjAO2ZIoqP1ctIPDuIogyNoE8CSnTq0IADiv9rLbMFFiPAD4
424wVHhVMll8tg4hugvWZvHIzKJNQXI1W1HyKZ2+OngBY/NHOUy7rFHsnUQFoXocsBtFbQS7/Bpc
7J1hxatFl8yJYrZ1RzT5YrqkABP47ROSrIdbOURfaC2CqRNubddR0o0Aq47iajSAc2NHE+kC1IAB
noZcmJ3GX24LlKgERqJBhguASkwjicNI9mblTp6VbtTg9oUa6P8Ct7XvMXOOmbBVBWcglYaCNqpC
QKEzxCdqyOe+rntIWwc7KQPk+TISLnaxjMFibPQbACwTU/F6SG415jwBVYFHkbcgCnZ9HFNztTa8
Ulr7aAISY8NQX3XMKvqhZmieizuFokjsIfiZANeOSBTTsuKAcVtiOqrsbTNiwAly6rcyWYJtUSUV
pTt5IUV4Eytz2Nq2ht1AO545oZ0SDvZco9T2L16rq+UI25fpS25ngI6IiLWhkZjUb86MFKDLWuVg
nEz5XRwVskiw8SjgXV+x1pyTesxiYPYOy8HaIm1Nn9t4wphAAYaBD56JAb7ab8GL09HpfrWfzDnU
4iBJ7rYSaH9tayr8X762iwwgdzwMF6QRwGVCix+wn68/qDLKTmcNM6PNQ4zGfq2FEaQfABmzsajp
S/C6zPHd399HBBSIKpDCwxSKcK5LWxu5UzZ2VAD+xgWR5JR/LNefCUqWtwVJ1BSj+xyCHK4G+rmE
tfXV6uoD+CqiVftA0TUKDEhHEY1JdPRKhGAys21tUJAYnCjZtvRAK+eY6/mEmefC9mFtasWKJBYa
bDsUEG2ujQyhiM0YT3OSGRSQz0adxvfe2pS+WbFaYaFl+/YbWZp3OHHCiGudoCt4vYYpt6N4yODN
AzmgS4EhrAqfJXfBRA0ESof7AHMpiOkdOPErmCCixNplLoYv0bG9gVZntF500ELf1gWJnkMY/GtE
zfB8RKUDiN4IhODOjhDNHup4CGaAuHffqvWlL5K9Dmqd/PVfSAQ0AhoEAE6I3ofrXQTzezxZNSSu
sfFiJkl+Gkvzpe8GF83hYJB2izQ5TqumhRuQXsPbwiUvgglyZcAZ4J11LF3Qy2rNY5ZmtR051t5m
b2aoBfp4N4+nTDVLJbsBGBpDTh5HCcp3YZkt3CSmawNus2b6pfF1GRO/YH2Qe9HtJUnVBS1NmBND
AAjAx+v9dLx5QYqT2REGq3aD/nMw39zuPACcZlbVamWiYDNQhTFNFwQGguHwesBdwUQ5EXq0HrfY
XwLHUxyQmK3jhpeTt/5PhnBCA3WzguSVE9Fp3Wdz+xI7gAroftZVGTRDAoLx5dDH7DlLVSZfdmKo
oCIFzlO6CKOvN3Ksljmuvc2JSgecJJvphsbMAnvwnihJf90+NLHS9XuZl8IE9RjitNuqbHUix2B1
ekAlRdd3IGBuHtyJeN/JNjuAjEydZy+fThOGoh61fsy/rpNG9wmhSMow6Hgc9Lnhfb79bdJ9sGzg
eHr4b7jX1/uQJTNBPqZwItbW39fhqxEDICAuv5ZMydXLf0p4ZZGAAcwtUPI4GLaguxlr2/97JkAQ
5wM9UyMhq9y7YdCCjfhJ1fpj3f8clnJvkLfbq5Q9GaAxRYYbVSVAFQqrtNJqdQDq5ESYXT8Us+Kp
kO3h5a8LzrzNbI04BX4dmBPATcmDYjsUL7dXwG+CuHnId+oENxHTq44QfQ9061cKFN2I1h9iDHAv
xunfRN/YGlx2hKewlu9mMOxiKCq9diNW3tdYC/jaby9CtlFASwL4GEcyxaN6rWzpusQuaVs36hKO
ZbTGdyDYUALMyLYKLw2FPtuYxHP53y8iuNVhdd6vi4NE1SHBYNdHJcuY1G5dihBUeQWRAV0miNC1
+OBSdCF56Y5RYFZkO6ONg27Rj2k3B8AQ/ft0D2CaeBgM4jFcIsFfmAuGxAW3WzXbdZkXkt71QeZr
jJPCNssezwtBYprWKyYtn0YDNgszz9UEzIgHjSAhp3W+XhLfMxVJRumpAf8aqWGYBzCWXJ/aaHYr
JY3nRE1j++je3ceUoTlYhfqsECPWscmwmXO2QUzSufSp7Ml8B4Ku7+DpVvhaMpMD1Ec04SOsAqSW
YHI0cBe2SD670eDGfjlkwdypsH1k14nqHOIKGRhQyQh2Z90wMdltMWyC1gTG3IPFKCqNzB+UvD8S
SVA3XFmAu+NwxPbVtVkS1Oo0J3L11xn+9tbdA5oG/JoK117ic1zJEZSADcs2lhlWVAAehp4xxueP
bhm6RrS6oyJfINGEP7LQZix4AN48srniCqcPpm9g1IpmAbXu/tricdAPRCvIE6ASKCxoW5PJ0zM8
DTAUVlibVQNoy60LSLf2fme4qp5xidYBVw2wsEDkhWsjptC9gVBGDSRe2uE7eriCiny8vSDprl0I
EBaUxQDSYhYEpOSfvPjQmxgwjY+3ZUi1zUPVG+kq+O1iW3FeDnHfrJUb2cOR2L/QlJE2UY/2hdti
+KcKTyr26o8YwYhbk0m0bsRSCidlO7sDHiHwNia/qkka9P36NtajfWyd2vuYFI3C3IlVW+4TWoia
weCCjhDMWgnqB/7jhGGOi0Y22iWMab2rJiB6vyDi9AHEd5ckH43ybbTPkzUqLpnYYf9OtGCajFZr
t9SFaBMyiTmcum47kCQPXVip7xXQkmO27GLTuqu84qlnhcINkK/dQCMFMQAYg27Ja1s/5yCGaqcc
DboAJBqX+ATeqBOSIICpecBs6b3hJPdZ0wCrjdbnOv9y+9xldwSPDMdqxkQRwDCvpbeFlU81XpvI
mHqAuxZGHqS6rnJ3Je8nSoEeWmGgwshUcFN34YVsW13UZdvRCJ6hv3T/AOtpP1vnDLg8c7qfx1+3
FyWLMVBYAAYdfEQ+NiJcTBsDUtrCdArckHBZPuY0rGsAON41OrsD0Ww4OF240U/atLw0rd95CZC1
VIUVmflGOAfGS9Dd8L29XnPTj9DWofSix3jYM/1u6gKqhYWqHUcmBnBWKMgjpYD+GMEXztE85sYr
UvTa7Oxmb7pDr8xujHeN4xxjQ2ElZMYI8zcI6iHRQV/v9ZrcsQXV62w5UbE0AIGpUI8setM+lkbj
7A1wdClup8zAIofgojSFDj+UDa/lrasWa3lqIjD1MNyj243pI6cP1LRMRcslXRlHL0X+Gm1pIq8C
Bdaj7U1Y2ToNaGlyAREw18Rv44ckdRTvoDhW9Nvm2BfChCtvDyDt7eHRRqArBLzCvBbOXWPXQK3T
QMMUAp1x8qfW6kMzTusdWcqdbWQYJxmMTzWrdaAY1Ot+NhMjmJlLntEf2u6WojVPiIqqO23NMCif
qjA2ZJaCbw0qmwD1cESKkAQFW70DWnnU1usLgGeO2C3FOyAXAccKjJ5wFMRCUJ601UoRK0dp4fxs
SPt11VfVTJfsvvAuCI74y2lzhPtixHm/DIONvbfnoGDkQMfxfqEsiEkHUJ7k72YJfh81cto8SEEB
DeGeoMFFXqYA9nKirZzJo21yjLvVmw8WmBW/FcsyRbdNn0yPEbai+xQ6jOYVYXneuPbO5ME5TQAz
ZK/o0Otrvwc4olftb0uSHRbuC4D+sTC4dIISlxoaV+eau8GTm+5XD9fScVoVUoh0PXDqTaDKInQQ
X46mx5SE03AXq5oPuVED/xAwfQ2isEI1SSNd0IUo/ohdPFLUTlOyOChDoqF4ClOQOPq0dFTTFzKT
BmcUgOC24aDkIbg6Bm+3iEGnFXmsMXzNGXo/cbcJwFpMFRKpRAknNM/FhKoqd+pr5zCXDvXHFFNp
xbIp/GBZCgBcYWjzRw0LjdjiSAnDvGDuWBmCr+o5m35p7hA6xaFY9qmbA28w33npc6yCyZCqBvL3
qLfDbzXF6HUlwKHzMgi1m/pUjtZzR+tnKwHcp9Of/4Wuw5vgE+28U1hQjaRl8zoVyNXoVvHBTFAS
1P9yuvq3oUB0zIEGOLGrWLEditjpvHJxo6kdjrPX7TMWvzaJ/gDqiG+3VyMzgReiRG+7mGnebhSi
cqs/2c7P1PxsjO2e918rOXRkh8TJQPAPhz0TsbThJ0xI0lA3mutdDJjjEtjGu0LVkK+SImj6RnTM
pMPxjIjhN9u5WULkr5t6f3vfZFLQ2AkGWcTKyHHyv18YCKyRNKSExTPG8iFNT0Zs+uvSBhp6s/5a
EopSsHgIknnUJ0iK6UY1wuOhBmwMAYKuL6CP2dGhLH3qtargX6IP8CCRH0QWDxooZpuYF5ur2SVe
tPTpodo8eCA4zWDV6mDJx5+lyQqFByQxtTYG0aHtJlLgIBu83skK3XztuNReZDvFzzYtgc60aCpm
EElIi/ZU+INYEVD9qKAUfdnZ5TwPXtSNgVEAYxeaAcjKrfWbr3Wzu31iEltr4z8ctRAoRfBdrldU
EngVNB29iGRb4+uZEfu9k35qLPtwW5DssJBIsxBX8HK5+H4wL2m3xOy8KCM/++rkddregbCiNgLX
/HxblnRRgPvkwoAxJdImwyVvMKqxelE8ntHkVpHHXAWALrlTPE77nwi+3Is7lWdJCk6ICfvmWQEK
JfsYKMh6XIXpnCgulWznEAzx+AV5VbjY16KMJS3bucVqJvfblJmn+qXDhPLG55tUBTWZ6qFPBfVl
gjLSuwn3oqsdb0I1K5pSMEwGSbv7kJ3oAOBlVJRun5EsfwBU/z+yhJhszWkXr52OHSyC8rR9Qwen
d06P6eTvNCBzqSCGZAf2Rxzw8a93cY7XutYAnR+5QDfp7432Yfns6D9uL0q+fxw9F00oqFcb10Iw
zqD1dLW8aJ6/9ukrsV5KL5z70ffiJ8PKw0VFXCDVDeCL/VegYJAme7ZpbGweOsJinzpAFSNf8u25
1h+mtlcYP9mtcsDYxc0fHpLfo/wXKl9POllRJvNQiY/6+dNUP8/tENzeQNkpwTXnlxbInKggXG/g
5ixrXwJ6MwJ2WkCqyK6XkFm/lPztsrW4GGWBNwuczHflpQqTUwPpoegsGfIQzaTN2ev08rEyqsO/
WBGGDhBqoFyGetn1isDd2FWbxaB35isGufw6PSO3kvyLygs3EKghIP5GgVF4NBprqGdP71jUsTC3
g9HzS/fT7ZUQmXZz+ktkdFF+ff9WlIOF2UmdYVTZzvbY3f5IydAHnVVlAZCfqwdSZJ8Ng3Y75NK2
YAZ07Kmq3eowlkR7ylYyhdaWbIcyMfWdOeXozTL19dFIAB8zYCZ7d/uDuXcr5IZ/N3IgmQXWcnQx
Xm99C6TGZXA9Fg2b/si6+LnSHir2sZimg43S1Or9c1ue7DLyxpH/yhMsGsuSuJ6Anxyhxd4DxjTK
1H38FqtIUWRRy+W6RN9U17BfxGYsSmzjh8cIGIayMuyQOUFrC9DxCUIXts/63O8sVV5AdnHQgMaL
e8i+vrs4dCvyNcfsVpTOb4Af9LXhG21UuQ6ZFQC4M8QgpkBWRXBKXKA7m+mQsahcXcBia3N+ILn5
z9BaABTVHBW4mOTcMPbEp1lAaAL6D/45F4aNzIbHhgRGx7bPRvqrHSd+Sx0Ql1UqTmLJFUI0xns0
oI6YLxdeIa/Z0BXcFFqUg/TQqgE/Wa4BmR7WiQ8jB1bOgq1WveqSM0POE+iHHo8D8bRfr49VtFiL
xuX3YEV3mJ9osa9SSpkMTMtzbjKkrbG8axltpy2ZtlpalM3GYcJwCauMvZfvbt+w91J4qyCSxpy1
HPRQwvbFpMWAewPFMHC/4sTyTZCMGtZfDzBcS3lnSxnx0MnDIqeaA2bVYaLiJ3uv4FwCyr42RtVB
NiNoHNN5W+JcsagAtKH5hc1JqA2P5fT8b7brjxiu+BeKPc56ycy0xj2qtO4+9aztRFh1V1eeClr4
/RW6XpBgatOlt9IRBHyRC7SePkxC++Adlr+cyUSuAZUmlGGRrzFdNGsL21amPRyQyfD4iFbJaKDr
excdVRmgG3NT4e1I/FM+bw1ZhLc6ITl0vXmduQwlaRpowbAvxyd9nQLbeljnMtCKvZM/F8aneNb2
hVcrukMk7yyX7HAEeZt3eArHhsil6Rsbm1n330j20pl+5YJ9odw3zsEwz1uy71t02KX0iT1X3V7X
dmDP8JYnPcm/WIx+6krVtNp7s4UvwmboJvojMYgnWBAwAtlmihw/hrq+VgBiT51gqk94fJYXY0yC
OLytt/znrh9uNMYggYDpMcyL4KZfbz2Si90AD5sB8ghGsZu0JMzqxlL4mhJjwt10zuaBYB7UlddS
Zk2PAdbfY5tXmKt8B5fQb1VThZKdwxgK3hb4djb8MmHnajfNZ02Dwd/aZe/1QTG9YpCZO4LNGq7r
99L9cXvvJN4B2B2Q30azLtD60bZ7vSywKFlDNXRa5Nb90u1ajQCnQMOoDPBTtmH55kxdZviY9yg/
aShMjUGL9t0B0+KD9/eNDFyBPRdPOOjN0YF9/Sl2P7UarWwtIqWN4nzbvi3WpBo4FCHEuFUAAgke
BITGqJu+i+zWafHW2sSCaeEbRnm0XDAmwRMyVxp4w76oAAX3SM38CSML+1HDvNbfNw/iE3gnL9q6
gLovhkZ25ToxCrtaNBunrPsMxjXaB+DvuH20MoW9lCJsZ9Otuc08V4u05ktPn02wqzabQsZ7nxkr
4ZkgOCioWImXYtSGjnRxHp+ROkmLw8GdX7I6XD/Wfz/yiOQMh2zh4A9IwgtqugGuYN5IGZ+z+IDm
4TBvHr0tC8b8n7/ftEs5wpvh9s7YD04Rn5MMjW9re2r57F6jeC0k79/VagSTnW5tH9sOti3LNhRH
TvV0x2zHrxJA0aiOSKrwruHhcltoenZ0QQ/apW1GQvv4vNX/FOYOwJsZoXemRp5t65g0RZh1z3bR
+kvUG+1xXFpV/91veCrBQGPQ5s8XCIfngPCxifshPr+mjo9OBNN35rCMxvvU9ZM8aFKkjoKOBQ9B
2SpeR9lO41Xm+QEAq79DDWiNghPUTfGZ8+2tu6z/D8Xhsipuguy2Af8eoQ7Sony46Np4bcB+ACCD
GZ+L7qlpdnQ8JLNCNyVuIEC7/4gQ3rlZs42abVZ85klEzex8x/zgFslBOfYre4WAIIOuY5e3K4m+
jAfAaTdJu+Q8PK/pqU9/Lt390LRBGr+N3RPTU1VzEHfERQW5ECjGOdUGOuhOH5Jz5Tj+tP1stQwc
glgg42AIDzVJfANQ7EXW+7evu8x+8flcB6l4JNB/e3UXLi+vu4JZHoLzrtnn1Iab9HlGGXm1UNN7
pKMKnkx2hJfyBC2phxLvptsnZ28E4soabTnzOVKtapDj97SluKNwiZBFwquO/yEEJS2gJpa+mpOz
kd/Z6+emv0+c7zOt/c59QMsZXOE6fjRASlmdyfZ1qT722r4tp0Pa/ot7cfkhwordNNExwGIk5266
L+KvvfGaLAr1kV09TvXuINeEB1VkFy28bNkSw0zODfRkYEagA4hymFTVKpmuoCZGAZeB+RGMC1/f
8GU0zMxz4hQcXCGpvy5N+0rKu+w8uMNbTj/dVkyZolwKE+46TawunweawH0HyuRi3efkOel8ox92
/3+CxNehJOg86t3knKZ52Kw/SVEFVk+QODEUksT9wwQa3m8+ZYCED7inxKd1wG02WTZHbbXzMn3f
k7Bpgd5khsm285jiiX0XkInihDd2JAAMTdd8BrOEBf8uMKqQJN8293vsnA2HhHT9saZ7O1V0wogP
DnqGTB2YMRjOQdYSZAHXWmI0dmrbzNSjrWv3hQbCSovO527RygBARcch1X/dPkCZQERbyBHxai1G
q64FlqTrJicvCTpnQblWOXeF/uoOeO3sNJhSFe2fTBqCLSTZUK/CSIdwiMZcu+1sNiRa8rQK7N79
xip9zzr6ZZzWKI0tVVAgvkWcTpMPshqIB9BqIzYM0LKp+wYjENGm54E72Q+Vub3qWn1CXjuIi/HZ
bNluaKkiF8KP6dJ+CmLF5oE1BSb2mkMsHItfHpwUT+9fbx+cSoRgojNgXiDMTJD/zY1TWQx7FDwV
V060jLz9AY3oSLDjGgELQDitromTZnTT+OzF5X5zvQOei7u0+3x7Ie+P6FoK15mLR9RyvHRiBXxz
fSnAvFkHlekFJflYFDlogFGp8x5RiPx4W6hqadzaXAgFbCMzpgFCzREzrTE6Qeud1xLFbeYbdK0G
WBp6QAGCiJ5JlDKupay5tTWLDSlW1ftm1wZuPweYJi0yVVuWSpKgDcxbKy1fq/gMklNkFxZ9B36W
XFVWl+4aKIYcjo2E5LWwntmuxqVvIMUGjVLlAdelDZXv8bucAtQOiUre3YNri8y/IKXVGp1aC3zh
eXHRVh9rfu9i+Lh47vdVnvyeec4xPRcCMyK6rRXv7xQkQ4nhtiIbBni+6/OqigokJqOH80qMEs5N
BtjXzHL3t6VIdhFZCniN8DWAPiFmr53KinuG1+zsGdURGAr+QOJj7jzdliLRiCsp/O8XGh5riZED
gyw5E0p3SfXSOKdkaPZaqxjlfxcg8uNC/I4AEaknpJ34ci8ELWaTmVYJx8Zkb/kIqpeEhnYVNcuv
tvtQ9l9HnfirfZwXjGWALbP8W2CU3/KREEYXCzYVY27X8tFMj0bYuErxSpIwAfVptbysH9Ghr/K+
ZefGJwD4ywxMK1u4Y0Zc0t5LEElkbDtUE6gNJu3OtZ7//twwiMjZUtH7g9jzejkLegdpkSzpmdgp
kF3cwGBPvY7+ZxWHgUxBUBVA8AI0Acw1CyZwcKrOHemanm16AAnhETYj0UEZvjBF6lN2q4Aniiw6
4M5QAxdXFLdxXoEv4czM5CvoeXOf6HEe3t62dw4bUvQ6muegitg9aKFwOgApAFt41eTncnwp12h0
gbVPhmNh7Wle79H+EWxt5iOEUQ0FvZuj4JIRfqJ6CAJMfqOvT8wYV53GppmdNXf1bVApbvSgOxhK
f1q07a5104PbBGN6b7n9Xh/asCu+dJmKv+T9JqOBkPNEoGkHjVwiWlSXMtZoKcvPdVSdVcA171Iw
WCIG35GdQC3+t1peL7Gy5kbL3Lg4xyVmGY4eyLHZeRnHh3TK7zx9l6P/Lv3g5s2BJgew3zx5yV3d
GBEsjkKZ3l9CTHyiGoyoG4ds/eYzvLA2nZUCXGday/NafDebH+iTbGeFRZOJgCahzQ9dpjbqp9eL
TQ0wFHjoQT93X9rxiTz+dXcadhP4P38ECBYzSQq7Bj5xeWa27WvtfeOTFQ73Y4ZE/e1bIV0KkHUx
EYeHFKyz10tZMzaU49yW53lcjjO7c+rqQ2Fpx9tS3lsSyrcK7jz6TtDcLDyb3TZ0/WiR8pyszslC
fcMovoFV5Llcf9wWJHENIAl3jGcmEESLCRc3bfR4ZQaOpuiDFMik45ehAtBKfqrHPiAgQHIsOJFM
1RUnuwBXgoXofYsdumoZBDvNOZlbf6pfUuvULNahKJsgn7Swwb/yAAz3Jh6ecf0F19VButA7394C
MQzmugPoNBS/AU3A0YyvTxSgVGji3pzy3E6jH2exH8+f6vnowPRYLgehVmiQVN5v/x/NyWjpFRYO
ZG3qIimC+0bWF6sZgGNeNFWHVOviHGeTZMFGqmKf1dZ0d3ul3GxeO898nBMGHeUluBhiO3lRT9oC
JB3ABlrjySkQCbgh1cOUWp8XbVEIkxlxYIF5eAh5ygvgTtf72hZ2B0L1rcJNKeGsoO3kycqaNBwb
Fmba3ATlkA57u7SGEJNw2qGmbvEA5pzuSOoyuYuHNQ/pUhWKYR/Z9qM4i3sFiwEoJsFUzBh8rNa2
gUn3qgeL2S+lUxzNgh3Xhn1oq6cuQ/vi7X2X6jpwa9FaxAtcqEhfb4UNXvFlTJ3q7JIPy5dkPkwm
zPvSHlD4bePD1CZ+PT077skgvc+bZPLX4tSoEAklDxrKeBg+4gh+6KkSFL1u0ZcTs6oGuz0G2jaz
pTsCcivFcyIzXeB1B/8GisB4UwSvYSBWaSB2qs/0gHLQa+GGuuIEZSb4UoJwgUx77YxNh4QELkhq
/Ei2yFKI+K2cwlVB4ghzPxj0QLe4zbXo4lHs58GYkd6pzpvu+ajOWNoXtjPm79aBgrOkakKL3RmJ
7s/VrnNORfEGjLT5ngHetvy11l+qD4Bn2JbdPBxmRFy2sR91VFluq5VkH7DFBBcMKS40Wgn7MGgj
QHsJpnOdbD2sA6cBAOZo0qnyrO9mlWEhUY3GPCuKRpQTX15vxlbaI6msqUJob5W+21DgrusBOsJ3
o33SvzXpa4PqeGMHOQs1ZfOCRKGupPO/XxyFV23bXCXIi+vAq6IftvmDRk55+vYvNpNHOx5yoqhJ
C1k7MAzmKxocYRaYhkAn9wdwEWSJKuIR6Snp773kcTgiBD6YLFwPvQKdu5bAFMTbXd+AvS1+mpD7
7z1/Q7vVnD12zSHbZkSwdeDRc5Xu0YMIGLQAZJJ+Sk/ZS5o+xct+WALSjD44Gg4VfSCsO2mzolQn
sReIjJAdBtwNPEQRWzQdZmBPGW51LmrAQNkUM5Fjk6uagmTHi14wABJ5nK9HbDJovGVbJseqzu38
Fi/6IQVic735Cf11+4DfJ8VQE+cwn5hyAhaaOBetkyKn+VDU59b96KHhNe1/UZYHKxrRvG9zEc3M
UdxPyXN7JVGw+tkyFFmC0seZAk+urcIWvMlN/stoy3DSUoUw6SUFrBO6u9F4jUZIQYFJAoqCzZrr
87oGWQ025ua1dp+9vg+7bgji1HnNx2M3WchZWFGbKnIjsmARHgUHRcL7guZ50UYU6LhDGga+XN34
1bz4epo8MjrtW1d7npv1a1XHvjVOn8qlB7F7vymeHZmy/j/Svmw5bh3Z9osYwXl45VATS5JVtiVv
vzBsy+YAjiABDl9/F7Xvua1C8RbCfTqiux/2DmUBSCYSmSvXwleFKjjozJDiCAE7m/OEZ4BJXmo1
UXb90NWvc6+oklLChpWVkRYgbbyXcJkKX69nZ2VRdqS9TF3vRKO7TMeqoJokddpwVVRFkDzhZb8O
sQl72St25zncbC/M/Famj9BW3ieqdtBybee1TuCMQELwvwRNIi4BJgdUIwCmuPJEpjnaNTaFclJ3
qcjgBrbWGAHnpox2dOOTgAF4B5hyUKzThJWVS1anitJ3FxCkfFHLKE/5wUnHILd/S5EG698SrvAr
W8K90ZqF2zWoDlysGe3HxYyzfj5Z3ijx/NvDgtNDdHhFEKFQIIIarbpS876r6UU1d4xNxsHUO3NH
p+JUFO2jntPvw6DqO8fNZKObt5ksLIP0dk21gOsXITglPoQZ8mT0MlenpsATyXtEJUgpSGh4FzWR
Tfzc7udqDgiEdeAWtff12/hwD1OuA3nm2PRS2WHPY6V5BGhGEsU2NhO/GOA1FCTQzRLHrilsa15Z
Dxdt7GIA4J7c/jvJYxBI7tDi+97kkSFNb26/aW/1eNTrgMpHsidEjpGOOqQQigFb1lq7eSz0QGEA
aN6/fjZ2D1P4xjp8iCoLShXXu8dtWpdaabMLdX4p1nNtNX5VfLtvY2v3MHoDAZCVfxl39rUNbyRd
7rQWuxSGFqq5gkSVZCfel8EJCil/SJsCbCSTHNqoVgOX7pkrmwsKCPjvtVXoDdk9IcNwsSrjqRk8
oBWNo8dTH82fLrPOS577hBTfGMlCO8lDXjwWZS8JzBt1jPVXrCKoa6sXr5vrX1FBJLpIWDNcoIwQ
2lOEi9JnZdTP/5jGo6aoftPwoMNMwP0tf49Y11Hm2u56Jh++CoW43ThO3XBhf0Y3dE2fKJcWpD1L
aD1mL1C6yaIJ3SnD9+rAkT1TNm7dK+uiQlGVLhYuXVhXc/UH5W/juE9T05+0PkIUn/sDyLTAgROa
uHTvL/w2kq99JA1siAAZroK61+ueUN50Ck5huX6zrKM+HkmLjibzl76P7pt6r0CKe/zRln5tC2Sg
hOAFAA9bOZn2bfI0mC/1CBoDiGCAGXruFL/9+Y8xPtV9iorGufJ+oQlJx2iSuJls1cIT2pzR1+9T
Plz0jB8tD2wQkJG3flS6e57NXGJs462w7jFK4QhL2E/xEQoRBgckh9Vwae1Sf3ONUT2hXuTN0PhV
6R+2sJEG+ZwMS0RA7sB8NylUDXJ4tG52Jh9ZtCRF1X7qBrSo0soyf/Z10ZZ+PpXO56aq9RbEDGS0
osXW82ezoHofgqKeKHtNLdtqnzUWU49TbxdG7Cp19pQbYy1jjBe1fPEgwiKh2QLJCeQgeAhcH27P
PDLp1ozD9dWo2U+H4sk4OIfkpEbQcIQMhD+yvR1/bn7aKZSEQ0dSm96MXx9/gODJOTUmatXLcBm+
tcXO9NNnPapIPE2/FvVQdMx3jrQLiSZJWG/fPVi3oQOWgtkEDAuITt2OBWEZ1s1yVgatnSQ+0+vq
MDkJf3WqJL1IvqJ1I2++og8GRd8ldUM90AxdiqmD0k930IHDcfQjcZpwQNWxml4qcwkgJ37f8Mb9
ihYHhg7wv6iwiuRN+E4hvaXpwyWvdCMgKRl9iy/p7r6VjfsVBQoEItT2kDKL96tiDXRQnZJduioe
8n8S/bduSDK9jTIeHhgfbAh3jJOkjppCy+hiW99UfunKE6fRGDXdeQRlQR8DCNN/tX0W6/0D7X6k
AGDfX+RmvP/4C4TbptbHJWUjYcjST1nKHmhvhIT+zghmoqMhdo0hpiP7MhAZV8PWIaL+A3ddZ+bB
k3T9lbZZr3sK7dhFWVz1c1MgfcFkQPL1/vo2raCkgEo8mkSol15bAUdN2rU6ZRfLatRjqdPuaGGS
WAJP3Hgqo6qHBBYEEEBkor1ybSahvEhaYrALZvd25g93bwdNAIn2FyMYHmtT4v/6+mGJH95Hc8Le
ZQYfWJvr7DLmGLm18omANXZi383RzsKlLdi5pcryhFFCjOwbWh0bdoI6kOayAIQ9ebQs6RCipqE+
Yny7QAe7co/lVPOdmi3jrlcwh2vqSffSEa98bNQF9OppLhshuk2wAPRf8eroHgAZcMPFP+PpY/a5
yy+V0mZvRldmQT1S7VMzptp56dsEc9hGCWYDaDWAgKddhpMGNtlf9z3k5jPHr8Az631UGkx74muL
GQ7v56IcAR83jjl4SWiWHodBxpZ044irGbghanQQ1cP/XXuIks0AaulsxJduld9Sd7An8LqMmHW4
v5ybS+DdDsrL4Htei1NCTDaUmqTjTMdLhy50WBrVn5qDEdAsZ6hU5U1439rm5oHU7n+srav+kKvq
hWvVKRKmi+3VSeDZpRItJVjeKQolfxuO3xeGNtM6ZYyRWWEDa9LRKen68YKWg9/pyamseOjki+Ty
3j6n/5gRLtEOoJ/CAG/WJXOtLxhtT0469zJJ3N/cNhAAgEhYX7MVISrlKhvbPOPYtoLua0hY2h09
ja4W3T+dTV/4jxkRpMU8k7gcY6WXQf898NMIIWFefO70SWJHshxR2NAhS2spFo7GxaSyg25G0TPf
HnRJ2Fuj2lXUQx0J3xDKkUD3YPhQCLKtR/ScJNN4UYsu+6dxEjCaZjTh/qjaPDKBEQ+TXJ9DSIvJ
qggbKwRdFrp7oKIAfEl80ZctVAycqpwuTOkDt8RD0KaRhqnp+we2tUIQqCJSQN0CzGrrz/jwOWVa
jl3TmgnFrKg1L3oPhepy0gKaYWnMBUy8kk3ubPjISp2PSU7ANZA0C5uqtz04BPVlAmrEqPyOMsh9
qsXvPGswmzEN8+H+CmXmhJvLpYbBC3ucLuM47jxn6f0B/AF+m1RTaCWu5F7e+Jgx4A6HQXUEM7s3
8KlBp7WRqdOlLquDqfI9mlt/Cx+FU340IXzKJtNH8MXp08UuX81+DHvlgZg/kkQmj7Ppgf9Zyvtl
+sE1asqAytaN6ULKV4iSRBrpoEMySwKTsGEoteiYk0FGhpISYPxiAzDDq5A4ZqfHdeuQnWolYMXI
hiW87wTbVtAwAQv02i9fneTDWlTSJ8whVI/RFJ32em7/seu8klyEYh3l37WgMrZaADuN6NkTKRY2
4HziBnpTrU+HYvlUq3T+ZPZtH2WNRnZJZUVp61L4X0/OSlOOfjEVS5RNYG/OwPR+atXF9iHZPAX3
t0DM/P/vr1tVUlaRDuA7r/fAzSdMD+ijHmfZgokd3dczb09s7zhqdViVcWKBJzpncU+fVXdfd46f
Li+02rs66k6O5DtZP/IPkfX9xwCrtXLfQMIcxb7rH6MoalEp6LxDHyJg/Q+vKnza7JN59m0iMbV1
9jYwA6ioYRL4pqqWob7UN7qixb1isQOBrwUlmVqJH79re4krwpw8cIbwMbQ+hEha1rStOEvhYlWp
H5pFNw9jkvGDNWF7c7dWL4s5FGHjpq9NgnO2slHdjwY7mgn5Aho7dmQukk46Q7xJG7puB4E7CECM
3AhM/GW/oAkG7muqhO5Q6qjxgu22T7Qyct1GCT1jsQ/cguRBXXdaOIzKi2WQ6phxLcG2qt96Npk7
AHGz6L5bCRfI+0EC46VhMgKw1BuS1s5pCB8XU487cM8cmKsmsdm25JeZ9f+MFXcP0BB1w6mkxp//
wjBe4hBzBMbhRqYvI57RDKmnx4ti72jSPtZZvWt7+uSo88FI51NTyjjrtzwJ9HGgUwXQFyIGQqar
5IxOmVkacYYyLrS8TlM/y7pL4vP4fUMxc4bBFMC40EMQ00EQx6HQb0DWuN7P/a7bZy/9P97i54k/
vtk/iUwYUKwd3RgUVoXOjsb0BAYLY/LTKtJ+KsQvf9ifSe4bP9JPqRGyxJcRQm6bRS1Fg2I8litm
12ZLHI1Cfzgek088C8sn8mCfublTma89grrjhX2ig+QaEPFc/64V+A9EHQdUvyLFb1+b06RiCi/u
GQvS5aHIw2aMLPXVLVDiLvzG843mpVAVvyz+SFFzmyEYXJrQOQdcHIgyoU44NQkkucdEjxXFBQVV
YWJOH9SoS2C6aXWsGhCDc9VeosXV+l80VbpdlzrNqUlNgOe97nOtaKlvawNAFnlNzz2dPt//qIQ7
/9/9wTwUSE5QzkMcuw7LuaegJaOgVqq17nJpqp5FujFY+8YYZXWgrcCxjl79awoFr2tTQKrUgNOm
RrwYkZ1ngGgePR31w7I5Iik467KHo1gxEdYG+sdrgyOZbaoTrI2Z7Wnu+MNcqbtR6R5BlrQraBO0
eqwZ5U6x5wBgzoDWP+5v7uaK0aRa3+OQKxTVvVEc52i/5kZs9gCcD13/rVXVUHeW761N8IRZ0n2d
E0mCv+VzaNdho9HhRSNeBDXYajIpaeGqcW6cyOTuEysNzFl/9Ja34TWFvocRGtND6rQx0DPhgh/S
OeN+Ru9L/vltuBe+d1zCyEEgZS2yyiSpl9TZUmqxU1W73PqS9Ercgcglj0r+OANeprfqSW2fUvtA
Aaqtk0+p+11NUsnVsZF8IOtEjxZnALK0m0ePk/alYY5anDSPOGmEnySalwQ4pt/Ey2UxR3iArH4H
ay7motDe9kDYee13EIjrxjbRtdhNqW9p066q573bktfRtnz0nIykDXOo8JU68ycrdpw0rKv0eaL9
p7weImWWFYa2rpi1BgBxBSTDaFcILzA+21nVKI4WU7V7WfSvmYmB8bL67HGw5c+ge51Q8PDS6TgY
r3otQ59v7f5a/UIYRL0InnC9H4zYNvMm5GNcUXbVfNJ6EtVj6WNeXZPhotc0UkjKUCv6H1soyF7b
MmiTueCh0WKtP80vQ+2Ppu+92md7OOXSJvJGerBSFGFKDP+z4vivjRU4erdsiR6bBuRQ+Bx4IJfN
3p4L+qVBl2+00wd7mIMZQDSKAYXkeYZCyv0Qs/UTQFK4jheqgKaI8FjPZgUxmYcPDPW+UKltlMic
UtanEKvB7y6NbhfKiiiOIU0RYrduTjmGW3I82niy11JgsK0vBu0DmzaRY2SnBtwOPAn5QI5qV/vJ
FHds2bVt+yebtb2HCFSOOZgf3hoIgk1LddTaDAhi9QgxX8nndxt01yTKASslYBF4BghRvzRbqEaS
Xo8Hyka8uqIu/ZoPUW8c1STMU+f3/QPYMIdcFEROqOtiikqc5zfsQtHohEdWm3IvGGfwGVHrQK0m
yDlkSgc64wIfZQ3IjWQK0RSkxijzWjh1MTPVvKxGqNN0sCF4UW3/rBJA073Qs4oHBpi881Isv8ru
zUwjbS26kEGGgPz//IJV/xGzMVC6FfYZhCieMiqzHk/5WGDgoTkWbXJmKkSQ3Z+V9idTis/paB0d
pf+Nmhnu+TrgE9/f3/7b733dBxcPEoDoQM0ixJYpK+t0ZayJ7a+V5USZCQXoascAh2GedejIM6AM
9y1uBNNrk0KIqWmTVrzCA8hSGAtzYnQ7Z1mMiz4UY+TOUB0zC7N+600MQdLSKIOhyl1fYa1MK301
dB3rrn+IcM80hWvnCOp67CmFspvKrPs0e0u5MylXn+8veiMAwBZYMYBUxOePE78OdbZS9LwBmjum
mbkrTCCqbTN/gYxgza1A6Z9y0JMbfjNNUZs0IGF/LBV/eRnswE6eqmnnTr+Aspg1gDxRtiU+5Ftk
x3J7617/QmE30jQj6Kbqepw2yZuZ5T6UhMDUGM2TnyTTqS0/Y65tl6uviXusqjPSv1R7zPHOYrKa
uNh1QrS8/inCdbtQUDAu2MyYAff4GQK1mhpw4zjyQ9kFVRvSQlIhFNn7/rUIQD2G3pDigDHv+njA
v+SBdNbVY9XoR38cn+zRX8YzbV2/sLSj7r51RXvQgFRAD7QedlT7MoOkZcigAdnt5jRmJHBTya96
V+UUHRQ/B8XftQoDKo3rX9XpbdcoLZ7PkHcqv+hz3kd1yqdQnZcHmhjK02IV+UrC61wK3mPa36vV
KB20Zy1xwKpm2v84bBhDL7HdoGuyMsw9lx8yr/+Bfyn28Gz+BAmKb9rgkNPglPVzQ/TqkaHZHU7A
tAXmUs1Hznrtvwg6q1jVmkoCly0WStcr3+ZceS+BjNxHfXB+bjQPmlVmowSNa38yvBSklI2qeT7Y
Jty/v+KQV66T96tU6U0r2HSrQTfAFRXb3Aw7iv6r7bttDiVcX5ltH9IYsq6BiGZaHQxwHsCkcZbo
p7/Hhw/1VNtRnARky0Zc2Qw6v1ylnyfuNiHLy+wXqOjms2HyufDzntQH9MHBx7UY55RoFIiNfAac
O/V+jO2gAdTdlb+9BkqTddllZ6VLZHwVG5EAVz+qNqtGHqbGhJuJTGlZdBo3YnAt7jtT537WMT1k
0GcI9DyRdeZvUzC0luHd0IMGZQCy7GsvryeuFWzgZqwM33Qz9xsZ+dHGHYeAAXpGoLgxe+cJ4QT0
K9RMy9GME9BHFE0XdmjTGPYzxAdX7pJDSfz+9X68X/+k8OWCuhes6w6mPTDpK6ypqRrutENhxgta
+IfKUIuHklGwG2auFqisKKKW2e3uvtGtuImrHK0OpFKAGIm0MDaC2GCWuRXTpfkGcsNjZ2Rfktw7
LIw9dTxOU4h6L/nJTAZJqNrI4vBOBYwWb0QUPMQy0eTVXmdx14w9qnvHAYThEeTfwagNqd5dToBt
9zH98JvWKZXEkjUGCju9XqurHgryUjyVr70ncWzmgl/Rikvu+aSp4KsvdJZc3xsuuo7wgHEKCTGm
04UsCUgmFKLQx4gJBSdaCl4a31M62WjX1iYC8YiWy6q5AZqd66VMlQJA92xZsTrweDSNwMl+TMkx
S7OonROUaqVSSuvmiJuHNyXqanhbAkEsrItDPZsNrWvFUxqml7XJgrij+tCcH2Y0MgP6/U8lK59u
fBrIgDCG6RoYMkKguV4lboWetU1lx17+ta52Ktnn4LOY0yqoySTpMWzZQukSJNqY3PAMUfZan7qU
oYlkxw7T97mNllynYcBK2Rt15XvZt7///t7zO2hEoRgNLYnrpTGt75TB1Jx4UB5A22wNUZ3vmwZK
rTp55sw9e2ZYNTLtx1u3AY8qdhQTMOs01XsJ98PVQjs3z6w5ceIqGaO01njALbwXPBsihtMY2kZV
BB6dZDKbt9/EO583vgq4Doa4hA8PFB5Lg/eqG+uUzLtWKw6UFDJB2o0O4bUVodY+K2BLaczajVmX
fTNS4i8aGEqUIkzcZmf0SQhJ1U/jqwGQu5fFfaL4PHvjRR61MiLXW1/CL0FMR+agapiGWI/hwzY7
SlcoKkvduO3UqMofUPJuZ+brXoY2pKQqcXsDX9sSmn2J13fcxl0R11nxCepZeIbbkVE+teUiCzob
l8ZqC+VVJEQY9bSFdZXTaHYWpW6srVuq8PxHDtVCsPe1JGQpJQEQpPoprWzgGwD4eLA7Mr7e/3C2
XOmd8AD20WkVqyMTaeaEj70bKxn4AtVhGH2jNc39fSubKwWGAoA2uCsAh4Iv9WNqqkvN3DgtPk9t
62eV5ZfGUwWq1Umt9kXSIfK5YZH/um946zRR9EExDfUGSHmtnvXBc3SHT6xNscNNV3XHZZymZytV
H5xsUh8Me1SPf28O1C0ubkNwjeFCuTZHFMgvcrK47zeiojyN9Hue4fGiyYooW8f20ZAQAbzJaOau
m92Yg7sBT2aMXvn3lyKzIJwYRBJnNlawoJqx7r3MmcQltkLnqkaG+iNuohuK9AlYelMZVDcGw4yf
vPFn9mQse9A7WbKq2m0Ous7Fg+8Io1S42sVeSl0Rq5qY4sZe809S+8ikWRqWcxTUkz9afzfDi8cG
kjCMYyL/NFU0moXwkbsUm1bablwRDKebTUIDCJxakiB1m3lBLAnNexBLoLuLEadrP+ODzSZKeyeu
la/NpAaz2wTlLFmKzIjgzC2BUqWaD05c6Jnfc9VvtYf/tRHRkQ1Wuwko+uK6TAO9fcSIWgji2fu+
vLESpFp4Aa7E6pi3FLI7T8PTXZ8zNZ7z9AAqxTjvSNCZNLxvZsOl8YpCqEEBVwVH6vpJfQg2VB9H
K8c8fmzneeilzVObnokJsiTzdSlB+dxPEjTmRnQzkLOCXQJ34lrJvTY410u1IGKrcevsbeuLEzQG
9T1ZhWZr96CDgulGZI3A46+/4sOyajWd2FwtaozcmR/cvAyJUju7bJL1erYMAfbiro8ZUGbcXPOp
oqqDjv0D2v07tbugzrxPnI6SyLNpBi1VoF8QeG/qrmh42qCRhhkDY6qZ85AVn5n19e9dAffOez0L
viBm91lL1Nb0ejWuusGf6a7mPOLtb16/Qh1O1p1eL7HrpwRE11dpXpBSrMpm64I/HhAeRS76oGqc
Pg7Jw9A1YWfbKNadmOSpuXEnYHoG3cE17KCeIngCxA4XtXAGNVbsn2byBzzR93dN9veF27rXdGJm
I/7+Mj+6zY//7u8jz1oLQkjb37OUDxtlTFpR2h2HPKnb9QiaYJ0gHj3cX8SWe6G+BWk8cJWjvyHE
5s6qMtoWmhqT5ndpdAE4xqDMJslrNo/8gxEhNieWpgDOo2MlPAd1MH+CH6dW9sNQv2M+QJIKbIWZ
jysSYrTepynhg6rGA+/3hv6jnphPbBJaMnnXrQCKEA1NpHUOHyTC145szMCKchxdDK76xk/6l2m5
YH7WsHeVrHax6WqIMrgVUNwFhcO1qWRI8XDtPcTqlZVpAZO8DMywtWsWENHQMlkndUXYt2mN2oIn
vhpjovCHPpgXFWIKRuGXKdnd97hNS4jQuHsATkIMuF5LpliLk6HxGdvGrjJ9q8NzFPxGsgnUrdNZ
ozPa8eDgR2Pq2oxL+JhVyHxii3k+exy0SEGNWOMOdIUyNKslufTWd4RuOLCfeFuDuleIam1OssZA
CSF2EmjhoVONfydqZHIXG0ibd0AvbhukhsAXCJd2VQBGZDn52uHvHup0inNizX5Ru7vBOtke84c8
9TWMSA1Nep7UMkxk0udb+wouWpDTgBwcOaMQMBI99XKqES2eh8E32UvjfvIITM17aodN+XzfWWTW
BGdZ7NbG6FAFhGmV+dRsoz5VR4iX+m66W5Q56gajkWSrW8EKJRlIKayVGUDZrh1HrUlJNQgUxW2y
N0Et5458r3u/C1oG3Jx+/v36gGbHgxr+AAyR8GGrXUE4BjvUGBwogCt7MUMNxk3nsOh8YDB9Ky8l
4XFzeZB5BEkhRh/wzrxenl2khjY1cFQdwGAdjBC8hsJHdUDVGUmmDDWx9VkAsosIiYsY2axwfq5d
LGgV9lrcQg/CPunJg1VIyLg22sRIJz7YEL70askbzyLoU0G2wAfeC5+fGQzul1HTwtmEGFJ9QD+M
578GGefF1l6uuR/yGQtjpeINjRuV6T2m3NYy3gLygCb9NdpKALESpJuSsLm1k2CigKYpUvb1YXh9
blrGDTansGWDQD0h1kvdtcHQVxLv3zZjoTgIsuSV+vDaDK4g8KFoDE2/5tlgmNYj/ljKOEW3rgA4
AzqVQDWjILju64fMBnXITkEfRovHtAsg/5gqs0/dT8skeRNuXJsmzgWqqSjGG3jpXtup7bZXzPUt
MJVk8Se06w5608uEEjZWs4aJtViEipEpVm0WU5unpp7U2GXVFKWG2UfGovk8ncLUbRVJRNw4ILxt
UFwEGdYqail4ezM2lpGNyKXM4nPhPCz9RaoStW1ipcpAEESbQfhoEzyYWMJwQ4OQxIPstf1Qzz2H
6E8vOR+ZIWEtk9uTtsNiY7v9A77eNnueLUmSvmkCnZiVJXUd6BUuTMxDaXq+rmVeat+dT7i//Fqm
2bTpZ2C3WllS8YGIflYpuZJnY6bFhpZA6HH2zCO6pq/3r4pNN8MzHR0DhAHQTF0784j5FotorRaX
5jiEbWKRQDGt5DAsWf+We4DW3re3FVfXbBOU1SARup0/WHpvtBpWa7G6dOwInbslNK2uCFDqUVEr
UrLIySsL2q0dHJ0XGKvQ9BbcZaMMAbW18rXerKIyBskY0eUHL0fOoxRIOZrCT/WH3kteeB3aCrtI
lrwmL8LbFE8HF7AOPLpcMJxf77GO4cMZ9J9avOwoppZPg3HISn9PviBlHCSeuXF5gIt+RZSt1T7E
9GtbmF7zuDPCFpBfvtUekhkJBtR9nbbdmebX+yvbyKNWRAHQi6Dax+ClsLAWY8ST2uMsmyqu6lhx
Acm1vy+sDV3jhbmSGLVtDc0tRHcd2MD1n3+I7xpa1l1GsTSKG7iKQP7YB+ZbR0NNRqK35Rq4pP6f
JSHCD0OB4F/BEodYsfOzrb6P1hjYteSstqLIBzNi0luOXg5OWiRNvfsKrqZAzX5A5vv+Ea0/VfS9
jzaEqJtO4J6FpCL8wXf3TbtnTvQ4LAF7G0vJarY8DyknyPhA1omPSjiexXM7TpoJqYTR6qHbL3Vk
Ojk9IkVlQV216RMktmS35M3ygJFEtgnsLLA0aCML7t6DE9QpgIGI9WXx9SQ9jin/NrDd5HlHbrZ+
vryNJHu5v6c354Yy0xqWkWMAMgeQ/rUjqjQ3OeW6EitV86R0x0KtLp7VyzLQm7CxmgEWdkWOrA9O
8ckAOhzFMxMlLqsu1Lwv9ht0dTrMSWH0Lt2xvDtOtaSYurEyXAVo5GJgCWM14nu9JguGGkw1OxNA
kFaZPL743ihxSZkR4cqZEfx5R/TsnKvHLI+gIWC43/76hK7WIWxdAsFfo7JgIrN76Mf9GfEFy4QX
bq7n9aH8Ya8E11M6D4+6cc7O9qne0b++M/DXASrB14SS8zqtd+1jPC/x5x2cxFg/oqbvW6+e8085
7dLpNDR/UiiAu/zv3Xqt26+aTmg0owB1bbKzzRbSdEsGvWKgnz0KxmEnmLgkTNzE1nVhqCutcyX4
4aoQW8c0QytosLMzcuxAUQkwH72vVaeZ/7nvAzfx6NqQ+IxSa9dWegjCnUG8gsfva5WfE3uPwcNA
lSG8bj0alaCVBAiFJ6zp5tJNFANMllZ1zvHZdOjglamf//VtgT/80YhwPLw3USBZYETJwFPlwYLS
76rqrz9OWME07JrWurfMuMlsFZwXZnVe3B8gcAvq8lRnkpO5RVWsS/lgRFjKwDOCcqFRnZ0UgKlq
jHjlhLQl32aXP3gFaKzHhPo6M6NsBgrRoBgxbLszcIrBRFsMI8nKF1sHaK/vX3Ml58G437XrZ9nQ
TLzO87OXnVvLQZtq38lG2iU2RFUic5nNItOy/Dx536nqBes33DFZnVpmRbjvTZJ5TU+xEmp/tfrW
hwIX06l//9OSGREi+Fj3c5uvRqCxlENsRpuH0MpTyTvunYXtKndZJWAAlQDGBx8XaoPXp9Lred5A
l7w697z0iZsd5iT1iQla48Bl5EFlbdSAjALMAGeteQWdq1HSHe8r4LVJQMrfcJ6D2ptHPW/9hY7h
/U24DWR4n6PtjF+I+rkhnqenZmMLHFdzbs0e0GFHITum2VWQQ94zmg2W7+/bu71vru0JJwtVllQj
TtacoYsamksPuo//pQXhWEnJsmUYSXOeSBrY9u9c9l64zdaulyBcy1xN5syysAT0MzmjPi1gR/mt
2c+0sUOURSN7klyksl0TbmmQhOJJ2ZbN2WisULMeuKNKdm3jY7jyg/Wff3iWeGNDG5YUzZlp+2nx
4sU6WURGdb1pxMHzEYy/qD05wtHMVp6l5dQ2YHzESwSN22+8RQxJavr7771svf/xRMcHh6769WpI
rjYYcO2ac5WB5hMz87n5iOkwGRhq4+NBOwjJDSpBEB0T55a1HjhuBaPD5wp6Y07gfht7zFrKyOS3
rCDJAM3Bqt7nik/8fig9liOrORMlqlr1GdTMf8CGBsy6DIyy4WY4GYzNgf0HPQxxULYeMYjM7bo5
e0vdxImd6Tsv71/un82GE6ztTg01BCRHAL5cnw1EVtzWrMzmXKhpf5yguf5TmcbCH1C+k4X4ra37
aEtwuNElOkrDsJUvX9WOHi3rnwl3slnLKClvYXF4NKJiu5ZhkBXecHEOfEblhNv4Qh1lVyIjCBbC
9i2lgWGUIVchmdqlT2VmH/vh0/0N3YhHV6aFDUVRqVqZIfBVoSvuw/f1sEQqmjXRUL55BfUdpTyz
fJZ1uzY3F7zMGFRHsgj5h+uD1EjSa4Q2zbn3J/e5VP0sOzj8eH9xm97yHyPiKxUEEeAS4fiSVXAE
J+1XVkBEuHa4rLO15foolaCsj9Fg1PeFTQROFFombIZXDpl5MppmCueym/z7q7nN5tcSGshD1tEQ
yMCu//xDlNVdahEzSVtkT+gLKlU8OewRlbBfOcZafc/UJa/vzd3DMAj8EZpwYAi6tmc0zKxB+d+c
3bypIzIvTaSU1N01aiYjLdvaQPAbrk2YlddLjIU9YZZNDdKevS7Z93qPsdfEYsDI3N/BrRUBVoTg
AQgqZiREp2NahV/QtOfe/TTbUPzES6iveHTfysZiUDxYoV/ASSG+C+c05KULkZ+hPZvqHjzOsPBf
5F0ojCAlBCM8KF3EqzAbCqXMKO/OJG8/uU0ZN9ny29Sz31Zt/PXVDroLDNHgZQDSE3Rvr52AlRWp
NS+vzkXxQ2le8Sownef7+3V7KtcmhBx31XVjvCmqM5p9E899DFlo9df7Nm7DHGxg3gGFWgBN4QLX
y1gyyFRQGzZK3h0TGwTpX7vxwU0vRrlXwU+jSjxt3ZbrvP3anrBtYBVG20yHPQ/1CvVhDkj9dXSP
qkyycWvvkA1BFQ81dZRi1n/+MSYQ/AcV/OrcQsmmTu24zB9MkDPc371bK0iHQHyHehiYYGDo2opb
NKmt1FN1niYzmuYLN+tQWky6PSIYcQ00sw1kRcgiro10HYJnZ+NxP3ZL0EyOb46YNeB/8mwKMGzZ
7PumlKzr9hK6NinE7WHWB4dxvPQLSwm08cUBSg8OMcrK9pv7B6ZRlEpR7gEc4XppABbl9qTqsDOa
UYUJKQ9MA1IM7cZqgDxYGU3faSpE2vK5xSVEbKc6620ZOImGV1mFooH6WXpUtxEOUfqDJSGOzkul
toMFSx57zacHb5Rp9d0aACILagJIDtCPAxTzesN0V9FQUJqTuKsONel3cy6D591u1jqOtII/kXsB
/ClcbuC1N7S2b7xYYTQiyktaLRjurk8rO/v9j+eWzWbFYgG8BO4WDCTh+Xe9mHnRWhA6dglgFG//
h7Tv7I0babr9RQSYw1emCRqloWRb+kJYiWQzNjP56+9p7T7rmR6+Q+xeGDAECHaxU3V11alzita1
xB8oeICzP7TlyRZmedsLezQ7C+b0ViGTULWHqN4pbeJpaw00l/sQ+SzQOwO2xaDpfKdeRaxuVvoZ
dGeTORwqo8+8eUCZoLbEfLsyajaB5x4QxHKMJwsFYkAtLc5nxDUB9jVtQ9RC2k1lfrYx8ZS23I6C
vB/z7EEvRGTyG7vP3kBa/FzKZKXzbGGwmHRWo7AAUr1gNhxAtdbglSPcVErvysohiZ6LaC3XdOnn
8UBEgzjCI9z5qAKer+1Ygj94aJFhpWroW/powztGk+VP8Wun/L4+pQsDwkZFIYThB3Q8Gc9tmVpN
laqPkgM4G98y47WQHtNC+3HdyMLJgwPBVYk7Eq2cPMkhbfI2pVoaHZKRdu4MsjNwnqhrOJWFaQOf
L+5jVDGxNXhfL2cdnSckp4G2uwUry53S3BH1Ucp7iK6+XR8Qix7O9yFevahwQ1JNQtejwkUXcg6u
/zgUkKgzezePmx2S06HS+FAIdrLqi+oryf3LVYI9NNWzVcIJ4wVRuhgh8xxbCTQup60azwetEm4s
EGlcHxY/gyw7jfQEurYZORd+PN8MiTrORpJ2SHImeX9DG4GihJQXvlgKiJ3BG+oQzMa/PFJovUPi
BR0GwP3gb16yNSdRpuIVSg5NsRekZ1ZSar+uj4vffzCBXlimXsoYGi8Ki02YGIWcJukhNtCeU45R
EGn5Wpv25eRpeGyAawgbXUYBk63hSdSUDCaB7GCbHkJA2ExgK0JD9qZ+eC/BWEggkXp9TPyWYGMC
oAj0YQBLGRgWZw6qo6IGHreD0SBFCyZ5gt6Wl+s2+Ojp2wZEAy3klJh6ILcfjM5MSG2N6QHK4c5U
AZJT/tbHB3AZ2GP3lNd2X7/+e4vo7MVdgrATjzcukznncpJXZpqBRV96r7tkfoB07nBvwrG7tKnJ
Lg71aTPSodmktFlj5OKPNRsvbhUwOiF9AcYQbrziCJLaWiTZQbXAX0Fac1t12q/WHNxuGDfKvF8N
epZmGBhBnc0xGn0N7kIb61ZNIJiSHcwZgi3o+FWccGh9VaSGnQkpcbRMKb28FkMoTPXNynm/iCIw
YLzDgU2GG0Muj0fPCp3QmaOWFYe5MxGsJrTeaFLWOyrkYlyjGaqN2FbUS+Wq20oVaL7taCTWrhjH
TrELvZg8qFH3x7INs5skr8tjBgG1lWTSwuFFfz5E0RDiMkwY52v7SIPwjSJlByjdpF4mqPVrpgn1
Sl7igrfpeyqYoCQITICl5DuRQCNWmBI1oVr8XFZf5B54x3KjP4GIMbxNZaeCZsCnImyvb/cFn8Fg
9QA9IpzBEeMOsaVAOm+WsPyV9FX3n/GdLOzzgDxft7Kwrc+scGGp2hlljnpPdkiLmwjBUQpFdeMJ
fFhUy2xxjeZH5+7Gvybyz5i4I6wprRFVRMkOba6NziDXEbhrNNELM2X2oqaN3OujW3CEwIqA/gNH
F6QvfHDRR2nK+H+yw1SCrRH3/T5XV67fpWXCsMD0xHhT8L+d+1otS7sGJyg7lF0F8VSRWLd4FMX7
QsqMh1LOZruq1yLNpUUDSAXOEGE1474/t4kMUtKmOfZjFz5MHhRlbWl+j+kX+bw+fQseCPz6yPvg
xaIif8XZmcyYikaNZ3jTC2gqheLYEWJ+zW0VFtSbBkHbId0a302l8AbU7FppbNE6Y4Jlb2YwjHCb
RUjRnQ5anPxAx9SPswF89PTFoMBn114v1MHcxK9FurJjlnYogmvkHy2kytACcj61gzpQ4Fh1ZB7C
1Ga1zzF+DOvA9K7P7NLGxA2NWgyCedBsst+fBARForXGAAW7Q9buG5DRKNFttVbyX9qZaJ38LuSi
45DneRsUrRsmkdlIbGML8AIkC4zaHtbkKb9bVU4jXnaqIRsNKBh7lwA9fT4YiPmog5VXxWGqHhKI
ABaR6ICCmzSPimiLBfj2Sj/vgCl4rcPWFqr70nJDwfJqPbIH6FnGoQKQdWugMTq5b4ZfUryFxuu+
mtdexkuzfvqhbMZOZr2r8Pk9aYqDAhJdFKyhje7Pab6ytpdbCI8Z8D4xeUvk//hmfLGj0zClwInJ
/XN6VPDmnqVsC2rytWvpcjhIzjMSS2BcwXbCu4GWdkAzVmJxGPPSlsDZJEhvtCO2OJcO4wTRBuCJ
2vhZSgNTFPDOT4FOne2+0/xY+Li+oRfCBeimAOCKSxIZ4ovHYjGgGWzSQ+Bxar8rvPAuszbt/JHk
ewQIftwO23yWwZkNibnxo9KSR6rUzqR/DYl//UsuIAw4tmdfwnmtWaeVIEM86aAbrjp5QDzdd17v
9362ix/Mfb9TjmVvp73dZH5V3s2pjf6L699wUWDjv4G7VisFeBBwUyPF7P4avNhJPbv71d6tHb1v
kMz50TsfK+cjk7oVhLy14CO9zpP8/tDuVE96svxyj7tunz4m+/mmv2m3hvcA9lhf2IA1eIOztYnu
v7Z5UNtoi9r2m9ItPLAN+8aKO728qfB9eO/gLLD3m875OTrWhIIItTjQNK39VJlx/k2jdqSs6zai
RhSvifXQK4p2bQkWTiEssxyJjDeDwT+5lDkjukxIcUhnwW6rDe2cOrObdnd9pZfMgL0JoHrW94WE
57lLyQWEBeJIi4OoZRlePlCNUMvbGqJZyVo6Zmkudbw+IIuFByvEBM9NWfDlplXBe401yPo0gEW7
/qCEN2BSAx6HvmjpmoNhH8/vLhY9Ma5c9Crw3RCzmU2AUMXFIYM+m0h9Yfg0MDDyGqKJPZTQUJ6B
JTY6aNJ2WGn5vuhZYCfoxDafsUEzZNgCFVsc6vndijeNhAR29JLRFmpCNi0fu/G97P2oW3lRrNrl
vEcInbaUlLBrmbpvDJabNw9lvJP2FvYRxLLnDvyP02sJbZDrO2nJm0MQByVJVslDmvh8eYlczkU/
1TgqQk2cOC0ICvHIGUlNuVZjW9pJKM8yGhSEVlBzPzcVq9OAhkm1OCQaaH6tOBY2HVhybCMcZr+0
WuIR3ehAR1jQlePyHTLyW+rEtMXlFIeczhlw7MUh0jVHSdVnS39tB1+yiN+r7U5qIauoejN4NgNr
cvG+HMZ9Iv8c6+w21OvN1D4gUb+VH3SKV+b1BbhoyWVb7vTbuKU31EQxwDuCpbf2suE20jaK0abC
uLz8aHqwvBFvFlxf1spt8V00u5wU1tkGGgoIunCGB72lFi0wKfkRiZTdPTjQwx966XzWtuQgs2K3
TubJdmX/fIHaiZO6aDNxKifxI5/9nLqIp7xwJYxhm+Dio5A7QjadgaI1zrO1datbQjrAgRabLimd
crqfc7/Mik1sU2LZ9bxGE3d5AtApyBYBSFWk/PhqObRcRrkDe9uBZLNmG3V0E1piZAsx3V5f6Uun
fWoIKfvz/U9qpZHVtAWsrzdvwtT4GYHOq1ZNpxZXJlG9mERmicGUGcEtGuDOLUGiaEAWBUANq4vf
kF3qnD7L45VLdmHjnlvh9k/T6V3c6j2QXYaFILB15OrTotTBi86ZytmONciidRA3EDzIKjR2pakr
ubnFpUPWm3G7o7Pr+wtPImtNHWZhZDNqWM9I1NbSrSg/X1+0S6eFQaL3GP5KQQaBv2kTajZFKA7l
YXg02j11Ks2eYyf8lcYrfuDy3XRuiK3pyVhMmRbEAB7/0Fpoi3eFatPrvvYk1ivHftHO93lnGW6M
6NzOlCoqJZ2IOWs1nKafEgmspnOSem+CCPf65C3u+BNbbP1OxhSHLTWrCLZasAMp3iTFTkS91WTI
pc/A1J2YYZ9xYoZ0taCG5ghwl+FEuo3WaeCfIm9wo9YbZf/6mNbmj3vNmZFZ5/kklQc9+TJjgsTk
MUP+T9BXiW7WhsVdzVOX5kWVyYB1dSW6uYpbYoy1LcujLQPt3Bd+OEn3kxKtdAatDZB91slsNgP0
sjIdA6xn9TYL1S2E2F1t2CJHYRvKCvJ7eYxwuobBcuw8fW0jjRHw0xqMjV9h8qHJra3lNjajlCeO
8TBKw8qWXB7dH4Pc8hUzYB8TxaRK2hsJ7cakTrML1Xv9eH2bLHtH0Kv+b2Tc6uk9QqsYxHUHkhy6
H5pgPk2tN5DXqe4387C1ELdbabfDOx0tUit79LsN5fwWZSfij3FuDcHPm0l4g1cHQNcLO6ma1Ba0
FJn8GrBLO9KnX4Y0oVgBDKbhkdQCmaVCk5+hrhNXz0mxN1sBFJ8CmLxXpoVdPRdfpoN5Ea8kZBFU
7qzmkdUL4QC0XX6X3FBHMGzhOX3oAjm354f/Yov1bDNJKQASOFenKXljJROuh9jcJOovpbSVcHT0
oBmcVnyRTcQ41eY/2bSQxkN2irVHnp8eK8Mt0mjwRa0/iZoXWr96GsjQgFaOwvAczZ8jXbmh2Cj4
GQXLG8DVSB2ifYy7hitJasI+h5Odq+IhtqzbVpq866NaOqWofwHbwXLOF9wRg5iBwLAwsZeNbQs3
MOQ3cTc4g/iQh5kdt69U/XclWEYcAG1fvGwZ0Bq5Pe70WB0xjaY1IH4atY7SfkjNczivHFF2+5xM
3IUN7pBUXTwORSmMR2jFgZwgdcCb7fThj+tzxzmcv6yAMhqoGIbT4IVqC6FKs7COp2PYzmIQI3Pi
Ir1MtrSSck+oE/lOD6dhJTDiopa/jaLoC3I3cAhq3MVLrbbrkDgdj3Gt6oyXX8ihFxvTafLnRK3f
QQGk/gR+t/KHWAib3fUh83mob/MAgMEy6Kvw4uMOORXmWcgFzOxAqjtz3grKQQP2uex3PdpMB5kc
O21rDf8usvnbKpKgoNRCYMMn0XWtLmYykOmodkdVyLwudoXuddD3Q/x0fYDs+/mdAxOQYQM3CLSa
uOlNUiCgYisej4aFlIsZ1n5YprqNopboKKG69kRcWk280NGsBgg5KDe5O8vI02kogBM7TpHSHK1m
GBNbI7Xe+1Y8zRlq3ib0AadoAhNPqJfR/B8mFkE2y2mh/V/XOA+jZnMqFb08H+eqBmwxcc3c2o5t
/pkJ44ui9GvythdHBjowKMCA2gCUOMhycdOL/APNe9p3xxixzqRBJgMF4Lp/E+L3Yk357WIpmS1U
ufF80JAo5NNbkjLXWSOY3VFPBr+oZBA9AofZRztZXpnFy1MBU4wTGC4aDeXAfp5fDWU69Eaj1D2q
WZ2nD7fYrhs1HP0u/MiMyo66yu7i5KnThZWYh3PfJjiXZbhTXEdsSlFWPzds5FBaTgcTaulV5IzJ
mxnvkxiwIOhHv/ShtlnVVVmYVDAqAAGKqwK9MrpybjDDQ30ui0Q81kBnQkcqjKtHeSR4xvcrd/yy
JRS0gH4D7oQfmhkndZ2WRDzKyc9KBtJuQyKkLIQ1ANzCFKIRBzoeEBFhqStuCiMpGcd4tsRjWht3
ldx6iJIOaGmlRm23hByqkbyV+UqRd2lwp0bl82mUolhLOmAQjlGTOE28E6MPnP9JefuX3gyUMIBX
4b7F+AAk5O5agkCxoxPGFn+IkPiUyQ9dps6krNwKF17su3WSUZUw0gHcTOejqdqoGaS0kY5VHL/I
k4pmJjdXpTs17g+AM3Sx7l0fF59Uxb5HjpzhFpFFZnEEN7ColyJRGVX1iNPoz9B3Q2fgxswsp5Az
m0CVZTRBP95VARVTiGO9r5i/XD5kJIC7wqwyCJvM9tTJQ6qvQ6HU9Nk8tk0HAZ+7okw3RY26ee6V
YmAlX9X4QubHYkOVLUlST9dfBbQ5rMwC8ypndxUyaUhffBPfsDw+dxatqVCKMNPDYybUMUPICDcD
YknMhbSGm7v020DPA/eH0jKuKjSFnA84MadMynQ5DnJRtZWDJdzTBtdS5YTp88rcsq/mRoXSPOIL
AC3QHsdjBAY8TXJj6pJAaTJtH0X01zAk0l06FbKvFUL+08pkcMeIEPVqMnHeUUm/b9Kh2adFe6Po
grwScF3MsoYJRnswEkToj0JK7XzoWqUkRiXhe3rzvumfhmLwUkPxV0Z9cYRgBXorrK7FoCX8qFP0
9Ujx96gjN/8y7nv3bdySr8QZXkqo5FaOaWee4VrEHh9WiRsv769v63DrwGehdYGH91eyFEJzvk+C
0Uztbn4y8iDuHlszARrrq6xqT0YxeFrTCOKeNwxdjTZLoGjQeot6F79/RRkyuwDSJkFKI0+bwMyn
Fe7KvDLvfbabOBvsG05OKkaFGkjMVu8XQivZIa7lJaXdf1V29Wys5FeW5/FkRNxeEZKskHuxTYLO
GwaPCI7udm7kSJ1rEHcN8rE2fdyZVDUBbdEdjAkjsUPlI4mtleiC53j4e4VAoQjgAcrw35Xxk9lT
QivvogH7AineXXoTPVpevwcgoPdEt74dtsITOAPWQBUXvoYtmYKgDWUbCCJ/a76fGE3K1tBTGeMi
uIkdMEa5sZHhPm7NY5Okr7m8lha78OacQW7VsixG/irCHomKyM6taE/kt1r/pVf9yv5YciWI0xjv
EA46WPzPN2OT1Fkqa2MSJJKKYpwOpZEMEaMzmOIaRduaKW7fG3Emg9gIpqYsmAQIYlihjdfG2gZZ
PF54OqAlAxm+i/hTz6N0nOUQx0v8jEppo8ftY5Mrt8m4z7Jqp/weZLoTMuEuNdZYfHkQ5V+b88Q2
F0NloVKj+8lKAtVw5sxJTLfywVJVh29UuKWybaS7qIe4r41nzXWvsrBhwIoNQl+8RVnLLLeOUa0l
utTjWIhGuUvpdLTU0bIztDMoXUtW5nhhJQHNY5S+eKgBk8oZy8oWRbMEK1lDuNvBa/EoAES76U1l
ZVQL545V5SEmaoDWD7fR+e4sBjPDh2AtpXutC6jqJQrStV7+LzlU2Lqx7CDQ8YhZ0GDAxW6ZBo7n
ArSIASLyrWA9p9kdMaWVLNNFVM+MoL8ebgSiAoDJnw8GVb867uqMBGDgnskhaWtXkI5E2kD10h6r
1lWElSCYz8z+Na4Tk5wbSZVYxjsdJPzlFwD4cWn/Klzz5VP+kAxHt2XL1rfNWpsZn4v+2ygSB2g4
QH8W3xAlFTNCxDgnwaw4+Vd5l7+q3rCZd7pTpbu8d8wVGMXyvP6xx+3GhmgU+GnY67u99bPKHmMR
LEmOSgHO3qxhwNaMcYtY1JPQEqUCm2lsQdMUr7/IdIzRNYQgt3bDaOJpsSabdPm0+N45f0bILWOv
1aTLCEYYhQOgA09UtMfUrZTByZTRS8PPaPBr5Gq0YeV2WF1L7kLP9EwRxwl7VnovO7LrJXMrPNNo
Ckh76KGu1kNO0+xjxyJ3XbPGNMDmkguUcGD+DJt5h5NbV0VbsZiD7z+YVKHwsqqfESfRwrvuOZci
JDzY4Dw1pkWPKuW5mTqvprInBQmKA3yELRubrNwlst3EXi3Yw3yzVhVa3EMnBjmvlgOKAHZ8LKfu
zFsS2xDGtdFSMv38uD4yHojy10k8McRdRzSEhqMswVDyY/qqAuPG/Mx/gxpq8LJ7KbffM1vZvxzk
0p5HpzhKjvR8/QOWt8/JB/BHU1RHMrXYPuVkR0dI7iq3gy/6g0uf2o2xc1fMsXNwsWFOzPGHE/jM
uR9hbnSh+Pwqfz6o95WnxM64OVgPLvnUViyurSR3MKu41XLwD5OgDm97FdD4YECqQWIYmvhYPhGy
BvxcuuahRckIWKG0gbrW+V4VpL5EBwhWdKjuRkCKiq/stS796/O4PI1/jHCHnioRmaKyIUFIZYhm
z/pbLNeSk0zjmhDWUsDEoCMGyxoC7M9nKYuUFA1k2kjQagRNGfvJD3fKoWueNX0fkXdab6cn6O+B
bF50rg/y/zgcf0xzozQaGcQOEDMNzPE+zD4b/UZpnQZCzDSyJ/Gmkd2avutP3W/SOWrzI1JjO3zP
QHzf0EfN+qmaPgGQ6fpHLS/vn2/iPF6eDxT8wZiOiAihq9G083OIbrng6wyEefCuW1udAi7sQY44
T0qjxGXWxH79TQ2Q9XZmvUVa/9C2qImPez1zqmo/fsVE2g3mdpR8kkJ4FajixJFnXLSPirLrsjW8
z/LJ+jMT7Pcnvh+khGBmYasj5jfyXnfGfNfb1nP0IK6xSjCncOk0/rHE861pqPtpeskmQasle5rq
xG3UYo2p/v9whX/McE6/VK3YrAYMyLKeZcNLD31tp4qdu+ZPso8/r68sr8v8l+cHhy3LwwNjwDMB
CXEntFHb44rJPdG6A1vzpuyfmITVJPvUes52pH4eGuem+jCbm6nzM2GHCr30cv07lnfYn+/g71bd
SsdOVOFKCn1bzo4G2PxGnW8zfcJpv8/1O0AA2qqxZc0dodAxlg0rh4Dg95A2j0K47YTfem6rx5XP
WkhtoVnkn+nh3xWknyslA2gi6Pv4RTD9otlOMVTY7/FYa7LyUe2oAzWPfV1tU+tdJi95byfSEQn/
SSFe0ano59hWk19QN9OSXSbfRnnpzrVxowx2Zk4Q0lwrqyy7ypNv5i7zAV3CaYG6RqA+l69ZkD7S
23wzesOT+jN+TANhrQ64eAuc2OPu7owpBkHqnAQ0jGZ/aiDXqVJI7qGpZ1UOdem0w/tD0cfCPQDt
g/PTnuWQ3ZAMHI5CAeS7BNlhHu3E/qhYbiVu23hG4vxJmX29dWazt8P8aYJwzGSrudMg2DdaO49W
tu5iWHj6TZwvrtCXKlQtxXxDWLeZX1QBn0UStxRmX2nf08y0q/4VNQz/+uZcXOhTw5xXHhR5VmmL
MxNHN2URKOBlVpJ7g0IJ4L5MfFQnQzTiupVxgND3ddtL7+1T05zXrQaqGGSG6UoUID6LpurokFeS
Hf8y5bUutCW/e2Lre/5PPLxe1RZp8SeoS8lWxcQe147M0m16aoFzuapKpAbFJhLk8rTNJnmX02Y7
l7IjGvEKsmzxiQawOSiuQVAAATzOVpToUyWLGE1TeLgVPeG34VSbyhlv+9tpJUpY3ponxjhXMM9G
W9N+gDER8rnO0Lm9Ud1UXghG1rTbCvOvSV/TRV7MJZyOkPMHgo7idaPAZ8p9bk+Vo7XbWnbqJ+se
QhVllNjIZJidg7YFQ/gBstTrO3PJG51a50P7sckMuYH3C6lZbiLkhFxrVHFvDQjvr5tavKpPbbFv
OdmZcVXURQmulSAqb/TZycVbSazBJ3xrdrYwHvohcaL6vvTNtVBk0Q2erCvnBqXRGOd0guHY2I7K
F0UKw3JGG4Qvm8T4MJ6uj3PpEjwdJufgUsHS6gov3yAp7mqx8AhAVuhfDHtkiqIZ0bB73d7y6BhL
HCr1rAh8Pq09SGqEqJ3g5Hca0wtGM4RTDZu8dc1AqVdzsezE8XEdwED/mOP2a6Sk4IgzMTwL7eWV
F91KR8OB/BjiCeiVIwu99jZbdGjIIKJECH5T5NLPx1fXRZfXoQmDsWDZypDM9qwhiXB9FpcKIBJj
wPufGe56kJMCaMAE9zLJ7mMFXdG+Qe/RzI4DaqtMdfcTrDlAweuFXU6xrciOoa+lhRY968k3cPfE
WFnoXiD4hgGa4RvlRpJs8bMsnKr5WX8oD5Wrp3eZ9GRW+0YoUHpfyzHy7bjf8e2fSUCv2PlcR3Gf
CFkn4XIWUWTdR899YWvmc5cCLbShkCRJt216TIeD+Vj+TKuNJeyTDG2AE3F6mWxyA4x48kNCXwbz
SPJp8/+1RhBWP/+8Ap1/SL7g83Jxk6Hrp7uL203Xvs2pX0BlwfTn8FFID63Y70QI1ZC5t026xoC6
eL7/WaQLqsk5HNV+kHWkzzZW7ObQa3kM1sQ5Fu89iLRAdxw7kimtn480k+WOipGcBNZNSlDxkCdP
TT5y41C0r6Tu7K6S3Nr0tP5lZYqZt+CP96lh7hjMQwrS12FKgjD90cVf+dMdQPF7sbWj6UMgdvf2
eN3g0pYHvQ04elCOYDRq5wOt2imGonoDv6ERtGjdi/lzE6FDiazF3Utu5NQQN7Akm1tRMSlqjeNg
V8ngaOaP60NZ2hinFrjTG/ZUM9oGQ0m1ypGh2T0PhzS7H8gbLXytX5MeXjQHVDQI25CxgtbA+czl
UqIKGlupVqIOrQo3TDM7byYQBGnEASGq5Cqk9q+Pke/V/vYQrA8ehsFqg2rVuVUiCUYFDU1Yddt3
IQB7rBa6D3li91vqph+K58i9s/23KHDeLN8MlY7VLM4UZjvk5u36PnpVjqI/v4o/hf8S3p6MkGdA
kpK8GPQBxTGShY7e3yiG20aPurUSJixGm9AsRKaYgU3w6DufSSBf1H5SWLo67US8QITRTeSkfEb3
90HWi/qxntLJzim1DqCpaR/UVCO766vJtgh/2E8/gR3Ok4jMakxFyDtCAkNy1bq1427XF5NdmDeC
uhJcLx0/IBi/YS/oaOMzkp3YggWJIh0UmdTc51Wt2Uh9Ce71AS0maAy8FrA10e2M3qjzERlNX+Ii
x9vEmII+2g/0B86dMn/RzwKQTdC2damdfMyaT95C0R2sbVh54IF6u/4ZS4M9/QrukJST1AlNg/de
FIn6Ri8roFJFiIxct7IYUAOHCqgWow1El/z5YOdO78OGIHjPYg9s3BB/kT1wCArlAxqpcG871LwV
D337Ma5m977POb91Tm1zW6edx8GoLYSB+ngPJY592Ar7rsx3+fgsi/teZFVJ4ozNi1y9J33mTJKf
9odJQJ151zdvk+b2ZKtJu6b0sf/dKPwtVGSXSmSrJjnENoQdGVMv6Tf/ac7wGAB6F5hvfs50HY1R
7YRoecjBH/RWirfzrG0FWwXF5fwjTncJ8qF15RsrlwNbi8v5QpO2ihZVCci687VqZwvS6oiRgiZW
AbHJLJBZKDHdTAKkoq+PcXH3gXbxf6bYFX9yqvVsmLN+mFGuQQeBF7fVvEV/ydN1I2wLXxsP9wzo
zRCYzVbEs7WStuk+ridHj1I7jsIgjH6Hg+kZ0RoMajEqAq34PyNjIz8ZWU9DAJdyLJ4pRbsIqgBa
QRxDwXO1S9xIKd0Y6Eh9PoyNLZLJvT7ipRUElRHDKQEPDVKhc+Popiv6AWx8gQqaMk8utcIX0lhw
U6IX/8EvM6pXERERSDl5DmMBcl9opbdYqiq3W9Tfk94FV5Un9roXFSsR2OK4wADJeDYgj8K7TGRY
qT6ROA2UMIb6VgyIbTI0idsV89rjcc0U5xfVYgKgJc/TgLaZvknxHPbSNEp8MTfXkjmLDorRj/49
LJ17yohdKoQy0bNArOpM8VqzbjM7shqj8+ukn+ltOEtDPu0FDbksRxwUyM8NyRCCRWiWNC9FqTDx
Kl1OlK1CwlTa5bMRdTetJY+yKycEP0dKoVCnGwwhfzSiMqm/JDGmyCPq8riZQo2UtlbU+nRjDjIo
ryN9bOi2Fivoz/S92LQ2CDJK08ExQtPW2uWw4AWYUAeDLiErACLx8+1qTXmWUFlJETFR7222qfvZ
OIn9jm51m4AH4PrhWLp4ERXiSQbwOeDavNgFnVM0JZptFtTmh6TXewN3UqiGMRAVYiCUn00FsiYB
qedsPnRTcTsknpo+FUPoD8rnKASh9gEFjo/rX7UQIitIxaCtDkhXMJ5xTrewhqwdqygP1Li2ZUG0
C7Hw9Qy8Z5UPQgW7Gl6uG1zyULD43S/B6q68QDMCx6qZhCQPWr+V7AJCqI79qfyen7sA2uX/wRh4
b5nyH5gtAeg6X2LS5UYJGidQ8ez6IN901O5/ZHsnvyd7ugIGWji5wHD8McV224nnLWPYkns2rgzX
c2wan3EV/9akfM31LW6kU0vsS04saUMYQowMlqb9kG7RNI1KRDg9Q6gCxF/bUrgtPEi+q+jKRIvx
D1P8ia5m9DaT6nlldpc2D7yhBSZexvLK39i5CT29Kqd5MNa3o+ylo5OJo2eBdOpZ/lUfKfWKx6hg
Gu25ONlZcixkOx43Wnm8/iELQTqDz/zzHdy9Uxt0JlQo8yDPWxvEJhKFeiaDlkRrlFBLLuPUEref
9KrQB3T15kHhJ4/lWhH+uwuLCxnOBsLtISNKpqkIMaHJ5BilS+oNSZ8IqKVuik/6VsZ2/zkDkuCI
P6dt8WzeDVj4tZh5qXLKOg7QWQj6PKZseL692kyNoV7TYnuFD/VON++qzhldsbGtzq5f6t6Rhvf2
B2Qbi9puFAiWPdDeljZGjcdmsYpZXzxWAPRBMpIx6ljc2ubF3Gcyxdd0+xEC63P40gs3uYlC1FRt
W+EGmIBYe1H1+7Fr/bxvQN6a7LX4X5I1sde1gh0Gwm6AKEFcyPnJdk5HQVL6PPghqb+hiGSbJsR0
ei/TQA/ryv02lAJVeEnV34OydlEtrgjU3xFVQVCFNWOer8hIQ1qb5oj9fUTLp7dTd/Mb3SSbfGc8
9t4zqOAc8c1yRTCgNTfdil9b2vJ/jF8kPMW4r4tKnfMA7MBAKjQ3ubgKrWeLyO979hYFGy8wzBAF
Ox+glk0N6K9FbLl5r1dOpvoNih3QOnW0H/WzBVFpw6vXFK6+MyLXrHLpIQ1NiiAdZiNze3fwCjcB
g57f3qtOONmj3bnpg7BXvJdde68dxqdNcezvxrt4q32VLirAx+Ttuhv7zmdc+yDuaR6jub8xS3yQ
Zsv75nflv8VO45CPW4qOg97tPC2wthBL+6Tbx/LGwjfWN8LxvXENL9pYz6YLrMCu3Ua3mf2CeG4j
4d/NtrHpnoidOdc/licC/D4Rp2vGbcq2pG0k9/hYEGCizyx/THQnC1pHcOWfnnTUvG4b3ok/u13r
bK+bvrx2gGRG8M+Q2Sh68jluuaEGUdWpDjIBAh8gmrRiHyXjDu4JWbYQSd/r9thIzpcFLU/YnUAU
M7AYX16plLToaV21gfmMgfa7d0A06x+5u5Z/Xch3MTpRpmsDolcIuXNORhtUM0eHHAwluxgAg+5o
yYdhUG1jrFwh3dEObcIr2HB2tPjBGSDmYtlKUFGL3I3WWH1Ey7JsA5VoNxJBx64Vf9S94vdy9XV9
Hi89CfTcRAhQSbCGri5ue4djriYmoFVB9P9Iu9Iex21l+4sEaF++SrLd7VZv4+nZvgg9SY8WUiu1
//p3OHkvY7MJE+mXGyQBBtelIovFYi3nMD0BrAReUipKyfeRwKUIwSj9cq5bd+2Gkzcve8pa1Phu
ui4ufAM9Moo7QaGOOA9Ur8QdnQKylsH+lFGyt1JVF7RKhGAQeuuWjTFydVaQCWZOWGZfr+/J+7OE
zcdTHWi5+Oc7apacpU03ORR70q5gMMFwFsv9eCua2KHNruzmX4HeK+Z9VTKFKx39NraeptVwqtIy
stzudvWzsK6e4E/CcUKvjX1zXUnZMgIsAUAGnOAaADyX10tplV5t11hGZ1vd3eqVQIRy9W/XhUhy
jXwp/0gRrpM5623aGTDvLmQvgAWLSfI1HcPtGDlFvCgGwuVr+EcY//OzN0Ax1M3mBPVwWqN1DYvX
4MewArbuy3Wd3gdflyoJx6kKeqDnp5Cy7PPP+RfVDSw7rX9WDBgal0oYM3YhG+B7HGbvtO3kBBMC
vBMmNUZbcV3J3Ny5KOEkzaRFw9nGfTj7qwUID9BpX7T/CouKO5Gvl4e+R9ChwM0JztSwu5wVBaRs
ixZX7aEwrH1vlT+H0Q+v74xcnz+SuMmf7X8Q5OXSmMNwauqgDlMTtMVGfYe+oy9a1ygiQKkVYMgc
wS9avzH9eynLGYaFlM4KW+uyuM7RjWf83BCUXddIfn4QWQMTHR3Z73gAZvTQt8YGMXl/nzE0ZZv9
Tgvq29YHwna+M73sAVjWUZNZ3wC0vFuy5fv1L5DqycNrDFsDwkZkZCyyCiAdtT6cKPneBFCTJlmu
ai9WCREOrjuCV73KDWgZaPt8zu+oNj9VWqHwsZKnJLiaEE8Dh4CjyxqCN0qzQBs9O4WBVG8pMku6
D0RQGgHxsepBsEqqkG5v5gysZgu0YsuunKrd2KAe0ZSPDmkiE0/QrvjcbvnN9VWWBI6XXyasALpV
umLsPVw5eETGWh+nn3o0uv9Kt1314N3MBrqCY+/Fe3Cmvfu3f/JTFjr2SfWuee988BmoqeONawIH
XxxoGAe79tNlwnAfCaLcfFpM445Wx7UKHVdZdONX2mWUxTPVeE2jKZoXNAWdNU1zVma3I+9G3opw
rW578toEO+dH1r3ijRui01Or3oAmpDi7768+tCEBUweQL4i7AhFk2G8XgIR4GGHMvR+Oe9eTn9d3
UxKzQgDHJ7BRzsOYMtf8zBH1o7011C6n08DmyQ2DlujG/URQ6U+q0Q+KA/47+Glo/mjFduVvoKIn
nXdjaujTiq9/y/ujhQF61Pr4mwDToWIFXCdbRvw0X05IUhtFDBQO/aZcXb2NweOnwpt474AhzARf
CX8UcNSZS71HrTIyYFkuJ43SW7taWdQa8BlLueDtWKtCZ6lqFtiAgGFioZYpnuZla0aftcsJbS76
EUjw7sMCwNtb09NLRWQhFYXuNR9eAyRHYgN/Wrg6qe0Jiq2ArsJsKr0xncYCJDWGDa9vmHQNOe0L
Hjv88cE/5dx2/GLq8tRcTmVTsDAzb3IC3NF1XXajs26768IkbaQcVwpZSrSC8GkIYQ1ReZ8RTbfr
SV+04CnIXDaFjZMB2QqAQsEWZd7akiecYxqRLOv3XjV4/bHoPPqzHSe8+bwmpQsIh43p8zBXtPpy
/QPfH1V8H0dgxRgwZ2sTQpR+HIFRjZHAU4rm4bvKs2s+2WUqluH9mv/meNJhvD6HwxEuc2/LPK2z
tPXUYaDrDlP469HVtPx2aFjxWbfnTtGxJ9EKuwtMHPTgYIxaeCVdX6H3psmxM//8lrBCSBCZqZvZ
68l9tn6SW/fr9Z+XlCYuf1/wZYB0yUAth983wSnwg9zlp9uAhRgCa18qyv+tkPf+CrqUJ+yFU5XW
CJzaFX2boCq5o+xgfC3dH0t/WNAr6tufFm1nDKF+25Z5hCJdOC/Pff53Z6tm+CWd/5dfInizrXWd
rF0sTNdmO2u8c1/d9t5EOq57LfddHem1A9jXYHx8VawAj/Av78VLuYIHCExb21C7WU9j8K3t4p7c
sG1fpXvUqr9mf9HDdXEy28fkIu9fNXgCQnjOWBNoaSpWb6eCmKi+N8WK3ur0MSi6NJzMRgVBLLUn
C5cuoi+O8S1CXBRs4BD/zXYaLTN2izcCbP3P6e33zbgZJx+o44W/v66h7LS5wJEB1DlaKPAIufSo
a2Cwwpr1Dc8Cl+1LvWz3qzeoElX8V8RdO5cirGNHgzxd5mk7+X0T9UZ6aNrDeI+Z/zC984NSEcrK
Tgk4fADJiac77nfhVNKB1iUo0LZT4GfVg453QkgHr7s1NGYdmN2cprJsbj+wjmcyhZM5Gf08w0lD
pj6VaBJql0PVNf7NR6SgBI+EGDpZ382oIdYevKFA9de0h3vwjH+b0aukECIzeg4uGHDKQhcB76VJ
LATU86OOErM5LNl9Znh7M7U+Uc+v47VwbMXCyVw0PDT6rfCCczBfeykN6UutSdtKP2244sLZH4e/
sMz1g1OPneImk4SeADRDJpHDGQJB0RcMI5vszWapv53Q9mjdLksNihDCmgj8D2tUEz37Mg2oO3oz
eGi6HgTN3hy4imhJurqonVuIXvAvMVrigymGNyN3sSFveiwJSO4La1xjgsxJlG/+3x+wGB9duDxK
gDRhMzdiVouXAlbNmxa23ypDD/2+1aL/LgVzBB66FDiuqUiy6lSa2Tlzrp8ab36uCenCMRg//f9k
iD4kGDWvoLB9UmlGWExDFk2BqpYpKZWjhw1RjgOPiAy3iK/rEa/2rWqBFGTwj5i2ZXeevwa36bIO
n0YdiTniM3BlZYD2p3aP/tJsdUMjzdZdh0bvnVNowX5mM6giunWLR80tPmetTaOcroVikkt2dIAB
g5oGxhHBQyzchSild3VQmTr6P9M0JrieTtMAwKexpOR0ffHlokB9iIYmAJ2KuLlaadYZI4F+Ytq4
RibNp5eG+XborOgEuS5KdiOhaglwQk6qDPqNS4ewOE5RUGbBlvQxe9jKctvZ5qB/xJrOpAiuYOgr
kIvAYwOCerT3+dg2ty4dbUX8IF020EMD8xdPamSKLnXxTbpMxM2ME5AtgMA5oXew3czyASkpV3EE
JcM2sNw/skSA7dZGE06p+fqpQkYBFSC/r6fEANnFfJNZmz4m01pYIBxn29THVtBV641VBDoLQU/P
ULKnzogUGbXdUC8cloVD72D0ubFLDCpc32H5qniAXtU9ZO3Etyk4FkZtMFIdA3KkPRqD53xb9Zk9
p2MTKEoufIHFwANcpGjkw/sFHdLCEUFLnNcOATHQ3Wi+LJvzs+/MT7lzygwMgCB65r0lgyKkkqkH
sCl+x4AGDkRUl5ve5/bWLQwy577NAS8PqqtWy/M9micyhShZpAMwcPCrYe8BZ2ldiloRDkxG0xqn
vASa/d3gxku6A/dsPytiAtmhPBfE//zs4Z2mKTFLv+GGXD9VeRHRrFIkniQXI64nNG4g3wU4WRHc
eLb5U5tbRcayYz2wQwl0j9CZKzS2vFw3QFmcjQotp27HWfBgHZfqrFOfB8sEdXRgnUdmNsXukNv7
YumXB9/utWgomjkZehuVfce/d0d//VppVqtYVcnkB9IlqAEgVoWtGGICuaWYnQZNr4E2CTfMGnq/
2JjNN7/0PkgQTCPqjvYAgJ/MjOcWL/zVfWB03I10eqya5lars0VxNCXn5eKD/MuFafsm0GaTn5c8
cu1ib9LmLsUqjOscElB+dmtiq5qAJbYFmQCE8+AO8MYSzou/tCAWKxhkZlVsl096rZoVl2v1R4Jw
TBY8uYKhhwS7z9M9RUUvWE7jXLz0U49kRvHcLmnSBbPiHSJLIF1oJpjZhrRuS/vBOK313y75qj2A
5CFstvVzqduHpizCZojbtYgCq9thovaBNGERKABYJVUSLC54q030PKNHSwRJr7caMbUGH4GuLAt9
Kq02R8Rzono20KxZV0g+psfSHfapsbhhXVqJtaiIhrnZCG744hsEs/IYbpRgxT3Yz2R81TUdL796
msavy4RIaQPYdzKTyYy3qlYRZ0vdypn6whXszn5tFFx9D9MImv8XotfI9n5uVJVMljuVP5LEC7jr
uzJDyzJ85ImCRh487w9IXpdfus/zo/1ThZsiuWWwpEDFQvnJQrAknJo+LYp8Knvj5A6JbZ00trdX
RSZOcrtciBCOzTSZlK5zB+/k/gWNgDJoVq/Z7OM6u73ukOWb9EcZ4aAM1ezMrouDUm0ROoRuHL8K
G7d5pIsiIJPF9xc6CQEBYs4VxEtwBSPysx257au9y+zIst9M1Cm1fI4NI9JK6wlEtPvFP7QTNq+I
e3vdr5P71a6sN6fQ/76uvtQ/ne0lX56z29XA28yoHCy0b3zPi1hP29AGg33xg2mPtfFo5afr8mQP
YdSdkWJ1gcuMmUNBYD2WRYkcBeKGKexhqxZQEl7dvysz9NGp1H5iqjZYuRc6k8ht7UzFqtn0deHr
zvJ013ZgTNqCQwtC1DU72NprQ5J5NA9tozchm744g8IVS++YM/GCAxqrbgWx6chbLgMQrvpGGbKs
K3eKdZUeSlBfIJsB+EwgSl5q6TULAPNqiHH9yHy5tXH6N0B0JWaIbA3ANSLVM0Z6RM8ECuYMMqIC
lTIcHBv8ISvtw9E3d5rxvWrzeNi+XVdPpZ1gNdk4tMUWYA/bpv3BRlpHfmkYYUUpia5Lkh6IM7UE
a5m91ZvXBZI2Z9hVzjPxd711w9wkWKO23SIkoxQSpR7oTKJgIEE1V+XsQaI31Qc/vVmnb6zC0Ny0
v66ZsIbA+MWzB89b/AONH0iZCBay2AA5bawysei0xoXmPo9FjZH68dd1OcIK/iOHw4OjbAVmc3HY
HdNy6bZZOUmaKg3uyjXwI6Q1nLgj4A9rxrk/9BhVvW3MDsiuGFO9Ll04bv8rHWwzSAl5oDoX3vBk
rUiaoekymZLgp6XCTeZ7cRZN/P51C1j6SBuCQgMx4+UalrlJUqsCLi2upx36Am5B3x7NbNpX7WeT
HRpXEULJ9uxcnnAPBgvmaz0N8jw8SGyNRE3bhG779fqaCUf5nVaC72haZtSaYZQYVF6wQ8H9xoJH
dxiOU9DelESRhpTtEMJeDN/ZPtI54msL/itYS/yd9PamR02VLRHCPhVYsXjR/KOUaQEQGal4PMMF
/9Q2TTVQXS+Tzmn2tn6jNTFH4vEBsusinUxpjFdazEpNccyE4/xOLv/zs+umbXMLQ6DYMrd6CKbD
ULF90D6NrUpB6TKe6SccZ4cSw2w66DeDkOekenVLDe/s1wWnpAVzPUx89UzGeTle9Uzf+cRQHFap
FD6yDj5UjDzpwnGaW6fsFkfDYQ3aA6bqADtjh3OrSFZKzftMiniIAif3dPRbgJ36i5u20QD2+Znq
u2Z9Y9bLB45SgOc9JvXQYyL2sGg6g5vtdZLgonZCyyFpaJFCj80+Kw9G1aBloCXscF2obBnRLcAd
Lu/EDnjl8szksjo1YGYFATLv2zDmEZ1QWCDPHxCCbCJSWbwyI06xplC3av2aJAsIYiZHf8gG52FZ
g0/Xxcg2C+00SE044IcBjeylLlNVTatJOpJ46570r56d1FmMqcCY/GeSYdyH55IErzdPeLFqZktg
4uFtzqmMFZ5Aui0Oz41hdJDb96Uq2WwtYztAAACad/5y0FfwgGQK45a5G7T1/CtEOEIu1fQRZKQk
adkuJbsmO3r1YZsUQaxUFT7GgGZHzFqJnffWZFsb0Wdsfr/Tu4cSNFU5bvPrWy9TBY39iE3Q64Ya
tOBzyNakICtwSNLnO3u5D9IosJ+JqqlE7On77aDPxfD45ey06GhuY55V0ETvAU1Lp22O+s34bqwN
MtJb6qaxVlU07lygUi3pCKzywWujxtbGUB/SY9UA1s3y1vpQ2rO2G3oXs8AFR/m2tilylsnerau1
fb6+NrINOPtocf65N9oWZJpYmxmZ9e5gbTtDVR6UxTYO9heFawRvoM65XBfgoJbZ1A/g0HLvxvEF
nRuPJtqOgskL6/FttvrdB1TCLC9PI6DtTxe2G4BITTMac5lU4JmPp8HR76y+xoRMXzoKBym7K50z
UYJqfW+jVl2OZcJ23k41my7dGoO3aiGvi4S4cOFvdB6Nnq8bRcMqq7woxzMhmBXuV3o4zqRwv3lm
tb21Zhu1IYWZYCdA8cJZaRSMr5s7nj6wLzAD/kKHQJF7jJkGsuHaVCZD8ep4z1v2PNOPKIMWQRSm
QDiri+ALKHd1KwXIXeKULyufGdrq0A2eleGz7CkCbtR/5QiXiR0wopkbYrFqtHZOW0S2BnAlbY0Y
KAjyVY8C0F8v/zXH8Y+HQR8r8sqYv0Tl8nKv1iJz2DojeFoBHZUDM6o3DqDcQsbxxq2LKE//AoNS
5LNRZYpSO+eVfZQxkP51BcFtY5YLIPVIQkt0gqS/AozhfsA4ziTww3Bmhmh7QSKb4XG3pC/zckTi
NpzHL9dlSB2RBzYKtCGhT0FsHMgL153dEk84vz7oRQSyHcvYBWgRWqOlVHgGWbjhnMkSVozNE1kL
DbIwdLHfmjlc7Mc0O3h2vzcdqlg86fYEmHd3eQvNu2HA3N2Qc1oRQvkZIHx01LOahioyp2Iz/W/j
w0/jzcNrv++K2N7i9vPQlyTJnOfAZ5gxDFlxRELxVTN3Q/PFPpV2pNOvab8rMYbDrNCCaS5xO5OQ
mPX++l7K1hftVzgMgCPBSJMQnqDauq0LrQDkDezMuno2J8yjBiT0q+d5CRQBhMwTo/sKaEDo50Hs
KARcTWqhcKQjdqS3jQ7iqeC+QrbtukIyl8IPNoBIdA7TJByA1QjadGlWkqCycSzLCiMJdNf2ekjQ
iAW1aGxhsL9xNFV9TGY8vDgJqjes47ta1eASIMPpSN/ocw0E6DaaF3J7XTfpZp2JENwlGW131FIX
IvwISCwnw7kvrR743Riq9yzFZqmECSevAvOloTkOT0ftydwmfRZafbHPbGDH2qocm8ylnC+esGva
uBisBIQLjvn66NANHY52SAEa5aWoa4I2xVSGmVJjtBw+yAUAM/SzXXrKqgn63GwZSSqGPEdYr1UD
2HStQiyp56b2FbSPGG6hflXXoT4aQQdoYDbEzdqYP220c3dhkXdVGyIMHf+qeo89VSspyh0HCdy3
G92iJu3ntyzgg8QeS/XP+eIVaeiOJH0aqeGnONxTX9xrhKom+uS68eIPODSBnySEPIa/EDK23MdQ
5IeMMBswCqPK5EmFoO0b8xr4Czy5lwsIPPVMX5HOS7SUhOYGaP4u1O3X6yYvPVUAawAyE3/d/K6j
nt1nlUZrvDgIHoHACLwrvG3dIZOuwvCSBW/w91gtH+gQ79B7Sn8be9/AI61DmnyO02q3OcfBUBxf
qS4uB9TCPISOC+BywfKF1czz4P4wtRNE4+frKyXdDk/HUqENC2oISYbSD0jBfPy6A+av8sEDBs+Q
K25+qQZnMgQHrttaY9cFXsxsrpzbtKk1cMD5LL6uiVgc/+eKxG5jTB5Aje9Q47ZBSzdn429mQPbT
8JuP+siUgajjpi9CSj45N+AdivTx4LxclyzzeWg+8tEFheFeZKgvd2hZ13x1qYsLqqjWHctGhnpC
vd1q09bcabOegG0l2F2XKdu3c5n8z88s3Bj1umSDDdur5/2mt/cVUtcM7YPXxchV8wHCh7Q4Miui
SygYQx+yR5LctmLgO8ddacemXj8Fo44xPkXHjljx/r2Fv0no0EuLKSOxd7fW58luswm2HoTG9JBb
cXfs650L2EL3MHy7UeF7ylYRmWRQrXN8BdDZX66it9RZRgckDbrmCXy6SIk6O61UDWrJFhEYX5iF
dHnLyLucdWHVTjUB87hz0JaL8h145+rgbtKrpFUi+EhVwmSBYaLZkRdLLlVqtgJPyc0iSQrAJeQU
htkLRxXhs1SjMyFC/Ke5bopsi4lwqVmicuqBrLTfrCVKUz+2xufrNijXiCPfgKoeB1uwwWatSwxp
wQYnINE38/NS9OG0KBJuKiFc47PzVDYBmfUaQsiIzPgG0PnJiR1dNeaiEiNkRwIL/JGdhmM7jOGS
HwiQshQBmEqCEKBM1bYyMGIipQSA4XZyELwyIOgrMocyl+7b/+6JmLhaM2fJrA7L5TssmkYW9tsH
amQ8wELSClUEeJ/LDQHEmNOkHj80pRt6wc+yJDEosxRxv3S13ACXOEYaMeYj7IcBSIbA0qCHo/+q
MfRdjBEecP9PIcKWtAUdU5/6JCkYqH+c+2rt1OUQWTCC9uP/00SkciJAy+5y7ql949i90vTOoLtM
cRtIZXiWDiQ7D6M9IlpCmQI9hVUpgt/8qzX+qq3DnCedrdh5lRTBgxmrX+QYS4dTNu7ruC8NhNNP
06TwKnIpAWZ1ObA5Bjgu7auf8II1y5ImzKlvzPxIhmBvYcKseb3uvfjmirVltIX+K0ew4wwoeV7X
EppsDTowAwzRASAMjY++V2JO4yed9EgZcKl0E2LsZkSlG/P1yIX/KIOX8cHLQmIrJxv4l7/TDFll
AylqxD2iNQyVjesS/4+k3p423wRrh4lm8Fs6RNaA94oeMvut3T53Wx92lr27vqyyg4vpAdzb6Hlw
UA++3D57q/FKDxa0I7QHFGG6/t4rvlwXIa01I+eGBj4bpQvkrS5luJgjZ0GJql8LjMzI1OnBLtYH
b2K7in6y1sfRAWgMmBUcpsKckzxsMR3L5wORuUeRW7iN5ka36JjB+W3Nd60J5y506HHQI5S3f11X
UmIqQATFdCBCk99Mw5c6bjlo7pelo0k5OzdI/YH9a0/JTa3KyMnlQBM+Go9pfWEtuw3I0Z3R08S3
tZfFZq/T7N3Wa3Zs8Bz97/4WOv2Rxb/l7C7P9KarSD3QxBuOTrGDVvmk8FGSAOhChLBBZkectfGg
DlAGWFQVwxSaVvkEQvFnstAbDEMornXJhYtpPw5MwuuO6FW51KmyrI41NmxRz79u3hj6qrKmxE9d
CBA0oj5GZJYBceOmIWDcdeZ6yKpb/ylr8r3bs4PdHq5bnlwjpJZ1Tm6NCPxSo7YfHIOaPFDJ3DfN
dJ4w9fL5ugip0aHf459xW9yNlyKWYPO0ZYVOwxjVf7fDXRbcZK3iUpTqgUYvPh2Ka0TEplmYnnaa
DgdfL9XN5Dv7fPnvwRauqD8S+Bec2fOmZ0HaFRRnJ3dD1G4GtHNeXyiJN72QIJxO5Oatat0gwTWf
O7Tv0P5vFFM/IARVIddH1gyZchGvwik9o8ko7ovKu2t/jhiB213XQrYT5wIELdy5XW1SQ4DVhKkV
zv+xiZC/TvGu0sGeiAoX4L2FM6j3+mSjTAwF9AkNtU4WbWtwQ00v9NYitOdnY9VPjqmCq5FZ8blY
4aBgTpACU66mSZ7e6+xNs5H/Ro97piozye67C/2EO3VBCqp0TehXUr9I0trE2Mow03hyiifqPNLV
eFwxTlDPwE3RqlQ1ryO79M71FMLkzJhG22whvk8fN/p5mudwC8e13a1OE7FUkWuQryoKCsjYoGxj
CjFSMbGcthakgZE+B4i6accaPdaOiuZXKsfkE0gWZnTxoLk8vHgpG7kdYPfQY7GNR6c51vQYEIXp
c9MWYjHeBopxe8wB47+ErdM8u+yzDdc4RKTzMzRRlqpVIoTtobnHvIxHCrYNnEufeF89ZN0BwKy4
F+QL9q8qIoYO8QIt031craTmrS/VHG3dPviQMwJBLEfwBOSJeJ/qLZoIu36iyeC/+Jkfwx3NbfeB
SxvNSCAJwNWK7ecR9JnjNlatT7UBS2ZpWh1XHYohWum0ir3n5//d3v9+vXJIGaTqLqWsQ21i0g1S
mOHG2PxUf+qMY19Nsakau5F5WFwUqOEATsIEq8mlqEqba2DSGDQJ2qaPA4/qEfLfq2LZZJZmGmgm
BY0EcMPEtiRtM52pAG1vUhZAu7HS75tZxDTQVVVvmaXh9YJjiVoHCgWCC2inwW8casGi0e9zIHPo
W1HhKd6ZUmWQGv5djeBh9uWSUaPpgSpp4mQiDJm+MD0G6fD1e09mABgw/z8RnhDmrKDzzQcTu1IZ
x7Yv0Wp+72YHwEhHAVHlMmUWYPHOCx+vLjz6RHWsgnSbM1UJ67I9Hl487XxdG6kE5Ek5VCb6wkRI
CgqiRCQAEItYGgk1cI7XH2iuAxLaHwnC079qp8Wxfj+P2Ssj1bEef+n0JfPozXVNpBfquSDh/OeZ
V5h2DVXQ7Jhmx7WMrWfnBXnmdcJwVdzPH4iwzuUJBl2OVjD3PIzjS8f7OPrnylO8fGSHxtbRgIBY
iDejCMbmk3EdiYvHFTA8DlrvhgT86dvwI216hTZSSRhzR7c/zidwAi5PTlc1vTcacNGW/qXpngJk
FQoLNbBKhW4uO6KY0wLoIqYYbGRqLgXlwZACH2X5/V4EeM0tjIEorzWZWZ8LEQ4OvABpywFOLQMq
CUIANriK9ZKqAZB6XlfFi0dEbyjtMZ3GCRLmioUDapLMedMdxVtEJYRv2tmVZmWG5gIBBD6zqOJg
/MUPaDDP8fWTo5IihLyzPWWEFZDS1lkT08n3osXvWJSWpaq7hK+7eHuCLwjeEzOtIIrk+3amULfa
dY4ZJ7zkv7m/6KneSHgDDkXWf1UVm2Ru2sZ8+D9MJ6BKvpRE9TTQ6q2skqDf3Hir+/lvlrV+mOe6
9rzW9evkjqbCJqRniI9BeijgeeBXuZRpYLjS1impcJWmKH0uUU9YaNUYT5/frm+ZTBLQ803YHzCB
kZi7lFRoOWBfa1olhpMwEB22+TMm80OtV6CFy0wDrV0cw9IF2avYsL4AAwEoLXWVjLu0i372/gdM
7/z3hRVr60nze0DrJbp3NzYJ2q6z6en6UslM7lyEcIYwpwV4RqeCiPzrMt8BhnO+Q49uNFpvKA1E
ykkJmesB9BcaJgNYOZhSLrfGQEmoBqtmhTO7hptrA6f+y3WNuIcUDxHap36DPCHxJsbsJuvZkvXQ
iADHbCRgXXG/Fd/7fu97TVQRFbur9GJF4w9vwcFMATzepUZgeaJ6WzWQl7InVuXPDUoEmT7claWr
hQv9mdW/wAFjpJti62RWfi5YWMp+Sk2jYhDM8v6gbWu4FtM+rZ6pqjFYZuauiWkJtF7ikSoCSgyF
49RrADPXxoPXHNPx8JGSJ7pw/ogQLL3S221hmKdKfi9WEa3jccp+XTcMlRqCqbudBTgKHYZhsOe5
3NHi3lNNYKtECI7HpXka9D5EYKUwJ4GVspvjR7Tg3THIlFvYkEtzs5wSA779UCWmlW17MFsaUW95
v5zVyHbXJclcA96JSBfgpkDpU4gSyqxuwWAHSf4yzJjJMCY85Bx0FAf9okceOMTvx9TtbrZuMH5s
k6kq7EsX8498sR2opYVbOh5chav/wH6l5OVj++WDYYWD9bjvzu6QaZTXMXGE/Dbygd7XbJGtGg2Q
ntMzIcI51fwZZGOeXyVFNh8ygDzP03Phm0+tCpJDumBngsxL06BpoLtr5cAT1Ts+gYbMi8cUIbcs
cAB8Ffq/AbiBYFiUQQDf1zlplVi5Hvb9PQPxT61r4U5x9cm8OO4IPPDRacxZrS91Keot8Jhm/dZF
M0O7C/OT/3nK75U3kkyjc0lC0OUMLqv9ycYNaGZxXr+k3S+bTvuBpWE73Vw/UrKmIhOgSbx1BONn
6Dm8VGtGx7cNBwu1fjU03DBqcWfFT/4YgW6C/gDMqUKezCTO5QnKTVUxFUYJk7C2MfEmdwk7gFT6
tRsCE2i3YnwAHcXLYQ7eCCMAYDePw+h8C8wl6oir8FzShUaGA1gQQCVChuBSdz2dgIJQ5nUy6sc5
t/YjSyOvvhucUzqrgBclsvD64PNKSKkhWS7oXTjL6mNytUi0NnAfu1V3QyurqlCbMZDlsaqJOVC3
wmH+RpEXQg8A62G+DGGAgQ0WDodTAb7SyvoCtLUgdfzSOPvKDZcg7MzHte12gVU8GeU91aZQpz+W
GRll46vRjLsh/2XV4/763kvcDj6GJ3oB12WbYvOVOwPy3pnaIjGDYQ8+cQamU+1QdI3CxuRyeDYJ
VwSucCH+qR0n12tzLDCvUXZ7TN2w0LaLZYd5rPkGY26dwjPwrXu3yLj98D8E+JiJujQjTQPfZoCF
Tlbg2oUbSet4XBxTIUVycJAh/yNFcNqmZxeeVUIK0Hjnut/nxb526e31LZIKASIj717C1KNYxJlb
D+S+/VwAjKs+eOZTBeyZtPjI/pwJ4Ufl7FHZVjWe9/6EIgpmQ8vPqfWWh42luBakRsCLUnjtIx0j
ZpeJVoGtwoMmk2kdib5729bI74kiufj7dfBu78/ECC6kWJ3V3NKlSDICTGrjSNxHkNofWmeN5sE+
+Sh/mdmzUb+sOrCq3ShgS5x2LLbNB3DWhf0uWBKvfAVHjOffAHQDZznRCLttZvAIGo/OLbpnd2Or
7VJ276siN5lP4nD1SCaiUQR9OJcbMZlz1+SGVSS0CXvtrrsl36c3cFH8d5s6kyKmLKsGgG+DDSkI
QRHbRYTgjTWoCGSkuiBP4aMhBQUFMc27AGqVUC6ltqIUBZ4NgPFP6fDV9j5fV0cqCNhpiDUwqY0A
5nLRABymjeCLKRIH7dRP1M/+7ocCWFpppR2cbEUGu8U1cl2m7FjiivpXpnBitlybKRuhHK6MyK1e
F+NYjIq7QnZgME2PESrkLcGZIF4VwzIjEV+UCYo/4VDdM+9n4x1UEIq2zFliXgk3APJwSJQKqhgl
bc2sgphuZx+mRLsB1kIdp7ftUxPNh7oMs9ALjbCJQFm3z/dk9/3lax9Zx5dp59xkT33EzHC+9Q51
hNMTkVsSf6nDOioP9HZ6u77qqk8VMp/TOuZp4eVlUtSIhdjP3DpcFyDCNHG/Adz9P4shHEBtmRg1
UyyG5ZID6nF7dxnCSf8MRs3dUlnoYzn2zrM9xZ7XAMFNka0U8RBF8b+nxs8ccTqTrLZHKGg+e9+8
Ihy3kP1A+yV58R+n1/Tb8Lo8dHmYPyPld11z+dL6v6fesQRi9jqz+0kvaQOMly7DPDqt2zgHgrPi
2IjwY/8oiO58H1cZBlEC4c5007rDhd2XCRBPnPJHCspmzy1v2jEkoc0KYLF6IQqC9RoPC/1kzzeo
Qbpk2mPCkzMLrcqih8x5IKvw7wcJhyyolpRlGSaavbwOe8w9LEa0mF5kAylwWxSXuVx9Dl2Bk2ag
/0ZwVU6eV3o+1jAvBiCnlADrMg9J+i33QzLeW/f1z8VsQmvam1O5X+6NT/q6z4ynBhmbSdWiJdX8
7FuEc9+Vq5YBYw4QMW7sbX/NGlh2mpvGDVuiql7LZl0w9eigKQhZXR4GXrpoCgzSwJkxZZ/qz3Xp
Y2ZnCIlxr3XHdPX2aQYSyiH+H9Kua8l1W9l+EauYwysYlGdG0oQ988KaHYZgzvHr7+L4nmMJ4hXK
vrbLrvKuUhNAo9ForF7LsJ6L0B2K9ahSIvcdpxK7mHpffgTre0WI1wAJLeW4wfe7DlHLnupDQMKc
BM/NlzU40kdERjQ8PNfPvN6/pQPj0jjjZxT4F3DnofkfhNHOoH/gycquK074mqMTm/vM/O4Kmnow
yWyyaEGbpBwmjLDaJEh8ZWiiZts+/Skq+677BLTjX5xQ6EP5Ji5FdYSt+kF+DFpqGpYVyMUyxMsk
UJ9hjroPD5mwVEEFWR+Y4eeiLa4FTFYXRIUvAIIX7bO4szN6KiXDnl/z/LCwrQ5NHIjSuCSe7gfF
pbu4AuwUkhg8g6CwyfhtqsSRkVK0uw6F5ZVTYk+J51e/wdkp7ePIOljTi5RN24iTKrPqIn+FSWQy
AD4jG8RryPV+kURaKEkvR3tL/hXJAx4Scxe84KTPdxkNHFAsA8s1kibQIUo2ET2s17hjcSoRS/kH
vOi/H8EEq8HPwqjWQCAgGm9A3Nk9aArQ8rmJDI4bLbktcinA1IAUlbDG16NVhlQzWzmIMVrHbLzp
s0lI0NnhLxN7kXM/WDrn8KSAVhDg4qCGwEQ9ULymwjTpuOqE2p+8qHqbCpHBOebmD2b3oYEzFE12
s5rctzz1xTFex/2U4kyB22iuPBxp6SqfOd1D07DlPQYvRfFLU0xcAQAO77QFTPV2/irtk3MB1Cj5
F9vg0giz+9ScTnHcw4ghOx9tT4qUdHY0ETmy0RVLj/fNLc4epOYgOqVBjut7c1zMnhHlZmQGsOYb
4mZU5+dnMhyDQQJDR0f8muPmS5F5Jt6eu7VmoQhmjxtmGM0YIQTNXgntrPQPVpJ8+ZXPO/yXlgoy
FBYa9+azn819Rj0IrFgE30ijVGtN6pw03U3Nqi1tie6ScR+U4DDXH2TrdZZb7b1E1Nd1B02M50Di
YZaWtoFpgaMAfyETYx93h7wXK7BfgfNMKeKNaTSRGwa1xNlsSxsbmwwIWhOxW2VRa1BcVcZiUKP9
1PkrmghuFgKuT2vHGkLSZNu67I6RUXAO+qUFRbMPFNLABoY7DeOtoMJB8wceQfYUkkFgezCK2OEe
tUsTeGlk/vMLJ5WkXJV6YOj3U3UspleVTpxNJy+5y6UF5gzwJxRsNMgP7Kn1mOut46NRX0vzrQhS
icyYSBrM1+q0FbY0fYzig4CMNYbgcRmvirTp0eKmEtzy3T4JAeM0HqLeDZLJUyEBJJFMqtaN7Bkh
r1+e99XMoRGPlYDm6XnJ4/2Yu8FgEj/5CBO7iXmhb3mdDag2zUcHdtX1EoAkArKbFg5JMAEArxQS
ASXFRPLuR6PFhQZYHh3tyALQ0HBtZQJ/Qhf7sEIrCFBVoS3ET/ctLI7jwgKz0EItTQMUsZGXSgCq
9rpt0n2e8eBJy1Ygx45KDN6+NWYcbaAmaVtjVxiD4XR4+plrWMO4uj+WpdhtQY76P1aYsaShX1KQ
D4DraDrIvuZY/R88+nVVgmTUycSAI2+xlKJA8gy6i0DEoIrPeFsOklw1tcAVEmYPqOelQ3xowbIJ
pF7A2Y6L0wdYFcrXIJK/EdIIKz/Oan/4i4pyRMZg9S+yxGN2XRzPhRVmPBjqlBszsysEWdykHY9m
N7+ibieo+95fqKXQPJcYIVeEPmVgfq/d2tDjqjF8LFSihwgnuV1qtpb8QKtGocau1LmokN63uBgZ
LizOrnMRMcPMCAQaYiPVeef4suyNVhkQswvWeUPfKp/31LLoihqQZbOMLLqfGFcM8zgt4wkjjLPK
Qvdypa0Hvd5kWVyQMgkgdwp/WiVDxLusLLrKhWFmESmYMIcwwzmvzy3m7UFW/6DRirN+i0YgRAR1
U2XmKZSZ2QRozp98sOX6lrICIjRGFaXWOZnY4pKBOQxvuIh+OtsCE/i0Rq8YYgYeQEmrRJvhzQLP
dqPmKytuOUkzK+AzX3pUiB5JUEHDJQ8I8eshqZnf1Y2AOGgWIaHStAZfpYWbVocX8YTQ3KYHcZsS
yH8kK0N3jfJ030EXNh+QooBwz+pkqsEW32igCJKWJDFqUyi/K0Hxo6SlXeS9YftBzklSFo2h2IoO
LBStRZM5vIy2GpJYAOVLL46ZM1RJZ+dNqjgmiNNcJKQ84qZFeybgyTPpB17L2d0Qmxo0BhpQIAwK
Glw7aTsr8IpT5soh/XV/Ihd8E0hriDhKCpJqk60op6UpFyI2H57L0T0QJAPKSmiOd9TCjzhOwzPF
BJUaCkBUAHXOXvJRAQhbIg0RqSRev8pSYRaeiVgyU+qCeZbZ030QFiOeF9Bbq59CAgZxJ36ONyLx
H/N9YXeethVsCNJs7k/kwv67ssoEaaQFkZCKcyZlU9sgf4xV7Ny3MO8p5qaqzrRDSArQ62p9J6EX
QVlIxi5tDfRpVn0H+hnR9NCV/37fxsJRgyMN3cGzNjJiMVN3o32QGYWGzkm1hMQEWEB2YhC7U+4q
teTmYfoO6qhG+LpvdMkxgAyBcqGKjnm8O18Hk7FPojxXTOSh6MuKq48EdXyBtz4LRwwet9BhhyoN
GiZYMG6qV0bU4AK1b4Laji3ZE4OTtqWGLQovXPbbJWcA4hfBAsxHCqAL1yNKx1YXxAnG8uw1tTQv
/FAin/RRagPQ9y8mD11AQMzPPKysIlFTFJUIehGMK8oVAolfcQUQVmoX1cgTP1oc1YUp5rImTAnu
OAU2MDTvwGz70fen0XysUCcpC97BvOTsaDxBsEVVC48XzE2/7Yo2SXsMywpOnQ6kZ65yTuWlOiWO
rpnt00T5Bw3x14sUxT01egVnCLqISWCVyHkhGlWNdpwIJKynVZj+1lD8tsR/0RM7cy3iKq+aaO5l
HV4R9LgPIjQPFwqp37vSxpX+vlcsHSEKSIFMBAyE9puipNHTCBU18GKNyXPSDiTP820YWW7IewZf
2ryXlpho29FwbCMdtDNBUxW2FOoFifxBtk0tETkBkGeKCbHKZEZDnoOHpKRfRfrVVR+mygE1Lc8b
Ajm2LorzOrNxKz21ktzAaEQ1snNh1nPbZnnghS3nuFgeC0Bj840YHb+sf5dFMlUFxtIPbpevEyQv
nML08lD+tsAMxVSKoFbhaXvoxf4EZsiH6jpnC/EGwSS2/tSWbTDTJ/nyOy1I1X1OvEOPZ4KJOaBS
ySi4DMEdUGxUT7Nca31/pywFNRDUzSTlBo5XNtDoxUitMQTbB1QlqrYgfnmI/U1vHn/ft7MU0C7t
MMtRKXEbxRnsdBASAL+qEKWrf24BpNgosFiojiKsXccz09es3BjAnFVJDvAwo/J6//e/QZpsAnJp
gEngrKIXZD+eaRUSUiu1K7t5buOBLlgb07kPv6ZsE+H5PZ3cvivs4q0BR/Nkl8nHmFok2kbBpnDA
LyzwCECWfATE02gbRb4HmBcz8HEUIJhn4rsME4y0wp8hOHLBuEvLh9csPKCBZARnLRPm+lIZjM6w
cPZlkKVD24Gqcfbr0oMzMq+/TTDD8AM5tXIhQN9wGq0D+TBGva0PDpD6j34E9Lnii0QC6HEon5vK
JOU5zh1tNFa5FDsKPWnhrip4uJalrGnGtMCtgALAZevap0al6OKuxTcFRn6Q9TMdf0tRuZMz5aFS
1A0EW3gw9XmUN04GeMt875l7zZiJTsRJ7kDoCL6I/EmSSq8wfrdzRTrd6enLfYdewp+pMxgeuwXS
rjJ7sSv8Kc8LGexZkM3cZntxbR4Up/G0XbeWHSg52amrn8ND8zj9BE2ho5LCHh0BsJ7GVp3UM1Yi
0Xk96kvv75cfxb6/D0Iq6UGMj/JlbCI1WiPthnq0ug5FcxWPtdOAhFJtD8Oo2mYYHrN6eDIb8w1I
X+/+/HA/hYlZeBlp/FrFESI8pmthHT+kW9+T3vw1eCf30ardhOf7FufFZRcfq46GTHS1gy2ZMaj6
cSEP85nVopuV9kQe3roCtOGc6sGSV1+aYc6tFJ4uCxRTPHRnubTD3MUhHK8RnxqOpaVXaShZQmIX
tyo0JrBET1Kldkpk4A2zLdWzpVW/raDZqYnWkCl8NlUnjt0MsAa/Mhyp0jln21JgxNUeFxHc6CSc
Cte7t26FVC7B8buPlZU/GXbZUG/Ieaj0pR0LaDagDABCokTJzGagjIpWRsD0IVQQPSoFoDEzNNOi
RaLo1F+0FjhPVYsG8V4L4m54CjrProeFylTTDDrmlG7MjRZ6qV1ByN2974qLc3dhhJk7Se4DEDWr
QA3iraYDDWFpfcgmZ4ctnSpoNfzvSOaPuLjST7QDAFvXwr1HOEv/Tc3AbqXLn2biaFvURlzMPz26
iZOSeKesogIINdVp9uKf+pg9TTvph+JFG9XGbfEJbAiQmH5pwq3Jg54o84Lc+xbmZLPECpcdC99i
USfY0d/U1n5oHlBTeAlPXH+r7CUPB1vm9Xva7IYVMEXxk7pL3wc3f/R/pY/NQ+zFZHixADZw7q/z
YlZzOVFzsLhYg45Ook8DeBPCmwtWWMQDNwCrnQux2xRF723xbjXEhEPb4ybcDMJD/7txw8YW1wbn
UsBzbOZGasijHE6zY6coUSWvoRNtKAe2uBRh/x4tztnr0Qpi0VCoUMGtnfage9WBM533PRpvcNe/
H2pJLmoCllp03cC+v1T3pwf9Ate/nal+n2vzSiGr/AXtaVt0eMpf93e9xmKXLCH2keDh83V9J6bb
Xl9LJucJkTdD859f+JugT22fzHBkodtij5Ja4qlG8ObpJqr4FC848zwlpFPACwr1hN8x2HtQ37i/
IksP3yBc/08AQ6y6HoyEYy/oTJhy/PxBtr8AtH2PnPhBdp+DXf8SluQPOBplL36SdyNu06v4R/eS
rHldu7w5ZQJMJEL3OwYkZD+Zh3xAlkZ5yfnst/93CEPycD3QSRKDqmxxHKjAWyskdqTXZoUXzEeh
J8Zjtro/rzw3ZAJBDzU1pUpwcGd7b3hrOe8Zi683F6vGFh8UndZVMA+m+T0+CPZwjlcJKlEjke3i
jMtduK6Khz4/jLxUYbE2f2mZCQ8yrfJRKjGwnBSOhX/to44Ea/m93pSbfmU9oJWth2Acx0/n+bqz
et9Q8os9p3YUraE+3HQCN7JJ8tCrNdI52filmGfacpyFZ43JT0pjEAQQPof7ykHX5o9uHW8CW7Kp
+/9yEhbtMFBBHUJ5DiSCU9LCi5XELXXOebE4FqiHoAcID31oo7j2+8RorQKFN4wFRzfdAk2muHSw
07dxx6NNW3bLC1uMc1Q0o3oQYd5EAUiUQSbWJJNhMFadBbhMNUIk5YeUE5qkx7A1AIROVrqprUw9
7UgT8wDgizHl4muY08YcZNqMJo4CI+wiexqMk1ooXLT1/Cs3nnlhhfEVQx17X5w90z8kzuQZa9FT
9uYe6UbodR6voX3xZLiwxpw95qgMOqrFOP1DkqLnY2P0TmH8m6T2wghz/OR9LFmDOO/xTHLH8mVM
BY7n85aGOXVaVWvK1IIFK/tI+10u8hAXy9e2izEwBwq6kKjWt7AgKK9Rq7p+tBmj1ktjF1iSsN9K
tHNySD6YqBje39W8DcccNHmiR2I9O0T6FW7TVeFKO+FFReVnc9/O/7HbvjGOM7yWjYlVOFSDFbRA
o8ox+H+zVtNlO2zjNrSLIc0kxxTzUcOFLh57AvHn/hhJJgSFy8mYIDWTK8W6laUsXPlZqqMbtglx
HFqZwqNSmwd8u0P+/k5mh9AOr7womCAC+Z46IB+vCuIG8tPQc2ZkMTXGbXJWLEG70E0lWJpkXZn7
iarYt9FhQ/zR8/vS6YQ/nKlf3PQXlphAJ3ahYgZjALR2ndiRjrYZ6xAJz8OpQSfjiwqBCh0RDWJb
inS+b3pxjBDZ1lRc1UGWyvi1VluJkCkpJBvllISRIpHOtFzdV7ZYZ16+vrhyF8YYV1YmMe/aAV0r
NJw+xj5QNkY2zM9rVLTLDq1SI/TNPHOseAXhxT0EvVxo2+IZGx3414cW1E8rjaaACTf+TwvV0bB/
HOV90HtV8BgBTQRQyv1pXRzphcH5gy7yi0STBJ92MDjW/Qpsx8ArPQxgw6ESXpE0zaHT9r7BOYbe
bAoTbRYA+6DPil3HqSxCBdAebN6vSMm2o1S/6hL6ge5bWTwuoKuqqNAInkn5roeVhxDWM4c62nsG
NPWGFTSvIpUEPB7DxZdYgDXmBUOnPUS+r+30wAuORo7RZGA0mNC5KP/Kw9UoJESqntCYSvISUFre
69V3nxw7iWA0hX+g8RVPcMzwwpbmHQRT5g6+YT+u9S1d9Yfgoz8ZPWmP6VHf4BT+KQtk2hXr7Dh6
Ocq/7blsSfWC0vuKd5taDMmXH8TMQ9NHZhzMHzTahme5sWvY+araRV78onrxo/IeHSfuUTfHz3uz
wBymNBmV3vdhVMT4o6efvlO5wmqypf2v9Il3sVnyqMsRMvHHANONUQnfU555f9BcRjL3vs9+CwTe
Gw+z+ada1cKwhwk8Nj1YUGl+sGp7j0rrTn6qTuW6sNs1gpAnbf33YFNt2434dv8Tlv35wrHYcJBC
OVZv8QnJRnPUVbxtSEV83Hp5V4ClcH4xnexFzq9kP40tGAKNT9Uci2ILHmwIhr3eH9BStLk0w5xX
ABZOUDtDeEOhXCSKzYObKhy3YHORLpgqU88wDuWxXLfugEcY3y7e1S0xHvIHdRO403ZYKWfN7r3R
CVdJRlQ3+xl508PoDA9037/hv1uZxD/pOrM1Tmaw1OMFkOF/IwXb5hJNEUUNE983Zq8VgH8H1S4o
CRNILtnhQ+aIxk/f2um4ptyf+MU89NIwE6KGOtBT8GghRNm9LZLINnYqMZ10IxOTs3GWzrBLU0zw
mbKuTNNi9iVX21RPKAu4c8WTMyCeKzHRJlAbBVpLsHIYfj/Fm4HUpHM7+NQfyGxsrMeUU+vgjYoJ
OJ3UjGVIYa9xdNfyWmceF08VgrcNmZCjioUZWh2MTBIRHqZtDBv35+0b0HonqrFgJQ28PxgGupHR
vomqdAG6dDvfyq7uaK/Fo7hpO7s7ZA/Da47w3f7+hATM/S9YHCOaOudnWcCWFMY9rCkUI2PCGW1V
R/TEWsNHrbwYLafcsBgIQJ+C9kK0xYJJ5ToTGNHoFPhpA+C5RsqstSHPFlnOFNhcRenlwxYNApB+
RcYBSOW1qRxMklmqoEtAORtgvze9Hp0vZvg6SJLXmbKNJ1jSovfCaFXwDKF57qClnykYSO7P6+Ij
Kxr20L2JBjpItc6XhYvcMRJTfYh8DFlq7L74HeheWbgdVCV+hOJHBSolfRqIFaVuqu0nZcvDRS7R
KEDIEhhu5HjSzGV1bR/BPTG1YUanF6rdxr/UcSAquCKzft1/pZHXQ4q030jDdrB+c4a+uNrgHpsb
B4E1ZRmfRZNqakGBIpfNjiCuDvl7CMoE9CIJ6jpvRa9JV3iEnpv7kTbajXoUm5JMY0FmdRSeltZ8
Kt9sMSAOoAsGhmhQbFxPRAYFNa1I5l60ODNJUgnnNrfOYQM9PQstlW6URJT0QH+DYit+50zFfITe
M84csXFTVJVQoOMCQmQOraRnVXnvgj16XDZTpD7ULRjT0sDNv+i/UBFQgfXFCy7w5hrkZ6+HjSpH
kDct+nIg/dKYh9Dc98XjwGNrXJrcuYHFnLlwseMYL8/ysNIb3cLpUnW7IMy2ctFiZOVzSWXclprP
qZJ+gCDu1/15XfKwS7NM8cCvJ/QXTTArrxo0JgRF6gp+RnyjPDRjy9nKS2cbQPvwZAt0tUDTX8/k
qCtC0UyYybj4gphgjn5brnLU0nkG3iNQrc57VmavtrWaUCqg4AXPCOxceUfWp+aZE0fu2IIdKJc4
YX+xYg9Cdry1o/6LTgEmTIpymf/VmlNoeBmtP4MS5P9lTbLqaK3bRPAKilcmdE2LFl4QwnUpo3Db
TK5ZmJ8FFTmPZ4tTjE4a8L5A9QBIkespbgUxUQWK9VTUigjSS6ygI9fg9d8tpl1g89FQCAIxIu7X
12b6MSrk2BSwJ8DromzaJiZibKAvsnO6yAXpilrYYWbj7ee+uy4OD3wrM5sucOrfb9UXZ4E/TVpK
mwgqeJ056y1og+70PsdNF0cHxgkNkkLwIyDur0cnS42cKEULdHoY5jszExU7VmrqWr4YbZpJbjzU
P5XdWOB/5ea70pf6rkW1nVOLWiL5APoKSNsZugecPJMLNlUXWQIqjvtufApipwp7AtVEomhrw3Dz
ydUE5QChqHKqnSCj77K69tWDgCJEPmtZN8H6n0/+5ecwng5tbK1Cww2gpka0bkH6Mg0vmcDzraVA
CB5MtLCDrQE980ygh5Rw1vclTpm0NlzD+hiHapcbaA7WQeJYBw+GXJIy57EoM44FlDmKHHMLE3ay
BYoqJg6i37umchqFJynQn4DVcYP4UzAGzoE+776LQ2y2gmoRfn+mX52ZE68dC1ylpRUHVnSCTPub
4DcP6JDi1aSYPPQvGyZ6v0DcDyYAtk/dV6QOiu9CdMIlwu7oLu23Juhgqu75vjcs2gH3j4XaMmRJ
WPlOQfGbDDDE+NREiTME1DPDneqXGyPkoJkWJ+3CELMbhyHIJB/S6Cex+elnL1P1cn8gnN9n1TsB
ptT1aczjk2XEPy1wu1o678GTzWH/WpS/x6AyCw/CvhwIyzQ+AWlwqMCDgL+lHdTdcGndDFAWs0sV
9/L7A2PLLDdWmZzCL7VEUASMTP8YvPGP/6RugBzc+2/T+31LC7sHPvBfX2BJmgNd6HScvPFpMGtP
TEy0VYatN1gir/OPCQ7/OyIA6WY2XvQFMPOI6igQl10Vn6LERgtFBGolUqVE3WcrfuFveVR/G2Om
r6NahsIGjBXmY/rZPwgBqUuI4TgZgda8PRwyVDid9p9F2ZshMpEoCNVR7oUyPrVqsR8n1OOAUQSj
Fo/Cg0mUvu1IuoVkDKwZM5D4Ohb5ZaHTwjfMY+LLTxPucX6h4SzXt2NzbNL3kNsPvrTPZFBYoI0S
uRKOtWuDYQSiOyhrWkelP0vmdoSy5n0vXDQw309UC8QkN+QnstjVOtggrWNt7VXzcQp4V/ylKUPy
gTcFBFewDjCRqNXA41YZvn/MG9n2pceZhD6sUw9gJWDv1FLkXPbZBOB7jXD1lgGN/atv4XrKpAJq
4nJJhSOEsdOR6InqtOFr1b8W3bhJAdUonbY9WzneiF7FkORqSnzL08rCjnJOlLzdDID142EIzAQ4
w8BOef0ped7FeVkMwhF93LZSDW4K3T0r4nAgsIVEjBgSpWjdxGsHGrVxF7o2kwilUfpZFJx2P8dT
9EPTt9NKA8pxE/5SfbsuuG8KtxFFh3IbBoQbLUbFVi6BL8hUqiXhSW9QAkcsKadV9pR80VDygswL
eaWwhaAM9m2kNjOCG4qVbA5gCOIw4A4bnnJFs2uarlTrzfqlUUeT7FZKtpNBDxMa7O7vjSWzIDUD
ZBx1DLSQsm0DkaHkIF7pwlON66Cjm3hFSq3OcH2l6k9RWmYbw+pRRyl6uonDUnqxcMn37n/ErQ/h
Tmaq6LbD/W8Wj7heXKFLIT1WT+GpCEfThvY3tk+TC5tC83msycy9Fn4EyY05zZKBybFumO6Nbuw7
SYyyk3EOauIN2+hU7++P5tZzrk0wo1FazU+ybjYhEVNwm5YYKMpl5nGakl0SrNGc7/5ziwid4JpE
8WUm5Lqevy4IUzMUk+xUgVssIJNFMmUfWE7e2p2qEp33ALg0wkt7TLxTtExSYg32VFTUxYnQwpU1
d4q3M2AyeZZP94fHVhy/F+3CHkta4CfFFMYh7AmSbTafekW0dkfR1t8U6zS3O6AOwk1T5og/qk2P
DfDHPEE/to48fwMUyWWcUUjQ0fEy+/DFDTOtE7GLDT876WVDtH01PnTCpx8cpPY5zXdt8asuflop
Mb8G6djkppvlkl2HCVGGcBfnOUmCdDtVImfnLJwE82dh6REf0YzHtkm0IN0IgfTHZ6WOEOx1c5++
S5+KTQ0i/gzOdUqqlXboN7UnQ0WYEzwW/ADG0b8A1iCUblg+1ahJAEnUo/wktRZKF06L4L8aCqQM
aDVNDgZnY93eLDBWXF3muzewJt/X84slyFo8DlaKkJ2omj3HJ9lEGpS+BEW84vjbQpCYu/hB8IOr
H4Y2JxQXhuq6asZITvJT33yqak8sf9c72Fep+/4FwM5XCMyZ+VxrqHLkgJvsSs7N5pst4Oo+iPZq
sCFDZxGrikID8wFjq4ihXovqqXSLff6QbNSjfpS30SbYmpvpaH3QU/+srYDrcSrb2vAUR9hCh4mT
4Mo+4+yaCfnxFIXPUwZOlK4+h2UIskIH1Ob4zxMU9IBuerRGtCl2PMHg73vovbHPXnAx+VURZAMi
uHqS7WwDcCawXM0uWzdrtD3shnW4Cja6hz4/sJTLR+Up9nJPXsurZMUTkb49GudZQD0SvFtgdxNZ
Lru+FEGBHWAWdOmgFp+qvMWliSjiRhNWSn5qNK8HxRvH92QMjx0+WvfR5D5zWKFT5nr4pV4UQxmW
2kkj8hf4TaFRegj2EAR68kn+yMPf3K40Eg3kkUhwkOWo0JC8NieOpl63sqCffiSPwYea2W1E9Mfi
gKvaFDkiJ4272VjAiCFPBGkrACtz09O1tRhvxXGQxNZJtty22yRgf1ftkQiKxpvGRUugJ5gVSzE6
dgfVXVlXbZ5Yp27d7bq37Fwe5HcffTLmOn6MVrVL99kfteaY5Vll9k08Jniu8mF1pF/+Uei/oMBF
mpVBK17cn3/pyk3mmbwYH7NL0rYK6qHGTBYVOgjeAgE85aVO2lMlAgVuW+OrTD/wSgR3XbfoYsp4
9e2bOw+u2hAW+X7aR+sae+P2C7xqAhXrn1oNsHdlF9tBsHrQX+5vh4VhXlmZd8tFMJASv0j7qfdP
KfHe/nEZhBkCc/E021wQRcCIT+0D8JrG43P/5LekICjDr+4P4/b6MpsyEMo1MHXhuGbGUSYguBV6
xT+JRxH191+Wl539d3EDx49C23+znniqaOz7A0hZcY8AsS94l8C7By6V66nzRzFQW00KzsI62IWd
M+wsEH9vU+/crsWf1cF8yN80R3M4I523MOOYOvwBglngpBFRn742q6FEO1GV0nOqerit1DYkJRTw
5ytQnSg9nszugheCcBp1fwTMWWuX2XBlZVpln4X0DDWdlZGSHt0Yj35KRE5nwk3qgZVDmoV7J0CD
CFxMxqvncRZOYLLCpQHtdL/z7ozeeTI2PMzuraOAB9mECWN+xZhZrK6nr8qhJBbUNDnj0c1c6X8q
kdA3+ibgNNiHHv2j/R7+GdADGOBri8yCDbIfAOUcJGfpV1aQ7g2KJTUeU0nHe6O5CY6MIcYh1X4o
AzHA0MKADEQ7GRB4V9b33e8mXjA22MRJ7oxEwhFz7p4sF4no/V/nrg7jbiCwNMtIwc/T5/yhtiPH
eIj1dfvDSR1NQCZIAEXgmJy/+Go/MSNiAn0H9oKgnmCyd3/2L4lsA7hydM1m69u/j5D7vW/uJqNn
rM1reBFvLbGbjGoeYAn3S4j/BOw+sr3pYD2pvHaHJVsWIgU4uWQ8rrDgVUlurVKqZaxVTgC+E1Bi
+TW2trmeO8N4GIXbaQRcBUbAEgHsr8UK89BBiac+iPuzKdDosY36Go+xBo9o59bFERrwtIJnSNgC
MOV6+qjYCGVPM/Ucp06nuRouhbsmf5rU4/1lunVz2MF1D6cJsrYbwVVVG5MkElr1DH4XqcFTq2CH
5vt9G7epIaDul0YYZ0/TSS3LflDPP+JPuEN4ol7ylr3qv7rP+O2+rdsLz7ct8EWjdQQrxMbxDBAf
cO1N6rnxhvhD/cg6gou1pfxK/ac43mjFQJJ410OGBjVv6ThTn1avdbWx0GfRknqf8Ig1F1cSjLv/
+SBm2/XaJEVjIqnn8jUd3RzyRJEK+hawnykbzthnp7je4ZhnIIjwqjyXHNnSplJMbS1CT/C86+0f
Fpr6PlR3ghQNdUJ7sN/r58/Pr5GcW8Lrobo5POdJvzA8b9CLzR6UehY3VIFe1EusAxwZfQYbHr8+
i5LC8XJpBFzP10ZENZsMY5Jh5FCci81PfxOvLICxrBXYuL37U3lbKGKMMacnXgBQnkXWe+6qtYjC
0KNxUgKyIs0WPb0keOoedN8RePO4vFP+O5E32z7JJ2sSI0xk/Ko8y7aKRnjpaByEAwqq7v0h3iQi
zAiZQ9QqykSKEBXOTnncdK8Cp8RymzUyv88coIY0tHHjw+/lY1rakezQpzF1WnAVEcOtsStTBy0v
v6bRVblX33l1mI2Aw8ACBSXaT1DLYvyxUIQeb7pUO1d7UGHs/H3j+o/wk1W941E4Ly3ZpS322SKy
8rTUNV89i6thHznk15NmV26+H57urxdLTjT7/5UhxiVrtPCoQmggVJ+rZ09pSLMT39WnbFc7rWMC
v1u9AC1SEOGpDv55unJtmzmOunJQIMhiqeeKusHOf3oi00r40FbTl2IHlHANLgSUq7EyzglW7CCO
K0yqRiZPdLu1tarQ8c2Z0duj/HpUjIumRT6m5SCo596ONtlTeQhKgt4LTKhidy90277VnKxy4TC4
GhdzEgLaW2Xg/NbO5ion+8Hl7OmbAYHtAVdCyFKpqI5ILGJCjZsBcFoVJFFgNZCKN7BGcabs5oiZ
LRgSEEszUhX/XAfh0ErS+YZonIsf4pfhRRE2s1CT0UuQiruxQ3mZ8o0nQNoeYie4l6FOAe3N+c8v
jpYqzLU0VKTgGSxI0jN616E7hc0NVRsj8swKSAcNPOCnzqK8YHwTIGfLyPWADEah2GBbr6gSBt2U
DsGzkW9M3HRLpK59+5szoTe33G8rKA2DdgzXXDad9P2AQo8E49NK6imhW6HvuKkBPFip9bTRjdhJ
VlITrO6bXZpVtHrhRRK1BHAtMsuoAFjTQAk9eAZgyJ70A17N7ALidTldSdEvJZnIfXs3fj/zzaPF
C/VPhGNIE12vYqMotFJGmT6PW9ENtsFGcntOqfu2yDrbgPfP3HCgMGff/lJhCK2wU+kz3ajbYT/s
9E29Vz3AMjmb+PZoYywxs+cr5WjEqkafK08AKRcouLfloVrHduGixegYbqQthO942IDbBIgxy0xi
DPXdtp9gtt/Sp3Ct2tmTdHyPHsqN6XEx6Qt+eTWbTGzMaDsJQq7T5/jhOYDa3Bk63l50KNc5bzbn
2bo6rJlhMTGxlMXAj30MS1ibK8MDzd5vXHi2kiuu6UHgJHaLjnjhJPOmvwgnfWoqNMkwrPDhUXrL
PnOPN545t7gdDrgQsbOAw2OBq5liJVosKvRZtHtX3wbrYQ3qr0fUQe5vqdt8APOGlzLAa+ab742/
o+if67Fehc+5O3myPf0PadfR3LbSbH8RqpDDdgYAM5UoWfYGJVkScs749e9A9eqaHOLj1L3eeCMX
mtPTaTqcthMbsHk73Y43E1UolNkOXYxRrl84hK9FY978gwIahkNQ8Gef22jJ1w0PjfLf4g8IZ1RS
ki9jpe54cOULKn1JibktdZAqP+lAqbG7zUQ8t3B+KE69yzl+87p7DvM050eaxeZMLII+D71pPpKC
Z9PxV3f/2zVt7TC6waP/E4UxnhvlsZDxasUYTWhUB70RlkqghtNiLgoZVS7EwCIhYEyhhVrHRA/b
rB4mqVoCxD86Ia2J8rotHc07ycFI5pP6eFssWLgzE+1KaAr9Q4oJuvNwMhK03ESn0qn2iVvSxP7V
uSlJ11hTuO4LMt7Ld+ZdudG+cbvGx+H3ByZIeLtmeb9Dn1lydpdRCq9eNvgd/TbZSNCMZm8+oP4l
0tHJXN/xV+Gmd9vXeJO8REdrpdAGs6jGhitUs3ReWoILhrBIxoFZmogw8UMKu7FrMtVUeGx+/P4J
yP1DtQpdz/Gc6F83dM2TYdiiNncBy9hCwahMnMp5p2EX3qlz0d2g7AM67SaPmrZ4V+6bty2NHopD
+UPigWZcG9ZLuowGpUk2J7NA139Tt9JOllBPFjkidm1aL2kwWjMUQYg+q2+twUQ4eddt7yl1eS5i
9jfstWEMB1j4GpqyEc1eyo8gh81YY8HQKdP2dXQ/ah/eyDPeLOTdt7KcE2Hca+FJRdWOICKu1K23
Erf9d02+dkM0WLQrb1WvqrW0nRxjpbu5nbv9mpcuun4sYM/YDLc8w2JqsspIymg1vgIY+eSkA093
UDoSx/S2SZjvg+XkOQVGJpI2ispIrpJTh0G+sTimZka70RFi7Gx9VJr833tELIAGUv0s+YB2ZytG
kWxE2NmkxqdaeRha2ghotXP8/lFQgBkmORpaELxU3OStvKoAfgi0LawPtnNMUxZ7PQAUVu7eZsCS
KOEFIVomfheKdYwoVXLaQhVlsNgrWhv51clOsTLFibvq7Tal6zQE9H4GFMHDDMthoSeXUttPppnr
fZGe2q/6KO1Suvc35W/pOTpI9xxSS4KD7lfMTqA0qGDLxyWpIo6aognL9DQl0yjTMfeLT7VvQ4G2
GIz6NJomN7AOuZn2mKCqX0d5GHWa+F5/0KUmx9i0YEV46NRC8rvW9LZccX7ffFRW7M5/H8OKUI9G
3y+b9BTnuyEb9xaQM4IJI+xiaMvJRw6foGoZVteWtvIcDGjE6B9u/4RFDukAbUaLMIBn2SWJmhgK
fTol6akwta0FiFuhBqDmv6YBvOR5YR82GuHxyLi5Ik1bH3ng9GSKBZpWI9mnVt5ZHAleioyAx2PM
LUQwWprGWAnMZWCgZUqzU2V39mRLCGfNjW6raFG3tih4r3VOZ8d1aQymF+sPsaoJRWcs1WDeA5mU
qgJQjbITAF9nIFDMwN87b8VqbdzzAsyFewIpA3NmaJCCw5z/fhYqaEZXFo2XoweM3vPyq8ucO/s4
cw7LG4xsrIrs5NVtf2cJlfyqjVH1IBRtS4P5ZokkdroJiGWjgEwWtYRFzmiMVeigIyewasxUSmhd
JHMveGDVAedur2slGp7k6BBWUDeDiWI7ERvPGP3CNLqTWFAT/SUB5r8ALvVQ+p8Npo7RDmU99t0m
ksMnTPyRssVK8frktwEdsWXKsxXBsRT0OZT7igeT9i2+l0qM34YsFqrl6EXEON7l1YiTWCa6UPUn
oVyXvuQW3nsrwkRHj36AUfBpPWa1E2slSQ03FMKN16FvC5sa05II2FXyOlivjbBH20qeuLrmBOk6
Cb5a7AQ270ygieF/t9UBUDphhybzqSBA1NPHhuSFIyCjJaKoV7wKKkAKD2VR26L3OxNzJziGn2m3
quJ3PXq1elKjHf62Vl+7TA0g0d/94lgFKrO2FUa0iTpJ608puhFIpne6I7aJ6KpR+FWrJUCyZfOj
awUe1vK3t2f4jWSogsEDpIOQ12N8tRQC8KwRTTQDDj88bdgMopv7mzx7HPNHMbxXDCBkv1jDSygg
Xg5IYUlOcae86xtZ2KZ78Sky7Mg0aXQEvFThU026C2p0cm7UnWq6mm5LhzEEwPbwYIxO4YT3suVi
GxApKjIccn3VhbRUnq1P2bJvM/S63RbhAHrCoeNATED6iQkaM63uDa8S+pMYB2jwBXKQegco91qn
hroKpkNbFtgIbRsPGtV3mv+kG4eyGogRrcxjGpAg5vW6KrPJZFl9/osY0R4qdYjHwOtPXZgRye1L
Ny7vY4vWfkMLK12NOtae26iK5Ht9owdv3YsXkEq410SaNq9CZ2P/oGeuIYyHMXAmw5bTQwZMEsGW
0LjsreOkhOTQsdn5dhPwvP9VbQXt9djRjHUd2LSNvi3G78R9XAyTPMQnjdje6IwDXq7O00i0ex5Q
8lX0xFBiCh6xbIRqkfXxKfIEbTNg5zitpsG0ewm4Xrel5OplMZNCXxXGT5C4gQ5cWpvSM7uknCZs
KSO2MbodRZsM0C55b+QrfzOT0WDPFLhTHWD0l2Rqs40SdGCDjIWOekRILZXNhufVvnPGFwIGMjAd
uKZ5IxXg3y7JSJZcpIZc56e6GoR15qs5UGXF0ItXUqnnGs1HA7M8SaNWqylp24omahKatI/HuCJd
KaL3SZhCs6AZ9kONNPNGrInzsKoJvV9FWEerqG07/xgKQhCQASM7ElEUT34qC8WCaGLtUEdTfawT
UrTYHkPFIO5hZSvPQkIq0Pu3xBIiz22nLFDolAndrzAHaD0Vq9HgAVVeu2EwQ0FXKvJU6F/DVPcl
M0S1yvrUkpLT4Dab8qjY9SpwQ5ToouObuk4G0nJk6TqAYSgyt6x3bTd1PqL+xi32h1DZpj0NNzBw
E7ZWCLb3yO0vvop4Z1eJad8Zig5oHGy3SDtWcaGgIQrvjGPj9rWL7mIscmvdunOa7EXd1R8BRhkQ
B99Wm+sEHQhjlBnTDCrcBgDqLpkrFaY3SmGanmrHIOr2EFB90zjjiWPEZ+fDCPQFGYajiRGMaYNt
ZKeWps8/n754DWXcczDer7YAoeAXIOCtjF1D9kfFiQj99y2NDLsYXyQa3VQU9XwOpyQRzIxJjgEa
MijnWpbk4fxaGA+jhZNXWymuBU0wLo7kuj5RNybxqbGNyL+FyMJSdEgB3joo/KHvBIvhL6Wgq0Sz
CpWZnN07zUb+rG3SvVRE//Fx+2BX0RFDiBG3YJiisS/C9PQKDJqdTyIndTmidl1lmWng0QYjjcQ6
pPryMIiRUNwZc9Bw78C2zT7ePz1w87KLN3RGRb6kEplliZkyUEHaQSKutMZ8J1pLnp8L+sV5jC4x
Db0DM3Q0YH5Qk7gkNUhmnEihn52EgLzmAxDgI5+s17dvZsGBIruHERcRBVMLYfslkbyylFJVWryk
iPdLucs2HRGbFa05oJuLinpOZ+br2YutRegrCBnovE4esQ7EPzUJ2T6ZvDHwJaad02FEOk+UQbFC
0PEeZFpT/Q4FFYcjaldxICTtnAYjzdjv2baF3mSnnacRzHV9DDysx+usEEOCsWtCbSAl0NZgV7KR
VyIVHOGXQp94pdeZG6x9Pj/JzM2zWxGnRtFCCSeJNvrWrfbzkOLGqB7VjDwFz7zk6ZI3OKfGCLQk
dZI11jgUphHe4pDQL87FzIy/cRx2/1OCZKFe6Xi5NxvVjracry/FB+f3zk4DFRlWUmI3YHbSt1gg
rjk6OVZ0/TFShZQ/bqslTwDYlKhR6X5XBWV2GikCTjJvNSntdC9hVoabF5wj/1tsY3QTiONdl3fV
fC8IBFw5IrEbuoLNkTaOarJJm6jXB6GaIGyNPTxh4fuqoqHN20lz3QB4qTlsbiRPhrEfYzCu/Ipc
dfNp7TYYytSc+GlcyzsZT6uX21fFOxYT4/SRoPnFCIJ2+PiZ7rdr3pE4asMCFudeInqKCAKvKpXW
6u+E8ioKPAqMGeiLUmgnEYppHnaTOxA8tnm6z/EzrDMLVH9KYg2X3wOdo1xVzhZPdMLxmIsxwB8L
gwm6S3s2AlRLNupuluSRdnvAZH/07nZtUmHzcfvWOcbgCrCn8ic1rRQojR3QyHrYO8+iSHqi/qgD
klHelAvHf16/FJTal0RhNm2urWENBy3eUjvZFpTHwqUA55yFjDHwZV/y/OLbGMx7PkxauZOtrasd
sNUbShPK4eMclv1v44Mpnssr82tTzStlVp+Y/FJ2ka3b++f4jqdEt302xnovyTReGfXNCP4hbahu
auw0X3MOctuKquw+H2ySHuSwguzhodo8mffBjjrU5A3ecwVh1uUzl50VddMLgP84iV+E1O5EKVAf
Cc/V3bYIhspYhC5TpGzUEUb1FGVOk6ID+C6gIVVJ95bhfWp8tXthlTm8B90y3blXEZkqDAEwxjT2
q8FHdgLW26nsQ02wM51jrpcN0R8KDP9SLexFMU+yk/SUPwq02Soo1PJQ9HnHYNgnlVpficCAQFT9
C6l4d63c35Y2HgEmlBL1IUTWBATSiSQkI+bv6Pk2hf8haP8wim3HsFqMy4wjSBx609bpdHSUzNnS
kdejPPPi2gD8oTMbiDOBBvg/4qoszpAjEF8i27x7ThyObnLuXGceOfNWJRULHGdptoiACbfB2RYH
DpH/EbL9OQhjOaOi08bKiGBiXHOVov9ZIPGqtqNjsuap5/yDb/GMMZpJX6VK2uBpGO13wJx2TYV0
9Od0yOialxVbNpx/TsUYTqlsuj7SQlT1tq8h0Z84R7nu+vmO1/58n9H4zKpDqWpxN1K9NYgk25JG
pKNwRO2GpG5FnATdT4+P8WdIjYHIiK44BmFZ0BUkj2cMPnTyMhZB1jqtCNq5mIglXsNGIsYazUZA
D6M8XzdLwNW1nVFizAKmPduk0FCTlT9Ln1ZI6QTEsnfDoaBrTrC9lD6dy7H/nIqxEEaaJWnY4VQj
xl4AAr1/o06y3n69KIhSZI7sLz68/hBjIQuQG+uRDgaxYBM80dK9bYoWjd3Z1xkLYZZW7sFAZKeX
X1NAHtPfT7e/v2gekAqdIRfm5DtzLSW6goEAgfDXHmw7XY/PUUoQWd0mMn/k6u7PiDD3URRlVUgD
4hxzBUe6esbMx99RUJjgtxIwghT4CLGD14lggQpm2MU1JzxcvOg/p2C3DAP69P+j3sfVA0diF2/5
7NOMkZbHEH2cNRgkv/QrDQsJ1DXnnnkUlEtPUzSFFWO4FaYMvXWN8+Q9/uURGLPsocsNPTIgkNx3
tLcd7hN62VadMYmxxkBI68fAgKgCaOfxPaf3vS3uK8o5B0dW2XJXYlWAmlJBZXx4fbfeEGF+/JUy
sCY3sIRGamUQCE7TOl7tc7da3aaw6LbOGMXo9Dg2aa6hhHRKNv6ziI1wHL+17O3PCDD6bOaFUCbz
O0ldvVS2sjOD2WZg7yxHqzkHYU2rofZTFJdQi/KIzbqnjPJe5guXjXYjDSuK0PQkoqPwUivS0sOD
olFyhC14mWNPj0synydRS+y6oDIf8yzKKzBSbuEflDYdxX2XyAYLLFCqGXnh/YKOX9CZ/35GR8rL
bBDn0+D9v5kZNvJkd+FCNDQ3oYUewDm6xHbRx6qCXYu6luMl7soJ2lmHknPlSzmsCxIMs4DSD7QV
ASS8X63Tv9wVbv1cOKItvdD4IyAcbV9wfxfUGJZZRS5NTaHnp1fv4IolVYGggZ0CtPq8rZI8OoxK
VrLZN0k900GPOXZmH6l35D28eDQYrYQPETS9A+dGqq+8B2QabfTOV6Q83T7Lgh885xmbaY4bozfi
mQ7Qk0necZMJC1kRTUKX79wYinY6dmeu1fSSJEzgVfjSOzUxsT2bKIgX+eq/lMi6IMWwzBN64LfJ
IKVhCtbAo8UNsNUcEhA4IxF/8BI+izf052TfHu5MQetIaeNoPplGLFegHcV+8i+Oe1m2NmdEmIhR
Vv2hbQcQiUm02Y3OdESe5JkTC3GpMBHLqDWWEYigUjrq6hDvSuo/S1/P4w8OIR7LmLhlKKYYbRLf
LGvfpLX+5GS/vm7L83W3FUBg0HktYlATaOdYWHBpN/Ne6qveUOcnsneIj8Vm3KZHb3Xy7PAQHtAK
sf85vIz73EYfhHOb9ve3mdD4gjbjgXy0K4tY+YdkRkCTj8oO7RprXOwqWKWOr65boLyXmOSv+m1n
oxUce2Q6hYrOSIEZMvzM0xkrJNxhTEP9SreGU24VN8mJWZH0YB7kbYy9e59lTKqIpO+Vgg0tJHrt
95lv+9669VOqHJIUiyPX4ptnrrA5T/1hxjQY3tB1GFanZlp1GTaYbBqddD6nLrrgfIFqoWG2EmML
6PlhYvYuywAAXkl4/Up2sZs08hzanEiFR4LRhc7A01ax+jknLlNX37898QYvlqLSi1MwiqAIsj7K
jZid8oq8lo5MFZ9kGvj4wJvtXbJWF6QYXWixudHUK5ymdqJNkdBXoCFWtEzoXHcxNinHNy7Y+Qty
jFpYgQzM/BTkduInWqGkn7dFf8mEXHyfEX3VVJNmQsfoabpDld9AR1dAM7J+ydfy421SC4HRBSUm
pijRuaD4EiiNK5ke6pX5e/13BJgwQo21KlL0aS4iifRdv684B1iwghcHYMKHQarzLIugKkgNb1Sn
Ssjb+otz3TxdmX/DmXMq+1Du2xiCHGLmzh1bZ1TWvHzT7YtA1+AlDWzIrfTcAI3265CvVLt48Tid
+Lc5BXDuSwqxMjWmJ+ImvOecdKfeIjS3KcfH8o7B6LxX6tguXOIYuw6J+uf+32KSzagZ/xjGqwmc
RKoHpRRRTcnJISSR/YidnrxJDN4RGOUGin7mD/WIvI+IomRiY18xZ6pv4a1wcQpGvT0h03spmc1H
uEWfsCvz2s45BkRnq05DHNay54GCsBO3h7lqAiitwX32bd7s623d0EVGv0Xk6KfawI2UJTEJ9dGJ
UK659n2WfiYWuOAYo+VFbmhK3OBOXvG2kuHlDVrujZctJ6S6bdd1FmgGI2i5kqk4zGnTEN4jhMMp
NsSFVKtWlODjYme7E0k/w0NTcpPJHE59S8aZrcrTVK37APawp4r7a56r1El4H/Geuxxj8l1yPyPj
qUageTkETCOuKz7Rj9zhGN1FClj8BbgPFSsart46ugl8hE6Bkhjopsonoj2Q/oMTBS31VmMu4w8V
xrTXmTKFviVDUdYGsetkXSL74GKJrg3A7Jx4KG53KxFNxTkCi/ior9YNRvHbH1/Om3i35eVRF03P
n1/Dighi8VARRJw5Jvmv0v6J/moOVxeF8IwC4wRyOc/90gOFpiEWFe53PdT1tsdftG5nJBgXgGHI
IpMzkHjBtemgknvkNgXeIZhoL0JxSFAbyHhS2W5IzH2gk4JyRIMjf9+VlDMJT9qglPseRDQSdKTG
y8O6czEWk59uH4ZHh3EGamvWYdmAXSP9VU2uhaEI6mjPt4nwOMaEedVghrWOWzntqr2L3kS7eqk4
6Sme7DKOIOz6Ic57kDDu3G4XrXmWjSdW8xHP7qPWjdwqa9wHBo2xzhjgwk+3ecQjwJgCK5tQ14b9
P01Pr9pj63L7qhdN8x/F+H5sn51AjYYgTmeIemDvbyzyGh8HgrJmsvXd2yfhXMX3oOAZoXZQMNAr
gFD2Oyd30PTwg6Pj39txrxzy2VkYJa+FttVbCbddOo0tuSLVUFfC/j4UmkPMlHYVNR6cijx98Jrh
OZLMLvTT1KCdZyBnJkp2HZEf255oH7f5x1FJFiMcO5SKsShBI9r0jvnyW1oZq+nz7+zLdwX87JIG
s7WKzACRnmo5YLdsif6sjn9JhNF7xSvHBLAr0PvyBQbsmG4wdEV57TlLVeVzL8pOG8LBNmM3C5w9
WCuMw3Z005zK19hV33fqmkfuGm1hfgWcCR9jCqLa6/quhvC9dntJd8L94YQpxPt4wHTxsFVeKB0G
G+eUYucL06P/MbNx9gMYUxG1fqIBCGAWwoO/9rfqk0meDNv8Ly+2P2TY0q3aDX0WzM76VVztxu8m
FUwS5u+3pX05T3NGhokJpsDIitLD7Q1wDeiD+3jzaLbi6NRS9eL80r4jsTN5F2EsRiMAz9BL2jtY
X+RhISeQTAHKIx8iUsB68LBjuCdjAoXQCw0Mx4GBdpORPCJvyKOF7hrLT/6Sheqlcwr6qBzVECzE
qzR9Dlc/3jJq3PMyahzbx9bkElHwjFTSvlt+B+JvOkd8/MuDMAYD45RDqg0gcUjXrht9ZLVLk9fb
RBaPgUHGubMGW6HZEV5sdi+HKjcRKQDU+WcO8Dh9Hf4Xw3dGg9HQIg51QUpAA5uPsDyeSlv1ddzx
kqiLjuIPlSuPXmoaCtb6HLtFP5UH9OHPzb4G5yzLr/kzMoyC6ibQJwzEbyd7pMG9RbC4m0jb5ri+
fS/fHS1XTv2MDuPUsbnB9JscdOJihVWqvzwyo44R6gBDc7M91qddtBFcc1sTAy+iAkC9mKjmPMGX
U7lnP4LR2RxYoXoRzoeV853/gAVC+hN8yI+ACKvU5vmSZRNxRo7R3CnwMPA6QlB2BxnTsrbUzU0y
8op3rMXg74wOE+aHad6neW3MTztUJshrZ/vb6evr9g1yNItd5VqlXRL6IohgDK182ck9wcsIwyi3
qcw24JaYsJH+YAUewJvRkgOgIdJjFc1/ivXPmDWf88xXjFkajGU3C6JOVBvDzR9/dwLGOoRyg/Gm
Ht8fMAtyzLhtDbOi3OAQ67gxBD6OsQYOfZdp3XffCTf0LXJ4aAhLkw2AefjHlLKNV0EvIysm4CBz
X4NM7yaCrl+se+P2/3Mki/Xe3aB7uefjRCkB8DNtSfDw0mJIWLgL7otNJa46VIUxtmOcbt8Ux8Ky
s++C2WdzGXp+hVtPwl13Al6Aqwc2R6QXjwewsbnXD03mLB8xf1bBvlowOu1Ls4s3z7HNteKLFuCM
BmNdxz6Mhb4HjZ2+yvbiVrIHMir07b+9M03M7wKvEtBRLPoBYLPi0McictzVS3IC4PKLT0JgpsA1
3b6cxXfmGSHGpuld2talGM2EDOxzwXQgr814WcDPSDDxCDY5T1IyxXMbkoTodHRq+jlQ+HI7ILws
86KsndFi7NrQDCN2bIFvXUyPQPXDCyK0LV7MsOxxzsgwxs2azKkwIpB5nexpf6/ftfuHnJPmW+Yb
tnZiih/SjHUFlxa07qYRiyCyudWhc/O3/g1xKa3tMSeqK9tckZsjkCuD94ecMcv+mcGuI6wLE8Qi
x2N2cscXoBSS+4l6r5LD8XDL3DujxMRCpZVZXaSBkoiN2HeBrWIvU4oD8YRhUbbP6DDaipWrraBg
deTJxuoFAX5O4NT4F09ioEMDC0HmEXW2yN/2ahf3aQVxA5qkTue4Y0438zvZl/z1OSGGZZnnDXrq
NbOaxscQG7O6ym727wMpbfk3JKLel6eG/peLOqfKMFAUGk+dRjBQIdNrindlA5D5DjkhHqH5Q6zs
nRNiAsZB6oRhTNv8ZCAvmPxUaU0eMzI51bHYclKEi2p1TouJFpNI9LOmxJ01LiK40ZFmrXJru4C1
4C2tWDJH57QY66qNLYRQx7V1M1ruGpMcuQ24fvu2DZd40jH//Ux1jVqxsNgbZArUO2fUYeCa3mFT
BUS+o42DLWQ+zCAXFo5HljG26JGVjMaqZwM1udUGIIe2+qY66F1unOQ4/JJedP5++yWlPmcpY3rj
BO3LMfAMoQlTTtqX0TFcw7Ve+7eA+iiUGSYVNSe9544acQWHscdhpwymVuG4FbiMATZa7AAhA+zY
YsUFo5iF8H8rxNVmFSVNdDlRZ8Fx5Rk5fe9Ke52mmkPGJ570LAU1fzgKsKVL6cEzOxIajMlASJMP
2fHJ795uN97ugSOl83dunYmxJn1f9I2egA5QiN5TJ3A/Gyc7ylgiwY2peUdi7Ik1xYXf5yA1uSrK
/1gwhMJ2hq5HbnAzf+nWoRhrogmqLAYlLsowI6L1nason6P6YKH4mIl2hbi6svVu3Tcrq30ri+5f
w1Yjj4qFqeo3jhrAjRmhTIwwrIJ6nJsuDdSEFDhTp8CLP6O3b29Z7f6h8+0Jz0wMIm5N8NtvOvWv
3pWcbPUf+kcBmwmELAComxhwYo4imKrQJMYwyyFmH+c7Ew7aG3+L4ZIcYuergVq9KGMsjLEgfm8J
tQ+sW6AViNTNIB332uo5dj9uc2zRXpzTYc6jSfUYdAboAEf/N1btknAzutZKQvHZt3m9/t8XwAri
GTX2goZQVVNPBjUsFSbvw+739LLloSV9V01uEWFMxeT1VRnMZqnHirqUKL/xnLP1kQDLyL57nGwX
r9d7f6OqzvAVrbfWhretZbFMcX5MxogkoSinnYhfMHVbLd897x78Y0tEcuw3CLtMjtQvebhzaowd
8aY2NoQJ1DSgDiCR0b42b7elZEmvzikw9mNQxwFCCqfiv6G3rguosblN4HrnMizEOQUmBjHkUWy0
GmeobHkGtZnsDH3gBtE2KXk9+A8hTUjv3qu+PTw79ts2o188K7n0ND//CUx80gqGNfnaHHIBbyBG
IlcmXzxsdx4NJhgxwhS7XOZQq33ZFE7jvPk27xiLec3zczCWo6yzZjS1b3EwsP30hC5ix7M7dJs8
izvr/vbF8Q7EmI8gEaU8nc2HcufOZAY6ovBxm8b8jRv6zCa/Gz/36rGBn0QiSH5TSYrVbditwIkw
ODLO1rLlcZLDIQSVHmIHcOcpoMevvzsIYxYydahNQQCz7BDBLonpRGN0TPH6ChftAfAiTR3QharG
PsmtqJDyvBPz0y/FnTbxvbq+fQxpkVV/CLCP8ELAMuewnHCOLHBcfavTASAQEZFzUsGrH7OKctel
zSbmSgjOaDJGPVISPzJK+F0gwtOc6BjWnqNb3e6o6NLy7m/PyNyVXOZFFadgIuJ3lQpYiig/J25M
9VNH3wJH2IjzgGu34kjhsocEuL4sQ4cVhRX2ri8UgG1KSDusOjv6WdNAJPlpGw3c+sdS+Alo238o
MRwVVBijUQElTYbEN65GDkNuT6tW5o4T8UgxzOwNPR+kQJ49lBvZ8WG/BYQ+vwo7f+ZaRv6ciHGE
gPMNzVTBndXxGuli7H5Wifpbcmg/uTz54NFiXCIC2qyIEhxpcjsgjkcBIOUUWt89hBhR4eWIFmva
53fFuMe617IUSJoY9QECk+Kke6tCIqBZza8StAzu8jXKZTRY3Vb0RcN7JiGMRwQq65CLHagq5qqu
X4r23mxW2rOYPIutm4rkNrXF6iPSldj3BcxlJMcZlsaFIQpirOCVcrdx0W7XH/YDusf+S8X2nAzD
S6zAKwBtqM5vc4u0KpF2xS/9nafHs/Zcy+KfwzC8ixtAx0s+DoOevpIEr/Mw6N4jxgvQDW/zbfmW
/lBiYooWK3+n2sKjR3RS5zMh+/kJyYsxuZczBwJnT6vKKlq/nC/HTvaHzAbCPjy94vDUatl3/TkM
G094hiroAchk97Y72K1TP5cb8Wl460lEK7vlpK/nX33jltj6mZBg5UTuQYtfp4wUxwLdnRkXY+rb
Zl9RUbHDHGin85rp2Tye8U4SAD4alJC4GUpPcl9Dm760IY3Xyjpw5RM68zfdY+J4PCFclIwzuoyF
R/uDqhcJ6FaoaPwqn+/L+4fbsrfIvzMKjGEv0MUYaTUo7LwDhg8p7DrnhnhnYGz6iKX3KJeBArau
pGv/OHiAh7vr67Xf/5fpXaTI/9wTY4C0rPLHUgQtDPDZ0qNIstUDb9pwti6XsgAQbxUz4hJ2XhlX
E3eq6jdJbqntyd7w3Oz88259+vK6b1/sdYh3+TOZi9Wmdgz8SWmBqFK76aF3Ka/gymMEc7E9IKB7
XwUj3h/veX2pvG8zF6kPTaq3Br6dUu6esIX31SVrWP/hW0ILMO32pNiPtQ24Hmfvw/k+fTy93L6D
hZmBS0qMDylgCYVuZlFMNkAt7skOBuNJt4lLnx6z1e6XDX1zbAejhw6nI/C7EH1LmBiv4mGiMq46
CMDB/dU/h8+mk9JPgE8f7O7uMbCx7n1D1+GTQ1v7aX1MbY/6rrX5uM0B3j0yTgdbYyOxq/Aj3Efk
Rjl+89rVXHKXcTVtZ47iaOLjA/nkaflCWu3841dTdmarabXva+3pJXaEY7oq3hMCDPfo2RZ4G9Ru
qz07bvc3DMe+y0tPJUveVGnyzPB7zlXyfiWj7qVQe15YQpb/+ssz5TPv2k2tYnmzqQJ2NK+x87YA
6ixs4yiIadiP+NUaIYSTFV/IU17KCKPeWZw2oTXLCNDvH2vLkfPnh+SxcZFStvcf+xa4oeNur7w0
GjUOwXswkGgf8aD45flK/7eiX83V9ZI3GuasY1hmTRUSY+uiu5/z2jXJ1qX7+jyS1dr5+ktxYDR7
NIysE0QwdiCU82mFJ2qMYg8FGj9jHd/GoywuSfyQr7bO3X4kj9R+aMl+/UY/ntodXdkztttWieyS
F8dyfgKT576tk9frlswLOfkOzc8EPAwkjHNMOM/uV0tQ4Y5s9+BtKiIT5xNbAG5Tw5692wLxbdrO
yPWyNRl9ArEsyca2yGawhfeYfMQomdZrgWwqF2OFKclLoqp2fDygQUbbCM4mcHebEelt2SfK+512
fG0y2sq70wBQf2zLTZ2DRkSflI5fOOtp3a5e69WdKTrKb/1Bwna3lYoVvitrr2CfHglMEmL55LAt
gWxBzIP0CFQQ4gdoS002bUKae/1LQhflBvAL+A+THe4GbOrE6q9Vsv/xpUQo0ZvHypae6syO7jsP
Kzwes33ROPmL4ea0wc8VfptvWvTdERFlpF8pLnaL1jTfe0gupSsJ+z4O9/mMl/Z5EDeNuyrcT4to
mHDdoGJGxW3pHHoQDeP1YEctatpIaWjvojPthruSdE93phNQJLKxiUyngV24kUleNyXBgml4s5wO
d+jhdYWGbFxtBUm1UornKAVssELe9qs1sCAejVXoOIaDjPTBevB3RYYyxoO5TR1Ae/ZugdJ58q5h
g95ERnuQqPVp7OSN2hAtRcX3eB/Y+UA2ejj3Tek7JOgeGqzX7D37Q8N0hknKnu7fxPd0tf1R7o6l
rb3cyZ3TkSesT8vsFHhPykawH7xt8WyctIIAcRWQxlga5AgIjVcAHJZQ19CPXW+Pa9HZtNvn/D2t
qbYKbGq2wI0JXeMI3+c01CiA5IW5NrRoQEawTCCekL3zNk6xfuqJAkzc7Oujt+W79cdz/0NTCAm2
tr4dN+YjBi626JZdk+pT78lqq0P4J4E0B0oyRB5Uhen6jRVNJ0MhboXVFdGn8X+kfVeP3EiT7R9a
AvTmNWmKZdvbF6Kl7qZLes9ffw97dq+qUtxKfLMjzAiCMB2MzMjwccK2tskJrS43xH2oCXUrJ3WA
9NVjx/FLb/fY47RLne9OAgyUX5PtTjna890p9kQi3ddPETTgIxxf3Ed/Om3xP3sDKUccGjJXPb7F
CW2cvq9/njR0BtkmfihOQrBfIyf/NW88oLPn+KPk7jPiYdfSi4Bi/2fgFr8GQFxTNOeqZHDi0rWo
e/JfbPqlbm6K/amzwSkAJQyUhDcx9qM8lhvrVpL2lHRO+vQFKzdB8g/BAeCx5fETg6JELcmn6Muk
8WfD223oriD31meYk+g7dqbXwHsybrGyunzqUHPdFRg5dvDQRDK6yNf7RNnstkLuBCGkMnI7Oz+i
4L2xtc+P1AZ6rHK/wP7sOqdpbOJTgqP9jUyosD3Rlkw3zZ66dUqIv3UrgMRbDmamQ1e+FeDvpDcl
8Sc7wNl8Q1cBj5S0+6fP1+zmOfPGu+iYfDj56M2+iMfQ0eNOB//XFdqamdUAZKQaqqJiyJdVn3qU
GIIQBz16cBUPT38k7/FpacigTpsR80b3Fhh4a4ur2sXo++aYIy59xqeS5kapqWr1gI+UMlvax4+P
Xgw8/c5D79BtsS3hOSu3FtRofuREED+8Mcb9gnfG69KzKBFzE7Sribw/WkAxiO2AIEvpXz/kleYe
TCCcHfJiEM+MhiiGBsbBhf7x1YndI1BvlFP1iseiYZ2vwa9x/Z1duyTHxGCh2dJZr3GnZUle3qTn
hOwlDw+Ax9aK/we2FKxUUWRFB0TdJVty2UdyH4TDo0VQ7c9FDxoSo/TFLXrdE+BhVbdcBLmVCsDC
2x+azFGmVdJloQmaQHbPI5hB7HaJve+BwxvPRblk7fr1834W88mjUshJX8JDce45X/l3+ufS92Eu
OgobqcY6t8UBt0jqaicNwP0DKThkZB4dxhcHBFkhNBR0Xj0AqhFyvBHs9+Nj6MLUER/Llp73rkge
nn0evuKKhJ3lg/SfWtvZwwnTppKyJXpBMYsXvfA8YXYAyjDHchCW8OV533te5Dwm6CPJycsjHBDv
nvjuVtvsniNiAyr+c7J3ocNrl/npAWc00AV/jDMeqDKt2hH8vTrO8f7z5savyBtcS29fkMxFE6Xn
Qc4Le9/vAwerpoD/FhJnRnHU/t7cjbb74O7U/QNMA7mNnftvGOvt7sv/OomwUC8KOR4juGC+6V6X
6J9J0ivfzdbhBKtvANgAL1jybgLnuD06Az713dP8BmEDhtUyTyEHbDAsbngVfM5r+okHzkQimSUs
o17SPpnt8sRN/bsUd/GgfsLBsx+uD1E+Vksw4TyG5LhdTnpju78e0RITEbhpudM5zmeMWHBCTmfx
1jTHhmulE4ROnNzuD4z/tUO+1EH/pZQ6FVIZH4O9C8729f4lvFO3r5ujs61s87Ylrr+xyQN+x+QM
2gp018UH2hv/AUs2AZPh86SV8xjZCpQQGabeL5cOREWeKV54YXm1kP5XsCwVIxN/mZJoCrM2w9Jc
BCy1BDdoeDV9jIkKTrPn3fKaNjunxehjLUJfGSDtemjN2O393wF5WO7y+hNZcy6wqvoPR4xunoI4
S0ddA8KTfUzvf2U2/cA0AxcBfgUCANbwjA6jmy1qNoWlgY6BgG9w35VfNVaCAO02B3C5gJZ8bDkl
7tN37V1nkHeKTAq0axJUeOnPKYpu+G7A9jwYA+E1xfHImJc+RpRY0xyXYM+hAVEyEvzOIBQUL/A6
O6uZHgzqYIeobP1s+bskpEVGWgSjCR/tKGF4C/ag9gVEnBGag2pEEZkTeoNvbOnXgrBQcR77WkXh
nDrz1qVSKae4Wqh39/fNNnc/r7O3mnI9J8AI/USbWmoUEJAyL5ucwnDlwH4Lt2LjWs9T4ODqeIuL
/heawIc0ZEPCrnPm7sQ5SIXJwqM+WoAn0ncJEuOtO7t2/vSvuPtDibGjAra1dkoC7pzgOZmdxkHw
mjqdL+LCBE5mcjUFtMz6/TdbrPEDhHhe9zHYKh2NDNg5KZFgK2JSCRD+BlCJCIe5NaN0Tu+ycvVf
qTrOYSaBOfo2+9ppY8soxEa78OE6nbVQDJrkD19sKBZETaDGCIeQSCl81VF6T3DLPVop5H2GBV30
GMCvQFy/S1BD10+VQXhKZc29v/gG5h1E2P7SRMtFTkgYpW7rmwfJfah+/Z8PlXkPQSIImE7HJU7Y
oYP5EazS8Z7M07+Y5F/U859DZcxAIsuV1U8/DC0odhmAFgYP27U2XI6W1/S3Cf1DiTEEsW6qEx3B
0bIv1AJ0Vo/xdEzPnZbpuQC+UoI8RYyBSi5lnoAypiAXhdqypOWde4CuvNUdYROConR7XUDXTcEf
Bhl1kqhRLkQhQr8MMyPphgJz+SPmdhPJi4hdO0dGl3SKaWHlEm5MvRuQUcXOXxsAwigwlnBsLTvw
YkCNbnpozx09CtvwpvF5/Xycq2QbL6jQZHKgwrZOdvPUdcCM0cPS0SO3D77/4zMFvq2uyjIcL4Dc
MleXDVNZFwKY7b3XBiBhNSYPHni2dT3/cUaFuTm9s+Y5xDbwx2eLRHY6khGIrSFpHBlNMtSNvfBh
+sWlunKRF7wxF6lmVFEzFWLZez8+JWJVyUUu0ttxN2+sXNgZqb9mfZpAjsNqeXsZETEbq7my88Br
wVV4RBg7IOl6FYYAecRwhbXP33LkyVpfdas7636+o+Yywox+N7uEo1L43/Wd7B+gvXOye0KO1HEw
guoAvcYRfYvbZL/mhV4cAGs7imzK8+WGcdaiaVe2hV6eX8Hh9qvcv5ToACS6PxFhOwWool0X4TWb
oUloBrVUDM9g/TtDO9fEME0S6IXJxixgcDh8lFz38GfCndEKF0QYw5QNyYB+UBCp3OxkndSb7inc
6dtqo7nxXYqZ3sUmnnLX349IhX93aMj6zu8EpNDJhEELXvJiLby4+B7GflmpNlaNge+pvaPsiirZ
jG5/atGgxRsv554vY8IywSg7vQEpJ1jqMCkwkJ8erDdexLSi3i84YuyXiH5bqkUgc/wV7m5NiMxA
dPe6rKw+oTNRYdSd3FVipU6gUd4Gh9pVvTvE8BxXnscHo+xSXUpCsUX29Zjcxu5vYVMjBPs3Nvfi
tBjlhjEeOalFcFK5jVu4nYsmbJj3jL9Qec2NPyfFNrTTUBo1GN7hETPKxNgr+xAlt1PhtU/lkcfX
WtLjghij5KwZvdCqgNOTbqRXEYrkuDVQ/ZQcD8OG7+puOoY76ujQJ85bt7XzD80vbME+uIpKoNoC
YlfbXXRUUIdCEcwNvNPO79+uS9Fa+uviI1mNE/VySZcTMUcMK7zECopfmHU2Bq/o/UjfdAopFCeu
N8CMT6SbeCKzZkezXYs2zdwgQfEIjfNT6SaRk8y7urxrqo1YPnA+c/mMKzrLYHRWgpPU2xZlB9EO
dtpLuB9/Kp8bV9wDINhPiI0D+vVZARAl9p45xNefmm4oGLJQsb2GuchR1yetiHCRkz18vKJWOZAW
BfPciXfDkZqo7812ORM3flRvYLk6/G1Khr3llA7nSxZKfx0DdsDqcHNM+a91maIsKKGAzZJwjJMe
iXIJZXBUb7+q7e3oxxhlekPt7SEh6h5TcA5vqGldU/8p/oiMps6VOrCiHmGV0tnpFxaPZls80gcO
l6ta54wKo6TDtNSlPMRxi3b9KdjpG7LyPFzcdUtwRoRR0RSQULKZgAg8iWcdQzoxosHhUSR3169s
JRtyXi9j0aw7sRJrtQQdYA7fyw8KIkD/OoV1pXbGCqOl5zozs3YRTxi1/ubrjfqFw/GtucfF6GhF
w2hvnYPGhM0Zkl/u+13zaScb3h6E1af2h5ef7zjLWodRj5rZj4RBusetcK97PXJU109sXelphqLq
SJCpyNHimZ1RiVUxzrsyHZA2BbZI8GyltrJHrwjcatOjvv22xGMyurNUZAm053rzyRHxdSfz7AsY
GVcjGrazEg2Pr2NOACUY7vq9hc6FZawuIeI+P5on4FBi83K+4UYTq8r0jDgj+5OlqMKYgvjYYUh7
m5Pg4JLedTlKe62tFf3Phq6pWHxqWSrDZJxEnRJp9YA3pqJToY9xpwDTsMccu9iOsa/uKqLNTvvS
JaR5xBbBfVlBbYkJwCL1l/QB//VLXtfYqnY5+yiGeZR6jFmnPfwm7Gyiqa0+PgHwv3m5LmLrD8aU
FAy4SKoi/eyiORMx7JrJY4oFIo/TbkYl6c1+4hYaluP7yxiYMAOiqGPagF11HmApwhgF48JJ/qq/
79U7eqNvx/sxIzl29b7f8Rpp1/IJGkbiFVwn8kCqwVxogfl1TQjo8Bh/p8/L3tklsxzbB+/l9wlV
nJAYR+luRt/NQ7QpE8I50sXGs/wCVBR1CFPWNUVhPN6pEIsxEbMBqnTCfEX9mLrArDyIWN46bh54
k8rSogSukWPUalxIZWym1QC4GeyGqE7eCAj/AN1XtrDReHBoP7W+v6jJ2KugGQaeC4vdE+b1UOUm
5KV2Ri95bDM7NGwd1Kjv2oe3txnOYPEmYiL6k3Osa2Ikn1FmvJs2mIMi7pvhH1h8dFQdlswGVuB+
yp5MKmT4OCZx7QWeE2RcznBSgkLowGoUkKNyoESjRPRanpJf03IQVUsxjEVqdEZc+nSeaQ0AcXSz
mUTBOsAqtxv1Liuxw1j8GE1PFywbo3a2Bayn4hTQt0zwJ+MjiWTSl7tCQntj3vdEL3wpwjC/yPnA
lVk/DS3Wfz6QEbBGLmKlXF4TnpLhpbuQhMevAJAZb6Et+rTiw36uOSPnFBkrrid5r5ghTl4B8l21
ow20cqMsXYhC8Krr29N8tFAQiuwePj7wKLiotmv+qwydKFq6bmm6wXxAFAuKMSX4AA14lYd7C0MF
o30SuHncdU31h5C55HnP1K851NPcLjL2DGR3DEW9pkR1LS9/kIBdvlMhCc7pQ96XdpeTZGfdtkde
jmutCofr/f+8slGD0st9Klb4hP2CZ95vh6/qWL7k+3mTbT8wRYr19r6buH6yCU68RNKaGyWruo7p
SsmQ/wLEnWkgU1pOCKmrJWuGXj9uP8vKcDjE94wGc5eqSdGDV4DGsb3NU3vJpezguGyekJckaKER
HF7KY/3F/CHJlqsCqSqHaZgHFKK1fYYobGmWdW8B2B4dBUfaVr+4hb9Vo3NGktGOQZCWU5DAyDrL
WrPmDhu7gTmGUWNIDR8MZpWapmBJqqarlmoyZyrOtMeWEhUmfevFop07gD/Sb4ZD+57sJk5yZzWa
Q678f4ixJifoMuCnNCD2bCDXgtqwhPVNMoCJKM8TXM2an5NiTlGPaQqsWnl4DDbtJwCkopNsbJvC
w6/KjVCOG5+0zYy049BxKi1rJU5sz/3DJWNtrI5O+pCBdOsZ5CaR3bYl6JOgdy16MtAVznOSVj2/
c4LLHZ+pniyvshT7SpYcUyIhxQgFB5g1IqB18d9Ybk1fFvoppiHrjCubIiabMktbHEBAmaCdaokh
Rvu37PiRy+8rWA004SioMmIw/Ksx0qmkuiAAgQZaZVTQCGx2Qj8TsU7nGz3DDmTSd4XVOmVmAIS0
D6q4Ii2tpRqLEM1Od4NObr8VwZB+Xz8GZSH7l+uEkVtz2ZJsyT8tf2cHLs6pUEhDOj5ShGyqLXWv
k7yjChm7gVhR4ZnAlKHvIgBYJUzWmPfJ/LtLSaXcUZSI6Kv2YVH0tGvVLyrdyTmRpxek7tymPhbK
dyZXNkVbpvwrLUkqojGcpLmt15up2QKqwdA5FflVxQ2AHHjZwISyWF4KLRGNQUnGR6wcTPSv/iEv
AEv6kT4oT9dPbf0y/1BiC3OVIYW1LINSsrUA/41JjPDXNO5S7MLC7b3H0SZBVmvYcsiuFFg1VOf+
h8GfccSzy1q8tRDgZCNGHSX02KFOp9i7lpvpX/N0lrXJaNWwsJ/VYHyrZFRmUUAN+THGItP51Nzy
cmE/0QYrdecUmMdgKkKRYnxmfDQK9KsKAdEnd3LrHOMg8W4+jBbpt/lNqdraqxxtabQJSsy1YDlL
TLrRBzxbY8uKIypYLTocReTTEkjrbE/l1gw3wg5LIHv9RE2nK32LG0qt+cbQiYqoqBI6qjRWKSqD
mGYlDGntZN/HXrD1bYl9K65dfvVHvtu3JtXn5BiVOOfqUAvqsOjgJXI7PuaABDPcl6UuYrrfD0ia
cpMcaxJwTpPJ8UyBNjboVB+wNx15xBuggRXY76JvM4B3HFKncOD7+RoPkmfV8Twny4TIedll8TyD
bAEsa+BB3ABCAaqIqAO8e9VZPCPRH9DQWO2Lfe0kx8JFlZOTXlrTiEvSBT1guoH14YxsFloXZGYj
Lu0Fv6hjuLP9QTe8eYvVHNYZFTZXlycI4sJKGfCUK/LrRiAoodhY1deS9iE9JHuj4o1YrDqA5yQZ
P6JoZQqIKDA2uerX/Oh4705/UJ3wtt+ofvo7cjnaas0fO6fHvJNRyEV0coLescR+pbi0v+ZTikXf
KMgs8dknL/25FotrQHKSJDxMEYu5L32HVkjLbOrhkql9QJ3IQIQ6xi21hRnwjdd5W5eRP6SY8HiY
AlGWOhMp743y2mikMhwDQ1oCwHxlb1Y51FbNjQaIQ9UAeLSJFppLzsJWj4NIBWcOXNvmvtgFDszL
vb5PuP2B64f4hxSj+7t+EqQhgVs0YdvmuJ0qEjjoLkAJLXed5kHYommAJyhrge05e8yLE6t5jNHg
vAS2ot2dQvd358xonci55Xt1kQHW8JyRYoOguhoaRVBAimaQi9aW1Mihui2hD2vepZ1T5tSln2N2
LIrY7jqndYf5NTFnMgCDLN8p6tEanCFAhnAXN1stDCHKdt15QWdb7531SIt9oLs9/d1Gr015tKLP
GQAmuT+lXgSMsdAtEHnVgXYY1BuxOSWjH1DOOtPV2BKdloZkWJqqACXoUlqQODZNChTmx9f9u6jb
BTo6XfvOcr5LjM853CalH6+DPdNzesz1BaJSNL0SjMDmntAFaQF75BmlPWd7v7037Fv35c2YiK3Z
1N+1G+CTYHVyeINZhM/rb/LH6frrO9D7gTY7WdEMlfmOIsW629wcpsfXV+QsZgCoAtdv9tGqMGJs
hByI+5Ggm6DfPJR2ufnGZnHUIvd317+CsdZAeJdVAJECvETUdU02GKWHTmg6pYOWHEoD/m9v4ybs
+dkYFZJlsy3Pln2dHiPQ/00PcCwSliUooHp52VMzmm2IHQMHK30CsKyXJDsTOajO5PDF6IV/6Cg4
XRObX01NZVVQ3AShOVnJQVC/IwGeFTpcW1ngqIJVKoBft3QThSVRUy+5CdV0aPs2Tw9FQ49a9wU0
Oy+cv64fGePc/MPKGZHlI8686KnKqqqby/SgYtx3qr5FjGyrt3Pm5EPN0dzL956J5F+kGJMkCFk1
NiP4AbQwVph2YsEhwBiivwgw15I3adxh5UN60AflRQIKHiBd3LFWtwYCr0hUt2YwunFi1OT6Ga6K
3dkZMjomGAtrDHMwFjbBZ2ukRIvHz1kX9rOoVBwRZxMg/zCpQehEw0Cozsp4DYQgI8Rm40Pfump0
J462qN/mmWf2N3n4YUrIQ8xHw4hIqR9D8TXMMJwmDPZIeTuDV8Xz7EMYD0orLXlQB3xIGSe2JD/J
ekrKeXP9aFdlBjUpQzcQk0OLX4qnlZbFEPYQTynEAhesdIqozpGa1ds7I8Hc3jT3ky70kJqwiU61
rjlG3XiRoX5mjc65vNUjOyPFKOWgKtShX7iJm2+xBHRY9FUa7vUTW6ehqcCbRnOpxEbjWqlKgzi0
6aEWc9sUvmoT0/O8ujePCHP31GqzssN7O5jznRCkROyP/WRwTmtVNaHk+z+cMNZjyCbsrbNARM6w
qLfclMIjUErtuS/sInz7N6eGSqSJGqiMmtKlnMliP4VtDSFYskxV/VQaKqlTjqStnpopa6htIlTG
up1LIn2cDX1UdunBaIKB5EBV982xCLy2THk1Ax6p5e/P1PpQUEkKCpxdkD/nHXaTVXfY+sTRe6uP
0wTkj4nUIRr6GSJTjd6HQBnSQ1MbT8NsfgGxhyMDbJz2j7pD9koUNckQLXbJUmZEupo1U3rIjLAj
adSfJDXb5xl1wrbz4qy9bfFM5T45YnTBrnpXz8PYbeLISZXwMOgBx6FcPdiz72HuUJbSPoj0ceF5
IsVw12hfZfp8XRhXNJImYnxcNNEiBtQ3RunVeQ8+O8hJ3nX+KJrJRpdLZH4pXMdB5EWKbF57OeIL
cowCLGWr6MMR15iVg5fXUBfDL2kWn0xxeMlrgA3TbYqJIZT3lCxz8xLdahLnmlccRQ3rZkRTBMPo
pFEuxVUY0difTz1cnaQmYpMRTejQGDi7kYxQA6gP439uVy4IMteY6pE4WfWcHlpZAXZzZSANEOQm
h8qKBrugwjyQBusu1ByrdA5T8W0mQHORtM2gh6RM3esSwwbF/9zh2QEy+gt+Rpe0Be5w6u4j/a6M
sepCOcLf125TvBUV6+LrY4udAF3PUQL/C2kF/TkKQMssk7k7VaSmmDYKjJr+kMI6h6VnxERMN6kU
u6Y2YYVwcDSBk6PLJ3iAHPIr7xFHjBKwrCgK+jkYlz9HH8eUp3J6mPvMSVuErViHRO+vH++KY6mJ
iqGhCmrokE7GbpslNRXJ7JJD/J1haeFdoO7RlU3ofJDh7WX613Vy7NDZP7f5h97PRPaZ9q6aIqzF
vk8OUeYN+TY6pH5011GnG25QJCEUmDjjeyM/TujOkQo3VL/q5lPSbgJq55oTLqgzrnQjbAAB83/8
Msbwy5YmtamGk9ApmWWivAUbmLLYjw7WQ/kYIiO9Me8kgF1bRFzqHUSLXFG8zYPM9tGb9mZtr3/Q
iglCjx8EXwWUCEJ85ntGI2mtHo0Ah1L9HvX3wuRcxeoLVvEPdgCjx49tPBOSDsIXickBm6r30fAc
90QGjo/2jV0fN9dZ+Zn8ZOKjpV/RNHS8IhUW9VIJlnIotXKMaFlCsU94GTJHUp/lFjBNdQPV+4hl
ag5VjYNZhMAi8vLxJtK8qu4cAe6/rr+PvILnqlZGdIsJElWXVI35oBgfGo0WPqgTd1a/0UtgdwHj
3Avl9y6/p3RfGahNmE5ebmL1SXbK7n1W/YgmgKWinHe+etGaKZm4CcuytOWizp6EIUbpDGTX5DDq
ha1pb1bMMbqrb/yMAGMF51qRcmuEJAXNc2dOm6Eat4q506rftWq+jcozBYD29Rtf1V1nJBm1IiWQ
g7IHyZw+qfEuRCN2TBXnOhG2ivyPMkHxSjYsYMTIPx7W2clBZxZSkpmgUiaFS9tZd1NsZ/Sw3we2
1mpbL4jzmYTimDoxpgw2vRT3HEO4erhLDUFBygQ958wzzfShGqJIgAItP5QXSJGLuDUXU/QMzbZp
3F1neVVu8Y4sFOyWwpp8KSu9qARhFoDjSdVuoK2ccZpIM/han+/S21FsuQMa+IF/vdwzgsxDCcQi
qpUR+aC+PYYzAgiJJ/6rB4hap6KZim4ij3nJUhqXkpaacXpQhJQk9CPrbKmx81966gY5IA00nm+/
ThCNVUsyDU2ujF0FjgECJQVv39Ai6HH1kIyzqybUDTPBTjRHFd1IDe3rF8c2kvwjqwiPkKkFo8C+
vmSzapGvTcIoPUTtQJ0qk2LbGEvd6VCt2WQdSqHodZ4dgRqbWrMSXzam+n6ywpgjr2svE5UTSbMA
jgrzwriHSm61cdrhOwCJB7Nlyy/XGWWX1/wwek5g+YCzRxkqwiCNBe5T3yhO9hG6w0Z6zXzDi363
gKl5LOwETSwHYOLda7aiAAIxPSVbdA40N/Q/XPb417cwvqMh0oYmEb4FLo2+kQrRlZTvXhu8rL6r
u3cpOESUo2xXncZz/pmLHudeyAOAVB6OEyXl63GunQlVFYCpIZ6DWkAfNa+gumZBJNTxEXojl4TO
gcsjHwKrVUeRImeRGiSqvmX97fqlsn2+/32Qfygwj7SoBUVPl4Ps7Ag9viiYYCfQQYkxkxr7lqv4
TUDiKeZYEQ5ZRWSeajuJXW02KRJxPUnU/EMeXIwSd/1bXvTbsb2RKQnH5zB/CmlDZhGzuDpH4a5f
p6xbSLpbUBnsNJxaNTAxSGMc9Lb8Svu8JMYkeTTBFFo73lCDbjCqrUWxLYR+E8o7OZd9zuEvJoTV
wRL8NFNRcAMy26Q7JXQsMQiMnLwUPedJRvQEunEW7EyXfRlDZqI8EuC1210ieKP6b/TlOXlGumgv
4gBMmADNQi9wUNqVVqHxWYrUpQtGrB3FSDiWfVVJnXHMiJuUJFo1lotR7T7yGDObSMSFIm9/7poh
ADY5wOVk01Al1n2I87YQJylIDuEMDFURHYuRWw+vSvguFodMqzxFrTk5llWXRRHxTpG/XDZeM+o3
TTHJGzUiNJLRwEV4bUfLSZPXOEOpN8fu3voYDPNd1g8c+7OmIhQ4+qoOMcLCSIaugRHGCjjDSAWn
OjFHeLW8cHXRpayUqgZw/EVANqBGxbzVfpCmJhWghErrqKCRL4ufuxE1ufD7+nNY9Oc1OqzDFclt
JIRIzmODlEPbILYVqsBxljuYFVhYxBMpbyZ6ze06541xu9q5rEWzRA51Tj2zeh4/zeK9c+R6ILRv
/sVNwT1QDAwvmkgbMecY1ljaMyQ1VG3xLQTAx9Xerx/g2uNC3INfJgIOoNpcWgtrHGvBmJFGnx+S
5iiMoRO3DUdz/xTY/7olC0VpE0pTBCeXRAC0GYYWRfKijVvZjwNzcqa4aB3skRbsRlAkfxpCwR3z
GM1tPe0ASNRKdq1VGpHNunynfXqXWqZThEFgR8aweEtT7Y5FbdpBI2S2RUOFc/JrBwOnCD4hvhot
X8zBpBjESmJRgGvUjnbabE2T6L3OOZlVIug2R+EHb0T7aRg6c48E1PL7OK3oYY5JmSHUfVfb2+sX
vPbWYbDwBmURPgHbPhh3AYrnUUwPFBl/qf/OCx5K19p7QBQPTYLmA4go6+M0TalGIphArsgWEHtk
TWg3+hHqupNRKxs4anP10M7oMdKk5ohfTaSEDqF8V2eq1xeDzc1NrzEFzx++DsoyKpL/lyIbab2W
y0ZDD4mMmaIUKkWaXU0cXUusva5IfLXhIW2u3dQ5SUaXab3QFElf00MZfiBP7YhmwZHpVf/lnAQj
1JZItbYOBnroqt7YYNhOtmMxwuB1VYWbHJGdXRftvClFo9gJcYnkiwJxySL0+VathTHD/1w2zz9H
uTxkOlOhMzRwHCHaS02MgPM6GNasOtbrSguq32LYF1k6e2CaOaiVUbT00BZ3MD+BIyVH/VAcBM0O
OHtB1sQSLiGWyFuY1cEAxCWpVjcDmvUlPWj9XpbvpC4isvB0/cDWzKqBNmfUDjBWL1mM4U4xG1oH
0nJ/hWX3OTY/KdtOwtg8742tnhuMDtpZDBQrWO3X1YCk63OVHvBE7HmcN6r4nmjvUa7tgqhw6slw
o5QX/K+KJ8yEuNRplh1/DHto8gEwl2TQg4wV0+Kg3RX5YMcUo7DK49DPrjK9ZEZqGwnqpNHgBFbF
C57W/AmsoUK/C8InCzO4l5cIM9QH0hwsfEczWcpFRJ/zxG5HczcZuSsAM//6la4oGh2L5KSleVHW
ZZPRZrM6FIU8ZqjICphYpHujdHr1ZpqxT5G+xzxzv8KfDsbwJLADU9d/5rzP3kOQd1U0UNxrJB/k
9CUff9cfZXGaeaW9NTrG0hAFlAmM8v4gfZzRSfPUQBlYp4ch36vBIdW1m6lpnjSA8euy9HH9CNfS
KXAsVKCHqiidYiL08tZSKzaNfqHWGBmAP3qpdMoGCBtpnVgob6NDz8r63UCN1saCKd0WI3XYpLQW
Ntc/ZOV5ontY1RUgEi1uDnOXVSnVotRl2UGoK7svf8+dY8Ib7XhTgSuvE9gaqAQoWLaNghQjpa1U
pPk4ltmhVpHkHFrSmNtqq1i2NBNV/coBsnWdsdXr/EOQjXuHosmrSFoIVk5cuKiwzy9iu5Ooe53O
Wm1Ah9Qs272NpUTK2EC89aCvA5xgk/g5liF8A6tHddrINtE/fB8i1fAyb8ZvbG3QbJ8Cs5njLa3e
4Bl9xkCWSZyNsQb6iY7YQXwQytiRrJ60ycw50rV3j12LePUqOEZZ7VJmlVAasOhFo4cicAUx8dIE
kzSaHnlDYfl5UgFMzJJ5D2UxqIwjrsMImsj1od0O6NOXROUFQ88M2uxgoN/3NDbimxToaJ6wgsgi
Ay1K2yzTzAuoqZ26cC43sjnmT2OaR46VDLOLDawIvq/f+Yrd1FFFAtqBiEZD5edxn6kKdQhy2QzS
7JCHfebNGe3sOIJCMnqZ186zJsZwUn+UH1o52C6rOi3rBKCy9GDMX3o97XpxNzgI5ja9wGtMWetf
gw1RsTQP8+nYb8hIcikpsdTHeXaQ6no49ZERuIEoSug9jEIXmAGxX+SF6cboCLAnaUDPB6yEOw5d
6dKhblxpyHu0QojDfpyxB0JsqoJz8KunoUNDW1j+oKBucikMrZJn4jTVGaqvRbFJi1LZaHlkeWmh
U3fW1PhWDYJ8e/221x4YGj2XfjoD+ppNPTRtrMwtujEPs4Gmb0O5nabXWhcLIgY8/hZhZoUdthxo
GooqqyjZXvIn0TgOhxzCXtY7Tb+jBe8Jr/BiiChVLAsLUTRlZw9yBcsW5hBXXGr3fXyPiaZBwo4a
3lLplXsCLjFcShGZRwNScMlHG4dIpEgT7imCPTUx4jQTbRTIJLfbavx9/X5WDs1AM50IF1NFP7XI
iK2UZ1aoRxJeY36TtMcs5+2yXSMAiG8E1tDu0LTLoZ4997HJUyol4KYpStNNFQm7aprW2FxnY+1q
AFaDSZQl5kWV5ZJKisF9rQ9A5R2ddBbGyBJCeRMaa/dyTuP/kXZdu5HsuvaLCqgcXit1dvaM7ZfC
JKtyUOX6+rvke86ebrlOCzMbGGAeDDSLEkVR5OIip4lZ1oz3kWkCtBBSXFlQoEseOAARuH/FQzLm
nX+U4Q7qDDOe8x6CepQMtGnxlOkZCcw/dwcXUrgLSW6HuYgqSJH6zVTvKXF1e7dUXlIJCjGideOi
l0g1G2nUIWicN4vsae/12zj7puh0rhoaoCwG8iom0hLs72eGNsyNphmljYHQOir1FI/EAFU0VbBq
a4ZmwANoJqr1GsoCl1LaYuorlOuro9xG35zoLoqtcMzsLclrgUmvWAFgOcim4pmgWRh5fSmp02ii
YTwB9qdurAPVW/DxxXqxTXSiBX98eoBAgAiG+kdeinuXN9SeQLfrFEdbQqNv81wX71qLJgoqSD6u
PfhQ7GUE4Q6GyABYdamTUZS1ldVqcWR5xwdJ/9KbYLA/gtXTHaWD7S2aN3Z3Uudf128t8Y52EQ3O
G/OUoSPn5eIpYtGFVhzlqtvOcRbow4NTjocRFCbmRE6VQZHBOlimJJC8Yi4AxuJlZMD9oS9cvVSY
9E6EEhaMkr1wO11zSfU6YTyb+nxdw1U5oMVBpyoS/Sr//qolak6Ngh0kDVpGJ7dq9z09lSI83ppN
qlhCzP9B28unq4m0gGbXfVIec/W9GU/O9KbEAm+xLgIYB0cHhxEaAS5XrF8Qr8pWUR4n6a203mLg
wsb8/vpqrbgKW3XwgES3AUNZcWYYF5Mdp2b1oYaBMmJb/M12nAngPHhVyxM106Y8UucEhPeyoAGU
noTVkLVdZxUsnCmAUDBG/XKtaqLUZarV5bFRTsDsapaPF1okckRrUpBD0FG0Am4AYLRLKaU8DxQ8
p+VRGQ4YKOnq2feBvCTVy/VNWRWDNC9y8MgqAyt2KUaaVZk2fV8egR7eFEELhtNG7TynEXhwvnWO
lbNt47egD2dxdlHMVpZRqRpgYb3janYXQGCYZ8k9gsZ2OLB3TzI2bm48pTm4MhdiHu3W2S8g1Bx+
yc7TH6sNOM9HeAwcEwKxS7WNRannLkblrCzf9OE1Mh8k8y4x/vwyuZDCXfak7sdKKVHIzp1x7wRG
BpbSWtQwu+ZmHTw30TEPzCp6c7l7BJ1lamLpqF4BcVHNFgZJYi0bGYyk+d4AfUmCYYVaKSCEWHEY
EGrbzPMBFcUTQqRFrTQpmISOibyJQY+XSndKJ7i4VmyT0cchS6EYmAvLT8NBuRZTWvsZLV767A8j
CFWrKszQcBWh1/m6PTAz514xF6K40+ZQwNMbG6Jm+WSmwyHBZEEq75Dz8qTyV9yWW6IE10UyE7sm
kml/diAirZTbqQP2356eG7+sDpZlui14B5VZNKFZpB1n7TFdwNBqQVRtBNGXuanuUvNQ9m/UvGuy
18ipBau5lip0kGBGpROWAWY87gLGoYjorAAQv7T3qay6VIrBxdsEi675cxy7euKOladaeDAUjf3n
JYIL4dx5wBu1UNQae6mW76OquIp2b/Y/r2/eWkx1IUS/3D2ri43YtpmGyJ+lvvlNUjwLzGyya8eu
I7uzBLLDTWNYAj/Kfpe3mvOV5QwVj2QyjyWUU4bKH+reJ2YjWD/mla6J4Axz7paIyBHwEm3sjRsA
EE2wkrU7UYFfpAlnlJZiAidGlOw47sNJEM6s/zabl4jBiUhxcrcaOijbKnKwSsjRqkfR5bF2l2Hz
//l5nqGqas1BiVilPd/Nz/qm+FXsHS9/BILllgb7SvLmwNkxovjrRifQyuECj7To23rUkUmUOtre
tCRqg0iRhASTLNPxef9/a8cd3sJpc5oX0A44cVBGs1mxladjgK1o2tmaW2L4XUNBLQppCs4CQGLR
KSQzkBk9oeAjHWKQKrc+yv/IvgiWTiSKu4lRptFK2kPUiBHEmjN6JLZ9hSLtrL603S7rH8pZlBkT
yeSMUJJnStsGMivUsukYAtTm0jRs535bOode/uVIu78wkN8LyuewiBpLcMo6tFQ2WbdBo+71319L
twIGjUADDxFGIMstY1xXbVRG6M6xNM85PtSHbC8F1vdq07o/NNBqPchbHdNsr0tdCzXOhXLraJej
1A8WhFKfBA8iPs61axhTeZG61IE2RB/0pSNXE7ycJd0B2FB9VaqTLMtbs3jG4ydP/7zqgffVb0nc
4kVWrChxCqyL1fhVMrnfG/hWvQivr9aq1Z1J4VYLD6wBV0PELiYMix5rbzIOS3sg2bNaYooWZTgL
UVLrs2NCLpPF93jf4S1qcJqVKkls0L+jMgjAQ6go4/1IZZEZrAQVTApys7L6gbPh3J855+B3y/Mc
5bHJdHMpTAev0YyNOihuS37MoFUrp+QwfIkMwbn6HIhCMtLoH8lUQNi5NUV8bfZ2CezNoGDMmoqK
iZb6sQBwIxDC86eYbZ0gngayQVdPY56zp2urPUe6QMxKD+yFMnzxL58SOV9UAHvyRt5W5CXtazwu
syADrJR2X9XmWUHWxJmO81NabIbSAv5BqbezVAvav1atBhk91ORl9Fp96oOTqGbSAgqbxY2G4qOx
PF8/CgIBfOObVji0bvIKOA5QPkXlWyrq+1x5emEtGTkIg3iysvil88hsrS+ohbVUY/A8tUZYt3el
fBrKu3TGNPhyn0+yS2YRTxo7T5c3NMQy3DnS7rg5eTc8Gw6LQCaIzQM8wehPVborkiLoZNsXYhdX
V9FEwgOQEXb8uGM3pUqZDRMTFluuJd3hMS2IaT87eKjDii9oVMOT8oO77OwllEaGGi8xJGSxiQga
kyrQB1lVohSESAxT9EwMEmiAeTIxBSBWjDChLU+z0f+VMgy5aoPoDCnISykpRX90Hy2oIRUta+lG
O6VEBOHtSpM1KPJgcgbLbgL6wT1x0hxlT13OoMqNXrhoenBaPBtv0n6jq29Gq3kk6rx4zsBPAs5m
Udpz1YWci+dWMgPwOIkKHCwb09Ms66YwH9Uk8Wz5JOUY9Df4Ug26lP7NTo2gU5utBbLIAhxirimk
9Ph8fWMlFGTskcEyGUHR5XJjMqsdFTpOoL5p6A+SULST/0rRWS5e9M9x8aUo7pabSG5IaQOtU1pu
IhCQk5s5ycJqnL0i8Su7cJXRK3/8uQ8714/zMHVkdsM8FzlLzFr6czWI7m72A7wvAS4CXQ6IfnCH
c1o1VK5keQE6UJaxg1bQJA+EPBN9a26mZ0kSnI41z6WpKvw9GDXBw8Kpky9yXeozpCVkiEOlBvtG
NEszBLfZzuytHGStaNC3rNy/vo4CwTy2xqJaaYBiHCeG1Tu2ZPRz5cdkbIzsMQYK9LowZv+f1vS3
lrzLtKlap2YGYWPy0y5O0Sz4/bVQ4WwVeTh5mgNI2hYsHqls19CfiUFcDIdzlVIQTK47GhVAPZbq
MwGEujxeFthrLHka8uOMLOLYvReku6njU/ujkvaq9kPSNqoWBTIYCAdtD0b66+u4umkai/aQOtaR
NbqUzlB7Rd/DY2voZSU7JFOUh9bvvGb8dV3Qqhc5E8SpOaSSXmcGEJ90+jXonnlMy6DFEBK0oP87
QUzjszsoLeapXzpolL7GYTxjjkKCJhTBM23togMYA2lTFDJB2cbM80yI2lhprdXQZire0MaetKcy
fr+ux6oFomjJIPW4gHiaBruKp9opVET8mIpWeIonCnFWd+RMAKfDALBMNqkQUO8UUIATL/FkQfz5
0R7z6ZieyeCuakm28qnSIKPam+6z7mZ7ALX3d05Qb39RN/cijMxqA+r9LPG69Tzbe9HCJnjXt5Lg
S1Y37OxDODuXlzRPtRkfohm7tLuRx1BuHq9vGM+KCmPA7XUmgzNxUF/RtK0ggx5V9C8fmkP2Lf6h
vbcYFRqAcDocPIO69YP0aG8bvxfQEfDDHT+J5wy/z+y4UBaI7wMrhN17i1vsQUpQ1N5y0F3Jtbwq
BGKOuOmXOqCYopv41Mdgt1DZlN+WL+r34rsSKDsVf7m+MqtOBhAcRgMACAPPBdAXmZb2kgZn/U3z
DUAej8rW3FnJ9t+J4RbATGWigpUWQW6+LzA9b3ynoIopt1rzE6jav/EAZzpx1+wyUXuJGLDcmIjb
RRhxhFSuJijPrFothoGCw143wKfEWa0eOblk9xBixc9o23NN6UtLh/D6sq0k2mG3Z1I4u1UKtG2n
KtDqFvYm6f0+2mr6cTReB+sNpdemsz3Q4mWArcaiotCqk3NkGw2LAFiDauDSj2pVVCZShC1LlH7a
kEXT3dmmiq8UtCndxtZEAOCV5lsoixI8XsMf9y3n9XSbdGNS2nib64vfY+z5gEFY4E41tNNYY+Bp
U3kUwb5xnxEUbzKgKHSB5ayehrMv4HyiApI0IvX4Atkbja80w3ksN/ke4A0rFQWD6+v7W1vOgBwz
HvGSiOCSFnCUxL+m7FGKwAGSfrluQ2shLog+MCAK3bx4MfGnwTKA7evS4mi8xJhWZPmt9bVM5juD
3KpdF6iNFF4XuNKQj5mMuBUBHQeuB51tl5YzqQZ4kvIYABSH6vt21Aq307o0SIZhBJ1YVoAfylxC
PPGTXT9XcYDmPWnrdG1/O2a15ikVJv2MXSQ9VU70rbSKHuVyZKyNZgZPA/pK3RLEDsFQ9OgvKnt7
n8VUB0Zpck62kjgHwFjJ7rpOa5vFqLtRYgb//yemyJxUUgsIaX6U7DZENtatu8Tr5Cyg9p8zmWD1
dAP5BrxJ8MpVL1dvwCDJzATb69HA5aTSgJSNK8mCPVrN3TBkJOvy0cAIyVkFawqM2hiOZfrRv6G3
vtqgQDkhwgSnbCtwlauL91sWzytVdakOGmacKiTmy2ZvVHtD2cmGKLW39kIFRBYxGd5zaFrnVJL1
xbQIw9UvRI28ZZyJX9vDq14uiedU47c06/NQobmn6wUIKYc5uG4jqynasw/4pGc9dOgLAcq89pHG
Qf/Lk+o5X4fvZHCl0R/+JqMDaiMbQ0dRZ/409021G70iMvQtMFuy8ubQcEQarS4pMNTgY0FbLYp+
l7aY6GbdNqMEH0V9MLoth64Ic/0Ua/f21wxDFV6vr+Ba2Msg2/8Vx9126ZQnwHPDJaJI/5Pmz0o0
bIhaB2aR+l0nCMqYOfDxL7rc0NMDRhbzE8nB1HU1dSzsliZ5SxlKP/J2ukntnWGnt0Cpfp0qQ3Do
VtVDmyzqbcA2IRq9XM05spqhjYfimBWdT5qD2aO9DC0gqP7FmeAmWwtPdACO0GoEeg75I4l19gqi
fabOSgYMfNXQsJHqQK6cfYVBKX+xY2diOAPB0EbdLtKeiUGHUBVvBvCcAFnkq9GyTxa7E8hbPWMM
scSaBsHEzU9wlOMIXJ8WuoTU6svUbVMQWNKSbnUCvDomSpTVBsWruHnpWl0gei02OJfMxQZqHqOE
albFcSB+a+SYw+YbZNp0rbSH2XnOeH99add2EBxmKqrDCIjUj+TE2Q4quZSqjY7WCaW9L83EK5NT
UokokNdM8lwIF3KZk4xZFRHMJLe2caW4aVr5Iyjns01fiDB9qwrh+tTRq4dOA75bRTFppfexAcSv
WejeoMylt0igv7QMWaTWqijT/OCGgAY8/Zu1tIrVDyPMUhswzEBZZr+S7Z0KwL7gTDMD570I2hhY
ByJeAijUXp7pSpvNZa4joHzt2pX6ye/jLzIoyLI6+HNzgNFDF9gCvJZ2KQjzA0C/r6FpYs72FQh1
5V3yN6qcSeBsoevLzp41AKXj9lRlwUC9ItqVouz92jE614Nt3ZlZp5mMYWoK9EiMUFoyfxweZN1t
nu2oDOx+eLq+aqvbc6YT+/uZtBiM8L3FAO14Ck7BkmholOwtb6qtONQtPKiui1tRDnagqHhPo40G
IPpLcWY6GmWq405p48mdl/1ofgfJpdrty+amyAQOYkU3JP2B3wR2D6lrnoTJqfqqHnvmkJrt3B7R
Dx6bkTeIpmisnCVUcnD7A1/54Y0udcrQ/kBKoMqOMrqhDdtr+r0hiQ7sih+6EMItHIoLk6GxboCs
DHrqzcMJVNtlA8oVgRdfE4Q6G4YwMvo+cJJcaqPNxjI7Gc4rKocx0QNpejOl3O3NN6CNBdawtkEA
2QLwjeIeANOcqavqXEgpZrewuDfKgrTag+BxGQRxr0gKt3RWbWRKu0BKoewNjK2WXbW5T0XB5gr4
hdVJ0NSJIWFYPL5S0ksNuFJoVh4LFUVd7cm2kbHqddz6VnV0Wv2ote8SAGcyatlEt98zWd9gvBZK
GrFy0EpREWAtMwIuGeAtQC7ESBfUy43syrkrdTQwoh4VxFPs2jZgpBI9KRXB0LQ7Pfc0x++HF+Jg
knau/Lp+0D/oZDi/D/HA5QIHjH5sg3OWutTNE2kB6C6zZFNH+3HcNdKBxhJKfsM9bp2QtDPyM61H
p172jPJ5lBtMDzhNJkgVDob0K7LCPtuM/U0JTO+o7AftV4mkhqQeEnVTdDtbxPOzQpEDOgcGNkBn
pAxMMbdktJClPl5aQPctP09QOzHJNseYOTT4xB7GJhluTeZAUhbPkgYXXzXIbpXcZONJmTAZbbE2
eK7ejq3oxcvW6tNaYgIuOAN0A1RRzKueOWl5Mge8eQHSltSKBBOC5E2tN52gbLxy8m0Z+Xq0smus
0YP9/UwKmXQaO3UCQFq+l0FsrH3De8mx7kQl8JX+cjQUIHHG3jGMf5sT1CtRqxsUbAvOYzzuh/iH
Vb6WIMaptNTLZZ+Oy2Fqya3zLaW/uuJXnAyPvUpd3H2WnG3Rmi54Cqw4CFYIQUsywENo6+K+Z4Qp
WICSMz7+zOvy/r1f1M2SWg9jLXLja6LA8Ih+WJTMMOGM865DlCxRw2YZFEnm2/FOxShPjAf3nFKE
mliXhIcNGnawpZ9Iq/QlsfUasP+XztmMzU1tvswi4NNa1QCMnb+FcMEdSrhSOfYNYP6q7eeR40n5
d8kuPYMYN9b0s92kBrIJ8xDaWvcYR60fR9tOG0KCfDC2E0gw6dj9OZAOk9ZZVytKW6xthdvOVLJN
Wi8ABC70RYnCZNyb9eskal9bOZMXUrgzWcq10aFHEC0Bm3orMEj2hdx5t9EOjhiWzZsGTcDlSTSU
oV26CBDbrt2jEbTYG86B2of36y56JW6Bm0P3Nx6J6M7l89cz6JVQ2wcBHeqA9lK7wHK50cNfyMB1
6KC2ZANpzQXlJgXSH/NqkCNXn4zlWBB0AYvaCdYsnXWX/lcGd9PMcl5EDYUMJHcBmNS9NAtx1sF+
6fjXtVnbczZZCmR9uBwwvuNyX+AohtqMAQZNqhs9Af84EbHvrMTHmAf7WwJnVZED/H5RQMK8bOUJ
gConBAsU2gbQGGEYAnVWFw5t2aBrQVMr+mgu1dEmioUbABNKHowkmHUkUzFz+/qSrZkyWAbw+yzb
DYLfSxlA9VB1jiBDebHs782D1T83BB2fgqh1dd3OxHCpTavE09PqGdLuTQLa0zUjsMHLT7L10Iqi
hJW0GGIEDD5iuBtgPjlzq9SS2EsJ3HaZt7eW3j46RL7JTdRf7NR8UiR5g959NLAUk+C8rmzXhWAu
WpbADJInNTyOSia/1VXk91sXHLSuLlOBA1rTkc26ZTMIAOXmM8VEXywiDeA3XRAzLsrOGX/Wtxgq
oTxrcuvlphpet5K1kABVg38E8q8O5FL6LO8QEkRVo9wZVkfCVCuzGzJ1RVDQPg1prnZunynonogw
A0oD6sRzJjp7CYjA3HFIhnBGwv6pGPPERIOiUVahCpLIEEPHJkFBfi3JdvG5/MkB+apmExCw2oV2
jJ3nuEnu0gisu9EhcdwWtZu0IH4/za5t/Pmj1mGuBwYNUNan8RAZOhMzNcZKGXgJdsrsDsp3W0Z5
1ZQEvltlzpm7htj0IIRENthY0f17eXajsmysWkWworWgGG4CO+3cybB9kKVutfagFQeCWXSoCXqt
XW7S2FWssGx+lMm2ixxfrjcOZiBOSB+DpHzu3NSpX7RedPLX3jlnX/mJnbObW5JHVY9+lCIY2ldk
zNx5vh20PpRAkgsg+NcYkyRLumuHG63P7q5b7orjAaYdkwcBPwKHNw8cU5daauIMYVbOmMPuzaj0
pNpThtklEeYkW8q/lMdZXl6PmbSM2JMuOaLHyNVGfUecXd1hACqKf9JfiQMaDwzpqOF/PHrP3gSJ
FNtTZmFxQVHqSvazpLWuaY2uhKEfkvrUk1ZwJ33gyz8Z3QfxCWvPx71+aXQ1nFlpzBguY4yo+g4Z
WhLTxI21bk8lE1NCMVMTQz3LZ5rSbT7KYRJZnt0sz8Uc7SLloViOtaaBFDm97aqwckKi2V+ub/ma
H8acW3ZNo0iB2VqXX2ibDbFogjYadRiAz5DQ2K9aXVirc2Au2ixot1tzxVh6tvwItYFBuZQW11av
VhiXcMyqKtAxH74EDsdET5lG7hoMwG1b9ddSmtvrOq7EhmzPAVBG4ozVEi6ldl0JNiYghEGc9CRZ
pbtMW2t5uS5jdR3Rtsv6u4CN5xMmldygH79B/Gml37rOZB0NjKo0EU1oWJODhwAo4RhOBGDBS12i
gtD/J5FV033tzC6Gl3tlH5pElM5iP8Sb7rkgzl9KaquVxEQg2sZ9WDTkabLvMcFk0LvNRKNAa8nm
+gquBFfgtAJ4Cr3qDIDP2QbALdXQfaB/o+eJ6KdSP8mDV9vWvlBFdHerssDCioo4iJZAXna5ipU8
DqRT0I5hJzo43sc+qEBXWjs3XZZsMblLxFe8esciCfGPQM4EadTlc2ECT50UPxcpzGP9WZG/Y2KD
X/XeRO6XVPcjHHOwEf/FqpooQTI6Cgwx4d4sZe4M7dSjRUov/dzVNW+O/UL0lFiDzjp4fSGZg547
8JVyewcqZqNNdUA9qeWQ7SAxWHzbLL619DrKS7a0Kc0oP5RZQw6m2UxBag/3sUKcx6RRjZMCbgSB
610785idy9KxgFShceRyh1triJ0mH4GVb9Fj4bzb9H4ioshydVtRrmPJLPyHhrdLKU1nmUOvKUAQ
6ePNiIGE1WT5xlDsFWLi/26jJo7fSvre6O+zbgmv7+36soNNh/VfwJvyTaXlopXWNFp4KJAck98i
dfCbOckDuY7xeBybwYPr6zw9KyM/7ScbPU9T6XUmHq5DX0tHecFo4evftLruwLAhx2QiB86/KuVi
qvLEYDiyPnez1HKX+S3rRSzXa+cXO2srIBxkw/6482s7ZdtXIyMdbRt/AfgjkNPacaOkTzdNX9y0
xf11tdYEIskFO2I0rrjJLzfaMUFWPAzox2tT81SMr4qM1ueTvtC9mWS767LYx/Oe91wWZ1SLY0bT
whqt2pgNhlUjKSCzbgkuxVXbxVxIYBnx/sermd00Z9FQpdv5SByc2dRp6hCENWkQx3YUghMOk1zn
cdoacj8H2qSUgZkvjuKWZUSPs12Ym+sKr101rCUK8wNQdcJ+Xn6JVtHZHNCHfdSXGjy8AwCHBMTY
4UCyycu1uMMIA+dpTLpB4CTWLlOEgSDAQi+shVfIpeCSNLGeRljpQXunSNg7+qntU9/+C8wz8l8O
xCA3YX6aBFGrWTvpERQEZAhBjq1nW9QJGr+biehBv6oSMm0moIYyWCI5fz8PuATaGjeboQHeS7tT
pmH0b/aO57/A+6yddCRLAUVi46ng9S8XT6/1aGxZw0JBH9Ck7yaY8qUW81/4Ewxu0sD8C8tArvlS
ClrKQRQ7oMZaIUo/4bnw3GmxtV0cErnXrXBt5RAjIpetfkDyuCOuVrFDDBsF1pS588a1qpsp/2HE
guf26rKdieFO97yUQ5LboHhEBVdN3slouI6o6r6qCqsCoPiDQQN85xGA/ln3gV906H0c1T5o9yzM
lYuLb9eXbFWX33L49yKKdSW1S1x/SUvZIOsYwz/qTOAd1twhnuwo4zKIpMGz1MEx1RkuErhDRQNV
UuFHMLbreqyv128R7O9nrnCcpVLqSoAw62hTRravq3doJJT/AkSOh8FvMZwt24j/qEqhSQ6khfLc
Ozsa/bquiWixOFc6UdpXBB1lRyW2XalpPCJbAqe5vum/teDOfQRkiqQ3jBpbscDlSGPfRrMZeOP/
xsE4CG5w5ZpoeeRnfAB97hArgqBez0JN/aZl6I+x368v2NrWozwIfjMwOiLtwRb0bOsrMy5JNgIS
hePoWG+tIblo9/GntBOYMVsW/lZnrGN4/DpASvPuMjHrOVocEASaiAzz+2T4hv76CpNGYukrnUig
TH8csgAHDtZ7AOfw7xMeocmA8rBGHM5sQovHfLfYrSsTYPnVbDfS1z9dRjSuoefmg7ISySPO7rKp
AeFICbxAW2LQ5ftcHevxjYAr67qYz5ECKJ2RqmD8wgp2i3OeUq4ui0qRoFI3SQDjDupA8XLBGfq8
UxCCcB5tEJhho/PMInJlFY5DgRgZwe9hyr4tFyEdalxwM2iPTA83CKYsz9vrqq3EY4yuGkyOoGW1
kD3mzpWhjfNYxEjFg7o2TTaG9q6NUeoC3OZJoMDJ9MydksrLlvkoR398piEbiUecaiwturYvT0GS
y8gC5ajU4HLd1RpooscJraOiM/D5sF2K4fysXiWdbtfsMdq0blqEHXL+pvJg2uH1tWSO9PKsXcrh
HK1pNEq5oAn7aI9FkDWA346nUeu8aX4aZdGY0M/+kAlj0w5hMIgduIhLaZY0lcYYEVd5m+e3StuB
BUHAQMe/9GxGPmcw9gMNXcuY3sQFJ0bb25WTRuPTQfYa4vY3cYh5uiHxMFLsftq8X1+/j7EYZwv4
SRx3zjp5kUuzgbjRq9B4454wtLigHg3QrvFFPgbq6w1Fepa63tHyguckfB/dIsz8vSh9wddSPn0J
t7pVVQEBPEvj08m2/Df7V3bvhFPkPlj1wXt+777NRy9G6+J1/YVSuVvByftuKGpI9clDWLjt1kAX
nxrEAMG/uwB2qINbbuKTJdhmvkjxSVvuHA65QRvZxrrPzwjbO2lnYmgO5th40+Ca8kt1NzVe8tp9
6d6bmXiYWZCEztOif01vTAyw9mj6/fpCcK7w0/dwBzZOrThrW6xDgUS1u5FDe1t7tScIiT+e69fM
jTuvLao27UAhZvCzxSt38t7qXXLzJXW/DYH72LvG7YgaxIPqTbsF3ZPWW7IpTurLjRxuXp1v1KWb
yPW84V0OR//mVQ41715UX+Z7aP6zFhjhwkokyOZzlohRPFlWymR6ylz4Rw+4twCcPDvi/Skp2SdJ
nPUl0VhU9QxJS+hPTynydtld52WhYNn5G+eTHM7aLH2yE9Qjpqeeum/DrkZvapu4+8zfiiYyCBeP
MyRtbvvayKGSecpu+pv+tNw4m7p1843o7PK4t09accZETbNwUgqtal9CvcWSMXRncCd1p1hu+f44
xVu0WNX7ovBQBWpstzF3aeJRDJEGOkFwEfEFoP98DKoPBtioGTDh8mJ1SmQDVAuWXR9P9uKhnP+g
xG52urNmtwrf7a23BO0uPdDTuBXc6f/jzvgtm4vJzKXHo7rBQkzUt79N/YHeUd1rqNcF5lN1b4Qd
UNFIGV53GetiMQcIYQTqFEi+Xqo8ZaY2gJB6fMoyTCy9t7rH9GdBtI0GTvsBM0hA3fpDA5DKqHei
JgouPPz/1T4TzWls12VC9ZldW86N1Ht26k6z7xiHucaULoGe67JMRjWO7BEi+0s1DQLys2nAznZh
v18wKdJtdoX/8/piioRw177uRB3GEkIhdR9tnEPuvipfCoEi62cTrYH/1YS77LO+qsyFeV91fMLd
NgE2eKvPm67Yz/PRqp5tIrhe2WH/5O7PBHKedHForFU9tGqC+qe2VzwR27xQJf1yc7rFUSlmd45P
hus3D4g14UOnYNpkgvPNswP9x+J+rx3nQqNaa1HGhCB7Y6BdP0CXS196r6q7T9G+/XV07cD2rtsE
3zj9H5kAgmB8EvprbG6/CvTaIKEPmaNn9V70jl7x+DUL7vJvZX0o/Dx4vC6QHdjP2/VbHrddcyxn
0RBDXmf8RLn8uX7DJNnh2ekagaD/4Tp+S+K2LUbzalYO8fT08p2gEO3d6f5rvh237VY0lUmkE7dv
TpmksZ06CPCMr0kFpGDktQIE8v8wwt/a8HeerFd6xwIG+T17jju3dGW/PxBfEjiJ9XscSZL/GgTn
cYuUqt0yY9mS9xc42XCHwT6zr7qHv/IUgM5g9CEzPJ4FYZZl0AREFbtagWba3lre1+IpdbfX7W39
0jwTw+kzaETvUhtiegMMw56Rh5Jbbcynr9nPLiheWsk1j6AbcoeNtH9HS2VzEE1eXI17z76Au0iG
haqEGviCFM8fb3JbMHPY7jciWlDmvz8drTM53Js/TUnd2U3NFjT20jC6Q+5x95rfj1sR1EagEX9d
KXaWalELSVVAbmLvIdpmO5CLC3yTSAp3Xy1VnqY9hRTtMX4yvdRvfDlc3t+vG8i6B/y9bLwHRFto
Wi8ZxES/tNvKBaj4lxPYfhRK93lQn/Yi+uZ1x3QmkHOBVVG3xCwgcAgt97Y6dVuy0fY3s+vsDsru
unaiNeScoJzJo9ITyHK2YK2B8RnBUX8RDU0SSeEcoJGAAstiR1k9Sb3ruMSVH62T7VYCE2e/w1s4
2tYw/AXsBixDcnkTj0rXavqczU+dPGjg3YyoPyRJtRnq0RGEFauvdlT80Z6Dejg4w5jOZ7nc0liG
XMbojSfLJYfhrr4F2Xvq6661UYIqciPXDGP3YGPg89tfPXDOZPPd3hiqqOt6DtlhfhvfRvHdEPRf
Zce3g6gKrhvIqvmfy+JOmWHOSevUkNVXB315yyM3T/y53+WBHfmZfGcC1ZrtWl/F6dM3/1I4F310
ESrTYM2GI3mPTgffBG06wZOcxVdABgXOvUDeWrB4rix39GY5zQe9gDzqI0v+kgSSJ++M+/KQR8hH
vRLvvYo8ERnbalzHWk3QbwK+TryhLk2psRmUIGdX0MMpTDAD03sw3WTwVP/x8V00wmc1UjiXxkUK
CUbKI20IaZiNdFNnXrshSGjsl1kUkrDF+nQaz9TiblZakTQzzXJ68rXFp4Hqqu52+x4F5o3oGc4j
WT+i1HOduINfy2AHTVro9FIeLTe70b9phW+7QyAyEJFO3KnPzCSGl4GgQxh7w1frkOy6t60fecCw
e9eNcc1pnunEk+xi5jzmVcwQRb6Qxm2Pku8L100kgzvccxvnST5CxpfRezlkN2+aH8Z+8mwERe16
j0iGfbmu1Efu+IpR6NyJXoht5v0Ad3K4bb0s+P69cXen8E2LgyfdT+egP4KO7pH4W286edsSqbXd
T9HcbtGB07ljHgEErkUK28VTHWbEIzvgzb3tloQ/t4OINHA1Yj7fSO6OpQ3VaL9A5dl7sdz81vRN
l/H6Wb4IGifaTs6RGNH/kXZdy40jyfaLGAHCEMBrwdKLRmpKL4huGRDe26+/B9zZEVjCsOLOTsdE
dL8wkVXpKs3JsOSyDJQCons7UXeXCvkQGJ6Pnk/9j7LJC2AgDlUrkUZuUZo0DLN8Dr0Wf5f7kDeq
1/oPRtE3eIAeBbIwbP1U7E9as0byCZB0DcG5stKJk65+9BGUcSnbfJ4A9x2Sq2/zzfVpbprV74zU
y+MvJNtcVoffZFC2GNGjLEyQ1Hkh+6CX6i8XdL5p2ftO0w4svoaf+aEeGG9EIVoF9ht9tlHXFUIa
SThbBBZGs7wSjVVSn5b+EQ3q6NLA97oEU/FnPfodyUZtq8ZC38yfVxVZbxPkZBid8JMZd7TZ/s0U
dXZqqeYt54Eg9/YmE34VuKZLjsdjT1BVXUXWfnm+6hkglVbZ6cs+JH8O9tXQnjWj/aoNV3u2tdMB
to8lyAOfj86asuVhoKCxIBPhNIDIu+6Wjy3dtE/65vrmh0cBYnhNJDlK8fMYwHUt8bRa2YfDgRHx
Tmr8iAhlwKNanmPdIYjoUaaJOjDsNEjlY04G+0Sfk8wBph9A0IBsoSNdLp9j9mTRQ/SvRyGY62nA
M1zdVNiFjdnoAMekG2J3KiRxkyAV/TbqznHjm9jtpUkZFoks0BzN8ng0NOnNeMlY6D5AaGBBLF1v
B8JbVSxQ5Dtv/wgLyyNySaLPIxojTNUQnyxLM07cr6/8LXjXcss3vrBUERvZjQ/Gvd1Gwn8c6ug7
qIurymtdZTVqxBd9m5CM7IMVCmwiwafMOI1YWk5OWO2EP1/htiFtbawZ1zr/eeoLDK9i1R5m4xF7
0l6wwY7wWnTK5owdUujqXdUboOf5JF17m9JQEV6jo9jGHBbjsn+K7D1Zyh06i7zuGwlkJeLgApTl
BqNGBssV3naY3R8wyEAzYLSRpJfoGYk5sAQEp+qa88LCOk5n5caGSuJTr6McoBL1j48NXbqopZtY
1RfA8vztvscuyQsiZtv6xWctTpowB/ffQ1mbWdmXWA/h4ykTqFKtJ3KmLueV1HylXCoCMn8utwnJ
51l2VrtaAVStIHuEayreI46YYJCkEaOYZQLphUtQh+GrFminh2oPq+Cg+yMjFck+7wDZALl4kpCZ
CqTeHBOzO35f6LuvWHuutyd/m/x6bFB+Orl7olT4xQnAsHDkOWoAVvZcmM7+hFDIfkxjSspua7Ox
UmdQeqpiovJKM8OIzCBlnREYV12ysOaOsMRsIrhb/Gc99190KD0Oo9IrshR0Kq00vZfezH/Nd9Ey
JaXGSgyJP2Oee1rUZc2DTvbVBLSaVbw5Yy30PkPHhKwDQ1RYXmA+VmuXSMBXrrB7ttQXKz7SOyM5
Li33qvu/e0M0e83wNqrhO7p8aDYdQfO1js24W52Zo/jpNe4/lrrkqg3EsIN8Q7LCZWZsz4ouG/xy
QVap5WgMczolUePbpmxKzvVSiL7h4bYv0PDt71hjMjScLm1QxjSo4Nrxq16diTj94Z4BNoqSfGnL
2mw7W6Xa/z+3eX96lEfM5C67Ns3t9BKyL9eOaQAajhFETzmAMUdUIOhkiwStiiCSbecWOgtYXQzT
OogGIowCoY+ObvQK3aZsgFM0NHTs3U/j91exfvk3Wv5NgTqmqmhnXdCCggwt9/XUVkikuzrTTA7C
+vPuv+lQJ9VVCzmfDa0ykrm/hNolIabyWr9EJjM4H+zFI0pUrOw6VylvwxtHe8/y9UiLCZ7Bjc18
BE8r6DdPlEMqOM4XVKwyPxeGf84IgvGGiKcFQcuNb7l6tmahTUxkngah/psinbbssiiVfBWn+FIc
Mu2z13bR3tUZ4cWkox1ToSyyfxWDWl2gEiaR3vxz1blXZzPX0DYm6wHDkTE5oiyyt4ivnDPcVkQq
w0RF9mM30yv7353csAwJ4dqA20gZ0wU3cwuJv7WZvLkH+OeUoOMa6VfC6gqbeB3ikkakKFPaxK2c
BfMbKWQrzES7/sI8lznbuUsttqJCyxieetqFjihShrVYAL89jVFR9Jet/ifYtqsebXaueWAF/5P2
aESIshayU8SFGCC7mxkXIISQQAeS1/KxRRoswQ/9HdGgLcWszj1fDVrUyy8htClcMY6LxQRlIKQE
Tf1OiqzqOlz2dk2CJSpDLGC+22TvIzYo4zAXeqmaVTiq+JKbnfZ2PW0LDQ1ziDbQVbPitPkSOxf1
hKTokeM/xFdZWxDRVEzjdVHhL4XePQXLlbRsWP0cA38Pvox+VlfzxTXJMkjLVlz1eFgPiz5YSy1v
T9pHRCgborZlVUYiiLzUMdm+OVqImEXC3oSt8uSIeqtx5GrsVkeiGp7FnfX4M7SYSs+46ZuhG8Xm
uew5YaDeDJlKuO0WdTNM6Nmv0XL3rCXA6FwcWZH5BMlh4wDGagfkuZ+4j2FbYJ1C1ZwvvYkEd2kX
enJiRB1TFmaomeE/rLgeELBwwyO+ZIAaec7QxoK9TibSCWa9hi/QZlZoXMmXo3081kgaamt44wD7
DcTQaI9dcj9mvYNYnHUxZHldLLQIT86tmaCrEgGpC8ALc65Femwpx6gk3PEx6RvuLCVHd6QpVmd8
7EmxCGOafWFIGemudgMsmOELLtdtqr+hwZbMdhnBX666rDUm/ySeWu13cGp34lrTks1KXQ6S55qh
JT8xoqeJGub9yVBuhZfqHKDmOBn0eWtzPB2AEbiTjMYnlXlSdsbO2UlLVsl5ouNioAoQFowNYiDy
VnEc3X8sFdjy4MGCCaCIrSWo15ghNpCiHUzWUEBdnbBvcjXTgRmIFxtLGibCnjvqlLeRIjy0cwc5
cs7irS1vzG1E8Ua7Son8FlvJr4Ql7sMd0zKwwHgcFiajSw+9+/fiHjhpXTki2JVIjpU7lYV3A5FW
s9Xg41jvBn7wYT+oAU5lwOaGI5cow52HVVsHMkobeHLJa9MUTH4lE3+frz3N382s1DDsA9rJiaG9
dgT7RchjkZ/U7gHP5a8PoNlFUJlcy6G2UuLtOUfkEFnYZrtNGrIDVC1QVwjqf/8i5sPEHtqlkczC
LkV6YrrtF9E1FRSkQfkVpohNE4m93ROqmu77Y/Ymih+LO0qURhcYqfE9wUGJxW7RCxLCBfZmhk1N
gks8zT3HaJ/utSfPMGZvvubqvEsi4mu2fJ4/MWvzg+jQlz1mm9JfqeO6WKzz7qw6bbuKgXD1JgaZ
SNKsvq5zX/Y0R4kwvMFFuSWmqWg7DVreGSfC+ggqYMQEu1e7Gc5eOPnqMsTIf02w6qs2K0kPJdN5
lbGFjlShlqKbVEV7uQkgJA5GrV4+/pJJQz8+Dkq1K16Qw6qSUTnJ9NlGbLVEsOTEFgNtoXPtautf
ta7bye7SK9ehxluc1v2RBZ3xFRMR4J2EUFFmXvKAIJirCFAgifpCx1DBxsGmrVpbrBFBHFjllSmf
PeaaijjjKBd9BdAMULgEEdGv19rqCIupiajrjikq6oyRr8WrAEwJPAGSDj9PARxmeMtC1rAkM4oC
IvZPc/VXpX74tbnwjl555jg9Kw+RVDG2K0zkzu91kLJxAUbRpTAetL1PyDYifaW9eTt/uY2X/jL/
cA3ZSGXdW8pWpcfkFYuMdUOJNJ2V35jo/seHYMcJQDkA/ir9mBB0Ss6RPLc7v7SXN2X7htq5+ju0
djpBNDxExJ7OSgJOZWzvaFI6nzq+XHM+aHIHCYZlftp6tmhgD87TVS/tBteDaSlHY6ULpkLiO7qU
ms+a7i+xlgG8Khf2TLXlkxy/ASNVBDR9bqJzskaTpBkFWhauldgUFJLzz8J8NfOJEP3CANG1MNWG
cP1aTguSldsyWKa55p4ea+CkAg4wJRhhUweY3HuHW3ALVFYyrzsLpqjNNHW1Y2VpWBQobejTop61
zbU7R7avq1q409SPxzxMuXEUp/7mgRLxOcAwVC4feCDCH621WGI0aTT+/n10Hd2fkeNzCV924EDv
cUjpviSvmvPnMQ+3QI5yT4CFGEqHgP0A5iNlj8MMtRk8BLpzseIt0ZBA6QjoYu1zgfa4+sAMPSau
5Y4eZXl7sZREfgZ66mnIxiM7XqArdLF0rcZULUBMmxzaIc6PuZywjIDhwuYmtHjgqUEP3QRz4L7n
HQp5FX+IZxgyUndiPidVaccu8uspY+HRxMXdkaNELyvcRC19kBOghjNFJmJ8qBRF8+cJUaNfjlpp
qffymMWplNodUUoa3Xm2uKLlo0PzQ/JSWdU2wtPwvdgIzx56Dh8TG+wILTSj87zZ3NHroJuVkRoG
KNBe3fwcJFc97672/0aCet2LVcdjJyRIRBV2n+R//HD5LwhgLyRG9yD7kI177VLlpHCrQSaUAIGo
nGB9jf6YwqA6P05pRIHyAsrMkz3P6bqzi2b1q94wVJf188MljS4hFJRKaAUw4AEVlg90FY7Wk1kK
O6Wv8xETlH0oZlXqysM9SCFwcKqY8A7GgWJVUwGFUjCihokxYyApjahR1iGch7LXR/PuvF5vbyV3
5LzP4fs50ciSvG9qYxNsyCtGOrXYWJ3ybazF2w/kjMn/dnOUd3JmfJv4Hj6D62tSCO8NFk+XGesd
OKlFI2YpM1GEEkaqQ647o1saFUG3MdsFzxCS27q4R0JImQVf9bBiD28QtNFtzeboYaWiS9RdS/zT
8SgUeA9tYrIiJy8m0f70pRy/1ur5Y91Zj090Kgs/utkfOKbyrAzqNoK0cofrU7uMjvV+bkcfLpLk
LMzUyXPFqoOh9w2IkrcjGSmG6EUVx/O4PSePiSJ8XCtmoDXpUEYkKNWWfMVbRB1IIKRCUX6775fn
2Dy3a+T+LMvYNHqKTtoST/iTuvz6YNj6Sc0fUac0/wp4EsmXcadqfpGyX3FsRAXjviYZxOkhAYiO
H6xTvDcubedLrVd7/RlbTN5539MrtdXctvioMq405gH2QThY/f5YSCb5wq7rBXITiwGA656omKHR
q/eC/pxnWyfY5eXTHOC6/xsNirEqKedeUoT92Vf+JFVNVH41c1n7m1mMUEonqqETcqoP05XXmiAs
63RuZAj/H7MyGbthnQXAXID1B2Qv/v68ejntq3mf9Lcq2lqxZmROZppjxmRmJTpQDhkEpxJXw6rb
Gz4cXlI0bioSE52stGmPiHdbI42DdaWb/My//NknB5Nk+kbOyWt+jJ5y0i1PsWYfHnM8ldm5+wDK
P4hSW2ZRWPTn9aX1iItI7qkztn9S04y0o6dlulHpaabFv40Vr+eoUHl7FGVZOZ1bUfyHUR2dAyWo
hdi7CwFwlueXl226eSvIny7RXGLNNAtDfe7TjscoWqBf0Vbr41nAUP9J3RxRp0RY6Wcz7JTJ+3Od
HkT31GBPEpc+O1Jq8DWCWmduME59ONVH7FLi3HKq03El2F2jdaMz3vaq+afYtmT56WmW4SMHnWvJ
6XSY6QeWJxYmVembWRpRTKqCKuLVgfb6olhv/seb+NwjnloSy6iNRn9d/T6tGvtrxRHttTaMZ5+w
iiGT/uQGEI2ljQB8pMxtKTbuNepinDf/mcyOuXh+fL6s3x+OYOSvXK8RZ2kNNfajt0B5XrDABqd+
n+eANz0sgQFkGhVK5z5fzNty0Z/lRXIRrvlFTdp/YbmBYTUgy6GZD6iN9yw0Qd332ZXrz07mEbVb
VtJL0umPj2kqq4Lz/yYy8Dk6p15UC9+XemidZC40LsQgZn46/4p43X0qjcZEN2YVEfnMIDtYUVr6
B0BslPVFFThMlLJzsh/xSQVf3/jtzNcaFf3fmuuqZQJEVTFzSB8VnqNFAozxetGp6tbz53JIyhad
m6Ty0tDMwgRLnh9/Fz/xXQCqxLbsYSkXRryp7/IWTR6jhWIO6z/jtStauMxsG23PPSoJs2eUXH2y
UleAQlnZdmW/2I/JT7030QSMZXfA0sVfaPgyQfGiyPX7+Vm/bEXNW2GVgrH6OjBs3VTjwZgMvVIo
U4JckXpwmRkRQU9P9IaVyK/sTpvBhlG3fEeHUhJHCq9d1IDOzEY8t93/aQEppPWWAeNGTgeb5UOm
nDdaRdDGMTg0bDqgVEZw3ayrM2l+RttoQq77pQVjuuFMY8XQzZ/uQoZ0YAYSfeHYlcZRaqNgn0Xm
VRi41M2CdK8brWeFOxPB/T0JyoI5She3TR4iuF/1a2JsVrtTxxD3CUG4p0G5fjfz+hng1DE3ispw
pi3JptMNxlFNCPU9EUqneA/hxRXI3Of1jIivO7QQaDpaXFhejXlglAufcWhSRBSKpPRWwJxKfGRN
5rMunXLZTlcmaZUPl14custpcWQYY8bv3xgc2WIVO9v6PsHvF3hKxkQrrRPDvgzyf6+Qd1dxk4cR
BU+o0RFQg4JEhkl4T7vatv3BugkWH4ORHVFx0z7KagkXEfxWfwO1jDX7MVFqvWdjYHNE4OpjTUeP
rmC8vyU7sXBUK0hVRw4sdJ+JZvp7SpSeS36CfLQISv1+e6m0y+Xtqtn7RPuz35ophnlaTFvuEaUx
YnKWztAZZC5180IalH9+eXuqCdkYhk+eGZr50zwPzGEKAoCvw1I9SmFif1F6Tp5gJATNGDDMeGCQ
/vWxyE2Ard0ToZSmVzN+Vszjm6V8Pu4BtNXax6O7rUr9uDkEva6mxEXrKrK6DMoM9kQq1X+thzl4
HpSvm+qInpdNkZGr6VmlreBI58cN+WUkS4znPqPPVH79cnvMWimawNSHiXLZ3RncumVG8prOgOOU
czjoF+X5ZQuPYS7Jk6xtcuOXsdNYQvsPhvDve6VHTQulUN1rDHJZhuoGSnHrg/6vTNU3CUoDW3GB
ybYhMa5nJEi0X4DF81lrZSfK2vfHRimfWmIZcIOlpOetbprmJ/9kPW2MYczL114iRrcK844od9vK
V1nuUhwacnq9uTfnuCQrt2N7g5pNig5QNsbQz2fYPX+U9625MG9S1FDO/boyNfX8WP7/wUp+3xHl
d6U6xorYqABHl2C3xdTxGaVZcrXTnc7sQ/n5mr1nhTIlAXrrfD7B6enbFmgQvomhB40YJw8dZqrO
cgAThfB7cpRRSXyxcDgRkrFeR0Tf4rqWy6dasz5L+4jocoUBYxUDHizH9g/x0t9HSg/XdFyBWaQZ
2IxcTXpbQRQVNIoVNkMYpx3oNxkqbk6wc1XCmDYyoQnhlou9bjesxgZ++I2focA3DcpJd1Hn5ep1
kHf9YhYaulmRa1noxDC0U2phYpP16GAxRZkMqbs2QZdl3XnxLOGVaS4j7VPULQzBvWLklXWEzKui
jIewmJdyIkFE4gTAZO62uKwwXX84MK5qopXwThTp7Qbzq5C67kAHYgibgToAOmMtQzNsdYllyaw8
FcufSpTR8OWsV7kwhS+J0KB78yXnT/KO/DjeVJrt6voHw4787HO655CyI+pVFL2FC4oB2erNtjDh
U/Y6gwjDWdMbsnwHqdgqhXRcdPSwnckSOX+M9GJ2eK0YLD2eyLnes0TZjyIo+GaugKU1yL2B3tU8
kk/HtIwY/YHQ66/DxwfHWMs1ae55XsGCMg47c26P11EUgCGqAvE9JEWuSHIBlOrjI5zW6NHvUx4s
bbrYwX7WoXXiBRMMb2/7JRJ6IkEzkIKjtG2WRg8a+8OEjAhSotgCNWCOxD9UDOUvoJQND3vNVIz6
9TFng6o+okMJYChhLU9d4eAkW9SbX49/fCIDBlkYcUG5rnSRRzIWZQ7HBgBPjEJv5itBW9nqU0OY
oeCkERwRowSvkrtigcVNKF+HSBugSMhKTEzbo28KdBuBW7mzRPbBTooc0h5m/XMwR0geAFKEZfsm
LcOIFuWnaqFDE6SDi1FNf5/aqHZeyeGDFVww9OaWsxvpTRn+9/qFEwDbrcfXP1H9uLv+m70d/bpb
cHUVDsHyy/o/Ha1vgW2eM2tpIRG/6bVGN3a7SI9MG688FmsT+cZ76pSXkpWuLHkVJ7hG03K/DOeY
Qs8x/G6Wmlb8AVyi/WGfnrk1cyRo0JkHOkWPKEZhjq3lw+PIr7TQeS1JjgWYvHkVGEaPIfA3Szw6
XjWexYELnOWzvFeWErKmDBmcjttHMkgZh3zez4IyGU5QRy0DUe4eb6sShYxG11adzapbsMzFTZ5G
DOU10KkBUT2kzGSMM5j/MbK6IWkr/V9lAUa8UdZCUmNRjpUBHgJTArI2t1611eFQMszr9Hvxmww9
nphjU0IaDEfotYSDKDRALMQMPC8zXuQTWDJ30k7j6zdq9pfQrXXOkGxntc8uz/UbxpiYHn4yvB3x
RIW3rTdP5lE2iEVEXjJSbkxpg6hCRjoYAE9GcFkxn93DTz5QKTr53AEKF/ChuC1kpYhekHadn1Rs
VxyWSz82WtMv4xF3lNkoMr6KJB9ahdfP8Pj5BJoZghdDs7/WBxaiwHQSbESNCiw4xe95yQFjOmoF
WzMy0Dq0PBa69boyVh052XierD8eszgd5yIrBbASUcFOe8q38HW7KNM5Xq8CcBP36em8xPuEXxID
12djLPjrq7ll/Bhkp53NN1lKbtKrMEsV/kb2ctljGTG2EBgI6jVpNwT12hf6eFP0mXM2yjKsouJE
/WJQkG/q1BvJQxN/yOclymJaufHPb9slaTXQP+92LHSufwgXv2lRMuRje5Ur9aC1flmX+tAZ5hHz
aJUoNcB2Ggi8Hx/tPwjtN0FKjDJXzLh8eDwPL06YTcCwLnQL+a/DYsegxZQeKjQVIrXAApnBq3PW
BTN92yEYdsxflrH7bSAaNnSbwd3wiz+1/5s7yg/VSu377RB9w5OTCCKD1g3rd24xUf7/IWb4pkQF
rFnEYfXcDKbtpXyXiQDtWFqx3SPS/4U9Ib0mmoCNYrD3D272myjliuRr8VcytTBKfX1Fh4qyIRZm
XStN+5CWB1f/eGF1hDHUAXV2nPnI15blVazVIZbNdf3CaVvZ3qOPutBbq2Lw9w9u/b/8yfRuVf4q
R1E0vGXe1L2jL4mInLt2e1GzGs2E4aj+WVJkjjIxpdcA6uA6PD51U98PIfoxskxv/YYkJzIw4G+z
Mey5pp1sHThrtqcfwmdWCm06O/i3qZHpyXqYdDnK5cFBQvfNs0eQjyH9CvkD5tlO++Lvs6UsTT2T
Z4KcDwILZAIMWsY2HtjKjuExFiwylH1RBFdo8gZklICoV0yfXTpNeI9IqYce/jWMvmJgrSDLWMFn
LN8ta/O6WuFddDIMsryajv7+/gsDLBf0w6qHZKN9OHg0r1YGns/YQc94rk8nqEYXQJmo2cIpfGfI
buuA1UuXmHKeIWw4MMzS9BPt++wps+RhCrN1hqRDgpFbbfbGmdrBZoF6DRbnkURTFkmex4niDk/o
fpnpDhmwTh+zMZ2wGR0WZX5qly/5ogUbAUHy8HBBr8qAnXfElBkpoao7Q/OeAC15OqyZKLXTaY6/
j5Auy/qp5Kjc8ELcgmqhqQb3rq3ckhHTMcw6NnTfG7tAKQIfWxihJcgkIsZCtGrVZIOEbK6dAArB
KuEwTDpWw94TTLoWL18fKbf1WzaMYiPAOj4tgODEk68VdiucfOvxLbJE/vY+GNnzKm3RznSrBS5W
TkPmB9gBqcF7Q/8fCVEWp7xyaVcOz+rEcl7h7rHdwD4xBeNxrCjTRVqfawNFaCEYL+sUGCjqjnv1
TqF2uMWGjzm6vccfqNgN0250dPWMdz1pNkjHy3Y7h8vHYh1iBVpsozZ80mzhVWYJCMNP3VzmiGQg
Kc1cjXGI6ytaerVCd88Hlnl6HDVhycu9DLpAsi+DCGxtdc9G6mMfXb6yX1iugScFE/72thTn0SFS
VuRaCk08jyHxram/rTE3ud2fl0dv+3kO90f0JnUC+fwkRCvQYg4kMXWzPgWnzrZZJ8sIhWU6SecX
eJ3Gg+rl+vrytjfPT9jZA6d/OsjLUGMEwyy1u70ERhfZCV4fZgPbM9tMr8SxBUMbsGkZl8nwAnSe
TvJ87JMeqtyAwq11caukpA91jqXbLDLUG8mvnL8KLqYp2Sikq9qRaL9XqOFD91ghKEMHbk/j0dH1
7n8NyXqLSrfzBMC4x4rNCjzpRFxdIstTLKBlnaUjobRf+ma5fofVHwYdWL3eDItFZ+PaMJV6pYUk
eKtPjIp/MHhhXQ0VbEhpJLjZUEPX0b49uBO0j1vGcDOovL0wiA0/9kCZ6UTctQ0beEvwAiSCtzPy
ps5mcytzrKM/rHTSP2Su/o4BaCjYLlU9IR1ku4p0TiLxwvYlO2w3oXoSMsh6Jlpxeeww8MZaNc44
Uzo5F9fBnKvnYHPdfPGv+e6LobUT883jnMOPpZdV5YV+PITN0e8tus8DzVqaW9EyIYpH10L5mewM
DDI15AsNVgzpZxKnYpB0ht7nvAB3iXFBueL8ZuprcTvP9EbrU8OpDspe637pB/vrFG79BGZr/T9a
RzptV1b+olfQKTHUfwDKjCgZ7R4h/jB4/Yc0698ydJvTG9mSPBbmbSEON+n9RhuZrPEXdK0xqLDE
hXoE4VXnJ1hgi96fREvtBUnOHatnnGETBerh0l1lxeMCtK3gVe6tZMtmWSnWu59ebjePVV9yC1C4
bKMdp72RFDkpAIJbsyXDiDAMIt0CVwliWS0GIJFGw+aLjUsC62g97fIjKvcMUkP8/sBe3dICo+t3
gypoGriTs643C9Kjh5z8RibzygiyGQIgUjmTcJZVpdeDIzwmE8Da4rEiMmo6jOwaQJTvozZhxqVK
2CFJ2mgAttH32Njqkk+8pwmmSHf+rQ2hwFo2Fkj89JNFwEY2VcIQnXITnNEZ8u7ckd3BDKv2ixkY
54X+iUSNgar9kC1h9xRPhqcjepQ2Oe3sWvgx7kwi69ZWn4M/j4Vi+tE3IkDpUonRiBAT5pB0TAGZ
b3/w6EPVMSTkdYda2WH976RwRJBy0bEgB0rlDCdIlkvLMdE1RRyjOz7ma1KtRlQGIR3dk5JGcZt4
Q1jf68CJY5nsyaTG6OfpON4Nw6uaDaq0OHhWSG4lAYYhZckaHaNjo8Rfj4XLGihdQ3P8J57jGy3X
7BMyQyyeJrMM3zzRQXrTC8q1GbLj180fXI2MPdDrBbBcVH3+WrAqcZMmfESMcrsSp8Y8/x9i+jY0
uXdbZ/Ezae5GJKgwPVwEqurdspyiNj/+QpYfD1RWeH579v4wqiMq4r2gVWFdRJ6AUwv1N6zz+WwB
f0UAz4MWHjc1Hgs1kxhlDTK36TpBATH9csk3EVk3mojOUFN85ZR9trSLymRQHD7/EXu0echiHjB6
oBgAKT+xCLLDBAUTW1qypJ11XZRdwL4vhNJDQy+K6BjUQUuUJaHkvEGxBM9Sddlg8PXlMXcsIaSM
xAzNI3FSDlos5mQWYPaEWXJinR9lKARPTWt1EMJ46W3btaq16B/+GoI7H/8zRH46R/MtjHSoXvXt
IlNVUHvZIq+PIwSGrH4EABb+oPI0ICxgrUBFOJSkHx/ldIl2RJryyAEfzPxOhaDkgCkdgEpl5Ekb
TT2le5d0T++NWa/6lbB1A4TQtv2Y+vS0wog6bU6CLKmjoV91/RZ9FqYECT0oxgsLNmM6kTGiQ9kU
se9cPulxwAJxAGm/ixos31nZJ4+VjJ1O0IwoUXbF40u18cVBNrdDeyCQ5APowgp1NZuF+zLdsTWi
RZkVMRIiibsiBsj1S2WgzAXHXBKsosCYHEpAjLtiaN2P6D1xsQB2MP06Wh//uAjclkcUQtA6gI3z
TPvM8NR0JC8tJGdWdqBWaduMuMbcwoIbht5Nl7JGB0gZEhkMVdmQOa9W4QZrD76EtRQRFwv7dtih
88WMoVhMUValrRyO82TQu01Ph7r6Nnt6fEusuJCO4vtAGJgCCXMfGUhy1eQdLb4K2SHVe7CF82Ny
DJmg43ngyMaK4AwMbUN9vovJ4sjMoDBCQnoopfKaji+HQ0OXHTl+DqMIBrqVjUPOcJosQpSRSBZq
IcspCG2xwXbpMdB0WL9OGYbUF3hBGRLW6wXwTIvl44tgWdLbJoxR4BzyahoXPH6+0pqV3g4Lz9/7
VbbU1qwQfVCKn6HFAi8pUR0WXFM225PQIZX5eMMpn5WuJTp2ObA2Lk5m6IRvEtRNOLMFnygxSJjz
Nf8UEp5pXlhMULdR9Jj3jRxELWh53m6rN18XANjwqyOxhU1s6IZCvohxQ9OB0jdTlLVWlKDJhQ4k
+bcQa4Q3T8brSmM41Om3h4ilUECTBXAuPWcy75XrvE6rIe6LSKdtEY+hX6YkmH/CHCDcECN+mDQA
I3pU+DBvhKgcRh3P/XuIwR1hBbvJODcWCUrehLz2slqth6sCngDayPaYlVgi24h8GxxrwKpGTEdj
2O8jqIIKsGUai0wqOjHpB3jQSouIV5DeHuBEhqjs7aor3tp5X50wo+GZ8Vbw1wdWA9ukaI7IU8Lf
LZy4rq4gv3cPCFG+XIYjn07CjAhQsj+7LpR67gzIpOS62V61venr1fOSHLkPdAK21gnDV+EzKwUz
ncUckaXkH4ctu12/aM+t3pPo2bPQZ1uUiGoZ/E3Ky4jO4v5lF6vtjIsU7M57eZFxa4re7bNfDJmc
dOQjGtSjZ2gxLOUMvKx1B4hFaH9B2Vt6/WCQGW7ih6kdkRlEZWTUsZ81v4rD3sHs6GFZy/HWw4iS
1aljMTQo0SNKw6GOKKFc1YRyBIb8GphkZaERM/h0LVdasp5Wt1LRP5Pi6d4sXlKu2aKH+K3RFLr4
DHjgXYuelbvInidXgs0tA8r31eR2H/pB9jGbvZYYIjId+P19sDzdtBV7ZVF0cxysrocpIWjwi0l8
PJ2Y63YYUs/TPVspsFgC1cG6wXVar1E5i2A7bHl5YEjKZHQxYogyGo0fNrMAqGBnPzTd2CVFHRIf
ML71UuTIfL7ydGGxdsrL86x/KgWzUZaMD3gsqj9xLYTy2sf+cKtbTktfC28XAn+kk5EjdAw5Zb1b
p6ufI4Ypa9KjYJjPVZyr6C0VLibzQKss/j1/qQSNE4mXkdZa8R/tujek62XBeudNRigj8pSRURvZ
WTQiAJWjLy8g3tPKZbny6ZfkiARlY1zsiZYLHzKKuWLAPAVruHKCJTby6rdgnHTmUBaLJcrYBFLs
cnI43KDe/MaO4SE93uitkRNbYxg2nkWLMje1i6U5igdaL/qw5yExsPtFT3bbt6rXlBNJlptNalTm
Yi/lAC8IdFbigUGf7szy8gVAtgtIT6yXf3YG3NBjdWAxSPdkVVGWNmowOKHLxVktPQP22+SXKNwN
KQ49sdf2amHams5MdQyS98C80s1ZLcCuvWRQDH2bfixbcq4+XWKmtiNqgNa2pfNjTqcfHt9iSrdm
KYGPDqP2Ri8hjXHFXoxgszBjpMkYlB47dp6u4aSehL2tg40b4rJOwwraTWq/h2TouN39TrAAW2dE
t9N5oxFzlJVJkkWSih7UPDFexK9ylYZkxZzlehzw8bfs8cj3hqpXVGKPgA8T8LN3UWtXUY290I9P
j+EgbvZ0RKStlT71B+02j1+Pf3m6xWF0SJThSKsmzNJhnUGuV7LeeVpwlEUrd4w6I+mLukVTVGUn
LBw8puBRNkTJZklclzi26xVBHrFgrtD7hcQea2iGoVF0PacS8rYNhvsJfvun/rf9+PgYpogu3wjx
whO4DhezdSxTNiOGqWUIF91bpchB5onDKaHvL0Bh/xWgbI8ZYEjW7bkxkiypm83dNAEDzhLTH8Xq
8a8zXmMAQL2PTOd1VXdy83+kXcly48iS/CKYYV+uiZWkKIkiJVG6wEqlElZiIzbi68eTM6+FykIz
x+r1pQ9lpmAkIj0iY/Ggt+O4Hda0G7u9KxLvnNsglESr6W5v2+7b/ZNfaTzAWXyxfxs222GFNUSy
pbUUcNZHc4eXUjU4n7xZ2OUn+0wKNb/Z+alVj/GvExQEy7LkvVOCAx+kyiifYN+Nze0gpOd1wz9c
PddMHKhDkiHJ6HnmTtMSWyY4R2SLUZjkhtm8A2SQQRIizGEJQIauIcdjedpXQfoyhfuY9+bjATXb
ZpUJett0FN4a77wNkexofD4Rxe1XH7Z7//6lZKkMI4VuS7lg0dJrva17Yu/4YjhXlh12LMazbHYy
3mLDeqvb5mNm96jfYZ7r4uDkNsojt7+V9x5iuWvFTBHzkwqRRoCMsUswzRDYkffJa9vi+Qq2Z8rS
xFQ60ys1aE6JNbr3+0/tEwU1Wif8L99EbNuUNijiVLewvgwFreSlx1a+3umxSuwCjreGmO3aFb3b
aHWNQW7criuB6ux2ZUlWRmEOmUoH8pCnnPxsQdUE6iGO1+CALluMKTtFVoUUS5WsliQhOfNA/V/e
V+giwaYW01LZKZ866ftCtrA0BWwhTuEJT9n2zcbet/U+8Rwu/+Jy2QKknv8Rx6B8Z5Rmhw3vtJBA
Jwp32eZgrtSfCVYVWk6wTkmwD3Yc1/gvH+tbKBPddZUoWSe6lGR62HgrT7CnJyyz/+IiPH18/2kU
33IYhD9fTr3SC/QsNyDnfFiFDlrGKSNVg21t4NHjClzO5nwLpDHHzApbUFlWcQiBDdoh6fwbBjQp
gSaNlOFX4FYwTu9wTH85kPkWyoC9iJmkTjFhki8biPS2w4Bdm4/hXnZE0Onbu3rD2xz6L6j/LZIJ
AWuxbuNBxAcEwcyZmI93lOoOJF8czZZd5j9i2NdiDEa9qaEPj5f8bnuxJw/5onJ7SeiaYe44KMdY
rjrPvp11FhRNTgW6HMzz3ouD+iPLSOj9KDuXoxfv0rFPxSgT20KlK6owNxRtNM/D6HmwImv0Guyf
77uVgsiA196zHEx/nyVVf6aeUEmhapawkpPhhFg/HSccrXjIxT4TjRCrp42eQgl2rcrkqPqo7L4M
pq97SKc7HC/Dsw0GQ0oriwYU3wDEG4z6Ja+3Te/q629AB/s27EMlKjLtClHOUV5jizaWjH5Qyq0R
EyeJ3WK8/O60Qm9PDvotJ/cx93n7J3DPkwGTqlWrJBuhYXV3uv8oHGDI+e7u9Q7uIOC11S4+8Q3D
xJZLE4tO2WC/xppVuapS9IeewV+GTQoeKE2QAb6t0mKANZPCfLN8HNTTIIMjU2jtXHPr0tWwBCxd
pdXm1HLMcbFRXdMVg247wpY1lqUfTAR1rF/otLwDjOo/Shv0ZcB/6/6X7jyiPTnyuk3k6fefEQhP
TZfz+Zbu21w843sKrTZR54J47FAt0ZkV/7p9lovVpLkAxjykMLmAbBwVwM3W+/B+6as2oA29KG0W
MMbPF8G7LXAxoz4XyPgZyTgV+nBCPRA8RRvVrYLkMdi83BayZCFzGYxjGcdWtcQEMo5HzxnBT5XW
nFfzYvpiJoKl0s/aZkgV+mE222qfvtY/0Z8Rne1P7lLkJb88F0QfaTPE7TupNxNK14AxhXAdOo9o
EMrJHY1JA93lHBw1Jxav5sJoZDITZo7dqCQjhJ1djGu7PO+x+FAxFE0D8b+E+jabLZGiTgLttEjb
HAxMZEstMUG81kCXnVARjF5w9FkyhLk8Rp9eRhv3kECekpD0NSfxrgAv6m1jW7xCcyGMT4ykZhh7
GUIa77hBtNa578Vb4spvZ4skq1ZD0n+Abl9BKNqpX3OJIa5ehP1q8x9Andzsqw1Rm+iaMAEkMuRX
th+1T/AMlHwyuUEgcVqUuN+Qgd/zIGgobEBdCHO3Drjd9QNN3l2gJQf9FkN8Q5VRW5Z0Q5FN5smu
yJIw1QP9flDsKP0fCKb35PLKw4zr8/+PU5zJYi7aBQMGp/AMWS8bg3jv1aMRpA8janFOA7o2Zx+6
aALc27oHnkA4NW4eeflgZz+AMdYswwTdIOEHOMf3EDyIeGEEiIYNXsyzdMnnh8rYqx6dSuVUQc4G
3C/Va7S/fR8W79xMDcYay0wYw7HBn8/xThJXneMGDZfjeSmXM9eBMcIuLkuQaUg4K3R7va9I4ve2
6ty9FpimtTsirQZOoLiY+phLpKc6u2RTVJZ1WEIiTUccPU9wzx7Z77kzUDzNGIc8JuogY0MMpXjC
vLcFKfZafbr9iRa911wZxgmrxmWUcuStaVSDkU0spFeJ/MoBxsXQcy6FccNDJU0RGgggpUJ38gRz
ONnFxnef10Hk8aCC3o4/ri9iNDRNmSbGhBhhellgzkpTIKylSzRcCYXPAIDIOTlqWDfEsElEK7RS
VZRUiKH9TMfRMe5Vgu5y1Ob+6vi+NWITiecx10JzMqhG3rZwUAtv7EebxAipP8f/R1/+MtrOBDIA
FMVyJmuRTMe7MEJ2/FAc1cnRefrFU22xbd2YSWIg6JSLqZVlOEVcJWQb4sczWA0mtJBsHkVUroGv
yV7cQO6n7vIuMsdQ2LxiaVZnM6x1UOw74ePk3+3XwZe2Mm3e56P+4palMBAFBnorm3rI2Qxry8NI
wOu0k+ydhpbF2za5HIDMTpOBpiSRs3Nt4TRfMuTp0WDnjZhntGzf9+9x1752gWnfFsk1FQalKr0t
xzqDqTiNo10b+0ZPceRV8SI7a95JLkLiTD8GrZRYjsy4xUVwespjoNyXR0EDynMbvHmXm8EQddLr
IjWB8SKSDv1KuM8355/3XwNylzV3Sw7vs6lMcNMLUpWeRpxh/a68Yu5LVUjrkmfXrxDgt6DCCEzV
3yHRDqipuRniRTf9fahs73c1pmoiNZD+cnaxUjy697adr5wIdk5NuzfxdffC6zxe9jozkQy+hKAE
LUSsD6atYwDNpzeg5hfWQLxwPyTnjqsMvuQnzIrWZw1H61J616olgqu+Bp+3b8HS02yGYqr6e0iA
lkihDAfcu1rxk9YXME+5El+tdntbzGK8hn5tLBzDJkdNZK43AmPTnGQTncf+dB/wR0OXD+v77zN3
OWtFWe91/P3adcAfTZdldN7FwRzqbT2WA9yZIsw9TkBC0YcWBKHJ3Xayp2gdbSfR1jvSbHeo/N9r
h5HTtv8vQPWtHHOljb7JU0mBTA3k20R0scgZReifJlnHNfn85LIKLNqErsCMRQnnZjKHqWKRcx9S
y2sQmX4UD6dnDXMVLVKx7XNlR6Cx5o9cUh3+8DS6ZZro6Efu7UqQNgtNZYwltFaI/aIgUwD/t0C0
IJZseTU2WJBzIZkX7HJbFv/KB8zEMtc5bqbeSuR0QqSKOyal9uuzHXSbQOECs0bv6y0NmfustNjF
I6cQ5ejvJVG8wsHyEe8JQxKvv1BgfXRf3y6eZIfkeb1eo+P0SJ82CGFQ/fr8BJebff+Gt9QOQMPx
vcv2NTsEBgMiJPwzs8Qv2yqBBkS7xwJF0GVIK87doX/n1gkw0UQngmZNpN8Yqm3LrayQaGVX9pfy
WG50lyNs0Q/OlGIQZ1B7vZZzKIXI84itR0gm3Es4wNzmpacXSRGxsu0f22XuSzjFvalfqCiw4Jj+
UcFOiihzw7uAMvsEgQ1y25boAwb9MepP40IslsJ4R7fBe5ybn1qE2tmvYRHKiCMtF7E09+i8Txul
8yz76v7jZzUi3Imla6h566My4NQKRivJCsTRKu3kxN7qaRU/mIWNrFiSOgFAMbRNOajASgEz3q/p
xqndCy8iXgwFvrVmc5nioMRSlsC28AkG9/2MDWHhneJjuh71TbrH6/PvnlEzkTR4nkHWdE7NS36B
5mFGvHotpkRADOK7CbZ1BNpbx+0m4HxZgwGrKIwxbiNA4Eb1EXxIJ9Rc1uImwQYq8FV88rJJy+mC
mYIMYqkpNoVOPZWHNvl0f3kIApB5ctCHA/wGAz5ZlYylZkAICqgnUIiiTMvNP3Og12CAB6l6Oe3a
iK4p3niWp4m2C0cG3lceJwYPSg0GdToBvlM4Q5sXxKPYqTKSCDz8dOidc2zXNPONe8fuxj4NRo/u
3pB2Dgx2emdgLgmog4ytdC+Cuvu8+tqhlBPausuNTDk4bjAIo4XdWRQaHGeGZR1OslOe6Nwlxk/s
QiD/HYwbDLykqh7hYlNZDdkct3Jhi58VSuxYYUo05+/ehN8mzyZrq6JojSKjTvr97GfP0RYEjHvQ
Nw1EuONle5bDrH/chsngR1LEp2ooAVlbYJb3UeDFW2zAcZrsg81fRsgzzRjwwEzuJRPArkObGOOH
CU9qnCBvcIxn/yYDGeNoyWYZURh2st1ooC6CBkkH+QLe9gmuJAY3ukE25a6B/WPE6ppmBP/RHYoF
Gy7O05O5cdNMBj2MLMqUVI0nFJTQOwNqKkrCjbiF1zPDw1uTAQ+5qHIhVWDrm+N525MiqAj4iGTu
PPNi18UsYGED/FAti+LU4+wuflwSBGOJK7iGZYd3RUuqi1M1RCfnO0RLn5s4ubd6+/atvjbz3TpS
BkEEwyrD9AIzQbIHI6K6rWywSTl3Ehc0aquwtkOQHXsDGkPlxI1sM4BHjRBL0PcOnymJa0sMyHSS
fMr0Grf+sva82rYuWBUPbmVhhQoJtireVn45pfx9E9kNxtkkTaUiwp6QoNxiYdQKDM/bp1eTYHeZ
tfrkSKNGwx61qWINhq6Y2MN9fdDOopS6k7V+MnKEg4pTbhUMCvpB8lDYn+n2E88cjrSluzKXxpjw
hCRe2VuQhqkaUjiJ/XpBdMJ9oS7lJedimIh7ysseXSmna9AgkAx8kMHlg1djWjSLuRTGSou4SIpB
u8Y/aPBPwOEGcnpUs7gF8sUG7LkkxgAvdSplfQh9GpQH2wkr3zDXbtNGR7wfvvBmsbBulPetll5I
M6HXHzWzjFwrwkus0W91dHoR+t3FlCcRD6RPnhHyRDGuTjOnAhQrEEWTu0fHQvpiIOejeoK0l8/8
+N9ZITtxYEjIXjT0w4V+vFcmop9Q16XVhpTH37HYHTU/RMbhNWBBj8wzNLv4NUbINh4mi01svkCv
Y0Q0y6nRRW+LGyreWBloMQ6vSV8uv8xiPDj/IYw/zGK5j1t685yt07YE0rGmHP99IWeABOznCycA
XWyCMVXTwutO09FNx9yO+CRoiVCdEVRjghrW+h+mJc63pL/7T/z6FsNcjchqO8HsC+AXZrswcA+6
vGdazuFFYxw57G1QpUlqTXoF8Q6JdhHWFSUgOyQ4uNsKLTrf2bldP+Ts2hkxGgIiBQrB73qUaWkM
RvDAI5tHfQ7SAhtejndxjnMukqL2TGSlYY+VmUMkGptBZfO+VbzTWtt2KxGVuAR+1bmt42JX7Fwg
cyuUvhfMYaA65g81aJSD3cXniOB9L/rvM52GizrlXVdBp+N0l9XE2qWIlmjfqPPJ2yIkLTvRf4yQ
HcPJVT0TxR62/nIEZDk6OgJAbxSAeYGjFbXmG9Z+nVyfaaWZYqTLSU3fj45oP8R2WZMmUA/G+mtv
vNG9sP+PzbA87RhvKmiyDh4nCJ0eXrDPgaaYU6faZHfZAbwqvNbHRc6ouXEwwBG1ZVLkErXGo9fv
09BBmIeVXagJv35+fXGJ+5dDku9vxwCIeI5QgVYhjvKRHB3EmoFhDwcugCzGJKYigxHdQrwlMgZ5
OZ9GvVFNpJLBXjbsNFdb26ns5T73/b2o0UwS8yDp5EyNTCiFA9ReUwxQYXhKWIGngANVS8UuDR2w
kopFL5KJVZW/3zE5PhVt2Kq4xqp/qD6sp+GtqdE2tIk+btv9Uh3xN0lMgDA2uiAUpgZJm+OD93Fo
X58s99dPgpc+SOxzeyAaNzJeuGuYeZNEybR0WlxhPlgoxmVdRtZ00JGreRFIadeDbYJM162d5321
rfz/m+X85IHXUryHGhjIAWRDUUU0Ev5+sMnlcpIytRQByF64PtD11uTt4tz/wBYQLrffdaKJAZXf
pDHwH1VFk1/GTrymaEusJMMN/2F5Z/IRkdR7Ao9Nft05+PajuTc9jPxVNvhXgg2eWrc/89LTR5eh
uAwWCsnQr2Ywg7ek16quGGIR1bPNVnZrFYVwRNUiJAZf1oouYuJIpGDC6P6bROYjt+IlGUes7jjk
jygMGwb4VpEORs/T5XWHuPqFn2hZiHV/k8jczksvpNEUpiItRW4VJzxQ5jOkW7jLjZciid8kUVyf
nWaRnyaQ/Gawoh752YdpcuTP18DuAuvwCT8oU4JBG92iPC+lLjgMXZZkC9VhUDzBhH8X3JSygmde
DoPSyOj1MOLpDnQ6LlbdGwQeMrVpdRRZGUwK1L75ZqIr4CN/tXw7He1hE2DZDSix7filerJPD3un
56UNl1ref/uFzEfo49PQYCUWfmG3RmECqyq2sLep8VsXXIE4GpvY5t1JJRrdtWl+gJGx5/W9L8Hn
bz+C+T51pmanWMQxgc5aIxjeRU3CM0nKDbfoef9h5LPvwTjwNI2ssrEKaItXd7+X304H9/mr/uA9
75cqXb9pxLjuYZoQ2sXQqFs7TmC1IB5HtTbcbTcaUUiMwcbKy7YWpgoQ0fpY4bzFnhIYhPBiZIHN
rRovPXp++z2Mb5czeGK9p5/ZcT7Ut+lDd8DDArbLlvQYeaQ5o01ocRI4S2++uVS26UU4h/I5l6jU
zfZyn+zkGrSAsfOorvzobkSaAJu5YvdCsDgC7XvnzWfkXDbdBw/aFoHm+6uz3S+pEcWjZeJnXFBE
RBbEb4LQG7Fl1cLqNQ6M0oD9hoWxjHtDVOaWntci/DOue5g6/VOAxAR30G0Z02ZKMS8HuYvVRuiu
gjykxXOFSBHS4qMtYJwDAx02lIsK7q6x62HdUpCBtAxkTGLZV1CwJBc3W5f2FETk48GLK6Kh9eY+
z0npIEit/P169O17cDbZXQI6LIqw9FGPkr1pZ69/U7z6zdoYKKvO5WTFOu4c8PSI6hVmvLBbj++3
OCByBf2ZNzHSLALLBE4+3F2kipzCiJjh18mJUi8ufwwhiSZHSAnWaVjri/rOMbCFmPY3LRkIKytL
7cUQ549klGgLiad+qgm6RKfS490bjvdSGRDDwGFeSAb91A5dHOpGmNa/o8+5Loh9HmTS3/2HXSmK
LlqmJGsG2/gkdEJ3Hgycan7xLJIP93r4Q9wYhvs35zeTw5yfMUohTg9yXjwnTAmyJCJ6h6ldcgQt
IsFMEHN6gzIOVnxu6OlRB5+tO+8thje4LWapuxbh4fe5MciOjGGrhSHEdHbreJd7ZROC3PGO/FzB
sxQkaLfXzEW+5SZLFi3xWzI7apuqZtT3HSSPWIv2+iv0os+UTKOdA4C4a9gWL91MGPMQ6HRwYUgW
hTvZPdsJ/FYImMHypD23mr/wPp2f6DVamd3vvOpjrFeBXgrZbiQ0smvuW+PzEhi802PwWzNCTVMr
SBEeEF29YRoa/S5ov7Bv28dSSus3bVi8thowwFJ71w3bkX+FDvi01QpTyt1KcIJP2uqSPOx2HKmL
Lnf2uRgsNuWizoeEnmFv5w/mXefJx/beqZ6/BOcz9rnrq5dKEL+pyYSQJ/MkNZUBgSAlkJzztuvI
/qv7AFZx145Li7g4U46BkPO5EM2TRmVhKdV7TbxVRHJwve25+cElAsbf1GJARJxSDCGcIKpyWo9u
OU1qG4PFFtHtzBWeTslmspvd1/Qc7Av/y6CtQxwvQCXcwOWrfc1uA7YMxZZF7Ye+Q0tb//nC60Bb
euTPlbz++0yECRaOU91CRGdfNwDjtS1MGG3/CsCfaX/yqG6WQyfknUy8rEVJMpkrcco04TxgVuWg
r5uKDNvyV7Y9Pf+Mg3WbOfvuAW/eDS1ock5yqSVWl2dymUsxGl0qVS3kxnebY3NAQkpZI5Fh79FE
yLmACymb30Qx10GMxiY5CxCVkfwg3aPcv//kXPFFRJ5pw9yCLIyayjQhonK2D/2r4WJUbh/kPi9f
uPxEnQli7oBZi7nWqRdEBk2AxOSJZF+oCmFuj/YQym5jEumpcTsnO7huhRl0T9gNeOaTZ15P89JV
UCRdxPo0FJCQmsFVmdlpYsRiqOkTTUZVma3UxOEFQYt5H0WW8RqT8D+VpdI/Z1l0FluT3jbvKezd
EE29jW9/7QY0oWAEmPMNl4KuuTjmaBWtTC+XEuIy4ry/T+TBB/t0Tu6fA27H0OITdC6LCVSEiwAn
fqaq4Q28PT4cPNBd+2GgguEEyXNu/LX4tb6Pkn185kj8mlr+v0ep2+MJwRBe2ofIH11QrH7uYl4u
5fq2Y6FypiH7zsyVcMLbwMD9TojykU1rQXIT7Gpfm5u162O87xe5C8n9mlCWIV1f7xyk8j71J9Ci
/YjATuJwvu4SCMx/Dw1BZvYqm41QS/TExZPbnDe+/xSDv/fnm31BK+SX3creXw3x6nOZTFgjXJRU
y884g83xGCNJTF7v13IQ3nPCJ55qDISbinBq6hxicPs7CautknHXyj8iwRYb3zLubp8kz3ZZxn5D
0aMIHXa4+YeI0EVorpXaK98naAHHU6+w01/A8JrL07MUaSgyGlIkiSaDdeY0e9QisTckxGNFALMy
OYJ0DtOO5UjG2kZphmcwSzHpXBxzqqce3ul8hjgEUf3dmNppYO9CjLGtbp/n8tX8VotxhKFRlv2Z
GqbxtEeDIiZGb//9RU87V4Rxf3KYJyDcEqCIM8p2vJd8/bhWP7D3PogeuMNdizH2XBzjCqNW1lOT
Qg2W4uaOU6nBxYts9+K91at1+x5wx8eXmBZxzb5PkAHuUzqYGJGAgihUFw7W/2AHEaWM9B/p7gCb
VscHYrod0V3e2S49j+aiGRy/yFkkm3ksHV4uPtwxljdmA9F5ps8xEbZNvSnNs1JWONJ2Pzggp0CD
AQdCFl/OM0UMqugMHuvzUF0mrHlBAEOpKkFwbtNhyifzDuQR2M33Y49VzZ/cb7dU859/O7Y7XemT
y1iaEQ7Q6VwBXw5ZO58Xti8Vj3+TwkBHMcla0xewkBfnPU8J9jRHjyJ5Fgl6JyKHbsfihbf0L/7p
/v6xSbZMOJpjpTQWzrNriETC1XSivRqoIKDm+sX5eIslAwV7M1BXUdFZw1L1pFOj16N2kg7dxXbE
Z4nWq+7LR9v0ePR9S92m+lwUAyZ928q9buUSdWmOGK0SDE263cP6IrncVrNFBJ6pxSCJKect9mcU
sI2jk7lNoNgOeMs4j4PFqG8mhAEPfRgH+dxBiGPWRPypB/vTKweAqaf4wxZmIhiQ6NVqyrMGn2eA
LQSReziT2jZXxrtkr1udS/2ybO3f8li4qCtRbgYT3wj1NGUjBdVjdbKrunIFy4lPm3Fy+4E0npU5
INaXK0xuKqlbdo+31b6G5zfUZiGlKLAzQ0HS9LA5uxh1r3qgCp2Y7iLyEvqYcSDFx9MTislO6mmg
l9IPyREzZKu1W6/0knQrRPncnpxFwJ6dDRMG6qei6rRLKh0qk2RDME02Uk0X8qWfOG6dd1MMBnOs
WsNVEfAVCtmJLYyVBvEuWD+v64pwufeoBd06aiZW0fLOOCUXHDXNi2y3qxRkZz3x7+7e1msuS+NS
D98cA9jBmESYTkjlQtp2TAh2Xaa2egxfeRRyi5kJRTMU5CbAbaGz6871LmqVLi1xbezoXnFqP1wp
T0UwPql06W6DRy3qZaifKJ8Z0Z9vG++yP5wJZ+5skvZ6qBa1hCgG9MbbB91+QLT71CK31bijTavz
gaM+/ZXb+BbLkmxUuVS32IYlHbQqKIJ7e4xsdYO2Crpc5K8KwLMDvlYsZz5/DKVWCSUcMBpZtr1X
EqzfsnoH+f8Nl/xs0UJ1FUkm8OOhaYc5T00B+UR4aajf8GRXt/HgffpJsE5svf8CUertr7fsEL+l
sceYyGHVnS5nCcklWpSL1uMHHVHNKgd9BBxZiw5kJouJnKyTVU2aAs222zRy9MFVZTTR1t5z+77P
sBbG53ms5bzITCKDYWkTFtrUQDuF9F4h23dr0Nu6oytbKN44n9P+toacT6cwQJY2VVhOyiAdvMEv
AtXbi5zt2tzPxcBXcsomIR8goRGcy2MLftkMG3RWG97U4DImz06OeWsVcaoqXYGTc5CmS1wUiTEG
iW55Pjn6Ysg+k8TESe0Z3AXaeZSQTDo69KV6kMihfi7tlXnn/7Dt7CHY5+4e0Sevz2YZN2ei2bCp
04ZMHloouXnfvnuHS02wSZHYeRATkfbq7wIebPHuABNETdmpCtUW2uJcNckWa5I8Fxs6/b+/tGSf
rruP8uO2VS4WHsAK8R9EYbfLx5IRK5UFmaKPFzra0wY32VqNLfj2uVrnNj+JthiPfktkk2idMhRG
rMFMX0DeE9vol5/8enX+MHnPyuuV+sOfzyQxmJI2/zlPrQQrBSocHkXnl/4NXUnbwrOetKdfTwds
leyex0CI0SBUrvQB1Sve+5aa6a0fwkCNXLZqM0rUlsDq0DzkXgFKv+P1o1KKU/RycL4q596w/CVG
1DRlnuKGtujc997blUXOSNtvBkQa3lr/QJWOI3HxpTY7awZ88qZLLGXs6E2VHrDg+nJtQVMPU8N9
ZSu842TwRz7HlmhOkFW7jUeXQhyLu4ttgpu5JBiik3yQuL2Nrvvqq6AUwmwNFuKi9GM5zoZ30Dxj
ZgBKk1VdjyNcn+KO2tjH2dYfGlxY7ouR6nTLhBg4ktACfwot6Awie9UHbSJY19LXCj6ycO3/1l4Z
IGpDSSoUA8LS3N5uvI9as6vKN+8ddKWmdvI3DNv6DIRUJqwpKXejLsJcN4gO8a5LiGXDQwYhsk23
7fQa7t44R3ZDZnW+qFqZUI/y4pTr+OGcYuprtXoonNoWNNL6NoLETW7HWzBu5ttPblfsdcPGrV/A
oFJ0ClNd7y5w0952g60v24ez/ZGQbL2ipPBuHqwrIntvz3vu1BknBNEYGIpOo1n0EWBo66Af9/zK
c2BLNCvz73j991koHPYSVrdKPb5j723Rq6Z4lVc+D5ZrueicwqttP3wUtt37a7SA+j97+/Hp8eR3
6Eh9jsHhA4YOf/LFh/vexcbz3A5exsEfOQ/qxcwq1rDq9DWERn62Kyg5t4ZQX0SKVEKAAeZ8NTrn
zNEST8jJsLJe1g3WrW92vPzSYk16Lpi5wmMfW60UXQWLO40UCcHAx3ErXkC+sO7exHqL0XpeSnIx
KpxLZe5yHeWWVINs6IDM4PFhe3rKIls6oZtO5VytxbBwLom5xaek1cGURCVZ6HNX7aK1e5zlWnGl
rfF2+x4v9oHOhLGdQuDV7tQyg7ANRpCi2sve4wf9cIqdbmWXBnxO7QZYCXZy7t17xV4XboCLrRuE
5/dogZa9zfPfwdxmMcbDu2yo0k3sCE/5hdjVmrIY3dZ38SU9l8PcXSkq6vFkTdAXY2QPD7X9hK1X
vmG7ZA3fRuezU5tXOl7Ci7lM5snStWUf1xN0Gzv7w0tRDEDD9prLkc4z0Wsjzgw2ajX7PxPdtHvF
fwPl4M60eZ6aBiC3PhQTNJzSKdLxsXCA1sN2m2EWGx27sUXbWj/5NUv6OW5JY+KCtC9rPQ4hLWwI
puvX697/Ua13HOtbCvPmH4hBFCvp26KNJOkgZyvhCfXoKbZDgTfxvTQgpM/FMBCidZbcFya1vRe0
Jj2gNWn1RB5fXVArgVFowyek5n0rBkmmUUrPaU6/1aZ1HA3ED8/or36ovVhD/y03q7IUu870Y5sw
xiHPMQEOcWBRsrxigxEJ7JtBc8TtO7xYQtR1TD3pmipLGht7SJMWSwoYDA/lFBg0jZva08cQO89r
lPBTxB7cDM5SpDyXyKBTK5VCXEoKosZNgyZiAQ0LeEwiE7bbCZyC9qItzpRjAaqKp64bqJHgFNXC
1nCIL7cPcBGPZiIYPGr0XsC2AVk6CB2pt9orGHc6O8HC27/yZDNB1D5ngFRMYp4mPXQZbCd/LO2m
IXSOdsNlZVuK6uffhwGlNoqNPkzwfTZ9SBBlr++x3Tl72O0pexC3ErRo5zO1GFASFKFNR0GFrzJ+
Vm8SFkKcJCcTHSRPuLyJPMtjoCmO+1Y1ruaw8d4fJlLDHFBBBr0B9/XAU4uBp1osLRAc4BArByxF
k1P6xrOwBkzwCoT0tvwB6rPzY2BJBEF0abYazRhu+4P0tJadZ+p5b1v5YuZpZhQ60xNWVkljJgXE
IKGs+sft+/vDCmMYWHV656Ii+WxvYv+2SB4ysQyQfSYUvZjBMsAAuW3wlJXduPHS+02VEjyG/suD
1BmsGMymUywR4l6OAlFX6C5Ax8ZtlThwxLa5xEY9tlIKEXFKhl8iuibsXuZZxLJnRMXYoDPVhmYx
iBRdsEgmA+MvXlShD9+48la/HhPbh2ME+ZKNhaT8/NlixDmTyYATNjiqbRzpuMUY/3rv7y73Aij+
ebHfNej609i/VWOgaWxHOa7PVAxGN0HrN5HKw3Jt5KpCm9dcQ8HgliwGmE7N0JsnvB4OIOOXnkKy
5j76ls3hWxsGjhK50aS4Nij04W1y3NbudoxB6qts1ePpofK/An4Uswzu3zIZXMKOowb89dAK6cZj
I5M2Joab/4gqske+muMbl/H2WxiDTZPc6nGbQ0EqbJusbt+mxTSx/o/R6SKDSWM3pGmmQBfD+0Ar
9dPTqghoNhx9fyX2u9kccYvh80wcE7dUpjqEkwZxAqKJ4+BW+3zTvIDLxeEIWoJ0A8VRSo6sonmT
sQtxiIv8gm4MjPE64dvjyUFiH3OLHClLHmouhbGEEVME2amDFJQSLCT1VeIqLvbhcbRZ7Cmcy2GM
IM3rQbnUkHPdIwOykcMK/bCY9/3xA4vUec2gi82pM3Gso8rkCTT8J4gD947jRYgnDt6DQTr0sGwv
OzQrGOSBjjKQp/Pb5bHSyKN7uWuwNBUjwUGx3dWv4Du6fdSLSZb5b2Is54SV0HV8ph90dLYHTNgT
rINF0xAQGWSkn9Yd596pS9g1F8j4Mm00MgU1dhnRh+xnF6K+Izo4faHCMLjbB5Jsn0o79w6rpyfQ
6Y92+oIcn2aDof1koZHVlVy3IPc2amc8lr4lRJj/MMY3VdooyE2JH/bSoA3E4vMNLuHbXADjiC5F
V3ZjRY/a257tXCSK/7/MhtIbzxstpj/mshhv1FtjcRbpPUXTKgYHkQEpnNUBhLfi28/0VSflqsK4
/Usd8lrQeKdI/332FFDbYdR6auMKds5b97l7214Xs5FzxRgAkk95fL5cv9Lm+B5j+fOT4d7BWlNs
muemJZa8oGFYlmxhGx3YA5hTNFpJvIwIWQ5Ntwafk+y19KOZ2Z1pcILYxYhyLoo5t17s2kuBkZjD
BhyD7++FA1Yb1/JPDiaXOfDK04o5QlAPx6NWQJTov2w/1EPmcXB1sVVnrgyD35PWYuw8h4Rq37uY
LKCEEhw7WHYR35+GgW6LEvQbEUQ4FDewsHWFBh1+D+zi42KmCtvVNk6VqqRWT+3Z8y7bQ/zwi/yk
HU6YWf26BEHq8z7Pv0DyP6qxHWwTOIBGcerglY5bD5yLwEL/ESEyHdzjZTwW6ztz/Rg4DmWz10cJ
+oEY41DuIhKt8xjN9QS1QB/rFu19VZMvEJ8Lj7Sb+ZNji4u5zLl8BnXplE86yZB/8dGxAFBEsype
ATzfS82BjZjnYhjsNbTWCKcW5oK5lzOJti2tl3Bs8l9A9/vDMXCRm2CbSGvogjQItmaTrAOpZEpO
nlP5rb3+whjd7ivBdgDOXViK/ubKMdhRIVZvuhJyYS7AePOtD8SP8wdPDO8MGdy4jP+B3o1j7o4W
2XY/2kBt0ZWW4quBedin3TMc3ZZeb3PdGCg5SWOcywl0w9KDLZb9lST+wVOMd34Mluh6mFUVdZYl
yR9VVECug2s861gOfP6xDpauWWuarDMVmCDsXPNWH9kaUwPTHcI9y8b1jp/u13a3UTfyBjMSnFPk
aMjSN+uFJgDxASkbT9pEa8uuvcT7H9a+Y0luHNj2ixgBkgABbkmWbbbUrTYyG4Ysvff8+nvY8+5M
FcRbiNG8hVYdqmQC6ZDm5B2gFhV0tr3/PzxK1gSlYqPXF5zkHSqZU+eM2tpE4SGXBQjNb3mHarh6
H+PmJMaFjMhAzos9EWL34G5FTUPv0RtQIXafYRzj+8PB/7yLdm/DGK3yoaJQCXmMlVRsRml6Pddp
8fYntBYCdeNJe1j7+4FYrazGq+5RsjDpuMy8NHG+aM3A/ljziD3srYsu/8/rroZwj84u7KC+fakq
fyRDPWcGr5DdAJOYDQYMJHzt888DIHP8HUbyVUe6SU3oRDCT6njRWlQKIO0k14J0ZfF+2SNFhG4D
p/Y+ssMZHKLt1lFwt3Wkl/R+O9JO0Gx9AAEJ74zkYes8ozXcm02Hue/I/uxiUNFGI4wqh7MVhWH6
mRvMXINLpl/zaWRVNMzY6Qyh3fdfOBrUK5Xab0nnJQlJG1lSx7rZ6pBOz3v/bdw/KYzzZnB0SUB2
3osdGiwDAeS81kcG2jLwfsb80w4zJ9hnpKC3ZUEvyUmioZVD3Wkxjkw0zhCi1/yngsBmj+slBUkY
ehZNGP8ABVSNUbn75uRrBAQQwdtCp6QjeWzAkQ1BP4AOXvafgJwZuc8H/ojQB/gFClLrJ8uRzyVL
kteO4jlDmuuNJQ+GMdvrB6DmQZVUGbXNp9klJclV900dYa/sshondAvqLSDaabda/sg5A9nXU6Pd
bwUHlxQlxy34UDZIquC6aoc+I6BTezSFmso5m7KropSNINGvDXqIHRGNI2P9ET0Sj79eb9+VQr7l
qkJR1WbC4wkHOO+ieC909ULobWv3t9WRKwmllrdlHuCOWLcjzWuaHPjkRJrbxG6tA02SZ57hVdPz
bcYUhkguLpTNbBfjeohA60gAS3U+uqptDpu5vAtZkP1GVmAaGXq1Zjw+fbJcCphKmCJ/Fz+/w1Zm
pbRvljIu6UmmgvZpKobVGHmf9E/kV+k0p/foVM0PdHQXjBcdz6XuvNSR8/j0Q6lqqmuU7AdrF7qM
80rcG7G7aUVsVNmNrVDukj/Zbkz1nBkEkoLRifZD665r1fKHd0eskkWXs0LyVQbRkmzHMAezkUWr
hHy6nwDNuH8W3oeDMx1efijCmc3kxCVjktFoqwJba01oGdDdzWP7nX3+cVvaN+PRCwpyzmAZsDIB
u6XBzD38rnmMHQwHP31YJ0/QtoDOvcPTiGWrd6rKrsLUy4mDgk3Loic4xPjwqGyGVJl3eWZWN4e0
Jj1+/dVj3++iE/LVqEYOz5S5WQa4O6R5lFW1/yMa/NteyeNsURYIpoVvPgV5Maw0ARDst3D3GZgt
X3due1J5ZoUJlgdoTUCPTzxZI5rmIX54UuFJq6yUPMSW6rzJ0KizynmJ+CLd5cfWuXfi0DFDhw7A
i+9TBAEqbVaeo2QwqjSdTEBCrCKJLdfLMfLWxd1fsWz4+IjOnf+ozvLCJzJMubVU0ADEN/d73Xuu
sW+YYVP4Cabqh8pUKXy0vOMpYCOrE+NN39j+/kv0I3xMH9Ln8gRb9f9BESQDUllGmNfTSs5DkPjp
/pUcPtn7RHfD0gk+oCAWY+vkbZOiUj45ecCbYAFE7Js1RuZl//7DgT4fdufz24CeEulN4V7kdEEt
YnMuODgc0VTz6f4+QJm53B3tZPeo2n+hCA2E9Eap865bqPl2d8FD6SM9oKrrbFbmL8yxnB4YRImW
g/UZBLR4PJaBqP4Zta0nlAtUvmUzm3pJSnqhpHldzbSAmqGnC8BkeJsjfRtiCeqD8B3H/4w9KdjW
g10962IgFZSQyrjIy5/QTRyFhg5GAQixz7zmeDi4O3RI4QWzdlYoHjFvyMk3XhZyXmBgycDSGeR6
F4lqpMaxIXpyMGL5cHA++sVXxF1P88en7LFakfmVE2ebIA6Xhy1FKFnOrYlz0E+dAh041Ati5xce
AQo+VQGDkGIToM7EmmauthO19XwXoddelZ5WyqhkU2ZL49iytMoonhjL0Ty8oHPEUzpxVWgi73PS
keqM9Rp0mv0nNI/g3fmcoRIdeB9OnUM9B8VVd+ceU81VJSNU4mJLCY8BmKNLaoL0p7UPZ//thCVo
8ArTcd0se5geg/3BcibsTPHddxh8cNo7zf+RjY4q4yNZHK7rADKzAe9FKDWwHVm6zjzIJpKEUebT
8p2xuNjvo31NtF2Zu/Mz5c5twy2FZL8Rk++VNEsl9DDzq4R8MGvbEV19b4ytIqhV8CS/UvNGlIKW
4ClgTrk4C3FmbO/J3DBxmtLFiN5/4kp+qNaDFuSEgCurz5ysva/0R4sromjp/fF2cpjYFgJDchYl
slPvMY8yRkue+SQ5kq/tF7tHw8T88zYjKiLS9XQtVu9mJojk5oCltx/0PHUtmrqz/QcXZFGu2wCu
40AVlTJlNdiphqzM/DFvHSs9TcJhw89RZ2eusX2VG26W5wqaW8xZjDPsbEB3IHKM1xlGvbH4tAxV
5vMELUfBqRLhPh4Sr7UUC9O3hPySkGSITWs0RiNvMx/LpdyUnMv4B7FMBTebRCzA8aEPDCuc5EDB
ZgvhbCViRBEO62dnHOzwfFscNmjogBY0sLqGm2hykkxUa4o+IS3JfU6TfVGfZxsVhYUptGfjXnRD
pzooEECKvRnKixaJZoyzmdk094tRe7Sm0hOtcDn7nEyH2+zQ69TfqkIgxDG2ZXNKqdxtGQyiL7C+
MPe7flrZqXmloLDe7EUI8BcFA8OU1KYCOxYk/RFB1yRjpee+3j6mY+WKsHGz+L62w33LFLDbW5dj
/C+t9eiuxXmarXRICC6nyOzdmOw6Sr1q/PeijIUfOCxig5Zurh9xcTchQLWGoDJzv7V45xdmme21
ZiA+bYdwf/t2NvmBF8JCMmT/qQxolxSk0IwhK/yYHLou93r7FKNx/t8TYYhNVk9nMls+tFgwYXZF
Uvhh/NjVAAJa163ppvsHVCinODnL4ELGaqBhbkVwbIXvae3xm56e/uDnMQJiU6oToOhINz/YY9NX
ZVn4TbTT2T0vDrT8A82HWf6bhKT5HU/onCbgYFx2dPlUZGfR//oDLixdR6s6E7pJJCuZAiqOVCZI
xNXiagSWhVouYQoB3jIuzAIOIgDJdduSg9Wk0BHgDKDS6pY3xqajGY+MfeZJ/Cd3bmN/FLIVhoX9
QNeaAjDwirehXvhzubPpeilD8fX2iW1ZF/YPibekxoUy8qGtaZYahW+HHxh9aU12WGLLIZgA1bRq
d5vY1sGtp2YLxIW6LVvljIsGyRm78Ke4OCU0caGPell40TIoFH/LLF9SkmxMr2vVEvZW4evO51Gh
7you1r9fHFls5QuNKl74DGty6X0b7dr8fmoUZ7VxMdixBRHGWiQMmr8BDlxQSfRC2FGlZf6SfcGy
ppNeHBcSH/OMOYmueH5tcHRFS1IbMltCizTQGs90jr2OuK2f6Spp3qIC38IwaQbUX5tJ59YYrVZq
Q5H7BDsynVoLsdq0/o7ZKcPjJA8U5yen41a/ubqyv8lJTC1zEqXcKkHuSxu1TosEe97saRg4XXOg
9TObfrDGMWcnT/Yi9OnB0rx29G0zdGFGPDIfNdUJrFInufKrT5KfRWGZ5ImNE4iGu77wl/F9ZB1v
q9iG4IMERwyHzne0ZBjXwrlkjWkvosp9YwaCdPhBb15uE9jm4R8CUpRdZgMbo5UA562TmKeieRjt
/X+jsTJ5Ifs1b8y51Zrc78XTEL6MInCgYrdpyOmA/ycf/zCyMnpBRO/pgMVcCEMMZvWuocfdk2ht
4VkM0FxTWXfvzSos96mlRzug/CH7oRF9H9MuPXWTnaHIZjC3L4b0w+0PU92gpCZhHgqergcsxFMx
/9CGb//t9yW9iEk3U4Ca576VLTubtXd9lCrmLjdlRKybDwVwMpncsrNobWr1BBHR1B2GJ00/P/4B
C8LSV7AEDEkw6eqGKeWhluL39QjNjNF5alWaunkJFxSkSxjMuODBHANBpW/cPMbYgOrhsHlGiObJ
X88gOQo24Z5CC3h7vpZ8jaczKb60hcIWrB/5m7m5ICExgQKcVcwNSPQYmcsrtzf25GkWrcIfbp2V
SUxsisA6G1uX4ZooaYek7vFAifuvpPvSmpOCwNZRXRCQ0ZnmoB91EuMxZ9PqoI39fW4RILKlv25L
lYqMFJ+2VhomowUydOBOx+911Oy5d5uG4qzkvVnzSE1tWgywEvaOLp4N8eM2ga07N3UA1+CVIJCS
kLS7GHpGhvWs0Hx+1G3jp6W9q3i4YIu4qrtqkxcDL3jkJSxouvRk0AvKI5ST8Y6rXqcB8w5MNR28
+kNZgIGG8jcF6Ua0itkTj8BMsNS/Cp6mWKR6Kuv2mdNPU3q/8EhFUcWTce0UmnxYem6sPGWpQ7KX
rFe5nfWbf+fJtJnBqC2wavSaQp8ngD4Zee4PYTZ4jR79tI3GW9LWdExsO0EulggvWdinkswnEoj9
bflY7/938oCow/pWk+NNfE2+mKtlnqjIEVZWSF9G0bke6JkXr8tIDw2ZCsUTZvtA/6EnmepwqfB+
suBlB/aSVD+HQeEKNuUdW1P/lx/pOFujX0pLw+/vjV/002fFr2+aBBw4shUYpRVvg1YXMQLrO2oi
Y5X7k7ZnAvvHyF1WqmRu80rW7ARZd79CMK6vxAzx4Cp5WPj5nHyrM6SWw2lntccM5RZVxldGEH6L
ekwG3FXMjCM3L6N16mkfjl2MjMiYDdEhoHPoDHO4HBcxD67OtMAlKbOeMFKOLgqzTPZJWz9WSfJ5
EBrWO1YLdYcwDD3dTuxjGnSZcOsqjl27n1RvuM3DtxDLCgMITRiHvD6X3Kqavu5SvLMG5rQ/E9Lj
ZP592sNAbyhGILC1Hq5SisinrKS8yQtEEmHg6ovtlqA1Ja+3lW5TSC+oSO94rKw3c4OCShV6HYac
6LuleRHfbxPZPq6/WMEwrJyGSnRbn7GFsvB5d+7sfTw+dYmCxC0+VhKSPSZWMqbhelppsZuqc0Hv
q8pVpiRUjMj6gDyoFkagUvff5uplaN71zeG/nZX0iGGJZnLsowcjxiNqObZ+XpbdH5AQNqQLZQHM
t0lnRYuyTETUFH4ggnfmzGKHayRykP/ybhPavBQbjz0sISIUMfe1moSBWS9agefkSJu9DtzmItId
zFtgf4YirF/FVPYd69NdcIFBPeTvrymRpDOI3sF28K5wtXAvRk8EP7T5+yiSY5R/nXmg4G3Le1xS
lNQzE/O4VG1e+IJgoan9GtSlIrZU8SSpphgqLAbWQEEbp2MzPABi3emscy0Mp23QW7tLk8+372vL
3L9ZG8ZtHU8Y6RSzMCFFakNPJ4L3izNjFFd4xRcaPN+msyUXSLIjww5Ib/03ATTHcuFVDQFcxLFK
3md3/bJPUwWRrQtiEDqAW1KMcMruZM7zJO8XCsvGf5oJWsaTP1AjJMCEMODkLVuGCm973Up4Bec4
RUX+mWd1A8S0PPKToV8UoiA3Ibz5Rgsr4DlKRtS0uSQL3MRye22BVWDYsOqUj1iAtw+TeEcMvyL6
45J1TsN+5kL12NwyeGAO06/IvWPz1vr3iyijTkpetdEIvarnXZVErh3/TJZ/n303UZBH5Q0r34Ql
R+s8SkagZ0ypz1lmPTVVOO3NyZzOVTcEqhh3I25HgGsRuuatKUo81wwBLKYfQzGnfhkH+zqK35sR
1oIbnbfUh4mfg3JCqEFGpzNfjMlyuT08WkPvFPfCrp0u1XPHsNGuVwb9+3+tE1cftorzxUlb49CR
1B5SX9ftz5E9ODEmL604OSZcYStl5MFVmK5ISZeKSWMgCvd96qf9vC+IU0fneHnphe2Y5nvdPAaV
b02ZZ8W7KU3gfmLvT1i1KZ5mNhToDfLzgtWSDSQLkCmBr26dOfxlpAQvtJOhai7bEF7w+Q8dyUSj
XjjbrcVSPx/n4H035vmJxfNzOwD19jZHm5QsA2tQCDSUE4mSYIvGxmpJfTMsPMa+RFHjlJO1v01F
hhX56+IuyEhWYKitIKsMI/WtxTW5HbvINjhLEewXffiWDhQ2oN6lXXM/hPQdKcc9t7sDNSasSCbL
ToS9S0Z+uv1Rm6xDdWHGbbgMGYy2sayl5iMUCuh6jnEKgtRJFKXfDbcEkwdMPcCQMhNxy7VqLJlW
os9Mh84SER+bovEyNr1YTf2Yk/4VW2+IQkA3CQpzDY7WSp0t6eIUjHWEl1vqh9rHqGQeWZzyM+Cs
vHT6dfv0Ns3RBSVJFU2G2NiqQWmenw3gtyTAg8Y6M0sg2Y81iuPzbXJbmWUTiT38Q1KEw+peH2WS
2klUJ1rqjwlZAJmeJztWAVMvM0nodlMWYK9Z2nl6FEyYX86GExBw6yOtCnQNR+m3oOomL8LWyT/R
H9vEQQiTMlvOyorRmAZG8FltcUad2amXxjH6p9vMb0rqBRH5rOe+j/QlABEH0SD1R929TWAjrKEI
dDkKY4gJfgMsLEQ2VInOUz+ZG9uj82O/ZtLC6jFCzXJ3m9Z6UVLAC1oUlhwNHgiwpVCtwO5iMlWw
bawwvzRNd4z69uE2CXkqYzU3oMERDCKKgtOU3glJOQyEFziwbqlPhcidYMCj23LsNnULA70+9WuZ
vi45oLyt7LMxJm44TR5HAWLUS7eYUbbqVN+0cYlX32RcC3BtMBTqBDA47NT8tMTLMUPTBM0xv2Q6
4/SUG0AK1gdv6N41TQthJl8To/xCYStTGiuCiQ0zcfUtkl3qAnSdkxB9cGgnpCdryLhD0rk6874K
nGzR8v2UL+Ph9q1sXrxBgZ6GpAAAgqVLKeKoGrsRl1KzpHWrqMXrQyfLv7fqFG0jf1ORjhnbayvR
hzZCsuhgJ++t9lQEr7cZ2Yppr2hIxzfGrZ2JCseXjy8xYioDsRdpfonwV0CE28ytG3HzqAGk5jbh
TTU1hG6zdeeNIc/npL3RFD26sHxKDlZ+joav3QtpFUS2LC24+4eKdE9VCSxgjGllvhYzA20YU7fL
sjg9NlWnZ1486Msdt+zmYzImzanqJ+0dslvYKK3VAJzWgsQVSds7ZRIEivBvW4D++TDparO2jIqx
TDK/3Q0PmsKfbarnBdfSnVp9OwcwgmjbJIXTstqbp5+xCi1HdYGSExtparaNgOD0YbgLQ0Bozb9a
YN3aIlL4JRUlyWWQorOjQkNj7TLtQ+N+OQ7LsTH//fPnSlLWj7gIh7s2HfskhDxO/bkOK88KTiJL
FfK4aavwgDN1RlGaFFLomPY1ct1rz26XBC7r9zCXSfvNzs5F+fW2em3K1z+U5HYtI+8WXD58uc7H
89J/SGLrT4zTBQVJtawQefvZgHHyCvJOHx5K1SKu9TB+c64XBCQVCfMhSboEh6WPDNb1nGOOM+cP
CXleA5OQNg4WzNw+te37YcTiDBj7upxpt0o9SKIZ/a3LkLeHpQ3CxzYPDqEdODmMFaL4Pnm5TXJT
V7FEm6JEYSNgkY6xhBmEQOA1UdPPqX3XWonDNFUHojwo+1cQcUFFOsvFEsDQmix4kjHy6eSWiTcW
mTNR4lTGVDgLbbFrvn3qEYAC6TRyxrR10gJvlgF5XDtvdyYDNgPDTrJm8ky0ZHXMK/oAuZb+iesY
/bh9KhsROUoda/nexHIGJidHh2lYu4HwvXEVOVY7e2P03TTPGfnU3Vtc9RTevAMLsSIzkYsA+P21
7sddAlb6NR4XzT2BWzp0veHWdLQVfVQqQuvfL4zMwCfS5SXiJrQOuIw/8g4vjXBWHN6m7l+wI5my
yEBwlllgJyVHtNL3ithHnvn5S5hwKXhoC5Re3+ZbLrjQWnSeJQ24qIuzXheuXpzSone7HCWY5yK2
vLDbPfFC9R7cZsumaBtBEy3qbdeHV2Z51SLuTH3DeKQ8vOeDrXDKm1KHJNv/UpASCBnnE2YR4AN6
u3QmkztGTL7E4Z1W1ZkjIn+iqkB61e7fbNwFRckhzEUQV/M6mpJF2rGyotwZhh3vC0T2oYOVQUdr
PCU68ZYo+9jWqgzw7RNlv1WEqJGRlIPfxipORpcfy1rhVTdd99/8Mbkg1CQtQr8J/AHk0+mX8EHE
9H1HLYcmqtkEFTOSieujfrLT9Shj1GvuVc9W1a9LIVWvdWTJJhxVfZ4Ox9vGbluhME6BRcUonqBG
ci3ZQ6yV45Li08u6d5tkOAyl5UXzcioW/VNcmpgADbqnxu6foibyo17V1b/JHDYII6dKsWNGzmuL
UeOavg7GtHPWOgbGVT4UdTN9u83mVsMl8tfojjAAQQIuJetnG1FuZkmR+ch8uguq5ROg3BeGV2No
uGV1hxa6bk4ceqbjc9wtu3Qg+yCLjl1qOmjo2s96fWoSfT/VsT9G1tfbn7d1CJdfJ1nNqivyJJ7w
daTNnLAVTpW+3qawFdDgNU/WTc0CgZ5kwMyem2lVYxYoz05h0+6SuN4P4+yQI6IDvOeHY0ET7zbN
rYjmkqZk0lJLFKXG1zMPvyYDdcMUGCrVc4DjTNtft2ltyrGOWRc0RNgG3ISkJAPNmoTrCJ+4+Zqj
gTCv7VMZTp/TgblLYd3TYac34W6K2Jc4LVXBmzyf/eaXLsmvN3zhl0SZRLkI58zHHBnlIj2gdI9x
tfow1OS+6z6EWuRNFhp3m7saFaJijAanQfLA6yMv6ps9mjj3NmKvJVhcWqh2TWz5fn0dzBBibTyW
izh61I1RznA4+rwv43f5c9oqoovNtzwWYxgc3Al0ikiV3jS1zKa08dotayw2DyJ3aD/orHTzkHxo
BaBlgmAnAAmkDYqIY6uYgTLsP5QlC6ZnwBodDALjOy5O3M5ONL4rup9T9bOefprm4pACHWb1nYaw
Ug/orlUZl/+Dd0z3EY45CNS6ry+fGKEoBwA7+D2pXF4/lqJYG3LdYV7cxUDPup2fw+6uiQeF9d7U
MGSAKBa+oc9Nzot3ORuHIRxx6IHh5wxzMa3p9mXjcNEe6lg1xLgpRhfkJCFHA0fWADsWEUP4IR3r
gxY92sq5EhVPkqVe4sbSS9ojbWJin21t3zf6Vz0/Y9/tSU/z3W2zsUkMM1gYKUTemcrARKIca0zJ
QXaMxnbjcddgxUxCvlRI5C2xwgepaEmnB/AyUTRrPigudkmL91z7bdacHq8fi9aVQiu2gh/9gjHp
FKt0gk9ZiUX5sNf4GcPXe7T7uhl04fYRblveC1KS8zLjgYREM5BYsL7lTXmXGncB03ZhUroz/4bQ
dUjQK1/7VTUoIrxNeaRAiKXo8jR+G3BdNKux7AJGVxfYizr+auLaHSsFkU3PideZgbI0tVGvvFZu
kdml3vU4ST0SBxGe2yT30gHGPNh3wzNSiU6nE0WuZvP2LmiuonThTTi6yyxgPWa+3Zxy40tBMWVt
5gfA8X+4fXmbhHB06CngqIW/WbYLQhh6w4bDroaLzqb5UM7DgDCoWryWhLbT9aXizbF5YQLZwb/K
zzISR9SFTd2N8ENZmDu68TLEjWOpkoNvsZz8sNHRvIqYliKm/W0yjWCbWFfBKo525nWi7U8BRzmW
Vbqb98JpreylSUjpLN+TNjtUaKcY9H2Up8cl9MpZqEpbm2dsw0EZGP3GGUuX2XQk63sbUtr07+o2
XxxR9g6ly85MEATcvs+tAzZ0zNcI3SJ4HkvCGrKg7AODIgpCxylIDcPLoNT41VDJ53tJRGKIGqRr
44lh+j+qvKY45+jpus3Glqm8pCBFjvqYjEYXWbjBMnON/oc+HLCLzulQ5zUw/Heb2Nb9GFQQLKVB
3RGttNfKNtt4aYcI39B8Urp1kZyraT610TuzhzbcJrV5PUxnpik4Opzf8DQv1K1CCwmCAJH5qZW4
jeEVLbqrVCOAKiJSJJzzbs4jC4fH7JdiwHLYeJfl2X/kRHJmNNBHHpscuBbDWWi6axX3WqPSnE1B
uzgu6WaKFMNAVYPjIqMrjnWu4GGVot/kGI3uFq4dcRuTeFj6JGH2gsnCwaqfkV51myV96Xt6ngxy
aMvqexjZCpKbgo1ebcLw1CbosLuWtcEYtNTEW9SP49pnFlprzFNcoXKITmckOW9L2+bxWWgf1jmK
3nAn18QqkwZ126UYzicdfDHh40EkZqXwVZviBgRbjmFQzDvJMj3kZhFpU465wdQu3MSoqUutXoc/
HovDbYY2NdUSmE+Hs8K0tpSxmrTEZg3BiKI90n1FX5so3E996vDk3W1C2zz9TUhePNihY5UHJcbc
KuwBaYZpZ48vaW8p7kfBjow2UXct3kxLnfuMB86Yi2+NeIiyepdb4e42P1uSYJIV8wb5RfbbAH06
l1lLrTD3w25Bx5UF8MrvmExQCdyWdFO4doRkSLUQ+diywaR9b8H7jPNwN2twsVVY/Yx6/QNtUBnP
g6fbbG0dICy2aa+j7ugylgRcjHkYYptd7tdN4xbiZ2Ige6K1+2J8vE1os5Z7SUkyFTnHGMJI2txP
ALTjGnOEjmm7ZY8tFdY+JAKrXuemO9EwHTCHYf/srSB0e5NowN6x/USrLbfNzfAP9OHyqyRrosVY
ujhN0IfKfOXih06+opwX5SoAtS1tEAzBBCJsjGZQiXljLPIIzYmwI2m1s7rz6k3GToUptGWNAVGB
Pl30ea093NfWysqEACgnBgKNsg0d0XthX37hXX1uDW2X9MhJx7pCLbbkBzqBaQEm0Ar1tjP5wh03
LOwK1BFzDFIuphMND4YpXL3HEoqpV5lJFS3jmj00lHWCreNi6Lb5VMS7Pku8EAmBIFi828K6pYVI
82EqHw07hi437SByKok2s9w3jclPmO4HQLfS2+6QZda+ylJFD8zW+wi9ZNgMjiZodHRLRpnqDa3y
Dk3Qcw4oLau33rXTJ7O37yJ2Z6IFCP/rbE+WwkLLe0PeEm7oYzMszD9xwI5Iuk+jzJq0CGO2LEJW
Keoeg7h9XyBJkAvzYDJkbJfCzcvkntTjnbUETjy2f2B+bBsd2Uip6cSWzZ0xJ/FscMzh2nN9Hmv+
MU9Mt0qHI69V1aFN6UHmGk3LuFq0fF1LD2QyLXWG6YZimf3JHt9xNAcOM7sXyth7gxSqMcALEmjO
x7Neus+iK4DKP6PRXBSvWMjnNv3k1QVHv8DLbTndJISXIAIhQHxhiu2aJ0OvWFFz3GCt3zPBHor8
VzGfNYv/+0cnI5g0AJCIriPPIWXnWCtSpMUwRUE1cgrR1piTFqjXClu8YSSvqEhZyJpOUSsGTE5U
SFsl/DFmwIAu/yBkvaIiWRFz6SLsDcblDIP2fkBPpqU9GVq3FgiLLvYC3rm3L2lLz0BxhfWx33yA
dEvVPI4srtYJHm71TmZlrp0+Wux1tuDRq12JXWllODg1+RgCZg4DOqfbH7B1rhAOpPSRt4a+S5Jf
2oU2jCWBntPJqfJfeGj8CfgPu6QhPTdbC5URoweNnFYOSuOmoA7LFTWeTUZQ46fIAsDnyP0dcZah
FlkBzCYxfvECqYjmMbFVzRZbOmUQAJgIlMZRIpdOq19qMtRlVvpLTMtDP1uVE+Tmz4rU74Go1Sg8
zSY1nehAOUAFEeSuNbhP6MTsVGA2JFxOjdE5YV0/9WbkFYVq88n64dJbjQE6BKYW3TGYEJUEnzCA
NsY0LP3IfsFm7iU/JdYdH49mogjKt67JgB9DtgYpJFseRamJUVVWoBW+VZe7IujOyA/fp4P54d+L
9SUZyVxMiWWjIJuWfrvgpXTA+g97VMyTrJr525FdcCIdmSHaCUjnSemPQ+bow6++rv/orIBeJtAp
gxfgKh8X8VPfRqTkPZiw6lcQsOwXMvy6fU4b0cU6C/43CUmg+dSJJcYkrK9jANmJ56Fx7G5Be8Iu
jac7PlFPq6s7Lbdeb9PdiviR88WMkI7SCkNq6Jo3gMSHXccZQDbKxjzYVV4dqtjsnTjogINPBEwv
Aq3DNBnsdTQ5RpAr7qZFYu5EwukJpc/EJdUM0MrbH7alcxjF5uj6xqQjms2l72rGaLSRtfWNej4w
m+Mxsuxn875cVHmxre5v7KYBBt4a1sFFr6pycb2TPrR4EEAV9ISdZlHvl/Rk1mLHR9sVnUtQSh1j
+wikHzd8sDu2D/jozWX8MIrJNZoni6qapbZEGsAEHBMggAdANvX6i5oZ6BFhXJZ+UbPaEQ0N3YgG
g8LnbZmASyqS4jTjaJSDCZmbpraB/WyYa0RAghTBXO1v3+ame4V/xRChiY3YyNRcc2SWpRHrS1Ei
GfSLYwPHiDazKl6LlCMBgtFdpR8n4w6bId3K5iernv7AhKM3T6yQZxg0eRvJv7jjKswTKy+aEqXL
82yc8y9tVTkKHd46T7zrOJ4iJvY5yXmOeSyA8t3XuLVW8+LssDSBF02KZ4iKiHRpbMoBHcHBSIn2
NsRfAvv3DBW43iYRJBvgigDbiTfI9W3ZJGjNjE8gEj0iJ+DWzX0xjH9wJeiHQRMoqk04L8ny2GO+
lAh5Kgzkt6XDs/tqSH4aDBOJ2Z+EC+iQsihmWE2BgsE1P20CGLquqys/adpDUmjfZuO7nsd3UN7b
cr7hvuEhqAm1QhUN+1uvCc0JiYG71JVAyekCx660vdaFZ8HxtEhGj+Ufb5PbuKcrcqsduZBq3gU5
8mBt6Yt+doLyq56izlTW/95OYCL3rdAkENjJ7bPBlNckCgjkGj3BRdcewmPMUoUX32pvsARmGNf7
oZiYXHm94CUgESR6qiq/1cRhtOlDFL5UfXxvYXx1aSuvLL+ildYtksZpA2yfKTQ3zTqFdm0YXpTT
gCL7hiKKBo/rj8AgRZHFfVv5oqxOZdOcCxX07oaEYMAPOXG0dq7WSFItVC36rE+yym9a5tTBu4ge
wrBwzDxygknl2jbYQbIaYcX/kPZdy40jy7ZfhAh481owBL0oUWpJLwipNYL3Hl9/FrTPPU0WMaw7
s6fnYSJ6AsmsSldpVqJOJmk6PQCiqX6ma8lYIDUiSJMF6S/flSDAk+2+HC4xhaq6grsDkZue7l5u
vWkaRdgLo8FqoFLM1mqfRU6XyQLxCsz56VMgM8RygTnE4qgwgTsAZ9Ow/Cnqfn0HkLadkhR2PLXY
mRKJ/2L0HUcn46rm8UiJfpY1AtayGINRYALD0FdNwcWbMDC4jZwPNUMDFg5xviVVnIdpNIXGyc0q
vkVSF/WSEP+Dg+3S0kYu25Cokyo5WRYaRMsbiZE0WDpEEEQWTUNxCHiq1wI/NEbLpV5W7hKv+uCC
uUXd8Fb3pWPBSqHpHgPvyNRh8pGGQww9ha+GQC53Qb3XAb1RGViUgPGPf04FOTL9p8ESXVKU6saK
F2W5FlU7Cei52vSMknDF2f8dDUp5I38QaymKq12SS+aqxPyfEDPaMJYuBJ0DeNUiWjJUOgPWdKNY
631YwStGrj5Vf6XRvxniBlQTZsLQJoc7oR+ZUiMoVSsVFSaZ1ZWvcZZQ+nbbeu7905pl5/phBib4
Ocst42kBQONr2cryqp6A5IlHuurvKvldFSpSYTdqF7IAN1mUZtW68B1NVCTw7kGO0YsnLXpLPczY
qceYe7vP0O3dgCHYAVwNHms3d1NHmtqMUgfv/imMpGE9yVmfp9IMBXCd/BYR0Y6LNUvRrCxWGTrC
okCFXHKphn7QgoHerrGj6P7p3Ko5nirAu0d4BacDtNzrS0DDwtgUKn5+5a00IyNN86IHDBu5SAO5
WmQNJAgW3cXNlxkSw76GG6hOevgC6GJefL7PxtIZwYb8Hwk6wBar2i8HFVKrjyTrXgBAd5/ArbAC
hQoGd1YLOExaLbA2JxgTWch3cT1UJFD5dlcJBaryRRGZA9dPDD/5E1Jc6+E1QUo7iqHHWBKgaHZV
Z+rjqiis+rkr7cp3uE2Y7YWOIQgsBik59rNMHnjUK3dq7kmmLpfeeki5t4xHY6pUpRXDYs5Ce8se
UCAww60hxJ8v9EL5U48LslaawB4n9VbWYNRKRhwg9JUtdl+l1FiDkHPEG3uGfbt12PO5osGFR3il
YHz8mnDnTaEmeXgloW0nLZw08y3sBPDqwAzj032ZWeJxrh/MmOoYoKLRzjE6FrWZiADL0KpdCvQ7
Ld942N2gp47oRSTXNaKygrpbRcB0ISCF4CXgtFV6RVwe5xKCHL7eSdJfzQyxzWilXji+q+9Tx5eJ
kdbHEr7fDyESDwePRP4xD0msMw5vQR7h6HBsiEDQK0ZDQcwQnYY0iTWC+q8+OUAWFMzkpcxE0iJD
MxmAayPOoXefpGmtaNPg1btAVdxCAy7KueVycyq7TaIw6oLz4VBCDxcOQggU8Fai29DzEa9nkQ8b
+NaQ5IC1kQO8Jt7uS90iEewhmfOeM9YLFVJVOTf5ugwiPs4rj1661knql/s0FiRb1y9oUCEVh733
WesnDQBleFNPok2J5tYBayLGkLeD4i+pj8nQiCHjxbIo3LqGkBexFjSLEr6qkz11HNMG6COPWXbq
e1bOeFHo8JqV8Hlk8ujtS4meY5gur5sdXz4kg4cczWDBIg2iaN8/wAVOUB/WUJadM4XSDSdZyUtj
P7S7EBAOttSX3bpuQoPlRGbvTQkc+mrwZkXlGx1QtNdquCbwjFZud2M2mYmRvOSBvu8Ewenjhqhp
/zi26aM8ZRslXKnxRtBf1O79Pqe3ooK2K7T3zGi0ePfRhh7+EZVNVeqAneJldoDOAifiRGSFxd4j
lRgnduCjNI/VJmtlGNP1feq3FwrqSBwqWGqBXBKt3U2BsLAp9W6HgTuzMyaS8Cu4d1KojCfZrRm5
JkT5M6HTM8/3tG4XR26WOH3h9Bjt8fecyrrTWX+v7xSVdjguVBuBVYwg/dqB1aFX6bXa9bumj8oY
IN5JueGlTLczAOea4QQES8NIPRPd5xUpBl9wOL7OV/fP9dbI4EdgmgYPXrxGUDe8/hGhkKpRAwne
pZNnDT4QJKKBcJXMUPiF60NeFt09UBQUDekE9OB52aj0gGPUezt6qP15VHIXFBmDzK2Mzm93AIBi
awQeP8r8My6CkRq1k0SLK6AKKiW/LaR22gccZp2kLvloNKByqyNfu3IyPqERXWIEJPRiRCRqAdOK
6RxAzKEpXKOZLKZu0odcE3YKgItGGcuwpnOR7JOvPrLirTE9jmJE+M70WkeJN80jPrQavXP3nclP
sbfm1dBkYbDdnrs+jzEDZRFzicj8zwd2cSCpmCmYKA7EXTjUhT1WfKWdjCzqSlMJlByDeQUqOgyT
uDCoBHA9APnMAxO4aro83LVi0jXJhHVGWkckjJ6lBhZRajoBqCmRS8PKE80ep8iu1H9ujlG0xc4Q
jB4iEYYpvWt+fSFK8joRhJ2UctiCF6vKrg6b8nxfaRZOFc1A6OTC8wHYpnSuqEyqDv3vPk41C4U1
36kVR3KM45FWwkO7BxQBwyjdail8GOJBNJHN2KN0HqyMpkHXsOh2h+lKEZB9KrC0PpNKqdJ9NOSh
zpDkhTcLql/GD14YKvw35b+8Ql0jymthx6tWWpqyhm1upJAswOdjwZtxSDGGM/xjC39NkwpF+MhT
ql7PhR8wjKJ/aK1cKU1gkN+/uwUTAZRYSCV68YBSoovXEhKXeFQg0yfstFTuKnNSGiE1k7zK8G5J
4jI30a+LvSF60UyWH0wYQUs5QDfe/xG3Tgax93+GR4ABcYPrjMVlOjdwHX4EJ4gr5Jh0awDmmSNE
lbZWptDpWzlkqOUSzTkGBygb8ieoxl0zDqD8aQC8nrAbRn03qsF+RAWQ5JJRYdUHv/ONiMHk0kmj
WwMFPw3tc4C4uyaYcFItN8Ay3GVZ/zsIMKwItEkxRYslYCfdLIpNLq9JGVcM6V1QFngBqD+8K9pg
6H5doQrEKhxg89AlyNn60DcfuZgaZhPV3chw4guWAAAecOKY/0GPLI2ObqQpAk1sMwDGk//YdBhj
j0u7VYFFhNjkvszcRprwaqifIu2COYIb0Ny454qqAyAcNgHIwUepVp0jchXPOLxlKkgUo6kTek/3
5fkK1j8LsEA79FWHJB2L1o2LntUpvnRFeL3jQxALFAbnY71wS33f5H2iRdJOT9Jpx0vttxz4jVmi
k5JhVZYpzaPCaL1FaWTWigtKBTQtjuJE2nmJ8jn0ytOoNAeu8/66fzmLZOD1EXwgRAdm2jUZlKNR
Pk1SCY02IgB8Bt9YzdkStyj5iZGEm13YddiIPYvAAQaWC9aI3Yj3FPAKV/uqCEz4ZIPGKFMqf5UV
b6bdg8RxK/z7j1lDRQ5WQ8DUkibTrJWaJgYtGvF37fCWTQkxMNwmsmBjbsUOVWhIHDowkbvU6J3S
vJyECgDCVYAoyxhRL8a3SB1ihkFaJIKOKxRa5lUGOmWQ8rCCPA8+iMh1y1tlmaPs1+uFHv4bQgAH
h5IrqCbRIzFGGxd5ppTqDK5ZmmKWIu7xp6z5+qc3g+tHvRSrTmDWMfd3LXT8VMkRlnyqWIhap7xd
G1pXut2IEIi0WSlEj/+cHOSORy0OlRE8rK/JtY1XAdMt0HaJVrWk07onOdBd9Z9DdaDv5j/Bxzwt
KlFkprbsAUIdaruAK3czFYCw/eP0jYFeT2TWsK0HTQk0vI+RpGqecL6265rwGY8WD1U+7atMdNYk
3q17mAkBtfYnSQmjfX1kcoTyr6fHGoqK73XMnXOsOEplJxRYCYIlQgrq2fAMMrZN0RtSq77lvSIA
hLOaG6bfA6HXx1g7D2Rn1vXcp3Sz6rNHiybf8rgewGbZYvMu6YXVt0DD1Fm+9TZgQaDyfzxhAeT1
4QVNaeBBCkqStxfy6gAspoKrD4Jf4pHKyIYucwWjgFV7gOum3+J9CTWeSpyfGIWBmfli4FRF+JCn
ebbN9JqhuAuGCM1l6LNAlynafGjOWgC3tynfI2oIUJknnOC/aOh0/n1fXxepzJUy9I4gAqOnrsNY
VLxMLEUgE0VFSTJJrFYCgr9/7PoAE//Tto3jQ2xJyXhZCI1fpACIb7QksSIDYzsJx0tmqQqD/S84
wggIoFcwB4Je+2uJyENRyPq6QWQnh50JjOAO+B+azqhoLJ7bz/JnmAcY8PnvL0IGwO5Ouh50gLqI
UuMRE5aRo2aBbt3n5Ua6gdwLo40BNo1HApHusOR6APH5AD3atalPKk9+xMI4q5bgzjX5ScprxtHR
+HioIswyAGeNZktMWNFtAKjcx1XSCeI5JtZ+361L8rk+r0lpkYK8HRTTdDnrxOCRzgTcEJ3TmhdH
yUlCYYg5iAbrxrLCTfW9cbdf9w+SUt0bGtR1DehOiZCMEc/W+y9GMEz3Td58mwrrhEYLYy/Bt539
sD7664hsTNezGWToxNENGUqFOk70agON9ueXvUJychzIevX7YUfMg/vkWozz+vHTFwHkDTUqJG68
qaq0+VK21qvgvO/7x+P68ffK5laHxgT0l8kSgx9/eo/iHNJeiMGIPExczsdo7QWnWk/We2Cu12tS
uDbJSGdL5nNEnr6NNYNVOo9xwyplMCaZH2O+mgkDqvnXBCHvXSZ3sx/6e+5uNNlT/x93W+BeEcs5
k8FdR9bjw+9fo2Oa3NuXdV/il28QXbzzknpkw1UqRELLfTtVKieeXxtr79Tk+BhYj6vfxC6IYHpk
c7JeOIdBc5HLC5qUKrfor/W8yBPP2ZqfVodx96aTg51b9XFj9uTpiSdP7st9mnRr+H+u74Impdph
0g+SgUzb2QrW6E81JyJ/CZv8C8Li+tbpxBr/WLZXFwQpfff6Foc+GeK5N32ZiJbleuZXxMgZzB+5
kZcLIpS2R77Uz1Ur8Syb/IP3+N8eGqXeWq5mER4N4rmwII3xZHfn4XOMdm6ycp/N6vmUmCyS1JP0
5p4o/Zb6lAsbhAbn0cwTZPZff5tmttfWJ3eDvgrnxJRGynneEKT0OjZaJHlCXzpb6pf7/SIwkgY0
tgv9fbqbTZvGSuZDCN52z5HazPFn9SZam4C4FkscfuaX7sjDzbhB7PNKN0GbsdvR3Kdkfzwez+tH
df3XwwMx7Y8PkN30xPpipUKX/c4fSaQ70QIuqCVOAOXt62DtA9NZrx/ITidvvmmaXwwpocERbw6V
siBC3daDwuPSgt3Wen+vTZ8M5EE9r5qRmO7py/9kHi3DaNFNFFWFyYeOV8Hg1oFf7Z4Sq14FFsow
wvdI+q0bP43Et6IV0ykwlJzuTqn0XErQdi+eG+dlvw8e9rHrOD5ZP8rWaqetdqZgilZlul+n+zaT
oRn0sJQPhLw8TqGKn+eQ+ITVoc28RMq6oB2hSrLZ9eytwXKciTyuHoht25unb2akshx+XcgnZVc0
PQ39rIfEbN/rExYTPli+5TJihL9RAkSJyD8ZmHymbP4URkIkCbEEjt6dxJoglOsH+NJNRArz5J5O
Erl/RfTQ1/8qwh+KlAPAkPwgjDPFbbJ+79ZyZiLw6vYjcU8sUIW/CRX+0KLuqwpbfxAAL3pOyYv1
Llhn5xGW5feKmIn9/HQ6fTGO86dD9taa/SFI3ZknC5lfqhFMs/XZPh4nwIpbWHVvlgOZyBqbe8iO
DPZH+Lpxn/yAfAckOc1PD3d6iAl8FONhv+ya/vwcylMYfSELcQ3+rdgde5Ku0yeLtf/pb+T0/4jQ
s99NmXlp14DnPHaLX0rlEPd547605L9j5keUL+JoXWy1ZsrBjPIZn03PbInCCC3pORBaNn/k6YJE
IVfYvp4G0vnFOqqR3VubjdUTt+sJQ1CWY3MAl/yv3tGokmmSBVOBScazRBT8ee1tvLGE3rIYfod5
O/L166PLsiYKChDack/Bk9faHnH9p1PIky2D1N+48j88UbakGABzH0az8O9fsTCdjCbYysk7b7+n
z8nWP58KBMummRzezKeIMT3zk5i4o3p0JqZv9dTj63BWvVfn3Vmff2zZihAbz9Zn+Dv8YcnLsp/7
wzFlXzrNrydtptmaL+qmlq3DBuEK97D9cpnhCtUwcyOblGnJx7aM4gKyud2O5t7hiOOsVx1Z2XhA
bvBQvm+mGZaD3uvYl305RgaoWYFHhFPz4n6zOGKJpjRzfKFtaGQB4gw/c4TVA5v93Bd+LrYYwMtk
lu1g0ppjpUtaOeq/gzBr9t5RgcFtwv463Jn1hmL5Uzp/PzaeWqg/t/Q6mupq//5JzuTh19tbb33g
Ac64JSZbVFQJDBHA0MWz0AsI8XS8Dc3QSkyLEVf9FArvKJdEWZHWCJKM/3Ekr/ti/f7JEbzxEdAR
zV4RnXxE5DlAwDAShAwMs78Y0yGprwABYZ7wolhUMJ0mSXIu4YFQ29PJ2jK+P/vAG9Yuvk+xpmIJ
ZgpcdATmBl4gSOU3hP8a16ybWlTfCzKUcZRhgz1lZuMFwbC2P9jz4/q+zi4/3C5oUKFVp4deHRtg
JSWNAyOxd0LSbfXQis/RPlgV1sDozGFSpAzgEPuen6XZfDniqrFeDYIZ7sHEi8ZluZflwPGCO8oA
hm2jYbNeKp0rp7Lmmxp2VWI9P7mnb1ZW9Wco955QUIGTPvlpL8s4yRZ0LCew1J0N9T2xmGIIH12l
EGVenmQVPEUYjDg/fffE/2QIBUPwfiKRS8tXZFpfpCDxspfN8rkjCWaqdYdpzWc9uXNkP6bqgo4Y
l9gC7YPOuNq+qqv3dMMNJDu4bsk6tOXg6Y8k0D0uhl6luafgdvb7CE2wNqKKnpRwucy8H+vwKOOQ
eFwJOFtQKu1X6+g4A3nMtr8TYiPCNbcvuXv/spbdxwVnlJXARiIsGS1wiBJJySvSm+vHR818aMjD
7s1NTN1kXtucLb13bZTNiMtpaDz0bpzDF5VbDabtuifjnP5COx/j5cdkjjIWeeL7EWb7Z2OBiFcj
4G69epTnKoxtbmAxGF7rB1jhHm+UxShzLxw5FQSxgu59uz8664ZMh/q36X6fTv/iJNHsgIIZ+lPm
Mir9Duo8Az18coNwZoY5djQin4LS6sQNBgr0X/cF5afYd83aNTEqnukxRNAJcQmt3r4ifYXEznq1
Mk6omeAfhodcyERfE5tl6EK1Da4rATo+E0OKk0w77I8KrDWxD3U7l4RY5GaRu8cb5fHLWq66qQc5
LGBvrNEUNyUBarCl7XcY1jkrA94wJsM/s2hSiu7L2RhHYSWd0bGXZnaO2fGef0K3LuPebqOZ66Ok
FDzIwjQZBPBmveJlBJCX0K5HZ5PZT647ccyw99Z+XZOjtFuIOEPoW7C1fd3zKsk++B0U7T5Ptz7s
mgal1lnVhX6PKbhz2VvOa2DKDzyWRZnmfSoL7v+aDKXMYzXkOsBHJFQntjxQgOzcJ6k5HuXWbAUE
HCwpnKXsnhRSIYCmR43K1aBnScd9dY45Mu2RD2NaKYbk0a+gcUKLbCX+XFH6V/XMErj5WO6wQbdJ
FQgxJrXE7cQjeYUQQIEROf1+7SzZToNHjUGPId/0+4czDHEq5lPbv4QfgdM/ZCyjzrgXibIOnR/X
mFgFQ+PpdRud5d5SOSd5KZBY2DIkeyG8vZI5+tnDKaGWTjpovewtjuyJt+5MPLGeesJKmS8U365J
UYZBC8RG1T0cHDr3o4a0DwHosLJBC/nJayqUPQjSXG5yHVRe9q/ty/toG2QqNq1VqfPD8ck2VfKW
EHLg3rb7LXfcby2zPKJujMrPf+svabQBNcwBbz7Mgh+qpF39BeArBFYuuw+DJTGU5Yj5RG+nEY65
N1ET7KO1ZgLTK1OJZVoM8WfYQokyGq0Q+XXjd8hRkq1VdAS95r/jJ5ZpYiiZPFv9C3881QBA7PtZ
LBWyt/SVQd7fj2eyWmFtdEBeGIZ3lrw7FkSmQo2s8oIYuIbS+XXwbYVUO8sgPlA0bOXUBXt23UNm
0KOijVrMKzEAOBhKEseg3OxQTdVMS3gwrJaVwFsoEFzpAz1Yx5dizSfzScKpeO8IuXPiHNco6/jr
cL1DbxDTW7L8GA3JqrVe45c92LNgjo97ku77tckMfVkiQpkTvy51r5lApTX7TToSJL2alBDuWVnB
UqLQwDLLjEiDbmqvx9EANjmkZDq+6KcSpaqWmQpaePhdXxcValRB3nh9X88B/as1IeM1WN5qHwf2
fZFnHR5lMCYsZ2x6Y7aSKZm2GePrLFN/M5ZWBBXfdeAifclVom/Cwqz1tYxZasd4M1g+jHExNIJy
VtcjEP1/zqyz+BfDEb9akYhu7bIKzizRpkHoIj0BjJEEUtYewa1gOfy+dso3eDJWUnAh238lCTTS
aztWIbrpQUpFz8CrCsRK/DmiylWTtb/hn6rMHlYl1Peb+RxiGQ26wb3M1FoaC/gTCWWOvSPa6OcK
8SJK95ptrNqOmCJ5NluzsLI9wxgz/Au9TkPM4jZOZ1eWNLY8mWfOTHRLmVivIeZNUuZD8BCSthXo
jLOiBRaeX4mDnCVCLAZHC6m265ukQhKhnsZUGgoJHTsve4xQt4/KYXpHss1H6Y2ZcFso8V2To0yI
2GHyrJwfYGiK2BefOpmDuS2zyj3/6jtOkx7Bx/R/mvIKyPTmy6t2dCzR7lsbxajJtt1GMe8brIVM
xzVXVNxRifkYq/OT+UUREN9vp4Lwq94E+oiNCTOTRMR1NUtnkZ1d/x0uaSBfP5FTYEbNh4ktS4Vn
mjyJrW/fYUXHywYZuHiY/0QdgG4XjvMhqvp4RHDcmtgcwJ3k2mQFVcu8/KFBhTmdIbQjdjjOxms7
/LKR4iDfrDrK36Rt/hChYptST6th8kDkde4Crc11aqLp6ICOo022cv/l++UPOeqtpMU9ME5GRAHb
/es+3Zu1ZT4hjcg4utkY3ErBHypzQHcRjqpqJqkTFgCfXwqeAP6KZSHmQ7n3fcoYdY2ox0KF78fk
ZS9ZwuGAN5jL7NBaVtk/bFCGqMy7wRuGHwGoPwxn2u4d/IMm0+bLMLNDGZJ+Z44uvJnumN/RM0OF
l/30H/KUYRq11JOrFuSdo4MOaBsTwIxQYKETebYSf0hQcU2YlWogKzOHr3DQaEQ+ns9oevNXNprg
0Va6+Tasb4ZwLBtcIJ3MuBk/C/6upYOL5R4gzxOeRAGJdvEheeP/ko/tOrOxD9h7ilxm/+LCSWKI
BUtUZgg7gF1SbA5KavheN/Hn0asn7OWS/Dc/brBoPip41PimUNzlujG6oSFiGR1GQQ+Ikf7hlBXK
9dgJhQF5ZR6KxKZ7StPRJyYoHCfy56I+RYlPpMzW81/3ZWbhpTS3kAASBUMU837S66PVQm/k87oU
z0N8VgWVhMChvE/hZ/SH0j2QmAeD/jMsRrGhK5gwEMtKRFgfk9dkjaz9u1+ZxwQ1Rv9wXAvbR85c
Ze7ul0p6qyDgVHTaXb072M/d6okhTIsMA+MYm+Rm2CsaDD8GkLOStQWahwOkDKTSUmoWVsdSPKLw
gKsBlAW2OAEY5PpQkxTzzn7jI7przFfglgbE0EhfkLgnSNRu0EM/RJZ68BgnvWBEAfw2Y/dKkgY4
dMqD+7roy20lgqwskbxzuwEoecwIfZYI6joBIwigaGA3YYku3XaEmaHEL3MDFuBYvne/vB232XwD
3195sO4LzpLaX1GinEKs9P5UBKBUOVuNRGfDjgUrttxtS3Szcu5TW3oOYEJEMbAoYV5DQm84z5NS
RoAAyxaTmOzLzO5EMvlIjEjoknnsTBmTFvV04PaDSrrVM0pcFkM0l4ok6FjhZ5iKGX+LvsDRH4ZK
9jiEzBvx8Dm4TUhCFwG6xq/StRk6mWlNRxYM3EIDiA6qWPAizFiaAH+5ltZI4Ztp5FP5LFXryHDb
XjV5gPuZ0WOxMtRdO5qtBtgBcv+8lx7iOGtMf0FWMZtIz6LxPXAhNE8wzkiM291WXJfrgIi/Tixb
/tNnRAnsPOY7w0sB0QZz7Nf8pVykZkMpgZA1jqZVfvBzf0H1kpCjuvbRVMmR9KPDf0l7ITB/YVNy
aUkbnqCdFLh0wgPLhy5F2lc/iDIPkWBkTcKJxrm2/cM+ccJNbb77Lke0Q5KQ7hDZeUBOrM7E+av3
joGyDl4feIqPKfVzEhLjMd5BkZ7c+3e6EGNfMAaU6OuTFloAJybApj6PnZUFwJDfDlt5HSqsaG4h
zLqiQ0ms3hp1Lfigs43WrT0aZtc7xkEm9dm0k8zCQD/ZYK3xfeYW3s1XRCk3FjVy6rcY8T+D5mQD
kKfjrdz7aAb0kSrn+7QYInIDRpr5sSKXhTrLrLjpPySrr0nkpKaiksNGMm31NbeYadr7EqLylL0N
+oSLphTHalVrzh7MQ2b6DJu+oIxYDoSBe2BmKUCap6coubrmkrz3jLNkSSRbYZfPYE2ryfSfuWOz
7n4pq/o5wstTIZqy92MsLHXi2PRRoFtPj8V7QqqGxMnZV1YsBIpb7gFqymNpDZCPeDBPCRXfDH6K
6XzvPJWWWmMYN13nsoGNLGgTThJHY4HZ3soT6GGbBNA7ZmgplXorDBmPxSRl7J1feft8DkxULl5Z
zlqdr+xa6a+JULZPRcunUVQg8vJ6/Mtxtrq5Ra7LESyhI6mbr/aOtd1jDOG4xkyr7wbHh7fNxg4O
H4fDQdqkD3iNn4B+Tjab0DE3myfzg5W8+Snn3fuJ871cPP38cPJVT8FPtNBh//lpIHveWTnamfcl
Oa8OGzRNTZuNYE62i1YBbBJhOaJZcW9+ANAsDOAYoEWQ9rpT6CtiVXkeqoGTg13Ciju5/VsxksTN
j9wbq4dl8Ur+kKMTHilAxuKpMryzrBdmpL4qJQOcYSH8xKVfUKAk2S8loMN0oFA52TqsyXtJeLvc
lKZhBgf/rSDDS2WKDNv/0xxNHyPwTbDUGrBlPA7z+h7DstCHLM/keSo2JyWRzWNInEeyQt/RDuL0
jI4ZlvAsTNMghkAsOgOSAPvkp/p6KTx14kV12MtnPCoECw2laM8pLe94+OhJbre2hlju6eO+cf4p
2VKcXhGlNBez7J4gNyBaWdCammAsKfzLs9bO/nX7ZVhfX7lr9Z1b5lCbTWaaJxVrowpy+udu8Jp5
Srmxz7njmhK/Q0YiyMk3iRWe/JP3sCbja2arv+RP7nyf9QUbecU5pasirytjVLbyOQvJeyERdQ0U
ZlYUvKCPV0SoQMWPxDrJFRCxjOO7+tcjIHOGFYpop/u83AYrV6dH91oFdaYNldjJZ30VHB8fpA33
dZ8ASzjpaZMxLDSPN0BhOvLvDRJBkoWJgvWKyNZu2PSvCTGfe4Y1W5igAFsqNj0AOAzQCPTEXjym
gL1NRpweRsUxw+Db53p/Jtw8LLh9XGnmylTMJ347kjAj3ydpzWB68Vgv6FOZNk4esDdbGWblSNGA
OFdxnNI8I3jZr2Pz4dc8Y314fgo2gY2sOeNOF5Kj19xTqokILQsj7CM/d6/hh7qBZg4uGi5h1O2H
X7t8fQBQQ8BqQ1gyfVdnTiki3vr46/nM5wFUyzkq7nmtcpiDe9RsG00lm+/xcz5x37KYVaxFbbk4
b0olpbFWkc4AbbRj+CgFviRPazKdbDt9+JB3EVLQpvFv+iGuz5nSUWw+7bQJa93whHEy6wzjt5LR
gvmmseR54U0MSkjBYdEpMiqAybp2K6oRRpmvC7hRqM+nsF2vErIDEIGNekRojYTVfbSA83FNcM5/
XLiUPPS1RphAcGvt31EKhAw96tajaq3QYirOMauJBASz2rNoWi/4nMOGS7JoV0BzP8iiv2RfOIK8
Tg7i7ks7b0/J+zz0xCqILAVeVydLaao2pblmDKDYmlvLid1y1bnDr9w0Hv9C99CqQaXp4/m52sc4
ZWN9Uo7aWrcTWz4wDP6y+lywTimt2ASKEKT4ITE6XvZOtwbeNAZDVuFut5M2BdnkFjqL+P+POuxS
qHR1BpTmltiqJigxSJf2C/rZMFeRr6oRAS/vnpjzVwsR/xUxSlVlT+qGruZnPqOHLju3ualopOLt
WD2qMeO5upA9u5ZjSkVFTuLyopipTWaXwQ7yT2+bGm2Op7kqat03+6yDpLHWAYbL+diRDa3Z43mh
kw4VNkz0zPM8QAxhmPmFNvAr3mggOr3CxmOpgtHT9+UGKC+ErDBNhGE2jB2bmR1aGsOtLTRcXFOk
zFAexHEYN6CooID07qzitcs4wUXH+UcLdMru1FOT6kkPCoXlKC529B5s+7DBcweRDyvZuewnL4hR
1iaUlEpSMlxXZ+mbmoimdf6JDx50a8WtEjd1OIuzWDuOloOTC7KUyQmMNBKFGGRTst3vMUyCeMhZ
6xYhv8mut/DU27i+8+WyhnFYJkanTEyC9VHJmIPwy+sWIYnjCLAw+TNnk9XvnY1X5eaJszIzMSOT
Javzvd28Fi54pkxM1CR1L/cgnZPgQTUFgokFOJMd2iTtD9t8QqrvpP+LJ+ClqaEXbqSjHiGXDaL8
PFKFuz2n5uN65Tmrg4iuKoboslikTE0UxIkhtzA1263amxUKxHMl+t+MR1wpIb01olEqPQ4ArH8O
3oIn8UtFDZV768n2xBLUn/bHO5dGQ+8OhsCpfCxBXoKdcowPmK3ety/VTrA+1/N+B/L4CP+4O4gY
xT+oBOH8ztZWb8DxD2fkj/jzvzthOm0W+b0wtbO+irZAcJ0kNlc7TO0Gtvx4n9RCa9L1IVN2qMkU
QR1aHDI0lCP8h7MeCCGhCXF9HlaY0Tx9s1Tkttp6TZKyRh36vRI+U/BmKZzkCHxZfo1+BtfkLMPq
t0/A3fEt443b1awixE+n5L17pgxSFPlKlTRgFpsnLWxKNxvOenSQnGxXpUfQ34u+5bkehC5Z6NHW
2j65T+bb2y+EJpP5dkCL0f3TX2gXvz4KylBhzVwVFDy8gLov7U8OL5e1sOpsE9mTlnzdJ8aKAOnK
iM4XdTDWOPf4G4inNhJuDrCw1uFKSIn4+20eV9R2SGZYrvmBfDAM5f0fMJ/uvdOnAiI1iNtsjGQ4
1c/fMWuVwUKB6fooKatUS7nU+z3uNoLaEuCz2YcP+z4DjMcCNiZcR+3D1IQDP8HyKf7WKUmMtRoP
gYmxEg5lQ4707QqPsOYxInZpuDzJnhmqM5/QzQkC/VDlUWAHQqVwTZ/3Wj+MsPjkvM12yqf8G6hR
DAqLYckFBSrwqUapQU8AKMTBSUx3XWuNnKlw5OX+SS4HkBd0KLMDRGktkCbIIm+i/mivHn79Esy5
+RKxKuvBviwaF8Qog5M22Oc8P7fOjUGq4qh/d+kz1juTIbPr87ht0VDLQh+fFffeTVGWxtDHLqsF
nOP/cHZlu40jS/aLCHBfXjNJStRq2ZQt+4Wwq2zu+86vn0PPYFqiOOL0bXQ37u0CFMzMyMhYz/F/
LiXoZ5hNvUQUNR8rXy1rYjwKLygdLlZRySWXEQZrxK94Pp9HkKSF41rSu4lTw3aVK5c9NnDrJ/qw
FfVB1fVFL3VJ9yb2IeHDAGw4yuguXjBr1LEk+uoMwGP4+k+71gBm9LrYjzgvU0FGBVSAojpFrWAD
DU+R6EmY2dKjIwwhHqKfdosgZv13seA/Xp57pfhfYdPBrUJqmLQNAwlRhb7XIxB86CqhwK5YlDT7
xIJH4H+WNZ3hytWe413XlxBdYBBJI+llEcdxPuK8kjExFX0BCmuJd35TGB+NR9A8seLJBuBE0WpB
/2aaFmDcr2RNzEU6gNq2dyBLW+91AX1ZJm91Rvx+qJdGxYX5m/vP1k2MBVpCwFHFM7CAOKSxNPVx
3NdGZuklNe3n5+eVRjNjt9q917sDUCw2Pz9ACFycM5mPQK9WPDEgneZ4rlNAMTUzGafIHcusLX67
1EQ40+F3u7MTIxL6Yl0HjosLsG10IEUjQBtROpIt8kGoHW3oS0JPJ30JaGve87la38SkcG0TOUKP
9b1e9hfFrPfD6XAe1YcuRkdz1mts8wFXNisCz35yok3d5ILTRpJdblAOTUFqhPQI8+pb4gWOFpzN
v1v98fM2/uL0ooPBAxQKPHKj4hTZwGXzrChiQbJFOQWXmk+6pTae0ZuZSgDNIboEUX8DwPxEPaTE
dVKFHddEMo4UhH5y30tv2Ky7cy1kohtN7UWM2qQS5tOJ/lF+hgeWXrbxz/4CemcBqR693/0/4G/n
zOS12IlqiGIqO9kwit1XuuePg/8lpp4duyKlvgIYlFHRDZTy7+NDm82SXMudvD9iWg9M28ej0VSw
3l+wJGBK7owzcO2WnJI5pbwWNnFX2VStqiLOJHuoqZofYmczfHrRStOXEClmb9o/ku6c1qqUGgdk
nNjOC3qhhbdwt2nOQB9cWtFsmu5a0MQ7beJQ8upRUIhKEBCETeTTge67esIUA29Ky1hG4w/+35cA
fXz486skeiCqlViPBxYSIBGiy5v+/F1GoVjcwMnjAwLwJioRsEJMoV/UlYJyt4I2rmzrPbsB0fWl
nfwd+ny0sInFGgK3lgRwkdnI1V/2ElLVF2bN5mTQdPkP1devI1Ztv8E/qxMmbc/njTHQtyRCUzYF
vM3S98w+9dcnO7E2gpB3TS/ge1B1MmMjXXXPjbEW2sWwYO5EwYkL3CZUgEBxMjnRAnhwdRe3EMQk
ZK9deMDJmi7qAy9Ll33O8buWNDlUsWFULaghaXiB+8xEVCGa2cDSoA0U5nRMZBMo04KJmbv111In
B6vxfax0eSfZgUb6UI9XbIXU2fCEes+IhsUj+/t3qd4y/uZUmcBzoaIxWQKu+7TTqQFVelX0kmRf
LhzgllI0PBKOeKak6dk6L3SHGBIysSdar2MHeKH9amHRSx8wOVSQl8JN5EXJRj+m8wnuYd5u1qxH
3fhTZCn6a1NMEvT5SvAXJM8+YNdLnxxyUHQM00VYelLq+SsqtOy7Rne7GqlnuBpEWb1RFn2R3mlY
YkefDXCvRU9OGglZV448iM7+8EZX2CJvyWh1rx30wbU6/66+axplnW2IbvFok2KmbGHX5xRcGbuK
cegcyBUna2e1BAsfPAWJaIB6Hfev6bN78iJyPrdvHuqafx/LmwF80xCb/SNvsuA4xjxHrUDeNsjg
n3sclfWGOBgEzN7Qzoz8d2/ugMus7SQgl6aGt+ox+rUW/oPJNg0th7wo8qByHL2w21fBbdlQAnif
YkeYW2JF4imn1pQ21Vhb6dft1+kkDgSNO0v3bOZu38iduA9xoXgOptsUhOPApQZoxiXHSKv9NeCu
PYuWaP9JgPy7GT421X7NWD/K4qzY0hdMfIoc7HF9wuML3LX0hjHkL8y0nl4v4uayLTd/XbNfLxz6
nJaPkwEKOPnA34SZndu97jPgasRoE7Pb8Mm3eR0FnX4bm2Ma51RuvZX0/ljLfrE6JsbsRuBkiX2U
+G7UMNAy9HaDidCjx07312xjMOfY+ty8OIeXjUG819/6EpoG0DJQAbA6xAzBwqeMj97kU0TQdWJm
CLOZoAmZfEoJBstOa0vGVl0z7GIiKrb6VTCrwn+SMKfEZZtWeE8HhUjtT5yaYX0KWt3XOuKzGcn4
zzzbS0FBApjACEig6zDYtaCQS46NSpvOYqKa8qpdMAdvMHLA/n7HS/2ic2H19RJ+6yJXDlSfpX2V
gY3T5l7KH6GyeM0D5G+t7R3OyE6MlTu0qe3H+zbnJt4InbiJ/SBzrRrnjM2wegHfyQz+MpwhbQe4
MyYl6pFye9Y+s+hlOS11Y86F1TfCJ29R5MWKF2lYcVKj2fgljFjdfZKF5z7T0xy0wcwznyykvWe6
u3FF/lGUKWRELqi52KkZY0s8zUvTUSnHgxbuu9l+ATJY+M4Lq/7jkD+KRAYRNjEPuKXHYEFXxYlx
HiIGk2889lzgacDT7+fjWJrMjI4xMEYKPor1wiGP+3hzOXArMJekgjAULPZ30GZqrbIMW3SO7arU
3KeH7EU0AlNRSIR64cGgjYGOHhofFy7lr8Y+kjtRriJTA8njIbfkrOqt2IJIDiDyJRXWSKTo9p5F
QS0yyao0V3aimyt3FcB9DjzrJTI0Gc2bySqiwtPj3bhPQP/uBqZtsBEAZ5qaSYlNO1l2eMfOXzWf
qGVImi8Un77yWC+0F4atiZwt+D73mj6ROTFPalM5iScKaLRW/ghb7STRzXkJ8uq+pHQr5C6jmQI7
FJN3jo0kWbzGo6eQyzbTG8+Qn8IVhm3UJ8UxJBAnAxbIxAuMIt8PYCT44V9r+PglaK0Ho7QkcPg/
ty+RlvdNxCcylis4KPgfv44joHRQ6omDCZuN1y1o2n32fSJwsr9sLhVe3EiO3RXrqkKzdfO33iv7
wSgOh9iGyTZ9ZAf59YLcez/rVu6UayNpssTBjjv2NvzZXsJDSmIDZLHhh2O+hf7YLIcugzF60Z5O
L9Hp5bSgy7M3+5+NViY3TI3SiBNK1bFTibAlqVhSGcwpfoJXA4P9WNj9/Mi4WMyrgsdVk0FCPMlA
1W6tVazoMfZWXDmn4CnZOUZPAgM9TVTcACYcfaYgxXBXA+aB3uNmrM9jluvl5/F33Ps5k++Y+JTg
zlXTlGMcwAmswhzk1Qa/o6Hu6775ExhVTn62svFY5v0g7UTmRKNVj+FAF+wytg6CSt3sdmb0xzb9
kNjWnrQfokA+ZXPNbzf922m9jgzl87PXP8/wcpc821GVp0YVjPdoLwb7HuKJyeuhublbOj08HcyO
vLpIAg52c/Qu8UGk4UZdtfuWI5vIKBFKimttU30Em4Juco7oS1Nts1bt+lMmmYhe6ArGqfEpZbSW
qreOpZKwbV9cjgQdpu0Z6/EhcOPSJkvXAM2J2GVcOwYdbs1KprYV6Idwy+Gn1AfYUaMD0QVqUh4K
RH8fC7uL2DTQDOG1VBQZdIcg9byVFbNKnGoylEyqaA98umTLqJiFOmj2Yzn3ic5fQZiQBLWdgFOd
CKr8oC5yJYBDQvT4uf5oQqRX5aP088nrkdGc10j5K4tgAvdZpFux06bBJlRSpDxB65khZYa9FAOy
y03ZhNO+RLE0ZzhG2m4EZPgXDwfkdi/DrtXSIIWsZuztODVrU1i35/DDHu0FQTMPqL+MF/EtPaJe
hbaaL1ybdlvTpf7iuaf/5kOE2w9J1Vyp0wQfkstEPATaRnYMnnbqqVb+VDSuSdYu8BrcZw/Hfb5a
++S6hlnPdkMIka/bfadnf03z42O/3W7XGdDsymOCWyzTY/9tlzmpz0Zsc2NWIH/H85wsJ2lnbxDK
aaIkgBMZk0q3G8BxaYgCjMTYkWvUGfCrtqx7zCqQmpu1tlIjKncH/13raNusSs1cUPXRSN7dXzwh
SJeiaQLzxxPpmSZ6dd3CiCrE2SeYUfKpG+ityQPT9286coIsQZzPLhhHIGMKmeeEX5NyFVQlAROG
aa2AvZY7NthaNk2WfIC78i5+XtKQ5EDoCWpmebqnmeN2fV17Z149oMmAxoElhKeMucgiwG8Tk6Gx
IQMOwHFfE+Fd3QoDxQb32Ubit1JgDJqz4G3O3jfMkysCJssBSfBrcq4WDdr6IvXR03EemJNXWV1+
Ettz172VyO5lVE0pn7/yfUWE8tLwejAoRjOQ4TVoPxWFNphRVtxUFwaSRd9MS33Np0NqtvJeEXSw
xBd+teQvjp7DVDFGUnBQxIsgFZ220rhK5oBEu3HPgqk44EKILqICh7FKyFATMaWqYCTFKndpjxAt
forcBZfi1yGdfgAAFSRwnfMAiJj2HCpVG5dRLnnnOEEN70kFAr8OPy6x2s9K1NvPAcjTevk6ZHsu
f68yAGXIQJZXvtKUonUlyANdMmOgFJhqRWthzG2KRsp8Ds/5OdYo5xJWfhY14htNb7CSESsmSGa5
lbPTVKqZXWjJb9lAh4Nv1Q7BBDqn6enGk00HE+p/HSQi7GrvUFAOBTERGFL7uvfZgvvL+fv4is6a
K03QRBUtTaNWT3wrr6wdiXVk78wE1DvmJLjwVN14NNJNIMJTXCDdQD9iQp6Ooh6tQ93Injeh+al8
rhVL0itTW7fuYnpn5pFUUCsDiskYswHLZGK4Y94TFbcXcceGPZcRf6DZU62wRCrcdZ7vm70fUyYi
6Yua6gmzlpyXoiPNcyXTWly6XfcmBd/Cg4UQbjCy+FM3uEeVKxn6wD9XmEzOrJ7To0+ccP4tBWYf
diQL7cKlPKcz0mb0g1pSBg3pUVJwfYOPTMbSJJqEBte8tcySd3hvjJBgxl+4S/BbUI2+NbFxFuRh
2sb+2bOYi2emzlMZrNmfEqH3wclJhqHqlITMn+E7Dj8Cdq8FGBZg1/y/boLW8B0iVAjj1aAlEyb+
ctp1clG1hX+O+iftBddH2sVnlBnq/sTUPlB8zOJbRgZ+0Fl1lb8ozcK7OxOZAWgGFRZufObAjDbZ
CJ+Jh4LzmOCco8GgoeVAU4Wm36XzlhpMv21zIIrsGlLUB7irTPHcpWbuGq1K0i/3GEp7h4HbZ5bB
MXiuCiotJCFGp+7W3tx+3ahjVxa66LxyEMavqzCu69HAx8MEEzzstfTZYUlT6Y/v9UyArOBFQEVA
AJPyiOxyKzAvhrqvBi8+B/wuAx/GJ+sYdaDn7DbdO44JE+PbbLHmBOKd04AOOXGXOhjuE5xg2gZl
OIB5WFTAuKkb6CRFwDZCmJzrVQK2myfnHS1esK56+1Zb0Zl1F56VmYt6I2+iArEMkm0ngLyE/dHw
3KFz8vGu3vsz44JE+O7wpGQQiN9uahcnnOJqSXIGeqULQuCf9uv/MZ02ekUTXbmRMtEVzsFUpewW
yblRrfrUbQWz2mobJKvdYp3q4papF+7OqAtTgYKmKiBBQEcLP00qoN+jYgTBS89O8VN5Zle9Nunu
8c7NhI7AEr2SMS766gKk/siNm0NGZl0qnrDBVraZFbstelSlHsuaOyURwRXMtSJKijbZP0eLXb5q
qvQMX6LuDWS7EuCOlwb3yixOEs6d1bWsyTXLmjyIpKFMz8qftoDdIezW83Zh8MpUR/lS1rRszCg1
Hi9wJs8KxxP+rYzJf7xKv0gUV5sZ1LmQaL6SnT1wyg9wIJRLmFgNY4J22BN2TanHocE+CT95NBDk
s6vQdus1c3K1HSN9+FxAeI7k7lpFO1ZLpEDnYxola0W5VMxrXVpDaail1fjItmx6eCYY0evhJwY0
rV+cpVzpvfYhR4nHa7xWcKen8XCWCI3nt21+9nxdkj7SZC/WC4HIvfWFCOQQkEGQeUTcozt6tV9R
UjqMow35GWjfpOteCrQZ+M9sK617KznJz4+P577koKkAeBNkoEvBb0Dm4lYcuuGEnmXL/IxkaFMT
haON5RUrrz7IVqkXz9yzhMFsLQzhb/6V8xWzdNlGO3R7ofEBuM0asnfwV6awF0EQtzHnd1hvh2Y7
QKK5SP+jc7glzd4pqfZUrzNx4cW5x/QaV30ldJKaVLqWRfcmhO47mz9/mV/BSzTo0ZYD4symwmCH
aVBlBZCTF8miQbN+vOlzR6yN0QTuPXjHppc+KxtH4NoqP0uDnjmk7dRV2KGrWNP05NOvqFSy9LHE
XyTmu12WeSwaACAccANvjznShMrJ6x4cTbrQmSnqiknCEY431J/8tQZUUU40I2Gow+pRYnC+Waek
FenwjD4b4m97mSaovH3mAXK4fK/DM4swalSANMijRUQHl5ZP3XeS0Q4tI7WVAf3Wp/Ww77x1Ea/l
L76kDbPOMyNDbLKInHXPPYBAcgSdw8IUgLRNlYjreF8dGqk4ewJhq4hGxVsQUzc3i7CnQvvhpyvW
edU8M3zvpedO1MX2RfhGkUmSANpPEw0IbqagGlq8DlDeKdFwXVgN2qh4nUUoilKYstY63VO2Naen
mon/KCGf/fiQfofvJod0s4qJVnJ5lMmsJBdnjLT7mq6g4UjZC0DlGnblz/CFbgmUgJxV8g0ucPd9
UK0gMDll5fRUUddlQMNhw7OrXu9lPajWbbLShqeI3YmMkWZm4VDvWRKO6ZPy4T8LmeELb24LRkkU
lnvDPYp/KsdQ0h04Ep23jtkWK0HeyNpJQVD3nQerItYZ/zXUVmV4DDlzYNZOaPISLQ4pYu7s0AeZ
ETY5FT0yrDAo4eFXvA0jkUCmAsTvytxgC5NraN8+eV+1p+caj1QO/n5q0fvqSQvbeT/bOVGK8T28
sqR+VQpyoYrFmd8E1p65HOtVnJMIubQVqwO80yMyXFsyfGeg7EX0aiSrYuWbS+V/aTy26bHKGBqA
dwkgFO43Grj6jrxhPACTqcVZOLY/yp/0kB8qyzM5gEC4drwzE3DNHHs6mOHBJcpeWgUHMKgiPX+O
yBsF2iUoiVhwkGHWkKWv4PI9r6UVb/rHYCF6nElBqtz1l04Co75IhbBklOLMKiVNyp9xXFt+SZ6l
FU41NL0leffez628SXo5zzpBKFzsDHcszBL1mpGxdgAsiKp7pmM5JncQjxG4i+sFCzxTprmRPC1H
Cgkrx7AZ0I1T+OpuG+l5eBf3rUrLksj1+9Bb8DtSPQg3qQTV4F8eX3V+5tW73mlhctXbUHag/thp
bc1T36Udks7oBrq4uAnEN1GT0wUr3SZUendouUmNdCtYY3PK4+/4P3RTBpgshsEAzDc5AQmV0DaO
x+/Y5p/yqaTdNtGLweRlRJ9bXBd25HuMrCwh9Q/7lj11uZ4j0XKo/rIB1f4o6ziOibTJV2ljBCFx
CFMSLacMkI1qc9Sa8NjaDLdqh51DKz3Wm4PLk/orODUwIptQd5SFNc247zhbRUBPAbopeOW3FH11
37i2j7RY8ctz3+peB+fxR041qibRuuZ3LJvTIGcOhfKvo2ZIhQ+FnIKqIfkyOVGVbWLJlxzosmg4
Ealfu84jyoe3dZsXeQnRdabaNEpTkKZWETQrv7bvao25yKMlhwnKs4fsTvntVbwpV/sifUNjkJit
h+CP1PikElY+GAtqmkT8gkcxe3WvPmCSiwu82mvZNCzPYmhFaBKF221VoaWW227BSsyk/W7XOrFK
8pAUnqBirexmzxwDezDZzyOgg2Qar6txlA0Zv2oc26dvNaB8YguxGoloQivjMyO5+RNZazAn4Kmi
rrkUVc1EBDcHMblAmBgU+lgcPy60uGwdByKRu+fHt/QeMAovmYL0IgICzKbc3VI5kZH2rNxfjQ7K
91yyI2ktHeMQ+KvKWe63eb1iMlMBkhCDjol9XiFPa1TdewdcxH7F+sfHHzSTsRk/SEFMh89BxWbM
9F2rn+pGfSPj9BU84bV36MwWfh+8pgocoMxuAIWPxFJVQxMPYZyniEp/o02y1MA5p4MILYHKKOPe
AVn59ivQrSxnuVRBB4HZX+em470O6R+nRIOB0y3EKXOyMEerKMpIFyxOc5d5FoZtK3vVGf3Y1R84
Mgwy3EgWov6AzPfC9vIzHoM6dqaiSUWBUzuJAT2lbLp0yKuz0G5V7qL+MMAcVhSA/5DQXQlSSVXX
yMtww4cL6ZW5eJC7Fj2515ycxZmfZNW5+MN9hYJAhV4XJZpWKsCjfFqSWtTTF1ladYdS9GmCLoO0
2KpLgfZMCRgdYVdbMLn0adKmIDUuqzOYhS07eJFg5t6V1YuKZPFR0fmFKzZrUK/lTe5xI2ZuxnKQ
57AbkA2G/D4Hx2wWoOJyqlpLrSkXEpajSrNWbK1ZsKaznpfGCWPf/e8DMjlxTRiclKnq6lzHKKhk
20w0xJw63T6rJKPQAlpyGAPIiSPbC7o2/vLUO72WPDnwPqllrsSI0TkoW1IncIqVmMaD4bKoBH6H
pT5Un0n+J+5fynrLa5bbv8UV7d4ff8Y9AsxYCoSHLMCmsKzw6zBdWZSQ8zopUrABPZzgJ6Cgizqf
0HzfB0Q7Zx8/6uEkoYbjmxw9S1a8VY3AqEm5lix+6QqMK77bEZTZRGSCR9TK8XZefYoX+rWQpzDp
TfjR75vcQJpRHTMjfQsyzeGTSbehaCke9S/cUW31NFs/3oxf7+/uC4A6igSBitddmZwJP9Ku82Vc
nrlLakhPLRKCFR8RkTVYf4s4BS1O5Qr9wmVn9ltgi6ycCCX54LtCtLUpCtTB/AsId/eeS6WOKv4K
7YNNe3r8lXMWETm9//3IyQ3NnJzXAgnbVKSkz6mP1zXe5hnKtC6F1/hY2P1o1agfGg/mA0DZ41gm
7pXExeA3LQs8gRQAWTKxBswLINDU+0to95ZnIPW3UK+avRlXIid6UCtJCPSqsjxXIbKJCFw955AE
eqAsBAMzBcTbtY3BwpXCFXWQgnv8d20aoEayXY2xOEFH1t7AXIQF5NKdAKCzyEgAKf14X2cPcezo
/R1pBzDkregoiRolq5vyrG64Y+tGtBggJaiPkbLwgI6P8Z1OX0maHCA3tJkWeZBUJQCSbxNGMt0y
f3u8nJkyzriV/6xncmauEHCNCDC1M1JqZ+ZL/gnydYIeDmEnJ4RNLW9fOgvJxBkPEFj1IsfJnCbx
4OW43cK69V1RaSTAU1eeEcA2htm7JCzoyG9AOtm+GykTk1A7neoDJKs8t5ueikb9nY9Y2Jler3Oj
0qMndyt8dUjKcZQ1G+rj3wJtrcZgrQ5zsN0hfFnqkJ9RHWgNAH3HapmKGbzbdWuFhMxtwJTnqH3z
FVBtN6cGY6m+KSCGbpvuP9nmK3ET/Wl9L8oHxinPefJdpyBXUb+y0F+4DrNnKWIgaDxOGTwrt2uC
Bx4MFah5z7VGQ+cnFjBNES41BM8J4VQVLwvLIcEvTY4y47qa6YOgPruO4YpgzK0Adr40VjarMGj7
wTgXyi+8On1DmEIWGXiK9bnQI6vTOV389oBBOmAstcCYpKFaPo0t9RhaCBm9Z6CMA96QCke0Vhji
mtcL8vP4bs50/qDFH3l+FqkGVHmneTCtdVQtT9P6zCUkX+Vn7outddfQaGlWyHEpFElpDByLLGA8
dGm3xeCVYop022AwrCP5Nlp66Oc0+PqDJqethINWJ2JSnxXu2ZdpGm2ZduOHvq4GxBVdgnY0pDPM
WCW80G6GC7+SQbbxKvcLpnHuAQCBkYaxOBRA5LtApuO6Qm2aoj5vYxTagR1mNcdhrTz3xx7T0Eiu
R0ZMmp2ebbh9sfCMz9jlG9mjtl49Po6Qq03I4lQ6FNUHbl916cLbPerz1HSBMmlsdAN7iaJMbHI/
iGUWD3V9FmI0mnX7Kts69Toqn0THXFCx0Qhci9LGPhzMMKLGgS4+/I/bxfgNpyq16LZnt9WrC9qZ
0JK1QmNFAvDHPQY5+50LNBqVtvoahcXHwu/yTqg/iJjbQGcSukhVZdq1OnSpOGRR3thpYF0GXLHq
yzkC7LvdpQuvwVRxfyXJqBKClAU5oCnLZxPVThoFfG3XEeHbeJO17N4LwCTmVaegt9A5u7CxUyX5
b4EAKxzbZjC8NzFZss/yQVWotc3wyAdjbrARywX7Piti7BtH6R09OdOmHFCJR0mo+Y0dxaj08h6G
X/6lcf9dBIYP0X4kaSiET0I8WfOYJPaLxuYG2WS0p1wIievmC+u4KzuMYtBCgqMZ5xxZTbjVwVqu
uWYYxRS6vCp26krdqJv2Vd24a05PdMZQDB+cNrnFUW2VWtmhtrw1T1rYuwWFnD4045egW05kRZTF
gPo9WTA3qOUAZ6mxUWjx14ioVMARkJgBXdLWY9fsjk+t+ivdlqh+/HvRqoa8DEgskJjBd0w2gY0C
tdDCzpZRSfCNfp+CHT441M+h+CKVtlhbDb+X+ScpMYIDkPYW5E9NDlauorcK6VEBjzi4iybitczL
gzTvbN/3aM6g71E9oxpVilapLESuwnietzZnlCVgsAN9HOgPnZy32opM67o1ZCkswdOqBSex2Yso
1jGYaYY9R/VLaWI9QAQnK6tY9GhT/XVKQxYK0hdvXrkJs9e23EaYdRe2IbdKE8MJSFZRmdugDfeF
qzZyanAhuh1zcentuTeZt58/OSmpcFqmULBVlWLxmIHlCCp+7nOo/UQh0QQSaTT6+E+0g0NTrYhm
CijoRDF9T3RCz2s6O1T1qlyXhlBvs22z4UUje0u5lx44SZrVhAfpvUZ34H8iHSwzCK7hiWhTxxWz
/pXCDlVn18Wz2NW0wPxx7xBcZ+Kg7VHgCJ+tE7VAHsZiAoNLadq+cmq38B3jxt7qjYZZaDyJsBLw
NsWJjsromEFg2bE2m4UMzXgxhq/ZJwtGYIw+bqSggwON1kD8ZzEngirk7U3IU57pO4xk25EaEiHa
973Zsk9cYDze1LtZXdw2yEEN/lcOrPitHKiRE/r4Y7s7ai9pQcpNZ5UU5WDb2akMKVzSbOLd7r21
+q238bkF2373Iv6KV/DwopFqTJneim+UBsx6KcRLO7fb+62R+e8Nh3IiNzbkDgurvSsf/q5WhBcL
+yqJ6OC8FdfXcodoBOK4zM65tZKvy8SIBfAwBcQvFVoN2doDiXIZZ/ugrj/9vPwE/xUN+lW+ZOZn
Txh9k7IMRUIgP9l5YQiTlBu/pSsAXtxFqyHYF8xTKCyuetzEqS6hPVKQeczZwbxPNnmQchGFU5+z
pdIQ+1NiiwlVmef4mR/r+x5imKLX3frYMRxBE5MehvGCyz53zBhEQu8Mj1wF4ARu911WnUxps4iz
o/Zn0FZVdOJriGSBPh/ZUs4uuD13WcnxnLGvKoZCwDMg3z1jaZ+EnaOwABoEHgp53YLB5uN4tGyr
ATT17q3W0exNXjwMUa5Pr4+v1Ny5Xsue7HYslLzmeuPN7Q51+VpsczT9V8PqsZS7/rzfJaoS2trg
3I01ptstrYPYbysl4ew91gZ0SHGFOAf0dsRM6Qpg/6tVCIRoy+ZIaAwEaHZnwcDfn+PUfU9+FiGE
7gLX//4g+FBA9cFRT7ujGsUJolx2WFtvAKmcUvtj/3G57EM60NpsV7keHYrVdv3ycjicgLb19ng/
7goPo3jYMLCSaiqoD++mZls0I3dhydlKaZTnGHANkVxQAfn3IMlBdygQHh7kqRneYyXZaE8L4ufu
mIKOPDyKAGu7w+CK+8aFa1lwtoCUZoT27mJdeBH6lU5a89G1MQaVzx0vGZUEssJQF1o7j0cmtMef
MdqM6U0fsWN5WDdBRGPArVIoGEsKPbHjbF4208jIW1S1P7NXPjSb9uzDmXks7rckP5WHVnwYMYxQ
opo3sWFFLallFnKcLaeHkAML6mroNLzGB/DDVy0mAAZpLUR655iao5fZOXgVwXgnh6tOtoWYyO5O
lmgH8qFgMNiGgh8uLr7Q2xVZabcfyoT0sZEtEf/d1YxGVYFzicOCRUL8zt/uUt9VQPYocHXgK3iX
YeujKCauOSBsvfwACfHxHs0ohoJKIPqSR/bfOwAV9L2FEQNOWlu4oDMdGNTfj39/5shvfn9yBIPs
5ongV8BQ/4v0h4RZXavZqtJq/VjMnWc+1lD/WcbUH9FQWgmaHsv4QAyi93q9cH8XtmnaWBMrvZvn
DH6f0x1d23Pvjz//rlCHM7/5/smZV1LfsHKD3x/xIRX80x7ETWMRz6fpgqyZB+BG1CSw0IQ2UzIN
opz9l29I++D0eC1LWzU6qFeZn8x3JKEff5//8UzU6hfnbJYEjH9+JcDvw7qWRpUKCebRyLBTMW6k
1zvM3f+MuAPLqHALSvwL2XolcXC8pEXvmgj6oRIsbxo5cgQRGJpD/qCXzujN7rD+WWqimnFKbs5p
VPkroRhRFIo4xjJBXiFT5nOtPv99fFJzjxJsDNJLSA8iYprGmCEjl2E3kmft2X3ywtF005D6KQCJ
3LZdqHrNXNAbUROtCHy/U8SkB5Xbe7hVDNEn/HYJaHVJxkQxtAbZCk+ADDanJSXeoV7asPGBmjwo
KqIrBASYfEFMPrk7XqSwFRNxo+qho46iaWAFiNqeLMm5i57HEbIrOZPdAhMELzJ4Rm0XZWvx03It
YRU+oYX2sITyMP7SoxVN9owJM6dIfKwIaPzOQig6ex5Xq5j4gAiQpDT8L86ubEdSZFl+ERJrAK8s
uZK1ZlXX9AvqrYAAIti3r78Wda7OySRRoh71SCNNa9KJzcPD3dyM4rfz2gE2tg9W80Fr8zQ7Izo3
qqIWekpn6Lq+ADqubzT0FbCXtcO44AGuFkQc1ovDSABrr6YYho7Ry+Zn6mp+760ERwvn/cqE+IQL
E5GBbgUqgdufHE7RMfQ6v9/LK9fkgu+/tDEHWFGwoxIKKsRz8tJus3fbW5PlXDSAEBtUQ4ixzXmY
a9JIDQGsQjjhKF4E4PN9j7X287MHMjSLCq7n+Pn6kz7x7TRCGv2+haXoC9iz/41gdhNboaI2IRyA
aNjnDnbVy+D8Odjb1122suBrg5k5E3PkrBuQ6Tx7BrInrcvPK0NZPB0QmEXlEf0gN0maLM3jrlXA
Zw8OV+4kzp/aU1d13RZuY5H8/q+R2ZI0bCy7rIeR2Ct8+6/TiMIRXvz6bDVkszTKscWvc7yUVXcD
uh0DIlVrUfBNgR/x15Wd2VpENOnSmoHf3YMq8PM72xsbZaf0q2TIi37kYjwzx95PWg+nhfGI2CWH
Ivy52Hory77odi9szFw61kPmCcVY3t+RlgfyA/EKtLybyFGD5+fnNajqDbZvPndin184LpskTTjg
dj8nu/3JfHHfXqGRdPx48IK3z/tDW3SRFyObuXs+FVWfpDZCy+dso++DCRxua8NZm72Zp9fjlFOr
wWjovnaS4PD5fH8MS6H+1Vab+fkRbcmQ0cXynI7RA9ufzy8N+B6cFTPLG80G+RmoIVXg8K8XZUot
VjWGIZRJGboj/6Ax5o2vsewtGVEMlNVwyYNVbo6u68AyQi0eg1jXtbajr+BlBBYAp1qJI5Yc5aWZ
+aEp0GE2tlBEsLbJDm/1bbQCPF7aV5cGZicmrCNTaiYYAArms3xTP37Rw7h2LJe88aWR2TEJed+M
gwwjcgY9xtrRnvmePCqHyKt3/F/c85e2ZgeFluA6IgNsqVslCHd8vxbOLy8JaoAmamFAXsy8PniP
wOo8QN9jstFH6uh7OiEmWjkpS9sLxBcGMojI4Nhf7XkXjqUhHU2rUNPwAvrQvOobOyIb4xYucqLw
YkfIor7/G4vIuVjAniP9Ps/3T3I0NhyyCufE4ScnOvBhOxy6B3cH5OGz4f2WNq07PK6t1o0GhvCg
YOr5r9nZ1hh5SEOJWhq0KDxDdugrQ+sb2O28z2fwu31+ovMQf+qdBWyqAU6ztej2Kxs7fwVcfsBs
v8jQRO1Mjg/ATE8bXIHv742XnkzfeXp6eVEeXj9jP/Y/d7/vz7cqru8buwKigq5Z0XUyO9msC/tc
Lqi4DmEZvZX5GwFnbgFq5sOD6ytY7vBMUa8DhthZHfXSa+4LpPL/1mfH3ujUhDYqrL+/w/pxo6Ru
uCf7aPvPAW1yr+C8TTy2XQO4LcYal2Znqw1VC6UhNcyGoAWzfrMDBEuFgsv9uV08PBdTO1vSISl0
OapgRSbeo2AhHRw8I5V4JYhdzCFcjmZ2X5p100pZBzv1AZyI3Dn1L+3JyDxgq55/r/hQfelyvjQ2
u9XSJm0kI4Mx/SQSZX3maLvwyX75CYax771Pv4UewnXR8T1gxN0xJ09cERzMhZsUEHFqHOmJ/QEF
aOS9fh7efryh1LBy8RoiVLzZ06i/ogyMAo9BZq6xCXtipFb/nxDv4yPbm0hSmY61FXygw04sxXm/
159GBRB02U1z3/n1KwVZOWSAq13hN4Bb1h71LWz/w+73p0hoRRvmfhbbz8/fqz5v2fkg+Q9IgwFE
xxyEo6lRxsccSaDaV5+LYIAYzplv4038rdpv6m3tRPvwF9tq7iF5BL+ixz20bO/vb9YbHPaXB7z4
iNkuokPO0ynDR2iPWaChmTV7zU/pm30qYS3axMfyaY1aUfiWm3UCSAE1R3S74Yl0HSGVvVlpRTkh
pVt0hSuIoVwEUsXKMVwM9zRFkxGDQY4KdIDXZore4mjiK6Ec9YHm1/2073XAMzyAq/yVnbcYiF+a
mjkWtZc0kptcPwOiNu2Nb2wfu0q5tb9/mhQgTNUBzc6ntYk8skJ9tBQ/XRqe+ZrOAiGrNhX6uQoS
H6fPJWgYWHNot0A4KHDhklIBTrNlYKFmb7SqpgmwR+Z0LurSMcZvtHkd6bbUje23IQM0Wakcna2V
rBaGhnYh1L8BwMO/59BdNugj7ZpOPh9tw6+34S/QBvHHNYbuhZvoysrMr2V6U3Qq3m1nanxGP6TW
7aDyMm2y4ff4uwFdhRmvVplur16cdtGLAtZiw1DN2YlL8y4zNTxHzwXkRsJM29jTex2j1o52u4i5
RVe9Amxd625ovMXqZuW83w742vpswEVTtkPZKf1Z7rwJ3Q9lo21CnjiFvi8a3SXmrkrVIyiZVuze
XiCwaxmgMtPAxijrs4Cjz8bWGi0OWNK4ybqDZNbOxCegNgtfTx/i8bOyNzQCfdhwNAxodtjmC6C8
24a7Yfe7aVfus4VQAJ8DEkDRUQwc69ddchHh6lGkmqldDWfzV60/T9VzOe249L37JB1oF15xh7a7
NXrIBTdxbXQ2B4mOuFfRAc2S5Ma3lNqvWqcbgtKEOCXdjeOH1IAmaG/x/if3RvrYK6AllBJnYj9G
/dSwt5U1ERfitSO+/p6Zh5TLrk+w+4fzVHojO5opLkbuE4Zmz+dIeRodlXJvFSf1FVvemgVJDegT
kGKat15OWc9LpeuHs3xQI9fUX8x62Eaqsa2L79T6RzM3JckfaAZO/lcb/YgDPxX1Pp32WnfSMjcv
nwald5r4rI1boj9aSbkSWolx3/vA2Tp1MVraahkIQNprH4UtxdukjY8SU6eV03jTCAxkLLbh/6Zi
tgJmOsYS6DyHc1S9p+GrCb5nZEHRh58WG4mcTTQPjp4G2BOmID9UpauGJ6l+ocpzlb0q6kaO/lnZ
E0veyQSMDw0TKIajYe361jSSqbC0SBnOdpZYg8/yInUjPdV/2KM1bZhR/mmADX+sjDL0ZWU4ShQo
SZSxf/SZla8kIYUvulgHtDmAN190VIBIDlJ3XyiDy0Ma13Fd8aoJsmxjlLvvY7oNdzX6YHQ/+cuc
8Jct9CsCNwMgEiDF83FDaHIYw6YNUllyMsV2bWa7+UaPxpXNJTbPbFDwf4CEgIBUZHBml2k41GhK
UdQ2aNruPbLGfGPbkrZixF6YOnDeEswgZk60HV8vYyvoBKK2noLK4FLnEm3M0HXAOv1nFmZF4xlU
YtrDAJG/7EjRu/Jia7Flb9OOZOaJhxxtLFalWZOj25B2w200kN9aUxiFHxpm8t0yqHLmoayAZmiw
G/Ts163+oPV92nqlpJQvecXQ3doU3H7nQ6x98pGXv4xGnR4BJE7PLFWr56wZJT+LQqib6KZWvHbq
0GlOq/GMe8XU9i90bPNH9CSB0ZGattT6ndaXv1TG05/5GCZnGsYZcwxW8OcwnfTMLSaDnLRCLmN/
7EAy4JZVEn/EqSqjxtahkow2+n7cqFPd2Vsg4jIQqXY8Tc46ZzEHnNIeT5VeSfomTlTpAFyO9pOE
VAZnMW80GXysSfbc5dLEHlgiQYRmkseo8WMkFcFQkINsOJKT9GMyO/69N2tzT+Vy/IAfTEGxQVvG
XY1V1g9Gs6z065x34O0E8j/xM2h1vUal2sloTUXPm5cbSkndpmG4mrO4qXOnbFXyBiLHofVrRjnw
rWic+xEn3Eh37TCiWyBsQcHbybTMwdlaNtyzazx4/bSkduiATan/J2ERn/Yt5o44RtdD92UconwN
uzl/LIqzhC5XobsJsWqQLwofc3FuE5XGtdoPfQCiZDa4ytjxGplW0scbebL7zAvhNF7aioMdLM/s
5LXhjZlgQjQo4nYtx1Iopd1Bu2NU8h9hkQE7ZKYgk1QhkAJMpgJyR8yKoRNPLYjV+RnYdlO3IEkO
oFtqNicrNZE4SkbQDLihZgoaI1xGJ7Da5X5VTOWvNpyq0rOVqfkjFRFLPdZZCbhkezAJCmR2fER7
IxxykufSTmmzvN2gib8ato1dAaGoZdnAHOA3zZeh7mXZk0YjAoH6MI3QBDfqaCocEOWZaKivKmtc
ifrF4Z25EDQWIbssemNAKzdzIXTsipiRsQ96UrhNvyVavOnKP1K2Bjae5xjESoICBQk5BfSJujZ/
oloSCmWtHA2BRSPlZZLI4Nh2TTYgh5JxN5QA47ZDQ52SWXhkgxfJa0NT2nBzLNHOaIPjVC/pWjPA
ggcFl4CBvDcY+xC8zULYQRtS0uj5EGjITruaCQm/jJDP+xfhLF7FyPEyxfSiBRTtR2Dput7DQ9vW
vE30KSCmsYEUqhubzaGtCbIf4x9I9K447CVzoq8C0SixTXWOYZ8m0ul8iuSAAxn82IY6JHMKbN68
Grsnnk+mq0GA3r8/xtt9hCtIlCnwEkHz0fySyKza7OtBmoKkoLZvtG2+w33bHnCdc4+jIWblESDu
0Ot9K+xhyfCGhLCHOdu3XT1wLGosBzFNTDeK9OJkd1KHKmwnrTzsZq/Hr+VDB4csw0WjU0aehXBm
jwRdpVI5kI1w3BuE/VAbq98OCagX9HCaHhhRGjdTpHJzf04XjoygQUc3KG54kT0XD7AL5ydL0Cnj
qjYFw1C6dqn6stXt+tZ+Rle4O+rguxzOXQP0q7ZPeA1NsAnSW0W4BgabZ5bFDAjqXVSaUPVHnnf2
HYg5a7trmBKAnl92O47wyjF70kEug4ECAcqBIOWviAtXCYL4KUEmhnZojkzaFP/LEDl53/0pE1N3
W6Vhx7yVpZMsT9Nb09dowI7zykMxItuzarB3rIyLVxSkG2dkY7hhOS0frIg3r/cn9/bkY0yCAkqz
EdSg/XA2t0WiFrXayoE2jA+FWn5rCk3/+01KsE1tTBueJyi0XNsoxqSC9Mw0BFPUNCcVilIe9nPy
01Rbe3d/OLfnAcgv5AIU4D+RVZn3WORal/BYK9SAp6Xu2EYz7up8yl19aIaV87BkCnkwJNPAn4Ub
Yz5zjHA6IHoIkEwhvVuHW0CP74/mNuTElIlqCjqCBdp65pYhlxeLt44WVHJSHtWmRrtmZ5AXBuT7
EREB8L0tARnmQCLXnkboxt+3P3/TY8eLD0BrnPgHTEazZFhlZ5WhoWoVKMPGSPvRCW3oPaQ/JV33
7NGvQWqjT+B/kftNF3GXjft/8wGgaUdSE8lNSJxfbx0rtzQ7J2IG9Nxrh8iHpK2byeXB1Kd3RX4r
lXLPTC2gkvUo97XTJfWKR19YZoReeL7BvikEwq+/oGxhf+wUuD2ed2+VovMDNTNLB9VFiCzd/fEu
LLiIDtAqJ46L9pXuuPB0vWbShuqNHOSyVnGE6BNUvzpd35hp3b/3UhL6tdqlG2aivqRNSC3ct397
faEtV9MQRwjJHKDMrwdrxYMUYjfJ4BxW7KMxJp2PXV4jpiXZd8akv+zSFftL/SL0UVCitMDecG0v
VCR5Km1DDhJGyc5UGDtEoZVtrEjtnrI0zB+ksEc+gpvlWoJZDOX65sT8Yp5VHYlYwRl6bVrNQqu3
Ogw1U2M35PbzSMd3Lqg+2x49SvZzzONzTdFbrq9l7m5vUmHasvCcFBfa/CYFGUY8WGD/CkqZiaAA
+bh/OA10kjqAM7tJvb2/qvNss5jmK4Nij19sKy2BZrnewqBd9o5U/pNa6abW8kfoKDogZjskcXJg
JSj1e1NZsb1wfMBEQ7C+iMXwIFCvTU9ppsVEKtWA5FbuqWmkoErU5djVRrpi6vYq03VTJ+i+FmV2
ZB2uTY1oZAV0nqnBBtInK8HkPK0kpvDyx+d3WFKgnw0vfjUYOMcj3GFDe7AYOU1h9ltO6ocGbYlS
Wu6LMnnpp9hXf/Z9943aNViiJD9M0QskA2ZNP9USVLI9ebq/xAsHV0fojqhMBJ24Aq/Hbo3ELOjQ
qIGhoXeWcDcpv1PWuymoju5bEi5/dm6uLM32UjtFech6WDJjv5BA9YMyZJwd3+5bWRvP7HQC9EUg
CtirQZp2ntydGtJsQmNf2GuaUouGkDOEh0dJBiTz1xMHdjy7HsJKDVhtP/TVd9oUG6s30BW5Ahpf
MoQLFMoeYDVBf+AsXDDoMKA92lKDjGYeIz94QXaa1vtSaq7s1aVzgKcl3nKo3ALXPXOqdmiCa0eP
tMCgDdtFZv6GOGKNoHshNIDUDsYDOgIwkkEX7HriFADulShLlUCrw8jtrbbf15kSTU5F1BbC6Mbk
E8gm7SpLiKxA2tgfEYaCP9Zu3mzd7Fam93bQKGkJT45aNe7NeRzbxJLexVUqB3WtTk5XT/UWRajU
u78tb70ZpIkhrIDXHajgQax4Peg0NXF7YiGDvKP7iYSnpmn3EVmJLG/vBwSwcJUaxBuQlZiz3zRj
LqVyPClBqoLVDHLHZWEgizcdoUX2A5xiz9oagejt5kTZDHJ5oLiHwAL85/W4ct3u7Q7560BnbHpW
QL/upSwkB4u0UyD1ZI3fZ2G1UJ3XENihBopRzk6dhISPxacKYV2jsmPMCbRcSIye6PvLdWuGoCyG
t7iQ1AEyZxbO0AoF5EQe9IDnOsSN9LTe9jz6+/MG4BjCdEBdUVnFvrievEyq0i6uYSXWc+CZBmR0
eJtbK6f6duvBiuDVhI8StCaz8zaZOQuHRtMDawjLAE9HcAMhaH0u63oNrHbr4rGNYU0IaqGdZh6V
1bkyJTSjRiAVDd0aRY4bS2byLs9UbYsS8vgeS+3a7b00PtG5h3sWWXYQZl3PIlqIw5zxxgiSSkf3
ZNxSCqVbZJh1R695ZPz11kALPBid4fPhJPG4uTbH2dgWU18awZSXhmt1U7tp62aNFGZpUEIoBU9R
5AtuGFvsIu2mEv0FgRkxh0+PdgqGE6queKWl9cLrHeQaOEqqOm+1z3UwYKpNToLESiAi0OnZnmRa
v7NCHu/sBsUAEBhF/v2ztTA0NBYIMk5UlAx0As8mUCdDZ7e6EaSk6DwrjlFlTvvCGRW7WTG1EL8C
JSHoJjE6QSEyWyxtNNJKD20jKC0z2/J8lI5gwiE7olRt0JpVtGdZ3O5GiWiu3qv0mA+jsorZECfs
OvKBkqgMqjAdiUywk81OYDJ0kdyFjAS2zPAqGA6NHvk6+4dkYM5THK6AYZmgcuFo+au5+mhYmm/c
5yBNAoUB8g7i7y9i+KKy5SicZCOIUxNNvHU8eHoMVTLE3sXKfC+awlsbtUIQzOKNcm0qGiRTaluL
BBZBc/3R0Oqhf6JjkkFpXeoGbaUmeeulIeeChLgO2iSim3MsTJ5lcalDiCCQOJSYq8ys/xRDKK+8
Dm4HJawgOjBQK0TMMoso64lI8K4yCdTKqn6ona1tMg3lLidJ6zUsxOKIEOep4E6BC50TnXMTwL5M
Aj+k3cQ9uEa1uocAI/Ro9ZVLYdEQSC1QzAWTF1gYrldKKS2D1R1WCpc1e89CM99BKr5YoZSYM5fg
8SNuN0FO9oXusGYwwJqi4MNJEgZGZPMPu8htB2Tj0mPVV92h7Q35GA2TcmCDNPoUvPOblMr5ts7z
9qVUsr1OaebKaQhZZVqGW0vq9O8y4I/faDEWj2bcE6+rmvS3idLiiptfWHWoaKItFEsB4rO5HqLZ
V3j6J3UYmHkUujxCOpXkxquRrULib/MJOJxfeoKASyKvMIu6W3NABdZQw6DB9QXdGDmOPwjualCS
Min5VXJSniGfWkJdhnQxlCbTnr93qaGsDXmOPxSrhQAV4TB2BEri82IOz1Tw59HYCkKLUq+g8nCu
pNhuPCtKNyU1w10H9W0vzRHWVWA28psxfEhyu3rs4z49Zan1rldUO2Zw/CvP1IXlQPiCeAw9utiw
c8U1WWk7u2kjK7BaMp5JhLIkz6PieUKyZeVo3F6KeM1B5RHqvSAyQhPf9dFoWpHlYkV66u3cJfkv
DT1DVYteV2go/q3oFabcRucxKIpA3Qd05JxJctSiujW4mZ+49UDsylEm8Fh9/9sLV5QckB1EFh1+
ap4MxlBQXUtBZz4xVGbzQfmtg0XNJRFyVvct3bwG0A6M+iRaIXBuwKMwc5VaajMtjnh2CnGZPmZp
IlKvselmoUEPODrd5r49cX1fXawCiAKCJSwYqoPwZddLFQut7hbV9RPLZf11RJrF6/QW3fBx/2cK
GwPolGbylFizX1R5YCvWb15bsI7AHYlu+AdUJ2ajbcuw0aqm46cujfQTZaBCKtRh2NZx8yeV4uSR
x3LlxnaqvN4f9s0OFYYR6ApkEO6Kee1Oa3MtmnKbn4AetCdH0yKoeElhGIHHHKwjwyafmuoPLYbx
b08hDMNBIdOMtx7qPjNXlUAUo2NKXJzaiQFngojSx3ZKHCvrm5Vb9zZ0E7bA4gqYIjwwYEfXa0sN
BlI3DRxPRtmHHqsKO2gGhGkKV5SnKZbjTwuA+0PYDECnmVGiPin2wHb3Z3oOE0RMga8QagwoIgql
PbEUF8FTb0UxoAxFcZqUirzqEmArsjEI9IIJtV8VKly0H9lGBsnna260Ru8kIBp7HnmTOZOdkgOg
+uamCe2fajSxzWSDJoFU0AJLm+LH/W+9cZFfn4qKAwovSLTNvXeRdIZdJFVxSkOq+xlEqRmi7G3B
LO3nfUs3wQMswQ+jmgncIGrus9cxyj6pQiTg4CZbSbySdOC3lYd8xQ+L43N9uMXpEr17gKqKMuD1
1CdWHZYJKTVUQMMm9cqOqcj+ViR/bmqZ9i5hjTHs74/sdg7BAAE+KhHAirTGzPfjLT5mONUkKPUp
ml5ZmUJohgFfVD4WA4eW19+a01EWlrGzcJ5vSb+MVuunps2sIO1bAK1MVG2tE1ihZcNJ5Diq/xqt
IeBnOFFCoQ+32DzXVehVXUqjZQaRmkL7LJQt2m0YyDujlcj8dh5B2iNYlsDoIjC9s8OLLTNVKUus
YADEz0W7RZw4gIqlr30YG2vE0rfb8drY7BZABi82GKidghb4HgcvKnCcDtT6a2+PpxtAfEgJAX0D
cPD1drRqHk95J5lBUnbqVpsqSDtjF3VOogMw3vdQdiBGgx7WSiPpCsjo1uEjDEXGC5UfBAsIqa9t
1yEdq96I7WCyBq/owmMyJEAH1OepU7aldL6/KxfmE9xgoEcD4TqadOe5yqgZeU8RIQZtmY2mMxpy
JrmNRVJ7JVy42SVgv8IbBzSqAGGKlNH1sHSrVPAGKXggk3SXmLiv1VaRfFtdq5utGZrd1KS0tJAZ
HAJ8pIP0xSfvn80iWbkrbqYNo8ELUTbAN4mywFcPzMVVEYZjHSfhwAEbauiGcn5mcpuvZHgXjXzB
rZA4R2Oz+PsLI1UsZVJoQUqw7RIAGY2oTR7kiDG24nwX7YC/9j+C8NBev7Zj2BlSRrbFgyFKwn2f
Q4oHdeU11uD5vsatjj2NMAagLvQhzGt8cZNbgp7MOJLRLdB42LbUCalfmeN2iP7StcMWYHogXlMF
Zzuw/dcj6sloGoURGsdMfrKawS09s2m8+yfnJlz4MkJEwc9GAgQwkmsjYzaKTIVNjjIlEjCsMX2f
dJO9d3gSHcrRjj4avFUPEzB620ibEtfSav2b3JLomQwVtPgkizmVHtUHVmSVO+T6L85tDbp5VI/I
SsAwj1/Fx6LrAo/zLzr++RMX77uQWhMjx+jdLPyNsVX87tT9c39K5p11AICgNoVMAxRZUZBAfvZ6
SgptGisrz6wjAtnc7XI72mRlqWwAyeZbVAQHj40VdBaG0vKolaQPpEYLgtQQFiEl2IYHrlqlH5o8
fjDrOjyZUsLPjcybF7sbuh0sy/tpikPqVXUke02j2K1DxlbwaJrAdzuxAkTviueaxyYYFBgMTUDL
gPlE3nTmUACuzqdhItZRz0Y8DLeKWu+l9nuK/Mb96VszNIs/C3kErqM2rWM3HQFtgN6q5uTJY9q9
/ws7uEaRIURWG0XN61WaVNY0iQ47pjE60kR8myXfC730h8nc3De1cOjxPPyfqZlrGUnL5Ty2rGNj
t09hTt7NctOMp8aQHVXtV/zlmrHZQkkmaNJUMAkeUwwr8k5S9bJr1tgylhbJxoUIsgG8FJCmup48
NWsTrQPqGyzTE3N7LWf7mlfWzhrbB90clZW1mvtmsfkA/zDRLy86Kuck6HKnxaHCYa6v7MFJCWu9
Sk3Yys6btwbhBQEpIARwiom+OFBbzLZEipwXtc0yDno1KaBBZEQhNHPipvtWR50JIRuzV3/UfS18
6ZjFgzvUaJ9x5UFtRjfldntuLZnFXhWBwttBXl2LNGfkqa45WjROPzuSZ8+EQSTbZ6muhgifIk35
JRcV9DLksa16y0PRB8/ZRI3KtarYjfMjCkpi6PaFSxLI0NnByjV9mAxqSEdA+Mu3znTIDgpkEoX6
08pE3rxkMZGIcEGULvo/TKQrrrdHURPKLKuNAlBZNpvyoXTYT9H8mj8Wa/fPzdYAmBeFSxWpMjy+
b+DYytgmoakMUWBTYHI66xmI/p1eQWZVZpLTKN+7EuouGkVlLP824T9RHHe97fxRWsNu3py8608x
Z6POka5ReNJHQSMdcuiZqm25zcB+20PuS2Lbv/QpX8bQIQXZeEDQ5vXavuGjETdjFCTZt0ST/G78
7OJzBtWRbvi4b2oeS2I1TVkUrkyspmjquV5NqUk1wNGnKFBo6anhYUCfwxivcLHceBR0pCLrgesF
718RUl4bsQ3eqTI3k6DKrVMbvodKuu1jEAi3Ky+LG3gShgNLGAtab+G7rJmD7Gw7DGNI5AS6Ih0N
k/e+hndGU2r8tS/R1JcOfPAzxYg2JFLSpyG26s0Yg++8j61ui34c9VnuAVvnCkLrEpHLU4iw/rFl
2gvv0DgKgHK/yjK/MD0QW0f8i6YtsQQiL3gRBeshekeSPqFBjNYbfa9EwWDsUe/Nn+yDknrGj/p3
GHqb8Jn9wTffX3/x25dpCRiEbbyg4X+xOPNsKmFhXCsoTAQtRLuhH8yD6Rn0CjbdDj2EdO4buwHL
XFu7oSweE0DYSw3WSvo7jsp9UoyeOulbuJmNaaMTaTx2IPpn3+BLM3NaGeuieRSH0QkgFLiQj7me
6BLtP9UoGzRQ8s7RSw5QWojypdE5aFVySnnAtWA8GcY/UfWtrXUvpkDo3Z+CBT9iX37C7ChwJU2N
1CCY7/FHRN/NsQH/udc1squtIa0W7gTBFQVEBup84pl/Pdp4MHVwa2G04bjry88hBLlp9z1Hl6Ma
vRlpu/LGut3FYA3CzIoKACKHr9ati13cM63JKrWNAyUJOou4lQWmFWDCjfzn/SlcuIFgScXzB9Au
QPXnzxIrTCKVIoIOuo0BArnylDmlGxNInNUrG/bWOyJrJrQQAGnB3TrP2vZSIVtc12JktFTRcQFF
lLd8zcicTgKhCazAC4tcDJJ085IsVeoJFcQoCXp/CMIDcV+I7kee5FXemm770iJdmprFCTRjTdtl
MFXyP5LkRs/MPjbVykvsplFFDAiAYtBIqYi5tHnNidCxTjirk0Ddli/ah+yjG8+pzM1z+TMbBF3L
2/0dsbRMl/ZmEWtajoZKW9jjSu1mhZfFKD2Na+nNW1d5ParZeUqNsYaGHawkk5/4G2CcFL96tv+s
6qzchj3A1+OZCY9sIoE7D8AlM9LMkBgJelG+mVr+JEd8y834xarSTTHZbsJqt9I/7AhcAlZTPU6j
9FmiD1Vqd/fndcFh4gWFhyGe1oAlYPjXLqREGF2YeU4D81F5JO/Wb+L94p68g4An/tw3trQ1L22J
Rb7wH9MwFraAWwU1OxQqGprMn1XZOv2wxhG1tFtwnhEh4MGBx67wmxeGsqSMy8zqaUAk6jJI2rUG
mIXoSsxzU34WhwCtEkj4Q5VVvDyuzQg4QMTqiQYoOD/TJ3IAJjR/yV8gCRBAr9fjKbjmd+2Kx1qa
RaFqgnYCpP2R8ry2Gutciiddp0Ektw7Uhhy0OzvI0XT6Sqi16LUE3k8oH4ADZx6kmnjHK9imSfBh
bMjoTMce4t2ZX+/xAFqJhxf34aWt2a1ZTHRQMgm2ehBf2s732vmGKAGkhI3br1zQS4fv0tQsIK4r
EKchO5wEtW/4/+rHAZxCRRkIHNxe16sjK50aRyF6HGragMUq7x0RmHl/f5CAyf2vkdkI8DpUyDRU
CCehhE2K5rHQuJPaz1G1Rs69OFfI4ps2nmnIvM02mwrCEdtOWxpQMwfLjEQfZQl8XPeHs3jdA3yF
oAKiWUjjz6wMJS+qKsN5HdVu2FaxgmvSngyvAkAY5Qnr1yhpMmqmRuY3bLD9sLfXBPtuozbEyID4
gSoCRxlvmOt1w3N+IKgfwg8mRuxJtnWs0Ibux7L2OdaF4Q063hb3h73kpWx4D3QIg0cPSJprk+Gk
V0OYioNM7S2SNdMOj9/UpWC1XZngBZeB6AYwB+D50Is9L4OTQm7LnkVpoBifHPOHkEBLK1c00v71
kK4MzRYyitu20KlEA0PNfGDUD2FvBCDE8O+bWbinxVsT7S9gGREtkNczF6FLv8uTNA2S3i79ImRR
74yT/ZNQiEqiGAn5azBCOw2z+ghd/v0qBGph6a4+YLZ0k5RUeNzwNKgV+UOV5G0rG4/ZKO1CmfTO
YOkPlGjfyqjcjUKzDCVO4CdpCf4ZCkrXIcshawpksnd/Wpa+Cjk2uB2UudG7O/sqxoHFA7tDGsQV
JBYG6mfTi1kYKxnKpc2EchuqzkjrIUk0e8uWVItbYNjE2OtTWf6ItUdFTXY2EjV/PxzooSEVBWQm
HPbsSCbIQyWynWE4WuUrOtqDzZ91+dclHRDyX1qZO+xWM/uwztOg9QkwEDF7U+o/HD3Wb/dHI/bk
9TNciNlAE9AGthb4qdloeq2zaV9NWSCpNnOrruB4kvb+fSNLO+DSyGwwo9EUesTlLIgzELuqzPkX
59tEug6pMPSAI/y5Pnh5VEHP2ShwHdQfavZO1V1FP+8PYWl7oRKFNyY4ZEGjMHu/KGUeglCihIno
IQ9fhnTfhh7J9/etLK0GQLC4bAAqgGrPbKLKNjSqwYBH1EBP/X+kXddu5Lqy/SIByuGVip3cbVse
hxfBHo+Vc9bX3yXvc2e62TotzD57YwIwgEski2SxatVav9C8VuuShD7nlYN36Z0EYOwfO9RNXdVF
zvRcEO+LlwTRIBMQD4LHXucR1m/0qmRtL022SVGSadwnSnCXceLKfl26XS++gVq0vE7aQmHxDUiC
ZZ+oWsm/1NdiV6lGkJvB/e2JXbhHZwWBuY0ZeHnk5y49BK/CsJb6KN7nzH4M0+OQQLmydvoYVLTF
WmvWgrsjgYpUAdS5cYnSyPy2CkVfibgYktkTaeQvH+JOiSKtbKoFj0QLD9CzqPkjg8ZRHtkxZdB7
1Yg1VD9YqJMyvgUeGiziGp51cThIBqM7DIi1K+GryFfbsh54XNNtRfjc16dpO2ZrmMcF15+LqHP3
09xHKVDD6cssrCNFwbGqyvBGX2fr6l/MGJYeNWtgd0Sg6y+dIOnryG9qOd6X1c9wuu86MJGBFTCu
Hm8729LKoDEPbdNwNQRu1FUEUQwIx0kahoI4WOgD8AT5upDYoOpa2chLS4ODYsZu4sEHeozLEaHQ
A6HQ1k/2EgSJW/FZA1OPEv39y24+KmYc70x0QmPc467svLSrYUQOia+amn/kgkOZrKFLFsInlJJm
JNdcTALClhoMukqGOoWdOvZIGMZmVYWbWC4hv7rvcn8btOoWjRD27cVaeuLBHjpb4Ba40a+6x9K2
Gqeew+W05+/RMdAS1s6OKthVjPaziwHJW1m06/TojJ/4Y5Byj4KN0GAVzwZd3kwM5mkyM1NYuUmW
jMzoNKDh8EhCW+HlZMbSxKZpNyb7iTvFA4Tr+QJ4P+tTLJ5X5m+OEKgIQsKtiPwhcP7I91K7KgJp
P6CLQoJmFZKaKuRyLKjyKj+mX5C4G9dqFkt769wa5fEZW5QM8qZwxs4HqvxD9ME3ydb6enJ0/km3
xjUfWGfZmin3uUBiRMxgu5uUxBnecDVmvdnIeh7rXbwLI6sujLbcxtbtKZ2PuluW511/ZrmQBSEd
NB5dTYci2A9m/Vm3RP3434xQu63zpyn0FSzbUNtv0Xv8OoGW9OG2jaXjCY3QeDoj+AdkhbbBVkGr
jUm6r5voM0fzTT2hm0mujf/NDHV1MDU7BCOTpvuilpwsCzZTMr4pYrQWNi0NByHgN1gdrwz6IATU
zROyKU73PbqgSYv2Givu/bnQIK1l05ZuQ9wfADnNvIoIzS9dAKgRAKC4LN1rQiTrnIdGXRma17fn
bWEvAXKPFxlwpEgM0RHE4Fea1k84I5Bb1gMJRAI1r6M0CkzciqXvpy/l0ugExqHHoXiPIg21bRW1
VJNWHZJ91G7bOiBSc8cnz2VutwWQFz/ZbjuGH6n/jtJzyUn62KyFF4tjnUl8kMyZeXSoyDryqlwY
erh7zjoKHm1FaPVeqPtrwdK3T1+NFDUVhH8ArqFn8nLlghrcjviV7sG9aIn6ZHykW4g+EQF568yU
9BjlldvLuDy5ZyYpZ5lif4zFPkxR9egsdtubrBmSoCEnbltuBjvTpRWLCxtBZhV0j2t4DAHzMXvv
2QHFcbmkdSyORi9J7Rx8YKhOMcHp9rAWTkHws4gzedy8XjTzUCsX6PtovGQPATu07tpTwumVcN94
P5h6JWW+cFkirAVzh4j+E/A8UQduA2bmUoqx2zKQ35Au9SNQAkapnY7isClavCdT9GAeQnRg/ouZ
nNWb556DOaFAXdNI1vB8iv/2irjvul/tPur+HkCCdjPg1VHjx1EC4rTLxRI6Ly8CPwj2bfNRAIbP
SmiFbLcpWlc1FKJvL9qCZyAjC+AI8G9zexm1z8FhVsvMNIb7KSj0rNzWvgjB7ZXH3MJeRnSIEBoA
XjzH6bwsSD5TPpZE1MPE+3RqDVb6kjXUNP4ePTL3ef2xQ7lFqAQIDEWUwxTpQfYUo2Xeo/wBoO6V
03HB03HGo+42H43wQSogVDlpqEBbG+5BeWqqeDAYocShNM8h+Ezjt6kruJVlWpzB3xaBGb70CbHm
hAJ9B+G+UBJdxPOfjx4ycKzKkBP6Fw5xZok+DpMiyrjMQ0mx9gCl6lkMUH4fWmXlkbLoeGd2qDNQ
a8thpgwM92mJCp4QGVKKZ+QaMci8V6jDHYEM0jMioINI0FF7Cf1rXiypGUAUlTTYGhc7ndCvPVOX
jQCZiGYdoBLpxYn7WmL7CNksVGEn2f8Co/bn7UVZOO8wjD8WqEXpfD9uEw4WYrY2E/EdDL56xSoO
wx3AW2DgaaffNrg0JLyEUZX/fuLTBAmtFqEFWIZBlHqPGZgR2LH6cdvEtQMI820LINMM0cDkXbo0
OH+8gUtxhjOFqudBTJrmY1irjVxP3GwE1HAzGzCw6ZSRrlbiqUWefJ8XnpVo0l0kPIWyuAuG4Rik
DehaFOf2sK53KqD9uCBQy8VhhDP1cliVx4gaMNzpHk3apMNFNJx81e2ivz4QLs1Q20dstaRh2jzd
o4MA/MpKezcVd/IaSm5tMNTtEBZeE1RZgXtWNpNECklYI8OYlgmptF+35+36TMWA5sISqncKysTU
gHiNSdSI7VMggo5eWPxowG1TDDWGBQxtIBu3rS35BagGkECf5cvQmHC5Sh7bMigUIJIOIlT2QyTH
mOFHKTZ6WTVf6HdaT8pcufu8e1EyQzQ7NynS7HmMrzQDOxXtXkyiyqgB0TTA1JU7QjuscQUtmELs
AOYG4BYQwNPPBAXYqnwMuG4fhx6kkobkZYAyqzUpUmvfnsarYwJXOmARM8XH3MrEUhdh5ck8U5Zd
t0dJ1WCUwgiSlbTI/BMuDvBLCzQ2IvUSua4KjAW7lSFty7YmLFbWlMWNA/BepDNsxVuiVGvGEA/c
0+0BXiebZvu44lE3BfAVah2XjhKoOZchCO323U+Rvxf1DadAEikDxhPMmXql1yvjvXLMb3tImODN
heIO3eekprkclyrGO9R6/isAGgo89K0xMSvX/NV2o+xQ4+pKL0DLJw87g+VLJVF41zcq4Y5fLcov
eqPyZ0TUVhNaMeI9DSOCx5c/QCy7CX9p0LmqzFB/+mKN2FpZs7Whzf9+9tjx/TCAmA4MHqafp8CA
xuLK5Xh1Ks5zB/ZvZD5RNcYVdmkAEbtf9yXmbvqZh/qk57xh3na7NQvUYZgXyDimsxfU8i4BralX
S6A2BUPyz9t2rl+i1FCoAx7d2y1fSgK2V/gQ1UZYnUSRNM7e60iREGhDPA/QHpcgffg/Gp5PlrNF
KqTSnxIfhqUjrxWQqe2toNSfe0tgHWn7Wr0XZGVOF/3wbNXmfz+zODVlzAUcVq1hf8TCQfR/JMIK
7cuaCcrVcy9kxzASMZvCqRs+evWQC28rE3eVvaVWjPJu4BanNJ2dLw5SA7RfWqCLL0VNYgONYZnt
8SsHxdIRD0ZENKQjfsablBoTWNIjAdyr3Z4NB8J6uIyFNZW0pWk7N0ENqQ7QTh35Yb/nB9Jv5F24
ctmvDWE+c89WHmIMGWxgCE30xjfHqHtYWZM1A9Q1GAgcU5di0O89ZB+KDRoHyuBOeO/d7qDesbun
8Bjpyf1toyuTRlO8J40P6Kzi9/skK42cK/Uc+MRsTdtt0Qr4NkB0OGdb1Pnfz6auCME9kGRYGm/Q
eQIgQLVyli7ddyCZ+m2Aci+Q6PRJ3cT9PvsEdkOPJLdO7a4zq9AW10oRi6cdnmjQBVFR7AM5zOVo
gizxeDAJ9fuRe2NnGnILGSoSEEisqrr4hkVaGd1S9PLb4NwjTRns4qGplNmgXgg6G+rKRwOWlh7S
MsiQrbj58lT+Z3QwdnUttXGvRnmPROb4pREyfL2vIDkXvAFESHjjoh8D4TEdo6ut0qOZDT5XVPdZ
5CbBYYzc2269MIgLE9SFlOdFocQgO93z3GuefGK7lvmxRv//ictXtu3sWlRoeWFq3tVnvs23BbqO
IfGyT5MaiY53QX0doCDCrb1Bl+2g2ItS7LfGxaWd+XDrOwF7CC6g9aqeqUjkQRlG1NY8YCHywYj+
WKIOupkBgxsVbKYmj/QYej1ixpixoDPeQOSV2Vs480AarSKlAhFNDViey1H57MiPapH0wLi3JBMn
0iP7ddsXFicO2j3fz2jwGVKHj8QJUxMXcOie3aalb4EykYiyIw6pc9vQ0rwhYY2KMrpgUJenPEEt
B6kXk3ZA039LwmGTFM9q9jrn17j27+N7pMdRnp/1I2YcyOW0JXnUh6GQD8DJd27NkIwzi1IH3iT+
a2gSiPTOLVGDgmye37NiPeyheAAmKiEK9LbK1h7S16ig2QygBviFyiEC48sBge7JV6QQCoKNoBd7
1vRym2WcQSZTYpebfK07d+l8ODdHuV2vQuKUGbBUgRDv5E+G941wfOZ9k+NsoIz/ks4F772LwVGr
NSIvqQ0xBid1kZHmLEmh2vyX3IcAqaGgh1sJeGEAadDOcTmDkcYMWVRPgwtkF/QEpUzcqL68Vrig
Ju7KCnX3ZXGQhEICTT3pJeptUKn0HGgWHyCqx/Qvt7cT3dBA26K75+SoElKmhq2Y2TPpq5qClOxN
fuOzfYiqWtORIHaiu3x45Mc7vGzXql00Wu4f+yjGgsQKL/er4mUQqqUAzrfBRX84mOWMtDMJOOak
TXRA169q/bg93m8c0tlNcmWP2mqZnCkhFnlwRTtpHqXJ6CCkaUGxOUMtL7N7Z/zALye0RvzObBLb
kM3bn/AtQ3jrE6izsptzTrUEWR+VfU3UY4MmnzzrzDxyarSsRjsFjRc9Fx7buDGq/FVu3keA9qZs
g4Khrua7OPiVl6YMscFh1xQNopOHKbPjWrpTGegdqr1eMKe6KTeNzG17sdfHlXrAstMAsaQi6w/8
AX3ae40st22gDC7UJVjds+f/qw2EYfFnoA+VNfB2sDVuzxt18v+zcoDkfbPUoqRDnV7FqKHHkmcG
dwDMTTSKvERBxx/FkPRgcjY8ZZzA+Yam9dtmlz3mzC51jA2l38hiLA9uzeN13xlh1lsS4gPRO6HA
E4ux1TPPXGH73aHVNr0PAjCNhDyRe8kI5Jc0BupX6vUQSpzZLl/5Orph559ZUVDJBSumjEcfFbYm
KsS3pg5LUYkRkcPPpLhDfi9RUXXagKNI6RlSbb3VogPNmvqP3Zl5Z04lArJLPQQTRkQTqo/VkILO
imSwv4BpRPYg4K5mhqeNxPcTyN6ZjLerkDPgDkXhImvBgQNiakOSTsJOgVi6fBrzbQFm5duLtjQt
eAUBdIa0KphC6JCnk/tM9gq1davhLoV0URE+wFcHMdTjLoNOoOsXpB/3a/LoCz6KFi0BfIBoawFt
ED0rSplBJY3p3In9UXO5Pcl2nZfWkKWm0P/dg2VeAdgCcRl4SlDaoYECmpai1UFUO1ccjoUYkK7/
ETOWzCMrv0OvjPiwMqVUNuMfezN+FHAW8M7R9KadyGTSxAmdO8Zt/jgMPm8WsIsWb1Fn0SZkCgmE
bEIs5iPv98o2yaBfefsbFi5GkPQCAAQmTTxsaFHoQkwSvgq1zn1QAx4ZZpGwaKJkPpOp0pO1rtrv
giN1TgMCDEwSzjgWVJLUVZFMWstkqdy7sTxmd5MoMQ+J0jBQL4x9GRQqTb4dWni8UFSj4TdgW85Q
989GrTXDceL3zKRCZFEWRn30QLKF8LiwWiVS9bYp210bqk/QjRQMhR9lfVLA+N15RaaXGg4ziNw2
pgDpz4qrC5tpA85ieuh+imMjkhbs3ZbIjkgF162A80YSymnliF9yZJx5oAJBDQSAXsqRh4At/TCN
kRZJsmfwr9+LzIfS33flXS083V5UOm//7VgADANxgPoipMaoyC1Rmx7cLHnvip6piRtolW40Dnpb
QUGK/qsD6SDQYM9j3eupwgBVvFZGp2FF//kAhMWQ10UxkEZZFl3rTwpT9m4pWt6g2m0ZWLMEbJEb
ID/cVdMmC7cpKvmy+JNtH/MWBMelDLqYlyzyT7dnY8nFZfA5Q6sSqg54Bl5GmFI2SZ0oFb3LeG9l
+3PUjnFBKpko+d1qgE6lPP4ZNwpPqIUDuA1E9aUtkI2lfZC1vcs30QdgmCRWZMRg4VH+2TGFDgXg
ll9BAy0v9plN6jb1q4Evcr7rXcFjfgqqHXl2XuAK9bd5UtuAtxhjCzYdbiBeNhl8s4qWmyfwalej
j0WbS80sWKQvBz0VDdgsuaZ3U3EnRpuy3UvJIW6PUOttzHDQc3TpVMWOi3CETkZ2mNaYmBZX+OwD
qK1VtWkpjrO3CQFjSklKBimzvJMI8vAW1GJKJq7E+Gsjnj/oLHmCK1yOIhnLHI3c3cDVmzLV9lK7
ln9cvHOxgX/PLPVsYXpIqGkRZnZkaoeLS4PFq7yQNyEzEMjYIVsz670FViSRVLJvb5v/4le/jdM5
Vm/glX4UMcgmsQ6yrBcmsu3qizk9PdbOStC1vIJQRsRVP0s2UD7MeBWS7DVsKelryTpN/JgB3zk+
CN4PbcXU8qTOxIPCbA3vzsvFCwN/4EO26t0++9WHBxlM1R5e75mB9jXkwnLP+sqbr38zmejEAl/1
TI5/FT3lTcY2HTZpi7tLBd2OJeG5VEBrWWc00kmO2jabtnGCX7cNf1MVX23OM8PUVQC9KjXJpR6b
c9pwwQOoKp8mFnCTAmcgzsFg1i/OI8KGELPzIZOx6ftD0aiOhuCubyIdsqSbSHSD8lSyj7zXgv7Y
Rq5rQFKt5TsSi47arbwo5/Pi1idTUUJd9s3Q5pgrcAslGxUZNr93GmatZ3FpapBWA8vlzKmJcI86
t4Khz9sJYhVupB0kKzCzVhfqgqQ/PMmWfchbGwl4AcA8nHzUT1rlMhkaHyaP5Jp34pkDXvByfgCR
2bYC9uQ0THYvOAPe97dXcGFrAL/DogkIHOt4jVBfiU7kgCuYeTbsdNoO3r0kbCCCbozisZTWGA6X
jUGYAHTDuC3pPgwvnIaYSSXswwwEyI4v9FAmIHL8k0UPftZFK9HnwkpjbH/MUecbIOMcqNzF3tVI
tfdsSxn/1eT9NkADKKJBkqA1zvZukdR6ycrmmL37W9+WJvS49WvE9LNjUo57Ppzvk+fsWiiZohfr
EcPZSaRbmapv3MqtH04dkWIhNHHW4Yfz0aMHIByv1Mi3iJvML41KbIy6OTINUZqNip3iDSyImkQg
eapj5VVbPmwO8biWoqbTn3O4gwGjzw7oPPQi0e244F/mffSvwTfZ/KQpXnEXjMmsIN/wiq72Y/za
cdIvBPfKVorqKiNSm/0l8Pqfb0CfJD4A6FdoQV0e551YtFogwGWL8j7gH1BLhzS47Pu6yG9u78Sl
G3Emd/ltioozonLItUqQsTtK5VhmTvNSIh86hvWeZbbhz0oyooMHHhZvTQV+0bHwcvjODqC4RZ2I
Qux5VcUxMNzmKmG0HlrFQ9SsudhCWDM/e3+bmf/9zH/rISuiUfV6lx0dNRytrt7l+lBUpH31W7tq
j+1OnQioiZIR5JPZO7cywd/Na1c+fvYB1Fo2BRdViRQgGbwZrM6F/EZIYrO1a705HSVLsN4YMhmH
iCWjcdclTqMPdqPjFZE79ytrPa/l1aeIIrrN1Tn1QNO2+N6YtqgmISGX3A3QKQcGhQWZaGUk1UsU
2Yj/SC0+lC9N3RBh0r3pTmsfGr31Xm9/CE3I+Y9/n30I9aQo4zyf0jBHWujY5eQF88891KnTKBAn
sFMoiyZYkQcl0ju8W/l+P8UPXGU1k17HrdGUFhhA4mOADtXsL+mk/vkyZO/xwJsTzTSRd40QWFPD
cHCFLn8JtfJzbHZB+n57/IvrgH6smVIejNH040IVmlHiIqxDNnAMsrogT/bY0JCrzMy9BoyXa/jB
xb02FxKBm8aFS++1DBWPPm2jwQXZR7QV6il+H4MoW+knX9xqZ1aorTZogpcoXIm5i1txD9Fif1cI
QWDlUqM93p7BbymhK1dGaQXBjgaJc5oiRW3ZrAobTCHiqc5qrHHL27yNpvknxgrs4gXeYg0/jWjD
bmtzHI+57e+f481oaW+t5W8Ks7U4u7eyr+BdUvS63eD3znwMrURfCwiWgnMND/Xf30qdAOBnBaKg
wAkQ8QHJRzJwyAp4B2j+xDxP1NLx/Ifm8G8ycRdmqZPdAx9HKDdwZaY4hOxb7j12wkbNjhJgYOmp
4HDK3F6UxfU/Gyf1gsxjlYsDNRlcpQvHbT4MlZm3XbWR1XCt63opGYPBIYU1qzNin1KDq8DynPph
Nbi52W8bi7ezE2cwP+XHeXVBi7+XrcyundsDXNy3Z0apAXbMMLclZDg/md7bQREs1IsqF/dVHUgk
yAWfAACsrIR7yzf0mVUqoEzBpqdmAYbK97k5OFIzAdp8rBzoqVXZAcxHvIesrsmka6fG8nr+nmP6
Ucm1iDQ9VLZdVmqOPN4NKDCpTL9yGP6X7fHHDH0ZJFCKa5sChS4Naf5TrKl6x25Dj/DKp//aZQFR
uEdmLfZcKk0g7c/PXJJonZZowHjq8THXgkbPDVnHTzVdQc60CaGYGxo4jDfSMOmNZwGebFeZbwCB
ZIjcqc5etfq9VDbMu8988cMOnGu6LK49WZZKZxcfR7k3VzFdFgvYSqln+pFdt/dN5KqiMfabFK0B
OsTLc0OKd1GrkgYUR9rfJ3Yv7FOezoQa9K0ZLH2R+Xpopvk+VsymqHSlWKv/L76XcO8KkKgDAxMt
GscIWdeJFW4NT3zhR0duX2UGbDv27a37X5b7jxkq3PRkP5tm8IQbMZYImgaUQkT1sUmPaPUxSzQr
IeThARVRjQS+JsEhVMDVcsQfqeKw+XFgCpKEOy7udD7kVvb42hxQN2fIiKXKd83ggiNOF+NAzzxL
YvL7dpUAcfngPJtu6jIavFzpOLbFrRDnVhTuY+2uLKPXQjtpkZP5xW5iX4XpIWW3UeN4bWuA93LL
qPtSWwOsLw0adAW4MGYpyis131ANmkHKRxwvSjm8i2E32xEHYyhkbt+lqbQ2y7PT0jHDuUGBego0
mhgFJUAE/l0tnwS2ISDCbUMrzLcpv1YuWLorUFpkQeo8syTSDCTq2Aj8kHvYwe9+/lEHGxZ04W2p
2P3Hbc9eMoQaO5I9vIaWYLrrymOkXp2ZzNyhLI2pwCHGtE9F1TtTHh5Vce20XqjvAeWEpCbk92Z9
KepkGGO8z70OpdEpV+y4feqHFCJtna62W0HbaQW3FcIvLfvLrtbvuPzcLHUJ+lwjxFKgjG4IhpB6
G5Yv8Rrnw5J7nJmga+STNIx5xkCTsatf+u5YVQP09qwwEYkau1W8drsurRuyphxQCEBkgAPg0huZ
0CsFJmdGtwmQxonx7FPu+dZR+9YJUCn8WydB4z2o33D+odgNpb1LY75aDVEQQAVTBGClsjr+XXjL
eaLEK/fG9Z6+tENvMTWOktCHHUbbNsrbpLwU6AV9uD2Y69fMpRHqKG+6BAKMEZAxQDqUOi967JbJ
R9a6bWXh4Q4zEE+bqz/IptLpbYgdjmwHqLwrDZw+qB+IfgYenLTmxBh+DWmRbpO/8OEnM/5IpZ0y
fo7IIBQBY0hADZRi5ATNzyD8JQLaMG4ztXB4ccPnho+bpm97KE2sTMu1/15+LzX3QIuHktIDdZbm
p3G6b5za6GSCVhbZX0ENr1miFiAFUAXtMrBUKZtA3cRSacb+M/rydDZigdZYwewtYGswMlwQSIeh
vxRd2pfei0ExQTxoGFmcHIQucOrCrLrHQRhI2bePGdiCVKuvWdLHEwGoJBJZHQ22JPTsht20nc5l
71EGPsIeJaUNv9akfh0nyzjmUf8AB5iK8jD1eX0HmtSh5kfUQTjPVKtyJHEBfuEujn6t+OTC/pqv
FAVIOHBDX/FaCTmn1oD58K5Y4YoedA69XrmpjI+a9ACpm6I8dnJAYuax8iV0QRIpvy+Y+wYwo/Ar
knZREP1M1U8FfW/Q7G5fIELJtL6VNysOsvKZtE6IzxU4wjyRdzsx5i1Q0pqNUoZbJFzjUzA2a+0g
35wGlzc77j8AXGYq07nYRj0hQMGWpDGwrO4uJ0inleQo6x8fH6L+cdo/Pz+/vr7e3b1vn5BiI189
SfTPv14W2EceB/19M88O3QpaBLLcg6ZVcoM9cBZEtgdLssCIdPDt0G52gu1ZwkNqT4684cz8KJus
rUQk2UZPq7Td1/fzrEKmzPzrkN24al0PNV+VE2ieuRKACcRqIDjlg9yKea2dNYjiQqocZU3cJ2Ag
maHCtPIMF0RKWLWK7LLb4FWzJgekLneZKYMj/PYEc/P1Ti/wTLcDekn0rFyl5UZWiISx1WQ3J8dR
BzO4/nL0yS+RlMZp/7oNSE9+3Db5jV25Mok2KXDIzPEbTUqmoDWiABe57Bq7Q3Vyj9abdTASfdS1
kHxYmyNap4lrERwrD/XJcRzd2ZqmTSIM3rjfrdyrCw9CTPXZ11DxTzChbM7mhewqJDTzzqifAOQL
3cjR9XI/bBNkk7Zr0KY1owJVVYZHQ4h2wBTgwflDfxs/ysQUnoX9dAdFs+5HAyXpR/9xZd7na+rG
vNMATjaM8AQPSsy7cTDeDkfreMwM6xjoDHkrycc86VYKtTmSb6o7A/P+GBH9nSf50bmXTi1xVhyB
1pVB6DlPPYhh8ErRZm68y9unyhLZH4dadr1D+3Cwqn0SWvtn3tJMG30/OvfrHvjOr3GrrMETF53+
zPB8yp6VLqAChPQwD8MTZ/B6ftAeq84uY7z/rUZ4uT3tC1kmjBIEUd990SJagi6NDaDvyEO2wQ5L
ybTvtKd+AnnHafAP3rMS6tFDAOGxlam9DoEBDYbEExih0GYAHaJLmyAiZvpw8FW3wIpK5lNh587K
sK7v5ksTcyhzNodZCCXl3vMUl7XFLQC3ZmSFJqN35PkZ1TRHdFahGGsWqZ0KIEIrJD6juIPRGb3u
O8xdtYufuAfeyC04qJMdvJXj8bsqQe0ZELkC6KlBYhicC5SLylw58n5SY5TgyO92ga6Zpf4RGOAr
1xOC8r+VWxl5KO1yW9r1AWgIa56D1PYJaz0kRuhExkBOkl2RyIzuwZJNYjJ/fYu/FXZoJITRnwFf
1PudtEkOzKbRfcvTg00JnvxHxlJXRrToGWcDorxRTqs0ZJRKcY3C8u+f8uNaH993gYCaMiDSVdAz
giB0VqS9dAwFZfom7RTFbQxRF3beiXkorMjCjJmTE78FxuT429rmnmurIuout4JdQBq7sWMsovfA
Yx5A7u14d/36vbpwBKJWg9cLsJULdA+R2oWZmoSqC5U5szXfqo1iTXveJL6bhLr3fHuPLKTGgI04
M0ftEZhLkymLVLc10Z8OaL6lmMgDEc18z43QiuzARExNFOO2Xbp5cz5YL+xSO8X36kCsBAxTttVt
s8nvQjKQDjQCz+Wms7s7z7xtcOE8/UZbaxCtACsJ3bs5VRDijpJBdT07MgSn2WFhLdYpV86cNTNU
MCpANAxZU5hBGOgMG/9esyOn0JXX26NZAE9AmwXg8f8fDvXsSCDxrJR9r7ov2QYNOFZ8D0Tsg3+Q
95PdQiFDwRWJpOYrt2Z4/sH01gHzHHTT0UoFvlZqgDJC+TyRRtVt9uVWfpe3iVGZoqHY42P8Uzrd
HubsfLQxSC8geyEC86vQ7Dts5JVc3wWaK5RmKBKcUCii+WgPWNPnWIpmkX3+Y4maT78RAojhRZqr
BWavSwFwrftaMOL2UTZ7TudXQrr5CLsemAx1C7AL4die3ejsZqrRutJMaaa52T56lB95Y03ybHnm
fhugq/0QEuRGbzYgHxgHyPAHf89a4oqzL88aHhrQypLAEkin7wFK0ZROLjVXPLDv5Zb/rL5AZGby
D/zKm3LREqKEGZyDJlUksS4nrE09sVWaXnNBn1E+RD8VyKdZKGaC3Xl6V1bcbvFwOrdG5TiaWO5C
yWs1pOdmuBiaZPJ7/547VDvljo316g3Sk3xK1l74CxffHAr9HiR1k0doYPZ4Dma1I3gNHsVP7le7
xn68dECd26AuVy0vFC6MOw0BbdCR/h0dYcfqK7eaFfKMhVqDijscvT94jaLxiIYdcKEHFaY081wj
rkly6p82/Gk0dEmv95y5DY/J0+2zYiFRBIMAcHHIxaDJmGaRTNguY9QGBtmtQko7wJNU2rW4PwNU
hcEzT3grBQZA0CFYqre7/mOVBWVxbs++gJpbaA/7ELPCF1QGGrruiWIGlvBR2/Lm+Y43QO7xmjxF
9pq44vVZAhzEXDwDpgTMTSL1UBvVKuVABuW5CjtZHr8pK247fTFNb92e4CU7UEvH3IIpcZZIuNyC
lVzWdVvUjMtqxRZx6M9y8hUHlG+dWfADuxIgzD/t4oQUkVzgkMXACwFsVHTz2CjEkPkoYt5NGBzC
cV9lRg51BpMXWmEl3hSv1g1peFDWoRwF9awZQXs5Mj4APGacBMllpjuu3LLFTo02hUYUdKJ5zLPn
fYZQMokOLGAm/uM0nKScSPwTojRdEezhk/XfW0fxHotEn544VLDx56/qPc8dTX3sK51Fz5O/Gwco
jnmW5xttbTRoXpAhnQT+v5S0z3FCms6USwTmKWpgT0O8E/wVhM7VlYBR4gpFXDkLG17dOSLkWdJs
flFmgeqZZT1C6FRBGjECcYKZhFHpBHzhm2U7eiues2RZFWfmf2jQgOx49qyz206UBrADMpXsygOD
vu4B/PK+wBebesAkh5KW2kodZ/eSNq4V+peWdu5QQmIWoRKKLdS90TNV6UNBQQb8BjgJjjAeNDbi
rZQ9CRwpDmlgtfkWROlydJj8baQeMy3WS+7A9jrLOQGjTyBL/tDG3TRZdUV8+cS1QGMWb7zvxKop
gKq5tpj8R/IVloe08dDDabfJqw+JeIm0sa7u+JdsK4n3rDpZYUS83qrUvYC/3d6c13H8tweD1UxC
6g/NhdRAZRGcpc2EdBykbE94P1XAHoNLsi0L3ynqZjSqLuGNuBK6TSnV900ig6trLB99OW0NnvNU
XdI8o0+zr3QeIfRicr0RUiUkvJAKpAQfHukyZdjc/u5rAMiMtdOATEM8iyHQ8aQQ8L08+WryJNRq
sgHFX3rHM/ImSKBvEALA/n+kfdeS48iS7BfBDFq8ZgKgAoosgVIvsO6uamit8fXrqLN3h0zyEja7
1qPbpgKpIiMjPNz7EYp5kj/aRomzhpC4tJUs/rfi1nBXmqJAphiPwSWTzDq3vgBQPq5n/6WMIeXQ
CsVjjCMr1wMBhQmpsJKJ2p5C7TUSVrzPdfIFpnW83EE1DlEMno0FZV+VKr7mAy8rNv5Ape0g2D2/
GVoz8oZ2Dzim4n/Lq11Wy4a4dLAwizFDNgfvYIWVZFGTQuKTJg+8uDN0i+dQLhp83remog83TSRA
lLdvmu0c+vJeDLneRl8J6eK5NHUIt1vGULVr4eTV20IGo4poKNB2hT4Ion7GT/QteNfjJvDqREam
LW6oyicKXcSy7VoqJrsDpNBM2krfGAE/QxOtye02iuOdPolrCIXrJAG+BmTzKKtDuAaug7nvgpiP
SlBsBJ7wrIc0S9zpLw9irpmioTTGO0s2h8HKI0vyj4JsNYENaE4hV4TPjmnxR3RE9H+X2wx6WymJ
UR37mvqNEu8LxdKEgyKZhvGqeYFMNW5tHpfwlFnaJVmJ3hzc0yC2Xu67M3+bKRBnKLIBO+rVV0kY
4L0rOdljpz1UskGa9r0YvqdDPG8ydV7xQz8Z2ivbeH2iQoW/gknk0vYkDSK0DcrAE/UHOA/fDJ4m
DtA4Epb7Tqdiv03kU6vYvG+KZv0rfeSfhlfZmkZTiQ8C1SxZJNJJecl0c/DNnrMM8O+vOZ3rCx9L
e/aR7IXUVYoWVkXggS7ROHLNZpQsSdsHroK6YXsULPkAXfl3Kdhqjxy8fm0KlFdWlumnMMRMFZgR
cAoXEOuC37icKgmdoUOn6IHXDIlVPE7Va15ZY7DxC6r63y3n9OWm6j7yOSaS7ITTn5o3VWGjARc0
KkTIN8gx9Bb0EaGsTfjSSntT5jbzhNaEhzS1Yv8EoQy5trhk2xlESC3lUfpChdR/Np7aeFeDSqJF
cpf7ltXHEBQEneB2+7n90AwyQuY12kXPyQQ5lnzfKmsYzh/a83uDZ/IIMpf1cgahJk91G9VGsyNp
xqcocI2eJvsofqsqkm+z5A0tTbi00Zz/kZ/iYpso5hw6QWuryps4mtOXGuwC7kkGMrzYa5PZwWMb
zVH1UyLVT/A2JB89tKFPS/cIjYaTptrgs9c+fXmn9V6a7Kr8CJRhuGiQO6pmy7Obl4cUuNKI9Nwu
0GmJwnHxmtdmqVnVeKg3kfZYvqNJ5f5NeOMGR6FJBUAfIRpyKwqTEJ+0pg14Tg28NrHVigIbXwU7
MOH3JsBaKRGjjd7SyS1atKtZaH9raI5+rr2qU3Vy5TVRj1vX0sXnLEHdmRNJc4gZDY0feJObyWj7
tZvEHFBED3lShK/tRGXZkvnE1MU1Oo0bp/PCMuO+ulQc50zmAo/LSZal4DkqqdFoRFFtMCvVeUbQ
cb4y+9dPfsTGiP7h7BcOYdBTXQ4X7d2SXNdB6LX8A4ebJ55HNwx00pTAU+QLTaKVNBMBc9JeQNDc
6ziO4bQz9FVau6t3Fr5E+k8j0pJfY1uus7gUK7mTQq/QlQEkfZHxoHTiuKl6TaDD1OROo6X6SyEM
p6Dl20NuBKNZZBNIwUJBfC/UzqATnyamWAnFV8n5a1Dv66c9vhDCpFAZEEGCB/q9y7lCP5IWZU0Y
eZ0vbesoNg2tpoCyN9qmbOyw662G2+VxDyW5p5h7TWvHqO1EA1z59/0zc12kRLEbzFsIC7FwuqYy
jlwtZWlSsyLx1E0CSJPwptmTC2eVyFT0d6KyrYn4kRxBFeTdt3wNEFosQ81Xwg0LCKPCxCo9sBhi
Y4Spp1YPuWHXATh5tkVy0nxPUv/Emps1xEe7Bf/QqlajN2bu8++l+DKCMSDMFymNAkDT94EHsjr1
qV5Ge5iCFmBLJeUr1MEVE648AK/SS8wnL2HD2YkW5FTmEHclnqhmkjfCDdnx0DRA8aSQEKnjnMpj
Ea7ctTd2M4pwiESgr4EkLpud4HJgfCO+Tr0akAinWSO3WbYac41c/HjmGonEoQZOHT9emB606XX4
0qR9+dDrdC2x/1MTurSELAT6dQBGQu4bOabL2dPqzC+kMEm9KZ33QezK016oNdfvnMqrZtkaio9y
2vYUsYXJyf7L/f12nQBFegcIF3C5QHRQgDL7pflM5OTOD/3Qq4WFBiseSDKh49PuUzevY5LVG36t
d+V6v1yaZA5XOoErSuiN0FvERBKxI6kkoAHrY56Vbw5JpvsjXAbAzC+SuxpqXiALAqUec6DGrBjB
VKlFnhQOqRl2c0P4gqfcoCX0vqXroj7mErKQQPYZErwGG9kXVROMghbHXpEfJvUx6GfQ/qDXTPxG
Rkf5Bb7SNLcqW4jJ4Kj60Wjt2QU/D+kakouHZK2Cew1wwfeANxIpdLBPL8KFl2urtWUci1waey3n
Dgu9hEgz7kl59G1uJmW+y446SpITaU6SZ6inetwGJdJ8kJXLV6bmuq60fIqM9AHgogtBOnOeSn7M
6gJcWV4tf5XlS18/NtxJyiAJFVpBRFQfTf2xp4ymhFqxvPch14fwUuxEKFNa95fp1vZbHAbwl6j9
4LK5nJWkqMZBgBKH10kSwiGjyze1FLfA5RbzNtaq1ESQsPZ+uWUU5Ezg9MFa4GZhjCpJEwpZGCVe
Gur6Vu4bfjd0H0LbH4BCmvHEi42VF9ONDMgPfwJWHgLjC1fE5Tinyoc4x4RZneU/8rSbNAGaDHhv
yA3JnkcE401kCZ2lr8GCbx04Bbw9aMHnl+wYE2aJQ1fGeITHnqb2syuA4STJ0OvS1vOK71ruFfZk
ayCgEpBgAYkf22wjdQM/aXqYIMEB+SMpgvNauWRuOWfx3MSyrGdXmw/fjC7/OPHCRiCCnpBuRtz+
JQG68MrnH5NEoCnVJE48knGlNHVrx5ybZoIhNZAMhENV4umlooGaZeRonAqAJJUanrtaoYN2Kss2
//5saHjho3dJBeKRjcDmMBRm3mgSr51iNMy++FJlhlJA47HEeczWtuj1LbuII8kIeBTghHCTM9Nb
9Ek4Fxgj2lUFuxh0ESrqY7WfhfkJoueLkoOWmAFi1a3QlUCGxWjVlcMuMluuBhWCPudWAoy93TXq
lxZPEqituOiQzeJqS/vioK42G8pNSHSjvQsMPpef2oIYo8xmAcuRHToFaVe06hFdemigBzfv0ZrK
N5tkja/n5v7DFIFXHQpmyHwwHpwvlEmSJyXxjKwxQeUN3fNnbqZZ/oJct1TbHV7oo35oeBM9v3yw
FgUtR5UdNHroltqoAVINlm2m5X2xnMUy9fiij1yu0NFCrafpKZZDLwGN/TGfoeCm6H5Gp3L4+Nd7
EfkL1N2A0IS6/E+Mfnb2FClIyrFsUw/UROi2PUiKOVSWnIOS5fO+pevWcWzBc1OMqwSzKgSgpCb1
RBc9l7t3LbVb33rr3iMKAgErtdGEuS8TqkHqLzvG0O/aBkd1tRp9HdMC8avDmUGKchG0Zo485Hil
OYnSzEN6ujELUQDjWAKJ6X9/AV6YYRx0pRdpFg9J5mVzjC7lPbimQvEA9phxLdd54x11MSI2uBWr
IOQ7HaakZ3EzF0R70z8gnqxDBYa2FlJgkT0OBLWv55UVFa93LrDKAAEiEluUlJl4Azz+cV9HZeYB
bmYh4f5r8ho3tr/jY0Ps2NQBLhnM5qQeIP46HXB/rAVfNy6niw9YPvB8905qBJhinnk1nxtkUo3U
CpIpt++P80Y2BRN8Nk4mrgjkAsj9ssi80lT9UzeYoI4TodYLLkybE7fNi1jv1Xy7YvXG3XRhlXGG
qt7UUDzB4LTjV/0nI6hNJab8PlJkgnc1lfbUmn4/3jd6466ATVBhg5oOD76fRMvZhPKBGIDDoM08
LsGLEtSov3FpQMmi6xMa9RG36QZxpHJerAFKrxsB4B1wYICF5IGDxOP8cilRwQlQKOpSLwU73zFu
x1LAVRzIHQ1KTgAYS6lm/XnJvb0GfDK1ZEyLWnHKomgLGk1J9hoGcf+VcEbTf43YBd0xikruN46g
EmylvuNAzmHodYhGkgqcsrUgl7XJx6o2u4Eyg1EkqptSRVliMP5wEBFW7DEp5ALJRUOxhHQMf0tj
FERmN8Z14kLSe8xpkau4G2SlzQfz/kLcPNQLHRjua1yFKC9dzodY9IpSlVXqIafQcr2pN0QIQJTg
P2oGHRwFpWudJhF4oQaKTl/0uN7/APHGtQS9tn8+gDncssznMeSx8GSOt53CA0zaRRCpTvYNdNkl
moB79g94KkdbB9AURRI7bIhy4DpwLbd/a+49fMUsp+1TG2DGI2Jkz5Xqou7yv/hMgJ5BlAoOeuRy
mH0zoAV2KuM5BY/Yd/SL38YOF8qg563tqDP7wVZr0usEzyVaBR2tlXfOf8iAye6pUad0RJie7Hzf
QsEyEWmd7PpxV0e4+0mlEX5NUeGa5Au7XEYhHWhf4DbxRrtc1Q6pcm4ehdQrpm2lHroqIUloI1Mo
oas5lr67IbJaZPn7WCB98j6Bi97fR9BiSdAIhFJmtdOlV2Oi6oC+trcpfpoAdMjMuuLIsFZ+v+UL
8JrCkx4v++URd/mtXFhHwxQbqYf6fm8GnVqaVTb5xMCUWyisqiRNs2Jb19waT9aNx82CGQSD0tKa
A62bS8tQWfKrRJUxSyofbJtRagA5mOYHJavKlWv6VjSAEiRESBCHg72MCY5LrQqUeo7g2iVBBrN1
N1mxUbyi4LPnk2qtcHLzJkF4Cz1voPXxizlUHCLNqAOji8dnaHgSDDvuSAuCrPZFnWxUBqK3ZDan
cO0CW5wFE2JK52aZe9LXw8iPqy7zKpWo1UlT3I4/6DYOKJccynEz1StPnGs8FzY6aHyRY0b5FVAy
ZglHpWqEEOJ93tQjGwGMEXSzfouArTekE99QFtFPIeKi2OIms2+oZvO4UwHvN8BqPf8Vpr0vr3zS
LX8G5AwIbzWAaFCrvtxUfCVwUcdxiJJCo9+DkRYgklZ5FrlGcSFHHR6Eogooz2UR7YDdXXlo3koU
SHBRBp5gKJKDNevSfKL5IdjNk9yDPBFR43dtQp1P3nLaXpI2+dhu0uCx1hsrWhN9uxl3w6goL4oQ
yEIyHlIWMuCJelgeFDJWjw2fmwYkQvzYSvqM1nxBG/Wtbx109ZMgsxW1gWvEq7C00HA/CyjphZDr
BMPYwxi96qnJ+xR8fPfd+I1jCMVWBONIEiJ7xR5DbmqVWMiE3INmNeWkXdD0YMdwjTWkzY1KEbBM
eHsbS6JSBVzkchmqqlP1MpFyL3XqZ26XkYZCRos8PQlPf2oirrE63soOXthjdt0w531bh7BXEDe0
5b9L+8bT9/xwShyVvJVQNvca6Cau3t43TvyFXeaiyXOh0edYzL3+D14EiXzIw1+5tlGKEuQZ0HOq
deIrLti6+PG54Q4+Pqc008Qa0UTUHYrSKtIVTOmN83fxRcsWOAstuVlWfTxAcw/l8qVfoDR7PsOu
H4kQfjfjKm3ITXsArfFgqkR7J8szNE1ppDUl7E0jGim3SLuSXbEJn0esOTD2lCe0dJd+GauvKN0O
xPzKDn5DXu/v7B/MBON7l9jkf76DOX5Zj+bj0MAOOICQhBhEQmmYgNgV++67+9g0ppMD3FqSvfc8
/H58XEvE3koKX9hnrvEm76VKqJZ5JwC2go2wdvB+KeLNuC98DD/E8zAyH4Pf98d9q+ZxbpflIIqm
DnwTEcbd0UkhaLfHc5umPoQuNqa0u2/sxlPpwhZ7rcpDlOohxqhrhx58sHF78qfXMfhehcjcShZd
mGKu0kxP5GKSMCzpmKHRBjkZ9Aj3h2bAI5fU8kP8OQCs6Pprue3bnuuffcSWWJQgQFAR4kRPwrao
SFdQ3uVf+XmffAOjMycmBwKWwqqeRXUlc3PTOZ9ZZnwYts8wpDNml5ceVQGgutgeIUG3Ghzf9FlL
Uht0r4BQsLwa9aByshoA3alwhwX9qNiZgLYHcOHvOCgQa0uVJ7HrX+Ibr3SU120jfkCmMkO50KjX
eMyXLXN9bP/5GMZd5Z2QhqOAdY5Ltw+tEe8ajkJ/AQ3xKRA8h8zk1jJkt3fxPyaX3z/zkMvzFzQz
mGdJcYTYbsGQKr8DYSyskoqwhxO1IfD+nylFMUtaj+NgTFI7OmL9AHCNSvGo7B/4zMUjjustbqVj
hnVCV/aY62jwBXUYFEhFFVaP9vr4WHjIYpg+aYmAPsSQfGVm6Brb+26BuQL+2yrQoWDyQVqBPTK1
AChd09ajM1WHyK9BGYysWPVRV0Tyv/TUlrtwJY5hlnCxqKEPCbzzCxYUIfflEs5VnaRdPkCBy6zc
kvzar3U/Lgtzti2vDDC3SSOpPcdF4+gMklsoIan9fz9nFyNgrgsJ6Wde7jACNRmtIYlpVxLwECSK
RFJRw31RBqV5f5mY5x47pp/NerbvRxCSJB0Hk0IFVT7FxcMAshwrK8M67isrzB0xBalvlDL0w4AH
tKV3yW5/O8p+em8tH3nJ4u3+mNhr/7/N4cEBuU6k9ll9yxYkyJk8YMcPNDxB5GsHgUsiE2XT2MpG
NiPkS5sNaBadh3mEWBuHrtQMbcZf9z/j1kHHcv6/zzDYZ0eM9i+9hKy5k8S7fgrILKm0QuNC36kk
iU0+6Ig2U4lXV8KeZR9e79N/7LKznfJ1EvQYfrorXwbL/+ic8olf2avsnchMssEzlzGoVuI5M6Cr
pzcgyzeFjohDtGi5f1bduxQVFg+sZWH8lhOFTEgDofQ1JGsphNvb95+hMk8KH5y9oD7HUF9OdI1O
cGUbIW106VD8Iq/Bd40fHogy4aBiDFoWUw3dFkONOdogjp8108+eqtAC4dGc2w1UVSqSArMMje9u
01d20fs7OSnpPG/Qx9AaDw3UN+7vs9t+D1k0lJIWmSrmtgRSvZ9aA0e44zcNAG1owDZQZbR8wfq/
GWIcbK3Geg3KNJxiG8pXu323XZN4+v9sqn/GwrhYboR6SRLiyLTgbohxagVbI4IZ/upBbvhoQv2b
3h/T7UOKXAnKcFDJA5LkcpF1IehkP+ZHJxIAVoQOQ93WJO2/O0A3NDRW+w9xa3fRGniBiev+c3rO
zDKufgY5hpKFmMuRfzaCgqRvgewTLlg7pTcPyP/YuUp9hIaq87UMO5LxS0836YnrN5OHxsJlB4cf
ffDZmGUvkbkV8feIrvUH3wgDkMPkEQAgGQUIGJN6EUsliNExAy8R8eje4ayh/As1DnsGNb0Y9TY3
epy/W1nT5dRfOcAzo4wDTLuhBRQKRqHa/KhzwAuG6NYq9kA1KMohAO2e+Cpr6Y7HeQ1zvIqKlZiL
BUr9Z3nh3pG80tAJwRbTBahTDeIswPUrWb6R2pdOSqzWbz6Fypb53uq0aVcNFVKrZggSuxyiOInw
3KNtSgyLXRJAF+lTM9wu9fdZsHI9sOmwq49b9szZnT/U0JYD4x38mqrYip+ZrXHyu400mn7tDpiS
J2Half6/lK/4j9mFFQ5OGZEa+yjNsyLz52Ex6wd0DjatRNMscGvO+DWPiqXr3L/M+11ZZPaBNIVi
PXewqDxz2xf/JOzHvXiqTGMXrYQctx3X2eDY2zCL0rAaYarJLMF+8U3VVDYPFuRfN+mDs8bJcNtr
nZlj7r28ivIYAOjR4QRzmim0PVWH+8tlZvmY07V0DgtbvppH5iIMdSOJ0Hg/OmWu7Oa52wYVsLYi
URwVNBeh28gCfutVQjozRwYggCwiijkzrqNa+t/Eq0snJOizDGhwM0uqQkusKAMRn9JtxN5VxJdS
Wtk2i8e/9B4qeuogz6PjNYyWNsY1F005SkEhTM47QBIWPOJaYHHtE2EANXvkQPEPqLxenr95aqRo
KmFAC/IXrqYN6OiQz4hkq6oKaEh/iGW/EoveHNOiegYfjDYxtmPGBydjO6OO40jvA5BcMYWAwalb
gB73Xe9Pp9nV5J0ZYtZH5FuI500whNMt0vY3UozSdnqVTIFEe80arWjX2N+1BTG0Ci0JpnEafj+v
qWXdHi169FDow2XyUwk6c3BoDVBHpcYEiyoNaE3lA2euwR+uL3CsHTQil65g/DyWwcHwqyZXU3Vy
Mp360P7QK0uIzWaVevjmWM7sMGcvgUjeXMvK5MQvvEryesNlpH6r+cdOLFZiIbYFDef8ckzMxcAJ
aVS2vDY5o50Q3WptsPxsIJu71+n0QGaQTRnLL1pb4EmhyaaEf9vnZF/ThefGX43Ar4OXy+9hItsq
MYpEyHR8D55KaWz7agOtvpVR3zYCskkEDKBbYFGk1dinUjDAiCrbLcq804xVbFfc1g2HvQzlHytM
7GwABFiqHKzI8VuuPQ2bHBLDiIFS6XMILEPLqDQqKyO7fhigjxCyzyD/w1HAObj0M3KoT1DlgU0t
sWPjzxBvtPahNKiBtuT7x/7GJkV5baFTXqYRFZ5LS5OQyVLZVKPjJ6R+8UHSePCP9d443TdzY6lA
tqYuBNF410M1/tJMK+iTkTTJ7JQxjznrjqXhzFFl3bdyIz5C0grYj+WOgRH2AujKth2HOZ4drTgW
T7VTYlRZuZU6AkDgCOp4UJ2n+LcVs9fLtXAMgIoCm1BQr8rhGgJGLckxOt3lyDHftTZvFdaMRxBn
fXe2FNIJBCBrSa3rpbu0uvz+ma9ED9A8lAqsNrJCxeKQA1MzUkV6CeKYttF2ZZBLYHJ5P1yaY3aK
vDSIKC3MzYnth65cg4mmfumHvf+UpJtO4yxZsriFbzmEsGH/+/9mnt1BQaJCSbHNZqf9o3sDEEcF
qsA21IPqTWCDWiJCAL5WPVhZV5Zmta3QBVLk+ezkUUll/r1S36Z3HrmgYfh7f3i3LUHoFb3XwI7o
jL+Umy7FbcFhm3TPMefx/mdY/5X872KNC+dGQg/LuKiTA1+Azfoj73u2a3Sj76JyCmcn7jSziiMr
qSKCC5dDIrHp7aqgpZ+iCdmZBO6x/OzbZoXdWLi+f5cvgECVqCxoZRYbP6eA7U5tOjvhrrDa0CzC
LVBrteU/h0/G3qfPYDh+DL+Tt/tTfB27LWaX7heA/8G8wEyxmPEtbwTYvxPQHCrwFBthhjICaduU
VtpefLpv7sa9cWlvWfKziRazrs1qHb5o4l1ufm5+FRT5U7QzRzop5x3yJSuXxu2JxYSCpx44oCsG
V5BFZIVWFmCztEFdYLn1EfDD5ddOJj75ilG8DVZux5s+6Mwk4xT0ThqbYChnh6fCAZRoe2WnkbVM
BAuLwV7BVP5jheVlrbUg6cMZVjorP4r0ZSYhnbfHp989+QjQp453Ok034O4zJboSft/crGemmZtY
Q1dpm/BwAe1c0UhGDXquQQ9yRB/syn65viIvByky+8VQW0EpYEkGdacYmGo2m8psJ/xLkb6DYKkM
FZCAb0Q+oGUp7PBSoFOza7sVR7tEpVdu/mzAyzVwtm3rJteb0cAmMvyPyPidjCvn4qanO/v5i/2z
n6/P6GcKw2pZy6x80v3XVDqKlZnIa2/fG5kc9KgArI4/wWeMd+elpbxW/CatsWtGG+Qur/N2JOW2
3aamZh9zIu0FCkdgg6kGbTJvq9ZvXZfn1pl5HIKu6bkY1tW9YqN6QDMKcQW33mpWREeKD6A+rU3Z
jcEuKh+QYicrqSwWRfNzbAAlW+JIPFpVg/FAICITiqDBVLd2Y3FHYE6twFbMxip34oTcLOCQrUaQ
chZTG8qgBV1NdtxyD2CuQ4Md5G5QmmYmAeWvqenDfnaK17ajyVP9kp/EX1pv5g/Dm3hA3y9EyKBS
ehiOax3b6s0FOLPNbDRNSfVc5rvZqayKTMAA17v6NO78v+D8fETaRTaBI9oE9NdHSV8VvII6+gXa
T8vbPHieTiJq0KeU/Arox+alITuQHhEOuCfrlxPQ0XIe6gfRVmi7efaGg/q0FlPe8jvnM7d4i7Nj
0s2pJhYZZg786k57yBzIcqw4nGX/sycdcFEg18FsiQckEz+WTZ5OaTPDdwepqxRhBvKjRt9yPJ8C
eThzbjag+1PKm54WKqg2tKLaZXUXozwUSPb9j7nlddAlhxcI0GXoM2Eu55bvhamKxNmJqj9aeMzT
Fe967XUwSPCvAiQB1CrPxhwpAH6+HCq608oUILLOyUEhfn8IN6r1aAEQQdWI7Y7sExtgRGIjp9oQ
+47uVa88ePAAEaSpPVLeFneTqRLw8aXW8Hbf7A03B7NgAQTeXRAW9vbLnaKEIAFsxNp37DK05res
Irv+t/yCkApyuZuSTDv5DcB/kM+AVIU7jSsvuxuXM+yriKxwwOFmWCJtLgukoQMNmHMwUqruxVfu
IfnMv0Yi7oxPwx3M4qU6taCEbbYKlU78w1oD77WTAScBSPllnQfqWmIha0Aw+X4pqr4TZKDmgBrC
dFK4ExJkSGgO4soT8ydNeXlqLq0xp0ZoS8EoFM1Hhbog3DH6xZGFUEfcDJZiR0/gfbSTjWqOBGlB
8vKkmgE5PbwBtfgg0Ow07EaLN0W73/AABcwWJGnM+/vh+iRB9RmpM3R7A7ELwObldjDCOdGKJPCd
MK+IjNblNdkVtscC18qlBWbDgaIw9duRMxx5w9nKe7MpvNJqvP7N8OqH4jnfCKdwLTt5I5q+NMpc
5n6GdldQp/tO89QeZjA0z1ZOE5LTNVjFDU+BdAjI2UCFBeFQ9tLUhzLMRh3vHwjMQ7/qIbOk5FEW
Enj6+wt16+AaPJQ8YQzrJP6E82cu3i/aoYUuOOdk4Cdyw1O/kw7pc+GWPJF3/M7fhg+To3jyITj6
D5yzxqHJDhQVxaXFHM20Bgh40Ep8uVGETO3HqpQ4h0OKLoi+8rInKdQ6a6mhRbUy2FvGEAQgS4ex
IpXNGPP5SVSLOQ7cttnlJ9wu2yyYiZ6jhXdeIVVg3cEyrnNTzE5pp7pGW2gSuJLv76Bvh279irOr
Bom6AOp2MbIEfLD2RGEfl6xRJtAZp6AESQ/GV78c9diMXHWXwNtii/6+v2uugrr/WJIXd48aJRC6
l8uGVKSUQ3QJ+wGypo5ISzs1Y7M+IKWbImiB0qpVk8LOjsZpTQ706hCytpdVPtuxatPJcYduAMeA
ElEXvKjzZhi2gRvtxvJvMINdMvq6P9yb84rwHahz1HPQhn1pcSpEX2s4zKvQbkTFrEae8O9xERDN
f5p2WvRvQ+afEcJpouINH4pr5dJekQxiOifYPHOUPqdjYVZ9ToQmQFptJ3lh9ixGXuAvfc1VcYzT
x1QraQPu9oVOC/1H5bc4R+T+FFzFFcw3sXQyqTDWEOrAHBghQYLx6O87N/GmAV4icQoHDREP3W6R
vCWrAMRbZwksFCjXIUBacqqX0xG2Q96FSQmSOMAp3fhP+eZ/lMduo9EAIiyzZDch4RzJm2xut6bG
wpKD4faC5TPjzNoLQ9VNegnjFTQBMms8tMfsl0oLmriRo4QUwfl06C3++YE79ejkWqMAYENw2JdF
IAEWwgED8TETghcy3GMHUWc3yDdZd2zCx9E/icJa29aaGeZAS/kwCVUHM83ffj/TFW/IhgM/gwAJ
Lhr1l7btn1fS2ZHlFSHKESDB8er9hx/Vu6BLVhJ6P+mX85BosSEp4DRFCQE8Xmx7VgjFE7yz+9AF
KeWmtPX9bGb7xlW2LmepX41boKNxb5izWz6CDfboI0uz3aLcgCJV6hqo6f/7A3PxPcwNkOY6+lXA
6Oo29Wuvf6IOSAqQ5YG97EOvvKkxsXlqCAjXX42TdKQH62rmKcjt3P+OG4fn4jOYO0E3Io2LRExL
CgJeA9B2Q3qUOfDr76VkEysr1q7qt1gFBQUW6PaA5UfBs//yrNZZiK68YozcsIBcVEKFtzYn00TA
5gsdgTkDaLi05ONoIeHwdzrwZliRAq0bdHt/2FdFmP98CNK7IONE+uUn7jnbcoOWTlKoDpFrjM+i
QnLpYQggpBuNJNwmRyQ/XWXtCfDTjcVsQQUhFDjBFxw8cj6XgxdGdJCNxhSBgszR7GpEO79da/tY
tqPHMd9Khi1X6EKHnMhXYGck1B28hwp9ZQ2ukuvL0M8/YzmNZ0PnoMo2BOocuVLwaxAaWgIv6jfH
7OSD9mw8dOWLWJolFMPQoM0pb/cn/sZdic7PBUMN/nDU2Bh/OdYhWCkCLXYT9U0Hca0PGlnBJ8ln
Ae21CEp9ebnKp3MV1wGXANeCllwRGdqrdiFoHFVlklajm5ECCRKw19KGqFS0+pNK53f858/fp4/J
BJcwnclbTRITqjLIn5TAMcyIVr5/tIlmOlMAircdMcwBDyNq8gjuD4FZIlEGSiqo89yfKzbZiqey
jqc66p5ITKmgy75cqLk0kq4DBNbty5eICwiUnpVw5SBcud7FBiL8pTcffE5sB2Eahn3gF/3odlpJ
BtA4JmhbvT8MgW1T1JaBILfHG2gZlTAOZtG7lhtSIwwnd6Kf7qE3t/S9Nuc/IJbYIusp0t8jeYvI
Z4YZfJctcrRzE9z8wPXS48sRDKmE7D5fdn+gp2K+LVI0z4+PEjH3Tk8//mZkP9gyUckJqSE8YFO6
XUA1D8IG/1ibf3v6629nJRAATOlA/6pHGS1ZEv71q7cV/L+0tp91MlKdJLuUPCDJphyRot840uZt
MD9y4jkpsTp6f06ujgEzI0wIp9c8kKhTgBnZzM2Lwpn8nzHH1uTBVrIz8pV8gLRM8IXnuTTH1iW5
vhg6WYO5g/vp8tRMyGtBdu7X527z5JrucVdb+MOx9vtfG+e73rxvzfvj/VEgvvcFzNsqi8Y4GwR8
gfrZmrWj0t3n0f627ZNlWvD55NnqyUYlG2JtrQeHvm4di5AT2ZPNL1Ona1vylkc425Csdqk6yXKg
zf9F2Jcsx41r234RI8AenLLJRrIsq7Eke8JwC7ABQIAgQPDr78o3eqfOjVuTqoHCmUwSBPZeezW4
mqnW3UfZ/KtJ678833+6vjteDGPl8QUWMRfgK+CQ+7v9iX4VWwcVpsSivx7dep89zsMTFKKklR8I
Nv+/7/l/1+T/eOr/2OhXSuEWrnERavlCQM4F1zm5Cehq1OhIVOa/o/5ewb8BIlEG7g9Gx5OENvjf
irt/u9n/KFGl63smM1zG6U3ipX74eFQ1ae6n+gG+Ls1rjZevwRr4OJ2eLc7/T+fuy93508t72jT3
X5/wBv7+t8f/3ycxzNVh6o5xA4Bl6MaT/9xZe+eqsAywaBQJ+DHXdf26Ktnq74N8h7+6WsdWkE8w
BJHhwfcNWcG2XyHmryFEqMZ/CyX/pz/KbXtEnOXNWR3MQ9jc/uPdKKNy9Hl0zA8fEfLdWntl97KN
Ps+PeytpnSMGDtEHbXw2F3rFDbJneNv22CxbOGC3+vR3fLBf5b/R/v+Xe5Sgq0CdBvddkIz/H6T6
/5cJOpJrLPn6MEgFEjMU9A84jKa2X3pyrpLedknO9DkOu+3gTWd/ZTKprnAnFp+ncp7bOUh+kjQZ
OlkFcfarih5IWbDuGMi/qUX++6TEtWbwyr/Bq0Cr/rHS9yQ7SpWM68Oivm0pIpbFy7j/m+D7vzfR
25fgSd0sbQu0Kv+5aHRZce0qfElxQ21fIbQ/YE9D6+LfXMNgHnD7rP/cLjFfwJooUhBfb+vjP79r
V4nSqYn2V1Q18DyZQdE7EFKCnPVsY/EPlrnx18H3mTQI+IEkNYrsnxAQMnuGNKlH8moQ8pPxcE5t
B8TQfDdSx59DiIa/ap6KWwqtr9Aap9A+zgvKcV+p/vEA1PdmpF/g1uVz2JI448CidCZysNnBUOXs
o4Tt53g75CuHdVrejAXfEULRzyDa5AhZPIcDa6nudxXF1zl387t2nsIPOzU7BNk+s7/1PtI3ozRP
rwtMaLcGJo6wKk7K+Xgjel1X2IRpocLyKV9W2BTVsLYj41+elj2Dxo/2iLYCxXT1x0lluVTXYatE
OA0T9Qkkz9s2/gxblKOYS1Nj2zF3ByqJIcBsp2D2CKYOUzrAOmaZMhjvFLzQ7bwOY/45U1SJ61pJ
COLiZYBfXp9usIQq8vnom3CMYF9Obk1J527pYU2qJyrOyVFswwWXAvpNxJT9bRlWD1jKmZobTHdh
3j4TUOJoiQ+G+0th3xXtd7zUuR2K+8xHcDYXsNS4QuW8P+t5MtDpq3z5xOfCutYt8fq0C8Lej1HY
nyYTCWkU7HUfknGqLFhMME/SZVLp80iIiuo5ZNa3cXB5m6sJ7k5sWUdY6S90ghHh5s2fHbZfcZuX
yswtkqI0Dqg0jOMpDOnUo/cj+XWxIvmjET0SnWUmI8yfZQQPE0X34yTL2+Pe063MazoLy2GCFll2
RhyEeO1LAj3SZnNoaYuJFOdSmrhqLRT7B2DbyWeNrSQR3U3X8TCvN6Nub6blUUo+v+BfqblmEJcP
J2GW3tZHmM2T6od4vD+QTIgftnB7HvzSx42KSBIupa7svd9JuAXCx+zPVKghuqYK5pPXwdhkPSnI
T8Y6KJL/HpUpkSPi1Vx1SZTOaW12aJ9NCtOMhru83y8b0pO32uiVxG2VTfyXEnT7VaUOqqQxWi0E
2vkOTY2S1L5Fa+xgIVgceGiM2Q0Z50Vi4IFADye6eYFfbltkrgJcnU3m6zQlJUFoSwVL/EisQ9qa
qmDI+3KACWGhFYcmBAejkJET/jeHVhK+JSbk52XkcdykUanwlQRsKDrgkZxUDNlDuw0UdPn0iLdw
5xH+HD2UEMjShzWCeK2L5aAAY+RHljQYx7gfuzfV696T4snjNj5txFbnGU8pNPAG3387+CQiRm0A
Tt7E5MBAblA2fTuyYfwqIriLs7zgfZ3sFQCtzTH8ftVjndXlvhXvRPgSTxQpiH8gkJBolAz8Hdk4
4P23OAKnOrUQFIHCb1fEMfUw+YJ1yVLNdbnOCsKh3U9v8TbZqQFgbX7uct+vcSTCAAeTnN/Lkle6
W6hjVXMTrF38iLyG2kOTw5AC3ZPGjBx710aX8iPSqTSXeNxmBzB27I/26AXviDa3Y17l0UMYYyAQ
cFjVX5clF9snR5MZd2saolu4TiJ+z9Zr+MZsGy50OIqZNjYX8QBjjyFBWq0i8HSyCIh7Bb1DYyrS
Q0EA380cDRtk7fnv3PQerhSeV/jRRSHASOxN/LWEhjG0wCGKn6a0KP6OVSHDhJNhepWD2H8sXk8c
Et2xRFgJvz3UuRowmCzHBc5WHs4jt0WGXaFKrLmLekhR6kkW2LVsMueyO8qDpJcRYs2fG/KcSqi/
epJ3aazZ8Aks2BUuSKHHAAdNoa89SacY0QEBD8L5yhddHI8hRwJR5dEsZ4ddGgJ/xY8itiqDS/qm
XF2ZQKpO7iyBEeGw0qdtlCg0x4ltV1nw8Y0LXUbncpPivZJpZK60WtX5IPu2nOHVpuIazySaTrMS
FX3gvBrGJwS+sKSNVgFja0xj/P2+sfEGEkHPVZu5mB/WQ6vifOyRfamWKfoMXHiaXzzsfuAQRjYV
gy6Y3TKJUgatHbb+D0ylfajT+LA/162sbAecYPixg5v6EtS4pnXiaP4Es1SrGypL83rYGaORdNnz
vIG0OIWIqRTEnSkqx6Obqw2w8sD2TVyzrF9hvkPZIs/RMBeuHplWr2bC9P0SF1tUnNc89I97jOOm
KSaHHx1lovy5r1JPj0eunW3EDKHBC8kNRhZZ2uvlYV8X+rAUSD3CTlQq3qZqTqbGU223NvE5C/dI
kuNIEyYxEoLWkErZSWYrTNR7XH0TY30uTQEaE27jOM4wN9yRuIxyA2lbiLHNj3vBNcIJMpNROJYn
li1NnABKbnhq1m9gQ5fPavD8Gxo3P+KUjuEQnFfDbj6tvtfbZRLR/jSBqTme9EBQCM15pTDaOULU
EbIhLQPGWx6u6JwmeMcnml8TZhckKSUjqd6gFzmimjLE0rS5NJuraWSP7ywnuAk9bjRM2iKf/Ujd
EqWNhAUAghEXkZy4BJhb9zHp92uuDYJJMCMcBpTpW2AvwOKrqRXbCvM8x2FIhG1JFfMdCxMrn9xQ
YRUtgpS2cQtxcB+7UbRb7Oc5mE6k5BKSPSzupq/W5Y2ygsBifd0j8KRnZsdzZpdMdoQZ9nfPp33p
xJiXj2AV3eCTtPRTO/totvVaeI0XdABlrO2BiJo28irZkPtcRgQ5zSm+5bwxDdJDEqGu2Y3h9g7P
gjxGxRj6+zXeBL8gYCJi572vXHF2sbKv5UDl2Lh+WclJF2LS92wYovuoZ8tvOebzc8gdMnssn8Et
KNiyDV3FrIchmFbZeq2OLBOfVBRuFglMwhoCXgDAP1WauPgE93X3NGfWsReVTto80mXl7DW3Nvkq
rKKwvMYAbb0vbBIcTvMAxydI7TQZ3qTdCSDdrMesCeUHthu76+ARfINStQn2sGB32GV7V/AO/3u4
eZHwjskSfwEVdmA1qvcqPvVWzyj4UIiCziNSx9Eqq8KdtikeEHYDJ9BOlZou0B9bn19YAoPU50NW
CW/poiUatgnmHi/93sesJaGHczsplW8Z6efsU+nKY2yPdVvY+eBGgQYKJ8Tqiq4GnXC8T07+iFhV
spce75CoowjcsNZv1BOUWROKKFQLtPThRU3KJZ8lrkq1rtzTd4vV8T3pi3g59Qf+47ll4kkN6DPr
CpzejzSOdt6kUNU8rxE7fuWWUN4h3k08CYwP75SjaFjcME8vrM9HuIBugjynO8Uk+HbooracE/ob
qAL/jmlXCM+inyg7ScE0yofN5PxEuDyWhm8xh1v+otjYDNJpXitUDA8I5tp/ZbOjtPbDqivEdQ09
GHeFwTM0OMTSGqF8Gf6aMPGbI2BAn4TazF8xq/6rLl28dhpb49ykQ04RYUwh2sPIybCh60WZ8tod
ArPeIB2MxkxK1mYYS/Z5BOUIhQvRyRecIcVcTzTIbyqgzKnXyqGzCIPHe7RPB5z0BcNdrqkfeIUm
ZHbhT2zL8Sme+gOKPyt+VdjVbiGJDhsjohHhaYJSo3pPZF6gCIgKuUFfkIaHalg5GhiSHqJLRpwG
i+XV07aX4m3Z4/48yQRjnajKz9NB6DuDOfcnF0n3hMS3vm/mrEd2WOpM/L3iBPAN3/SIx2FpBmPR
PJsuCFsr8UDVVvBzyYi2HdfbLu+SjSyuG3JkttU7OWBDgmF/lrVrZo3/jFuEInygBtj6DCs2jJz0
Et2xHN1xl++TfuuTDUg4p6j162NGJkEd8R2iutUmdO/sPlVlNxnF0eNpGFChGOmzoc03RVSLjuaQ
qN8PTIuAqkPKNZd84U00lpX+E3yJe56ujMMscxzEeHZjtVpsWzh+HtCDKXM2Yy6uOTPDdEkjlyVt
QsyyPpUgaAq8mDiz5nPGIje2EH3D7qWc07mRZIPri8uApxB2qzSSdEaNRnYEQDbIiy9prWKKlE2c
ncXHJmX+ntoRXceSeUT4RnTUIMlY5z9Hm6lE7YtpyjEIAN8OpH+3myYoJBHWii1Hl2OnRu6zwdQd
uTq5BAbvkRtRF0m63bMcsmuRC/yqKvPqU7INokJlFdM7PWw76JIF2Lb1QaPlqCdS7Zg4DuUHSwZY
d60ybGDf7gEm/3kmq8c9VdlSz5oVmE5t+VTU2SomZEfON9tOjEfCr56VM6lTV81jy23hFCQfi3xS
0xT9JnQrAbRVTsAH0ZpZNjCog5exw3pSKFUHGJblJntaZ29pl62mXGsdsZ3VRiTlQ8SrfGhChmlJ
DeU2hiTaDqhEPbjsfw3mNzCDyFx2r/E3ZN+5fH6E0Ay9u0gn8cclfvocT5zJji4Gr+RYSDo0M6om
1szDlJawhS9zCClGiWvKMxe+EMJHcyIJNhrsKLp8xcrjL85zCsCOcBa1cTXD6nmWiXncd8VMNx+Q
JcObCjcAn6H8F8EyMnZMTwNaKEcRtHMk09yQYpG+KfwmP28FJgwsHuGMisLtYOhldwfXcOcJIj0h
SHi36Tw+w2W/ANg0oBwmakK0n8BEMUFaHdFIe8LbgAy7LMbNEsky/RmFiZGjnTNsg9zRKnRVcfBf
YVuPZzv4LLRpD5wD/2Qc73FnDYxu40J9Fjk6V9z1MnoJyZz9iFWqSEfMWEBsGU9p0SYgHrA6Rnbe
G3brXbQTGyd76Useipais/tG5z4jiHsrxKMYjr3oqmjm3wK6VWBDW27zWi8oh2DnO9NHqHMlbAnm
gF03MdFQPft8S9U5GyYO/8UiJ1vnt3xA3B624IvAOBX0eqPmuE4yyr7FWebkHZoJFaMk3ABeDjRC
uwp25YFsg37WqitDzOKOpcV0WfwYyg4eX/yXnp34ogBK80uip1RftFj18rJUbMZhvZFVNd5JMElm
LQRDjJU0w4nyw2YtVZNwVxsL8wHjZIqTcc3h1SzEcjS3I7Sss4MsaIMRDMwbJrIlvhzzrqczooFt
eoo56l06wBy3UXCOOXB4pDECp6M4fizYiJ17l2R9NEmsUFxPUYL3HuFRsLRTUcI/KROb7T43GxpG
6AQxJAFLtkKtDxT/Au0xP2CWEm+3nTKBVHbhGVyTuRXpUhdYgsDb97HH7UqyxbUr3zPamAF9QAuA
+A0ft5+huAHsxFm+vR9Uqb2x2ig0YxHmlY8iIitgGAtMqq52SDzu0jzeB1RU1tAWuRolhF1YCUkT
m4zFiLOAOKEuyxHRBgzts8YOtSbyvhiTnrSK+PlzWolqqdEcYbc7iMzSxqcsG5u0ZCC9TytTZder
Y4LRipAaJE3kkMTY+oa08/E4HS/SK9SS8qZsqUPaR7pZ5wKDBMDsmN5TtCd/yKGib4fObXwqUF1b
HJpTliI3GRL3WhabrR4XzqoeiP9UPi6G+QpY4R5LVJcTfgZClWBLogxL6GVOc/G9ivXxlkRJgOzD
RfvfRBw7epl0i+FdnsGymvahf650hBXvkwnnX5kyHOMbaAXv0Ugd+ot8AgZWAbfSeJNlOC0UW3Rd
wQUHu94BseUJ/fQChticrcXDBpcvWKOHuUReSDJgj92QAE+7eYwQGMJDua2NH3dCm7GHCUjD98J+
S1cJrzw+MpPVaK+B9nC/HT+o39LfMqQF4BuZJy9OhxXuZCtqI3ieZniZVclVCqd5NeEMrVLxy01F
JZviVuEDITQCG/jK0hsnQ22ysTaGJGCuZuxjfkDz1IsQRei7XAmZTzKpx94HenSU7AtrkTWSpo/x
3u+2mbAd/JmXqSK1y4h6UEamwAcHtb4ncT7DM5Yc9oFSrYY2KOA09cBh7fpQTVPBL0Xp1viUBJ8m
pzFyGArzSUi8ZHGfuhMGPh6GJPnNAG5KDGFt5OJ0vDjs7V+qfJyjNhkKAEyAksqh0Ueuhsc8RONw
79NRsnqNY9ioGI+wIyRZ0SFrgt7sr5TbeGnzhQjaVQlYoc0Si4HCYDNLflKoXfFsjkk7+LWbLOmO
lK2mcSbx79SV7rNAei1OATjtb03CtPkebVGF6nXdclh5yxn5npKPSHny8VJ8+PyGQ+6gQ15VFSl/
XRThullCnKouklt+qYDmhFZAGxDXkon4Um5oQLqqmsVwlkEIWmP+U2EvZRH9rG2EPCTNUVWp2u3Y
GlrEDaYQiQYc2FEAPrMxMz9rMc3Ajb0qyvNoYe3ZjCisaO0C3Q0wf5VCpQP9EyJLxoz2TSwYAcIs
MF49VdoAHtboyzjSH2FaCIvpaGrB6BTA9AzP7tdMl+bC2K210NOOV6zHEQHGOwBNkOZKYWwT673U
7SaT/fuIVaYQWT5PKHoXOgD4rPjSepeMd9FWiAiMmSgFCIObCOf2CScgyqxsuUcoDKCcHWDpZ7ir
I+a8Qtd2MYiQX5FYuRMPAFyoT5ZvBJeQb2AVwEkCHj2HGn5RTrEHskDeAOpMoY3hiImCSUL5iVJG
K+ReQnNpkeKHqg1IkaV/46GCE3uk3ErOyVLiaB0D+P4tnDyIvKAQEaqJsUZ/OTwuVAUh4+W5DOnI
P7bU9D9QkQXe8HEfEPa56CVZL2qPkexeaiKiuzGW2p8Oh//VGCdhEEfTTSew+AE2dTO9oYCFwhbK
FhR/ak65XIuXScfTnWdzAa3xkukcYZUQyr4xt0/LUzQ7FpPaH2RIajpWiILZJ7Co9b6HgLnV1iOD
F6hKA3wlzWsyK3e0Zurha1sCIv4Iw44KSanRPyOlu//I+ZH/0v14yI9Josz8suIIyV8THNrhevRT
zL/gKndEhZE1x9EGs7rknuR90n/3yhx4YFIvn+LFC9fIamaqwfvl4HCWlhrpPbAL+WagnsJiyCR9
1Z5CM9ATJ1CckL2XL2GZPLY1IWC1i9IoMOqb2SoBBwW6FsDhe0Iz9eizfVVXllgVw+1KFVq+zCGK
8SwWVwyP0ziOUZujzMWTNmp4nmc1gIqFbsn9nuVoKQByTAzQ5oPpIYpPJpVIDur5QcSp73lUNTj3
PCxGNpez7c6OUZlgw5Y8aiNUq/4OHiHxV6Dj9kGXaODOE6oIpJcZN+YP4fDmJ5upCVCFy8x+TmcC
q4SUBwEEG90iWu9KUYzq8UniKibn9MUW+z6321ru7s5hZIVt+mYygcot3h7EasLytoZiHoA8qAIa
XiDwkH+uS3aZ942Ii3UKJOU6p7vtz2D3TnGnx57CzA+OCRyBNQce1+Yi8g21bjHWI50I7D6oyDEU
itPjdk0IZG/8QuCzIpTH5W2iKO8B2K1rh8o0hxu63Iq1zmIDileUAPJoJuuK5dmgR5q7gWIfbRHV
0+sTfLJZf4ZIJP2alahScNvoELWDncN3joBT1JDb0veuO0AkQ9qsd/N4tdWayfs9plvR8hHheW0x
WTG8+wNb4nXsUd70wPhCzOMax4TN/6SkIKDWHXFxtSyzRV2plH6D1Df+ENG6hN+DZWX/C0jdXj7h
eE3RhAR5oycagSKJx8iXypQqMcAaZlSxEkgNSnseXdYsUwC6DFcwOe0BbWEqAMZi2AGOmaw6Ltip
DGmOCiEjf41Th7iPci78iS+lfES2uQY3LjpSVGlmPWAryE0yN4Ne5PE8oQ55i0YUeE0oivkVk3SM
cmDbqkJ0Vw2Vo+/LnMAOSR+oJQ64Y83XcODxNAslYmnZSlR5LoRX+WPl4wGGIsu0/oyHtAAtN/h5
qhfkehUXCnPjx9KvY1GH1cZdMSJ6uE8GmXRLj5KvS5U47ndFTFGzvgJHMkPQ4++ET6R8cEpvBFgU
gDAUqcVeNNhwVg4jeGfMc66SHXMOJQhUluOEYpdNIgMkvVMBhNNSjlYkgbTCSXFcE03HV35zuu7m
qAAHdHPI3NCbCs8O1fVwBa8B8ILE2VjUy6LQEfGeJG+4mfQLOoz9YbK++O4qPKxaZdydy+HoaV0W
Yv125JVNa5HPKLm4LlKGVVBqMPWXwQIg9aZ4ioFjCuAFRQnph9Z0rwECBEQb+CJ6nQC5RzWonD22
e4kEArgvMrTP1RIQWoEpRmZwNQqSlBJnNN4inYSuxG796sMifxjAd19GZ1GHRcSoJkN25XWYgT11
S0Cn18STxTUN2Ww04gQd+StFnNo6W3T8MfNI/WDJFG314nbxnKHAytoNTfferYkxTx4WJIj3Qnze
+zZLlGoLlXl38KAR4ngrMDG/KKY3XhxoykXBMeopEt6/TTMCAwZ5A+otGu9uB/NhQC2rR9/y3Q2+
ddNcVHgfMvNSYRANjMoOAXRCACmyWflSfQQOeuV1RvH/+YCS8IUNDjO8PtYIa+q9C49zZABBx4G7
H6wvUe7zYQZ7IwZydrfKcSpOPpbjtV89TIKhkjpgVAEoE88RjTzWaJRVF4yAchQ0oyi+BGAAbzgc
0l8g+2AyRDESx4ytP7LXaMTpjo5pW95S3EgYwguc6XVkBJIZcjkkP4ptpZ/XWS+YYMRaT01ErcMm
libmzVakf4ozmDBQe1SvgfYTwWjHwZE6HgyA/nmbgdjtQ2yeoG3Lxw67I6oSwVj+viWeD2ddwvud
ZzlBJg/mUJ92L5HHFU0Bmbp7ZTGdUdnoTFOgArzuVSYUHC8r+5uVmIHUAD/F14LFEkAYQMNn+EFI
34H/v1bNpAKBt13M17TJZxTR6CFcjyfNQ3pXwvdtrPU+uF+cSIgpcSgDqI1zr/0FNaTLANJjnt1A
Mi8wNFuyfTwta0++6F6TsvY7cK6Gqh3Pd8uIt2ezILMHoewQBu0+EZglu3n/Orl+/OuXSsuGSVti
ijTa4lVGUqXwaUvVG0b+iKiuPHrgRq4zVWf86uQz49lw1KsfqvOYomLADKKH+lkMw7PRR7Je9WSx
qDJEHyk0ibB+w0se1GXRI9KjkdMyvXC9HgKJm9Uuu3yDU1RD0kB/HWMK9dkmev8MlsD0ReAyHzeW
e6yI9TbVQFNsP1Rk1ScAA+x3cHxF64iq7YfV6fEgpgQQDg3FnYhvAhZnq/wl5TyHbEPOxV+5H0nV
uXEr5MueYtSGNRiW62axrAzJknf0FjfI3JUgmjkm1b3e+LwCcEtW1EMkufI59GW3pnkAHa2Y+I9q
3u0TgurwUy265XACPrn3ze7T/UeUSSlPYTPLB6gSqHooy4eiRVkZwUAceMCdTwJ8Nb1nMPqXZECI
ziSCX04jSt6XkqeH/gbe6YYYG5OrVZzTCETaRpSRPkU7M/p+WytMmos03FbZqN1xKXzCswvmFQnH
uJwIcd0Wh+CxvdgR58FtdCSXca7E+4hXLQNSa/L0J7BYG3+FsjY131BbMlAsPKx8MP9O+SmJRhU3
2LjjbwDgZXG2+zqQblbe4gaavYjQRuGrAeaXYJhtWwz7BvCgbf6FgBeAcnDoF32XH6hk2wQT4W+F
xGi87bFHkU7OUwbKBMb74JOj+xgu6Mt639Dd99XpOCzsmbIJ8NS5GuNZQ2QWNECK0qs/tMIACsjb
aN9KNGUUq73AjXRgL04NXgj7a6ZUCDDED2iaqs1H8Z1GbW9OqdgAgtdi1PKrZBjS/KL4c3m/DCQa
GrMgdLRDgBvdMI5gIm0PZMlFQx0w+ihbc+ADP2FPy6r7pV9H5IIBP8d+0pdf8lBkfzcdSN9ZGi9x
zcJQfqfIvAAWQTaCaTAm8aciHyN/GTnEIuBEoyEFo4nABzmsmUPMprEKkAGiTaO1y/2OTXaPAE+e
oFEu1g7LDqgAZtUZyHRHkFDVuwgvqgyR+JKqaRge11wBGy2AnoAJkYFic4e6NYNL2KB6uLYOGWhE
PY5c0cx5NsgmNUlA5app/kLi6kAC1RLQSuarnjC3F6X2aPYqDigtJdN8Ag0GUvmQgXeEqWcpMarb
aPx1SuLbnGOG0c51D74va0VdEWPfrnLbzLxC87Ohoqd1VAIi9RVmvA3gePoT7/EO0siyWUwkd7uy
FlYlNHxNJoMTnwpvow78qWW8MwMZsTAPjrGYA42i6FyBrrXBhlpukEqxkLYwTx9wg8IoVDuJJN0f
mV9jTHgN5nNHFyXreHTbIgL/shtWwNpoxQTqS56C/cexn7py++KBpvlW5urgd2pxYno0BeHk7LI5
8dfKeMD1Yh1J9AW8qp1fhmKuSrSbu3ygq2IWRXhUufErALzJodFZjHpOTRhIwMQnW4bXuM+n6kpV
iaHLNkd5jjsMmPmd8SXWZxkLYPTVQfxrivasqDms9m8OvHyd2z1UPpyrXpXA78YIEnQVLftvEMYA
hyFPuHQncP0QiQe0MlWnaTroeuoDhq0qC/6nS6NtO8VRL1UrFQ17Ex0G6Rs+U2DpBVwXBizo7r4I
7jZ2cXBxxfkkfb/fg31nkStBMZlteO4ARxBAUEAuhZdVs92yGBvUHx5iJJFALCfsAUSWWrMsz0xw
IPU4aP3RxVMO8YQeqhuxiPginCdN7Td0Oeyp3BnmIUk5rEmzgseggXzAg6uzk3QPBnP+4yQizRic
FFBYfIyutJDpDQvtT3jIYMPJGdNfhKctzLaLX1QFVkVyVIA+ZK8/VSNimGtkRPmxG3aFxSRsuoNZ
ZrTaP2bwFREfZ5LVvR34lepp7UHP67ZcpPzZbZiefzAaTRmYaD1cvPNYzai591m4RwPtwINGSpN9
j5PDLTBd+h/SzmO5cWRb10+EiIRHTglaSRTlVaUJoiw8kEi4BJ7+fNx30lvd0RX3nFm1iSJBpFnr
dyvo2G0Tl2+cdDkJsqndk2erUgJK5SZhOlz+XNcwNHHi4TEABobcBdTK1uS8NK0HXRSGZbaBxwia
E4JJ4900PVrbHYB1bvZqlBhCJyWNvadCjYIdIE6Dz4BXnpyWPNUXCxKrPS54WornUQJmvYlIZc5N
w9WT/RybMBpu7QXv8qYIhW+Oy1wGd3YbDtkhTUy9xk222ESVBghRzompMGojrSSwalxX0LnMilb6
bUiF/NUSodsztiFs5f0grWj86im3YHV56ezcrNQ5pL4mntax5mHr7TrMBXQkgpGRcKjK5tYqkzC6
I2IplIfRwC8eq2qQJVhpQDUXDz375wAT3I8bt3Y8e0+WZbHsOtdPJKtsCBFk+L2X3TTRzKqcEVmZ
Q9eKoPlld2LN0Wu5CN0GJWUNJ9a3xnqNPMYw7orRSooDKg1Tbi1/stWFU7l6ULXNNdjaoZofKh5P
HhttquStYWbj9CQIeeerc10l53JOKG9NPaU/bAtz9p1dhpzMARi1dQt7yKyCCryXpAaV2cXP2QQO
kx/61tW71LQe7Ck4fHIqcoABFBurgZHi4DbVbjVzZTOELPKHFwtKZ7jSNvB91JsRmkRA6iQ7jYzH
/AESMTfWBtGNu2wbvSTBZoLDq04jTABssqy1s7caac17X/jksC9OEaU3gdUOzsFn6PJL2CT5erSW
wskO0wT/vem1l/wogxR5zoj1vIIl4dpuN2AxALtIXmg26I9HvFahpcYtzDiSfGsaAq4PyWWNOE07
VylJHw5Hqx0tfcs2R8gQrbVXfm8q+rHN4nS2v5vl5ARbbxp9YCLbUQHZaaYpboM2nG5lV9ACLoNF
NtPgrZ5hHmLByBfBtPZ8by0lghHXbz0vdnof2S+3JNeqUAttgU6opbsSFvbQIkA2m5qiR2/EFA3W
tm4akq/HxEGAlwP6QGMg0MJmI6E+d0XTBcXXsh3ER+N1UwfmoNHhobuQeqPnMPwKQ+wxvipq7Wf6
I4KOlq7wOPqKvsvvIU3q+WAaqJ5T0bjXvTwIw94vahNAWwWGa1p7QRd3pdYMqVyFGGjcsIHfWKnl
sAhWH3Db8cti3Sjv2l/p0XEXdCuNHZ0aXADL0VrbAkq2TinILM93rxVETy+KB9uX2yZBNkEbWEVk
Eo1rygxK1fe/65ZxdmlQFMGuhlt5XNsAtEaOjcALnITrGycHdqOOPvTRlZChhy7pzetsZbj8Zdv0
TwD66iKjLk9ogfrlOSfVYz7kXaPXfUVzv6Im7NxfDavJ3wDzUNnktrt4UKZrALkYzDbqIhkNv32r
X7xjGow2D0/wRwk6tOSEd4S+9Q0SZchR3angqV9g2uJRFrqOk2ZAUaZTMZ0JypiIYKFCsY/2IiWB
hcOyMDfTDNm7yKXzle5M3U81Qu/NOEtRxhOSY/uood1+Wo5XKNTjQa1jwbDtdAvv2mMsDIvuTNJx
irsqKxD5LBAHryFCwPYYLmiEvmvg7hFpYMiyRURe5zfAFF5H/GU9ic1o2ghVWcqa36EZmwcqQIcF
V+pOgC70gfkVTtXKdEHGu1r7IZ1QVRgmza8HlGTibmL3lNtG+jMlLO8C5sl3KV51nzsHUkAl0oAm
qp1d44KtbUcku9wznrvkx0S0ugV+KIfm0LQ5AYBsV+zVYTAUQDpRJk6rG1ncm6FbTWQ2RP6tEBKd
olZMI+Eu4NJCYWCydB+MReTEk0PRwQbrG7UbhIMc0QQQuLRYV/1g4IwGf1qLbglWYbYXxnckLPBk
Wmh4qI2EOfZ1Md1nyMUboDgqCBKxCuIwNNDyvKM0Lo6WlLY6Q6HLFwn/X+1Cb7QQy/d14MejVa3u
qUCOam5gDtgN1oqselfnM7XA7HYNOtYCWCgO8rRjeqAKzWsU0B/FoJwMqJ2DCg6/7KXOdzqoPTsW
6yRg+eqxe9IFMzU3fhg1X+fAV0hqlykJjs4Y8Z216e/doYx++W1hPSPJCR+mRKM1UD1qvxu+DPiX
KZyqilUwT0jOu4hAJ9qA5ccQdn7zxWgl1CZsFqfflEGR+g+QFW5Gml5t1Q40S+rZzqmCo2PZQS7b
SPHRGu+06P31NYuAbzcgUDm51INL1GnpqbHa98Hq39u8HRm3vs67u6uW5huQeF3F9drlfew2bfqU
FJqKvmZl3UCUsPZdn55y3+R9/5wxqYfRLwtk4mEYUgu0sxfJF877NdpTgq7Jtk4U0Jzu2eFxuDal
ODehuxzdtU/R2i5DQ6mdD8DLPHlpfQnDVdN5ljnOmWl2veRjgAk6XidJ+Ag1WMLLwRd1j9Bfl+bZ
srxhiacIyOOjGVxNv6I6UvgIs7VsIvg5iYEyyuWxTpYGjVegGUIRKswle9d2tLmpOeJe4GGiH9pH
3Xiqon786NBQZNvO99hdDvri+ZjrsMYnHfbL9Ngyq4j5UtnSZ++hN2fznt+24RgcXOtt6rsw2BUp
53DcVYNvbuY2TXSItsNz72YsHRNiLO3ic8z9UG5AEdZpH5aJDPZTXrZXWKaUH6Gyo+/N6BiFCrhx
X6xa91+8zmLEJZOYlmLXBMm4xGO+Ro+9KgvuW04ava+CwrZwsacETSHgUNCzTVS6yT2CzLzfDlNE
Xhllh989w6YEBO21FKJxOAfkygulQLSHpRYfozdlD0WfuczQchegxqqiXbt35MpsaZXmBjXMbHVE
jDdD5Gyvdo8OBMPoN2dunC5GH5K8zEzHUghg8zzlSuAg29EZ17d1OERcal4KCk1dhQsDOLl6b4Qa
flI/l+bclhrMJpynMdpZ2mmzU85b+DX4qiw/PIEnBEyKk2c7jTNohas1V6hUDCDe9n6aDbsg69Py
Gy8wQ5pNhzpuDT54InC5jett4HrlN8X1eBGzMB9ocEs/jlYf/VJnT34fr70Ivo3G7fz9wMmZ0xgG
nfVql1erHNQzt3TTJnL57uJhuJQKrdl3rQtjnXpU0WKLXi/vbgvCBdfnNYXKjPOgAFWA5QUP3uGk
qasTaHLS/6QM8sR+iALj3JTGNOpi2Vpzrpl1djeTO8OP+Fq7NkoHOynd22Hx+2SLQHAMCMkZJu/J
V8Yj26PgEDiu3AtM4EjnHC2ecqbsoNd+LveZ13fV0e/TOryZuKKtExgxBCijYeHhA9sb7C23Yyb2
qePDj6c0Y2AeUTo85b2kWxe+173NmQqWjQoiGF8bzdRzIIfc3nIZViSnOnjbkVZk0KFDHXUc7mug
7tXCxHXKKe1NeyTYNt86WZDFM4rDILBbXQ4NyPCpOXTaar07lmOY7sxAHx+nNkD4psNp4R04B9cx
rjHRWkcpbFR8A6owft5SMUldzNYHSQ7dc6UHPT7KvnK9XTuL5HvQozjJK79KtnOTZD9T4yXuJh3c
PD+bcLEAZPBlZXcOucjfQTbk96kNaYFLI/zoqaLbF0hNULSVhxK6DIkxTOH4nGCCQoqR1T3lp+8b
9uIaJmLf58OSnWYf+S/nlMjmrdBut+yruY+SOyESh5trjhz1wIyUjKHrur/q94og7KMPz6JXYJFW
y/vcDqV9sG2N4D1KlLTvpmCF/THNurjnxEMAs7dDZ6XQsG1nCtWuwWTRjSh8KgRuoGCNUdnBzxdf
IWhobQUe4PkhEY/FuvBJFiLjppaedbZtYNmU3Wv7eJEhotVLDeXY7GsAgTXu+sThbJB1+TNnvWVx
BNus3rQf5qQIYISg7RDF7H4LS7fHBiTdGfMaI9574iv6bAV5pgqb50l/VzBgv+TiNXgIHXINnyyz
NGm2UVZUAWCoRb+UxSAk5bflWO3tIMqSw6lK1bvG8wZtNIn266rM9KLFMrpP0qRMgmrV2HxxdD16
8VQPs9j4TIkNvjBYQKEZzdHxbpzM1Cy9de4AEQvKKCeejb9EezciBwOXTri2e7P05tbxNI0PArU1
u8xgVDbNcg42MxJC3P7w1ApkPETtwFx1fBtuvevnaH1bMhk91NiUNJWyU4RnAVBZM+s5GdK7ycmK
aId+Ky/PntBN+mjcZnU1hZPMazQMFFYL0snWRI8L4ubpFUrc/toLuKEdER5WtcsGVC4c0FnIFQuy
MG/SZiQ2pLH97IWwuXI6Tjb6aggeY+qLmzhXpw2Wu5nWj1EZu6SyuC+SKit+QKkLgD3kAqN8CDRZ
cc9VRF5kzBrkZkFYHX0d+qJ+KUPYHTw0dQ0gS+dq7/tSBqyjJBucGAnscAfpS9/at159j/L56qw2
vTNvHHvxv+pQrPUDzCd1kyFnOd2Gdl9/gFi53F+wkKh+Rr/FM2EDuU9BwVBkf80D3BLNVdoscnuO
7lAiQLJVY9iji6L9quK0zEvJjaxg/ROf//ob4DdNTwH4UbvPA0RK1BtI7Dm/Brvb4vu063PC2Et7
l1PrIn+Jqgk5ZCXcer6k1Ir5aQ6LdTwI0eiPAt6a5NXVXSY6fnvKN2GRdb+Mb4KPTHSKA6Kxi7iY
ovKhTeboi40J5CO0Co0EMcXsvLXDqPe3zdjiDtV2W37oebTs29y3cUggYs+nnZPK/lTOg8+4YlRy
/p07zPn4pdD+mGzYvCEjPaBR9TYMcrTNo2eh+1XSJZC/aCoXFrwz0TsFNfNDA+wIhDwlKY40tP4o
IWWyGN5QOCbm6tZYsg0/PZXWVA5+F+P+HgTluc/4TdXX9vx17F2AQYbem/QYecrDMiqvnjtoJEr5
2II8yrA/LrWDMy7Sj76e3DM4xTCCrlbDj8ZEIU4bHwwUoAkDzfqLSsm8GWi2cZ8qRSG6T0OUs82G
LmreOkFWEfJGZ0fb7ZVmjKM8YfpE37WNs00yjcGi8bL6uZVBphCN1IGOh6noSO23J6tFqZE0j9g2
WWzSmcQNJXoSbYXVZc8MOPCs29Wpbb0tzJgs932Q1VS9WklvK4H3U4qvgLOKTYGsQ2t7eGeSVh/E
YwjXl5BUM8HNReY9ycdsfl/NCgytnSAfEXVdl+mclt4vgBreQ4HzMjkKBpxSdbOteUtmdZ0Y2tDn
TXoTQ0U8NFnbsPMsojbmK7SRrNciqUtdjLq9hM9ESp+L2yWXONudOvdeurTrGN8YOUhwgjTtQdJS
yxqZRzSOL1C+DWqcCvcByH+eJNvQ0fMt02EKAFF+yQt9eXkJhgQzERhUW8d+O87jjsnZYtqM/dUk
7VsCMjfH6OltIDSdW1CR8WMq7WnemKlYzjXtXs7VlyTm0ExXsSb8s3g0gh/lfhrgKk4QapMiI7Bv
fiCbVzTovt/c8wMWBnwOVSsESO7qvS3LFoZh8mysRQgacUe0q37orVFV27Rq6fUtyZfY+Z6Ovrnu
iNEAEBT9ee05I0V4SvYsgztXLN9sh7pDl3AVdc5WTeMookbg3kUeGANoyvcglMH3RhQt/wye/T5U
QtzRwOZr3MI3vaUJxXLszWuLaWBMysce+5q9idArgu8Cy20QkoOscCmh9lUAzD84fbt0j4YesyCv
xLh7kyfG3vhutbDfU0kSOHXSGJ7zVQwPaW4tD5ljN2ILOV13h6CW5nfd4UXZFP4AcxjRnL7CYKhX
zEdcU5Fblf7R7tHf32o4yx91meBXWEt38ndZkJVPpKpONPudO977CoL+KgQYoTv6rn72jK6cHSFp
aCbT1RQ3CWPa8OI1gliXQPkhbb/tJk3DEZwreeYMtpB9Jb4ToSKwrVx9eCiRCMDB39MX33K0kEgV
WRH1je1Z3bzVvi+xjKSMW3gUgg78weuaSN9wdk2/CR3wujtarDE7dLXfvBuGoPkou4q2fymU11r7
vKmi+xxkkrs1F7xYHgQ53SQARUgScBEhqMKDyqNBHbxbGzdkh9GpMt68qxswzLe19tOH2UDp3QFy
iqdSRJW+LWQAnj24ys3v57D39W3SuFdJ9ijtbFcZ6nYsSOX6AwMxzBEdDiUNDSCUMxRx+jXqqZr4
PxL/txuC6PJ2s5apiHwMpO6A3PCo1zmScVM5yYVsqXzcTUb2j7PFEOWTD09sf0l04r54Q9F/Wz17
7lAojSrbeJWiWUWqIIcQ6URdWtlmLCVjCMMwCZaTFpVYb/HBtNEjzurl2W1KpBCm6HDdX0uy4aZX
YWZ4jRUGP3we8GimKiJrWyjdIZ3MZzfZOaLmskBClRwhCabXwWncd0CXgrFB41CQq94HURSnWao/
1ihykXdPYhEb7B75N73K4atsSosNaDyMKAbZ6U+HCgkCsQfBiRFGm+l9tsoREm/kVNzD+bjeXW8b
OmLcRMNdhe0Vc5xMOY5o38utXFrjbdKoRiw9AUG03Akr5ODoegK/BOGYwd4TVPiPcp6lfAjxC6Hv
C+f0yQIvnC4mmCXZDC5NTQPebiG1xcqZkEplNchpauypQyy6VrtHz83QoJV0E+F2gdKTceel/UtT
+hPOuRGDEJxvmOwmzxXeqetbBVmThfqr0lbfH6a6wsWajWO1tXUeBJzeSdOhy2ecIOWW+KqmVcBE
N6oFai3c+miD9F4NbLregUn4PfvHrHU8FQ4d3Og52XGuOCxucMInKNvz0pq/UO3UpC5Bc+X3JdKZ
4RcNXEOGRpWQDbQBHa1C7vVsuVf4B95mZ0A22wzUEhvXcebuefGkh5JvRU3K14386o2adMxPRHtN
P8sMa9IGqVLH+aBC96vfWMt9KRYWYZu3qtxP3aheTWHq5zCvVsCIuVs+Ri7rnxMCleBqkRofmiy3
1JaI7sVB1y/Q84aR8Z/9ZEE96OvIfa8ydT0KljCpY+x2TcX7oNRDAYiqcpN3A0E6g4cgbCv5nuFm
4Sx684maQGul8/RtSLIyf3ZRcsH8c65Wz51jsteyjsyCSnEYH8CFtWIprthoxlRE0xEqCAjeT4fa
3wsbo+5GAT3+ChfqzG3vrsX9sCR4c/Ga9WhdMMW9VETQJahzHZJbmDS6YK9Z8upjWFWE1XK2EKpy
NX4TbG+9RT7afIQg74RP4UKcttg4SDBoZhHGkNPzOwFxi4cLsSguxPVLZu9FwhKHgRLzjCoie0eH
hJbeV2tBuirJHe+Yuya9J6E47Q4JeqcUiXhfdt9W7nFqMFG6z3SYURbXboOqX+S9fkR1YvIbFEsp
/zqYTXMKyJZp79aqHo/dqjWrBDIpZ+16ARJoKIF3gvt5BWE/TPfl2nof2kFuugkZfUyGrp4BuS2J
lQcpUYBeClC4f/Foz3/g8aiHQ51o+zexHZ2zM4x+YigQ7DxDM6f0+jZGJ0dbT6bZOsLtidXHJqIU
1G6nnNaNw1ItpKfzANZ9qNf2DWgM0idN5uadQ7e5N9QEIgahjaiW+ny8TrnP8h+cAKO9wQ5m5N1C
XgVUsVPIG5Bi1z8igq3LJ488gInHbMEB9ThElImynM+hhy6LI08RIpp3lFSbvKw4cKbK74PXiVi2
7BuGlTQ7NMFU3CGcciXIIsFGLFpUGQqo0hyBVbru2GcjgQp+gXwyDpyCkVqLJ0InXlU44wrwG/nz
qq06T/AH4rD20exTsHeLvr2iyN9yoipKxAmh+1r6jgQ1N3MWXVp77rsneCrcZXV0DTWw8tLW95Xb
DOVuDBv/y1CkC5nDVGeXBM6JWh7J0xdlL9hZJqdZocutfGmYcLzQIsupnMD+27RqwIyuqg3wdxYC
W6HD3CgmTb0fdot93/RreiG4p7gb7QAH9oYDTpfPNYY9eR+Ec2NTpQ0Fnu9YeMKyxT0ZLLQR+7bo
/CRC1Dv6/fe1Zhyf3oLbIpTd1JEXzmbPuNfJGh8R4tud/RAtI86qg505eY2bBydgnT7JhWyF7jZy
0QTTKdJvuekuwEvvh1hT8IXnJ4b5RRZjm327sqhTddZ9C1SwCjpA9E7bMp8UlvQmCJN9njA9p9m2
2nFIJS0iqm8CoCbR/FZ92qHJhK+e57PVSk8+o05fo53TzjOVl8gJUHDbIUw2o2svv1yiW9qbNaHg
gFzwVPMy50mtbjJOQn87MnziQ5LdJB56mPyrT5tDPvppTfWcPjjhIuFsIqeUBFSavBpPpVWH66Fx
Z8Y/X5NEgFzmtE6/rUug69Oi5sw9DqCd6VnOZH/eEPrHmen0a1ZvZ1GE5nlgTzOHuAmDAFcGWQhv
3egU620flX5yxluE08qhQcW/BRuKDMJm9w/OBikehqxNw+7yqVsxj+xAPrT1BHiCaceUULc3Fgmb
ZiNIf2H3rKQTEGNUIctJB7nw10KiTxs67/kK8XWMw5zrBjGctO0HMnxLNPWjsVdMxBKCAMVF8epP
OvjmYJ/hvlCzfLLV2jDP2AHsXKAWsQlVdUFlw73T0IjLxN+UYbI8eInvTReoKe4wdqT32rsREzhT
9vj9ZE0TUQe8bnlj+Vr+MFmXfi/5AdZdhiRcADSA7OxGHfQ/6mymfJy9HAg0rOGPEnfm78yTdcYz
5znrV7WmVnJ0SmXpI/SdeZuacN43QeD0h6FPzHTfGE3oSoSe4HmSQHzIJvAAH02i8JsS/jOzVsKS
8NOJFXi/ttywt1mI9AfZJKcDeUFFsoPo1se1Xodu1w5d+7Qs/7nvXNu8di4k3FY7GSwm1pkmiDM+
N4yzWdoGjNwvcZl0o2eOSVtm78SN5HQNYy3vMLKSdTJ7VburPNsPNygtUKnmPjL0DdDt2B453hVn
ljeR+7Nm2SNgl603tO0Adb2gA7sCV7a76/FgPkPhQ027XWVdliwDstVpjWk9meT4e56DgfaUDaR2
BXoKWnWQ4hZ4EEfafYo5NCHyobXHkwFDuY3WAdG0YUQ781NJ73FuR1dFyKzTHu2EgJrt2FC1KXaZ
q3oeLU2G9c4JgUGxpetkiuceVJpcEXulIelJH36otGvyQ9RH2dWg1XXizpnwFUAdWOB2SpvJbEVN
xxXT/wq0E0uBFitse6wk6UTEAoxcsUl7x223TpnOv5DO0/slCE7JyMzC0Tu0fZhiIeG+PrQki647
wsH8p6wjLWFLZsf0KOYIintMEhon9Hmsswq92+uQdB5ksez7beiBNSOdE/qR6JccPAvLgr4LyRl7
W9rZJPctQ2ffI7Hobek44/R1caG8wdEXWVD3wtezv+FpMcqSB4q+UU9yA60jmpiUUKJd7AIocofm
BI2rS7gAggtaMxuvpvbf1bXt2SY+McF840DVJ+mtyasWIX5niFv/OVRi2WIqny7dpKv9itA1RUcf
DD+x76PdwRkC/k5MH83GCuwrdnTx4kLQjLw6leFJNyCQJV51zNv2zsLfRGgHOmQ0hGgmsJWqFaLd
qXX1XtZzldxGVWUZNN6V2NZFQFCAtCP+LJVPyNnsz+u5o2n/0WIzwKRuzcVTtmrfwUSHLWaDAnl0
4SnRFu8LG4afdSb721bYicPgE6mbJ+Wl4CiNaPrfjT2p7y3QMN9ANxFNOojB8n3yax3uItmZSw20
NW/yJnHlr0BYUEgu3PwhtUvJ9KbFHp6JjwgUnvGopisaVFOjFOjcG+NpOJS+8bP01AZ9tG4lFJTa
RaPDWJ0I1f2tfY0Y2i1tNl04WKdyB9GECs3mOLAO18Ft7r2qx2W+xQmAYWIme8Q+dTneMElTjQ5Q
9P33IAylucMxIoMH8Gvp4YvF0hEaSZTUZFVsOVyGmVUcg3rEBJZ7YfYNx0CBIriX83DJUhP0Z3c0
V13aZOfn1RilLuS8O/NZTImBMMHKkpd7dAwRC3cusQTauH9/5GDA3ySeiwd0Q6i9KSimkIAgideR
PzvtOcTaYJ3oWiYHX/DQVrsOFqolCwILDaBEjkZtk1BLWbFkxFi51xWNEzsrhxWMc+1azjaokii5
4ZQjyNN3rauIiGw9cmimdR4fEOSTY87CVxFhJumK4m+I/dwb3UvaWw0SFpzE+cylluHN0LHNYV0/
gQGteDOZPObv50Gm7VH6JcZEyLbR3a9Ec3q3ywzpdkWCHRYv1++W1nTN4ryyh5/z2LkPtUesdRXL
EZTnvDBnkBCqJhAJR2a6DN0tIpva+2ITJQEJ7FvW/AhElek31JIZVuoQFYG3LZC7oIZxoAfBBklU
ad7ycAp+VBw0qD9cOIpwnTz4njkg+xFJW1htZ40MHTU4xOu+VuWQnKo5mMIDKT26P8iZgoULEQ2H
jEWhS4XWOZAEahpdjDdtU+NGzibtno1JRSpBqTPb/b42nr5zGtD9LyGCLvthQHpIwNe6DNFToYYu
uZOYJEEvlGURk77yMYcOw631xfb6qWWcL3/bcxWC9x9lpyHzcb84yO+wh5devXWStHscrKFxTiPY
QkT4kuM8F06ekgQvHIrrrpxR9lhXK2QDGSFuqHnT4mRSduwx4608Ddqmy5R6IGSgDqPsgwbT9AdS
M8eHyQm7fpfPwTghUx6s9ISnOBWxmtoFNxcmBNu6jQDvietKZJY8JqVyfhTKSruTijoVoUyXdCFY
e4MPjpSBZKEBso4cpzSaSsCG0I0gz3okMd2XduUCVPjn6qy8ybJCDB+RoN4GG8ABv2vzpXPvfXLp
smNboEQgEo3cqI0PkMd84KpIy3ciWub0qtH1xVPb9aq9MAKYCRPa9fr+oZcdcreVVyZO+IRSanbH
8t3uxRtVAEU99oAe00zW27buM69+ADY35sYNkP1YkxvgBAi9NsHGNk4elaLx5zOZ0+tPL5r8HFnu
UHz/Qwbu3/OtHRIMUZH4wuH6dT5lq5ZTbUcon4YzuuExf3aqelejweMDETeJzWqlL+la7cfWPkXH
IY55U38IX7b/KZw0cpAXCWaDMCTk01fogiZURvIVGGq3kHad7ogQ2aILOdcn5lXE6f6PwwWu+bWf
40OZluxfE71dzIqf8lAtHmuqwnQ8z1W37CbNABSNBAs+eGa6ID4CRBWSU6003bi3gvBrg2XtJKbM
uaRYFJI/JBH/bXqE7UjUpIy7DwUJqp+DzP2RHJ2sbccz9MduWo5F/UumXwjo+sPL/nvS8PVzyHrn
xyb1J/r0S6+zPTp4k8Zz9GiGlzZezCk8+9ZuiEP7JW/Oeuumh5oghrhlmOOl/tNgln940//1+Z9i
hQFAMod0Bbyn3+io1cBAU3+HnW/56Z/nPdLyI8xJZu8z+Ycf2P7HJwfElAzHdnj2z08e5kziE8PI
+BUVr+P9Sl4GzU4qDmQPSC5KX+Eo+E3bCey8U1fJ8XBa3N/ObO1VW/5hyf/9dwCAE+L6uq+Dpv8z
CP4v0cF6wOA5kVl2ht25pN0eCu1cdE///rb/8UNsZjewvsPA/ryo4GhdU2FgONte/YiW79Ydnwrv
+X/xIbSq0ABUZs7nyeNlk7pD4CXTmSzbNxnYv3CtP0aZ+4eM7M/PwragBMEOGEpwRT/6tF8DS/Yi
8hUpSvm7tp+c8DXq/vARn1cIH2ELxCWECfvUjPankWu2miSDxZ3igg5VDTuNnTQ46uqIuuLff7LP
m/3zB31aipTQ/hBRlV0K9TiUT2Xy25Hf9Xj590/5h1/svx7n01bLGVmwVtouLr3+7uQ/I3lZ/zSj
60+/2Ke8Zz8rK7hKfrHKi/vx4nJ5LTsE4IH+w7nxp2f59PaVZZLM5G5xCfPXxL9PvJ9e+4cxD396
Kdev8JcdSQib8eTEzzUnD356z0sRxdPS/3/uls+v/tN0l2xyMVkJPoUMwbiyicmIvnjB4//tzV9f
218eJccn4CEALS4u1pPS+kV8IMbLPyyv60/+1wv0/z0JhaVrC4ed8+lJ0AcoS4mguFxTyDYQZzdi
wIj770/yjy8lgoz3uRQDVG7//SQ0cuiZmYdyydQlIku2IGzUzn/qWf3hg/52PVwfx/E5YNwQIMV1
P+2WcGpskS1ldcmHO9CNvL+LRtKc0Q+u6uvig9rBc5GPuV+dSxJ+Kcn3dusoNjAzGdpLSQzYvz/6
5yz1z1/o094yw+otVsIXylZnVxF/lvsOVG+61ZbCUscslfd//8B/+q3/+gt82mNMwEiCHlDoMsmD
860hWbKO4DX/+Etf39nnhfPXz/m00dawAzTt0upSkl9ao1nGaYc6iLg3eSBOT2K9LM0+xPvw78/3
nxX5+YMjN+TWc21k3p9X7BiVtsAXUv0Pad+13Da2RflFqEIOr0gEwSyRsuQXlCVbyDnj62eBPXWb
PMTwTHf7oV3VKmvjpJ33WgctYw4YnERH3RHgepgEAHAf8xq/KJ+IFLtt6srbFHBNSIPTaEaW9lgV
1ZnMAM6eKBN7HAmB1I7o3TsUZtBaAQMqFUz2SxltqbMFeViqxMk8JgwkEPsQezxyqoemwyY5lM0L
Ur460NISBGnch6crJ9EGoBZa+RKDssEkpYfCg7gJ7ozMwsGSeZlQCTFavCokmMYjDyAPFnFsDVQI
8DNH3Yvcn7l8g8RghIRNq6xU/nMok+N8FmiAGQEPVjjIethSl1K+6sFGER9FKMMmDMcBkG/jscXg
5TicQwAhaIAWa5G94HL7+RY8KMVZGHxrAcA6Gg/qjHt9VQD9U0o97IDivyDzo1fVn38uQMbvn5mh
AMBERkpIWaLFSCrGY48qniAAopv5eC7h6ubc3R2s4VYEsQamGyQVofl4hD+ky+o2EH9jzXsxtnrA
dqMsvgYESFdqlHP6f8hFJKYoEhwwjXgbyPkC+zDrxmOc7bviA3CIJjOP7WkHRgUM0ufQAm6SRu72
8CCxWGyjAoJA8JzAhb0/sBqjLCVq+tORAZh0k2I0Am8SnSs7MaC8ySVJYMbmEG2CIQO8IfeS1NLz
qt4v2aPoA3odkFJetAZuOBqlKATWNEHkPmrZEIt+wh5boAvsgfPLIF0J5Fw83GTdjJpqPr8wi/IU
Hvn5azCjEjZ6RHIBEfHAHvk61pPmVYP/BHT8Ml0/l/NgEHl5zhGIPI/0qMLzxFFJPnqT0PfCYgBe
OTRSvGrKs19WgFQSUZ7hj13Ovj6XyD/qDohU4NsgK4Ggg1RoKWbba7Ef2aOSA1c1EZnP2pPVSzqh
1JMC72sjiULu1ijbuWI9cb+R7SsdEVlQE1ix9T6NUNKaOMwH654fpZuhQZc70NskF0gietsUPxtM
vGA0W2qcDsAUeoPSh8H0zD5VpWgNTM/gAyPmAeWlLW2kgCkYAGLhxvMScRPRTJNjAIVnj1z/mn1E
MfSgMXVmU+0LylVceNOIbYERiTwL1CFH8rCiHMPkdaHheQE1PC44u5BlK5xcQR2MAug6A2Z0+gm4
TtNoPT+7x6Ob1QgozVUoSQWO3f1zy+uYB2vHMB0VmbGBfgD0D8buUjdA/1ot/Hwu7MqFeK8z76UR
W4oxfw6Wr5uO1Rca05uP6Tf3yrqaHdmeKa75decDAVHXfqVb/9yeC7eyn3/Ale3m4QN4hN+IWyVJ
vvLL3bj8IgPoHjSjTsfe9V9QTtiAK5LZSy+yOa2Kt314TEHtqq1rJ9qhI4si/MHb4LF6UVDBKC7h
P/ysIW6Ex4BFQoewMh39GuBNmK3aBLLkiFH6zqWo/QLnGdhwzWeOSWnMjJmNML3/my/QkGjFveYF
JAnuv2DgJXTDA3fkWNcMHlf1hrzt2hvMPpLWGFT/iTFp9OLLaqy38GufC1+6afB4wLwtcTMqK6GX
2tCfohpV/6OQ1WfVrRVDy7LXdPpWi9V/knS9hTf7HKDqjsEV+Xqnc13EzDzq8W46JWumx4STmr09
l/eo2ee0EXx1JDolmEfiXDMBbU9a7LNHrNBtZc8GCDQwIYoXtaNIWlQUSP9i3hfGGMafEIWkczCJ
bAqddCjlHIMfX1F9Bi1chGE3xiv0MmGtMldo+mlxhTdiiXsDbEEhjSuIZZTarrpV2FQGIxe7JPLO
nsejp9wK/HrnFxUwok2gfLVM74ZabBXIzlc09vHZKycfMawNMpSKBHA2mbhJA593OfBZ2WPWJ+FK
64ZvsA31zhADIOD5yS7dWURAEqtx4DGSyJuU8pmEblasW0T9LZ4A0OygcbLoLxKml5+LuqYyyVXd
yiKyXVM1FKWYxOyxl1rMe4FTxkD52RGZ7IKmin3PC4wRicN2KqsTilqbdBJf02TaRkCzMoAwHVl1
imZoCfD6uqIBrSvjBAxzsQcfMNHB1Jz8kAN+IVNNZo4MIrAtUJjxuN+BKq14tDcaJe9ZctejKZuv
KYqfe3T4UaoF6oWqsTyynxqxOKWMQrSfVnBKeAmIxkKzb+P2BytNkZEmGViehOwTUMjrvBR/oja4
C9XATaqcxwSx4KAve6LY9sXvEWABkCwFh7BGOGNwPZEB91r22MCX0HuJjwz01ooUKQvPVYWDIIH3
RkC4h1zlvb4tWg10WzHDHXMdiK5uv8p7KzqgHzgqbYDePb9Bj4/0XhgRzFaY4WcEweePaoX5iYLf
psp+AsMaOrdZ57mo5YWBMkBGXUhgeY1QCAJAIIUCAz1HzIX0sh2Zys9gDyAujMpfhn+1MEnQeJ6F
86yxxMLQED2FLTLSeBmIR4GmGAA5FY0GGMV5vqxHxYIdhAsLTa6h4kV6fAAVSiZ5hKCprYHXwpfT
qgGv1crPBZ/ipS+KklkUzjUApsj87Hze2CiGG9OiRQB0rFD//sbIWGj4YZ99yaH89XxRjzoMi5rD
AbT68RqrkkcFQGpJ8yEpQ0MGWjaMpHPRTpECQytPKKUBbnbg7pUYhGlAadZklUMgQqjmOBHjGoQl
PJomCoABo+tOuYBWyhGVc6P8TNFEEIZvmH8E1KoTY8JTCCjs7I8PG2VzGVEI1LWKEiFxV7IAE4Rl
D4oQdUQrO1ycFNX2VP4XFwVRnCLCleHQu0lIAbgZh9J0zx/h1LPojBHRT8hnBv/y/OiWXvStGMLa
ixVG8cHczB/zBErQZcIT8FzRC/ZcCvfol2LPZhcGK8K9J2u8RT0VjAcwumMk/BnRG8nE5wZQqlnq
xMkfNCzpYgpydfR4n54LXnoDt3KJXRwL5N8FZeSPPgq4YipulN7hisZ+LoXjF+7krRhiFwW5EPop
5fhjlgPTQPUEMwcLmVVXyP7PXaHg8mi6NaKgag8Y79AF9GS6i5U43I4AJ6B8zSyMeCBgrNdEEbYH
ZkEmXqPYZBj4733lOKJzB7kGRL7A19H9ShEsgA+31vPFz++NEKcpiM01mB+cLCnOQxlFjkXA/3XR
TwF44siVGf5w4gvc2AaTPX67Ccqa8gYfhWosRu0lUZWR3kOYgY+60W0YpekwxhYrx7DkHCbTp9dE
OPYjt42jF1V2NZkib+GEgVUhanAFBQSyYG29Fyh40YCeyl478lxrlcD+qMNTGa8B4Q4wukovO7Sd
tBdR4AwFM79QHpRdXohr0aSsYiRz1nzwS+creLNiDSM0aiSOwSltf0naASOruhitOLTExYPRor1n
AP4ithz8Bkx6Qv/iNO4UTE0BCqoEbFgrp6Ck/K1Jpfn8+Jd2RlERlWgCeEQR8xJ3P8fkNFp5OO8Y
Y+QGrVRsDf/RRWN6h8b4AMSqSAxh2PhdtkMaW/NDt8psCAAHzs2RNvwpkqu9m4QGnbe+f+pb/q2o
1kVsNK2NBCPw73dKO1gaoFkrBvBT2rTK050UHjnG8cOa8uQWjBIaOODEIziDy4Ig/P50MH2DISku
9k+YmTQF6Y2dkFWpXvMvHr0bOzTwsrlvAGXH7IsPxaeY38cs0r1wwtAXmdR0QM3wT3Gm2uUIgHPA
LWjiT8C9GwW6/jiPRvo73/b7N4/NBsy+APvEAmuceA0haEwwTib4J4A3YfAwRFcbgCQ1B3AptDrN
wkufnQs8O3QWigpZpwFz1zQqo+Kf5B1gJcVwnQ17pdf0RI6tvPxgVMpDo8kjliZGYFEBSZt/Ktq5
GAVcmWzbgqIP0/wmQESfP57HtKaAxhP0GiFZg3gbXu79vUEvHy8DASU6TePedxJxPfo7MfrucIBx
dG5FVNmBiF/Yo+zvkx4pZIMbviITqEyMwTMrjdnUgEP2gKBaFoxR9itMCgbAMk+ikBZoPJz5/acK
RDwDMkUg88dtdMrfgg8cuHos/5SXwWrXiYtutIuHVnXK9jx4WoRIQsv3oI0Fb2Efner+QwCjd/vn
+fY/WEri9xM6FbBySi17+P1iB7gRtTQwKFyGv7r245/LUXkZWV4Z9lEgXVa1q5psnMbo1PQ/xKre
qwVUUiqPp9DvGco5PfjiWJMq4r3AcYRdZoljykqpb5jYw5qUNFuxQ54AfLREDDwVuVOPbbfG3CfF
y3qM1QS0A8HbgDqANkaK/v4asyMCU0DHTbvWAIuJ1a9wO9eYfQipbWsPzxOSkFwV5oAaCRrSLU4l
DCqGnc/ukLE2hzWzDw3VZp2QYtUeb8a9GMKojZoSpBEDsuvWHczYQfMqT4tvHy/3LEJDUQNdFbP/
dL9nWqikLCOG7K5ZIzttYnhJr80v/2i4AJva/v6nN/BOGFkZQr4SjHkTti12AlMz+C23fi7g8drd
CyCeajL7RyN7PZfeAujMFu0DlDPhHzXQvQziuZasBnCkPmB3yivmQlIMtWD+5mXYYvt+eIfQ8LCy
3gyPSHrv+y/t5On9GjMotrJtKY/sweJeb+H/zk4V7s+uAelvmfYRu6stDXUFzdDc0FQo630Mmggp
8w26cfl6TNfUgBjFDTF7C3h1tmqKXzqvI5dFWc/yq/p7PYTRA+RZ2nYR1oP5s01kMoZy4h3GpIlZ
1BM3d14lnhXAizFtnOEEawvdPCYSgtAT2a9uRbuOHO2ECI0EXAygCHeQ5J00p7XmR4z5klN8KTba
nl8LRmnzP8D6pZkCxWjRXgLhjYG/HghqPCTzRmAUG8Hy6ftIWx2hO6ayi0vMc7G7ydbsdHCET7jf
RrYRdc4AUKkh77UjoFq11vSp61u+lshowiFDMyu8lvtrWWaRGEpBMl/L1vLcxOTXpYk+EhusTxSt
8hhczE/gRhahVnjeAwUhqBp28yGOVuwojmdmTuAIVm4m1nMdtqhfboQR+iWTVGGaB6d26xeHZiHn
f3vnMRMLITRGhaRVKaAVYNfhJoZWinvfm4NlIC43wx/P17H8zGRZQfcIkgCohN2fEPBwUobJShY9
5LEDxBar2MTHYucZEUVvUCURKkpkgEUfCJA0P7Ba90zgf7mZ6xm0V0WVRKgoDjDHbDmvqbe6da2H
FvxBU9xWq5zS4LqoC282j9BRBVhpEn8sZh01mKIxm0vFbf771pEaKmvHXJWwIOAirod1ZDY6920A
0OvlP94GQiEBD0TjIgELqmzgOOi1ru1jgzPAK0W5DbSdI7RSC7r7zIuxohZWMcHQCHxAozmxlAUt
Kr+/D4gsrHgF0wqyhvUM5mx8+TWK+AZN8yxocXQFwmHnoORQyyZOB636KI9iwBlCAiOCkHGb/otn
eieDOJgpEkE9pl6vNHCGTL3R9XzNrGlWd2G/7sQQx1JooL7CoMl8LODsNVgYP7BRUM7+sfyGRrub
DZMJq+ADAyGcQnB3lzrG941mC4ZRM4KuDgE8jmGSxFBpIoVHnXonkjAOoOcSATeFhQkH+TTrVcbI
gCGvtyZrut80vbBk91AO1hDdIOeBrjFiHzlgA0Z5p8x2b1gXH8VmwCtSfoUm+PooS3vM9s27+bcs
stu6B+uoUjRXWem+A2bzSw9tVCMdARaxLf/qHTgj/83rictuvBeqsp3VNmGt7sQTOwtyvgqzkVfx
s1pPTLSPXl9zaYOVwQgQ51GU1PwbHySi2RGdmthftAbj5ze+Ls/JXAKIPmxuqGO+fFNYoj4YIHs3
gG5M0fCLdxXRKvpCkUCURIkw9E2N9HtTx9wuTTFkHaCsL58khGDvU3+SfLdOTzw6lIQzyHH1HiPf
CiPT1rsQYM4B8/8+Yb7bN+vlgjKMgTLLwZzxRmJq++wTA9b9h+egrmqoe2brGfkny1LkXkcIyX2+
lUsY7GmQGEBiQG5tMQdgildmaKrGtO33sKtb/i00UoBng7bO9A7NL2BSmTWtgLdgJlA402TEvSiF
PmRDgP2CvUevJ2JrCay+ZnAOX8KXWcuCa8lOt2BtA+dY8JLtKz02aYpq8WndiCfNB1MnSLiBdHQX
bKVDY+6qreg229CxbW6/Ai3vL/C5fU+4etmKcseXXpWkySJGPDHcgL+JM5f6nGfHGmd+ai3JqXcB
bL7nzGqE1/kNPU645uQeTvtGIqGyWLkbfSFsuB2w9cBQbPWG8tqvZpcmc2pjtBBYImED1KrNsO5X
cyDrOZOhAcr9C5yKiV7a9PiIX3CF0eryv22QCEsRMSGGiydsg+ZIB/WE6v6pdScb/C9wtkBQn33W
XyChXxUGGC0Q0JcILCgnseDp330Cod96L4yAjYZPGMzEBCuBme+8I7+ejMjJdqCkNpgzzaFYCmXu
ZBJKB+FaLTNgxsYxFIUeO8I10MbMvIl2lf5VcyhrnLfxydmTnQZKJUi9oFbc7qewCeCXD7hkhaGZ
VEG08yRUSgOW+DRhsTABzynf1wZjABPWADhKb4JFe01ZF+UVSUQgUAGMxZvmdfXWHNd7cDJSt8Py
0qMHfeH/qyD07uSIiABxllKl0XxyeCxzGDpsa0N5yZzRRG86zYumXhTC9ZyZYUTGw+UMtp2Z7kFl
dD293gQWkVvQDAJtOwmlNDQzXrwCFdHCEHVrjKmBh81sTGBVWfzaczwoAeYkwcUuDAWXB+zgyHVR
T3XRKNwoBUJTqT5gDCoZpwou3mteCChTRneYlZVoAvTaqI+zHtBMhprME2Zb++SlkK6rDM5CsD7h
fNWT55Z7qEILHJt7/0djok0au35Amu+AljdHA6Os3rnJm1yZkwGW+k5X3NZM9ske1K3/Mgd4e/dk
QlOBIF3VpA6XIbfeaqtGjvO4kk6sTjOLi94tuoY1Tsa8B9xq4pJjyj6O2rjndvJu+lKuGgM8xRbY
QRxqInfJ2buVRdzwiml7uQb6yTUNyL0Odr/q1uDRhf7PHP/Y6Moq2c9mMcKDBmSM/lyFzFf68bz/
Xipx5YEd3oLjAOJbFziYBhLHMHoRraGVtkjiRkey4IUAeYeeMuC5G9khPM1qEQQGh38VCd1sKGlS
oes5IM1DFqruyKt2Z8/sZuuJ4+N18d8Fe2izxMgCWmTRXEbcykRIkGAaub9ea7RVd4CNh77A4a07
vAfVDqznR7botcFllIHHIALTUibOLO0VP81A6bgDbeL3YPJvQrM+lya3KrfMaAFuySl2uR3scgSa
zEqi+axLhwntBGgIhQcwH7nB7QgYpBRMajsNL0PFDUXfqwGsLBNeOi06WTLct7KIzS1blU0aYE/t
xhUi9p1mDC+Nnrn/H3HQ/M7Ih3AriXBJAAo41GKEVSkHgMX/6s6KE8Ggqtvmu/qV7UtbRBHAM8aX
54f52LYxD+Xd7CYR/EDPADS3wwpBC3rK9x18UmnjmdW34vqG8IfVGyCNUGQuniD66OauKBB6kkre
8zwurqSWh51j9O6Qu76FU1xhTprd/BsFo93IIk6QA4RMWE4NboszF0PDP/UaDe0UJ3bJYt4KIQ6v
k6SKiwFIeH3zs+qEW7+S4OA93ziaGOKspKruZy6Yed9i5N47F2jwOrq4KQ980f7cLmf2U24C4mos
eBSsOx6F3e5Qn4SNb+XIVHUr8UdImZenLYnwIBu+55UJ9N3XGjJItWsTTMm47bQToq6JsKkhbJyK
cjwPmzr7+741q+XB8HRuV/54fkxL+XHMWP19vwmbGoMlM+d8LKoyMWyzD60A5YXAgfP2Hy8EoYnz
bALS0ny5Ade/nXNSs97HomhqcD6FB+V0syDCfuY5V8szlySs9GzTYkf8Ne7nIBVgiiaQ9c0pX2m/
/9suKkRsKnQe19QBhM4lVxaJmdSYXCD4GR5FH13HwIjlAaqFFZCqVkELQPZMKykQkBNx5FEm7Pex
g2aGrWB+NegC6E3Mhv+64KFZ5eurb55OtK1dcIDuZBNHWANYM8VgBL/bvBdH3oo3kw5MbqMzIFgy
gF5rpXayou3trCmerZg40EYphYIfsOJpi7Iv8HKRvAcBzjY9DnsZTqZwphzmQo7tdplkpqcGsB0v
JVimou84098U9mF9tIp9fbw4vyl7uqBT7mQRKj+a0P8sRlhca4EtFgFbvI301pEoj2/JD7qTQ2h9
bRhC4PFiTe8AD/9gDQZtAdN6/QeNvvrHB28DbRO0friutFY1ceH0uGuTj6yg059s86zDuOG1ocRm
iu0+LatLnMQryoEt2GieQ/eSiGkFTLuJ8zfc2IAQfT+cMNbzk/+r7BLvik2zn6v01OaK5fX8LYsw
AkD4FgCzPMsyrinYQAf09ezZzakn1GRNjaEGWUsXEr2qc6O0hn4/llhfG45V23IVv4vkGiOQFsN+
KOm3rFBBJ5YE8SxaY9E1Kcywavcb2aZtnHKRyO/EVYdIHlVMJNfWL+iOtXgbuUaThQmnHN6SUrmV
SSxOikUwwCSQyR28U/rSvmVr1hLMMwiTjMrK3pJ9em72gtU7zwUvHeStXOIgEYrkDJiG+B1QRkHY
YNfSn+cCltxVzAX9vZuEGQdjjK+IMSQwwGKc8ZAV0ys2rAdqltzKun3draris82YdSH9UEuzAvkv
rf98Sb/cfgNh3gGgyWUNJgx2rOG58eYztnyL3c32CeCdUKO9iTIGCDfRbUJ7+Uu9NHfrJ8xFx7eg
k+sEfgeqWCved2thy2GkudM7PdGBITyasi1YlQF1d6ZsPe1SETZD5AoeQwSzpfrcfQKYVj+/rFZH
FAaG1Wuv06pQS9WR25Vete+NAkpzXCRwyyD0MuTVZH6W+uFnYq6BiQLjKMMyV3M8ven13/91k6+f
diM6aIBMzY3YZJA5oU7L6NP6cF4d5yzIL/AnIXl7oqUNKHfqmqi/ESlWvDKgfDqr2x4iIxvAosi2
0yKIR0An4JACbWPGAMCokUAiHSoVE4InSprvD5gkom1nH+xDqP/5U1mVBaqmX77xTbk3sxkkfY1b
kYSZFBrgoIc+dhO1WrRX5G6JNE/jVi+yUxjUitaiCrpZIKFuQYjWtEGJBQYBMtL27uxfnwb/zn5J
LmMW5vPV0cTNP785N15klDANIU6Kc31i92IeUSRcrfmz/SOUqtZFYJ3w/u9tFA3RCq3cwHnNLyBx
KuMbPEQUmYtPHVOsGujWRAwXEBqOQYoFuAEyv8veffASdmbxA223pWCBPPj5/hGSMBqFBmlJ4ucy
PqYwJUKf8TxAYbWMzy42QPEvHDTqAcxxznMhpKf2l5QZZQYlbQy+kQnVnk0KLi7E7PKGtpvoEKCG
DoQyECIYLnA1dRB4OL3zavQ6l9FiC8KPehBNbKXGKL6fKEJ22Zh2+ycwJ7RLZfakq906A8q0YXwn
u/yzLyzfjmuDco4kAMaDdGJ75bbv46zBwquv2ipCjNKmens2hDd0ZWitVdmnXj/NhRqHJlm8f/V/
SUbXGwrcGAAXZOLVhwITgCA6TC+J8AW2qgHY83IZ6NEUok9YVd/qAGiSCcCN1wC0rmZ2cBoU33Wo
9ubhXD8BOg7IQjKPEi+ZZlLEpAeYeJVeBvB5qasaNNUALbB4awRGujH+SWN7BIdMvJrEtbaKd9Wh
KlFpFm0Z9O5b7s+UWrxTN5sodDLp+PxKEl7hX9+GCUxVlYA3o4nEtegjvwN5IpteNA4c4Uyu8pgW
yiA6KgxQDdJqOrOOeNgKjKbDj8dcPktC9owVJ5ayJqWXdBhBx5BkuliBOUflVs+XdQVPJQVBZeBJ
QxbGSwn/TBjjXOzkJrvIKFF9guEuZ44Y3QGWDvsGnLVSZ//UBTDxe9AtufG6CmymsifYg69hWGGs
R4nMxLOmFMD6rh+CMcqNf/Bb8QUjvqCi91A4/fZTa4rNoD89/3Rybux6JLefThwJ2FZimI42u6iy
2Q8pJnjAmqknQI6HO7VhonVW6rnTH2hJ5isQzMOeKfM4roCBjQeUmjAGK5SvQAd6sqGAI0A/x2je
7MwjQPAM4G6Nqwak9Xr5O1zVl5lxBxyYDZIDX4DFrrehuG4lyjGSfQF/7cXNJxE2Bx1/QdAN+KTG
NkdLtMY/9lo+rjLY0q/iW3RguVMb400rTJy9PD8HYUlzYKLtf9tBXKGAa5Sg5KbsEq3lU/zrXfw+
hC/KRl6n29CoNn60aqxvJAoNN30NbWm9x4zrAT0i+P82b9ISlGTi8LoV0F8aZukxxvsAsMUy+diM
ZZpfRABhlmvQfQGwH/SQ6XvXcexbE4Ku0xQAkY5Inw+z13ZK2TfgzKfvuaAlPsWeLOkNJKkkAbPu
iEFIP3EM8DMwMOSXtgkmm63zDJT06VfdsNJrV7G0YfH5zhNXE3jMQPERBaQzMWaPn9+4N9qggPC8
VvILJsrFtRpyvF2wJWcqDLibhBIcj0mViJTbRwY585YDdR3RMjo+RcCwEwkcfuRirmib/MInpizp
VWThSVa5I7xUaNJZceOLaJa7St4InKOgf6NCcYTmkJOe8l8fgfqWCBhXRQCO0f3ShTEYealo8wvj
yNyOBzuxqJfbEmCMo45dR2PjuhatDBRKrQ040OJLWT9/CEs3D0oU00jAjURFkQTrEgOfVwKpzC+f
CDFLI/2ZnxvMSoSfFDkLdwpyZiBZEUS/D8ahyHhhYgOs1EOfCBZaT+cyACc9blMZgwsXpBkgp+Mk
AL0yelv5xjRZ0lsM0JlS+qejjddtRycaBzCHGfboYdGg6kx8McPZV3aTuxf3lTFdcRvocFJ+v1Ey
hUs6HxPCAKlhBVYGWt+si27ud9UF4eBLY36JdTgmcAE2FUhPMkPag0K21ZXMLhid5hoRRcW/lgh1
AthvQJBjXPpeKPgXGK4FE+ilZ4veZMpR0fmWE50CfIE6k2ejrnSgAUsC9dxrvreaOpZWguMXHjYe
Fw4brofKPiDrd1wZeXj5+AbPY38Moc/8zgZBE8wM1IvASahyYM3DgerP4JlESVfL1VrZe7GkgafU
6+LYjDGaC2q8IfFBdD62bbTFYFsdm+wY8z+yQhB/gCoV8/BsUPeYj1dCDjZDybmt3yespmt8H7x5
BS+9VVndoddQYcSL0GUFbYh4yZZhzhP8mMBixJg02eqXgAi18rSZLhZ9jbIFPjelAyhSrIPhxmDK
T/4Dn8O4vKDnx74EyRFnyJ/9e2nLnqFyBsDSdJltKHEP2fc6XwKAJeB7MKAON5AEiOdBfFm1Aedf
Zg4eBX1/MY+mR1lZDeAQc31MpPQgY0sGaxL2z9/7NXq7V+qY15SATY+mT8A6XzXfzaUvW19UY/BL
X8z3n6OVrdEx0KwZ/Weu/8RG6Icao2ClkaOMqa5h73XdeDW/TyfDxRCfud1CDaJ0lugfhuGc8McZ
9dfXzHgtDJCqozPJdV3jlRZPPOooPBgBPTHoUcW3k3YPqJBpKWied+bKD3DH6XWzjoNjMFBMz+Oz
uBdDZA8CL5fUFgDTZ6TZLD/Z14AQAYAQJnY3Aqjcnx8EOUSJO3AvjdA+fl7C8MSQ5vfmaBRrRUfj
zXex3e12Nlgo1n++Rk0f3MHQt9N3fKR1Uiy8jHv5hCLiuqbqgVflnU15hV7vnf1ZGyAe0tfi8fiD
tQtdhkMFtiMDmP8UP+YxILkXTTh5Kh+rSjyLBm2hWHxz8SEGmerz/X10JO9lzId9c89BaeOnUCve
OUguZVvqYUN5SWRq5q8DlIQZTgepEqCr3EtgwGrWT0LOnFPHO/5ZDW7n7gFo+RvV7I1kjpT78pgr
wXokeMYQN3MyEHvGlrLfCVXLnAGdpQ/NeqZeG0EiWn428o9eolTmF08Iumk2UwpoMPj7tXl8JU7M
2EGahKmDepUqbwLawZ8f0YKPo7GA+IISxONm4dbeSxkn1P/VjGHOuRVb6Urdqrr77aPrl5bUXVIg
2BcRfe6AsECgdS9IRvOeUg8ecx781B4KN6oFva53ZfPPXWas6EYQsW9CLeaghoUgLesRu6GFQmTB
I6voIfuVJBNtA5c01q04QmPVdSvWXqUx5w04JDGZwp/QLaojvv7iDCuzDFfeUALlpWcFlxTAO/CX
ADBG7GQllEIyiVhgonWWDLI8CXH782uxcPfgAHJzbhAVTuB63x9WkdQNWHRT/5LI1Y8qrLZgrW31
IEyt53IWXhTqqCBPwXIQclzbf280hKpEfdRNtX/J6twFcM7Bk+J3LQs/hXLUy7SzOZ6lPKuFrJR2
J5M4sEEcgkBQc/+ysw/A2gfYAP4akIFf66u1DmNruI63TxDTvlK83eukEmH470QT6oqrJLlueoh+
f2eNN9l66w3wPTqSbtr2WrPwCZ9Il/s68g0V+N82oiljgMtoVsgS1s6mMM1vSmZ24fbefdF8EW4O
QGEELZKa0r+EoebIE7jGJXZbDpyZVo1R1zxl8xfFQcnMURVIpWTiXkVcoXp86vuXGKTKvBW2EjC5
nLjZFHlKeZhLxhX1ZU4UMKqM9OfV+N8sje/iuhlE1b+0bqkatY8NFfRM1TFeemiOmSl5Ru3pDUa2
dR+zoJ4uemfA1/7qy0rPP7ya8j1kK/tsq+6+h7AeYOsFvDbD+xdMinPvuwitETZo874jdA0ZHsUy
EuWsB2GE6QXDrhR3oLW/1NOqfOm2LLf5JSGRJO3Gfwo89ZcsgI1ihgs1BGQd7+8QMzRsWsZJcNmk
+m7SOc4af//evCXITf3uHYEGT7nktaGQ8Lc8IqceeYHUsehTv/TRums2gDyMN0FnK2BcZvXQc5Af
CCdg2SdmEgimIG668MCx76m25psNOplYvWBcJbPAkG0O2Tb2FIrfcw0gyXd++4VE1mYMksljuyi4
YGYaHIc2ih5AitXhXv72XWPP/eTnCefG+nM+HOyXLYMOb+P1ZL7vNs6r+BkeQjMzHM/6rZi93usO
rT9u+Wn8vYNkB28mKMUkBnFw4aVNxOvNjxoEsJgjl41IcYFNnbsjQI75as2byWmUd+W55vThV/PC
ZMaonIqAkoxfSDjhbdx8EKEXkBsJw77GkUqgO/A+OIazJM0RvMLsG+0i5XYO1FgBuSe2Ama3Wxcm
+HW1P5W6A1O9nni0qthCdIgPAkwBCEOQlQDc/v2dBojPUALIMriwhuqKVr2afvDH0GDfezM1PQ+D
mCzlxS6ZwluJhFkaM15LmyAPLkrlyKUx1pgaz8afSM0HtBzm8najECGA0GIGKyReUIsMbyeN2O5S
tAXAL6Sm+FrtA8w7ala/T/TMVIJDzaIYsJpAG60nmIM7P7f8y+pQkmceOJDfwSW83+F2Zh4HByiO
vFlNcoX+H8GN/F+9b5Q88rtZtE7VeMV7Ctjia0OilSSXHF9UqQFkCMg2AaaI0FpSJ4OiOoP8cSXp
5TcI6iMdzNGcYcQ2xe6TTTNXDYnNRq4HZAMABySudzeBGLfMxuCCWVvbr9/AGJ56gdmxJz7cRPLM
d22E4PPkP8pC9xmTVQxJeaNs+JJPd/sRxJWeCm0GqpuCS6u8tqqhqQ6HaYVBV3NzPMXBaRxrk8tD
ALvZ45pHiC9XPMUGXhs3SMWI/k5QVkB9A86N+Ia4mLhkavANKIXaaWJyjf6B4dJ9tr9cLqkdmxhb
0L+h8k7/ZvFzJhn4yaDzJGfIh1pSG5+VofGM1FIAMcVg0GXVWdYvyfidf0qU1PGijYKT8z95xImH
tSKWgwR5rYtm1uqcHWOr2SpOvpPN4FflCPvJZVZ7sD6ANcsN9PYTs2QG7cjn7SS3Gw0EQKdBvCoB
HPf+jVV+1fJpUofgcH0F73V4UioL5G687yraPo23/m/GFWhMWote7q1UwvqFgQTcwA5SA8Gw33/u
gq92VRu1bs928B2RebYeDQWdPXJoHWVd1scQxbT9ZQ9eL73SL6/jj01LuXlL2lXFfDv4IHDxHrAF
NRAba6niBZewWAXNuWo3Gf+hYBh0yHXars+amtz1Wakgt6dwIJ4gfGpQTxZTIrBI7/VWqPvuuAt1
FQy1e15XwBP3b2wnFMvMF4t5DiDB3h+yVqEBVYiZ8JK3vvV/SPuuJdeRJckvghm0eE0oahbJQqkX
WIlTkAmtv34cNbt2SRBL2MzaaWV9uiuQKjIywsNdEr89hQi8mXXgNtGsWn5iUz1Ag3v6W4GjcEdD
AwLeuizqtLBjbenxPRqbjB2zC2U8UUX98I7IDWWwPA88PnS0ypbjFceeWtcOpYUAa+YZgaZxZGJg
YCQaneywTggFAXrZodNUG0bQK8GIzN5/Uoefx25j/DmT0QCuoojYNIgEEN/eTi0v1qpaSUzsRHVm
AG0Mllki1utgXwirgPcIUM4LD++Z+RNQVBTRSgYCCDzNbi0GXCP7UafF8FPHatNbi+1GM5vzxsDE
Axdl2LtJDQPpYdgmBv8v2wL7gXgPuGLtuf1irMdTOD8gZLoRSQEKMiX1zBOEAJUIe2JPmvJVUg7J
sAmTz8dWZsopSEzLggzfDh6FO5UujtKCL/OQOmgMTQtSGQoJn6tdswMZ6w5v6oGcG5KZTwlYZZLE
rF44pMkvq8dfMT7fp9vl+iMmB98HwMlranwEFONNEd1Uqff12MLMbKJGCPQgi9hUgIe53R4tXytc
W+YAanW4uId1AEbUNj95C7twZiC4NETEKqBhhWDL+BlXT+ciceOsTzGQoqEvClupFlcUmfl4LHMR
2I2VyWDAxCT6IjTPnVg7Ns1G2LlBrEOdJ+b2ffomDHbZQYFxKRa7L/6h8nM1tsmdWBeQUh4ynyKy
j5SLNPyWwynMD4n3zJV4D63DdiEWmHEiiHBFOBFQXAJcMsmwFmmgNUkUUaeVSF1FJIzOffdeVFbH
Azjon5be43d7BA4RhkBKjKQxXi6TxWsUHrqCcpo4QR+CITfOUDa2IZMU6HHEL2yUO0c8sTVZQlEt
aMeFUeJwpWKEEObzWYsCAh5A5Khmvx9vmLtdCWMIose0JGioMLjbXZkmSl8qAfBB0ErSvOarKcqf
xxbun32jiRH4gD4B5Pqnpcps5N3huAY4RQArfNSEmrc3DlRxkuU98dsts7QZ72Jy9D3geAFiATk6
qMlO1krIINQCEYcM5W84LLR9M6Ak88g/GV3fA+g+EAw/HuH9039icbJiqMPLXcQImbPNuu0X9CHs
Bmjgf6HVEIid6aea/Kz06NtIl077zOqNST9camAVZIEInKxe4AZR6AW5g9eN8aFtQSXkWsTjjc/K
1kJjEUR+d+wwUIApwBCPi1TCY+PWnheksup2be6Idopit+lb0OIYIpL96xaSmnex5cTSeOVeecuQ
akgzKrBUBz+xbFxqllz6fuGkLQ1nnN4rI1LI8EkzGqFE7PVEXMkacVTXWHgoLZmZXmEyE/GFy+VO
bo7A4xCJaM2MfMK9S89BYD3ejPfoj3HmwBWPIoMKh/V3q18NCnGiBPFbOcf2lz/UD4t+aOWhXoMD
9dKSuFnagnexD8yJqPezaHoWoWAwGZxc+WWVAXfpAPeqkG3wmadWKRqvckLQWijTxR6n+0TLaHGU
beZ5BJJwLLerxrpiVoLXunBQXevJgNceNHsgqHNUkLVCk4H4jBbD1FBcvYkvFXOO/w1LEeV9omXy
DZOd0wRQYiuhIOagm6IeicONjJLK18HRsdl00sI+HefwJgaaWJvMcaYojZtrXeEUFjjct0u0pHMe
+mZGJx6TLX1VSOWycPJgjXNNjL2l5oQt37vIWAlPyvOihuEYcj8a0cRjojku4lOvLpxE20uy3bwx
PHZPSE+5u9FKwGbJUipwcdtMYpRQyaSoErBthHTPMcZAAT99Fc2MWuF3hqYbtOyDhJ/yQEsDGEg4
JtKFd0BlpMUjcxctYTnHDr1RQRGZUGly51ZtBAQiQ0uH884UBFFqQhRuM7h6BdrE9jSYSzX2e8Q8
bkGoNf/pJ+Hs/+XSrnwCYvi+DiK3dLriLQIczolfJaQk6QhTDw8qUfbJFqJpw0a1BCSKHnukmXgG
IlHwR5CfE8FPPzkrLNsIYaxppZPVb2GtN4bcXGhGVHHBzsyVASm0EUqgIKJBk8fEL/g1VbmUVk4Y
ngdhpThescdGaonfLbB1COOBmGxfyMJwqMtoqM5A8/TWFHIiOdQBhcphzRo5mC/gjBTL2wTO8z4s
0GH9ueGRfQG7DMjGbO+Y6Lp5vhT/tuipRffcUoPiXPyBz0EuCkpwoEyZYiiGvNckt5UrJ651H+qf
Fs3NZBdsle4XK7sCYaU9aNuoWkvDivdJi3w7Y4gH9Td+K6KFC+E+HYm9dv0xk6PtDUHYtIVa4VJt
ftBICNo/wFwJiKQRhqHiQUgEXJpvKqQFI912KXUz7qbp0kg89gACTajgsJOl4cpMbpisr51ChuqT
qwmDTjMIWj/e0/zMtScD6YhX8Yg0RIB3uwOKlgpuDbY1pxgKAoUg/iUu1qOQIympGYK2c+WDukkh
3mCKrZ0DTF1C/z0kzafavvrqNhS3da2n/vvj7/rLet8OnwOgGf3+4xMTf59cFXjMh7VC+c4pOCKf
XehB201hCt+gOVpBrW/wbF8kfaa3+W7gjTY1OeEYh4SyKyUx2mgLMHht95yRlT+uATlpUYMup+kO
PxE/6I+/dWYOb791Moc0jtKI89jOKckeuxIJhg9UDUbkwEgXEJjPyTY7SPol1hFJ/CwYvw/Kbo1P
timyjIGa5kOHJ+tHrO97EznLCJIPX2Py9HmvkY/XgLx/SjanO/rh9XPB/j0Se5RdG5UZ8Dgan1+T
pBSjiV2i5lKHMA0qA5E5rCjgh1FhJBAU8AyJtOixd/UFs/eO69bq5HRQQatUUdI6p+oOvYT4LC6h
pLmi3BIySbg/h7eWJlEaDyVKMSgxPosS62h89Hpn1eaAVrEK8AtT3yFL/QVKRkJttG+jY7wgOrvV
4a3JUp76vhdlMtfjt15df1pCOznn3M6hL8lOeBVBIz6szjFM+fBHuV5hw3k/WkiME8oGYMVYuJmm
3ClgULudjMmpHDjAjrgaH+DlP1y1TXxSibuoFgmfvEdhNgI/QQlOFrb4vY+CVQ55mVH4G7TCkyQJ
E3igA+UYDJtw35Z/efpYM9/VOrRkkn1+CgrQsO7RPQgktlmPjKyUCx9wfyPjAyCUinQkrn14pNt5
l7xA4wfV6x2Y72OyR0/uc7TxyPmf+GOf1/HFRq8gOo+/xMPP6hdUvEtF+fvOrXHiAU2C2jB6SwC9
uv0CholD0aW0d162b8d9sP2C/s7hiFJVQM7Z1rbtg3npyWbzWa4PziY2fQLQ72n18ngixuWdOuXr
r5gsPxdXfOryMeYBDIjFq1JGBAxxC8s9d+CwnFjxkdsCuPDboQJ6kClFmfVOMJhuqZgxp5mPhzG3
nNcWJke6KN1U9ou8d0oKyjkpJoKAgxvZHqcYUoTnZr+oknwfO47l+/8MarJ+XB924FhOeyczXvZ7
FAtSsu1Pb2/7D18/Puf7Z1zxRsLp546sB7J21x55FrZrqtuEmKaTcsTxQWkJ+OrT6hKSjZkc0Bzr
/Cb6j/F4cuY8qzCqs6ElE+2h0wyhyIwFWorD1tJRjPcUDh8ZupqpurDMs3YAscbbAXBZ6KPdLnPo
DkNIxzOVIRc+pj5VBFesDABF9ft4RHO7diyso4UGQC8IPt5aylwha3ot6h38Ry2RJDQMynxLGmRA
/78M3dHotJi7eDykGn13+W3FOgL39tjE7Kz9Zyx32s1tXkKqNuwhQw3mZ29H8TDgolcvW6rVLUza
FGDc1JKn4TbtnVrs8MBKcA4TyJHmkb9+PKK54361OtrkMEpV2jO9AkNuizeVhjp/Wv0v1gX6lwhx
4TrHjqLbDVCrvJiycdE7TVQbXAzwqHeQwoV07ZRC+u9uvLYyuSRaBRq0eQIrSBXt6Pg4edsfWfNo
PWWrhpy77fkM3qjGfP8UefLJEgP9GY+n8q9eNvXP158wcZ3ATjSuWGADZsbbNiWKBjezt6zjGVeV
PRyehFNCdp8QhLmsgKOI9QXXMbeUf40zAvoCgW+YHOmeR+fg3/6vO4DE04So0cfjEc7tymsLo2e/
CoDKLJS9sMMAywiYBd+QvZeMW0Lo/T9WEt0s/2ccU4chUV4pY1gJwhUlL/t0RCcc12cJGXHn3D59
i6RF7NGA5AEEK/o4l+jBWPCPC0P9C8Wuhqq0IYRdVXxENfpH7Z/kxJ71P59NFPHw9kMDJegkJueC
a7q8Vrwe5wLd22UiWW6urnNtCS8+85JGsRCYHrBVIa2BRqHbVYujUBRqvhmAdwHvNfZkt0bzubGO
9sSE/JmnFxvlM9NXS81lM9nNG8PT6hrE3BIZkp+DI5DCt+XPINqWH+xT3hAXjXLiSntKvx5P6Vxo
gSARiru4PlHTm2xQlivCSkjLwaEAMfWJKQIUENZnvJM/onAhezNO2/S0ww56+dGCyuKRfDutSQ+V
n7LlB0ftE1LHl5rLjEwg7BsTnjQh29B8qWdn9rF3bXKykmGVpCkthQGPvW0Pjm/AhXRv9QHyKstz
CK31BLiHJczQ7KsDWTdw2UJCFW3V41G5Ogotn0Sh2qiDM0SWFlt5x5IuSg0qvAYMadldXZvoVl0/
XsmZ+gOHkOE/Vser+MqqV2tdouXu4DQQeZBJ0pgAESui3tS/nK7RJyjkggKAvrn86rHl2XW9Mjxx
o0Xc5CyfwTCvPQUbDtol0TubvvuCXWzoEgPaXGB6PcrJJkoVV1K0ZDTmnVpIwkv/stSOu9MStmTK
Hf53PY7IPhZeQEEMObnnIzTWelSQBme/L/WthSzSqnnOHca00cWoBxZrOJz+3Vvm54nCRdSrzP4N
zXp7WrikZgcMbmIRPcw4qH8vratl5XJXCFpNGxxk6gXVqlaCr0MDeqmyMruIV2am81qmtaj1MJNk
++bY56SFI0jA8KZqLxUETB5vmdkUlAzaZyCDEFCDDeB2s5Y1B1njzGcdjqzXjHn2zOfj14eEptHj
13p9XoNcxfKYRVzy/Y2vAMyGkhlydCijTvXT8rpO6rpiGocdeIeRMl0SlryccH8RjjbQVgpWBQSK
7GTjpIXn50Udtg4iGtzEsq59cVvcxCQ5rv8lq+9XiJoDP7cpK3JZOS7xV5+bFYhzFMN7XZjl++j7
9lMmswyEQabEXtQ6LwIRjiD/IJyFBxwgRNQeherYtf36jh65Q3m8nPIlnOo9jglH8XomJn5QZcD7
20cwrzpv/S96//UjR6zROOI7eff9Kh7BbXk4VHpP/I9fVOsfj39+tf+zEhOPOERiKUcVViLrX2l1
zJWFWvnMLr4d4MTzVW0bK56IAWYG+NmtN0vUh7H7qvLIk5mgzLPb6KvVj2ouSnOMm+j2Lr21PDmu
as22SpHGLQLLEtRTLF6khuYZVIv0GEQuSrnSYtvnjoX0FCdbmi12Gy99wORmHSqVHdoIcyuQt+jw
gWKMbzwLq/WaiIZtstYm21zgEZeizJnY7Gbg0xhQ8Ycu4ka72wahGXi+Yuv53zl8BSH+RvfNFfO0
QrPs4300k9y/NTp5KlFGCSmfwmirSzUB8dzH/qu5PEen53SzXtuS+RojeZ0Q1npHcEhqbizBt2SR
H27mUrr9kMmDqZfaJA3+fEtujse5NT8+qmeNNGOCZi/rz6FxtpMtobvdeyqZB/hwchnbbkD6u3Dr
L53uv3jk6mLitTpP0wSbn1m9vIHvIkdsJevWGjzOoNI//1PMnamgy58nnLM5acZp4XQvfsB4/K8+
oO6anlIfqzKSAYKJDNEd7g9MQkBA7GhnqydG0V9Nc4MZiPcn3154Qd/fzLeLMXFvfa9KtGFg30d7
odtu1czhQG3iJnqYL7wj7znnbl3pX+/41VhDVas7bXSluUlR0tuL5nENFZcnk9scdB4XibG06Ren
d+LchDLL6jqDSaASJIsz1v7FI80YF+BdeQbcabejBhz3Bh39rz8n4Uc+L/X1z6SRb6d44uaUyGUg
uTuedpAabEegAtAK7KbYYaFHcutuG+mK/vT6CmkKUEiYQk9M6AQmxD1mBBB1LP1qtbDsU4JvRIa3
HzVxfVFCc69oxo+CUtERuUbc7Uh/nu1vAscXPMHng9v7R1g/9kJ/z4YHPv9vj1ztgUHzGRqNdiMi
7ikxqt3eUtBr6xrnc3feEeaErQCUHd6lC0dtYaf/OeUryy6YddyIhWUhz9fIV1l9lm6DytPDaLDS
hjcfj3QGNnEzw1O4W1GUqU8z2CuMt/xzL+wQDxK7tVCie8IQL55lLCzqzJvt1uQ0atN8nolimMwM
d+/akhVs3JV4dLf9kt9ciA//ttfVZMb0/95gY6/Wft/shpQcjwkIfz3i7uwnpNwSmYBP+YJttKhg
sbSUE6dVaV2ZauOJkqldlbaLjnsKKcZhzUSLeZTxdD7asJP4K1LdLCs02OptIwzIG66onFgoP2Gg
6/OTon+rl/cUfsxwfk+gN9gubFth9gMUEBJByGZU95wsqtrHZRgmiJJEEOLXSG3munWO9mf1OWh1
CFCto9Pat6qtcEbVIsXRCSw9OY2X1UodRszeIpBzBjKCfXb1SZNLK/cCtahCfFJ/EiMQoezhysla
GYAfda1vckCK7qLjLbAwFbPLfmV2suxoDaQ5FbAUoKcyZD1T32mQ6W5uU05/fHj/UFR3q35larLq
qSJpcaPh3gDf8an5Hh/HLIJ/Xv9K0AWKpcef3Pa5wC5Y41QfDryB4m+KCiC6dK3iZfcqAMbLgiyo
If+Kipz59WttvYcHaWOCJMg4oU0AjN07uV+apHHuH3355MbjY5/vRJG2Tu3yhzpiHYYTlurzMzXx
cQMAzQsIEzvWSG+jltxN8kBTx7AJGSlljFiQjXJx+hVzOACRhq4OEz0sqwTFs633tcoX28fu94LK
8qwmKwJyqGPD6u0XDDlfNkqFgmXNxkZYVevaZQqddemBVxWSsEpsPN4S3Dim24m9sTgtNOVJw7Wh
n/SOwfAk+heGUMMWtyfGwGZcMHXvXW9NTaa3B09VNPgYXKuztnTcblV9uwcXFmIW38gXTtX9+xrG
UCSFhxnzX1OEHdekVdF0GJfr60FO0O9qLJymGfTkaEJGHQirBRrDSc47KNHt1w8oxIJeY2y6//jw
VqAlGMhrf1RrctBPQ2I9nsMZHwXkPEjEwIyP/kK0W95uEA01uy6svAFzCGVRAMa+judhJRulBZxv
uia6E5ot+Q0X1ZFnbmGg6UU0RoAmCG0L0z5mN8KLgqml3gnrTd+amSKDmuhQVoB0gfdVqb5B2ECS
bCmpeH9P3Jodf//qSm543ueDHGaROTXx0xkEmbvQ05mFEO6eS0G6NTQ5emFeKI2PbnXnBUm2xDgi
HxJtn8GTh54/bVvqX6V9DCAGyCHbOGozH9c7k99CftAB3bDtpJa8auzNprEhanSpdPyxSa0LS1jS
o/d2Ccgyt71BcYR02dhlDPKR22mRq3CIM8kfHK6/JNs8d7TAilp/YYvPPDQwKVdmRrd8NfucWOZa
0WK78Zv6lIvo4viOiW2ah7FQ9XuJTX1VWavL6jMyYvvxVp9zhcgHwhWLKso96mSn83lGMyokg+O5
nl5pR1cAHi3cMgJFO6S6YGzm4TAKBGs8OJpRElekyetdc0NUIVPUBZIds81AkoctwODxcFb0L9To
XlWsIkQp98ieFPYSFmrcWlMffG18spi8WxZFHSPB68Ur+SWTEewoyPLyvyXcVpEjAKkWiSfm/P61
zcnKNpqvNR7FgLldhxbebKUoesCA/7gQSI9q6GuunB4v6JwHQQOSDDk/oDTwFJkEOlybxI0Qc42j
vMLlg9I4tXLRELV947h0jTv9sb2ZWb0xNwl26gLqXF7HNo64CQ30xIFzk6M6Uz55vu1WC6waM7v1
xtj4+1cHRYwHqYpLjE3UFcbqEyMv3vJj5S3U6WbnEJHBiORFyRaNybd2tKaSoRJQtU7HxvGTLEV7
tU1z4ru9ZNZ5wazbkHJEBIM1rX3NlsR+SYqMG3fGZLfioIDHH/xqI6J2co0DoQqZaUFrnKAz2NCW
spHJktnQV/6cfuVfQkvo1+OVlGcihxuTk1HTQOayxoVJkbWz4r3+YrgvMdCzYMsmhMuNICIBt/a7
dxbL3BlSts+TUwYe28TutH3svtD+WAFOKYHz9l+kQes02aiQBe33qXsW8X9rsSkjKsHiSaf+A9QF
cmf5g0FTvYSIhWrHiV1DKf4ybARUJaufEKy5m4TV8+rVj79l6Ttpz3KtC+1aKkudujs5MztlHWzy
sAHHSaWD2FXul/RpZi4BTAucFZqa0NsnTfxG09WokRQomYjZdriUnM5YtXiM+rGlKvU3dQciZ1NQ
wc3+lKAF+7VbwqLNXM43HzBxIkg89LGQBEh7tIbYE/rb+78oUdPGruWFnT/TXwBeBYiBjs0hCLr+
9sjVCRPYrOIrXEYOn1sSySDTnEG8zQqPjVVYiR2vt6qv+9awpY5rDTHSioLuWhRP2Ivy8aeMDR4M
ZuHemIsBb75q4mTirGOgIIOvAr3lm+SSPWCzI3yWMd8YEPWVwbb2bT1zFnzpjLsBpw6ryqArl6B3
MQlWqJzJoBOOOycZZGxRVk8gcJ4gpZyjbS98e3z8Zg68wCnohkVRbiQLmIRgKMCqcdrmnaNUTPDS
4HVKRLlzF3bzTPlAFTgVHH0gvASLyLRXRdJSn3dVwPQVCNZAx8CKXUPrfANUTVlDCsUZUF5Fld5F
hEuNQAAootXjVtHF/iIXm7IEd13BrDLf5ATr8Qzc83+C202BDi5Qf7jAAHK5dbuh6nF9NCidE6IL
qrMKuhOljJxy/x8PLgwUK8EojLd0abiMnue2x5LHHzDzNL39gOlRp2EAhwzoOH0Bw5f10ZpvhvcV
kdPvCpWVFXhdc0/n3xuW0H6Lf7OUg5s56WABGAHToxQver5vJ4DPGzy2CjynCmDXkS1yWwPymtZx
IOxRPra74Klch5vVwqhnrvAbq5OdV7UD+Jx4AJe2lRUDMUGiQ04EKBk9n6n9ryK71tp9Kzpgre16
0+0dfeED5l7HNx8wOWeYC4Sn4vg6xj3AWaD0aYzuk/cA0boYjwc7N8MofIsgDUA7PUgxb2e4T1lG
9noWESj6zyQUKrqXZHge6KrX1oq6dNhmblQBvXYAEkMJA3t64rllhApJ2XGD41NdeKs/I8AokHx7
IrLx/fp6aEy0x4I68d+liDDSpWldsj7+/pUvV3wmV1sF1qt8Dw5O+E0BjT9EcwfSC3qOUAbELtFK
8XX+2c8PS8LWM3gcMDMBQw3JGgUUsVOIQxxFcpRVPaBVipXvfY6o3i+AAFsfL9nY3XnScWhWHmQJ
WfN/vMg3hqcDL1oFfE0d3lPhiuc2nkx4daeIDUl53U8XXm8z4QE6aaA1AlAqOtO1yd2k5VnNqAWe
FZWwa75E7bfonjVlYUTSzFUk8mNaQFUkUIZM32k5XohcpeF2EMhLD1lH6S38kX+7HWeB7V6XrJx8
DFZjsPqwU+32k4NSlw1ow6Bnn7il811j7t7R5rAx7d3O/OzXnClCtmn9Oui7983md0mHdeaYiaIC
Mn4e5A5wZRNHqiQN24Yp3ztxdgJdpZYbWoROmwqCMwiaH6/2TFkIUiJXxianrEBTK6sEMLbdH+XP
2ADdukOUc7X6tm0TXdEgkGTAuc6/tosOe8Z13pie7LRGE2pAMLne4e0cYVFAvqztz8u+RBdZ/KLZ
m09mLS14sDlveWNzsuHaMkvcSoJNSvIXhbyF6z13yF7CBfcx91gXgcBWZFCPIEUw3dixWJXM0GBa
UyTAEiPVZbw5QCnNrvGALRF/uVZlqm/UyI/MWnn6kZ5Be/G8JOczUwrD6l59xuRObNzQ7f0WnwHC
eA48vocKk8tvhjdTPDJO84Veyw7Ne+B8XV849BNKC9tr3D2Thxgg6Pglo8UCdAOTJRbdMsUs4OT1
6b8yPJTq+fH2/QPT3hvA44JHd/Y9AnUIBxRTu7JzAOf4gAKlMezEF3UD7L4MOEEM1XrPLsxonReG
YjsXlEY043cUCQC5GvPUoIGxgnoQtCrJ0imeH/p/vmxyL+MJnLO0qzonUNhyG3mSepDU+PJ4/OP8
PRj+H7b76paqWq0SuKyAEZd/53mvfskTRJfoWkr2jy3NDgftboC6g4b9Lrfq9WhcqHNMtB/6l1xF
r72wdOEvmRj94tVgBKmUmtCtO+el7nUKAQgs6TGz/jBBO7pG+6Es6O+bC2rUj8c2e1qlq8FN14rv
mIH7s/zGb/bWKCia2ufARuBu5Ib5zmN/rH61dYyqylJmbXYJ/2N7mi6XE0Ft8rrpnEaWVi37wmpf
rDyYj0c4d89eDVCZRG5sxXTgJ8Jm9NJ/lWso3SsXWKFPjf+FGbScjNQi6CCc0h93JQh8GqHrnCzz
dLX68gSryS4lnt6P7cw9dhAv/MfQZKvQIQKPCt93jsqVJk3QrS25BcEOSkmCxm0fwOEoQDIt5H+F
UNEzMO81DcpTriRaudKtPV580Tq6sINHq3en8eqrJttIkACG11gs5YAi5jNfqpHlxwWAkhXwJ76f
R6e+Eb8KRhUWoIRzAY4koeqBHkL0bUrjybo6ORTSIK7EoCu6zKpTywdmnp/64UVK+C2rLWXcZ2Dx
qO6g1YDHCxjtodNEdJcwePXnyMu6JcAygSEXJNGAGCclRPSGH7FCa98mfq3A5AK6ju5XpvoggPlw
IZ85e5cj3YJegD9FxenJkaRGg3ANUMD5L/XeXE40YsFMm30ofCqiFXYQ0YGqzqC9LWy+Ma0/XeaR
xGwsqqki6ne3s+37fAORZ48F2IPVU6SJ98whI/TJffUXcihzuVTQWCJvJkPiABiESbiS9F3jJTwd
HIN75UBq8mXXKHYnpHytF3zgTDCGGxRCPCgSSoiTJ5aESB4KN0EtI1xXtd4ZJRBw0HCOz0svGxBH
388f0NPoeJXAwiAi0X47f3VUilWUIejXoFiy17rBlc2yQjLYAr0xp5I4r3hfzwdX7KyYV5ivvBPd
tz7tGsZm1aSTiTc+DEnk40joqeBLoJFtZCb91wl+FT3XCYQN0SOhih5hPYDfdciAR8lZkb0SoKMi
Rx4iiNMs3qmVEsimnIlaaqYU2dsfqNe7rAU1OUZFglVNA10VJbY3CrFhk2PnU2mUHEPHsjm2lCZW
UgPJSngICzOmBlEIgXhR3wdG13qhvG6HVjsJtImFY6qkXbwV+5T39oUfFIwh+4wrEGh3Z6w9pKij
bEGswIdHmlRS8aakSpM+NWFQaOuuAlrSLspYyHC1ywEwokMbi5bWxQK3TbO+LzY8ld2xhsC78p7n
2BzNKa0rcFYSl94zfKDfXWgfxOXelyRf0QtwfkPNTspBOJsWQYhXniaC9FyTxaB6imibhdYAxFht
01RTC0Mcsh6tGT2F+l3gMhGYePiYrU3J5QV/xRVqF4DWKWcjJxXjJvmWJAokO/EHZMm+KJ/x0DKL
3JTxD6gPiNlJpq0mrpQOxPwnJa999JT1hcAQvuLz1IxLJe4x9UUXDLra0pR+JGCsks0ACYPyu1J5
r/gWy5p6YK8aSiZZ1amotRuPYaTwBYw2fmj66IKNn9Mo5KOcFCU66aBoQEP50DSKFDiQX/DQxoYa
EJrotajLUO8pGg1Jec+rFeh6l3LCnb20rQcjxj/nFcmlGn/NtCRxIg0avmabeY23LQskRn5jjwvi
dlM2seQfmLqWpXf8mAzwCKq0zUclVFUF+bpEe46HuO9JBzFD3sxrGqeGm4OQ2eQx0/giLVS6Q1Uw
0Iyu+5CXbS+Ng3BX85oPnTBedCNphwQNE2zdwmWTPRMjIWbDgaj4oegw3wqDWDOENk3amX2QJhCE
T90yp3pZpFKkqzn6gUF/VSZ98exB3VAIoZyitcklyzJl2CVKDsGRmO9iRhcZtEethCTiIbesYJI4
kiFZ0Rr4lspbV9BXTcDWnSScWTOFQLd5yiaYPL+tJKilIqrh0PpWRWpH0CypMaQpW5qvKW25/AkM
BLECeG+f9/3KDZiSvUhqB8jMoMmF+uG1ihJ+DWmRSbbXM3KJwoccNGbjxlqv83zQ+BYne5GApRI6
8TDIYEnC2ajzDef3MkgrMgjU23FZxAkYW3JO+2YSCkEE1qs9yRig9/ZPQ4rHt6Bi6flHv8h85sAV
CReZMfXyymTUoEstLuDZrCANy8SD4aEZRf1tk4QxQdcyvHag9vGgetR2/xYumZkrHXTJqPiCKw29
IFPuJ3FoItzC6eAEFTS2Q23bhA7LrpXAQY2SaNK+Sz4a9TmPvoDHIbkf/HZdZmjuv4CC51X7Xfic
mTvvv5mvBDC4oeA9uR4KOiQAmoylbs9iKgLROs5GOlklnGSouf3Y2vjDJhcsqupI/qFmhNFPm6QT
jXMZ8K6yTiKr1BIY9UVSAyth69AI2Z5aj63NPDtw5UHGClELGD2kSWwsFGMA3qCJsQ+l3EiqwDOB
m3l/bGSuJAk6LZQPAIgBVcsf2PAqRBOqWg1ZH+2LMYMGczzH6+zA1Zi+Csl56Vka0IhRETy8KjP2
QKmhFUaqqoa82J86ueiRTgID35We+iR0juq01YQceuoCR+igyxLeyAFvsN/1T7CEjJks5J2tSUDM
ykVR8InK7xGLh7tzmwFZ/XheJyH31MI0BixLbxDlAKPJELTgmQZw84+qga2RZEvYu4WJm76hpMCL
JcVX+L28DyiCvgHiKT0RPL1fIdv+eFjTwO+/xzUWTZEBRMZyyoAiQCmyTKVQ2NPQtRp/JxQGqHMt
d0jhe3+04KCylSGABW/B7phbvDp6d3bH2O1qm8plm2hUhV0UE4adjBo9RCgCtKao+MXty2P7ugT0
nfYt/7dNwNNQVAMJ2l2NWGLbOOMiX9i3vUlXrUygbqvp5TeuLHAHcHvtfcnk7FKKEJ/AUwl8cFMq
vxJIKrEOI2GP3KoaE1Y0EokEP/1/kfZdzZHjTLa/iBH0AF9BU06iSt68MCS1mt57/vp7qL07XxWK
W4ydnY7pnhhFdBJAIpH2nKfoeYjWjnK2HxdbiqgQaK9weuULrN6wpkkLEtLb9i+AA7fdVnAVd3iJ
n2IH7WjXz29xYf/IAo7a+fH1XTtpvZFhKzWGFgHpSYdD+uT/yS36dV0S9z7916GdSOKspuCDKYb0
kESpqXUOwB//FiXchjWF5IKFCzny+YpitdLleJYjMPE2/KDRTE4C1M7OjI/jtnquv8iuJ0x/vr68
tY3kcvB1JXp0UlLltkvNKMzsUvlJQU0KwIDgRojg57z+3+RxEXyAZpbCS7BMILYjkyEWDqlYfIwe
qr1w/L+J4q64GBpJOUTQR+ExfgCuk+0BCf5pFNkazvHaHs6vw4kt8YROlPwm/10TfZFeAXMchpgz
kXxTUlYU//IdADcBoLB/WR/gLXGKH/RTnABs2bgdGoq5EpElSWHLxV2CxloBbPV+uaaYl5YSML1I
AgCNYI7Mf7MTJ6uLy6igaOH1brUA1MNVY5ce3WUS8BHH1spw79DAE1cdE6IYFMbHFlw2o6CuwUdd
Xo/zr+CuRyFErZ9PqXdL5J8x3uQZ5lRXvLE1EdxVEGSA7whj4t22quxEyQ5xVq+uzWotCkH+CsDf
8MWARHCuK5JhjPAvO++29mvWFcemvGmNlQ6BS31EMxr+AdKligQEbxxVbRRAuTMFLo332pt0Vyi2
GP2pjbsEEzN1tZIM5NxKGK5zaZyBHHOQ3KFNKHB9xTfMNs0kJtRqZV6/zHx3D8RQ1Md1EBQAUB+p
sAvFD9KoIGHkNlO2S/PHUEV52MwThrDKiooXhOEMPBq2MbFq2vUKGvFIwYC0fhd1hR3pne2Nawhy
82Gdv3jn38QtvZQLoYmRAHEj1diX2aPSGzs/ue+yNe3nq+S/qwfjKMANgJqNzh9ObZJ2Bo/DILFL
w8YqyWuRgSoaTqYfWMa9yAJXDtnwY2grJpTHzJnlgogWrQmA6ENn/UXMMIWgd8nbxG2B1IlihY2S
aWZFjr/xbckS7NqiFhq6WLVJUblFs+xGB6NT4zxLf+hKGpTvOrv4Fs4ETEbUAC+kS9xEZl1wxDxY
2GCgWOlY1h466UuKMzP7o2ibiBKTgpFgbJiQbNEEKAtvDZjmP8LUou1BEOy+ZFr0mmSPaWBJUcT8
u6q0ovJu1FjyoVS7GOkD8dVYZY69vCvgGIAHCDpMEKNfjClEUzzKZaUnbpnkf4AGDMdoeLx+US4N
zLkITieDAmArTUIS10c/Zt7tBt1C1uy6jCV1PFsHdxQq6XxAc0IIhkfA9DQ1TIzsIdsqt5NtaGbb
MLmwxzWnb21pnIFWulAb5RFSQeIYi4c6tGV5Jczic+2zkoHGacYpRrMAkracmRF739e8us5doSqd
mhyl6lGNW7NHY2o2Wom2M4Cg3NfxJmhXRF86mueSuYPz+qFVprzJ3ZQ+fih5ZdPEnNW3X2NkW4i5
ziVxp1cbsp4Vfpu7RewQyfKpXUbofmA93TS3I+uDFRdicWXgfqUUIzqzKTl/8wolTSOjybEy9V1o
kGIiyH8W78gRslBec5AWbDLANP4jjLOU4qCmoZQWWFzbmVF0p7SfJN9UwG1buQPzLnHGH4LQ8Qvi
JpQueJNMonKq4hbnFfSlWUs7PdjDaScYDxCiW8l7HPQjGraC+RKuWMLlA6RIsshgl0X3DJfaMKas
lXKhzF1v2lWBYIFOR2RVjknVZyIeK+9miFYeAr4WNt8LdDYAUxrVVRDN8HkxYIIWPQ30wg0/Jyc7
fglmf1RBX2hT2H35YLbb5JmsM4hcurvnYmfVOnE+xTqkSA6Twh3bT/Un7dCa5SXwL+xawEDwVu9t
71uONiq97e/G2HjuqDkM7wQc2bpvXz9wvnh+sQXcrjeDj4S+rhSusBVNxYmc+FkGpvZwAFtGYjYR
OFUmE0A1dgU4iZ6NKMqASdTOX9VVXuFLD+98W+afn2zLNBZoTyxwGtFuAmIsukCQ4zKzLQZC34zb
8iba/sVkpHCktrS7vguLB4Li64zgjXl2kduESC6pSLKscPMiN0cN0enom/HgRDKSQyCyBLTAvxCo
z6x6ABTANBAnsB8bP0DauHBr7Q3A+qbY30aeb6G+UedoNVrr7l0wH8C8RqwDFnSkpfkZ/pJMgje2
cuGmY+DGXrYRvJLliI1bY82jnZ8SzoBoKgziTLOAHM3FgKkiplJYheUMC+NZ8QbJGfbs38krDS1L
PtypHN5z9nUlkKYIcjoneWqeJqD8Syy6E+zS6kA3Lthw5m5RHbA8ZzA/R+Y/BjbdpmjkB0Plo7Fb
Y9dYcILwPQaYUTWFEvQvnCuvqGcRjFdaulURmXkemX29srVLEhD4gHgIJlK5YIaTizYaNCUr3TpM
pcNAaGBHBGXX65rJD4D+GgT0cs6cbDOTE88tY+RFJ1VlU7rFTjbnZuh4K9qqrR0GduOb+nayk4fC
fO7njqzEXMvtLS/yP9K5hy43BFT95RbSaV2hN6SQjnIQjitW77f+wmvp6SK501K1Pq3aCouU99mT
8BZuEd6JLLIAPK/eUCcEg+77Svy6uDJZxv4SaAg6/c8VpMo6EJiiyOrGExCj0gOqlitGha9S/NfR
nYjgXBLN10raxEPpGlt5H30DyM17163Krm8k2zvoYGZdG5xafEGB6fjPqrjzmmpJDfMaqwp22rfy
hg19iazqKzuEO9SmjX30QJ3AnhkZr6vpkreA9C9aOJD/1efs8/l2hn4U1oGB+69lOVNqE8kizxLB
wLXJ/FsJUQKNypUL+D/IBM60holVKvEun5aBsydG+tltQIcu284xAaTqfg3manlPdXjpWJ9hoIJ2
vrRkwEy+MvYlQOL1TbxNHMGGJxR4Zn2jgN6kPSh/ZsT+v9EaIf1SBKTBbP+35N8NOHmBK0C2pdIE
ydrdYFUAUtIe0PVwN5mfhtUeyMoZzup4dglVoBqCxRi8PPDAkP87X6dW5G1RA1DHxWxQblYkaLc6
yLztCpGYdV1deLQ2MNiey+Ie3MCTjCjz49JNh6c0+vMzfgTg5raE5jAaPqPqXY1SSXHvAYqlYVpz
F33gz/GrGvbds7+rRyfx5TV1Wls/d8591fpSSfFNuvIGEGKJ7ALpUQjeyykwxYDFuy7eREAGxEzp
uJl6k0grtv4yLjzbFSTvzk9AMZSByAq+oOn/elvP+5uCka28m5TeqicHzN359CKVa5D287menfuc
dUFZFBOmcEXQJc9JLcQm7PS2ddEbYhf6fSftZZKZCRiMG//P9YO/2GOwoxE8yzKMBPgYeNDHkCht
Wep65ZZp8lbEvpMV4L9o25frYmYzxy0JZXWAe4DLF8EgX+/PBq3XEpC/u/Xo27nyGGJotc9RElsb
uVhaz6kgzt7GNbY2bSEIvUJPUV6YNDVuJzVf2baF9WCgY06OzdgWoGQ+PyKi1gVagEKsp3ALkJfS
4JkUTm6slZgXVAGKAD8DTi7Sx7wVl0IVeMv9WLnji5ow1ayOpWq3hnP9dBY27UwKd/kLve9ork6V
S8TMrKNjaE/IGV+XcXmXNOg04EyRThRBCM9zIAHXp0B3QlS7ki5g7LcrFWB9SlVnIa6x8kjTzbj2
YrPo4tI0ZL9kQy3EdtfEa1XgpT3VccEwLzP/pnNmRUy7qi80pXRF0rFEUzdi+B2rmemRELPwa0nc
S8uKdePJAK4Rhp3QgMipSpRFvZxQv3Kn4n3yv/NSRo3bUmQU2lCDVvp8KxTHJA+eh8IxPvrG3zSA
jpPcQNxqcmeiFqGTFr2egFy6MwbAElw/Fx49D7mM+fuQngRyMIpMvCrHVdxlYk9Lt62MbZNlpv4d
KDONxoe0j2ozfioIC5StIO6TOHSosiuG2zogG+rZo3pbgQk2ebn+SeqlscBEBVKlAL4AOBWVzy9X
205xM1ACH3csX0sjNJtYXXE2FzSeyGjKQq1EMcCMxukApqmCIevLxi2kyZLD/YBBsFhfMRILioZZ
aQrwDJApzXf4fB1hW5NyiuvGzeO9NP0tDcOKIsOUg4kRJVnJzi5YpDNh3B1Ocl/SM71qXK2iptze
BcV3V/yE+sf1s5n/Gs6Q40zwLCkq6jt4oc7XhArL0FVB3rp68yWgm40aGL3xQSwn38ris4ZSzHV5
l+EWggFgkCCNqKAiAYU4F6j0fqGoet+6Ad0oTYT6g59aWv3WNDJTDLfeoV8sJPb4nT+Jh3iXPwGk
wIj30FRXP9Tq9vrnXOqNiuQbHE+wnEjojZ1V98QBTNJkFBI1bN00Ozb6D01vIpKv3MglGUgvgocL
s4Oo5XHqH6h5IgB3pXUr9HSGIOrLkWfq/rd5ZyxhznfgEOdpfn4As8hEvY7aonUnp0F8APBAYDUC
j3QtXL7Ul3M582JPNgzj5hr6oSGHjsieiTaNNlG66SYwxKxc6UurMUvCnUZsjjaUX0U6kRQovVqg
WNS6raIHZiMNdzLwYFfOZmE5SGVLItxlIJQBoft8OXXp+xMGBzo3s5zYRKqZqStp3lmfzy8YyDZO
JHCn3+qlEaGJuXPR4gJIPlDO7ahzv5Yv58fZYfXB0TyjCYjyTBTIG8CQGHnVKlHnJmp62z/pPTz4
ZmdUGFUMn9PgfmqLN3FId2Pt7ROQfwL3cVCdWldNMN77TwHagzH/n9zmmamUj3mY3+hT4mCmSfAe
rl+5hXPFlxI4qDI4fy7GW+nYSghOys71aC3smqQL7a4ef64L4Udu/v9+/EcKd7BFVQ1VMdadm063
rQ/aZTMJ8D6rn8FRTQdTu/N7TKca+XEQs5firx440WT7crJiXxYW+8ugBAoPdAlIv2DLJ0rc5bpX
0KweXbRGM6NrAeF/faE8yMO8UEiATYVHCTgxvl+ry5ReLNJuREICc+7KW/wQPbUvw01zBGzKRrcS
wIiGRxpYwWTXO5n90e3rXzDfeE7BNRFOM9p+4QZizOn8CglB3MdCLY9uDX4JPQ1MKT8kdWNdl3L5
HGKZGMtUMTGEp/fXKzvZSD3J03wavNGVsmGrAzRCA05Flr3Kawm5yxYFbKiMtcxtHSB/VucjPZHU
N5kuNnU1uaM5WcNOORSPPtCHB7O3Mns8YML46Jt/o830eH2FS/t4Knf++YncMA3bTBTKyX2zjmuR
96zt/Bmd/t3z7p783aocNTImSSbXYOrmqzs0wLbTzPvYWes6XfCOz3eP85HGigiAY4Ck0fxKN5GV
39Kdusu206Z+q63PejtuBEd3kZUG92RleXa+cuMWLgTccgzYotqAsS8YmPO1TnQiWdnnsjuMfWyi
v595wmskhkz90UQbNCgoXprEA0z2Qy6/VLWTV4ETZ/1d6AFLHknKQp+2XX4zjba8xqt2+dygB2vm
CUR1AmHmb0x1cg5VAOAl2ZfQ/o/2fDOfMAQ2yXqwTYYCgCxqqjuCLrYowyv65rp2LUuGjwz0AsCx
8TkIQnNkaJG8dCv0mPTovchoysRh4+/y+i0EA/V1cZd2Dw0uCgjq0OsD35+3SpSIkTBFkeqGlX6r
CYUDoJsVj2fBkwTKhoh0GhxyqmkKp2rSSFLUFA3VbQK7OEYeqra7iTK6SX8SN70pXFlgscz6myq1
FNVpQB4oHSUntCSzW80kXtqn84/htC7ywP8Ze1R1x3sRoAT6QQL0Fbyw0AyHXd1uKeiSn6YX0LWN
zVZ2jHZ3fcMvk6ggcUJbFapQ4jwbwKfbc1r2IzAlVLdUBTR8mop0j5kbkj0Xkcz0dp8Et3K7j+le
kxiZqEkTJ9K+gC3Vf13/kstK1e+X4OkFjwvS1XzWWNBKUuoTBijJN03Q9c3U5iH27wQzPGrhXQos
EmGTlrflQd4He9WN7vW7ap88TD+SZ8tMfpXIFq1XxlahJmCAppWH5NIfA+KSRlEEN/AoA/rz3DzE
VS3nRYSvG5vvFvCXjXGfKn//quCPLgWE5a/Xd+OyRoHdOJXHxTsCkON6PYW8oduQfX/jGqAJeP50
H/+sLEyZH9pzIw9JwBPCnqMF/6LLy0+TmYwp1lzlDmS/FBMax2Fy/AeMumkOpl6TTU9ZPzygv6/K
mX8oXwzJkW+79+mDdLeCM6m23DgTudf0bSYMZgFa6dIRNqG6Rqhx+dSdfynnMjRx1XRETzU0yXRM
L8EJP+01da3Z4fLRgxRkQ9DaDTOB0dfzk5YDafBJ3WuuN5pxNTFDRRTxEGKabAgqpgZMVTHCEsfO
mkd0OSIwnzl8XOB7SfPIMSfZwGD3mAqd5oblt3YQZvJQK6utDkCb47YJ70Y0hbfiwxSuLHlxX0/k
cq6LNnpSq9WNBsv3UoVPGU68+FdnR+eZHEJnp5NLGFRNL4xxPmluGzbuROJtR5uNog0r0d9svC+U
+UQM57+jWBjoxjBorpZoG61PdJOMxXeFpGxidKkdJm2x8mQtvJDzQ4WcOc5ORmL7XF2ktPTAZitq
blK8xxUQ/5061h4wqs56IdwGg2BftwxLKwQ7E0Y2Z0xW0Befy8v1mCiTr2tuP2RM9V81ud9E3mOG
scmhSlcWt/Qezw23SMHBeQZJ7LmwNMRsKuBaNRc4kzoTJqAW5VlGVkzQgveHptZfsG+UCxHdcU9y
0Aoaxpll1dUBLpZRoDjHD2nyomqYyVFtHYoy2AYI4uweuP8E2FRfceaUxjzDjZE5Q3mP0GzVAHOy
Te3VhMKiw6BTCXhzCJIxTcNtgtaGUyvHuupmUbJvSspA2mwJOF8MaAS6zDB1bGrAm/M8LzenT5AX
YO50Bo1XlCff2BbaqwFW70dQeHftTRKupcYui/QwGxh8naHK5/k+vhOhGqdG6SmecOAfMk0xZXD8
VvXWs4CU+elZaI1utYfwCCZbaxSf67UprkWFPBHPbc+gImEHdYdzOmAoswmASR1GZWnVPgbIsJvo
jTBGZeUWLCkmOs9BOkfQPIO+6HPFBAYl6cmIR8uT63qDBFcE3EvwCK7ctfnbeXMCbiy8+4gi0VbP
mRNSKBgI7hX4ik/w8G1bZQ+GefPgM+fDYM73JmS3ogleZ4e4gmXa9s3+1f5hnzefz4/tAVjTfwKg
1D8CUet9u73fbt+e/t4/AjfQOli++3bYe+bhfq1lauk4Tj+ZeyQL2ndNPUJbm6kxh+iZjIeelE4n
3Ulo17i+P4teyqkw7sXyUn+q6aiqroIW+6Lao+FRJs9q5khfQumoqp0+K3t6ExUHD0Ds14UvvVqn
srlXa+a7rqMMZ6Mk7yqSl31lYYr9uoxfbs9rCsBZd98Ti6IZiOoegLU4ODNiDwDUAMMkA+iUzHxO
dmwPjFpg2PEx17+vbxAeg3LcWguRlxxQSoBhhmZ8ZIT5Wx6rraIkMd4Zf/zIh203v9M+a6a7sD6I
mlNl6cr+Ll0x1ESAawXrD4eI0/2yoaUwYya4pScyDSNUwUoN4Te24DcXSVrYLgkRBmKQ80uMjoIM
bVyJ7jrgNzR3TxP70S2VfRObmD+e9XMMzdLSmR2hi+NxS3bJ20vKwJjx8GdtEG7pnp9+CWfD6Dio
8tTNa9UOo+spPSKwDzRCrKjT7yFdWzH30AGfIRgzghWnbNwDv/PNAG/AV80MVt28fTlPO2r9/HLc
WIZ5/O7fQNLECoYEM1DxnM8Zxit27g85KDRfWnMNNm7pQgHwUgL5CMCkkWg9P46pDGgWFi2wI4DY
0Y77TtnmabeiVYs7fSKE2wFBayrQCNW6O8BWUHRYAgqlBaJo/nn95i5q74kc7oGoCbLFTYPFtP4A
8i1SY1CkjMcV/2h5yzDrPj9EmBiYv+IkMSNWNDOmbtBd4AghULjpxq0EfI/rS1nyMA0cCfquCfIi
qnwuBMAgnR9kme6OFC2TL5hJKJ7JgElRJCfyr+uyFo/nRBZn0GUR2FFVlOqubxymbzGyirIypXrN
aV4yZgBs/S054/X+5YA42Tepa/tKD0rdLQDmHSm7uhbNMSitYbiHMzWgmGgYD9dXtvAu4pwQ3uIZ
N9B/wGk3BSqzXySK7hraOB6oFJR2E0qbqdBva2SJgMQTrkhcUEGQxYIfWwUkwtxPfH5uxqiCkEOA
UVEq4BpFyPB09dP1RS0c15kILktAwlwGYATsiRSrTEFbr4q0yeSk6RpnzIKiE8wbIAgQ538NTtGT
KfSbWIKgsvyDzpAA0/LjsDJLuCZj/vmJUkyNSHxSQUYTf2AtLdlKw0o79OJ+IZmpakh0aHDezkUY
+tglzQj1HhI9A77H+KTrCPFVARhfMcY4rp/Oksph2AuNexrwMBA6nEuT/SwFbXivu4KcB3YX5MCs
nmjMvDrA6FQaBps2D1Yu8C//OffEIE1MCGDjMCuJ4zoX2hZe0EqpiCUCIPqWAKv5Jdq8VFYP6scS
RBqleeczEE9uHo7H9yO1HtgIzrgbCZxxZs9kIAD2bM13WdyIk2/iNiIV0FQIrAdoj9E8NeFAzZi2
oGZAIQaEyqzTCpVd3/olXTrdBfl8F6IKKCiYhtPBFvWoVA+RvEvClQrtogiYE0AB4V7gjM9F9NmQ
AlFI0l11uuv9xwljVD1dud9LJgQNZv/I4IyW4QNIPWxU2Mmp/x6k5lvIa/v6TunzVlwozIkM7k40
ili1yORjpGI/7l9qGzG12UB3EE3jV8yqN/BDtfs3hVUOnOCnn9wUZsUClCvD8EJuPvzsHnB9djoG
gkIT3DSgm/QCNuA/Z1BSQFXBh3ntTFAjiWyrWff/Rr10BQkRwE+gGYW/1V2tjsOYExy25quO7CeA
k0rzt2LUd3Irp3c6ZqaslV1b2DTkTEH+hMY/gKBxmwY/PZZ6khBXI89jskMElIOxS87j/72DgXF/
MrOrY64fIOfnSpaO7dhXUkjgxmCEQcyU3Eo6VN/7mvYrV2bpkv5HFIql56KSTKtKTROgz3X1GKnd
izrIrySUGgY4dM0MwCXrXN9EntUIReh5BASdNOjw+s15nov0EwqZYUrctwaEwRUCqhekc6zEjBBn
YdrLTO5qBjwtp7Go3Ztvsg1ubL3aohhw/UuW7jKcK/CsI+t7OdiUaVo5JGpFXEPYC/q9KP4Y8H2u
y1jcX7Sl6BjhhifHU0UIJNbGzs+JWwZTZKIGdgSfPFIzGnLKynGKNtfFLS4JLD+oec/cVDy+NhqX
Jjn0GuICDo5pmEfL6WczPV8XIi89qKiaIk+OQRg0EHKWnYyBKoRjS9wKrD5Bf+iBmoV3e/w7NEcx
YR11DIrhSPFY6sjQqRsg9iXeIZtqlm1D4WHoYoY6BxsEn41ef+sHAE8CqVd7FNdajy+nEmZlwyVC
2yka/jA1dq5s/dBUddWMxPWCFK3iihM0hx6Bnr+TG0uTTB3jGWYtG//iHAgOQZ1nvVBv5Ex41SsU
qB0KcaUeDNSENPcCENo2HpKNK5XN38oEb8lPRc0aeOJAVT3mBIQIolqzcwb80lAsH4Hnj3QFRpTQ
RfaQ7QbQQBvwBO7gBgwsNn0Av0+YXUzY0d/8+Da7CbELLDDMYH9/35rGv/DyCNo+0NGJ3iORfzaR
QM+0BAgibjjpT3CCnvSKlKY3yOLKfft1ry62A84+aFnQPQqKwPPtCEDMBihHAzYaL1Wyi1lnSc5o
1+wOZaytZN2F7Kdj3wm7yXcFQN4AEoGqr2TD1jEs/PpN+Y0vrn0NF1lJM2R14eNrEn1kamsZwPr8
I/Qbrdl42UFP3SioTUVHzs7AfA6IldB+D/qVejfmttrLQJkdHIAsgWUJbdnCwVB26Fu2Cv0w1lsl
OtAI4XRsNk0MgOA3KdinQ8ja+K5unVoANDCiX1OnTHRDsJqpaW31Osge/J1WjKberS0WO3ttrbNb
c6KIQgRE8GkgsAodhg0B1IvRzevbuWR3UCpGvXqO6ZCfPZdQx3GBO+5TlwzHZgJmZ/hEFSAgtitP
1FLGBkNbAHWfm4fQgMHdKRQt/DDIcGwV7k3O3oDJZBH4RqjJMbxKgMUwMPunm1CmBxBW2D/flH1/
q0z/ZVRobFP8nt2fkVH7PraQiWBWZK4VUBYyBOCCAYvGzNajKzoXaXal3BAliKir+J/i+JkNNRDN
Psvs09BKW6Xpymt5CcYBU3oqj/NKonIolaaAPEK/RP/WU5wShHl175IAr3ZRMrE0056piWUcwqg3
jcHxsl0Ap1Af7xs5Bg7NYCaSrYwKFBCk8Oi6R9Y0faxLK5HeR8mcwDWYCqwoH5LuhXaPsce0Kd7G
wtpkxeKzMO/bPMSBnhC+lXNo+9wvtZS6yY4O7x4w9QIUm3bqtgN5uuoOK7XWpZQ5OZXHWyUS60ZQ
Ql4HqNQpT18141VsA1O/03LTN+4LCksNcIQptPX4HvCFnjateHo8YcKv33X6DbwtCgBUME8juIN3
Jwamlz0CZpyF4JmRLMPYYPpDVu/hwZgKcaYUQKeDTcRPMaweqgC8Th6TVqd2Z5XhTQbqtoBGQrkI
jcjcM9mIgViFMVSqx/m7SokMUP5dFKau7xN/W0Yr9mNhDGWus6OECu8dNIgyp8IlKDKE3C+oCzYI
pba1o4beM9cf3kuzSWs2Af8j3123WUuFxFOZfA0cWfbC0/0c244OaED4OIE5bAUb4D3sSNlrBjsB
ODQLBJcuBrGtdKU2fjm2iGt7smY+HzHqZR3Us3xtcJpaP3TFgM7LDmx5ll5vgrE2m/oOQLlpdlBl
q87XBkNnW3l5xv/s+W8nysmz0A5+1Gg95JdGsVeEN6qYRNyJCuYng2BFxxf1CZ4vKMJQH0R14fyB
iNRAG6lX4VqPEgN6lGnUVgKPNCIHQT/KSmnGa8WiZVNyIpN79gBcDZhVNO66imKrm56Arxqbi0Iw
Oh+Y3rwWz5L397pOLXn5qL0jPASiEOYiuGVSLSqBHNtTN9REq8neRHTj5PHTdSGL54ZcLbCKgV6J
JofzvRyrVlLzihI3ilIzlLden1jEsxu1NoU1Ys3fyPlCSaAjQExHhg5R77kwXejQr17DEGD624p2
0U4ELTouJPOZiiqRz54MvMMBUKBQhZssgX2hCrbVb475TW+9zz1SHkt3N889+5OYGVw5gKOgiiI7
z3+u78qihiGWQ+IBG3MRLweCLtdZD0OuBZlLPWjwGB/i1kIU4sTj8BFXJSDc364LXXrpQUuCLmO0
g6Ijg3NHRClvUQ+HUForLIvhjdykm9YA9FoOn0RaCe8WtetEGncWZVPFUalBoXWYxEL+UuU/I6K1
60tajCHhT2C8EWym0GNOh0cjjTNZCGD6hZe0rVmif3X1ru2ffP8tabZJw1o09okhXqPbKHNTaTto
BOAfOXpBviLjdpyBAlrAUI2FXSnFa+M3myrcFHRT9Nvr37pwE+AhAPUHaOPAQPlNvp5YsFhVpqAH
PLzr1yOQ899V7wGTgyzuj1W0Bni1MIuAdjy0k6M5D6Ulg4+UYoOMuZHMJgyOPvySchsEm4lsx0pl
EaheM8KmJrZiJOk6Nkz4nzIggZ+0fuX6L9q1uTcQmGUSkmw8X7AvTU1ZCB11Jd8ONDvPN+lDW5ka
EgsBWqOlh3rteV5S81OJnDdAUtWPomA2ayFidX8S3v0stnOvwYzXdxX3bz1ckutHuyaSu1mtl7dR
MkLkGMf2pMKvb56G5C7HlLKf9LYqaCuTemsC55+f6FKK5U11N8wC994+rcOb2PtT+g8ga7CysNte
X96StZopEmFY8SZeVCq1VlbqChkcNwVRiVAdJLrtBaajixEAuvStFVYcrMXcHiawZxS1eWjv1w8+
WV5f9Rm6J9CnJqNFhu4HRE3+tjgqDpAD2Ydql0zfzzUJiT3FAE/q2FNtTgShr50lK0c7awv3pFCk
qAwsG/OtAGw532nJ70YQjiM/DEW2if8lF/W2IZTl/Ro205J9OJXEnWkiFAmwNiAp8T4asWJzLCTR
1kpiZMeElSNdXJYKnlZM7+Hx53fY7wIfrMYBcVF8ggcVOaoMmhY9NyVxLTf82+h0sYW/IxroP0FJ
c34pTk4zLrrJL8uQzN0nYbTDIMBEdnr+PVmd8B4PdhwUVvwMRobma5Ruwno0gQOBdph2pwxPo76R
47WK5JJVAp8iWt+QS4JR5nuzytioMiFF8jjtwbU7PVfSg0rtQP8ohHRH8qPi5y+K8nr9Gi0e8IlQ
LnqLUVvQhwxCO9hcYfhB56LV5D8t5kRQv1x5GWe/6mLT8SCi4IoXH5nj800XBUXPQjBruGKYymaS
oINQSMo1zI9FNTqRwt2OdgoTsZsKJOSk/ZiiEodqUIcp+B5c3uNaw8RS3AVcGLxrM/0mOj25x75X
AAaIpxtpsLdGtL4msHh7AN2JbuiD/5KsdBgtLg1bhzuCCB+cAOcbOElllGRRjbR+9E4bGHH1q65f
ZWGtqWXpoHR4ZGicmWehLxxkEiZKl47EHehTOLm0WXE1l7Ru7rD99YfBOM+toyKd12A6grjAYmZa
+T4ABMLIXkpQ//Ta53UNn00Ur3SYs5m3C6M4FyPxpdJHUYQxN0yE2pNcsVx+TCbUYO5rpK/XLPNS
eg2to/9I07miE+ohiYz+aeJmNd0p+a2YA1kqeq+EnZR9BgDV8sxKg2ULkkOUBFZRScD4mfZDUtkg
ZGdT/DrU4IuvdzR4IUPKPOPO6++DHAQqpgC0+wFJ7vAQgy1F3M1jwFO9B+7EDljntMPFfcCIMNBB
WCZgciS7AYh1OzIhfSB+yOTRur6zC0/w2Vq5nCWgn70Q4BfEreXgoW82VBdMtMRjkuqAkZ9+10hr
JaclvQQ1J+Y8kbqEHeF2t4f3CMornGVKIjPKxFsqFLvri1q6YiBuwMAcbjUSKfOiTx4Gw2vbETCV
xI1zVWVdIhsmUQAEIKbIKBW+T1YePWU2EBf6aaDwCqYBAH3y3VBEDOK0bTzi3r5pzEKvC1oxX+YM
/9vH7VdkfYGVm73hd5+hJG3OeX0VvzZ6YnbP15e+MPIJBx0zUwjGUHgGrvf52oOgx7S5jE9RB1tp
WUqsVD/EwVZvd+K064bY7N2mBtL3XkSz2xQgbnHguwMlsVmD71hqAj8LFrhvMWio+BItqSuUW70J
t0Jp6whOxocc6K7GBvmOLPrrKWaF+OoHYCLjWqV6Kbt09gXcO1JKA4i6RoQrQfKRE6eu210XAi9O
c4jGuv5+nv2YfookZmm+G9a6MZaiSEziU8xHIn0IheQ8FPr/SPuuHcmRZckvCoBBzVeKlJXMkl1d
9RJoSa2D8uuvse7uOZmR3CRmFphGo6eAcoby8HA3N2vTjhQdN0GGjX7mWt602fSiAnfD05dYOcvs
BIX4IP7Fs7+a8hr3+/HXBBZ2DdXG+EOKRmcobao0di1DKhaBIZV/84/sZVjTaV561qH2hZI3SlOS
DrDl9a5pVQI9raoxfWZ9xzs2yJjbodXQzOuTNmaOqSa2FR8z7oSPipU7JduNk4v+GZeuzdmCe7DA
MWCgRozwCYWD6y/pAppFZU/x8J5ARZIf0jW9h6XbHhbwm0GGYIEBWNiVYaAUpd5AFJab2xaqtDvC
n6h2mvlkqqdSV+2qOUZrDBDzSgse4sqosBH7Nmoqlqumb+WvmvVzLnRxZbNy9hfckDUnw0BkBTUl
oDKv5w67pCvNgiATIMUAKWdgnlcztQI6oXjL4Z6cLhzizQDQMWq+Q7wDTWN9kuLWfNINotu0tP5F
dhXOCPBdLKgBDgzh7dHIVZ5RjtXk5ESrLXsk2jFFCj97vj/0hQABeUBAGg1kA0BnJExvw6tYrRJM
b4KkkIS4X06ObbNDySJANBeuZR+WVvPSnDCskRYja6BeBfL7E5d/lNFJAx33/9+QhCNpkaRspxFD
iltk/yH4VW5ordhy5RkP8b+It9FgjmWiysyzJAk7x5R5mrRqYfkZ2okT+qq0KBCS7628tiGW+gmv
LAkuUQW9VZHkOdhx5PI9RQ/QCCXTWt02bGP0zbGwbKP60bR4yrl8DbS86OagPGTAHSOTA4zc9QGh
hdJYbVRZvrxVp22SPKYQD2Cto8jnhFqo7O219plbh1J5JWD0jd8UNFqv6X3O/kV0BbODQ95alkAm
KiysOqpK1GiN5Xfo6ecg9Jg0lMnrwGnMlWzOQogOoAHAnhqiZjD6CpbyQo54PBELDUm5qwUPY9ba
PN7T6Mnsv93frUsn4r+mbtgIcyghDFYXMD+TDg0DQQFaxgEMuG9kIbiBX5ORdUS/JnrDRVBdwaJ4
JDE2T5S+VJqbp47WfqcNHgTRKej3KZAI0b7PPg0CyE7lWeBFbLfAv3GyM1YgI7eriBQHRZSFv3CR
iImOFEA73uk4MWkpfRS0+g6QC9RojH6TKs3ao3shr4AOb/T/Itk56wx/JbYuIlqpokBc9hQrSTUH
7FJlPSddNYToZlQ6Y7qRbLX07s/27ZLCJlpt8IKEvrH8hdG8sNknyPUPPGY+R2QY8E0Ladh+BR60
PLALI8J133B5lCIzZH6T/o3jZ2uT5zYIM3XIGf8iiuTm09q7+PaqgJYCVG3AHIGihSlOJRrpR4mh
hOKHCiC47KOIdL8O1G0X/k7zB+BS/vkszqsG+ifACW8oWDq1DEH6EFu+hD7NcTpUe6mK14qo85vp
2qVgTBdGBKfaKGBBqJXQ8lWt9ajyUEClwbDQ+iVv8/hpsN519nsk5cqZX4ikYBb3hQ6FZCQzxSJJ
jvu4SSacgT73Czk+MIi6QRPDrvftDBMyNn3YbesgclcxyAtPi2vTwoVlZQW3TFJbfo0y5pC8PQ3Q
q9sNLhShWLzNXfO3xUEc0G2MwiPa6/01/X8MHGlkAAMwbtEPGSpEANJwnm+at3be/4mBaDop8i6f
cJtNSHY6ShC8NZO6spsWiBGQpaKAhKpgBsRNLWRddK3kdZTj8oB8zPMrCIqAdf5lODpUb4gzoCIJ
kTsvsD8nG/9ECntbP7vj0XKBtYJaIiDum/tTsXSaLr9HOL9xlSnQycb36G9aD/rPwJF1r0Pyk8of
6iofzjw6cZ+rYKwGRz0AGYhzr+/vIAL8TDc5DpMJnYUID6JI21bS955Zm7oOIVu8YSqcFTWdmqEe
BV1e5WQME553WuNAHFpqf0v1xkiROwLdZbM11mgL5n13+4WgREZfLkQppPnauHCaJlWSQA8ny4cS
9mNIQkgb18Hz/Tm/vdaxBxR4X3D1AxosKlQWNOVNP+IysEAt3YDpIx6emwJStHjbrhIdLy4wKotz
jQbdkIYQMqHhvzChQIOD1ihOQvd4EQYA1JpmYTdybsfo51bIWUq2ERlsIg+OqW+LckLLVOI1pmGr
5msA0eX7M7Bw+aLrTLFAi4RmUMBYr2dZTetQNSKG6xAwN+3IkFijUL5o+MpxW7MjPCtauW6mSkIA
RVr11ET5Dm2CBxVPt3ilb2PNkPCgiOoQ9LM1DI2Dp1k2z7Zh6KxhbRb35sWsCeFgRIustBrctXqX
/DDDBBgf6LPcX5nFC/1iaTQhvafiyQKSfIxkYg4Dyk7dBtg3b7+M2A3ax9HY3Le3QNOAw2CiCQF/
ISQU8UOaEUspHTPmJzZ5kQB8DF8HdwZnvIICnSPLZmx1MIQ9GAe/A1HNfetLJxGMdXNXkwp2lC9w
1cVpT9VBnXF6zDe00M4R+6FrVMnfpQZY5W6lTWwpHLu0JXha9M9T0mU5wrF+a6ifVfZUaSsmls76
zH9nIN4DnkAEzkcNSxkqIcyHZL0BKuCY2u1wZMqeKgd9beXm3SZ6SjSrwBIqLxDrFnajXuVohpoa
wMoy6QHBiYPOFZeE5I+ORHhtyg9y/6vuV15EK0ZFilgOSe9SH0vmt2MO1DLSotaxlvDyAzs2n1J0
QBvAmMvhWtC5aBfCh8gPg84c/UDXDovhSBRJXTMAiNQDL3HA7Wl0GHWbg7b2vlzcKBe2hEuyVfMy
iyVMbJD/LZNXU/1dkX8TcKK++5/xCA44Y01A1Bjj0XTAeg/yvvagvTSMn3FyAvlkEWgrHn8hb4Bn
34VFwRUrCgctqAyLOhvOHT+pwLZIZoBqyikonkvklEGxq9OHoc82tRzu7h/0hUTybB4MYOABn+Em
wm4tMr2cxgzmTVSibKp7Y/azpD+U4MkqX2i2s7hiS4qdJodkVNz8X9z4F9a/nO6Fn5mmGQVScgY0
ErUrgIy0wdgZvZtBA1hfufOWbgmw7eM/kFUgzhK2alyreUIDPPtQ2oKCQbi9P5OLJwE98OgghMQ8
MEvXJ2GEI9BaDW4sQjTnGLxxh0gznKJj267zhu+8cCDztGJ0IfGD5Zt/NVo8MCViwND0lWWWGcXu
ibhTgEsU+CiyGyY3hWiUWn3n5qYMnSj4jNBZtokLp6reW7oqGbo4txefIWxiCTXmRO/xGUmrQMPJ
bvWXqfQCb9xo28EF0x0D9gRUfxVmhazsoSXnbqCzDckK1ZwjueuJb8woGIoIzn2Mdzz5gLYVMMZ2
mdZ2Q51CW2PqWDwxXypExhwLI+d3bS8ODbDLS1hoQDecQc/eOnVfWY7KdKfIHziPHAksvbWUeCVq
MRKINdt/cZ3NTe4y2i9BuixCm/NyjCUywdmjadKh8cYqt2hNYZUryw9muXKzLHndS2NCnGzKXdtr
dDY2vc0dXPUJMmH/xgleGpGv59RMpzHICFw7wg1W124if6YKyLjpe8Qyh/bBLkODsd3206bM3XxI
187RvGjipY3Ng/mUIMsC7s3rD2Ct0qRhZjA/Ru4yVR0AcFz0QAC1hIRbduTdpk1/muUpjyBjFG0M
8u2fe48L++L9DS5RdEqmOoMYppc2eGwO6XPljNKm1LoXCY//aLUXY+nMAt6AowOsFjDbwsKOUhyT
TrZwbnp9myW+Jv+a6veaHaUi3TK1h+syXMjtUf6zCmIP1Jwn3VrNXM9WxIlHjIvQAdQUyAAIF67M
JV6C85rAbaITZHwJ271ZgXQMpIMBB7Xk0NkG+AIqJfaLgr7cn/WF3oy5JgBCHIgtguhHF+4E2eyr
Bj6d+PHDrLY4bMCljXQLFgB6GH6yNfeRRzJP7je5U+3W3i1LbwoToQYS2GhHwLtXWIKw7Zs6kVUy
b3s9Tdww2mTqc+clZwsNdB6TH1fGu5BPg0GQy6Ib0ILwnuArB2ZkaZLKxG8MyeEV8QBxaUco0je2
ybZG+VeyekdZPV0Li3xlVngF0oyqJVaP+EX6MtBHuQWpsWECGWmD5WIDGkvErY1bh2vM8csTDOAa
8MMUPCRiMpuGUahMZYs7H4y6NLLRJ5VNHjeBHrf5sVXBurrG4jdvWGFDQ0IIoiuAJ83SI4Iri3DU
BrOGyZGAuxzaWCF0PQLtCPaJ/f3VXLj4TMRsIEMAmbwOtvZrn8WLttdjgku3K8y9iSyFGR2zzNyZ
euRQ5d0Ak+h9g4vHZabGATcJGgYUsepZxkNTjaoMN01QBkFhCfRzaFAa9H1kZmgje4LeugOxBo8W
4MEzQOEMXJuKDA6iajeWv+fBixy8KWsRwFIMDRLPmVAXyPaZQO56JsJAi2Qlj4nfpVCqIp6W489D
rMBx4c1Hc7sZ223QbOWs96piDQ4yHxpxxS+tC+ug0SBomzYkvsGmzG4awIs0Xy/tqtNAlLYGxVxc
dTBIqKiXAK0uVvmjtJYhHFPCGqRAwxjbOmt3oxIhzECHQlpCF4mu5uEX7gq0sIE4AJWFOWEmPL1y
3pIW60mA94CCniy3bn62+KZg55yVNtokQGWLvFkIBtXiKFfnPDsWw8oVuThwfSbH1NEAAkWr60VW
kj5tSZQTf9C3ZsU3RhW5BkrGOM218htiXSu7fSHwAREHZC1BxQmRHlUICRod/N8DMj7QbtYl1ypR
wIkIzd3OKNYIVBb9FMXkQqwc5xhppuux8UFiQRI0sIVchYO9vCOhNOw7wK9cMy1OgYWe/SQttENf
hKMTUn3tIl6cXdQ68HRBARcFsusvIGOYjm0oEZ9h51opsgYhSlbHFowxMf8I0/cVV7J0E8EahdIQ
ultR9ry2N1n9OLAMq9lkRxYnbvNX1R2Na2coPhhaYuP5La1VG5cO6qVNYUUT0Ee1CoXNrLb1qbRL
r0UvR/qTOfcHtzSXkIqeCaxRMFbFsfV113GiWcSvdfaRV8WmTEGZCeqj9BPNGyoPVkq2S/ZQDEfl
HW9PXHbC07NIqNxmCdauNZyYR1tybra0lR2peh2y3f2xLXmCS1vCPkmiSGLFvE/6YbKjFoj7NXe6
dIFeWhDOeZVzI+flSPxvIZc93Wki4hGARe+PY15r0WkDLIHbAglOZOqEE6fXOqeZhdBLr/TTYO6C
4dVk+7IC/zytcIF44dN9g4vDAgpt5n9Hge0LanmR6tDUIm5m0IKfT5CkIpbDGYRgFGkrrcn/LDku
FNTReoE0hwIFtOujVbW0lPMMQV6pfev1h9z4Hq51Qi7euJc2hKNUpdiNNRK3PgN/NfOab5O5MxIH
U5jbhhspf6w/5lpJbmVchrDNB5OnbOpg05L/pu1f0zqX3cf9RVp0xBfjEt2grhAkUnRsbwU+SEqP
FATIii+xHfLF9Z/gfarXmFWXDhRaZgEcBp4MPaVCSG5VPY9aUwrORtpL7qRooz3l+RojxlJdGfEv
MO0aEgbQihVu8CxiclCXJcA5bmWHDiqMoCczvNL7eCvBcynt1iwu7fdLg/PPL/Z71bCSUQWQliq3
wM/sddbPrqZgd7dWDtbi0MD3Alwwsu7ABAkzaJYhN81IR6nWat0EXVbR9KM6oOsh7wGiLw9JfQqt
zYRLZqTIwLMHPf7IpueVnbN0uVx+hXDqtCK0JhIagGBlf1rQNBz499p6w/MDmPfBBh26BN0Qdyj8
IXKY/IAvIe3DlKwhXpemfSZBhMqPLgOgKBzMVAKveC8PzAeLkF0mgIHGp2qy7C7hKx50KRGGJNR/
TInXjh5MZpaaEyAu0Bc1QUUGXMIh1+Md2ljPvdUhHfWc5GASN+lJU5/rdgVjs3RyIBAxc/3Muk3i
Y7aJy0bLc7x/Guk0khBUEiveYGFJcTBnlNmMMcMFe72FO90oDHPKg3NjgW4sCuAQcOcln2GFJ12z
GgQuLJ2FZxyaXcEBj8BeMJeWtAlaJQ3P2V/1gGbrM0gyDpmXnIZnNFOwlwCEtTE6gzf3d+68I65u
QkiczjobAA5JoMoSKwDBmMZK1RnhGXTwg+LOqAO1gR6IrUUPpbGp+pVoZcXelwu+dAzjlPe8gD0a
5ZCy/Azl1Cbj2Wq+QQHRrfNDHT/eH+HNOs4irkjuYXyWBri6cDRbyoOiZ2pw7prUq3J1V/fbNHmq
LPWNEfe+rZtFnG0BNwRU1MwGJnYnZVX5f2wBhQWozLYC7Rg3yHYVM7JmSHDo5pC1QZyYwbllj1Wv
gOcSSsWZbFdrhASLhvDcwoacccgicbSJDFWNF0NwHjrFjdEjZKqP8WTtC/nn/am7dSjz3OEIqLif
IPOnzQf+YmeksQTq3T4MzyBoqnvITsajiySHq2bFYVCiY5oC2wYuArTyYI9IxefqWJf25uUXCJM6
swAU7ZCEZ+AvBpbsSXdodIgBqpmbNNAeTDOXBn/uD3tpfmfVSYonJqoXYuHIUMomVawsPEt4XIJV
Qu1BHsX2q7XNZTsGyPUB2MNZmH9+Mbtdg6ZrbSjDs5rupODPTLwC8orwH1P/YhHxPP+PGcGLxRVa
ZXUOM10wemUENb0EzGhJ4zQVeFjWNudtwDabm+HGgCoglS2et7KCJjReYTDHR4fCh33EUW+z0A/M
ztPeRvI9ienKGb+Fyc1GoaKHtwOesDcI0nwcK56O8NRgC9uSXf8UP4T7sPGVrb5WWpt9k+idTd1E
in4WBkGG/HrVqpJ3Q0j7EGzDaFJ5CHAQTix6I/I2XNuI1vzmubE17w1wnMyQXGHpAqKZ3ci78Hz8
/mnYjXc+U/ts2b83m/N+g96v8+ZsP3vPkGCwn59jd/PnFUSHDsJJ9/WP9/j6+ei//wElof0ARp2D
73z43uPk+KH3++/TN2v/dBydnWG39gH8tx+7l6ffYJl/cl6eHO+wskBLDn/Oo/zfgQgOPy3Q+GfM
Awl89ZHb9U61p7WEyTzx9yZrdiUXxylRpkjpigE2ghixj97qCPSCtaDgK4i6NYOrGXE7AOJiCy8o
EvU6AR3pmWqxrRc/OjWywwTou/EX1KEnNXLkbNh2pYe8XNXv+FQ7YBB1pOS11p9zCPD0pEBDmOIC
87W977hmZ3jv04StiRYY4K1IDcd1gHTSjxUoxuL8grsTz2UVnlFM9+lkSKOYTuE5AWFfkqK7fyVi
XzKAtlWIys4BHm7s6wVs+0Tt+sLCyUo1uPYKrioc68q9P0kLXneW/EQkANEdxKjCo1UvEsDbmYmg
7tl+1Bx5JQhf2h9Xv1/Mx7AI+Tw+/350nU5hBpp/6hn8jIKBbez+lMarSV09+kayFFTf9qC65Wgn
5V6if8M0RdTwL6CiqJhdDlm+ntiOt1pljpjYrsvUs1lqdK+wfqXbfMnxowaBSgTGB44AS7ASdnkX
ociFqzoJ0TwEisAdxGNj5QkC2YmNV9daN/0tRHke14VFIWXUG4qRUgaL0y/Ake1X0339eX5MnMRp
nO8EPbB45tn88P7w4Q2O99t0DvaPnTKsnLrb3kvhM4RjByITnoQKC89K8iCZ0KpAC+aEROZcb6pS
HdjwkzrGbmq0ttGaR6qE2wFSFvRIzN+cFo42/izljzB47Qc0am672G01UHWFkQMvAQ+0EnwvXGBX
syYcszjr+y7QCTZoBe5ByY0BJWzB1mGl70VaoYe88O6fuAXnf2VQiHOSLGikTMX8oMT3GFrMbaSj
xUKXFCtbcCFYhCHokaPiBGYMkdVO6Rs5CtsEUnHSR9UBkpm7CgWfXONmCqTQtA9t+n5/aF/1SsHl
zhEHOnPw5EXrk+BNVL3O47pIo7NSf6cmPDvl0MMO5a1MQBTOrD3oyTyLDHs9elMJcVr+OMkABvVr
3EwLzhNtXhSNXnNRCMCj6zPeRLXUFAHGPhg0BI3kCMrIrPzHDC/zVr+wIuwdnktjziFtde7iT3Ub
a9s2/MZzD5TZ9+d1aSVBJQFr6GMBbY0QL0Qt3iS8HeMzn9Dl5RfBgXU5iDO7n3kW2hb6TR28e+7b
XDoXlzaF+IHpLCIZgU0L8SOaXj3VC9pTEWoORBn+uSkgbNGbB0FAtELPJ+YiVNGrMcILsYjPlDvd
rDnuAalZqY+Mn8hqWmjRTWoy8hhg0UJVVhcG1nUdBVEBh7VM8ggkHLt4rg32r6TcsoCeog7aq1DS
1Z9IuKmAsajRGWVFr0OMKe97v+r+9ET5lf1UH5rGqYcfUPitovcWhcYBwU/c7EN9Z4D3hu9j+TNW
1+h3lvwHQIKYL0TdeDoI/iPSp3YicRWfo4lvUQgDkE3PHjIKrsq1Cv7SKQKlDsWWQx89kEfXC8N4
lKTESuOzHP1GgjleS9Mv7WsdJVsgBL/SZMLvb6po1KwES2EhMCXdtI+nU5U+QHvIBiax55Cg4P9Y
exKnCOkkNNujPo2AR7iXY6MBuxfknc65jpYhpbPj+IDE6MrpWZy5CyvCXaziRYSaUI+Z02PLzrj5
G5n6NbG/xem7MCI4OUxarlOrjc9S8XfITprl0vybZO5CPbHN4iNe675eihVBffwF5wDs/+t9dnFO
aa+MCOcwdTRww+QhlWLbUMF8lK9x0i5t8UtDwsD4oDUQmoQh2XiRtMajBu7/c2Q0m1x17/ueRVMo
QyFumlOoIlYRXcJDRKYGp4nXrtw9Wy0KvcSx6m8x+XPf1NKzHHxgAO8ps6Y40t/Xx0kCiR8UO/FW
kgPtMRvznVlL9qwFxJLRS9jkKhqIjR2TvEXRGo57Ye1g28AbDTHBTBF6bVtN1T4lMmx3ynNZ7nII
DcClrymEL8zmlRXBN+nBQCxk8sNza9LCLoE81eMHBYLVw6Q/J+p+ZULnjxbCDRDZANWPWjaa00SR
slGO1BSZ9ejcxrJ0ZElauVJqgOS+zFsvkNLU0/p+2g60ApluabCj0UTxKdQNtkFrVY4yZ1F8G3u8
PLnRRis7a+F0QiQJyX/46Pl9JTgayLtRhlAY4ZcVbBsQXSCt/purmT1kaAVXmEsb/gk59R/3J2Vp
Tr6omnB5zzBycQkI9MzVAZdpP5SvSZK95CCEU5S1KHbpfQMi9JlxboZ2KWKaXJObgMdGkp5BzjNu
Qa1f2e0UQ3M08AlABDIPEPAVNlSPWkSe5Zry7cIwIXuIM/S/VFviLdgpspJVWZeea3DdJ4Ojf0wQ
rL4/lbdVZH3WVvyvEeF+SibDINxq03M/2tUImneV2OAcrez4R+GCO2wTevctLpwfGESHLXotQc8o
ZlNiKY8YQz/Mua7NxMNmkU6NSS1A5vLwu0Gb6jFQszVuUdEo0pNAH85U2wCf4HIU3FKoSyyLQHtx
7uUOON6tEfgaQGiVbmxjZSVrcpNDn42hfQWETWimn6Gl135IIaE+cQXGAumjbMF9TYktl1C0B7uN
ebYMt6MfLQSqMslmBnUSfaUoJ+6b2b4G5Q8dpECqjOTNtf1BZ9aQ1yw9Kyy1kc0eABNJtH9jZGZf
wTKCTF4Eb2QoflgJEOPnWmtsXXsfam6TVcHVxaFcWBFuyWCCnIWURNl5RP2mx/wVM3cHiLvv78mb
R908ZfgD6Pn8+MDyCVOm9k3cc5qek4RuGhNig2H+hgYnle3owaBbScv3NDM3KuFQCmnAeAcp6rWj
KD5Hvj4CrIfAFc4MoiIanNKadK2JKQWC0XQ5c8Gy5XAH6HebHF5+//6bnXsgO+4PfelkzEoKCE9n
ygmxgoyyapCZKTZLwcNnMM0h0Yn9yTY09QppDfGzeDRm9Ry8m5G8x3V2Pc9GIoeSUs9DnKDUUbod
wisk/eYieYqkRJMM+8ga7ApvkgkSC2X4NwPP8b8YsYxn88xcAqiW8A0QY2FVDU2cs4Q7xDF7XKsB
wiNvNNB7zMqG2WkxRLv7Rm+6hLC4UNPAww9ZfXQWi0USMEFMrDdhVQMbC2GfxbSTh+IjlR2rB7cH
WP97F4yeivVT0jLXHjlUM1DiVrSVjMnNes9ldICfZklIE2+s+ecXAa7UFiwNgVV9MhUieRKTHB2K
oc40TgESVBqIMIus2d4f/HxKL2MYkDkjJAN6Fbc1UjVffbYXNokWkiFRrOip4GPoNqFMgauXp5WL
5XZzzWbAvYf7UgHthwjjUeuZkEuFGRC38P4PLytHGekm59FGL0FT0L9X/BhGHdgx/ajyecpXfOJN
JvhroBdfIHpeINq0npvRk56CqSZ1yXjskgdNLT9QDWs7aqO8mA4Z9IZ+DWhqQF/voS1BdqbbXD4R
tkN7jbL2TfMz7Gryv9IOuGkRnxlAZwvbvZxAMJ+1WPA+o8U+KuJ+m6SUHhSGBu0qqBV7ihsKUCvl
4PXW9FNSFtzlTSRvJCijPqqhOffqct4fJk4n20pY6pASopgSLm+3zPi3UFN/khbq8JUVxV4YIhl2
fwOJkf1MUIPvR30RTkOTxZWFGGyVjnrKTy1lrZerku52uIG28RBDNgIasvv79m5O65dBAMLghtGK
hH1zfUq0KQwJ4RU/hShf5dmzyZ9lREdd/dzVg210n3VP9yTvt+y92ffhsdV+wn1NobFyMX3lhS5X
b/4Q8ICAjIOilgbfcf0hgdXlZl80/ARpj31AD7x/h+wPlL+r0AmCyFMrUPqxo9VBm5tAX6V7DEKP
Pabtz0DrNmVwylV9V9Qf6D0M8T8C9PF0zXn8phO67dcIP28a5r++Ftqf+Bi8VMAldP21Q4ScHU8H
fkJK5zAUttWqoE427DGFyCJ/DZIW2rp/dDSdID18UPLJa7jmQnsj0/d9ecjqmWTdDxvNycEqq1kv
2jjMnKYr8JevF684q+hV+AJoIbAXNXCkuuZgfE3bU2pk5WTXvVY+5XQW5ZWnsAWGKpAi1U1rPbXs
NjDCozymEbOrAaLuUoRKt4mWWdAWqrUcvVYlYNS23qrmIa7YkHttVlM/Tlr0eFYszoGKImb2a4oD
wNfLoI1/VZXWB+DJrsvTgAfFZ5jUEpK3ch0Prppzc9rkSqIAITBla2RsYowxr5CKfBdue/TkoIfy
eoVUNQLtlIasYwP20pJFrtb9zeknD0eQiTyYa50S4m3zZQ5cKip6NNGX++WyLzw/ncZWDwyYA1yL
Vdip7sbGWt8/rTdjAsc5LkK05wHVC0chBIk6HUBFHRbkFETslKUMu68+GNp0TMhJTTjeToy+3zd5
45BgEhVFiugTtBAQyrqexnAKlBoVXXLS4wNqvfuenwY8ESP17b4d8ebEXa1gQeaRGUA6iGJ6tA26
LsHO8RPHNld8y+0YkA9CTxjiMThVvOCvx9AOVmXoI15CZKrt1Kx3dXWALpTXleNK8CNG8fO1fGlJ
KJBmZZ/XTaoH/mROjkwmySY9/024uVLnutltgh3B/aRN1QWoFMGO2j4g0HTLPDhqQYZW4PhXWq+V
D+ab88qLwMEhiJzJ/hDdga3qegLHUk2MoMQElg8IZk4Dc8Gtor3hbdDRzf19cLvFr03NP784R51S
KG3YwlSYskP/rFQea09J9okID9HDyuZeMyZEDIQWhoqyJaYxjw4mxEbAhW+XmYamamDBmskGien9
4S0s3OVMihlKPWgnkLHBopq9RAkqJCZzJ9AfoPk2DP7et7Ww7a9sCZux01uiJqUV+BKAGVHvqN1D
jpfGqK88rBY2/ZUdYTMOUWN0ago7U/EBdACYr+UNLVf2xU36BkfryorgiBBLD+BUgJWevEe6+d6x
7FvO5KP8mj5VqkuC6FnO0QOnTS0UEFf60m+907VxwfFORWkpNWXYlcab1f8Zs3/4Vvka3Az8RWsf
ItcvysaLXa8XjPXZRAI/tUDdMFAteml1uXcCWpebrioLv2qHtSzy0rqBVACoBsAtwVsquMUuI9PY
Rzz0+1Tq7RjI9kNmjDmuZGnN1JIDQfpkDu6QQUG16/pU63od4VHQhD5Xq5h44KZANFs0GXC/eEw9
pk0W1OCXrIphW01V6zEp6NY4BBeOw/xagoAzGt9UtN5ff0OWwrUEY5T4Qd9H35XIAl6/Zb1HB06c
sayblULoTVIViwp5XgvwPXT9oPYgDLowUmsaLJ74QwfZPZmB+xGpTegjBnXvJVOyjRlzWj3yZZCu
3T/6y7YBqkOXByIFoI6uB1s1o6pNGk188Bun32KrkLajUkH9zVISZwD6G1wRlHiVRb5z2vduVRXB
yl244FwRxiMbiaw5lEzE2hw3ylgmg5L4hdVV2WaYJu2l6WrggEwrLKpNqKtS6ih5lUcui5JwrYNn
yT6uSWiI4DPQWSmsNzdYTvR8in1pVKDZFlfpVmub7k2SAzSh4H1+lELCt4aeyWttNgtbDc0vqOnO
ETcItYSTVU3SSJO2zcART4NzAQa3rcVr5uaFuenqSt3eX+0lc3j14nCB2wAE5MJGG+NWboy6yv1g
ysFGhudskbVOBVeM/qI1fdabDCK2NXoooUWK9ZnbKed5v/BVeSeZdR9OhS9z0zWC1u5Tfc+iaJfI
pyyYHNAK9cS0W6o7GSVnFbXmJlOOrbF2JSwsMKQz0F00S5zgjSTMctKEPFT1qvQrZJhKA6QCYbG1
EvNQ1kPrxHH7LJPIuz/VN2U/jP6LxQLsLzPFu5hFjOfMQCO3lV8X5q4LfpDqqcreDXa2IOsLxIAW
8100vgTyGgv/grcGHt5AvlvGSoMF9XrazbFA2znNK5+q+V9uBF6s9egsjdOVi3bJDpAUc8UCTE0A
3Fzb6ROWdMy0Sj9J4CHVNNNt/RtLNX3Fzvx7hJgS2YaZEwRHREFr7rWdGAVnaM0WlT82kZfV6CRH
Xk7ro42aviraSry8cH+byHCg1xmawgAMzCfoYs8GUcsI+qmRCguy4omSPN8GYMBcCYSWhoT0nzWf
fHREim+YAih3ZlhR7ZeKAwbmnTnSbRUHp65566U1hODCOcQOnGW2cZ3O17gwJmxUYvUWZPOgw942
NkFb/GFs8QbkZ22beXr5yaaHHNKvmfEZW2vb8XaseA2CBAElpvkoiO0TktQXo67EpZ926KEOPiUl
QA5yj8vAtSLFvn/qbpfv2phwm7VJQcakTEo/51B+qQHxXyMeuunrQ0PSzIWKGxMkvFhBwQSpI54Z
nZn4kIfbFAd6BM/SH23XOAUgl0CedzaUt6u1at28RteHYLaKeoSKDjq8fQXPnZh6D0ELWKVS6g2g
kErQ9BU37CEzyqf7c3h7rq9NCfFzC1HLWYkwAXleE0euaTwn6Rqaac2GECaTOiY1KEVTNEPm6Knv
yigFp39munrB+bf741nYgFdTJywYSjl9VkpW4mdBZU/FvkqxAc2jpBTOZK5wYK3ZEo4a0u1aHhlY
Jump0Dfa8I3/hNiuk2ZrDZULr5zrVZq/5MJRaYBWlHEGS+hsLCZnAJ+LlSK/OCrhSxjWbklesvih
RxE7AEStp2tB0+JIcasCYgqwpaIIK2hx1oYoPmBD9rmTB/V73PQbaQztNMCjv3i7v4a3zwKks3Cb
Yd8hvYAm0evRcmOc9EFKUj+toP95asutmrhc25Hkfzg7sx63jW0L/yICnIdXkpJ6sNRu223HfiEc
2+E8Fudffz/2AS5abEJEAgTJOTDgUhV37drD2mudA/Gsy79vL7d5um/XW+X7VqaWU26wHjSnrnwo
/KdPvyp3PuQwLu0stSTX65v9Zil9FZyos8icJmWIrA0PcvmYR/+MLXKukwfJNbPRjHS2rkN5uBr7
naW3PiFFQnBxywdkuu36UNNmsrVZA4HfjJIfu6F+sW1qnsWvdG/2f9Npvl1qdS+itLb0pmSpcf42
MxGgoMar9segRBv+rkynk2b54TzAaFzBzFN7cXA0xegK1JpvH/c7FcPFfb/9Jat7EwX63Blmiee5
ry/DofeheGz94dB9Kp6AaH0Pz8PH9gCvOHJ+aeV6xeiB4r/9Izat+c3Br6wZeZ86RME3u+jhX7wf
818wvEE31X3Jf8nFTkFib62VJQcZ0dlgV9nFCk9FVDFMApzlWNdu/huOWaPfYzN53ydaDngZCwLp
wWzYmj1soVYJFKvLLrN0nI+C+QPp7xysYD7fKfMnqfutPfTzOTbR+c39uTlM3dHcK0NuZLV4JHJJ
wFDGUpReVbQEQvJTYnLCeQ1vzWl8zP9iCDWnX/F7Ht1wr6a/vR7uCeUpvBS36foqNZKU5lab5chT
NJrikuyPoVskyEh4YdIrS6HJqlu6ZF35T07XAwUuWQbFWzdW/R+eOyZPCBuXlPrdQKVIxrGVawzc
0MVRzu9U7vSUPebl05iNO4a89Yy/XWt1mWo5oZWBt7vQLArFSyZ9lJydxtRyF9bukVoD6IAl6uCT
Xp9sqplV1wk8sZMOPtrjlB/8yIYqDWa28bud7BWgttaDLJXzg4IPGstVoGW2sj4XfZ1dgvkcLrKb
f0zzPuwfJ/PH4Nzd9gObzwxyHxbU6hrQ9HViGkexXU6yxGLi65S4OVre0Jcl/QitteLKwM5C05Nq
46DOv6a9UuXWTiFZ1Oj5wedNWfz6ZEutKeKoT/OLJEN+nkdnKTzmFnKSXepJ9gEl7du73VpvSRaB
PBA2GGssTxNqWjwqI0PUsfxgSI9ge7wg+BTqvlXAO9PB2nN7wS3XB/vQcg84WvRHrjeoZ71cd7me
84hXZuK2wfOfKeJ/fw3Fl1Dbw9Bsbc9ehDmwHfLH9UjsaHUzfClOjt8L3BDCHjOE5qPwjJhKR/G5
jIKdVPUdtIJvR/0T7Xk4KhnFXA/xWVkIPkpIxWWegVdQoOxK7TLVL1r32Gpfemd4zuzgPGhuZWgH
ZlY89UNIMxx0YTX3DD4b/hz/kuKH7tvtc3+FLK3uLPMczB+BgF04HFZ31gmrOQiDrLzYRXIf98Zj
09Z/a0712wD8DKnkgMEZzLLrQj7Vkuo1JKKRG0aEr4peHoPG9ORm/iglJ2rcO79tI+jRLbBWFILg
wOKiXxuFZjaDZo5SebHMP2MwPc1q4troU5SzH0qfCuhYmmdzTv2uj9wxuNPtzpOoPkv9/Rwg+EH9
+/YPWtZbnxXKSnRNDZCYnNf170nyRg+kIcwvgR14hs5orG4V53hIVL8KP99ea3Pvb9ZaueumL2Qz
mPUlFvCl7kQj1Ks5eJH5ubXHa723r9Xly8M4syln8jRo0UFjEFj9LMntsRh2stWtpxfzZ+ANeCBF
1PVgT0LNyC4d3FgzIL+T6hVAihK9S3h1UtnrUtmPMu04M2pn5Xtz/hvvH2ujAApAknbBulMAe8KU
5H2cX8Ku8crYuk+n5sXZZQV7B+Nabrot05WmfuPAobVy1UraS5YIRH7RALI3YjzI8fChCz931t9Z
6Pit6c6m7g9BfBeK4aeuv2S70oLLnV3bKcxx8oL9ZizZWiULdddo8xwUuDdTzzzVLlE8dMw/tw10
60GkcbwwSIPtMYGjXN8GgDJpZDRsNC7+sbPwPo/ygzGav6difDDAulqx5Rlh8cEYjLMt+6Ib/du/
YMtseRB5FIED6u+oaNWqN/Q6q3Om7VitBauDwFLIzJAIpx3/vWU82Cx0DcuwMK2m672qhcbHGtoF
3CMrrt05EhzLjnpQgmmvFL+51OsrgX405aN1OMx0islQ6LJUcRhD1GcnIT7EFA123Ov2QssXRFIY
ltnVnshk6za2Br6fpsOU/BIPYJPTnX7Z1iIM7QDYZAAfKsxVxqwxvZeXDoGEBOfoobfU30NTyq7Z
mnvorS2jp5usUuYGAw16/foTBXlZyVVABNFIA8Wi5zIedw5sI0YxllvNIL6MFtpaytjoe9sZ67K4
NHNfBg/52NKHCWjenCppaoP7SNLIlaVgchJfooN44qGS88Nto984UCrRtCsQulqagKtbB4v11ERt
X4DQ+qTbVDU710Gq+PYiW1EBRJC0rRWwew6lo+vDzMsssk3ah5c49785h979A4m29/Hy8u3A7L/7
tXOhkth5Xbdq328XXVdXnMrO9SRn0VQ0Pnz4aJCM6CNNpTg0yX3reGMPF9kh0O+q9GsTP0gQFt/e
90ZcCCWLShYKvFiV14fblxmTTFpaXEC0mUcrjoJDw6gOpM9MYtladWxMpNtmrdorvG+9GgCkGOJc
BoKAWa8uYx6PpRrxrwsvV/Wzltvh3ixH3UMXYbiPW3uxKCU5VVM8MiZdm97ggCSIlSR/ZsJQ8jKt
EMd/fxj0WS2sDM/HD7u2gRHVxqxCWeRSS6n92JSOchDERQ9qVcsPYe2Eh2aoJt/QI/nT7ZW3bJyh
IW1RLqLPrC5//qZeKkdTDwt1UV0kYz4GVX9XJN5Uy6fbq2xEWHSNFswVB072uHJNshPNYzuX5aUL
DnX9U+3vvg3GP7vl0K1lmBQARYijpciy+rJ0bUdRyg3HWKV8xSwhdBzl+2HWnsp+NnyKEHtD7xuO
ih4SUc6S3uAqVrd3zqMxL9KyQg9Je1AKxqgh9sqsc6kpvpHd9ScZTZ/bh7l1ed+uuUZmFpXWQjRE
37YdPtvhOZZ/9PanLpPvc6pymfakIyIt1I8zwNS8+NKE5anaq7NvvABL62yZG4I/nSfg2mwcJZAa
5oYr8qrZk8YfotyLX1X+hlVghUgIhAI0qIk31m+MDKQmLeqB5nR6pyQHGVR+RdJ46PuvQ/ZVmTo3
zL5k6WFPC3Qj0gE6TixA1Qrfv56i7CdzDAKN7LHLVHHI9fanhkyKl1qx7OaVXfm3P+aW/cBqs4yc
UWkm6rk+SFlKyy6fppLAqptr14zlyg3h7H1Wevo/vXNfpya6Rn1SI4gsyTux1oYTJmglrgMHD1P4
ev6spLBtJbFEE9IBHC4iD92kNDs22t0gFYsr3hkx2DAbJpmJg5goQW90jevQginttaqhD9l9U7rW
TfaUtTY2RHVVWab0Ge4ACHZ9nEkGGKUHbXZJNL25CycI1ktjnD4KLUsvTqmCmpLUEEby0NppcW04
0qVShRCiTSfy3RzAoI2DsJu5ukCVR73KaT/03XSXzP+hlYuvYQoTvAqYs/WAA2j6ThmmlLb/PHpR
aLqhdrhtklvZBjAJ4Kq0lJbu9Oo1gkwjL1UHiEZYSA82TqafW6+2fDto3LAvP0WWgLXH6v2htt2g
zY5tvidUv2UoKtkdSuAKyKP13O5k6iES2YA1gjSmjfZFdH9ub3JvgVXO3wt7ZgYrqy+ieBzlb2MZ
7HnpxdRWDgzA9wLx4RwJclbJqVFJkZYHfKgiOxYI0N5DbqP7pbhTj4xtKbVr7/VPNp4/i1CKcIoC
GMip1YpFVOdJPIX1JV/IqiP5bMHWrh9KDSLbnYBl6/gYm1qGtDAUso7re5bPlWxXpagvpdUoh1LM
shdm8U6PZms/xCYKoAKd9H5tBKacqqWo9PqiV43XzaovI1RhisSFoOqZjHgn59jw/KTwwM911QLu
tka5w2E52lNfNohA0/wKxwer008aHtqNdja25Ss4OxKnpcz8rg1DUVkmq0mbS5rY9UF36qch7cq7
It4x8q0DXNTGFtTOMhq0vLFvgrsZkYBRdHpDcJcdBym6KNWJ2UXa/NWnXSLzDZNA9YgUBoQVwAJl
daPMqonSxMwE0njl19kZvSKpd5oeW0sQZQHZgVOJWvkq2ErzYRroEYIdEz10JVaQHPou22t1bNiB
TVjDLigsEXms3J8T4P8yBWCV2tiPvZW40gxFk5n7fXy67YQ2ViJYBS3DuN1rs+P6+0j0WzONGboL
lCi+Hv9uy68y9IS7ZKLvzw0s2qIEAlSMMtUaKqZKeVXoPSBoc5btp9Gwhx9hTXnz9m7ehzKsQnsT
PA5FOfzC9W7kWE0GJSSUKaL+gz4UBQwiaEtqYevcBwkMCONoV6gEC+lgt5NzuL36+7PE1RKTAlDG
YQDKvl6dofKq5MUsL2KokJDJEuNZD6zMD8qRGtloRTu73QAyLr6d8ipIDyqa60BxVCFHj/SqumhD
CBx4llrlg5AT280UyfowiiJ5mgWhgN3kwJRNEZh/mX2FhFPBDNnx9ubfX3Q+Lh6fX4Qh8RmuNx+b
+RCZAVlcrExf4U/8oMnf0WrqRO1Z1p5b3kigWQ2mIgiG6WIQJl+v1oo0GtC1WRCOapn7QlT1dzyM
Mbh6n6nPY1lS25aKGgqeQor1v6C50tUPA/PTkTekDQyXWi/VqIXNVrXz6m5ZwTKxDKwVF075+fqn
CafPrbiWqwukP1P43CbPTew1w06st3XciJ8BOwOfTTa7Ou6kCY2kzwNiPSHMuyksg5MRxMohSxPD
l4L4M4xU6s6amzujHsoVBnpvr5O+fpKLRE8IJ9omOsqSlC9qiQ9WnVRebYqft+3pfRi9FF/p2BN/
Eahrqy+s5K1RFiqLiXJyl36IA0EjUrFTkLpd6hyoeO88vlvOg3Ad9hQyLxzv6sOVhM/EADhdkX5W
5R+VcoisBy2EoVHovxNzz8e/f4HZ4JvlVl9w6IQjw3wF1CVpPyKVdDea30EV7UmabRkKpFMLta3N
1MS6lq0nYVVbBfkOf3wasvAoxuk89uQHagasPtmx/s3leO8XqmOmG9c1tW6U4q6asH47VU5xBJZ8
dro/s2b/LU+/InhFblvJpgsk3cILgGyhVr4KOBfCwUbXlerSfEjTfzpfPTa2n/4SHapWnvLycnu5
rW9GU3dps9DUBWB9fbfTtJNEL/QKrCeD1QJ0PMQazrRH4rt10SBgg1KLV4xPt7L9KAxqx+omUg+U
JQshV/5khN/HWf8s6ebX21vaQAUxXMzAOiMOjNUw2nO9J0VYQSSlKotRh0UV6y4ayuOoegw+xpo3
G6R41VGdvlrOZznVkSojeBueZOs8xcfbP2XLdvAqjGQvApPvit1FO5ZaVtv1pZ4OqnkR8aNovljh
nSHvLLT5fLxdaWU1qZEFZRBZNZVf17S87lC62S8jdhl/vi9hA0c+U/jzHovaRkOUo4bOgloneRkq
CtdHHbdzWhE+1JcZJViFoi+MjvdZM9zLgeFmjkIvdHxJquxlrvaqEhs4v4V7nGByaeBR/Vi5myaH
my5L5vrSA/AjuWBip6nPbfM9t3S3TM6Z8slQf8oMmLfBY1pC8ppLH1H42sk7Nr7xMq1GfEbhm2Bh
9TPUOKvpEXHyOTOMyjH31IGbqvk7odHGRcWJgyRYGAUXDMb1SaPDMWdRINWXTrUuLYDBWH1Er/XL
bYNdvtd1fo2Te7PKyh1MZT2rMWNvlyTLHkzTgzHUpfZyaIsdg93cDmUIDoyWNgHP9XaGsIwNI66b
i913B9nOIOJQ71tt/H17P5vLWKZsMnYPR+s67ZC6sB6Dmf1kkuYwqqsCZq+z9hRRW9hx3BuP7ZIH
/P9Si528yQslGZ1a6GCbS9RjAOnZSEIvSqTPcQtJbe0kblrDnxTsNfW2d0h30oIKihrZ6iDj3goa
zUiai0OQmt3Fv4I9QO2mTYA3pIMCGSjAh+uNGUFJ2F1HS8KbuExYHEqiXz1xDmm5c5W2VqKPi2Yc
GTxOc9nrmyPsaiGmKWmaSwiyIs5MX0sfGII+1u2f22ax5bcQLSC/YDAGmZJ1SOsIpLjHcGguSql0
z2k5NUelmua/C0NtT01VIjKj6I99bM3HWVYf2rjcU1DYchsLfPMV4AA8aDmLN3tN4FhtmHFsLhDc
+WaOzvL4JZSOsaQf6+4/XLa3a61M05TyoMvbnst26s0/9pPV/337PLc+HP0upPfIUpkvXD3vUgnz
YZDOzaVIX8IMpZcfYDMD5eX2KovzWTun10eGsU0C6PUQWJgZ1SA0pbnASltWJ037fvvv3wjQmY0F
saVCOQOz9MqTm46QzDYlSIFCLn+K2Of3XCof5IT/V9uxfcjaTHZRT/33s+q0KGmPgC9gjo69XdtC
2AtpNAcGwbLuUDnfjejZFjtNiS3v9HaJ1dVq+qwrIkMmPsjoehRwW8l0Y4vpk+60B1n+mMkHtT7d
Ps8tE19KceRyFkX8dfGqE1Tc+bP6wg3qjd7v9R+148595+lNuENhsHmj4eEmiCXdAQ6yuk9yH8ZK
b5vNpanUn1IsK8feskOv0Y3aZ6JJOSoazAZlHha+CAG8ddng/Pz3+0XzGAAHeTKN59VPcPI+hBCJ
ymArHqrY+UAC8zmM45MSKk+tuVO2Wz7Y+jIweUm9E50gTGd15RKaJU0fxy3ivhkCWQZsVlmg7Lxp
W/f67SIr1x+KAuCsGrWXFvH1ITnNzkdpcKv5P/h9hOdpfdJdAqGyWkZisjMKuoqA3Rnls6rkXj5Z
DyJxdD8qtcS//Zm2NuWAnDUXjR6E7lfeMGgLpj6Qcb5gBjXUJPDWt0oz+JlR3wVm2+4st/Gh6Hou
fblXvMu6qi8nFr3sLBCXpm2xPdOuPVpBKQi6aE95aysLoEnvMAONUaC8vc58tCB1oqZrL1ZUVQxe
/FMkALvjUNf8aZydS8tk09GeJf0u62TtKNS8eBoiqzhGeWSDg636nS+7sXkaDRDcLPw5oKJXbqeO
7UlYYyJ45YCdhbar9Z1vajuOZuvy06Bh+nuprJCJrAodjjrWXdRE3cU8OfVDYB/i+rG1BI21+7Is
j6oVc/Pv/7UZsSYc1eTpZF5rBk5hWQmDwll3gXjMpsd8ycqf/950qCvKpLGIOpJmrRxKEeQjbkb0
ryFlZ3yqFM1NOtn79xt5u8rqPogsrLVmbvrLMLvV9LVr/VL5ONApv73MhikYxI8LtJSsnK90/cip
YxJkbREPF7P8PUQPkeJp7a/bS2zc7Fc6Xaj3QezZa58IF0op01sYLvl8TuKXClh1kKoHB6rm2wu9
XqSV96UcDvqG0vySkK2ibjHJI/TrYrh0CfD7Kao+NPU3CuPwK2pDznQkQzeUqTXnrsyVT40FxcX3
PvQ6FUGivwfzx2w+lUXi1nzQRqdO8TErnsz+xYxNLx5AibXpnZnUz7d/9dbxAPujjYQIIOIZqx8d
5zBizIEyXKw48QvHR6LGFcZLbMY7dru9EEYLc/NSyV0FUtOUVZlpdcNFVPkJNpy+1j6FcflxCrN0
Z6nFat59CNJhaCep4MLUfW1V4yyPY5pqw2U6hcn9YBonqqiJObjN7rz3+/AQTT7uoQE7CQ3NdTgT
99k4ygkcBGYPTob3on1M/Dj6VSv/VNI/tz+V/m5bEEggvrB8KjrP61BXQ2F9pvdDHm6M7ogPH/fI
B95fR3RwwVfZlDYpo66NoZlrMxT5Uo3OGtWniOYOOvKliv5vxS6xNSb0kJeCyRF4xfq5TcRsEvwl
1Ecys3XlSAA/tk9yDC9imntzJl+Gpz7NduLBjQOkKmQsTQtmA4kLr+0iGK1MzBNJq6LXZ5gEfyhO
seMENiq1wDkWeVRtOcV3XC6jLGwzjQk5O2hk/GxWLK+08iezjTLfqWGQRams8dOGTpUa2cIf59wL
oMzYuQJbW30F1DIGwxPorK51V2WVXcqUUlBBP6RScdCDv29b4/I3XF8y+rbMxFEEx/ZBAV4fJo2T
oI8EJa6qqtw81nL6FT2FriY4V7rS+qGt/xOoYDrleudten+9CeVpjC0bo7ixFtmResOgzmc1lzjM
7gwKK2Z0DhfwWhp+0PTPt7f53m2BvYOzBc5R2p0UVK63qeogohmV7S8T4Mb7SkMJQrWjxI/adrq3
tFLe+XAbm+M4gTiCcSR0MVbRGlIJpZL3JeuV7R2YsW9VAOmPhLKQq0/9g57qx9sbfO/B2OCbBVeW
0qRTHlZq3V8Kx7pTmdmKat8CXTVjoWmgnpgmO91ecXWkPPZg4EhoSaihsHiXpSh6qA2jLcpznSjw
kJpjcW8Mme3pSjI/Zq2x17BeebXX9agEMx+j8Pwz13H9CZGJtI1ALquzxYSfTvM0psBfWz9u72oN
5npdBvZOZjeXki9Yv+tlLF3YGY1DlkmYTUGG0XiAGRe296SqvNkatF/tlKWf+gFuSmWarMdA0Udf
LYbhYYqDfCcVXNnR8msAC4GqRGyIqGddGnYq+pWxqoqzpE/iqMzxS2ElX0wD8hUnzPV7KYDa6/YJ
bJwzzy2oADpinPO6YlHkIkT8URNnDQtm+FiKoMaNBsKcOdoxoTWW/3V7vIBUiREQ4B1ZHbZe5hos
zSpKTZGSWkf0fAKwtx0DrE4aSwT5sZnCbSqa5ltUpr19kBTEOdxSk8JfAdKrf3Wil57TbmpsN+/m
BrJYJK01mM+zsjk0cH8xpV0UcuQyYVzt1F3WzajXX492lraowfLevotJB94Nq7bFuVGyanDTMKnv
QmvO/bK0UCMU/SDRnwiLo+jM8pRKo/wTyGOrulFXS0epTqC+k6XuIYmRh9YD6Kr7Kmh2Puc6gXr9
lUsfZWFFo2Kz/p5pOkdTVFjibMHrAfFF0jwLKQQcNmazF9pZfZREl3mGGTm0eUyk/hBZ3PnQr7fm
zTPDj1iSZOoZr1O0pFbXt6qcAtg8KYad5yBFsjFXAyP01XFeBoQDayTPKmPxlfsddMcIsGF3bMCG
tm4xjeHfQx9oAMyGtiYyU/r6yc4nw2sMI3mAlKUI6ZfYU0UOOkIDbEeRWfwdT2PfegWE9OQJfah9
gUeXUEvWgnk+ZGMXCPjCRvnLv706CrghOPg0KpgLPPl6l008T2Y6TO25VJXyUDRCYSyZ1KE3nN0y
9xJor0+Ud4X4GA9M92N1ol29JKmyzFqwkPtBmKkoGogEJUAnsP0yDIKX0SqBUErRdNdoHRdBnb+j
xZzsGNiy0PqH4C0gcFkIxKGhut50WDZxJRnYV2mNDpI58ZfAzNK7Yogp9SRoxybi3z2ur8ZEQZpZ
10UaGV3k6xUtoRtNqs/t2ZwrmLAtwq521mH1hxH5gJ0NJ6Bw7f3tb7sKlP63KDhHkgMTJoh1HSLu
Q1Q/E6U9o8zZPNM2jKE1KkrfqrvpQDQoTp0S6adomiIvmM3ivyxPuM09XuZT18gIGQqlvOv43GaF
CrNu5MN3xBYUJDP032ku8ntTl4SX9o3qUZvdQ5usG7LL7mmnEKvxIi5o9FXaZ8i0u+1A6s+mLOLP
mSmQRNJl+Grt0TzFMCoetDGeDmNXdl5I9H4UbS15hDmfNIA/XlurtV8WQ/jN6tu97twq9Hn9bWTq
oFCB7KnUZ6/NQe5GRrOUoTqHIZUHu2WKo9ctj+xEcWsKd882jbSPVeZoOxHs+5eSN5KCMGO1zL29
Y66jl1T1tAabc4+43+g2oWDY05HMTj4FOhd/xwTeB1zMA0EsSSGMojaf4nqfs9VFQ8IcybkEAPGc
6cx86aaYPNuomO5IKyP+dtvkl79wdbMZs8AzvsprQCh6vWAcJlEyx05zltRkPkqL4VH73uuWbW5r
KR5Ra6Fuux5+pmkzAEMLxbkbAzP3WqXXmtSjbFVJH+Mgm4n0pEAb5p0scmNZmuHQtS/EU7DJrE7T
jGcwgMvm1OmHYgBDA/ydS/D4hO1OirVhn4RRxmKdwA3fiSRbleI0ZJPiXCMS12aGZ5ntwUTEtgOv
VVnlSRR7bAAbUSxBCRUGmjAMqVE8uf501dAUad91/RnP5HwLjezbaGblocpyw48MBOOcUcu8nrDV
TdEx86iH0RiNdQMZyj7Yo17cMCT0UBhSJpXGX6+nJ8ekrAIBDfWZcV79UzSG8zHrxV41fsNDUxqE
mxPFZBCS66HvigZDHcdqf071/KlzgmNqyf4kwU4035cNlGKW9mXQo50IfcOOqBoxqQzCk9NeO+ZR
mYvCGpr+3IRd70YAcpQ2/yGL6K7W727fx41wmdGIhbcMXSje2jUHYl6ShYvA6M+y0saftUDqzLtc
SnrHS9ogeTKTrviUBnbluJGGn/blSoAbbZs6/62Fenoc5NJyU56xp7CKx48Uv7/XqVDuiHHFfZNK
ysdeQ6L19q/eOiA0OimpIs6zjCdcm2IIPqwbq3A4t0zFDIbTgzrpf2pjXXlVk51uL7Zx16h0LvoY
xORLOe96scoctLwplndqbHpvambLzbLsdxuqP6K+9UUFKFNv9+K+rVWhiGIclTkSg4z/etWkMzur
q+Lh3JjGZ5F/mOtffXZKA+KQ9mAganF7kxuGjs9aSm6vE3/rpNAekkoa23I4i968G0MLatGvBbys
VXpwtOJU/A5QnLu95Lr9tDyyNCpe3zuasJT9rrdoT0z8pHI2nK3Zhvsmn+z7PjORPYEs99Tqcn+C
jLa8C+Mp9XPD/os4sz0o1Drd3IlOxmTvzYFvmNXyCOLmln/eoecVtC/CJBfDGemn5BF+1PY0UZk+
qTiGeymb9yZ4ttaD0BVQB/ePN3GxgTegjrkbFanjmT8r+uyXoORdbt7PUCv/IhZt//2dAd1INENJ
bgGerQwqb53WRA5xPHdh8r2mhOPM/1TG9BKa9Q5M+pWIavXIU3sDk0oTiox/TcCY8AglshN358lU
py/wab50Ivku133ly8k8P4Zq5vhRo1lfmFMpvWwQzROiXunBkuMY+ejYSHJ3qoo/ZmdONTMLTvVZ
sLFjQAXXjZJAdZMyHU+wp6jHgarDzo1f92uwTN44mnTLZAFZyDp+EKVk2Y1Ih3OiWwmMA1KX3ZM6
2J/DUDumfZ/chXnbPGexHd5FFgTNigrqfDALMt04t45VpI3QXZqa39I1OTV14hw7x2jvyr6Y0E9T
WrTpzMCVM/tTlCeSHzkdeQ6TbF6OF/LTKnuI+x70ad/u8WBsfB00yOm12ERf4C3WGN6ReS6nydvh
XKdougEsij8nvQi/xPTcDsPQN7kbCe2F0eLJa2dtOBbWNB7UqUn8vhvmQzcBDx1F3z5AoR082Dgo
r6HBdXKM0DwVkxG4hRwjSKfV8iHpSn3HkN+//Pz+hbh7IdnAZy0h9Jtb08hq2gWGMZyDuQoYX5Uq
WJqQFL3tnd7fTVYhgOTRxy3Cgn+9is1MuZwW+AK9lVq/SJX5Q6iWwzGz5N63xk7d2dV7f085HoDL
UiMknFnPBymm0MQ8R+PZzHvVS21r+ACB1ezqkdYfrLSM/La1S2QOjD0axq2VYZuiigKMHHzZKq5L
eziSgwovJMYqOMVq+JLMULYOvQEDtKxOH9pWO1Vi3Ktnv39yaLhoy4AwtRuVge/rEzbzzpTsoZnP
fXsiAvNhCBqfDVM8KNJpqjyxx4K2FA2uvdKyHvwkr4VIw17+/I3dWDSVpiKJ5/NQDSc1jl1NQbIv
fK4V3ZuLPXqPzd3RAUFGiRCFV+56talbDtzo5jPsDp3fODU4DkfSuOmG4yqTdZEAUPpTvVSdTHPe
saYN66WQziDSkl1TRlztdaQ2AxiRsx3U4zTeJ9G5b37Y/2kRsixGvSGYWsP42krLymKCMbNR2h9C
yf04+zGYfyLUzW7fxY0vx24cKMggyAfXsAoUGFyzlEEW85lxn6h5kpOL0b3I6eTBEHZ7pY0kZ8F5
shlOf8HnqtefLRoDyZQzZzqHDbmLBt74EEd+knqCIoTutd/aNnMbFWCk4e8svdyzlX0ust9AwrGa
ZU7weukgKPtWDef5TKe19yjTtYPHG2QfsRbj0Rmj2pWMmOKcEeX+ZEGQFNV9vJN6rLuUy9MHPxKl
MJMzILZe+b1M75pRWPyKQvW1b8EXKh++6aq+7XoglG9veeu7vl1rFVmHoovsWmetLp59PXNnqjrK
g5FFHm/Mzpfd8HKkyZSJqG1yH9YUj7MyquNY6vKZussHGgD2QFxn8F8N0r/2L7VqdiLq95Uc6ir4
tgXizZGuwVXU3scyrSflHBvZvUTW8AXh6ditCmkPrPn+GFkJiRlEWoFr8OmuDcesokqIIVDOAipb
9dmuf/fmg9zSzZrCnVPc2hTOmpohUR2tnFXEqjZaYzlZrJ7ROWwfi8aOEL+RtGNXtdL328bx/plH
beZ/TyFthne6zG2tNFZoTNo56YvqQLen88bZ3tvQe0cJzozaOgHfcunXUyGjVRS5PMjquev1zyra
G3LjuDGa9022p3CyfIbr+81SuBTmtMiygANffyYyC9OcYks9w6L2UZN9Rf6AyMoxnOQTRAunhqoN
0+47Jan3H2yBLJLaUVQEVWuvniF4n4bUaXsNCvsASlOaGRLyFD08mDuWsZHNsdLChstDQCi8htYU
zRxmSc72KrNVzkbf/uhbhvm6wqyOeRl+VHRUXWsJ8qbeQjkpVerZxf1E7jzXT3Xc/kuCNBwZTQzg
N/Q4iWyoBF4fN6W+ftACWTtXaeE2+R8t+HrbQDcK2K9tkiWG5ojfyajYRtjYs1A01BnlJHGVThOw
mgSwhusT/ksWavM1ruOh8MkzyGs0o8lAEoOgaz0RS914GLp2lLxINcrIy+QI3iena/Odi7TRrYPa
lnxm0a1iXGc9J+HUY1Qlo6mdrUrobpZm1qlLm/6xDJ3anxjk8IwZq9e0AMHP2v67k7ppxww3rhkk
Y5gg7aWlpbNyUYORWt3QdPo5sX9q3UKndVc4+TEP1B2vu3HJ4ENC05RLDXnAupw1BchjJZ3Q4eGf
gLb0KKhmlmS6TZWVJ0OukkNVj9lRytro1I/aLrv3e69FtkBZFh6aJe5as2yFUpU0Sj/qZwaWHvUy
dhM5+Ti14m6U48cwhcBAu9fjn7ES00eAgdtQ0OT92KP3dts4N+49sDPCMsIZRn3W4BQrMMaOyoN+
xl0zIaLkLqIujwySf7m9ztaHXXTIluRhwWuu4iVHTtsmUSvj7ECA7Yj5NCECMvQhHPU7K23u6M1K
K/epxo1dhnZpnNOmAUz3Lc7jByH/vL2d908p+SQD13Rg6MEQ2V47jaaqaCK3o3GGoRy11WEcPJRC
XyDagVOgY8JtUrrmP3wqKFyAPRuAg98hXfUiELwjtnEeB8q7w2QB/bAz/Vi19Z4u0sbXovdCp5HE
liHMdcstizRT8C/9HFbVR9MBTxfJH4zmdw239u2DfB9u6UuM8H+cneeO29ySrq+IAHP4S1KUOkjd
ttt2238IR+acefXnYQ8OvhYliPCePZhpYAMurcUValW9AYEQyvMLYfh8IqcyCq0C59wjpkv3gnFf
KpEbiqjKSz+V+k8ue7fDXSlqEI+iExqQ9EkJfR4PyF1fdu2kHTNtFju3J3OQWfLStJe6eaydsQqt
hwAx3lczyxEyb2lK7g0hh7o/qRWKQIM0aadKsiLR7nVcXJ1UUxZDJ+iAqHBpbfhblbMQHL6RDoUt
BLP4OBlGqdtKbEQ/b4/myiuE0ZCBMyRycIrPq9H4ko4HuKwdcVySq8g2/MlOhWRfQoI2RSeWMFER
nzpA8tMw2ox84+tdeQUsZzX1QqLzx7pYqCpkX0th52gEsaMW/schhePWfFXC+NR+NcT7rBvstvXS
UN7C8F27rqiI8h3JmTnB183/sUoA3KEMdZTHH9GsOeAGvyfNM8K8tAphnSuxo8tjCf18f3var9wd
vKooAAM4J59eo8GyZOEeaJV+9HugNv4Y9Lswa4VD3lsYRMhisTNrU8J2pRzRT6fbtbsd/8oJp1My
JTVcANdAW86/eoWKMflVTy6KorEbjEXqagCInSpSmo2X19tYVskodwNykEhMQCZbFwj8cNaUKSRb
i+d4h2ytG1vfqsh/SoBs+oozhQ18TWzxgt7T65dAXWTGD1N+KLVTGfxJp70VRraE7HhDEQX1VIop
ntGiUaHc3Z6Ua8thqWJQpwRGjWLTcmS/K9v4BtUjRU+Voyp986vIrRrrN51I15Qfl5pDV/ZePSqH
JtkSBL2CxVo6jG+EYywBmKpV5LkQzJjEiYw2OMhKsPf9A1/t1SxHx0+BhT2KVXpQE21vKK3rd4cw
ag9+Pnq1Fh7SUP94eyYu76bl55Bpcqvzo97S0XcTEcFOzcJ00uEq7AbTFU4nefpabFkhXI3CXqL+
QbPrsrpqJLMWIgd7xJm5cMoZEf4krtUdj1feKqB+qYSY/3y1L4rJgDAXyznO8NUjZVJis/T9CMXO
Zh72fuOXbizLmZ31U3y4PYmXe3zRrSJXF5FN4wm7yiJqsdT1ulV1sgjLKVMFbZrGGbLiNI+KZwYd
7z6d7KJ9vh328uIlrAIhYMl+2eGrrV2GWgiSTdePQv4y1c/h+CsNqLdu3bpXR/cuzOrekIU8ncTA
1I9KXHjU+f9I4FWUvHuKB2gjZKKIFbqDsMHa2hrcaoeycfOsIwU4cq8mh9E4GvfmVkv8yrJkAlGz
J2eF5rBuKfVhV1eGjqhrVS+Fm1APHsKxrO7SNM9cUyjbnVminXn7q10eyMtX+y/o6qu14awbYYJM
ZQ8b0aVNRDm+L16Dym93tyNdOeUIBXWDdzM1wItycd76kzYkrMvc+hFhPWJYB04mR07FQy4/JPV9
Hx7Ccmu9XB3gu6jy+QlXlb0GiJ2oHOaAhsl1ezvYQsUsx+T5VbMMbeEr8+U4w1ezWEq6EAaZptPZ
cKX5sGlZdX0Q//37q0WvlyqIpZ5/nyeenbYvgfRF97dkfbaCrNa4nNZNLnTLzholtzZ024+1x1L9
56cAUwUejx6tBAR+XckLrFhHkM7i8LWCYNdQPXS6LP9N9a/3bi+4qx+FbIMEk2XHk/X8ywd9OVay
EBrHWANYqUtx5ZSANf6HKGgrLt1Gig+Q8M+jmJVYJ4uS0HHIpeLOHCQawCb52+2xXL41kLKlYU/m
v8AYldUCS/QZoLHfmsdczNBOzyrRSa3UxN3Lau6R2pntoah+psjdbKTJ1wIDGaWLulzI1rqqgTPJ
NAniaB79Yca7TM90D05hhqFwNO/G2EgPUis3ey3Ji93tIa+94qhuLewypMhICUiN1qJFijKAQBcG
86iVL7P4BRdhL4uGw5yhyRh9H0HkJtJB1YRdr933S12HBil0dztWJ9tqigMEo3sTQaxIjO6NZgE1
bvaZl1t7te/xsHlL2aitoox3/vGDLI1LIxLY920a/0HCpXzpBNEncfOrJ1VQC8eslMSljKLuS32m
GIpRCGKcoYNkoeCaodJ5lTRoT/RBRaeOVfNzbA06WFC9cjtJ+Dlmc/IxEoVhY9VeuUXhhKCfyeOH
Z9Da9LvsStVMJ05FY5aceNJcMXeL/mso3s3Fr7Z6lrRvt7/mlc1IRkIKRLMOcsYaBzxFk1VOfo6i
lCZ0Oyk1vvstoLrbQa6AGniLs9UXr2n2yVpS2Kj6ArVYXz+mU3UsrF1mPFDIb/ExsZPZDqzQm6ef
uv8nj0M7C58CiEZ++xDoJ4W2m5QPXmQODw3PodpOhl1tvnTmoZIfiwZy6C4Jaaj2er2RN70ZYa0W
EZMCigToIazAtci5oNLa8DkVj+IsFazttPY/SXptvUSt3mbOmCjiXu6MPsOATWWDq3JoBWCD8+lv
p0YwLyv6fLOHXFkErCGsim9+bUWBbci+iNS3keagnAfkoEIjkVtXzpBMCrWs/TXO2ozJ2ZBEiisl
s/orBsARurIS5aLTkIc3aJH6PYS9ou3SnaChjOqWYdxl4Ezjxdonn6zvWtUYpq0JWXVc/KgTAL0+
KgJyqqHd0ZbynNIQnpp7ckb/I1aI0qsaJj4liEamflFoidRxlvmCYXeplMQOsqjWPjUH9WswK/Vg
W6NWf27DTIztum/yrym+MK0dNEXAo0WzOoQwgzJxwW4C6PBlIXAEK+JybLKp6dxpQA/vXu8N3pd1
TZF2p3WFHu1RdNLLu6Ztuu9iL0jyTkDRRt3r2lR9L6iFf9ODPss9psgPHKPL5+GAlayh2Oksa+UO
PdX8k9jRKto4b984s+9XA4RdqnK0gUHp085Yo9TooimCwMGCLWg8t7aeBHVq+w1oZUeWY2m0k45K
qoKE0mgLAi1aNbTSZ0PAndgOZ2t6KCr4vuJsyp7SA3mzpV4aflt1GnzJsqLZ6KWuc1aIG5jAoLDA
jb5wBFeJSdQYVjs3AoW9SCz3hYQGq1SOsWsVvf8QDXK780PxXxPl/wsKMJbiEQ7QxuqBI9ZSJBZ9
pB+n5NB9MQvVnYud1Hht9K/liiUSksZc7lxF8IBWw6vFEEadUvKmsRTbD/UvVtXdURf6x9cF3XCO
Rt5NcGcXPvUqh8iiUi3FTKQcJLBhNVf20Rkb9oqyRQG5KHotkThiuE54i8IEXmXDaV76c9+32nGK
f49N86TE1X7oH6M8s9teexpNZS/mH9rE+pEMWyqV6zuH2EDOAJkua4WRrmJrlTULs0/m50+L3Fjs
0Wm181y7N+LalqB4Sgj1dRuJ0/KFzrfTedDVWlHAayUpRMGjEv4I088C1nfRv76hloGx+plWtEP5
YxUjtfQmAQyoH7sqtsM2dms4JQEmMxu32zrbIA4yT8BJKYNQQ1gDN7ou9CW5lsyjVOTmPm1MiOKg
xx1oaZInd63sBqkeOEh/NMBhzPm10ZvSM3vrNTHk7mHKBuk4+WRKaY008KS1ylHQsWYU2iS+U3vU
9X0t1z1fCrdUjNdmibAw0cGiI4y6HToLrL3zRCmaMUdUm9g/RmlgK8mc26GQfe4D0RP9R9/cV+qD
VRuOuCiU+MLjMNW7vJwA2XVOmbma8MkYgl0dSHYNJiQ2t37fRTWa8i9lQnQZ+WlgluTV72vrJBCp
p/tHSfoT8hHjypOaD8lOrQI3F2d8cSiGKdxtUvNY1Ftfdp0cLdEB+2EEtBRutDUEX24x/FGa1D9m
UN7sIhJEO/T1jQzs6hgR3aR3sOzBC6cAQQqNEklh8oyh+qsYAA5i+eD/EXxHEY6R37xoweBpgeQh
Ooxv7hbae/28ZJDYjyhYk1GZQox89YQJC5nmD6ns0VRzOxAzT4RI3sBZub1LtsKsjmxF98PA7Cfh
KEeT3Wp7ofwtYVt3O8hFLWMZzMJdwAWB1yxJ5/l6blKcIxLfEo61mezlobcR29UH4Afat7pHGDxt
fMcsWyed0o0b94LNsIRenJR4CEILgHN9HjqLWwECShycfAldPsMVVONAdE1/9qUW6eTanhXtZ6r0
n4SufcaB9deAvnGrkqKN93KuU8B+jlLHnD7enpOL5PvthwHrooDP5NAjPv9hISXyRK+y4NQ3O+RH
cO9wFESAqsJLtTsDrjs0oSD/mGEyjk9Ai/6jXHxcTIRwYXOl7CCByu3iz3Gxs6yPXe3Jcb4rx0Mc
99Shaycq781G3TCzu7yTeC7wyORWZC4vFEyAo8WKL5f8ZsGbwHMTidZXFyHpGBuOKTJ1pQmRCqL0
7dm6vJeWwItcDmkF7ev1ZIWxqsHgDk5WJJ8GY7AnxCQwZdwlWXj3r6He+ryIsMmU+AHenn+XVDIC
KcVq+FT5pum2Ruw1qjTvgvw7RA/vn2MxIiC+EC6XSvCqR5lSuZAydU6xxgKWQH/vEOT+Pb2+hXu5
seAuvx0qKu9irUrqhpyWFaQmrM6ndGGw+4NbTJNrIUXg5aH5Ggvq7IViEt0FYtwc/oeBWiRr4Ilp
z6wT38pnOVG5SE9C/CgGnl48pnXkWt1WF+tKxgaidymWSZA2QPWtzjOq2XVmZXF24m3mdAE6vvXn
Uv1L4WE30+lNe3sI91UuuFphbKSll9eShmfEG11meVOvdb4Vc0x9q8Ucl1/WfkLUV3rItET5cHsm
1xUmHjyo6PPmgSmDaPCaBVQhtWEaIw6yWu9H9yMdOgd4bQmgaJQjBicqnzPqiDjZ17W/sVyvxV70
ktl/+P/QkVxtDdSx8lHA8NRHLHDA/kutEicU0KlBsiqRlQ+lUr7++3ABE1PWYu0sBlLnISupkwWr
UzCtxV05mlmzyt6IX5lnL2laqMhfbse7fKGBWaHjCoGH/Y/I/nk8U56KXBm17JT3EN8pewxhILhl
MQ75cz0Wsby3EnOuD6CNEvP37djXFtAid4WVLKuXCuJ57HYq0qppZlxrM3iE89TSPVXU3P33KAsI
FYoRBwKUifMoMt5mYJJEjMbbPONsE6Unq5SmjXLklfQJ7ArAWriKgM65K87DBNkgZknrZyc6i7ah
hU47QJ3qDyIcgjAcPUELdq1uh5n5SfC7Y2puZTZXkmi4P4B7SVIX3eH1ahUNWgyWNmHvCk3DFvW4
9SojO4lG9kPWOt9DdCm0k8LgOBpb38nV+YdRtYe4FifPx0Jin7fpC+JgmZPwGLMXjKITtHK3M5RM
9SJar/9+84COoQTPQx2095rDWM143CdI7JxaS/AQhnoaueGb+rneVGS+dhcgcM82htIGNHO1BirR
SqxKXaam9nTpvtkHu2i4j2H17fCmvb3elhP3/EmpwbAwF34w+jLgGM4XAlwquRPFPjvJnZ98wTnY
d3EZHZ+H1FJZeZq8sfKu7WBey+xhpINk1BXP4xmdYuV6xi4S0z+WldhgfzIu8+E+D7acit8cQC/G
BnyX5xpv2Qu9BB3lS9DqAvOIXd+HpEfARg4k8aAFVvYYwtd3+xY6m5gJ9c7KBE5pVHRd8GbxPtbr
wlOUzHok048dAMeKYwxR76ZBLXzIggCyvdSYh8lqDbdpQu0h0KpkT/v2KahKYafGebkfYiW4F5UB
OH5b9X9UM5x4nhapg99mhcyqUt9NcsNDtzBMj6qeD3UyaTfu9mu3AiU42O2cJ6Syqw/cp+BZKSni
zSjMf0j+X0LRtyUp8dhDjtoEziSC6f0fFhWt34VHg2Lnuj6eCaYv12Odn1AKeKilCaOfRzXMj0b7
7Xagy9XECcZ5zFsTcirr93w1JW0bCVgDYbFN0oQlfCalbsvhkczGU9bPL7ejXe5LLnWkXuEIUfJB
9ec8mj/zprT0Mj8p+q/eOCwMoay26+GvGqQPYNU/4pZ+O+Ibxvx8CRMS/TDAD2BksbE5DxmMbTSI
EmYoWoj7GZDlqS3sRIis3y1iSLNdQK/loaZYdeFQc4BDMODE9qSEY/FVTArts4w40WQbfTl3tlHo
SmeXYqLczW0ufys6v/xkhVr1IwBF0rtilgXQILVS+97g6OmpADg3BnTtg0ENAHXzhldZX299kFfg
4ob8JLRwuErRph4OTm16SczB0bp4S5X02ifjFUevjynkf1bHzRgGTcLTqwBMod9NcLOPQT55Kf6y
oS8eLCWB5rnlNXu54zg0wYUixYZnBHvu/JtNvY6X+BTkJx3JsNLycv17ZRb3wBKaMNxZPKZvL5Ir
WTUBF9Y53JUFvLnKqs1MjgwQ2liyi0JLLwJ9gNcMgP59MJT+Z/guZu9kSmJ+CkGb6+RoKeXQsS+Q
hwu1Eczz7d9zdfyIebBBoH5BLzgf/zynFnX+KudKSRJHjekShnmPoWKf5LQQreJDoKLuhR2utRF5
OcvWu4WaLK8VLB2XPPg8ckeXRBQTNqg5qm6vC06S7JVQ/OdnNtNMok8jiqnjXjmP4ksjDoH+lJ8G
6YCagp3GH3taPUMxO4Y4wAtJdpQ1NgD5l9nnEhTlDOSOgEKtC06ylfSpOM2cPQM6JeoTr+ONzPPa
5CFVuPAfYbZT2zwfVpUHlh9Yi308IhEFuV9yTDdb/9f2v7KgtQEYAA1cP6lDw5cUcrb8FOCBnMCx
qISPo//JB4kUzB9vr8PL1GZRSECzaCFR8IRf5bhtMFbKNCpMmZLu5l4lwe0cJZ93ct9sKQYu33y9
8sCDocLF83HZh6vJi6a6DRdD+kQoHvzgk1h+FlVbDfBxIbX5MZnfG2tL1e3akgCdxiKEA4itxiom
tOMGNCQG4XQyfa8xtNmNEQfxbs/ileoghUHEENlSyB6Qs58PbeqhFypyU5yksMRdha7xc5hXjj+9
5AfM4N3S1OxkK4O4thjhdbKFIZ9w3a6OtF5pE2OW4U+rxkOZvaTafS1uVSOunVPvY6zuBuo4eR/2
GMg38YRw7d1cQoZHUxz5OAVC48ZqvLby30dbfs07NCgyubWh1AG2Zlq66xLZyY3SVsovcdMeNGXL
auXa2gBeA1gIlXjuhtVmFocujoWe952mARaJW/I85Nm3OnBXdhj8OMSDLZIU4HSrMaWjVLVznpSn
QM/zXTMbSgX0vZP305hFhxx5qo1JvDIsxsTrGIIh3JU1JW+24rTM0648YUkSegF9bxu1n3+0i6a/
Qz8K+PDybjBBMaw21miaUTyZ+Kmoo+w/9R1STWYpGO7GxrqyIhYuPSR+lHGItAojAGpPcCpYXFWo
yg4v5Rg+JuKLWg88cMvnlM5zq0x3y/9Hg2unoG4SYl+DA4VdZL1HKd/1Q3WjTPYGJDs7yagyUs2h
3sePggq/+qa8O3utYcyn3ujGb+mURLFTxjCd3WFSi0NbKZHodLQFYleJEsHtY03fqwoUOlfqskqz
sYI3fiRgI360k48zSFC1ss0qrBtniif1A3JiNRyF2gp3PnZDxk5tw2F0qhoWM8ln1UKQQDT4t9DJ
auAJkMl1h8bn8CfuzHH0Ut0fuo9FrrfDoS7rRLEr9Isa2xgsOdoFRr9ULnM/4c9g0sFTlIjubny5
5ci7mCNKbJS7WfQXZl1yYpWDVYY6WWyl3OlZeeeLGVXvZhDvclCNjjG3xmRHYdjIdlOjQdJb4mIs
OESPJqYCG/otlwkgt/bCRgJyA7COssn52YJ7E29RUDcnPlNrF6lyV2Stq1h7KVWQrw3uEa/2Zshe
QRJ/mAd/IyG6OKzfwlPs4nkJInYtdBzlqWR2Rqqfhibw8kqXeKdETugX0Uame3FiL4GoGix+nnTe
1roCVRV3cT+X+qkwc8AwaM6kNS+IzK5bSPft4+Bv7NGNgMZqi1qVpQDzKvQTTA+7Q8/TQhO4KV1J
U20j+SNYXzZW1pKTrFYWFzoIbCDnXLbrtlNkGmE7iOw+gOH9jpOqeFAi9e/cweuATIB5Y1TM6ktT
wVjoc6XwymHQ98Li/HP7l1z7pqC2+aichcRZLSnsttUe3yzAZLXkdtZelXYU6za+5/UgQF/4qCS1
69SCBC3TEZXUTy3AxoYOJz1xzv2N7boVZfUqyCxKNoGfE6W5bylqGvle1TYSwMuFwtKnEE6jkHoH
f57vQARe0XYoVOXkQxmFCyhLBz+5Q9vMUdIvUmRurMu3jsz5OmGnQS+hi7LshnXhIxRx7Km1WD2R
QmUOOOAZZepJE3dZ9EFOnif1myh/ESlRi2rutNSt6n7ycLI+Bir0oXTrxrw2/Hc/Z/0kavVgVIKG
n6Moj6qPzKf+2FpfWtkb44ch3+ixXGakwJRIOoARLHYXzPb5ZLP2k9jQBAMLcFF/HJPcsIMSOKRP
NueBNq1PchZwF3ClfOi1cnIqXM+92/vjIhPhN+DBhMYJXUAE7VaFGVkJE5ChhnFKuR/pdLlJ9vrv
EegAcAeDRUMCbJnzdwmjuUhZWXNjnkpRUJ2Eze6KabnlDnPly1GiAF5KPQaNpvWR2hRNV2B2y5Ha
DZ6g/AEA/ChER/UO40uXZ/o/HytUROigANwA6qasNX36COPWXkiYNlO812RK6Dl+rWqhbznSXm56
unw8XPi/IGfB0J7PHkbMpSRjaoBjcP+QN21Efz76IPnWxk68SIHB/r+Ps974ckOjQiROMsy2iRJK
En0BjLwrt/yzr1zySyQgJzQf+OutpfNuPUQscbNfhIhyDgXP7BrFFoMgtTuwyK6f+sJd387+AVFi
lM38UfC6Ltc4fnJzd3thXugo8JxWsdHjfaEpSxK+uhVFhCYFI/AxvJ0Ee8B2Lcu+hPIuz9QXH7pp
tTdmtyrHp1jLP5Xj+EJ/cAG8pkm18UsuqnsLM4zLckk9OATXpAg9qEDENrJ14o1CP1nKm7sqNYbD
pOTJjsS7h3zqS17VBsadP8nS3e2JuBYeIjjKv3wRhTLD+RoL9aqMrZzwwmAhqRo0bmmQBuaxgZe8
dTcjNq7neNdqG8O+eDi84ao4AilsLgi01fnX1IWoxaiWnLofVWKDQPEfRtXONipOV0fHnP7/KKtr
M2LzR8ESRfwgOv1z97mPHfokf6qtPs2yFVd3GTCx/wItR+27hY3QT6tmM4GUwqZU+CX9c/szXU4X
zQGewRQwgNgi7XP+78dczNA9tO6kTk9+9KpRlIzmP2Z+52sbj6fLKVOpzyFtA/QNMaY18M6fhAQF
sXo8zRZyukKHj8roCP5XSqzVoFL7FBy0szfSm8sTiKALcgu/O0zg16SWaVDCQQvk8SRpH8GLkX2g
8v+c69NGsnZlGnkLL7HwLEKjcfnv332mphOxxQqN8VTBvkTtx+7MHJo+0HzpkxRVGwnV2yFyvipU
alsUOil40p9et9uRz/ITWhXTqXc5Tb+ZlT2anOFOpdqdaie6gy6Nvf/2+VP3td4L9+l3UPjtPvLC
0S7/jH/KD+V97my9/C6XKj+KhYQsCnW+i7JKGYhd4w/xdIKg9DiA6CgFjKnyLan1a1NN7RI+j0qn
5OI9N5pxLdCanE5NA3t9eA5DsPu53aK9/e/SAct7/32w1Q3WmRAwMG6ZTsYcsjwdsahdSwyOSpr9
zdUfdfPYC+VjUR4iYWNFXZtNko5FQ2OB/61pxKIgqr2ftNMp1O8iQ7jLE1sHgfTPux8sxX9BVrt/
zgs4xGI1naje7g01stNheugeg3A3C1vf7cpWBH3N/1IPW3jfq5RthNdoGUk9n5QY0Gv0TWlkRxR/
GspG0nElA0Y3gywAzxHQWsBEzvdibbDvcr2bT0INPcLYm69iC5/NLcjxkRff5elG3nYJGEFQ+33E
1V2XDHKCRggRjW72TLX42D3PiLE51KPwTh6Lx9EsD/loy/1G5LdH4OogWNT1wfojvXv5SISL00Wi
PMyn19djZHvHDw+F/f0psp8sO7MrO7KPo0uKb4dO5QS7u2SXLH/YoffzZ2U3tmTDldo9f/z6+FK8
Oqbd77759ufQnmzZrvc8oPfhjrq2Hbmy/eHAdnMN99PO/rh/fLz/++EhtP/+/nt7Rb7xG2+NaHWz
1pY5Gs3AiDS7sJ+8h4fek3fTDgCxY3nYozwAc3mydv6j7lrfm0fUNjUnemo/OIfBvgf6bh8Ue+Oy
v/59383y6hKOk3rU9WD5TU9+nu3qcp9RyvKo7evJj/oDsLxm/riVYiz/6GoicDZSF1IrOgIX+Ruq
88NUSVjExTE18UjYJWWycSW/7bl1DNQo4DEDy4MmshoYNFMx8bVCPEl24fzEVIj/4OvnpPbXzz9C
W7RP6seN73vlGIAZ+F/I5dx7d1NmkdrPg0VIVfmmO8khdQWntTPn5XVZsN/R4bAbL3tVmOKT89c8
KXfg9Wx91yHbKHroc+iFzd0ie9+GLU3VKxnK2U9bHfbSFCeRIfHTxFTZaULJsw/X96huG/KUaNdM
0Ulp0E1RxY1j+OqcAEvG6UmB9rFGT0l0/aVJqcWT0XfPfXHIs7vG/Jmo3bfbk385wDcTR7igy/GI
D8D53AO7rKc6DqQTqr9N+2iVvZ2VOH67k9w7uaTsjOb37YhXDmO4zIqCJQxnJPSq1XbOZjVtpUSX
TqizqXNmx43kyPHfIUXDK3/Qu/ukH+6QmX7eiLsM5XxlLxxqODpUoReJzNXKVrTO5N2sSaf8UTAP
sypRkMd+ZfqFuj4M2Db/VOn5TjJ2t+NeJidLWPIfAGM059atuTjtOKs7UzrFDS+P5CERvrd4LEdP
kbBRAbmsTZxHWmWcfSm3UjwafMs2trsfYvAii1/yKnHDex9lztvDuv4ZwcKRDYFagsF2vnLE3mjR
MWdczbSbnywyBTRjfA2r0VhCBdRHCut3wDV7O+y1MTJfNKhpHas8q8+jRhbaa5qayyfTgNNpeWH7
bGCd6ztd9EMQNyb02hhZovTeF0cQNHJWJ1MtRskcm4V8ymBgDoMbNbYKqbIydxk3aXUU+sROsdG6
PcbLvb/w/RfVIgqjClf4+RjLNtSnOU7lUyUewZl2SbPLp5egGzbyyStzSZxleGREdI1Xh1vlp0pU
6bV8GsvGMYsfIZ6EcVSCvuPAt7R7bFduD+zC0owKyFnE1ddL87GfNaPh6xWJnaRYfxR23r8CrBEU
pxqrfS+4amPhD2rYVPpsIbTgirgFf7bjr0arHnxr32b2UOHbxDJrImOfB/o+lQ1HUyC5hN7tX3x1
BYDy5LhYhCVZdeffoogzudO7Sj6Vghf7VA/i2s09AOlShbJpZfsGNP8tLd8rtStUYEhVqZFwVAKN
Oo8aTlIJqqVn3YXab3zKnNGKdqLilryRxd88XvEQqO3OQKI+sw63h7z826tjkiuB1U57DILDmo8q
afUwd3Unk5SbGhJCTeHNfppsTOyVewfLNxJUNNDQu7FW985QV7OZhT4rIc4/+eN8qmbFKaLOFfQc
aQSRz6lQDW82DuNrM7soUFOSAwLJ51x9Tz2sh1qgUn4q+l9Ikw5EmAS87m2FrNi0o9xW/jSC7N6e
06thF72pt20GYkhefdC+ksumFug/wNGeaq8RJnfUM9sc73TptUzKz7rgydEjcpMbmeq1z/k+8uq2
LaBQJEYSaKdirGr4/wOZS4sL2e0BXvucXAMoheDyhjfualqVNFLy2A+1U+zTgU8g7rd/p+pOwBwh
6Pvd8KGKjf3tkNe2JnCXRT3QIkcD1XM+p+Ks0SVmy56CxhZ37fRJRne2ivdD8VlMDW+YE1vayCEu
J5PHI8ncUo5f9GZXkzmhgiDg5TKfUjlWdl0X6XeNYNR3t0d2LQpYFFKjRezxYgdOoTorRVjOJ3km
v58irOEQjf9XgynyEa5RSiY0F+B3rDO/2sf+Iamq+aQLc+aZEWJd5qhEG6fJ5V12HmW18IvM0gG7
8E7q8Qt/NPBH22H5SnYvm8Kd5avDxtxdice9SckJlAhcyTVgdrRmOfWTRDr5saJ/LzRr8qTeJD3Q
/LC2QRXFG1t7SQHOj0vy2Ddl0//LaFcH2WIBWvMsI+kCJgPJwm9DCJfoOApF1fYb22zZRufBUOw3
sZyGUs02W7eDwnwEKYp35anORNuYeLWPvMvjj1rwZzYflHhji11O5nm41a4eK2HILLDhQBxjR0sn
hw3nNNrn+t8BGeeBluPl3QtQpvOktoFoAF8rfqVl+hhG8Wx3si0boS0YD4KgLdLR3ZPqfxswYbu9
35as42JWl34IUhY8tdZCPoZZ6lZCnnvK4M//noI7/VuZ/kkQjbwd53JfU1lbyF/Qr+Firddm2kRh
JeDleprr4GcGP4aLzs82brjL9UgQqJ5gIXi9U4E+n0oJR9HRLDLzZKVZ5ADsZUz0mqEGtcP/Mp53
oVbZnJ7lpl4iREX72MxtQy3zXTSiRf0/zNq7KKtFOARz3BcTAzL9zGvbGdvbLZm4awvg/Zytlh8y
/03eB3yYzHBzocydDCRAZ7yYeoouU/z59oCu7ap30dbtwEUOqNB9pk3S0sazOr9zg7n9NFnBY1JP
88Z6uNIYYEHQs0angrLghdysOjd11CuVeZqm3JXRR/Tb5thY0k6MTXfu76222+OBeqfKnSPeJ1Nq
R520l4ruuxX7r+XHpDf+WIlvK/NekXj80CoME+kpU3R78l0DyTNWwX6CjFOodp/0pKQfb0/Y5edZ
1rFMOYrEghtxdYfMdYTePGg6NCzHGewsd7vstqOr+ne5am6dsVdKe6bBnUiPkryUB/tqWatjWloa
pA+S76+xdYCBnhXYcwl2WCOOG3WT44/tX0V4DjPZ7jLhnwUhYBUv4sAkNaQaNHTOd3AjLJBzoVRO
PWqzLj1yxVZjcQsbdiV9gnFhEovcYVHPX+UyQSUIcPQi/VQppZ03mB7vePMZX/ChrV+GpzysN47Z
y3VPHww1ORMVE+TU3+hn7w55q4DxFfg1EKkeawjBrL6WGUUnMfkmVFa/kfZeSikBy+dpgeoEnXdm
cXVsqF2CoFakgzlM5F2Vz3T25XwP8Iv3rSX/BDwZY3luIrLUp3eZz75o22Sv0QvzoztFLhWEUtL6
XpX66X6qtZ+3l/QVQBKsAcxwyLxAz5JPnn9ks5Mg1fmhcQpM6WEQ9Me69T+hoGAX1heZZxCe7K7e
dAe/ST10ijP1UVPuG8ncSf2TvIUef8tbz2/A5dcsRGEQ8AtK6PzXDMI4WL4PzET+MpJYmEghfLMQ
T3egmmrdz+iXNDjWs9Edbs/CxcZGOhFYFvPN7YpEzOrc7fREbtASs05zn++m8BVre0cono35Bfnr
26Eul/t5rPWpWwHjpB1DLAVxvS/+3/ppLNzGDeV9ZdpbFKNlcZ3N5xIM2hbtfpAnoD7O5xMShZrl
cUswRd81xSdcMGwB0/WU3krxulVAv9hYq2irK1+R+qDk9LZOuf63nRobhieKCN8WF+Dbk3iRWxAI
g1MovQtvn3V7Piyp1ichtUL/lOqTXXENy+F3q9tSQbs2nKXqRQRmjjDnUfQhiPGeiP4faee1Izey
bO0nIkBvbsnybVitVsvdEDIjeu/59OdjH+A/XaxCEcI/+2KAEbaiMhkZGRmxYi3v2ZA3sbUBip8G
D2axkrzcdAjQsaCq3jmwl5D/iuX1iYGZCbTBy3RoKttPnYiWVpc4/uu/7xwVPQBWIMRBVSw8XYxa
NSqEyONZUkGvs5GyX0q6ElPm3V84HUPqrAeM9TzStXgPy8x/6GLhC8+antabXssFW+nl9Hh/Je8c
BVdmZnCIDFkSOJ7F52miRI3bIBGevbfqLH1WJZpeTvvf5NvjuDvpn7Ruy0AwvPYrduefv7ALwpeq
3zuaGYKRhVsYWiVkiig8i9VjRId/1DS7jn8gf901ma16G7kAgCetuPx1iOINaRKoeWAzSLFkZ0fX
Tgi1QvFdptztbvpjNbXdtb8M6RtSZSu2rqMG/RdqvgQMNhdfuVxhGXVRLGRT4PbZf0MofTbbJzFu
N6DxoHNUN/2aNvI78PNyS7FFNYz/N0B4JgAvDbZVUFcTol2uSnxK65+tE4summsMYUGsMj022u8e
Usq2/cS0FKK0TI8IzQNcY/twbhN9Q3bJKKAxtzgwFV2UNYKeG5sP7JECz5yN8d5duNo0TrpnhX3o
mt5jXPgUyLSdUP9XeN8QLF2JB1eMs2RcVHjxKyb7OT7L8bdOo8XsIePhZt1rlH33+rdpfBwhjPb0
ettLePSfUrBD3h8MpGe/s8qVoeNUv3aFAtXUJNoKIjTNPF/hryGyr0822SB+P1PxcmOoC8cQGyau
xlSJXCkELl1nVM6TwbNWTtiVZgI7gIsjc0OnA4j5stY9jR6FXkhQXE3mMDfNJhHj4/yKLCDn84Vz
k5fHthA3xldvyG0qKXIAAgWcberTuku+Mg/tCLwvxmI7RrvmHcw9wKekbdJw7VzOAXPhuiDHZ+kO
mBHgnFrkT6A2PSMYxdhtA6fOXtW82pWznoP+q5X7g5ci97QS+G44I/hbHqI0nujHLmcbgkyWkskw
Y7eyTkH1WWrPoX9q6kdA+Stx4PoFQt9n/gewIiK2JBKX5xI28RKSZy9zg7zbAZu2w3i0K1bay5pd
+JVLEQE39Dbx+EXysqdy6P55sewt5Ae0oEBtM0Vy+QvaMDaK3iu1Z0GwnHAEbFFDZ0bXQ0725gpi
5Xpjoe2d+13MUc3vgsWn9PUxrmQz5N7KtGYXpgJgk0GTH71cYpJLrVVXbVcFQm4bhXWTDAAkxZU0
dRJMaWjGwnNYSMiBqEFvOpnlS9spAfkvjnXtNIwzfbl/iV1HeEBw1FqBVnCcr06YlOudVMiDQAXI
rCYnK0JNd3i+mxURPq89ux49i+5pKNbiFrxXuqbCe8O1IDNl5okiIihgBIUuPyz1qVSV+olf4PlB
bg8JDDAAf4PHjNaA02Uc1C5Js40Ana+dpTG8sXp1IJWV91oDG9r9/bhOKE0AmEgngFekDbl8pPVB
mGWGKSZuIA7SNhPkwcEmkICiXcsfbpiiaMp4LKADat7Lma+sp8JdBVbs1oOibOIZWzpUjLqVw7hG
EHjN1cOaYLUCaI0eAEF1dr4PL91cAGQatlHqFuhHNsyUmWUNg2zldA86uQpxQx7eOMePBJFu3GSV
cWiSdF/UO0PL7aoadmNa/qqZGpZXztr1S2/WxCG3gPWO1PdqxyWlS4KgSVNX9CzEsLnqpX03phuv
YA7mh1S1jqHtFJQLm31jPCSp8M9fHNY7cx5HRQGK+LI47ERXtZFzI3U98aRmKmcu2aRrraGrw82A
CWSpcNiYs8r5e+r/Yf99teUMIH5FXqOeAlV22vrFgpam1Vw60Lv7Pnz9kFhYWyxJU4W29Uc/dyez
O5plb4vesRg2bxF8pxDYaM+yspYpXifhs00IoeYHEh/RWNgkHas7a6hyt4atxg6kLt9GcvbCnOnP
Sh3rHZdV+BB1IQzzbTpulLGOThBAwMgsWvmm8CLhZ5AJa33rW/tOFR0WLvjvoC1Z3Ft+p4zN2I25
S+cMLwoNhsSbzmDmIfoR9Em5ndR1SkyZw3SRCbAVPEcgUaVgRpK+MFqZkV73tZ67WY9Ak1ar8tFX
mRUv+9SnlFX7B9P3ub0EQdjoceo9oGL/PZeM8tiXjfl3xRnmlPTq11BGmUFbULouH6+i2fcMPMq5
q70aB+UhKigr2Z09/FXgcrfDY97YzF6uAWmv+8vzJrB4nXIercn3atgHjy9EiOKNUs3dYcoPpaTb
/ks1Fpu6q20LKcZYP7UWYmYbBOvuL/jmJ5/fR/DFiChuLe4TKxwhNpn8whXb5q1ux2jrlbBgyNqk
7qNMNCBGnbJf921ehXIWC/siJ5xCqHk1P6sJYOaEacrdkMowQ1gREqNFKzgVE2Db+6auMu/ZFA1m
YHjkfjxCLiO5Po01uZZUuIb3Q5HfdOvt/t9/lRAs/v7FOZaEQNOzSC1c2dh4X6IGHQu7Kp0s2eMo
903N52DhmUzHzQNAvDJpty2+VIJaeuQlRuHGf4tjcY5j29yUrdN+DtT/T0vz9/vgjL2EPlhiKYWr
Wa5hHvNu08TOUH8aXwVtIzUr8feGB16saz6RH6yF8qT3ybwuNXnVwq2kvQQ//fTzagHixqeaB//I
kLjR539f2ikRkos1c+RTIWsP527/tyRjEv1XqEideCg39z/XDc+7MDcv+8OyTEsYSQIxN6EoG31u
16AMt9wB1B4wGmgLSMKUy7/fEkwzCyn9u4lc2UL9WR9PsffXK49S6ejoQ3dwsdxf0XXuQVmD5zwv
TMp7UKYvTMLU2DV+jLMzujwVTyGSPPAqPVJs/uN9hkokN48RDARrAz+3dhL1JBg3KfXBh7kwK1O0
ZOAQBzGzh0DwtypidvdXtmZh/vMP36oORAjjTCwwUShs09iHc2ykiH/fyi0H/F8iIFAbZG+LWEG2
BKxFwQpck9LnRD0qNTOCh2jct+3KmZp9eRkraIXrELaTP1GSulyQHiWjFYd56fr6LoByPnmR08we
jBWQ8619+2hm8WU6WO/yup7N4AhNdgrkw/0tu2WA0SsmS+BQQsd63tIPH2Zo9LHgwVO6plk7UvqU
ref681YstooTBBrD5BUJ2mgRFhLEVjXqVJVrtCekUJi10o/9JibFV4ydGJ4l+dCNzrAdDlb9Fgbq
Vraj2O6dqt1o0o62Sro2dHXj4138omXkyKIyrQeDBofQHMRYnH3RzoK/nfjP/QDqZNAusHy4JZjr
XPi9L+QkepJRu8MuMt+S/rFY6xneCO4XFhZXSZS2DTImWFD60RG7v7r5EJLPSpGPdM3LfWeZ/67F
l2Q4lWc5LUq4EZeSU4OoJ2WRFo3bIrDiUGsMeDdEySGJwFD8uymckilOyIZohy7Sil7vyByDunGn
XnJU+UmKKDyM+/tGbvgBVBRzJk7Xn0O8cH7sjuZkNI2bQo4dp7DhxPFPIx9PZV+sZIHXZYW5YmrN
MkZUq6ijLmJT1NeEWFQoXIS6HqR6Pxo4v/qqGK8Go4epGu1iaMA9QT3Ugr4PkjUu5+u1wi9AdZ4h
QECdcFxeHnQVamrERMra5YeAx/0vkT97wmZAsP7+nl77CO9mkLnvlKy4/MIfUeEIIxSfa1cSkKLI
cgi55b2Qr1UAr0M9yDwWRPVvVlpfkv02KDXIWTc1bqZGdi99zqOjPjmjgj7EmDHSeby/qhvmqIAx
Ngqenn+WfdihUZSmj5WGhFr/IrQ7QHpd7Yjt58qZSnGtFXt9puHl+z9rV53YAbhvEEmNW/71XyD1
N4LdW5cka9nG/Mkvj/OlmYVLShBQoxkyNq6e/R4jpmKNh6r8LiF26W3CkFTDU+0m+nN/J2/4oYLM
BrUs/sWZmNf+4cLp83qwhFRtXHUPk9Cn9nENPHSdtrGqDwYWhxrGTquNIwxAGubojmTrG2Wfb8Ld
/XXc8PMLM/PP+LAOL06qtEIV2Q0RyVW7h7kW5RUrh+mGI8wYbF7KELIwBb5Yi5SkRTHmXuMmBfQZ
kM30FEC9DHT/i2cUK9H9xpeZRVbQnASDQvlnYazpqPOaYd+6Y5T9meBbigDFVZO00fq1N/GNRBcy
tHdYLQiiuTpxuXvNKOq96sutGxz95+LY/RZPaEzvm1P82Pz1vnUr+3ijAnVpbxGVxNQThkiUWrfZ
NUcyj8/qsdgyr3aE3/af/eJiZfMuf/ALqRejolFELKlvll/+mqz4x+D/Ox6F6hE4L2rkFLio1S7M
tJqe5KQxrdtHT17kaor/WmlbQTjp1V+9h7rHp+VoSYdoSiGVzz9l/uH+Ot8nexbRg9LtTAHN/Yke
2+IXTKIHB3abt65lJhAB272o2IH/IOc7TztP02ZKMqcy7DGABPvcUIMrrMc1XOrskvd+wyKYyHLu
jdPQtdwClGqbx1ZJHs2mPtRVyXTM9H0S1/Rlbhx7mBh0immgcrgIFjEzb+W6B63duvJ4CMb/siKw
i3y3srU3AvOFkcXjosvgzzfjoXWT/qEzQFhKzqBBBiN+UoZ94h8r/Wv4et/m/LWudhLQLT4FIOwq
Sc/lKNVTeGhx29BRUOdE3C/76mlr7ZWbdiAXhkeSaiRQ38vjMelWkCa60rphZP3skVA0A+FXGn0d
1TUGqZsxBtGM/2dqEWPayUh6UNOtW+xIC5pNY9pFtcvzXdvbQbJhPKhqNsP3NemTG5keR1NX5pEd
gKoouiyW2EXSJBYs0YryxzB+atpsW0LYQStnA55m20+0w/kNUudBtja8iVnt3v+Y88quPuaHX7Dw
H6EeKj1EPNVNuuocyc2bFqx9x5vn4IOJxXdsI9PqMyBVLloL21oKbKt7VPWVdbwn4PcWsviEaVuO
MEJiRTmEP2oY7v/8CiQ73MoQzZd2ChDpoTsklI+pon6jJV8fiv/yX9ng6MxPoHFJD3hwov9WcShr
G7y4ThQvCHO/xbVGOdt00tbo1/b3tvdCm8mIG4BedBsuvUiCH9BAFA7hdtlWY0bMh2BTHX/Lw67t
7OhnfJQ/3Xeamyfzg8H5zz9cXKEC21Goz2s6JcdhJzq9svKmu+76zZfWBxOLcN32oYgmsjVfGern
pHwKfShfHAQHi+ZE6f6oJfopCx2VuShmpZ5jU3v0dd/WhvooFvT11c5WhdHWEH40+5VKy4208eK3
LbKfpCSf602WX26LpqQ88aK/SPEb85P2oJ/HSl55UdwME6B9KbkYAFYkceHbQR23tSL4nds2n8QR
YIwVPnnhjNCSn6bhU0bhfqIGmIr1vtLEwxAUa6Qft744+QOwVuY6SFoWT0Id7rdRl6feFfrKVvx9
Lfe2Uv1W15RZbsWKWaoVeRgGjrQljjCroQCKLaknS6HMQmn911SOK2nXrUwAMUeYX2BKmnn8Lr1X
QUelko1ocMup3EbioyFvh+Y8DN6mGLZrQsq3fIWxYMZOeaTRUlvE19RqBU/W08EV4s7pg2ivMZ9L
RC+b7KGLDLuEJV4cN/fP5623wEeji4hbCbThkzQeeK39F8Q7wwBT9U3Pjzzc7ht673Msoi5JJSJl
M5oQ6OfCM/sORv1cx5KR+04V1k5mVodWbD4zPr/x4l9q9j1r7DKs3ZDRV1S597r0vQh/5kL3Qw/N
/QSJm15l20FKnELxdiUCu+1rUyKsI6Zrmf0NJwYjTjEAJI5hXL0kJC0I0PThW6Tioc03+jckIv1h
a42Jkya/mm36O2QG/j846wbvd1Da3UphZ96M5WZ9tL+I03BgDzWgM3whko+lIbyaQ76Was/Oe2UD
vhGR8EmDallBNapQSrSyHNyJSwCF0h+m8qxrzVOau8Fk2jXzXnn7F7j81pi0tQ2enXlpHFL4uWEN
XJtq3OXJSlqtVRWvH92ktXpHNseDiIIqk+SK91kIu1+iAnmV3wj7sJTLbSCih90a0WaYpH5lH26c
cQ1SJ+DiVN2p8y9uqE7g1dOkEb9EFb+X+X+i1Z5RJnZ6gcm3H6K1NiBxI26BdqRLT2+Ess/y9Q0B
sqb2TTfSeiwcyR8OarHtjN4ZgsSeAohR/RPQvrH4mapfq9Jyq5+t752SaI257HoUgiUD90beYO5K
XmmOmFltJn49jW6TuRFccG1gy8qD0e1NYzs2u86w9gUcVDCQH+eZXjHciXDTSv9lmr/i7bduLYZH
wY3QQ0e5SlyEvs6UDb8Vx9Gt84e2ILcqNlZnTwAvn+VuazxN5jfDX2PcueWC9G3oHpDPAxlYnDFP
mEZIIdPJLZBlHVAODlq0clB6mmgVAK40KTDKduxPdoEYvGdYawW5G1+AAYyZpw2RVr7Aso6vh/lQ
GZoyuWX0FV7Tx/onW/RQRlbplD1MUV7hCKJTjDbjMpVw8Ftoovw/XZb9CeJf98PzdcCBdZD6Mayn
fAdGZi/Po6mMKJzL4uS2A3BavZyOMIusdQSvo+qlkUWmJsWZFiD/MLlJc8phbirocG1XybBvWQGr
DnEEXDNc2osrLeh6TamaSnS1yHdyQ7YhuPmbdJ//fcMYdea7gRHmvp7DyofE1ozQD9WEUnT1cXzo
ZSO0ldR8uW/jRoGJsXduTd6bzG1Zy3MhVEAomYkU3aA9ecMBkbVQeGqi58Sr6eQqG8XynUBdGwu+
5Qvo6dGhBkg318MvlyYXEUI9HlaRwRxtOCnjrQFQfCVvv/WZIImF7IJpsZmv8dJKEBtaQmQS3Zy/
v4q9PfC9VwS9fxZBuL2/jzcX9MHUYkGTlSVik2iiK6nTthufkDNYWcyahfnPP3oD+sdKWapYEEeg
hWVuW0qykttfXxzUUN6B8nSu8LlFYh1EoWxUWirOmJgYMT+xfMqlaWUhNxBNs5X/HWNmGnKZFYR5
l7aFwenJOqjqLN5Era2c5E12ap6yH8WKuet9oySlUtKAkwrEzxLnYwR1J7Eo2fXRZWiqfYIq8f1v
f71r/NXkGVQ0QVsAQ738MlYtCHVUJ4orTmD1kmrbM+GXgs+6b+bam8mkeHDNDW9usGUDYqgo0ebN
pLpjAcOOeGyYbpq0Uxiv4WlvGCIWMG8080fwLFnEUENI5a6PJdXNmnIX6eG58My/Ss0sSZN+vb+m
Gx+HRxyCcFDEMqiy7JbyfstSZFMMl5vSDsQfBYH0voUb3gaADUw07UN6v4gJXH6dZlS1bGpy0zXA
6aWPTTm+1J5E1O4tu47ajCEQ4acW9iAuhicL/aCVH3C9m6BTiECMu8yxaNmBCxmDHCY1tNygfmpb
EXWPJ72ihBeu4H9X7Cx7b8PY+XXQBZYrBJHjhZHdgfWVrWOX/Lq/o9fZ7LwgtD/ZTdrpy+xyGEW5
GrvYcgvraZRPFApsD8LdNvsp+dKRgfRP9+1dz/vO7jE/wBnSYEbMWHzBXNeyGIIdwdWCBr5b+VBL
JzHvz5UpMqTdORDhwBfGzPiTNb1MSWDXwp+iV0hkYI8BQhv+e1p3+YPmT/EhFFtmIxuJaAqu/FIm
tvBNa+yj1zj+5+zUPVVPwu7+BtzYcNBcMPDQhUcSY7nhCvzic3M8OBu5sJmEn3GrHCqh3IYewio9
ELxVKPeVL2GIiUZSAlJH9FfnOsKHBZpa73uyX85iH6/WiICK4FNy7gzhb49y+v3V3bY1xzSeRjiU
fGmrqdoqDcxef25NbTyFdf1m1qgFVmVl7CJNSVY2cw5eF6/CmdKFIQGw8uTFvAYuzVUFmrhNpcGG
322KFkkBfd9V3auqe1/0Ll6zdlVwmWeF55kQWpPAWcVFKPWLQm1qWGqeW+ObbnztSv9Bq+zGKKFG
p3Slmo7arm3o9QqxSW7FCaW/xne8XGFSeTnlGCgvqm6CB7dszuSW+6rzKDwno+ZoFkNm97/h9RGd
18mhmAfM6C0t43gfZ1LRxo35XFZQQGPzkBt6vc99UTqA7XhQWi96DGKh2cd59j2n5OBAQ1fYWjDp
r7lVIgtZn0Ejea6nT8mm7Fbpwa4uaZVWH3fZ/N3hNVxCZoxesELYd8znSGiYBoaSzG9TaArS15Wt
UK4cDEOwkJPZEq6gk7jc/lSQOkRQfZj4n1jvl6nZw1fdoajbvDESY4evyt/xSE1RbdYqHleXKUuc
edd44DIpDCPDpeW6stSgawtI+KOk30kVg4tM/ZkrOeL1gAJmeEqTHvJuYDsX6Y5m+YVXJar1bIiV
/mP0W+4aKVCtb4Y81b/KJiVIj71vfZtgqCjt1gtj3xaINcVuGHuYSdowMJJDMOXdPq3Mfk3H49Y2
IKCDnDdaIZQD5z//GLz8WkzbWdqpmvzpEe2r3A7ksd+vfOcbZnRuQOYSAA3T6Fhsg57DQ1HLHkPm
RlM8TCT/li1VMbgatGRtfdLzfWyM5laNe+1ZUoBKZ3rhO02ftlvBjIxt0coJYsvxGvfjVcwB2DkT
Yc/VxZmvbRHh6nIoYjGKUzeV5eRFDQNp73tJ8+L5Uu0EIbOOTAbB4WmWI3NZMGPc35irg/ZuHrXT
WWcS+PFy+wM4qtsiYAzJSK1N1onhNp68kKJm+c9wSJ1oY5I5ajR/ZaRhLr/0WIYJVGBmcEYcpv+T
pCT4XShVh7FORMZngvbn/aVdP5YxOG/uPDYwP1sXL/JYz7Q2Cf3wrNe/1eFzj8YyBJu78K2QEWwL
yp0nOIK6xkN2dUMieUzIwsmYxiDCLjzNDxByK2MzPGeKWh3kUvZ31dSo21ivCzscszUViqt8Y2Fv
cSP3KMoVPNtZpfFQ9p/QJY0ZAtGo0Topomr39/T9qX9xIWONrAbQM7MdsBsso1bTBElNJfrcO4jD
Haxtsuk2EPhuzE2ygScUEnPB2fU0Rb/Lv9NzKzla5vRrsOjZyuJXzNSYIuksU7mIwF+6kiAhPtky
IH1ONYpyGfK8UQdNiqr9gkv1Vxz45koecuOjktIZ82TPPEi4PCZyq6pC2SbJWQkfpQnJ7un8NtZr
hEO3PPbCzCIYSGWtojSUJggn+HumwozMf5D8cJ/H29z3nITud6uYh0IyV57dV1GIdO7j+hZZCMpg
yWDEQnwWEZfXhococcsBJr0zPSgbUn49Krb3PenWJ/xoceFIvRA3KoczOVfjs2BVG8RE/Seh2FVo
zd+3dOPbUdFGSZ6SvsHjdbGphoAKpBzK6VmtKKh34T4Nvyhp/zzJ9ea+pRvfj0sGatGZSIgca0lS
YVaR1UxynJ/H3IC7THPYx3BwkPiK0giFIydjmkiLGIpbMTw7/OWBAMUMToueBcNuhJ/LA9FXeSj3
xgRlT938KAdnnOyasr21k4Ntkx6lpLQrcS+FyUFfZdO73t9L24svaSUNbGCihO3hNYAmMMkOaes7
49eVNV7BlZj44QE7O6pGx3DJc51FeWNGcZmfBelca5DU1v5+8B4j64GKMTVRmBLOmvD7vtX3h/j1
zv6f1fnkfMhPxjEcjCzP83NHgIvfqlftV/wSud2DuoGl1sn3oKof8534wOiuOz4Wz9E22U9n8ZP8
adw3O+24dlSv4/3FNrz74IcflM6lg6at87PUCBsBXh5tUJ20OkoiQitT5aAy+v3+HlwHh0uLixut
CobIFyc2vqtffJEwPz1l9a4MN2H/jD4hoxb7+wavkhKyNLAoHKK5YA8NyOWeN2mRdWQs+RluIKeT
hI1vyoc0W1HquWWFy4P/cadRCZyfBh820qpL0yrzqTgrnk2WJfxYxe9cV7PmdBN/RSSSchYQxksT
nj9kPNeD8ix4sCfRhOg2PYKqtqLUyrYp+W/1EIubfEB6NVGG9CvzPqlT+0ZxvL+jN84oHU1ILJj1
fn9UXf6QbPRCshatOIdqz3ttVjs9MUsCRfwaYcWNXaU6QP8Y4mz65Obi2+UFjVrKcsU5b0c7E4dz
BQ4tYnDk/oLmnVscS95OIIW5jyl5LGdELDWNtalLy7OZJd2uDESIqttpTUP8huczcEpTFt46aoJL
K3UwlXEVjuWZtvVO8/oTVBUv0YMQjt8lwfw5JtO+9FdO23XvkyTjo9H5R33wy6D3xzY36/I8Cvkx
jr6UFVWx6pQKnZ1Vg21oLUDw41A4mSC8+VV4vr+ztz4gQ7a4LD0FMO6LY9HJxhCknVSevUbbtUPj
dF27bYR85a68aWausVAap2m1vLG8iZqWVajlORBo6Jbg7ITG3I2F/uf+cm6ES5DL/2dncTuZQaj1
4B3Ks2Yc5bJiGP6zlEHZ/pgnLnP5K/Cu+W9buqU5U83Nw6nMuy2+nd+2aRxoVXUe6qx5UfNI/9Lm
seXQNUSOKpeLbSRFayR3t8IMoAkeHPOk4DV9lJFQai3VtDprUXAQGw53aWvSb2qrsfIJdi7eV+2U
7YVkjbvyxubC901bFYASnU9tsbkSEAWzgBXpPGk5Oorm5640882QxS8aA61hYxqOJdAJvf9Jr8/+
3ByQMco7hBrK7FofDkgMCCFNhLo+j0YFYkJKgi+1rkcv963cSOZmmVQSOo3qBKXcRSTLylQUwlRl
cekYH+pg1E9aaYUbRdB8qHjE+lNe9sOXSGiZ39ZbYRfz/j2s/Ij5br10KH4E9SGE69AAoDN2uVY9
Nps4kaz6rFSlbKN9Ts2tsn5K0AkfpxFko9HN/CGeljp50ubbxK8sqrHRPw9wziUkqpO8punNANm6
/B15DVU9RZP63FKJ2AIeaQ5TlJYrF/+tL/vRyiLT6MyKplVIcREK2n7LmwXStbFutvc39fqQzmvh
4p01zyBqWFjxmOauw5Q9ldryQWm8CCon/XckB3vf9zUn0NsViM91rMMghBiYBLHNebncPLkMU0Ww
MKiJI9rmgfRblryckfXKWImq1/c8D2KdN4AMcGlGI1xaosJpMMJYNee6+tMNXxSENtO3yluJqTc2
8MLK/Br5cAAzKr+DUubNmdIdCiUwFNoBUsWwHELEm6kxYyGZsUZYs/QN0hGawrSWuI9hlF9W8MaK
iT+r1aozuJneKYqyokAeqCsP4atYujSzWJvcFNk0lCaAdrOGCwoyJHSx+/88RETl+sUI/hvH+sik
S/6PPrK0u7h2p74YEkrF1dnSv/TRvhnfhujLfb+fY8XHWPJuYt5DMlFaDcuA5qt0hpPar89G/EOu
EZ8HTooW+5ZxFri8ma5RNRvd5pVo/a4ovTRL5ACsMnMcUPK+9JZySqui8EbCtbqL3PBN/q5/Dp+6
k/eY/TUc/5RTMUKV3qmPiX+KhpWQsvRVmcEMwhYdcopFc1vn0vqI2qDnebRVwsTWfmd9cIxMfVNK
2kZXrZXU6Qp5vjS2iNZFEshB6kvN2UooIu1EmAKQ8stGxs46xLbsSYjH0zAQnQ5qNhj6VpCzOnCa
toIjVDM0L9x7ktXN0+uFnBy8sjZMJ4lDpuP0EMHuTdHV4nSQ9QScj1LodeKUUzf9ve8nyyDCKgCA
8qVANdIVWbJm8a709SaZurMydtFeoP2zj8fggSGk6OCNVbZ2x934RPPB5qqlmAeCYXHkwiLvlTRJ
+jOTgfJTmDbCWz2mxlEP+2DrCV1NeCkmCoti3TlKXAibolDg8dWjzuF5Jzv5JB+ioqDWKAjyMcIY
qVe6OnGzLECwLzMho86UPVkWofzSlXxhVAeoi/tz1HqWrcv5g2ZV9fdkkqrHRIkUe6BMuC31PDwy
tCOdKgRKVoCR10d4Rn/N7XXgX9yyi/ie9ZlS5Lncn8Ne7U+UfZ4FqBS+qVXRbENhyN029N4MX3mW
im6Nj/29FXl5kOcWEpGfajqv2iX4PZHHhD66MpwjXy7dKvGGnSYrI+2jYHLIUcRdrDAS2EpC92hN
iO3qaRccgHkX29Qv+p9REmXPcaPITtQL0HMmWk8BA8U3ZagNO+6Rb0yCkjhbVMYJkbwS1qYufob+
sHcaS/VsHkSQzOae5uji+EkPJ2vXiZ1/EDr9tcrLzmHgcyuQH9p92qBClWX5yrPzxvVANxb6Xqib
5xx/CcDL/LhKAjEczoH1q83ljT8ixhp8QUbrYMbyefBAY8k7EsFXfuH9Y3njmFyYXtwQNInRoxlR
1c1k7VmLvddKl74NVvxcd6dYoOR+39xV/ju7O633ee6djjjc9JfuXhdw3w1iMpylKEKVTN1EkPqC
kHUSWbFzoXGUJj8KBbAVX92t2L6+7C9tL/xczbrWqIxsOHfGiLpYyWDOJG+6ZN8KP1PPcGTL24wZ
/B1qHe/7cGeIpgNkWknWoI+3Nv39dQMbLZMly9TNisSpK4eK7x21NlOoInlAx0zfWP8FcbGSfNxa
NVcUP5YKAE3pxY4bo1UrdTdxwCKB3qOnSQetsqp/9yNoHucajcL7iVmZy+9qKkFqmZE5nPVUe+kC
lHdVBgT/qBbUL28r3/HG9tGEUwF1Eq+InfOff8gUc8NvaCLp4zlsykMYaHZlfinHo8pgztgLtmRN
J6223AwNwYC+M2sdrcDOjUNt/M4AfmdVsr//k5a5OLGbhypFB5pYFOaWezwOlacVZTidfU/lddoO
Nay5wI/DkYv4vqnrzznjJZmnYPFc3svXsYWcp5JN6XRGx7W3Q5L/rZcr2ea+lRtJB1cR4QjuG4Dy
FAEWe9xpmeCHlXSO/a7ZJknYHAtRze3CVPt9Pwryy0jjHlJo39/5pWJsmIk3NrDrmhutm7q9lHjG
Y2zl2c4P0vKpyRNpb4i94QRVi3pkILXKiwWR70rCeyMvpFBCaNEo9TJlseTW6IpkNDszUs6jn26o
WKjbYNNaf9XW1oudBv3a6EQ2GoPQYIQbCBazb9N87iq7WCsm3gh1lz9l/pIf3JS+uCFoKT9FP+lO
tgs25+on6rK7ci3VmVOZyysUrQ/yaEAZs+b9kh5Fsfq4l5RMOXP92em2PEmbaPdbOXkPmRO/3neM
G56OLV58hFKobpfjDFObi74uYashv8+KLwiqVtYafOk6V3wXL5khtbgf4KDLnYMitQvqKFXOVfwG
f98uGutt0iMoGaxt3RyWrraOdE5DO3xuCiwshYpSmo2eK+fkuy4cjG25H6N9Vu2oqQmnKXf6gybZ
6RrZ9I0zTB1UZiAJTNhcDr1cX9SHOGk4aedK009jOaqOpsXW9p+/FHF4Vv+cUTrmkvFckftQHeLK
PDdSV22MuEnssaoepyZcE5W/4RP43buiDZRHZLKXy1HlLpEHXzbPkSaEG80Im43aqunGyqG1ub+o
GzvHxKkIYB+qN8bJFpeZqNRNGkSGeRZKVUfKRDZR6xzWlNFuLmiO5VBQgqBbWjGEWmmKQTDPaa1U
x44sNOQWaaOvDZImL/dXdGWLvHfWZgFvQBmF9sbl5hmCXyRFmFjnWhbzl9jzc2UnyGii2xXDeatU
otfmAMvQ01WgL56dYpEDhYy/mYVhCOT6iW0hl2N5PwylR9p337eprcTTeSx3KnPaelXafuXt+U/b
TqAt6a+gla++Jf7PueO+ZCIIFPHiW0q9pYV1l/gv4/9wdl47ciNJuH4iAvTmlmS5dhJb3SNpbogZ
zYjeez79+Sics9vF4ilCi11gFxDQUZlMExnxmwLZC4ysfiZzsGcysBEE1XFEiXkBwjdYl+XMCld1
wTJD79Nh5+zY+8urVS8KlsS1z18m43D2rrGbE3CBwXz42cu59eHuMNquyOA1ht4UfeUkuWjqJ+Fb
gn52g6ZcOh8V9aIlb2X4kgeTI9fPgSw+jrpTm9ZO0rz1Q6AasFx4mYA+Xi1PUcqaJuYw9lo1PodR
CommbkuosUZuJ9Eey34jGnU4/stDkHb8mlQl+JKQoswQe1U/22xMQIW9K4bIth/u77rNQFi1kIVz
gYBRu55fztwy6Wo/9kxTeJzn4Wxl89+xmThGsKuGsEzR1R2j/DK7oa+ggKLgpXsdS8tS1YRkG3tR
HH4ey+/ZfBL7L1166se/NRJFUbdjCdsnqBwzNTPQorQI7BpX+PhfXUg/3x/5jTgDpw0FGL4ltzjN
cGs19DzrpKkR+8SbSP5OURPnim1ZQ2mXQ/hgxVb+Oo64jMsWVetYKuAea0l4GXpteGQqQyfQml0i
9M01zLUhgVde6ImL9u9yan1c7laJKfKoJp4/pG/Yen5KzO4wib0tvxW14ijFKaetTPbYm2KI1vps
p3vPpNt0bVHRo0Al0nOi9SutMl5MCdKwxRXMK/RHnrAvceJVySlUL4VxaWSWoQDORUzs+59j4zzm
DUiFCn4ytcxffdsPI0eJKzCpqiQe+bMdLU4B5c8u3MNFbZxV3NCkG/RBSAbWY+vDQKw1oJJeJJmj
U+Uiz87eFNz7Y7mBgLO0jEWyHGlb3J+BPl9/xjI2VF8zh9Tz5QyX72OtUb4P20uunRQhR2xoctIe
xYxitKU2cmvzsU//AW3p1gDCVOE585OdfX7T9/71k9C8I7dbqo7q6qvqoVZqfgsINg3TL5ZvXvqi
/qENRy23flRl70y+bwvTeVL+xbCzTabj/SnZmnjS2EXIemlJr5lngjDkel+EmZeP4IClERMlLUCD
936UjdMMfYoFHoarIUXE1ZaOYzUfpKzNvAxzK6WKLtP8NmfxFyH7n8YD9gQSOwBYKnfXX7ind9mH
qs505gU215c2GHcW0daGoAaJ3AbNNMayulYjaR4UOYoyr4Y54DSD/sMfO3THhXyPs7e14wFfwnFj
8rgJ1nlrkgI/6qoy96aTiJDLoB+T6Tzqnh+9dvJnYXqrxN/f7cjhAWJheKCR1mLFgF/nLAMe7yW9
rGE22Qu2JSgXUX6/vyBuKrrsciyzubKxIZHk9YIorSKYCjXOPVV5a1ESdkQKitZ7i2Jh/VrL1c6w
Nm64q3CrpNKvY2NOpzz3RK1A3WNSercr23+jCVH8tLfqB8UMhN9f88SkCEIPBi9cdRVT7xvJl2Zi
xtK/c5ceNbV0tNmLfhsKvWTnOOOxr0gWsJBaH2q+nwlq2uReEDltbB2l6TC+QzfLqSKIPILvf7lf
2kirbIFw/BfnGt7z5upt6OdmjF1NVnhxOgdPSqRGB79N+s9yk4+uOJvNaQjE0W0Duoh1KavHqpZl
xxB0nEaCZDyqFK+dQsMurRaU5oh1lQLRXrWcMS71SzWO4uISEbryoGt2HMbFo5g10tnyByTvAvy+
cr3tjjXn1TGyxulQllNyqeMyfmqqSLN72APvqTQbjs+kgP8cOMSDMH9NKik91Rk+431Hs1GoWjcQ
5PCB0nb5IFPe/tTMNYYsRted7k/ZcoSvZ0yh6Y7xi0i5wFrO4A9XaC1z2/CPhTepWXZSfCk/kvOP
jmZQYh6zVDr2tVG/W2m3t+5vC/esDVWkpUWCTD61zo7D2VKaTOXd1iHboEpOL8knc74MkTdqp6SO
3UpcrrvyCN35cn/UG2c+NwrkFmQvecrd3LWCOZtVGxfeYJrQp/7oo9IzljN5Z59tHSUf46wuUFnr
5AJ39cLzq6OSvOefRFWwDf+buUiG93+3e6rhW2fJx3ir9d/Cbw8A3xReHf1p9q8DQvXWQ5JSeWT1
3J/CjauG0g9gysU0YYFsXi+cwkgC0ERW7lVypF56M6LzYuKkPKTtv/cjbU4iirHUmJDSvnGf8/us
SPOMQan9UzFqjkmjXI9D5PV+UOb+Cmqs2auEylujoxwPA4qcD5n01YcTrJ7Esxc4IENXKi9BFNpm
/Vekvg1yZ2tpfAiys6klR7NwCj90BxLu2NbOvErtRHgIOocsW47c1nqaxPRB7/F604CXmG/3p+ZG
i3M5XymzkP7zLegErg7yNjStMLY48Ep3Ies6AEiL2iHRDg7ipfkGvwXnt7C2Ifp+uR9666t8jCxf
f3+jm83I15LCy1vTKWf92JSJO9P7EczhWPrVQazCP6DB7eyorRUOJW1RjqWJAd/1OqxZZVKoxGXh
mdAimj5zwvxnZP3Q07fYer0/wq2j8UOodfrZlUVe1zJzq9VKzdWAPp2UDs+mDtBTmeX6gDoGHuFp
tqckuzPGddllpOeUC03BmTzmX2a9syfpqaxKd4y+pck/9we5+RkVDv7l1baYf13PZ6Lk3az3deGF
fmSX1acCBnjySTTjg2xFL0P6LNZ75ZmtkDrfDgQfAGe8K69D8tKSS71LSm9GHx/ptOqca1lmS0ql
Omk4To9WrwU2nXrhFI7zeG7DsDhWFi4YgzKjTqpH/8yD1blNpbZnU+rTc+6X/VnmivelMHPvT9DW
VYEEE20cQArck8r1r+0t0aegyC3lj1YPCS/LLmYKLzgohABpxnoP4Lx18izPLTR+IGBCg13FM+cy
nYWs9MbjZXR+l3m/nBcf//pq185pOiqRz19XzOYoDV+S7HuqXXwfIR70Jk9d8VdvBm5pwlTx7s/j
L0LWOtPA4AQ7O5D3WGmv3lldmVsTm6j02rk8+MkjYk1fWsVy1Mg8VHL3pUv+QS5HHx/G+rVKO9v6
PKePk5Y6PJXJ9ofHUDwJCW5wwwOS6EhuPwSxnQl7mjc3u56OMnCspegPIuSGgyDOsV6EsVB6ujEh
1185o/9s9k+NKJ6rIn6juJ7v3KRbz2zGQLmdPgrNlLU+QaiOjWWJIzPTB/0prEce/SnUJGzLZieu
5fQh5N6zR3mszq2mTS9yPGWnSOksl3agvLdGlhV286E4DOBMLdX1NahG7SqpS4Sy9NQyOFTSuals
P7jkxkMuOPOrYkw4IL4kP3aWx/L5b6JCy5DpQCJooqxWJhWyqZ3NvPTESDoCrC8QqQj+ScPSNgPt
37ocM6cazT+T/Jjkoy2YwfMwDM5Qztz+wrcAWTa1Cs6l8LNRsG/aFY/ZOrQgo4O54LWLKNvq55U4
a+ni2JXeUA5/kqlajtAgH6GaWXuRS6RQlMQEHtYL6kHoimanEvIr31jPDl+C3g3CX4v29/Wp0Jpd
Lph5VaJMOiMZWo0ZNcfYDLrvFu+dp6HS/YXNMuNOyX46932FWJrVK82ljWO5tCcjKB9FtQm+lnlH
m58F1T+NsloOS/cM/fBMSb7f/6Kb+f0vEDqHJ3SNtY6CHotBVaoi60ieHgptvOiVb8c5ae8QHLIv
iv4Y+s5cqw7yVTtZwlZ1gscFqlxkgMjNr6W/JFTzimSUma9vyWNqm/xHoXe9V5L4/4zxv3FW12eb
jIkRW8TRs5+G/xyai5PHa1p+n2vTAb9wsHRbMpsXay/Tv70m2CWLDPsijcP0rk7TKm2q3MjYLhFw
RDR3jPCfbJfFsBdkdReZY2pRv+a2kL1gLuz+rfGfg8G0+7p04/icpe/Kd0N7Ssg3AZK5BUmosJMt
LMnA9cLndQjMB3wM/JebD1lpla+208B1qKZHJevfenFPtGtjsfASxPeAGiAYADb39eZCSFzsxzqr
PGkKnQTeS1qoNlSSS5Q9hQECf8bkVOIfhb8ztts87zru8u8f3t5imAzgK4mr649z/TBKJ9U6xYaj
7AHHtr4jVcEFRKpASF1D5LJCMYU8yCuv0SzeTmHnO4KmVPBhg1209u05zqC45jkOKflgp3c9qHoU
OiRy68rLMXGNWvW5xBbeWNh8AddVVZ7LWHiUfeRrrfzzzomz5GLrxYJkJyJH6CMuKKbr2JU/T9UI
OcyzgMuiLECiYYihDvYwti04mWM1FW6jI9QbN016yMeodsxpaC5FU6NOjIn3ztV+k0xwl+F2q6u0
R0DVrEscPqedNg1i5Sm5/AV07Kve58y/8aPQpkuu5mdj3Dv5lotoPQdLRY+g6Piyea7nQJN7tCqG
ovL6Jj4YISYQenmZBo8yulxN7kBqTSPGSVD0zSesQP15Z8xbiw0K2VKmXThr6uoHKB18EbpPLDa9
I7NMdTT3dTIHjAH3xnqbmyMj8SHU8lM+bKC4zYo5kfBE6Yv5z3GMSRV+BkP6Myilh9monVoZniLd
ckR1sscke2x61QlCg/xFPE3aeSz3kF9bY6dRJNELo/NyI8vYJZVVJUZaeUin2GIq2nRi+3IvYdwa
NpqwS/UWl27eJNfDTtQUiwhqPZ7u96emlO1GtP4t1fKMWsFhZ0ttbGdqdEDYlg+qQsq9jqVWohKN
nVV7pi8cKrF0xN700ra2x4zq3NwLb0UhIBRdJc96eLwffOPsB3tuiWwfODogpq5j03UoDIQha7Bu
b4X+YzJ2MpSNeaTGA5FLBgzIFbr8+4flU8piPopzV3swqAUZRMf8LKfPwR5gaWNRXIVZnYih2nWl
JhGm/qa46ufu7f4sbf55MPAgGSjF0Z++HkXdTEo3d3PtpZBwxPQwIU2Owdf/EITUk2o+HWZ0Da+D
NKIRpSWoW29Wa6cKsQiiBT/8LqVtIcEAr/lPlNViq7rAlKaOKLWr2jvH0ubH/u/fXnd1xKhv8Tjg
K8RZfzRSwRGVn5X8lxn+L4vqQ5x1zhSIUZUOxJnbi+kj3BTUthWfymTvnN3AIiyzBcoP+wLO+nXp
Xsi7eIgLma2Zgn5APEfp6R9kdiQAQbItlJrR1c1PZJ/he9+bp/srYns+/xt9tezSKE+GCoNUDx8e
R1EoMeqIIPcoAyBEfT/U8tlXVxoUC+51KEOUjNaPn3xUI79o0obFp4tHpRLSkyD3qHIDN0kHqUQL
UhYX3/rsWQfQdrgffWt/KWgxgUDhOsWU63rpg/cqpAJSkDfVr3Btjmkf2/NU7ETZKAIsNEsgXb9s
lUAEXocRpLzpZL1svCqSoD9W/bFQ5CO+XY+a3B2tQHgqszMSSRdL79x4Vo6aJpzvj/TXy/5motH6
xOERojT9s+vfIBvIWUlm3Xjoh38vzWcNXL8oiIfJSm3sJTsKLmUuuNog27LR5HYlVU/CrJzDOjj2
2psU7hVjNueeBw4pK0JhAG+uf1Do62YxoqntQRWbtcjuIVCH807BYxnVzag/BFnNfFBMcEGlvvEE
YT5NemWb04tS/2UGr5KITsvOh94b0pLDfrh0zDCWhRTMnie0JfTMLrEn3cvkYm/TbO3P5W34/6Zu
nYalohCTizde69tq/maZs93K3/LdY2i5vW5nD2or1lioxK7z/V4s1bCDeu3xSsLdSD4E4QXJJ7uR
1MOk7Uze9qD+G2y1QKOs0DItIFiu/7Ss74H5TtdaoXh8fyNsHThLsxp9DrCy+nrZjVVB0jBOrVfx
PhLzH732rQcqOIwnMXmTg8ek+HY/4O3uXwCWvDPB2lBoNtfP+UjpZ1nDNJasvXKiIXcbrbIriBcA
7C3xnDzFXXXSksjWQNr8Lhka5eAFkLKw/UCPyWuKsjkFQZQU1LZS652ELq5bu+nl351T6qoI10Oz
I51E6HL16YJ20sRZ1ylYdK/jJbh0+tHwT5LwqKS9G+4hV2922SraKpNIE6FLJlErwel5kt85gxrZ
lbwHqL5tvy1heIEsnAm+nrU6n4zc8mPfMkuvEqjDGINeOalRPYyBKNi8wdTPgxJDouChec7MvDjJ
giwczLRTjvXUPnJbVjYlnsENl277/SW1OQOgyZZXP3i8dcZmIQiahL1feqGjJv/U85u+pzx3s/OX
wX+IsJrjKY1xeYuJ0ES8J8v8qHBeppqNz+yzEuwM57bSdh1tnb91lRbUXUO0tISCiny3GrcOZmRO
UpjPYtHbNdXFNg5tTofKkM73Z/PmKbKKvvrQQjvMaTsbpacJPnKY+uw7kVHuwQWWPXB1lhIF6BbN
H44eDWGt1d1AkmP2PmM0s9NcnmPt3AswJy8ZrT9jZz9uTijXPAZQOmnHDQlcKae4s8ak8jRkNCCe
/2PUX6pBOpQJ/p9ubUiHZhraped2QLzCuz+ftzW3ZajYDHFroHwLDON6qPmEsFhWM6GhiqdJ8RPO
g1uo7VuoFd4YC8+9oT6gu/Oqz3vynjd3yK/IC88JzjCFxVU+NxdFJmlJUHltJZ5aZLOEv+rGOiFI
d7k/xq0dCKhGwmELKzckX6+HGIc1akQ1hRAxxdE8qEzFCc0amATdxJ3dcbs82VuQYVC6W8xK1t2J
vpt61SykykvndHZGo9LJKto9L+S9KKvUpcgFrW8jvfJG2fUFu6rc+xO2sSQpT/6SIOQJSJ9ytf6F
NNW534zKC9+aLraL0bSH9IT0+xQqju4fx+poZi+p8Mf9uDdug/ScsL8k515UwdDqWJ1kY6sasdRE
vGVqGaxMSNqrjSRMkVgKJ8ReZLrRegztPxncAfkSuLa4IUGMIDvo03eAu0gyBnX5qqjheKhz8W1G
nvo84ZLqDOKQHTOhOla+SFakiq+FGoTPyWQoiCylA0oxan+MahOpTkOodxbG8suvT5RlZGxwGq5o
qq15TPNc9aaShpRQlPoQ1+EBcsuxQIr8M/W/DmdrW+76w/3pvD3FPsbU1yRLLKPw4JqD2hO+Zu/J
n9YfnZ3xZtg5v7YWIw15S0fQlcbp+q2iQXJIzKyk7IFfotOLqBG0s1jtvA1u1FWXpYGKOwwj8Ca8
i5af8SFdF/K6QNioqD1ZewzC9Os4NQ5o7EUan+LRqS1jVxcs5NQGV8QPOgjml3CGJIk1lRn9UPSM
tQIJrnBKqr1J+qkcUCKgkV1W3+7P+u2xtvxQ6K04TpCLr+/HRMlKWvtZ7WXJl3l8DN59eHnSDtn+
9sonCBnJojSLmOaagA5cYZwtk4qc7H+u2vkpjnqnC9UHKs6uFe4oK9yenwRbVACRzpF0jDuupz73
LXRfkprynAGwKanOYuyTWu35S2yGoU0I/Xpp/qybI2HLBpUbsfZaZI7cuTAjGj6KeEZbYU/aeXP6
eMfSWwdrScHuekS1glDUqEq118gPkSUiy3UOYZKlwdeg3Zm8rY1PxwfVEMjrNGJWR2kUVVUQo8bl
dZHwT7b4OPByHmyxBtohUSkXy69itQcm3QxK8wcSEshpGGPX4yvmIoDiQE3I6E6+j2ZtH9mIuxWO
Qg6TGaek++f+or9lLLM9uVn/b0R9/W4SZ7GQhVxnQZ6kSyq4XxVHPU7HxO1t3y2c0cEs4FCflC+m
4+8cc1sf82Po1fL0B70ts1ngYwq+8EWzqr9CqXXLuspsIxtyBDYUc6fBtRkSGwuqRBxFpIrX81sb
VZDHS32mSi7qIeUIbyU4Gacg26U63tT9mVg0RpF0RvpmWazXofBbkWgbUhSZxj8jkm0nVo9yoruS
dglN7ViJr1a955tzo4y/HLb4LizappwvpDTXQcugoeIZhY2nSW7xZ/VevE/v8Sf/IjjGAQXdb7Lg
GnvqmFv3COBJXr8k3niyrGKaodwqUlE1HqgLwDatK/2uWOuvUXFkolBD6RyC1PWosjooclUaG1Ld
1zj/c2zOKdwIKzzABD+EQe6o4V6RaesKRsIRFBNRyWyWhfTh1jKFJFanWqFuFmgPxre46E7Sa4qm
M0I0f/Bk3Mky9sIt//4hXBOkneH7auOJzWT7OMf0FVJLSf5XrTxL8mNJHeP+vt8MSGuV9h8kjRvE
VBoUhtCVUkNXSpuPgZng8I1x+inJ8+xsDWN7KFr6Yj7OgDvn6tZtQYa4FGrorfK4vh6qWSsxyoY6
M9t0S0IaNsfAiDO3CNrUvT/IrZW5kK4W2RFauWs13D6sxqn2o9ZLp6I6tIOc20bArXE/ylbe8DHK
8is+fDtFmqVEtOLW01PfjmLtoIavQfCuVvXON9sMxCW7YLuQoV132/S216zW71qvFitHFkJX6d8j
6Wtr7QXamDcsbK2FMAYWHoWx6xFFpVUnrRH2npzF80FMuvzF8INkB7yxsRBIsnitYxS6oJFXB2Sf
+kMY9NhCcM6/gwHy5hD3TS083f88G2Eoyi0kOMR/4NOv3lxZmlu1Uhqt10e5TVvdZtYUaU9IauNi
AQMMtRUTNhbDmkLai6o/WVHWeaGOYbzQ5bFTDs3PHnjlMYOE+FQOerNzaGyOjMIZ2dtSnlpz95M4
k6VKCIkZ/d2Gn5TsRYh2HnYbS45LhN4uspKomZirYxDp2mY0Abx5jUgjLB002RVK8KMdxoZuAyRt
Z4lvrDwFkAfPfbqxSNyu1gTwIWuSQ63z8saqjlOrz6gkIcN6f0lsfSz2EPLH9EvpW6+WhObPhq8n
Q0eVCJEvv34qZs1RXqWqPJpp/no/2NabHJIYRxobidLw+ippyl4Mg0gbPCuTxpewzTTXEmrZg42p
nQXes05YWSiDVoJ8TMVIfuhlvT/WCUpc93/J1rDpScFwJvlZtJ+ut3WlxvS5jXjwpFbPT6oALr6W
Rldv8zdZTz5NLO+dFbpRlQdiRy0OqjecMkR1r0NaTdk0lir0nj5H3J0gVN1aiqKjVSYtvc6yeOna
XHTJLYQX7pvyMQssShYipBHREPbc1Dey66tfs7p6BIpJYz/ovTe2Yukqhd8eet0SHMSjcndMlOih
KxV4fF3TPUh9sIcs2rhzQRWRTIBVXgQ/V+Gtqo2KLMsGL+eiNWrzT6N5bjPdmdufczWfQ1/cs6nf
HPCHiKuDHCKmhck2EdMQK6z+e/We+PV5YVIh7Gc8TeHX+yts47ig7Ar7mqognd71hVvAOMh9vRi9
GTnf3Bus0fYnaj97hu4bJ59KjQ5aM6T9W86dYvSahi/F6MXIo3c44NGVe8ilb/dHsxGFVq4Kd0mD
doTW5/XiNcHd1ak8TF6tGU+KANc4UNOD0DZ7Wjkbpx63Lfa6YCghBK8LquLQBjPqcLMX97rwgM9G
41alXO0kXrdRFqCDxerj1uV/V3ux0oepQmy294SoAKBZ2+oenOx2wogAnpbHK9QUahnXE1aFgRAE
PsutmaqDVcGMMIzYwT9471hZXobXRbklEDkQsAJyO3EVKCEt7aWxHTxxehaU8KkqEGac49el0Sfb
5fw9D//1hx/dsCfTfbvA6VIt7xAT3zEuxNVbR41SWfXTZvTGH5F16EE9da6k7FyCW9O4sIl0St98
MG21a5WgDyVotaNXTxUO3S0k5sJpzZ/3V/fGcgCIT5MESyf0m9fWVU0v4EeONbonBp/KMra7+e/7
AW6PO5YCTBX+OhY1PDOuV4PU93Gt54Ho1UYxHMpYVKmh6ONn0H1uni3mhxiBHcZBy3Zu3K3AJlVN
Xm+g7rh4rgMbjSalyRyJQP1Nu56O+ogZmuCMohP1YBPSPe3tje9F/5cvBR+WSueaARaZfjKofTh7
1djZ4nDWk94ep9P92Vx252rJw2aiZshBsXDNVrs3oUTFmZDNXjGds+bvUFGdBF9uXlBasRNqY5Ev
/lOkfWivI0i+qstMZT4OilXPMDXM45j2r/OguwNmgYYwX+6PamMRqhhhUn5mAtHCXqUk1INrMxJ7
0euz1HKMTgzduq72DJg3PhD9OWjS7Fke9esavm+kGLNYo+gF2eDkqTcHlWPsqXYty3n1gUDAo/jL
mkeEbO1cnUS10PqCInpVdpjmT0JiOlhB4Vx+UhRUXDP/IIt/3Z+9jQ+F0CD69YiSoVe0/lBgwf0k
0QTR60YNO6YmQ084HmY70atLm1jizsfaWIK0VNFzQ5sMP5S1YIUvVapa6ZXkZS81DmiVYRx96dEE
zzTme0ofW7EQ45E1jkBqBWtQTNHJVtn4uuRRiY+i0W3GyImS8FMpPw5f7s/irW4Mgh+IHWBGoFo0
c9d6eMokdXGdNrJXCurJH59DIUDvr7Z1hDpL8e+psdHQRyBGOqp58Zz2/kEM88M8lJculF7KoD+K
vvX1/o/aOMM+/qa1pGenQZ4txlL2kjI6zJE7+kdBf2jVU2a+d2q7d6HeFiuX8hrVNYqGfN01R3MM
zZm2biJ6gn5Og8z2lbeoTl202IzsJRHeafLC1DzeH+PG5ud6wFRscW699cWOilodWiOXvDabQnsw
+hHKrK/snGYbK+kqyrKJPpRnjEztjbmJJW8ZV6HB3JJaTGdmJ5AnW4l3VOW2olFQZx5lXj5wRa+j
ZZS8wqTqJa+REKMvHdl/hhY8tm7W7KyQjc2/vKuU5Vm1iLosh96HcclaUop+oEpeVBsHLe4T/Ari
HpV1IKx5ulfO3liPlE5kThtrAXuvW0mVNuSDNvmSZw2N6+vBC3odsfYm9X9KAh53g3d/aWw8HMkf
4RQhS0jPlYzrenRDbSRpnoKakCmoVf3bXPxU8tbJpemiaYexEI6mj1h18mQl1lPv7ynsb7RFlvyV
Qi6XLRnz+sqIjTbVzaBi/2X/THHwdULqEfOUi9DqD6Wh2BMwpKRWTmROx1gS/2rGyQn0/lIVHvKG
79ExfCpfYZzfn5ZbXVyOXeZkUdPCS4jvfz0tXYo9VGVQPCja2lVSYqqfa9OThmNqfo/j8EDp36RR
lfzbWXYAdaIGpp2+9yhaN+K/CKw/xXDMfGvvh22gUZYfBsgXaKGFQNPqe6UgGwIgY8wXj5cJd6c4
mNw4Km3D6A5BZ9qTisBLOp2aXWe1jWPEIFWhzkuTHlDKKl2RqiFVW3OQva7DALcX+gpkurDX5dja
bhCyEIVC7GUhkV7P/DBoUg58SfbU6o9xiF2tmSllKEc/31NL2zhClr8PMBxs2O1Z3MSREppKJnv5
rLhJFrigXZD6CewI8Z3SPNxfUtvRyJJNmZSZx+71uLJgVNA74cNlsWkcK41nTQAV9jgiQGqPlCx+
CkOY/34mgZssQl40qn4h76+DRrqehIYxyYAq/tBywwUefeiE56HtTnq+V/XZwBhyu/AkJX1e3jtr
KRK1DrsWB3vZk4T5UGAj2aEhowfKYRYnFyEFx9fLsx69BNFfVhk/dMM/pXQeFCRIpmFnA2+tIgoj
SBPw/oZ8uprtUR+kapZn2TOni9V8Hfq32Pgy7blPbEZRKVkYkPC5cVanhNRPljG2iGSLcfpZ6sdn
pc6Kk2a2f/uWvgdWucW8cyYtzCYk9+hL3FC2Jj3OioQTy8saKt/1yUqOIMKPWpM8jGLzJYhe8/5H
aR3aTrVnSzzIaeummcH/N1yj2mNqboydHYoaNcRlSgNre7s5H8Y8zlPVK7KTNQ6IBGW2Nr6hY3V/
39ySR8CJfQy0muTA15Q8HRMCqY/CAEIlSNypw9rdGp+UPPkyma/omtTSJZcxs5rTP7JG2HFm23jX
QNEm0eBe5nWzfnjGRj+XyCmo3pz7wSFqi/7sx7XoFCp0gvvD3ThkP4Zag2OwFY/EKh5VLyvEJ2FM
3xJUFO+H2PpyCzcFvB/wTd6dq0MBAf0yi1TVE/NWe21kWrzZUAiXEc/2o7rfBdiKxyekksSrEH7p
Kl6O35o2sHu8fsoPtda6uvFeaqobtDuNrq25+xho+SEfMjWpE5OY84C5q1CIySN7ML37U7e1ENjq
YCU54SARLL/gQwSzq9N+lBvNoxlUYUZuAJveAS5tbXMaAP+NsZouLKJKQ8xqjQDjYSqdsLlYQvIo
+c1xEi+lDJZ4Ll+s1O3Gz5bWP3T1p7J7H8RjDenl/nC3vtzHn7KaUHGRL89AT3BDpodCbpxlUiMs
Way9W39zYrmkSORxVwAndz2xk9ZMvBmZ2DRFCyxHCOpdjnfqslu5LoVssjo61Ys2xSqIpVcVAgCG
5vlZm6Z2IjXkmaVGadOoe7fwleBJlvrXXs2MFLR7dFF8KClFZ5RPphru0Qw2J5eLGWYsCsU3Ar2a
lStF3vuaN3anvHvsmyftfXfB7gVZ3YMo1/lThdyhV8jYZM2Pfvg59WPnf/t+HwazKgVGHRg7sbc0
r05KO4v/VFFM7IWdbGZzkXwIsipiUUnLogQLDiQsTvKIJcgrDj/3V/zWEUIL9j8fZbXBiy7Ig7Bm
HMxVo/4YzN9mRHOb8cVxM7MQGpHWV4lvAbERrVr3QutHLc3AQb/PSser9ef9gWx8eBopv453hDNv
JE18xLL6SM2JEyJd1eBmdMD/sT4USVQ9Qx3bG9dWcWepltKLguoJkm+1AoyyaetYjHRvEL/LDeY6
xosxPOZN/pKGgaMjhptM+udIP8W6nWnG2Wwv/buaoJd0yPdEnjcHT31pyU5w312XCDu1mOMczTfP
5/WWFa9C7btG/WJNe1yPjeWCe+9/A622V1d3ZgnAg+WiBzadV+S8fz/1YKFQtAFDRKV93UJPaOCL
s798R3m0y5iyOpgz//V/WCwfgqxWvbbgScOg0r1afpqMJyN7RDpl+G12OWLCYGqo2NIVB5GyioJC
cmv6Zacv25c2vc3+Rbt858raQAEQZXmFiHRcgHQv77APV3RftqE2UevwqjSengbNfxfQL3P7CrCX
keYiGvoWMoO8lsqL1JvmKZkTxMbBZCXH+7O6cVzxrpSBq3DVLEDT61+igNadij41PMl6NzSMu/Vj
tdso2wyy2N8hOwNgb51cTdEwDpXRGpTcL+g9KfKj33y+P46t3QTh4D8h1uPogjKRCkJYChW2UPqr
K791KdwXaQfCvhdo9elCKRwh01SGp9Tfk9B05/496Ly+22sD78VZ5wGCr4tm1xGnucyD9iULppcy
iv7txZ2EdO/jrJ4uWm6mfe0XBiseautoN6GJuc3P+59nJ8j6xRANQ+pLRWl4sUirGfpxHz1kvns/
yDIl100Xap80gHkA0cJhOV+vZaNrfT2dLMqS+KseOPdkR08m5VAXs+VEsDbCKAjPodnu1UN/dXo/
RiYXpGPAA5N+HEXCdecqxf+2GFt/ftc+zZ3t+wcTwx47/ZI+9ef5m1Cdmj/MC2jfx8x09OfmOVZP
4+gaGkpwCAo8tEislYc/wmOGDLLXnX9vWn79OJAEC8TZoFK4WklBMYpGGvXiu1/ptTP0dNQK6f+Q
9l3LkePKtl/ECHrzCtCUNypR7oUhqVv03vPrz6Lu3XuqWIxinDkzLx3TMZUEkEgkEivXCmWSZR5D
+M7JSDjULPE7JjceW77jWRtNA6+L1zZ0AqF+OjlvNajLgw2+ZW0vIPx5UJ86kCh89l/KpggtjTN9
kAj9dChkUQEioQf/2fMXcqWp4/1+ARA2KAiCkQRdO7c+IUIRPQx9hbUjKWqxWeOe8Dmn0MxpvIXM
7w5vPdpCIEXhEShGhNTJ2cFKee11Zcraeko+cvLxVhsf5VtGNpn1eF7vOqymliaeXtZoDBbYmLVj
0ugSCUlKxj/VBlApK9nSCDqpaE4E3fQbsknISbJqn9TPvb6wr2dX+HrMk/n1IwUc3RK+5C39/Yg9
R9bWiQy01HebgCaLajRjOJputWuDk/ibVW5eJcL/M1jpCtGbhug5HcfXGC6lFD1lS8f1nBNd25zs
oKB0ecGF2pi93ZtfX9rB2rg6ZclltRCK78pI03WdxGK/Vep6bJe3t42pD9vMFNc01pu9vlAimHVV
PCkCgjj2NklT8n8piDO1wVurnRJQyX94hVG8Dk9hSmSH0J54tf4n+PvYaafReRzbyFeKMIA3apQj
b3diFDggVyk71jYlhnJPzEA3Z36JxWXJyGSlZL7BLoxgJFprpNuBnq0B4wDRFk6au4vEdDCThYog
y9XhGs7auWimr9G7uFZfAFr2jqAZUIxom6ZE8SmIrSvV8BQi/htHkaF8B1KwsX9letS1KWDMcd9y
th4TXP9DkeQi6SNTfTvYNFxKisfANd1z4ApU8IwJMC4eBm6XDiUJVUVfZW8zKQdyty0Xs+Zj57hj
CB8n9NrEJKLlCrQ6B0bo7eHihOQl/PwwOWKui21DhieAnoi2BwtPQg7GagWQEvmzYH88iR4NcRLH
0pBBBy26PGxwYBRGTPSPZ99ILVX3rbDdyLCM4LJiEFscQ/qzxP6+NMGTvcFyXRtHqtTbWdQdVDld
1Uy5pOYwjuDRCCdbA8RmMo+X1N7mXdMrK4Nl12qWm6WTPz+ey1lDv/2MAEEBGzLZG1LhSeIgBIPN
eTY0o7XqJx1Mcal7+pfBdjoevDSA/WJsaIQC+q1TQi28i1PV6e0XgeAc4N56+la86W9Hjjx3JKac
S57ad58aRkaoR/rtxS5PdClkzx0N118xWTnQ08VBETC9PfbeS3tG3rZL1BNz83ltYrJwkc/FeZxg
4SDuQEKQZwptT4p6N/BLkmd399JxF46svFD8EOWR7/B2Titf4NMu8Qc7WEtv8Yrbgrsk+IrXcUYi
SEJ9PXaU2bT5ytyUkU7KW9ULQ0xeU5Oabvedp3e6mejrlFoK3RmtbtjvzvH1GwmbYXxezuDhWnDW
u7fqyZCn7PBt7LuxOHiDzff7XGkgxH5mVdCRD6StOSKVn6j9MKG/hLGZWVTQNeD4RTjVxm6525kG
xa8bhpw62PFBfgECjTPrjVJsUzMY1pCkPQSEgbreLoQgrLuQztxRh2PIUDiDIg/IsUAEOMWtKhGI
AYK8Zu3G/ez4Sxq9glgU+5SIw2fsV9bQnjy813mheKn8Zh0wjpWjxqi81RIp4wqd2Kvc0ePqM/dS
XXJ/pGEg7Mdj3/i9Gky2N9IEPFih/jj2EU5ccRjkiA/RH22L+/0bh4R6i3Oh++5M3Fci5CppoScH
l/KEXlz9/PLY+pxXXFv//furAk3vgoulTPrB7spN/dQqJFZeWcbsBDSq6dh9zMKa3JX9xzXB4YqH
Lna8RU7rMEmqNk3DyYPtdGCXhlaMqxmO74B+8ADym0b0IJQgb9jnmDd4YYmg6e5R/Nc6hxd4ZIRQ
hJqSsgUy69dexQx2vSmNt87U096KGAMUz/SiNy1ZomebXV3hyuAkbA49etFVUE/ZXS6RDHCGqqVp
k4IYQu++arBqqREtEvCjNd+uC1zNgeGOzEhnr7uy1YpW4RtajWqFBgLSha05mp46HgrfkFIAZTt6
2CeZiAxejoqJK3waRz5UMLV9luFCvXTWBLC745orqLxOTBSVE2hFgw0YE5AdDCvN7l4i+7ELz90R
ZRy+/zUyOR9D4DgqmYcRaJLrPE0pKi4WAqtMdXMws12ylnZmKwP5psOhKgshIL94G3ab7H1zqQYx
799oh0P5HaBCdCzexjuByxreVTLWdhXxO6h9gy/XRRsaTPQjOs9yawbM3xoy91xLEkl/PBVz1yqU
WsEij6wEQJppP56SJl0gDDlrtx1DuvrNJ2zNUmhdhtGm7qDuGbXESzgzhcwMk71EwUJxcu66gCaI
kfQQAF3gkybuXkcD+Ko8rIUTXGr5LcvOslW/qC71PFN8Fi9CB+77kgXFuVWCpAzqf/URPSYLQWYM
mVPPRq/7qFCGsHpHzYAgkMl+JLM2ZG0E9pS/FJrur0tPFwu96BfqpDOJEWDIqDeBbxx9vdPOXkUt
B7GNXM7mVLyfYB8JIqnLhXvQ3Cl6bWRySPR5zndBAyNaaXXyS1AQMGPHzduC/0wBsWN4vDIzPTDD
Ji95kWHgP71CFe29al7iYOt5Z1XaR53RtCnh1o9tzk4fwAigpUcKLUyJgtNOgfzs4HG2wBvaoXEX
fv5O2u13SP/8/nRIFWCpXc2mvC24LphGS1b0z0AEZ7zpsnKUQGF5gEIMwDPDJ9cWMdi2Uf8kbgPa
cz3AVbEjotbgZBJd39fMts8iI5CcLiKthvu3kdRAYnZCWuIEAxcQ6COqGjcaSNRAa5BVc+i8Zk4F
lYm4ZcI/EEarPzy8eAKhUww4EVBSAuMz1DsbgSZDpfEU2sIhBOvLlkssTmraigKdgRrrwOAmTJMs
lo5sg+TEiIVIfEm5RBX1Hsj1Eu94wMJYWT8AFC8PUgR56Zx5K9qi68zHazabNYwIkv+/aMIkyJVN
GmsxYOC2XgEPQZRVbMUoSw0UiObEemxs7saMKuM/xvjbiMq2Qp8zTcDZxY7TzZI2erQeTH+l/jV5
Wh2HJ55Uh36nmqzubevngEQLUIU7/OnUhyZP3TV4wGUpH32UPamMwYCfuzxKwi6PjGw4uazRZSsV
UplRYbL5G5oE9UZOdNE5954ZVo2RqCctWiLqHG9Dd0HualrGq/ZV5uZBbjBPZYSEqDQQediBRs4r
T/LV4+mfO8KvZ39yhPclZHf6DGbcngTCTvGMRrMElJricmGrzqbraDQDWTjyYXASTaZZg6AU9Guw
0BKRGuqjrLv1X5p1bcWIqAHJd+xOXIH1bRVtgnP7ldEoH0vOi1XQ0XvvZ/af75jMbJh5Sco6MWfH
jV6dKghobdVdMhCDqsXr49mdTUhH5MHY+M2BtHxii/Wiru7ThLPZ3pAtN1pxEJLkdO3svm2c7/KY
DTS+LCzpbI5ybXSyps6Qx30vp5ztrZGWgZFKHqcY8OVSV4+NXWQmJMcfD3T2AAOkHH0WYyeNNknS
eNeDSHGVcSh78ZsUXKSlwf9v2T1+t+mVjUny4bpZGWccbDACZc9yYrCJneopUNj9Ql47e2gBrIfj
Chc2dAfd7j2sWSKV6Oe31chyoi9J3rLpQloxnuh3TgjeMBZNaeiJnE5YlUKSt8N90U5TA62+eFcK
3F0mE/YERRxfWth7S9YmU9d7bh0JKawVjtUphD86Yx0krOhlqSttNp5cjWsMa1dhix2q0OUbWFIj
vUIO7J3ywGiaL4ApHnvcXHxER9rInAOmVXQY3xrii971KuRNtv8TusSUK59wwXvKQgZb/jfn4bWt
yaBSlMbapC54eziyyCY0nzDctwDpdA06j8diky2VVeYc8NrguJ5XsyjXvqT0GgyGYgNtpJUgvUV/
H8/fnEtcmZjWrNSBa1IQj/F2TcXYGHYfzTZ5UTndWyiAzEaja0OTZCJru6YHSStvS/mwZlwVGpgv
Dg8Q8eeANcvdQyde6kvu1aTz5QW/n81kro1Pkgu1S0HGkia87WmbwYG0CdBZcBCSnBPqZwt7enGo
kxPO0boSDMkYagk++Iqm0drNTky5yXZ++jSwHY0q069X5VJzxewxg2cUyFKPfVNoO731F7EU85hH
s58dQ3xjLO/oqoK+/lWRHbtn6Dgn665yDTXTwXIim8NSA8DcMxzaoQE0EkDlDEnWyQbhy5RxsEdR
iatoUV2SjPY6xIINId1wgcXKu1Jcd6KunTR/4eY0Vz6/MT3ZKgzfF1WFG6stfZvhSjKHNbZnsWPI
oEemyVAHPZ2gIabOWjmLq9Qj0Ybf8izh8S9jMZa4G8BViLrB4+01dyD+MyOAC92uSCCVcYvqNGvj
4YCg/npWFooBc/t3RKpBaB2tCsAF3BpwmTzrnLbgbPR09lYGsdkMeCHqPqPqupAgz9YdoJuEhgiU
YdBBNlnePpWqyBU75KI69+Xoh4pu8IR0duiStNjcoHB44HkO3CoQ1JtsIBBbRaHbcpwN6EkbAviv
pTog4EbbhGMLNfGrU5Qt8rmMUzU9iwEvBxMQoJSQCZ8kL5mjsE2fqbh9r2IoZgC6aJQn6cUh8ckI
L9t0u5Tbz71PQLQMfI/ImDQ8+UwsNmieHvpQ4+yQbIvdvrUiheQmdXXx6bEbzkYGvEdKkMvB4NB6
eOsm0GYJPS93ONvvP1rmL6OsW/ePXK4TI7OKgPKgpGGNoqD+e9Buc27hkJ5dzyvrk3EyYtlrTjpa
l7d1aomfufsaquvCPUooCy/J7s3dMJSxgxCpG27xIFi+HWznl/ir3uftHkBDygPPr5F8eBMSA2Tv
pAxRKDKKfRKu4u8yNy7gPUlRMUuzlbTm0O/t/iQukB7D++M1mHEvYHZGJDJeQ0AENTkAywHqa6nK
9TaEzcmQgycIMqaPTczt0Bsbk3Ou7uNG5tFHaoN6yWyZ2BQZcSeXdluvumIfuPuO0T1oD2Zpa6b5
kSv+z18w2bpJ0fP1EOLhO+0Nv2ysAnS3USkaHbIz0PlXjrttcoGAnoiUbWeKWrzOywWQ1OxMczxK
0UAU4C4ycTd0ZZdd3bG93QvNRwe6ZiYIFhbzjvkXtxAVJdj/2pjknaoC9F8+YKZ7q7eCnbf21qXx
cXQJ/rUq0j2hurQWjzJ531ygCa4/Xui5BweYh5AY0Au/+/rWxYNa4rqowwv72/7jyyUpZWhsVauQ
WnjZt3HukpaUK886Lylsj3M3CZLXhqcPfX0FoAbEhnq7HqxSPij1Z5u8RfLCzWvJymSvqOCKbZsC
XgS1OGjU5fWpjNXVEKDmxtaM+a8mU0NJGzR6CMSTXZN5/5nMmlb6fn9MzNICMQF5IpjNd5XU69y8
nP8s9RXPuSkufoAlaTi+78TKg46VeggAAlggb0L3iZeX+gN+A910sa4sTJN7TujQMSfCQkzanqp7
2ULLDTk+wzkjErxoe23f0Yp8x7SD3/ok0XmjW3v0Ge8qf18Js6ksiXIU5XXKCKRdKuD/Vn0ffd9k
mZmoktzEx/cBbYf6Iqp+kRmYqZXunZOzjqllHOzACM3Cik1Il5GEtoQxE4qk47ELzJ3EuD3+dy2m
9B+x2mrAPQyDDcChSIG5/oBg6X449MG/cbZrS5MAKSsFV+YaHoJjDLkcJx1DVtceOImBynl38Uh5
QZaINg4roo9H+ZsMPprv0SOv7pMhokmsyb+2P55BYE9y4Cy9NSiJ8ScsekdO37WZGQ2pVn93r5DO
IheUeilk7/RyuwgTmj2u8IIDeDNe7tGcM/keUSwFwfGGHnNRPKfhKj2relscROESc5zumwl668Oe
KuvH8zB3HQTt2T92J9lQIku1WkWwy1tQln8r/zoaobG5WojSi3bGMHc1343fCq0LSWbkd5XJbnQ0
JFC7JX8WhjMXLcHiAC48PETi3jUZTuMIPg8GNBZmpO/j8Tm31tCXDPThJU1wDqycw8Jta3a7XFuc
DGxw8WbAtbCYZ6dEqoDWo22EcuJa0pudt9ekAxreFkY582oFrgoUqfHqOXa1Tk5chhVlyFYDC7lv
dJT+PvzQciF3RuqQLvEGzC7cta3JTcdHXVjlwx7Xtprs31oVZOHKsNcNaanB/PcNZbolR+YrcF4g
JUS2cusiqtc7Wt5yAFmzKq2tXNmBV/DEbeK1RZ7Q30TM0qQ/yV51SWSdt8Lzi3h40fS0RChcWtVx
u91/C+qQ0AgAK8n0bA/KYUg4EaPeB2/uWaHchlYWyGvIDzb/gtP+cno9MjaJ/a0Cily3GJdzO5hf
H+ZHbbWWujHhuk9PGm1ItD09/zVejc+cvhZWZ0d0FRma7l6W75t3jChjNocCLIsuWPRKS1OQRNup
YaQxeAuoGjHZ9mGsF1oEySbAdowS0PoNVPY8XRu69MgyLg4rp1e2YSKnL76csGsJT3NWwA7KoUn9
CP9b1lrCICrHEv+g287VFiLYbP43qm3ibgzpZnz2rdswg+9lA4RqUVfQHUthidhSh9WDlY6zUVuf
068fRl9tpXVNVLoEdxl32nTpQIkOArUx/71DW+dJpnptigp8ORgD9yVwzz1jegRdvQt7fsnQ6LBX
8VMNwC7soNhvN4r9IdYZOO7OGSY04xYMzabz10OazGcgCymGhDKKkhD9bYt8pMbbr1G8o3tIMlBT
kdCWcFK3kPtmyJ/Vy0Jsm9t5Y+vo+GYCGe7pcsZFo7lRDPNZ4UIjbC8Jf8UgJLXvU5H5cSD8wjJU
bHK8OJIy23CuEYrD8+OPmPUp1AfQPYdna6BnJ0G9SjInUsOKsxPXCrcD0T5fS9OqXHKyDMN9P2w2
Z+UdUQeSmo8tczMHmDbuPTxgg2caPjVZ55gRlKEAerDehGSPsktrDD3mu0CB6SycarKQ7s0tt4ai
C8ou46Tf0XN3oRqJUEPh7K3gQUiIvBY/CZo8MnIgeApJqKbn24QK65fV6vFQx5FMts5IoY2LBvBt
oIOYhPu8Q/wRCp61k9bUko/c/a7aHZSgawDshUBv+KX3kdFxHxmcbCGJTyS1Q6HNDr65dK9whS6r
S2i/mW2Kiza6YiElJ8oISLfLF/MsI6c5bMTNvm+MgfqDnlRLHA1LVibuKcppmXk+rAwldTdH/xyu
WEMg3DevgcBOl1c4E1dx+8JmxoK7zNW1x0oCSnQgL0Iv7eSs8mUPihcNoq0KLgZXvWjcLo2NODSA
LMm7Wi+g1Nf9VSCrxdCotNOvx04zg7dCcOB+OZPGrHXKPetnIhc3Q8UDPMqfle8RihEaFqcc2DcQ
sK2AQigNxxhOj83OACJuzU7WdRA9JlFTmIWkj9y7Op8AVbfXTLVdFQ1R0faYKaam4xNi71N6YlHn
kHRx17xooZ4XC9nJfYzAx/AjhwS4DFHymOycxm3LEHdZHunf2ifedunRZvz/bzfK7e9PNgpK6EIb
1QMGC5obWVmLvkdRWqTSsE2KiwiNerbca4Ge9+t02FfNko/db9Rb+5PJRhECbD7j+MDcl752p1J6
dkLdiZ9C53P4DOWj0lLlT0p6AgDr44WeSXdvbU+2Vqb0jZBLGHsUUbxZNWVGmPTUveblqgBQ2hDL
paeEMYG+m23w4YDZHx2mkFa5DRk1X/WhlKPWLoRVBLgm24A0SakjdFAqrSxeQodnL3XpNzqUvEBg
3yaeJJCoCGWZQHUe2MImloQeEhuqvx3iMMtI77XdVzi0/WfKxsOfVHFBVvp4ou5DEObp6qsn14Kh
B0WyJgMhVECWkC3llQDgduhtpa6E2OSSTMuMR6BrYQTujmDPO70bjqsyNUW3lO1Lr2K+VoPnuDYf
D+j+OEJX/iheBjAnuAimuJQ6Ulsh6ZsRAxMDzhjRPi/XjBfqSvYiRHobxTRNl0og98kOyl1Ar4KI
Q/rVbb5de0WrtboGNbk9hEVgeXH02TXekljmTE4BK9C2G0maoScy5RROWjF2Hd/jbbkEvj/alAXx
xX0NSpkwcsymATlXWQy6Wpt+/AYy1Do+x0lOpOB7CVs18/iCTxFACIIjBMIjU7Jotwxr0CbHvO3s
s+ec5rpkrP1Nti11QyWDkYhEWMjlZp6gYRKeg/MY0r14dridY8ZT+5qV8FTXn1NSojYcU1HnDh09
hLr0L/I3VKHRkY0XSHSsY2FvreHSpCh+GwFEEOEkAowx+8N+8jSmPlU54nikfpPxH5/a1yVi4pmb
G14jMbNAHPFoHJzOrd/L0NdC8mF7KcE7Vk/8lbOutsqhQvF2Wxmbv/kauHsbV8eFO9hMCLu2/Ht6
Xl1O0JcZRy6fCTbXgJo4s9gWlF6AbhpDpDveQuRZGic/SUEYfgBdGINxsj+Znh8Efe1uYop2UOdY
GCL6wxwUECsr9Ei+9J42u5Wu5vj34nA10kodxNgJYTs7dRUBc5LubgU03VHWMygkaOst5pfGr/+i
5HOzuNNsuUIGDzEWGFYyPfwUaXSUup1E2WckGFGwkGDMnYKoK4G6EKVBdItNlYGSCsU1VeuAUOm2
XUMbjfxxJTPTdICjW+9zKJcgMXMB/srglDKHHzht8JoGxy4Q/D3peMIjj92hx13atLtP53UT4Q6y
dHtfsjrxJBS6uyrvYLWLd2xCy9qq5X81MvBGgNMDQf6O4ZZp+boKAwF4G/6lYsQ1dKT0iguIxNu5
QFRmHbPqB5f8lI4Z8SYfrBhn1S5JCM0cbhLIgwE1xSkKEsHx76/cNvLCNGP9RLBb2q2jr3rtmpjP
pdyJx69MMplrK9NFzNIuQgMirIj7mIgfnQ4xtY/8LV3jGX+pgD9zb8V5j4vr2OcOms3pFb2vcMxE
8u+Q9HglVkjJafekPn+33+q3zRONI/KW3w9HdPx6ppAR8SlZuu3NxL2bb5ikbl05SGEq4RtC9N+A
iMQ/CRuoXrdf3pJu8cy963a4k3PFj9hAqcfhHgci/7Fci7wSYfOTGtqqXHqMmtkWaCEBaGqc2rEc
e+stTNE7QTfa2kvGn0Uvmf913OGgigqg4i9k4coXa152U01IBbswIUhEzXj15FulzppG+g430R+n
ddzMZQaD+cfc+DlX5opQgfSdOq4RKczyp7UArMZxyB7r3aVeNUuchXPpBoLmiOcGfgYca+MmubIn
qVyehUkt2E4ckHbTCAav7oMv/wwOFyKemuKJHXZlki6Nc9YXNVSrEWgArRAnvlgHKKa1Ycvb+hu/
GXBVCejBI53dXlA4Oi/hdWZAZmONCqcAWHnA/CSOme3VMCs1rHuvygAsiY2M1UONOrWvR2yEJsbQ
cCNVT5wIc7DLMhBhZpCCF86cggTMa42mt7lo6w2bKOVpma4qgECyXcjrindpOSoWVP4QPFwvdbb5
E+EdJbIWnGJuskYqIVBYo4gBTvzbr/cyoKZbqebtF33gSbNah7RZsQiOuOHlaD994rd6qaBeDEad
x6ZnmvcwcVemJxs5aHMJZM84c/ozqHTRwFfpzrnRNSL5RHhlC8N4R+2Nij55f7cOzX6VLHa2z/oo
LgJgUxrF3XE1uB1+56KrS+NxvAskQBUnpQ5HKoqG0PMiwfvcbr82NZlp2fGBEx5g6kXX38RN7pKQ
IdyeRYK2WokLaJdf1t/pCQRqAuiwgXsQbScTa6i+KW4R4miV3spP9kXZdnrzLBxC41mh1o4Dhwyo
1s6FfbkItl0QYrwmqx1BPfdyds2FHTlTpQHz9T/fMllopeuFRGBUwLHRaQpOJlMSsdziUsVizpUh
xY7WfmDn2Dup20bKlbBXB8GupKdAI3FiuUaH1DAx/NB+7Ltzmbd0bWtyMPRMxzt9yiJ062iO0S4i
Hb58mzF6c5d8qmSzWWX0hy5Ynau93VidRNQGrx1l0PKCPT4B9ITbORt50zwTWT8Zu11BePNzGKi3
kmj55/GA55wXhDaoCsjgYgGa93af+E6VDHUo46ah0qZxSXsJ2vfHJua8RPjtXeUBfZF+L8xXcbQY
fM7nSwwu6gHKhcSnUO+CeOMtZPQzPWXjtQVsGqMQB6pME2/kK1dVYgZDadFO1r+4r+gdPpVgZGhW
hMS7bzgorsTfDfnLGF9CSbze4hZmU56bzutvmGShpSR6Luergp1KKYO2prCMJCsRBu1Vy73crsK0
f3YhuvFXBn95rae1g3ZxkfGUfecO6AXU8qaKoe/aJxw6RPJeIFKIFIPIWch+8bEIYE7a4FGJ5DlT
QunRZTxs98BJ0HjLBRHqVK6UfEeyGEem7MSKUTD114CWk0Pv1VlD2mKo34HHr9cD19XQ5NIYyVb4
Un5OsyQ68WkBzYG84rOcJj3InKiQyIJrlEA0ufiz178HqVKgVspl2YoRYyRmlaIBcO4F6j6UhGiV
RQoEADPZ/cNLePOltSilNEqqhCND3FQbNeGZdZQlik8iLlMamvFRDUGFJGJbIynQh0nAJQDodOIV
nyzEa1git23tUHTqhl8xpqoko+rmkuzp7Inxz9LdyYe3foPOTnD928FzDoVwKl20HnxrKWHW3tYx
NNd0vYWC3GzKe21zGm1UuewTPLna3k6m3uUY6O6ZszgQQ0RGZEkLG3HmzQ87BC/I6KDGbr/rGEBL
aqIFiQPvNLyd3pj7fbjKAUxKyZt0BAXaZ5pRMdfliFImtfSF02J+tDJqm3hTGfk7JptDEn2nl7tY
tMVGb5jzkJ7DFxGNQgVh1/ApRQBjUbmvu0O/hI0bf3l6aEIZ7j+Wpw3DbsrH2SD5oq298RkNiVBY
fLpLG6tsTufH0W42AiC3AHk5YirUPG4DKnpCIfLdJSIu3G9av68bgAYWXi/mI92VDfHWRpz1vC+x
sFGY+y3YRUAa5OlPfx3T3TWUGJvV5WelrF/Uxfvv7OAAmRQ5YKpxdxr//iqUM8LA9Jw7iPbWh5nH
EzcmLndrdPXbk4ytltFjKIy/3dvGxvYAAHz8+/Mb/MrAJHNSpC6QtQwG1GDlWB6AhW9pgyc9Ec95
SkYG4ZzWMtHSXVstJG2/2eajsU2OplyJ4YA5TKfGfv9xNIHWIm0OvA/oBne7fH04bHiiX5SAuPrS
sTiXPY0w1/+s2WTXdW6QBa7HimPbwb7/+cB9hIgGGoTWT9HWyn5e3+Pnw8YGguS8Qg3hX236f8xP
UakMl7FCG2DozRu3O44XAEd/Umh/vFRAP1rBghfNBhlc2JD343oKkP1kqrshLTnOR0gNgXbc9xQa
xZXRP29AtPPHWSJ0nJvba2OTuYUqR+AOvYQygmiEG4VGTyvufcFtxzNg6jtYO0SUkZ0adIe3ey5p
QhdS6ZGIUoWZbVmTrs5/VvXSnW2uhoArPeoV0I4Dz/s0A8W+UCUFEdIvqPNjfuUkATE/+dK2x/V7
Y3hPaqEfqBASu7FD/fJ4jHMZ4qhtD00iaITiC26HGCl1LOQNL9qB/JX3n336HDOf/ZJW9gwgFneI
KzOTMTICZE7kUkD0ehujpkebUwDEVE6+nl3iYT+IhOyYM4i5d7QC+y7YK32zJ4yu6SDvqvHi8HjY
s94DbAjQqdwooTPxnszjc5bvFdFmP5hj1FpyvYZSNjoo5IW3/XlDo8Cwhmsjlvd2fhU+57RU9SS7
0lXZFL5YZ5UkRhOuMu3n8ZCEWT/Cuxc42UchxymqEKq5TBbHMJUapaEQ5jKYg0Cj9cfehGLIBU27
f92xOAX5h3P0YyQkfAaXZnxCV7Kvg9vPfvw9c68ZeG8GEdIoNAYkzvi9VyeWEzMa53pwLX3f0j30
0Qme9WnxGm3jnbTxZFrTpR3Lz51k1zYnx7MqOR5TQV4XIUhA9QP8WyOjbncx4WbE+iY7o8qpsRo5
WM/6y8KA5xYATUeArwDtBPjsJFyUlTgyHSDeMpcs0kwhelO9JwE8QV1igPgs6DKq5hbSLwbevVSE
nz1jr61PzljRb4ZUVPtx6Hu9OGmvCjThQYgV0B/Q360WxnoPEka4QDlwxAmjPj6t0A2q03GML4t2
jHaYap1bbkETT9HDoEFfuKp3gV5534+Nzp7l10YnOVDt90mZIb1Fzv7y5uwB5SL7Y0nWf9vT6fSa
7nYCPdDVir4shYsZtwJnAPAByN9BtCZPdnGYB04gl7Fk8z8gKWlR5tVBVtMx1uMBzuR4N2YmOyYV
3SisugzBQhoyawhUzCnjB7R38ALx2NRctQXQbmSy4BEEu+70yu7KYSYNTS7ZqEWSkTL1yTpZtCAe
uQDPurA1xm13c5DicIM17IuRZR0VyttQEA4s9PUkt7VBGu/qXo2B1a1XGwtjugu2oxmodECDbjxO
p/1oLSrxUuGqjd0dwwOnC6t4j7L4X/B1WT6V9q+VIeqlrjXnheH90tDfje/K8GTvSb4UJGC0aW1X
PjjFlrlUayFe+54JVGtTfSr8n7inHpV3aLpJzdAzv7TPSDRiXM81CIqUBNKeT7nu73O7r9eh/wp+
ioin0c6zCoeUDbozSr1E2my4z+kxjWiz02wueFVj6umxS4ro2GWWlNPSBx/YKrvI+amAQim0Q3uG
BKvkMwcHSqmZLo97rrjK0Oa78QECDXYxp7e8HtMQb5QkAcJPUo1WAByFr0h46Mbu/X0uxQSNQXhs
r5hXsJmgLiAa3l78CsrF1vZxKz2aynGNr04NzfHxGK0qjS2hof+lzKlQgQ95x4HNDx+jnCXGKD1D
fXrsOvOegzcpDg/h0Oqcnhuh1zfKuICc6R0V1Koclyxx2S3ZmESvJsXjfpHBxla00P2WbfmlPX0X
lH/9/59RTA6grst6NXexzcBWryfHClCFlxAuQvKt8/l4wu6xNhNbE5dv+zyRGm60RdAsKKUrITKk
88EhGeFobrZbjl60eKFdcXYKAYHBHRjJG0jzb50j7uW8rNgQRquyNmsHQlc9F3ZG2q6LGIijrupe
Eo9dYqy6x4WOg8VjxqhFP8qvTCY2ToNYSRosXRB8sAP61fj/Ye/bluvGsWR/paPe4QFBEiRPTHfE
kNxX3WVbkv2CkGSZAG8gAfD69Se3q7rbkmtKM2/n4UTVi0PSBjeIy1q5cmWiG+ayVd6JT2xp6kNy
ct7xb4qddy/0ysQ5fAXSYHgnmDxFpb/sjZ8e482cgze5tLQtp1O1v90SlMENvrLYKNRz+qsm8rd/
/ZJ/VEv/asA3m7EM9RrMDvMd9Fsn0zCBZYAqDybI3bMO4bkFBwENzbeMX8dq0xyqaK+fvZdxyiVS
7A395oFFqO//+qnefRtvgncr1aAjVZ+Wnq731XAbepl8KrpPSdboNDgMD5M6rzAlbWp5XpEztbxz
XPxaZztdL1BnQKgH5w4UV18vxJY1dmi6cPps+ZniwIiv2+vEz5zGkfslFG0678M2rQ99CHMFtIyU
aXLrqfvZ3y4xTvbNjOaXEFjuBPPonT9d8OAQvsuz+bOj9HQPnhQsEYS/Rf8XVMcC1nI8JGzIj+WM
F8hv2uDA3a6Yd7U6VuFXm1yH/sd3XtCfXfeQQDgpZfgRRebzenZ8ZJWWcDfDvuPcU7d2nbMV1sZ+
r65L/+vMKSR9joZtPVFuCIylePLVDO8wX9+mAmhyhEFBjF49D8kX0ts3a7ciIrLhgCarh2D3gBUS
l2n8BYnlTu9g0TRkYKote7iMoulS3IJZlfOLFlSS8Md/fz0hp+Php230y6O8mQ8CShnY/Cv9TEFr
96spreglyNyieec7v80B3g7kvTkffUgwjBXBQAYKh8r7NovruO9gWM42oQm3rsmaM39wEMv5ugzt
O6fFm9Ppl8HfBHmFWsdAW0o/O/1JP4rm40qPatwrL/fclpN3wLU3V8Evo50W/09xgkdJ7MiC11uh
mMM/wSkIvjnwmjNXTfVeb8e78/pmu4s6obMO0YbZHuimsNue7tshmyG4U6Kt22/3cBN/V17jx9t6
u2zAt4CwgsehlfIj4f/5KyqzRPD5hfYtuOjxDv4s2xJ62rCLAPvSe3pP4eZPv+VJ0ghHBZx3QPN8
PaVDSaGKCir+5zLYhHUWun15SPx9v1wjiJT1d5vsDG5cTzz/9fZ4awbz413ieqWADaFGA/7u64HX
qo9KsaD9zB+kuOPDMu1mhoqabguW+o1cvi5qbO5I7JcHj0bLviEL2vBq/aVZzffKa6adjQJ9U4ML
d7VqBt4SDR+7pdT7v37SP9vIKISjk8lnPID78usHnRsqdS3woMpuTz7h0tvp3I/f9YV6c4D+mJBT
pAEGCT9xpd6Eo+Mo7IRyBgRBTY46UVZeQ6Xzurnhm/LbtHPQuSebcHMebdUh3E15c6DbHqUyiJve
VHlygGsB4nW1Je8FmKct/HZF/vxcb1eI9pjwfTxXxF54U+/HrbNqMwPWKYqv0YQ0xm+z8PdR/+N5
/j/Fi77+/fPtP/4T/37W3WJgpuXe/PMf/zXAYfGxVo/t39LBvDwOf9Pf//bRPTplnXq2/3n6sH/9
8T9e/xOf9cdY+aN7fPWPTeuUW26GF7Pcvtihdj+eAk91+s3/6Q//9vLjUz4t3cvff3vWQ+tOn1Yo
3f72x48O3/7+GwyJf1prp8//44eXjw3+7uPw7fHX3395tO7vv/nxBxC7UNCCG/dpUZza9qaX00+Y
9yH24LwA6fdTy1R08uhqtXESP2IfgEGBkg4GDlg43klEyurh9KPkw8mpHU6gqEOiZA+9tt/++b1f
vY1/v52/tUNzrVXr7N9/+13/+d+rAujeiRX+w/cdA6K6+ebWCeK+cqvjD6D5D/yT7Mc+irOiL+HZ
dh63TRG9FHQypcxBeLCd+Rq4CTJim0K0zbJffOXRzKxabDmdkwqk66aJPZnVQQKH150N1lplovN9
xy79uV9atkWOCAmxUoZlADo0/Irsvmr6Yc20mso2J8JxW14MwFN4bsXss8sSWnf46IGodqpSsEx0
VG173ngSoZCN+VMhZLlU21gDYnLbKfZDxLJRZXw0xtg6QtDGfck3pOiTIGvnFXKq8ApOKKxeNNdT
Rks2qwKHwlIDCVuLeaqqlFRldKw4gRrkxomFQS676HsLJtvpXR4hKRaG34AcxPRC434etsuyKK8D
kT9ooWnOgDil3hqjDt8Pcwn7tdZ4LNVlCzrBGgyADyK00rq8wwpxWRF37qLXxQofzfCUn0FTtqy6
777WDU6pNWxA3ad+EfVP5bDK/pIXhUbbEUSsWqgwLaA2ocmuHgeTtlB9QhGnj7sVZpJzHB+cLePq
+6KDlkHkmRXJcEZtM0CIfZK6SBdWV+hUg/DSvfAcIs3YkPEgBUSY07mgMxQu6rq/Hvox5umcBBAg
HNZw+Gwj5fyzngRVBT1cEBsv5iYG1a+vVvSIsH4WZ+VQWJ71A9rFtlWxTng8Vq9jlCLWWM2ublv2
LQQTos662Jh6U2EBQ3hvkKDou3Fx7bGhtkDZ3cMvFsJvo6wX2kfT+VIqnbYVLLqOIVQd7mM6UmRt
JcNfqtDrnL9VaxPdaCkksJQpaeq01bwCZ526GJMJm3jUyxO34gt7/YJvGY0tCCde3QRRTqyLOmgJ
+2OY1ith4Zy3hScHEOLmHsBQU4sCtk86qMce9iFsiK/ANQGUlLGY+HNeNVp9m4Qvp10EvqxPDyBn
zP5jMaFF4IF2utBROvakK+B5vAYjO7TawkBnN1aTmPLZGY00tUbwCVeIzmf5UCj/qk3mXmzMGusi
88oCD7Uq3dWwew/bJGVK1CZbmqSDpFdMQqTUspTXgxfabwEMwiGUUMaLS4skFmhi8js6QPGGK5d6
0Pi+xo6d77BqMY0TtS2kbpYyDDMST+7KyAofzSTDD8tRQBpMjwsgqWTwuy+JP/V2owcmdhNBe15e
lMZ9bRtOP0ZiDb6udIruut40Jh1nvz2vTaG9fRzVxXQ+SDlEKXyKVJxaFEaQfA58DrBDSiy2uqvB
igsNCnBp0jh/zXsaI/2IHI0VpMK5PgRhjdZkR+fxNoYj+EMddtKmHfrcvAwte3jqVlRYKpHk45c+
wBEDGsxST/sOfZL63Kxk3UZTWMdfZ0mdrlMb+GK+cjBadxnrCrlMKZuaHlqIc2zbo+OKoxtqKhc/
LzUL3UcNlbz6oi2cRjf2tEIOPCu6NiRjyngZoFJWQRMVvH2oEEfrvasSIm+JS9ysMtJPYi6xAZd1
HlIzB31wUfjYpl5qmRF97gvWq2xcu7DYscTKyMMqrSgd82CinjnMmI4mn6BOqjaq8Xp+RgoSuAO4
5729WAYZkzPsWxkdp0C3cZ9DqX02GYk05RlhFO3kmYvHFg3eNR918YwmaDl+nWHIrNNwElATsIn2
yH0bjyVbZF53Ro08ZWReJlDBgqjznsDAj9fq0JakYA1PC9/Qcp9MJS8+r9SGVzDbMUBJYQLxeaJj
VJ8Xtgj8HeOjMbuuhggZbx5YP+IgS0bS+gtQL29dJP3IC9wTcXDGBiXWrBoqd19amAedjwPrhttW
ca87SGnFknJsGPmxkaNvcCHVbZPPvpqhm60TuARG0g3Jti58JjfMwa/itmgsjbI4Ee4m9myoMjOg
WpyyhpTzLlk6IfK+nJpLMfYMjOWAsseY1tJsGzEAy2RUNpegraFjq+YrVOoLELDRoKJCEJeTyPaA
cyfe1hdhP5VAcdGB5lJ0JgHRq2RdXY5o9sBlauFwPCCFDtmVs7VYdj2pTwHxIqHtpJUUaZnoCc20
gaEa5hWuf7Gcdw+8XddlmyRldDH2S3dR4G46LQ1Kj03RQO9+UjQp92slVlQFJrvSg+IWt6fGvcty
4eFQ2UYEmulbOdS8BqWgG6HQvi5ufCS66b4VCeQ+LohhPd+WQ9v1KfxLuM0Q8HpeOoJbhiVTWOGn
DGqmx2nRpcmVxgUAv6oGBmOp9UlbgXCnkzh1ScNBJ57iUEFttfDOlN8vKkU9dPqKzkQ+wwMgkfVW
tJ0B37mKHE7VsS5QBYs7VWULE9UxiKCrmS4rJLvh3sHHfeUSO21B1Ai/zp0sCHD3Kur6DQQkXJfN
mph1T23t1ltAj6hZAhDyd+OguD5iQaElHRJTfM2MmfjHmPad2kBuTH7jogaTjQxuObJaQMu+MyzW
aBTpRnM5tMIcC1/c1v2q8ZHNVF8myRgvaNhZ2sdmsN2niVgeb+aRi75KOUN3DVD4AmtMFSfZwYVL
IvPOKkH2wjJ2FfBghhV6X3rlFRpyVn0o3YKTH8GHvMFJ4n/x9VCpPSAb9RLiLWNCGzQOPYyOBQPq
Mkky7AgvNfiAJJHsCJvHke7aaOz7PTq2VpxBSYNjMQr60Ns43vQduZnDznffVAsBvSnjLmJlNtFk
vRBGsSfZz8XH3odfeUqkR5/FDI2RTNXDgNtG982wWTDXt2z0uyqFtCp6ClgsDUxdPPrNBMMwpkYW
cIyYqb8+1zOW+zYKm6bMYlujOiGjNnqsZj9mKeI4T6YJUugz6sIKbxjkvjEliGKmDYOf+yFsMBEp
b6FGAVZ6MF6ALGol3lsHsKR13pRGOkFQUZQOcSJZOw+NBX2xFJt2tArHsavx8KW39k8gmUUuFVS6
xwTW0UdufHlPxlbfepKDOhEtVVDilNPjhdJo5EzVGMFRgKPcZjfKud5BF7lJDrakzfcxDOW5jZz4
bueRPgwI/bodusTDHa8pFJeMWsFW0jEEnQ+OjPRlGkbupXPYizuqJvtdhokW970pfWgB0K6ZN8lY
SfZlrlkzftKcVxFgLTm00Y4p49Gc1MgV3nOAe50Yn1IAiO8CIufo6DmZQb1BYxIUEhXBl0plzzQE
1+KuhtinR+2NiiqHEkE/mve0ZH4ZE423yDoYVOMB9cHR73UyDrXfcIytQju7VzVngd/Fu7Ui82YR
87qpakz2TwnZH4nPz4nOa3wL3xHjRSeSMzsNCP+z1+OFZC5xKQDR1ktxw3HfZpjjYeOVa7IpiJty
N3tjzoY22fiIEd+R5XgNCfwYPYJoDJhIMZRLULF9PTowksXJk/3yrDndJNy5bGbtt7/+iqf8/VUm
B0jbh9gmiFXoVkfS+XqQ0nWtnHGYp2QMeNah3BLgDKZsU1SjfqeC9OdjQZT3JKAN67LT6/0J3RIe
7HGN0tAVQ9CVu4I09/2U0PPBlINN//p7veGinGYPaDQGgvgj8KXglzZtr5/Weu44chqcPnyJWsSt
DV33pu9d1rh62nSIuvN+Lvtj1PjxEwH5YSP9HgFnV+BcmOLgfp5799jV7XJcSWfeY0n++oZP2ieA
V6DpjaT9Lbg0FoWvqwmTX+pYb4ZR1fuAlGL7Yyr+V2jKhXo22urv7jVQ8hqC+cdV99J+dOblxV08
dm9/8xXg8v8GwnLq1/mPfwIZvwAsgI2G9pv6GZI5/cEfCAv9EAfg7sN3FOaKv6t7/4GwJB8ohTc3
wgiKNQos4V8IC2EfoJuNv0B9BRUGGA7iZ/Z3iIUEH9Ag5ENkCsEM/gtRnvjno/0PMBbgi692ZngS
k04YmiugnYXR0OH1ereUZlCE+t3dgsV9Y/twg/YB1BGIokfgF3u51AEoVQ5NgfA87KcvfrxrtMt8
Nm/RIbzh4cfR/zj7SLJhleeWOsmYWrI1wR+MLIvJrVs/dsu8paY56uasd+JcD7DX5HPh3fvF0We3
HnmsHd8zFBx9w12OC5rAMelbN3q5W896tm8jPwvtE4EmzQCtkENrgjqPPNNnuqRuayqIYHpuE4GT
JLjIfR6/CAAQLW7fGBokWRX7uswHUZIMoRy8Cq7K2k+gijIc6gAltCbMeHk5x+Y2XG+Vr0iKZoeP
smhhMDUd+5Ecg1imhCRZiJA79SpN0sa5vB+sn1JvhSlLSVOpxp0w/Z64YWdYk0e23smQnvUWYcj4
dYxGNCAh3s1IAhFndFMgIoXMUnkxBReawlLKHCCmCX8Xil6BBHHv6sP+EFECWrw3SDYyrwXHBfWI
rowySch2UnF+0vwA43Azue9Eyzxuvg/S38CJaqfN5zj5Jn2erhyx3rQmt2PgXToP+gIWeN7OCpeV
1YAeD/55nTnEUDw0fyJtK7ZJiFlp4e+DAjCw8xdppzTweN6Ek4Hla3mHhsBtr2BJ05b7eIlRm18Q
bBEW9RdUqQ7F3OJImnMWIJAKHxAs2DRh5MvaPJXJnJPoYkr0YZwqf+N3roZNGnsSwwrFVBg/nsFG
0F4OUKHw2/Bu8GDWxcMs4XjJoUnBGclkEdJP/cTzqBB3Xgs1e4VKlAzvuVp32k6XDYIZaEpF9riE
6zWAFLlT8VmrPeS1yaEuSB7WRXg2Qwsf5dzav/DHYLOM0zaYgnz25o1c+zPtDQjbhpde1FjR2hzR
Xbyhujv4WKS9NN89KLwlcbODBvapj3Tr9RqEyMBDEhvOEORFbOsLiPbW5XECDNV3Io9EBWixMnAs
iIYMaA4gFlrsvHHJyNIDyIz30UA3eMtZSbqNVwNvMTP8z+H0HINiXt0MSFdSmUBtYG2yOF52pIs3
LFBXIio3UTVum9G7YQGsdeKPgZpSaiaWFXDWI/YCDf8HOiESj8M9A2KYRgSVtCAr/bwmUGu1z1Z/
stFG0jshZ4gZzIdFIN4KRHLtJRYOjZ4PN2/4hy3kDEL7sHtKsnZAhqMQAt8MYXdg0mGd0s0y8e7K
b0wD65hlP9PpdpjDnbfqqwDifyFFy1iACi1pB5HG9HYCvqfI0bMQAUHvbCDRW6oau6XzZekMfuMk
TUXPbDlvouk7We8VfWCTBxRG9DdTU+WdBpRGh2nLyHk7H9BWWFlYcTZNMGzdcOMB66C02TJ3nIPp
49CXh9XeaGx+NRqX87I9L+dmr1ABE9EVG4uN4iIbWJFBIxwoSPXkIhgyTBx6HXMBOKvbGIntXvKD
35m0q8i1rr5wyb4L+NfXUBcaxk+zUA8ixG6I4aA4e0/tSQFqwhLxdW4ckon5yXXNCQTaNBAoSyGD
k/VIhQT73EzQZMU276iXLj1afNcXQb63lU7HOsy68BYy8TtX3pSlwBFxOYYqOVt97yFUNZZ2m4FB
8+Qt1QDp9s+ahzrvI7oJSXXeQOx1LY+yYRnAQrR2LvIYB9O1MVWGuj6ONZgHEtki+pXlfgyCbb1M
Yw5XiXkrBQ7AVaTDDDncEVNT3bj1PokfE4KoZ8IMy3aL4HyDdYfQlY47ZNgCDw/dVOBJlciiZvwe
mfW4xuR8nT9SqK67HR2C+AZh9ieUZHJZmC9dEO2QMu8rT4ypblp+qHWPM74okvU89sASYYG8NPDR
uwShEdl4r+onG8prYKGA0JL+OmqSryN2LSoPN2gDL1IIXXyxuGtMW81fzQTuI2khAldUdtOPxQ6d
/QW4ZxDvc1peNU14wwzMZdB3BR32SZ2Zsro0olm+JiV8OnvvIBp7Ma0870LDtx1ciS+1Bnju6ak8
VmzY9quj+z7whg2qH1W6Fva2b6SXLcZh7mgEBseE4ktW2jE89zs533Oj7K5IavPZbz0IWOOSpZxY
cF4Sdo+Ep9qbmVugGzbIAORUD6YFRhw03VGEFDa0rcidAPdvtFbs7NTAnD7xtoEe90EfP0ODszgj
1hQHHtMuK6dEAb8ZhmM9RsPnk+dXHqOrs0pjnERahWOOhBILfozvpQ9gXsJyuEjUnT2BhR4u/ySa
bsI6wY6UF/0Mow+CfrqQFmWqC0hwxt7dqdVuMsGtVRxylGa9Htd4OtQr6PA0uAebCmyWns3ddnZn
8AT7HtA5RrJM2yev76Ij8BsKljEfvMyKpEQNxsO/K00L7CfpfUYr4rEah7MlkPs5AXhpTC7W+Vm5
Cmq/Kgy2TM3ZEvJDEnUHz8UKREe8YDQm5H2rNkC9qswPCboCXK3QCDjkrpf3tJ0eQGu471iH5MQo
1IpRb2j666YzW6LtvYmmnTRG5pzN8LH1aLyFB+VeF1eza/Iad7+N1tP1knYUnpEwJJwkNEDJvkFH
tSwdJlMRt19pASPG4czNPP7exIk5QwMl9CS0a+86QWKUbMSc96H1N95A7JAlNZA/GKco3+0Cbt2N
I36XN7AMuqojYNnbSkkgWBSNJZ/aQMtNUKriKw96GeKUNciSOwlUGcwl2FlqRA0dK3wIAC44tDsV
TVCVgpkoHzp23YoAAZEq7QWKWtHOBEtwE5sKCEc3y+FOdDyQIPsE3Y0IfSDL1i9x+QNcUPvKKpdV
Uwvfjh5e4awuohpHaCxR4VACADe0npJjRDpElNEwJTVEy6rmWPXYRxAhJNEZdrW9qsDW/hIsUGVM
4KF5HjTobMURZsOvLSrlUV7Hq3pKkthseU+GB2DdYjMOzsFaEh4pKJcl3UhTg/sVeJOrz4MhiBAr
Vu6AMzHcBGOxbKtVnnyGGZDWuFp2DanWMwf30Rs24eJw3tJeELeqtAqeTfKpiqazEOHF3dBWy8EF
U7ddKg/GDZL75z4cfD4SK+cvAZ7+kktcSFMp/Dwpk2gTW8tv9LrEF4md9Q0eRRxUOd9CQHmENFGI
U6o0d9XiJYcSosVp2AwBMGlvWZ+Hiald7UWHToR1njSxuMZlTLdW+ha8f18gHqRnVeeTy8HT7VOr
aHsnI63Pw8lxbL0SlZolxnjtCv1HCHAOTebLjR+U8lQjm85V1+/Q+ZvXib+pAPBuSz8iqR/G/ZG2
rclJWH0uanO/eHBdT0TBsSUJIFmzsWHpfY26VR+LmqmNacPlE1kr/diANXanAlitauSde0sRKdee
tLkYFrFlS8wh0pvILZk02ydcgNbZw3UVrwux1RITuU2q4iYpvTBd40FcBKYfzrQ/lrdBzZ+VFkcA
a/fTqLYqvll7+0UWn3r48G2oGKuLSnaHCQU4hHBetBfhdBCowYKzmlQgzI2fVAwKbm/sgD2ayPNg
Dj4RB7dvUMkviJiQAIlYZR56lttRqZcTRJ7B4gBczCo6R+Hwo9FzFpwCEsSGqORicjvP2HNVIGCv
1XOhxg4ROn/whuiuHGmYmdltxzK8FsFkj3wMzsvqe413mS+1uhWldde0xE0sStXmRpFqgwa0+5Cw
+zacEdqWRXnmZA9fbAeYekxua/Rt4xg8WxIIptT+dIPWgvt2dNfOt/bo7IDsAFaEBeqSu6S3n5cx
+KJPeQtDklJE1dFjQB8UpE45n6qLkc9IQ5IWCVMCefZcRlgoPDnGNqo/4jBFUGyAkGoC8m8zD+HW
EHZXKNjRNCoAeOhkUl5Hie3yFev2pQwlakNSiIMhJNpMHokvZrGg7kxC3R9wyUIyxIhk2mLT24sK
sO1lpVS5G8am1MBRdIWdAeQGFRLolBlQ/nJdQ1yy7gsw0jn0trI+Gb1N49SKPCpu2PmyOpQ2NLXm
2whL7SkDSErzBus7n4yWT9b1mG1fHruFWHvuRuh1rW1QDKmezL4jRsA0AeYK6oxbGAmv+9Dv1gdC
12oDS9sdX7yXksJnaejRiCK1SzuPf0FSXKZknR8LXY/ZRP6pEf7/EZXfGAUM8d9DKreDtQqo3+/8
lx8kl9Mf/A6pEI/HH9CNdmpHA4GBwtH7tz9YK17yAXw2EL7QdQhzHzBF/4WpxCC0wLkpgsQx6sBA
ZIBz/AGpBN4HD3UctGEinPPQc/S/Y628hh8huQFvAxoGLDixZLxfGh8FdMjpUiZwTUIVFzdRSxU8
7QcALQ9z4Loatz5uSwf3pno115S6ld+KOC5RlixNsqC9Yu7AkZBg5sQon6IqN+7LxoABXC8u1nkn
DL2pdKLvZKGgGmGauoSxyoQC/waXkeA3gQyFQKwCYQXk5W0bGzBLQqJnu7XVgqAfpBI+mU3fM1Cc
1xFwA3JzWCa3xj4nFOzH644k5ZF1s7dmo6UaRvAaPVm7pEDUmolgCHG6+c7iREmKJqdTEMKFdO5Q
UgRDAFemUhy2A4EzftoOLY4driJpt6UKq1tSBAzKg+XY1VvKRo8fKKDuOthCOAFTVZOkh7CES0yx
vGdu9WfvJkSxJgbShejgrQZjT9oRxXwk3VDHBREgXSaD6i9K2MlZU3lG5T+t2j8B9r0TrP1v2Pu0
FkIGrSmkN6f/gUa/BteEKlCG9RyyzJKgXzpFXslwb/MimJ4oa5hJYZ3ZyzPd6qV+XhPrfRq7yT6g
fo0lsCg7v6e787rWgCf6Xdzn1MUJlR/+lvppC7KWBSp9KkWVCAbYAUF76qDBIsnC0p/WXVROEkbV
dQKGO+vbWW/aJiree4w36jiQrAXlDBsF9Vg/ZNiwQEx/Buk5h7wSQVEZSifC1RwBu9DsqmorhVYA
6Sa6DZBRgKkTe7Q6mwvuv1Cv7nNvJgxtV1XH1ke/GG1yhyUfB8WuhgQtmElVPHTrN8/5IroNnD9B
mkusi3gOx9nCcJAyN4XvsSpf4+un74KNjv7qGLX5CBDqmwoKLeEBohy4HYjsY/11jfyo2XDp1+U7
6+l1Yeo0EAgumDMAyWC0Qszy9aRBsk9gdYgGkxbNDtylyluiyxIwYpS1zQzcdQrhXJ/99Sp+u2kw
KraMj/Z7D5K/kOR9PSqclfqu5RJRU8wKNFVX3bL1uRa5KROz/+uxfvmGqKejdxrbBdzCU1Xl9VgF
cPGaISSQgPxQVsk9v2Ji71BzjY9L70J25oZpnpN3yjgneu3P+zTmaMKEoAF2B+cBNP5eD+vEGPvQ
vTlBhsXKs9mz1XUjyv6UQwt75y3GguPOO9xZ/7rV/uR8+GVmMSzngB54DPsk9gOb/6lStbIG1AT0
dmNYCuYAgs5pvhjiuBtAw9bB81+PdtpSr78k6oxA+iEYjZZ8iP2//pKRqxiUuKMSVCtSDXtjumgn
BrAOCGjo1xaSlZuG++sRKtzzO0sIJdJfBodVAswr0WCFhm1Y07weXEB9lqke2VVqxdzBnrFKAtve
WtOu1WMNHo1NUl7guXdxuKIKLisk36CEjwQ6Q2kFGAwBeWAdB4FTV4Yv19Fcji3cCnyQ+Gg71Oyq
nwkHeFVXzJVzmgBAXm8mjZRrJ/CCG6RgrUHDwOQtEvCcmPrltnOUr2CJcMJvVjGq9buvQJ6cQM3g
SMjScYro+rlXIxnBNe3X4vOEHCJO0nKJy+oimBQLLlVLvf6mBS47I0gvNAdZoQYd8qwCpXxh2eRN
sciWqdbLJQiDcGme47k3y7ZYFVuHbPBaxe5Loh0fD0lQNEEHYBXEw89yreFkJqEj5c15F0m0ZZX+
Oq8PQ8wA9BVjCIw+qLqCBxmNBkniA+rjE/KFgvpAyMa4LRG96ibY4zOAnm0lmbUYswojl091K1GO
YUVg6ryC6jWODgvMKdaXMirh3XLAyo3mKe/mcEYldYViO251VB4AQw4RE+Gm7lkz+9dIz/sl+N76
vEU83XcN0ORc+20C1kJLAEFE2eCLJWBpsYxLeyhUQ+IX+PUkw2dmgI1/r3jYRQVq0DLqnkjYdSxT
sgVTSfmzlW6TeCCuvCCyiVweLassX5Kkrtsj8cF1hD15U/bsnMxtx8GfLVapUR6i8wSXFVeCMIvM
C/RIhi6H+j6AbC9cqzmwuiMbeJPspwIl2ywsOgeopx0JueT/l7PzXHUcadv1EQmkKsW/tiUvr9Q5
/hEdlXPW0e9L693wLcvGooeBYZiGLpcqPeEO6hTw+lAjDJsPIelf/pbYpfybxaXtvA9qwKnIDJSG
lnxFRysIedNTtUcxLxkn9YmoMBLvpxxC6EM/Tg34nI60l41rRsa93RqER4coN4Lx01TW413g0Bbw
ykIHz1drSWphaQ0sDy0DK68/RmqmgWlsh9zGnALMrzn/tHNlAeeVLNlSMLcLPTkOWiPz9rGpRKiZ
xxISYVoenCHBnm1nB2BrZqVtaAs0+fwwmHYvj2OTJelpKHlXsLS2gHvZwb0dKIZVuRaEjfgjHc2s
+zyHVA+6PVgQCrajbMjQg9nWstFLhExLWvmqGs3WrjUGWX0RbQfoquiDno5N7/gmjZx5TI0CnWng
g5bcddQmTOjCSjYc8IjU45Mc+1LZt2VpmsF+VBJVvLXNiS+LqSsaOz9FjQTbicUNS1cHCExyh2Ki
uBcJ5Jm9Ogxj/H0kvbU9oyqq7rkUaJ89UnLRpicz6wYS+kgq6KAlYqisu8FX+/FxKixg2vZgacGT
ZthB9NlKo4CGWB9npY1ZMQjkdtqzOeiDlBGVNfsn+FC/+eRTZIzEbq7jdJx4jIcWUJA9+g5FlV6P
ojtTb8qhu8/ADpinPrHAAnv2CMBfvKmnVPGRx8paq3hX2PbYKIe0kdwUu9nX9PTbNAyi/dIpGZg9
MlxN/ZzREuoeLDUrxpNSy9anUBG27/Vx0PVfU2tY6daDeH5dL5QZXOgW3RYNaCBx4io883MjTBTb
t7yKGhzw8KQ5NVlRHUaL5mE5IvF2+226HA8hLyTe/mefZK0lC2MVx52unxwv8YfwLg+L5q6w1ALg
N5f0PMstq+jzt3CZH8oSGmgUx2LDobR//hwpvtn37WA7ZP2FvWc3jt4Y9vNeb/3m0e7obBWUgQ4K
rlIbMdwqJ3gZehEsAMvE5SmMNeW3K4grUjGToHVhE0KVjARl6jH1H1Q1rL6oZj+dUlRf6PLUtbEP
4mygKFeBLT2YRa5taCtdxK4ElTaMRrhHpipVfQlRXoUgWiCVyKZU+TecAnkfdxqINivaUk8+X14C
V4u/25CQv9AyMOCVnI9ihUEMTdGv/tZFlmq7BMTjRFGHuPJYSaQC0TWMcfm9vafWqQ4i2/gZoS/K
Ei952GqNTR/cfLEA4CpOWU9PLs8T+vJqPHqLV1iPHELS+vu2bmfyU39qT7Yfq9PX27/icupwZJDh
JPxRCS/X4JvRMCvfluES+IQ+CRlqA0Gddfs8tWX9VJEfBtlOVlJWG9Nfb3ET6BrAOXy0iaTJspaV
f7WyQgaTEJWu38k+MmOoH+PUHm3Rae9zbseQNrnBvSzm3ty3kRHJu9vzPo9tl22OBj95CigsJOTF
msisiMDsgIRa3uRo6l0qRXUfiCF89nMCpY3w/cpYFHZgCy11HEO3VisNZhN2AmmqR4ztPAZEWuAY
jeRtadIu/tdpIdG7bCf2sgTgufqqaaf2w2RUYC9AkAK3GOP0ISiUCni1bMsNVYLztOTlquCBBYpI
0cqi1rXKvFAEFFBoguDYxLV9imvkqiHw1Dvw5f4edqAKZDBW5MaVcGXUxdcF3hd+lvivyPONE9gN
wa/UFS810vZdIcRwMs2pO4hRFR9SxU72mtIDxLj9YVekVCaLajuAWVR2FltCfSn4vd6vdm4Rhggn
Ohaw/9VjFvcDgb2YoD0ILTM9YBKKD7VkLrrZTdMSklIzqdawc9Q6DtqNn3OxpSiNgDjlN4Gy4lVa
bamg6/2ANleC7rpGPbns0jr93HcVzg5TFbX/+slfLqqFj4m4HSu9nOVXZzWuQS+JrqmOtl33tRdB
OqMppQ0IB+NkiQRu87szI3vLjeD8buKTQ14nAV2Qp9R6eH3Ph9X7qhjplzXHIRnVD4C2h/dq3gDu
7rpOAe+joRp6e5XP7+SXEcGZweTjAVzIwKsdrSaaIjvCv2MwaK6os+BNrsTWMRdt+YVN/VXocf4+
a4PxMSCce3d78PWNyDJS9OI4LfLvoOiWz/HqK4+lrqaV6bfHqSDpTFKNclFUNB9TXaCimzeaNyil
hcJUMm6s70rBcJm3EItzAKEU5S60ns6H9oMclHg/9iD8gxkoUos545g5v+q5B2IT6dl+HtpkkeCN
XIhyw52JT9ZxsXs+WBF2f6Lre/BrotxS97rY52wjyYeBCE4pDiro+Q8rSihDAGxAEeEosneMrjwq
zfyjz/qtm/Pi6zMSMMP/WSjpIMHPRzIigPnQyCb0IWqwJ7lQ7+ewgQ4UG8q3VgmbRySYAAhbQbsF
sL42SRMeFqV5/JvkuvIBXRPA4OxMR6pqxHhGDwZDpsEPh2/7+/YeW1HOWWk0hHRiZyiwWI3Z65XW
lWaMYm3QjnyBxu1SbdypEOaOeWYnpwqtQgSQYLgJ9HSeR2fSjhAgzb2t1uqHcp5Mb06rL3qGom1A
orZ34KA/ZUkS/snRvdjYlecrQrTtSJ5ouhQgUKmf6KtyYptlFQOBKkNmSmr3qTLq83dFSRUugMBP
3lil1bzPetUsQN9Ng+re/lTr4blaHR2YPeBkiqdcQ+cbIhnssU8tY/aGwupPuVLm74yq/5Fo4Kqo
IGBkFw7OPTplrXd74PMHjjdmGRjjUKREdRDpa8irkTVjYsKo8xBwzH+nSjJkND1rddxn0irhxOom
Cr+0iz7dHvf8ul3GXRIq+lUOim9sjeVyfHX/aCIBGlNPqtdFtjhSdBeHvBjFMQ0hx8AWSk//YTzW
mINNckXV73y8cpIjxR5K6QaKJQ8W6JsnJaaLU8/xz1Ab1Y3r9dr0wCtD6AFIzNu5ukpAo9RpZ1eq
Z+qF8wbBNLK2NuyMXUcyTtnN9PWNR/rqiJRrccQw2b4vvgqvPmjRSifSiN69QVeDg+pU4jhRNnSl
j0FKNurFhjTI+T3yvwVk3eBMmoJrfF0mTnWlb8ZS8EH1KNhBv+zfD/wfPH0n+z8MJcFkMxihEJSJ
87VDoorwWYDqmdGBdxvwlgaKSKPtJv7ob1ntXZsXt+Mi2mdTCherwSApBZNuR5oXD6PxCJDOfjSr
utzlVOve396Tl0PxAC5Hj7iWh3AtHZwNpjkPsaF6ogcZ44ROslMNv/qUNBin3x7q8pibxuJ/QKKP
jd5FrNE6RlbGmql6idmUrgEECJZ8bO8BcQJHN0IQIoOTbNwt1+ZHRr2sHEukGasz15ngcXq7VSH8
R5aza329+AjgVKYn4qJs62G7vEJNXOdhAyxNIS6k1ZETTpf0YR8JL7KUrnqjFVaFgkve2jHs+LqR
1SENhT+ig50b/odqqBek2z9/Za5TKprMV6cZv5qwkQhlmvtO88SsNLTnshEHvbT0KgoBe4DqJlj0
OP33pV0yPS4bydtlOquXy5rTTBgDg1amFblLCeAU8No9TJGFx4KcjEPWTVv+tVeWFmqOgCe1vJqq
XG6jV7cNHxecqobSVgS4p8fGwAMiBhYzs5sNStaVnQtRg24NjjBLq28VKilNNHZSKaSnSoJxkafd
ibyJGDFNZmRenWYnlfL/q6GciaG8ZqFdmx4MMAzybIdTsc5so0UgwJgbyesEl7o1i2zfVXNy16SQ
Qm7vmct7myXDpxz8xtLQXO+ZSFLIVcxJw7gTGHIYKfJ5WLBo/gj9HHphsjHelamxQ4n7UPcDG7KW
AcrMolcgxbNHi0AetLkd3+ph9jupxvbu9szOy2nLC0EESGRnMjnHhFdzvkfoHSHP0U2zVzpR+1Xt
8gxQeprHGy/75TBUHqja0UkziSjWrq/O3GRjjeaD16hgOumaUGLai0LIL7enc3m/UFcBUUOQRBGJ
t+F8OrajjEoT65qnpjZ7govImykD/4ZgXu57v69d6lu9FzvVVoH2cossUB0DKDFNZ4pIq0QRfHib
Fu2seb0+KF5eyb82vYFHpRffqCOah9vzvDYalUkalCbJt1hHwjl5gxbQEfKQgKjIuKwucNs5q/cy
Ta37Kpqs5h9HXKrrOppYFHWo0BEQnn9ZX0EqJAvmlvaYg2i5o/3phAXBpPR3tKGHjbR7fQAYjWed
whigF2BR+upr5piPO4XqtG4H0/dUERMelazwU6RCbDC5//YxXwYj0oV6qS06U6vL2SBVhYvBYGUn
wqMoHXzWsq66n/tg3KtlYW6cufOawlJZZnLcywsgjCrzi17fq3vZjlTau73euqPWGqc8KNFlclLf
OEwdvp+M1zyhNOCfBMjnr/xX9Y+3yzK+RozG/oFIe7FVm4TQCZBo67ZBih5hb8ZoMaLukLS4E9/+
tBfrCAQDaaUF+wEeA1jG+a4ZsbAH/yBLd2jM6Vsfp2X4toSEFt+bUZm8/ffBkHfkwaMCxklcHX4J
Yk1qkU6YVObxg28nuesUdEgRNij/fV6UG5dShMHmRFVqNS/pd3pl6jjvaiHQ1NQJQG8rfoEVUTFU
+fd/nhgPNYePt4fR7NVpwMvZBwjG2QtoqXtkSfbnpMIYvg1z/cPtodYvOUUVXgPAM+wLku21C0Js
oQ1W+VYLqLiF0N+YJ1IL3YWpS1o0IfJXgp/e2I8r70gOBNWcpRpOMRF+MmWI868Z2CL2adE3rtYg
sacYbJNdaNZwDgb6u36iaQ+W6HCWiWvV31Oqm9xM0SAs9O2Yf0hzvTlVsaNt0ZCvfAucrCmckwfz
NF6U35wEwyjETiCrmbmH1BXKSpVeoNdl2uadmdWRV5colW9cRxfD8teZS4WTej23hFxdR22sBxKk
yOCClkDukEb2Tq8NuQezNZ/UtqbooLUb7/PFOV3GXGCGrASZgLpaAT8YlRHz2sHVUaL4G0n0XRri
hRN2tlsexFeH0infsuqUdNYRh4w7ZFOmaHAH3VB2OFrLfdyn1SmfrGQjLNXZN/8HIGJfMStyew6p
irsFuKTzfRXNczVXQMaxDlP059hCBFxVIT7cPjLXJkTWRgi1pIjA+85HCeXUCtFZg2vJqr8fRVJ5
fdgoiB/BIPNuj3VtbyAsZ1IcATLMO3w+ljTaTlZlMLqiEpA1Fi5ZBVjnXVjCjtKSwfRAp+f/etkt
1/eCplumR5q4BF2v3qvIT0YNOuLodnEYHHR0naC/OJOriaz69/nRxOEqYO/T213HNaJEpayzKeUO
YpK/Fw4fUiMy9/cQNtuPBYyro09a+vP2V72ygi8wSJOAg8jxovMYqmEta21wI6P/K7tCe+zArlBc
06eNktP1kUBF4qBASeQFZfrqU+pQA1EnlpyzSA3uZlPhRnEa/L7pn29cI+tQmM3PpP5vqNU1YuH/
4ev5NLiQhcrH2ErycteXfoOnjGyBg/mwD3sE05S6GDYCnBV47uXgUaaF888cUW1dB8N1bEdW2UFw
aVsHQi8h8ckJgvBtao3IkZEv9UjGRY3xHlUWB6Nle3Leqj1KYRAimgceivg0OT4O7AXCfTu/pANO
Kqtu+UpfuR9otfPO8YCbtPmXP3+1Gj7Jo6NTZXS1tv0LK3v62AvL3rge1qH6sg48p0A3AGwCLFiF
QLOZJpRtWPKmh8lScvt6du3LR7uH9q6Nk7ZRariILpfxTHQSXpIDaa0mBaSq5FLtGa/ShQdDlS5z
p0celX/tYKMu4HF/BPtmAPCf4iRwvH2WrtxQDE/2SiRGyeHCdlqfk86PALJV5pg+aZWGdhICTuMT
Ao2zvbOLtHvTGq2hbyg+X/3MJJZAJ5Z22RqxMUM8RzaILZeCzziQ0doPqA6KA+Ks9aFP7K1mwJU9
boKRYNdxjCX50Op89Q2IxtnUeresqhTiaWPGf6h0Gh9hQ4wtrOda9yYwuL/7GDoySm9BdVBUvfpT
INTfwDxGRmDX+2nr9uqIph746OIQ2KP94/aCXF45bAaSREpPrAewmfNN3hR9Ri26713Rk5SWc1Jq
rlFrhbbXqOn4GzH45TIscQS9QwpBBvfp8mteHSkOmzRL4G0I/6j9DtjK/A1+BreMj2p+7yvaxoV6
bTydHiXiIxxh4vHz8bQynVNour3bI8wzAIyC/v+pSKMOxXu4/gCyWKdiY9ArnxQrNJJ8CtASwMPq
FW51WuqdGndug5zacaa99kUNAFv7Ioi3DHcu7yg0cKgqkC0yTfba+QRB0E32pKaTi7Zj80f0ulx0
2YYvtzfJSvF6ubHPh1l9x0Yf6gGy6OT2gKEOjdWGXzWUBytSG4HVj2ws5UmThQamWem7L8BD5SEH
gOsWSSOPfGia4rd/0sVHXmRjSHj4zJTDKYmeTzwlv5NIcUq08RusXUA93SE/qmJzIbfO8sUmoqyP
LxeJKmVph+DqfKigCmY/SZCFL6K+w45N090gU8udinRshZRCN248kFcG1FSD/JEGBr4A62ZJOCTI
mVia8OzGyB+xuDQ+SxtOj+2ExhMansq4EQxcPApEcHTU+BdVOI0vez5DMre0zadYeIizF29EFJjv
VZnIv4EOC2WHdjiMrFGlfXIfdI6a3TWRMm/8hIt4ZBndhptBI2pp4K52GMGeI5HGFZDPw+pbThPz
WaU48FVt0PrcJ2McHJpONSFpiGpjd19uJb6lQJKNWiecubVZihUOne4jSOfRUlk4TYbTuIY0ulOQ
Tbrj3t63Fw8g88Qk0Vn8nQTtsNW+LaWVGvpcCq8flfwQAT5+zxf9m01BdDCg1d2lg9Ydbo95bYL0
DDiaILwQoFt9W6NUy4GnSHioiisPCZzR4VCljWV8LQJftTee2iubCRioEGDTyK4uCu+jxK9ZH9AE
JnuNDrqYxoe5sstDocnygyyH2lODJH3qF7Jfqoriz+3JXtyIbBSwqFCw6GkQtS0f49UTE8SzP3dl
qnmzCRHf7yCno97UbizjCt7FZySGYLOyjPSJALStLgUVrGZW573uKaOKrOCYD6cm0v2vTZYipt12
PhleEjZp6KazgaFdMYn+O1VnS9/4JVfmi4MI2ho0cpfC1uqHGGASmpLemDcmgfG5Am126tOm2siV
L6+kBWjE7QB1hWBh/XCb9Wi3OZmZl9bRXx1Xl2CnOqwsiPHs0bdBxv/zKvJ8YiBEIZJwdX1MZGIG
PdmJ7hEt/AptRJkNxd7q2yxb4awAwMIRE7z4JOkEo6trr0Fgyp/bRvf0yYCCXhUl+iN5c+eINtl4
ri6+HxUGGLnMBYjjouJ3vitb2OiYlOe0iAaw2ii/AA0yczt/i0LQOz9O+sPt73cxNcZjU6LRhiEG
edZ6PEtEaJG2Gtsz9D+p4OIOwP4R5NDrWvobi3VxpzGYZQArfCmrAr8+n5xiZfiZxLHmTSKfPsxO
23zK0hlYspyhqMcjjfhinve3Z3hl0KV2rCM1CSYXAuz5oFmn1DAZmCHgzvKx7B31wSws48j1arqm
00yH1oASe3vQy2OPhYCqE6WCigLauO48tErpWHPOVLWkDt5qQqn3eiTrAxqbEUL7iuoW2Tzuek0v
vE4tDKQd7K2n8sraLkdi6cdTqgdaej5zFF0CRTFL1hYTU7dS+x6Mw5zu0hDhpdvzvbhcmC79WhI2
YyHYrmGjZacIv4ar4gnkJp5QcQ8e5hgK1+1RriwlcTLHgvKiRSdw9T4po5PjMs+VXRWh7oXoquwT
MKSeokb6Q2Bm+gMEjq1G/7Wv+NKtAhwMJmWdiZqdNUcI7NEjY6X3XZqn9+BTEK2aYPHcnt+Vww/k
xUJSkw64zeN4vmC2n6lOQ/Nh8XFSD5Uilb1mxc0BrZLoESHvrdb3te/Ja0CkCxSWotzy56+eQOnD
MFkgcl5dJOKNaAtaELnmu8Binb300XDvzCT2bk/y6vekxQnhlHPB5X0+aCYmM64Ax+MJoca7qkUt
JxSK46qw1zaGuvI9qZcQWkCsRe3REedDAVgeRV+HwjNSBQWgMiWk2YHOcb5BtUQS37Dqjefvyhdl
xIXHyz8LXOp8xMyM56HyidqGIECbqo5noM3COkIgrB/Rav8+2YbYyAKufFC2JWPRVeWNWh/z0Kpm
s2OVucLRTkRnJfYGC9lGM86a4+21uwi+jZewX5IzISeBUvD59Ep11EXioMODb0jtJRLby3wM8MIo
0fSHuzd7jT2Xru8P/9wpW0YGIk6hhBSTiv/5yHpto6TSZYCaIj87ACZsMQUoSLAce/4Pu4bCwxK6
EVkAaTofyuns1pSYXnhxGYBnqsZ5H6PR8kaEDbx8dIn/w/pJkvKlJL7wzFcHIgGZHXQTF0ywbBxz
Ajrh6352B8Lh9+3lu7ZTCJO4W3gTlrD3fGYxjQRLTXImFeL68nuYss58pynhorUngvnr7dEuTx+p
MM8PD9CC1lg/vPNcC5k4XNTI2qmeoqNDFJEyIqQfpfdqSh/y9niXs1vkJqiRmguZXV/707WACJBz
yHWvC1XjDskkrEfFXH03bT98f3uoFZmNrQH2cilMUypayCJreW6KB7BFo04HYqpb+XOp+2H9yxys
NG12QWTVuFKPTRx4BgpL+bNZiwSTgbETWf+xtOFL34nBMv65ZsqnJiuG+/TShFu7BJa0dqtCSSgM
B75vVBgf6EnwczT1OTsYUx9kLvV0AJxWHyXa6fYXubLY5MV0OBfoCqDm5c9fPSWGZpXa6PeGFyTQ
GHhGbHGfhwI5t6ao9haw442w7vIqerll6XAuGuIA8M4HTJFxJwzJHa9risTrph7JSUwzThQIVTeu
EP3MpO/vBr8vNu74yz4z59TAQw7QGNegsS6FhlYrs7wbwXKGpervcBFo930FADDOuvLH3MvxIcuh
pkZGbj6qI4Djqi/RpZ3H4aNuVSNSw7PY2JGX358SF+XLJfNyiK9XUW4P81vioUBohATegyFQzk2m
On8Ii2J+Lg373b8uN/A1yjA2wDJuyDWGHRAfTx1AXU+hFfChwqxI7GO7T9DdsfrZrfCaSjfensvj
TS1kSS1BlxJPr6svLKZdapA1PZmEeYMVUwG/GgeJwus1J9hCnFxWMoF/ED0LdhYFCnKy8/01ayT0
esCrimRTfdDtctyZTSfejy2apmbTtwdjTiCsZ2n2kxv0K3oZ1j4b6aka+FdtzP0yvEapHnAiVzc4
RaCR5z8mS8BfdhoGn2WQtce0daZkD/crLDYO1eUuYhx2NTU+9HtQxT0fR21E36chFa4on8KPmWoh
DJZq2UMGkBB7D/vn7V10ZVpgE4BEL9Vv+T/xjFeXRpOYeRDqIEuTkW+MioPxjAuUutFLuLJxmA3P
wpJRwydc/vzVKKXdBuWcq1S10lj/iJdWip9CMgwPXV51Ynd7SstKnJUK2KGQAajG0j6z+Zjng01V
MpEE+9QImzD8ESqO8QMWUjCfKAkrjVsaLSb3UY12xcbSXZklFUmuQ971BYApzgduNatdIrYlLUJd
00AyI9ohn4nlzaSon25P8so2YSw6c4RkS7S72o62Rplg1KlpGVOY3YdclodYIocAAyR0QysJN0gB
V8db2sAsI4d//bI3Nkp9nWWilJXM/l0a2+m9RcBywicPSVyqP+5/mB+5O1HgArJe8wMJa2uzbifd
k1lsuo4AQVsk8LQRAG8Ok2+2Wy/Ksjhnu4Z+Foeb4AXaykLTOV88mUyhtCtb96p6tmqvxB/mg4IO
ILAMv25cFUlCbQfwRA92Stl04cFK8Q6dJ9rBao7sNsDirSvnYj/xk0C3s53ZVRIk7PlPwi1O1gZo
ay8nBaSXjtR6PgLUSHFjOfzj52aoBf1mwn+lUrp+u8IYAV46o7pH97V8DspuPGJ7FrptDH+hh/u8
sZ0urh3GA2i2FCpN7p81GdOIfMRYQWV4rajhGDYZve7dPGmtuXEZXHxDbgHyJDBpQG0oG64e5UTP
Rgv/YASrYd977ajHx8mphctN/uX2J7yYEuAy7h0Wio4pctmra2e0cTcKwHsfJZyWD2wa4x6GQrhB
nLschb+avvhywagLnet8TyB1IgB2N8iZF4rM3CiJhQh2/pjimPDPn45rcXGF4UFC9HDd5pllqrdj
0dpHH2bTL3pM5p2fTwhjJei4b4x1cb1Y0FQXAC0jQalan74UQwWjkJV9jBKdFpKKLjrCSPLRl+1D
qir+87+uFXnsi08o9SQ6WKtd0WOZlpg15jq6OY0utc/5wa905e72KC+wwtd3CnTyhdOwMO6omMEF
Ol+s3rTAARdtcRiUAY8dqdUpRguwnDsTeV5EkPtd3xnW8MQJ4ZMKSB3+kV5pKO8hJpgpSoSJcHhD
kEPdDXWetvs0wWp4h7/nVHt4Mmjfq87I/oRlUH8Yytl+AwFYvjVelP77Kp0+gZ/tHvzEFB+GsWvR
YO1yW9tD+hd4QWGV+Cse27LbQ/lVn0ZbHX+Eg0D7saI6/NDG1PMOlpjwjsxq4cz31LG4/xK9bMUu
tyZczkzIi++CAYOkvSOgbz6rRd/2j35pydEt0sT87cgGjrEI9fCjX6cDEr0zisy9RYEExzsdqSMu
n6pFLrcNnoumH1qvyyyl90yjiuYDYLasgC4ZZNUuSNTYcs1BBNpbuy6b30OHRPuRLq/t+ijYIJpl
jPPwWwawKQ/ByGkEmyijoUP83EgyfV/jI5YeMN4YES/v8gFFgdgcDRTONSPupNy1uFL5+UE4SZe9
yZs0CF1M5Az/j9THLnYJOVC0jNRIZqe2HGd7byPQrTX7SFfqio+nd9QOCESjyssk7prOTrVpXSge
LoXxeCrydhz/ZGVlVIshq9NzEXXT9KX3LZngS4oYN/aw9OX1jQt+uRfOtiLVDc4YGBcckGg9reIF
mhqzVoaLt0AQF8e41NtDBnIEWfBAn72OzsQuKOYILmxeuHVr+xvjrw84oTyh36KvALeCeH65p19F
gP3cFBOU49j1zbG4b63mh98v4iu2UnmWKNqP/3j0aP1zZ/GcLQR4moyr+RrCD9MZKTE86bLS9xCy
z2pvHmuBUmlOm/Awh1k0nHRRCuNkNZXdush0iYdxVjvnaI2GMI4WMuaz1/uV6iNYWmMvZ4oY5r5o
8mb8WmA7Ge5AuI043XZq4n9A7wbOlER1tHqecIi9p7MqK4zcHP6tcAreZQTg/RcsH7XCFdUgcH+w
EuoVeLqN1q5uzBYtsGzQ/DdZXxTNAc1OFPwHKyAGoomR198a0EhYZCdKSEcWBt7HUsDef5OAYn/U
lLLCuITL5KfaR7iK1PgV588OEg/yOLRqqN0JjGD/anqcYFagViRXO+6L2Hk7WKJ838R98I2Vysy9
hlzfU6w1Uf9kGcrsDkPVRh8GRLvUB37rGP1MDLo3nwPMLefHdp6AjviysgrUFTILxGWewDlGSgDY
+ag1zfA2GlGDPU6KU6RQy0f5hH/mFP2Ws5MfyWT97pDQg3FwaacdhjNkRzM63JsGDMqdqcV1PR2S
qM7E16oNqrG8G6IwLO9slGwjhEPjQAOthZhZu4sGczbuBVmpcuhrpwreyilWxw/oC2q/WwI67YGS
mRaghlM6tEZxKc1c30EgcK/XaJN9vb0TSdpWR28RbSG9oiCAOi91/tXWb8JooNRko1UeY0Xa7Cuq
OJYHg5gDHypFEbQ7g2Nfe4htmB/T0R//OgHXwtsy93nUkwKk8K6pBciylsJOdzdbefRTtfPwOSh4
wt2s19HVw8qp1N2IAxHIHVpDUHXRIpwwEoxCkb9hjw8xUp0qyq/lNGst66UWxdteCYYSKfNZyTzD
zvzCVdUBT8a8ymWtokCGvtpjX+NHt2snFQWUPU4boDgLqKXJk5LFUeTmVWb3yLoioWd/0Sfsrb+Z
ymwbX0WdFj9tFOMR4UNlqznZUQDYv0N0C0067gOBS+SEQuKfaPKdkosIk+vpuTXTQrufuqRzs3wW
sYcHplPXfCYpo70FLrD5TmfP2k94sCD0FpZOex/PoVHi0xMYk7+b/KqKDtHcY9SohXHgezEFwGdd
FE6DaGKe+99MM+vx2dCBBp2iziomLw70aXry06AE9MZmbHElkfG939RKx8uZGc30Dtkzp9sJdZwt
z4igiiQGNZh39TDkd5MTjskeLF2nnqYcDbMHheD+nYJJNV6Jdj1iYAEGq0b9PKytNv6UYJn2da6x
TkU+teb0oSuj4O5zyNI2Uw8qblDTwU/LxDhYhW0omDyXIe6ajeCV2+WAquxFp2zKZiAbfdkPSJQX
kfpGzdF7+mXNUpnvMOQtMrcN625Qd2A94/QdIYvxGYXzJvlI3Xk+KLkW2/dGbAe/cLTW3pdd0Gsn
Pr86YXwwxl9bzk9wh84TixyDvK6Ug2/M4ijVOLZ22A1Dt0dbSn71GxkZyOrids3TKatjhOLf9COP
ekd70yC3Mv0onUayTJoY0+cRz9cIcXV//Bh0Nn5EQsVyEDgxbVmE0vO7oEAu6jANJYJSOx+TCSjb
KGXhUYWUbvopVyb/u46hg3wTtdrMgseDGnpwrrM7Y1Am8dGa4yl6bJBbo2JU9kX00ZdNFovjkEK1
Ozk1ux+H4aiVNcrxDqaL7qwP+fQR1Uvjj84fgg3RZxCvOzzdeXB3Dk4OzTEPeObugkoLfdOd9Bpj
lDgu5/iHNdOV+jL4vq4QlpvoPTxgNhxjZDaHtuXlWiIfa8VqhruphOz7FDqVJR9mX8k0DDzisqcp
jQDpLpzt0XEF7tHpb9pnvfPA32UQpvqyK13VqqxjZ04BMotBFI4S0KQSLT4lSG7gFtA05fdeQ9/M
bRpT/FJ9+gC/+rKMmkOYzW3wTulk/VnXKmgpuTnK6TgNQi/2ThlGDx0eO9NTDWVqpPTE6+Kmraac
qGYohH19T/S86yq8VfEmQv3UwyE2QLbVHLLwK9yNtHjCILj7VOUoe/8l+sLDRUI5LO/Rexuw+YxV
7Xeghngb3L5p1yEGOOml3U/3G5QPhcpVahTrneiVqlHvlWRMU/ye/AnTFovO3LiLjUbT9m2HL8CH
26O+9FBeR1bLsFRFCGmQRdfNdR8imIAYhGNp3CeEizlmJTNS6ntKIvUvbJVD89moe4yLkgjIgat0
dTYeyzDjNtNHZTEIG5FA29k4ZP81pmk29g2uL2238w30P4+z4jc/h6HB/nzXDoNqQbHX7EdM/ypx
yPqu65ONsvJLM/18PtQcyMMAnS858xoNrZOLJSPt9XtbawJom3jspie025z6gEh7QsBcoKCf5oX9
Sc+NKnOrzCqtt7Y+SXKAkb7Ho5IHkbokNZpe7Qr6z/570qs4nAHTCLnYKmXSRe2l0L40SRvf60Wp
GR9yPdG/2EarYbweoS56MnEM2UK8vcAgzqe3kKKo0C/EjUsKjNMCUvUD2d8PYKJKL81V9akzyaHL
ts7fxJOaOG6rdzEuzMHohwC9m2/1lBfyMCFZe6/Y0zedrs4f0HApiNJs6j/pXf/b9gexxS69CByo
xwBAFLCfebUpaZ7HzDr91tpqpuF+MKepHHZj2eBSga8zrejdyIZq9nb0/zg7r924ka5dXxEB5nBK
dpDUsmRrHCSfEJYsk8Uci+Hq/4f6sAE3WxDhfTAB8AyqK7BqhTck6p2jDmN5WCBw/yrjQocS89Sl
rw2IhlrA8sn9FbWbfUwXNLTVm45q5zfaV92+BoWOjGrCkzNGObHrx5+Ttk5U8IAC+Y+IBeaUSHWs
qw5MtatcpbBvgHlgeEVTqyx3riS5ODmVkbh3ILNRzJWRcG8UnSLI5DeT7swBnidpqGMZ2HjOl1S2
c+6nbZbJr0liuwlYVQv5unHohR4QwWZ3Nv9W3TUY4ZQbc1hyi7MjRllryfj/V+y+0BjoMR5KLWN0
8ZHCdaoiILqnAu/dNvXovPbNoAT8B8VWCeVyVMqvVIMNAOacmPV36xl9Heo9hd8qcxLr2CSNN1yV
gyPdz1E2ZfHX1DM6Fw8zhJ+3YtzlJJ7PmB1bSPpIDDG6vjonRWooVIWq/NSmqnfrDi66wx3kpOiL
oCH6WanrofKT2sBbSEMLX7+P0eG0DmY0YcSVNkji4mYTirspSSReMFPdWNlxzPXscYx0SCCYPME8
IL8p/rTM0UA7Nay8DW7uxcl7AzPTsYRi+AayPj/sUdvGva4Wyo1j90hHiujXYHXTK2+J9Zm3MNpP
Wtzfo11pveLsGG4U9t4Ug87XECkVMDlkC7wniCCeD69LURXoa6cnORu1tou9aLjNuhp/+IHQI9+N
IkX7ejRis/4PI3e75uW32s8Iq1tjEFZp7jwZkVVGe90hwA0DOedh/uzmvfg0OSFG7elMyhmUY+lg
NBMDTVP2GXc0nr8mmt7d5wHI+i3Cj5jJjyYWCLBZKjiSmChW5m/TUkwy0XFCwCbqNLvbI6keRyd6
VZ5+6id9cDEoTyvlqepIlZNr0xhsN6BY5akx7oIdRGA1Dlv1uHFfXB49tg2wFjVeYL7843zZCrxF
KYmpyWmwo3H2DW/qsHKchztq5+WROkBy8uiKY5Ua/a5GV7uBVNT9+vhHrE8OjyT6E8AeKGKCcVoX
6r2yElFo9/JUNPSArrOQWGRxO9IwMpGSqqZhJLa6w51zMBYrIlWcTFGq2eGffwa9cLiCJheBCwDh
fCnGeR40N4u7U+pMjbEfbGcMeuTrx8DS41zzY1d0eytKlU9yzDNM07Jy4xC/lVX+PsSsBBhPlbIL
KEQgj6vdwOGWYpyI6xPWF5F7XLQYZr+VLhqic9dj/SHCUda3pFjNs1l3ro7uv1nepd3YNzMO3TWS
F1mECEUlO6U99A0WmbtGq+208ztVn7orV6p9coBn3N6Ws1qMv0L22LuRQ4nJqhmiOKQ4WXXTelGD
IL/b1JV9sDD8OMJL74v9xyu+7i4wXfrvy0R5XBfNpfMVHzTdmCPFKU+Ka7+MqqvIXRKnP+K6q8yN
6PaiG76MRf0AaAH7S8dvNVaSdG6GtU15koPyMkI8M/0wy3HekfUkjlVPVdQXjeGUByzK8m9DGMe7
WeT9ExU5eQ0kbvPbWwfcXPQqfRWOPngTQpRVFX2ioDk0U9KcFICvIujw5cSUN8V8XLUoYQZ6K+Yt
LuwbxuD8hC1qU0QlnG8uj3W4zXViq2Pd9SeE7FyyIiurjCtZ6q28GtIONU2zrHMpTq2qRMp/E6TB
6r7G42KXTlmXPc4xBapHnHPDexF7SrQvsL08kdnpDqXRRut/oxM/jAfHnrPwmFC3x7PUjhyxK9I0
sZ8kLie8WUYhBusOgks6fIHvxaNLXts9KmYplORQoy1UBlJyVftZlqqYe3x87i5qSiw9CCuknaEB
LgDO1WGohlAxi0iWJ8M2ursJq+cIsElbZVcabUkX8S8MAneN1dYzLkhd9QKtY3QPWpIMU+C2nM8b
WBHqToDyEGhl2fH3rIpK3HJnTUl21aQb19IK+01Q9nImVtsH24QMYyG40I/Tz7+YrqDrHw9lc3Iw
WhP3bcmj/knEFIY1Db3dE74y1p06N1Z4VPTMiu8VaaZt0Bt2ik46Hj3Oj42lXEZc/SLaq8jTIM6E
UueaAqg36uSmQCC4NY3qNNoS8GSPsYSmlfd97cafh8ELPxPe69eNZdWJr1ajUS0Y1vFH1ICW3Njb
d74qBBXcBWiyYJDXuJ4xzsNh6DPj1FJDptQz24PvaMV8NGua/LNK73ljxAukPGC6BTBLg5SLZVFs
PN8UTNEzLVTU7mQMMmqCoXKKMTC6XKg7NjOvCr8xB7190BL+o71bUmHdKZSLANqkmWFt7MjlAjB9
fgQqDNCDLn7N4JhhpFZ2c7Jaxxa4ttL52qmRKe1nJxpEtWsxFVGuPz4Gq+gZmQ7ucAgsRH9QPpBI
OF+CtlJUZR5V+6kS4k8yoN+omkj1BjnWPTtnlN33DHzl548HXc30f4NyTS3+XDqN/tWgUpsyUwUA
+iTHQb0y1VhfvNLn8QHgG1AOK43+kT34vxE5Xks7kht0/Yh4URllsiqsJ1L5udkXUzOfkNVwlkKJ
Ft6hk4kUsJFYEHArxykDFY+Mjd7rKqt9+wlMlQCXOiNFpFWI0Bt1p2Ytk1aLLjt2mWxvSELLYHRq
hDTTVKNgbRS7abSKq4+Xe12qeRsauCgRNlwUstllP/5KZ3tjkm4aRu6TGMN0+JRQ/DUe4sy0MPtN
Lb3fj8WYNnetFhrBZPcuZbVqirFDH7T4rrRGPb7GG0W5krQr5j/0Y/Qe8fXOxmCSFq02vlAT7yiL
FV2sPcxYzLpBRc3mdsgXGMXHk7k8O3BpTYPbH7SRjpbd+VzqpuwJPDKWsdJ76ls9rrYggkjIey9N
77Q+3PIaW0W5rB4jEt2RH+FTB1/6fESc43A/oaL9RADSB7OpdI+j0k2HLs7zGy/TtavWUKdjRScQ
fFyzhUBanrS/7um34ckxgalRQed7WQ2vlkpnDlloP3ky7o+6W3a7KPbIRuJxC36+xhYvYwEu5IlV
ibpAkq3GIuHBuG2s7Cd7aKhQ91Y/oj2lcfOWaEV1O+n2WdCpvfbJ8crCu+r43Pb6QMPXz0RVRhtJ
zuXltCw9gDbuaciS63OLVYSJo7hmP9WTLr/gOlcjjDVlByeuNH92hHp0MvyZPj5g76z3EsAvlYTF
SmENsQXPgpVi1dlPVBWco12qw3PiOMliiV2aG6n3+2MtvCLo8dyGq8MMnsto8Tm3n7RST74PExzm
Qp+S67Ysi8PH07q8fpa9XfjLCGWjgbe6c2vPKhSFnX/KbEmnnkqAT5e1Caa0vBZWRG1m7vODbkVi
A/L0/sAUiJEqpRe3nmNsNFI3pWU/KQMyMaOQxZXj4S2LKcXoV325l0NDMqPlG/ftSgCeNx1SCm8b
1aEFTIcy1/l3a8leWCauvD/N0XKqrzKPPc033Ej7Zqi9mvklnR/rMAFXAPyWm/jMcrZSDV+pashP
Zoykyk4OlZYfW2kke0PppLGV3Cy/4fzjRl1mYbOAUSB5XPdIcZwvUYgZjZ9oafwMwyw9WDKJFw1E
fQdXFjf3VDEDs50rv45G9LnHyAPFgFHkx6fj8iCCGcV7AZYiwn72uprQiSW8wnn+CWWb+Ebr5Pi5
raXyaxosJd+Y9OVXjQQ44Q2MGkBWIPzO9wUifwVARYRPKcCeU6gZzXUYW0kQTqrynQZtSkOVNsHH
E7x8NqBgAl+GpE9VhCDgfNBkxhR9tqX4SUdIoeOfek996KBiEsZmj7ZJP/7+9wGpqQH6gPoJ2m91
+ty8xK7EVJOfsrWmH3qot3vwd4hAYiD5CCLp+ePh3lLu85NkOuRFKNBRCCGAXFb9rze+yhKn6h0n
+lkLZDv/K/MUQXsN4UD1lMUqgNwqsfZKpv9uYdueGiOPO39yOo2mjIuRu92mCb5cos8O1tAl8rEq
2nljSd7ZeLjfkMBhGaLoso6AJm+cDEFr/ylsTBq3FoEXKCw89ap0eDHz3vWbOOGB+Xhl3jnaqMAs
lHAEq5bq9PnCKIjpzsZkM6oBzieHbng7e6P1qCoJykwfj3V513G2iO0QUIXXDJ50NVaG8F9szMlP
4OtJUKNcc8ybNvOL2olOdqz2D5PW4zOQtuPG9X45y0UhzoUJSwIFQ2S9/R01xqGPs5/zXGL3piVp
EQxtEdOoz81447Z457AtWFngGtQgKRqv1YQVMAg9hrnpz3JxZAiKDmRKUJlFTs07cYpuj8SaNe2i
LIy0fYbtgPNrlOl4X5nNCGtFD9U/at+4zmmqqOLsQTm4yVf6y5zTjzfkYlngBVMroUoPyBk49eor
FOhZYUfVxc/oyXp5UPbYLhIlT+HeRR3y68eDXez+EqmgUkQ3YlHLWgPw5zRvrCHx4udcD9NbaafZ
0c1z66iwPL6kZfOtscWt0cotmeyLyw294IWbQnyqkcyvxTPiYszyHCPSXwnvw69Cz+aTlNX4pcrq
8VdiwxX5eKLvj0ezmTicNt0apN4VDhCMMdV/hW1eXOmZp/yQY5Hti75PQStqarZRX31vQKhFYKZN
cqILBTInzAZBBdX8NVGah+Y02p+LrMQFuxXFzpDmll7guuhoL9cTrT++YWJBRN6Xrf7rNoWCA3DE
0pUXN28AraKI2pHx6LG4bkJPFCejiTP5nOEFbCn4V1Zd+SBAsXX/FcZURwdcfkqu1iJFFnQjdyYe
Z+yzm54uGxprvGXAbC/jmlZFRLQbc/lCSS5WsIwGYkkk1WatcIJhLFwrvHU75CEixc3me7NBy8bn
T0nulMSKvbsq0nNEFrB/2o0asLu7ruoxPixo0LRXTQEk93rEO2dhZI+FekOGrFlXM9Ih4qqZNFUe
0NvPlcduKRcFoq+AW7ioAb0YxAoYMlcd0fkgNVE8pFne2nGgmArSPXu7Am1S+9iwJd9cPC+nRy/u
6N5YJMafKJ+bT+QnCabcpoz6feIVWRy0+ZQ9x13nCL8qHPcH4gbAAzBFjygZYPQZf671hlJFVxn8
r4GlkoyEO5cG6HBdRigePACS6x/CrgnHK6UI8//QJo0nX5ltU+ymxEF1AtxEdZr0Tv+KHXin/QRX
5DV+CW8yuZcyAQ3iRJPAuM02s72dDnb+rQX9qF5jJFm6gz8jLTXsWgCFt141hu6NGblG7zuR0qBC
mzUpdloCqNa1C2mlfm3zUCWbqLVm3NmzXj4kgCBMf9BEmt268DtVts8Lv1lO3xaHVisn27dsMAKT
O8TKTpRV2i7YdOU2zHPY8mIApvPVrqdYHfa9WVeoBtsh4pvxVZlGsXsAwKs9zkqimi9pjJYbGvA4
0x88WP5/TBHOZe7bpev15c4eJmFtKWFfXIvwWCA9LMEehmoXzQIYcqrIK3V64YrojnE29AdhdtFh
yar9Bo+MHV5u9U4VQ7qRAlyM7CwsagDoPFQweNZg2NKmKQ5QwfxtDyowWL1vlWgHv1b70nmy/NZI
JEDgpCJ77h27GBvSrd70RemAwEOlW7AweRaq2eoamTAIt/K8iP5002hHXwy3cx8prc8EYnlzPwAo
TBAeCpt9Evf5N16naeOlvgi56JpQO4AYS+YFnGEVkGRzrRUkLukz4b12FG5uRruqmArDl4pzpxRz
5QZW61XeP74QVBPpihNwL4xBgu7Vu5u5dTdWjWo/T8iAHOoZrGGlu9URR8jxwbNq3BE/fpLM1aVI
KReUNZ0BWCgLNWwV34M9mPFOHb3nqBLOfHJo8vnK8kZvaFOuAwqKQHCuF3iItWSWa5iGqiig3VrG
oVIkgDK18iu95/xVr3pL++dFpCi9xJNELwtJZHkV/3qE9MkMJ6EP4TN4VQCN7dzdgK9XA8KnKahl
s0XBXNfDAT29VcFRBMA7zSGMOR8wc0WWCa/0nj06EF8c6cl7mK/TTqpDdz2pwgHaV1EzyJvKvDbq
6hceclvkkYsa1NuPcEhDUTwBuL+mSDVSq1BIz7znHIpkAx0GzU1BhPct7uR0M0yuuY/tJH0ZgFy9
6vE83GdWoea+lWNF/PGhWt8f//spaC/RfqRm7K7Xo+jBu3bSe648t7evPSmB0sh+diPfG6TOXaLV
802Zl8kXrZ+iLx+Pfnmk2Q30QP/f6Esc8Nf2W2Np0sDVwud6KAS8X3eKAiN2N7d9HVy9zRJq76IG
svAGVrOcDH0c0ENiwTM9/c/0Gu1gzx00gDEeTrbw5g3K4Xvj2UsaDsyLZs9a57SUrj153uQ+j4Nl
fMXM3N150zQEuKyYPwFRiI3P6L1PFhgZkTEfrY14wvk6ytoe1TGPvOeMttVnfWyipyJ2x+vZTLJ0
4xp6b24o9VFqgKJuEz2ej5U2RIQg1hkrls54hPCUnWDHo6+ExxuI/yKzjG//fEyQmUEiTKNsg/nD
6orHT20AaFuGz0qo9TTObCZ4UFOe8o25vfM1MNCyaUjzLjjC87lV4HAns5rD51atSgyqQ+/XbFTK
3hZ9eKXjsR3UZdgAO2u2tF/e2cEly7DATdKionpzPrLeDbMw68Z71owhhnyqzknq4zY979VR5vNG
1LB+M/keUO4mgbeoyZJxrFJpW+idkmmR8oz5GMAtCrITSui6Hb+ElZIRRXS5Hxle+PjxPr5zdLjk
Qc1RGeOUXtSdY9OmwmyxvGETvaRdKa9IFXEfH4VCv7GvN7bzvfEwjQO5QwrHmEvs8tf1QjOwyTR1
Up4Vu1FulFFqO+AEU7ZXAFfemqyCujHie9uoL9U3hzwVvN5qG2k7JV4YaspzVANH2Ll2GgaKbidF
UMTJluDbO7cnY71pkoAmxQX0fHqZNcQtxK/wuTAxRaF5a9aPmgbNaeN2ee+0EHeQ7wOG5risvnhP
NjWEFid8dvKov571YdqnWSpu6l4Nb9FHyq6bCeb4x2flvUERRF6SP1BH2tryDPOh0kvbPnpRyBQC
M2sQjQ4L+yqOtfqqr3rzU6WL5Pivg+KwtOjY0UCF6bsGDCBnoooQTMdLL+LWCHILZ94ePdDu4I5R
fVvojYfphR5uUfgud3JxdiICoq5Ff3yt/ErFuhmj2OGbSKEr+DUbQUhCyejPx/O7PJ5coGjyspyA
wC+AiHYP7bMt+/hlHACtwi6Z/GRw7AdzkQj796FAEKFuj+USvSb9/HDmEfxltY8FQw357aToydc4
lzXxZJn987UCNN/kYoGfTQizDowjfN9boMfMyjOKT7nSKtcotvMpyPjWjcGrfjyzy5PJcAsLgTuU
u2xt72BCgAV52YsXHK2tnXDG7tFTsOLLvUScBsXQ4byXcuMbXKdZLCIdFI22JQ0MLi7jfDmBTTWF
WZTiBQrXcDQouuwME7S2mFLjjgpzty+VUf8eUyjbe8CS/vleA9CDhTT3KMeGItz58KGoJ6eG5PFC
dU5e80wmAcpM2YMzS3H98fJeXtoE6VSyARHxLXBaz4eyShDhs13nL+2YGfVezUWZfkb2VNG/UaHq
vkSVbqO/9u+DUgvjQyOZJLRZvRR5laaFJAd50YYmOqpR6X2hLmTcTmMRX9ko42/cbu9McpEvWc4Q
URSuA+eTLDx7bkzSmxejcSzfUnUx+NXQdrsBvY0/CWXijRf/8stfXkEaUhT6Fl9H93xA9NiSIurH
7EWd9Bkbycj5JgXcrhY66JZKyztjkdPh+gmiYHntV2MRRpTxMFTpixLSKfg6gQJvoGGGuXJdwt38
+vHWXYy25HEazktvxe+LpXQbPaqAUXcvoJ/Vn12GE49GgMrjqxjy/2MsMjMQEkupg2LY+Sqq9E1t
dRb9y8IhBCVgZ+GeN9HYDa0itloQF/cMSTi12SU3orZCnng+mDTF1ID7H1+8sW1vjVDYAUaA1v0o
k2vpJci9FenGt7f8/r/rroiM0r6CnEEBAKTvWiKzrNywyKIEWlmqEr50TlGre51a4Zd/3TPK+TSR
uKzRuQHweT41L5X4bCCq+gIbvYP9otvRTQyUGxEE/HY3vu1lnc4ntaTY6MhBUuc1Wovza62lxBre
bb8zC7ZtFhfWNwhESTCPmXOYFFEEBgzVfZTqxe+Pp3lRbUARCA0Uag08t3zl6wjNGG0j7xvZ/KFk
av+C41ydyKymhzoxw5sM5dzfldorX/FCHG/wU3G/6/k0bKz1WlCNCpUF9JFSB9pJSM2s0TWiUMaw
nK3uFZWcRtvPdhLCtxV9VFMXm/r2JhOq9qh4xmx+U8w8BhQ3GdpVPlhNSs041391KVj760zVSnXj
Lb1AMBBtkddB2uLO5VlZ/zhU1VwIBJb+Wrup8QDb2filgLSCXmw0eZBpdhaMVI8wKtGtU50U0sFO
XtE+z1pULsGEKb83czr+ADqM99HG9i0xyt8nZ/lxfBLoqC5hBbre58dUa9ysk9qsvyJa4n0SdJ4e
NUuBG6a3rnE/JLMy+F5XexBlKdfnPt0JkNmyqYarzoyHeAdKOLY29nP9dCw/ikSYSICsBurW6n10
JHGiTG3tdZ6y8dWqtfKPlVFVNdm1B5QQ7a1VWEKL81V4Q2QvIu7ovGprCsToWiKPNfhNSdlA+IiG
orOgOSGGUcdtBGumKtRbJ55U38yS3t2VPNUPYWFKvzS0/HcxEc+gFdnlye7j/blcCUq/S7JORccC
ZLFaCTcrF38ALfyd9tYvlBlD2v2FxPDVKaqrPGlePx5ufR9T6aW3bhAj0PYGZrm6tEKvb2t0JKLX
iEfAn9WUhohSK6emarvrwSjkjTm48cbqry+vt0EB4lPhd4DNroNNKC9xJRUGRbo7DTooQkdaXl4A
HUj73HuVdkTiRLtuIzFtRJzvrC53NHVtCt1ApdZ4mWGOa8vqlegVaY8B6o9b7uJEGCcTDvFudOOr
f1xdRNlNVOpg1pF5EW2ef2tESqoQSZK88uG0uW/IsngZjX6CVy/zwaeuZYw+NPWtPNNan+5F2J7w
h51dtC7XBWFNmzUkUkT62qBos6+Lxd/Ha0IrUG3evX89sQxGa1MFvcJ2EkKcT7JqHF26RZ++Aq0Q
k19nXQlTCy2AfYEyBrSeqak2Xr935kcdf7EqBxdELLG6wwwnT2iUy/zViqLiqgld95TPBW4MAgjr
x1v4/lAAcHloXJpay5//VW6ZTdesFqrga5zpAhlOTTmMsa4XvpNSINiY18XxBAiC7SLDYAiDOdjq
vFCFTDRFaYpX0ItxIJAdueppRh2nSSqf8xJa9seTe3c8UPsgX6iB4MN1Pjn8keB8aaJ8FYkVtT7c
1bq7VvXROkVNUSp+VZnGBnTy4ttfpsjXsFw34EPXW5fG9OSV1Mlf7SQZsSeoq31TJrbf9LBffeQk
u9vatNLD4g+9FTS9s5c8LwYWE0vYgqP2+XQnqKBIa6jFa9yPZeGDYSmvFpkRQac7tzca/u+sLYOR
lnCPE8uvjaeLwkDo02jL1xm66b407X4PpHA8yhDllmHSt775d8fj5VysLSh+rhc21/U+rvKxhLGb
2FcUJNIdesr5Zx6u4qrlmd9oB1wuJjp1GnVd8NELu2e1mPWYw27ItfR1dgb1oY76ekeBefpMIX8L
O34Zci5KdZQeydOXyHMtlYDXVgqnTs9eI7euXB+NlexgZ679w2v15Is7zeWuTtQa5JQ07u1BiQ+t
nOuNFuLlAvMjFs9yhHFUNnZVraAqOanJVPJxotJxtNIyCUqzMH47Y4X1u1f+K1qHkbC9Bg5L0YBS
07qejXCGrDplLl7byfzV9kiORQYPVzU7O/RJ/lFjf/EnglPzJqAAiUVdi4GiRQFPOVT6VyM1wzuh
zsohTTxxbRry9eNL5/LgENfQHqPGS7ZEDnP+FQpkdKZOaeQrHKXqdtYRAIXGIw45fsbHj4da7su/
ojxgXZgrgo4FwqDB0PeWy+ivy3uaW7jlSq7/iYrSPFZaq+9bzR0CLVfC6ypC7Cl3rWgXDyL5hu6Z
3Bh+DUf63/gLuIwbzyDUXo7UX+MPQDaHLu60P1AfTHPfubX+vTO7Hj2WAa+zqVJv1Sh8UkPdvQLB
DQjHnueD6bTzvdohIPfxaqyu3uXXUC2hB0S2T3ywTlBp3QKZ1jr9j65IZ9dGIRQMuwiNhzQ03GMb
Qg2L8zZENjRttkxjlhd5tRMw1viE6YxzXawrp2i2OIUeFcafeKThFPXl/F1PHGWjILROC/83xWWC
xCNoMa+hfHlHEbMoNONPB+bnWssUwy9aL299vcH0Q50sdAATxb2ephG9sFa5M8a0vxYLCbocqv/A
TzfRRni0bozzm95K/bx3C1+eCvX5IXDHfvSU3DT+2Hr5Cy5YeBWDcD/wRj71TuI2uOfa8bzzQike
oMZCExE9QKyZoObj/V99eP/7IbwQ8COoRJI/n/+Qqi4A3+uZ+QeYo9i3XmJfi7iXByiLyv7jodY3
9jIWoC9mS4EClsS6tNsPnsCAzoxRn0WmFhki14AI3EU/MZxor+cW8SOrLUM0Ybx6N6IaUx5A/Tx/
/CtWyc3yI1zqTKjsmEBG+Ot8wloE9c8CsRP5ZtJ6N73rfamawZV+rfX1f0ljqvRd835LnPadU7jI
SoCwJdHhS1s3zKYwQVPflBhZjYa4qxwlzD4hOSADvVamP202untLQa9hNIoCPkOGB7U1KkPQO3lb
B6h0VTdDS7Nt4/t/5zri9/BqU4gGWoUP4Pl6eKkV29CHUTQDk6p+isY+vrYmxfX7FOp9XITjzTii
+ObUmX2QOhJ/qdOap2ku9L1Bu/r7x9tzeR6RC4eXxauO2iMLdv5zOt2TdqeWCQqd+NZdJZ4Z3rMp
i2ZXucVmubh/KLkgdL3oScKo41yej1UV5aAorQPjG0ZxHoAuH72drPJoy3Xk4swxEIQgzhyULz73
5c//uvKdoR6nRqI/5qthPqd7tDVNHaksMVdfCm5n2wf910U3vT5U5cb19wYYPrtlGZyYc6ly0lPh
oj0fPKztGFVVg4MXQrWaDjMVT/0UQ5X+LHLDGv3MdZBsjFKAkbtJqVXvRgtD8Qhjai6DOonswq+L
cup8iOI5GeuoEVclPmr1wvxc5ooog6ROOnPRRUCstIFqLH6hRFoqX9CnjQtU2RSp+mUvQEYatjoR
w2tjgaqBH8JjFWNgGpH7LMVQPMZ5bKYgKZ3G6JFDbVwD4Rz03eA2NUYmHj8+bO/si4V+Eh0uMLhQ
h1eXH9Vv5MVGQ4t8m/fgumjD/JNh1nmALGPxk6R1fGxdt9liMVy8uUQ6MEkWEASlAFKe8x2RVpmF
ZpujdRBDd2rRNSgnGMuyNbRTVkknu4HXNZzQCKpQpqJhs/Xor6JWtC3wMqfptHQR4dGuUUI2lDSo
SIMRIxWre5MPSLej5g7vQA1Kr+ifbTPaMr+7mDRjoi6CEjpR3lKiPp80qHY0NKXCmKZV/i5lE90X
0vVoMg/ejY4R99GCiXCwx9ne+ALemS0ZAnrTPP0LdWRVGCCVSy00iGmlTY24cpDeTK8iXZ+jh04Y
rXlbErHnG3nBxcmin7848RChQwoDgX4+Wy1CfaunqJmAFjZNv3NSuwvQh9ZyPx+iKlAqxfvUALbZ
0qh9qwWefe5kX+A1FxYiqBfoyecjT44svdwwoMN0quyKm5HUt22CCj+w7EdXZ3TdS7PXECEZU1N0
AcJmWn872qLoPznFQChwIPuf9UOTuul9j+pI7GuNDmQ+V/Al2bleZx7Ry3HgHFbtvGC7RR4lPrTj
yPmNMrHd70xCefXaMUis48CivxievI6vWfeVwkFAJUUXZd6bea6KOzulILTLrLapdhmAzC2ZifWD
AnSL1iqnjr8BWF7jhtHaV1RyNP3H4PU7S//mZQhBT/99fJG8EY/+WnWiOU4Y7+MiTkwWuDbs0pM0
qgej6k4FNT3jUxS2IZ+VTLC3QqlXhJ+r1FQoplhOngch7LWXCoGE4Tbq4vjOU2ZUZOk91N8LD+VE
3+tlfOjhH6k36uhlypFWdVv6ZUzT5AREX/5MdJww9wJE7iGkMV5sfDLr+PRtPiQFHCReYm7G1dOY
Jlk56wBSiM+ytP3aebV2n2R23fqjEG7ip2EyCwIDU943RdsXX4xugMJNkyGJvwOiLTZII6ukjQsL
XABwIziG9K4BypyfajNSvLgux/Q2ZZWblKdmTudATbXW2NlOR3HHryKn/K4LuxjoLSPJ4SfKnBsb
BY63YvDZRgNcI2+jubaoQPOynv+Q1mq8ebTs5DYJzbHuA2KIdngsLchTAT2bFMVwUIOdeSVaMNwk
Ggio7+ZC624nE3jNaXCbzop32KHEoRbgsuPCXlV6T2u0oDSAvb6aIhqRx43C8tapQOLBi4/KIrBD
OTW/Pz62q1uKcBzyMLWLpTyE3L+6WtUYxWfC71C/9Vq3b3+opSau9QpQO7xZWSV9AEM7tA5zM3fF
t4+Hfsu6zhaSsRdXSY2giKbTRYdZesi490SS6ECbI7CxaXRDdHkFOlS+4+ZD/jWp6DLxW9DntXyj
TTMpgiwcmrb161TvxkDVkhDLhc6OHtFXQj6mlRE0YGHEibGTVpee8l4d3Qcd0exAzTtbUaFmZLly
6sKiftLdvnxQyKm1XZp7XXOrhELNSqKSKcdZvEmN/0bRkShSGhzrQPMK474bXZxXsj6ZolsEQJsb
N0Z3eY8ae9QFhtSMdO9ghmo/5m0/FYc8c8dPKMsX5bFLJWyiSNOq8ZuO0un3TqJpv+vQzn5RnBmJ
hbKFqBwk8FBeXJEjH5jnjfydhxNSLVixtbYPv97Ij6XnmOPRdpTqRGcIwfwu181jmyJbdIWgMXRj
J0yKHDHjRAr3trKdFhWhltYSBTJr8k5KVCr1cagd7TqtvFIwQVNO+40d5ks43+DFlYC4CsbIUkJa
PYH5QOyh93N8i+5kNezI//tFHsS0j0AO5qsuHbUfH494+XFyyzOg+SbOfnmei5y2g8UNdFuXwux/
e3LQf2J65MojvvG8umkya3HQ1WGhO76HIlKAfilS6sjhJBbcH7tIdD/G2GP2B8K26CZNhTYd5wjd
jJ2ZlLqNKq4nvk9KNYg7i1TSueprszE2bru3Tv352pEIU31fIBgwQdfQoJyiBD4cSnyrN1WXXEPi
LeBhqRqOMr7XVsk1UVMobjzadF7iu0kZ63nQNM54GGKnQzhKpuEtOXCn70u3K5PWh4yn/rBE7d1b
iVzcdkw9Q9KJ9z5K7+bJmL7WFYqP+8Yzs4NncMvf4KeQ/pfOQiuOfDIqGlKWTQt6N7bpiD+7kiCZ
Hmgi1GM/bs3M8kMA027np7qX4PXw8d6uwkeuKgNOO4VzOiFv9Jfze7fXRrh4neednCEfXv+PtPPa
sRtHwvATCVAOt9LJnd3ZN4Ld41EOVJaefj/13vjoGC0YMwsYA+zAPKTIYrHqDyW1jL05RShPK7p/
L0t8LbejkkUeEubO2ueY3wHnn0OjHUKYJIGFDrwEVjjWGEzYothXfeZTlXCbuDdq0Nlx/tMKeas+
A+xMLQSBHeVHYDVG9Fw3KlI/BiRs/NsQQe08E8GGH6gvNk3l5oo13ml9YHXKCXbvGD9T8LWFzFMs
7Vpe3UYpvXBIJ6RSDT8Lbn3BY2uDDryNlfpUddC+dJE4L4ESOne2z+uOXU2Qq1zTR15UUjunuMXz
oaAIPVTi56AMBZrbX3+Sz6RmsSzUczhu4Kvnl/QipZ+MmNNYysbV0JZZgboYwuTOrWIIRGiySdQ7
zRLd3sjiPNmH8AnfdIlYWbg8EAQiCENSx84vUYVmdJLDMIK12Eix9O5UolHdOIuInxaCZepGKYU8
xFBVAFp+GyoISdK2QP+fDCRXsdB2lSzlsjXsWBd7vXKCbOP3g2N+N7I8Uh4VMdjFjZ1EQb2x6rjm
Cxr2SMdliCP9WGlSLh55t+TafUINsbtuqL93roEmS+nB5BuNLY4YBcC1rFSVjdraU76vSGr7RzTr
WVbd6qyHKkO67daxkvhbnlvCb91hbnIiVFYK/7XgxRxwYY0CTDFK6nr8ZvoalYeakyM9N0KfrrQm
H2LcVETgHHy95ceOOWQKkgiprP6NosRGV7yMpODl6+94KUeH3w8tRkAPnC5aYItncJTK2Im17fz4
rKPMM5PK/kG6GsDerNU8/VDsOOepqPjTFlOWMdqOoWr3287iAGxaSwmDyq38sVZvqHIkyl1FES58
gNiqPQeYYM1C0Bmi1d+LyOisxyBMuGohdwqNW30KkSegIh9+iLBDzGlWTXO2jqh1x3OamNvfDqbh
0RGZEiErHWe7MiT1XKnH/iG68JtmNSmarHOL5Ty6YCtip3bmjFem5Nv1CQxPe69JutbecOZU+UqH
yeTfOaiQ1DdxAzCuX/kBl5kYmFeAYDL1qLlOvThKFHYHOuqdctWach3cJI0c3FR623SekvpyuB3n
WsAVILKp2n399RfvIwIrCdgsAEk6BlR62bILU5iVZlvE16jF98l2aqT8YVBTPKNlo7RWIumFcjWj
zfgOsk7Uq2aY/flCN4ZcaU3r21dKkHXgnnyb/tUBrRRsSIjfefHWClzIPJi/ZeLxdpYMAqEkKbtM
blS73qQAJforMcbDHparrbvyFMTdQ17mqUoJWe2zFI+NHErq18t0+YHYFbO/E/0+MG6fyre/lfBk
JbHjMOqkq3SIbGWPoDg0NWvChfUb4hcVl4HRvSgt8XJl4D98H7QuWCpoT/y5bOHSvylQqIojAN5x
OzxNGlYNz3IbwHBzyYGNTvvrm5biFNUpsijoroT1808UDF0rwL/E103sFPqOlK3XNx0ptH9PNm1H
d7bsK6VbN3X4s8W+s/472Ne8IWmQ61B+Zk1OgDLn4/PCsmKgPs6VaPP4NPiTSa5mJfJDS1XpRk39
qVuZ8RKbx5D0OeemKvWwGZ+3mDKYC2Rs5MDitatATo+GOO0eog65jytJLirxlgZNVHvJUEWYc6AM
3XhGboT2vRKM2bsZKIGPWwxQz/Qx60YMFlR5zMw12dA/pLegMkBRzzglBNOWlVxZ6q3SMavgWjg+
uaM7Sl0yfdBBaW+lEdq0W2XRhF9NrlGkT8Pybmajzi4oja/czcIGebCj5Ss112ZDR9011SyUbqHm
m5FXjYVdH6RBM2bumVRFm5ZvkO+Av3XBSnXh8ixRfiSq0I4j6iAxfv6F81aUUy0l4XUxKMopRgIB
Ly05CqVDFKZKU9Me4lbcgv7KyzVd809xoPOkhTINun28FEAcE/zOBwexXdmKFFlXPViTN8POkb1w
hQnjBahLHxA9pgbyqV43vm9uqpiCoqfJ2KK4aHn6tdfFYz4+jvjK0EKi8pH9mHTaSc8x/YzpBSOz
dtyCkXaKdyFG7QDZvwt8t+nD+SnfBKjbbh2bko03TFmebArLEvW27h1puBZK1uYflZDKqLoDVVnX
1TaUOvDs7lgmheRQIzZz65q+aWk8AWZojog1l/quRg5LdQnaTGLCr7cGpjnmPzimLS8Zw5lMyvuD
9L3XZISndqWNyF22coguKjScm5lOxNEFjAFX/nxdLSSLajUS1DnMSe69xFbxv6tUKXsNArTw5+oy
sqw7YBvBeIoKK/8RF4outce/jdMop8z6iACJKL0ai5+R4Pcy1wOCa5tomW0kp+ZlYIeTrKCkr/f7
qTbtTYII6hpb9A+bGngd+xkBb+Cqy+cuQvU8RQIc50D+tAkpPO5pVRcW/ASpklzqfvE17Pq1d9Gy
vTPHLpJvA3K+DGn+wkXaCjOy2M6frmyMPi3Lw4LHrHYjsK25i2h3v+ShhJDX4dvknGjnTzdVk6Pq
g8SQLrlmq+NpAtTBvorj0d52ZHnWXNJT/N0EzSfyJtnJcN0BJ1+++klCA7JGx6O+IXFV7INPKWK8
Cp0xNq+60eiaH+mI69etZKEn8m0SevKjGwQVE0n0gekZPoY2CFvY+EmZm1pP/LzbIA675jrxeUmd
n/LZGIOEljsMeU51sQ0aNZMsLZedK0MpYuWoYWdQbbQmycdv9LLyF04sKUIWB84T74LiHa+hzh42
Io2n2qJwa4Twe0EF/DOUKYYRX+/RP/w6ws8MOUPQAuD8ErqEaJBkhL6dXg9pO/kF8IOyD4+6EvHG
cKbEtvaBUtQ3fdia/rNaQniuXPz6IoH5AwKOT0juyRraR36k/+jGsor0lcN8uZmp/ZLqoJWJ9Sjn
6PwwNxaV3UHLyusOEaSTbMe+2FQV9ZXgqDdslH1gZlm91/s2zquVHHHOtc8/3fycBL5PCwNy6bIr
24/NlHTYSGEFV9v/Jnrau71F44Z+RIv1gllG+kqKdVntntXk6JsABpp9y5ayYqoVl/DM1OzaGMyY
HDyFgnJw/N7eV1H+oBQIpSKcAzhQi8cnE7RA6IreKR5kdLvLlQB2YR4yLzl1PJJkB5TSRYUZvVy7
VNO6uY6nThojT+1KudtQarMHvFqMQdHvDaSF71qsKSQPmygjfWgn0WFqGWWjNElur4FaxjkNRSX7
URR9p5suihqN9Fynku4/EIWk8FhP6VQeZguW8H6iG2uupcyfkp5nX5IgPMu7UjMB00kGe76LUi7N
TBNRfR3kdhJ/jzUtzL+ZKBOiSRs76gkgfwSmfyRe4mgAZJLmexr1L9BFwHqaEq55XF2KSDyJcnju
gWHpM4+Yar37ipXlj3La59/kaCTQp+nkf/eTDlkLUehluinKzH6OLF42IDtGwn2s6b61V/I0BVla
lCLSUwSgdb0/GUUSoacU+oOmeXJMetBsGpxXs4Pf+pm9m3qkNL+b2Jl2G11KZGObFAqUbuTpedpO
ag1DwDDyNrsNjFRzNk2B+IHfA9s9NTB+6m9SOphzXmbSQw+rwobpoajRoTGqqMItlr79sWVf0hbv
9aZxSzmInK0y0VI5mvgJAA6ae+44p6ukddgKWFqEreo0/TATKIyN60PVDOimV5VqeqmZ2Bm6i72d
Sq8m1kyIIiHciVXJ11HsIkagjTA/4ciagc5i2XD+dWdFCAP54OBaMnOl/Rkane3JkJzwfe1baeO0
IVkHyCdtLXrOwWexrebQTtMAcDnvg8XA8ATohdhmcD1OYW95BaynQ232qvgXK7SoPkVCKa1DhTVO
gSJq1/00+tx8n1KRVI0rD4kzvgcGLyiHkm4HpsHtoyJvj4mJodgp0JU0mlzYdUhVcYWsKQAv8TZE
VGCxtNXokIJ1vEji1SGZtEzNkZeSKH7slXi0Ntpo6LeWVvnXdGvwRbLxkqSElfbpPqOAEnp6rGiA
yxMQeqgHyyvFh8v4x28iewOKQMABDLYI9wHvuqZCdu6aPd+MWC5C0fJKpais6zoIIsnDGpF7Gvs+
bQcGqfqZW77zjrlempGrF3378vXWunjzAkYDHTFT5uYX6BKTHTQWWQzUiWvdLAvKAHGGVWBYW/ZR
Nsmcvx5sKYDIF4Epas+mNTM+BqjM+UZOSRbSpC2w/ErsMsSjQ+AWit+enGwpwOmaR9ESOS/a5mkV
dt7Y9izBxk5Hc9DdLJBEd69EhplfkWgH+BFgzeVgl6JTquhdCKhT9pdcGbrMNJnpQ0IqhO9Gyn3+
i9H6p0vX9sa1Nej5qU0K6xEC11i5qlm0jxDfh8TNWkkCYRFaKx3QT4mVs+NH2w4uAv0JEiuHW2ox
OEAlfAod7ZoNY0PMlGqlBMAKZgvFOjvAILCxtNCgo1eOUaZujaiODd8FAYWZJNrLne3i7mC0Lres
LLshLnyIwtljcVOmfVI9oLNaj/tZvUJx6RDmqldhSvLQi26gxIxjjxZ6tuS04KiUOonGR1mWdPsj
USrYJkke4bGqRl0CnlcbQ0+li/4UlaM1uCN6aNbW16023mDy2ThXuTwUKsa6Xe1MtasH9BmBb6vC
iDdEGEnZjLKcB+9qW1TXfRyKoEcaO4i11gswWnsAOZSuUUsuKmREBqIC0i+Ag2Zw7uLS1Pqxk1N5
yk9xGaSPDQt2X6rNhO/lZMl7Y8zbb3YUAVQ1ZmdTHl1Xo4HYc+9bxUEu8YslXDf7Ua+UUy8bw3Xc
Kj2xw8ZE9Otzs4z/1KT4Z351kKSRxS7CcIg3S9xpWXUSk2wcbNSm/imobh9GIUnbUpWLuzSRVgLD
H8ZETAXdWYq08/iLMakZFL1fS/0pFZ18iIay83xZzT301vvDrD/uRprVrez4ZTQiNGgqkQgBJ1q3
vCzPN3wZl7NsqmgPuT5lT4aF1LAb0i1o3FqmhL8Sjubv+/vx+hyNUKTylkS+3V5M0WociRae3B5K
/NApfOWRjFNlbZWbURlC9qfTaWt2HRfLygznkgiABjYd0gfnMwzUrheiyLtDmzrGq1M01bQp7SDJ
b/UhbvCalar0KWtIsVb20J+WlouQ99ncgOAxdD7w4HSIyBhKeyiautpYvVFA2U/qqHaBUFhrCn4X
S0v1lV7qpzoAe2HJa6zMGpQTj91jpqMUOSRmvHWyRt35tfWzKsnvvz4gn7WGs0/JeHAaGBDBI+gG
i0jZZk7fOvlkHio8a1LMTsUYtK2n51EW34tY0XvPaidzujOjsTxViVSa1ymOgeW9yCoe2gLu73es
CtVoU2WShGl3o4EWiR1C+watHePdVlL5hyCgDVsU5op4Y/ZF/IQSoZJsue8c5xDZufrQj/BX3SRX
h+I6rxyzPzhRmoXPzojBcbjLG38U6pYNp/sfER7Byo+QPnDPNu+LZuo9IbdN+lFRdxoztMuNrthk
sSHCTUpDGkXkPPIbT7RZ+6H6Qo2usCFx0h2+i1bwmvDObRHBT8qNwKsiOOL/3AlP00eDcE6QVa97
EuBtbk94wFVC60xP7UGxCdAOmsLLJw9V/ZSPQd4CDOm66smKnaT49fXH+sPeoB4ISnZ2rAGpu/hW
kqLzBkLw+TgWgTI9qWGsoBqayb/6oZra23RM1JWDfrH36WNTxEWsjdozXnmLsOJEHWmekUZHhMbS
W6u1lWoHxUj+LkVNVGy/nt4yZ7Y/B6NvgV4FIMzPFuBv7YtslrBtwxF4jwQcg2IC9UK0loeN7Sc8
g4Kq3OZIy/DgkrK/JGby7lNAF8GonvlaPK4X2YoR9bafxa3BIUcweg57p0AptRt9UruPr6c5/1WL
E8cAkPh0m/TkUiITR2ceaZV54PnQu0ItYnwAwUnGK9/uD+PYyhwyPzNHkK3ncUtx6jgGY2IfgqCU
9NdO7nrjlMEdaNci5EVoxs4J3UAHtgQBEiD3+UhRpOIqBxXs0Eayf0fztf8mB7YChjEvJ8XtUppl
6BemK02YxbAUH85Rk4sXQdL2DVbzofqqPUquL5G9udGdswKSXZy5i0EWZ64JTa4bKVBf4c25muIF
0qmKjna98rFW5rLc+6aFH04pfc4lOFjf5MfxuDaT+Zf+tu+WM1kS9IvAMKjZADJVLS+8VhoXz3Pz
I3hqntVvX+/wxUG+GGmxHwT+PZaMZ9urcpeczNI1tsZNeLKr/7hm2vm2oyIWF5geqK/+Tb6JN/Jj
f1Tuv57J2mdZnKGIUocP4E59BXnu6RvfDbfS7ushlsn0xWrNMfi3sBepfqSVgmmIH+JW7HcRks9u
+9whkvxPJLnRm3MMNtKxEa6xFvWWRk0XY8+7/7exs0gSSdMzvzjYV/qh9r0xu5frxqX4e1JUV06N
W8PeBtpR0SRXMoQr5KMkX03gZkqx6Y2tbT6lsVvj7vL1sixunotfNn+Z336ZjHJynA7sodD6mfUP
df7eVo9fD/HHA0EBiGwZNg+t1fMhVFxoqaowhJ+4T9lJ+e58DzbBrjh8Pcwf99BvwyxOQzHGkROC
EHot/k0Oxcf4Jh3H/X8bYnESJLNstAytmNd2G2znbTq6f0sP+gy2v81icRIaDWjYlM5DnMrr4KQe
xTFZOwnzgl9EqN/GWJyEKtRLq9IZQ7nLHbe7RhBvFG71s6zcVvOSf+Sf/23ZFru/DhwZZC27v/h3
upJetFO+X/v4y7b9//fxb3Na7GO8aUMslZmT/728VvfFd/O+BwB46qpd8xI+65Tx3sKb/zavxcXY
JMVQhRFjjqNHeVVspNJznszn/zbK4mbMefoLJ2X1+u1w+P+m045fDzF/gMsNgRaRhgbWrJpxfkLB
X0wUihL11apOhfRo649Gj/Vw//7fhlnsbbkIfHpqDFOGW8fYx8mpLL1IXzmkywomqlcIhCq0/EiX
PtFF57OhYNgOFWWTd5DsIXjAaGgffLQlOzx6cAXaAcBOwp1Frw+MQ53mm6QImn+jpNJJO/Le+fF3
s56bekjKAKdDZwzdnkVcGnk0aDGoi3c7oX2VyEN+V0H52RiqwHfemoaVTGpexd8/5qy+NRvr8tqc
Ge1Lafhpivk5iRN+D4zMwVM3jtLWo1CxxnNZ3hzQmWBxgepENJREfWmN3A4+aA1d9d+7WrVF6NFU
a+UTTL/JVjxazrXY/u1ColEIaQdg2gz+XYKBUrRCcbRNy++ayAyPc5fLFP+aAibNRKMkbspqZcTl
lUJrgStrpubTytecpQ5RA00XfJ8W/ahVKbqawiS6gzbg31Dcte+mYiquU9SSV1jYF98P9iF8QBZV
R1HmQhws01J5kKYq+OGD1dsKaJT7II7/8sVJwWNmpaFITI0bYuXnIfrt3pdATfd4aOc/Kkk4pTcO
XfHoVEag79H3ylZunMsp8bKdy/iIP8K7W1bN7JIitp2p2Y/SzNvryrHVh1wYawu3TIdZLLjrsw4I
PmQQchZRTPanvpbosz8jb1TuS8k0bjorUg7WODscRuaIfCd1LC8FP/n09db8pGmeHTrGRo+DSi0k
ybnMcx5zDDlNhBQG9rMIuRKoFgx29cMaZBR784LWvavYVRQhcjthn/JUtXmuOi7QlET6laT8ZysL
vvRTRiEMwgWFytlPhn9Zlpu4Cn2rSvXgpZGkuMWDLamtfG8AIg0eMjzTrCuQH7qy4Z1Z1V6gmyQC
ss7Oe6ywuSp/QVBrR9+rG6DGjWsCGDOF66S1WZ8ytTbKDdy9psu8MYCpexj1OtYH7+s1XV5K1AFR
lKbKOv9BiXeRNorUKca8T/TnsTOlW/po0QisRPVfKztTOvA0KsbYK9nwxYGnPgELGAssxHupDi7G
rNi8oW3SLC4VFg0Gt+/SvrNOUh5pR9CH4kYvLLFy+85743zvcN7Rc2O20BLhx5zvHXXAwzVB6P25
VLvJ3AIzq6HzVbWGOU/bAABJe00Zj1HWyfnOxNU32KsThN6VuV8eH3RQwJSiwsVpRKDy/Gd08xNM
x9vmGcfEfPrWS42juRCsTO0YIvcn4BpATt4W8jRa20KUhv/w9Qe/uFBYylmag7oUqAcKYec/QI5L
3YhktXgBthb1aCHEw7AzhD+GWH5DgVk5IxfDsdaUoNhcSK8BpFwcWTsAWxpoVvKSTmkKgbXOsR6S
Yvx83IR1X4kQF6s7t1S5LSkqci+jy3k+uR68aGCErfSM+/z4kLb0jcpUy/dlQiPJniDKjmkMsSjP
1gr6l7Hpk+3s0NfkfzBmFpsayq2BMV9avWhhJd1WmeNc62AubouxNTwmrV9pSaY+KL4e3upK+K+q
NNlKTnZxrrjNZqOG2amBf1laNThGNnMIBJk4F008GyIntIX65J++N/KTLoL3iCL9yu29XHK6F+gj
AZUnB0Ioe9mcNPR+ziZa46Uqi/y+RlPmAb6Q3j2MGSCeXrUac5MZk4hv/XCCo/H1br4YHT0/ZO/m
8Vn2i5ZYbpYi6ex+eDELy772UzjVP+tSdVIv0uIKCQRk1DJ6c02/L8Z01bHw4qt/cvm5ClE04E+S
ifMN53cBPG6aCS89DyPFC2PVPuXApoDXdOmATCWwhtu8VsvHWNTmKe/G6KdW+IOxEt2WYXz+HWgi
zw0dKtuACs5/h2Qo4E9bIb8IULSjS4JQVvtebdIKB+IgQNKtzcqVLt3lmEDGAKwz7P/VQ87HBOwp
V5Kuli9OHNibRu+cu0k4eL4l0gZ5tXblplrubmhosPNogPPgACK37BckRgPupy6rF8go1Py6pr/B
VW3aSY4TqK5go7sJwkn/fL3B5g/4+7Ux99y5oRQg8rwwWNrzSQaJoeFrL4wXjc64NvuLx6+GPmpr
d+Kfxpk7ExpxkjkuSfNZ29tRFTkacbKTotPkS6nlZeglrQENlwGZCYHgIRaToxEnl+yTuhkd/HFb
5QV8cu0mil9sexvKUyj7yd+GhnkoMvoZNIF049KLyAGqqPt1rLwYuVZca1NlXbW97qMzwxYF3hpv
mrCYfqYd3pJff7XLrWlDXuSaBY7KN1tWh5XasTCLV+WXoA6sXZ5Szz8JMg4bGrNpPmlt1nz/6xHB
YKNrM7PVZyvZ833SJ7mc1J0cvFhhUu98GPI7R8mdrY2vnAvifFrBbF6cBlrVSOZjfg2OiP7L4qYL
ckwEQSZML3Bk0301UlLK0VX1ZM7IMchkc1sW7dvXc7zYowBUwe/zYOI6n03Oz+eodAnOP1U+vSSF
I90lqabvtHpca5z9cZRZBg8HoJmtsAhlfmAlYds204ujDM1mFKnu1kk4rARM/C+WJ5siARtUmxU3
yU2WHDyjy6cWZkz07IMWx0m5gmO8MbVCJD8HEwwlQJkEWWoYc20n4PxqcRTmb1PVGfC8Ywnp2n+Q
mKrHg9mnduARa0M47HE+lLWXonbn/KQNYo1oS+CC5b9pTuzThZVCs68cF6XbVuKKHkxz8rSp97O7
GoYTsPF8qBtzj4pPS5ErnqGeXj9WoZFsfNGIcfAGy4KYFpR+ZoCPneiuF/u6ZpOEHvxgzaTSbkeN
eRwnWEU4NBcGmHRPrbIOcSEt1cvOAHVgFZK1GQtVKCaAoByXU6qSCKK5XY869rUT985wi3i2VvVQ
9eNBJFtD1HZyhSFsWLxFsVoUjxjzhlF8tJNGx4amN2Ufts6YD2MQuqWi+giZhHgICslV1TI1PNyq
i453jtSYiJv0hhBHqhpK/DqhroEUaOhjFaa6U1+GZstLieLIIZONcbprajwo97zq7ORf9PMcpeSV
KTrpzjfGlpJnhRH8rhrAc3+AJM7zbZRWqoKYFTqN/E0D3/DUc4OAsZd6M/63GJpE3gnsFHsPamxn
vmi4VgpXMxI12w1RMcn3dqCHzbUapBAL3For2yRwUwC1+PPGjYJ/naUnbXoLfj9Fy2toYRUf8K6x
JHqUWtN905H4yt4jGDfy1kFUxLhPqrZx3mWZIsvgKfADBIoaVqxrwE6GvAiOiioVv9JSlKFbCHWI
tn6q9YjUBXZq7B0nl+TNqNZD/Vj2Up3vR1LdcF9Skx+PoVmm3aYcND/edHk4E29tKdC93u/T/qoN
tErfy1gV9nPHvyk2EGnL6hRz69qPiS219tvoj041eeAALXs7SGkReFHVhsYe17wsRBbatLsd+Rhi
0YZdq4OXTnbVuSN/d7TpFMS2Es8B2xzg7AdqyIKUZfZ2UrHZEznadsKEZ+M6vtOM91IoSdOJblTQ
3PVdq0bvnVrrxr73bat5nrpUy65EkA4wgDFAnn4EYDeybdCULdyhQq5neDGFt1p+CnUBuhgye2ja
W90qMUDHFl7XdqY5WNkNCpf67ChidgA93aA2ajlHTHyEWOPaLf6drgbHqHriJ9j9ceDVmh5i0Tny
ttW1Aaoh2p/lL8EzPzm2/L3G/WgrwpC9yDZG9AEBTkSuyvYr3F5M+lh4JZTmMffkVKnq9zEmK842
fDotstxmsoryttSBG43g2vzO/y74SRnyfPSZfWOT1jruZ71AA+6H3g2Djya6FjTjLssJBDdxAjX9
WCtoTJhegU4BihwdiMnplyxZSqG4UR7Ek+FWltFypyp5ICkHkP1V/k+OBlTUHLDUZSU2quAt9A/y
1Ha0zRF9d35+fVNc3L8ox4C2BUvFO4wa6Xx7/Vb3YhoQWbRUelLSOrdduE+AOtOqGm7MNCLUyLCq
Vy7EZV4D4AF0LwGb1x+OHctCBmJlqJxVUvYeh5ZoNn6gOtWulSJt+MDBzrD+/XqGy4cHdDrsKxkM
7xxIqp8Pg99mmMcK1bEqqRiudxyv9csq/IVSdG5fJVVHtFGT2OpyPvnU1PtQNQbl/etfcDFhhNuA
NqsAFUB6XIhsAZ8rS0JO+loigfLqhFr4zyDb9YOqC2lYeWb9YaxPM0VsFGB54U16/j21unFgiVjx
a5vG1qEojUHdUI1uOqRKhS1WsreLtdXmyiwlPhDnlE+XmENVHyVzINy+Kn3hDB7afc63PjSa+z7K
sj3iAeo7CW6ibkorLV6/XtWLvgaUdEoIpAvgoOEdL19SkQ5b0yE/fB3D3n8qzZjCxQ4nhlBHxFQa
fXOXBmnieBKX50dRjcGAojySz63lqZM+KA+d5UvDSrV6iZiezap5FLAc4IBnTvTiQNVZhClFUMkv
2Px2WoS4A2oIAH5tcpJ7otUAybAZKS5QyokneA1ODOvyLcitDEVBaLJ14dW+nCL954jcDg6UAnMz
2NTWHF1Qi1k1Hb/YMryGqeXjhgqMBu/rxcPJkYox0JB9eRvwYDb3mYWA0KEvHXIgcqNw7a1x8RIn
K52xXeTDSCvMsuLnWzQS7ESEI+S3LJ507ZaiO1gr39bqcgdNL0MGrg8ID3tVhdutuBYhKLgPSqPX
dpVhxeb+6310sYdROyVNli0QYDPzdvHBBiGrAYDK6K2ufWurpMmA8h/Sxkas1BsVDYadPxnCG6Qk
X+lMXS78bL82s6qJhLSO5rz3t8jEx5ciSPLhGw8yMk0oD6F/VfqOPkD5pUb0l1UAnQMza52bfOhZ
5XBR4MuavoZWO5Rv1mQlR/x/oqNZO9K3KERGx2zV9C9BLIyH1+qMbyMMUfBYLGwuKVXjp0P9pjSF
H28zs8temijzq00jCti49WRUpatlvr7Cob5cVx4/1PUoYrKuHMXzde1p3s6hHgYz0rDxScSOlN+E
UT7FGyuPpzVh9z9s6PlKk+m1wJKDJbEYL6ctlvVdX71JiInJTxE6yZBRhJ0XV/IY6PGJ2gBOxsVg
kGAgZtoMmxBj7siziyhZK08sL3QefagizdQfgNdQ4ufF+W1TZUlmh0nXh288DAHpG6Z/rLXbytK8
gGrW4euzc7nSvCtwXphhePZMzjsfbEDfyPbr0Xmzx0o8F2Wv3Mel2abkVEhIfj3WBWCJieEDCReF
8hkLuZyZb+aNY7aV9JZB1udFZRmSVSN8kiJYDfYbMur4AFvNgqqYtLLkCYHf00spaOJdl5oUIELm
I3VZwAmLtUJXdiUPEPk6GcswPWWA1Ma31iF9fw4Hu3/8+scvFur/4kgcgbkJRWl92Q+bkHscSKeL
b7BCNdQf7fTQODJZuD8kK3fyYihMyGclQNRT8cVxaH0vMoAmyMRk5bLySofICk9sPfFu89oMcZ2C
x7X5q4nNludzZ4hy9gwtpchxvgPgOMi1GWbmK+Q/4zWMHLBqpmRsRVnaK/FrPka/F/j+PxSNbiSQ
oXMvG+wjrrxy5ZvGK0qdyvzMCzaRmOpDloppMwW17sbsmiO3erwNJr3427SVmcLYpl071zexNjmf
aWsARUoiYb/6PHQiWlFOnpBhNCFPfNStpJXPeHGOkdoggNIk+HR1XVJ9W9zsqSXJ0gd0oMbTu0nz
4jYITixBjfBtHq+Ad5bjsWtA0tIAp7NPlXiJSksi3xmdXlZ/dqp5jyxcAOjebJ/6InvlqdWtXH0X
o9HzmFsBuN/MQppLxduy7puEZsXwAZ2Dhv5UQbLbWIUT7VWrjMotihvQWb/eqstyFRgYc34EzCLj
BOylY0PaNVXfJpP84Th+fo8YdX7VxpZYORB/mBllb9h5xEQg5cs+Q4C5fK7bhfwhtX73YnTGsG2c
Gs7tiA23q0ri19ezWh53ZCJlRN+o7NNMAOuzCMHtFDtDWfrJxygwpBJOmG67DioC+qrTX3802jd8
NI47dWmyxfMTQIWLta3S5iMfzGovl1O/581zU5Kf3uCRuSY9czEzFY1gQEKzGvTsTbAYjhw5Fghm
jPinQ7eoB7vZBXqQemZh5n95jyE4wPdmJefWwWwQfz6zIU70hMUdPmpI0fvQzqZjhN/WdZiVw8vX
3+tif/ChYPTgHssdzY2wyH79UjVHbTLaj7Fx0jdo+yc7sCKUOrUmPFSBuXJrzknW70HToLgObYob
Z7bUQPjhfGaGPAF8QEf8Azqc9WbEskFxbpD7AAMha8i3OKeBo53xTMFfxku6mxhN0W/jyHEdLdus
el8iN2Ln2YdTcKG6JIk+cqTT5A1dJ60R7i5XlXgyizLhlzE3Teb//7espzLh+I+VMRJPTOeAtl/3
r4U+86ud+sZzGxRr8esCwYxKDw1csh/Wl/LCcnbUzpDj8X3pJ5aF9vDTBDc3HSUrjlCutdPKz3EF
mMakVLdTVaf9sRxg5CE3FBXQaHwDj2m3i9iMbvk/ys6kuU4ki8K/iAjmYQu8WbJkefaGcNky85CQ
QMKv7w/3pvTk0IvqRW+6qlMPkhzuPec7oy/rWE550cgQ0mZTyEvBvmCGhp7r2oiDyEpq7J74jj20
OlUeaKE+9SOdGYIFu+njf5ufm8gEgC87AL1x3ItX25w+GHW9uE36ewFZ+dRSGj1WwSJ2mPXLb46B
bfft8a6/chyLVEQ4r9OgxDR/fUvQx05LTNFb34mnLCIEJyrUIGkeStpqt+7m1zvAFsHJ1r2J11hR
cE69nCVtzjcAh8b7h/DuyX3u9KAgKDbFeaZV8ZhSo9inq6A+bRYOu2E05SgrVQgZ1LIzkHuTaqoI
qH9hFfGAUMy+WwO7H0OWX7+6NaVf1TdcgujQ3FBH2KykaLhe/rXsnNlUJV31c7QDOT+boh2TuFmm
cs44/fRkkFjZoJfPU6rht1TSlun7VJeCimbJCTk9NGz39a1zydWCQq1ny1vkhMrH7YIzuqoWOAmg
yqQz5FOraSo2rSnYL5WsTgSEjRH2RI8SWnYrR/z6ivVnVKBYGLu5ZQTMlJfPAshLkcDnlU+m5zd7
v5izY9UE4oxFuYl6Z54uHCCmvc2qHQEytB7aJLmldr9aY7a/ARUUB0/0iHwh13HNoC37NrED8dTN
ZVdEAAcNPwJp5R+8fvDfwa/KbqUh/OVhUzTcoIvovbjUXU1YxMFzp1pDPJXjYj02s+oOcM3U1ywN
ZOz7LDlrYpuHt7/Ivw6K1JKWHkoJqjQvn7WWozyS9dw/1UXZnDKaIAfdEPk9IblJ5G+NBK0t5t3b
g14tA38eLiGwDpOKAhqaq5eDCsfvKO7I4aktmz5yaK1H/jqtMYkT2o3N/vrD+v9YYO3YDSlF8Qm/
HKsqtJ72idk/ZS18jtNIfUIPm6q1k8u6DkO6b8Dv0zQy/cJ4wp9qL3GWAJUHzqqZMjR6IxU3Nsur
len/98Nth2YNpCZ2TdkjvVCas960Tzkm+nstMKbdCNL+xgn46gb1ZxRybFgB2ZTZla/erDRyVgTR
NU+qXbL7sR1+rrWmPgDUzMi7dPqdNQp5ACIqjggmv/+3N4yKbasVQ1TnifPfV59woaVeMaV2/oQB
tnjP1qlFQbtOZ0KI2xsz+C9Pc9MObrsz1xk0Py9fMO0mVWlODcB8Gi1aSUo+mFVQ/nj7B/3laW4a
EOoR6FsdMmxejlLVZQJFSOueSgNfXpXpfVRsXDwryLzdNNriOC02TWnhe+wanXcrk/d6PdpC5wjO
YZdA47vdNa7GF/D+vXGWT5jesgc92VBmugWlPV4ss/veOGlyawPdvsJ/nSaZQJsYlIswabvIGq41
kWg4ujIT5vg0kQ50yeZUpbt51YZfiHyaNEZJbLxrEjn+JL94PtV0tX6OgI5+GsQm/1PxM/Ibp4er
Z4B/lnXKYHFE18umfl1XAUiUYS9cg6NH0qi79xYkJvvABDtSDUnbRS5I6Vvemqul6s+YVIzp50Cz
w+R6tSiD/qwhiyfaEaFXIe8XXcAwtGE1v0NI998+GsaiqsKNi0+W75YxX75jTziiIkA5AHOuDz9n
VSe7kcgBK8y8Rb9Rr339u1yKvqTaBaC+WPavyph1WmlcRWYck4kDXHtSDtR+SObUazt/ugXne/3m
sF2jY4Zt8KfQcfWNbqhSOsEFsYJVYG9HzOGRtEhUtdTgYtOshxuX17/8OlYDZihUJR7pdfYL8gjd
LoPUPTlBFXyeMN90YS4TKJRjc8ui9Jffxlib+t7Z7q/Xyl3DBKKwjqtz2uRouS+MR703hjMeb3r6
HFZuLHdXCxGThDoKT3KzgqDsvGY3lDIdYQfqDm55jVy81bWxTOotq3lphImuLce8lmucUg49JIF1
Szh8vZ/+GZ9qAA92K9G+sjPULlxETVb+aYbF/i3zRXVJG6V/o5dcf/MnTR6dNjDLyHIa/66mFH5I
0MSe69W+lSS/Lbn/Wp/+/5fAKOAkgSfmFYzesegsKdv2Tg0k9NgZ1+Un+BqPvlE9PhSGLDmrI7w9
cqwqn9/eDf42v/hs6K1gIYH6dfX1rFTjh9yp3O0SGJwlrZFdntX5B68Vt5z8f5tewSYdZQfntftX
C1AdUMZeZobqGrvbz2NOmqtP816bx/ngLsEt6e7VgfDPU900u1vPDr/KtYMKxGHvlIvBdDYWequz
KIaL38KXMQa9j3u0VWXEU+3/89pOa5MzLwI2Xtkr2PLY9BCGEmWfvDzLvk5Gj15qHdVeWQNGJzCc
8dtv8PXPpJBt8rVy/uKIf526Eqzcx7V0tk5ThXljsyfHAbqipyRpEicUSVo9aqM5TDcOZa8nDsP6
4OJovgIWuB42bRJ9W29tFsIpP3C0dLD5U8xOG9N9/99/IUosLsAbnIFLzMvdpBjzZJhkbZ8W0eu/
h8TvvyQFN0/MYu6qQvaf9b6pyRL6r0+WTgSXWG4UdJotptDLceGZioSsjeCEcSa7FyaQrqjRAudO
1otxpymkA73v5jfO+a8+k21UzoAbs4Ru0fWvpZ9eE1Y5+SeQg95j6kllh2Y3Fz9sG1xbiATfvzHi
q1f5f6+GvVnI+DqvmyEqpcblK9M5Fd7CPTRp6uyYLzotkarTbx1DuP2+Wu0onP/rdV4dAOvWMElY
GoDUutb8hMjQnU5d74JdMmoxB6HqgxIBI3o8513b1p3+j1dnw0mwOJFa3kwqIVchp8ChJhN/q7AW
CNpoI5DNEk9hrlU4NEW97GpH9k/E0bY//M6xv6WFZ80x3Gf9I1u3GiIT1LdGCk86G6c8ddrxUaer
W+/WKanFFxP+4HI311rvP04tFOmdlwWdc7QX0fTxYieJ+bWDHD9FNpUw+7yarVftrWnU23jqu3X6
POi85Q9scAbhRugrmlDvF9STTVklnwioa8yD2ZCutWsNI/3ctIaWxmadj+868kJBY/KD3+F3M7pH
G7nvScNHU4V57lbeLp9s8aHi6PXDM2vvg7STVY84PWjHuU+t3yaBQ//ozjRoEYEqTYv6i+pP2FVw
XkNpdawVo27LfYYGRuyANufjOR2H7JEetOm+wzoFB6U36uXBy/X0SWfif2s4KgIn4vEhS+yDc5E4
MossUjxa7La+X+PXa8opnMvZ/gqct8fug4NP7NIlkdbBHxt1GWulAcO2K3M3a8Ix4tVy5Bzy740X
FAU+eNx6UxRMbdVdcm8JkgqNrDXde8THirCAyune+0lHJDdsHY0INjcz3fusmHmsK5kaH0bRp8mh
nsrsvp/BZoe6380/S2Aed0ZjTyNMIg73BVq2PKRfV31LqwLOGQapXujvtYp7wh1RslX1uJW5tH9K
C2H1UKc+orkAmepeZaaoY0rBUxvNolPBWesG/c5w9TkJh2XBy5ZKpcBQod4TD41HhFNYI06194bb
ssP2SH4PTkbl+yHt0PhFk5gETOZsSsvDDCFcofxLc/1nZ0xFd4/+A5i4QAzi/h6CPCV8jwy68aGt
oblAmqid34CGoUqybvR33gD32QprORgOylUSy0PfXdty78Hhi+EhJeNnverVYkS2tOw7ScbTMIZU
jcWMa2lR2nMtgvW9TaTZ+mP0HLx7uzoZ6386Sy/kN3NJtB/dLPl6hNMbU08NcWkrAq7kCjVK5J3Z
hGnbj60k+izT0w8iIxE6LrVlqi7eggRVhaWrI1p2vbzUIwrrwxDqWVlqH/gap/6pMluUtNg0CEbI
ht77WUpTQ2K/Tl6/J4sNe0HIBp59KbmaZ2G5BDJDySudn/rMQe5YyRmyH0WIJuzt1PwgXXqQR0XH
4rHoR8M7u4PWiajNl+q5F7mwY3/qBEXJxhcTf9tQyS8ARWd5TklOOXolndL9vDitf0nhp4hjsxrB
GrEhzl3YQZZfLhWBUcMvLweL+GvS7K57zMouc6qIhJGpO/rSaZ3Irsf+1JCcIg4UQ+clBJUOsV2j
eQmaUGpOd4cX1q4eyllV9I0sa/kFKzpQMdAAywX+uoA3mQag7BRQdXN4JFDG9mM4lcaXvp+bx9zR
XH+f9r5qw8VsnTwa0QjyYRDp+KFxdfUe8Gwb9GHWDWN6T2dKaeC3JOBSw+oz85npn6EuTHXv3kd1
0YXu1ObBqRjM9FMD6t0NZy/lHwisecDy7qY+75qpsoeWX9GxFx1RN5hCLrW2hY3UjazqaBi0vtxV
yaiKeJEYiIJ61fp4JsgM0h+m/iqsvLw++VZvWbEkpVCE9rqCPe+G2rQPgkAO+06I1P3e1Mp/sPVR
TXDGx1ELlwoH3M6jaOH/088FYbxtN6YTrZpWQVkGDEtUgqsSK+w9QYGsc/oxjdqix5eYkuCEqyeb
i2cNRc7vuUKkqlw9++j2lnCi7Xbbhp0RqF/TWLD6WFBmL4VMs6eVVh469mBm4aiyLPisaZNVncxM
L8QBitp6KpimXYj1Jfmi4D5UtJHG/Dtqff3eE40BoGbtxvvMLNH1Z+syTjt/1NQpCIb2a6VhiQrn
xey80Jea/JwS8vK718wBMK47CLFL6s4eo1F5+S/8eE0e9i09aCucAGtD42pAQR+6yV73KwXv4ABF
oVpi6sz4x9So85LWQZYPGe2tPOK0tbw3yTAiSnV0xuoB5Zz6LK20ek9T6I/7yRXtg10IzX5v2VqA
jZNDczKcFCEGv+VikzLXW6Uo31dqdS6LnL011LSl+d4lUn3TM+GUex1EnbkHBd3fZahNvXCupP1u
WEoXhfPoCqhXPa71gzBW985rDM0MPSrzH6sh1Z7BYBripFYPKb0QA2/FJmqCa7fhV9EIcqrG4JC2
1V60qTaFiewahSp98bqjNfFwwzLP53swdrbNhmPX9xDQ3U9z0umw14UTnN2SDSJ20RTXpz4R83Cy
uP3JXSGLUd/1eFEIQivGsqSPNYg7K5+qPirdPBvivK2I2XUGGsqhm0tnvncINHqYufmKuNCbQY/1
obZlSMBoflcFaaD2ftu41p0NnvZX0ScGWxzsfKI75loW4Uh+7ZNfkz/F5SivCnTy0/g8+nX3TVrQ
9na1ucojt1pU5oTCOuRMY914X+dJN4ZLqVdTaGjlCFk64GUdcrTvT6W/EuW2FToflrbzOGflXHPJ
z/XWh6ay/TkkQA4CpsG9pQnVwBGGHadpYS0TkqWFdmlIj2UoMH56dt7M5FzM8l5qeOO1VJ/LO0uf
h2ejppoUri3pGx/0uiLue+ob/4vlDESNG3M9PReaoRC5EzzaHE2jS9IL/4QVRJ02ZF44QBh68FVe
Fhc/G+ZfhHgbIspc4cjPRivLbpcOvT5GUI0t4+jm65aNti5AZnPbkOYhX335hDe3yPmB3AvjwUp8
n1jRpE9OpTK7d8vYud0560uDJF3Owdaz6hqZH/zVTMpYdO60C9ohaeLWLafnif1E7ltfQfPfKob2
vVPiQAmz1Eu/BvYwgwFwhQlJi5cVRE5KMyQ04cZlNJXqpThour949Kt1kV9GY2lsSPcIVrFwzHCx
gtFJDpU3WJ/zTKztTpLRRZDhiJV0HwTr8gGHkBKHXHGM3JlmgyCu45wGwFFTDq6VICiftFxDXZpC
CPYjfCj+Y0EW5UK71kDeEFhteh6MTattLYZdHrGX+M9Z0MwjSMB+cve1QgMY1cg3Bfurb/Zx2Y28
dTrfjTwHbE+gGqXRZF8EhBZChpPROOjoEfXYXTjgxQj0t9+zrETiqc416vsE/HpyEF1CLGfeJnh3
SoTyfIgzUVQhNUdI6c2Su4Qok4XYPqG2N+ZzxqTXgVmK5KO3ZlqP3iQ1RnjvAbHSuVM+GcrhKOh4
7Dbn2YS8Ps4VH0BZJpApK5c3VCaUWkNOp2O1GwJai+EgFCuR06wc6SpBqEFoL0lJeq83MuljN1f4
FJjUBT6GKk13yF8y/UOuWs94DFajHEK0PBhzdLqYFZT+rLyUalV+rNahfHBbs+0vdW3KeEAiU5Mc
1Uq+36FblfzoyDEYYj/r+Au81ak/NTVV7496ZyRztFiN5AMwxyLYz73WJui7h8w4cbsfjTJU+C7U
gzlrdnkynaUOwqHN64wFPOv2qZx6RBCkCZFDt2FWOWV7Juq8MICi+6X1e9VT6UAHFRtTVbT7au68
YDeIUXtfBm1tffcz/p/DLjd7umK5QFnXAavUHmVnGxwNWLkIhO47hhWjWbf3kKcJiNfqSnsS7Tp/
9HsoRhdHjLIE2wICVesl67fP4VRFpSab9s5cTbM82fakW6ERtLy51piX8d1G/AgiBAPdfE9YOscZ
Co2F9sjJmqOXk4rG+wDYQfu2ycuS7yt2i3eSkAZ50Aah+ze6An+rm1jonXwwBSSnX6dwOSW1mFGm
9imdhjOGIPnBNIQZJaNm7/V6+T1M2q0W5Z+iyMtCH6IW7tmUx4EPgxF6WVGY4Y4Igi2t06btLu4w
qykrrjnAe3GSLQOGpsyvYB1lvTDPScYyFHbzZB5LR+vNPdgPINguZ5JPZYqSY5eyhHsh9dz8F10G
3oJrpNkdbZWxj800dz/awWg3d6RPGD8psDV7c8nooHlOycuTC4kS8TiNNRdmjcvmU4cOxLyYaq7V
XT8TRLBb7GriYQxlEVV62zz46IVnUIjkMarvZQfpIWxX3/4NLjSxT0ad+Z9QfyTLXSuU88WVqF7C
hi3kNy4CLoGBm2j5XtqrVnH78rv8ouhUiKgxBwKVFvIblshuq94PpXIb/0AWaifPuYeB7rRkuS73
lIfWy+LOZrM3SN40dtnilp+WwB+zTygyljrmSgiSFEeYVbA7yORGt+FVqRbh3/8lULQ2KJVsPbx/
KXaoqQ2z11nZWQsa+2kerPWuhImG+H+tFGXq1EMh1faHTI0f366Cva7SbFyvzbOKKwek0Taf/zVy
ys2eHMG2OAfSPftenTyTlxHsLWPOuxu1vVclKKDRcHOR09Cn2uL9Xg5FWhiGpqZ0Tyqn9bVIvj0Q
zkvU9bX3MUluKe7/UolnPKqXNMUQOdKmezkeRqiOXkDinNwuyI9mvhaP2jr7a1z17vIZk0EeecoT
FzMfyfGdEo8z4Dh19lnPtfX57cf86gWj1SE2hpdMkxRt3dVv51hoBrLxHAiS63Tsu9HcFwpnH0b0
SnCTb/vvw2j+U2RJ4t2oN/5taKhRvF8EYYi0thnwrzdsdGlLu1B3T1a6neu4vuw5KvT7gD4JR9Wk
Gb96PKaLV2rT/u1f/bdXQBsAhQxhV8CXrruyli38tPYW90RLJInNRhA4x9KQdFDDNSAnJVGF0Ux5
xQgN3BDsvbhE0xD6kP8O5Gt1y5D0lykYGMhmDOxguG6cq9mOALebUsgQuIyn4dDNqGZiTWmQyVTV
5VTSCjXt3n4Gf3n8DAk0Z0M/Udi+aoUMAekYZTs7J+D7ZpyPWXqYHbDcWW5nZ9NY1AHxVMBdw66f
3h75L1sRbjQob3zb6Dn/vJx/vfjBUASBKDoVgZT+vkrS4geVV5yvWaCdRkGNm0iatf7v041QBgep
I58eH932PP41qmXWSbrVz4gNynztR1UFVrafzKCMZtOb25hyShrZI+nj+2zBvHxDO/K3x711nvgP
7gg0pS+HXzRc696o8aPhROwb4q8uvlrmRzFLr4mGrE9+pnk7HBtO8bdANq9L0OBUAprFOPA2YdTV
Kt4oSqkUONxTOVJpCAvBohRxUSfJOBjQMiLJH+tIYZ4B5D659xDcb2mkXi3nEF1YXbeG9UYov17z
2nGygiHznRPZxea+Jgr7RI7hXQm06YYB4fW3jeRn06BtDhvyB65VpoM3d4O5sq6M1HSnvdVADGeH
9Cmc1ZldibupxjQb9sQfevtAlIV4j7xPZvu1LPy7eTKmW625a86njsWJwAfewaZnZOZftXTcumoM
Ul79U4bR5WD2HOJDm1P/AX70elF+0hfkmav10auErC6jTizIxW5ce7nUq1nHkOOpWJRG3u+0ekhu
vZxXHyTtfSYlyz/rIRLGq1Zl4A9swf5YnKtuoh7rFtOepqiIjdQzn/Fo4DWniHVj1331QTAobUMU
z+gzMIdeLf/rYA/0H8ry7NQGYIPeTU0MUKW4ZPB11tNQ5cZIDWUpsmOqF4X7X5cDhqf9oxu8FcCb
1/5GRxcmey62L32WLgu7b5AIS+ON8lJliGMhxRZ6iQR4p6Xu9OHtFfD1b0dh9ecwTn7e5rJ+uRjw
5mdzpRN9StKeuCezw05pBtxF4avMZ/TE7al35SwiAZ3y99tjXzu0mIx0iFkOWBPQYevXq4HFtWjp
akj6+tIsn6q07Bukg1Jx8ypoVw8zjZ871QjUJUNWy+Qz4WEoFrpxqi0KCSSlx7ZspyaNVoJQqx+G
rzrzQlJbqh/KureO7oj48e0/+tX+uO0W4Ki4vBCtx1nt5QPrmlmj9md3HJmSO5cixVf8YHJvOv2v
SQX2rYzVV6vVNhyODeQhFJvta+C6MSnas8LtTlVKrIRNYfW3NNdyLxvjJvPq9cfHWHSSmIpI1Bjw
5U/TCWIrFGS6E6q7AQmpJLxL1yyXrFVD5XAe+iFFrgXm+u1H+nqd5ImiI6Lxiv6OFf9qV0Cv7LIy
TsapD+pJnamqmjtpNdN9ztHrG6L1+b4n4gILX1BtJJZWG577dqLgjLYh/a/CH8gx6MMI/aXqv3Fw
Xz6FbtEotEgBSrx1ly8DLdMH20qt4AQNdmpu7MWvHjkkI85YVABBe6JTvvrlROEAcGuR4lDcMpeI
2PveOOZMPP+kmUgWMMf1JbRzQYbaDdfrq4mM458rFeda7E1bDfLl7xSyFXnDJfe0uqoyQ5Nv595q
6E215vTgdt4Nv9iribwNh2QBUxVRya/OuSnebCwNw3TqC3eOO7kUjz2L6UHN1a3z1euHCsMBXc2m
haP/dw3vdOweOe7aTCcTafKhhrG7K0r0RHVKqZMcLBMPeSr/85ukmEF1mbcIAPLVuRkpCNY0x55O
wdjMfpw1bjVFU6XT6aFxaVdHnALiuRC1qk5vfz6vlnAgt6yewXZ+3rhY1xOWag0w5gBtNwGoX+w1
Nd9TrjWdnZVM+nBeciBVISF4SN2xW+bm/u3hXz/tPzourscbSILDxct5NNY1zobesE/kjAYilLqX
hZVdtWc5l+auHOpnYSQyfHvQ17MJlSMogE3RhDD7uoaUq1IrFvbSU5t35bkynMmKVk7PfaRRX0qO
b4/26lPBIAuzAs8JbmIuadv//q8D+xxkNAQMr790opvr0M87OlhpmtE/dJv5mcouT/g/D4m7ZVPo
4T3ccEgvh8zhcUm/muUFiZ5Bp3MGATRUBQcEN8hUeu5SIW/8ym2teVEjC6gW4UvHCo7pEc7kyyEJ
AmoSJtJ40RM/NQ6Z9OR46qAAFM9v/7ZXmb0UixBMbfA4pN1Y7q9OeT2tf7codHUpBLowrHOD20Q5
pdv8F+Jr94PvDAo7zarmvIyGJve/6czf+p5+SvFIl3bOf7aNN7shXlBvvnEafP2yvW3t53bGnRR/
/lVNRBu8SZnpqF+6muJkaJI3FZroCN77ZBAe62H5r4UtTMKonCBM8vg59V6tw6SQYp1RAc3bSinv
PHir/U4K5zd0qeyQJq4xvi+EpR+LaS4Ob7+IV18RsmrKHpsKFKe8fn3wNTLAWTUJgxcSZCd3DGsL
0vq9oxK3viNAMLvxZF9PsO2nIqelwIWw6/q2vUqLUMgEyoHlt739WfNavdrXlXS6GzN5W3JezmRu
1sBpMUjgDKH983Im+41DX9bVukvFiSZfdrJrpzlcdcAztbP46qQhvOrf155WTz/dxG6/vf1cr8cP
cO2je8eBg6AMssTVejHlqd6zFWYXlYItskrTJjzVMXeFOQ51lPRt8WM2k/Vga1OVxm+Pfb0c/xl7
qy6w/4G7uUb5lUpoQ2IydsvuGuZ9Js60QOgoet36Vc5181llvfry9qDX38w2KDOYSyVyYq4RVxUc
PvbCX6o+v+QJn32Yo2l6smdB7ppU5OcW9NfTGwvktcWLfZYiKZsOV3lsZdzcXr5kJI+4HNK1uJBU
nO2GLktOMykxj5aXy9hVbnUkJLOLRnLRjaiXCNa80Q1uPO2/vOmtloAMnvRZZvbVYlGgaxED3aqL
laXWl4A+3YPWqvriTzYCNScp1DnwtDl2AuSvbz/za0b5nwfARQQxKIcdiJFX6/WAgsfABVxcMrqJ
1bGkA6zohtLMCnHzdZ/6Cj0XvbeerOu1W9dTt2RaEpWpRuNczhPxdL257McFdRV6fStWNeHxHYLt
C62E4sc0ZLcSuLi6XH2avDVYAXwUTE1OK9dLzthw4XQhTZ77OSjeuWrm4Wgz0tWwDjIIgblsrLND
uihkN4HM77Eo0vT3MFp+QbR72XifejaUj40phmdkXfMnS+Vphf3IdGERumwWdwGqxfxbW8+V2idB
myd3tZUuu2Gi2XyH3qZOP2fCzp5VrpfBzmvc+bMl5QS3ZzH740I7F9V3l2q/sy5Rxr2gnZ0tdGqK
TjxYpjHekbTXrw08Gh58PAzjOHxc6NGXeyXAeqfI/VbdPGAtsA3ehO7UP+pWGDtWVS37LlaxDO9a
MxgFsxIpTISt3Xoc8cO3n1rppAOBV8aYyl1tDY5+tK2mfc4IHXkwsnX83ijDbcgNNKdPKe2nLNTW
XP2Ws9FpKDr7krgb1+KmGLDkTaFty/yiicSxd4Ah532bOFSaCJjI9qaV+ck5CHqCiRXW5DJDWDNV
H1tEL8VDb0h9Plqj07+bccYhS/DgBR5nkiKyg49BO4mKXnkanHVR1vcw9JKTTZahAk/livH94gpl
REZLR5vTIHI4jLI45WLhqa7Y5Sn1gDjX6/nTLJO6ebA3CFbUNmuqIxyc3AtGKJFEzjhSFA7yVZ7K
bgDEsrRqukhilOEvYxb/3hB37uH+EKqMCzqeY5ySB/2NYHBbD4tZ0thzvEz9M2oEK4c50rFnfzZ0
591UWr1GMrVpPgXj0nOtJSN3ue9YJ6AQTqL2onJV6FTqRVoXl9BkHfQyrP9dTo/guwu57P2crbD9
ycBdhsOawk6J6OFnVkj0dbD3ZnzgB7BdTBGk90uPEm4o97T/J6TazDQzIvzch1QJPbc+zrXQ0x0n
G3IZjUbIX9OSip+63jnFbqInXz3aXtKVd6uf2AaeTkcY90EiLOoyo+t/Xkdn7U7BhNTF8Zx5fJ+v
lWXcUUWsfnoqG/VwXU06J4di6gbmGhfCD35K5OvzKFTaXToZSDSBo1V/R97hp79RPWTle2euPfXb
odNX7hp8vklcrwSGH61UdMS0j2WDQIHq1GHm5sEtVVnL42gVdb6zLZHK0xKotN4V6YpKtOYb6OLS
FsMQJ4kiOHFoWSUBM06U2VEd6MYTH65mfUhUhXzDm7I8j4Bk2j9px85VnE6b4qnMGxuO6FhJ+Qkh
lPnFz1j2Hoe5kLuhrXTjYw5jNgVI6mtuvKBCdr8WSzJzlV5sBF1nE9TLL2LFmQ+offDgeeVav1/X
3P1UQ+8s4zHTnU+U4lT5yeT+Vn1qbE8NYUXlczi1aW4texzUVY/h1G5nA8cMWrgphmUZND9Yrocf
9AnX741R6L/0vKaFNkF8Fd/lUIKS1PvBP5BXGRhxaSViOiTGnIxIE8hgjpWDAhvTwsQ/iIc77c/G
QC0mTOpBfwI0tpUHlXTuZr3Gtjao0RH4yuukuQgCRdfIBggZ++tA/l/h6bkVQZ8bH9QgKG0LvV/r
bxqdFISgts6HVjiTkBHfQ9/d0UNNxp0uvMSJdOVSezNllp1JsGQ3gZY5/4Bw06Vw8gKX1DVuehdj
tFW/W8GBOvuk6ZwW2TGY/l1brMnXIV/mPqKwObS0rYL2K7iFTmCQn/uvSwBIM064z36x8jT4VoyT
bd97JiHyemY741nrk+QQtLamR1M6jPWRilELdaKiiHvuVjMvDyhMOd3UndZBKy0wJSP5lF3xZGTN
Yp9bcoazk+km40k4K9z6jhZ2Z4Y9AnsjRkqZ3wd2OS7nkY39rFFtN+IGBoO72zTxn4MKPWbMUW32
w2QwZhLlltb6RtyLSA9dgBr6wI2t8GIfcYoeZSof7AfXGGCehguaDh0y8NSQB1OzvX2x88psHrtx
8IZz7/fIhIrO7OoHwbqjHdusS5+TwTFWE023Odk7WRu2iq1ZIj8Gx0UKNR4U4X+FhR58IQ86hyy7
1LUXJj1gixgZrlvH8GiT+oSc3Z+PeQbfNEamTbTPXIzUfh4WKZP23QAhdIbqZK9oqGuUGcix2rwZ
5LdZz7r8NAfmcFf5QVne1VOvzrWeVfrTFCj7zH2pAUIqTI2gBVd2BqfpSZwsAxJxzP3erE/dNMki
mgkFDmKspO4HlfbBJ5vEAPvYt4uXfUk4ks6Pm5jsGwtI+4+0Mu1+3XCi52wxzP6rQ5Vj3mXVymKk
JVptxH4n7PIj6i1DnEc/yQ5CZ6nd6YWTGj+4Omg7Hpxo7zZXzEkbCTaJ68ptpx5VYWc6aIDy1Rtw
P+ZE2qixWzu+ZGWX8m41l9R7t8pm/h9lZ9bbttH18U9EgPtyS2qxJMuOE9tpckMkaZ7hvm/DT//+
2PcmogwJQYuiSIGOOMuZM+f8l+Z3b0fO7ygry3JHFczsHtS56/6VLXKQAFsrG5RBaCa0gjUawCWC
+PQgfIRQ5X628qb5SaV0RGHazczfXslPCTw5RdoOjLhmbiZbWNovdI+14tGbvToEdw8oO/sa1uzT
A86teEaEfaibfkqr+euUQXt7EDEWRiiD5MODxhq6B0OJrfdMozbZb3OpUhOgAhydUKSdrG1TNIrx
IBWnRhY4NvXsZDVi/BE78dBtEktRId/WdiZOZu9kIvBEbDqP4eCq+xi+aoalVx6rb+qkentJW6f0
AZ2o+c4xwJ78FMQJERRlbYK1cqQTBhOYEnufcZ9qu2U57WBqQy/2265T9qUJTA6uBVWvJyKUiDeq
EOV2YfwOh1yRc1r5ZYQU9qbSFLXaC9PN3xUDA5d/K6U3QxRxDS78us6SHagafdzocaFHe5y+ZLIj
RxwAJMYde3fQRCXPhQQrHShoQPZbTWSi39hdZ32d0DUVeITEQBYarXaS7Vh62c8asIu2y7wB4GIX
Z87ONaOBNMYtQzI0rwa1ayjemy6k0/50kjJW0EQWav8/p3SAipVdAj1xUGPqh0ME4f/cmLMGyd/O
5+ScFmhhH6TjxpsszGNrq8yT0fiKUdjS10anxS+kqoxwSwosQb85qW2CPFWc+HuMjSS5bjROzykl
1DawgEX2G2SxB/eJekwbPeeIEfZf5KAU+xwHLVK6RcNnr3RYEwGdLIUEOoeSN97PfuWlUul8kJzO
J/g8aXVuYiomn6kgJe8VdZTiYfKajmyrsnQMMo0Kv8dyAOPuV3aW68FAy7x6UFp1cDZNnFnKFj4a
6P3aAqY2FNY0BCN+15PvAhOrCj+rI2X8pccldixOVRrmls0NSM3Vc0lhklp2QMDJ7e8p0knNNqyT
MSVSUdrbTLrT2g814t4n0SmtCOrRaM+xYbf2k1PBQcNaCbhwdSqRxDG3tgIuOIjIy3pcbhMNtHVm
GnQqRtcrziDNq4bCa6jUSYCXWpw/jg5u3uzZTAFkAdR6ybgp8r/UQIUskkdUdZ0F81sTme0cM0dF
adrXqSlQZtdKtxDbGBswyqlT0T/bMwLxv+Cwl9minj4eajVtQNvl6uSd8eebxzYwuAn0Twhyty+z
Kvr0EXoFisI+Wu6NKGASlar6OOda9B3lu6g5hL0niVtURvTPitulsw/dgtwTJmorti1yH9HgIxSu
OL6HeLhNL2iOjB03ap9v3ISeyKZDT0hsCjFmD3ZoOfo5UgfrJ0D8ivZ65zkR3n3Z8BAbiH/5SZOm
qd8Bw1Efx3lUjACsf9xskGPQ8l0ek68FEzCbV4bO7aCr5Vwe47qxxz2bqLagLyWTGiDea6TPeK/M
yt5CBoiKYRXVgT5Mg/c09DHpkhlFhfaezwtmNJNFlB4j1Pijtynt23YLwLZ6sEUWq1stnXjgaaCC
zaBMAV9urLJE5cKnFYSxrW9hoFQSyWqvCAYlcRDWLrp0/OkqJCR+1rnIpgnPyxDA1gT+sxbENXkg
H9G7h3khVM+1Zze+TZU+BAFLL9Hnpuo8tkJb6Ns2hnhgpVrqngtPmPOWWYafjEQDL42umu3X3NbJ
Phceiji1Mm9r2EY23Ka+m6D9ZPkUE6xK1A0yd45ezaENdx5Zvig2/eg1706oDyiLmmX8qsXSkdtM
wo3t/C6B8O7rVZ+U2ykuMlS/mx4JpXao+fOlLuyeKDQpOclOA6wfcG1vRQEqkKDf89i2voWzBOcZ
6rOC2V3fkTmjUV4hXTx0c2fxiFRi3GtSYkTpx4aVpY9TbDvtWbH18uzioaM/iBbFJU4ynM7WB2HY
jf4YTSrrlss0GIYm/Md2gf/4NvyzzZzxKvRt0CV1UI1T4RwFmi/ONkWn67vszUW53NCndksGEjL7
AK7t96gVFfhYexwwraxNd6sY01xsUFLxfjdEkDQEBWF3zS9MQZNvda6a03uelVDy1BCOYTHGxi94
ILU8Oy1o1v2IAvr3yJgHeVQx/5A+BzLtXtqw6Y652WjlJhpzY3xIO13faRX2LKCFozo+5qUjUG+R
6Vwk+2H2ImsjLLmoexpxDxaCaqDiviIvNzTHkffXj3oW2v+q2IZLkrlmY+6NnrWduMhytP/RS9vg
HqMMtl8ZcV3jjjC30IDIz4FB6i08P18A937R9AlbAgCh2XwsqDB3O2cuq2nDo8YaA7Ag5ZvMa0Cj
YCtsDw5lvRhbqdZsfsU/Opu2cgi1aqsBPNc2tRHrQU9DPv+Kctns7fDUVewvOtjl9q1WutrexHOe
mxsxWxh2Sid2Hd+MrdkNdCho8/ewtafpiUt47DZE7tw6DBSneflaKgizOlUm3CiKxNHB48xZejQ7
fj5cEaKYCERCrXifpoXd+kkCttufwZlEpl8jJls8jYXQRpJEe+62PHTU0icRNMdznzbtCzyRNtnb
dqFb+4VncBxtAFe+hhYrhzaZtXo/a0Wsgvoo1OqMd7r3o8Gxw0IlJUzcXVIPiYREUMcpFgpGlE9P
nl13zjsXrea8iVgj3fcBFDU/tNBqk081ZGHt0UXFPwkaR63nM8QnDfy3lLm6NZza+0lk5R4ryimq
/JpaAo+0WgLVblpYMdusV+p4NyVC/doC2VQDjBMAUId5N4B2laP4bYukU3nH2UonfFOLQ6W4U2W8
rukalomXCX0Cl39xV/XsRptT9pjanLRMz4bnxNYEwdLNwPTDp6z2jUM94nPOzm0fbhcZr0cG5YC8
EuqXDviltbOtbSStm6RldjJKzPOauiAQKVhKILMdJ92+LetsOCZmYxv3yrtL2+PPGj7tNmjIaOXw
T6Bi2qq62aUQi4TOyKBCSOF4aWcKda9KpyeOfiqMLCf/KaYUAoeOioNvN7od9BRZ/tUGkd9pXl8h
FJZfQxMQ2BzISNq4S1nzjw5g60zWiH58espd4Bdc9/N8pGSYlVRBquqtBn/cnWTa0LSC+fE9cSJK
AsBXoNFpsDBuL8pV0Zngwd9k5uRclrZ2lFImmUWe3onHeLCydz2bE5wjEFogimFXMqTV9KB3DsSK
0ui2t4e+KvQbYKRAadKZVBcc2arojv0mMQoUytFJy/wfvW/CnWIaMD9MYzhBvkzuFLmvPpWNj54Z
eJTFFAk9lst516JazIUh0+MY1WUQjaP1bNWldkZHz2ULLLWosUNht7vnTX2FTQKKBSCUuxWNbji+
a00WzN+KtjG97NhOINq3qXSb5MWwejnBwATGULk6ZEb4u5hWu9FURJtBkuHsnALVFKk28INs2Utv
26RD4X1NlEmd9ynRCWslo8l4QIaQi+51Rdb4SsrrCHrTrF7cHFifpQX3xz5V6fl0Xm2Gx1bV6x2a
dtqGjV1StTSaQLa1sxnIkvdEEwq4Qxf/7fZgeMKUBayUtx9uHZfDJ2HWjiUb6KgbKSblBfC1VMu5
5fAF/To0d3X+rsITiwTActGdUxfk0Go7VotYaaHM2VGSGtgkIqNuf4Yw6apLs8NpfyG3h8GNmyX2
PY+8j4ambUpMQEyA8vtqpivEOsOyExmd+Fx9YivmcWBok3xTeCwkAZz3/wk1kncm+DoQ8cUgFU22
JDVypFIvZzgP0QhoXJlTnFGl4RtjWu5dWSRo040FeRtQsb3dOHEMgUx3n9J84LqsFNP+ZTd0yG5H
gw9/DaFZB0BIW0e9EnfUAYNivpkdu1aJgC8telNDnxmvpkLzzocvoC95sTe/q+mY6D7U7TYJYITO
ybMRmd0d6NZH0QI/ZmSwUcbTaK9cTo5djf2g5mp+RI7wd2y3w3YukOHLyxAedy+gVjk69TQ10klx
b0/FcgFcXFcwmgCv03SFIgWcf3VdYVtAz5eH5lGJrPrBjrRS+vXo/DTbUrzdHuo/kbL1WBaK0RbU
B0A361NGKlnAHkpLsAJRfjBw47E2RdbGLzJKy/K1nZrymwRB737pB7t7MxSjJJUEzbZHW60wR7/q
NPGP0lFDOJmZq+vIBCTYocVeU/8e7cF5640o1XaqNqp/6XoO5GPZK5CbiVEs0tr7AOl1pGtTNEhG
HkCvbS3eE9n0ZyO0wztXx0crwhTRlVkEiQgTl5uBrkXtKoWojkJR9d1sC4eidtRU27wSY7q7vSYf
7DxC0IIihroCaGT573/EXa9tKaAbWnWESG7wwnbycTqA1hFPo9JodMIGI/8iNc2s4Njn7nhn43/w
rYAqqANzLSNmtQY8IBExY5KdVseuzpPnHn39T+3cjt80dTQe/vZLGQiVMtdasF4ghi+/VCmbwWxl
MRwFRLtN2sEOUgrIBI2hZ2dFsaOz2s1vvS7ugVWWgHqx6xF1ItCQjnK7cMet1rMuBtUJKfzRHnDj
R1x5gGpD1jLvTOVVXAesD3HY4mDx0EKt+fL7OhfTV11t+uPsZNp26mDEF6KZ98iiKUHXNO3DJOqv
t+f06tZGBs0Eer74vALGtlZB3W6d1KlsqzrS245hh3ZZvS2prr6qE2wNnial86msGotOUChI/VNE
1f+9/RM++GxSLMAyLgkeed3qJ7SUyiLKRd5BOEjeUMVDwUTT5/mUuAsIqwQ37Gd9MdzZTdeLapPb
4c4BFYWR13aeapEm1kg+fyxhqEe+Nijpi9HRKL79ddcXFXuHRFldhM2BhRjLAfrjfOKbQ+1/MSmI
PIBnb8iUQIid6ZCU782MHaUv4ySm0+bFmnJIXb3odiMvEOG70ELL7qHqYeR9vv2jrld9gYmCXgSl
BCJurdfcVNJDR0kZjllvT77eWTX0YDOdDkSZwvBRIEl/h0k4bkGjVQejA0B0+wdcTz4/ADIOQDem
BQLWalJ66uq9lY1HTRXGv4ZUjN5XMvOeDcD11sLPRwUIBbEfAq65QkNl9tjItnKG47DoUmRG9g47
yN3StK8e3Q5M3VKgPdz+tP9Xe7sMF2CvUHi3Mbbholy/2OKqo6Rr66DJ4VyeXO65LmAx1N7XEMZ+
otUgx9dKxUIzsFshuxMUcdj4AIrlJrQMjIcntmv8ZMVKhLuzGUqY9tmEPok1JqR6ads6m1ybQjWg
rkl9pYHzCsYAVq5JGtbC8XGcJvmiIpdTBlPeaadu0XmARjO5Q+5jmZ09580QVZg0Sg/WN0XpOXCG
rn8Vnl3wv+IlUX2hMdBQEx3j2Hw16Qb2zxwo96GIZap910BveL/nQWvTYFLolW/7eBjtR0Rg0cVo
sF2w6ZLUtLFiO1LzLRW1jk2mlN3XLhTVO9oVXnWsrdL4oesqjq9+XtRYBhMftGJjLyD5oKqhGwDk
7LN9NVVd8ZUcVPld0InyHha+DCUvpqX0Q7ejRDLk0/+icvIekdmifcre61z6pM7s7Qe159FGM2x4
9KZYb3xQRs2bmcj0NR2cZELuAssbH/Usa6A93KTTvoSe94qcAw046nmcD4prPWAv8KLR11nHT2hP
cyyZfqdYuKI5P6lDRn2Kxv7BBCv6I2utkT594xjKmfbc8CWh6lt/i0dv+BRCjQ43jWnRGB6cWczP
lVvpyM3ojTN+0qsoVXwAyPGXkOdlGgg7zNItmKTaPaAQBkelTnKQ7G08RgCurDhv/sck0T5AMDkq
gj5xF/2K3HG/4yLal3eym+v3KbbVOAks76wFVGmtXsYzZXabXLM5usaovqNkIiIkN6h0+kneGv/o
tKFloCRIoJyNzJn0MLALY9lgVa8+Z5YngB+hvDtBMgIUvMs7vv6QRLOBXpnNk4amkGdU871AvOTB
q2O5/FrotNR1oLyurtfUjcUg1bg9Oj1NdxsK2QC3NylphPf9Wxg702ee2iVo1yZ/aqG+PNDi145d
2rjfrVyZ5d/m7Uyj53LVcwGZpDSrew/pxiLvdLuhuwybOwlNSklSGa2NJzR557K7hizy6YsEwfL9
XELq6pEA/ZgOvFO0R443C8X9gzZHabbeL9iSwyec7cKgcXk04yyQf46mOtqFGeiwO3vnKluET4Px
hUZVbXmzrJ+uHg/HfghbqAGttPegOIZz3rTxNjNK7c5QV/WiBRVJCYVKFXk4ZIzLK0anRkbKMSLe
2uj1S5YW4BYGIYkMWRnVWjBUUfXP7dB/dd3QVOddwSTDKOO1vL5uqsKBr6bXR1OLrBdEgcpDribK
WS/z+beCrVfgpVV6b19flSsXtr6pk4MDAgXavLpLk6HQC+xvzROoOmAgNHLt7zOcPerZdtL9gteN
DJYVW20TkNzKnyOaaNFGzp0SL/gk9U4WezXv4LrRQHWhpHB6r3Sg56xryaoc69SK2TjMPFh2XWYq
G03vFXoA0BduT/pybC+ONSBrl2qZ9R+3lKTicp3nwXYas4nMUzNY1pb7YPyVZHqj7WaYGeVWddvk
RURxlaAXmqI8dHv0qyVfRgdrTVuGy09f8wlM2UaTBjLuFFoc4h7eCDTKZjw1lkUDlTJ5/sn0SuWe
evAHk+wu7haLdyq7fB2CrXoy3KF39RPoFi/INTdu3jMSxV9ZhIv7e2Lr3ufbH3qVMto8fyD7aKBo
KcevBUNlBClO8ULt5MRSf0ddEzUO4Af7VjrGL6goHiA8oHs0Z0x9b1Lqq+6Qxj5YZ8/BkchC1pf4
vRZpEGObUlk0tFMTi/KffOqNLwrFzA0Ie+UhzSf1kNmiPqNe2t3zjr2KWuBMWV8Q5pSCqbmtzrXe
dzl/6GmnVHay9aE5za9649HME1Rl77C5rkM1o0GKWFxLVAiR65nG52Yse2LxicO6lNeVcpvWaqf7
ETnupiCuPSheVfyu6W1/gSKjYzGtT8lfT/flr1h9sznEbTiPqga+LxRfrdImZCJtZIAzC6f5G60F
M6hyIRpfeIW4pxj70YyD4NY8dh0nbD0HMqd9XkzM+NSHTlDTogc2pivqw6LUHt85w9c7C5sAaAsL
LJpHsLG6G0Vu56pdo2EYIWxmQDx3QSGVmGJDWbBjQCJm9ytU0jk+Z2HZ3+NhXh9lanZQrSCf8lRR
18UFI4lkCZfIPilzCLJT0O6UG9nHCLFWTryJwJLdEQf4cEQAVGxZ6kY8TS8jpgsA1SupnZ6MIq+2
GSRm5DjVQnupvMYG86vrD7djxweryfueEhM38tJKXILoH09gE+cudcxG51RrmXcy5tHIt7mCJwWg
x66+M9gHq4mXHcwEUjyKNuuOpa2oFox1Rz+ltu09T0Zqf6GTPB/1Ya79VC3Gyu+sNEZpLHTuPP2u
vpPUClIZZjREZQqNy0/74zvHgWZ1k8/lKSmF2e7UdFLJjNO5KjeOXoNDuj2tV+tI5ZsdS0DQMV60
1jYlmAT0pDZqzZem1QKFjA/wfdNTXBvRIQMz9Lczi2cfYRBnIYu3KDfP5efZTeIApU+bk4WC166q
OZlo93RBBOFoq5Wp9jVVovhNywbj5faXXk8scJPFn2BpyhIXVxvIGxTcCXXZnHCn119UezaeUyVP
gwSoSnUnn7i60flKl+yNyGssu2g1VpQT2b3YbE50G92DJbr02HCbg4rDeX1G1LD29aS+V8X9YC3x
RWH/UDBGY8pYjYpwV44HyYSEQA4RI0DTV3ltEKr8MgCR2AKv7O9snutrBuoqxCl6J4QCaHHLnP+x
Wecodm1F0bqTEprZZ3AdYfPLVpFJZsvaBWU+xC3N5D20rPxbm4dJc0ASPow86lJxSWfnb1fY4Alk
k71Ce6Qaufo14EY5WpErTw2a2siPLWwmIX+Rtt2Lt9cFOQxnadBQSybuMtmrbVx2eR816MefBDWE
/KDPKFskgxrWe30sqOwWE1XyzWQIZ1vPttK8qjPpDECw0pTSh/ZVJW+3P/4qZC0WuCDcwD8jxAHs
73IpKhTXzAjY7amaOuGiPaK1GTq5PJFOoHz1IogAY8WBiIq42xe8vN3X2z/ges8TKIlatDEdUo91
Di1zVwqaZ9PJBGXzPrlGXwR0MTL7Ya5j3dzFMEXH71bnGneLCcvl+kf6zqWH9sKiDAO6YenmGZff
TsDqLN4L4hlIaT2fMoclcE6A9MBT+AqMC0zi8rEU6Y+pRzN8K8RcArYHH+190RNT7z06ATViiMun
OdqdiL7eLCwJTiFk7bhALbTRNaF/0pLGNYdwfBaIUJstkiAKD0cfI/LWeXBLZXxGZQlFHUrzk7C1
7RxS4M38GXJKeVC6qOtRsBjz+d7xXW0ZZostQ4JExCBpwNDkctrCufAUOE4QbSjkSX+khN0+RFkP
/LyxnfE0SEueLQ1e1q4aJOo5tzfM9bwQolTrv1c86ThyRpfjt3RXNeZFf6xdo9rnbu/ZXAboO/0a
CkfsdTR0sp0nszTN/UwbiwqBjUSVG68Lp0AzqrvyPcsZ+XMfMSEOrxNUELgOdY715Q8qslQJIyUx
HjMA5Q/ISdXSj8AK37seVu8gJh4nIDol6NUQRa4u3azzJHrhlfPoZArsBFDtU+oPVop4dVbAQ90O
eVHaQRHPXe7L2Q7joJ5a5553+rK+l5/Lz1h6F1QcPiA09zS2a6NU3MfUArLq5wo/2kfbvB0Qg8be
4E54vt5uDEfvAoESWoxgzS5n18PPsAkn233sTR0141Rq5QF3RYhfZZQGdRZPG0fRbISPo8G9c1N9
NDbuuvQ3KeYgRLNcnX9cVHFf59U0ZO6jwks/ORSUruhDhaN+iNJGKA/o9QjPj2JZfFmgbPdwQKvY
uCw4OAP4cLQRSOrWbWMT1uAgeZA+Km1uHU0xFBsilrWbFa0NGimVhzaK76UDH3wzGlSoZNHn5Gqw
V8dLI+Bbqdp5jzzHk3qTQY5HmLyv5MY24+QkWgDeAqbii9GMmn7ncH/0xbx2QZshcEFlcjU4FEfU
KCk2PXJMq60zeNmDTELjbKva17aIhi0VdHd3J6BcnSuEdnQ6nyQRPH1Z7ctVBtknphlp57OaCjxL
ZWK27k9DDbXX0jKRK4UK4uV+rA2D/VqoqRT/TE1Fh5I+TPwpdzPrC5yrLPs8zwOWOJklJFQQOTmF
+IpcU9hgW6zOWh94arWYOi2WIbe/YH0il840EcHDTwkfP9o+lx/QDK6CcYxmPAKOL7fSS7QkMLzG
O/dqLJU7g62XaPFjptxE+OHFyA2zCv+qjiJaQUnsJGBwbNFjgmKtleMR1bIZSiRmkP1g3SuDXC8R
4j/Lu8ZDtXPRjbj8wimaMyypIvvcO4mGtkyltQ6GDfCS1cBJjLx67XJD7WhKhRPNLlQcOrD6bW/g
5nF7rtfHg4/GSIV3FgeESXeWX/pHSCi9CXYDdf6zhEoA89ZTZrS5UBxG4Rod+nFf1c7YPsgCnPJ3
Pa48QOm3f8F/jfE/AzAVP/RL6Z7y0sOqd/0kQVSqgNpZq48eYGSxYZEr8TAnoBH9pK8dZROKOT0l
UlXFgbqt9oZdA2HSl0YrrPexBOFtBKlHR++pCQkB6IwWpTMHrVp7IYr+ETYJ6CDWevEMONueoAsw
0GslosjeZhr8+oD6UWS85OE4W/tpGqZ/rErrp4MT9qqKPUfTD3uBteSwFWZkoDOuq+K5JcWPdqYJ
xzLoMg+jKteYs7bxi3DQ1ZoGXe5uIALg8Mz7AVlkI++ZPA+PElqWsNcqn4Zimm4Uq3Ug3wy4Drdb
cxwz7SVTxXRoBDrBz5rR6s0WordhbnD96p1vyTjPr2oEcg2pYwyNHm6vx9WBwLSMOP3fE4pq7FpM
DsaPE+meGz0KyK/aztKH+lnUhvLUQoXYWDlWUQ8kk/eqoqtnG6ePWLVsQbCHtHzXFul4EIx5a1Xe
o4tpTFAqaXtoi5JvLORkv6SQHv6yg8KIJHxULpYATKKzViwtvMRQUj3xHvvCcjehQ9mmx4NgQ8YJ
wfD2pF5leQxm4ZtMROPmBDq1CjPpRHusbaroDO5t1pCkjkGzRTSTDX+mtSmpyamlu6kT2S0MFwem
rNNJNd3EVhSdllOc3Tn51xPOLwLpRBt5mYO1rSdGYLS/xSjOhdtYPyX09Dee6BP9pAWli2fBvfbC
VVhfpoCwh480TUOU4i5DDdneFOOhJc6lZXQnnWF3tDTjoz1O1p1792ooZFvAmy9enUvddx1S+mgI
eWfZ+mMDpvGp1+PpCXmrGBYUfj23V3YdylGapBRH34BnMM24dbY8oDvQA2iyT5kXY4TTtbW3HboQ
CWLcqrrUVyos0EZF7/3GjKZvXiGdT7d/wTJvF/GTlOo/DzkqLQBB7NXWmsamr+om689qhLTzJmsN
L3sUtczlj9sD/ec8vR4JcUHP/f+aoLVawVqkNv6zWsNzCMHGoJ0NZCfGyAg3VR4an2SJNY9fS62K
eMTB4QrEiFHBjnuXGrjfxpmtvGq9XTXnXB803hZZP8LFMEtIvm5i0aOHEGZ77x3v9cI3ALS8h8Iz
BudOHny19ZkxVJMQIaXoB9J59R1a0/SUZkV7pjrSHfsWXY4mjbVjqBve/3rMYra3J+6D8bjcFtA9
kYYm6ioj04ZWazQ7as/9MJdBZob5D24qXUIRzD/lVWnfCeFX259KNFo+CyQJUR0S38uThsqJNZCO
dmcXnZJjG9u4EU12Ov/g5de/3v62q+tiGYvrAkQfZ5vO6eVY4GC8xG3d7qzWjX7WkknZ4ZAbnvA0
1Hdtb03/06NJ3lnAq0EXLXdAqBZQdY8xV4+oxUhphEWpnoUzzwFmIOnW1sd0r/UV+DogPk4wpGX6
/fanXh20ZVSyNnRvKC3RnL78VLy6dDi7nXqutBlEoWLF8hsow+hwe5ir1QM5RU7EblnESQnQl8NU
9MhMQ7G0s/OfGZWOMfmJ/NV+0UdH+9udyVjLhqTCz1dRw7scy1TJL2PIhecpNosjZwC99oXdZsX/
2fbYRfX+9x+31Ax14ILgJdfZRaXG1MGSAW6rbD3VZ/dC+sVRKUJHW4z39snaLZGHBHVg8ksk+BxE
q9bwPOkWdepIK32aQ4HdV9JQHt5MXtLT7l3sP+a6Njzkbqzmvazs9B8AQPCvUXnEoqr0EJ5UqDaq
gS6m7rMBUqkKcqxPnjGlyUafOpujfB+o9LYYLpZV9qudcraibJxs+E7ihirOLusrOJZD1ufvmPu5
n9H4IEfEIgP8P3TauPoKKFaZ7wk6rjWa+HLky9gWC4+E2V4n9mETTeAZhHbGiUJtPd4QjTuPgc1z
TeJ8F7nYkIye+UytTcBvEcL8lBgVNPLEJPenQ4qN5rHB+Ec/pDFmZ4GWWM7k53naYubYUr4O3Bqn
kvdyzPOo2DZ00cfHPBsmyNPo3uDH41uxXvafSxzQpm9kwlq8CdtuUu5Eu6snzNLKRn8Qqo9DAW8d
7YgE7ZhWPA8lNuVfzMSuccPBJ+ShRlmMBUCUp3kInaX623BRz7u/3dGkczQ7Mf7mN9jeEvz/eEEB
uHOxX6jCM7dbCb5W73GpGRa4As9wUCS3R7v+WB5KPI/BaNBBogN4OVqtOQvAqNTPFaIfOExl0dYx
8djzlCR+sNy0PCB8Ats/S+8pzq/bHEv9FncDk8IN7Y6lxHA5tN2jpdFHs362O5GcECSLD3oWQS1P
0Dv3o3rEPqTq9DM2dYg2S7fzaam394oDV3cpNQ1z+cvksYAmjH75Kwps4sw+GcxHVMHU57bPkpcw
thAjSEsZUMNG1eT2jF/dNUSpxeaGTh3y72CuLgccvNIZStmhNpOn8++6Sb6NCzUJIZ8wQLzEDJI5
+UtPWWIyGAg8LLBCBiNPO+tyzLhzcWdsw+Q8lkp8Ev1k/4SA/T32vHukyKvpZCQqgnhWcKXBQlnt
J2mEptqManqe4WzDLtPCqt4YxShtTq/ov2PA2hV3ZvTqgmNMMF0ozsK1IWVY3aN9NbT4jIbpGSGL
4jCLXgHXNJYz6FNF3ElPPhyLA2NQDKMlsqZaDRG2ylFip+cJuSofSVTth4FU3U+jiIf0zmX60ViE
WyqYVLNZu9VcloyeC1NLOZsVIbWxjE3oqv0h0ZTkjv3SR8tmcrWRBSGNefVZaEnQ0Q7zjKBTLdu+
V8/xiBCzha1giViX1t0jrV0fA6INEYcxyRVwX7rckjDhhQOQJT0jcJC8W3HivuN73IYAgJOO04+7
lS9kxUv29vG7DjvsFo4gOEAKyBruT5cDSzXLMtRIWUFviH6g52Fuh6xd5PMSt9tVUjoocHhaHOSJ
iWIX4nTvOrS+O2u7rN3F02f5FSRK5lI1oMC6Cn59ZlkDTm1MeK9On3DoO1tR/W8qsEE7NCih+ohU
zAYOiUATqf7cq2JfrTel3KUtw6mBEwpj7HISZmfyFJSE5bPZZSXqeWDDOpQiMJa0qIOpCJA22WCF
7ubO5F+tOikhD2mKgxTRHIi0l+N2HRavDbIiz04a167tF7WSfjGMGuRSUDfVUA6gJCNAKJ0jtc/a
Aj49oU+YZ4GN6pgWyNBN/gU9j+zfgA+0Z/m8o53x6ORWJh8dhKxN6HxO//PO714C5MVyoXxMJYXk
bKmCU3i5/N2jU1H7Hur+KYYWsSml7OkFRyhpYs5nQDrGwjNwUHg5RZ6mfInT0tsjn1t1wQgKRA2Q
Koteu7ATd3bR2rlDA15Ca21hI5M2LtCay981W50XlsowYE0Nr9hHzyaLAhSw7MXOGNNMcC/NG9kZ
wic+tgT1rqtss91MbeMmGE9W1fSCm9nyC2PdS561KVG0OxHzaqeDSyEw81olT0eNfMlA/shn4rI3
S7VL0idVTpUbRIbOC763kqe8hR23KZOxNZFF6V04qgjwtns7wv37zhVxte8gxXIFUruBn8BMrX6E
a6HRkmRN92TndB/7SI9/WkmtokfiFdqrRDBjg6Lf/PX2trn+dB7LlDfgjFM7umpRd1bf4PNqd09l
0/YIgYbDwZbJtAj2pWgl6EFp5clGkZX7UtnOcCemfzA6qAFgGyCQSG7WUrBlSCGsV73+SaDm9Ya4
q9rveAKPmHPy+hY/hjLqPlHSrEQwDtmEF2BNsfDl9hRcBRpyWVCwDqd+4UCuSxUlnXeTG6B7Qosk
3LlKVPtsY/mv22phgHJc8+2vx1sge1B8bMcFg7U6EI3TzxkWDslzi7Cc8CfZmHHgFWn1SUM65rcd
yird3x5yrVzOIQT0akNcRZaCNHKdf0g3KWmR9cWzIM110SMNpVB8kkrFwFSxD+EI2kbUcOwqxCW3
+aTY/Y7Ut6kwTgMp927pQh8eDfQ8YpgiZh2p051A8X+cnceSpLgWhp+ICLzZkrZslmu7IabNYIXw
Ap7+fvRqkqyojL6L6UXPTEAK6eiY31ykEjBCmJOiVc/cEpjuslf+cwgnieyEWav0ZKJThARbO2Ef
UzZ99DmPxqnef7wilzsPvAqrzMXC/qOdef40Hp85o6qrU+CVE/Q5Dc2mIHW+xPh+vtad/42uLTT1
ZHBvUV7T9SuH/Q+x9ixak8iDgWACtCCxaQycP7/JRAM4RCUnCXHllGPraG1cGFfp0+hGdfSQjPbU
f05g05dbxGKz6jEZchvHdIL7t7bJp+jowdj4TEBDbw8Z0yAG90k5ti+wX8SgccJmAP2CKkPhZ8zg
CmGGao4HPzflE7+9JAsFgW2ErY7o2WPJPn+gbZA9i6DRDFyF0/K5w+c2ONQgPputNyKwum3rvCx3
kbQKhKwqq4UKUFQGxo1tpL0iOmdmzxiCdD8ihvoz8oeZgWhsHLBzZsOZiSN1br6hBxZ9BiEYWLfu
oo238wovKn7Hfd9Wd7kxVdYnlHS6aRNYRWNtUQKKo20LcQhF8A7H6j0qYBQ+GkTpaj/RfhhvMwWM
/64GcvGNXkOVbhysXNsbDXqTdTNkULVPbCFp7Ee83bFeRFEPmpsWt95LofQq0f5+d1GuYhEK9gf5
j4u0WAfGj8hyenK6Tt1OjRzfTGDJ9xE2BZw+u61/a3ntTHRnjBQ316Tw/vpKQ1ybhiclHG+gr91g
9FzvOd1kMTRf+pdGK5K3JBHdtvH0ItqgutZuUk23H+20iva0VfQradTl+eIUM2GBkswuCtbtyqLx
ZiY6ZvQYOUna7DMZzGYY+AqTe9PP5wbB5WZ27a/4ptUPPfzeYhsgAZhfWYY//JXzc0bBRYzlPQh9
YEDOz1nhuIjABWZ6Sks84kPIFqn+6jdWe6/U0PpwhYW45172vpZwWm7LUhZfAYzH/svM5e9+KbKq
yt6MSEj3m1MwIbrLilZzro3kl3Czek2KtaV9TdZJL3QVjlok56kvGDsawMVuJzOLmk0iuJpCLUG1
N+Takj8/joCX8zmkbxmCM5yikbPAns6XJhWArQIEX09DCzJ1p+mqfEv9tmx2chCLNGLiwJZE16tN
s09zElhiY5aaelBGVoPk16w4d65cjX8u/LN1WNJE1mDRWQAFse71OHOJo5ISxlMjmyJ4rKKk754m
injzHguzVm0Rdw8QzivtIHmenNHRHry8wrK90+WQhGaTJcUbQGqpNno3AKIwkRXLd0MzlflnJvmq
OnRiUsHbWPVTvJNMjB4bY9LHl6mfxbivIivWryQ55pJ5r37UIndvIWzDmaSddL7QVt3nfl/a1hOc
z/lGn+L5p9/L0nr1zCg+WF0dZF/QYONcBolKg9tAOG1xY3d998VyawQbE9DZ965d2PaXpkjqe0/R
rjiAsu21e6PMB/EpcNJ0ehHeYGqbpvTElyIy02uk9z/aVWc/xKdSsThQtIa4IfVViZG4OB16ouhP
euu1CIHjGD5uXR0Jz5dBtV4aClTzkiMKogreadHjqlNM0esc27G1y6Ms578e3a7621jDu9DLB1XO
TGYZp5+vb4pmVV9iwHXCOdgzjlpixY9zWsvbCHjUJi8L8a2OULkLWZ/xbVb+X8oHwfpe+hI0RKkh
aBSsg8wQZZJBRTCe7B6ceQisxP4l3CZ1NgpxxVe9S9SVn3zZIkDHdGmWgVxA9+BCJcRKAtJGUF4n
XaTWD10NtxP2iPsFZBFmlOX4q/t5VG8ML5JPLYXuA62TYn8lhFzULMtbuHQIaRUyvwlWKz+OZm11
FCWn3JyRyenr2u62Wjku4tQBgr1ovhrjjT7QY5fONJR3FnKZuLMhVG8h501wNr6M2mxlD47bDTaO
Cihabo2gyJAEAiOiQmcyrjFYLgMfb036tUijYVLEJzvfL0YbQSCGzXtq2wruQ2EOP7g/xLyTvTk/
Rt38E19rZM31ofF2WruICsK/ftawZrnmG7kc/fMTBbMFRRmybhTRwGOev4qd2mgk5MsCVra3TzL/
ly07802HFfWYF20VXMk7L3rpALX/jEgs5ohoUK2uwzn19NHs/OlEOIf3nbTzU4Va6sFPzfg16Wcn
nMeA8+H1jfP1483yzl6hk7M4VULx5CpePZqWfUMbe3BPczt0n4cob1OGJgj97iLEK56stvg3lUH/
+eOnvrPA6E4B1ofqQiq0rjBhJIxB1TreCU9YMYRamuT7wXPnb6Jrs4e+Tv/9+HkXVQztAzJ6AK/e
MmJcaxy13tC0Cn77aUbC8ihqc3zru6ZHtKy8hrS8SLFWjzLP987s5o3my8w5uaUAKOzjAS83uiO7
bVInCgsRLz3kgSh2ozVmp8xyrlGILpMr+DQ07unbo5CBDMqqZYHSIVLCUaCfRrv28xtbVFV7bKJm
zhkU1s3RL3FC3uGxI34GvVF96/wmyQ5FV9uPA4OjH9Y8ZM81+Lp+A5kk3Zd5Ml0bnlxuO8TXwR4T
oWCcW+v2kzYY1UgOap4qDdFQXx/7re426k1F09g/mIiwHaIYt8S/hRqBygM2ssBgFx2P9QiFacDY
ZCToJ1hcSA77XoVDse09SxqtR/oM8c3H++6PLsh5JAG+RidxCWz0sdbZXNCmo11Vg3fCsck1DtAa
ArRY8sI1wkqPC+826fSuZwHc8cbolTvtu7gNNC7ktAM6YNWltslSmN8HqG/GiSJqVPfW3GsA9CZb
/12ZqT8dvK7sjr2hT9Em9mSdh7U/ehJvKFPPttK0imA3U0s7h74zwBRieTAskpu2n6NeXKLQISIk
K7atid3ds9M79iFq/D75WuqaeqUf2JTfJ6M1PyOMrREYGOP44ZBW6ibphilCE8UyvgpVl8+oNPfR
vaJKRiYd8mM8haXqnN8fr+rlaQaTgLsZ3UHmDgAbz4+Yg9VyLxvDO3WMy5JtJJxI25Vg+RZRIaTv
rzX+L8MzzwMSinUOvSFwY+fP62JLQ2hWd04Y6QCbsaRN8pczmUBl2NEPXu2188GY0h5Fexfbmp01
EK1vKpxFj0nqmd13JQUZSCZn9HCX0e+2BwSKA0IAAHePObBBV68VpG0fL9Ta1Im9vuidmgu+f0lH
1hIRomrKEXmy7oTQk8eLCjPZmjP+Eh4NU+ctthf+fjFq5r8i7/NdzvTKf0KPpMTisUwsY5dODfYY
Fb2Cjab3cshDvTC9/h9tMfVtTb8sXlnxeL42Xb6MokyW6VEz6UVKCImw8yWP87R3a7AKJ47EDG9K
JqFeetZtK2UVNoEWbMux/h4Mer7nCvnrSSvLxuZCSgm4Aqn1cn39p+kFnMwvc9V3p4mL89kIouQ7
pHxvt8jmHOapbz437QDC7OOv9c42W1yjUQ2iNb/MQs+fqnWFNg+eJ0/tqGS0hYMUbb3Kt44Vfgjb
Ebug7obwKI4ilmA2P3745Y1MBcFEgLtxIYKuHy5t6aS+UzQnURbmUa9HmW50H6fNjC7kV3yn8n8+
fuA7NwBILe4o8DBAcNZbEyKUdMWUDSdZW+2wHSM5GjeiF/E2rRK1SYYqplIQ+aePH/vOItP2WEh5
qGVhkri81n8+bZfX8+wnvTrhcWoVX3kBiAieB555q+K2an81ixnfQzljpPvqRVN3JXa9+3ywVJCn
Cfh87vPng+krycJkf/I1E5mlJoVG1ls4lB2moEHDabLcScchpvXTg9QcbJw+/v3vLfuCUOELM8nk
9j1/vgVPuyqMHNlnMzfq0O6y1N/b/hA94yc/hKhEYDE7jlp6pa/xzv5ackyaCAQjdMJWMZs5VzAg
Ucbvnmt1Y6rUjcMEW5AfZpQSTVUUXEsx3gl+iC2AKFhADJCc1ppdpZtbNbtXnUbfS8fbcrTKf4nx
WNPlnpu3dz2o2F/5MkE8wGGPfqrGG7RtU49DtDHRYLfvLGXm2kHDDgX2Rwwjm/aYh/sUyll9fOhs
P/vUiCF1r3yjP1nBedawyETQB6IRvqgXrCKBMjNTygmbpcxI1bOJX7O1rdoiZpRvRXiYx3n2lMR0
pzczdifJTkNfvt3OWOY0d22SpJJZKH7ToRx1Ld8iL6XX4RQwEt6kfl0Fx6oSsg3pzlYWvi/SzL9W
6D2qjSxG71/caowvuH5w/pBKZx6J3qfMQzXHcOA+3oyXmwLQN9KqC/Z9gSyt6qyx8IzK8rTuxFbN
jg2X0qeY4vNBZGa65VQMV9Kxy6knXawFyIjQJHAFrvTz3d8ZUAoDvRlQPavzYg77csyYBLs1HDvL
70V/Qxi0cSnA08T+nvSpuuMsITTsxCX+vGbpwNpwION/MaXRp8+GO7s//nZNFrQc8ZDeH2JG64xR
Q74qG1t7PplBYljozNoJmL4gXfTu+n2e6QCVP37iZUjgifSlGQdzPomJ54vSjFWAbYeaT52NvK2y
C/M2HrW3yK8IUBJfgJ8lkejw8UMvPz19EmSHaSzS7iQjP38oZm3Cb7pOP0lTTtuyzBe/oib56hf6
UY1e8/bx45awen6izh+3Cj+K+SSasEo/DSg4400RdN+txPkqssn89PGTLjMXgETQVWgc0MVAA+T8
h+W+PRpFU+mnSkzt3htU5O1pPTnFDyT+yIdzsx0Zall2C7Bzzv18g/00tgLhx6/xzg+mrGar01CA
5rCusHus4rwpiZyTZ0zNHDKqN4EBxvquBUF65Vi98y2XTJzQDjKPkLu8y3/uVDvxa1kqSXkyFPMB
RMVkh7ZTwDdqWveGmkcY+49/3XtP5AKF/r3McSgCzp+I7YsND2zExbLWypfMy5NDMNojan2ij7cz
ukJXspV3lnPpTC0cPRBAAAHOH9jELYZsGIueymEe550tnMF/0gs7mEIgbZF9pU5dAt9qu8I5JDWi
RGbwuh4MA1k1g6EJjJNMCTBCs4LsABq8Ma80wS+zkQVMyHCDRGSpcFanUEuqGcxQbp5UJ/uN0drM
gQpH7QXUN/xmNf0GzbcMYb2ONvJff0JOCAUVbBXwXGtNlyG2rLGmM3vKixojnyGNbqwI4AnU4H5b
othxTYNp+S3rNTXI3RaVQ3jH+uoTpjW9RVDYJhyy0saRKEMQMmjxX8Wn8d6IsmATwMJ67lDnedCi
OtikTY+zDuov14Qx3gm4KE5B1FmwLYhDLCHkP+eFIrsurUwZJ67k4nVujPwXDOjiaBN2Fb6Hwp63
hmb62pVz+t4mpjntcdGSDV20GXtVTale18aJoa91CJQ/pKG2RCAc8bwfH3/ed5/lQHpCfok27bpm
pv9k55J/f3JkPXyvsbt7BbcNHnow0EL5P561wCiodYGmrfvdUsswdhv5XZUlxl9DBJ8b/VJzsP+R
PaJjV87Me18PAQk0TWjsgBJY7SMjs4O5oZF6QpA7ONqTlezsrGz3QavP35j1z2HdzOmnv/+JAESA
A/3ZwuvGlazsvu+b2TjB1iPtiHP9Vph1ITbMXRig/h8PW4YYAPbpl673Z9f6FRqCjnmSOcoodzq8
8p3la9ARUq1wriznO6GczgzwOJeqkwi0Wk6p/F4pLDNPuKhmCH/AvdIptAPze10rbdsP6XDNOf69
L0i+SQgg/Vikis/P35wg7iG1wjp5ml9vU09aeBV5frY1Moa6RmN5e7a0cSUAvXMiQJHRSeKCZLKw
nodNXtNjbGsTf9LK/Ma1XRj/0Etpj1xytv388Sd8Z1XhBnEZo8Djg3RYXuY/IQb91iGYJ5f+atoU
N6ocflctMqSoNno6+zO3rimfvrOmPBClmeVIkMCuPqPn4xKW0tM6uVal9z+HdgjUkR6k0x/Y0xHd
bxP6xRYhpHi+Imv33qPJPTw4SuD7Wdnz34qdYNbjfGidNE+rngBvifzgWQjgHMCs5d+pkFS5mZHQ
/z/yHnfhd0Im5VTCSTh/sBvnXZkQw0+z5ubbBkUQPCPTOXqYY78+6X0hmysNvff20KLpg5wglQFA
jvMnxghM6FZrmSfaxtpTankRXoMYLeb73J1FfmVh3xnJud5yJBewBkCN9RxsNCoYUbYunuaGatBP
AuFuPdHRNsAm5ZYELd0PRl6GqhMI6VtenD4mlRbf0k8xXj7e0JdYuYUiCfqIf/gDLsL5T/etIs5b
A1vLNHb51nLoLBtR6zF9kc083nGrdDdtNlUP/eSqCHHucdi61dj8AjZJzzor0M32kRK5Irx3mUHR
Y6axQdlEqkYIO38tA6/U3nO65imCCoIwdlSRVoDVugcARD8YRfbXfLFaTCd4sFfuvT+x8TylYfNR
zS6MH07dWr0BEFue4Bbcsemr34Y2AcBPHOe+LhPvkBi5eCmbcth1ZmqHbh9jQedkw5VAc3n4fBO+
PCOnhd9JQXf++2mNQ80q/fGJhCbrN2MKBG6kPfLcGW6GsJgpsOauUTy5ckddBjj2I81Z0ExMuCAf
nD+3rLpiyIJKPU2RNfye/aC7gRLUap9A73MFO3bsxX99UwEwpXtFUr54gKw7lvYkmhhrKP8kYuOQ
NLlpYlGL06JjCf9FzHX0z8db/vKwL2Ukgi2Q9LkD/pzO/8TwZE6xs+9170SdLH8Pw+DQH3WjLwqu
5OvHj7o8Xeh/gO8hf8JmiZt2dSXaIuayLfPm0enFfIMXd3nT1+il7wIlolu7QC0L33F9l3RY3W9q
FZufHKtLUHh3jPRrYk3yZ5obsruywy/qIAgXQE8Rs+M7E4NWt4rZRHUH4qV5FL1Z/x4DfYTqxCzj
mjbpxW5a9HioIxFBgYp9wYvuAnzgjaifHiF1+Opgl/gPunZHiY7kb/kbC1N3//GKX3viasGjzO0Q
lRmnxx6iRrtB66k4RnHX3qfAYQ5pah4+ft56M3E+lwnQwlPmyqLfcH5earfV4DSl4qEq7fyGa9l6
kFZ0MlDvuDa7WYfEP4/yqVrx6aS3t56eFLWYMMoR4iH1ImZctsAvyI8K+RUMLVRMv3P/MaQsp01u
xNaVM7MOR8uzGZ04sAWoay8cQPrWGU3V+8XDODKTSovahQUo/DB2mXTvoI9av8tO+N/+anGJB2zQ
hapAS5/xwJolN5jeiDWw6+xwRZLDxgC19qZNdeeEVpA29ZXQt/qUy9PYqQA5GZzTklgj4wvHKG1a
2s6u1o253M0FKkibyQz6W0sU2b8f/7TVCVyqVCbXHAoE4WhsrY0T88kdnCrHHnru5obidEbaIcQD
6uvHj7n8TYBQAACRPy4utGsTwioAGoxkjr1LBfyth8Fo3eSLYqTtHicbDfRr8W61T5ap4oIDgfxH
LmXSQzo/DpNONIuczH0uIVsBSJRz0OaPWKNEfhOOTlurg9LiIb7BA36osYw1p37YBn1U/ICI7Zs7
b3SSPIxUbA/DjoK9nettU8ZzsRnsKna3bpbVVRb6ICpM48pZXudlvD047MUbDCwmQ8p1XgZkKyMd
nt3nNnDFU0mXIdtNlKxMJrLkYWaw9l3r2f8zJqfusQI9+wIIRH2tbDNrr5Q1lyvJVltO22KaB7Da
Ol/JHl5mKUs7eSljzHRDQIXuJilG47tqEu81GUdvx0io+Lu7mBXA7AFvQhpIBt249RitzDoNlvcw
PPuqjH5FeFS9RRqSwD80pPGRHhlsNV0RwX9n1Xkms+iFEkMlvlYrLzEzsexe15+nZdx+U43JVN5V
tix91EKiwvTVzhK5e4jamPEKdr6Y0X7TzFzN2ynAUH4HSVfH5vXjk7Pkvf/JAZeVYExOTkz7Aym8
deFVzXZUjEM7Puv5DPmtmNwNm+OGGZLtbHA4L2+j0SYSLQYl1jGZFgPkj99gnTwQjwj0oC3/TM1B
za1ysdzr0g7qg/Fc1kacIiLGSOyAktusfbVUpD/NXanKXdoMWKm3yC0kn6JcV+K2NPNAz29xh4Ou
3jIDFduYSku3r1VNqz3KCxIoIEwj6bXYjK3bxaCWIw/pPfc5VpjwZrdu7wZtHIo6qdDZxMpGu7eb
aRhv5sQPkjI0+tkzNlkDx/5Zh9Y/7JvGyX3oQCN20BtcX4ry1SytuL2L8Ky+mWWk1L+NZc2YPmEY
GatNOynR7kUWK7yoAf0za53KyFyUMu2mexWjSLoa3+Aq9SFrVBi1b81YM46GmOi/jsYUiFMUlFW+
14I4A7lV+cP07NeNi9j1IkK6awaVqF1WxI52Kxfm+abvZ/Xm4MNpoQBO6mgCVp+yjhQDl4PnKjdj
xG4LLVPuU9mOEzZ/U408mZtg3HM0x1Q/aHOuay+8VfGV5Nv3Q5CyabHB1QnYMuRsnCL7enxEdMQW
T5FEvUxe2c7rU7Z8q2VAx2CQumbpHJ7HE9yEkC23O+NZ1Wq4L4NIjGGCF+qmzCpD4ISJE8Q2L/JU
7WNi+NaEL4SEb+Lhh6EH09vHe3uVy/A20P+w4gBJh/cHrNfzt+mkAgoq7fqlm6OTYnJzDLRCblTR
YnFeRvm/vl1GR+gB8kq0effBwHeNRaRziSfnD9aUXZl5WTUvY2AnR4xYwRaVbbXjr8VT5oPJaFP8
eMLGzcXx49+8LiuXH01wpZOyQAjhwq0uxwQHphSvuOSlUl4SQC+i0kLLZqpzzORc2sVdhClnOhje
Ztar9EXRlflSBNm1+vZyDSya1MxPaJgxDlknkhoOcg0Yqv6l99jpdmSY4WLtfY8LaXPQ8db5J9Pd
hbXqap8/XoLLgAEalub1ElzpNqynZ0Vlzo0QUnv2jWjM9oUzJNN9mgGV3QJHm7YGuGgjlJUMrgbT
P7/qPwGd1ee30kujuYwzB6ne+ZfXU9w/m6AtXhSq+xBsAQEW434sJ90odsq1yiqUfsFdPwejXoW4
Qpfz6zhCGQ27KcB7YJtqY6bu8YIzEXtuHBU9m4S78d8RmsKU/caqPFAPOMDX5kFlQiWHLjYDXMUC
FRX3UDCgWvpJjioU/RNmlQkTCvO5ycvmTqpYCoS9OIU7nDf1B+FnJpJxuj5qG0OfZRkiIhxXW9OL
huYhmhOb1hQ38rAP4kbLsjCq0YF+IzGTT6414R1PBIyeGRLULoKHRlvuhh6U+r62IZYcYC/Y9Wbu
XPTLEpda+OdM20ds4tmoolugpQXBoWsU/6+FuMJT5MfivsxUrx0mEQCtlSaCZywVC9bdNl2Ny1pl
DoB9vAGe+0a0ptvQLCi8+jXR/Kx9KjEeE3dqdDJrA0jcz2Ns7IfIQLAbEeL0HmGdMd97zei/6OQ2
MvQYRn7Jy2zMdotm5/jNcYXz3Zap5u9c1bdPkK5K94CTmsg2mNclAuPpQTX7ztTV0Rdwdz4re2qO
iNtkS6FiNdrCgipJHis1LUBdY2nX0sNtG3MTMKTLfjWq6OAR5tLEfjmeYH5+9xVei0+Nmefzk5e1
mnFjycRpk80UYN7dkhFZG7I4a66PtSr1h4wInNX7Wc2NvW0EZJjNDHXe24yysrpvTDiUvIfCVdwZ
Msrd34qG6lOphPrMwH70Q5p/yObGJQoTW1NUaodZmlls5yIOjvnIpNja6AKNSdgzCTxWvZj926RO
o+ngKF9+lwGI+lBhq/YF4nwRbCfgt/0WdE5Zb0zsWJrp4Crwq1+l1WbBoZor9CUGrY6TXSP9FtKx
7yQYXE2KvtPOsZuguJmssdBvfKMcfjAbieEKeI6sJoLm4H9qFR4D9/j29kD6zUSroeB3gyeOdZGZ
2YaAMNwhauPZr91kWAAdgWIhFGSLwJ3Ai+SF+Kc1SXMeoxEi043mBODyHU3LqoPXa53YGobKxV2Z
p53zRv8phl5Z604bDmNi/pxxeOZwqSrQ79Ci851808q0TsIoAYG2G6WN5LanbONNq2dtjvdumkCV
DGTZmfslqSGjEp7+adQqP9miy1yhSNlGjtwjemaO4lFIoSpt5yRTAywoy9vnwZa0S825n5ywz4UW
XWl9XgbJxZebhizTvUWIYpX2jZjylK2bdi9REZvbtpf+LqsS/X7SZfJJ9n1+W9He+dsLmUNHqgs+
cmHI0xY7j46QYQvlVHr0Aoa63wtRpG9+5sufAfhZIjLn2biblRGdyg483ZVE8vJCYlxOZ4PASyMF
UNL5w4Wvt9acWM4zm3k24OP6WBaJ0OWAhlAYXfuQRJMYHsHYoduAmV+eJsePb6Z3LmckXVAIpxvO
QlyAkd1WzBno8PSlHHVSo4a2+KlljgfOv45erUG3jw54wqPbzd4zYh3tTutS7fDxW6y6V9xRHEpG
14B0F8Tqups0Zs1YBAaucoUjjDze5F06xQfO1+jvYkWRdOMYaNZfKTTeeypsATKiBdKHTfv58hdC
BzFQzNULnafkWRpe8ruLyvmIUF4B+Y1+0N8no4zsfPQxAKpS3Fqr9G+oupmir5QvQHfK8giHKh93
vSftEFaH9LYot/n+41Srz2WsZYchTiF5J2RzDw0E6aePF/1y92EPv0xJ4RLQyFv7iVSJNSMqZVQv
qpHF97ar6nsxRbDZshmGNkrb40bEi0vkqP2ltuKf700SCjmebQdiY3XUC49buhhr+WL1bfY49Ja+
HZXT/zNiAxtOBapXIuuyl49/7+XnxgaN9hPyWmx15rWrzw22p5FTlb0MfR0/VWnGLaiBpM/DMa32
PXXUNSTcn9+xyr0YYQAQATjPQV8fcAXCphettJ/zdI6NsNQAWm8S10+GY8zNahzaySn2s1Upaw9f
ZrEWiRCg674QDbTqvvLr5T7uYlnf9jYK74/0KLiUo8icX3lzMw0JLmJOQk0CLf81MTEs8zCfxhSh
20ggJA3HvyGX+9vAtYBgTSRMaLAt6jmrfay1rsxcf8hehZcVM5xuXOWxaHYORjXoRy9IgYN6tIj0
LSj7v9QYZ7MuPb1FiGoZ0lJWnH/HPOsAHSOF+Wo7EKBazJzCiUzpXh+LelM2Q34stdw6WfAqbrU0
M671+pbNefZRkZSgVcafDDLpga+ezzjH0Gs2ywunRVm4mBYB8jv+4DBQGNJn+lZ2WM+61x6y2i3f
+iopCiCCuvdpikoBh1k4nz/e2Rc3J7HLW7SkKC+W+3O9s3Ph1Voxmy9ZnhYvlvC0o45md7Qza9s5
ZvkQ3Q+MXK9sgovztOAsWYZgUXpHiHEVPufAqiM9tu2XOtIi/27CRP4+qoXcmbIO8qNqtP7nx79z
1dXly6OhsSwvpmTActbAwEQjJ+jHeHrpR028tbUmX7zUyA5JQXb98aMul3RRi0EqhosBbO8aAxTH
CWgmFcSvWIA2X6QyvynMkO5KynsR9hHkFlersr8t0slimZtRpCJ8zKB89R0bZWAu3tXRS9pa8R01
m7/R8YMmzYucR7f2cEcrSftCTvY1jZ7LpeXJYGbAIC2GDuuIjFuxHPOiT14lvZkjujFFGhpDE5+i
xmiuCWZDDLg4Q9CIkTOwuXjhzq2XV7KZqaFS74X0o26eSzWrmmxrzoXaBaaw29+6p6LhDeYMjKwh
NgRtR1Jw3H9ljzRZuFyyCfPSzij3rllpv/y6ztN9m6biSfmBiPZWP5kNLrYZ0hsGXabkFvZiaxUh
2I/OD9u+S9pbel5Rve08BxGNjW2K5kYp2BRPZONG/9NI/aB4zB2/1qmyctsYT7iL+UXYaVZlH3vV
likjGa/+XIlUfELYKSk2frpwEeZoiOdd3Ov1T4OAkG+li0brZspaa2B4XuaPiO/70ZbEWkcAKymb
337LSDic0EfpHhzkvb9ljj30j0Y+tp+TRmpf/bJvfxazYWW7eITT6zoisjfxkDjdvW71zos9ivmn
ogv3mogGPlg+THjudOMoizAFVorhwhQnD8oy0yhUejFlt53I5EsfGX13U5bt7EDvQ1IMz7bUv40Z
PpUhqr2zvgEso8QOWuEcH71p0pkwpmP9uR4NLTj0cVv9qzI/51QUEcpZha+r5LWkctd+N0i6yKcJ
dZstaaUc906QSf0uos1yH2dWoYU0drt/+ccGLTl76mfgDsraoYyQliFNm+GTpqba/CKbqrwFFWPa
t5HTWf4uVVGPDUhi9N8s7nTkAZu5bEMaeO0QMv1prbDKppTEmb93tyZsZ0ygzFxK93EqcOkKdZ05
15NPtYRjjS6n5t6md5F+ctpM1CjnO3LctEwVi+M4kquFSVKi2e1Abjo2shTGho6jRDtJ9pl9wGRb
9A/1RO9k40J6GD57Tp1Ht35mDOawm2GmzPmGeiuovgvTHIbQqePyc+9NUb5dzLUOw+Qn1uso89YO
LbNosn1GKoqGDe9phWB4KVA1M0KiJ5XS/0rzPnB/gr4aAUKpsvtUx3aQbToz87I7WFml3E6dMdn3
eC/hM4znRvpPD8LC3UuQd5Tyg9UPcjtUKvsJQT35Elt9/V3gjtSEml6VexUkgfOYpbH/0DWzV+7q
CPj5V9rfstrSupu8cDarCO0i9j+OV1MwpV+GqHd+Efy79rl31PjYa3mabasE0zr2Us0mFC4U4TCV
sDwL5tb6U95hgjTBIHXdFz+i6X9fdOjoqGYI9CPFIFGEnkCu6h7Vg6Sedi2ifenJbqxx3AcdYkSf
5DDa2LObENBVyKtOMFVdwQhp4yRQpJAEUgUu8K3bD8cqZbNxbnCE3Xko/vYouM+W85AlTfe1KVX/
c7Zq41dhsLk3OKXY4z3ws/Y78rRjeo8LRiZvxqmstg6QODfEbWf0bnKsf8QNgAIN/rks069OX7bi
F8TXzqYl0Jvuxuwz82dtd2N0zLG2R3tFkHlvgdFi4mkkzAVvRs0pHJobStjPSVBX7gZ8hMJbtJ2G
/Hbo6nh+zXqgfkfMqzq6h46r5QfMT4UTml3lfB7Zj86m8rktjvmkjYwX5aL8LBCWQgE7BYetV4g7
bgFiWyOxwYuTrT6gmHOjJX22YK2iEid7z8wQ6suEGdHBK1Jj24GRf/TmEfWobQarJd2Trro0Cu2i
+h9pZ7Icuc206ytiBOdhS1aVVKKkllo9esNo223OI0hwuPrzsP9NF6tCjP7OzmE7hAIIJBKZ7/AN
jHSKbLSFs9ngq05rLN8X/v58VDI9OVUkENbn3oiG4UlGlNNWN+Kqu5tKe6h9M9btL2PUWhVv3q57
GljVwTq08zDlodEk2nLSJUUK31S0rDxNltUcM6HTRshXd/TA7XjAfvTsoSUwexliWsGEmH9zwG4S
jGlVz96RP6C3d3YN7iWf0/EnMNTqM/wVMdxDre1N5CBmZ7qPW/BpvprWmAZVjiV+NBKJ5mfVSB1J
LtUVejAbjZE8zMDlUghnPQSnQzs1tX6nQNh1XxMQYv8hB5kh5lPUyk+lww0qHAbPao8tqOg96Okv
vbTLZBQkC7QeEkB697xmL5NhB2FixL9k++bi+jKdxVi556RFpeaQLzTSCt9qhP1fnHvpB4pdivIQ
o0R20Cq1o/00KFZ9tPMst4IiZScdrdYsf2pO11EHHiNUI1GFF+pdlnbjozPDAfnjLAuQzJo+kuwA
ddjSIGLbEbAHk+6tRMWt4b4avONUaK6v2KpUjibKloe0iLs9Lt+myUkiScKKJhxFeZqMV00hr1MV
Fq5v3gxkj7java4u73pwHi3KGH1CxO37UQ9SOY/fxnxo0SlZkETdKQdcJ9CkzjqkYPCtGnoZm2/X
UohFHVir3xahaX+3jJsGcFWdYEjq1Qd9Uc9/mtTC4eG1T+WCfjc59OVmMY3RZDVn4yNogPhRJFbW
HFTTrV4maxYfJQbGrR/Xwx4R+XqeDIvkE+BWii0oIl4Ou3Si1DFkMT6i/UfqtiTJiSvFRfpkKZ9t
u37781nyFqIk7KLVc/XoRtB3rgxdGB8V1xZ/IT0HIy+LwRK6JSXfwarEfduqxZ9WU+jhwwAEMUzH
BtPFTS2vbmShZTIp3qyB5wiO1y3GSHUpP4jU7T0fbU3F7+mu+RYKaHsWmdf7GZQdgk1IT1NquIKf
pKVaUTmT7sdhbCz6LCZdlUn30qAzrEQchtxM78VCcTHA4QHE3xjpe7WtGz8BxhASnzwKV4PWTZ8V
yEA3ySGv3pAUVfx5zJFsGLUKAfW49Rpa5Evlx+qIAhtsexkUuSV34MXX24xQSFsPhgGWS8DSLrcZ
lVxV5mgnvPHMMe5oKo740woNA0bkHj8Kvas+v7/RrgZEk5SyLR8d2hhlpc0nR7U1Uzy8E960wUyf
2hHvyjE1rQc6O+2Dkbly58F9XaulcAgeAgbXeojRqt7MsIbh2+RW9GbVVdfSQbJ7LipEH1CSVZS4
Po11an8eF9f5ZNoDxtK6MdYflDwx91gWW5EwMkt+CvMmiHCu1a0RkWM1PWxoGb1BnBtxADOrZxcu
cJCyEwVt1So96VqlQIJXo+8oBBZBChHir2QetI/Nqji5E0tv/CAkqrhLuAxXKM8VHcKgDeQS3z5p
XWw9qrRCvg+Fl5hBas1VEmSxSIG221T7ULGaH5Ak4kGSe5wGS2/Uv3vZFDtF7asTgUsGak+Iwq3f
ig7s5dfKIw91HC0p6MCoKCEK2CE/elGMf5nJYj0SLL7NljDu60FFdD+trT0b0u32/MUWJT9B4p96
FYHpcnxv1iOrGIruVWmRQHjII6gbLxiyueIePv1C7bCxEnvnEG7rJgzKqUCDAZoWfZWtxWEVV2mZ
Fa77kpf68m/f82q+E/xb/U5XuQOO9lR2w8kYy7bbCfvbcjbxb5UwB34H+5gS7yYAqUMHZE2hkA+M
xfs76ksbufpFM4+Z7o0wrpdM+V7YrmIGwhbznrfNFc5kBWqCbcDZnX9YwR2Xqw1ir+sUy4pf66qd
fkyoDB9h3JdNgORV/r1AL/XOM2PlFXOHzJ/wZf/cYJqEFrYT79WuruIEv4XiOl0NFIFBl22NdpQ2
MgVYh+JVK9P5wW00eIexnt1HMMlCQ4s7G+UmL46Cmav5LkKQ84vslsi4fz8+3vgdq+TAqs/AtYQx
zuaTZKlmDCPF4tdZqtUZI9Ty2ewmh3cgEKV/utzVfjjmJN6MylV+rpyQIwSfnSB9vS1s6loogxAz
Kc5t8Wxe7qZxhoT86yBpcQZ2NWT1gVeC+rlTgUwfEnOohsB00sr+Jdi+Z5F1fSBWZh9AcHD+1Lu2
9gJDsfTZ1KrTa28Y5WuuTeVpcQYv0KOqviuMUTmzRHt59bqwv78KSKURcVy1KIEyUtLb1OcjxTJk
U8bDq+iXwfPtqPIafyws5UxlJ9uJc1dxhmFY21X+AEw42vSXOx+Neb2Dkq29umoxxD4AbmoVpYj+
Syc1OsWYZey8GraBdZ0XgojordBBM674hKKcxJhZQLrMZfHuEfutnuwEpsgzsAt5Zh/nX+hkW0dq
uA4nbMEx7/j+zr41ZaI6iQ78qGtBDROPpbpTW/V1wW0tOlHzkvNzPMTaKapSTTsXtPCKnfb41UZm
1ha8eCr8zJkn32aZwZeUIp/VVyseUjWw+kXcU1oZzEB1pWM8UkUqv1ERjMrArKPk3/dnfGPNia8g
fykTmyTWm1zH7lvOTNUZr9xpeB60yIh/RcxQPeU9uif33F4ZtvNUqaakdIJoQmH+/R9wtaVR2Vkb
d2hpc4rBWl9On2ZDo86Y270u9H/6A4rGinlGNEvxOy+K050t9uspdHGCqFlrcGXAasHSv1I2Fkml
U0PyvNcK+4T50LbSspdDX5vjI1CEvr4bRI6rXxklvXGYUihi4HrySfkbMIlhULGW0rgfKnBmcerh
/Tx4ErcPX5oJ4KWgNRtRhr2Y1cY5WrWVnOiVZVaAzh+vpMZBPrrRRXJEuHaZhY8IYK0VAU9V0Lho
41ISxzFB2oGY3NQ6TNaa9Pee2X9I5ZT1O9joKzwu541uG49GYgm9vq0EhZBpX9NNsl+LeaLkJOvX
zDAn0++j0jzUQ0Q6n6SFEw4prsZi6iG8NHb1Y3CT+ZsXa/JupR3t/ah1w20+0IpTJsNYTU5p1Fzu
h8TUpZUY+fKqVRS771Il7jA8VfRy0ILCrZQ7Fryhyig1fCubHrvGu5goln7MtAYRvPc351WQhyeC
Oix4YB4EyFhvQiDYtwTSYL286nqVFAenTqJDOk+zDBytsY7uWh3Lckwm/nxYT+UskHIQEbY5R9HE
zmCiHPPq1KlqnRW7W20y64Sqdds2UnkUwKJOou37nUbVjcO4Epx4BXCj8eJc//tvVLKps/QEXJ/6
Chgt/8/GgO2Q4C4pAQ95arszy19kjc2nBr3IgLxvyey3txmXXeUti1RfEW3tvsdghNC44l0GK78t
kgNIgSULge+PhwRPOv3YxmjamFqVdWcNjPHjakMrX1Kp2t+knhu63yrIlvtT3KmHzu6z+Tg2dCPe
BgDaWB4nXeocatdp71Nki6Rf503lHcwRl8/7uZMr9l3DNsufE8ND/OX9T7q5WThqgERX5iP8tBUN
tYnyedWaXqMkBbbVixrqtftVM9dKvbI8jmWT7+TMm337f6OhIYh25YpJ2b7i8kyhTGb1Jb7tI25Y
MUJxuj+jCx4dG9LEQDSx+YBnoLEHILgemKwE0Qjqfi7vk618V5tERZrTrnrKooTHWFZ/HoaW2qte
Rtp9mk/pB9wap5189HptHbAD3KJrrRFi+SZklFJtIou3yBPFJzptdWF44lSk5jQeKisy8CQZd/Hn
tybKFcKb1AKtcMV3km0c6ZmaVk9UcLWTUQjvnnJy6a9l2BfcYIsATcw90PvmePJZHfr7Om+R9TkM
xeTyeMaJnJHabCqaUYY4ynR9BcXxsDxlHc5WO7FvzSV/O50rpJuK0wrI+AUxtjaxT4DBpF1secdY
q0Zj1XOMMjob6vSn6l4M5Km4t6zMTdrjzmZWraFFhSyFd0xgXxwjXnsfcUiki4b1wIfe7fcg89vt
8mu8VU2G9wus6O1RHDNdU7iLvWNWN85JVOzMqka6YjTGKUBC589i6rqOayzH04kOJnFuszs1FO3c
RNG9Y+E27V+p0rdcW3a6ghvanUf6jU+G9RDzAoRK8WZbuNIETQHaOai4ljUd31jvIaQBU34/lG0S
ViZEJQANDqqBJmUrc/0Vv10SVjtmkVFNVPSxVYTIVdtHM0HplbpQebIVRAZqb1zu4Abvvbmu58fI
wAkpvaCLwf68HJlWF30rW+JXnRneCeTxgLNIvIdi2Btls/F1XOyHdui9I3FMw3NUs09gyvdSi+td
uM5l3X+rdxIv+8u55KNmNJXReUcEqlYLmJGOf53MJ9fqh2PaY4D6/le7NSvKGNT2PJusb9sjgM/d
diZGHkexONkpXQDv62Ox5+J6a1YUq9nnPGZoDWw2uxqpTdeXsXvsFhiFOUI8id/plXNcarqGNgJ6
e7y2q3nBSVprUxTKVw+OrUCc6izRMPVaflqkWz/Ru26fEiXKDu+v3jbyrt4A8C2odRCq2PKbrxXn
MDmMHIn+dtHbQLW5Q6euyo7u3FY7Q20rnto6Fl4i3GaY55EXbfafYjeKInSUzkXcZp8LuCd3Fi29
he6q7vxl4gD+QvxPj4Zw6Wj1tRV96G1h/4xLMdCjRhHK3LkKtpfd+ouou6O8uEKnKANe7tVmKVBB
jcb8BE6/PJeGqB6mJqkOlNGRurQX7WFGenAnmN1a8t8HXbfab2EmT2OAIRgjnhDZggWhgdKO8KYP
ZIaT4J9/XfSnAAjx7l9FFS+HsnBXX5SEocykpv2bYsdEpt3P1b10s6r5H0ajyEBmBsgRytJmtCHK
B8UYChSJRZoUHA+OSkA+JewT3Nl2T53l6kjy8eCHUdUg8aT7v1lHiRLy3JdVfmqxZn1WETAIVOA0
QVYmNcRDZ9zZLLe+G4BcZoYaDFfsemB/+26xlUUS/nB+ms1WRzVpnI702atDG5OVvf/drm4ixG0A
iq28Uoejb2xOis5jMa48GR3NCoP1z1JDRODeypO6O5sFHcQAilSkg1zQLPTIZTvCxHj/F9yYrL1i
3bhyV2PYLcde1XojdrJBOerRaAEKgYRzmEqjeYksoDw7keHGl7RX1OKaTgA93lKo1Rgw3dCrZBJ5
PdmY3qYogfdOkyAZzivJQ0OhA+L9/gyv15iDgboPCQx9dSTqLz9nVeQ9mleiOEFUdQK9XPpDM+rD
aeH1+MKeHQ593CXBkjfxznS3I1N0/L9TghYF3IFteaKPbATsF2MISzRnl7tV7BZDYUM8A9iU8wE3
Htg9Nti+MMsTtFzen/f2y64yGGgn0N2mvU0LdrO3usyJHTDbQ6iWrtsFWOO0/yC2bMA70/YK++vf
+j3V/jUWr2CA1+A9QE5crnGaIipQikSGsZA6vCVZmhoKZ3N7LoxU7w9em2fZR9eOx3OPX67zSMrg
xXfvT3gb5PkRyKuiIUYA5Km6zVONRCny3MvGUKpOfR95evzqZbP7MWuE97pMSn+ySt37+P6g2y3N
SGBiedasmwts5/oVfgsWPb9mcRoxhQml9O6nqHOvUE9eoRk9GCNt6X9UhJHk5f9v1E1IdPPE0BGQ
G8Oxy+iRaItTWIcRhKb11bQFEZFn9fjp/TGv9xM9LKqOPKiIFTxUL2eqKtADdVHMYaWIxT1WRirl
AcuGXPPdVIx/iEHR1k/I+xswNQkEkP7NcLLBkLQavTnEGsK+k1Yff85N7m05U+EJhjkDLfT+BK/3
DyMCvAEiAfSXEt7lBBXQ3a2bpEuoLUQK39J6GOit6LWzGquKfS+5Dp57amw7whLbDt06VRKyVdSA
Zw8V9M0egqjXWVE6j2Efa8pntwOO5qdl6mgH4KEvugtiToNUqb9EIrKzU2cm2mc6KU5xzsy43zPK
uY5aZG5EDo2SIWDiLXrek2ZfVzKZwjYb4u+U0eKHvFZ/Dhijv3GonA+IsWUfua725F6ug8iaMqLF
yGGigOduAvWSwUhplXYMIyCtJz014kNMD+9LQ0flsUqS7HWUCN6Y0SI+wAsEC/r+9785cUhQNAYJ
ZVDfLr9/JKXWWQ6fgbqWRK3U9joUvWQ2+bHs7CVIUAj40kJS/mnPov7y/uA3Nh8WVvSJydBBBm2b
xAnw5SGamHyRLMoRXez8qfMm3fGHWfaHEdg1/iRqt/O0vzkqj7hV2g+OxjZTnxABQ0rOGcOkTtLj
bDpz6KCTetDVnBK1a/TVHTFzz5pg235dNzyKLqvkHnAoykubk5ZrKshwDF5CN0JKdIbefbDabKUG
2Yn3UkZTepT1FJ+s3PqgrJmfhkPG3f+w4LQ+ubJ4x/IwuvzaqD4QNd1hDJUkkj+8DAgI7Qtg/F2p
fIySFCUEJfFO7w9q8kcv70km7pIM/MI9UDi+HFSd037Renfiwu9skJm62/hVn0T/vj/Mrc9KWgnW
waT6jjre5TA0qlY9vAKxQDF1RC9nzuElgJwOJj11Yjr/ufZhxvms+cPUef2wlBPdNZ6BedoeYXMu
pihPS3Yx+M9TVPbRy9h2n8AbVzs799ZhZRzABGTqUObWlf7t3uWJqA66kFPYIOwM42aeP+t17t4r
caGPJ8eZhw9Qqz3eXrTRdgL2jZuQux6/FAiahMrtV4wWrHeo2c6hjlKkzwEaQx3odfdgwI7bcz28
ERWpzhIQDAqmYHY2Vz3erO4C23IOtU7qvEEaA2RAr595YoPLT8t/wZwZ/9lT9sk0suafP95Iv4rg
tLNR5AVEd7nKNo/4BfWLJTRlNEcncsqhUv20aaM4mObBSx4rNAbUgzOmyx5K6MYXBsSF9qfG6QQY
t7kVByMTEDcmrmNz0BUfh4tkeTSXOQ3d3qW20GXY4am9orZ+BkN/zxL1F2drc1YJi8ih8KrGfGm7
8IOZR2PRKXxlz5WMVHmWcogNS4qnSk+XKhiVmZYWFt26UyHU4MTquVo0kKsUIGw9KLMsaY/mKor5
F9iztA3hwNWHQR8dVe5cXTfiCm5sSAjiKAh1aZtBLC3EotTQp1Dtxvmba8K+cdQ2q3aGWffadkkg
YZEGcu7IAzfbQeJAa2lI7YSUFjLnqC1qeTSNwRsgtZRZdQefc6+demP7uwAzyMnAblEIWHfJb+e8
z+MmQ3ljCT3KQvjFdFI+L5mjPlfI7X2AZRVXvknVuD3natH/SDsVeeP3D8GN445PAtID8PqoQGz7
CGYJMLS3MpWfIMVJqPmQforwKmn9xKJ3/odVI0ZaI+dKIiS28Jq6nHA2e3BQ1FINC7uenxpjwM1u
Bmavnau4LJ2dMHrjpuC9Rtb7f6P9OgS/LS9asWkRpZUaukY83mWuOX1MkXf9ohqDej+5NBkHL593
Xi+3vik9WlJsFH9WZNzlFNlyU62ViRpmSPkGovPMB9HMia8h+XOc7IT2qa5geOmmzYfIaOOdS/jW
nDE3I+NGG5vi9WZ4cOyJmkWaFlKEdP4pkcB6pDOUPGAlrtUBGXZSH2xkqeydfXTr9JBqcHgoRlwX
el1FT+K8k1poN6iFpX5dLcXw3HFTo58VudDMAr1x0ui/97fvrThK55/bg8DATbk5tJOhVqmucDAT
yMcHzUiMN3dWu0BTEvuAGmt27Ca6i0Yx7QGDbuV5tN44tDQYKdhvu7iWSrcjG8USSspXaTCsR0dQ
F+g051Ph5XDeMoljzneQOmPyGGu1E6hwxjS/NCLtj30R1jMMCJyWD9L5aHoZl9vOrEwOkGyWEE4j
Nj855gjQxhIfrMt4mMeuh3kou7sROaLzkHXlIapN1RdGkuxshFsPPojC9EF5RqNtuRX1QxI0RtSF
X1Ipsv0xD3bzA70FJRAiTu+BZxgHR7FrxXeHjir6ks71g9dTRtFGCFI7Mf3GafAoX7A2iP2t3ZzL
VUm4ATN31PlG5dzfW1TmjkSbZTwoIPWe9Vyt8YWqknbnEN7YlR74CGyyaAOv2dTlsEVi1xXd9Tmc
Ue5QAw0BBBnkVHaAWtpuhWpMJfBZcaOpOWSmRtVwZ943ojo1SHo8NKOhf2xf+4ZCfXuYee0ns2pi
vL20fofG4je3dLSdIHtzroRZaidrsVffnECznjpJ6487DM+xEEmAKXQ5kQAfCXhPusBhyRdzlpev
zWAY7d375//mKQRTsEqdoeOEB+nlUitVbaJFoPGFNZkG0pytZ03L89p3cbx8mJS6PYBUbT5YpckT
e6K2Dv+zjvae17cWHAgy5ACI3BjCbb+4WreaJdZNb2roq1ZzeogbLDmrcVe15UY6RCmHYgrtcXcV
Vr6csYFA9rAao4Y8tvTX1i7EEbUu7fX9hb1xjV2Msjk5cdsBy+gZpbcL7Ws/FdG3ytHdkwaz8ghx
2X1zUMs8O3bbHQy0gr++P/z24MKtZYvyB4FYcZtt5dPIBFNrcpc5zLvIe3Kdov2Wt1P2VZ3LFOP5
BnCSPwjD3MlPtrNecaXIKNKJ5VEA/mDT/Cnp+XS6kTihkSDQE8QgdTwfd/P5Li/7ZjjMNpolVtm0
b23vyu5Q5FS/dlyDtltp/Q1r+okkAa/pq5jlaaPw5lxzwtnNpHtYe6bmQesyUB5FLpx8J1RcrzTd
TBeUJ6gBKvnbt2bh6VPW4qEbxmT8n8sya9FTi8rQXrzxdcZw6uikrha8/3m32cI6x7W2vIoFY6i7
jcuxO2RomlZumIM/CrzGRdyq73vnrTZRL1+QIBHH90e8MU20Psg+aQTRht5iBVv4mNAxGgQzojkP
1KEfXpNJ7UJrUKCodIqo3zRvrJadm+DmsIQlpDAhaJERXh7WfABmaoKEDuNMt84A83H7Iwf1Xodk
0A+49jrBHDnTXjjaxgjWdwVbrW1hENtcfpfD1kZhqzL12EONPeR+hgCkdyghqO2RDG9sVgaiPeAA
PEFFbP3vv6XYZjdEfRwXboiqWRNUuTec2sjSzyW+JV/f/4I3hwIcQVBAsfWKXiHq1kw95A5CaxmS
JwEYElo63KdRj+udzXJrKO6zX67EFK6316fAQAxVvcQLm8FqnzSI4SdgUNbXUTp7zhM3TgJzWfu/
Kz6CBs/lAvIo9BYFim84IFT9Abo/x0/3onCM4uRFNJN3fn8Vb+0MmDLIcFJdXlEgl+NNWl1lmdNp
YZbm/TeICvk/kZ7InQW8te1XUTk0XFYVl202qlHEKWOyutB1alChcykESBOnt84NHhTRnWFF1Z00
UncPnnEjgNvQsakLgtpfy3SX03MiIWN9yI2w0XttQVYT0pmJBcO9sBQtCgAg6nelrc6PAw6CShBZ
Jfrf76/wNiFazx7dOu4PNL5Ygk1CVEO+zLzY1sNxaE1Q5KZTH7qiLk5dCVUzcNGTJkvI0gIVh4L+
0vuj31p5B413nQIp4PGt69NIOGhNMzZCJxHYl0xNdy8rDkiqwPeekbP0BQZlOzn/rU21RtZ10r9o
zperDvZGoZyVaKFhoKCY0rb7G/B6+/39qV3leqwsVgTwbNFxQ73vqklX1W5iR6keVpWXPVQ0aY52
L8C9K71+pMfuAG1Tmuc2Bh9c9PNSo93nuV/e/xU3FhjmOD6ngOwIA1u0jW5Vrr6UnhZO6MSY8RFb
P2EGXQ4XJygnY8r7I5RuK9YDZFw4Izs3543dhXMhdWGa34jZbV9XKZIr0haqGQ5jHD+lpat9iuse
Lcx6KPpgXqbyp+HAAHXdYa8qfSNUUVNYi/tgKtYPcfmVuU9qMeetGaapIer7FP0VKxC57n0zBGSI
5Nj2o6rvWR3fiMU4y/LNwcYwrLtJySJ4zOqo92Y4gVM/RtYiPoLLd/GiMOz79z/tjeDBO4a3DFJQ
K5Nvk/M6qJ42Y9PooWJkVX3qO320D6gxNSZcdkCwqMfyoLA+jKZSpW8tBnXnamy8PYWvG6cJvWY+
LkvNh96uc+mWHdmRp2PZ5hWe36dmcXSdxlx2ttKN74m5E18S+SsXu41NkuDOo+4KMzXCPvXi/2oK
Ugg3Wa04xsJFViSRf2gyQJlzZY5Q8ER6inxoG5tQ2yQOIrgeylFdfhRjThtQLK8pOiNIbjrj45J5
5U457tYkOS8rYWIdeIt3gq8yYFaWGGEh8PlzR2mCNwITq1mDeeRhvAcCvzkeDV52EA9w6h+XhyRD
2dKk0GKEaWamBycyJ8jZXRW0uHrckcAM5/f37I14QHEDVQmGo5Lsrb/ntwQs5ybIhqWxwyKS2E37
1Iy96Ttive5wxAxPm+L7SHg0e6OmSJTpNBZquQfyvBGYqfqDr8K+gMo5OPjLH9HnTt2gymKHbmu6
TRNopZY0n0c0ekkxurRVH60sk1I/9l5WZZ8AjsxDEwgkiNHGiqZ8L/29XhSeTSYQPm5CpF63WoWT
1zgIIbQIx1FhL45xLYaHPLNkAC0yf82dvH91Re59cY3qf7j+GRt4Nw0lKiIA5i/XYhoWyIRsrnAs
FjkF3CVu7qM+nzuBoqJX8Ti6fSoDym9a7Auw7j/f3xDX8ZLNDu+dm4m+N5S9y/EXva+1VInMEMtF
FE6XqhzvZLnYmd+qRrFz8V9HzHUwRE1WICx4ivXH/Lb7+kznJjQrK3SqdD66WVKhE54498Yo3khA
oi8eCtwfKiOp7pZBZtVOBLs5PGtMuRND1Cu/mRTqG7RMYYaMNz+CSKOTVloRiifafMD9snlOBuCw
h9Epmsk3BS/gnXTr5mpbbPmV2AKgYLMAXmemjoPoUjhYZflpVgsUL8b6nE7T3kG/NZLFIMD9aHpC
+r1c6m6p0bVMXDNU2gR1Ljv6J05N9WSiS/2HFT3wIStiAiUBapd82U0I47ptK8XoLKAqnmheUKKs
nPEEaqCcXspkiMfkgG2a9w08pxqH6JuUX/58C5Nk8J78xXDeYlVSI88Kq7WtMF9GI+wKMX1UE1TI
ktYpdnbQ9V27NvxAdNMzQYZ6K5yQz7kx1NKzQgWCWxvUJPTpMUae/+v7U7q+FkxWkncj99/6Cben
UjH7xmxa2JpRn5w0d3qVIpKJn0eq4dfRslfIurVbqJ2hRkD4o9iy2ZcxUmRuOzBeZMoZFQxh8BpC
ra66t2XV7GyY65SYya2iPxQBuIS2nVOlbZyWZ44T4mhgf7Fjb+xCb7GH8t/Znczuhz4ahfS7CB7v
+c+XlQCjoyFOI51S/+WhcPthtNQ8ssNOpWXuu5biBk1tWYGCh1buo0X29/8wICV1zh+dFsLr5YCd
0epuHSNJarZu09+7hVF0vtkX8QfZld6I2pi2Vyu7tboAa9g+pN3AmTafUrbSNSS6+mT8TfvSykre
J05rf7Caobhf0lgVMG9TBIjfn+mtO5R4Rj6M6CvYvc2wxM0cjzV2kNOZTdCDiuTB2qF+n6UNUmZW
P0PgjBRMKwZkOt8f+8ZpQdyGBvFqRUsitcn5dfwejDRJ3bCKlCFIlkLBUSxJT2OrRgFI+mpnG904
LdAnXEqSkJs5NJuIN+hqLTSV8SjqWmcAeu6jHOryr9FwtZ3q7q2pAfRffQpZ2avqrjPxiDXbmcqc
3RhH3BbUI4AbM1gKTcIucvaIRTfHo/JIegaRn5bU5YbNZBHZTkQBsuple54QvXhe7LL5e1Fn8Vzm
cg8WfmspqSWjaQ99nT27/p7fMgIk+7ALVGYbgGVVHaClcxtnAD8nY1b24P1XrUbSO+4o7n6aziuF
d7NHs6psROHFXhjJ1jr1Zap8wspkOQpkGk+Z1SEuqxg5URYm8kFD3TL2ncjSvlKUNXZgU9fHhZ+y
dvzYPlyaW2CpnZJj0wfxuK4UBMCqLPlazZaGAGnaF2dbm40vptkiFtVFefXj/eOylQpY01xIXaDw
EU0AY7oVuNc7N8aiVnghatQqFFs0Zf3R8cQPoaay8CezlGd85YajEtXK4Fu1g8IsIoNmcZhN6X6t
uqRabbT3zjFhahO9kConGeZpsp4telbb91DcNk2Ok6481poOQAi1htwIKI/1PdK+MbaydhmpxUHO
s/OKyY3e+303T3QPh1oRd1IZu+pgKd7w2WEBjOOQgAMIPGPgXWUUtdUdbK1DmTY3Iuu4WKjLB2hj
Rl8TpafKBe9kXr6sfZ57rSkUZEWtCP35AO66PvVBlnk2Qh6lqRcaQnXRIOMBycFSyxb0HmQaPWeL
WuVf6XZ18kes6m16qmxyhHv4K1ki0Lm1reiLMuhdryMPbTjTGLiFMmOfNrldN/6U9brI9/YsR8X2
UUcax0+m2cXp05RimX5KFi6175QW6hmPb/RLzygcK943a0wc9z5SZ5qIvuAK0KTvtTISdzXcwA42
5xJ75UPTFXLwnSy247OtNmYcCDRFtRekk0G8onYqGzQi4snGShdeVvOtBRyCrwjuMj9RM5mLwddM
VDnPc6fD3fJmt0vv0Itqy8fZbaT5IYl1wwpnELvpnW6uytherpfIu0B1xnKl8dTiXME4nT4DzZjw
9dKKDv1zb7bNbyLv5vw+dSn1Hg1sGtHKiHmunZRORO6xLw18wGj/xDgu2rEuXsdBQ7sqoqBkPCmj
pU1P0ICRxfY9C8/eZ2WCWudL9G+Ll8G2k+VfS+nQnnazLE2eUC0ulRMaeGr/islDsdzlNlKgB6j8
K5tKKyERhKDbZDydgb8uXtAVxeR+6+u4nn7S1p402ydq5/1DYfel+GeJaC03h7EfcbQ7jvCtzaBu
c4+TpeG+s2rLJ1Wc4OdltAYebRM9tthFXhfO1md96CN6OlyPff3kFXMTHVDFwV/PL4waiwnfUxLT
fVzsivaaUqPdcY8+8sT/thRp3aQBHSE7SXFe6p3uKVWgoBVBY89GoR3SttKW+4l+VqExCc79c2ys
DffA62G3JwHJQtp+hUnWlg/atJjKiXL50BZHr1CkeYeSrD5CcsZiakoDyqxuP/oayjko+AKNAFl3
KDsOKW6IImrsh8pzIBMvNEnqcz7kwnvRmtTI7EAbtCJ9lvj4in/jaMnTYMLgTGjHxC4HIYJxEYB+
TK+182+2EikEJm8cWeKAvkSSjoFWJ/TrDijPatXRwnRpOVYKiFR/GhTP+aGUkP7AJ2r1UyfnDBlh
LUfScaUblV9yoUzDsW8a0Tx5vHMpcJddk3+hJuMq57iM+ua0tDT39MDQE1t/dmhxLodIClN/HCy7
tc6z6/CUQrgDAMmdPkdl+1dU0iR4qErbXd7GQqJeHiizGDQ/W4VI/23SDg9A6kdR6pHPZujWqoGu
qDbS2whLgXpSnFqp/WVZ1IhY5Q5xc5+prTOcoYZl2NmqQp9fBLKfYgTtGkdeOKGbt/hlnTnmv0g6
iXhBNnOUmZ8anrLCUaWjYo1plsr8w2jqpvuixcnUPHQ5Im8f4zRu1ZWKEyt/OVSdTOruJdXv1ltM
7yXq1EF9SGBULmGm2ELXz0k9O1HjCzQN1YMe9w5g09JC6MZvi6a0/0qMVon/SQfZWSCEaF0eE/ST
h7scpZz2pA9Sjx/4uF3zz//j6EyW41SCKPpFRDAPW4YeNFuyZdkbwoNczFBQBQVf/06/jcMRkq1W
N1CZN2/eMxE1MT+GJrB2Ow391uZemMqq2n5rMbQHeA0dN8S+62AFu7ERSMExEyvnD/q+LUQ6m8Te
X61y5pu8uC7by+zuYXRqUevE87RIvT45lbTWq01qj3nnAonCjBAAqbNw9pfpvIaOkZfKXe3qsqvJ
6e6agTTM3/sYRc1xP6tbIEm4EhB6VSAAy/t6r6eVh9RkMRByxVw7v1YMDMu1ieWgT0aB5P41TBwo
GRwuQ4xvOMZqPQpPzI0hCmSKl+X9SEY/UFkpfTY3bEGm2U/WQqfgjiCmfVenzvRi/XC9mfiHLeZQ
cE4cO70+J1OYTEuK8szGdcXChYqy6WiaMWsAT04XzkApvxKMMS4fOOXsnZRgXS6SMFUuHw4LswwR
TQ7+penZdUhYvLYxFrSnKKzQNlm/L8sLc18zJFmlRDhee1vX1pWfHYVvx7Zv9bdKcFdfCWEid3my
3BqLeRCMe512flI/rCosFZ3pEne/CCYOt3vNHKRvcl+1e/DOBKDtPvZu2kI35yAAEt8HWBWIHD3a
xTm3MtiJsd3RtEGlYflRr2jM/phTsY9ok/MUTOGUYlOjWyFm24P7jq49FEMTYzyAQt6PcQqxrI5e
wESGzqNs+qMv2jW2PAWmtxN13rNybWXDLWVWpwoUtJ1qgkXGCyGXM4eFxL6b8dm6RHD0tR9ehINC
AzoLW+p9MkC1KlprH6sfQTgm+50XmtnfCgO+Y7vD+B4nP/SyWvWrWBNXFyFb27N3meeoBJ64KDaK
UnDUkytzm/t0eIr8rfqmbRzDDxqIq3UmF62uK0g6Qx1N6aHD+vjVLkTd/FtmafMKR5Tu5GUXszze
R+K92obg/20G/uz3JbUjnFc+UxA9iXk+VOLtp27RTJd+e9axSj/jnDTlW0lswenoLamwl0G0PINg
6d0nUe/VeM/sjAXXnJ2Pss4S5/aOEA7p/+WpNJhCjX2Xk2vAUuYOIXEGB3108qUBeUp0/dYNXYa9
xg5SC6Dzv65q67donquVk9sjNkbrdaE+E0aDK9rLP7JemMJbE2VDsVeRNWUE9QY/giaO66eJ4Mv2
3C3xPJzBL1CA22RgsOcsXHlisTPoT3oqXfRQOVUJr1U7w9M2l0HET8PufN7HBfz4tKr1bx1rHaRx
LOqfs1eK99nbbWyNIlqdU93r7s3zRBk8m+7YmgITiCZVp1X2mJxZdoFgqPdI6gfT9rO4OJbGuUlC
5xLeEb2/vRnPK82LlLGV/CiH1gGAW27hq4+AbL1afuJvf2Tfh2/O6KxeRtlXvuxHwMdpvDVw7m27
139bFuDarPMn/20hu+tldo7DT5PBTeT9vo3gBm6LQFd7tEnmmCKjmrx3VEglLP2A0s4VCMa7IOXu
zNNWBJfJXYyfshWxvE1MAWoOBd6mzxmU6ZxFDilleQxvT+Rw56o3EvK3IXMiq3+rRzn9beNYlWeI
4uP+8+gjr/u7H33XZXvUhlzN1eTYJg8D3D9FtTG5/EmBqZMvxFGP27tyl0Dh3BWmvxzE5gxwACGV
PlAnTSjZoABUChuM6Go1lzL6wvFW23cbw0k/T+Ld1+k8m9g+1VyuR596oon+lXi3aM4S2sOzwLsy
nWF3WHu27bAJ8QSsvn5xZ0aID2Det+3DtxhbpRPR2EMRiviGJAQNN1JEHUKcGx0Kj8T63g25fAIP
RLXyq+jON9DO08ThMfiwrtquzw4JoCFgFWwlUCPWwH7t2s58NvbQr3nAK/naelaiCo4w300hLK37
81HuTkIX5VMmDDzf9qTOD8INJjC6ME/ydl/X6o7xck8UliTPHDSHiKbLyH558oPjsw+KhlPKOjNM
M0eZHrY9E8xLLr5hVg0x8tx68VI+VXPrie9tBF+y2CbQdOdm8+0x26sgmE+k1tTb47LPmonSNCzj
L1QT3RVW1HLECY/H2Q/ZHKN7vXkAa5YUNpNchLd543fPX8OzLKcZ60/v7QA0+9a0VZFsYb290FlE
W+6pNm6wagJUvroTi6N0i2vZtuW9PcaN4Lb2muiOJwhW1zSY4xkudSv1SWDlX/NwS/qJd9RVzL7B
F5a533UkqbNqV8nzwaKWSv1YtP13chu99dTb3nTkkTZ6z9t4LNd0T9rGvpqD7r4AvTF1eTO1rCN6
bSD2r8c2R/aHnrpxz4Yx6AabW4gSS1zoq3ajvh6oqBgpcGgnG9bexVG9Tq0mhKNzH5QmcuSLtXoc
tRuxzXSgCPMh84huje07YvodPy+lXGJDSwzOggKWtfMHeawOeVw8impAxWb6hIvtAVP13H1/DHuC
8Z7onQf/d8Un2ufaABZLk9VR9HDC50ctyYDN1DE6fAPU7YZ5ozVNkCF+6yPGJM+9N1vex+57tbk6
suwY1rjV5l0dodV8N7nejb4e7+2Q1vaSvIVRHXxrvXD/SQBcaKdGrp1KB71PMbspzt4V3MXenLXh
LuJf3RDBtrE0Mxc2Ursj7Zap9a7e0flfevothJLFSeR1Hyw5niVh4WFKcMge59M8LiqtjSWSvIwT
0+eWARKaQchdn3ULK6NwKoOzoWtKV923o7/zPGBFLG3QJ2HCON5cpWMIG+xi6paE3Wqc/A8Uj6Q+
jQSye5noJ8igkmgdcBLHhIfLiyvIXSZpIXbDYA/3s2v1HHNHz57ssgw2qA9Xxf+SdRE/hsq17RTa
SPjPnhPxOzyiowedRxSVl8yTw5fK/TGwbs4EG95vRM0BFaIAYSm61J1E8LExEP5XmbUnPhHwyp6F
ydr/bKPOr7Kp5jGQYxof6X6mZiivR2NrmcUjDmLXg9aA4xNFJVd+TbUfJcJ3Uo+shd+BsUAptQyZ
TSpJuPgazjQn4H9M2BQgniILh1zUtdnGkiE7t5tup9yy1GLxLI00KKZ+TrISFePBWiH/pSuJiksh
/V0AJqfItFJv2TWIBH8vNUDcua/T/tCDk9U0J1W2jXMSgQU31TNIyX1OQ6nNcV7pQZ7DtrpZzkti
9U4s12uiYcpaPThRw/at8fXxwSIwfR84kAN1QJp5SQUxIV+124xgsgEp/aE9G9kStmYYt+Z27z2s
cm6czJF1DfZnTdgkTvbFeYGA1hKPYCfri+UTuEwi4x5qbqQ4fthIo3lkbaKjWeUBufHwBWHkLk1o
F+VMPDHRStZ4Vj3P6By3VLNkUduR3DyZshJpJ2iLU8skTE6PZBhUuoSz+8+qB6/PnIUYlYyrrJsz
kLrqFbJ07RR4vWDNKns3hCXWO5F60Oq7KCXCtf86Da7ZCIOeOB2qhYI+F2Ht/Ok9G1SLHh0H6ArC
I69FQOvMdoxUL9ozDc+F0Kp+ja4aWtZ6W9tKaWhxuwe623IqSiVOB83JI1YrVNCY3FwaOsPGA2wq
Ga65V7WsjMSRCr9vI022ioUR9L2hemdOPgSpFxyey9MZFidZeTb+yq3BGliahaiyZFF8wA1AA5ec
3YqeADiVLnmPbxWca4Rf5aMK/0bWbUW1d/c6c9tIfk7bzn1jO+9ttcS3zjb4DY/R+WnaeMuTeSdW
xwYU86RXxBaeJmX8VYp9rk+zF3LgVjh+ZCrx3aCBjIf3ocrE6VilCCbacrSDC7fZ4PGglE6fLtti
vLTxpB/lg3vsgv/7f5YVO2/8hyTVAb1Q1ZY7h7iBsgzHRLoYxynZg+t9dnqHPaQGjaIxuBnqw+1G
nV7ZQyXbVKbR1LiCAMGxB9k7xPZTWC+KfN7OdmWKZTpxMxE2yV/fg89LMLKWH7VbBTWpzBGZi9G8
jl+ofyBSR17vDOkejix5ulQD2xfMiyUGgZ2XJblzZeYprxvyXu0WRc80yS2LAGn6z2GJo5d3xHFP
bPejcDm9HZR5UA/1byoGl80bqa2/27i0AYSVOXwbOJT7bNTVRH9tx9U/u1GjKpCf9p+9O+ox7zVd
W6oqNtNAOVMivGFcFv1zFSmzPI22J++iNazf4JjHGvix0zxqDunhdMTYfO86JXmRg46ckemCLqdC
DH35D8CXarIGqFBAce8xefSp4y8tYmKUtR2IrJSF8LBMubaOMYOa3lQn7GzdePLRnfYT+iFNyxh2
djrJ5eBcH4lfzch+b4E6BezwFhQXc3MP01zXhc1EJflqr0eJrhluHY1i33zsm1XHhSTvkp5/Un1b
uNpuvoS15dtXlztmy1iMHfSfzrJxRo/d7OsHRyLxX0vNDsIFllfTXRNqgSkHzjS/Td7RILuQ0oTJ
YnAlqjBdssrkvkT06JPrP+5M053UAEygqCoJsj+DcQv3fF91xbeoyBdXahFjZ3FvHSYFrr31GQNT
Zk3OsDfVZTIkxEGYC5TNB+Pz1U5v63QiR3zvHy3rGFS++j53MNzRxr7YDSbAep7C9jzaqmkYg+A5
ylh5tJOMjnytYZJ61XLupR5ov5J5Cz6ioInWU7SgB2Wd0g34PPdQ6s9Um4CBgkXvCU4hjvp8iAMy
NKGhD3XMBWCPzk0O/r9o0sfXg56m/QLrYXvHvgZ4appCftQAFGB5rBrU9fMgtPWmUHjJZJ37uWYC
tY7RmK2H5bCMNZbhPx/AGK+S9Jc+lXVCCzxoF7yog7XHKja6IpMd7uKSbK6kPA/YLt4Fnss+WwXr
3NINxuNUBnp+n9ukVenOldbkHf1eT/YIA52Ckx7J0BuXKir8qI+eeytCrwEuqoi3DgkVz3jcTwVY
U6vNGC3sr6604g9bQHi/i8WhnRdXyp76xqV4K9hOXoDA94H0Hm+qrczdej+Oa4Qh67VmZ2PJt6XC
Mtr23JQn51jLMOOW1htsc3rfK0so5Yu0lZCFngLnlTM3EXkJ5OVj2XQAo+gW23Jf2zrwC9RVWp9k
87zXDrW0TiewG7/baJBDijc3KFmg1hNyRC34opgq18t06Mur37Bhnwm/1//47K1PDZEMBBP1wD/y
LmluhrE5utSefcMsQhJjTW4UM4RT0nSiKVS7JqJohm2Msy5auj9ERE9LMZF4wvl77OvTqALvt39r
fNKFvF2udrAPgkFxN94NMb12Du7OLfNtWvWPuh/DXyHzwH+lU4+/RALJARauNTupffiuKThcqKqa
pUcMW3oCWR7aoN+LflqXMW/RA/id6erSKWj35w4aTZ+R7Bt84bONdm5mf3j3ZTS2JJ5Ut2Tbag3e
e5odJ4unQ/uUr2GkM15bP55EO6zohkvM8VUS0jGko39UN1Kz1z/e7spvBGCVcxazbdYXJaOM4xQi
9LxJE91SEoLt2xybGkxfC97ysrtGv+FjGarcn9XxIhdOuCIeRn3c14jCAOXZ2qLEJsAhyfrVYhTk
1u0geNtXvwEmqPlhqpTelk1IJEMxhzaCQ6JxkqWB6Spatbg9eJ9BwtTZofzjqdc3u1dP7Wv4UJtE
IhUsBBtHs4xzgAiE7sDHi09oCa44+fZi/jic6WEh9l5cV2LC2nwwDEcYzC1k4mxlhfrRwCE/aX/g
HRzIrYV7K+vqTY8hmjrX7vAxOsZQK23h1mY9IY9TqvQ4vByyljKXrtV8Y9Ru1xlT7uOzXGmMctF1
M8i6to5BH0oZneUhy5/JaHV3mzUr/SBCv7rWgIxCyntn+9YEm3KzBmeFYbSkhj1nr6jZzqqummt7
yCg5xWUbHVnA5AgWEYTAO7QWcEABo9s76eMRT935mLdstZfqHhdSO2dd6JZT3nLQ3NENSxIHotlT
eb9MvczmHcNJJuepuqluMDzYIUDXREJdR0a5rdDs1MpDfFsIapJFwNyJeoxKDMaMsNQb9fS4pqu3
1kiUVeuy8M3K+T+vjFkRbt3xeOQXP6rHILCq7a7eV1p9tw/Er5gcJiLuV0TozOeSeoxHvKmZTtzx
x7THKOhxbco4bUAMfhzzbpXp3seyzDTaxH4SLM+924YdT5up3I+yCq1vPkieX2HkLDF1T4tWvR8J
i7rIr23KhvBo382eGLfMdarg3qMmXTPP34dvxyzKf4Yn8J7SRLfPPnukXoruD/PPELTqZMJ2oJYa
qx2KNqEFzLBRH01hJd7AfM8bjUtg/hB3Wa+tm0GvdZGf2ikh42gNuRDzbWWLsPDVAV5w3qcgTEM9
kc4zJgJEIivkesljL2aYSGvM/QE4fmMyYgVwlVl5kmu+zQG9gD2DIrgLtLScbNULCtHkr8NL5G23
jVujZJwSI9b/bUwy4Ekqe/MRgcEUpz1IrDVHL1rLK4nyg/tkYR7tTiJE7OW4rqMHgrE3Fwmnrz8c
TYYhha8LbquZ6BPT0ch9PTl+57DaFdqclNPqcG9EcpfUnYC5v3sTl98pqiol0/EYqs9YxsfBxEvV
/LciqvzcYlzKv+/dLb7UdDTxSQcVCppxag+KTNVVZ6tjuHCGiDqtT4pt0ih1hw0RkLnHSp88U8kW
bA7JOKOabWr6N57RJ3xf5XYpHaUldYjrfIVcWR1ntGsK2aWvtjaPyK4xzzULwdw5XY9se7vQX9l0
modi7bbZ4ZAQIK254WVloQQmx7alIgy36VyrxS36ypfqNE7al9mu4wlsarwD8gz9LvjOM5WLM0YI
4OrrNrGnXqgDiwOeooS19Hm/n9pZoVBultrhsxtARYopHzq9aExDiqCKk2yzw1pmblNRPyY0yzCR
h4TQvRFl+rvL3VrmZnbD2weikybl0uNPCfPprm+W5O0YLW5nLG+oj+tw3Ba4fNP82hnhUNUM2BaK
Suyuc2mceT+o6oLyl9cnhNJ6ptNHbkdWdReRvvMdaB8uZiee6RNwlyRd0YSbmijrsVzgc7MJ4G7X
tbYyJgvBO8u5zZoRX9Aeudau/zFIYQi3kV78SEAjhbvtbPMD84tRnBkawj2Oo6BsH61+X8RXtsyk
dcFswpHvHP7K4H9y9h9JrSUzsZ7IhftA1o36zhWxuOkcKIIzGioHtPnS3ZpsiMOVgZ/XwxCuqyni
cR/Va3wSwJafHLAxr8lcVm4B7tbiu9sQ0sjgipEC3WYb9fFmsNufNgSY/p3bsAKnVSabuz92A3DO
t40z/70Ubr+/ER/IW04kVtwXTHjH39Bal/7EyzIVS3nkrT8vio2+H61xlHwssXXr8+ZWSxGvVPcX
8LocidORxEHqz37404yeIka656a7jCSuexd7mwb7zce+cOSwhfylWOJw5qFMbszOY1AdX2yYvPsF
LxBzo/RwZhD1A8KVk8qBgc7DPqE8QCAND/Vl7A1/tijfB005sU/B1WWiHn10EYYUNpaS1bxMRvGB
Ghm7Cr20Cca3ZqmsPjtWaGj3K6gp7zR5VpS8HGu4WicVjutUkKLYj/dVbB9z6rmMUC/BMdgro2av
Vtk4+Nv4AEGDrdfbm7TdgzsIwq8bUfXmyeEKE9QyDPOCtyNYNicosD7Osin8msaYYvLo+8fWTPuf
Ye85t+CW95c5dsv3Dd2J1aPVMAvzOh1HqdTzvOZlK+bfGqxHVDAba38eGISqwg3qLsnXcB/YN1ZV
9wTyZO+vwtI6Qw6CWgJci4Z65pnWPnPevJdhXGZJOM+/u03PV55owUcNdJOOctrqn3DoRuvJ2Xya
3YUNAO6Y+FdLUO57tAXfW1I6iB7rpm9ijeuUS0SmXq95cOV+Ow7nehbdu6OMH55s8AxIBZX5Gfkm
STirulL/7TynfQrtGTGvpQLRqS/lYd3ppIaviC8HLbSZZ4Jr1Boknwfs4Tljm7wG8xokT7gtEK7K
UkR/pOcL/8Tpn/ivY7RP7qmiWjN534iW6EW7DdNgrUP3IgL3ODM09+7Ru9D1wCy+goUMTugbMazq
ulr/+C7p5gvWCJ43fqOKOZ6a9bQNozInr4a79tzcqN1VQERIwcR/KOygIpKN9bEgj+lKGORETfCr
GSpkgFjfHi9C7OVvxtjTr7jZnzGaJ0PeRoAiUj0nA4eny3pdulgDDjNLulExCzDW8GLKXefHptbz
4jf+nIXK7tXZ7Tij0kpHtZ1z6SRjytMVxGpgaC2UOUB0knFAswBwQn9Zy225LjUbvjRNSfuTAqF/
wulq04KFc3CZuSY9ujHt4c2cRBufuq6u/pHWFSJ108398MhTcmjP4v3PKNhWyCDL1p9RxYcSBEel
vrBvGqXY59qK4ZsenprARN1pXcfZ+5B7PHxuk2kRm22FMh2pav9Ocq6gPThuAlDg2NZD2ydz8rHj
APKeGm9YP6pj1gNKY2+sSwkFr8GYMycbjxXcK+kRWFuU99Li7o+Vy7xwxk189sojKk/Sjur5UVrd
FjLuq4LPKh7tv1hixZKyjW/brztVEes7Xr01b1AnWZ3s4zX+tI6SO6c0TVsMg1mqc7BFTF5nirAH
LFXtHR4rh7wTgZvD57OymGOYpVBBO06vXII0gFNvWudkK3vZsjps5FxsFL8yZylpVJ9qqvSKF8fl
sLF4/jsXhz0mJE2JyJZ7TEvWh3020uHHyQT7OAe0ONdN7FWIw5uqqNGHYDlVTiC2DIPQkAxZhwWk
hXXuwFToEkMJPx8hryos6f66CNvZSSe7T69NzzHdlqqXJT+qdrIyB5bO97DDRJNuta/JF5FHE6er
FkCohgTSHOelfSQUN4DJ09iqoiWd8fpjBtvCtr4Ts5OY1ExT8GmpdViedmuluPMPUiKxothJ2hJL
+sezIC5liz8blVuHwD6zxZhW831Q4OPLvZn0XXccu3u6dQaIXzZXUbihuKecun5ZqJ3TK01MVCPO
TIcsGDvg/EhUk2A58nVN4WghpGSDDnG8NLiLaKR3yShj6pZqvgvH6ggvETt/KlfBLPZrJ1q/Kmp+
meC0Gj9eGfoEQ5WGQxM8VqbpvkyVmb/T0JQ03JY9vIrSCa6cNcrOk0NLOtFjuEn1urOuc3+IPmXT
emwKOI3D684Y93dj9uTJn7xpo46Z63+KkhLBmQnsmAnNQB+h+1jdS7R71F7Y254be18/YVO3a2ow
z3lpL5P+vhkbdZUIjSSwMOu6VabOnNp9537StPcYDz23/zpGPUjMWTqM3tpFdE7ahsKOMidW5kdX
9ebKeX/cRyj0zDb9SnQ5T6cv4rD5G6OTjZVqy4nzLu52Ypi3ijc+Km3sbKEzbgFsbgsUt4r9+c5t
uu3dJyUe5FUJVb2ot727M0zmxjsSRzufRG5LByw1yubFFVu73q+afqkesFGmbOWTTesyAPPS3Xfm
990dw9PClg9uApdkzdNARX0LuqobWhNLLnDq17bsUnUkFOOuqadvAXDzT56HGEBa0VUvIGWr4nbU
H3msvbj8jLEEnmLA6FPWOEGHW0SW83tJCgbDWArj+BwkADbzth94FnCSE1LoVhiIuGk6nwMNRHyA
h2LeoBUdbMdixhDbacWz/5AchvMFtbpbMtKOj7rA4sHY2BpX1b22jTP88CG2B9nmO733f+Za9xCN
omeq5epp2vO6ciuGaPgrC2Y/qjsv/J5YTlUQ9Clq0zAwv+cyLoK5qqe8C6XPfMFraBrMQQr2WdJG
DE8q0fZ2LRGLGJJKfZZyb16hitltoSq4iW9dCUCpbHi51A49vyJwIgYgQrCOdVF1qVo+CNIu72DR
jPDCj9ZHX7RwKTwsglYp5/wTzvkgdo5uO9gsLAv94KL3hVZnX1pM9/T+gFA5PVziclLVdIPOu0ip
v6ZtRcmLjruuQObHrqtpfn6H4LXcnBFxUGU4CT076+wy+hUEhjAGw+A6N0KybD+2SXWK+jB66Pxt
/sO7an3a0z5NhaQJtS/eEEWMzrBQMp0qBUVo1LizxmHYjMtvLNZ07BjI3ccxOo6vC7fTmNWltd5D
ZVtMAV/K/k2u+fawk7dVnTfLjl83lk381O06PV9AHlPNBr1qXYjeUFFZ2iWtMPP6lWAshYsUJUuW
I4XCSEwTDUIZvR/Bjmyj3NVLLv5UTuXL0vmivu4YOsIs8tetJ7Uq8nQG+y9wT7U12RwA2tE6lwe5
ukzNu8Q+72HIjG92uuXpIC5IZq1TQgNDEmRdLy3taGNcMCfJevZLY8rL5gKu480f6SCmmIKkbeLG
u9IEscqmuduDjGflZrHIjvx3OrrGeyI3FIOI4061k9vLgbiKGKsBPgfGnqjFB1N9r+o6tn4eNFDi
PCKKdRlX6Lg6aSimYbtyQAZrjkcVPc9gPYryrRpxZPtkU0UnHaF5ZtsWhNtlI++nz0LgvRzZuOQE
1/TEcQLS1/6VYGr9bALldryEcgnODk1IdPuXnM3Nzu34xiy10dlslTH/Ugqe1Bht7NdahBsGZVag
mtS3mK2YaOk/mhJv2SOxuaI6edtgvretmutsq5vQO/n0ZoxphoH7RevZ8AhIota5Lhbn9bmtSdx9
8NG+rBP9V6RSl3FWdKbGQsVsEPHsCzsslpXLbZ3vPaWBOgwlz4E4bnl7LUv+Xbsw1Oe4VqVPBVK3
Bw8cy58fQsOHl/WyXr+oHjcnulAwe2ky32z2FmPd4RSURyOej85TSR5qz9enkDMi+udGU/TOSmxp
ToYZZnTXJPHy2+O+Rv/oXRS5KQSOldoItuTk9QK3yjEPfUbxND860AnvG2fxT621bo/JVDmEC3Ak
PI2QDL5hkVzC4uhYacAUGC/eo8b6sNE3e96XKfIPkc2S7NK7Um7+12CWyXPvy73NmfX3W+GswfDG
EqDX3wvsHyvacmUzH4tL66ITiawSmtG1i4iRIz2N37zvWqjjW9+MYXs5+I2fWAmFOh6HGGLOVutO
D+wDYXWRKxsSN59IIzm22dTlUA9FmOPy3ETqb8qn1j0CGuPIW1g3t3yiOXAm+j2TpKRUqGhEoWaE
oop/JEQm+zli52jPm+SY/+CKxQtcoW0rRhv+cdrYxS6cuirviMNVU7F6pv62LyHX2m2a+brvgr6d
oerNPi4qZWdqresfxkL2TUPOYYyu5c+uX6IHBtXmC1aU/S87URF7BsjcKDSYXEkvqdp+fFhrH9/L
sK1+oeugedeTgwyzcRLmNqbbPYVy6L3ik9F/zIpzksagiV68sFrLdKiIKLtp+tO9Fia+W6ox+Toy
Mn6CDNN9Lommm1qITrlrZBu81O66Po+zoz/syUsoOpJ1e5a8OIT+Kei+N5Ki/lCBNqmaZv+zP7hT
sW2R9daKoL/v5WFTd7GGl/uJbR5lbzNK5Czpg2gwpK/34fHH0Qjv03oz56ug/1Ax3c/edNQ1HSMv
V4R2JmPfFDfhuKh1KE+tGabz4UTD52Q676rKILwu2h6+Lc7i3At/sRij+rREwTBVeTIy6gsW9xED
pS7oo7cvWE//VsMqeD94MYA+k9zqHCoLkplwsvTlcemq5Bf7d0R8NLf50yTPdjSpZ3xw4bfbDX1u
XUZ6luFlb4dfXwZPqHM8xA9iQgB3/d1PifJlwBzI7gdG3uSJ2e8pSbovQxe7jDc5a7Mx8U/Nui/3
gqyHwdY/cSh89nrDijDs9yMWxZSvGmSs0Dws0zJ+Lef/ODqT5cZxJYp+ESI4D1vNkm15tsveMFxV
XZxBgAQH8Ovf0Vt3tMuWSCAz77k3Cc7clgoSZ34vlaC9Iu1z3JpETd0OUi56T247sPZhPPhbSa/5
wKrvGEZcmf5vFK1edKjdJn5Yh0af5yEacka/rJR3u6QDHimnK751nm5mBtDeiRyHw9pN3bgvqtoS
ZqPceBsldfjLeKt4XjGAfvQJppCiy/vHTsj87wwvTmlFisNP1AbO50hD8S16EbxJ0bqPqNndkzM0
7UXnYh52TlH7h5y74t7tpnafMoi+Q9WnSh6t1/7rwCwBbbql2CQsF92PkEPo7156tSa8kUaT2TNn
bb7dGjZq06RudWnQi48JjDSCGWnrH5G0LGDn1r94yKX/0hbiKL666CQaln9kZk2dow+QEssDqZXy
PXcNVXyi9R2jMmzrbb6qVy8zzk+I82RPGYB4O2nmdenqfYk+ABVda28/Dn3wnvCunOp5KpEzJgaZ
Zf2ac28/ubHPjxJ97P0u05vpYglzeL/QXjhzG9RDTw6g7mnpHhDX4o80X9t7SuSONxoq/cmtg+aT
yzlGusu8iyMI/QSCsOy2xqroHJc5ae4cCZkNOCQk8orbLr/9QBTPS4QvpykrcY1lvbysVe8tG3/Q
3mFSXvktpsz/KudeLxguenumWBMT1pEgeyU7oP1aiPMBGnaD8r++yHx+fp6VjEb05H0zEDAvGJIU
tIqNeOaWruHnVAjkTxDgLBGgxs7Ts9sGgllkioGJY4TQGpvk2Aammfct7/DHKNmW+7nT/gMwpboz
4JF3HgDHxsRyfVzIDSu24Hmu2IWzBIRMCo66hj5yz6iwe0pVbVH0mSC+Z/lQPteI3qCljlgYN+dd
/j3ajHXfoO7r1qyi+1uMQ74bQOOSTWTClKYhLNlK4VaF1RCDQfiQUkZelTDYkiL8X3/QVSAQ/SBZ
3zuZ4ulPcXhhHItuTqwLWOgw/TjrghC+GVev0CcqETd49o1TehdaMMZDayrE+F/X6tnZMFhzPvxC
DxGsODb2r2yCgD/VLDFt//SFktUjR5fv39eNbR26vCTr9zQra7hNRlG/gT+GDURKLd12D1wyVzs9
NGqlg5KRS/zQqvq82C6rrMOOv2iuvQsej9qeaTAM9N5tFSdGn6VLZq6DoIOjp8UUbfLSa9uYdxEV
QHZbZPtyPZSxzuInk2SJ95C3ENH7MMyTM0aY9S+Z2GW7LWw7FqeCBqB7ki2VwgEYaFmcQ9G7bbJe
OxHpWB0GmosqPw4xA7pyk+hJTTjwUmXLV62BcScuO7MmXxK9IaIvQnvH0OArazEphGDKw9HvgThK
THMri0M7i9Swh4tNoBbMmmlMwgJywrlvOqBFFs2hwNDMdk7lDQqkGy1JbxfIuiXf+XNUuFeJsJSc
vHZgr/Gekbmr/3CmecxO51W7kzl7GRs6PtthncQR8qw04yZhsT1dtvGykS1ZTjIkdmDzGC2yc4iT
cs7fRhFzDycjKZNXKJh+ZIQx+E7NLlAcA++R24zyPGGsi9FAKLMvAYRASge7zPM2yL2MuPMGDnNf
AvnV90UQm2zH310ODqKZlyy/+C4KqPtoXn5G/LXOm+05GL+H2GkX2gFbMenb5EPeOl/kYXsEzawU
qvVzNBq3vyoEXO+Mc7rzjgRm9IDxQY8WwzNQK3xQS9OW10gh4cFADo6/D1Bq4mPTZdL8iyJZDwgz
AMevmBgy+dn5o4vsPHseAxF/0ZSnU6nc8rq0mF6Zk7NSxtuW+I6y47pEC6IaPRk3he8IQ53bApvu
8oR0ozsHUCNbsXckfnkQnl/6vwpTxuIBgdPy9faDGOw1Q9FK3jCy4CdwZMFy7Xrt0uqpgRSOwR6l
n50wT8bZhjB5u55bix/vcUjLIUPcj33aiVXwjxYbPq0kP4lkZHHzdnUGY7zd5CsgZCaNXVg9sr2D
A3hNHBAKGamQmQ8by/r+URQTo49NLnSdp1uDThGGR/7CND65TlxDJuNEHpsz1vURtTjukc430dzl
OUFOdMzhL6dJRvcnqKIMU8hs8KjscRKrDIkT89MtKijr0/HY5RQ9e8Wv6Lm7xgyBOfqWnZr+mbM8
oaoey57ZkPSU738rR/CMxEMtPLG9EfIUuwKvlp7IysqoV/HVhMt9NjGp3XCyiW6X8X3GI7Tfbfix
9YVU8BeM4DP3o3I6Xz+FEELVY+Ym6OC6MU3/b4zDUF6oM+Med1IBqg0PFFT5xTUEuR8RJ4z4ATLJ
+n+97sLhLD0GtHuo3iLjoc2tPo7xOLf3JCuIlOl6laqT0Yuc7oTMsmznxgCg23QO/OAbl2lQ7YnN
n+enCn5JHAYmgHhYJbbrjY0TRmK4j1GsC0kTzvQv1+te5J6KeEo9UnZ2Tl3M3s6tGh7+Q8KEO/+k
RjRaoneLxXcuYarLcT5wnXgIBn0Zl+KOxbZTwjHA6geE7JpUda6LSMKzU+Qsc0MvJ8f+LgimVCGy
DqYKdjoOhDVMR4x1X8WC3ICqRBP+Gq34QoBtXX96ELWV8TFs0IDe56VlQxtGBv77TQ6GI1h6fF53
M1jQdMOQbbVlKaDWX7iLq/mcd64fcszhYu1IogsrzAypMtXe8qGM9pSF5Na+dpqt8j+e3wXVXZcp
By7Yzx0m/vuEKbB+NHFVVd/KrXLeVXp7b212XYw1NjtQ8LSeOYyV2yl1ltiK2LTe8JFY9REZ5vNf
Dl4VzzKU5b1/6pJwaKJ3L/PxM28KljFEO7cck5IOKtdNcpEql/8mjpJ0K5qpSg9hbiYMy7D4znrM
Fr+e74kkx/q60kFNT7HtuLdLcmie43lyaYD8ul22c0OMD2/G4HvD746kdRd3YoioEB3Kjp0hj2Pa
9XW7ZQIqqvs4rEXwFa8duz9ZajTKg1QhCxw2irO4cLCnY7k76yhIs/s2jlxmEA0r9IKLwGvd7H0O
TE5aOMb0zjLw786gCiOCtfZk96A9VdeXmCsW8WZG3Og2YANzysO0zu4hkkxiT42/sFkRP4zf55++
qPPuxEwyFd5pcq3y3fd+4sD9U8R+V3zKmuQuH/60WiKzQWdcB+gldlXJzTTUETRQZWCCFjYyFPtw
Yp7g0TbOg7kMrCO3w35me5O6l8bFYEMmUh0P24FM1PJZJgjTctMkSwdkjATYbKzoy/SnJyRwyBnG
i6IsCAskI/sQ9FUwe3sC+iN/ekzCUa5nHNVK/sYPgcDBX+GLZ6WYct67CfB0sVMipz9r52XMXjBq
GxYMzEwpsg3eYIDmzmMX9h3Pl18jEa15mGMOzcRy7KlY/4ZrpM0lMBnhE2KKRhSSWKfqdXWKtP9V
CDCCgHOtTtUFAcgIRpAIYl2P2yPI6GtqPqdiVyQz8ia1jo62S57U9ZHmXGF7aMK2+dMQHFY8RYRc
tP+gJHXxz59vOzw3gyGOHKIdeM1SopWOxqilQzybeAb9nfDyNmT8Wk75B56GpjqPYKndYwR/UDw3
Lj6rw1oFsTzPtjLUQCuJT83ZL6mllk2MixBLZ7KGDpIxaN3PJA2XEtF6hppnmgfVTodGGVHhFTep
nY5F6Lh5t6smtIETtk1E+Oy2pe3OGetI7nXbu/9Z2TT1M1h+OEwwqbx7lxZ+61J5DEYpzbH//urG
NMn+QKWPs9g0IwT1TkOBxckuylSsfjtLna32ZPM8Hj9CSX6F3BQeQU6bnJQSMl3QcBjcJ1Neh0T3
hgn91eItUbzTbT5NB4XUqr/anuE6bkjHXT5BLCaJuYL7x33zQWq4mURQdv1OBuBmV+XZBJXLuk5+
dAgDg34J1CyYHbl1duD252CdGJajTiVaIClOBrXz0HjVDRRDEvUR0J3FO7ve0lfHjIJpPHUx5X1F
CVjV4mtltAHJWpZO+hmMHYENW8aRmVk2YxxUzV9K+hxQl7hZupQQ/TW7t76JNakcDFdfkHxGf1vB
alNxoZnKpxzgyn7kMF9kVAiu612XiCj4w/2ineOMp4xo1axkgD0VBACUG1+HmT6UaenpKzZLUe4T
Y1XwN4udeBq2gdMG86EirauiJoFXXvgF86j/YVjFkuCApKtq64qACdAGpx3eWxs2Hlx3XgryA8YE
BUM4kyFIbpCTYul0JofwVi7n6l3E0wJkH45l1R5Mb+Lin8k4ziBE86WZ37BbJ/bIGU+OOQ3PkhMw
ToHo3jxjGBmBA2lJPFf58rddZTY7O9VM1BJjP/GCRHKy8Rs593N1D1yDi7uabjxAH49leyq70YE5
YbcG6QxmqH37FpgUoz/SRKTusBHTQom4stVCEYlv65sskb4/6hDf2cmkS9MZnmQlllciJVDsDsoO
DGJsOOEqOkqqnmLHFlXPtQcxQxQf6ySnweWrnsNjG44R9CTgkufjIxuWDCC+sznGujnzmvCez321
13EpfHUIzDSlv/GgcmLtnMQYdqHkpWffFNtuv6C/gi8VuAu3mAImKu+rMWT4twcrJYkh9Ea3uHM9
KTB88ZxXPbyIYea0Y1FRs96boveGT8rPQX96M/ZrdgRzVc33jSMwfFKIxf3OjpjFmzPPuxySnaWq
wkU7xVygghZqMsmbU+OtSI5a1GMOLZpVK4uoGklGeKLSZTjoerDm1fNbM8/ApHMhA8QGBa15rgvY
ouE04AqrDDFF69g9ujFvtmSsP6w8wqondOEV5l4UTyvtsv2uIVLET0iy3PK7zlnQeO44WMsVstRx
0x8+1s4ebR/BP2GWXKp857TKLOB1OqGFdqbArn/IK8PaRLE2BR5vapzChCN+FaXwN6ExNPw8h3oS
ekPmRSBS1EaobG5vLtxI369EFg/9nvFi3El4hmGK/F0QLijVp4BSvHpnl0IHSQ7dEC5/0zXv7R9G
AI75g1AXeS8jjtX4XzHWs/efs+hhqjeIoEHjPTSQ0/Owzxw5yaN2yoH3e5jTKU64pPLZhDt36UiQ
2MZAnrhZGseUzbFhvk8Mg4eH/YS6XgbHZcpl8tzlkzvdEWmqzUstVRJeey0y+dIjqVa/dAfKdSjm
NVVXB/Ut2vgiqNi5Q2tf/oQM+7NzCC7NPcIt6u4mlmaXW6cIWMXoIvkE7yvz/ujFsdSspJ348vYT
0LTvl8kmfn9DJi0LunquEATOzp+C9i7LnbX5DMMmTF/wsOHXp0+uPblzFSfyKc2qyD1pJlrBPu44
ge4Mz4U+EvbkQ/Yoh9DgpGAfxc4ueMwvJHc48y1UYKUHCYlhWDiUrA78JzicNThFLhFPJR+KP47m
2CcpnAwy97zi3AltXF4mHrAo2mEaiNszMpT2VnKnAyY5Y76WYt8i1oSGOxd6TO/Y1lGAe3VhIvrf
5MO0zbidMUuSxm+1WII7NbtyEbsV3er/rdqC/Ri+t8J3ift3DSu7gc70xX+zTzmi2CUZZcsRbHIu
r6HGasNa69UvDnkz5OHJBIyqCmIn6C0uw7Ji6sKX3o03HDXCeP3At+ZYumK3VSAAc669M85rGRzk
KlpD8dGumP47HGvJAzWYdJ8mXHK232O/d/AHcLKOD6bSkTwUehlDBTmSOtEPpXpBjhiuX1qyoY3k
FkmbRZn0oOMovmggwoUnGlhp2QYBKPuwA7XMSesuMW5M1X26FKWkOZe18b8Es6ngWdccWOdiQdK4
k7C/mAK5syaSSWrX3Q0ySgpmh1Uuq8uIMlqRUbRymLF5TTPTJh5GF4eV/zF9norI9seBiKvhrQcY
uZ1vnR9HH62lff+PoIREvY+RbDBvZd4SY7eTSKYfGGgckksi2NmPqUv9/qBLmXZfIAKW7pni3in/
zMqZ1DOgo6CQw5LIawxt4U3PwpJcjG7mFusOvLJpn5N2vCErrnYp//tkxCE5Rc0s4k3a6UxH90XX
ANP3ORjHYTXVNB4tsS7lPiDkIiSToYe3uK/zGNdvGixL+9oFgUofVb2iNs5m5G+dE6o3d8cSt3H+
NRd8vIraJ+TsPbYVc6ZLwyy83od89mm6rZc8DY55nPRfw838j6cztaAjk+/OP8loSG+8MOZDYKKX
I8WFepqlgfexwvn3nSVBySyeHk9R83voDNXHShrBTMUGLFtT2EcQnHBqGcZB2AglvhqyTM0bUpSR
72jE6KGbbhyK+QHyYF5v/zAj025OcZp40jDBLt1U2v7RLfq8jvc27VyGzpnxWQ0CvoqHZZKOj4dd
e8ZeuTc7RChh8HOAV3b1MBWI60VAT1DV4dDCC/tgAxWDrfKapYEWWwygpv9Z7LCqE5x2V27zMiLw
IKHcgSwq85kAUHbNjGGYbBZm8QgrOk2W/iEo/CZ9X1SXQvEGKnGCDcdXoek/PLJ5NszGlhDvS6L5
lRNcpbsSz1vyvkqc9Vgry4xjbV+6FZuT+rAz2Mc7HQsMZWHuynXXOVmTBNfc9ag8znWg2dUc6c6z
6gnmZizCFxorn13VbGGNg7cqdfz5vPQNgdMzn++AF9imMYOmqvQPhOI53nPTytI8h5aJ97shK8H9
5SSInoeMYJLmDu8w+a2TM3VJtomKMIuIUohVcp1HU7eXuhw6LKF5GbDF5VjYYGZ5Yu+TtF+B5NoC
sra7bShFC/eqltY+lE1lvrt0VHwYhete5iQV5SMOOEUr2HeUMjuJCUQexaQQhDfAiJj6dlFeIPyj
1BXkErRQFwWmjrqPaVuxEWT9ukfxZXyawOzTh4kyCvo9GU5T+shQty1PnDYoUAz8hJd8dYqq95ft
tcfYkE8Pzh/jISMxXL9u8D4KS7m8wbYOykX8InNlJKDY4Vem9arOE2bTYFdxT+lqW+aSgWbM0iXv
pckgk8w2llW+fhmiLwiCYydUB58A5J3xaPmBHKd9qmFKAQGLyvX2hANBybXOlAxPKyoU834glRTk
TIzkXMY2By4niaIpT15pTFs83GJu+n3TrxZyaaANk481QwGnPI+3uqykkMAEKHfjZDqYJFjNaEzy
SzRP9H5XNafYEyDsQzP+oxPGHblF5bmRVjKqmuW1n10iwA5sYHflHV2/df5bB51qn9V9feGJgxcs
9ciCoLHjE11XNIcd/tzMPjeqcNoXAl2SaD7Hqx+o5oLLxFRXDDnVoaP5rv9jgM6ECZkK6M5gOyU8
xHPHN3eORtpXZeY/C4Yw7st8nV+YSyTx0em68m+Rw59u1iUc/ZixqzOIdrNyfPkHMabrZ8BL8Teb
iGhiYxBxYhtaSv+uDpZ+/kd57z7lgSwRMMcidXfhiD0Jw5P2HpeBGdWhEVlRn0XiyUPb2MLHmbkM
z5N7wzgAlaf422Wm2pEsMhMhAykESDljUK5eexIG5bXgFq5/T/g4HZeuPC0mhk7e4M/vnLNx4m+c
qIvsRz9ZKowNrZLbHDpGczcM1RvX66DwI+JQXPtp6/buQOMTTLeOAJWCbc34f6BnCw2s5C14yuGs
weQPA1c8URhxPsTPXDzO76YpIL4x+fiXOYyL7gjdTGM+EQXm8Yx2dLTbsfZwvBd4vjKGPSVSut/a
1duh0cn/Jk+SeR+DRb0B6viADcSeer+GNmGtRtPBmZ3CUen6UiXSd0k7T1tvL4ehGu9LyEX9HLIC
zf8EuDXBZ94Go/eYJQwz7gQ7Tfu7EsiAVJgmar3+kxFmEJ7Jw2ouatAL8/ZIpimsDbGuxzQrCM7l
jxX1uWqyzACh5l3k/4bMk72z7SuC4M4wOHF1KPwVr1bkOqm4DmUzMe1uLR3PBok3WT+KOmznB8Ah
QiDm/6fDk6tdPAWgoSRMNCZdL2krIvMluC0TQ7nIUJOpiiz4N9h3444gbuRrTSAnSHNoCpPOeQJ5
V55rh1nrSu1gylIyhE3beNnzxS1piyUCSgI5r2vatN6GwVqDexG/xoQULDeT06fPwDSANkuY37v1
III7yqjIucth78Y7gf0pgAutu3r8DMJQi4uTQuUzfg8XD+otHab+5DHED39Eqol/Y2FCOJ9NXeMy
VWlXPwKZLpKKy4/rvRv2FAzUNTOnSjKvEZkuhMbUMO5RyjlVuvxkuhqA5KpdArVPGrlEh4YpdfDq
EXqIabDC0Kp2cCHmh6Z5mXcJXTgG0mq2r4uoKiao3uwTrpSDRl49Pa/dzZQRPbF6fJr2TZvn835A
cqye5mxO/Z3DjV5cbWNv5oO5+i7x51xzUEQceC648z5qQvuiK5jqe18QwHW3cEQiatW9d2nwLlEi
U3QwKl9jLFLPDOlwb5LQ5PhH7eGUBjRnYv7U+3V2bjjysCKNUPGP3D3lsEk4yJLTDXcJNsRLKJcn
IcEoFoxRhKEpLmfzCCxb+39m8iRynKIB630EJKvtMXFNegAyJhqt0AQTBw0wSU8koJEhMzFF1ctC
kqHq7bxnWy8LCXKHdp+TcQ4Iod1WvWMmkiuESKmvO/cf52kDjKQxzbXykpfAq8ER41gx7lymYet+
WGweMNb02t/JYj01bJdEd19keGIcLuOxTW67DY1IeUiZYOAOw9iqABlVMV1YutjwpWceUSnHNZRx
RHJ7V4jutC5OY58J7cA9RW892HdbgBSTRCOrwD52Xe3/077f/YcH1AmPaZjkVz+jxNxX5UhV5Uh6
FFplWkJw8IGNyrjASvMrBFudDjnF1jnOSxKjTSYaAifW0ud3I0XhNrNuI1MfMoTfFzD4CrMWruF7
IgM73OIw2u6Bv8N/wdolf1zXq8tTxZfTHpq+D5kpkMhoNzFFirjww5dDJeK1fFXh8n8LF+XYJXNY
ALsj4gDJl6aVF5e5UoRYMRd//Caa3mJOuD/CCxJ7X2oT91fTOfqdv2gIvvK2HsbfYcEIiKG2qeXJ
Lae+OxdNjzKqO5Vne/Rj8lDydMCH4FrM76giXb1XpEuAnBdlOz57IOz2JBhNE13iNnV+z6Mlf7P+
uIkOa19mLyOjQH+nAqrrfQsINfEUYLVkXBAWyY74U1DqnI0i0Cv94Djyx9YmzLc83FRFJa2h3nus
X6h/17IhRIrBVjY0GKJl6FXezkFVBkpP4ShxmOlmik5EEecEbiQVZSHuAcWLZPdsFuvUFiVGt7tl
Ykb+LcpALWdPExHy5Dh5Zm+pUCxUBd1WTUxIg3YpMFcNwLqpnAEFbpPis6v2Y10KiDNi4MJrjsL4
H/M6Ef4dSTL91Q9uWb2iA0N+xMjNV/RBgmKTdfbOaGXc8rl2rDgx5Uz+MnpqLqkgoQsXRlAojOtx
/JzTi1eHaJgJY8Hv6ZK1TBxwS2AAy6O3TU9sHcEsmKfhZvFnPPq4WhkDZrokbKBeUdi5V5W3nVD5
9Tte0f6YMfS2lFg1cRqEEirnmpGTU527NAQozvx8DS865fVHh3eTx9yZZLc1C/rKhYnh1FBRKWL5
ps4Fa1RcNDtsnUYRPmDnqweNOW07Ir9cMKkkfp1px9Sh54H5JwhPvSUPdJYeFRbVOaR11mbHYkic
c6saHdwzssRPOdS3mBdaq+KtZuRDxh/dgrcldDU5WgRGxvth4+L4FqwsfNAy1o8OC5GbLeu/5N+Z
BwdNdmJpeMQUj0URCOyCJSUtwu3GLaUbMREB/tjVMq7ZWzylQ3yiEkAYnebaATFDPmKX1bz2L5wG
wLtrWQzLjuyiFbYS5dlPj9bo9SrjUD2ZbA6aY3RTxCNEm/gYLWogoTXFC1DedazoCvyD5IuqT8gg
OU0yvZa712II4/6SKMYu7oerRGj0HjNhAQuAs6T9nsfIre7rAbvukaqtNSxcjbK/FoXtLhvdRB3N
XJFu52M0+FXAgSOU0jN/ROR40PpRPrETI+KeEKeFEGHzMzVYZ45Umqvc5VXIUchYHgt4Xkcerxi1
c3CXk1vo7FcGXfaH6BNE/d9WdxLrtJO1RUPAoMoc1qBiw01yIAmd3Dn8n3H7hvKmuGlizZEBGsIJ
Xj67o22RM92idHPYoa7IFmvhlvO8/WiGdD11gzvmvxpnzYhR9AhEmg5lb2WPswIydzfOEQEUg+e6
/sbzp/RKou6ImqTBRA5gt2hGQghihBKX9w3qumd7Eg7TGnM019cKTr+Y8Ve5uM1CKlC31DufgLB0
j+5PSm8/e8Tl8IRcHOyX/WliV+U1sWW87OLWTiyQKaaxdF9YPTLVfxetNQpClihCewiXcf1PoClW
Huw9WqPu7PUx0VJGdumXRnlJ94zkmIKXjfLGk2oNtvAky8cLxrMw+ZNYYh5+ccbb4p6QiX63pHDi
qCnjci75KBmMtAn50PAZ5V+vjlg0zS0aWvQHPT/Swy/yrSFj7t8w4vfDh6wa4gY89hduykEOdbvT
5QxDjCPI5vcB6CfjnGom4sNr4XPOHiHy5JyUrW2Oc50u4cF2fWNfS48FoQipaaIumhzTAkDIy/Qx
6dsQZ61irLupVhBaZsHkvdaMJFE0TmouFvirhDCJHHS+OgDs0G3G89I8R0jialcar1aHpfBGAlCa
mrszT9J5fFhUpS6KZx1vWbyKY6tuy/NGqZ3nTFci2Vd+ON6venXhvlfe7LsGkhSHdKfHc+Vjvd/l
3lgD/NsSDDTLXCTQDbu+FGChiYf7BdM5HdQq+nuZazxzcqJge+uJIC2O3kQjs4ltWIXfrcFhtakZ
+P/lis2fkgHH/RGrWPUsZhGQe3ATi5g790sPzIQGLzbkdqBNze4SfsfRzaHCs0LnjquQdBWNs3Rn
XV089QQS8P9PU/45sDxu3uGjcJtv5uyjvwEEXK+kGJl8y/Qohi9lckcOVxOCjKexFwDxGixFBxcD
ttomdhLf0SDMAlrh0sKNFRFu2OzN78VOGLRu8QwQSRE729gYh5m8LemVXbYCvi9dbAj9cH1YK1KL
5++IyWr52FROPmJRFoQZcmS2vXnq+t7D5I7PqDoWTkQdO4oJ+wGLvCQ6wspqkX4ZsA0sKcHR2Ova
8th3vhofNJXueNL1nP+eKg5hJqvO8pbbafb3o12JbypR7/SOgRA1DenZjt42bIA5ERQ+Ma0vqvEt
zcswOrT+PI+HuZr1nyKl0L41xeZFViJUuEEF5jr6B58kHbDZGe/wGnw2QP3Nvq6tX2+WouIhDhou
/g2d/PwrzVUsd42UfrUj5GFC61JecpRrV2IAVOV9m9vm3RAxARQpZf0NWJg3d4rs2w/XIzfnjrgi
/xmdv/kgUmdFzfPy4ZIk04ijHBAH7m21M+bJbFn95gqflvyHoprH54CYt/kCX9fpaxqF8jwOCoaU
gIj0HaM1IepTg40a8qpS9hq0OZb6skaCK6ap8veICuMepNDiB9Njw0iHpU/qFtOVAfMSXJT+F01T
a+dDQD8/HSoVojxkHvnbB8WCgmxL6ER6qTNAlh2+xHo+1ZMfnQlENEciCw1mg7lIIbVnipMrXsrW
2ZedFbi4FbsrML8BoXvgtcfSL9iUY2Dt6PxWW3P21LETHQgiW9/drPLEQ9EhVt0iz3s8iCQD8AJn
xGPPpvxCf3V4ZK2a0vjaRFUmXpCmUI+SJezNxYm0P5wXnTf9oQT8FptKpOn3ojOiJxoqPsJ2Fw/7
VTQsuXPCDUn3m0oEkTddJyGiu1ji8Bfm8irh9hgAJpyalObdMMZu1oGMWzimyLcxuuEaS9nuVEaS
NiHjuRm/XC+l3dhkQ2HeJ3aAMft1Tb8bjYjLl+YGB2+MTIV+rHt2Rh1Nw3LCMxZQYY+mcmJiwSYN
uLPqmn52GJhdbFdAOxpH9lv19+OUSPlnIOHgcTZ03fdZT0QsyClcPoOYgFjwjRmqSN4z4SdIjFy7
SUNNOBz+s8XxuOvWtXqug7j5k/E3vg4VzQ6efj5IhpbT9EYcqOkZODYr+m9sCdkn4xx5QIXw376S
MaPwXNVyV8Zrok6RhdniWKtT99LHaXxZBut/hEnZXllXTJCOC9L2UTgeCVxB7JFMyhBzebWUT+S9
YCgfHqAm0czzBYITE/rodju3EDL+WWe2Y1zYNpgUx3KgJ6fLZDa8U+TVYRoWpCASg8JxUxmsGFsv
IMt1ExN/8452yxdcWZlxLhTTYg5Ul02yq8PJJ8i4E9WvIYzmd2LLmSEqIt4+YCWy+p5VdmL4ivKY
5XjOVPQHZhaNcyVwOXyQPnIDSuX/ODqT5UiRLYh+EWYQEAzbJOfUkJql3mBSqYp5CggC+Pp38u3a
yrpbpUyGuH7dj+fFn8VOm7tMVar4OwjXVnSyIEtz0A+hm1LqwNKK8zCwymlaRjZcxlv7T0MUjuhK
zfd2xKpfvI2UJJRv47j29yHb3/o7lJ7sr/ihzL8RSl8RV87q/MdpqmvOMKlVjRfClD+dtMprPdgl
Bj1fQJJbSjvCqO6Mi7kX0iY7xESDcjJGtlJPUSZZNgZ823fLVOR/tJvY1o9NNJaAYqCWYM9lkTDL
MH5VW0cE5IBYEXrHeUAKOEG3mbynlQVx/8mkMbf/oDLJ+VLZmQifAmLy7hYD/1yenbYefycnsruD
NlHVXuiHrNjk5JLtZGOwnW36sJ8ntLtlsLdG+IhLm1Faa/9SdV4dXfHfipmf2Nh/2zKPvLOQobD5
sZN+bscqMechr6eABITjDOBd8eZeGU2q5LUjjpDEEzb1eaegwT7PuAFbNg56OEUFkvtLC4+Xag1X
y0PZDOC/Od4DWCKNUGCM+MKl5sv7ENBuvplC/J6UiNGxcCwjjJcE7Yqo3A92iCcsYjsTe2ChdzDG
aeDUuWe5V2UoFbxLFoE/FBCgnmOWYKiKtYnmp2xJ6fDi5D5O8eLm8qucldOmcZs6tdnUXVLjzJZg
7rCo9BnBHs4EEBBV4v71WhSDexvj1QeAvcI+JOwlAqBBYnyWhnfU1s9asdIl0hXjr4SFxqYvQpgB
RcuHvav5mvHWDLmDsrIOrdzmBVvmu6xH1xOy1t5nMPba/Qk5fJ4G+hBQASmlKf+43uIOMeecllQB
NwRuiGSMzigNDlP9Wnd3+UjD5JYUXAJWtWWoijN6HdhqFoP6ajwnY13fKikJDgf9T1Q2MCHU6qmc
hdSI1x967/prJS4DBBRo73etCWfcp0Yv7LjCMmEF0DLR9IMWTGpMwu2GAg9Oa4B3MQ1MqrIYWpsJ
GB3UzYBrqfKq4ZFqFfQa9rZpEMvSLIBLB2odFbZzBRippFaEKau9MQbxQh1xQyRoYhrDhJOD22Pz
1PlDTFVt0yPgOOKNA7sPeN9tAImVJSAWN5N6I3gr/XMWTOXAcFX7h36AlI4KJgqexAky3caekvFK
yFPz8ub9mMGJDM2rwWXyB8I7cIYon8zC5GCDA7PdCaezXOR8dDgbzxtkGMKdPZimpwH3KlbBCmTK
pscw5G5BQOqvrFxBiJYIVzSreLVf3OdrACkjIJiAq1dO7ec6sG+/uYsCWFKmfq7WRR+4YuDvgDiw
nnosMwnntaI/u1Fkk6KUlgAOXGrvnxvZqBqW61b7fCmtH+z1mLykiopHPXc84xLIXR3ib6XeMVrA
gw0KqseQQsUQl91NMnaIOdzSIeBCt5E7i/dOZPbLUE9ts2Mfjf+61LXgm5im+RedpH6T5P4kBC42
NRtRu5rCHYQTGFSA9mqob74klVqvX23ZVz+rLzLgoexo6MarPUJsyTgmCHel7yOgI61uHDesnzMT
YEKqDH5bfrXJ/7OAUD3ypflLnAHt6Im95bm1tzO/ow58uXlt6zLrrn3diZQ8Z47egNNtpL5kieDu
UhC7VrHDdPaqG7+/8uas4BFKHujEFxt67H1M1++1bfDMz1m7fujaxwPInVlncTD54WPuTJwTGLQ1
OUhhLdVGOwKPKGDNFrxOQqZunxB0CWMqnGuHAaFAAMf7371Pg1i/QQYUAflMzNMp+0JY8nLK/t3G
Ywj1qz2/BEEpobfhteIUx+fNkS1F+lwaWj28VlvE2hZiyTYFGo+9CGbQuuB5w83NbXmgZaaJiNQq
suwFYkgeF9zPJ3B2YX9eKrbBmwyMBfHYLMTeaoi5fBlRGjzwEF+fplKwVqqaJPxTkZ0FWeKT890H
nR++O0uNbl5xhH1G4uQfMbLe+mrygRvTGnUX7NY2AO0xANlbdyJMqqc8dbLvTt9AgwTsrH3DayeL
VTdwdQG/SR58pyY+zOGBXSEfBC/jJYk4SwdpNLfxnN8mkbppOCRVwm/TXTu5A5pfkfd4KagKe8Nc
yrKdCMwteb1E6jQ5OEO2Iz6Dv9ZqpX8p/lGCRX4oTolfrx8Tz0EdR0MVfM6zpTJ2Tnn+RhbYfFa1
FCGpL08/hrCR7Lh1Dai9yeattcmZZF+iwUnQb30NKogNNjO/W+BYR4fAhUiMqpTnIhjaj2hB1Don
fHh/cBGCDYEdx4S/lllwDnCx5vuqBYaAB2DUu0YnwaMvF0vvBllnd6KeeSS7c1JkoDlk9zgNTfhn
ybld9gQyImtDZZKod7Ai2S9ObCmQoVn+0j7gM4au3czOScvZuFspFUxVdlHOr5MFDoY+b5bDMddD
8lTWLhSMycV2uZ1BFbdx244GCJXKba/aGFcILhbbeGcCZtZ3hPoUcQSfywc+S9bWAw2QJzZf/Abk
f1K9byhvYsQa5u7SFsjd2zByF/4Epf/FTdil9Rs2PA5HRrj8ZNvJTZNPQf+pnTs3sxK4CR2IrY8C
c1SwDwfY/ESBkEzUtVI4YzcUKHH3NmsPY4IlcxpeUpmHP7ZQeL7dVvX/zITxgEaQ1oz0fI5wPP+s
DiAUb1M7nQofbjAAzGhcVi2eNxRqFyM/ho5GHAwob/1ZEQFQZI8pVJgBEWFcok4myY9YqzukBDwM
00jxq81J9zOQCxL9fmGIlEfoqGw0WaiBG2aRzSunz8L5yLqZuFU7qeVY0IPA0TAoM7q6IiLYMnP7
71z5KtyFmVPBVO797KfjwfQdQA1mbT+2UcaAnaHazc1IQFUhT/5GUeevSVxnfTC251W5bnhCB+6I
10a4avn4lVTau5t4EdV/aeNZGGrHQTS3Bih1m2SgttVMFF2ko/8CB7/YFk02lcTL2MgcRNdkd26N
6zi+HeYA9FczQbSFDAABzkoNRbzmSA66yhwi/m5ivllJezgPnK6Z7xZ45hGkeEGVPB9uWxtcQyBa
p/5ZErLofZI9AdUeOSd3csspEs1Jr0q9lXbBf0f7xNI95jN6yCaorPA7SoBYcSojYrBpsFyXV5OW
AwUsZVL+BCiu0VEHY/hmqdAs2A190jRu3ep//eKREauBRfLFWJB4KYVmqN+B5QvVIRr69hXXopIb
zbEXSkUT1FTjpGoO3kYKDV8NqG68BG40LEdndsFYp3ToLIeIHHW3k21j19sxGN0HVj565FGA7Bpu
yGuV/cU4Kh9/Uras9l8Lu7rgLTFU4HXIeR+MO/vX1CC4fnS5YetcuHZnTm0Z1uS/IaW1VYyWlVff
mnXnOGybjHgxZ4olJX27ccj7WXfMNtxcmKSD30mPEP/4VazqLm9WN4LDMki2yUnRy8sQ4sCkQylP
is3oyY4mKSBOg3ik6p5jYAfvf4W/mfkY4dyyLHCAGLPEbN0yWFw4Q+p519lVooB0i9I1jzxasvqv
ZM+tjh66LT0fGlF/AzQobV6Is7fLs1P4y/OCgxWlap5CbvDWB1bItZobIPBrIV5WxPeM13g0ZW+g
nKP5IxuKqb2znVGI+4zmbx53ReHBTiAukFw0Vj7ajGricLvAJ51E2Lj8//6pUI8ICQWAo64o1baj
uZujqmTBskFqT4bHUKtlOfZVqy683nnVkLcz0y+KGG1GEvsRnoMlwV+mG6He0qVogntTykhubc3f
+KPSRet9EiJ1gqcAlCufNo5kVFfAWHiHKMLSjzzEW47WRDzxhtJ0Ye+N1umB03gexJUR7Nm5/HS7
qTHyDt9YwtFBwRpheUwWg3YHowdmZFrNU/9GWAruRRqqRD+wEWjlrtVI7F965R6p+M7A9u6xNFT5
E3gxFiSer6t3PJO9vxn7xTxmgwFo1KzTikMUfGtwdCvZzRd2ur14b4dunbaWVD7FJKy9iXCbxHaK
f+wKZvekiFyM14G+u+69dX0uE6QUVA+JIZuL/tew1sVOFNS4MVZnCICHaqz2tGIa3DoMJQ1tCrDn
PZIzbI+6CwMpY1eN0cd7ooxChW8ubC4yrzgxkq9Q+Jn9DMpwgvbFkHuGQaOCB40BZbir2NYekD6a
BhM+3oUTyRKYPauDKPkDe1OyzMH3LKxTPll+8cqBEZ88HP5K2VNcF+RYXsNANd4rGTAXeiAyHAk+
fJBWPMCrIDBIAtkGbQ4y4DXHCuEfOO7bR5wRVfjK7o8KLgdbZb7t/EVcTZ1ny1HCOrgzJnVek6gk
gGgRFtiVusnPsrGR3lhZpNBU8prDUjRy6cezO1V3c38LlPia1dlTbbFKP4/Eb8jzkhYhajAtwHhw
FY7WacUSmZFitEERPrpDSlGkuw5meWCLhFOTQu/c/a90WNp+cU8VcofPE8cHk4rkFa4rLJz/URSP
7zJAUaC6rQrUVNNRvyBYcMgNCEVsAo9381mgcfX3TcvynmBYMt73kRVhCLRh7gUE0iLiqYrtPQEE
KNJZxDp4xCt177pR/4rHqflmhg2S74hf81sHA4JmKUTJIiVfm3/E3FSIXFYJVkjzPGfZaW7T7AkT
9ppuR2gHQ6yhugIrYXtwj9ir2MvxLeVV3Ivi9jiShLni3qrFVhZeXz8nSzc4e2+tmVPHGesqtBSz
LtR92cGjDGsZ7suoQSiQYcYioplm6B1J3Udbj50SV12em3Y78T623iWKrv85jtZbSuCGLEVrHbyA
V4XX8Alv6IEQ4T2FLuuEcuO2vNYV+SLBkTXqrOKh9eaVkPFY5mwnVc9CLVyC+W4UtFJzTINcTudG
VOtuJb0QtvdtZau3pVfdjd62Ova1QCy27hVEdO8KKL/0Dpq7XR3ChTvuvRUcrzajA14Oxlw0lYdi
lNFXloXB3xAHMQeCNZp+y9qv6XYYdAeBAH77ixr9mq5NqnYa3DjN/M5ci6VjySfnzmtwSlHoZTIO
Iz1JrWOCgEnymnaS7OR0EpYQBglSpGtO2cIhJ4HxHeBbWF5uSIPlMcJzCtm0Z6e7q5c8zWMfY2Fx
qOw+p9mz7v9UUWW3zNlWh2/Siox7TDmstTuJx/+uj9jqbxHWbYOm2AkDUZW0Nzbnsnqcll6yQAKM
Yr8DwAFCB5yaEXAKarHezWsBm9dxo04fa3/o+v1io7njzelFFVPy6ljHkuw2A7pbgOQCOjD6MU2M
NoJgQMhpm7AFe5KcIwGIgjoeBryrOuc6XKxm+fD+Xy5T9HNO0lbQ8naPw34+cRLysnsh2u6TybQe
DsLxJQyEQcNjT0U2bElpdYRyAKbtXb8xeyugE2RDde4y7+shUvmpzrG8Az5xIgRPbhpEPt8E8yFh
vVQ/OJwQ1ouU/iR3YxKIW61HPhXtUcjMuyZ68rovmdMaTVfIMugDy9zgPaEzDPhaxbqTVHYIgw2O
PO0EubBGw7gkBEiDgBOV5/c+x+0oS/3uyVuc6uT5VW5BtXWHde8gjnVXf1qHvxG2VzYYyxI69WVo
02WrxQ19jbq0bicLrf6CWMt2w2rJN1wnaPz03JC3uFYi7PK9w4HjVlzSFt5nj2ee8PmcW9+OaxNv
Y9Hj1TvMeNrN4wnWRHVk+7A+ryLto/kgSCN5HLCJ6Au+DuOymHdXy7rgaMIeUtcJR83Ut1jDgtAj
9anKYs/jxLpiYOycuB1JWkeU+ZV+vQt9L5jiJmOjgLlauUymutH/LUNYXuSMTyuOkN6jg69dvweW
BMrH5ygZcMKNl9pXvMFJAwQnhmlnxtrv8yIwDXRiNiIr2IGVdaafRVhfG38urY8MC+JF6SqYYx88
zrKnOJDe097CNsCJkpMwHKN1/FjJBNV7nHgQkUcNkQj7cPvEA85+oREkWZ9UH3DAY7XZNpyVZiJn
VXdDLktZW4AQqvGTnjo8HQ42IgyxTfKWYIT7j12iKPgOZwQMvFHCPbZ1WD86vdd+t80NFrL2IJL7
KFrcu8IaePmPq5jBKBWtfak7Z9E/tZ1H3ZNNfnHPgbljpl+k37w6XS3Tc8CeuzrbCGUHL3cVjoq5
EfZTx/YQy4fji2/PuV0peSgMNX+tbMGeuCEpzwXWodn5NJEknEy0g/btOGm3XbsUqDe9kHQFsUJw
s5dlnhJvW+OGCLYz30K5u6FTPR7xNHfumaCWhjf9qIpntdiTffA0fZsbCBiILKzVQGhMwiang2Su
reTALtlnbzikSSAPydTp2y5kcNdnL1PzL8UW/t+eI9EdEMgMf4KgrPowqGBa3/CSc9qQzpz8Kt2l
471yrOTKAwcgFr7lEYqYC6l1446c8k//rwT5tM3CCxILvErEnzFIqXq2e/IkO8DkPDnrLmusb2sg
2CuEKsPHMsvlO1mP1v5it9qEz6bhOYmTklehTW/y2snYkfY6frnzZFssjW7Oh22W9WGCGYTk8sYw
AWCQr7NOnXI4vMErFh0PEhY7UetrWD3vAtlqUfACC4e0VFRqoONauuDSbf4AeqokqwO0qjkbJ0jN
lqB/dYfTb0jv+YqqLxKdJR0bQxdMtDu0w70eIHiCtO2m6TI6GR1ym8ytU25ovvLmO0UX8j+9bhgE
g0NT0siF5IpVnZmIr0Xz/XLCg6Dl8eypqd0OwQnckf2DEjOSY/kP1EEU8gywk+mkVDg3xyrArrv3
4HKqc8YJTx5tVyb3FZPkevW6Fc/HEKxzSj9IJtITUzBm7I3NnjI597fq7SuWgnU92Lns7Eftwhyv
YaPhBHBqMFaq6jWn1IbflvhjGQn51LilOt8ysuuuvS0IgGW4Vx9u1V+xoKVtJ0xSmIWpEd8SAHTO
pIJ9dnBtmKbDazmZYfozWvXQjPi+VLA8t2FWWTtl5tuFLoTP6MBJ6jUVJUXQG8OF9M1CzhJfN4OD
uwN+mLhXx+Q6OkUdw9p9XQf+eaXJQt5hrkQVDLnFxw9ETF0dosq15jgbohEOzKKGLeiUatwNiBa8
TcNbCjaufM+fv5ckGcARc/nO4xpHwWreLLjd7qOE4sX2mTpp5P5tt1hk4G8z2z2mdtU/oCX6w75l
qMCEkVUM7vgZy/l7XBqNsKg686cwXbJc5TT3ZLfHKaInh+ctyTZp5PSEkuI42O9u9ipeOdkDyMug
RoFDUGOXT4dWLORimif6OYfqkE3sE2NDZcjZrkefegsz8hQt86Jrt9D6gsdbIpdxiTpGb+PPTm1d
GyrIlo10B5pVxh7c4t42pMEBftH/vjXSSl+o/BDOGYNvwK+h06neKygCr3MPTz8GmB5QlzJPGdu3
eQrSYF/njnWmOAnLiijg8ezYhHKa6sbQ6eOCJk9COAXOJvo4isKpF6DBqa22KwAdf++iuv3YUbEk
rCOi4QE56ObNBD67TQljr3waM3g+ch+cQEymoYEhWNTNHgGGDTtQ8RvoTFAbGQcjaHG372ZF8Yzb
mS2ibntNC+LYcZ8MTAoY3BU1CLdC4MWBLxeHozXZbPVG+Sfoat2+jQS/xSMbX1vEvZ86OD/hE95j
OywvCrjiGq8FuTJK0erCnOnVK/46QIHSfQrp7OIGKk/BHrj9/NYUvYW7eYysS0GJkn+X2+4anfNc
thV8LG/+G4lO5x88yqanOsqD9syqlqjsJmBB9lREznwDE9sGJTGcsJC6dFjSWz53DBeGjSlClMMx
x9EjAVpqq8dd0mbtJxnEtXrk22yaMxE6etmWHPrZiR0imQIuc3f5LTjy8M7Q/lDHxPoExQQCCXvL
i4b1vNUlhlbuhgYiDtRJJSkbKbG1d8Tvw42jiVaFcHJtPLZ5e65gR4PwQQ07Bj2NE6ADEbO2GitU
uVtZmD6vGAODI1tCf36rxoAMygC44ag8VaYxTvZb5SS9N+3zmGLf8SNTWy/hTLKSxxvLvivygfdk
tegC15RPiHb0LEHi8civHgKrwKPasfH6bmsahjedURprQeDNB2up83vW9sI7FDxBzsaeTYYzBPbm
Q+RJTVEKD+DCJfoqw+aR3Kx98CmxgVDZNmrYLxl+/hfWlekrvalNd2zK0DqYeqR8xO5DdS5D9Man
mXVn8U1KXoO1C/01/1WFRf8pGFAufBakbv8x4dg4B1ZvU5E5E1qfeiut78xKKHczq9IFaxyQq49D
Qs/dedHAsNmCRbLaB9qaAe0stDXwJwawjsPvubWodECVmNimUaMi08cJ4t18huQDfz0D7vkP1qHG
ysRe75nvP+P3C4M82JUuJALsBGOlP6oqaYlTB+wMBZXEKJDsW5odr0PlHUbeOgRz6HFyNmqp4I6S
tNB3dcOu6morQlBoF8SHKUDN253pCzCDLEBWjr92NVJiaYZk3SXGQMqVSDLBnQe89JpNVNbFXZaV
H2MdFu4+pGU+p0x9lY9L44zJjphSLwkr3pjbK6ucJzw0LDjQdF3cEIUT/UcGCd4NHJGxf2gRxYMN
tpruPxB0GcpTcgMbFhzlWIxNBGgsvyro5ysY8TZygZLwFBkbK6Gwi+6p5VRmHxkUxIcctMN6uAjN
kbrRZr3ONuYsLGhYsQlTr/al6ABv06/RhdFzFtSh2q2iUMjCo/iHImoY77jyfjlSmzM+UQzINs9i
yCiTsv/dvM8UTtKi6J57v9NPITgjGVuWwf2DOY3Y6ELP1w2G3VNJpMvq1xlyDOwxJ7twD7HFS151
OGRnB6Jl9Zf4kgtujvSrwMiXDz38QYMyTz+3O9vTQYOfmN89hln7N3HcPj+G2J0QBckvQ8h3mtcp
kdhnVi9Pif+mPdWfW9Zl03iBhxECkidNtFuB75NUaLzlZYADwkkrypboi+q/AMCOgAMI2KTJHuhU
WLilFxfvUWYFIodSOecUL+ZYSS9JmBf/hsDHYuYDPhsRZcLCIaNwq9Yku86hKJhU+jKrdbozC8vi
uKWDNontsV5oSCRn9ih41wyvsgmTdjP0Y5MfmsnyIEJEc/rASo1fXChNl17jtOISjSAANypZiQwY
DKw8p/C6/HDC1ik/2EN33yhN5eExqIB9HPVg9YfWI6R/oJXgdjK0WLSf+rovj7PC4B8vVbCS6Usd
dYEjO/9g7qkr+iI4aT0sufaSbTa0Iahijf19C/tQkkb1YR3gsaex4WircElpH/ASqvicukz+IRfx
yAAVoqMtE7P1jS2a6TFrbciNiefp+r1ckpU1kyS5/sJcDynVChgZYxwSWMdEEYgjjXl62ftr63dn
U2WyveOoN/MvCkv+g643AqwaRHBIojAE7+XX2G9T0vT9ifpAQnMLrLEEKZ0P7D0cc/cVynrIhtgn
VgWWJhXgNgp8gishDHVE3ejGzzTsgsC/uByTl69mnZV1mmnevB/8miQSSqP37mNi8eN88GjWAmGw
0rlgrHbAAehnHZ5Aqi/hANiR8g/cP5l3MFEJta/As/M6KNrIjhDPM3h0qtDi1mTgAYC1BwQ9FnUM
7WIqGQ2dSJcWWYdZ31JDdrjzVL88QhISHubYaLjNXaSpd6Jwk2kP4oBaGAz4YLjbyQ7Vhi5ZEKS8
cPUd7ZU3nhXmXGaTZbZgNLnFumWNoNU2Mov6mAwVTpxh8KPtULAIH4SB0G+gc0dqJhkDvrRqWSZ3
eIl5rENas/Hx01K1SRhnIhqVh/EZohVVFMykFqk1W3RnNRhf3dkMwze44hiYg2M3/QO3abZelnLy
/iuskqmdUo5hvSuLxf4e6CHq4mTtgrfBlA1TOVF+ikh5kmYx8el6YcHPOLAD2ei/MRyn1CYUrtVT
KGJHD3Npj+H9UBle0FAznLfM9NEDSnWZ887LKnTyxpi7RrR0QYFNmfZqhYx2X5o8f5wdE6Zx3yqq
9axCN9mZF0/5WDO20vzoBFF4PyOzktR2R/dfAXzj4ARLiV0fZOQeFcTyzwAwZx4WIsmuvMxss2GR
7Ts7s+ZYMLMW1pzACcPl1PfWJ2l+8Seseto0CSr3B9p/qr+dsNqfZqQrDRNSghDPJFsUDZDZ1LlK
6ioBDHnCwokJX49hWCyoFPHgjNjQE2dgrZu4I0WtLert3UR3m4i5qYFAjd2Km28TcPEu23RdpI47
D2jP1jFWuW8R8ty47nLXe2KLXurdTHPTbQU/qWS3rpC9MatadXfPoYGSv81EgeELF0xD0SHqJVOU
m4zvftlyFLMLWqRIfEeYRp2Jm2LXhHjSt8APCIoPhHz/emIK30qOtZQxz1n3A1cSt4iYzaLvO9OK
/sNl47cLVKUlkqHF4gRk+/hBgwd8Jh8r46PdZZjWqWbGsQNZ66Om+imKSV4Ajsh52ks2VdN4lnU4
29tSuCxISmqbr4uH2H0cinEeT2bIw2eIBugGHqpFxF9dUzCc85lTrwRNZ0MfBVN+EyVUJhIIzcJj
2MsAK48gdHmiGRwvMgwyQbMfjZHvLjOE9YPFOAHLZZS6n6VJ0yd3CrBUo9t9YvTB8CMlqcodylPG
kj2tvGb4kG0SrSemNT1BFm0jSOphstpHxSeN/k35n32DJsnqmeKN5XHRAWNKRt7sRMQtrfcdBZnt
A6uu8AJ4V3LR+WR2IC60YKZXamqqSw2ZzTkk6v849jkMAZO2sO9HKrF20Zp46pB7UD3+w6QvHs3M
oXDr0IChY6EAd3H6WmBtxBhAMrpJZtMFldp0AAfKAzHBiRyktBzBy8tzKmoH3PVpEm6A+lua4akG
34ZiPEoiXO/Spgbgu4ZQ4V8isLKwxKIg1U53DTMPS/WWn9YsFq/r0kG6QPN0WYbyQjQgkMKKpuMV
zAAXdj6h7TuYa14gKph2b2YTPnGw9NrduM7NpRsqe9pKxyO63q4cSD4Zi7L0wNZgQgovxXCOXKB5
Ww4bbrSrRn94axbNeNBltgE6tOTy2AZozjuhhP9LRljzcNS8PjZd04iPYhLhBfRk8Rm2dFpsaGTR
1OMpv/9ulc1E3be0K9B8i2NmI1mQMeE4o7zi5UwoxwvaIdyNamhaMo9teXIx2ejj0razd0CeoSiI
IySL27nEaH2goKH9WqnstD5te6Fa3QKKVzHPJNORstL5GpHxxWBh9WX7bVm4dOMI6gFnWL/FSkjn
noX0kana/Q+K7VqeRvoD7gf4KvNGJMv4D6hF4W9XzyUtu/oEuo/UThh/h3rW1ufJrLfkAvwlXKuU
vkWs98ix43WTw5/ASeVP1vUkvUNrrFbSdbQ9Z1NDVIKQapWdssaxngi3KzJpIZaLO+oYEvvC+TzB
Cb2I3shDS2dWeqKTt9rCl8SuEQM+SupjFMEjuRh3gUIDjgAjm4egHTPR1NmFze3ylORcpEfSnAvv
Zj+j4FNJXqFY+sDo7DnZY49bA9PLF1JxtHTWqc7cHekjUgQYVY2BjOFRvARYjcklH9DPAaC7Ost3
wVj5lGWAKVrm2whBvARKiVo/o0kbebLsasj/lGVJQtGqlaBrBfo+Xr4N58eVkz3/HZi9PRvWUjnb
gjyHu6MViro9v/UYaGvGuRUOBOlAiqL4H2/JVeHYhw8x7jjtR381NtIR93HPIqj1GBc2krEfHUdV
6UfqNkiajz5rmOSFejhiljAaI3Kb3CQYYS5LNXTuX04ha7GfeEH9bam++epGOrNPUdgDszIsaFaM
DYKtCVdgE51JV6gzJQRpcu76wXkZI7/mtmRb4ewr4lTmTFXE/I8SZvtPgwpU3W6YKtyRvfFZgo5h
t26VDZAbL6E1PEBrM9abmEhCJUuOyoDeWLoMymmOZQt1rNSvNXwZ+z5J0bJ/u5J2gMOCJZHPFIqV
98kFSPYiHgA9JceML1/8KH+0ndOS4+ZD3+pmqzoGgWuXZFeF948huse/P/MVnZPZpzh2azneiD/S
Q4X7tWTBATzk3qMbIRmUfQKARZ7YwsqbHJ2Fi/KcEHYl0SEwj/JEEsDnE2l7XUBxK27r2E+QcvVW
zMBiIaeAOWET51qS15h2eQnZSWb59x1IZuvCOy9bd2kEa30HdcP3nx2nZ+9M2mXK9/bE3/gBdzTm
LDNIdfIty3dPayArNDnPJ6k1AepymWUs2e/TPqgeuE4TCs0mVHqgxyX8mWCs/V0OHMvjI2WZPJ/t
DBMeGrEMg7eaiAOcuEoFLgviVn/aeSe+e7wz0etAOBEOPgvCc2QGTbmuXwTPPOctCs0Wg9QKmqC5
mzqP3s1+rbHqA7CJjgNLKmrsndG9aLDB84EjJsN2Z4Uh6iKxlnorw9mTeywGQfXhFqw+TpnhSP4a
ZRBMNnpMM/+eZglM0BCl/Rx3QVH72QuSrGR4LxEK/MPYA+1G2q1vXIpIgmeFlB6wu9muqcXMugl6
SkxfMFh59cMKpirfo6QlP00Lo5TIIna0fT1SiRnXjmEhxYhEbd8cdPOntU7zZxYY3zp2sgu8ezQ1
onxYKcutglHy2+jOw87oFy4418FxrE1NtNvgLfQRmla8CuVmmWwi84XWs9nV9NxE1Fh5XXP02jUK
dyA66WcBzdURDJ+oQjqnugxfaavtHhDUWJhENzf+FoD6UNEFhNOa907nfgUFre0bDtELoNBEYmBc
iR/QTObZdO6EdiL/40jBc2ZoOJ8dxIKMsUmwOWC4reg0OtSRR9c8qU/4p2KU5oojO6zeAsS8W4+w
Fhd+rcXleYmJZFsmEdhN1wXcG1XdUn1FpNcXsANdPlnP/tBgfsk15BWiv7g43qH4+vAFifPgwzeY
Bvyd0sWQXxKKnbHmWl5WXpbOeM3X6lPe981fSiXfnRR94Hw3AxvVIxH1NNq37uA+jCFTDTnwLLXi
qYR0ceYttIKk5GDIz3T+x9F5LUmKa1H0i4gQINxrkj6zTJevfiG6zOCNACHg6+/K+zYxMzXTlQnS
MXuv7TfWUwHAiqHN2ql1fDataEs04RoMwVkDLfP32mMwdmZfoZd/mVNOHze8KfwZs05MI5NEbGE3
ZJJBjl2n2QlrdWCBBe4CtKFjOomL1Qs/jGciCLurX03EK0YM5hgr5zJtDAlonKiwLcDRZbFd9uH9
bReDlqnIa3CTGsrXBrlvcCmcJCVIHMwNYngixOmUkUhBfb31NO20BsVhDutC7ojA4ZXyB8gv4BRb
f3pm+hwCHFoiTnyYJpaJ5xQlGwrYSHK3tWOafONrmaI/Xc99fC3n1efz8fnZ6KHw9TK8EIjXF398
VDs3zY62E2oJwnKwNLPiPDXAsODzgevDcF8suQ/mCqfyPpgjhyYCkn2H2C9PkkPrZxD7N/bM54Sx
Igetum7r2e0dUsID2bzT/s5/hO82NnTaHHcCYzP/LFgvWbT2lkQuH5TOMxHcK4FdpoLmscPPWPOw
c9his8m79qB9pYJXGeX0mqwo1z3ebLwPChDQiBic/Q07KcNuPw+c4JVDF404dmKft6wPNJmI4Lf+
DlPg/GQw5lAbcYACJ40YIiG+EOI9YxxLLiU6QvLJRef9nfOS6GoKFOLh6T1Jm0w60ngAnnCJPqIN
Is7LtRv3QS2+R6waDHKqyHYION02KgHrgxe9BwLhlFEudgtip1vyie+Jwwq19YX1M9uVBqV1efAZ
dCAOS/+fiwzJD6+I7h1xlrMTFTDpfSKa+5r6hrXhSEzp2M/yL9oUECbs0TAeLiHTevCryqsuUd17
e5fRBdkuqvLnLQWlw3lLIB16c7+YWcVpjfyLU6mD1o5ngpE0l3YSg9pIf/NRKFIX2wnedLS6Pzon
ii+tkvyLzgjWBcrEH5CyBDzYGMdPbs0AbUMKeWF9cToj8E8GHsIdpSP5n5VlBwjNKpCE17aVQOqk
q1VzzGe0skjjoJffZzThf2smWMU26IPiRXTyYdZzVD30xexcg0CXc7z0nktQzBLAdowWS7hH5c8S
/gdLQiblsCByjggUnM9076O/Z+O65lDWNcVPVS0F9Wk9UHWB/ltNgyezpqsEXYQsEK59U/4JOmfK
77Szlt/22kp7V9cYHjS/mUUzFNPVr1/lgrLwUK9uN8doVsnfTjWd4tlmIDjETWAX3cYq/RYhRFOL
934qzbuyVaD2dWjsaNcXtuVe2jRKPngmJnUAbuql71MFpTsOrIGxeRAs/l290GlsQ1SAZEXPXUrW
k0qchXs3cV6i0JBQ10XjOr31ysDlNJEnri0xJ/UWegnxoIzD3Hnb2jJ7axaBH8stYWdgQGLrGG3n
CBVeLOZhqO9wnLTUuU2DlmexF3ERi0didYcdFWJGmGqBBq6oqQhfBHZA8TRhzMovpKR1zV+G6SOw
6D7DQLXwJM5J9UQ/nH7A5GPkhkGLSZcOklTGXiosDIppjQa43g6EDyC9a33gcnGftdZ4XZtAd/FC
N5Q/T57qOcTmwIu2EcIz3IUTwz9YZzhVZsTHvUoqyaGuBYa5wdL8GW/KE6wqjF3hQ/GAT/aQHpp2
wBLbVXUXAVIH2NSx3FBpwUSt6HD1qM4wsmxyXyP/NVZoIxrHm0erUQ2u3YpDRqqJWe+wImesaZWF
B79/dLpc2Xv6sa59WxqxEt/lut0Y7cs8GTCX+xnG5cHH+PxUd1LzwYKbg0SB9FhjwWTFHS3nfkXc
uJ/JzKnvVNj4/rXIR87Hi53KlngV9NvhBOOOc04CQ+g8fWBZr/UX26nZ+0jYmxZvfVajcCYHBYBC
bA8k226Lvlubq2CEj8asZq4LOyxMRhhSKsAyPzFYrw52w48/ZxUuKLhrLDCQ73bas86FZnp9WEWd
5Y+qQsG5YQyg+JdqYzLIdikhAijhp/462nM1fxZp65DCZi2S8AZRNXHUyeFCII1cnwXwOffcTRXE
KMtepuCkaY/nTU5hSoYoKRVMHhp/oQiWCjbTwbBU+KYrMjgGysBGekZpib6KS7oBDZTCEqK/Ail6
7lm06jjRrrPSNcPZ3tpgP8Ej+MI027FFWbyNHEtXT6Ig+K/fKJ8E3bt+4eJCBDZCcbpjKeHrp8Jx
h+YOwcEyvHmGnpiJZ5mmW8+a8RK6yHMBmvjt+D167prdY6V3ro2t+xfE36I+usoBGeZjERGMEVoy
bRaX+rBqHCZErd0I9kO5Gq/FrIEjVyaZUaCo6YYJa6FHfTYFmlnMQWX4VfJ+mR20Ub8iooVCdDNm
0MUQqIoILDpfjAwOrorQeufwef3jEq0DSzhqxSpGx0UiKvxmPEpRHpG5yD1I0cZWxnR3c+vQvDcK
wjR5uzOKwpIQluhUjlKHHzbD3PcWPTBKGKQ5d1lV5Ou9NU2i/gt3pM8fiUHgJGDvb1ZE4n0VBc+a
7k1tATCYf+1gUci3HpXJEZV88oFiuDuBMEOLj1pO8NLTZF2nWqFtHG+FGtmOzKFeWEOo4AJlF7eB
QJJpx0bN9nzUqA2cnart0X/MeHixiVVgP+4tTdDDduba+wp7RPYHx/d0hi+SkeOmt0O/2NpNV0Vn
nmj16IH9u4U2mO6TfUnVbz2fDgG8yLCcZ75vERuPcfNVoTZAywGQdrz0XZeu+ujp1a5/Vi9crDP/
h6B+zm01PxL/Oour5QjvncpQ1hURznMBgxNkA4qTuCuG0H6fazkv5YHvokxZT2Mq9Jg3knP6t8tc
nRBmExRvOQtWstZKXj7MfDeq+jNrzChjKR4142tSpGmP797psVbCx6vsvUeFVt2xlE6Sv7y8qwsh
lzU/igaVpWJL33kz84+1ITMZ11Mf1LABnKL4N5ZQPG9nJX1R4TnODYBSeoGzdcKKcZ+ukgFlpc5z
qZ4Nf1mdSo9TmDOUebR8addxPmdRAZdBcbeQeVO0+JY7H5A85GDv9qiVhf+P5kwO7zV20zNPmEFb
P4X4tZzOpz0kVl2C/k0hE3/hzvLkMQgLguozcPfde8U+pSN2im8dh/9iIz9TcAf3Dtrxd4/M+HsE
DuQFAsAazJ64MWdEepF0MwOSoB4ZXIXyDW6kT25bNVnuK8p92R4MciT7VN6wQJRTZBo9+R4uH23G
qTpWENGzXeHZHW5QJHMXk3VpRLQS3ouda+MHpHSxkpPoZpxHw1qUX7zk/V+D9x3ErC/cD7ZKhNMt
oBKjQ+Y7JDezW+s+miCxybGdhvRtVbV+hD3FPLvFA4HojXRpfB+tnJovqrLI/JaWy/3SeWRjblPd
5/MZy0n91EQ6/C+DSWIIZndMiEQ2BJdVZGNTxgjG5/UtmKVzGghJc2PLpfOLR+a0HYsdrqIDa9YE
gXCjQafkjSef27BfSjxYYKp6u7pVTJ1du6wzbrnqKNGLmSEiWaOncJwQ29TdVNf7fJz9fmuozMiD
BNNOrDDyY0J/545lchalLcKZPmeiCbMSiSO1md0TW6KdvSar3NqVnufdOaWlUYKsbvHA9cJ+fooc
B8B8H3is89vZV0GcW5xOe6JV5vCQzMENGA5xuxjfk/KGIKr6MO1R8wjsmUNqhn+lncNiC6EKYQMm
ImHClTAwTXXc+qVBrsN7TiEnNwb7CihZTNPO8GR0hEhggwJ/de4mDMb/rTn88Lg30irjemHCAyaB
gJwa1Fv6bINwR5UnouWNfR8VNGBAC0oksHagpbndIuwNjPU7FCq/yLqNynO7pl12tPy0uWtK0rOx
AqppcjZzvroEeEtmPdsJm9nnjG8uPec+mL43KofiokXfFDdjbdTeGeIkxPfiOeRR4d5N4PBYTv/B
YwOsO8W6oGKmyh7MI79I31wby81B1Q76yxO073r+nHAMIGqdvag6aOZpT2ADw58JcR/q/Km25adJ
Rj3fkf1DnieqWSjOAPpbQsFGrPmbMHM69o928433IrwjLxdZg4v34zkwDiHEKCmkeAgtRmHqZK9i
ZesJlUXfN7Y3EiYj+tp+9NY5dw8et1GEQNySZd/t9VRWRiFNJ0pBQxRDVkgF33ihWC4RlV8Ap8wO
5LQBE11aNCss9lkiKhH+4JUKJX8IQqCPqHSmgMxjBLubOh8YP+ByNDByxLBgos7tAbp9s/igpSTd
Ej68Gg8Mled8jTriuffSiPAMbiL5mgI4m1td2W73QR05FQTbc1b8cyBnvME20WSFpM1v0E/m0MjZ
fcOoEfxm3MjkX9h0BDjHyesi7fw+QnFgGNAAyMOuAkWB/npajrMoYPh1pIK8odTm0Mdmx22sEsF+
JFAOU5rM+F5ygR28/kWrsv7DrOn+hXXML+OELHuY62G02wcIi275OljxchJe1uOqKRliXCYYmiJK
wQ9you2VTz6K5iPxHPrmH6Q5f2CaXPiPaKoagfiFikvdebnjr1cQhtayxUMY4DInVwUgoH2DcfUN
XRLvdgAtsEdtVX+pzjfDqYPaBPEgcIvqkgC5sqA0k5Xy5Al+qtgkaDUZEaPA5/jskNveQXUtMRtO
ffC0diPRG4j3c2KsNW433gZikXOu0Fe3E9YP9njbPQZAy8SfORsTbm80BiSp4FZrt71b18X9TfP+
yltCyMxQVEsMG6dwWNAu5dGxVQnHukzI7PrG4YIkdEwcedRkpbA2LeR89aNikKeCZE5AbdT8IO4x
IhG5kkcs89s3qypqGrGcrplAW2zyO3eqSeCRenJGYGyZ6f7OvdMHW1fZ43pgnVsu55C5Fht5MMzN
D+riiA+i4P1uP2sfuuABt4Fr9rfEoOXNK61pjIvyBgQFeUHECMsulURPbsF7TuUqfZxkmP4hLxGu
FvdlR2TtpkDBshGtpaKHNKWcOvtRPSjovCjRk/3tOocQUxGv5cjxpnl1beelYYmWsRtdhiZ2SVt3
4pWUzum5opLP9sC1xFObwuPciNu3zLizHvMDpp8yYsTRcqJW6WjQF5laXIUI6yPZkwRY0CKt6gjN
B/lAQWn/WSwBFoeIk/Y4oX3l90WU9gilxk++AJLlOGpSX1HyJD35gCydlju2GsRZJJlnAcScPPBd
IUfuq3EWpHha2mxRZ9/twTeO1rITjqvcx2yZVm4b/P1IhFBVv4yZs+BPXHN1Nwmu58jpTLTPpM1k
ijVts6L/rSShtyhB+if6iR5rL+6i37BWrroQPGAIMJhzfeW9rwPUuqJ7Qa5B+jcqD/qX3ipNAqVw
0dlOt573ULA9XIFqYiPNe7V+tbzvKd2VBnbMsN6z8XKy/gOPAug2gaWAH5b8guCIE4fNOHQZQHyK
9g8hlhs5xcHl1GlOA13YtOvBLzd6z0old3Z8rzYW+MyEbJwq7a47xXwnGrZ9y/7FP6D1GDkfRQ6n
0n5yyoIuT/WeZR3G1l36g+cMfApOzoaBRzFFNVJYi3jV0jMVzZaFPqETzJy2Is+T4Hdeqy4hGooo
D+RnCppeAxwb5ZWZB14xJqvVE3LGZbkvOkxXPMuwbVs9dVymxCfcsSLVDEQ1p9sBbIL3j9UHQ+mZ
vno8qAYO/QkhJbqrvISzEHv4N15u9rCM+9lSmCeaabgrLArcF82o+dhbszMyG05HqsaxcpAAknyQ
4h9C5TCejcWFscUaw9FJCFuTnn1CcCHYD2H6wKwdMJDBvWN2QSjX+XUqRoJUKBsymHUpKZUfYSmq
uyiFbkAsM34abNwIxEdXxgxLOc4TS4VfEpkJmDyFsnc7MC9nxNBk+s+aDsSeMHkIz8RxkMnYlUl6
sUsrjN6U0PpYEQxSbvxwQjBBPNiCxiwiO4p+0PSrFM0BkKdjruxks+AJIhJYX6b04X1tC9KrWhxr
v2tO171FVmlkLG7mhaNfZzOgIy+iC7cQtBrUVq48dtkC2lV7RBBQADVhuKd+0eahIyppV9GgB7sU
PId7HcKoV7uedBO5mTSQgn1ZOFRcEyFrxWmGlfar0hndHSZF6JuEBf7Xr4TKHTM/gPUNx4WYlSMr
qXw9qclAKcwLCnbeZEm6OuysPj2M7HNY9AaKK/q+Q2USuHwbQzcdy3IY/g7FPHronAh9vkV9A3ng
3u71kHdXHLUqnI4+EX3DuRROZaPu4Tr9sFWHJ6E2kIgQaqmar8Y4M/tOhZMxRv4O1bGnjfmngq6c
0CEsapmQawJ9+UxE1R5gjNXiTSIRL5+geiT9/Qwdi4hW2P1gBwEx+rfg1DzBfOewkGa2uMJfQMWG
k3ijGLQVz34doEkICNcOWednVMQFtTvupTId/HucFIQDsQG4kVtWEoeWuHUGtgxlOQ03N0tdEnSX
lwwU1epA1hiSxjqpnJeVWVDF7Jx4u5H8G7S7HP/sy6uFhW2yk1XY0EbxVMqk2DsZ0ZdQWzQM4qey
FnZ0w7JYw/wUIdxHfKG8rh43JcGWS7qnwaik2q5LG/31rKrMtsq21uG1I86t3FbolO8xos3PuZUU
ZoMLlkHPTBcfxgM447uGgeRT3VMos7EczNkNXbSbHnb+p9RKc7oZQ1L7nijN4hQgpV4OHfha+WnR
rRcEt6AJKuLJKlKYf2teAascpmH9XKVBnhvzclfQdYVjOjS1wMm+xlzXt1CsyPjq3mW8xX3IABRl
e+iVVcISFaHpMm7qpEPlIoIcSJvMGBHf6wDRySUELceesE5QTW656zy5J6jbCom4IKO8vecATCRS
z9RjK4m9HtoWunHQKAfJkC30juCqQIRu6d9a7Wwc1pDg3FG35dV36KJN47TkXEadTwAXVLWSPEeE
itQBmXW11Owsd7pJve6HYeDM9CaxhY+lvXVy+9AARUK7V2FzxzYPDnoNxx2i/DL919ph5OzknM3p
xQHAoom7tOcsWT9mrqufDI3cTBk1iOoPiS+4FLYdupGZYneo7Psij26OKprft77GvffENtKVH507
WqA9HDnZ+bUVa+/t5hnIyw4Rcal/JT2ETFi1ZhAz+onL17tnm+vVKBzbBLgtlY6bPYRkpNvonPKi
x4JXLVN/j8dzKnecg1XzADZKojCEe5decw9Bx2Nv02B/JfMADWpnD3JOWCkj9sxw0LOk8b89ygnn
JghOqg+Xmw3nh2aKdY4EIOaPBcMewvh66ETO3q1lV2QMq71u62DljnYU+RBx+C/CIP4XzXr10xeJ
6YGlIiuWPDi0LJynr0GGdo9fN+usvWl73z6EaqRmXmEFZvCJAoI3tgM6sYhErDAxAit1TYkVOxbB
Kmy/s6C9og2PUhLX8lWycEHrMqWnwe49Ac1L+Wb5agkTDg6T9FmRgunFr/xZFtTNyDGdLN1Osu0W
JJcmqq9zqZyW8PSMDnpKIIN82caDbmMYRY3IIbgEkgdIINwOOPlsVllRJqwjs1973maAx4N9MHWg
XqA1h51zWIu1n+8B0waSiRvcHGRAYo5eZ0Ye1W6ooyU4aJw3w75DsV3Mce2NNbH38G/EM4FCxG0y
nHL6k3C7gbThXJYVZx5GHxesSZtMDJ7hT1oB8eEzvRkWi9XJoQsiEUKpH1HfgMiF0rAHNaia8liD
fpAttgwOQyLVpsDmrSVPqBCbhY1591mO4+i/+Ar5LCFMvU9WkQmIwozbwmTugMGcjpb9MZOwqNsG
BYYT/ibbiq9GL2UT48EbzGZOEyE/yzDri+zCexO4mKVL1Po4BxpO1G+etZoOeyV+5i4VfQLKzGel
vgkL5UPG7CUZDmzDZqhPQIwwHNAwd/wuPff2x8zow72yrijFr98gt0efO1sgjVFQy5CAiZJhKCRj
Es19gZYelGMgj26Xahfd4cJG4Vz7DFqPRob5zQIpXA514kPIwcJRgzBvZOQfe+g7/laUcdMPogem
fsQaOaEmIUWBTpFgWwZuPGOsp5FgDJoqaXjmpa1838cUzlr9LgBHLh9DF6yOhrML5Ql7aJvpJ031
paIzw+wBelyMFTSHydPgAa7y+wCMkCnuARa2Jty3kNeU2mEGdmqwi40IRBiD0sc8vZCHYJC0h8U6
7cumCKrPhDJguoQ8eOPBND15FXUa5YYtejNEx2m2R3PohE0qnzVIGEZMLXC/GntZSFy6kUdPTPvH
CW1whrizH2oHZpgJQ1LVUxBgu1r786mitUIiyodUb2tEbOyRESswLyuq/An5rGLM700laUeKriFe
MEd026ah5N9aJhqpjBhf0KxlDYl1yKmdzeAuY3ZkXuMtx4DFn9iy0RLoKYosOgqClr845Jkx1oUv
r607EmyL1uJdVcLRO1GXjcErPmDpkjhIGCl5CSICLAiMRbs5m07ERiW/Q+sSsdx5STj8ohnxvH90
NnbHV4IsLvbRtnhHApeV+YOkjigcPbsgF9piqIM9Yz24yKUarLglbo1tnztZE7s8DqRh22H0M7hP
iFT+KkPTXhCMFFD2ypUmyqZopx6qvBnnR+rgcAvBlOIiV2V+GYa+jS6QGKYWi3OFuC0lyN7ZsZmi
UgvSlBiToMh5sAKrLZB0trO3ciaCc0TfG2Yf1tjm67GG4zjwbNtNcuEQQDs1TuH4nbF0fBGVmNn4
YkNDPm+3lMONRP3BaIoygZk4/domLMPW28x46CBNLD7vgAUGlcilyI/+2pADvMfFpQ7ZUdz46E/o
T7IziTPB9IB+vMhPQ+SN4hLM1eLtSIvIXodJhiGSYFrAO5jm6q0IUVz+85uUoVzjwdjaIn9x031X
2tbfNPSq3xGbecO3YQ+v2loXfFbkANaxQf71BUEG3z/ZvGwQuuSWyTn5Qj3hU66d00qa23eV+l0L
3wnqOCK/bs1JEUyNw5avMJcBIufvOCEMg1AaResfsrSyhxYM1HJI6tpTMQveW6BNK4J2F5DwTPBM
HzRHpMeZ3NpdGylGoCgf/4wOq6b92BNV9bCODPafWVaRzMHnk7WctkQmbdgXeAc6JBB62VC+wVVw
//PavDiiswZ9j5srf5FKp+pc+C48DLJ3YKX7oSXul3TCDkzcaP00CTm1+9pf7JDUpUgSrwf+Vm2k
nw/PqplLZtMcRvsCxXNzCPM2fQglm+3j5DLsIoqnivCqTsRH7qxB+RClZJaIjRswf37Imtr44Me1
xPEwjCHzmLSwYt/O8SUIZqzBiRHLfAosGzWTNoGkS2hSHD/kQqt7WL1E8Fh+gA3VRjtEcC1+GaIp
It86NH1CUkaJUKBk+CwROeE0ZA1N2Kj12IYzpEJgN4W7QamWItXE/nQ7rXG67ZXPa/wvSXG3bYPE
8p6QHQGy141J/6haFD/SKsS1YUrOHO7/5C4r8tDyl+t6OxAx5KNUrJcRLvtYMEkD0dtcPdgViMbG
QbDCxP0dkYsE46y8kQzHCwCCAA3asHLb+GVtvm2bEjgg3QD0RtDmp4l4gtuYCUsg+sBJktdlrfW4
FX6nlguC97S7oljDJzEX2SdF3+IT7NWlLxoDiHc2XkYKFnaH8r2xxu6rIFD+pwC9aZ9v6c4vVo8O
M2bJ2JwVv1K+zfCXM62xyeB4ae0heks5R5+8uewq5F8cvgJhfi9eajC73YmEnmnP2o9POUwCwgnd
zjNxgCJ9oLYBJjsDhE6+mFq5qDlAl1UH4RWucxQqzL9XIdafkN0SKYx6LQ4RVFuselYlwiOV3sKW
MuK3J7VapPhXeXUielxhgm2N9oO4r9QbriN0QclynCeFsUnrgfOUJSMzUpnWs9FTAJQL9f0dSqsx
PfENuoCcbQTR20Z4JXuOLqKhm60yAdw9VoN9GTE25hvtzpituHmb+6XPzYRnwdigihy72boryJ3r
uvbqTYel/sD8CGMnssKy3AUpZWSsR/vWIOZp91cxCwKEkjNj+2ysafjpV4EbPxoNAUloRQo/vFRO
409f2PGYzgIk9r9Ss/BSakeqecNuT/wShbr8smht9FWtCRrNjd8k6beNgqcEXrcO7jHMSf/etFB4
OE2RyDt7tOVhc6dV6DX7ga7Ojd1Aef2zrBP24ETdRXu3zzS5H8S73l7afnwxKWiWHVvUG18QDQWh
SZTtpKoBhaHZLZrMxYaEzi02o8RFkWaZ8+mzDfauAwlh80uDpRrSjZvVRPmiWcIBbU2wftzEsk+h
jioiXsqeqtgfE6+5oCojNxQKRftdWCvD6Jy6/jlsZfmBvSz9SoDjmV2zcHcj5ohoTMcpwO6ey/4h
6SgS4zSbIKm3Y59+gtvGkwTLyWcz1yaKWVDKDm8TMFZLENqseusFLvlYhFdVdVxKrP+E3ge3oEJp
ySe0P+wb/Zxw5pnI7vCxtn33B4rABPxc9u6/KkNOcsSDQUPstmh9CABbgp1PxFHz4OIlKbm/c1He
2wL33r3Je++GRgWKgLMqxHK+rbxwPUFin+EW1jMcRVFHnbvNZxsTTGfKQW6dQWl4mcgLx6Oa2hna
GYgN+2BHCAT5U9UEGo3wSbYZXmOxwfIR6j+mp+PZhD3+1XM7eMWx0TQJl0VlCmh4zwBgs9L/eLvM
0gWtQqOWEx2FRCFMvKtv3RuJNyM4ioSeZ4fr1J3emYpm4qHuWCP8h9cG8/ZOBx0E0v2EwjpP79j9
ESx9YM/gDuOuCDCa0n44k1fwOZfpszULL4fQFCW6vzbac185xINg52VZMcRLUKWfAzaK4WddMF3L
HaPc0Y59g6GbEG/p1v9UVvkXPeIpwHOCkqAmGArh8bZcpFZ36PCWYa/N0qInRBFjzVuPSizhaXcs
rJEqYXL3xIoXm4QHQFdtyqVyIsANgdO/+8Bf2wPW3K69X7CLWngpEyDQMVyuJnskDSx3GHyvzGwQ
3SwoitmbgnrAdE5KDigyv4pLS67mYjgY8+PKAY3MiyjBFGMyGqMT8pGRXlIG0y18wI84NPDBVfHq
ifk1W6NeYgEe6n6PqsiudzaCxCcvxXm2DWoyhZimWNVrQWqAc5d0PsUr8wjUpgz2e/nKUE7/RrzA
1MqhNxETOPtcyxiCfMEykDDbmKfmdvwHraoPfudNwbGzmSyz1IJrc2S346Q/RH6hhYRhKP1922Wo
vwNcv9mRVJ3FZW8ue9FcvEyP+ocL3snvIEXweRW4+G5knVY+O7d6/QkhRJo8g566LRSXVUIsqBYe
6/3NRp7tzQr/izsuDZ2j9FI0l1Sx+j1YsiU/pCnC5Y0aZpxmNOTo2GnlBXOVzKZ58SkZwdX4VVjH
RUjNGzcIlOwnj56e1UJNvHrxkIW4VrkB4EqVK7hniiJQkBAdwtALoRV1yyNVj0NWQAgq6g7io/c7
QO1YrkwxwuFlsgVBcIzEFfqhwApOdQk56Y/JKX0/OmwU/tFNmQ2hoGoMfvRsnTZL6ln6Pcu8sD23
Bj1tzGC1E0yMVB89uO08iB1zSsHdQGRl+59jsxHco17zAJ9mTcYE1AXu+YzofapOU2aYmDGOiVA+
pSg75R8X/emnxiTm3vUkGY97O6HAAKzg4AFaSr6u/USa+w0h0c9GxTj+MlK1+x7NyTcDEszgJAfI
K1rA2QYgT7wBqlQr6bKXrg6Xf9QVy/RHRYQ6E1tkbO+AAM7BR2R1Mqw3CNCb7i6lbS4uJDgExX3X
svvZRlAN2VhjAGmY7aAvd3Fx4g0Eyu+4IFeZf4fAmZBjdSoiPgAL23BtEb6M/Z+59pLiRZdTjuif
r4VDaynYxXPNRIn1mPt20PcvdBqGONLUTmsWUNY6Ek6hZDL67x2ulRmyhcbIzj8J3eh9DKNl+Cki
2ugj7ijtHRnU2fk7V55tPTIwN8mTTAs1HCljSBs0c+BiJHdtrpTaG2TzOCPNzna3lY99FB5GuJ2f
I9yip2abzapJkEuSSDzoSe1RnFLmDETPgr+wejRHcs9o2lBhOwQchecuxYWz8718qL+hFAC7mLMg
/1DSpKfe6ixmJL7tOAR8JNOr4zPoQDOnzHyypwKjmEyN/50UwzrEPXNpEolKi0s0iCbn3sd2mBDQ
zrO6vd1g/m3o6r9HDrwh5t3Ao9j/tbBqUAlB5GwGuz+uk9A3hJXCZSUi1J5sbJaygzQQwiftm3A9
JwH+JkZeMyBJNYVCQQ00ZPQMjIXSuBzRp/RVOP+1mrz6s2RRluGmyjwEmyixwTkDynufO+5HfJJ9
+ioyQDAM5411Z+F8wL408ELF6PGo5tGsyekWy5u/Ibce/8tNhxjJQoHPQrnLPX4EbAbzdCuHY04B
+IMbG1+yh5g4YYWMAXDrJRp/JOpvlMmNWcP30i+LdqtQ238g62e3l/uzIXsW8+EnkhqHECHyVU6+
R6TdbmIu/jautxXP4NTLfc9DegfokLlmVbahfoc1Wv1bV2e4cdZMYsVZoN0/8IPMk3GS8ZMcy+Y/
Z5DlV0IG7dlxjIbs2KHL38xc5njfUBb9YzaK8KpfVN/teuAM1i6qq+Ij0g1cPBv582eOee3ZQhqf
oW5GfbI1+Bjv64wQrU3Ut8ivILv130NJtbLB5tu+YqhwXiPhOv+Vef7/BCetg3gN6x5xtvaVAIdp
l8QFIj5meZc29pZHjXNxRnlablki15cQYSY4JKKP1QYBI6BlA8O04dBTmBoXqUg0wjPJHqNIONdI
SmFvVIc+ziFHFpy3a7HgolAZ2rVNOAg6Aro9q8LmJ9v/etkNfkzCZv9LndXmO8c0QU4B04DyLBon
uIxoDgX2KskiPGw7fldF4E1OWxFE1dl3qxG3EeeVJkAK3WookKggVyyS6cBhUP+aSckvy3De3ijh
tXXWna++AzZ8ERK+uiENNmIev0stcFg7vUp1P7p2+Mydk/pH0vnIdFiQzULIaPicNppzle7NyoP+
1DMBhfk3pdVzrwaCKh3ua1J+W3a2O5uNy39y0NaLQRB8XFXnPABaviF3YDUNrMzKDL0JV3tsosKp
D3mS4kxbsiq89NUavTagMXSsgTsgbmxbXCO5Q5GCCATPb8RC8NFCM6NOpg6d/3F2Hr2RI+2W/isX
33qICUYwaAZzZ5FWpmQypZKpDSGVofeev34e9qqUEiT0BRq96Co0kybc+57znGPft+Gh8k3WwsAi
VAsSQTBem02fQ+tASa5WIcSyS5x+86vo2Z2vQ0X+9coeOYXTYDWx2Vr9OD4MYgKeyWGUtict6xpx
tsopCYdedq7ROvXrrtbtga5adR8HU3EV50RmrZDMUDjTjdMcUlCQlGkCZ/xjJjHSERph9l4lbVrs
WkFm+c4wSKVfIzsn1NKtxvkHnqrqzq37gP2IKbCTSBeP3459EynnjPuiXwuD7dQ219E8rIfIhXmF
lk6sqPElt24RxByHZsJUgebraIOxMT56HGwddo1+9uIJC1F45wcA6PgUCM4qOZMdPRhA/A4TH8+W
JkJ16S02hfUcZAaltrlMvtfehE4lMwb9LSjNXO48tk7VymliZtCgppJElhAT68oDWfZUj6ODJdnm
A2Db4PNtsKIhEGJygNjelZF5S0AiExWYLvMFISXq0nAe7H0ztemT7mT6BM4lf25bhbCSB2F9o+EQ
3/u5DSG6zSnXn/dZnO3TEQbgZqSv/YwMhyOS71RI+YcZERSbh5h9ryMLeJwStXl4BvuB5niD6bU/
t3LOz66P4Bvo00Sfq2Y0Am0qS/YDPdV6TvOOgHHM4ZGQyWR2fhLwXg/AzXT9lHHcvFO2QRIzBhAX
O1ClDhNuoXFr4MT6kYZhfzO4WPfYX0vNrq3PrHkRYlEGAzSXfjcESq8VhlKBJjIIvGFDuaeJtwIR
EELOhkLwqum8BcpOt4VyTuGYDy4DmIa6nSfTym5DguiHZELuIqj2nTkN2ONtmiAH2KKeAAVN4nHy
qIkEE6s5GQg8T+rGhTjXh4RGVI3PQayyEo+HEZjtLcKYctxAxY+D57gJ1Z8IqZO9QsPVUF9PW0wY
WVi8RAAcLkU0LJEAgwmzmGNH4BK3MuWP0IDN6Ub5bs0EIbCR1uag2vM64CGuQXlkAIxkBe8z5uRS
nOV1vAgvIVNAg6pqEWwNgMz9JQBLmolWjcKTaoWpr+258f60Xt7c6eVXI7EbTLjDdQDFe8pM1O/Y
9fBg9HqRvCY1pEIvLqu7ZMycV69uBpZRJkHcqxBCtpOQFqwlaqHfrM4CvskJDYCPC0qNAEkIjCie
6crRqJEyGwlEACvHSMRcCF2nSvfEGBdLMAkD7ayjuwZyaWD7vo2IKSlWsBWI8eJ0jAHX5DBE+pts
ZIRfUQQXORMRVWMiZP4YPYve2gD6Qr/DhgyEDyafLFROMalzMgEguhJegwEJnm75vQU2CIeM1vk3
msL0sYToOd0Jc8gfUyJzY6D7hf+AUh+3px8Mal+2dC55O9jMTdIKlyTN0V1s1zmnN1lmz3Wa5eEl
WwjrxnXmCll4GYevOJOL75mbUYAufSvILgLAG5TmDUGNIKKX1Ozq3i3ufIJz2EAngb6ysDlB5Rnt
4TkIWtZpuhxWvQlNGTjb3ibdfiVkViLsoWa9GWh1uas+xiKJUr+pbxRHXyz72qheGerEZNi2X/wZ
sf2QMovGAqWq1cUvroexWnWcJXe5CMFDYc1rDx4pRBQb4yI/R8Fe9lSgHMLIlm0n5Q5nlI8p7Hk6
IjSLF4sz6TRQLN38PA3CpQHQJAgGO7zDxBjQgGU9qkLktkqNfKa80Px6hMP9MwBfRAbOXEXVOmyT
4KFBTzoycvP22i2y0aCNwWhdyaTDvpKquiX4wPN/84VT0AFAnFNej8UdU2N2F8x5nW9020w/TLwX
B1oOrV5TYK8ggIPJuvbndtEukGT36DjTcE5+rSXWDAKxYKp8mBpm0CcBvJJxfjLROl9hB8RZITr4
Gjw+QeHN0X2JUJ8I6gHYaAj6kYfBeX8aTZBegs4q25bE0MUm9Qx1ZfI1EuESZe4lmeB4lXidstio
WtE7nEbFdqwldlKsjaGWNLHZn+AFMmdv2NaJYddbVNo8feCezkNqRVRtQ9Q9VD6qUp01xnJrZWZW
j7Z0OcBlY08lo0XxfJiyxSvF9tbd5FD346XUgy+2YlOLcSi1OJh1uAbOamw35LhEff+dqMP8jqN3
/zqGcYKvqCE9x6DYUK5zqpYsJgSNi3UwZ+YehBcZX40MVMleKU8e0KzXDw1AvpjlcbEyRMZEy9qD
8Q2mISbmS/WR84dZxXU2mE9irMNpO7yEwLIe55IG7MpW1HG3hMhF9lnl4izbB+xabxq34/CFPDxG
/DWk0YOysC9A6CSu/iJsjPyIsDBErINvHqOWn4/PYcluax3m1Co3IBzNc6YujvQNKpR0Y6AXGM7w
EgTXuLnoaylqH8AaI9Yd8soyHa8xG9oe1vwoaNeKXjfs9KAYXrOUns8Oa1SzNUkUoE9Yobah4FnX
xoY2fh8eqTAHbLjKwtiMWCHFdTvGdMS9PEVoNrk0as9bckfvMfQ2Z3AEBQ3CGb0jDVuarPSwZdxt
4272ITLwSagNgB713BktOMmaXMr2PHTxuO+Wz0XzeBlFW9rZoDg4ggKxRDhYE9VlOHa1M/A9c4Qi
JHwCMUgW+VhUbLBS1wIZ4VpkHqBSIg2W3mojICN6xbB3zaHq1mw/WTvwKVdHhwizYFeZ9vijicYF
BFNLHMM0XS0kDOg9SPNqu+KFaqsFzUDiQ1kZ6I2/x3BugMeYJOutqhz15cZKEhA9QkSoQ2pA29Dr
osJ8aUvY02tM+vJmBkOETkYPREr1iLaIZ20tJm/XW2izTZgM87k5xlGzyzM7fXSnKdSrEvgWCgw2
DOlZ25Qe2dJY+fw9EV4cRKgfQjCtOdz8ibsYE6RskXOdZ4bTADFkL0P10Ros/yygWILjfSQVGwxR
ejVPvWVgegv6/N52SEXZ4JvwveuY+flHFw4h3aKics1NlfsDB1hSfl8pDYAg6campKxEN08dQMaU
9QbDZXwbJbUa0DXwhxtB7BTjAi8JSdwuu5yN0kb4NFsZsu8gUsFt2ueq3RL6ZO17RxC1NOqku2LD
N0Z7yaEyWlksRILR3wHZaYzE/An3KX4xOxAw67o08voefLt7yERHb3GYZS32ukMainC55nhHFyEC
6w2YiiqPrOIXfKf5b9zlZrFOhY9pg0BKc94alh0aWLqwdzCtRwZVFU4qAPjY3YVkYfYbFsyarQzA
r6c+ceH31V1rv1j27NaYY5SJEjMIl8xqu+vP/E5bKCFJtst3Llve34oSZLCJEZKzw8TXcotfiAVX
FzTucGG1v12KNDVFCenAWMIW5+97ge0eWoXOHpAM0bwrm9baUlJBEkJNj6NcCoDhnopb+a2iLIfJ
Kq3z4T6Dc+isUOTQb0GcQ9YyOmZJYTJ24oXiTyBpkOnorBE6c/iKswkWPgXX7teMtCreNjUii42Z
OtNTwuz+K2c6upsg00brXNvz1uXQCTa/CPSD6uL8UjQEnGysQtFHV7r4kTkKHQ1oqfIW3ll4MyvX
wmnQpdMf6rTjb4Gf5ZmtZHnhUnGNNyXkP2BWVpttUyCkDyEv+EibCqlQ0lHcj8ICnn3l5Rai8myp
tXll14y0cTLSqHDzJNeMMFBHbHb7oYQET+Bz94vdF1VUBmUZpwdUM6GNSNUtekkxgul5Y4ZTxyQi
pO69Ow8zWr5rw952VtKchgS/TS0cv19lLp3obj2b49R+ixJZ0GFGadX8IB6Ax+QkdJkpcTeRUOcB
+P6O5k0xVUiPKCzTac9nSc1rbRoZPeCI73NJ12hVtG9JERzpdk+CkVKZgZdYrHqIYc+HpsMbSOMP
qkibeGq8lcSoYqbQzGDVrS8dSfsGuIBNLFtsp13wIG1TZO66451jAa1iTR4A6CzolncxUdGw84fS
6S5JtPOsndVNsd7b5BzmPzG1SgdghCybATRjWdhbyA6wEy+UB7CVvX9gdrDow9S0sfFS9hzbq9Dt
nCY/cz2imOxLDPu0ILZR6EY8kFGVgHi2TYI9wtpCKByhq4TE2a0EFX6xnBw442PqG9mqecZ8m4Lv
z/ZovmneQfZkksyslgWfFapxLmJiBY31aOYFYRSonYhhxWm1IMIG+O0xmeQzHB3ygtdhiGcd5oJk
+sH+Ez7GHuCxVVwjTGVnEeUmJlpbK07o7PU2FkGm1xptfUHjH7FI2jA/rTBgGz9qSm5/bMuqH6jm
1s06hjXAhiojv2XdRr5+pK1NsE9XSBMRniYKfRMVOGg2InBTte57u/6zaIaJBhiseKGh1BojPlp2
EtATBYkULrnFeWyc/rg2TmvisbORnhC6fnY+eBqSLUYscYamUGqKEGV9VXaGnlZAwL1XJx2mHQB4
6vMkbbRoj7qWOppjKWRxQ9dGzyMa/R8B+XnRdsxVTuUJ9DNBZHTG9Bm/g+67a1hiPsMxxS4fbjCb
snKsILsHs+4s/m24V1aGK4baoXaQAc0tlsPRZre6Bgzq11tASMTGF5qwkajPvSdq6whY8MJm9oVN
Ex9NZZOggPTazDgK26JCo1Vc/QllrqZ1NmvdXbpxLe/Y86HdCjw2xqtZECi6HSxULyut4S1ZQqj4
nEgUDCVlTktljfsR/VEkXZLdlWU41UW7fCKbGN+MsRfDOEeApUxCQ3w/doI1uWYxzA9zdr/bnGZp
p6KkkETq9RInGOJPIkaqhIz1YUIhNtLIYg8nKfuUJQ5wpgdi0TgAo/AGR5CTJ9KFtWufNXXeXsR+
E9ibqJdDv3a1b76QZOXxt8Ht6FWcF/4rWqLm0UMWyiYVl8VvR8n6BZ3j4K052vBll7KFIT+Cs11F
LUzTDd4269ET1H93OXXqA5IxKkzcW3LWIbI/QF4aX3WuyitpE3O7i+ji+FsSbCxvi9JOsWKqhXik
ajrXG0viPF5rpM20Iny7TteEbVBXA/HqiRUALqAFbu9PtEvj+Fee5kS25k1uXMN6SkHCOaK+yJMc
7LJju9U+i8h1PPfw3F+Ktk6enJAJmehQ+IIbgAeIEJE3o2AyW9tyVv4cZY+oPEyMfjC6XsMomVAC
OsTe4kdxmpWegihaURrm7BP4dGtWPA5W/oaq6Hc7lMOznNvi1te8KCqMOUWI3ABnT7KYgqI7DeIl
znROo76Ljom51FijTE097HWX780iig7/3UjZhtMeLgI2rzgCnGCIX0QBy9VMoh7TggHJAePTHD16
k+nYmxA1obcraVGXKzYE9ApgLWtceiaLNdzzIYQUQe4W1l/8cwS6OcNPDn8T4cnV2F7yHjmVx6Yf
Lacu6nGrjqkIxiUIIXeBKjjP2rMWX/KcgaPh7JUjiCOm4oYj1lhsMBTo7ozaZF2tO9vUt3B8xhcM
jPVLzInlJ93coOPAN49PKebiIx3Q9gmad303gi4vV1Re4OuYyuaOYUPyIP4X1jdE8uz0txXY0vKs
Ek4IWaP2gAnuupJW0EWEsJ/UKhsjgdz+57/+9//7vz/H/xP8Lm6LdKLR/l95l90WUd42//0f6z//
RV9h+a/nv/77P47SQlja8tBVOpQ8EaHy5z9fjlEe8JfN/xWKKGzqhlZzqbL2qoeQX/phf/v5Rdy3
F9Fkj3iaBqXFpKuVK04uYmIs6ep+VIcy9gIKWfRpbIUzkXObKs8wPiPPn1Xm/DFILTj7/Nqm/uDi
iIa0aznsF2xneQJ/3aGlUw8PhS8PpMJEzVb2HintpFLNfb0kF6fqjvP7sIdWpcQVM3l+5VFkxAxn
aXEZhLM70Z1ph0UoYOjsislpuEkIk5Cbz3+o/cHv9Kibe6YySSt3lof41+8E7zcDU2rNQz054oEd
Lga/pBm7dYYCiFAOt47uPr/i+9diCuxnkrcjlWV7J1fMOAGZWVrLg7TFHNx0KF6/k/GVTpvR6c2W
NHthPkPdDwO4iY318PnVvXf3awrT5GaFqWg5y5OPYmpxW3tCykPnunLbULz4SVoZ0O1cWGdGBcNo
HjsPt12c0dfEoP755d8/bpMDInJnpjiLVorz9nFzlxbl7VkdgjJqt7CJyfzVGd0kwL5Qxmnqz18M
tfcfoikYCrRRBd8jRuy3V0xj2dHRLSxQioGPSs6x+u800ylhAnOQXwy55ef/Na65DhezqdLiXzJN
yBdvL0ZKL1EKZa4P7RTikBqd1vgDLcLfSFuJ8Yrgq/A+a9v+/POn+tE92q7JPyDmLff0HnmksQEg
z8Z1YSSvhuFm3rodlHOBHhu2zOcX++geHb1s1dmmc1o6+YJkbthoxrhYSRUIkd5oGAe798UNtpqg
JG67tYBKYXX5/LKm+ODZuiAlPGl7ti295c//GqkyjEgsK3zrQKUB3tQEh40DJ0qgNfFR6OjyrPnV
CPKL4TpFWzJzgq3TefL5f/IzHEt4tlLksZgnr5iCN/VLw7EOvTLMb2JUyc42BuKd2iA3LpFys9kD
4fJzCiP3umkK/6zoIvXFrGWa7x+GyeTKzM4wtYU8eRi2rlpqELbJS2g6LO2TU4x4mlTgbZlvSQ3q
69C+nZPRzknzxKbG/oIaChNKSJhFCL7m8Plz+WBgS8sxXQY35wDtnPwgjikkqNaJhUQ1iS5EHYW7
tgC1hBor+UYAQ/3FE3j/yUvKVQK0uctVbVe9/RrCWJRkSXf+7VyZhN00xDo9QuoEE4EWov5iDnk/
adKaZXxZQtmupsT19mKen4RsVcrkYI6o0G7IaZrVfmyGfkPPCuY5MtLeIcm0qp5te06f8Dlpesmf
P+H3487h8kwr7FNsXu3JutGqSRuFnopD0TXZK7+nw+5KBWadEIg1733I75cJXYT155d992KZp/na
PZPJzZEYfN/eu8mi1AdDo47JiHxv5zVQHNLhHCfV4tlZvOb/9nqa79rRks9bWVKffEiFgBs7R9JH
n46z7LxVXX5vlRCPdwMmp3abEEt48T+4JA+UootkBlUnlyTj2C+pS3uHRrdld154OtqTWebRjtH5
OOAQRsz7xWP9Z4v3ZqmwNOlDttZMoqbNcvj2uaIjg85RZMExpa1DeXQWef20+Cfm+7EZrRjniek1
F7Ly0iuH7IhpO3kBgKJMwKE6r9oKe2yP1NP4YmC9+9YtTc8AYagycaqROvr2d5EWoUv4hd4hc9ru
e1IP2ZODZppiRRM11k0PfeilGsIuPWC5zlGTONHlv34dtkLLz7SGB52t0ttfAMSyQgA3Bcc+NoYL
GUTyGe1ygZwdpAY9kjSwvvjmlv/jybuwPYcP3HMtyzPtk/GNHB5gEY/j0EMpMy4LlWbnaQlJ3AYj
C/QIm7C1wRFH3xg9ILzez2/43VxmaXDc6GXYpgvbOZ07QRC0CfG20TGsWpyzJNqm+4Z+QrhHFOD/
63u1mTa5TyFsqR3r5F571UbUravkGBsGIUPCFPezrtSPwNJPnvbiXeoVgGLgdWAG+fw+3y/hyzt1
FKcBR7JSnF5bwZoMUOFx7SbUD34+W3uQxHRGBqN+tonCuCOZNIJDTPrYasijP6MVyC8G+wcDzxaO
q20FU4HNxOnJBIk70UR571BHGAOiWPCftncEixj6xsU3ShDCULB7IQeF0tM4kK4NJCyn/InTLaZR
JAGq1Ysm74vPXi4j/u1XSEnSZfgxMzDVnm5w8pagvt5NPHZxLO3b1gSKvCnqEhhCCliK6AFjgTGX
0LMoFNkNrVOw74QR2nUQEBZjzPV+hMoRY8Fx6VfhLsgexeS66kKbYEvR9JFRvMj2vF3neOMfwmL7
2zbFznFE5ljiVcdQVG7Dso1fv3jz7/YriAmdZRVhfsVMaJ/MdnGczKbTQnftbdeot1GgnDXW/OC8
ZZpB4k8A0n40LULThGVeppOc9jM4328OuqsvRtu7dZSfwg+xsedaNv8sf/7XPrJj2XFg7/noS5TO
SCpRwQNe3trZNmIIlvK2S8M7gIVz9/lD+ODCLGrY1KVpcRbRJ8+ALnxX+ExBB0/XJvwimQZPUTQn
/d6iJLNWYIHB6hLp98Wwez+9sCMTDgu41IobX97NXzf8T8GwTMfg2LbazFZiIuXN8FEzrjQ9tZvP
b/L9ztSykQZ7FtZhDnni9ITnlnWb95AGjh3u3d+hT9jIvu1j1d4MdK/0drIb0mLBCILQzFpMtHdt
CaFko8yEblgjKuOLcfXRrMNxZVnOpFq2MifLu4GGwqp6OzxGNNm/l6zm110h7JVjqqXX2UYVYpKE
LNwMaS+65H5EPBG2+88fjK3eD2+bBY31gXFA8/bk9aOfHvsGW+1hMLq8PEcoA56h8BOJLkLSytxm
UQGSzKNdCPERaNcTxqKcjDdQSN3ZCHeTRFRMonjOrHT6PQ5qCPeuVzk3El3F7WyGIXaNXvTV2p/G
/I4gTaTCLiyh9tpwl0R2HMfB1RyE6W+nY+OBsTFX32qvG4HaJCqO7lyB5ob8rQazK6LyiYsT50uj
HKKDfWEisNzqLojqHep4Soh+RaLdXhetgYXbpRqufWpeZ1NNZMkGe3cR/YzNsDqroVqh+6GBGq8b
il3o8CgOuju+WBrgnjsl5mXnDTiw2d/mt9UEhepbi0lvQCtqhNWFANmlXpROKc7S8ZPTlqBbm7xK
cgAE+stqvqElq36UXm56IMzi6PvnL++fU93J3EwVUrNyaGYv21le7l9jCPBRis4f3ydpCtOvKR+q
eR+6hg29oe0idIxFhsaDhhhal4zs9e5VspT9U+dEqEeOEHkRdV+111ZuAh9G8NP9rIkIidbQn5ry
iylOLYv4yc+lAEF+CHMdxT9x8nOjfARsR0TfIZzzbOH0getYF4E/YQLosb1cYr9Iq5sAP6C7N2i+
19haB04yTYa7b0VocM+hqh4UokRj7IQFF8Tuzrq0iRHQ0dp9nX3Bd6BSUb6YQ5zcOTgTKWdGs8Cj
2todCaOzzG50OZB3A2FYc+EmizET9wim+cp7KI8rnFrstCqeF0ELBGRvW+qhX43/jx6GdqiOUOFz
lrX/7bsTFGTINvb8Q5RRlHthoRvIQCkUC+mqbqfSesoh/mCcHaZcXBPk4V1ghTWKizGbxYCQs2/L
i4Kqz1dn2PdHK9sjOklYHJyl5iTw9ofZrWMVNqqCYxJiULjBQzM/x8j0omvy+/RZE2XNF+vw+ytS
jaXsxsae8rN9WrsJR4XLKPGyYxQ0UoB8goM3ZQ6N1KCZDhiYki/Wno8uyJzHdGdzdOa88/YWEX3j
JvKb8oha1z1jBVxyBbo0+lX6uD/3oiG3+Ozzsfp+mcX+rzTFTfVR5TkNjIy4mK48QnYnudHKnOeG
XC2sFrBb1oouXbWq8fh9cdn35yb2N5xZ+Rct03fbiqwAR6MjJz8OkK+da8yofbGOvbH6pUlGuRul
5c5gQYZeuasZjhi5ulp2dffvHzgjntObLan+01p4+8B7BzV3zQ7mCNIOqDeKhi3zYfhsWz6ozaoo
v9hOf/CCFaVcV9Fipwd0enYhwHowLAJxj0Xmhfus8H94eIW/2V3R7CPMRcfPX+4Hizm3JpjaAOpT
YT09Nuc9hpcJo/mRJNcWV9eETwFRNK5/Nslq2tXsN8ItexxTXvbUk1mU+gImgznS+d98/mM+uneP
qhdCfogCWp7sJBEmJ6Vb9fUx8P1hH8i5/KYSE1QZessbVMJESH9+QfnBFfms2UMyijXv+WQP0cQx
0PCxy492ZOGi90OoIxTIRu+MtAdq6egy6NBOoOXRW5GuEK04Mxc3AhR5jjpRAbGRMUbctS1yQ5Gu
YAKi8WD2rwzyrjhiV8oqN02Q4x4TIHtb9gyeTZ/X7dSzItS234VISMBluJM3bchybfStN8J2+fxG
PxjDfL9U+DxLaYbTsqX9a7n1rNhQ4FDSY1V36T2ZjLj4ULVzQTVclCUZT6x7559f84ODIe0Qzl/L
VtF2mUPeXjST+PcJoHSOVibQFsq53iArUT8qlG9722jiRxlifgu9jicdwFq4qEzTkHRLafHjQDan
fz226BJJ+oOsWZg31Mn3NXlt5OAbco5BZC7JT5MNFAn017ildy+/lUnXz188+Pcf2FJOBj5FA8Oj
X3LyDDDfo9DqE+eY9iAJVvA1QXDIcfoexSIxkS7U4xdbq/enE66oLE7iTJ5UYJZ59a9XPYxR4aYt
V0z8eX7GnAeKmABi1OJV3m8/f8V4c/m/vdkYaWrlnP9Y/5i2uM+3V/N1UrHJCz1maWfuXkK05RCE
3DhN41fKMAA/dsEcIhOoijaSuzEfEgMbJCo26zsjO/WeWqUMEK+MKMgHA37t+pCj6E/PdGGnEDbq
oLFvoz7uiSFJiF58QWCM9ELT+tfreC7s+mwMIQBCWa3jb8Jt2W+pcRzPxZgN1n3QqsC6NmyBlqVc
EFQ8CDPu8HyzzzPZk4CzZZ/fU75LN67lGtOFgezmSgZZQ/ahYoejViV4DcmJcvLkd4MzGgsBENl7
zrj9vEvRgmRrDV2W+Am7HlZa1EBXDATkj06v+utlQ5+c1XasdzjMw3ZTAR7JNwPjkUymKiBxJQD0
BTBm8KwcSGOlWrFK2HL6hKPW88E1Kg/nhPb619Ay4mzj6gIDdzuIO3PUENvhN1u9fx7HRel/s6H7
AG6ITH3IQGXnK5Sn5qMmeGkiZs70b+NiHKwNGRZNvQF8I3+zH9XqgQijpCCaQlvAd5K5eqWNX7/U
HeWzfSfM5pLxbBirWAaI6RMontF9De4Yf3yXPpHnVB0iK6gmNBGJf0QZpB8czNlglXvKdBvQS81l
DnQb3ms1OkebAPsHfAD9feIk/s8+8YjmoPqeY52RQfBUepn3m9Kk6W8dmBrEUBe0Odew9Ig2SiHo
qDV2mTa9BqrpD9cxhqJXp3U4RU2A1oYVbG0McgagNJcsCDkF+4l6YQnntREgKZO8ecW2UJOCaIYx
pn3cFhEuq8jDmJojpL1yZ7/1Do7j4eMzRGZfunIavlPuRN9P1ASIA5v1e10jWkFnUYfIPKZoqg72
nCMl1o4XtKs4tsuFwrlMALjoIfxBkfN+aMcpXtBEDMk1NxVuUMi63XYe/PDCJ5RUrqATd8Pd5GJl
3wCBIE+OoPXqd+n7FtrDThBqWPhOl37v6B7K71UAbWFt9Y3p3ONt8V8HPBLGXUdhG3CTSHDAO2Xn
h/swC/DtYxHua4QkxUQ2YpnhB0E6rXEUlXTbXuqWdggmJNR+2xjX5jK8ghKQdQS0eNPRbi928Qi3
fdV5ZU9CECU4sY5FhXfZlr351Ocw6J/NsrLkTYCLubtTPP4nKjhF/2qF2NAh7XiNLM7DIB2+LS63
4gfu2KI70IqdySoZ6nJAb9w3zs+uCeLhTxNGln3deBSOd5mV5RPmLbe9KETkjStwtKXiFVXji04a
76ZEua0v4aCIEbZ9v2jRyS/GvTcBWQb4ICP/Ghmqzi74i+m2xWE92muXdDjicNkrEfg4sFc4wwJs
Rg+ZJsNppjvWnoO9xQ40t+2EU0rAE1tBgZkdHGhW5Rw7aKE4YoykcTfYhNCHt3U13MATnc1zjj/G
3u5jDSie0JB4A0dMpdhVpqjf5V6bZJeyIl1hpwK3Cc7t2Zvm+94qvfqa+/WL73Ecj5wm09pqb8xK
2rdW2wbm1sra7HdreGb4xVL5bsPAqo2MYxE10HanCf52XleUS0qsvtNRBFIf4B1GMEj4/pCiodu6
sGbLjPZ+6idfCRreLV80qlzlCXo5Hkc4Z/nzv5YvQQK123PAO9ppbvxCAnzfUrKINtIkveeL7d+7
xVlLCrW0nOl3cn6zTg+yVjcGOlXuMc+hIhXlnAGFShXZ05PWR9nW0xcb3Pe7bRoStKmWO1MwM9XJ
aWKmspTalQzvcj24WE9dcR2NRf6rC23z2qwJsBd2o/bmrHuMgKgg8Qj11tPnq/bpyYomN5IVapfM
6kvTbHksfz1i4FUDRjkyLcgHKUCTlnTBzK6IXpGcxrtaxByl5lTX41VbL/SRGl3xFzWE90+eoAj2
Q2gPKMw76uTJZ4UZx64t0juzxJOyE7EcfxvYPICKoaNuLkKaAl+cJ98XUrWUKMtc7pgDLeedt7cN
FbprLGaJYwOJfZVqwGAxdsyrCi0gUJ/SLK8HwL3uBmJe81oWpI5Q7kZligYcv/zn7+D9A+AEjwSP
sw6bUc89eQcx/q+M3M/xCO8AnB2GufVotLB5hW6dg9cawRdyjw/GFT1AzndohVAV/HMS+uul5xHJ
gnCkp6MuUzCaVajPMpUMD8ADfe+LcXU6eSwfGA1+yiEeRT73nZgidg080kFx1+laBhtPtd7aMasg
ufGcuP0WdkQo0YDMfn/+TJeP5u+9KJe1/tEm2Sa7fKSAb19wOJSkX9ayvHPbQfo3fp7zPTEQm8dZ
EeZbBn0RbAg/FPmVcrvs8fOrnz7g5eoMbMHARv5Gz/ft1dnd4S0r0/aOIhDA2iwvnEOSyv4ctvfY
fzGRnH4+culwSylNduQWp4qTTb4zJzGJkIlzh/5+kT1bXrhCtzi6BPPN8tUihCL84pLv2mm08jmW
mxzLaRkB5DrZ6k/RMBRh7VX3kIIkgyMjKIw8EDt3YrZlJNicoY4czAdwpOzV2c/PBG8mo3otAknr
s3YDDCwjuU4zXjzcoatgjN145/OQvmlivFlgFe7NdUgS9xUn7B6M1eIIgN4yDP0vYQTj4wTe9Rmc
8Gjfff723n+y3Jw0UUjQSkBeeTIxd7EfDZxl2vs2AJO3aBW/1ZwP7pN2nOAVN/YlCv3wz+cXfSfq
5IJ0kFzKqFR7bOaCt99M1pF7M7t5cZ8JryZzpfaxtXdOFFwGulsyUHWKwabHX7HLplo7F64JTLts
jFrt1WAQ9oIzdyr3HGfHM9gz6XgmcfqMx89/57LYvx1YLhIGJip2t7YFEfHtz4wI1XXhVMo7mBGl
AH9oNe0eooP8YlJ8P4S4jsdj5QxOqdE6eQlmWwTUmxWC/aqJpx1JM780ijO4Gj0woy8mqY9uismQ
++EIy+A9Ha9Qf63GsuWdkZNCT4MtD8+dWVXTF+vORzf193VOHl4H8DodhC/vOAsQOEdIDHg1cPew
9+n6ICT7/F19dDmPrpxCUgi/9bQ5V461U47urO4iut9s2croUgPr+ilgwXxVG33/CCl8oyhf5l0u
eSo/iCCaOmEkOWn4yfAMXQhjQ09V8/u/vSWq+gB9xTI+HfaGbz+/qhJAW+kh34NwxFNndu3Mskmv
bbG9yNfPL/ZuEaEWyKKFpMPkU/Ock5nVtoLOdMGo3itg2XjEiZt+5eCHN98lRuQbKrHoXkdx+QcU
ljV8MQDezULLxREgWpyZbGb15YH/tUgjFlBzQj3inlMTRCMwHpna5JHrAW0hf3Pflkl+bvr2fP7v
b5ooBHbAiOHYH5wMvMiF19E4dXwftrVPK8errC08q+Ae6G95XyTLsR4ajo3zQ1f2v17MEDBQRkGC
B0oZze3J1Z0ZCYsiEh76JMVSNcB8xvhmvFhNVZ53YfNVTe7dEFmux9aajxZxrz4926Dt9EMyCNJ7
y8xd4yIEQVDuxo5AyT1lwcnbfP5w340SJdnKMr3zQcgFzPz2pUq7diRbr/4eHkSbUTnJrF/eXI5f
DPx/quNvZmksdItemY2lsNE/nWwpsbWR5lZl0z3Y1rj5kSGldTZzBTuCSMi+u/r/nJ3HjttIu4av
iABz2Cp3ctvuVrA3hMMMc868+vOUfxzAIgURPcB4MQmlYqUvvMGMqaQd1MZ03K1G44oaa2cWBRak
Bm6UsRXg+hOj7jEe3MDAmag28sFG+NqtsJwY66EcHwvsbMp324bfkclyqazAY6OQHLUjroMl/jcw
VuqUjL7eq1EcUKLJU/OYwWj94QeVJy0cl9lCavTATLCNkFkASUx7JSWRnFW7fvM+mpIFGqO3Lspg
+/vCbMqFfHg+FApglFMNEeHNMQ+wfr3OIPx5N2GRvft+5KjI21Rfmx7Q7O7+hplHWppIfGUBzQHd
Ran6eseAtw1IHdXyvRltw8cOrcKyHsoaxEI3qMt/4W6hTgC+ZUSkUWvyNxD/I3XzsafYgdtckgHb
HUc/3ciVJX0Z5KSAXVVUqJojeYn6Tqh746/Qgxm4xoRQ/dcgWjvQOxjynVSjVYlZjF8Vr+jzy8kC
nmV2v2qUvhxCVnJQwuRZ5kc/NkKlqXlXrKpt10qZe3t+UvO5V8vsPKgWrHOoivuQqvPCdhGf7fqA
sHoKVQ1AeiZB+uQgIqpaeG4xNO+5Ty1vreBPhfIxbo3NugzkotonPgythUFnV7o4jTQPIQ6BlgEo
db2WDc6utQXn7F0p0ADeIwiQgklBnErbEK51n1IIpjt4jB9+ShiX9iEuQkQDkHEmj2ZZIsUWwNt/
V7UKvQdWVX70tfHBhp/zrSU/DogdEYi/v3Vnx0REh2gr0a6VLSI47Xq2rY/wLf5T0jvS/VDlUgcY
x8pppTjZuZ2FgvP94WY5PT1LC/CIroLL0LnWJ7MEawSqLR384wBW/SkoaEUrfhc+U+l7Ccpsj8ak
8ooIVPWJQp1xaJjyp6LsqoVFntV1VJ2siG2lOyS+PGGT35H2ScJ2j8Jj5VVoOccBZoG6jwYhFNES
rE4++tUz0myYLCFs0VOwByICqcCsnIVPMttv/BKiPtBp1JcIAyePKTL/Oe2CPjxqvNdoZfOs7btg
9PdKPpYXpx20LeH70vU46/WRh3Jdgb2wRGHLmp6tqi7HNuit+Ihzff5aZD105lxOtIeyExZnrqRL
wQrRKQjeUK/NfYmh4osNbApf2xwvAtaQ5urC7pgdeB3reiqJ8ALB+M/eh9B1lA4l7fyYIyRUr7zS
bjZWpTVIF+ATUq1QxbbqVY3GkbdBc74sDr0dqtE2jjPpHU3x8HehS/avRKrp9mo+ifhajf1mX3Vx
t1Ce+QP7v7qc+L/FO8Yu4mYC3Hl9cgp0iqqx8Ic3EJ9oC3c+sRqonkCYapZ11a3awONar9xYAXnU
2UJ3yTHif/VWSi6sTTU8IVmVnZpQUT/aN6Ulz/kCiGFxldmgE6a/jbOuNU7/Vg9W9eSOqvNVrQxU
u1A+QG2OLxouLN185RhRNDFt0k5atZMXMNWxyEilpn+LAxf3FkQa3GfM9RAjSGCIBjDJsQH/T2PC
WSAm1MlBJ8k42qWJ2lo9EtDkp18hIyNOUefdWRkibIVxmP33/vacvYR8VWoOrDcBDOGLuEv/CvYF
/KNmHfs3fTQePWw7snVgxsNRzS2poGgmVUT9TvUZJ/T8o48wQ4OPh/3CPcNVPVlQE5twG1Tk8Ea9
szo0tmRskH4xfmW5jC9YY+gPMhp/xyTV6+P9SYtJTbc5iQb4fJABooR1PWkzUVzbrhhZScboi47k
YkkfXlE2kqdqH43ZABgCdwBCRG5jci9ej+XlBW4iONq9RY1SXZTerp9Qs6+bDfI/+lLt4saOZTDY
CqYFR5emyfVgBORtJCvO8AaEhZp5bVelAgK2aVDNlRsfTWvsFg73P+bNMaFHCvqexZ/JKelqVC97
jB7euDx+9aWNeo5Na1LaIZSoq9Dlq7xeSGZurJ9hgLe2BeyWOufkmyqBCf8/LJkmgehbrmavKRYM
p3gYft6f2/wd41T8NdDkNNolhBbHHoc3rmdkPDRoxE45qOuySayjCw7gUBih8ev+oLMPCk+AIjkp
OFBrAeu7XkSjiEc7Dqz+3YB3j6Wl3yHv4kaOUeyCLMcCxXSpVC6s4p+y1t9ngn6XbXC78mhz64FH
uh6VLHdECsfKj2EPiBLOPhVAALkx0UOQh3DiC0qkDwhaqYfCVyppZ4+FIj+kKkzcPcYxVfE4KmfL
zMszRG/rs16k1Y5e9/hcdOq6QLotxlMjXrmm5cPD7s1B3g/416FWIBnUvogUnRDXzdb13zzd7Q+1
6xXI7PpVaq68PPT8NR077bMmFOkOoF7LEz6f8GB5dLpL6Pia+7vDwmz8kYZ9/jtrB/u5V1vNWYML
9at9kat2tPDRZpGfaBLC+6ZGQjhv0Ee5/mh63lrugMbEEdPLKN75GKqhq1MPvbtXyHaTVZ6j4r0J
tREVttpE4Cg2Ogv5G0OtDwj3gpv82N4hu5dlAh8qiRBxtBkqFlvhCqv6+qikwDiQ2sgAZOP0RzcR
Mddok1Rlt3AYZ1GXGJOUAhgoxTFg1JOd4/VOV3RZ1h67VGk6ZJqHBBJjq8dImXRjp28x42p/IzUZ
2+sCZZ8XdDy7fjfmrQ4CXhmzEt1VQMTJwreY3hLidxkQPDlEXPVA664Xp8+72sS/Lz9adZu8eGPj
Hkiv0dHhQUMK6sMfnmKnwysKwkq1p/yjkt4pqFepOuqGr/103cb+pXt4Nm+quu4QmLfsLlnYfdPL
ifnRLuZ7gx1U8IpQr+dXaTVwN6tojrDEx3XppMWJlFfeVTA5f5XciNg1mW3WLXRNxZ13dVHQLqX6
wPtCiCgOwPWwWOYamNPq0rsW4v6LAJtpveKHXX3DwrPH25ZLn+sqtbKnEAPfpUXVZ6vKlauKZiVV
Ub7ztE5XugGtwqG1sH8qI6RVejvuUc32BmNjlKZVHysNWAyy4QZbLnOPlFMw4kBaLpLXql5HPxJP
C5x9p3PL7gfDr95sfKuHTaRWSrVF5B7wdD2gSLahfy5ksvsSWamxauzyoKN7InXkDg4qoXuYGcgW
bcE6o4WlRDhvbfrcwvzUamTnaA+BHO5HNy0pSnlKiPJa60f7KGMn4DfQFGhje64K8ysOpPql732n
e1VowfxDGmfn/3ThMOhvA52q/ItRDTrjtuVQI/QhUwotX0wXPuDvD25i9i/1Zpj4okhAAHG9tIHc
WIWN0dq7kvrI/li65L0DEkuechVLoi3dITSd7g8528Tg1SEgsp1IW8kqJk95oY4IsuJue+zTAMX1
OvT113pAX3GbeCYiL4qr9fJXBUdMd/cfRuas0vsSrVp1cj00YPcUVPLTI69ex0nJ0V+t1ebVShWZ
gshAjT9G92hhvn/AvH8fnz8iMXR7RNz5p2lx/Y0tkDmazet37AkIzV1ZKcYZZLvlPBa0Y6wdibVQ
WULJCIMjSX6iNydl68bRK/8RFIUZIGSUDTnKukH9I5HabCm4mq6IwVi0UjjhZNP82sn5Rp5IBsiV
SccmMpFXtlDB/UEjoMy27qD3P3pjcN+KwbGXKMrTg/1nXAqphHQO2bs8qRn4ZUu9rk+9k4Qg1hEk
HWqZZWt/CVo/295f+lml5H9j0Ubk0cIZdkpgGDrM3bGilY4luqNPdVXnP9C6SLZSoKJXohSBhip9
gtx3BfUqfCA3MB9qw6qchZLN9C4Vv4MCFXkI2gq82ZPdj9M1hoFO7x6Htre1wwiY8BJXELAz6Czl
Sq88HTFCrxnV5wS7kyUO4TTS5K2iI0D5ikY61F11stSjYke55ZbhqXdlOVyPnYyJMnKqZ4RUcABw
VMld+PLzCYsRubh5jqnUTNERnlABwaA+OrlF1zzqEX6+XdJ1n5LYRmMcrw+ECj0Tpzkckav9/VUX
s7k6eYK8CL0AAjwNCrwJrk9ekCRWVwNKPuHCKkNS6eTnLG7cna3XuFrJJXLAdagZr0AEyy3Yh3Rh
secbnHkLhBeZoIzqg/j3f6XaeKS7do2a3clrh+5JUjJrb6RGto0aHWn3+3O99Z3Z2yI5IgpEdvt6
rMrCBcpVgvjUY2C5a30j+VYhjIqxXRntYXKO36jcQuGq42gpB53fH6LaiwISGnb0ZadL3BSdpOIF
G53s0Yx3SemEb7LfFNtCS4zHsXKKM2ZdzsJlfmMn00YzkJ+l4wwReRKDoheNOGNlxCd0WhVssHu9
TFaBotPrDoJQ0Lz1XvEXFvTGTEVij/yjCR4FlaDrjywJW8cSBNEpQW34sW7G+p2dhYiNRXOBlEcz
L/UoLYG2bmwj0b3gw1KtARA+ObRh7bhjo43pyVaTRyuwPW3dUV3BDAOu38JxvXFkKM/Q/KG0xi0x
27K0tMhTEWbNXLf9nri9A1wQcQroBDnSxYX6lFOX+gaARHmJc7Ay93fx7eHpuWvgqEhNJ6vKx/ek
ojZZ1aZP+qceGkyKr0dJFTdB6v8rLutIcCuubGxwBG02BS0pc+Ek3Vpkyhp0wqB4O0A1rhe5Dnqq
1SgintxK9U/8F9UmskpnVfdyFiCgPyC8jnzQB2tj3Mz0aOHWWVBeqD9OFjlPAqfs8BM6jYPpHUyn
l80tmLFqn+UVCpc9VgprOXU6f12QYN3/6rfOEqnTH0yKpREJXs+YjDWEtJ2kJ2tQJBkLjLTHWrXq
/8Ff1olhgCLHuHCSZom0EIbhXuToUoQgi5zM14c6i4+RFp5zSR0aSstlGO6Drva3tWET5mdB3H32
PEX61GPF1e4JoI1HC4HKcM32CeOFHGceIIjfAxSKtFGmdj/tJKiGDzq99oPz4Hpa8pBnXevuA44K
d4sOHxZ8GPrZSMvngbWVe/wqNyUw8waNUMmxFxZkdgy4RY3/BSqq6KdMPs4gB67dqppHnBjWv/CH
sJ6BGbruHhf2od9D96VtmJZ5aaCjqIbhQ2pJ/+k3UA0GOMwDrk0XSBugDilxEpzLCp/ejvjxIOVB
/COK2h+dPFrHALl34dnmj2uviPyFm2B2CvkEdLR4tjkTSB5M3rOsy7FqiUPvnMq4JXBeinBFHxWT
9bp2vqGSXTyrFOU/WtoAmk0vScQM0IqAw0wuoAxM7ogssnTySj/aZFC15HWQk8Zh9BccE723tqld
DI+eL9fPepmFh3qIgNN6cvfasTEXasm3NoJNN4miJL+IF+f6ZPYkJCV4NO+s9a3SrvxUUzb9kI3y
Tkvh2WsoLT97blQesgELCc7tkuzeLKzge4jehGgTkR9Ok28Fr1YpNEcfU6zAe08RbT5J6FU/x5Ye
H020xdVNEBTxLyyhutMHbyWGBq1tcixJgWYKN6OK/H1nsAOUvsoOdapXrERBMakIhkcDUuj+/ng3
dhzpKD0raqLwQKcpgjYGSquYUnAmwupgscQ1qZgqo29iyJsRTYTPvsduuD/o7OqFCqBS9heia0QU
UzWwyAbp2XdqeHZwcnqVTYzFy0Ix3wa5gsOBwfT94W7NEVQAOhR8W54Z8e//ikgHUgOzoix4DiXP
ftZkaVyrVB2aFQYMjjBGT3aaGjsLl+ssgGGSvOWC6QpOaPaqS3kHbb+3cQ3WgDzBOwVi24zyHv9B
6i0fnyH4AwJRmLwip72eod5UPDZJLp1aS3iFUqx+y7GTXbdYax+q1sAMaZD9L/cHvXFKQEWLFqWA
79EEvx509E1JE85iJ6mRnBzJ5zA6a6iUbLzYaDdE61q7xr9MfbJC01p4K268pMSiVGFNJGIpTk8b
eojYy2pomO4JiwvopSo8lnJVo0zqr/NKcb+bpACAPow4WTnEr/U6B1dLGbYf6HDWcbdwjGaLTYWQ
njz5LYsgIvTrb4HGvTvkteafzEqSH8wBDaNVUAH92MQ1wIOF5Z6dHzEa+4oEROxrU6zMXxu6VFUv
qhrZP9lS4GzdNpH3hRs9NmnaFCs/H5y3+yu9NN7kZXZVdJDRf/FPjRcF/4yWi/IJVneoHQ+N+TOA
6Kn+hxkKiStSOv6i4Hw9QxnvFa+sdP8UFPkPT2qGXVtb0TsKHpj15mlw+fgERW/PMARaiRjkejia
wtA5Iy88yXUVfNVLJ3lElbncSS5dcwjklR0+3B9xvmFIH1EC4IETzRVDvR4xwDidMlwenkyo6qvC
aRV1FSIVs2ohCS59zdkFKESNYN7D04A5DNr7ejAbXK1CzTU82SF3nRRKtfuIiFidb/oywZTXtlzt
QfHRhN/dn+V84zAwlx98bHFVaJOXHA/2yKiw8Tz5GNVhaZujUL9BvTpScG2wqmOnKGO+8GVn15KY
LO1EmEccEHDZ15OVgW6MtttEp7qusyMu3TBoDWxqPllSb7+7Yzz8drUyUdZ6jLnTwj0wj6ipctGx
pdCqU+ADhHo9OsRrWNWRFp0IbtzvSWlHX/D50by9lLjGzww8XihkxdXPmuWTu2Pr0W/VtCoWfseN
7QU2ygBtz8sOXmISSLoANZOmssITjamxRd/cwCFKjrqBJp1kvd9f5Vm8JuZMvCoiSLgE0+1V8phW
Ti5FJ94DDJectK9+lgN1W5u61S5wKBmgWFPn39PUc2kTRHl0uv8Lbuwzcuc/ATulVWT6rr96EqC5
HY3UnBBMbtQv+Zj7+8ijNbQe2s7bySOutB8NUkU5kyeIxjjnatZ2w6hZ7fFHiU5j0ZTVBmY59WvT
zrM3pAmzg11Wzi9vQIZyDwEeenJQuf4CjknM6qrSx0/gvRdgKxJ3mqHXs477yEFeXIpPhUudGkax
Fb+0+AT8kikrO1uaEZ2NQ3eXLZxq/ea4JCkgMMjgp53QqMwI4Eo3PiV6iGlnmLbqcCgQ6FpY1Rvz
o+VKZiKYI/N9ZTYO/nXYnZycoNIuRm0nDwJEDleztd/5HN5rH5vDwssz6/NSpxb7mPRP5sakBHX9
VQtY/h46hMkJ1Hrv/YhcPY/3rac2FKAkzXsjlMRzXOZZb37Kjd6huRiVaYllZts8VH2BCLiE2OJS
UnTjRGM7JVA2ZCYmVNrrn2XiTuIljpucFA329zbHXGBFW8RunxBhwn3u/oG6MRrEDMFBo4rLgNNr
TAfq0OSsaOYj0fzFiwvLWlHztKLfhqvqwcKdfWs4kn8iGYiM0HYn55eeWJnJJYg6s67baCdp5Fhr
6l3VvxK6Zt/uz+3G9uX7sXfB8UAKnbKelaqJpMEsslMSGxpKaG6T9o9umEbH++PcnBRaJCTzUBI4
ptcrJoVqFnI1ZKchj/JviiNZq0Cr6JJnSrtwA99484B3U7+B/GCJU3k9VNUBAe7MMj2Z9oh1vK4U
7RNuHcohHmNy98pU3js1RR511Jrn+7O8cfXyzmhU3wHR82dyCaVqUuB3N6QnuUhMGTvykv0fuda+
Gr3gramxQLs/4I1bgdtO7BKiX5rzkwH7AXCoFlvZyYIu/9XxzHhTkYUdvDGOXnw3L7wt/SignPeH
vTVPSItgTUjvuZEmn1ipizoYtCI/YftcrBFQCLa5FmGKOODOYkrjUkYxG4/1RJQLnLUNqJy/uV5S
/DgqSi6xctJpDT9lalYBbtHpvGPaLZvrCoWIpX7hbMMyijjrlKAo2thTrrqk25TZYcyfvNELMRoe
qtfIr5MEh8YKMPX97zmPlLhoadqAigRS7oAumkxQqzNg3op6CpWherPSovtsd3BLdkkCBGndYXpa
HFpFCXcK1tjPillYD6AFPordJ2oheuGUgieizTAFA2i0HRNeIe3UkrkdnFHvz/jTaCtu1vTBrow9
IrRhuTR5Mbmrp1uMChyU80JTXjMmk0/jLhu8SFdPvd3E59Bvw31vV9bnZqiQ1PT6HvvTXsMvUq7H
c5pjq9ZD13zBhgpJv7EwsVgu/f6f+0sy33I8fcQ0wJxEPWhad8sieAtyY2gnKY2Dn20VxO7GDDpH
3RLteMmhDJAo2Nwfc77nGNMQnA0Y+nTFJ9u8JllHIsfUTnlqWz9CpCg/Fdi1bVrd/6BvDTIQDCV4
A8D1LUS6JydYbcNRPKD6qUWSp8YhyEvjTdlJ4f7+lGYXFOOI+hZXIsEhCvTXG9uzGxmLAs84yXGc
P9PW179jx4gZoKdUvw3Dj+JVo2lLT8CtxTOFEArlB024k1yPakpDn0X8olPdyJG5agwUjQg6y7al
v25d+sYZl9Tub60dPWZoYfjaCO2S6yHLuqCN4ZWoGQW5/ix5ll7s464v10XWohhz/6vOXm2SGZmJ
ESVwOTHa9WBZTes8gYl/gq+lSihdgjvb1mUlm7/uDzR7SxkIcAYrSKtGn5kzACMHMIOf2SnQZM8F
BSXycQyA5K8+d9kutX3V3HQaLI/ewtR7e3/0+eZhdO5FoWPGGzflxlM1zFO/MY0Txuj9vsIe61B2
RXHI8GvdeBWAFWzVh2J3f9T55rkedRLu4RMexLEqMao8tG/+6KQPWaPr8DJU498Qk6mFI3LrGxPF
ct0SpiOTN1nMslbCTjEz8yT1Y7yNbfwGKSUGq8L0qhelQ0MpdFF7xqNyie93a6bMleIArgU8dmKb
/VU6C1sEtfpmNE+ebMRbK9ZxqPZTfL22mdNUX/3B65awULeH5ITQ9UP8Zlpib3tkrbwyNk9FHOkH
NFXdLaKTwPCBFJrgYyOz+Hl/OW9tIpqMMhEh3T3OzfUkpQGIYoSqzKnOTfvclr2a7NDob9R16Km1
sVWSjKYu6nHeh40+uGXpbzIsqEkMqabVl54ZFcagGyfQ+FiUp275GQ92uocoplYPks+ae2D07cP9
GYur5uo9FVZdIhM3KEgLOdrrGUfDgC9g7SfntvDkgyH3Zg/MLfvHpqVWr+I4MUgdO2tjKsijJ475
0f0MiJA6NC4cMKu1Wc2paWvZ7HspPzeBp64GvarPSqA0W/4ZsnJtoh2VctCe8Ef1F0aeLbXgP1hg
cmlt8MGn0AUt6w1op11xDj30/bVKwaSzazMUK4LgQR9z7zHAr2vh0b7xtYW4I5xSFppLcvK1izy3
Id1V5dlHPOxcZl7xbLhhuQ9amsJOHChbU/PzbdkPxVe9q6WF22oeOtI9F91BepVAulj269XOU89w
0kgrz+bYqM2qtiTnHxNU7vgqawiE7S2CJUQtTUPC89oL0vQgKXVkPkSDKy3c12Kq1xuPji1CCaIi
r3GtTG6yvI90FiCqcIVMqwanTW2lj0PwI1Q6Y+EFnFGVkQXGcwWNT1R+AKpMq6kYZWFoXunlOQ79
3Fl7hLUIpVuNsk3xiHwuh0bytgSz7rZOQh9FJWWkXF7IlSg/+QHUSL2XIDNHJsJ3a+4+qCWjFHsB
GpKS9VnzDclF7rvtHvEFLOkBdkzqpUWKvV7bSYG5up9F41tcleGX+8d3vou5NdCXF11fUaWeXFg4
fndFXbnVWY1rY4OlTbaKTKfcBL5UPtRN/omwLn+5P+bsWuZroghD/wo6GZ2zSfQCIhIcpuXVZz1O
rLXTNP2u72kljWNZbWU7/3hpWAwogPqCsgCkfHJqgBY5JW519Rl9S/2cV/QeufulnWfJ0iP1QrAu
bVOEWyVE93zt25gHIX3nfb0/7RufmhnTBRW9ALT8J7+ibSs36+W8OQNr8l/5pd9QtPb2LdzsrdyU
6sGt1SUs1+y5t6lXgengekbXGnb29XntvRDqGK6e57hw3GCdcaSBkBiltmoGWX/srMTea2rkeoh/
Jpf78/3DcpucUIo9pFr8hauDMR1czSu0vdv4THHaP+JlnxzsvmysdZF6KWzhohp2mdfjwl0nfvfc
K0753a8V/1+pzNv2oamUBtocviu/kXvtX0PXjXeNkWUHU8EeXMs/+9lOllTnEELr2wcNSO/V/SnM
r1uBk+LbCQY2ifnkdESD3JZJHMRnIxrCbzXUrOc6zn2kK9E03uL+E2+Uhr4ClGB/VYya+nB//Bsn
BeILLRUqEuDIp6QPp3arzJOz5Jzbmv+56GT/ky8pxUOi1g441txaKCmpN/YLAuAk5FQEAbBOl6yJ
IyQ88Fk/00MvnyvVig5Zm7arwBzHdiWVevbqOJ7/XqgW4vtuO8jSOkW94UsEa/VTrFrV2zCWfYM1
uw7beLSKE5X6cQP03tnEhllvwCtKX2hh4mOdVXETrXuo+odSU5M31NbjtTWMJqpbGs9bkBT6cxSh
q7uwrKp4GyY7U3T/yH6FTN6sh91LDqr5uZqcHWDI5kp3B6vb5GaZpavaqLrvwBWdB6eJ0AylTad5
27JGseahN4NU2w2hj9FF0ubBz2rMpQvapnq5g5emG6s+p+QhcDL4ZqAtqD2C1imAkKm++ZKraD2u
72+QP4Tp6UxYJsooAi5DY/P6gBe0eDCE6CKinqDEjkENNVRQ0fNZq9SMD4PlZMNGSDV+opUR+quG
XsVDonnuu2dkw5eq07sfmkzvbGO6uGluwmQ0d6osxevCT/69/2NvXIBcA6StpJM821NpwpbeCAiM
Mj+bsSJdhixpPwELQeLDJUr13So65Iab/IeQRXwcohYI+zzj4lf9lXf0akSnE5OoM+crfugLTTq0
WtA8iTzoWdbS8RTRioBnKRuPvRcn62DIwm8fnvmfK58bhGB5hh6u+0RGSaYpz2hfNiva7vR/Ozv+
RqW//6ThzrIBled+FOKJ6A9FPgvtCFFzmVriKXpMzalAF7BFPXrbDW7PGmfDg++rR39oxgcDAYBV
mgztwqac31oMyH2P0hI50Eyb28kMGSpy1p35uN1DXWneg9vL0rbP5R9JblcLl+T8ziIYFoklqmpM
dNpVUL2wqn2sS84O2rcHywzVVTHY/SazfG3jaXH4parV5EvnNPbCROdYGAFcZnDQJ3gXzbJpOeTG
6oN6OOeu0z42Y5JsLEl31mERK0fZlaNdjoEyzwXy4ajN2MOm8jv10EsfliThjRWgNUJh9jjFtsk9
4PdjkWRd3Z/dflD/qYGcHQytDM9VURgLs/6Dhby+cyCjEv8TLgKj4Gm/PlFRG0hmDGXs7LS9k621
YBy5zFu6vutotGwM6/OYuxA7iQBbHSMffzZUk6H8wkGpHvzM8Y+lYjrJunHD4lXL6StvArQOpMcI
H+/vhkHPGAFuJRX25kPtIcrlGsf7J3KePdDKYAb8foM+2xSZZttDoZOQ92e+KVzNIVekDNkJVAap
+pff7w82PxAorQmbaEC/tugXX38w9ECyseYdOltW4FLMQuZ6OyYjHH2gIFCBChV91P39MeehC3Ig
vAuIDyBcx+jXYxpei8qz1ijnBLb0WtWkdqPUljdg5CUjB176yj4twATUkTp6a2ga/ef7P+DGpKlo
gzEUX5hm3KTeEwsmDugd9dx5wtBVNbPnJBnkVZfL5r8BplUfDq8hWtnwb9j9NE6nWYXqlsXoUxs5
S7Xtbk0rQt6bQbemUjo7ycu9je0DZ/0PkyTGpcJNxESH6vorQx4HCKbX6jnn9d0jpR0/JE1SfzLG
Ot+mbKeFszffthAlqDbAcGI3Ufi4Hg8sshSPRCRnb4ijSzVWNTZbXqN8GfrWUBbCpFtbiDKhQIsK
Q/YpWJSQD6H6qNLOVloq/iFvnBrPPXKpcsW97+bbrG67lad3YbEFum19TgLJ+jAH5o9CNlkmUiR0
c6f7mGw8pyqqmedSLVBz0kGp7gd0MNaGl8nDChV3clRjMUedPSoMa9OP+VOQJnSYJGuJBITDMAr9
nI5uQz7foo8fQALfhKFknC2K+09Whd2gDa/88ME9BeMfro/oTYmy0lTtiRMtSWhYGWfQduF3yLvh
ozO41hc9V9NtF0C3+g/jCT4m7TBRJp3cFPbQ2wOPuHHWQz3l2rb6PFyB8g8+2W3m70vkIhZmOAsE
mSFBCckfSAeI5ZNdTLkwV1zO6hkT8O4olOJfNbDQO0kpi03sp+2xTFJzKVa+MSppHOg0+rpkN4a4
sP4KBKNk7GJo9NJ5CKyj43vuOlOUZpO4JjJpRa39k4BBXDL7mR1YrmB6NPS9QdVzH0/2EdikGFq2
Kp3tuE1+5LXJO6gV+bFtLet4fx3nW1YMBQyWAJvoeqpfZEeyXuLgI51dM5Cf8s7P91rv65dSgyHX
6TpFjhqfUmJUdwm6c3NoIPt0EkVVcpqFZG3eKH3gexeN3urwNcby96tjJGhlxHLqFhTMJGOHMh28
y7RTkHu/P/PZU0PHFOyowCsBBOYTXK/sUIQ0MtTSv+hhnv1rp0Pz2PdW8WVQBhkrL3y2P3rtiwF1
FMBEz8+Cank9oN47mFLmqn/BNCLxUYOlvNHn9Tea9SkeDbiw3Z/gjV0kWvWMJKRTrak7ZlyXWjJ6
mnMecizYiJsIJtZSA7sV2XauoIXveWs46BdCXxwAGNWb6+m1JrT0QbPcc4WAyNYoqGetZNWVD2rZ
xcXHvyXNIKEqxOnkDZ18SwyT0SBwR+/Sg69SDthK6rsaGQJnbVDcMTZmlRcPH/6cDEliRCiGBNYU
ApxHZk4AG2C/YjQJMqF+K73hO9n3a5QCft8f68bepMuuUz8CUM33nEQIPppGmoXY7aWMnHwTKsjD
p2WMuelQh7tE1f75D8PxHSH2oSsG//x66SScqI2Ba/tSNCPgiSqs9Uc1LOudpxijtPLHfkmK+eYE
abfDJKSxR3v/ekQaww1WQ7F/idUsqtcYGwTtYxWmlropxzSM4LJEcIfuT/PGDkVHjmwHKi7P5LSN
2WIQNEaFJZ2lMJbklwL1gHQNn3God2B7jKUn+cbTweXG4aNcBLt7WkPIgUH6iZP4F8RBan+NgY6U
7rBAlfZj2Bf5CyXllwjGxUI5bj5LiIrEe+Ls/yFrXn9aJSkDsuckuNilCpYauJexzsqel1oZlo7h
zbG4u1FmILujKXA9lpopEZyqIrigEK4+GGmt7TBuaF7AA2YLJ/72UEINisEE0PN6qLK29UHLS6YF
WjDb9JmsboGNm18cGUusD+8UviFX9f8PJp6uv159uRNCkbLtX3IMQYpVZrUDGomqGUoHO0zNhYt6
vlEYDRFBgf0muPlTX/1rtFJSGkfSmFrutPqwRvmeiibOGimSTHb2aSzt4Snlunj/6HGA5kTiQxRH
XEO5+HqSmE74oJ3M4BKEbXBQ4sa5IPeQbWVfWvTmvLF6AhIs4JtUlSg3XI+Vm7Vqdr4aXBqmdXRy
PJli14K3GmbxkqHfzbGIZKAiii7zVEevUIc+KbvRvwyJpj9DlJNe4hq1r26oljK5W0OhhkgH/Q+N
aIr6c0D8URqV/MvoY+C6KqoKEyqj6SpvzcNg+Qvbcn5ripYCJGgANfTephsFI6+8UZFSvZTgLD+b
XXbsYHWJzobyHnRN8/X+BpkHaNfDTZ6Fwcx8w/NC/5J2I850ABgSHp+uc77blVm8Ol4uZ+9Vlxv2
KuIHbe+PvjDZaUYjBbCGHSyuLmYbtNQD1HblEj19lrB9A72tL3m13xpPNPoIuGlvUXC+3qKp69qd
zvt3cVALfIqcUHrzbKuFTT0YP8o+MT5MCyN2AXLGdQUGAui2ej1gVqtZyvMRXNrBcd/kXk1fMsSF
1jV+Ww+j2TYL/INbywmGBwvgP/21qYKfozda0dYGAS8FZW1VNUErvzSDX3TbFLO08eA0hWzhM9iP
Iap2xhIk7NYHpj8kAGggNwGbXM+3lawajWlxg+d6h4dcTvw0WMU5SeXsN19DWrhWbx1OU3gwwO9j
2CmAMI6lQPMrN7jEedl+jbuGWoemB+GD6Y3opN7frTcHg//GmlLFVsxJxNbbThv1tuxfMsmtmtey
bosHNcuH/FMfax82viegAE0BClfoOlMSm+xVMNxK18DgvCRIL7proAEJdol9YKyQoB7rVe8V8Xcb
38G16ncYE1tJhyW7qkTPPYnYQmB84/ky2MmA8wFao+g9KVSmaRq3bZxzcJTMNF41z+krbCxdZ9e5
7OwVRAs/OFBay5cQjXPyB98BZqVmYuchEB1iVf56Od06Cf6PszPdkdtYtvUTEeA8/GVNLbVas1W0
/xCyJXEekjP59OdL3YtzuthEES1gw9u2DERlMjMyhhVrGXnfZUFaonx5FGE3/2XaIQSNbQbRoInf
568axPd+C0vlFS31ktihs7z3M8j7J0b6qsP9gyA/9E2dW1InyaKTjCBkg+H2Jxl14UgxuDQoC6uY
D0ibQmaN9nZ0uW9n4zZBeuBIImuXOvEazRlNIH2teMkD3awnEnQVYOyytHnku3Ox/OxF63y6b3HD
f+AVSTzoCqHasi4j6hnPO3jYIsijInycZzuZIJxYoPMO9eVHIjzlcxtqrZ9krrMznL2xWPJXvCVB
Jlj+F+mCHZfZtAA2MIYyEK3aQVFvJ4LRZaX8NMf2rm/e+Iq0/yhD00QnXlnLJwwqAvL94LG7adGP
p0p4HF6B7Gq34zc2VgY2S4quSVJnhBpuj8uUa5GpxnUR1JmpIvHWNnDwNokr/MISsCXY7R7V/8v+
kyS6otzC1aGxAI3LrckeNqkmF0sRNEmon9FptVFxXvSfVBejt51ZJg8U37oDk5emdZB9uUMGxcc5
1ZT5r/snasNzSJJn4ieyagmVuv0lg9AjmGTiMogb3VMolcJkm1TcLd8GA52oDjPhRqae7ltdb7kk
c5OYLMmh/Vuw4tYqWMreoVo6X9FkbS8z/82bNOnxnfU4/HQyL3otolQahISUHhs+ikBo5RKWZuAt
YqX01Qz3cUqj7k01AnhAI3Po32mTl7wyspcGyeRl/0TmgdbqCxddFhXMM+lXAzBh+RADifup98Dr
jm227HX25Ed67vCkMfp6RH8UoEHWye1+5oNzKoMNA7zqNVyyPD1SSC3az4rnRPHREGW+7Hihra8n
p85kmkfHeB1y97rbGehQLtd6Bpf8xCB4kb8zJ2Dtkm7zJOa52Ymb5OdZL5CnlpoPYFVe9tXnE0Os
eVPJYAfiMQskmXQ1GtUqH0f4AuJDtZDBq9pY/E3VZrn0iRS3vX9g19dE7jBQHqrPMm4ivLjdYWHV
dT3UqXbVKUsVvt7rxufCohenRJ7576D06cfB9PIv962uXeD/s0paypAw5dH15YSZ1hqWbtauqhBa
6dclqRYqtpZ5vG9n44NKiSyZhBLOvCjlQUPeukmdqNcFHZf2YoFlHI496NDkkqS6+nXQR/u1AHrW
JnsXRA3cDlB+q5BF6QrIcLxKvxY6OHJU25g1QfIH3qT0bR9S4POpylXK3/dX+gIIi1n2E8ABAyfs
6VrgBb7lkcLXaFzTdqk+xqpZHNWw7ktgM2Lkb+OTOZrpZ22YzRg47rg85npj7yA8Nu4rvfHf1X6m
eFBCuz1NqQFCLmP8l7KwkzdM59rhGzUGwOtbub2n/rGOGeSKmbuGEZd8FZmE1UYznjUJeDiMaxbO
i/dW1aDvryf9sfOyRjtNlkfppjWc6p3wnL0a48YBxj9wY0B3QFi2rm8kdeHV9KnN6zAbfXEE0pia
J6+Lqjf3P+vGAebpRtHzNxoWkPXthpa5LkheDBOskNV4ALhTdInaODSDcV7Sv2mPCe/hvsnNbWXc
l3iIeoC3JtRuMoVWeBKytHGM5ksb1Ugxdm6nmX5oGMq7bvFy7ThMZhjk47KHYNlwiJKGDUSSZGx4
Mb4fTUtJ02HieUGa8nsNaqu5wMerZ2dgy+NbyIjL+Q142fGzhWQkUg0WMs47j/iGT0S2gIRDzi8w
HyY//rNXJw6neuitTLsCuU2zx1nRayS38lmb3jexnaEvoFfqo9bEanK+v/ebq6deBxk+jPTIQN9a
TqJaODXohGvdxHr2Xgmn4tiqUHWcjHwYnQPaQosMgssK7mf+Y+EjZagF93/E1pmj+fG/P2JVO1D0
ZIwXrdavQtW6D4BWir8LSiQnu7RawN+Iy9y3t7XdkMHqXCOQwS8628KJFwTpPf2qK6AxeJnz4UgH
VP+adjQKT3WHAPihMRP48F9vmEeFEFkOLZvrRk83552rDZlxjaum/R5bnR4+xQWS4ecE+XGkk+bU
/UdH2eXzfbtbG8xTT0IPJaxkFr/9ysrYhmFRm8aVOnN7UlLDO4c91KW+bi/JabGmvRmrrR1mgFaq
KwK5BnZ9axBgKG26pjWvbqW17zJvHJ4qp0pd6EcyFxaYsoyjQ0Ttam+4ddMw+HZQhkzVkobcGs6g
WSmdpjKuylhpzMup/41RM7zXywLu6ToJIcIPZz3Od579TbMMegMeoATGRb41C0vdoJlRY1y5p/VH
p2uiL0Mx0PMJhTH8CjPLSH077ew9Yc6t5w8kjEwi8WBgSm/tCgCVSkhAwjCKQW+tngdrOudRPSqA
w2vnT/yUA9KEUg3tfHr6t+asLo9GAD/m1Ube/JrVyvJxYfop9Et9qbmqTWycqljqcb3+/PLwQZuO
k5T4sVu7i57FUBNWDC5A53JR0i6NDigH9bafJF45Hqeccs4f3FVm7omneNLBcUrP+cwn56U5T1ZT
mFc1Md93daRfO9EbF1JKS/a3+8fKUOa/769z65Enm6UABW8O8fnKpgIczYgJiK/o76bRGYhafg47
gOQ7Xn/r2JCrAgQhaYQCb7WfjooseT04wJqE4vxkME7PYaYeAIuas9pNO9bkr16lHDLFAR1G9QEI
4OpyRCE8SJrd2tdSs8JHve6r4lhN1ZNomkCp0/yi4RPdtxrShn4RhvWO+Y27iR+CxJcHjkr4etwd
CBEzWk5lX9sZOemLMoR2hCCKyfAY7I3Ng600anY0i2TeY6DaWDhnFkIXsHjwU6z7RGE6OvaQu1i2
UJBdFKQAw1RPUCKrw18EGjbSB0hmR/44VeDupyox1dc7JlDtspAJBpKMZHWi0rpNK7NQnWtlI5Uw
FBqD2MpEeyP2rAUitclsz3RS853LI93s6pPTrAKPjOwAOfIaUKW59Pq62nWuYjTU5CQsIxt8TXi/
lDTqdb+2R2PnK2/ttQRwSbfPiJEpT8Gz6zobi8pnTpxrr4xR3x/yKY3/rfu0iI/q0IcK9J1zq1w8
c6kgk2kc/WvDv6l3ktutdVPMllhBiU1cvwOQH87q3KTONW2KBi3V0fbR6Isb30rDz1C+xHsk5HsG
V6ETo0DIJs2hfV1qx2tOKnNV9tsQrAlq4iDIfC2F3vl030tteA/ydzloS+BM6rgaCWp09EXzUvBx
y7iuIQJqtUd6TWV6MKOu35mU23CJQGdpKIP2JNlco8cMfcp72wyta5Q1ZuhDnpOYfukOe6JwW4si
vwI2BtER4JGVkypJMVICFnI7RxdL5ddGOXyKp5ohp2Qy5ub6+j2UyA1J8Eoden1QTDVvUQsyrGs1
x33/Noldpz2EtU3bMxWluzO9uZFhyUoLoxA8ZsCn1v7ejFIVL29d7bLyoNdNwDQJxvs/NwVjy5bX
qx9c5IPfxkOzBzncNA3WHsYu6j3MVd3eS7vMKQ+MtnmdeGnBsRtq+8bMzDJ9owM3at7qYkBzcYjn
5IfCP+8x52x91t+UGDzg3Mo1bAWK76HNus65GjFDdsxRpf+ogzAPs3CaHbT3y3cGKBVEhxwfXhqC
wduV6vnEKFGi6ddQjZrxAGF5/SO2kCE557lh9SdXTfLUV0VJL/b+YXrpBOCAY328r5RHKYPcWlb0
BWUbO7OuaqqlF6HBl3JEetfUv7TojD2MUa6pP++bfLmvmIQDlVsJfIuK3q1JzUBid7QGELqi6N9F
0CoWB0EKe1CVJN7rLb/0AeCv4ZZyyY8JyNZhkeotcB7miX3Vhyr5T3NmrT1HuSf6V79a2IHFFjZb
PiIx7u2iJr3T7MjFjuUuTXnOMidZjunsKNbFNirnmNlw6u68WxunBrALtVDwlLxf6+q22zt2a2WN
d6XfaohzKypaUqmAYx+cThs+1vDN/WwdTexVKl8+mOS/VFtIhCGz4uzcLpZNnOnoghgNq8ryDhNC
kOeE3mZydtvI+F607nJExAWdZAVtCfNYTH2212zdOLjPf8O6MSX0Fu27KEqC0lKzD1HbJekpqyGI
OLp9Xx2QdIQs9P7BfemPZNoPsl2W3WFBWn1jd3S7frDA6fLkLPEjfF6DcRCJlxm+DevSYwv7a+On
c9F9C9Ou33H729aZwUZTjBLbGoCdzKTMKCVHgR5a2teZCkB4IJKwvzadCeJmKtOPRKfVlyQqjJ1I
cOPGclsJjqj9k0WtG9uGaO08N23lOlGHeTQVKNWLzFG+dKCBLvf3eOuzMlwKEpIYlsO18oR51uZL
OWVRUGlj44/VGH300nA+9kv+RZ886+t9cxtXCElMZqxJZZBEWcsqgoJRi2HOlGtexvBQLFo/zaeC
zU9OJgxPU+Q3M0i0yJnsnU7uhmMCg0IfhYYGzlBdRV9tHyEuZIdxQJl9ts8ZfJ/OpXMS6w82lNov
9B6SSRxVktu7Ohh1WonYSgINPo8Lj8zkLxqDWrm7DO0lsRQq7Pf3dOsT8qTQCaO3ivrK6po0xYBU
5GQkQcfI4nhOgAeUF29urPiBGQKneVNUtvh03+bWd6Q1ROxON5eMRf6mZyF8kYVaGZrghPXOcN6N
izodCiVUD1bVeZ/s3mpOrVnssadsXQtKv5TF2F268iujysJwiS7cKEAw0pnQLayqNzpCC5/ahoHF
+wvctAVhFSm+pB17wf9DYU4BUwRmPh/FRzVT60M4Fq13rHr0R3fOzNbZJOzi6zHxAWbeuN3N0tGi
3PHiJMj0rviualkVXbo8EeXx9YsCI0KMzu4xeyBd3rOv1sZQVhhZ4V3RUx3OWVU54cHoush4Y81L
u0f3u7WFHA06BXB1EDavzqVh1VaCYop3HdxRdU6ilVwjZqeWyalNjfjH/bVt7SF5LO11lgYcRP75
s7VNYe3EOZHG1aK5/17oJQAgIFFNdrpvZ+tZ4CH+DbfCba6DZDm85WZ9Hl5peljFgxc5yRN9Evdp
0QCxorLklgM4qLxJviMFqjY75rdCAQojUnpEirWtCYxUFca0YRHKNVs8t/AVox1OtS6qx6odGEuf
PHFmi5MLRBZZeyrKtvzr/vq3bj6zAQDBwIJS+FjFIloUZ3WY4sHjvg6fQqbanjJylnelteS0HWya
Qk1h7NzGjQamDqJO6h7RM5Wy8bdf1yw1iCXCxLtq0dxkT1XVhH4LT4FxySnY6AhshkXk+umw6Poj
7bLifWhBgROU6tL+vL8Bv+kNbwsmVMfAFJM/kA5S/Lv9LREV16H2qvBa5DluqGG7HxiZr8PDkGvd
W3XwokukZR0MErN1UUAEFwfSUg0C/nGc0f0V2VEgdfZw/3dtPQMIHHDbICwDmbVyIlGrW1C5piED
VVVhHqc2F+ObOlMTBrznqH9Q4Lt48wcmueKS/U6mx6uvUmhKH+mV6VynbjENDqPonvh5o3syzMkg
NIsL69t9k7+9xmr3Ae38Bt4BXiWXut39Gga6shh7mzJ67WrXWPXgZeFkKNqZ0nLT+kxY6NBypkrR
HOKkzayTtehje4Iyjk5dtkzhp9BTkw7t0bh844lwKgND6UfreP+XbjgKfp4cbyOXl+oLtz80cSov
NKwopJFTp8JH9rz3DjP59LUbdCUd/Vq3ipNl5K710apbY9qxv3EeeCKp4ULhwOVZh1rTMmduC2tT
ME+t9UTxvT/aCIYdzJQUAk74eQ8UueGagFTJoSGX+I5R0NsFO63Wqfqkhtce9GDxr1nWQ6BXY/gg
ZqF6TykjRMVnJtAs+6OW6qN3EEu098JteCd6jqSddP2JZtfYkZJ8cQiXRbkCrAjjoyg9lVhdgOH+
MWYgfw9ZaYvQt+aoqXc885aPAkyGf5IVZBgsrNv1w/SZ6gMIqCCdhuHk9lF6qOFhPVdxqHgPjpU5
vwSDSe9bs2wuatnF6Wmxmz2isc0dePYrVsduaNuxHVqm4WajaseH3AD14HuJsTSf7CSZfo6LmRKs
pY25N9co17e+mZbcAZs7DkR+VWvMw4IZi8xQrvosWSTq2TQ+ceXSCA1sRshef7vwvRxvlyb8i2fY
QnZINNEYBwOj7OpnVS91xZ80Ro+hhM2iR7Pt3OwnZArjpazLVt8xv3W5aOLRB///RGu339pZrDqv
GhEFYcNgnFcX6YelLMXfmVc2XxjyKu2d27x1uegOSNQxkKgX/AT0r7xorJwI7OTojseFSOgkUOo0
jp3iKuZlMRUHNtwU9eYDhMl1hqROpogdRNrWJwZjTkbKQ+xRprxd9iLqXqsgCwygYQ4fRsMLj/Ba
W0dhl3sAnm1TNL0AgUHMsL7JipVjf7GiQJvG7Fujy7xJ9ybb17rB2ZsI3jLGcACoRTRRie5WWbCh
4SPtjmFrZjqnJ4UMKocLRdQwfWiJpe/UNTat4ZAluSi97/Uudpo3LpB2h9dYNJpytDMjns+j0kbL
qeVMO+f7V2XrrDJCDrGF9M5g5W8/mt52U1TJnNsSNDpGR8+OGcyMH+cYCtMonPc6wFvLg3IdeA7Y
THlWbu0lKoKyg1orV7O3Q7/2HEqp+RCVXz0zzvdAxRv3wlXhHENTRD4+61fWbOjiKAzNXZ22iA+s
c3nLWH71pl/qh3YevK+lkThnI1Pg03craCd27uXGYiVaW+q7wr/wIjCtmUQM6QdEQafN6UPbz91j
HxeaL0wR7k1hvQBQE0VgDHIo5vXAYK2nDqzGcLqi6xVe2Kop3zuR4vxYUqNMjq47iFMxpk1yWDLJ
kNsvi1odhOsV+al0hDMcRVu/enRJ/iCalfRNGYaAqFd+nWdJVxihQwr9DUer1sZL3jgGZGgxXbt6
6vq3Gnuwh63b+t5SP4bRfVzDi/0uskRpWvR7A1MffsHeuRTHUPY1Dy2+78FZlORD6IT5KQwNF562
PfNbn1sWYSVZ1W+6jdsFR3phankSAs+3UuOf3B1BVcSL+b3E8f+4f203TQHQp/yAyCCp3q0p24n6
1vCaNOhhtwwPZH7MZdK0G2t/UnOxUx7biFbBakBzAQGOzB9WSY2pT+nUNYzc5UtvNJ+r2irUj3Zq
1+NfzZI43mHxhqH4L9S09tJYwH93CkobTgrCM/Ip2k6UJ9YzWjWopzDK3TSoIxMN2ZiO9y8TiO5X
x2it4VzYU7zX+N7cYMYn3d+6dC9gmtRDNUotShqYpT1PB3uynJyIbciXD2E6aTusSlvWoEqjzuoA
r3gB/wk7kOJwK2dMkUwhhHeTiBbnQ4Guuv5vMo7m698YkkBZTILJUhaSb09P3hd1TNUlDSqT0RV/
xEuWx66tlgfhVPHrW3dIeT+zJr/ucz+ge2EFgW4aGF2RLZ9msTThY1J51g+3i+fT6y/G7/kJyhDs
5nppVpos5qAwZ17WWdh9ntI8dQ9Lz6DyJ4gmQ2un9rB1MyiqksRJn4PQze3aik5UyoxMVQDUdih8
qyZx0ktbq6B9jOz0Eo2uVxm+XgztD1rFY/cHN4PBUI4MZCmSBuzWfg2nWAV3JvxJbeN8b53ZucCK
np0qpTU+JSXN4p0Fb51UADiyxEpxF2afW4OdafcJZdYsGLVGXY5ephS2r8fxMB4KVTivHWCUb8hv
+QPqNJST12/IUMdDV4NSCOzYGBmXa7QlO7SqUxw6d2x2MOhys1Y5CigqKXgPPBw6lFVsModdW3Z5
mgdeP7riUZ2TxXgcxzY53D+jG+7MkzI3hsRU8vFW7hTZhWhoUI0OwmJC9l1LTCud/GRs5rMllGV5
W0GrvFea3DRKm5AmAPxTIP5vP9xoxDCVyqHEfgpLimGTGXu+0k9je+yqzLDPGq3SvbHDjdPCVC81
IIpiDDes+x0RZW1LF2oWKFYTM6aiQQMNVFSIsE6OVlzCb/gHW8tbJefWiGbX08uz3kzR0lZZYIl5
/BsRuYc50o36UAut6E4Aubq9ZG8jpWZoDY4iJgoY/1kzCGpd1KZzMmTBUlTlZ3PB2x6mZLH7gyXw
sk+ektnaRVV7p3j9q0yvmf4c0B2eRm9195fJhh0urPOAGlIhzlbdzSdIxAvjKUenVhziSYcc1I/q
UHUPjVIM7rf7m731dTWTYq/EXwPWkn/+zLFTQhzUPLKLQC+y6oc7eMqTPRh2eJhGMe3k1Fu29N9z
ajICAUNwa8tTaOImKDoHIhLWu0Qry79IjcIQvcvu+/1lbbkBpiZkG4TmMuHkrSnFRFLBAwYVlGGk
Tcdihmvw1DqEVvftbC4JOg/atPSQcDm3dqrG1kezc8ogil3r375vXAYM+/JYpSVz0X9gy5EnhUwI
g6uzUuSdDUmDVwRua+UPKeC5j0z5O47PCdtDS26uC+9JF1fWwdf5MlJIY9+XZh6IjFGIN1k2thc0
qHX7wuBD+fX+wrauH+GFHIal3A6fze0mLosWMwzKpGo2pDYQUEiyXDXKP2RjaYIPnKafDQztb+4b
3Vwh5XR4tIn3KfXfGm2cbKn6nIPfZC2C3l3e/5itZoCduFNQvL5vbMtxk5nDF0Be50CUcGusmEzG
cVVOfpqXuXNpUIKe/URrhvKgLnoEFUSp9nsKJ1srJElHNpfGIyNpqzvg0YGHDJJpXBdFvcSHGxXF
OWN2H+vIsXb82KYtggnQpRo1AXNli/KfrYdLWASeNY4l8pdVeqqskekCzYhfy6dBQMEEKhNYLE1i
9lbGEtNJXDu3qer3rYVk9yAQd05j+KahKIrdt+TEe7Q9Wx/wucnVaXFBTNSM5pRB0Sp2/y7JjeEf
JhcacXCF2n8eRf/6WWIWyVFRpfQQVYFVVJqKbmjHvKsCW2U8o4296X2oJFrqD3B7vJm1tPzy+jMK
8ImwQvIewNF6e0atBfZwOPGqIHbi4jLyOX0b5r5DXzTtI8/TsuPONrf0mb3VVxytqMjNqKyCkTHU
jhXyESk9mj+JvcvvuVa7O7VNecnWoSFle6qNwMqYLF756rnluERtUwWOWjTFsbEnvT60lSt2QsOt
u0CEICEo4Cb4/9uNrFHY6gFWs5FNL/7ONRi+26ioPnWz92o8LjTP0kFLqXfmsVeWlg6QnlYOVcB8
WKqf8q6MvwsIK/dCwK1PJVnjbMNlroUg6XZFyCNAv4n/CFKniT4VlQi/pEvbP2jD9LkUjbHjTPbM
rT7UaCkCjF5aBY0rB7EGVKv9qpSMyBNEAvXRdto/SDnBxYKSl6df6mHcrpC42UNBxizhP4KU7Oik
jnG2w6IRX6xGz9yd52DrJP6mSaCJBLpmPXoWM1uSRfFYAVWynI+p0ieNn4na2nniNhJbQnOpLMCo
KhDK9T5OKL+1s1UGPYCo8BFxLbW/5LUtLjWZy7vOAtN4aMK4Up/Kpd5r6W99xefWV2+e6rQyXHEJ
jRZD/RShqt6i6KhVnp853qQevRoo/n0XtrWvckPB2IAqhL/k9iuWjZ0jGK+ViNwV6XjRFW0U53JQ
nT+yQ+bHGA3DBetGoOgKCvqkCkGhlUr9n5doY/3Ro/yj7Bja3EPaCPTBIVPlyNwuKHWmuVqSnpsg
kkK5xEXz1pwqMMyl8z6uqrA83d/AbXsMlUl8G7w38s+fZQNNvYQKWWAVmFM4CD8fw+o4RxDuNqLr
7UNsIcVz3+LmGUXvEYg2jAu0624tlsLIEF5RqgDq3eatWy0tAh668WuhLXjhtrafmBtBJ0Hn5btv
eSvqtJ5ZXl35pitHY8yzOlja1D0p0zg/5EpbQJRSxpeFucWrV4fKznI3jUI1DCm+rG2v/UwV2XUU
520VhDSoJxRMQhdyEDfzU0KZo4ob7w+Qhe09SZsXg5ENibMFs72mOKyzsaZTHuFwXHonF6haHfe0
tKa68/RtLu+ZndXX9BaVikRqE7SM4mSLIfmPOTLNRQiNpvwpAbHylEVd90peShkPAlLhfYLDmfh6
ZTUx575WF5k/LIUyXdKpL9WzMKbaeJeoqTXvuNWt9x1BCbCfvImkLKtLSdbQ9lPjZYFpZbryLzMN
ffaEXGptwyNHt3hPrWPr44GuY4BWgkBfUBR1JmpDXtyVgZs3FOo0LScgFI1n7w0Kb91++gMUs1gb
YtXy6z67/bYGDRFMBnngZFXyb1fBofNQ2dyHc+3WLaozltE/3L+EmyZl5gfXlGRhWj1Riz4b6ux1
RcCARhF/8KzaKH4Nlda1b6MOWOEBXlyj2YkvtgBesusMFsNjyOjFOCk9dOGoCXStabNE1vd2ifXq
TDRVaD81c6iWIxSZuX6BpslWP+RjrjnpQWs6w8pp+41x7zvV5DSXRrRx8m4m2Pvr/q5snTDyUriw
5Fw6RfDbD9F2dgTLVsgJq6PlSzl7y+DPaT6/iQrP+3Lf1taVpS8EgpOvQL1kdZrJfrsyMZQ86Ktq
bo5qHNfjF70z09BXqcQfvCz9x3WXwt6xu3WqpTACw/eADeky3q4x7igKCzjNgqHpc++b45mdkhw0
dWqmHUtbZ0yGQAxc2sDP1yWucmo6Ja3nImjdvgqPehLOv5i3Vx+7LCz/sVptvtzf0q2lURNmegUM
ABnO6mVx8sopujnhUCtFN32Ku6XJL03llnuS1VvnRF4e9ESBK7/AjPCCWUtWkpV2WW7A+601Sf/g
qnPfntt4Ht2dF3NzIxFt46qCUoGV6faTFfUAN4idV0HZTdMl0Q310V0Y0vGTLnGcQxpPU/gnWwmV
jGy+U8paw9CbDGCZqitloKVMwpwQBKQbYvZ59fP+J9tcGrMdMqDjTK5razAITmXekfzaSpfQ/ulj
xnATaCfGg95NsX1My67YG6WS52CdkMrNpAMDrfmLcn6RGVU2jwbhqgOY1FLTEg0ze2mPzuLO2WGg
IwerYhg+FGlWf2SGov73/qq37j6Fb4qxJKtkqqsPCsYe707HIFAhFUn8sFO1+pylXfSPSGvgVmpr
i/TIIK/97b7hre2G8I+Fo/mEm1vdkHSGNQBFNp60SlFPBOu66dtD59lHmsHtXy0ItmUnSNhcKwEX
k4dwg4OVuT28al0bqNsoRdCVzpieM69zvLeKUvfNdyVdYqCkTce8gV8gArcX5G7bxhNILBseYbXP
Iq+tUWOqPFgMKgKRlRbOI7hUic5x8/LvyY1bwx8MkHQ73bAtB0FTgZ6/lLwBU7tatD239qy0VNxh
mx6gg8ja6dG1cXyfvQXhuL0S9RaABUQXg60An7i2a9WbuoVzwM1S6u7NqH2zpviNOepU3dV+it7F
TpP906RD/DaFgO+bnpXROx6m4ovWz9an+yfs5Zb/5rwmOoNHB+LM1fOiJVPlLIAGA0hTxTk3FOfR
lWKovmjSsPERyALP3HpT+/G+3ZcnG7u/yaF4bmDcXgU0CEtZyYDoVGA4Q33RczNMT1xcqzvkKELK
T11nO/HoBi5V2kQjWnJhGS8CUnWZlIF5/pRMu8scf3CW/EGnKDr+Jcm/G5/Wku28nRKvzc9zmP0g
TWi9CE2VqdZ2QquXLo2fQgIAxQNNgxcTlI7TdarVO0mQCjKbJSmnn0g3LsnbQoBVPoWTPXUXBd4S
MgSlcA9Wl5nO5f4n2DiE/AiXZroMnZiFWecDlAZKGFKTwEmJYHWlqbr/SqOHhjFr7ZOTJPkTs5aA
1jjEc5DYI/8S5tH0SJbSLtHOq/kyGoC+kKFSOQ6M21k7nlpfugaWfJi8J9cWpEK1Vpyp5QEQv7/u
TUPg1H63TSkLrpxqNavglhjfCESsdDmjflkynnOY2PZwNTuG1s9Goze2JVKBIcMTDwlFivTkVFZS
73zIrbsEagfwAPVNUhL558/yEbdR1SxzpyRoM0RTIM6jWn4xF8UZz8K28vJ9lqtibwZYHo7bR5lT
A8sMRB34S2ZRbo0KWrVKGcGdHVVjFT+Cvpv+9bQ8ej9V5ZRfQFXEEJaPy3ApZ2FnO99w8+yyEAIC
KdH2ghJST6xeMwS6B93QV98cAyHaIe4i6zxF5DF+3saG+T6qUns5pVRrTV+bhhGFUjd0tZ9lrXav
FWKgNKPCggOZB51H/rd6QjoTfprQg4M5Ha3yW64uDb0WJpROdsE9ev0J1pllYI5dApvWkXoMmLzV
ljQLurELpye4sPTyzdI0k7dX/Nk6woypyio9s6ovgZbJEGZd3LKqyLTnYw1ytvuVd0q911V5+QJD
XwqYmk8qVRnXomVprrfCUTLAPXr+Xp3i6m9l6P6bl9n5Ez/DeC0tfHkRXuhm5aFC/42p/4CfMeao
yHg9nDL0Bdod5NmWj4cgTlI9SjrytXxgYYODLx2uZRLHzvzZq8Y8+d7oVpL6jOjVyfvMjYfQ10dV
9JdB6aIPUK+E9uH+Wdl64J//itUDrxqDqgOZSIOua9WHwc3d+VIQOB+7sTHfWrmlP4Ks6PfERLfM
SufgSF4zaH7lwXrmk1KauFZfx2ngxGOZHaMoMt+UDNB+BWfFbBLUpqGCjGu77Gndbx0kNGbAHIGB
ljz3t4aTfoQzROhpkICPfwRMSfyiO+NsH6yJyOB8f3c3rcnZfFmCAI67ili9eLatdJzSYGAG7iTm
yfviJfVMCW9Kvtw3tXWc8O5gtiQ+n/7S7cLQcxamVSM9MdlxCMBbR7nK1wmG00PURpZ+aB0DEG6d
ZXniR1KvW9Vi0/18/1dsLdiSWDhJviilrW5/RaP1/TKYZRy4oRXRlZ8Srf5UFcno+MZQMQJ939zW
0wZ5Gr1ryC1IR1aL1plT79CuQgaGQs/PwVK/jT1qImnS2X+B6U53zG2v7v/MrU5tJMxZg4eWYWfb
yJrTJAD8fqqXBXgFyW2y94ptXZLfJSWJGpcxz+1mFm3n6o1WRYHdm1X+rtAR0skomiHsfGlST/nH
CcVonWKlsfcIxjZXSokCQAfvx4vSGc/gPDEWBVzfssfPA9JTTObBrnN0S9X9g1jfglhLzv9xT9bg
n24ewd422IqFNh7cSLMeRd2rPjD9+Bg7k/PqBrYct4Cah1TOgmJwFeDB6zKXdqZEwWKa5XSMCzvy
jsrSRzsOfmsPCd4pp1OY4D1ZlQSdsQNvD/dz0HYi+ZA2TSGLLkqG6EOnwxG9s6ytu0DpRTLOwoFH
xfP2tHjFUIS9IFyf6D/N/rSY1ndlroyTiwztt2WCCvZw//ZtLvA3oBHVbyifVtfByCiGIvgrlRSi
4ZwPsVcflKzqflGSCbvjHxijsSy7ajyY63nyOoyjygHiH8S60RQne1ar2dcTJe/8CvLvnQByczOB
UNERoY/9Aq0Jf00XNokTByMtiqfEbesnDcTmERROah0SNSFWvL++LYuUH0E24dB0st7bz6cxnTOn
PfmNU4nyA0qzvywEhT+VAnUDDR7Dne3cMbd+mRrbVnq4+ZBDsarxWC4TaZwdZSfy4+TXQjXh558s
T87CWUC0XzQo+0lTFsVAiCnOHPsHQLgna7a15FD29oxskDX8gauW6mASbCuRW6uXQdho/mk0FoLB
LrX5UMMN8xXWrNC7EOnvke9uJTtcAYuAkd4StZnbbwdFeTuOVCyCXBPqSafm91ADs3+0YxXVBNdo
qzcQFnr+InTl++v3leIng8SwLBO3ro5NNXq52gxK9j+knddu3Ei0rp+IAHO4JTtIshwkB7XnhrAn
MBRzKIanPx+998FxU0QT8jEmXAww1cWqWrVqrT9cps74nimjiigrlt3vTG3U33eRmr3cHm/rTqLW
yYclwlBrXY0nRN5ahTJCz3Ds+l9Kq11xyEtRHKVdGneks96dFzb6fLw97FaooeTFHxCbMAJXy9k6
Ocw2pwdI2Y/6/ThQiAoaGxJTkVZKvnM2NgfjmbEw9lE+XBN0O6dM2kiNM1Bqsr3AgOaEWI7sj41j
9ntKotuDgaCkZUjvdW1Hk6lJ0aV4o19EBFWi7bz8yVUyGkatFf9JQvEL8ocsBej+NcMxH6N8lo0m
LqPS1/Od44r5h13FxacEjr3fTcKZfV1G+h7jeSvYkBDioMX8eCquriaM1hzMLqBmdGndfDdL1/1A
Ijuf58QY9Lucwrqzs182t+lvI65qV7Ob4PTs2rwXEd6AwVl4gafU0RNAATMwFhEX386n+Hx7l27F
AQ/Z4kW6mNOxtg/IKSC6/TTBmqCC95RZqf3ZMApFOYICTvRgnrzs5Ga2ejaaFLOj24NvfuSF+kIH
i1a+uXrJObUlWgFC7pK2zfRYZkbhPrluFT6GShsW91VDirX3/t/8zEj/cP0zJQjm14FPw70ktjs1
uxQFL0cEnLzmnyLuku9yFp4/xdpwwhlYlDt35cZ3BofFkXHAJ2EAtEo8UFekFFwn4mLX43MeKtVB
uqJGQEpKLT+iKhC/CK3EJGJqs8zbyXqW//mqssXgS0sSginVrVWwn/RpSNKiFTij1vF9zUOreygV
J9vr6W98WxDOS9mdrG4h/F1/W7vBr5FhmKRi50fMw8PjACCr9odBdt8GD4hGIazh++1dtBGOSHhg
Gi0BHtLYakXdfiwgxcCHY5OPpR9nXTi9V5JFmcMsuyp+e6mK4aguL7pqQMiXn/NbHWAshYXrckVk
aNC48LTUeokBhe3x7jbOBt4WVHOW8/GaGya1uR1lXmcIA44UrLUybZxTN06+kyLO5Ud1rIen2x9y
a/kopC7mVECF2CrXM1MiBbOJBL5PMph68gw4Cd04hZGmYzRUZvmXW0eqREoX38Kdh8fWDgU+zgGh
YEbvZBX8AOcCypeQb1Fwcxd+U1zVB5FE8u4PpvjbOKsd6koxu9D+M5o0UR2MXR19huBQH/tqFnd5
nGgHBLqSn7cH3ZycyRZdaD4LieP6u4JnnofJMEDXeGUnPwpR6/LJjtP28CfjUBrjCUBytbbydL3G
gbPtZoAgJ0M9DK06R88l+FZvZ6NsTojWIjgH0FCvwInwdW1U2IscO63MOovCGqMj8rXOng3U5oak
Hoz/ycKKX/c1sswKcfvDy8vOnOhrXnqxdqTo6mUIKreO/kDS1WpH26FAvROut07fotf2vyOvGx3E
MInOASMDklE/ag5EeJ/Qo6n+VOTuz7ZL550YvTVXHaQuRTdQ3a8UehUVWRtiNESRHuu9UE3i9x0O
oU9qPEXHPCuTg90rUuyMuhU7KSuiP0+Og3316sgntTlXQ1sUl1CkNAYFYLqfGKxUPOnc9O/b23Pr
m/4+1uqMi7EuSeISVjMxum+e0tWVj9CqdTeqkfMk87Z+/v8bcHXYUVWhW4lZ4iUHP8fkFDspjpZ0
q89aq5vf62II/+BJvGA6FggQufErI6QYZoheJRxBSuPmWfSW1b13Uw/Y3owYVH6YndTe4/dvnUZo
IubS7aYctT4loZcJsBw8NKpkbnFMCfFfPpI3Kzufc3OH/r9x1mfCKtIaLA5pvzLHPzD2mAJoqfCU
XWG5XwpRDsl9mITOXsK2uUV/G3YVPTsVdWzptNlFUn3XAsvNQw9Dj7IUZxx7zD0rnq3huP5+QUXg
V6xF8OIuldOcAOGqAOCcRDdZ92SG0YMc8j1Lva0PCjiN9hBlfSxXl4X9LZPgmqoiEaukv7o5/i1i
s30oDB0ieuZGZ9ut7yQegjuLuHUICS9wYfizSA5dj2nnuHlaMRcg6CPhBBZ+VvcFKPR3Q59FxamD
1LFT1tgCKYDwBjeLJ4C++EReDzkJu+xsBXDpiGLADycbz42U94osnWBq9TyIpgorCM+bxs5vFLfq
TtZQ9HsA5c11xaEMbhXpKSIf179i9rrGyg1UKBQMEktfNfEOicADuQEvjmoP4LW5tFC38B4ATc/a
Xo9mpYqjRxPNotA2uvs57yvLH+1Zf7bzWQ3QH3JfUJA0dyLsViRYFKyX/A1WkLqKsKaAVj8hSUcm
HEPf6iaJO2OixePhdmDd+pYkMmTALr0wKL3Xs8uwl6sjA9a0qeiI4iDQ2Z9GMdea7+V1uAMs2R4M
TMnSg17S4evBZDn0RexNeHajRPhDCTPlQQVN/xXEdH+8Pa+twwGbFxQADwl0aFZDdcZkF5T8WDX0
z1N0UfjHGNfTp3YQ4B49S9Y7K7a1T1CmMqECUfMDLnI9uTov1dwpYnj9XWOgjF+Ow0+QW7if92g4
dAeFFnhz7iDK7mXCW5+V47AIffL0hmx4PbLb4gGl2BRWElB/XTAllXacqQAOBzROnJ20e0PaEYo0
ovwuqHmKjeuww40YFpPosouVtE1QmWb8hfJ8dyqd2sBJqFAOBIHeDCitDp/NvrdlkMS2+6mtkXLw
Zv7XgTtB/vRFGM3fUD+z728v/Rb8Au/PBfMAZxYowurETq1bZn3IL5xmd3gcQtu5y5Vm/lcgvPSf
JjTxUQEF/yRRX678uNe6Pqh49+mn2Bt2fsvWMeb5/D8MdsS9VkvTDYOqlSaorqxs89IvYzVKgnJQ
2/h0e9Kbe+C3gVa7DyvMsRUVegtdrrZ/zdWcVQcdIJt235ctGoa3R1uiz7oK4bB1Qftz5b0CZ6lw
17vURSYngx5SBrPeKgq0CaA4QT8iWraUMN/XY5p8UBFACW4PvizfenA8gZcrb3nevgKzjK0cwm52
XnS7UNIjajLuh8nN9L/bVDWqT10ZmsrnKtWn9OxC1DG/lZpd619v/4iN702KzxlYpKdB367ic18N
cdPy214svYvEwcswVbkzO9A1VYng7c6UN743VwAQHm47SiPrN3UmhaNRRvNeVKNvPtejVnaY/9Te
fLLwAU0OTtG66qGIhuZRabJ41y9iI7YtbBL6pCp0C9qK1xFGH9H3F7WJsG8H0OvgREAWiiALa+9p
0rzCD80kjp6tYl8MeyvcgCtA3h/jJ8o06xZDmGpdnSLJ8GJL+gGB7AHp4Gw7e5+qvGrtU+MhWvc8
K61HuPMGJJeRAngyVBz6jkroNc3B6OQwPkYmdYFgrqbeeD+NBaih2xti+4fSaaX4SXMXBtP1NzIa
ClpNoocv3qjbJea0RYp5hyWnT4XJFS6VKRe+JqmLB243zv19iMXscMYfYhz8rJJWeI5qrqzINz3h
nNkN7lnL1D9AEfDCWOB4XMF4m6yCYxPV3RBWqvsCdFOeTC+ECI9xxd9GOPSzf/ubbG0b0mFW5Fcc
XtfXRKYokZrn4YuBf2F9sMzZmvyqHrR3iiyiOvXrdojNALlKL9kBTW8EieV00hTjVuQxvJrmHCnj
goTzMGSTmX3ouzB7gAPEq98s1Kz52DZW+V9GCvIXeLXsecwULb17++zRbOBbg0ahZbUKyZlaAimq
Q+8lkjjJiEKZQDxWpfm1D+cMp0ik8P6awkHsMYY3Uh8yY3pyiyUmxYDV1PWo6JtM19A+H1JEhRCJ
qosgBWaZn6JZJOecEnmxM9etAPULos514NJ9WKVbsymSVlZhiJHv2CQPlcRqNhWljpYyT9oj9mV9
43dzAVremGP5/faX3grGv/Dqv/R38AxaHT1PL7RYk1DBckWfDraXZAhJ6m5tpHfS7Jo9ovkvZM/q
CgLFwVcGDUBAXOvgDZLdUysK2qBUrVpfrV3nfg5FqX2L0lF9lnU5fU67aQ6KKanvanfU0ztXKSrF
z2sr5NMUpXpU3FDdKWhvpT5kPQvwlHfa64vZdIpOkRXqvoj/Jd+iZpbvBd8GT9ZEt9ODbGX+oZzR
1TkYRdaah5mY/ymLZWack2z5XLcXZmMrgptU4S1QhaZCs7o3QtgM9jAhMpqFtA14GFqp+e+cJbNf
UJmCqOaYNFRvj7mxFXmJo3a5qP8TjFebIaex6nZJ5L30tWM8lIWOKUSF2qR78OxaVEdzyMP2TAEk
Cv1+SLLw2+3xN1I+pkstleo3mPG1JK6WKXmFvrKDYarIv081BOQAjVOM626Ps/Vt6Vzgs0G7jyfi
KryAZtZrw6kWm4g8d/xi0tRHJ5ZaeG69uH3whlLKp9tDbsRzg5hCBYdxqX8v5/C3KseoSa+MXcV7
8aKqfZdCvY7PXaILH9pnaQd5kyI1UkYotR1uD7w511/9E0QSiS7Lmv82sNVLu/GGwXvBHAMaQhXW
jq/roXlelHu/Si1q3q5fxkwpvxPOgL+hnH89ooTIPrVJEb5kcQrFKNGj75Oh0aCmcKseqj4ZtdPt
OW4EMW4qnuFL74tLY7WeTV8WcRx23osgmJ4gzmbvhJ58Ec24x0zd2qFkkkQujiTagatltFEF6Mjg
XExRzeTQO7zGAwUzcv0PVg2PZHOhs5BorKOkjGxq7bnivph1251NvJkVv+zt9NlQkjw7FaXydvlO
oh6gf6DnS2N2feXao9YnJeXvl7Y0a+8wEd5sQGGVXT7U0ky6t9czkDzw+IzUGJdq1PUmGeM4STE1
oACU5tEByvw8BTmCnj5FnWZPv2Vr1bjRbTB2ZJkkFNeDpRqG9bqOuYbLZjxaNGryQFjZvMdz2zpr
v4+zqvEhxDSiRDN7L0XqDM+YwjniVOLiXflUh70wcHG/+efNW3/puGBpuEhPkbNdT02b8AmbMDJ5
UXT9hxkK72U25hd4o/bT7YG2CpiMtKCUYUuSaq9yo7wYpyYxeE3AwBHnvGvU9/OQRI5vKU1xLpRO
HjPLyypMaRL3xRqs9KC3Vfbv7Z+x8YkB9ZF9LsouZKnrqgBPuV7EI/sGoeijkdra12Ho4oDx8g9a
VQw7094ILTyUKZZSrYGQsuazlXGF/kjoKS95lJKAz270JMJYe6pz3duz/NvYpkveCQwb50+o9avA
6Yka3VzdDF+UubA7P/TCqT6pyVI1ffNHRPnD1Si2kXBSi7jeNHridNaQomptum07BrrWi95vcktp
7yxKVO1X9FdnfedZsZFcEDKW446VCgnWanaOl4dR080YsQ22UXyOi8g9avoonXtraGfjoE1Sj99X
cZRkd/lY722crfyO8eFQwwzjYbXev7NW2009hkj7N44mTzobyfOHRkZe4IrQe9KsSL+nLAEaXC36
2hf4yn4fhyaT59gDohu8fQ34KTSPEUFaeAbXa4CfgNALBzBzokwGpYDROdJYRV3cFqMbpNasfbk9
4C/VhFXmvdi0LGx5iAaoi16PGEdOBc8Xh4XSVWrnnrqIdcl5BNV3WCvGDp7PNhopnxw3MsIDZrqp
eZGZlPODOxe5elJHykJ3UdnFXuO7s5Z86FFN6vyBjlhzgso1JOjPmVHYBvAew+Fl5AZ9D21d0T66
bdI5PjeLKr7CXBtMZPkr0zlWwDrgwKZh1/y8PdutcAWFDLeORdUYKtsqFk9KGcu2T6PL0JAnx1nR
PtuRbaZHc3Jz82iLAcp+N4WXyXBPUZxLGi4lSJm3p9SgZBaVDaSV4eGuljkS1BAHE0X70iaTFkgF
1N74Mdem4ssoC+cp15z8fsxs51Fis3i8/RG2ghfPrEVrlIz6FeazxiVlsc7DsMXT2m9hgsyW7hRF
6wvANjtjLeF/vbu4GxbmM5U2HlHXuwtX9VGvrSl8KRqDp6quRmEThFLvKz/Kh/cOGrMlTylXa48y
GtTB70lX051DtZFl020mehJFobKsPTwNve2bqVsel2YcSmBtmRF9DotYfeZCyYZDb2Td+6mzxvy/
t39pcoulGcQHoKx5PXt0+lUEVTq8qbSqPNqtG0U+N8RwVBF6P98e65cA8KtPDYueOxDwLPj968Hq
2vJqMAok2GpysZsMR4Aoyu6TKg8fVWWKysAe0vGTViadOLluB6gXdWZKVAlsbOfUyGas9tqbS/Re
/6ZFbY82GIJ8r0S8i3SytBjbp5fUdpPHfjTNT3rl2Wd30nIfpF/xGdE6IH6qnX7ENMv4ZmcWDrON
MhMKOl4HCR4e3s49t7UdWBRklCk4L/LC1x+qR1Ol6aUbvlR67ron22gL9a4UQ6L6Ej1LzVcdpQwm
erZ/sA9hx1kL+wcs8hpQEjlerVUIurwkmRvHgdOO/Uc1dkE+RLQUglkBAXaEX9u6O6dwIz1CwJmX
iUXTFTzL6maPY2Qlu8nwXgxhzQd3tlSkB9ggRardG5Mx7Cz75nCusdTy4Rwx2esPrM6ljTltzLb3
mvyrPVKQ9atU0YPR0ef2gZs4kTtsma04QyAlk6exDJhslQCW5TxUXtqzplJvaj8JsWBRFRGLDxXt
QeE3tYldrYGD4dfGRLrJjDv38+0DuBVWma1qcb3gxLUWrC8NbWqb0fZeEquY7yRJW3fMe+efPo1l
ebg91lbWtFwbJCzUK9CgvP7CiaCyb49M1yqG+c718N3Da0aO/+Qq0BpkfCLlycaZmMWuQJ7uhJqN
mQJwA/+BIuoipbw6QC2Oj12TN8oLCv3WN/RCnfpsDd0PqUDR3pnp5lgUHZDiJtmGgn49U2wV4h6r
TthdeZPcCzcfdN/JMvuE7c/wB8D2pduwsEmRJSYZvh6sl+rYu9iFXWTtpk8LHM2fwjx7L4tqOOhK
uddT39i1v5qqIC8WgvIa/YF+GBaFElp7bwijDTrkRJXT0HRN9mhH09xDU5jsn2o+Q93FCjp+N6p9
3P/BF16KMkvtwqGHsSoFuUOkCDxKwRAoS5sdIFz5ZQD8eTFb1diJDL/6WqsLATOv/zfYaut00jLA
8KEjEJuZ93cCPlk9o03Zn5sJqWtS7j4Exauag/Vo8Rb/3JXSBKs8pk2a4nwrCqrQSP78cJVy1gPN
7Kc9tcytDUcfZ7keAHAA/7/eA4YwgfjH/MJJNcf5QSCdbJ5zo8M9nmL4rg7GRqxEWd8jJ4Vcs1R2
rocrk9oCdOcxHCp2+inToVKfxtzBOT4D9BM/YkuxlwQvZ+bVIsCEWxJ+io7r3kIYx1EEIiW6FLoH
yspPGst+rsQ06X7WJUN5J1WpePco87aPRe7Zqd95jnBiv8f56F4lZ6C8VQuASQpg73/c3hy0Hczz
1ipQk1kuLIp3FAyvPwvWTX0+gZeDX2b3aSDAdQdlHlZ3StNP5k5CsDnY0gcG5bmgklZrEMWGk7ew
jy6aG8LLh6Xedac5k3l3nuu4+O927N76+ksjgWoozSRI1ddTq6U1OfEYpZe8LmK8Y1uwi8+5O817
YXorI1xkHBYBXwup2/WDHoQ6UhF5jvZBrThJICh5/yjswfSO+rwIPIN+6lDyAkBL0Tkd70MjrY5g
W8tgsKz6rowNebo9963dbgHA5saiasSz+3ruWVf1uJ2o6cX9K00a+QD3rP6ghXES+mZqtnvxfPO5
R53U+t/xXjk/m21k2IWdXEwz1eT9lE59fupRpG0C1Y7f1VRbwk+DIaLAtjvNueMF4iVYedXlHkFz
a4/Z4FApgoN6Y/2vZ77cJWQuWXrRi7yefDWM08NcSOMfmKl7SjRbX5mSLW4IYKXJwVb7ee4Gb8aQ
CCJvYaWq345OjidnD8TPV2XtmAEpkbqTE2xkJBRSCewGxaMltFzPb9Q6JE1RBrgstuzFey8cRXfW
YFG+77FIEqekHqLp3Ff5ZARwUoo/IaUBUQKyBVYU05A1MAi6SI8BJ0FttkFNHDoD33R0G/mtx0RG
Veq3tGHCP4gci/GnSwGU6ufamU5B9T5UOc4Xo1Tkt6GanmWReVxMsLcvt4/O1gai9kJihwcbsWq1
gdBlT4ARwoCN63FOH+xWNY+JKYxTXpS9end7sK2yGKgYHgzQz3i+/zpYv/WHhrHq4V5RC8x1qh9U
cEouh8JQ54e4y2LFpxVBz69KY0U90zSLHnIX6iaoQKvknmyZxU7msLWn2dFIWJGc8ZRfXQiJ0RdO
iTwwDkaK8xDN5EV9jeXBsULRsT3Qgck/3f4Gy45d35IUSDg/5LoMvXpSVNjCeVnTRJdcF40VKChK
GsE0lUn5WCkWWrOKK7NDO7XDnrjQ9si0Bf9n5LXQqRoKtdHAOV9m1+2NIz1dSz7XovUAsI+K8z73
8tlGv6Gc95SuN0dedCwBPeIisdYIM01RKVwnmCdDY3oCbxg+IDBZmj8k/8mXIH7cBwTk6n/f/ql/
ITyXlAQn0tXiauAWKUF2MdhcrTtJRMT9hMB9F2de/E1Ww9gFppKKPRby1mwRmKS0zqgk4qu3RS1c
qx8jiq1lNxuf8U13P7fZXD/U6pAZJ5GLLPQj1K/33jRbaAeiBff6EqQBOC1n/bfTVTIw922CoaWq
DdM7Fzuee02FnhxEauc8z1WdB5mbNM47ALZW0DrOQanZDMjt9vN08tRK/9oBrP4DiYulh0MTnH2P
icLywX77XcZckdw1bDzEPeHRcbGmpV9EIYI3jZ3s4cC3jjQlOew8wHEuNNfr0eyxAfBtm9ElygbN
DErpjNh1NrCHHKn1hyyt9qqRmwuOpvLyQod3bq8WnAITvCU1QwJPROXzOLs035Jq/A+XJ2n6My/4
g4ouXnB7d2/O06QKumgJE8FXu3uk9NWlXRxf0jmZL/RyevXT4NXG/BwCaWoOZqvtdtu3bgsyWmov
FAm4Dlff1pzMxogsiWCa8NrvTYpkKdV5twocI3f7nVtw87NaJOswu2nCrQcr9bxIGqiDUGjjVvfz
ypmfeCnoUVCORpOhtidmSjBJqb/dQYjrnsYfVRfKA5QZr7eQMafogM/cv3Gmhj+kiN1HdxDSONE0
+qvG9q7ZWcut70qBlUtxwaiynNcDhkqmh2VqoLOxQLoDPXRb9UG0VtUdJa/oZAd+tJFV0czE1oOH
IRX7dXeqdo2K0gMbNuZp3j62xlBizuJEkxvk+dxOH/pe6O2dk4WJ5ieKmP5AOAjdSoRSQTeCy3pl
6DfPczkjnXLpY00/VHq1KP9a7j8TCMfPbz4mvIfYQguqGzbM8i1+Cz7aBLtbmMjPjMj4jId5NrXq
QaH+Iw+aOwL9HDy0BQ+3B93YulQTsDNfiNn2K8CB3dc1PSAz4YkktYPnNbF3wBvN+Q8dHOtdE2XZ
OdTAuO5so4034KIEi6byooFBnfR6rk6k9VKxAHIAqkWUEihwI586XDTFzjt6c34c/8WwHecPbRUH
MDjR7QilwBfevaEeZJkTezwEXSc8uBHOA09tadhtQK8edP/tT7sR9tD1IeShow4N1l0FWzPW61yd
MuAVOLg/2vAaTjKtuneQ//RDpynTThTa+qZARxbWzeIksWZow9Oqs3TuABnIUBvuNUsAkHWqbNjB
qGzVsBBIAFxBW8fgKbvKxC2zKxQv690XsIjDfVoqcQAzZrifnEkJMLsVX3QMQ5Nz1JTHJhuUfyjv
4IAX2Z3d3sF3a76Us9PVp7I39nT4tuIFPEcswBb1hleF/jqf+37sW/cFpJCnPtSZmUZ3utMN/ZdU
SFvxa8XsnwFRGPXZpBMU3b99zckbqMBBtOLfqzV3pLQSZwYp69S5ey7idjpMwPVO02hbQT2Hf0AM
xgmA8M+zAA7UGsve5Fps5C3jtbDLf6qVoaMiNdiDGA5JhSm2j5FkPrwbZ31Onm5PdWu7gVfgWl9u
HiCD10c4nKAuqVquvIQOaKzAUOpeHvPOaf/+g3G44yCuLQiQNRQ3NJwyd2Jw18acjHeianBrNinK
7aE/Nm427CawrkeeGvH1dVGwjLUZjQ2giF2L7xg2Pvk7Q7XbE4TA5OvtKW0PRfGRRJMn5ro/VOSd
UgIrYUpIgN7JXP0pwmb4WrXcpX8wEpgGIFAktJRerhdJ73M71eskfMmTuDuIopR+U0n1kT0c7lzV
W5Oiykb1YVmqV0IGOEJK7CA4elpiz/6Ut/l0cJKqQI6i8oadu3IrrJOFgFTlbbqI1F/Pq8hGbNv0
SHmx4wi/2UQd5sR3KjkXgTCz8t6jxTc/eMZc7izdEttWj2LSWOI5IlVwR9ZVFiOjBmsBBr7wOGl+
cD6qz5mj/qx63XvU0jg803nDwGpMqvqxE11zur2eG/N2VfIRRD+oBbzqcSshfNgukjxQcq/4jC/R
OAWT9Kp3uiWzv+zaSz5jQdNpO9f1xlXGc42LZekYc5WuSgGiJvOIXIFLvOMW3/O+FtgRtVbo24ow
n8ka0p3gsjkgW3YJ4byJ1/u2CyFZVBa29HE0l9/qOQ4/jW30Wct7oXGRZNHOBF8HMzBQFCYXlDsj
riHedWYBr5RwWCbKOM+hZnJfkYQZP964fNBGWDkwGDwdF0Wu621rpGpeKFZcXVrwCZ+9QnM7X45O
hSLvZHTv1NJwE7/NrTdrZazGXWVBqHRgbB9h4AW/m0shdKwndxjKc05R55g6idrjFB++9S5cBqWC
o6FxCJR1/ZjORjZmbBrVRbKaB55+5kE0FWmsHevPXtWXb411jMfzcpFxg971ChyswYGkOoo8hQ2H
XcKRqAzV7zq7Uj4mgHz2vHBfHcVluKU0SHFs0fxdpbAi4TnnDKK+WLQSDgLfvgM2qsUdtbLmXFam
HZiYSeyci9eDcvx5vROfwXuCzrneQIiYVrlpjeVlKaBgf+a9E2HSxr49UOFG9ljB8HTXPP1VZDcY
lFe0zbOPaGutdi1ub02c60550bxBdQ4xNarnbErV6VB3u6+gzcEA7LKUsDxosF/PUFTWhNpHVl1q
8p1vuA9VT04FEmXuFHV8a8a8TOy3sVbZmkzcZtCnorpkk22Nx05EZuYDNBR7DbZX4WwZaIHckagt
vVX9elL6XKW0ogaUU6rKfRpEX5zwERdB6ET6Qzq6/U6KvrVNYKGj4WgvCoPrBGPkNmiAK+IABOX6
vmNz3BtOMQ1+lfGqc8pWeaqT7ng7uL3KvZnk74Outgl6kQVFHfw586acH9kZSh84CW6TR3dqim99
nUU/Yw+5Kplb4U5g3do1SA6BJwTYh57q6gMb6LWN6DXgZGcULdipzJWHUSqOfaCdPb7cnuiry2KZ
KOk26n+LUsZaUyx0M9xcUjx4cSStn8SoTM6hLosiOtweZ/ODLvZ1oAdhYK0Pu64YjoKfKv4wEy1J
L/c6P/Lmfxs1/ImNiToFfWnFtNKqItsJ3a+ynF8z/L8j00O73q/1LPUo7Bt8T9mv36rFoMKeAbvq
fVTdZb30vsxGNVZ+4RZZuACllS+3p751YDQYT7yj2L2oSV7/ALMfvKpKDBwnB+udrlfmB71x26Oe
9TkXpl78dXu4jfMCtgaiBzGVpuG6zFR5BG3OPkpHpdn5lTrms9+7FCUJHuKLozbu45CGe2rqG5OE
U8cL4Je33isZSYGaSeH1bnEBqu+8S9QyPEOsKx4gPOoxQGt7frPhI5AlLmKQ1SAtEDheBby6Gpp2
yRwvRdWJ4xg3en3XdG3Wvfkqvh5nOa6/lbKw+KbDiRf1ZeqbUAYLx/wse6k7vugoftxevI3NymOb
dWMxQPOuc8U+T0gIkhIjN6OqNfjcXn+v9U3794Kixqk+hZbst+R8ut+IpnWfU2RlvfPtH7G5lsgA
k3oQ34E4Xs+46WstofjLWhbhRGlJzOeoC907EhJ0QTsw87fH2wh4YM9cDfQbY75KdnpNgeksjeJS
Cb0+Kh1Rzm/pvN7Ns1cUO9nx5uTA8aJoqEJeW2dyulV3oRXiEzpPSR9McTk/00dX75s21j6IKYt2
juPm5HhhLRg0TsgaFqY50SiGmcmVQjaPY28qrV/hdFBgOjZ6xun2p9w6/GhPUh6k9UNfeZn9b5vV
rnSnydqkvHA6Rj9Nc4Q/Q0d90ty+/8SlPh9Do3X+uz3o1hRR/QMBg8QGxZtV9hjZaiHseOKEmJr7
3qs0KF5Dav1VOPmeYsjW6sGnwL6JHpMKR/96flpppPUwxVicdWkxPuZGmigP5dhr03ty5DH8S+0V
uos7e2bzq8JYBdNFMZK/r0e1yoZyNcydS1qp6hfQYxj3duoofmq17n6pQ/G+VGNH2Rl148rEVMkk
jv+qrazLvU5nApM02vyCtUDy1Uun2u96vXIP7pBoWRAWlhf78eTq5V2s5CLeSSg3Jw0TDImARdhp
za6g11OGmoJoV5aVmY8bB+6LOLq5vtI12rGPZ+yKM2lUO6WXrRXGpIKPTCAg9qzCOqIFXVzFCBKy
g3NQTO4ccEdWd2mNNEQERuYPprmQGYBwEe54x16vLWw2o4grfPpg8mTfFaHVhwZu8qdZ7eS91YEi
DQSO7DsQ5621ZQ8vyg/0KejKXI/qKmpogE5FKkwPkyCc0AUiDYpeNLUdT+PQK8feMLu/MfARn28f
1q1lJY3GYAFzIGQBVnu5mHEQpzueXWrZOe/bQuuCKMUbyK+qajroTV4dPKva00bbuNeILgsegFFp
2q6vFKki3pFEzJdk7w7LouF5wFjmUEywKQ9JW9mDL4qeay32Qus5bqTz8/a8l31zVexa1GWBBQDP
ZEPT8bv+4rOQmhrW/IJCn930IZF48dI/cd+sGf5rnOWdQtcCR+NVuqmnsdnUDlJDdeS4TdBnU9/f
N3MjymPSlIW4uz2tjdjLNsILZDErRcF/tX2pweiU4+30guQFO6mEu6U/2qEZzvDMygxBv7dHpasB
V8F+Hmab9zLq3T2R9tB6jjL6veK1L1XDI7CRbXlXjEnxU9TD/On2XDdCA0MDpaGNulBwVnPFr1wX
wkFXyYg6FzfNvnfFqZj1/lvtDd4/Is2tnU2zcVgYcQFSo6QHTH41IirlY2e2prg0dRN/VI3YAac1
ltmPhMrEf4UisSsrbRnvfOOt0/L7sKtv3Mu6UDTcSC5e1Pwoq9J5V5idEL5dyvpHFTbvgBJ9tLq2
fyjUpKyPf/CZKUcDq0DIjETp+qS0xaSHescKz7KKLuAN39V5NP3oVHOCpu4Mb8+veS4A3OGJxl/r
HYxkt1DSQWQ46XQ/26acSFEi7YLfI17Ut2e2EXVB9lHQR88faa41tkHr+7DwFvMAjBkewrrKH4wm
HHu/VaL+jMNvhzdqHLoPVfR2DPQSFn4berWkXu1iVdiicq3hDopRUO05R08xrRcsocedL7q1a7kn
QYMD4yDira5QMOj0/oWZXsq8l22QznonH/Q6k+2pURzvIBS9Dn1Za9Z8d/sDb0UjCl2LoTcYOxz1
rrdO0UdelykgvUG0Tu9GC+qXCxngb7Nv+508YXMockBegb9AX6uhQlTBey1W0guw4+beref2Xpaw
LTPUxJ//YFa0UZkSFChusOtZKeVkCZxkURC0c1TT5jrxR9GbHxKHi+QPhrLxNwVBRxF/TVhwZjau
tngjNHMtpS/FZJ7s2Pw/zJ1Jc9y4mq7/yonas5rz0NHnLMhkpgZLtmTJtrxhyBPnASDB6dffh67q
PlZKV3ndq7upCJcsI4kEAXzfO6lxn1VeO5/YZ156HzB8+Z/RjhYKoRIz9o9YI5pEtvah6qB2XRnJ
ZEd5RUaA8OY6CbEQ9g6d0zcnrkDP+dy8EtADMRHB2YD1cjSta5BoejoyOpF+BkKgbKpw8TTNCS8F
JFkevOrZfEMbznlf572rRyvM/ouq1KpTuYIvrSVMydjy0BJTwxzdDUyhFqMQRf2pnvppPxKDcwkw
L2PXKbVTOR8vjoWeiRptS547LpbcckBhZRBGLwWRD3mtCiPq8h4itRiAnl9fTi/NMTwce/OixO8T
AOPp0q2cvtOWpi0+gZsOC6Rfo5ziRV9VPFZS2QfLNdQUkUjpLhfGYLTXgZsR2QDrS9y8/lFe2JSo
D9l7CcAgNeGYIJgGZKf3FcZyeVt5b5p8soLI06bQSb4mdbl957V5an2/cGEA/PY5y3zOMfrHT58e
JMxdlw6Cl4B1+sWBmmfsPVnn3sNUSIEpQO43Zfz6c744JkUTVSovKqf40zEHs8V1dSU60ldNcZGs
c6sAT6b5DEmnfp2OuvbbVtwwfLbSFFUoVtz44T4dETsHPZtdeJ3aohGNbGr+ea8V1Ttkon7kFul0
asAXrtJwZvgiuSJgm3EsD7CmodW9kQELo3AjNZhzG5fGZOgnpvKlJYMzNQUwRTcH2tHi7Y3UnVPD
ZyoJUboxi74T53VrT+nlBMSZHkTn01tM8JeYf3dk3higqY2/RpsIVsPTKc1z2BKmgaynmQIKa8IL
3QzrJquroPKWKV4k5lLJyAka79vry+fZM2/rhmONEg1jR8wcno6M8ZCO1XCgPqUG8HjkGQW+HaSM
ZMinc3e2IqNZh/0yGqe2imf7EgNvXSNIKVAU6a48HbhofD9v53rCEH+QV207XqQKH+Jwaevpd1ti
26Vyc+QF5DAAG48W7JwvMsGFy/tU2v3ysVb2fJunSRYF4+KduPE9fyqGAhJmx4HgwFvy9KmEnJx5
NArvkwL6nOJWgw9AbqwzX9aNXe5e/+6evfrbY9EF49YM7wbe1NPBuoLE8LWwqwcfRXhMsuf6w57c
5WPW6+39ts5O3WefLxYezqSpRrcfeeOxhfvaWVUvh7J5mDKnjm3ZyyxcERRcVkG3fsaAbD7HZjP4
XzwmdTy0tC3D+Rm/IEkGt5kRgz+IQLq7ptE1PUR+UoWYAdRnXV8Mxv9qREJ9N4YMJqdHNXXHm1gA
hlcPdbdO4Yyu96r2VHqVLUWz71p/OjHes3sRXyT3Zn9zudgsdI8W6GK53aTNfv0wIwmKF5Vr8aA7
8z1oi9rLLCVwsy7ngsIhSH4zwogDgyoeVS18ZPb1ZyVn3RSZ6fNg7ztDhmuzRsOp8KJjPRBXHO5c
YAxbgvJ249leml+axFh4aMrtLePRmMWyb2U3PNDq+2wuq44o2coeurnX9qVfDvf0Hfo3hepvoEMN
d6+/Lj/tgH5pyfA5oPv99CLcCI7st08/R9MOMEX0VXx2zMrVutDSqnm8TC1E4pdKBZhMhS2agjzG
d0JHKVEWqdWHXtIX09u1slf7LFV+q74OA/4Xuxqn4w9e4sovXgmxC4XLjAbhXMtbiAxwW4PxWk4u
SbSa43xU2qD3oWHX47XVuSr/euLRtn3l6aMRpgYzBgHdttUd7zuDO0xdnhj553mC7nwN02H4XCy5
Qw5WkMCtXzw9jUtcop2z3BK2FQt31isrbvKmWi8XvTOMd16uZVW4Zt6U7ZamSBfUnfnaHQgOLZNr
A0p1e16kND3OrRl/nfOuNmvjpiz5oeeOlnPC3Olod+OshzjBC7/pvTe3yq1p8cuqWSH0JZ4nlkeo
xu2tqYJchYFBtMJgBunebU6lRCJYPZ5Enxsy9RYtH15C/Zhh1OVTo1WI8T47Vd45B61fKMRCiPHC
vVjr2UtjMdpBGnnQYowrqZCOBfgbLbGTtEYTbt2aei+L1P+sZ5lm7JJgqYsQ+tfoRyInXG9faJls
buu+1Mtwatf0raPQfrxx/MHyoNsEU3PIfGE0H3s7SdJLiaPRKt6u89CJ4Wqol/pgW2Ast2uBoeRZ
2araAcIutK4OpS3n8QAaIy/0oqn7UFazkb9bjXS6alxp+qFH/uwXt89y1NC2XO/sBt+bXa+NvJOV
V4l9sSzzeDbUWpkc2mI0+2iu0pb4uEoUxV51wawuZn+VdOAma0nc65Yo668lbbEx9MxEitiztCZ/
XOwFQ/m+rLwiqurSScMZH0672LvVlOTv0YFUD8HClF02AOVeJJy6Kq46gVe3ollgA82HgyMc7dIS
iffZ43qUxZYIqrdCrmrAViEp3IODfVoa98FS2eeznxvdbjDhTcbrKKcu9lnYQzhUc3CLtarZhfrk
9MEBpl6ZhIuDPD2a096Su7KzlmGPpkfl51KjT4Obward9hxmyVmL20AdQr+as7tATJ0fN4ab+bte
wW590+h6V2G37dbBGOOioZPUiIWqdznareEBHuAsFwmRFMiDltn/YNEmdS+9xQzEHdWTra6d1mls
OABreWEqvAPedxnv7BvZyPlad6RSYeVkeYBP7SrTczGac8ABKIUT21Zr1AdNBV5xpZdm6V53BF3D
7sVafz3rc78IwsHPYLHXa4Mo3561y1wByEWjXkzN5xRXNBXNHPNffLf3lki4bfeO7XObtcJO59jG
OX25tPCTqK69dlq/peuQ4ZM9tF5XhgWWJRg+EDiaeGbYjfnkR5xZ7nJICY+pr9dJ14wqtEo2126n
1dgGXNlcTJI7om4MdS5EGhhXti615jypWzm3kaVEU9+lda2l+xnfw+zRGF3yb3vdq4Z21w9VYsZT
Ynb4P3l1rhcfEi1TmRlORu+1ZlRPee2816Eeupd1C8Xq3BNt2gIaUT1EvHpquNN9zWzSvblaVpdG
U655YzjVrp1cTJM7k1Yi87SUKLrHyi+GkDgRLB5lYpbZznSXhM46wUqfuiVL9fsslfrtCjiYhpJ9
oTjP2ZqNPZb/5veEzDByV3EH2KEQX8bYHKVu3a2ZtkyPhtVZ0FFGXRX3Uzc617ZmZeKNozibQnYo
TJN9P9XlhUimYI5SxxzkbgxcyDmT2db6bSHq4ruC6upc6zp10UJnzw1nrajXqC0K57Bi8WyEuvTc
L+7aWB8FFhgGyzsz5M5dVmKLk86aKmSgXt+HLY5CaWSKdMUD3OvbHpcrHzsJu+5mCEdrbmCZu6qv
vpEtddSXWv2uh7joh5nb+vNZA9iyhGOfJnPoeE1bXwgiqfq9ng3Z+WpVlrGTw7BoYbAMy4ALnlYo
PeZS1dY73Gn9tyNxwCLsbdJ5d3bitNnBsgvTLmPidDQ85dGMlucjyqUeLgIhjs4DZiT112S0ea8r
VfXZDkPa0X6LHm9QF5XEi/YNbvTFWO8LfbXdi1wm2UenKpZ+V62Wk2HUb9pN5InUuUN6Xkw7bV28
0Q/xfBzbNBQ+dXRk4pn9NrXLZPhUBTCXImAisyAhUN+eru1GbQe2b3Z7bgEYYnWKLeqmHc3xTJ8a
k6JNoiWJ6jmr18t+qhL1Fgk2JgkVGt1PEvDoB8ebnd6nzbLsZwMnqa8Dwctm5PQrVC9c/qv+4HRr
804PysCJWlcWTmzNtur2C5DTGHWusOe9BrgJg7skCTNcSpiPZxUoSbZrEtv72MDxWC6nYdMb+5Vj
q3M1BFsMKlrkcFqHoXkjSzhfcefms3veGBPrGcm26YbgiK28tfMm7w5wmUY3TvQGTnrfeZrxZhxx
yDN2PfZQxpelxhLqWkdoiumfMxeV+SbdGqmwAVLmM+DMUFFCNdN9VMXUtfkBqbqtebuqy9Y6ev02
dARnAPxteUjQWeh50Y06NroHPE9UsJBnW6ROP5616VDdCRym1dvESnjHfY4RI+S0ced9OwxWF9aN
8n/TGmf7FHT4uLfQLcGe5VjtR86B4eqZazwmVpXnIZv+J2MIygaJySkjymdXJYaidqcDjlqTitp+
elVCvFBk6dCZj+yKzad+GdJLL8vl54Hw9/HQGV55KuDkqGLh4ciwx8QJU+atjj9uG5TYUpVcbLMv
QWVnTqh53XRtjLXxZtCwJEs70gS8tiM9YR6M7sTXe1Rjb7gu3UWaFT9rQueYYNc4E8iQ1Iovw9DN
IioXN3+oaUnt3LmqTtUM29Q9uVj7EIV/YnIQhdBbH7X0epn6DvhU8Zhmg3ZboIkarjg72nZnoGfw
d05KI/fQOKMTvK1rBOCx0AcxxjJduZSVVoGyAE2ZOE8g5d/ZsIFH2rxDMP5Ipsxv7R1ifZV/mLRM
1/foTGr9PA9k/000rluxb/p1e7lCchzPuOs11gmu67OFg1wfWxFKM15Git2jvtNYzG6PjZTzuHJb
lttpbqTvSjOTl5M2ShatUK2MX387n319jLkJ2Dfl5GbydlSFSdX4i0nD93E7tVSIPmLKL5RG6yRs
g1SdcsB1jksjJofWyNb3RwXL0jl6xnTCanTNcv1xLkhC23ed0ah3s9ZP66VDITPFjjRWVD18e86u
MSv/M+yM0YwAZ1BLLeRvz1VYoOis3mcCwzv3gJJ0lddm1yjjrFpSN7hdBVf0PCy2dOUm7Cwr677n
S5c4XM9H1AkzTtskT953nGRpnGDFUV8HflXXkQl1sYxNZRoP+DpORujaQsCd7EDRKHK6or9o62zN
7mzZOfJd2pitalCbz6rdwfLW00hzpab5ERaZSXFe25BKwzZPTAKPEW1qsWeWTjFGgzsa3h4n4HUl
esvuPfxy2CxokMf16Ixzu1Pt0ACiJUU39rf2yhH2MUjSuvniZdLpf7N3xV61CQUp73RkMfSujrYs
HIiLfJLT8gBekMb52pBYlOX+tbdaX4h41E7gXMdHgov6jQIZLReNVBNI6+kOOchsNqZs0B+0llph
7y5lul+00nynV06VHnR/HXemX1lFWGaWSMPebUv7xMI/ftn4DLjyskXTAgFuO3YSnVJdS6ugMR9S
N7UiAtfLu2Zqs5AOvs2VAynbiWbks8bLzxF5saFrQG2iM/D0qcvOUI4oevPBs7lV5APi/SqT+X5q
kyTUJnc94M9hRE0+fNByrbg0lJ1GvqhOmem/8OTMPC89lhU0msyjflrtZDUveGU9JEOen+sor2J7
lMsNxCv9Ug1qOnt9izk2rwKX4OWkrQUVm+nmtHj64HLx1ORMrv2wFEH/zRsq9zqg7nEvkdN4epir
wg92w1Cu1YH4L40SV2oyVubYrbtkgp+2h2uRnGhoHHVP//pQ+LiiY6Bfax8LC1LidxRSN/sBGlAW
mfgrxX4rlB6uYzN9rlu8CPartBL944nZ2Kb31zNsmw0QTOQ2nJrPrUP7coHfxs74kGV+8gGOiax3
GFl2ZyIbrCDO2mxZd2VSZA9l0MqPoKdFjPBWN37ztPn5ORgfshKdaXqCT78VO8jbwplm50H1o/+u
kKYXJUHmDlwChcel029Ldfj57P/xdf7P9Hv77q+n7P/1X/z5a9vhFs8xfPTHf73tvjfvB/n9+3D1
2P3X9qv/81ef/uK/rvKvsu3bH8Px33ryS/z7f4+/exwen/whbiBtLDfqu1xuv/eqGn4OwCfd/ub/
6w//8f3nv3K3dN//+cdXtvNh+9fSvG3++PtH59/++Qc6uF+Wwfbv//3D68ea37t7bNZHei3PfuX7
Yz/88w9b/xN8gjY+FJgtU37DDqbv20/M4E/WNzkKvK1o+rBt+OMfTSuH7J9/aPqfAQ14/h+KCvhQ
LCs+Q9+qnz80jD+3KzcWtXgWwyTAg+G/n/7J9/Tv7+0f1B6EzzVDzwd6smYBjkH7aISzVEDGiHE8
2jLGHBLkoFEFJfBe6zgIRIsNWDOnfy2QJ+vj13Ge3ka2cbgZQH/n7bC50x7f0pfAXUSdKJDxoito
a1iT+mrjW/EROPJUm//5M4FgMNkg0lg607B9uv5LUwataKcCEq3pxQ0NL8ojVf2W2dVfT0T/EiI9
6Ddci+0+9EvfNOutoObQ5YkWzbxxetHQNzXz7G3prxmwd6/Xu19W1t/f3atzSIMWmQkQItIITtij
EUvT7imptqaQ3Wc0TbDs3WVWYedMajqf2NuffWFHgx1NotCXLfO9L0Nh+Mt8qMzWui9TS893Yk7F
/vUne/aNQVyC4ssRsmWmsE6O5nLQ9UY58KdQR2g3Rec1dCycU8LkFx4JdhhSXfRmWwP/aF806sUd
zEyVod8txWVJiPdBlt4a9QB/J2qnlx7I2saCaL1lox4PlVeWWmbiuLKhM84dHgaygDOdeKleGgWU
EFAZRTBL/ejlrSDYVMuyYNvT2cahVLROjMQ5xV36aW/673ONlc63g3UPPIsAtSxKjqffjql5NczN
sgpByP1uJ/vZrXwmscuGQ+2MdIq9dRj7K1ps4jGlYlzeoB4UxmEWXVaENXR3eWfOvO1Rgz9as4eb
B988x4bvakFfPIbGAOkrHFu816NhHlzn4CJxVBG7kRRIgcnTDOVkpD+mPifhYEAzX0XOWASPbkVv
BzzNyokdc+r+Nih0Ic7zfF39XaNa7yHFTPSUmdL2xMczwkKl88c1CzWG93RG2A3SPtPAomh/+HSz
FlcPA6+lKwVse+uOnoZJqzL2/aw7ipSVPDhxx3nhm99aLptXJW0IFtjTDzD0I6SgCdRk1jU/NDdR
iG5Np5QKL7wwkOeBh3g50RIeb3Hpumoj+E0ZKphUkTmaDn1qfdxRXblfX98Bnl5df64xpCY6xCn2
VJodR9tNQa2eE/pchXYpm28AfOUQEua7dqErrfx9Q43lnCCqvTCHMNY5nfE53XLjjuZQ6+a8zX2G
NCBjhLAVxn2e+8uJY+J4FHPTeeCbRm8Q3BDVx9NvKrcaoneMZHtHNaPcKfKD51B60+jvXp/B5wP5
fEWw0zca1rYsng4kS7dv4U3WYQF0cmGsjhF6dj+///1R/rowbPyLZ+7b7dwIMDdkBX4wW6GivNxZ
/pj/5vYJTwZtCnr8jeWB3+/RxlZjNTdgwVaHy+TWl22Li/E6Vtq7159lm/pf32KYgXQN8TgwcHji
P0czVoB0ijSnkRr0a3eTG3W90/An/WbU30zVh3OTmfHrI+KYdzwmd7ZNgkxVzojusYFWM7spBRNN
gQlvdjfqafTKMMNxQcV+Z+TNua8C96M9jkmyMxOiiiJ2mqGJEPSJw1p3yg5xqDWrs4zjC7afbvT+
Tripj6pe4seM3ag1+XE/FcMYSfyZv/SBMXmYnSIBicpWlj9WgbvTbnQHae7ojEnwQjza5jCwhh7Y
Qm/S6sIp7azbWV0xTqFhrb6Bu7epvTWrtekwUvJsArcta3rvBLP9mXgQN92rJTNFWJEdUocI4KYz
aTauFcI6qqcILm8i42oS/ffF6KYteQ2cJ0oweJDh0nlWFQXGOEHA5dDUozkxBELwpMLNwxfuGhtB
VxSR7YNd7iqBw2Lc+1mNEi4zMBNazCnFCVHCgrxYVToFUUVbz/sMMot2ocW7W9/X4+yIyMWgfa/y
hAQsf7W9L3a3aOI+0JXvhcUw2akVJrCN2zaSRgPlZ5c2rlovdGDUNhSO3nofzSyDNDYjgJ059+jZ
R/liON0ha8TUouqep7uVg6jGAMidchAuDDqrsJ8aYGxT+b62SzqpF7s2gMhwBjaaNVHQNdZXi0VQ
7TAsdb8MGYFqHzDgSR69dlyBCjVe7RAtyHIbwKn4NpeGhz6jrsXdqApb+9K5OkgzV5I8Gnrh12et
a0zvaaqO6XlXTG2NdzP4SCy1QGj3wm9mJ/S13Pg0gFR/1pZOb6MuMLsHkTY5+Sv94PWEu00TOWi2
WXZZJBqv70LNrKERC2NOCeUoMlKXAbSUsC7KcRmLPXE54+cBpKr77JX1YMfaaCfg8RWlwUFBbFr2
mksrOxT9aGl7rU9N9Cz9iqE8YoHCPNgZ6GsY6Jr3WWuNXoWNW6xjOGcp6zwoLeu20rPcjZrCFcM3
Oyf59LKvE0s79x2Rj6HQK8LgtUAfqn0pyvUd824UH2mTGvpXWSXVcL9Qm/ZniGGrIjI7DTBsSRbv
Uzo3ibtLx654X2tLbp03S8fENgFp3+f4nGO4UNRjqu8dfSqtSCxlnYVFn3feD7fWMacMe+C0r71X
zdr12OoFYY15a+UXfiCG4o1QKjUiO3PH7kuPKU6Rhg1GoSIIR0iAZw5vfPdN6F0OrkOitbtb1Drj
ZO8aeXezBAhL46Spoc7APDMdqIuZA4hvVG4dNsqWRpgJZfc7sdTi3jBTG0S66urmMphJUYHCtUKr
cKzc9gFRU+7Ard3l9RW0JbO/Io25rJsYMGBK7UNv1ZPr7HoKWm2OgK901ngw4pUS561jNztmuiwv
cHiui11KqddH6bC2n5eRFK668Gb1ji0n6/dgsSCZITI8BzjSLxJHPvSepYbhu8wVhYwRmk7htF48
Y5Pql2eQNvK1/FD4pZFG8zTnb8exwt3UINBqbWGjGUWaBvG6IkKaQkJEMmOga1+nczhXa/WYMK3w
Lzqp5rjrzOAuSDlpwjRXsxdOYKIfZn+k6zjVc+qEa2tVzZ4m6GiEk+1KVE41sH5kUyYEIVgxXBMb
bNEPA4xvV+TZmj6RfkC5cKYNgSN3iowL9W1a5VJFJAiq/nIoUViHDbdU/QDJI02u7JR7atyVOR6x
ndCzepevtchCfyx0+2x2NT2P9bEvrrW55ch2LBpqcTGkTgfO3XsQG1qf0AUTXvW7ygbtwNDE4NMX
3FpIbOmL+v0wO/50q4No8ma2iZgPrpMIeP+mPbBPd6WYI7fr9BtoF2tyQdJe0vGidOm7wq3qt1Tk
WsNtGsoI/4YL6YTABxpVMu/LSzBr9mZSU9okBJ+CfTAVYN7na6/PzZ7EJP89M2XWkLym+lO7pF4S
GS3I2yCEl4fNZDpUqmsS5BGbTpNfWK2ffNF8b1G7jkrCCq3Cc7UIkLf7opnKI8cAScadZRSD2s/5
iIR7MAzRhomjjVfalDTmYejzdKQa8ZPtZamDau+xq3wYvEHvdjoNr7t5bqghO2PMMBMTKaVED/vA
iNdldR8xbRjAInUwgSjTzJaeIBT5zVpWnAcC4VVoon8LNiIPuzVcvvWDRjvT2psYxE5RDgnsckNA
RFjoTXdlY06Uh1LpoO2rmfROlOkidcO2860yognY85CDk96rosc1qW4mKSJ9bu3sO/Y8o7znYzrt
uaxHr2IBaYXzac0Wt7sEpPLUZY4bQhcRNiaqWIHqNJEC9E4+2/ya2hm98LpzozemNJLSXyeoUsp2
ohFSgBMVQjfT90Q6ORB76tQHipfm1EZOUpX6FQwDr9/lIwaKEcFySIo6UZrthV81rRfpnVBl3JpC
U4eAjoq+B91JVvz5g2B805RIti99Np48nk17KeIWGpYD5S8vbT0sR6eczmvJmbwnUWnJPyjdFkks
BiRK8SRwV7nu6nloysgqG6m/CXoPJgokrrn3b5xUdPJLkgHE/8DTQg2HhlCk+izldADiYWPOz9ae
AM1wKjvTDDX2FuOM3lV2D8aeCL5Vd1qitfeTNq7yQrORIwRaFeXpkrOlTtkyhOsyKOAA262rUCNd
o78oqo7TyIP3NkWZgrocOg0+9dHA3cm6y3GIsCJzbnRe8Ira/6yB0ppzNI+rFdVQSM3zYtJ9Zlcr
J0ySs2k6+K3FHpoLqsG4cUvOMIpkQM0qb1OSFQK6dsRncSlbMs1ZI9rHkxMK+n/XMneSIh65tuDU
tnJuHVTZFnlUzF77Y2Gb9ZE5ZOm9Z2iSNclOkVz6licJ3Unwkwg1vWuDHSddcJWOLja/gkaRiCaj
TmwCG93iPsPX2tqtVu/0ELjKerNpV9v8VkL7gHMt74hfVQaHHPSQdc/ZsMqoyjXnYMtBvLFSLaFh
mC2jRR7WbKmI3JjlAz1n7W0vhO/uTHjEP3y+NIK4xVq18eC6iR6PCdrohKp+HeYfm3T7AcGQO97N
2TxrBz3h/hlpmb/AdUkdKeOJqx+hWInzNXfwkXlTdsAK4apjpxMhK52XC2tqlBnZjVYeWndqVVjj
89NHoPl+GTkVeF+kuj64L2SVNSF+5blG4EKufyqUpyFX4Sjl/omjSb3XGuXRcUha671d15Y8TzEp
gRAsjRoShfQo6r2aaLqwH4nZDYceOJvYVLKBIgg1zl3lFu0X20um4iDSZKXDxI5KPHS5DnboO5rr
xdiCzf6N19DX2bspfJtrh9DZeDaIrYwtlZdYlVamuMBKMlNhCwHtzh3aLg2ztWweUXc3zM8wBz8P
YqkhYxe4wPSAjRSZUpZzSE3Q5FwRhPVNCQlvrMkruwmNrDassFdt90lO5byGbrXWNA+bMlgifKbI
7THcFYqLAUSKhR3nLO1Tz+9vlMUi35mjWvTIbzKj2FW9EYhwZE0Corq9/aFTOnGc3Naqy5Haxt87
fadX4WCPM9VLmy83r5dS1nHHgEIKZgTFIYkSugfS97Te1R0upwYRGvgWcOm5sHk5skgfkmR506Yy
cTeUXwsOoMP2isnjhLpPlesCU3OYucuXsi33C2DAssvg5joHfyYBM7TdbmjfVYhWmlub4Hg/yqjY
1r2faoV5no6F+TC0WjPGUBXz5IZSO82jegHaC63WdR9AszPvzlg969wZGhLnfdWlH2yzmD8Uq5UE
b5cqN/RDAfnNPWhJogUhjSS3DGs5qfHh9Tl6PkXkVcHj4LCireIcp9JmIuuStHGa0G8M415z1+Qs
CQqSy5260O8re1F3rw943DDa+OdEmdDsx1kCr6LtA/3SEx+XwtPhiZBHWunV11UDAKPo4J7crif9
Hl8YCyEsOlEE4wx4LGwpXWscKhtylSNJ2RCi8ffVuqbnq1ueSlx4XrRjWoG5NoCyQbv1WOMWNPjX
QYPtwsTvPgV5uVwtGP+fmLvng7iIvX7iRBvqc6zuLURQC3fEsKrOVPGjLszsnay7U0YrL42CWwOA
FO8MNo9H31CNbDe3KHLwY6jGMyMv84jo2vrw+jr4ibE+aa1geAoFhNAGNMlYVh0Ngy8HRLpewv3n
S2rjngbyzBXRcAm47KWjRb5aGi5lVWHDDHVn19TfEz64rDE1O3Jtc1ls8w1Hk3DPF2Us3nlGQA04
pldDzX39w740JdByiKC3wNTwnnq6aK2g0xB0bhPvDbdWZ2jI7FrvBJzy4iAov2BHAOzRFHw6iDEG
ozl0C+1MaGOCi20n/R1Blv4ph+1nr8XGvmGZgrKBuAXHDaay8UYhh1SEmktAlgYZg+ww4WvRak/i
VGrC88FANzesbcMg0D8eIVLZqjav0FWGdJBkvBLDEeG5/UFCtTjxJT3r1bGBgeZD9cOZVKfj/XT+
TFt6OZiUClm9KrSXFvPwrC7e5lmbXiUu3O1BEcz5mytj2zUxeKXNvmE4x8lUqS+V2cOiRs7bJTs7
r1uYPSznn6P8Fnb+f0XEn6DoryLs/z9i53DA/uO/weln0Hn4vaLyrp8g5/zCX8C5++e2tQOtkGjA
UcLC+xs2/9OhWw8CSvaATpbEpsP9GzZ3jD+Ry2HGx2ZtAfFtBot/g+Z28CcvHl6oqL7YYwG6fwcz
f7oWgbrgvLJT0MLddGRQTJ6uRbKP50rUmHuXzqLHydTs6lZ9VJV9mYxygPTeH36ZlxeA32PFzF8j
kmCFfRKiI9ruT0ekWADOBsoAiDHvbaPEp2SBBVfc9Yl6T5r9jb+R9WHUfAyU81W35G2Rd5CFaQJI
zdpL5XzPHOdNuTWSRf8JD9gqBkJKYxDlE6gKXw8f5t97P+wXuDXYvLPPIYfXn+EqakkTV08SnOzg
BEZWXeH65oryGoEFrtN8p83etbPibCDe+E7a5XpT5uVBZnI6FOt6v7SNSxuZtvho4XwDgakPrTnQ
Qghn/XWFjI3LfQeDIFmi3hLWZzrmN9ImONZd29BCqHCx+m/T3B9iQfJWP812KAfPikeVjvdNQ83j
ePh+t0l+BmWuGGMMq7/M5nA9j7YXajVNN3jXckf/R4tMCRG91+ZbE4w1UhJP/jXoi1CapJ9TmXg7
Xbkykh5dhBVu87hWBp3AzKh2DUbjGNEWxo0YRu0mTVJ3H5hNvg+azjpTq0/1SSedHVPHMmS49jij
9gm9oXFHJrP1PcGk4DvB60iCUm3eoYX7P8ydx3LkSLZtvwht0GIKIAQjghHUZOYExhSEBhzaga9/
C/l6kGTWS766o2vWgzJrVnlAuThn77XR/UOQwlvRBK6T3ncuuS30Dp6T3vSusD2+LKa4Z9n16xj8
UyeL/JCbabbDB5DvnGZZTihNPE6p0RMF3NFXpSf9RnKDiJMi48bVld3QpgLRfdNt4lE5eGPzGM9Y
IWDGTJsSBdVGU0blOp8K/ZtnDtkumo0dz8/bN3U9XGK1SYJirKzrtDSvyiT7gfejvEHWn56sSh20
sPKMZJemVPWon+a7TKQ7KuRGHvaNal1Z6P9TEisj8+jOheOnxZLcN3qlU17o2qBJsk2/HudTHV9x
vxoJSAB9pHq5y+bcA6muv1ZYWEOt1pZgrnB1LGT5bQgTv7GWFOlZv1Rh1bVM6Ulbny2FY9WYg9qp
hVj4J6sPk2IQ18U8yqByo7eMDf6PWFqvLNtFQDkShnFqJ/1e2GV9u0SUQMtYk6hDeUNx3KAWdVoj
iDUzC9sxibeW63yvnCV91V3laUoK42J0aX5aEq3bUX02jmxsXh362S8NcXH3+dxK6kcOWcGxFXUh
2m4TC5yhbHTHI6AH3jjdFEdUB0xrZ0+NxNdGRs4+04j+rNy4DNlr5bgjBSDCWctxD6dT0Ar7kmSa
AePOybg5VkltpnKo99TZGeOv2ObYPb456VJslDXNSh1kuzVlclNbRb9xrIrppvS8PXNf/Nio8q5W
MbGMRlxs237eg5Tbg07yfGG3E1LrnrC3VhSbOE72bYsM0W2m6I5MkfxsDVj+9Mqsz4rqLV9Q6Exf
hiUyb4tZ46zfJpxI5xFIvZ4i7Ha8267qhmNrkyFbWvN0bXozauYIc1ihO9Gux55DeU0ZvhXSutha
WwWiaDdqn1Ax1OfrdHIezdn4YRqdefKqydl1tTtsLELYO1/P+v52pHtAMoTYGi0hsiolTp+uR9P4
HD+7TZeaaZgPsvkxSkoFcWvaX6KoeyrnPt3PSZWGcSo8v7METYkYDPWTWQ2vi16Ks5a75p6CzHNm
6NkjFcHutjOG6FwDQLhmCoLqNXbahjJmtenQ8V2q3qPvRIjfDbYY9+usVNku5V29RcEkTnQGihus
MmPg1EkTRLY1byi25cGYVhohR+I1m8oOQ2Hdv0VJQ9TQ7GB8NIXqm6kzBJMODRhBxte5pKRUDv1d
P6vaLuks84iKw4H2pV76eHpQdPNZWuqTlZPMEFArjq/zokn2udnqNmadUbvrDFUerEJH2uJmeH2Y
IH9qlFyPcHKjvdCiYaIMr7WOXwlQrv6YxdoVebm8ieOQHkmRA0DqaG2xNxzBd92VIyqmrjH2qlHN
Oxjhmu7DX0wtv54bcRG03hJWgUaEdSOGL05P3XGL08dcfPrRQx5UUa8+1HMtubNt9WaKodwvvU4w
n0ZC7Ykwn12/5ulEafFD72c9ZE9cH02BvVNiKi6Rb0TON0uL662hpBE2MA/Hmywob5a90R6oRCHg
LRBRRuRpX7uksN5GbZFfzKKY97E0lasY343hx4P+fUnTRm4sd4geOipGQTokBBfVM+YNqvPJoV+6
6jbOBm3Da31FiA3BSXknSP60Whpkar2EQyL1bcwZt96UlmOFpbdgVk8s76Zuo2a9Y8UBh09YCc/i
xGjZvuHVLowbPbvOhRe9NbU53lAGmbytVulUO81hqw4KvTSdwolPyTaPfYSgSNX0pfBOQ5S8TUrn
PdVt520U1vjXfnTqI35JIC6NsgxHOp+5OIvBFrupyMrQwRpZhAsxmheRReY3Ze5UPzIIO5fmeK83
VXRIUAgfY2BWG5FmWLe84Sc+vuLcybLe2M6ERKaYDq3T5ZvMyPubDt3jlrP2c0t5xpd4JWkMenWy
n9NKDUh6EmEl3ey6UNUY8/RoM03MgFAsknRuawgbG1DXMvZR5fS0r5v1GSryi4U3qiBtA2yft+Wc
fUm6JT3nMI2vxjw6uaxA1+wMMl9Iq6RCOLJIDlmWU/ErpnvhlGKrELqch+64dOfIy+/60pQBH0R0
ohVkPBvsOwIcZNXFchtzPw/WvhyJpQ5oKs/JplfUZF9PjntCna1d5aYWvQ2OnHz0xPVR6ZJ2r5mi
3dd69pZ2rnGVWnZ9pEPpPaUdLylTtiKxi3fD3Ky+YzGC1lDbwgrwL/aHFQCyn3s5xHi/ElgmpGVt
l2VNr+1seW022P50+00vWpM+Yb1426KUNzPsJxr2mDrDXo2vaaatBV/do/M3jlulzGbEOAOrmrBM
liTbOk+t1YTFoIgXapPRvlnqet+ZU3RMZNSe4lFmz7GSLttOEFycs/wd21Fy/my8QW6RLmaHStLm
MYs0Ok7oVX4qMopK2nFxvdHLeromftbe4RvEDWdPt/00YK6r4vup06qrUXcnDrGqvvOMagzqCP8c
NkI1NHK937tMP5sh7pvQyersWGuKcXHh/AVYvk3yud3ugIOcrGjLucHAj0IA42FmuvlPi77ElpK9
uncSkhFcI92CQEx93GzUM9uZD5ActXAw6ChMEPz2Y5ZqZ00WzzQ50lNiRndL1ToPE2mcAdNLdTBH
/UdVT/WhA9Rtk+j7JMaxv43HZV8kDFur7Y827sN6oW0bjagE8amzfU+yW4d++SYV43A7uMPaN1pc
98xKmj2NA4tnZ8Q1s2PTHHsaZZk6xafKy+yfwH/FdUcB+ylNY8K8qIKyU8B7vcRwCkKRVfZNolfT
DX7ynMpwjGtxQehHYY6qI+XhTBwtL8OimmYvThuxedSnAmUPRVPdKNqzNsdsCNEJM3fXN5FWPpg0
sQNdq1RfNjhhjcE66LTN73NhXzdFhzxPbze9oxQnw5hfsi6x/d72iqtMA3pWtxSCPHXcWsK5Z6aj
hOqk3gZXK2zsJHujg7uEnPJ+5IP9Wkb9w0zEwsJZ7LrI3e/CNl4RBiUPtZfAMYv169wtHwSb7AMR
Qi+FiYIw4JeFKRyDUJ1c/OIKqWp+ycs3dV2MMmAkFCylU2RpQpC4Zg17QFrWtpznMqwpkeJZleKy
lMs9cE93ixweKi7Cx0CNNe6XecOTxK40t9eiUMUdXagkmEtWUEyjwjfr6Idi0xUUncQJznZzBmy0
xSDQbSw1zoKGBQzByYzAxIgUP6k68WCbeXLK7UjZWXa+jTWb3ibSA7XrymvcM+VVLFbLMO5t3+hK
k82oq9+oVPbRAyfmdurHItCXfh9rzrTNxEQ9NC6tu0mKH5SMdD+a+45jE2AHNUNRYXk9MSfGYSx6
9ax55uTj3zI2TgwJQCjdXrapvJhlesimot/GmbscK2GiyULLk5zm1cQ1mRy4KOcFeaGE8exot0XN
HFnbZuiYCt7g1ihvkrQoEXjqMdhqIO6ddAZ3q+RF/dx3ioopZjnlUro/vL5+XorqG0TZKTQaDjg+
7mO60bo6foNVzt4XmdC93scDXnNX50WVVruvKKQN1AhrwkmRjIVz0Y8zbQcD6YgVD+g8vD1xxHsi
NGrDd9QBmXaJNZZXjyPmEvVvca5aCIx0puO0ttNg6S3WxFGZUbqqX5rubYqlvBpL1wWFk8ov0zR6
F0na13eCD5ewb+uJ/k7RICMrVMSEMaTfvC53qWXe0XUmFlcYt23ufaPPeV/0SUyvgq8hXThG9rNz
nyZZT+Scob1IUtB3DUdyWdqPYE8wDlvp17Jo5jNYBTV0vKLwkyySO0r+w6YsTReZkcdp1merX5+8
UrtyZ2BWmU7329PrH92wlPd5TMm/qyx1Z8b5peDjC1lZFr9urfxqKocINz6/rBm8A7/piz0/4bab
t5VWXzis63etI3eYaavFJ8rpDr1GuXUzp/sCtpVTsksjY4jyZKf2s4bKaD1qSotLQyTrtwvnJX7f
uFWn9Ta5fLBCtFmop2tXu+ACsHBmB1Hm5ZYXaGMnWb7zJFtgVZ4mvci2AG1oW0d3SG3za8j1LFle
PFMNsB9rp9ibcc9Dj+zllC6cXBeVBAqXeXEZFfPeQBH5xJ57OGGinq/Kqoy+O5Lzuu0WwwGNeLgA
SHxu8+Hg5Oi5BBadwPFqI6w5n4eKNYlDZmeC5qIh1McuHcWOPFjleqG+cdVD64I7B0WD7mnyczFm
8X0x0NO1GZrkf18kfKhL/vfRM/OuQvj/V0fc/axX90r38T/1v7CEuCqb/98lxM0aJfZ7AXH98/9b
QDTs/9B6cPHOIIpF97Y2v/5bQjT/s5bvEOYbWBU11aK4+N8SoqH9h6o5hd5Vo6nzV/xL/y0h6tp/
kO8CyqHZRBsIiue/KSGuPsjfamSAxLACAWChdYXClWjr9wU9F9aPxlESNIZLW1gae5jOB7arfoZZ
xSy6bZM+/HZj/qGGuJYI/xiR5sMa/wsyxKbS+ntrTpSJm7SIwILccQkNJFeL4trfh/iVePLnGJT9
VpszKuQPRgHgDP0YeW4ciDC7Woag0EP7LTqk+9S/SP8nV+oP9vfWP6Anu/pk7A9Vx/WOrp1AnpkF
GJIH9P765kLj3E9GdxC135PuUkQG2AxxFLAa4lgJTfVc6jWd2rd/Oy7efN6y1eEF7Bha2/tx0wHd
a64ybtUbmPvqndJq5zp2j7aB3i7eSA6KekF72f6Etre+Iu9uNjZ5fB+OYa5AWYqu7wfuXaWO55md
Ss1uw5djy7bAEZtiHB9qpLkcr6PPItr+eGsZcm2EcotxPuBBej9kOlpuyfk2DzqBrljK8eBkpMMl
g3Izqs5jiySQFQ8x/d/v8T8MSxORNrZLQVnTflXHf+sqq0BqHDamkBqXOEOrp+lkUQ7dJpIsX6SI
Gt7BnBzl+99H/eODIS8NhK2Jkp7S2h8PttEos+YzezWQSmBcB60vnufCLT8Dy6+dqw/PkRdIZ70y
EITjf3h/U+24sIHdVFkQdYXf1NpWslrXanWc5n/Jw6V7YIH6ovn6C4BH4N3HoUYgHo2eUUDs2X+c
pc5ks3zytP68b+sgHjSAFcPDNPB+ELGQK6EpZHWkOKBTii4BJfjxk84cU/SHm8YgyOcxQGKSBD/y
fpBSllk7jEYWtEkdbZW1bS4X8WpkahL+/TX4p5GwIbCSYCXEVf1hpDhDMME3zmuQoH1R5qDHesTH
98kF/dNdW8PZKYWgawHv/f6CnJr2ji7qDJpV8uBY7X1TiE+G+JiJ/Ovxg8zk2yUqQTU+3jRl0gZi
o3gylB3bII8M/aaIGqBVbX2/4FaMVypqOHNACw3Fy/etN7f4pweV5seo6YHsrX4jI07Ef7/F/3Dt
q4sJDQ/zypoX9P7a6YV3i4qnKMiXCn9yX0bTtkQmevf3Yf7hSeIH5b3UHTCQtvph9ioVzYDd6WbB
KnHSMQx0Cnajtv3k/f9zFcTpswL1fpE76WB+GAcNKvXvtEfZKKdvrefIbdxnD6rHiUnNLQr5av0T
s5j9BUlJQznGTtsVANIdkLflpyZu0j0dRuuqMUUwOIPx1g9G6090vsIFjemPv9+V9ea+n35gNxNf
hMcPFyt6ufc333bIFEP4zV2Z7wv5w4nOnCJvZ+Px78P8Wn//GAexACpbB/vlR4un5i2jl8tVJjfa
h0GM0xYVqDy7dZQplFm6sQnaDp0PZg45Uc2U7X7I9QHDQhzvQEjU9kaFnff3X/XnysLW0PHWME5e
PefjylKKTkdT0LGGKgAZ2jm+kd74mvf7wbrqy0nZ42L8d6Y6usW8HjjBeAdXY533xySslOTUAmcP
GtNBOMmhMknJU6v7T1AcH78qKEWs0UyRrJz4jT5uiDJN0bWh5MGKOVYuXoJvcpj07pNRPq5eH0dZ
f8Vva/OS15FRVgnfbt3ouJFjJyiAex710Wg2RdkOnzyxjx/xx/HW//+38RLVQ/o9clVWe21qx6V5
0v7tPPFrCGMl/lrs9u2PeeV2rQ5tD+8v8IqTvR566UjWZvnZNLFOA79/EAxjQjDne6BdjpTgwzRB
5MmQZ5XKB4Hf49QZir0rIiG/jE4ygptru9cONCcZnI0vqdbSIUqxLAy0rf7+DXycAH79Dg1K6/od
QEP8sCmQ9N2qzp3z1Wi2o3Pb+m40MC9RFOkpvWwy77MQ3F8T+h+XzkaEWRIdB6bP9w/RtSaICdWY
B6YzyJ0pyui2HORKeDQAo6Zjdg9H2grnHKlyY4yhbSg6NZXkBl+ICNTsvFQNnaNbwArNQ99En0gY
/uEdI6PTZf7meLaiZN7/PGsxORuZEz8vmrrvCir+be3RpdKjSNqf3P3Pxlq/r9/e58Y1akun9RHM
TRrMqvHDnj3UYfUnl7Q+xD/u+G+X9OGOq3Y5JdPCzn2KPfcUV+KQpxHlP/Mye+ndrNMn6evhlWJG
Ef799fqHaQgZ/HpyZq/G3v3DyEua95ZitLzmtjL4kjChI5DUzyY77Y+viWUFgoDGYWi9zI+CQxZH
tY9TnW1NmUj0WuV+5tjnW7UaWAK2IW3reor3XlQdxiHZoQH/ZGLSPh5A2bqvKe+4l9EZrWnL759k
rJStXDBEwDuNfxDyhlSluFcxT2HTSy5aCxRz0EOcQb7efhZj/cdb9GHsD29sX4+emncjOhTj+zQW
vk7/QmJM//uj/OX3fvcWfRjmw8uKcbNuJsoIQTPNG8cZ9o6SvvaUWKjGiQM+rA0uwKumGK4MB5HG
CMQQg8q4+/vPWN+YP37Fml8HlgFC+scDBklRnZp2POo+z25QyxxSRdkoWnZvFNEmqkHy/vvx1nkA
QzJzpf3RWO060ZwblJpRgmP4N50d5qLQ5p2yLfip9Sej/eNNXol7+LipXXGQev8eJco40qLgWTaT
t09Eekis8bbz0kNlNrda5l2jsRA+CnMUAYisBEGBPpbGT9b1jzuj9W12TEIf9VWKDMnr/a/IU2ca
pl5rgiWpzOGh73TmqEXpnIuSN2b7VBnDJO4L8LiIWYtRWHd/v+l/TBschGHWMWFQzuGmftiWVp1U
YGayKcyX6cRdRqZjJ/+ygrIetlmAEClT0KAc+OEaMQyA35RqGwhZfLGsIQDWe+P23p2t1i898rL/
wSX9Npz+/pZOEM+WJM5aELkgtvEwHuQ43P99jPUL/PBtvLukD7dNuibRdxo+HVZWy7enNpwqB8cN
XyNzwicXBObuj2mXg7HB5oXSF2k0kCjeXxOePAAKZQKdw26wbXczpFKL4Nf2bSB6BrRCoWCh62xQ
1xuvj+p7xC8tthl7sAxfLJGYF9pqmUWf1s3ExSXROXlOsC0X5zTTKucgcBWjFetna7nXF0eei0lT
XuZKdY7Goi75165rIri0vVlfpprThJ+KCNjbnNFtWo0wA2H3TXuD4bAUPys31S+ROrb5o6ctsca0
MSynCXi1k2W45h3FecTaUN5OejK5p1TvJndPNxxjcVIWTrLvpq6+bdWavA6tsyMSp0f5pE76yJ5k
ceeLqZbllbQNa6M2evSWsrK+xEUsrnVI1efMobOk5L3Ym3n+ZoGfNa+6XHpY3UdNm4M4WeKGwEj8
5X1rqvmG2Fq6K7O+tqUqNvTNLqogmM+tl7/SCW23dDj1Q0VxdNqMSGSofnbJ+KLi5O59GImnSLdj
RHKuWNrD2KfGDWz6bYGP8ThZUXRotHzcFrmJFKpBqKTS0Gr31qypJ1WrzFtPlkY4Z8u9ndf9uYEw
dTUtSafjDXW33ZBsoyarItyHHsp8vU4201QhjVPqqJ6+dbBpSlIOapKXBrMPSyN1Lu3Y6zd9hIUL
WUtpbAceKW401CX3Mc7OR6uX3URNCi58KF3LK69Gt1qOWo6KKW/0khtXbjDgDIgEW7xqRqcmN1M5
HyaAocFCb69x1WZXitx5seuie2vV3tjMY3utYTUPHLhziTo3N6VEXMarWSDxkW+ujeisTvIy99Wk
UiK/KUnGmg+6Oik+iQT2D1HOSRbYFcqSbMGkn072xlnQLgU6zIBzU+r5jeYo6i3Pq7/INFW1a69Z
vqE5Wci7qjCMkZLJfTYrG+UjW2rDq96MUc5sZ90b3JfA4pU1sjNBD1GbelA1qvmcd8s3x0jtL1lh
VCetmwQm8PUHprkgFs3GI1w7ixbYsXKlC/1NGObajZ1+BVng58MYPWBkVYr8MZNx4duiviJ0Z6Zk
a95FyU9v7tzKV+NZeZFWfZlrnjEzk+Y3MxBto62DiaClgyPKMeCPlH3pzMh11hVfWSL3uFq4rUgM
+iX1OjA8dY3rckjqTSUhdGfaeEGlrQedPWv7qeRwX0zHQjY4BdSHwmhG+tEZ7QLgrtS9Rtz7hky/
Vh27FzRAYNOj5ruhttmmSQtx7WHEPbB3ooXJF/ZjknC8A4MUtUPUfgXkfKQyBwfa66vYozc8+1NU
Xop+eSytF4HpdNCmx5rXo7oliINoI3caqm1VpMM+6dDl8mFW+f2k0LHxVa3R7wf1zVz0IlSR9dqJ
B9U5+bLo+muMRxDSvtoiE+7UkEffP+TUto5d1hWPXYRgUGsye0ORPMkPPXNbM6YJ8rpmOyi2/r1L
gW2nTeddoXvRnE0sS1/NtWsExpsYLPxMYJofe9ZPZ0yPXWEdKmSk0yw2S9/xAcHLTFxbliR9WX3s
q/oyBoZWlyhd6qd4RCFlQ/LxNSyuGnFYm7SEReEVLv/+tOzMJNmbbrepFu8qKU2fwKSvOFe3c1aE
RBYGxZJuR5DdYzY8Swf1RJYyHH4/reh/DGXc1ZxS9p1mb3pTbGw57MWwzwj21iy61eqELzIKWQmA
OdVTvx/Rajw3kybR8XQvzGPYkwt1PKhzfOC0C/pEXd5slx55imxCFM5TL+R4zmymhdimi9wsuRRb
jSrbN01dTf+2fkE11BzM1lwg8ht2s00zY9J9d+HkBNqg+95lzXc3tm4XtSj2bmbHpd+jq74Is482
o5KhM7Ur9540Spf3zEwu2bAoNV3jZdkOqOvuZN4vPG9DFMgPdfVG1wqI/7OZf1sWJ7oa5+iH2xGT
XOKsfVp5KfvFSK7NKjr19Jsry3zJaqDhLgqq2HVvbKOSG6cz9vG8NDdWPjZ3jeIYvudJptdKgRIS
N7LhfYoHD0klfJPy0M7SvC09KoQa4ioCob2G0CaH9WEpoue+AsQfuUNWbEq4I/IQcbLZeWO8iySf
d7QowxtYeZTlpJPMyUPVV/ONoeZypyilcorJCrZ30HGdIxbsRAlnd3ExEZfmNSLdA59cfHLdWglb
GP0CMU+fABsAbk5Ig6Z97wb5rI7SFod4RNo3jFP03XNmiXEWcgAaK+umMNDMQRTMQyza59So5x37
2lCRCNkB1bv5fFj9DEUrNj2WduIfELTMyerTlfvU0dUenktkUf+DX4/N11SfM2zp5kEtqhZdRWwY
P1utYY8jpgFttLNRW/vaUJNraiS7Luo2i4NcLPaj5pyOZ0z0e4I17CArkvqqKMy2CyYKL7oPR+Su
nVtw9hgQwAgbBFFok5u9uHEyF4cukauqwYIaAW8G3f/syYIPmk8Un7XeXrUWYS1G++TJ3DpYUAL8
Qa10BPpVVXhHOBMLYh9iOXmZ1Qw2C4kk1Uwph0Kp7SeQPxJ81Q/uONRcIPEjj0s7jRSdUE1nQefa
YDliZ9lH8YD/eNK+xyhkv3f1glu/1sQLM9Wr69Hk7KGtkJMivfk21pVpDxajORfKiEOhg+2YBh1K
/bMCTBueRiyRU8ceKv6wnXM0kplbw7QHU8W5UamvpTOrYW0Z2aOCT3bySwjW+8IbnKCmkrBSx6wW
90TjDF3Qxl58zpbG/QqbcNpJz1o8lhRLxiHmqamjX1dpGCNSr7GCwqqf8fgHWWa/dI6wQ4NYUdSo
ozz1unJlieZeIon8mjpWvyMKqNkKW9Ec7t40bVBgTufSLuebhAh6P1W9ZyPrm2vhKHuJ4C4JZWKV
O2IzoEqXc3zRZF2ngcNMrRjgc7QxKhcwwAsGh6p87KyMdkczCTWcGy8j9wUzKYCR+CXWazYoETCw
nkiQvegrMHa6tXwx5/m8EgqyPWjhPTC8QDHitKCDP9Y3/eT2p4j8qO/lbFShipffpWYkb4kj2Tlj
jTi6b+5qDMPhzGk97BMz35dDkpwqd7rqE9XQqDXG4E3KL202XE1V0SZ4WG7LyH2oRNVdvMh5BgET
+3FlbBdLgJGSkoyJluokNLqxfIkX7sqx6MZ8J1gfAua06NzlprM3l/Hilcm9m1t1WM5A+/ijUfVF
ZZd3hsYe18/5lvyaPTAREoV5RzI7ZAQAJQfsdmQT60n3UszyLi60WyOSzwrOj4nIkHiPBNqHULCx
jKpG81bF9ms+LQbOmtYwoLOrWnYDesZn/iUyG10yibxdBFdAiTykulX7DbxN89xHbnsn2Phemq5C
nAaV6wFm0HFWxrIN60ncpakHP7rvd2iFnbCuBTSrREV+1MoXgUy38J2Uam1TmE+JlckQgt+rM6Q/
oRnIU4JlR2w8uAoIjofrNNOnnSa5CHRj6jbJ0yfDAM2AGKgMJ0lAaDSSSDpMBQLm2rrEBXgiC1G8
b45sx7s5PceqeupbfeMtGgub0033zUIUTJZKSZ6RcMKsTl9tVMBAf5w3UkKoFvQivpSDe7DTfCNc
aA2WE9g0s82hVnY9No5N0Rj1adIMlKYwora2m3R7vGEV67DbhkSJgA4Ccm2EiiCGxC4D1GQ3swQk
BAng2ilIp1nmnGQAS5b9zss54E6iYOHW6f2OR4PkDfhVbbRbbbdBofVvMqup+Kpzi1+slmq5y41+
Jn+JQ8n3AaILMrQJCRREi69txE7ISuNvti5Hf4hiRORJd+d59deqQek8qvFSnpoWyjxzyNzzAST5
VTtow3Wz0jWSvpcXr61iKEJC1tvMAzhjD+qYh2mOplvFS8TUH4HvF5q9bUz6QGbKfOrIFmwKJIzq
TTcS5aqVwtuMhAKYLJtO0qMfZ1YtvZbKFAyXjZ7D+ZZLn220tPtWYS4J+ih9zj3gVtnEjmpO4aCB
IR/Fdo1M3etOnId0Mjjr1bl8qkwvR8epnGOZv9X60N5mdl8VW2MiHylFdanve6bRBHH/xD5U66nD
hDYWW6hZGJZelwkeyYFjM/lS4wLE/iQr/M0gMBujKve5lXp3XrRqNDhjxjIc4GACKIn6Mt9704AL
yHCaqnHIjpGyvwamhUg+iKTXh57I+W2z5uU22jzHMba0XDAYpLPqXfHZz8lROlVb3mCkrCJYGlU3
kUxUupbfZr0SJvBFNgTYG/Nz2uKxJ/lm4gdkpL37NHBiX/Tg0DALeqUf26oRPZOGM6Y71UymZqeB
f2h9Y3DEa2NHLbLOPIdIAVq4eJw7GDabSc7zIwX+3Ng1YvZ+Ij8c+xBznTiNmZHcOF3R33t2PHwZ
dCuqNjHhPvK0suYO/KWmfJ1ijEy7LGndJ/AB4xzMdSGNbylOmxuOHTWzMqGMxoUNiTM9JYMOGytO
V4lrqszu06jEVXRJxNjBfhLSSdekOzs+Y3tE8cf0JJiSSuGzJPUnJH8aWtfpbqrq5UqpGotraX/C
8cSHZcFU9kXJQYuADas1DmVeNd5zXY3DcKQeXVSBIgxvl+eWt0vZj/V7uaR9SIWn8nVhxfmGxTuy
eRu982z2EwAj7XXSsiNB8FhJqkYnrU6BTO0zs+XfpzZuH1PgWUhnYUrFtGaYBgd4aVbdm/IxJf5t
ImkkelC8+zRtD6ldcxBHbMlUIOwIy9q0ZeETY3KuE9Rk5s80bu6RJBrRAW68fuJoHh9YTccwNjnF
qjtNvbVyjsUyVgu5KVs0t/tkCQEVxXinfCzdBKwlOhZvayDFTE/dUzQvbrOtem0zugZ+Om70eZX0
G6m1ESpZVu2z6XydF+Tnq00nMub6HKetUdy2rW5H+6wMpiFYFt67M5aW+lZUVugsNwxYv0y6JrbT
mH3NV5tKTICM1JBbPmOXV2wRmPI4d0MUJlCS+ihrm22Smd8oeCiI82dMRFVbkUmELp98kOueU53t
+kLhLtlTP/ha1KaBIvvJz1N1N8pF/dnRNsAOaC2RExiG2z4UnAWsnA9vpiM1tkcVusYdvJ/madKb
RwFlx25PzlAXrJaC/3qbwVlCW96bJx2wVAHtperCuFQ3+f9h7zyW68a2Lfsvr48MmA3XeI2COYbe
uw6CIiVseG+/vgZ0876QqHxiKao6VVGdzIhMUeDB2XatOcfUtQurSeOS5Rx/4K4mi0Tb5USjXSaW
tcCHw+DAjT31Bg57UvmiW9IjhBPXQL+iNP9C+3HwUpCLC3k2vaaF01harO450EGgm2RHbHuPhy56
y9kRBf7JFUxU0lqFQl8tcTdmb4JdqLTk9aIWIPdEW8n+vDCVE6nrLy6BaW92nGdBpSuQpePJcKTP
gORyY5fWa0mmfHEoK4oyLQX58oy4+77dKXMuQ505h09Kr1Ar5Ut3EWcYKQYgJyh+pMovzMENZFVj
i7t+mU+zAXqwZ5f185ypR0wGE0c4Mcykt8aM+AvciovXDPKuQWVWh5MtvnbC2Bd29wjgRVcPRdFL
m5KVtAKbfuWFVpaGV7I3hxnz5I4zaXzTuwi7c0sQ/iEj86hrlKCISMMLsnRdu8uVuHE8o4GqdCes
SniUvho/0ZxoCojqCNW4v5tJA7G+DJoanaWZY1MBSUzfYGdGXG/qhvCIFSwBx0mIS8pxMDHDZp22
q2R7MlXjBXkLW+XNJWqlri+gXoVlpYIYJMUwC8weH20cDApGM0ReE5GYDBwzO7MNY+2DPiY4GxeR
SUhfO9BvGOtXYtvT2cdG1Z3YZaFTT8iQ3FFMmBVfAuW7HMH3XK1OsnIPAw2V5zJPr0tnVW9dMuRG
X+vWLvHUXHmsiBM6mxVbLS+zUl045fVzdBww5uhIwPWhUQjhxHlxMpqdemagsXJCSEhdyWmBmDM7
j6HCjRxw8U90buXhRy3vZOZOxxUk5mMljbQ866RegfdAD6+HsaVn0+USjXG6X/XFXk60Or7j+LQo
OJ4nuJZinsU3kDHFFHYZ98NR0VOwenF9JMCjf4uwAd1hoYjeiczJlP3oKMX1mhM04ZEboREqmMEJ
1Tu8WCw1BarZFTEJeV5711zit2zq1VMXaOAhWke796OsrwzM5Uhhjg7Wq3ABTGw6u7SzZ7DUFK9r
DBN1bxOtx6FpddnvSJSpuY0+T4lBcOCbIuau5gbV2azxnjrEyIC0nYxW/goat5kCLW21Itrasq4p
DJhlIq84Q4l7iuJXRrdiMSoMgyjQzrycCy5GGubegD10Sk+wHOV36cjIoi6hVZ1fqKMjuJ+RihPq
zUIZ/gBZp57ACWetvjbK6zQhn1FUEWGyGOfJzDOPFWA5/FlbgeH3XdJkbYAF+vUfelKkEcBNrSZs
hyTkJZS/FtZwy72L5k/aPh/bTtuD6OpZGsAXB9Xlhw6jPje9K0b6F7QVet9O9Y18lz5m0nrk0joF
dKN6FETiM5DJx3bT9+eaCMbpU6sbG/7nPoZEEY67CbnbSDzRXm3j7KLAc/RJU+1j53J7ionAzULH
ZPKPD6+RoAUAgjmvUQrLN/A6xYXe7FabGJTCGvETqJ9Fun9sDH9/4ta8tG26aKhnf/5cvRwXo5po
JpbFpbKcup3wLXLE/nx00Bl1TeTPNurCDy+Pk2WJpG7TCibHIku4dYXuiNeGPe3PHwR1A/gHtSHD
+Bg3U+e6KPRNiSGoIYOf26dl1l5srPmbhFCmP36YiWKBJqimob38KFhLZwXKRd7zsJHbIUcPztld
1frM3k/e3y/iBb4l8prRnOAEEKgHPrxA1U4XUvy4p41P7mUZ7az2HrRezeZQttTLk51jHi3tszH/
sVfIU1nk+IhonbAFfPyASevGsRpxLyLYsQxk16iPc6RDF8Cbhcs5VT55of8wx8gyx+1A4uA2zz58
SkmRtiWuoPXdLE4p16oQSkFy/v5b++eHkKcCKojXqX5QM5kq54WJxCvf1ihF9E1mBoYUn0GW/uHV
uUCtIIHx/jbp1M/TaqDF2k0Gr650Lovxppzehbxp84fff5bvE+fHbi7fEI9hFdzylTCLfOiuqlZU
ZHU6N76e0ypLs4cumV7Z/RDu5CdGml6h6tkZao4fDhOX3TqHLLXOdMz+lJ7uCWAFA9mJxXcr98qe
uj+fjUxEFKP0z220hh/WFjL0umbg1ED9SSMfvqRkPy51eWyR6fgGQqPD71/HRw3T1mHWkWoCXBWI
mD9G1UAxNyq9ZpY4XbrHAubneGPT1uUuuhyg++4W2X7ps/zp94/99bsmJQA57+Z3YMabH0ZUwu7f
ZHbLxK+LPTtHMPdEjnbWTdQ7nwzef3yUMHE5MCvdX+K05hL86rhVKgrKwjAJVAQnWss1+5N9aJtp
P48rNgSkoWx0oML49n4evoRwsIpu3AWjScFEL0E/QHXX1g2/ESy9tp2QP1vjNuXBT8/k4GAQVoJo
x0S7436Y/Q5W01ax2dkHTRjeMsNjkEBOuALRKlfvOy17JhH3ENPXaFTuqxlVO6O/SVN6mb//Qn/5
9IL8IVTgKOBJmvhlFxkVrVuyTfZhJnxa47qaVCgXEIxbrmn5ofzMNfPLuN2eR3ymjY/E5hj1Ydc3
6XOpbaXTNQjzK3jVXhMg93vs97//WL8cLnjMtrpuynPXcO0P07G0KCBY3Bt8yuFQbM3GxjW53NSm
cschNPEdfQz+956o/zyM3NJwCrgjuCnz9xaYOgkN9E9oQij9Li0+3SW39/TDCEI/CGqVDQubF2Aw
/eMZDa1S08cOO3BdDSeaFV3ggg5q7qiUR6r4oIM1iGtlJ2vxrwHzR4C2/wXv5f9FrkqEvj981b+Q
2c5f8/71R1vl9z//L1+lJv4ykVgybcgb0jc34b99lfwfzIzC3FyXrs7+zgj9t6/S+mvTsiGp3mKe
VMNlcP7tqzTMvzZWKBp1k/nBV/xHcWb/kk3/MEp0nZ0Sd8dm72TS/aIOBIlArnmm9JDUQds64HYn
EQwmpTFruC7rkbSG194wrrT8dUXtNdwP1b4nxcta5LUKz8pIa39Oz4o+C7vudrtpsSq16gO+nYOR
kWlYaGEMSLGlYR6tcCeuV70nnuNprc+tJPW3R081cUf7Ho3/eKrUb5VkSoQamJh7a75W873dMtwC
eN++nMvjBms0ao8aM9kTEV2NAze4PZAVC1chXcmTiv9k52pgJUeHjJIWK71KeT9pv0KjCjBxe2p3
VVNQ6MVXUV1Z8Fap+dyOZcoF+dtKVzNynxYEL1rRfNGi5bIns51OIHgPg07CoTWNcwqiu0QBNV08
OdkXljIf6JxvJ5ZHJIpnJVjGI7+a3LBdDF/N3nSIRJV5q0b6Xo6vs1E9mLSuZpw75oJE3YCrU0QP
7rgx4mPcPPI0bmRoG/FOm7WjUo28xH43abAgYgM+CpAluz5M1RJo87d5Kvaj9Gr7ekleRHMckfSK
6nmITyVACpP+lJq1/tJeFBCtDZdiD8QKetAFN+UFSJp+yNWv2vrmrNRJXzVrQE5lhBqKErl8MVe0
znFyRY/hbnBkmNkHs43DNsv2arf4s/2kJlDOYawNIM8UoXiD2Z9H9FtzbY+0LEQI1M1a4FL0jtds
j+TgkqgYalmc07p5lxmaP0hjvyBerC0a2PUYQhe9MLjcIZ3S9AojyxRKSWdU0X3NaULZvJY5CbMp
QycRvno6jfIkkR08vM6nvMu5KjmtVd1fq1uDnl/6XgoHoDemU3sKRH9E9+e17Qtt3kDHnlaai5cj
NFQg6U2xsZ8hDVhmDss5ppUOJ4y/Ci/U0er2CqROUNJ7MdlnVjGe2jE1tUj4dZnswejVPbUvJCoJ
dAg9P4mth3F8rkllKvLzvIv4oPwOzITtibH5ohErXGFlLMpnanK8JkaqAWjjDdZNSEk7GI05wIBI
eBiMtGYNRnqzq6SZEZHGLpQdCKidSNYDMjJ6ORO/feyvqEeSHgWJ8cbt8lAWE3HXYJvzkrAwueya
mTRfGhjCpptlX1kc1RT1bNRu62y+LKLPNr1tV/tlgaFxSJHIBsb4MdqNLUp3ZY+CU8+/Jdhsu+I+
27rcUbEjyXDVr2IuiK6iBWvrnIkmPS42ALpRhvVKhHw07cml36Gd2I2Ghl7F8mJxVZCRQkQjPwaT
TftSzjcrRggn6L/Cc/ITfgYlrgZIS0AMUavdhLYRogR989NK3tAlp2vrFxuCxEGsQIPeNl6WDd0y
e4764Cq0w5jN1ij90WGOE8axnlniXaZkKZfKqdWdNgVQ+u6YylcDmtkiaSbuleku55cguMYHhOlZ
1mUnb4p+8c35k7PLdzPS717qdjL+wQYxoM7MKrHJYvN7tc+uoHkHknr0SiO1KF+WGviW+mSRc+/s
taUNCZP85Hs1tvPRx1+BU6HlcDiEMqV+OKaVI+nOU0d7l2id0LBSdFh+hgqpA/USpNaX1aDyixza
Dk34cg58GyBFx1J5auzjHIVZdclSoeoPanLGrFeW42yexg5OgyCzqBRah1odWEw/CYL7eGVgu9ss
NIzF7TdHjfvzi9MYMYnm5oPXul+GPg8Glf6AfbZk6yfv5+Op+V8PAntAfY6bkPvxG4oHOJXAQjxm
GaI4bGsFlrl5nzgHNEk/nDau/vXSfwy6pG758cvQOCQA3oWUjOCe+uLPH2ty8KnSOUbOqZw5pXVj
R9oxoYsZF9hVLQCZMN1L8EVaajzR3Gb/Nfaaecyq0KTtm03nOWLDvlxLL1vSewcumZblQGxKb8mL
RxUgQMw+T0wEe2dxQFh0m4JOnIwHyeSdkv5dacFJ1agJc8IER9VXt9UcxmodX0zdmyaSfW8usOQD
JC7nEEVOYOWo1w1oQYNeWbxcf6+YayZ6t2+LaWDMAB7IxFRs4ifpn3JT9lQ6ZC4Ax7EwjhW4kxnx
n9BYSibkYrDx9PghtxzW2OZYt3FABNQhzsN0/VYoV3HWnbRyT0KMz6jwYMIE/XgBelSHEURZMUg0
CIBsiFT3aXzfqfkxcWrP7A92eU0jlFWdNltC99GGEctrsJ/HuN1N9aNiPmzbsN1me3N5pFLJbZCk
Lq6kLs6PUYBDIy0gmb1FPUeD6c0EpqlnmdME1joBs79bSKlo8vfFKU7UIrRS82SBMZW53xzt3eYV
GGqoYHaaytcB+ri0L23tJi0uRxRa6jHrb7gBs1RxTVIe42wLG/y+AxTwggY3aBzglFpCC6WGUcWF
LTCA50Ge8woyInNn8Aj32INiQbJZU+u0Q8GhrXdOsngOumpm9YQoZ02+6M4aofLRIUcDVm1W49iv
xR0Vvz36c/bPxAzEOAW5LQ4zks6up81XHWhikFhSey5b2zoMDKk3nb6JmuNF1MJKM3w3IcdoH+e6
TyjJ3l7euMEiBBlDg3lS6az37H0Dt8/4LI9J6BAyxAFHAxLxgRW6rTimY4T47YFo0pPJOtE70k/2
HVXbEiReZGF4jGHZNgfbuuqJg3NW+7BtqQb4OjRjQc1BRinbg0qoD/lEvmtdmMl7NETXcxZGucmc
6fcMvZ2a7Qr9iVIW0iZ+bIgPxiz2sekQ5HE6ovkEV3WCRupoFqQnORa4YyJ1V6JuiN0pu5tVN29z
455U+3MDJCd4DNo7+yi+dwjZwNjmIdKjEximTh5kOtqM6CbjkzjKlYw0Xxuum+FtAn1ikl9CaDhS
1JORgGxyiLzJ3k0Q2zoX9QKnWL34NkzoFR2LJG/9phREyUHGJ8rE1+tvlXqw+pu6RddhBCheQRBu
gU6al2VEN8VPCRl2C4FrOYTWqtKP0qXTfDU5X5HI0WfgXEcEyMoWqT00zuVg4mBYDwYnrgKh4log
KjW4QiePw3xH6+CoEKdFHNdtlkNVHGNAY73fbq4CJSR56jDgGKz4vsTTNIDNcykxTNOJjOLb7Ug5
pV04uGVYdKMn5Mhl9a3sHuusPuicNRdwkpa664dnNZH3Ys7g96m+1cQh5zujOyjROWzGGIWDzU6J
riiJv+k1R00TGXli+4qGjaLCd7VbOJAuvepVJneLjeI52wzVqzxjvqBiNJYb8lM8Z3i09fOYZbYb
HyOAYyJhXGrC78UaUq2mvDkHi/5UqSedEtYmc57IIQSUZTl6Ebd8CALaIZNDIESoy4dGkSdxxxpb
ZQ/uNIYE3xFSYxIbFlP2yS9tMsisZtkZ5bpvioJ4nT406LLjDwgKiaw+R36IlkyNustGc/zYmg8p
IpTcOhr49GeyziyLady+xHAy4TjSfkUfMD0M6b1Wfis5KymIo0wrD+BTHCOoDUn60NnkMlVakN7i
bze59jTVcJhpMfMWFFy3/bKeyALaWoS3VLbXSndDcNyRUrhXAtW1WnomIGygklFxhu/Zezo43NWA
alvesjV0ROTkfX6nTqeyZZTmeBZOac1pG5eSX6Wv+kBTrjaxJQx7P46X0EIzoFDJcEwcAebbRDyw
ozFtVXhajNZe9Ze5DqngeY2p7BhIO8mpNkYNMmyWKG62oJ/D2DQ93X40l9tiS2VDposd+yR13rV+
3Za8IdIQqej7GPU5wkgPEdUXh+6ue5hIiMrMc3xfp1F/D/oQlZs3tvtsPIzqM7p41D9nTdJyBSuP
prgk82fW8RVctwp5UYdYRYJyInp6xLekDzfRIedU4Ghndlsjz0NurroH+glBp3zt5qeIuxdnH9fM
gy7DPKLjGyDAzNpPzctaPtTbc4r8omjTFwW812g2L0QR+9FQ+ulDU3WohVeWF5043bvWjs+ShYsE
g9YlU0JNSbeJVX+YL6GxBxPCEruOCT2zL4hb9fuJ/ppcvXasXpzkkI06EmToiVMa5utOcIdFoaPO
d1p1rKyLMcN9/aLp+b3WWr7QvhUGx8B1V6dVsEjDy2fG6bqTQMxWlYuJ1IP1BfIOJrVdVOK9iXyZ
HI1h9ZQodBz6G20QiQK5p4l0mwU8YyWqyRu9XvnC0pV0SM0OgKV6OkN1HqD7cXWtLS8dgxka5+ZK
cCDKN1GFGC8OpHbSspia9R4m7WHU7ldXXOuVGc6INmIr22ftuJsdMMyu8tiw1CNIoCpOCnV9O3dn
AyI/2x09CpJnWn7bsSv3CA6cSYau/cTl/sJwqJM099H8VVEWaJPFURGTr+soz7vsm5qQTdUTpi6P
pRtSleCLeVYA7fWuG5bIUs18Bi5YnrsF8U5AhqNsCMyI6/zdZPR+UZiUF4awM7ivMKxri2w25Kvb
53eQDtYy9jRiiiy196sm3g9lereFsS3oNJyVZM+WaY1ypxijkO5caGFCKYkwdSGTlD7RjAHpdmHL
YE+x86DD8g0+oYner1nLc13HriBlmLPF5KOJfoD9fBP4u0VQqgeyJE56FUFIvQSZTHBecZKrTseS
zbfysUhxOJn8BSlIoc4XCnNZUlfp4ezOILd18ljLKIAtOrsn+DOJyiN1AwmMRTKYWPdoraDlFgx9
c19AfnRgxsGWPDO48StR+nVUSWyDZp4V9b41sId1+a5QnQu5nVKM7hJF6T0AuiARBxQtO2R2QZ0z
elTS5+IKlL3g0l7BqX6Yo8IfujS0IkYqhG7FCKwU11zGsTMrzuv+siC8cijacN5urXP5qqfNxdDG
R73NIkjCPRIPDhLDe8eSOdJnGkbtGJPv6giMXDH25uZqXZIQztMutdajy0FUulzo49C2infDlruR
Zb+hu923L0CidvrcedAhvAoASoS0YSk0P9M5ffKOHLPwR2XHYoxSwyB1EFqvB0N2B2a7cG6HHldA
zPZXPjGaBdGCCxBDHL5pL4NMsQISyYM8etnMGFLBHbZwVYaePFUPyCN2pcH3Xd2v5T2XAr3udupq
7kS+sobt2vo1zu19OZ4Xq/IUt9kJzcjTJn2KnacCqraCzm5azo2ZNiJgx0tlai8mozuufbNPUA5T
hDNFjlQGAHyZ3Hy/AP2frjj/P0f749L538P+/kf5XrXtT3Vp/vzfVem/sGVCk2BbB9vhYAX7r6r0
X+xiXJLxENPVAnRD5fvvqrTQ/6JlYhMpsyWDWMZ2ef53YIj+lzDA2PEXAS4Az2X+Ce3P/VgzosCN
lZn2xYYDIuXpw3VWd0vUgS2pfMip1C8ALuwrMVccp4is8IH6FF7X5tUx6m3nHgVtf4DAodxHTc3s
V+O9m6OXou4y82dSYJqXtoBSL8Y5eZhbQUnbFA4q2sbZQWBj05zHt0LFExfnI4qq5Tqq83Fvk8QR
zoMr/VWvsmNuAehTu5LjYizaF4SaL83sPJPNnAZlhUBpju5VSxroPBe5Bzl+qjmF4jdzeV9b2nCx
TunXCH1hU60F7RcRUNQsHptlHMOuWewTXa+Q6YNap+5KQSVVEOP22ty/CUW94VcpzscMcSuiotCd
WCFKMXOzqBf9MkbMtoO5nHLJQCSauRyawP2OQaTgH0PTdQo8V0HmOpQhV4J11yObDaG7vldijYIE
8w5XlWJPcXe8w1NzY8T1O2EapGpHBJV2iflNmbUTZ07kXZS14pDZ08GlQXdQMpdbflGvJyu209P/
P6fLPumXu6X++p//8VYNyJSXm68xmXk/9o42oMx/P6l9OKRt9etP/D2tLVpKzFCkYDAyodPQUpq+
dv1//odDoI+DzMNiVpFxh4blv6a1ZtBs2nq7Oj3XTVTDL/D3tAbvyeLgAF4CuqOqzMQ/mdYfxFUI
xYArGcZ3RgwLz/cQtB+KlhWyzwiPIEXsoTxYUbeeNga3nlRZl90P7+QfCmIfymF/P4kH8TZ0FxLd
z+WwHiMnWbc5JW9cOL5szJQ8bzXhAm+rXywKhH+IXPz+QAsVgmWrhG7Z6lYN/OGjrQNKZeFSg8UP
sW/7mTiZtJ+Xb4tDRnveJS1e4lEXOK5aV3n4/Yf9p9dKvc5FsQafFSLhz8+OJi3B0ZJwKktUbgy1
aJc9ZbEeS1WVETjy508ju4wBBHjPpOD489NmGfWlIFW+xmGjPypRu0V6TE5NCkg9NOPV75+2vbcf
iszf36vjMCxd3UIGpW4qiR/ea6Jh7q2QV7V2WuyFvipBj1NdZKl5jOAq+w6+hqsMINAnz90GyIfn
Qgu10ZbADKWG+6G4PVpo/DOn4kBHsvbawD3PYKSnlvFGiEXnY8D/jDX5T0/cFFII52jsWuaH96rT
NWgdknhitZwsz+kdEbiIHE/NWpe3Grb4QI+n4fz3rxec38cPCq8TgSpiAf65ySF+fsG2YVbUTfTd
2CtbIWJuOQTzzXO9HVhJ3idbj85lhe/sYEf4oXZaL62jjAb1TpnVePInu8OI25jWcrMoOk3Xkp73
Vy7U472ZGlzMua2Oq98vmap7eTlUhBR2MfgzbSi/TFi8XI+tRFwprtXOXJo7rbgXeWZgLy6nDuYg
PTGK1E5jEsU1R6ONMryEGzGl442kUjAHgDDKa9Bgpsr1MTejEDV0faLoVQJfNs0jzaPUY0we7kgS
YOa2i7iFZvag+0pSASQYG62qTp04ydZ0N7dLX5BbbZoyCezC3bpyFWyMkVxUYaH6M5AY+/OcjpmX
DiU3Mnucivc+x1CXtkpi7RMyIm9AYnXW9ejW5m4SbYPlAxaO4Aq00nJrSrcJDKMpk3CIbAwtcknG
9lDrec8kdsr8YSOppjslt9eXsUJ145NLSRLtlNbGMxk4aYWAWuGA7xD68RJbFmsMcGRVD1yuEfdT
za1w73YdXgvO/HiwqCg2Rtjpo8lgRrN/YS4zNqa8c8RRXS26Zt3IwaMnWOXdqLSloUTRET9CX8PC
/EJ99ZASjyIeDBmXm/kizspjgSRKeqsydcszvr0FO/symtoTeVWdroHH6uziwsxiOAftpBAJwSW0
K+VDVnSVGntsFVGENqyOSSooMlU5XZo0NzERcR3jPpyNImuelCymtonpRcqLEctFBA+kHJpswlba
i+YS/ZcknEdsqV8I7CgK5wlKSV+rZmtiGQTG6VJO6J3sRjWTRJ4U6rSIcynHioB6DsjVVkkm11sQ
8J4W8ZlWIAB6kgXvA9DDTFYuHrzCcqokcBbNXJ51/KvLmUMueH42cdecMCGOY/PeVPjjKM9j1oip
n1j9aGzFCL6XC01ESfxGmEyl3QpnjoydkycJIssaW7sZmBC4pqdVxe1PIUJtm0A3WxE9M78o4mWD
qhPdQoIPnb2+sr8NWOlIUu+zzPUXbZ2Yjq5Dkona22QdxdY03pEcREVLjQ0Mr0YS9xKrqlie5OhO
dwsOWBryNdBQKj8rFpMkKpXb2Jmmp9pImptBsEn7CDaxMLTuWHeEnGQRDaLWeqYJHu2LVTMzXx3I
5/EWJSUEeC5ccaHW3aB6eTXj/RVri6yjsCCznMXOjCM6TxftVloadAkjX94UVA2vbpvlz5zXp7dG
d+mMNPxOfVilan4Vl1L90naO+54tJDVNemSOvorvsKde04z4rIYlUklgsJRrq5HAqyvohG8xOnLd
06NS3JYk9TTgSVzeZ1HZzV2i9RSMchoX+N46eDKGLs3vSH3zFYPEGmOvUvAQIF9eipcmMUyUG7ZJ
Nh9ZKqJMn7VhWvkbUY6/LzNnZK+x0hU9BMF4gStFBiq8LMzn1W3wi5IFzy2/MNOIJNFZrR9q8JOL
b/X8y5OdjMpgSuriIYsrmkro6JQmGBudeDVJhjo+vHjF5KaIaKVqY9RR7zk6/QTfLXStC5fIqE4m
d3Pb4chI7hSzpPEcCQJG/Rbs9FPtZDBHXGnHVtBGSsRgb1z7pk9iSj/SaSiANEIUL92YUiGHppEU
O5FWRIVatlQ2Z/KKr7/oyqI6jVK6x+eOS3gbCgy5xR9o8XIekdVA6Rkb6A1dYCqOBR/r6Nh1LS8T
x0qIv+tcSb4FP5e7JNCVy3JVt0NLxU8bajqAxaCv3ipmeyLhodCsPSEqrkWvHyxRUI01ps1W2RxE
epMn50afRdGdO7lkqwtV5FSH0tIYb4uEfByvbKyW7pRCnIVXTOS+BCKd2sVXGouU8ESaog8n4Eod
Pm58mfFXtx5j9z6u7Tg+A3GTTVvd00VrZFfmcNqnOaINHdCVfNcEpLiztnEW8tUSRyxHrWlqN5iN
ZWqusrqvxSlrrp0wEavaYZ8eXAyrmdLVb+5SZ2cK65oSRhwFpxbJggqreqGFJc75XOv61A3OTMuN
vMOF7USYSX+TpRGMmNE2SZFxkk5r9xxS2hHhAfzVExggab5rFDcBJ4ADrdmMb/qohSwEoqs9Uo/M
6ThOo0EMz9gVSVAnU3JbOepqHGqWPqJBRv0+HpLum6ylvJmmJDntbZLvPFzVyjs65e7A9RXH8qJV
kkDEWQqbYpK1zTyRAN4e25jOnm7xqF1mmpRF4di3pxUFKnrHWkENslszguRHEry6PSirqg20RNhv
o9PUGJNjt9trSa9QjC3M/rmb8KAn2G9x002t89YtZcX6k3QNXne28jBzu8bwRKzFBfV0pyfAZS6j
ByvHLoULO8ZMiswjmp8oXGAI1EBonRrpgPerUyd6DLUq6+5yWXMuq5lN3B+twYh2jQUY+8wdqm49
n1Jiv2+NWToPXTzTLXdq21nDTtooOsp1GvVQrCmRZqSMTNUtACnhHFcB4JBQuzmjbooUojgZbTEW
51WpdVv+qNkXuIbj1Xpi8R7wISkVMCatxrtPl8m136GqmE/N2ruvZm9hn97wD6HsLe3CKEX+FDWZ
tRxMNampfLRGaYWEl1XGro/hxdDimfsGAhE51QH2OmSrFRsTmB+cM99BAibFUVZ5ADlMnwm5CEEK
TBMADH5n0Qb142qMX4RpE/3HRYwvduTw45EppbzotaWfdzn9Tw54Uszs6VkFNZ/wkHexFh3NAFno
5005EJmYCWkrOwsgVeErBVHAj5My9CiUks6wvszOgmjKVpYoP0QNX86+H1a4F4rVNWTcONmcncyK
w8LJAQNbpMwWYocoAknQRtHSmKdN21nVXWJKZzhrs5msLDWZWWY8YUW1ERZDXHIkkxwl/FjETAyo
V9yKPH0iOx7AUCKeBGsVJdu5T1160tSMORnYZRdOXY6eaBIdSTNb5cvvXVl/sbV1sf3Y1hcOpO5y
vi5ogcI2YivipFNk5MRNyyIDlI8swykMK42W22AsSlD30WC9T1aiNcCrKtFC0kLKRzqmUdE10qER
JQEtyyR9LFyjzqTn8vqcNzexANTkDLEHJNLVF8U1adbHOjwuj4jsCkQ2l/jXKlZpwZVdbydBKqX+
bZzz5KKHGvQMGL+4WaXpGtNNUiRtFeiKW7h+VyZcnfqJyCa0dzT8YU4rB5uYqYsyydIXC+bOI9L3
1vYTYQxWMCQju7YzxskL0Z46oDSRS+GBUagvIGU636jE5dfItups51KGfG5oyRAplE0qybOiF8XZ
qqfLpWxHDoCsv7HiLUToZUgsZ6Z7J3LWV21sljAZlqzfA1UvqWpB7UGWUHX660oA3iN6Dh3P+GIn
706TkvWlYQHnO1TN6Vw2DWqOKmuc1wHaz61LbptJv7FTD71GrGPY59F6lRSlarHht+phVSvqAIkb
T+R1RZryhZYEYsl6iz2dJ5Xeg8LVnmbYkuWvQze4V2LSTUWQyYs4Udmzl8uj0WVOF+gaVxSOXE1q
eFrSFtTMk6kJ6bApNjl9A3Wz3mq62IdlXFzBk0GLlkad8VSByX6sl6Z8FHmUXXAiI96Xgyih3G3a
PuNbdRHzJ1p2Zhp9fmcBRUOHKiY61umMaJw9ibKtl0xK/MJyZQDoMEb5NBExRp/VbW3ononOvUmP
sADi47/uwDTd9XHGJmnbak+2VzxvHf5h0U/NojTlrm41QudkKo27OnJpf9WC69ZpKmdhBxaxko7f
Je7geg0xxgKk3rJc53WUVL4gbfisoH6r+wO1S5fWYo5hXHB0uuv/J3VntuS2sWbrJ8IODInpXBIk
ONXAGiSVdIOoKpUAJOYhE8PT90fvfU7IsttuR18dR9jhCFvFIggi/2Gtb02KNiCkoL4zw6VC2Np4
NHG1U443aLMYpA6JnJd/S6H+0Sbgfzbm//8tHNyyGQn894PB02v7+rs54m///3/Ggq7zL47+30ZD
/x4H8h//FdLHM4UzLXIhaPv/75Df/Reu7OswgJkgA8GrTek/00DbvO4GfIRmdhA6VxT3P5kGIhVk
tvDTkIWfHzKoZMkAbh1N+6+o45q1nFqYal8wQNln8llA3ICwRj1tznEzk0jszxAJ1Dh9CsLpDvFl
suz7ryJHeul6R87gG2W+eiSJmb76aGdFEcJJN3inosrjmKP+bnbqb8PIH8wfQjvB9YT+1zYLNv+z
gRliqBAsmojdyxzlQlKhQPBd+Sqkh7V7NfLdlPZMDpmgsHGvQI+sbBED2PBRGeHmL1/WBfZDLe3v
RMtUAMZ6Rjfp/ZCOZxKb38e1N+NqgZq4Okg50vYJb9SAQI0dxNiHzjac7C9Bs7zzkBCHsPCzOwM7
+m5odPllkHV16wwWuLh+3BcXeWHJfxhDorqqG1YQLJNNApzPukgfDXSne3/qWgyQJGnDLTN2K2Cm
zkStBCEu2FTvpIJuqLQdSlz7uAikdE6M1CriFA4W8a6Kuo0JRiXbekBPR3FbR25NlZSQSgxbyTC2
kHQ4+oA+EThArqwRAefjKJWatTyULcSnrP8phJpNxzL0UJMijfxxdH60Rt+zplC0KIYjXozeeK0c
tpMkLwsi1bG/VemKR82pvssB0NGQJvYOCXqzWcSa7m1ztmCLX125GsNKsjbvWs3Bdk2bENShRPi0
dOV29ggh7oU7bdsALoTJPPSWVmDawYck3c3iFKZUBIBe9vJeoQTcr7OYWYvq7IYBTLDlKfiSdtOw
JYXxTZcmBZQsm5iMpiyCWKriFcLRC24iawfMo7oGE9tn1XbfSgh3UMpQXlnduNw4qId2VdK8WcJC
2774X1GrEweJGSdyu9AGvQPSyx8BgpJ09MSHB610SNPTKFiy+3QsB8qQh2veaFS2QJo7AZZbu0vz
lBR+up+L8JMLnC4WDASiRPKYZbcjtrTww2md8uRigoaKh2wR51pM6Vdncn2wcStacipc5FdgL7Zm
pfJX5aX+jvKCm1wV4gxBx0ObV8J8qE1JPuiCPmao/eNQsaO29eDRUF2Vah1iVsUk5SaRVXDVLsyb
zDZbYLK0hwMIuw3M0XRjpL7e5bKrIen0nf6RhDn7Y89hYDWuvr0rCIDeWRTom8CPcyuONWGBSE9Z
S9n2nN0bfJC7nFzYbWAYsERzdBvFitbZRscbDwbbcZ/2bFP6Xs2RXmWxaLRz4NwP0GQhtbF6hkhl
ZhE2aKEeVeZIirhfspwbZqiGEnDuJl/gjPcjOeH0KEXMdWCw4JHsjY2CMb6LnDnIYXTD/xgi00DJ
OcNx2lGAO8cZNFNkaOTWi4O6bknpVtEDpFs/1Z/qmaxMEDSf/dL9WOoSOIfpvIqAB1k/e1+K0bb2
M0TLKPfzH75IQZxp9DiTyzsy1HJf960RCSPNUTlW4i6jIoWHmk7bNJ1QDKwhrCYLFXyee8F+aYxg
SxHV3ZZN6WAqlQtkYbRruQX70ob+sEP5oTZZUoLGbkiy7X2IIj2Dhh04iYJWha9wTdLnZklJUvKq
/HUyXHhjhd+cUt4xrQsqssDs64OdlPpYqfVrIAL2pyJES6LXDK1QX/ChIr6Fgtxg5Rj8g7ZLuFSS
muSn4+1Pdjy/rAZ+Oz1IYCAHigOMHukXn6lRX1kWTl9fwM2cqxDlDF8Gk/47NKpPiZciirH+ITee
X5olBLFGLtBo1/xDVhMj8bFfvUFd9MKLGaTj3DUmYiN2Xv7fJBD8sg+4+qTdgIg2Km9Oaf6Nw/On
zcdi+CGfv+9cWIN/6+olZqR+SknazjWjh9HZ//XV/MNZ/MvL/XI1rRXajJwD52Lk8kXI5cXI0OcU
86nlpf/xS0FYxJR8tXeSAHD9VX56Z07D6BKobchFRDJ1K4c7Kcii/vf6+H3+P+lH8ye3xy9bsev1
+92rXK/vT6+SWAh8Op9XkerLTF5M/WBmf+Ml+JOPiHaLW9CkirfIjvn9SzSNUFmSieAy90G0iJOQ
6wYIqSl+0OH89TX7k3dDpBpJDdi5aUT8X/ZRnmcwJ8W4cFH1nli+3Npm69+YnK+ait9VYxzStLeU
icg/UAf+8m5sJAsVJFjjYhDYC9DqP67Q//YD+ZOfj0Ubu4/Fi1y/PL+/WpI7nZtMy4c+lw+UF19q
f3j8p1fp6gL/fy/x61VyZ5Ubo6ck2H/ri0KJHebL1xV15l+/zK+fO08AaAkAR33bQg/z686MBOIV
GcZSXrL2tizvtYp9pClQnIy/Wc/9+qnzQjxrsCbbvkdDfm0Afr6HFxeY2MJm6uKXFSaSV4O4aHH8
6zfzaw7H1faJKsC83lhgO+D3/P5FtOhTMihFeqlJOTYVrBrzIsOHvLypAQ9XwBEC5s4y+fzXr/vr
7YC8/dpf8NjhfsYh88vLZvXUzmwl5AXfYPJRG393PFjXi/Pz/cwLCF6AKIRrngpEiN+/L+kAkbac
vrzUDaChcP2cpWkcWg8E1G0VdhxlA2c/6/CS9c7WnIb4r9/fVVDxh9enrfG5uFfZxW+/308PoBya
8UKkvLzMKR7LUevmtnfgf/ez30a2mUB0X2qmpLoxd1NLuLQGCPDNVlgDRqN5gaXOUkO7YCjJC38g
ilcfF9P7gJCbX3JUmOTujujxHNPHLcciIzA48YdsJSebgzHdBDkl7eqxNmKTzfYvdJP7QFvjRoth
jb0qcQ+N7U5/c2z98Zal/uU+QupxTYL8NYeiSBYjaDs/v+AygOcYNndWcfnrK/sndw4vweMCdA7M
QPdqTPvpwpZN2DuThzrfewhbSo7tP/3xHNYB6AykMPCbfk0zQqc5Z+HUqcvEijB49rHJ/O9e4JcH
LdmJBtx1XoCpP/CzdvybN8Az74/3Ps9v08Vzia+cH3i9hD9dInQKEs9Wh1WosImVrRGX2j5eUIzb
86GZ22FbUh2/2Mz/ECCHYj8Nkn2RnWEg8UMwhjW8tVsa1FR3ese2GwG3DvO4zbN3l3kuZuBQnQCn
JcB3JvurCfY8UjOr/23HZvPYNzq58en6aNIn+87MQbINqlqiPpg6LIJugL1Z+nDZ1IDDBBTmtKu5
KOx4x+o5C/N2v0wzFl8C0n7MSIb3a93K6eQ7bbbr4VkdQhnMcT8p0OnoYrep0X9a5x4T9FANKQ4J
SmKsPM06nYpVQCEdkMyyKx63XtB+bYEu73VrV1FrhvwEew7vcjNjo5QyvWJ1nLHY4uGLMW5MvjhE
WWxkuHR7xxcZA3HA4p6jm/tgNrpHvzDB95MI9s0rFH5ov02yGy9Yu08CRvltJirv5Htpv1NDjbWx
nsqY+Zx4y3lmnCAEwsqf8I66ZeB/H5JxIhTEN7dpO5m7meHD1aGaYq8MTAhs1PVG6kxxHyzvFWNb
Qsr1Vz9rxFYUatyFpe1F0Ey7fZ+r4BrZ+Gja7UuaMRl3htkj5B6vMXK/+UywI/PgToP7wfSKqbwr
uVKJaG/Nwah3o4dtYg7wcNPleLCys/C2QUBBpgVmmdHFTY8kml+zX7pDh95ir3J/pNMTLRbkXh0a
XWQ7q3WmCAAZW8XOYJocjqZ/24miJPLIpiMPyuAB6BcvIGdbHtZ6/GyNcEY6QxbMRPOODBaz24Ag
HPEuyfBslUrcWP1k3vQeavKidNdTLoJw7yZZHnuw/K+71oAuNzTQTwxtID6kcm9p0jCgVHimYEk2
j9fQS24ZJT58Wr9rPECvPoZqfamDMsEb3k8nLIjiZk0GAP86XB8bJ+zOqqqnH6kK3nQFcgZHvRcP
Ic9hJ2vnmAtt3I9YYx6Kie04Ie/ZwarDAgPWDE3RwwDPrtG5Z1DhHQmDd2KCLFkb+IDSvbRzcITz
x8IqBYyeYkIYPB2hbgFXxErpxxUTtWndCae4IroE3J53nvm6HVerL0+FmcGkrZb2WLOswzO1QiAY
hRsPUuhjze37OCtWDmDUBueh19pjex/A4DVQk3uJTiLaeZKQV3eMgW0xfy8GH1MzCT9War/2wqp3
tcPkeBTtgK4fJJWVGqhNDERZzMxSkhdKELcNVnk3qK6PtNRHO9CEx9o1HxoP5qnbpOMxS1VzZxBP
fGTdoXdBuriHIgzCI43cctNDhY671nKOFsEh/M+eubWacd2uPXscb1EY9gQsT4ztKL84hKZz2Pk9
K0olYytl/dsgs5ualilAS76D9BDO++OSn7pBsNFIllNiMKx7rbxPzB3uDLbhUcIY+8ajyLopHFyF
haibGJouYzw5RLJ+DiYsqZVH6AQxzQqFx047xXdKpqfR8UaDp2Ujvtnp3GNs158mDxlMXWO+FVlT
xhnk8/s1z5JDTrIjEMRlOLmFjxVjktmxZ/pJjnnS7sulG2/VApO2nNjZToCa2PrbKWOAsdQPfave
MQHk2wmE0oU5CqMe0Ytt6wD1zgfPuV2MWR6dsTE3LG/kQZVGyLY7bXCG+Rlo/V5vS89loznn+KSC
iaV31I88uKzRMF8Nzx3OazAPu5an6r7PRlxXDnhXmS18LXWYYfbpql1ZklFgE8IRm4ym2I4WzcWa
mGdVuQMHyKu9W61d/D5d932VbXgTSsM4OblJX56zzG+sBsxnk7woN/y2lBinauTcXo520EIQE7va
Sjf1XL/bKERRXYs1mlDu7N2iLN7mpRqg1lfNg9VN+mM1syLDsMLmwfSUftZtJ888Bbujkwj3zJ3m
ndWCGzBt6GSmQub7a3KfBYYZsAC+GwqVJxeexqFOUz9ulJsfGbXgTrsOPlUmwz1iinlnQGiPWeqR
V9TnBvoHrida8/BrvtQ9WpW0Oi4s+Q/Cm9OvyLXZ/rAD2yS2kpfJM4Id8UowN+A3bVY3VXfLpKto
bkUOu9XODCK0ZLepYZ8/Ty3x9mWTDIfBvh59Cc84vMoTw2mjGl+spUDakgfGxCOeMwG74vzueFw2
UJ/ewVRO8RSSikzOQrkQJG0l5mntZvNuLC8NUxzJLNSf3gcUsM/Fyrikl53YMzJ97MxmjR2WjLGV
iXVjZdMHgnZYEjVU1l5WTTTTOt4KhZcxbbswCjyf+bXMPtpQcmt7a4BrCE8Q4Gx7Wxlk33B45pfZ
d94Qt6TfbT0ZW4eMifvAl82bHNarMdaDYWLYgD586dg8st1yXzl6OC6ZbeHMnOR5DkwunaJ2UI18
V7OonF0/WI67rbyheCDVBaVaPckUH96S26B70fqYo8r3lS3TyxJqnFL1YK5xQ11x11Ae7Hz2T1A5
AyRuLMv2YN5lbFbZO2OwZQMm0T5JQ3yZ+sa6bZr0zeRNbCtWihUIz5Llt0x6PP1hPXAqIsJ5EoLh
MHE7nNt126ATTbzxofZVtulH17xD4VCeAzPNICC4C/Ep+GM3plCttfGrUZwMFDrbYfaNS5Pg1uTG
Hx7mUuGIx8xwh1yu2wcB2QeZMNMYfdUQOQ6oQ7/R+ctExY8Kj0Fo0yPjGlz7m7mM6dn0GmAnDOx3
eUI8ukUfwlY/m7adVv0O+eAPKZL+NXOtj+n69+QSFkAu/SkbxhD9kBGEt0SsvkqPhYqV+QqbOGL/
ue/KD1ZDFrVEwDfWMd8F+AugvMYrShU7VgI3v4HO83lBWREpt174o3IZ79rCYEuSXN3hoZNe0eqS
vUAwRXlISDg6qCEiO8KIhg7Yy2BqcAn9VWc46OWiSvM1bRqJVT7t3yxn/RBubRxbRULkRhgzTt7U
z89ziZwSIAuiCk+/OaXPezYnniAkzNA7j4pj0tDTnVemmEB7tv41/ZIkE6AJ9qH27qd0uXPYwowQ
iHvxuU8JNAl3oI71xuB5uZm0AFmwAFNOVPvDqNaP3jBGBqMDzBbL8SKbZdJZa6OOqxDlpalwoy7N
pPBwIhltPR+tltfrSIRjtxvKqd0HLYoqzbx5ixC2OgAOLm5BDdR3bKRqOAGMGIVbmnHfof2oyWC4
TuVx1fHJ9XssaNNeh2jPaATSbSWTJVahnR4dVNvIlc1vNQiHwyJVEanc605O4ai90VbhqRuxAi5o
uCIWfTYKwSWIy9kl7GgF34TkScd56b1jtlMRFB7Ms5KnaZNM7t5yu+yTEWJnboELQh8o1LFApUMq
V9aR7haGN5nh3/UhGpSmXo3PabkQeMMi5HNOKBBfVzaCHccso2dZy+ykAo8NerF4/GrzfEorwC1d
J4LHBSkTQBZjZsQyp1EjxvdaD8nNpFZxS5zAq2dRdkGXAtlSrRQIiGyaQx6A9qBEarZrK9rtqPxi
N9fKBYThjW8LiqG72Q66m2yBVWFXrfXYg5zZWDz/OXCzo5ybB+463DlDGNzLQBeXcqB+9ebm05z1
CGOG3kaIa/THune+tOiQIGdXM7qQ+vtCkbTzQlRUWchD6OpM6Df9gN27qcRyX6IXRMmLeMpsc71j
ro+wpurGCVoEKMPY70yUmmxIwAazCz1ndgHHyXLUACNJk0yo++TilXq61amb3vKgWw66K41D4so+
Fh05plSDDQCpXHH/EtTFUz8Zb4epKzdYcqm6FoSWG7OvSh+Dczo8DoPjvld1IXdVizlhKXz9LFAZ
36dNp/cCIPOnovVzWMq9uN6MLc73no+JZkhHBm3SaQxNd49Ie4k6S4wnywy+13bq7dChuFGT2tl+
6LKMWKw5jWd7ckk6c41NQlAp4oEcbS4O3gSnKoSMRuwY4be3fM/LbUV3wLKsy+O5W94KJilEn7Ug
wZr0g93GdDvIZHquVtQiGaKgu2UG60VzgkSvp250BC7JDM7uBnF7GuFltKGPBThmWZetT4h1uvsk
0eyFEMnU+3wYwgO73IavmDO2e2JJ2H62iTyQ9qzf8tpZbwm5TMklMNWhKwmHCpxs+Szr3D51q162
wkA4D2SzuzUSwz32i+jOZDGGLyVA+0+GYWnkFyNE5swwir1Ng7VnSe3v8tB5dLOFFAykXOizErcg
XaY99JThv6XF0ecTbmQ2uEpM8BKBU32WZkcpN9TJC1KzNOZ5We9dlMjbekgcOMk586WJVKtwxcAM
8SmJW3N9ouXyWA8vuHAbFOfsQsPssCTs9dbcml7rAWmZQuB7v9YERjj4yY65RU9sWul72oVP7EIN
QnIxkyZT4R1KR7q32u/ko8e9c/QSHMhi4LyiIJV3oJXnu251RWw589fKZrvehnkWkz2x7EOPFKt1
pefXVpZF1XRNrCow9Y2g6E8TqsZt7lGNmovv3Paj9cOTbXUk0W3aewY61ykHXY5Qv9nSkD/kVjod
swChWAkq+uyZcxHrwUIjkGn7xmd5TlJ3Sr5D7fUPQLmcEyB8d7d42OWRXFtgnMr60Ld8fp2cR8H9
BEwF+h3aVAZZMJWa8Gub5R+gvxAatq57qK5Mi8IIv40V34PSEl88lvyHbqktSGvhcLYdUJmpCj/T
UrEN11ROeszCnT1owcfSERGha/R8CWlg9kp17glNLhaRApGw0a6VASQqK+e61IJZfwOBCV2BZeIv
8ljkg2nLbeowlyMh7dfpVqLTBvPqhiddud4nkWPGdVPH3echjgPRNRMOSZDMshjC/RxCPyHxjEYA
sP6neYR+U+fon6fJ+s6Cvoha3KE3lSzflsTtj7pYSMxbk/l+7NJ5bxbTh0KmdLe0aJYleEOeh818
TCviBbKeB3tmyPrcOH54qOx+2qULJdKw+Bx4iaRvYmNy0soH+LE4uPlz2/1qhyo4El9OslKepb9h
rN4B9l9vi+qb0KAjqta543vi3TSlXcSmYY47+ypULB2nRbTqOVuiuInHI9UhUrVdbVF0jrFCc7sT
BkeQUyvyLkt4HSmOlY1GDRmlWsHFV5nm60LLPI8G61YfhNycYIT39PiRNDhyCN/0toPJnbHWFLhZ
QWufTOBfQlAmW4j28tSkUxEHudwK7ALI/Iej2dXwD6ULjEwc2a27905RVM9GsHoRiuHPBWltO1Gj
926T1UO3ksuYGBzei1UyhnebaUdaoji20npBrgyoBXH8rvMHc7O2hJAudbJARjHVS9H3xg7vwsBq
1pkwSVl2zPCYgbpPWi9cQGRZoiGoB6k1cZaTWYzRkhj13iHMFHENUgtt87izymtpio59I3Gmbv1k
5RacTPeaBccTu7F5ZY0y3bUJz/Qb9cMZ3IFoVVVs+5IsiMFCql4EFZZTrBuPjaRo8gmm2mfT0h2N
aRn2QzPVJHgBH/U6HZCbGPa7KtTjLW+h3nWzKG+JzLFu5mQeX6W0vrJYH4FmEUrkCgh26VSZsRQg
lLvMF3vZYcWSyKYPjKpo03OcB9zH1U04ZO1zk8rmHmPjj8aiW7K6QkUA3coN7ld5HwpJsAC/QFQR
AgW3pOAqTE1/Z7esi1w/HC55PxTnSag3n794vjEmKe28uKdxWRCiBOldvqwF1Q+317EriiYmmTA8
FO3QnNOrW2MaER5lZChgtOnkybcr/yVMSdgawS3tOEZh0pCKhZjC8Q8tOnwSfFqfJ7YPxCtBDh61
s8vojCfzRrT6U2BJCDOoIAG6jPYhHZbqSAyvdc+mgC9CIPu9KTvroR0DhCWQcCgmk3w/eUghDcv0
YsKCgfOMcDZYmvBuOtFCTFSKcLZSkwURfO2EPe6J23Mu3ZLPZH+BF5xtbtkZscq9dHO9bxJQxKl1
Pato5mI/78E40TLQ3noCe4X3ovu+OeA1Wjag3xH51JBCUwExxEHOcYsgZdgmztQd19n2UFboMg7G
GZVPhkQgafPimJQFswcZFNtBzuS4OPptBu8MCSb3Dqlgm9JUqt1xc/J8HCsrbkk7juug7b9PSZc9
GX5P4Dh37IYlMEdqfh0Z0yhOkdGTA5cx4Zj2mdFuOdYIJhs4SBT43Wtw0KFxSvum0GUX1b5F+9+m
CTVcWtfnyjXtOFXWS5ER3ZzKJNgwtiEJZ1pJdCkImc0ybDgZ5vWNh0jixjbt+eTjGNsnxtrvWr9p
b+xgHDZhiT+rGTpk+ISq3BLuOm1H3yuiziusCzSt5gAN/Oqtqj/WtKiOPHJV3NSM59ZKLScpCia4
pHNt/HQs93yiyUEDONtm7hBu2xUDk1PqYFv5yPIzx5tPCIOaUz4Y9nOX8ZReIb7GIsjMeKqGN0bl
SPbL1dik/kRjgJ8bVpctXRAWHFLKKKy9wnIJHMZHuWKXLWPg/jPBknK7LBjLllkmGzI1/GMKyfZx
WvrNgGQVc1BLbhC1FALWdomqIFwg3djQfRoa95J++Eu12iRZwYvCdoIR3k8wDKaTyUmBJic1/YqK
Y2AutXbvomRqoElU301mZ21qufaX60Q/CoeAA9v2l49p0GzQtK2e5mu8bq6K9FBUqtx2SIO/gGQD
9t4zjMyvxH7qanPjzKaIe4Zzj7K44MsopDDeMD4AnhMYY/q84NJarXfH5BJqssVnKxxjuQXFXcQG
0K/9ECp4hpWvnl1sSDyETHWec1Ps8aCMMYW9jooeplxoEnQ04+/fOEHebkPH7iKNRW6feCo/TwAp
t3DtSAcTXv+SF0i3+tLqn1RXEyKqhmCO2rJQt41rG1u7gEliGI39mZ2L3uQ+FSG0sy5ll0A0VO1U
+S6pUO0QOlOQkXKZjeFLr68jfyxMUZE1mg946m/8qzuKDKz+e9GG+j6xZHdvN9l09iuQHcGaf5Zr
Mp4RwPXgSGpivRg9gyahdfG3PlPbXW1T8wiVNp+EqO0fIsGawY0SYgpLDLRM+IF2o9uY+PXCV+xq
3r6Tk8VEqqQ+NPth685LcLbQKG9tHnx7aUsdT3T0EXNWczPA+Irp7MSpCujn5iZMqXxdZ4GshUlv
l68lmc1emLb3varTr6oggU651FvjvALeTfp1wxcnuTg0inEJ6O/JTSykzL3PpIzxQbpNMcREgZjd
85h70x1aoyHusYN8Gbh1Qf+24IENOwiQ9bVfOn1N4rP69hmXNfBB9Z60lsd2glOHPL3yNZCmfbSS
bLr3KL3wSoCISjJ8y+6QW9+CsDJ/0Bx+dTFj3LFtM7+F8yo/S69RBhHA+fBFl0F67BjAgRM1n4UF
JqhzaBSwohDrOzh33HSfnaEJwGtNqno2VduCRmvL/YCjArREu1b7svM9d9uQexXs1raF4Ke4TyqJ
80f1vntPawmx0VH3iZNDCp3HR5aF2aHkNGCsS+mgbVbTeCQXNl0j+HlXerCEeoPbqeh51Ar5oHL3
zZzy8mzWNBaYNvR9b5LtaXUt072BsSHamASP4/SGpupqW6myvXIsfc0ttoybhQXDNkCcCirQbS5y
YmSgB1fTN9PvQ4ykkpK9c1OZi35FnwRjS6Tum+8l5sLwTM/3xHZBWXMy+2Q5mJGIbEJIajCoHhiE
EgrAYj+2ltD8sVaTBVrOLh/topRPeZd1n8BojrdOUa17igq9tYZw/DqyJ7dpd8tv+BPXA3xhfczM
jkjOaQa5kcsk43DK1dtoleLITHm6lKAVFpBQTnjiOVRGhd9nX0Lixk/OqsbzxPEIeHhtMGoExm2z
sPUdrPFgeyuGUnZaO5ox9Af4KMmfbGpSzVvbObfYLvfkIY9RS1wF9X/h76saCJrCDDJvw3JaPikr
kODVOgayvZ8RAGWHV4rZaO2bnDKtUc64XZs++DAWPcZeQ3To6tJz2dd/1DnpmWHe8H4ddmNt0X5L
nNE6WLb8bmS59eAbJuNolQUOMOjUMFFlEmr3HKjwqSHycoQwkJeEI6PdneZxmEGjmOJzZ1jiO3GO
S042l03yXQHYuUmYTzW5V3HOF+nNUDbOw1KuFXurzj/BSVzwteeB3e7NdjVu+T1gWc4SobJddYCF
/CAjvxRB8bAmE30Q9wgaB0KER4xP84L/Nsmu7G/9NZOOvFmwl90VA+uXGrPIJq9AyuHalneNla7t
rvB0Wu8CtotbYuUrdnGwvxoPkDBDZRG5DKkiO236mGBYM9ZWzX4Qw91WJGO2C4wsOyco804mapJD
ljAlUQSC0cX4RdRMlgF9t+AuZPHxQAaUPrTdQvMiquKRJgxZaCc0YhRvOrgWhbNI7HAnhfDjakzS
mNTIlZU7X3mF/XBLzgY7t6VZD5V2EuS9NoV+KkoQT0ER+QXoVVUk3lZPzhrPDiY1/3tSPUjjqyZH
kjM7Y7bmdJIWO+x/5Ea4tuT1CiBpEhth1F9LNAfHBozX9VV0vfmdQbZJ8iQn+JPu62CnVDpHRVOO
GLJGzIEj5r4Z5t/tmBCiYi4TeLhgqmN/8N2zP/tzJLzRpuRjEj4P+Xf6a3sLIQdR6LUcG0JyafOU
cYXDHiYyW9ZL5ri8BlZGa03mLPUFz/Ic3zrCzogB19tkYZDveyw8uU6fOOLE5+QqtWfGWnzhqlvv
YYfzpeoxjXmA/s7Ev4GxEwyZeIi/l55fXBzWSbtqhu1ZhFb5uKjQfSnGav5sDO6I7XYuS0Y3pb0d
NO7JqsVPSHKCu/EL78UdGpKZICVuCODMYHFr+7zWhN2WuSFZz0ApA6xOu+iPPoW5bHPYtyxtXo2l
6bJYNoZvb0fS/bZzMX+bEr7Um1U24zEcPF1RlIKUn6k37pSjUdhSI7S2xYTQ8vrYDqYRhuU68gso
fajSKT0hPgevWPv2y1JaIA9kdk1zCP3pXnUt2T0eYaZkLZvfjFJQG7lD0sRuDYyQe87Bsmqro0/L
8uzTMUVZWgXnRbkoCQiR/hL23MnShRa44OCK+sRMtvQNYPkywtYqs7VZKiJOX1nFRqPhYMwXjrUz
JshF/DbzfjFUEHtmYn7pa3IDTTMRJ4nV9akMLPGcViRsJhIepEdoNI3x+JbMAxNFr66iojVbhn5K
n7N2qGNpjRX6cwz7xir4PKRNfeSzkW6o6np33PrtUj7j9pXfWQEGb1kiJKf9rH+0bd7EtOzTvpqt
4kkuoCsss8vf5qJgUo87es+QbaJvrMbdmrTFs0+68yPbRNal2kBqD5DCAhBD2PO9sq+eZ1OjV8cQ
vTxw+rGGNQdlE+Wb5/TuEw2A7rGHKL+iIFwCIo/bLg4V1N6AeYfaWYaz4Pe9wtszn8WcEksMVfOO
8D99Pxute4Xtfyc90qQoZD49OfV4dtZKHlemt6yamquoxnABCJDGPbe+ySjQfVsKw9z5ECWuMEjz
I6PCx5ZopJFjN37sk1p+JZZmGgduDoxcQzunQZ0ZxI0GAx8Ms/Ip48Z5LMpJfmcaB5zXbdf8wuIQ
ITtflz3SR8iMAeJukt5UFoWWvWwap8/ISbdnxuyrSTQ8Y3CrKcMDV3t4qDuN9S1Q9iU3HZaQrXdP
aKh8cGnROpQ1cLVAdSXxaiMAod41d7bpdMemKPud1R9swz3Dzueonxa+KFkFXdBzTMLpy7FiIOpb
HcYOdhI3eW3/F2nnuRu3lnXbJyJAbm6mv1WsrFRKlvSHsBWYc+bT30H3BY5VMlQwPjRw4NPtLlYx
bK691pxjsmKXQbrXWy9/kxat8mFU9IMJMvg56MhSG/2EMNpkrtMoTNY0+hnKWb66Ygjs7ButIedi
tH/CNRuooNoRlFXFclI4OPsjP1hm6BJDn0dd5rq4ZvYgnlM2WIZbTdTp9UDPhDkGsoDECCWhLnY/
PhZFU2+FJukzmGoIKyHQacuD37qKQ+gI9EGrldLUBlMqnCg5uFlvznttNkbVJB8dpIgnrxbTMYpC
89GJPfpTEc7JWCmYLCTWba9HErp8xHL5vSjtLzJQdPKaSpSShmMZIsxnyVipSl9tDL+8CS1xac15
nEO4Mtr0YJTgVvTsAYP6i4rCICef4ftjfxX0zaJjMo5IqkMqaZ5IQTunVKeQxe0G1Fq1cfrtv368
gwsCOxvaViZxp5l+VDPM643Ou4Y7i+pyNP9ROI1oGpmdiukVSJEAmPX5zCVDpvZtIrxrdUguYwLX
G6U7Iyb9coagOKgzgstBpEuI2MkhKsrUss376YZ2VhNjk+3PXH4xiyb/VMvOKlzcBqSSWfyDG+Dz
j4jbcTR8syqvhOZr9KoUc+5MNv0hqRqsLyYof4R008qv6Yi3mdJdeqoaEw7N1luJ6uS97eyJ7W8X
QKX2W1z9wFh3STMKnMt+e5Ojc3mh4mC0YOWUSGe+/ywe//L1IWAh+f/NwDpR+ydCrQiuTssr5pDw
nK/BsoQW4fH2o8pKkAOfrIP6jM7y9KLMp4xcRaGbZFRyW52cMi9R0QuMZXnl0ewbijuZnZF//++s
f/5ZszibpglQNhUW0/wV/tBxqorvG3SlmyvfrCs8TBZd3lijIkQIMvW/uGVAKUtJGFmEYkRgf+cS
IItbUDbRK5zYd0yFM9zTJTO2kIkIY9NF/+jhVyGtBTtTK+aeN7E4dwHNHsC5cba1dHpWC2kDT0T+
YKy1UEwXYzh1S6OhAmWC24L51piKOfUuYUvvZpjMId0Pj7ReoI6ZGlRjR1PQiFTWNlfGOcOVlo3i
M6AgbxpeLtibrlc1uA0BICKpoY6ilGUJx/+3MaE2rOwugu3bBs3BCpt8HVppfNXwiN+NbVtdWT3P
mVWO9zmKyqtQU+tDpiMFs3eQFZJ1g60NU6IoN0UxKO7QF6/UQw6a77J+tHoFVZw/NG6FwMSN1Nje
CbvaU+az8wjCvN8rMnnnYbCPQQdAQkLXv7Rs8NmW5vRPIVMUGuedaa3HUSu43dnDjpIdx6KLMJDh
HfoYE2LRMY4obi/0ZF0TzuuWRl3f5SHe1qHpoqsEPcqxIIYIS34KP3us2BlneLdW+mCme8cZQczo
cCbvMUEaK9kquNQZywuzNHfTrMcacevuUzjkcCAyCyenN+iLmL9zGSTk5SIwwgEXhwMYijhJdiCK
o9s6L1q3tzTw+nmBhjKtvXfbJJ26r661UkIbIdjNDw5jSJRsFKbYKtU+vxnphr4LM6OJPjAQJBDe
pHPtTUhh4UxZOwRF44UvSGdNyHpeFIpDx0tx5JKSg36RzTbj4JjtW0hL+OhEVrGrrYnNiaZEVxok
gR1UHguUgpNuaDNQT41xjc0QSPyyF3VyjOp8XKl1ydDeLkl6rzvDk+vRpl+80IwUYAs9VldrPLx7
pTmYyPvtkeGHOb12Cv9dxv2Hxb2PmeJYopDkbufU9EERkvEggvYJRTnvf4t8oiYe8wOk9RcAAOED
eAyaUvEcgGAJ/6ps1MGNoiq8LC2DkYXSqe7UN/oeSAkxxyDPVHBJKhHtyvNY/2iWoRDTBqErTr8q
CB5svbhRqvwiZAPXpV56GU4twkVY7ugM88csqPWXKvLjO7+sy81Et2tXaGm/b7U2uHL6wr6g+qET
aWso/iMjmCXkuWUewrEpVqCNyx85ismHTKeCm8jh0vqKmSWggFWIC4HBljUcVYshpJ95zxVZ5jAJ
il9KBcc60uYRKG1V+0pB+oLA1SCXZ/I1t2TCjW+fSAz62v1etYKRcRsYNrAS7bRBQm9vqhJ6+kLU
biRWSQVVpRM/7A7Vq9rYyKeHSWMqXTkhE3lHMRitOmCwmEWJy6AbfYKSlDfABsx06uzdRwbl1oQ9
rPgK3gdyn2I9KH6H+q5ql2LEgz1a5cfYsXkmsYJmvD+rZRPVAgYOmKczRA9PVTG51KGJhE8T97ag
ldCbw0+ypss3rfLF3gcDgy04k5cKlKiDYo7wUXVZXngkAK+Kuncu8jqhPeGUEJoMLJKjUGImFjg2
U1nQ226myL/4vliZ3+R/rPhI+YUpAW5C4zR0TFIn5oCp6r3KNxvtRgSBNaxQgE3XqpeFd74srF+N
bdYPlY2WMkNJH555iX72bvDm571vGgIGKBWqo1snL1FVgfQwDWjhSxQRPalba0Ldvv9589f/7+fN
h9AJtpuz5oSJrem3aeaPF1rWslyNTedc4Tof3qrJ9ch3OFctnTvIyVtzSpMchhkHIco1KV0G6Hq4
hDv9f/spJ1Ur3ZwkilMg8GxEpv6KQC6BBLE9Y2P8XGRwwhybkCLJGdM5XUI9KTIiHcWz7ALoTWFI
esrQl1fR2Pmbf/stDsRmrIW6xDRJqXF65etYqwtVLacbpry+204jaHx0MWsVgQIoRULS/+V4FvY/
fHoEexvzPw38jJ/rmriZAm0cM8HgN1ihv2pUcDgkZyjL74/z+ex9Pc5J3dxjqWRjnotLOXX2dTjZ
40rJY+/l+6N8vt++HuXE2YiZLEc5zK8p4CUEtLleFeTb7T+GKLM7snQNszP/mW+EU0Io5hBPD9TE
u2MoTE+Ttt5o0fw884TOp/6/J3TeA+oazz6sYBScnJ+T21qU+LoY8pTE9cpFqBeuF+wrYkX4U29Y
Z+6Dk+szH0xCAcEMjGWMiGvx+T7QS2CGdtHmt+KF6Wz18P11+cunczfja6QsUy15ahRTer0BWqem
tykpNCsEyv/68dgmVagqWDCwMM7Bnn8W54YxSGAAhnLb9QB5jsj+z5yd+VR/vhSW4BkxJV4loMTG
yVNShn3SSU8zbtdj/KgGOtqN7IyF+csheN3MS/KcJsqrxzkxSUJW4+EcmupodcAJu1WHHYra8PsT
dfJ8MMrEDYhfdt4b6zzuJ0/hANcxVEVfHKE2rZpwVXYqUu/HFMHz9wfS5vvl0xkja03DEii55vQR
TgPvsyITdTzF+tFMap3ai/wPA5eZ0SAOzNv0etZ80d891DVmq2ngLdQ/YkX5t4YAvxdEwJzFRj8A
uP5M0PnzxogLaRD1PXS3/tZTNpnyr/fd/PG2wBlMU0Diof/88ZpSBmhYjO5WqNNPozCegLh8fx6/
PDgCHI/B+1mj3cCpPLkrolZF9owY7nZMCQZC/rD+v33+yQnq2sgudXADtyXbHuZAqHe/P8B8R326
D34/krxm6JvIua75fIqGfkCcyspylxSlqzTxgbGJi2NkCZRkV5N6R2TGOYDz6UmTNApZLm3bQNnG
YzU/an+UNloNNzKLYkp/FH/Wior6+9907vPnp+yPz5eiyGsGi/kxSY4Ow9XiTA1wes7mypPmD7wJ
lgKqjZOLEjrE8UQ00W6MyTs0gb8xZLtPyNxFIJMtqsRDwT+cuU6f2za2hm/NoovsAE7nqPRuPv8m
rSc9Db1BesyDH/i+pv7JqZkI3oj6yQszjBdnXeHzrfvfnfHliKe3NiLeKOhFloKDqnDsy+iicsxF
OQZvxLugASwYJiEh20OCPaRFe/z+Gv4+iV8Pjy3cZikU1qm5eNTDBk2iz5CurPa8ZZ9aiK06gpcu
DEO36zyTxgIesrEAvNxG9wpznzNf4W/nnNfhHOVu8eqd4wb+vI/CuNK1hhnTUSj6FYDjyy4hAwyV
14edT0/US0vTCX4OQ3WZD8CJoTUsmI6iS4l+Roq5raJZN6oth9ReaqI6oNE987r46xfUaHeBdiWl
5BQL1hKak40I+Y9JykI+ERxYOoQOSqRNGT4ik7DFymxeIys+U2uf9MD/d3MwP9N4JQqN5t7JI1wX
tRbLKEmPMQ6qeqRxn7FNoQ+eGg+ss3r3YtcXynDmdXHy1vp62JMnm+ikNqgKbgpPDjRMtiV6t/5l
9I9G4LgheWAextX6Gs0M9s/gzLLifH7uvx79pMpQ8zDHZZamRyVm1Ikr9ZBYpcHsBTOTmf7qTLyy
jQ+bsQ+wLiAXeGX2+p505p2RWEuKi3VJgGqBj4p30U6qzHAHrcCyUL72QaWgIVBvDFpPa4jvq6Ln
GNWU3vACSGkwM2QiYIWlyV4TlfeRp3iVDHKKZ3F3T59Ry3DnKOYqyjB+o6K7gkkIhHV6wnNysMmo
RHpBThWSQiKz1yOZB7rODeOz1Pdi2LZeQRtUTx4Sz783M/XGi4slBvFh0SEsrAlA04psb5faSo7l
XW86sCwRegyZPS361IxXRUcqJn7ttcS9u/SMlM6UFrllLjaVKd67Uv7EboXrFHB1lRJbSu8oRCmK
FgUdtO/fl2HdLqNa/NBq/2DZ7zEzeDqRjyZQ4YXWdpti4nHvkUJC8tVQPnUXYy7vB6W/AIS6ykfa
ox3W6qL2b88sBJ/Lsv9/4Rm3sKmg4Odd/3khYB2g8Uar7Kia9g0TXphczlCgKlL2g09M+ViuDDil
YFs2ejQdNAJuAkCvGqoBZmE/s1Y5YjI5t0LOr+bPKyTiU4ZBv6te4Bkny5OeMy8OZV4c4/LN4E3A
dZLISxTtoYzWDmoHhTz67l4HpTtWZ16B2tdnASUSsy+D7bY5/+nzKQGxE3XmGFOp4uM6TKiy1roi
qlVIwCOK0UH9qFAn/ZqcBj8G4X3XcMN/oX0I9pOmEtOa6Oa+7Z3muiLYZ0GN0ezhusq12sft2/eX
73cExemJMiXbDrgwbG7Mk/e1jUUCqaSRHytnF3ZvYf6D0LdLx4mQA9xIhCRRe+mrL4hIF3l5pRN8
UoHvM6bsohquPQAh+F9c3f6ZESrbZR8DQ9BkDrTXcDAnjP4gOvj6xaCGdHzjGyf6J1DIfPcxN9OE
bczXmm7QyVobRsS6mvZYEO3XHLwxvolDsup75q1nFri/rOpUyxpVIFNAmBin5TjAQq0SiPeOWYJs
mklE8IawJtk2ivU2ZEN6HTpyuISZMR4QiaP3Dwd5puD9y31ls4ax0bUg91FXf76vTCtMe6+ti2NY
Po69cZulEyIZ4PzW1klepZqcecl/fYXyk3l/0skxmBrZJw+Rovq5asScXD9zzFcJ/xpJDEQ732qC
rZEP4iGNK0jOg4b1oEF58P29+defC4oYQJrKoOkUkKSoUMeNMiuOKG/mCE5WUz/PbsOGDNNuVHfS
z9zWMc88vZ8L5N93lC3k7+AjngjyjD6f5FoNPIYA80kOoHNCd1as4d8rBE7sf8f4/VD+UYSHllco
U9cURyk2zgz5HeWyMB4RFONpG9yOXEct3BFRcuYGmp+Gk4edtqlOb07qtM5O68ZC1zA+ezZnVHPu
O1tDDNY9TEjkvr9w2tfjsGeCm8Qehgy3Ly3gMkTnLDKrOtaacV172YOSE3eC+9cPmF0hkYJ3dA/m
YtfIas1AmgqaZEQdk6yTFrc9cbnff6F5wf38uz9/n/lO++N845JNx8m2Kyqya6NmdeLOQfi8UGqy
t+P77w/29YU4H8xiPkfDBevYyZI0AAOawtrAJRaGOzVHaN42u8lOtwjfz2x8/nIoDa4Orc+5Eaqe
9sHDkfVvRGiGija6M43cOcZa4RA5LD58b7TOnMW/XFWOZhHqx3B8ptV+PotAb1st6pr5aBRbc66j
RaSyOLPofH3qaUjQnKRlrSKE+KKzcHDuNcFQHwujWtVp+9PCw2/oNqtAvIqa+gLTyJnH4usjPx+S
OLM57Yzm9ckjr4yVlQwah4ynXuywCioHtVT6H9/fF389Cog/Nk3q3A85uS90B1Ywjt36qBfZMevk
na4HZ87dXzaGBi14oaMjAZuFc+/zJULiLTFmTfXRTj8qCH9lP6LtfRtstoAFQ/zBldlxwsQVkZD9
7z/vz0OfPGM6nhnftufrVhfbUmsQA3b4eb4/yF9uwbkfxtsPco6gL/P592UFziYE58aN1XUl3CPd
vMQsnh6mEErz94f6+mxRuYGV0yzuRfPL5VKiDvOHGYXH1rAmbjyU1oEOrGhkRusWRFWfWTRP1igE
ahJJjo52ifSur8tG7NO0b/NuPHZEopG/Tibt1KrAbZMROjviFzYVtX5mTvjloIh/maM5Bml+gnv/
5M73EpFgPmqto+3V7drTHDY8wRgfOoO8pIHzu497JT53l86f+sdyDIhUpVcz96Sh8jBpPn0SSlon
yaAqR4EUe6dWWrxuGmgMba7hLq997Vqxwv4HG0pwRZTKe9uvMW5VXRw/TVaMP1IEEyE2xGcfQyhB
hzSpxc3kh1QqQx7sc+bk398MJ8+uQNBGG5AyWeOW4tufnKchCp3KN1I+H7qPGWw6cff9AU7utpMD
UOV/vrElfmC7M6l1fJNAgxS1IFx8T1YAss4RNE+eof8dCnEWrV/6m1yDz4fiVYschbSyYz7hKXiN
ErIsznVO//pz/juGdfKcdnUMIQUx8BH3jJQ/ICEgCvF0/cxyALn0zK85rVEtdTBHL9Xzo0paDHJo
x75KorR1h5JxSo27Z9dzu13FeNUPUYcmFLwUPg0LOYtRVpFbwLqiK8X/A2ydvatKDQlwSu5Byj4m
CbdSb3x8kwACMJASUjX6mf0Rapm5zXvrOWDVc8Nieo8VxTpGaN9cYo5Kw20Di9kA6U8NyA/hbLM0
AQVY+eSeK6m3zvV0IOeFoJQRrPSCGCtr4Rt9s6hwamH+eyCjivTVOnIxwRYbhMSvdlMFWDm1fOmX
4Quyk7ce7f8qGsoGclINfqqWmLhI8npH4MXvFDE0AGYcmzQGKGewp4GeEwXHaRj32ZRu+5pcPRto
gIJFAD+/WQt7mQcZpWgv7LseoV2LRW+68EsLatx6FBVFqqXol3ADSJtSKhQx+EjmOCPZkMyEP1rE
cxKfRlSdZYBOYBV34LSAj4nF4G3JgCtuRJ686qkvV+j2rWcL4+iG7JJ8k5VBe41FBPmuQIXExAor
m9r0bm2nYkV8rL5X4xhsCekmK8VsjNta7+qDWuCvxJVdX4CwKXYxbPeFCEsSuzUvf7Yav94YfVuu
LIGp0cnRutuBbu0z3FvulJDwW2EYdS0CMV2v6l5q6ZvLzGi1D4Dd4zIgkWozqr2EuGYKXMvj0MK4
AvA0yooX6jSrwavCw/JC9vgq7NrQnUpfA+A79uUCsZWx8UuwQw4pWw95Y0o3TjMPvB0IrYukD8SF
8NOPUiPKjj6KvevaLl+gkzbXRCgCNsxwnuM6ESAeWRj60B5eIDcD9sG1vFJtz1yNWUgck8Swh2S8
ugxj296nfdVsDWdkjsyol4tsarCsyEBCs7xOxKg/+5OJiUXAH+pa39qViEXJ9hmTVVSNb6I/9IC6
u2y8Ly0PxlNAP42Ep+7K8wpvQxpZRHzBZGyHdnxD/K3gcrW5KHZWuiZUBVLaE9hnBTK+jaVp0cqu
s2ZXm4iL+gIBbXjRxfuwJAyeIQd6dGuBY1VsEED726zu5dbLW2hbICjQxic6bqleEloTtx9Vr7yU
I/kf+M+8jWdV4qqWKQ3BOUQQGpb1BOVlNBd1kuLdDRmkx2RRbuqkshB81/COoWe5XRgoN1mf2wem
Ic26MaJhkQmcB20bDoce9MzaLMDWNUHpX9aWfFccFaG63RhLrcRN1SU4pWVsvQxaRPuaMniZodte
Jwphch5xyzuC0AbepHp4WcVBtyMmxrv1/Cnc1UUO1H4o82tnxO7qTPAqsRaCSMwgpSsCL7yU8FFi
PIWrNAk1PLC6fRU2AVR8/DAbOzBeTViWmOkQf5Fa8wuaIcA77D9LOxa4T1KPrUdeVAe84bwPVZ9E
qqHZZZ5NKxa7Jt2R4MZWu8ENcjt79FPTWuj861qXreEOoOTWXTRZ2Lzyic4lZFQgKTiglF6sC1Is
Kf2zwi1bFea9g206FLOvcMDYkyYzXY6UmwXqUv/C5F+XYQ2xKGjzEBBaVbz6CnZZsFwAD6Wl0Ldo
y3HZGNZ7YJrZwq9nsL5tByQj+MlSb2x821E8INw352gwmyyAzs/doFFNXDNNfTC9UC7QvnXL3i/b
O5/e2bqZ7bFtMeX7wEYJ3mWgGcx8KrHITzT949Jb8De8G22CsUOe13PUhvoyHn1wD3Uo+coVW0Md
1BVkiQbEG4rvIAD6EjnEWMDGd1YEVeruBP9rnSpxSQc2k79Sb1CXJc6nZVhaLxVGzaUM47c+q98L
rDmMHaK3zlB+6EULEXHQXzOPNwGsFJxYzJcXXJ9Xw6CdQ1gqyYltC0RVjyJ3apnppE0R3LHhjBee
BQMma5T7Kh74mqWZoLkLkNel6oRME7CWT4Ilbo4Kw6Wd6RsT0sOiL6kpAj/wADAFw2XWjai/YA7U
D/xFnsQkHDDgkvQEE0FNHkKrxvVjlMmjlaYPJirFH22rpIces91+nHL/4KMGKLGuAn1qZ32nNUMR
MJQpr9K3HZe4pMTFGIjg0fHRNToKRiQ6Aa4WOOY+8613aaPbmnDaXtSWAxesr5UF9bFKe7we8IGz
+/OrjvG7WUQb0Uu56qIUpgXPyRqsgXkbtVq/QYxUX4Imgw5WyGhfpay9c617QRFNSNQQ9PhPjQ8W
oYIUXniSHT+DPxF3hkwtWhedM24AsQzrgBkSt3bf0lfC44XlC/Ol1Mclb+FpL7q2d6e6FndFFJDX
So5HC+MamOQmRJC86FUnepRezfte5Eb2mpMGP7MNMjzgau8fCS2FkSs6bHYOoy8nt386UUYiWqGB
6HAmeYUVLoY9RAbFQmCAhNMp4wvg909WbTwbbfs4GuBbKj0Jb4FNxhgQqAyNDsygaY7OAhhOdUha
xb8xQpAADibcZVPrbNQHgsHQAw4JsUpVin8o1KS+9ZKI8z/6RrXPCslExjYMXFu+fy24YEwgnGBt
xRkRLhS+6ybBL5TNmJ0s4bln9+UtEmZNBJK1AEqCLFkkJIPsB0sOa1Hp0a7GUHfVxZIBpC/Bw3ry
PS2ZgdU4Cfdq05CjqCX2k6d1ZFCEab5NDGYkaO+JNQWI4DJhFk81lDOM2kjOMMpMxv002niTWxlh
evG17jYFJMTtrmaXmsQM0CvJRzGxNgYRqsZaNSvgp0p4PeWojFOji7fMS6brAg0H/7Ne+xfS7BHA
4ts8jHMzFSG+7/Ky8+7qJpEb36jlplHhciUYyLEQtcUjwWHJtk1LG9uQrq0V9HAboqyx5udKU0FK
7pxrrOLcwmPpvNoV9gG7UjSS0EznBqitvZJqj0Z4aHhQE4onCMqEFVrFo8iU5qeJZRBDVUxIpOFN
qYFPcmKdF3ELYUD26pHQSO/ea32YIG05bOJM81zfycaV6TNqc7KJBdmzySgxlLTdTM3o36vwRm5l
wNsPeS8cAVL73MLvvBX7y+JezpZK0N72qiEXl7WYdLBk0KM14lt7E9pq5EZlhz/XoeEdtfadmdWQ
oTxqyqC3+5yEo/Jdx/UDGTPp0RTgiE80812VzMTKjBK3hpPHOsu9tUi6mDy6JjTWjLbUBVpRuSag
jQylcaqu1aZDbRs5/Fa0zHl6iEhbvS+d8adZqzWFT0tkKswyclOry64Sqhur2ttgzBdtoOFmFgK7
W2+T2gJ8AtTGGGyHgdEPEyp8AzYrelEG2lXAhIYAYNZRuwmndVEZjAzwta7lqA133jAWSyXgYQyS
5KFH8e3S5v6wRWThcR/CPcjY6zbVXIG+NV2/Egl5ryKuBT/Mxh0nxrjpSyJuenARC3Xo2w0a5HA7
RGPMfMfU1mXlDyupTwnyeC9ZWZL71Kx9ADI2NfBhNDT2FFHS7MMwKW+NMo225UCsHOCo/hKedPOT
Ez9uRBdjRSM8kO6E9XsLXdacgiE5EA4U4VCOvXus4DjTsRduMva3MA5tgLFUHxpa+qA6iEhrfzS5
DXsVTYjrFJl9iYrbXxsTVZNemM0NRCs2CCoo+Jc6YjOyjquxPxYwJirq1K58JgbnYhiMF7RZBR5T
O8iwRhllE+quVzD+mUs4QMe4Y+f7Me4ACNQ6GTaZ0a1Ks+kWhto55Ok1nqatBE/pyBMPueiSPGod
mr20Fik+/J3R4PYUMEcATDFBDicTT3EmzZVjF/k2nkJzYWjKc1ITQpdUZb6zC7P8EZcaWxs7DcAW
V3JiWIFENWWbQ3HtJcDtl0mjxzu6COOqS6PgRivI3YFsVFl3AWl1C62Sd12PfcMPmImx1Ns3Zojv
xLMAeJZViaMJlLfVPKO0RKvJFMTeFxR+O71TwnUJ/GEXJQzkFSpqN+HoJK/0bwBDjOUY1MjY6xj6
loQMSrsLOE1KyaOasYM1tdB3UWH9cFCHrVW78kGcVRhjWdEWWeA9J16TLWUsyQIfReTG/bwWYgRd
FGYUsGuyjQVbveCyrEc+GHpWdp+CkYpcBzocRb2t8E21hBIGqAhLphGNl1BaiDLSImO6tLXiJi6T
5xaG77Y3MVEuWh17pJI4FbADADnWoFZuADRghT4zXRNhw+sBDC5ORm5N/K/BI1UALSWooW9m4A+v
lup1NyNT/C0fMAC0aYIroImIBv3J0KAxW53HyqDlT02KxVRktr6zosHaiinQF4oHmouKo9uJsLWu
Y6IOd1M2kxA78gmgb5WpW9UjjBzbc67paAE6M+pn37LelYRWpGADsh/IIPvhCFvZVKOS/3RGDyID
8y0XYVaxDBowFUoaNHgXPYWBqI7jk5VhaSilssV4RleMMeBChQ7vlp5fXZg9jgBVt3Xiz3hNyVGh
Ouh1g51UMSob2ROxuDDhr92o9WAvwOqIleaB/jF8cl7SGDQhGWI0wHRrWtLsETiJ9HfHh/VR5LC8
tcyXi0xK3w2lAaMk8DSKK6KRageXljpKGIKqPqxT9hVF1a6VsjwoUzrcNYIWRxk23bYymK5Io/Av
qtrANJ8aNrC+sL2OU6MlLk20LwDM7YM5RMoVriRYqr1Rr1Pw+08BS80BvEDsRkMMyJW7StxQ2kLM
yANYdU7e3kFne+96KP1B0zlkZCbThQju2mRNkF20ZAPEFRGx9kwJ27HGUP4UitEs+7ZmiNwU1ipA
me4KXxgLjRTkRY/RNXbDIIj5fbbzJHMTa7kBG+HX5Fk/8RT1D77I8l1jKED61XTMwx0zD4hCRqlB
kbfJvf0IYmPYxdXAMjTMcagqI+ii8BBUaDhUSc2o86u6EW+mrit70HjDIpk6gUwNPxuPVwhroOPx
nwhWgA9hvmSm1Wz1JKeBYkmNArDCIJ7rjCCziJYJzuJHRx1/WFhxKLFGAH11QaGnJMrGIgx9GacD
iLuMmhWhFvCiOM+XFQkCaxN/98KqmhrEwUQWqtWhM0RLwizavNY7/GahxSQwKmH5h6kabEPp+Vu7
zKrbQNjWHT9KJ2+buzO0kRXV/QsUMdxqEpu1Si21oMkL3KPp2lUfp/JHGxbhamwS/aUJhLhyoliE
C0JG7Y+pSQgPYyk9dBJRTtLUUH5U7wfWKeQTgUKOnAAY00gwaVlSiW3tdL6LXfbXVMXdCkgNbmxb
Z/lEEbuOHMvDD1b8GkB5PdB6gjxDJBiA0grAmuQSj+MobzMreJiingRFRQWnpNs5rnIUozQleZzM
9r0naW1ZaHGxDdpKsv5w9dSA3JV8NOpbo8uUQ2Xk1gHWcXBlyWRap7EdryYIxTR0iWZvtHnfrzw7
uZ5fx9ZAwdpkFU0/SfOCKF8zM155ubwTbQKnCpXEUo6Y3htlwG7VG45L4Cix7mFo8QKdie+m3V6H
OBAvrIw3Xgb/g+9nkoAainLlq85PtBblWmkzHkvFqH9OHe1JRMWUWXW/FjJPrygOOwKlYFzplRcs
2Dbm8AeNauOlbTzjRdgbTIUZP0+YyNdZ1lFujEa6YkNDmIA6YkkvmiTaNjkwdN8SH6A6kN8V07Qs
SF1d0M/+KAq1hI2cxHuWXOMScVHmyqZHMeX7enVbpu3ADp6k86Ag73ChY0VZE9Xbkkjm1esCT99C
j9JfKHsDHtvqLRggxIAo0PS9mXH3t5P2OtvyF4Fa0KYD9kxVTS7De+yRN5PXhnZNUh1xthSMCyE7
3W2bGQAa2RfWBLRXR0q7d2wWBfpaLelEJMSifZBLxuPdQlcC5TGBvX7sdC04VrWeXTqxbT1hEqQ/
xb50wcktCIQEVADyxdhKqx5dHKP6qiHEbyVNGIyqiBpX8VsxJyjX6XPTmN4BgGC1DYjz23paHdyA
VazdjGC/zcBlWbZRLw56x6XxTV8sgGIZq7yHgZV60bTJI0ccBPiCVTVoOCt1MO2Oo+Wb3xkflV+v
p2z6Sb69RUO2GMxd08tgjTgVThRV21qrISzUhdJvGdOBwLIDLkfSkygSSnPXD3JrF+F9iVkYEV3d
rhLZsC9Tg2jH3Ly8ckCW7wWt28MErJQ3S6XJjy6ximfTbp68IgkOGuCuTVxDMRrC6M2vh56vT0NY
TnM0n9e0OEXD2oMBYw4uU1EaVSXbAmnF6jVweJ5vA1rB6DvqKs31ZsvDqa8JIZFY4ESxV6ohuxNe
ZD0Nk/2LDS73i8p6g4eyWecW6KZByeydNMqctaTM7mvFJukYBDV7d/KJtFgJnzthNRdEbgLnDZVu
FbRDuVQmkiWjIsGNlyrFwxQ2xCHQlwDwbjaed8fF0Nj8JYVDzCV0BUsrACabaAO12jSex8no9gYL
BpjBQcBrrtT+gVednJu7YocaQ70OCloTwvK67dhZM3kxBgiTYumMJASXtGAfYNCLf8OqFDjgycr0
NfChp2Rtkn7Qd0UwZlcsyGM7mJc24Ue3AfkzRzWVAA4lWvoIColrZHVKDYJ9Hysc3AbJjX1dDUri
+taQ07xoqqXtjQMladMZl61JK24SsAdJAn3CFIpqYCjfcRr2W+J3gKQMfYN8QkX7vGZuAb2nL7K1
runBpajyHr6mNaHYgoZeYbv5YY7yieGaSrlWvBhxUEMUKNn9g6BpdrJECKqQzCo8r33TU0fzaeWS
p86Es2j29v/j6LyWG0WiMPxEVBEbuBUglC052zeUx4GcoQlPv5/2bmtrxiNLovucP7pkSVV4SfBS
Dd27XuoE23Rl70uMyHr1fs/em/onvTa5GYbK+nM48092OX2g6GwOVOxsqj7fAAAqH2mJKHmOad0B
PBi8uZMsljS4BMQYc/wy/X5kNuFWeom1dxzs7ElqdQdJQM400Yv2NsqqZDc1ms64jlaE3pTy0AsI
WJ44K0EcOYp6o+uje2xcrfmw1qaLCEfv9e1ipi+jm7ChGNNH0txDuk3eP48LwHxywAuIPR6L1Me0
scqwLEtz2BqlEW3ULHpskolWcMo5swAwuu1fUpTW4zYbuuHF0M3RU/vUJRCpp6CgTQz1QOqos5/J
bH2LOrX3eWphKEUf7eMFxFh3k9cILturnJieEqrgwgi7/I71JtrjJNF8K4upJq4p7VlH+iaVuC/C
bJyA71xZ35NqLb91mn+lWv3L61LzCA3FjW7ZwGtHyS7ZBUU0XguH2MjRIaaaepWMnSnRg5bUJrDd
/N+ocSrKpizuNcTQKepoR2+tutSM0rPb7migCNzsE/Csjk5VNdrGmdjpe4mqHNI07KCILyvWVgRR
ZhoiuaO/mNQcij47klRKjYR+oYifNSe3t8IwhfW9/o6K+A5JvnZvZXYU7VZ7uv8CKKL9ut4KcTRJ
PCOen5Ascy73K5fIJlutp7YlIKKOaGjRjFYLhUaI7QCdRIKUOzH7NhGHIqfE0ozDwUbqvsaSVvgs
f8HFAVeH73ubFY71SJvUv0XXjkueP68876GK2JE2EgD5gvR3ys/O5rRoNAYx8vZq+ku2MsYe+2jL
a4lZ0SKJEqRTLwWDe1lE7yvD2FkvIXk8e1GSv8acxudMOP2nRoac7y4kC2B91laudyczg6wc5M1W
jfXg6OmnY/SvcaMS416QtzBoEhzMVghon+uOD7iiUt1sOGFqohc2JhFzD2OjTkezJmgNXHja1KlC
maYCGl2loBNjVcdAv0NH/zKrKUlKcCQGoZuGJK6eRIRpU1TU/BQasD6IUQG9wSG88G555kRElGx0
SXPBmG7J10LD3Jf0pixVQuAqgA3lIFxqpj0+9zNkSpsm9pEahg+Ocz204Ts8g3qAB6t0Mj9CPONV
aJQFDz7O6I2KPANdIBjQxjR4nhXyPsGBuHs2RSn739JmVzJypw7qnlmN8AE6oqb4d7bnJKApa60C
SI73lgPIg14hkSqav3ATZRsDpAgqRmUkIcx5qysmm2HazOqPpvT9sRmIg8hox9nEYDmbTlJsCxA1
MZc29c1Y6uExSxPk4JKMl0dbLytG47VpvaWaPg3OKb8gJdwj2+iLJnH4WF20C3DtaBKWnZlfeuxo
Z1ib+mxxlvBCrH81G/Exi8VCJqxFurMFmgHYlmB00WBsyyhnQS8+1Dhud9ih3APA878hGSd+bAY6
mFXt3TbfR4tfDHJ4al0VxDbKO3LKyJ1MC0qSLTtOKKeJx4eq7L5KZ9UDs3XRJmZc1cxxxSYnf1YS
tWt3CxTM+GaW2KHIzSzPytiVzbHU8/KswiPZSM+HmWRemW1zyQek4NUPqlgtL8Zc6A8NSD5hfBWz
ojoOLxOOJN/IlJmM+ebe8qC/1oR6YGLH3T5aVnZYbTc/CPU+bnd8FnCqrNB63G7bOE/8zh2GbSft
bgddQ8tVWyVbZg5yJGpX5+ir1I0LuO5HmfWuVcUrpXkOT3WfBGsa6Tvat6ydO+vMb9EwO1uIyuVR
GkjABnsy9sRHzMHU9+WpnjuCOntnxWqGP5eEdt4TI3YpMRN8FU0xn5XVdY52zN+gBviz7slKnHMN
NkDVaVXvOypc6Cb32Hs5NAGZbonWJZ2vRqIj6VPN43NHLDrMjK1voNnltuijK6eJSXtVpB2EVuQ7
OZjp7p7Wy3JDh6KWuSwItIUE+UzoNGL5xpsWgCzCoNB5WggQkPJ3sI80dxCkp0B3IOSfAXO3Qww0
rmIW+9QZhWA14tybtbY/zphejqqV6l853VQbgtUBZDpyyEhNrXeOKYubxkQWxtl4y6lKDTPR0kdh
Ftp5yO46btOQfiKK9Yii2jwIYTV7U8H8UDsR1WJd2n0madoEMWU6nsnsSbl7qXOjcPRTTpFTWaPK
J0NCxBCg0h/pIuiI2h36wKpWjo9EQ+mtWRSyAQh2G3eh1snN13XnurEIpDSTcComqOX1bW1lt6M5
pA5saY6PnM8LNBHW0QxP787QovTU6F1zJCCFBEhDtjcgRQc2axkZ61ZY2DbOHvpuejIZNXfKbICG
DYpJ0d+dlTbVL8vt+vNi4rao7EHs+0Vfnho5AjMxU3g2c0xFjhk2wvKhS4QTKO70kxLU8R5PFfXv
yz3OQeScBM0U/5RyEdvcSSP25SmHzFb5C/IeX1hN5o0VIv4aLKMKqZqjC+kesWTGbeblmS0vyImJ
4FdblSssapF1xe6Btin3wC2s7+M8a1BXlOTSNDmVBdzEa58vIaBq5zPVtxQ4N9O50sp8ZzvOeJ8M
FY/+HobjUVl2mtJU6BkEE/FSE3s9gaKKzHopmtEN4Xe6QyP6e8dbq7LvSnwZYiDdM3JJUKkjT0mn
+dLMcU069z0e3HBrCoTcPyomvzu2EHjpbwu5xV44SvE2GWZ+k8syeWoXjwEmQPOB2lczyCWUrm7F
1SFzc+tARFwaZmX+kpl2weqpqcfe0mfegIHslSonRAW6Bq4JmZuYUNlBXS173Yritzxefqqh/cBl
k3gal75X1n26hTpVt7bK+GQq1KjciwXQuNjqQxyhYnbtvN/W1qpvKKjR/ZSz51wVfbLJlwViXMwv
si76UHGTghBmiIBJRCVJ2ZrySmbuHnHmZam1dAsXcKHn0tmu0vqU+pD41sLl6mh8xQmpS04un2rI
ZqZdXLIHb8hZc8+cweNsl2z0aCycH2Y0jSRSu4YsyokMUpxuv/SkyxiL9dkxz+2QnCIjcSMSoMfZ
2FRsw9uEnlIeBePTyWD3UMC2BM7et7FWfV/NKT25VTQeWGMwOUCCp1y0yoQoDTwgRYbvaWbF16XJ
jBvlbflZa4j+XBM8Q2uStAHhKbQ31p32oN8JA7diHzQRzG0sQechLvHyJmLhkNcwvU1gpFu+ZIkP
0kV4kdZbuzVyod2FYv5FGKfvDwJ/ny3Di9yMOHBb+bGEapOE2Xy4M5EuyTSO55zDepcp/DqxAebT
9OYrAoLk7lNadyt9tp5Yy5szrcOb4KX54FF84qoeHRX6GP18SD7Q75DUbFrPukxtX4uT6dmpbZvf
goxhKwdOIn1p2DeDvW57snqcQb7WEUxiNtHapHVjupEIL33YjshzOlkGbqINe30shuuoRkPY52n1
TOiY4VN6o3tabFGASNJf5UXtJD4tXe130lmM95jYkRelcWLSOWvaDSFLHCxiBSge8iCvZ50KnAR4
cGmZgkgWJji+EeOtM6r1UUqJ5wj4iXqEcZMgezwbou2/KC2rTiBRJty+HT0TksSz204kXcYVUGxK
Ig5dJQMLZ6d+573DloOb6t86RO17oTnrbk4ye2skBoAivGOtmF6N31onf4UZ/Xeop7dEiZ9pBqNK
4y7MmQsQQMJ6HGRpYnp1Yv4FMhXroO2hD1mJRv8eWPZgZVP3Tx1a+aqpbDsZGy7J3csYsJzkYLVc
rL2jqBcWxJgw/9H2xnwiz5Y8E9+1Ry2IXVQHc1TFJHQJ/VkbjV/VcjMk/3QOz7qReZrWRjcXJ9Sm
t2rtljGPbQYBdUHbA107OoMOelRSmCEqdprRwOIrMnswokl6lAOSklF22biR5LG/o3/St6m0X5xe
6I+G2eg7ti1kOSJvOeEbrhbHik5R1q7bZSozql2ip5Sg0SNsYfkyWOgpqsUpTpo4IIfqCFJVsjfK
O2yvqW2aRms2HtNBSgY1oT4a+SfqWRCcWzQ8MAF4HU+rCt6cEkeUQ/lPr1m51dARQSGe2+pbatkl
Whfyi6/UYpOWoOpHkBnqmRlV4h+i4rkrQXsLsufujL5zHpcXxI1bS3Q7UzzTvKukz1kHt2c9NdrR
sgAgH+Lk4MwPtNrxfD20aYSt9rc1kQa0jHcn6i4iekfcsmLxMakpejdpaTIU3uTdWuxE+ePaNxau
TaqyM/QnEEhtZQlSjwOYZzUGacfdQrQRn9lXZd9q9cVgm6oekjTsbWA9a7/UdPkUv+W0K0CfesXT
ewiq+rQAJ6V7bb7eSecRerGQg5eh+Mq54brhj+wsRoXfXvHJ9u7G01z+jLgj9eiyxt9a2dFZRfuN
m1+rpNvG9XNsvivtSWuyvQVjLcyb3bpbLr9THd3FNXXQ8P4T7ezTFHpUx+3c/ywgF1aOvpGNSp1e
FyCpPg4micSAlchg7gLSLqadlh3M5egkEK1mQWf9Ti1uVfNc8QB1rNhnZwDhJ9lTDoXfGDSaO54z
OH4tf+6fnUj+WC+pBMXzvNKWEVjOQ929qRybcZMfcj2ctCMVPvuyIOOU9ZnzYVS/s4QiSOSpGoHL
C8F301MUY2oaSfadfziHNiUJiiMgnNkcuonrh4j8nLwBtXqtxV6AQdBtuUmjadMahwShEd8brhOf
V50n21a7KhTcmh9xfS20/ZD83DPgsR15k8UbeFZ0WqDObnlnvz5AVyb75hKh01t0tX+b2vMyv2KO
2sBv9OY5csIGGgvhu4IWZwgz5DOlFQzaTwGPWnK5kkqergq1Y+c6uqQmhVdItfKzw3UuKJwye7Xd
1iy6ROQj/SprpYO3leZLIq1qD6z7ped6fiEcM7BX1qr8PFHg7NCcxww2dDNKKPPqWIpXGtQpF3Tq
cvQQfS5Okd4eE9IjtWJX2NVmojGNODbaFqjeIXcI1S6sUpn79nw26IYyOfjcF9ly/rrwagUIarQx
5QsR4z7MsNcyFGZ5mMImT/jNULLuljjF4Pg0Q7SVZ0ENzsxqb/XvGYHfhNrA7zrGOSdMyc2JMhse
rPlFdR/bKMzQX67NH8BkqHSv6vqouy9xF67F30RLBMxV3Wp3Q/pOlRlitPBeP6JbRMwvH2n7klLB
KNVdFM97MaleTj5UW+OldQnTB61nZoA62C8ob0zUby71Al311GuvvcGUqewYcfe1fu+8oN8j/TUp
KyhgVWpeEwjDppHVphT/ZsHHl51WPq0x3TcxYM4SeVZVgCQpV4RFPjmPs0V+h/tDix6X8NUWP2j/
vBh17N2krYG0r3o4EpKVceguMPH7uwjSpK0uObuLxmDCsch3gG3JV4oqSHvlVaI+I39340S33LpS
y7LLjU8duftSkR+MrCFuPmsZI896JlHwfiHO993fNPxCQQnQbFxKY7KCwbTU0Kg80x6rsiLSNFEt
Z5PSRwPTxBy9WS6yjCQ6RKQi29FmSH9shc4TI1CyY0vXl2NhvpNXjWA+2cGEwxQxuXL6tz697ceO
2quFzsLE8mPjtappKOcdmdl7EATUgtikLWwnH9iziHvwjgvpwiam3tj5HPS7CnW+5Mvgl0r0r5eN
D6hMq9RZLHulfBunb0vdLWWoMTvlJFq6X7V1xSLspYQB5waxo+LQsSBWVlhR5jRRrZVr+IJv3K4p
AYOWV0yKN9vfK2fu1H53+bNtndgyNlbzEY8fyMkCC9UACgYUl5c1Q9y+m5SzM+/wnA8Oz8N1pEir
fFfqD/AqvzFZbu0vpX+K7y1q6bYsQz177eW3XTXhgsIWsQHyNiJKWYCQF1bKeCD1myObZI/yy4yv
dk+IaL2HmMHn/9Q3b4tzLOlh+N/HTBMPWyA/GBGj/NdY13u9oavsLPFYzH+wHnX/g7x2R9g4i3O5
UfWfcqHL0Q2X9pS1XKGc4gNZ1jYqRSML1/J5dJDFrg/CunK7bRmrPVIPor8WrOSPJGJagX8HsnPi
10ze1OW9RBuiDUeFUSu23YH+LTNHnpFyIgkilDMUTAHtVMOhoGUp5NMfCBWtKWY3RHJsjeI64Zvi
g0+2TDGemG5yQjg4gg6WF80Fe8xwqb2mE22d1rc9//bITjICwa2ZDOeVQg4+Er4M3pL9KhAODiVM
A9LqKTF9BKSLpYTAilSJvCErC0S0XqgHCtdZPETUZkNoB1qOex25UyHGj0Uztn28L513mAI26mJb
Wm9J9CsuA8Euarnrv5x9OzyIhv9xZGXeyDIcoOJWGe+nZC/oP2hIYk7W013MI5cXg1M1Lzkz7geE
+VNyT1ERTnTX1S5xjdENVz86dGw0OR/yB4eYSz0guXhVXviCgmXOFkfDl7N+xNZTP54y95d+hEIe
4vlEz+BGDOf7kwYVzUO0d5m79UvaPEY6TLxlB7Sk8dN+6yJYmPUASab+nwsUBn3C1dN53T3COv3K
8nOD6IBAhFUEo/OmWBddf1i0fdez0ao7c7a3kmvDcA6aAhPRb83sImBHpvWGNhVZ+mXpHpfpy9b4
xnwU6aeS0ALvoKen1KdRzmPrQ/sHBGh6qvyY7ONaXwmWrGEEm+Q0pbRifgH6KNW8I3K0bJ9VA+Xl
l2ofhfkYTS+0DNXxfrW2XXIsiQ1bQ1zsnlleXCDZenoosquJ0DYdPot04EtwtJwXaYUzt1gaY2F5
sfTnOLuO8qTGVMgjkxreM3EgLGJcHeaVIMW6yjeU9NRHV6eJlKygrZAWz+P7qj24Y8A+51vDN/cR
JDexhYJb7ncW+daoTg71xVZBQ4JaBB05qaz75nBLcrI9dWJ/M3OjqVvRYp5BFxVxOav38rBzSV9W
XO9H+zFTp5PUP+MxCgvdBaSmYay7sNd4wu7YfqqNhLuY1RC7IbWKTcCwztgMas0eoAiVomSWk+RC
EcnG5gJ2qke80AhQX+jH5rTLDjMp90X/nSKaLisS2Kt9qf0m0t60+lvGAaCrGc7QzAONLhnjZ2jE
ePodl8RX0gVz7/KQ9SX5IMC3Gtccv77WvxJx1zfTfnSv+CkYCeLtSqfawsQx24FNAGwjnnRRbNOp
fxxj0v5Xk1Mm9rvoY7bQ7E8vUXMuIstTWoq6QKxW60/2pb8mWGW+ooTsEmSdGedBDXbZKX6qPvSu
dV3d/DQ08XYyubHichMp6KR50ydagl0dgaLgxBv1l7bg21wXBNHH36YBV5X9trKChUCxj46GG5Fy
+PEgsbvBaXPmktEP0lzxIytELREFvTYYUtY9SflOJZsYHki0R3XBiR1tu+rHgFknOhWu8692AjGa
oRZFhChn7OPtnoLmrdR+2rbbRC4FgvcEn7Hs9g3Yp4o3Z4O0sneVdyWb93U17tGY3BH++K+L6Jbe
aajbFCfdLDMXWfK86MTo1l0A/ncaMCaH9mqhpv9rHHo3u9dBGK963n6tqtgUtFGbxk9b/iWWfbSo
uIgJ5SiL96lL2dPRu8H/QTKvkrq/a6Nw8SavqfuS6Fowduh6138zgpDouVr+3JamMMw22sdIQuzI
K0525rq/12wv7IqF+IxpYO38bFV30panUTxP7VakzCoE02TKRoMLZuNRux+6J8f2yzJubX33jMHS
HNt6W2gPo00e8N6yNTopfEwYAbIJb2BGFFUajhRoTqj6dPU2dMfRPHbw4SL5KQ3Lm8GOB2Wvw5E2
4LmZ9mLbZ6loIarPjcouRfYEWcl88phVkAR46X0jA78ZX2eDtouROtXiNjs/1IL9WynGMEuTBNlL
bTyjWN2k9Qz888sZb0aXTjlq9r7MwjGn4JPXBl9urY+u9TfSxgz8X3TbMnmb7IjQUU4jXEgHhW8R
VAF9JSeYZ8P6reIGmegzPEmKzg19GREuWfGnzme1fbYQqlYnLePLiYMwVi+iQe+16+6tJ86x6dl9
rJMs/wwh/Jh2kg7YKn0WIzwTxRBNe43ESz5ZnlwuQxvB8zOWvWlIvhYSQ2wQdpY+vgB9dLYJV66r
p1K+Ku2T0z1OSyi7Gx2SHiAw4PnBKvgDzbXrP3Q2GNM99qm6r8E08oUJCAdiWbzSpvswp5dGOeIV
pD/9sbCPpXjPiHVfl8GzBV2ttG0l5BJTebdqMPL48gww1hLxZMJcp2Z/EvFpM+7i5pxRcpnWrLnc
3lX149KPQbt5mGohFYiGTpc7gdTx4rcZRYxxsxvTV1nTn6V20Nbf6fTlDvyGyA0U473S/7WdDBNj
8Q11T9UDYi6+x6sz3kaFmmACW0WNUoN07aGrggRdwUoHkGixX5i0W+XTPxNF36LmZC+NJ0xdB0CH
aIPH75WuEG/lpEZUnR8iF4hfcS44Cb01r05FvcCUY38E9aHFJV0CXfaHnlAv3g+7Y+nJ721Z3dUg
BmbUlL/IbIMywvPfml4eq39OhxZJnwOisT/cGO8QkGxF97ssqxBFxcEelt1AsYx6FzRRBIY+fiCY
PddVFNLrtxbpDx0pR8SBs4K5odEPNKXfK0Ck31bmrl142O1l2jt1/D7O9btpKjt3lYEj1FNdU5Xa
rB6g2EYsxRVYMzDkfADq/7AYEIUrD5OR3Sg59Kdp2aYNzeK6XRP5JEjVU/eDo5zKPD4mhrKt4P03
kBq/nSK2Yzk/xosKhQ9TNeneavX7nqcmdR0uceMDyQuzBBU13MbdJs0Vjxyfp8QwfK1Tz5XRfs65
IwK9JkvALdyDxoWL2NtTR2PTKkawkmjukQONu+9vKW9D/yRMyYiMOFl379tc8Q4vdJ3SfKvN2AXs
5bCu8Q4Z3LVwIYgMN6w6DYqSzhutP1clvF4FPT92uzmKrnoqSWMhi21c+8u4lkdaFvwcOi9SKVEC
Y6bj+OhwQG/iNboiJTzPRPxUsfWmN8NGcmkOuY7RD0GOHh9xJ1Fvkr1oBGbN+vrSr33g8mdUZJHj
EnvunNGMW25aKhfXZUWZQ8FO7KKsWEPF0k59Xe6MnucULeWUCK9z7ADO8qNVnF1eT+dOm73aml56
KuygM+lbXu5hmqq2E938CCj5NsnxYOaRTxEaDZC0+pKcwtpz32unmtmuB52nz8dZaiS85oM6/oyR
RaqKsku5TxLVCiy4ZkrrwIrULXL2m2JxBQue3mFZj0nB9J5jgRuEdjVUGYj/C5gI8zN7H1mZlyTd
ru0HCqeGcFRnCocQ2kLt0Ue7t/XaF7j/jPz+/PDauZjRM/+6NNZNmn3otdUnw+kiaiY2qU9PEhBp
sJttrIDJqSA/szX7BVg80NSvuriPKVlGniXpOmeG++1qPm8HMZHFFYW2ttVRmxmMkNQuU8BtUt5L
fCyyGlQf05Dt86nw3a7Yq2qFuTML27n6gE4uKC1PYn4bZdt1MDJ3saFekbRP2Y5vTzMZgdEWvtgM
Rvz4SRaTdF9TdxZxGwj2Ul2kx9yZaBKKw0jO1JS7CnKiNijm5ljHnOXO+mIieZUDA3FLaj+ldLBg
8l5J7IIGqmp3RFm0zxcCdHHyRW7CQkIXfb3u0QyNrHV05grjido75FPzAx1PxSbDg1B28VvLl5eK
BDJxxltl2AT4mWWzVbTsyRhec8mW12OW1wTGQN5Ojoy2ebKG/CNbBCJAKuWtajeXMVURTFZjw1iH
HxTlY4XarPRnuKVIK04dpFgzcCQz/fD1yLg/2rF5WJBL9gkPhVZ5DvoHlKu4uZGAr5zyUUpLGU9C
0zJgsOBYXXKoomGTRY1f1ZDa2BuolEMLSWp9zUVE6Bl6ayD6Jkg6Z6cDsBLkGGRyDvLB3ui5EdIQ
4etWdWHMPGDyZdNiKB4ULyZRy9ExtXcCvxBGSxsPZFqBh5kUgUIToDLIas8qMGUN7cHN5Ka+72wJ
tcWl1u9Mpt5uLP+oj6BezljftQnWTS5nyWa4Ass2NnJnh/xeJMbOQH53xYkp8A9VYw6yp2PyI03+
rLsOAtsWdKU+9iyEfV14mjJtORn2Bnq6pe98HVGeOxWvzZgdxjlTPYSyD2sSUcZmlo+1hT4R+QSb
Ie61zKzeexxp7GvQLQZi2ExTz60EMnd4oXSy8EcGWFpGsnsPdhJizQqmDAJ45VMEGMWj5EfR7BFK
tjUiezMKBxkBJYqFwEZGP++EJtwGmM8bA8wEOyqf54K4KZ2yaYPEiw/n3ru+RkFDcFexTqUnFAtc
Iyt96j/CplO5dnEPJY6PVsuL5/u+3npGVZ1UB5OxxslS9xUyJZ0ObvFjYC3xltz0EhPmX3WQTHOV
qlT6FQIXf9//1gziDa9XWSc+0OY4iy6IVjUwgPcazThrEAAtno1NLMkTjTv9WJnrs5EZO2TdIZ0r
TyR93iCHzw1vjpxFOCrB7NZgotm0S+iSjgcR4pjy8ZIF8HM3dWBUhY50cAcSz3GzS+WjmRCHOhCA
mrqycGDDEAkEsuvTluuZzHDJqDy6BuvbVO0HJnbKKymOtGYiXamb7zuczroduvO/u7VGNvxquB96
xLk0fcvSHwRmB/6vRu5COjAKm/GK6N38XojvQmn/xXePAxbrsInseLCH9wKNo1FkDxMA3TAncMMV
Jq/4mHZtiJcfomfwxJw/mGa910YscbUMdZE9Yv0GD4Wkhb/fq0Lfa6b714qUbt4c801SPdWkjt6Z
dkN1wWR4KGZ32I+w5mVkXmtt8HHP8yr7knZRdIYGB5Jlvy8KQPzQ2xdmj48JEaEXKe2tGOcZcogf
WOnQS+5b3kSndcSiNg3oKZP42a3m81CMuAdR/VsN0bfjcncfyToEYobWSLEK0jGbZlAMXA4m5kQU
13dCRSFGAJfjPNVUvi4fekaNtSNR85C9wLStYlJIi5ERelAPNH1ABUQNaQwWQu4OnjVIhpkyMCRr
EUuq7q67u2hzsfszndIhsUZHe1zGHUTbjzMbWyvNTjMoI86ToInFmxrL7Rh15mWaauBDh3SL2mWn
cXwbajkSVP5IsjLt1vHj++pYLuzy+FJV1gnR9Ze2iNjAtZPRpH+14fy6znruyP5sqLMzzZ65sDpM
XR5QCUoiWHKw4mJ3l8Ew8/qLgxTtDgKBKQmAGE3vwEzmdWNYMQ2jAPC1wo3tAOQCUMb3y1DRdXzx
qMy6BdURrdhtnjDK0aeXCSI0yjYO0DZsZ52K7obGSNj7rSygX3u85NXc1XszMT2dMIV2thi6TeAV
0hJWA0x8kKFdVKgrR7TmWWWWwUg2zKOyYM3PsNJd6kaQM0pYM2uSenN5QJui7Cisde40kdRvmlM3
zpaS0iEs0wRLJ7W831nv/FM71b2oVgsHoRFO9roa0Fi6der7zO5eauQfb6ToFOGEdcufrBFNtEAm
ZJB3uotsamg2bZ3TbW8UD7VA/4WAiBzaMEri6mSOhARiYVDYdqz3UZrtkdKY7zXvxxB/YYpfvBJ0
JHU5pYRJ9ED4NR7PeE34ThuJjhIPIE8nqEJ1Xpum09+1JXauurmUuTfOnR6aYNqe4lCXqlUgDrmM
soPUrUPjEoZhdnipV33S/q+23GFwKc8tWSBhv0JR6vgvd/CxQ9DmNtKlHrXeLLAVD/gh0RBV2OCt
vD+X+i9p/OhrM+phDMfWv+gLRa4lEcPHzQDXl8XRoU9Z6st8nPGjujrUE0bqRyRpyZ7GX2RLepS2
oLFt9lyXwHQCT3jipy7QMd0FxLroWHRuGQEcDukl8XSdmtT+FqVFSMkygng6VMzmkqJjzTIjSoh6
BQH2tDzB/W/jmJ5Me7EJd+hpKRooKQGQklP57WjruiWbvPTVguAOHElf46xMMeqoHlxHEjOAfdLP
CgvRO9NUz8m5JDd7Heq/fB1Yb9O6YgE1deGivraJGMEurC/POWqJYBrVp3Kefhq1yw6VpZ1Lq4hC
05Fw5GSOvBFxw1U7OHiMLbJVrm7a2KGlDe527SbtHf7ZfUaWPL+S/EKkPTUWPA+LPHZ9J7cxnUZH
1RXjy9DrsMBuue5ZIfHyIMy68TUxrxX5A0Gt6u2PikgybNdZ7ipYU7ISRcpjkkUwO11sMJ1PhvJj
i6rYazlG3DFlpcBK8P83viKJghMtz1o8y63Kv9dM37lKCoo7E11sLMZT6rR6aE1ISBhbmlw5IFdR
waV7sGorLjmfNPBgoMDiFe/sXfC5VtbWTcv0hDBG92nuGQ8NZlRGsWqY91Iv0X2IcXyRs8SN4TrA
f6pbv9BGyGQqFY7nHDuLuikyswvNDM876sXeRBNiDWF9Z3iaybX/uWlXBHfTFykAssWMmBOIKnom
sqKxZjCMmGE6TRxPoywVrJaTpyLK6ol/gpNJh/yu1XK86KMac3bOdxpaxDjrwBTCXqa/JFKnaJon
EKEqdzEotFBfSVvyX2tDAWRR82o0o3cIhaXttCgXbtuejIclQWnrgIRm2bg8KNSbpWDnhzGdHlKN
cjkzJYQ7sxkqbLfZNXX+bUTrc5nPeFfOMhVXJyEZDjcmQRzuvKD1Q1uzi7uaU1xvnjJGqP9IOq/l
unUsiH4Rq0gCTK8nJ0Ur+oUlyzJzBAGGr5/FOy9TU1O3PL4SCW707l5NWVHKKUqL+vjgxV79VEwi
5FtEZQKXURmfqTpdaRKO92pNGkGTAtKDF/OTLuKIPIjy58chqOjtakyIURd1YTe5NA1H3F41o+9H
MTsNGUvXnMdX4AGpOfBX78+ZWjrefKRXhkHd7CrKv6iVLZO/Ikp+M5osd85UNx8lmpCcX5OyReuO
Nyk4jRicAenyZEvalLOtiuN/vd2Vz7YO459h9p2EfXicnYM4fIj5/P0aR9lfpYWxsLLoEIP6FnGU
rOdFuTj7ycu2Kj7OgmlWhoRPy16ZsycdlvoJ1eI7Bp7c29rpGDlAmLWv96ovwRiQc21PghDRFkAu
6uqczCxH8s7uCd+isuaTi9sRzYrGvSQ98GtNzhYl41RF8U0WucMDuFiOdx2hOeB74pJwK/uPqv84
EBrZjXFN1lfiH3YZzZYwZjdroDFbPu1exWAxL/vd8mEtbLrlaAmeCe/3PPG0DG62NxCUcMNyX4Hg
jIcktXCy96hbrVC/xxVIUvmN2na9jI/K6iW6T94d9KzAhnRhzLQxOhVTN8arIXOIrFQlUx3BCeZz
Mn0gx204VmnsE8PF8sObbxcHfLG8Q7oiQcSae9O7Gd8hGnFxQ1P4DHkeg+bKWkqs4Gsh7rArbU0H
eEENBwNchEAVkwPRQ1lv22yGTrQaA+MIvApuu26r0j7Bt+A/JcRFkm3aYpfQ/RBv0LXyhmKqOO53
Zmnv2nH4seH1mmefgQwHQpw/9qMoz6qX7IhIKElEdJrTMjWBkbei+DWx3PFfxaccDJhw/9Bm+BcZ
K9q3Y8X1imm/2EYxm78oMRcT/MHFi7+g6twW5oFrYbIFUMwXvXqvO899It2gP4AAkbxdLfNj6P4e
hiYX+6wcHQa/ARpZAunszNJgOIcLjhsJuvWxW/2PuYtIFXC32QdDUR3KhK8wqSxCylJFj13p4mVU
zrUsJvVARqDFZZl1iDa+RcKmLT/CpfxOrLD94uaqcSclRcv7z2RiekpktywHyPCHeVrcASro2cq2
IVl6VTy0i/8v1tk623rTNzbfv+2MDWrqgofIt6a7OI1J89JH2m0DuzPDHsqdTGAz+IoHhIwVMhXC
/jT568Y8suyTaHLnK55i2hD9BKz0HFWPBCi9W6WBN2zGaEzZgRJsfquww+7J+6Md0GBs3bkpFshw
pDZ78AJWxGQltrkNr+DW+H4ePWVJxL5aUn44Jz4iv8WexIfLkkzRZzfg3ARU4R88L3tIULY77WwT
9yMeuEogtMRNynqAKtIfSjGfe2987qRGIGzNoxitW90X3Vscezm2hw5RQBvxIjBfswVR5m/lKpu9
sXwdB4qr66B6o3sgvZNpol897iDc4yfEWkFAnZLpp7ltnglWvZQh6SlJYJLvOMfpZum69yGf/Psq
Z/qTvgXJKAOqU8hm/OwEBtVvwjgvC/nA6sFuy7cuWUNic8BKqx4thyoRBqOVklRtO72wHAj5ZISo
E5vKDP/KuvqxZV4jSGER8j3W0B0MKl6YPNFm2woLDoPNYxofnYz6W0pgJW5+Op4240B22jCTbrvO
qo9+pn+7poJsrorwbh6StWghwsAgc8BtfYp4OHND2gLqgpqmhHvSosG7n5mocXZTXgmHPat0AOrn
6h/14NW+LJhuygXvdbkE3xlq3KFuss+2rYmTzFx+2tJaNjmMlq2egw4BYWHfEYK82NdzWn23lV19
gUhb/dwFyuRe9mzNgiTAg+/LloPbndlACh20z46bO9zs7bRb4KvlL0ga3Dr5jGFJULTZZk1qupM1
Rt580H0haf4MJ+dMOeLI2x87+A37OQaok+AVf+P+4Z/7tgUuMTi4B/2xCA8ehHHECduG8EgZ7qOT
jPq75NUu9lZovY+z/6cq2PbCjasPsLahRQXG+zGi1M22dseH0Sjzxp+CAdpXeKSydCUJwF/liqhe
WOG+2AQkd2VsBcSR3OHQlazyGbtTEg72m0gpKjlhHpF0f4Y/JuQrwWUn2JuK2/Ohg8d0Ft5C/LcM
5+pBzehvXRAp/iGP25NgN065S36XFupp6Qn3Mcy5TGZFJ58q+IGsXGebXSnD06aoNel/0hisoPid
0NJY7TI1BGgo3evsj+GTRTnJwaSmusa+dvdMNh1aJ2D50AOhvwlkGlEoG/U/xcplw3rCxGgC61GD
lPoLG2u6DVKaq3BVf06mMN4h/SBTRkNw8uUid1ZlD9xFbH3jFWu2peRZA4s1nnyMSXcm8rtzFmbh
uewpXQ1lTnR1HBpkM0ey6Jjqh37kaKkMAhtSpVhFYwJHPUgS5DwLm+d6cMQmMR8QbfxtEWjvvqnd
7rOwlbp0fVQ8qSmP71xh8nc7oLvWHS29HYtsPpi5YO8E0uoSsM9gOtQyJX/Szxfp2d+UNWPcEeHG
bmCrV3lknQ1h85NMXL33UMe2eSDaExIJhgXX5jgP+avFqXAvY535X9runO3sZePOBXSws638tfi/
tQuLICEGonv0Yej9lFlobJETHxzj/Cx6+PBnIvd2bs+/Q6Sbq5jIbrOJby7w74tfi42nzi6n6Yah
2x+2JFPYO6vqZfEyADA+GqW0sJFZfv6nlT1jEpPXRkWD/BcMHu8ks/SWRvP5mQiXu51YVG3ImTkb
lvlorNUli+aVIWS126nIVse6KTn8lzHdK/z/sH6Yz4aY5JBKWucQThH9oDarVa3mFjoCGpaHr6Xy
hj1vP7SPuA2ufeC4/0aXeLOaNJejIbOWQ8YQ/rcAyPQ4RzaOtbTjDgC756Yn55Fi5h9gZWrTpwMb
KgbdiMmh8EGtmTo+TEEiWUN01q82KLxd4U+kZWJRU0eGneGliPr4w9dt+sbEEX2oRi7ItmbhnSPT
fPBmJ0j5wZjgra9kfmwI2BD8I1mMMNQ172k3KDZ3RbFVoEsP2jj+P99+9LA5LmRLn7sSgOShStgW
tlECcxMa1aVpkXKtoB/JYDKBQ1grP+TYgY1oyFKgN87ZO4U+M5cSspG0PWs66hdkHQ+U69W3asSV
FLsTMzh3bwSUS23VnwD3ih31uS+lst6diPoVPNbmBryqf8USre7ZTAvSiAlSllPE14hwHxnCLvlG
y6Gi3iayErZxT49Lm9xVlR2+dKXC5laOaC1L79140lr4FuKn7HqPMIGuTmklF/fquUkz/J0Cy8/2
TR6qmw4SB8Xdza49Jq4LSJDxWBl/xNeUg7cZiJQGJQ21fT6jOdmzaxh+STTF24g7tzjVUHZJe1cF
jg6UFlMe+orzdu/JKbxPVD4iTjvi2kkCkHMVz6cFb/wvydYUC74qD8ykVLoQQLg5xcJiM/ebnRtZ
Dm0IEfTTMkv35dJauyUIxgCNycb+3s+t2AShD6apsD0st3P4PmSo8YUrkmJXi+VNLIIlEhApgWQa
J3g/ZyxJbdwWp8FxvoqUD9XczmwfVDcvLD/ztv9YikxjrHcb7APVlFIc2moYToEjHkOnNwjvrrxP
qRJ+im1gTJPBJjNp9nHQvZZ9lar+mI/J+v8QvQZDOfxxHTQ3pQgIuPjOdiwNqu2gZbSvlqL8S9Vu
fyvaPIYjF5ejv1WCXWAf+M7DItuQaHfvHdohD/cl97hL1aYD2z+WUsqvmRRSx7unTyd66mxPM9sP
MPEtNLsRw96cwUGdlnJ5BcnbnJZmdB4dYfnbKMyHR5La9aF1FxhGyqFCklvptvVl/Kc0TB9olcwO
i7CPJGExcChO+yzPwG/VeOZiYIbHMmwcSOio6yTI8WxRtUelj8cAp8avMVftQ15X3jcUASBuHnJ+
Bedx4a/Mtm+ZOuuYKt5Vn/FhR4rf7PzJqe6Wdsa8IAoeJ5CGNFkb+DIFUPtDPTsZUfYk3g2Bn7yK
nI0c3w9LvNm9VRFjH6wbba2M+Xwljsh2zXFSdnXIptp55C1YN1Aom1WKKgoFjbYCU0XQg/Rv3cXh
xiKEdkTSLfeOnaXvUzDbl8rW/UuleUJwXVRYLH0ati2LPWkpbQsHZ9rCQIWFHMI4ATTLUqyo+99O
mnV/xxlYEHq8ptmdirsuqdr72kzftu8n90wVFc8Vruaop6J+9Jf6FPnt+Li0tX8lFww4jzXkzh88
ODMiqQkSkpUzISd827PzaExH/XPCfi7KEL+ygSLoslHkdDpAwNj6lhFPMiBlIMUUIdfkfOA6HBLF
y+Yg2687dUbMIlkfYM6weUbUGIjbLB9FouWrShncxpSIRm0GH+BjGB1KT1YnGwVrk2fzO0w3NHFu
yIA5fBsBgwaVXSDd9nWaCj5SjC0shMDAEKefjhJ44r8UK9mmbMb4ZFfESL0KH54B8sEigPuNkwHV
l34xIoBH2YHtmDhqzraVjdQ8rOfWJiB+uan58u5ryhRIITfgqnT/e7Zx52ZefB/7hNrjuc53PbAp
3Cvpv4zRdeM708dsMBj3fSxO6Vi+MjUN29C2fpWCAW5TjbJ7136J7ccZnZsu+h9JDwfEBML2d4FL
WjacrereFeRBB3pFHwI49h9dW6JUS4FRrnVYd6XZT7WELIkpkntryUTuXEoyzuCkrHMSS0VsOWUT
ZEsoekFQXYD3YSRJl8RdP3F8q7wptP9wlUVWEhZulWkQ7t7i+dimPgNcJx3/GDZciEfhmLckr+P7
UOn+1mS12XNBwtk3VtkvlhvkyHscwhnc4nSzkI/aLH32J6qy5mqavrxizeCvDkdpBFuDVbrRg3Mr
ixa9JRzASIkEliHTgSx/QSETJ73UzhPbIDzeqsaRZggr4NpZfw+JkzOILIOn0F078dsb7fqeZw7w
Qpr+QNLAvJaJ5iGIBfaIrKHMLssGsVMCDRXlA9reUPG1bC13E8qaSR2mdBxWYj+Rxj6ajoappOvZ
tQYNArtbd1t+u5SJaSXgM7rudbFx2YgU/zEeTuxgQ0PsAovSZoKkdXSX4blEU0EiqX5NWj6WOmn3
dpOMR2Cf9lewmsqbNWLI28MIKb0ek65n3/nG+uOUY3/IlJy6jZFtv89zx1yiIhjh5OdfpK3jLd9e
3LxuSKA36exDFHXzNV0kMoMBXARvzhw67drcvqDjBjr9AnFTHRIsFgDPiunW1A0XjSHC1GRxFdil
smWut3FTRL5bHbNFBftkLvvhgDWNBfUSTVvhW1wiXTxcYT+xzpyGa0RYdr6Fcw3VK5ZRuh79xWOK
7v8n8ZZXlCuCYGp0/WvbNC41euUA45wVKgZ/Nm/q5A5D/+OoIX3K/DB8jFPcxD11Sw90pq18qrjn
nCyLHLk8n5sG6zq+XRJIJGvS1Vw+4Pf4y+bYu4/rKX1wQrKBNcIySBN4XG5b/tgpW1ZUbMJ97LZZ
kyfkLatFvnVUv51S+CVHMrJE/P3Ehj5C3e3YgkT1k3W+Y0g/Wi6JIOWg4eKf9XdSJF8jd/aTNO34
lMJK2uU92QhLd9l25FTeFlPkX01NZ1Qw1e8JxbOHJCLxW8zNSFooDfeDM4uXvqHyfBiZqxxrKA/u
PK52TH6tlWw+8yTEGBxaPM+GV0o46i+3Wxari0uuJl9ImsIr+eWaIeLdttdgAl583g+gRaMy5DgY
ezyJilzGQE+rQQyAPTwVnT3EdZyjVQDYKWFB8iIIyJu9WrL5g2yH2kaKxHNWR2YT+yu43Jm5zvQh
vgrRMuSMZcHYOIz5JRLTvJW1/lV3CFC6tK1NMFpsg4FGndzAhLdRkgvYyKZjH9c1iocmT9yJJXdv
+/O1ylzQsWbKX+K2+ssBDNC89tfVUJM/6zmefnmVbjiVcoKcYYBL3E/djxn62k1Oc8GMj98nYnA3
6OXZa93lwPoX/BxxMKWH1EbVl35s4/NYRHPEj8CQH0Y/SVB9Ddw2+aE42XGhPuHaTh2VhmPAnNf2
M88HCDw+fRkGAYRH+zWBSoF9DZuvDTubtM2S7MTEEmqTs2zYJd2SIS5bYkBV7Spnawt+ZMMSuL+I
eDrPosoxfwj+nDz7jXYQcauuzK4cYyaCiQQQSlF8WogV4PvFRTe1KHhWzOIjN6x17ZgDu8ysU6X7
9Hdp+awPUMtOrjX1l6gMmh2eC7zUNWDHS1k5A59Va5j41TDSUllQ3Cj1xKVilHfgh5QeZi/6oQ4X
M3iXRNdS9Ny5eWeAiLcLV/DMQsmNSioC+hg8eBITWUXSNvO1NB1I/axJjg53sMM8G+TLKVmBIPAm
WCnnHXjuRO2lUM0xD3Pv1yj88tecJZAVgjZfgRVi4ykil8nIykczoQRuoA5p734aevMeZtiykLQd
ssex5Lsl5GGU59j9gRRqdrbRPug9P3F+JVOq3pywwJVJqAcRXQ1ISIp/K2Vhg7AH3V96aeUvMmRG
dgfho5hove9rLGZNVg6fE1jJ52ZIwHfy/f4KM6KrheGWCDAcIOmIQ6CQyoWtO4O3DrH61cYXR5YC
DMY9JEkQPxNLwHx6gh7tXCzfG77izvNWvtjUPxoHMIgVFmrrlO1fVAbxY7TDcc4abu+7OdfnEIbD
YhVYOMgPkIaR/ibuuCc7Oq2+/LIQez1Ow0etuVRAI2HGHsNvR/DF0GksDowQuFxCr0erV5N+Srsg
uzYa1dTBrjYJs8ZaxJhy6jjFZ8hSn7s7foVh7qzHLg2rhzL0uycXQQtFFUVYOJKUj7/gxJxmH4N8
kVHCADyfKMgY1IdQZAaE3aBptRiDXWq7y33kMUqQGETvYa+CrWk/AZ3Zd3mb7TRFE2U+/eAwr0+h
NQQHYsXzEQphfzIddQI2Dq2v0h3HBfO1VKeGE2MnF8V5KqfiNpNOxg7rUMybg6aPOzq4yhItU+Dw
uHNnxvFsJIUDn4rTr3F+GH0Y0rxy/Qz3/UVZDBQLVXN7mJG0aSrKGp/jEP8tnLX00SFwDpYfZttZ
izw86mCsCLL73THulgESRzB/9RRDHIjLc14ABeT4J87KtmB4o1QCkJasfLYBa76E8eDksG96mQbs
4/ZoL3dTN1AWSjvqEfArTGCbz+/ouNa9G0pz4OrlnsZ+SP/UrWOdRZwX26WZ/hiPEr6hqbJ/NdA9
PI+TOjj52B5GymgPHmIXNKtEHJwFwy6bYu6MdAEcJJ0cOFPxpaWNo+SxnJEb88w9TpC5N7Mgp20S
j+1PHg/7RagAjymlGc1g/I++HZHq1sN2Jtd3NsKKiSKjgW+yqf9dWDL8LeeelWLjt80ZAHC/812P
3wcQgST5rDTuQ5xz9Z41RHwKcnI3Md0p+5p2ZUARgXUq0iTfZ4m2OFyTei9mrMmdG/4bEE62xQoC
Q+iB3ZMWAE0cYDrD0qEZAt7gvyItsPJU1nNiN/K6dgE/T9CrQC4AJSF8gldBe845Lljkjb4bPonB
0LcT+p9MFu6NKgDr6sMVZEiBMLUVkJV3hIV/WNOtFio/CLaZHUBeUg3FHUWhAUAWUX4uPRzcJQQ1
P4LEjAIAar38CGoLDmMTt1R/kb5Jo8W5WkXbvnsa5oxP6GyveZweBCPQJYcGsO19XCllnid3AWup
28ijz0dqGPE+kAioi2VXmQZuYOr9YT8kHomff2P4Q5qj7PhoRn/YdYnwjxHXvwsFFM41dGd14Pvb
HsuFwy/v64jMZzUCi5LZIStU9MlKbtpwj7Q3XYX1N/LprKjnXG2zHsmEB3ALuwy9pMJP2YIO2bCC
yf8gvgJEIghwx4jI8yhskmd0X2+npsF3aRmE/bCW6yQXvIAIIB0BNAjwHPhDgi3pGkyf02PqjzQ7
5nWzzX3rm498JoGLcTCN+SIPeRwkN5yueAEXZFKLNtld7zTy4NrVO1pXsu/QFLezcS0GTiu7IuKl
+9kKGJiq1v63pNFrT+zl1S8tXqm49qKnQE/2Hfni/hCVGTMVcTcC9YKOXsDFEC3w9FFFFu76BWNN
Wk3eKXGxlyQgFXogHwGL2Hu2kOG7k8CO5lZirq7N07E0S7tL8wWmV0pisLaTZ5Akp4UOPVJbHfs6
GkOZweYS8YsMo2vV5bGoSFczGqDhKcveqxIicBrY47axa/uM1gueoszaqx1wDm2jtW9HjHPwYNm4
ggYUITBghHiKJjhWbbs8qMWPn51S2TfY28s2c5AHIj9rThGbjBNWWwgHDuPMoXKBBUxZ/aZq9uUc
uOlZwFAMMPnPDM0tVMvNFA7BbqSdZi/qLnuX9UwHCDohnk2k/EtoeeIdi5N3UOtUYYxpj4OL/owS
Jq8LUfJTDozrUE34aLPMAN4YMQ+DLWjeiiyony2PzC1X5hnPFvp3UbYv0Ty5B04JQHAsYE5DYQdP
ZWo1B+wcwRumTogeZchCCocCG8/GIbrKnmYqNWT5RuuDXYD02EysS3fhuhzyl0gsgFwL7Mu102H1
UBGyczjwbcBMupYa2tarLCqoFWXav1rVBB6LVeE9rGh+xENbPYFxh84hQUiqpVW72BtbWOA2CnzR
l7e4bJeXhgHsRin14wi1YpfX+odDhStylGjmQfDwMZ0mkEWYcj3sPhufQZGuDIRmAGxoEnRmDKU5
t2ACb3GFatN3aJL8MDEdT8LBSTzYR+jaH2nIZ2FT6xTYMR6wuDStvQu84h/Qz4bHFUQBQdEOhxIG
XvgcztOUjF8ES34rOBfncUnntwG5fMda1hzmBHpdVg8RE0Hq37FYa44qNlxNSEoDVaApJ6H/6D9T
FglpoGwRmsUWuky0KQp2i1XrN1uh/A7OMJ+gnm73b7q1q1sXZqwQDfOsbS/pHXe6jtsJvrfnNiyq
Y2giuYtn5KHVk0PY11CzVVblA3a/cTtytjExY/0xTTjB50TLVHWGJbyJg9vktgRmi9vSPSkb+Ako
f/vTa7X3J3NXkFZANsiHvrLNYZ7eOfEYbH1dzId6if1DaEf9ez4q9ISA6zGVzTbqTDrdcJw735wA
hE7zMqB+pqCGg7vBHQhHPqZuoojqsIou66i64R+tmKwapo+utb771TncdGB0akx+R9q7gyvLvmLv
TkJ9x6lO/1oNLMq8iLOD02WGgsYVeVkYHNGY38BaC+Qs0+q3DI/Xu83Qhg+XsGlgUKw2UUwXUd7q
9JW9cMxYXhbPI80iTxFIepz28wC6aqRizOtYGUisN/xH/jYGQp48HBLnTqNXbgvEGpzwZYkdNoOX
f+uKukMy6aozp9Xy6orWuris8I9lpzliGFYczeSEOYbbYR6Qu4vtL4A178pOnjQod5D+6Etl9NqO
r02Arucg4jx0UxBeE/zm+DQw1LGATXlcmuY7d6ZyXyRFQ2dysAbIaQB8jpbGPruVpkcBrfYo3CJ7
cddEmB046Q29rPipBPtoGyPZvd3gNe0dPe2jYSqv3DWax2Wq5MGiBe0ApYVuAr94yyzRNVt1yhtq
XeDFRci0Ieo6xSg7L4GgfKrCvcDvKM9pdUd8FS6JjlmItINLxCNHhwjB/qyElOEtMytlI4Rx2o8V
7hKsnmwBsPNNIlu2btA3e06TbD/QFMH/BUUXI/fW3Uz9Js+D6LHaN/HyHTel5AlYvR111l0SleQ4
XS0I7Tb/G4Rk+eQti2A/OzW7SA7RMRT8uvweIIEdA/gC9vOGvGx/0Wnknfy8ebY71R2Qe//voSOr
Te/4xpkiKo6K6TMcw/aOmFP6zddtusMVgnEHKijhUY9ElaYoANCTrh7RhOd303AesIhtTmMZvHbd
1G/6gD/EOPG3WBy3o++G6x3caXwEcn6fuYZvRLVkR5h94QpvI0Mn3HXHM/DI8LJdc83PAjY8zSuE
UTSXEgnRcK1aQYpqrwme+k3mM2dFQ7rX4Ilr8rOju7bDDBB/oygdt0PwaIq0e20kYJ61zSi5RlMh
L7j62p0/z2xAbTHfdXkV8gEfwnunRiuj3K88JjriqTFBhDWIPTxrQYo35qi/dSjPjyw1MuCw9R+8
PckecHTy6Kedc5oMKLmcRSL+Ire6hElCBrdym6MRgOZi3ScPU+d/g6evL05jCPiKMYSyHy+bmavb
PQ1TnM94yjkzuLE7UxM/+z5eySRoUVZqyI4FG020kJ7tEfeexykgY5A56A9iBEc05G143xvFdzSS
65xG9iOf7ALlkF/dbBNiKgrqFHjirT39kdkpC7FYcX1zV95zfdK8k8BuObDGIaLBNCONAj9DPXtz
SPkUX807K6F+CVOjRRwHZCYX14xPatj+SdYJuu468xO6Rn9Xvk4OJY1fcOYgsqRWbI4ImPUv28wJ
1TByYMEFeTbPseoEwp6RrKEQxphNrkNA7pp6UbolXAADcuZf0u2HqwrIC3iRnN9U0LkIjLG8YMsh
H+47nyFMiTxHcoJ9OHiQ3GgdB6kZHT2sE/fAvDKCWXg6qLcbd/R4aVwYLXJaiZ/YIlHtxITMwrKl
XKGOJwhQkHyGqLTpTHTkpcWVf/CFic5dtbRHy8FMoxerP/H2MVUrxPYhD7Jd4lbhtcQZu2O840ga
9EeLvfCkMNA8d+GieLYoUoSkkB/Qo8czwE/e2UAxt892+Bo79nNQeuMub2Z5WwLvwzUeOPmSz+tQ
s6TAeRk+a0J1t2Lgo9cMPB+dh0O7tHR6YruSA26gLWOOKMvuO+xYLFd5SVBNGb4sAcCWvdPdf+bm
sRAkcABuc7chla1mNXPoq+bqRKQFhCYzyhuq2VDX9Qm6lo37W+esRb3ui8GVcQdXKkyYotScg9Ie
ztC2eHBhBFlYl7jDVn+k7G3IgWl38nIru+O5Emc62hZgUktAmDBV1PM19V9mIVKywdB+UopEethY
Otg43FCxLrrETXqsIOh63NID4XBgYjmaip5MUkF4xsKD/ix4uTgHHbnzF5IrRvZErbJYvfd9r55s
Rbdj0oXFMZknqsxT6e1w6n5hAmAtCHTz1vDx2ftDAnW9ZeEsSWlv8fcEpzIHJiB0xIk/u7/1FHQ3
xRafoBErIOVgYS6xdm8MzUW70Rm/JlPYRxL34SGspP6htci/OFHO9iiyv8H1VYce7upzNEZfaRBi
butREFig/cXo6+zZ3nBRzUoKsy1ob2E7YguRmiot46P92c3Rk4xqDllwYDVefAhmUoGSBq+dTCyy
8xGtXM3kNrzxrahO2hLJo+sN1bPk3oh7fJgQ7pGoLzxU393AnqKtGi4QYcrXKDb2fnRtrKXKsTdB
YNW7iSAvTSU1qELmuO20EMzEGdjsdcLnb4jZOFHQlxKRy6bjZKUuQSAEGdSceaAyCx5i5AXDJafz
Ysevgqt4as/7sKz/uTQo7uA8lX+GGaHbC7T11VH0hdggBlKI8rljwrxnwQaHyo6n34x9n7jNfERX
YjHUoE67XiMcjQabQp43f/mX45VuJqIea+FIk7ONCttUXaZSyo3qu/4p5dg5pS28THx/bCjYq7o1
MXbcODSrsMhwicQVXn7vURO9cypCtDLjBhVMkSaqH8/x2aXdhCErmLEX82GzF/AzmtoPTFM4m1TQ
L5coMtCO07B4H2KU69Bl6aAKPg2ePfIzRAnbDo1lob31PaT8XmHRGT+pm0RaLsoAwIgNx58kyTQ1
J9Y01rYoiEAaR8x7PNV8NW3CFPZI59BSk56MqHzaDWYQR7dQJNT7mXYEdo1X8icPeVGErziC8m1X
d8ERmwt4J8geW+T+lPyA5vuP4Z7QjI3xOLDUzRv8jqUDXhvWBJKLhp7bZB+a4F8SaZOwIZ2m9bpv
gbIiMUWKxts14ywRf2MsyzBxDftUf9YXH8N6whSYJwUW/q7o6ZmlEYOxblDOO86j9+5Gc6Rm6U+R
jwIOjm0h8gyrVg8ao7Uqflmkis9R49FyfQvaOShDvGuJd1FtgqKCYeOvP076X+LDL5SAfq2y/QkR
Zo/YcCjGnsN5/dtV/5RTyZ0RLPNTl7cbUARMwRVhanMAb7MQhHeVwv2xXzoYmpumZ0MZlnLcdb5d
HHtsuWfJZEVBIqPbRvG5JfcWFKeeuifopkDOspDcio5c6MCF399YYi1vPsUIv/hnaS4YUmtf6cza
S53ORPnwIuFItP9aGicmglz3t/BFxk2hcLmjdvxoxMo/kIYkvy9CvvO18K6Bj4VPkWE5cys15Axy
dcbDAceK4MrFZWUHM0QEAEJy7+I6RUYj6HQQHVHklu0owHpjLPeNFTbRSOkiSvqBf5ExEyVfCHJN
jkj2bTX3d+DDvX2/VB2ACPoBgj4j1sYxV00CMpDHHxL3DJJts/I/EKhxoGXZVvYadI3vYeVMPOsY
OiY74p5hiUDUnWWPMJ9KSv3igumCrYqy9NQJ/GX0HHvbpY1BLgsevz6D5ULL5FvIIvwQxA8RgQbG
urWSxF5wuXYWDhqP++cNcRACMekwjJ/rprTW8nfCePDR1SzEFlPatzGtvce0Qoy18N0/221LSG2K
IhL2uFrxQ/bo8R47XfbeRK8wfgee41z9kcQklPLPRa+OSRcqrZ2RJuf+qPfDkH1KvoSb0iBUIKvL
I887YpwcJSAa7GoZHPAjPDsMEjZItpXOalmMHbkdsWp1iB0xvkV3HhUk2GGm/o0bsHM0/yPtzHrj
NrZ2/VcO9vUhwHm4+G66W92SLMtqMfKQGyKOE87zzF9/Hmbji7tLPCQkGzvBDhquxapatWrVGt6X
1nCaoW3Puy8VhaMSdTjCSjTcqtxZFMNKw6NFZFu+HUrKkGEai63inA908XpUUGGCiI+pamXv7CTh
vBU225ZC3BM6Bgj4RpZ+oaT8s9WYWJkuhdE4hEjYdKgPALKXYicevTVYsmZ8mNIRRDFoiHdOSWPs
GGDApQGYsoYP3UelZDxP1ERRkhdWX6CGUU92kfRuHBgmFwlqV6vkUEmeTaSRQZKxQ1X/oKoUtHNd
KxSqaC3ZVKJYum6VoL1l+WlqNBtKzAaCTZvUgO9RLLXOn75I0K7Ztk6/qW7x5z//p/jzj+cQz/Z/
/qP8XyrdIE0OQS0GHA2YQvPLW4c3NFVzVEMj8WOossBn3uq+zkN7zM90Qf/mT8U+V8bf10W8okzn
02Xb0XVbJXRM2dT1DAo5UUkN5RJAW3/E4wFqb7JB8fjh16So11L00pjiucXq3Du2y4nJXTMg3kpJ
m/SAV60d18UtbQsbApywajuarmvX4mKZt7cWWuWZO4DbdPQ2COC3xp9/v9h2GvlTpZSd8lz+TtIE
op1f+/yZfP5i+ILQIW3SfL4+3ljJKfcO6+Mr8/xzsC/z7O7H//zHVmWD7b5Yn1kpLgTQ7GvRBeaV
QOA+2Z8d5ex3AIxRzkdH6R6MMVAraqppv0zS87rkrYUTzktDwSMWXi/PkgFE66FoN2a2Nb59PbGi
SPvAlA02hrJH+r6DX9x453r8EawRSZ7YmWyiNfuZoMcvrY8hX49vOfgmecP4PolfRaeV9rQuYFad
1ztvQZ4FroVCpPFaQE0WuGhNeslt2y2pAASNq/5zXcS8hysiFGEORL8hhsp9sJL04YZyiF3b4t3Y
XyRqDzMeE+vSNiakCPbLpkqI0niOIn0rFKn39V2lbyjVlgj1es1yLXG0cT7t1DZkdG1T/zZtiFjW
23+35Z8De3EgwbPyFWr2yjMFjHm3I1Gwvkpb48+/X4zvAS2eUWVUnnt8TBrK3fXht1Zo/v1ieEXi
9RJPbDl4Q2FLgpCKtV+cgWCyoBBMzDCxy3OFt4d12tiA+a+/UlpbNywHx8s2dGH4gkuYzGNdnYcU
pH6c5CjadzwjvPG8vlSLO3EhSLCAdi2llNNV1dkhgwb3PBBL6wIW98KGNZzqeR2/X7j7Uou8qVJH
wHzP8MP48mb5KbU+/poQQZ+gjhxME17vsxmCljsZdBlb5OWy+3Uxi6bE0W2b6nFVMw3hcLfp1MGJ
qGGtTlQPUvz9pI0gXD6tS1nce8dGggJEh6wIW2J0tWRDLMR1C7ie90GDkPJgfl2XsbTtmqpqlu7w
+DUcQQaEZk3jaV11lgDfs48FXYi/JkC4+UzSn9VkIsCp9235e1hWGwKWVkmXFV1WNVVhCuIMwPRl
BafinP5RQ+03nAjaFvnD+iyWlFdXbMNWFTpfbHGZvKTxgIltirPZPkjJ16F6bJQNV3ReCPGk66qh
0xqt2YqpCbbKdhLb79KYgogBZgenfJBk+9EAazr2/Xs6KSZIsIZsY/GWtv9SqGBeCBJ3JTG1gtDU
nzvV+b6+aotbczElYWtG8lx92iXFmfi26d95IYGyQ9N+eocUHbeBZA5ZO0swLJlvR3imfnkmcBR+
soM/9fjrpG7cJIsLZZKjcSAG10xbOPGqTKC7oFb8bMb39NKbG5u/qF8Xw6vXF9Vk191ILyKbT1I8
Us9cVmAora/TooKZpjlrMW92XXCxprTII1UfirNPum+Y4ChSAEKcc8gxMbVbQ3vXkv0rT/QZqQI1
kzFGXoJbkk7uSPnD+oz+cdlenRmHXbdMfbaRwpmxmhRM6tbLz5VFxccpoDLXPgKwRhaZPsv0OzBG
6xIX9+lCoHBewiBPzbRCIHiV8G4E8j7Nb9dFLB4ah1ylY3C/aOLD1zAqiLMzREBZqQygtJY/SsPa
WXfrYha14UKMoHEce2OyUsSAkwA/2wkkfgBGRi06dCStfASvy5vPurhVhqzIumGwT5YqaF8JXgLN
lkFxrrOn2PuRejex9VACYN9trN/SSb0QpAluPhk02mNsBNl/h/mDpj+uz2NJAwyZsIRiEAiVnXld
L1xKmVIvBSpAhtcgbqOcGJ6RjRm81gCiK4ZDZlJTTQMZ1yIoL7LaqOzyszI9jPZn0IHMGHQ2QJ/W
p/J6S4jfKHiWhFo0WdME8xwG1WSMqZOdi+gTlRp64R+4b+Am+VYCrrQua/7m6+2/liUsWwWuS0hD
X3Yeh2+Z/7cDYY5Drb9CsWGS0mX3gX64dYlLq2hrlqKojsa/tFlPLjZKbwnclzSRnWlcbqhAyB/J
BdJasi5l/m5hXrpMeAoXzXHo2RYun1ah1t0Ipeysa/cGyQwger+Ozm2i3pb9j3VRC9ERlOFCljAj
vzESYn3IynuwJoE9aKczGGJ0bv5Fb/S+laixo7Kz/+E47hBTW1ZvTPb10eIDbMvRHFlVeI8I1g+y
79ShY5Ko4r1FFi17u95fDS/oo0P9fKWN8UwO/hCW1JGcJP++MDe86tcH+HoSgibajq3Ydo+UMr33
g8Ok37X6H+s7taB6hqqgfDq+HIXGwgFOBmqKaNfIzt+T/PfOp2rAIUd0WBeiqK9VD1AbFZdnflJB
FHOt4BHVZ3oN7M45/sPa/UUGN7Se7OQe691K93r7SGNJ4HxeF7pgMi5linc6zSxaCtR0drYguqNx
Ny6cG5/CliR3PefNPpFxJUtwuSLPUScNCtqzTTlYD6KVDlqsMn59x4yoFdXpeNMd+COvVzGbLGrC
DA6V6nye4ev7g9RBS2LQLTN9Xxf1jzsiGAsDa+SYBrrhYNuvZdGTbfVyw4xI9MEee4aA4Gj+bUCy
uv+t1H8zNO+ma18C426g8TMEWweU4TD55OQfyXGEHmUXnxLA/Ie7Mjyuf9qrk22psiWjRrw1jfl/
1182JGUjSYGjPvPo/FqpL/Tt//1rEgTj1fwrQcvPmfP0i6MLK0tNmQMgHt9fKbRDxQeJtNf695us
wNXeCSs0/35xnVSeSWWdjASL8sgcMnQ6wT7EW2d6UQoNdqo5m1cSntdSOgWAFGjgtWcKQWjMAqlX
9cBg7mjVb/s/JZVWR78+q0Pyu0Jt82CULoVgT36UnEybOoQuJb9Nfvq0PvfX2mGCMAUYh81F56ji
6zfOvUGR5SJwW+eLab5EG9GUreGFSesQT8Q9hatuBctLemzfemtZLOZ8XWmyilulCnakjMOCXiSD
UrPpth1O0bChGQufz/jEBHTHkjnUwrUVZlS3eJLiPVP0l+1M+x2fr5qmxYUCyyD5kWuVoGtWKSy5
tp6r+mMF99KGlV36el3RdRCKVEIosnByYl0D/XUcPEg+7sdjNbx9b/H2sXmELnUsn3BJKUVuFJGU
+K4Jz4DKwXnzwec1Yas2TVUaxksTxtcCna45yZKeQ8gIYMUrpY2I4tL6XAjQhecEqH3KmFU2bTMU
w/inLN9wU+f1vbYrJsV7oHcqimWar4J8NP4RY2xy33VaXl+gbOxG4x0KSm+UKeMrYOHteYoXpquQ
iwhuSDp/av+H81EFuW/dPLw2WjyENBPdxN1WZTEbbEhNI40U97pYoNE/0k2oQW6svl1Rr6QI50CR
xqqpNC10Q4ClQTF/cyiMGMLlLIQrkCwlQAwd4zfVXRPeUaO2vkoLinQ1vrALfDmubaiH7vjZgkmh
3LDRC5vAdeHYhCd1BzdaMKKhAeM07RCJm2cHFRqZD7ywpHAj4PLK/UNFNYdiXlMn2oqga02qyyqh
LwEhctvsPIo5swe6wipC7dHGai0cC06EzsmwZIWGccEspSHcl7TA1W5qP/JOpGFDdzbihvPHCifv
SsS8ohfHosyDCKte1m5Mu+1xyChLtsGghBV+kp+cuHXr2oCiBShqiuJSquvW9WFJPO8DmfoJxdRt
0RmkWj0AEUStKAsGTKKaoMAyJd94LFSr+RQVRnuSpzCiOUk27mq87o2I9oI6UlzxU7ww+yyQJ1mX
lMo9lsPXWPq6PrlZ28S11fnD89uRCb8Lh8kAPXqkXbhyB+VzNbklzFIKTcXdnWO3N5J/ty5tSVl0
aL4BvFWJmoipJZvOLTo+7Mpt4c9SqRgvjb+0Yiuju6D8pHwM7vjZDTJF5U+aDKic3KhcgH+8LjwM
6V99X+7gF6NAbn1CS5tjGLRdkPwhCiSW79ADUZZ2P1QuOCrPlenf94a2ca8trZlhEi3nVuCYiWtW
ZeEw2VFVufRWds8wUKhPsdLAYxHBYLw+myVlsFSV6dCWQgRQcMB8CjnlSMsbl5bYnFL4r7Tl3/Ym
QM8NbZOJpXyCE/lmXaaytITUEqj4ff8YRMFUgb3T0haL0JSuByoIzWNAkXLyNzwVRx/5Xdt96aP2
qQenoXOA5Q9vU0c/lo31vP4lSwt98SFi2UFT9lVAzV7jNkDnm915JI+el1/WhSwZk0shwhLDzFGD
RVU1btscJulTPN4bFjX8wN/JbhTQwr1xvhdXV5vPm8NbRdHnSV/YzjAGdLYYmZRM/0/VnCPP27hq
tiQI9snKvE7RAYdyq5IC2ckA5HbwNo7Z6/yBZc54ADQLEWp3uGyup+FYjtzrxli7tfREU05OO1Go
PDnlN0XLbnXvFkT1nULz9Ds260LqfF4uFs+z6jTLxql2k4FW6+4u0z97EG1N8NVQJNwmu5L+lHWR
/5SbiAbZMjQLx0AzSC4KBtmj6RrmmaBxswQeH+Uu7b8F3lPhnWAESIO7LqSJTvqL1u2NuS5u44Xc
+feLufohTDWFHyI30D9Ruf3Fy7ZCy4sHjOIpW7ZsVNIWTnqQN3UvFV7tarxfzI8pjCjqcWP55uV5
tXzz4tkW6V/g8K+n4dm0q4dYFOhhO6qqocxwzmb9pLYPimPtlfrv3Pqu+J+k7iUoHtM3192hphRO
0L5K4QTF28Jp88EhnUqNswDZiAx+TfmOTbocXzhrdjT2gIswPj2nNNHo7cYjcOkCuBxfOGa0u8RJ
DNiU245EroFoyA+l7kPaYCnNPp27OINkDFxpotB4feOW1O9SsnDU9AC2g8RmZjlMu5PR7dJ8w/eY
10bUDDaGdw9RcZus3bVmKCOgOmlaoBkmUHCf7RoXB5rPH2+dhyXLvOAs3cD7tsS4EMXSlHpFeu0q
R0kD9QbcznUBrw/RLMAxFPm/l7SgYhPonfStdwgYaOg4qaCw4/e+Q8Yc1KK5D3dNF2yB3idDrAZ+
7faQYcU3yUwEv3FrvN4NpsEjBaeTqI8j3kuOP3gdUPW1m1Nx0Bxkn9vwJo43fKfXWnUtRTgvKa3L
VatLlZvqXyPtk5PerC/U69uc8R14POT/rpSwGe2g4T4XBhdE+ZUsHd7LiXYnOvkf0vp2LB9tZctd
Wtr+2TOzqDzB1og2lHQImXTVrt2R/n1Jg9aDGvtuY3M2hDhCKEXptKEeE6t2g+ITJPAOjEnK8/rK
vbY0PBdRAIWQlmwTebo+jV4UlbRccN5B+ZUaCHv2HZX7EUR/EPdsWLXl6fyUJdgWebADQJJTPJTm
ZKkkko6RvXEq58+9Ni7X0xGMSxTJwwTsCbcnFDMRPO+tRSLJUHdqA0JPtfUkXfASruSZwg4NAN/5
oJ41buA/e1jLULqXC39XK4fGvrXQRCn5UA73g7JxoJaO7cW2iTUPkVcO/MGd1JSHLv6k+gfdOTVb
RdhbUtRr5eiMtqLfFCl4e0P0zY8eguqZu2hdBTfUwhRchQL6iNYBp9cN4GiZSRn29ptrTuegyE8t
NwVDOpgl6CAjamGD9gJlm7oxhfnvr6idGJqo2qGZvLpkCsOXwQOlYiMFuzj+XHigUrOjvSpxyXM9
lwF4b1xoT/dB/jjVP9b3YFGAqlsEwkhMyGLCQorA9etLjehR9CU4RsXndwyvYSm5MC1eD8IWV4Mc
tV2v1C5I/1q5VzeM2OLXXww//37hM+ukPe1pYHhZhfzsTmrT4/r3Lx4EuorJdHNbvnqQ0/KsjWAX
VK4Fhnk2fa6IPRFtuGlBL1uXtGjA5gi9QwBAffVObG25lAALwq3o6eYy/aNiAnNbqZA+Ny2t8sl0
uy5w4UnH2XCYFs1rKh6ZYDLjBvDsyNSh/U6Mu1Hv99HYwS930qz72PrYpzOdHBiL0obcxSUlvUHs
dX6KvKpEo7sUqhaieX0MHxOghnr3mKXfbONufX5L1mVODRKENchliZrtQ0czAiBN0DLmpa97N2Gs
3sWDviFmSQVVi9JNnjxkxsWcmWQbLQ3uWuOaoJbCnNWfknBy3qEcl0IEe1yAWtZIyUzRQ1CwBQoR
jIG6/JZ3x6LacD1e185gMi9liUfWKoGniCxkZU+B9xtAiLSgH0cZwmjZla0Hwj8N/53IkFt4hzDd
uOCW19Oh0GqO6L3KEYJ+SqcfuWnXoCFyqtuPICZ9W9eMJRFAOtI0Z1CdRjL/2moAFqnEWp22LmG9
3RNMQBu7taThl+PPv19YpaAPAULWGd/Sgn1iTsD7PFrtTaad1uexpOHUovFIwAG2XwVzk9Ky6VDP
W5eS31sodsEl5FXa9sd1MYvTMXiEzElPhwfc9XTksYYARgJ4lXfEzjePkEKq6q4mRrcuZ8EjxQ6R
l4F/luJxMfDS9YPm+0Cnu7le7E3g6iblri/vrPBRrQ7llk+6oAR0JPA+JFCt4sYL1k+Khj4q0mZ0
Tf9Hs6+yP9Yns7BoCqUyqmFycRBGEk8RDe+dEVgDhhv64OOU3jUTEG0bS/ZP2E3wPxBD0EMFDY2q
bsEwAN9uJXBDsGYwfGr+C/XdYKE9S/FZtx5V/2jkwUzksSsia59DdA2y1F6nCxjuBf2g0RT8jlnr
+hwtx2OxxBRwrsu5WTbh6LbpiU7+GMJm7z76fV3I4s5dCBH1MdY7pZejEQOV7l7y6R2Pb4WO038n
IawpUNBRbPjZ6NJK34NGn+60ZOPkLmrHhQhBOwBQaAzAP5hC9CdQDPaDBEEx4GW/tlDzQl7YoWiQ
xgkm29EN6tuBeG19Xh9/axaCHdWbQfEbKtfdqL2nddrrPk7Og2Pd/JqU+SsuZgG2mmZFYTy6ofHB
DKS90YEm49zrW7mXZbXitOIyGLTbC7PJ1c4b5SAfAVE+KNZefXvhGOUJ+s/xhXlQ06CEdo9aKdNx
0G6jZOOpsHAbXI0/O5gX6wRxdErRQTW6/nTjKcC6gPBwXN+KRREG9SP0RpANsIQl0mw/TYIWpGzY
a7Xihn5jU7lZF7G4CxcihFUC+4H2vdQf3bR6NIEjL59/bXxhlYJKi42gZwpOu7e6A+duffylJaKO
VaPHRtG4koXx5YFcYdeok2uYz5H851h0wFpt1HfMY4hG30CZKGLglqSQ6nqnR0B+siEsZJeiVniM
XZ++hCi6taz7sBs2tnxpP4wZGEHHZWdGgqVS6iJI876ReZZ8qGVpT/fNhpVaeofwQLQoeyIJaWli
v0MF6mzu80ZxfR3EfU55FivyzmhAOrTgNIomMPHr76DA3U/RVkHdks/BvGghAHDXeFU80RhG45dU
N7hOPVdp29G9SguZfnRAwHkz5IBlcchlPEMaO+Z+hettS2H/mIi4qm6ry4eWWkVoWtaVb954UTEu
JQiKUU9NB2MVEnooRh6j4/C3n75Dv8npkyBD89BzQR/6MUuBB9QVV04PlrfP4ttoq/11SeVsHqSk
4EhSvW5V8jx9AGV4cnMwSlOoYCB9W1+nRQnoMuluughfddhIkVQEU5pPbgPNR9BEux/r4y8ZAbJP
BoED3CBmcb3TgE1rDRBoo2s00Q2UP14k3Uhv7t5BnS6FzJO8sPch8HC60hSjO0H/pu1U9R2W+HJ8
QV2bZJyi0mESmn8Cpm4wDuuLtKSsl+MLypqMKsSXMMW6Ds8jpaC5Tj03RnpTaBvmcmm3SREQq+dR
YRPnul4oTfW8so+70Y0jICXUmpP99qkQnKNuUFFIa72KpOBjDRbIiT1hqPio5PJHDQrbZDBuKE3Z
eB4vPc/p0AEQhT6auT9R2JY0DTRwwsvehU8gO8gOaJx5DqiWntnQVKlpuIc/vt5bEmQqpV4457Ye
yt9UE3LsgXg4KNfy0G2Y8IWtvPomYStHQ6YWpuGbyizcN+mPTnou1Udb3nhTLd0UV3KEyzUcpLSU
lap3NTCIhvgsR3BlhLuheCrtcyfd9M2LDoveup6+7h6xLLq+qXqgHhTXUHQMDYXYK1BlnRtDQW45
pBQrqIAOQBQVw8nyk90UgfiV/QYhZ6UVG9IX7nqVNCARSDBf+AjBlEhO0juSbbWu4vwRQT9L1R2I
b1n+wTM2kjSLm0hnB6lZ/Arci+tjUoMfTbdD1rmT+ncCDuRcE1OAZRgVb66nsyiIlOcaUi4rnvzX
gqKknoDPb6HLro5SugumDcM1nwDhFqTAluvJpmLwdVjE0krJzoehd9sKAlRNP01Kta+0rXT2khgD
bcB7IPzyynWQtTHNS70c3DA9pCHAfM/KVl/wlgjhXFVVGNM9hIjBAUR4Lyn31lYEYUuEcKS0CGT/
YUKEJh3H8AONcMqWCi/YX8IgWMU54KuRY7jeb9iPcrDL68EFlUgGT/3tl/nl8P8YjYt7MFCtrJA1
hu8/2/pjE7/9WXU1vHB76GaTDh42lLv8JpI+ZADI9G+PiF+JUK8XCJqujoZP9sCH8vMfEOl2l201
zGzsgni8p6nJHHjNB7cFjT+C0Cr6a91ObgmYf7/Yh1AJ6s6az4M+/C59B9LzHcPPRfOE7KjvEb8/
aArdrkHzdOGwSVpaOUHq+zUJwgRUvfTlOkNCWOzVOy2+ec/w8zuDJ84cdLxen3RU9QwWsd4tpnIv
h+l+K1e1dFVQCfu/AizhnJV20tm6x+1oW48gAcPHc/Cn9CANu9zeKAj/Z7VFGzuDzdEmBBAVddnX
kwFecAJ3eGzdpHIV48bv7rToxSlOnfoAKONNo578sKRH+qan+TayPq8v5cKrbXaAML5gvVCkJ8y0
8LUsryBTcVXICZ0OUPGk3c9mMgDAFhataWvvFpaWiCYWDEI1osZi9aMJBiM/OIWrpGB9erd68FGq
4AyAQBWQzg09nL9eWNsrYfPsLw5SaWsecCB24eq86/PsvmuPUn32kx9x8GLFUMQM2oYJXVrPy+kJ
65ng4rQAfBeulyVf6wYU+0A9NvV4r+kmyJrjTp16d30LF6wF8aO5mh8QOx6SggKFtVM6g6wUbqbu
xh/5xugLvszV6MJZ04A0zVqL0btPyfB5tO6U+ORkL+tTWKoBuZKiXW9U3Ttg92pIGcfbHroTPfxS
+7BQOX9X1FBDGykNJ6++r+F0X5e8tXiCpTKqwU7hki3cGWqVUN87rtSric1Ow4UGSjVkDhPNdC5F
Bw0Iq1uZnvnvixpu0xdDESCeE6hQ1+N7Qdo1ZNVz17C/heWDat9X8fe3LxFdgHjO8twZI2JbJLDS
h1qQFG7yAGWeMWycmKUduBxeUF/ZimhSGtPCBW+/67528IG94/sNWhpI6tB9YgquX9uD4yRJWu6O
+qNTP3mVuSFgyaSBrAkyKW8a8LmEGWRjrXUGTxk3zPMPQwgEfVTvZnZrv7Zv1KLfeIQvnci51gAc
FZ2CDdGCEpvOmiagT6Ozn6UcCrU8AbfHtTbeFguaZVAKCEQXtQ10uAiaBW1h4Rd1Vrrh34AJ1H/S
2rW+Lwumkq5vLgJTp2qCy+BadYmwTVIzJaWbgKS9qyT9Pu9jMBLbYw+AcwUAeiy9GUyCCo1LmcJx
j23DcSCLLd0y/cuTpMPMObw+qwV1vpIgLFuqwKOi9syqAGjVTo+xvdUzuKBuVxIEfU57OH2jkjnE
sAIG4bEF5r460TBgmV/W57KkAkRX544grmtgqK53qLYla+g9v3SNwbWbjyWQ/sZpXcRSIALgmX9l
iOAOcHmXfaRzYVb1XVND/yS9JMCvO+aT7n1KO8i4nwx165Ze3CQezoQDQNV6FWWS886MIfnEL7Dh
Dj4Bi78+q43xxaLTENKatKgYP7E/6lAlDX+tj79gAkC2+ff7HcHiBF1YKaavF27QzAkq1T7E8QOL
9WtS1Ovt94Mu7/1QQ0q6r8Fohye02XvmRrBka60EMxCrUpm0NnPpuuZrqeUPXhHdrk9kS8T8+8Ul
TPa2/O9yFcFNTXq42bjCtrZDOPOhZNZ6rrFQU03e6EaCTEjaTVuncWsWwrn3PK+RSxkpln9KIbAs
Dr+2SrPduVilNod2OvNnV4inJx2GfvswcJN9XpeyaL0uVFdwyau6AJgxZRZxue/kB5UmevkYRU/R
VkmPsmi9LiQJ1iunnkTTUg6hQ3Yo9KNTP0EkbwPPpmqhfhPbXgGpmHry5PjOllqQCOsvSSjfQpoI
0SPUqF1gfVuf/LqiUCV6vcTwnIKTkbHEeXoTZPumfoi/0f64LmQpynphHRQxSj+VaSgnMSfKaxXl
gPOT7LzCbw9xHfa7oEgmOCSN55jNvgHhsdrZIXh8rQPPqU8v8oaBX9Za0p46iF/0RghapQSmU/Yl
7z2vOsb5Udqqr156PzPbnwIEhXIASJzw4Qs30qpnC9yyUIccAViMslZudBVeJt05doNx3zNLNXCO
xDBPVSmf11d9eWt/foagbZMcT2STucfy9sHqYHYtYD1sgOcHQ2hd0vIJ+leSWC+fBVpvGhWSoEKf
gg+5/JQFt7n/YbNDa/kA/RQk3DKO5VVt27GynXoAXwGIQw7F+lyWr/+fu2cKd0zsxX3mZbzQyxwS
RuXFzB/L9DGUP+oFPGyn3v8+BuPNutCteQnXga/aTUGAh9vfedDqx9Tmcf6uq/Pn0s2fcGFLraY0
1WoWIUGrpFTt2QCKdMzrY9Vbx/XZ/H+O+09Zs2ZeyJr8kVKJ0uCaDh4b9Ueqv1jW55mhXG7Auyv+
7NQXZ/w9MU5AyWyo4obSm8Lhht6lSzoNDamVU90cZeclA2Kx3Zjh4n4Z1EsCAEdUTizSkBKtmLJm
Yr8sOHDPvBD2G1fffDiFVzRZ+J8ShHnYnqFGqc9VYVR3Tnur53uj+C2WjmVw4ysfxnoj87hoEy/E
CSYL5GMHbpieOxCiMEi53t6AOBcV/JyOYIvAU/aL0GTByvj0pdmy6BuLJcYDKL6I5VFhsQLlQFCr
egr9v7xwZ+UP/v49lR6XU9EEG5RAoaJo81QMNaAXzd8FG3Z7Q7k0wQCViaLXJjxMrpQcW59S6U9D
d7d+Qje2W6xhiJNuCID+52qAevK5i4aNU7g8BZ0IItAh5qs+4UJNowFiusLVqluvA4XWPvlQv7xn
Ej+FCEbTGHJHS5rZx61ux+ipN97joxs/xxcsZqekdZvljD8aRyO8gwVn/fsXTdXF+IKVrOk25I5m
kZT6HEv3VvBN9U9WOm0s09ZeCJbEcsgV2PG8TP5NBMWPiU+1IWLx/jcsDCFFQ9TWqtf2Ht67BggQ
Qvb2cCP1f8fZyYjoB7J+h2pvQ9Tyov0UJbzNOjKzYW8QAPCj21H/0nRfW5r1a2vjCbi8aD/FCLqV
wSvbAwvMNeJ/hb5YMj/E8cYdsrVognqpLbS1mYkb2jdQId9Q2g8fyr1X23vTeZdF+TkbQdPGMgNy
65+oCXxw8DCn+01Yp8V9MXVwehX+vGrISftCGnjeYODL+OBrD3b2MS8/mu0GhsqS4aLhAWBjKgyU
Vw05g5XCTxMNGF/oYIeTvLXvi97fpQBBlS1ncpLI4yJsq4c4/d7mp8RqAdJ+bqyzUf9pdckh7zYm
tbR2lzIFnS51TR1CGLBc0zhC3OjFR9W6Sasv6+ZmSd8upQgqTZYniJWWmanSl3KEv5aa7mMIbesW
SsTWdATFThszquqk5tXueG7aQGtZVsdECfRdnI0bXu3sl4hu0uWkBM22rNZI84ZJQQcbwJ4e308D
lNqHXn6y1Zf1Bdya17zAF16tMvgUU3TMS1EPY0gB8+00fIyHdwS5L2ckeGJZK9famKDhtGZZxUEb
CaK+4+LRacahQmfmixB7A5VSHpzY5kZoTfPBKIpnxe5PIZ4l2FLvqB4zLmSJcce89fxBmb2l6s6/
lalojnZb5GXLNuHf6YihRwkMGbjBCWHY6UlpHm39HX7A5RQEk9D6YTLB2YKzBMiPXP5RQ/y3rllb
MxAMwDQ0EFQGSLBcbdop335tdOHgt1RJUfmAP5nmJ7O+yd5zJV+uj3De29SPfdOf1Um+ldrPZvxU
Fd/DYKMqYR7l9Un/ucvCSTcCs4VzXS5cP39K489y+Cx1N7+2UMIBD0fLomSVozeMR1/bb2XFF8N/
lwslHG1D9uLO8djmNo4PZQSJdPw5oMQxKz5I6ZM+pEfKjne29V0f7jv1Y+D8pWnHFNKDX5um8BbL
a+AvLNgK3ZaKisY/ypW7LmDZUP7vVlEUdm0o/aJoNX9+wKjKedBvw/Q4BJ+U6PO6lPVDQ736tRQP
92zKU6RovPS0W23ccAG3xheOvWKGfVIVvJHUksaIu2SrUnJRoTUqi6ljtGxTLJKgU8mEhbzimZd2
FLtqO3uovnvFFuHE4jQuxAjTyENFHU2NW6uunqrwiwc6/zv24UKAYLzCUY1KEEDwY+GctZq/zPzr
rwkQ7NdkN33TDcwgHQ7KBKr7hvVdVFegz2AaIXUti0XXnRJRDAXgC/U/+6iC2/mkSDdJv+GDb0mZ
f7/wHlTY18O+ni9C2hIG5aY3vuW4/Im1lUncEiRYMafLwi7wWC7fH3a1/5ue/daB2jn2n9+xLbgP
MJlgljSxx3bsm9iaIsz+JFFHrKO/lE+ti1g8Iv+KoFjies3yWE5Cb8Lmyw6hnd3kfam2gvWLx+NC
hGBFUqvzQF7klBt/ToAx/LU+ga3RhcPnWZI9DCNP/MZ/plQu3jC0W8MLR6+SKr1UM7ZAsk6ZBkb6
xvovqtLF4ggnz2s0tQotdDYzT/Yx/3bWtjJDWzs8/35xKvyiS0tzTksbyX6MHsnm5lu30fIigbhp
Acw8U6Ndi5DHhhIig0mQmY77fbyZMFicAwcAll7K0rHl1wJKHNA0iUviRGm0g2plZ/YfQvOxD5Sj
Ejo7LewOSv5sNd8n4z72Hgr6+iLngdrHjd3a+g7hXtf6pkzqruA7vKexOZowsGwpxNJa2gCJzgj4
qvqq2yaLvCYzuj6l0Ee5dZLsoNd/rZ+YpUlcShBOTO5N6QDzfOpO2t9+/qiXdxrgFG+UYRPUA9VD
tWAwAn9HODZG4ql9N9b5S1xI4W2Q++YHoj3WXTGazsbdosybf+W2/iPLcIiLUb37qhRyiIE4S/Ip
f0lrdR9FNPUMe3BLDm1629YPbaLtciiy6xHu6CZ+htYiTIpbJcwe9LjYeZa6r8OY6nR5YwleBQP4
LBOvg+oibQaYEJaggotslIqufPFra6eZzY0U/ZZT2KtEfzX2xov2lRURZAlWJOkqu7TSoXyx7S+B
E+8SLd8Hkbqb2dXfvrGXs5qV68KajLIZlyW53RfT927GINqhqjf9ZtPQ4uLZdADyHqYCUex5wKSn
RpuX5Uuk/5CKcp8qn0Lf38E9fMjyLX6bV0eO1aMdGzU1+X+virFLy4tCcIqKF+C5PxtN+KGLgw0l
3RIhnDkgi01dIvnz4jX591iyb1vP24jTLIgA9AWqMP6hR/afp9HFzuhjVxpSmhUvTSzviy92Vm/M
YUHJrgTMv18IIOGgKlKUFy9q5O3i/h6rcRx658bYunNfJzcBS7mciuBf+SQd6NyJ2ZDpk6EEIJ82
O/BGdklVH6b8DhqJY9Q0By0JTq0T7eLqrak6QE1sOGqgxZsRCsUOq9LIrS4P+vxFm7K7gMm28sbL
Z0G/54J3G/BA6kdfMUlaaaEYYxUUL8PgnbpIHXZeP+06mHF2aW14u7yONyQuqMfc7K7oxKSo9BCB
vm3J9oPIQ2ImqdzQ34ct73tJAMQPGqi1c/Ox2OZndZqhR4aRv7TN72NQ3nTOFiLVggI6QF4Bi2IT
UjNFi9rEXZPT3Jy/GDx35fPuoISf163bfH8LVwkSHNrMIT97DVeWGEDwD7mcv4Sw0+llvzPDPzOj
/tAkw16BfFexb4YtWqjlWf2UKZiGeGi0hMYvrsqB5k/9uZF/C5Vsbwyn9bktypmRJ9A4C1dq/v3i
+KZd0YKs0KLUlD71sHLe+BGlcX1hdfsUMMu3XxQO3bVztTJ9n/S5XIsL6jZJQA6MX6a+JN2S3PRU
JJXymwEKAQ3D5+SsglIokwi9FiO1cSY5nhPNXFbjId9qUlxS6svhhc1R/eD/kfZdS47jyrZfxAh6
Eq+kXNmWSqrumXpBtKUDvcfX34Xa586WIIYQmh0x81TRTAFIJNKsXMl7kPSn7xVrii+NY1ePnqtM
7115ZOCrB+gao2UEmP+KIaqZc1MD2j9+78Z4o8XFGhNQ1o2hYkW9dpTQLuqiD9cGzz+Y66Qjaayp
xPCfqXtH/9cqtXZz9uHFj47zpJNNwX7cVrfrnYMxcAC2FdQXoKWQbHjr5j13I3iA8xyFPTDXd08I
8TEqCiT/yIv4QJPLUPXBK/t+5FoFnIu9ccavJXtObXAN8Q9vvDe9K4mSrs40JlXXVF71nrsByYNa
1c+xsFcGcIkYrQfMNai7JFcxshj41ICGfU9zOga+5rKgbYq7n29oDShVYJp9OAgyPRjUKp07vevf
MTtHrzZug3720FfR3y0sBW0KwutFZy+8GilCagEtNJKRx++UjuZrMxX52vGTSpGpvpbiIZUEMDSc
HRAGyGg4B0EYb2hNT1HTOSvMVGhae3Wv/l6KkAyLr8faaICs5+TEb/l0bHf/2+clw0K1bK478Die
qk+tZdndPU6IH9EuQkQFV1SMpctuF04+TF3tn+hQr+fXqLXXd6/gQoB0KVwLzKRN1Pgn7kNdfYwQ
vLdmK61AsiAN5l3aiDb801S2K6B1gp8kh5/E76bRha9nilgDE2QMFy3pl09Iko36XFR+/l7MT3MR
Z4E1I99t3q+zl2IkhZqnsZzBd5S/m9s6nla2riIEub4UQMmhbQcJVgScyJRcrsOaTZ03I8ne0fwb
+LtBH+9+0oUAkYnEDYejJ5+4Q2lm9Vr27rAvaNpKjY+kP95WKvGJSwcM7wUotcFcKZo05Oe8aI0y
z/whw1l0aH8NSzvs4nVFMoUxXNirCznS9UsNymZMo8neqUOC6nuSqhhHVQKkw/Azr63aGQKqCXHy
ZIdGougIu5IAKkkbOQ8xucqCOyydRhbV1mwM7ngCkxhC5ZXPVVxiV24JJDi66BUXD8bVGKLcJ+Xk
s3E62f2qi1aRtx4bhVO6tIgzEfLdQ6SVFm4KEQYKc1+IinzgSp0uV+BIdy7tqBf5Iz5Pjcf+D03R
CVA9lnf3UAgpsLDwRMFxfDVYjzlZ7mKwxXRKHjUdA2TRXX/nrYAAEYaisglLddWVN+m8bROLD6f5
MLgPA32n87deNZ7xuh0XLwVMFPpKRcvnVX9UAfHU9UcTBAR4MUbnKR/qECNr97zHXHDwG2sa3diz
/adEq5auqR7c69rtp3wH+TLwjgheqUv7VdQ8Sv06N8HWwYLKMVaWtWPzHKKEF472YxW/DPNz0kWY
zLul4OSckp3bvfUqO32tM2IbsNvO52QEOXBhdYwAMB3Mo1dGYQdK5zZmKw/9dsV0rw8gFmwg4MSk
Xmy3DBGt0ZOgx/VsHp1v+rDTnXuzGNLnxd07C/j4aGAORoXPW+O0Bqw+7lSTAJdVBvoCdigd6V6Z
I9qptdb3awcrGBHgjWVQoo2bJmuboDdhDahw5W6K0QsqZT/EtW3C3p1JFrHO2eIoHzOLcds8tvpj
w1/G6MlPDrdv3bVtggjEyVieKaj7JH1Es2Xdl7FpHpM2GLww46vb319QNFPHlcZrBxJCxLGXSwBp
CY0quOwoaqy7esee2hqTDxQP3cI+gacZuU0sQZDmSYuwqWbFiVXYR60ZHxJteE6s6aWu+eb2Wq4S
J4JhH33WPmILzEaS3f6sifXO0BsbILG/e/vBsf50aIeh5EtrblgNQJKuaiReOB3gqwz0KeOaostI
Wljd8aIgheUcyyQOG/Mw1Yp86sLxIJdlwhQgzkQFQ9Iw3njNVNPYPbbxYRx4UH40gHRWzun2zi2s
A/ZWMB3bYFE0bGkdjsU9r2SacxzIxtRCS7EK1eelVWQmqZG0xedb/eAg+5JxRelhSQBGjAu8Pnig
r0ayNjVJGp1S5+g2ZfDLy1TYhwUFFhk/HRPTRTFFPueM0KEpeuYes+m9SSj4GowV8e72pTA4wIAK
Y+4xOvqvhvnkHHWqcnKPOpD0pAxZ9OvuU/bgHUChdMw+Blfn5V2fzSIxprH2jrax6eOVrSJEXjgF
5ECw+zoRowHkeklh6qMVI5V3zNGLg7LiOl3fuwAwfaNXCEYEQnAalwtwe1KzCQygR4uu2iKs2d2P
1cX3rxxBioeKIZ1w1I2n7jcrFfbp+jJjZhbAJ+IeY56sJe1/QcbW61yDHsc8CWrCX8nUvnrDh6ca
bHOtrpeCxN/P3iW78eMB7Oz0mEbr8lGb1qpxtUsrEeTuJsherWvG1cn04iGqGUAnpAiN9G/Xfo+G
wGh1xcNxrVFIRUEGQgyQW1xR9nRonjZSu4pO3A4L+hTbx7sVCt9Hxc3EVBbwSkobxarJrNu+i05I
DGbDLlWRgi39fnhVSOIgD4KLLSmsP2KTSiuJTtpYvDnd9JiBWFLhlytkyEpbgCMnajHQ7jSjn3bU
N8RT6e21BCDTEc/7noNbDbf4Up1InhKtIIZ/7FbAXncqbRXW/yLcRpbg/PNC2c601TKTIkZSxD/O
2Xo0p9DK9dDqXzvLC6llhNH94R7kwRvBDHX4u1fkm12UVPVgJgSUy/7G7chGYcevb9/l96X1uISz
tqgo1sMxLmdF+xf9/vfuUoT8Xs8st4wMIkx3o3VBZT7cvhfi38tHImipBRGZ5V69p5RPbcS9TDua
fMLIAfid5c6PdiN9JTS628NFnuhMlpQFmZKMNdMMWX77hqwwKVRogQX1BYLFRBkfwSPKjlL8Tb3B
I5Xm0KP/NQU9vx7fzY0oJkuLaA1QzgV6Tz2yMe/E6+ixfSxtsubWuL59HAs35EKAWOHZDWkAqmgb
2tKjkWbbqPceMTPGyVeNuXLNbkctf3Nb3oIGX8iTLryrTYy5GRbEHP1XnPW7JM53M2O/b4tZOhgb
mANDDOYG/5x0UfqpLpokx7JSdgD7hqtI3S5+HnNIENdAk68IotPcToAVqCgmJ/xdoPm+uLvsh3MH
uAjMSxhWCq9KUqwxMdra9Qt6bAYApTa1ebdXi4niGLSJOgZod65SX4ndz73bEudoNavBCBlb3d7/
pWNGpCQSzuC6v8pzDiVwB1Hl2kcWFa+ZzZ5Nq99GNbm36C9CsjMx8gWPm3LsER6CZ2el/9RVTYlC
SyRbdfF5KcnpgGQcDIfEPhagZKyTLOReGkYOHioVgeDifoExANbKR4FULvZ1YItKyzR10JPIf+gZ
eWnRGNSl6fb2sSzpLWp9CLoRyQKVIRn3oep6D1zX7tEYurAtNyPz/s3BE2S4RGFGAKku7Ql4K5IK
9EpQLM4xlKcGl+h6VhmRxWWcCZGWYes5s8cBQsDHjNLMIU/urb8JvToTIEWVVVr4WRRBQD/n6KZI
g3/hKFwIkLw3vS3RvCG2CUxiK/LikfvjGcE/Bl5qUZ1G1lays3rJUjumnnW0Sv4wJtqaV4rIe0Fl
LyRIJ23aQ0/FAKUj1b7N7bphu/tVCcbVgpUCTZ8BGJGkSiWrTL1L3GNEpwcNwwTKqQ7MYXP3lcC0
BRtNFMAxgmFA0iWzTQSnN3WPVfxsf8Gsufs/jwwoRjqAkQvVBqn4lrstnQazcI9j+tX/olnf/sXn
ASFEHkeAh+V3Ii6Nshh76BHSxdZHMv+4/fkFA+gZgHYSARciVxjPyCI545WmHd0P1xlCg7lh5cxh
SVRl9eumWYDETAPPtaDgB35L2qfS8BjnTq8d9YSv9XFdFE96/ZpM28TIQs9a6UiI+6Xi+VhQ4U/W
dCSpCQaIeJJQbja6VmecHMfoW+06a7uqdiy6OxAEYAy+2/8XIj3lkaVj9JoQUjhfyg27GxoLrmBs
HBCRgpP9Sn9nS9diDrbdo5dhFl7fvGSxvm6H/AWEroqQWVwF6TkE9gFQHkBsPLRpS1clG5uMJz0l
R45+eY/8cN03yh6sr6mhAsQvHIxQZzArGQ6qc3KpRHeTrsHjAsd9mLcN4iijQRtba25vq/f1OwJ2
YleQgILhEh1rkpEEKXjc2HTuTrHbBm+jrprZufR928D0bCBfgEyUs1aT5ji8HPLuVFi/8q1T/bz/
54vZozDvGNMN1utLA9ljKs40FX57ItPej0Oj/B+/LxlgWvHSalp8P/JD7/3u0a/ExaAYse/4/Yid
pPdjJHziEyXR+6w/NM6mvfsJB+c+th7hvwCiyntPcgpEk5c0p2HnufmaNCrCpevD/XTP4aXbBrKq
cilfM2eKdHden4CwJ/Fap3dnDC+/L/m2nR651HZYDcqe7CUPkqJWCLi+ZNh5ECogXYfstimX5/zM
iLhfdNWpJNX3rp9DMoheAfvjtpZevyEw6MJAocaLEoqMao3RRaAXA2tP7fh3ZlvhDAwwBWAgr1UF
p+sT+Xw6XA/scAQIMPH3s1iWNE08OlWH6zxsaxLUKkZE1fclc5G0g5ZYHb5vRavJC5JftzdK9Xnp
QkyOj2GNY9udNNSAnQ9M8QruFgDAoo1oz0Gq/mpWlzu2VU19vTvlIA5vHgxMpr9fAB5vNPZ83gi5
n7YsBjvhc8tOaf5Xty7unssKDwS3DaVY9DCIsb2X58tdf3bzqkpPvb9qMW1B8Ros3IeLz0v7n0Qa
5Jf4/Io5H/VD0f999+5cfF96PlneWlQb8X0TRDDfKz/e3P7+0u93CBwNVwzFQvL5cnvm2TA517L0
xOK1PW8Nup5MRf7xOlsEzJoB7KNA1yKOlF6EnuR+xPU0BWTt5Cdl2DVx2KXgOfY9gICKYFQ11i7c
CeBGAbOGlcJEGDkutoeSNdyP05M+6kERPzTD6famXQsgIJtB5RihCoqTMmp0bCm6UzUHDa7ZgQZ2
d3eQdPl5If7MJM1JliLRg8/zdNo40xyURodRLa7i6FWrkG4GbnxbIrFQnOqgTFcYPnR7k4TmXzp+
l6uQbgYHnyECGXye2XPg2F+19dz/Bazv3eYDWVRU2BErwRtHLfRys4D9A4VFwqZTU1aBx5KgUTxF
C9skanxo4URG8BpnVDJMGezNqT+5od0fmHm3py8m2KAEism2iCjkmLvVMG1+yPXxZCTPZU7COCru
P2cRTACxoYuBiLJfjGpGM88tmU9J8hhtY3J3VlAEE//9vORQxukUxdGAz5vutz4/uevbanRtoOCH
gWADPRoYqgeP+PJ8m2quNcct9RPI67XHUjfyAKkuHyikrlHyfMpnjSIuZh4jonQdGMOrqUI2Q9yV
1xY/1cbDnhm720uRb8Tn1+HeYUA4snbwbi6X4hrzyNOq5ic/n/0vIK6v3gyNtVu31jHEmWW0Dm8L
vF4OluKDZ0XU1wHbkfau9z2OPo1kfIv/Kv11VCsi4ev1XH5eejtiIOfTtMHnrRmjpLq/TBsNx5tY
VfxRrULatkyPGyNyIGaww8oPOFFomOr74u9n5hYBR0TaBN8vCMrg81PLFFGFrMLwLAHdxd0DChnd
c3LV1aCIrodpHN6M+mSQla/jkh/uPulzEXImJLJiLWuQ3nwzzKCpw1jh5SxskZgagXYbIq6h3IuR
EquvMysf3np96xfPRFVyXfo+cAwoWgigAFCdl0fQa41Rdkk8vCHDCaa4NLh/e4DQ+Ozxs3AbDMkF
MUGl5FsYEvAmmgoT9ALnP2/vv3DDzh87HDHKOgjW8fDbAGBJOtolQ5s4gE+8OdWDRtEFGlD/AW9d
pp1uC1rYKXQRCh46eLNiXtHlTgEYzHCjafeWuAGNVobC9VB9Xvz97C5kno+pahU+P7Jv2vhh30uK
8LlPZz9fXJXz78/JUIwjvq/rfxvNW/p2e3cWLBLgDcjJIgMuupclb1lzndafs6J/A3HLR121G2/U
Aq33NphBoPA7Fi71hSjp2cut3EIxIe/fknpjDL8YW5d9pJChWo6ktqUzlK47YTlGvKLpSmNrUgda
orjcsn/+eSb/3TTZdmBKR9KgUb5/m5oxSEotAGtPwJ02TJM/Rv3QJaplLV0WOHrioNDVcNXZN7sV
hjVGTfpWRR79MPwJAyHjKrMfYkbnpymt50dmjExFv3CFpcZCBV0GQHn/YaCTtlOrUuAvKi99a5rM
/oKp5i7Fa1J4IM4YMdfFI3/GLu43lLn1c4Wtj4NC6+Y2mHx33GhNjzl6NOUFBpm0+aZxvEjxTlwf
N3QW4GdPtDyiZUX8/fxyDFaSdDX2hdS7dlp3w4vrpKumVE3puT5wyEHWFy0rworI4UvTcd/J2jR9
c7vndIofCq1ajaDOTMDDkL8B+3ufGn8O5xCNfOi/R9HhigmFTWDpibU0O0S6ZgQOhz7nc2hl7Lud
qPp9pGv5f7LgvSGVA5yWjE/2i9jrda3IDsj0vHizfUpszJS2il+3DY2kwldipNufTf6M4KbMwGZO
gxhk8JGeh3WkrTOMls7J5rY01aIkxTX0AiSnNhZVucYq7jCPLq6DxFUEOrelXFWdeuZFOUOn0UEb
nnxBz/al9O7LHkrbhlfsUsN9cL//R4TX7Mxx2/4yVdkkSbevJJiXEqombzqQtWYHZmFoR2z8nfv1
qsmdg2XQL140HlvTVOybdG3/T6QYcAvVRpen2Neza+tiIJifEkwObtA1FW8x2iF2g9ZVWGnpZf6P
FNsUTTVwkq4Sr5bljppf69mBaH9le7/8dlvFFheBpIIL5AvqdvLJ0NbpSQkjfBgqMwsMOjxEurOb
+nnrN8XD/yZLOqOp6DClYm6zAzjIzGlnj8GIqdYqTNriFT1bkeQp1bFfAZaGFXnohA9Ed2HX2M8D
9x+ynD4Ns5IXfHELHcAkBMBH1IYv9SDHLIVZbyJ2iIdHlh3yag4bT1uxSRF2LWqC4wiFI5+Viks5
kVV2rlnn7OBPD0ayY+Ht01k0A3ChgA7FQ4SsxOXnvczlNYt9oc7fde3NwtgEFYXi4k4BaCUy74DC
yIEwrSoQISRYQZeH3HlAB9qQ77iqt3txn8Ad4Noiokcx/XIhJTrIh0icR5dHv/NSX5ea8/P2Xi0u
BG82SBMxGxrQiUsRGk0IOFkAF8tQ33bCiGNwRxCrUvALNg3pIReQDGC00Q8hLYQVJtW1nqYHo68f
sFoMt0TyI6hH562d/Bev0L7OKVd5aeJROQtphMG5kCrWfmbWyhKYOy+KsoPtDK8lTcCJgAyY0x/b
gv8xJ+27VvUbEMIossUL6ocADfAN5G4F8ZC02KJyxoH5WXbw/aemysAk+OSOqj6ZRSHuJyUQIBAA
dF+uLZrgeOS+mR1qa8v5q0ZeE5VXvaB9tqiUCZfOQNlBMj8ATbGialw8RCxsw2FW3FLV56Vb6hdF
laEzMTuAzGqOHmsVIfnS9wGsAJhelKFRa73cITQqzayw8/TQWWEzh4XCEVB9XvKf+qrV2snF56N8
zdL3yVNhYBduJnLk+PlitNU1qDryTWqS1E4Otm4DAxIFrRnv5iQPplo16GBRFIY6IckDm4Ya2eVW
JflU1abHk4Nnx0FdRKvW/KNPaP03VdNMlgwB8nm4F3BtQe0i+YE0Sxu9iPvk0DvlwWLuTsdYpWwm
bWBX2tpMk206qqaULV0V3GwsDRxGmKwr3UfOrIEAr5wczJTtJ2I+jW3zPs53DtX4tDZA88NUQ5B7
9SQYZln5dpImB14fIv6qIidd0DfXgz7gwwBUmXKVYOCJWRXI4h/MZoPxsN369jsg93yKn3/xfcmg
5P5Ye7XGp4PmPGSOs6ns1wl18cYPjPxxIKDk+IvnSWip+oMXnByQmgFGjq4UsJjIdfK8INWYZtZ4
yAcWOONPZj3l2sNY7KpI4bQt6B4gy2CXAD4XEGkZueDlg1XoUTQeeHnQ+qcZBbyKf5jNvp6/6aUq
c72gdZAmxm1+MuPKNUMrZ8k8aNZwyAmmYqfuvi2c96S7k3lbHBt0Gvk0xKYIuOX3G7OiuKNhbDCM
9BDM8VfS31ccuRIg2QZCMP+yHvrhgD7AvtzYKvTCwj5dLEB6BtqadaDnwvf9/EekrSZ97am69BYO
/kKEZABSDImNPD6KJaCgmqwq1sHUvLo6W/vFU1Xoq9t3aUGlL+RJfkdHOwAy3GlAoOMF6BEMwIIf
4Bds0HTf+AphC3ZBFKYNNFMCbALPXbLdpB9ZaVTDIW2OztZQFYqX9u7881K82/e6TXMPn59ZkGfb
tFuR/hVzN9t4W+d/3d63JVVwQAIHDxETsIFQu1xKRJy89etyOFjjq9Hlq5p/jUyucDsW3jpAwcGg
A25iIGxl6KiZW8DfNWZ/oO5qKKsQbzCGLNFgxiSH28tZOhkEIajf4mlF9VV66zQ/S00dsxoPcVwE
if2Tf/2fvi+ffFVogz1FrD90+9ZYZXfy53xe/LOfL0/rGq0qzyJwGR0s5yFJn/j02N5ZfhMiUKIE
JQymHwGGYEouWttOeudFrDskxiPeFmbtSv6aqwguP3uJpTgAYtBAi8ol+gbl2s+csdwwcrM7+PYQ
gJUkoPVfBf1Bza8je8+a4Gu8G9zA28e/NT+M3U1rhE60u31Y12qHOA45fUHEIYCrkk2oWoKOPB53
Bxu/gdkPabzm3feyvNsrBZoblWYPXHAo1MmZcPwGNJ2jGIjriqGZJXJsd7bo4MwuJUgGYTKrktRC
Apq+UjTKZXfbM3wfZTq4BIBDI0NwaQS0wqtLPTXbQ/K11H5P5ffb53BtY/B57M2nLlw7AWbNmqHS
0w7O4M5OwpKF+XDvvUfQaSBPjFy9IHiXsyhD2s3U6Wtt727JkAQ5GBNur+HKsAgBgk0FJAkAPMl2
sqIRmJHtjO7ZM7hM8L7c/vzVFkmfl1S1rot8Hhx8PmIrA6Q3qfYrUnF+qpYg3/w+cdANl9I97a3A
abJgVGGplyQAq41LLzg4rk6BWG2kYZYG2Zfzd+qv81jFxLa0TecCxMt5ll1wS+LlJunInjalvmna
qAyIZ9rPlWt6Cs91SRSsJIi3EQuaOPxLUYWloaRklmRvGy+GXoa1wcLxzmFAiCIB4AFABQoFctwr
ItE5YrEd1ZW2T7weI8KMoXxihVYoLsfSUpCeBW4bve4Cr3q5lCHPsn6c6ujg99PBJtGTN1pbo72z
Ee9zMSjzIO4H8RiKqZKYhCCNPiYm3SMZuCfD+JqCNo0Uzr3OBPYMAgRy65OsS6z2TAcw48TTckuj
e2tq4EuOIWimX9F7H/K0UDwg4kZcPGIQJbjQAcFAixkM46Uo1jCbDhmJDkVR6EdG2B9A7K1VPQGb
5sfusHIoUXU+LN2hc5mSLba4MefjEMcHsNX/tNqft+3M4tc/bTFUDwwU0tftsZ7d2miiQzpP/poM
nrviEXgubku5enjFviEP6LoExPvwwy73jRjJnHWeEx2I+aedv8/VR6V/TMWPu6UghSqY2xDvXQOj
2Oz0aeez+AAoLWoPgHaZge2Uqy5V5WrEOUt6cCFJ7OqZyvUJzyZdT+NDG9Nnr8kPgzmngTN0Pwon
2aQmuEIq89e/WB1wVgBRm6YBquZLmWOSuoD9Q/dmMwoTJLszZ6vPL4mnIn+VKcLFvcVk4P9KkrS8
AttdazZedOimzFxZxGVhipnE69YG102imWMAwv80BJMyD1PdqZ7KiscBKImtNfLxjcrGLygPlosW
d/AdAzgkJ8YI5kzmsd5Gh5I4YV28abwILPtvi/y5vcELVtEAWxD6BNAVcN2ganSzaUxOFx0Ml0ah
leTG1iR9FBZV0m1uixK36kp/zkRJO9wx3yVDNUcHPg97bZ6LsOQsDcyOgocdI85zEnA+rjB7QNES
uKi4Ptx8RF8eiAeli5inoIIZbU3bZ04eBTyp/iCHLpKbX2jsfNXn/sOnjQqWtbixoNhA6V50IcrA
talOi3wE3ckhseotRm2u9Rz8EV5+v5EBRQ/Sc4gvkI+R2Yyq0srt2gUmjk0zCkJza7xms1Gv+xpE
d1me+IpXdOkQRZkTFQbRJyqDtUoDyB2Xw6j5HmkfcwShGzeay9ehfxHcNPW6MCpUDOtp2N3WnqX9
xANkIIoCwRn8hEtLUAy8MGNmRAeroNsYOO+gdvnatiPFhi7LQQ7gUwxw/ZdyqJ+NcKJhcUxMEB5e
m/5Hp1rK0t2Gm/6PCPH3M0MKLw11tyyKD3UD7ufoZ+u9EOc5I6fbO7bwymG//itGsp0dchDaVGk4
qlgDEIdl3wfM0rktY3G3ABX5PBGMipD8Q+aDJmoA88Ch87s1914a7qzzXsU5t7iSMylShriuWd/P
Bs7EwuzrfcYb9lD4tsrkqtYimYmWGrwaZnCidBFQjrOlr4cSIXOHWsHtTVteDmgUYN1R6pbTM/YA
viWHi/OfyGHUkTuLW4XJW1oLemDB+WsKMgjZC61RWOVtOtK9D08RZE5gzY7H+Ys3mXfSOn2+m6IX
Gg0jWAuq95Iye+irSbwCIWEUH3Pb3c+Rqmt0cTFoP9IB9kfDiLyYuIe90TCpYZ83M1m19vxrtObo
iQAKoYAHLN1MBAdotwXWDTgR6coARW4XZhXTfduyOrTMxtmWRhTCF61CgEdVtApLC4MnATZcdMTi
oZc0rpnYYPUNjHczbbq8Dlx3N6A2cFvbVEKENp5ZG25rnTXX4oUgQea+YrZJpmrpXxIheF9Q4RAV
IvkRwhiAzJ2NBDaTrt3vmIXs/L5/DecCJNcBQz4BHkZB/YDpDGaY07Ze25M7BU5f+Ov/TZT0zniz
ljm0xFp0GEuPbW3nt64aArG4X7iXLkI3ENPKdyYfC8csazgkMV5r9mS2h/ZfpDmEv/OPCOmNqTA8
JeeVq+0p0cO0R74pUpRnlu7KuQTprrhRY5jRhEXwDFN7jDDh1bqgRWipWG2XXI5zQdLhc59z06xx
+OjwKbPHangl7BED2Ww/SBj+UzxpS9YZPSxwAT/HLRNp5wrLR/FZw7ryoKyLVTqpMgRLAtBkj0ha
2DS03F9eSJNqDa/nFgLKX0b1U1UNXlIuWH1waIj805VHOPbOYOMZRmag0laUm6+sey8TR2FVxKbL
zjwwsCjdIrGMMEVaRI8T75KkgE9dVPkQUKa728iz2nCetRb6EM9blgyABlejnyuwvosbKIAJ6DfC
wA4ZHuJgxGRnuEzb2xnCBqMMnFTxQi/uISJ3wZGBzgfZ2cxSvHQgX9D2FVrZDxjgQx9ZWlo7EFyx
zW17s3SN0NQE+KMLYkF0Tl1qg9slVTFUXNs7k7Ma9b9sJFSS7G/cX8WJLe4aODHw0CBUuBqn1HYl
9+sUamdhaPiwilXoYdX3pXuDARpxk0edtifRs9cGXv1+e6NU35fsjVU58AE8cW3GFRnSIPf/vi1A
nvv36cqgmv3PDkmGBqxspGuFhMQP0SpnJEH6VftpHbSfxuf/g7bS7KD5Y1XBnATU2tHj7V+wqHbo
IxbsOOg8+0RKnD3VWuJjUAQdYLT7dczCiYSGqqFxQQSSnxioBfMA7N1VEZIbk+Vasb+fe3Ol8Tmk
3PpSjr9uL0SchWQdLqRIDvtYoL42Yz7dvoytrznJN+UU7ROCmkeUj7/tRDVIYlEe/A5gLjGzCfp9
eYlq3aPgLyn9PXXohvTlzhmyoECuKpwa68HsUGm9vcAFZUQAjJ5ZUNLZyCpLyuh4mlXEcePvvXT8
PpN8pc/1t9silk4KgBHg+OBYA9EnOYeYr5L0Ni+9fcdfzfhozV+cToG+Xto2vETCqRas8bL/2WJE
3JwWKdm7WpkGBTNetbidgt7OvzkeHZBwSh9uL+qz2ihrxrlIsbFnKt6aVk3rJCH7sR+3ooEzcsp1
nPuvI0CYRhxttNTfxmn3tR/aLzqfME6Mvblz/Jya7MGJm4e5UkWXMhWSuPeCVRDU34aFlndZe0BK
wy0SIb6wxuiI8aKHMc/W6ZA/dpSvpqH6Dd6OCOi0cWXFluKmLLyjpoPUFN5RzLpFIHW5HxNEUSAs
yN7qWbe1XUzT7UxWbeMmwhSOvC6fqzj9kTIyKDT4GnYlVi3IyuAlYNiH/PCkLEPDNtXI3ih6+5kj
ibmb2lx/SdAz/IzRj+m2nLL4uW/QaptPjb7ugHR7MHLVvOXrIrn4IT5SSUgrYdaFDCidXC/pkgZV
PzexnLDJWjvApPvxOUtnY5d42fCR1yxDoxHtvzRt3DwXTUpWRd3YJ9qa5SrCyI+QVlO9Bec+5mfH
jVa/FHWU/XVbdxeP6ux3SheyNyrLGhNK9kB3xGFcYXR6CRf7vZtHGladG2/HFjN4SFyqzmrJFJzv
kHRpjHpExqBP6L6brZUfPzJ3Xmmq8veCI3JxDOJHnN3MKR6pyyYIyVngmesYw6MH8C8qooYlwwl4
gGjptZEclXMfGfgAtDGOyL6x7A0Zms2UqFKiy7v1jwgZnTIC+IL52pq/H3n2NQfA2wDUdxyVLvCS
HPAdIfeBGdL6Fcd7MWKumtvFZD9Eb1GLpOdkb6L+922lW9ov2H903n5iVuTcdWr2NuMYSb0vUhQA
MgKn4O22hKVzP5cgKZfLW92kGSSUfFf5u9r9kf+0VG1sS3cHvKS44Mh6gYpAyhN6pCichhF/r5de
KNgmUvJh9L+4CaKouAy9ZH17UYtng1SRGIMIcKcpyUuJTWk66mTPQH23dtlQwdlpyEOMhgNFvPh5
BPKTBjz8P7IkZydHdqpqjJHsJ9v/7YAjom7dF5vML2VeAW3jHMY2+e5SMxhLfdc6ZDUP5n7yzM3t
JS+eo4tkAqZcidYQ8fez+zvErTa38wxN6a2iCcDH4PzMmrkU7aH5T26kleItVwmUfCDQF9icOByK
884tFpT290QP6t3tVX26OVe7C8oylBtc6I7M51hESZelSUb2be+ND+ji+Mor0whnOrGXIWPlWm+z
edWATfDdpcx6YDlH0yLHiJ8BnQp7NMYXK574wy7meb+1q7rZtFY/hA4o/EMCBOhmzGK6KgdQ/uJx
ETx7JFYsYsnPEqA/MPmASwKruDyatNPmruEe3WdWurXcnePsHL1eN+jNYMPq9oYtncq5LHETz9TA
GJMaHQIEGJrSq958g9FdP0fxLz8uu7Aa6jvHy386Tx6SzKAnQhnqiqBBKwcDw65zup/GjfFRZYqW
liX7JxCMiPQFN6HsHzlaxYqyBVzHz57cvaGa57VU9gXDFTjkBU4flXrJUPjtZAxVbtO9lkTz0cVA
9+fZ89NghOsUWk38feDUfdFmx9v7XuH/mDVdj4JcN4aDl6eewilbXK0NuA1w6eB9lMdQdhEF8bFI
21sYqemEmaZQjiUzDGdfDJAHPeYVHpH7Zdo5dYzEo1Z+1HT8WlTFuisnNHCjc7HJqz8JVcHsF2Wi
tgz+SlScQNx3qZAeyFi7qoNCjtpz3Kx6+1tV56E2IC78XuuxIoO/ZPg90eYBb96HSy2dZ4UqBxrj
cdUsvufmzxSJAvQqKbZx8ZjOhEgWXy9dLWkdn+71LgvKOA9UOfslAYKXCSyTSOQB2XG5Z0U6dlaf
wBeb14b1oKRhVX1e/P3MRvRGX8EnwqWKJ+uPn3hfUFFb3TZDS+dwvgLx9zMR9TimNI8gYja+EOcx
Grd2fx/fxqflORchPXgeyWIO9msUa/4faV+2G7cObPtFAjQPr5J6sB0PLSexkxchoyRSEzVLX38X
fQ5OWmyhid4XG8iLsVXNqVisWrXWkzq8Nqnk87IRCE476Y2MOE4Cx6aq90kbf19K9Qkqd5JkpsyM
4K/TuGytGdTXL1l5iA0oTASTTOFl0wQ8Cio0kO26yAh7bWmUCYQTXmY3dJXjADI/UxILbO6oMxPC
KEpOKNWCBeIlxSvIAEpG4hi3bjWUlnDBQOUD8gLCsS6oTaZpGOBE1EOcIPu/b5bvUs2gTSvQNEP3
JHA3iKTWm9YgBRgtVIbLoA/S58L029dCxmm5+e4GlvL/jAj+sIcvHIASjF+asnxKzdoHO9DjME2v
iJ07n7mI8ful+NMvU5j0bZDXWnT9aG5FI2c/QLxkJp5Ihfo0Hnolkj4Je5hK69NYGpAOmEL06v6H
uroOBTcECCBKxLgFV0BoO1EbNHEvXeajJ15ZAkORbI/N7QeFWg+GkP3zBIdGPbRvVAme5k3q7HML
/UjgF74+a1vXGHoHkSDC9QIYkbADFz0DmAJQrZcms3NkJIjxBXVdfa86nXaf9LQ7IltIwoGh/fa6
Zb4hxAgYM4c7De8nDXlVYVfmDilSF36uHMg7qm4nkxhhPaF7jFY7D1LvgeIsftkSiWfaPA22Ab9h
QxMbkO+13bYzFsPpF1T26Twcc8VAmIC4+jDZihogWd7sr49z0x6XE4dyPWSTNWERtQ6xGMmQhssM
aDj9Tb0niFI19ZfrVrZ2v8fFrkxECOgLF46fg3A1z0fdfQHqbach9Bmr57H6QhgS/pokeJXYEjMR
A9LvRCEG0tL9zzz5Mup+jUxRmvoj+3Z9VFsH4GxU4u7UE3W0hxGWBj3U3EDGFi/7vL7eCiAit5UO
z/oX4v4Y2fvNHabIAHofTQWcZggplfXnFZojSwmp2Bc8iBLqDzLNne2fz5sW/uf7wpoPnWIsuoLv
a+V7XILamciKX1tX7L8RIB20HkGiuck41q77YldPhn2wYtBT311f4s2L49yG4AeayTHwjuQ5FDW5
q6gW6ll3j2fTl7ZSItcbH0COHWl0sMOq09/VUkalwGdJ9EPn9oVN0LQGyq64OV+GrvZz90uxHLzG
8YfhqWapn46ncf59fcgf1/qFSU7xiXczlzoU4uAY3iDrytx9UVSWDYe6QetcUi1Z1Dex+dvDs/NZ
IwOSw3UWp4+dMy8HiCuRRx1CR35Sp+/DPNIjGgLYs4089m6oyfJcpPEUpnn6ViWFdVAqu0GmZpwk
/VAb3oyTzUHBEPS9uDGEPV24vWnPsYln44iEV/G0q/CPI8PfbexsFI55hwZvYL7Iq6kzMbQh1ZyX
MVCTdzeXFIg2tjWy8qhFglsVIFYR2LM09gxiFlQL66R+tbLsx2yprd+qxfH6Qm8MA6o+/9aZ//3s
tdC0FTryFuK+WP39WPt9LLlaNh0xWtd58yUA/yKua2BewxIod+P7bI/a5GGMDX+pDmZRhSC5koQK
m6M5syYsPZ7QgHgM1H2hxT2hd2C1+g+zBXYMjTf9Y12EgCqtDKYNeem+MM+4i5v2y2C4v66b2Ni9
KBH/M8H/frYgrT43DXMy98WMa1/NfyGxFZjxQzd9vm5nY4OByR8bGEAScBeIpbekJ1VqMQwFxWIS
5LalHBpSTrvaU3KJ/9zcA2gkABc7NgDaWdZDIgauARSO3Be9bh/rvtgjGXI/5Gm0zPndMN3MOcXv
NLC+I2az0fwpPuETRTHy1MadMzl3DTlKnxHc9V24RqQHuKAA17sQhmMpDRRaugbxaD/TPzPKtUHl
FBA6n9RROWidp98vKIMsABhjAzJ0ux5LCpyJz4g2+2lbKz5IflRJxLO5nkADo80U2qjAtq0nOVeq
1h5sVJQX3dzH3bS367BRouubZvN8QT8GPXZwsRAlXxtRnIS0pM29F8ft/aeu7m8/X7jBOUgGaSsu
9LP+fmF2A1MbBFPqdwLMj4x3YOsiB80VaPvhV6HoJJbd66rUW23xcDVo07NF0t8GePbsnIRupnxO
cwCbnaLd6c4QsdL4VC0yYoWtgjegWxaHmaD1Gf3o6wHqA51YXdmAZ9iu7xiPRk6CtnulBYc9D3tm
dUFaOoHqnK4v3IZXWdnV13YXfUpqBRysL5Uz//Sq+b3W3ONkgvqpM4isV1WsK6NdiMMzVHTa42bR
ke9cW/Ny8HyRtKAR62p2cNCqk/k2gGP3dTkau1kvYNY1G8iJT/2RuVYR5JqW7DUn/oZpU/8M+UIP
nlIrjyVEHHzU4FFGHAr25/qkCEfm4mcKk6LVbhEzUAdG7Zw+9Wb5RzH1UB9knZzCoeFm+KsV7J2A
zCFSEMwQ0k0een2aSD852o7dqhvAP484xwKzDrLpnvhIXTKgA6ZGb6Jur8SfvTq6Pklbvx7kCbxL
CUyYF43Hqa4VzGxZE+Wo3OShdWMc9TE76GsGxzQ2KOpn/PI4u+/Qa4i8z0DbyMweyLEvJHfP1s8/
/7wQEcSktSqjxedn67NVvDGJ1934PLgreMWAR8kX3EZzkSldpqht1AAeQHaJjHpS8n0xE8BapczS
GN8faWjG/ihxCxsn4Pzni+6oBASyGocZk9+2d3lv7RKvC+bFkQSZgvfha4zylIpiFS5MXrFarzFh
zdxVqtVEpXVcgAZYmiizmsAjP6/v1Q/mm7Or+cMQbmbTQWRjAOwkbKbSiG2WaF0Z4dcYgdu5BnB8
Ng2Af9P3qZJ5Qe0ALJ3Dcz2kXtnA909o17e9nPxuUrV5ddLpmxHPxd9lzsizqZPxc8XSDBwrifvM
iDPtWwKOYTWZCt0Hws2RRZgbK8L7pDWw/eK/i9bVUSlMNXHLPBr68c7MZ/3I8mwJm9h4vz5XW4bQ
0wW0NXIhuA2FBx7i78LxsjaPWqBgXxY0GD84VJ1Pi1Yv++umNpYfqw7EsgleMwfm1ssPWDdoE2ul
jOh07OldUn8astNcS+pPG0cFVni/PJRYOdZhbQX6TnUyFk4Z1dknzd3TVrKJtybs/PuCJ2GDgu1d
4fuEnXTvkZEnsE1enyjZEITwx2D9BBgqTKjaYca7Obz+eSEOx+lAeh1ZWgT7ILEGFed6hryi19PO
NqYoM33d/AatOVXfJenP5fd1O5fD4CSIKrJigNlzvZm1nW7JCsci0xhV5JjtaCNZiI3Po7EK4Sd/
eANBKSxEq7PMbc12iab+b3psZMxRG5/nIQsuUhDWYi8J+2gagGBVE2+I2jzxjbfyZiVtLAMMgMbR
AcsnHqtiPDAMPO+bj9EIJmHntwwVs/H7scaYGgCXdLDfCZ9v5gVKbcoM+YwkDugBz7Hg+vJeHgTA
pDkJOiR8ofJkCLt0dGgCMXA2RRa1/KSJXPU1RgfxdSMbowC6FzE6AAhg8fOEKyMf1Jg4LLOizr1v
4P9kANxLn6TjDgA+CQdhg/4QoMs0V6zCjqxPrfrVrfMd9aqdpb1dH4YY8PMzB0ZaRAjoNgGzkpge
XpCR6FKWOVGTRtovtzgo5r75O8y/qf7zmFSSwsHWrAGwAWQVx7FfoLHHMoWszQxrfTr7TlSV/2FZ
MBgoGUJaDZesKEmxJJ5bqaBCjnLN9h89diMMg08Xvg8+Bc7xzmVY165jsPS0SdOui6BCH+g7D1K4
1xeEO4d1hMBl1bCpgPjFI8URTgcaSpwM6agustMROtfPXfbcVg/uF+VrTZfddVsbq7GyJfjBslBS
r49hS6n8hmWBwlzJKdnYxXiMc8yFx0UCxPe4OSlIdbZLF1nqU98aR5cO/uRoftv0+9vHgjSRASwJ
72EQuaymJi/whGmgdfKj4/1Gh//weZtr/oAdmjc2rdc9gYSBkhDaQzPC752d3d4cp/PW7n/fF5ai
0lIo7sakj8rlQUG6y5F0/W5tK4S3IDjFS+BSaqauDQXpYDpExPxTzd/a9Hfd/MzV78X019JkhKpi
u8zHKQFtD5RcefoZV+F6tqxBGRcAjfrImzy/NHcqOYL9Sy39Tn0De4aHJu38vv7JWAA27zEOSfHa
LI94v2VSBD+P3cTzdP5ThJiiqjyv1xWjj2aQ4TLlaVC+z9l3oqC7cl+WvtVFS/qsZ5+vb5eNKwgH
mCffgSBDOkcIARKjNpqCpnBD7+136FNCRfK6ga31BLgYzK7YNAjEhWFNtWooJuF+yOl2LDs2XnM3
LE2gm8fCy/aVrANqc0DoRsAxRogG0OV6RVWXZXmreW0UW9Zzo8ThVM9fBo9KhrXlkfC8QDYCzXvc
C67NjBMpmV7j+eX1vlIfFJkUO///xd3g4UoFMQbeMAig1t83F1UxlSRuIrUBpNMOx/mldz/Z9XPH
ZJwmWzMG2AEIflxQSiGhtzZV1mbcJ7qOh30KIpjFrHQ/nUe2W6jjSWZtw8uCbRXveyAAUMQQn0pW
bFV2No19NBo5fS/p1O401LDi0QjRHVu9X996G3PIqatBugMoDOZSGJgN2UynsCFsg14KmgK4ody7
OjC06Me5+cWEucN2wGMJz/ILUeWUOKk5AJsbTcku77pgcG9s1uKOyv0QIIS0CV4eIgCl1eKsSGen
i+IqxsUUpk0muQH5jhJ2HK4jUIbYvCZzmWokOZkqpRyjLin2M+qRDpkASiPHYfaeqVM92gZjvpqo
t9+HGBCieAvhKXaG4IJzrWXJoLt9RJ3p+E2xZa3XG9sbT2WOx0DahDforLe3ribzMnXLEE2olzn9
+5hkQTLLwF0b/oC/cZCaRMUA6QZhFM3UxYNRI3eYfdV+Lj+ub+TLjyPRjY4cuGkL+DHx2Q8wmefW
UKeLhoE+IOh6QKJMcu1eztLahBA29FXrxi0cctSpY7BU7tFVwOiyyMQide5+17sMdvAawanEe/ZC
ALtHg8ls5G0W5XFbHWdzGvwljs3AWfonx6vuTO09YS0o1JOd29jJJxbT+UeSkfKnWzf13qP26KNv
2zw0tpn4taUNflWVZggShWTv5aZMH/fy+gJ4CMsJClSEhRfynImej+a8JFmUkeKQmE3gaodyme8G
iG/YCKuhS319rTdUqmARXhhwJWzWizRxP7Dcm1BLiGiuaoGpAZ2rf/LDrvZCotbjzsmT0dcVzwiJ
a6N9KzF+NcycECPQYTd2WS/x2WKpB64HPwghPlr4IBwPHtb1AVpahiLFAtksQr5wYtRU3TH6UMX3
7viYdoafa+ira356tkxi7dJ/Q/4BzgiIMaQiL+in0kUfF+ZQGlkWhLrq6Y1CjwsgDbfxaWecSqMN
JXO/sdpIrSG5BrTYRjio63VdkFIjkUsNf24flpoGqXcc0GhuTm+9uzeVx6SdQkNH/1rhl9q757HA
tkKIl2VzoMs4nTcOvmshMkMV1vHAgCP4LlqAHWcBcWHk0H2bHBPZI3Tj1K++z+fjrGTASjJ7Ku1p
1LETbUu/7ZlPmQx0IxuFsIFqank0aUcaJZm1q9kPrVMlh0YyDlMI+qZithMLikLRDNxYdTfpB0cm
Z7w5CLBV8pASQYXogxMDr0Fw99Bo+E3cvSeD2W2O4Ozzgv9tEcx6+YI5wptzgCY2pKRkgHyxT4Qf
ZC65hxZzbClOtrZebbCq54mtmDTK5vvRq/3O2hfDJ/zrmMeyoCEtA6c/mcv7FMvC5Y2jDDQyMqW4
x5CGEkl3wRUzWY1b00j3Pll0ny1F4CAUU5/BiyiJJzZN8SuYPzeQK+czfbanTX1AscFkWKg6TOKw
p34cH2ns14MEHbW1I9Az93+GhJdNrwP0YdYwZGont35s7647o+3PozUT/DqAeYoFq2ls0M7V5R9n
v6d7mc7O5jShZxLxKr5/UeBp0J2BJ1RDI8UIckDInowfCqDUtuT22NrXeFtyABZSqBfgGDszWZ2b
uDzmKXQ81IT9SsbctDmSfyYuamIV2MkH2yZRUu6w2pV+crNgiHe5NES+fL5wmY//G8zHTXm2tUg8
x2NqexBo1PyO7PNhP4Prt5eEYpsLf2ZFcAVN3TK3HFwSAWs+jn4lK4xtjgLPMDxYIOkLLsL1AaGq
OyqqndIoBoodGa7JL4s7q4qub9/NhYcI6wcNOdJFwulwXbdC/dLCqpDJt5OvznTXjP/hiACog2o9
MjfuBQsRYqPemK26jCAkp2X7QaYMvTVT598XxlA20HkDpWoZLd4Xa+7AaTP4yTT71JOB/8UGXO6b
PWRsP3jbQbcpTlddFHHmuEkVkTwF8cxofoMG2xfX1QO1Lj8z0IHYUGalRnoo687vGPo6DLJrnfh2
pwYgFhQF4HKQsxHTNRmY0V2boHAGGrTG2bvkdn8AGD5eyUg6AcwsdvhSOvWMWUURgSDiqY7jX9Tr
7oopu/0M4bKB14FmNeJo8emvFy1Uw0kLM+mvH5asOr5xQldf538/8wPZ0jTLFDdFlOov1Ilkkvey
zws3mDEBCtEgLRd5y5uHxu8vN59MZHkA5/1fmVnh14+ZsyRz15LI6hFqfFasz/XX6xa2BnBuQRjA
AjpFvWXcgrkrzN34dv3zG1E6Z4sF2BLwNueCULkdLLOe0NkWsSL1zdm8d+ibPr0o9i6u7/RR9iLb
Gg1OBEgBAYG8pOoiMy2saUkhG0z2sY9C7/XR8MkQXsS8+ofGUl5wv3CUiaYOxTTkuCGLOizdh7Y8
LfrrdRsbjgw2UDVzPi5hEUbWtrXZpBVs1A4aqJskiIfPEMsOqLQ793I0qJgC0QuMCvJ7QFKtj8Zg
Nh7Cfbh9nTYHvfzS61CsTf5eH87liqyN8Ijg7PzNdtOV04wbH+rY0D35bFaydI5sGMLDKJ5ipQU7
IwFWa/Tn8dnzAhtyN9eHITMiXMR225Z2mSA2MppjWt8t1YNah//BBErjkAMCxvoCW6/NydJW4MGJ
HGW/LJo/Wpnv6e/XjWwux5kRIWCZEq9GthdGRvKWpb+bWMK3sjlPaLxDbhDHBM+I9XIvxLSYOmGe
FJ0GDThG3QplwE4WF20kOrCt/tkR5V8Qz/e6uiC8695J75sU/DyHqdu7+9EJ2rcs83WZxuZGUXtt
UgD0WDqU6WwIFUZZCamQGWTs7G4oPinEC1AZrLR9PlZIdtzsDtZWhQUzpnHpxglWB9B592E9H53c
N28vdAIgY3HAI2JNE5f+etlmCDEnXaVgOkeIIcZPWvrr9n3Hu2nxCOPAQbFwoZhN1aeZkuMJk0I2
4CVOJadna2MjnYtLBnVa4KGE1VniEbw56KqLlPo+9pTQLfvD9SHwOVg7/w8dR8D5NSSpwZmwnqPJ
mfXFSu086rsQoOnAJZ/q7n4hWeBltw+G547BmIcnKzLGQo6kKMa8tOsRPD9atTPSB2e5sV0AMSxW
+cyCMBgvQRdCp8BC9dQYu9rZX5+rjdVAFedDIgI3zEWhQCGMzPWgplHZ3lVBTW9+TKAIgSYOaN7w
Dm2xt6I0l0xToeUdsfFHvle6n9d//YYTW31euBjjzqjRsIDP0yyIcbyJPYa2TKyLf2S9nVwQY0B/
Brwb4I4whSOHBPYQu+1QvapmWJV1OJdpCGLRTr85vF7bEa5Hc6J1ofSw4zSv6HWaZdyLl0uNRBHK
g2jVg7+HNsD6WHh2kQNiR7PX7pdtPwCVcX0tNqYJG5V3QfOWswsVu544ozpklgdYnfvNVuc9eVHS
5oAC17frhi4XHelVvEvBw40d64nPkIRRF5qzfRyBkLPs98myt2UPqo2pQp8x3lSAv8HfinlJvTK8
qQbk4zVBx9HPSiYyJ/u8cFWYpckq3cPnFfbm/qw7Cczq0v+heAWAFWrcvAtGhNyXTVvqjd7mrx75
YhivafHu5a92BpGJm50HZIzx4uRwR5wNUxiHBfS6M1pd8VorhW/Ziu84u+trvTFTYHfAswoXBuol
lnDAB9PI7N50y9dniMj50ywDUsi+L5yJ2htMJa/j8tWEZMR4LEfJUsi+L5xpoPtHlEbw+/XpSKf9
jZzkuBxAModeUnCNYreizrw+0kxjKm7SKn9F+zVTGvAdA0yeyYh6NgZxbkVMmrblVDaFVueviudX
v+y3m5d49XXhgqMmGBoKu8xfezcEreetDCT/M0cOP84ckYNel/UcDWzE+npZ/gpRb0bCWda1teGO
UEj6931hiQ0t7mhupfmrY+6aAQ+CoJAl+mUmhGWeFgUlSI/kr+id89IQ2i2aTOZow3ufj0JE+KBX
eqocgE5fqesMv2diGpHJlWKsto53CLGW4/VV57MiXKqQpTGQDscCIRA01qsymZaiLGicerWmyUfa
IUymQ2X9aS3Q8xrvzSKTLr/cwyg2o3QB/BuujguCK8i6FyRGqPDaKD+ydvTN7uX6gGQG+N/Pns99
n+aGXjNss+Zkszs23uxr1wPge+Ts+5Y1JdU84ajHy3Ep76QQx8s9tv6+4GmrhLCl9zBBSRHWRjiA
ZKMPb54i+HAeI1gGYnNdOIllbEGeA90lERLkAN9VheTpv7EEFkdNA1WA1hHEm+spctKkKpIisSO9
eaqPdi7x5fznrbesd/55MdZf6roxS6pYUdXUT66p/PEcco8mzhApjYM7EMlsXZ5IvMHQug9KErzz
4d/Xo8mhbTNpfTxHeZj+rNP9UAYQObl5RdCJxPt5UIPFc0+4wIsMBButNagRrV+maWfIoGkbK7L6
vnDKWZM5eq7g+6kR1d2LLuMH4XMgLAkewkipA9uBdIzJ7Z8fCsKfZLk9RGV1MtSkuZuy5qn1rD/o
FvzLpua+N7v03ktfr0/bxdKgK8mGsghcF+gPLmQCU21Q5iXV+0jtCOgtoRaa+qrzNRl+/wc7wEEi
OwOmi4vhNUY/Ka5a9lHmMb8dQgiF1eCFOl23cnHyMQpQSEHuHsIJBnLA60mMp95hBamAFSsPKO+m
TmjUtzovmEB2GXTWvPX7Esqna32qTayNqOIuQdaHc+rNt55+bgNlFtBFgNoVeez1MMjg5rY7mgDd
xoeiO369PkkXOxlNggBXoWEIYDFeall/3W3rmihzMUfzPSqUCdv9f31eJARShmFo8wWfH91P2qGX
MTZJfr3Y5kHK2LCbAZ/vlH2yA7Xpf/n1vF0BfPF4DAhTn+c1+ghsfY6GT1p1HJK765/f2KCY+3+f
FyLEXLfjIXbw+ZnuXPfRJI/ZzV3KCEIA2UaAgPck94jr5QVtIxoqK6ZGWRv7xf3syZDoG2OAAWDQ
cJpxEESQLqg09XqcUxU9prEPGWB/KlgwjLJcxcZCg7EUlwWgmaYOBMJ6HJaHBALOsxoVNpjAQlfW
ALM1jPPvc/tnDncaVK9OJ3y/VZ+L7KWs9ksmiQw9fumsnDrWAogAvg4oM170AVaEuGgqNpaIJv1y
p6h1vddbPQ/jdkhS+FrofLfuwXT7d9wt42+mQ9nWr0aVUZ9SXYsyJSsD06SauasSJ0WXv0t9r20J
OJeTPACeFPR6bZr9xqvVm3xqghdjr4/eEvbOaN+7izPsh1QvD8jtTYExV/l3NLDnz1k51iCRn5fu
yZm81tfANxFQd7Qiauhtd19Ydeg5LOygqmUFtgp9m9Ap53Yft+q8I3OinPBWNvZ9rqUHy6rysFZH
cH4ZgAnt0yRLfurgWj/Fk/VdaQdoWAGU6BN16Jdd3ToAWEPpVNWm/Lh4zUJ8QyfaJ/SUKj4ohLs6
aBTTeUurNN+ZaZY+NJR0QZPm7amu5uV3YhrDQ5WiT5sWSx+4mZYGrtJCJTpu6gD4VPZauCQJmrxq
fbfQhj0pzNbv0FbzSx0dZ19UthlN4A0ZfS2xYsj5VPaz7S3aL8gFTCSo85md4PvVBJAUa7B8JQbt
3kgmsmdO8rMzY1cGrr7cjLj00V+CrBw2PB4T683YLLnZ1UNmRoaZ+mW8N7NdbP+67nsuD9Tahrjh
x541DQA3kZaF3lPKbvac+DxPMiHJARJBUQrYRadIVYG/K7In5b4NKmBA/8PvBz6NN5xDtkp0bIpZ
NWWXYOkSBA6uHvVEMgL74rRiBGcG+N/PPMKAJq9EmywzWqw/uWv4DYEiBohlOlkqaNMQcpdo1cZz
8QLtNpjAtOfQ4Yuo+zpOByP+Ms/vrn4jJyp8Jl6kqLCgMQBu9ALkYA+5Po54/6I7sYVixD0BGJc0
X66vysVTghtBDhNQF5RBXBG5xyhoyJpmMqJlMsLFgaDY9MTMO63/Quif66a2NjDglQDeAuuKirtw
N7eVOnZqP2qRwT5PystwuP55kYntY76guIXIDvl9PFiER12uT5mmxYMW9fnke/NfysDo21RBSu89
97fe3hP2aVSTQGmdXV0/TN0XtKn4zG52Sxlp5dPYPZXsl7EcWCp5r225h3+/DAqR6525tL1rJB5G
npEXtvhQwXUGSei8Nbm8mRUKObhuL6SzcnsiBRkbHR3xR3V+WCQ5hY833voqROADpDIoUkGijrT3
egiq2qs6rjTseUMNnMr1Sx3qT+yzRo553gb6nIdMeXTcfaon4TDu89rda9mfGEwSSfW9Ko96c1Rk
4djloCGpCPppUI8i1L7oAHLsxbVbPMZOKmkCn7oyTsnLg77+vuBya23IQOOE78/s72g4O1PvdmDi
crvh5hfD2hDfQGeuK2exYdYjDBm4mgY9oJlMGX1zKJyilVcqgBUQ1i/l9f0EfeQn06xeCJtfu7q+
G1n3HZyDksFsmeKthvCODppaRDRKj8dXnPWVDSai8cnukkPboIDbenmg64nEfV2eLB2E/v9sCWmD
KqYW5DJgK+3eDZzmMXmoZW/srV2GjC0gjRBgAnZPWBzqjaMZZ7F1Ys7ge13n3wxv19D6jkgc3VFQ
WUJNbL36ZUqKHG2q1ik1J1+Fl6/jcYfDc90/bg4DqFCu942gVoTmKco0LxRcfSevSQPVV+ybuw34
MPg1Ak1P6ImLWSmbmG1sdQuG0ee7dlBDStrPvTJJttcljkOwIzzCHH1wAd1UrVPmxgGkNAKn0HYG
e+3RfZrvhqEPZrXy2+LdcL/ePIW8dxnbDbkDdIIJC+VpkErRBls9sQQvJ9/T9te/v7GbV98X/E2a
dJPNJnwf5N6GF5o0yN6uW9g4mysLwl52oFKSJR0sjM1ec79lALz+IrJmh42dBlINpD90JKVwPoUF
gvp6pbr9qJ4c5zlPn2UdhVuzBI5EbDacSrCaCGUOJbFZ2huDevIMFrBhR2LXJ7J61kVVAEnhcyNC
liUea6VTY4whW0o8IH7mMySAoO7B9iQ7tjcK6SF0+WB/4/38MHrhndGYlDCVxgsw4btsvEsMnxUS
5O/lrMEECh2cpRtAR7HmnlplampsWQBFOuD5NtBjJiMlvNxcKGmg8w86fVztWIwlE5Ai1Aa1FuBC
7UBr9lR5svRTOXX+9U18ub/WdvjvOLstwbBbLZTaS6SBl+r3IqNR3/i8if2LblWQ0HGiyPXns4oY
WaY0YAVhwZKHaAS7+eevvi/cWWxyO6QuWieixc6ywI6VmzIXubESiNNQr7bQu3dJvzp1KeiFbRJH
k7YkP1oax6fCdX7kICB4K4aUBtSodBCfAMXpF72y7Hl7s+8R/SFOy7sBCuwDU/40lvKqz+7n68O/
3IirkyVeE00DfnO1muCCMvbslPYPd2T3bpPurpvhAc06YF2bEVZxbmw0Qsw4wMvwYMSHrI3U7FH3
UqALZamuTVNAwqERHfgoQ0R5gbdbS4yOqieb/p2LNyiGheM0HLIkKutckpO6XFkMywZWEnhf9HGL
tzhaFVuQMJbqCZwMYan+iHkIjuhK+3F9+rbtILIGpgIdmiLfuVOAJUy1O/WUJwfNgTY32aXmq0F+
XzezuRl4AP+/ZgQ3O5uz3utdq576JA0KSNb4paX4o5ZIhrNlh0PxwHMLChjQba7PNG4pYics006O
e0z0EJyz3n/Y1ucW+C84c0oWupw15PK0U+cAg1se2xjAS8ko+K8U9/S5DcHxlaW3lMUCG9T0nTks
ZOQvm7OEu4jD7wFqEl/oCYRLJy3OtdNi/jDzT4jYvUGyfzeHABJL7lqRZ/pgbDmbpiIZK29IS+1U
54M/HF1k9q7vKJkBYUfppUqtomu102i99fuuldCNX3a4886ZfwP4+PvZAMzcbpjeM6xzWz4w1I+7
Htep4YzvDhuOtot+4QUyOVP3VvROSJQ0ROi/U0EoU9t0R010fdHSC1ICgncDKdo2C3NaSyDVm5OA
dAAnSsEci/XneVyyxqo97TSkOzcJ0UfxHyb53/dFH55AAmyOqa2dMu1Asjsm86ibvx8YGbR/IPV+
UeNCVSJPhljH77e/uN3nL9d//ZZv43qyeNHxgEtkBbIXL5+bMtF5AHm3QMJ6tg/9mO7GUaZ0txVF
ot38g6kJ/fXigdL71jKSVoW3nsmd4xU7rbTuZtMNRk3p/XlCs7RrStZmc3RnNoWLzyrcNpspbKJA
5ive3VI+6AbznebP9VncdBZndoQwhsR2MedsUU9z+RV8FZb1PQFL8nUbsrEID65BaztsNNhA9umx
H+fHXkNRrEbNJZbhpz8KUhfO9Ww8fE+eHeyC9k48D7N6UqcsLK3nin5y2C6zvdCd690CQdAERJNl
815NX2uoZLLX28cKAQPED0jDIHvJ99KZ/U4tFwMMPZhPCzHZs0d91fUHcrhuZWtHWlAwRjbvg7NJ
sGJWrYWqFEY5po+UPDfdozJ8btPPIIeBTKXktXnJbw1neW5NcMaEGfE0jbCGDs976HDuMpDNTCYL
EMPsNLW+Y9ZwrLI6dJsmUN3l+zTlYceSo2poYV8s35LGDTrGJO7xsi9j/btEJz7XSZcafK0dWvme
98eI76iDLF8PIYFjSj1f1cgulvVkb+3ms9kQ48TU1aGXx3AydXMO69T8ao9KWGftLiGu5AUgMyUc
zg6AWDunODjdvC/Hl3oMK3aUalptXobnIxLO51jOCzNcPMVjhT4SbdpDn9mvi+qT1sT+nKD7OEEX
WjZHVpnvu7x8aSf7fmZguyDFniTNsUErBElpaCS5T8jUBKxIjtd3/Fa+iMuxgeET4qaAz/O5OjtY
Y1Z7LfH4ls/vq+ro2MpeM+/65tPcoCO+iD+lDLFnyfwJJdDrtrfusXPT/OVwZtqlfWZj+6unpt3R
e6Lsrn9+8zCDHf8jKw/UjODqbdRrFTwH4LLyvx6C9KLoIRyEin733Zh+pKkMG7JhDxhfXEmIpD1g
E4SZpHTwWsUjSIrEO1rt1b/1dJiNvaV9TmQgQ+4ZBG+MxxTnazQ+1GMEP5XmVPXstMDM2fPfxl18
Av6Z0s0iN1bRqTUUIaCa+0mZ99endONWg10MDx4CdVxbnNJ6TJu4SNXTkByglQYVdYNKVm1jU6xM
CGcTidPB6k0MTRnLQGNvQNbdvu1WFoRjmalD49AC6+SAQQgMMOBQkum9ywYh3JZ5qYyjPsNETF/b
9j67GSWrQQoH4Ensahwg9DKvT46eJElekBxvaqKHw7IDJub/kXZlTVLjzPYXOcKW5O3Vdi29AK4G
muXFAcxgeZf35dff42YuVKkU5Wi+IGLmgcBZ2lKpzJPnBK9fabC6AQC6NpJf1aO7weR95tLlVNbs
azbmAdCB/5abCD3VhoLS64o5w/+ukvtpw9OuyOzlpLn3rnWotcRb0PR3eywKdw9Gtz9GpNXQSnhh
FEWXk2MLT6s6L0q8yXjMXqlZjjzlyvj8x8462DN/lpdjmboZw2DYjre+W6CHceN0KJIpKLRAY22V
9Fvr3pcmJhRgqo65yyk27ubpHiHX8Dyar06GYhyAa6JOsQI2rpKhTWdxe9CX02wcmubQlAdAe24v
iSqeBDX2KjkNKCMYYaW5SnXa4jqa51NKyDGCInOS9e96oHWG1N4NFfDmBjkUbf+zo+2DnTJ/aAq/
o1tLpjio+BnAKSAvBSZqGZqiu4PmsJrOJ8tP88xnS/X6UOPCgLT3uMEGQI7tGZqP9yTfCfa9zXWv
aF7LwYhtB+QjWkvQsAnohTSdURuLAZU48O6Df9Fzt/SSVVECmLrx5mRoQl5bWi/3HQrJHQgAtRmh
zADa2/RY0wJyRQ8Z1fZodfVm4y3E273GDHX7x+2toji9cENgXwN0aL1XpS3fRyRD0kKnp9bad84P
W3Ck//d0o4SvOFiozqG+CJIAlExlsrEByMWlzgx6SvPHomuCZk5ADvOzrFwfVdO/GNFKaWYBA4ss
jxT3E3Ag07mn7OSM75bom9W/yw2gw9ItiIxq5oDyBO4HqBJFnqAhjOf5BDtpu2PmfVt5tPfQzLGx
x1WH6MyODIptZ5LbAxqoTqPz1k5qr3+1oAF297kB6bpDsQn4KAoDenaPDlsILd1ekGtysNUACCJW
1DADlkiKRJORg2yv0tmpIrl+aM2+8YTRJx4q3sUjjZEnipa2PtRW9Y20o+HhBSn8FlgCz+XDVqFo
PatScIdjbOAYU9yLSMlenrXCjGjFtdE8Vd1jDeGO8tHoNp54ahO4c9eiPVq7Ja/Ud10M1IEwT1Yr
vuUsfnTcCuTE5u72vCo3BrC0/29G8kpjFvOl02EmYeC6dcZg+ot8Jubqj4X1CJxduUXidIllVeYp
Tz9Mu4m8vz0ARUgPOsSVtw2F7evHUWIsPCmFwU5WF5jRA0sQpOzT7AFieptwGuWanNmS9uDcTrgq
cEmdyp54OfEdAZzrVspIuSJnRqS91ffNnLYvRjr/X/316GwcI4g3m2CeQzAkBw5WiuL2kHA4HKw1
rbRHYs93t1dE6dPOTEgDsEeil1qd4KTyynlAb23rWxpoqNtSE55g5bR/vT0bKX8LEGfcfrKAKfBa
rdXrJex1LHDawqOs97OyDzbVmlVLg8S/AeZ6GALt5+VWtmcxaa4Q7KTVR5Eej7fHofw6EAfwWPAp
V5KTGbXyojBiuNDc074VW/Qhqs2Lm/P356VzWFa9NSfrsgxsZ2Z+1zw6bAMmqHjzIlj8Y0I6H05c
RBBvwwji8gC8fFWiQnAstR0asytvsjbeDFsDkvYZND2KGFxBwJwJBxnwt6NhANh3uL0o60dkTw/t
GQoFP8iHABF2ueSgCGNdSVN2SrL3g5Z5BVqDY/M7oc8C2qNwA7fNqc7OCj1BFxkiD9QtL82h379x
QajGgDwhgOA/W4MWJGPqTVvwkPVD1+P6Y0iavAjc7nlNYGhGL959m07veg7WuIznzwXEDwKnplux
jnJ/gwIALKLG+keKEiu3HUU2Zew0TaHDd0m/EbOpvw/JcXSeoHFGRu1U2bSSWC3sZPKDyD13S+Fa
td9ASwhuMrLucbnqguJ57eRCkBMd9325R0kiyzeedarlPzchndGcj2OOFiBy4pBwWIKJ3FccfREb
m0w1UWB8MMBp4GCdZTxgv8SgriaEnLKubrzEoIvvdvUWKFAaCx6nUFMAFy3KsaDRwwPycitnRTJV
s63ZYcc6646nc+MtfIkCZo/P7pRaG7cOkU7qL3urACDGhJKhDBCNUdS0e5T9Q7y9+QfT5PG7nPTG
k11Q42eyuF2A68P81NXIzC8VIY2nQ/n6DZBAkOQcWqO5E33ivHESOgYpSMzvaq73vtDQ4Yxu1d4H
wGlCf0hm+7xtxkduLsZpYk3sDajW+rYbuZ/r0hy8Qjdyr9WTrbyCtP1exreWtimSe3Cy8vsRyZG4
sDooHidD0Lc1fv0usz/cdj9qG0BA6mut7+qtXeExFIHc0wmd3vZjd9oX9Tuz3dp/ku/5byTgKYak
CYj8ZVKNRo/6sa6hRE2Xxhs5O0Yxe4sc155nieYZtna8PSr5afzLIDoZgXtEwgTMLZdbcXEQ3JK4
h9hspX0dEgoGD8Dns+I0L6T18oJDqxjMeY2GLB17yt1y41hLB+7KvuRsszLK9MQcoVPc9fdDFj90
pr2RXVCdNmPd9oiEkW2Um1PGuFsaA7s8jMBYcq+5pHk/Vb2D91Dm3FE+sY05VQ5pZctAFkp3keC8
nNKEDOgi4cwNDVROs8VPAfm7vWpbFqRJywX4RGrg6EI67Ym121JRVn4eDwYQm4IMBYmFywHwaZrc
klduOBSDp8299/P2z5fTZ78WHcpZK2UqaGZlxYVZ05pqdCY0bpUHK77vf9rlA/roEsdr5t34PZp3
okKeJtC+3DYsBWEvdoFZhebc6iXQ6XA5MOIspKtqxwlz/W0RPRPzAxsqrwYl3Vx9Hpfv/dbWWxfi
LJT4ZRBFFdQz8K6AOtWlQa65EAoroEddoiYWp9Ej0Yr7qnBARtHMg9dlkbnToi1xbtX64Vn826q0
fm5T8qLVYjecCuNDMfefe9FsZaWVUwkE48rluebspHi/jFiaFMi8hwx9flk0ekmRetrypehOPXvq
W1CgTD9ur57KA6PkjEofagfXCaHRTga75iY8cPnAsoPV3OX57n8yIeeC6q4dC4EUWxin6Xe3N943
urt4PLJfl6/7tS9Q20OGxEFzhvzUNIuEiQz9VCEKmD+oKe7KIeM+Ejz/Gqk7eJFg+uH2yJQ70QG+
cFUtRHJc2voCWBls/8EJIzuadu7QzYGLXkmwyaWFr3edvoshyh3MLNoqLKquNIq8Lg4exGIApbw8
AxEaYGYyMX6KlruG+BMPOvPQZHd2/rog92VSkZGExtma/Ae06NLQMgDUPYiGnwgwOPSBmRtpJ9Wx
QicHetDQvQ2SVOkwl47ZNvmc8BOrHrQ8cLcebYp7CrE/KN0hvAvkkkwHluojcnV1bIfDMB3iQUeV
x9yV06mbXn8h4iFt4qkOR4hcnbQXhk5rjHoYrTASsVcZ6Z0+LXc9e8zz4PamU8wYCiQIl7AYaKaU
Zywxa6ZXemeGfWp54L52562MkMIngH93pctbezcMKt2ETQzqqyUlZsjMMaxp9mHUmg9dXr0+Slk5
JNH9C6I2BeaaZX23ANoTpuNDQ+/IKzll1q27BiYoEeD9ZOC/l1s3qY2ibKfEDAcaZPOh2mINVZz+
i+9LWzeNM0FMiE6H+rirvhZttmubFCwHQIgj++RsYU1V674KMYJSbb1l5Tofii3Z4qQuC9khio9l
tuHLXjaodK0CPwD0gIPsw3Usri1VIdCTzkJjKfS3U7S4X6AWjT5yVg/3cQUXgxZ7JHFKPAloUeo+
mkfdQ1UtycHpHdz4DS0PtWtNj+5Y6hubXrUl0SuFwiDaQpGXXyfnLKkLWdJaX+yOhfHogHpPP5px
VQW2Fm1J0CocK7AvaMhCxhMSm/Jbtcj1VERWyUIKbnsY8ZC28Bs8gYzkYJOtKoPKO4HuD0cZdXVI
1EtuHCxasyjmgoVEC8FtgARp7Dns4ybftWqrAiKHMhZgGlBvkry445Qti3lthsR9z9GzTPQ3i/4x
Y4+V9tBvBYSqtTLhl176+s0rRIjgWWXVbm6GZjwOvqaD+sZMeiuwalv3X+8Lz01JRxzQFotURQYX
Mr1n4sm1tiIy5XZAF+/KjYmZk2MKEJsMztjg0I25U+8Y2CuDXOjzXWoD7zYMpv3IeeNsHEWlUZBg
4cEKdoFruG2R986E5HMI1qcgymOAoHcJcx678omnG/GfamcA2/giJ4VLRdZZMIloy6x1zLAk5U/G
hV/a6GdpjGfmdN/msfwQ1UBr31411QbBu9iBk3FAvye/5TTSzaNbYDeC1AL4tdAgR8jdb3gMlbu0
wFeG7Y4HKjp7Lj1GGRVlPNYmC9vyLZgmPGtL41A5CgYYjLWiya5wFz3y9XSKbRYKEujVviZe4u5v
T5TiPWCDQOq3CcnrpUbS2AtK1GGPSsZcaJ6W2MHQ/hzst0P5bVjigzt9vm1SRii+3Jrr4UUqjSAI
kHkpRdK3feHiGgA8pnu3TAO/T9AadUAvHAtMUUG8xIonb0kX3V8GyOk2Tt++baqZgDcg/VfYYgqz
OGgtvq8aUMSncWQfxNhmKNETJ/cGx+leKYz2329G+yEIfS16pd3DzIE2NpqOQ2faaXgB0qOLrJnt
Da+k0/xlCJkhBKtodrsqmbAhLceMw1/HdeqBZaXwQGe1pUulOv7AAOCmdzEgRw7wiF4Rza57Fi76
p5nA69iuN9TfSSO81NgigVAek18cmOspkeNjlOl7Wx8XFurLO8e+A6Pj7f2k+j5oMvBKQQFw7Vq6
PIZtzotYIwiSNJF8bLLxba5vIetUl+i5idXFncUGnE96p7URC7OGoE1p0PbcgrNECLuLAXu8PR4Z
Cf2yBXCygepcuy2utCcp1fIoRjY4jNvY8ivQOFCte+BpuRt7+lXL6ZukqHekTJ77pdyodylHCreJ
ZyXCE6zX5UjFUmjG2OiwXa14lAZysVqHALpixrg3weKzcTmoXBzSpasUD7wMlTXThcm6LheLHWq6
4fUxPYwz8VJ32rjvVHsEh8p9ydyjSLz+/dkCJlVJjdZq7dCqw0h7k59uL5ny86uGDxL1FG+BdVbP
Pj/V1OY5lKZDNh/qoNzi1CAU/14OnMGL9/v70hY3ltbOWIrv54WZmx5r0gKkJbP1zkkNlnoiiegB
NFJz4SU8rQ9tpKd45xaRN9pc82u9yA85KfjezuzRzwzQyoDWavhsNU16cqs59dumnO6quXKPcY3k
IXWF86XKeXR3e55UfgcCMuBrWAnbrnqgYruo0LDROGHvFn62gA8oPwmeoxYY37N0i79StZfXNka8
ZqBYhWjgclVAgaU3bTw7oaiOzH2eH5L8ROjx9pAUGxgVoZVgYa09XYVvrmgMQxDUF4r8PbCYHgG5
Fdti6NsyIo1Ej7MecjV4FRFeHNhymAfUMdyNkSg2sQMeSVzJ0LjCRl5DhbNNDJZlh7TCtUOAoT/O
bhuYOd9S39iwISfqongxpmZx7HAqo/dxNz862fLx9oIoVh3DAIAGXLGoKsldslZixj1rMFc5/0jK
585+35XPyfvbRpTjgLiPiyTqSr+zLtjZXGlW06cAdGEcgwfe0leS/a83AKqZeCvjGkBZWc7SxijM
Lc7QWOEMpbg5qKyNTJIi6rv4vvSoqY1qFEhdWOEgqn1pFw9DOz5NZREM1HoDEs5vDsm+ADi9YXbd
plduDAyEIG5BVh3dppezBlQLcRNeO2E77ooy0O+Kz1rtgeYwijbif8UmQKjx25K8z1ItdbiRt07o
1tqJR9b7yBTHeKHvUjL/c3srbJmSHtg2jTSeof8thHPz8twMFkd4CYjwkvn7bUuKTXcxKGnVjJJM
WpXCe85mAHA/aCJvf185EqDhV+VbiKvLm3ouh5rWEVxZn5r3tV2BtXbXd+abKdb+ZiOcWVp/ydnx
mayE6tPqNNvuW1lCftX94bApqM3Fo+0/6VZ5QDlxZ+ak69OJeJWULIdLsABys9cXw4bvVDhotKb8
mTrJQZt6VMzuDKdTZcfZAl/kp3wrCNgahHR44nROG7xxcNGMT3b3nbGNEGljCDKPP26EweYckyTc
jyCZ1BP0s+dbPBsy5vUltj2bKBlvVtSN07RzhfxeO+H1Jj4yiN8CIvQ4VMZ73eneM6f+V0TagZrJ
jrX2m4oMu9vbXD3QtagB7gHrChGQj3HZOWSyQxG7b9PaPsRu/EWMW2CRLTPrep7t8TjjlLXaDLCI
2z9mLvkBSDaqvmTjKCnNoKn8BXmA9mFpWxiQIiGO1tthEn+qkq8i/pknGwUapV8AkGTFGgAoKFPl
pRyMIHyInZBrb8yq9iwz9Zz0A8k/3F4YFagBaec/hqRTlIm+G5kAviaam6BuJ98Bm1Q7vFsbdMj8
KS5OXW97bVXezVuy38ppBIIU6SkUvVBvu1wti0PYVCSJE5bRm6W4S5ifbjWBKw/wmQlpQ5DMsJKq
g4kWUhzDgdevUwj6dbTwoIfYCuKSK1kamoPpNgafXJhE9heRDp8IjXZ/s0KISVYr4LGRAW9my4VB
QbkcxvqXOOaTp4m689syyT0LTbMd6Iu5Pb8rKu1uWLr9tGTPt3+Bci8i4Mb41jBCbgnJSYLnhZna
YV97tRlYn3MgDrbaZxThER4nf4xIV3ok9NLWGIyMRBc80AfxHb0A5aeqs8cnzdX7b+USjyDtbTv0
dkbLxhtcWSeBf4IaBdLCa6vd5WbMgcgiaSHs0EBrLq+ygz0YQRf1vkGaD0BYHmY+/xBx+g+d2jvL
TtA+Mtw7xXAayHBf9M7P23OuerWBpMp9AcbgdKxn58yTjWO8QHgqssJF68E5zLvhMa6SItTTdn5q
ucsOMQH38V8YBRgHxB4Abl2BWbQ5yfRJz+zQye8T+uDUASrtjB2XLfYe1WLDp6EFA6AWgGKlk59m
ZZnjR1ghQXjlJZbY5ybrvbQcnpZh0Xczqfax0R9Bw/L0+iECrAOPiiVe9X8v5zV2nURvlhg3RPm1
Yz9E+8bq673lHuetwFvles4tSZFjukS1Vc+aFWYFqHH9xQ5uj8RQHUu0amG7oq0NBHPSLaRH+bLk
vWGFdi4KAUhx4gTG3NS7JkGvx8LrZ9z5mUdqvd2NXM/vRcHzx9Fsxakfh+GuS/l8rBMq/FmbrV2d
WxsZGpV/P/uB8oPA4qlmkR6rPNP0vqsq3wSBr7D+wgWfW5FWlGdGpgHmjAo9ujC7gG7lbZWjwCUP
D2+h6CBf9nnL9IhTXPbg1/vasugetGufo24rA6k68PDwoL0DwzpQDdIwckAlLc1ChOSaFRiNhM/F
/Laxoh9GOX6mjXhlP83LzXVuT9qedueanTYZSDouehAV1VswMmxEt6qnJwaD7DCw2iDclHwYXtkd
ePIcCyAkP42Ctt6PFvrlPdI80K13lHKVzmyth+XMXw4zTWazhL8UwDmjecsyap9shevKE4ek1irr
jUBWrutCMzwq4gQZTU3cVRH3oMJ1rFPNo0N+d/twK4cDWCHmDtk0XdaCLSBcOhfmaIcVnX6IGSXk
xX4PUMfGCm2YkW929EGlU93AjMHmsGYJ+EacHRpIPtwejdIV2iCFX7GEkJZe//5scZIym5qEAlBl
RNO/cV49kpxtoE6Ux+fMhLTX6q5EC329mkByyPSdbKdpj80EbYGNLJRiD2DxUXIHmgL3l0z5NPB5
GlEbs0IrTbwZa9/uUTOu2cfbU6YYD8wwkFqsugtXMPTEyKK6FamFl6d+h+wB8yzk0I2531PeHeki
NlB2qttk3dQ2OrXXJji5sFrzTO81p1rdKHli5JPgP+JHK1+C2rb4E/q2+X2Xc+otbq/7aWGEBTQS
IiutwIeX69/6TC/uwLi8lbxU7FAUebFnkEzGhLvS1iFNX4uVaTMk1oMWfQG1vU9RAvyLyQYl3orf
RQLTlW5SntKUAIUCWlMT8scxzQ+Lnn9cSvsZq3BvovB4254i/HFwa/9nz5bVWUTtVEsq4BjjDCFk
4PSdJzI/tf3ZSb1k8Jtlw50oDiDeVw5a21BeAl+v9MgrkERPOntCLAIpIXALbgRVW5+X5m/qMrvU
dXze7D9P97r9N59H4WJlC1075iTf7pTV0OgaPl/YD271FuXZ28uh/Pln31/P4pl7GhEuzW2E7+d3
xNjXyf7251WrTRHpoo0F1d+rtnZIj2gpglozbPOi81rLCZKl/QLaj105Druy0v41nMz0tWErMlK5
qnPD0tlxRxcJHzIDBCJSf8x6fzCFz8iP0YmC20NUzSCQKyuPBKQzrq6rrByZBXSLiZv+GVwo7sY1
tfF5+Zoa66IcSY3PpzqU0RPL018PV8Vba030wvHBtUvvEasl3TD3Iw2ZDaKtFtDSgzlnW73YqvWA
f0VPGWBh+lW+o+MxXh5CoyEpDvmyH+sjaY8oBN5eC6UV4PYB/wZE9mq7GWCcNvKhIqFAYmCi9p1T
QNB90toAxawt96wI8ZC4RosWbkIQtsk44hSIaHAPdSRsZxqjM2C8L6j9qe6rLw1A215uubHX4OF8
e4iqE4XSrA4QBUgPgAy5PLBFxuKJZRMF9Fw81MBpOgItAzT9Ng/a6PdJ9Zm6yNT3ufvK5sOXIhHQ
dms3GlQTsd0vLaPzLJutNqah3vcfeOE+ZEuxcROrbjwk5MBKB6auazHlMpnqnDuchmV71ObZi7Sg
519uT6Bq2VasKWrnoFu44pUcEhe4ALcCyClGVsEzxuJH4daRR0qr/Em6KTvmI4+DqKL67rZl5ehw
lWO/4N67Kt2W4N2jQscZMNpp+CqcZnp2hAXhJTIuGwdBaeoFaIV6NAQYpFspX6yZ2FrNwiir3iRO
ccwMfh9V6UamVuWcgLQBnuvFjJzDRwF/agRvYKY41KWfbTFAqYcBGD2accAkIh8xI7XbarLw/aV5
U8/3ffTNMT7+xaJAKwbvNHQdAC18uasdrUzaCrXVcKiaZxOqy24S/VP3zv9mRmYBXVDnisbGorjH
wfhaEe7uZ9z4SFpwa+M5oJy0PyN6yXqfXenc0vuFlw4NRedzkyPFBIoPa2ODqWL0VWLnv2l7qbuc
GWmRvk70OQa0OrGAE8QLVDsWdsV2c9tnvl4AxzPSTeiVamjI0eFZCE0k6KpKzm9po3zFp7NQL3Ya
O/L4TZptpFSUJoBFggVc6ABFXe4H0c8Jmwod+OUl/zxG9Vuag6I93ep22TKz3mRn82cZccHNirJw
1or6Q5awJEAzvvZlXIx+t7HDCb4llcHXhl5kcOBS9SuKwMnQC0p5bIY2On48SJQN4F5MWr+2zRxk
gXFaPRbLPO+rsq7A/hBZvhCQ7GijIcPBngF4zrrs2NlasZtiw+y9UdfzQ9tPlU8qvb13ZqMGN183
eovdJ/dWVZ9SAT02KPJk+w5ML8cY7UZ7PaPo9qp6r8jQTzJbBtx7Y/2IWlqVnrl0kT+OleUhIFk7
z8feH8FL8a9WEMBQK/2rqenaZ7wYyU7jc/vYzhOCYRQR2T5i6BRGAt3wVgal92YE0sk04UnAyqG7
a8wq2etDtJW0Uvg+oPcxrShOAF0kP+y1jMRZbAMGKIzdHMRiY9UUoQw+j96FVUQD/k/yS80ociDw
JjOs20edn6rqoW2OSbHVSKwcBaKXlX8dYYUMZsygEW2j8dQMc+pbkwdS243Nd733wGu14onxAAD8
VtrnQ92m0OBqzbAQb+3u47J4XfL6CHnNtAGtttZnwE9weZTqDrWntgU4v2DvyeOQvj4mAW0FQDHu
SuB21fk8x6IgU1SYYce/1yOkFMGSYywbY1CsNrwpWhmAhMRUybFVVSdTyzqXAQvlBpQWkHNs0FKr
eTGIaF+9IhempBXhMWe1O3IzjF0/t940SGKQ/W0TqssBKU/ABymGc4XsylN3SXMb13Y1dI9relpU
UQy+O/NdOThsX5rORgVLsYuha4ISHXgSHMhbSVsAuspx22uMhsDNfbPteQ8k2esT+hcmpGmDZE40
DDlFaGoYwWyYT+5kHFcU4+2pU0Wn7i+NFjD2XTF8LKDg0MrepuE0Fs+dIe6XZjlYBQPan4ugi/vM
A1X8Rk1fOX1wnUi4gqmcyRnXRYtJNiR4U1jFExjhzH5j7hTfh2Q0vABGhmeLXNDLZ9PMeujChLOF
lkvImzXgprw9b4oDhJfJWiOGsAO4haQSQjVFvVZNCHosx/0Rk05/39NC7AoBlko2GtbrH82ooqGC
Z9p4AF7pMo5dC2HbAc1bNgVJNDGDethwO8oBnVlY5/QsQBg1yIGNOSz0PIJMr3vsNcio9otv9+VW
mK1cH4YutJV0fCXsu7TlalW/rOF3CHGz2tZ2kflKVav17YjY4rcF+aGQWTPyMFCeCec0+hZbwBRP
o/jkTPByt/fBetKlWAfIbgfBIdqbwMEhRYhQVxqbPIpoOHbiXy0yoPUCSnWvIM2WpXVSblmSFkig
oXWBMg4Ntc9dumPPbYq58/s0EOVumTdOqHJY2LrwbXBxyGNerpBjV2jOWRBus7Z7ZimUpwsoAs/O
xm1tK0JF2AC18+q1gcmTjhEjSwOquZGE3QQKrVkvAGJmhYkW0LYPk840A5Bg6dAvXugTTdr+g6lP
s0cR9Hee1aSTF1l2vcpJx80/BfB9QGlEw56Y3fQ5dybLn9LWeaSiae8sR6s+QAc+8404Eu+xbtlD
scC3sqQ1/ZnW/NgNEXhgorko9iRi5QPUJibbs0Vp+zZn1rFouuadqTX5gxtHPJiz49L1dw0aPKF3
4eQB6AYOMcjkJ8OHRPcUR0FpOQ9pXLM3iAeR5C5EE+jg1nni1EXjg6Y3D4YzmCezdeKfiIOdnemm
7b5Jx2Wf1uMc6GZvPosRgW9v1YmPqMr+OVer2EuVEo+IXgsYa6cdjZx8D9B08jQllN67EWmCDlyz
G8ul8hFQCUA5BqlHaFyul8mZj2D1ktboXEK3BCDtT3UclOkuuH2elCbQxgDK3bVD+6V0cmaijRrO
KIQPQyva2UUNkGniFemPQXy7bUd1msAk8tuOtMFtsJBxtGWYIU8/cgFi4d0idlk6+skkPEN0KBRs
5e9UZ+rcpDR7gF9A7RgMCKE77gE+tJZ9POxvj0o9e6CjWhvb11bVywWqTWS0JndA7KjjyZPUSHuD
zm0Z0y8a2yK+koIuPFnX0iy6D1a9lFWU+NKWnggKeE5CTgiQdsli3bk5Qkk8L/2ON3tq1xsZAOnS
+GXvF00EEoLIAV3aG6NYsyojJiez8PmnYYuMV5q6/z4Pl4fkEp6uMiYJ/tpdZiMjJ3uOo2e7mOiu
qZoC0cnMNN81R3PjMCnHs17mSFAjDS4HKeOiVQajLYHw0aMt3gJzeHsvSNvt14BwVKGdixrj1Xux
gVZ92RU6OeVGEdQ8jDhIPF7JDfHLCJw3+C0ALbzqqG/snmjlaGHWhOnpixXQSN+z7B1tNwIg1fKg
8Rp6CuvNjtaty9VvB8udnQSr3w9G7mdm9pGMIIIiBoQYaWZsUdWoNve5uXVyz9wQLh4rLfrVnPmF
Ox/zYh/l+3L4SN3Pr1+lNdRZCaZXTlTpAjTAGJshgQ7Vof6zPX6Nln2TbGSY1FP3x8R6B5+NpSYQ
+1sGmLCbu8TdieWOtXfoxb89EMmhvuyE84FI7sAoWydF9xM5QX15mfbxAxfozjokkUd/Rls1MKUx
bGpkKtCecgUgRLqIdBQZkVNRd/Odjvjufaq3NthkC+POBEsUwJP1aAUgwU91L4qmLUCYck4BZgbv
wJoBkA8vuJqyiKPYczLi/k3dZN+nNoKYByjevWGTN0l1klGL/W1s/TFnC4j4wTZnLYfna3bNP2V6
RP7q9uKpfBECMMDFUbkGGFHa7mi6Wyp39a2D+ZQkb63q7vb31SP4831pBHlGiqrQU3LCg8pryT9N
eZz/QgwP77A/NqQbvZjTpXUH2GijZfInc/mEnb+m8oZP/9tgpHt86OM+NSycJ4CuDuD095g2BIkW
3LaytSTSdVfzKZ0EgxX4dzxgW/uIzpW/capo+F4BqCgRycm4AkguMTi2gY0VxG803W/eTP3GOJRL
f2ZDmi07aoSmgbkDsmpf+bTvjGM//Lw9VUoTKPIiI7f+kXGmIP+LM6PCVJH8voy+VEhe6GO0cUS2
jEheVHQkNzoaYRzmO71xvXTasWSryqFc9LORSE407WuQl5kwAjITG9IGr6eSpqvaF+LDlQFdl3sH
o1Yf0mk06alFBN98G/WtoON6AFQHJgGtzsi6GIDAXLqqRSfQgNJA+D89LMLyym6r4q4ygCZ46HQA
rIcstXQsImOeGi0z2clM9Z0zZT7fQqdfu3aI/6xveSSnkWx39Msh1NOEN+mksxMVc/wYj8ZHoDAg
1JdXT26TbASB13EGHr/QUnKRBzHQky4teByNmZX1BTvVXbBkX5oFjsTX46+UBrfPiGrecJJhA4Bs
pCrW7X12h7TNzN2k6dgpegPMfVRuOHj156HgCYwpRYOCNI6pI+1gpiDy1bOHAV3a7fu/+PloGdCR
M8Lqy/nqphwiU0ssdmpnPx8OHTnd/v716V7RDVApgFL9ShkjhWHczicQQ3HzhJRKmh8Be8lef8fC
BCgcVjISep30NCsoMNfQfj4ZxWR8EIk7ftUmMKneHsjLs+ssTYQ4DCTxoK5clWyArzGlA+KWBthB
utk4aZPrdZBcQKL024Q8xhA9g8vFc6bi0CT37fRuXiALJP7J+9clx19+AXgdkBXHq+P6EWoMmohN
puknFMr0Q5WQjUhTcUCB7Pr9fRmhtFRL3OuEGxDSmfdx2+6mkgPnjDRi9Dq4wctIQOwOZChDvQrt
E5eHxhRLo1Ul7i7Wzru3fT3tbi+W4tSAogRfhywFAO+mdKcYrEyrZMzoSXO+DKd+S91R+Xkcemxp
IO6ukCdgJSkMQInoyYEQ7PjMXh9xgUTjz/flnoM2zkvbahwKXUdkpR4h5+i9lthiXQJQzzGkm/BK
BsW6tAQNMhrcNEZ6ynAmE/QEbL1gr08+oI5o6kAyA34Fx/9yjfVuot1a0Ttp+R6s0kDoJHHw2mWG
CXC3gEIBBVxHTi3EPMoHwfgIOY2PEQcZRbcRAF2fCBjADKGbHsVPkJNdjsHuTc4mWxtONK/2uKR8
1NVbbZ87G+dhy87692eXiIDIsYF60XCKEcY3GgqHYh+ZxwLF+9szplwUFFagIAVi+KtyR2eQIp/Q
GQvF8TJoOv3HgL5IavEf/5uZ9QCdjYeA2n42QQh0Kju2p+D+zEX13aH5t9tmVNMGHBvy22g2ASBR
2mIGsDHmIvr+lKYnmyZQxiu81JyDtnm99i+eggiOEM7DXeHMXw7I7JbO6mzanUzrUIK10T1acec5
oJ+Mv83p59vDUi3SCuDGpW9aFJnAS2Ot2WVIDmrdqV6O3D7l2ZG2G1eJ0sSKREaGRL+G8wIGQfK+
zvoTR7eq0J9WRSdnC/mgNrIStKJkBJyc5IVbYBgznbHuhMQSmvQB6zCdDQ+gMgEmDbBrrXWOK9CX
zrWBawz7ORcf0C7tlfq7TQ4V1S5zQGuKBxD69K/yo2nTGzkYO0Z44+zeFuytW5l7MTSBMJ2NaO//
SLuy3dZ1LflFAihqfpVkO3NiO/OLsIdEIymSmvX1XdroRiey2up04+JcHCA4pMVhcQ21qk691qnY
ZeF/U77gJFea5o5Aaqbo9+7Y+A677FIULmhodI9gb/hx3PV9rln8GCmv7iDK2e/N7sl1nxXoHWX6
eP4kLy/ddMiQ+IXG6OwkqyQH4kJi6eL+XU+3fXYlxsBda5hfm2X6+xdrY+kx1zN02O5Nrd/pcftP
i92hd6RaKeVOZuu7C4glwzlDYylqqycYmy5uvEQBjr6HRISP1ki/GFZcsKXz/HWG2aZYvfDyzFP9
Xhl/+vIqyi6ltdY0t+DJgpYNnhGKGdO1tGfrxaNaucUAomHVvyTDM6NXY25vTA91wjjzG/Zas9e4
5IFGrxS9QfPKykf+Ay7O1xFAewRLUMNANXlmt93YTbLWoR008sRr6xhXGdePQDDdj66xMUY7GKRx
bU0ZRhsyxKOt3s4fy//hBwAnjx5aQF7nyWFhQUmxozgxrjpw+qm3bajYVmqXpHlxs00jLmr9xjR+
nBXCugMT9F+zzuwhH+qhYjZmHSzhSzhGMhzS37G1YkSWrsPXaWaencyKxsoGu9tL99XmbyDqEdCh
c7bn13DpLnydZfr7l0tHh9JKyDSL52R+IlI/eT8/wZItBK4b+NCJtfokFa3YWIK6pMMhUZkISF+F
8VjsNM/dpCR+05z45fx809U6OZQI7qZ3BPCJua0yYKeGJBq7fSSnfuNLHaw8TX+pdzSkwG4V5eb8
fIsLCCgaGJMn9tb56+gxI3ONOO734jWLnkx7xQWbwtGTz/ky/OwUFGlE3bbE8EQ88AYEyXGYQEcJ
JSW/nlig25BoK3jl04MH1AkiUzSFIZdwEnUZKkmRvo1L8KU/eR0Fm9kmjY1ApM8/XbkpHQJuU+Sp
TBT6ZkdPa1reQHGD70vfHuLAwz/nJzg9ehNxKnI6FKVy46RFdkwo77Nx4Ptk6+kb+9MbUA/bFCtm
8NTWT7MgtYM010K/kWYUyZi2mCVXie8DJ+GvVZJPj9i3GeYBfZm3heVOM+jutgABwxoh9eL4pje1
G6FMCYzgdxuQVEbVCG/EOmUHFhhrSL3FbcA7i3Y/Hb0q89zRyKyxS4wOwzuDz1Kggts3TQt1LywR
I53f8qXNMMD2PkkJo390fvv7rgCvZpJz6HgfHUQTfOOuNWieGhgLziOYcNCRjPLanOpAtZaTJ21X
7kmah3pzVY2vliMQRDSblG818PSe/6Sl5fsy3zyLkNlNL/qiKveStr5eeH5ppUeTebpPBLuIOVtz
LJbWED0/SMZNVuC0NczOPIubhO8zkr7QPoOblAVDscY8vHTqpgzYJDeKdhVz9oyaGXdZkzq4/iP3
L4dkLZ+4+BmIJ+CFoxKK9p7vp1prB+ayTuN7dNoBv+586Dzjfh91a8ruC47Y1KeMaBzsS/iXORjM
6ClMQJKVeOIKvxaXmrzk4+ATG8Aj7cK2Lyv2ODY6fgT4Bvr7gm9+fkK+zj/3Ns20afiI+e1c/FKm
fsOirPYBfdjGij+Y3PsZ+A05JzzmJk4+DAaSqe70gHz1GbIoc6shrvZJAS5vBScL3B3ZyrFfOh5f
J5muxZdJxiZvqrTHJCD6B0lgdDi/ZgvD40zo6GuD+AReh+nvX4avBqNBIZqpveWnqFSt2aHF4TE4
nZJa5KSckHiFGiM+CAhfxn7VvpQrru/i+CC0nUoJgBh5s8ujtCjrM4XxI/HMdiR7Or86C3cHaVE8
/wY47cwT1Zko0p24YZnYe02ytYna5PZ9u2bYlr4BD8KE4Z8e6bnIadGJSiJZJvZZ/KsGfXrdrzgy
axNMf/+yx6StrBbek9hT+0Wan55+PL9K0zn/7ptNVan//oBpFb+Mn1Vt0ll1J/YDmHZba9dH0OO7
JuL1/DQLD8DUPAvmBfAyA4Q+cwHLjrVlPVrlnhGV+r0yJXojkz3Kiy9R675qcb1yNxZ334WQJliR
YNLmLxzIO8uidvVyb7XlgJQ1Sj2Qt7nWPLXGZ7O0Q6i4ojEYvLOgD5pZrqEUEj01VO7TJhwewZ57
fuWWhjcNHC0QuyDhMs/7elFeMNfGLYkFkPv9wPpD2ST55v83y8wc8mRoociEY1YS7SrvTCjvreFD
Fj4EIswohcCLRRv1nIEPEoY6CPhovSfvfXXV8x8nRFA7+DL8bBtGCQOTpBgeEhoJOOF3P14gKFug
+QTERVO2enYPQcGItI7E8PG72bwZWrKyzQvnFW84XDFQ5gJpNzeGmXA1mQxFsyeArxPU7Avotqzh
t5a2ADo/0DGDSUQFfFb2dlKitbJjzZ6BuCDfROjXO79KC9YE9Vvk8pFZmHLTs00owaiWNFZU7wf7
uhdXaX89QNJ4TV5gaa2Au5m6s0DufsIg5dWVjDMNazWMzI/5R0U/KDSAz3/K0lp9mcSdWawWgJbS
brFWlfUqg4avPH4L3wC4F0LuieYZOz47T4AJJ6oherXXol1GwVCyP//z18af/v7FruuCuKy0ML6o
ITv52BnBKFZM7IJNn9rX0O6Oo2SfbANovD29d/N6X2GHlT6EJn2tOCiYD3Hzcv5rFjbD81DUBvp0
Ytacg5hIpfSm50LtX3VvXwwra3U6OsAGUDICVga4gJMUXFOBuoumxNwD0lxdRPWKq7kwPNwzPEEU
vs6EN5ltxUgtkfDegAUHeYPKfHvz09VBPhtPA9R8QQNwwlDREM3pUWsCwCT+uGqTvz8fHV2jOKQU
VWYUmb///KKVta5n6GAYbovqDm0VPx5+wimhLRWh7tTy/3140yicTgJivPcKujX4+Kw7a/rnp1YJ
RKKIdtH3iu84KWVk3KpSE3xWiG38xAqUF0bqwmpWPLXTG4f4Dwlk1OAxx2lPZ5rUhIErZO/W8aaw
N5lDtugN+bGFxSx4QLFU0FR25l2J0pS9G2mSAsTS+aVzqUGvdNgTcyXjubRkFDHnxGAFCZc58B8K
B87gxSPdlzq/IBYiwTEu7pBjJT6DcuOPjwDSEchGwM/REQ7MXg3XjZNCiypt7/hcvSTR8/nhFzYG
6uDoUkdUC4mOfxn4L6Yw7RJX6lK4+7Stn5o8wiSG7+na0/lpFq75t2no94OcgnFzYI5094yWvj76
bb+yJwsTQNGNIAf4T7h73hzR2LWXFjouoqn+0Eear/z+aZW/RwK4IQD1oaGf4mGdO5oROLtsXlJr
z4o/cb0Vr6S86emWjNu0//zxUmG//0mFoXp8UlXW3apKc2kAibUh8VXWXfx8eHAnweZCowMZ+5mb
M1pGMrZEs/ccMiyon6xlS5c24uv485pRSrKB6Kmz148qytEY1qz4Hgu3D27NJF2Jy457Pp3oLye2
9SqPO2Ws7znYHbuy9vMEjYCCBdoacezCp6CDCD7t1OkFMofZUmW5xqpBSLKvrrIWlNUrZaa14Wcr
1VKZpVpekX3uO5GfqRVjuDb87MoJI1UTKwjZp1aYJUG6piW5YDnQ1g7QwKTzeUoaKLPGGrM4G/es
OYCh0Mzf++znxglPN7LK8PynJP9sqwdNtFIrFSDHmetXaKhyhiuzX9mGxe9ATAFvE2KTJ/zqiUny
0S4yfV+DuSrv931l+E77eP7WLU6CJk+8fwCLoCjy/dAKw220TEVkL9j9aH1ELQ+sNdjh8hwg+8K2
gAbAmQ7El4vRZBVShBZggaCgj/MaDB/3Ha1/fvumPAVcKpRCcDFmH9IzGWVRDto1wj9LehMll5EG
xNXT+eVaOLvfZplswJdPIYNjqlImZG9YHyV5yKPt+fEXzDmUgnXQPkx8l0jyfx8/KTKAwwtOAKI+
mNmzVl167NKACG5tSZ+v9R8tfY0JxwdQR4SVJ2X0DpQSTt4UZB+11sbpvJehWTvEC5XyKWMLYLuD
2jVigZkjGrUo70qmyJ6S4bfq6KZhYCIaI3FRoIidWPLC7c2NXdobiu40hdds5WAsnD40MQDfB9g4
/Mk5VgDNuhnRTG/cK+3JGm6N5LJoL8/v2tI6opqAdD8axaa9+75rdRoJjcd03NuZc2O09V3ktSux
1MLjAsADMlZTveIUZq1Huh2rYpoCYnnM8IXH/W74Xwg+LU6E/DFwSpPnPWcAqLELlpAdjD8pRx8d
1qZPhj6EbkoaCNE/n1+5pc1BaX4KU5AXgJTV95VzU44oQ9p4yco0sFokUNJjlCbh+VlOY144FF9m
mb04bplqlqIW2TPNumXgHap5g9l+aWm9s8mKiTj9pH+uN1CfFAg8Z94PWSsVq7RPxn3WCFTK9UA3
2YZqr+c/aXEW0OhMvEN4506uVQLNLFY4w16PtNj3kvFh7Ljta2W88grNNQGnbA1BIvO/ZjqpAZMU
Mr75NJNOfcaOkfPisU8rfawq5pMG/XzJ/yJNcXoM0eYBuTaYDPz/SVtBk2vELDo67LvCb/KNbHwv
98e1+vPSKk69C5OpRYwxD/Ijavfofetxq1IFLNaAQP/BW1OhPbUO+JQvk8ysg9XISig2jHutISBx
6W4so1o54IvfMT2uSOgANjE/DWmXNaNdWcPe8XZsvNeG++aHWprTMUAtAGSTwE3At52X3sYcXVZV
VpWHe1eZPgKRFTO9sEqgxUaeGddmii5mq+RVGvDGXlIerIj7rp77P+9PQlFZB5IU7+uEkZw9RFRZ
GUMUzA9NEQ58mzydv5BLv//L8PMsLSiSYU0dDJ/Qp3jc2snj/2F8NDdPIrATd+rMUqbgDtczV2eH
EexqFDXdcgVCvvQBE5ne1L+FdJozX5+YFWqIGTvkfhW9luWP42AAPMD+4iH3iITdvCg+Ei4ctyfy
QLkZoD+c8LV+xlPfCTNM7LVIGSHWnr/C3Oz1Wi91ebCaICF+6V1nuk/YDc8Ag12BP58uFuYC7m8q
7eBizN8to007UZJaAfd8I4ZrOa5xyixNAEgXylPAQqE3bOYI0gRQv2S05CEZ8pDZzE/WENynjyL6
EuCWoccF6DEkv74/vU2t8ZGwUR7CyrvzvLBpAtvX18RUFr9joqMAAwFSB3OEAiNOWsWdJw4mg8DC
6AV4NH56MfAdX2aYjsUXl7x3C1R5esxQNDzoUhJ2a3DT07cIM6DBBdrLU555LuHqMcfKS4+Ig8yv
WAlI2kXVXNXd5sffgbLCpP6DBioDvW7fvyMegGUdcc0PVS22uutzay24WNgLYCbAEAPgywS0m5lY
J8mS3otdCb6eJ14+VD/2gqHsCBoVUNfBGT6x4FpUjnqRpiAOix76LOA/N1CTciT6y7DdSDmehqp1
7XhFVBzqRIaRZfi1dnF+CxY2mkL7GE+oBe12vNnftwC892DLre3i0Jhbod3a6srLw2KNLmVhlgm7
YuHeTTgxb3rMvxzYyNaLwu1aftD8XH185N6fNeOxOAPFBGg5QNvRPJVmN6KURPTYCeNKuL+S9BE9
/mg5XFmuBYM75T8mDCJ4w5Hl/P4hObLQvVXjydOs/CbrrFDrzFDW3rYnaML2ZfV6fnsWzu+3+WYL
VyQyalWG+SA/sbHNekPWGgGmEb5nU4Hgw0VHZg1ZyBOJjpZkY5/3Dj9EcgvtRt90fbkmn7L0FVMj
rgNtYADQ5ny5caknnEd6eWiGd0o/xrVG76VvADIHtNZIh0yFyu+7oheO0xQu5QfnaNS+pybt4fP7
sDgDTCEynXBpwDT0fYYCJFjgqJRwddD746ZpALEef8zWarlLp3iyuP85jTGL2mSObiplYZqSbUz+
oGVHNADpP05Gonw/yYuANwt9sfZsEkicCJfVOT9I74Mdm7VOrMXNRnkMMRruPF6p70ulitYBxoHg
QHnwSLpiU2TFyvu3EKDhE9Bvj6M7he3zzBehUnOrTOcHl2g+5MIsCBvE4iPLsg3TBj9B9acTxBe9
WFm7pXMw9cjCBizxJLlFwlU1Wuwgxg/De9LlMx0+zx+1BScF9h7OHGADQDnOu9fNJG1i1sHrtZkX
6KXx7sT5brT4X1dS34vXyIWWvmi6l4SA/BDB1CyxbtYIcKoqYocW3ayGKH1N6hvD+z+s29QONqWL
kEKeO49llrSQs8cssr1xnV3bh3StP3rp7oCPEo3eQOnhXMycuz4utMyReGMadg1kxyaVzK+6u6pb
A6csbBDyRIjRdZw/UEvPVqyjJgfacUgONetfW66HcAV9Emu+XbebvnNefnwekEYE8BMuBqL2OXm6
J2swDOa8OHhsT3DesiewL/oD/iHR4/mpFq4uMMgWMqMIGyfj8P3q5j2Dg9xacAacF9tv6c8fM7SK
gAMM3TzwAuaHIBrGCASLkh2Kx7QJVintFvKuyBTicAG3B5o3aGZ+//lxOWJnFNzizP4dOwHrs51b
syBvtzWB7uw2qrJNye8iuubxLxy9bxNPf//i3ijbqUZIU4tDr3W3td2FTm/clCy6BEXLykWaa/oi
KTF9JMg9pwZuuLbG97lImRSgYIJnboBnLM7uXHprtreZeGONt7HdX7b3aKQijOw6aNau2IL3g1Qs
wdmAXQcD7OyKoaMz1pXtioMw/9bq2jNu0IaxcYZdJC/iVRmHf2nDmWsCf2GyGAjNIYk2e9aVhNxu
DKrUQ1w+DH0VCLdHYlYEcc6Cwvqw4wtTbir0OVDQewn54Bmb0ns7fyX+9cPPfgTyqDD4UzLdOM0z
CenkJu3UwSKgU5dN5aNCFUZJuqWx8Wgwum0q4xWlMfSfMp9BN6PVqm2MgIANNUPalYd6CuY+ZZS/
zv+0EzuEEHnqeJ52A13Jc9bfmLltMkZEHrv+HgJQ/qBvldqYyY7EP85UYQK8Sd5E0zOhqGaGwehF
1yjViKPBWLATcb5yqpc+BTHOVMZCXhcm6PuhtqFDSRO3xvi6X9IhhL5eWP2p5K+k/H1+0U5M3LRU
BPEaFA4m7tCZ8S7yrDZ6bqqjHYz9hiXb88Of3BCEa2Bgxrbgmk61v+8fYnE66KOy26NlfOb8mPY7
onaddogs8A+ZKy/DwreAINJCOyboIhBCT6v6xezQRuuUYZfqCDVCjVzpD+e/ZWl4BM4mNBwdILbm
VaSK5VFrFok6KuMz3hj88+fDo3QETBXqVKB/nxnNKXfv5jZVRzRr/6nXHI6lH/919NnaiIbZjZMa
6ijZr8A2VjJ7J04T8glfR5/5uGZWxy0In9XxPRsO2nvXPP98bZA/gsExwfhyUtnVqq5oUaiSx4K/
1bwKGt388UGd2pgRBSCxiiTx3LaWoJPR9BSbm3i3fQ+32b7pzL+Gcz2MF1r147gGXhIeZeDBEGUi
TTK7FpqJh9EtM3XsEiTcWB0wvrWcJwgb/nTdMA+gcwBCQKYT2OHvNwJYF69s40Yd9XRTppvup/ni
6TO+DD8dui8XrofyR8ULDN9UN6l4Kn5MwDWND6L4iX0TyrbzdK4wvSyJI4xPajfsy/heShboOgsI
hFRzw308v1qnpxigHXgQSE9jUmRNvn9O4VW1E499dwSu0de7j9h5trsVvs/TezgxvAEsDocBYcac
bqYb4xxuZdYfO6cLrVKF9MdGEBPAGceSYfyT/ok4qorETpsOB9mvkttE+/n4KAuDjHIKW0CWMTMk
WDo5uCS3jvW28sDGDJKJ87sw2blvDgZUVPCGT7fdJuC7nO3CyPICclWJdfTydys7pmxrkO1aT8PC
VuPu4aIjJkeH1NxzA9R9gH+TmsfqAKLksK7YJvkxXyA+5Oscs7xCWzs1ThvmSFMapt2zhJLH+aU6
fV0xA9iWUZWbcrrzEM8smwYtrZgBOvHMuMPDsi34BxkuoXOQkzWIw8KaIdpCxxQ6yyaeuunvX247
gQw7YCkGPbojuchJCIYyrY535z/pdPcBwAUaBQWcCVo6t4zg/Wac5i456vpHDz74ro+Cvk2RxmiC
H8+EJ2WKHabY6ARc3KUAnSCXMhzrgXqaLzvVXtPIoe95l3oh3K/ox/4DeuWADYHvjogPPeff188d
owEPXG0ewWdetZt6rXX2Xzbs+80BeguqOmjjgNnE3fk+gTKcqC9Lbhx1r7Y2sWYVAUsLF1GBqm5H
NsY9ivcChNNuIuIQmtfdpdmZjl+Purweob15KThLD7qStR93Kt0hPnXuIlBO3BhsINpusO3mXid1
fmf07yAVAy7XhpicVW8LEncbrpAITIlwuB9ZWXVPRife9BbRfldFrh+yzO5/flpQU0JuDaTgiInm
Hdce2BaIPSrj6IJvwSseB8hD9eNuqFes9mmUORWvMNWkRghAwtwh73OkW5vUNI6tlfpG99AAcWG6
v4fKBb9D7Mf9TdPsKLu0ZcgAYTl/UhHALDwbE9xzajECieMJi6qE1kfURbZxBEbjmQpP3PKYFBd9
amYxEJr0EJW1vG9sygKcYWOn6ACe4A4Njr43sp4FXk8GGmSeLXe9xYobWde/K9f5TXLgO4VVePVG
Z7Hza9ST9Gm0SzQzOQnKwYFpRBGOifHHNtH6BYydcSlzPqkceH0WZkoTm67h2s5Tdn9I+qY/aINn
/4I6jy0hPOlo21oXOjqj4k8hk23jQC06TbFGUmo5RtdV0MYOkseQ0LlMo+x3puXJVtS28j0zL7aG
nsiPvNebmx40mdfcrZGQVzR9TzgacfxkGChsdw0foYjN7ajQ8B/IxHpXrLZQMnXSVxxnO/fBKXHU
3e656KoyHJ0xf2GeU4ZNqrdbfL6xheHpg1aPxou0yInvNnq+EZEG96/On0CoE0NlTCMbo9F+j4Pp
Kr+tR5r4TuyyT23oE7+xYafMXNh3YtCfoo7kTwpk2Be6UDRwrcYpghhajHqYoNHN2DR+psuXJq+9
1w7V3QoqHhnZ6aL5lcv2Rfd47+vlQK9dD4vuc4/EgapF/wY1NQebU1ojGpMZexpEiTwA1bzocjCM
KmA0gxJN2pml7yrOipBzw92bDe1QLUtYEEkGxE6uq/jBMcrhT0raDwguVFspqnc+IkfsJ4YW675J
ElTYitZ9hvzYc1+5L3QcB4i9D4zsawf6jkCmgu5dG+KQjNwVPmtj8FraXl+qoNE0/td2gU8r4igO
2irihxT5ygvTU49Dmrxber+PeZbQsINIRlqRj1rvlB+Vdn8PSZGuDiu3scrbCoI0u07xzwK2Ktqi
qQVUF1VrPdppK5sgEmBECPXaAKlw3LqVG7j9kB6BG3rlds3hY2mQMhtod8hV+q5LZz9ktah8LeOv
nS7+9ImE8c8TM+A5GGg6K+4CaMg5fioSd1sJW116WmNDRSGFlkshsoSFEAxxr+sxSaUvDAneldgQ
PoG4ycaGGPquzMbYb61ahDqa4j9F3ovLPGdPxQBTQcrchNZx/NJUmvFsc1peDkP1V9p11fq2iPmV
KAYtaGrrvYkhdh9qjlG5Fywd9b8wPpFfKqi5w8OrNxT81moPcwxOQQniMtY1UN0TeQlfP03DAtI6
IWqZz0xHQ8gFeIHjBFQHeWPeRwTomrFSoy+tugz7yMjxynp26BTpp51JHjpVhhlK1yrA6CV5sQWq
ZsRRsqhPO3KTDQbhvjmYUl5WAzN90BzqgZ11MuCxBHteUUI4QQftHEHzVID0ah2SId/TBIa6Nvvf
oFKWO7tgcdBFphV4VBp02yWo+QbV4P41Rq1iN12ubnPoPNzyjkNSJSrVE2XsZsi0feGUQtuNLV6s
oDJJCwbV9DHqizfdzWB4utQyx9BKu1cBhrLuSrlpdmO1Cmat4Xmr+5oOnnaWZUnk504sb4VB0GqX
e3n3xAmLu8va0uKLzhLxcQB1iIY+uUYgBrG4n2uxscNrHl/KmvF0k2lOE+1wVO9zRXZ1BOX0huav
DgHZA/xDFdr4BUHliDJIcq1p/Dim6S11++RB9VEedm3bys1gddcdkbh9PBVEhLzv3T8UHuS2TyLy
J1Lbpti2aFvYkKjDBQA9wX2fmTQCYM2OQeZM3DuVUpaGeWmpF1cZwyOq5L9Bh06uWd0+8AK7oekm
eQViz+18Pa2SwMsdGfvCRBN8klTcH7uiDwqA4m5iC6o1BRR9fjW1inZG67InaI9DDD57Q1eZuHSp
tG5oYRs3riyLLa6zFrRWC+1c0PX5mUYguWgYERgO+LAdgR680fJI49eG3ba9X7DxNyi0Mm1noLpD
/8rKccEoWZs0zLu+CxtYe7+AsE+ICroZNraUwObV1kigU1d6fteZnm+4xZ9WGl1QaC2MK0fr02Uv
Ep3d5hPZzE3DgFMbAN6oQlVoZglufivxNiUD30dNCR4iandwYnuwJKYCUgTVhdEMb+VQuKHNwAog
6Miu41HdVF1S+3VbAJ2qF789OFDgq0rua2ekYdUqY2NZUKIgHSyr1bWmX5lCe8PD8TmYaUqCuiyb
0KWDwgq3iH583hAh8OlRqu8cvH95OBZFn++GgTOc0yQufXOsjSSom7TwE+6hMdcqn8gghfAdF1lm
o476EGCqi8zRgrFA87fOOehR8ROJwXCqis7YlZpBN2lC3SBt3OzW6HPmF02xmxSxIx37Urf4YXiq
myMQ+uSBqpgH6FrHJTVbCWKZDITlvixq/gym3WIrBkI3VppHOLRRdbT7HgygkZD7DpiQCwO0+DcA
D8e7oh+htVV3nwOWMsCLKwIX1eEHG8wXuymlHjLP6DaG2bXQHKVR9yYLcPsRPXsAeivacC2r32AH
u7ciH4YQJrq8Kt2kOriClTAOjimDyOnyO1oM42uaFKVxqzV69w62buqPShkBYMW4b7UevSnF/uiV
bW1tGAWf5CkN2p5GgdCa/NKusBye0/w1jfpAOh3OlSkBh9LcoysyY+s2ia2CtAcExEC9DklLO7rQ
DVWFkUjKAFyraWBGHr2BdG/mxzavLmGGuc8zt9zkqXIe8ZbJu87ImysrB9lMTnE7Glo6WQD1X7Lr
crPZRTTvrj0vin036V2K4K0efe5yeYvme/PNaLOXmrrJc1dnpW/1rrwuYEN8mmVoVazgOAlH4ub0
8OYe3FF6YqO1veHHmcH/VjVxQvxWPOgQxmT+EJG/cYF6d9gK8mjWfdVfaHab1/etqSd/KgpXpjXU
lfLovjZZegN6VA8FfumN+U6HWIkKxlLdkNQ55HaX4yhDl8u21Fvs1g8ik+WF5rE0oHmyg7/mWj04
YvstDO1OVU17mduaGepab1+CPrAOAMyXviItbbdpCeY+pY8TVg9PtjGwKqAc3AmNxe7i0Yg3kZmo
Ta/pLf6LKvTiX6pyWNBITW1wRECBZBthKkTm95477vDcfhqD/rsT3RaUIhx9FCiC5d7OzNxQRtbf
2ODEH/MI7ShoZvUdlaLbKWPIVaeJ72UdPsKGbDLyHeOtaNOj6JIPtAEX217kFcqB1YuRQ/iroPbb
OFjpVV5b951BwZPmik9Wcvcui0nzF31a5CZ1o+ZxdKNopxcc5BZalz3xuC43LCLDRSzsztsMZkGy
WwhYSF9jXnxNsOTgCUZLvut0JWJS1Vi1b5QaXK8cbTAbrxuAv3bxnFm8KeG8aRD6qfBWvooBb51P
pJEcTbAoD4GWSuNX0znqjebVO+iIf3WxHQVsTCq4bRl0dLrHCAreB6lqeH0JzMsNqepWhEVuFyTI
sq5XgYsH6W/vju4OjOztL7gMKkQq0/KhSYkqYlYruUliTW6sqBg2Xk6za5A7qHvKOvJQ1Xa6lbaw
sAl2ngdZXDHPF+kQPeW1AJw1olXh3NSNU1I/NttxDGNHo1uNks8oqdv7gvInZdtsA7OLgIGk8kLn
dgQeoBJguVZj8a+04jU8VGUrrE7lJbsS5ijogIh5NzVVXiNoAIHdqCV9d8NNJuljIWzOL0Blm4qt
Dc8WDPZRts0LmYd5mjyi2vy3zOHjlVYWGFYzwN5BdlPzxk/Pa2uYcAu2xsGvz7H9G5a7+QvQiO7N
KGi26TM0AQy4zcfaHuG/l7J+T6lVY9j6odClB7/eqREADU3AK8nMTVkwcC3yRH8EYMOtd/qQpRmc
Pt7G2nXugUy6wMut0QauKUppdSMlHMaRb+OOoDes0ey3Fhv0FhWeFd9aNeosDtCXFyTtS/NStPod
yvgtSDlbowyY2ZCLIrOMZpO4CknPeED1EN0L5p20UxetecUfmllwZsE7ead7aQdnsEuu2hjoMl9H
dvZZa8r4MjWiuAsFBWGLxm2QhKETprzyJIO5EUWevPR27PqaU2AdgEoDj5wo0YKjG+XGo+SXbY05
QTMGHGCzdx9EXQm/UokERnhMgzzOHok+pEGm+JGR+qlESevK9AT8u3is8b67VRAljN2XhPGgR9Li
hdv8YRQJHDHSOIHdENznpEwudbwXu1QX7g58JhSX2XBDIPP5Fbg8iTqgsYv6rhlJfht3iWR3IGw5
1DZ5h3hW1dxEcW26+4gQMG2NpIEaoSz+MKt5JEbxRKWycF7N9iUhlnhyi0oXvkaH8UWYTX/XSnXj
stgO8VDmOPWe+x+knVdv3NiyhX8RAebw2uykYJmyZMv2C+GgYc6Zv/5+9Ln3TjebaKJ9BjDmQQCr
d6pdu2qtVd/bYHwjh5D6KXdgLohHT9eE72EaihsSSXAdAqOQ/X1gdMknF0mkN93j16tZZvxsx4bE
g6o8o1iu7YYh/5KFTWCnIeciMav3qjU9Tln2pnZ9aksjb0G/L7KNUQjaodDj1K4U+F5Nb4mvxL2f
fVMN3pDtN34gYOffj5pUcIFWRryJezd7cjO5b+ws5gUbw0LaxYBXHhuEx8S9NHrup8xMrXRLZ440
P45q86lK9ah7DKJJkjXWedT5FvzFpnPfpXZ4j+rmoS1CVND15MdgjC8ZaYuIB1PeJh8a3/yluKm6
SQqwxLvCb7iOOlFq0Gk0wZeZRorIoYnsGdiFOmPBaTkg31l1ZsAcU4s7LRN/ir32U7Wa0M5SHKSW
iD/lCkKujCva0DA+21B6TQBB9D5zVrj1lxF8lj2YkssJitt/CnUUNrFmePZQGiMvoNL3Huu0be5z
RWiUTdTlj+7oCRBXNSBWodxq0jby9Lc+h0MiBYPTx7qx5WnPU68LQhyL9VqK7puQB8KGRuvqYQzi
3B5GJaYBoOnvs9Bt+GlB8ax3acsbPp+YNm5YfkeBod4GIxE271Mctj9kT72pMIYO4mk0xu2r0I3x
j4iOcl8hvqbtEQG28mMI1H4jc/W0dmeoLyOyaZ8LZDqOBpm90JZ9MXpEV0/7nEdewAnXyxq4Jt26
NsSLyrccrOfdKPdds3UzwSj2aZboh7Yp9lqeim88iLttAgDwqUUqdlclWQXtRJF+xFndDMfWg63P
2wl4q4en4Ba0NlYtFnZlWuMh782vTL27IR6BO2QSqA6j+JrFaneMAl7/RnvkJbi3gtq6F0ujo+uH
GzRPdR2V6qNFf9pdowXyfVCZpQ3OotyqXf2FkoFy1AX5m+UX/abPrM9+y8CUSKNbsvbohuJL59YE
4JH3y6jyb4Rkxm70FeuuK9WPuQVMpTei7iX3/LrelaUY26VI/1hbEMV0WyhusC1N3jP14P400G+z
NSFGsFKNj0ksH+VCP2bCkJQ2IXKxMfRxVxBYWXp8VMqvpnKs9WojDdq73Hvlvipy6UHxfSC5lCLe
NTIfP3yj5v2dil6z1eNJRzlOP/LU/CJXXrSL2jYh4qzCfWcZ1SZqqviR3O1LMBTit0EI8ockMYxk
27n5D0kYuwN+NTiW/qg/uaraPXfl1PC0R2JJNMLXpB5/hV6mHVo024dNpfjhY4ia4edwbLIfcaX1
r2ZsfU4FMfaBE+pk3OKg3UYcCzuqJeuuiIVkG6LQlW1IOau/XC6Rz8CQWuk4huGvnAjhwesV8UPg
kRHtu77diPiYh9HM5Y+1lKjkahJB3LSqiz6zKXy15M5Rx1E6lKna7bKwDh47GSFpFwriJmjSf0xf
eC+1TN1YZvhiRAjb5UTKWzMQf7puirSuC4bOHQPjztMSXb/vEa77oo7kuyqSOXcNr66Nl6mf+6bU
o23rlaZpa55Uf1TLcEQjQ8uJByzBJ32aGJtGanME88P8c5B62PSNt9aS220bm9KnrlPy96ApaKXj
4kERjBjHrznXwqFWeNrue56Cz6Uu837U9Tz/VSkRmrlV8amUahklalSr7Tr0u9qW5PQ1jfT+ntuW
qrZeIOJLBnMv8o90U0FOJv/ZexHOSW+75rmp5OIrEkojgp9lsvNKwXpKjMbbh2P6HpU8F0OYtgYd
tZOevKH1naRAaHt1Ur2NQB0/6r3sebZpuiNDJHy51+UiEOmm4xr7zh06W2xCei3I5pehKoN3ixSo
g77YG8l3/TjKg2KTEh5xKP6g7kZXf5PI4cUjjlantQEak370qynl2h7olBuTVmjDYNvlwvApUqro
3ZiAOIHb4RQtT/le8/h8EEaz+O020zYQVYffXW37kpKDXZAx28pW0+7AyRWvrsXDVmqtT3Lru3ar
ZsZGVjIOZ5p0m1gNVLvHCe1rNfN+hICAPqHoUX+Sqmrcy2P9odU7xQHaGTabTg6mx4YQqWwvpe9x
u7yKi7aUDmkwkgMBxg7sJidDdT8qlCxUGh878EfND2pHJ7kh0ei2jPP4VJedNW5DMTU3sSW0G1LP
nCZPQSdbAiSl24WkRCs4haUiHJI70lTug+I0Rz/muSoRaw3Ki9G+jcauVY5Zd3uFFzkfsDoIu8Ck
Umd1y8gwiTaSSKFEvZXCo7dG01+qZYCcmqrHEv/NYYkaOSyFXJPykgg7ujtLa8rLC9+fMBWgmiC4
0F51BpNLItG1osoyX2rtJ26VjXi9HLOwBKffnyOE9croSLzx/ThvyRkd1fTOIwN33cjKIJRZLY/s
/GCS9jFBbjxytQgrhbOlzwMxoqcC+FMYkdPfT2q5MtkeeuvoBnj6+3dvrQXF5dfRf4TeAPKLdr2I
pZ1/3RwsRVCCRnkBFCncmcnx+tws1IjPPj+bG550qlz5fF7MHy3jrh3vuuFgRGsgnbVRzM4BGUrq
HkKtvKTjr7F/DX5eH8Xa52flYDmvcg/0hPKS10cy3MrKCi9OEvV6GMFgA3RttgYo4KV6kGv8enFv
Rpsh36jv2ZoY79IYYEzQmolu3TBZZpAAN5f8KA8BgyQ9t+SQbejtevssTRIukx4s4P855zgIK0rS
aEK/qOQkA3WXZLfSOGFvnhowzveqHmZjmCMk99Io7aYzt664xihYmiSoJfRiUSCxY+vcglC0Cpkn
WX35Qh5to7tr5eGl7yN0M/Vcm8gfcxRIZ5lRoOSN/tJxHxLFG52wsgjTHMyABRNgiZ8P+Piyo28T
qdRR1dp4abun0duiR9Idyk9WevuJODMzQxEKSRh5lomZnNLB1otvB3zIAHY1WF2wSC76/BQZKRDf
zwyCZu1D1G+15KBSMi5JzFzfs5cXBBgWsCMQBqCxw8w5X/Bal5Q2yS3eG+oYPA5a+kKNQvuY03Bg
xdIl8QfAGvAVnUMI+4KNfG5KmR7eqSm6L9LHytCQ5vWAXvzK1c9WkNlCbksNqYYVOYjL/QaIBRgC
7BUMy3N2mdvomWn0ufvie97BFYT98/XpW/g+nGqIC1M/LrTlZk7FGMQu1t08eC2y7imVkntFuhkW
Oaku/mth8p0nt1+W1FaFtmPw2lBSqneCfjMuku8DLJsAZuhSmrNViTR6IjVKFLyGIR7RXuX3Lc4Q
Yu86NyxguTljzWryRowRxHuRZJAAyQF1279YghMDsx1cub2aDwUGcnFfvYryyra9/P0EZ+CzAdv+
6Rc/+7zY1q6SkR14gdYX5agK3+zT+T4rgF7uFCbPmQCR5Al11rnCS2I8pNKhM1f84eUBB43659hN
QrCI1pzvH1moaQAhadGrOd6l1muo79Ph/tYVODcx84VpX2giGIDoVRO2UJuSNU2XhSX4wz+F48b9
fXHIPFSLIy2l+Zwq3iX3mXfzCbAkHZwoIFcYVBdQtLbz4y4ZhfA1/eWDbm5v30BwzEE94iDwfcZs
dqIikZNisKJXheSgvMnebp/808/PXhByW+q10fL5JH0wmw+lsfLzp/1xfp9OFPn///nzLsYqVZSo
Vfm+1Ni5QUlW3pCepFpoB+aaUODCXuWVCPgb8NikgTU7a32o635sJemroX/OmnbT095sXBnPZaw5
Scz+a2PabCf+tEgqRFXAT70Ku7wLNu1OmlI3u5sX5czI7Fow9RTiv4uRTKFxWvgwpjffa4wCDSqI
uvDlAKHORlFobl+FafqKQ9+N6nDvxs3hL8ZwYmK2GF3l6qnrxunrl2r40Ic3X2t0nUL+B3Ubjctn
7paiuC17jwLXSxL9rDNbkVdQkAs+A/oZ2GyLiYK/PlvmOAP/0Geu/tKL2+AOJMDNk3P2+dkCRwJM
VuD++ksb9HtEwLJoWNmniwNAKhUZEuIWkL/nKxzLgT62Y8cEleC7DJrZdCsWpt84O9mgJbjX6CpF
6mQei4duJZF8Mo2XrtwD6tGjvdvur0/TwmFDn4f3BCmOP6f6fBAZIAY5o8DzgqitrYZPmfCQe6Ud
39y/ADlIsjN08US1cWJWntvJgQ4HSEOaL16YP7j3yWqUtOAFzwzMnLgv+345UKx8if4BRVUHey2w
jRiu6MqhmwfJ8C0ohqNbxVt4gkXP2fGtpLpV3hvCa20Qj8nUWOV7ofliQF1omrvRGrZgW0jG+sfr
K/WHRXCyGyYiCehyYMNoYYFnn2e60jpQJM/tldehp7QOLTNSNx7138/WOCiHgAbTpGqzL0Gtde9u
IjfvXaZbD2neuf8klp7cp674Jachxj6RXWsjKKNMNasFfaMIIAnrokKfYoh985NfF/Qwa2T/Iwq9
HS3ekdq3k/tWsWGZdIVHGbb/LJgp5dm82tFr3jpQBM4PUqMAiAN0dVdRq6e1R9QDz02sKH4EXud/
6iztFVqnuL0+MdPKns7L1AsZuCF4bTqUTsjq860V+01Gy5HQf7b0n5Z2DIPXJLhXS2tTWNWmM9Z6
ZMwOJVI3mIMoMaVNEUebr3+VAaD0usKn+eqdVNIG9Uuv3Bbv/MfEdHWw5ibModlhiaSuIGQzvWdw
eqb0koa3cQem7xu4LaaLjr7TqTyfsVTyx8Gi1OoU4L0l9VVubvPtfwwQj0+tNEmbkhU8NxCnaSPI
lWo5SbcT90Z7m2//83kCWpN8rITv1WZnXTJzY5A8zXLi9umx1f7ix0MwJeWIVr98oRTYi0oqiZlh
OXT3yLS3Lll5Ds1c7vTrkXIkZY1bRylr/qAPdSFUBr/znitt44a/FN2WrU3p3RbyX1iZXa+e1Qdp
57XecxynB1A+P4wyui1C+F8T8A4JmkkWzftFtqLbJqjde8/6MBwoZj6UYHWvn+3lufrXxOxsJx7a
VWOPCU++V4Stqdl+eqjXchALR3qS4SIxiHwCROxZCthS2rxoYQI7caltBgWxnrvi5fpAZsHCNFe8
UZHghezOiZh3uJVMtx5L2MZOXdtqeaREdv37CxNF2wrS4wQ9vGLmSfJEDMxoqEVOXPYuCh2YhPu8
le3uRkEjxsHeRRZGgrXMRJmzo9fHpuaB67Sc8VcdfYy/NO3Npw8DNKCUIOeyJnPRc4DCaal5pumk
3mNwV+g379np4p4ywFQsuUZnG0oSKjI1sWw6UEmGD1p4d30ZLnYSFFySEH84RLRLmFeLek0w3Tgo
ZKfJHtR3uXuQzFt9HxZgYkIYR+lrYvCcu9ZS6N1SGCrVyUt/q1YAB8bb8h0K+4glhjOJfCk1nXnT
B9Cbpl+Gkuok8aZN7hJzZav++cDZhc0Kc8wUyjpk5dA+OB+C1nptlbr56PhxswU1vwn9Q90Dgwvu
02IAjPgUDC+d+M3TdqV7dIuVLTBXMpkGiFuf5GUkhIDkObOthetSAkUdHUn7pJby1nc15AoeRqBA
RDIfy3Jr/TN6KzvjwgGw73jU8mgmBFZI85wPupMEYmPEURw9BZD8ENUrDmbuAP5EhwolMpQekLSb
r5onWzhjo1VeA+3h6yFLH6Ov17f2fAB/DKjIrTOMhSRMXFW1JYqN8iq23haKVdnK2//OwuzJXCW1
JKs+Q6C1lnBw/2IAMir+FGi4dKdOM+cr4KcUTrJK4vOqcAhC/7gStSkLS4ByAfIUKnIR4oX6hdIF
VE7MQnmlkyny524UPXmGlH+W6sxzRA2xR0Ebad6XueHWRTzR1qJc+wAsCSBD2xnV3lAa7T6XI/1T
UmX1AUql/I/edR/cIU6OotyZQDiEcFuEQn5njZV0CDUBRpjRkBSTKpDUZpXv2xpobQvhDHi139tD
gDiADeSr2uRRI/4u6MWwaVzc3zgQuIJPXVNoX/CB7G9KI7jXhYp/E4eCmjT54IgouTQf1Ope8G8N
YDlMhGdkiRB0JsEy8yBu2lmKq4q9E8u/JSUAAf5+fSvOKZqTj8CCxut+uoPI/J5vFtkDSOMVXY+b
LTdB3cF9tcd609UfhdGBvvhNC/Wd1gOAr7zjdduL8zcJENESTIeHOruiSNFnYhbkvaM01hd6JX+N
Bv1FKdeeTfPzPI1QJvxH3ZamHwQl5yNMBqqtSNEOTlWILQsVlHdxFK8hTKavzHy9gpOlsvBHRnf+
WgqsRKjaUBicPyDDmltRfKdviq2JCVD4T9dnbnFIJ8amA3qSOdQ9QH9p7nGxVACuki3gjbW7ayp0
X4yHSsAUBJH3mY9HKun+aAkam9t6MWMAn3p8aIpvudRtStm3k8HbJNVeXGtBsjiNhMHIO7IpL7j5
LayDCHmfwfGbis5hrf7aU86K9Mx2teZQxeLKHSnPxqkS4VkGuSc0Sy1eifNkAzDOxAPnnj7TrtHb
mkngH/IhaO0sQE6I1sND9yRFmYmOuvgtbJGMUl39WfTDeNtB7trAHhLuikpCSSA1X0RVjbZK44Vb
IRnrBzREPhsxFJLrqz8/sxe/ebb8kpxUmgSe6jlX8wMv0Der9h/cQnqzhGBfKq2dwgKz1P5oJtpj
6GZ2A9b3+m+Y7cCLnzA7VAN9OqsgZNrEkcbg9yDZ7f/OwCz+hszVi/40xuaLZsA0Xfn8zPf85/fz
EBKngiat2Ga+h9bnSQ0ojE7WsDY1iCrJpwY7fzGGEyPTJJ4c0zI04zoQMRIm9qDb/tqjcW0QM98d
ZHlWxdMgVNMORyB2trym/T47jxfzNNtqWTOYZtjRWDzpvofNnSoVu6Z4VP1sLwtr7Y3m8fKFsdmm
Mq2EN2upMJ7heyU8uFPXTuEL+NtNAn/B+ihq2b5S/2lFA9bT19Bb8XnTWE5c3oX52Zbr5QwmkYt5
mDmGAsPjPoZg2K3kKxatEFqSRuDmu6jxdXEG/6Ez0+cxtumEKeWHqNloxu761lvcGpSKib+BnFOX
Od96Or0tIB9wfJBokcGEF/tszVUvuoATE7PpGsfMVBvqS8++8Tlqv1nGSpi5NFGmgWgDgSwqmXNt
KSBSVeFLFayv4KPaH2iV0R/KcOUVvrS/UaNHfZtQWUXW5HyeLD/2yOUziNz82I4PruzZYfYl9l77
NllxOdN8zLcXBXYVZWEixotYDikBJVUjK3s2YPt7mQfv8NXr7qvhVwaUTVvRFptn0f/sZmBNXGk0
AUGeabYDoOZGo6eym2O3hiLf5XJr0xqSTpCKjAZBL470EGoie0xTf98rZrUlCdIdkq7XN8BT4iNk
Tmnjh1wpZpf497oCkzqC3mzzbgdB7Ocq4g1ikb9Wuda9SDC1dmFoGU/VpDwsVsWrFhbRTq3qnxqN
fl+TODBeU5j+2xQS911PQzk70Cqgb0VmoijhWd0vKBa1nYqFi2aKW216oM6bMh/T10TuqhuxokyQ
qapwygitOYfWPPxU4nrwhrIRnbT/4ibfEh4nt57BcwMz958F5G/HAAPmcOj0dhsINqoD278xwkVG
opuaybz8KpthMuo8WJ1BhW4x1vYofFLXuqRcHkUiMcR30NzmqXORyUUOSq9loYFm41a2on8Y0s+V
9dlVs5UjculSSIdpCLujiswzfI5hEuXabwU2wXNm2oluD2sAiEuveP79aZwnF/KYG7Xfp3yfJiyj
ubf6nXVjOZxdhQnSHzgusNpUTc9N9FqYRoiKBM9+bWzJJGz8NTX/pUGQF6NGRokRFMfsYCd6LvpQ
iILnwnwIwgN0xihZiYrXTMxcO6TJiKacSfDcNrac2RGySGvNxZaW+nQUsyTFAGUHoj6j0Kt9neyS
fOVcrHx/DhbJAsVXMj0OntX4H3qzIHm9EgGvzNE8udYbg15aHgMYgjc9/6ctS3sV8bVmQz7fTGaR
UwqMsdEUtjgcYgicazGktHC2uVs5cnQIUNFmnX7DyZkYwsHPhULwn40MupGU2310JBsdpneN+zlR
IN0od7L1vfHfG/23YL2nwdFv9lFZ7W91ZIQqJ79jdjapTaB1I7n+M9oQjbw3/a2+hgFYmk5Serzz
JtTnZcLXbbshr8Pg2ey2CrQ896UMD7eP4tTE7PgbZdsCqfcD3hW26N019VHIV66VpQU7NTFbMNdX
KwRZMBEYX6VkJ0DDLmxdWxnI0vk5tTJbjilr7kENZ67cXdUdi7UEw+JaKFSYkbelljO/fQN6LIce
jJbnTLwrwl2eHippd30tFodwYmK2Fkpo1m0Vy+xsOJqpbabHv/g+tRuVuJFstDp7Q1aCFBV1oPvP
Hu3jEOBZe6MuLvTJ92e/3wKdnrU+32+sJ7AIYfpkBpsh2F8fxeJCnFiZbae0SbWgdDX/WYv3CA9E
eHzztkLwnztxaiH2fxM120sdakqoiRgsxFcKm1AIrfA+7VaMTBfGeXhNSH1iZHYtdmacjnXKbHV+
ui9q+Hm5sDG1H426a4xnXXTi7NP1mVvcXycWZ7ek1vsSPFhmrh/2rrEL11zz2vdnV2QLobvSoUU+
94ptKo5+Y1l7vixzrosQQJQKDL5fZpvqPR5X/NTKz9dmTyulDg1kP1iQUd4UX/Wf/9Xka/L5tSVH
tWLia/3nur7Xin27ln9aPHwoiUs0hKHMNI+y6g6ZvwH4wnM02lpxSIKnoNmkyttfjOLEymwL9Z1v
dDIM1OcIXm1ydK3t9e8vHu6T78+2UAXWOPMM0X+uxrvWCZO7fq351so8zeOsJpNdteoYQSfem6Od
oUjQvefu15vHgRgzJUVStVN4PdtLRR3Rva73vOc62xS9jQhUX99WDZ5Ow0Q6IR9ILoBn4WwphrYO
1NxvBMd33Y1l/C7EfsXTLkwVXdAwxOcBcs2vPBHWdsTjgR5fnbIdogcLSnZ3nGQFr0/W9EtnnvDM
znQwTyI6SRHMNoUs7sQCOgiiLVjPspVtdWhUffFdXqOCTY71mrnZBSKbXi9bHuZE5WsSOq5/GJJv
kQo1fg2IermbAUFBIoVni/73RSdHFx3rcYhc0YFXrSOPlz7Va60QL53WZIK0GTmBhaST7vFq6MBF
OalsG566q/21CHHFwrx1wGjGYZX8sRB8s3RUvlbSZkuTBNQAdpOM+vdFQU+qy0BI015yBk/fN5H2
KU+Go5CtdTW9XHWTGvl0ZgjbaaA0O5F5qInjiKqBk+np0U3qg1DmvyW32HWD/rGompWzszgq+kZa
2oTgvWA/o685JAOSXU4itPeTnqOJCJUo/rr15JCxAexqQMKlKjl/C2lKARjIJ1Yo/f4hLLpPlYGS
xQiTtXO1h3QcX0z/9jQnNoGWTWvFw2TONPB91KDCLhYdMclp7x0h7oL3UYruWMKFWnENS5sPLd7/
zxbNQtZIUWjmmvmSY1V39fiRCOn6BK5835jtijDVBSR3OaGV3m6Qw8yHvzEAhBvGIywubX56NB3N
mIDMmhNNAuG/Yiof10ewtNEgzU5Nx2jkfaGkDailAPeqiY4fBPqGVnb6ARRXsc1aRV/Z04uTNSWf
J1LLBFU999NF1+VSK7AYql5ta5dasfI3s3ViYXangbyVvamLmlOK+YsfZi8gttfSqHORZW4zNrBF
z8RJ5Rzcz2xPoQDaRUJtMGM6KFs15IrxxceiqD4LPtpayCjZXlm9Z2OB+qMfHFs9O0KB3lQhva6K
fHd9/S4vWROmKvw+CITkx+YQRzloWrHpW9lBYKz4IkhOJTnF+BcrB66GaAR8nXghti8Og9E2riY5
oeInRxNp6G2RIzBzfShL+wO2ImRRHhkA1KbS9ck9HlnAWsVKlJwABSfvlTv9vzQwO61m7rYt/lBy
jPAx6B/+5qye/n75/PeXquZF5TBKzuhuOn97I93sz747/fxs3xW0GGszkc8LxhFh1Uxcic0XdxKd
NGgSAHxEmZNSmrxPo6RRJSdX7bo4VNZHS3qUb8+zsF9PrMwmCVlpS5RTBY9chFupCbb/XN9EC2AB
WJUo9hNZTm1TL8poghYS1ASiEyRvGhh7PTr4muPLT3KQPZZAfbTaRaGnt7PxY9utJJKXtrAxtbsC
G0P78Dm6IqtH0JuFOTqmmW4DL90er49uKQqZZBrg8MPlp855vsW8KMvyWBpHJ4JhFWyg5JQITEXN
l54IaN/KYnqnKUO78lRY2hm4a5qdogdFODp7VaWh1FSNRGGnQ5Fn02Tx+EGrKK9ltdbcU01cYxks
2aNSLFKghB9Fee18lMEQ+QpS49yqkn5IavNYpXexvg/dldlcWq1TO7O9OAxiomVIYzEu9+sYlccy
G77cvmAmJR4Wy5jAUtP1e+LTIEfroyUNo4Nq5kHzww+aiDys2vYfYll7oDPO7Uk0puzE4DS3JwZj
Xwp9U8RgWn3V2vsMYa18eG3V7i98KYhIjVGBNQMVeW6nkAW36Gjo6MCQtxvLFsdse33qllYH2RnC
N6ADYNqmv5+MRBmHnIriQCIL0WUtP/jS7eUxApuJ+j212wAYPdvXQR4EnjZO+7rLbVdxcl3ahNHP
68NYCLBOjcxvtSGuSyP0MZJ19EwnCN/liHFtaP6z/xtDhNS4BpUn42yr0TbDjZKpvmvVx0r47dYP
Zfd63cTCknAzU0wAjkz7NHEWX6G1FQSGEClOon71rPf49iQUKDteV9Nrjm4d84OfSXApBEEenTD7
UFZf2+IQ+ejArsEJF5aEcImekAYNQbjuZnu3LQpaJgjgPQM08uqP+tdcW8GxLlqgySmIcFOeAqfz
vVuVnkaXdhVEaZ/vgoT2lr27K8o15POSmYk+SAMnaBtcCudmcqlUzQFxO2cUPohjZRtjaJf5ygN7
YdEnAinAQbotwcua7ausT0elHrnTkPgUh6f4/fqeWhwDEgAUReh7A+r3fAy6YEWeb4Yc89zfC2Xr
oInymQaNK75+0QzXl84Om5RQZmd96AzB7JuOrdXKh0Fo91FeIwkerbDDl8IPCL0aBDAQuPAQZneX
UaK5p6dAVVOEutEqFgZbiYM7YCH7qFJQhwefnnrSnZ6Pj2mZ/SplyIxN6L1cn9WFQIGfwQ5kRnk5
zq/sXvcHMEDhCJOu33ex/yRoyZcm1N8U16c+MHy9bm5OvZiCU8BEnF1qHmgmzkHHba+KbkyrE0fr
QtQLcyn83ZRWewwI9xBm79sdxMTY7nUh/lo2hr7NXBXF18ygtcP1n7IQPPCCmMjnuHUoE7MFQLKx
FIXpl3h+vynpBjC4lo1QnW2ssS3njOH/DBqqkQgDBOjR3OMOWuIXVayNjqxnzQffi94iGLdoTkeN
f6D/QPYUC4qONqla2bWrm9tGMP7iycvB50kNbgzyy9yXoWuNNEQjjU5fofZv5s+1YtyM4GNtT0zM
LuK0Q+2gUpTRISWw0fsPCGBuS5qZhvDJr6/dkquZnh8IRSJSBE753Bf4dPdx0Ykf6Ulr04YKQfHb
v09wxGpxMCChzfZG1I1kwsZhcDrEtJ8McSVOnq6/88ww/SKQPMJLklC/SHhbIW/kVkbXV4pzYGff
g1jcFdJLgppm732S2ufro1na6XizaZ7oYwts73y25NHwrdQtB+dBNt72tuC93f59mD8aDoRaJmpY
599v0Deu06genBp1x63uP43yU7DW+nVhySfxSG4YPMiUFTw3wiOuN4p20BzUrl1I15+vj2H585zN
6aonDpvPkeo1uhDVmpMm31PtLqAmcN3Awprz+/81MP39JEpNlUoo4xQDuAL6aZWMot1a5qus0dXc
K+xW9rbXLS4OSaNGN8UW1OtmrxY/MrtBDGKNpO0u8A7JynW/cFGSQZvUfqZTzzvzfEB115ZpVdaG
k3mbgHPynIZ/MYBTC7Mpi9q81SutMpx0/B1RDQoUY2VR1sYwu+ybwJMrBmE4jbuTpJ1IW+SVs7Fs
AXirgWgEmMppkU6WXXEVLSNtb8BIuSc1m0WPtAq5vs4Lx5uF+NfE9BNOTAhpIQ4VmTfwmtYmQWlc
tNXoe/r5upWl3XRqZfoVJ1a02JTHcmQggXg04oO8BreYtsvMJyKE80dGZarSzPsVW3qWAmuNDUfz
f+jZvdkf8uCH+q0cbwfAUS6hXEGiYqpnzNOyUtpYiZlmhjPG3yrh3cpXkNOLy3Hy/dmK50Uj6fhb
w3FNpI3FXQVa01V/52uSXssT9u84ZsteV70ctC3j6KRDqx5dyMDIw/y0mt31hV8ez0QFgXKsXuDy
kXURBhI+uiNoP2MByfWPkWqHf7O7uKD+z8jMVxVuI6eq6eqOWJtvfiIfDbf5cX0c03xcbrB/TSjn
GzgckDBXOkF3eIZ9K9po76XtAJGpP163s3RQuA2hfmsAg5G5PLdDX+HYZM1NR8g2Q7FFKP369xfG
gfQFOS9kNYgo5w+UYrQCqR9a3ZGsg5bcNb+NNf7hwgiot1GInypvCizL8xHIatXWHR0qnSa+r34F
wcqGWhoAHGIENsBOT3LB55/XC9FKq1bjJsxB3oeF7ZePSvt6fZYux2BhgZsPX0KrzfkY6H+DhkEf
yk4FA1bZWDd2ryWkJ/2MTgHcSWgLF8CLUde8TEePx6novAR2YZfJ0cHz9ZWQ+vKQY0aHZ2ggbU1m
cLaZTIgAWSkJsjP0ADyEvW48J9JjHR1k8fP1Cbs85ueWpgk98e9+rYv0xsOS0L9YxX0CElwCrUlH
het2LuOgczvT7jixk+uhkGSxJTsSXexU5WNToOxeO71C66/ysb4dhgOBhYI8YTZSAwTd5+ZMq1S9
ODJkxzA8doG/oY1Na0gbefx0fVxLG+7E0DzFkg15TB9rDLk03Oqb7yVIu+sWlvYCvAw88JRjvziW
9HZP0Z4oNCdPiu2oRiENu7qfeR3tgzb6KY/d1+v2FkYEsIjU7fRKmbAf51MnFJ7bNlLfO0Zn/I51
XI1xo8TcdIrwMYasUyIlgT9/GNOxR63CWO2dUPvk71V/ZU0uPQ2fR4xjevgQpM6lROjLmcu+x+eN
t6h5LP0P8Y2i3v8ZwImFeVRkNHTDRfbfgeuP8tXLsBbcLS0CoqCTn+d/+LPzRaDNhREocjo4YTDY
tLHdtJ5yd32dl2bp1MTsiCSeqfewPQdHIXKsR/qnopvWrQSpC4kfUg+GQm0IohcrPjv3XjYoctuw
m9rqTnHtVEHK9qB7B9recBy1YUczEX2tyLEwe9TXRDK3BJTois+uGq8tk6isa1LdcmebVQM3+fbJ
wwKJdMreoNfmh8RVhwrVswyylPcThX2AZNs2OlxfoIX8kYXUDtxbognyn6Z8vgniWEE7sqVWk+cf
Bm3YR3DAxFTfiPGd13zwsvsYmZY8uzmQxSr1DtL3kGouAFMkeukeKJNkryLL9sf2V1eoOzFVv6u6
dHMaHFOQzojIqRCRDT8foBxoiSQ2GUlX65i27530JPhfrk/i0lY4NTE7qWGEQDCPSPKttUBP0OFD
VUUre2HRBDUushSIJJFoOx9FISRSEQkBuc2wpQVSVj/JYrdiY+H6JLBUURADUbKkYdIpY18xDKGz
9okVf0wK06a56Pe4cLeuFLeboCpW3OjiuCgekBaBh3JxdCMh5JmfsjpK7W00MpS/ry/NggNiM5E4
Qlzqfzi7suY6dWb7i6hiHl6BPW/b244dx3mh4gwgJCEQEtOvv4vcuvez8S5T+V7ycE6yG02tVvfq
teba8cLHCT/siF9nsyrKjQle/kGUcUf+ueKOaBm4F7xhLWAkl460z4aQtjlSemwyoDM+JXztoXRl
mt5ZWPjRsQVBcWfBAlYkfNFrbbLzP3//fgFYAJAapL/A3Icc2PvdVaN/x5aeoS6F1xwFJ25cWlBI
UONtU9q3Yd74UOF2wdW4lui5Ni60NyIXilYo/wNbUzMUUhS60gihoDsMuZz+37FJGBoeFEDnIg6A
E3g/NCfzR1ePhb4Yqo+99jwau6GPnWjz+T67dgfBDgh6XAQbwPotomlhGgBFGLDj1P1BC7B0+Dem
sZfq6IfT3lJFSqtql4cTOiBX2o7n1fmweojbcNH+5bxd+AbUqyboPFN9qciTMdGE6eOogWxj/w6O
wly+MbS4K0ZHzQlzpi+T75QJeKBLBjLPzyfy2o74S46D4AovkyV0BuUhEpQ160EQ9mxA5HSNUP/a
ZCHkBLkZQh6gaBeTxWw95DVFia8B95iCL7W0f3DyEKrGK67tSkwNxDmKQEjzg1BtWf7Kc9PrOa+6
S98+THkP+vgfuYHiRZZvSf3y+axdc3N4hABAi9fvjCN4v8tdl/su5ET1BcKIe38ApTIvxS/Iwa2E
C1euCJQu/mNnsQOmtrN67Zb6Au31vL2RP53vqhc3zc//YhcgUQdpChDSInhfuG0lSs6celAX2qUq
dpuV03ptutAvDAYa3HYzYd/76eop4V3VtvqiR3YZ0HCXNfIhCNew89f2MlAd2GYmfA/yNu/N+AAq
2D33cV5okf7OrbU+9GtuG9zQoKXFZkaBdbnqgjCrJ5m+mNVFlH/c7hkBvKXP0K0Ny+9Btf18k107
OtjKqJMjvfmRuy80HDkrs+tLBpqgqniR9U8+oXC8li64wkkCLss3huZ5ffOOj3rUtiGDCUP8FtJ2
qVsN52nK9o5fPzWOjs0cYngUXMMgw0lc9quEWCkWeWUPXimj4zNAxjtnw+Y+/MXV0ZoQB1QmLqfK
bqBPq256UqGKaybS88EqoFLF+bMJccq2g6wfYKN7EjqP/8Wcw1ehGIIQ5sPDvO6tSAqNA2drCI2y
PZTng+CbyML0czt/PcTyEgEnGHAJgG4hVbrYS53PvMHI4EE8aKmBm/0kxuGx7ju0WEowfo4+yBTd
lFTPocpfB63AXgv1QXuqID0Z/gSfVWqL4VaHKGladFc77C7g1qY11+gKrh1d4H7QjwA1CNCzLSIh
XeUouRNMCIOKZXOmaDMP6b8Dy2ZKsTlxAD4spOAWK48sbuQBtDleXPMGqhzWj88n+4pfQNoIZRuA
ykDLuowXRWHn2q1B10hm4rxnD8qv/4UBuDfQOgCi6QfzJL45QFNf2JlX4fsFJQkIQy1AJj+3cMX1
gOQZNV9wQiLFssQUcpPmtTlT2BkMzN0hqOqaezX+dLzHAjKX4yn8R47bORvyzuDsnN4MCTLMEQ0z
vPEb42y00D7m3z4f0dVFAUsvUnnoLf4AqUeNEzR2OWj/PHcjo3T4LzYuXqFANSPSBYIpWAygcaU3
DpHfXfIgim9D+6mwVqqmVwIOWMDOBfk23tXm4mhAJzoUAfj2Lo4svxlTtFWTInEEYCQVbRF33hpr
/JUL4a3Bv7mFN2viuoQqIq3uEjAT7DaQESBJTb6Y6t+f8O/sLHzTIGjQSgY7NIxuzDE8ykI/FpHc
fr4D1oazCG4kGDGrqp+wQj0SbvatLx+r7mVYo4m6ttFAjA5EVAD8Ihzu+51s+2BY0i0iUKiuTlD7
bR8/H8YVD4keGh9l+Rm+GC7BbGLqy3oWo764Yxe30LoHRHJoXz43cm0QgLHh0QuaQoQ3i7nyXUja
/D2O1UTilj4IsVKduGYAKT3koxHfoDlo4YKjooascS/7iy4QXrbF7t+//+3PLwJMGToacnptf2mG
dAoSuhZhXjuLb39/cRZNApzd1OP3Q3fbqzirdpZ1rOtNv1ZyXjEULUNZKXyrRDfwxWlTiL2z8D4a
E+YhA7ryyrxuCL03EEr6y4/6fttWoQL/dCH6i+91ceSSJPdBpxw8mFAdH/TK9rq2h0FHiZcTmLSi
D2+nXhj472TA6k8vNf0SmufaXXEq8wosAh68L/7fxHLi0LXQDlHY9ZepJTtwqQ0KnYeJFCdWn32f
xP3alrjmXt4aXHgxyEVbLZ1g0O9+cHbqyVk0L2ztErg+cwBcgizI/Mi8aoyBC6ys2V+MCJcy2pfc
woghobpy/189nrhs/s/M4vygxp0xYIGx7UQ6te4uMtaykVfXB30eyEeh+fyDNCEH8H6QORxAA23z
E+265iZSPUsyW1anYAgsZNnMbh+0Y7Qv6OjtP3cQ1+YRwT9Sk0Bnf+Qo9UbIVtMBXZUC2nXm0RnS
bq1xc83EvGHeXJ+tQIsvALrmxRIvI81TK/oSoVXi83FcW6i/aEYAGqHJscxL+UNT+by1UUQIXtpU
myuh7LX6AZC96KWdZ+kjtWKY9SPY1jWat4HQ85q4VV8rfR7Zz9ErY+H/cCHlEkDA6PNRzdtreXhR
641AlguhlA948MZ1Bx06g3XR1ksXyg0ocre1fYqqNJNWMlPYfW7v2lJBY8gEJT7+/JCnFE4x+sye
zIsCZV6C24/dDr7b3U21YawsmD1fnR/GhhQLrm8gRINl/xYoblAVGlD2Cbtx27Z3xLxHeWGLVHbi
yVRBEo3B0Tt9G0sksw1IoJhH39hP/abiWexar3V/VtVPU6NbiR6aZk0gxbp2MtF0g/kAfe9cVnm/
b8M6GivpoDVqcneZChKRWXeO9hM808GCe3bJDr21iIRBafjDcw+0uYezSNwBYYhz33UHBEBpzdZS
5PZs9sO8+XB5SFKC53P5aGuDKqMhQzcQsgYuP0ckjJW5h17FPRevRlXe+3rTeCLmwXloboh4nQoO
KHEX15PcZU501LqODZlvwvKu1+V92FpJ3vYrQfr15cX0zbALtMouU3UtJOy7ysLyNuXXKIQq0nRr
qoepabYWHtN1iNRdtomGP9zbutUZyu51dSmGAo//KrUtuZHMT7xgAGVmFqMqcO+X9/+81+cWi7kO
MAsKLLXTMhn2Q8bRa9G17fgwCjs/55UDhbBqXENQXDnGyK+gzWgOhYHdn2OONx6wzDvDky2WrDba
+kxbPm6HshuP3ti1STjV7WNIdf0gjcg4fD7Iq5b/coIiWQrAw7zH31j2bNCTl6jpXPoQ1Ge+mVrj
bTveVjLf9mDvmOTKqf7ghoH0RrYR4Cr0Bcxin+/tVRYt3brk6kLCkz2e/nw+mg+hBX49MCEJApeI
PuxljXOcDLc3qYX6jfCipNK0iIEH1pDvyMgeBKhrkpwf3OHC3vLm6huj7aNeXXrwaw6ssOPKBAIC
2cCVafsQdM6G5soUsl9AKSwVVWZgKFX9oC9W0/lJ6+fhCWASJw4N8mR3xbjDfK/hoq5O5kzMhxYa
VIyWJK4iYpo7vqsu1nBuXSs2IOAontp/fuDMQ3tjZt6hb3YgIhjV2QPMOJWXmi6Ni+Hl811xZZVQ
NMTpmtNAH/ViWt9htWVN8hJMxVc9NeyhqicrcaLM+va5pStThhYwG0hkPDmRrl+c45D7wFaSCpYy
/wcItO4MHh2ynm06ptdILK+MChobwFvMDCgAvS9ObkUmK8gbr0H/373QUKA6mMHj58NZMbHMa6B/
NSi5gAnLOLZ5HjfWbb/WX3zVho0CkY+DO+eb3i8/Rz21IE1WX1oS9MjN8A5BDGO3PJuClUN0ZXXg
EiBKj9okGpmXvs7OmzFSopYoHm+m8OBN+7bbD+z180m7clQBTkC39AxFR+C82AM8q5EQ9Et5gVaM
x2OhrGGvjcaOLaRuTkIVbO/riawAST4m6f/eUTNHLirXyMsugpFs5Jo4OQbHuiPaROrsVAd3gYXz
eueivqO+UXIHyS0erhyuKw4dDdWI0TCf2PPLLMukWT8atpAXX1F6KI1gSsIgXHsifAyvwauBI4z6
9dz5+IHAugn4MPT+JC65Vo/Msp8720o6J08z8KQDXkPTQtep1XhjEhXmyhP54x6F7AMeyUhYogkD
x/v9HrUy8GoOZs8vedml1MzBKWLG/07/hO7nN1aWp811uGhyc+KXqDKfeuTdsmlN12r+0Heh4cLE
4rAVng9ywt7iF5//GcWDRmUc/DI7V9/o/HtdXIJ/RgQtDM4x/hvnXtSObeDBwC+Fk0DqMTasNazr
x/2HWcNxw7ZAi6+59B9TVDdtqGBB/JEntnKq1n588fmlCqG3PeLHqX0arbTLHj73FR890vuPXxxa
MP4PkLLAehjhsXkc/T0v9269/9zI1d3rI2EVolkcyMDFBZv7kZF7rcMvZXDM5XksTr73r8Cf+ViC
GgDK4TOCOpzH+WaZ2yqqqF8W/GKCijLuys3nI7iyDPh51I8BLQK2aInQlqVwfceg/DJYqbSDeCrW
0jgfnfY8gP9YmL/gzQC43XVAGHIOrSN/OzC4Fl7s6zLYWX52Hke+su7XBgSQMYpfgJsjIF7cEQXR
vmhR7rooEca9QxNqJZ9P2cfaMZYEaeP5XQoutg8Ro5mJsC+HASOi2WmIyLd84mfo2ICw2zwZykgU
RHVcSx8Ly9hY05AMjbghvlp5RM2ba+Fx3n3GYmKdoGojQU1+maCCmxAy3AGlupmFtwJQAwLi/5vI
aeVK+kgr/XfsaC1FTAHqkg/UBWApDqGIxC9eF1yGiO2LlpyhfLCVIJkdJ76BwsvNUIyxFdWp004J
NHRRsy7vClDpmpJuGvRHx58vyJVTOCvxQewUclfoFVzcIVpHrT/ZJrtYowSQ4wJlgZTVawXPKw4e
ViLU7qAqBSL4xcZSgTD6MQgYIFDnMYSkxF1RPhSVn9SSxqp/kPTr58O6ahAvEjBFzX3PS+gF2n2M
iXclv8jqLujauBi3Dep6pLiRbhC3tYlMAv13hwamfgeJXRdUCEjEvz+shiGmrlRwB06z12wDlVr0
la+kJ64u139sLFsNIHKlufIxrgLpu7CABfKdTMW/b4qZUxJIU/QcfFRVDidkfX0eVJe8eh6aZ8qf
qP30+QJdcTXvTCwOIJncAFLHXnXR5v63He0+//Ur0/Tu1+f//8ZvKhymzJQYQGGffQCLXe+HUeoV
X3bllnxnZHG7iM4uLaeBEWU9K5PvHE7B6TUm+Rop8ZqhxelppJQD7rjq4um4cNIcsEV64M7a9p1v
9YVPfDeexYXsEt+ZaAUz/qQTSn8FDGLfXhFnxRbp9k3AXoMGucPKTcK+2UH8LPb5ruqzZBJ3kTYS
hujXPJt8in3j3EwsLcULHjdJ3wVxFNH9SPtNaDfxAGLl6mDzrU3U42SN2ynaQB8ljuzfICqJK/rM
2hGKKBVSWmkTWGk+mmkJEbLQ+2V2X2mVx7R8GM3XAYkNJWwgKJ6i4sa01m7fK3sURw2ZjblkDyTF
YheRbrAzxqt6xjT4tti0Xrky59ctzHSh9tycv0w2Cm+sah9KkBfbGpI+RE/iGvD1yknAGP5jwX5/
EnL0l48iIPVFWI9dtiPDs2dsPj9sa4NYRItadUEUSlZfrPDVts+ySj///Svb/90QZvtvDnOnpFmb
FL/fmzesB0b3ME7bXK2c5nl3L3b/OyuLxTZ9Tw+ujaWA8PsJia04z3aIhWK/3hpGv4n06+ejumoP
bIwh3v0h8gyLQ21RkxkQGhToGOBJnbM4EBfT39Z9ltrGKf9nRgAPEG7cTmglAoUO0GrvJ9FDxsRV
fSYuw+Sc3PaF8X8u2c8WgDUASSikPwFBfG9htB08Q/O6xqP+XAaxWoPAXd1mb35/MQI1mgpdtwKn
0fvmsldBHz5fkKvbbKbInDlh8J5euHOH6WlopI0NAMUgoR+I/ZU1KDasgfnX7CwWPurcktDMqi8Z
lCpIoHeNPmUhJKJWHj9XN5gP0gwsN0K7ZRnIKFsKwh2/vlA/RvWnnfaVFdflsyGSaa1t+KqXeWNr
cUQtTpwoF5i7bAy3NZ9S3dFD14b/HpfM7Jb/P6TFGa2mmofExpCMbBfWXjxUqSr/kaN/5spCWjYC
sxhCOMh9LIzQEhXnwh/cR8f+E/3Ina+fb7PFVM0/j3wA3qPuLIUEFND7Y1KrDJp+YeY8FgGJXVIm
w3Ac6crz5u/j+Y03+18rGACyy8BoYDzvrfApgKg2GMgfgzFIBdtl7bdoh3tYuWCiTQ0ZAxdAf0d+
CpolPv7yrXs/+N6F0OHu1tiu5gF9+JQZyj+3+ODVtxgwuKsyNo7CfbQ1GNsatund4mLVE+h1wG5Y
TLdOZiYe0YkjrI0t1igCF8ftf2fijfnFBRjRSOuSwDyaD3uCDqPqYtSn3F3bNssOk9mzYkHRJgPw
K3odl+H/1OrIA/+te0vC4c5w0UlQlyLua7p1GNRc+pLeNSH5NuBZ29KL6ZKVa3Ip2/q3PRDt7qD0
ArR0znu+X3PaO9kAtcb8ztaTuhE6shLbMKc0F/Ujb0x2AzS1OBQldVNjsOwD9o5C0AYRacoPvWfu
dQgoWt5BAF2VXlryvN5EAOFsfNn1e5v5a/j7ZTLg7xfPNITz5oDU4LJ8ZMqODuikL+5aZXgbMljN
A5HDmHYlwIOdD9LQsbaqtJVVAJ14kGNlDnAEhdyYdfeLoI62MoXLvQI0Lo7KPHeAWFtAdb+fQac0
UbqHKN99n9vVAbK76iawiIeOnSyPJ+JHKyC6q/aQ+4LF+cG4fKVGZqu5zEV5X6DibsXSv3foep/q
4uKc2wGQ1PmPlcUJKO16nISGFcv6FQFpBIb9f3NpSwOLAFCCKbetCAxIyESQ4MnqHuQqqmHpRmYj
DpJSgJXAaSJger82EG8vZFQN+T3pxxMl4tY1HCRrpBHXWt8Njr21PLRBkuyCknncVuHTvw8SrcQz
mhqduKjXvbevUEDrcV3k96zQaU6cXRvc1Wscedc2xFsji3s0KEGcaXErv7fHKoaYMPIWNCbGvbHG
kTHP1lun/Hc2UY2ZGzlw8pblEe31EZuqCDo3TfBaEPHLRwP2EK3Rjy1ikL9bD14F9RE0xUIScTFp
VjX0glRQQikJ4bEuun2r3cNErC9oIbuhg/Onsdb8IEC6HwaH4SHTBGyYBU+47OvpahvEhhQMyAYA
1ts2o+Of0eUggWCRJUHnSWWShVAIJwO7xYu3SY2SsRSleZVQJPTjydddMtTtECs/mzZ1F41xmAs3
nqAMFWsLSdiYQYkVtO2uHTOn0l9y7Qz3TDMJNkM73OR96966Y2/dO4N2UsW68EYMYbdnVv7Vqdv+
mbvO8KvlJRr0jACVWLuT5YNfUL5ph8ZNkbOqEsvroSgeVq+1tjiaIk3EP6kWuiIxBfXAHkUGvjVy
JQ4NGfx97soO5R9/SpXf81NExnHTQB/4KWjRZuA2JVSfCmncFWMLdCjJrdQRNbo0CrSW60lEuwl3
27ZlOjhmXTvsLVHVaYuO5MSNSjO2uNlvgiZEl26nDHtrZ4aVFNQPH0LJNbRuJLmLXPRKuG7+R4Rm
EweeZHds8BBOw3snmWmQGPTU9ka4Utxwh848txRYfsfr0wYQwo2W6kfpeGXiois8lSGKG8ipilgU
PDsHuW/ecrsyH1runnP089fTRo/VcHSjDKF0hEC3AELk4Odq3DuS3szZum3uB/ARZfjL8xCYklKS
GDi8PGUlMTfAmGBK+9LAA6+l36qcjWmuKVgovcrEMeeExa4PNONZEfKA1K6TMJDo3kPV9dURtEdS
A1RlmP82glIgTtTecHURK694iUYJhOfQ19+siYR9ogSI5hKJtPIoS69NKivkd0ZoQHcPAL5XewBO
MwXcJfpOwtx8sZVqN0YvjTIBaDR4ske7es3QtPMYha1AmgVbsbGj39Ks1PPkIAeI+fmC3TFuID3y
mxuD8WUSaGLBJiFPIRdueFCutlMvn6Sfuh7wV9iIttjDc/8pusl/AB5aJQQIupSHY76vKr9Lugx5
6lIx674yy7COQcmuv0ZG276CGrlLTKOAp5J2/yNrI37fgUI1zfqmgGRwUBhJN7DgBrodXwhj9l4I
w3LvalfnO1IbEyanJXERdPlh4Fzeklq5G0uVY1LMO2X0ApEOPWrGrugwz+Qndcbye5WH+q5wpjqu
MBlPJYIx/5AJxre9U/tg4cDcx1Asye+DUIPT1KryR9bU3+2g5s8gBXkB3bYXj1A9TDp38oHLM9ot
xSpNxuBtsUjDHeY2enZGZScos1kpcYVKHT6KLUVTaoqywYs3GZ6XjgqNLoLoOmm9Gn/Insc5U9FX
yKsTNK7yKjVzp90Eg9l+z3E86yQCmemN2yiNgYYMj+Q+HcbXoHzt7CLJsyrunN856EJjr6Y0tXqu
scg1/qKnkW4D4dDO4iWwV33UpZOfidRTUblVo8uSKgLdOjeJtXU62RwcEbkpaHODp9YtzWNHIEfP
8jFPwNPpJiP2XNxPGQh48sFMpqZtYk4CeZS6N5KS+ZBXmPyWJZL0ZOdSp3luO9d49ZXfxRNesCkP
QOFkE2ac/IL0u4mFPOEAUUOXvjMTMmc17FZXTdIQt/0SMKdN7IyEO86kSEDvOvzpHGmekI73XjU6
JQ+OXXgxgBA0j23KVTLKfNzD+5iJ8Io+ZWZnfS2dqhXJKFR7rulAXz0DWeyYyDxKHDT27yLpd0en
bLxd3RvBpkdTyrOtqVbJENZWanSd2uVjH+7tSrkJQwLxGS+PEIzekj7aXJEdlIJk3PldceqAv7sH
12gNH24M+7mPOAHLvXmraeltmWG0D9z3x/uSgVxEq1DFeTX5qQ6puHSG8o8GyH/3ShvTJq99+q3N
e74vx9FCt4dXxYqZwWkkaMzw28yMM6qMMS6skJ0Ud92zGFmZGqa696yhSsosAsjUQmqobH+xjBPQ
LlZt7DL2jKgIaI7cGGKe+SrtuEu2pgFmKiOqplvao8XICIUVUyBNY9VO5KZtQtC8RG4X22wIgASh
ZizdrNq0TNQiLpDmPMrGxjfho84oaegtUVTfTHYb7UwBOK8DPtlNA7HoxB0NkRbe6O7RT21tsyqP
NoMT8aTJLf0dVy/qIEVJNtPAkeEyIBsxEAPSlhR7ukP59ABFjBCUv26f9gYoeorBim6aTrPEl1WU
+HmVxY4q5EWGuXyoy5rv0LkxJoGW3jbMTGSNczp8rRQL0qZXUwzMuHmbFRAZRgeJeaBRpnYzenFT
BHo4Ror0G8Y7fyvbst62cP8HSc0hQTXIP7iot33RXPeJAVWBGMFekwY1Nk8LcqdNUHR+OoFHd2eM
4MQDFYJR4upq8zRXYF+kmXLPbAyNvU3xh5eh93UsSLmNRMtj3sNrjAaVRz8arE3ZVPShLaN857QN
AJSC1QcuJ/3UyMEB1jF072Vr4aMrCZAWqIp/UJAkxEM4NnFkdWVceqrfVdrOZVpitmKojVUbMApU
kHiMoIRgZ04aOKI51VVTxM4Ykb3ELsaZJuqLO7jkZ+nrMu1k0O1tEvUzCzXkNCf9S3hOG6ugBMUU
0jrxQIV1wpnNkmC07G0d0GIXyALOW4E3gXUQeeyzME/LSjnJwJspdibmHlRldLcQBfDdI55NYw/R
9KzcOq3/hZZ5fRw63WyEMrFp/alIWSbEptamf6xzp9s23AvisLP5zeRA08xv6yA10M96qmrEVkWA
fAE400WS5dULrcwpztzJPaCQnm0btCpt+9BFE7LJQjRY+C26bQAcHmsv2tSDH6Hzxv8ZgtJGAuL3
0nWZlWQeYJKlts2d7ADZlr4MUFers72StXuCGHB+0xoF2YHDQXylk5EltqfVjrLKSXgbybTJSZma
vAi2ninkrspGdkZYgD04Auo+6MLcStFFG+RC7nVeROBXC2ySsEZ6O5IJmqXCd5t0nG+bUnVY0xGI
YmRw3IfBFVXsUsOUiRVNRuJ2hKHg0fVp5tNhk7UtEKQt+oKnkmV70er2lk9I7hhS+bc4SONmKPP8
TrTUvJWVKNKos41taRn9TvR4ao8NsFEAL5tlCnnbGpB0lalU60B/Ge38N/NEwhzvrkGUubF00T/7
IelGCKMY8rsTjC2Qn5r+ckFF9i2a/HzjlRFopMziJ7WoBYQ5OkJoNjlJ1YCvue0Q0AJ/i1DA69D/
KDNzg1RyETddG6TeFA4bpcmQZFzKTVe7+bY0fBVPTe/uI0urDTMsbDr0BsdWh6YMEVnwGBG/C92p
TJ0KgPHancY49+swHkzb2eSuMDaFNZINWPsKM+mtGnI1bjVO3Vb2Yf1QdQNA+UX+nE9uEedKyRfE
EYW3cfEyvxRu2Z29pinZsYzKukZI6xo75AV0WrrSOXoyam+jPPjVSzQ51wKb3s3AUT/oAaFpn4eQ
r+xx73Dcg4QJfzOWnTog6ai/9MIqtkEuqhfHZsEZEGz1GCgDtIst6HZ8I4fUFm2nVpxkPnkmXrRZ
k5RtC4RogXzSXTvAIRQ2EBIahSXcKcgxsZGqjWAehSqKFTwgNAPReFazbQGyt3M1dOETqLOzOin7
Wh+HIQeRnMrMvomhMk1+sw7N9K4R8C8sD+iJu9OUugIVslgVfp00iO52mVDGNpIjPINH/KSZHFBz
2Fa/Z6Ip9iLq0VpAg+8K2+AGkEN1U/YZ/zoAeXjuCiFiyjMvmcaOPBWlBpzc8UWqp9CJnaYxH0O7
Jhc7Nwj01UmB91Cjd7wbsYScN48da0CbMvEqiWqE6FWkA6SrvOhYqKnaiLx+NlrZbqrS5+eq1PXJ
BnDkpnC6fF9Dx+7OY3L4EvhNfjBliV3SOui/8Mo/+FdlWvRgLqhsHEuvGLtdBOzQAe+t5tLUDaJ6
aYVI5rl9tilo3l3YKIzY6INy49iKxdzFG4MXef/kZJ699aVn3kU404/K9MWmKDKeViX0nojJu1gM
TXcy6VRtR78bH4jL1YNL0afpTIAzV71ut5JmoIgID1U7fKWZa6S6RDYvt3swqoOy5NYe8Fhq4QkT
063arW0zd2tFykuc1uyhZdRZaaaq3xmVGn6iA2mQJNatsMMyYWabDr45xnICewBeAersWIX6waqW
xSZpnBsB1vyYBZUFriwwC3VioMfCFDTJVVGndDIhswIZ4ahCO8ZkT8ceoNONysrmaEQ63zpeJuN8
ytVD5HR2AkSynQ5K8pMTZtGW1WWO1oE+PFt1SdO6jCJk+kBwF0jRPrpW9askKrwzHXg4P6oRsgDM
jhSIww5jTsIftrQ40j+ZTm0locvBK/dkVZE6Btr87QcCvllL61gOzhC3Q+nGSEmz7eRl3bbwR6Aw
EfjFHkR8Nr7WJMmK0N8Yw2Dtcs/UMWEheDpsbSe9kxt3jU/LIxGab2mOtgMgQQsIf6PiAO9tbFoI
ju/A0lntelMhAI2YfUTtTaLUCgyvMbphXNA6TE1CjYRGBTt0HvFOQ1jUcdZD2NAjef2imnLcmH2W
HSa748lksukY2SP9gdS4vw0lUO6T7P+MJWVPrmNgLj36tY9aYyt09lO3Lf8inbK+KJYNsQ3Stouw
AwgNzs64s31oiIOTIUHVzk6RGOnTshBObGF9DpoYTYx2Z+Ooc9JBPwdLewtikSzRqlcps6rbwuqt
Q4Ym400ejcadq5CV8EtXnKqsFjeoZKF5hxjDk6esL5PiQRnXJo++ZJF753Sm8WSAsDbGWRUkbsqo
uLh2g+A/N9lJOJFISjf7A4iePgWeNxztrqkOIG7NE1KAA6owKHAIJigsvmY5e6iLMTjSsuTQLS/r
pCImIGoQUUky4tUnp7HMXVeZYdLUYbflRUaTxvG+Il8e7ifCqj8UBPLxNKr5iVWwDfXyDk8v2dz5
ygIGyY4mLxa1NT34yOIffG2VCSJccxcE/I9kNNp3dkPBvOEjDEP38KkBt/6WG9a5qHuehKBbuDRO
N09bMB5UZEQpcegPzinZMTy2tqVk/0Paee7IjSXb+okI0Ju/TFdGqmRJqpb5Q6hbEr33fPrzUefe
05U7iSRKjQbUM9AMI7eLHTtixVodSQRAdSk48n2eS0TYvLiMB7J+40sxmuPRn2VekGOcfUkkqf7s
j5H5YHIeTkt5jSdhKnkS4ZNL/TDY21VFLqvPlLti8OenXrJGl/6S4kMVkeHnpeo/JogaHbJylO70
1oLOdVDhGcA9h0c5QOA6S9PWjcrMOUDKG7tBV/20I8jWU471nUTe4NDS2uNaYy0d5rIsn4mPZ1ci
Z+9WMrsocIzBVetReW93Y/ouzOror9tJ1+vUNZm83+BK9CBpZhPyhzXYamN26HXqUENR383F8e3f
p1QNKfgC2wKhdpnUzZugMUkqz17bPY3xfah+/E/f14Wa+OCjKKNEfN85p/5u3GLWvM7igqgHYQxv
GtRwcAxd/vzRogiqjf7sDQUdh3TByscpLjeKrmtr8NrIkuN9Bb9ojMwYzB4jSbhLJDf+j58XlsCh
rNKMLZ+3yDMWz1Xw9e1L4ABIoLIPEBCY4+XPn6xqMhOyTV7WfPMa7fubv46ADH2CtFTYNKoJCXu/
Hlr43VDHlWr1m0o6iIzXhmLIyvz/rnlAFwMlDVYuB1AQNCdlg/yUL2dnw7Bj15y0X7eHsbKRsLE0
EdBQiA6dsAjgAB2NepoBE81ZaQBNkpn4dNvEdWkDFqyF2I1eGuoOIha70wudynoBszj3YqNaHw0I
K1MnhQdL3QK1XpcdsEXTIAZNwJhi08lEYrGay9zgUhzvkqx/mP3uGT7iT2oT/CNPHenHcaPMvbpK
lA4XlkRThRv8cpXkUhrtWK8MJDFiN30Igx+3p29ZgcuCjeMsDYT0zVJnRnnj8vupmhDD5L7lqfmP
uT1l0eSSO4Uvk6CNDgAqErftiZ0tlG4gPwGlwK7WwNCLoitG6ThpHsqml8OZfaggLKIaUj8Yvnka
ivCQRNCjTPmnUZMOQ16+kfv4f63j12zWkeYoZ5nuV06HLG4rIQRjelMr76bhITbVw+0Bri3Y4jn/
vwXBL/Tc6SE6VKYXSDTvsiW3utTWNvyCPuZ6gbbrSl6rIEC2SR6xIzLjQGFl0CnblMs1K+3eOBSw
5Bwt+kyYLeg/ll/yerIUYv3B6jSPhocd8HGJvO1tC9eV+sUEPceKTcv7NSF4PKu13IKO8mbqYwGP
stzL4R2zyoe5rI5G1nyW2uyL7OunxslPIfk7ffx5+zdcLRi8nbhxurIpAmuGGAskcmXwanUmzyIh
moTZu1lrNiBTqyagIwYHD34N6MjlRJa8v0gdaGg/NeUvufYfrMw+3R7F1a5YRvHKhHBl0+4eB2mt
Tl7SflcAZGX5ecxTNzSOt+1sDUW4tXlz2HbhYydHPc0pI2LtDQ+xZoHwGWe34EvZ5peTFVLvjccQ
Javfmb9Az9yRrOyGkWs3BHABAC46uTLoIVzgpRV5qvSqytTBqxsryN1JA0BUjbXNK99pGmgOw+ou
jYv0cUIT5QVdBvuoDfnftydzGcqF811+BOJpJkl+6DvFRp9MCvLY6tLR08h7WCbIe5XAV49dTWl2
fbIFJVo1t3TgLGxn1yFL3JDK7Ext8IxcPWjFl7FrIA5qdk33Wd9qc766V5ahAQ+GRW+hMxHvFavW
oPIrYPIZR/kv1QiOtWnWrkFhijBjil1jQKTYTP9R5i1V+VXLwJUceOpWBAAGXStrX1EGrwOVNXSW
q1JPNvN7X3uHDFoz5Dtf2uL4uQoMGC0wI7Sf2VC4MuEWDXvwpb1iDzxEi3mfT9mTmZW7sEDL3m5N
uB7K6pCp6lanwJpZGCXg4eKoLNvochPrTdNJTu0s3HURGe8TBINuLKm7jqub/1qUG7iilaNJ56HB
goIq4t0k+LHUGQty2EgTaAGlB5KAWw2bV/Ei8wgOhuIaIalMGf1yQFpaGHnXF5x9HtW2E8JFTZ64
fXMUsJhZ+HmXY7dQzF2a4QiArVCbESYTSC9n46wk9f3to706VQu7vgGLEZySohebJEoadT96SUm3
+mSTOOY9siW1ubYB0O2glqmibE4D1OVAMsevDUMq4HyzFUqed0a91M8eyq7bdcbd2H+9PaiVSwb6
kn/NCc6/7aZ+ivxq9JQQ3Mb401Y/TY55nON/bttZ5l/0i5ZKcGMRY8M2I2yDTi6dMDByJDCG8oPh
lzjh6Wtc6n9ZDTIrUbRzeuspC/otEurVW4HzBL2lLIP/EQ9UkfZpiiDsBENn6Cq+RCaoOhhGQ3bu
R+W8FMSmgfa3/kbFB14tNEKDQ6NEsag+iO5DkhyjpS92pEPmReHVYtS/SunH7TldC7UMYLK0BSwi
UoQKl3vFlCPKlcM8eoF8NvDAKmgdKT13vrmLrMZV5mczv9Pk96H6C1IvUDC37a8ciIVOF5YImFAY
4/L3r4JJfSjqVItk1UMWxM1I9AbRFi/llgkh9LbbaslVz6pnZ407ZidJfb49hpUL9GIMgv+rdcD8
RsgYlJhKkXYMu/uhBJISf+3UjdBgdSzAfbk9KdvIv8mYXk2XPOuqFlMI9CzzH9P/nrw9jEPq6/8+
/xvz++rzYLhne8pTPu+WauzO6Vb6ZcWTW7B14Jbwf8T4wo0Y9TpVq0ghQ1XX/l01dcpLBSroIRkU
Y+NWUpZvCe4C4tMlhlcB18Lrc7m1pqLJZ5iVZq+lPK9EX3Xt3SxFx7D4Sw9/2PNSIqvubNBs+kYK
ZcX9XhhWLw3HRqIFo9HNXo2IsmRah1D77A9eqzb7OaJXc+MZseaesOcAWAV/yAUmbPBSyjXi1AbR
FjX420zkv0u1hGulotxAy2YU5yc5sv6Z/QrxM/Attzf/yo6Eugq3DA4cvlyR175zSsOGem/yFoav
0k027paNz4u8jH2eRFOo8nmyBm5RHVr71x/8fkJ+3pvgRnlsXi5W0ERNbA/d5GWB9Fc3ykTcgW1s
vCuWj4hbcWns+39GNCEx2/ZyLDtDNXmhj4FCLj7kifFC1v7HGFLikOWvkjPDoo4W5e3RrZ035GHI
45msEeC0y9HVNcUDxUd0W2m+mMTY7YkC6m0TK7c/wgz/mlhW8JXP0BsT1rQmQ7re2uvfa+WQ1Xeb
3UWr28Ck3WHRCqTRRDjLjZKpdKhjRJv3kJvkW/O0Poh/vy8cWX+S5NIISlLb5bF3ToECTeudupW1
W1+Nf60Iq9G09tTlPVbgT5M1N/qibY1j1cLvAJZnrHKVWS3MqU3a8Pd7X+73qR1+S9XmSamNw+1F
37AjNobbYdjoc4UCjcE7blTbp4DatWuEzds4Z5YQyAK3xmUBrQbPRSGS9fMGPB/i8J5RvM9BSTce
eJTbQ1ndWq9MCNGrE9QQSKWYCAA2NciYGPHGIVzdXISNtJzADnTVkiSBcyia2CQJQ/iYDyoQHXPv
lw+D+ka18t/ThSMmlaouAkTq8ktencWEroFpknSKJ6RPgdptTNXaqr/+vLAaKY9WJwPG6oUdBP8/
ewC4+h94E+JdnJVCeEMR4nIEUyNp0RTDhxhW+6jcBfcgTsytd/naki+lAbKMOsGOGM9bvTTHRUOd
zJ6BJMlt6ca28XJ7W60tOpk3JANIx9LOK8yVnfo+mPdA9myLdt64vov9AskkhRbP421La6Ph5ieK
J2/l8Dy6nDLQsiQgJDTbrNruTwo8Q/uAfONbKw6cRCjwbJ2EFFtZjNxkSzJMKSKaGpqjdABvdHsQ
a9PFWigG6i7UXsVeKDMDEOHPxuxNGkBR2vhTyzp0xZ3ZboSFa3v4dzMkYi9cWuIjHxVuQw/R6IIb
RHb75HsOqifP7m6PZsOI6B7BGzdaVy5GimBXVp97naTIVrpi1QjPJtptFWi4xR1GrJ73hCojK1Lv
MukXttyq/Xh7JGubi4mCnWdJvV4Rqqnk62IHbl3PBhT80MylevKD7tdtI8tZEMOj10aEHexXaDDX
Jg/dLCH1WH3NAR2U2ldWxin+xBT1U11VaL27eoAMep85swXMPx6nwlXl+tGRlOe+mN+XsflSg3m+
PbTV+YMbl7wVGGdNdDVlWut1UumTJxulays8DLUNp7x6cv61IDbCJ2QBG2ScJ8+xTrGEcNX7BQe4
1d6trO42cntwlhLAEOlfehlYasuy1Zm4nIYeIov3A4Tvadp8Duq0ffS7StvNFEzIHGf2F6mjezMD
AuFCWGefOqejp6bfx1bWbdyta28t1AIXPAK5Gfg5L39WX6RKInWUBcqs/jtTovdG2YX0OLXRrqUc
5jqZ3J+qPHv7O9x6bVbYsVNQDqBswsmrjWEHFPFQTR9ub5zfxLrioTBoDeXQMTq26+XILCfqnJC+
GkbmD2Q8Aaflk50dCbbNR3lSmkepj5wnkO60VkTgY8Zcyg5xllT3lVOVp0Atqp2EPNfGi2xtIyws
i1TVl3e8WIiBRLYIc50Zj4fH8EtX7eXwcHvoqxZUSMQR7KX3UizCRCH9axF9l5BEhW5i1+B6X4pm
C82ydm4WRe2FTNGEMU/YOZUNcLx38NEpfGr53D6Q7G1a+iu22Mm3DAl7JbDzvO1jDPkTwA252ION
Oo/ZSMulo3++PXVrx4FecEJlMh6A54RNM0TBjL+mpJhL0nt1mA6FI530CKCLQt0oHWIUqqJvt22u
jW9ZJ2QVaUS4SpsHVR/6dk3/Y+qfC/0Z0m13oB9kMwu7vMHEA/HKjnipys4Uq/VE1JZAxFDQeNSA
SHNGyZWTv6z0USvIsHDg44c+le/LVt3w5GtT+9q88ATNpsr3AdEh66rsm2lXz5+L5kEx9pnqytbd
7SlduzW4dJlM7nbFEAseUTJWkdkhiKvVqgPIvHV5OUYbF8fqgKjEKah8gswTMzd2HFmFE7BuvL36
kyZJ8zsNJe6dr7Wkj5IUEkN9SD42WTj9yVQSuBDqQR5gi0G+ltJVh1wECbLmroYVoKZuMKufIkU/
OqanWBuh60p4QaRvUd+kHLY8Ky49ab20Unc+mC9DeuZxD614WT8yr+aWbvqK4yIwJhLTqYaQDhNO
n96aIz22sezR5LCb6x90PbRv5BJdnng21Skqe/CRI2a7nMZXT7xGVqZkAn3sFfMnfz4aW0IbK1uP
Ly9fR4/smoWqLIJM6cdK8RpnN05utUWqsvV94ffL9RzknZYqnuogGqqMbvVmBOEyQ4id4QbhPLmi
OpLJf2TppMmeHCauup831c7WhgCDAiQSSLwuRZPLJSjtBiVPzVI8+/0Ua65Eo9Pt47+SLmSrLp/m
7gdtueyzV2vcyn3a+HqvenqaWPvOye792KA7t3vURuOuNtpkVw/OTO9j8uW25RVfbmsyqLKlwkbJ
WhhalydyLi3wyJn2A6Qt/pKcQ59vhDbrRsCVoWS4aMYs5/XV8DToiGJrhJ84lbvIha3lvvNlfxc6
84upZRsB4qoxlcQhlTT04MVXkj44sJKALPO6xvwAN8vHpXPQlbL4PNlbMduKR6UI/q+t5e9fDUxq
6GRVx4Q3PyrZ6TelfjajPTiRzvkrc7bkd9ecDaVQYIeAsK6pTeEUta3aAmna09RPqAbZDg/aMNy4
JdY2O6U50KxQKmhQe1yOSaUfxPJnigu51u4ch0byjfLFugGHcjiDwJ8Jm70OdHrfS5P8Mf0BxmM8
dhunacuA4HE0cwZW0Gqzp1dHc3hof94+MmvrwMMOT8MUWapI/zDWg9VOPiWt+OskP9gaeqh/sgTw
ZijsYUrQYvLbsYZwjh3qSXb2o8xdI92Sb7y+IGH0Rk/UIcPOv0XmQQXewTisY+tsRLQKBA+B8yWi
dVsLx/0Ye7en63o1sGXAOgIQiIySeB6LnNZIJZrMc6E8RI+R/+bddPl54QhGA5Qac87n83dopzhb
MdNKuRyMFF5/AVpSbBN/vlOi/KP0rXGmpSesIY2Yz10QuF11rxj3pSrvzfaHsvRKS48KfaTK+On2
9F3vtkv7wvgcqK3olhuMs+S8VPQy19FDlykbJ2bVCIibpa4HfkkEWvTOkFcobQCAiT5UHd2YGdJu
z7cH8hvqdRnOL6hK+rHAYxFpiFCwYgZsERMCn8nNV8e6z8xhNwaa8THsovgzs0y3a5F9cCY0pLpS
1QhEyyh0pVSBAjQtabxvneZxVK36CWAt1cfZj6PPndTZpxY9qEc9CgOvzbvsfo6D7GQE9SJEC8RN
nkAc0BiuIlGVd3B/Gvk0PozEjkhWLWhx8BD3U9+m31GwDJ6pPCGvE9vK52Qepc/BZKCxNIWl14eQ
ynQ1HMm+mdKsEMyJm8dKsrMyWNCGpFPyExdPT0vbXD7FRdwDZda1lzF2PrZF+ysaJNWVQjmlS26O
2vlIHiy8r6cp+FpM9vxYT3Z3b5tVBNapr8xfI1iyn6k6bUlMra32chPz4iaXeHXnWzkdVnJmsNrV
OaVJlN7tLTqltUP/yoT4dNMav87DEhPOsUtolzre3ktr/ot8BCLRaF9rVwFFUTCTYxeYZ1kejhHi
V9XPMkMo3H8I6Dy8bWt9KP/aEg7gWLV6GtTYmnr7FMg/QTu82d0D6ac7CC/JtUsb9OWNqxSLvhI3
/1npj+XB2CJPvA6IFibAJXnzm/pJ1Oq0gpJ0YaDYZ2X82PEEqowF5XOnb2VxVibK1CAvXLSTcZdi
wrCJo6CSlN5Gsexb/5jbX26vw9owGMfCYouD0MQ0FCxTUhkGjnlWtMZ+Hu0Zug6jkj7NqTY8GT09
f7ftiUpdXIs6vGnkujkqoPjF57LfdUE/pxB8G1NVPQ/ldK/YNEQf6iiZoSyyZaia8q+2XCaHYU6a
J6uFOCnOcxiNoZSlLZN0QWM3zscCF2UfbDOtjlOt50y+be20Uk2+GwD6nhemg10hFd2bb47Fo6Me
AgphqbIIoX2QKm0vZXN2hiNARrSTEoVbv7m4oiPFg1+H0xTgqRjZh8TaOk2c8dmSq90MUK4xR8gj
9reX4npnLVbIxRAPrYQreR0WatxZ8VnqHxUn3A3z210iFghJFzpHZLrECzAMgmnU5Tw5a5nsGhZ9
/nLnDuOvt48DTk4eQgoPbd6Tlwd9LCaD4l2RnqdoVzxPm8xk/N8vL1ggi68+v0zjq9dIrLRDOBh8
3je+ztFBat/BnfFctae4Pb1VgGQ5HcgMENHhtUhciStPNcWa5JHdpebpe4uG7mJ4mwrJEpYChyTf
TNkWKkcRDakRxMd2WzTnUt030qko7m6vxuK4L6eL7/MEcYAirojMRrocRo4WN2dFbeL3vWyHn2Sp
Dx8Sw0TF0O+He02SLXcMh63+sev9vFheyvWIZl2LtIaIvzdpWzXn9kefuvHL7XFtfV24sOQpgYwj
rptzFUc7s73v/yAfQimEPhPCB/Sf+fNyozlJCmUFLu88wlEwubG2FY+uDQGXxaqQLWSmhIOiBYqe
KzpLP9VPkv9O1jZXYHnFCouPIB/SKoZjo+gpZlyUToVnwQ7Uc4utQ5APxg7p0A4djDSznLtg7qJP
vPOKHf27+q6UeGXsnLaveHX7U6TiGwzpe+E79a6V/XrHyX5hxyhu2ge9TNuI2R0l6qjPSa/a+7AI
7WPlpBIEEBO89Sn0STBKfgyG1niyfUO6i8Mc5B5shvMLIvGT6SroLt419IWU0MdZzVEu4vlxUKvh
JWu5wwczGoCWNJIl7Zpahs6+Lq03v6wWp4u8Nx16EFKKYYnKWTDzLERLQ91XGuyKbw6sLr+vXu6i
qC6HBkk/lmD6mOmf0VC4fQ6ug8TL7wubqO2VOM90STkPaSR7Q9027xUQEzAsyr1Gs3qoRk+5Ildv
dltsKCT3uEVg473qp5WrUO2mdqrQrr634k92tXHlXp+Ny+8L01bZdeeXHd/vaddVcB/jhl9cgZdi
gWNNDLNkm8TsQBMG4zD2ZQW8+UMKOsMYIcqDugH23lR6X4Xpfqi+oi29v71e1wEez0PYOigPyOSd
xPpcHk9V0LdQOxhaP+1bQuInlbLjCcecvwtHCs5v3oAYpL5NKodxkuy63ICzE0lzRW7/rKZ7U1Yh
lnmjdMFyhdFGAH6R165OF5vgKBOemEEwgzcuQ+1ZmdB5lfLd7VlbQT1jYynqKNQIZBpZLkcBsWLr
V62hnXlvUfGT9fGfIsuN0xDn3W7JXDwayRDd0cgGN6GehHvDRwMAHEm18UvUZb4ufSrVFrbNIhrL
61IMOJHfnbTUqYHsoZVdqDnqunBI+vEhHD/X/uMcnBT/S29+8+lSlYO7AbYYJf5o9y9zS5eFle1S
FNgH/deYjvfZULtl9V7vN7JR107BAGy2aM5Ya53oYaJbaRkYynkqcN2hWzvdvggOjbPX5cPtlbk+
qIspLkjmY+lIFxa/oU2gmQFtniGQTM1nZdjYvlck7MvtCL8IubUFBA4j7eXKIycLt2peK+daTrIH
mfbwo9H1/TM8fcqhN1Ntcrsmi2i3Q04a0cfBfIgnmzJqEajkqybjHeQX7bFGZgZUwVQfIEIMPgWm
FR3LCo2bjd+7/Jwb20NEdjd20bdm1zZe2RxKaV9Yd22yMeVbJoSXdJhqWbmAk70u/VxEoG5jt5Ff
bi/rlg3hvFk84cJaYxhG/qwW3zKtdfv8eNvGdWi6nCSDd64Cmz//4XJlJToj+66KGw/St+FpymTp
HKNz6XYOfGfxXGj7sZdeJnjzNnz/9eCIt38X03BNgCWFN6PfTI1W+5p21o3jXD4ghDJFG2NbORaY
IAHI25Tkk/hwgJzZ0dPG1M6kx+CLA/Fxe+5ESdDlpNnAvSyVEwFjruiGKpQ561Kx+nPo+1BdaX71
oqXoj7pOUSYftCRUP82l+c80+cWxz6BmCsu+fYLUK8NrOX5/v/F7lk13ue+p1wB15DEPmwqxweVi
yq0l0T4mDedYT7p92cnpIbdRrUe/fbRJ/xG9qU4d7u3Q6T7SHky3WdsY6MOQUNiYm5XlvfgpyxX8
6oVoJEGmVnIynuf6XnKOgfZO22rdXFlefCsiJxoJATaxsIPiqQkn2OrG85Q/Le3MUv/37flcCRNe
GxBr7gnJXYWX+ng2Pjo+NbA7pFedYeMcbIzCEhyJanTSMCYYgZ8oruFv/YOFeDVLlnq5EObEEqtJ
Pp5t+VsWeWZ4yosPt+dpmWhx2y3roFrOchLEN1Tot7OjwBx2rtNp0KGGyOD4pnEn/1GZTvCP2USB
W5fOvButQp2RCpm2XnHXu20hSCeco68ddUxR+0+bhzCMWg32/IGWZweaSKW2kHcFF317qBuGROTc
NM+zkfhqd5aUvVLup/Q4bmkQXMcNRIAIZS7ZxwVAtvz965OjZ6M+2El75r2LomOewc96bPXnbksU
bCWeu7Qk+H5aM9ti1qL27Kh/KfPBCB+b8UXNjwYCZUmzr8xT1D6k2ZaE4vWOvzQrnFtpMrusMTAb
a8Z8n4Wm8YC2crfhDFesgDIgAQYoh+ZxsfYrK2Gk91B6nn0A0nP8OdvSobr2DuaFAcHDZUE9zjWM
yecpkaodxEz9Lurz7EXKkuGY+LC/3t5616eM8J5KOVgjpJ0Q2rjcF7YtKUkCX+fZf/FfFIjaplOy
0/Odlp/q4U8e5Mi/UJp3KDuL8V40Qh49W4l6LlDAqk6hs789lpW548GPBgaPCa5Q8T2EHklWWHqp
nofmXQyxsLVTmuP0920jK2eVpCGKxTyNUbIR7wepgBsw5548T/JdFT9m6t7aqjhvmBBviCaQUZk1
feWcQF4E2x8a5FvkJFsmhGWfmqzNnQwT2viYfOtjWJ43FmPFAngmGJJowCAGFHHOdppLhVbl8zmR
4e3P0+Q+V2s42o365c0LwkOfVxuABohvxLpKoqaSEyfTfLbrEo5I9bEP4GWOJ3Mr+FhxoRhauNJU
Uq6cmMuj0hmks/y6YUTReLDnlwYIkBrl73X4Kjd1CRcveXn78eiCvB28DMWJq0A29MNmWDggPROm
6UD7ZfjPY/vF7O4jKDxRmXjzDXRhTqx39l00F1mFuW7+Zqb3RdHDi/AfbQh7bkaJIjVUqQDq+z7N
7/ThI23Gt/fCtXu+HIZ6uUTjaJCHDFHxk4z7RS6yGTdO/5YBYQ/EplK1qkItferjU9MeYVjfuGGu
nRgebEk+LKro12VCSE4hEM14/FnjICPyEMIcrw1uUFpHX0dx9M0TdmFNuKz11h8b1BAiLzIRL7Hj
p9DYzLavbGWN2poJHogb86pc33d9FAWRFXpTBo2M1zfPCJh01HGb5yl4szOAfWIp52jmQlKlCWFO
l0MlU6Ec58mWDBPRQ10GrrXl2lY2AX2RVF24qakiiPBcvQ+7Rq/7yGu1+4+Gf3d7Sa4dJ0N49XVh
D8uonzWxwtepWD4D+XtSCukJuGG1sfRry0J358LkZQD/FW+ZPJoaeI2UCBKU0xg/Bul9nMduIgHj
2NdbiOYtY8LZD6te66xG5qWgfwULJM8S4gqwWAfyTjd++s0WCHB9Ev8dnDCJJUTbhWQyuARRAh91
Mjp5kG7ZwGmvbwSiahCoAN3E3ZahNxKQw4+81KyTlzKu6gdLgiHi9oZYs4L8mUPLnKzwLF3G+ip0
j0pqPbrhR7Quf+zGnWN9+W/fF0LOWfPbLI+i2MtU+VnNvrap+tdtC2ur8XoEwqmUC20EfcwIguxe
ju9K+RQVG7Hl9eUMm8RC1UXQga8Rww2rj6ox61nwuv3U5o9+kkA6rrpmVLrQS20cnfUV+dfY8vev
VsQ2JF7wEbtZNof9VNi76Z/bE7Z2XF6PRlhyoJXWEERq5PnSx9HYB/HoOk7uZmW85wUC3fcGVmRt
QDT+Ak4hkKJ5S7Cn+pOS8/4MPf9h+goR8u3RbH1d2GCq3BZRkvahp0m6+1RWW8Hs2tq//vXC9mrn
DCUxh18fdQt9JCKZ3xL5ex+c3571oMDzapqWZXu17rOeZ3a5GDoP0j/2UUq//7eJEt6wsZRbUYw+
FtBlJB925uH259eOISk8yt50z1wHsFaRG5Nmp6E3oyah0SSTN5Y7a1vsAWvLwSOWPINJjyxdM5ez
NEwBhWlw3V5snxznQZE/aMoAiRH6J/GP2yNaOSfUDajysXPpKBfTvUU8DqGvTYGXo3Yb+sMRUaoH
eWxelDK/Axp+nyX12xmBYHvF19A9Rv/6VTpU8XO5qhwn8KRgL/1tNwA1726PauW8AAxcKoiGtgQZ
wmWZZHYrRWQBPMUIXjLtXqHx6M0WlnZILi5gKYAIhBOpadIgIdsVeH70EDw444Yzvt5oC+kd7BHL
XgNaIxxIdYxsydSlzisV05WCsdrZdv8pULMNt7X8zMtHEnaAgNMjBT35FfmlngHBBU7be0Via080
KPZ78tiV64+FdarVftiwt1ZZxiDZeTrxYSuxhbDCmOVerkf0LSIQQ76GGBT0CO0/kfWuLc91MIJZ
mnetcnzravEAhBpRplpGUVsEHqcdF6huDL2XW/NdXeTnMMw2XMNK1m6xYUImTFaDPiHB9djqZEVT
NKLckfdugKIEOmJKiSRd4aZ5u+sgSYwCRGMiy9WzLYLe39lHcSF57BqIWf0maxB2PFitttLJtXoQ
drwfo3Cf1PZeMfNj1McPZtgVrgMff6VphylHFCmoSVuamXTQE9iPyvJnGen8z+V9VfUbHmZtK0Nb
DbX4UqrkLX7pzKRmyorZqFrY5jRplxmx8RiGNphrv3Z2t5d5bTcvpWcyZLz7r0BDsa2lDSD+xou1
fUEnWDcfU6irtzRUr70LrXK4MNgEqLiDH7gcUWh3KRJjauNl5nhPN/oHRUo34uK1SQOOuDC+01QI
s4tgwupr2Qyzlmf4QUH0om8S8HUbW3ZtHK+NCOOwQ6smh5W2noOYlPp+i5P0OjG6lBFZB0CCHPir
hZdbheK02nm+YYMd+jmmIRLH3wvdOlXys5IuimtvjpMuTQrhBaLkzlTKSudppULbs/Ip07o/cCWv
RyUc8xZ5IbQEGZU8v4fALn87n8/FEExh5Uu/030z5vtB/jPT/inVP/n9ZF05jQC1Qbxe7izofNRG
l5Pe61EMjdNkn78d+c8IWG/Su8TDsijJm6ayUZn0q3px/ezs/OLNVHvwalDipeuOOx49gcsBKE1t
6WGldeT1oruMBri27niB9++y1H8Jtfh7omj7235l9dYiVAEvuDSAXnXHRIFuhk3mYDM5OeOXNHyC
PcVNAh0ahuAQtV+Tqr7T69Nts2vnkxZGgk1yLfwjpMoG0woVWOQ6z0jP4fdxev5vn1/Mv4rFw8lQ
4s6ZOZ8AEtH/azZgcGs+jNgIekreROh7CO6lXfQstZnDqNZ/RYussTG65bSBhVtdmtdWhIDCtrVO
mRQmyben9Hsq6fp95gfGp6qqpadiVuDaQ07Xjebwa+Q04VnVpmzjN6ytE827VFh5OIPEElyCnpvl
3CLp7CU6ghNHQ9rC+azP5P8ZEHEzdm8VVpDqnVeY+1jdq/bpj/baqzGIYgySFUTyOHKq9DY6qI20
L3++fbe9NiCsE8m+KIQVp/Na62/jb1/7k8+rKizLPEoMHk6Xm7lGw0iajRG3eaeo3Pz2Vp53LbZY
ohdNWZrX4Cu7NGAZSaRIzsRhDL8icnvI7ORkqvda/e0P5okmGvDuC0ZNDCPNAcKsqsN7yv5T9CCX
f+A97X8/L/b2amhK/a/3lO3soRvSU6M6ZzOhRa6cngIDqG+3FZWtHg8NeBqQWKIvWbjREPkAoYaU
nufcRQiVdvPWrb9MvRD7AuCmJwhGEvofxPSePBd+nSLl5iUW+ov9c1zfd1V1L3c+eup/gmGTf5fK
eC8xHGEfNCVyzr3fVJ5T6Ieh7E8ynJF5uZWRWfNrFwAwwamopQP7Whs1npWhE6bf6eUTynKHMFXd
WPes9piU3hx+efPmUxZ0A5Apos6rLBayj3WuGBjV6WGqaWf9cfv7K4do0XoBGgQNm0F17vIQDT1X
Dtp3pYek8S6qvjWa6Y7SsY/+o53Fob662kD020OgaKWn60fZhBD/XeSclGjjMbvilqHAkWE0AW9G
dCBccCU6hFlVDaVXd7u2vE/ng79FW3idnrHJMAA6WTq1YTQRvKZEr27d+GztFOotQ/lgF+cEVbn6
r7C4j7YwhysH9cKYEG/4sZzKs40xfXJLZZdsdTmundPXgxFWX5+iJIDhqvSU8tnJvk7VXdD8aJAl
142N59PaPgO9AJcOD8ElTLxcf6cGw+A7cuNp4XcrgsCAehk9aVq9kWVemzHufFrfFnT31X5WS6jO
hrFpPL+VXLdLtgiQVr5PYYQNBq8Txb/fhGGv9nGSyfpcOLDQ919U5TEq7m8fx9XPk/VTl7eAqYvJ
mISNN+QmIgtI65nfLP3zH3z+d0qcnnL6hQRXicqmbCG/Cc989LmKYsQv/sQA1ySNQuAkyMddLvNI
JsZWZnX0etTpJSgqm003vLhZ4W7RkF/jBUt7ICJ+ghu2ldQcs8YkQdY5yjHS64+V33zWwupp7K2d
FfVu09XvIBNGLzh6lHP7x0Riyx55GRTzXZw4OzU1H6Ks/lHqpkdD+NuD+Ne/T9T/C2E2oUtH6z2d
XJqMfvAWJGhtj1B1Xi5WfBw5u8s5RtbRHMdy6j0LFeeFma1NNlZx2QbiFJNCXcJbYE1X6ZS4KrKh
q6UezQOkhyej+mh32V1Vta6Fuul+asb97X254h0op9NqrcB+AdxJCEgalYZFp48Gz69h5W26+e/B
rqxdVCf3YzP8um1sbf5+51YRbl5Is4UNFKhlmHQmmVzLrad3TrHh6VbuIMbBhylu8pwSb1TEgMtY
b2zUuUsEi46DtNe3Mh5r06WqMoR5yOwuB+1yB2ha2dqZkvbeNClnK8yeuxjahjn9MBZbSdRVU2SH
gYbDFHmlxhk3kt2Yc9Z7sR5/qeZo38bpJ3u079pOe3OJgAwC9zYYNIRMSBpejiogLQk539x7TZm6
h5I/bq/7WgCngT4hHbyAvskaXBpw0LlAFHAYoIBGdFnuhvejXL1XtOCO/rD/Ie3KdhzHke0XCZCo
/VXympvtqszaXoSsrmpqIyVql77+HmXP3LZpwYRrMFNAAwkoTDIYjPWcaY+JjE1nZC92am7HnP2B
WQBeAIabbHSM4O24FJ4VeY9qbws6GHJy7E9peHtxS1qHOgAqefCAgXAqWXZML+oV68f+WGsVYD7f
desQpYoSyNLFweQDJrJhxefh8ssldFXNR8Tw3ZE2zuqnhnT27TUs6dr59yXXqpyQu/Ix7ov0RLoH
tTBYxrL3PutefdSKb4taXAq64TFJh5kEdBBfLqUo2xyge2kPNLr3LtuReHv7+4vHgUT0XDECCpr8
SCWRMeiAGcANbZ9I9Wgmh7b+A4Wac93/ESG/M1pcVf6YQQT3U7DZs0BF1rV0HOg6Bf7c3F8NnZL2
aNQMbWiAmG5HG4+9jOSlb3e64tIvbRSwk2eQ0dmjurr0mdMOA8iLji05EXGqky0oSW6fxdJZw8oD
/XemAUPt8XIdRjWKApTd41FL3rSwHT7f/vxSmQnhE+zxXBu4pm4bzFoHJoXQj5Mr2LceLair3HLp
loJYPdBnmnrkvceHZsqcVQ8E3xXjlThVg28o7s/CQi1QnyJUxJA2WrgkG8DBYghoKQBWGiNybH4T
sGp9e60LvteFBMmIgZSu95wBEkS1Ad411T5HxlMGF6cNWPbU64oFLUzTodP2bEWSCsaA+nSBugd4
NVqHzfhVZ+bGxXh2FoHmYANmFQx5f6LNuJn5zoW5TuI6pE4EaI0t7YYtz4+Fruo4WLgWiGLgP3so
lmJkStpl1+OFleglXkRSPDG32DXONxEBR3bIv9ze7aXzhJeO9kK8vQTQDpeKC73SbWZFSNBVXWiz
tZWoUNkWbh+WAm5NZH4BUiHns2PfxOClC1+FamBRJ8+59qJXheIUF5YBqOL5ZiCimTnXLpfRmzWc
pRr1jSF9z4Oi+3b3Ll18XtLJdOBu6uZJh74iGtbbAkhO9wuAswVQgtnlvur9qIZusJPCb44AnE03
xvg/fn7Wt7OI0k1HMxElPk9B46ofOlvFe7O0/+e/X9r/vHQSt8yj5phMXjB+n1JVgWxBi1DoRmZ0
BkUFwqskQLeQouoByYGRqXDwALfz2AyKhP6iCFBgIpsP9ANErpebNA5m0Y8Zgr6qTLYcdnXq18Uf
ZKxRrYd/OFMTzMS6kpAkcRM7ocNR2CGAHFRT4UvncP55yX2iwKwaJ1/rjwZdFTz8k2uG2jEQpeYm
jitoobxzW70nGRzMplwZ+KfwN5aOYGbtNOBjwlTIGRw3LiY0ioHpABQwDQ1qFk73D//PESeiDcB3
zhkc6ZS7eIgy94MGzzaCNdAc7vf6HATOLqoFc3JFRonsPGq1ndMMRzKELWjtY4WWzqZGipsxXYd6
EzglgSzgzhpwdpUREjrpkOOEI/o8mU1QmlVoJs9e8ZhiqCobFOW8hZfoQpy0XcgXT0MdgdQsmcKf
+nvdBaXzJzsGDHM8wsiwX41S5V3V6QCb78GqvpnYNn67bVoX/AlMuOG2YVjLR1wkve9NxzH4ykFa
SQdDe0Ti0N1lsVf/JlNphQBvAE23NjL6SKfCWU+ZiO+OaJBmQzwD6TPEvxyrZ75mRsOcq+mT3wCk
Hez720QvBUhHxNqmsQFYjmTQaSSP8bC/vX/XJgWf91BoQfYej5NcI+SGAe8zQxjj9qisWF+Jir9v
/n2XGn0pQIqT2o7ZfQTo7qNVgfNgXaWHgWz/ZA0OPPS5P/AqJ9knsfAakOYcM/FCtYMKp2xpBUjT
I04Cbhv66iSjrll207Ou6I7MSp6GDqPtcNfByu7dzyuGnMKsyhbmtWBmJPNeVWhQtau6PTK9WLss
2er4N4yqhMzCkQMgEjy/CCxhamTidyBxJhzwbs2xOTiY0CK6KrmkEiC95k1KdG7lJgT0AND0oiA2
FWbyI6iTtAp+AhLcNuaB0OIoiehoE1etDxFpEa9H+1Tar3n9t91/Y+NOt9qANiIAh1pY1nnQjtVq
jKp1fn/bDTwWdKsYyNbO3RDmpbFGAoprM/fvQRN94HkidGxFZXdB9RDRAgLd+bBvstMCQu96aNvG
PZDSDMy2WvOCfLJzvrr7AiGthd5n+C2YS5QXovetb5W5cA+ADw0NBtamobn7GZjRHYHKhr4OPAJy
f50VeXUc+al3YE4ZFMwMc11RuVvQOrjWyCpBDGYDben2mInf65qR+PMs9zwW0t1v6S++LxkyVysi
2+9S/2CNYZOv6q/3n8H5z5eUKdHdrh8bfL4vw4HxMPFUVe7FDQKqI/qb0bcJa3+proI2fZkDG+ZQ
MRYyhv491SyoSoL0VlXVWPSCQELMT9MXhNm3t+jaOcIbCwRS4CGhfIYwQVoAKWvuRTE+X6XPo6Vl
gUj8LnA056/Ea3eVr+2BMPcHinsuVNo19Bhj7rjK/MMgAPCr6SFXTQYsXfJzCdKuNRmpRt+GhCnf
0DRM6n1yv9uKGsw8ZkgQlCDFK92NIU6zukYJ/wA+hcDW0Th8d6IB5wJjDFhSAwx2Mne8bxbwjtrI
PYBGaXhtVEzo137q5eclc1/a/WSTDp/nwB4BNFpsA8ton6nmfRf0F8NxGPmf0TV8+JWXCpZQ08x7
i0UHvcAM84vN328rsOr7kgIXE0cfK7J7h8kMfbEx748PEdGgwxipHiR2rrrzLD7hJZqq6OAOn9KA
pafbP39BUS8+L21PSpHF4B0+D4SWtg28aXU/jfjlAqQNyjs7t6YWEjAb0a7z+0cG8Hm4Dcg1QFkx
L3Z5vh0yZSl3mwjvnB7srUxFHLOgpiinwkucR+4AVSRdMy/R9IgPlQb7x6uAU7AKFfxYN2aA6pCi
SLgoCz0E82uKWqTcoGg4SQ4ksh7urv+zbr/b5ueOfNdU7TBLGotH+79S5IQGAQNOXzNImTy2cjof
5ej7AxBMxMyXDrYdkYhkXwfMTSRm20eHlcPa0GtUZKfLK/j3+5J1HcvY1mOvi4CAEgf00Zz+4IEA
DToCKPQNzeolRaAYJ9KyDlMSB669e/F7srr/0p193pOiD6u26qjPYLqN4TG3f1L7J9EU3vTSFqGq
gbwk+qHREiFtEUBry9rsygiw8cXGmPRnWhivt1cxG2jJX59RnpHzwdONXsX5J5zlNUjuCsJj3z+I
DFNBk0tD5hhru/C3LqEboAuy8LbApeuBZwg5RcT8+CedCnjbbdoZWJOhWWHdZ4FnZoBvOYpY4XYu
ruxfQXJtaGJD3nYDBGnJJ9Kf4qJemU0JBF3/oEUqA7+8Kt/+QPTABJm0KuJoxWgZUGazWTvrbpdP
j6P76/bOLWkDfGgUmMGBBWAPSeEEeEEBGAcnbspTZGyCEgiPtyUsbBkG6+GOzGnS63GFNjJTXcsL
52B6b6nYCSC0xfG3VEsCu1CIWlgMRIHTZYakm5k+LvWuaDOPVrxzDu2zRz7b7ffbK1k4D1RPsVVo
S3MAhiXfHOFpNP1gXDGNVcL+Yrx48Pqj36nIsD7USLpAwLSen18DAIKQeLkQAuab3Ct75zB0xRjw
KX3MYv7QOs4qzoafQ9/rYF8y34jdr3qHr+9fJoY6kcPzZjo7GbOb8nwkSRO7h27gD7G1i1/8YkOZ
f78dAlUe0s+z+3WdH0aPtFW1BcS0xpauWxXH6OIenn9fUga7H5BhicCPUxG+zoatXe970IuND4Uo
A8rKoGt3kQq5ZFYB+eDOhc6X4czyTbVTpFGFRWkHx/+CNrL+y+3DWbhNF7smOTXIhw1aZ0LA0I6h
nqFtFcmpuEwCtDfiv19vS1u4UMBVR9ucBduKQVzJxUmdKooNBxdKSw6O9kMkqnzn0nKAHTHTyQAL
/opBmvPBKzBPqQEozQnK6M2mfWDbw8bI+SbLxOb2cpZO51yapBJZGnkNgkrtQIkB0luK8XKaPQI+
VrFtS3LgEc48BLB6V6k9xuNIzwEJfiirad+W9VOCQfMsV1XXlzYPWBgYz8Mbixkd2Xb7Zj/RCssh
CehsMDd6QBqkB4VKk9wfFqPbGykuOAyIx2V7pDl9lteWBvgaSyDbFma+wrQu7BgQ0QBZg4Fs9Epb
89/P7k3r525SWMw/0Hxl++DMXRvj9vbhL+jyhQjp8F0uiJ2UHBmdU+wAWVmhWwufB2DNPIGPOtE1
Doo+Cc1qC887APlvXxXlmrFYkR+c33vJuKBch0IXXCs0q8unMMH1HLoYAY1vaaFvvZXOqXA2po/x
rx9R/VIrxzKW1nQucP772akkxTSAHhsCm281zUO8AQq9Wjh2H6M+M8Q6cJ6uyrQUgX6pNxwwCYAo
0XZ+Fmjm57uPHZ33wCxDec1Dn5vkRHV92vPeNDHm/zC56PvY3f78wh0EAh78XHgcmE6XOyIQ9bGJ
NgY9DhU3w7bxAhEPu7L7pZlgfWvt6fW2vKUjmbP483ARpvDlqoEwhnpAy1B87L1HMFyR/R98HmAI
86TPjJQpGXwUhZPBaqv46Lq/hyYNfMXPXzpwfPf/vy8lFcaIMdpFZXzMym4MnbFcJVG31htLRb+n
EiR5UAUHfoRgWAgKg00esjysO0XQsQBSjPEhZNnAWgq0natqJJkcL3FrgHwUA93UbvkEGu9dO5gr
5pGnnLt5gHLYCqNIIgAP4zE2fGRiRwzx3z6zj0yobBfOfocclKSUtubURfRouVp9qM3MLtalSU6+
HwGrOLezNYoO5aM1wAn3GvtbTp3mcQJ6bVBWI/mlCxV+8JKhOv9BkhaJmVXNLbAxeLw2IFMImvwV
2MmUHskMdoVW/35SBGYfXdhXmzB3URsgpkPT0HxRz2xVAW+Suw4uho+TB/rFD7QXBa4hPg8Y9g+s
squ3bl+UoeEJCj4zvwxIkYDwt227QFRsWOl1KVYJbZMVAlprlaZJ/ojCUrXxLdWQ1vWJAcEZKH3A
UJm7U9BOdfljq8inplaN0SFqygp9EYZximL3t1VofFuPlb9JqhwM6gYtVrpb/d1p/DsG1uhuckeQ
GILi8e22CklWBVALCJ1RWsPjix91hYOmlcXYdXVqHkfyQKrflJeKu6ISIGlE3gNiPSshQO9X0YMz
3vf4/vP7QYmNSSH0NF/1pXWOVTJKChPZN/F3a3aHtshXt7dIMvT/iACAl4XcCXDVZQ9lEswY/NIg
R9ePdqO3KnV3V/C3sTppuiqzKMcu/xEGXZ5LIHN7yKV+FN2Y9iCxMY8ladb+lL7iyDdO6m+h/Tuj
7QBDTteWw2hoDI7CRMvK+Y9wJEcdlDvngQTJdA5NnTlJYZqA3s+qEBQIj03sbYH4GKR9uZ7qzA6M
DHMqo6d9J4PtBLFPt8mMzwXb/mdb4aKOCL9zvirSvSZx28ZolDUxuA8kwyGIYE1L+hPVYGDaTSti
ZKu4fE70n7ePW3o/PjYBxQ0wP8DZmhGvLk9AK5htCGMkR+Y9otefNg91d18AfCVCckhLJKwmRKnk
qBdvzXOeHG+vYOnKna9A2rip5aUw/Z4c4/ab6X5T2FvV16U41Bal0bkmfjz5Yg/NyqEqxAaVAMlE
mlYLjukGAtiwc3QBCCXVMOO8v2cvxj/7j8IP3Ha0eaAF6/KIjSKDHw3uZ8BQtA5gIJi1bUYDnbO6
pgXoMVHNkyyqFGhxdHS1IoqSE6+CuVPFJ0KOvLZX8TTiuuhhp6LPWFrVTMqA5kfEaqiNX66KUctM
SiTIj4nBgwrzpt4z4z+yTGElVGKk44lGMQ3mCDGdAW4S8sl0X4Y2CwwaK7ybJbuLmApDiCh9XBOd
Fg3hbpyUBCGCthoF2xatsSu9NqTFBEsQ2dv7rw38XgwxYEx/HjC73L+MFszwS+jdQMIeI48WzN3/
JIFIYTurNLcdR52gaeHz0LzZKnC2pZtjICSZZ6Pm/KFkupCUT4TNTdwc3qxQxHupU9Vkj7Gky8gQ
OmCbR2vRVY9z1Ax104raOI6JY79Gg0/XblHobzmYtVdF6WRfMLHlrPTSKl87baR7XhJ0Q5M2WjGW
GOsqTqo3LnT/mQpwrd/e4CWVAS8uGkMxHjgXAC+PsJo6k/bpZBxjM9smPvNWOmmfSVSB1rJkj2ge
U+EXLG05Hst5mgo4SVdI1Roj2SgcAaWxH8SmaRVB5uLnUZXzAPoz556lBXnMdohWxXgDuRvU7s/4
3sHuD1uIOWX8fgcdQVdwvqDLa6zEjchRG9Bk9cOgHpqpGrQIAmGi/yNf8F9Z5PJ4RubWpaNTrCYO
I17vcpYp9mvZfzpbjuTCVD0fRu5q5Fh5qGloY1E8a4JE2DubrP1u1Dd2w/muSMcyqB0m1oZZ3Fkp
/NhSqMMHgDVKKzIAmAPun1EDRM8x041dDC7Pnits8NIlxA1EWhZt3MBikB4wYuCeF+ZkH31kfqzi
k+YcM0OV+vtw9+Rn8mNoDN1cM7ex9KDUgyty5k3WcZ40PzTc7UGnOeh2QLSpLQO7b/+iHaAmp0if
AjY6AOvvUxBwPvemFZlBn1tR6Ahmv1BfI3WAxg4r1PKpEkExGimMIDMPdW2b66FonbAEJPM668yq
mcMf6whjAZofHRzbU9zhzRzHLNmMg+N8K2cObqSkxtC2xmLdmYJ8KrsUyH2krPrALaIXH7a7bMuQ
0q3WbHNXb3/HY5meyJT8Qu8l/RJzg69t1DnCosT0tZeP+SPMXRb0U9FvyDB1gY9rsdOjNFc4mEt3
GtlhZHFQUrLh6F/eAjNvwUxZZs4xbR48/6FVteAtKQe640DijLcMA4XS99MOIxbcGuxjhGClqrU1
CMj2qanKsywu40zM/PezsDs3CrNJbOigLsLWWnXl5rYtVy1DMn0TqTLKCb5vk6eue7HJqbUU1mJW
4EsFx3Q8cCXnZwxFQ3k+fh5a7POcWcfcpO7ebzU0cIztZpxYFOSNNzwmQ9+uqrK31/euDYLRQgXg
CcxfINSS9s4ePCNjiX2cdIQ18dp10jWM7m0h1wd0KUQ6oClnQEbIISSttugEpJ7igFTflw7IS0pm
RvP39b+76nNWf7798+VpSZjR+fcjH4n69AJyvg3GbWxgah+NBFxjuhX2AumdCgxbom6eWG9uyQAI
ObOc/NDo+E9tUjX+Xru6kDw3/YIXHVNvV3ECQC8xL+9YRx3kGiZChmBM2Kbi7DM4GxUqcb2boJmE
3z5XzDFwIqd3iQ7w3ql0raNjoeftc+QoYs7rtVx+X3p73QKMWJYbWcd4fML/NbrjZOOrulhUq5AU
O7YmVA3mVTAn5J9aV6HSs0pdXth5EcjqIxuAQWN5GHvQwVmt21jE1ARIfzT8LVbVJRdFoNkKYgjG
PWQXkgFWrxdQrOM4UTvIyZAHSTqudFM1+L14IBjAx1glxkkwVXlpA7QSYYxNIciPSuuTmdvJpuuj
9H2ilL6Karqz+fvDK0E3MJpKMMWOtkEp+CjA7d4gBw17Gr3az2b//fZ1XTz5s89LiSvTbvTOG/B5
wwiMR6KqFy1+Hn4IhlvnNJ8n+SLWNPqFbRX2EQ0QVgVwFoVmLX8fmAJAXAAdq5z6Ig4vgeKIRxNd
Ahqo1ejvP9gesJr89/uz/LPXsiaA7tUafN8O3Pz5XiiRfw737POSMjV6Q/pqfvO7ryB+sfVtPiii
46V74WJsE7k4QFKA1+FyAXDO6miacPVKb18aW7PMtm1ZKoQsncK5EOmU02i0qW1CiMMfwf81KFJX
i2sAP5aHQgEKEI70+ZK7Uew5pX1Emx1GsmsSjtb6/nMGPKuH3tB5xFLuwEYpgaNM59mIP/bwaYs/
WQFiQfQWwDShtnl5CpGBJOzolM5R56sxeUuKl2kI/2AFc5Mm/rfQ3Oq6zB4NC+6pkXbdxmq8at33
VbG7LWXJ+sHx8VzkWQ1kXaSHAjE8w8Pr28CRn6pAs+JnFLi3Om2fYi9e/YEsG9OuM3yEjnzf5aaZ
w2iBFo9AFng7wSBisofEiKrtlHdNHxAzNk+3BV6rMWDrgWqIJCzmhoCeeCmwTzIzT6fGPDbo8fd2
qkf2Wo3xeSQT0R0IdwEgOJefN2IrtlhcWMfB7EOPeytwam78SVW5mT9z+dheiJF7ghOmZ7WH8cpj
rOUNcJ+BmHc0e4N/GWJOgAtGMhqMeZPsp6Ic/3b5oJr5XNxGMBwAUWgmNjGlc6sZkEtSppmAh13p
fAh5PSo0QyVBcoo6wG8hY+Sax/h1THb5nTX1Dw8WHU7/vwBJyQEs958FpFMaDGWYKxEtZ026OqMz
CfMCz56VojRSV58cEznLOMzFxqgRTO+sd7dT5cwXtwpOEZA6lwiTyrFAI2KHWAl96N4+Nn7cvjIL
eUVoG5IwyMpjdv+6kMdSpNH8HFEreW2bLwK5DWvbIb3h0Ll2PoYjBqWSwcVYCBr4jE3rxMFLen+G
Fr8CPTxogITxRlR4uZ9stIFbFHcIzP7iFpzLT7dXubSJxMD8DEBu4YTJV4r6ImFRy+3joB+19Kuh
ah9d/D7eHhQBMPV5Nf+T9eBkqvF4HHvkXYNahTk4v4+StgGYCk1OgN6Cj+RJu1MI28xdd4qOCTI7
uflz2mk/MKwdYJgjEJ0q/79g5jBdMU9wzFt2NeWiVdzOSSb8IxXRqoy23Cs3faRiX1jYshkZDzuG
9xSujWRk9LG0NG+yvaMZdAJlhf7+bCBIDUBnB3ONZBoCyUuVEjGwTNtCYycmvvw1itfbGrWwSRYA
1xAfo0EMiLaSS9MkNDIzPvKTGSHBtuLmD79TiFjYoQsR0nNTMJZSu4cIe6PhBagUvW0LJmzmGJ57
W4HpgLO+3B+v4axEVYedvKTbx5GLaf5jkp+Q3g/1aXN7t1SyJHufD0mUFHrHTlq8TgiWE2rvbvzc
qFrPlnIXF4uSLL/R95ZmNA3w9oq/cKWCOkkCUzwnI31wPLajOYZUuhEToGkd1J2vagxaODKgI+LS
zElGDHpIF5UN46gxWrOTax/KwG0VR7a8vLPvS1o3WCkryqZiJ11s7OiNeE+2eLaLHfPzoIn3pbW2
k2frTsK5+TkFtg7gxeYaKh5VSRERnHiDYzN2ivuHcu0KxaTVonLM46aAipqDzPmqnb2lvoH5JJJy
dkq1586ZUKF4TdtkpzvlaqCKbMzSATkIwtHHB5YNMBNcyqoKQ5Q0pzAKQ6i3mNWMVQweC4YBryjy
SXA/AWsvY5FXlWX5yeDhIsVDYDTPFVImmvX99n1aEjLTG3ykgYGGIy0j16uu7xIzP8VdmAJ1OFlN
qidNJWLeybNTKRO7GlNm56e2A9VB/+bVjxVKELfXcR2NGGjj+3cd0tFnQudMMKwDdAoz4Um6susN
nOvbUpYU7FzK/CvOliI8NmTRaOWnfmzDIvtVDz5KFn8l6dbxFAezeEPPZUkWQB99UYLkKj95E6Ca
TX2tGcZKUDcYu/J33I6bxmvfCRUr6gPuLqeqSWTVWiUL4ZYs9q3UyU9AoQgzpGuq5qmstlTsLFX/
9eLhgbfPBfA5DJ4cDuWJyGPS4/AGq8b410vlhr2xsR3F27F0ZYEH9F8xsu/GUPAwUCGAIsYk8FMR
NESBPLCo6mi9nSHc0ZQnt4kkRItZLAj2bPjRmBnarH4SXWHkFjfrTIakgybzm6yJjPzE4xWaIFOU
1NrQUD0QCytxQREPoHj4JvNiLjXdrEVBO5bnJ4AYhq6bhnx69VUTeSohkmXAU6HrzZDlp6J4yZJf
A3kAdsvtG7tQToabfrYQyTBwZDTRyAB3pGy2jvuk+wH8rNrYxEno+o+e+71O/+BthUi04AEl0kJ+
WPKHqtzkVSZK6BkqoXb7rYgeGvrIUaRsnZ+O+73Rd5q+0uP17aXOj6fk21+IlVyjNNdSN6IQW6P9
aYKGoxQ6hGQM+nbdELAvq9z7BU1EKAHPdQ5f8YJIOpLZfmYgz56dCEA2kjDqt+kUYlj09rIWQpYL
KZKSNF6Z1NHoZCfk78m4d6193b9XPrrPUy2op5+3pS2q5DzOgDZ3TDzKRZzOdSpRpFp24uRvQ38z
ipe+UHgOKhHSOfG+MHK7gIii2rTJXylb68Nft1exqApnq5BOBr06NctdXCyEHDuD/7DSL75WBhht
sPnXPH3gkcIoqdYkHdIwel1aFml+0gsXcM7vdb3n+p1EPLP3iFkzBL//lHbkeQ3N6Lox8gZYV/uR
R9sOpUOuInpeXMiZDGkhLK/rrGknWNc85GXQFCuuh7cPZ0kEQlVEF0AfQI1qPrwzJ4IbWeKhCSM7
DfGnnAdl9rnvFC/d0s00kJwAmi/my64ab5t+JMJgbXbyAYKb7InYFd0hGu5vnULe10CWBS2+iPBl
f1vLaIcely472V0ouh3TP/3BTp19X3rq0Ohv21k7f3/42sXfteK31yjeh8XDOBMheVkJYb3dp2OG
aHWVti8sWREV1rlKhORIOXXT5ADZz05Tvaa+EZjZvklUtnhBCFL9gIZzkXS/rg2azmgwdJOIE/dq
4Jbqq9J7FETVkLAkBWUXYB9jWup6ppQ5rUMjuxYno3kQxs4S+zFWWJIF1YWD9tFZgRkpICBd3o5O
i0rDKGuQ12ndyrR2WZOvq+RXrBopXJSDwbK5TX9uw5IOPtZ6MRQcIwCWD1aF0Q+8pF1xOga19u1u
Lcbc30yxjmlp4F1K9h51VZZGrV6dBM9WZfqeoO2+4SS4LWXJ0bkQI22cGDjx4qbHgoxyFacpmNcK
0Pt0ITXX2djuWOwFvTCDUXy9LXlJKc7XJ5nMsdL6adSm6pRPWdg7LzNvOVcl4heFAAwGHGN4lVGf
u1QLV9jUKSYcV9UND2CP2E7DW1TdXZsDjRXm2THYPk80y0KspikxTd1Up+KLriPrcgLDkOKY5s2Q
nDSAAiCvO6cNrnG7Z6BSf3Ch3n027n07X42mUPgXKhGSvYG3ZLYg26tOBiN/WXT4RdB7d/eRo+rn
oxSOJwxNp5KuTQlpwSQei9OY5jtAgryQUWwsT5Uu+khHS7t1IUdSrTwn6DZERHXK82x8QKP5r6pz
wf0NWLqnzE2MPZpVSIguNhfQgoDFzCLXe24s97fZ6fZJUN3elXHfvU00KwLQk9PAE1a67h33t1am
bWD6o72qAPD9aE0s31cW/Z22SOpNlvbqCAE8EjPlYT14X5Kug011rc+TDsoITbj+Dhxh0etU6OTZ
o3H+xTJ4Ejq1T4LeHjHgAiCG0GwFD10RRYFR6QkSLKB34/5U7GKHVxsR8z6sqWftRiamDe/sIYRj
QHfEKc0VigxF0PlJ/FoAE2w/MaKHcW9YX3wrb9YaE+4r+hBrBDV6+7UTvA0jx2nXNK58/NXXD7FW
ikcPyCph7Rn0q69TZ2VZIxBWLIxZobl6/k+aWvm6SNYx4DC8JnvAPI0dVLHfHqrC4g9ZLgD33uRl
MIB1IrAHom2TzNFDd6yS1chJEtBc+CujtVSDiAsGGjcQFELzbUFiXIqiDNEMRSni4uQW37vsUE9D
IBA1qVxllRjJOg9l4pQZo8X8OjMWxNlzjGb3YnP7wnzk0WRNRhgzw66hpeAKBnOMKdWgJcWJWZO7
i6ysB4Z9bIZc8DSwzUHbTnairYjgaM7tRBJ4ZGCgq3aMh8apmlPasGRnNm3yxIQ+hW2sT4+D02Tr
qRPmp4aZaTiUphUmo45+RwBQrgjF7Gzh1cPb0Nj+lif9FBAhcJKifC+b5HfXAiCvH/x2rYGOcEWF
R8PKt8UKKMB6WI6oBqNK5AU5Izw0EDIFBulPVtQA1YRXoJBmnWpKfiHndHHf51fgzDV2KE8nn+O+
i/Q3p+uU5IFuiLDs97Gv8pgW4kokVufY9YP+yJJeFOrWhi7SqDwRdJE440loX00UeXPT3Kf+k5Eq
3pYFq4ziFGYPAXo5k/BJ/kbpW1OCgl8BfkR4mkbykjYqurplEWjJAOcz/PKrxrcpdxzqZuWpF1MH
tqxU2zQ8VTG3LEpxbNQnMQaLjltpIWmVFAkawYtTtU/pE7ZKcVOuH0hMS/z7een1GuuYlkOi4fP2
+5PPf97++tJtR1kFpUh0Vc9By6WCxWARbfW2Lk+0bmykzwoWiAYIcEWkPSEHubotbUmdwSUK/JUZ
tfmqHmHhiUm0Poa0IkVGZpdVNGh0eBVpqDWqitGyMATIqOtigFvOxlgJN+u8yssTF/s8f7Ph/FMf
AxSiCmolH+uSt4nn/19ps5ac3VTNG6inOZDWiySMoymg2qrxvnviRJ3Pgn2neo0J+vfb+7l0ZVE5
muOP+fDk5IwR93Xb9H5xsvixTbt91bIgAp5GM+ySYcucO8kO5oTD+RMk+4NjRNzJGCN+AjzHWhuf
hghdGqrh5AXP9lyIjATT0KpptQFC4lp/tGi67zXjWUSTahhEUn1wds+Eqd6MgQV06iufrUlTsLP3
M+KB15/svP+UT8mB2tnK90vFHZaWdCVKUg6jo06mNWl8FK4JmJ73GEwuUaZIo0h26EMIhsTQeouK
PAHZzaUGuuOk076eokPNSWjnGOi+s2P1SsK8o+c6Hg12VAIR/9C1x25cp96X2+qsWoFkSZsqS+Pc
wff13wz1qm73v31etqS6w2Da8HkeAec1tEpFnLGkUOcHID2gTp3qOvOM6NA7j3U+bhu0lGTpKbdy
hTpJlu2fc0A2E1Rkc8yhS+rEI0z+ES+KDnb0rPn73khXXmsEIjtElqrouigLGmVg/gZ5CEtyBxNz
0AGcamlYVPzsxyCYLFE5GAO/MNbEVZSLFndw7sWCRcM0kQx9WIpc94HxoR2KdFiXSASXVvQ1LrRf
PRXb28qwKAoOiDc3gAEVTLotSSdanlg6AFWRqTfpE6nHNaFPeaLi9VAJmv9+dml6OwE47wRBJH9I
CMcUzr6wm3BwFf7Uko3xQZUE0jUw9VwVWUqr6S0f7faHSUO7Akuf6Wjv6pEqjkguw34o37kcSSH6
FoOjkd/OSL3+a5wl730CGs6W+GuTTc9aQsLCrTdFbW4aXd82Jvt2++CWFBLnhswRphGBmS55LNTW
co4GKwBHZV3Ayz7QStR1tLccmJL8821ZHxClZ1HKP4s9EyYttsCAQUFGJzpQ7rSb3LIoMGjcX2Xq
tQ9m1CVbUTZOaIpEDzXTAI4Er+iw86vZfEGjELnArenBzbB2R1L8SmL3q2awRy9yACUz1U+RQ1jg
jzl5sg0gs1fAl9w0uWYHne4ybKTuhxoAbgJ7avwVA/BNkJWcfnKyLNojJ+g/spE7oc84ZvuAghjy
rI52lR618DWs6CXmqR9Go+E/+pS9l9lQPU5g5VhNzTRHOpaHhvSs3wtuFS+j09XriDck9JgTPVdZ
/vfQJijItHAq7J5VoZ463YvW1GVYZeP/kXZlvY3jSvcXEdBCba+SvCROYifpnl5eiN4ikdpFrfz1
31EuMGPLgoX0hzuYl8xVmVuxWHXqHACADJApj7ls7owW7LrQJKMjaDPSA54sXRB7oxkUDHTXkS2i
TUGjbJ90/OtImjhE2Q4/2FY/wfFT+xkfyZHlXNsqRT2/k328Q/oBms/m0L9Z3O3D28t6dc+g62Iq
zyHqnerG8wijNGILkWCWnNLON63nnK7k0Je+b2uWBUYrB609V++OQsW5SrzkRHdVe1TJCpn8lUfB
z8cJB0EbBGMBMpvdM6WMK2+IjPSEFwEtgn7rGVubfbo9R9fnfLIyiQYCGQlJ0nn7SJr0zKhGWJlo
8urXQYS2OKQRqIVCQnS/b5Q/ItI014pai5OHgBY2UWWHeMSlv0TfuG4lvYJdHI9PfX13e1xLn4dC
CQRXJr6rK5kllub2kNd9ehKgORNbzlceVAvfh3cEyBMLj98631tjZDXKNTk/sfaFfquqlVr62udn
s5MkY94LD5+PS19QHsZDG96eoKt7BFWyswHM/WsBogW9T0GPaDN6L2vtdegFMjJ1sRKuLtqZGpOg
Yz2FFrN70YD6nsxpxk+arEPp/mm6B77G0L1mY7pLzu7eTHROrtKCn5qh9mmX+zYvg6RbuXkX1wRS
LhiIoU8p+UsrZW3zXtcFP1WVwk30SftgZ8n/biH4EdQtwcZ4Vb2sWi0XgriIuzufqudt0BnfP7zo
k0wQaELwcrjWpzAZrpG2gRt2yanvvpfln6xduUsXZunCxPT3s7UgLsQipK7IMUUWTqHK+9HoHlW+
8yFMe+Hs+3QECTuat8mRvA6H4uMeHWH2xJOObNW1y20EJaPpMXLUeNz6KnUeiVuvTJC+4NdhBC4d
YH0AHOeJJMWkAT5z+CU6ZL1fOXG+dW2N3bstAGYq6sHQ7vapD6L5MigyMW5zzah3iYbSlqWX/JdW
Nnpo8szbWAqOApkOb02U9Cr4mib57CfOnlBmlxt5LdPo1HnVr0rIZlO147ODB7qq6oDn7cpLZ3HT
nNmbXXW2NjAFeEB0cni8oW4MOoZft3f+4ogsEJGAdwKJovk1Z5SC2GVMQHFsfxk9LWiygwWNQlW+
eMNK5Lo4GAcRASjwkKuZ4xyinvJMuT3YO8X4GT36rxXpt7dHs+DwANT518ScAV2AGc9qbTB4WjFy
hf8QO0j530zYmYnZDcRZVYu+0LAF3MTP5O82bkOnO6X8Kwcq/C+Gg+thaj1DO9s8hec0dsu0Rkan
QheBnt8b41vD3m7bWNwAZzZmfqmEfK1lFm2EO4KE2dj5ev+zqEGl0h0GlH5uG1tcH9wU4DcGYOAq
uDGg1YqYAUecoM4WGd/7zNhWGvsLK4BwgP8GPf4OgpFLV2iO3M3cBG92Vye7aLizkh06z3cfH8q5
EfPSiIp4TCe/CE2mKHA1+lPy4Yc2xCvx2tKMnZuZLQ/hnSq1aqKfdj+PyalQT9lfRAnTaUQxCuAH
BNQzJ9MhO2eUA3i7O1CuBCNp9/rQCR9Ym5V1WXIA6MPWwDOFSwRP9cspoyZkaBwKkRV7N1j/5GsN
Z0v3B0BH0CPBTQVEwLTTz27Asid2w1u4sm70nkClso+4ec/HONR6GvzF4qNmgxsX7a5XHNoTB8jQ
MRv3of7Njn8zZx8PK4mGxYWHxjQeamCjxRv8cjQx9CKa2KhxGyY7xkNqbKJy8xejAOkzINaTxPSc
LKWqdDrEtUmOshTx3RjVw87uBrRlyWotOTtdjBeJBMTUDpr8J4TAJAY9Oy2pO/RGA46go96Or4mX
WX5bRF9Vzl/hsf/U4APyQaCSrWy4RatgWEaZdRKwm+fTcui2Kytp9GPZxptI24l88K3qH8E2lTqo
eI1xYMGVoi6NAjVo2VAXn9PWWi6LSFeg0s6KtwjsXjVnfu8BVeAcqmHNyU2n8mpGgeCalP+mIzU7
tUwbR7sVuX5M8p4dHBNpvJF36bbWKxDdEbEBaZa1oZnNfSqcKPzw1nkHL+GoQST0ipduSOO6TyKh
Hzu9CTTja12/sJisLN+8qIRgf+oKmpCRqFEAuTG7ayNRxh6Xun50jecYCOa2vzcKzY+6rXDCiG0Q
RHvJz9sje9/1s4mFJhBSF4hB0TQ0ryM0DEm1NK2sIy2SajM4hQ0i86m7rAJOO9MkkBiZ/jlRWd35
Tq3krmuaPFCqkX/c2h1C8K3qT14Z175XOq2faHazM+q4/taZsnnN61r5ZjUmj30FJWXcUsaLUal8
C7bF1tfGDBu1GvhzPdrfBlAk7gcH5IWa1nZbpMOywClHdM0UKS82dq3FW6KSYSMr6Ij7qddFwQBX
cmSK2K9tDZR+pZf6p9sTtOBmL+Zn+vuZm40aU4slbayj0M1wAs4XgY0CJrJvt+0sOEA8Jk38D7kk
vCxnDjBtqVcMte4eLXdf6IcCr4F4e9vEwlAuTMzC+RIhcZYWMIGEjgkBieE+Hu/I778wgkOC+jua
UTH9l/MlVJkkPe/co5u8Un0vKjQKYWuswRcW/AGIn/8zM12+Z8vSVLFqtRRmUisLkS3VzT9xHw7V
sSzBTlp9c4uVVMw1ZTqIr88tzq5zYLFIIYvGPbLUC1TjBo6AMBTjmwbdjyw7GOPWRI7a0H8O2aa1
725P69L2QGe3BiIBxPtX0sFD5UQl0GDuseLWYajsA+PyU++uMTMs+SCweqGFcKLpv5Y/jeuRJg6B
VGxSFYE3bFglfYIGPIsUvh3/MJL7nFqgf/24g70wa1wuZ5YoUSd97R6d4lNX70QceGsC2IszeDay
2cbkihPeqgrCrhFaWsfkZzfwzZCtPWKWDtn5BM42ZpvJwtEjTKA5fCnSfTUly7Vdb24+vh+ApsLD
Ejx56AmY3YcOh8ZoORrO0TQMvzReOv4pdenKjbQ0FjAJwGkg33X9Wtbgxp14gGIP7cxNPnqBqYyg
zH5IvjIaumgJ/fjvffJA0s+8H7gggcbSIshyyqzZDsJ1glKp7jPavSCbbPP6q0M52TJdG/1m4D2a
dlm0F3nl7UaZxZGPAcRbRoh533MgQPKoLIPWdMSmtOLkXtRpfm9z0Pn3hBqBMszxm2UXA9gdS82H
YlQftoO0t6JywWnbaT2gkoUl6pemU/YfkRbVYbBSd4snYrKVJUWGwhFWKFvmPsScjOi55PVWFM7w
pCvB70ZP4G6SLX9qRsjGQU2z8Etpk0dRt2uApIWpgx8EgTwWCQwAV1GDE9MoZSaEhC2FKOEtaYBF
JYcahZvbW27JEBL10KREbIsQZbZGwmoqEBhb/JRFx9h8I+1bM6DZfVxD167ZmV1TRu1gMygMyNR/
5ul9wX/VXeg0H6R/nKKt92hSn14DJt7nly5Ha+sIYESdn3pjDBnwdUW2hklaHImBMjpwAuDdn1fT
lZ7Wmp2M8QniPeAB0cq9K/LPpkP2pFwTTV4I/hG8/XeCZrNGVU0UITirVf+Z1jsqH2rb9Ft5X6rn
Ptt+eCtMoldA8kGl2Ub99XLuimTobYR39rEThc+zfVb8wD73e/3ltp3JWc6CUwiUTihr6CNcJ1BA
tFILIal9VFYRgLIFZbwVF7dkAVxaE4OGM9Egzy8eqxVibCP3GAd1G/ve6itp6dqhOnr+gW+Ausec
JQ9sKQCGFDEubkh5JKFI9toaj+XCNkNC8z8T09/PYiHTS0pCJxNSfwalkaMFTDxEXz++FGgehlov
OqqusxlWKkaqhAZNOuuFsJNYuwEWVhrdLhPMBf9chb+9wXHTdRLbF32idvIUkTW3svBcvRAumbmv
rm4cAXgNO7puF5Rd9xve9K6Qrg8cMvfrslk5I2v2Zgey6TIgLSkQGiRtn8ya7vKo3UcGKvHMuy+a
ZqUstbTPHERtuDsnAoh58lRoQlrDAMErC8rsBOjmh2FNWH7NxCy0iYnsnEybNLW8R1N/SZuXwl0B
VS0dxwnpMSXN4TDnSS0qOISwKs6OfKi+C4JSpOvw/e2dvFR5oSC11gDgnOZqXvMEe5NUue2hwOYq
3adAvet71AnBxyRysSd1cS9TbA3QGjA9CcrRu7NJs2kd9iVN6e72j1kcMAoS78lb4IlncVyfm1pn
FikQETFUSnKRfpFyTYx1ad3cd8o9Gx4I992lfyBNXUU0N7ATLQKsb1ltq5YOviL6SoSwaGgSmQEs
Ceq5tnZpKG6G0uXxgA3iZI+tbm71JH2y1do7FoT4C94CbPX/GpplSsBjr0fv4EevM/mhKoW9NVye
7tKefUFyV201wEkEqc3HwSTVVo0mu2vaDhIwDLQKeSzrjWtVMlR6V/ltmeA9TK1fJhAzu3Ssovtc
OW3YMKB1iMGyDWiR6CbmmR6OzOuQzKsJbJW2983qC+eU5l4WxrIA3AbR9ETWzTfl2NZ+3aR1CJEA
CWYzSFpkKSA8udd1h5QP/M5rvKHwaxeAC4cVdghIZx10fLS2eVnk6Jk3vS3latwOFThczdbKfTJA
alx6tr1LCjjISMh+r8XC8VFOVp/d0UHY2vXJbqi5tRe6DvpyDdidXjbaC3WQ7laoI9oy8Z1SG580
Fhl3pqU+Z/ivnsDik2+Uo9ROZvSbY6c/Ffh2wSRO7EOUigeqZbsUL9yNsIoIin1Ved/3QxqYFRin
0Hyh+Y2KUNUfBTlEKh2D1I2o77bR+KJViLzLNKqDuhQstB2FPyCnvcljlJNaIy4+W3lch61eaGFr
F+kO8qqgWi/MIQAGu3mC8ra9o6S1N62LBiFrKIaQ11BbtLvyk5e4ve4rbPwNMigZtC8asLGjcgX4
lCyR3o949Ii+AB5WfFD+AMI7tDmoP9XoKFz6urbpC6OCjCfoCvIEjwcAMdunLi+0DR3GqUUtTjdG
RruD7LkOPei2w49k39vaNj4zsJXfe7XTe8GYkO5Hk0e6Feag2QitlH0GWUXu64jct5nXvmVdN/iO
p2dvUUt+gPA0f1QpHi+Nl/OXdiTCl5NmAbCeDt6/pbPRrdJ7cb1trN/37HXIXQ9chpmNZpmG4beO
zqHMrTaMogoShx7AXmHRKushyXn2mKFHJuja0vNHWTahAZaqz7HhVCflptiM2Er53YBT42v9ABLv
jOOJokPM0CE1yBPsztG3GtcgAlcn39By9ebUdfbktq0ZoCJhvNEKfNw0Az89en76B0+YbtjWtNwO
tCjDtMlHsKo58phW0OIjRlRu8wo6RDxP0YsGMFy+sWVLQgc38UFavX2PahkGOqAFOdXSP33N2l3X
x/yZCM7BnCijz4bd6w2YSzoUbiPoNd05RTLushJ8/Gakx/e6IN7e0BorcFQc32VMd3eF1Iew0Ptu
U5U1BUBXskDlfXzHTVmCnu+ta40gxr6VqK+h4bZck85ZcPAuBKlwz6Ayh7z8zCc6ymG1oaQ41XQD
vMgaXeuCy734/MwTai0YIDVWC7xiGOTexJNwtTvD1Fbu5QWHe2FmdoWwuJNNHzXiJJXvsu8l38bl
lrGVGHPNyuxJxkeslscqcVLk3irvCP1UyA267W5fuWtTNgtjdBo7ZeNhRXjCfLTYBZw+SG8l+ltK
F2LGJlSYgSIjCO4u78J3tmo0WIjTWOopTkDu/jbAOHqfWmp8bAvkX3FgEkjKZzQLRJtpIR08EWZo
1VwZ7/IO/O+XzLaIV4MPuojxSxwWmiO63VaGuvb92d5o4hhoJUcTJ2Pc2OFYh7eXayGOhmwsUDjo
F57S17Pl6vuEGKLHcg3yOUsejfaFJSeT3zXRWviyOJAzS9PGOXtH0VzpuNY6caLkD5ABKv9xeyRr
35+2/9n364zYED3GIfJq9FwxSpMggcO8bWQhMY7pQqM9evpBAToHVI4daZnssNpZiusLHbXkp2rZ
ZuoYkFHnt9lvucZftbBCE/zRcuAiNQNEjpfj0vrO6e2iYMfChhRNVraVL/N4i//4rWDNg113v2+P
cZqoeVpg6oTQwV6AozXPFg5Ra9ZRLdmxGry9WUGttBjkvqgZAh9jLYmzsGqIzu2pIQIxCZIel6Mr
RtMtwIzJjnEU4uIp17qFFr+P8ikAxAZI9Oc4obYWRi5A53zMaLsxav1ZjvlalmPB5UGbenoWorKE
CvtsZzt54tae5PYxSXca3+ViQ/q722uyZmK2udFgkRALklrQr9y6oHcwIuLnH+7pQaYT7GLoe8Au
Q7JrmsuzE5QiTtbNmOME+aV9X3+wSXVKCWKBp2YUJLbAWDEfg4G33phYODtuYIf2hxuq8HlAY9DU
bQDK79gzR0k0XZWQI8LFk0m/d1AxHT/dXoSFvYSCPOZloqPBGGbzk+kktuMROU2JXuY4cNsV57L2
/dk+GvSykXA8/OR8EXQ7kJU9tOBIAA5GDhsbFaop85RsGdVgr0N/7am0vHvu/ZMMPwXo4RsHpefm
119M1Zmt2VQhnrdARSD5adiO9FVb4+5ZHAoqJ7j8kfq7Av8MLnFdeyzEqUvBo2Fv8W/Kiy2yW2G+
5vLXbM22LTpf7bLHE+1kQrg9GCLxVXUa0HqNnQZGgo76UtAvt2dv4bQ7qIcisJnyCVeIIKKNkdmM
QpzinO809jDy4p6zb7eNLO22SWgYeXq4LWyKy9POHHPUOgRFJ+o9WZmfrvVQTfMyu0ZcIC6QWEZT
CNh2ZoGR4XFTIA8lTtDk8Qe8IRvtl876DfNW8NZrhmYH3+2466YlDr6p/3bdrzmhkAH6ZBUr8NmF
fXAxntlNleU1ODhyBGJcfS/QwVNKB6pmsW9Fz9JYiWUWNsCFrdnxIaA/SUB/J05teTJBRlaeQEpz
e/kXTQAG+t6KOHW6XS4/jeOGGiWWP+FfG7oRiC61lW28uDCAaIHYWgN11Jyq0BozO8drAKc0SUdo
Z2Ui/hSbIn6pJNfCyiy1j8PcUHT6ryI0WyLwxPCkxpqgF8nwfK+KGPKLhIWGxdTm9vQtvUA8sKjr
FvQp0Do0rzyQVESNFXfxCRFMCFqJLS/UH1eSeyMvQiuO3wypbQZUXXzmeJuOaX8Syv5mvGe/Yeaa
8gZFqdHFeDu9s4M6dzeS589IFvzFM/tisNPZOIsMlFTCZYUWn3JOyo1UP0zpkpUZXfBHEKlGoxJK
OcjYzml/cplmjWpofKrbQAZAgNxesLXPz46UY49DFDEb1UI31HF5//yLzyNmAuoVOx70jpczBIQw
ZzKqsRTE69HAxx/0AdD320YWDtSk2/qvkdkY2ryuQB3extDUO5nmj9iGxpmRBbrxetvOgm/ApQC2
dUSzU/psZqeIx8ySkx3PuRubHZI4yAutQTmmj8zuB1zdgNvogP0h2Twz4nDXy5sqQT+R+QaEQKSt
dPYtDQKpGLCwoXoHyYPZtdC3XilT4WLB8w1E371ik645gcUhnJmYLXqcZyptUpjwqk0UhU748WUA
/ARkYXATE9vi5Z5Czs8ooxHxeGkLH7Lj/thssmIlKzQ9H6+W4czI7B4otHTSsEOsgQSAJU8avyfk
gZT7JP3RVj+bbgXotbwq/41p+jlnnqRJKhmJCOYK7ROLue/oO8tcSactL8u/NuaRTV4MWaKhtH1K
7bvE2ZGVZVmZsTkkJCMqd4sOyzJYKFmQYT/yYV9p7cZN20dJs5e6p1sk5lcc2LQQNxZqXmcqK0Cq
5ZDALPkema0v2MmD+HXe7wZZ+QAK/782nzHb2x5IyG0twyRGI9kVRMU+LSGUK2j78dKqd7bLjWk1
z3ZE30IkOgel4MkufrP42XaRex/2twez5DjPbUy78syGExl6Xesx0sTRhvN9VT56FZTct7etLO47
wPWnKju9xjGLiHPbGfAqIRnfsUSEzV+0znlgr/zXwuzC14mJOgOwXCenKP3+G7pF/P/fEGYuxx7r
xHUJNlmTHPN9F/3FxTIx7KIwPAGqrNla106OLLdNgAqiFGo9z9X4ZZUtePqJV+fkzMZsraM0y5rB
Zfyke0WQd3+U9Um2WzCapdHb7claszRbDdORUY9qHV4E/aZRtV+Ca8DQIXWAgpCM18RJlnfXf3M3
WxpPNLYZScwdcfa2Dva2Ff8y/dpb8za7CAAitlKduHiy6w+C/XTFP0Xi+l3y6/akLZqBoCWypyYQ
t/bMr1Rt61aOGpDPzrxTHxcHEH75FVGBSOjKK2rRlA0CYXS56zYaUy5PfVRFleWA5PCkMhuglNFo
Hrit2h1t8/7kZv0HtYLeMW9InTkGyBDwIJjnGpOioUJDjf7kxlDTyEbS+zRfe1YvbgM82AFHRPsy
2NguBzWk6LhHFo2faPVTsBxZwJVIdvGGPjMw2wdobC5sURv8xCNnX7jAKnv2qxVHm9v7YHkcaBQD
5db0QpztA56mNQhV4GlEvwVv/pjf/f++P3c1XNFiZLhWkn8qlCzXmGgWf/4kN+qgcAKC+ll2Q8ZO
w2uZoQCVfKHNDpHZh34+UlsT+9SUs0YmHhoJs2W27aYVljV4RzJuNajNus+3v/8eXp8d93cDE94M
cGD0F13NPyAcZWPE0jvmWVDrAXqhKb2rRtRMXqkZVt+0YluafsPRkLNRzUpwMZu9K+OzxXGbcaxL
s/GOolDVT69q0m0l3DVa31nEdGVldhNk1C1MYWGIVkz9Vjm+3p48tc/TJ13YACO+rkzplDG7mlLA
68C4Ajwq2NAuj2aPUkpV1b17tMH2AZpXoF4h8KOHseU0YZ3UOnTkpQRGBX0+ulG5d5BQrD/d/hGz
O+l/Yz77DbM7KeW2hFBWi0aXpgsMgbCtol7QxfCxifGcgoDztr1pTNdjximAlBAYKOfv3q5AtYyU
6JygldzkkD3hjIU1mK5vm5l3TvxvXOiDw7Hwppzi7Lw1Gij7OgY7Q5Q/RdbIfK0uDo2HVEdnxqe2
cH4UBXRRmBVQma1M6rQdrwZ5Znx2kWiNZpiFx9F1oFyAzMWdJ7KVN8s8n/Q+QGiqYtegExTUgDN/
mFSU5Ent2EdLO3lIISl23w/PhjomIHjos43RInVqQMrcjnaNHgW353d2Vf7POmoaoK4EShc5rcut
67mN1KoB1rOu3poqe3O8eqssFmZpdbptanEp4fD/tTWbzcQGNUDRefYR/W6Vb0ONuInoJwMaMA1o
/fxoKO7Kst06g7ZTjSlXdtLSWoLuChi297HOHXccM9YY4Ck4xsNBfjablSzx2udng9NYWisR4/O0
SvythX/dnr3r82bgsgHiHXWPBb4iCH+Lng29cyzK33nTB0O2t8if2zauxwAb0FMFZBsknFetCPVo
NaPjdKhn+sK6M+jHHmPYa5efnwUYNsi7osTD582YfMuN5imqigdiyENlr3WjL44EoAasN9QDAeO+
3NYCHTVGFY1AuHuNL9LYT37fnqprd4uxIIhBIh0VRxSwLw0Q2SdWTlv7aGe7KIazVd8B1vO78mC6
a652cTBntmbzVhWKiy5CW4CRR9sik6HlbW6P5vrCvBzNLDkD4GYzxJBhOAr5HDth3jSB9B5bFDns
9o9rrFhbGg86XlDGQxCCvP1scUD80sTOIKY2B/2hYt5O9Z9uj+d/OKBLzw1YizXFZ6CtBQhg5lWB
c3eHho4Rkgta5WwT18z3mVECforbWgaD1Vp3kemqTQa84Kfe6eJQDFUEPjhzAD96pJBtqaw7rUqz
U56X8TZCpveL4GJ4LfJm3MGD9V9al1gvuZkm+05n6b40bcBblMeCSpMirHkCfimQ01mbRNOrTeI0
46vMJdaQxXTHhpg9VE3V7QrnnXYPHLAuuAeOpozdTQ7F1q3ZJb2vtCQGY3qCwrMztGi6crpvdW2/
ObB+kHqqnRq7TraZkXgbPfW+qUprdnUqujCuk/KBtFRtB5bQQwud1s5nVYforivGYzrY0dHKZBIo
j6dBhR7/rRWLn8M4IVkBbQqi0mxDWjHy5IEx6yHxeLKp3aY76GVSbr1eo6HifRHaVBWvJjjffXBP
FkExtBAd5XG88Zgwt6NjlC+sjbMg7hLnH0bsYsvAPL6P2irZVpXsD2Ul7AA1aeOucujX0hriAOyW
1B8LFT07GutA4Gc0gS45mHtqcP+RSvsZ9Xoc5pK8xl2r/nhrAoNLJxygAiAWwDUAkrjZmQBtCqe0
BwsM66ytlyYH9Jf7iUGBB5a7XO9W7o8l/w5xSdxQoHFHCnO2YRsQh1u9bqEFLo63Gcm3qCocUmf4
i2sEN+vUgqpPT+PZ2YsazQaA1Z7okfTWL/L4AYt/7NsPq+LB1yMVNsXDFNqc8+EIJiIJ0WQMxwdy
3QfRxspArgMXGIBrd5Ejh/ze/J3UdgXT4hqsNoI1fqEp3wHRfOkUfmLtVpzJNCdXvsSzHA8sMCCL
nUcOXsGGcTCb6GQIfe+JYYeTeyjdMsQbzidCC2XWP9c2/ZE02SNLP5iQfb82AQT71/wssmijtgWu
fYArG91vyjL+seJm13drUi9LXhki3ijBgS1BR9Xh8kbrRJyZTgE+3MItflHIy/iNzlaC3SUbAGPB
iotnA6RaL23UjYHuHU+SozES3zCFX6crSeWFIHPqCPvXxPvfzzK+eptRxDEt+Fvs0vaj0uvQgZjs
o8b7bFTtsw2e/FaOd/YA90asFetLmxKQvSkeABzsqpSZCOVa3CnZcXDSrUh/lJBSSMcfQq3M46Id
MP4D7YRm5auiI28Gs9UykDBXwIMn8rOnpX7rvND86+2tv7he77TvE6vdVYtLOYJeEH0NDM35GzN5
TMrww9/H1T1xcsAhAdc7OcWzxcK55h2eROzYZi+un2cvtz8/p9+cjg6+D2zbRNwy8XBefp8T5bk5
4+QIZ25gR3SQxiBmdK/qPHps0XUBIs7M9QGJkHswx+hh3g/uHv10awQACxM5aROD9w73CfhAZoer
V0q2uZFgV8rQeYQiy+2BGgsBHNJp4F93dHAwoR3/cqAFrXtzME12BN1PuTGQ7QwKCwSyVg7xCZHq
6dexz3N0K1TuDvLAIJ/tmNiVaETAHcvi3w2CjO2QRFDllJUISr1Nd2apvrl1BDi1zhAZTGR4GTDP
m7Rs37hnHXhn/WmTlj4qabRhJzh4RayxX/HzC/ciRmZNOQZM4FU1l6LDhwsNtI0EeFTGzU0EzJeW
r7FDLi4QLhN4QHRhXxHhIEo1FDJ75GiiDFWk4DzZryzRdZIIe/E/C9YMdtVDQ3NiBEVLGuvDPKn8
gRqIlUznlCkrgNz5oZXEr408TJS+o0576iz3MPbePrLzO9tqAxLXO1AgPequ3CQQbtGztVLA4mSj
qwIwUATPV5Bj3aoqEenuROL1aLto8Ij8alwJdBbiKogIAqkJojC8xrXZdZbW0IwvNZ0cR0DOtc95
moaGVvnKs7bZuOIAlo4FWO9AuQHtD7xsZ680O6G9lXMwLfISq1r9Iq4dxsmu5buRQJ6l+Vjq+d3d
QCEFwm8T2QwYoy5PoWjRiwNCOXIcxich9tXvv9hCeJxjeyJb44K15PL7SPAVsjN60MijAn0gDD0c
sWVK1J1E7gulMoATPeNZFbV4gGZVAwJoJw2jhn3FKxZ0jK3JNplppq82S9mvIXV00E7QDqBZ0mzN
qnMOFD2Nr7d/9dKeQtPiFFWg7gNezssfXSG2NPoUk9K4nyM7CkzI79RsDUS0cCPqZ1bmjMHWSJIE
muATlxo2ViC+t/0BNYDbQ1k0gpZS4Fun/Pl8fRs0N4L3OIeTQFtTiCcmOHJ4z0JWZ/rGrepoJZxY
Oip4mMOpI+czBe2XU6dSsF26tAAbK3AgJVK6vfeWJk9g6fHbDyJr3/cuJPBwGQOxh/hldlRMM848
WWBsEJsO4jbyofQZFsrGXUB8p9NW3PrSyTw3N/397OZPaWGUVoqhKWH5kb7zxgYtfP80xjNHn1y9
1qu7aE7Hwulg2kPTwWwmzV73hCynwDPfVTE8qJ94/o5asa8VKzHNwqIh6oDa35Stm9J1lyOz2i4G
WguxWRv3exLx7x0zdz3hm1ryXZmqFXe6cHGdm5tv/LrnGTgK0Bw8Kl81T+2aUsDa92czlzoyc0Yb
31cF4iQ/EysbQZ/mY/a6mqhCJpwTnlfOVRNFo5lSzyGFMEr62wAjW+GrndUhONnATYM4gve4+np7
o2XeqyGq71rW+ZaeIthw/hn6/qEqyz3T+MpZX9gx+FnOpEILYhaIwVwuI1CDhsYLRFSKbTvS+Gl1
TzoQscXxfoiywK3tlYlY3DdnBmexsD6KLjHdiUiBdI9W4t3nEN8jHiKrcQzXm8rfQ8KreUfSH1VG
S8OHZ/vU0HKWJwpECmNnjb6Tt48mCOQ0+d1OX9FKGphjv4M6w75UdJcYWPeotDe3/eniHJt4KqG/
CcHr3OdMKgYuJdMzBhyHlDy1AxDPW7s5et6XVRmKxX1GKZYS1Nzu1dusLsGAmExvMxCBhzS1Nq7+
ABnLgnKfwQ+gN4XZK880urim8Nx46+JdDUd+uYn0ztXGFg1Ux9h+KYYE3TV6yBvTV1RH68WzM3x1
xx2BhDr+v5sOnFadhHTzyAOpFwHJZQANQR+oTD9Rj4mjhV7U+7VO0Y1q74ph39R1kCkzkJbhD2xP
eiMQ9OBUBw4+px5VSNIcizTzNbZzrSeBN3fUP3H+w2J7K7mzjR/E+zJad6q6i4d+xQ3qS4uL7QWX
i3oLJmC2n2Xc47HRgXMiGr7LbpONxxzdE06sfF39ssfcb3VIUnYnYj2Bjd8vkhh5FMjHeINf9hpo
fYTfOO7+9o4zllZk+kmAakBEGg/PyxVhNB1tPdO9ox09DkYTDu0XDxF/otdBVZmbURF/1LelOhTl
dxNiZ87Y+rT6RtD0DSKoDRU/I1kFFAz4anjuGjekkA6R43Zs3sAO4xU0ZNVaZuadLHJ+VMGFYINt
y6R4ncyOasOq/yPtOprkxpnlL2IEvbmSbcdo2DNyowtjVwYkQRKgN7/+JWe/kLrRiEaM3kHag2JZ
DVcoVGVleuDTAQMJFHdBZsG3KbZMTX5V47IxjTtt/FzZHR58Xzr+yEpvS63tgPyNme4tfVeC9zwo
rLAtvzluFSbJvbHSLDQfFu8jH/aD/dSyUxt8Hu3DMn0buuLoVj/KekJq1z9wFROxpNwJHJu7Ejeh
aQ5NvMJYfH+purRNbNSpjXBIP2jtXUnvIcHrYMvn/HNX/7QzEI3taK3KfUquMjDsIH5GuxO4IEVS
kLaZx2Ygvo0yPforHvnp9t6SBLo2esPAGOTjkR+IG95u6ZD2HJSfuWs/BlO6d8DZOQIQdNuMdBTo
a1x1n4E4EisbXotWOF43DuhMATRMHjrj3WrCuI7xIPhtQbj60Ae6DG3bO0+6fSJOG+bWl/cPAf10
INqDlesWCjBPVeDUcZwncyjD0Gvf2bWwxrL22leKhcCb4Co9ZoHSP2iRnYYsVdgdyu9/8evPvi5M
T9O0gdV3+DqvP1bmBx9NgbcNSDwnMttIuCGfs45F8JxBP1sDqWr3iQ/2oz31T/nkf8on/jE3kw3I
SA6T05YKm7LNi9QHegzQXA9QvnXpF73RHI0hx+Yd8haXYus1L2yYyLYabBWC6srU2i0L0i7c+Lj5
kWu+NAUYaKpldV+cdOuuqT67w27p39cfA+axSxPmpQnTZdowQAjtlFbzcOxNC3WrPi2emOmrYAVX
FwpMIX255hfQ/nHFDr0QVuUkhSl9JJt67PZQkgBxjMvSsMutHz2p9rd3x9UjdDUISmMbKRrUcMR4
2Rhrx0oCTk80+5K6d0b6D7QkwkyVr5KNC+xwaEHAlQMC/PXfzx5opCRm2fcBPQG10ey6tNxxv733
+fgdz7aD03m/bg9LtivQrYF+BwRn1xiqerFGkgQuRZ82pLr0lH5sif3ETVuBQJPagWIu3mYW4KFi
AFCYJV7by0JPRUDDBrzL/Hvdfbk9lqsDjCWCMNZvG8L2Ax48tfNEpye8EH9A7uzLYrl3QD6gtt59
Nwn7AOYjFS2+3CaaalaN3gB1qsv1WlD3mNlkU9yjWdimL+7IN531DYUQMOz4rao6Kp/G3+YCIZup
FfOQcseip3EgmxJvQ32oI/I3m8JetXoM+CZMp7AJB40S2kN+9lSYNKom7+TMwWkZVWlP2ZECEwYU
E3EdrUT5l3M3+nNiWDnnJ9p66bNNFudLXqdof/qYJXC5tzeH1NiqcQyoMJTIxft7dipSID3ATnPT
bJiN0hQDadVYQgisUoQKMlPgPUJBwAUyGei5y3EVNrcyMOfyU9/CG42fZ8bCdvmOp8LtIcn2HpBJ
IHCCT4ccrLBMpcN6allQV64LYuw0qpNIW5ydnxs/XDN/QdT6oHd2p5jI9Z69iIpxynzU5kECBByx
Y6xb9MxDpVre6l4Oq535YGgPgSIBoPr8Orlnn+c0g7ZlTfipDsccRKmKXy87QOe/XpgzN2etZjL8
ev8bq/FuG8Caq3B1qhGsy3Y2gtxpit5dR7BkW63dWf/PCRJPTW43JRpRsLv0g/bBMPe3N9X6v4vL
G4ByDlJgb1qcwgTpQHcMYJXhJzS77ll5N407Xn7N2TOahBxzD1U9hUHJacGFh9cJ8NeI3sXmx76Z
rKrPm+pU6TXAuh3RHjzarCKtprYhc67S8ZbaQ3e0g4sC9WrR60zNwpK6n2Av2OUvKH/+RB/v7Tl8
e3MIk7iqw6+USRBLuSqAOCCtcEFlVZ1KsOsDOzPlWjTiTEUAKfkej5tU2+ZsjLQi+NSV2rZxsqeC
zk4aAQQ01rHpoGrIMwNiEIHZf2TLMt33fgo6VHMg/AUn1ICCoV9YR9iZQpdDqIKDovOBW0624bWr
b3mVNeA4p+SYVPYYuqBvvidpnkQTxB/itnZB1EasxDv2yZB/qZoUywwxAGJvCiRM3WXZoq8PDPBF
MYF6JyfBIdX15QEvOe0IyF2CBk8zf0L3T2XsrNFC4hrYkxB1iCQPzbr8NoKj50mvjW8+S145WKXb
XV52AB9mFBR1mgeCXc9vByhoenYVWrn/C4ypyWdL09H8OhHX2OLF/9HlLX0uuJ2fdCMNik3uZsgb
LSnk6g1rBtUlMe4gMp78E1DTBB8QgWaoRqHjWtiVc1cW3rhxW6MJDa6VH8pptjYjo+OHpiw9zMuo
YneSHH3gElFzWXOYqLaJR98bpgJtSgUuzP7hZ9kaiqyzZO+ieRdAIhTuoaEZCDG80/lVSR27PBEb
TMXLN4M+ZuPdgAm8vYElXhIZylUvDjnCVZBbcGHj0jdJh972AqqoAX3gDejwWkWZRTJZb0S/YKjB
fAFDf2kkNaxk1HlTnsr0mLx4syoLeO3I0BMEoDzKdniTilUjNjtLa9RacfLIpxHcaBZXsdbLBgAi
IuihIR9wndgIONczLa2qU1ZHTv/ZVZVRFd8XS9cc2rJlMuD7drANtsg93l5k1eeFzUQCmjj6jM97
90B9d/nm9ufXi0LwgdBgWXm1V7jYlQ9sZzBkppQXp8UFwQDvj5b1hNgcru6oayokhmws58aEgwdp
QaekAStOs3Hvw52YL7cHIzt4K5wO+QE00iHJcblXbVpOrg8owamDHDBtwx5M4SBQZbvbZiTnzkHl
0UHhEQq2V2/0IYXktDeXOBIL2VhG9WQ3ziGZ3qmYub7TYQbgHHS2+oB4CHc8AsRacyDod0qt/oQi
QziO5oE7s2I0klAC6ZT1hY5NcI2tBIVnW1o6aU5rZ54Z9Ft3zLe28ZguT27ehckwhkmhSEFINsK6
RIjxka8F9ZUQHeV2hT1nsOaUoiu42jaMKe52mQHk14EzwyKBEEnYCaWXN77HWH2yOBJ1oaOS7ZYc
GwfM98AxrBwuqAlf7rSMBRalnclPjrkpn5+nz820yRVZJ8luhogbKqVgjYb3CoQx1HYPEsci4aeg
mF/AIwzOA2BRNT9c6N/MFgq/PnY1/hafQl5l2HU+YTRTCQUL/DndPjCy1UD3DBjrHFD4XzUczC2W
CBxB2GJpEc2baVZNldTASnkFFAWIzsTl1jV4eOCimxMKQfWmwJ/3DwD3OR6KcF+414XlLgwWeNAn
xwR55qHv0p1lHG9bkC32uQXhmu282mh8MuA5QoqQeOYGQdNWG/5lviJokE1VgC5c6BgAtHiFPU5B
7tzMk12fyD91eghUvGDSz6+sRqjooZShC07L0waiz65bn1r2ea4j01O1+qgMCKciHymU5iwYsMu9
oe8TBT+K5POotyJPhBYfD5UQIStg93Vpu7XGT23W/LJaRPVm9f6QB5E/NNfWMgj8h7CZVlYuwJRG
frJ6YLKBdFOssGQrXXxf2EqtofdpV+D7Y9oeqTZ+QvIG6u3ZAek9xd0hma0LU8JsWVOL5FAKU3MT
6mNofLp9KCQX7cXnV/Nnb3TwSpus0XAovOYAv5egLDW+3/UhY7xqseAiv26F0bKmTDsSsJPtMpTZ
AenRgvmdKjbrTb62vwNesypnoj39chyl12vMTRhWxK63S9t+a21woXTlNuHl+29WJH7WtlOARlbu
0EtTxuSlQPP6/JTTh+XQU8XTRroiZ58XTp+r16nZuy4+39Kjp29bYzs2VOELpbvqzIgwXYZbDhOS
4PxUlTu/2I2H27tK8XlfyM7iNTDWRe7xk1tF4AXXVMAN2flDrgSaIghxVoDa5RKYScdpyrCl6mrI
Pkyt+VPLQLzRUaIfbWtcFJfrOuVCBI/4A/322MeA3Ykei7XzMFl4aZ7GooJIduelIGAcAjAt9F5k
4LLaJDTzvxVWZqpwasJM/kftcNbuL3iaCUTjtNNAZUeXiAwnJaRQ9X3BvZhTy10/rfPYHzdBuVWR
nwkL9b+fjxoO+lYgcScG2IszeAxpzBzt7z9MZ46mCpos7pdq0RVORjg1/xkCpBe0Xqgdg97jckcE
rUU4IF4gqDHcsIQAA9QfImdUoUpk41mREPBnoJLxRKYN3k9jQssRTKyev/JKlqa7XRykBFSYi7fs
8dmeexsQCkR4M+Cad65gq2s5wCQTOESadNinSfVRayGOOmh5GSYG9A4YYPI0HTZVuh+LZdMHc1iX
3iNNpj2r7b2Xfn3XkX77PUhNBtAiQx4Ed8blBBMCLtLKB4v2PB5eu3c6jKuvC9vcqupmGBKQs3Rf
rXljqTRYZbvj/McLu9yeNd4QOoOpM91V7Waunqzu9fb8yHYGUkUo6OFKMPFsvZyfxZ/LcazhhAJq
h/yjd9+XyDCq6AgET/TfPCHzhXoopPtQmLq0Qpk+dZ2H85QQGvbOhw6azfQwsmceBOECqNXtQcm8
AyBUv82tP+csOmjcZpppnuaxkX0CBNjonm9/f50UcZO/VXctF8AVR6wlB6nr0izxSbzo1pPVj/Mm
TSA811rjHe/sTQAWUpL0r/2g2m/rPF0ZRrMFrhA0m4Nq8HJgo6ZreWDkINDToeExThuLmbvJ9A6m
2b00o6q/WWVO8E6LWU4+r2AuRbaXj9OOutoGTAWRA1gatHU2t6dVthcdOA4k3e21lLsu69my0YFn
ybBkKdQj8tfaotCMQqMrTpXTVwpTspMFKA1ihTUrhIDo0lSmNSMIP9o0pu5mqPdLvof6x+3RKEyI
HXU6B6K688BwyatXg31uyfcp+HHbxDoh4nYA9heosLcHlZgs6ahTOgHqoPFc39P2axp8vv192RAA
lwC4AKVkMJALx3bK0pKgM4/GVQ2mLnu6t41n7qtA5rJRgFgZ3UorNAPIncu1wC4DX6NPaewk/1bk
6zTvb49C9X3Bi1Zcy7FfSxrbzQ6CIbRRBNaybXv++1f7Z9u2QANHYiF9GbfBC/SE9PSXrn93VfG1
ahTC0Yccs0+6tKLx2D7ND06nGITMQ58PQjjqpKd5CcJuDKJ7AOo+rPOfBYOmU38PjUiuqXjzVHMm
7Cxt5oNndjA39dFIQ5Y8O/NeSTCosiLcA2grm42kW3eWDThe+5raSJGxvUc///92mOBNXK9Pm6zF
aHz+q1kqYIhfbxsQ2afeLtCz5RGdCUqrvLFZQWPqBQcwCdAAfUxHLfnEsh+5PkVD9dw1363g2KOa
Z2h3g+oQKaZSzHMZXrZ0yDnSOOHRPG1IeiALZNOPt8cp3eTAH8KdoffUFismaeGZQGMzKKo4exsS
FIrPy+4ztFD//rwQDJZt0NQmZJpiKITmzo7+bOg2MfZZqliu62EgM4u6GzRIdFC5i4jZdA6KclhA
5Q6Ku9AOA31QBDjXq4EuNqQNHPQ3oelSF1wa/A1e835XxBBeDsfsa9ttG/1uKlSg2esLAM9HgG1g
CGXRq+iQzTkIs72liDl/HebnxrozHYXjkZlAewGK5yAdBJBI8J421I9GvRmyuEK3COM8VEmlyxbj
3IDgOEd7riyG93bMyi6EBkHHVWK3EgsrKAl143XbuuJq5IY/dEtalvH9zD81KlIWyQSBuQjcxUhh
45UodrMBFTcGtaZhrQtU+QB2GoBbDCoV+Pf6AsCGAo4D2CpzpQ0TPLJLanehTlqAfP5Uot8xY6ci
Q1b7kJbtnd29DwQDf3ZpTfDMWuU2TuPDGj04H7JUcTwkCwJ2Cxw89E/gWS2mmiczKEFKk/FYy/1w
evY7VXe1yoDw86FqCI2hDgb8fNM26IbY3vaDkvN9MYDgMqSotMnTF47vV/zr5NyNZdRNd7nz8n4r
gD2i8IL6CzpOhJMBUp6uDlhex4hb+GGwjg05UH64bUQ2VXh2wxniLwR4wr7ijZEYAcgdYud7HXy2
zU+3Py85Hfj5fz4vrEQ/ZjqbDJfHvBgi1kbovvSTJfoLI+CYsX1/bWAVb1/P05YMGBYee/1dkwZh
D23mTNXgLR0JSJeQrvsPPXy55szLUKpiJos9VGEONCuGVzvL+0/2WAeb2+ORrQnyzaaLRnIU90T+
iBLdFk6eUR4zeh+bmgIXIhvI+dfXzX0WD5fuUrigPeBx59w1GQ8tnYfNqCiVyE4IyvgQtINkLiA1
wgmhRpGykmNJGEHjk3uc55hBtfKdbaKrnwKqH3ME7wuMsJgRdrQ58byyZbGtn3gV0/cvxMXnhYBE
w8WrtQU+n+B88FjlpiQrAZwRcosgLgXCVEwXuA04PurJYhBZKB/LGhJ1Dni9N8FiqFr4pZacFRwO
JSyYEgISR89Lx8oXFmPPhTSzQmPIolFTqZ+tq3r54F0VL/6YWTf22dZKEIWiLRhmKP9cNxPUhYLQ
dJ4S/V7TYkvronH+fvuoSAcGnkkdBEZIIIqK7HVbAdG42Fj6qQwnazOzJ61U+GHJcUSW748NYfK6
AT6sXG1kzQ9iLZvO/3l7EJLDsmbD0FUNZlwola2DPJs2X3MrWowLiU3+sCzPWtXvs54d9FHV1SEb
ybkh4eh7Ze5rKKmBJivKKPRrJ1XgK1kOZ8Xpe2BGWCm/hAMzeAUHkGvW0MX1qnu7zjraKmUSyWQB
E4ZyCVLGcC+ic5zdAaX8bkDPe/Bi53Nouv+iBh8u76wvrq7lwo4wV9BgDsq+hR3bHUGd8lrz7e1V
v37twICFtjbQfCGyEzFPFcnmduwJgexBjZPiR5yYYdsaERR3Qqt5Zynzv/GcmRM8Msi8E1rxRHui
9EvjPAbJtk33la3wmG93reAC1iQRCgzg9b+mqOxYa+u1mZK4M2g4NhFEF3aG3SOs/zR5X72CbGj1
MeHvbIL8b3SgerVw6SAYFxu9KDQ4kN7lJIaYc/k6qdr5JQcHo/rz+fXfz07oYvZlUAeUIPpuo8xc
9amPt3fDGghdz9sfC4IPaB2dBkHTkBgatsXGZXst+6KDEINvk+i2JekZBe8a7sy1piCiGBDF0LzI
bO2pKPVnQwvSI9h32qNR/QVnOXb4mSUhcwjeNehGN7Dkg4SXRgVXRDLSVYGjcdD/is478U1kgduq
d8acxM13fdpnKhov2UThybjCEpHzvoLxoa2WpTbNoSBAhteuY2hADu6x8xWVedkozs0IIXJXjna3
gGcqrjXzdcjsl7n/m9OBplSA8V0Er2g5uty+iee0TV91WUwYepIP0/72jpJ5MhPNWQDpruSxYrDX
9lbOmOVATssDol4zN00ebHJ2x9LsaFiK21i6Kn+Micwgts44+KQ9iEYBTZcS50sB7Y1htH/eHpNs
VZBSNwMgx6C4IHpnMoKroPBgZujufua64rTLv475wiUD9RCxQgWoq9UaE8TBZnfTDo9av7n962WT
BOHW398XLi9z6iq8uyBwZnfPgdfsMx8a91OmeMerrAhvx4o4fg0wWRo77ONOS7+4nsKAbGMBReuC
7BhtqKAevNy3mZ4NQ8twNMC1uh+a8t5JyudOn455oG3RKaVKssiWBUB5EIfYSKshUrq0N1YBtzwA
82OEa+GHHk/J28siGw/Qp/jyG7JIPCh6qRd2BrXAeOru3OHRN6AhHybBJvtx245sYeAU10B8vbbE
eq7TL4XdmzXs+GA4cfv0YGr80Xeo4iqRzpeDRCdyUshR6Ou/n12LmpVazVRjvvgDHfww61XsMXID
Lnjy0EMLYgBhh7FgKKGIPmWx06RA6G+H3FYMQRZOIkGBLkyAEK51O8AGkXsgVYbvarQNuMjD3j71
Y7pZwAp0e1HkltbeUmRzriU2SAuCOyhFIN4zIssrwyGkOQ8n968G9MeMebkmi11Q4nswQ0bUHSBF
UkNpjbUtOPY+3x7QevrEkGUl1cKbxQBwRUThcHTDm9MCAtnADDvr4Iw723iAsKyLZik3ShrFbS/S
Xr7FeOf2hFuMJWzuihr2ZgTKFYAqVrMDqXsVZjvwhLYb8GJG7C8yDCh1/Bmk4IJ0t07zFMpIsVVE
vNho7+w4/t+gQHfqINGDDK/gctA4ZVsGGzGJwWM2zJuqvk99FfWFzB+AJey3EeE6GADszYsORpb6
4+A1EUuO3qx6/MvOKtKIEAsDHhOAdGGmrMCcRurhccnc1254nlU8+9JBgGERhSfociAHfrmx+8Ay
WQBupbi3sqd+mo+r7NHA+c/bu1qkcnlbEdSEkQsFfARiPsJkaTOkTDoOYEDPtTYEzeAdqZOdpdF4
AcPpPK/VPDtiYM1yDIDuQXvpFvn29o+QzeX5bxD8nmtmTs6cGk0Wwc7X7+dBVeCV3UTnBoSzlNpO
FjTWqu8JQkH2qtnVzlvcDQU9kf1+sOGaEwJcekU7IkQUkgL9xD0+Jh7C9O6wAHx6vD1Xsn0BPu61
w83H9hMv1fW29ZHbInFllKdxch81czy10C68bUa6JHgJoHtobQ8UBXLrBWG5AdBh3IFJfkdzzftl
otlK9dKUOVV/FQFf877X+XjHIBMUlBBLNzZCNmbsK34MoPRA3DRMnXHjsJfeUcVZsqvp3KiwGzQQ
WHdmZ6Sx70FKoAL/fPpap0mEllTFJShbrJVlEgOEm7gCVLdlUhGWAtgz+uwx1VAyC1gWZUH//f2r
dWZHJHIA7wJoQQdIvoJrckMmiBZxxbNNeh0F6E9Eon7l6BQrJ46hTYnZLmk86e49X/hLUvpPVa+B
M4LEo9d8TECp5YxuTGm/0fJa4SKkM4nMN4IXHCqA9i7doe4PM7g4knXN0g+oPcZDQvaJb/3NBYWW
EzT/6Ogz9EV3mPn+BAzsmMYWn1Hm+jV1Pz2uSkxKBoNdDRZpYL5QMhfvDpaTwTabAiKHJmhgHe24
tONeo5PCVUj2Ocy4AFsj3LOvMPbE7/vSMjFn2eShmD1FGQ4Z0U6k/3F7+0nHAyb/lbnaXkvzl4sz
8HTMWFdmsQl1JTJYkDhyIrNVMvFdR2AIulcmRwfQTbTbX5opDZt3rZVCQ9E/kHSvKs1LR/Hn866A
tzfTKe/MGc8vroHiDlSmvvd9MI33u4TzQYjaDRXwrWhazwB+hoIJSwLg+gtgaVUxkCwzCf5isJyD
DwVQCdGO1gw9n5B1jXOQ42lQaBsStLHzTe4s4aChh52+GGYd2tnp9l6QXLUXdoW4hbBgdJwOi+RA
Hipl6aZ3PyXsWC1LOKWq60NySwHgiQfGqrEMzm9hR6CjYNHqAVzKKPd8A3lA1Gbjp/ePBwBXCJ7i
b+AEhNik71xQLdiL9mR0X5u+2eoAvAX/Ale+0QpFT5fkvIL5HSuGLAxancXnX+01DNjwGmoYBFG+
f+8YyXbpIXi7/EUJeXWiLkCfby1wwqBsYiMXz5DKKGewkC/GoQeYJqid7e25e8tDC2+mCzvCTVtB
B5EzAoU3PmuPieZEdVPuJr3dZ/Xzwsu9BQZYO+mhcLfsUHY6tD6PJqZqA1h3wa1fIeySLq+Tqu/x
KwhYO+2ORSVFxXy6p8uXIBlD6PqAUOf59tDXkd2wKWLH8tYoAblCYOO5LTIFH4ifR1PfPfaNuXfY
GLvdy22DkqOAxhrwHgGEBRcs+uAR6n1dxaFmjh22obzdtKoHsMKCOKS+zq0Bqo8IZrJHgJhDt/t5
ewjSOQOsATA1MCzg5XPp32dq8RFZHhKjVb2oN3O6JcYmoB/rcT/+BdALxYA/ttbBnuVy+BiA4g3t
5HEyb4l17xUv9qQImSSeECaQTnV1eMQrqNRkovSQBhADWsZ7I98V9FHnB/vJUxWhpOtyZkeYNq03
iJ2sZU4LtFocZPD/3l4W1TiEqSoyi0HZBt9vsi3aihtQpVbR8DPQjn9hB/miN2gZilrCw6nWGq1n
oKyLKxf0iKDz+swn+xO0RbpwnDv7mGtglX6/STxxVlJWtIFcFYdGvfK5NyGADUDo9cGfA7JJ4bPu
i2yqwea0BNDHouzXbaOSOMPDfRKg5V+3oAIouKOmtc22TvGCA51+w5t/UVr8NyGKu0RqBNUopPIR
s+Ovy/3dGi1KoBPyYnr7bxdoYT59mshfXL8rp8val4bkF66tSyNONXVuO+N5k+RtODk8VL2fZFtv
ZWEF5BAck1dBTOV7rQaAYRqz0Jvus+DerlFp+aJA78gOkAX9GkhmAPmAeOJyGB5DWwbLK7wt9Ne8
uUvr9zccIRnwx4AlRJZwNva46CXSD+6PzNuCedyim6AKzQIadpvbu0s6GDhPFNrfNM+E09rTog36
juBFrd1pW99XHFLZvlqZvFDzdtB6LkZcHSvRilhDXKR2Id46c/TDpB5/6MdE1TYli4bOLImVL7ak
UOtiqOCvLXtLexrKLrK1OSyc96M/VwWmVSYOz8urm7Ob9cQdZlwFPmE0JFCEuE8Xo1LExbLL7cyK
eHuWThH05Zq38fzi1bSGD6x3DqbtvBDqHxB7RoFK3VK2VC6KSWsSCgwBYsNtbXZ1M7s2LHZ7NI+H
xIwsWzF3skVCFx0yh9ZKYCLCU9yFUQC9gH8we1CC6x9KA/GU14a+sb29rWWGUEVAXQT1MdBhCa5m
0IoxnxgMJQ6/SxhJwtTW9lOnQ2pg+YvCGK7tNdWBTQHOIcF5ksAdQEWGtlFmmBHBgIzo9mgkh/TC
wDras+gjQPuCM+jQmh8dPSLThg1/4QZgwQcbJtDmuiO6nIWTRGPERucrVGU0vQp/3B6BZD0AEwCa
D2TDIM41hREQZ+k6f1hx7OlchB2OKDO9yCPDz6b957Yp2VMWoMr1ZYTtfC0+Uy457RMXdcRkSB78
hv106h6aOfYWzY4HQpZ4aPK7gNvbjg2q5/rq+4U4/ty26IXcYspswmB7QbnFmh5K4PxG/b7Txm3l
vNZNFlmjwlPINgfuvJV5A9gyhCeXm6NA+iAgBVKvdQbdgHk/6SoaGolnWHVbQRHtYBGvyMzaagym
IGnQqec5EYKeEApLG1DpKna51AyaNYBYAcHAVQ4ZlANTptMFaS4w5xq9Efl+ckjtQBFny+YL1Qtk
3A1sEkAXL+cLdxSYol0jiy3v0JIN6xVBosRz464Dg/Jb4unqWVLWA4esp4uCCC0jp95DTsMso8H1
Q8Z4WDqeYtokQY+/0lxB32DNEIr4bqusW72tLIrnKovmnKKizaLKPHgpOTTe9i8OF3pF1o50VMyu
1PVYlzR1HtQ01hkJNc6jtAjCdICw4gSarYyFQf/UBT9LR/U8emt2F48WSsNrsiNATVUMJZCU9NLW
RA8hsGYQrTIhKZU2jX3fFRNIKHW93LgW91GOYixKkF/cQ7OOhgOUx+58t/Q3hls9JFmTNyGUiPNn
Ppstmp3dYFsz/2fqzfyuH+1pyxG/KgJG2cZeod6AY6MT5kpnrjL93gEbM8WtRz8yewaWycY1wVRA
Jln+BA1ivw2JQYNLGZ87isWpXShqMD07tnUGQtNHnT21fDggI/rQjNVmYu7GIGynOcWxNcnu9h6R
HTCgqJAURxYZKWvhYeZWNQifNKcEawG0EFLtkP5FAdA/t2BeHmFv4v3Se7BQgNtYv+/t/e0RyBYM
ERDCSdCGYSDrkTu7b62mtgoctzLuy+WuKT76oIMg5vfbRqTThOeDDVQ5uDNEmktumLSE8GAZO5B1
rbVNocK5yBwRuO9+GxDu3Ky2rZRTGAAKZdcX/XacxzHCafmFus3d2Oigny61dHN7WLIKMbILaIJE
rhDCd7bwepmAQa79PCjipGGRBUpU4tphRn86WQVxl7s82QbDk+sWO6/+kQHqc9u8bOnOrQubry+G
ynESDw1n/CFpAkjfkR047G8bkR40ELKBUgvPTbAsrb/ibIMA9+iDxI6UyKG0od1XB4/wY5LW4Akp
zOOIvABdK9+2f7eYw5dqNu/BwvvIevLz9g+RhVWgfccjZG0MhWu8/B2dpaV9SSts1BpNwnbQ8K1G
Or7N0NUbpsR6J0XkWv1fqSHRnQboFO4369KeVpVW1wasQpm3ioDdizLv2Rg+vntQcO/IeICIBf8V
W+oDvQJX7oQLtM0BOAJOL+xAyOv0iExd7f116wtbwoAWOjllkvg0NsqdHUDqW3E5S84ghgGWjTXH
CtJDIVdg9Wi0A4NfEefWc2Y4YMZ66IpfdfHYl988TxWoibpqb+tzZk6MBZK+AUg6gTnfPBnafVMf
jc7HFf3o6JAxmx6zeRfY/3C/D+f5pSPP8zRtKuPfafxnSH5V7k4Lft1eS4mTOx+/mKSzemsZ0Opb
xBMUP07GoEgvKKb3zRedn0Nr8YtGowUoRbQoWE6d/6zXp4E9k+RzoX+7PRYJPRAixj+L+eYVzqyB
T7Id3CCDNUhBzctXaD/y+Zuu/eT+fQtFci25L1gbJp0Zsfyp6I4oz4SVrYj3JR7u4lesU372K2oD
4Quu9iLW2peehwWBjOrn2yOVuBWYWFNC7lpyFpmkZ8/lEC/GqlGn3zqLtnP04kAD8wnovcNtU/LR
/DElHBCIjSC/X8KUXtyXeRvN2bFT0QRJImQkGwCTRP0KBWcxuQkIGc8qB96aQ7wzdb8Fo7+ZH4qo
Ja+3ByPb7YjD8UEbDXdoJbtcGjp5uNB8XH1FvuOhoWJ2ly3L+eeFsCe1u64xLYyjzg9ZsdH9x9YG
6OD9wQ+UR/HOA6IYXVdiBRObIuiszqQxTzd6cRybQ90r7k/Zop+bWI/12RYugnbhjMEEy8D4Th7Z
GsuXqoygdDXQoAAEOTqiID10aUWv3dkeDQ8PhjDzHsg7yX7ffO2KqcLNi8cQUj+Xn9f8vEcb6oxg
m/fh9AF0NoqHpHSW8GYA9hGvyKsGSLtvc6fWwZdvknIDlr2oGB5sV+FNZOEaYkRA0PDsRiVQTMnp
hjnMFcEsce4/9EZ2ZDqw184S8cZD5b+IzFrb2y0xwryuXhqQC5rQbr99bmQbG/QAEAIFMbCL83M5
lbU9Mj6OZRGnVa/vxiZxtkFmlQda0nnfuYOK5lhqD1E3gJh4noCq49LeYAeV3fCijDPM6IzMzH5I
v6JQdXtUohri2w4B0OC3mfVnnG3ztU3DCiZQK+Sj9zCWbuiT8kNB021le/cp6FygeAT1ef0+9ZY7
i5vHoQq2gz3843T5a2cWH/qMb7nlPrq1/1Hx21ZXJLym0bmDbm00okESScz2rikyU5+TIkbW97tb
d2DERuUu7DOW3REKzo+B2jSs9TnbV0b+4Lb1npN5UOw+6UKc/QrhLoN2wmLyHL+imKHI8HnRoQML
WGlrf/qr4WJ7r42wWHXhsEJ8sONW7RSxNeePmlbt9cLYWyku7bzi+2JMP7iT/dx48xMtq08uBMRu
/wD5QH/bFxF3RTqDu4XAfjC9WNMzsUK9AZ+lYsfJPAYKa7jlwPG7KihcbriMlXXd2bTCKKHl2n2o
0M+sZ7vbQ1EZEZx3a5O60IusglT9v1V30Ibvi6mIymUXNigXwBmEt/d1nbVu58AjxC1jE+V2vX6Y
tSDS3emgFXd14yrGI4MqAkr6x5pwT4BJbbLryitjL/2G0g7apdIISfJwsNBtnqcRaZqQl3e2/Yjm
WsWKyQLYc9uC5+O1zfXShO28d8LSfhmCNKJOFro4fG3+CbU5xaUiy45fjFY4ch5yAHra+GWcGHQ3
tSDt1F+Mqdr2/clfW8TrrWEv4dinimmWbRvHhbIADiDEh0VA6NAw4hVLh5wNmjp8624u/jF6FVRX
tnGAccaeQeZmZey4PAAj91o+E3jcemleFie4h0DMXadDXI5M3jFLVFgK6d45N7iO+szFt4WhsdFa
H+DNLqsh2Rst1qb19xl0f5F8NE+Fe+hUeNB1FKLvXq/qtdyJfnixAG25Sz+CRwBgay2ie2Zubx9w
6eeBNVivJxD0i4j0oLBJa7poK2JgAyv5Y93+Rcy/ghrfUlNI9gurVLhd0C0ZMI2D8zywo9Y+/x9p
19UkJ890fxFV5HALTNzd2eQN9g3lCAgRBEgg/frv4Dc8MyzfUPZbvvDFVk2j1Gp1nz4nISsRxdIY
fntB4P0mbcHJH5+tS1/3I/GtAhDT6qYUb16+EsEunVsEKtNdguZXd94mnIy5WWcCQ6hAJlb7Ttxw
DUopFrod1IPVQvpYlU/Xl+V3C8d82c9tzvwUoWCdYzlgs1Xab2lVRGDh2aW1DibcYlOAgjdFlpuX
NEaH07Zm2TZx8xgpYSSC8dbxqwdGVZTjb35f35Z9dgsKkkPlNDFGE2V99oPYxSY3+U0PmjStZLHP
+0PdBTeTUBOzJzF2FV8f05JTwB5G6Qova/TFzJYJKG0Fvt2ppRCKnfXGq3dltXLzLu4EZFfxbIFH
QCPe5U5ABEscP2/Q3ctjZHhWabEXXQAKjf8xMC+dmui8SgUgug8QIwkd6wAdgtDp6dbVHqm36Tpo
mX1vQW6m+2uzt7gJzyzPnpuWKRmaCIBA5tqmVyxsvU/p+NB0D0ndR3SNdXRlIucdRmUyuGZqAoVe
9uK5z2QsimLtybOYYjmfzNl96I4AJgYlipmJW+yrzg1F64SF24Z5bh9ccOqxSr0D/vBimwySXv4j
ddBp5FhRNk5KYO7r9f25Nubp72duRBSoF/lTbdXLwVrZo66kVu7jxRNwtoazC6QeE4FuDBxqoxtC
mexV/2StgbvX9snslLm9lpsex8qRWkSJ/UmCqC6lB1mIbVF/N4KVmGZt0mZRaFf0TuOBnP1B4zcW
tOwJW0nELZUCA7xUJ80+tDR9kJBJCWh9VYBlgV4tdsh7Qj4hmaAnp9F4rMTJd5401YWseBHNW0lZ
SOuN3SWRbfUhFbuavhv1t37cVmyltGxMM/nBRZ992MzZ5NIrUybxYYV7EjWJfUDm0/ZBlwezk3Fj
AdReP3Dzm2p+6NVXwbZZ8ot0h0p8vr5v/59z9J8ZAqHj5cZF539l5BRejyojYpp7GgHvC3Oj2jqI
S1Svhx24elK7jbWx36m+i2x8Lnin90aiH8Hr9OP6By1OjG8ZDsB5qO7PXyZCdoo0Eo3EneSh1R/Q
arAftCTunJWLf/E8nRmazsLZiVUDt5UxoiHHNuWxQl26q9obLvvN9fEsHSlgJdFBDhKySdX80gwk
FZMso7j/peNE6Kzr3CFqnDR0CQGlZbqjyVqD9OLeOjc5O8VKZmmrWnh72oko59vA/zIiD90HEIXW
o1FHn0aRxWP3PuZbdAtFpjZC8+rU1Qi3A2vFbS0+IzwAQkCtDJzVBxSFEWgWbaaepEq9yWY3BiQs
hz1v7h2Rh6L5avfvY7GCHltyLOc2ZzPgmhk1xORYnCDfN2Gmsv1frOrZoGaeq6q7xFAFBuUMzQbt
XlHVfA5cLVRdHxv2M0931+0tPVcQQoLt3UIx8QNDad9xMnoSu6ht8p1gYzwkDgo0w507tY0U5srw
lufvv+bmkYplCsJtEzsIXGMNsOViZThLZ88DsTvON9BC4Ae5PBRVAcZ/T4fTMYHvdcTOQRdwXm2v
z9nyOTizMgsRsJdtzoFreGgEqh/yyXZvoEu5AwPN2D5X4skm94l5Sywj9JpPDThsk+5p7LdluRJY
LrqAs++YZvvM04ALw9SSHt8h1G35GpBIdKFubVr/1vXWxrw2szN303HdHAiBrSz7ClFJ4fyA/8zz
90I2YUBemfPQy51LvvhsJ7wmnBpv7TVmxMVAFxpkWGEku8HnOpt41VdKq0GO9GBVj3r/ossuIv2e
ECcElTDEZfMQSiGh6z6StXO5VG/Ho35qdAKgxEL9+XKufdWoHER2aECiA9v0tuE/9UJ+IU5Thmit
/+m6jG70zEi2jttDApaSX7k022eeV98G0q0lURaXHrscVYVJnW2OcPGGEbSKU9Naa7cbluoPWe7H
Gl5heVtsaVvEXKy9/hZItCeV7X9szg4XvHAbNB4a9ADfPAHotBGFuaFVu/F1udV6Edslue/K7utI
kr1e5zFcZdz0+a2wzPj6EVwb/mw1XF+Y1TC9BGzphSDXjnL3UHgQ/M3pZvD3evN23d7i7j8b+uyk
GZqoNGHCTeod/D76y6Ge80t69Ot1M2vDmh0yX2SDTvgUt7b7ygpiyl+bHh4sgci9jkIb9tp1g1M0
OI8Wz5d0dp85FevB7A9/nKfVc8KqH+U4HrKkDisJ0l+7sSNeiQ0KJ/u/sIskOFQFkQ+HXN7sNGnW
QCFogvxRxu8M2t1WevMZAgebkhY3ulYd8kLFnviLfkWIErumhdwSZEDmqKraA+7SqNBfbAbFPlf1
gQGz1wMr0zjOyswu7pgzU9NSn/nmOjPqxM5wWCwqN8LQngzFY0HKFbDRtEAfFhDdLB60E8G5Ma8j
lWOf20yHmaLqwy6/MQGlKDftGspn8d4+MzPbJ5XkZqMFMAMNrq+FZv8itbcyksWteGZiilTOJ8xK
k3JQ8GigWrzLrOzWbDgNNekIAOzQIEjbN1XITS2zNZqspcHBMHBFUMvETM5OXQp2TzF0kAly2iKC
aEeYsJWwZMlCYE+pH4BjP/YCDA0nhrAB+PWqQ39qyP/48zPvFLQaQXICP6+VX2T+NVkD9Sx+/kS2
CRwGHhvz4mg/aPh8BUg5GsFPedo+4gitxBdLxwW1/v+amA0BfW3U4gYA3rYf505Uiihbm6WlDXZu
4sMy133OHY6orU9uArB6eY0IE9TboOcWGXbxE9fovZa20XVXt3RCJz1eFGFBtQiKv9m+TlXaVplC
PilHVk71G8virzZNTwA3r0ziR1PIlQMTh+4JQMrw79JUBa0OEEeX5AFbELjH/AtDJNIl3mNd+258
fVgLsdiUmEeYbVngkTXnVXstL1VAJi0l8G1HSv0A/CFUkoRaveuGN91ocIyQ63HzDdHWXqKLAwVf
ootAMJjUey4H6vFemXbSQFjJHdA/ChxzpA+NtUOE1hqhCz6bNYsf9ydGi2I99OwACDTntaNxAF66
MfGoZ4P2AlLoEJlqJHpWUgeL45o40n0P0FV08lyOKxlUwiAZAbIzGdQRd9oNNewj5cGtKdeI1T4e
B4zozNbsxLmupgKnxV1YeATc+NpNUZqxkMG2aZM4L8uN3rPHthQrbZ6LQ8TdO+0YaBbNt40q3MYF
0wMaJLkdt9WIftV0CIO8PxYM+n3XN+nSqkEvzXUAA0b2fZ7zUcnYOHUF3hyz+RFIoDhx0j1tJZb5
6B1BmYT0w28SRP1Db4rZJgbLOiSWHKlGJLUYCm9sjQ9qyYg5weonKQvswdnt6JlcDnaPgKn2n9Fp
ETrlGufA0lydW5gFLMPgFIk3cZUo0OJUNar3iP7yxNr8+ZJAogzgXchW4+06fcbZNZ+aCdohOCqH
Kjky7VC54TiseNxF13RuY9qDZzZAzpXqbY+oVtYkHANITLyWrYxdskv4EA7mY9Kf5NiFhv3p+uCm
ObqMxhBBnA1utkqgdTSosvAsIVa7aUo7zPTPGRpOG1WgjClAQLC2L5ZX7Z/pnK2a1htpKxxYbHLn
Ey/bHRM0JqBIWzlJCzmPy6HNrrHM64DzljBUljuWftJJFQX13jB/Zdm3lhYxozeD/YoOxdC2jiUo
uW0uIosfvOz5+hwvOZCzOZ7jWGpIwkEGDeUKT2+zUB+cJ7Pix6KlW87Mw3VbK+sZzO6ZnKV+gNo6
svzByZC3SO8HehEmyHm66rO31v66tm8D83Lf5p2A2qyD558K7ov8p262aCjChm2+cyiIJRU4QKoJ
2//dGB6vD3TV9OzmySFvYprDNKss1us3YKXz5ucQPAgfN3ry2VJ3UN4I3YH+b+5gDpcw0CpUZBqG
HPSbUjw2xmHkK2ObDt2VQznvtmP5fw4loqLXwjYPaZvtSWaEI6cx97SVk7Lsqf97IoOZ81HBaCW2
j5kUxi/wdodSvF9fq6WL+/wAzJyMn2kOCVp4UM1yw0wDM1IPolqR96ChyG46zT9xu38Y+F/gNCcX
gAc0UnAY3xywN7Y10UqK6MTys11hZKEyyl0nRDRUdaSabWEeaZrHfbkl1o0/rFS2FpcRDAEmGCiQ
7Z8jm5VhdM5YwgEF+mlMYjcpolo+u9onCWDo9RleNjWV95yph3IO1atS0gjR4KUwgDjOjPo6rtNd
5sbOWg1j0b+AwfLfhua+zPZyfSQTMiABoYvx2tQinACIZXpr2r+8+un6sBYqJljAM3Mzd8ackhRO
NeldBs+0Aq6trEMbWMPmqFs/Ou+uJPuBrTzrF931mc2ZT0tr9PvXyJqBhNbbMf/WZE7Y9XdOsBJX
Lh67MzszByatTM+gJ4wqtoMM4Csbf1yfvLWlmuyfxRQ2wduYmRhHO7Yb3pihxbyNJ4JYglamNes4
a1HTvm5z8XI/G9M8VpKBX1UesCmOu8+GLTA0pRVfN7G6J2buqmI21/MS8+YodV/5eZxWzmNn5UeQ
CMYl3pKNru9QAt8bo1yxvejIQJ2ECvoEvJm/qSq0yergXoQjq7rIq25T4IIgFJM9J0Rs/eRb/ecS
Udj/KN+BCxklYDTOXa4h8M9mBvRSDt4MY1uXwdehJDHydD+vz+m0FT5cOKgVTG2wUFiaF6FAymcL
v4KnoqSJhuBr461Av9YMzMbRGLVQbopLs9fKt3GA8rmbfrs+hsXtfjaG6RPOtruvkaErK5hwHBla
+ZOv/F0qWFj3jwZ5tce1+HLRTZzZm211Ungq7WrMGTORXfqUDVo4BNt1gfXFqUMqDlTOLmpB88xB
log+b0awQBAeQV4p8XfX523xyJ79/szdaXpPJPQqAYjyo3R4girVWsS/NAJkXaYAY+JDmOP+ugwM
mYH0MILc3dQosOhd/OdjOLcwGwOXGs8K6eNWAmtFgIHYVrNDWfO6laVLFm2rOnpjfHT7zPGRijce
6SsNlyy4PsyWb+TwWUu7UNlWVHQrgfzypP1jbPqYs+1c49VOzA7G0Ia/bfN7zV+THFy0gDQAWnGR
uflAzNWzJmip7yLsI0FYcqD82vD6hK1ZmC1Lk9O+ZKOTP3wK1AvxXq//+tIBBAYA5K4ongcgObic
ocQDJ2oKTOxDF9baXg4RCqrjWg/CklcBTaSJjAzqLx+ad5UtXEjLg7cqL382JZxjnkegWwwLnPgq
DS2yAtdY3GM+SkzINKCdbH7aA5YOuTfAnsTGStiXxrAj4r/Xhr2T7ufrE7i4PEiPTzKHUzVmFlzV
AEQ7Y4U0EDPee+B9flz/+cX1QZs10u/QcIFwxOX6sMTSKC3w8+7gbLR+jJXtgdw8j9iwYmlpkcCa
gBjfnGh452E+Q9Xa5DoiAlM4UTeQiGh3VX3TtMNUhDxlWfEXGxvaTWjn1m3oVMxpNbj0BQPhJXJb
VSxCqkfXZ85cHBDSc7+FHSaZncupC2qaJGVNigciuY72AoqqdaqQJ7Yc1DbHQcVNDqY5lF7fDIDa
v4gKvASZk7ANVRDXLlOhIsjdG7uhI8NGA/laiD7cBtwjcrjP3WYIVYoe2CQwfti1rNEo1zQxyJHR
RaQFI0rFlh5TjfufRZOolR0+u29spOCRBcd/SMF7ADBP2+bMsbHB6hOt5MOJszyq9FNrf7EVW5nB
WaD22whytch+Txqk0Ce6NOID5MApqeWJtFqDmw2C2bLVWwq0hTkcs77W3grbTp8st2Q3NihZ1gLh
pbOF6q87KVlMMO1ZdNCQnjsuSIgftAxSKTr013AK1sqAs6lErxwIoc+MzKayHqnGFMU2gf9jBQl9
JIwH6y8uonMjs4tIem0OPgwY0cLK345rnbOLE4X3JACBeFN+KIxYVQA2/6wtQBvidkedORAwURpZ
iT+XfJHtg0prkifzkI2+3A+2bO0U8En0nerkqFMtLEW1QaNUqBp7xTcsLgoIu9CEhdoseKQuTXl+
lw5O5pAH3W7kfnRpDSbexAt1r8n31/3E7/TaPG4HvBFnCfzTLpiTL21Z1HMLqtnoAe3RhuQonPNy
9Kx7x66gKZH5gx/6VjUCZZjwTacSJJDHzn/HVH/WZV9FurDruAP70sHThI29I1SoO42FLHDQnnDn
trGla6D86dvhneYQj83bVh7Ry92GKarH3xOpiwTUVq19z2j/WRcyuwlGUcZI7Ngbn+bo17S5f+ej
EBWpzPceSkQ1kSvrd/BljE+tXqmdY/F3JKC+Sl0WT0aKXk8CMNWN9N1i06P9CPRPeNzJ4psuWbrr
FZlIeYBjq6RCgs8cn0XWEqgZc/N29Jwk7PXcCaFXdAINuLsfas8J+6HG2adlHvaCftYD+SUD0UsE
DInaZsVrOX7y1WMNjCTYVnagXJPbouWQfqlUmCVkiAdgtCBz2gnQNsmoTp0oqaER5hn+rgnKMmYd
ej2t2kJnto2kZ23ROurM3j/6ALtFDHW4LWlq9jcOABgAQAfRe/6Rc4fXVPFC4MmrwPNhtmWk7Lda
rDjspZDk3Mh0WZ057JpTs6NpRgAc1yNoJb+aNNioEsIyQ7rFiq+cnwUY9qT5BgVbEyhPdFPN7NEe
Y+1pTx6I2YuwypPhIci0+lC7QXJTY1NHRibHjaeZwY3B9ey5Y6ilRY0+Dnfox3W3FiP0OCJFsOtT
aq1kh5aON0rVLl5iyOx9ON6uhd4bGTDyMAYqonod5zoaioqXlZONOZ0f7AB5QzSrQVbxA/sCrZKG
2C0eNLnt0qmhbPiE0PA79VUdtr3t3qclFzsDN8yt61bOyu05G+N0e0JfG9En4E6gk5m3/+DwdX4y
pP2Ju9Wee/K5DbxoAO3SylIv+X5guaZxIkWLR+DlzmqoX9h979IHQ76hKy9ZmcSlKOrs5+fQXWqg
7KIy/LzMj2w8AibsOVvRbKz8e5X/xbbwAdJ30H6LVZs/Rrqx1kGjhG586iYPqZfeuaDW5nQNo7V0
j6ECDjQYgM849bPLmJM6NXjQoyV7ws1X6CW246x2thpfuVp+l2fnO/Dc0uwUutB3Rt2Tw5Kb3hM+
6CHXzEMC/VVH5hEQ0XHR0TDohr3lqc0Q9KfMtN7cbIws2ex7WsbaYMbDsHaTz/bm75gHrAtTCyEi
SMTgl3smM/UuGZKBPrTed9v+EvCfzppe05LDOzcxC6sqy5CsIZKCuf9r3z2nwb3ZbJPiKQVr3/Vj
vjaY2SRTkIdmJsNgHFuGQXnox6l7eeU0L+8ZTNgU+aD9ZxYkdCoHe2vVgS0GafNkFJGHDE/uHVCX
XLE0i7r/vTb/WJpF3Zqrt3lSwxIaSvQIhCVtRHJlHc2E5NvEwv2U11C6TRvcjrpEtfX6bC6sG6DO
iIfBI4OE6Xyg4KRqQAVeTq8mQLyd0r9VCTkklbNnxH2rbG1z3d4CcxSIvZANBkkVeCngKS/3YmKB
ZDYQ6QiEGeTjivHGzd40z9iS7gQwjJaUmy57Z0EbeuzXYA9Rrh+b9rtvPePFEGIa0e6c3xv+GqXh
R7+HSBCCNHgKT6/hed0JsnpalqaJPFXGmyiajcveZW4BOPZTdfaxCZ6uT8PHacd0T+85DzfixPF8
OQsjcwtNs3V5avKnofzGys8UvNulUcS68fW6qY8b7MKUM3sXgzC7rV2p5KkoEyBwtgHZFEAY+94L
Tx+YjMHZd93gxxsKdz36xZFhAucHyq2XYzOoZmZQmFCn0toSEWcrt8bizyPQBUMs6nYfsksNlZaU
DlWnNqVxbfyykufr379QJccA/InHCSVIpCtmi0Mh+YacrCZPfLy3e2jumAdNvrX+qei3nf1Q2j/p
8CidfsWxLQ7sH7O/azhnMWOjgApoCqJOwLm5wVP2F3g6EGIDkgWEIsB8H5SURe7QrCFA7xd9G9ns
Js+nVsWd1r6uTODvm/vyIry0NPPRrit5lhcEDTIVmpQt1P+3zqB/s9LWfymhAAr+gtp9b32PHEra
2IfCdpuYg2TwS5Wo9pvnMTQZO/g8ffS6bY9mN/SdWHJb6t0rXorOCVgtMCDkhbsBrN17SZP0R8E9
h0e5cpLvKtAliJjHbutTxt+t3PtEeG1GTedWu9SxxafSGMm4SUmQ37e1af7Kh1R0exfPgRs0n7AX
TbQsargL3b8h8W/zshmfWFm2yAZp/WPma6+ZVwSP0NIoNwGt9R2VI5JDaVVkpyF12x0qvk4RQlPB
2nglGI8ikfviILoCZNRupuGJyYFepGaahgJQ3J0lCvQ2cA1yEqltbZsu4TdlNjYHYjh4NzKhjrY7
pAe7xj1AVJ/tNGwYkM6jXb4DBcJWUGbGaW8mDwaiepRV0Idk2hJRb991kWnlaRByR/ffh6rU7jPS
ShY6gyO+Df5Aj7ra+i3/lQTtVxvI6yHX9opYsQeml6eMuO1Np4vHTOvtXTUyfiBuPW6yGtAnNKfo
eMkxGYnG7iMPlEr3iWjaE0cx8LNj5tqPGm0s23wk4tkONO1GBUxF0uq9L8ydyjN5X947rWx3hSsJ
VthQMjKkk31pueE/1rgfQXmV/1Bg29x2CnlD37XzbdmwbmMGmbdVuVNHgZcMR1R9oMxnlcl+yIIG
j1hoGgDuAtxhbY6RYRTkgIYdF78yiKgdzW+89iuQDkgVK8fPYgRmfaRVQItEL3puRIU2Fk9675Uv
qm79p8KsyV0GDquwRsXppvJS414kFBwcSVsCBwIRpsZImzdWcr6TPvUiCh76nUcT586wUnSvoA0C
ZPTILUizg2YlpLPRPe/1oeFQ70idyvqqS0v7ZfSIowICEgQXTa6Htiz4RtR6tcu5jskeSshm+APZ
IEUHJQVZ91tPM0RsOh0/uEltHDWLtzsvBWltnuA1rkmDRaxLRGQSYu5cmyGoKH1nxe9/jJkuD/3M
bdqJ1nhtW5B7tHVtzeCd5bsAHPJJ8P26e/EWbjQk+cG2ga5Qe6J6v7xgkFxLx6Ia8/vRytyvzPFI
CdkkpzsmlstxBpCm4nbibzy9V3tcJG6oBjOIG5e1R88ognAsCw2C31+QY4wcqJDcjS0pI5N/bmwd
krZev+E5GvAH1auHrNSHb36HHWO6+bbrBzOCUIoZMX2w7yu8lHZQEx43ZEBjLuFlF7OW1nd90ltP
qBOxnWaqZCsSCISMphoecq5pcdPRNxl07T53kBnRbOLFggvwuIImekfKhn/jPa22pRt8lxVU/lKG
XKun8iCqg8S6kwxJqTbwt6bDuyddqmHjBz4DlrNwxTOzCrq38FLdtEX/q+wsqJO0IC6wpM53wi1b
RAFam0UlxYYYQfsCnIOOl0hiidDr8v5Xnxt2qBMx7JIOykBZAV1VRrv8vjR4E1Vdxh6HSq7l72e7
51/vZ6hyIwrFvQucwOWiahi/F0jen1iQNSGv6xvEgtvKhOiJ3norvE+zHfTb2CTegmzjRIg8j3oD
UgSlQgX/5JVOPDraHciqH6BPWUaJ7xdoNTO3kOD5YdbaSri9cMfjzOrImKNVAEWXeWyU11RzhJHd
w8vVoGVDR10FRrKVA4Kpmt++aL6FbzAhR/ihiGQmKbDyUmX35hBbAtyaG0ViFPgJj68bWhzNmaHp
72cRS5ITTcF7wpC4T+w8rMqV2HUpFEOODvAKlHXQ1D/HEVeZIaFTqmX3zFKnTGYvlA8CPN/DL5UP
j0nmIGNr3qGl47bLhp8NG19WRjhFx7O5RJIFM2lPLgcVzcshQoSJ2KBfTE6eqmUeZm4Z7DqQD7w4
ZmmFDMofsdt3dC+II+OOe+y2LWm3GZoBUqAjI5/Rvm/cQRU62VCIOEbKbdKX2vDKOBDYAS2EZrdJ
ogf7NvHVFhfEL3TPsDsW0O6Q9mnTAqlj0G3hMPFUUeU+ZuhriYyOytshQ+Opica72M29MUZKG6la
FRTjZ4lVeUyk8B5BRJr+Slq//pTqiKSuT84cVfSvY4T3iw31Czwd57mowkicXppBd7KDZ13bI2IL
87aKE62AcmScaW/tkMLlrORWZ0+1f1m1wYQJmA/6dD8UEgtGvdTXO4i6NDGCDoHHMWgIKg3pHeoE
u9ors92YrCGSF55s7pRaBXp+4pSat910pd8JIKjye2p5d3WSQb4kMV+lx45BRXdpljyuzO70Ep5t
PRf0b5OEDRpSkF+83HrFyMqq0j34isarb928H28ZMlybweHmRlUOOWIWdAFfaQb3Vu8GN1xl2hFl
5WRNUGva5dc+xZx9CkdHkyHc7H4igqjL7hhYzZOyxj+uOEEy00MZCBAODy+7uXfkDvFE4WT3nmFE
uKnCzn1hEoXXYeX5veS4zg3N3iesYJqEbGt2z4M3AkIjCqjp9dVbsuBMsuWQ2YMO0bx4JlnQuLXP
kaowxlBzdMgCrXj52TFA4ihAYxQOng2maDin2WQFKqg7omM/Kg0RpK/A6leFraaFqH3FoL2PzDVl
jCWL4NAEVBadNujnnfnCUiIrnXcNlof63g0e/t6tcnS1MSoWnLLGxc2p0y57Vr25Jhu0dBGApVFH
qgRsblOm6nIHUikK3U+UdTINJndksMyXEnxfT56pykPAgPByUW+BQJbbbFOCKzVjebA1lZH++uOF
RckVSCIklH+zRl5+iOFLa0i5tE4Npce8rI9rWeSFnTOJO02NaCBGRrr20oDJqqJIZeqdqlvDua/W
mqPXfn6+iIM25p0Fop5eHCndo+Z5fX4WXMXF509x3llMUAubGkD5eSfkfyvxA0Tv3ZrmtrlwKQOf
gF2PAwaPN8f6A3pnG7LM3VPj0SIBHYDmgYUphwAcGAIGj208KBI8TvlHuWM5gN2oxzZHLQGysWvT
J0h5hmh2tLaF8OpHohn6RqAQ9rVglfzMcgRWIcJOJOwNZw0AOZv9f91dOD0BAPY6+kRns18ERA0a
w90lZBtmhfsMKMa36wswMzH5hYvJmS0AiEUJLdCAd/K8p+LQtn+GwMYIoHuPvQkUD6SaAEK4XF+/
Aiggsblx4gX0wUh3iwf82/URzLbQZMJB/zTAQsi9WR+gSdKqDRnI0jv5mcnDoNeyVz1LBjzABF8x
NZusyRRgnAgkJlW1SZb6cjTgD9AGhFUCKYY0KEOa2fxbriGx8scjgvdCW7IDuns8WGe+WpgoeONt
KIDfAdKoziMu3jLjz59Qv58UU0w0UarPN1fOkHRwKjmcktHaUFDX8Wzj6rc9X2u4nLbQWTjwe9ZQ
sbPxAJ+ag+egTqPtk0FX/XAyDF4dGogob7IWPHqdn302cPTiP5+9c3Oz2WO1h0ZgF+YYIyEyAvGo
0o3t/Lhu5eObEHOGxxkSo6hIfui9NHnlcVP3h5MYJvlxd+fLk20PISFfOyA9A7sFPq7YXje6sNUR
2uEFOimiQwhhFoh44FQZq3aE0bENR/PBbVmYWysB89Im94BZBX0YCvCoTV9uchyz3uoAYDvZuReq
16T7w6bS3/vh3MDsFLmScRt7fDjprxCrD+2tbaxJH05rPN9y5yamMZ5dKxDakZQqmEj3OhjAtB+R
SpCIW/GdSxsb0ESQB6OaBOGxWQqr0ns/qTmsKBFqwW6EIMzW/avZmnJXQBADRGrN1jz1PN4NWSFO
WRdsUcsIJd4Stvvz+s5aeJwBDwLdOX9KM4CZdnZq3N5vWWGgs7vqcDC3OVoMBRKjGSA9N4UDIrVX
uUYztrTRzk3ORpZrQPtaaS1O8s6qN0O1vz6ktZ+frc6AhzgzfUxclz726h5i6X/++8CoT4zH8NFA
C1zuscavTQPtr/zU+H2YTQWJNULlpeM+CWXZQN1iZeaF+BaMRimw3fyUkRczdWMqvpT0/S9GMZXf
JgAi9vHsMKrCk7bjFPzUhQjTI7tZy2EtDsJFgQwVOBTJ5tdMPyQdmMR1cSpNpNwPRbDtq91fjOHM
xCyG4a3rGYQb4tR3RyH3/Z/FqPBXU1UPGQv8mzDjsylqhF74pHX5KejrY9N3d273BEzdn47BgIw2
RGUQzKMSOr/zRzQ9GFU/jqemP6KUj+zO9d//6BHx+7/ZxxEB2yAMuNytxiALzoFZPNng3xLuL44a
SaaOiS021KYrRddFYx6uxwAtVUhHTH8/c78+RG1zPS3HU2BUh1LeBehSk3oe6r0T6t1fzNykloH7
EIEyWpIvjTUAtwZw9fKUfm2sve+vTNyCZwS2GCDnSagHx8Sf/b6prIoWrTaeUA97sEwOSiW/iUAL
8oTObNDItsGLXRTPmkiPvTW8XF+2j6cHCVlj0qZFAQz18ZkTG0Wb2tzi/MQN85U2+ic0yPy0umRl
kB995YWZOY7LdluF/p6Bn4bS+6VLsCohU3R9JNMhvLySYQJyR8hno2scCbnLZSoMJnoIx/BTqr70
lr9FzgPMIl0MEpX4Lywh3YFYHTmVD3Lraed3muE3/FRY8sZjIo2Ew6KsRShIx26lA3mO4pq8w4RV
dFHj1wPcBdMKnu31JEgaZnljd2rqod7C0hDpJWsfByP1boLBHDfc1SO7uAcGmIStX6VH4joNqq1t
8SwhxLvJzDwIm8ZVm5q7dpgI0R+uz8jCebz4xmltzr7RVrVBKyG6U0v1TZGB75cO1VGBK8c2qjdZ
Npvr9pbWGp10SPCAB2iiEL20h/SfL1Ck7U4pM+vQTLW9ycQGTYl3PV3lHJo813xjgd0I+fZJNhfE
r5fGWu5UOqub7mSYP9XwM9fePetFyAcDBLsV8slHvdAOTovsOfsxWivv26WZPTc+HayzmW1NTQsy
zrpTV3UompnDV+YNL2OhB5Gq3L0l1vpI58JIv/ebB7FD5HqRWYJc8KXFsZi05ayuO1G96qbyo7Fn
Vg7hYxM5gnLk5KahFrnnJtgh8tZJo6AFdMppDR7h7nFWVnrJPyG1glhbt6fU4uxU94yWVGSqP7UD
OiO6RrsvBP05Zmu4t6UddW5nFitCgRmpLx2Fx4rdGZzEGtWi/yPtS3sj5bFwfxESq4GvLLWlqugk
naS7v1i9spgdYwy//j701b2TUKhQz4xmpHf0SnVi4+X4nGfJ8sTn5T/qyf/f+UU+j1RlbiIte0hO
nNcOpS2QuYkS/4BYTOcxliW/7u+Q1XlDZwAYS4Kn/hJARkQ3STJq/Mrd5tNYjge7lmHaJRvaUUuk
99/ROOgGzJc+MHRLlk7XciPJdQM9l0lMoTuUU0g1YJEoVwyvRNYfxABD+LFR559FmRfhaNpTADyL
Bi5BbXmNrkG5qERSUvTqP8Im5z8OwkUAYKAmAFu65ZUA8LDkY8q6awkZEfRIPCM+KfpJWG/3J3vl
dgOSCS8biEIbKupQH7dMZ6EFngrEEeqbLH5rbblxt63lCB8iLHKEEcTobMgLgBLlrgb3y4Z9t0gL
gHefWw08keEVb3eP6JN/f2Qrx8+HuIuzryjQoS8I4nb1a2PGvtNBA+PQsaeMvv57JMhezCK3yOtu
j3Ralm43H3QW+w5vj0ReRfm7wxt+erofaO1jvQu0JOb1OjWhjtnjrtLhi33esona+vnFWnDVLslM
inFIwEBMVwALsVXvWl0N74ewWA1oehSFocyXQn0dcbfbFQVXkO0K/jrpZYCV4jMt2432xtStHCog
FGA7uTi5bnU/dYsqcPROOujwFmPYVyYPZ3WKc2zAOeX+V1oLBbEXa4ZEwGho2d4EXT53Kw2Vaddl
ZzsxDwk9t9bG5boVZDGPZTHoMO0euivlE1xk3jr7ewpa1P2RrG2h9yNZbCFid6DmO8iNEucYzygL
cjD1F8v4bLrB/xZpXprvcoUGqqW8zjGcKQlS28dLu7P8uLtkfOPUX1vj74c0z+u7QMKYgKlVJ7S8
6figxtaTzYwf98eych9DPu8/33/+9+9CyBz+xIaCWSN4C8Xlj9TQfB2gvC11jtWh2DbqHyjxI+Ai
v9B5YydNjq3EstE6xcRSA6lMVXh/NGtrAOU7EBeBRJ7bQR9HUzAQb0g656t54T6JFt2clqkV0FiG
E/C0bE5cTO3b/aBrU/g+6GJ1J0OWSFpiC2n5GQiVxADo4qyUL/ejrAwNPCMbVWpgUmAruUjF24Q5
Mfwd+2s6VtOjPjXyoOaVc3SgFxUIZ+SPmdtvsZvWklQbeQ0QEKCcYk4Xm0qo2EmjhuUxKY+k+97a
5KFNhxAuUD4YZ/uGiMBKLjTJLpTKoJ023jsrBwfk2NFugJo0Lqvlqql6F8DgjLfXzii9ITZhs/aq
b7F2V2YWQfBf3Iom6FWLMcKTQW2Kpmivieae0hgQubo99xIGffmpFpspxrwGF88cCAn8BZmDB4B+
48c1aqYDL1ictde2yB6tnKqenrUwCGXfrW6GtjOWerEwXwrRei1JfFk02e7+WlrZjHMNAhwE9L7M
G2KeyBPajoXboJmdfXObr+nQb9Et5zz+ZpT/CbGkH+CBAnGozm6uTDugrnrJRgKjnmd9yrya8CfT
/C9WChwz5k8IbR6Y2n6cVSMHozQ2zeaalvV30ssX0XfPikT6dn/qVjY79h5+H2n4DMRYfL1eWno7
cdJctczEK+1S9J97/kjSr/fDrH0hVFeQ5gL1gIrx4lgWLthBdtw2V/rIrYuz5S28Ngq88eb0DxCS
myU/lv2AL9FgtpRwaB6E+N7ZgIVvnMYruxdABoDn8KoEQ3JZUQFfvVZHwOKuRW6dOqXzpx5eQExu
hFlZarOmyQzRAiAGLsMfPz2g1Kxs8lhFM03+rhPzK+XuL94756JQqDeiruNp+Ff+/S90G3VuU6Np
BCCcfQvTSm3ujrIe1asFXeRg6icnaHTFI7EJfwgW+yMFFVobt6pvtwtjDosCPGoyGlDQM0bi3X2d
y2lolDJXr7UWmC9C298f1d/J+rhvP/7+4gbFwxL3d43fhxxo7kFGGE70sLENeplf4QUYssLc9wP/
qafVF7xovrfttKsVFGm0qfSVvKPBpFk7OTrXqVc8N9EhN2Z+yqhxyBz5WAsXe0XvLvnUiEA1+hco
O3+Wcezrcb2vHBFqevPMyhrAKQFaXCxDijocB47f6MlrC116vLVT9NL5a9mSAxssnyiGr3HtgQmx
x825UQFfgk7wtgWpZNb2RmkQJ+Wyr+KWxMkIGzDhdcKiiTn9aag6/VJKTRziRNeeYPuZCg/Egipy
TfWnovD2eYyZSzzS7ym5TN+GpK/zQEkddnEpKQNSOz/bukXNlPfjxm64XSB//8xZ6d5Gp2ZZVlLM
vrIBCSWX0QHT5ksc3F8g0Gy/OdkJWkCAJqImCy69PV+n71ag3bAxGavOupQOKfwmdUIrG790/eQb
2hDCwiX1tCYOGooeamnswDI8Wa0B5cimPELH8juoDl4nOaDJLX1UbOcozexQlu0RPxdUMBtRWeVD
DgGp28ihzwg9pNJhfTBKPMBbJ45UztkJdEL4wuTmb310HuJKR4dbbz/1dXwucvexqdr4QVbtpU8q
VI3TJiQVeCNZus+Msf8TGw0Q7TTrghaG1F5tQ6i4pMNe1s5bmfEMcCJ5TWQ5eEzrQkXLH/Q5+UiN
xvCGBNa5vTt1xyaF11gxmLonnHwIJSzFg5SxQLeVP06d+RL0HCctQdupYH+pNJ4tID0DJaPUY2PK
dxT14sajSf5VOuQsSv6WWm4wlM7RrJvI0rqLlWWBYSRPnCdHSdWjyd0HCgH9NOtOECp+A8f6mJjk
AP4QJHr7YOqmgA35TiP6pZDdIauazzZtj5MVn6ck31WoTU38a1VpwdBZobCVC5xlcC4PbmgNNYw/
x0M12p81Qp/yRKBv7LZqwCZyjlsVVchm+G6W6ltlDAHqpVdS6GEzuCC45NeSDcmxUASQ544M9QQr
wdHDJLV+wPLqpMa890s3i/1ycmNPjnmyq7Q4BSUhvU5GhorjkD2lsgsMbv5QSsvemfAeCoDVh0zL
UH4zYrs9NWm2Jz1M3VDPIjXYP8YYsD4391ZcHE27ALkDAps+aFoAIzv0e5Ym7SlvXS2wGxUIEnsI
HOC9PdDOEr+P62+SQzCMUGsDz7qyBSF7BqAy1M9QrFsSCYuy0oaOCetiKu43rareErGxyf+2iz4e
0+R9iL+Vi3ebEC+ZnHeyty6q26lXauoxJA8H/W1UqnL0wVHD2WQZgabuKArYYxCJVj+qaaaGbfHH
UJ19CXVcBWrH8nfTBByL6lL1HbqiRkOuhdqCv0OC0hhFCM/vKYBS/PTKMq07MzjKbNw5t8kICpsW
ACoGzlo8NhYl4ZQmKqARmrwQUvudvHZwl2rrZydONmbt9uT6GGjxhAJe2rK5MSFpmw6V8hudseTf
Kx3vQwAm9fFw7K1BKHhCy0sK24Tsc93sGv7PxZSPIRY3dF2Cc1jP08WKcILbpPJN3UoPnQXSEpce
lhdK5ioe7DNpZTFToKvUFJBg60JauwROemr3utM/l8B0aonhu6AkGW7Pgkmdhp2rpfpOrycetKry
U+/GsDb6gLKkCGO4jk9CQE/GJfPleBQKe1JI+aWXbQCS2nCcZJ7jhI2Tc8bhbj1K3oR1B3Yjm5oX
Ce/rI1Eyv6XKV7WpHwdFBQl8eCom41EZSyi/med0GNhF6qKAH9v4RNwyFL2513EB9LX5hbL8m1sk
b3lcWB44VpqvtS2SBld+LzPxzdL4WVfry2hqQSrqi53Xx3iYfJa4hudA22bk6Tc0b5DKWNY5RXNv
N8ZxBQanfuZQmWad+VkdLdxljW8Kw1fbdmcmAoUuYMcSoT1gax7SbHrWcsPyhsw9ozD7fP9Kvn2/
4mMBCADHNKBAb6rvSe6AxpQKcrG4iHGZNbVX9+NTr6dPlap4lJCNN9Bt6jtDz9Gjs9CmA2l+UfBg
I6sKwSbt4k4lFFeSxKGnsZT8eWAu/EjBL8bOSkZ+Kbux2t0fLJl//OPJhzOagEWPAs8KptLR0b6w
ezpcEki1nRujbV7sghfHnjeGL1Bd2oNTl7ygp6nMdh7kRw7g1QkAH0iPxqpxgulBOxuQOq/g71rn
NuUMhtV1bnqWnYDkI5u09sDIS5/HMpchi60fVavHz/1Y1czX6y7+JDNVPOGFb4VWHkOkAS0Y9VWv
DfVnR6F7aAqOaxj7AGrFExCZUP37SlWL79zKdl8cquMAGpUSZbZmONtTR89mV4uHxknSi6KkTYAS
Mz+MGiSIRU85NAm09KHvJNS+dGZ/6gQdP1NKhhdR1jixkQf/1vQOfGmsTD8FX5Z6TUKUAhL+JPYz
KlooiUpjD3XorZrrfA4sPgYOCNSFcHZD4GfZNWSZOeCV7IiL0fEvrZ6EjSV8pzGCEqdEYTW7aaBP
6aau8coChMTr/HBVIWty87B0OltxUj0dLhVAPH36p0pfEn7ME7QRQYKorO8ba+52lHgiY72hoogH
7bKTiPeKI5x+HHFvhH0fieIICXRz61y/zRrQCp4ZMCC44uRdgsQaWzR17JTjJWsexzL6d/ghIC8W
TKpMGKFj9ywKFwMsxHmj4too3KGAd7GpeFofv6kEdjf/Pl24okBjQFMb8OrFBQUt1sKWsSEvmnx2
9B0WnbQfhi042krWADjdf6IsDiGsCq0e5r1kG6kHb8R9bnzlc9nferk/nJWs4UOgxcQpDeRyKxWB
1OoPHhAQy1TVt/8txLw03mVzUnekxXSEYK4fy0tn+sqwQX29vSTw+ecn7Ax6v2WgcmZSjRfzdHU4
3uAgmXxvuN8BaZD+ezoHcpKFOChV6zfyTrUm+4lXmrgwyxa/0kKd9gxGUVGaGXoIGRbg7e/P3spK
mNlQ6EDj7YSbcB76u9nLq6o1+5qIC3Q6Qe9mBxPDKoFcoHLLenxlFgEeA25bR0na0pz5T3kXSrUm
cyxw011ER/Tj1KfTvqzr5leRuPLZ4Grm23IAX/T+AFdOBnBH5modIEo4ZBcDNKhkfaPk4mKZbRO2
o6ruhD0qG99tZZ1bwF7C/3SmdN5oHFtG20OhsxYXbWjHT40cGeo5sRaOvbEFzfiLG1rcG+g4zvbh
KNgBTbbIL5mqxSDpMHFJJpFdRWFWngZpnKgnTfcpqSfjJxv5dLFtK76206R8zxKWwlCYDICbFeVX
PjnpieLWDmuaTH7JgUFT8j57coWL53ilURSSYOZilNPkkcLSez/mRR7m8L/wZJ5AI0NyKJA3VbOT
IneCoZ3iMy783q9drnq4OIdDIrufvDYF0I4K9kxfNeEoq71UJV6boobAsVFC9BH3tDcSGbYJtP4G
h6XIQmTsAe/n15kV70xpoXeR2+4xNThO3inRA71RrGNfwuKGZGb+Bk7xb01y67crJ+J3NechN7X+
pGsDDdOEN/usbFiklj105Xr0Sn4DBa9ccofruWdoGXRGSNsNjzyjQ7lR51xbFlgSEHQmwIDe1JPq
ItYnFeySi8lVehmqqvvGIO9y1ng1btTaVrIJlNVRYgNw3UYdd7HOp5bWRiLYcOmUvtxNxHIiRgWN
GgXWkFBqMkLKq/xs6zn9jWdo8l+MdJagheIusBHoNn3c3KxjCpC37XBxtPFn24PnTTJ4S8X5FuB8
5RT58OBdjLPX8sSA1pC8JNQDZ9eJA0c8jlkktrysV05GAtC5hjl10eFapmdQa2lcJTfEZZge0baD
YOdDab5pyq/759NaOobkCALjDqQHUJ7+OHFjpuSOtKm4kMr2aWwWXjEWX2zJfqoQLZw1aV4nKHNs
nIprg3PQwnIIfBgASV3MYpIPYHFlYrrwBKiMOJqsb7HG/KnYUrC+CQTQLh45NhYG+gt4YH0cHsDi
LmmGJotM9wxDFcq/lICA2F/vT+JaFAKOOeCW8L/B4fgxikbBfGPESiMh4Gw/QP1Cg4GBDeBWurHO
VyOZeCdiNAAjLz9XxmoTXRKaRpllnLAW96aovD6vTjlxDvcHdXNzYeocCw2SmTYI3sPiG/XCmgYC
vZ9oLB7sXT1tJDU3ZxN+3oVmCFJNkCtuCm2jXuu0AG4zapVy19js84iKJOmmDRjG36beh+tqjgPf
d7T8bB0I9cW3ka6KkoSEs4BrFIFR78wSJeTnlF1o/wTGWMafa6j7oC3jZfIJokMbK/3mvPgbHpj/
GQh9C4x1eMUKrvI0agZ7rl0/11L51sMZIqP1aQJR7f5HW51VvNr+X7hFNgqBlDpPLAi/MN2CUBHz
NetL8s80icWYFlOqmnIorFGkUTl0nm2c3G5jP62MAqvOsCEND1NzfLmP+ylOgFswB4wCzF7fLTS/
MF+L6nh/qlbWN4JAuhjgR/sWNaswO4F8mQO6f/6VktctrMDKhwcuy0QXB6QxINIX2wfrTm2QtmRR
raIYoKAX+VDGpvgOkQESZLmNfAc6ZcH9Ma1OHMwBVDA+ZkLu4ssMhRNPg4bjAXxrX3caf3SPSZL/
+yFkq4CLzkB7XExL3BmxGqWW8YTvbyRebz6W8jXrZs24jS90czfh8kOUGZiK/0EG9uMyMIsERvKW
zSL+F6nnSHXHa9gDQ8bpBbbRjTeAQembWW3t70/jUroA6FREBtvb0VGpn/+Ej5GVpgGmE6TsyGiS
UFPMPXrYO/gLfJN6dxRV/bu1rAsjU2A25Vnv/9wPf/sVUUqA0QdAhND9A7LvY3QIiuUOvJ+qSH3s
pJ9zL/5nEAlgOe8iLDvRpa4WZk0QAU1d64k3TfldMl1sLZTVgfwt+OGIR4l4MZA2i6mRaHEVSbkr
f8n+N3Ee70/V7SYGWWu+nfCkgwvCEtIhejdvprasIzNzOz8bzDZQ62GLSrGyHhBmdv+FhKWOusiy
LCL1jLVaW0dqnl+pqkMYLAkr99XIXsrMPDuTFiQagYIOeoC82NjUN2MEjARoEvwHj7sVwMdAnKnJ
tCnqOuEeu0zpduhsd/+awC+izH/Fu+exMksuF85sNUb36Qj8AwSoitEJm+JY5Xtz4h4uz/sf7yaZ
QUhUmYBjQUUaNLXF8mhgLAW33FKNbCHpucSDLyokzQId+MzANdpsY7GsxtNR2kI+AyWEZRnNdctu
ylo6RbItUn+ordAui7NbZz97aIrdH9vN0p/H9i7WYjrdqjQM6ibwLa+nyDG6vWjlE5m08L8JgysS
Bhmgii/rdUodoz2PgyjK4Q7jTS33c+mUXtMOG4nFytxBbAHCaxBSAV5nyZWArxjkz+ioRIZ+nuo3
1l4N/r3Lko1puwUtgmOr4l6BIDyqQgBSf1yGRsNZA4yKEqmV/mQb0psYKBPTQ2nBEbGA0LLQyqBt
pXVOFNodBFrnoSNgtXl/Xm+unvnPwM0DcC2MJm+UoxQ5VgBiQHVz6jVPjcO4CkVKIR/1XDIBF+nd
/XArqwXhkCpo86UDFsbHUTOLKNAAwKjT/JQ5EJJ+6bekajdCLNmFbpMqlkl7BfnIVWFfdLLvtnB8
85r+kGr/nbT/PwpjcUrm4GGjyjUoUZ7vhnLH2EbesTUE/eMsOWmFPdtilgSrPCBmoTOSe/rwev9b
rH16JDUAV6KegUrTYhSmWhVKoTg04sbPxMl9zf008KOmPLjjhPf+ltT92qShbjd7h7uQnVo+hcss
0Y3Y1Wk0TF9T6GU37ZZe+NIhGiwImNG9CzGP+N3RPiqi7vUMIWqURc+kMF4ZmIcDBJ8jJa+LQzdK
12O8alvPMqZPuhszWPCO3w1pBRAI9Sk1nqqUwAHO6euNDb/2TVGLdXTdsVXkeIv93hpZbcaU0iif
HiqIU0m0gt2tos38I8uFifN+vmOAy7yxUIMFtTl2o+pEI0oNx8/0wdiS2EEP834Md4EeEEmVmh3Q
GZEuHS0ac5RgSwFN43oAaKZzUOwrZP2zzmx3Jxxj+FKRpgo7adhHAewEZGOdr+DPQw05i391SAsD
rYPajAokrm81bhaIwhKnCiFOOlrhh0bV+2NcCgUVS4FaJNdtsVfUrtprBXZ4DO2t3nPUnngmRLaO
EGbOAjRcU2+cscmMaBrMC+rG181U9aiVfrMF0ULZixJVUYsEHVA3OTyuIZDoKIGZmmCQ+o0Ghpj6
NKAr7Yyi8uNWJrBQd/1CzSH5m8WKN8aV7fEWRlBQI9WvRmoSj+la59WaUcN+T7bnIdOKsz7Yw0EF
pXCfuaQ6p9wtfEDGlYtSpl+a0gamtXJk8aUTEjVdmeZVgIL2CN732Cr7Zqp5KIzMCjlL6k9ZrBkH
8C/ttyJOjD3a3kYw9ik/DS1NT2VFcvAVFX5S4J7pqUU6PnS22kVJYgNSIGoAPiFjt4ck1WuSwkmF
DjYNR90uT+bUZQfmWu2+L9Q6dBOQIBJUdwL4sBKgdro8AreI+im1ch9ZNOazIDwoFVzElAkjbIlR
7gaQY3fcVmAN50AhWMp4OFc8MU+pAdRM3GvsIHVah2gVoDGRwIEH+j8uZLalDhNbM/HHWspAgmTr
JdIez/XY9vhA/XCmDis8aQ5kr05q/9lR5mJ3ZtOotTO6G1CXijrbTj0rHVIvR7cDKjlAS5iq4uxM
i14NyvOwowxodeD0YDijqi/3T9ObZzCgBnPnA00QIK+RP3w8e3LiNl3qtAQyhJafUCdgdNwrNj0L
ilZmzjapRCsHCgJij0MrFhfpEvOpaTyWfOIkymDKlCvTZ1NRL9K1/twf12qYuYCFCi06L8sXgVqP
Gd4llES62Sieoulfet3g+0q36sP9SKuHF/ICAyJRM+Z7cR/lEPcWnBIngnGqbyeAJw9aEQAV/Zr1
+tv9WGt3H4Sw8eZFxeyW6ZM6Vo1ML6aRK0vHw1H6YObsougS4D+nArOIBVrubrD3V09OtLdRawQw
/ya1rPMU5k45p5H+zYHbVXh/SFu/vkgaWsOdKqXCr5MKvBeAMq1+o5K5ssQxXxBXBCEDI1gucWAJ
c3eyJI20Ij/FRrLPmywoXesTtG4rT0nJxoJYGxHeoii/oNMBYs+iOOHYQzYJtJMidyp+Q5I+bLP0
vxgSusAg88+NAVCEP+7aEeWqXhgDjWBL5XNTPdsVPBW0X43Fw0TZcghf2UvwoYE+K1AheAsue6Qg
YNGsqDQXKuSgPYPHzqxsl09b6OqtMIs0KMsGAU3KyY0mO0r1xlOGI5KmjYfD2mJ4P5ZFJs8LYwDc
BEG0IqqGY1F7hjzXwNx2G0DVta36LtBfGOC7pK7us0kKB4GMfj/Yj0P1RAqoayUGvP7+dNZGGX1j
7pbH3US40qbdiGjCfTGUbM/J+EBxmd3frKthYDcKlSIXqJ1lOQccKuQxuXSjcfKr7BPAR4pyvB9i
7TidlemgIAhJ2pueKPRVatOZZvndmPpCpR5wWE6V+SAD3A80f+ll0okuDRQ4AOyDTc081ncfiEL+
uaxtuCopgBsOf1LkWTBvb2nopsgFwcYA4O9/izgP/V1EnTZZTxNEdLtmV1fQx6kfpfUNRlreUB0S
vQapZau/sboM341y3g/vYpIBuWw7ImZjFj4rC6RXr8QFyr4udl3e+IM0N16Bqx8QxTCAuVCTA1T+
Y8QRXXc1ThIKg9fdBPed2ALMnH7N0p/3Z3M1DlDFcx8Ci2UJbR4FjxkaVHDF6gjkCyHDUH+L3W5H
+cZOXjvP59sDqxG9c2BvPg5IUwQDCJG6Ud2CT+iEab9lE3tbv8QLEDwrwP1wG6E/sFiLaNjnRisk
iaC/E5WNuS8c8rkZJD6T9dRlYwhoT+7NPgHQZE32bmb8uj+ZKxsbDQ/kgQ5BN+7Gq0lhQ2xpaUEi
bYTuayHiyh8nGE46jTKF90OtnMAIBTYhcNCAQC8bL4x1al+hJhYR5W2Sh3jAS4KRQwrvkE3ph9Vh
4aACfBJ0TLhCffx0g9qwrhp1EnUZ92xq7OD/vhuarWrUWhhI0M1ATRgJo1/+MQxgU11dOQlg2H0X
daouPAOEyZ0wky05QCgi47cWxxYWimHP0gUQPl0ulRkaDl/RwYpa6Co+jordQ5Waal4at2DwXC0h
fBjrKOgVJE0bNiRFbwtGzp7S1r8LVVRvoNHIxtN5qx2gVgHBfatogQLXzMeGxcMDkkq5U5oqDUhW
wLg6H+rJQ27IfQtmSgH+qt8j04Aj0VrxHItKBuAslceh6etjmuTE69yWwBAlds9JQ1EUtETnA64E
5ZJUKZtrrLjGJ50m4KzExeiT1GYo203Wnuo8iWjFGfzseRzqcONFLliJMC4mAQNty3qC0QY5NgDl
eq1qiqCGVYBHrKqE32g/XeJs+FEW+Auc1I5PAzDdfocrEWBtFfY1pmQn0JQhKaDNPiRx6+7rRjUu
XHQwI2rE53hQ5V5WuNNiK3MeHCCI9klMKx8kDfkQ54wj+Y3BA8niw2TuMsAIKq15sFCdSXEs9GWY
guyPx6ljn2o0xA5AbIh9BnzPg1ZPajTa5vhYtIP7GR0X/aGLLTVUFLX0Mp2pnikN9VQQaf8uKQbE
WmM6JQAmBTmcTU4wqPnLPHE/sxbuWeD4dPvZnHPnALHlw4FeO+KfJs9gfez3ddoHucFLIOiN2MNj
DgbxTgeOVGyAKMxnYyGT60EOL9vAplPvY/OUvlZlPNDAHfzTS1vZlzQlvmqkzqmAxs1FNJZ5gg/L
cCUS6KAYcl7npoVHADUz5cDEoL2yROVYWIaUXioc7aXMW7pxFK/cZug4gvoBYBtQ5suO42A5tVl0
BH5IyRSW+YvS/xayBh8C+jvDj7rbahLfqpTgefw+4OLKNhKYlimOZYHjE7XFV2n8KOk1TQ6W8Yhy
p9epky+2oFprp8n7mIsrG1lb7PQKYoJKE4ugBReP7O6fwStXGgR5sevmzg4ggosQadZDmcCiNnIf
Hgg8kGm9vx9hbRBgSUKVAi7M89f6eCSyWAcZCMs5EsYvjcKxayqA5NtijP9Vbl+ehvDsRs9v5kve
CGdKvcelCsxZxEpL2cElqzq0NUS2lL76IfvefIC5j/GWmyTzR+ie+7BMa4O8zQCBY3YdYATdY1Zw
59/TcQgfg+/mYJnilF5cCNbAdPgfYH4tx6tU4Tc4pXns//sUQxUKQHBIHRjOsqKp9LmSxZ2worj5
I2KYNAVu8/t+iLV18j7E4p1Z1zk3pIsQ1rlzcjhCbeG/5mWw/H7ojEEvFGWoW7bBkNEeVsm5hcZt
9ZUMdIKhtRw9mqqvVtshI8+2SLarCxMqaTrqzegXL3veNbPyUrJ5xTT2H2Dg4rNukCw0GCTENyZv
7bSaPRuRWKH8cAuTQS2ZJdPkRLGTNUEygM/Vi+YNDr26r6b2LzB4ioAC0R86zWCA25GxPS+zWRUL
ioCTa8ZX0luFhy4HXG7SKt212qScUySK6HlBNFGMUIotCqYeFSczYO/ZokgPIzmUMF3pV2mhHasa
nHlUK8lDTDqyd1MZh+DYlK8ppMtCoij9zoT+c8EtqAehyhv0ZYX/jxcXyqJMAvYKRC6KqRJFSWmG
uFUAkFYhf2aCCoprQOAu7iC07bRQEbk/fxvTt5S5IFI3xpxqTmQPFvSg6NsgmiAleuwBMLRvR+Fr
JbxT7gddXR6QmjMIXHBuYZ2VUREOPjKCivE81tUrIHafYWpob8RZ21mzYOr/izMP/t27zI3VRpaw
yIsGVAXGNPXMacvVd+WBBLHX/4RYlDp0NwdDGkXQCLpnev7QWVjl5nOCdOx/mrK/LP93Q7HBjSrN
FkOJm9eeaMhOXjbN3/+m0MuD4t1glv3tBu4UOXJPJ6orlAjT8nNOFE83u2vfpb9YSZ4x2gYqKOaB
Gekly1TPqngwWvVGBrK+PnAvAD9gAJw2//t3g1W6EkaDpHMioeS+AspjAaY7REbC+3O6mnjMpCic
7vDuQan3YxxLJiXLlcGJVEYDCnElWKh6QjMP5mh8bS3zF8/AJ5+GIzzsNiowa0NEVoDsYIZl3sjp
crU0BJxY5u/pK1Blxdp8uj+69QjA+0JHCqiIZfqht9VUVG7tRKS8qkOBOXwqu2/3Y6xtMOQe0GpA
EgJK1iIBUSlXBZJbO4I5XyJ2PN6YpVvVSKSG7wMsdrCluHULn0LUKptrpnwtnB7SCwfLPqvs6tCw
R6VvcA9DDzcp69LXF8m41w+/7o9ydZ28/ysWm7wpwGqUE4apFlcYpHpZ4sD9MGQVhHocv0x+axT6
R3/uR92YW3PRS2VSB9gKt0BkF1U05OS1y52NQ2V9YABsI33De/cGOdYUCfwPksyOMsmiphkfnBqA
BbOq4WxKv1hp/h3P7mfe0p+Z7mzM6l88x/K0mTtH0JSeK/jLXZ7YKu0srUJ+3BuN6nN44vj2RLuj
05v9gTR16hMnLl/ydKRRl+DNCl5WCWcQ6FvAKxA+ZrXysxMxvgATIkhjmhw0oduQLJdDkI92Edau
/n0cW4I+suuGvUsy+Cup6qsgFuAsgP3v2AhLblrCr9wbdICv739DY3UTojECoCGAPBA/+3jClE4H
zFJi25HOcFD2f0inlGcxEP1g67W2q7KC+X0FNYdmqpC789bZ1YVe4a09uljPSvEIYzFlXyS9eByg
SIIG5mSDSs5SK8y6HpJEIy1cD40KeoiRHuEgIepJStruNVQbfAArFR94huaER7p5dmE+BA9Wy/1E
aV+FtdIY58ZCIzUnY/PqthvHw98LY/mJoSEPWCIB++YG0hNzDkH/vEMxtkQ9onF/tKP2ZbIAZObV
k80Z+pP0UXV4hNLHo6a0AKUZkGqfYk/PJ5RBjC+Fyo7cyITX/B/Szms5bizp1k+ECHhzC5ShE1mQ
xJbUN4iWaXjv8fT/B505oyoUohDk3IohZG2XO3fmyrXU8ikw/w26EKC6snUSVg8b6VTi8JnSTF6s
EzQd9VQRgLyEUPopWrvXlbvbW2F9J/yxMP+CszstbNRs1CReK2Ib7tK43gkprALZ28uIlg7pJpMO
C/UVyEMLAgjHTdl4MYvys4zK12TIGybWncYfG8snUdFLcpW1mvGSt8JD0urkTPXpl4kegT3E3Ysq
RfthEB4y5GynYItXbC3eOhugtXgsqY1qpRGH/GWA8d5Xvhq6m5NZg8v89nJt2VkkNacSnJ+UMMgS
CWy0R5rnvNzJW5T+ay+z3w0gyJqzLFdV0zqAPrrMzJf2r3wC/0Jtu7QVDWbWjWBgdX/PnSb/MTQP
92z3gQ5Hgwpk/MukOgrrZG44uq3vLwKBoNJrqJH4/ldoBmb8y8YzZe37M8Mrr3xelFfCt2iM0t0U
5+aLVHlwFlnQVQvxO6JO2pbAxYDAoga72FqSOgSKH3NCs3onph/9r032jlXgVTwzvc0FZX32EWer
IBSBH+idYpApl209h/FD6OQ3N9sSMs3UPfCQ492vuteBxNRc9hJGuuxuUmBt2CK6X10MaKxnCmtq
GUuSUjkOQjmNLZ4Jfn5Q6n8839xY7rVzMceTM2xmftovAi6xFCEIygPrxRfvLPk7cfQ+ih/UarqL
/Q13tuaXz0z99nZnaxLA5hVT5aLa6n+QjMyuW7tRPt12JqsTRpUOlPeMQ1yWLkpLRLA9j60XQxxP
lFxPY2O47zBhwCVBYUsh27jYvFatj76kdeZLIJKYq+wp3Cqsrg7izIJ8uXnjaDKSyuexVKROHdrv
QP9acyaT6h/lxquu+2Bq+zj1yOOQaBm6X1WIUsPx9hyt7irkhWj7oDfoCqPiFVIv6amHiZJG9zix
uDf6RNxJaS46VdXKR0OG7fO20dX9ZRr43rn8Dbb1cto6rfEzJZk7gaFS7LTHvHsczI2nwpWNOWYB
K0BCGxA8CKJLG3UaZ1E6lJk7Un9Omrsqgdgvdd44EIyg6mjxauVI0hZ5aQQ+4mQmm8vcuPqVFn97
yPUVX26bmD9xES4uTCzGYcYSXeY6JorwH10J7xPraEL/NVj7FH6wNthK7q7ak8kf42pmLMRiSwfp
ZGayEGYueQa74WpUa1xySjmgeymCH0J0f3t8V0eI8c2ADt7k5Duv0qKjOgqK3gWFO2oAEeudMW7x
R69agKuUK4xrknL65SIJntnrSlDmruYdfOFXb2yERVvfX8wYOOW4yYY8d9VYseXhV7wFflkzQKub
Ra8yTC/oC14OoG0iOW9FIXINxaEok2zlwteOCu8RukPnbjoQhZffD2FuEOYOGBemEkTABGFfvjnS
Z5XPTSzWoPLh0ob4M3L7vtybbe9KbUn+wtjwZmsj0YghIEKmJ4pa9WIktK6JRt7GLnVci16D5phu
oUy2TCyOfNBa8mAFfewm3VQczbyuj7EceXtKnuLu9tHYMrU4+qWXRNpQjrHLup2MPqACej91H28b
uQrqWRmAVcSRyH1IPMkvp6zsTGsipRK7dbaPlLuJDD8kK99vG1nbwedGFutSDMRM9DLELrWwn5NA
T6gn9Rtrv2YDMhW6MmWNeHgZUMjDJGWaFCWurNGN4aTdxvdXVoMbha5jCLYpAy+jiUoQJ8vywsIV
6q/C0OyM/GNDgfvNE3VhZOFLhiowwaxHhWuhDoE40xbB0sokXXx/cfMGwlT1psYgdIVsdvcxBtJw
ewSr00SBnNorPXzc7pf7KUT1JE19M3dBBYzfCvR5NvbSugGkNn9LLF09ewzEcGhVmHK37fQnbSwe
aKV/Kr1sIz5duQe52/+YmWfyLAaOO8p4AFZyV1Qgje+Oky47w9DyjntWpW9h8O32tK0uDF0ghO1A
uQkoLs1lXI25KDGqPmwc6MRsuX7PgM4sLJbeyzWxrGsxd6XMvENx3pFAJ/mFMxgn1YzsMP16e0Sr
60Sj3izZgMbAsq8MmEnkizC6upMckdmb/h37skTpdQu3OW+oRYBEBPHHzuJqCQfkxbSyzV1Dzkc4
HDt9L9Vj6WRDq9id0QgQS/bpW9/FMw5KAXX/W4dKXxYStC5GuU5nd/Qz79qx9R78diOsWJ+/PyYW
F01Y5lIhNJiwQhjIH/zPUfGuszpjUCm58MRYZpu1gYd3Uwnopmsfs+4X2gHhVof06uqcmVhcL0U6
pQJQ9MLNcwg4NTekaUfXfwbxTyna3d5wa6ZU3hPgCOENuQKoZR4EkyB/MrcNLEfOkw9emu+gBkI7
dYIgJ9XerATOJiCooVRFUwnSloudp2SCSP+YkblyLsHoFO6jHM7jeCsPu7YRzs0sXMOAy5YCg3EJ
8s8o722l/KHJG1np1bk7G8rCOaRTPpaVamIDIHANIFhL3LAr7YYWV31LRGol5LiYt4VrFXyKcH7C
gCzWRq3+gjJk18n5HuKT2ztizamiH2HiLyEboE3+0qmKcgoChE45V860RwHEhRIEGybWFoeeC4WH
BYkl2gIuTRi+PkZ+yB6IrdxWxpdJ+Ku1Dm8fxrmNxXxVUi94Sqdlbjrsisr2pXdc2effn8d4dtVp
o65mgcT3efbZ9USLfdfZm03Aa6s+pxmIznjqkXS9tNKRACx1fUhdaZCPgvpSNcVOSX/kW/WltUUH
x09rNprcSDEuRlN7YYjqZZy6nvAx1O69aWO2VsdBYz2oLeu337wch5L2tRXWeurCgUinpA0bvV0l
x5+313wt/EC7HHwr6REK1fOBPVsTNRj8wSh4VApIMATFXTv9rZQPXdDtDMXfqfVW4PmbNmx5jbKN
Zz44yiRXQp25Qiar0pPcHSJtejQEbXIioVJ24iAJx8gE36B33auHmOe+kLVxD6Qz2nd9K9pVjiCL
VOqjMypKZcuhkDuhbOUPHknf3e1pWTtuNALNoDveeGBMLqeFXtS+HxsLl5v9FcuFPelf5fYdd/u5
jYW/1dtCFCRRyFxRdoXypZp7tbYYLlaX92wci8MwWSMgZAvPVFvFgyH3MBpMr7msPJRRQUlFox8z
it+a1eW6Oh/Xwo2kEjwuvcncVV9TA6Ei8JfvsQB2iTeSSsPC0hkC6aAkUVqEfDkiEt190H3PNsVS
VrfAmZHFMAa4SIxxBIJOF42DlDU48squo8/v2GhEdySoqcMTkS82miDNRD86C5Q/AqA7TrLhSDxp
bltZu3YJvkC7zFlEuNcvrURFqbT9aBDjdfluCj97+TG1KnssPwfJz9um5mlZnu9zU7NbO3MoEV0E
kt4S6w3DX333/OY+DjYXrh24IQ0rEI0uDo2RaYkRe0pO5iV58mEIlnr/XgjM0ztGQfMBU0XfCv73
chSGB5G33k2cTbWIQLgKJ8E0v9+2sbYolIi0+QHLu2XpeguENiRhinMX75VSKgoOYnBUYAZ9M0cL
GF1IMeY2aJaf+b8cTJX7mScoRuzGzY8k2pfSITY2Vn3epotVh+STAAicw0x0vbhGrDwS6K8VYlcv
/u29u0a3HEugUTi7D4tgR2dluaUJuHI9XlhcPFvimMdgzCZgnw12rHwo/cBOIUDVxXHj8Kw4Asuc
1aFopKN9aelt6H5OxTC2SPYJ9LpHhwrhldTciO9Wh0PTM2BqYP8coMs1UtI0mAxYYF3Z/6qlxZGG
oaimXSF/s64Wm4G3izwzHltwec/n9+x8tlWZdXnLZlCFL4Y+2ZL5tSk3ovzVGaN0CB85kPUraJMv
64U/BaxNBiWQsFOCF7H/dfvwrM3X/OCHOW9uFFqWdvQc7SCzUhPSJppjgjyDnXwnxoRJ48Yx1Vc8
GkBBUkwaAiMSUeXljAnRLPvYVolrqWF9KvX27zL1shxoT5RGNhySJ/qHIc4JD4Ib0RUlJNohJwBy
vKAQ7ppJgs5UEuO91Uw1PXyRzvt0yr4iyxne9ZMc/5tQNThYtITC6FYpD13nj0dzEqq9VmgUKmhh
uKN0PrheXWR21ffDMRbUaMdG6twqifoPXS+E6Gf08s88aYRHvZAE4NW1Yv0Qi1YdHDkz253StvJu
msr+30aNKkcpxv5XNYnhq59q0Q8/z6273AulBw36mZ3ZJt0RUvDXqMs6O/cn/y4U9Oko5oF6aICB
OZ0Ad7Kcw/4peWp8l8Rh9guy57kbK0LHQdfjA3D4LZ7p1WXnHILYgG1ZXy57HalxAqcxZ7E8Ik/x
PAh2ER1vb63V9Z6J1sjxEuDLC1+WT4mhoJATu2lR75/FrNrf/v71GMAfMHaKREA32b6X+0nX0WBT
a06gN+a/Jk3aN1XypQ+kpxQhqtumrodiAkWgcw92c/gszYWT1PKhCztgha539FoKLve3P39NlkVD
GVU1cAh0G/BIWQwFLaipTCTqIOkshVUHc226nKge5R3qDc2Dnw+PQyX+PXrmUxJPR1nJv4pRvPEz
1iaU+xNeNfotgTMu7jcxzioxpXzsQgDoDmF0J3Y8+LW8vjO1LbXy64B6HvEfW/Ll4mlD7ilaqMRu
O1WoUDU7fbqPp+ZQVB/NyvwQbbnr1RUk8wMcW4bDZHmx9m1lwE9P2STtvEPhS08dxFm3V3HVBNkl
diU0uFegFSmurMYk0+jGIq7C/1UjQ/IOC3Qy896jjC0vX1NdAKdO0yuROwGIeai2+snW1p+OUWnu
64UacQnt8YVKzrWOoh9QTai/rL0UxZ4dGtHnyjQ2AsNVW8h5zDIYVGiWtnpRttCp8SI3onv4Pq3o
Ja2Meth1xpDtAqss3NtTd32VwqVKgoGXDhxaV1wbcTd6ltVH7G35GJt7oSNNdrhtYm39ZzoCUiU8
QK50cvUWjuUcfg1XHXzj4BtysUd/vd947c5ecxkhUm4AHYmGhA4s9/LgJHKa1VY8l+bGz1FHs5id
xdGGu7u2wWQRZ9JHQZMyD/dLG3kiqXHYZtRMM3kPD4BWfjeng0Ttyde36OxWbRmwz1JvxPtpC1t1
U+mN1gQxOe20+6yT13Q0XtvU0hTPO9KfYXyf4F/ZcHWr2+HM6sL9WAQekpeyHZpguJsjCEdXWslB
c3EL9bdqCSkZWGjX2rB9+MPiOvJjV8u/ZUNtR/1HWd9geVmxwZaGQwGaRWZxGVn3g6mMVWCFLhpg
0tTtrEzeqVuVgZXtfWFk/vtZwOvPqIwowkj6j2qWu4jEx+3zszoKSsEsC6yRV29FEYGXpGjLyC16
1PAa8UsxJh9kv91IeqyNAwCjBK0UCfQrPDcs9nQCJTLj+EuuX4Xw0+1RrH4e+KIFqw8p0iXEyJS7
hqCaz3tC7Oh3crzVrbUWLPD6nCvmKpTNV3HPMKb1JMO45kJZPT4lsvDJkrT0UBF/Ql1G+G4M+feK
vuAPetd3+yxvMohREv2p6CJpC4uyOtxZQ4SSHo/vZZY4E8bShBokdAdZ2HUDYiK993p7RldCBcDg
lCTnNOJ1nWjsK6kcBTZeovyl68EuEdVjUD+VSK5LyHgUW0jHtX3IAxwsGq1b1MUXwVhQ6EmXGeiC
R171MdWqZyg37+j1+3p7WCs3IOLPyLfyVOVZvLzMEZQZ26ZQQrfyKtq3xb+D3Lu3psENW/XbbVOr
IwIvi74jAewVlZpZh7CuhmboGuXOEEFCPPdbvX2r++DMxPz3M+9QzrG+WLBINPjnuxkj5uhRsrX3
t6zMAz2zUg2VL/qlgaOL72TlWevvbk/U1vfnNTv7ftp0VV6bfH8y0BgQh5OW+xuBz5oJVh18GKgU
2GgW93etKZ3Huxf3k+3TardFjbxynSIJSJKFXiRglMsSmq/U+FfVJM/W3Mn6o2x+ssIv4vBoKG+P
dnBy5CaQZENkaplwJUkaNQOkjW43CYeOziRFSTaa49emilQRlW6Gcp3L0cq4seZnqht8zi07/P72
tT7/+mKtE2sMdWQSA6A7Tp491VvZwmuuHsVkhv78/HmpzjZTVdRjgoIDP18qd3lqOXEtOQIcPXky
vOiBMM4smr+gJ/rgq8NrUWzlRdcuCqBP9J4CEwSxv0Sg4/OTZmxL3/Vj+UXrTkXzPRNaWnz72G7C
xIkU7Zg10h7xooPuS59i6R3n9fwXLIHpgyZ6pZrxC2pdPYm599qF1tsjOaBw1JfYI1BFLvFwvq6W
fY82pCtaT4PwIa3c0Xr72wETBiTC5Ppw1/M+PVvIwNRLI1F03w21Q50+TMqD4O1vb8b1tZpVJkgD
QCB91cMe0mQGhYPvCqmVfZPRIdwNI+LmgtkIT3R6+EdVI0eUG57g9BZpqaBULdsYfeE+Vqqt1MrK
hUEiglo7TRi8AJZ3U1/kciUOWuA20ilJv2rlLz/fSNRet2ApJmqVpLhpw4IjfAk8y+EYIjLOQhd/
+5Oi5Y8Asa64+dWULdrZ6SPKXK9KLKPg2kAJdHu6VzwLyWFiFmQeZa7FxdFszCCKldgMXLMLneHL
FAYbL/XVCTwzMMc0Z1tGqEa6Hz0jcIvpSYrRrKUsuSFBvDoG2uCAZoAFvgqXW7H3JLEuCDSnct83
kp2Wn98xS3Q9QiMK3ghs3eUgzLjNmlroQhfCJM+JlQFNtiTdQuWsj+OPlfnvZ1PVRKqSFShjurTE
2SoYlrbckt1ciSBpu6IJm2QkJfPle5YG8twykAogyV3WkA6NRP1Qb1aP0xTEd2MhjS8WPBk7xRi2
MocrUR6XPD1rFMHICyyLU6U6RRaUUiGV6fZBH5qHxJw+y3336o/qxoZY3XNnphZ7zhvAu2Y1pgDR
eXbXBsWzTOO/Y4rR1vZeXTPqeRDmUHa7AiFPWg51ZEbUb7TH7BNCubc33tqkwY+G2h39ckQri5yA
F8Z+YbVT6I7KMcmHZ1N5klAFLOsteqMtQ4s0gCJOapWbGKqSVw8SIKH+SGsAPRtbcI21CZMk+hkY
EizDS/fu0ZwbZbkQuF5yrOS7cSMptPp5kifkGCyCjuWTZYR0LJ0KPl9bz/2rV77jAqS4Cobj/6mX
LHYWZaNCisYicFtN8nfG5Bevg6/1T3pFv8ntpV+9CCWNCh7pYSBay1xGMRZ1VKDK4o61APd2BjZw
iFGpMLwG8WUlkuwAYsNBD3ekqLqdFsH6XcSi/kvp2y1C4zkWv8y1/Rak+V20JEGlLMY9BHrRt00K
QjEBmkiZo3ECZSoOkpmZO8PoUnp2y8RuM+sVQYhh45JaO89YJaQBazDDZy4dI/1QHc3Wpu/qg/ko
JbTNd94uSI63J3z1CCB3jELSnD9aBolBWmTof2aBK+bNDzPKj3De/opLCm5NvZF5WR0QffSAvURp
llG7HFDOjaz1ZhS4Umx1+74ci5dWKxEwKPstvq95ZZYrN+exiS5w+6T9L02NAvxJY8guCvR2eKkT
QDpaedLoMNz5gyR/qPxS3SlVOW48WVa3r0wX1hwqQggnz9N9dptZsETTmDcEwLKyUxFYcIhpdpOM
9lgUu4YyZGLAuGhA5eDAY4g4T3XwRtj2bi/q2kwDDEOZGyUGsmmLR2aELHsxFQnMC2VBUT+w/W/l
1ot/beOc2Vh2IRVeZXiyiY2hPeZ9B/cclPXjvdJHGy5hzbkBUIEvk4SWBgvM5ZTCmNhLcSZToo7v
DOgg0k+3J2t1IFD7AnfifhaXXACkmMcKMtrUTYLuWJdfKYvaUvOXvKUtvrYoc0sbuBsJD6ctvIkv
x8KIbHzqKsFke5R+AW8LoIfePhoeKXhQOMzJQy6CNk3xM9+Ku9StxsMkO6F5D6cBaqD/m5V5zc62
eTTkFbpIferCGWxXGlR5A/LAgZ1tyZquLQ7UV+BCuTdR5VwY6kQ1y1JfTNxI2RmV01i2l/8zNu/x
tWRM5nckGbKrtIkHAqLSyzpxW6lFjqZKn3Ol+bvV4o1Xz9oewAZN7SRwebYt/FIUDoo1GC2Ijqnm
Naf4UCVY+XFK69fbC7TqiM4tLXYbcImusqQhcSWlPEBkZ0ei+dQL6MMk2n0Y6jvdFw9wzn1C4teG
uv9VzaWNg7V2cOf0JkeLkijEDZebxK+jWhKSKXENs/kbTaoT3fCHjWHO23np6Cl4IEsHJGtmobq0
IRXakI1hlrpWqX1Wy2kXT+GuLxlenDtcNgDjVbQt++FJAQYUD9ZDmkf3Qy3vbv+Q1YXlbUHZlxaF
61xLNMmpFVapm8tls6uFcje1ZrCrARu/wxChyG/gHhHSovkzTuMwbFu8VT/E0edMC/0D7aB+anut
uaXuu7qAoF5BCc6hwfIWjafKb/SGyZXqo/XcJO+IWikz/vfziy2aeoantQM3SCfpEO2advvl9lzN
p+lqc+jIf5GEAm6whJZXUat3meynrl9MP43iwdIdIc0elEnb93Wzv21sdQeYNLSQ15jJoJY70fKb
QbKAOhowfKiJjS5NYmyJTF2Tif3+OsEakQ1EIkuBscbKDbxhnbm1Kqe2lU8vmmcezTCCnbE7qGG8
L+wRNvCdisD5JHzIAwmu5ODOioItOaq12aWMJsNaAvjyKgGRel7vZxId+ybt+tYofStzuKlGHgv7
AcrMNkiEd0wxBRmk1UCTAiha3G2R2HexRzEDNuunGVRkhV9V+Z/by7h24WicYWCPsxL00qEU+uQ3
3UDMr5hHOd5LwUG2jkr3jqzlnJG1iINhutDnX3F2f6ImIAQJTPsuBcQj8rLHXpSepyTc8EprYTBy
PajniHNAasiXZkJPItS2rNRNpW8WDF2e/0usOzswvrY6IvbSuOGc1hzGub3FAqlKhwqaaeIwEifR
/pU3VZjXDMwZdZE7muLqcgfkHeev1OL5nr4P/Uft7cWZmd+EdCQAmGud0zQ1O54TZkzc3Ns6FCRF
OTm399fqCP6YWKbEybVPsW+C8M2CJr0fhzJ5lgO/37Cyml0lWqK1jgIAzmgRaLR9M1ZiBUxEC1FJ
H70hvBNCIYWbvevvhtiLj10aSPdlk3jAfEL1kLVjsoVXWnOJpM0p3ZJKvmaP9ruyTRq9I9oRJgdg
z9cYHv8sGTYGuzalRFRQT+EXKEgtdp0BQ5c0pXMHnOchsQVceisrsWVh/vvZcR39Ogto7k9c4k/o
jRttI4xZ/z6cF8Qw4G3Exfc1rzYDIxcSdzI/JLt22MgMruUxKGjPfcrU6K/IrxMl76Iaeni3Q+IW
gQO4MJ0OpAt3QyA8WRF019LGiNbc6LnJhYPzCbXD3ALs2xCamPngpNW9TBVP6e5un6ffCIPlJX9u
abHTJ7UBzpc2PA9D4y6r4rtM1fdtGh3aUHvoYWKxE1j+TTgMLKH5kmX6LjOFz60XbTz9V9eQEHQW
V6XmtnRNhm8ghtET2qtD/WolPXT408ZY10zQSkF5iMBvheu1FPS8SIGJ0voVfDa91Hs0kdz96/aM
rl0aMAHMYRM9+3QgXW72LgczM5pT7A6QOQf+qxqRff2Qa0+N1tmG8PG2tbUoYqZ2BYkDnkVZvld9
EfHgIQU1p+iIzhSddZcmaJ3HyQc/Vh6tpNt6IK/VZUkn/LG4OGyWUFM/j0C3jVH9oSvSwMnE6gFB
KboS0vYR2bSD0On2WKHrYxoqcghNv7s96NWFPPsJs+M88ydyOk5TOKWQeFT2oOyCdOOZuf59IlEE
GaisLWNRrVPgHJJK7jH/o5z8mFATvD2ANc9On8p/DSwCC62JGyGqWLUwHT0gwtl9KyY/FHWL1eHK
Dp2nQBlm1lG6Ya64gPD6mlirVnFCZWPXUanPmuaITNqGt7rahLMZ+hMpdcLddQVm6KLCM4E8lieP
JFbcvlAZVC0AtoajGp9vz9yVY8QUTaJciHPrJtzhl0tv6J4SIzJZnkYTzQ1Zie+zQEBjkz2f+O5t
W1cnebYFCA1OLXpVrsqc/HtQhIhZnjzNlhCNSpFIoR390KFkHb7V/f22BQk16V2u4qX7I4FWdqof
lyezeRXLDAHad6zRHEj8fwPznj87M1MQycLkReVpqOmr6B6l6JsqHihNF8rx9rSt7YZzS4vTWXpe
Lnoi06Z9ivtdgaZMfgD2Pw0bW2HVjsZNwQ4nR7Isc5VeN6b+GJQnX6kIKnrxLkw88jLZaVLlR2sK
Nuytbj1YklGhp5xwxa8n6EEi5h3jCpQfmfhDEnO7ab9L/o/b03e16wieqUnPxOcA3GhnuFyossHV
a2WRnCZEio1MssXprvaST73XHnkTPkabzLfUovjmRRCATXBN1DDQ3qKMsAgBk1mqr2B8JzkapBmp
LDl5rah3uW6kx5n6Yy8kme8ErZfde6OROPlY5V/M1Ose+6iPdkI7WQ+BYoUHNfWnXQcFMYzMau0o
VhId5GlsnErs+KvVOfqQGXR0J19QQWqQkoWdOPLNzo5CgfZrJZI/dcjF7WnMb2zTq/p9p/blAwJZ
ogN6Q7ZbgB3HUeeKmZogexonCLxkkjrPTUSonog8m6NcexmbRnYCNnoRH2reU7XZ0Lf+KR+epD7+
WOXG/ZcAclr93jRKJ/ko3AtJ7+qCfB92crJXAmPaFxP0nHiiggRYmjqtrKVOKBYJyoJ5sosDfi8a
ttEOUVnPMRPawoe6NeyoGNEvkxPJCdKc5JlgKsdoRFiom3o0A4VmB+eyvkutujjU3dQyIp9Mc1OB
P6UYc5Qj/3OcTfohFCbTyZva3BWt1zui5P8ymmTYlWOW7NHyzOwiVQQnbQMPQJJXce8icCAP/EFr
hYjs2UzEqlSKjeItN6WeJne5aP1Cwzqzy3RUD8pQeHZtqsF9H+kFGFiPsk6syHbpkccNE2k8Fn1S
HUQVrZdADuEE0oLQEbsuOAplCPNUNiV3RTt5UNYyQjQxZCfWk2SX8ZO/8uAIHtq0C+2qtdpDqCjo
2UsGalKwuX4RxTCCqBLNi2NtNdVehJ/l0aqDgqOlK3YUTepdNFb1njINFeU8icJTXSo/RnBR30xQ
7/clWpZO0GeFPQAeuLt9DtUr/wI7EZkZ+nnI3s0qFZcHcfKSwuukLjsFdfUEM5ktB5ZbdN9qDSIm
TbOjXHALXXk0oufCOCZTemy85uNIR5g47eQ+2aehYqfkdAzBA1hl7aK6d0pU+rKgZwuF9oQuVB/5
qFCLtjl8a9OfvSTawB2cCfeSPRSdv295LwkSwdyz32s4uMRWvc/Igey98kUONFutjyGa2oWqfZSG
emMKVmdg5hAESkDxaEmOmI1JWE3RkJ3q4qfSNJCMZXtv+u4HzwLvgtvTfRWqzLN9ZmtxPxmNX7I1
+uwEYl2GZmHkSIxbnRnzRxZ+7sLIwrcGgupFSY6RWvtiJJ9q49vtQWx9f75Czi5ZsZFC3BzfTwOA
OOE/1tadt2VgXrEzA3qQ1p7csyIBTmmyi3Z3ewBXd9xiFRZ7XlNjlYcYAxgqgoSPCNHp1eda29hX
W2u9COIQBtKrduRktYbnFLPemyiS9P9+eywbVpapoiKbej0VGEtcOnX5sSv/8tSNqG1jun6/lc6W
Q2m0XjcmTJT/SqYd509Cu80QvmVk8VgwjTjXkpE1T+gmUw5S+JJU9Jf/j7O1CAEm+qICq2+zk9A6
WoQABLrAzu0Fuc6+X+4uabHupZW2WoAo0ilCV3Afq0LmENkU3Jimsjd1UquyQc4zNUQ0VAdB24kN
l2+eJck+q+t/yjj9IQXmV0qAW45htnzlGOb0DtgDqgPSYt9n0mghXlazkKnx6lcnxej3g/qN+KIL
VYfsv6P0G4/M1e1J9hi/ChvlVfg6tlMh136cnXRETORD2B2TXxvzPa/ZYlTkeWE4lWcADK3Kl96i
K0uzkQc9PhljeW82jzDo9v4TAldOFt6JeXaoq69a9dpHTzzc9aHdyJutOSvw7bMoqGZAYbIwn5t9
NnS1nJ4849Qqod0h1XJ7hFsWFsvWxkPgTWQeTomyqyanKf/H7y82LHGeh2YD3xejjqZ1wZby4+0R
rB3uszlaijoNZt6g/SamJ19+CCwCL1AAoajsqJ9vuPa1/XZuaVFgq0elGxRY20+wYu5zWd+rWu4k
cr8xZesDIuUARQW8SuZi0SmTl1qnK+mprQ9l5/raXeTZib7hSlat0DEFTAOY8BUxktimTSz4RnKK
dCLe/J9q+JiLP9vx4+3VWd1fv1VLOKAkguTLAwTZXd/EsF6fpq9C5HRbsInVz+MAeO1BIkAn7+Xn
Vc+v68komCv/U5Q94z03FmNtzc9D2MViiGovVZbXEC5Yx97cj8TS1cYGXjUB8xgIAgSirxIyCq9l
UIZSduoDx8wdYYCm5h07l85zEJR45rmR7XKaUrUwC8MiXPC95yl1C4S55LfW0ueb6czEwpEMjTii
ATDH+jMw8h2cc7+/TymHJzadx8v0TppPQUsXApg2PUalu7BVxMil/M042dkMUHOcLdnnq+prU6pt
bAAtPoVmsC+Ge5LCGwfvNwJvcadcmFgcibr1uT3bMDuRe9N3dQVmzaxV1a7kpkV7kYehMmavfcZ5
aaaih0tkSO+0sa93clQFtjlGpj1Jwd9GnFn2pJEeKutAdIrET9BelApnLIdwTz5C3xtAUp3B9Mad
0avAiuAKhkgZHeO3H/LzSZtv0bMgblADNcR6dsor1qZ+aeu39hf/XhWyegA3gWQvMaLINyVDbJjp
KdL+acYY2Y97UU42FmbNl0h0G/zHyDLa7UpxqtFOSEkbxRLFV7qxfXULs7BuhELbDAjhIC5OYla1
xBN5kJER7ewXsdm6POb/f725/nx/cQwjz2uioiYm4nXsZ8fBPHi7vn2Qvr1nxf+YWVzrouL1eesz
jDb97kVPmvXv7e9fo8d+r/h/DZgLlFEW530JADs9xV7+GKbeLlan/aREH9NS2mlDsgf7+RB7qGTL
07APdPJg6pYOwKpjBkjzn7VapkcNpW1ar/CIjUra5UCWeK89Iqe3R7q6IQCbU1ug0GAsMcmeD8P2
qGfZSfPI7pGIUGCnu21idRxnJuZQ4Ox4qkks45qr7CSS3JopqT3jAR/3P1pZ7GwDfE9TdAzE6kun
ylKHVrujPxxuj2Vruhb7W/ZHzZODgumadgQum1jftbAIzOp/l2OxsaG2b2qPmu0pG77EVkLq9MHK
P8db7N0bZpYgusykW6I3GEZMKmjIYdfyI1uVvw/KO14QZ+NZsltQZRDKXmU8leKxGuFTOQk/bi/J
xvbS5MvtFXoIdNcFY6mkYt/FhKsV4myR+Vbw/uwRzh6Yi0smxUwq9zwwpfzDhLhdIn+Wwo161fqy
/HnEzrvv7KTocd8odLNlp06e9ec/CILhQKCxV/s3NwAuRjNP6pmlsNF91L8ZjTd9i0ThSwPN2saB
XD8qfwYzD/bMhG9YFW0ImMjHqUfOqPjY5Mbde9b+zxN8sfYUz8N6lDj0dboffgbVodnC1qwtCa2g
qgjJHWRhS/C9lw1+Hsts4Fg6enkCW+yzle39ZAvYuG6H/jwQS0h/LZ/ahdX7lp6ZjISqSdumDrgh
Ox+fivCtEC9Wnl6C/xpaeLBSFZpWK3Q8mPgE45CTjVuKPGsLf25h4cOGkUREn2PB0h6QKId44+2L
fvb95YvbqyCoy2S+3xg/RPmLUj5WW6CaeRKWYcy5icVTWw6ltKAYxfHID11KVqu0nmr8fSt845Xp
lO3P20NanTLa4yhOQsyO0ublWZmoXXQGtblT133RWt1Ws79vG1iLy4gsAWeDbAGqurgdra4RwtRK
81MmVXauoXT7T9DF/8fely3XjaNpvkpG3iOb4Ap0dFXEkDznSLJWS/J2w5BtCQQJgiS4AOTrzNVc
9FPUi/VHpytTktXWZEVMxEzE5E2mU/LB4YIf//It+cQ/a3iW/nytF28eZrobNReto/hZpLSWsrqK
UFD6yRt4PkcyJXfiENz5/r/yKj9aaLurjyJMIKvOVj4WYiZFfuTW3b9wIdBh3wpwOHE+H+RiOtOv
vI2bSxq0eRGITHWXWn9eEpsRe0TKdz9f7sWXAJZJQPgC6wHIx9PLwcy6pq3m6O9g3iduk9cUdV98
Bx59/rOXrG5gxwWFSeSTmFyRDCmS4/u6v+jqV+7b9kV/2D2PFnr2soWTDZSMcCGtXKD5+Bba1Glb
vtK5f22RZ3HMl4xDixaLmMXczvNwrpYoo/S1gmkLVj9cC+iBIBShy/sDZ6/w4XLSBw1690u1rzFm
bb96a7PvE6AHOUz0Ir1b6uKVUvDFw+DRos+eVBlXxvjz1lnml+XS5IuAyo/Oo2DIf/7KvXgTgQWD
bhH0fH9QLzKcz8W8veEjPY8GDAUPcnplk754LRwNE8jPg/Xz/GBz4diOnUebS43BQMFPTT/Cu+WC
sZufX8qLu+fROs/eB9hCI1Nql+ayI9n7+jVtrpc/HfBUaLdiaz5nUnhiAb1ETPj0np66cLkhbHkl
VX7xWWxI5e9LPHvoViYr7YGJRqvSL6+j8bSKX3kUr63wbF9689JHa4cVanHVRJfzdMqKV9pwLy+B
qwDoCmpYz3EoUwIodUvm5nLmn70Kwt0HOb7/Vx70n0tsj+pR1Fe2aQtCbXNp6Und3HXzK82el3Y8
hAogtQUdISgUPcspSekpWJYjb11G7zgebApCMGxZ3i3RQ2tvy/48ml5jeL60Rx4v+ezERAuZwDMP
FbIU/SntTd4AJOIYPTGuuv353XvpASGbBVQI+xEUj2fJmYDU6JwkK5IzCK0u/V0wBClmnj9f5KXd
AjNkD5gk4O5AgXv6iFgwLPHQ4hYyyN57XXwsGLCt/8IamIoBDgeZFtConq4Ri2mqVdGryzr118Or
aLuXLiGEOudGggCZ+XlfZGxg6jtiWn8Z8ZtouvBf2ewvffzWcQE1BQp2P3CHZhAt5kljnwwqbTbd
8X/h7jz+/GfBhLhOVUogGkZqz3QKuNBfu/sUzWnkqRsNKw4SkKCe3n1kkXQoYzuewfw6Tdjndi53
P1/h+Z54vsKzPRFUzjLaufGstkdedx7zW3NaR4efL/KNPvv4eMcqGxsZTyLB2YFs9el1OMIXHsDC
7Ky39MLvxH4pxA0N9EHVd424hk7OpeJb55qeEPIuCj4C7lWmU1O/cuL/0HDcvggYXRgvUIyRfnAR
V3JoqUvYdFb0/Krx+N2oYZJdyyJMp7o6gFZ9DFPCo6YSh6T3PgdlXabRGk+vdCCeB79vXwOjbKjk
4fsghD+9H2zgPSA8+BoUbDpQ8A7zEJb5uNhb15WALtUY+7OoKdNgZeKVqPGtGfT0YUAxAJQdgFxB
mvkBtS2CAh67wWTOVmCVD8U8NSfJoM/MypYskcWBxOQd7KrZWbcMJ0UVfTLBfB8K85W66RbkA51K
Xlx7TIIM6jfeeUFHszeYz+6Kxb5VHfVzRa0GUm/NjSTHZbSmpXP7NllPAr6e4ziDMkGRqwnGy4XT
hymGvGzhxjRc+Jt+bdtUdsk9CNSn0Qw7sEnCfZgJuV+76CABtISgk0wH4Oe9yjvmPo4Kb7qGGneZ
kUR9FhC4fuWWPQ8jCB8bZwDZFex9MDF6Fmj5VKwBW5U5G9414iQQvyMc/u2L+3dx317+fu+Hv/8H
/vyl7RYjRTk+++PfP91rI/V/bH/nj995+jf+fia/QBawfRif/9aTv4QP/r5wfjfePfnDTo9yXK6m
e7O8vR/Aifq2AL7i9pv/uz/85f7bp9ws3f3ffv3STnrcPk3AzfjX7z86/vq3X7/ZLvzb48///sPz
uwZ/7/of/7P95aZt/vG/frnTX3+5NP/4T/1Fdvc/fMT93TD+7dfkN2C9McBGjz7hkKXmiB/2fvtJ
jJ9suwgMR2gewMsCEVK3Ziz/9iv9baPYbdJ4OFaQYGw/Gtpp+xHxfoO5BhQF8c/G+AdSGCfPP7/t
kwf25wP8RSPvbCW0qPDZTzc09MWhwgH4O7gKmJDh0PeebmgV+m7R/ZS2GwrGjt2xB+a9A0MsOPIA
DjyrC5gnZ3asVuDR1FQcJw1OdGzvEgYCJZlV3tRJc+s5ATh4kQgKxeVl/bT0M8kFZ+1NGIvxNb2q
b2H3z0iAbw1zkd8ZAojNYNc+O77qsF2UST7OUVf7KTCcFGNdsWAgCSnhKxFA8BnAYH0VBgUtwawq
xIWCSN0DQNLBWaCC8AQykO4d8Ux1oVycjJnoGX3jartKgDln+3GG7MsN3hWEs8Zbl93oyfgUwZGS
lElFvpgisvceNO/fAgLj9tEUzJ+rcJZnRBTJDrZWYZwao6vTpfX3ap6w773VAA6VrPWwws91HR6i
umBZJ0EcChSJsqkbYDT18/NrS3L+vE+gKG11FcR8N0V3dI2elyWjz5lKtvuUjJDr5Ofl1MusNm24
85NxSSk13x/NXwoJ/+1+fxIjLrp7fT2a+/vx7K77fyAyILb+93HhfygBu/q7x2EAv/97EKD0N6gd
Q/McAIfNr2ozevg9CBD2GxQRwAAF0xkS74gH+NH3KBAkvyELR7MXRx3ycfSY/4gClP0GTAnOwC23
ZR50Mv5KCABQ7MlbgncE8WlTQwHtBur8iAVPYwCifmEgm3DSWtKL+saAURSezdA3rGeaugVwVJmz
rqCmSTFZ1X11EHytXSa2y4ViBprTZAzOwYrzPjaLFcE4ARbdTfAUmYdANB9aUP95ghGoXLw+9Sr8
PwM5lIl6Vwno+hSOOtMirf8pcryf9cfSKF7WqSO+sy5dy6gMbxOpbILzWU7uOhh01ICuM0Vz7lYb
zTu2cuhLdUz3b8YSovJpRdVc7iGZvV4v9VAHecBLcR7XYyczqLc3PsRFwnjNZmSmX0XAVH9ooXRT
HodVSbpTCuPtOJtDH2f6OlQRyalbiTxKmC6qtOcUqqSLJkSRLAx11INrA/ktV2aiNGt8lPhTXL0L
oXXhDTs1J5Zek25x7DDATkic9VNjbxTv+HCEdnvNL3tpubcroa0GzQKAADxYfU+xPmpY52W1nEeY
nGyW7KkqaTSlvu4wYQItXjX51AaIx2G5dEeu49qBf9usIA60pqcHusCnOu+SQM+HMBhi6Du4kcTN
njEXT/N+NPVgKFISnLnTrsFhJNaTnsgZAJZq7ELvREXSHbOYRAoAEGo+1zUtAXJvEkxUegkjBI+n
oy9XOMsEKhaLgrYxwspwIvywAow1FKF210vnJeKywcCH7jFSDl2a8NrBtSeCyTVeLpBumnMPJadI
x874dt8g8Q5SgF3qDowsCrd4qNDPCYDEaLezrPEJShYLr6zuqIGAS5P5sdfXe2BRQOuAS9RcZ3Lo
OTB9y9DbE7HGw3kfsYEcvMmFIHfjc9yRHXEyXtGGI8IrpeicF+BkA0w8Q/css30T0Yz7QLvE8RID
6dZWH7uajywroc13G6+e87OqTrrLlSgGsybRjqekMOZsKSEUlyInDZKUDyFg7ttMZcpXCCrwlKpa
vxvZXIbHXtmJhwQNPX1YoJDGUpxVoXdaVH49ZKpyDrJq5aDiI0iZ496WRcN5PrQxuYhJ20cYMFsJ
0VxTcX0Sdar84NDz9nejbIy3SwD5nzITtpKmkbZDsfcaN3yp1wjH9DqTtsbr2pBLiMSMOhOQkq9S
BV/7Ye8qQv1spF38iQLTCzuhWHAv47HVOhUkWOqMsaKHqFUFBeg0ERKAftaUkFBoYU2E71UmUAdY
0f2/G7DmByhGkIca3Op4k6gTMsfRpWxaNtaqTIyjNakZGBH7XujqLW+bacprJtvgtHWu/KhMn9CU
9+sIloyTUuyCbuJ3xCVQ7K51Cc4eMYiYaVu05hB5umh3yTypd1FbJzSrNXRUM+zW9Y2Oh/4O9o++
UKmG+AReKYP7K+zOK9dwPqnl2nu7WocU0kMQKY37fey7ajqsE3dF6vFuZHdILhp+Qoa1mRXQcC3F
v0LsNbuzRg3xzTS3lXdRdBaUcrZE0TinNQxvmxz91LFpd4Yhk7qzUJ93RSaKkUw1gN+iLL+6HlEC
G2uFrkIJG6ZI5DwmfI1AuZS1CyHXY7zgSExQy3o/qJLpI078PkxJPQ7m2pHFRLuymAv5Jlmntv5U
1hXMD9LOdWN/XZdwxczNXKkt5IZz34hj7E9Eb8QLti5s57jfNrkb6LKAoI1FVAtZqUFO5abJFspd
oUOSnHQ8Lrp3RTXH4YGNtOTnkuoRDoz+GNVLKsuuXT40NgogflIoPkMvjNcQsSOgkXbHzqdj8j6R
/ugfbaG3AT6aEQnwVzUnTHxt4ADlmdSuC1Ag8EYncUpK3wX70uhO7ySoqElWdZWpc0hsIdPybN92
x6PW7G6spP9xtj4h1/McrQ7hdAqvwiKe7OXiGnpXrqRm+Wq7GiC02c2Qd66pX36gDfWG/QISnp9Z
kHtQ+hFvKvNyiqw6Zx1ZLOq9YApvOJsM24Ww3nLg8lhxHfsTvVEeXVxasWVgmZscimGskFQZ9Dic
SWs/EAuUepPiVBXOQquwIg18T2kHa6++g+Bp6umo67Eh247kJgQ3uQv9sjkEBqQycM4xvOYu7OVx
XakSwDo7Y4NNrJfFzp9KN0DQpp6TOjMmgTY7jYo+OC5Uy0O8SMbr5nQsOvqxMApu6dVMInKAUPzG
jJOqN4dhgWpOCr3yQqVq0jCZRa9+XVPbNRhxTgUBcrnU0GZNy7JVb0slqyiPQrkxx6wTB6twdGS9
NkIc6TLs+2OQGugNVA5omNMecvdndAinMKUzqAAHaKGvDw2DI0waFYZ+wnsshxQ6/L7IIWdWiotp
pnaFt05TVCdA7HRnlqrllijX1nuF+1ifLzMQbLsCY5ISrmyypMOuLEPca9DOFD9ZG8P2ou9bffBl
BRW2SKsS7vACjcnwWtd+VON9Kz1zoeMx9LK4CUs8FjDfrqu4AhfK9iF9mFilmlSCOgjqIvgDy05P
nQvTyojkUlUzjOa7hkf1vndivoHzhAjyUEt9PVcm/lT21BTw84xLl43VApGxctV4RonraLETIQR2
tuwmLnc1csC3HdQZRgBHmgbxjRn3eQXylu19uCVfUddNwcnUadbuKLKqeDf7QzK8QV7lzAVvUFYY
CBrNNDzpOQCWd4r3w1DvRgaJzAJcu7hBj6aypjpgilh8WVsCdLgnB3EzUogTvRHJKvX5OHf99KV1
iX0IIZ8ssrn0Y2jVqJrAWGKKgQqcwh6EHg+JDM+qqAdnzYxRdxgaM8Z5VwXaZKVoqLoqwqUmR3Uk
ZbJnc4vMb9Vx3F5QETTzflAWYsJgZPT7aCT9kBey8XPsYVODiqGhpTzJRSZp0yoQMuvGTn3Wsljc
0Wb22lzXxsAWwrQkOR55WH/sNhLqBVVd0r2FfsBorklJBnPAbNY8cDVABDrUfgGGjZ0W76S2qOP2
XePrJCulsfEOnYLN8pcPqjqRrFr4ndSON+kYLLS9XCtobe8kISb6oIN6AJMWusHTdVQhewZuzTZm
rheyI02HVKA8lMx0LZQf4xaXMWDvkmCSFLvQKytomYMqCiuC08KU1YMgEbwkBZx8yoO/0Aow2dn4
a0r6djzvjLcGaQ/4Kvg6VZIUMFJ0i0khdIVfsQpHIni5xg+QoVdSHRkoyZ/hhIVpHjIfEIrIGpfv
VwVvNmRXxYizOphoWoiCeccB3qw47Ydl6bIZdPyPrIbZISigrQ89ay/ukINzZM/ZMHXsrivKAIzd
dgzbjIoW/NN1acgMRavIniXzbC4mPYRoiBV0vkPWsri9LEsVZesS9p8S9Jdukn6tvazYNPdrZX2X
t3Gh1zSGE+2Qm6pdPyIiYgA489JrdlViin0xE5zETYD7ug8klJmkVd6EwBSGFXIrS6J0CrzqIXDh
3B26uRmatK3gwu5cUI+Zk60Ds1U1tb9nwsiHkiNT2E99gFMJTU7GjiCo1Yl8TXzvMzoNtkvZVMBl
yQi9XLdQ3oBASjUFXxPlJyiAhPW6LIk7IzPVin5IvUTifBdGwSO4LOP1SDSzAH9Lh7M61LBeljhD
avMBnQCtM89v4wFoJ61VNkGj/m6UzrsHLlYBziOTyewqVSFNDckMgq5qNxo0R6HxHeD1/+v0X6Gk
9LNK/ehOjvJxnf7t93+v1EmC3puPyReYCNBC3xAW3wv1JPwtTDbPMswzME3CXOOPQt1HTw4ukSHs
VDe2Chr0jwt1byNNcIgTo2zb0AF/oVf3tFWHWSN4MHDJAuUGrRz8axvdPRpsrswExEIHaafn2doU
LC+M42vGj9tFhkUqYFG+bUNy74Z6vIjhBVPlj+7U9+7h427htsKf7aR/fgP45KAvCUHY59Qfv+pr
lJUm2QmNY9j0QZCFpaY7vy5eQW88bUn8vhJKoU33ARId6I88vdaoN6RoPETlhsIcxOvWKEf60bxy
PT/eUdxTjAiDzcUIgJpnjY+SQe/Bn8IQdne1d2HaxRuyvm0FXMhATAz3fgPlvr7X5ByQtej9DCTs
X1NW2S4UGszou0LvFLg79GKfXihPdJ9UMLPeLaYfdl08xGcKVny5U0NzcHGks8AryNHPnyMmuT88
SaDGYZG46azgeT4nDnK/wWjUQ63g6Q55dwvNcO+YhCoYs7X0O77jjhpxPBpkYRnsBnUCRd5okSnv
6vZCjCS87VbPLimoD9GphiVUlHpz3N/VcgSVH5FRSCRJPHjT09VImKeuqAvcqv0o5cGKTEiC2Bdn
C3zjebrRgiBbw8rwxmNt4w4ycvAoNRta4GtVQi00QwKu7b6gcM8qAez6gIdVvYXrSPiZ1X097xdA
20aMv6AsmcU9j9+KhctPa+Ki+GqMEP9vw9qpIOXR0ldHbCLxRxEtRXgeoNU03dbhog5hC9MDjENR
D2Q0XgPEdsx53ye2lHpHHWR2zotJ+dciTvSQITmpbtd4neiBhwoEmdiWHOWgQVtph0xjuov7in4J
ROTlHrKv4E07S3hIF47Hc7aG3hhnvTeDEBPSOTlj04rsMkpw21OA1be5XjVGSFGZgu5cg5ci2OuK
dG3edTXkU+fRTU3uQwSjQ45ke0zh2k4ca0zD+l3cNEGVQZ2h2UuWGJqH4NvYVBVTdI5C0t2ITlg0
Ipp15alTK3RIbCNNZqhkXwAuQIKCRqFBW0Uif185xYRR1gVNl3hdXBZjo0zI+bt7AjWV67X2K5A/
kV3yzB+a5qHnMoSm9uKchIBEPV9qM39uK7n0OEpbMH0Mi4AnDpnrvxRj0WQrGeiRIXZOdkU4wsls
TMpTPsT8gxFzeW+NbIY0IB44VQlbgw8qmPsDBNvGQxIS9qapl2R+UxEefuw7gtSsD9oulYMfnuiJ
g0afuMA/c44jE15Xyq9maCkbAPRdDFthiHPsRd3KJm/9ZNgV49LHcBT3UDnNLLTnjqJtnoWN0zTn
SOdkGvkA93X1DPsSVUOORIawYzhCShUjKRiU2LGKueodElWJ7EHIpI5Ppqk0fdqt8Ps5cWFVrKfo
gFVN3kEX961MeD9lJeFNBV0WGNgOzpA58xcW9Tlwn4GCXC5Z100vN26PQqvE53Be4jDV0F/pUr/o
WJyN8xiiN9lWXzrYbDZZMK7IorpoHtvMb2ISXFSBHSEBqDEc29VuaM+rUAMSDQLL+naZlhaqG6v/
RYwtlD9cT4qrpa3YBXoISZzSCKDDfkrwjleWDvdJCzQylzBwAwYdY5dF0lHsqsJTKERkUw17FpHo
XUi85pPxnX7geiQMTRw1fxpWVkBYx3M9ggst0Z6yOu7TAY1Z76jDvKq4mJXZVFa4J4MMzcNpyiDs
4Cj4J1SxzPOcFSkEtrBPaFLxy3iOyjH3Z03fQ/YtqDOqQQBK4fmHtAySqP65NyKFT2O0K9BamhaI
mMMg2YOCmw+vcvQYIeW6l17bhZD2QKN844esH6Eoh9RrVqO+i2AyrCERMrbVXsOZCnlZQPxg384+
5MOmihk/lywoy7yYzEJR7AycpIasSlwEMG2AVk6N3mUes842h2kOOmijWMgoZQlk4r3D2rlN5Qh7
Z00XIL0GtC5QSqeTJ30El5m5OzcZkuR1m3QexFQ6XNmYBGSFRHYoxK6vTGBzN1uvPAnhERJlgL8C
Fmhrpu+YCIEcw9tbpkVfgocaGGjjxgvRNFNsLr7wqatCCMTM00cliHfTo+VbYEdAAi91UTJUqfF8
8FngPgGPC0CJDYPf9xIkOTem5jmoD9ENtKNHiAy2QWVyHaPoO4E/BN5MV5v4doIxB8plD+ySrIiH
mr5yqj1FhECTDqNRKLkm4KgCIgE6/NOjlLWIQJNW0Y70U3SlhquWFtFJtarubZjgXv38DH1pNUxP
wX8GAhjM4WcZytraFZl8Fe2kasml9Zs1t2hI7+dAhWdlNWJk/Mc46YXU6xtq/XHuBY0WjpgL0w/o
1SBVebYehomrQQgJd6gcp6uSSY2yJpoSl3mGQ2MoqnRgMltCMWdXkcXTt/7ISJGPM1783YhugMr7
MO6WfOyH8MxDrRYBfBuIIiOzXuxZwEUb570iw5KFi5DjvcbJl6Q/v45vNMWn14GBFbTdMMZGVgwe
69OnRNGSliMRbKcmS0QGg3JOP4flPOAgWmsOSz4eOx/KP4035A49OYM2rE+ifY9o/R2I9n+iCprv
zTiZ+18wrBx+2U/6Kyqz9gfcw7byHzCI/0sQDdsj+ONV2xATTxEN9/pe3KnHFREMrf45u8Ss5jfM
wUBp3QQAka5uSszfayKa/Aaly02NNeawfQf1+Y+aiMbAMIAxjs3hcYY2FvbidwgD9X8DZRzgQpg0
w3Rvm2v+hZro6YA7wgQDhwH84KBvn8Ax5Rts6lFN1BZawu+1uIoloR9iE6hbGOfaMQPiB+dGODL3
Gc2s4vDoDr2wGZ9VJ99WjYGGRsDCAQSA29N3GD3qBbKBHHq6tE9HEfVvLQYUr8iHvLgIh5oRTItQ
ojyfyvZ+0TMxsqtahOGHBU34m1r04Mv8/FKehbFvlwLGMmAgsNvctFOfXgo08XszhewKGmPKT5kv
0Cxnct4JDrk9Tyev8EyeVZC/L4eKG68MoAkotZ8uV1fUYi6RwOGG9m88F1wLS6PTYWKvEY1funvJ
nwsFz8JlrLk/eTa5grgZzUuoM6SegeHwz2/eS2/fpk74DQsHm69n9WMsBohEl/FVUzD+Fr8EQVRn
1/VEwWtqv/BKqQzwlzL/+ar0xWcGWCKqRWiwA0b79CaqapVLqdjV0AQmt6GBSlg/hmEOG/Bgv7a8
vp4gCrHTiUreY+YZ76OgEZ8lyhaouBWTSyO1hm8qf2IntlQUgDbdaPnKi/XivYEvHmTV4YAGz8an
X3IyZup5lVy1Uz/sg7qGExarwiRrgL978IOVX3boeb+SArzw1DexHbxaOC159PzOLGuJBNn5V4Gx
3ZvONyUyMs++wi97cRGA14HBQEzE8fT0ygwxc7lM3hVvMGUeI+Ol68zs4ecPGUAOfMyjgxJbJUHL
CVZo2CnQwHwe2rpSgOXRyVO3zkm0M2iyfuAoBtsTwxrW4sJ43aSKVsmEsRudqh3VKxwwwx7j8qPF
8/qHiEUFGpuNnm06JBDZSK3GIzmYdcCICGINxWncrwy5W+ug5iBXlM21XWDGhIZCgZY3Enbo1cDG
NuVcdrdJ3HS3Jmxii2KvNw84tIH0iATzMAgmwUBTgcqepsiHg/duNrNOnT9WN+B34OE3IT0GrzkY
d8KbaI3ZAwq0PPZRLQ9jDxlM7Fh3KogNrjpoQvi5bmV9F0F83UFldq2gWIlU7MDQdbotbKhZCtPr
4K0J+sDtB90huTeAqFxVBFvwUON/+Cm8sSFJMdjIfopphzG86qFElkZ91xjIUnTIRNE8w6/0UPa7
Ry+rJ1lNR/JFTL57MFUVHjM9JnBJsVE0Z8yQ8hr3kR+jnmn4MVTVeZhhi4k3MfpGDTpx5XjjYVJQ
7YUei2PtJZZk3eDrNh2ishe7AsoB5UFjZNzmAknwA8M0BN1/zNvFTvbj2p76VqL1AAlHvqRjGaGR
IgZD7o2bISdoEBOOeIyK7ASGfJbtHSyhPukCtWzacLe2ebhN21Bhl3WfYq7PrwMJay/RiP68bbDC
hlhQN7qK+ZC2jLBbHCrigE/3IN7RxfYjIxbMD6ZYkPdBbS7XeYje9B4XdyWH7TdmSej5HWLj6g+Y
2ulqj1JjjrMhdNOpZMNc7/y5Myor184W0EoUYNs0Cbd1Dv2xLsfMLZzTLo4J2ScMKJU8gqTrHYYj
nUWNLweIMGE8+xlCeMmcDkvUniPhHyuUTw7wmImXAdQVqwTokQVWAV+iGYAAMCI7DNaENssXTIMn
njZDIneBq/33SQczhxz6uA5KjSEr1qztbdDnBvXBeVtPvgK62yY6bSLb2hwzEHs9yno8RRcheEAq
Gy+XdUQt1LVqe95WQU9TPflLCORBs6KlsZTorTQTxaRQr7weDyhCYMnKYUBK9lWE4UvKQ4s62Y4G
vbC5WaD3vo6T97anjcYW84ydMoqpdQEN53ae0kU4jFqFVyYPlmmMO/qZxXsyeNg3Qx95EueKZCxX
8FKrdkUwuS/S0fAW8/rhkx17eZ3YBCD0uQJwJfPJFNxBr0LdhkkTXdXBKj9zB4pBLkOOsWHF2/oY
tfXaHPOmdOe9w9Y7SB22x1PTEoc+RNh9lr7FA1qB7v7seYX4iG8wvNfw0oSTuV6Tk9lv+jpntOWf
uAqgqLzMJu6yjo+w8Q7XaflYaNDIdz7uLWA+MOGq84R43pmqPfNJhqulGfBP1f2Cx1BBB0bPN9Sv
2i9xTYqPcBSEVVtrffGpG2j4zgUhJERqXumLSsMdHsiMGnp2UdvWMvNDnITZgCd+yQiaNSnRifxY
kLI88we/RE+VFFEM0VfIw+6LdjV2b5s+EHmrg07n0J2Kbttwnm88tb2DzpveuaFCtbIMsEdLqdzg
VyOwGmh9rKF9R11cXMGuT9WHXg4j6JOAcssDsDoBCNR2Ls+8QGLsA6XYaMnbYUaTsi60YNncC5hL
Y0ZKH6yBdh54qqZ0OURRBc99A+YBVFl9ewkNf3Vl22UpMxkRegryRdSl6OwE3m6K/B69VcLRSR2U
ri1uEzwlgEuaWOpYp/TOjGF0OdiGBADbiPWWAvURnsyVrY/nFdJuZw6RvPvUTGgKlFnoy4LsMXXC
YDjFAB01dxa3USNPmTFojkO3e9WAjNiomdZ0SowNriOM203WeoN/PpoQsHhY3JdNTmZ0+E8Ij8rh
bFB1RXKNES9wXx2azFmC/y7gzWvMBghjHV4IvvbbYScMwqZvl5wBkguZC5L4b2ggkwfdTjzcKVet
hzWw8LIIZQ8NXhX2XWZBVlRHkZy9N0RXoBN6gYg/GmgrnoadBwVib4XfUTYFMfk612R4B8NIDstq
t6zjDogd+WlqmvrS02q+J2VE75F/h2vqtMSj70xZ2uOpECXUkNtBObQZWHjV+WWpd0G7cavfMTmg
cYIGs8pBQRDyqGdOjLs1kph6dkELTgYpDWAiZdcAzTU6FYl9oqrga+QquuQkMbU7ijF+qTJIINZ+
ttrCc0eBQst3FzOTnKvBieRoZKqiuyXo2znzOAB7u7mrVZDNTdi/r9CDcegM8+Z94bEF09SkmsY3
BcfrkxPOcFDqcHuzAG6KeNY33X+xdya9cSvpmv4vvecFp+CwJXOUNdnyvCFk+5jzGCSD5K+/D+Vq
tJXKq4QO0IsGGnUWdVBlR5KM6Xu/d3DcwLaSyNnUExnDFhkQj1OncrxgTVxAQjuXYxv6sRrw+XX6
qAgB0WnhT3Y5c8T30ogDy8kbbatndhJv7WFwmIo6+QiBlxTRT3qzdtDTt60CqKasHaPjINpx9SBd
ZTYjxNncZjrUFT409tDOBIbHbmnNKhCpKmWYj4tThv5QQ0hNKSv6QKUxPi4qZdZv3RzSDs7SIrdh
lBVxG2ao9PTA6SLZ3uiQSPudNJQ37iNZc1I5BSZVB7TOjnatFxBAryaOAn9bizybjqWsrS9kTHhH
J5HluIEv2X3VuSqooNdn4BKB1VOyGeNURmEF3c//WFqQQJs79JlIp8uyE++X0nC/m60aGzSt7cz9
ZOm10DMIluEQskq6vULlbRm0reTJFvgwTQDrSruDbmHMoSetrOWjOFwcLAXbLJDRiJ17PPQG1pmC
+17YDlXa0iSx6aBLCxYOfYPYUBusVIzf02ANw8GMQKPxTjbJapojbbpPZ4RTO0p2Iha1emq0gzKy
8gFsePAO3axcLWzpGPCHJASD8aoTup58iuYo9wNbLH6573wjXsKBQ6TaFX03wAhgYdibRu851WSX
eunP0Zvrmra3isxmqwxf6qvHeIvlqN/SYkWQ1zdTvoP/6+Z3c5ZD8surKxQ62niciBweQjKZSnJq
YtOqmA5x84/kRef8hKQDtRoquCspIraOrV7gw20Ns3E9NE5GT5+byhByBx6QIpQNhv6L1lKI9f3i
3GUG52sA2l18yhc/85H30HoIqLVsMnM17tmTl2gfJyDG7l3pjGN/bDLSIjdET2Vfh3R0i+PTPf//
BgL1/xhf3qUu+p9hp22H3/k/j3/DTusf+NOHt63/IrxKILnzbDoxT3kTf0AnC92MBQbqQbD1ENCs
wNL/ls14aGP+mK1SmxHjA7bwF+aEtJxe64pWoap8C+T0vPwDtMBwFd9+GraAMvzrSWHL8VuUieax
oXmaid2q4dBK0foL9d/zGp+/FniMfxiHBWHjH/u8yExkXpu9gtnt5UX7tfeL6eBW9XiVANSQMtOr
S73w58jM04C0CdA5rtl8qEXWx/4LSZsWF1L3kq99H9kEOPBCqExVf5VXziUawYs3SJWHhw2PB8cC
IvTJUPPcZ0Wl1RB32rz6LivYR7HWXEpzeCqQ/08B/fREsAupoTEv8M0XcQ6GM8cJOKAIrNzHmMON
apxEldY9QA6l71TU9T8R/d0EmjltnMlwh11hyOqrpDLf2cZSvAn7+vN7UAzxH16wzSXp+RuWVqpq
f+D3ZMi6VifkSKPZ18tHis1LivEzX5OAPv7h8sZcEidjxVVellWmREAP1b1rWjV8pD4Sm9QtNOMC
0nOCR/15sNVjiSXpP8XpPH8wlXbzXKvGCRKZWVcG2NNHB1RgCzmvvhHjWN9DOW+vEp1Wo+oMSiOc
4In3rcw2GLXMARMaEbPWZkYTlyzond1E/QXjgTNzzjFMJptprVj2aVT5zIfGN7GE7VZq3GvWYNnG
rP/TTwDUPy+nOzfKmo6LUhjQ+4WwXa/SwU28nNKiddbzeLE/5q6TFRfe+HNo6OmFM4NWRZdF+Qls
+/yFp37ZqTKPncDhJN1BQYiPGVFHP+FEdEfgBNqsCRj8FvjafPhrlz4DfZ9bVZCjAB1J2WJunbKQ
TJumYh/Tl9Q7qMqoRBz34Md66e5GNzLu4EMaVK4j+onB8RKQDb+Th8pxDRkMjqr/GYWsN6//pjNv
nQ4cWUH0AWhHmivZ5a+tC/OA1qlzLn9eKaL3eZNPm0Z65cfXRzmzI0O8ApOjtIKQcsrU0YAdKtvP
2PcNrTyocjFMaMedDUXVEcsO8Xb08/URzz3X6lVuGjwcKtL1f//ruVaGTlunsYBc2GUh7xE6Lj2a
zdtHAUn26LytzLdTOFNB8XCX2LcDn5gKIlEKGm41jcx/MQpdH4zQ14PNOwH+UUqYxlSiWEllM+KR
V6Rbr13aC7SxM9seuK+DbwVXY1DTdeH89cY0c4EAXHKycLGw9yiVRBjNWr1ROOW9/YEQ7dKa52yG
QOau0+WvocjtaRytLwVm9nO08YiM3ECbv5RmvL6WkzPM1y2uLkw4OjSn25Y+dWXZ6z2jSGdgn1Ru
mBr51lprtc58SOYUxonl3Y+Jf2HDPPMq1/BVlzOEFof5wqNDdEWrNfBAbEWISyNkuRsWiidsSLQ3
tVGetjO2ZHS8gN3wGtc73bNXiYK4nzjKgzGrd5DMx43PtT/RYwQjlXnVyuFS1+vMyqIxgT4AYxBs
rU83UOHXXo8tOzrmGXHMLEu5oeAyLjzXuVe4RknhDsZ2jZrz+XOZTtkuFNA20oPROuA0n+wGwLBb
NQzWhUV8bp4IfbWGwH2aKOeTngTkDjU6SrPBqpz46MeeeSz1Qe1Xvup1ZpUaIGBefKT2Hnd6Y7/N
wPvPFxScexbvkomKIPXZF6zhhKOigKbilw7HHkTCG8fv+pvCiC9lpq43l9MVsTJChWPQl6YB9nyo
SukQuMTIp+vU3RRVH2aCkTZ5t/x2cPrFg+lSk+/lXHGx+uF0sZDvktN+8mqHih0SJouNq3dp7TIE
8e/SFJDqrfujy9WJuoL7iUfNc3KGTWRpDRHiqgCH7HLjyt7c1YCPF1pXL2cko4ANmg77sK57J6MI
mVRLHDeYedet84Dc1f851Kr/VUS0TF5/ILH+Xc8/FB15wmbpUxqQqt2TOWHmScejUsFwN4RDFKUe
YTZWai3WBqxf3PlqHCYCvBRNq5JERrkV/NcCtZDSSdBCTP99ifhbYOmvHHwFaqqFwp/630TwFMtu
Ui32lJkxoOW1rLL8lquEXonuFP24I1o1vZlJFsgBwkZlBWmmtb98OMRWCNUVWMZlyU5BX5viYzT3
dh7k1ZDXQZXaZbHr01T8iByj/40Hun4nRJV9Ie0Cvp2mjwOSQeUMw1F2wHbIogR3+r7wK7mL+cXf
iF8Yyq1ZpeLad7WYZ3Ta+AqhUpJvmNduEShfwtqisS9i0EiBvFovStt7E4FgXZTcGmzk3Rj94Bsu
1snw1wkFRuqmSaxbAf0b86YE3/VmIzpe+Mwvv7JhwLdiSVKs0qx8PkjeJLWEqk6aF/IXouvM6uA1
fgKqWMhLM+rMUKjoIZbQVWYtnkyorE31rhapHSxTibLCyWEMRjMKyXKcL/qtnrnnumvGOXd5Vj3l
48kduyrMpFYFFVTlNu5PNQiDdkPR+PfdBH8PEl0xSvDKMgqNTkdLknnm/MtKZIqNcZ69B1ntL7zq
p6v1yYriTcLOgYpIV/0UeRhomPc1d9yg6c3iCrZgylISbX/d2Ev+E9jauyF9jLdiicz1QiVjejke
aC5MW2qGME4FIvnJWimfhZvQspg8fb5w6L3cn/nc8HvwLoCKB1TzfELUnomx18SNJWpL84dsjWkD
Mix+U/Sb/6jZcG5B0Id/3j4LufxTjaC2gE1/8rFc9Ih6Us+8mVpY12U22JtST43DQojIBWeuc89H
Ujy0HxcPlpcMFiPLqK8qEYBRJ4HuLfBA3el9l9Y0rrJbV9WXEtHPbNqwDPGJgdLIQj7dSK2oFNg6
rXDJoNqDbIT5mf4aoPGw8qvf/iJXSzPmPOe4eGLv/bVnVBUQe1bDDOQYGo6G0pxQKKu51loohv9i
KGYyqhZYXCy15xPF47SDr8CVZekNdXBLndmBrV3T25due+de4DoXMYFj+eCt83wktZRzNo/UUfas
w9flXCWaw/CyXU1x+rawiT+7Lu48qx20S27haZmYYMgiKoyqAjon+c082cuOgtn58frLO3MpMTlY
YdF5gDvWaaFjILAcDXgNARLT8i7v8vqw6LL8Fw+zpsbrOHNiYPRSJqIrtGiK6TABaxDEa1rXEA3e
xtp5emWAueulxKfQ1U+zuRC9gIDRvoGuIMf3SNDnTdz6lyz11o3nZPc0gX8wTwNUBrtdF/ZfU1so
vRY9Rju04CzORLv8HRnDvZG617UGlPL69zkz5diFyHYFqObwcE82pIx2dzRZDMb5Yn01atfb+Xqi
9l1ivh3ZAkqleNepNGyYgicn8IQAwsmUIwJXj71ruZCp4SVy3L3+QGfengXDjQKNu9y6kk7eHj0+
1DHUMlDV3YOndcNxKif7oe3h0MQW3i2vj/e005x8LhA0Zw2MXJ9PPzlHJl+6M28LnKmpojR0UWx/
QU7eX2kA0u+Xxlh+pfliPBhzXjvBGA/jQfH79q//jHOPba3ri3kJm/W0NF0sZ4oibnhBS8//0Gb0
s9xMMz/3fZKFc9Srw9vHY+fA74flAMP0ZN6UrJGoWHjquNOrY+eZzs5XSfKpX5Dks2Fr718f78w8
pSOiW1CywWYM52QT7sYJMPwJJ9bksPMG39gYaxowUNvXfzES6BnbiYNTvmU+n0BpZuuRi7KIJmqC
wwKKPFL3xupdMYzqzdAFVEzMxW2O56d9+PlQsV9rEBxY061u30urcj8jIV5uHG+61KVZkYmTScrB
hYcbvSVu2aebvUhMPzMjRlrtmO85FR48V5s3BZzMMUjgy21GvXMOakQ/9/rrPHMAAHGBca0oP3TH
k1Xf9ROyDpc9c0wm7xNnURSYRbJcmB5npr+9NrlWz0Vq0lPBJ5CG78EmYxtzpyLwtOWr23L5jY3k
HxmpCzerc4OxO2OtCz5oQLB8/tlaPOV0tDQicGIkTaLHcEYkOaSbTFfbBjTlwjQ59wrptKydRFpe
tPOej1cQ97eWdCLIu3b6UBA2t1dDcmlFnxvF5fCCkIp4GMXD81G4bBUN3k0iKJbkU44PyVZlF0uD
s4OYpDbQTPPYLE9uOCWJ7JJEZ1rjRTLfYL0lbjvUMtvX59y5zQLUH3SVp0E5ejLnkPW0BqQXmF0U
s3siwO2rqbWzTW1k2r+Y3mAhArWLC6P3NJcvsQkgIR9EBEuD31YeT/51NmjiAly8/uDT5cstHmyH
bhwY68lu23VoR5eBGYBLQIqZhEC5J10iHaxlOeIpIyCoNdedrpiEtXMRITkzOrc3rgecW+wfJzti
nBpzPOgjS7jM9c9FI+PHdPDNuwry7YWi7OWXw9CZqPmnrR4HupMvh1FFjAuF4LoINSOUGHw9JPVQ
7CdrjC+cmC+3xNU7mtULCrfuvycnimrNZEnFAmKtjW0SKgsJ89C24hG+hgsXaQXLcRxeW4a716fn
mZGpW7gQs4EwSU+zert2WRwN4kzgwXve5xTBDwTrep+oQT2IdbWVbrntpbhWmHRxXh/75QumIOQC
RpuGLjo9opNVXhVrADxYS5+aabgWZoc+z+LjjHfshaFernVfp79IQAt32NXV9flQUeR1oraBtFxt
cO9zAiyPUT++/XyhuKDlRKfUYM2fbluArE02FTwQUjA/FLPQQn7LJdLBmWdBQUSrlEsBa/0JhPnr
Tu7VyczGzHXcLLT+4LQlWsa+1Ldv/jhMfXaR1Yd1PcaevzHh1KVlYDsUROWib61+9AN/7uJQSns5
vj7Ueg1+vqMQzmWiQwJ4WwGJkx1lTkxVKnByiPmiesRJCRQy6YdH9JjzncrxMMFQx3jzQcagNCU5
zGjUsDk/f76IKKUi7iZAzjiKv8NmTLHJ0+Ifrz/amW/FNQNKCtIdXAPck+0KbpqduiZmNDZl9E5i
6rKhKTRv/s0obMmUT9R8p6M0NWzfrGcUzFOjLZ8NCkNZLBdGObNc2aDW0mztrNKbef7GJK8nyXvT
CmibLFtQyyVE5LOEhme9MRN7rW7ZDSkEXa403LD9k71X0TWbZ4CygEyQFgvqWq+2mptjqreaAx8n
ToBvqbKdrTQ05DwoSX9Rqvp+0E52ty+0pNg6nVAfMlmZGyVm+80w8bpbk5cAGYCd81SQ2Tn1bE/c
l+EZDuXBrl2dX4IG+fXv+vJyxyisBwAf2qW8zOdvPO6iKPVz1mDsxs4XgierK4xwOwKK9aQMOSDT
C5/4zHS1VzuWtaFCFX4KCc4ePhRNyyduYke/UYW17BKRzRcaKudG4TK0AgpUbWidnj+WqfX9sKSO
hb9faX3iZ3wdouHSyjuDRa8bscBjhoA5ly7R81Empsws+rWLgTz9huw65+gsVfMgu77KsZmMqy8l
TplhV1b1Ta7Hxa8lx3Noo8ZM3gg3KS/scmeWD0jDyhQDewLiPbk5z9g35CS58DEpLj/YpZvua6ft
H2zcAy4c6meG4vBZc6DZDjBrOVmpdoE/bGfC7cjKPrnDVaC4duZC7tQSdRcWwrmhgKGgosASpKQ6
Gcqq3epPC66tvfaH51RyP2cRThsj5M+3LwecMeiOIVJDJ+usy+Wvgw/p8xxBhAHdMKLu0C5Tdpto
rr9JR0fbyTm91KA9M0/pmQK0suetZeHJF/MxYeXyUtqg8pHYZnWaHhx97t54zeSdCQpuFLGAF+Cs
J0+lepoRbsco80AfqO0TZ6Pjf/8xKzALe30/OX0gSzcQJa9sHAzuSTc4eSBnpu0n84KGN127UMv1
bIuGobnwmU7yH5jcDAMUrHPNwvsLDs7z74Sn+jLmI8N4aFZEKfY5HqlWih3HZIUDTkiLb+Ju0GTo
742db0efFj0mLZOIFvOSmffp/Hz6Lavh+xpHoZOf9vy3mMU8LrpL8xYnwzq0YtvkmO+9fe1fjJJ/
+XYBg5iYRF44gELe6Yd0KlLRsX6BUdXgvwgR/p00saF56zeEb8SVwkG7TYf9VD5rFUVbpiz9oJXO
9N0Qs/yCO8rXNw/ClHRWOy/umMzM529tbocEJ2rdRh3nVpskN2Voi/St15ZVDM6+vJp8gZIy2PNR
nEbh3ax4Ybm12u9wr30nKj+/NOnt9cX/fb9cx4GEgBoctgUlzvrh/to3TATHiqa2FTiQnX/WMBq/
j6VbfF+cGnO6xXSb333jT5/yJvIfLWUQ4JPWGX0xlSHeSKCvjSiryqpD1+PO92x4oj3oqnCvinHS
3Y95OTc5eq7G7fZpVGrHeMFV6OCmTX8/YFOEV4ykH3TkDlxdV1VG0oczjdbPGYPIZYsHv3aoxtoy
NtoyW0NYsVQk4Jhuyu1UdkhVO1O114nA0RNP4aT/ZnUR9zwsh4b40CCX6AgVN71D0UntUQ4+0rlx
LDM7nEwnFbtKL0ikDdBvzPHBizQ8ujHNM+O7yR9yEt7c+fNoG/WALLcWdwkLV+4wW87w4C87FBaG
Pi/dUbeLNgqmuiy/1P2QPHhz2syYGy/pTYmpGR5UvfGIjbKNMqBoJ8SzhVHixsXVJdp6gswZLgT5
d+X17bSLk8k2dh1+Wf5Nm0Xse0lq1tkxyxHUhx03u3gfoXxudpY3YQiT2ya+qprRYAfcT0R64pkp
knFvQreKPyWtmvqwc5rShTk5Fu/KiT4+oqm0rNm7B4RxDR6UTeg4rXps9Mb4jEqmHcM8QWeC50zl
f7TF5MhjIuvlZ2Ih8UHKMWFqy/bWvccJK7+3xw5LTRlN5VeuLSmZ6FlXYwvUCbx0+7zBFVZgiakH
MbboN6Zm2Z9JOJU1PjBO/hkHQ2gqeT86B6nlZgdX3GuH3dJnY4d8MWL7z2A1I2/ClJSLwQINO6hq
pdC06k2rBWlrOqRyV+ZnbIq7GjPjiv/H6NaYG7SuaH9VMdLkG5hVSx6WlmZ9jPVcn7ZmmUVf3HYe
o4NrNMkHdxy8+ybKrWM2D/4xTezuSkd0GFrQ5nDmtazvsxY5n4HwpRNAQUUvrVlYTYekomS0gNIW
CZGFGW4dQEvDdkyCbPzSJzdPN02pJia756UkPpSd9oOzLf+a65HfhNnQFkPowfiYEKok6kMnxqXZ
tA03ToTWbUsujWfg9+sYKzxG9ZvrSDpH9/Mo6wxnIP78z3GcinK/RN50Xfleh8V272eHQm/w7GTq
ZXzurDP8AN3j9AulmPtD9TB7ttmkR93OarLkywTYUG0i5dT3q1QdOahedxbmQcinMa2sGlsL5qwZ
ki3tiuW6I/hmuoNG4TwmXSqKjfJxrt/1udMjf+sdCA52W3nOdWZ6mboTsrOsj6hrUATiPh6zGNqi
j8PKzkprUzg+nt2ak7sVHgtKfkvWFtUe6URqwscRY/Qts6Re3mANr8Zw1Lr8a2fj1x7EEylzYdWm
85dCzi2ZuaSpZ953kp+XneGnU31dOSWpTg3Mw4punRy/dcmS1EwOUj/Cvq9GLL1Fg0OSRGX+ddCn
8UNsiBqzZ97FsbIyL4XUJ730qhGDuWx6I3adAAdRWwW6zfUZuk4xcflC7IHgt4tTD0/9rndRCKIh
vBa4jxqHLB2q67rtyi4Y+4yPtxT297J09Af2f/mdoDy6JZ6FAy78vmalLzXNt2acpb+zNDzotlZi
6h5lVZd3IX4a/V02Z0KEky4r5KMldUUgEHZ8xtk7vsfNC0ne3JvLEMS0qAtw71W8p6lO/C78ehfb
bvFopHZM5nwrTEIS9XreR1PBO4n1rPKDmfKgCLFptacNuv46DlGEt9G2j1Prri9bE3/dYlF16M8E
5Aa4SPhq00P2jQ/4+RdzvJ36ZjCP4KJFnIWLX6mPcxeN72PkrIhOks6zP7f4jnlBJnrje2TYxvdu
YCu4GgwxWY+OU3GjOo6RRasTmXx0M7N+FWZqnflNM8axYv9PTUwgcsQIW7Td+T14GnOztTAZRweL
1i4YDa/ENdnHwSl1kwwXPi8fELBJqhuccH0/3yJam2+xPRqXjRi5joa1obfTFuGyfaulUfMxXVw9
DyDCueLKSYbxHyhcS4vngKUe8nmCrfEFq6g2ObaoVT+V2LA1HR5tulX+nuOumQO8NJarPB8xoa78
CLnG2mgytywNOYQD9TwRC4ZGPeujsUzD0TLyKyuBnoYJtukdRa/pxqbSW/27QhZob7Bk8n5oRIKu
zzcV/zR2hIoxxucQ8wLAbjJhMEjIt2k9zo+aXyefClH3ZaDwR7e3MQsKLLwgkSdcliZjApdF6myh
HrsfyLge37uDgX4ZSn50hU9enmMtiHQ2sGOMjLe4+qDfVkM97PFRFNXGsVtqj6Uc0mPaeyrZWW0p
AWfxYQKa9Rfs4dETEzynpghNs8rT972RqmXLEdYNQY+p/WH0W//B03PMqiWRzlqg038SGyNmy9ja
bHnvmyk16jDJhwY3tdrCJS3GjG8Mkcpq7/KpGbXVD29Aspsl/vslGic71PO2vR2KqbsdetdGi5ws
0RYzixqhai2deyb6MoVVxQH/08BsLQptUPzxdsb3zLqRU15Hdws2kdMS9EPk/rYLgc/AMDWejvG0
Z2ZbicTE/j4VTl/smdZuf6cPNu4JuK115o3pJJkJC95JnA+pLdn7UscZ5l1C0przVZr5RNz6oA3t
3uyKnlUoF5HdaIU5Gx98Xwlzr+VRYh4peerhmCxu0eyMJFViF2UyJhjYL9Rj1/RqQPg4WB+aJYoi
1NtlYnuHulj96COXjPeQilhU35AcWr9fvxC/KCOMtUSDK0ATn3LttO2FFYtkO5/RMcyq3iZmKcLc
jvM711Hx/etDrdXRyW11ba6ALD25467pNn/fVjXLgDdiLXbgwjLlXHKcjdNZzHW796dd50TDVRpL
8yibGRMQOVTb18c/+6iQFgD4Vh7kKYdA5ToxeKWkjMHbZNf2wvrURta08YquvdD2eFEx8VbpxlPS
I8/G1eqkzEjyqsatEVoy4aOorA173rdNP70RouD674E26Yh/aK9Adjt5oQ7JFq7i5DJlneOPze1r
GOwe0hTu6q+/uzPfDjrnihdAY6LbcIKGLLpXLP0CfbfIbXwYSwtyLFbuM3Jfx7plI0t32dIkN0Pm
NldKRN7P18c/90KfmjlQHkwAoJPx20xzK65wUMqxqNrPc4SSWNBGfX2UczME2QuoBdIhKEgn9X0z
lAuVlILX29XN1p40ubVdLhbkQPhvniGA8zQz6EBApXpRImLBgAt45UHtIBZwu9AVuHGk8P55/YFe
vrZ1FHQNnGygS09avb8KRMM1uMGAOAVmCq/axDVyo6asv/DaXuIixioJgQzPP0hgV+nu3ys7TXFJ
cTEmCzR8/O+ov91tJsoRO4xoja/AWed2khM67nmcbp3S0Lb1nOcaNkGZOuIRMwI0kwJDelR1oRmy
LoHnew6d/DVAjyv2Sgc9WSLl3EobmxAikRZHf4xHoe10DmAyLLiie2jU+sAZkktEkHOv3YAetFKF
QGpPvScjfx5qjtR1pzOqUBJBzNGZWBf2s7OjoLmjJUev3zltZE35oHp2TjxBq9LbyVJ9WX1QL6Ay
LyEGtKkAM2ioUR29iLLmQEu92OF8gL+PQL43hq9VLXE9kTluXqUx/Xmo/6+A/18rQeJ/VsAHdS/V
Y/X4twR+/RN/JPCm/1/QeiCmrNRzYPaV0vFHAm/4xMmtHHj2EVK0n+SO/5HAa1gyutAmbMA0HZjo
Cbj7jwZeM53/WhvHQJmQHcjmFf5bVPAGFhbPVho4OcQnOPIrSQP6E6TA53sA8AfQPBYLgeiWacR2
opM5V1yu9oFNjqqOR1EekwEX0WO+w5G0xhTEF9Ib7hVRFelGtNpsQB6JsUuJeQn6TVquSUgYjcQR
HAxOwG1SmsVwTdxR7l/pgApe4E2j7D+5mGiTX7F08Zd0MCZ5cEj/iG58FRePuloIBKvGhOoZEoL3
uKpD0Gn4w300efajm1kErkQy/5q6tdg5ykGQnCf5N3usuBuLqPzBTS4Nlyn1NnhhZLda7Kdfown/
a9fodTKYfOuLVonie4rfztbmCnsPGZ9wR8Pot7Y+wcO1Z8x8rS5L7j0Ai5RcEZyMsc/W0LB4eKWA
OMwah7dmfzSnpr3rSgzv8XOq4/fDFGNp7adij7v4dLvK/kO5cGsNskG6WyMZrVtDQZUNgQacX3or
v/lmbISujilPhMD6noumW2NvRHRPbS/Vdo4ysuPsoZ32MOLZpvs2Mq50MfSrEVft3Uk3Sn8YlU4w
CN5goqkSyL5T/BFAA6QIzk98sBzlbec59T7hr8Of60qZbYUX/e685lvZUXHMAzZYfNrhStJyDRVX
8sBKfHHUHKPYl3GTf3IstdNUvUkgMGDovcTGriZDb5M4ldjV5IK8I5+PzCMEaxv81+WnvG+NuyQy
btI6/5Ti8MKt1euwRprS+PNCcfquxKOHML9oLH/hy5dutK5YDoZVQo3nbEpuUMVNJOY5tBrdDO0N
OIVdhjC3mzspx+kKKzxSTiCDcXVDuILDT6dh12VqD9i0J6GP2dTGsLN821ROvfeTZNm1qx84ITLi
Kioo4jJvnHE4NAn6S33Gk7dOTPkxWEkaIAXZx25jHKU1uxw/1g0G7drGyf352m+dW9FW1judwK4g
K2aNyK/O3PeFGd/gvNNg0uaWt1HdZ78WTjPQATmUx6JPR4g7M1lcdtJ+dqpC/7BU2B+1vpf8lLJs
NxJ8a19V8Jf6Ss9uW6CdcNbMdx2v7T61PHmUpA7jN760V9WcpztUptdLXjaHKjawnfGGDPBPYVBN
Dh2xTrnZ8BFKt8UgFBurTMwDPWm8fxI/keCNnvGh1ZS5z7KYuiidP5kpIQC0NFGoZ2Dhm8KrrgbS
9N4tWtJsKtP4riw7O/alFX+IMp8cgZhCLawbh6Zl0Ux3XjUl4CdWttG1UYSFjz82ZuZ3PdXrbmwz
6wZvNf9OxtVyW5FaCQVZyHdLqi9oVTHl+1XHthXOulRHSRrSu5bkmJ3hyq9GZ8Tbus1xD3Tnak3K
6UOsGD/HXA+nd3EMkyJUftZjrMenv4p1zSL0AG+v4xzbHyvcUtmgks7d0eadvmLXh6N8Om+5dvDJ
KRKL795kFmGU8cf6ruqYOwC69RKztiYj35CiQJQbPnZpnqgNFWccRnElPS6gXXaMOqfdOFFcfEFg
Zl0ROm5TKONbyuFrXWFStNXd7hdc0x/oM9z7dh4SohJFGlJBkRUgOag/Y6G2zNj0sDn6IR/1oKkq
jiuAXXz9fkgjB2xmgYm+xgEPE3du9diMb2QsjIM/6tUjWQhxiDiWijuznZuI/qe+yeACQaJKW+OD
K9fUvIa31uVbCmjjmkBB9hvTkiDmccmnez+hPfICI8ZIiC4EcU0j6T31cDONyUHWenMwu+ZIqtQd
WrkiiJhwBzOeCawEWszTmRjv8aolhsFhjGtydrd+5P6w7eYKg6ld49q7rNfNsLVnUoqT25g4CxCG
4qG3egROq8NfQWpIW6yYxF4a+q5UEf9eH4rVksqdf9rpg07UGX5s39rFCKdY3xnduMfL/cYzO4IW
FvDdcmuVKWFC3rsGFKq0i3djab2Lpnpfl/zopdsTe3kEYd0nsrrF/z1w0ek3o78tY8IaouUOdfG2
wtsPlJgNYzRDlLGB0QOlN1PThLqUV5oQbWBYq5mdFn3AnYntwDzkHD3EsF0r8vc0e77vCXubet3+
yJbmG7QPRi6YTgLUjjqVbL4qn0ToDs783iJpIojQioGXJ+9bAhu3o1fdtRZRijGMuJLglqLbdxoW
7W2pmwehF/ZtUYjkl2YS+XaV5sp4b3Qcr4mWy03lRc4n4hI7f5sb+SfXdRO6M4ptz7WMKlicuQ+R
Yy47zOrKHXimtqWFQA4dJnpbSLy/TbI99zhY6eFSGdeVHf/E+1EGDgbqkJcjoKF5GY7+pH5EFCo3
UUIIC0b31jFvk4gYm7ratC7W5pVVX02eX4UTpdPWhKS6o511xUZIDwraIdnrUm30rtkYdXKIG/+u
drs5HOjwbHINx1QM/pptHbntVnnr2u3HXwj2bwwCTl0Qxh9LZbEi/LvSWsxDpPwOyLV+EHr0IDQ8
yLiukC6IvLnsRpw1CyenZWSF7Jq7pGgR+Wi3xqQvNwQuz2QVqPcjJyEYjhVOONwciyn+ko1jvJlG
92ogoD6O5Hs9tq5bZbItYlznDVYUeJ1eflEl7lncG9ShxyHnpq1m91GBB10R6lbtSczAFN33pxTY
riAKqx+MbwlpWPhf6TiBpfGwdfEeDMqx8X5LozGvyQMpt6JN868Etmrf8GC+4ezArGzwwI0jUgL/
gR965VS6eezxFduy66mwEhi70Vr9Ho2m9+TaCsatE9s5uEW1V4n3jewMQXZ99KAKAgKzjP0OyxLE
tPM4NjgUyJg+TF3eO+ZAj2Xod//N3pnsSI5k6/ldtGeB87CQFk7SnT7EPMeGiMyI5EwaR6Px6fV5
dV+pdQFdoJcChF51VWXG4KTZOf9YWlxFWCne0qCRRFrUdxVsmGBL+5y2kVPPAtEYrAu4a3mqx+G4
SO3DKIq9r18LMvxxn699HZaj9eBsjXnblNj9ZjyhjWloB43+ljgwtT+jkPZNtsnHTa8eZycQzCUG
z684TzU5mnMXrXlQ/Slh2UNt09woteiDyIrtUBIQllTL4kU5g+kuAJZnjJsoue119TISNogLlNFL
KI08OMP6QFXxx6Gvdd+jy0mUEGfXI9qQPMk3l6a3MFtISRlKYiTntBn2rqisIlpsvednygdxI0Dw
T1u9GpG3yWfTZGhyG/sr9Y0VpmzcjtVCSYVHAJ+2GI/56N+VJeGWfdob6jLk3ng/et6wr6bciJmB
CflPNfdQ+VX3nZkbMayGnqsXQ58CGRKIl305I+zv4iOIQi/YjNau1dS1ZXV66PiN7ahu6XVqgvVX
k6aanePTfFhu5nZU2sL/nyU8TWJUAXykltlVko6OFk0znRQxHlNIw7pf6Ner3V5hAm5ykiBz4ll2
JfLxh3a06k9by/iC5ubfpWU13EyODRcM0HybuetG0mW9WUnT9psMRe22N6My+0/W3DzfMeUeK0+f
uY3W5djnQPykB2I1BYm/EPHhQDVvPNueVlkHupP7PaO2dyJK8R350EL8k7EZhxGK+IyfyX6HfmLE
qWt3V0Dv7VdaZmLqce633ADsWtdfq5yNhFDAtb3PpkkXEflz/vIKwaaVBzGlHoe25srTNgzjetCx
Tt4O9KicZ8PQCBg1VqUv6Ey71hsP5dptxvfqbGOiBUW+3hgTrqeo6fzH1C4amQRFrZrIntfhJfd1
XhjSe40vYPb86vcEN6f90rkIL9ckeY3LJA+Nl2XDt6VVrruTlcaHr6gyreNW2QQx6XNTuDdd17Xt
mbN60A4c44UWaUVbTTsoEDYK5dvTtW+QjBGs80pPqWFy7VLfm94Ic9wV8Fhv7dr742NNs7UM83VY
tUfSUAeRACEQDUk+plnMvOxQ0vGajdTDbnMhzHcQfsNOhAuFGg5O6jnRnLfj5woWD5fY0DcUVQv1
iUePa8e8X+yN2NCGwuZ2Zn1iI9v1m1vO8UZwiOCFzXKqAyvH+YWTqHnuTW1Yjq7LSfPUL01q3rJa
ck2TvFTJS6voGMSYqyq4cX0cli+crS1VLoQmFw95EzQCuoYKzOM2ULWZLEUNL6soaDpVSyXms0wZ
sK2BTqDBQtaxDSRe7izCUyPyT1hdkFD9qHbJjtZkVL/qvA2ifDOXh1SbnKOvWvc+b3w97FAH7vl8
tLD0KIZNF6pACV6kxNlftfx+NZf6uchgbr085LE8UpmzRVW+ubuStN+o8rSXttburoWZZmW4x9Qa
vaSvvMgqx+6Oa4Ootpb9tcmH97L2RezOfR9Tn8wxFcx7bzT6RxqLKACyu+C2Iknyvev8rxRyNLHd
5bVdrT5syB2NZrsz7k26YZ5S3X0i4m7dDaJ52ea8i5t0Iq+2PwUNWvBylvdTYUewncbeqrWzUVFy
WkLTj6YRInRogIrqV+kKsVfFWiGR6o1Q72zKhKyPgeJk9oI0RJur76izOpjV9DN1brx26lXK4Faq
8i2dFVhaP68kjzvlKx/1x9Tn9zn2/4jwtq+6u++m6ui00+9S75LGVZdta+CkyvHDLfkA1iBspi2y
cy8kF4VgctEfy15wDOXaq9nqj/2o7/PFuJsD+s+npj2lgfyh3dlFLxp0t6Y2Ptk1Peq13txntnys
tv7G6E0SLqGyw00sN6gKzqln3k+rRoGaPv0JTKCQvjpV6aoulkUDZ7cwvncrtaEmg3G/PGxd/a4C
/5N9XCZWlR7d3lKh57IT8Rq6ujhcL8G2SJr+T5k2O9dN72ufq8yyYhra9xy+Syh197OetnMOTQZN
Smn5Ntp7LS0PJJxFWe3/mhS/D0cd0cZ+qAD1xSKLD5WPa5jK4qi29KP2y9921xKqq7efIB5H6ueo
IG2mqFHZFptd80otFtnC9nKYde9LS/MaTQ8R4YNbyP2iA5krq0vo7OIXNt0iS1vWcDG3r8nmcSza
ku97aWB+Z/s4r+Y18s0lEYzwj27kWzb5m8yx/YBP6XaKVRXTRv09FNq+m3J9Z3Ggh6ZRnrEgXLDU
RZQOlVSZCpwjDQZFmPtHSf1aWzkPY7kcescZHooFyZ3n81tGH0uS7BGWJvG3Odz455WwvYM/1U9C
G5OJsmHhtYesNJ8g42/1Nbstq/V17amXqwnvqIs0Qut+awXVi6Uv8Cv+KV/0I93Mh2IbEm9zk2Ho
6dIeZ7zRdZxRf3TQTXlepjQZUnXy54ltvnqhFxn1RB0bNt1sQftk+mIEpKmJySuwWtrFJdCN0yQM
CtbsozVqLynxpqGYi5/VHu0Yg5J10LG9pqqNMzN4tFQ6JvQPoA9BZAApb8e9QWwjL35Yq+Hex9V2
t7j9HcjJEZDmvRyL75TBcOOKjnwanm8Ly54vuiRLl1scbYWyzgEetYS4KxhkTgx8mQY57UpSEqAF
91K2gmwmRAtCH92YPep1XQ3qVTDwUqe7UsNNkOJDnWfXBhFxLgau34Egv12l13d1oz9Ruk4nmrYr
3fHGL9Jnp3L2mwyCRzq6QCo01AVK6OFq9CAbwaFZiAIG1zltwj4ZXhY6hMrb1aQlQDo6JjczRib5
NBFYrmwRcrdlUa/1541E5n2lQJAAOh6IRSd1hXN9BZNMNg00JqWrrVzQazTtode9PW6NlAwY59dm
5++jFpy8SsQgTLwohWcQfNzeohQKCfg49hnHVQVJnrneyauhwgnlLVtB8l4QI5RK7FXXbrThlmid
SyN7VFWKnW5CN4opMKqCAOVM+n2N7NUFqhCx+kwTU1SmankdMhEFffZG9DBP7HgYubI7dkbUr/ec
17u2xxnglJE3Mcc3dH7doCl6TNNgX7durKZHao+PQ++/6Khdlq15NPmF28FwnE22tZYZ3WAkNau9
680zIhcddLAD3V9Sx2Y332hW9HmiSCT+8vMtzlT2TMIg6SJ16e6NTKPlQUNfPup9snTmT9toyWZs
f/xrCS5J5zQ9ujXvdHr9Ah36gHV5LrzlJjP41kdKvq3afcwpAN5RjBdTFAYKqE899d7999K3J1nJ
z6rMb2qZ7icCQ9x6e0Oi9mEEVeikgmFFuEAxbRfOmrynMSFunems2v5GMnN4c0PuB5HwG9xOZRRv
ZVPdLcYQ2vN4bnv7luwf78ZpODsclCm7oXLbnZdmsaucDzXYd5Uz3LaKvHADSxQnfo0CbzKODBKv
ovP3escoPncfIGjH1W0O6VxQSJ1m9Kun8qKTbhz2LuCuiRqKzdV8ydIO8RvJwz5/zc6t1hvyADya
EAv0Eg0lyzZC7xUPjRwVYfI6gc6Wc5qc1tjTAmEdyr75QnGI4HghNHGdZ/9o5EQbM4h82CsDZU97
4762AbUpYCCuD9nkSTQ2v5a8zUMAvV8zH0FUBNI7SJf4RWV/VKOmh0Y+xC7ix4iRlMrnMXhoyvql
TedAvgesUYyyha0CQiXRmlAuzd9adGTNraja+DATv8m0Wn9qRmK2jVjzxapmLfQKlGLhvORtRaZ3
Y4rIFARy7aVmpI9j7iuLFkraas82LaD5oU5L+2VrXOgAJ8XvENvSNZ5RZ2EEwTLY56xwnfgYmNXr
fcEJO7JyyfS781K57Ktqcv6QEu49dtsiH5G5VNSqBxrVgCvTk7cbSbwHvaztGUxTaNsYu9kgPqSV
UZ4gBuIA2aRo9YiaRla3Wym1x1464h3PoidDapz7PjRVrt6DdFzYs0dC9vZVBhYfljnnRFiQpvNi
rqlboaEcLbGbLOm5Yba2W5ogX+FjDNay5YkQtoPQoEUFMh4pWXAJL191a43napyB8FtfO6yqaz7x
I04P0h+2O2NF3xq2BjPvP2i9/0+z/Tfjagr5v/NsN1/DVHCsXjOFfhDKTur4/d//8Yf+2frs6n9d
DW38L7hKDRD6/wfXBjPxF25ZXfc86G40JFejxn/kTdt/YYLGz3W1H+AUgP4au3nK+bvtv3A/8K8I
SkWpzS347zBt/lU7/r8ZbYK1/nYeeFi7IQNJbbsStv9C6dfjrHeg6IjX254uczJU0qRULayGq9T2
TIIxg8NceSSiWVuUZ7N8c5kIfxo3T7+E5iWzrVDemSSZNzt7Nfs3w9IOLf309wvgMq6d0b9sJTn2
Bd0moSdLhFGmpIO4Eu1nj3j+uZPF/EPy0EOWsV8x+TETre3Sn8vFzO9GYldPLFPoRLsBV5CpRhs4
FGgcGGqiIWDxjW+3mZ13QjuHe7VYKCy2dXzKhDnW4JoNxRdbYU1PJXmP1FOJ+o8SI3rmXhkkSdFE
or8alLp+b2UDkCLZCR6GtUEoaQmWWHO1qaQ3a8uiQ93xaUWaFqfbW8voH+vOUNe43+2dWZoVlwKl
m67Xl8+06b1dMEgkJXoAOTArD8VuNY35kQYt85tegOzQV8G+nHVUxtJ4wRAkvq1im14tjXpVtkFd
TzyzDcJ1E5R/cge3Ozoo+2PgA5fvem2zT/6SEz6v1lnu8rwq/i2RzPXRIJvs+tTiokDV9Z8TYlsC
UGwKlCEt3ZE7BRr5qJNOFf39vvxbR8fdf5U+/6+lh//j7v/ZpsS/X/z/6iCpv2Txfx4ivIv/OEQs
5y/MH5DiXFjYWf6Fr7fMv1wODh89jo5FhNDk/3WEaJD819RdDgtodAJYAtQq/zxErlw+8wauLZc/
hJDF+LdS6/+Z5fIv5whROnjyyHqx6VUjePE/Z0Y1aVlegTyUjqvvlSF9IP12GU1d36dV2r3mrU6r
PD+DjHPfHvZr7TvHvG3G+yKYXXgAs8EENNTP7lTAjlXaAEOjb1GbCeMyBvCG9DhJFEDjOgJP9dMp
W+vuKMSkIjco6cHpz4Mrz47bmD9moD4apPr9lj5OMNR8cyLsums9rjShbVbxak+64jtZ+53Z26ea
ry6ulQ5S3lnD6kRKtP0R+VDNVT8RFFuJYC/VctYHXk3X0P5oZvA2U1OfbXM8arlxVMASuxXeGT2q
Fq+aK05CypnKnaIDpKB3mwMjUqAZz33/pRSmzrVwEsLZcXnYxI+I3njK4E8Cq7udbM3ew0g+r259
yCgNokkiEWmfTOVEI65KOoNpcNarIF7kiLo/z+9almUqSTijTTucweZsrXphJYGz3ZE6GdwZdfEG
qBnSaBZKEpK7yqYkTHymkCy7ZmKxxqr8A2uUf+iZ20b65KhEOYYWNeQhEbNQW8ci82j9STmUAj/2
ZNYkqsEvBMdXPbZDfra74vegW825Itol1uaRcaMHgR1m/bc12dSIO98543auaw+ieUaaG9EivlTz
TQBj2NQS+aoj5wO+rezRN4bbvhpPYnprK1ZUHE/lCGNMHkpJ1n53lJPxzhPVhmgjaXadHluzvVAL
pnbWYpoHwn7vt1b9DF6AT2Jsj8Gysp51669MqoTlqUc+UlEiDJgybM13Ucy/Sc2821yeJXS/uwYc
PSwLLQ0bJf9QX9qAQLVHLqQ9RJiihGYj8c2GXkQnT7+OU8ZDic8EUF03d6IdyrtShxyds6WGb9gu
ZkuGVCtlsZdW+shaQ3WLQWu5RdYkncqJLsbbkdsQiQvd5bPxu+3saFbqaFXziZrslr4XeJXBMIZd
OokmFFl5P1fVz1g4sGrbH1Om847ldo07o/ixB2sfcOXpmyJlQdC31I7FC6DsS1WOt5nQn2yN/6Lh
UvMm1DKmCejgr1bspdxT0PcoJ36Nc7HFZHi7X4s9/LKX5X3BI8YuUhp3sHJRGwzPQWdFFrYIQyOa
ziCBqUynbzDt0PQ0Xnr3qRgAufsMp6tltdiMdJDvMjN/V7llcrkPftSuARwTHD1i9vrUV86XKa14
ILNhmK/g6ZHuJkw191t2prQu9EbIQ4wVykiu7TH0xnyzcJ2ISzqI+TQv+421alnJ75w10+flr3du
MUB+NJTYHyyaaJptAH5N9+j1Pw2LZ0b6Bmgl74KsmT8s/dLWb9b4RMNrNDTGrrQbZI9877zyIaus
tA8jl68n3hbf/eYeFtWuWzzUrIVLsAyd7hkBF7QKeeJTTvTU8Hq2ZEex3G1geW41oGfY1Z0z5xAN
Vq4efW5XdVoGOqX5NanC+e2Uix0Ue5tTp6RXSSt8+xikq55/olR3ZRP6yqvaB90d7fYO21LTf3RI
XAxcYmRCnIKhN2BSEKEIL0mVqa6EpZVW561W1AiM9J3RbISsFFXGkud8U1Nm/QKY9e+YWkDQDU1b
HqZ8JhvXhEg5rmUHo2eRt+6EUwlovvOn0s8PeW9bb5TVrya4hC6Gw9hb7u9Mz+iSI2phs9DFLwun
c7n1E/bCgQS+UBsQAMQ1RokxdDOcUtG4KK2Jp1mryz3iYMOJRlobd4KNNMWrRB3ZQGsR8OxmstjB
U/qHvLazj2YsyGqteeF9B/FNnmU7F7nVTTqMx5q33KGP/b3enPpr3IzbtqzvbPCiG6JEreeO8S0U
HRwbjVXqyTKuFljbmz66wW8j8tleraChvlLO30SziGQSa3NnTAuvDqTe4Aiw5jVpzeGkNXlw6re9
kmM4rdV5cuSNXSxwXlhl6KpzZw7RZQRGLuOM1h9d7+4lXYxLEJAnw+euGaEm0ibmpFVJtp3Y4Sb0
G/vW05qbha2PrNPpuSgKMBEcUHCxCBeEd5EL/2Aefza7Tjy/0a/cfdIUXkLp264nVyZaS/pyQo9S
pLLY9RbzbK3JKZZiTk9EQETpIA/WvDiflA8zYa/IS3DjsafzFh3dbH518y4clmWjEO00InUFy8Hj
uPBKmn3+6BbpjS+y/bbU4PuODvzp46tTeXNZFVZmU9eI3Vof6DJvjnaN73CAIyrsNQ1dB3XSQpMj
n+YBCwnSDzX+pHX9x6fOF3LUKJJ8UdDuQVUnVqbqEEYyHmoHKYZQsUCjRkFiHftp3tzLRu2Npfkz
zNrFzqYDRfCEd+u3fv5h2YoE5a44N6O4nwCtwNBBRmhDLMrDnN21tbugZQhec229CLE9ujUrBvMF
2sOBtijdRdgmqkNNUp+nD390Nd17VG3dtXzhiCBOlCCDHxurdlmc+dYb6JQcEGIRrOp2xXNgr1+p
vEsriCen1IKDbAxsH9SOYZ0jyW1ul2hhXOIq9ZdvsiRf7bIsQuFx+E+rkcdaY07Q09beyxFdCNW/
TN562vJlu01pjHD1Ibu4lto7BaSBczVF0iC709bmvnGq6rDY5fOWf2Hpjpti3gPKHQE8jEhR/5gK
cUId8UF+TagsP9Q6OFzsoMHRmMqz39kKxp+XxCseRwcHz3xwPc7lVW+S8eoDK4QbnLUq/+NZW1zb
2q8a36Xf8SBBi8uVurpOhXTEN+HQ8wDMaq4Of8twzH6vuixCvZRkXvORpcONQF3Rp7wgukfJX/tT
AkhJYMl6YRaz+apI9d4shzgfh3cxbe/gy3kNCafc451tj5azHiiuS9S47mUe/Jpgs+zifkwvecGz
1fc7TQGe0gjNRjqu4rKtOvPNy2KnMdTUYZJvvTUmunLr11mAyW93waYDGk/dEe47Mel7xLwUWlfN
hue+6f3X0mi/gyrn6r8gFNR/MNOeTdr17DGF5p2iGrH/XGgvjdGkcYat4tBWfvMqZPCGjrV+4p30
CS7hluuy5aZz9ENWu3/c0or1iZGmDyh5RYaz46rEm5QPj0U+9iqi8RUSV7yhnxzAMY3YV7I9EN5E
P87URtnAUeirHRNfuhu1q5aBH/nTzWKzOo/FA974uFyusi48lPictwzhbPfm+MUt+rwqcib7wKOG
URifYVikM+QDV4befa22OENZ3AaVoR1JrkQ7VA4JtXVgWBlJQjkBDX0dY7Lek6ixvcsCfKAbPgU+
Q6JXUcgRzh7P3iGjxDBc9Ft70lC3Ev6fpGafvpQyha1ORLu+g+M91Ma40olofwT9rwXh1RV0Xjo1
oTv1HjxRoMqxdE6GkQZGm9DkifCbfemmaCykpM9ShVhK41qZiILc28CwD1mwjayzOkZk0QwvMNg1
3kzX3n4Lvwuw3nlquVjrUkZoWre9P5kyMmg4uBlbiQJC2M8UVVIzKJz7rlHrx2aO2x/6hqOCPZx8
mvym5BmKh/k+mOTL9rcMAPB/6480t/aoHodwAC1UfRGVKrtYNe02wt0PrYyIuIgdG4hYazztYVPI
MilNXV4xvz03JhOWps79JMe4Temx63K0gIXxhg/5PIDbQOQeh2lAEKnVNIcEF3/NL2WBzj5AZtz6
b3Oz/hYjaSDtQzCTQY/0hcvlvUcfAqEcp/Mclz7Xk0Qq+OwYLUC86xS70a6PWjYk7tSdjXK7Manh
4fTH6zykZoiRNV4c/YkcvDuoiT21CdFm6+wJLK47U++HRFDcuhvZ78IM67F0vHsBOpnTKh6o6ffS
dG7C9pCH44TQ1M2ScUTphtEiXAQaitFB4ZGRAJ8Y/gpjNrPMNVhd9Kl6Drhk86Y6DGZ6JGLohUHw
NHdNt09HNEt9r06FrJkJ3nriR0M9d8y7drR/O4V2kpxfaYscu/XyeK7TwwYpPzkPXCvPDn9osGcZ
VxYa3GGAL9YcsCGapE5ind8qi8SyYr4lKbYMneHar1r8ZKDuc1a+zsF8mXPqKFujeLfH9QaEjHc7
SBQfi5smcFdMHJ+pB/7MTmAz3nb0VA2LHqPOheVmuYvrun3rqSN9xX4+XUisT0jCwf9Zz3t8M3db
wY0Mw6F2gkZOFO7AcsL6bGsbqU9Q3NaT9tVvRTy0Dbb/Fc1YE4RGYXzPU0CnS++dxuWuN1WYeiTE
DIhydK2HdbfvfZy4TyRl7MsBMdZmMp0KTzzUvU8sDiJdtFt/sm3gR0zNjiNiQzVtcq7qASdWMC9x
v5pfkDXzrlHWd5rjue2c3AmB1BKtWtv94PxN6e1pn4R18Fk+LG9pzujsmRLtL9trOUcCnw3fUU/+
Zv3Khu6Z9d6wKRrxIIIhpqZ53jc1jcDYRvaYfR7lLPZOaj7KMosX00NKVsbdbH2345D4cn1yU/Eu
GNxro2ZUYkdq67D3z0Ft7+ESoUUv7dg8YK3qH1PHIylnSQZ7uo44O5H/mrf6UMi3Gc/nzUDc4G7a
3PKzqvwhtg0km/jI+8fMXUigaO5nL8h/Zzk9Ehzbdf6TWfN2U9plCrHctcaRJ0rr4qmc+YAZSMgO
lNYxpyw2Rv9uPo+GKe51Y9MvVcWzhxTLJsaqmN+allwAzEH6sfZcFQ2K5ZlmjZu+YcS1BSTBSEHx
nnk+Z6PmAS5QNEWuJ0fUzdAcjtD3MtB/IexWZMvrV7lTA3PXO/2a9F5RH4Yl/dRoMH4hK0xjocvM
X/Va92+jZ3iHfEAmEmSkMbWp8MlpQ+htV3N3zwprQIdqMkkhXJK0X3J+9zQe7/Pct14sAo5xpuY6
pCXaLPPR2VIyQ5h+WXM08mGeEXnlJ9FS3blpLfK+IDM55qnPZaqvHHWtMq+6C1dL1R+8ciNa4Apz
jBUet1zkxl3rpvLUtD4KUV1W6hv/lhciqVmPnEDdMYNjOS5dpp024GIXqxzFeEMGYFCYe0WfZ0wT
9vpWBRC+TmWu76PwVmJ2lo4LgG/z0V1X+SdlnoLzcrxDa5ERocNMUxDTqO8KVSo/TqNi1bWk2GC/
9ykfLtmCOn6y7kJSYx4bndgOU05fhzdkPlpCu6SZb3QPgaOqXxzkp6Wq8xgFhp5g0pzWiJtq/UH9
Lt6nZaFJ16xc61m6k4IFbG0kIKtOZXVqp8kC/ZXovW1GDas64qmGI3OxKiSxgv23b5597sMGfXWZ
4lQrnZumHdtQpxYxnI1ZB0TyFjz/V3xRcJS41hMgTFqFFOvduubk/VpJx3jWm4rfl2uZ5SHQhbYX
ULLPi8y7c1cK69IUSxU1hn6utIJy+A03aWxpNn8NgXPTg2cL/TNz8vkjhw3hTJ2m7cErehYSXzb1
r6xoGTbWsdPgElSfeP0EBVYqK+ntlSW2cQrnm4SWRSFctGQepikanZ4okfNQjdXJ0bryUjIevU+V
VMdytpyzVhTZABkboJDqTBPzOl+VkvEJx17dDQ7jetdbb+xPSKY1LplU945F0cZTuh2xSD0Q+0A8
yhA8rnP3ZabDoR9S+OQhO+QGrn2Chr2JgYM6uOOUThjq8VCAAFyF735YN446i6LiGEkXbn+6MXKU
34i5Dn4hqaFKIbJdnA3RgEG22Hns9ZjnJ89h92jTfYDLPyQNURxsAFx0kq6XPnayzQ86vxXlKJQj
vAOHKp2yOpqrmWUnk1p6oBu73A++MCKoVBJyfE9++VP3tiyBca/pq80cQDS2JW/gb9qdWdXTVUFQ
Phjb5t1oNuSn3exhtB/UOi6HydqmOYG4hLIY5OzdkLTaN9EAdfSUteKzao3rmyrz6dgU5WiHlqmE
h/pqwBlBrnyNZJsjtfaRtIvV/uWkeMNBifz1JiPGaN2punEvTMgG0kINtLWh56XaFcvUnwzR9bDj
U3pwCcGpQgrUxXdtbmCem+dmfKKrvoZzOzxInVHbNNmlGEbm5eNago2AfK6p8t5Suso1k7QKyoF0
O9z6dnjRxp4kBo+/95RmQ4mMyqsvZLwvSWlmxwkibIcqY76RpvBjy1jMZ8verqPH5i9HaRs1mKKH
FgeFKZXKZSVGRFskAs3E8V5MkeKe3haDtA7Jhsi7tRmAKtN0BJSJi4Y1sJ31mGR5/TB4y/zL6Oci
GuXVq+O6sL59F2MR2lMncJh7eengzB5NBBo61h99/e3VnY5MnDmEhblyNvZrPw9LLvEj61X/4xRj
Dl0+0g65LdkQ1oWT35ADsJ43dwQuMc0c0a+Yu+zkqu7e8R3B8NNkwwP2M/MzYwcjI3LuWzJSVmjp
tMzOFvV3O0S1y53pZa/23L9UyK1CZ8oejIXKzRaXINEgpId1LPTAHRhWKQ/YdaiRqKV+mszDNqTy
I0i17lJbIG21V59MzlpWm+ITWVaeyHr4cJvy3lin54WmaY4RpCUDNqiSPVy7XQbcIY3qQGtsGfX6
+A4Exn+i0vcpNQizrH0ZmiX95W3nR7gCMUWgzGBkc2qiAVJqti6992F29hNIknFIhx4TeG3dy9VT
O112h8bxQvpxtYRYhdexr/Mo2+zpAZzpvmjXfQG2WurP1mZQ7eBUv1bOP6MewHs1x+4vM36hB1S7
16mV4nQ002i6J4aThTfJ17SdQaQNmmm5z83U/ExVR2s7OFgot8V7KQaXjGgtrGb9WYHPIzrw79aR
ycEJmt+1bd7qdidCJuw5mn1kl2RO7oWjd78dnhUCm7i15/pOr5Yxzslm8VHZSE8+1a49HTa9FY/L
rPvIm9YLtqu3drN+Ew/yNZUvY+qFetrFxbZYh9p762oYiHlNwZwIAwmzSqjIcL42cqwo2/JepB5Q
P9JI5KYZdy0yWNvckOEZgCnoZImgiDqwMSeDBgblW0aR4EmJ+VH3DidCCvtC9eCevfl1VR73emMv
YdoTBydb7Evl2gC42o9e36bApsOznOe7NJhzZIQAXqjWqORBLIEALi5U/ZNfxRQ+so1F78ukYk7D
ANckHfmAN5XBkOf7Frk5bXqPzKXcGcHwQ/lCk2zol+8BiB/RDZOotLArp9J5ch3npATgdl94QTzh
rhoLmcDp2O9U2LAViNfazffsRX1ERcWPLEp5qHMxRdxMpX5XlK32Ypl+e5RBiqjHcrUPkIPz3IJV
G7589U2Eg966JvoyPvSq+xb/k7oz241by7bsr1zUOw/YN0DdAioYjFYK9e0LIUsWyc2+3+TX16BP
ZsKSXVZmvdXLAXxsiRHk5m7WmnPMvscTGo5s0cr8vY0E5S31XRbaA/grIOgGZgfTRKZDYmeybdw4
3VBRuRtx+6/UqL6K1Co9UH6ezyHU1DiSonZjZnmF/BMuWt3iz5nks51lxPdp3DmqYSuMILdU45VV
m6uHEEDQtqHX7bdTS/OIZsbemnK/NFta2ejg6Wz3trEmx3M9t+5WNUJ1rSLnk1TxcDbFiKMyi1qO
fAS8E6H78s7SftbPURrDWAeGfyV7TfE7lVNs7E2baS7NgJPBBGSxS/mGM2AbqmFVnV2FVeKi9tZv
Hb3G6CWE/txb8QhLTrVPBoYzXHPeJC5soYjVYNjqyqWz5svuDdaVtZ+R0t1MsBWfWMjlsSzjb7MS
Jk/mHLmnsA13Rc9wiRSb40m9tEcEFr+qPnAqCus0DJIQ6I7WL/ay1OCdcNvpzPZSZWMY+trMyrOw
L7b9XAUA+15kTcGOsodCSYrGmGdMmA601SjH7zDGQAphi6EPU9Ie8geZ7maqOMxooZ/ppRrEcW+d
6zbvaSW1oDXTN13EmwIIEuHSCMnQrGVGelc3nb3PtMo3NQrVWmoEhI7ykHT21JzjQuMuURR0ZHHX
Uo/u3kVbP86pF5MRJ9ZT5Gj4ilhU2GGsUCsIbJTokk1xKGp132oWVW2m6JgTbgLh4RkzUhMMYTuu
wsK9m0fjdXCSoyLEQRPOTmTp1kvZV6HOt0vkomQ2WAi4zxKCME4jzFE/9XC3VPACV54aohls5okk
u6gEkeQxqQm+JLWrsjqr+3mvtyhYW9FbO83DwWWBCa6yReisIH1G5OTjarmdwvxBMeQ7XSy+7nxh
6+j1FHPZIcSPHgWmHr3y2sgbtvqjepOI5E42iuEvZmOzxl8iw2NYaOdWY2/BFHKU7+NjYo4HFkaA
HImGhpW+5qazjGotTI4iDt0NkS4+FtU7ZkjnVvpsPbRzx8gZx8UqbmkH2iG3oIz8oa9aH5HoU0h3
ew0HwjxP+Sab0q4Uv8ptsXIt9m3GfSme2vG9bml2KAz9WJuhkIG0/95F9nODv7BxzN1CFKeBVVDw
NQ3vjtSx/GCh7KVfczKG+RbA6kupNk+qpK2Qwy7p28kfo1M9oEftansC5hTjYoxcd+1xwvQ0Bf9k
rwB9a8GtWJEWlFzWarUr3K455sPxIBBeh1G/okQF3Uk9dqR+7qqO2WF2KTWkpcoBQgF8UaiBpW2Q
RvqtmHdenopVW5Uqiapht+bYf8plrq0zS6PTheFBom3axuQP3jkp9WV4VfFaSZ32wrSNV0xLLA3K
dmlxLtBsn4CaeF3HWrFuq/nZEuWVEGdjKoNcVOoaRBoHmKy8rbkLWIo1JnDNvtVgtKaTYMmbVVwf
GlZmbjTjDnrXu62+iqEZv3X0DzeWk3LxS9VelHxl6J3gHVwRzOCnjnEhML/QEsnvUz2EQ+7N7LiH
G4W9xm6RtHpe/wKtbRKrzBvvDQqyonYpUnf2lapHhME5K/4ZFi8GrBXDlASzxVBnetGuVTvxEWik
OD3EXT1HJcJm492eN0XLNwaMV6brIo4e9UZsRiT521aPruacZiNS6EMdzZh4uitTBaVF0iIu2PfI
znwq2snKVudxa6Gk37HUXNRM8k5VbA3XWtc9znVPwtQT4TEa86NR5xw/Z7tfAyvcicLYe4v1NFXb
7JUFhfxnD5AkBpRtmVBdb8uyWXv64kyhjYcrprjg1UrXfTlfcxbCPUtTLixnc901Zrkus2yJnR9v
qQBT7uqrHZQzktDe2Pjv8lg5hxjIgc7J3qJ2PLez5sFEA8mj8vwhvqQj5A+M5FRjQi5bYx1N9VnB
pjB/yEay4ohipFZETc3uk/sc6aYB+XGddGhA3bR6HY3suh15y1ScpabdUXxMkJ0jGNCiR3wuoV9p
1XteIkeYlGjbsYRgXUuWVtlE0d9CnKUPADpj7Vuf2uW53uM60VrzSExwv84MtAwDytFinJ5tNW8e
0GkNWxSoAltsH67ZM+66SXmSZopKFl6laY1rdCAoPsVM/zU9mPlbJsJTVwxQa2JWR3kbm9HaVceb
UiuDRu/eqXXSz1RDXqxwuhtdkTz3Q3E5cVgdGwrU1YAfWuE45NZHt+uOetVfFvNTpM5+5eZoB7SV
ljlXlO22Rmxu+zAJFmWMzlgMjWYrNYp3YFmZnVsXa82I1585yZhaIi6TUze4WDoH/uB2p7ZiaQbq
gFzhgvbAvgI/LEvjVamZ9yOid4tBPWsWByPEzb69GvSWfSaSjiLqL4wCqrVxn/fRCoM7tIObwikP
Hba9OF62AuaInRrzvhara5z4KXlfj0qN3p1D1rF1RtQ/01YzsANq7Zkoww2rLHCDvt1rOh7nYae6
WIEtxl7ibrspfp0QOnf4INWypNkCh485jsCd25ZaPsQ29IamtTErlnQvXbTrD/FU+0jng1i4q8GK
6zULZPxuRMyykVH60k73nPGBUNjBPCNpwpi1b+zpHHI9b5Y+AvSIHkAHHFKN0kp+xXZz3Ai6xBIw
2yoXL1ZTwBxQbjssf3j0giqktUsUgGpwtmg02gb6sW/MfWXP3XpWDKq4eUeZ3drk+uIKa9UYV0Ky
K6DKGhB53HbeamF7yAXKKuxbYZa/WJn5MDjTBTW3bC2p7dvFcWjqXYE3d7bq+Eppi1Ch/zPJwFEn
6vSimr7rIUencDLfZVz42cyNsqpr1UtvZuvgIVueMv0mKYbTSNOEib3hRAV8UnpJF4g0RRZRbmk1
4sEZFM7RLiMbnLgXFHV6MrJ6vsPonzBBxhRcKaeYkXmwsJa4fcY5VJtfWzZOGDhuvGy+cdtxl/Qu
ffLcQ8Pu1me12gt8mtV8UQ7yKPWZrU749pM89/JvRdp/FX1+WSLTbpHLLmivv//3oswFRkiEJ5Hq
1EkNT1cBln8UvFbeMIcpZhmmLse6mAhNqrcm6bxvhdNkDwB5KaQmeKLP5FDhBUKY0ekBhP88+4K3
hMTu4ydxFuWdt8TqLdwcoDsfPwm4s9bOO2zuyPfaFy8LedIaNcFsleVFel3nivJG2d69zfqyvXER
gm9oXLbEF892ih4ZseF/pMI8R5tVtuV79+PHXkssE0kUd//rf35UYP5Jq7lc718/2P7r+uuX7uXD
H4IfUumr/nszXX9v++zvi0Tfy+Vf/rt/+V/ff/yW26n6/t//4xXjUrf8tigpi48yyp8GyPLr//Fj
p5ecH/vfzEhJln3kJPEg/ine1v/ydIvJZImbpQiyaGD/BiUptvEX8DgYnyYIc101llyFf4q33b90
jzQYYPiQcQFqA176p3rb/QucETHDJHe4INTc/0i9/XkIAfMxGMEmfQliccHffiKlIcQpGDCRyfFJ
zdaWmjxEnpEFU1W+ll73zU3cqx6Z8y7W04qOD1PyZGJV+umO/RuvFJ8CWSoJ5rZO1d8wnU80PTMb
0IOObHwpTanH3h0ObpF/b4W4BXl3xCBT+O5CxymLkgjJfPyCfad9pLLxXLi+w11mddfAVn3WsBO3
U2ltDweVbaaSrE1dZ+NvpvVFhfZbUtWdKc0aikararIdjNaJW5MEN7cpb1RWKFg0x8TCQxl5mNjw
Cq1tqEsrvSmbHbquqvx/kDz/my/b/79yZ4/34f8ud76ETZZ/fOuWH/jHa+egTibbxrUB7XnEqi6x
Mf947VzjLxUCGQdqdZEt45v412vn/WUviQ1MpkR7wgpaxsk/Xjt+n+cAtV9iIwjFsP+z1+4HxfSn
NcSy4fCDDuY/xBUZkB0/ztyF5Xit6UnMkV0cb+Axaje6M407MsLqtQ6j56TkQ7cfCAMz/LDAWIn3
1z4HhiLOFoDuWu+pk0OZGQLVMa1t10U1DBjZKWuMUuoWPiybEuYd33EQtfx0o3/zuv4A+X369K7G
vAXFkdgXPv/HT68RU+t5oYfpV7HdyzwO2Sp7uS78PJoSoE7WUylA8k2TYKpAXxgfJnR7mAo1Mt5K
E3QYmj9ASWqymQU3QcKeXNVdnh7aogLSZffPbVxeE45YPzrLZgwHjfccZo661oQhxrUuBW1HpGHb
2oiHY+ypE53MDtOUhwO0K+LypA55sitLBSmHo+DL6l0YGLIUR2BScvfnG/LLLEp0l0Z2FxO9bRO8
rX7aEhRZkUdu32pBP/KfWXjeHSjraV26idxUFSUYtgZrpwevHA/DvSJTtj1a9YXdYrnKx8eiG4xn
G5osVhz382OxGjUnNY/Sjtvk8jarEtrUwNyjYwgSihKFkT7WKtUjECbDtz/fgc8TKPkYjuE6NpM3
lyZB6eOIKKlcpoN0UQQCxlspjQVPZczeFce9N/V83vMBvlo0ls3Nx2+7rI1APnVyMxbrwsdLDlUc
9l3tdIFLTc/H4fCY1811i41x9efv9utt5UK2jvzIshaMLmvxzwangk1cYcE3C0wgaOxCrbnchgjs
NkWtm2vpgNxCSKofxCCsL2ihn/eazBPOkmLEO8amEzbNp2tje21h3PUdQMCOzgJC1sC1i3TttpET
ZGpzS/owOsqsXbfafF+EdGv+8y/PZ2CbyYmfoL1Pd7klezoNhwYCvxU+Ut+nWmk/CmPxD42dP3ba
pijs2z9fkwn485MFN8iczY6ALe7ntylRxlEteg4M1UgtlhYs8t7Ure7+fJVfx48LQ5SJGE8d+Tn2
8vc/+dZ6/OstkoEmIE8hXk9kEDFhdS24fzP529zIVpUN528mzN88Rq5F2DruOCLMeEk/XsuxR/Su
rdXwGM1jXzt3tWZ9V+ICWbBKEx53W1CrU0YxCp9y1z78+Zv+sr3B6qfrAJhYDsFvutan6YkcQRd1
HJfvDP2NMPYzFcm6o3bPRtTvtJAqI/pozJ9I52PnRlW8Z0JgJ99aZOaJtLZsa0iNdNOEMtfTnz/b
b57Ch4/2aYB3LeK0MOKjgfM8YFa79MzuG49m9+fL/GaG5hY4KkwFg+mJqfrjE7CV3JUC4FAgTHnj
dO0Weel9ZjQ0fdCstYrYxGp8Dk0I8ENKMWekcfbFq/TrsOYjsDbAx2Vbov8CJRZdJ8peMghcerPI
GTzkUkb9xTdd1t6P0+JyFbYVqkaW3S92TLyYGZijgasI5y6anNsu6+4xXm8a5FF/vqm/Tvq4Rxlb
JsseevnPk74w4R7WVt8Exlw1uzlyHpOSrpDeUzwarMUZ6erTFzfxd18PrQKTAxgWdGqfniM4FM2W
okU2VfW3EWELKztuvnWmcxhi4+3P3+93ry15zzbiJIsr/XIsqRV71sOpaRB/AoHNlVpCRy0JlJ9K
6ccVLbsK2iWEM/exxFum1pX+xdP87bilLMm3xYSnkqr6cdz2IylCdVc3QWOb8GNb7ZjUg9jQllpj
bv8+8VjONE0kazKCt+xbrxNsAF/c899+CPPH/M8ZiUXo0+pOM6YkN7doAkuWj4ahXsNxOsf7ektN
9J6t3SVrF40q692MKcLJkm37vzb2v5s+l/np85jmYMgkxeaGo/Kn6ZOEJWqBbURLCYMHomPlzEup
lKehIDsG4iZgxwALA3iH2kNd7XVL2cqw6BPo4P46KO3FRCaL6QhU6Uq6c3CtwtIrvoqx+3VwcoJU
4VKzoVfR6X4anKqLEHS2VI2Fy7xLesM9CM/dOuiq0VBQy/3zbfl16mQpgbKMs9ZkjJqf7grmG7vv
BKADz2qHtzRNbiyjNN4H5avtrf7r/ecl52Kw4S2diMxP+30hQi2VcPYDEEN7JaseZyM1/aloL2XE
ljYBGENRdyqAzBUHuq7e2vJUEnJyVEUkcFAFBqMjSIJfF6nz3NnusOsInsLgluu7zmIzQUf5qhl4
PrScQX7qsgFqM1EF7k3fQa0SdcUXWQWfn5WDg44DGI/qx5b582w89kVsV3E9Bz0HqMCCv3Elo5Io
+dlE5DMWX83Ln2f/v6/nEoqsWhwk1eXvf9puxDkBVBibZpwn84TgTQUNFMGu+POY+DwlL1ehjOMS
CcgoZM/68SqZmWg5xA4QSSEyxxnlKZjo586szmjRBx5Imi8u+HlocEHQ2wthABYSZ59P+0NZwVm0
tHQKdOLHHitEIUHc1y96o71qGbV+OgPwV0qz+OK62m+e37InNpZNoukxO378ppbAONa5rgwytFir
ilVIL43bsAPvnY6tcdCHCua/uHPn99h2b+BdXNhucRayA5rL/FHXdBr/Hg6IPz+Azy8l94ODAnOU
Y6qkKHwOfpRF1KHfbKbAq3HrhjKiRh+CJfMqIJt/vtSnlAPL4lpkYPw4AKHlNJxP0006KX2XKYlk
DoxQm8/Fwhmu1jT1ZzBABWgzhJJre9ZeEGNuaHK0PodOBdaauWF4uKtsTL79+TP9Zji4VDSXj+Oy
z/qcy00JjfC8kHaraHF/IR7LfaNuq8By5hfdmB4FSe9+hKh58+fr/rJUO6rGIslJEEc6OIyFufHz
60XNhvlcijGY2vQ9s2e4Rh7o7HztySIJSAybz4B9lUc7Myg8oEFDnJfX3dufP4ZtcpmfV6rlY+ia
a9IfoHj7yyPpMxrLUa8MgZmNxptVhU/pkFyMqt5vQ6f7no69fQtuYnHNaF503dBRoUA4r3Pdo9/i
Nvs0c9yzHj3pTjYOih0QitgAlLI5omJtNqYyl1eO0sQX1axY+9Sctb1XzGNQqlnxZOWkfaGDUZ+7
ata3IVC9bR+DVOqbot7UDpajVqqo3ypY7mQ1nhCDbiHCYLCbMFfZYwFCyBTfCsVxDtATjZe20+R1
l0Mmznq8FkIvN4Wu39ejIa+nBUDnjumwg7ptneoSU3UyZOUFWU3zlggWBwmZBiJ7aLIQYekoz/FS
mqfOFZQjaAK5RznC7E0dIiC3lYNM9IuX8TejgifB9okzDyW/XyYJZaqJNIMeFEQYNa3IRNLhfFv8
tH0LlicZQXfBu6wdA6aU8vrFWPhlKLAqmx5kBYP5kXDkjyNyroVrplkzBCNokTeiCsM7XQuLHSa5
ewst6hebcf3XmYfrLQVsTVMdncn/4/VQbhdk32RDUJEDed9rlb7Cwmmtc0cNX4HP2ck6kzVOsEyR
1/YYjg+ZYojbOGucI3xs+30Q5JXlQipHuo4Vss0sISOzqbF2sW1iNkvpBF6rE5GyHvl4fufwi1Sr
VbeVUWonE5/39s+38NfZxOTFBSrjUdAi7OfTS51Z0wQCBa+X2UQYvJAYXTZe4l4AdmLswI/Zu4OM
gk53Mv2rocMj+vUBUvRYgDucnQ0W7Y83NNaQRWOq74IwFgWMJYGmWIPfstdLt4PjXtnVU5kQV7Ua
IunsmyqxQDvkSn4RWnnxJt2EZkqBAWuUSbIvWktezqEF1ntOe/Mo8DQ+unZs7PVqeM96qZ0EAGGM
f1p2ckeNk1MdFpYJhNr1dh3GK7S8CUpb8gmfMEycVNhxOx0d6hHTWYNXDRqml78YRUFfusZtaOCX
emic3HmeSmIhKyzs5wA15T4LG2dXWXp9iVvI8dmxeNfDZFb0bJFSIaLs8UsuwC4AFlmzi12h35aq
Q3N8UIxg0T7vCquvnmJ0jVsR2vSBJQAxo6hq9F8sM49xXo531G2Acpup3gSoVLGi1oLYPq+kvhBU
xsI3z/OmPCOkor2QBE7DLC+H8hiKcSbNrx3mFyXtlRf22dptOxrWiyXRExNRlrJqa62eB6LTqieZ
AWeYIfRepaLPNi4s2r3aKclFFroTuuKwxASmhMQt6A51cpS9AC4c5yXWew31qTGohAG44LWIUOjA
ELR1UZ+aiGryJkU86seTkOdWpZTw8BBKbkQVZ4mPtky3t1PYcS/ssb3Nu64RqxEV5RMm5mrT1kCy
V5CMvBOmqeq8RQq7SpukeHaNOj5acdzhIIictRfZYAkXq8pgOx38hzJFEFVRUX5iL4OpgsopcB7U
lLtsjp2gcOFnw7asD1MqwNIndfqmRkN/OU2uDVwNiNKsjfEpy6U4TKae4HgBlh0Ws/BdFVogqZcM
tckQQVxp53Gogs8DGARZY/BwMBitqxy0LLa+yw7KERsJFS/wzIk3CtyOMtc2sSbXRGgFO6wbwtoA
zsmhGKXaQK9C18yUvbtBQuMqdl3Sez3p0fmPFZx7Q7JN7dDYu3mdbMGU9SdssskhRme2w+05X6uY
hxo/GTxgyNGYTYfZmaIrZ9HAzQj3zlKjDSmvJzeaSLWz2kKohPBQvSdOoDgmdmUFJULuTduoWh6o
SdEfZIO3qS5s7z4V3rCRjes8J71d7+bClCAWIL4RkD3l5LQUM8trMZ2HkKR9xLZogNTc05f0sNon
sTHQJrcnWdtWeMm05FqQjHIwS8e7B/LrBU1oyetGYX+BG8+tz5spCzflQOLlQLZGBYgX8U5Ug/vU
zXOQKYGs2/FQpppzQiflAvl3MVt5XbJtk7xfoIIlSaCmYSlIX8b6ZNmiQUwWPvVOY6xtMHJrhTPF
tmt0Z+91SwINKOPdbHXJeoY0d5uknYMGNvQepSbktYx1/KnZkmUbjS7mGye7Tqkvn/cqsuMiS93T
lGf2ueOEw3nTz843nVXg1SvIhInCXDxWeJu2P57p2KZwFyQYrZA8VM5xpHQetcqL5c7pEHm0ecPR
b8KAcR6ai+IrMUwNld3ApqFwux1GT89PEhUZUhVNF0qaB57RyktC0+V1CTyAFANRbgYK+xsdi0SA
wFoJstGzfala7rHmNHyAaPEy2tKD5xgKxVeVziA/wbqy85bFqCIQAI6GuEw4ol4WEYE6qJRjFYUZ
Qa4XXTkb52PniAiPZclmUeDCKgHzpAla1N44J84ZuqGdjXfo8QO7nOebZBTayRGMXy7RUDcd4F2I
VAXL3zQQBn+sgsS/0u4a+iHkQJLo5RiErLVPmcPPkqNRPSEME8fWiO23URYFUTdjeTRwIQMEH0lm
KHJybhG4qLjWuRGPJYGwOIXlUJysst81XUjyRNbuq9iNLgaSeTdFZdUHk3LiKUkz90oRSPsXvvR1
77rz80xw6YM9mdNVgaamGEvluz0TUJGh0POpoWknY4LwmMFU9QVJB5dO2AIjUiKtn86rIhHgiFo4
CrJA3XiBVbTRdvNQuNcUU6rDvDi6bOA5rM50pe6wgckkkKqHJ6kAWgPXomiiqyQzpbdxOq9fc4dH
cpOIIdPWVGkFaYdGpazGerJB+dqRs4lTGdENpL0roaQM876atWoTVkVxVaU2nhMXXjuyuOYukyrE
76axL7CLlN+FpsgH8icULt0OUIA1GT5gIItrdKdlvBnboXwUVMcd3x4wawWxtKZN6zVYafAeecfO
Ud9mcCtBP3TkDqO9Noa6xsUWWuetkOLBUwtsnKEj7FWmY9BilRmB0njDs5Mq6Uuq5sltWclokxdk
AfmERoBc0KWOXSZulPlJgSmC0zLt3IqE4DnfWdHMfKNmqPyN7Ir+aPk+F/juNMsB68P9Gu9saUyX
FUhIVLcj9n3TKsHI4Jc7AN2sAVIUGOttejIpdObcGQPJ8eRl9PTuNFiGvIPCWs0biTWGqB7T+K6q
ybfKGZyLqLOaN6XK2CdilbTu5MicQnd2kpcVVlp7lVaucwf6nMYlTIFTVYl074lep/DYyVvOQUhg
qzQ7sqRmTz2MA38YEHZ1+GCZzGA1lNENRpIj553WNyRwEq+NjlkjrmyLHFdvqL0zRfKyDpFq7Kk6
ukZghxxwtlqn0OauRvagIBmuJzXTt6o2duuYDuSzFHOe3Dvt/DQlZqxuWKRh//aoCX3PHHhALaoL
CkreYZI6HuDI3OWyqTlycObZNrN1mY0YOVaOBdprFes1q5zRGkzBpkFOlu8U9BG4J668HMcQqM2P
XZAHC3g7xJW1L4c2BV6R5PVOk8nB5TOes11pL5lIMzhIzn1uLfuYJvOOtoEYSxXD1ahFJCpEPcxo
2Nhqn0frzq7dW8Fu2srVduv0bKmVbNA2IPl2/djlTKBEf3PMAwmmOw8FUucxpjfVK6jxEQa8EwU1
75bk4FWl5lbgVk5AQpm9qWJyYcjYdldeOT7CqFd2WUv+jxwrLmjhmOEOpd/yOkbeWMAZXsIST7VX
s7t2vX1qDRLjj95edFAk9/1SNGrqWD7Ydg68JVuyb2BI36tq1h1Lh1cFuzwCN/AYGk7Ndd9KxIuy
dHxHuuleNYwtDpTBN1oCXatyl4BlXZP8e8vLnPmgS0+AHF3fw4BCVK9x2dmjypuvmVduqElqiVIt
93ICOtIlMbyOsZou9blq803TVPFp0phBLRqGV8SZlVvQpOppxtrB2ragfxDb7pBrMr82bEdH22uD
xIHD5THRXWHropeKz/IMDHV9DYQV5IGWv4ZDMR0zAoAIDOlt90wuf0GaHDYPUwWvq5Uo4BGzk0KY
tCCDZdrsOAPhCh9qeYhHaVEPi/o7fs9x4O06DHTblqq91r1E+cvkJNYG+AAWJ0btoU8ndmRGGG9r
MzPZJ4fiTO8tmxkLn7QXhfj9wvwkrUI7KSZjU7DHUHqQ2FhR5CZeZKqh7pn8+PiKU6gIJK6YUxzC
27TYDO4xNRt3Sgj5OSui6XpItGRPooh6GfWElw66yiGn7FOCRjR1lPmahqlk+iTBw5n1HM+qOd3Z
I6BjKLHi2hQ2so46N1vM9PrC4ioL69yICjhuce4QIVQqjPqZg9vK8RxC05IBcpYHss4h18Hk5eln
ErJ9Et2g1cXooiPcSdh8Pc8C3mXM321hV+M6xzLD74nCgX06bt7LKYwNhg7szmfUYNHNAFZvD0ZK
Ej8ejm60pmQxXLUV51ycjPN4qrtwPIGElhvyGMBrRVPINFXCarvtM6HgITQtlvuZ2BxRarhFPGqY
6GvWvYlwNrR49Gpuyuu2EtaLhAukiNoyN1SyAFJJvAJ6ojowGdxxCffBtZptR9SaZ5SilENEzNlG
SwtxnWR2v9JqzXuKc7t4yAelw9g4JttyWfO1uGD7kiXc1LlB0bnqcP+uB52doMkquFfaKrpQbcwc
pT0nqOr1gkquVQUyU+qTBMtQYO/GR6DKFYUYdyuUJfKbXtDUzT+yv8h49hQ3hI6BN2lMDGc3xFEH
YDqrXieG11qNHBKgXcWB/pN29PY70p85f07KpZVH7ZYzQnX2Q0zTmQ1JNXMOkEILS/WllOWSmuxq
h1DA3gDZ5PoVdW5wooSUtRjIVyJBqVRnzrodwZ4OhozXqgjHFzWNmk2m83DK0T7U3nSitafdz5Xy
5hQiuicxO/lG9Ie6mfsof+2VHHmHmpapb3bF9Zj10QF3fHxG8gtzu2mp67iCimiZuFxWY+FpN54Z
JdKvZgsS0PKRWptCz5CduV2jEYZgNIXfe0PoN8pQnw2uvh0N9nRdVym7ukrroNCd/qBSvd5KywsP
2mwAU1Q6WFIF3rXIJTicfSbWmKgYjz2TFUSphvOL0nrnFOhn3Y/nBp0IRded1XlyWLFjcOiHlCEo
nLSOult9mrF62qUG3DLN4zqAuwCLxFTPPZUKbWNYB80e8V4aDdtbSBDcRaM09yMZVKvIIP6nTIzh
wdTTcV9VSq37YUseGoZmK6DCVhyV3GO9g/86xLcg0eIDye84f2XMhjHMXNo3FevpanAbdndETBWZ
uI3GJNyHmooJj5IEFYjpJmoT+zBhBEb66EUgcUqzJ+5DGzYFKWR+rhRorFSmJC8r8xY4w4zLlC31
lspA6ZMqziFQjGmI0c4JcUpWpL+sRIsHFpLXqZccF1l2MJAYw2tEpx7QWfjk6a08TZlNMQrBHkEX
YeFTGSEK0c5s3B4h7jQEZ3bXjhuYEB64ABJTZoxqiqk8ShLrWjv+Xmj4T0dzOcSNpb7uxEyaByZm
jAWDt226am/2feyPYT3fDnCHUWzjsu+kpu4jLVk097htVEwVA8y1cowwJyjTzBtLTnIVO2RCqPOG
+v7iQl5WBJFU21qS8uIKCoy6WVp+6OKDzcLpdmoMuJhOmgaqYjvnmpFavpVUZ0aRJkGaMBSsGCKw
O6m0ThJ5XghCZ+Youw5TtyMKD5ODrDr2u3Kr2+odD+GlAxjDjbrHNLkbzWY7Sfs49nl9ToAWLowB
eH+9xpDYYssivYAtCjBHoGLkC/quqchLIxPtQSMCxJhnsXKYKfEnmJbirhIjm0hsaOSVmdQS+tVQ
KNcmFA2M7UI/uZzovyeevSDzioeZHiUpnmk7+i3kxo3XKjKYzI4EQeBP5At55ivv05JKwLQ/MViO
tgXKZFVRLMIfDNWq8Dp0e/ZlSDzTqtEG42HQjFt3hkcKwqs6WYj6Vqi8HpJcJ53Zm1L0Xtp8LMi6
CIj48HZJqWt+4kE9t72hZSdkjBBbgGboieE9g1m6y9qIoySndlZRQaFlEm8UJ4Caegs1XekRY8aD
72TdG6ALwInkJY8mh2vKm/qlpQ86EQ1kwcaO6V4Zbu+eEtKY1loFwxNtXH6KFKgonJIxmmfY9onX
w7ngZsl9OE0ly3dqnbq408+zKspOoI3QS9YR2BHj0Y20yDcK9g6hplvntmxyXq7R3tmWMB8dDbMv
4n5yeJZfztYAYWEnvwH3qq5LIeka2BxdQkwSB8rM9A9sg2qZJZ1qQ/hGu0PUnJ+UWoTnXZx535yy
0XSElaWnrrgBVNMyBAXwleoCs1Mb4zi76yjy2JRxZKi/WrPDApVpdoWXvDeM0wAmZjtEUbSu1D5+
caiJHGveiSuHZ4BdrC7+D3vnsaO5kW7bV+kXYIERQTv9bXqflZk1ISodvQu6IJ/+LpbULZV0WkIP
GjgXOIKgibIqf0MyIr6999rnla3mYBfAl/8IvTnh1yUZssTc9ycV4Kpr32+mK5c1+d1kmXXfaJV/
RmAXLkwRNy9dqfI7aq1GsfFtJlp+i2A/T6440mw1IPh3ckfGc9wrCGPHqo7dnaJkgltR6udYdvOD
qFJiS2E+PnaLU9/y7fb2th/SBNAMG584s7MLaCrFHqm+OQcrGhV7zjs0LYjZoz0H7mLfQnsZXAOq
SiX1spP86su+otyOgsWB0h5TMHfMsG51TnCYtZdhCxx72GaeAjk1JzcDdL37Uo/6RBOKm7CHx8il
LYwIJAjOR+YuFZWJDm0oGLTnQrvfY5pCWStypkpjafiaBrYM2bnsebxIKn9fQ806tfi02YJZdMOH
1oOP1CrS2ktROl+rWcVPFlsbv57DfZC3RHYYzlm7oG2JOc2GZaJcgNA1va++pp1ijAax5p5n/B0T
PfJPHImR/Nma3OdMH9mouYeWmItRcC4QQE/jlAUsCMjwEsLaCvoYN0NYfKOpiAUK4CkihPWpclxl
dtIw4S7VBoSQs2esfZIgNmwNtJadFcQ/2jUPYZv3X/HUn3LrDm96YFgDO6rb1Yk3wNyq76B4MBGM
LAYDSeqe5bz1jT+77oUWVn1M/BBEsoFCUox5f5owxd65LLIfdsQSTTxIHpzFdT9mA63IHYzaDWz0
PMj022wKx/O0Ikm8GkBPmddbWyuW7k6D71lB0WW5TcA4bxP+3JlqsVjw0THpYwTb3Q+kBWE7l+Nl
E/OggGcjHvJhCPf2oCg+GV36LgQEasbVQRGxOyPOhmnV42IywW3LWOvix4F7TqrpMU4ooFQqHndO
l/UbG7LDCaR2QALjFJynnXcmnaAgfw1Eh6KceNPibT/KWg73whGUWEIJOzCsJkGGATo7qrEIT5xp
MHup+uYl07X/vcrS/FmLvvvKXA08zpTOcbbLJAyKcjTde4RKcF4hqp0aizHxzI7ngpqz5iaMqQqu
5vhmDiq4JdWcfP1rrUeuYs7P0ulqIeMtAClfEy9/MBlNiFF5Yst2D1/B2QJXYb0TIR1KzKSLBkqm
aO5dXtUjmssHyxObFlnaPlY9VbjfvXU7PcWBd/Rbjvq0pDyKKavPOrptiRHDvCk51fzNa/4fFHiX
5zxGEuUh+CJ4/ywROUyYoknluDfrzHmkTiykgU4lHAKoGC0cjFrd+sShXvI9UdxIHaLBeVZ2ziVV
URBoJKZPNkf6b5wBf9bNXPiofEtByHFQrLXtvxfDlV2R+PXjdi8ZeXc4TdCjAGyty1GbODuQStGm
7azi7wxJqyL2h68QgwsZiVWF9LBB/Px7fXfhiu7Tdr/UojgLa1iFs7diEKPEf2gy9R1n/COBOarB
NSSKJGGj7iIYbPo2qG6KpSlwLbrfGT3klwiRwdWUOvWp386KjCNqW0lVFvZZexWp4LoecyPMDrHj
U2O+3TDRpuY3bXgM2JChAbNcgTmh7g2IaJVM4bFcsO25yPMX4VKVb3S+zzu/yOWZRwiddWGpOXZ7
3gPjmOTUHpfxRedi2emoHOBtESnGT7TyEunIIXoAjz0T3ht8u3rDrUd9zBLPH399U/zJeecTGSMh
4qwlG96fnbvhXOMYnbCLNpY77yY9Q84Kwysm8YBka49pUOv5ycNAaonHTf6eCnA3KnOn/G/00D8Z
GzBWSBLmmHyQcGj7+PmrHfk/TUrTB/VTyrulAzpAq1DTzY/3+18IER4/6jV/1/1l0vChLvn3jz/y
vzBiuDru/uWI/FPEcPNRpT8lEtcf/7XX4QvuW0Hmguko13jg8L39knOyv5At8uh/IY5Cfsj9kVP9
Z7xQ0gDDZYVxEKcjlFlu5F9zTt4XjOBryoEAlI3vFQfZj/jmb0Z3Qpn/1vj+i+Hnt0cChk1SQoxL
2YTgjMS+ul5Xv7O9yfVup410MzWJa1JswTrAaC9UK6oDM0zv0JlhagnwL/RZMT9kcws4ZKo/JmuB
RYGVy7w5pZggXVBHRbFko2sghiaCHcKamkJBQfGA6AfmNqGvoZXuXgdBLjYoKQYUXBWIhx4W9VWi
tJVwvI4XJLkiaOmbN5oDF2AgSozzyYE2xS9uwBhN/JUnS4JqvYXj2XIocguGjLVbp2bjMGkeTv0u
lclNhpuUHqU+yyF4eHFub30rYbjf+XbyJJM4H7ZdWHrBWYf7Jdw0ultrzHqAEdDNUCNFQyzIgOkG
32+c+Zx+Uk44tURW2mLqTT+hKmZ3Q+bO3p6/gonb0DIZ3MbCAHmBw90+OJWgP7h1dPQYJR0zWO2a
UECNcR29kZ3u7pkMop/OcU94xWk6pHC3qafvaau1ZMYjtEKxseF0tctSUKrmdOKTdVqzxQ6GWDFC
zIr2mFilU+9NZiEgcl42wXVZjSzUwo2QDabIzYYD3MP2lXYa35Ci6HAwaKgaBUzyofnasz1dpwHC
btaVMcZzyQ7rqnJkFkDrBPC5Qx6xIHdOQSU5gM3oflLjYThK2Dwp8CWmYVRXRf63rB2myzSTwweF
8LI4d3XW9teUH2d0c9MBMvA1uAXE/3b0+5NhRE4F9wBhdcfcBoKAGzjQfLMh8WFSDZhsj1UwRJ9z
ZBl5NHyiz/T29i6VjUn5rXbdiVa8kIbBgHFy65vHyXQMJrvMV+mxl+tUeEkRPg952kWE4Jh2dsBx
xvKG01dU7ZM6zF642AEMo+izUg3JOLE573r1rYZ09z2TmFCOZlHtDebOkQaAHgII09ZggaAzNHG5
aWlMLsEzjt5FMNJAtLO7MYZ/BnsP1HbgLAxY25yZO4mdFTs0+Cq6jkva+/B3gAMyqNmebIM3G2Lt
o5tNw/0wqjpkK5nH/qYuc1bKwpjgPRs75ymb6D/fSpjAgPmaOXm1xWBdtfEY2VuUEJMjjY0GI9Ao
qudxkeo5bzMqkIvWCuxLqzHqpBdp9DnFBZ0eYxG/V+0s73qC0N/7kQYBBnRV9Aq3WX2mRaORRcf2
rEu1g2DlVS8cHLv2BKR/LLhrkng+1G4rcUeElTmjrcCasW55+N02jh1zxuxHn52xw/04oT3V6Qtn
jNk60BHNTCLVMiGWGxOP29TjiCpgTSXJAd9mzMy8LOOPBlYAYij22mHkOJMyoWrDrDn6ccEZWhEk
3WWuKG5SXalxNylVJrtGeAngzWB8prmif6QlML5PhjAt4c9oGhGwnwwf3o+vuhctdRnlJG/4duGQ
d6I/LZNGv+rMReihIUq/MlrmTWlAYJx3OzXSSQGiKdwGne9+xLMCyZ3omhs8aUwIdIUp/rde1f15
D5Ei3yW5Q9MfqnDk84JjPzzkwiWxM8EXeUjtvgSVb3UquqiMToJNByg0JE2ZcRbhkUVxF3UE/XwN
OFSV6IU8FjgWsxVPoLp0fpre4EVSbIPq/LpjNoDUUdBPDSK906+2QzQQra7pHEDbmCsPSxyXl+Fg
Od5FF/OXawR5hjheJZiGt2EtDu4sxubo1Yk1nKp24elY1o1Q+2xuZZttgfRw/nQ6Wrx2ABKDgx5l
lu+jWHhw0Js65GWx/Wrx97YlJlc/SE6hdSbmEjRSmBzhf1ErwfWvxVNjSTG/UWwrX1Sr7WYvC55u
J7Qx1DdhTcvKBpx652/r3oqWbZ4Uw3UCWAMgGW26yACTBRAJNmHLcDkcUXBiBp17EBnIMPAA2cSy
fic2Lat585hKBaY0yqKvsqAel0udmyWS1LBP/pxcseSmNFqb0RcXEBTdq//WBuovG7P+F26RUDr+
ao90lcYf+idqw/rzv2yShPsFYAJ7oTVsHfj4/X/bJHFMYSdERHxNTeF0Iyf+6yZJqi/EHQWtZQHx
QM55v22ShPjC5hY8w490kL1urf6wKfqrTRIciJ/OTVjnadGyiZeyGXN4mPyJ46HbOY3Z5EdxIcfz
MlvqtdR1yRlbt9p9lwqk+rYbgMueWM2MBaLmdGyfsaBG1lHhjwMKm49zfhNZ4VhA4sM5/06xZdre
TIGyrmyaIfMjHVYVndNTGz0VTUCBgfFM9UbBQPLamSygQKmiEHVwi4amvK5VZ4ONhP86SdHEF9xC
y1kgCaFK2yPPXEGkPZ9teLqHSJS2mXZhqX1MdKGN0QpLGDf85dxr6kogifaPIBi9cVPoCLawzCpy
F0uXsGtyY/onP+elgZfijbMgfZdnDXMPz2e6HoR+vDdA+iZYWhDJ7OPMlEZvWtelJ6Fi3NhWBwZP
zEShodYB578F5QfBf8ZODCI7MtE38PtzDaZmZmjpgfQW9JwPmZduaCDMadoZMe9s2DBE78NQD09t
PrPbbOeITRnDDojsI1Qjnl3BeDf73OPkvGbIS/YwJTf5QKEFyExrlcccCm+MXMcP9CNH0Q7pCtxr
VHdih9Fb3jV6Lg99HDvnkWdHGGhn6raFhSpaW/D14T9RyY6kU77RzJ1PSBBVch92jSLYnzOmRcUZ
IVS42bdSxYz+poKs/07UKS3BSG76lHATNu48lAnxtBnJEKE6cq7gQncgK0KlxM7Jhhe0Jih/Y7Bc
dzKBRYmd48jgXB10IgmQNU7z5shwbcVop5Q9OEv83IvkBGAuXX6l8ZevjBmBKbt5KCiUmPDSpIFt
wdRy8A2xc43yfUCL032phtFeEZ813aPIcnxWuKGANSoF2POhGHvyCjhv/QFgrDb5RRnXUwDDrw+Q
G5DAZwVVP/Y69X3KqpJ9rS3CbrlqliSfDxqlbl0xPb5YS5KdXe+LHIB559QPy+xm506r8Q/k3sVY
m8sFrOHA434TQq3dzFFbbHByniIIzpBn2egwnx12dhv2exMMF0U32RudFNVr5mqEG2KAAU/+3dCs
hlHjB2+TRllRhud/2IIjFFC2T/JpYa2iQySWP0TQAhpwbABsUezeF/bX3InUsabTkoJp5r/FKhnb
7XBhSIOKiQhbz3s+QZg9ys7/GtlqX9O33lEyvpHSDTdYBWgat7VBhLXfcVo80/Hw2nrFeUpJPebE
+OBwiPqAdPduFQvY2+gGtUreV9r2t860dGsBCvc+bpKokXKnZhBfkOCLXTH57/Qt4XqbI4EvZop3
Ht0mudu0x2AQ10trsm0SWd22NsBEl570CPuz4Rzs4dEr44uwa7loJhcubB0/9ZCBwzD+5rT+/ZRB
AJ7S4lvo9tGudUr0bWu4avDfveBWuZUyOF2yUZ1kIgM1PGiMn5DQEWKv44Q60ah4SmJOkWW8VDtA
SEhMzFof4fd5aPPNI3P1F6vsr6cFt1bXn9tZXNDTNgBUrstHjr64xoa+phNFINdNEGclbZQ136KZ
z6bGu8NzDLlwHDGFxcbbUC81bYg8jBTuOrR5L5hpKdbBiTPaCwc+jyIj4NtySw00th4PQbWSAOuy
gkx1qsdD5nrvQabzy3axiysazm5iWu5pVAe3LCIvvOj0yCfiUyY4u11wZVfsw5rBvdOdgFdnHzJ4
PJswcfLbPuxP4Jf2G1W7px2orMxEL4nnvFYh9hlaU+0d9rqn3lAvjc8polHQdvee6pLLKkXXyvto
D0AhO4lHRAPLZfiNGWrFQTqrKnap0lCfx2yuzwaf+bqfyGbvYdsK8u7eHzq8ZxmPkIaM/OAvb64K
7kqB49AbC30EDfxcFHF5r2vcesVkaICwQdqmvZQYJPsTKUZD1yrHyhg1heOTjRe0veiBfvQS11CX
W9kLKMOjduLXchocePAOneyM/vsBfpzkMs0wTsD/S4Nd0o/NiTvpR4YG7yWUPUKP5xUSHo/r4WtZ
qxfMy3S1LZF1hXvZZ7xNwVpvUT6RUveUSvOIScIcbEec2dNyiVl406K3+zRRbAUIzCX3/E3CHQVY
OjqmjnPMB1GfeEmHyWkcMYjVx9oNdwV+AqQh6waj5ztgy7M5bq+UaE+7xbZOx8q55flWXvkL77ln
IooHQnob123eKcZ9xKz0iTx15jnJfqaabGfq+mJMZ8RoMReHpbJuC6BvmGewlFvGOi1pmGzGrn/l
MAEKDggjkin8QelmW9qwfGwG7VtdzzdlAdM5bvo3P3bmXZCk1bmjUwt/ygqR7iQSfXy3DKHa+Z0H
tS98twxm2L5wbsngnHmTf7kIslKk4qOgxF8kypyzbyRJJb0hAvXtp93b+QM+eaKSbQxD3Nlko803
EE7KOaiaWcGm9m2rfmM229ONkfiq24ZJv4ivTkK7VhT7PYDNREiuqUNX9y0scqUXPJJFL4VmYy3K
Butl7KuB2vklSNd1bAqKwH8IqCqcLvqyzU5lKErL3Vb94KberQzKOmwPtsWKU39KgemgPG15ZEgC
ntDkmIpyzhvRhpN4QvDgxXbsnCQh2vNUMBP65thtj24V6coE4mhoxsR0qOjEdLNjpLAQVceu7w2l
M3GHy0E7o3zky5P1eDXHln1mz0l4Y+bW3EJHt19bm/to17BWSGyRMALNvfbdvHZPmBDh+C/LUR2o
TVli9ymf6A7bqphxNhN6h2vollxGQna5ttRk96dOVsddy93tu9beo2U4a3aW7TAXeKaUT0FBrOtH
LO9TYV2ntk47cQqtwX4xVTGNuCYJSm4XFj5XVgstmfPgOK25wI8REM+LUjSBOyk8Yq8kWMwmz8Hw
ZkcQumsLmIqn7ijDtRp9u86/gVlGSs+XpbSZRXUQIzmF7wBF+wEfr1oqV20wTfrUSdUKErebl8rd
MqrzeS7kCwsNxjStOxq1bM1DVrO7vp3LeSaIQmjiaPAzgAsPgy4l5qK/9SwE6aOIu9q/x8cOSDGQ
TlO/pg4XKtPo4kZbQ8Z6QlTf14dI9/Fl0lmKMlBU0sln2VkmCn7IHzdJNR67sW9B8soiRsHEJRMx
RJrsOb2Z8sD0z3gZTXlKC5eJdknLtmxrDB+641Cax9m2MMtDEBP8BMduTdn1EmCRCPYpbZ/+oUdL
5Cg4YuTLpxI+buaPmXki5NzdRaXLmCXuPEHFfduQVyLlQBguGeG/b9JiTqdjZQpgIH2Y9d2ZAq10
QldnS29KZGc2tzfFPAlb5nKPpYcFdBFhSaFzFGKcS9jR7LjTy5KgQbj2ClpY7GN6Xauub+EwurVI
5ms9x5V/iOjhKE5FU0nnazL1Q4RJgdTJrikXHJLGT+qaD20MsMspqE1TjeGxncnD4JPy9LMIKPeT
JgHuGOTFWcn44TBQkHjUplmeIN82L3jrBvZqqi6Ia+1N5+KsyrOI07IVd3Cqy2GnEkOTQda5W04H
1oUJ/frU83LnIh8HMFiOmfC9+e1dTY5l65J0dTcdFruej/vMo2WC2rVAnvgFxS92wGOLd2ntwwTh
19ceaF2aU/ITr41Yx5Y4Pw+Kodz6UdEdVOrVD11h9QRhgmIb1I1zaY1NAcMes1eWWNnXzPj2hTXE
+rOaW3aJPnv8j4Jyt0/dLJzmid9Zr7hLSwhv3OVXdOxme1FKl91WPuzqOGjFQdTBwL6HhpjELzPU
fTd4C9K8CTeeAcefRfrWU+yzClG+sqy8NshpG0CHEe15bXDTUuH0ypE12TcatyB8XzpiTY1i3bFU
nurUNgdMnq9W7U6nOi/nE1eH9P2l1hJvrcFQRxHzXLTiHFEbssRhbsdgi2f0mVWn2OLybp7Ri6lS
yxmZlU2UfMUqixsfT284gIgE8ZNhQWg4nfiDJw7hjzFkNWI2C7tI7/ScUpDGCYoKUc85MW3/0QU4
WdZWudtpam8YD5cXccpVv0xQS/OApTxfimwrSh9NtyBas5NT6zyaFKPs5CSnmU3xcVB6Byf2KXyL
R28fN7Y4EzHFs1mbpm+lXs+xfllTQCOQCwbipTTRFvdtrDk6To7ZTM7YPPFO2KHOlEkd6xJkRMN5
krpCsVxNRBtPBwJwvPGRpj85G3zW6/D2/wYx/bwCUAMi/v9eqzp+f/2Znrn++K9jGOeLC/8G6BLR
dagVK0biF60q+IJEhMgJsgCOmMsy8tsU5gvTERBvGClsR3Es/JdSZakvIcNyHMRAMsE4KBh//8EU
5meB01c26VnPRhbjtCnBqv5B4OwYUpchNX4NxeP39KIEl/iG21/Gc/9WD/t50EMwHTgKH4Bg0iOF
D83kZzWspxiQxie1CQQwYfxMPypQJS5C0kK/+9RvflHYfk+p/fnt/PqbIIOAZOAzQiD8+TcFaQKr
m6VY0uKxkxkVQhrNevfXv+R/eDtrvJlmeR9YIiy2n39J7AacJHDSuanfnsRhHV93M37XAEk8+xv9
2Q1WL8VvSiLvCJqCt8K6nADyqf9H0gTrSjLEbr5XEei7tdKnjS7DtkzzPR6soNmhQIW0eywAAIko
qOGcwR4+ojZd1LgZKNGotstoermDMc1mKoh7jk9qQgTchDl5sPsVnKiIqlKCuKWmWMqrOOly8gZK
6mNvq/itFVEYwwoZGE5YdDQ9hW5EwwW5nNWZ3078Txm33mdK2JL1yk4oPFP16H6mC+VA1I7HTsZe
hzWFJj1LvOO+TOM9rKiaBXuaXHeb03EZYKUm8sjDWunpys4r73HoR/5uxUiQQgQBZXujde+/+TQP
FttRRswEmBAV4TbP/fnFdPb4nHQktLYh6wzT92LEUBRUlaFsis7ZszFxW2j9vt19VGxVIlByZn7F
UGueDE7Lz5Lz0iVrzkRfpEoGKjqCJTvksYxphK0dwpwhheHPbLodLGc0gLx2K9Usckoa48kVwYRx
IoaJRGwRqdiuZMMzM0zKVnYCEsozWbeBvRPP5m0Fff0byIrqTuLEoyOhn7KL0hIB2xqHAxTHlrB/
1tyRr3SPp6/cNcP3BAdrtmFO6kHHrAlQb2wlu+++6BB3Kdapn2wr5uDC0ZSgTaBmJh6SqN0LDgeU
tjKYYWEsvgpeYlWpK6m68JZKzjHjw1Q4bmU75k8G3RFoZW6uFygn9XahZeS+GpB2tlWOy46j7VrH
M8ztaxqG/ZOJiulrm1sRxllvTjkqc4LuAk8WBzn306XOJ0NXCbsFHJdLbC7offZiZgIcd1dRx/6w
pyl7G+OaRVKCPKQUDvfuLR3bLW09TtVZiLvByApYZUD9wRhTD96nxBgku5MtLqdG0BrQR/VuKt3q
tqeajsLCRauIM/9MXovcSjWCuFnK5dYsU3yDSD5+yyc/oSPRxP5dAND5efBSPyEDkJBP1C06ypb9
18QmZLDRptpe1st+bHNCE2PPQJeOAlCWzH5UxIHbH56pEa+HDSR/9ZbXfTXhUUkYRXmRoYuTcAOY
Hzuz8itrsUe83L3XsR0wS3lXqSC5iHKH/neiIA7Gr6Bjj8uuav42EiNggNyy/dwY0nUFT+qCu6zg
NxZ7EenmXSR4nVb4ZMYxarAmZ5egtz9iNVoec5744U7bXvI+wOYICQMk/kupWs6Omkqfbc2JP1tf
DPEUCtv0rT1ErjyfIzdBzM1F3mCQJWjNpBXYw65ZlJlwkJfuS9dZ6VsAiftmxgXM8QouNnoxPmMD
Mh2zN6qRKuVWeRHcCzxII7W0Uw0XgPuPY/Iw36lMPtch7alb+timq06Y+SMYMW1vhjZiEhwlVV3Q
nBMF+3xN/O2CZpUR85ps167FOkACmmCzjmjJWd25EyMYy9flaehF1fe05IS66dhuckXFMxURcd3R
paIiBSyT2nYaPBB5tbPpKNW6pHmxX6twremaP1c+KnpbcFHZa6USzzTyQXGcqM9FcKmY0CjO/jV6
AQSyyFKbitM2EStImbfUnRTFHgP8dIe3sc4plaRqIGB6RmIE5RojWtz6h84D6L+JA0zMB0VJX0PF
QpAHx7FzMxIBmVTTxkP4PleemF5E5TaGPWTKa3JRMRiBNb3kYYZgeEOLseWcSLvO92Ha2AFdO6jB
G9vV5VlfFJRwpLXQzMLTZNgYTPo9VaY8n32m9aNam88C3BAjFVt49SZyrBsxt+6NHtcwP4bf9M3h
aoVpK9F5d0VCdGyX5YMat/DfENCRf5MXnN3pfGYqN/5Ixew6+9jNxhvAVhTUc7ZtJDn83twPHkVA
vAWnJaOTBeyhgcpTZgc/DdpiSrsZ9eJi7AijRcQTEiylJbtyBslo/L04CatYhjBMqrTdNb52niqn
wk7b+f64S1LL/hgIfDmbWTgUr4y+d6KCOfE27H+ogHOWXp1Yi2xByFS0TXLcSC5GTd/GoEBUzqhA
D3aOTdxqXf1NBBBGEYg7Tm/TesCGltVd9cpu1DEUcT3uAd22agvVIE13JSHKR8tv7FeOjubOEZPm
7OV4Vn6suz7lYBClNI/NUr81+SSe4mSczaaneJBugrHFlN9SuJJvBw83CdFPmqCHgNjEQPXAKwXK
022tCV07pRY3LAs+ZROaiTDejYMEXPNGXV4647hNmM9OXj9QLQ1b/HqevPU6jzWLTJu5BJMmv+ro
Di2Tu7B0DXoCct87A3rpbUVTePTgarmw7Po8vzYOXp0zK0Uo3MaeTzx7Jp2OTCeRKraoI/qUdJ/1
SiHr2G/BBdfFZlQ+Ve8yXaWmeDWfhJ17bTClM2UeOvuEPB935JiE7X08QqRI2xYVOlrG6bJxPPpD
LEf27l71WXnK2tsdcRJJajfTbHni2hTfGXk51OsYwQKSDXPeM9IauZzsqqRoL2iyHtsJdvPdjL5o
4YMYKbpAHjPXvtM75UU949jcaDnj42nIf74QGOY29Ze6uJ2RTD8TWzVXAwsF1xF3X4zfI06/yX69
PzJHDWtgMNYEPT1VPfmBSL95WZfwYB9d64T5lHtIVRl1O0uriUKbFGgBNb8jq8OELPvIaMnpt3bl
Dw5KiEMBTqkNVXf+PEjq27KZ9zWxmwypy431BeGZkR5PS6VEoDvPFmt4omdV3o/9EiYCZIQ93laF
W+e3giglZSCC/LZiEOg6t9JvyVjZsuO7UzyjOjZyMdIPT3h6wbFTF9ZiidXULlill2Ksd/mYkB+b
wAvl55x8J+8UPYgSnsmvcSqgf4w3WQyC5TgEnbLOzRwmOSlbn+ECR2G8O/C/9UOTsu9c84WKDHfe
9Df9VFYJB92AXutKmnxvSq+jyMbNmBnpASsXV1tuwDCB+NvNwMbOMqvFhjYx/km3dOYm6lpl3HEs
JJa8lZ3sY1AT2aw3nfEzedNLjz1R186sXRCfgwvd2P54wLSfwXiNbY/Bk98U845+TjZ2gxFecVW2
nvmuM1CPG5d1sdjlSJPJLsuoJ9PSQV4Ikt4EG6dXPVgSpwQLIP31NQ8zIw8urNFLtoBTxjPH1N37
sIxzuqF6ezVYEIspt0I7LDhxp8kI6dAeG2zenodnq+cZbNezfToVhaV35eSTfbMSlKfbxZiuu8Qz
RLyLwYPC10IM6KQYyySg0h4bXY7r33NgCIKKe/Un0fkINjp39lERkvhhz9Rl6jqFdYNUjE54Sngx
58ZIPFagJYUsqMLMUFhGaWJfHlBuU8EjR47OSeTFfdTsujis8JRRfEa1CnsK77tI2P5vaJBtI9Zl
m9jAK+Y3ZZAUcWaP2zHOQ+eyJV/F64ogJgr6L8V+trvM/orL0DTfU3JE7Q2unZYyc+kwBbSbmDWY
fd3/lXP86O1YpxFonr87s/7JOnv/vVxpo7/0fPzr538tCcDd8QXPIOZZ+IU4XdcCjl9LAjicf4HR
CElOYKpVPiffX20hllBfVpAz7b2ewLMhFUfvX82zlnC+UA2ADO64TDPWLfp/NJL4+cjLK8JXBlcR
/jcvAnvKH2YScTtYZRks4kFW6YwcX2lG4360NO9NGiX7pOeIAKmDeFs2NUW9JQtHQnJOZe6fUrDE
ES9F77a2JW0DuJOmkiqpwvNuHDdZ/C3prC4neMfBgATIXN9ni/WNJYK5XyWn+tVWS85yQXMkEJNF
WXdMYjBF0f6NR1XSo0xtnO0mCHFN4K5+PrdgyK7Rv8u+aG5gvpSHtp+wq0xyNMO+YX2zXrirw2ug
LD0BR2AmAO/Ym2wIj9cMmc3yi6H83w5cfh6DrJ+gI7Ed41gXjnKDH4C439mPNd9surSFeKAAnVSb
JOBWUhT6N3OQdWzz22jil98i2Eet3Fiuoj9yXwtd9EPbpOKhRL0ha1Drg1HdcIBmlOzVWFq/DBf/
/bv684XBW8EypByYduxKuHB/76pmdaR5Vbvzg2c383lc1eOLUYGlDlMUth72k1wzmxZZCLqbbvLT
SvgTS6ZqcFobWjNVAzOHFbxy3srK7j8iG4sqx5TVQNr7sCdIyq8Ftyn5o61siP8TF6XXzyg14/WA
2wpRd9LdfihDEloAovN6tyyk5jb5MC09cGS/Al5UOtl1J7oQ6IlqsNzaUXRlhcsA6MhpmnMUm/YO
jJv5lsSFn7MaDOo7cp7+ZJCQkeF3GtLSDvvf8m/GSX/6xiBFKsnmWkiminyKP3+AGHhFP+B/eujj
6jNa6nOqzFc0U3hi5VH6y9f1X0g1/P9mynO4MP/9LPjuoxlei/TtH/XnP/rk4x/bmobO3z+M1z/+
62w4oHqFHaTNP/wXhPI/H8V47bh7fabGgZI/UMf/ehQrxsYY58IAFKWgkmeNZ/3zSexS8kL0iUeS
Yjocskr8B7NhuoB+usMDOwBBiKyDSRCOv4d/7ufrRVqeAL9FktZjiKrieo4vQ4mh7MIQOag4OdHJ
wlwFW/h+CpfEnBlp9HPiDCndBcz3WlzTFtS0BW9Ztps46We0Qq/k42qsPZgpGahDnFt1eT+XhCk2
Zs4wBObdnOIjHaZwyyjLzPtaomXuVJ5En7ivbH2YBZ4J4ga1j6t8jaaqGuDdwrNbnQxUS6ij79Qz
BEXT+1je/SWediaMzde1mLg8HcZOzE+Br9v5TMw9e6+RPmZKuFPBOZpDDDZb11A+2WQWggv7quib
06dLs5uStd42a9Za2OX/sXcmu3VzaXe+lSCTjFhg30wPzznqZUmW1XhCWLbEntzcDbvryh3kxvKQ
ruQvBPgR1DBAavCh8PmzrYbi3u+71nrWKhl37BLJhjxqWzAId0F5l1hLQN8ixhjWHs7CqDEaC+4M
G/ifdji6Nu+TYAEQgQb8stK4+jZI0y3nnB3WfR13IjvESeN89ZrR6rBEkpx44vch8IOJJV1f9s1D
0Ttxz/sMJmPqidylMdu3+oXTztE2036ZIR+usXguq1lKPqVy8Y+hh02de2y9fp/KEm8AZ1eGISvo
4dhIPpmjQ8dNePKQpigqBi58UXae/qnAm7aHJOyihzAL5X1nQpeKZ7Va7QEeQyIOmMbIfPi2YC4r
kQV/sUmST33IRoAGaL2Bq5DkiZ2xfLzFSr6aC3slDJEap+xclqOxmcmAg7k/49dCDneH0CFuH4dV
9TTLUYdPa4sr77Ic7VGxr2DOvlIGcSxtYUBAUjFrshzZO/TOCQEcpZHtaOekSqiaxk1pBRI/AuS6
iyAs/eUU5Hq1LqwAh/gt877Rt0DTrPZchKEgWxdKliicQB3m/Nq13sB4WNVHvFTu1g9OLuJoLDpA
OWvCwTkNIN6Ky7zyhgqboJ/HaTd4a39q9EC7e4s4Ym6xmmGJULiAkgOLey4Rg2AHf2mxElvOCOa1
cxgF5vYYhxkOjuceOkhwzh1QU+myWKq6ZpFqgQDAr3EuIJz6B1LXeXlbCs+JnkozKPMjaFxKuEAl
LNP7tioSaYHZsHxurGKq7uqOKkTmtLG9KbEqjfc5EMnpm8RqNV0NHA7g8daOrvDR1F72pt2k9r/4
uIkaJ0sJpk/xAAVntSwOGILe7cVjMI1sS3NqEstzwUUG2ZuoujkKQCvllVPFoj3IvjAQVsNlaO7Z
SEXxt6aT68oPy2x51x6trsnRyuDHA89dWEoFHSXoPmtdaBEwopoUa63yTsj8TX8eGLYgsQRTW1zO
nrarCxBibKljvGryDmaODZaT7Eh77845by6c89r9Q2sv2kVrU53zQN48sFMz4zI9BwOWuZPOFu5i
g930XVqAEdFXvaVDJOhu+1XX6+vyEsTF0N65pLOry8mWqr/HbVNElwQtmuIKjb4Rl43uoMu5PEfZ
taTwKL6gh3JyUuT+AZ67cWR2rCGVW8fAKwqHukrYxoemb0ruHBVxrIMo/Tk4qnmhP4hbSZfy3ec3
dZFCHZm3UEDBvvCdqJH8wqobfC2YZ8SxUwurf1ZiQdoqj39hFaNkmrcxUvIj1pJBiP1MYEEsbX51
pAR64RnSNd8Jf0hOQxY3zRlZRn9zA+2Mh2QVER4NrJYC8NqAr7gWkvf3RjDup6j8dNwhuq+XrQ25
Ieb7WoS9/NL2ameXyvfl1zJbwVflOh3WTfJJAbhBRWqzLZr+FS5aDP2LRsU/iBg8PlRp8kPadfYM
8isTuL+8lYXoQazLezLZrO6LPrQXRIp5xncFNKU5lgHe6YPtQfu7clnQs0kpA1leEYIjkbV22fwy
QWoYblmZ1s/0MRf1xRQQLbkaJfDGlAPDEkeWft4bxvTasy5zl77ojdTkWISZsFXfslqCOgX1wKyp
X/GwsY1sR3IYsfdZQscgf5GwxR4jhfc5Y0sOzyMz9nNRBMFVmLnBxqmzMtLojsruRq5kf6RpKA1Y
nBDrmHRgpm8UR7hgmb/Z/nqv0bduHwZd6iRL28G4ivt7MxnXwUW3eM993kgYR+BDEoYV33dTv2vl
LT4GVossSpdH6RKWvNBlYpJDxBKdd9EyE+NxuMN2NwOVWLhvZ9t9HvjraRFpu6AANLS4N1k+A5wC
GapgreV1Ux6wla3PwinVY9zM4SutZrTVe4mMrnPSwPqQeWPxVneOx8sMGeWny7uc7/csGwAj0xAu
aZQMK3BgTzfPqy3r29Ae4upsyUq+ay/O76ZkIhDpNVl9PyxD9yooFHztGst9s+x5w3vRovVgwkHl
adijALK8pjOWpGQ+kvIuZfvD0UPlHTyHvvlUxm2kNjZGcSUrFjrWhb9YNn2rJNJtBoN9oTkKd6FY
dm0D51iHFUvPYdt/urBD7PM8hePjuO1HIV+xKuUCxIYs3KWCatumcgkAfUtQmiVrDg0aok+MRYzg
vYMU5bgmAuqDUohprZRPelvd1vsWtwjnmIPZ8wArggDcECzEGPAxVtHMFhhY7qs/dfI3CYNtSyz9
8iHcd8e57gELjttKOfJ8+8PNl/JHUyZsnLt9+yzmUoynOCGNdoFm3d/3jcdXVg0FniO3ZpeYbcvs
uLSTj3VbcLv0Pdw4BPZf+qQBBOfPTf8HNzr7cQRQto4CFunAATqXwzkEbGRhVwv814H38EDz8LZ/
r0PHuWQfLa2UhjlFlms7ONJqW9yXUaSK1N33+XYn2O03+56fYZ8lrd73/3Dh5u8WETj0oV0hsHzE
goHlE7AMLjSfqM35ct0sY/He7RqDhZdixCsMduLoAf0tj8GuSRg7Ln6rXakANumzZdz0iwi5CJ2K
3uX6jGQVV9jU/Yqla96o6jTX60pkYpNHemFZ3YYIXGOWuggoziAyNmAQXR76XWFpBn5kUxiXrNHt
XYVZw256L4MmvDG7SgMLi32phL4XX0isPez3YLvPZwAZ0I+9Xe0JduXHI8J4ZzG41mdn04f8Tck+
LXWd4WHdBCSg9iyd411YcripVLwr0JssK/e+5C5CEeREkHJ3cWredCouftO3bhevVK2XO5BMrNPI
q4N0xZbG5nEpCKGmMEW75qxYoQTw6jZpTMgJlawxQwsKahPPxkYhpA2bpiY2da3ahTYbDjgrjl2A
m2Mvxm+2yXJt3iDRKXRqeF2bcldtGh6StyGcHJbLUx806rfX0I58AKM8vkW94viAOY4ouCQlAiGX
Zu6pZejOA3ynTUTEn9s+yF1Z3DRGvI7IjYo7g3+sdxlyzu0KBNwuT/L4++5Nv6mWCN4ImFMLQxAp
hxUXAtcQPuab2ukucIo53tFA7QJjzRGdZf3hwFf5saocuTTbpVN7l1HtTVGtd3GVSxSHEGt7RFfI
PAiw1WIwVZSbLlu1UQNFM+6Qa6Eih5jNg659ymkc7qnv3hRexpP6fiZQhbJjF2jAxK7Rg+NlAz9l
5GF+ixmz/iEP+vFN7zrysknK064uT7vSLHfVWe4K9Lqr0eqvMj0LjB2ZXJBo4sC2XslWZIQCAlV8
yKQdfy6bzB3rpV4fg1C1GDQBEwI1ynqkU7Mr5H6gu8dl182bXUMvbLbTaWD72a3cVXawEPY1aL1d
e58pWDIe9B84iW7+SE6MNdy0q/bOJuDDt7Q/C3dBMkPPQ+FvNrFfW4b3CoWxeADwmEx3encGhJtJ
oNrsAmXnMJSAQZ9eQiHNK2bX4YPFGR6DitP5pd+dB/ZmQlB9Q1ARCP/mT9isCtXaMRBZFY9Oario
Pvpd4t4vm8GhrcMZ/Orue0CrGt+j3Q0x90OTQ9XYXBLjwMVlIINZp5Hwio9kd1RYpQk8gH6b02IM
fP2r3ewXVuFVH2qzZOS1xJ3R7E4NA5781tn9G/zr7qndTB2MN83m78DqEUhfvSV/DSDd7gYxY4kz
pASaGcNZbHGMWJt5pJ6RhezNUIJM5AnCr9hMEDByiwF4c58suxMl9zGl4FnFn9JtVpVlwrSyTjP2
lTFfP6JZNdmJiV59mt3pwoPVXke7/2X464XZfTH57pGZNrtMQyj1p227yHtwYfHTlE5h4nP812yD
js2teea4Pa2bH0fv1pxkt+lUu2XHtLpU0Km4ik7WXOTQxzH4MIcJDCm776fYPUD4xYPtBYYzqNhd
Qm0Z8i866JWMnm7j3NOrjqcoSnT/6u9OI7G7jtRmQFL16MgLn+TcNy7FOJSMzvgaZ3+dS7uLyf/r
aNrdTU2oJU+Iu0DKcnltY+fY3VA0H+GMEn1EeIdDNTyBvkNMKWEfk5MeNk9V6649/qq1Ux5l9dqP
n5ztusp/NBcYywm9c5diX2c5Y5ojra/pBAU+owpuzd1X0hblQy7iBU+sDGrd3u57pP+/UfuvO6zn
P1+ppf/jv+vP//Lnv11xz5Gf/7pL23/jP4UN9x8+igHCBqs0CqeSrTXun8IGezbb8Um84sIk1sr+
7H+v0xyQIezM2MDR6wtPcYvJ/nOd5v8D7IsX4V30cWNS9vRvBV6DZGuF+teFOXWBAffvAL9lgOEg
2Pbb/7KWrxoPs9SwpKbNcv2MHxobUwp/JzTPSkdcMQ6LCC35TmypK3+aEsz4k8qNu8grrOVjp48V
mNY8/jMD4MiycyFE0MPuzpSv7oArWz/WTIJlSIpBWLclkffvg5aRuOyypHsY3TH+yNXYfNhdVrzG
BcZwsHrkgK9MOUHJAI+wFmnWyJxrrbPOX4mOs+TAhwwxWSEpUbJEWqC8rf12mjHWOeZ5NGtFRGNw
THBcJ7YfJGLQoW0PZ4DgzPxccxsnciERKo58UZz622LDRHqGO+vUbyRfSnPPBsC5ZKPR/gwK5Njs
oDWx2rTQ0/JVdI776DUAyg9rbApydVbnb/iD8Ta2pmwjHmo+3qyuSe6B9AuD8XbChziwxSEMcpx5
la64DwG/46mDt5hGmljfi2tKAJQsT1CoD9xDveLk9FEbn7mN0P/iN/n0asrKr2+WuvDFydae/0Iu
AYG4d/IaC4SAsZVOeSCmK4DwU3EVRMAE7hAkBv3ROnAy3jyvdHjjDOi1KdeyIjxy4BdYysj84oh3
/MWcmMuC9Rzmslb4Lzy0p4qipDZdWor1sOc4w58syk15Nrhgbtsgm8p0VU5+n4Sq9oGEccVKke/0
M7o52DaPLu06FdruV7iL1fIc+aQe6eSabf93xFbEB+k39hCWIUTmlEgXMoTF7a41bjnUdVw+jA4X
lVEUv6w+xELg3qbiax44/MG2Lsw3vulTe+ohv2dpjaOOaDIndEOKp3PCU+WY7l3GDaaNaMXgT5LA
hegMxDZ5AX9BLsxxsuxqyhN2o7lFaOvAjAuod2CfxmWy0X59wRaWlC0uNPDEYWTFf4j98tA1YMOi
FO6AWY7SNxFHcQEX8cb3644MaLQmD1k+rb/EPCl6v+yMQMaEeK3Zm5ak3Fbhzz9ji8IFh03jLyVm
YgYxi0qKSGo3y88T4h6VuN6GKB0Bf/yqnIRgWGiK5KUctEekklBUkPo5f8YgRvXGvqdjaGxyArG9
qj+rwSXz07fkRPOZ1c4yxTgwplHOyPfKYm+nEN65tgGWUGWUr5d8dcTXVMmOzwyb+A+rqNoX/svo
QdilLE7RaPT3uii92zapNg+K4+EVJE9OPFINDQfc7Ps5Wze6Pt4rLywWFs9S0HgNLhjDTyHcL2dw
e5yG/HCnUvkulpAa9tABi6h+zZcQ9GugdFCdG6du+H5syzprliwlDLmc3/Ua2d9giIbRceHSXadj
s4b301zl01kOtW1fqVZ17HMtqbmWRtmvdgWac5IVDkwwPRqMIzxaJqNZ0XizUO7C94JG+ix184ps
S9Qt7/ZE1s+bYQwx0Bv/fvU1iOMO1IVkB0jD2mHsbAYepxLcroOuAciYSxa4lmV/MGeMWCRNFMF1
tvv2kb/Ur9JG0iK25YCib649lwR14oCHjrXBDc6F8KNfhs3JMfD7sDsWy4vCy3avhkx8H2jcGQ79
EnU/8tHWTxHX0ZvtAukeLLd2zn1UanggbWHeynaK8U/mCwtj2iMGdW6VCt6biqqNLZ7OlJNbWfto
6hZ3pJu3JPO9IR4y3g32cBcloeiPQAVgzXikRI550hpS5CV8AZcT8bvphIwPBdCUGz5vao9Kq1gh
Tndl0hxksm2s4mqQ7V1A+du7AYD8MsCNdlgHkvI6JlNoT6cRqMt0CgAs3Qrg9jXt0ryLsHWxdjp4
xDkxzXhu/mF5TYfxi9EpOkaZJX/Xsq1gopOTZaRGi/+c24Jcabgia7b2wLt0LQHulMZMDyT08X2x
zAJ97oZ9BX6/KAoIuDPkO0rT0L/BVWMrAc4KjHrN0RKObiKi6OR1WUz8myjbYZmQgXBFufWXK0Lz
7sFfApkZKILOhNETUBAkI54ROFnc6iKnhglHjHuncLaOKWnQjXPEVeAH5G/viSeFmLsNRf1PkvUT
DSV2V7zleeM9t3RpzCmNceqlwWtwVUcqw8PLrEl4tR4ywrkDbdCu8tr3CZZCdMHczu7OBDQjUYYQ
mhfJt2nElB2FLVN3RFQpt+r4t1ZFd2EguffsZkonu2ktVqkp50GbnyohE3/7/wHeqDgizq8qOfIE
qZZunMWC5LJt2x6otkZryHzc6Ad/CLJvHVN9n7LbKayj5LNtD7VlT5caCH1yTDxe5gfmrRz2ALVU
5hBQknKcA2ptUs37E5xDDB7jmMXedCNC3RN4XeOZ7axa+XgwHRfrQRPHiw5K9+F0pNMpfIuUlNcN
tuAvdJESj7HTZNWl8DP+Y8/HbQn0QE/DubWndmSnptf5Iu4aDbA2jriYGPZhhO0S4f1gtrM+FQPA
88QECPg9afjMtDu3TPk+KtX2B+KcdjT+9BunIRDFwgCwA5BkZT2THuXHYEYq5EvVNcSr4athojSW
nf203NZlzEX+/pWx32Fw0fwBx36p3Y9cyGgi9j2h3fE1dx8zf3C+OlxcT44uo08pyAgcW5XVX0U/
1RLbWkTaQDTrfCMcI78YEM3v2F5JB5Kbrx7GmcmScwnnCTJgJWH7t3pUOK/Vepsrt/4Nm8pCRfRU
cHIwLtRpVrUyOSf5tBg80Q7gi95oFq64bTCqsoH/7UfkXk/GDfV0go0UcTA5hfiFuAA7fvJ08htp
pb4lwEGHd8Gr5YYnP5sOebvquyIXWgBHDJKWJFvsmwtZd/MjhsP1T+JI9TyKpC2PJZnbb54ruCth
UFNoN1LBHYoC5X8K4r1AAMgofnMgps3HgPdezEO9kbhCQBQYzxyU3IMJK/u7NnHQX5vCEckFeom+
odMdFnGwNPJbIyUCZ8kz5PGWyal56PjpxBFIptmwpOXGGDrrFgaNHU6DYhoGwtyRfndJudzIvhp/
lCKaYhZpHfzVdp1M2vHEcA0dI/Ega64OR154HTj0SEw3yrjmHdZ9PPC+zKcblztFxC0LRfEQTgnp
cKfkuLzIIeW8thOG9YNBmb6tZhf0mg+iGsWST+paAq2/mmvb+xVpFMwcQjEIee0TaFfwN78PwZLj
He8hzNEZQ6SZnyu50Ds6C/+MAzIIbvheTz+w/CVfydJJsBslLj001aU2F75vxjztsmj8CThuY5JD
xucQyLR7HTnx9J4vC2uWwRbd88B75nug9Vqyc/XjFN4rSngD/PiysexTZOEfhTNqhVe2dptPlqbV
s2H5bV/WnrZeZyxcr9ngUsaiRiFT3ThAnTjLDUnOPATyoZt1us4JWPCp0DRw48xVxE0yj63PSoSb
n2ZouuRYx6SF4SM0RXHOYb1cYCBcrHTuVJGf2d8HGP37yDy1ecFKr6M8/DaeZD4TTc4U5QTViHU0
oSiHGEOYZe1ZtYM8ewXNFudA9QKdp3LrB+kaiCIwAceIwDYzOXSRkuBOPeawiVtIqSb996fp/+ec
J3g9/vMx+fjZ9r/lL4335P9uQuFP+js3e84/PJvRK/FccmbMuf9hQnH/4WwkTfwSUchZ8y8BxeAf
GEzwl4SEGkMchRsZ9X+ZUDarIE3XhArj2Pnravk3XCiOu6f2/mNuxloWYvnib9/+5yIE/x+2pTHu
RsuaOdvKZZ4yugMX2rXp3VxE/9XbCsVasXDq0M/aBnoRD2V2tKXrvjNNg2Zxwom7OQt20mDM5nXG
xjcsrkadACMmpdXIY9aua3mRhHb0QHnG8Cs0BqrddrE8cU5Z0WnKUAGxbDQFwJyM9QM2d2Ff4QCr
uLTHSFTcypEp07XHv3bkB6y89fNKs2YkjktPE6VMsMk76aGHN80PhUKRn6CdQOoOs9wHjT3Oq3Ve
rFUWVwZ+gcbZwlTG/WwNfxe4xd75ouv4pq/DmrZ3VvB/uGjX+jz2fUGbXbVBN+oQqF+yRvK69yrO
QBbERMNkjMng1C1s/KAp0chaeiUILD9YzeUYxCUqA0B852ArhDpFq5jFWhIPSDopq/tJKcwSMkc7
tFGBfeRGt4juLHHWECEM9PTdqme0WGb2CDd0NA2vAyKhOHW6GrABE07inxzom9AO0TRNeIkuBJRB
xKSuZu8PjCSZ3mjh5f3h1xW3qXgFmhP7fescR2iM8NZhXX0tjCzfWtiqCOW1nz+B/F79S7RO8cWA
iOUYasc4Xw10BHeXVmaX9FMsAxWqq21iffAB32FIB0Pqnksw0HxF3Mp8t+cO/IAdWjaiXx38LKOR
rWdV6/glGAuqs+j6YQ2dKaYgKN4QyqPZvlkROT89snMvI6/2mCcjgzEUO6H7WPS+/ycy4+AcyjK3
Sdwk8ARZCI6OBqPkLdUJBCgqt2sMw7Ez4uB+ZIgdOFOwJlrZFdMEkjjJtqnUdzWOBAdPIWzDY9sP
9gaKje1z2NrEUMY2sH7iCFmAnYXRml3ANyi6y1BSMHhoMo1rhA6nkIPWXmx9x0K57PnJWWlX9rnS
RQd4/MxYYzSVWCezDg/IYwaAAHYhA7W0b4nTcrlM54HFwz1qxJCdaEDgn3ECve1li4x5Z3rU6GHB
FFTjRydJvAQ/F9fn80x8eNXsCXgYb4BgJ+OtXZQUlWaSPtSzcAfL8BEPhtxS02HCJLbg9tcitiCP
VWPo0TVXW2i6YdbU8DW7JXDfvI5Z9/uKsEXBSGh8KBsSYOjRZEVj/xgbWrDTsXOL7GfjQqV8MUPo
Tvd2sYTihrKnKnjresamm25CBnQPwgwCYTSvRPXURN1YnGfC3P6TTSkjl5JJ0JgAPGea7oUw0Xgj
6s7lTl2biNErSyyyX6OJJ+8Ep3eyv/sD639G84rJp2Pb/o0W0pK/xolMRZZKe0yFYN1yLKSDo3Bu
lOFH67eCciAgIuF7jgLL7FJNzcsENZ18TyJnwgObgWmV7RLfLqFiAxBpTCyQTyBqOsAuPv2xbuO7
KaoXSsha3CppLfvZ+pZYWHcPGa8ZfZZMQObXUvjr96wi/E/aMq7KIyYgUd45NFtlJ7rJWvUElglp
r+lj/zGa+rg+F0k2PoazSygpTijUTLlcTBWfTjDdljQ9Tl+5u9L5Rzekgeqx7ShKj28pOc0JhSsL
LEhceV+13wPwvk9lLV1aDtE6L6eFLZdMJasWKDA6WLOzTVb1EQug+r2WsXmjlEGgKVe2OU8UUnzU
ebzBbLl3tVBDKtiX7yj4LHjyWbW0kdShq47sgaGskOjkI2FPH7GJAIqkHhOqMSCsdVzxDo3pdAaN
Dt4R6AibCSbPHDzAPgLTN54B5V+UxocFU0PuuitcPFBHK9wt5LkLqSEB1vlNx9iHaQAjR7Qwq0Jc
YXMWk40q82yOoc01LaJrTwToYhzt5roW1YBumGR+dl93uv5BTraTpzl0eekmwDYeGmBMaIrN7EE5
TyzPTnPiZQiEo/feRIvLr4WOePfJtASnaekoJqEXSA1PiIziNlhDTcwaQhhgKtw1m/dyLUA38eP8
4gz4VU7OiFB+MExDSOtV9B2vk2Ry8SpnuYN5WN+Xos2+evamEcuXfMV1otV0MTg8eJchvu6NvFvk
9iFwTPsM2IhgZjmbWTI6VCuNXJEzw1xzRsF0Q3TpwhtMQvNXtX2odaPoGgTNUy5nHzYMD0eX8Cix
OGddWGSCJm9mdgKUI3Hlx6JtlvdB8aI+FTDyCZ3AYOLhImCSX9N5TLJPgrYY0tybA5UWhYl+0EQA
f9BdopFx0vLIE/Lkepc99VQczzPvM5wrhv1lUS2af1q9jYPGJoblV0lHrZhbKu71mD5DuHbzViMk
7BEC4DpR5uiPKhRHPC7RxRzYcUSxEvWCRNn5/plpSZ4a39YZloey+mg4menRAfGm0ha79YNyWXyC
nXO8HyNR2hjQNy3QPBM2cOdAKQKuJdOE4qvxwY0msJgp9PzedFP7AY0gKjiRXVK8izfgujSdZz0T
eC/e1npI/hDRojqSK0AdYjokwXMIhqXXaGqtzbFZxFdVKPl42O8NAbV+eOQPxjE1eGY7ZLZL4mnl
uZ9hISkC492pxQoVfI/5mZmOducw7lsM0gX+tEG1t+jfW9tl61ifNYCf/iyIsPvnHO7Y1ZrHk8uA
5ORhSql38jYmVf/NzHXQpgDWcAdTqSe/uVgI4pT8RVcy8FbmIYuyQV/MVMqWpKO4XKEB512C1adp
SXrnvJukpl/hRCmN8dh9OECYEEbs8uQL0tGHrFxjxNfeVPTcD4J7Sj3PBXA48La3DIKxuFSbIec4
4VBYYSySHLlHoVzewWG240UwjuuXJyOMYL4q4/kEMCBrb9Uch/P27K23ofTEH3Q+67UGgfucLyy8
DjEMpA+BrYOiGrdZPinoyOhM5sF8z2Yrac/Tanm3MjOKfpsFdw/lmm15SfXI+suTDNIESywygTLz
LJ5RCquZdNFJXowT8f1ZXBXdN6MRJi1nXiYpadDAUK5Kp643D9o9DeWQXdvBOHhYsUb92HGd/TPl
raAys1TtdyWb4WcyztWfXNMMdLTHCE/APHrlz2GicprWLdn9MGiwn8S4xUNFFRppPtpNnyFd1Ndk
CM0vrq8Z3z+Crb85leVjLyhrwprkROy/pKheyqB0vlzm4e9JP6yXk0UgPi3pe/k54iV7QjVl1sQw
6S/M/DjofbZM3MvImX2gT+evC2CjX5HJCQLPyA8fYpWySU29JLfaC7lfZUUGeYfbJQI/T8rdjKmS
DHtR4TirPAIcgNEI/uN8xD2+uRjjW/DD5H+oewHSl/QQsLHyROIjHAa6jbA1Rt5BSyOeia1P4PZm
QEddPscPEncdeU1XGmDb65p8X0hYQi9R63Ll8MrHBB7XmNVETrkNRlrW3B0vbihEKytcLN4KqmLl
N4E8YaSyXt16REYewrKpT1ELrAmOlAzYni9Cfwr2CT99yja6NJywhZ2mAtfkgRys9ZqxHPsdYoB8
rnhj4OjV7AwOJZf8H0tVsywlymj6c6LD9XJdM4/LQtPDifZymPdppmc6t4MAUvihFkUJ1xkAWX8p
gtVPDu605Dl7SFZFp86qdXKpK6ra0hVTHe3nEffpVFY1bT8ByAtyyosfs6xqhEWAONMs6ixfXPNb
Moz1FY2QLvcs+pa6jgW3U8c5xYMabOzd3MBfv5TJGsLPs5qJ62U4hq8oYMo5eMEoaG4Fso63UbfC
BUzdcbiPbdV/zvMYJqds4r57dGPJWqdaEk4WK/SqX5qnpD0Ib+bwEXq0f84WxQVkiwV9krXVqgCi
H3pfKsC0Tqdymr03vs/igcLrAInK8vLUGHAjEMebN7Ywxj0gIen4hPRfvBRtTrFWtLJsv2G2hETP
BOavcDCy6XOlzdHnQ4IQkArAxPmZHxdzmfWJocrMbdiTQYUTwBxz0recjTY7/nj2GSBFFtBC1zZO
jH12aMLiDPirXY6UUDFYKrfF72gR3AQITI9rkfaBtvUhrLvIooSAd81ZBQ2yq1vmM9+aIreKYxPA
D7xQywwRynEooawqaFfkUDWbTbx0gN+JZRJybdzVyHsr0Gq4YCXc3m2refdMGb3Tp8NMX+oBigZg
NG0WGg2acXbQHilgpuVhdBp1osue4mGS4mX4vfGgmxzRpBlJownu4yWIRI6pOQs1wlMfjhX9M2SL
DsAeN+uxRxPolYZqyOaxoybhVI24gkjrYl3H8JvRlR1wsoAc9+auu+Ayo54xYfY1eGfAZVsnUs0r
o3ZEeGyE4C075kFwn6ytFx9xClpPc8vV9kJJ7GSsx0yd3JmlX2An5DGfWk3b6p9KohakQ7TNwxQ6
i+wsmDa2sqtQLdd15gzlZYP49GNoamNdiFBAuOsT5brXbgEG9wcKhLZJ9tXTcKBOtOECWwSVPCwN
bllW4DYuylUtrCOjWfo4PoEccqoOJc2QQ8OjdQYLDaCyGZFtzjmbPUa/3ROuGiIYR0ZC+EVjkLEd
kGaEMEg7MpkMVOUmuy6AnDL1tE2N53yIquLKjYo8usw5mPv7bKJr+nKNc4Ffvc3K8pLzH95Ot3va
WaYv+krsXne1+971sP2q3v3wRNn5NruBpfQD1+wJ5SNMBvdP5kWC4r2QhP09xrWVND6CzIBpx+Ok
dJp2rS6q3ZMvdn8+HyBA4lrmYCXWYPPww6vURI2VIlcM1wxzOCRS5yLajvejBgTtXROQ4O6j1z6I
v4Fq7BEgUdjW47wOpAg0m9HyKgkW3xzzPWlgrVvqwN8TCCPqonhUhGvKY93QXH6GfRY5Ryuxs/7C
J4AXmWNCmIUdkjvI+AwpSU1X09xH4D7EYo/3Dft4lqC8I5rHpBeyfCamt9F4S4p438cg53nEHrWu
0RP5lay4JXhACGOZakVrMKXVr4sYZXU98VRDMHdFEJy9hFj1s/mb66Bsg+j4agbM9wMjrmRMZ3Ny
4oEiFEKzCQGRdilWc1vrPTjyN0SyB0qY4UV1HNpQF5dgrah2chtNACVp1mI4qgIp6RSy7q4+atFb
b3HUtiiRvdpcrW7cA3vjS9ye47LT+lZ6atGcqOViXegl95bTSrMIrQRey5SJcAGM2NvjMy4x4g0b
MXXOya+ceMHnS8LkhOsTklc4zKG4KuvWqCsOeMOTFkgZPg2eX1DfEnVEeDx8+u1FVHuwASkUIeYz
/o387PGffo8CedBUbq14RtLHXk1YSOzBIZhE8qna0kRTlyPaChqOTUpZI1dfuYePesRDelBFo+7j
LZ1k07/eHpaxMT9jjWNsnRUhDHcPNc17wKnjI+5hS5N7youeZ33q/OV76dgwZ7K1mv3j4jYD35k1
FqRM+wSi+OQQqWL92C2nioVgeZJ1RHE3SBUiWH65Ng+sB/AhBpjkr1i94e4kGBGCylDV1pk19yAt
JrJd5dpDgrUYdN9K+T/ZO4/luq12277KKfehwlpIC417G9iROSp2UBQDcs54+jtAycfklkyWmrfK
9bv+si2T2BvASt8355h4v9w+n2iB2oslzEeE9k2QEv19eraMVbGiO+c/W8nSPuqPkSjRUk0k95nZ
cjGeJc8mtPHZkGbWWIrWMnPdbzAesazNwma3Ip6tbFps03Gp0d8+MPgxu7nOYnzrn01w9bMhblq8
cR15i1je7Bq/CDv4ka1o0g9dQTUsSLr4jMG0NDQmcGLDeQrsvSN1voBqUK8KnZMzXpM8xEVna1lE
mqRW2pzbdn4n8Dm1vCUDsTdaHNwi+mVrcVkLOs/njSbcXgvWXWYm5TZxs7Ld6nZnUavVrKApb1CN
zGiTKCjZG8uPk+G+U7OEpYvQqiCYN6x1jY07PFeOkXk36vmtKDKLrqQx2t2afCUzIrSYelG5LaZa
97GkmV2F3qkJ8fhqW9P2KXWSx91HW8whWscK4Kb2PiVLJl33VWGXx5wF+3lDyqukSgEAxLJ2SF0A
we1o8c/iDpi621+ngZ6pPd1Oy+Rh24Cl8kSfxsemN4E2IWzpOFWeAIuyih2FAZ0jTAakg5WHA3LI
dJGUg+ru6eLCQtHLmpNdjTxtSQItBG4W6nRZIA1vGKRMaEJX2VR99+N68r+1km7+beIvHnQv0n1O
CXTh7SVJJwc/s4h4ctcyv7ChDptbK5hVjO9XqvBBRtoQouRl72vfOKXL5ttFLUVzymzdiB4dAKqY
TJ0+Kq5ZkMCG0JiPS8hzomo35pxWx7ERTB/rkAbSrldG0caewgih10uBN3ZolJqaOe85+ldYLCVQ
U7hBUJr8AqnScad1bbhuw5H+N43O9FGHUf9YFpH4hCCVSk80VHq+MSoi6DlM2GHJ5DoSUhO0CWY3
V+SzdrTYxfI1yFDn1CnbWhyn+A7InCph4a0GYSL+Go1c0Zg2sHh6QVCyTxacw5nFyJa4acgOz7yh
qYYWR1pHuJDifrOHrRKah1VFmPJauWQ8cSwTjVyVLtUkykN69cUVZfigEVjpUktKiHMNC7egGVBm
cjNRYUKxnDCwj3Iwppe95DetiFZpzygT0acfqgFVBVisaENBc7Quc1nQB6P8rwKvDgwfMHE4pA+F
ysdPdOkHbR2B/VNer4Vjx7zSAI1e8oqeBFVQvoJDqi8PCPfqigomCli6FwEor0L195XRmkzn0iAT
XvmtEMTODPUXgGpYVVXaS4Dw7divRTuJe45pwTYiKPCaPnI4IB0Ige60S/ZMARkL3aIFcqltZcPZ
AVJySyV7gEislwoVVdMSu8jbzGl8RMI2AmKenW/FOFgkmAayfuydzm7Xld4nV5Ojt8FGzQ6vGaD5
cp/w/l/7uaOazUSJHZZSjSiGQ1742LJFvKYcwt1BSzLctO7UUQzUarKVeq2xLrUoKMk3n4moRBnO
SF6xe4ijLc3hbvLsPFoMUFoxfM4s3eaMUZrzmetEFT7FcWaDqcFXk97cx5waAc9UJtETkZ5sogQr
8irBtHunRS6ikUIvsycMWe1jbwRoKigSoY1iojjFzIjvE3cSUpKQQvTk9dGUa8CvVfLVZDc8rSvI
1rU3aNNwi9/HDY/cVMOi7BN+rdZSsOKuTM0ZzkZXs0GYx2b8yDkqsri7hTqFEjBoG0K9rHXcKxse
f15q45GMTFWtUMhFT1ZOWNEqbnPaNYhAqK+YRsw+OR6ETuccLA5zSpqYMblndmVuNKokYlMz+4XH
dRcUbJFxH3sFdEUOmHqC8atibtS9udLELdIZ0rqKONLJu4aJ5Xsu0xJRlBrGMI9eGNZNKjS0g2zI
egRo1xqFDw699g25ofon1fruvM1mI7wyar3iLYpnHFFIuKKHhMmdcsigWoBoRc9xnDKGSWe+LKt7
d6zGj8QGFyaKCdGcl10GltCxC+0KtwEavtgpJhwVTUvXq0ulf1ubwkc7EBhiWpGEx2G+cmmCnLMl
VFflWHQmGPqUn/QxslReQN3X2c92ZpN4ge71i1thslllvWHvZ98cyq0iP7BZ6eSdUMqxpyVBs4+7
7Iizn7zh5OYcY+0g5q0xY2tck8Sb4Skc6ct5kuSmeRXb+Qz1vDLq+GszF+1TXPVguvUs7R8cE1nW
td02rbuW+lIApgxDI0iportuy9nVThDKGeeta43IG1DVfbGzVL8aOH+1O7MEhX3a8PlOcdm5xAB0
/vzJpO1EMl8IL516T14+QRGfSRceJOLLZonU8AzSjK/7rCnuIACQqTXpVfMJY0AwwuZJi/s/b7uf
Rfc1Rpin9jCkEhbIPQUmcIth+3//f2vOS50m+L93528ep/vwMU0fm5cC9ucf+tGIt0ihhPfAymJL
zH344f7Wr5v8Cdo7mvNggQG9S1r0f4N5wEEI3XYxaQgLag9QnxedeJ2fAwLDym6YlsNP/wkP4oB7
KwVOIoHfwXbQyTNDLHSRF/L1nK239F3pe13KtmkqVE029WCs24kA4Bd35n2O749LoTlwXMlflIEO
LmXibDGlgoTgT+HawWzvlU7qvINDWX7LC10BV3EM4MTQa7gMIKQDkG9VVFMfVQRHxwrIIF0Qk1Ny
oHZ/+l0cCyEEAbWU7XkKB0ziTuc7LKJ6tgfjvM98kpg4P/2krfwrHEcsVKSDL7NgjxWIJtOx8Di8
vmVYHKxhRrm5Us70QLRORa11RCrfxd0qlux5Zue4zGgWTemp1YFGpaBGGtG60GuPORhC56Us9TNn
Dm/e/v6vXQ+KuwynxBWmDq1kSbnm3X352rRhAzdRl8EqzgQa7za7IbO+pd0Q0rSlFrz2cVi982Sf
X5DXd8MFHeW4AFQEl7QOXqCeZHGc1T5eiDxWR2OhFUctZbjVhLx4Z6kMkoeNGlaxkh71bq+vOI2c
57h0OQXn4VFoU14LrEBt3r4Xy2A8eEoued8OqcLgwBmvB0+pHiSOuyaPVmmuTdO6cGmD1UJqazOb
CcVOJGVAY2yMC7cso0sIbkc0r7A+UDn6rGJtWoELH04VneXdTNGHTpxDhq3TEEyMNABzeEXA+Vf2
ZtoJbK35GtPHSOI8jVkPRSlwOLK46doYEaTBt7/ar4OJb+YoZieMNIbQD77ZYDvt0Iw61FxnBuZh
RCkUJnNYv32V394/JeEA64LV6DDje04ICrMiI1xplj5vyIIe13OQ2euyQJnPoch5ZyL6dc5zLV5O
xRDmf2RBv355CcCoSme0GFUhgTND1Wss1chhponi2Ntf7Xc3UBm6YRtM/UwYxutLcYJP9LISIfuZ
GXmGDocBf3H+3hu4TDcHI+MZH29LR+dRmQfTkejKNozx56xoAOTn0aCDxVRLbS5SgANKR9/qIjK2
XUcXIyV95sKPhdzONjX74az3NyFikaMyuWlDOukhHdTLMKNMgqLG2lcy/qYoepFioHVbtl7zBrhQ
c2Llo75JY6P3+qCiN5sq+0i5frp9+w7+OgVCKVqWJsynCzj/YNBzlijGLhxDxI5Gsoo4P6ywtaRr
pBoSPIKyydrtSE+CcPD2hX/z6GzMZbaNfIyMYONgZZS1YTcwfcHVTka4d6uBVuliZ377Kr+ZSFl6
LQn+37IFldXXL8gwOrgZpB+iKqAIEKtppMIF5DrvaWyrYQq3tEmqdy76u3uK0g97HKMNX93BRUta
Dz1LZAi7w8xon8fJqeaq5IbTYrUHlhF97gzSm5STR0dvf93f3FTWZrYZYLAYDtbyyV5sNxLGyDxM
UUTJD8m0lmtU0J2qe2c8/GaAuyyNwLRYKNhIHQxw1ZrpEpDJhGyRFJdIOe6dSp/w0mjBO6/n8wbp
5dBjD0fZDaYW+htjASa+/kZygpIpWswrSS2+lVG6DruRapkW7/DAgowqmpvAISNPQwZwOdX5LfKH
wXPA3+7ySKW7sjK6o1Hi96IcEP/h7f7x4XDSL0EU+B4PHjSKlAqiIB8OSER4NQBLP/PpQb8zUuTh
Uz28zMFTLWxb2XOrm14O7Wcjpk5Qeist2qbT/D3BpHHUWH5zqhf9dItXm0ibzsrWURd2V9E4WWvM
8fcj8p6lLmUc4X2BNzhRZqWWtXHUEFwhNYB678TZxhjIz85iooNE5z6+/XL+spCzr2YvLJe5mqFP
gMfrZ8nEjNC9miEtEN2Ow6N6gHDvfmLgRoS9Od331s8j9jwyAb8N+91CuiEmFBck0lDKDtOvZQvE
Ej0JdlYMSSR+JknmYJYqDHGTYnfQwSZguVtqgyZqqYgW/EqYGMi9oI9SWo8mB28wGSjKq5ly4Ntf
8Hm5ef2ysoGSOskgNskSrrMMnBfDr5p9eLTNRL+2E2g5omL4ytdKNyOIkGN2HQV+E6o7rqsvhho1
XNP9py2dY6vOODE3lvnOTLSMjoMPhGdWJ7edSZ4d1MH62MgqAEhFvJ1PQ+NTahlPULo1j5pLsAEq
Mr1zOUH6yi/XM/nmpq7IQmdVfn0DshZIbc5gptw6rsZenCY20EdELDBPuqzeJWwq6fL5NvraKkHl
mOHGdMd3hqVc9k2vvzZDgkmfPSyzr344LmHCQyEGxomhPSs3g54Ety2lMwhBojtFsUGDTMwWaKqm
ONFmxF+Di1+uzQqF8KABaVnG4q6UGdNHmSXHUV2Rn66Z7m2f/AiZfjSk+8Oo/q+HkcNJlaOo7hqm
ZIjYDHiCgl+9O8IqDHq5rebZCJC3bq7dp4EYvGRpK7/9mv72SmSjcLhFR2wdBr60FRi1nhqqB8bl
KaPrtaPaBS8v1LV3rrQM6FfPQaCR57goWS5Mx5QH42EqzUlYNcKKqBLW/tsRyAZri8sTsGAk8ndG
3y/vOohs5PO8fstOWncPLibmsKswUrOTaWa5Az0brtzU3BXlRqX4Z9++h79+M8W5TFhEx/G8hDwY
WG5ZjUhZmKx8LH2k9CBOxgvtV56OeuUqUekMLiiJ31kJnk/Xr24oUyjFCc7E0H7Z9x68JKM560hZ
FnFxjvBNx0uejWdEAKMlck+QzR4njrmLw+GUfd07g+qXt4bhJA0WOb4xr459cFZJJ6vDJYDZHSe0
QbRO6QNpI3rFsVHQ/eHN5VI2G0PU9FJSPllmmRfTaOyXbeVIdjFpAOmwr9FhhGPpbPKy0Qjxwkc5
lFW7ffuiQh6+rNJBkLEkSEk2N6Z7MHchmkevDTNlFXEo21Uk061jkQeLjivYFZjgZ4SOTmyUF2XQ
mqdV7bcXIujcozpIPr7zWX6ZR5fPIm2+PTUjB//d6zugor6aR54hir5RW0unAfPmVp2Op3oogfU5
5a6E23dR2tssZ6Op5wCx9O7snY+xvMWvXje1oB84HoCG4DW3Dz6GPoC3bghsXOHDtC+ZSsozW5bF
tua4tTbc4CGxan8XohMmOGoUF7ZfNrt2EBMFYs26HzNj9/yJ/qN5/CUsbv6/F0LP7pCdto8vq6DP
P/GjCmpaVEH/cRyZOu/uD4oHf6IvWy5KHPz/6yqokB9YoQla44jOamBYjIj/9SPJD0Td47LjUMia
RIXsT6qgh1OzIVkGlo0RSBDB5z7Y+GmVQJiQEAhQGItNl0rcaUce4BaI4L3fqmz/4tZc/nhB30g0
43sqrMyOYTA3u0o/fG3NMRoYySVZEA1pvQkuBuT0Uf2nk/HzZZijEHQokFTmwegIsdKgywMriEbc
3jh9FdAF10d0PlGE+TcY9hhgsEuJyRDnYsIGXIymfGeJfb7KyzG6fAqbdYhFyObr/lIdG8FIjCUC
56ysi+9xqgdXJB/OsR8/FUVhPTQdywNxpM1xBsMSkUNI5rSWk1Ge10l5mffz/DmubDqsc8IP5kIk
T4kjy2t6LNZ127OI0XJJTilWVIGnF6k4ERqFJmSddERR5StCIWqTcPR+hPChFfGqCnVi3WMdyAK9
df1B0WkEpRsR3eUNdrMtAtl9C/N8+DbX06Xplv45ghSxUlBJt67KhltHQ9kugB6us15l8wooOZq+
/+aS9jl3EcPfiwGzvmvvfsYanN9lj//nr+O7/H+YTx7zV7PJ8jM/ZhPN+eASnkcp2OAYj8Bbss34
CQVyP+iUFkgtEGyzWCMX8s/ProoDftum7EctfSFgL42Tv6cTR/+gpMNkQ1WCQ9EfOBud10sS+3kd
WyPjWjg0VnT2lq9XxsgMEI5q2gLHxfuzauBrH8W9MLeN7ST7kKVRLWc9goZqre7OkYp00QmQ1TUa
3GDJetcYnRNNGFY8r60sI/DCdok70MyQNBW2mNHn3tLQlxSRM3xLBdzgLU6zEQ9frEdg7YS+0Kxl
wGqMChfLYTHj4JKlcWnr0fgkTggNnkZUn56BkpWEVCfaIb6xMfqZZX4Xz+1MwJ+Pja61UG85kxZx
Um30jwPmjmzXR7jRBw29Esm32rRt5kpWHns+/FJZ3YTHMI7jeznMRwrpZcZpeQyOy9Ec+xUTXfdp
cZ5m6zCoKkgpA9Gv7LDS3RiaN6RjAtyM4UfcBnZGLqvl59/SKSY2d7SLbDeHmriTNRhVLyMUmlNi
I+9GooG+5aov98VgVh44jZ+z9X9r+l+0Ft8ah6fR9+nu1Rhc/vsfY1BasOwpWNIDoj/p8Ld/D0H3
A/9Sx2Cs0/CkCbfU+H6OQMNgBNpqiZZYSkbLiP65ngsXzhcLuqKB8uNP/2QQvl7OnWV9pdplGjDB
qCvwd6/HYDMZWUN6BzDKPiO+rm2I7FC5Fl06IqhvnNoeL1/cl98s6MtK+s8a59C5EJLdJW5qlx0p
8RyvL2g1EOztPqQhN7Irh4ulrRupfe/z2t++fSUKw6+vRTSATiALE4vBl2P+O5hgdFOBXm05MAJL
lgTxpCVhfPpN6eKLgrYHLAX8cuhIiRQocEc9nsO1ynRiNMQWuQb4D0o6YQu0ekXYZrCfbLC9K0cM
zYMBvHpVZOQu723Quc5pahOa5WhsUnxtQBDTFFZy0+GP07apAtW91jo7NU7dMUqroxCYE3prUXYu
ae+ZKO5HQQT91oIuHexwsto8ESQQsKfzqLGCLdGPDcxRSKktXjZFQbjJVGaeo+vNmkuqipHc4Dya
krO4DMb7royaE6h/pXOXxchFzojDdi4DK/LPysmJ7tMRUeUqRzNPcKBsSuINfMedTRSPMeoRCzIJ
5JaLNNb9swJCpEHknJM0MHgAMpQThtTaAr7C6QA5jpU5tUGKh5EOoOyxCA6Ek9kVN4bX+z4IUM1/
5WDTsqPAEhNXJGahLVmPuk1Ewsr1p0ycqLBaTNTWWKiGnLpEzChGAmk3TKuL0WBGSI1dwBxBfCD/
wfkIhjRCEtyVxfClCuOhOrMCLc9vF683pM+8sCywpzEKK/2Tg9e1mValpLVIlE5EnpS7UQMNYwQ8
ulVoYDJG9lGQdwgzDA0ci3iyjU2iN/VsHseZRrLJRduytWquIi2rnHSNvlnvAoQkPt1dLzNNjCxY
cSxnvnTQL+fJOlpoidnF3Dmdfu03eZV9DmI3nlF1laEMCJNEvnZHI7RA/4zpYpqu+ALSFRTfmw4I
NhW1pq5WFpI6lL/4G6n/eNSepgoWctdkl1mkmRe4ULVm24ioz9YUFerPVTDxElV9M2XIvmShrXmO
dr42os4lrByiFkmMES2iNXK2ONv3ST2p1SgQo+O3y+r7OS6bedOCFe13s14awaeuzooaUkUtdbgw
U992wYUGJAjCi/TJ6tS418Va5jHkpMpRUJW7YrHDQwpuC+SPgXJ3vmvBkR8a0rT0iqqtl2fKuMDf
1fA0jZgblttRZzyA1BjK46HJrOJc2KkyTvFgVOkJjKWQDlqpT0uorkncxg1Q8qbZ+1W1/Kc4RvGU
Myrkua0loOtBL7G+bjguATHBFpjo+xiNOmmQgWOXj2x/zWQPkG4KTthwQC9H3Vp/bzog0V5iReNR
RK9CPy61qIezl7L4BvNxTTGh7TYNuDqcJvAB567f+mOr2dm2QMCIczLpFyedQY14jQqwFLum0bEl
tx2UHc8Ip3IPmtNGOm+XwJz9CKbKopPD0daVWr7kVlZNss36Dnl2DYd7TxHH1nEW5pCPy2hwgTJo
beJeJm7pNntEYMNtIuCknvkMZLWzKtmJm2CE0N5stDQ1409F4Y9EQUIboDtomLlVxV/HXNNSDSmn
6NszW+Wgg3UQDNEe3bYFJNeU0M+Q0enItWIIfqd5HOvhkSZVWsF59sOHnO3dDLgGep5npwlpFCTX
B+cTYYsGVQN9Rlme4ii37BKRZ6Xy6iSZR0XJZx6sHodrZ/Vr9JM0OJCIduMNb+UAYS20QvMj9u8R
4J1o0yCCizC6TNZfpaMo4u7qEqTA/HVyqXZc+6FA5p8joJ8KTiL9BPhCaDkMMU4o+LiMJlhnZZTX
0jNxuxT2pmhBKQ4PQQVVqcKkbPp+0XzvAUxFGKKMqdfM4WGUIaSWj89L0n/7o78s1tZ/L3ms7srH
//n0WD88vtwjLT/z85giqV/QEQTCQjHURjHDtuDnMYXtE/1sl2GKLIwqGj/0c48kHPgsMEnYOJlU
3NlL/bNJMglyMyRJQMTL0+m3/kj5ZfKLXmxaKK5DISN+nA9A8Dwcy6Xe+KKKicJCDhZGTZyVmnWU
mDjUPB8/9VcMbuZxn8zGt3KaAglvz1iC3Sv0r25iGNs8UNldIeLj0O/saqNpBSiROG0kPBY9vbDL
1rwzVSFPOqxuhHdGA5t1n4TW2aPDpr7Ab9QuyMagKkfcRPbZ9YfuVBv9RbWJBLKXwtizy9c+d1WB
Ujsupl3Ymdb3WDe1O5PQeehKYtiYoENWlj0bXkqC2xEBSwMzoox+vN7/2vd4loP8s7njPtGUNilO
AaKF4YXo7vV9AtmUVkluPFmUvT8aOsXtJq3GYWd1tQ8yMsU7jwCcsBiL8AAvtLt7a3LdwUsR8RXY
q4MRKn4sdISssv+k20k2eXWPyzbWwrMiLcoUDworOp7VOvA90XXoxhNzfqd/89vvwWkZogz9NnqA
y8byxfM2+iZwrKF4qsowvM58/zEETLpLy7gD4qRZGNqKBwCTpJogrd0FfWgTJjtOSNxI656cxSra
BuK7n/r9sW+1UGEz/bSPB3mkgrA+SfLevERnFR8FooiOX4ys32ywX296n58BJw1OE3TtdCpanCle
fnaMlqnRuMFTnuHcztn2n6ogaFdT28vTJSfinaLVQR9juR5lZWGhflqeKmLL19ebB8iB6Asf4bN+
0RLrI5B3sbE4au7bIk9P/GGg61tEgAAwgI7Q+9/Z5i+1iNeDkw9ADwNaB7hDVJEHDyuLm7Fux+IR
KxKkGAgnbGq7Jq4eCj+XT3PqV/iLmv7I1lor2lSgYECOSHwUM0vv3SCqsOc0nqnTdJQXVu5gaO6w
dXzr/T4F/A3TcG3qLbbcOdOiE8Qndr7B9K19KiJt09t6Qk4RzjoIHLVxjUhZ6/YwlYLPeZ4H1+TC
BwmKUVWevP2Yl8LN66/NzvT5EAgZCmnlUid++ZzRwRVBGLb3Rk8H0CukPR2zMxq+1GOFVmkml2tb
GJFOmu8IGNAk0GCZC/zmPFWpfRPacCnhhTbcsoQtM0xxlIIAk8ruMyyg9jy0sX1vR0td2aqxPo3h
OJzzr8ASh5XpMQ0VR3kZ1mc0O6PbUakrxzGdd/pUv7zKLkF91GQZhBRV0E++/ooMDrLFaut7WTmm
Z/kpirdECz0R0HAsORV4b9/S55b2q+mL6/EXLUDWE17n5U17MeyrmPangaeoa93xi+UHFtkUEfvS
tM3iI0IP5Z2RuM6+1+YTykjltEr85lqiKq9RtzMfwd3rT/FOahmaq9zeNxwDgjVWem2XZq5zBIyG
vGyB3oxGeoLTaAZtcBWpqqf5B8XRq1A54NC09Isp1TdZGs6VR8ibAaIob/E5aAaQV8utj102808M
f3Fh2T2HL3qG9jt349f3iwIfMmzE1UDRAIu/vhnYPsxxzOb7AfjNOglq7B3cMipndXhSeouLjMn5
7QfAIn/wSnNJCgSAQ9jRoiV7fUk4L05rleO9ntbqyE0wv8qUXbSFjeW9WeuXSYNBwyzJc3bJCUTb
9PpSrNVkKNfNPb61L3ZdUA4v2yYlZ55W6OwW0GHBKO8TsHA8EOWk3yJAAGeTaQ/jOx/lub/8+q17
fuN0DhB8IFrRrz8Knj9HhdL9Xpij/jWZZqKFOshRlxIi8kBdpkz6VThOzsfYH3SD4magfQnzZvgi
YztZ5elQXXCsJs8OcKp/owXWHSamqd64aGUS8LDlfQ54AkjjnFc5Clio617QVSbX4uT+ziM0fx2z
VKsYrwtr3kUpL19/G6hjCr2cfZeCsgJdjSn0YTlFr2oG+UU/tZwHc04CMwupEpuScfM44gYlJ4/q
2RpvFD2HWiTE8GAvP5+Lsd2IKIzU2uJb3NGmn54mu2c+AF0JGSqc5Y3Z4IBNgsn8gh6w/1QVvrxg
Fu4BSYl94lfRVRLisfacSfUZ6YBQnzwsVxSNa7/IOY1109ck7WpMvlP6US9b68QmK/cEq0h3KlLM
xJ7o45FDuhVjRwqEGV9Bc8Zb1KlIO4qCQqveuY3y1/cTUYCDRJW7YDq8Ga9vo9HDHGoCeVfjuP9q
drVNDyU0BxjFYTZD48ynmlQrd8xOYGOMR044aqtkjlOKFXUQo2qX8TUIDiJY/ZnExbDsb4JQYq0L
WBWfMD83a73OkmzljkFHiEjbFFfPg/m/sw61YJ7Wvx92TiMY8Hd5dPfyrPP8Mz/rwfaHpfLJSQKt
M+XXpbb746wj9Q9soxg7dP8k3VqCpP8+62COQatsUvAXaG/QSTKufhaELeODQqYGjpJp7PnX/UFT
5uDFc/TFLMPmnfWWGZi5+GD7aPqkngSlVa4dxy/ddZlDfPb03JR3msJyCti9nz6nZdjf1uP4LdUb
f6XPFAe3M/svss5FuISQLajuHv93uZmJLyo94uaUtmGwt/mmi6revYS9NTUn4yg0SPaNPX56cct/
sws2nGWE/DOtMnLoo8KzVbaxGCDkQuh8uZirRhmgS2pqXShd3P0cVGG3i5LCn48TuxKB5xDy9hBJ
1DYOGO/HqOQAuAoqht0qKiOA27VDmrUHKqYK170sg49tVpNL5ptYveeiS09Gjl/xuh2D9lon8NHy
BG226Gi0UK1tK4Ke0OkrlQZ7zbHHat/IluieQQce4cUwOUPaMgXclW7QjwfYzkBgmgFUIt64QV6C
Ss4+mVOE1c1tWBEptFQ1royiTe9LRZTMZgicERFtOgHVGvSCLKQ6atkLxiNnA9jidmxtiJjJUsCh
fYKEWcOK6sEVFPDJEm1hltdBeRkawLFXLmS/GoVxr8ptg6+pwmAf9qcj+Bh2gOkiu3SMoSfdAPsn
1KOmSb0WjHGzt3EUDtsO6u1p3lWTOiYKyi93+IRn6kJOWj6oyKmOq9m1TmJC6qgxxzmRHlZff42d
uDa9KA4MbpJWVfhwQ0EOAGvLvCcXNvhqzUN72VM97rbsz6N+nWGqPcct2wlP7/IhXLMQkNrKPK2z
iC/mek+bljnNpmZ/kUU9nLGeYLEHn0Nj62XhYDxVSQ0NvC/S4VakXU/MEIkCj4GsYjTsSR1t2kmL
z0XYxvKiGHN5Wg32YHJmp3u+HvjEAMZqfVWC5ctgqg7zbWIExnDt2ASrehCnJmM7QjS7INQE9psY
MKsgmEA5sTaqyDplRy0Q/vqc2Wk4dFmwhZhsfcoLqe6jwZ9sbNlhiIMVK6kgYJn3c0WDABlcGLhY
0+1EQGekkkuWn5vX48WchwMtBhI7qzW8NQ59moZhe0ePpa9Pqjqen4Zy5G2mxw8yCqhA0Wx5E/XU
S+FhKs/sh/BuKLMQED2CvK+0OqjAp5wBWK8xFvibQEDNXg+xZd7IFiwoHgQKvwnlNigviHNJeoM9
ycEjnIrtYmLXVnRn0yPev6mBu5pYO+wHOq6KaBEWpLM/fCassR42nL26SxceZLHScH5/xnFB8JAx
zsOtIZv4S5wWcO4jNQ7fzKoHrRBqWjl6ZV53BGnmOTDbiWo0sqqiLFHFduK+o9/AAQ+g1z7DMqx2
OP5TwpOn9iwjYeDWJkwvaTofRwZzCGURBvEJ4WfD9wyEw7GVUV/cBUQbsVlRX1t8P81+Dif/dmor
Hnao8fYNBOTdp6VeukdwBZuZ8Q2481iW7MXWjV769cYBAvIdh3Yvdhqlxi9u1/XtPgxHN/JwOHFQ
BQqKz7UJRmfTkvNE5cPHObwS5JzAZtJ8hy5EL4zpaKpLQ3hVA3RkFQjNeWq6VMRHhJTSsyJ/FEiR
5rRi01idwoVe18XkaczdNLh0Sf2alkZD5oQbNP6mNtPmu7SS5rOVB8CGjFT3j4M+r5Id6DY2M51h
tgV5eEHQ0O4S8rbVFljoZA9dt4ZbiXQwHEIcCRK+2HdIcAUby5HiDBXZ4AoFd7MkCTZYaIamIEgS
G8UE0tCsQZ8BEUmm9azq9nPC1Er+Ncbtlmi2bsyxNYWOvWmjfjBOdDZemyYa3eOAf/YpF/nJ52jC
Nb616V+RdrFgWSGYpsF16LZxvxJdNAYrAqvy/MTVp7JaMiOoaxPyuiCYgNGAXjAMKFf0NZvQs1Gr
i0uwl1j9wyyCTInkKSu2NkjCeZ2jtnG2bSKyaAvoNziP6rlq91ptog3tnMHBie4myAjcOh3upKzD
W0VbEAgbDMsHyR5+3OiEofVA8+Ihe7CjkGo5YxxgHupgycUMeARpLd35GCkD6OImtjNzXVL6OwkG
qbL1oPTxLlGJOAMGDv+Oidm8t0wpI4+3eulXuUxZRWTTNUMoL2/ArbcnQ5VOH/HipDjqkC1d4UVW
F06YyCvpj81TTcHxO9ygsd7C7rQWoEaXkFvSNA5UECgPLiPMYPi3fmvXm5SJu2PBCoMLYv9YKorB
wlhp83bBBiVh+FRxdrqbojlB19m5JAAqY4qWiKCynZBgOu3HyHRiID8Nwbarpnesae8j/ND5VSQ3
bxUdpW8ojSivTTWpi54Mk2iEemYl9yFt8BGPD/QgvAGNH685X5i3kT8txThSB9QxpC7q9hAQxSUM
nwUJFsDM8qphUtNKky2cEXY0fcipBzOgPwYYIWUw+POScGclp7Iu3MsBx//tmOlhuyaA2cd/UpEH
lxgh3imBmfSnFfK/7fFfi4fo33fH6zj6XnRt9HJzvPzEj72xCTt92eOyezNQF1KI+XtvbIoPqJWQ
KSgUes874P/dGyN+xLpkkCqGc1yn8Ezd4G+xBDtqSjlg3NEy2cuR/0/EEgdbSsTo1NoczBf8Jjbj
z16FF/Uh+IkBcUCO9CoxLO1tCB6xk7m7F/fjN1vX314FJyQFL4pe6rA0UcURnJOJqyjsHqdMweGn
VNC9evsqVNJeb5ANRB/LSX0pdaFw4PjweoNMZy4y5GBPXtK1JkHPYT3Rei59dam6TjW7CQH6uiL/
AHGIKZ1VUDLHrl2zby9L1wZc2PZdfpsTE2pvMjowBfZIOBjH5CGZvccGaXS2+f9j70yW20bWbf0q
J+4cO9AlmskdECApipRsybLVTBCWLKEHEokeT38+uJpjyS751vBGnNi1I6rcCCSQyOb/1/pWzqZx
m4KcXlkpdEs3CkZRSyiL2R9AakUp0MYJCra72EkRxh2OKBSeEyGFIeFSsgp1kleuU9jWzZGtjxUF
lpaRQCmhYF9xeqc9qveD24VuChd460ST9WT7SwuHaCKCxY3gi27A7cGn1Po8+xDVtrIgBo/TcXQt
cS3c1Es/6PWkf2EnA0XFc7L88zCUdFlBntWXZEV1xa6Lm77aaeirkJN3EQvT2OsLZdWJuLeNwkSL
vSMCJh9mCwW7YHXVSoAiiYHQKp045p9N0Du/0A8fvECYkfD2EraO3KaFH2X7vnRUsWWVqoajJmCK
bTrIABWp4GjiFAqx7jSyKaFZtCachA7k0Ar6uC2PbO1snIi1O3+MUnCJG0ONtMkLf6bM45pAU+Do
VM3XDDD51xYs0OfKU/JlKC1yVxRw6Id4MClv6b14ArRlvXAMFdW95kZLE8gC48/WqJAKnvmJhgRA
ZCvozFjIPN123kgahzTRdl77AA8nvhg5m5u48drmSFAvaTWlMUkylg2nNx86BUI1rE1aq3w9WDxb
m649WH2/keOWRhC0IxRtcOCETqPgoJwIJhUFYpyJFmECer4hTGW888DZGyzteSXPGuJoPoiFuuv3
1+N/p+f/49Cg+efpedv0Xwk+Sr8W/7Xv0+r5VRFj/at/zNOGwTxt4ChwEXKtGIm/axjiPw4idWrG
zMT2WkynVvKXpu0/3/80v0UzlUqvzm/9OU9r/DzkQPw15n70bqAS/s1E/V1F9sPhHzsNDRHaxWhe
V6mZ4IP/ePgnaLLVxmqGhB/p/hY8UmPBvlokEcBlWt0JsAgqlKQTo4cCiEsjpKmmfVkZnbooZOyO
aFLBGGxWqATgGJdt6TYanPyuaslnCwS28YINl9Y/pbWufRWN0IujTYYyQDtLr9sQio/Wo1u1vRu9
mjHJ+Tgwuh28dvUhsnPfRHflEZ8WVUuPSAOI1i6yk+nALsasTj1RSHB3UXaMhx+e5i8Wl9dVfR7U
qkTE4rpmgOJQe7uEAa+cACJ5G5dO8jk9ov7OMMD3TIAUT0WmGXsUSiLZRGUd375/5bfLzXplAC6s
ijiaecJv+lWJ0dsW3wsWMVTsns73Jcpa+Rubi7cuWj8+eHYODDoMEFR+DKwOb6xN89jMqqcs3gKb
RMvh4vjZsDEVV7pmzLl1EByphyNthia/0gZ9uEI/Dz6SDW9PDEM7Lo4iEqCXeQ1JUcmRuIglVidb
a1Ni37OZlDitiNG+gVca5K6cbcDpVCx6e5OMLQxrWzTuZ5h+cP87RVbVZgEuZQf2JIYi7LuxEywm
Vh+6w2x/glZpf4N03tThqu6igkDSYHHdj8Z0rzDUX+ZJYr6oenLSENLyvJzbvHdfUTzSoUjMeaDx
ZMwRPC2OPJt5buQja1/xLCv46gHneKs5p1QB50qbJy3bqgJs78XkUF0JiRcZyVJTA8kkwOWae1gg
dkO9zlPPnkOlPiAgwjO3+QJbENrVejhwY0I1AhhTjn5mN0U7X0WMdkpVRTIHBSnH2daWpnFntgM1
qYhTMsDReKify95cprNhbKZPhFbr9r6UPuiqNkVZFIq1phTGnJjzYx456QQzvhhIQ/eUQRSrjceA
sgLiC+B7jwiri3kVGrXt9v0Bum4Tfxg7bLSQeKx7rtVdi5/ybddfW2ooZy2suaQ+F43SriA9CiAP
njGFYwEipuFE2fOF7yGjgQb2rMuyKvSQrHL0YUYSn33/QP+7BlFB573950XolD4/Jd3zGtyRvnY2
rH/vjxXIx/C07lrxDmBFAF5B2+yPKjr66JVm5NtsSm0EHOsZ4s8VyHb/Y7KrW2XBDosUe/m/VyB+
i3o7lBPMN2vp3Xb/zQK0Vup/GEssbQ4GCsQVq+XCsYEKvF6AyNNAuaQaUsRM5Pm9Q6176ewPdZ5R
QIy6fheLwrpMBLvTzm6mLdUuN7SqGTa93js3EGOhA1bgOpaaII58GQKzI5vSTu+8MlYwiks7KB3x
wSeqJMyp72T4eoYl2Wiki9zmDiYiVXjmAcI7sqJMzrieqUJs5Tpz0mcmboeglPolEQWxxjXZfVNZ
RAH4z+Uz3PoqhbXqHmRWEH3HeQgovFcBfyvsD1gJAFzCSwszPfmIoom8Ih32aG6M7PqtLN13VZXs
AFMm+6jJ3Gu7gTL379+M/XO9emDadxlqN3XJP+/+kX+Esa3v6d80tvb/fv8hwIRWD86r/yDJKe3m
q/5ZzdfPVN26v9ov65/8f/3NP109N7PE1fNU91W3/rQ4rV+N/1Xb8s+vzU3y/F/7r+Xj687T+nf+
eGU0ksnYD9l4+i1eCzqL/NafKjuDphRTH7/+xyuz2pH/ktnRX8I2KBjOJi3d7/6Fv47XFh4ih86t
u4JZ8On/K0PQ2yPpSobCocjZH+yJhd7P4/X8cdsm28mYp6K4MrH9Scr4mfdQAfO8skoXKX4jsqiS
HyABd/6NO/i0nqa28W90JcZvi1zLzLHuZefkHlBZbdG53Frk60yhJjP/ACDAuh2i1NT3VqPboZ+k
y3WN0J5IBGmPyTkzvqudGppBGbk8ffq57/TmQRmjhwwaMWq3wyHbNhdAInWdl6eIm0Ah0ek2FfsI
J496M5yaxnvwU6+ugF7GIzV6V1qwevt6MDbZsODNs9OxbAOntGY4HQPdJginkb11fODUgYfTyYL4
MqyhZJ5fRFu5oEvf8SPp+gJA0auNajx749V69NQuhYua1sxdeOuZncTbuMK5HmZWT7N69mhy+ZON
9tiZm3LAVtUReU4+dJ9uKP4ODcWx0QXxPQxZtSXGbLiRemdfdj2n8U3TQDgFPzLY/spKQt+khLKA
q4IznWGkNlp2gHQ9b1G1MLuQz1ne5lRHWCtLu7kdZV6gdfEbLd060NWHQBKvbWwXSeJPaFlYLDcs
8O5lSmIEdMhIesSQjZguz2Y3w6I9g+XNgpjyw3SmFTUbjGjgaDjYi/lN0AsnfdGW9L/iVAH6b6w6
XwHBdYYOQo5auxUoEMYNdg4XQEjeg5sB6bzcdHM268aX1qT6geA6pyw4LCLvzujAmJQnQPZT2of0
cSrGbOp2blTmcZCTHkoqqYnlQifB5Rx6qlGEGDRJaysTf/G2bd3R7sszI0HHXY902v/9lPePU9WP
M9X/d9xI790D6T75Wr06hK5//M9D6BrPyJSlc4xB8Agb5e/pzPoPZir2AJwBWOqZVf7nFMrR1XCR
2dDc0p0/4hn/OoXa/3ERmWCiwwYssFlTEvtrLv/zaMUy8I9qWPryrzYBgBWgV/B/BGyQ2tipvGlB
i1wOReJ/TehAZZtE6nQ/UGuYQQZ4WfusGlM7la1P3DDqOhgMFYEM+A0JCIzZy9fyUCaWGEMACtlM
MV237k0C3LIzlfCCnRuLyrQgS7AfrVSdvMNtkNbWx6hsxHDeaguxZpsy6yeDdzPNqmObke5ymuMZ
6S2tnnw4RlR+OFg4fRemSV37sHYkP81alf6HAi30cG7F5ErBjs66G4367FWSOOxM2k5/Nh0p45M2
dyCMIhLzsr0/dQ1TgNXj4KGO2h3NpJb52WonEV+LeZn1y6VZ1lgPkOftxiGigSgpw+oRLpvG8OIp
3W22fpYO+gG6bmudkTMwoUSoOeZvsn7wtDN6QGIPMbgYkNgpey/dYcCxtrjoishrVe1ZRvJ0zNtf
oNiUdITICYkH58SKYrUbMUTiGSGRdqRJ7ZBkXgDUI1EnawBN6Yv47LVoQ8HaGPK8dhp6Fp7E2nIm
8gaE29AnzcPipOVXPTPJufO8xtnHkeYTNR3P5bW/jKTvUNEDFT0ndv6ZULHs2Y5LaEFaLdMLqXsl
QklJjRMfq01jXheJOk1LrJGDQZ3guW/WxmnROtpnLSLam5/m6W3gj7pi3CCHE/ukpoUckB2v9ppj
kMReRT6ZUE5nd492ZuMLlTW5ZrqRTZi8U5LVwohSJiWI2hzK7eKWbnQ2zD4VZqv0uhBhO+0cO7bV
IxB7s8MtB4WeI5aW389LXT5IV0sGZtgOZWyTzlYwcKQFrK4jP92wGwUUXlX+sKs0YzxEUzbCcKwE
QRVpXmkfTKEW8nLTNCEHk5F1HPM4NQuETGnC9tRmGnaGno+aaS13DweZxgaVBZM2Ny1RLVjyqkxZ
CPrkI0FE2aM1pGl7iOkjPA84CZaAWMTu0YnmCly80+N58bWE1pme4Fyfkoasb0jDjyVrg7XtqrS+
0lPSMQLCBdJnChHOpeWpuNjS6JuA85X2tITz4KEcsVVcfgOqztozUJBveRjlRACTNbqfXao4nAGL
oU2CKPe6+ijqzrgtiG+5rG2Ltnln2HQ0Kb4SOVxHff5JqlYMGAqdWu6tPjo6g2gfkfEizYhzO7rD
szQ6odc55IBAeMddNXbKetH1ljwsT09Ii8sXZJkkagqTDbeT9cl+1FP1LfWHnE/no5WH0F5ExFLl
XecGQ9TGckPxNX5Req4VAbVeSOX9UvJAU71tTrREF30fUxBIDmOaR1RO0M/xSGJ/mMO1F8jrpgb1
aanp6qDOaE1vFw3A6DdN53Q5oQALhG/ErN/IPVxLyjZy4p3qpEfzUdl095sa4sk4RBohDmP1EsUk
igQaOZLf6G5n+ac0cccX103Hl6TR6VGTO1uPRA3ZUUqigmfc0Qdx70Q/DnWgcsP7olI1kP2no8q0
RVZ/dGpFYOcyGtlLmmSEomCg8L+iYMCN5hLqThQWB8ULJ47iZxq0crqOpMl9oSELol+zRHleNvqy
bPt40gid4LEczLzPD6pU68FpFL72sGhCu5IeMYhfAHJ7dwqF7hAugwI0XxH4EbQLVT43xkhmBYTB
JinxQghoz4hyctR1B1djvi+GKG8I7tPdA7MGPWlB0LoTiLpGpFIvtXvrRvirLi23192dVkTeS952
fLmq7wSlkG6xLshuIvAB96P/aMAJr3axk8zE16lRfSCMnHxu5WfVDucZXQQ+H90OsnWY0youRi2M
OHpWF637SBM6tgJXLMAfINJS8Mn7aabjInJvOqMwJEey7lznRtRTVBNN1cQfsMIRS055VV1XRMgi
KFCNWLZZo9XQEfGaXcmsQik5pNhyyOpaGrJh8fy6YUr9BdxNVbBLikazxO3OxvYm89zcDzynzTHE
tUZ8WaB8+P7ca7giHpxg1ZXNNxYDIidTA1c9dyvLsYrGWPACk4lm2QGanfutpGgFJ0S6cQflVyVO
6Gt1xBtN5kFLfabN3DvT0xpmSdcmgQB4+ZgcYsbneGihgvO61WVmBXnjOkWIX9P+0kSaKbc9cqz8
ONrzcOuak9VD7NMLb5cbRoJERpfZE3HHcU3OqMnrdhrosRtfprzMzGAiSkIQNZ5Yy5VUUaaHNQtM
Exbp0N0uGXnO+9KvF+LoKWKjp3C1kbO8pdPPiHPO/xyo4+QhKxMCwSkSm1dxN84v8KpKFdhJ2TgR
u9emfIizwjwzDJX2l5WhGfndxMeybgg9X3JGhS6ssBIkzGzr2LOeGzmJjTsKZ586U3blLOt+Hz9s
D4gqt0/lbdVZNkEFldHftC6BJxuLIZGeFHOuDH3A8GRIdpgfN7WxTC9RYfHR7WwlSplENlAZX53w
B6/NOG8gqU5uaz0uHtsEi2GRaA+uN1cfVadc+jdZoT5FSSO1kyYNprwCn9+d5EpLHcxDjGMsxLTQ
jy+Zucz3FDTFt5LCRbUfG9s5xRRNcd9WHJ64qIqM4H933X+CRVZC8T/XEn5u/tCX+WvjDVWE8GEb
YxSFPIeqqUd5669CApQiF7UrR/h1B26tHIS/CgmY/KgVrSCsFc2FWejv6tvq5MOrt+7J6dfzO9a/
2Xm/4X9h0Ft/EoFoNLihDFDNe11HyFBz9VaZXGhMil/RClVxQC3ezVjW8oo0z7S0PwoEinUY1V3V
b83R7JeDE0/Zs/D6cj7kyK+rP4pW/3geWHf7/9Oa+ONDrawF/Ij8AxTt9Ycqy6rRzam4WOZZfioL
TdzLcS780LGj/MFH7vkZKIB/J0SPNvCHZ/fn0eRHitL6o3+6NFhTbgZHIQG35VVdpRhNENhudlGB
dd3FfiVOI9FoG81M9Y8dkt3Hf385TlHkpppAGWj2vL4cGhzcz0V24dlFxnqeqPIpa9LqAXJlEw7s
P7+9f72356z1cf94vTdlIyvTHAXj7cIwlwSmuS4PhHDoew+ew/b9K1E6/ulG8p04ylGoEhzvXn+z
JFWynpf8QisqImy0vDxkyTx8eP8ivxooQPPQubggeJC2vL6I1mZ+77TpRU3ZaD9Tj3hRTapOc9YW
BzPq8Cc1zhiqwjF/8+3WrujbYQLrexWef39739zHNl90PGvJBSoOzwpkZVtkMo3xtbcI77qa+uFI
WPYQlLmjXUdZ3fy7QII/3hA6w+sQtVcR25s3xHfVnAud6+c18YIqHfeU0H7H+vrFuwCIhTnGc7mK
57w5lOfC67KuTi7QfYinHprAnkyY7GrK8+TClKr7+P7DfMNR/f6lcHBYdAS43NqUfP00TRZr4Kbx
BXKI+qgmqd3VqZl+rHUruvJMbbr3aSruZ/I8N3qPZX8HoxjWuk77evf+R/nFa8LruP6PIWzRmHj9
SQZA2boexRcdytGgkzB0SeRl3fTr4TfzzS+utHZk1sAO4J3MOa+v1Cu292XkngaaFnfWlGaQihdn
NzZUL97/Tr+6vdA6qP2w1CCv/26T/EGTVTbMZJAcT6meGhT3yvbBRVjzaBuzVh3K0imOC/9e02lP
Mhn0JJR/FVpNVSHLmuX6/Q/zixcXuxzfGR8X1SPrzQ2eRCoq6Rgn3iEyzJdC2g9yySXqqGW5mI24
/ELIQXkoC7v9jRv0F4Ma7jv1LBYWTMtrm+zHwnm5JJk7WNapjnMPQ5Pf7fIicUM2ymoXQb78jYrg
J9MvMy57PWu1nhLtwUL7+npoWxOWXvOEsIcdfom4m0Qs1yeYiN1zfzcO1nRSidffpppnnGlRZd2q
rOs379/vX8xXrz7Fm2HGTA//Rponelis7USlNC/tnDb7XrSCneYJS2qxn2tf7jtghb8Zeb9YCiCn
6YJmOSYTqoavb4FT5UlKhuepwyR5nnemODOGGF3u+1/xF28SHZG1IEl17Y865o8PthtVpEtpEKql
d9tIDOa+S8gCx1na/cY3bvzqUoAj8f6wRVsLlq+/kBsvAxwX44RXInNIXJ0xB7qUeHZ2lwIAYr2J
L2ad2NDUnM2wstv8hBqsQXhMzerLjHzwQtiNdTlROE82lH283/lDf/Wy22g8V2sczDqEQq8/ole1
CfjS6WRINZ9GRWCNUfnFRzMdnf0cJ9N1kpWkA6dLdACt1O8oDDTk7Lnyd+N/fZNfr5RUdrFJcVJn
O4US6vUHoRuiDY3mHItUH0+RV+m0Iex+2yvpXyXujKXFqQsiAglTpWeawNRv573rqAoPNvCF32wY
fvE6GjrtOyyXiDrZXb5ZY6ypH5GDi+NAMOYumvP+Qutt+eiOPv2eahj2ynX7MwNv4BYXR7lNIa98
eX+g/uLZAIQHS+qytbUQXr25JVmCwaeu3KOGt/CCc6F7MuMouhSt0kIl3OraT6f0DEGof546VXw1
tyZZW443/+a9/MU4/n4n6PBzMwiLePNiUvG2BsRGx6hss2+Rg5UtFtPByCsn7IeZSNu5nDriE1Vz
RiMwffENNdx5sqmgV1nLIUEYguXFVpdkSti/e8nWu/Bm4JisVeuxCYLrT8Bug+AZbqB1FGZKsJrf
JyLs59k+mP3UXzTl10hfCsrZogqhAEbbsoddxKa+P3JQSZrVQ7Ry6P4+133849o/ng1+cVhC8YDn
C70xIHWaJa/HcmzDJc5n/dhJWsaYKuzi45K2yOM6tiGxlMX17LcK6Hv7NTFJlSSOzT9EQz1fJSoG
lvWbj7Ne7qc7xDykM+uhkVghMT/OeHJsEcm51jGe85hxGznYdCesBj2Uhy34UnkDa6u+ngZNhUAY
LzWLVef9z/DzOs4dQQyCOXydDNcj7I8fgVqb7bajedSHzt2laUHd08C5RCfGyu/72VGH0WjvkUfb
vxu7vxweXNMjuom2+tt1NUXxoReuccwgE51RpEr3Q1y7O1cQc1co33gwJuRZPjYtwnD1NALDXhzc
jIawye0Jy9LvfjO3/Hwv6IRxH3CXAhgGr/H6XoAno9i3ZMe0rpevujIYqssc11jQYrsNLIrVFFnZ
7dGZUX34/nP4eYlF24soAUoh2wwWwdfX1pLRBj2XHT1DZtfdmMx7yof54/sXeZOVtW7QuQpMZZSn
Hvf97d5JgPmCt5McF3euL2cHUogqtTwAq5Hy/Vx7R861u8+KiJTLfML7JyQtejexprDoreW+7myb
6F2vibfvf7Jf3HpWGR3d8+oKptL1+usXESHzig/G3THPptooL0vbp7o9ESbmVXT+Z7zcQdpHv5nK
19v6+g1cPW+rEgMPH2vKm9ueAzlMqlI79xzg95CGPNUFcs0Z31KGlGlYjFHMgBsxrf3mxXsTK7I+
C46962aH7Txr69uv3GH+QKGaHBUZwSerAYlRjmkXoBD80tZwEDrHaLblMl3FQ+Mcx1GJndBmImM4
WWykpohVbmgWUUTuPrl28wEV0nK1GEJdlM1A5v0QPylQ+z1gsPMZrjIcehxoSrXa1uE/f7NN+HlX
7q45ECtXk80K0+vrB+iqtCAl2j03m/X9KJTywiWJrL0SxEtuLXOJr94fMT+/MOsFPYYMp5BVaPv6
ggyX0oTieD6RW76Ne6/B4NVUwfsX+cW34q2Eqy9QyXHMeXMRPc0gF2bivNSM6CMkhjLaNLi5g9kw
ihm2W6J9ev+CP29Mwa4QUES3fkVwfW+z/3DEA5er2HWoc9zTaei307AtEsPZaaIyf/PVOCy9GfuU
q9j9UjrkufEF3yJImqro4XM5W4KzkGuDHAZR2cZ6datXzlwF0PxRhDpRudyakpmLXqmmzK2L5aI6
OIShXJi0oZINSEbrTB8xTZ61M85AkqOwn2/RAWYfjLFNyzCrPGdfuP4UHcp2rr+BHi6fVxdr82m2
TXBddi9pXrRNYX0ZVYG4D4XNU8s+kkBII5Ffjcl2uw3B1x18Ly8R43aMvOJJyd4FExgl/bhBypVd
Sh4XuJmEgNed2ZsktqqpFFsap1oc1G1RPHWxuZyQ9YxtWHkWpJC0bnViLieoPMQzFPlHWuNwyRxp
9U+8/OqlKZbpmNO7ootYj7lCDd0XL9h1pi5M6Kg/k/iTXXNW1V/aajKvrHQEtJxI5Y5BjGXgseqM
Ig4xlS60GThZfM3QRWDG1fTowS4RgW1gR0ERhHiSHSF85Vd9UcAf5USn3VAPMNEW0uFH9phW7XRE
/ETsPAIeI9205oT6K45oyk9alHHzCLjdYJ6sD1mPpcakWfWsOAd97miFYSudHJ8RLGdj2Lqgfow9
Ca2ZsysSdWv2fYXlyejGZpetHGaU0lECm83KfDiYXebCPEQxnkBZjsSLlejqHMunc6eqvBtDi4XS
wyVf8Vdq0qsxXqfzDCagi0EGaZ41HmuiwdOwp/DbBp1eDEtAj7Ah8tORPWcobN0bTMw+1tCKpTBs
LW88a9sSAXrXJGinQTyVdSBgF34o1WDhafWctAlzLTU/2iQRJXuVDeN5lymkJQYK8TiA+8Y+L5eK
z0PDtYi3kRMLSKx+akTHYSW/bntEFHuitL0nQUPVxofUMapaK0Xv5BfV8IXXgPifSRdzBhZFtd3W
UvZ8sFqrvGdDZcoNM0/0SJbW+kgq8vA2ZTrnh9501RcmxWkK4nmybrBcJHcJrmYS+NrJ+uZUrLMb
AWPqGoqk6YZRV6d9SDrkNHMP9WUtWoEQZnTO4tMI5u7eA/HYbfs8abJAOsV4LHCICuDbHJ03CiBC
fgZFyk/PSW6qIcaQkphtNFzvC00sV3M3upvPT9JJW9KRy6IyAUzVxj4dc6JRpbsQGgrOa1Wo14vU
QdknldhgwLL7o52ldbqPM5etuW/WDV2perJqnAMCn2ykEH6wgPnEhUusMUVQlCUG6mYmHIsHUPsF
utp8eHSywdU3hMUkD+4i0AsaeHf1He38+GSP+rIf9LQim9vOsi8M5N7ZxFVcfJBsBpMgrUuDX/AS
+2SBFW7CsRJxczBqYZ1NagZYEwkED9tl1gDZ6FOljqhyMHfVPORhS182erSdOJNbK0fbFsYKdDGa
9lLrzkws7veR52XdB7eLx2sxmWYRNBHdS0imsIJ3muXhapPEcyGyqxvywEZdejCKUyYaKGHkKavG
YutULB6hEamEcxji7/7eXddrazPAXi23LJX+E1Ycw8ZuTKjn1pcuRLZ8lpq1UjJGfOOFwWYfuMEK
M5PeY9zgl6GTPWRPi5ub5zASvBsrw1uzgXGiCOjOc63cE8JoKkQIztAGeR7jYzR62X6CmOyqsMA3
B33W8DKLghlKgW2Bz48NrVw32Glq9p/TPhd5YIx1lVH4ztiR9EY1Xy6gnz9bXsu0Ew9meRZn9eJx
nhu1Fze1xRyMtoOtxBGTdpVFUx+hwWSLHWQzEy/a6na46GeSEZh46vrKsVroH+7kj7c6MfL3wlTm
BXdKANBIvOwzD2C4jiNX/2SmhWYFXgnnNCjjSq+3dVnb2RbbIvndEYBjbNa+kVQ7M07dTz6nWZr0
NQ2FoLUy80So6HLvoy6gU468FGrD4BvlJhcGPieMgXoc1umIbn0YPEi9s82aEoxjZH3D4phewOkl
ym3mG8ozoZGVa9qWvKXgYj4OmCifJrfsna2TaOVnl6PrRxsw2RfNscfL2IqAksRE3DhbhG4OjnI7
xsi5FEiDQt2IonzXEcd5hREGwkVX+DwZn+xR8sWk7fM04tZYkLK52sfaMzuWvq4Yz1Lfym5NezCe
qcdGHws6aojs9Mm5riMRwZJaFpcWG3ts7E08OTQ90Gr2bOslWJBxYZVE1hzF4aLrzQsqK70/Y9aF
EjyaRp9tkbE4CJkQIhE6wKCsQ9mrvD5vhRjv/LEFMIxr0i0OepFmdwjG8iHkveq7wywMRx1nL9Fu
4PKJLVwKK9kXY4k8AUs90jKzqorPuYG+bJM0kfNB1xoc+30p4xKGi94ZqISBKQcwjTMGfT8bJzYt
1O4zbZIqGGeNWVsgIENhoEXYdFc36jP2dqtCJMGKG8yLrfrAVcIfDnLKq/OF/MoBP2X+IR3przwL
pFdnBmtNj5xLr/rzCaEK1qLUqpvANsAGKLsGcaBbMVO6lUvrwdbKvAnZDNGgbyoLx0KeOcN9riDf
jCbuKpRiFlx1nKPadVWU6Hxx1ubfPFpmMySqibocNTGyHWjygwWtrLK/5rS9ZCEXX4nEvSifWmeY
xp3tqqG9GGcxW4e48J2zCtMRekYcFwDB50I8JYhYLrvFkU9jqnLoNqitruzS1R7Jp4kHSimVXYat
JpXadL1P9cewC2xa1IobJhw/+2Q53XRZMsvT2GK/zqLQdwqUThTD8lyaQj/XOY0s51HkjtptCeQ5
35PT6PeHaJQVSRCQ69E3iUizL8AB2ewJZw4UH+ETkatsIV3OkeH5EXHPEyNqCFBzFVA9JIHMG3DE
ML2htKAeSXoq6FvExAQ/1BF7iqFJJUU0OlPbwhHqroVIEIWx68bZTrlOcpvqyvnmoJfBKDyw7aF4
k5rfbNgUV4KOIbh2s0ADbgvlXA2RazADljFeJTWXOoF6FXcwiDz20RsoOyzn3jJLHRF1bLAh8ixx
l2hpgmLU8T4tSzx/mim+3lhor8VBq6TPKsqAdzelHsl060GdE0GcDPLY6RkuOtei6m/P+fws1NjJ
sBsscQN2Y7rxvdhKN5Qx1xAbM3IHtJcy+pDQwhl3ftl30XUjVIylWohu3WGJqAlGa2kB17UIMoMK
moSxWzfWFxBDiNSdMuQ6G4ytw5VLEuxDicwn7PwF8r0p2q00ii7Zs5dnThnHFjXu6pC41PxxWHZR
4+d6kPMrDyCv1RQmE6aBNfNGXIh+GG4WoZfNIdPtFr3KOJdXBUqqPZNMWu0hitvLNo4cSgCRmdgk
F9d29EzMQHktCzfZSrtq8PjERMyFgIJYJ2Fj2MDG4cg7gZ2R34jy0ZX+DvCfluzsYiSNwNTzfGGL
2/svRttI8OxRW+ZhWQ88vtkvO+OCMEgz3kHCxk5ZkePqhHq/VER9LJH4VBVD8Vkm/K1dzpJvI9ls
u/shyUDd263blEcvimeofF06GwFlUfEtm+vsa5dOZRo6Ls8kxOeLPDFj6gz8doyrHRIxSj4DhgZO
2LNX96HfocyrtZRygOYs5Y0OkIVt2sBefYvUds63uhPFt0DLjQt6yMsD9O/8i91V1rlX9IkKpDnO
oHMVSZp4kPq9M+XuuDHk0rD9mYd5T7BBGZ0B5L0Z6szfW5oqjSDFP1vvLWVq24qtl3UxcXOuejdL
saOnwjux3hIaiMLRZXOdtF3PXigjXw97lBjqa7mo4aayY93ZcJBeUD2NeQcUth7u56Kar0sGVRFW
MGUgHE19XYV+U3VY+EcWFQSWBhQjWHvNkV5MpAH3bak+RLNUeDwme/qmio7hkNjtdLHEfJmtbNvh
3gJ6r4EkjM1v04y6KxgnS+5kM6PY9a0OdOMsaiSa7Zxf0pYuXtwl08fQR5x1V5vwS7ZaaqApA4ta
ifMUNfeIswUJ2Zlyc8/gYNXAtKkb5auAcnY+oG7Gj3Jmo8t2QkuS7BRovUCjmST6fMIkB6e/RBCd
76Iqwl4CKrcMQcPHzxSz3CFg7YVwUXTadAfBprf37qhHL4UxmAdhzXB1Kuaj+7UdcZl085weeArj
lvkd/TWswemLr3i1gTP+N3tn0iM3kmbb//L2fOBgnBa9cfrs4THPG0JShjhPxsFI/vo+zCxUK0Jq
BVTrBqqAAipTJtKNNnzfvecWV15EiFZAmAJ5hpan5XdhxN2Xtog3xmvLH5zznOm+F3D2a6GLNZOA
w9VHX2PZ6gvaBWjO2o9RdYAdXRTpPtguMp9LGDAOJM/r3hRzt2oi7jNrrjfq+5xJIrghWiB6RRWi
cIiUvvsCB8I4YxJub9shN65zyP0U+80luxQtnf9M7oJZbeu2Aw45jBXotNqJyXMFS6A9o1qC3xY3
dL23ytILsrVK7b5JPbIGSHnAYTKR3MKfZOeYhYGREKno21E6ohjOZ4InUs5qGzzdRAZohV0ebUmX
divtnhMzQkH8SwWn0uXMJzhmt2VsD2dZ29j2nGqc/aDrY/9VmLJsN1Rd6oxtRauuIhn5KGMbL1Gr
VJf15cwar2FpT7hNVqM2vaAihjsL48qrtqpKvXsJ7ENuDVIoHv4u1fyfZfX/GQvp9N99lZ+CuC7e
MPjEFQq5v92Ah7/+659/4x+niokn1bYXQRqmCdp0Jv3Ef/RypkuoH30XH2AB7lOKd/+Wy5Gk8P/p
LZqLuomaqEeb8d96Oc3S0dKBuP+PoI8Y5N8X9VCl2CRTLrIYYkEpuH9sAqHy9Bp9dEMOScOwbtLM
RnvNnSRS3jrD0XFZF/LWEBJE6oA1Sje7TVf1R91qXrGWHUJn2DctXjbkO/3OzoatKXUWIzMiuMQl
dIIvYt37/k3CwT3zn8LmyyLNjTizNFF6xAK/ynvnaegkZGfRXXLhvSeoprsCm7Z1iQcJfPcvr7G+
DYXJpV7R5Sy6a+qrh6FLXyOIL5hgEejnoh8fy67Et2HZku9OPoZo6rnNYUQP/ZHGnrqCvH5qULiu
Y1FdlHmyc7T22mHjCZzY4HDRzAe2FbYxExaXyGJEgqCg4r59s635FTnsJks9KjKJ2jba8L0ZHbWl
GMV9bP6aZlD9Mx5Lq/P8KDiF2G76itirXzuW3Lpx+Z07bBWgpn+WsrjuJ5L1fL3lku5/s5ML7O2H
JH4ctWZ4TXW7CeAvYjq3Z8rbagkYmPhrDpjY2CiiWrsvU2oICHSx3qiVMtxbL3OSoAZ/HuAcrKkM
zc9OzlkoH8VOR0OdW1axtiixWy2qaGJkrspE3YjBvELKGcxmh7agOoO5TleobF9maQA4q8ejn0Uu
FarybC9NB0MCSRzxtCC3M/UtquV0h7HkBo0NjO58h31iBDh8I8L8bMmCk5Z1bCVKfFer72Sf3kYI
tAMt0oCtEdOqhOZ+o9F0rblL8dpr1xPl0pWXW3JlUfbdaTmn+AEqJAfGotVOfCvcwz19NTvVvi3y
y5xV1rDq/rqU1p0GlvcOxCMZM2GE60T55Q6B5yPo5JPIqrtGzg18sOZrko96YI+W8V3DErCitaf2
A90J7spT+JhgoFyXVhxtqySxDuakjn2aAiEf4zAocvJOJhwdASG2FNwisXOc9lrK8HtjWGenr59K
iJprWQkgzjYXrqQxub/FW3NwXQ437bTVQnsM0sY/Y2HcT4TFre3OPcY4Xlfd1F9Ors4ttx50UhYN
7aach1uRdPO2ycFoGBXVl6qJn7OKd2R6ESaMRIwrLbYvsl4+y9x/0LX87IJm2GKskHyC5ngpyuKQ
z3a/hkr4onojW4eyGTa6VT/ieOBrNKtLVSvcMVQPN1GecALsz0bl4s9xnXSTWPreT8+5gDMaco49
dCl97KLHU1YIZZCxMpLDnTZF0LbORHRzRXq94RcUNyAoxBSolZEUqzKRCNo7jUD7tD+hW3+AIgoi
ShX7AmaGVDFV7oijipuO3/ySS2vXtzACbZ3NWQtMWRzdkSg9DQwmPfWvXH92ZptkAfE85bpIqI/G
nr1HciDXWT9x/s43cX6F76jBJ5DgTLgpQ23r+68pdlamQvotUhdDT4nVSuR1LCC053i8VkJIcCzD
xAGhT93ozoL6sbcyo7lwNKcNiNEtNnJW7ZZ0oPiAIeAgw2F4zZ1abScjNJ6VL+/sflp8d0RgwJlZ
iTKyL+vOp44y2iVecCwbfdk7a1VY6UFoI44mzvEUg7i+Fn65Lt3qyprHczaTYGzgzRBtkx0Ho9ww
Eepr5Wsnco1Obe7/NbvDfZqqx7ywA1nE1boYtbfEGfxNwi1to0fhVeTUgZjNoximUwvxghoVcWKO
k8L1IJAJ55K2b7tMX022UjtM08XZxPPlalQikigJikrtK224Rt11mVYZawHa/n2vuLBGkTr1tnfE
tWWu64WAP1N36QvtuXE6LrvNoL+lHlYXKoo5Z38v/YoNqDjqJRABYxzX3izHCz0vyx1M1A4aLWLt
tB3trdW422ko73BXUWm4rSZrX5IQtIrSxRgh8k03cF2cs3y6D/PDXEnW755go8fJMduzFpnHUs2b
uS+P8aRgJZIYB8jFhhVLrgvwWpj77A+FGyhjrr/pGcvnRGTUOXPiK60GKjnkHeztPuZCxzlqi6n4
ShVfzAzlDxFSaUAJ+TIHD/9l6Ou/kqhrdxI1SSA6e0/bfh9X2lZ1uD/Cal7VrYK25hxVNEPXTC5J
sXwEjOhs4qE4Zlp2SGwWX1vWa25t/D5hvMJh/Ta5WNmbKD85oRceSKFoVmM0p1z96yAbyk2ps8c0
/TnpvAfpsBssFrNM/aUbDedXOJt2F8jQi8+QZN5kmz+Q+DVv4KHZ21gymSo7L7ZOjF80iUtqXniV
tlSqya/HSNq2FvTRsemhl9KDhqpGM7ZXt2LQX8Zk3lZuSUZ7Jb9kutYFpcECoKzM2bZanp19nx1o
mNVLAlOahk9rGLumTZyV3tFWGr1Qbic522TZ4lApW+AyZqnNzyNxtp7T5ytLdZwsatg7lmaOIBeo
Po42qtW4HNMj3vD0KwjhYUtLq+QfdBHVuGMYrZowq4KYVLGvemwVh3lS2V6LBapEYU6PNh5bMqTK
4oYIjw23TXct7SvC9ibbJh3THwOW3jtLE09FmbX3qT6oYHafSmCmB+LhBVGicO4ilZfs5iyyWuZ2
+E47GJoqfPVbKlxuXRN0qKtiLZp42/rVcdR13JLNG5VD6yI0yOHBWIYofrK/pNxvh9K1DwWhvHdN
1D2Zk8Ne5t6ictx1aCqfRFQBn5LamXJcST5eUx6V0ZWB1RjDum7ZLXPqSgc6xNuJm/6IszCsoiui
PY6xrx/60VzRLQgq08hWRPDsk9BeS3jdLrSgzK0uipQrBKhnkduPbrK4A5fbUR4UJNSFigbiFBrt
luxAK6AOs58y477w4YP3hSL4bSEUhKO6ooS4i2kXsDmTcgddK5uaQG+cTbr0y6bqQu+1zRjFQQkv
uPbDKy/u76havk5UwfxpZG9FYZPo20SIhzbn+mTQwZxTbe3TbXIoVKz8wUW3nC+N4Esjo3gZqsDO
tXXqyAAD75vZ5rvKXOJv1gkZqAAVIB5Ee2FfRyXxh2Z9mltncT4XwTByXor4EFxSO7RoV4T9Pkyw
/zbmLvdalA/Rtneco9Z13s6gJ0PzRcu2yRTRnBLzLbqyS6uiYJwVqtlF4/xQgYbhb6LswKKmt296
9ehBHVqLiQ2tm5yrvuS5bf1r5DonQ2c/a6f5+zCoc9JU6Rbk2Cos2z2lu4OVmFdMao58SRXMs7Zy
Gp8rnLPJC7Ef2vCc9PKrbG81Xd3VlICyNlzX1l1V5S9DTQQNfay687aDLw+zll8UkXZwG/2yIXIN
HpRcV/jG1qPCsVfryRaahoWYd/peZd6znbNVsTYAS3+pXPkm9PBkg3nuw+qiTfIdlpmdlogdWNmV
ndS7DAjHsGgLHXUcxPAyN3tfj3ZEa3Cal1ur8C+s7BKL9OswmRdtdKGL28iZb6rRP/W5HQjRbj0c
YhJDtKPTiguHbEWfX62qUZ6k4GwD1vvcZ8kXh7NuhsEukCRMr+26/Go25t5ptXWdnbsZK70eNfba
95YYCejVq0l3vpcZE5vTtLiYHHfdzf65aaqrypI3yF63rB9nx1mg8N61PeKSlrdWi6tNLwjjNfMr
Qo46yp3mmQ7uupOAvJXGZtLoVYCoLj7408vIQS108icEY2fBQdVujRMw0cdExA94KWh1REkEIL8L
csKu8qS/rgz9JQEEtB4qixph3O+n3rpyp280ctceNaV5bCd68hoKOP/Ql/5jR98qaLr+OEl9O5qW
3PUWnCrLeGjqZ3fE5u7435hJybroslszWjgkDk1uLiPRRsXqK61ooi/rbGvmQpzLqbZ2ZV3s59G8
xPR/rZx5gxyB8neLtRAyPbwP981JbFyl/fSYaP5yo4gDj20sWqbl4L+MnJVStjK91C5y2O3z+ACS
f1drADlsP4F1IobbEgAo4uGrZlwKVf0pYw8EIL2Ax9kC+tE+hDOBXo7zMgxXlOmXFMGzpXl3fh+u
M2k9i5C2KMsee4ZEjGjWD/38NUM4YGtvs3VKNPtap/PU0HFl2buhzb5v5/5c0XW5kVX611hhqNHt
xwL7WWCLaYO+I1D87eJQu7RVssm87kgjaTMlNZLQ6make1DVhKy4pH+1+wKCQpTo42Vk2KDewqu6
cbNVO1hHNm1ua4gCuiSmF8J/x3CbGP3BSBa/rfNX2Sy0trY6aJVlBip3zYDkTziD2i4xKR438V5K
+Zp52pOsiWCdUpJgdbzVnjSTxab+JS/UgVTZS1tyJJ01FhuLazqgeUUzKM48RL4KDosEVKIGj/Y5
GHR83rUZSn4m/TYjhmDjGqzmiTvASu2UdYBrQ1PNrQIr9+7DOn4hWZHD1tBfRIZ5WTfN4zDnRQD7
QR3rwgHnNtmPgkY80UXDvIb09LWrxV2F/nJXdhnaUM6SFg6vHSfThwHDPFCX5qAVlLV6TT4ja3gp
MtrYHOCjgDZAEbgq/VZwaaUwOOrHsELpOPdeD+rd+Rqp6lYnG3Jt9N61xKzBn7bUvqv2ytTBYkXO
ZSag4aQp3W9cyHxR0KU3YWg5q7T1W4wI0YvmsAxoMLn3rherXYosFwPuOO9A1uTbhBQD9C0FNT1/
VIHvpOUxb/WUV56ET4YR3ceNW3JXoXrIn9ZfZazENNU4INN52PLjDCup2eHqb8A6qafRykIUQFFx
DjQZ3eQpDD1l3paQbWLH34RJu+SIqo1fNW+WS/lR0n3IKwM1IWqWVU7dbkuyZnl2E5PLRJNaMPAa
bU2cT7cFG+AHcN7du2QQ8YZXOrI+HCaTzO+U9OJgrMbrLsyo2ThDeIEsoC2ILdfMk+jLcgvTgWQI
XyEYdGsDfztFS7tpckx5Y0E2WtJyRfsWaXzberqdBHMjW2r73oXSuCi15tGxi+8ee601Fa9xqHv7
aqrouDWpAmBiDq9Foh7DtDxoguYuHZ7j3LK1oXrBI21dmAPTnCiFE0dTyA6sVWuJUg9ECro9cUGj
3D8QAnjf41b2N7T2mONKiw9sLYXmcvOgJ8WvCRWZzOEt1uTkC/BYYzNmQ77zuVuj6KYGM6J7wp9d
x+EhSYnu2UDpzQPpUR1GbbCsHuEpjcLz1FrWSjYzMP1ck5zrzEdgI197P1sbo3Ea3PJSMBO9Nv4C
r/KydLX7xGuJ3KmzTYiRKJflNi5lhN6NtLsFjhROIVUYtuWUhjww4EwGdthvUPSuzB5atKFOEYEW
uPOnbW1oIxG5iQwquzwZhnWZLvkcZnmUKnkTfrZJxHD0E2s/FPFJNF9zJ3wYW+96UEMgTHvbe+bR
hR039NSJe5oNydC+hiSKtXnxVRKc1OTxKZ9eIrcnPmK6ATR/NU7ZM227izpr9jaHNqeygwJZDF7H
G49EBiuZVoj1Y7JU1YWo0msLCUfd9tfR8NSM6W1ae2T5gkmwvfqZqoIgR3JQHBirli1WE5QIHCva
5lFnbPN0Si4QyhxV2FwiBFgVcz6dw3G4yk3/hs9yHTvtvYjChY/5Jjj3zVb/pGJaZXC6TkmZ3Gaj
6V8OY+o8Nr3UN+jj1mA8FiAKIRqahKUArj/UWHcr7DFEt61AR9or5fintE0fiHCknNWo8djGCZjK
Ot7Y5A6vsrK57AZ8OkY/38HP8gPg90E2ak9daVxFY+gGZmVyupwFXVXZPEcZyZ5gNm81VPCciPJH
hD4ryAaUIGDnzVrvbzOypkATI1WJ4u9tJqtDCADwXPr1RCkHIs42xZclk+watTnbIkTJsSdl2ntE
A/Fg+qycA1mXp3B2Dxj+zxSG/EArYoeNARgAt0SweqbOIYd0iazf2FF0iOeYC6Jw76KSJOQkf4ao
Ff+jh/y/cj7FeexN/3s5//zlry/Rl/bbF/m+os+/9E9F39ahTBqm47r4FLA4Lq6Kfyr6IOxhG1sw
JIAfo8ZdzNb/MsBrsKf4Z2kCITPXQUMtzoJ/ofQ0cm5xO8C9A16JSA8B4p9Y4N8rgfHdA/oDf8nf
0MNHS+vsvRLYq8PeM+IYGXucj4fZI8tZEL60/uGl/MI78l4pTlLM0p2AII/WGAYgz/xhFEGA1Iie
IRjs5hTrzcPQD0+9PW6QtiEzEISu/37Aj4/FUAgifMIByDknGXJpY/wgBR6tgr5jRNGvo3F7RZZ2
uPORZXwiQ/9pFBMfJc+Explfl+bL+1HSLCoUmDiJPDKmFK235k60lrj+/bO8l/fz8kyE7gupeknv
ghdnfRgFdSVc/3IRZQAInheBCkFAmUgu2GnuxzT91o/5Z/l8H/s8uKp9QUorc4N+jyWWR//hBU4z
WbCq1dpAcFTmbOVAuKsnbWNr5nRRgWj5ZIa811MvD0kug2Ak9BS6Z34kD7jTpIeeQx6yZrnPLlY8
ag0Td6YIXtnvX+fPP5oFU8KGS2HQZtP/zgP74cnCSVZmCrEvKO14PE6zyAKTbJj/YBTTNoDKLh4J
HG/v39+QqdRJvL4L4iamCIt8I9SYjE07fjLQT5+WiQeKbxh9Hu068+NMT4U/ELPjc1lcOudcxLId
UGk78Agp36K9Nb+3XVfsf/8Of/Fr2T4MIwfpO4vR31j1H96hjttqCTbrg84U5cYR5bjl4q1ty6b2
//Ab8/Ul4xNCiA3FFx/xh9mP5cXpFUqxgCS0dFdVnoWeKiw+GeXDdGfysUIx13VWQB2v5ocvmfOt
Hvlo+TlhQ6IDPAbXjDLIUxH+IWPDW4bCjAxJCvue4/1kiwCjVdbjWOeB3k8nK4ab5Q++ewRDVx2a
LM4/+al+8WQC4ZPDPOSzQvD2fiI2rRIeSVeoGxwHhZMOADxZDXGTn4gc0tD0ABEoP3mbHz4xHhFm
MhMDOj+6Tvfv7M8fpodVOmkLeCrj4uZoB1SZd1ljt3/8YCYvEIQMLxEO98efLDaiprUx+wSkirWH
SC/EAeZuuonDhtO+suQnH9qvHmpZmBx3cRSzNb9/kcJblvtCS0EXGYRouWSM5yTa/QdPBXDCwZ8D
Ogdj4ftRSosCUo3OGKh6lVPe0/J1Jc0pqDpgsNz1jc3vv+RfPBU7GFOR38teDhzvx8Mm0cMjY+LP
YcHR3hNoCA0SOv50FH4ijhf8ZzkHeB9G8acqH+wJ3H5TJw4CP1yjWd9W29+P8mFVYtox1zhqEHiN
JRTU8Ptn6Ry/BX+LVtGTABFN/uempfGx6iziYP58KOguJu6fJdX8Y/ZOZxqROys3D8Y5d4K4F+Nd
axBQ75tT+uXPh+LNQSrna8Jtt/yCP3xM/czdrZ4Xg7YT3dd9OJ4G9OarelL9H88F6m0GiQ9LJgdb
8of3F+pGl/RRTDCZHVGzGpx+4TFW7n/wQKzqNvuHjT//b5/xDw8UW5WryFAuAgeS43nW9Nm4NHsC
wi51LkKfGKl/nt+ccJdtno1eCD6s929PofcEHrywm6nYEGCXDGcdttknBr5fjAIPHsLD4iOnav/h
qy0oq9sTn2igZC03aTu/kBDsfjK9fzkITnXOz8x0YX/Yo5IBw1hoMIjWlzlZSVJcRag5PknG+MVH
5Dk/jGK+f2HEl2YJLO0iSEIV7706R6fcNRgeQEDf/enMFhwfkP3BQWHGfTTg20obp2awMmJS2Hop
rtloxE07fcq9XvvkF/r5sTCxscCZOh0UaL4ffiE/y6A8C/SYnp2KU0bg4kWnIloELFefrA0//04C
eBd7k8nhhLE+vEEVmhoVL4ZaoOEbW04aPg401b9/eT/v68Kx8Ysa6LG4w31kZ5Wpq4irIjkxjupo
OJt9VT1TGPS600BNjU6vqcEe/NMxuX7AjlnYQLjerQ8EAHSohamqiJa8QVUszHSJNc+21zmEtEBY
yFp/P56x/Cr/4zBezkpYKzFcO+7i9sVo/H4yLqJ3A4wtGqbeD4mYtOBW7hy/RkDWwS1/1KjiZIv2
t5eraejaaTOltf5itnX7jFsHZGaY9qih6tJEe+/4cX8ler9AFYP2Kt+JOmm1bS8AdMzCil5//7f/
ecoh1eOYvFx6odUtWLwfF26ZthGlHrYjNRd1iZdjaGuuA3P4FWAnjaw/H83hdo0AkOWOV/Z+tFbm
CHfRrwcqdbtpWwCTepDoyiRFTd/+V8Hnf2XU/Tz7Fi+87rliSSjjNPt+NDNM0qQHts+vDlB2FDGS
n3LIIaCDSSUNFdP7Zyv58kd+mAsG0ke8xJzCmPPW+yF1eoAYDTHHQcLeJr3zNs06GcHEmiYNElch
1N3v3+ivnpGvF10yBxadW9z7AXt0/K3WsB1S19dWfWQ9+WNybvIkDLKcRtfvR/vFbOFlUiMC20Wq
jLWsKj/silY+WC6RoUUQcUsBude19b0GrvuQQj7+hNXwq7GW7RCsCHUSbvfvx/JqjBbTokewvXbc
0DDQTsWAvDIv2nnz+8f6xa/mLjFfoBkWRN1STfvxsUoY244XtiX1/bpeN03mPpheqyMn8XAviDLd
5JRNP9nDfv7lsGVjGl60sgBC/A87Jbavfk4SmL3KadtzOxchNV1lHPwkRTgA9W37pw8JP3o5tC9X
YgFm5f1DaqZGb87jiNYrQK3eUCXpqk9kf5HHSj+m0CCuNZMO0+9H/flXBPynmwIqnMP/+AhAacUk
KhdxQyCJQdrNzWLTzdDToCz5bHJ6PMD7b4/1y4LlxRHHNFGkv39AzB0uZfQaFq9J2u1qnkRx3fiS
thrmoPIxR1B1l7U0fEkQ78G0//5Bf55DFBqYr8Ab/64PfVhs8oTTUELsOAY12Z2rRbOGpzPOVogE
0kvNztP70C7sz874P+3jglIUpj6+fwTZrDzvHzrDXTCVCB8CMh38w4g14cK3Yu+T7/5Xo7CGCov7
nqm7H5e1eZjNSW8S7ufwQtZuRtPah2H+yQz9aa4sGFV9wV+yYBvspe+fpetGORg2Z0dDTqAvOZDh
He74uWI1/ydDUU3hruiQqvRxI8rnXnaFjWDGLJSzN3HNrYU+0WDDjbj7/cT4xbvjgGWzC5HhRKjM
8v//sGYWRuLRAaVBDC1xsZex2iBTzas/rCZTxOPtwWJdpj/Vro/HENyKfVqUMxejVtWY9MI4f3U8
RGjr3z/PTxP973HwSwFXAxr28bISaSM64cguAr8xE6K4vXDQsOjg08lGQzuMlWa2286c6k8+sF++
R9Y9xwbGSB3owyKdWamdOuWETsb2m6MMtfSLnVloCn7/eL8eBiAblz5icT8GyUbggaTrqCLgAtIj
vatprAca5bBPpsXfpZ93yxXvEZAmHxOB62CyPj4Pye0Vtn0ydJA1eBM+4+geTAMeezs/ANTE/EXx
plQ0iRuv3xGgan7yEfzqUX/4G3y0Sfj52Lq9Y3Ah7DVnCLzeKZ96Mdu3f/5Gfxzmw7rskHo+tXxc
ARzF8Vz43oOF9e+TktSvn2VZPkCeLKf/91+ZOQwzuv3lrIUbTW49ParpOWq+/snP9qvZT/HBQQfF
9Keu8n4cXCRD1jcm4PYUX7kSo3HbkqpLVYoTn1hVbhNeYFj/7JLxy8eD48WiyGmPWvP7Yaferny9
YlgAGyXM9jmdn/IINdDvf6pfrcB4ZrgYUaQ3xEfmpzNMGhVLznehbqM2qyaxndyOMotQFsEIvx/s
52fiY0YEBXGbU5D4yD80k14MyuaZtFqR01HFNYgqpPR//kUzDodILvEQ/dgn378726oB6FUsWBbc
lxSVk4h29iiTT85zP787bu7/pIIyDem1vR/GrUZRmwLjtdVO8ABmxG5DDJnAM0gT+P2bWybz+6WD
I5XJ7KN3SBVRWO+Hyid4cQ5XySCGF7tNK63Z1digr2LHqPbgy9pP6lMfkIys9O4SteY4S/jPUuL7
sFaldm1PptajzUnR2lwhwLOrLzk3Y8D9li+7GzAH+lPpdpCgCOnLzUdSfnr3wJkBi8zvH/6n97w4
xSjHgG0i+5Ca2fuHl6WZkkE0jGh8G22buHqx0ylm3MSW+9mJkmny4U3jU4NUQjcYvDId7o+H5rAp
y5AkIjfIKwJhCrwM2uAjahSifS6tWk/zdeapBojJLDCZqICb7zxfySH2up1g60hJEkV71aDwTL6k
UysJfgCkgvVzruzLnJvWrU1P0T5mo06yCCGtxriZpItGMM065zQ2RCqsGrJgRowiYxM9oHR1/+6O
JKqj/jlz3LM2JuptZOX4VaBdrwqn1Plp/NHs1WVSUe67xS4muhSV+xiGj4We+xiNYjESlpFmCcwU
H8ca5BI+VrXE+RAkDvUUZwK6zYScBOtraE6FOwWTwyHjZiLWxAW6EmlG3q4MTxZU4DDItsUJQACT
oO8MJ5UrsA2WdSYYNcSQPzstTJLGAiBxUQwZptmN78tiTFYp+UUkVoA479E22lo4HoGWk+CYgmQY
v1lehAlmNZN+Y69I5BhgkUStGpN1qc9F+mSNVizwDyREE9+6Q+X7+FZkaV9XvfLdbQOOuj10/MBm
0AHQNTZOLSbytyOBH2qtKgKTdmRuOP5lhrAHDU07jPUF4SbNdEUGUq49aFFhtiRMdVitkWxZCPkS
Qz8O0ULPweMyl2+NGU5vadVr+KJ6hQ/OixPHPTYubtmzI7JUHvC6qv4QRVUoNy02Luc5xaOHWHhQ
jkfaShj9JThUeYu4FjngKm1w15wsNSK1XVMMjJMnDcgTRhEW5Wo1YOeZvpWTRTd/ZRkgoV/52rJw
HTZ2Gd6FYe45R8OuPXfbZuZovhSjkaQbcBbS+TJK4mLQ09ZJgUx56kyAf1nZetBTYjnqt1HcgXkR
GtLZqzIzGwWortF5HlX63yUMvzdIVMheSVQsoj2eyjjnQFjDCFAZaULbqNK1q5YLabY4RJLx3uqX
QIu8Fai1yfq15Ru5nfqLZcWtu8od/m7QE2oMlTNw/WYriTa40NGYo9k1oQY9SRi13Qq0Tg9aPFRu
FxjQWYyVIbPk2ZQm2Z5GW9li1SJUa9Y9RcYeAV1URZtclDpze85cax3ro/XNGMgvQM6LGB1QFDLB
VemP6RLuUqVXbZca33SzzZJ1NUyztVOZBuUhJGn+YOu9arGDu/oY4IivRJCh6nTWRV439rasdfMt
Sq0uXXuweQha5CKOxZ5YEbUNceW/uGlhiXM0eQw8zY6DTI456wFO0qZqA4rFuK8VZv91JSpfHd3a
5s4l46zOjl446dOWzKHom6q4pmzMYkGjlIbTwVlK7e4h4TDcE9FEVjhwE4dTEAXg5q4tK306u9CC
uqBRMWZJYDidb6/kgOj3siZ7sd0CoYJ1kBderOPTGYrwHNcgboKIZJT2mDZ9JIIoSa37OQOU8zQD
veXHSNN0wuVd0llPO0M8sPDHTzUUuFvWbjNb3C9O+oBMr2S5wZI77xVrJulNonuxh0KOJ4oG6Ys/
wJA7TTratRWZlM645gxO0BcE+eINOarxECMNI+28F50iK8cctB1FdOhfiiwf53WohkS/weButE8F
3KVbXWrdlTEbFI+UBqLoxDpUXpGM2OdIeOslAg3CzBxQC2ru6m7I8qAqNO/7MIV+dZg6jG07P+3N
5KKOUbUTkWlHOzhqubZDE0TukjKMetV7ra8OBQl3/RpTCi71mBOjtzWSJk0vEJT7xhHglf3kxHrr
rIAYm8/4bprJWwBXWsPHPnrJcYp07wTMrJgv6j4uy3VrV5m28VRkVQF2KUSSPjRwrAOqaq1rGA2x
sc6athhWOgla3qbwMOF/DWnnN+e2qFxoVn08WBvWEletQrfAhNJq6XyDVVKqV6m3+qsHySJ7QOyU
Gae8hWm0n0TMkg8j0AJI0BudGRg99q0da8lgbguvJWVqNYWzY6wjLZnsoLXGInrOjTH7Wg+N+eTk
lRduhaEVyCCs3GBtSNgD5Aae89BQj7Gi5jbUACjc55kl/ScEwkm0c+E2sXZXXEXw6FrmLSRJXQC2
C0V6MkIyclbcikgI0snTTNcuLJV4LZHuhusSKXx5FWEZy59ArWHUyfzcmy/cCMHYQ9zV1HhVXbNL
ZvGQF+uMNqHHRExBgPoxtsxVN8DA2smJWf6iwfBwAthU/VFo0agOYubH2/heorcbBDlZuPL9asrI
wBrn6ruk2z9xZxqKLyp23bfGdzz5bcyUgfRpQEqwSbQqM1bgJRsOCYjOcSHp42IC7sNc929Yrdp2
X5FoPh4JKtStAFcG2E78A50+kvOXy/DJbJwmwTbV6waT3XOmNap9T5IGkkXDbWaIOr4r6rATINJQ
887glXpRbDwkv8W9p8PKwtqNuZFZMoN3O8tYqezYgsvL91GENjcYZk8g9sWl18inUiNOAs5DNxcg
AbPZMobXzqer/8Xuoja6TQZ8a98swCd8QkkY25dNEXlIXsOBzV73O1AeyDaIZEyNaT5MzkBgKlJ4
W+xCrNEZigHH4w0HZTUmzSMnI/z2SKbLwd2PTm6Ie5HBTbuSBbXEJ6f/b/bObDdyJM3SrzKoe0sY
VyOB6bmg7+5y7fsNISkk7vtm5NP351FZ3ZM16MbU5QBTF4mKzAiF5O4k7T//Od/JuuhB80oPNIc0
Uw6/aWmMLevFeNyl0Wzh77aG/GXCiDrfz6NVijU/ftp8sm3to5WfzfaA6dps5EEKb5mwDw+gZo1Z
WUeng1HxWscLmpx5oYkHFF4sp1Quk7eHyYN4rg2/bFbECICKcZOQ476dR9IyhpcY9U03txjop3ri
PV91ds+FGcRyKMV7UWRi2hlxE01bIfkbrmyo7mrLXJkb58xISgzuvS7coBkpX9xiQwHOQuLe1LdR
JzLzeXQtcd20Q0XtBOvc/qv2sSdf29FcobaozDa6h9jEPxIU3WT22x7ojnGraCT0drK3/Q/RS9k9
q3DCI2+7tU9HoR4Apmx4PKGICpFWtlhRUD8T4YNG7MmPOponwq1VRKTZmIv56fe5/f/bb/8G2fti
nfuvDbjXFQyS/3H++Pr+Rdn4x19cuH//s3+SNWigZhBmrkMQ8pHpGUf+JGvg0GWRaiCOAkjGZMnf
96cP1zb/gE+Pys4Wgd0MOuB/2HBt+QfKMPQxFkQML/gV/6nx9b9rgMWR8JdhSDE7MwSy6Lyo3GxL
/nkK5DTWmHGvaRlU1ejt5RwbV+lsfif1dRzNr2kEVyLFJbs43rvR1a9xLA6uO7kfixDQruP2F413
dTB6wy2TmAOC03WqPXXYpLNbEK0+VCHBsyYzdl5o3Blzt7ac5hZg9Wvt1PTNT338Q9IzC9q2OXBO
5a5Vbxmbrqv8x7J0UNR5F264uSYPfU/OfImPMjuAICoespgCWxpkGSCQ3ATWex+a1z2AoQ0tkAxx
xa5yUyzz/do3NOksJqkt57TlHMMyOCe0suWBPbarWJZd0JdPedU+N8Vy5q52NqY42i0zgaRSbBEp
Ya+pmeLk0trMqsvWuqrcG9h25llF806WGacGAG19eBja/KmnsHKHiLRKEvvLYj8Ma5MtNUWrHEYJ
13BCRTfuFgow25Uw+voKq8MVDaC/4sT41dAjWzs53C1ZvKhRchxIjMemWaztEJHVmUr7wTIEzTgD
Pa5FK7a5nl5aEDpztDCX1t9WLMYrOqAeYeC+LYU6OoWOtvAVf5Wo1qnBjKRniA1JeKpoRg10C56h
rPN0FRa5fx0lwEdggKbbAZz2VH+HrVx39U9FTjLpVfd9SQCvG8pvg4XCcdBrgZEX8SPymkvEiDWb
glMU9G2zdrRZ/lIUsAQuC+J7gG+PcXufm/yLMA+5TyWNfki0xzjud4/KtD56OAy5nW5RnclutHyr
hQFUgtpd5B4Ip4HjzXSvJ+1115r9jbJBrpI/GndJMRqbEFgg3yrMsUuoJW5BJcdptrEq2kaJKjUB
3E5/xY7O2OlJzDwPqNNlzdVsTB4ngShJJEoyeYGe4vc54RNtCZpeIU7cOiIiFTx6J+EJb9M3BJz5
gTeUepkBBqqeq6Cw4SSlYIvr4pPGYjD8S7fP6pbArnet5uVm8IQdGOa4myHiBtEQ7qcUvIKr1SpN
4DVcmAgBrd9EtqpPMuve2u5HnOpL6a04XdPgaY6h+8Yq803FAlosIG3meTNqh12o7+JK3aVd9zLl
ACZCgxmyG04zRG8+5uuWfMbKVukjOwAKUrK8+UwnQu6qWlwqKITNqVik/NLe6EY8GKkFRdVHIjID
P+vJb5u8A0IUt051k8fhG8NiEGKcouIT6XLITAhY8cYPi4PBQRumoYqvnXi563J73oeeEd6k7Z5+
IgY0yuzmMtlItIKgLapvFtA50RgxbxReBRzb75GSK8mVaziiAHTKbMHYJKKKrHQCOMeVmb3B5rXO
GHNXqa3nvatmmJ+OmsgFOWpHhVK0LsBT72jbeMhLdzP4kiLreF9qV25gJv7Yi3UG1BZdZ+ny4cyh
uo5rci1hde2BSwmKnC/tRrQ4kLDWqX8Mx6uEGPheprLcpEVh3A9LA8gqFXVQVnZ21WVTGLTEc9Fp
fJAr1qGyRxuM5/AFOTPA8JFt69bZuX5TrUqT94cBx+P/1V+zGVtrb+hgb8rvsU2OoBxuY76NfTZX
1crUH34fl1Ay8KSYo7yh6WTNwfzEMLHqebr7l47nquWSiRjjLGHshK/fjQY6jmdCrCf52O+buuGz
YhJ/S3PsT3Y3vSDQXKVTU5An4gwxL+qow+YV/s5OXvjbSzrfjxmrOz+j25ojIHGoKDmVlbnzXDqW
5xzATJ6JK48Sis5pIL7Bg3uny/fYW+p9LoqTllFy3RZs3JVDR33Sz28ETyHJ6CuibeNqtiGoQMHJ
7IrqPyMAsH8WMQXJDq1Jq7Zy9tAqbhMAHnyaudHXw/gowzGYmmVVu+9RbZSQuxvnTKZXLeJVU86x
ivWyb4hHM6Z9sGvZ9c34qIEKeLN+EZUPUKbRb6TuzykwarKWQZVEDfB74Z8jNQ3X6AviKLx+vcCx
CzTdApRrEMJ1yhIiCuRQcAMjwLhi+kgWYk2ev9ypDn1YQenmVf8xwKGf0BrNdaXMr07rS2Xx8xTN
6dmSmX5PmgyYReq+lK5jkCAPb93xUTiRfRxgwARhMyfHsL6wcfOmv/Wm+MEmbrWViR+tZz8qKdZQ
vItxF1Qi8knx8Sh03eYGnipf7TN3+mGdRsUbAPcmUIDlynpEvRzcrbds+l6O/sokLihkcs3B99YQ
HQ0a7k8E7m8l3dFAPrFh+PF59hs/ITY82itVj181cyKUZHz/nIKfIgWOvHHdr7nr263vzPaDlLq5
Q4YjVMuJk3Ln3osOWd/YayusxVPeJ91moAOW7HLtrFNHJfBp+KT5dlw/I4z35y7MhltHCubLpGiu
aVRv76lvF9dIhs4BDKO8g/oV/4Rmn1/1gF5vmzwEmRWLqNv5fq9eY0PHReASkbsyum7ZFhQQv9R4
ew7oWcuFuWt9+l0YXuU8RjhSZBfCgebTCp/cAN7FC1YOL5EXVR9tI+xjY/nhpjHcgaweNevQkrJ7
3Bb9muxyrwmW58W+M9P8nq5p88YTIjnmo7fGtDBDfWid/UCHx9YHhwqjNq66H5+KGnz4BJNsL8w+
XDuFnGJ2ztEuiu6mL1rztFjzBxXM/a8MshX3mKJ59IcOLpLJex7q9pi687RuynS6kwQxqJsuQgI5
U7iwv7WNAxBv+tX6RhKjhXp7llNcn6ysBc3nNPKGGp/4GHFVc1/H3XDrFElzRtPQK7j2W2f4cDy9
CqNLXXNZ9PmmqeKbwsTHhqjmZJv2MsSunbZt74AzCMbPnk7wwXR2BjDDMUhdkMp+SqRXZBjo/CWJ
jiKyIx98B6zkCuQ03O/EQVbOE/eVPlR9E2fNR+/74zqf++mTNZIIODtWuz6aHbLkpTWl69wt3XuX
xoCjqcLmPhk40vVT5rxlLPAAxFqANYJELLsorpKTgi7NXHodquwEuHFrhWuXZ5jffYyGlruhL77y
WRKnhm2UuSdFooqVbH4o+xHtLdcQcyj69qb3tMhPYoYJC74dzXdKb4ahYJPcRzZHMvwpOJsuL2wf
hIXchSbQir6VV1WsEL5i81j3CHhTm11ROQz6pa/uFJviU50vGzvv7gerX1mjY2yI8xZBzlNiISa8
m9L8l6sNczVolT/N4fjchYBGrMzChrjExWYo4j3aL5ytyj/B4Cq3DWmOG+FX56rw9qw8n5osG3zO
Vs2DnqZNNrp3fnyaTC7CJUSxxNsA/b6U13YXu0Hh18hC+rYhDyVbqFoZ59ApXDcJF3ICKRiFSFRP
jpArCPQEfefDkGAJpwu8zutkF4rkfoo6m5BrpLcRHqQiCZ+Xpa9YuvewRRF/j0qzWhmHyodgMBQb
1wx3diY3nhM/W27bXCnsngEiXY5sUs6vDBWvPKRPqVsTSQZXZHo/jeuwsTGzCGtCx0ef3/sh6KsI
dMlTIqEnotXzumXGjhpjOQ7+o86iq2oS28Jyu42vu2nfQ0q3EofKGM24XEAAW2i4zLoX7UMKohaQ
oK+/Zq67NfVC6TgjTVE1N6GHhtsjwjlQ5r/9yQY8A2+s6S8Pl/4ZgUAAEM3OpZPQ134pywbc4XRP
Vkc42b+4wPvsaraXowXsabVcqh/MPHugXBs8UX+cG6YMBdC1NPxjTkfkSPiC5ofvHBC4MWn9ntG1
urPlcjKg/3Maq1eTx8do6P1y06Irb7NijAG6lQC0OHvz7BIRogQXMWCxDiQDAGGOnDs4XugHrWus
SgAxXc5fby833cK6QJV8m1Q0Ro6dvKBjWFft3KT133fF/5J4cFN/lw99+/3dnz/q/3n5o1+UV7QJ
q4j/9ddfMtb++ZUvaMu//AKeEoeGu+G7ne+/O7I2/5iIL7/z//Y//snFfJzr73/7G0yzsr98tSip
yr+M9g7mgf9aFDh/5Mn/8dv/rgPYf+Bvwc2JxekSsCUe+g8dQBjmH2ywL+tPB1ekMrz/FALI3Er+
R9yWrYIj8a/8hxBgyD9ISlyqdAjQ8g/5LykBJNr+ogR46FR8Z7CSaQK6GCH+OTvlGaKPEOe2dqel
s6/StIPFqGXSv1oT3xmDuWi9ywHUp0cg8bXBUS+LmubkMyL4O8dt6vEe962pzkXaq/QAy60ff2KA
fd1JTeG48QtVD4eOhqzuYKaDVW6jxiX8a3tRzXN3kXG4Zewth2eVgdWE7LFMxr5Z2sqAeQBa9rVR
SQVsLJyTcnrwGsOB2j5pgqKBpVUMYLrk8fkL4EhyU9BYUK/jKp+SX7oz2ZO2btv6h3S2J/uGnuRk
w3PfKFeDTG11l8SXM7IulzxFrI+N8FFSTgi9phr0OpnFYz/5X+xvzqOCQWy12V1oi6vWSkj4gFDn
4vAcG/4SbHDDjLlm+7o785D3nqVs3we/hpWk7dCSxOHI1y9SPdlJ/IJP2j8ujd+VmxrYGy9pygW4
GwhHo7nUTC6bMlKQ4GJCW8921cFLCS2h6fxCBI9Ok581R+Ulcfdsi5THHvvYbrUkepyeIQwvlNrw
E7TlIdOVdVMJFV4N6FTdlnWEPuQcHYF9GXVx6Ew3BzXTtMZj17HEWMXxWBJaGC4oN4h7AHwhihn3
FhBqH6IhpVvpyqhi/Zl6OtHbKgx5oOoZN/st6ngIzTfyu0+zM8JrK0wXdYdZNI5wGbcMQkU2m29m
M8wfWedxgkhc+3KWPU8hi7cuA6sDYqVx730xPi1lbx7mxLC+IevHyy6NoRmmQa3dON7S3WPZX1AL
HSDMcZelO8ee9XCuUw5MeJn98TVxPSQTOXfFjpBjm7+niW7mHWG9sOd81Nb2huNGE97HRerd6N6Q
UE1oSs3UdzI4ufGdLcrVD9nM+f8AT9Nvr3ON5c9k0cp+IlpJI+uLfmctyoJOVbEazKx9pyoOKYEy
00weakjs5tcFWs5+S7AUSzeSswdH0t5Z1JuSs0xugWqGw3eCigvx2bNiao5oeKvKcdd5Pnq7S6GO
Z1drM7ei83Ch0rdb2XJRbubS9NNNxuqh+vSpNIkOzqgb9VDrvk2erKjr5BTgm88bwA5LdYH7mQ0j
VYeoll/3Xq5ycBcSSWQfGi32aKRJx4KZNRj+aKwslUaeIKePqmce3GqqThQqePC0xnZnTl157TV+
sWo66wwPeqE4Zkjnh36J1Dskj+gUpoa5jZQzvkMi4yjoq+yT+LoOGIE8DjJyoPNguQj5LNC3SxaX
e5FlxS5lP0tYlW10F8wZyhu1ErVJZ4teTubo5TpQYCgfPWVWTELzwMc3G4ZnfMDtiXtcunepXTiW
ICDXoT/9pNR5XOs6fMxbw7uvLqxKmgx53SvynHzPNC0yqHM9tK7v3hS1th693KRU6BJ42knuhMeJ
ky+iW5iCzhTjvI0M7T5Jp13u4Gh0xxwCG0/KlpG2a1FUfE/s+tyKNdOhNb7YhV2Pm5FZgsOsz810
ixFB7hqTI0vfWd5JesNwKVWYofZn3rhfCKK/mXTXrMCB2CyA7Bo+rwfTz044G9cUlqyNfmb+ryXF
OWYnDmaeiPMwdrcGYsEqHTq5ZWkJma1ZHLTGzOWI1GJMwImkH5VTQ8in9fikwXdtcpYewWJQ3uuO
83nWQn86o5iQVJr2vu/oRmVY9MCgGZyYR1NvIYWEYFiFcbIT2FRzPMWvlGKCZq0m0HPSBScM6P7A
EPeQqTbcsjnOgslzEVYxawUg19PrpKBILxVte4/RITmMiTu/Fa0EpsW6BHh5XH+ajo/sqKfhNfLU
cEe0RJOKoJrHaIAkKbhJZmbHJ1mmJjxSiYAjID67af4RLWDpAKnwrvKRN87RUvBb0EMCBwvjGsYJ
0nSNOmu3VbaBAezvY9Od4BAq86yp8oWuZbon2xvrA5pMfexD4stm260XF1sDjyxnU7VDubcBOq0b
B0Le4AIW0qMTnqMqDukDcMy9ruFOcnyn3LazmoNb05LRmcWw95f+U/EWbthnmffNNG6LIo+vsigt
94Y7Wycb3vxbLt2LIMj+bGvTm4VhkM4pCPO+vK1LPOiXVdmbmSSc52iWinY9Ld8HdsbWrRGDMhBR
6MkD2azBAP8ylc9IbXeVSHkiCmneC3IFIKjiZuvKel4Ls8jvRiUfxtZRe6tIXbbLZNGBJ1lb1qYk
1TPLO074bF78WTHBm+0cUGD7xbKVW0tC6wFfrw/TcOX6AtgV1NFxVYep9SAzVxKP1XPLP+Vw33Pl
buIJsAS3Lm/VlgZeojBq+ADV4kwlxYBLSi608rRVfx0bl6c4DlyO5yIN83ZbLpa6ayK3uTIznf5M
S2R1V9hW0oRGpFBYQ2LQ3FENLAUBeE61gQFmN8VoX1AvXeqC3Oh18KLWiG6TFuh9HTQdFXliE0cQ
gnNFcViSMewBV23DHHqkx1Y4pIHF8tLYQgDnDhjLB7zoZif1YRrccFiNJIOGa88VXfFNHt8NP9Db
ZnC1XuT07z3w6kOD7YYPb+lvdV714DX697wp5pXyp3Sfdk5y63WMA3hJ8sfMKXNvJ5LFkkBdLTfb
+GMbbctySmk094rqnj2hsy6z0DinvtszAzi1G9SFnrdO3y37bIExQf0fa01VY/ZS2WXp0Q3xqves
FgbcMB7Y5SRXS+wUz+WgsecgvFVfE3Q0tIMqji9h3GodlqWCc5s/4Y7xg8QW6mgB8cK7naVnQefL
R90U1pMY6kmgMDm0G2RTf8ynJfNXdb14XPr+/NJBGd0XFeqXnhbnO6VceEXjm9hFi/pgXuIUFynj
zhtz/+gVbn+vhorbBl+Qj006qOHAJiAWAdkpKLyVyfyauQ9153lrJ01HP3Bm4X2ZGl6Y30/qCZTk
axjO/UPJuQY6E0X0d505WtvmctOS5GOmgHRzvs37yelPddW1/lpHrfkwQZhGW2aNAjvcKq3zQNDk
XWv/wShi77bm9Lt144EmhTlOb5tUYGXTMC/rNd0HaHhWOaRrt3WLdz3axTlJXXOPQ7A+U7tH6ZHD
HJfHKt9X8Wia2KC84dFLXI3GjBMqFgvIX0M448GDIbwunMblgbF8Cj8G2TQaQC1Lu3zt1ZysVEj1
EwahSjvBYlbosmViOPO+J5eOAST3rTt38eTrYF04gJ2BhModdHRfJq+xv5ZCdk88Gcdy1RMr5wUc
suu4jLmHQx4/pG5qPMazZ54dEH/PRRVCRW7nSK+jodJPI9invdLF5VEOZXVT0hp2nqO8O8eulufC
KMJjxpfwV7ao5dVSLO5jafTNyUZPAd3eZba9NhbOMRhS4yfqCaKzjb982S6W6B9GY6JS3mkdyFiL
1t6Ks0bYvYOQu7QImsDLv3VRevd8p/jJWCilFbYsa9XWiWF+eigZzrltuna+ocZERy9Nxjx2Q9PW
6HkBzoVFB9RlTMOjQcFFfRaiwoxHxsTq1nE0dCV3NCYYpnxqklKQZ0XD83xotXDOxiiXbhMV6LkQ
YWuNNSiaVLlVo5/R3WWyRNh7zphv3LBbAmyVpPa7JNy3RnHwrIYHMnMBVoTmhZ+r3kQTDXBtzRUV
Cx6AcMSa+lBYU3MlWIycpsH5BNqmz/Pi+Hddg5WmyOhTKQo0837C4ukODhqFsjX8zkujpCEi2KPp
KXbmKVBxXu/7OAGlB7f84DjFG/aHuwHsHWV4PPTVPL6FJif0mqt6rekW3AmHIA2Ol/SHC9R6iLh1
r+x+Mt/6ScdPRuNnR38ywl2iGvfMzRR6rKCnjc49mXx0LqgPHY7Wh6xt1V9Pv+vXOlcte7sVc8yo
pInGwVrNurVBM2x6zSnefcccLZfjhD9D0D6U982N0Q9p/kI7o/6O0IerVUL/Ub6nVXBsDnEe8p2V
tTL3zTipd2DlRbmx7NDHuFQkAy4RCx4+mjmlUIRoeD1EcqnCWwqDyLyc6OdjgYFniIOdWzV7csG1
tfEUrY7MXsi9Z0UZ1XAYsEnbR1M7U3cze3OjP+zIDk30oyH8StzW6gP9uwews3j0BB57Ru8KAUvF
HwrqnjiHsUcBgVAjL50H5Qgry2BxO3dAWh8XfEjAcw1JFUVVJ6Fa27rGJ+VYQ6Tu8jAkYJtO7DXv
DCdX4Zl9Hup5N1L2uSoobaK+jR/qe3Qd5E6P0c9dedj6APGNSxfuszT3bFBwGC7XrOXsq/h3KSOZ
C8VzgBKxar9Y4GiDYpiHvUiHZyfp8mNo2/7Gmgdwoakvb2o01S05Yntvhmn7JZc+fh8unZ4KGMUL
PiOKhBajRAYM612KLhlwOPfyoDFJugRxofPPeQyxFJT0zbAJzM2Tp0t/00j3FZV85JMvVXGMaTs+
RhMgbScr6CKEW00bLX8sAlT6SZkhQMycY8FXkYwu2E0z9zfFXOQQjqu83Qun7X/N+VIdgSOEn9Aa
MUw1Tg06P6OeczsbdQnj25NsOkpkVACnNkNgKq16BxNi3rroICKQl45NE4flHSye8DQb0bhTwjdv
Z1kum6lajK2K+mdVzfNW5a6xkewpThA7ufKW0rzy5sw8R7+7PPFmea9+UqC5mrL/tCoBhFNC6NQm
Ofoi88xfou7bU4xGQ/HEZS8oGw9/6azwEBk8bYIBnyNOK3jiKxJwzO9c8FuncHlRFqrScCrfWXPL
ZK2t8DSR0FwzXmcHSsCpHg0z27/q6eRYUznoPFTEaXAoRNmBnkOW5wVnmgMNZhRjDaZxoIMVnR1T
+SmeqmltwuLe9787g6O+3tRj0p9l7nnhPgyb+i1NfnvABL12/g1lrWV/7IUgmw9PDhecIKqhQNFe
cEOZ0dKDEqi8+kcJ/L+kJZ6Tr7bqqp/+r8LhbzHwP1XF//cUR4S6/0ZxrNrq6+uvtT4Xds/fRUdh
XORDxHCQakSo2If/b6qj+oPY0SWoRpDXsL0L3+VP+5Hl/HEJI+M/go/3d0BgVw19/G9/M+UfF6Ag
SRibMYnYyL8kOoKn+Ivo6Cj8UMYlM8eOU2F2+md+ibfg1C7n6KNlNb6cCi6Z4rq205mrohya5hAl
JTH0IOIGSj+ftiCCXZQfv6NaYfFSeqx2tIaUrlwNVlQO8+2E5lGHVxkB24YNW2td+ixk0f5wHl4y
5sYy8vrHdLI4RhGGsujCOxA9wysQFFapBuaCpvObl8jkXoIJJjSAtbXs5hI2CCtiOViTvLVJan3w
HvGUst+HHxLLvjz7tjb7cTssTj48tHE65Lec8wbnFaRKbm7qS/HuratocWD2IPT2gZRapEfbiclg
oHpqF4VUV4oQTJQB/y0iKY8RUz3Y1rGXzQZ1rf0JY9EhS9rmSG0Hltv63h8m2d/UbpG/iQaJ76DI
jbZ7WYyygs3tRh9pMQ0NwolJixE5klQFKvK0pFQRyzT/vsVK0IumWzsdNn3az0AjO4NXjtsSiEp1
Q/5CNkE21im9MFisxL5vCyu/q1KrpMptJCuzjltKD3aJ04C1BqRAFxjaJljhaHBxneIQwHGEfPIK
n2s+W6EBNHRikP+pORwNXza33PIaOL80TkbSRY+is9xqlXlW+EVAvEt3lk7q6ammKZgy7DoidgOD
VnpL8lHQnWAfraLNve+m5ij+Si5maW9UjQJ5kiNfaQPziQRLPCpw2MXc2HfjlNfe1vZa/VnwQIk2
fRlmfZBi5bsXFcD0jW2MOINE3pvhJlkuwJOa0wA+tcvzepU0VIOyMfKcd6dMygdKfyKLrVM0PkJw
t7NtkY60OGZtpG6VGWpMP7Z7wYR4mbbW/CeyDVEFJI9jYs8IKMfxgU7ThJyIKh3aHmPZ3rRq4gwZ
JEM5wRdjcOtqJo4yj+tVmFmM3TGE+HJXJjMOdZkwMKFyMCVlMjG7TYf3BS8bdPZ2s7B+YPrXwmDh
lZR+ds0JGMj6aOTzUz3I+hyrIkyPRMGpHEkTL4luVJeY0TrySiapvnaNd+g45CMXaSw/cqw9ayc7
mwtGNkz5FO5YtFHNvczvCwJP3mGaeArsxpzeGWj39gw/xU7QcaihddZ4o/L7XE0KkTPkoRpESXup
WnLB93Iqp/eD/EoGfFf6WjKR4C5od5WzeA2MqFqJ3YA25u2HsDbeklbCaGY5yf5qZfIcsw5dqyhL
IK4w8raZfqi79TAMKf0y0yjooEBrZm2n7YZG2MqJSVVQkfPU2GZc7ATnvLs4RoGg7UU3zYqjA6Xi
NlkqvJDKLXEVUSKRkKzI4cmbFuY3z2vQs5osUYjiHBrzIPPmjlJMXTNfNJUyHrndRg/2b6ty6A2t
tzHDcLIf6TKX0w6hecqvE0F/yzoKL4eeZQoHkyS7ITtaR2Infh1HCmv5Aaiy5vMIm3O96ML44FWe
pltdufZdiq1DUx9qCvHgN+O45wcXeC1K78OYmqo+2FOBP29kqgWkDnENanVLkGMTkWW3tmPJciqY
hhLYb1obGUTqqaONe4/YP3ak8noj35o9ukgS1KaU5nopPLN+Z+9ensCH2datWU/A1Tp8H05g60vL
WaNF8rG0jnNXjIo7uandAW/WUk9WYKdR86NwSe5H7vL1SzFMBowAshbeLmngUF1lPb3uYLZBne+G
wfRf5zCsoDJ3vFrpJGp9ZSuk442rxlGtirH0KJ7lhM4HvpCQk5OR8if63xFg4utprG3zTOBDAUbq
ahegdq3Uh2d32fCCWc3p8QcUTc3UG2fZgxNqHwK3kFayn6jKdg62dvW4JScvqutSVxJR00I6dkom
5GNs9xI8DAfeT5RyplU/m1S1IcqUWTeyiCfeO1F31bq1siJe27MSJrelZTHJxFBOuaIySdvfzRzb
+Bimwlgwpo5GFlEr7yAl13MgMUjMt3FqU/SET7Oj+XvlLkk4cH0us8KmZyYhRzgaKgYxUmCqItjc
GUSSfrVkbq+unLQQ7SfDRxhZJFDaNuemkLeTtRJOEdW/zF4zA8yyq+wvN6vkE9uZOaUu3hkxbKx8
UYTcWEZlNuqmjYbZ3tPiXHD+zRq6g6bUHuN9OpcdFqXLDX2Vjmkx3I6AFOZdUs48H9d2Ow6Q3XPD
DOm6dsyUnnDTysz7wr1QS2sTuWijtTYumRTtLNdph5vnQJG9gfVP2QONHQPPM5hMlnlnewl2gSAr
rCZi4SgWY+fQGomCNaOjXVkWzS07kLJeRg0ZxIuUbXyajNTU+ZXlmUE8xKRgVn5axP13EpHYOnUZ
xBO1of1P5+U2dDCBfdA0XmoiPlxhJbuhxPbKoGtms3xO6XXDiVcsHp2YgcWbWx9y/LUy39ThPIV6
4/d9PJ9LuN3AYLC1jSe7Gzo6qMQ8uTvbLBLeuCUmQIUAWOhBb2yech0BhjD07I3lkpbC5CURbTK6
YggjYE+yDO0M+G1KAyepCc4MdWRgJjrw0Y24N5mzr+JzXljCfUcBmbvzaMh6uJnKdmJkskQSthii
rNq5AldlmmC8WmBU2D/77Nbrs9+NspNSgPDbahlva7cU82ODDXh86yvGKHjqwOmBlQICSGD8Rw2b
EkbvtiX7qty6C0oVWT9Va6chaSS6SHDHtHn4FvpO1WzQz9QjO3L/zAunlvWi7PKzppG9ATQMy318
n5wu94MypgX45Nf/zt55ZEeOZdl2KjGAgi88aHSqYYAJKqN2d3oHi3SnQ2uNGf1x/In9DXoIGoJJ
S2b9RlatylaujGRA2MMT956zT2wgRmM3EN+NQRV0j3HXpE9E3nrFLiHNtzsfDD5joOYIWtcZFr3+
Kk4L4p47NrnGbu4eBWejr2rpqScRy7oz42xqvlL44kk1OfSrLwNC8tsqbbMHQ1GFcm+kAgRLZo10
f4pJLsKdj5+uw7KTES1HtyiRXaXrK2I0qCRLd0mS5P1Nb+NKl/h+ibfeWVqgJquuCQQ3RfvwJpCZ
9Ncv+/3/PfrMHoz3jj7bNsyeHyUUK/Vje6C6mP/ujwOQ+gkgnvrCKWJNgoT+l+zC+GQKqCMynxD/
BWjHnwcgFBnwdyxBrqktSDdQUGT8fgJCdgGJiIMLbkQw6h86/xyCJ2baBC4OJGkaVRCDPf98Ovr+
eBNmfk06638MpTd2wsOhIGP9d4y6UQnSUTIEZPzRuhik6l6mW3mMHr6w/v+6rjUTlWaM++y5P7xu
mnV52RXhZeCzy80vOp3kwrTJVlV/jjzuWeO0UntzbVaNv776ha5+8Qx+y9r0Kg+zZn6I2cn/F+bg
5dIKE6uBeQWWLeTfw0ujsS6TvqwuSeiqzvrAaNv1kKnarO4nd0grzcC/GAVc3WRQ2WDLeE16Z+4p
+Zsjd3LofHm5E06e5NkqOlRL7ufwTnpR+4Y2Bpf8GgErp+CDdlGqEwpLH0nMyRqTqGa9oXjq8wpD
MwpMUt6FTYKZ47OwnCkRDV9Et+zKj2A03npN0Nc1BqwKyY++4+HNBXlfik6R9jKVkwqfmjf+5ECJ
/1KDvVi5VP/S+3FoBtLoRgWHBKpXRHNj3Xrn77+mQ1XQr7cEWBTfBYd9Il/4EF4PUX20kB2T0CYz
KJ5yvc2fhtw2XI/+CvK0VHzp0NpfSejZP8sGxof3rz6PhsVogZ0qIH1AOKVAsOBCpLKGnai295Ff
BZ9pjTRP4ECCjd8o/hEGzLIQwafIDtyysGjBMiQr4PA5DQvTPuiDfUnI4BcvCIJrpbevPv40Om1Z
oFtUF9UlNQo4Os51T937HsWMRPOH+4EjPkaSprl//0pvPc0sJ8PdSCXB1JTDp4nbwIykMb5EdV7d
lFTiL6201I4Mjbd+HPBzTF8CBB1BE4cXaWM9RmwbXqJUJHW81IP0RNZK7SbKm/Hs488D0tScGbRM
yctvlWInJdgwRtw+tWvWU58QPUorH6NF/xrsbAdIssZ/xjMtvrrG7oEwoB0z7Xi6i9LCJ0cuO8Yo
X0CiXq6iM5sA8xYIAYF0Hr63vsj9YrSCyzyUFcktzbLLNplXo6rSzAoCSdrcgqXVZTcbGoWZOLJS
euMFYQ1bwxN85h9+t7oGGsukJIY4cfnQVO7ZsSTWvm6y6iSmmrzrpHhYv3+R+ZkWHzJTrQALBMxs
Th45fOYClkiF4mqvKDTZI+Rts5PuS5DET4NdHSHbvDH4jZn/rgNihN4nL6Yss9FT29aHfe+hD2ZL
Obqy6uvHlo/537J4IjBHDBNtZuhQvjx8oigLoN4lyp5YTuU0rQ28vlURuAyu3Ck1uXZKT9HWSk49
imCwSP+qG5O0Zjusnk+tRDxqmHhY+proViEZlDw7uSJHElXGjd6SBv3+659vZnmzoEvxd+JDg4m5
eP1aqxSloih7Q6mkyynviifD13GVjfQ1U2AFO7mXjyHC3lg5WDb+uuZiDmqgcrRRo+0jhXtywp78
62AY0rPCogUdqNT9VlnSmJ1DQ2s8N2pDun7/od8aB6aKqQMgG2jaJT6sLWo7ZFLZm14zrCn71Ch6
gvDIYHuJgVi+WsSzAuoVjlwKVIfjoM4x+2SNvGefoarrFotp6yqBIL5KmVAf6mlNcB3Y1gfiejU8
lqBH6fIaKGm1SKZBSx3VAPIK1yw+8mG/AA+Xt8ZHZzE5G/NGdvEhTEKJCrvU9oxjCzxhHtzAWU+e
SKNV1nQIw8+l2nOcrWsV8EyqD1+HDAtCEHYh/w3de6dJ2bYCWr7KyHc/T9KmP7K+v+w0/3aL7HBk
lkQ+JWsxSMB32KS2yvsWQOqpGRCQQi+2607rrqa2oA/hbVvV+YNBueWsInrsC+0sYrzCsh4FNQRT
WePPU06GIotPs1Qq7j4+hOAog8hkq0wBa3F7RoGAjgPEXqr0bFtnNgKU2GqPQMbemBtB/crsCcBR
caRYzCQ+ncUQ8sM+LUQXu2WjBfepHGE8nmBAbLKI9Lv3n+qtFcjUqdwj1WNgALA8HLPF1PVCE/V+
oPJ0JppYcVDOat8qo1eu+iojbHUQQWxQCOrFhRYKAr11ubv1JlUcW33eengOM3xAlgyjzlzs8PLS
yA3PqPb6EMi0e/t7UxnOhZKJs0iRjyxCb32rJlJLtnfA8DhdLp67yRTVi4N6j71KxzXB8Z5Wc7X1
PILKkpJoM40mgFvltKyVfixwhfgeFtt2tBtyAsGWrrOqko/8Gm8sJNwUZ0HIkShNlktj1VQAkKRq
34MEImFPPBRT+9xb8pM3xylO07Y21WOL1xtTo8nURzPDgmCovAyQVwfPuLAMiDTFXu1J5pOKCr8h
0ZOOJuxmlWuC91D0PLZyPiTTF2meQ9X2Wh+bdSPyb/68H3l/RL55P/MkxUdAcW0+br8+ZdBGKTu7
yQjf9asTBnxGkLL+sRiDed81NzVZk152BxpH94OLkLxd9VVe7tNBCe5DOazvQLwbH36SuclK4Yr5
Yu6sqocXycWYpKXe79NWq76rvRGfTkAKjvx+850ezppcBHIv3zCdXaaMw4tkqPEl3ej3jdwrsI6m
hmzaKaM92enpsYCil43M8mIWWRbUQjQKteZi7zAa1NS0oNqbCRVcVHeafx0MevhZxdOKDmJAE0Tm
n3ove2mLxcEfHkccEKdEHvAdj1PpZjUGEVfKsMNDokHY2zdjHK9rtS569/1x9LdzM+/8JcJmLqgw
cS+nk1jXvVH1lH0eDZ6KKqoVkyvbXXim60YIvw1tJRAB205x4/Y1Mh2D0vvOBzKWfHAgzHfCQYLP
DGuOAr338DeK1SGxgnLcG7FJ8rBuxu4kh/KRJX45EOYTK3IoHUYB0xruosOLjJblz66dPWXd2EGo
2l8YdIC0MYv2R17s/Cu/HgUvV5rPxWxxDA4KiytRpcILYGPGTXHqby0NbFzY2yiCAQFirjDMLeyl
6yrrgqtM76VnEsfsU6Ux5IcjNzJ/QO/ciL1YMEKTtFMFNXCo1fUFywrmX6Vvr2S5v8Cpa6xLHxFh
Qgh10o7TaeHnHciPQexMwycnPlek+BikeX709+5o8YGgKwhBm1X7qZfokjPZ/vCSOrnuYcATVWES
AyQ0fR3HAQa+ovzorDb/MOS9AYtRkBlTvjgcAnTrrDbU672Zih7ABYyvsNbTIxPOW484TzU2ewUc
j/K8ir9aL7xJ0/JpKvf+WEwEo2rZltU8W02R2KBADr6Wg19sh2JIt2SZykcu/rdle35EFagsWeRz
rcFa/OSJlEWT3ZT7uraAbBBYrJwTAT7dosZGSBma+rlUSVW2IqOCdL3SSkFpjqHqP+tdVpmOAWpc
XanAtOwjn9+bd6aTlUXGlIxxT11MxGqUNTq0TM44vn02dSnlwLADzUT6h/S1sz2x0gJ53EHLexxs
I3Xb0JI3lhdhP1Ha85zE48cjn8fypDe/K7Y26gxbl3X+c/hLNV1q5YbakCA7SpKr5EENbKE2kTuy
AY2cNsPClpdjjZqE+hFe2bzJhGsKH/uMQZfyEhMGXi8YdB0UTK9tt1E4guGREll0pxqd4+cjd/zW
zIIxksmSaZJd0GJmYVFBGJqne/Bm/rRWYw2CIpQzS7jgtWAcJHEjUf/wcShg3JabK1Si5rM69Rya
+UlT48gastyLzG+QQgiv0dbJGVkurhXKN8TFxV5I5RQCm6A9b4gEwfS/8Ny2SbwMCxa7EmPxTSWW
il8lnJ9bzTCul2n1FOeIiIlbH6QTlI4q2ggQBqUz+xRTN6lSfW8kZq44sko49pH16o2lhMhXjotY
UQkkXN6O1VS+Mln2RW2NNqBDDRMI8azfQjr1t+8/+RsvGDmaKusUWjlYLWdwM/DwDSXSRU7L+gTe
gbEeYkzT719kfnuLSZnSpAp/h2mROtu8jLyasUx26wgorIsCZRlCxaF1M0rM13FcVMHK7rJjaYd/
nyFhZwGkFmzMiExb7vuyyYPO03dwcZX6K5iHhj5m1qMz7YH3we6U/Uo7o2aJ2UAV/fgj67zmGBSb
OWf51OzS6FbZ9ExR79FhOXxqTljB0LYYDAJtCpy4J3F5rdKl+DpUk/1VV5v+HpEgvYwgTprhu6Z1
PV4uqlD11UChC6ONrwX6RZR6tJzxG2XlavICu4Vt5U/xVhH5JH2RpdqcMKon8qnUqrW0stuGl9pW
Os6YZErBZSuEL+zFVMS3ZaSX32keaI2jywKzOgZz/D7mlGkpEmcp6NZ6akpPbdbG111YxWTds0p+
b2rZ3+f9MH7HqeVra7KYarHqwwSo4KiP6omfxkN90RgdHNay1dPvY6MmJJ1SOo3cXE3bm1pDouXY
CWcOLGCK1+KfQbPgTIoS/zAzWKMrVObSTTnhssRiV2fQN9nOnMRR3j8UYIrptyvSlDt5DCvJRTum
fhOqr4A7k4C4orydrMsQ1VbpcHGF3C1ZztpTSEFtu7IHtd01Gb0uAUFthoaPpYF5lqM1s9jWLmxR
rHvAw3kIKgLB1fcmllH31j4rCGo6jbWEQ+iYbdTYkshhtCuMwWmXxyA0ui6Igb2iNsHgm7EWww/E
7kSCt2Yo+gXw6QABFalBw8Zr4QBd2VlnbVWv5v9ua1XT7hCpi59ZFMq926j94AOdpiO+ajy/L1fy
PCOjYO9Tf+VZ1bRHXoGag+0cnLYmBybuVhi3+QGRL+lwpvg075uoT0DOoH27Uzq9wlkIAtZY5V6e
JS5Sp1mlPBl6uVbheUSrrubXcdF/VtfQRVkyMSAr10YPWhsWxfAiDOuM1En1WiTrqcbVucMKMj3E
xFtZTgMFhaNrkGYQpRVkGaxQLWAU0w7FM7hFnyORNHxDDZNMp5mcj/iLNK/6nhtxPe3LcMyIJJnM
JnFiv8lvmwR+tzuStamR2hjhd5sVP1cwlOMbfyoZQfKYoPVpywLpB+BtxEV5Zee+SyOVUW17RS07
MB56tDu6GmGIHjOBprRSSV4PEBsh5hlGXBlonEZ77UPJglKXSpp6rmCDbN0CbNij1gQNjk2EqLe5
MQ53YLqMdKOFUdBt6I7NDvVoiO9mDSpLohyHOM3DurvqgBFdC0BD6qplzU/X4WArP4gaK8Sm6mwF
UmjYnZlosbdqkvOVYjXZ5T6U8RNP51+DqcYj+aAvonsoWpAxvbYK7sIyE+eQAqSz0oCKvTKxNuM3
sYrWOMmlrLlrWjvEMU3KEraqkKmtpKD0uZGtTAVYFdjJup16KN4TDlvfLbRuaH+tov8rfkD8QBHk
H+u+b/7v/2Frv4BTzH/yS/eg659osnP8pOsylwjmqtIv6iT/hE7RHNHwku/+stD/kf6Ouhs4PtUo
W1VIFuew96fsQVLEJ84YBrF49Ek11AMfSn9/2Rn/tT7TnUHuSrOJnSrkC6r08ybh1foMlbUxImgG
LsLaQNqbeI9zBzNILbndwF57A1Ke74ftAT5SrbMh0UGrl/ozUWkaOKTMmJhJIK9MW6kD9bbypsyu
T8SgSL0DVTxKTk1BCMWKucHjy7T76QaIRmK6NR0SGIJVoFxxOpAyF7AEkioNEx/Y+9SsfvhaZKtO
CgTwBuNWFLuqNoCcQ49UG2xK23qHz0vF6akWX+vWyL8DTzafNNDFP15+0g+N7v9ufgWKiu+N2ztG
bX2IS335i1/DVohPqB0YsuBHqCXTE/hj2JqfMCnM22U25thcX2l1VP6RRsWNLo+m0/Gb02N/1+qo
8icqZIg8+FNEPtTLPgJLPdzimYpALTirVmRTRgDEKfhwyEaIygcib4DMCzn9lkR9cDppoe0GXtvd
9lKSuGM1DQB7ZUYp7abtq/d09evbeC2dOdygz5fHizEfk5Ci4JTQFzXS1ihGguO1YqXlgXyVZ1P7
FNbecGtXauF+8FJzQh/nbX1uB8996sMnTSVPg5BEOjdHlORuaCLDyRPg3MAE7SNP9beXqlFLwgBC
UD3GOk6sh5dS6TZU1WAj9IbdTKVECgkttelGrUAs55uJS94ZcDXFZvQD+7nua/Z+7z/tognFm+Up
CZkjHp0+IVlUi8dFRwupqooBQHldlO96u4ehgu2aqCj8BbRI1VaSb2tzTB7g8ynyqkPl+ZlNXul2
fcZehgUbw5ym+zj4+rJW1hlxvMcKsfOM+NeMOd8lh2QbDQ75VWgUlrU+NP6JmGYQQGZO9UUhYUaV
0jI90s/EwPO3y9AxZQi/8ID15TAr27lnSPcH2x102JWBW19fqR3YEEevFPnBJLniMm0lQABalvbT
tuk8/bnqGuMnwTVVcF0qcnAVmm3NrqLscmkNYB4HujkJ+xaoStITQGDB++uKJpjh7tmeg0aD0tpX
iVeA2KKPmzFQu2gFckr7/v5vfXhAmttsc2i7TsOeWgPZbYtjIetSir1OTVdKG8cbI5atTck3t+pH
yJR1E/RX719v0YN9uSC1epbhubhBn2txQZ/Igd7KJ+jbgbzFBxSviGBzO48msRd/s7zqNrf0bcTW
0s61h142TmULCj5JM5mRXfgdyeW11B0Z8cyIB0OJt4CrVHA2pnhM+2AxlZi6JOvwS9JVUOnhbcF0
tk5JOpnq2DobtFkdXdYfq4fzIihx6AqXnD9zPvnFRzZ1WBd9zUaMH1v5SaDI8SZL6u5IL3X5kcxX
MWUA2UjGiIVahhNTCQWwh9wCz3uROWrfqKSX18aR9/fWVVgK6O6YGMEpEx1OWuOgGZjl56t0iX8i
9MZwc4Iqj9Tc37gKCx0FV0Ftl4L6YuiUNg3tAS7JKg7Lx1RT+2+irLQf7w9Q7W8fvGLKBpdBwCAz
4ctivo1XO7FBGGgYOv17ZbfM+HLQ6/HOCElNfabshYC6kP0vtT8k8s7XNElxE3hI+tqHkIR4qS+S
ft82aq7s9TCkmdjKsZnv1RT0xK42otEnqL7Jy5NGA+fhRENF1UPBBQ/gqTbhkKSQipIzzn6Weu4r
Pn+rteVYnAaeTnSxOsoCRnZNmDInVpIt3KwiAwIze6ZdTqXf+eBRCzl1vTaI0GdXtr0tM6CQKxKD
zBI2tk5LvfKj4YlCbRy5FRxG6tZpRf2spP/kXxadr1JSqIaERqc6mk6Tm1JNgGraTjetWk7yvZcH
vrLt2qqh32WL6rs9SJK/qSpU/47MPjbdmSE8XcIo0Ka7FDR7bVWaSlq6Ta7gI6q6ekxBM+qWvwX9
V32RC/JY3Fb2/GYDK0K/zMoKBOJYWVZ76k1FN7lxpoM9a4CfjxdaUZeEGilDPrp6qJm1q3kiuLOM
qZVXjR7YYiONdCTxmI3kVZWRYpVbpWkzCA4o8NuVrJYSa7io0XcAS2x9p+6EupNFDdDbn5JcPSE5
kfcT1/p0YsWmxN/UvvwtHyF1rItQIzioiHWp3FBiB83rF/Mb1LFANevR0P3rBqsTqCQW7v2ohAB6
fF6pj4+IrBl+jBF1C/l23cMwFvEzhpOuXkMMie11zt3fV13FIEg0DYXKKCR0i5TpSDIQ5FdVcZcO
W6UYinEdxt70JVbCUb4Y8iho1mLIZHtjj0O2IRo2Q1ZVMwmfKhZIr5WFGyO5krq6rDYiVgj/0UHD
lewyWumr4PQ+rqWixExeUFt9sNQuffJCUkVWbEzD8AKLP9ygSDQ6nXEcnMOqMyti4NgFZs9SIaJy
3QxhcoZ5IO8cijERzGs5LX90Ktbrla2E3S4UcTK6YO6oIvV1Up/kU5BF/BI6pR4G1wiwHIBSgE/B
TE0OLgnckA4vY8NmEt2yk4WD+qTnuQWUpmlmgHUqBe0GrqhIzjBpdZAdoj467aU2fiI3NgWjhXy5
WRUYIoA/miXZH34u5UyEWc2iHeam/ziahPbujDLRKpzzEpyMgWqaU8t5PsDjHiTN9eW02aflkJkn
BdZacLMYxLsrPbFBrZVyn+FOixVPcfyyogVMappQKZHZprfpSLYJ1zAZlB6+aAyDUpkKqdnPPe1h
m43tZF7BqFIeDKksiiuvHn3vXjT0Zk/LNg9PJ7mk+dDiNC+dtO7A/dTxoBhoyAJOboRpDA+gEKTa
ibHEwaUZTNFtADBl30Y77K/VIAnItQGQZjVrgtx0wNSxp0eQDRvDwMBeCMMpSX2ZtkgutMoJsbol
W4WSWu6GvqhLxHhU5XdW1k70m+wkuJXK0SscqMBaTxSCObAxms0GjmUF0E5zMroBa0222a5xxFpn
ZVFT9iG/ygbx2XbZnoZggPWLrTvMTVx405VitVitLKXUfgCc88QWhHkYbORJ8b8MyCHAco5R+SNU
G/NCyUFyrNWCUCH8QbDeBGddyckiqzgzRGnccUvehRfNiFH49QoMcryiqjskZbkLExxXKzmqOOR2
emZgM620E8mq7N415ES7INwPyklJqFC/MqCN+W6YRB1NayjPp0pAKMIF1QQ2STCPKvVEkQvvVjMn
nrgj6OaH7bdiL2mTWZ7Qe4JGpllJjTVGA/K+jRN7KlxVL/qSIhU8thPdKDTfoUdsGwCOxsRbpUZd
Pla6NZ7JwGJCR8tjUziUOJPPYiApDyNVXm3JyASLkGSBWm5C26pb0jpTcIIqhauGzeXlNIShvy4k
ve7J0mS5W/kKuWRBq4lTK6xT9RwclXSWlRQReRF2cY1SQ4HHTnRaSTJD3yfOZCoJJYMIRRYGyQgQ
X0VB4SdfRP11REz1mBc5/tF+KvGhm2lAq6obcF2yu0PVC1PCK+GSD0DQYNFJHBULw7fh2NspHr2h
MPVvthbD8wWuCI04N7smWul10GRAulLpauyArThyL8HXnbjmdy3ra29TankoVmR0Wa1DqlYlr/uo
6JV1o6r+14g1C9Srj+bQwZhYUhbODenS9xDButA88lvPCJWAeSwMGDhJG97FuPzubYA/P9PWjuq5
AaDI55y0sLipMWzN7RQU/s/a6gLthDze9DNlSI5Bil8TixUM85HHCD3VXJWSb1krDyPhBRSU+lzi
0y5XYWwWV0aBmsxJvE65T7ygsRwmFOthasriWoeodJ/H1OedWAmQYiky+lRHzzO5c3XPGMc1PSrV
ujaLKBl2oh20eDv2Y0VEGC9kT3k070+DugQVHVgVLkgQdf33tCMTboXircR97UlAmZnsoTMVkU7/
F9PLiryiWafbpR0EPNwpBd36VpZ2KocBVq+W4auuPMmMW+rL82dlh/Ov2mVlutcAm4SuYccD5Ecy
1rVhlVTUqDZDQVvhSvW1bLiVBMSaysFP0ZinOf9bSydakA1HxCGwQoZWYvhj4g5w8ayTcpadJG6O
Ko25dqzVn22g0ekjEdLK0jVpdQY945f93odKSv8zQRmo5wwOOv+4ZHqLJYnAnseqeT5g+v7+h78b
xgzyegRndZNOHlsF+qF/lKAk/hEtfk4W6CyoRcHz/cswZn1iF21RMHkxdPFnfxahBP9oPrjLcBHp
9X6MmLGoVXAcJ5CeChkSeuRs2HHmA+6r3XqTo94dPU116c0kq0oAV7D1EloPZaHic+Ozz6LhQhUO
cHkRkfAXJ+RmmDLGZWB4J4bqk9nQsoN79SbfKE4t6rkv98URgvoJhQlQAsv2cZ+U7Ir0TnWLuIcv
yqq90yv5rE3Gp6AspLWceN9wS9ELS6aroqiuYmAbuJnyz+MkjydmQmiczk65sO6FqORVT+mWbtUF
fceE8LcEVnfr6aDoratp8moXdECCXrQrnapSo41LuCZhlRbpMARpgSknv0KpR8oXlHWkYmJG0eSz
YgqSf+F7erdEe4C0vuyeq6atnhmGRf3bps1+PDYU8ZfAmvlr/pNY8+8BvgbR8mpEuIC1fwdm7x9T
gNmrsPrt7pH262sf5svf/PqsVO2TTPF2Vo7hCdDRVvzxVal8VEjKDKKpUMiTR8X39ns/QlFe4Ndw
LDlr03F45cKkG8G/h1ostjSqdyiDPlLZXQiiaYvp6KH55ikDsgnFC3r4VWmASehIMPknNC3Fk8f/
p69XcAvhrRRqQHUmCojC9R1BgK8oHMqAg8/Zs4vYGRHE2MX+JgLg+7uH4kOz9buj699wpFA+e2+k
3IbPVfX42/lznj2/Hiwvf/b7HIzHFqkX8xycdNRtjIo/Rosk1E+qzH7AphiOSgd+5p/Dxf7ExEi+
Gi4CCluzNfePPoCBZVfoBKyhk2OcQXr7yGg5rJDiKKIJwYxuUP/BzYdY6HCwVGOTpd5knbSJLR5H
WvrjKm7a5kloKFxfvZo3plWe81Wh7uVS2AWpMeFkoDCtzrfyaravBYfMshxOKl2rEazbKmXyxjqi
RHr7IixnLG2sYEtxnwVRvYGJfWKaRb/RCTVcF3iojlzkjZcmcF2xSLIMmsSAHT7J0KrWVKYEcNpW
88PQqSax7emvQbB4Hyqb8SFTr51rZorMVg/F+qK4SUx2H3h9fhIxC+UryU/gNhXAsX9N/My8/nP+
T/w0vy6DypjOEwXNeXp8/dM0Rm8XhJKehF6j3rUBShPEH83u/d9//pf8VfOfn4UoLnai9F3Z8f5t
XorsqR3GXtuRmzRuW6qZ3UqtjYbsUe7qZFSL8kj5fzkW5gsiJEUpCZjLQpx1+FQKdPOq5ehrGF7q
NFSyHNwB1vrjT8WnjTaaWReJ4qJ8Ss41DZZU3cHRgM5DjsaKghnWZvDSrlVBg/yvXM7QFgMiSaup
mySxk1Jb3xDNqTtNkTaXwdRqG+aR8vr9y720rhc/GiJZdocqr5D++rLSTb0ZLmq2Izsm+5aXcvhU
tJMPuTgWEaSnUBDNGqdWfDUYneHTB6hskoSHFrM/iUMTKhSwwrAOE/OhSAXRNKTJhrEzjIF3BeSC
v06mJvxS0/ypVwW8/10LkQMmRhLq0jUHVoVrA38SR3625SdMyAMzHptiAzcUX/GiHt3AXdXCst0F
Y61vQRVXFykWox16+/CD4r35SjQLmMsRsmEsXnxbpGdXcjLWu8xv5LWk+qbTEtL6jFaKenQzFcMH
J6eX68G1UwSuDR393OGoT8qRaEu/2mUhpVWEpePWsoZ+l8hobd4fHH//vngyLMZ0hBR4d8ZiLA5R
HUGXLHf4eianznLJTbKwcz58kXkaZwVk2WBRWPxQgHeMMfJI4RwAZWmmlJOIQwP1/Yu8MRp0wftS
UILoxkun/vX8p6ihJFoz3XVNXjgIjTji+pwtolIvj5i/37wSF0AfSE3NWjosZ/gRiRf5LrKq8Jxy
rETaUVaAqw/Uy/ef6Y1fR6c3Rm2IDju6mcW4K0dZGci63kHU0agIxZ0TmkF7ZE1/63E4ISG2mnfE
HDUPBxto8lKuzXjXZyjJet2otwFbypMwa7Ujzcc3H4f9CRtlZdaDLh6HE+IIYSTZSXY4bvNeDSlA
UmR+/50d9hLnJWp+EpqWswFh9n0cPo5BHrWmNtEuN+1HvUjGCyg+xUWfKsZNpnTjD0Hh/tu/cEmN
5R2RCHqkpWk0kH1d6ccIsnkZOBHKtA0+xXRnVGO2G8emIBxUSvMjz8l+iyc5nNfZkKo4fG26xzo0
jMMnNc2WtK8q2daG8K11Z/Ty9zoPDcK4+dh614sp+UYNkkEEsUXzoMpV9GSDbiNVUQUqvmY7K++L
POsvxz6eRqpReXVqDEb1Fc0LSXAWU5C8or1VRKteo+7X0fC31kFc26NDayusnLmFZF7XgaLtdRIV
2quoy7twI5Isrm8wOGFcbEoELG4yVQ1xU56SNjCE4y541CORyTfkSKAlDRk0QNeBxl4qlYh+hrpd
1qfeyOteV56U30mDVBQbJLG01sK430H6VdoVoZDyhay0srmuS16GY4q0PyXbnZqfsFoginVKzI+g
RkaQQ1Jb+1xE3oOhjrRKU3gmJ9kQez8hu9Xadoib8WvSQoZ2o4S0C24n8p+xemQuQEhC61I9NOON
T6MRGS4uinMrR3q6Ivatw8eTESLm+il8vp1dlDGB42VlV44fmCCx+bwsQWNiZBIvAYz1bjxZdHGQ
Ao+RE5kURB3a7sDKPXPSvnZyQJhRXHfpz6Ae433FdJY4ntp4tyV1f7LOQq/YjFBzSSbIBvFDo/Eo
EQ9mdA+yL4ppjT9ruKiThgZoZmfjD2kskP2CaCOalWKLB004Ssozelugwsc+p5JBNGRj7PwRDgLN
4wbObybplCemJBtvWs1oH+w+bp48PrDazTVfJsNrqrq7aDTzm6Dw5qT7fkh1dYddYERDrADP61Yl
HfDzzozCaDfWaXw9aXmuXhDJJ62NQIh8S7MmEc5EKWdbFeWdIeWJt7NG1ryibAp5g3nRAIhPQMA2
oLPSOdirxhsLAl/lqE2mnjZWHH8edWv6lvipuLAGoOps/Yd4TQJRDOK4TPVxRShGeucbDRY7Hf3s
13S08tbF4kH/tx0bjjOFWUnpRokQWjEgm/pp9HyzcweC30JXjYzwkZ6u/qNuwlGgr/XHydEKcnXP
ojTmE0/1qvZWJKIlZFbWTGt1QloLgT5p8DjRuIMsXuheeF9INW970g2KsH0D3cPVkiq61fuUzD2J
A2XD6U01c6dlSqlXPp0t2bEIgBhBmsgTaaAKomnSGYaTAv40EXQwOAYXFbW0ZT9EE7ztAumzaqa+
oA1tGsjAaWlDtKyacQKm6hXfgg74sxvK7bgNmNPqdWAKqJZWEsrievIEWcqBZVRf6OXk+c4YcpTR
45hYn0mFQNqYBSPYauiWbbA2utgm4kYe6KqUIaC73Jc1ChKyHzcutLH0viDNJ101tkAfHQG0HdYl
1LnvMe2l2ySc9HoNd07V97APU2Q5aNJ/JmOe0Z+taf7QGy8Ai6qeXubE+Qqe3Ugtjz6HSoYn4dyZ
953oFOKVAVuECOabnLjIwqiRHidKQuiSaQQdmL9cGb5HltoMmyI06SZVo0JQQeX5RGCWgZ70n4eu
QIbmFmjadeKi6IV457g3KQsi9VJovUDmCi4MpW5+rcD//6oqr8tv//kPq+X/hrWXWa31jwvgTp7H
v5Gv9pj9qF+XXua/+qPyopufVGolUA2YENHm8Y9+6YYl9kSfLI7n7CuxgsCmYn38QzhsUWCh3TmX
VhD6sHuniPe7BnMWDr/442zkVtgUDfO/IMKcTWLch1Apzs91Zgp3i0VYH/TWqDz1BgI0CVIxsxJl
F3NLwYIkdV82vdUIEBIo6O2rV/VPnPfnWhM9AeruNtVC5IqHF05Hg2ULE8+Nmnk5mb4AZCdzCo5s
Dud/y+s9hoVQVXD+pqBAh4ti5OFV9KyLWiLk5OtJUslUKZ+ZHOYwyuE07mddcoaq+RgWYbmvWV5z
sSHN66QqhkiW2VfQjA18cytqmJ7ofq4sEhLef43L7eJ8sbmQQQ1P11BaL15j/v/YO7PeuI0wa/+X
uWfAfQEGc8GlF0ktWd2SLPmGkGWb+77z138PlcxEohw1MncfMEAuEsAxm2Sx6q23znkOBNEeGYN4
G+aD6JKAoHpVmkwuU8l8ymjdbD6/3qq1y4ChgcYunpINvR//tbq7vmsgD7WGfFsHyVH21eYKENE+
T5J9IAx3tToJ+0juLipcYt21RhzAmb3l+sRm+QHs9CRk9cvJDcS996+0UMi7tNAB3XIp5Qpw9zUG
y3JbCYOxG4qu5IwY9pPYF7Krh3l7Asosd5wcl3n8NYryvbDnNKU9o5P78M7R9+PmpykK/4NZdtWC
CeCGSWUaGV9mgKpIsabJRmpk2UZJPIc5VufG2MenwAU18GrsRRa/8vq91z1dERP/D+5wK3AmMzrB
NbzEEFZtyhjRgNDK812ajyR2V4KjkblkDENE92kq93Ku1eSvFqegM85tX5at/bsPjt9FiwERHw1n
9pir8ciGLxlItDS+QDj3+hTIb+t/y+KuIpvelLahLl519UwxlUr1mX3tb5+JhQ1i6RSxUVdXH3ud
BkZDPIfxxQiaq8yIf8GSUu4lknP5teNXw+puwtbmNF6rVU9V1GBvgXstDHA9Sj9NV9boy+7nn8vv
xgUsEqZ+pjr63KufRGbDqAWVzGsq6+QLOs7KgS/wMxHUp7whAejzq60fPjtGRgPtbRynbFHXxy5D
5PvqwCx4NK3u2arkfV0Km16o7sZR/hbO7f0Y9W6Lt/LMJPT60b9963Tnlp466SXoqXGhrt76EIVl
iRpFOqrWKTLIDTEDV82wP14E2nUvXFWt13etjXwk9UmmjChI+6fP7/11wfjwG5CoosFlWWXoreaF
oFbUeZClYw9r8mAQWa98V+VNp1/jNWEs/DL0DZl7WPuC3CkLJ8TRZmNPO/Mzlst89jNW01NaR1NK
yrZ0DH7p6qZ+kbqdFKJYdATjQs8dSG1x5aTPeo1J/EIVzoy3D3SR1zfx5ims2gdtEWS+iCT7OKRu
JO0CWOCRO5M5btwMwi64Vzkxrp16vk9zN3rM0y9s78KfZ57BMtt99gxWw6GLCZDifFg6wnh3tOqp
p67uTLib40su3pKFZtdswRuCyj6/MKeUv7kw3gcWfdqqHOq/HwO9SBLyFKXyUc28JHRUZD8+wVyO
Pm77+ciex2Z/x9JgJ8MhbpDmDd9m2OPqxTRshvSOnAhbpY+unMLOzcqLSN1nqP30gyzvPv+lr3XV
h0fE98L5/uvB3HqYaEKHFFmRjkm9Ga3t3Ns3+ugi/GNXh1PVIDEKcHri5SdCrKqX/lez13JP2I7U
ZewP8m3VXVfs3kE6T/bgihvtARY6IXSdgfXKsbodqqzPf/Mr1W79m+lTM8lQLZqco71/umVo+pmA
//KY5Nsh2U3PtXwVkBSQPxmql2ZOhLZnF6n8eK+KPV1y5+B2Hu5h5ve5Ox7CM7Od+rth9vb3rN72
SFwuHd+O3zM5hPehjTauzZ6MIG+ONrrhLXrZ5NAE+yV7bNxk1X2s7KQJlWB3E3zLlojc20y81MD1
RQRtbRLxazQg9/JkMoANr8dhXsGqjrY6yc2PiUlsFE0xWzxm85nPdvkgPnuyq7nLEtu2E1qebDR/
a60dwZRpBrT4uZseFOVMF/NDBYd90YSxiGeBz4Qoy9VjU2mhWVauSkerdfRbZZPtiq2/sw7WN+Oi
OtMBfu2+vruz1cVWdzYUpWqE4NWPHfoZ1CxAhGovIu8wMzyjuNAy28ovkpDE+su+dwh/FqifxvkY
DbtiulDim767bkH9l3ZyVYUeKH/tltA7kPboWUxnSO0utaVTdKK5XBV286huaGol+iEOSVUgAkwZ
7hplN/cH1Hox2UzTlRK4/M/Ri164oXCU8zNHfh/KkD+fL2ezlIFs+dZrPtWmKqj5JB2nrVXYIppb
bSO9KI+D7jTyxo+2Teb0Bj24qwrI0DnU8etp34cnvvC0OSwDMLSuDIUhxRVS8sStYBsrdFAda3aX
GZjGqc+i403xda7Rv/bizajtQkL0fpBiMZguaqK8OAzVhtzwIQKzGT8IpSOkCBLpvd3mvavyraVX
c/OAMFY9yTuO0Uhcq38S8iBnj1ZxDARHKjYh/DPzbpYuxXJH6gepOedAhx/nomVcLf1+2tWLcGs1
fzbAKI0Z1N8xDbfNzIGJKz+LzJ4PeoA93OmkQxVs5PECO3t5DWwE6akyExe4icnDbLbtuXX/lYT1
8bH//YNWCy/R7FIGwUs6EjSOzlqQH2L1akjc8EZY8k4PVQuj+6bXL7r4UiJGeXY7wZZPWo0xD5Gl
ncQ2PlwjcBvsSjlbF3fkpeR2cGOGTkg77XvzYLyU7nQMb7VnYJ/GidHlz/uNPrhTahemXR/Njf+o
y7byICV2oNvqL5YWU7OHh+yaGsC6sb7EM723zQBSQnBg6bNJKi+EH58vFItD9P10trychcAOe46M
qqV78e4sS9Q5ehIG6Uhuyo32Ev/A/quRC3TZqntR2ujCpmO6vqovMLrNpEDY1Q33nj1TiFuP8F2L
Z0Fys+v2qHjlQ3ZX7bVf9TVDjlTmnIBZp2XReYmO+ZV/CWNBuG2uMAKc202sS/fXz9gSccJy1qOa
a3+gTKxaOxLHeOTh1r3dI/iv7exaKF2ic0qiRJMdr8342SZ2RbN5C9vj88f4eky6HlLLJg83rsye
ew1fA+QpZISyy8fwRx7bzX0oONE2AQShbv0BWTTYgU1qEbKCdNsRH2XbvGzu8iMvFMBI6ebIu4nQ
6A/tPc1tc3Y5vfz8Fy7azQ8vWkNBSQNpORnVVoPewt1dkvsrHYlOJ08FLf4d679268WR03xp760z
6+TZC64qyzrFKakvIwtoO1J3/WdeuqVoT7VLk3U+qKGdU9XlZ+rKs5ddNl5vdEN5kvtmtowF/35+
4UAKj9ZP8066jZ/7Z+shPVM/f9jG8fm8ear6qpkg6NlfVwseaLULimM+yz80WsazE/0FfPhH2c3v
B9nfr3CtrgjmVg8xKTHMcSiMe2z4wXRTFOSNACEfi0eYYPaokltChAshauJGFRySviJWYP+uM5Ad
fbHmXelfi2T0aPWDmh9UhlvPzku78atTQcTXmVG3CD4+fBdvfvJqegljAU5OxFRbGS6s/uk+L3ZF
7RLTokys6xqHRvG5gbfUKZ9dc1X7EhiG0jzkmkvrnpAfrE7WJm9O1JiC7yn3guHmR3J4uHXtC2md
/5tbhr+NDIm+L3K99wNQCIZc7QhbP/q/xOdguvCfLMkj4eUSD4fQ3kTZmdr6445+GYN/X1BZjUE5
6MFMFpV81C0PPM2IJ8DaZBNJw4QXYanic4/w1MqXBnVWIuobuTjzyH+3iLz9BSvZT19bjcopkHzs
72DRsS2CmEKdPp2TkHyovZfyYZGqLmZ1KKarO4V9DxXJ98XTMLJnJMysg8W06TMMeuRYRNa/7lOs
rre+rwQbYR1xvWTyUiLXMq/tt+CQJh2mnJNmbpu5cnULWSNh83zf32I703HqnXnD52579RENCHeA
3PAzTOw8JqGFWMMupOAJqmdGTvzn4/fjLLO66dXno8XFzKEXVxNM28TIPrpFs+F4VdRsZPeWyvH/
TXYwB8c3vWDci0+Yq5TgoCucRrgJ+i6fk8QNx7JCAezbqfDmEGPCTCRvPv+lr03Cdx/66peq7780
LfF7syz4pWnnpK0TlFeh4s39NqZTeB02+6C4LHGdVoC3iKfa5nwQI0IFbXqBDK7isfX9iB1w5ioc
/qn1YTAvAD0mNQ0wF2egM6bMo1eI5YAhbzsxdDjcnXVnFFJO7DvOct1U2BVS4YhsVCvjlPU/Pr/D
D5BFZGDUywvDbdFZIvtd3aFA8kkkc4d9fvOttDCYRc6o72vD1ZQnJdlbbO3nL+notOdgvh9wsutL
r+sFk7wtMpvEU6h6hrWNBx6C07UcjDoNnwIWSP/c0v1hsVjd7apiyPNo+Ot9plcF4dXO2F/01kbU
f5DUPIsHxfKMc2iR10VzPYgg8qHOBfAJCHI9p6C8BPM7SSe6cG21V8UtYcChQnNmo4HLI60htacH
gZnTcuXoIk42RriV6MQNG1kl4IpVc5+lW6gGdIFizGaC4xueHLvIOrXj8GRBat376ovwbXpClIRr
b3mKeCHZH6uy3R9rZaP6WzFzrIOJlUVwgb2xJ6BQjQiONq+ssrNb9Su25ja4MGtnyNhAnPmU9OWj
/vgUIJ5wVoT+fI0oSGE1yEEL6iOaba5XN05w1f/SnXzeGP6NpTpi7jIKVKcPv3cFjkSXz6f+Ol6M
Dg0C8044JoWdmjyAAwWeGnqiuSOqGSxb9BTcJYeM79IeNS8y3bTfhtNl12yw3GFDCzqyEe4twhrV
X51wkQIswi/cbebYxikvb2kVQbVTv4Y67fiffr432aPRFY7PzHsfKjkGH1Ku/3kCq0m2tXDREpMJ
7ES+xWZf99tI2On75yrDWy7sP/+wV+QBlrDV1VaTbCiYk5DrPG+aLPv6xeBVm5k3VNSPRcBMhgzD
Fn6mS3643eZbmaL5gj0m+6qX+luc2Cw0/vfkXAfod4NgmWowVwGFeS2t35TOiMtF/MCxdKoVV8G6
jlf13N77Y7Gy3DhSa4O/ngutOy55lRCdVI/SyQjJ+7IFC/iH3f5IvwcoyHwYhu5c2wXCj2AXfD3z
0JdX+GGQv7n2ar1QRsUK1Yxrk+qqPhhfxZ9muQxB7Wv/dUCmBa54wkNlB090expUVF8xPgu7hGcd
2OIZrf7vFvW3D2LVbcMbWwzROEinNsPw6hS3meaIDcAG59xR08ct0eqZr1aR3JonASW4dGpQCZoJ
zTy+RqI3HRPGHau6wMZlI4iHqTszrZy98moRSbIJ9ZrPTdaVS4Orgo0weKSaNexQZJsoqMq0tRZt
1LmlZHmVn73q1VKSkemgTBoX1r91D/UTY0x/nhcrqi08CD9D0akqNx1tKpPPx9hvV+y3r3VV/WtN
FptGwrPWlKMiuWoPAWErXlNAKjfTs/qzG7elwpuezwyn15yAj3e8HLejSuVQd1WrWqmBRWIQJc5D
nLh24ScI06b2t5oFT+Gbbvao8e7q4hGEEumzL1Fwmu7n8qJWnipJQqL4ZUg4geEslqNA+PGZ7Ogy
YiiUl4rccMLiff6gfj/8//65q+k2JL24b7nyyacJoDol60yz96UHjh+7c86Oj2305QNYmluLWlel
D8loeTOxtamQDqVaSqe89Sodlmo5kjjFWQFSg6uwFGw/2pThxdnW59oa+uc0/+bCq9FQCQXESGAm
J5+yPcU0Z3NsRAIxKYOm7oiq3fVu1rvzVw5CEnlD1IbeuQmol4ZOMOgSr5PcpvPC3A2T/TReEquk
tls13ij6lW7c9uopiDZxv++HC607zOPWb/43y+Lfd/B6sPPm0Zl5JAnYLRhWKsZwIsAZH3RDp/ip
HXdzSL2TuJ+PjI8tyde3hWYEGCPer7VAA+WvWpCTwCWNvTJj6o+vGkIJRY240nRPxlATbIxuW4lO
jQWjyTYje0BJgeG9SetNmj9o2SFNDzTdyNzVoHTOB1N2esFViAcu99VwMNg1GcXXWnyKukPTe3P6
mKr7Ot/L5i41iXufr4jtgo1SeXlMv1ympyIdQ/8qak5nbvbDd0BrXEGKotMexyC29ntMkRaF+kgh
YJWHgtJONTu3a2kzm9vsobb2Rnsblzd8rVl2GWR7I97MKceytxr+Fx3GvpOXzhC5FqkDjvJLmgCr
4pByO2o1ijCKh2uB6C0a7Tn7tst2i7q32qSTN9abxtgPj/KlCCyCYzZEMK6Z335+e6+nuO9mpdXt
rRYAQQNG3TfcHlpMq2OH6DSVUzybjnBh7Xs0zoSah14ICBcSu8yD9wLjUtVoSG3UmgRiu+TeVMfU
XEn2/MCxhl8xVmnio3lMypYMk1jChLotyy33DhSDvJ78hJYcS/TQ7FrDtuAUha52jUxWioEuuLXp
gnHJZhBoz1nntfKBFnsTuZ3scmJbw0IgTRK5J9HKPL5vI4ycb2xfa3mTlrOtg+Q0N7X2tbTOOH8+
lkbLs0JiT/QlZgLayO9nqVqKJJQ2AaWR6k3yhshre26/5EFpt0iC1G2hOk33Jagu5qX2Hi/09kwz
c3kZH17Wmx+wKkrrXh7AHFP/mfHOrO7L9trQHUO+HPwzn/jHVXJ1q+tKrNTw8pkU26LvAU+mR/co
6beysa9K0vEuLH+X1JdG5BaF2xS7z8ek9KHSX118VXmJEJ1HfxmTFd4CsmdT12IwjBeisB3yq6bf
a+FGGz3fv4jqrRRfB/VWrx0LohDL4rnW2cd99urXrIqzuVZzEkZC6ZTll60BeGebd556Kn6g26uQ
DzTnarLlLX72llefJIoeoiRlbh+BI3r9qoddg9JZ+Spmx3xyq+a2yx556pQu/tj8640PqhfQEoqG
E+wVU7ca5I2cjvmsJqdMK3uKb4xAaptFXmvNT75RLCaAWWVz2X0LKiu8TJbtV6MpgwsyLbVzLJXb
qfavhzrLHXWafpnEDNqSJAAf0L9R801bJZtewmDTz4NxYMW6m5u6PlNsfaguuQmFzSIOaIz+uH/e
38RyVG8o8K1Odb6IKvRq9HAWzNszA/VDP4TNKE4ffNvYn1Hgrkq61hgJRQyM8FSZ+tNYZERERC0C
3wJ0DlgnyUOqfGUxqyFP4+S041Bd6c/d68dp6fVXoOXErYr1fB1BMtZmEQT+FJ7w69Ddg2ZtVnrs
5F2j79XaLUxkU5iHBo8delbsBOEKDOHJqKT7bojmM6N3+RreDF5sQois8TeTZ4VXEQPU+ydfjWPV
hr4fnEYu4lZRegpHmP5iG/wa6vpcWrS8+laWy+FnpQHHid5CSVhdLjFzfBBWwb33MJTkSNpIShs6
RM3c+9gD0lKNdq2s1F6ZZ89Vwk5KEQvhshHnxwK3Jl4SQ7BVvay8IM1eOAANuk7bVb3CbnNUFSdi
YpG0IdmH+MLPiBvW5+7Lj19OIYB+Ilwic2I1fKapIIwU5cNRxqdizxXtw1rKcVP4pMW36UETDGmf
B2MLyygLXRMM0yaoOUPCVFThZYBPUgC9j0R5L5fg+xTzUg8nwY2NMXY00qt7TTn3fl+TKd+/4FeZ
lYyuBWQM8ND3L3iY/M6XjUA8jbp0HWbQUCo1dgcoVpdz7N8JUSLcytkccOo+Grs0LHMvb2RxG5vD
tRaX7eU40ixEXno1Rdm07xTJKX3tEKHrJtMPPKvPfTpdN1MF6Fp/HYrdcB0JImC6LJ6dz7/gdZuH
VwCVeYlQxFWmG/zz/m5avYutSBObUx9b1TYG3bgJBGC/EWw5T6sJ5IriR0OXuo3cUBv5AUIaI8O1
jz8u4HC0Gy8EYaAbxckyPjf/Oo5owQWzvok45C7qtrptZQw8sQRkse1xosLo8l1oifKZfcBas4lU
GrEo8Ud8f5axqJnf34o4jIRgZaV1jMu6uBSi4V6m1Mx041pjIDmFXjZOGnU7baZXqowaOXAhghZS
HxPSshOvG4T4Qkljm40q9hpFil1ZYbl/feL/yt/yj66Vd96W///YIsyF/2xwORXZc7qCiy9Kmz/N
LZr0B9teBArYURZ8yDJv/ultUcU/SG/BlUArjlPEtwwaiOQLFINwNU4y+bdFGPnfzhbpD5zwiywN
8BGGUKyX/wYr8n49NRSm18VUI9G1IIGInI73Y0svSEIlJVMGbjrV36OB5mPcidk5P8L7xeOvy5CL
s4xgC6rE6jJyBHWfPC/Z1tMYYJuJ3LAeWsntxaDElzYZpzdv4Mufs9ZbbLm8kj3iDMT2gG0Gxyx2
HaS+q/XDT9p58GshtCuriMUWe+cEQtMW80yJ7BD8ZCvYhlh1QWUPWYlj0mzKsLqIdMM3gUy3HOuG
Tp7p7S1lYmZeqNKoWhtV7afC3CZmiMrcaa08mYnYaAVfwLUdxUOruZFpYTd0BTVURN8djcknlyIJ
0nqw6H4IXV9v20iKEQtMsCAkGJ4KBgNOw0qsp8Nl3SfT8CJJZd/79sgQGVqHRHrD6p1eVDhEc1MQ
oqT7AWbJdOWpzrMpGliPRRViwSiKAtBUjdQAnYUEf3stObIVocvYjXkajDEhPLniP2rT0M4PlApp
rSD4khRxRx4Mf86plxCcrahWOktli1HAQk+UKAUHdgt3fBRdzRBGs3REH6qAbxeFkYyzrWljqtmm
OBjJPp3xM7tirei57IVjaqDQInQKlT9S3MiSHZMEEty5BDx2Kk2XSl6OX8xUqG9x24vhRdb1tKfT
hBvHHBQVdXaZEXn2Vc3SSt8HsZVEXlzOUlG6Gbqb4BvU2Aztr2VOcmwbdSYXv6a4re+kjPjVvYCv
M6IFOtPMnyolRMGnSYPlQNgz5TsVDAPd0Tyg+l9cuvGPIoipDnRRMMQtz1zg8FJSzXpT+qUVvgxQ
m5SfeUGvhKMp9PxEUcYEqF+2lSIJ7kz1pKAoytXe/J6gWgL2GJHiulHlbEpqO8mLaqDblBajdRWp
A23g2kh8Hwb22GfHchaE4kI3cqFO7EzsS45Oq6AS0itlzLvutNi19UNadnl1nDg8E9xESBPxOh3E
QbksUH3TQNfwbpFFCH0W7PAslIqXmY2ik84jD73KXkoTo4IURfJXLvUWUOzNGIRlx34+y0uWmLiw
aLxEmta2e6TAYg0BI80KFT1pp7N5UYkLyjo7jeUSIVpakQ9G/TI285PVK7LAqpmoHQrgpMGY2tam
mhyqjNf2hdQi2bqug5bOHx26JDsJkRJhgQLEJd2pdaMjJZfNXNgL/gwSgaLY1vTSckICgwMv7/G+
0lAefADuEYD+6NBHU6Dz0CeN/tKIH7Y69IE6gGdMa9Gqahw9kUh2JJC2aY9JWNEvYr2dp2vcraFp
d0aJBHvAEYMnSiNbaTFDV9UQS9uobiJjV0qlThe7aprhNuhFP1WIDyJx8oRfW01DWxSqIu7ssEuT
bwVw0PYSLldi3scBpkRmn1nyW5+GiViVfPF6LIN5hA6aVfNx6EetmWe76XAO9yc1U4W6PBH7q0TW
NXMWhlynHuQg7W59wcJ7DuHVgNb8HZ5lCzE5l0O/vuvKAnf9qSpGlYioSFFGlxKmxE4d98CO6brO
IknDJDlV0I9jnT1/Y8Q9pc0ASVRHp1MOoOkLplJkiKYUcU4/MfiApsOuMeDzJmIw2mjay2Az15Vf
b42mNcQby4ipK2Yhp81FQDYA+drUfGE3tgFCjToWIsRugtiVe52JQ7oXEqHStjn+L+TIpuGrF0lb
1pd5IBZArFVeh20IWPcxzKvyZLoQ/FtsiDM9F7DBhUJgvYWYoBkDw54LoAjxUwBPvrYu+8nqg/TW
ys168MHXZ34oIDJKwWicKSvfL5esKqAGZRZxeIPsD9EFrJZLOepaTvFCuIBaAMU469gDp/ocff18
/frtdRb7oM5auZjm3l+HdV9sU5Wz7iIpSQwr07I/xUQ//Vmz/aOu7f2y/NciiSGJngCrJQj795fB
sG9WBlBvW6gES99Df72sxGrf1Fp9pYYq8rTPb2v5+/7eYiyPD5YKmRLLWe8ihVxdz4cCPc46XFhl
HkFaQx8h/gLONHk8UgNYIRAJgp7E58Qvzx0PLU9sdWlqAmYRUEK8urVcsBCnXvcTxlir+akXD0m6
aatC3IhifS4P+HeX4rCDBrq5HOa+bm3fNO5ZrLWs17jUnBT6zSAl4VUnxXjzg+YMk+Tj81xuRsYA
jVaFtv1qmHTY9cnpxj2qDnNTscKBUiARWXtUVei+ZgEOAmxuiFcn/Suc9f/K/f9AhvFmVH+ATt4V
QfHWx/76x/+s9cFDEmADwkdaaKQiG/z/rvUF8Q+JHb/EZ0Y9j4n8Ne/lLyM71T71N580WB4GDR/I
/1T7+h8Sr1eH/EeNDiaSfcV//ee7zxtQ57v/flcVr8Qm+B2AafH3o9VmK8Lft9rjl+I8aVg+jYjA
020+pMKVEefqBEe50BunNqx6fsZ5NkE7zizpKmxG4uqHyAqvMetlv4wQ56qtpLr/BQqK/xDT/PgW
Dkl5X0R5KHqy3Cmc12uVgn4mEOXc08nQei4EuVJsYRB0VgQ5pOS2pIpJNNH67qakeoZKZYWt4YSm
kde2T+7vFwVKPPasqhZLbxIq5Qk2pjq95P5US18l5CLhtm56K9wGcRSOB5Cr0d6CAiK6rN16dZ8T
D4jnVwgk/V4RZKK/S0kwN+qUDATopEUyer2x9NydvCglxTOGcsKJXITIwvVJ6kviUawC0LKeSzGp
jiVHpW1AFh7Rhqp+JQZBdgjKGGNabBQtVWw/mdDYw6b+LsTjXG1MvaUuCJIiuSkwpW+HBrz/lx5W
c4gV2Zfq1LPaUeE0ZIjqfrqpu2ZCFgsKuHZa0iEtF/IGOpypSjSflkqJSUOtjO4ulTSy8yw5Ny2S
iiYRQYpcZH3zo8B4BixU0Mt7rRm16ygfI05zCEdmL0BZGnS3y04Ndnrk9xyBDvkvpongss+MkW1f
rQ5e1ZYmx1QquWibspe0DG1M8EP1fQuqraE1iWf1KvpSMUslcwMaDb/qkMf1yUxkS9tCzeont64K
jrF7YhMSHB4WuALL12ZxO8VxddXOGYrGoC8Tml8itSvSPj/4Bceb05YuaRkFNXx2ym/CYkZbj2GF
20U1Vz8a6OXhdsB4Tw8WdiQWOjGE2zGLDeKCpmqsezDY2ZL7QJyTGWfTTPpDMEDsKSv/sWENJQUk
jdVnDNmXkTXmnFxp7Ojs3O+SE6lB3FiTqPB2BiWdsT9qpKtYxNZ8lc2iKS6TtG/QNbO54nxTGYx7
Xek4uh8mQyZzu2UH7Sh1kP3QK73pXXkmh96lxB5JmTTrIPVa6OQ4TKro50xsA+wYovZu2RdFilc0
c/E9NYPhMghDK/F8EE6II5dAE4/M0/xx1OT2ewxveHZIWjR+yn0UNftptuLvpP2EX6YkB2LPBhIR
XJUoKOfkUBAQuZX6RPBpT4lJLIYaKXYS6gHnf0FEhS/mcXw5RICObEmrZwF2eS7c4HxX8U+M8TAh
HWmHfTzL/SYN6rBgRxLiDu+EEXMY2xrFKZVWFOy2a3irVaun3xRLSJ6ALhetA0BQblGoqvX3dFKw
EqqZCXhJJDLSnozMAAFUyH3mWQHJeo4ZyRbbJynmp7aCrJ+UWAWDpM9l+70mJLjyDLUn+3u2KEGt
sQ81h3swtK05iLXsTHQ1G8f32xBrXNsK923lY+of+sj/mQJFqzYTJWR9NZNJzXEG3eQSV92Y3c6d
EB7UtCSUL57T+OcYqsl9mFqhYJeM+9oG3Jgdg6lBkdiUk76dYxkYVA8t8LnrwuobI2YUPZGqv9jl
zChUqYFfXhhNRsNDIdf5XrZicirnwhx1RyUNQUb1kQuX6hJiNbw2XaSg168KqYsqzk/TEkl1E+YE
C6R53ewMIkMLG3B/3zGh1uo2t8J0gdYn2jaMMgu1XMFRxp/F4f+t8P/x2i3654befQCr5vndGr+0
l/5c4xVtwUPL1MpUzeJbprRs/YH6h04Tmg0yrZc27l8LvPoH5eDC3VOgjyKhXyrCv9t5kIMVCgPW
/4Xzokr/ZoXnvGtV52I55hibeUuBcSC/1hJvBTdDCk+KLtyxqkg73tdRa4IBg70+sCCPwmEK6lOl
ExHtLAiuGhWOJh+0go/WntIifIIPUrPZ0wcxtmuJtskWBhuBTOEkAaIWDGsa2PZLQ2A3Gc1wDMHM
jG4Yz8OjSCrvtB9MWGG2GcBgAAcV+Xd92/YjZmEzRs0phtnzpGfsJ8l8nqurShWr0N8qodgOg51I
c+/fWjOcMAl8/JA30kaRw7yE9UiWrQobrCxliVjAtppOA8Cm9DLQGsWpyOwlGkEbJn7qUEYZh+dd
DO1DDfR6y+xANEY/9KS7DQ1JtUR/A+vaBlFLj0/sMxxzESEgj0MnLBqsPkegF8iUC05IqtcvsZPV
x0qPEKiPGc28QOZMjvUtyCenbTqgUfKcLqKioqirDdSJkdjlWtc1m+wAfHuyOMS5lzWluLNIcuy3
vh4nL5zl1At6fg4ie+BQSNqgIVO+KbFc3ZddE1AMBUW9MWe/QrIXEDgOn6+Mt6mo8jwq2pXWZRzh
ONvWKbv2J7KmkxfNj9MQDl81N7i0h8F6kkWhfIrHFGlTHCiy7E5kDe2zSWK1H9tM+5pH7fxsjBHj
RAjzifSMLJKmpTwYR0goaZm4gxaTpSy3sWtkcDHgyCrJVQ2HL7WTok5oUBnVHDimXBWWV81WczMQ
J4hwllGPMUEYGxYOdZqvyMaRVfK7sjHZ0ahQR7evpNaHNUakkq03jTJg7jQh1+mGMuLFlHJzJsh6
5pgmyRJArHQbdN8taTPha9PUmbmWEojOCq0U0c1y4K52MhaDRVoNARd2PDXhTymjR0HU30wyOlyE
ipLW7zlINQdhJpo60BJ6IsNgXteyTML2YAlW7Y5wc8NDrsTJd4km3JeRFk+2TUch+mE27cDSauVh
5PXw+O6izJCPQ2v4A/LdJKvl0ksivoDGMTtf4UgvTJPKf5qSwAIcl1WEDhCzTZDWPohgv9GUJQqp
cOYOhA2MQMtKDjT1zJfA7AbDhrumwutkuLXoRikVU4UcHC+YCWs6CC3TAdbXrn+s4UUfrCKTyq04
l0OwyQkP0TwjE/rWyQ21Fik1p+hCzszxB60oA8Jc12ryQ2BE9LssowzTHXk3krafp4bj/DIGBdiG
xl04R7Sh5yZLbzmz6AcO3tOWFC2TQEakE0IXeRM1wU4uZbbwNQHNMfv68docI51YlKSMd2qa1MMW
vcN8N1DJG/ZUytYvsQySa8snkupgCGaFCBdixakFB/4k9iGnymJldZNXy2H4MBDy5ruhbGQqmpzK
65qq4AyXo67UKWlxXRU53PJjMSj/j73zWI4c2dL0q4zNHtegxTYQCEkyqJJq40aRCeWQDuHA0/cX
dWts+l6z7rHZt9WukpkkEYDjnF9Sn+L4he8lRVi3756X2njeoX7fs9ovXrvKMSnaldrJ47L0ydlA
DuPfz77Nfed1ODykbj0sxpFX/qIy24X7awtMAUQ9ylPf5GG7J7Xf0TsZBmwFEmZ0ia02q8q9NQzL
n7Zxaq1uvDEYJ38XOGUDMifquXpkXuUFP9JW8SlG2VxonyA1AZ3BSgPcmuHcCYexui1GN6V0m13C
3Tt1t1zSoRyu9dgmtnMvqh039gRBhLHwwsLkn857ZNtuVqgH18x8VGe5e60MCyE9NgUxVWprzMhj
D/Rv8u9UQ9lPH7r3ZLthqNYc9a7I56+IHvJh5w+Z/u4459+uSpIvCBPr0a+zcOcoabKz6H5V943X
0jwck3KVHqj5EjV4dh59e+QYesSUreV8CgdypgjVU5JdUBbU0DhiwuAgO289WNEkosQTLZdD6wLG
lR+JmqyiHMl2oBMKFD/K7DUeU0lUpe2vat5EkU3VlV4cavCupG26FXLs4G+8iA2ytozhvI4lLeqq
MeeXlu2KAnVPhSeYUEvBUPSUkCNvwOXxFwDwP5MSkxKQ0n89KW3Gvszrz/+1+1T/iolc/9o/5yX7
Hy4jCccutoMro3kN8Ps728/7h4eU5JpoBSkIpHrVsP8fSIQpi45LGFOHlkj+En/098QUwacCoTGE
IQEy/6oL/zcI5L+DRIA+rmKM/4sM0q2M9PPasEMeDtCt8+/RyLLMKmvsbOaNRsbWMHUrTZKR83sw
wO8JlJ027lpnlJRF/r6aSvu9TotdN2UkHPtmbFc6sjdkeSeZGBIwcbGd6cpD/GiMG6uNgvMqsgX/
HgkQ9uLufNriDq1cQdyX1N0Moje3gyoaDB+/+n4gY6drY2nzZuF06Q6jivxzo4qnzFj3s1YTeTep
uOSNBiWI/J3Zq03PAk01r90lIVj+JZzcMW5oHcM8k/Pwjf3w2IO8bttFPCzL8irIqCgQDgxdsKto
Ldj5lkhfmdXq2Arqm8XK/G1VriApYLVvNIJl+5aAztjuXFKSlKNpN+3otTLVr2oqvMuMDucoHaYo
cj3/VDKIEtHN6t70i/WPZ+QfFCNK9mFLIiksi6OdE0Za8U0vRTS65zqcywfgKutYZU4fUzI3/cqD
qpk3o9DWyROpSdYt8rNHF51M3KXeQwvjubT+R0RY8Q8QVUDZXqGreQvqYz7QyzilqOlccRPaukXH
3bgr0RKrcxsFZt0kM/zejgio8E+XWV6SZVRxJd4QEL4UtVX63oTK5hWibXWflnbwKju6WajfWpf7
ppPVncNTgYemaklKSgPnqDwK/+7VquvbvA/+RIMEnBBcwimxh3k5Lhyke70QkA7AMEQZWTlpkM5O
XNSMjaOa8iJ2apJPnLGwpu2cVtGbXbih/lIqFVtDdealrRwFAjVJ23ruzNS8m/rgAR+Tm1SrRZSG
LyWICkwnnh4Gfa5dV940+donTeHUw6aXujppmsAuU8SnkZV5m8BTrxfRt3cEpUH5g9rpOypRgeq6
ajmtafDCDG6Xp9x2631juYepaXMyEsSyS2v7o2LUbMAu40FDgOTCTrdrU0ebAgywNb19t3rOFknR
MeR8vjARZ6dltalovC7ID63pLptqrO/E7N64pXlTlAFD9XRNs34LuuI2XaskDfNzPWKtDkIGnixN
xr/y0dkfnNqgE8Bi9SDLMAziNYO0oGGvuw2C8uJMwV5WUxyWUPCVeg6uvaGmLffatKFgJ31HoTTW
zePgPE7NU+cRVjEtTPbfpbPyirlqU8030yvU41iOF3Hl4l3cJGY07noH1k/YZ9m7bFbwTQ65TQ2Y
EJGL1L7ZyVBXUxKtGPDyQpDnn8fQZnyqRnQOgfGOfFSkbOuzxAtxTS7dT6VnxXRuWDEZuUfwTHWa
XG+99zK+b1aUGiYuDZIukO0Tj82NVdwvKcpx8yOHacxMOodXxJlXy/AYHYEUNxG73zIUF4ArakiC
mI74M1vrNsv/uJwqgbayoyId4NcMSb+BJceC1e1dZGtxIPpEZMGvQArmI1V5nHPqQyB3u8mKZYp1
mf8hffdeFi1lRUUQxqPZvbXd/GOISJBpJYOj7Y6oweia1fKu7hTymXxvGXo9DI71tdSlTm/lKqgT
y9UILFgL+UCZhGBVaFzAxWttKaKtwFzAq0IEloMe4qZo8vSo6hXXZtEKxHBTmZ1VhS5uU0lGCGa1
yYFCjJC2wzpn5dYwl2RRkgLw7DdCsy+aRTjisrB8qFYaNScwYTGtSe27xjW02HikyFb9OGv/CG8p
HvtK5LA2tnFXZFPjJIKepqupP5puPbGUW7s1+sPcNgEBJ6M8pmlrveC9A66sVPNmNDX5MW4vEqNe
o0eQNtRnbLifZa+iW9fJd6mwhzgggjLpW2aSsPELYDiX8GGsv4J8Di8P36SBQUDLQh/niMw+OZk3
fV7kp8yhJzNkQYhdu2hvBIwpY1aELCKMVVs9W3K+lx1VhUNLftI6yJtO1MVF1ABwRvYrWHgyGnNg
Gm52bvmZU9XqZelTkC9ogRr8eTk54b441eiRgXKZbHPeKo6vz+nUtYlRdohU7NuwHL8rnQO8KQrQ
ALsfesv67oxekjRGoOho5Qd8f+BwgZ20PvhxTwO40CyN6+q2SRgU6L1ZQGKWT3cTLXW4kQ6BeM5I
j2uGdmZTre23IMJ8J4f6pM2o+JlmGe4pbvyJ+uY0l+w1ZNLFlYeZqZrGuDazpBDV3VLll+7KMxQ9
Dcs0uiZlsMSCGKaW6PbapejzZV3f0TgDmSIK4mr3jKnXm07hUYmm+QYNAanWbpEMoz54xntu1Hun
ZHHy7fU1CMt9Ybz7IHTj1dri6mfSXftN3Xf1lrtkQ4/OpvECDOz1Qy+nnYtheU19Hgd6Zd1gukcH
cXHS8ZzTvbzJi/orCLAn56G6tVfzOKr+SKLFdqnlbdS5v0SXvdHbewIGPJXcxA14bDoUZ5beeKxR
Ejl0J4s+u/Or9si6HVfB7RqMr/linGzDeTYI80EcY9wFUf17nZ46FWQ7axIluiRS6abF/eMLL3EK
by/sT3cst2GB9gWqIxbaewIPe1vUnyqQh6kidQCRLUIITmKzuGukRbpJDxIS5vesLxt7zO7pF8c/
kkkkHMsV/WdlRjmwo732NnPOMwqgpJLfVNUc09ZLbIWJG2RjXKyVSz7vIv1BZQD5SwMLhPYcnBnW
bSSmfVcZxjE01VHSZWugI0KDeY2632TqNdPp2Vlelznbw1zstF6gICy5Kcy5PZmoMzd5Oj1OXXSY
Vv0wZfiZ16hORhH98NBuM+XshVRwWIFYjvBYpMTPxo/ftscsivDt4KJB9LnI7NhUC6/CcF/3S1Jg
cTL9Z8/oP/vM3DsYZdD536Vm3vEA9nfCxERVD492X8WBI+Pa6I7LhLWkimLhdlurYxdtTKRaRPGF
ikb0VVbvpfodSv9O1+rNtpbd2C0Ht/R2Xrtu14zeWFk3W6Qt81AcybDH3r1iZUdTFYEIOXy8pn+N
Ot56YDB2696gQLxZTMwUppU+sJv+YlM2ttX8vlbkOKJHOtBFHZy1Mgp+0Wg5DdUPH+WxtLkmRDVo
NlMerQ367+1Uuif/GnEfTTQXdCYNwHPw4E8VeptxLhJn9KjkQMK85tQ2IKFNWwGaZKvHjkFjGqZ7
I+O1qK2tl83HfoWAiLDg2rPaW9rb+vO4QYr4pKG/t82AfAxlWrtVdTduXWRSh1W5b1E01c9T7daJ
46noHBncfv5kIiHQhve8OPmb1TxHq74bWueJiumtd43bMYaHLOzOiG1vAtq6wQOZON1oi/bohPNt
46fdg9vbjyE92trOP2YzvGcn3xnRjT0b2wwey86Jy+TaS2Kdqzl8BtSddqs5/FwP9F3lVrwPGtJK
vOiqpvvVoUAz1xLKAXa+bMHpTd7aUSYShFGbmbJVGnl3wfIKMwil5codqM24Z29l9d2EXX6YxgxH
WZCTSucRhGG2KKiLKjEi+zvtvwjqz/eM6oiYUXoklT2+oEZ7t5bwA8eHOMFiJRgpOAIszgu7eHXq
OsmReyCX4HOjDb3gXJjWOkIQb/PmyEtv4wTic/CmeJzkndPgzOJBCuo8diqVCGfeqRKys7qtHHHn
pnci/6jRPYfuRZZqPyHf8lT3rlASVdKlywG0uTU/nFSSHomoUGSbOV2T0mwSj0S2dq0NuMB+11TE
6wmsjpwxn+gP94VekjDnA/GM52BG8ZS3cevne9bWg3bGbWpH3DxzG1etTciIIfZ5w1ujuMZ7e35S
NoEgxI7of1c8Bt1HUYVLTAFOsFvdRyesnMTriFqZSxLhAH67dImn3LOOhUkzSBDcsOBhhCOpukRO
FsrypaNjIF+I79TRnbd0eOnkF3hC7FqfKnDvFzf4stJvaZKk6mcduGhxGq1Xp7E/vXLlnnGe877M
dhVwj0ulCIkVC94mF+lGU3fORyYs8R6mHS/SOiw6YzPby37tWSRzu2k2Xd8/9ToQL1kjoJZzO11u
FVDVbshpA+n9oTkOdIJvKkWvgu0yXzmpt3JM+GfHLb8Mj3RFzmegd0FNtXG9Jf0pUWl+by/OV6Vx
fem8e7J0QNfRvJ6QBr/aXfY4e27/WpjlT3F9l4ryhqKbjW3N+37NH7yFtiy7ze9Ap35UZ5yQ1mMI
rX0KYCjGEP1PR3v5wi0U6fAWh9Id8q5EydKII9XgHzGbPW/+hG6TG8B6dV9ErHuA7+VtPXXFXRv1
EVZTz2Y6lX0E4CqLMbI2Bc2Xd2y6RDfXkXOEiPWe5GCrXRTW2dvgB+WHoLya7u5VxrlrqxtfMtYj
PFw/jHSA450m2knQPt/S0xYdUGE3TWzZ7aQ2Ssz+bpCrcUNyiZy3jjGaVGEHOR40q1rdP1ObtdMG
6cR8VxbOeEm93iD7aQ3DaxU6ijv64q/K4tTqs3xrjTQDJiq3W+uGsgRAvH1dGmMTHYpGj+FWIG30
XmAhYP5Db8L0RgC5cSv8NN9zp1VoU68RHvkVsF0Zwe/beSrxVHDkIiUU+V2UO/hXA2M4Dj3dzxM9
uPWmlBmZRXYPMD/IlLDJfi3zgbRPF70jCwfuqSlIm2QC/gDiYLB4HTlHcz43oOnYlYZ/WJ2QYN0l
FbOO5apIvxBQptnGSjGAkaTi+ru5ZNiYLQ5vhtTh4Bd5694FiB3tjUZ2e1yVgcxSpUt6WPqgP0cU
WD43FW8CBKlGzUjWkMFgdil3dFnRNbCpdRPciYGq+dyHBt9I/vAwMv1upj6rb8d05Zenxr59AEKS
S5jMypiLS2gZnr+jyG9dnz03z8stnIDBBhlF2WaJrPxYdaxrW9cQy0tXN5mz812epb5crmMnqcd+
YbbqnK4A8kkQiKDD9BohSfwOeS2bxyFo0BxDw3p96RyKtTQRtXhWZ7W3xuTUFLHkIRfqKCjjkTfF
rE2Mtz2UVmxCYEzs14EO+ju5DN2MRDrw9VMxetL6zQKXBb/zmrTnaVbkLGfUkeu3Kl/nm2Fw1wPt
FNXIDKbnGE9YTmhx45Pr5o4IRDkJrLNAX8TJlOtu2ddDIckeGFBSQxhJgIqO04TzrK3D24LuDYI3
4PS87QTwOm8a/hcjQYT4jpxvn8/CXwt1i4IBl1VUGld9e1l6X7SluKSSDNEwnoSuPeqv1kXQEepk
IsbWOXn7KhXMestA6RNJZGZwaXXotVsQV+PRVxLNdBuNXzaCqofF0up3MzChyKj0tkPfZntdL+rU
kjv93loQFxtdevZ6nE360eIxEkjkK7nYSe219TVTbe0es7xoT1Mh0odCCIGPiqj/fOPrtN/5uab4
CXkcydpZ/pZjOzhPWi4PozLRLyNTJ2qIYwAj5CrYH8rU+j34Ijp6VN08tYMXPnZ52Nzaw0iULpQI
u1s9W6detSOlWpUXvQ5z4T109Wxf1+6inGPpqX7Y+N2116BCm33yq6q9fvozkXdt7kX37E8eIVZF
cVRWWtFIEzQEQYoycHcaxvlVe9nwx+xD7vWZgPI4d7L6qUa0cwHiN3Zdudjnyk3ZF6wbdPKgXkHJ
DAHjUx39deGk072JbN+Tqf1Ucly+RazPp8Jq0icx9MwjLnmZQFkTaJvHMH5XIbp4U+PC27vKRRGh
utXQ4zWBsRTWr0mhlPVdBhLJxDW79aUoFw+YMaVhqWiz5m51rP63ldYX7iPCyIa2+GMUocWNOq9T
s7cH6DFwps7f+WF+Z0oTkLTmfGFoT9vxsegqC2JApe47bWXw0ZIqi/AGFZL/aumrbp22AqgiZ7KA
fizWN0wkCDeaET/3pvP0CuY3ZPMvMNd5gVMzJ7iFK53QuAzJ7sXxS44r6ZBQbToiQLc7yt2olToA
wzlHT6fefW+FgmXNacg8+Mj6x7mnN1Mg/r0B+VyCQD8Fk5OfOp7CEyJ6Z5cjx/BITKdIsTKs/LdV
row42hLLyZZ9ep+mofs0O2SOh+6qNnadq2dtZiy+QNBql46evpVj6rK2to9r6S53Fn2kPFz4/LyJ
/YrrPTw4nDCMHX2dzPrZKUEIbCCGg6SyAONuQ0J/RhSB3wNJ8lmY+kxQOvhL2KPVcZBRd07F3X0t
lpo8AaI63I1zdmtKXqdeseexklg0yrdu8XDtMwk3e0NHZ43eq3bpmyMV1WC0CRRscbQcxshlqCCY
P6cYwRTreDOHVGE1MIdxS+8SNyfsahgAOFtNP90SJCFObr94LD+l8+NXg/EKAZ1VO9J3/BdqQ5nw
rWSy70U35G++Ks5L2PVfGn3YLb1Xzp+ZwaHYLK45oXu3yzfZLMtv6Try3XIHl+I4QpN11id9LeBv
QWSC/jBlYRsdB2mogpmwrPWe+7PKjhONum8yqIsfZ/CyS1muzre7otXhUDbyhPZ2+YucMusdQ1R7
5yjTSeO5UMZn2iO5IxNWH7OsHJ+t1SJkNjSi6bLY6fowB4MAdjcH/wv9XHmyc8ZYvmg/ejOB6dr1
f1pLBjcZE5KVzHY5ffYD8RDFPHQXp5bVIew8c5+vRsDOFaz72jCJBKoftAYfGsV5Wdx1I4eMFI1M
Z29LX1n7OSMiJjJHMgibS8orcAuP5pMGlqbEJeXR0RTOTnGYdib0Ni9yaPDo+kjqfNhlKwaJuVJg
zyQAUSl3BtaCCndSP3El5NmUgvGuY+S/zCvm6to5tLaR/QwBiaFuo84Dqq5EjONwaAQun3L13K02
gpsgArFPveipwmYZN9THHNTCO8iCyiwBRAMPNZRsxC/C1os9LYsFeidcprod/MRvCNMLVPOu8/53
MeltQctsancFS1Zdn0ag+NiedLMtrfQ0DdWLITEdiM75DJYRYIm0052PmHzsxn0a1uLYhgVAzOz/
snxu/H4SwWWsC5AW4phIJG3gqwdGutDoYgDe/uK33tM0p6QRQp3DFgfiCxvKGTIC9cOw7vEWv3ct
CGZDWYxbcRtH7dTHBuzQMDpBEk4/BZFGaDLtQ1uTXU74xoNIfeRcNdcF90yQjOH0qtOy5zn27gBt
ihfGz3LfeNOUcLzvRa7KjU4VySLh8hg6xRZeaJfKrNlNU9TgOW8WfBCTdzRD3zpGgL2Hpe6n98WW
FaN1D1jhpMa99N68sNmrsT+lQLvJcl1uHH95sMpo2E1pcR4XJz0Mq3bWTVjiQDF7ZJca9+u2lCHz
r2tfnN4HJs6vgXg8Sw3pd5IUGB+gLpy/w3X2ADzMHet1e7RsNJQLuCHer2vU+JAMZlAldorux7AI
cpnSD4r4FlA2ku29cXh1S6DzDkkeqhK4NNeb742QTDLJHBYPBqYhUyA3mi19VHo4SBfskaj6/mGe
uWNKibIg4kWCOb+gA2CUN1Vftk+RMG+jSFnH0aielbXc2Kn+0Zq8/rY7h2twA43/Ev0F9c3DExO8
SagEkobWCvRPCnBnF1l/ByNufBR5GVx8s5RgFMiQOXfHxJNSnsOqLhg++GXmsVkffLv8GsaAJHee
tAx2cXtVZ+ElxEg8qvSu6rNfqPxAp5oK/N5msh+P+EHRUpQPUISHKgwOWYbIGh6et9PM+OVUh5Li
TmWMl9obElqy3q42vIeF4EuHttGHQnXeZ6On8NHDprXCNHHb6tKU52hAlrzRtvus2QRiiWA1mVd3
0/tNvXMccMwKlmU/DXK4mQPnZAPixZM53ynaL1+QnWQXYSjq2If80apXILeB1KSx1e4G3QlKnCj8
7DpoRVoEFtJbZgtUR03iaDYugJi1HaT5saydhYwk3ZBjaQMEzvvZSa1dMzp4lWxjq1PdnyhqHL70
VSrmDyXOq7F+dPKUrMP1JrT8R0NZX7aT7iVHIr7VmE/05BBobkdP9Awfh5QKCjQ4x0UY57R0KWti
Po+aj5ZSp7yezrNRDQziPZWAbVMmagVObFsJtM7BHkmCelFjfTs0brTIN2KEyT+W4zxSP3RunPwi
M4yCtNNvgPh9Wjy85eBnZkZHlnxZAB+nzHZ+jVV0GgHy6vLar1D9BQvyIOjMVi8aFd6rroyk7GBd
wky1OLlIlrGy1TsHffdOgezZbQrIAhjulVgDPe4C3aUJ7+U8Ns35LVDBq6J+inVW/uLXqTbKI6Ww
DY8zTrLSBTHWabsdi/TG8U5z1p4LAKT7eTTz3bh4lyL/seVc5JtCgct0y7QL6jrWLITvWLz0V99r
j7D9efjJU1x9iSpwjmk9XpH0vIvomOARdHG1A5JuUC5GD1UtBsbgUEcvKSuIcYYhNy7OEtbvTep5
n+YVc5P8lOT0I2XuN2Fr9kbM3NarxI7sjtZFg+heGyETI0wt1QibYu09ewZ1Fmq6EEARbsM2M29x
8JTrtg8gpFxprt9BxogBHlP9ZhhN4RGLKR4COXKASStNz6kDeQkY/NtckCYyB+VDM+9tBrM4G/zi
HaX2Mt8KYkoAN1WBsoivt2LS65d/WsT+Rwzyv/Gh/XdikLvPKv/6Nx/89W/8rQPx/mH7FmoLiwMw
soKIQIZ/6kCwvzCsY6szQ89COeuijv1bBmJY/j8iLHDU6VxltYF7zZD9Wwdi2PQ/EmSDd94jP9Z3
0Zz8fwhB/t20hcee/0iUsQAETNQqqET+k2mrRadiLfYAszP11gNvnQ9leU3il+H/ywQHXfcvihNs
fbTLo/e1McQj/qX74V+/l+p6a+lTpE+m7MONMaLqmslRoWmn0kY81LAtrHAzlUbu6N+Zk8ygzvT8
FFSi/mwHp75D4HQV72XVMay88jC5ZGcW+Is3MrN/R4bvHtpWv+ZN5JzUqIz7fCSQDVuefV/SLfbu
LGn41IRENVv4rPFlR4nyqLrvKX2a69T5pmbdikORvokISTxhQVD6vsuAsBlysTDUGPCDMSLK6aKq
4X6yu+G3cASzDckiX6GXqX0euQoVu0Hgpy5OcsIrIBpMFvF6ZT36kXY5UY/1zxKCl/t/SfKmnvKb
ZQGDZOpeim1LNVSWjMwv7DkVGbRrinB3i6Q+33HKMg063kDSGohjavQDkyfeAwvBY2pI8ynKfKze
4aHBQC78LZSEK7uTGRn2yhSkMdHPp0CHxvzG/NSjwWRNnzYR70Xv0kdOdD+V1vgtsZuOfEYV+c/S
rJ1PpTtLJ6kJM2KGnLixyxnibxo1GO+RWPyHtRLNz+g3vELHhQy0VuSTu50shQoTS4X3MaydHx1l
C4iwQeTGNbdmvEonL3OCN0px0WLroQDyo6xS84rp/XRn9b44rGJSv1SDo3Az937un9guiTTES1Us
VzP92gJ0DdRx0/icv9rIhoYTCs2FnDk5cbulXRVEpwblBQxFGJVkCspx9BJK56HdI74xTszeQ1I3
VI6HA6hLsxPF6sZKomVBmwZpB2T8MawPOI/84bkwPVIN3GhRJmE1o/8n1Mx5BElNku82zCVhj2GG
GUy41azoRw18sXFNRXyzs5j4oJoycF5VMVHdAkIX0FuNVPf3JBQ+np6Ksp+wBYJCmqrAW5wAVy8+
IyLunSKLjHhigpo2DYzXaaXWL4M3cNlQHUB8ElGM653bOHbzXVSWvLim6PotL0MyC4M5qABEZwwX
fPXQ/ayljwt2CkTZQNcHnQ9EKsd+i+i8m3ak7C9D+qDQ8nAucCgtrfpd9iGp6ybgwzsrlg1uWVGY
2tqSJD3Hz6KOKdC36zgz5HUGNsY6O3Xe0jeHYBiqT79wSta5rJdb6Vh62OE54+IgPKMSMiTriWxn
AVaM1DbXWKt5GT84XhF+c0/QuNYqQZGPJSfExWZQhLRKSL189ZlBaDjZW7bcFSg086QcQ04Tbh/4
xNU0nuwCyGg7U+ZyWS0XQVKuHBnGLp41myYm7pkNwvr5oZpyP9jkuV/l5BP20DaL6wwvRTOOv1Rd
o+oZmpL+W04wUAgVGAujz+zlOGDmBt+yNtXv2rfYJZc8H5O6Rsd7GKqJjQiRh9cljjnZxb056fkn
cFSv0TBPKJiyhnV+g3fJuE+tLn8ztRjTN6eInB9teeO3JQf52IuscrbN7K5wqMZ0Tc6GsKXRCmLa
3XVgkmjOiTSRq13hgF98RdsEFNkG9C7rEJOBrR6aMe0fr07OYtNaEcdIGbXpn9KpUsIlKsNtT8h2
2mv1NkqTpB+kAwlX6Wa8oFy6FgVVekCxVAufrjRCDLIdYP+1F23uSLnNxBTYp6hZr7kEDggRQHvu
WIdo8BoI36Kw30YZ2k4829G0TzW259jo6uuDhH0lvVm6heUriObFT9baJHxstc3OeLaR3H4PJYvT
hmEJaN0nHehc5tUgcAk48xt8mS0PFnracKPRapW4pAyQgbmqVPiqmGWB20HZ0Cc3nAMZP2zPwyun
lxqTmh2nprUMtzLyqvSjAR4bfodkV1V/uqle9Vcj7OIac9l1HuuaZc39Y1RoN3xQjWesXmx7NTTL
JpvIxkoW2ZrzU2TMaX63EGd69V8E102prpRd0HQpsnoicNt3AujETjWGsx/7pZgvXGeSv6vQaMCv
TX9q2Y3498Uhy41yxCS3uPxKGqvUFGwQngmHcMqyrRAYMTji0xomAy4GrH6BzOocAwq5WIi5jytj
tNZuS+K64EQyg079miNzAbIAbqvCl2BhdOdwTovusQWBcrZkitjroV68hkYh5cCmzk43cZRAVXL4
dWWVn9KcmIiDJ203uDcA4DvqpGzCOOBOwvGtsrKy2Zu1jQ1UABWTby1ylyeqI2eAwKliBO6uagCv
x1LxdBzqsh+DI7NyBGVLaogFbjVbXfS6KB+6re4jTOzbFrtJ8b1Ogz08t6M/2bcLTs7q1vNaq0P2
5i59zzNJa/RNSyAMqo6prcQvs7TJoI5Md8r2duE1FT+96qFjjWq+zPOCtSCjJD675fyd598DqoIr
4Z9W3sNcms6Nzjhfz/PazdNWlZljc4V8XT+WUWQMpywT/ndruelCCwXZ9kmOADzYDqvKxntwB/vL
wz00/umXTmSfrmtV4607yi69Qf4U2McSwTma9saMSHubOUZNrAK07GBXnliFp6Ttr6hinLnp6p7g
IH60h7NQa3bgqMirO98wGBeYUioCR5eWGAuadr3DKNtrPHMFrrnFIFrENnp2hEgFEwcc78FDvVPY
fv0+lx2JC5jo2yRfZZ6kIpO4n1f9x2vQv4Pr4D/l7lQ7tzZXnuQQtL/X9aUvq2xnoySGo548zlyj
hdacZpoNfP+qPKR3pxadtw0G6oWnqVlf6v9g77x6I0eyNv1XFnO9bARN0ADf3KRVZsqWXKluCJWj
J4Nk0P76fajq+VZS96h29m6BBQaFaVUpmXQR55zXZdhPwpGC5eAvWiSrJSdrkhpP+gjM+6I0R3/f
WIs2JgmGDRjlJZYDq1J53pmt7OHcNNth17fedzVl/VmsCaPw6CDxGwrVru5Id0v1+H2G9bB3LSC5
LswgGEHMf6zTsbwOyCFep15snjWuk34uhzh8GtGvEINXISTY9H4ZcJNzK0CVPVtsctZEkWnkklGf
59U7N5VnDmDDFo61njZt0Vk80IzaFxUIviyhE+Q74c3GN6xmvvKYtNejAxvM1sxMmJh2Fw2dGV0p
1BBWq7zZxnY3X09VjupoctWxdvEMMaU2vkWOc+7Ho97URob72WwbVyFWEmtV19kxxRfltnc7HPwT
iHyCVaxJ9+iFf3ZEAuF5hp0TDBz87CJc4eAT0pdaTv6QNeRjDeNCAmgH8QlaYb/BLwM31AafGVzj
iluIK9NFaPr1hdZpcyhzSfFTgFylE2ErscDbT7iUT7pC8wnbMGFncxobpyuRnJvauh11EG1J4VTA
8WhWQwPjvLol0jAby+gzLy8ht1Gnn5DLM8AzRusCaYb6WVbQtcMJi0VlMzmFSn8dB+W9pUoBJ9Qw
znId/nQmWZwNQYKimnaZT07oupuq23uJmB7ycBGix4HzRVLirvrOHQ9laQNMOyLH79+feak32vDd
5wVgu7ZHtnUvaOWFy8a5V+bwgEiteJp6SBBD1tnHfPRgyhV19b0OLAhnra6OiN/yA0OK26BGNxYP
fHFYHGQEzcVQblO49EidE8cY1hjc3QcJ43785+Pqh1khx4Fu5jY/rdZKDpVjYaCHaXeAI+Ig0HRn
wbLI2xgRK0N3G9wps4zXLtU/ZuJ3SABsjW3dU54yD/2cotemx8nlxgCwPEiNgnml7QF6gp66n2kd
E6vw0uD+/17/H1i1fNTrH/RzPr1WyL78+z9dMPw/SJamywcw4bWXi3bjV6fv/uEuvS8mFJhPkFq1
5DL/2ek73h9Y6ljCs0x4hJJW9L8bfRS3DlqQxQEV3xhER85/0ucvvo9VPkVVefj+z394QOU2swIp
GDTgK/pLDfKqz68kzksaVHQVJ3o4pZ54domsW0MdIf/UStt1LM34NylSpmm/E5lg4kPWNqawS8gL
qtyXDIFXh7XonRvH1AJJuW7ne4VMtjwUhq+8TQDs2m36vk1RgIeTUpdp6lfeFf51pmTQ55T1KS0N
2RztkEZ1h9GsDxm59TAe68WczAcnHJotFbD13US2Gm7SLIJ/WzVxUO2gY0/iyc8rAZATUNAeRbvw
WKSdsg55NVhLlmWhfVJZAUE5VZZ6jKJu+m70qV0zpxbJJspw0lrRhfefe3asfjc4CYM1OrGhuU4n
ASs9TeETYyo1u0czcBlW4pIQogqZA+czKc5ztGeVifETyMahS1HHYMi9bQM6n3WJihUFTeZCiMQB
xYBeH+DSkcI0n5JpY85N4p3ivndplRj5sTlZDV4VBx0WY/EJxgp59BXeUHtkPN0NG6p5BVBKHijL
sngqCnFl1GjpNmg9hwuVtOUubtx+mTkM3ueCUhQIvoK9fB0OJFLtcozZjNvWtid7qwecFM4FDAHI
bW46psQPmdnTYJbu4yiItCstNs61VIV68pXfXAnELF+71iHmRMoMS6wwmTlR8kYChbhmsoqvomqL
YevUzIdgOjP7B060TOI6jcIyz3DE4OdIDAKSTwsCNBNMMvC7oiWDhWvZt9B1PbkDOrQVMpxIbyPl
6O3cDblNZ5UFdXedTFPf37aFzzFDt6ifhKxicrOmCaFACxVsFY3efEwZkV5mbWs4R58ZyZ3nVCaR
BlHLqj21YfpNFBqIEEqYpI00csvdjwD8zbqGuS0YNRSUqWRyA0Hg0uXPdniF6Vc/fPftZjTtYxDU
Kb671GmCjVF0EM2105Jp2tVJ2l4XolKIPKHFX2cGxg7r3qmdFi5bbi1kZC+pqisOPdUpWRphmW0R
n4fNNTi4nV3XdqezPTXeqMo19VGc7rW2eb5o7UR7M9aNgZ1IxTCFROUByslwjddjmd5DFIzzc8lj
z1PoZsu/ptZsOwqWP3/oI6eB+hnA+dmwu/PJ4TyiKdk0me+iNac18IHMzCGU/bxJgjLqDuSheXhg
RwZV7xQVbrtTnhsbj00dc9XmuOdptpNZPaFvce2tUQ9Fs5qGjrMu7Za/jJTyb0q27xhuRlu3T5Mc
nXITukm14U2pJD68nh633RQF5RobPH6fbHQt9hVajuy+zxteFaHAHdZOV+Xpg6dhNiFqddAC6ARF
wrYpEtYN3fo8kGkQJMkGM7iWKNLaSA415iw4kE+2733DPiD1Nu4IVWbPLKT8ARcr+Zk3ZvBJW5WS
yGhRZaddZeqdNM1jlpnNzohm/wHHjizYDbJ17qI68S6rzhQX9ZSfxQvbBXuVkYVyHdcNDrTQzSFu
e/uEMITcgjJeRiFaHtMlgCqS9/ZS0MqIe6XLHpF3DjDYd951EFX5NZj5giv4iYC+k4wnOzPDh372
oeZklpHARLbKO0iwP3GiGTQkhVHuqXhABuce9VGZdFz+xL6MWY2xuwmc4Rb+/LiBmF99t4plkjAK
9yavgOJApOFpyEd8hJNVWcbOppvNB+VXPwpu9IVXazjejnlmjJCXp1qFB6/svpa6uMIY2qf2GJgS
hcatgZMNVaY3kePGnQmYolJ51cdmCihpUeKQFKk0IBN+PTFmKIN30bchXit9T1McrgzmAVvQTQhO
XXUJlsPK6vse1pUd7TUeMA8LoTVxZhifkaWJGvJR6qeJ+mxGRHRk2QNGTycmDhgVAKJjw7x3BY6n
2kWo74KhTeCxeROez1gqrxyHzYBS/BRVbb4rJJlgcOSTnagxgKptfbJ1zirWpZ/YwoYNquiIlqU4
Wop1NJ0h1Fq2fJy96Q63KJwgilKcxa2F9MOam4Mj7EOkc9q0aj4Pw/4LrpdEFpaUmXXt6JXlwkw2
s8GHgEcPG3XMBRJ3NQf+xibjMrLs75YfHAwTvXpi2SvVFtMT02daxjDmLsUDNPBelDs8n86tNLqz
g3TH1j+j4Z6Qpo8NcVPEx9aIK5I0xsNnjrud6G3/pmZADP1Z1xd4RxyjrAwuuxAKmOohFhc8TGHQ
Pfa9dyPSGJVdm5zrQJ7RKLWw5aJLuOGs3JA21xEsh0hNFLiZhQRwyq/l4uljttYWd1Q7OjKrJiNU
tuxURlYmB0MFX9O+xVjH0WhB1k7vCqB5FsgVL9cAXDyCxrP4bOWQ35jY9dDNaMEcUzPuWI/+VD5j
6sraZCg0/xs19jktLJOCVVr3NRBCPux7s5RnA3X3/STCYVFoRcxJzAYToJXjRp+DifHMlMxAcwZu
NAq9fZcdG0yM7krtmc8BPp5fAkMp+CZeg1OROalzlg78q1pVbqpc+p89vzQZTWflc8wg10RjihFS
B/IMFUFxzcYmQvMObBG5WcicN7VVSvSQ5d8xnjMYxKegmfSbjrFtB3gPIRvGRRxBaOVRx39cjH37
NMaarhVB/Rflonytqjy5ySgf2SeyvidUYnKvOjN4xowM+ntk4HpaJ7SVe9OMKverhAphngeaXyOB
JcK1oKBaEIzFcf5SLkqrQXfuOpqN+Ko2o/FnUCfWhvko7lDVZCSP0lcEqmMPQs5mU8Gc6EzJ8C4L
ayvZwr126ZvdkJQeS+SA0txG/xGNysK4A25d490p/F0pMnETFXoc0KqVnLQ1IGyLIB5dFnPMqDRU
DfKhHhVUC/n1CrZZizZn8L4Gos/OYKqKo5+h7wu8yN42rdYbqL6wCdyxmNgX01Gt8oRZPFoQ2Oo8
qTfYDGMYNnWzvXFbVFwXJpa86zzuacirrFU72K31bV1P85nFT1EohpV5ENApN8psgeqnKOq/EYuL
P0Sbmp9rZdo5S2KeI8F3RnjGZd7FZ1GVOvAKIf9lRaetXYShb0vjmAg0pcG+DmATJUWtz0KnKQ6i
EPRqzeLPDgtQrmU0OBdmWnvHyFog8NF7TJhBb9q2R8sj+vYs6xQOsASSA5e5ewIEgZEjxt4YSBjm
Hd4I1pY9tlwjelPruR6HfUDVfpNAJTlzWEDPdG2lh8QmrTmkcmc5TEi8YT88eYjX9mVnB1Q7eb8w
qoEbksy96Sm2b7qmG9ipagJ9pPwJxTc/qHxZhGu/B3oAM6gYHnsVyE4VmRf4GYij23bzZWwlQN8G
IyrBSKkovuHg0hbwK3tyFVGyXM5jsOuwfN17WVNma7JPkQU0ts68T9pAIbOO3DRERTnrjV+lxle4
rfFn5N8NHUug8oMHBzg883ozIA4THi6x6LBXYH6cWq8g0FMN8Q/21EVoqPWw9wZYGFNMV4F/PgFG
wwCPlNy2G5YeOORsQnhLCQWrx49hwEBgzvd02uTKqzZpNoAxKYkUyXgMofLvUjC1e23b2GBniBrO
0lakJx2lyGGswX4K6HSqHw4wHIJ57QbdqXdnfZW1wfCghOk4O1W4bkMSuwGvfvJCfev3tX9hYzJD
PZP3n2gpER9Akxv2AhQMcxw8c1dt3rFYQ5FDKJOLdrwbhNmT9NX58U+3YLi7wgXO+hIRbbxugdHg
FU0Baj+nUQNSoNxMYFyLYK9KxrRM0mEf9DUOxLXdT1/VYKl0Byemj0nTtcYrdzB8+5ihSW7OXA1A
C8M9qrxTO8ubHPsOCQknqJp9gzT7GJt2cWc7JCjFOZnBXWaPxxKd6qqt/HSbe+k3VWvGtLM2+3NG
HgZ6iCyub4xxGo6pLEPEdXa+tRLUb/BAI2OVRwPmZ07LRN/uWdQro2Y6bCUwjdddiOnxtqfcia5i
bj/jGoWVzJTSp6+kRZ6R7dQFwpnOszYhT+aZ7cnntq+mT4mr82w3wHbEu7z1NN7nEGWGEBEPY7Lo
vIu7GBlQ8hC6cXJiVTchQc3ysk9wF21YNfeBX1u7vpMhg9zaupIDCQvoTAxqgCi5h7RSrvEHirdQ
huILpqctvDbb+eZ3s3qUrmjPR8SRNwY80X1Z4Zxs5/UBLkl2LmVR3jdj3e5mNRJUI6J2b8CnOwst
q4l2rEFqk5Ud/FfmcYsM3BouMr3oRjGDq7ZVklDpzzzNnQc1z6nHT3M/untZikXUg8F7g4YB5tNJ
0lFu4wm5rO2YplolbPn70SKgR5S9rc9FHBqE4dp0SiV8JcZNrnFWF5gk2osCEqqwqzhoQoWoAlUh
k+oq+eBCvFmHJY13SoD8ppPaYhOf26WtBMINc04402Z0HY6ui27Msi7yuvQeiHyZf6aB4WE9J8R8
VYjmig6yDdY133Yb5D2hsDgf9KuMWeh61EYXnMKUWtFAAyROvl+mbDi+w91SybpJmvmTblImfSWl
/T4fjOwa2xvclA0nyvinGrLAQt1EO+TZZnzs8qEacQMdEeLUJElgt518r6uZmK/OUbspJsdoNxRG
rHclMq1+XUlreSDpM08D2CrGefSW54YuvQMpceGqdvN+rSpeeccSzld36uTtNEzzMW9xCF+JDiZx
n3TOtBXIRNFc02EgyG38Ptqmlcg2I7ytRzvK6ieo7RqFrWN/Mu2u3krEKQfL95JjydSZB7LNi7tu
aE3G0CWgGqhOFfyULEV3Qng/imhk1+0jimAIBAR5cOcDuWqZITwC1UBXtVJlf2uE9ja2ZoOjDMhp
QMeY4JUeptopnq0Mg+Sk3xlNXBeQEf1oi8oYczRk2YzFGYnuOHK8zhITrpMmwNRpOntjyK59ZHMr
Di2i+8tuhtjYYB6+6PkCReT1UDJCxeLxIrfz5K5wp+zSmchA65Weufr+yeO2HMO0yXa1PY3mFuCx
gxjBGs9GIbL0e97mLc4CXWJ/mzo7e84Lo+DGTt7XRE9g01LhalqW1UEgpMIYKmhQarRZhlF3UoD5
alDmAgqJV4yHrjfl7ewNVg//V5ePuuemryvWsXNQIIJGaKfBXVkA3VM21SInHU8HYtNliMVRjdUJ
FNgsuUkteqJtmFnuF4haxIUztCHyxppVG4GApRq2OzQtE3V3630dFE4a55kcUMj5EwTVQ4wP4nMO
APQsjGK+H0WHbm2scOjiNaIu5erFRnMxOCVxxShVCueUkaCwIww0JrlYUfywh4r5rKHi/ElxBuoD
IoYjlJEYyYVF2EG3wemvuRrtwnxiPCUgucghIgTNDpHHe3fs3xDxxdBW34cOz9E1huS15Mma2ufM
QVk5gBMAkLwMuGSOCJb1SJXf2Bf6+DCAR934No6yG1bL5h4xIToqK4bCsK6ZuRDlWCOyQcPXHw1/
rrexKYa7BG7dlsiEhvoxMOPHDl/WY0qAr7lugKuetaqYLEgjNOmUwt5g2DAOys4Pne2Xj71rFRKq
t8l4zdBo+jfZhDJ6a3ptq1cYzOPcMSY+f9Ys6swpYkhKa12YyRcwVTaYpluAV/AGhlF+gevv2mqk
qY5hG2i1roa4+cZvU/TLnlLDzHL1pGMjPJWtCtHuGmmmkPoHDR+CwSDHN6JaoEtQ3mKFBUqydXDH
vMeWaV6zM/HPeCeRRvQB4WGryC7SYtmx+Hn6MniSy/DEgudz8P3oGBHWMIH2AWkdklBiRrvKhobd
mozAohPIQRk8zGd5a2FWsWY2qKor4geWoAYznQXw9IzQ6YSdA64E2HYMzJ1sD5rLDtuZzIC8UETt
tTsHzGemYFRPpSO5VooQlZHcjZA/zbSwihNDa1Hd2xY5SHDpkSbcw+zi9jcIWPSZjjt2ISPNJ77g
ONR2dtHC2K2/FqXHDKYAbGL+8zLLYYDFRcJhj1lQV8B8wWvDSOSmxJ692gaFPaRnYjCgfLiyS8eb
EReDJwSdfIAlMQxhI16GO1j0860MA2HIbmgF98BVESfnYqbHVLUaariwEkvk/SRnxO3QiAIuVJc1
nJJubT5fc58YvSpVVleGiWfTikmbWZzqpi7ap9wz+Qli7rm6FxhDjkRk2lG6bwXykAvDaXgoY9p1
Ysen0UnlevLTLrs0WXqK8x6m/SOFf6sfSncMm3uTtC61A6AmX1H0UahxSsCeZN34ik8r2pkvCklH
Li68y6n6ftC5B+aAsPbhD09rtvS2vEwbXEA2Pd9hPKEIAT5KYX4B/7l26KwHUDFQaLfiFEc89a2V
ZXUklA6qifb4I1fsGU5xjjc1JjnN6Dwko2/RpZLEWEhzl5HaW9w5YQ+r9X8KzCiZtzlyVelQeqsS
QSHcE8aZ6go7ZbM6+FUrn14hK9e/sInXrt1vHT3hRaIZgI4DuBVYyCKcd2zBdIisQCSAx7Fl11fl
SPwd85TeHVdYjTbJzja7Qv8Ctj5wCn8Lk3As/EotywVW9IBl3HdO/RTTFdaANX5pnqGeGN/1Yh3y
NPxoaO8A6WZ5dKYWppjfGyVxbB0OizvCV1g7AdBv8qFI1TroBR58Vtmh6RQF/ru1/FIPGMMtqn9a
43pWbPYThMaSxkX7945r9LeE0sS7AF3lEZGT2WwCN4UN9vE1fWuczzXlzcQNEYN+H2opYBCn/wqO
mQ20uGwfaD4ZbfJsV80hirN609pyvG4GZ7iwsT5ap1VU33185L/cTeLzIDMudFZB7Kxc/v7VkWte
tT4p4dL3qUVhmeXk2RhR/COWigYiAIJKf3Mv30V+LidL0eoHnlwQOVPAk31zyAb5WdcXjJGaIg8v
Z6cvGTsZwXFMISet6jDwz4us9q4M2asjGRrYMzUjBqSi81tjZ0CkNld4ZFm/C9N4S7ldvpdvMk8G
9AMu9K33Abxl3ViLczJdc2iN135RjNcIMCgXYZtRG3x83Zc7+gr3ezmYIzzmmz7oG+/T24sQTKEL
uQ2+H1FqNFdxruxuHYyRc/j4OO9PyrQ8gDbPZEgqrIVM/PY4Uz+nKe9UxcvZsiILZkX5tqlifGkY
ZbA3fHy49w8yh7N4jvAX9gFbMd98e7hyMhMcO1nE1MvGk2C42e4mnHFZ/sLFpSzHVZ4hFBsDk+WZ
Gmvz8Rcg6OjdlQXsFKC6eC6Aqbq//v7VE50ggB0zgKEV9X3dPcYtwnksJRy4KBUwzBU1h9NvDfzd
gQviNnsK5xz1oozgL9OZNZBoOhExMdGgipdthLsBlpaerxYeoxutbD+FrhNqG4MhZwxR7cA7jAeM
4IaEHmOGnDXaKT6plRFPFQPgkoCZSVSWOFORMuKN7DRr/y9cRvaajRYgYalBHRuMyWI2jVSM6hbJ
ILTBL340OYvrGA6ulyARrtoYuTtNZ02uhb7Oh5GbGLSjWd3TW7ChAt0AD8KnYdPVPUZqhDkLrnzb
hSUJ2QJ7dVjFIX9WvYEYJatCeao927uJgomf1mQxkgE12F6HwA7i9X4QctmJUxjJa6sv+PJVo3Fi
JgCTj0Kq9xypUYU7tJf+sWgwbNk42uvOUz/DUtWO2Sq5xgk1AP7l9bFD2Bw+lkGYU5nEOKnOjZ5v
YGzif2ZYDl9B5iGwlMX8PT/HS5QNPfd6ihDMo5G8xXKauh8yd6iiqyDujFtYU6E+TFXPdt92EsIy
r1NqbqrZT4pdZft8jo37WblFpo0M1gkoqTAhi6miMgj97Y45TYLeFBOHFZQoPhj//8W/AN4fSmR0
gwB6L/WIrLMgOY6VY4y7xNaMUttyHEkrMwdRnEZvgD2u8dSnyYeWW2/7l0/oEoeDdAA06aZqh9pD
K5MkwRng3stF8DhpDxy84aGp+LIzNX66Hoo+bq/1GKindk414I0aIUTFQ7BDve09wr3kqUkFOMdk
DDUmBbostqHKQmB9w38Os/GCLAKwBbdMEfW6Dg1k3qaL/9JLlTYOKQR4nfZoa+u+2DhMNn+aVYYg
PspMZxX5niM3ISbL+ZG2qfzdtveO/GCZLksFJVTAsitd14SZ8XrzCdwMBZ5ZLu7yCTV9BKh4wzmy
TvlOCGvKrOPL1IeP9ptV6v3ii8jSYZslpMa2KCfeVxPWQH8Y+lBW8zxgfY8MRssbkn7G648Xo2Vx
fb3IQy1goGWagfRJToRy8fb8mKs6vSYnaeXYhvcQB2bxIxV2U5/FKXxWhNiIfVfYJAn/FJIe91nz
Uvz8+Cv85RIj8HMJIQbCIenFetmMX62GczBZBrGBADeDP15XE2U8oybvxrRMWBG2nL4X0cQ1+Pio
76sKzhh6zJIxaXOt/fcnDgYXY47LBKh0/PRkm/Q3rFoL3k2AwFNPXJv5m3X/L/vcImQksVzg5A2j
xV8IL6/Oc+DdRTAKDjzHSXA1TuGgNtFo/yAwgaXk47N7//hYQrLHEB4FXcc1oRC9PRZ+aouZb4qk
IKAVWdHVE0VbaXyDvn58oL+7eZIriRAJAgpqpbcHiruodBrHQ1k3V9lXKUNEE06MCBGfq0rhnYZx
9i9Gx8fH5c3nk18/uZZAB2R60ndsalPHfv/kQnvHTwsvBEZP+ZUQbXucHNEQQjLlpdpaTuV+Twha
/CmTyvwuDYxAMQvz2+c2Jpl6a/hT/d2q0sbaQlaRpwwEcdoQX5HfeEVv36vSK86DkenmKoFr8RAA
Rj/j/UAwZhVCI1+lTPfYavuJQWaSqGGDerfHqM5fODtkpRyXgNNqYw3B9GzLvq3XRmrU6TmrMxBT
7VZfBx0a9X42rfEAOaP0r0fTY7uaEpROn6vAL7SGtFv7AdRIwyvsvffSX3cUBsZaAaQVADtkghw0
M7HuR2BplqE2JLfvOJC16AGnlb1xBuOGVTt2Ut1BMTWSCqh6mRMEjeLn5Hmw/xJVxyy1oNf3rwns
5BOiXCXlJZF64Sfc+0xg3HnQojh2bpj629bXCvpQV6Cnh4ha8JklekM2zmC+jlp7hlfiO7BVZsWR
cvDFCwjghb9LZiIANyWhK1ct/IDb8WUQFEcNmn0w2++pLpcJWxKIq1YWmhOBp8PMeeJLBqk/7mWW
OzXerxB7zLL/mee2hOubodFeY+goCN8jcQofCpkysZaZozeqUR1peKqcmHAaMnxM4hJDq6lADD7O
kf25xRz3QfpUFhvfcKU6GkT7neD2Y98yxamfbMvAb/dNuqxMGjreGXA1NrSIpNgCpxRvhbU/Dn1z
arMZdpoa5OnXniCZDjasa6GRnf8aCqVOUrZPKh6WWxX41ASKXJn57Ne/Bwnyo5NIpOefJ0sK5LnH
yJIom8pe/FxHdaYJsHHRnLfGkwE+c+fAs2F6hFRn/gIvJjth6o1zVK8Msgs1Ze5eToHcDVMw6F0e
jCFShrnrwou0ZAC9awrdIp7pmqK4SIYWs9J8dLE7gsyMmxC8Qx7mX/yXuZn4ymWpI7V30WBTwMB7
x/nSRnyK8sjpCxC45eamTWLPmI41VXCqpnHcv7z5/xGDFLsj/vdfy+98qxS1TRTrFyXj//6vfxus
/OaXML7+88BLatmb/9iWmhnvTfejmT79aLv81wGiH9XyL/9P//J//Hj5lLtJ/fjnP75VXamXT4uS
qnxNBSX6/NXq95f8NDD7ZwjsyV9+5Rd71Lb+MIHFrADiKPsnoMe/2KO2IF4N0aTvsTYHQtjs/v/S
iVryD8/0LXZcV3rL2IItYplQxP/8h2F5f9isrBY4oukKdg/rP+GP0qu9WaqlSxsdeAu1FcSYyUuw
qDtf7Xx2RMQpdaGxisjJrZW6c0YD7+AS27tp30j4Fz7lyTZgL1l1XVpeKYKeTkNaY2EisuDLiB32
NyNuMHuARE2mhp/V1gFn5au+M9zVVOGmmpUay9Q0fvTdZKP65KtPC7iTqXMsNTQqO/S3xYsERd5x
LLkn+uBgTc2O9azbdCXJIFb3uWvqa/zgXIZwcbxxRosYlh5QsiNVyR4b56EwXMbNiAdziCS6ENsQ
FVe3Rw+m4zsGnOH3JsGoCfs0nVfL4oY8KDYRmqwcYI9bvBNiXBGgBglD4p1XDKK+jNhpCH5q9LUh
i55B9zQWFr3ogK8aJlF19GARj9DdIaDAwjKpmwlgb4jN/rtT18AZOGpgsre8I5AV0XMaq36EB5vR
4JqQOCc9mBdVbNbnNDUG55qzWj526LqDLfoRd0/kVJ+vlIoEzUczWtjdqS66ifGYuKD5RP3gQq5d
NagnIJvbqE+3ygiju9mEOnm5ZOzurRCT1HUl/GhxsRkfrLAn6wLt+cWQm3uOfcPUcMbjEaZqNAl7
NQijPbOGKjrn0dkOWchdJDECoVsDSUkQAbKy2vCsxqB5GEg7SaHUwpFwEvzgY28JWAEIOJGVslVZ
DlcD6LzJ7ghVgcMYNgiotCJ1fqZnMzOACNgnswziC0Ix0n2TILtB1wLjbaMpGYiGmeLGfPQbIyjw
hi7IHmNcGFcRKoMAjYZROjb+yP/5Mvb/Wqy7ucSd/vtsg3VTsU49v16mXn7jT5I7MQSENS76c/Se
/B8WnD/l7DZ0dYLdiS6gagXgpzL+F8nd/UMywGUUZ8oX+jtr25+rlGORk8AyRaq7D0nd9P6jRepd
NclIk2KZD3JJq10UjO+qSZTOdQc8R4C5NYLO4rPHTAKb5FfX428G0/a7HuDlMKyoNpfApetwl79/
tRLmg2X3VUhd4SVm98kFS3uoXayzqTHr5hO2KIrA9TpR/qqExDnCyMOkdUXdM+HtN3uCWRF9L/Ku
HlETknigLCAd4yRLt7iLqXyLUybRDGGbJeRlMPSQpdEXUrdU3ZhWW9vqfdhypG4/wdk0b4c8SR/A
AEdMxQcs5DdxoYPbpHI9AQ1ZCvJCyvRUZybmk06b+Vc+NJ/fTTWXZuRVJb9cFHahgMJpIa7gffP2
okxhVsq8MtP1TChJA33Qm/1bp7yPJM/afz+Of3P53zW7fznQu6s/x/BuAbpTBmHd46SqyxooziXK
ORjsLTvXyh/Ho0YI8PFh325/PE80fCZbMz02ujQGqm/PjzFKh9uhCFctBPB1XwXDNkrzCgtlL9xR
N0FiI0ph9fFBzaWdfHVVX466TBgZF9tLj79cjFePGvw1JwyGMcSmrQtIt+ihpOPntR6Q+V0jwYTT
1npkDRHOPm/iWlfkLThqkVb7p4+/ylJmvP0qkghhXnuaXubWNN1vv4qeMlyZyYHCjwUxMbPEWF5I
VB/jKrFHLCGTSvQw7FonuPSjaBg3DpyECzjviKOjngHITuhOnJtySb6yw2bCp2EIPyEk7W4WV9Dp
qBoTuy4kl0xCyfamrHDSbkLQ17gYlzKUW1I9BigVcQPNZDTsflgV6Kj0yqw9+XVZZcgBLkwYInbj
uOQnVen0SUWQP9codDD/8uQ0YvKK3yfZkPliVCnb9EssBBjIx5fr3RphmVwtyrGlbJPwYN7PCRgc
RzP9HB79yu8wiHPrB0x7YFeN1p/OK/8WtFrkQ3+5M8xKfQJlSBYj7/HtnSm0al3iYAHvXPLjmBnQ
1vhtp89tQ2FLzvh2PXquQVNliUsjM9S2yOvmRtL8nmF9UeZrYzC6c+TjFYKFJt0SOp5uRtqu36ER
7xaJl6sCWun7i1LK+gv04dPJZ1MFxjKVxrBnnmQ0a0aK7UYbfYX23gIh//g+/N3FcXBwAXQBzgMP
ejfb6OJG1XpCAlfzfn2Suef/CC3S6L5MAKEl+Q8GXBPc8vOzYkKNRYtNSBytaWt+RvouIVdgnHqo
5wT31aFEYbcaKPDwFbQwoouTvrX2H3/jd5vYco0cFK2L7Mteko/f1dnzxCgvdLibvBifanshCtEd
86J/fJi/eWiQ2rjo0eGaOegV3j40U19lbk5U1mp2nOlKdyMpPpN1W0O0vM4trOAhR+nfLN3m8t3f
LGeYzbgLDIWBkfCt9xOtJTXGsLqCfDMxmRDbYXylewmrpAJz7NSToyb6CNQCCyXLGfN+304Cry5m
a+ndx+f/N5dZegJojNJDmnLJZ3q9sjogVhQTlcHKysFcbc+7CP7b7x6/vz0MM65AsnEJHrG3hylk
7hCmCf2bVBxxoGqvtlk2QC2MseXMVgny3i/9AJ3WZyj7BQ4NxmQIqr8pGiPiBfwMAYIP3YewNOvy
/+IKULARoG6azH7fbaTTQmqK/xd157UcNxJl2x8aTMAlzGuhHIsUPUVKLwiSkuBtwiTw9bOgmXuj
q8hhRT9O9FsrJBRMunP2Xtvq+NBg19Et0rULdjbRv7+KQ03aEdSEaZKxwTt6znXUalXjA55CiNLd
utVIPbo2reev7+VDMw6G0XIsJXaHIUNT8PgqBCw6Bkw+sp8W1KbmyAy4ZH3rsbQmqzazCyAyOMnm
pdD29ZU/WRbZbuqO8DgSW0z1x1emCTiIlI79yoax4rEKEjG04nPT7lIbi4vWqeqbjm7yxZ3GEfgn
Xaa7r3+B8claQ9ndJJbVoR7H7zj+CRKNUW97y1ozJhZW6jJft6kdw2930nswS/m+bruIjpU1XNhu
3V5mqdHvM8NRIGvc7kBmyvSNk2zIGivh73z98z6Z8xlgy3qoU6OnKXv863qjStiTe0uKamvcZI7T
30WSIL0g9+fhCoxZ3W6/vuJnHwPL4DKvsWv7sMoo8r+t0jIg3nl0P9DvEAI0atVbSQxlgBxerhPL
tb5N0ptevr7yJ5Oqg9aAtW2RCDG7HN+rH/V6QZkvQghL3EqOKH9FNBnUichGY5nhjNjUsgnPTGWf
XJUP0GOpcNmXitPyvTKjllylniVOLxIKlU30YxyKxti01kgUizCSPgnUMBe7r+/2r1zkZDr3aDs5
jG5Odxz8jm+3xSQPQg9eeDLNtsdHV8m91BrTYGkvm0NU0vLdRI5ea5uOXdih7lNrOFhFr/2ZOoCC
wFnsOdo3pFf8SSiFR3tQWx6YkAyVWdCLKK1xGk7zGwq42dz7fYNgVkTgPAJQwRhcOIaBODRyz3v0
sGENK6nY+OwNuyeSF9sVXjtVzLIMav55dbMEfk5YStLh0qLzjvFPeM6T6Sk0EaAY3Ot0RIy7M1HT
VsQWpE6/or9MI1f5OS4VF507BjrVCxyJxSjP2aU/GSkcgoGxMZhtyoAnSxJhxHlPT5hxTBfgMozG
cZOCOgJiipBiR5NmAXlk+joZ8vFKE3Z16U9Kv/b91N5PWYMKa+rrizS2/OsGPtjNYI0cMM+8c17p
6StH5+Ey3TK4UGEcv/LJFJEsBxBWaeRYt8ZMgo2LPyA/c5lPZlV6vqwX1Dsdl2/7+DK236qJ18/u
K67r9VB4WMjAZ4Nw8CgErjHnTFcURi0HgAioTrCl+pnz3icLt0dqNWA8tImsjsuf/+PkhZyrx1Ds
EMlLGNCLYU6gg30zuvr6cX62PeUsJRi5SMApsp7cKCe4QufgTC2hBuNvI3UmLbpHEQU6bDuJHn7+
VMB2rmzdhBiJ7s1rFMkVcvYvaop+hIZMbUk0BvN2qs86PDEQMQiMc+PMA/k4qzLU6fHSrjOZZPST
B4K1gByFjCUWGScrRQkWCu15+lxXY3Q9kzRwMUXps+p058wK+7c9f/zN0aMwlt07VzYRTx2/ihLZ
tl/FUqOC2Ih9Dkb4pgQMjFkiEnt/ho7m4i/+Q7mHEJAokocU9vx1W/XY/ctFrP71O/v4ZfBzQPCx
li179FM1wWRMIbmBxJRYwAnWBDbKALdNf+YqC3jiZKTZfPpCWB4PnRL+yUhzBluVdEaB4kF4XjcA
ktdUjRVY92YwMf2X8+3Iif/HbOghmFUktJR8C2A0CVTaba5b5YZEURyZ7bCAuTAB3pnu7O7KJgFr
G0fG29eP5eMuhN/79/xpepbJwD1+SyMsrqrrqA+MY/VmsxTQINW1LkiEyrozD+fjikermN4x34QJ
I9E/eTZRsQiGJp7NTB/zpp/bHJhtbj01k+484fpmcyEm58wNfvodIkrVdZt4FPRup/usgrpbC/9g
VfokydkhoeeY4SlyA28K8inD66MVsUE6zuxlQTbbOOikh40KM7W/SpBUHf79I+cYTaWTGgOj42T9
LS1yVEaOVBgDpL6NGkUVSqtH2ucj8Lwzu6rPPkib4g+tKQpBTMonw9CKHYoDPg/dLDXrHi3xREcm
VfirEP3FfravSFvL1ugn/HEfIVAH1A42OscJ5nVtoJtC5bBs7GTnOnOsXvw8quEVOjGBjX5T4rLu
5qLAPyEcyExfP6lPBpO9fCkcd+ixcRvHH2ehRQYtVn67OxjjHfSFdF95k7+q8qHdVa2df4PxD49A
mLY8861+XMqYK6h1/K2X8+BOLp0C8lg0zou0GsB+QGV6/t6lRYcBCYSfdtf5ubxq00iI37o1zo9q
MNJ2/fXtG5/MWZTk0TkwfZqAaE4GzASpQdWDwY+wy+RxbHBFVXVEP0iJJ0+2cg9FgAODbnWbftaG
F/wjsDwyY0qfmlGqIBVYdPbhgij++pd98mIEaFzqZKAGLU4Jxy8mnbxBB1vCjhmN/Y+eUDdnKysS
75JBk/MO7aGfbZHzWQlBkHNZPH19+U+eC690qVrbsJI4MxxfftJwdkgXAvdMHt2Kb4NM04kcla+v
8snU6JgcT1FnCfYUp9MVWHuA4hUTx+j69LZEgwemgkhZ0Cpz1Jl1+pNbclAmCSoO0HZRzh/fUgpO
Uqc9qK1ai6rGKulAJ9hp0p+bgz+9DkV/3dJ1Fmf/5M1lELGEES1DCrrbRVz2eJ71PDlTdjY+GT6O
KUyUSR5tBc5lx7fj5skw2f0yx/mE3LT1PH6PYYVYF0lSyZ9OYcbmhQsddT3lBC3PkZHWCO2iX+bY
Q7sA+f6KsI9qmifcP3jQMU3qDlh9/jHYvkNFig1EXD1/+PqNf/ZwKHdAXeQXk/Z9slRQU0SKYg3o
K5RnAOX2J6S5tX1mVlte5cnGiBoh1ULeNxLDDxHeRUPVA4v5Sisx7Uum0l1iSuPJqmIXu1ovz3zH
JwRnmiBLHw89I7HhSBvRPR+/jCbOSBjxsYlwAihXtWq0Z9OkGWABTthFrcJeWoTqSidCICD6e1h3
maJPnozQEusMZFM/IvSBEFTscYlGW1JbTPLtUaPDwLyy/a6UV2kn2zO77M/ehg0um+9nETHoJ98Q
0HZl1C7ShYpjEgfSNtlrEyG5//6d0xtlcaFPBPF72bT848QQd61GrhWn2mqW4tDOAq2t0XZnrvLZ
XII7hXoaAHDnw0oGCjqxx3Bpw1QgN1rl1HBAfEIzFpNcEnx9S59dDMcG4C6D3h4JJce3pGahF20+
YWyNi/gqGZP2AuBzRCZd5F98fanP3hFD3LU8JhRWhJN3JK2sGcuGT2sWHnpO2PkXeVfYd19f5ZON
I3hYz1h8839bM8c3lMWk5QyK2WQgGChgj0/64gw+pZT3WKrIVk6aM+/r433RmWG4eIsChyPeyVch
oAZgueCAF3GSXWW2qm9Ep6kzX/jHF4V+EwX5IsxZTqsn8w3BYQa2TNaxoceSqmvuQoWeDRfrYxzt
vn6Gn92RT+GUWZ95gDPQ8TPsU9L9NJQqgUDUuW7IkoGwLeczc5vxcXKjgLeYOxBvI7UVyy3/Yzjh
3JzQ5hGMAvdAe29zjF+2adffiFdvgEjZ5U/wAOn1WMTNpUinfp+6WrfNUgfMcNu/Z2OJMBEN1zfb
nNPvUi9D/8zO7pOH7qC9oqwPiZLC68nOLiccOwFczVDsYqro2kIecrvRp/0amj++fugfP1yKAyi8
bCbgxchz8tBtEVICMSiISN2tCXGguzdp5EWXeJaWBa+NHhJv7MSZW/xk43h83ZN79LuwV0BmqN6S
ir0RrfWaEiiyXUSmKLgK8ZjTB92l9qxduBgrbgjGfS0yf65Wk5YR4NMVCB2ysXr9+nHwhHn9x2sf
P2xpJ3EgQergnTwQfOK0kP05CRaaU30np1nTnvQaIMuhBe+ZPswliLaAvaXxB+RI0gIECB1kZ22X
1neiBogVtK2mk0hU52Kbxn3DccAiIIDWHkECvPgcSlcUmd9TQfwMlUDV0p0eIkdjI+yLjV+n5OFU
OtpfgOEEK668Okw17JpZzI5Z+m12GPx5JjIIt04DY8cihxmhnJGuO6xDnAVGR/9NwKRzTy2cI+w8
jv0dNSkio8uoLd8HyHTysusFOHGaSBDsQmUpQeC1Bwq4Gfm8r3KXCicr7NKs7SqTIG8UINOz5aSo
1MhhJLkowrba8pzM+pJaYQMhB4B8SYRVNr5De2D8eghLWv6iL9Cqksq5LlKqTER/+vF3161xmci+
waFMUqDxvWnH0rsUY+3LDVszelmJrvRhAwEVj3rdG8Zbpxnlm081smRbFuv2ltzueIZgFJM6lmma
/egj9mXLMrTRxvBGVwSFr6ihSPbHEDMQBv+AwGb/kpJEzbUSg32IwqHCcSnggkGMI0/H0MFjUw1s
2WsQCAgQW3bze2P19bPTOSt75gnD8xAWzMumuhswZA6L3wighFFYbrEVZRrTjUrbDgYMigF/ZRih
dz/G9Ho4GcX1uEMIbg8gDvAB7mL8yffFmKoXiSbjRU3FnUUC4kWbOK2x8cKi/d1Ik9hAeCTPoa/N
t5D4qwxtcSd+eaNSFnHAWlTd2noJTtC14T+trSIGGdtMJcSXhnRRtZaaRQCxjKLu0cCw1a1yVxrf
KXRYsAtFjGkFigq+hiJ2s5oCVzHtPBPG1XaMif8GMNeJLiiG2rx1Gbt3eutMnAIMT3vGAua9p4Ck
51XpRfGDxd8F1a2gYBM8NdpOUM/1+FMaVMFXkki2p7xJ4Wp3Th4HhamUucla+C6H3nbBAble1KHy
JnbQWQ3CCUFb5Pha8yEyrkZIZvC3lN5dD1OSv2VpMZKA63ZvWTtV6YU7GulFk7P7m0tF/iu1P/lQ
pQsWumkTmETUXhHmQ48xLqeqat2NcHpYvrVV1fHWMcDUbWIfutTGQfpRBWUYaooUiJ6QBDBierwe
QdK92momSbUobHQlxHaSFa3jg1zFxZK7qSno66QQiQcxEI1LeRfXOKd0AqxQjXot7GovUr9KS0t/
No00svVc6z0wCLDwS0xnV3/Pi3QJxG7kgOqR1uRb72ZaBCghIYYKC7o3B7KwbAiS9H6KVT36ZbtR
TjIVl4neELjW4EMv9togsmUQTtZz1soK0rAxWZf8Xuz1KMOGP5nhlo9GzwFz1ZsCjpbbyfGAE8d1
17OJqXiVjkXyuyLuLl+5EDpfnDKqrkps6ONiwvN/6lU5vNgVsb4rd6a4DS5Z4R2kjoYoMuGEJwLd
74sb4Ou40rXY7B5x884v/VKS6FvHkCgjysqHbrGYmOJu7r7rDWGPHAWEJFNBEIQQzsL84Q5xeJsw
ZfdBLJP+nsP/fOdPEeKdEl0IzI1mtqYdmoSFN25N9nBoPDuBPjO1RrOKjdK/Iakuf++kEQ/rMZ3H
jajJaF1HiTbezW0i3pohlzf6COp1VduD/jY2fe5CmQLRQRUcJWkgWaYIkUyyP30r9OcpxcPO7ktG
d0i38FVCGZAkufij4BHjZCTgtprJ9TNpwtyPnkUJ0VAD9JMUONBB1TO4aptcGgIsO1JVhD004yVK
3EKt9TTJHyNrbLwdFS370TC7JU+nydJ73WviN05pFMzD0PZeiUPMnpOp7x5sc8BiqLtoqqkKMLrB
yAzdsx6X4d8JqGBKT5vr1nXg+ESxPvN9WFr4p1Jieu7QR2QPjjXnL8zc+Jh1m9MxZsS6ekcfnMV7
YOANwsNxyqcVw/fJy5u52DZgdQys68nw0Oq04TacUWmhNFMfaZdaQ+AM1Z/YAM06WrCU5NCTT+EY
BFCu6lwNV0nYjVcWkOtvWhPqr9KQql9FYz79mjIV4RuvqTBfgDpIEDHbJW4wgmz8n3CcClAt+dhe
xiza+UHQnQwyPzUcQrEs85qgDdatTljS2JuTs5D7CNW5oWEd4oMnYREqVFMBSIwpS2LWwAlprSGs
jBXWSzraq0ybIJv4hSkX543rv3IB1Medk8l4G3udUW1c4LJPoze3JmkGJj6QUMKhJeglGhlwk9bS
xsxw40hmgKQ26ZZrGs5OPsFpD3xQu5aOH8eBFHb0PttTIdezPZrXRtgaxoZ+VbUHckPrX4vLkYxN
2yI2hrmyCuLSX9qYequ8TQiQj6Q2r3XKlVtDVyCAuvfeiKkrvucOnOIrOJ9EEhQJfD69KeKXeR7s
OugdWyk4KrZ+ZxYzJWeYvla86zqLhiSTQ+Rc2BgEfiaWT/a35rBwEIYzubfKMGi+Kh2SEUUCsKyr
KnT1q7YGJbOudY0gzckGhAcptNN3SOnHaN8bg//SRF5kBnOCIaufHIcJpmnVN6ZmHecqhuXwOi/h
/BTYiP118VcwJEVp35C7MAkamHAjEYn34C3NWieBhOjRJfLbEB653n7XhNvGhhxEWAn1zk0kvby/
Cnlzv0Trjj8oYJK8S/aO+wA5Kh2IW0kJZrWapnhlTwjRvxjxIq+GgZjUlSFG63VSeYEykD0fCbEF
9mMQDkoQmA6AGfxm75tLJHNqXmN59W+0tOvA3sfxtTM3sMNiw50OUFzsRzLhS8BaEJrvWwInALEP
0F0DkExYz9JJTj/Z/HlQt8gLT9ehPpK6qxtJNqzqRhFBwF5F3kVTbv7IQBgzac1TRlxo77jXkOvK
wLf7kU52DDKobvw/qXS0196knUmmAyQEW2usJDBYQ0lPLKNyayYjBBnLmoy9SNux28Qm2Ua71kzM
rUtfurl3JBTBtejMIbpnfMRE8nZRWAUV4xBCTKR5P8YJB8ChTtMyvySHfmHFJf2UXmIHbxGq5ARy
rWWcp9lFJnT7GymFFfG2btOLgKBfuq4m8oL2m+ibsGG5KzJSHUXuW2uyFkilNrWp93Yugb/1QXlp
xj5BTyGVwTYjctcfyLzKsh7QiK/16ilvtfShSkxfbVpaCTlWYc0WKzcq2ye9sjI9sCEI4dgzsoKg
WmIEso0SJDCvyW/OnpFEkQsQ+pX+XRRu9CjwWJsH01XxoVKuMa9FVhfbLvNJ0oJWZ962bsYWC+9I
ugdSMaYHb+jHbyWFMjpUChkBHGyrL9ckNycdtgvi9TbSke4iQWt8JDPJrIgm8dxibfmK73oS5L5C
yjWKjZvLwr3KK4t0afZVPduXWPOJ8Bylf28U7uhtq2kIf2HuiNztrPIoD9pcmOUe4D8aZsBv8Z/B
TUN+G5uVbxCf9GsBLHa5OCKGdTx65jurp/rOYBIqsJCH31XWKKiO1MVtbRA8coGNsP2h1355gy47
CzeFPja7ahzAVrpmsWyrazC/AU5zZ0M+BQ10WgHyyrZ7AKqi1qfiqp17LdrMemiAVO/wqLnks8i1
PbIpWOkTkeRbkAqu3JKoBG6yQpQmGGE9HDWbEPF+DXGQ1JM6LCGoUYdzQLj3OcQNe4zn72jkm2uB
at3ax/Ok1avOl1lxl41xVm88TNLDOjIGsCqh0RTE9saWPe2FNfH3/yOa28yKeuQ8lWBztWKT2ARR
NwDDodkiz8XUfdLlo6iBl3hxEqBrOfUUZ3i1p8FELJZNokaB3P3qY4Bq1RSjlPKMkOfgCUrOo/4m
2749xPogDznOqN+Oo+J/X9fB2YUBmH7jX6vzcRFkQtpVYvyM6Gea8a7WMvnbzcqQsE+bfOEzZ+rP
TtTeArVAyc+Nn/SIhBWyu7Y6brypKqKMlgxgmco/pWYKcFyFeeYM/4luDTP+IgpDKbVIdE9KY9hx
zKy2KSTZDh1ivRtK/Kna7HeEW2I4Bjv86IiSKdAomqeM0ICbZvLtTS/MAXzLnOJVDP26wXOKPxHT
Jn3tr5/IZ0UXBw07BV2UKLjsj58+Ek29cmSNXDniV6qBYK0V6RqQVQnLvcWIrQc9sR9nquxLre6k
skGFASEX0Q90pfyTWp5uj4bqQ+Rcadv4W5Dl3SXAI/t31qX+mvDncp8N4B+oZ3gUFUYopl/f9ceW
HANg0aq6+M99mhjHd21Gfph5Jddv53Q6VOCo93IAgiVNQMueFd6qgmKB1LR/bbEQ7iL1seiS0dOm
LXh8YZVovlWNAouFNvYHjkCE35Jet8H1heWsnPIXeuHpmaf9scyI/hUBDp1Z1KmGf1Lg0sC75zOp
rit4XlBOy+WwMLMXqkQSX/EH+Znq6SdfPZOLz+xi6QglqLoc36WmJ71qavSQRF5V24rUrE1kh0vi
MjtO1jUnNNauslktPTsbIWn6Dccc9Jzxva835XZGqXvgC6HDZyc+YVGmzc7460/gk4fCUsgsiPaE
2v+psA9cB2m0porYiNQOETiUyfUKNpsFCN349fW1Pn7uSLDt5WNH6YJSeCn0/aPOC92N+M/SRQE1
VNWVX7mttk9tMm83Voy9Neh8O3oGG6lFOyumG7zSAX16Z6r0H4021HTwgNDGhOHMkeLkV6CtE060
KErMcOqKQ2XOcGQJtrMfiPEd77WmMX4C4ZnzdcnSAz/dAmyM2CLxfmma7ldnXsAndVewD6iddA8Q
2aKwPH4qieVp9V/bwpACN2hy0qznZZNRz5l3h62RIncR17uoIqoibXDq573VbBuAuHss7sOPgXrg
picucf312/r4ZSy/i8YTGihcLadC69ZUvjV1fBmEtuZrNaNogLOIFyoi1Tufm3N6w4+TEbpWug24
RtC40lI9fg74QvSGD5F+eTl6zxNNKjraHR7izl+OBdHEDhvaNEob4Znjmbew/OPHMzF3yEREb4Up
kXbb8cWdPoXRHk7oW8cJvnFTj4Qx5O6Zb++TR8qXxyDAGGM73gdhneOks7EoDWOOjY8ZOurb1oQM
KstZXuC5gtz/9Tv82LdgVaENxkBBpszCe3xbGaUKTRMsaz1xXzdkgXjrMi1dCMg4cf71pVw6bbg7
Fw/bX+/6Pwf3UJit0dm4b2Iyq4E+y3RDxAhVvyb8H6TA/26D+jiRcAU+Fva4S8rR34n3HxNJ5OI1
G2KItErFxaXTl/UzZp68pqNYet/iISJiIMRsdFX4mr4fZ/OPOZAzgqZSD2qcx0HvVtXBhs4G5FWb
N1Rtwq0D+Rfid0Zobo7u9cxi8MmbcJG94OxnocUhsXz9//jJg6+QfkaMprp3SDYOw867bJiLtok+
zxdfv4qPUwo9aV42QDzmOuDuJ8vrgEkO+3oZExGr6cVN22fSW3dVo36BnyPHwXOG/AfZpWl7SJUd
0VYyk3h4bcBod5t2bpsiIGqDeDyLHoZ5V8d+5J9p+v3VRRyNONQShFrDtWQXimfr5DdanS7hQy/B
OnQFp+coUZERjI01+0RVJVTHI5gD+c4xyLrYdcr0p6dazyUS4cwN18oVAMTQQrSoPJjjt03dAFhz
64ZyNVlQqMdpBWnXEbFX7ZYM2W5cNXaYmAsbE+0c265yPBTCar/1RSKzTZdHaiMjPVYXGvgAOhFa
pqZrSavCPDNS/q5zJ7eOQ2hpffMEbDhVx99CGBacWQGZBy35I7tRIxxlnete9pMChFWtZ48oiQ1F
RCJ5ssnO6y2Lk0nOlZ9nGzDNRgeQvUqsVW/NrbhKMhFqm5y2w4OF6P3ddVNKiKkPMz5wgPsTdWj4
/c+0qEwKDYM95ZsUWCrkFRhuD19/eR+mUaqYuGZ9RiX/0dc4vrMmgpXPjpO8D53jnt8KN6hbcO9f
X+XjxgrtAKckawFtsY9cotT+OZh4VF5ihB1K0D4knAMyjNrJcpLxOi/sFj+Qp81PU0umEqifsti3
Xir7IOnrag0pt0KnWIJ0g+bU4cWm3kGWwuABizyjaPr4NLC+oZClc2n6QpyKdhwK3oaisRe4Rqp2
US9hZnHMO7OofHYV+KmQPlm+GEonXxOVEUKTi6WUFLsRlXGEAwGMRpJNvn7qy0M9/mpRh7h4oxc6
yXJsOX7oGv8fcpAD4aGuQQ4mjrGCFKU2U9GV1S6NlHM5LD2jQCpbHlrBd7n9+hd82CHgE+B5YspG
BKV/EPeMC6q+mfkFtllpW2nr1crFcHZFv5Zc88IiPsrWDH9n0i68/frSH1ZuLg0w1uCkhCSWrvzx
zSua770OThuiXDMHI96Tb3Qaw3tmHQNWcVacOZl98lKXs6i7uKgAHHgnDzvExYeelpJLV2f6BVTf
XxMu+zNv1P14lcW2vZDk2Psse/Ljuwo5D3f5BEyREGzxnFGszpYwTWr6LfuGmOyOLMpoU8b4bUg/
L4fNjIF0qlGEjVSYUGNU1nADzqV/12xyq1f2RL/Y7e2q3w9lmT+jKlFvoRb3zAOVpMouzXG+R8dm
Xueu27lbcyTNdIGRWXI18Et/qtrwtU2fZSTKz4wp4l4NbQwxPMmCmptwSaeuCNkhSgNZJF1/sLwP
CVrA8LdHQNywxzdDmnwxKsvfLHEReHmRCedrUtZLVGp20c0bys+FvSbNiCxtlnpFHhNL1bMZ4q5e
t3Vt3nEqGavHiiLQdKmgtyMzV0PXbNBdKw4qUuUGIbWANUnkjuTLjCzLWMdRLdQ6jcn55on2lbnr
splMrGy2wG5podutB8jggL4YLHcRgitcDCoPH1OtHV5l7dQICDA0AJyiDX0h3HoJEo3juf3vKeNf
MZn+V+DSEaTp/xryhKP9Pwb2BzTTz6R4e30bf/+TefL3r/wPmsn6T0qBC/gIpwFjYpEP/jfzBPwS
mze2VAITMTW6RT78/9BMhvhPhzMtYl/kxfg4XAbr/0czQT1BjLj4fhb1MTvAf4Nm4kR4NAnDEqBu
gR3BcDHhUVQ43UY2nIcnoO7ARCo46XucvWFXPkR1SZLaNzXPqbaIF1JyefiWt41hVZdso9tHRUMX
1lyTrhiSxjZp0ioowmSsLnylt5dJ3YNi72rFKqkb95PrPaM6vnSlycIKbm3XeBiVUBkUK89rFoxs
O1+WcTTsCcQkvcwX73ZpV2u3lo8Yf71t36vvuj66sPz1WLvzSFGg3eY2iuYJk8S7hXD5ApjPksvc
14Edz+VFys/f01oZHmrbi/rNaBEJwUzvwCsC61eGlRmUESRgJ9JHHCfGQtisX2yje+tFfGk5xR2v
lFi03mN28GCWYjQv9oA/h0sueoucbetP5Z3betcN3AMCC+P+0sXL5K6nKSth+8VmmPyxlI4IqIgI
5FohvTTQQCr9AvWP7A6kUDhXSW+I12YgXT1VXhUo3X4oG9Lc6b2wVSWlaeGO+puyKPNtnOv7xE2N
YtWL3t1Czy+37ehScLXozWhmkmzVPLwXMMPvanNaCp9Rv9KL1L927BHTG920jc5eHk9p+ASwbAqc
ukb53FXCQVQeh0RbyVtKqfVFp1nqwtBjeWMsmn4lhwpUPlNorwj1Mij4XqRLynBTRsbj4IUlUGUq
se/taMxb4leMl7kY7MvJia2feetruwIu+T7m+eFZ75d+aUI2u0MeHc34rqyZTQFB4V8z17orrvpu
rFdxVsyg58N2mxmIcfCojhOxrGRYrFBjEbCR+UAqRD3MjyN02sDrKkCQqSvucP5pezzLyVpZvdjU
cZ1dehOJY3on7B3BGjxDQopkQPCq+155qnrx0oL8Qm8qAuJzzAsbSvJjOrhqW8ykYWfkra6iIqsO
cWS2l37oGBeWD/uw4a6vvWTxcKd2RDx23fnFhpRJbdvHhn01IuC/dFLfkGtiEsDi55MwdmGbV684
u4cdXSF91+BFIpxoHp291Xg6UdFp565Gv7WxO4fRlQWC+ALF9Mh37WWXlZyEjzxppqeK048cKes9
HrQ3Y/J3bjmF4SqVo/bdzw0y5gh23oWAUl6rUjZPmh3bD3w4M18KRwIpMnVnG5XYKllBsUAg8h4R
JXeAKT7ct9kMebpNnsvCdgkCEj1yA08GHGyIRZ+H+GpswC3LsLC25EEQuOhb7VZEOr1jQd7lStcl
Uil4Ae6fZmyane+X9qWbTqS4RRGGoDK5K4XaDUrjXBn7u7agHw4J7Vq1zoEVkca2DbyYTKQHdzbr
HZ/BNUegh9QvXyuzJRGxafej06XrlpR3Hhh8DqQY3+YqurcH+20WkVj1Kdv4mFzNKvDRPxiaD2+c
WIBrrzVeKJk6333fSAmJ1fu92dr7wS1eM7x6W7OsjGsFZTJItfndarXhbRzymyz0H6uq2tUTnWxk
0NhKaQXP81PhEzcns7uin15HM3qZBvcJedcaTVSxBdRAs7Jqlx4hNQJ9Jwjytm0RXRIE9IJf9901
Cb8pmzHc0O97C83mBn1J/DOBjYU2PCfW1lTx79Cp7/3YvZZV0VzC1XmuEnKupI6YCYGNdJLLQiUX
xKm+EC7r3poQcTZJ0jwPkRc4tDpqS1IVq+Pb2G0OVu1q27LUDxpljy2q8SsqMrtBDpIo8HqrJVG6
IeWU6cJ1g4Y+94PTmXKXpxNTI03T5BHHgvhT0w3dam70YNkhJjKH4Myc5xcjo1uR/nIddbYGt0qR
bDWLeTW5o8BkqJxVSWd0Q4d/4xW/bCurt1aD4pI54xueZJJaNB+yswNblLinaz+KSXfXUMsOtQ+C
Jkd1CHB71c35e+qr38msEfFigpO2428IFg8JjeuVIiRt5Yr4PerSA037R28o947Obim21Sbxwm9W
1ZBsNbKmdK37OwwBA+WlcxeP42OR+5eKkbFyB9N86ZEnrvskvSkGV+5VbJgBeI270QRc74+3OUWm
P1mEFk1knbONO4rOIN2vkQI529TJKFXzD2znpkAdY1WEzsONiebO2HT2XK9sQS59M5Q6aT/uZaqG
gULy/KQXCFXaFA888t2CRauTD0TC9sFkzT97aQwbvIw5+1WZ3/ugXMnY4u8GZkXSlkSusDPMonkn
pkCtEvI6yNHK2l+zJIyXfLluhyuDnq+ree46GsY4JZGK1vldTx93V890NKDQdv64xagWXldkDMXk
5+DgIVxrzN9oBCcPgHKGZN3qRF0EHiabcd+j1ds2rnPXx+SxkLeF1LiLRdCDbCFNRi8PZi7DwJfN
AJiRE4NtZldFlyAsm0l0zDg1BI6gacHLFiC2G6QCDDiUKHNgmE22dSakfUan1CvsApiPaWfpG71t
qXlGEhL4yplqUx1k57vaekjkoEiIYhk8JBWpWBuzcDqkU2T2avWtSinkDNm8KeqmpgNvFNu0tMhA
CRcAFayVvnoFXbWh6InMq1qzsuC6zn7oDfmL8UDhEKXGs0r77oIHc6tLEbhNT/iljpJNNJsxycjk
jK5DG5NjnkLjTVgBglqREWInxiWBl2/1MF05wu/WodLv6hQuf1w7t4aRjAiFWVmJxUKJSCqp3jbg
3Dgi/vFA4QRulWQrqlpqzSvUM+ZkX637CYpWk+evKUUDcmjpSNioKtkMUauBJ9GX5iPCKcamA/d7
Ra9qK0YSEiuV3jiVbHeI01+qqmDmRFcbmAIxvWYBYJkqXLLN9I0UuG7vN1a1qlwseLlGBkaoF+RW
5Xyl9PV9ej+EmIaI+y6orlj7ItEHN9BFSLSSTa44Dfn4EgFvts+RO++GaeJPZfkDux8YOJqT/8Xe
mSxHjqRJ+lVG5o4SrAbgOAB8pTt3Msi4QMiMCOyAwQz708/nVTUlU93SMjL3vuQlM4MMd8AW/VU/
hYqXUki3k3CSL50bpPeuqomBekb5PvfNdjdN4fAy+d5PP+8ZYLSBcYGA9AePyR63j9yZPJJGM08n
jmHiZ6nJNMA7GHS0KYqHuzzcW6o7aH/jMQoSVyw/qpVkbj1X2U5lPebkdbgLDfHhuZRBm9lavjYN
L7zqzJRHoAsihh1sgl5ffGNvKc5r069VLHwNUrLiBtaTxhxQPjjcDNWOjQ0G8U7kdgt2bipsGXL9
5EulkaHhA+i6URyrjO9jVxqG0ezseakqtoNsNfonq+c0DQ69pj8wcV25qbtuWLDgYe9ZFNfpta/X
uBpWPJKRU3W0ts2I2evezsaPjFr4cUfllUPqPA+M5oqLG9/RhP6enZjCmE9maYGzb1yh1b4xt6J+
pJrbsX5qx1xOPWNUDRoG92n3npe6BIeKPT+npsg0C8ECu/q/qYScF/hXzL7lGQf8PBz6Ss+/Ovwr
k5HgRkVDjMywXX7gLM7+LFbmUJ0L+ZTeTd6iknF8ZtfFGdyqZlzNpzK8Gox27lqaLPtvOQRUky90
OFnHrdhyMH6dsRVvkmPtWYpxiSuDlSxanD4vjpiedbyZ2j3XA7cUzWXDutNqAiuCsDenP4GHC6y0
AU7dqJ6nSd3PblPpO1Xl+asuJA4W2L47TUvReEc/fLGcx4Jb+qqcQB3t3PC6U9aEDX/X0S3Y8LsW
w/DGj/gKfMJiE9H+EZ+q6EU1X8BdUCcjpya17z2x0jYvIZhNJ6bUDY52z/sOyyYz2fesQCZyEzhi
nLWvgGdvq6YPaHS3mzWUsmr7sZzKLD9NZJFVMi8yYNfKW/2zJdZBOFcEBXhTdA/QHiN+xI8504Z/
bpWAXTu3dkF7G4prpaFllUoes0UtxjNGp22mao6S1ee2EH34w/I1S7XjrwVovBqk6oG3y0RBEOM8
0gFedANuSza1IZLUVhpJO6HyUEjZtS2b/5CJq281hXNeLBrkd5lVDHViG2B88KVnmfrlTLSq0ixn
4CZO68W7VE66seOlYfbuDq31NWA1Y4FpKb4KChDgCZtCMx9TlT6bA8Jlsq1+sVxnb9PHYuk261fg
TJC6Tdx0DI4Gy+KygkN+XO+2qezujYHt78DLJeYzdVR+ZC6BUR7cW23iu6EHUyZluSzto9nP9Avi
cedi7JRYu3BMaaZcEHjBFFrebpzSj64JxHOBQfVET62HsMZuo2jI4B470SE5LVVCqUW4o+t5OWrn
drFjVnAKCBc8+hj8Hm1TwdueQ75XJdPmlkiw+08819ZjuLjuJx7DN25MPJ/WSGk19tA0j21eu3i0
wuZjnkT5YBXQFOmjxAu3tmqYEmailBrk0F2+wlq4VNyTmsPF5Q/hsecU/oO73mAkql98fab11jcT
fFXjXb+0IsowW+3DdBnsWPQWRsAqVUN4nsIAMJQUU/UqFpr0Kltciy5U+z6lNXIM3PvNnsZdzRfQ
ZuOVePKMEat80hldrkEpy3Pjj0vNLdaqH1RW/ll7DGJ+1lXhfpU5njeYMVRCujdbpl12+JWD8cvA
ZPYPFfS/dar/+XdU1b9YqP9Jp3q5kb3/x8v46+vfweO3Bql/SlXe30JITAT8/z7l8242hn9KVeB5
b7VfkPeCm68Nyen/SFWWjYolYBuCvoJfhifrX0oV/1MIzpfCqlsNxQ1D8v8jVP27TOXDy8WQR2yY
GbcNiuA/lz0E+eKr+tMrLfPVY5PctVzKzl27DomNaEB6eOrd/4dm/o8BwP81ouDH4p4jrkVojuCn
+I+4Xi9swGTX03unwIUjIhPqOGBSTj9cWUhK88xpvi0ITf0UTux3cYMw/Uqr4vDtiA20eUWRwMmz
zKI+GgIV7SCpiLPfF7jbXH2FXn5NxVqcfZEC4XBKlz+itCAs7EBwLtlejiMXXkqxxDXrxukjHbgK
x8a6Ku9aOZsj6GGo1gfKHdeBbgvh6YNBvOa2mlbBXy3fdnV1bCq+8I0vFQKd4ncZ486Q0oNONHlG
/YfEi04/fYjb5Eg4Bt/u9j6fti13fbUtlHNzQ/eL08ZXrGENLooDEcgOsgUWdi/WJeJOyisTGdhj
+FfYGemMtd6W7ZNddOQriOt8dnkh2wOxKOU9B0XnXN05mLN3/hWJlmgJIPHsOdU6dEWOnGYi1yq9
l85C84MPZWNUWvUmK84I3G3C3FVCM2efSKsgx2RjdsCLvDzLWqV4Zk0d7CC7mTrJaZM89jxUrDXh
xsWa84lXHMbFkNYB1ItxLcqlUuRiFgc/L11O6E66E1QHq7nZQ9+Q1nHJjDyMg84YnQh3exjuGqgF
KDOeXY1mrPXoIrQVN/577jfftprlLTfjBTP8MRS9udnET1l1qmKvZARNa/DYEe/mOkG7BxbZMbE2
4HkEEZa6itNmW6kwcSywuLZsqo/cFdPn4A8k9UZ8+UFi4rFr0VYtlxOuMWLwWm0HGYi6F1LCTbG1
5h2NKOZesIm9FWoSbCQBQexJ8LnBve8GJzLGAfNyl9a5iFSom/5ISSL5Cyov7ogo8LNzv/w9znPz
uxnxR0ZQzJgv59rLf2tzZZbCZJurb9a2SZ/zLsZbJ+2jJAXZx7LpanzztpuNKEdNpmI7beaLIvcE
y8D16NauA7FYCDBp8ctsSIfFPXmNDxIkRO4cPctfmc6USoSJLZxtuH9zpc0Zf9oI0XNl8VChzGae
/dPczu2hcbk3xcvqUAWfYjqIt6BMyQOt0sx2dUXHUeKOmfdMmkL/asKweJ4Z0Wq2/0bdF4HXvZMF
4HC0sb9fDFXyNgVVpZ47D1x0XFfzcPaLPmsOE9Mz8p6m5k4mF/9ARp/0F6bG7RI21QYef2trvEV4
EZc48LWP3LTx89A0ndkhsgQDPWrsgitltaoOAlc164FEwgSkNXeWatxvpsehWHajeiWDJJ9KmMac
7tHHr0B6ps/F095PMvTbD8rr4YQvdjk+gsAoXm5epvutMbYsIYwR/pm2DnMZn67vnOkRdmhZQH/7
cFM8HtFckyqw6mV9JTjISyymIXx2cQy9V+NWf7lTmHNlTQcLObhDA4oCoMfkcbmpPnZuA4k4CDkx
7SRROFAVBFMF9GxN3AGvZ2YxdspRUUNrym3ECa8y99UY9F2RiBqGQ1ynHqVgu960C/kHC9f8UkF4
Vb8p7cRrkPnbcA3Fag0xxyZ7wDbStF0sy5aue25nuIAUOHMZ21ugzOg2RvY4HsGn2W/rWmDOl57y
RppI+ateMyU971fjM2k5A7zkyp54cuYmhHkzXSjQxt1TUbugQoijsUnBYUFT+kaeMQ68/qb+TqM2
3vmSkZ83NVFRXtGWKnYS3RhQe0d8gqyZZ1X+0e/WVg97A01tqfY4hgLxLXAE5QchGtqI9ikxLiJ0
SgYtSxE8MsNLtnzjJH7t1Fa0iSaosSHdTJY+5q2du3U8MivOI3ch6mnzRzvOYN9XbkBR77JOAr1X
Nk1gcTTcDEGu07FzzEd2Z5JhDf1qPaY3kqiKw7wT7vm2RVmxrhxAFMe+HDux24KGrFWc92Vpqos/
FNsM4TJ0aqwwpdbiNWvA7TmMN5TFaTEfW/8ghaiAiRNWaabXdKpy+1OZsiGXoUpITtbQq/QH2oX+
s3p9+j7DgbSiEUve785epH1qTQbfkV+b4y3lOiM4prnLXufl5gerXfpn03N+GUqz+VNWaXBCxeoH
LDyU2e80alBL/xLu94hSvxGhsHJB1yuHmGlGlvhZFD0HXXKwZ8PMh6+xGRD0DL/qvzHHwjUrm4W/
8NRna7ZLNwnmJgOCRsoHTLofkalkHtQrSYqVA3Aer/bU3bNiGVhfqsBkxTVyfVK4MOYdmxAB7Wni
KMwoy3Eo4Mktbm0LjpOo8Fv/q19SKo0Yvrq8+wtNY0gt3faXRkODKOmORIshRJu/nCBXr2NrElNz
2OiqaKsr/zlbOkIlYrUHZtOO5Jffwtr8S9HtiKNc1tkLndH2N7wN9p1VIISzT0jSs3FvTIpNVzDr
2cs6R3sTbYU3uMmpQ/bmIHjfsDENO7Pn+pLQ9jT5Ow4L2BWXziEQpTQpsqQus1nv6lZPnzMlnciZ
5ZoHBG9cWOk1OgtAP4wib0bjVdM+bLTAp2NU1pCExeDMcHL8ut5nQVd+OuvskUAPM/sXYy6SAeU2
5l8ZcjJmC7cNaXTPKkk/eU0JTELevKNquiCWv3e70r93l6qtEhMkC4JUUKFjLkDDpoglmBsaUpR5
F+ZLmMYjcf05YUGexgQ2mBRXml9qdiGJvSeyDZYvjjib4Lxm3H62AjMqTuXkGj8qYql+7G2rXSTA
t+g3Eotr9Tt3abr+SPKZqacd0q8YCdKIA43mdg5TAcLEmgTz2q+HrWBh2q9IPU/LuvlEP7Wu6pOe
u8ndwSnyaVrAh73Fg5MVtGe3vjgXZtEfPdczpmSyUxThIh0F61LAiqtmwW0yL9P0wvzPD6OKhDxO
mTWdHOqscp7UyfNT75h5YYgHa1vKH/MsCxZfu8BmsTSW/jXSjW7tF2sDs78Q9qZ5pq0HBlfN4j6W
1hQ8TcxfjtZmEtbFWcj6kQHEi2ERe/faydufYZPPV5dUZIB9t9rueTSXn/iHcnvvEmwCsIH1iXjU
5D+YizCHyCP48FsO2/I4b5Sv7Rca6LDHM5GOGN5OrxgJK9JFq0/k3NJ5NqDXBu4XzdYtW1To/PYs
X/J2uilZp3IZoLshZ2UPS1saP4MyUH+tkM/KOCfFSgqetq4PknvyMU3n/DrrlbRXlo8nOd0kdT/o
6bGl70j+aQumwsgQBQJov1lO7NaL3ydLDaLh0CEGHtJeM7wePSNcKGsIyk/UjqGhsJla0cM0Bwz4
ANBOG3CEjnlZbULdjru+9ZoEaKH/QnIfzk2Xi5TuAH1zEoEyqn8EHFU8qtBYYqI8QzaJbkd9VrDC
4E2Cn1ZSd2ovZRpnVApRrEVNOPKL19PkU3SLuMxjtkGhzyGApZY7oQVuoa33IfrvYxFo449nZ8Z5
mzgwouxY/kfLA/+o69J9CochODHT8rBqlpVrxXmeiVvDuqH1qQ+ZxaC6ZE6AuLUJJGknze8ZYIS/
2yZzfhJDx4Cic0MYe7N1WRQ8juBV5Bur2+5DErrWiTtbdUE7uW09wYBsT6F8WUUh1rmJmBeLQ0RI
xyyQNonkJPyvnEIpnSCjETRCPVtoKJAm06ylDmjwbv95P8oiRrbrKTm3xvGx7Y2m2HGS4Rkswk49
wLcvdSzBce3LrWVp8luvffBnK/xo5DC5ZFA3xyFL2vanbphLd19mWnT7vrGM35BIM1ypRTY2lzIl
7Jtoft4WVUFdzgnvXy5eAjMFhRlwTFyivGy2B6CeDcOPouCQh6s1MxmvTBrLpFDkM9OyD06zKvtH
zOXUE5ARpq9CV6ISMXmlGac5eZRfFonaj4aX4A2lkrEIl5sljKRP51RMsVLznQX+8kk9AB93YHXO
d7DZt/Zr1x50wvtt/mzzkHMriemUYsDcfVO2lRITN9LuEaPeRBlW1/H7VLQAf1euyS9hTymhwq4C
ZEW8PXite5xpyazglLh68gBOb7PBYyHNiSOINfYUe9ubEkffa5VgFB3CPKmlyb1ngPN/yTgjN7vQ
GedmZ7CsEtA3dEglnj06R1iOcJEa+lqBljs5dgzeRP+tm3uh4365LVNF27Eb5q5hZmcWez7fkAqB
JmEzZnJuNpnxMTbB+lSmnEJ2NxbGtBtQcPmQZ5o7kSANj2sWBvcVH6sGgNI2DgiGcs5Rv8h+dAeH
AMocLb61+HHG0SWINnPaNE8tAEnNVeSftQj/LS79TwSf/1pa+l9/svyLQvTh36Ul/p9/CEu++7db
b4fnunBGEY/cfwlLwvwbizgBCfyIpNUcG5/TPz1QToB8BOvNJF8VEmP5l6xkh39zMIuiRhEg+ce/
+nvxH718j/9Qbqj0+6+N/whS/2aAuhXmeT63ABxQ+EDxY/4Hy+JI7Zn28NLtLEopL4YT/F7zzEnM
bb7Q8yxIT87nnmLpc9pN2dmY8k/OmuY+mKBe2Ku9s5TqrqAYGWEwUPD2RstaFY3ZWPlxl5qAXHEP
hY+jN6bZTsMO450YAB88VqWnp12fA7Mw+VN620eKQI/o7L88puzql+ep5Y5olzZ+yNDuMpTbofmY
Bn+6Dq7/7bMoPtVtwxTeCjWIDChPcwOrp9plowhPvQiTyR1SjkxGFlDnxnTAinAetfJK8VoIxAAK
Roi0DfzpEmJf2Y6FCzu9k3XiBHI8y8ADi65q6zzlA1d5qEHxYBSPPmtQ4qV6iji33De36Q3RcwAN
489bI1UyMqmXkcVg58w2RRVnS94JvKKf1EtXJvSRioNoAf7AHtvl2rmz8pH+7Ipp6n7qbx6J0MSt
EhshnIAdE5vuXfPitqudaG11sQXdGznDXWVkbk5zsUTBabe7XT4gCug+q8VDM+DGodDnz2isV9AM
80vWN/dqXHV2Lxs6kCIYmOpdKTfyyDtdNX/kGIlNVNYpDejM3a1mnj/YFUGGiFbL5jflmC7kpL6S
817ZNCVHSz7kdsLsmaZ6lJF3QynEsznLCCE45rzFt828te1bkptA9vy+rlb+MobOcKfy+b0vZg75
YoTWzRit3I+mK+88PrZHs5QnoElM4+VjB69rt1q9ndQg1ZNMib016a+qw4vkWRoPyUZBH2dSjTVs
VIeJok8qtC3Oqfi7H1p/xPtU2d3MFJJHZjqzu+aPIBpyMzLI88wnSbvqm69xDydrIe+15x9TfBJd
Nm/5nkENKjzWE5numBDVuKBGvGM4IBz0rGC+pml9UkPFVDWn+k8+1U2+5WeZWwXGGCeY8QLVM8dg
r2RsxgQF+1WNacctay/qgfl6sQ1F9aCN7DQujOVCWAQxaYIpntQ4MeKBmG95ThkvlKm/LLXXqMhY
ZhgI9fhqpZv/UI4TxjoWje7XwmFgr3HPR4MFUcIJFmbfbRtbUtzNWzYmA7yWfctVOmKW+bOYmj+t
Uxyk1Z0zOZDZLBMIZN8CeNC+YmRCl2B48a2CCywnpjicCfiUXuolRTXgHvPaodK8TIXEfiC6dDh0
HKOb3zZv1J4He2VkWJVyibetOv89j5xXbfvCDA/+sb+M45XikXCLctaf6txN/fKIRl3C2yBFuTJ5
ajllFki/EaKESWSu1GfDNpvnVvn+SzaZF0EhShul0ljPo5pu4P/yrqOBqI9oTqGJIB8Fe2uB1Ovs
587141U7+HS2rtOHoOBEFhc+BUYHsgrqy+yNwT04LnpgvOnFsXcucI/zaI/VE/ZKin20VhIpGgJD
hArYPtpjz4BOLjI3DgNhxG/gE1m199XMqLr2O+BcIlxjF5zRvjSa7A+xYMFih2rfNM5CpXAlnow1
A4DWo0WHs1t+1CH1tIeJ/FA05qPVRghySNoBVfE7o83R7vz6vqTr+GJvVX5lRFpBmHOc16rO57Nv
TMz/tO0cILaqpMRgQDFlX7TVjiOnOm11FyIKh/In3Dl9DtfevvPlmq2RX2VkemgOKg+DTD1uNKp3
5v0NVsHSN6glsolN8lnTdFnPNLbWjAgdkJZ7PlMes6Ledd1EycO2dNOdIdWo9tyDW6zt4lZv7NXW
du5Gv7kvfVympa9nK0Z7PVQUTSVzVqij6IJXJ9BjDrbs1RAp3QjooNzk0kW9Za79UEuvRJ4IjoKj
JorhAjoDowbrqzrrwp8uoTfHaJmVPmarvPoN1axM1U3sxBFnu8VYIxTLNEiavhz2EEDXnk42Oxnw
/l5ybqvYO+cHmjJ7xUWhpvZsdXGUQvAKXXEE5iaeKoOJt6OL9nOqyvxtG5nZRL1tfzph/zQaxKda
6GdRo+QbDzg+h8l/sl2AuZXlPkE7W036z/trGnq/y7X6ZXP3qDBFESQs89S8rxkoYwHN2oWFounw
yduNgiVCkKulJNl9ZosKzkWL6Z1+5uXam7J5xRPVMjSgmNQxzP6C4x/tcauBsWyp4rRYjvb21UmV
wBRMOo63CICwZQfVsuUWjaZlOmyJrPW4M7BK0fozTYlUyqGz281aLMbGJpI63dxdE+LeSZGJO9u5
mot8RiLdhv2s3ZYVthBp+qNvzdBNCtpgq6gV4T412kPNwT8GUZod66KoQK1T//hzs6b2dSgC41QM
dvuw9XiTsRk6I/Y1VSjQOiMB81io9jWlfoQvMt9YNcO20t2TQWkRwCqncuIUhmZ5ztnGvlbIHk3c
DE6uDm7hry92WbBQFaXAbcv0+a+J8rF+D5wExHogevMd5x2Oi1a0u9UrOWlMltOfh6G4J4DExrLp
FOyXRnui2O+y3MyADsLcQgE07pU8H9gFvJZhkq+HzwqPnRVDbLCCvQ7T5lGso+NiCTLr61BhuLpD
X1jwpC3yEvb29OlnlbIviwaGpKrbXZXcz4jIU9btX215qyuZnDpO8wrSmN32wytdauaC2ym8iLRr
iJ9xRKx2DkpLhLcrO1SlX55t7YR09i7gDoOsEeyOdbsv2SpbOS3Fpc+d5yK1gzHiMcmB+uomfMxN
vpx9kXJcZXqGrS2zBvQJyN8lMt4mFW0ErqYtAVBj3jHaQVePKttVDPmF5UgShWIc44GMLnoGLK7s
NRswxZD8fEpLc2gQ7wZ/PbmSk1XCNziQZF3poHx3JToHCofuFPJZ4H/dsD1XOS5+wxwMj9Z9DvhW
EQCBxA1MCy9vFIwGlmlyKKk4UrdtkAMbIZztsczq/oCQNf8p4b5VrJ3GO+UKQbLyKB0Nbdp70qLZ
EhnUizp77THtmmxe2gDRNl/K7AIyLzhzRxz2RTf9UCAG9xJKpbGymOZjTOdvirJHUfPCk5ZUCzpA
zYSfFwXLCl9VJ38slcmsaBXmYuFUMh+1hXbV2etedl56l9KFAN4nMKiBD8ZqOWxyNMwky2kzQa26
TcXSYiWWuXgZ1b6KNCv9w8WZbmcbQmbaH4fRnvcedJMI1eB3XXCTLCtYYACm/Gu6TnMPsY+iKLBV
0r432UW/PR84DdAzfTWbHhMsI8HSl+VTvqCJ8CKs2dl13DuvssB3pZgHR6dxryv954dwNF6obiiy
ZPILfS6MDg9dqd7sDPggp9j8ry1fj9hAWiCVWr/7c4tBcioD53u0U4yQQWf94YvFaFOX4hDOBkmd
242fxu824Aye/hikv8C2dMKfsAJANuWLLs5YMYP5jZU7GM9Dntrn1VPzrmvm4C1ni64xb0ktEuZD
8/cEGuLNSevm57zNUyxgsRzSqfYYeUrHOIWdU3/lDk3Ig7kyMLzxi/7autYqseB6fzyHA8yOhpRz
ZRC1iqDYF/KwgYurL6Pjs1KWfSa2JJzL+mNbpuZX7fjTekZrcOtDO48UysAcMHZWalg95iVs/VgK
x+rVEtsU4vVt+O8Cu6H2kHGwbtD9F5FdA5tA1jX3mM3tuqrFI4ii1+6m0FlmSG292+L4y3qAqCvL
FQQ32DLpHGjKrlEQnRdRShYNPEbt75aFkbRvRpGrHTGUuHngwsFeD/TryXho+jBusY/C40xn1L9g
Ed/l1EyPdb4S2cpnDnyACHjFaGwCk622lxBdR/5EIOF47fbqxEIwk84Kezl+bUxfreNYZGt10VtB
4RNdkLE5GkgPCh7jU20Wy68KY3CBRB5yCl1T13sdsPdyrhx9T+5kD5YnWZf12jCh1q9sI83ITp2p
dGd09YtV2HV3HrJ8m5jlLBZi7YiJb9lhyNG/aGUJxz0y70M4y4NPcd2bqVb9wZCFMKqh8+AHpBsW
9lLVPV4cU6sHiXh/l6aF980szfEjzJPu5+TWLVywecq8PTpeO+wbzXmqUepRYezEYJyHX0XN7Sjm
PPy0bD1YtFUwNdCEdOpkGj2cnk5bLWRXgE9x4gwZn9ASWmJduzURIhmyd1E9Y/LVH0ymdwhVNwIR
jUD0QnRbSt26vQ3C3/dzWc5RO6IjZcZcuZR6ZJYgxKx7KGB1X8vElIP7nhoNEid2R2LWq814GB+m
IO9RdWxtebYU46UgaxMz08wQmRTqHPJQ0/xRqSfqfQc98I0DjFKxdqfbKSmrju1EhCNtsu57IazU
R5ZRmD+EQWVsCaayDeEkVt1jFUqvPhRl2nKIc7p9C+d62jPf7Mqrx0UtZE5VWuz7WgrzAwxw3kcS
jN61LjJxnLopvVeUkWew64rurc3gVO/XbJie6pTQkSKMC0fVSf/otp/Iu6wiAqNLLTu+XQ6ztZLO
Q23Ok0TK77uMf/rEYARq8r2Jljg/ezPjwszyNsDuANinJO3MIdgNRdqW1zHEG8qRlHgvqDHdLaDt
Ai5HzmSt7i4P0iDbeSkRnP2IZe7HIqV6xjYxgmjd5uLoQN3dPjosH+m55WKnOdETjE9yW5PCKT37
6hub++xW07nOzOpgSQ41uB8X+3GC6ZfxDqyjPuS4HyEMrnW1XFtyLZG1Ed1PLN0WP8ptWJozTcVG
ddIkVjnz5niIq3rLsgtuFq4/s1ocEKozNsmVCQ2B86BeuzVZeltw4XML3BO9NYv5xKzRX44IJ3K4
5hvXs0edlWFJoLm01XnknvUX2Li521e5SQ2zXbCT4TwYPkM3ZaQ9jIa4W8rA3hHp4VSj6tJ4WvOa
QT2mQcFGuD4LxbVqDICipSQXOAkV7r3tl+KEEKMfVX0jsxpYt2tDtB++M2YXTiDBKeS6Qv7GyX/C
CHA5M9QBXgju6GylDhxJHjhGk0Bd8dTHgb3MSQWK7TJJy+SU03Q7Ybf6bNJu9wDQn3v/UtwPDIKS
EEdpkrIcJPQ/rcRksBQNR9syrPWllrX7J3eW0rnDm1o3x7A0Krp2ep8oSDoBzQOAG6qkFZloHwOG
wGHF6F94uBMHf2nD75v/m4EU5/yK3tFGXlTPe/fgS8I6xxkCU4gpox2PbhrsqKNJE0Ssl1J2L2bA
Vxt6v24chB9z7fNOWv3r0mFXMQ312Hr8UWb9NJvZkTk2f/G0XB9GjnsvkpM2c1vvmpK78wJ48Rx2
3wfYiGXrnfup+ebM+mWU/VOo5TMy+G/o4hd7NH3E72bX6eULo26RuP5wAmWNAaQOo0HXX33T4oz0
vR+Gw9s4ed2jCrqnwGo+PeW+FKbxMNO+eukyHJfCdG5xlO6hWfQDws3dHPKQKWv78roOa1NtJoFf
ePtGSjJyLNVAgr2/cP3av+gV4VIwhGTVVPZF7hc+dXUxwH+TNkZGgcAde2NW3KB2PZoRk+TAwCRT
cZmOLF2nMSXVx0YWr2R7e2QYDp087b9nh6fEmuznvOzeleZC5MECWIVkomaSasiKSquTIbnmHM3S
BEjF01TP3lvYyq3ftXId+RV8odzsjTAxmYJNXdif71Ma4eiOZ0ocbsuD14dA98Qzms4VdDFmG7GD
fHCda491y+JK4a0dmn1FytLUp5kMWpLa5d43lztDt/cOR/gUrH60CZpGqk3E4KABPOM/byWjr9Xv
HswJ1xPj+U8m5tu+UgW2jb4IT3a58JtQecB5S8cGakDutfOuGQMmo8PwFq7+o7LC7oEx2aXjIoXj
FyO6Hy79Wz94f+xaOBcWtuA8T9xyaUTs74yq3+4tsdxz1AJn6vtH4l/IaCRcSpH+zlpYkkW6feFG
/bREle/mujp1pPQvussep6U7zIt9Pw2r+8zId+b2saoIsHN4bnmaT7oz2iPs2gksMAKVT2sTo79G
3uGqLU5uuX6EubGXkl+Q3T/i3HrOOa3G6WbMMYiVA5bGe2V5C9GtEvOR9hPukCkPX19cOsPTzs65
fecpV1SCld/4dN3IdrkHrgWfZldvEvp6zbSnXoaT78J0BJe5NTUC0iTXB8Dp67d2g5PI0ndYHz+L
bjw3jvAPoCEfEBP6CIrfs8Xh3dxkcSTIXxyo4do50vKOpeVaF9KMOlrBnMSm3gD4FtP24OEVPM6+
vFnqqE8n5LczWb1jrCH6hR8DpnHj9bjdp4++sr76msMvoWgot5LAHsE48yi0BRdO2bA15/EhQEuL
Rlm9KtE8e2X6OQa5ZKDf/OG0gS5gpr8hgd6Sn1fRcDBlIDfwuRIbK8fwSQeqPXe4gTiN1LmiuLUY
9W4mlwuo9H+zdyZNkSvZtv4rz+5cZXK5XM3gTULREPSZQAI5kQGZqO97/fr3iSq7FwIuYWf+Jses
zrFCTUiu7Xuv9S2pMEPoGDqr+KoNnd9A8c4KgaLK7tFywFla6qIOx2UwrJxcPjYantIgmi9Rc/HA
iuY8QPD+2w37ZGOaESBy81RvIWmFE/PSqyywB7aRsWX4m6gyMaA2XZCqE9r89ElzQGFYlXOjSv/U
ALfxByfueVSK+aZZRskV5LQfNZz2W2uO5/M+x/mLCuXeZZe1CRXmxS4GvstwkRkwM+7hZEjT5h7C
qb7K+8ne2FFtbzujnX42fjhj7fOXkdqIDRVfwUo3avu5I8CcGou+eklZFMYlX5p+rG5iH9NTbQIU
crLwzB6GZB9gQt7ai4GuLaOffhxB9CtunWz+IW15G1Dmr6quss/6OptOlhiNlILUMI0d1dxFLkfE
VLxW6zBiAq/cydpacYjPWtq3ImkrjzYTY8PIEGcVRcqJg2OHXuQZLy7MXxpzTEur+1qf432Cqv4k
a4OZnQvhEX1pZxsRzScyay9sjClelkRXXazfTZV1ojfEfpp0z86SsKz+ajNVQNAtHkH2TmunNs+j
vFGrCTBP7nb7wcYjlmU+nvduOg+CWNRrO5H7wGIDiSi2eShVTsdwji8NaZ+A/UdTmwLTrY0+OY/6
1nqMqvQFXruCwGdgiXTau1kM4S2TINRSFYrBwalPR3xXuyBsbms7I/29Nk5repslsmXa5Fl+b0T2
CEWoeCaB6rkkUGYAOLXN1IiQJh1eEQidFMhCxUpLi2wLJH35YTcJu0lJe4MdKX81MXpeJSD025TU
4BX6SBNhQf0nHrTfRGxcp7XAHamafWSmf9jg8IHHeGxU2UnrhA+j43tKTHdBVrGBDro7yyytx2AO
5JZnj5N3GkDdpHRcwIh6np1B/cF5sUOY/duP8vuOG+oIwTlXlbEbp3JvJtZ+TPyL3p//Gjphhlk1
ZM6apGk7XxtgcvbMw8C7dCgiMJlLcxtVBH/AQkahh041II2l9nHdFN0v/P0PMfEEG6dyftk+kmI7
eJVzd0VA4rytjPaSunDyeonbLugkFkHXX+chDRv+5o1jMbjufX66up6fTJDnOIIr+xqs1RY6+EUv
nZZugjCNpzTGQYGVTZKCGDioCOikk1tLHzPCw99htCePuV1Fo4UgK0LNsbTb7KshbPk1HXYLgMTV
uQtwaDO22o4GjL0JQrd4SJ3CunD5lf8o3W+esKY86IjcGndVM/rnrU7j5koxhtKYNyo/WjPacy+p
uHJ5Mve+b+x9sx4z7HDcAs9HmPZrrEgED+N4W0zBcNoHealWs2PPd2j1sUEO6YCCcgiQnnfemDJZ
58NH9MxVT1Mh4B6rOfMdQP6QJH/2czXiaxF1F2/ZSQ3hzwx4a+qplmnNpHrntGbpeE1o3l/o3RD/
NawWsEA7iGi8U0na66wIdn7iVLI5TfASpatOoLdOLrg6O7wKKzNSpykN2m1GayvA2N9K1GkdjrkU
QXMZRMrzI+f3lGUXZB3RabWQ+iJcQ+WG3LSI9XRVq2JrwFMGLqDTdO+rprzUHHWR+bn2EvGsXYtm
opdFe6c2JuRog0+nueWzNuunuGb9rQi0Pyw3l/m8hGG0ak2WGP7HsBrXfUGYk+/HJg0EN9nEfWv8
UQa5GLw65nosquKhYmezmrrhqvLjEGdSUKAqcJ1dCfSf+psnrC23AEoDxbCkVigNstfQ0mctPm/Z
Ohs4ojK0wdQUMiBvyE9tUk8QJVAN5MRYwW/AM+0pO5m3HV1RHAAmRiPAjclzrOUm7O1eoZsOc1Sb
nZV6jvkfSOP/FzH815Ke+b+rGNZImZ7q5D3HZfk//FvCAJBFAHKEfAgsBdzoAnb+tzfG+RfuCQOb
iLkoCBYy4n9LGJT9L3Qm/DeDuay75Hj+t4hBmf/iz+ErYTbCPyic/ok3BjHEO44WmBioLgSsGSR/
L/jpQ4QLOwoN/zLmPcb5kgaVy3a0LasNu/3i5N09+Y9+4v/w8b8uIt6G//tfh2IJDkUYmclRFseP
dLik95y0JLKZgXSEehoSryOHM7YRXZjz0e7zc/iJ5W6os/QuLmveiagP998f/iC56e1SHRtXEWph
JCXc9Y/H75Au0qOZl148JvtrYYTOxhiRLmxj2UP81lA8mtyCCXMoraPKXoRu4saWvf0ClcW/Nohb
YHKUTjqo8IT9zWoWtV1t2fFnYkvaV5bvFlnvgqqwkSpYITbgyuGW1sSbhF5M7ONAS6nKX0efqfgq
w+wm2F1U4S3PjwOCz6z858Ce+vu+V8ad3mj5hdtPWov1Mg3vvr8h4iAE/D93hMR3aarlFzl0KOFw
8GtUUCzzkASYyzN8ecoRhJJLUSp46Fpsmfd6aointLEMubYdRNlLY07HTMrO78+cDcjpmb0hXQnT
wCIEOihfGjFSmrt9ibyXrCPHxpobAORPs06+iNFQYhcgEKRtuSyQYZymzxhaFgLEknN84rRl8TCy
/ykYW/jTT1Vl+F9qbEWMsi0tTteuU7cvcTeNt01iN4jIuIrhUkxdeNmPTWWcNmYZqis0JXGyhX+Q
NXu9UpSuWryEVpESYXXr0TLamhoIHdgKJQdj1DCLkHu5Sd4+6alOgFiOi6DYNx3+uYvZwSGPhEQ6
v31ROaQO2+FQbsKevfwWZyiKOOHzhV7nc9feAHgPgmuZx7hT/MoJn+waK/eJgXB53FE1opC2arth
Eg5ttdokrY+JqGwU7Wns02ZFjYc5dB2ryAHASy4BTlTEmYiDJHWn6U39qFfrlhG4PO8137XPGt+n
C+CbVvozstxI39gjNeTa6IKhW5tOWtsnkYCB+sIFW4qQH5BOZEHZQfQDibyNFiPQXH87R04ZsQfp
RbpNeSoyj5BpI937Ei3dGq1+Y2wwq4L8j4liQ9CdMU1fq3BIJWpvUV8ZiHOKtcTB7XqDavCFKoL0
/OduNsNoa7aSxjA/EjO3WKvIzJsH1+QrmdA3oAGU4XxyE4zFG7MjWkojPjja6hNEm/X3D/9XixHU
KgflFih4XR0ot5pYTUmvd60XFLa7I/jZBH3SVFfMcHrMUgP0vrnXCJJDTgPCs/Nfvz/+R4Tf26vn
gqTUF1aXCUhr8Sy+I7C2Qgui1El7fClMLdq6MNnod9GpYWZiVwg3PgL0P6BU/vuAOHlQvxGnCYQF
id37A1pVKApc3Z2HkhgehImAvR5zYFt14Tx11VifkP5grltFpsdU9fo+rUr5XAwJnPlxoqrNqDiA
gGvyjGAqyp7v74dYVv//cUsu52fqkAzf0oN1ZvoHcGDLckt8H6jiMw1tSOFOatfRgdwMetKjZBgj
4UF1DOm1Z+jYi9EAFgD2ZIsTr90x6dGPfK2Wr8HH8+FbrSuF+4vvttT5Nr+/XyhSc13IxaSXmZXh
9THzoZU9Af8/cuEf3anLhaN0VybfI+yzZKsuX+h3T4IoEzXoDnr5sBj6a8JQYBWznMkYW0Nj/9XG
Ar3PGCuL3kUd1oLJb8Sn2qSpmK4ExTRIDKimDxWNe7GFQVvRPdKYmWUaXKV1B4ejOXLOnx9eJSz8
rTabVth0h9ByIo2V3fvLKfdz+SwkeiB/9NlY2nl4A0XH3B25R8uP/z8/BiRnXFyGZeiwNnGc88J+
vEeYbwqioqhuey01f1W+iRMuqq0BXkwwyzVmxTzcZSINrmI3SX4NQy3Bx1eNtv3+RD4+FNQtVC5Q
LeB+CqXjcTp4a0N8MqIUceWZDpFgqYNWDL3MdPv9UQ6JyW+HES4aCR3PNMHdB88eHUS+jAlxI7Qv
3Z9TlaWC7W8GMKBLp5fOLP1tS3jeXVam/TmqdwPzC4ROHWGclSSs4QTl7CyUq5uqHY0jyekfV87l
HiCupZZb4kDZ6rkHC0npxMxsfE6uHjIfuIcDqysV4Q4kyB3C1RifCimBPtKqM7yezc339+aro2MJ
B3lIhAfsw4MiMqoNuAAdY1l7bkUAKLkYVkWyiBhQ3pKNNRbaRdIbQ7ZGFtltansefn9/Bh/f139f
vwEgn0efhVsd4n5hHoQUeTwDPfBynDilL8gQi5HfFSW2CD9OoxNjQp37/WEPFsjluEo3LQp/xSpp
8oZ9fAdkVVhGXQ7gCWNZRBv4YjjMgorSqJdBckGtZm+0phBXKrNi5aEjGMZtBPg2XReK7u7W0lU4
HvmMflwJ3k4K6+Oyd4FFaQLz/XhSPCO6ZFvekWOPq8E2g3bf6WP3y0xNEDugMe6P3IXDlYC7gOga
f8FbEf+mB3+/Wsq+6eh2ys7rUlcgjYQcQgUvtglowU0iEtTEtdPeZKXtbIYqGPcIVLR/9i19u2qH
fQwrkcvFY3v/eNWDyyRYVQt/g3xqlBkRDLBaJl6F4vCWRMB6R4rbc4eNZgv8B8B+ZAd3kDr0C3MS
Lh3DItnHtZk/qV45R16Qt7SS92ulIE9Cp0cDIZgEeFbCjyeXFohhIkLvPDzmAkFdW6AQIkegLDxE
4clLpGJC2404nq9itAEZYw/fgAQf4hJc0bbp0O1N0GAY6Q1d7M122P2uy5TxFOYNM18rVwfJi4IT
qSklQdodeaRM/eOe9O32Iva3Fg0/xDPdOXjSu6Izmsm1Kq8ph+ugks6PSBubcpXj7aOBQqVupyWU
3LntKRMvFf1ofESIhLWdEyYjs/s4hnFY26peoe3EsCxlzUdUzr7FcD5trZfMKAB2N3hICppHsbTX
IWjABytUbrxJG4r00i/THa/XfG0G7n0c6MG5zYfJR2rjoDiFv2zzsVYLZpjy8FWFbvhgamMdc8cB
K250VTaBlzV6nW/zsZxetNCvwk07OMZ+6BT5jRCK+pERl+Gv69xSLJzOVD6a1aBfwRggry4LLfI9
25yDnyW9M2eeiSfaXuPJia4MDU3TqkFetdeL0m3ocxsEe9I/YrbkJKW6QZcIqrgbqlisanP5jXNI
RNpKt60+Z3uQyXqXR6JtTnFxo92ICpGuKdKdV6fSEHuic6l+WaJzsbOyPYSB3yxKDYU796/hwyvw
cFareV2mWnSaxw01e6Dl8zrtu/Z2VJKupR81f50ATLY3YsJWa9XU8d8QgKK/5+UyHez6U087vR6H
Z4rDqF6hq2UaZ5Kkt7XwqtYnLC8DUSM68cBbBup4kEQhpqu8S8XfzhnHZ8zL4SVb8F7ecjHuL9zw
CRuNqDEvFt4em+/CCKMVScnFQMlrwATPtA4Tpt9miJoM3K4JPEUETasyYKVcAZHlzPj+VM5lWkrs
Vik65LUhkP+jgSI6DJxaV2P7Q8i/my07jzD0Q/QYRT7N2OuU3OeL9mdVTx026IHd4p8JEMIvk0Ys
RFiihvYjwa6ocYepFYhjpr72KjyD/H7IZX6RyNo90UJ0TcxTuv5oUP3+YbMyVetOZPMr7ungIUzo
Gq9RNIpxT9wm7INQy+VtzZzysegG/UdhCPeHlg56utYnCUaniAMiK3PuuWe4A6A3kjLHyxarPzPS
Uk72nuuyX4SDaplQSxs2k1GY8hTbsuWDzjToEdSsvfXGKFXQnwUmISlrzWocdG/k5ATbnv0WmNIw
YXLTtwk9yUlFBdvbZBz3MXM4PIyTJrmMRfhwKq0ECSRAA0Kfcr9C/Dhj5AYOaxXVE3lvLXhV21+s
9CiaZkSDhS68vhyrV3yX4ZNTSPKM1Th3jjdFiQMLUMeAsgp6Gl3cya5ONglSI+cUZwnalipJtH0/
MdT3iCWkx91STQAEX4ag9lxZ5SlXXo6X3aQCsUvCifKuA1xDz6ccmUa3vsCn3c+SDsGKT03c7Myy
YZBNfV/q4NOAnKyRKUz5Lmp4TqByNMw/UgPa0WomJBuJlTnE+AZ9eZnwsI6rWm+t7MSweh1dWhtj
f/bJwjOghzHHg++BfgKZq3tZ8BtBmbMDvQQ1yGieXzBqz8l+T5o1mguiOavYRCsGMcN4CCL8/atK
EVLGji22fg1NCmbAajsaUmnuxw+mTAtU6xpaUKIXXft3WbSav47dQrwwnCh/aLTHmRhqk23tNOQZ
/OaTn5/VM1+XDU0e+2eBzBi5mINJGhuQdB9x7jmvrev6D5nK59siS7vlvo7LayfdBlbEbCzUBegF
GzFqrlopUOn2trEd7VGoYNHaycSlhAqVvIb4tSTHxqFChCKFcdEGyF831syt2agytb2h7CtaFWVv
/nQVBLA1KOUGKuVYVagUk264KSc+L6uFhjBtTGICdVTMquYBmXEWRZFQJU9sG5Yrrls/k3o1M6eP
0htdH5DylehpyLFsgUHg8A2DAtULZnGv0w05bhxVaicSISzZrKMlLssixvdBrynACb08+Tm6tz9K
mCQvjsmo49NmXktkaS3MC6QFbN5cMkyJVPZ7Da9ma1HONSlIwCBp5h/aYOR/9VnG9/wF87XRfPB1
8Vjlj05WDxiv5iSK1iBQ0L1iUCQDYXJAXushQ+IVeVUSmVNaR1hjXWuGuo1esJOGzK8co2x9TA0E
gHt67Vo/R7+afsX5CF+R5sF436fFWJ5ODQ/LidkwYdmoviYZ3GlpL6ybckrTE8zgFl0fE7T+SgzD
/MrKKS5dxsD0qRroPKuuDxkSzbFkNNaVurXvhtFGAVxXSK9XOnIDJIhNkWC7VEGZGFfdYHbDeRha
DbpKcOHrGag4xmEMmplX1yMYvjIvs9/5PNsDi7dOqwuYYkIV2IvanHYLY0VeiCrHXCXiIlbkNpu2
tpHGTAblFCoHqkpfkq1T6F3femYpQtYNETanvDmWXDMz6n8kBegPkUTWr8qYtJ9zgUAf3wfDP2DP
fAlDI9Tp5Mqu63banGzSodAwV0PmQLqUACNvavThlswhsWK+mKvmInPz5m+WpuW9qIbruieDl5rm
tAyyIjqyMf9ik8AueSn7aMXqEtPkx+KvGkWZIY8dPRdNzQrsVgxlGGjNuqO78ke3qxsGabhuQpHU
ezo/+kupzPEWeBIt3V5n7n7sjHTJIQ/qUSlNdvDSMSEnHRbLuNyUyIlh9WA3O/K01+FwnhDXK5/g
hdEedcvIxUKMqf6XrTNZ9Mo6YUYphij+lemyI+LDEf0PN4d5vhoCnaYm7wG+ERonkXPVSBH+VYYV
AvhLWyw0bujUE9swo5+WQyI9t0mP+DO0VgzqNhzM3DM6g8cpkGX6XNWuL07n3K3IR1a2dtLp1Lor
ckrR4/b95N/g3O8LxiNTcOvztDyhkSIFmvGlfKWVqj+iLzQjNAcVOHoiMkHN6INZjGsGLmAHynka
E4THVOsn84Ab7MzCVXCXRiPkvdCX9WPIiOdGkjmr4Cr0kIRzSC671AkIYZdta8OPoAOunckiNgmZ
DToAyPBT4E6OU/IaNXGFOS/iU7oa+ByrNVL0Nzupbp3rTKN+Oz1T6z6eyPurCzCiGDJcHd5ioHKI
T8iuCBlO89hfqwlPl0fpUGwVildzlemFv0mDrrqHkiACqAZ2KRlY0zj18sZNf+N6RH6GxTLdMO7t
xQ6dS/JqUeaYJ2nXo8Gl5uJNniVKU7kgTL0oTkqoQNbUXrkkZ5ZoPIf0nC8A5kfsOIAzxwRJ6oq9
ZnlBeYcw2y80JJUDBBr3SNPxczNBMQ2CDUfbzSAf6GAf1xWaG6V+0XoJcjkYk3w/23imyCttDQgl
VTLgFH2dgLa5tPL2WOTrF5tn9FFkMbjEcNHyXN6c952/yUgBeGqNV4fudDmjN9jhlDDXeEEAcIF8
O9LS/Ny5UOQp2OwNbSmFbh9cbjkiu0AN09IbqIIHp5xMD7/xuHX4Jt65GOUoPvz0x5Ed+7LkfHz/
efOZLSndILDCFAf7UQYcdR/3mPcbaCrnqQtxPG70/hRZPn3Nmvp38BuUtWHnM/vLFyGqYwE3K+vL
78/ki8s3SYMyJE1wov30pbn37nZreeSwUw85kQLBfZMRSuwC0D/BmTvB4Ralp0/E23x/0AOL+Ntm
luau8dYggYJ4OGhIzN5ObQIxPJk2/Z+cp8H0RF+zJA9g7dptqyFl9zTa8P4ut8Z2EQKF01PYGr70
MNpBdZpLo84RhMzBthJqUTrAuLlwjZwhvmHX1MALEa/FdCq0R102VGFGmd7OU5ngjIlNr5uTaYPa
RF64qi8E/DcbwUlm14XlKXIZEN7lzliizTPTzZzD4Fo7jGEB81eTT9Ah07Bm52pFw2hJ1whUwKHg
bwqYCvLIG7n8BgcPiw1U0GKiBqyRfvjH3yjOCNKjeB3A8OT+PS2GRHkp4dTjkeMsf+fwODQQCS6h
yU9Q4EGLQePIBED4BIy0ArYZtRNVq4Aj2hXFD98cWKkoGmFdg+Q7do2fX3uLF8KxbNrajmUdQgPm
gAxaawyZABqh2LlqMY+YseMR7z6darE7HGmofHE8Ey2BSbvWJPH4cJKh93Uxm3XWon5250u+elXE
OHn0r1pefuyZzBe0I7f388/IUIvsSksqugnWW9zeu1fN7gr+fdkyWLYkOsHWYbzO82xXR47zeQGn
SWAziuAbiXbhrRf27jiiK5qmNlnA7amJrnnnMcIHbC8CUS8MEPbTirJvTxuv38hMi6+/f7k/N6rY
sNGKpCdLrcIu5OPTipQUFn2PoqAf2yVlRrrXosOxDVahePj+UF/8iIo+K0MBPliGkgerKGDNIGWF
5krteboJu4D4vCKwi43jUmFDRWx+/fMDOkwKuTgmLyhOPl5b2mrI64ngAGao4q1Dsx9jv5XdQuWf
zitriI8cz1i+Ph9fSQD1lrEQX+1lEnbwSkJjtRrYT4wlM0p4wsBzST8ywxlXEcW1E41w510ydNNt
aSmtWbxR5i8twQe8Unalxx5An7Dc+qrvCEpcuP12HGAucdTY/YxbDcqoXk40iKfCLXU800v0wff3
7IvHEU4Wjz4rBVHLh4991oWNmCRtjIB+I5K3MbnKINevjErpNWCZIDgdB01umjyW+9QYUX1+fwKf
P3EsamR+WGrpkdMr//ijBTRuutz0eUqQ8Ho1QXw74oPK19ZPCIZpsW5aOhKD7w/6xcvOSmroSqIP
Ucbhml26Ntac2gVlafBQzkxjTmUYz0fGTl8dBfUQg0fe9aX1fnBphd0KI+UoVmHP6JwRZyJ7KI+E
JC5/5eAhtEzTUm8Be4RKHTz1NTVgB9K290YsHVsxZeUaFjyb6xzfUwnN6MgP9sUKYlMeKIPnxTB4
aj5eVaZKXQ0AxBfwpTpzAaTcF0ML0wMcRnDkWOKLnRiG/jcQM9xlxzhYrlgzbNoT2eDRCPhNU7Y+
K5uKdjLbjn1UIqqWQrOv6aTSem6xs8dRiGEBi9w20a2FgNun9bGc5bft38EdRxPLysbmDh2SMj7e
gX6u3SpKiPpqA82/csy8PHEmjCmtwGfiWfqAawQlur4qAVI98oDnK2Vglv7+Gf5q48xIh/EadQf6
lyU17X1xmLeBDCF6sEvtKpOUGMafd02SGTckYDVQHetGe7QT0l5WejGOf526d6frNArFC1sEAzlb
4uCA+/6kvnibSWpj1MzAjyg39+DWNH3jZCjUkWxo/lNuBtNeNpY81ftx3rhEie4GNApHbsTnwmjR
hjB0oRPGjO0wM9VJseURe915Zo52PvCDdC3MBLc+7k2S0sd2AyNMPw/7vnn5x1frImLlY84OhTM4
ePWCke9N7Lo9W+1Ex1KvGIMYoHYCCBgn2JfbZ3apxdP3BzU+32M0gbbgSp3lG364rBQRyWp0m1hW
rKJ2PE1hgLikZiOwtKF2WAhsLbzFsHIZffjUvd0GQ+wszisjb+9tALpsmUsTYBrIH8J9F1oJwGCn
S0dceVChaAyW4hKZ2PSjSxzzb4g8G8KP8OnPBGpU27kyM8KNqOatXThExsh3vcHZO/vNkRri82KD
IIGCRUe4wqt+2InR0tQpC4cunNb1alebSbqhaITZ6EfF/vv7+ulQb7tqm7oTQNeSk/rxdUowIqJx
dmbgH3AXiBQmsAxOYLmARL8/0qcHlgqFXdYyaWYA4Ry+JJGTTRmWzRGcNFbKQVQ+zgw393RNlOsR
esC6kmXzU+J63H5/5M8yDR5WRyzqLSUJuH777++qTz4MUvl+MHuuleo3oFvTlZzoLIP+LE7mabau
0xzFHlGf2E5MW142MewNgZh91RFrsk/iqiGGa1k+vj+zT99KizOjC807vAiFF7D++8VMd9GJc+kz
YAjLvwidzjpTQSKPBB8Tc8vf+bB2s3tBvrzoh2066ebB10slHdFQYCe9sUCjt40ISw291i5TY2Mz
6ITFmxYP+qgWFZUaa/SDeTwwdJTgodhzwT0lcEjDguOGfJOhy4T1b3dMnOciLkaxCcFzOxcGTYl8
MyS6fqNBBbzKnKattioiYG5F9QfpCtdg4dNB1E3wXpVmhXtzqAwM8UXQ1p6G7JjZDU2ocDMCK69B
YHXOku8FYnO26RevdFy8bAJNUmVx8dZsvBOiWNZ2lHSPjRDINI2sRn1ER6+rgW7Rj1wPYWnf4t8M
dXhcgA9OA+wnxLvWXdOzhdcXS2Ni9QBEyGya9qWr+Qy/WOu1NfzorjnpGDDaP+EU1v4aw0yLI6Ua
MFkSOflHOcWcn4QZiVMr1q8SXWBdTyHItLGUWzbljJ5qNMT5Ouv79tlPfeM3MxnsIL0WZJTN3UiH
W/VZdd1mrb9Q6nE57GxbC/6SGjQt8/sK76qyKvMFqxlmt6mtusek8M1XRrcG6DgASXz2ktLdADbG
6Z1NaX7BKEWQghYnOfGHaKVQ3MCpvGGEpkLKa5fOjTGlUCJ69Cg4eq0plcg6G3Z+dmRZ2nqEA8zR
zbK+AZlf67sSpGm5Vj0use3Q5vOvvMz1O6cJq0fGoumwmnkWnBXjEZiLiEIhiHQNVjH4PcOLY4D6
2eA8nn6385KnXlVldqd1laU2WEQczQvBcYEdY7cKcQuHlY9mbchpJCPIDU/sWSTJrjOC/ERHL1Sf
0BdxUjykJe4rSH0VTAaNvQROrJDJfpVMY0FZ3RqvZoS1xfPpUnTs/ljhVqDMYZRNuqhXea4AGAD8
Ki7Q0GXuyqK2EWxmkgEMfgaYDlYJQQr7qi3B1KI3G+BcxV1nrv0w180VLkpb7sJ0GJ9LxqbynChQ
d6t3VmNuuqmuYhydFrBpPOP1Q80id11YIRkxIAO6C/RB+X0cVsZtx5i72DTp6HdrHOn0jAdA5T/d
zAhvY3cElTDQjX3Wmcs9N3M/GHSkXesho1SzVlMlZnTuaEHR1ETD5K4qp1Jq7TC7C1djQ85aLWgA
IwzVjDupmF3ij6pA78hunyVSZqsmm3rIMGHnvlBJa9GqgdAHQW2m89wqkxvTNy2q7nqAmrAFb0ZX
CtIgFIqcpikScgf18grOEn2mEAzHH4gz1UM60/gmtEiaSEIMUZ6JCdjsBIaCpcAKYYbojRUm6wJm
PN7VKA+Z00Ly0ICbu3q+biET6lv8/Co6S6k9L9nZwP2stQIdHXsCfJP/dDle2oAGelILVYvtHtTd
sCqyNBoo8s2g6tdJa+Jv0Mr52Ofo85fQZs1HjUkZQ6PgcDVufb9wGf8xbe0G5o81j8tvsGE4fnzN
OeVZaq6N1FnSZ8tpl4ZF9cjQnmemSEHq64uGazaIcphQnhjoWHaMZB/LQtPuCn6G+sgn6quPJ1Q9
gfsEqhGq14Nyr6Gl2DMm1b02NO18Gxi5fZdbDqOLGLHSGRO0eF7Z1jj+ZN3xf1bMafd5lUQ/hjxI
urNFQESqZSfqewYicXfk9L6oX9i/4+Hn7ITLZ/7jF5QSNM3xcAwAxGL53DLj9gozbx5B4x6pQD9v
gGgEUu8iM0YIvEi3Ph4KOUKRaqAKvJC56drw0dhTdDrxXxo+1lU3usQrdhPYoSALLkKSqs56RqX/
dN/LSdARpz9NJSMQj308CUX2Bt9MRGNZZmi7YfKNlVONj1K15mXfleLIzuZz4cDh2PYychE8sYfX
DPO7KB2bNi+wCnlJ9nj2PJpzssc7gBPJjfwj78byMH0sVGydPTYeGqo1bDoHk4+EjwyQIzpzxEBC
ScBWDwcSisNFrodgwl3fPhn82fnZMJPa1A5QgiPP06dtBveXvS2FkmG43N+lYntXKhZOMA3ziPdJ
h1G+jrrMPpX1bD+pOP7bx9nwMIamuv9+2fn8DHNMqjJaC6aBTOXgonUN8KgBqQVjZBIzS4vK/Yi+
AuVoYB9Z4dQXP6jAFUvAE3s327CXc3l3fb5LqIHJ+NWjmQHyL0IFAj2zNq3HgRgJcq3Dvnmk7ZAG
OzNWNKAJZ4nOZ9/n086bbf4kyKu7j7TYuGm1AHkNBpG52/WqFHeWJshjGSN1iVvJ/6GjV8xWhcqw
G0kYtDAe51J/nnP4LZ6FWG+X0kW8y0s3fPJ1I0DmxDb5bOhz92KOeifcGmavUCa1cXa90EIgLoxN
bq9LUc27UbkpPE7o24in6zh/mmySozcZwajPqqG+Zew6LGG0JlKTVotxh0QwCAxv0LVQ7WwZ9K+0
1YdpZTRzzSiRDObgokcKU/3oSU/MvGmOo2LrSNQrXoX371jX4KufgqfMYldr8GMc7kqYqrSWkoCv
7DF9zDILRB7o/zVhvmiakEr8h1z9v2KQvzgeawY9W/Z5zNfeBmDvfnpHgmlH5EMB4wry/SbTB7QW
2WUGd6NI1zzY+rEl84snW+JioYXFX8fQcrBaYbNSmuB9Qn87z5cjH7QFVVZcIjlpnoo2TLYhoMY1
mtX4vAb/j2QQbbidWA+lq09L/KKz6WNdrmONiLwja9uXJ8eHXrD55b44Bx82rSJtPTfZFFXQeO9B
YMH2aXvSRkrLmo9ss79YVpCv8m4j+GCCfGgUIAZ9CDUJB6ZyY2IAqgp+ZTcTZUHkJf+zCHd+EU5H
LtD46hdnoy0ZZ1Jn2M7BwtIVcRhpiivsQxcHUzVZ8BLyxArNbWkaYHe7xl/iKYbUuA8rDbcjYUOA
plsUhW9Ah+mcN5LP3BTTz1rVpKK/lA6wdmaccXWP1qm9UXTgZlJEzGrczlD3rvibpr2hLddtehUn
1Y7c+eIVjS3jT6JhWufIkva5I8i+3gA2iUvLtCQ/5cclrefFHX0afAD+uvpXRENqS28aSEkpiBkI
/DrDPic1L+iRgIWppEGcLAhcf7Qa6EZuffL9cv55U7+cj2MLly23rh96T2pREm2pB8id8jKJqGIZ
Pa2YigVHtvX4hw8/li4GLGofBlpYkw/nkzV2UbdshsEjtDY66YRewJBGcfpjsvNBrKwcNSSDvTh8
mmkAtWthjaTxTF0WPMUjjetV6stwH8FLI5O6AMKiU1vYp5VJ+c2evBGV19nT+IPG0XgfAZGoyVoY
xmBlkhIRIVv/f+ydV2/c6Jqt/0pj37PBHICZAQ6LrKgKSpblG0KSZeb4Mf/6eSh7n22pe+yzz/UA
baMlS8Uqhi+871rPWsLCAvqnhzRMZ30lFWb5lY2v8pqqo8VeXDaKGxy3yZU1OdElzdDkEmWwGPRt
mSRaFpBB/aCQzIN6z0IQtkJQZH7Lgjqb11NUhzwaakKG3a+vz1v5/N0iA3kcXVbmeOr5RP9p72+Y
sLUIDosrmNTwvUvPlLCxShDqBsQxc4+Ez1IeqM2pN7ZkkNSM0hReWZXb+qfYCLTrtNeL8Jqlh9DX
AQ3E7koKxvypgBgQeRV5SWhyefedT7KqU95aFgwKnxk1br7bG/7Xxf8Phur/2cT/f+bX5vkpTp7e
hVzyK99t/IZMEgEde9PWaT9xndV/2vh1/U9a0AY9I2RubBqWNvCPJAJd+ROjOR4/tn4U8N8c/mJJ
0/zPfxBSoDl4rmkfo8Yh6lL/d2z8HwYHDV8cewdksPTAKYO+NVd/moRnRIkwdCJcv3MZb6U6kB6h
cea/UdB8MIxjnqeGRsXPNr/PvdaHW7xwekWZ0bj4aVBYu8kiRRBdFGZwdRoe6Hx+HdSh2vaNCmlE
FNPFRHG+HbHlPJlj1h4BeoaJ15IQvO2NFHIGK0Yo6UH9myHsw054eZuYcngfGsvRpZHx/kmMsZwI
NS1Un3lTEEhFvrGbz0546NrxNSR9/BjbQJpbA7L1T7fM5fvT/jPj4GOP7fuhaZs79LLY1n4UlhQJ
usXJTlUfOlN2M2SifWjzQfZjZPPrubOA4xAe/JQHaNyoHbYPTKbiQe8Ao5Fk4ytZP/1mjfA3t8ai
/uBW403RufiwHkkidBNyVyj+1KidQeyVnK4zK89ffv3J/+4wyCCwLXL/Lff8+3NeC6XFr4ptuozy
Zpe0A4wmWpvr/4+j8Lwg3CE3VtWWxddP93lpVpBd2Zn6cTaTKRNVKKfl4PnXB/mwqlquIStkZEGI
85jS/7K8rFOWcGk8+cjFtKNO5dGbeoLhVGGGHiaiFsIXQqlfH3Q5Pz/NHnApaCfJDnpEDs5jvJzf
nz6ZqomgaPtABRs3LJGf8WW2aQyQnRN+UUmxxnuc5mtBUA0UpdL49Ouj/+XqLUdnBFnKHew59GXJ
99PR5xnaDNOK6pt9djGc0rqYQd/d/PogWKs+fkgdCTAvj3VYWToGH8aPsFIGnkYMznUpTd4ANuCY
mGGyByOYUYAHoPXIVhI4Gkj2I8qrcDOruc4YM2de1olXRx3bLxUyPbx2Mph3V++14UvYQZgjFHI4
ROmQ7Ts7TtZpnPbqwtTyKf+PVIBpKl8XygywLJg7Uk3rHhW5lCJss3NhwGRK+piVpQlYETI3dfs+
lLv7Dt+Y37QUxEVjZNcLJ3WVRI35mKblvEkSxwK5kCXfrFqX7iC5TsQ9Dr03cZknyAlR4iPP7fc6
EsAj+h3CkKZJWxsVxWSiFF7pLVevnZEABRthVYF9njC8B6WPvCM45WMpQGaOiXWQh8zZa7VJhHzb
a/PXWc+g7/Hb+wgm8b3g+QdTKMFTWVUhqbhozAhRsKtKeexMhJ1UVh96i25ICW+Mnxl16yrB8UV9
vCVwxgoXqjY5uVigVNBVQlSeDah47WSwSNhqTguS3vGkOdNPRMvRHEHNOD+FCj5BvRFUr3rSjrNV
pWN9a4auvJkgdX8WWmb71FgrF9IJtePYBO9hLjXjMoNXOlX1DiibtpTdk52lS+mmKQ2p3mtcwpUZ
j5+jsul9NGT6xqjGcFsxiLvM0sqOaq25A/evAJCw+12nd6CMeaM31SR/ibg4F/oma5o+jleyNrwk
wP1oJaP5bOWy35Z6KnvqMLhBH9xOnXRDA2ba1TJJo401QaYrcVGL4qozFOJMl9A0GQmCGVT6tpF6
mB7UIK/akYpDRMonfGFj207puE8SwoCkuhRfrK7damagrKqOO6gK3LwgJQElG468+CEDFCdS+dCR
vojAvHVD3bjA3bxJzGT255BajUPMzsVEw7MrJZ3MyzI7RGV6UgoSni1L67fwFMiy29Ire2m17EpI
3aeChheRZe0+kIvPbKH6nR1yxjIEU76SG72nArl2ibmaVgbrWGTrygJXwOHix800+4A5CEwBJGrM
lVsSCuyWunpbomDZ0pyXt07nhF6q490wI4kYwfbaJtDa1QuMT2mknWU7OQETUr1G1nM/sQpEMylA
d2SUiTiRxgfwRHF2wo41ryvU+UZIo7qL6j64BE36PNqm2MRT1x/VKOr9Ig3HPcggrKhEQ3h9Yflx
nk/HHg+KC8Qb2FUl+q0otcNUD9taHx8FC+etHRefix5DQzkaZ8LdrvHF2fcOBG8K4LLz2BOPs4MI
dgZZ7VyKHPlvPNSFp5CT66sN7TfaOZNGQJpqVBczHPG2x1+DbkYNIBEsjPZIeL1kNCskufelql+V
xpgdgpST5ihfeixJrqVOT5DJJk8qbHB31VZBbobOls2DTViE2t625NCwP5obv7cHHi1dz19Cg8q8
Zh3CevGTwX1TCLF4kOCBS4u8BLAa9spM2rKfmhG5SZhKNdT0hbO0nhNtOk8s+txqmLQVd1Xi0o1q
3bYNpDWb0mfsCzx5ZrRBS/+FDIBzWTYPdkyghmll5M7mggd0GQQnY6fSMAaFMyabKcYTWQNJSZUA
p4Ep+fo4XStztqNeZqxLSc1WPcJpHqfsMsqljbdYMxgPiDtY/JGqsDaiaff4UJ+ThKgZq8NSGMKD
cfPpqac+AOBmUVdxicuqIzWAZkMqpsfOsU4d2Di/piLsyY0R+LpW6M9mjnSiMh1lh6XqHpvV52mQ
st8s5GBw/GWuAryASYNHculkfuQc4MWSYclaSyCpNE/rrBuqYq0CYeehMNiKrwJtxI9M1a+pT4AP
SFMYmsnsdohNm9ivIKLT9i/VOliPbRvdxHHOfYF3BCdFlpfl8wC78CnIWE+vFQGne+jb4Q73hfgW
6nAFV1hQJHkrsnoi/UN005cpdqJnKZ7lkAhe+rXAlUKoGzhCKtrZbf6ETFbq/BEz8UuBhfsSVxms
vCGXFNzGlp1/szIpfYIfQeT9XNotB07mqvbYNZdw+kILYEYfj/kzt596RgHaXGTcWYzeuLkM9s7k
d5VlVyLrCDHQ9IHcJa5CkTnfxwJbK7XNqCIlkizn3APYnJ7o0to3MkmeycYWak8FegjHp0gawOpZ
nTk/EY/Jzh+qfTxf41oLOl+uoZZ6JbgY23NoSliQfgcSNOivk4guqGVa68EOypcgt2oS3XtJlbyh
KRjYUD7mSMiSMaGrlRv3hsBu50pqm14QeGvMLkYvOJmSTdk5zFTnSkoj1F0w8smNr3RdASgZyMbg
1cgXTJd2YX+jITjMPUJy9Jr2qUXqFnswTJ+5HIFXIek7P1JO6AmMMBtyNVrMge0eC8bg+I22CFNy
OYayWFUFprChSNKH0ZLUiCZA76Se1JawyC01mYmGDAGCre0Oxd3BsUYHpKrRBlvLDHHBqHJKDdHq
9JE8yKR2Jhw2XRa6jppZhgdLpJpWJrGUXw3cBiTvkutC8E2P2NWD2hm/6iJjqM/7DHpmBc8RqFFW
sFCIct3aQPGUCUCTB6q2lU44Gj4YbEpb/vRfsACq5iHO8VX63VL+OJmzlKdXlkGnZHQJ3xXKnsZi
gQ+6kMcm2HFblKnXi3HqPSlU413SQ1X65Ni9tNg76uABUEVM9gxJBIZPqp2+T1AiNNgsFRxoXeIo
rJQWy4zf5mN33xQyw3NpBePt0OPixawfYleojQFkAd0A67rGlpd5YYoFkEZ8hIq4MlLSbeZJKH7V
zJjfVTmUF/ac2TC4E96sYHewMURPROfdmmXcfo4URbo2icb5zEuGHSbhJH3p2Lg91VMGDHyqjQu3
PCztXsJFt51Ua8RyGSb9edLqArMwPLR8pXRIGhmgdOsxrFWDFKPEWSgdgwXHnkE0BhiNHAW+T0+o
TYwxksuViuFFxAYDHU7PlmlSi4bIzw2lUbhfe+MmDq3GBAZPXpgb9wih1gznlkkYUZg8SKj2YK3F
DW65uZz7K5ssrycJBWHgwTljOtMpRk88Q2SRKwGhpKupUsbez5S6t4F4RS1s2LBU90R6tOnZUrol
T1lCz7sss6+KFOcXc9sQlKt6aCMYarYjSMXWwuDYUFOH0Dy0OpKbUNhfiEEmYptnRUAvsNL+XIbp
gP45dlJjIzC9pis96Ij1a1LN+TzLVpIdCPtQuz0hMfRWutmMkE+Q+qwSGCePOxYp9pMBwPR+wsxP
hp1C95g5G4X4mmHC+JRPCcknfZlX6Qa+8cwA1pG6q7Zk8mHEnayv2QQFeZSaqT6McymdhkkOHgAM
qObe4e4gGpYLNjDhE2i2H/WEYLV5xPrmpvHIQERg6ThsC6VxgBjMDQTfqtCn8zioQqygNwfXNbnj
GXiAnjDxvuCZAapsgWyYCI+WAZlJ80zae1xRycx1oqkrtpBeq9Sy7WKM0m81ow8jf0LveZkHZY7P
dLiVepMaZnDqjVG3MRClaMmFChEASQ1rUQSGSzRZRZXjDjOVfpcNGgXUvqzt2IvsMa0WZfxwNuup
eXYICYP1HZo1wexTO1+z40g+B2FUZTikDe2sg4hoPPQC4bPJLbLLiT3ARG4TFkZ23UAJheCYBu3O
MliRx2BTx1WQJX0iqc0KeRj1scDpHKcNSOZBTojqi4bnqKykHOahpOPPrlThOWaBQ9lEVXNTlLOm
rSqzVpmOEJldDVlVX9s02V4qXapuseqPOZXgQjwFuiQjKrF14kWQE9mrsUAytGr4ZI/SGM1kctM6
qD18fNU9+dtt5EOwy2K3AH8Q7aZqABqmJZ1hbBTRBi9qPeqvsmpCD9I0qb+0dim9OobUUTJWiYXy
SDMaNnYZMnMWlWZ8kUn3aP2aGIaHnJE/dSO57ksULzakjIKOcXmVK435Ze7C6gZ8HCiLzChD9gyT
jd6PviSal9ByZgKxJoWpCWoEvN1BYRWZ0W5v3UFDgrOBoZ3eZ2wgBjolYxXuLApl57hl99rQ1GEe
QANDIkkhA2Cu0o60+F5B8++GLGXmHXaz7EkLxbgOMWnxBJCd7ko4dQhVs+LovjVaFL2lSdHcZwzB
hK62mpLvIiHRt0k7AqbQvtnQieeKUhI2c2f2IWIOd2osAX0rxVzeoLRZbqxlX0N37o6couGmNTtt
9BI7zy9D6wysN5hYLfoT1OUJ3GAL5RF8nD0jz6E/XOZy0nmNaMSnVJj2WUsSXVs1VokyisR5on9j
ZyAzce6j7FptgDy6ECQA1jukJrCfofvCUDpG03PV0+Lms83pQ9u37GtGq1302lKvh4Td9Vm9KYhH
iO7MPCOxpkuiR1oH5uiGidQfcqvLjMMg2/UppXBxAxFPTXxsDHbH9kfHopt1ehas894CudCOWVmv
CD+1b5kusJakdig0BIYUxNaxOcBzkKSOkGDZCgJXUavkaRxBL0BMz4T9wCYpFl5gj/N8LwIEqTsj
FuHeGpTgsVfLJF1pTEjjKmKCnOh0ifa2SpBNrsg4bs0H2+50e+DqoJEgSKGfXDHLdGmS0WrEGnNE
8Bm1BjN1DmH8OuugdvgWC4jOBSzclp5atz23NIu4jdY7teTH5VQ/ksUUO2uSkCfnWA1ilsiQwFey
gICUZcNrqUeBwAYz/UxSCMO+kLO1xjc2c06dZ12o4N9JVIKUQCRp9GrFKhPhkAPVc8sIYBoG36Yi
20tqCGpyhJ69EsjGAKKmxEItqxfC55AsVmedOMwOBzWNI+/Xdac3iO272pru4HvQscYT/Yv+4kM9
GDcofaMwJHdIN4o7FY0AqXaQsSBgkFe7LmtduQN4qlwlxMKulAouaJdXXb1Si57HJXOETdB5P+4a
dFsS/oMihbEj0LaQSD4qX5PY/gHW+t8mzD+wsZm6QSfF4GIsEqClVPw/t2Xui7h9/frHbfvUvoo/
jmR7N3+cuzab4iL8Y0faSvFV/Axe/tuX/97CIevlT/prClIrBaXKz2nSimn+Cb0JNRrNVYM+CrvB
Hz0c1f5z6QLbNuXzN94h//SjhyPJf9J+R1mDg5SaLT5ux/p3ujgfRHEIJIBEowZTTNm2UM5/pNup
ncjDPjbDx7onRq5vIuNGEVgIxHyQ6vqV5blfzvNtQPTXhslwlVBlae2aHEr6Dn5TaF9/OtV/0854
Xwn/8X4wCvHUoCbh6XlfFmbbpUswo8LHPAUlI4Xw7d7+gpXFQjW1bDfv5IdfH/ODII5TSIEYGx08
aoWzjo7v/UEFI6M0SbF2N5kSkcaNn+dD8ymk9wmwJ4JiwNy9KmqiKusi+mQKZfXrN/C+Es9QAXnM
sOTFhYt+A6HJ++PnUYFwtGHfOhuT6xA/EdXatNYh6pjSDhUduPVYO02q/Ds1x18PvKCYucmIVKU+
/nGYagRRUSo9wxsVyZOnsXJ2h7gE5xL0t44Y1kI3bw2l2lIcePz1R4Zo+q7awR3MBYYbwnWmNm/S
J3r/oRNM8EXeRPk11CJX48/x+GW3Q+KwCjdULa6Mk+Mbp3Zre+bO3MUbc4dGc2edJD/y2KevHF9a
Ld9ffq7aNtti27qXZtvyv46v7tQLdSjX5Adf+tXLxfQQXD82B8fXPZrYu+R5eMROdUB/dT3eGMdw
V/nKCbPylXM/Xg+XklLWRd0BcF6x4VtRXvMb/+XCi768EKbhs2f0OE+r2Ls2PKCgvrQOVsEKcJSv
udLW9BtP3sib0pc3/bpZ59+SXe233rByts7W8JJNuYW5b1GJ+iqflN10M57Hs3TID6ZvXalHaStv
pv2wYv+7Knk1ys9vrw+IaCet2Rht54t+0nbLKzHdrr5tDyTuufbK8pa34Xj1tj6Ibba6RVC9YiW/
Q5izMnbmiYTIO7FF4/ybe/hNcPevKe/H9aSPxcTHeMb99P56xk7XBhDFsuu1d76LXWJSVuUmvO6f
43GlETJlE4zgw/ggJH4b+rPLBshVXAC/29gvN/yoX6+S9evmtJ9cqF+rW6wa29DD5uTyDT/xU491
74oUC77Hn+MEx8G9jkBsuxR3insKq+SH8LU3bMmnWBer5Xe3vxPFvBervH1OpOUWpEB0McuQ/v5z
Vno+tEGv5dcjqTsA6QZ7P/Z1QvUcexxJ4F7J2sYNQ/u5ldv66vtfebSPujzavX1FEs5jERL8XOdE
cxB0SC28mPoVEHMdYBBmYZwOtbwD87lq1LHcv/2lJO1LpEJWxOtegNSDN9sgx3R5jPRDqwxnrC7y
PuAD7J1Q/PiL5IWKVOHQ8v71vbefq8Gd/+YOeBNQf7gDDGTVOAdxVKOW+XBmgrkYE0jByTVlrb2k
S1d6EeGDjq7s/FVq21uFJHIcLidNUo6qMd8KQPhzvetDx58hiavzPpG/Eq59VejDnYUSsiwddrnx
XkmdA2Syh26RlgqiOopnkuQe2dhvS0oZxtTAQ+9OTmluYuWTrcy2j2rwgnZwU8Mgof8WbUyNnIFu
vBrbdJ3o8Ah0eBLRGUeR37ZA0ELdLy2TaK+exp7jY6fxdL09INk/a4R6KHV2oxGGPrTlftB+V/v9
MAO93VTU8FQqNJw6BtwP+sI8sTvcunl0LadMNW1i9YDDdLAX3+TWEoe4RRt/mVpzPYZO/5vC8/sW
6XLFuGDMgMiUWYrQD3h/Q9vBYEBjhDNpGMWi6xviVTIPKKkabfYN0bY3uA19TSS/0/C+n33elk3M
fYsCHcmwgpbl/YHp1dtiJJPnnAj1Nc1B1kV9na/nUD0HIZlHSauxYYXW5BKlqGx+NwHx6v+6W9Ew
ouRUEFDxGGPuZn34/uiV3sEx7gz5rlZSdTvp4U2S2+lB6QjOkgOJPYfGqW6N8lhW5S6e4+6YkufS
K/khQr9/NKGp6hhLvLAlWIHq4EuVVOIOxknyG3HJ+/P0z3eK/BTFJf1y9cOaqABcWGasH+46JX6E
tQO2SQbCFtO2KUT82KWGS5O18LIlbvvXZ0l/35OwdV4WWcni7tDoIONFeX+WlCFvbLXtymuMhR45
8oFPAMxu7S1y201EwA1Gr1CnUDKLUx4Dtsut4n4qsu5AHBdEuLpzrqySEb+J2kOvK5/tqRiuW1xB
m6ZJyTJevjRLcq0NHUtSMVnxppWn+y7MsxOsjzO1jOTagnl8r7cnqp3TVRLuHdTdt6USQfqoQAyw
iSK6ilyxlRiKHrZWIXtzIdobKwxOstmzl5y0+7cz829tlyAK8t9/LL/zUlbAWcKo/a//ePfVuXot
btvm9bU9PlUff/LdL4r/evvn8LX0ntqnd1/QLKfect29NtPNq+iy7wf58ZP/r//4x+vbq9xN1et/
/uOl7Ip2ebWQ5dzPmxkKuD/dIcs7+fF7p6ec3zu9ttFr85ct0Ntvfd/yWH9izWRPA9t5kYND1P2n
ak37k5UtUCa0YsAH2IhxL/3Y8RgaCTP8C7+43HHshv7vjgcVHBYRTKUsFRVbY8fz7+x33gazfz31
iB0XqQkqYuDujLSg5D/cz/ZMjyBtHDi2tXQ3CZz9tCvRd7hIOBfFdgssL6US4gsrijYJgBfSPqxm
dCn9ayhBsWNHyaDuAZQ6jzOpjw/1OC7s45aK+HouIJEiDXeCO50y/g7uR7/c1NP6p7P+N9uk90PC
28dAaMbQbcEJZMj+MHjJOjU+zW6wMiSztqbtTtFFDnUAfGEbeCLL65ty1KPtIDnpTp7l35n230Bl
H84ju2nqlXhMwCd9tJdM9AuhQk6UkoNskbzL6bEdlkzatm4TNwi0DlRw2Af7KrWlrdWlkxeF0m1m
hmJHnqcPhcGi4TJveZfiPPdpfVYxvG8GdMybCrnHDhK3wpwMuYQAqUq6R9sjEaRjOo9JJ2b9qJOF
aa7opcxrgxXZ/vupzuf+N8uat03Qh48KpQF1rUXpQFffhsiflEpFaMm9ldZEPMZpdZOKxKERLhsC
rUflmAj/Qdoi30qIARxtPHddNbaEmND+W2W2Ez04/ZCRxhKYjSuPYEmB9oUI1fHidwZrVSQlvzNI
UB57N7kt9wdoAaZW0O0qz+HHHe2gUZVV2oJAz67OTooyvrZpNfsSH9B31JQ6ZDkE+9YZb1VsUFsL
waDbhq3xPOV9fu61saBmW5Qw7ceoxkkP/voUp0530FNluJ9BNr8gBZpaigMNXZ6pyet75kLJzaBJ
7Se0h2vNLOSLPZVr4qf1DZeR7TwENIrbAkZMnNbP6dg2RxbZzUOqatO3UnOkm1rJsz19m24dBJV6
qiQhrfRSl3yrB7OtMGUcqlFYZ+YN24ccWNxaRu98LYP5vknt+ROZ2sUD8svik2Rl+AIUgo7NMKsP
cSgwInX1dBFRkaG/YGCkxpuP+6XtcKqmShyxQBfnRgVZ27DCf9AalW0o3TmojumNRfDZKWjjAZ+n
lVfIdrLhllJ+QnNQIpZg4U2Tc0qXzeqn4Yjz+YpmP0G+RK6fRsLy+sxZj42BeZ9CsdPJj2pVR2QZ
2XYLX1KiKV3QOPb1zJGvlXgaSG4uenMDkTD08tFOjmEUVp7Z080LnJJn22ROcmuIpAt9+8GeJGfd
m317qWEi+qnc7euURMwG46//69HnTcH58yOBtxSunwZYgjU00ssPww/dfFyBxoQqwO7ps5lj5ayM
Eq/tRq2q5ls3qvIWzrTkSUk8nQlUaY6TaT20NM5zr0lBU7gjtnnFU5A6eaYWFrBpkRH3y9Ovkp7k
Tej5fgfRf79zY2XNcKVRCaT0RkHwLwi2wu5B1ZRLsGMlyV5SaWxJ8fQwqE/OduQOAp/ZvyoBRess
pNKKG4HuEZLMx1+fvveVj+/vgy0y5ksqP1TePqx7R00qo9lSo1XPxvEOa1HoJVZNA62bCPVqavNO
r5T2d9fsr0dlsrCwloCNYN37kcUjK2aoSt0goYFRkTphSq8/61YTvnQ4pzuSusNi2BiIl+5RGjob
RAmU4Ij47OgV1JOO/dnRH+tOCAKhUSpUmmIfTHIIUzmnO/vrMwS748MARjrYsjOxKJqy+ATp9n6e
bvBnFzEpW7Rl+oLQaQv8fPccTZVGqUi1gg3QVU+hG0d0fGyUm7Y3SX9Qw5LkSBtAsogVbBzqExKL
8mKgpaDdQuKs2ajxRjIyxWP/1zwXmrSNaXDvYRrQFTOKB22qoS4otL2IXQ1uQYHkOxOtwsbK9PtG
Cgfkf3YwbfSFChuElX3bBBGKvyFUEJoNUAui1upOtswXK5UWo6sI0mmcMLsaI3pukp5bLo7nyZ3r
vnsQqgYiVo+cC/JyMhhheQduGJhsjOU5+hI71rQvEflvwAs3vnDCYI1FpZlXdNlIQBtq81ZMpYz+
PoKXnlNSMmJE3ZjOmZlJ8X1E8GpEqznjxedEMT+PJYpKty4TgKdTOlwVEhv1lWWKfcOa/GIYtbhu
paL/qoexgg9qxqxeqWFAZHw/7/NoSaZNKtXywlIaPWustWNkqNelSIZNpWrVZzOoyxUUH+NkkC51
kRJN3YdBEaDNc7TdSN6zP5boQsZSTWnJUBgRZjPvm8zsN7nmhGc0S2hQTdL5cii2JTGalWVQAyMc
5VnUABPb0JxtFw6A5hvk6JXrDlzFhp7p4DbYE1eTLontKOzJt+M0JlYV+9CTEpaV12rA5ZaE3jyM
u9MUQ4qFjD5eJa29s01CmfPA+AyxgcCpmjovDTtkhERvk/t6tCdWinUOFB5UtzhlklFe6bNo6ZfP
znPObANMs6b3Cc26xYQYVmSS9R3X2SjtY2s39/OEDUCUrX22e6TkfVpkR6svUvj9FSoFS76Qvvcl
EjEG9GamiZqIgOy7vleBQWSmL4KEbnmjbhKcRp5Igs8QVsrrYaCdCd4WrRBroXvY2sonltHqriRl
4iCH6U7TZnujTFGL4ZvooLzO8JBlVXXTQgo+jIU9kQlmPhTSkK1MSR8ujVlNl94hZAEtob6dc5az
WWlvSFwZUJe2tuX1OPR5b2j+2LTbYE1oWXlJDEyVVjCK6V4Mt5nRfiHTIt47ZAJdSKQ1roxclHum
OetznRq6m9APhzubB14eSomndQiUqcRv8rJbcvFGghDdpMjU/Vw7Yp1HY0DSRhC7TR29lnqrFm5C
k3k9psbIm1HugmLCChzO9bGTWZ2uG7WUrlsemGsEDukzGb1HGi/ojvSmfGEtJqNdQNu+JqXd3kMx
Vm90xHWr2W5QttbqbVKF+h61mVy7mZYvrXBu5DkG9e2qVdR6eWegiuICnArcyE8Kg/6DZC5lKcae
e5sMnHMl1PIzS9XIB62ODZHkHFbGqWQlGzMZMxJps6Hw2cdHw9oAABAihELkAN45Cj5LrWkSvJrE
r43VaLnXgvI4xgJPcFzqwy4LVXXDPVY/S2P9AljGXtmNClPKmiasCo65UdJwOlg0Ig9xFs9noTbG
wTJGGcbL/KDF5reSJ36dIIJlanTWoayiJkoSVKsdoRUAO7wgU8wNwkj9iTbRtkS/spKrsdmymkmt
T5YTscvvHfyJrI/i4ZOldjVaBvD4nqGj9VnHUtqeh7oMXyYitWgyO5GL1y8t3bno500HoMJtDBH4
DpR4ePcTyRksBU5w2WWevHRAOVP3xW2UFBLDQiXiTcbagfW1HG4R1ueuZiY5kgS4ta49jc8TPM5D
XZXFEclUiiQ0sxO/7cfsa2xW6YoUq/zBLqgaDI2pP3fB1AG3lBj4J90PhGQ/Ob2+mARqWgpmrZxS
ByANYg6uDEGVEomTdlWY+34s9FWYWgTWhASly26sI0TbYEEFekKhr3yc6qnTvMkcmr3COJasZF2V
eAKWZ7+CO01eRDxuZXTe5zhLUQFUSPAdv6dRP/kxuoDxPsY1sq4IKWy9hWk0rlpNVr4O3UzoUp+I
ReW+HCkZEvMYalqou8HyGExId/d5PVEd7tBroBG2poGodng45dfOQTVU8o5PfRkQTULeBkFKIbG/
VyzUJ6/jWfOFaG1yIQ0m4ASbwqYquvFCRAE6mBrl2iYZZ+Vk2ZXtzY2s7RKDwbfLTTpkA+kgl8Iq
VQbigHaiD2+mqdaiGendD31cD56csUY5lESLcb8izsKAkMbUzot4M+a2fcU87nzi4Fl9AycpSZ6D
sQi1i45sB0oci5GUVbBCG53GPaosCIoV4okob7/2lTywkhGEIyRxs317q6lDfapq2ngzqYNyV8l5
szWKTDmBLGq2CgDGE93WAa0ZkzGbt2bRXjFVBcwyV0peCKAfy6ePR/SVuZ5ON40z6ay51bK8pzcK
ZEalVTiT2tyPl9bgbEktgTc3I7KPU4T0K0M+ouhPSV1yayjjhHZJl4xAWQMb5jYY0iHeiGB5Ibkg
f0aMjXNlEMkM6UjLHjHh8j76NAZOIjfVo9M1CHEh6Vc3KiRMJFFZiBfZ6RNu2DLSd13c8UFI+eRq
iCqxWk+VkOPw/8SjcjlLaUVVdCRenR1Rl0lD6CO3abaNUI0zeScmTRb0phETp1MeMnCeimcRFfPJ
CUtO3ZiipagaVXzVCbL8NM20SVfyjNeHFcVoPGWBIj8oxLVPbqmMY7WuSr2/JJREvs22lBx1p7TX
BkQIlxAhblBifmwVWyqmPIQnkUEbx5klvyDyzxsswMh+Snb52omlyBf9NK0jubiWm1l/ygxFPVL8
3w3kjvpiFsW1U4/RPpTm4RR1EaFwWEaUVQa/4Q4tWzP6oCBeyggCM1z/KNyTMDptnSZDf6gl1XWX
qfpxdkhGKbOC32u1Zj9kCs0Cx1l2agKGts5KYm1bgfWsiDpj9KmGclsjAjso7aR6VhBnX4XFqoNU
eSBfxGpqk81KperyraJYxbdiKkcSwFv5DjZdl66i2dTg67eNEq8LVISP/03dmS25rWzb9YeME0Ci
fzRbsEhW378gVFIJfZ9INF9/B0r2DamOjuQd4Qf7TRHaWyBBIHPlWnOOOct8KVUIi1gNlcEOEmYI
t5Kiwcswm+W0bxszoKtCBgDi4A5pFsm+gSPxWLCDmslR4DRCnVYZhzS3oFU4NaHB/BhhTzmB0i7Q
xxKrM06Id8tLSYgnb/fQmvp4YZDCeptarXDWHSd/TCtzdLYy3uw1NsHHUFhP1Jh3bhzBQxXJWmvq
9tih+d/nvby1kPasbCbXNH/at6giTle6lb2KeeKvapJgyeYpNIJGJqp0L2n306zdxIPOLDfmLKk5
9rTtEGRzLTZ6SXDtVSRVf6wwnFx1xTwGdBG8VzMuxXUh/SX2IDOv0gW/DG3a2EIqJ7phgn7R5Vl4
6Yx9d1PGTfqgNPOJJB8rMDuvujTL/oumwuqxtevEgRlR+6gZyDbJJ5kEftg9RlXjvPQExoANi9pv
bWIRLDJ7Hc+BbJvV7JAPJVrP2gut3s1egnI+lfJGQtLqyCvyaBEi/ACig1HDnMxvSQllTUznWS4p
7Hm7/R8JWexDSvt9ZXcegUjOYrXA4Ucl+lBSdiaTfkUM6bgqwfeuTKN9gxh56/X2V5EZT8it0SLr
9W0b9neZlt7HMRPHLPmCJvnh4yT2f7vNfU6+tlVXfZefW9y/NMP379XSRu4+/0f/D/bBOT3/Z4XQ
/2yL9zL58nPfnP/+R//bQtaDu1r3LGLxkJUso7wf4euW+S+GbBxqGR8D5+ev/rv/jWubjZt2OUkB
9Cc4nv93/xvXNsYDJlTMqJC3Ubn/k/43ozX+qZ/mXsytdVQu4BaWbgD4a1zgvxgvW6eTk0bZsvXa
MsF4R5APdhS1refYXdM8j9Z2A7h5lbjywRwKby8K55W+IdV9do61zEHw+Eib6xBNNVWTc9HF0dGt
lkxYI5CtGVR1EwxDYmFoGq3daIXwNsrikWiq+JilNbFxEaYKP1ybbetsDAIxXs3Cl7j8up2bzzeh
U4cbUXJuxMd91sfoC+k4OKtbjkQG7LaYhO/V6I5vUUj0loWInHUIQa8ZF3eNp4Ik9Rgo992jNiXR
2qqHgczQVFzHrQHDe55vpbT3Eb7wc0Ky0y3VY38zpDP1WSMBgqjOCMa24ajOQRrmXHXVV3ddWD3o
FoIPVME3IovQGzQgwBgoq9UYYgTpkuJArMLS7cR0AbbZf+h0mIFhbe/8Iruse1MG6JpYL0Yzf+vg
wdEUSQ/K7WdIc0QgGmWI1FhLDuTrvjR4zNcGAQ7ruRhPSrAX9Ea3S5mEE5I9yP0IRwjZetQfW1i5
deg9dDRJBxcUIx3qh3ESbVCYyrgRXU/qhBlBvoPQsyQMdeFLpSaq7hG5riJTkenwEvE3HeTsPtFx
fTdFz9RC84nKsW1r09QlO/GwqnS5twfzuSyQ4xrx/Bq6yBHIGQLOR9tvVdr9neAIiKyliypO+O0D
AgXoyRrpbp4r9WfNQQmC9ejB93DuxZeTJCMs655BJ922DsJ4IxyC1olOjuyIHe0svIUobzkDpms5
ge2whoT1FzPPIwJ9+vC4mHb6XL9iaBzerEp0QanlD6p1bzXpx/OaftZ1kU54xD0IWzjRmOSPKRYS
TZwEkyA0T4L76NoraI7uKS+0dhUKZNZRqV0bYfpe+vkeBiPK58K5MCtcOB5WCrqu2WWoE4ZBrMEm
zfq3VH+s2vSx9bIS52mv3kCJyhUcLLka24HSqBnCK/ooObPbQiM8dOgCl0iGRyoa8wJ+2LRteCR3
bZbd1gMYycbLlzh3yrAUKfC60cml6J0hfE9ynhi6Fg9A+cxtkrbmJWUi8CXHx+qfc0DxylkE0dDG
29oizd6zsVdCPEOhjT+QdBuHc4LA73qkWmq+0k3LoGyKrTUnpEyqdK3Cg4sF7Jx3TsJLmj/M6AfX
rF9URNY+diN5M499/VyOBFxRy+cPruJQGxMivss5Pa6n3ONBsYt1aUakZGr9rWq95gyNvtxMblPc
2GJ6861sOJMgVnCU6sqNbqTJVqtlU6/tXGIObJ05hwnZD4QJlm5zTuxmWhWh6B76xIrXQyTiCzi5
5VMGEvia9Dt6dlPcOjtIbxO1mt1/xc5WBFM81gBZUjs/03iab1gx003CcZGzhDunDwagzKsM9p7a
FB+y+GLuxfLAOOMtp4/xSpbOcMwHt7x1PzT17oe+nvgloKMJHod1DwOyJTC7n/dqFvYWB9nw4Jcx
axWVoPWKXSC56GtUyasMSyknpWjGI1W2heDNbM0vSeRFTy0UWxMAvAU/05Pz1phSvBxpFgdCy3jq
LW8sDp0zIkogmMrfGmMXPxY9X2ZG20eUlq6dnHyaHNR73HoqGvuces1wPeKE+totzKYkH/vDbCfy
jbMIVtxShsNu6kv/YFS8xL3WZG9W7xqUbe18CXWTIZ5DXYFTbQbrSwciJt2v9yccbo56LGkpnzq7
5U5Gc5htXGt2V2YxWzujrgw+5jDPG9NsjWOLzHSj+L4HvYnHG3Mendux0dsj7ZbhvfHxsXFGxX40
tbWz0snQeiCpSTsMH34MSlneKi/tXYxJ5bcJUmug43Y+UbOilDcGsbY07ElanDbHEqL8hsSo9FLY
mvccheg3tVIOe8w7ES2rwcYMoqVFtRZ5EX5p8GUJHGW5ek2XRpoQkQwa0plucOsNu9hW+T5kiVuL
JorW+P7rXezE+YPOv77tZ6M/OPaAZ7jO6Myyr2L4+3ClTAaWgqmQ9nvhp8apBzX6Kj98LIVBqVmQ
5vug4RNYAw2gmMQDyD/ur+KYGECd/sJJYmk804/AZ1sQTc8qXQrvMBUO8yOGbsTC9d3ejuW8j2mi
Yd0lpQd3OJ5xxJox8NVIbKtq7k5Vxtm0VrFzhATYP3lExd5Etp7dJGH0RYaxsYsmVRNSC0u2HKty
N/apReqeZgDHqpZGXdy9oY5N7yOTuBizFwLal8O/jlUSotY41GTA2/UhNvqIdz/JOA/pBB1y3syv
taj3dvjDhku7GR5smqwBMli43C5w4gm61Q0lkbuR6TDsR9fi5FWw2uWg6k5Zj+k6zAxYuMPsBno5
Y+AomCZ7sSt2UVaZr9Nc8ezR79tpJnkophY+NYAPv1uFUZwgENdbs/VvtLFQD7ZGj6brut0IHsmo
5EuosW3X8Jz4MXahKgluDnWOQeouSswt9rp4F6Y6qD7vrS2B0Pv5JgvdTWaUb9XoXoxFmtHzIb9W
dgIfqLGpUfKt/WI5UEX0oopGLNHQwtvhptzHynmOmKuuKkeFZz48KSH9M717Gutjv/H7hVNQi/xd
dXN2W4owfZTjhLoGB8dz6LjcMK28KhAo7+kPmudsGnSgKlby5I3Kv51Saa+YCtvbyhn8tUU3cWVX
6AGpIW4t7G8ZwbxmYpt7ZyQL09UUfiP3qrDiHQKfNbwKQseGRNBGcXa5o906RRsyo7NuY816mXRN
PtugMgq8Byf6MkkAziao+8AkOdRjFG6RTnfIvXDDUG1G8DDkO1kQ6Is796Ca6LvWFFB52ZCb0s1W
Or37VRmHNFC7EoJiGlhSgRpxmEJXVtOsncZOtl7R3NOZqQNXQydrZwQhg5EeitpbNVPzTkOe5mlz
OxZ3vTsEcDhf/KTcAjy41Bl+r0bOVCTX7IrGpn/5DV7gLYqjYvF24wJh0d8oPWMjp1Xg1Zc9RVcP
2p1elLru2EmzVOW7iBExe+teNmRCmGRwOj2jjwQ2If3UgpCKqefd9R+w2tEcdqfvOv39rXLI4G2U
RSJfTp/RYghKM9R9YVS/95SzLamiLzDfbYyk+N5Egr8kOVTh/8bEXzeXlil2tT1+Hx10UDp5x5Yw
ZmojznxRtMdb250cm555QhtxTdBXT5wr4gLaY/7eTkC4sPdpz7o0kr0VQZzoO6gmpbOvJnsz+0zM
LChngUaH7RZsIpEcPc0hKyS+N2d+QYtR38sBJXpvqZswMaqryPbKC7vjdpV1UnE4tY5Ni+O1iFnQ
mbZp7rARk2dUW2SS9zPjTfKKq+luEtCWKocWqYyjU+525Eqk8562+3dJz34TCeUcAHFgj2W8sHaH
0nJWozGwdTjzU+SPtLVMtz/XeLd6ZuvOq+l4R19LvUD6kXsEN16i1vG06mloSU+MxmI42K0HkYVp
VTDg+z9UbbtIzUptzbMbPuihUa3pXbtXfcxAJPWyRV47xRtfjDiREtKq6wahCXxaax/lsmI5ja9c
nRmbk0txDXBenTF1qPe275vbsLTjZ4vtbSekPh8xv8/gQoAKg8vW2dPKcboPvbypt2IJ56z9xl+7
y/yudlwiX8wQ8jYup0trUN5FN2XW2mopRjtjglbiuKl6B0jf79Me8kzYzNfN3MA9wK9gXFa+xG4F
k/ACbzrtVDMM13VTEmsy6OKpB6Z+ErmTXjPBqTZGKeVlXdv1VmopYEgbd59bpe4KnJv2zBLgvfZZ
Zh/HiYqeZn9/hJFKmJYg936asi+QBwg5L7QysNxGC6JmIANJfmNmHCCE6mmborutyz2cxq0raOyQ
KpM4F978PQTLhAngu9CTYSXrxkAwWG/dntAC+v0ijc4h0dBIZ/CVEUjnMZ3MNO9eFuqdars7oPIz
VrQBX1orTHZtKq/i7Hoy5sBwqKdUNe2LZqFtmVOWbtowVft2YGIcerN3CInzXnUt+6oaMAU7KLBX
BgIhIZtrQGDS3JJPljMUjobAhvbyXOUJ2IhijrYqreDIjPZ1myApd2n7srzGFONxpd0rNE8hG4MT
fdNp4W77Ts6bzFFVRRWeYUZwCndrJnN+k/Sxc5Vo6t6GpgJ4UgOAuGqF2bzQG8IKWsiRVKG8ad5w
fXdbv9RpyCdd89xpvk6eRwVDv+5GZh5d326lUQzvotA4P5d1yHMwDd0Jhs20ymo7PGt1Ou7SLKoe
gfflJ9FUD5meyjuMb+OmMZZMS+Ye3Yk9kc0iqryLvhs4/xmOiXhpDn0O5pMFKHEVwTqiaQ1HNel6
3WCtNuW+MWj3F57OxA7i6PfRs0Bh9ZbQ+VpOEmTINvbtAiGw6yzdt2HensoE29pI73MfF0N5cOl/
PZIiPy1xue7dWANBx4KqgkxJtZe+rGmJh2HQlLn7pk0yQkSqt7cCvh3mbss4Yq6M2wtlF/neWQA+
WJVohS5Qn2Zwnk0l9mhluW262bkbe4A5AD4FrK6fDs+qcipMo9W87T/AQWbbAREaDGAv2UIWmj8g
Qzg/zct4IQ/ZJgwi28rUU8dKsSOPh65sqkKESQu2qFClwoKJ7k6TFJN5nXinivqLE/sAINSN86fe
8dXyhhovmidGCMILJ0kLF2RSKz7wSQtJCS0v4ccLXQlWr/7NDZeZqi57/0IsHKZithmH4z7VLtXC
aQJeZ03bNnXCi2LMz87k1u8CsJO1EJ7mlnlRxl+uzYX/lCwkKBzU6Xb8wEPNeas2qCUmTJStdo8f
PP2eLEQp3Y3mfRl69gsUCzYDTeY3aHjFUehdsu0XLlX6gajqP3BV8UKu4ucGYhVm8Kz8D7SVv1Cu
ig/glQd14sb5wGBhFyDWaUFjFYNHv2nhZWULOasapR2YC02r/gBrEegBZIsbJV+xObyjXxLXzQLk
AuvdnP0F0jUuuC4Ej5C7SrhPPAjgvEgXmjb+NH0R0fyi7PAabRKLpVYdZY6OqOjdH+KUf9QS/T/r
d/7/Jv5dAKL/ueu5+lJG+Zdv7138c+Nz+X9+dD598S9EGMTBCeKUxA8R74/Op+f9S1+yILGE6K5A
M4qa5397HWmXClIwfJvBOw/hor78X15Hof8LwiVIHLJybR/O5T9pfC56oZ8UawsREzMl9jrXoOXp
LALjn3FzRSQmJyZ8NyDcw9rR+Un3OE3ctTOX+T4yM+svAt1Pait8HDpCfMTMHrnYJuziX69XEq/c
wSchRwr7NYKiDkGwiovDNKv0PHmxzuachz+ezP8Ixv6k+vy4KF1nvKaQkn2o+r9eVJCD3qvKigKJ
EevEECRm43fwo/HHv3y/TwLk5VI0kT/8T2QJ0M/+9VIlEr65dkQSQOFNT/5saRuGXcyf9SzbtQba
jkS67AfLn2JPH36MJf7jN/10eRLTDMTHKMZBSWJh/dzEtiGCDbnttQFZWT2584VJ8vOsXQuwAmgi
q3b+gLxf4pNuUHl53f6nJ/83+uvPrCY+AKxi2wDVvJiLea5//f7ZwErT49IKwn75kbNRPPSdlrxm
KuGkM4EkY82OrWMtmg3y0x6vV2mDFBoFPTUlO+POdfpx7xn98DxMUOo3f/6An573j88nQLT6BCSa
GOc/fb6ksrEU5Do2QC8GkkLg3qazRycgY3pEQUV388/XMz4J9pYL/oiOQ1u/2Gk+PfBaKz0qKlKG
0Jchl7GMXhgrvpnjbdm2OEdWTXqbthl6wTjcFphKQlAr7nQaqyz7m9jxc8iah1Ibg8+y4OAxNQiz
+/XnYdGv2gUHFQBrsJZxdUQyq3JFd9HgTaBCaOP0pGq/ek76+puTlHLfDc5Mcs1k0Q8OvfgW7Kb+
SkuZSF5zbCOaI2ZiPUayrw8EI40LAN41qOGlwaFp8HjhlnDvU1E22gHsPloqQQuJzkIVnl2j0F//
fMM/K/A/viJAIoNfeXkPP7+BtZRGhWSioHIlrh41TdMREi/r8SFvnWxdufX4WPkN1f7UG/6lntfZ
joF1dGp7ELVswfJQFWH3pgxbu54hTaDX6vXX0Z8cBhVpfpdmRv2CzJBucNen30wjl+tqluJLP2sg
/kaaajp5Asp8tOjDU2iXc3ceCqW2TeTnd3/+ustU6qf1+8e3dRmcUYwC2v3sCydLIOScF+fBvGDc
nB4sSzfZ2vrPV/n81vDYGMiE8afACGDWtSw7P0n9Pcgn/cjnCjijRc/a0jgLZXcgz95+9zIK8j9f
7tN6vXwpQ4eCuixktNA/S3LdEYnm3HI5s0CZBoH1gg+G2twc1V+Wg0/b0Y8rsUwCPAcV7C6wgZ+/
WDGSsG12XR5AUonORFqOD6mj53ez1nQXaAbyuwKD/e2fv97nRXr5egvNFjUPxjX9czgtVGdfz2VZ
BJL20BstPo8DawZKfAW3FAmGGzvm4+SP9Usml85Da2t/+0F/d4eZp1KX2ITGsVP8+r21YTlD68uR
rCKeN7H1iuemL7EsCDoofwmM/c3Twy8J23hJFcaw9OliykzBgGVRG9SoQe8sCPNb7ALoAKg2VnEu
5dc/39/PlJHlV8UqKqASMyLmBn/ahCtbT5PGL6pAb5p5Rhrl2nIbu5WEnCQrVaxnLZuvDZexS6yl
YbQJKy85MRqka6LwcKSHitnJuQyT7q132v6tELVivx5CpFqJo51CS9Yvf/7Qv/1FHAfiASsz2IFP
42eGyRkp5OApGc7aHPWpTEI3L4+otJr7P1/qdw/9YoOhdDT4Hs6nS5Ve0nQodmvKoTY8G6Izzj2G
0wtNNN6FRVbmMTaVE/z5or/5flCIF+gwrD7HtZcP9dMSMg9Wk4mSRskIOXLnmmV45pTuBKUdan8x
NPzm/cIEBQJ7MdxRKn/++eOJfIGprojJHuJyVzhpeirQ+m6V1XQ3vTSmgzClZKBPOvpp8Ehz+uff
lasDIfFNKjH/U73Z67M7aJB0g8KKenoZfENjqv2rPqn8v4Dgl+/yaf030S1Y2AZRov5baUuB7iyL
ZRFY7FkXY2l26MbxHsHmnc3HCORnuiHCsLsgsPFvP+lv7jOKDJJiXS7Ok/vpOWq8LJ/twamDpNHV
3qQPdRtjPGgQQqDoTueJtSsZBGLeCZcrGoOIauvPd/p3j7JLwenaiDaMf/up584LlfLsOrBi3Qki
+r0HPG/6ll7RDdJpg6BHkf+tpvvNo8yKaQsqDOyc7iJK+flR9kzX1JuOxTNKLf8yhEJMJ040jKQT
J0x3f/6Gy0389ANjhxFQUBZ0AKe0Xy9Wc0LyssFjdkStdpkU7YPq/lql/uYiYjmYYT9lUSA54deL
FExb7bmIWREiWHQro9b8FL4MDZY/f5nf3LklEIClGZMigTWf7lxOUwtsE8EEo9NYj1nC3GlV1+h3
VWaW9V+ejd+8GoTwga3BH84x+vNRpK3obYIqawMqdLEvYj8RGwwgcj/Thz7GWqNdh32lkMZpDpqm
/24AXP/4eX4OH/jd/bSQJNnLl3VZAX69n1rKDiXHsg3yjKTNVllvWsqu9+eL/ObZNx0ISrYLRObf
93By1Bp31N0iaEgxuQyRSz7OtDEvIgynuy5roKonfvS34uU3mznvOt42vhlb1ecD1GzFwN7ysAg0
WVqPJbPda48x2b1nVmmQOsXf3vClb/L5BcA1DZQAVx3Mnc8vQETSQZHP5PimBFk6pCIqMshSVK/f
eRncBxYGH1Cl72O/JLro2i8Hv1vFSaUQb9tp8722jPxuSAWngBbH8R4thYmUeYjfbCuh9s9sOZhr
ygKGM17jm1sTCnZQNaK7p3Cpn/78o/3mDYBLBAlz2XtxnH3am0xH76RVgsYWNWS8VZ075sYlJOSJ
6aW6+sfXWhZGNgbBb8XZ89en0BXo0CeRUdw6WrSR5HTt5lajLbn0Iv75pSAhsD4xlaZy/7TjTUjE
yom82eCj49HpiCr0kIBdK4zT4M+X+uw7prqjdy5oM7DiO3hRPt3CIom0QR9DXq4x4kQtHROYnuHU
e6PN9ddSChh5FgSG+UrmE5sPkY3ON0CR+V2nDdiKcp6z6wmv0UkCa8CeO6Ly4yeBIF9p1dufP61Y
lrRf12/CwJZKWxcIFYk3//VHaCy89FNMQ4RGf3SsB7P+kgN/PjG9iNG4J0n01utxey/tJmLcY4Ta
umoFUgQ3bkCmW8TUGrq8aSuJCs7lLFLlvdoQFtBdOGTo3QxeOe6ZIaEBCJ3iODjJ3xI4P0FYXG44
B0x2eAoawAD/Vs4Y9axRsHplgGCKrIAeEA+8sy5c2bnOwZ7l51LD30+earxEVRlvU57+jcgFz+PX
TgpNC+o56ATwEBYlhPFvh9CymuokMqrAlYwy12nbRPEVo9HWQMVUo/jS+iuX1Wk1S/w2aca8EA2O
vrGRGX0XWfU4tlXarGnHyTtEzAkvQyohFVcoDKY2XQOcdY6WzK9U2ZKvgImkQ6CgDfbbgPcmjNWR
5s2m7dRtE0ekQcUPjrs8XuZ4iAp/n/hpuWpAscFqxO5oZkdcC+s5Y4rg95vEJ42nibfk018hOz9F
Trrv6ulBh6uq/Fcx6hstR6WXpTfToI74auYD8nXgnUz4AIMrf76aaGLgCi6dg5e67opJAK2U6TC3
zaOn1Uh4nHVte6cOAXrktweJIdpMxVYS0p1G+UF1xXsfaluMHnurSw+MaLe2q15MCW4ERahN8yLO
K/o3GaQdbasxM1rlmRbMA6heuwj0oYtQlMPex3u6YYKGm8KyX3vQ+Aih/HtLDzdZeW1GTI44Ls35
mKGb6C4TaURBOWunyY5vrdaHBZuXL2WK2bEnH8QO30y3ucFntKbf/UxLY1MLfefap0yG35JC4yZG
982kDrGF892dd0ZzFUXiqLz2ZZxosJBv3YcEVLdDttdSfzsVCcx2D3hRiBZpOrbamG1mhRNQ2hd1
We+T5naoj51uPyvnmzVbUIVc+wpn7a6dsG9oqBlpTa+dWlw4tf7u9d9nYTIVRLmBl4Gh/T5vQfB4
9sElA8IpIRH5+NQn03usDcipPi3eeWjPIq8Aj1XZhdEYt1gBAjdPmq2qonvRODueYqD1FmM5ok50
QtBXuomDNVPc10ld5b3zEPE452760BNxLQtc7mEGDnhGEmJ8hR+7szWF3XcML13SJOfOeaiz7puI
wXLgnF7nWmTtXTterGDbseheNKxj/ojNrSWbwy7Q/CO93YShtrfqy649DsgSmQasfZiHWqodaPus
Y9M+zZ2JUoJttnSOkXTO5ugjthvGNVLdi6YF2mBS+Cr/ATHrOkytO2/U7JWWl2cfdTxo9hFRhAkB
IEm2CN9erKz6yiyC/Ij4CPdgI3Pcb1iKj4mbnO0KoGtUDNvRKAiqHuOHdG7u9KG4Mfzu6wyKeabm
WsvwnaHkum4xOEje7a+JkR0tO9vUKn1M9edyUffwmiTpSHKCevS7MtD87g3dCiJuq1kzH//eed0h
rIwV1vNvsXJOImw3RctNGMk5UO1WU8rCMegd+4nMkF4FkRMeqqwlzL7L2yMw3V1uSpKJBMJGdzNW
9n1uK3OlSpsvywriN/wbWFNRvkA3vi3ZFSE1Ymash0MFzloMxaq0vINOT1bv49uZG1g32TFnHSE+
B31wijNMKVW/mDhVi31exZjTupG2I1UzaNRdG9bnPLZfROms3DzdlhZ06bK+TawMZaiTehug6asC
W3Dn1BJJNqzh0KP2YE6xguCwgu3i3OVuAsZxqi6Ltn5TpNw8el2z5US/a3T/i1uqE3KO26arbuhm
Oq7U1gV+wCCVsBeUcvclGi6Ek6dyArUdSZYgnMhX4FmB9WfWN5IP7hmEXtoxH7iOgtkO+gaLY19m
1WZmwE69vErqBfT1zahA89XqmZDXoOvHm0nKXV24zynLasiIPpyqr9VMAVAhr9wY7tyuhRnbT/bs
QgwUVljvvepYt21+hVKh3PmNdNeYwBvUEAXZFXredfeRwizLggNUK404QK+nzm3IuSRrZ9hDVq/e
7DhPtU0VOkQ8ukgxPFhYSMtT9yLE4vlgoM1aUgDQXVsV0MVmDEJhdNuxMcilYs6a3yV5pH3z6tCk
Sklz9e528+2cld91oxIbWOjzNh4NZEMARBC+RLDIiTb5ArhfO9ipDlogq9zLXGjztkKKeA/u/BsB
ycnZJDw1oLcMMsUCxPfAK4okGBybcxB+p86NpxHZS+I4Ug+W2asInzRq2QnA+FCG2n1TTcnzJBoB
IEvHvRrbo/bdFl299XzJYojtcJIn6AD+fdKY4VWJBIvSxSqJQwKuU69riXxf1p0NOmVGFZn2NZr5
0FXyjGCWBd7pQ/XFb8xM3ymm0euxHl4JQIajMnNx6GHF9NIiyzx0aUNQBg2pbN8TVpmvvNaxt+XQ
pbc0UHLcD7l6oYwuvhqjHA+MW0zU6HmN6U71+KZ6eXZKP4RBLbKa32iIvxRWeNe5vPBFXsBztGbf
2gnLq7Bs4pO46gZIAziM/XY1T3NPcqffgRnPk7zCQodvckSquRGzgDlY6dW11pTdCdtp+wTGZyL9
JEwuPGRcB80s9V1ZWN558gsQiyUW9hfH0trD3C1rj+awnw7q2a3B/6ARii9IY/mWtsrehXI0gwJ5
CSJB784aqy+uxB1dcii4kypr7+3UNYMO7AqqoGo0V1VbKIyZOv7KSDcx/BkO21nbiDe6V91NbGbk
fioru2CqIw5R4yz6bUPbzjQ1T3oYb50ivZ9DoCI9LokLRnfw4x2M7ZsyxbpP1MKwrcBXbBMMl/G6
ysaGm+T4SbxrkQDuQqMB4+OlXkROBZPNVYQBDUKgPtYNu11OM82bdBmuCSPI15xn9gbcp7exSTK6
XhZazxKRYzaGKFxLklzr2SOxY86jUz8jsXThlp1jJIpyNSe52kRLpgzawYnIEbj8R/BD2rpMrH5l
KNt7VUNK3Y4ADGhOj0WEZ9w4FBSBEKGVqT2C1j7jW5ifWnRbgGIS4z1BDPUd+kL0oOlO9TY3NyG0
cI58FNF7w++jHYlS6dU4h/UJIHxM6E8hE3dN86ta2w7wi8wdkCsis9x7yVBfksKsv9UtTuUyJhxp
oEa+hakdUQ5pYqswr8O6H+cLSznuym9tTkRDbVA7SiXeUVwRPcEgbtPpo9zZpXjqdJOBqVY2zKXb
Uc5os2J9OmZIvGLCAmpuV0UoDzVJ4z6Eg9Y/WRkdv4iIGbUlJ6gsdnRSVDBKMX313LFEcDNysM0G
vclR2yC+XBUpOw/CbvNqsj3iiezCGm/K0J+fSL8ycP+OYjO6vaqvExO/yKpvRu3NgF1JkLcANZqo
4hFzpncc9axcNy3P2gZBIWB+k9AobIeD2RGKm8l9XCbpNqTIDizOtRc27sF7zYYhQDqBDb0QQ319
bZdmrOFNAJsPcCi0sNnLjN28mxddK+52koub0Cc1mwAWvUfmnBAufW9jmaVPb2qk1CdKNLuqr9U+
yorim0Pf6k4xHXjryDoeMqbN5LO9M6Yyty6STsAekgVy46eWfdOZLL5YYF2sphpKpVx37xqj8I9S
9t7KjZwSLd+gWMxjswm/OKrzr2SdlhdDpZoLSTACUYC23j87QzGejUI6a1vFR7uN8qAYU31dAlna
mS0bNdSeYW00bbPnte13pM7023m2Fmum6MlaUdrOKBzr0Exy2UE4Tr4OCErI1mNSc4fWzM+ecyLO
d5krZGBYA6mefQ8IpJHTu63V/Vkbc+swkeP2YnMq2TPcTm9Ebbf7znPru1zYw7ZwtfjbZJXzYz2k
+bZpyr0UIr/pXeuxa2OqT20YNvOw1IexGCdWryqkCu4zotSoGEL1YuWWde49Gxe92TvrGdUSKBxk
ogd7MvGK14zz0rU2m/JYW21yXxalka3aTstOS7VwRUB1W1300rYFSnLd3ohoVPwIcR7dzFa6uGpw
ZRVaxc5m+ziQdAJz7sXg6rswMsf7ttKgbcSe2no2egJUwZeapQx/heHqv6g7jy45kXZb/5c75ywC
z+BO0lJZRiWVkZmwZFpAYALvfv156GNa4lNW3i9nd9Kru7UEJIR9Y+9nc+gJwNx7ml3lTDvOt0Ko
W07pPcfumL8n6rOstqWhxTjqW0GhonHNv2K9jg5WZjb6rpiqhMgZmwSYHMvMpoyJNwgnv7yxbZYo
vP3sztI1gJjC+Aatwb9BPS8palt2f3TCwSeNrK+zu36amx9xWMXQZUo7IiXMqkqOwwcqdbvIxbA3
sg4itikrfmZahyPfie0XSBE2sm3RR3d9lsBRTdC8M5iqvtthVCudvSqc7j0+OSOYPaVuDBS1OMkS
43byPZekOSeG1WUuTbubb+ucn0myD5WysXQg8DgC/5ZlfoXRAFuAhfl20iDUbSABprvBIb2ISB3y
oVnI7i07LpHmlNV8y4D1V2z6BRzayb1tiqgi5K4vvvYjwBCSeXal0vqbtvV9bDhVfxex5mTPaRLo
1rrRniPBaeuNSu5Ky/wm+6H+SHgYe5O5E5+SBstCG7qvohTz1ksrA1xXpkNE1l3zJhl9VrEqTwnY
8GXgzCreR/3Q7lAWwyYaJn8nRGHehSwRjGFQOPaoIrLwNCZwFMz7Gof4mC6q+AlFRX6UgDbxGaMC
5Y/74oCtyXyXkpT3wUyH+UErJ0oX2Jg5E1rSJ8qweaqRZrRbkq7Rauc6ahp9AodjR+pjbNbarh3q
8HWUVYNxGwjRNlGuOuTLK2rcdKJWQq6Gmzh14NaQBMz0E7Mfo3hhROLZEulMBYiMsg1ngRQRRFQk
91HjoNwsopPezF+9GNiJCW7iYBBPGIhC9Vs0w9iRtBrtJwucn46Wqy/9XLAPieuPXTjWn93a/0ZZ
od8SX/OtEYy/Q2pjq6nFF8BV6tFkXNgXUT5/gOiI5DQMD9LQkvdxNxPRUspoOkZVjg/QKOat6Jxh
B1UBwp9BjbX22/xed4AjWE5b7cMqr289nzSyWEFwi8JhmzeyvrHY5N1TjyL+xwVlFJrAuwhgiz4S
0BJh1KEEYObP2RSzb2jaEiqpRlaIFRZ3vpkDnRR9u6tCCCR4BFnbjbg0Df7BYnNf5GXyOSkc58QO
19qJ2gkD6c1qV80xpHFJaBqmQsoKTu4zGIzN3siLZaEJZk12GDHr9tXXcY+npt2ddF/HEKeTsLMV
IsG1IpzEp+4Q4iCwNOdFTvlcbEqtkgidRQmhGyPftknBMhed5tzLrI23Ylb9sc817YhLEIten7u4
y8b83ShtyLcF9gK3GJ86Ff4d8aYf4i7JP3ZD1B+HEeKOoYbnyh8NzvtL+zVL8BLXUTTsm3RI7yMN
sIKOqcQqplOml/qNkQ36Q92hCo6JfwtEFXmbNidkqNLK5jSzyfs+JKZ+aB0JAKRyWZx13vhiWSTX
8f7LrQuz+ITep8NtYX5J2Kzu8N3O+6wdaOEirKkOq6DO5bwF8cysKDJKEK2WFA/+AA86rUmoNIbK
eucp070RcfZdNEn7CuMcjIBu96ewBnQpcOTurc6Ovg0TiYIO+QBIYsz0lVpN9xVdtHrvk3D4yehJ
Xqzs4tjlnnnbDmGzQzRYk/7k9yetF4UfgADPAC6M5R7IWcO3yxbHatwXP7FyJ2i9QYVgnog7ThwT
PdCNOn7wHdgbVsSkq2tUvLS4q071xGo67sP+4Aql7/hkGZRcrWYJTuSWP3hHk3dKiUh4qPVw8lZN
u9WS1N7bEqdt6oEs63HGalMGt35I5dZs/PLDmGakoSaMhUOe1vsSoRRGAcYehz3MTpIveO+QmAN3
0GPP7CdpcRBttUQ4FBri6cgktJOFPUhgmfb3Ex6iRyApzkIurw8TCAzaqXOqMVcWO98c1DuR2OJd
wQow0FjV3XhphxWhNcNDgwvmQ8aeacMNhl3reXhfkgI3JiF7QaY1HMzqJbWOpoJzFM53mUq+6ZPu
PGQVjhas6w99wQK/1+YfFrTSrZun9yR4+htjMIyfKoYQCEVyej+7dnYwqJZ+MpNJu82w04GwGDvM
eLrTvYS9UdzhDoFsahcwHPovHA9jSG/0j0WK3UDrVLbrYgOIWOm020bHZZAJTD4W8YDvy14xb3Me
itabxNfsb3xZaHUn0YOoq4YqPOpGEtPbx3QfW6H/OggYQZlMvqf2MN9VZDPYWyVnd+smnINbfTsd
7TnOf/SsrQ7kViCPJxDocZCKKB6DMdfVWaxsKBdg3anyyvpi9am+GfJM25OTmr9oTRPeeqQjHYiW
JLptWpAubYjFaYymd6gHv3lRuQCCEuzodex+S8Esbdk3icCPLeu5Q1m+KXKn3Alq55RbcmluEidz
mT7kTD4tX4uom5no2YQUU9+/E2lHUdod1HGAGvaQkQD8kpMczISiwl1fmukJUlRCQWfCfER02jPu
ueOkhubGt2IcTX5ff207cnb0enxQGQ53raBx41Et3ztRbn/Xs+rVsIbiDuNtuU0mwo1mbwRJlofO
QbrYBFInweg5Ok13V4eqeZrSdth2OfvH7ZCNlC5LYKW3ZjilOA3jn7POYXuHB4PkdEffzlOfn/SQ
IzZqYeV4aM3YOOC1nncyJylXFIAVPI40DM30N1HXUGWTXRoYtjX/HFmR3mmhK/bDjHsjMdsn00mp
tM0Ub3JyYHaNcNUPM4RwYFZA7ZyZnufHnp1vXM7KHyVKMcSdjI4fXfBER9sqT10aVw9tNFA2zsYv
flr/FSfSPbg1BwqDXU/Y5X39SLxaTmyBcqxNVjr9Xxx8iGILSqF/kf4Uf4SZVRNK+1PWLntNG/eT
EXJaQOmNgA5jzj+DSEl2hul0p7ofrBMOk/5xNiamkMHBLWlgJglCKTzKnfD6jnourO247OXLGH4O
Rzjhh2hg8AqjOQsSvBxPzK7wCcoi3ElSFbdhmY5qQ8aSOgDUoyelZKJiHawaFowqLb+E+TBSW2vh
CWJR3bddglPaFjhUXf9bjWUOoqEPFBFzzSuHlO67qSDgchNL/c6GM3g3qIzEZ0tX/qFOcFWxQ69h
sMXsMARRXMRHbQpcYPj3pjolErpS6C1sa7KyrYhqnVRi6DfDrjEm6m0ZagySH4YZc489PFMyLg6K
Q8sbN00fY9s19ypiCR7PHOjAXeRUJ8W0qqs5vUE+SuxV5ZWvc67w3rCYHYHh+JIwSfyD08Fp6xT8
tOgEvmsZi32XJB+oWXE4jPOnLSeWg667kM780dmZDlbEiCOZA7cZHkKvCY9Y67uHMcz0rRHP1j7L
3a1AlIvNMr13u+Rrj7V2Y1l4czl7Sg543PbV7FQbEZJ7DQ6sux1MPwR0Zz3Wg6qp0mCZY+9Uvui9
RT6jPkImIl9R20MVHj9yTp5sc5udtNKd6ieQHqIcmB7fS62fqLnLCI9TGR+xj5v3cMqNT4UDunAT
sdI2NzmRpH+VUSSOi3feB1oFdmeJusRDcCP0NLtxNXEbKfsjqXx4inJ8OUnVvShBXTyziKn28Y3t
7Mqa97nvtZ97p3O84xQuEYoWoaQIVS37OGBAfqJsmu4ys6uOZpl19yP65FOJQecQG1b8hVp/BBe8
hjRaNX3JKUfY7F2/4ZTNS5IHra88mJdYaR1WfKeOVnrLykABQHH9AHKQtq1bB35gPuusYVvzhZIC
JWZPGbd17DT3dj+6j74fcXYPYOoAOIh1eEdJ++AQtnBgO4XNORuhLYSJ8zhOZrqZYyo6dlR3y1rM
vm3G3mLRlprdV8gCAFIgOlveZuQdPumtmWgbnfzFHwkCH2xeTVI/QpVjwqg5ZGpZN5zCLmrumaw5
vPNC97ZqHdIWFgt90MHmvFkYIMbGrajvVDD6Ps1urG4Ip9BvlqDCV0GN6ZDOae+zkog7htZ+ZouM
6PFLHSI2l0nZHoTujySuYpLChzBYwNRc+VH3zPpJ1NaSY1yz5s7kMEfbkZFMbaB/gZ3zIwiIZObB
4YnUxLVrp8+j3eRF4z3mZHdncu72vY0xjzpVvEA6lgOpUM3Du1nT6vcqTI3bLCzKZymilNVEAaZa
4yRhX8VOf5s6BEZuI9l2cAtmn/OTORWg9SDFEjAw5N/03FE+YfWjfOwneNIgzqBF3eUtcI2NB0D1
DkoDwq+06rwYEGpifLSSvvrZdCnRwdj/i1tDekzMmLg8bQMPMnwshqRj6mXHfad3CMXvaxcW5lYM
thNUle7+mBLMFDPj4s9oUmAMWYc5gTAt5tVRE3G47XyxhJCndXFbOvBWdsAgq2ctiq1XP8vb73pR
llQLw0iSsdoilxkYqr50jd7v5rzncTupJXdRh/Q3JYj6FYhj9RPukP6Fj+xuOFL16/1gaBZcNlmW
xCF7ESZcAGywLEwNRSg6c+/QsKWjfk9uRhibxlMJSu5hIkw5Z2ZMpoJoSGXdx02ObGHQ24b1Eh4u
E8Dx4hDxo/GlgBfXb2HIY9mw/n4uIqfsLbg6XR5YYFafm2m04XKlPf8sW0Y8SCv8EuH670yUhvc2
jDHKI1Ayg2l0xxcVkrR+HPLJP8l6nivIiF1a3UeFiw8X2WfSQPMc0M6FOiZqN0cxk/R93Dz1skzF
wcqldcgl5/skaJvZE2eVkFNxtMfJtuUA1twBsa7Jus2Bqk+hb1HZMOj1YSfNetc0nLYyIcTo5/NJ
YPz1wvzWJYnxiTjT9lh2+WjvAQPzQpqp4ZUKlKdwIu1SWAdaqRQHtBOsLGAX8mk4uuo2ZUR1Yxu6
c/ZESSP6RBmeHbSvldahE4P+RTVuc6J+LgEMyexVH2WfEldpwWTRVHuEhdp+b4aufRCEt50cW3bJ
rY/y54GCLJcHw4SnehGveK1PO2VHH0JIoWFusWqhyfa78rNTsDLxJS5dF5vGIax6GXihg6KncKfo
m9AieYeXuGk2PfaQfl87FJ62MmaDtE8pWvbbEhkCkcXEQj+5Oef624QkcUimSUdrjEIbyUrj8a+1
GSZgMkzzlYoAHLc6KWsGi6wZvyrfrp7lULTfsV8aLiU6U/uqGSj0bWVWz1Q1NTZ3k3J2iZea7gaz
y/BS62b9EeMnmZmi8F7ZMzgPrhmBL85S/17VDuuDCsINk3yhcaDYMF6hoGE9HhqLgC4ro+4gY4lw
uLFhno4a68qWgfSBfgDff6Q4m25llyFnN8UUNTujDDk86MidiY4QCfRPJfG5HswcxOBUsGhZdS+t
V48KfYGZ2+RDVNLmUKLWMz4maKzbPsGpYU51E35AbMe8SzEYOihGh13Ve/G9n/nZo98WYXYQIXXV
DWiL9jvQH0UBNAdzhJhtik9ohe1Xs8ppBByFfs6M1vnhmLG8Iy3FoAw5DQwPeosAvtUsN99k7Mw5
Vp8SSQKL1Ok8mVoki7KcrW5nZ7YPYU6jybs+LVArKz5C0XFydGjAxZA+DP8TSyZ4s9eo90UeUKMa
XjQQQwHMUzosBwZQNdBxkCCjf2FaCO9j18meJkJdn1Pfi5tTYjfuDzY7Q75TfUvfSFrcKCwIZg2/
gqZYmbUoq4+so8EkKaKD1Xamjvgpm2Du3LiqNJobsubiD0xFFRCkOg3ljTN1Mqg9N0KJQv8AT8oR
x5c4o2mTWOM/oENpj5Ot0gOxnIy66RR94nSK10m4yVS8G8BIs+iIo3mvc2IkD39rmDq0yD9xrSog
KGHPcO+AvYAUIJf+3ZZsdB68xfEDLzU9LLpGm012URh7kQ6M99yEi/rT8DEzfcrCg2/UTy1mbo6i
QtkST8XIDCYyOvjzON7pdognv1DlhyIpRk6ORDvuWdQzA6UOf0zFWT8aspjuCXmseQdYQB4BDyn7
S5rVGVQlGTsUUamrLxUqPtKYZ+1RAShiVs1zx9tOhnSyd3E79seqrdSNrhF55IMwOLVzzLdgkiud
LR+YIjfZr+aBkFh0hvGcMrYPehK+y2wYPrtkNhnn7FAxiOiVZr6ypdSPmUTYY0da/KGmfb+rxjS8
H3Aq7tvY7gMtEhyWjayptzkBDBTMjSRvb91eNcTUFwWV1kLzQu005XoGU1TR4IzeNq1tP+H2NwzO
XHdFWrHY1qmSEkpkzShwutnbSOKqSYh3CefgxDTD6UIcxvNYCvrigmh715d9v+M9OEFY+TCFzbyu
dkOtak5EGvukOE/gxN5DYWqI0n62aN1HuJl5xLpMgTplQmGVjOU5KKPhXuaIpu44CmXKah38JoWF
EJzFgwz8EaN6J0cbhZJNU+k5od2WHicfCLuYL/R4Gl4svXVYN9ZMUoS/IHU3p+yJhRYBdyx7aLyt
hI98iEuP7IDBzZgwWR0at2zju3dT1WOSL2NEEXHT4OiSo3ikRvWuE4R/ewUufgfFxFbTRtww5aid
um5oTpQm+DV2bIbNltK4FozAKkjddXvG+J7h/33H5qinRD02+q30+XYPc0g8xVYbqLHtx1Ek2j3K
A5WxZyk5aZfVbP+X+P/fclw/q4tZS/9vpuz/jyCUi63xf+XY/5LFdD99LfKv9W9mbP7Cf5mxsbH9
h3Axqfo6XjbkqqhHh7+a9v/+H2zaKEoJwsChZOv8Ocrn/zFje/9hUzXyPXCOWC0MC5FnA1wh5m8R
Vov3zsf3i7fJtj3n33Fj/64b15DFu5jreMbfRaIzCYG1yVgCISNTdyELjzsLMfIlJeeijP1Hi/rP
5Vfy/gJcOxv5FGIQEd03oRzvJtNKg2kYgL6wXAJwOXocGW+qorjgxfldpP4/tySq4vdfFBvK7cvG
LRfNaDVsMzYFn8Y4ZSGQOaqiz1ckVz+2RJmn218+9kXt/T93XMmCgUKQx17NKkDAFlogWkR5y4RW
zBdsBStH7z83WH7qLw4mKqIYl7NJBVbT9d2NQfyDOA41iDp486DwWAZb32xlvGsyKF35JL3HUus1
9mKNpl+w/fwuI//nGVZuEC2zNFpoVwWONaKSG3Qr0vdyyLoXXFXZvyXq/ucmK8ly3Lc2tVBXBWYE
9asYPPFTZhUhx06kUfe57nMtXeGXtzlykO5AjCNDFwowiY5mp1jxTE51ZXNYKdKXM/zR5gSP4mBB
CXR0hvc2s+jt209/7jssqu9fnp4yTdu3taYCdrLWCwv3mSPGwnOBu7qzMI5v3+XPw4Lur4YFPfJh
2HmhCkQPelMTLYgZqqsX2tK5q69GBcmmTiSuLAM2Cxwt9zXrhRwqWL1/++nFmZe0dsEI6r7WpKky
QDc1Du+ixJ70G9k66HZsBx3PFqp3Cd9PV/2HFGl5ciM4ii5PLpDTaonEWOJIw5bCWpv4jrYZWdYR
FJ8WQlx6xN+15f/b1Nf26SlRg8LRUJKY4GkUmZTexPvUiqwcLZiU+uekTee/RNmjS2Hmj0/wPXy1
o2bOJqIB2tZf9zHWKcG2xfLIS5fDY21AXoWsEFRr0fnf3v4WZ741s9Rv7bUjcSMlDaEKIhUVHzj0
59xwqtEtXtfbvKUJ/NIfoqSkTIQvIMjsDJVhKIr8xcXt/3rd468Gi3aACYEZBxOFnskXLa7l92Ei
EvW6q6+Gio4lNtqftEIePDUWIpaGrYuMXfe6buytBotsrl2op14ZeHpLjJEvouqjgeyuvfDyz/Wz
1TDBBDuHMRFuwVS3nPOCJJ4tynKD10BVirSfb7+lpan86yIC7Pbvn9gAfDJlLlbLaKjGB04sm79Q
oQnvtqHpZg9j0xFA8/atziwe3NXiAZBq6xIEsEDVUCNt8fal7ZNLaIJLTTZsxa7j90L7ao0qHi4M
BWd6iLtaPiC2q4RZhmXgA4fzD247Vj6E0SiWF37UmffnrpYPZj0OqD4JRYjScolZmQxTQabWqP5A
2mTnwI7JaacLOIxzP2d5il86ZM9ZvxGOVRV0TUkOQFgCMtzPXVy8vP2Jzl1/1eHHkvIhEBBWrKnh
IQAuG/XDIk3Lu/C2zl1/+f+/PD8FjxItZIK32KdEjzKV/Sf4yAsfWyyN9g+N2V11eTZtRl7rUgU+
fpKjObRe9j2ORDLudS2Njc+ahq3uELsxiGpY02lxn9nhMAFBbHX3wpC/vKo/PcNqWEAI1FtC8Im0
svc/hblp/Bj0mTOuvPW099d9ptXQ4GgknFT1xDIcO2y05FdbpyF03Qtjwu9O8P+dPt3VmFBkHJS7
Zl4FHiL2ZmtxjuvvI6QGhLWpBK2S2SRVSeypJ5DOp1P62Q0d8/vbv+1Mh1r7wbBopFNlsbyAXWnk
SMzwVCH/j1vtHYzkQXty41apD2/f7Ex7/BeqjAaj3C0ytlANrp8kdUS74Wx9Di+M4eeuvxodYJRq
STW2VYBnUdsBlOZ8vcWH+vbTnxlQndVokPtl3E3L9ByTzo10ze8IEOuivjh1VUkEDkdi7s+eoOjs
yp+zGh4mO6+QmPd0X0B5cOSrl7oT+YWLn/vwq7HBzELZVNWyrhx61R3iMBqfKBjm8XHW5vFWg9+5
e/u9nWnfjvn7KGRQslEJ8mIUAqCiXjBU6E+GncdgBQo9+YSywXtptTx0D4h0wpwQPQrtF37luRax
Gh4QdRkKNW0ZYG+wUDp3HkkMvQlI8e3fdmb4cVZDg1+2yDx0tjDlFFHXY4XrDntQywhKyIK27Me3
b3PuZ6yGiCgzSwSYogRpCMrWb0hR4ly5vPAjzlydEJDfpgmylvPSX7olyNjwCfG+eNJwFNxc9ez2
ak0QOm2CbIs9KlFdwwmf+JOG1u1w3cVXPT7G1FJpRsvFFwxODUrtgKNVXHn1VY/vK2WQRlHz2hvT
vHU53tqaCjTzdc++6t4xpBg/12ibCaqar/in4D33wmmufO/L1/5l8ucUucmQb5aBzCf1TtkaIRC+
cXEldq7RrHq1M2uiRKvD00/DTxOcF16dWu6vezWrbjsVKRBlVbATqnNFiZ/cmBlbw/G6q686rcT3
Tt3EV8EokxM5geSNlM7Lddde9dSWcPdw5MgsiOEcQwBW87Z1sP1edXVr1VMJhMmwx3Uq0EY7Qg6G
7q4v6+zbdVdf9dQWGXqW6LwX8iZx1cOmIAkyr3bXXX3VVaFaJ/XfeWa478z3KN1uI1ZVF6BBZ1qj
teqphRP1yBl47RHeOBJ6u5qSaCH07hJ85dwNVp1V6+0Mbjb6G+HVSHc7jF8s368bgP+FAWSWnhsT
5UnCUfVo1eUe0MaVb33VTeMCK6LvAIvxnXkJxm1p/XfIKOvhyia56qqeXaF8ICccWCY6210ZklmO
RLIZP17XbFad1R4nW9TILgNk7hMDsWo+dJMeX6iwn/usq+4KrRGmacZ+EsVhk90PpMVaO6cR5aUF
wpkbmKseO6FKmc14QZWkopq2bVZNw8bqhO1cN1Saq05r19CVxTIk5GZhBgpMwJ0tveG6odJcdVrY
50mchZwHmJ5jwVhRkgPYqLry2Ve9toXlTXQOJQoap0SHYt+Jws4uAFzOvflVjy3L0dUH7DuBwfHn
cZZt9h0jE1FCb7fL5f3+YeNpLrf9ZXpVlh772TDyZozQoOPW9YbdwacCZ4Dd+u9nXGhBWrX2hW6w
PPWfbrfqx3nTm8juS+aVhNTN7TTiKCS/z0MJgUr1EoH23DtbdeYZCVsvI97ZqBGPoBNQjFfHcq8b
Kpbwul9fWdvAF8tTGhMd2sVoqbobvw0vUXTOPfuqK2MpRhhSMIiWnlMfx07VJxcPyXWLtTVu0tCU
3Zkk7WJdS8SdA/bgMeTtqwut6czDr2GLhgu5yJz8DEM6CIBI6PN+dIvm0sOfu/yqG3Om7zRmCrtB
TEPu7fjP6pOGAanb9xV4R5x/Y9+dRhW66kHmUf2+EM0HzZaLYBV7cSGiGDuAlczpbgIDCs9/MbNs
G6WWak7jy7/SuY/ftwYZCfdUySk0dV4R4t4rUg/DSJdiX2+AyyfYGMjpCTh9GNMXTGPZCy7yCo9m
Y3rlzrNmTjFsxw+ARtnaAZ1GopOIgeDxOEYA5o/O2E64t6SV2t9xrJvmTeO2zs++JJP9/ThPGPos
p8YnPCVwROLYSDv9wjf6G+f9hz64JqrCwiD7tdGzAD6fQvRhojI6oIcghXSe3aw6RkQc21sd8Wt5
Z3RAXo7SA66/Ax6NnNwY/s5t4vy6qC8sHJZZ5E9PtBpAwR+ZqZHnBXuruX1uCyN5oFD1NRxAVBez
2UuiylLT2+BDBG5G/FV24V2ca1CrwXUiSLuAuqQCR+b6EUTk3sA0c2HSWZ7+T79quekvQ6tdDMSW
p4kK5qatEBSDV9+xYM8dImuzm66eh+e3x/Bzv2I1qDa1TsoGqM4gIyT4RQhAKrOPsuzKl2T8/jvG
BhnEbJUgajFk7LTCtXZ6RvjzdQ+/Gu8ykdpAUawsiK1+BO/TNhxEuZ13ial65uWI1coF4nnSWxG2
MYt6zJEQ0ZagnfbS9Hnu6qtlyxT2w+DCVQskQOnPYaQj3RK1e7rq3fxNP/ulBYWWlrRDA7QNM390
kP1UH+3Cdy4Np39un2uYXgemwKkENPI0cgssmk1l/OjjydQuXP/MXP/3UfAvT6/h0chMY24CayRi
hfQP5JkbK0k9n7PVPHu97h0tX+aXu5BnPKQWZKkgVbl9izFyevKyZL5wdefMO1p1rTizRhv9dBtg
3wbG0It6DhHHmgZcdukWW1XKurswCp5rS6t+VsBd6zqZaUfd69I7DKw/Ep+Aoute02rRQgifbGI1
hkcclOMR3U0NsTvuLwwR5z71qhOndsNZHHkpAQZm7Pp+7kX2Hnn3IgHPQ1w0b/+Ic7Ibfd2ZiY/L
fETPQYMBpb9Jo24yjnpmpJ8x0MTlrQ1lHd9aT8jPMTP8tNhZZtLZp9G2RfFAjDqpUm8/yh8/FjLj
1cyBsSDvOJtRAUQ5koNcnLIfmcE168Lkce76q2aNV84lchZEsjdmH/ue30No3SVB1h8v7sPr+73P
aKzSQP00MRlVlfUsKoU31b+yQ+qrRVqoEpOdSsXFC28MyHVP9sJop2veO4++dNRfurvd8Dnd2oyC
dKZzbk3G8s8Zwtb8mvfO9Vff1Ws722CH6x+9WteR5+sV1lfCwa5oNVx99VUF1ou8ai3/iFnJ+jSM
wiekWJs/vn31M4OVbv7+bkaCX12SrliuKbjk0YjhcKMkRtrdoFTVH0xYvpfAuuea0Gqw8klNImtA
945VkTi7EftPEPlmf3j7lyxt5Q9Lp7UGUpgcgkNFi4IR22jyF9G5VXkSqiyGo4Z9p91T3xuKk6tr
4vXtO557d6sRrMmjVFY+xtlEIyO3aGzL3phlUlko6gSSboASfbR/+15/fHeMHatRrB+9GEab1I5D
KFFgx/5QE3ls6o24MByfu8GqfwNECDEewSGoC0xkG8tt03SXj1U+X3mDVR9Hr2LUJSSYY++EyacB
sMJ7vSZv97r3s3yjX/p4ZRtKjlOuIapS7M76SeykZ1w67z/3cla9ZO7HZDCsCQAgyZTv7GnwDySt
/3cA1tnwnXNXX/WLNK9SBxYTfFRBKEjNWvyeEJJLGrVzV1/N4n6U5bYe5sYRq549smHB0r+3zMq6
RspIy1z1ArNCDM2wnQfDPADXI4B2+MaKZ1bbERnXVWOHB0T29+/rZcD+/YWMFE4yCVzIyLgSkvC6
37CW8RWAMmCZuCnAfazMYHraO0AZxjMRuM3PqxroWqBXYvE0ewalwBqS8tS6DsECdRt9ve7qq+Yf
GsPCZXdkgJuv7w5FNoLnYokOE/C6G6zmuLzu7KocuYHeuN0rWBT1oZ8FIfTXXX5pvL90X5ngcc+1
cDwWeDIfgEfBXinQ1P17NPz/FprQfFYdWBnh1DlxI4kpI+AK1lwx32L3h3j59vMvr+FfJh+uv+rC
/TiXjpOFydI8C8xMlp7tNNAl01Yp5xId/txNVj3ZrSMX1ErINxAq5izc6sCEGBmZvlszoiSze/u3
nBkw1kI9lKONbuB6DMwOI4oaKmNrNOKqE0jPX2vzUgfGnRprGRTehAHHDnPwYrJyPl318GsZntHj
pBkKLj/WxtcqpqARVdY1J208+moGy6KhBTENfmJo4vKRHCsZAP261MPOfF131YWHcbbmpqZACG3T
BZ5UTN24LXCLPhN0Xl1VveI3rPqxjKy5Kku4To4et0TCeh7x64VGktt1rcdd9WRtHNxY2l4M2ZXg
1apD5dmPxjUreZ5+1Y1LN/ZgMzpxIKKpPULVqwHwTVcVurn6qhOXaT8gAjKToOsdRMjkAdq3RSwp
El/XNtf9V7eNrIZiiPlCe55yn1SX2rsEOj/Ta9dSuhFB8CiGKAkMJTRwX2x3OD40n99+9D8LHj1/
LZaLNFdEYN7iwJ0rP9tHpRcTypuyg+2r0ve2SdxZ32Bb5ckzhkjt65QLvVr8ddSog7ef4cwvXEvo
2pTgj95hgT+nXfXVHtr0oYik+3Ld1VedW5hwVVNO/xcah0EyW0Xc/ISl6bqrrzq3g+EPAroXBbWM
/FtzsO0jwasXBc/nXs2qV6tMM3U345NrlvRvbcy9u7YP1TXHiXz75a6/TM5jWNkRRKIoEH740wYt
vqFmEu+vezPrLs2phtXGbP2rjlK6HrL1HwE1XHjvywv4w7zsrLp03k1t4ul6iGt/4Rc54Ike4kqz
sBiorjEv3OXc61917JrACbQoDS0TslF0lAsoBeBI1ly3unNWS2xch440o1k7ulAqOV4SW6se5O6q
D7CWwGGWoW4EkO44x+Q2Z7kFdWwKr+tVawVc1TOUSo+LYxzEp6/K9FZNln1d21lngtX4hHshNf8Y
J1VyZ46zflNpgGuvezGrPptz6jar0vOPXZs7xAlMDtxl2O7XXX1psb90qiR3bMjvIHvNVv30VKa2
HhTlKx991WMN2WNF0Rpee+HHd0RPw65RRXJ8+9HPdCp71WXNqhZFF87Uu0oXQ5UFMaIFLoBHvASt
Plz5glZdl0O2ecB6wI7eMY2g74FgKrAb163l7FWX7SQmUl8q/+hKCWm49SMYJ0Zx4RDm3BtadVjh
AWBuw5Bhp678AqqjbMctIkrSuuNCDFdV/wkmXm2Ko9kw+hhLEFTgwsWzHh/BrV05qK2ThgjsZDqv
kmXKSmFbtgMU6BDM1tttaGmJfxiYrdV0mxSyBznJ2QLAkOFTDWYrmGOzfbzu6quu6874MRJphscB
6vwGJ/HHZmrFlY++6rmqtIG5z1x81GID+GL4aknt23UPvuq4S54YC4SFCDmT1GGaUXynKRQS101U
1qrn+pNqYWMb4dHSi+/6VN1kJaf51z36qr+2gEEcM0l8GHgyvWtqsho3eiLQJl93/VWPrcwIXHI1
accqHe3XMLH8r1maXtrAn2uPqx5bWNbgj//J2Zktx6lzUfiJqEIIIXEL3U17TpzEjnNDOTk5EoMY
hJj09P/qc5Xwx3EVD2BMCw1be6+9PhXFmYNc/7ZGpuysxmDnGbuVwmmxzuuy4BiE8am50lXowe8S
0OS/j8xlVv9hLW11cEEDI0YC75eMLpoeVihDsCnDXefUVXo+1KqKrv7+j94YpK0kLqhUA8mFuRwr
aLbN4TU7u6I47Xv4Zs0WC4YbZoheVnfBktmKP+rx3VvpW0O0WbNBJ0qvhHAbk8e3L8KusJcNppVa
+FSjR+OW9QtcwPb9kM0aLmE5Os1jkWd1T2QK0Oh04NC/7PwGmyUcxdMaogkCv4SbYEkQQTQ/eiLy
fbE+3axiOPoH8coh32lK6l/B3Kr4gaSE3HeF28rg1gb7Wwh/pCxkEaDlfpvm07IzRUw3S5gDWFvF
GqUsuAj2x2IkxQHk7XXf9Nyq4Chso+syVF4GP1h6KIcYTnm1pXtK7SLeiuBg79jTCcoy5D9p/5DD
jTUxbSv3pbf/o7r/EmtqEG460aN45IjMJ1j2NDWckxxp0LkFfkG5b2oGmxUs0XCveI65Q6YgT6mS
89UClO87M/MSGfxhl9uituHc28YObbtZYQuncUnUgb2xsDQdYAmrYNfYDLUHaIKuqvKdcXtjvws2
K9nGHrNNMXuZCiYLR8lpPkPrNT/+fZ946wdtVjK1BXUhWrszD8Tof1u3ss/dEJGPPoI5P50IIDV+
XS/vJEb/k+j8afw2K7sXOTZYh7O/9fsIbl6KwgoYIqEm/9D5vf5AIo1klIkHRm4VfKvh2j27ID7B
p9s912BoAMmkXQ06WtX406MElsUe6kiBkAcdRTTvO+a3SkMzrEjxydDLtJXhN2MrKCR9btunvw/6
W590s0nEBP6apF0QpfjwRF0BDjuDxLKrXVbEW+FY2NUIyENYTGs7/RuH5c+5r7p9A/MftPyXRUwF
bNbgGoHLLph/Z3828ioABGLn0zfxeK99MUjIcDMQyx6i2vuYF83OnPNWNDbA92heOSy+6pn8kHX0
heX9v7s+51YvNgPYoamoEJHkIzSSU71eLX23s+hONusf7aHFArArLrpk+FEE5ecyMu/EbG/Mw/8D
nlYGtUC02MMXri2uwbmaYQJN/X232/9kvL/MlXbiIsr9Buds0YbPlHvxByRgomzfoG8i8dyudm45
i7NGWpNosphEGberrxFraLNCl9Uahmp4nHWR+QlG2DcgBvcNy1YKhg2vHpoOAhSCS9ZzQ5roHMhx
5/G3VUgJBWoLOpgu6CpRfClUPjz3Rc73RQhbiVSZDyhmBTDerkVk75Cva8Ghrulx1yfdSqRiLhtI
j3OR+aZhn5w17QMMQLp9E2YrkArQND7DkBeXfduOCn52qr6znd/sLAttJVIaOKRKT9gFZBStmVm6
5T6qw/adsfmPYv6Hk3OrkSomVERnWUN3tVj9g0OLUN+5saXflLcOHdAw64fA747QQejXfIqnU1S7
ojkGKl89+JnCUiBDl8+PAr5A5hiFsKmHGz34sdDpNzoFt2m0B+cM+wyeuQjfees3Nhh/c9yXsOAe
u0XDoJsy5HVbLwbhMxqWZl8ov5VbLYs36qrgOOqAVTuhFs0AhgRzZN983GwCNe0lnKsnkUkQjkGj
lff5qPblniBZ+T31WsGF17GV5Bm/EA3bDhInzVy366IALcDm6ROB+S/Qd5ldwZuTJAcwsmC7bMkE
ipS/P32yvIQfNwOsYVm6+6hT4pOibn3cM+wo9fz+dBSaG553I96drEFSSKDn4Hm5T4QhtvpXLiQt
9ILt94IBf/ULaU9Bp/JP+959c1iPYTt7EWDuGbypnvKgB7rNrvVh38M3sXoHNCJQC4gESt8HNW2M
Ps15uE8Zh9vf76M+RB6wZCsiOw9tAScOx527xY3sy75X35zWdFJB4JeI7GJ4NmYa3UVJ1+Xv6e4Y
3vH/90axVX8tbvJAxxihgcwn+0zhafcauNG76Y3X72qYEJj0v4+PV7QuGuZYZAtsd686Bp5my9gu
Cwg8fbtedb42bcNEVozRt5DUL1zvavLEkzeLdQ4J6wA9QuDrIn4ja1tfAb/h77pui60nm0BjQR9V
CPI6PXsntwTyAoD26a4eHrz95ZP/EkTOMJ+23AOZvEHH2wEkk1u0S7wnN31DUCDEdrmCCAlj1Aqx
tW/qI/BJCxYsW0BmbIiL5qymXjimxlPVCBPqum6OLGB8hsUoCFS7Lj1iqwqD5QruxAbkptmL/SOK
Ng3A1sW+AorYasK8MTIk95zIkH0xr7Nd3dl307rrAiHEZlnrhSwFF5i2oVdfRXFHDz2IUemuPWMr
AVsnL9BhhVw+YNEDGtuDz3C2L/c9fKsA84CJgDE38qOhBt165GgkXqIuf8cV689xj9gKwFwbOWLy
ATF+LxcUV3VwVFGxK3sAY8fflwT6H9AmH1ieTbMeqhSc+LqEkkAPZt+M3IrA5DytsB0fRQboCTxo
B6Ufla7s512fdSv+6jy0kboAdBUmjDpD4qKycaVm1w0FXqW/Dw4ycYus4AmezaotToC91kfQp94z
bXrru25OYOC6QTGN8F2ZMVUWDR2aeNAO+U5y8a2nb4/gBt6/cOLFuHPxYYlB4msif5elC06B7VKF
WAac1J5nfT6Uz5B304/z2HW7AnGAFH4fdkNhTdCVUQR9tys+goKTv8QUnIpdU2ar+wr80Z87X+F0
BJm5hYnGMr1EukDcvO/5m9PXHyguVyGNMjEvozwWuIPKFMai8nHf8zcrluaK8BAEjgy0Z/ZSh8R8
BlVZftz39E28bKXtQxsUuKbgVPoU8Fp8UFPn9i3XaHMAtzyMCwBWQawN2j4p52FI5ATyz7533yzX
CJwLRhbFsxY+1MdYr96t7nLzYd/TN8sV2GValSrk2UVRf+ilRw/Oq8i+Ob+VdU0Ntt/hcj51jB50
BGengPnrzim5Wa6gAyx1Ca4zBCFA4AFbGijAwQdgBfcNzWbBTnKsnN9dDteye1q7/iXW9PvfH/1G
NL7VclX5hUBRuTyzpmif4TLsyiyu/JpksVE7o9qtpgtU+Xr2SuSKZiDNgeXQMglL+Fz+/Se8sRNv
NV3IzBkIJSOeSZ9WuGrFjT8Au1nm077wg23WLPdy0KDAqs96YLGSSelsiPde5dhmyYYLbeZx5SKz
oSirA7y3IwqbagHYxr7h2axaQLBEbY1A2Mcn+O13Pujj8ah3Dv5m1VYU8hAhseN0cDFNR1F9DWbv
PVv4t75s8PtBNdARvJIF0fY6E+BUOij2YKG6K2EktnquvrJwBQBQKrPO0yAVedFBOvNuE/HlOPrD
NZdt1iysW6NaA9KdFaCnyfMALqu9HoJoefBEV+XXgoC7AHf//kmuE/Dc5TqUgBF52v8ad6g2kZFa
+wWOnOSrnOFafs5D0V2V0M/9WHJwmCBoB3Xt71PkjU1gq9LQc+k54NZwbMz19IUBiQLEZ9GDikvc
4n39+z9542NupWe9Humk3SKypkWL4AGljFWl0uQ53TfRt/IzALxwo50Rqy7NNHwJVta8hnbap/YW
W/mZAKhFSxlgGfXqvmfLgA4a97pvaDYbzLCuXtQNjciCkbkT4wV/HmDQs+/eF252GEFwWvvQsmQK
LXwwZWzWigNP2EFlsu/1NzsMsiBB3cE0JXPwwXhhYcS+ioZOX/Y9fbPD1CXMxeElh2v/4orvU6mr
qyEX+wRK4sJZ+TVlkcMvBQJ4hVxXXkkLyiEkwQnAAEzs2yDDTWywBtwscYvTydNo2y+oCWDvDMz1
vsHZ7DKy53GVj9BzthXA8ahPd3DC2PXorQIthuHByP2GZXnfaVBr+2uwG6J9U2YrQKOqWeSUeyxD
i/KMggPpPw/M9e9MmUua7w97L92sp3pwoI+pmWeA2LKrGeiZn4E1g59S1p4a9GmATflJjSSHR47e
maumm2WGvnh4erueZcKbHajGoViSeZnnfSUrsfVQW6swcoaWDLnwCtGH8Ff2MtZE+8d933uzzuDc
DmWGwKD5yK+klIKASr1uX/VabFVifdiHS3CRWlG/jRI1tz8MWd4zm3rjaNmKxGpA09ahxcPDEC7u
yTJWS5jonodP+4Zms8rcaADKWNA1UHLRPcAw0CWsC+Zvu56+1YkJlFHDCcnabGgB4VXABxE1qNO+
h1/Ck19SstrhNjiXHIDudSUZ/BXrzMJbbOfTN3flaC3qzogwyuCF3QEmTv/Jq/g9v643vupWHFZY
2rfUkjAbdd0fdS2hdaPTh33jslmt3dKGq4UZTsbW8T6nfpcMnXpPkfSfddIfNqCtDKzpEXEroLWz
qQvr9oyip722EYAcSeC6/hF+TtYmTIVdlxRB5eWJiAozHi4VEGDAm67qE1Cn2y7hfHF3ADU0XuI6
L3/QwMfNSTWJUu3LYwWbZV8jY6C93iFBGUG2VpYwhMV9cF+DpAg2xyuD/h/aL/Dh+9mccOw9VeGw
88U3Byv6UuPJMWRWgWwPslj1Y6Yb9l5a9b/f/6dPuFnzkd/0a+gQk00U+KCjWCstX2DiNshUwDi0
TwDZJh8Kv+olOqqZVNdT0eB2O1xgY4llcvSPERnBAfegp14OE+/nT0FgfXus5p7NAAHKZT4aty7f
fSr4wQtAlh4R9iWk8fQrb7RvdqkS+bZ8DYg00vPcj7I5ViC9awKzwqShJvz598V0OVf/f6z4toAN
/HajAGCMMgfzRA84ciV4GjoX/xPxNvy8oqaxayfm22J2OJbwZFSGZVPVlKcIpOtvsSVg5v79h/x5
y+HbajbMFDminQC5RS8arxhs9pGn29nIzrfV7EZ0A8iZAU7wGRM1rSxp78Xo4/a55+3FVktoAOuM
oQxFUNVyUFuXRSVtwHbmXbdqwqLFBIpL8NpbM/4gWNQJUlL7+pLE1oOuuuR0pYtYFslcJtrJTzER
P/YNy2XW/nIE1txSPzbIsEyCDTcNjPWxJH2xLwLf6gmRKw4INyaCn5qyD4H12L8LKDIv+979MlF/
eXdWAD/vGMcnncLg+1zhvQ8SQrH3WmTe2ua2qkK0oY4a+YcIBWde39Jqnl6qOjDVsVG5ihMCOe1n
SMDFvV7qNbxBEqOxz5o1MF5d0Pv+qXZBc19GojMH5C7mD9pI5R/cWgHvrOQqvBQ1xwGFWn+c74Gc
ZC6d8qktD/TiWX+wBrZB70z/NwrEPN4MFtTFRQTqFcM2V3KIkSPp/lVtEIYJtDorv5JO1sAdwyzs
CZUhdwsZTIs+tYLofZpY3Kx//1zo7pJFmKNVO/A9EMQxjS32wp0zbXPgLTJ3EIkFPKuo8VxCaj2S
lKhiH/8D9eHNkdfSKYaiF5WVwYZhBoz7fCyF4ftixa2UMq4mCcaHzzInYOGnYT98DYhlubMyv9VS
rrABRNB1yXL4pfwxdwYpTtQ//H0uFWKrpuRyNHaaF4YQKeQJTnBka7Tqdw7OZo/qoC0v1shGWa4Q
9IJNKZsX1eXVvhL3Vk658hHF58Fi7LXsr6hiNuWRbXaFF2IrpuyA3fEXO2DzrlcUFVEyu277nc2T
YqulBKGsRigkQtwcLeQd8BNNQHiRh79vsJd4//9DF7EVPYoB3BLbYNqEg2/CdFENHJMDdD7L64qN
0b9//y9/jivE/0kfV+v6YUY9dwz66dMyKUXhEE3Ue/XiNxIe/mblwiWSubrCMWEMfzXtUsM51G/9
NXXoHEzXXLGf3G/b7xVDBhNt4wjP9vwwHtPfN7xalBSx5Mqyrhy+l3n8avQ+E0bI8Dab6eiRWohu
ZhlUsPkDTJsbNEcP/q4Vh46N3988DkONmBXhjBuJuhWhJOdRsWpXMgW+nL8/XQ16mZqG0EyM8XQ/
q9J8ikVePv191P88aSGQ+P3pNIzKtZEFhaikq9dUqaJdDugbsS89jLyXXQlAvpW5wYxqVHEr8RsQ
WCZ5X3wKXcf2TZyt0K0OJXOlnGiWl21+lGWxnkkX7jtr0Lrw+wDldb6QkTRhlkclOenJb9FQ6e/b
rCGZ+v3pHRyqW6+uw8xOg+6TxXnmPJFqZzmZb4VuEbLF1pN4fhd75m5lPtTgIM29Eyb9eS/iWwkb
3IQGomQZZp6ZIgiSwp/DhUH695n51sM3axZvDmcZg4NmLlx5Q6qiSKhpo3dKdpe00v9v1nyrYJta
MO6bCSlpf2i1S01bDVEKH6MV3mCB6MLTEIzmq5oC+/3vP+eNRA7fytryHBQ0RwSFZJ8gC1CsAxuS
FR0g/15SU3djK3R1ua/YejyRJY+6Ej6YSBAeaO7TIXHIMZHjwJpgSlzTVu3jKHp9U+WlXyeIFvl8
jW46lMP//rpv7AtbnZwqlbvQDmk2N8QuSQTZzRcfkoTvXS93uYVDz7ZJKA41d7H2Z+wKoJMfejKE
qdc0yzvH8RvzZyuXC8rQax1zNHNzMJ0NHfVHhvbMfXv+VitXz5CgWeUHGbxO+gN85u1105tiVxjE
t1q5uaPS9G2Ip0+1S2gdFHfU2ym051utHB2hHIp4QzN4qdArWsXBR+Hi9/ptLhvjH1bW1iZtKlEv
MfDWzpou1sjdNFX33DhTVwlaY8b2EPrRsItthRm02SMGOKcMo6Yk612LqQ8UuP4uJrrunEKbgz2S
Ni+XnAeZUPAVO4aKgUTX2Xp4z4b8rTm6Odsr3WLfv8yiOY7LM6AC+UFBWrHv9bfyOT36PZcD9VEv
FCJVYcQP+Bj7lLR864jmFaZBPhO4+Flxe1xznx1q3e+rwPNoUw6oh0UOEYrwGcPxnqIEBktOHe4q
Y/MtUbT2aj44IGsz2lbNSwlcX8Jz2n75+9b5xkfdKudWoapQtz7JIlNOX5C1L++qRb9HhvpzfM63
fmhTI5APaQeSya6HXn3ph+YLl2H+De4YvZfYwcvHxBuk/9lX/TRlEs6muzS2fAsULWjA1nKaCeSS
M6odcABNUTS2V/uGbbOWZxbqcC4tyULblllfsxPa3nbGWVte6GqlEPXSkawy4/w5LEp2mgJmj/te
fbOMTcuDmGu8ei158Y/fklWjuxsmDbsevxXWORY2CwggOA2Q8n+y5TCiPTUIXvc9fXMKq1FMHSIQ
PwMNuT5p5AxQNKx2GcgLvlXUURzvBHuHnw0FxJgJML4DuJKO7dxBt4K6ehVwtCKjn801yQ98UTNc
VuJ9kg6+VdRxZuQA9RLJIAMovncqYqjb7E00cXbZQX5JyQJjxdqpzQms9Zb+egYzKRtI6e/K1PCt
UxpnJW6hzYwP63X8izG0/uGqYlLvzMo3znm2Wa/cq2VXaGxzhYZpZeJ7cb0kkwdlU2LKoXxBhjZa
9i2wrcBOhYMn4RiFk2yl6xX8MNZ72U/vaaYuM/0PEctWX+eKkoAf5fkZ4vNlvqVByR8iF66w1ads
kmk+8qY/+mhCCQ79f7HqrpW3lbFVk66mrmn8rAAq796nTt7aUZl9EepWw+Y4n4QvYb0OLzX50A4g
D9TrOu+bXFsN21hoCbewAsbufDTHnqnvAO+5d6bWZf7/4YNsqaKs7+H57LAu8nCafgyr05+Zrd9j
Nbz19MuV55dV1zeCDoGWQWZ06CcABrZpHDXvyaiAD7ts+396/cs//uUfeCisa7i3BpkCj9NADTC1
K0vg+1TWYwKV1dwfFwkey5W/hnCvZUs1LReNiVcfVhdE7tMIP2ZIa2E49o+oHbVJEa5IPrAZma10
NY2ejnnfRHkCEm0BlR9zUXHr4nYsEmjqOTvEts/9dODodEqRrRvjNOoFHwGO64syFbYK1lQupT9n
Q1m2Ni3boV0zRic6nmMZxOw4zmwUCQMgb4QN8di0p5VqiFXW1fnmGi2pk7kx9dCNaVWimvPBSIC4
z6xARuCoRgf2WRVELEoKrwyCm9EpuNkqOTmFimVfjR8KgEWefUR59ls3AkyNB7NJpcE4e0uqS+dX
P+gUuiUd9FRMiYa/YPEYF4NfJP5KojCrcP2dkxlilxeoWeHjFNm+pknuV3a95qvDBAWuDu0pn/KG
wImssq7oz4x7fn5DO88FqUYRx90x8NTKw+q7NX9tmu6imsAWvwTJUgEEAGpSZapXeMJXP/HhRH6M
aWDIdxLkNr+noo5wprFyqZLesx5JNBAquJ/nQ19fjxaZwHSBkbN/hv0+7a8ILENbvKJvREq41Q3C
nIi8AsYYrqkHyiFPS+mRx4B5YfxBAz11BSCkYecVpugS+EC65E8uCP3pzgRBiaIssoEFu6beMOZp
0Uo/PAA31PxTdHPZHKXXlTE8xgpi74cK8t/UX+OpOlrEEg9yrsD+ItbR9eycE1NSzXluj3ArM+5k
ZR98JZWK+ms5h7BaC4Ze3y9drp7whgX0XBK2oS9duKxPhbKvDEHpa+XB/+jQdytWVLcG5nPTjuuj
tnX4NK+DLY/BGkKsMtJSt0lXlx6snAlc4pJaR8Fh5JH3EZ7h0bm2uE0gyRH3Ju1tsD4G0JIE57yw
yJgMLJrZuVZNExyIYcgKwZGsGJJCrQXqyGsbdeeIGHUHGHTdfA5h1xwf417ZZ2gldXFY16i0X0va
5cWJzrxZT70gIngscz0Fp6Ur8/JUoY6JSTv4c/MoAsnIFQXZagE9sTbDYRGoLKQ985biEKJ32kv0
sAzlEcb/Zj23xi71FY0YpiTmrizgQ21JHqcC+ztK6V61dkmtOLKUfTmANLXYuOzTIuxICCFIPQcH
Dzf/e+XGQTzOTV9e9+hKrv5ZzRTwU8u1X96ECsARhINqQOHLRP+WSCR+D/qIPZCO6uXIHb7uWYx6
vJPhGuF7uqXsj2YNu+nj5MJgfGEMQ5NWBhLeJCBmXG+bNfBeRl45GELAWT56ANG50EkLS6s20XPX
+nh7OFvcKwti5oHNWOenWIzNfFcbG/sHfMxcHMmg+D9529TjyxogU32A0k3wE4lNd8vjEblIKCO8
VzRAkChVcqmR1SqKLj4EHYmro++p6Ra0J5R+PQ3//xvdmip+uPB8tUlMRy/wTNmje2INzfCJYQjV
IRR+7aWDhMr0Zh3dWqdTtCywmSIe/T4aLHH06PSX3aQlkTpe3Bz706ww8h9zV8zhmQKJO9xEYfek
Ku+oi2l99WWP79LAGHQ+CAlyQJlErL24brYzD8QxHL0Q+MVmifQ1DJhlhU8m0BE0wl5juRUjIaj+
5MHk7nrwsL+LRYz2poCsfHoux6AZ70pdlMtV7RE2D5fTgRckCdvGIA0sFASlvstrnS7cTjqNbB49
C4ak5dHztfnHz6v5MHrIfOD7X6Qx9tjUeXxYCmszHnTgtlv400eu/XaRECTlSPtUmepf5UMhmACz
ANW/YF9zeOyd6IKezwb9WIdimnCFFF2c+nos0rWaTILbGPuINIV3aGbImpc4Gr+vljXwO5mfDfBl
QcKxmO9nIvoUDlTNQaIqm9ZqRjgoPHbElFESQxEqXLM1lzel8qY5HU3kPYBSCnn0IByGdW7R9Z0M
fqjgHAQJQQIJ+3g2ZE4lgLg4Aow8cjPSA7htX3CCqevFtEHqw1VRJlLGd25prEyAvCAHhmrtBJc5
79M8qtcgJPkraELBx6iOQFifvC5pfRw3ag6wo/uqSEM9rI/9YIcXQJvGm64M/K91p4YXyrs8NUXh
Uj/k7aMxGj+w9uIzJcvXZuGPI6ijieZGp2GkogOcYIIEkzK4rqGNggx/4TARLssvMG/gD2Rqv3m6
QMp21SA4lPP8uGg0AESxNxxUDi+WvstRnLLxuZqQCmU1JAeU5h/bsv5I62pJhQxt5rX2qS/cN2b8
4LigCzBr4C+ZeJUdrqPSwwzvdPHTszlLqkZ+LKPw1djoASCqmziO7MkszYNzS2wTN/nFD5jhBO7I
xir+UsahRJYIPjJumo5M9+JcDwAtlx3qNbTv69TNTv/Eyo5I6irzo20dPNJ8oa8RnJhjrcytvwoc
VsBUvIQAxn7Lx+6KBstDrc2SktoP76O5zvrQfawop1c4KPxbHil3mlhgEn8U8+O4rNOLqao1KT0r
Uqyx8S6nGCeF6CNpiio/tRFuMr4aeYpgQz3nel0fG5S5r7mH6VvAI/rQ522d+BKO39Nk1sx2wTcn
IwzarBIW10PSUn1aWzgBUZgrZrSj6z3xYorWpnyQCeR4NpUBCb7BUmn8rkb6HZ5ZNIVYZcj8jj9D
61ieB+LBaAVg+rMCPTWhPHTnaO26KuEhXKOx0DA8NnhRRQzgCJALmHRD8cDzcuUJDFzkSyVxoNlo
sInqGhMfMUeOQrbmoLQK7q2vytewH/o7F3nBYdL+KeSyvw8DBJPW1tcMgVpKoqo7+lHpA8ulESIF
U/g8oMh9No1akrrXV7gZs9t8nu8L5X2uVBCesXiORDJ+XGdbJDonLlmYH6RVr66NzT/nsppSCkx7
WpFlSGowClGlKIvrGZS7FMPxNWzGVwoLm7SD7LBOZrL0R9QM7Ct6OfWhFV4hk3EuhjOvsNN6q/Dv
YTbGHyhRIQ4KNz87KN0Pk2oHsHFonNhCmi516ziX6RoEw88Cuovi4I9DW6RzzdUBoIkmsbACxN7S
sG8yXITMFlTMaihzJA0zNnq2Tw3x6nNgxJSuKl8SShhLFoQFaeCmb7hL2hAaIyKipEUzeg3pSyAM
qC3LDSuHsDnoamxcGk+8TAODLZEsRF6P4DEt92gXLhKIEqODD0joYbzoN2FJFqBZkF4XOVHZ3OYm
VU3xDZ5LVQLPEwkbQ04OCx/p5x7eZWmxAjGEfxJwd+5oHoyw1Q/DU2yq/obp8X5a4y+Fq+97ra9H
0I7OUVzY8gm9pvEt4sGw/djAHwOHnJjtVyCY5zX1F6pHrJYOwtBp/tjJai0PJO9xODDaxbDkFSU5
aqTUitvJDfGpsYbc1WXDVAI2USRSOi9hm4ReE+OmEVPEFxp7TVJY2BwbDMVtDqLWV2kWkvaI/B9Z
LMqEzr532zhxVAW/QQDU33lUDyoJp2E+Kl98HeVw3dYWUIsaQVqF2O8BnvPhsffWrBu0foDVw4ul
0C3HnY6TYXK8TwC9F+nkV7i8NEWYIqs0YGqwAVGS71/Hkvfk7ELt8aRf/PYat5NAQ0rL1n8LmM1k
S66b/lCZVR6ByekTL2hWepoqWiB4vViiCyGrUxGGXTpW4X2PElriSVUnPOirk+E9fwpQFATOCszR
HqZaSZ2H+CvcdJN6bTB2urP+lSqK4ZDjBB1Tn1XubALMU5hSUoYOPN38rGlhgrQgsn3MXYkMCcMd
LOmmWMeHfIGRwJVhvPrgqmU8xuOSH+oGPnb9WrQvbajH224WI2BRlQTNwXWHhkzDydQlgiB0EZwI
knZfmqAbztg1mmM8dM2xwnl99NRSPFYkJh8JYgqEiqvXpB7n8VWxtPoLWOMQqoGdC+pp3RVXY2jN
B9zRpruQEJyLwonGAoLa0DSsJgzxVIjw02Rs/3O28GztqzY4BxWt/SRvOn5VIBC/hYEsTYul9x8H
PVcZrQgaZEZMfAItJmzKu75PhoWRhMCL0SRF07X/+ARX2thNn9kSs0Npyg45naa+hnazRNdqI5/q
HNae6O5rlX8cOfGiJCqr8scg5/YTypD61swTomM+DNcBb1pMMalsEgviXcWOqsNcLt41zW151ZCW
H5GhFdUHM/djeawalBywY/MFOiDYp+VrKNUB3rT508zKViRYlvYlXhWAsKEg7R2kKcWXObf+V0Yl
xk6ZunmidCC4SHvGQ/AfEVRJg/o5ahpzmOJLdD3oOnIJb2x05cshuukn2X1jEoV+3HMQN+FWKY55
DH+uQcOD3oO73m23Nsye82FskqAptb1bKBxSE9hLeakVdqpSZT2H06nUOe47EeGoAeS4P9Elxv1l
HqbrZW3EPbIB5PWCxEkAvuwxmWU1Aytk5PW0kJYlponMEw4d0aVRNEBiCZ9MyZMG9sCZnm2bLegM
vcIWJz6VilfPpA5mwBz+x92XLUduZEv+ikzvoRsrlrHbbTZYcmFyJ4usqhdYFckCEAEEENiBrx/P
avW0xJFa0/U2Y5LJjCKZzAQCEee4+3EnV1kPEX7UyQ1p9AvDDpi1s5+YPsSOKd1idziK5zbW5XhN
oJtMUISHb5i6dU2KVdnra9MJzE2d55ni2QEwgEjdx5HLw2usk68Y6ZwRJR/etuuIdbvqJVXeGDaR
XlvscIW/6UeECZ62GgGe+dA8jwIgQrRMlFr4helWpEwafsd80U6fpkrZZYf8Y4lxNsMQD9Rs8TyX
9HapauzEHnflmJiZKswpzQP/3Ibd+nEm+WSitWlCgo0tQ9biXOboTDKSPxaqXAGDCAId/tTmZBcI
L9yiflP9dcH7YkzmQKIbBB6iaOTnMCaOJgBAO7kS5MJDgtY+ZW7rE19nCIVRkBycVl6hjOFCvTYo
ROK2ymxaYGe5NhM3uD+9QMpaxnL/EMhsvcgwYPg0gV1KCyGnk+qKJyiQglNbADAy2BMijI+ZDeZy
AHLgdeOSBkbdR+nPBpeo5Pmhbky+xzmir6atHhKPrzbpZS53mtYeZrWozKNsJmM61J29diCZYhTJ
5qnzeLvr8HUM+EUnM+J4z4dhB5SB8vozYNLpMwSH3d5zdZ6Ifq7TFRtmLNohPwJjQ3u3AkcF9AJB
cLuePeRUd6fhBJH4hWceyqx1JoJ0vmjjgrZPE5IUIjFNWxPButXbIaZv2zmDHXlifZuMzBNpDa/e
4zSOPBqwo9yoYCwiKIexwvtq1hHcEIVJGDbZpOcZO2ayU9+gHVUHFErh0bRoHPGCd9LgLcHHvktQ
AaqUjeUT+la+68zo33l+cOPbNn8mm/04Sg3+pTKJqr0e5lFV9oi0MX2ET1Q1RNWCkNRIw74YZZ8s
Y4xhoNmRlAWnYhA61j6Szxo+Yxec4V0K5M5ewf2ljrivp3gYIXZcTLliinw0XyfFmrhHNsCJ8IHv
DJHZztOY+HBD1n7Ke42CekF6S0lylWysGFOYO/Z3tu7VbYsz+ANiBmH75cR8cBxAxTZnB78rymvd
FTVm1GHctFTT4yYZjSSUZtjDZXVRItj+uXVlalF8nqsxE21l76XMomMfwCVg9zcJ2iaFZqu8q1q/
ixGdXKRLwV49L/f2g8USKbk76IWHERcowdhWTSnsVb9tMJ/9EqCpuPAk0tOkMVXUKmpTsAndDev8
vTZqiTu//rQ6Mp21126nGBdx1agyIuM6p5UWU5IN+FhUi3UPZJ4dTbjerii59l1fYNMVzcmX8mWt
53HflMEN9Wd8gry9HUt17Us0irOaABt55FMeKrqXoQaqCovA68l5NYARQNyR6fJ9RjiGcIIR8ziY
YX2crbhm4lxAKc1iuDfXKVRKHz1SoqQMzGcxBUPMBv9rqZsp4QgTv5bUzHhK+j7S/TZ+rGAllvor
JrBKw+N5bVQ8YwJpv1pr4ryBq22xBHASFVt1hfoE9xSHA4LoN1qngAFQdTUKvQQsAXFzBgKDf5rv
snUJ4rrD3FkL1+ozLsqipu74sybUXdA5KBPkB9oI9cMKzYr+1LkcSNNiVNpbedNOBmWpto9saZ/D
xm9QMTgdTzmvoAnM7W7qqi61JvtcUQNRsSfTCU6T1zlHVCOZ2F2H2Jm7THpjWkwTKrjC6MhWiGkT
XbAj+RImCKQPDqWrWFQw/Ulnrdr53ryIWIUZefZwEwBVT8UjzIOPI253FBJIgLHkvR2TGfaDtqnj
npduB3fy+wC0d6/zOtqKabU4w6vgYkRm2i0NTRhXlmJLUhMmoJaiccce+fEnFzqVFipHe9R0MFqb
e9CGGeN9rIwbLzUxYxt5cP/5iGrnM2pWc9ELvV63YiSxR9b1hGmn4pY51+P8GzZ8OCDFTReRWYlr
gKzmaszFczcH1c0gcn85Y8V2+eigB4hnbjO8cSOu4fk2RxOUMBGUHtPnRZeYf/G1w6UaMMozzwCr
+1rP4qLOQpzLE8TKBJBX4d+qHBkD+wV+E5iiHkatgYJn050otr7ZLdr0/DUvty4mDaZmL6yaRx7r
DNhelHHUOpFXsrC5rudyLi4l6XmE7q9OcGc7PII4c83ncwpJcRyEj5BhGJVb9jDRUH9dMzv5zzI8
lxfRXKngurFsPa7azyeUKTgAPw91NfEL4OiTH2Mk6fwAQ/S5I0hT3TC8PPoStWxD20SyCe3oGY57
8prR7xKcXxIKPEXUZcFopx8y36/svYBR5LJb8rzNbhEh3O5HotEji96g1RzryYmrclPdRRZAdI0H
Qd1SOtIxCkEVFXcLRhEtkLq5vnJSduN+5Wzokt51TX5By21oHywdcc5WZh27fS8k1ZFZ+JJ96jPJ
uhQQKPiVanAfIHTh6GjOVVa0aIakNYdKoLmjPVeYcMRc3g1MnmDRGYHTmXe+D7D1tR+Q+35aStJv
Sb4i9zgqyDZO35jZcAjjGfHmXVCW3Yc+DPPDmFXNvRHN1pwCv9c3OU4lPBieKtxxIF35ODY5mn8Z
rvIxqGvvoeNzs+3z6Vxd5KUPa188jcBEnedm5OLCWl6io1tCeVt7A7vRZ+v5XedlDeD3YWlW+PVB
Z3/0C6nNFc5uZw68hYvxseYlO2B94fSyE5RIuqynmwp4wUvDBn2JscQWjFbFMLiAhPYgQETrahB8
gH6piEbPco2Eh0rrpG5UZg8CuwVAUmjFD/iz6mFGJyOOI3xdxZ54XnPLVQ8rmWbMVgy6n52LsUNl
7hVOsMOjxnjYfbfUfEnyFncIHH/XvQ5qpCRB283JLWLX/UNtmA+MqJHqoZO51d9m28D/BKUjcnQy
EYZ9lOHSV3HmzwLBtQs4CKfrfEal1mYfy7GxxZVBBrBMwq50eEwK0tmTJUZfhM6Zywo+kDRFiko7
RkgBy7xb3+unuKJDK65bIrshWQsbtnFLilcB0sPEgmW6TZHKXtyHyhOYlnZmPaCR5SwaFQfgM3Yh
PPQrHG4RuBrzLWccrEgRtnMCXHubk2w2y7dx7fwHDEHydadBxl0oVlTkW82AH6dF2HcYki51ufcx
iH1h0OW6s5ApeKIWXOPlWg7rHLdiYcNLs5Yez6NA67m7JuPWkKO3eVTcGbWpIp0t3PJ2dd3yC+zV
/nTR5vCgi0I2dzZe4VWp4sUT/i1uhjLgWqhDIVIFmMSFiUbQJbVW98id6Qw2uoIBYWCbBLzGh+Yw
em6ysUEtBmGSm7NSnwaZefSVAlP2ds065sHZdxMmqy8KpIc5gTxx4o4QIEBJMfCqurXVBopwwdmz
96w3rOfPUezUZn3Y/EmKvVN3RtjYQ5r5EySl6zN84uurYJqD3Vhv0wcIEgBg9zi8T6uv+ibGGF85
R8RmFlE/cuJfLUrG+xZc2WM7jXV4rMp2QnvPqE/vO9X1V2RVbZ3gmS3ecA+2j7MOlH9QHiFwerSL
jTkx8mZc9HpXLeDZixrdZURqjVaC10KUR2IyYE3A9osaFSoAm6Rm2n8KWT/eoPgXt6CFMhMVpR41
vECn0D2LdimDuAs3m8UeINxzsZFP/Rtjy0R2gpWIOQ0HHt4Vetz2PjoDBG8XmFeqq9lce6ECgcA2
t6OzWgV2zSUAtF8w1sZUq4ocB+azErSt67kBxNIa8my9iePeNbBDRTbvGGSXYJPr8XbtmA/Ufhs9
+lKqpvyMeGV+OWSTT+IQ5hfy1Fq+QN0P3FrHCyAkUIo64E/o4/ouXSutHgfi9ccVHfC69z0dPolm
RlsL76T2uOZbXb9p2HLC9tl2Z7IXrMCBLnRDj7VuBoVwoPLH0okuyhihRbp5ZxvkdgIzH01z1j/A
Xmv7EuK/WbTlahSRwFz362oKavfDgFWbTihT71ugEOjVTNlFKzGY817V4thFjj0MW8AaABJrsU/r
FFbXFY0rvToRQTTYlAc7qfVhnvPwa60NynfL5+EBdWjxwLIKFyIbF4uBRBCxLzVUI2VkcBz04ONp
EKZwAUR3pyQolyrPmmM2Y6Y/ktXa3KKj306d2vzTXAl41SH+xCieVE5kW9y0FXvDLJTKd3xuC4PE
hrVCsB+E5K9FbYcX3rTcnel1Ox43oKlvzmY6S1kNSHrXM3SwQJprnL1NbyiOWrmw+8o6ANfMb7s2
AZ/emNiGHraLWhAcTRsY+wxIdRlOUU6y8BnAXJ6fcoP9A3BUQ/ID9HQOus9yZmjsXV59Gz3tvppm
wxEANnB5nRwoy1jRdr7j5ToHlzg8wWawoQYbKEomUMcO85GQWl11c1OMF13HtIwLUiNipx9WcEdM
e/pDC4aOY0VD+bjHBAvb0oZW/asC8vlCal/UpxD+z1my9gVwY1Ja7OEAWPNiTwWMieOwAqkd45ll
Mskt6DCUkVv5oa5k/WWwU0svtjozwS6rguYVTP3kR9sYVrEwAX89tx9hDAl+PcVtk803dBgyE/cK
k6ExiHTs9TQbnrwa+oudq4Kx3mcjwbEsVdbCE3nzAAITkN2otnzMkiY5nWuTdjCCE+liAYClqM7r
Twto5gi7iwSr3dftLlBmxk6rF3uNTZic6EzA6AbT8hW4cdjETI4bgEmatQ+IHcWKcT0luKTz5NF9
x3rMU8+K+DnAuKoPHktYD6gjNlmhIuaRAWpsVuoP/jzSp46QsXrxHZQcGEjYth6whclssi09hr/H
ug2utj6f5oS5bLhWRTh93YAdbPFa2pXtmm5Gh2iXagBBPCv4n28I84kxQ8bI5TLSBe0vcKTdYMf1
NHf41RtgV4DtMbamg4PVVWMvDd7+il1R44ko/LYFm1G1EHs4i5WBvnxZEDkxE6RXTqgzLfps2BS9
6YCgCXO9XOqILCFTOxuE9nXMFOAACo8bmcitnh5BHs9iRwszTbuzt06ekM0foZARtn2ClXG+7TOM
rL7kE7VjZLyw4+k0oHiLYVRpq7uKlT14CVMC+SMaoASWtbHAZCoHcS9uxVVvWHnZyhoyd2q8bI16
hjGzY7+1/QB6xKFu36ZZuDQobPWE54PSxylYeYPrFHRBsqD95rHivIGgBG3Gc2A3Fh6GmcJEqgxQ
0UQZxvK6+2Xd5IBq1MztN9bWa7jDn+g+YnNDMnahK3BWrnYSsgw/n/0UrvRNHcEloPSh4FFa7hgY
6DEGftG89GLmS9pjJUwRsFykY9AZTFYq88FrkoJ4uKyDv1Uo2v1tfclZLtRV5dC0of1sh+0MTXnL
eO0Ddj+FFixYvAhuhrTKQXjs6Zq1NzNmsz8EWXH2AhkG+cmgPe13PVQhU+KqVjXJiC6EPsOpbujv
WLPO/qlws8RYMkBaqXZkyFf03tbJ+gPocYv/03pB/Ur8oqHXYAGCebcSzKE2qEgxPxUBF8DBJDxh
g+fSoIyA4gTGqBfVitMlQUibRKMfQO8RezkOmusaRDgBH1KSIVaQAeZXqybYOEVF3IOsrPzU8GX8
DCHofAhNU/j4eFsDLQHn9XScWS2reF1r/0zMrQF/KXQ9CZzwAyq6DdUertBelIZ1WzTQLahTuxke
JDgnz3xE5W6Ri+keS1uA8iaCu+uOlHjTXlMWBTDhaXxyJIdfoVu6p9XjokwQZ9JtxyCv249L7ssm
zulSbDFuOLZSBLF7C0r0ms8xrEwgKqPTmKPcm6WUdz7zaXtTKhtMhxU7eJiSoWxYjBOgvQqsDoLI
w2jnK7CYOYt9lOQAAHTn+nNWkOwTPi7tcDlaXd7ozVckmjuO5nfGdptgi7LbCec+1rNCszhE2gNg
DDlfeD9DnW7isfVpGZcVJh2iZtkAXzUCtepFaDUFML1Otbvg/Yh2EK0ntt1ga5cqAoYEu8KmxdKu
GZGYT6z66kpOa7Xuc/il2o+DBpd3BHuIQ8WHHmmNgMQymwZBNtFz0sZUJZusGLuecC1gz51xHUY0
cMP0YRzhOWCjMoRXFY4N7RW3iBLJocXLh+ERTlPsrg2EuTVBMX/BpUJZrDA2MB6DcS0MKoXW+wIR
oYBMwVPDirnovvVScKEhYsRWkb1VnbfSeF6KQsUADfzPLMxX0KPGLnjsDNkuezm5y1Vp0CfeOJVp
ww3/3PFqfaB+re0T60DbHfoww0sCY/S7w0wRIf4tGHWFQeMMty3t6Wi9U04tW26CknbfRtWtL4Fp
pgwKp3OfTrAX5Lux4XyB3I6aKhl8wZOM1rlNCcxmvgVMgvf2etmSCAct/QTp4Ib3WGsP8eVjNuYx
QhTlYdUZ8rk83+wDob7ZZUaSzOQR2iKOmeDQEz38SCIBmweRGGg92tts6AN9xfF4e2kV8vwZmTSN
ewzGDAi6RSijSgyV4oQKzNF7SGVQ5UbZqopvc9Y217nPQ5lsXY5zzm7VM52kaOJiXWqS2q5YH3xo
ByZ8iBzdSZ43uk4lojDzhItN+XHrlRt2BCeKBnF9ynbRbD1AngznVBEx8KMKkLTXZMdhIOYTBWm5
RGPvDAN8NY+wiBm0W9KuoCB1ZjyNp5LScEn1EIgrr3DVc9dyFPW0B03PqZ9tEPytYIXmTXAaK7Qs
D5nuV3HUpC8ysDsuyw4Qumyo2nzGQUPn4CRfMF/RAEcOsZxj2W1KXJjm/CnQ5lf39UK8OxcaYI5K
4P7QTCeN5iUY9n4Kjq2GaAyuT4PDZQC6miJQvZ9xhgu/A8q1CHMwZDRXKLmGeTfBqTvAmwzZi8hU
+dh2TQb8YiEdgD3akx3OndLuqlBWECy0GCBKwVMHz8WUd6Dpfd+hFIPPpwMhqqrPpKXjU9WeISXI
vmt7sMVmC4ShtIAmdR+U3S5kU9ftipH4ZSLAJeTQrYgKB9/gdY+YP4C2tNB9d77uaPMfq6BwD+uI
MPu7TAk81oGH8KxIS0zdRQXkJDbxQle+oW4bkL0mHC7/oAqU64FXoNUGYsjXFHsEUP0iMBqIcE/k
Z1SuEjRWVirY3gUVe8pQdpWAD9kggLC2vNptg79cWwSu67ifeP9lhh7yORsFq4FviCGRCJqUsZsc
EiIanpkhMaVFjbIuzQjyCy0kdqKZiQ8+GQAa56Ydr84R2XqPXinvEfcNvnkHZm5rLgrbjUsCjkeC
fKxaSQ8MtaNO1ErOLvBb5b4VY+HfTx6aUUgRArig13bDyxLR4eJvvCrCWGVaHgnSAdwpNKsXhzlm
ptLBNUDhZgxc10kf5PyNmGp52Pqih56pY82WjFCfvlVyqpvYeQqph0IVANDGbckQUBuSsYcIdusB
pbCqvCkgJD5feq96McT0n7PWx4NEJwXxFSxRThC52SrtA2/5VvZdP6HyamHI0q9Zc2WySvCYjI6w
JESY0rQT3G9cmk+kQaGGosXbAeBa+l05hZVFk7/57X6mi1tAr4ouxLh+Y/3rLOiz8rIoB+xK3NZq
AW0o2xwctakNQkvn7b6BDVJ5PQa25SCSJF921OhwwAl9LrVrNeYyHmDw0TzVUI8ufzEu+2ea8nfm
BdmoGD5ReB6GaBdU2NCsf5WB7d9+bFLg3azFSrZlWShYioFt9dmOabqsl0b8xeTVd4eePxKsv5tz
xMQ8AjXXku69DAXrkeR4SvdDCClAhGizwiW1kKhL0QKvX9FMty/MVbJLyhqhpLsCLVad4ny3/nFR
xPuxYbPv4vrfiOjBIpaND9UtNhHIosuiWhOm/yqn409mV94bkqL45yZQQEyclfVHXc/u6wLIfIvk
4Fr44TAHuOmHbt17e9K8cL6xodj2bF7y00oqPHey4w8/9urvxiQZFTMs/rptz1cMYSox0SOlTZn8
2KufL99v7kFoS5pzJFfvV93SlA7M7hAAxn5sqOe9y2nVhQ0NKrz3hoU1LB896XOk8OjiL0b8/+SZ
fO9ySs4Ri50/r3sQ9l9pNUWjs3c/dmHePe7oM0SDPNRtj0fxkw7DFEnSzQ8umHfPeuvGEdLYMwFo
vAq5nJyl+BjNjzlxvPc3XaCqUC3V2x7pf/rU5K7buU3+WESN/z4F22xtVaLAWPeu78pXr+2qm040
xa/hCP/1svyP/K25/ceW1P/9v/H1S9OuXQndzrsv//7Y1Pj3v8+/879/5ve/8ff9W3P9pX7r3//Q
734Hr/vr302+DF9+9wX4bSDkd+Nbt96/9WM1fH99vMPzT/7ffvOnt++v8ri2b3/7+QUlwHB+NWxe
9udfv3V8/dvP7Lz6/+u3r//rN88f4G8/Q5pd9kP9pf8JVOUX+/p//Orbl37Aq1D1i0+VwJCEzyCS
O8/Dz2///I4SIsQZwUNoc88OLBajCMXffiaM/iLBp3oUmjAhFWd4K30z/vN759diIdR8ArM0eMV/
vsnf3aZ/3baf7FjfNqUd+r/9/N1n9V8HTAD9k1LQwPseVVIiaA9/6XcbCkYgjCkkOzjwORe8Mh2k
DIDwigTy4qQpQ7dFMLFAuci0cDsZVrCNo+YLGur5su66oMHRSr9qX7fHwstvF6QGQ6bJ78MKUuMY
ZXp37QoePk5wOHuZMGMQw8t9LSMrVwhgsv6qmYCLf78V/9Fq/J9jP3RfqvKL/Skau7cv40/Nt58e
hi8DbhtC6v8fWIHn7fHPF2BUjMOX363Y88//Y9WF/BfGpSdDKmFgw9Q5EOUfqy4IfvFVQLmH5UUl
rKBwv39ddTz4RXCOABlOse5QweOXfl103PvFw2gV/vECIM8Ur/cfrDnxh5njAdb+u9Mrz2wGrk/x
M0czXzQKYGApQkguSuLqAwJtuwvuqP8KiTTgYSzbwAC09bw1KkXNhg8lAOcnQtVzIQG1AyBoB9RA
w9KbnY88XEh5lF/cDZjGq2BQ4E9neR1hdwFQ4zYpaBV+WhC39HnGgM59QEIcb5GULKQxEyPD2FLT
Bg/bDCAZwiUAtVjfWl3005Lf563PWpTFGByKQMF4mLGjQxDlEMP6CeY02gs18fzJBTxbwT1BH4fW
pMgk1NHYz5ls13uvU2t5C+VribpbuAoqhc4P2xQuItrGvYcJjmSsetNBUxvYRwMm6g4zMNuttM18
IaCOB3VadRh6cFUkNs9eFVAafZ68fL3Asx1e8pmXB0Bbc1y1M4HeuUfgBSu95ms29naHaJkpdsjI
2htWNFfIEltO6GKLFKgYzIiAROW+Kq6cX4POYQPmMSMhtnGv3MIPEOhFI6wqkpCop056eeQCsFEG
itjDqhSm6yuv9D5VJWkOJs/l5eIvGBRyaBYHXz04NyPjIsvHWI50Q/zt2sVdEEKmL9WV9cTykp0p
roqv67U0EEz61bBCCEDkYxv4mIxQDt0oJDPTXngkTOpgcs9DRdWFg3wG6tl58I9nDqSLWjRBRyCK
C86qid3AiJd/oOAFd/42gkhuzHa3iRCghAcUPpUEHQdmDXV/36LXhIhtgnuu68OmhxSnwKFMDGKu
MGSF9UPdyenhUJM8jwmyVtDhB0PSTEaeCvBLzz4QzmSS9Bly9um0MiOvZsybPWfTaBO6IZUB5s7w
4+haB40qZFvxVCB4TeICoK0rYAhSe8+6Kb0onAt58D0AYViUoS+hqvanIgJwMwMRhcwaBIZCQQ7j
riCbISbEh0GX2MjXobAAIOZ8RdMwNyXYoOCc9iPRbrdQd11hyIGcBERMFRiVsYMAfO3qPindTPkB
oSPQ8uca3CJYwOweag7b7jbFMrzfDBIDoGVO3IzrAnkD5NlgzIaK+5hKVRogKOzKZoym1uwqR6zD
E7BIH7KUqp7aw5jn7LLqFH0sQ4+gSrPBnHoD+MkIULNk9x00t/4UYYqFDzviNBtigmaf4DddfuEZ
40G4X6jmYgbxsLN5cFYzMknueA7BCudwzqTi+2M3O3oFomp4zkPdXpW8Dwg+ZDO6WDGkzcBPbNgL
mDnVB+hPbcpmqa/IOBfQOs32VE1UhkkDwgs8IG4RnJyRCbKD22cAiGotBtBgBflAmbBXAIK7AcpO
ei9Vw7EpOeRDFVYCDBA2nI+emtRRZC375q9hdofs37pL1nbgj5gSHjAqC0UTSwq2Bn6aYXgRYGeW
dTdwn2QYmoK6VEH40HKDINhxeUEHiGTHAKBp1A+kui00xmpHODdMkS5nDFwtfe+PkPap5mbjjNw1
HqYTgf+e9ZtFjgGZeWyOrVd7Khr1DGPiVlc+BQ+plxn7cM4+D8F59NiFs73AXPp2QUUAHdJQLnhS
NUS0t1hc6yV3voMQp9lanRgPAFcEiVCYOJwu0IrAzuDQT2VxEhAb3A6gaq8yz0G0VtlGsCgbJ365
ToYyaKeNTm0bBPM+7Gv/mBGE6EY9fHCvVcb8Swq6so6rmnnHHjKbpM5Vk0J5CXiDw1boDtANdCMh
tFhHRiaAYNoG5SmAre5lHZDu2SGcbsXzCNFMVGbrfdPzD0hfKR+8sF4+tYHn4Ew05xj/VYQfpmyZ
3/7zMuT/r6L4bDr25yXJ7ktlzrXwryVx/9ua+Pyb/yhOiPJ/AachKLxEpRRChahb/lGdEI/9IqRP
wxDFCQtDfna5/mdRrNgvlLFAYu4m9KHxODdK/yyKFf8lRK1MkVksZcAlrOj/gwLlD+sTDOG89/Du
yrHKYAFRHcyibrD7u7N0E+yIKsVuGTrxmfaGfPBFtXwsTWviptzmXd1Cg7tmC+bFqzXc060tAdhm
7Ml001+5an13+f5XuU5gaeAjYUecL9lvy/SCaGhzEBt2qERRn7hc20uIHVysUbNdcahAY4odNHU5
HmgGGgYKiO3DRAq245iaBYmcqQmm7RUoIUS/7DKINhNx9izym2BJK8XF/W/u/K+Nxm8bC/aHVgt4
p+8acfATHqZ4jYGCjkHw1p0ndEiLoWXfFC+0kgVmepcGWtUCR5bKJFSwrm/+AqL607+OGva310kA
jQxxqJoDdVztPB/aLYy8qTRwisddMdSHHtoNyCjmNoHoZDp5Livjf//R/9C0BJ/8HWbXWFFuMuTm
sNkcarfWm8o7MB/9kahexVAn0PtSlOt3sP6HTAHxN9/5HE0AbDhhXB9aM9a7uR7P83O2umoy+vrv
P9V3C/g/WHrv/UgD6SG2DNPrcMHMixMSLqAqN7Z5rD2wr3rLilRjLAkQNyg1vwXTAHXXsAvy7RoK
syTEuZaEsEu6Ck3/1TpP7pqSjzEj7K9MsPj5Av/ROzzfkN+AYgQ6INt7M+zaDPhL25c6Bcfe76pA
hAexUXsxq8pc5GFYx7BQLB49xELB6ABUazPSHA9vDt/HrvKhzFgKSLMZv263cTkJOCccaR9iKh8z
TVG9rMNfmLWc2+s/esvvUMK6n8uhCpQ9bMhojDWKn2RZ9ASHPv/h39+378jpH/2Jd83WWIAxRRBj
c0BJU10UPpSIhQ3IQVXtcgKtu0TwImn2BLVustm1O46dw9w8Yu0juozomrpyTVGfqpvGnEUWxWSe
B5vLQ94W48HX6xBPnFnoMXIHnqIiKRQh015BTBdDP8dSA/daB7g/heKe76Zhsyc5je4I00EN7Tk+
ctez5YQhF4yiIQ8FsgMcE54Ir3g+BvAa68RfpIn82dU+///fLBC9wo7Wk15zsNlGId4q/QQWDKBK
wJLs/v3l/rOd572vq+t8j4dgnA6Vr0GaVI4mE/bqGBqb6zavn+es+wSmzCbz/2LuzJbbVrZs+yv1
ARcVSPT5ioYE1cuyZdkvCFu20fc9vr4GdSqidFimGLWf7tsOx7ZBAIls1ppzTBJ6XafU1wsv+o0/
/7cXfTLjkhyDlBvrUJin1ggYFEmJ5c2GMJ7VOJl+lxMnKOSZBQZZx15Rvo+NkPteQhRBnYzBONwG
gVbjwoM4TrV/+zknU3CzOA2qaZOH3ZT6zbzlU+FKWGMhPBkkypVxVTlxAaBI1+EJ1HNAIGHuFX27
hJMBi/jCzzg3KZzMxoBk+dxVUYexjFEJatQL8ul47IyjL7hvdD+tyjZY2T26ydw6wdaRAeo4hDV+
/AOOn9nfHsPJzGyCncFdhufZmdHfC1Uh26Eu2uuKCjvcGCsOPr7OmbF9ioWNVocvC1dWOGUL2aWr
ZbHYy9ZXRfv54yv8FcxLqfBkeu0KKbeokXSrMTj4EdVKP8sVyRsU46HVMTFn2iq+fnyxc9/RKZ5u
rGhUl+0Wh0vV67uVc98jKiuFhYdZJxcWghdHTw6K0fwZadv41pJVF74k7cwKfoqusxELrWs7KHsk
xdVV36D4V2tn+4ZAWb9tBPKVo3N789A20cFvtHjhMU8ETOiaZf5UB3ZkCIpImvd1dJp3Fcc53afs
M4apOZc7xajio8cNre9iyOZnDqPhxUiTZi9HNeHAiyKnQF+HrMiHL7VQgJmb9b4dLHkpv/utmve3
cXkK4S2XbKx4x1XoWOr6y4ZkSC2HO7+yzE2Ru97kubt5bxU2ZdWiuC5iFV/hMEbLiCOFGAZgVVDk
cloJFi3u/DaDHRFOKT4or5ic/HZBXUNFJlvVV1Mboh8tHIMRLoSefcvXfvyWqFPsl8lQ70Dwq/jy
uySH/oAIlxPxgGHRXatEIiuPUvtBRXeSebWMRItH3J5UmvrabT9O650ekWEYbMWIMnztHbZ3qVC2
gFxWChIqtarFt9gB07nWNsH5Vh8pvjUtShO7su9j0ylXnm+SXacgcLD4WQRMuVWvKV/B2OR/pKOA
7QEZWZc3a7vE30ijsq/TMVucuwktFB5Y5BJUHMsY4yTJj/J4qs7o9Sd2awVYwGMwLnU87LWktj6T
dluj8anq7Y8SZcrrnKUy0CLFMcN2rfTH1tk4icIEN266zJKf116aAt9slDZcdK0iP57KY4msHrsX
/Fmz4sqE23P7Vm5dUEI6Mm/WLcYqihyj1+okHPXiqkCrXaAEJQbFHSwqLJ7QxuxHhgz3s56W+T3F
tuaAyXvY4whRBnfoTN58Men42yZwK+i2LGNG6rT2KbwZTXYzD3qCrJ9X4sVSj4auuckdbAYQL+6t
zJbKVTKY/e/aMos/c9bI66618WkgigSAJWUdoO5DOwGuFixEW6HB8FCHlrknusX5jACItyywRn+q
yqoqj2F8NBmstLReCLIl06XrDdx7LYVjItQmUb7MZVpFLoAxQwRGk1cNIVWxUobUCvSXbLWmkEJy
9yWrsuyHyC3rtaQ10btjXK/Vl3ZQrVdpTmjaOXotg59N2hI/WqletZ5olDqh1uuwn0cBVn8yyrJ8
jomQAOdTaBCd8Km1DeaSQUWsnFfGoZ167ZArsTLuUqS1mGF7q2LrWKc3vblKFPDKlGM1bdIp8i2H
9F8Mcer4aAx89241qu3sOWmvPY2GAmEsHTQgnWKtCn9uTMsvZYKrvZMSk3E9+pm+oSoXKGhdpyuF
T2QDzMcozjas8sj8vERSKfa0aBme2sasKtfE9Zzt1LEZPCo6gH2WmdKYkciBAhXjGnssBBSzGOI/
ZgKehgL8vJheLDKcy5iUTdcetzZUpCh3S9822f08COtpSJbxpVOVZkDgWjMOGTqxb6JL7XeYWrLH
niADKlelJX/WfGvYYorOfoJEU/1R9N56deJJDH6yTuZvpHtW6ol2BNYwtSNeEWRMGLUhJvwcJupv
nolM+HcdG9mXtO7BQMXqqo9+YSxEQ9JRW4XbirH60arxeDeiA/m6LuO405Ru/Gx1aQOzLIr1w4Dk
CtCAqUTCixLtzumdIF4aC7PBOKZ/0H83QVY6gAITs7mKi3X5PIiSGvOSlS0Zbhml4oQgtzYETgGj
bE70wi9w+n2b+hHzbRVTrizV5IA3uKPelYm2CR3cwSBwcNGHg1HYGgYFsf0kWLEZgMpl6xZocabc
IPuYYVBtcfkpaouFWXNovqnCXssrtYnU23TUt0M7JoPt6o1dP2Nw58WPeCVuRLsh+M07unWklXaM
8yi9Ey2fLy8S4B5qYfRZ+EVGT+KpIGvI3vy1TAsmimFNwwkmHGLZRcrfZq2mUYBzRX0t0cU2Lud1
Mz9Uchl/tpwIqp3TMHm6dEdixLuGUtyuEvEs3YDOIspwAJnfVXbCYhk7lEqVxvimStqqU0FKmlv0
GrJcWWIAoByfM577aYoi5nDmTO+YUQ1PIUnMGwkIJbmwMTuzYTqFQbezPpoj6rqQm+13hF3FhyKi
xVRveuR/vIk5VmX+svc7JUIvBPLQ+qihxFBd38/Dqodxtq7hx/+6du4OTjb8KCdriV6mCpeyLvCA
50evNCr90YxXhP11/1SYBY4RDXoMZYejHlW3rpAw0FhAwrzLhRn5iG0E4j24E+DUkp2xZelzM6ER
x9de4kHv05BuGsaRJmOVnfPtqjWc/o5S76U4CXFmi37sUr4/li3ZPEEQ3Iowgy50o8JrcM1MSemZ
GdMu3VYwdECX+NpkfwBwI/dF1C43opm0C3tnqop/fU8nZwSbbRxeuTYNoWir99lkRLfL3GQvSovW
nSxC+iKxHofKiHIy2+L1wllRO7Ojtk7OBqu9FlMyGmkYgVH8lYG5MHcp0j2RYOa8GfVjiZ6Myah1
MebOX4gk6bHFlCBbmnFFPm01OVauTfa2dO1tKQMU5mlKZ3BK+YNoap85+XcNthJzWoOlL+LPSlGi
31WTopaBlUzWN4Xq+HWBF4A12NAjJhCjuoSAPvNcT/HYldHQR3DYgiTjQjdqTY6FoqYYghG7Mtin
NjI5p8LEM9xKjapfSZ/V/yjzydTNk9PKhipxsFA1hLKyym9WvKzBqnSLnzV0gz7+AM8c7U6TJjrs
KV3r9Bk7N81bMqUkmxSQVaKkvxZ9tS+cYM985aeJE7G9wZBomzxMJ924Qf88+V3J9nu22GR+fCPn
vkD7OIG9K4xU1WYpBapwaItbsoPCZnhFqlP3Xmth+zbLj7eY2fpQVZLO6ljLw+xs2R4NWvT7wk84
Tlp/mStPwynsRhnkRIWKr2ygPRWt616TFab+fEgf4b1hj6ag+wXp2EhpA7dL1pbmI02t1lt75tQm
Ksr9x7/lzGd5ml1RdXHKwBxyLB4qYmS8rV6pIgaoixpLZFlngS3X6Z/VpOyTuYdqmJ1nQ4wb18Go
AKPDwXlRK4HeRfWnj+/n3Ag6mWaGFcYS4u9jkTHTdm1MtzMy8wm4Dkr7jy9xbqU7zgDvBlBzlPDS
76+pKi6aq6d97cO1FRdSIc58aKeBFrS2qQXYVhW2LRwGW8rPdVfKaygyqzuv8XzhMzgzXVnH8fDu
JqppdqqW032YLM2GqFKd78ijvkVDvd2UikkxbeXztkaTLc4UaRcenX5muJ1mXlRgJskChyVXRmr7
nDspN2QpGScT5AbbC/5AMBSCwEMOvXOMIayj4Y6bJi8BSkStkt8MwG8hSURp/qdy6vqZ2Osedqc1
dYQ9o0to2dAdD9TKyly8VQUzvm629R5u0/zQkGL2Yi8p/mYs5epB0+hV+JFtJJFLwNHQ7NW852xm
K0dAm+as3aPIG6TdJfZ6zOdDPz2m0Zg/V0enlWtULSCnj0fVmSdjHgf0uxci8dh1ssizMKopghSI
GHeY9rYb3Ak9GKs8g+BRxBcG2bmiz8kcaIlZb2qnScNc237r+vC4baLn+JLdFWBU9j3whO9GjOLi
43s7N+eehgCAhFzBmdGiqsbkhtyp8VGtS5ULOhG4u7TZjX0i8XnkP6LNVl6QqqjuyGr98PH1z0wK
pvbvzzbHFd2AHs5Do6eSlSHlDlL6iTuthEP4zy5xMrWByVEdEvKSkFbceIhSDDcD8eDXBZZc/+NL
nBshJ1MbRLy8bEY8z4Ne6sA+2ylgjshvmk40h6Wd4BogDnn9+GJnHtlpKkAlpcPJ3YlDzo6958yq
dZBALDCQqXbw8SXOzHSn0QCJXS3bxhEoxGxfPwji4BGe6JjOiWuHPQuw4OPrvP2Df1lujZO5DnCA
iaWI7ZGIrOo6a1Yd6Vkd+aIGd1kpunI7Oj2YHXW8F3z4cDXKMrBF3TyP6J5/1HMJwDURvyuOGG5V
YypzBvVzDDAjnBDbRQ0g8LbH+Z5/3dLUwrtToIkp1cqbwTK4oCXyHXSmfVKXVKSaEhIscazUPab8
fhXma0YJlhNuOnD6AOk7EVHoqnZCInvNBmixkvIRpNkYRDmwNTub8+scor/X95rlQx/4bg/giGzO
oBcG2rnP9TT5ADgcmngVQpviQJBNsqPvF2iWhV+3tvA90jVIOk0NO9Qru6ktgFf17ejBQVEvnPfO
jHXjZDasJ6sEnijiEJFM/B1CafW0aWB/tRERzaTkHMu72ph+fzxC/h4ajQTzZD60WxxAA4zLEFuj
egtXpcZoVoFF7bvuMC9asoeMq3Fq7MHf2NPR/EJNsIRv60apFXl097/IRJFHgmLn4XnEhQvINOhL
Y/tu0Wo5tggxVGmF5nMML90JrN+Fz+jcozpuMt8vHJPscbONcWgvSx/AelLBEFbr3VaaX4c0Tx+3
ggLHxw/q7Mg4mUnXFfZCCfUy1ErO4oa+IrFCtvjTxjV7nZKRcDVZIMyTIkmeZoLFEM9lvd+m6aW7
Pb6Rv33LJ/Nslss0VdSBu4Xi4a9pp3hlGqsXFuFznZhTv0/bw5jVYloWsYgp32pgSept7kDZswrL
ZbGvG2XRAizVGdxUCA9QPy6FQR7H9l9u7dQOpIoN2EvDNkY1CyQNI+ZCTGOpP1eAzD9+f2em3FMb
EEWnzNiwqYf2umoveCmXW7WPXiGfVxPoR7ggH19HnBmUb/u/d4PSWSvkRAAUwxwZoNvKZX3UIXYD
XhgGXyOJe++Yhbqbi1j4GLDTx0oblSC1UrZ8ZE7SxqC27/aLssIcs/Wr1dRgQ9pWdOE4e+5ZHx/Q
u9+nx7E+rA7LddFV0Pc1ysECGyMtE1M8f/wMzl3i+OfvLpGuTj0205iGQ5LL/aCMEzBJx7w3RsO8
sLKd2cadeouwqKqLradcArDQlT0LdDhKLneaWco9iRtQtGMxBvSMmgtXPHdTJ5ONUurt1jhDGvL6
Bs9aoNMxZHvPQFt6YSd1Tnyjn8wx+jLEk0GASEhMSvKZEmy5n0BhPIDdarwVI6a/tvX0xHXbA032
JNSWBKFr7Gy7zq5GIBYiD0x7Qbkrl8JHagzqs2DcdR0QkI9f7rkP6WQaAqQ1wE9XUo5PJtXcGbw6
GLr1yIPvPTvd2v0/u87Jng8VqaLZMfN3J1aTZnq5Xm81aOyEchrS6bW4sOSfea/ayZlWlhUasdZE
S5+P26GYlsyFt6ME3Uz4w8e3cmbmfmtAv/searqB+EYRJ0AijQKU4cbt0FZr8PG/fu4GjhPRu39d
WNNSMeqrsEOT7xqOYwaRxgpBMIr8h5c4mTNyctX1EZJvmMGxBZnr2Hd9s907lpwvLK/nbuL45+9u
Ipbr6HRAlcIukc59AzXBk3W3PUxTeektnBm42slOR0nSTUpDlmEMRec5iqBON0suDpbaNy5S0Es5
imcWgLed1rtb4ad3y5jrWYjO8snqoWpn8CoFMdP+1JAqYkEG/Gdv/mS62CwWFuh/HO4q+gFYTTY3
A81OFQFT+seXOCc3elPhvbubIYb14zQTURkZOj7CoaIrFaqil03ka80zcJ322LLRKC8EMFYGtxOG
dtWViNwLG7/EhZ9x7uWdzAYOce4b4Qx5CE20WdxZOkPvCVOI71FbN42rrRmseC0iaSvpxh9lX4vv
5tg3tTeNhv4Ky2q+kjlkRiPnzIE0ruAY4cSCAsrHv/BtI/GXPcyblvfdg6qV1OR4j2ZXH1u4a5v6
tBojvfts2Wld3gXDQrkV6SGiXqt2IB+t0qOPPO5kjIPAKEzTR7q13qUFr3EuCEHIkI59HWPh7DFR
Je5URkuA9nLzy4hgiywmFYism+tu7m/aCeBV3W/0BCFHq3QLb6Y1tr5aiTPty1jPd2PcXfMGW1Aa
OGqMNNbuFrWHdXVpjjizIr+tae/uv2jaTGvw04T0/7UDSGnOKVgy/EbtOCxu2h8F8qQbd528MCYM
9cy8+rYFe3dJlJpJDk8uC+dNqgiex9q5hhCl1m7BJmzzF0Aie/OYEeY1kVLeirSGvJQo1PcCiN6p
z/ERSYpDyxgbFiutcO0FiLc3Z1vldghwr2i+TZ4Gnmjq4phqFMxS3SPQff5eAlcBzl8r0X7Inf6g
pZwL3JIa7K9kivBVJqzaDyYE5XtkTfpTQV7Nwwjn4VfSVonwe3Uqem/oU+t2pg2dghHsAUBlugaY
GN9V7U+KnD/FtFYn8JugWsH4vtIlJSmvXCPtrhoEgVscu+hBaBvxL7qGRUNuQxu7MPIX316JGyPb
sIaUIgB+gMhw7CIEL0FXULGVrQC2J3LcKL2uAvhQnPI3oIyEoAy8PH666P23jniaH87gIKRU2g6M
A6R2FZuFskU/VDEuz7VafhqsZL4yV/qrvZD3TUxokbOt0C6NLhkbb1othc4CaXg39VypKtC0hAyk
SPb047m/9NdYFOImymIol5YO5sZHJNPtrLYmOsjuYG5A2ECqZ6ZHA5teGeLFHFoCfhJiIRPAzu1e
LStKFUKzIWPl89wJD7RoG+oKt5PihLE9rGH0GUpmA2IlozHDmAU18jdE3GH6hHKy/YSrdaJV7sgi
Oopc5CspNIXubaYsQgxfek0EhAVDk0oxpjAXzPp8N0il+FU1nflSrJxCXcXKbbBNm5E9O4CF8WZp
Sf51ThMoOMuMic4ft9n5MtQDjEaQfs3PDH9V4255sdWoFdfpIJZMH4GYDejGYrPVdkh0gBUXG8mE
NNcmyD8MyPllFTBlr1IxOV+IxUn/KEif0n3Vl2TA2WUfhQtcXtPru+qYZL8iw3CNWc+QOzhgFV3C
tUdjD313/syJo0LDNAKz3HEiMTcUwqWx7PPZgP6uT7oWNFlsGJ5JbNrtDMwHtpg5q49zTEq9V1t4
I1NNJl9iXfA/OKLCHqE2i6ofpm1TBYasuKiCupSot9peqX6mg2G13jIO8vtsy13kUPf2mqVaHxy5
EoiWF9LeTyrD0otTY/YyeK+bm4qiv5mLZs13VLXab+uUxj96QDk7YtqzYxUrIS/G6lV5NdFOg6ri
2Pz0mTbo1ZwKjTQdKh2Pox03Tsj2js6X0+GzCsau4YUyexs/ZZaMX5SoLxeXr8K+yjSxLF5OSmhP
tpCa3Vu1Ob5EYzsBXLO6yCW4xsw8uknyKU575cjYoh9Ka1t22ScqzfW+yhTzdbLWxmcsYMQao3Kj
1pe36Zexiuxf9WjmLNpZufBIZN/HQTqQwoDWi07BDh/hFjNrR81tPC9pvtOVon+MzUpdPYe6B0yr
XBJE3TndSCARVgfcZAlMWZaBOf+s4MEuXao3wNss4Dtv1sOfJGpw0swto92wKhz1Ob1pmPebcxTx
1/kE+CCzh2iPWK5LAkVGJth/iol3RUlYprswg4DWlBvONbOZFNwlRY+cbCxWJSCaoRF+oeMaCOrN
GXYGjMTPWGaQe0+qfQOQGNZjIsvh1zQJU7qbsLfdmkr4g7MgGgpIZY9fkYAlxyWdIWdmnKiTgyi6
nQxYRi7/nuNBio7DLuoz7Woct8YIuHVkg03SFb8kXJTRL2cx7nqKjt+k0alMXSRT8oTaCVqTbqCP
csH0cwcM3+l62fLYcRHnmPeqCgvKlR1szFIHD45nLjUf+epbJISJBMteMpJX+GTO7NVbNXb7mCr+
T9Ocbp2yfY5VK+18QWjg9aIp8e+Sv89IQMzjWqJK7w2Qma9REh8TLIj16qC0aeYhRl5v7/SEeSqQ
W0oHtlJN+7HB7pzuavVY9VwKvKFWy4JKUtU4wQftBvoGfZWvPvn1gNXXEnSKS3VGfYnWWSvCoYzu
21S370t9Ep/Tmm7jlqtJDbcHbyAaxgLAqErxJ0J7VRk3gN0QIunNHD0samG+uSLFN7uWYx2YPVIj
tFTtPYFkw+2Srl8QLB5lExJwvZJvEAAo2fa/isWqV4/0VL1G852X3wtZ8OPqNCfSNyMA4ooKI4Rr
wZDFIVkrswtlF6i0NuTjJxRp86ckk8v3GODduncGXdHIVTC7wSvalKylbCrk6rKkq7SnCN0MKx6B
ewQX/VzSjjiFuiqhxheDgVSMkAW3quY29Reo4ROJIwvorxoYGMmK9Rx7KqHVo5emY6rvGwxprwnf
7jc2Bh3MU/TGDTK7HqLtCnprO+p18wp6cUR2myBI8WCMFcU+OrrjDX1tk4iHHtx0pSm4nbObdOrg
sS2m1n/6f3JiYLBrcPYTwTJf0evw0xKlar5+vAU9twM72SMTnGn1o2rJfeYwWYlUvBpz0d9L5q5D
GUcGzS1Wmikf5YV6xZlDm3pydGbqXKrkeEHWo+YxRwj8h3OuRQ5Q+vrxLZ2rSqrHe323xZtVo8f9
b8q9PVEVq3Rd9esyyXeQ9PufA7mLfj/AFmzKvgtT5Ib+UNTLzwsXP7O/VE9O1ioqUUuhirefxPwZ
TpnqrVOCmSUHY65h+va1yUwD/OGkWzIrHyBzqtdzOztBY+QV8SuFssvV6cfHP+fM61VPDuHLBiC+
mWYLZ2/NshNP1q7bqv5Opkm9R7gIX11Nx13MJuXCFc8cutSTQznLJtljgJr2UF7zZw2fkE+4KXsO
JqwDqv3lH46j4/N/95JFPau4iWd7bw4GwTuFVtyyt5z8Rkvzx48f3rmhqv/7JbYigtLU2M5+21aq
L9K6hxGOxDXaLqlrzl3h5DDeZ6XQFZpHe8tRvgyZrj9khagQsazq4eN7OPc6TipvbVkV9MwMGgBp
qwWz05fX9VKLHa7Qei9G5xJL7UwBQz2ZRyKovX2TLMo+zpMXDrEHkpHRGpfJrzat10NuDfYFVcxb
H/J/H5o1eTKDWERfqIjykxCAm+a1dRE/2LKb7uk0kW419FaoW8DUuz6rbvGg6V7dxSLQkmTxMauP
z7KQf8q5Y89CTN4Npm7xDExMx+NDaKzGyShwYtQLRq2sfjwOZYAm2gq0IrUe9GFpdqlNr9WiLo1i
DXzarGSdN6wGlHe6kLtWrMjXpVbcx5tI97rd5LeRbdFDJQPnhhDTJQDKVx6ADtMeLlJW1crYgmoG
f5kjVfftEakEJ9EBPWG/XirJHN/33x7ayZwI6jtDQlco+9aq+gO5vllQLwUIH+D9vhEZmV85K0bb
PFeu+hReAbx5NmROklyodYi/T4yaPJkYcy1utS4qo/0091L3HbKF7ukS6kTj4abY2wIEgO8MhYQN
bfT9j0mbSt8iRHTv1M3ECWLNBelwpnknM+rTF37WuV91MkHqUA8GQ5mTsCtasa9S1iS0nJr/8dd3
5vt+c5G/m6TGnGTSJeLrM3EJeDXcR07Z67DjEHxJ5oB//W9vVj/FM40YfBPCZPKwA6fj81LXXQNR
1ZO6Hb9GHfpcqN8z3toWBHsVxd9G0Cr7bCE6hQDZ9arQONhFDqFJ2zzgxIRYewuGJd1RrMCTGcuH
2iiKx3yoXztTpruPn8y5ltfbMHn3aJI6iquxoN+zRdsQEMYDzXXKyVd5s2HD83zodOt1cVr9hqh6
M5QprRktJSy9YW/8oAu53CGR5dOLDPlkJGSFar0U1x//vDPT5ht08d2vc+JlMzbJQ42cxn4kPRmx
BbVST5Mb/rbONsKPr3Nm2nyroL67Th6rZR4D4dgnBGFJQ6v3uexH17ZMMiHMfL+B8rsw0s/d0slK
AA9nFKTHRnu1g0S5ogvzOCvOO81R8R1i9vjXo/s/EbZu09eu7us/wylL698AcPfT724AwPUftz+a
/j92Y/ULBFddnf6d/w8JcMdG7XnYhduN1e/0PeLi+P//N/VNmP955Fqg0KNHCn6LKeNfhAshjP9U
IXBZlnXEWzjv+Fvmf8LDMPljSwrb1gyLd/jffAv+DpUNKaUgutA0YHr9n/AWx63N/ywTME+pkmia
ruvQCGDInSo8EBdRbhNzedhSSkB6/EXp8jWAzoUoW67Ps+HQxstu8unQMIIPNgDscNuau1Vm3989
sod/XfM9JeLfh+t//xK4YhoRrJotjZNhyxk5xxyelgd20AcgQ0xWmpF+M2UjLnwYbx/16U3zDDXd
0GwDvMhxFn/3MbZ9pqtJOZaHQY1A9VSBtmg3S2Tpod6ByWgiEvHIfS7uFBF3HkazFchjkeGigKol
xv7/VhV/u3WbO+e9WoYKkO1kzcYmV69kDpAFWM8yiE35QuZEGnSNAUeP+E4CIRMfb9qXj5/4vy9W
//uyJ/srqpG6oGxRHGZgxMSCkbUi8l7n5O08fnylv7zb9zdon2waR7Em0ARFcUiS+Se4/H2UTRA/
N/sXm61Ld6UeR8r/vF5GMYQnR7XeHiav9/TkGXWyU3so8AeliMjBtXPbn42o8ImWdSnGPkMW25dS
/Omig4nKOs6vmsTQgsFwXjRSSvYl9GyTwBGnEcFI5gyVVJjR+2IAgkD0bn6XQMdH5IpmKW6JcV5r
f1aV+pOA3vgwVkjegFn/BJV635L3wqosXiJePm+wBlckwiSZvuSg1He91eNnc1IP7j0LctJNvjCd
2ZVp9I0JYnrETuuakvysTGxQITTnDmYXu3s9qp+7ASUDgvjqm9Yrdyue0qtVTz6rK/HDZjZ9VSbC
cdfUDjpNe0LEsZK9Gye35MbdYqHaUwke3QhPJyilmQjt/Aq49c4RQNygyGJjXUrraJCnVEPN0ypQ
Ag91OVOnjcST1BtYDVV+Tw5O0OmDs4OGh4sSbZ7BouPSDd6xufxNuepXK5YVilqxHyjr831t3qgk
35zNJsN+3HG6A2xF2lenL4GTNl/UuXwRVU8pyxAUaPZ1/2ppOFw3JY1C+G71YaSlR05L34RLL2G4
EHhspC/TOtyT2PibDh6uVNOq987RNR1Ra5qBgdNZxTFrjGPYVKkDwUr/Eotlz0D5qUSJQjkVxfJY
fEc6DcqvBfA1tPut3+DLjbTXqJAUbmeRagyi+kUdInU/9XwvlNhwtR1th7CKnrruiARM27s+JgXP
oRkSTPlANm0fPWgmkAncdIJUzmdbMC7oapeBmpbO8zASVUqT8rsGwoWsdws4XEUIk2yYczao5jx0
Em8nIigkAQFXi4MQne/gWdGOIGtLfs2z+Yu5CUyjCva1tTQp0eq9V6GOdCTMq8Zewk0n0sYyHuNs
gMytLkHVHugIvy5ZgKKVbiHRWEIloRqRpp3g9koS3VeS4UopY2x9bXpNaEOMp0j1N4pwJG8+Uhuj
O95TQOydRwcMHq1KxVenQeOrKREzpJ82aPnrks6+irWErJ9nK1Y/ky95xexMfj2pBO0YLNlXp+qu
e/GE3+MQL7/iRLsptIWqf7EnmbQZTZ+cN3eofqrG5ptTd3Ci7lbTUZEW34lTJ850cCdVQZ/2FDOh
17MRVHREiC0Ed4Hyz35ZxHEGqAOtja5K0mXWYgz6yXXwKkiz+bowvToq9Xk+v7h+AK9vCULBrauy
JzIbDLxy65gYT0kLMfK7sahucDpjn7qLx33sfIrT/KBj8VU3Xx0AM1Kf7PfjwN3l483Y3ufNRBTP
4m7td9NZfxjJj2b8pay9NxJFq2RETP4aFDUoxEMsvmyJ4ZaLv+AHVrUHmgv85+JJpQktcrPjX1kF
uyL5s2w28YK7ZvhFwodPtvFWKteDNmHEvFrKT5WOhF+KYJ7cCbkq6SO0MV3DGu6qzgx0mnhLh5wF
5GaSdDsQtJTyX5Lxe0FzkNrsqlGJzR0v/crjlf3yaTGoVUJ/See7But1VBgcfxkrxCXVmk/03WFb
n6j215p6bRBYFuXExrfGVapKXymaK7xtrKoM4anc1ST0jdg49fbVLDe6AhAG+r2ycTAk55hqwr02
TTRUecKz9IduDI7Psqwr+nVUtobF07C2l6XqYlhjIZG+bCsa6zu91D6ZLfHC8RNWWATFjm81R1i9
5i86h/Z22jXr5GGDA2X7UpJWNW7BJrPAsLYd0W9XK4GEItUIqLc8QgquHe1H2l2PaULYooKpVr0Z
Egi5avdsRcTFVcatlhTfOsr3laUGpnqzlt3exDOkWJ1b2qmngM2riEjPqUZ2SpikpdcqD+SXmYb1
6Qhun4/eogzx5DaijsV/bf7Y5ieL/F7mlNuKVF3LuM+074IohBJfd8/Ar/NPWZrcye7HXN3H1Uyi
2qtZOztpdb4xDF5Wo6Mm1tVUUx9ZEaiju6EY9xoeJtekd33EWkZee/zZrYmbkg0uLywzpa93RSgy
9TBbfburRfqd5pUBMy9rCGLT+11T9IgPYudFjWPLKwdxbHusO7KbAFxiRhmZNLBrih2GVCD+8Z+W
lPRjK/AqLeanxYjldXSMc6iLvLzCZLqzJ9o/zh9dmx464RvS2itG7Pip0l3XquIug7Nv5jKhq1z8
jsBpubgZ71izrskQ+YWcRoQk8j1qJEF2enEj+rYIBjXef7yBIVTzf20qiII0pG7ZBsufsE42S1SU
zSE1pRIOLebpdKUjHIXEnVVPUOKmIE821OdD5hNWQQoIOxTT8GtHVa8lOuf/Yu9MluRGsiz7KyW1
RwgGhUKxqEUZYLOPdHc66RuIc8I8z/j6PmBmSwWNLHoydy3SOwpDgjAACh3eu/eevSHi/DxP9Vhu
uqm4RX3Vb/L6SJN/Z7R0xmOgR27yOhMCCXtnbZMESy2QaTH7AFV+nw+O9Vhr8hk8RbSlqLMxqi9V
pnblnLAvALiVPE54yMlQ0KYbbHANYDrzWiRHd9bibwb10zvZL/krT8epPy7VbaMhyemoVZDSRqvL
RfzSAjHtw+UKcpQRh8+h5TbeKj+J3BuN+JPB0K9G4dCRMupttbjPS0FYhxmynBJ2CuPvPTgKDxHF
UdId/FQuRM2BA3swjKk7U2Sr7xRCtA1WNHkX1U1yPcMC8fSBdlpElBixIM38KcIQ8xzP5W4s6uuu
7W5My0nvO8qmPhSnD6MdmAxoKMs6s0kegcAqF3ebKKbWUMFNHOkEE376yVTwpJOsvwuc6mm0IrG1
ZyRkXuLoNIwhUUdrKjAzvDnfktU0bqBy1x6ux2ZrA3iGpOMGZ6fBMGUrV4s3ZN4sXl7WrLsDAt0h
W14S6CTQ42tAquOo2Z42jiwlZnsiuGG+LzvjuTShR/eNfmpEpV1jtWC8qvDGAZpDZKr7xaGlv9Hs
HBgz4QneZHIES2a2JXlBGpc7zurExkv4dVAWHs1oslJCZmSmEOYmtzaPZTlAi7ea2zYbKr8uyv0E
cDBxqxvmwatpsZ/mxTgVujhaVMu3c56/0KZ+T/jdhxD/vdcuM7TOGeyj1fFZp6ZZ70O97rGAJMY1
9qRsQwG1IxAtbl4Cc+2HupPBG5hAx/AmF+0+c8f+c4eu7aGw3GeR09qC9cpGW3wIXYJQ4L/f4QK8
muzMgjk9vC4yMRhrVXKeygkn3xDcLrCjRM42ZLEYUKm91xFn+fRqBy82QnYiJpQLrSv8rnWeyZRh
h2ENH4ixqosXSDlyBqRTImzJ59Q9AfcwnA16lyHdKk3PNoMAWrWNTBus3uzWbnuvpR1xI5zwPqet
ZEUznXz8mpnQgnB3PywVbhevqc3ATxgxuk1EyilJ90YdfSabgawWJwkf+66vXgu9e7Wn6hbF2KbT
KvcobcwSSU23u87JwUF1JI52+1KMzA/e3Fs0sUGh3TTUBZ+dyTh1g+ncpQad56g2Foq0Q+71gJy0
7JzWVPHKEIbVfKygkZ2K4Kqf1WHKOCpo4trQ7A8C5BJ93ZgwrVZgSzOHsfaVeDGJWr/mgMSuqZ+3
GlW+bSbWBum1aIrCWxe0xd33E7uCdlG+yWfEh31siW4OylPrVtdrHnbJepkhgHAhP/Htu/Y3I9lN
MYODZ/rJ6vfaSLcTDupgfCpb/n7awYqgY1zsTWIdi8mg2fxIQAsiBOMZmj05KmiiqocSvUuaRUc3
vqsX0hZC69wu9Z3ZoMJyrsbqGf2EnGcvZRchzFc13ulQUjM17FyblOA2fk2JzM1Bd9r9534sUFql
3X6ptUcasPiH2qtQ0ZM1rdQPzU/xUpzgV8ZY6kW4rozkt8hKHlrEkHVEbM/U5QBX3eVQxnq9bVOx
0918o4BquHEKMJkzUvahH7/m7dnqomQbN5kX1t1GY+Ya9P4cKkIB6RzUcjz1WXMgjcXdr3sqttE+
GeubSjvWkrmyyxPH1/L83MXZQYj3OcbqIBY7AU99zbvV6hWvmBFZuOSdvyz7bH5E5Uwj/japxJmM
a9J4HrMo/mSpr/10RYrNvMlqke2rIa78AJ9iM11rAduwqXa2EvmR5xjaXWS2/lIt6npqWVDXSiM8
qa+V05BpNcI7t0frpimMM4qsf7Qh/qg2+C/E3v5r5cP/h4gR5toO/d8Lhg+v/Zf4P/67ef0Uv/69
bPj9f/tH3dC2/6IwKB2XcoZFiu0qGf1H3dASfwkCnxwdSC/h/c7fgnEtwv7JZ6X6sdZAkCBSGvln
3dCQf1mOa9NFsymJmGSx/kEqLkSIH7ZDgLAJnqYuSew+qi1lXlbrwtkJsxZbJcMP8fI+CMP8ayzc
UflF49inyTZiHwwiykBTM3UKDPhK3tNezY0jSXjAA3WZZ9+IKZofwtDNrZ0pugT/u5mQkbWsmx6d
ikPsjMGa7R/Wh0qEIL+A/aIaSZrwi12E9VG12lOxKJsAeb04G/nc6Z5lBc1znNQOdJZY+xIoob9z
qsLYjTaqOh70R2sMQNLnHXBm1Y/ZAcml1R6rJg1fJ5jfHzFzNXCeneydImwJtCfNsmMaCmRrtnvF
7+aIQHlWcAirTPtb2BWQMLIGBGvdF+LODmRO9FYr0JVa4z0Nj4TcqD7kLEDdZtjDE+zZLrmR2M+k
ViPXIWcAfGu35MmxqkkbPwct/pVTmmZoBFXUJA8wWMxhb40TOjGnBWt2HaVTvC+Rbl0nGmSATVw4
NoUJJ56eTLtviiNG/+zsxG37NYhkthdRphd+pCK4yBmWwacpKuPWnw03sh7yhGT18VAUdZB+RtCf
OsOGJk2f5e8LlDruAO88yGW9hiKK4HFY1Bzavl1VtRGBcSPJc/g2RpNuGvSadFW1TUg0Pam/2lfD
LbX+zqxtm7gnXlhoglrGK142mr8yQyr9esptleZeSOxMeBNDu+VgyPDWSpIZQ1P2KTmVpIu6xjUA
TCZ46kZN7Ou9CEIPW1//he3XzA9mBF3DsW6xJta9K73Bxlx9pZaVnu1I0oSIl5zkc2CrkIKPVDWM
02UK282IrPO17ymgAD1OXfZ9g91dEVIiYGxNTdH0uyDqcrZ9U4+cI6tNzu29hRKBLbcY3kmRDwyt
3JLio21H89ZeAhLliGcb3GfXTdWjqtPyBgNX1MO57dJ7R05qeGckWmEfYSg27ftRUxI2r5t8gYdt
iVusPNXLNMOx3WP9prAzxVno1SQxjd5U5vadqmSy6gm1PPbZxKTRUzs66bwfesV6RrDd+BnMRBp6
qa7Fs18iuP/c1hHLiVNxeD5jcltGz6AgunidTfTrCSj58qGzbPu6jow2PC/mWAE9haqaIX2OTSrS
hbb0vgZL9hZQ+jAdhqqaN4sStruzHFIBKqplTzAgTI2FrZ4/4uXl2kOhyHBq0z7dDWPubm2wgMbJ
UMMMLxKcJJlvA8ebeA5ab1CG+5REcKq3dTlHxwbmrO6TFhUGeJlGQI9kzI7Lqw7efqT2uLA/jJw5
rE5RktYtxtg4mrwus2h7FmFX3SoDoaQ/YQBbHmGJROamnBmLqAmxhd/mRF91GyLDII1MRSbZeaGN
982xqR4J1A+7Y6ViCZW7z6PZj2onzrd5KskkMkyOBUFOsui2a8po3JD9TVUnzcWhRKh4C2BnELsc
+PNH+ITJ3G4KV8AsHg2TlxIYY3sOK5LecGXE4usiK+uuog9xclmNEWmGdfLNUYjUMQOWGXBa15x7
tMMRJ/pIQ05wmgGYIDPUG+kjn84POUFupT+XYfFeadgYMZGH+KoXVT6bjmnDO+lhQLsYgULfKOaR
BCE7aLFtOA6qzSoGlkPWSxgiop6kFXnwTNLdTO00PKdWFfggxuvbpafaqK3tc2wWfEO7qBP5sXQq
GsaqNrqA5i4hZRwb0Bxu6qReiDibxFDkOwoBWJDMuICOPgdaaO2oCIP8DMq6PBXorT+I2pbPRmaH
lbu32jJ0jmYNfQPYRSyw1XE+VbClhyJgOO2tfgwCSZ0ADvyuG9bCshbk+qBRoELDz95Tkes7epqu
D/KqKiWhi0wnQqF4TcMWjX4duuQd1GvAXG+C1VSDnwOyTUx7U4cz/vU7Z2QPSdm6tvN6gBMCT6Kv
sJZU4yLkTSD0DKAr+12d0VI3Jl6xjSY0yskpD1ttY7xdDgFaDpJVrxAhEvCa0I0mPWJoRylqskwa
V4VeTKa+jXuDf3cbhQMSrt0sIDsyDfWRj2vRmROiL0IaEwrkZ45PqOkDB+V/GE49tbHIscZzbkcB
kZaxlcopvdPEEhBXR0wn0bZJa2if7cii5N/gJ6ivRMIL1ooCH8xYzunD7GgFu2mgua4fqqZ4wErg
IFyMep2othzepqcHedfcJ6pEyxiQ3E+Ok+0u88GGNfGNgn/7COMbXUEHYAqXSVPlX6OcaI5dQFBr
h400g3RSgnx/qXBBL48cl/PCaxBa27Bzqrnw81YEzq2ZWuRchgJfDFtzPVB8JiQXQl8P0PZhfnEk
h3BSALt93fLjqZ0iM5V+S+Pb/jDkKDDwMjRy6W67paec0uchp8AK6U+7c4wsjy06AsWC3SRherbM
qJNHa5llfkX2YniciWocr4hP1wHcm/yby14v4kzcJLKezDsixHPL4xCKzrCeCinvkyk0LN+MB5Oa
LzKgTUZmg+tZDcrQm1ESlssRQt123JH7nrMC/h5CXQbk0hAGBLGcAytW2oDijTaWMPTitksNDh2E
SyA3Jhqo9hbUSfCa1y7Y59YIwtJTeT9+zIDdNl7eT+GNPWjzg03ncudEkLS8Zo4jEXF6SijRbQj6
pH4YNxFqV+g+5Uvp9PGHzOhihPVFqrAOJBPaTJwLdXzvVlHxYMy6ab/XkgmjiEdMZWaemElcsc04
5nQcgJAWfRMlN/W+VHlBfDpg7QiWKULwYMPob4MzMepC3yfVmC07kiTaFA1HO3LEjfki4onzqKit
Uyj05HOVDbLaqgHA/ap6bee7IZ+i8KUnE+4lIZkaqwUkaDxsebm+06wgkLFkCxwfZ4tWzGNYaDZo
gdy2u3zHXhErRj71E9XxiHR5qjlyeWcQYoXOeY70ZLvUwHTw1VBGeSnMqG/v8tku7rpqcl7gNnMQ
RFttItbtYoZKYZgVlaFRVAM427xLeWzLOIFRNvJ4eOkTuG/MDm1m72ZYRsMhagjT8gbSimsKvCGu
sow4zg8BY1u/ziPopnvLDZaI4MlqpkchwfN6cnGSfE1c7bhFq4YttbFbFG9bC31ptIE7Lnbsw6Jr
YxrNZzJ8klvgLvmjKskqBjQLxw6w7Ah1jdwfduUUZxsSZdgft9Gs8+8rjEob6KBW7VMqaZ7JX6wq
Aj+BGvrzaDvaNltIWb5NbWAXtwbZgCZ9ocI9LPGstdTGM+TtJgL/3ZTp/SlodfUakOU6eJpdq5c6
DPrRzxk08kEbMB/5OhlCVF3Sud+xvc2+gfkJkfNpIaO5F+23UrenJ9Tqxn4IENUdMjOvaBnl47wj
Q4EhGjtMnZJbOIbmkG0JCdTvg2bpqV8a7RcniukfGihbifxlL+lpC0gwRr1FtYN4ccYLki9GvQqp
hvgtDDt307p0A7YSGk5I4WAJQrlTuivOdF0mPd+0RLV/ydO8tvHWpEGLCiGyWXkJb8WfMljyQ6ml
wBm7wWo3IcKazkuXUg04CPTp1W7qWeAFqbFAdOwfMSy0ZN2wz0ZMdKVkGV1DOzCou7aNbWCsyHWW
hrJ3aBD27iv2nBKXTceQ6KwgBkVg9nwvViLg8rDrHR6jZXR6Utqj+U4i9MH0jZL8YDLoGPxRIKlO
dc30KaWgUR7zwWbqa6ne1juXGDfSRm38TqeOUH+osJWzav0nJvY3FBZrMfx/OvAORip2iaToo+JA
reKotUP/N4EF3tysrIuq8KYpI583XezwISmCws+yKCMCRha2N7BzvbMoQR8WFvbxjV/wo8zv+y8g
AtbgQG0IwIaXuhYWS+wIMRNllevBTavlYhe0c/vtb6f2X2hWflRzcZV1JBkmJ25yihUanx/vMxXG
RFF0yb1UuMwJKVuobxPeJ+5xAgtFxx9uPQ0bUtnfaEhcJI384xFb0nCRSwpEI5eaEbKuORaNWu7Z
E2nKvlO3eeX1MnavzGksSYTWyh4b3TLx/NnVMaEYNVmIXuRI8UjPOKreUJz+/MSFs5YC6D1LBeDg
QuPRJVpJSzAm2mS2xM6QHOeLYA7vf//Ef3UVi8D89WEj8bi8yoqrG5yI04St9OXIQUmwxQmKN9SA
l9UNx7JhDhkGZRTpSufSWGBPimNkorBySM7xTOCmqTjF1PNTMpNw98a7/PmeHGRIaLlwICIQu0wA
sHDcyS4YCzZkLkNntsW0xcU0tG98ExcqHL5KMEumcKSyDToyK2X071/lUOk9yx1fZRAUQ7IrsZGS
4js3dJmtqtimVhcHx9+/rvWf/HEiUI4uLX2VskmL8++Pl0Td5rK04tIHEN9+a2Jp3dnIX8561MtH
SDL5Z5abydNBaKdvjMef3iG3iq7uO/RS57B18W2WUq9gCwrqCtjWmKmhX1M6anMKwU1IO/X3N3rh
Qfk+FdgSn6dSNAkd83JgmlVckeav2NsMFstO504sDEk2z0/2QBKPx/Wd+8CO7PcKTl+xtxt6snGV
xh9+/0N+esnCRG2IZtuiu+KYl+yRudUT7CbEEyadWvck8OgjjNzspTy9xmq8IUTnzZH1i3kQeSM9
FVqjDqXBi5EVBxamRTUyGXW2/R6bsxEaXgzKJvezQh/CvUsKCebStHHD/I+wOTx4G92cwuWzjmo+
n4t5x0ia9UwMXSUbnOCsE15acihU7bcwEhxhfv90LwYV9VYuhOoDdLfrOgDGfhzPeZ5VvevU2obW
+ZOWa1QaZPfkcrz/4wtRW3UQjApKta68jOYzQOyFQzRzklymJ6cfn6hUPun18PSn9yOl4KbWWYfk
ssv04a4qp1giafJquQx+rMT8vp4w10Trn35/qYuBaZk2HigmA8OUkjd1CXydW9nrRNBEXsbR/tz3
A/2qWsEJbVO65ooi6xuP8GJaXS/Ius9aQe2cwXF5wcpNugioTOyVnUNpObEHP3t7QfrpthBtO2wA
1sq6brFi/DgibBVnEaiGyOvSvNoSakBwE7Y0jM8jKC6pT3+452AIcsH1cnznACovVwtJdnM5BFWM
OM8yXzLO+s8TszfFJ5ixISW1aJiZ437/8n4e95ZQHNYMYQu2dZeTaWs7zZjM1YqUGL8E63B3y/5L
ZsrpjZf2iwt9V/8yh9ksiuLia45miChmg997Xm3QWUaKeZbRuE3w6/z5paQ0aG1YyI3JdjF/fHOj
Ps56zPlpMwVEI3y/qYydvf8vfM0XASlMjCy3KzGZ98YyzJbxx2sRKm8nrSUjr7K4I6NC2UTteOwG
IowBUp2I9wzvgfAFxNNxSt0Y9tKFOLjzBRuNyGQGcmbKxu2fvlXBxy/gO+tCp9l08bCLblBVQlKU
Zy6ciAMdem6u+mTrrn/680tZjByqC+xyfnrY8ZJF2EFDcGDMYet8NuT9vzWfCcjl67JvGNIAW/Pj
c07IcauKiO5DB6OCU3uWbUWiBCbxJvs3Hp6iowZ9kpHKIPrxUnGvO2pIVeiNbT6jyViCG8XODa8w
f/r9w7tYXhk9At8ADMpVHg8u8+JS1KZQT5tG6LFNJAjXnPi+p4FAqjxljqFVFF7bWjF8/v1VLw5x
36+6Lnfg6BkgzuWiPhQpdBqrDT1mOLcksqEfbka772/dtmOcIuUm1rPpjxlrBQDXOn9jq//zVADg
UuBKkbD5WDgu3iV1hlHVmrVunYbKvHOAVb6U2bqtymXOD/r93f58NcnuGEw6N8yye3m3Y9cpAirI
WsUdcFoHaK7Hp39rwVUURxmfnEodNmg/jhqCfDgj1vRN4a2UZ+qtX3JLEL4adV9+fz8/rX4SjTr7
QPbenJY4Df14IZsE+ibpKHckwkgOgFsG/+27+cVF0PUrSWrTGh12eZHOyee4TAgrzqyieBB21H5j
WIjdH9+KWk/x0sWqweHvYonNx7KmMzQFQNus8J5JsjjXXf/WyfLnAeCsz8sEnEl0By2rHx8Y+9s4
FlGHbARYsuUL7m3Y9yJh+wyukh3872/ql5dbzemclV2a9heXC+aWdI+ZUqlZjvNTNk4gXGZKFZl0
pu2fX0oql+0QR1r7p70k0YSzQWtA20C4CCafCMHyrKccn8s6Vm8hCn4aEhQBDMNBmoqy5ecTX5on
qOlQnmySQBdgzgzOshGD7/e39NNV2PoIxBHsWxkP9mVGsrYA1BVcZhOvw42sJ/zgM/Ta31/lp3fE
VXhoVP/WNYWJ98ch0VfJgIoXGXPI0Xk89LpagZhW7rxjQyTqN4oOP+0kuRqiDiYhdq3sfy6+2Km3
WiWJn6OfkcbvLatEy6Bb9bvZGOi/JzJ8I+PzV8/wu+mL9ViwObm4np4kqqbFjgB5LSlr0iRT2VXJ
4ffP8BdX4b6gFDMa9NVl9uMzDNifl0lNJkGUIUw660TBhXsVTPX8Fvf25yshp6X+xCaD6o19afuZ
u6WpRDzyReV1jwQXWWy5SdCcNpvf39J37uDfqhrWOiTW7YVLnYj54nJctOE4FnD/1mmPuXtw0+k6
hmv6KUedcFW1VhAhKajK28ql+akBvs58A8oTeo9GT9QG3HEiNzRIdGJcLF0763PeX6F3aKllk46+
Be0Eq6ob7Be7lJbmpVHW3jhGvrzHPUrtgMLn/CRFV1bnOiDmbOfUCcen0REExq7hL5sutDn8R6ms
wyOWLjc40L98rgMink55YIcfUTNP0c5cjwpP09gEN9TUW4v8G5tIM1sv2qdxqdCqtmTEIErrdeuu
Dk21+C0CBxhMxogyToQBwvnSktSVlel+XQZoXhvm8tH0w0ZiOQnnUt10cWu8JI7Gmq2cnrLo71/H
L947ZQfOlVTQWFgvv5sWEMCU9OBv+pCNGFTugsbTm+P456+TpDfWUrqLlFvtyxNQwOPAQsTyIFRJ
OQm0WnBTuD0boVELboy5Wt4onV3elgXBC8OYKXR2mXgV1x/0Qw19BIoGkAwZSdp+m9ycPK5ieIt0
8IurMJFS5aRCRrX8soycKC1ebOQfm2YCIpbHVAEWW8sffv+KLidS7sVFc0YFkImAktzFCh5kYJ7b
SA/o3fflOWmrsNq0WcA2Npdv7pZ/cUscM/hA2TVTp7ncLqRJ1cdliZG7H0m0KnOWhZDG5T8mgf+v
bHycq6//9Z+fy77omvnd1xCD9t8liuvn9b8LG73X/FP55UdR4/p//NMLrTt/sevlUMFgYDis4+Cf
Xmjd/IuxQZXYol3k8iX9538UZdNF//WfuKSlgvRMQcDF06ZWJMv/1TTqfwnd1TmE8T1Sp3ecPxE1
fs94/du0rpiY2MW6rsX+T2frso7iv31xJspbMreH7gBPIDyS5YH2L2rJLUaicK5J17krRjs8OvAo
D53N3znoy+7bLlEPExzPzYKY8I6WvIkNyG4/awAADvUa7JV2LBmbOGvRNLmNfT/gVvE51TwurMy7
vhHZG3PHBU2MD8wQzuo4d5WJP4FD6o+30g+0A+M6ag+1O8RfrKaVOwhA5dEaOd6P2dhts3hOt6U+
22eLu/5Q0oPY6mw+0Ssu8X6adeMGO2l5A536IEK4hpXZVh+jpDO2caAt+2bN1/6uJif7sPk4tvr4
WU02msRElkdwm9O9TvHtjRCgS+v29xtjVuQ1rRpW87Iu2jdlTRqg0xzIu8j9oJvyV31OJ8J6SVCe
p7k8Bqbe7BGrxOiA2miXELx/qkJDnqQc432fkIDg/22Iv90F5DexAV23utSfBdWAi5maTnhC1LbR
Hpz1Cg3CJz+kK349uqO5W2TPAh5Djfvji9JiVRSHHUa/cbnb6cy+7xwQm4ecF/0x7irYrvGC14bc
2FrepXPRH7TRfnN/f1GLWG/Wlkh4bJYkNK6XPqggmeywWLgueTyMbHshPVErn5KpYXSQnPYSa9kb
hQASVdeG8f98msQSUDumikt/hTOzIjnhx/EsKyJv3SUbD8BRTqVIv+fzhvoJlUv3BduV9dlpAuPj
GJTlroMjt48Gs3psGhFd6bidYaV2BAhaxij6/di38klTAiFg3AfIF8HvNvuq4hX7C1hZ9TREZYLY
MJ4eCJ6rTxgNPrcyms5FJC0fi1Dq24tsDvXkBNmubfX2uScorxsHgPZNNu/jJCoeA9QHWyvpxhfC
P4n7kKHzCr1609Dz2aASDNlEtGb4HipTi22aVv2VWVTqUe9qGiVdhXjLLR0FAWqpqm2r2dYpysEt
bCiJlNPGQvOBni2B3FkM9oQUWNpn2iTZK1+d2FqV2/l10wzdkQDWWTtk8zC+aGba2j51kAbfX+7U
7wojL16NSCP6jQdINHxc4MaGzD7Ft+6AT7jpp+7W7cPuUauAtEsG8pnkWbzrCbkMK/YCDSTkhwTU
8mlOgozW3tLPlGgsm1pYJ80vpVMDxC0wRrQcBJNtZVaHIECkneoNkj82J5yv6rgAGVLlwI/n6DnA
NfuYma06l40FnfM7yVa1fLlW1EgcHmZ0P/TR2GLJmp3WQwDitYaxWr3TAXVhV3xtzay6FlGd7efR
QTzU8/4JPjVPhSi62xZKcEexUwS4i8p187zYZeCR+G2fwigJvtRVIh6JBbbPbm6bfjtNs+8g6tkw
R6ZXiSPCcduRtYTn3UgfyzAhWwA9JHHAgXKjjVNYL6irTAxzWEmd2Ny6duhsl0a7G6TeHcAeLNfx
FO6LwbHvChu0XSGG+WSKetzA3jppU/SJZOArVHNfXKlFOzfMbi2LiXdJnHQ7aK3B/mYo3+l2me9C
u/vclovgrh3l9+b4YNlRHe4qbOgOS0CzSVESP7JHR4fBf7ozrLY+TI0arou+mkh9jSPTIx1Y+bzm
aOfkokQMGgV9gIFZtDsOwfO9AMZJAEE/3ZXYxXa8o+5RRpqjtg4vowfeSjeJd8k3uAh3Nd5zWjmG
vYQDHC3Kq9vKxMubUt23zVqgHFy0B2fRrU9gPbUDWau4n1ttvG2ERUhBRaKcU2Hz68Nq3ltNUsq9
qxnJXRFUzs402vhWjo0AIVN8CcBfE+kVBduUGeJ2xm+HqmsgmTldBly6pJY0lb4aqef5q9POidf1
6UvsctoWiL6Idxct521OF8+1ToRlrb03JzVzIB56P8Co+JhnTX1Kirp7cBvIqlz0c42G6qDnLEiE
SjmYgarZjb4OGTLZvnd0rINWZF5jw8VKbDhNRfg3irOAiOZacQws2vg0FwFQ3irdZVVxl1CBOBpK
g/UU58v0ICtlbqe65etpB+lr82LvTDPJPtSDG8+e5NtsNxV+BNxfE/p46jtKJ7oo7DR/sEZOnY2J
HxCmtNFumfXWaGjQHkWZTu+ioMBq1ysXNbSDC0/vM78XWMySmEDSTSPcExJTaV2BUF6eJwPOZCvi
T8PU6HcDvHR5GFpL51/t7FM3Rmc0MjPU7lqtYt1Q37RL5t4MRtLdt3EGsEUF4W3Rd/glw+kEkuCp
MMPpzlq0K0jMVHCENt+Oej2dhFMAdv4gtEB5vSHO6Rxjj1eijL+FqfbY5pa1Z28g90g0li2FeeKk
WGx98Ji31YhbFWGf/WhVU7AlfNPEILDcKKfkDahsPfAa+d5g1foMaCi/lVZfEOAK3wXUcApgPCek
FuSJbhfJIwPX2QVs/g6qsUPciUbd3aCVDH23CcHRVI6ln2JLUKGmJ09OjlHWOM7I30BQ7srk3cQt
PkFoLq90WZLDj7zDywwEZSpyzsxrcqPjK8dmBzEUFyZRCClciU1j5dGWV1lyXtflPUnY+dZaXfJL
YTqwvTW3eSca3fHt1O6P0cBH3wdblUzVCTlse2UMotijthM3SxnM+9Y0TmCYn/O5fyQrl4ybuTiB
EmMVWnICuOcJHptPwMjRCsmbSOw6Ri8c654sxo7XoTXbtivHj6wlGkaDWTu6OCo3HRLya4TgKZRK
867CMkja7vu4j+7zTnO6LQjy6EalRbjPObkfor7w+sQ13iWtXnuB1mVIy1m3vIzVs2idLtz0Gm9p
qka2LDbqwW0Ii/tzlmbErwKTfEcEbP6ODetT0022r8VpsA+X0L43FzfdGQ7i9aFr1LZQNVkTDST7
0qzcq2QAkxJRdNo4KsCfH8mOdUb3ULDFpyk134d5cRw1GozzRzcZCWgomDat+ls8KtvncArSgqbo
RhCbFc7Ttz6I79McMlpNGIdwMrFRgVKebWn9J7IFaTxlstvPykjvlnU6mvtPI1m0Ryqiw7ZvT+jE
Rq/O1Cei40PfGurxaGmxPEWyts9Mt+O56sk/q/tDbX/DciPvSlkPjzmrqU85P8S2EAbYG3G7LkUR
k9Q7YnNtrXt91OSHBOmXryWS80lk615YdZALyYPz6lRtBo2/SqfB2lhzhOIXZMy+UKAuY6gaBN+7
d5XSPpChuJfR8qqyITnXaz+L/uO+zXBNUspW93HW17twch0vSszOl8gKsVA60fjS9SN52kE1+ovl
PMVp80iQuY9u9tUxB3Yky/KlGpsH/FrhvQozj+YITpO6bLeDDfq8xM1Qq7K+xhUk/YHoAK82Mv6B
dMGNGxuIUEPn4C4BSeUDoRVIYvNDVHXOMU+I09BhdOwC2u1e4CqSPkb53jLSjzxcr3QS+T7TrX6z
7pGQGqBIzDPTc+o5YWodu2uSil9DdlceIjr49rH+LpX2k5lP+jYgVvxWoh3azfr03ElAmoEZ3bbG
mHljI5t9LKtvQ2js3KoRHifaE8aBs64nWOcHQiDYZGU0SDBrt5J8ZN0+JSr+oOvFfYOmEx89XnbH
GQkjnsN8Z43uxw5rqaFFCM6I5vEWiZylmj/NstxF9AZ29MF2/OZn3DPXdM9Ogi+dSOHIuQqyUB7M
XHZkLs93DrzAKxc4dIp+1n1JWvehddv6w5QFflU6Hxutek7awkGq3Lr3plvtybfBz2cb79ESVHT6
sdUNsXgq9cn0o6FbdosbjXxCUQFZnHw+JIcNaR+k0ru9E51pcv8f9s5kuW1s7bKvcl8AGTjoMSwS
7NVQva0JQpZt9H2Pp/8XnPfPlJGiWKlZRdQkI9IOg+TB6b+91zZWGUS9RwwghwjDHhkc4f0oXBxb
paBjm2ibJ/ZDl9vfGwxti04uVxkWXcWW5IOk2tGVa5EcgmhyJ1veeBnCjHKiOIcgBNfA23Ov127h
Q16T89Ee2qHXbvRaXLtlHW6QDtwRaU46WW1qtzkvf9cEUrFR6nFnkHEauN/MCA4NI2AdZZHreERs
O1xKeY5lcQzQrUnnjND5RipReXPI8B25RlXbe+ay48RsyxLWfrXeKXK6ZmG9jHuwnZJQ940VWBuR
v2p4yO89lw0RkM/wGLVau8yr7Oj3GWwhNsVVGrwUNIzjaYxCjHV3DQeOVdqWwTbTw+DZsATjtyyd
vByrFHC8cDfFwO0fSR7+Y82ZwdP9TSz1BJxUVmGvWqOlFNtYyxz/4goSetrlP9L0KLrxkiuTYA0B
p9w3oR8vMx/HY9v3xkVmXPRZZGw65NJ3isQF9qISzRXqrBVZbpg3NMI4aknyfaITWgHZX3jrzI67
Fy3E1piWNTEXhild+QYEFhIzdgbR2hX7lUXapTZuEqxZVWQ4jSiDW/KioV2QmZB9TdHfbfIEfIUy
JBi0xiwbdyFQ/gWBZ3eRiXilUQlpAEv/yO3DsjfltdJNZNZKfm06dY8NLf4iyuQQ2J2xDVSGe8Ue
JpXj5ntpNzsTalL6ICx/67nfdDDsMOzlJSuv5shiuMq9Ppk29JCtVBxC6aDtiogt3BSRG+fMaPlR
HXC320a+L8cDQrmHvsw2ncF5UGofBpgQkLT2rW6wRpr+vYTIbo3nbUOSrkNNwtpQ9PIXPck7Cxw2
kgJKCvMhAkRpHWcpaC+lw//oqQZIr7DMOCcUyXWbAO4Y/PaqCm8Jb1lixXRaILYSlB3F3qK6f83k
zulaEmpc9a6zi8cRQE9t7cM4DYGrBNd+favAIm/6l1zjh6gK7CSl98aVJe4qiOvbdjjkosD4DfEL
+ckS4vFa9+RH5s4SS9qeigSvQ9/WdrLjMOvo2kOB5H3hGx5bX+voBg8tjGRGsrYzmvJWzZl5knIn
2e1GhPcMMsUpkqexNLNdMKgvnuZfGdo+K5R4ZeXPBnLoraV+zcG6Ltoy2hjasZezrULv/F41VfXU
JimOKg9keiisZT1GjtWF+Z3UxXdMf3qwSP1R25muZ0Ur2SZw1A2sgcNGjX3Pa8xEgdsZMTHY3FmN
MCUoi+Q/A9wUTTi4l6ZdcfAhflI3zf4hrhJEWlnmyGYIl6qz9UVjNXi3lGJcKACEOS5J6oVuu+aN
xNS2aGWD0CS8x5xfRJZfEDjtf7e0FMrWIKSd79bexZCmDsDoZJ+0WS/hwABU5WO2J0fGysmaY+9L
yjO2hGTij5nyjSxr3XWqyda1V+D/DYC+6J0kiAHiVahj2m1CU3WdunmoRljHbqJwWCmlCJt+bH7F
VBIwnAcLc0Mn2i9xrEoEuUr2XdJ/KVDgfJUxJd4XVIAWbiO4gyKq+SZX25x9sV+v5dCIllJVx1CT
etlampGm7hBGwChPJSj6jXut+h2bRMoG5m3pJ/ouyaoLUBnaDUO/dFQlsjH7gvUfdL/eoTn3LgnB
i9eq6T+HJEHeJXYX7oYxGG9QFQFRA92qvOguAYB0owIvl5Z2eGVLSXkNuIDQjZo7szrYSAOIHde3
PYBtemej2s1T0hbcIr2T5cbYK2RYEw0TDSwZ8IAqs/O2DB8PylF1mfTYN0tVlEdzNJBaRWDQKPoz
YxAjckVeiH1QXCXaCqPHeVuIC3Ro+bYxx/wmkPiSmtR2WDdkow4oxPbtSy0LfROkGqcbI9Q5IBdp
tCs4f6+jqngGnEeNofWLg6sO3oWqe8Yq0PPmx2BV9quStz2J4W3Mnm+yCi8hqGkXheVh2BbUQhal
NHRH2RPhQ68pgbFUxMBWQMmE9SXIoK3x/fXoGKqYtjm65E9KNsr3mOh7cFSlH1+pCiaKQDGSF0D+
oMfIKVqMqqQdg0iO917GZg/3IErjKFUldW2PScBq7HYVrAvpDutXdzArW+HgARdw6w55K68zDFyR
kzE3O5AvOTM1ibJrXNdy8M59M8vadOiP7RVhRE+mWpoveD1xq6mR9kOWE/K3DD9ur7ijdsGpSW1K
GGEh2ukOtGPdi0lv72QteYm5WKqCsVubbd0scjXKFHTgQ/esJJJi4xQUOP9HjglJ3t2VWfdFJ8VK
1Hq69NXUnAJZymY5igh+S5b3TwGswUvVCtW11Cj3vj+o6wyCzJOr1ljs2GTS/I8esTyrBMqOCUt4
Mbhtc0jkkTA2Sp2k7Pj6rhkKN8Y3U5McrHXhRo/bamso443RV0Sw24m4GcPqsUENesWOdrgphR1C
l5Gi25bz3xpzQnw1hqq9KWzfvES/eIjSUlugVkh303Hc0YdRu6aTDivfCDB2+9LoHW2yMK8E67M8
mAMxJZr+jbdIPpkZPXMC90FlQ8MhW0WY0ZVU4ksTiNivzIIdKjed2IWwHIPV9uCZFO0QXfp1XW3V
oEmPZRtLtxKOwyfWgeKO1FR3yZLBJfVQkfe5aTsl8xeGDGt7kUmh/x0UKcFnotK6ixzz+jVn92jJ
IUf70aOZvNNKtcKzJ+qFZktwXIATLbWgsLaSVMoXsmS5t13nmhciitS1rOs6B2U3uYdsqtdLEMjG
GsXvZUKyerIgLK5ZpJbJpSSrTVxsKggPO7JY+++jptcrzg0RW56wS54Dl51+m3piL1E/f4xar374
daNPwm79UFCF3XU+lrbaw+5VEWi+IJC6udJ7cn+ctAgzhzsB/SBpsrSWh6H96vZRcNC0YVxzXrqs
rST/2oy1wKWPXh8xue4usdrqT1YGcAinjXR0ewlgo9fmX4n2sC45UKMbFeReXQgpHsoVLzoD9pLU
42upRdzHk586cBPSW4cusvRj0UMpsJsgXRUi5+6ndsVlEXjpwbeEwX1TqD1X9hBfEiORruRK1SYU
ITb+JArdtcDHCYazy7+Sl2TduJI1bCO0shdjn+KQdgkGv7JHk/uEsUy4mh2hfTOPjRnydKTJmxjh
WbWoQ7nbJCmYJniBvv1DkjhCsPmK2Xn6ORRRrXsdPDdbQGFP8dw25i3EAMomkpEfCQjTNgDGphwV
+HlSpuoH7l/VqwK/9dpTMw809whwnnwh86eIABWFIu9Spwjl7Ai6LrrMB7bC7BWib33JSA4w7d7k
lVB2XWUo30QhezupE/pq0JRx3eupuNKRSd0Mdp9/lRL+Vw5hl8pu3VwNtaU5XpLXD3UTuBdVpl+H
Zh0/qHFSXyRyPZhEXsigCxo9tm5iXwl2LnyOjW6mNBIXeRlhBZj3cQ8l64AcKG0RDzkXwRz1H1CL
x+VCLkawn0GjeZedipOkhLt0l1Qst5u6qUZsy0Dp2HfE40bH6721q3hctmFnvtYD88KiMev8az7g
1z0GdVjrC8lMzLXcpjhBTBtfblSn+VdvyK1VX6rWy2RoKxY9R4aN66cwOfWEHI9JLnSVUq590Hpu
yB2vEiqqklrsGn/IlpKi6StfE8MWge/wwLrOdl61MRAbXij/qRn6/1Xvc1Vv6tGnq953ZfCfi5c0
evmtUM4/+bPsbYk/LNNUUcVB3MLPMdXM/ix7m/YfCIgsYFqaIWMbouL836q3/Yel6pgWkBpN0lek
LX9VvfU/bEWm8GYaMleTWAG0f1P1nkkzNExAfKuJQg7/G6PkrOidp66hsA4SAghtAAB+XxxqQ0DZ
IbOkW79plXcKpTMNzZ+fRQEflrVGYXruyAgwg6YB9/MrE/oXNDApvaS2lWzdNgcSR5jav9NY/vo8
KpUWckQN1Y42KZzfFPTNnqGQmgRxVFnlOW2nccGLs5dDoXku8HhSsPxdoETuSDOa5iRCghCJxmVW
A9YCEyIBoOKVRvjTUUhV+Y3aYnMPQUKAGYtd97KEnQDuLywrc/Vxu7734bif0BSbVGXxvfz+O3sp
sCv2zP2KDNN0q5rklgNWASQQKkF2iZipOspKaO3C2A1fP/7omdjm1++eXL7U5JEP8cN//2gF9IGk
m0q/cqUwuWQjSsQp+pszFfa523X6GI4ZaD3w2CGQnKtlzXiI9SGDLhFPpOqMHeOF1WUhdwmFcke6
NRKfIM2zhREP0dGoOBNCGxmgrLZcwv3rXywUCt8alhGdWvRMNunWYIb6BHxyIaHi4M5aWnZ+lp0R
Z/56zKxDoTdj8At+OfKX2cd4CrU01Fn9SrG6cVyzeIqLsYgD+KfUSp7hpHK2Hbsq9XHWGxRFcaB4
9xQ5anGm8WcV/19tr/E9mHUoEGJj+f0VI/5AQ1LzTeyGY6jFreSjVnfaQYI78Rp0QB9SU7Fv/30r
TxIW5P/6pPOdfajFLb6Uj/GAETbk5dreDzHYZ6mu/xy0gheo6pMu9Z8fAvzAjKxYb3HCcyyKJhwp
89EnOgxVV4PZf2KMM9H/3n5lo+UcpKcOo3KNB42E4qNrxPt/3WAIYiZBKiJvzHzTW3wz1ylG5xqt
AI/UR9xtVuzmlqWS2Gdm8Hf6AndHTHKWifBE2LOZpjTZF2vCpfZdWepKCK+FnIrc7mHABOzofS1t
DFM7F+w8PXU2FlRMb7rQVKYZea5mUiM2t0FZ0YLdANwjpoLqtcw5JFKoZ5aMucBo6u30BE3g/Mav
JE/JG2/bMeZ6FhTsSLEmkGBg2mmgvlhWRm6SNZYE4QrA/emmF23ERUVM3irlhSH8Iaq8uvZF6BZO
GhVev7MyEZ3T/LzTDkCIMaaz/NOh5oNiDAeVaGa1XpXceu85dqdrzjj2HpGBf+ZFvzP/8CLxiguk
lKiE5vFudSu3VdZzP4NwfCmp+Yb15T6Q2r2QvQu9a3xCTM1VkvsHbELFv51jcZQgemWvpFNE/adT
HXLcQCGcqrWpe0uOMgmFBa7NPx4y/9iOGAI7CZsrin0aZpnZwGwpzJPxnNerUVLDZZaT4Am9mQTi
0es2qiWtPv44VGrzfswOnLtJcmUxw092jN/7FuSNET5JCIN+MFVwrD21tKXMnqJdVDhP1CV4PuU7
CVJcGCBqi0GqxiYyOxlUJ+j5TvbVhVfRG9c4eQdvr8hUuGGyG81FTJU131LfzV5dKlnCaUDCBOuY
C2JrkYDeURd4jDSCUHUXeY7bTycXkF/Q08zMFQECHd8sNloI2Mmp9bzol6qXqDc+UPtwaVqJ/GiG
lk7SsOX6XyiTC0rrAYux0ySW763r2GL7xsmkEStuySrloSzhQcFc1a3QMdMsUB2jVUL/mEZ5NhzG
NDMsTsSGq64Ge6AFOi30X5WSCXRlGpH7bTJfPFajH+wLOQm/IKNo7pA5hHcR7gHAf1ClQVNJpp3c
QTMIpvjtRlGfqxhWE8RVxJyUE1umihybAyV6T3DXSWicRyFa7+JrqwyimgpElB9TeSoTWo1RvMRu
rJhLOQtSeZmbfFrmF64PoM4MX9wazPKidIPhR+VBCluGcgxdUcgKFHkmX3krce3t71y7CC7CxqYI
kPDO9ZWkKqMzlbu5MY2siHudqBkL7UppRi87FDqG6AtuIdFNLQxrsAPeMsa3+CrzSk12mlYvKcfY
LRHFVAtznO4NC4hj6rmglsYMEO1aQonlneJK6bOh1uSTk0cAtj9PS/sbciLh77gqIMw74wJwXaqu
TGUfwCd07d58qmvwsYtSN1HzyxEd5ra1ixYXXK1IN5YUGcIhGpY9ldqnMNKsis3IJFWgQBWJWo4W
PdKsdl2XBbc5FADtl9ywm3hT9jVJFlJskXfecp8q7duo0Ey+/tDUSxLK3UstbQf3QLKFbC9BxUn7
gkbO8U6HWri2tdrNDmpLkqujMP00qHdc7Rh5nlruuavX84VKa94PMfjnvYW8ZKDKHJX1ITO15jpB
pDPdEMAyB8FGtZOL7kFZWrHny6vU65XrAJzQRR8XVUXORZP+ZC8wPDHp+ekmwMvGyTzV4kWRu2YB
g7pRjbUfuYW3QZwREpsMQPO1tsyQcnI61C8UXnQBpYpNNtyVpASKhrLfqeKcEobR84w+L+D8k2jI
laPpc8VIWasw7np1wqsXlhUOjpLxalelVpv9cexHarvQjDJB/I/aaOCP81yi1KdXVFFruYLeJ1uV
pDtyqwHZUChQkGEMls7aZZbR0ZGZHOBFKpDCruoBeMGr6RV+8lDBkYQRYzT5A+HxRv/F99Lqpm9x
2FD4U6c5w1cD+m/uju5a0unpy7T3KYK4AxPYkvK4vFMbkJmkm1L+uEDX4D6plWqQcu+FgOkb21P+
DIL8V5cP/3ek4GtqnHd1+eNHTdLY/wPxYizob9YS56V++c+PtA7q4eolQYy/zVLvP4fpP3f/h330
n3+1+442fvp3/9XWo5OfTrmTndvSARMp/3vJgAf0DxY3oWEeng4s0+Hpv7cMivIHTjMOxmx01F+Y
4b9uGfgrgaqeVZhELnP6d5+/ZZAUlnO2LBwDfl/xZJYi9LKtfPD0CkzW3ma/BBv0TWO8c63w+7bo
74fPzgjtUCUp+hcqVhiQjKZ6zANv19rKmXWbJn2z+/z78bMddWtyhRhFFQkOVABxTxKge2ab8/t+
4O8nzy4LLBnGJIJJ+VBQoSXmhqp8tQjHbDP0l4ouIbn58XELnfoJU8u9ORSkqoBij/QV0culKC/w
LJ75BaeafvrANw/OGmVUAqxLhwbef6/A55Uo2VjjvzrU/N1A6u+PD1SrlbpiaqDeMfIHM+fm7a/r
uXd6zDQY3n2n05+/+d5SGDB/5bk4CG1co9zbk/WzaBNp3ZnZVo/a6ybqF3rP5qf3tiwxR7MsllZt
L5h5L3pbv/YEFOHYOlhFfYnKmwIovgLq9H2Xbz/+jr8ftf7+7bMDSJbrVmtmBIf0evhlIMAMarAz
Rj9tLdkL/RxH7FTPmO19RdzCas1oYZE+I61dEAL18dc/0TMmOPnbFgbDSBxWxYg35cchIj+3XyfW
mcuRE+Pm1/76zdvzCIyoDZkvnTTqKldX5sgeTLya/rVcKls3O/MTfpnx/z53/vUKfkWZvv2cOlNM
mLvyQVd/UPc7cO1CqTxYDTHuUt2lmCJZezUzSUKI9yAM155oHpIoXSEIXnoWx5ZBdjyJUDPXRZqV
ryVzvC7IbmLL6fi6t048aRVo6WXodoiPIir0Xbnt2QO1yCUA460VhNujJm1KD5AoEeZ++dgPT3lT
r32KWG5+mWKfRc2/1Fv/auCmD/HkwirGdabEbC77qw6eloeFQNX3Waas4yJaCa/m4rXcMPE4lIx3
lTwxmbsrqXluUXwY5XeSmxbwmlca10mu+b0nApU94XI0MXVqt+HInkMtbz7XT2ZzIDHIug8TSj4M
6V1RPmvhBRz5M7OTMs0T773AqXO+eYFh2JYcURhDRgHSZCTdoqYYlrAhGiuAGcNuqNGXUiVH+Ysy
YZ2nBGINFrk+/iEnFUMnqMOKpXu19LZW3ewjO90j+UgcicuboWnPdLRpTLz3NWezaFp5RZOX9OcW
VUanfIkg15YDoNZhmZXwm61FxBXEmfae5o/3Pmw2pzIs+1FItXxQLfdpCMW6srgpLSmSqYvRlnZD
/EOEJkNLv66NGnC0LBzPMA9qUDvg/VHXeuzc5ScPKM/Cp2Ts0eFLoR9yo6D6j8UgzrdUepeKrS3b
YMofmkROe1stFqb2Vadv+Y1EQJOy1POfgodAzEdTgRgGTWUU4WNJMoJDoJGjjvLku048cq3qEglj
uPdW9CNDOp2gnv24PU5MgHMiD/XTpmuA/B6UxlyEMjpX98yTZ37Cv6eP+QwuOI8kkuC1ot/0Ud5N
p3Tu//yS3ylWvSQtRcm6D15QPFPGNcdoOQjNoVpMrJu9MBDcExYwCMqpskCRf5MaHmJ4Y5UCbj/T
H079/tkCgKJNLUwiXg/sQreexmomvX7csicWsLkzzSaOy81TQuCEj4RKXUm4itTvSbEViTizPzix
yMwtvnmH78nuWGRqiRX7se1eVOnHx9/+RLvIs11flJN7UA30C9ApRbsd9M3Hzz3VKrP5LsfggWOK
5xpMI27TILCABk6OYe1jo7z7+ENOtcv052/mPSNOq1ZUfEjnohu/CotXI/zzEEZOs/cjO/45UbyN
6T3VLtOfv3l0ZnTGmHmDfPBLJ1Xxvzoff2XtxLwkq78/uLALbh/bXkaf6JODV25wZq2MIXZSmRB1
qlZm8LWs8oVSPgThDvo1ET7aPbwezEGwiaTKEcgnSQdddGW0bdtgbVf6PtASR1dQJbjquh2LjZQg
wYrEAvvYLmiO0KdvWvNK0f1FlbxUJEZKw67Wl3md7wIPqS/R6k9QpM/s6U413nzb2Zp9Mrgmm6JS
WsPiLbE7nWm+92f1X1m4b16LkQ9VGQTJdEi5DYcLFb3Dxw8+1V9n80PuEyKnCWM8JDgrui5ay62P
Yummd62FGcvn3v67Xx9yx+zl11yIKm7EVOlvJGVXamcGwvvf3pjXrDA/h4w4NgBRoJCNeDGGT+Pw
c/AalP/n4qTff6nU43//7mDUaz0I3fEQe6+NOCBPXH7c9KcePJ8qwjLvFAyrSL5XLbzu/MwrfX92
MObFmw4fGFJABV1zlZNu2jm4wa6lf0eU+N9VD/Tz783BfXdZqQHNQcyDU7drNbPPtMep7z2bIbxI
djM5ssdD5t5VJFhpZHsRW3CmVU51ldnYpNzsaSVgloNOio8Z3ffy0dcCbpMVxNrfP36jp37BbEeA
IDppTKxzB73c1tqDiagNa+yZH3Cqu8xGaoA+jQtVRirpqAVj9NwZ/8RzrdnY9Mc2QRXHc5sXsO/a
ue3RqcdOh7s3M1ZegxwpbH08dPKWqBx3dD5u41PPnQ1Hijke5mu+bo0Cv0P2bpxZ+U68PGs2HCWF
+9ZmerDnXbfyjeAMpp4B/J36ztNHvmkLLsKpn3e0RZrvJKir2e3n2mL6vDfPVewqRI7BV7Y514xb
PJKfe+58JCaj7dX59H39jXmbNavPPXY2BFFMVWUBB5PZ+pJ0jnbcfO65s2EXFWwSy4rnJt5Nrz4X
3Y/PPXc24uoIuQBrGTO/+dKjtQ3Lz7WvORtyWBEKLc6YQ63eodzpR59rCHM25qh4IGRstfGgGXfK
eFefO8CemDvN2ZgjfWFIzZqGCPMbI6pvQH1zE+bhv7R2fWp+slVmA9CrfTcIMz7FR4E9SPsMi9Kn
XuSkv3s7TvK2KtqxymWyH1b1sOv7M+eTE+PanI2/xCdfNohUOnSMr2sZ2p8bKOZs/DVSHjaFxnMH
Dg3NsvY+tYs05lRKdRTUGyPmiy6Bj7B2P3doMMzZAMS5JSh02v0h6Rw93Q7SmR7x/sUJgP7f35vl
pxlFXdphtF86YmgoNg5NRbxehTf7XvOKdVAfP9VF5ryTSGDBa0tz5JzMVVJzL9JvHz946mP/vI8h
M+H335AUXW7WOWNSzqmhyfKGsPE019cfP/1ED5ygSW97dpS4dix77PV6Bev75Dx5/tyDZ4MxRK6R
pyZN35YrwyTL5ZNfeDYU69QoUre32JyaEPKozX72C8/G4qAqBtp5Hqxh7sPc1pzBNp5q4dlYLNWG
NFef9wcRJUYOQ3L1md59qmfMlsNS8yD2TbOHrZV4kNxFoxxTTKgfv8CZGuWvjfpc4SSbSudBCx0P
InyuBv/o2/GSXMKhxekuTEAlD5koFkVULT0pXQwgKzxxG4sN4UOqRDT4IG+DszjUmd7o728zG8oB
4jFJJYPwULUI9hNMYXmDzWXf1FCbGRl1SDqbeUtp+nNzvj5bY1voOHmTxMPBjf1jAaWxPDPpn3ht
+mxA922p+3nMLzGbTYhCInOvwWWd+danHj4bz3VF6aqZelut4gWKo7Ul3+FXO9MnZpylv97CPxBW
pgEjDHvSQSHbWGr7RQM9JjWapZ89u0Q7SwS3e4q0J4PwgAiamK3QydXA6TRiwHOADYqyzkRwlaWS
EwO3jEx5Xw/tma93YqjN9c2jISoc3AxhXwaqEu7AfJ1p1lNPnk0O/WgWMZsVZh2sgtkuNc/MZqde
l/r79KtB3qgaWCGHQOyJJl9oxrCQ/XME+xnm7e/XNZshirAcUmOa07oKFVcYr4Hjy72+jHLkXMq4
6UP1px0+ya29CttvqXmvKRu94zWlBl6o7zHqXbIph/wJeMCqqiIH3fYmVwwnHPWlHau7vHrUpduP
J5xpZXhnodNnmwCQp3AHugQDMpnxUXBTdfkiEWSjo176+BNOvcXZHEK5pymg0QyHTIP4Gv8c6s/N
8XMDAbTu3A/kFGwttT0OJp88Ws/xxaPIIlw/3Np11EmkJFwMgCQ+1RaTb+Ttwh8ASxB9SGsP2UGP
YIOdeYsn2librfsqiQRl2QgmINOgstiho/rkRdrcglLECThDwl4PBkVPcEhPn2uJ2diGUiNVBoqu
w1g5yhHj5+ceOxvaEjVftKnagE/a0a8+/djZkLbDqEYd5/YHqJBB+y2Pq9ePv++JqejXvfubu4Bc
z70aPgZXrOU2lL72VrBy1fhzB4e5hLYJc4RypFIfSJqnZlh+bpOpztfoga0xDLrhAE+MC9zic99W
na/Q2PR5fTwWb/9t2H9u9lFnI64jXhn0Cx0i9Y/gBZ5jCbTWmXc3zWDvzJ1zCHBJYtufo86F3iXa
rzZLMzZaeNprY9xJIwSEyruRw3IhlfpCz9AN1/bKt34AyV/Ch15F7p0k5essO9iYIAexHChwKPdR
+WSAGRxqlMfhQEBcitcaeiFeizR87UoJFMCwtdyt3tzW3d6wtrm9c0MLKFxjYMLJyRHWACKoC9lY
wUdckPS+SOBZ21iVJf+hlL983AInph116tVvem+tmwmUum44oButjKVbOh8/d6b3/2sJVWezg2kH
5FN7ck/SbLI3zDuPgKxIyOuk++JKN3LwPY5/wEEuuie9ffbY/nz8uad+z2z2IBawdlPClg7Iy/Fq
acMZQOqp586mD8A2coofmxuHlxYQ6idXE3W2dpt2H3kwqHnsTz3bI/L9uBVObAnU2YLNiieGeHqr
bvhksJmLx1vDeHW7zxX3jbnskDQyj1ARvnbmPqrGItDOXAVPQ/qd4fiP7CXCZQylHHtK2ylQEHjW
iCe08FZPv7bJuc34iVf5a9P3psvbca2yA+cSEJuxR4Rj7nzc6CcWgrlFsTDlqi216V0mG3wKixAc
nQaI++Onn/rWs4EaDVaTINunyRFwZLsu3338XHUaGe+1+fSBb5rDjXM0ZXXD5s69EJ56owx7r9OA
Mt7L/oOPGGvUAL61OoCd8BhgtpTElbCldQDGJYRyqfvlVteGPanhC9WLVkXeOHJm3ghk05LEKSUH
d/qjybdlcC8jtE4FGe0UgEavdGKyCT/+GbiVTvyO2cjXWtFaisqpfgqrxmGyanLNsag5d8X30BWk
lEULlO2Uh5OlL1urRC8WI5yPqN+1MVbwxtz17Par8qrNOyRpqWNpzVqC9RaxsJfGSpFHxDweKjXN
UZFu5Up6YaQXva4tM4Ie7She2QLOyHdVCdHcfDFz6U4T7VpXkuss+ibXj2ajrKo+W/gY+Q3JWKtp
CZsqWAzaax5c+L6EosVY1wCt/Kc4XFtacSna0el79GH6LpUZE+NNG/MlSV7IyH+fIm4t60HFtV72
LzEov1b+GkNlrOSaUrzMmbJckmq86IG4Wpa08JKHUT+aoEDcyNzo0GVTy3W6eDXKD4BjlomnrSJZ
vzKsR0u9iDIgHiSW2wOpt91mQkb6oXy0gFX2hrQiMgn8+0/sz2jun9U6OlZqs1SL6nNzrjzbEo8a
xv5Cn6os6pIKWXsukmjmev1rbZp7rygqW7HZsdfO8/vMurC+ZxfkNlvBMhjXudh60c7NzgyvE71y
0pO/HV2B7vkoCjlJuvG+hfZa+RujOFuZPDFfzrUdrZCazLb4IbIkFgYgQLYZw89Yvcjj+xhKeLNz
1Zs69mABvlbeXZZ3+7i6k6J1oneLghC91iiXelEsbO2SQ9PWios7uWm2vuDqwfSXVk6AqXVbetmj
X2J2Iioa0nmiCOBXgJJt/GnRBg1ah7yuWSlpgTitczRl74OqNG+AU9bmRiL06eNBfmIOlGeLcK2Z
vTtIMh0CU4wrUQW/+dyDZ8uwG5dBCRqKucNeBgNIl/uPn3vi7f+SSb+ZW0ffEEExXaxY1UVY7vtw
K/VntLrTVv29aXv2lZGHFzoZfpxnACR50ffC+2X5AeMVroHhOINR7DvrnFH8xIZiHgLqQg8aOnfo
D5F71Kv7MrrUgMrV7Zkfc+Lxc1GzJYJ8bDPWIDcAiS0Fq3wA1RIsjS4803VOjJS5tBn/lBw1045F
Tg8YUGFt7txqT9c1ojO/4UTnnIualRTmdFyzQHNUU5v12TDBU8+dzYICv50aYRM6RPqaSJmkPrNi
nnrubEPRqUoDa4EbTyPa9bBM9TOHwFPvcvq8N30+BZQo0hIuExeqjlmmyKcT2MbHhnu0My/zRN//
deZ48xHgDlvNmsqtXfEYF8+adFWSwq3KoH+5ApNhauXpuY3FqWaazTmZETVSGnJF1dfpEqDzBqHZ
52adX8vTm58BCitLNb8aDtYAE/UQnqs2nurrs90/YCB18KeqYADwTXTDLiOktWgErRPvZUlzPp7c
fsUjvjMFzYWoRhbUbUxm0cFUL1IJn4p6QXbvcpSPUJGWQ5xtcvsblAgJLb0VbFWtX8jVtY6lvYMD
SPz3oh7WbikW8lg4nUS0Q2ADKB7v8+Ih1erNCIDPSn9EyaVkRWCvy3VREnRtrT/+/qdueecq197o
U9UqGVlp/SUeKqiYLVw+zthJu0r9b2ESsc0hxYAiQ5Hf5O51bNyY1rcyL5cFS10IE1GGo6hExWHk
Xk2ybYfY79qD9unfiOgxGZzEPDcDn1hK5rrZvpcsSFgUHLXI6Wqn3ajh5y5h5Vl3sXDVS820SHkw
VTCBhgSWf9zC748dfa4+dGt8cX4xdRDrNc2OUvf14+cS1vTu6kdwze+TzFgTcD7CYDqUFEsUQJ9e
eRt1z4m4LlPuyQbv2aMiEOfPNzoRC7pjavs4fxTeM1BYHAkhrHxjCRp/AxVw6Q0/u4G+GX6Ju2KJ
awCZ2lcB6Zl006rYhCCqNRjpnUn6QK2vWlMD/fQ/nJ3ZcuS20q2fiBGch1uONQ8qzTcMtdQCR5AA
CILk0/+rfM6JsOtvteLowvZuu3eJzQISicyV6zPgW4vBkmn+nWu7hm+Laqe3d0a/d9ptT/f6sm+c
7TD/Hviqt1NDe3HrS7mcNCEwNT7cC7gehrDj2/sGufM4TIp9bjzVdo373Ya7L7M6gv0QO/7rwHfw
aybjE21YGcG2MVl6kbTLpzfc2QMPh2K/uCosbFxQbCjenYhZXgxHjrCwBHzqdEjh7r35vuxPprpn
6m6REiDjk04vC92xfK1rcC9ckXbXs+PMLpW9da0NMB1xASt2+A5XsDUN1LE2YeHHH2p721sfAnO7
rrEp5xwwjuvI8kczqES3vaPPxNOMoafCfQKNIhLaGY9uy4+/f/Nffe/XkPevkDkSS7FOR6KGwZJq
OJTaj/bA/3JOsls4lXUTPleZGEbZL9+F4n8qF/87Rjq3mlCGYRBQeSd8sJ6naIuGmgziIj+TVoNf
50NjxFb9XD295Kmz7DTvRXPec5hXLv468J/c8rcztXc9b86OtnLGelV4FwDZUwe3045gwO5nwijA
Ef/7XjGvDosWAyqMvG9Dx9vq5Jutet2Qf/rz39zK2VJaVYXJmO3SOOi1xwXLxunBmjajHsOA54eB
5uaQLsEFkFwMyN8BF8CQ93dGV18tt5sk23cptYHIwIXjyiSJm+8wm86f684YEf7v+64bFz76V4EN
bFZCDjvCwHsrxtTEkUI1eD4Yd/D+sbx3Nm/6El0bIWPVbVo6p5yvPABFGEbTPQvNyTGHZcovPh9Q
0mj8KRyYjqmm2KYHTRwsjLobyQDbVT1vktL8NINqRdvfmt+vJaWHnoOxCHNi+Onm/pKScgyX/kHw
Y5Mng9x75OhYB8fBXLzzs2/qVvQK1MpstDnu9IzdwXEJnjQ//OCbE6EaJ6O2CVawYSbuuyy/SRK+
WAG3tj+wN7EAqcHz6hqHWfNzjsrVj0LZrex19ptek1dkp/WuEeMwefwb0eufMwWY3P13bVHYRulK
zFB8wAiY4qZcuPcjAA1/f+x/7jN/2NH+TagoaGHpBUDc8KVhIQdpw1YYpmp0E1WpAS6VvwHkjXIK
5/CrrUZbN0hX9DYsWXUYehNHs/YKh8jfV0f6vz/RV1/RTYhZIF2Hoy1eJJz5P6ynwrI/fvbBN1GF
qLwGN0stUK7D0DY2v0vlvnrgm6hCfLPsLY7PlUhni7j4/bPHvYkppYZ2VQX0ytZ0n7i++aEo2bkV
zXZW6zKtw+O2LpxIgNPLvnneL4LgrWp21CvZF7C42IK6DkbDAr+MB+Dwwp7uam8MyfhJZ1wshrhi
WmQXZxQyo8rG5Oh0R/33AgD6XM2Y9zWPXYUplOa5n8eLwhjlAAQDThngPRJqZJNvhPrQrcTVkOR5
MYFtORGWNc1KGtky4rY+HJV4toi+/uYP9ucz71a1W5lgYbAeL8x+tfoN+87l8Ytl490UAsQ8VfD6
xuvS6iMZM118s3/+fF10bkW6xWhVxmBY6OPbR+XMsJ7pUB8pKrR1QBsaip/tplvNLlHWLDGMh7Bk
0nj0hlR49z973zcBoBOLAwen636aVlLE33pPfvXCb/a/1uVk6eAOuDX0nXxW3807fPW+b7b/ZFmS
LN4IdTu/dzHbSzv0SB8kSTpx+dkLuYkEFsg8rk4kaoNDu5cCJVj5TTr3xdlyq9Z14EQcOCae3bVe
GAyMTWvH/eCbo+WL932r2LUcasPYCh++OImcU9Ca//46vnrom0uDCSDIwErkoE714gafDdop3CuS
v3/4Vw99syvLvHMmZWKRMExj55H93UN/9bnXP8y/bjoAqFaV10H1MKT2tKL9d0H3z7HJvf64f33s
BP9r3ZV4XC9/IzDnJz/q1SAr+u/nLhrnAYPf1hYXQ3DLJPvh897sQR/u2zYssBD0jNgUofP/Z+v4
/1pAMP377/POHgY7La9CxTnLT+PDz9bCzb4rpcP1xcWHjjuefGf48cVCuNXTKtikLo39f54UZZ+/
P+k/2dofsrhbMW0uKO4AxjRtldNHVe1DYdK6v5Qho84Wm6YVEc2vRsVp1VhRDRMaEPOQ1RF0EU89
zJBC4XZZhxtGddYgVqN0z+hj2z83NlkpSuLSWeKSqHeI5RIGkwivgfVCLiNnEEvUWOZGwPLAKR/8
8lRh4oSvnRGwBZRQjp05ZhKUKI8/NSNbtxbK09ULFCIR1RdrDYgA5K9uY0Q6RmOiSfdCjfTrvG7X
I7iOBbAXzjT3ezEclEk3/pAN+d00oaCyLchKNGZmgocSGhOcwB2HxChcxn1enhbVbUstmV21MnGi
hGJWgIYu66BT6yCgGfztMkBzwf8J7oPSdcK+AA2qs5ro79/IF1/zrXaqI0vp5apDq6iO4Q/f/1+e
9pdz5V8Ev1v1FNOxyicPt4Fy2Anz2fVqOE/8TJSAdsF/d1FAZNlTC7uzdz6keZnb+7+/jK8e+ib4
ib7Wq6FZMF0xp6NvgKjyzLGo/v7hX73p67//VwgEVEvNjklwzGCOsYpL+5vGx1cPfRMCeTuDa2Xg
TRdjhkwcVtjpNYv6+0Mb11f6hw37TxH+X0/Ny4YPMFDCOTOBhG0Z8QAgpaU/8gK0FzpGgFUCMkXi
FugB6X8CVtdD91qLPLPH8Wx/63Py1du7CZyVD5/HykWg1/1nrXtsf5iz3EqWSh0EOgK1w9bsH4V/
tOTPvu1bb1tDiqmtFMKnlZKH+dffv40vXsKtnL+DkbZVgBG6nVKyn79ZP198w87NordFHzA5FvPW
W4LYRk17GaCQ0Vxo/76J+t6f1xCM7f+z8h1YoDLFMJph5W5KYYOkg3rYINsvxX0zP//s3dxsgxKy
Unuq8MKbNdv/rEcBa9f/Pnlt5K5dXzWgMHp4YPiLXH72tDfLWQMwEM72GrqV9pC01l2P4Yq/f/IX
4eCf0t+/NiyTik/ApiGB42s52WghQZZffTei8MUKvFXOQ99nTobEc1MBUc5FxxTajx77Vjpvestc
EJDNtpX3yrTl7DfwHDWBIv/7x3/13Nel+a+3AsiUULTE6mDLUQAY952mJ/jz0r6Vz4NYNcEnGb3U
3M+jHio1NIWiGlM0LeA6mq4D1Vsm/Lv57y/Urc6tpJ7AaRjwOnSFrSJb+iAeutcJlTZHnzLViAy0
8QhWkknPGYqy6MrIE0zDf/YGbzax5XZKiRKxp75Dy+abyPDPif2H48W+2bW8gsgs6BF8qE+2hUyG
ugOzzTlSVNQBuonZzFcUIJQeudPcdomua6hUr3sbqhNKAWSFo6nxgk+IFM1q/7HVjyDX1wTzyuNj
5cs1wVRKDgVhboy/1PhWi0stVvqylmxMJ8+PePChed9ZS/7Drf/TH+cmXlQtILyWA8SgBeQ129hQ
jHd9mwCiBiYw3UKFY9drcC4xvdCKq6/yuTTv/v79fBFkb+cBqsLByHOF22Zb7CUBj3pZC/OpCbbK
/2Ff9XYqYAZtZMA6gCTkcbmr078/9xc783YmgPNKgHHnT9sGLNvWS8b5uz0PI/vre//D93ErGLYV
NDcANCK7hRP1ICOz++WqHdGfffGuoC5srRUZj3UfRNR7GwuCpvsGGhJ4gvJI1l44jquC7Pwr/Cx/
Ut6T726U8YwVG17hkr7RxULDLCPs1gL9ZIgdQN8W/i8SLHMo6p1IWjxbOplpEPh17gr+ritAgOD2
tQnwV+PeTXa+AWR5a/B3LxjDEqAi1zLCfILXiv27c8Ta9O417h+6ASpK+4ASe+KDRznpfWaWcIHo
ynjs5rsFLNe63wz5SRmwsffdOKd5rGt5xLVV7uFq5faY//ZDadF9F7CYKJGg5RxhVD7m1V2LwkS7
9LAUptFI1F3Rg6moPdL+d+8ZaGjjV0GmQAdu/CYx8wslGzhqb3NVppN1WpYdhM0RZTHsWkNP23fd
ZrSNqFBWNIyfM2jgBXi9xsquSMqBa3HB6u26LmH5b129qckP4Rsfzkb12eMVuaMEZVclmn4I2pWu
qoSzDlQsmJrPfAp7Hd6es76eFpHNOiwNtd+qnU4zoi6jn0zf1FdGmv+qrsrbEhSzInXQ8qrMp7bf
Bup3qa9F+WiC/QmsHQqNRTxrh8kfM1E5jyK/q6Hh57y9c4DJnLGBA7SyiUrhhxArwE8d+am6PqYD
0IaVmenOCaS4sLQOrFlCDWEpVHNqkCBtCNAJgLDDcD3Uch4NAVjW83td7e3eyIDtiXpMPxhTH/vl
EtveBVUzVIwAfQdvdB4iWQKmjD6daW45r8Ox/u2x8mAvsM/CNKeyDrCRDn3hRNBiggwF8l4G/XEM
enG2FEboyTbBQQo1iNBjIGXtpLIvjnkSwT2Z7sdqNzancU4n/HK4/m8HLFNWR4zBWfKhrw/4O8Xf
x/sgk8kCBB4OsyCJgM+tUDdv1YDaOSjkPDRxzx7HwwgdCsjYg3to+ZaZzwOI6xPauhMMuM0XUb9b
4tX3szF/mfMXQ342+G+ekdWwvis9mJ832r6pkqrZ58trbq4qBzrhFkCI09Qc++ZgNmuk05GGF2oE
OWaXocaMc7Vv2z0vE6XfBaUOm3VoZrRDDi1FVfSJPh9Rx0mJxlaAM8aifR4rivMFk1LILvhrW62p
5Pu8mWFUOKW6SdMBXM0JQy/gZq98Oq1a+whBcDRoB2fcK3eIhiFRLUaq2zffuadzF3uiiWcu7+Fb
HwPqEsElb488KQHAuCV4YAHkrBa19dPSrZ1hSkeylQCOuoSFpbPhdAxtLFINHvIToo4GrHJwbcyy
1EQg8jDrV3kA39WQZOOVq6oOpQhQGoHAZJki3xSww8+svA5L7KmikfugPDn20dNPoHNGYwxBOnpi
hizgnfDm8bNhTjtim3dTAxWKZYda/VihrrpA6UTR28U93aeXeihXAddi2EckMEilIN5SqHAbedf2
H3wCi8cH8LrpwK2tMsu6y/02bGoO0CBMQtAgmYQFpTmwuK2D+6iMA3UfBHPYCzvx2IvLa0y2Qn/e
k3gg4LaimCI7Dlj9Bb68oQNAHg8epIAGCnvPJ3YcFBNgBYcabyBo30rwCgjzInjmr9DjjzQ4fYBN
pFnOzoXSv+MPtgFdnihXU7MGtDP0xhjzBhBa1UCIPgbuJTcfZckPJqwnCeYdA8g6TKtPIa1PevFK
RtRdqHjm+vTLgKLPC7T9JHAI0KW5emdGnduGOZerq306ATma48Y01phB0PuXDhL4ZmKhDpGEbJy4
96/eTXVqi/uZAbYu83SaZcyXEvgEJwUXUTTDFnzVK21BQ4nYzeh0WUaMpVYJldtGPCv7KNmja2KA
/6zRJ5RQtX7jIOHB75gCONZrr7Q4K6wgloMTCpG+D3pmBUl9bR0NrBhTXkiHnrxJUnfMCp743bFS
KFQ9VuXFxmYp6IBW/SY3gy2aYxEFRdKtX6euBww4DDBzpoHa3Nk69NdG0utgYppZhZNvtB4s724R
EFs2caMwecaeuhyznkGNn7RWZN/RLrGZjbJakYAndV9ar5RvAFaEz34ftxqqcRgvg0oLDrSaehX9
h2OuLYGkr193zrkn78YisCN2MNFZVWw1NL+MYVPhkTqygVhq7Y4DMsLt6JhhXt2rOdNGGc/5IxRE
RmfEgQ10Y5+CCByx8n3CkF2gzo6IibgE7Jn7aTsdQT+RwAgOwx2KPThCm1m9L7YBoHGVmJqWNQtW
0YtL3wTuUoXBUaTzNiNCbNXDUKFamxWmqveUGnBV6JB88RUBEazt0mY+dBLYa4roVcTCOBl1l1G4
wTKxpLlXhQYhwMqeMAy4bshhQQW7ESul/XbhYQjRjt5h9xsofIKt2l1vRg4c+mD0H1IKmmgLTi/i
zdKJKBfDvcQhL85tnc7kaFvxVO8KjFl6ZaZbGQ5jaMfAau3Dsol1403XV5O5BQ16kUfDfjSak9VI
tMfOTIOACwPM0gbm8jj6fmqgBwUfjArHoSrA4Yw5WGSSwNThrhwfNJx93IeT+tDD/3jhKN7iZ2D0
I6DkSAi01JW25cMbGTVsTDtUI1+bMo8rCMs6QE4DJGTjyuvk3m9EyIc2sn3kBQs7mhyQRpYfmhZ9
CGQtbV3HsBeOyLBGeD54/VYiOnV9H5WEREUgMk05kekppFqwVaVjYmI0XvaXQCNpPe4rJbKAanDI
k2FQppgjOxUoXhUC5Vm0fcviU5/3tQn05W9YRWrGqSk2g7zkrQwd9jIseULEqWSIwdO+Lx+XEpa4
C4/BSxpQtrbLF9E+VWZaK9jNyVRivsavEcEIjndZpR68WjqlI4B/8mqFQaWopCUWkQemE4xREAGm
pyC4b7zVMhyY08WsdLJGbrugPQC2eagJdFowBgIUbsfgKTZAb6+VOF9AoMDN6Dcml7OpE3c9Y1Gf
5zEQu1kx9u/DxFaTTDz8ofOAR13Odq0CxVw/IzlEKPBTqG3c5s1sO3BjyngetBhYvdQw76H+CSlo
I4u/G51fpgFU8/W9WieRm+GIPSSGejvgFbi4YZQgRFUj/KQzqoNWX78vON9aZC8LcnrLRw0Ci9hC
hs2sIlW1E5vzLw0HnAs3YMkPM3kDl1jocKjwitWCt0yZiApnOUoHVA/bvm6AoJArIoL9gEEny/nw
uEhrz0+IhqmwnK6HWQ8tDuAI1k3Vd6vGeJ1oH7vNgEQgMvYG4Bq5YyZ8KFOjdJNRrDhn8dRgmFC7
emFsarmvXXmp3E9wzHP3rm5PSEAHITKAipOl3gYE8hKDRV21gklM5EpgDxZggqHWBCavMZwYtJuw
dZ293dWxYMgNO3PV9ldcbJt1DQ421mSCYRwMTBEXxA0T4Rn8ngyQG4xV2dnofKgAXn8zGg+j1z9Z
3sGaHvr5GTnDatTVK2AQ+PHWlhh1hLkUBDcF/db73Gc6cQBmJfHiHqbRCwEOiiaJxYi0vGfjqWyb
SJhnqkTsA7Ei+yHSkFBJd4JIGwhnNWWG91S0VrpIuhupE86A1TuUnTncKgtunGwHR46SoWD11rQo
7gJeQqptyeIctYigCSIx+hFrYRLm2qgId2GwILvhfiRKL/L0NePIFmt8QIuXwkXs1OniTXCV7k+z
PLKepn0t9kBJRoAPrSAjjzS4X/j4UA/6jKqHUbQLJg+gxFZf70YYflt4zYu27AIK/ZjtvDQIqNzm
oYGkaDE/Bwz6uTlwX127FmrtTE3EMEE0BcjwYURjOk1itdNdvaiMYnP63QgTFhmOyOSnujj5xrRf
BphvWI4eDfTD9bqjWW559yasPHF9E4eXit1ZrDxAc8ziIDrMOPnbvtZCmFAncNLD3RZzbl0Ga+Mw
/wSYJs6HR+kGK53RFPblWyvY4M/RGE+FU2TFnAZTYlngLsJ2aLSyufV/VyOscgKa1N4UFyTurxPT
O6mGtJvTwTuCtBX6mOqjCkJ1KQ+s9xJX3ZnmnAGlG3W6H8KJL51K88z7dsfAq4Xmq9R8XBz72HQL
NMceBlwRiftIii5iEMcjc6xInvikS8rFw7iqWo8++/TgDR4qQNsQ4cS+7y9wbwld8yy78ldrF6cZ
kQZTkJRl5VJGkC+0LXyRpx01RiR3sAM3ELVLMdF1C2OZweoOgb91MCcGgx2giSlmtjqok/1V3t8J
vlfERXR8LoNfMObrwx5GnjUYv16JG1A5QMKPKA5PYEsaB+WjzrNwgNXZlBp6F9fc2it4DHiGFWNv
Zf3yQDEtSXDwOuoCG8XkygbneXevnOleh3+3bOoITR8MNmbCyBobP3DRwnqad4GmklF5KVgREApE
UuUJK2ToVvcGaWLQUaJ5xn0CF0lVLZHCFpxymsjl0RNICVo7al13FVQGDvRAyyhEkC1CZT3Ae59P
p8DC6WoYQww+++PC66h1isNiB7Gpr/W6PgXs02fABWGAU1hTvGA8eYHWfJrsCKilEED6gz3fL9aR
qny7DGZi9tiPzjbIzwsu5UUxZHmAWzBhsTnYETgzGZhgwE+Mu76zP2240sOln3WnwUo9egCJG57Q
YWC8mOXjWJzHAHj0YYe4BTU7L/esQlmDSSihUxfW+q4+32tFFeW5GdVdc0KbC/kD8FB+n7lzcLaq
Avz5YD3UZG+DPOsQ86NGhuqOxU55j/PI0K1CxhC0KMEsYclBswenm2I0ltYIHq6WAa+40SHFEuOM
CzkKDPBtgzm0GVoWHHhaEva4S6DJm7q5ts3dg4WbhvDQTFb30lvAp8G131usjFj70cUA7tXLvpvC
xuWJGXSh4/dRjWhn2sax1Iq9QstY6bGNUTANmU5LMKNkxpoJ0MDsvk7+Z9AUWybq0Ch/DbR8QFfm
iKoIzBuMDS1wwjXSO/g2vxdDnkFuh9vCye+6Y1+cq+nuejGNWiTD5WBFldo3FA1mz9y7ao58e0B6
tuBetCUuP/Tg783LG2wRI49aoUm1ZPFfK9QUFXYR6kbQ4zYFWuTjEjboENPXrsHY+rWSU9wN/K1C
uca1bWRmTczIJ+gXqGuRSGCvCRjVz9bbBGGkia6vG7znXnHxwfxEAu1If+VKXFWYtStqK+5dAG2u
ozQ8KVona4OE48k89dl5bqgJb+X0B1QcIwNfPazEM+KvCuqB2TpGgVamLkpv9mjjgo89ASzA4GNG
e7oGnrVFxApuRc7wlLscQfZzQeAcMPJZ5eTQauOKIGltLNwnjBoK5ApouuYTHO0I0nTAB87XsoiB
c0zZw6UyVz47oOmGKRhYm9HfJXsLRL4t9SEzGM4dYz4BkZV4zacGrnfrpGa+bnwrm0C/Khae6Vi1
lYX8c3JWDrIH3I0Na0mKGdg1pVtr5vm413Zx1ZJV24wnGrxSQx46VKMcxwrliFyd6IcFjzZgvFUA
xVB6z+2y0b2nERIdov3u5hPKGrN/ceI6UeUHN/1dgKpQ7R1mEaQ1ciqqakx5v5rOW5tvFCrtfKUG
mgk7FZhF1up9jUxuFM8VXXcoYtgycfR9Xg7AezHk578ojJSrwg17bCZe2umyfE5IWBbcLieYcVti
VxsqYSgQVzBVcjDuhPoaZNvq2CrticPYUtb0UCFOswbwhLZZF+AnNsESGhXkaP2ZjlNcA2XX4V66
THGLmza03zsy+juvsFYg6OKQJmEwvbaD3Or5sS9LTOIfO+LHGpPxELzZwoZrVrmv0LrQ8bxEd/H2
x/Vg10fNYciMP1t/BE11TEaG7K8TcT2O8UhKcH1ylCsfQC9bBX7mo8flgupTes225Y+AXkfBgtyq
c7bSx0iNjkrucL1HOntWzJtARJgLiLgHbbrbRhqo7rlooxk69aC2d/2EIB7w0C1E0nUTSk0Ghh9U
1CIrmJiNih2EqACusBELkBmYe8GkMjIn3v0Wkj565GpNXx3J7CU68JbEDWKH5XHbK/xWGRcViwpT
7ZSPhdLWOzIfAHC7q9h04hPFpD2CWKWltlFmY5ejDoDZfqpWNUIV917BTgwZ9C8AsmGeDmkIyIaF
ibjhPg2YyzI048zs4NGBqwuqEw+Y0o3g9b5nS/BQU7W2hbEf7HE/51MmIKXVUdk2tXXbwHYfBcjr
b69sDdk4TbypCptRW+M4NGde4I6JdIyM+2H+Nd35g7UdhuHFVJCimLiFylylBCDP0O0czANrl0Ki
xAa+YWigOOIU5knnPrJfvuCAhyeDN5YrNfN3PeizFvhEpmNkr7U3raElQ+domWpfl9zeOpAbzA7Q
JXVignmICSgM/wMYOHcvk4Aoms0HMzdiOu46mHRML5Y3hXV+75BnwoON7OstvO1eigWRO1AZX+bI
qbBB3Cd/BO7G+GTjEwOfwy48YEIB0RnypKj7pDXVUfBmCj23uMOlBOqAeKS4qAfPxeBvgBB8mxSk
u263n5mzNmoORwldq8PKG9CSQh8KFyGFQFRX0MErrK85UbYWeWynGWpncbzj+ULmna8dpwpf2UoU
bRHp5AHU1c5Fmh8MwBT48KowOze2HQ6Yy6JHjJ8deLhJrSJIopxoyQ93rFw+ezvreQ+Uiobqm8A9
I+BDqnDvL4IHnd95VXfWGEuC2txQMaN+zVIBWx9iQQ01XQKkq4IFG96buJthhfljAMOgPnTLVyUu
LQoXeWBu9MFDZRPs+IE7yJmWLtbsQ1WviW/DnMjGAuDdyjTP9nIooMX3lYo7QBoSq2EN5NR3DsEY
y0jf/OtkYy3TIjDRBJPp9deAxaQWelUM/xzQJLj++jormndLsiAZVIYf9hhTG0p6vffALQkf3EoD
KWIDT0n7qsde67BrsdhuQMIAsujZAy1RcwrUUp3PKe/gLgQrGtH6kQtU6OKeMM4Y12jr1FvVogjD
kUpPFr+IzssmxUOFrnM+6SmRqD8FRwLEqQ7Ri9RZNMzyApTLWx9g/oCDONq+5mi5Tp8Ov/fy90Xi
mNS8FKDVjNkoB8PrY+w/vP6eeZs2GHHmioSr/VTQVMgyseTR9bXUw2/vl9+4HSej02+kkJkI7Bhm
r5ihCEIkANtBgiO1Z7zKyPxK53XhbFsT2Hu6C9xHpoukV0ZIFj3WUDWo9MTXMatpmFHpehjNfxNY
+z1KvAZ6bGaAPLxDwXjGLIUB1ZdRZKXGn8vRfOyV02A7qgylr7vW32j9qvZIoob17CxvOtJOwD9h
NIUBSLLO1SpnbCU1GHtSPS1KVKmkTHPDSXVshBkvWxYfU03fStFihzWx5ioctR/+PEXd5D+WFmwm
A6+++JURGTXE9Br0Z0tl7mEIk5LaQG69GdUWx8YaCzwbuL7mBuJAPX66iFKd6FeLcU+ALnHx/Axv
fy4lSoy5F8++/TYMI5Ry5TkgbmiNOKMdCjetDgWkZaErOvpt7Ol2PC1ngIKMKEC5b5rmhFrlDq4t
ZzBjdkrUO99dVkVprnNNX+nUx63O3hUlPRsQcg2DyHLcCcbWTlk9ruwR5BG0LYxmT6yHGtjR6j2o
3iv1RnAEGPA2qXeD9dYplNqHI3EOyj2PuLNReAUTVCJRMNG0JqmX90o8BfNTLT8njFvR+WCPK9Tw
IRPU/RQVVKtwErfGmML+2r7mBsEI5gkNRYNTfMKJmGcfVZlAX2vDZlLnmu9Jf7CbvVHsS2Ovz++T
efXzvmAZxmNfp1LTzjAFpQhNi15FTY7B5FrNzwUGO4V3GJ1jcz0B71lR380uLqSsTRo2RngZH133
zp20tyBvFDhxwSrPg2QqI0QiHw4uxcVFvuugCE8LeHySmFl9tECaAoPAjWfjAoZZWWsDMO71ejkH
p1o7conqEd1ruXW3WHzn4EgjNlqBK9iSo/WWCQdjw8j+l5Oj1nn7CZNSyC12Un83NLKywLXu1b6q
EqE9TuUDn8AV3qBUQOEaVaurT43Ymk7WW0HcdvMG1//Gv37fW+lZB608iOHo2LAuQbcXzTSC6uVW
1RsqfeulWswM00Xbpns1p2BnyTtbTPBipjrcaII32cmjA9JgHIxvjv44FEaKm1ZKghLEQ+CuhoQO
vxDzzwsJVrZm7a/2OI08+8VTKyFslw9a+diiXzRc/D6uen9jFxsfqfnK9j40dXFeaLXWuEjEbGdC
PxjtEaP8aGtEIvNHyE1JQnIY9gjrfm6NqEE8VjnDuj1YzXgu64MnigQG6Vlj5i9ucS4QEXQHBj/I
EdEwwMXPL0PqZXyN60zr2pH0L1Jr1pqF+4+OH9SDzHQPpWSiS1QltUtPPlrSvgesS5Yx2OkW2brm
sjN7tJ6FAP/Wg7YXBqwN8vCg9BMH4btkqYvmI0goJaoAlxpXUptWqQI6lw++THgB3VJhxeb4AC4g
fIIFes5bfXg3uUqhmwpNlD4aFDKcVo8HQ7tM/QfGr5hALaPHf6HVg1TdxZcXQ/8fzs5ruW4lWdOv
0tHXgz4wBVMR5/TF8o7eSNQNgqIoeO/x9PNB3TOzBZFc04zYF1uiiFWrUJWVlfmbc3bf7+AU5hph
wveqsukACsa4Cqf0789oj7333BkyKeyTjPOP5zrVppAXuf05ZPxcFkwNAjUzB54b0shsduonAZOT
6+xfkVQpFmZ67oAAG0rEpHlFZwBg7xH8fnHuX55vg9SrcMT9X15SGH2dKBxKhrUPg2+t0q41S+OM
pSOri20fFUsv1jeJfMUp/C72q0VO/dWT5cqD8p5+t6LozFjeeyczVBIsfzMOp+9YmLSmVtEnX/UM
HdRGneVEGa9ETS4HWlk0wD+Fofkl//yXqXNGS7ZBksAYwiA+XGPX/fFz34GGzuV3AqN0IleH38xh
k5rJ1nAuubYv3Hg8A/55R6DanCvwBKpXK22gdKiYUq4rls1Yb72cHJvmeKvt7VBd9AoehIax58Z4
DExzLfQv7hCThl6lkt5KSxymMqK52aVatld1ckb2+92hzZi9cRuNqu+BOE6oemMXC1d9h/aAl+en
qPlBD3pfNLu0fgDtI6yLHAl1CxULpbCRcYgWMXcIbkK4Ap7c5F43P0nfncv98DoyigkSmdpkRc0Z
p9SPX/U7S16blsBfllDhJE1VqSBda1qzg/7afE6X3dRm8aLLyswuRx4stkq9wMPnc+Odvsdfxmt3
kSYUaSHZqC9Vg2vo6nPPnW19uxRR0QUlwx30lQf60KQM8rlHz7Y/jnh6OjYwEdP6qMaboP9cpJ/r
+fjYCaReOwxH7WX8kv34eLDGO3jCX8L+f5lgLdAV2xxswrEAnQXMozUnNVrKJz3m8BS+r4LEIAV0
b6Qy9awRBinpL3bxKRdPtCAU5STCQ0A2kYfYYuliTydiE+GUW4w/0hZZ2a6/nLrzgSq3rfZVdZ/b
4lbq6tZS7n2vBRB10EYL+WE2U6Ldfvy1ps37BiBwrh1k66Gv6VT8j3F3N6BV0pUtXgxV92TkxXOQ
8xV9t//cEp3r/AyRmVhxwVKyw6ux3NjO48ff4Z2tOpfkMVLRpJoIiPbeKQunu8LHz30n2s91Dy3R
5GhtMjetkhGIcWFUXApLDg7g5wRif3GR35r/WTRoQ9VQC5M9EOr+ckxv0uykivus/VbHkiqjSwN5
3xqnKjvZ8be0uuJYz9IvhaIAdIsWVDEpXcfLrHhJ2m9SuXPtL4H+hL26NVCwxVEDJ/Rq6loqyOx4
lHayeJMVrwZ9UpywLT3nOH8IokczWIFlXji0bEK51RBfsgt/WdsXerO1u2uVOqL6PQhvTO1Fjk9U
n5etf6X116M1ebFdJ6W8VMpjH14GGbCDrKDJ+C2nvmMV5bWXGuAiQfB4t8gZOuWIx2521wt1lSeP
rXsowGfLg9ecYX2/hwmfSz1akMLqsEGTaNLm4DII8IlWDdqaQ0+h3wL8KJemp+G4ka1ybsKC4rv0
/E/Jz5nqLF5WvcyUDqLXsS8uPHfXnYNSv7fIZ8FSzzzhK+AHjs1P5z4/c6a/F9TUGe1iCJTMaQvg
+mn7xcReFCgo5bElqlvCg/lbUY5ryk3vaSttsBaqOuIwTUfCs1d5tfejPbf9rt6a8UDRkMmmq2Gb
+oWXjV/VoLqSIgVtYN04qb9CWXCrUVzuA2vvjbvEM5Z+EpwG6smRcUrwZgmMc8zu9+Zqxv+sRdyl
Y6SRExxQIOg+p0Ij5jJabUU3u/R5bHBJNy44p5jyNkFFzDW0JrOBKElYMa5JW+4HxImdVX7uLBRz
886g6pqyQHvuGIxoMKyT8Eyi+t6gZ+mRpiQwrnOe63vJUrZUOgCTdJ/zThRztSYVu45EbRAt117o
jn7qtiHm2kqVoqdV3MMVsb+699b3j8+It5eakLPtHllepbTAdCZtkipcVZ+7cQk52+5WV2VuN83A
+HW8PKf08faBJuRstyeNI6VwE3I5WWxLCR4dDJKtApNw6tXn5mO29URIQOlioz9m35pV+vqph87F
ikLUmNXAYbGVXwt7TRXnc4+dXWiSMrClmpEngmKkzSXPaDO8M8tzqSLd9Eql03WucEazswEAJ16+
tCtja8TnBHjf+4jZ7ot0tDUdkLjoytOUeG2tmxCjehmdUS56O9UVziwpadTQNxStJn4O3an32oWM
u6NDOXPQryHzfCpNF3MBozAWndVHKOfqCTDznay9zefe62xP6oVom6HS4NQ/evfK5xa2M9+QIqNh
q9IiMDV3T1EfTvvHo30nkjqzTWm5HtKb020liHYRICfyq8xP1x8//J3w5My2oy6xFE5gO07V2q7d
D8bnZmOuRZQPoUllnCmuqs0w4cUXH4/3nZU3lyJCwqDQ0Q8bsIQDFFwjXB+BmbsphnDtivHMh7yz
e+a6QLoVOV4d8iGURSdcB/0FAerLqD530MwFggwTvxCvQtPBKqpgYQltlQE3/HiC3nmh9mxreqaj
RY3DCzVd1OBQfjiTNb/33Onv/3K7ddATT4aBMevmqntRwu3Hw/31nf+834i5k6eoO1NGsuuPKpyw
AU3AEExa751C1FmV/sfotSAe4RVVcDWGYqX0KhSuvQXmUtUXFu2sOAPNdWXpDgBgaB6Fvw1zg6Zn
su3GB5EOU6f/6Dv6ErDkpA5q5P6DTMTaGaxtNlKVNbaa1a4omC0FEhpu+n1iRyiRClTh28glCzeH
k4VgXz/GR6HWQDXvKqDdgUX/HDXZxH6mRb/WuGV5lPosWi5+nG7HuN/rdbmu0fdz0pUyWqfYG/Yy
5MfNq0kztX4YNW/jw0xqk+sKPX9X3Do6yIREh4/6gIAd6ILvH0+zaU/R4q15noUnqMKaRm7aodxd
w7V9dPsHE7yRAoAyc+6ygflxv3WhstWlsR9kvamj8jBUFj2Mg10P9OW7XWJfpK62SMGnCpTLe0mr
PF+0zo+pKhFlh9KGTKRn20mCpDfWETAATz0AFdx6AsIOPx3GqyL6EerPUB9gONynNA5TsRvpPffN
phfgWEYPecNVVySrAJx30L1k8L6QMFqKqlrEgIXtvocHtBNauInoboyAkmIa9eYPXKOt7mg0T20s
t4nTbU2fIgkI7eF7pn8PcSrpu30ILkO7quONIsHd0LMttGWZ73v9J2X6ZWc1D1GVXuVKfRwimkot
nUpIypWRLUsgZS4Yk8hAA7Z7HCqQ0u31AGTeS5iJ8NKmJwdBDYwUKmgBsvtKc1v5BRgwsYt9sewH
5TarwXw+a9qwaLhs5n62icboscf/Ow4es7FfZ+XRsDaZSq8ePcdGK1c2P+ySxxEr5M7sbhQY5IXg
l/WgBSGrqCsDwHgz6Au2QW5dooO16POdldeLsrrBQGOZBs3aEC9xcTIHcxVa6dLotC9pVUBTBJPO
qNrA+G4h447V1C6QqK53bbNRR5yt4aQkfnXbF/mE/jLM6nZo65UDk6LRlRW4jW0fXIObtpN0HSNQ
bivasgvafQsK37PjJbaSY47thD/uFQhW4hKDvVUMHF2aEUYZzlJjCCYfXYBkaT2gWFODca0LdyXc
cq+51abtLJRO5UGD6indHk5VsvbtetfQa6sDfx0DVojKfltYP+vW3QSB3KVoa+q+8ZJ6QKchaHk0
aJ1EXVuBvkrju6E0JomYpaUg7VvGl7H+I7CvB6gMFEmXlEOApkr885KlYzf72jeXw8Q7HF3ARF9j
md84I5pMdFDMhQIfQVEuZFhf5DR+i36diK8D9rtjcLKRv2t2XISuqZddOWN30uSt5r/2HmxNDUhC
DrLdzJa9uFe77iCjLRUl+qLu1gRvwUcvem9Dl86W1lKCQQcWJCssHC46TQUulgLCLNZdPN43DoSg
AtioKhYpb0ykX8r+i8pKBBrV0yRwW3eZuBlQqWRRecqyHNAgwfZllPbC6L6ge1wF/jLqoZgkIFPH
ZNMZBxWYg1X7wNnoWuagfWNIAM9ZZEAr3BehsfBtA59EZP4SmI3lKRj6DSpQSA+uw+guShyAA6+t
4SxwqNGqg5JCTqdO1Le88NZaGugFGeqtCesa4g7y4TryWZX5rcqSjU83wwnvk+G2UgGYe3LJywBj
ddRhDMsUvL1kHVOMrKMvSlKiTGTAxdB3cefceKa8a+0j8K0E2HMeHDoUzfN+Y5XWRUOAtquvSgwn
MIIrGlQrNUesOSS1QnGLtgno2diP1nH9tTfZnw0wHRxHWuMVxcalrkLAGsQqN58L0K11/1j36VYN
bHqvN5GDbKazAxyk1dGy8fGOnMiPbXTIxiuNI0wLvlQNqPjwWVpil+cWcMNyJ22V6ly7yKByxma7
UFQ2HYSfKyu5ySKWcW8uHHD9qtwN8sK1sWurbBSjs2VbPzga6E0w9qss8l/VMD54/l1Cf529NB2I
nQkAyv4iupQQma7H2vvi0u2qgQUnMrmwvG+OBxSeBVeDn+vwh1kMgIZytqjqPIYgPVIsdLJovLYK
9SEBEz8k0Iv7lLgcym+JQkT0+6jcxr21sup+WZrUns0yeypba9+qJ0CpPmoxaDxAHUaB1Eo3RnCs
2+9aeRHEF7r65HT9Jsw4lXuaktUkmdsddcGx/2Ooi32VG9sovAVruB7c9IIbwFLw3nCDKaM7M0eT
GRpgLcHX1jSP3GSn2fKi1C/a8ntBR97rljXi9VaNjqGXrwdnb5b9orAfaucbtaVVGLSrwno0k5+G
ddeGT/iGrQRUEo+ko0m/2/AYRpx39Mq+KcPrvMIuxbsLy8ck2LCjtp3L08w4uPCi4brDEyxQDlFn
g6UjAoPBRVt1SccFIh6opiis4AQ7hypVl10CeCCpwnUT3rpZfWxTeBpgcSxg3gXYTYvMhMuUJeWT
O9yqUQoOFwCL59974x3DWKmAjlSn/W607qlUbxTx0AXbmpowVKo+6PaxcrBdasLyIqKFlANin+RS
ksF+aTJOnPY1g5sXDPEmafpTbUN1k+zf4qsrtX3v02WtQHYqLNZYVeHLuAuTJt1kaasEPalwR6J2
azbnFPTe0bQQc403H/NEF0JMd5TDZV1pq4DYXJUww4ufogu3KalVDdAlKFNMoKCzwx/A/XftWcqy
8+G+BT9HPbmNXA43965MklVieuR5+ipje4YZdUdnXzctoCsI70G9LH1lVzYZqHAJV/NOxiBD02xj
1YCqAAZ/nHKJX2o9b6Vcs4tbVvtNlPstld4WvGIM6x3xmuLG15tdpRSrgGAM03jXGdsiH0+O9lQ6
P8DALvTYWtlZu/BHuJcQsXJQHn1owsi+wmFkMUKL6EYIpMq6EM0RWGHQ34R5vM6RnLei6yaFtBrq
x2rCEuYkqLT6agEr3s6XcXofaTc1wgdj3a2czFir7rDirvojgYQqo3ETeKhS0TQYbjBM32QQOYN9
B08sqK9NUEzGgAeR+tAizWhDJgndi9h/AUpr5u2hs25DzqmwS9ced0mnsS/CCEQa1XyXzAoCG32G
LMImsYM6XR1QCtIWSRFAKd+UUO47utMloCDCwVh+G4sjmj9kQtCV7eyLqiB9TSlxkqFtlJNZeLc1
gWuACdBXG1lcSPOyLFd1cKNn404N9wPvvYLN5XqgipVsZ+jeEnAaecHBzbduvNe7amlZ/moknJk2
eE7IFo4AnK3la+FcpQRltWgWep0RxYF8QiQynkVz2yW3PvwzqrDZVKoObnKAcihmyFJugogE1Nkq
Fjw1Qz0F8eWofOPIAJHZrQwyp7y9HUL6pN5GdS9GDs+yuHNGZ+XpW6VfdLd2dVH048Kdei3q0Rtv
9PTe1q7NqFxjdrwQNMmD5qKxv1bwMuN9T1izSJfBCSx+4eLRE4h472PwzUFsIoL2X9253aOq3vje
97Y8BuEXF251wFpIWH+GeZl732UJl4oHh/dZGUyO1+QaBFwH6j4tLfwVXM+59mHh9Da4ZYzQ1g1E
xDJR7/v4JqOvbuM8ANB27ST6XuraxrHcW0y515E8YoThROUmz4Hf6/qpzvx9yu3HBSKexRbIKV6P
HGgXFI9Z9S1x76rgQUvkAZIQgoDGvds3XxU1P8Zs6cx+Ga3+psX7E+cFbN5WKcZnFfWnJrsXNRFC
hcjgZwcX9KcRMAGwpQPFuwPgtaygibYqh8BwkyUuVmX9onUvB9w7c5BuxbOr3bZ6tighYkgb/QLx
YCJQmwSwZdXoJPKHNt42/dcwGlZZc0CubDIKJW0FhSUIjJpxkbIVjfwG1+EFmwwOPDxmrBvY7M9a
eNuQXqi8ffkAvwvfkbp7Lt2jQVdYv6ZcQrq/1gES1+OFKU5B228dR65QAKnV48D5kYhvIUyHXj4K
51XD0s8KsrXXZre28B5SyNoBMiNooNTIwK8aF2i8zwkUcf/00Pbe8pdajKjD4G8T7cWth7XTkwaA
Cl+WYif87dAVMNmPGk3M2OLuW32JwgxCdARuroHUjgxDWz04SnVUM0xjCr/mzmy5u5H0Omuqrz4C
2ZZs4GD5WyERMqBLZMFBbGtwnkm99mAdVKK4txq5R1P/soPVbw+gWuNVYiGfpkG80+Syw2InnK7i
HakQ7P/GujYh//vu5cSiQTzFdTZ1L+nNEcY92MoICySjv4HQVHAH6KZkDls9qfQbH7hv6vUrB9KE
XR0C9aRnjz0FNCMeIIqMy8glI4fLoVnObT7iEzK9Tzls03ZXtfvpENLj4mcg4l3oGkso50unhBAh
7gZKCAnVJgVK1hh7KwgfSFbsgwYYtLXr+0MVOle2SCDWBheGgUhuDKiwqNe+tw0RXXGq5NbVxLaG
CeOVzaUrjAO6advBBzrVYfZW9rtROHu7UY9VzHokIjkIMXfmkwLtx00JUNWtB8C/LL+1pbuxE/DN
93j25IN7GlL7Lo66neaAPEQI58xx9k79YFYohLnEZMCZPg4QC+FF++Xrxw/+hVx645icSxV3Wmt1
Qi/6o9PUDwSzSxeZnt4iDzUQhsAjaiD/dxJAn84rcg3kINYSctlxVLSrqHf2ajU++s7PUHqX0v35
8aDeqbnOFY7LURbg5y1kw2KxiEiCJohyl2dnqqO/sDxvfeepvPmXapqInLYtYlp6uWqs6lF96LxD
qmNV1P0MlDuv0WjM77UOpHF96DgTmyG8jO3L4qz97i8/tbdGMOsQIFCeWaxBviF1lBGGvT4k8EGK
NUiyg9tJWBe4TGZXPT4KAUznirMq0Tll0lOdH4G69qgqOLr6uVq/NStb+hDBgojG+NFXtlr3MAZn
6oucrm8vXGtWuLStFP4G59UR8v2iwGOXahy8xB3QiDsuz5BD0iMJEFYe8TKl658GL0WMUL22Usfq
LuNEGX2xKiCpcRasBVTpHt5CnHL9vWnzJ8MTG9NqNmIUBz9v177yJECIZ4ZzJbOvXd4uBy9YJ8lj
MdrLLoINl++r6uQOj2ldrFA3kjBitfqqDMNlgqhISaG5cK8N5+AQTYlpy9w6wfwrii+R2lBeQ9um
ZgwQyojuVQYhKBqXdv6EVEjswmY71C2K3OoKFEiT2CSP0OSV+otPoOxhHPVZMlUSlq5SLSaVgaLJ
ySqeI59kMQKoi4BGXMMM9Z2L2ur3igDRPyl1rJ34JNU1JFYxQlcsLv1sXw3u0qREqFOH6I1kFyLE
FXEtyGrI9Npe5NECQTc4qtnwENbZqmz8vS0dlLaebIO0PdhHxSGnxIbVUuA9j/3PNPOOOUSfwgc/
DYsRhRbd2JrdSSJXneFrQIvsNI7BZRkEnMbk7ZyqnRayV5KV18MA76Azelt345kaalM2rxrqa/8U
Cv0izX4aWbGLnWEVNxO7/5D790E5PkUdyY8Fb9DS1lw5l3nAiQNNr0rv2+hCjy4AiiLu5IYbOXw3
Em09qOGtXb9K/0Xo/irvEI9LbAofIXetaFHq6rJPd0p+W9v5ajTyn12V7mpl5M72ZIsjQHLorvUp
MYw1eiZc5MUSVaVFayXXI2TyDr5R2fabLnMpIMUnCG+/HMY9P35yABb4cYZn7teIAnEz0SsRUrTH
kDKSfUy0S3+8qMkey8F7MJUvQ1geZfpq+7BqzWTVG8V6gFfQdPJS+Mah9ozvgUEFAuCGVF+V1oB7
jK1WZSJbm2O0/iWEt4W6WJNvJPoaaSKuQ1s90wd5p5ljzc6UIgpblozbkXW0VA3ves9fKQ4QEh92
3HgO4fBOLJ/rcqPWmuqICHXHOnpIsBk2q5OE1vrxQfFOW2Quzy3HlEsKmdQxU3ehh2FeP5y7P74d
t8zZEWF7WiCo7HbHvrpo2jtOgDMPfqe7NdfEtaSRdalNpbxBHqJ1R5TBEJHD7DhVzx1v7zQbzFk0
N+00rqLR5MXC5MijGg9Bi3LZIUSyJAgffHU7pA5xJlhK4Zxp1r/3mmdxPh011R6mr1X6z4Y9ZYZw
+pAA+Pg9vzdps5axE/l+Mja8Z89UcSI/9noNARURuu7Hxx/wi2bwxoFs6r+nBKFbg6Q1DU5Aa5gi
9T4og8soF981jyI91rwBkbXWXuy253obXybuV6fkSjI54UG4Q2Vp1eQIh3nDLsq50arZd2kl+xq+
Jc27Tdlq6zCMjynZ9JkRv/OWrdmcqNbgqW7e02qEYWj5tBWs7NTFd5H/1OVfvb5GZc17GpHkEoh+
yAhNH1tB0qxeKB2orhxqZwUZyclUWkrPqfISIgL/8diml/7GZFqzyazcUENdzqGWCO6QQ2SgPvjx
k83p273xaHNW1Sm4B2uNYCXUaXidmMO2SLy1rLu9bg3bDFqaouWLKotXCNej8oMaR5o9SghCGkVt
L905YbcMrW9aCJIyMw50mxauDyY1XGb2dy8kckd3xSRUQllT00gz8ARVYQh3aEF5FXJayKVJN9pV
Tr02/KfIfY7MfA0/bpcP0WM29LsIuHEcXBs081NsVhv5zXXFspLbNED6Yey/i17c4hpNlcA4Myvv
bY9ZJB8i6XsFkvxHLc4ogsTLHsFgzN7o5P4bv/5fvwnkV//8b/78kuVDGXh+PfvjPy+ClzKrsp/1
f0+/9n//2e+/9M/L5xbiezb/N7/9Ck/+9yevnuvn3/4Aryyoh5vmtRxu4aPH9a/He6/Z9C//f3/4
t9dfT7kf8tf/+ftL1qT19DRENNO///tH+x+QdQwW7n/99fn//uHlc8Lv3WVN7f/tmJWvz3/81utz
VU8PUP8B0tu2NE11DOkInte9/vqJLv5hqSboGVV1bLpavLI0K2v/f/5uOP+wNN2wpGnYhol+Ej+q
po/iR8Y/dDjAqrRNQ1A051L2f0Z3/a9N8K9Xwmz8+89/S5vkOgvSeuIe/Q4etx2DoUlGR3tfWro5
dy41I83yRkXxaNRUwzW1JnreJuIXZtOhPdmM2Q4QEbkvZPlJOZS6u5LX8S5RhvpkVSjBuSIGVO/S
773Ifb1YiWiCP7vS9reKjmfUmWX8C6v//zb3rwE7qi6ErZqqZavaLH5AELdsWZfedaCPyo3hwbnv
0WHaxCgCLq0m+Vr0wrgXqZSQpj0cNgqK0f+RzdM0Bk3aOjPGf7y+OZeoLjK/FnYcXyuhJa7c0daf
k1Yr9iKIJMo2Ktm6KGr/y19W1lvv6vfzc/pYXpAuNb759D/TSvrr1dQP+qrw9Cq79qs0sK7qzk6f
wOXrl4OeBVthj/ZpzHPvPogSpIXUNtP0hcxHevW+7UbBJqE9dKPXHZpiXeSla90utTM1iD+XE7gk
zdFt1QL6+Qf2MXENalJ5Gl/XckhPnWgL2PtVhRCF3kITUwtb23d1b14arU+j/MwETe/+97WhS8e2
dXA57Kg/EJ2VWoaGLav0Gv72ZQhx+15EUXjZqJp2oYRFcLCsmM7wWPQu+Emt3FcFrFmaDOEhGnxt
dWY40/v4bTiGagtac7ZNCcZQ5wrnY2jL3Kyz4FrkMVuqzY1JixGFJ1X2Fa1UxTOfR+p2D4gYT4pD
0qA4B+nz5ClZ6l1EqZ74KzKb+kE9/6b+3EiGJixDGqpuOY5tzTF8phKaQd/UDlplKrCdPhsBKOjV
k6a1AcJOpVw4jdR3xijqYxxODjMarOOPp+j3Q4kVbfDxqANr2A9b/P/scIL2T9Qx3erK67z8aZAx
hK18Gk7QNPkTuqXmmZ2r/Z4R/frE6fsS7nTiJ1H39z1ERy1pYsXsrghmbJLIl+UhTsEvBBrU90xJ
EUUOgpHKsk3tWjho6mnDRgkRbf34q2t/rg6DDS2AaGq2rhJQfh+JW/SOp+ROf+VDzTvVDqI5eVOo
y9b1fAP9PDVAQ7hy112EwEqddgE34UBaKJ3Z6zhUsBkdw/arE3hnrnx/bGGDc8XCv3Y6Zng9c2ht
N3i0tTL1iow92Gp9Wx6EbvhrPcqsJy2jMSckuEGIAsHuzJT8EeD4aMs0HIKb42j6fElqZuM5majF
lVPl9kPetlQW6jRDgyWU3UurF9qlqFr72kiNeum5FABHxYxoWVWUZiOkulZD2nU7MDvZzvHss5nl
tDh+39AsGcMyNMOyVF2bExbRppDgH3RxpRpd/dDUhk0jtGm+1Zpfnnx03K7sMfLbRcqCXw1jfA6p
/utwmw1gmhvD1gTDIG/4fc2oVhxZA7fPKzeTypdqwFkgcKpqpSG4sCG1CLZ2odH1LhV0o4pw8B5b
zwUPkmqye5BZee4a+cYa/m08s4wbYaIEJrAvrpLE+ur5wUGT4c//fFGYZE7MvKoR2+eLwtHasHQw
/LyyyyGg/TFSA3PdPtunpRucGi8GkRjZyiZVs/ypj3Jz542YXtltGu19X4nB7Qit/kH+X6012cj/
fNEK4ryDUr1m4Ho9TwaKOnSyIQO5Vth1fM/Z9MMZg+yARwdS4pqZHkrIgkgBocIe+O2Xtm3RLtEV
oHPgudzXf4X9gv2+ja3Ovf549v7czIIIo5JE0rs37HnxtunLZozzaLxSJyWMiLcUBZP8gRD0YJZt
hrRP06R+ugJs48ozFeM3lqtDpio0grvDrp4bLrmxmVqdXYgr5K6AB46yz580fzCPYhzUtRZExYXq
q49dCkOdnZ4b10ae+a+RGmcXsQ2W4+PJeCO8mEQVlXOPE1mdtw6q0Bhla4XGFfGsfii7stgOIm5p
U5U9Vc+PP2zWNPl10pgk/DqJvEVGND/9FfTR9dRpxdVgthxrQV61j400/KOTVP1LYsp6aVVOECF5
7UU7jvl2LeyqPXEcPziBj+KJ6ZnFxnOqdOVb1STS55XxflC9agvHJt5BJGjTcynUGycyNxWhGZLe
2p9ZwYj9emfqFau5yTsE/hqlXJbou5+yvmdIqZzEavLSqGGCok9jC/FD5uSZTaMZP+vO6g561qgr
mYAKsSolvm+1qn44M7W/X/B/TS13FRSZVBWkDaP9PQyOzqiR0DLIqlDbEPuAULtM7QgUsRY3Wy/O
JThZ6d7HbaxdjlrT3adRAHgxRvG2xRBeFbCezozprYkDYEIOY9oOUzj9/C99Iz5zFEqh6VdYqZpg
67X6oUcidOUGmX0XcljSnsv6PQBLegIKiist2qM+jUqk39TQuFPqxjiFWV0/mAiAvgi0Lj8zbb8u
nIbQbUY6O9nNXjX0Io3B2HadhrbqiFFC6H6RXQ41sar6ZQJWBfnXJDviznWblzmH7mg5ey0f6yvl
LM/yzynj6smFWLelrZGKzapUQSkBs7qKc5XbvtktkjxH4NtVzaNqJ/VDJFDyOvOS/rggkP47msUd
xZBS1ef0AWiALUL7nnI1KBa2QkaJ1WEPafuHpg/q1YCG6K2S9e029hx54Qdav1B1BregQ1weYKfK
x48H9Otw+P1AZ0CmUKcVw4V/LhSiB/gDp/WoYMxQOTe268uXctTGjVqiRYdY88+4bSVqn86wt8d+
XMeddzPUTv5Tii6bbgtIygxWXuDBqKL4VIFbUFOfW3oQOA9wq/Nd0zXnOnZvhDaHqK6iN+twDZZi
noa0Uo9rRzegNDfReqzyeqcU/g8BHg57js79Rs2hhjwcugOqp0m7dtNUOdmhGy+bjGWUytEYgaUj
FusFmnZdqjUtHs+OjinF0EsnQcHo44l+I9tmyOTaqiRuSDnP+zMRoWea+OaVHdnxyVYrY9P6ItoG
3Es3pcNFo6ZBsHe8wXzq+0mN2+ueNAfvi2JKq3prIvwPg3/uiJyy/N8XAOMyyXZtyhmMblqxfwkb
VBpyK1VKbKP9KnzMMtvdhiJoHsBGx6sgRvsq6UOYF4DrMtcCfCMLcF5xWCsXWjNaB+gw2qXBTWDl
Glb10nABX7UukNIz8/fnvclRTV21GKNhwl2Yhbfp0tR5SqBfRSHI7gXRgkvaEOVPgRzBuiPaoqBE
m+2NMn7GnCxadfqIf0FmnLvB/Rk0HCZq2issQcOep8CK2mplqXb6VTIFd9Vvxx/SRM/Pw5oGs5T6
3Of9mfPzeY5pSpJP6j1zjlenF9SZ2li/MjIXBZcqfZHczrdZHorrsnPMYxfLct+VOaZM0rbPrVvz
jfXh8Nmk2SoMz3kjLiiQPYpTtlrvatix1la3sAfLuWxknGzcukV0bETWLfnfzJ3HktXKtq6fSDtk
MpVSd9qa5Q0FFB0FFCBvUl759PfTZMeNRcGFu07rROzG2gWUXObIYX4DFmCee9R/pdYPMglLQKGl
9YrtxbtgKuMHEpy/vZlfl67nUw3RjRJrJft26cb+FETwg5y7EKm9K1GlzcsYNTQ6igRcD/C/9smL
OQv/shLX4PLzjuGygXCImr4fkt7+vGPCwRmK1qrcu7gK4y/ugM6XHLCgp2Dr9pZrpofMVPKqDRv1
4LkY1STndtj/4C4CTzKS88lxwreJdchgOrbmDJxL4K4ixB4yl4PlJ/vMd1bZ5PqLrU302auQts7W
n1cDhPt/fRN0gB1a1GsXOXTezgvV0KLxNrvmzkXikzm4qW8cE4jXPBXO7WqFiw4sOMcJ87lJSppN
nQj+cg/ndsDPn4N7EC51DWWxEG8xQmpCtFhVwr6bKd490EH4xpy3ZlytaW9UplTKRZ4j6r6YhNG2
dp7mStff6iFNzM4XsnmJ4rzX225qOfW9oTshRuA+KI3wt1xbQHE61qtYYvdcVrikNMUCFlQucZEi
ROJANqv7FNuoQNE4Ojc2lZlISf/ysqnmfll5gsfkizssPe+XSq+oRp3j5fXfFK+oF9oRipwlMVI9
LEo5V20FdaOO9edsUMVjtfZb4fWj4GsNNJdiPBFS212u28p9ilNfoKiE0jG2GDMEA0aWcSemb22H
HVbdy4+tN8qrZDbTaehKdZ9aXfeeugaNzhzLjR89xXn2vDttwObtxnBiFuWnGutcULBshXl5XMj4
8Ndwka/MjA+kZm0/zrmkBXyOzeGCjN7ojnvtG4xn+kwj2RkAJM57uc/tqfrIDE3dY/xT7ReH+I6o
cP4gxRyz8B3WVu6XX3sndB4pW+qTxac6+Sp1LsNm0e+WsBm+m17DmjOMEqFsxTcJZcMxLFxz6GbM
b9VoWV+aEpmyTbJ24Dz+P10ftyWONLUcdyqtvGOWKI21VTAf6XuwVOhsBA/jVNWngEb8gw675Apn
ikNr8uhSxOqDnVoPCP6KY2zHNXTFZkhfaz8Lrk0VlvvRcGhmDoKEnl5d8lSXHiUtWBS3E2w4enWJ
jvK8b42rj240wuSfsOyqKCsfsmGcoGvr5Vulkvw2xdDgWFYROtIlRGvt6e40p8L6EFTTN4Qswttp
cTMk5JcoObURXMfEKz+X+QAXZUQheVh1XoPMSe7AFFnXZWTAylZDulyIWt47Bee6DwI9za2w20yD
g+3WWhiU2hsfy/NJzPjmvQJAelUE8KYB0CuO5/NfEnZRXTdJK59aJ7+MmBLtWwXHbCOmNL5q57D4
UWr4zexi7cXJ2fbGubUwPXlB4Fmi7O/X93mc2kdP5mw5LdX8kMgcMCVsL87/xK1P5SDklR40r+H8
0TzNi4wYaX3J8lzc0NFUx6oDezGMoD02fDl9saDrYabuCp+d+pMXjTfF6Kgrvmm/lRLha+oTH5Mp
CWgzQ6KwsKP4KMXSv2NEOm8TLeV1KrvgEonveds3K8vM1UxrY1Hia7KeRrH203LTaGM2FVyYd4UQ
zY2z5MMJ9KZ1iThQsVeTELepi2EZbrs4atb4BlQc7qdYYkqTzrCixopcfEmnZqfGuD+6qga+0JPr
YLWBeYuuwsdxDMx1Fer5op1EvkuhwSIbi9+X7YIBxhYvwdNzDEBv24vudkPZmGbXD0MGUdNOnhXe
4h5Sr1YC2HWItm7Tig+dTufvarJOaMhGGCfgLJH4TXQQGmJdAuPQ6ZRLKI0+l3GRP/azUp/xNfqI
VxxosEqUx7gq1D2SxT6zfIS3z1ER9kj/zDF0YO7AjaXVsJtmmHRsxs+G4HyrbWIpJdIn6iIXffCq
Hl9JjfMTsb8+Zb3NnrSSsQUXOXqfJzl1z3Qt+mfR2myMqWTjzrpgEZKJm1O51MnnvCX6WSCztzwn
9cqoAhTsE4x4IjxDlqUFbx6hR+6DdnnWBVTFcEG9Zi6hxUHJ6u6zCRrsIvr4zir7+DSqqkHAtSqv
LIfZIIhBa8UNCvi6iOibZe946KTEbaA/BJkd3UaND6e4VoSXFDmoPXzZR5zB9CWUqualSVZ/nX6O
CSkN63pvJp+JlSc5Zbo20y+J9njmc7fx/PaKxffvzdBeJpkpXyOd1pA4ZJIdywKAuB0k+Y3ljMUr
Na/86MluQk90rm8wOgpgjdXWkzsASO4mVx5afOVONvTDkyNQ5VdRDwspLZtDPSh/Ey+w58soa4Cg
odfnZ0X/rIJlwrrO0PEwCb3OcyhbZrd/bgBS0dNLC/ciKakj3axSNHBmecmR4773S6I62KJ3bmrf
mJlT1lQR2rpQaRE+TzGNG+r8GtkIc1kuuj7mesmvuwCPKkyZuNqyOM17YQ3MQirTTTwnnn/d0LfX
/hx+LHuBsyaEADLTZgV2V6P9UvvpYzVh22JNpKlZMl4FJOgXfl6IQ1sYEIxe4J2E48qLIAdx4o5I
FBWIjNdp0z8tLtjvsA3A3TtlcFMm5b3vT9nVOPTyIVj3dzgovtx5StRlsdNsyQgVBOnbaSrHJ9dG
0z8y4Z6k1HxLQ2VuxqWof7TtszU5ylILDb8kw7qKT3UsRo8muRdbaDqrPN2A/PTRIU/sa9rIxQ6w
Y3cc7ZoSR2cxZ5uVfAyC5hqWKhyDOJ6u7Ak+aznV9ruSwSZi/np5rcj7dtCBUVzKTBvjZgdbEJOx
dVY7hDrdNZFDzTx3H0TdQIdoMxvMb+SsGHlNe7vLlks3hHeatKo8jkvrbhYYIlhEWvibrkyLUOS3
zjyAN61yjUN2PB31aEP+LSd4ZPN844SgVXMfnLunpQNOWaRPbm77l/UyENhcSLmB60aPhTX3V67q
67uiWmiTi0jDbVx3fUn4f/ZB2t/NqH8xzV2c8ZPjFx2ElB91cfOi/Tp9AFJSfjORx/y7qtpt1eVQ
lSzfRz5dIIWW06JzJm5n42YzbJlF4/bDwHZTicLZ9uG0vC8Wy7o0TYWZq3Tb25rQfDzXmcquxBat
tUBsNS8Sv2NSzZ3rdfUpZIPDnEQBPAApcTOeT0idwVydhT41nlcBVRUuJrfdkLHLoadymtUGNXGv
me6ycd3LLklbrGvvcVgLuCq0mXjJel9n/hjv8oI3NQQBY6aMDh6mJGkQPi3e5IPSayyMmh3n2bb8
U5VP0rDs5GpGlCrgEmMWPFQxJPn9vI7bsQDyP9nFqgEq8iSAxeWwZ8LCdl8a0gqKiLbl7Nb1xJ7r
acOtrBTDT6ZJ0xBc88jKgGsOsT5aoc4mYwfgV/aYdfzUrI2zWC3dx7iLWYFhgEVQ6IN9Zk6fXKaZ
47+G7tzftmE+8Lq6wJyKHtJI2tUulELT6S9CaC5XRAyPCttM73owKe9iFHLvAghVB+0Z+HKBYyAM
RQvRF1nFodmNnsv9wBVYxL3IR9/aL3q2htssmvptmubz41Sld3nkabMdRy6HRoAanxjSdl/twRo/
9kiKXtfY5mDBo8kmAns26nRu0heucr9WXWR9tMl60dDXXvfgDY3+VrfuVCGQlxSnTDS0U101DZtk
7IAu+jEWiFXvHhDaN9ctt/NC5GmxrPXhtideUGMmATM7aBv7UzpVCJpVZQKe07jPXdCIR2Ym9+ik
PKvCD58XDyoDcRQtHZSYEQ+zMT6IK3ZZzdQiSmACk2jsF9wBd6x1lEzJV6By+6XTwrKHjF9GsN08
1TzKyM5PzD7pKnXItxeWL18S1UB2yQNxSLzVQEBF/pWpk0uBTgtJRJp+xJLwM4AHMrckYl6MMaO3
dV0NNW0G/ZJjTnsUkBlBli2jwhnXa1/noKnmjYh9swAXttovDbL5/TYp+ui2kpNX7foZ/jprLwpP
M/eX3dTIZ7dbf4Wp4VAWf6z8Rt7GSdJ8R5vWnw7WkiYfdBmK7EOx2OsJEMwCtyf4tB9x2+ms63xC
KHA/Z26pYdiX1qckHaGPOR08Y8Toj0VXrOj2Ot7EGPWVgXe5TOVwifHjjHY8ZAc3K/RNFtnfdNpR
DmVZWjwUVcDhzTmQfyYierjbpviEbv2UYLb3B+leL0EJx27Cx+BzN5LLw5Lqku4yryrxvoh7L4W1
Osx3NH/D4T4a40SHG3oIOj8KOl7vnaWo+H3BDGlbAT3aYLCcHidVI5ugKS7GJY+2eowEE/eCCsDY
HkxsGdKo/JE/FGjFBAAA/dUfBhuEcu1h0n9HVNeKyv0wDvyXTx0Ly5Isuows9rdbjmwdnArZOue/
ltlOCn9N9/XJjjNSKS9xQO6cc49mDbVZSZVy/qtdRL5V4Ml9FaPAEOxCUY4H0cKUSHyvv88hM+9a
G8A5hyYTfJ+ZQolO+UuatdMr8XzCnZpSjmOYK0Zr1RyXDUlBUIcf7LqP4Hv6grlp5RXNy5AvBfxT
tP++D+kkiUZrLCuqtSBAxCFDEwOLGt8fEI/QM53nqkzr9/1a8MblxFiNpuv0GqUBsU4sjAoxrFSQ
5IY54NGHdXTTg5dPUMbw+4ZN1eAaQo6Sq50K5gcRFd2dJVT/7MlIHPwQSmGYRO6P26ibjl9oxc05
Sgre2pQgVGyaZbXVDfPg0pTGOdh5k97iwwmVnl4FYy3HStYBCE+exJPYJIHGSyQ088VSJt+HMcAC
SdMN5ji4nzQK9vQc8XlLwuiC6KCe46klUUjxeqx5xA3pbnxh5VFxaY24uxbJ6lsQFPETggnuDXsW
tmIYjjO2NL3zWPeQqfjsvD+yzXzfznhl9LmJYYS65UMpImO2nvFsOBDWYRqkvin7rsBXweI/4uLz
uRPiTIg212gw4KCTRzuasN4GfaH4awhM/2YJtINjYWxjogTzkn5tlEbBZlxfjgrWJVZ14z2jPO9q
trwCc9c0BWiyfthJds/O7DD5Ubl/UXKiU50USNjaUj5iKwBbgk9rMpt5ssjtqMDRktp+6vryiyLx
fhorD6e9qfxgFQnl6hhDDZ4yp9wjC+O/K9GcOVH/QX3Bawby/Rzva3CEt1kCINaQITxZac9hSxxk
fcRR6h5mnDGP5ZSklNus4CynqRfnTCPVkmZEuXWa++NE9SJMVTXolZNeOxbJrOYTg84F24j6ObHS
L8oT8i7Tpoch1YllF7iU5NPoDnBp8FZ0wCE8QAdtXxHbC1aJmNwjNPDChA6tb51iQLYtJoOfFqo9
6mESeXMbL1G/t3yTLPh9pN6rTF37IphXMHVopwCaSo33shpy+lo2aeIyRAWyfVkKa3o0MDwL+4TT
SrGfgjlHXReZJYwD00/nBk1cWGyWaGmYVxmtlvccznxP5WP6FI2F90wb64MoljLd5Frmn6wuD3Zd
7yWoK62TdiZZ1ddijqL783JHsCN6qMktYtJddnde5OGWboj30M/Fu3wdP9p+HcU719G+i4YNDQF/
HTHoySIaeSlNOO1bKQvcw0n6RzhyIJ9JZRjXsR97tZl6KGybwsAZXPvGRztz2y3mNfahd/KGDkjV
PqRiIYGX1tSi5opfers1lN3lzut71DfauJb8C02yY+e0+fqEvj/2bm75aY66cUtem9ydo5sAkXTh
SvkEJj+4HeEIeYdzl/BcItHp0CmW7IVzH3mNfG7XscW5vOM8olnYT+xCF+zZQ4B6Ci6JXRZd13Ye
PEygeZ7NORC3Ng9dRckVRCkbXtM8g9wGUXMprHm8skXfYH6FQ8485/zI6EuNasgX2frR3ku1fW/b
bXKoCyt/kenSIgkg9q0v5S3NMQsWUUfxsnb6Gs9Mr71TYZHOWitvJtm0L4Vo8eNoEN4q2mF+PHe2
w0j2V345UdTMyMFoKU49VLq78+wM0fmVaERDEmBh/aEQyXzpd3FNIbagLtNE2AHXa4uoG3HYzbus
ui3Apj2M4Rgf7XkYbwcQV8dArYG1UfKz52JIZq8HXxInw20SYr8DlmT6zuTdpi0yOgj1zDDtPETt
Ia0QjIqJDHou7fLe1kV9UfZLwgjZC1+VgY2bA8YcKzV8WdAJPcmlvsWaDnucAb9kxs4RWZETHKzO
Ug8qY3K2Klxwf8ECJ0YI/CQlrk4vAvs6ue3jGoqayAn8fV+ke0mQWnZ0yLx4k4fF8NURWSwuYejw
NMOcTa+IFMir/NyrOJ/zKh45o5RZGwFK26w1XxV8h3V+X4dptK1DqVbIefzQEMKPdI8UzQt7eTyv
JeC2zqEOkWr26rHCvjNsjxU92BOj1wATP9mcdFRmp1BPeyzd7GvHHhOoa83nJR2SaxIakjKZ5dd2
by5yMbpfukb0z8WKZQoaJU42plWHsC2TG8ZeaJUX8/Iud8P5XcS09RZhgfToV+gayKzHeGwc3UMt
gltFUX2NmrH7lfWUvozgUK/OK/7PPfHfzOIc8A6M4Vbcnv9WrrmtkxrT2M6/SwvwcGcEZYocxhVt
7OYFW9nuLwiG38zimDqjL3BGDDB0+nn0s7Adobvn8i5kBV5Ij3NndNL6qUTrm8TKs+h2DWJfwM+/
lEKqv40AfsWdUMw5oNHWObLnvZVktFrHDv0mkHe5JbFxwszqogqK6lWvDkNOBpF/WcGBNJ7fjyao
btwleNeFGgNa7DIu4nYc/wK3fsNSXpEw3JGk9PMdH/kG/80wzIN00HiN799RSfjPbVbHQL69LD40
oFRIr3z1XQi6HEnLiDRarItB53hIJglKYqiINHsHo7Ivkx1Pr7NZhzB/XiC/+WC8JV41cEnGxm/h
DQ00OSv2VHAnnHytxFtBY20oOcPX1jGOXfPreQufJ9bzbGiY/PkGfoNyBl4BzhezBoaoVPo/L5l+
rkWYJoO8C8ZseexiBD+wqd4iHZtf1bLvrzD8MQcHVfWLdJ6LY+5TTP5l3fwG5QEq3WGGLFw0on8B
3oBlrn3DWP8+lMMlYFHMoCBBHUcT0aS1jPkYzJgP65ZklBapmA9u+pD7+XDl1Umc7Yo21/vO7T4P
sVPt5qFKv2ZMQe98iyRPR2bapLmicPnzq/t1vLuSUtaJF9uFyd6bpVVIxDPmps/uu3XKTR6tHgYI
Clei8ddYuTYjB/lXoMb51/48T+RyPhpYQEt8rv4G25VknMmmc5P7mVPv6MuheXY0TfnJ4kDoKoej
C+gcYmJ5wnKluMBQsRspwoGc1PdLkqCdYmWFwvIrLt4vQjxFbNRNIxNU9c7DivOoAyNOqpKJHI5G
UbMVjN4PSz6/0/NAW8GrldjCxBguokxfTTYAKFjoJYzzKa7K99W5+7Gs0H101ftnbRaDoonpN3SS
h8fEhPXLjzztR1e8yRZnZ3Jk0No6Xe7CuJpe//yxfrPRQkA1vpLg6G3xNhKXo5+3YuZjiXTyr2Vl
5xcJQ42PiXCdbVnkI6Rw7LvMgoIUao3VX0Cwv7s8qBDGzAyC2ehv0CFxWJAST1N631mJhcExVnzn
7BPeQnvRTPWIMWpSaER81GuTe+5fUK7i1+uHKxQQxpQHvtML3iDbljEKx3pCyInYy6o41zk6BEWC
mCFZlRMIupRruTcvtnPbqqT67rQB/PdKF2QG9TrZa0A5HusokNOuLxibITHXObejbyhDFnchxRBR
QuonulqfUNuibtV2eoyHlD9yasr8rcdUzOCgG7ZPkTUvHwzJ3QCNogicXSBDcvJUztyUVVa0oFEy
DDbA+tn0lelXs+y1cTC0kT1DOseN59xjsIBuv+ZrsZ/ouPyY2KN+7kMTXfpkdFc/sA3+OoCp3Y7J
e7qCMf/92gpc3pG/Qt5/gemNsvPwY5f5vQXpC9Ul0ND3jePFJ9p2zoUTmeULcpFYqnlLsrcWvO3+
fP314/0cEUAJrpyiwIcuAYz55xAeTzUUM1HU9/EcudciJ+HeJGnpJJiqrvVVYYfBsgGDEFySHHh/
wZv8muNQINoAgFwQw6H7lvyLzaY2BeSh+3byqcSKxKdPVAQ25nPUwar34MD9+XndX9IM0ljPA367
EqiIhW9Wc5K7LnaCA5YdadGiVxgLD4H62jtgvV3tz2kW9LJmGw1OD066b7eFlv19Ww3WXjXlfydD
bqvsQ97hscsMgjemQIecEUoEzvlqioCmxql5fyaBAcWz3/35Kc5K4//8bIBhlYIdB1iLUP5LIFdu
pBo5LMNd3KXNddi6+koK3TLXRaaHkm9D6pxf1+XYo8lXmvx1yPVz65DbMyKOG/wXe3li8oAy/xmy
XkdzsqPfdT8tKCTWWYXgU8sOGp3cfKJyqY/zChqIvUC/CxJv+paHznJ/3j508hkV+Kl5nAniX8Mi
0ofS9jVT+1li7mxcF3dKNZ5y2vdXVZrC44bBjTSY9lBf0daFk+fRQU+jvyunqTqUowrvImeqt7JG
Pq1fZLCn8d04LMywPNYTw80AbMVnWljIkhRLgZAE08H0eM6Pq8ye7gOVoRhnmvcWPJJrAH0tjqnD
8FQKopaRd64w2YGxaLgBR2J9LiUHMFrE5d4vKWGCvneGY97aCYp0dEYat8+/J6FVPZ87j3HfII4R
z2P97FaIJmdRCccIDMhrkLjOS1pG6gS+GsP6iEhXaYlA1Z+//9t9A6hRKIfZgucDUfoFIyrDqVoy
p7XvdMXkyZoHTlq5hj0hy304ZvOPE/BfkY/f1SX/e8sq/omH/P/HTz5+q1d+b/f2V/2vJCiTuP2/
CcpXnw0KMV3/+Q2rmX/0g58cqP/ARiLfoo5TFAUrieMHP1n4/wHs5ILu8gO2Lx/z//KTpfwPI2yY
SGBX/TWr5tf9l58s7P9IH74Hy4w8jv0v/g0/+U0SuvICXQncak1Fgbm565//Ax5bJaIcsL41hzpu
E38TzFH+zUHVj+G1sNyrXpbylpQHVZV/vKT7H2Hqn7zoN1CvH9ddb17B9lKwWX++bgrNK5oiG5CS
HyE2CAzj0ApDp2kq/L+YB7zZKOdLhQB/XfJsqDrOm4QXibTMDL29HMYGhdLCG96HvekPrjEQyVzr
L6nSm8P0x9U40EIfOjEscr72P1/opMHFZ/0MpVGNIJqVE+9Gujs7TSfh0EzTtI1TdLdLv3768xv9
zWMCHqZdAPSezPmt8Eg6OR6W1xZfMlgVTTrf/o5C3LJPM4O0T9HVf8kafne9cC0713zQhbD984O2
QDWSKGd2WyZFOW9oHSA5FLdmfPDbYAwPoiywgP7zM64l0T+OPF4uyHKYPi4Llo3zttjs/B6I2STb
w5j32RGoFVKRtfM3yOXbq/i0XGwBZxTEJXvjLfsFsPjsi1ZNBxkU/j5o+uRCZ5m//fOzvN0BXEW5
PBBUQ5/OztusKxGdVcHeQlwwKpF494o5/ZA1jaIEEsY+/fuLwaaHUwBZ7FcUfJ/QHox8OIyoltDQ
Subn2DUKRWL35c8X+s27g5It6Oqvx1Lw1sGx8bKqShWSiVao7uAKtkedhPNflt5vLyLkGrfgvBG2
fl56rGjogl0/HyK03T2Rz6iFRsFfwsbvvg+EBt4WURE46puLeElU+HHAkziBP2K5bh5TN6xxMmBQ
/+d3tu6Uf6xqwDJrZ4khlo/eAn2ANzHYd5cpsGRBF3jPQPovW+bNL/dgPXCy2JAnadLw7d/88gn8
/uKUZX4gP+3g86Z21D56fub0aIEWXXox9zBwtpWJMpydm3ps3tNKj+bHPz/jm3NmvQ16F2f2MU8I
dOznT2ZZnReY2ckPvT3l9GPqSKOakCK2sE3nPGguVJV4n+YR9Yl/t/TPVybsu8hvOMhwvO1pSrN4
RWuG4sCItDguIBYOS4bUZsvievfvH5KwwSm/llLOuYr+x2EKRqDyQLfkB51Y6tmKu/aVrtVwYrZt
jsZFnjzXwfCXFuXv3uy6pX3iMMW5eFPMRJmLCvvY4l2YOlW1H1TffxjDvDlVfo+y+By7yNzpsfa+
/cuHJf769ETslSuAXsabLxq5dl3ldlNiVx73T5av6MknVfXSFZM+Tt0A1tMtxIc/X/TNzvckkB2I
GnRjPY9e8Kod88/TVUyuUFXolAe9OMyQkDkqdt6UeuNfds2bzf/jOmRZoNHZ+aRaP18nSaNw6jqr
PNhDHN3IfBT3jaskI5ql/svuf/v9kKDxgUFQ/vMuWaHrOfvToil80EuDc0qQzP+U/kVsYKXt8Av+
EV48SgSXyAKLk34fgjbrs/7jAt4gnJS2jjiO2Dmovb2Y6nJMchvOAnIQ5SbLRwwzGIGEGu3tzAVn
UAVAfQiwaDBNzmrtUnQWKSGzXetZNQvmAnMWhx9FLwWz+6RDdQlcCEXwGMgYUy/ZxoSaWqsXWgvD
ZZHXS7z1gnn+5hgPlfPBG9P3DSIDiDRaFeqJqLLRZcxb73IwbSdvgK9btCABugDwTRm/lJY/fcCl
UzJtbNzkscpDqNadtF6ieRG3TtbLV7VI9dUe7eqBfsLg7RSz0pc0lzFaqrancciJjWyZizchIOcu
Nugfg/NOd4jPLxd9UiP9F8Wguvcl/KwnNnF0O3StQYNMBkhLplVePbS+8SB2V6MIt503xifZdxhN
e06Po4Jwony+8NMmczZobykIsjQx9nOgZ38rnZjXT40wi4uKDUpzI7QQVUwW92NSeIj6LJVTFhuo
vemyFbGrLzNC+7KHmCThMg9D3RysKu7TjaJL+jFOo67c44JSPGiF58mWvNJDpE2DvygyaaKLqPdj
b6OxRUExWHc0dGKYVsNFLjXSyOQ5dUvBr7p3UU73p0oh4CNIDSNiU7Q2g3mZ+9l8EfEH8LLCPjwW
ntE4pJDanVRsJS4WAr2VH6YiaL5GFNB3jA5t9+DhMtKfrLwpbprUirz7HD+Ce2BAE1qHMUPw6yE1
OASkM+iLzbS0VXUhgsH5alK/7vZeVRUv8+J6n1wnnRCbS2BYYefOxBJgdJV025hivtnpKHYY0s9F
Ud7kskThq1fjqjQWeCOS9gwpH8c8b1NkO+fqOyUx2nBFFFTVNiF/fIlUWrsnVcdNdg80dL7Sogit
I/NYcj1XzuULSZ/jHWsnzboD4GKsi4tYaCwApqQE5e933OHsTQiGewPghNJi3nAsvR7kXzxoa+P1
BjP0OsfZd9fW2rL3VipdYCqlHl49K3LwQ4B/VuEYNLpXje8m6tA4A0Ys1TDYD9wO1gWt3Q20oqKB
6dvUaUdtlW9CG/V0ZqPbeGoYp8zKn+5MxQxoS/t4+RTGbsMcJlZztxcRwlXXebT0zdFKdSb31mzZ
R2gyqtuVjuzQ0oazWx48sFzRSQFh64GDmS5+sIY6EruFGcYlbwKfsZws9Sqa27DeRvXgaFousnh2
ohATI2Tt7eoychaW3IoClfiN03TZKy9EvLvwErUcAXQbDK0mUyBxzSiXdk7fadBrQASxUqYPR+9C
dMyMoQw0cbM1dh9/adtxkrtSF1Ic6O+67lYX3pQcyxl7i3ehqAcQoUgtBnthRsBVdh840y5pUWlH
MFRNH+mUKLOVXjJ8cAC4yudJNup9msJdOeRevny1wl66GyPsXpxQ+zUdnam57jbGS7vLWSvMRLIO
dZaonKP+FNsFeAFkodsPBfEt343oo3xNI1l5u0UWvgWELvcHIheA263SgzAbcJwQjoPCmA+CzP8a
m5522cvKTQIcfgGxbkj60dOd7BKJ8crXxbFdFivZy7FeADL6logPYZMM36dxxmjIAfd5G7kSPLvs
CvOt0RV/TbiDfN84pTNsg7piCTSdZ/U7pfrk8xhiEjWqNOYfF1FI06xmYHKV+6v+S12qdAEq7LeY
ADRIERzB9Y/yFEehNYKuTUtqZbNagvlO1A4b09AHvewKJKfKYHaiPUM2ALbM0u1im7t+deqn81Lr
Ss3A3ADwifNhdHduFgl368w15IgiKSN37yYiuvdFV7yO+Zzc9Gi0ElfsDL6rNjmKAiDJe49Tqpff
Btu31DWcR1Y+4nnIBFoaCuGmoHUw7vkWCT9fKgx9gnb0fJBESGHu4UzhJONwDvgXjg5zeQRK6kCX
qsF4QQbqUGM0C/Go7F2WYmctkI2yCNeIWUYQAqrqY9PKFlEgqAhbOfQWY4aQGePYp19K4X2lVpi2
qYrsuxLWIjLKU3P0TJEnm5oMA5cC/Qh6IWt2dWEnw47UBZmOtcmyrYrIijaKopY3Sy/5piNV4J6W
Gb7Rko7NMSy7Ye3fjpcRUL7rgXSMwIAKrgzRjYQqJ1GHr8ryKzQcmE44MaJ30X+VQ2eeJjf/7gbq
kNjITKXBU6EHLFAW+yO0kB0c0o99mV2gAvAo47re2rrDxTLIshsPuAYWHPJZBNgFGWCVxDZ9jRML
Gui5Z+H+wNZaOOW2SlqoB039pVgZZn6ujii41FtEP9rrdlTte/BGyU7k5T3cJlwSsjTa5F0LPWZM
YdZL4CWA7xG9i5Fvzha+0+rhYTVmOTmAMu6SUo3X09KYbt8lBL5tl7VVu7Mle74KVrtu7TRf/Q43
l30WtPW7lvnNJY7BwaYrqe7ABxfLsfMdQPtIb7x2psZgiiFPjhtOrN0nk0b9oyg98tg0XN6lDqI3
LG8aXhkPcoSNZh+dsMruhIYIJjrnU5hH6hqy8ng3s4PiLf2V9GPcxAAVnf9D3Zn1Ns6kWfoXsRFc
gsstKUqyLO+Z6UzfELnYwS1IBnfy18+jngYGM8AA05eDvqgu1FdZaUtkvHHec56DW+HJhJmymKcW
XSTLOHr/jK8RSOBiZeJbT5IOxd2r8D0v8/Y7k+5dtslXf0Klr2YsUZYc4jx33sZQtEk1rM4r9Kxb
RUW2mTt/doPXoFhcTJSDfyDysaViyBk/CnHYV04lQBy0f+BbKOyUHHf/J2OULRO229mWhNXN0LzP
YNVl5RIEa/gX64Crz/lwB1o7MFOXXsyaRp9NMPA0tMvwHEJgOQSUEj1iwnP/lCxilx+j3hY3Refu
VZpNVDglnSC0tzvDetnW/bOVwQSa0xofMhQAHPtavs+Qzv9hopafw0yrrmkrBospp5oA48XLGiKH
3B4Rvm6lAHQyK0h3bO1d/Ptinu6ixRNfoSo+1qhxX5zdbdhzbGfGozq1Ldv6sio9XdsoM8lW2dQy
mP4dxAltG9N4sQ0ejLgiRnLrRdn7x6Vq7koThQmWfvNixqXY2SR6DRNKpM/gdr7mFf+L2ej9yPBc
p9UY7CkOxeGAr2zvYoKqWIUirztUJFtS13OXUwGtKKE9bPtEhg+fw263YlsYKgIXu3n1i+Ucif0p
tPaaoozQDi5Gtj0+88z3P4d8azhGQaSxGgWr9BuOIDWFbt8uKVOpiP1ej8fNn6N0WQTwAsc9Lhkm
HM8pnJRFOC3uWU9bfQgk646Nn0uzoFy7C6VmPLI2RWBmcpEjJz86VFMmMc8PwiGUkFGylq8/ssmv
3rp2IKGlumi7GIF1N8oElvMFbrlbTfa3EfzHlY5NhtVq9Z/LiexfE2TFKx7EeeCkCDOSYKM9V7fp
9qnYh5LMBo2iMa2EdIlwpsVB302XDgvCqWepffD3ibq3zeWVIkceObYa8mxZ2X1lkaikLWBL+Jnz
IyWUXlzUw8C8Qs1YNAQ6wTa8gQLXU3MB2zM8MQT2idR6SLJOgn3PNGxKhmtrSLapls8lTu4fXjes
buxWBT0dmV/np6wjwIClkojzNm9dqmsO9OO+O+oJNXePktndgJxH5UymwKEw8m1nxrssfErHPLJz
i1bBvuM52oLjOCPOUqVSuwzKu5PXifStbE8D/LXcQxaAE6VkID8T05V/td3Oxb3WGWEt1+c4fSAB
Q/VMPJt5ubo69HHps3pjYrEbN0X+NUMampb5I6w48orWsr95udVQ+shgG5sgh6qO3XtfyJEI2uz2
whDuI0TnbB0vNsia/AxT6Zfj08Rbn9lV+424W3BR3Uz0FV+FsM+/+Xh8pxcjvA5WnPXZdQLg2mbs
1B1uDVWTtI6u22r+Gmr8HjHjfJo2mvTJECh5vWFt07YYxNPilb8m1/YOPc7bgoQbuYLc5pBmLEsC
FfYUAxQ+l80+7FaYyUs5kUrIyXKpiYErpv9i/bVXE+5PwZb8tC5bdVw5ZOsEE3HDfbPjHDfcX5vC
soiT3l60PoJHruzgrsnth2Yv35WFRzFXpAwat0x9hp9LnXfBQyCMus5WM70RRQubk7fvE2YOnZ9V
hs11rvrGkADqigTvYzE8E4zvrsXkVSkPj/PMNjT0U78jU3PsBbTfDPPatfAG/xEXQnewZH+eLUa7
nYqHPZkKpZ65UXWg/fqBtsLRnK2VjyUWS10+ldp677uhPbnBZv81tt5+SLfKuZU43I4kpu1YE8G+
d3k/BQd0oO7Ib+AHuwZhDq5iR0w9EVaQ4x5V2osX4ApurGpYginPQnPHaBic3N54ZdzKFudPmV/7
Mvzr7Cq6G53ogcJY7cRrPVM/27TFfA4K673ZCC4UtjU/hlkonkk/NumAlRf38frHX41+ovtRP+F+
W//xzfqB0kbeYrPzlrBikF/nJfIvpKlhMOXzK9uRu2AprCLZWsXvdlKLuLNpS04gRf/CnXU7N8V6
suuQnFtu2/tLFiAv4YnY2bGqMDq7avITEjht0jTaeWd4KL6N9dRY1Eegpse5NVIMVfZZvZyiYVXf
Qk03z+3BVo+1yjAz3Sb7D07GnP9RAhEh71ImKc2AEcxdXNvqaRVNdhf2vqHEwog8Kdex+Q5SSvBr
dUYnwTuSUazkzYQ4/QxTbaADP+3sYr3mrpxSUgfWd7vZBDW5IgsLWm51f1gm8fNm6H+rW59ui6We
f28D0baJsV9VwOhJv5WEY8jkFw2JcqwrS3cMg5pKpMwwogOu5IMJVnNLcnL++LRQEdZfPou5KM5E
TN6HG1U4Ca2Msl/RzRykVYBTt2Hm+Oyi/ha9zatteOj12q3fRd/X/3JJ7hkduPmlApLRo4rI87iE
euDy5OGfYN2ytOn9nj9mH4VNpV4vt6OaBX7HoNHiKXN5Jx/Cov30S1XEna2sBz+wQn0h3We9mPp2
dyAAsP0KpaOZxhkiHjMdZfMJXa3RqV42+b3IrYFrBdPdhwiVdyj1Vn86A2lMk4Xbj0XO4s21O9j2
CEZLirMwqmNikVQQhU47n4RlkyjdyyZ86reyyWmjcO+z3J2yIwWssFaDxgnoVApBInXlbh26xiIN
Hu15wPDJrwMv/jDSqGGtgxORqeHTpwFLhPc4iJ316MnddQ7VPIO33SZ//DGFilEf/It/GYbAf/fy
KsC7PhkKlUtIbn1KvFryeaq1oYNxh68QkLqh1VRONUj4WusH2raJuuEsaKqkB9fxe3KZKJOCwP1z
toX+ylbIsQXDk22XB71v23xY7F38LQZe6gdof4D+qcpZF6Jpk/5WRoLKJLsTzkSSWCzQPzClq5S3
B7n1wITD67KWWF4cwiRNEtA/Qs9rGNhfVihoMt2HkZi3HALjxyB8c0WstBYkjta5HJjvmL8Oxnjt
CUmh6jgKSl+kdRB0Xxl74uWQzbruEoXe9IBJOryW28Y1uCwD3uohSfbnyN0r+4CZ136+JXlWnIYT
OM/F9FwlmOXW8Rqtau3PDZcjao8pU4BKSnVCkmez922uK64oxBZ2N+lxx5vD5k37TwQb6uWGZRiJ
BrlTc8Bkss7HoMK7yD8n1ZPhAN9P7Yp7jZvMmjO591EQl+Wy56w+CBsgLwU120RSE1PiwViGHDca
l7eKt6nmjhgd8Ju9RIZherTlleq3PkKHCqYXxVFlIcSsXPA8XrVr3ARBXTGD1oF1b+otKNOgH7uO
XrK2/1bXA/XZ/mqhVAVrHf2Zb7jAePIKLh5IfzOKtlsX8hC1fvckSsGhCQyJN5LvRq2OTYFacahw
h1AjHc36o3DJvKOlzXqmYXaSX26n5E8TeYrEaxeVVmrTrhoQt24nSfes2B48Iq42RjvXAFQNdp1U
9qT+8Cf6X23uMGpm86B+SWcMvwZ33YmO62Y9upY2wHZgBm2nLaoole63wad3l60j0enCMcD4/QXN
llzU6CYD9KLiSJLc/QkFhQxo51tCnn3T9MyIEOLIoAsP3YF2n+0qR2OPNxEMdSPrKD9PUbbmJ0Xz
ekiLZbTSih1ZFl3n8PHRq6VeSeExFfHYN+S5T7gJI0OholESxa/2XvLKL9w7jN1UHak5b04SwBTZ
/tVgGrRbqwqeA1m6fWIhbtUp6RN2UuTGeRKQ4nwR166/fQRBIb/zM0dvRbgBXTSOq/xkLaK+vzTT
zI8F04wK6jXoKu/eLLoCQliN3k9hcm71I9fYn6AILVJzme9QBblO/ltYOht/lMJaQcrIHjdgS+Vs
kjpyph+F6Anq+NHYeH+2EAPFY2iR335g6nVNXGJB/FztyS6Sbp8xIy7Y8zyaqZDIic/LNlxjF+mL
4qYhF8Mpa41zT6jc5X8CYDnQkR2A+xdTqjWEiYDaMOyJn62BbZ5V5QP9uY8IZ2jOTIBdS5uKmXBb
Hc+SNeJ4Lip+rX5CAKa11LltZQ2Sbob3sd0qnvL2OeQwxmWN7M5tuqu4sjsCF+ihZqnjp1u0V6Sx
phDXR+My29PT4GL+7XrhkrFsB63fyX8SJW5t7ucnVZk5SKZorbMDK8PBTnx0vS5eakpgD1VlJiZu
Xtb85CMRXjL+dRFcBlILdjJXjbpJ4TtgvHsNXM6kmanV+nPujL3fYeiitWhpuGoeCLKhUDvWUuYp
Mu4MgaXPuj46eN7snzC7ue376JUL8wc8vYKvP1V7BJ1Fm//q5ZLvxJSIvKams7v2N+fI5N7Dc27/
zbaiIHILC+5p22KxdEESxsDgDorr/dox1WKJH0Jsh33lqne0gz57rKZQM+y2W7SmjSsMuWfuPVa8
VuzxkQlmZT4rj2aUU9CHjUy7VbvRL1AuLFIrYw/MV5L6qUPFT5Rf/Kac3ssSeSQh6OlhxuZYLOju
LkcwH9u2u5dZZx4AnOB223ra85tFLlQZNRu+kt43V3YEFCtgMJ/jLMVrR2iqjedig6iT1dn67uAK
9u6XecKvm9lrE129EuGGl1oeXCzprkFazHMwYyTHjvk8Va16RfclrUVPzWBZR9FlFFBKFaqI7xQO
8ZQuy4j6VBvLzM8M+KK6enL2pmcPTYG28CCzQJ5YnqzijrK637BAcMjyVRI+khkOgdRTZfBVLpON
4oy2EUGNCTkuYiJYvneY+Z6IC15gA93IDyrD8V8xYi+2zzZc0LGIKOo2IVl75RZNUmdq1eeOR3I8
ZqvumjPc3fWLsbvwOGOyKXqhKs5dP4pGdVmqOlusB3wdTZtWsB9csAPkV4Go6cCt/zmwtTcGnc2N
UrRM+siEvgXMCS4vDdwaO38L9xscAT4iAXNw6j21g67p8k/8ReCFiS4Ob1gLSVt4W2C/7R7Iqjho
IaDsivAxbSw+edhRqmA4ObsOqK0MsK8f7Jbwc7xLUxZ3/jJWFJJBa6EyfN+9eBC7S1F9573VvhdU
iS309C9SmJjudzZnRbyVxnru3Hnh/IVI/eZxGf4tHWprH7Z8V1+ugEkWkxjorNcsDP1Xq6ls/mvj
QJ/z5mLffkZOXd62yDH+pQt9Q3csiC91njfukNfJyr3qWFMOGZ1cN5hajpV6X8q0B2Asn0xV1DRl
BbN9HNyNMpjZIQkU3SQhLtOwVqIym/6hkXED3/t8D09rj0ACLmiym8csn2hTnPmmzYmsd4+CgGaX
tMPw7X7ah6x/ZA4jtwngpW9OpmtC6JVi85fr1JWc8HiF5K/CLayOmytX2dQmP0mHOFdZnklTZn8Z
XaZ7DcGrA0VSq+0S9n0+H1fl5W/KRJzMUSOYH61Ro5Iby2sPw850mjZGVd/NUBb5CdpcfysuFhaq
b5PXqDk2+LIKb9u/Tq3DlqhcZAX5eFsW7cHzM6u5551aOY/citmKCKTakQfddo9yXPWXUJHID+EY
yZqv5d64x94Rsz7ADtb2XbWVlNsTAtFd4hMe7RRlaLmez8Br+av6nQp2eXWbkqG/HOdgJZpFwi5Z
WwPKKygK07419AcuaQ9ai/3HlrkTmb6l3xPjNOqnbkI43ZFmSR1TdmvP93ATuWYHKBD0SzqSxhyD
Bl8nIAnKj2jd6TbvAT99aD0xuwjqTvIURo/g+4ftWNc8dFmxPCpix8zABFXF/UiyCq6At/ufchey
S1r+fXnIRD+ND9U4rUFM4NuIlCZ2fRk3dqYHV7jrH0/v5T2LvIod2lCJew3qgkd+Wc0vYroBF+gZ
3ZqxcMm/24Qym8coZ2/NfqDaTnwkbG8yvrR+aqMcBofIGvZzMdY+q/yslRsorT2y0knrQF17fhCm
a9cbyphhuCctI/Muv5hVuvq0t1lTQkCBJnBaYShA8tptVP9FdNygB85E4kCgHT6cRbMBZveBzI7a
g47CitMiqDfV+/eWEIi4RKUXLhcv4wJ6t4cB06EC/t2nBICnMB3CvCsvt/03ps8SedTzW9S+VQSE
pcUAaSnNR7o9Uuktgx3PBNzPS700n2JwcDPm2DlpzDN5CSig62j6gNnTnhepmJD7bluvGfdnyoe3
iU9shsXRninC8JBSJUP2sWV3O/CkGgbwrPG2Kq3rKLISXnLiZ2ayW8CjanZ10ay6/2yRooeXjGiL
oEWNJUMTKoxOiWH49kPB4dgdcbACeOo5e18df6HSWi9MbgdrM41P0NbNo7iIeJlz+nfu8lzPHd9I
0rXG/jUwuX2jD129uiKzorO/y7BKBrI0FifWLtvDWFZ6fO2ZcNibZdr63De/8c5Q5eVd3RjnB0NJ
JQ81xzodg6XMvnuts1UHfte3C+le8XK4NQpMyehm3paGlbNl52mdCcfXhFz0HSp9i1gYkrwazhXf
t/eA7fsWlwMiUoqpAxLRKGpi27q28+qtIMDJit9vHEpSC1/u/XFffFn/Bl6ajS+S0Mw1K7iJXCfC
jSqBdCC5z9Ebu94YfvKjqVZ7PNyGyezOdB4rBMMMOR8dkHj+myz76Gly5LykteMNr5CFNkgAXd0R
B647kCvsG2mKXIy/0KgutuWUi1HKS295FINbuAMjUpALf0XGmw3soAu25Egu2IWxbO9L91QZOAPH
XXGTf5xrTTc6uE9ivyxIXNqcMxhu6WStNpIrxv+W5HqDgb/O+uAUTNlgPjpT0bpyKw0VVLt5CDo/
sQQMH2s+B1PC75GFfRm0t0j/ZIKHKiu9v2Qeym87nx61ONXm0O4pfZ7ZFNRb8LjVikR95G8tii7J
EMwyMtPTqaDewb1rK27402GSKECpuy3EEhiwgz8m9KqSfSkEKvgrGj6IrMv2t7KIMJ0bHD9RstXd
VJ5mTlJzcWoLWXw32CIvu8o98ZHZ+WBfrVxOckOxy+i78Doodj+C3UEkvmIwXteD1xEu+BHkmkkk
jha1jnVchvPgJUuguX/ZTqHpzts3HcUzwLnpCOEMTmK3ts58WSuueWkw7flypn26mjVGG8/5zMhy
gwPJ3aqLJajf8m4YkeMSgoPlX7deWJASEJRYlVe/9+8XhrV/lVzq/lAYSJ1xbXpC8BNtuvINytpS
x5t/wyuxFqg+ZywSLusI7mEXKIXO59hb7j8WnGgwPbQlc8alMnUnxKx+gr62B35SSLlc+rV36Jl3
5vUXq7+8ToFkZSCv5tkg4Yvc+xqqyrIeeaTq78M6i++59JePYCzk88jdi7EW7ssfzEzAmxY3gCOy
SKlfZpB7NxiqWdgPgFLIDwGhwQ38C6uzuHDs9cvvyxsGsRXBcFcq6Sxps7IXfyi5r/MPtjV0bTYb
3gdjGHpDCyRPX5E6GZyw24BB4GHWPwmy8f9a3PqwXvehyy6KuAutnllvJpFU8OmL1OYX7l+3wCrD
I+w8u3/AHklOBK8YEDJwAWij7loQNscQPajE6Gng/UfdLX0FzlROgJ+lV6cdqj99XK6DRYngzZiE
i6vKxLcct2GmDngNE9hUwVkoVXGflTCe4iI3a3TFte3bB1WBqz8zNGc/ERoGpoIKSl3qYyj850v4
xgOvlparMaG5FAAZbbU+tq7fg7YNbWaEfE1sAbTsQVIu0mznOpqovR/ythpvIBTGCWq7W5ak20xA
ZnNoXGJbHyzO/V5nlMfPNEvfKyR2fRDe7L1GlmBpq72ouefTL6PEyhXnNn3l47+CwsCeqnRmWjiI
zd4ldREBTAlQq62kKZAHk2JmCk/22mj+1kxzSFg7n9N96dnMvY1TZFjxJ/7bdzmcP3myGpaZSe1M
3ZM/it1PAvyHIX98VdsHu4QUBs2zMkFi9RRhMhuF5roQAzIHEdb5XzAOq2acnqr3YNiY8vt6yEaW
1Gw1k7IvnQdoSNZfatLMd7wR8Msyr6q/bA+3zHE0IULdsko+skFu2yOp8ch5woKLDs1fizATlJ4q
xhEwFLEjLf95nZkAD03TLh8TcoSThExOr2O31DJug9AohHXX6UhNaQnhiAvP86wa/3Fkd/mDrzG+
mKVcWi6CajUqNqxmERB0736j3bm1WRPzleTVPi5csf22eXajcUW4qsPbSFNjGoyNL+afGbf/FvxK
p4bbvnR4ykEHrvjDKr5gDpG+Y+F721+I5/IlcCv3l5E165rSyhh+aKgfnqp97bxUqeY3imZwVy0T
ec45D+XvxffUZ4AG2sSyHb1rNgkKL7q6dl7FGtT5U9MZC+lw4uE6lAhuf4EWVO6hpxaGK6fS/l8J
G9N67iN3pJXZxg119srM/woBrurEAi16BPzeYYLa55YxbHOKB38tEOoHXg0RF0jLzi5TQWDuwx/c
HjE9Kwn0q64ilF22A5tzXWXDEtsGONiL2S0RPK0Q2PhnBv6OcSYzCOGaXJxzZXES7Ae7GoCedqT0
eVY9QMfM8Z18CCvpCRwqUJNiXMUMGf0+Fl8Oj/Ac8waENo9LZuyO+LpC665vHZ/PeCiQZ7Ty5vAA
mob6Xa7fc9JplK0HCYqHTEFTRIlTBs41L+l2Om5R7jy32hZfkV2NES/UreSTUkP7QLwfPIii/eBL
6qr6Ds6V1ztosOEfx9mEm8IiwhCP5I/3dJS73WA3GMv+GzQ/rwV0IpX7r/fq0lz3mwL9VRSloEk8
NEWVap1XfTJ67Uq5to6KP6xHtWZ3PtHV0Som4DioZ8xXebRuDzeNZjzoaSkfDOanEpupaIvvzuTn
TAdDLvdT0OXK+Yu7YJ7SAn1uf+dP3IBfi5VrTtYGqJ4sRuCV70uDLadtQ41fBfjJEVZlKA9WXY+b
TkY9bN6ZnwMtcJZdCIkxClaU/wHi4UVLxVUDdmdvXDhbEf8XD15WAnfpcx4I9D32b2xt8imRAu0e
m0Lmv5Pc1/IX4RITXq2mZhUrTMUkCR6INm+nl3ui7U2DqFPYGL+FrBEf1nzs2wO0lTpP6oEX4Xkw
dcgENffOcVQqag/0VWFJqFB62kd4PPV4yGQB2MTzIYzFZZflFn30DY4sZ94K8573ToYHatmQpzsU
X5Q0qC+Kee/D1MG+n+dIif7HLIDnPTHgEMMqOcj033KHy3jRvc3fy6pXiFAPW120LEDtql27jItZ
G+4HqWbFerOqOycNubKHVw3mWZ3x6bXN1QIzjJIih63NqEqwRqDp04hrkEkpJEvT+cKCgBaFQgE8
Yu67xXzzRnFGVnLmtXdkTVd6yTwuWyEZIqymxWPh84n9zT1TjhdIPsMAcXJd4Fipfm3+MorM/bFf
ZfnLAI2vjhMk4/688v0AGIpT5DCygUKwt9b+t9gbkuw2n0mQLnh19H1EnZfGELcsiP++t6qXrV36
5WcBi3B62Bqnnc7Y/QDgNMueYTRdi1Y4p60S8meplPs18CXWiQGhth5A5tS3neRMNyef2cCKR3Ac
9ryrLFO/djyJ4Okw1S6HdSfrfxWc2e98e9f+lLFj+ax9XWT3xHNnrJnb0KD81tz37rLSB3TEz+iH
PFE4apISwjJNAB6XzN96VaFH5TrZmCTH/5wLzhDBzt/SHcdHMW9SPXpQv0outdn4jo8N35tbVmzD
gRgU6gz9KUSVtfh0OTpKPf2RE8BunEt752OlyAEkonM08wV0oR/S3s66aTjvTictBmAaaYMXTCka
VWL33L8Zsm+ZitLzBPJOwy8YJUMVaZY3AyZY0VQSB2mNqas7QGbt9qMXzMHPvHBxKJQaL8DRVJCP
0KH9br7IOmq2o6/aoD2OKCX6Apa2bM6Zx49z6HRVc9ZbVbkc7HUbIvS5qaT8Sa1bNKSR3KzpFIzk
Be5xFXYiyfcRSLP2twZ/kDOxuRxVv0SnLMJd9Qt8CAMM15+tPztwlPJ7vNmNc8jBqnYsTopdpayX
wj3F7KgZjTYEz1jn3NOfJjH6LonxTgh8XmM/PHiOxBbJRy1K2rMXosoGhyxvGWKeyxtPQ2V/E856
208C6hLMGjSvZk7X+VfbygT1Xv1uiKGGnGUwD/vJjn0OdIvGr5AgFLTekEevQM/SbvMz83tl7lsu
p+g3wPWql87JtoKLnIsE1Dqdpd+HYUemx/6uht9WyZLwueqydvgBPkPZ18gpN7KLUbdCY7NbgKz/
ip6aJ+qqcvRwm3FMo1I7i7ey7luapnkZltae3iflBk5D+sMDZhnjhh731KYidPjloyoy47Gzp5eN
UGwNSn9nxuHbvwBF+LlgOvGZAbs2Gw4Qc7vpG99/McNwE3U0ztCmVkc/eoQXalC9NX4gK582hWcI
9XE+RIXV93cl/Dx12eoAM8fWdT0SBWv88F9bwFd9h+IurLvJ5xr2slNWjHvFZFVuP+0LFVYYRIZ9
+tWOle08dKIIw0O2FwFMVdzimORvTHxWwHVV7iOd98pXVXXvtWqgKWOOanhEGOOtrD9Apc+rU+eB
635EZOvbKxtLWbz7AS6a+6LNh+1pGVoMe42O2uh28jlXvQuwyAMIzbsC3pSJfTRS3u1RWdJjB6nq
zP2XvWHBEIcRpMerSKgBs2AsuBT9rccO2yDYK4PWhvQLv9njDjzO/Af3k+B+ZQVnJkMVYGCSOAOy
0wgW0VtP2cKw2r1FZYHydFdOZSObM3sQR/e/Q1G0PJFVjWlxu6f8m2TALud+epmFmBykJKnBI/yY
kVpcNkS6Krvtrx5aLn9HXm2+GC9AUnITHpd1RCVbLTzc6uDaO8DjI6UvuY3rodiGOp315uMD7bos
YorNjcQOMAyhMrw9HdaBHMaqB31bl7nehkO70sGwnfJxVlGRLsId/Ncsy/Kyj9lwhu5whz9Mrs+1
6wiOipm/W/Tm+kW2nHv2KlRBBEYhi4Im7eH/DuFpbN3yh6kmtsCFUOJlcXf9VRCKoSeuXOQnx9rs
MZGa8D0A7/0R4dGd4g5X8bdyCqPTKuy9P2vHqj7s3sh3miqinxQJ5zN5GA1e4tjDI0ERG+mATgkS
2YRYihZkcsNy+3+GS/9bYf3/tyT+U/fZvI395+f48Lv7/yKOT8Dt/x7Hv/5uh/+9KJx//L+KwkXw
Hz6FuCRTWde6riQq+V9F4UL8h8AxFXDVpppV2GSw/qso3HH+Q5KopjycHjy8FhGJs/8K4tvuf0Ss
5kmhQa29ZfvD/04Q3/b/E9b1v4JaFoHBGwnA+z8TfFUOrqifrPrO7GRTfDdXjHysPz8aL99PxU58
JWYose6KxZoeXKSr+lA2u5nvdgT+NZErjh/ASVv5JQevcPCJ9eZh3iKMpF696zzRjKUvKzucA0W7
3l2+snaPZ9WPP7uttsGPFy1beLiiM7ZI42yx0mvdJFAia9CLffAuun65iKr0Dy6vukdTGv8MAN7m
FsKMQGapi/B9Za0fmsSOdvtH11pcsuSOI3n11hKUP7Zu1vz03yl7cb4Eu4aKTMfCIm1Hw2bbB2rF
0uHrvuLoT0xULg9ELdkc5s3SvFjacgbufOymoqqinoAKHGnFpQPHO6YWbbjaZd7fsfzH5FZgOT6E
JXOHr5E6EPrD9y1cVt61oW/58cIk9kwEYHqr3aH4gdXFfHDLX+7ryAz39GgH6AX79L7+J+V1djWX
+dBMnH8WrM47k3NFT2ar9VN+GY7Bnb/nD9iu2z9u5Ts0Cvv9ePLQVGuiPoN/RBjxiAGxWp1DW78G
MEdORDq7Y30DcWF2Ln1zrgbojwXy12uDN4prkeqwgxW6xGYkcE/AhnVgYO4rf/+guO8KIMe+jbbN
aSHu0TEmYvHz3L2hMENtsQm2fJhp1w80uFqnPCv8D+bo8hjlY8nZOpQJsFor8er6g1FhgakddQTC
VXPlcgkGjdYtbg20fDDaRZmT4N/rDnKuiteJA7ZKwtH2K07f9Za7Cm37OAnwjcMyhc1x8r6FQfTg
5FR8YCCs8AVv0bMu2GWqKAcG3/hT7C/hIBLlm/EbwHjM6fUSQfzPwjNuBO8HzVwK6/mw/i7JDD5E
zBfPDiUcAwQacRkZRK/h0N9xpwjv/abaHwxyzw9aJcq/hpOF9W1nZwd3MPqKdGf9C/B9pJbnLRu+
Maoqj66LgVkJK7psI7ty6svDP3XO7T6eenjqXa6BT43Bemi5Ms3YmLqM4MqEBzBQ+sGfONUoXGKb
XlNJEDuRFZUczBjOdiPzu7FYra8SZv4/eWOiToFHIx+oJ/SRhVbwd7aVJnrPhyuxfWKWqMT7Swnz
mm8zS/v6hJEG+38k2frouqTsuFg+NsbOn4Ik0ZXwhnhCKbPe0Cpc9rxu8axqaVLQ7dV7Zv8P6s6j
R3osvdJ/ZaD1UKA3Cy2GLrzPjDQbIi299/z180Sp0dMq9LTU2gkoFFBf5ZeRGUFe3nvec56j1E9L
arBpAaJsiusilBV3Kq3iSmVPd1mMwrwJcyV+mFzJND2LIiUwTc3otcqsbcBcdp/neUipLgG7vBT1
E8uf1sMy7rt1bk3jdmHQ4iyMkp7LsdLdFH7ukQzV9DhMk1JDNM5IxEmkCaF/ScXoxt1owGtsx8Ms
yuDgO7xHj7T3ZTYzjNfxaFUfUm48DGmlWrJBki0usTbF7Y3EtuHV1WOXqfKHNJT6vacqAHunulyD
VBI8jQyZK4vMzDlqLYVnWlG4xoOOFzKUmnMdGIP3mFU97KLaG7OOkff3ASBKcAdsLUxX/qgybh+M
HF5/KJo3oIe1z6TN8oCNmve2ail8mmCfkuAzdbxhQ7pb5GT8mSfQPzem6MZGyZXlyexz8xkL4zNQ
Vc9KOsB++3pYwsMiNkblRuMk8MTnVboJDblnVgbyCjiLbbLYnbsOGXAeTMyWuvAdGd05yOfoRpRq
TO1Wprt3hMi/uNisUbICuk69lIawq9G12CULhR3/qO6qIZSPct+priHOtT+ESXtKsPtcCrkdtlR/
Gyts5/EPEJbhTGCtOiCUymvIafNr0mFDi/VBrp6w5FiE4vIo9hKFkZzo1VMj0WqxdK1jklt1Iuw8
pV2NNakYNO7U6eoi2mQxMO+44XmLN6OuyPwub8tkGE8wWzsVJ3AxbBLJDDwkYPxYzKvFJ6qLm81g
SJ3fhkLpRYEYr2k1E/aNmM1nqL+w/3QAApRxhu0eh9H0JGZBvCuSsP8geVz5BU+sI2VKoSfXLTf5
OIT0BsHvvCo1xldSJdtsUBWXPqJjjMHuhjwu2UWSNCdF7ukAjQ188kY5Lr9FJQ97GAGsvNSuVF4t
PyKRtM8eag1DOAKr4Fg9+2QoqdIH5llrU1DAtZKrQX2LOJw8y6PebsOMC40Bnmg+RWk6nqM6ajds
aTtMgb2wYuUVfTjs4rHS03AlYXshk4SKr2BxbMOdxIhxNaRZt+4rbV4/8kc4xqYGWq0Zv0hAg7yh
buobAqD2pfaRNHC/xfJTrqayC9IRMftxOtkry6AexDpffga1NSxozVZ5RLDpXOilgiuOwfBWToqw
ItAivxtZtxAWHmPV7uRcfeVLciZjUG6pOEu1+VSK5JfTFKgOLpSsXc+lqvpBzqCnUzWnXDC+i03W
e8lC6/I4VdFZ6oTspytJCTAEMVDUyRYaGONosnJGCu9Mjjl5eqX1xtoxrOEnTvplM85Lc5YiSdya
YyNvFKHJbmM1KQddLdUtk02DoMdccxpXEip1rG4GdA3Tf1WJ0UJFBUeIq0g09LMdmvmqjODZ8K/0
FArVgyBd8GRoml3FZnRPGONuoeegDIEDQ2Ek/+ZMas5yz9CLaqpCDh9qfqOACq0DeQuDsT4mxEJ3
fWIi+OQBI50pU3hfWr05G8lcD7ahlcFJK7pom7RN91kqMX0gPZsYzjnZT6GKnHa7RHgJ21HFt6kG
x7pPG5eC6PgKGCP9xbaeEIyAyDQ7ciP0217eMOrHeQ9vPHHD3YKgVoJjnylqiAcrwExCkkeKVOEe
5onxFYGJLO1GtPKPBm+7ZwgzJKCgZOSMZYOaC1HYdl2qXyYiltgIqJTeqCG1OzWJoDUjcHwsPe4w
yStNXdxJfW1tMnZvJGNActO5OKyIcCjekCrmRmjk6LOtZgFHsphjCDdzcVflc0L/Bg5/NNlcuUe4
DlYYTuh+CefwkGVGsDYyJuFMBJTDJFntpouGFhJkaCSOheKcEmjO0OgDveL+1TTBBRmCVp5HyfzU
B0W9pYja3CuNNF2rjJ1GxcMYIzJJRY2SrZPSztOFR1uxmXniXNAqWVsDcFhQrHNyvknaS1u6MLBz
FGozrqrGNG6SNib33MpSP+1KLmqCPu12lE0h9qZs4sldaEnmBpXa1RCJMRGSNWbakrbvURYMbrek
4Xbq2a/ZMpWGPod9c6MSoniaq954j4A0PC1l191aTs1rRS+6L3WCKsNEb9pUcyJwi2fKx6LVmW9q
Br1w5ugtqLx2iu7sCrUSkUcGxndTu3ZcizjuthFsBDR6Q5n8zqJlyUCf3GBpGQ+TOWu1Q1puWIMl
Jg8Ob8UjIdIBgI/E5DvDG3pJhSB4m/PccktZNQ+4QGrMOZT97UuehidB6CS0rEA9x3qDITxOaIy0
o7LCqmTIZnBLZWAA9NZUqcMWUVmBAUbOrReDipVBiJPEluveWGEq4zBeDGTy0ZlEXBwDW+uu7oNN
lETjkSlSea6GAQuHxsxn0mvpYOHjw7GmThP9IHhaOD/o8nEwQtmvoRKC/QPiTGCdRJtbjtS+WSRh
1zgGNFjgD6dUUSjEQMM09FpGsa9COka+0s/6max64E5yNqyXuY+pfSTP6ekMX5l5K8p8H7TU2AkW
SwTH/mzE7TtbLk1hIYGIpNxBgc4wpsms9tkwz06FsH9fKrn2o5R2I/I9PE869qiCF6WSdMmtEUoy
iGanoLZijZvXuIiNGuLjjfHLSWZIfF4Zol2Wmdo7sZ7SUZc48SxLTw7EBSy/ldR40+dy4ieBWZ4Q
J7JNWYh8h3iJy/VgaNzpdT96Y4w5lxVWmL61FEw+VznDKvw9iSf3vbU3s1ZcmSRltnqzWKoDn5US
MH10hEWbIOtXAaZUmTrAQFyX0TicES2MI10FD+AWQ30vTDXdbyAVVG4s5OlWBFL+qaD84BSRS2Gt
cXM9dV0yfk/mw1WJC++iQJlwskS1fow+bldd3+v3CR/jXkknGvsw3X1RTJReA0xZJ1IxfN6imu31
BhMsLpeMDjce+X4eSOFzJoTdzxCW4YXnAF7BcWkP01C0n0Qd1C13hfabTZBMTPbul1oy668MfxMx
Eogarmg8AMu6qBp3qxVwCIRMeAlhM515jC5bRHHeYoo6iiMEaYIvobCoOwGq7wn7BKebUeD+w4tV
OO1ihX7P7gxH06NpgYGR/jVocfGmKWFDyFbXvKHFqjLnpnCYpW44JrQ834GlMDgnDCjZkkrOrddl
kSNYzw0oAihAWX9sFTirnmuz5JsXzSTvaou2n84QBMyJmkn7Iq33zwIP0NQDTTKuaTmLvk2NC9zm
Q4ttXHsWWlWFs1YRys7Pyi5/ZgJL36kVWM9BKRvYBpJuRuPF2gzzYNadFncfx75O6385tk6dDWuh
P6lpXHzztVQ6ZTgDbTwSwS4wJBJGUliKe3nRHidGApbY+nHrS61OJCVmB2hOeXdXcs5WYS8kDZT8
CK+fNk+7qFxSFpmKYpWqUWiXFOpwvGJfQSRrRKHyrMJAWggnTNMKFatH/N3SQU45W5eiYPzOaq8f
MDBMW3zq5q6rhXRbRUvuchoazxkug486NMnGYSkNK7PZyXqieoSUa9ZNHYwGBZ2Kqy1tuS0rdTh1
cV6ve1mvP2StN3yimcBJOIERqS4sb1lK7Z3XVujAAieB3UAOKD4M6wMVYMYBax77ODRAv0XPODGs
72iOokDuBBuEiW0Du4SKVukZbH2zmhhEQ4Xp2xudVuIeI++EvbxMagfusXUY5abYygZ+YzqR5Iyt
P0AbAE9cLVmy0TjY2lozcR9hXHwnkI/DeWmXEGPnoDwFVtvScJSnN6gphAA0ixCLJg3+whTqrhCt
/4V/w/0XGtFxpprDAd3ELWpq+ftI/QOwKOJCttBW+U6X8sQ1kcEd4ljZnmlWAuLgcW1Zi6XtxCFf
gOrQCzWJizk4fTUjS5MhSncyP8pKncTet2JLuXP0p8EsDoX1JE5PzBuWm1nUKoSavvWLoagPRYp7
QtfGnlRjwoT4cVraDBaNk2FIfJZtyOCEOJ0e/OaeisRmJrCSNG+GBgHCU3ENvUUosHYMZuVVzlqS
XEWndfZkThAXaqN47dvgRvcj+6Bamg+UKDEni1uZpzcu7TU3G9E5Sg7b1NG7OWKwKAnLp2Gkz62Y
lp6gTFLkd3ovXCC0CIeybKuXQZHan0Qo1O8offzQ9dASrirFwBeLcfZmsmqOSFABWRvi5FzNi50X
1naS2gjDZ04EJPnj9yaVXO0es6j1xJq+JjYlHDQsAbTgIAbxIMbrOcul/s4UJsBoQASQOnsKLIcG
GC4zTT+k6xdetp6tkqTvDy3y2HFAu55cZRQJYwacixEmarVFUhqZaZtiXZ1bhp0YlHKzZcXWpe2g
KXTAEYnOb52Shm9RWnbbqe4GlzuiuGZQeb8NYhzML3Gu7knJMCpsKhoOjDhVKMcdMpO/X8tsC4LB
ODELlFdpzgGTR2ntiZX0Ej4sgYFaZJ+mPK4J+wS8CSVBTX+ah4DkdCQq+2pmPViLBfv+BGjT6EyP
Zc5nh2puOpqfR0+elPq7j/LOcAmRjkwH1JG+L0SGZL1MbegKkhTGmKsagTBwIFrrnAMhJidhusY1
rmsMDgofdSAQR0kgZ9pNmkzEwUtSEjTDNRGWOQliEgoJT9ombF4N3hcJOavPXDHoIwUFUMl126xi
4HL0kOv5FgKD9FvFafYyioHhlLiOTC8OU6GzG2hNP7rBkNbmuFofxikzz0rfxpKbCnFPqy7Y9lek
QWxVugkNdU7kkd8i1amrQb7lB5wihVLluiUfWseYniE4bmZqeZiksb6yf6mD4UwiiwuhGaQnhQOt
3xaD/hwGDCclRkA7TUrzLdCriFbNiI1rxTPlWNVko6xYFQa7W2Jt8Avc67KtluX4Am8MIzqG+jnD
VG3Eq6IONB5ao5I8ZVMR4KlDcRu8Xm/JTwPW3suhlAFIIT5CiWY6XtKBYW+vj+0300mErMRc8DZj
JP3FaKh7NADrT6A5RIe8aX8aNIsH/RBE5ho0m7TXUaCYcHdD/zQy41nJQxMd89HK4NnoMW9NakWO
NefLpZLU4TJF9cAnXdaFg7eq8JOhBTNSD1N36cJFhyOPXxGnmYW124qbacWATXRLAVrKlmkuRQ8d
2mUraFwQOXNwdn4mT2CSHCXJzYBrI5SM5RZVbYfbIH7wygtB+G2b0jqJXS/+igFfmMli952n6M+B
IswkAXvudH4clBmxMo8EDpUNNIASn2bLYHgOteXdnKLqnOPgteEECt8j+q7Xin3EXFqpJhb9Mbti
8dTfllgg/EMt4hv5+4ihXkpbBQSag8Jn9FYjXc42C7xkQ97qLEcaZ3MXVhXqIdXBZ2Bwjyhonyvb
JYv6ewJgfcVnMLhBRARAJEuKQQsmEt4COK52TllRa8OzfTwKK22tRNB/eEjMnxz6kGOiKsvP5NrS
r0wpVBYDHBfvi2JwuA1AfdnLEKu+2oOGmMd0etZBYtthLI2nUKOQK1RRZVIl/iXA5C9699TvTcHp
S4tjlb5SBmlLY+xazJN3uYvjbysgtQKQzzwkehCiC9CRZqd9nVMnFxgYLDjgPoKcyUtLUg9qEocu
on89NkUulFS71/RCofF0VfHcysO0pSmP2Ook1DnYrlx9WA3aegMenbdCaib9rcFlwRoQZOKJR2VC
SBhi4J5tGtY/xpajXZit4lJjNW4mAoH7XjKjDSc4OWUILvczn21N8C/hO2AsIXCsGQq5UUEEG2Sj
SGfAJubO3Alhxi4P1EbnV6qcvSaRFr83RrjcjLAIbz29tHjQQG/MtS6QXIMEN/citLxEpoZStCaI
P6kcYzeawSH10RRlKIhG/4T9wgCLleW7tiFyJ/WNRLdIusxb2Ww64vomYX+t62AEyGhQliEDNMjh
FASVcMawX6ytOLW+EymrjkqMAYztHF0hoUoLWCMBgAmGfotwUB5LLK13yQQK/6jhs9ZaqxOUKYbs
XsVy8RzhNz5N1cITkdS95esYwFDae0H6MDGXr1XFCvyB1PLrrHFM6eSkJfvxR4CvoNDFliJdxmWY
3HSeCq5mqO0tp9X1yJEAT2PY45GXVcALY65xEEpSL4JbdIAKkX9kmhh79HbRnSw3ieoz0Mm3g16X
F3bEZBuiNNzrZswJtjVKkkPki6+VSJzBoUSnhISDRx6wVwULqdZlOjspOIvchRzM6JpWW3ywXyDj
3o0CC18mDeZTJpIsWpt6hX7aCAJ24KSU1kTadJExhxbXjtJZ7X02jHHPfJFhhdCqGcMYDVPaa1vQ
9OE2o1pSl8MhPFlFEgvupmJ9ZadXKZjO80nkIa7T1eZ3UkSgokkU6YNQbX+fkAZcZTKUXdQX5RcW
x96XMc/jVO/zmt05/m0courA9sJQTCKVMz3Npt+ZFAoS22g6TrltPjp40NkGRTikehcfenqzuibE
oS51Ab9nWQCBiVsh+NAmXeSt6RaRg1qtjpabYAVnF9Ow9uJxDo+lwlkRIInMVzyKLbvN0LSUrApa
lT6VahNIjipY1lcXzIPIaqPDvWgGCsjWOMIAZCgFC9gDiUgu0yIXnTuT/picBbNivgwJAVIva+ti
WjNHDVYlnXvhjoRNoL1aXcSiXC0m0/9EhBbUPkQAfCzCUgKOIYVC211MfiqCfgZPw5O4/ASvSMz8
J22iKLky8yhPXZNTWqaSHSC/LIYFQ6AsmX7EqWxor7a6tvKytBkbdhU4TZjLNvzUUSkZX5P4aOiO
JqR2t4vNXHHqEmt5KpT0XuPJN66C0IvgW9jVep0hlTXWEUPFJm+GjbSiSTlhsgZC1MHsra55exld
igzSCqutws0EpBKflN7L+4Vu4a+xm1vVLcZB3gCRa7ZNPecXzkxo6DruLodtevlSGGay7JhuVNem
ypLvhQTMipxsczYXwhd2uKzZIzSTPTecDqllgeY4givx0SR4nJlM8wA9zFN/VCo1e1XFJenWramM
uQscjbkPaUlYw62ZV1hhmaMtvpDjJrKJ/XGCTPUBER1Ams0wE00N10uyHxW9HewA0+2uiIrkyrm+
htPV0PvcANzy1UAmxKWoygdCheL29LR5CmVCx5CQws4Qibjiy8ED2OgI4fUkDFu1Sq3fogdL3oVT
fOiqB+DMMGXa5FH5XkLkCVaE1Mx+ezHP34BkG+Dfkp4/zdRJ8R6t5DXLSi0fxNLk/EwLGj14pTKk
iH0ZD0qkCnmH6VG5Mio2bo/513lE7iSZSvUzGfN5ejHzWD1Ourlw44XFBfkt2Y5lJa+CSO63cRbJ
a80UKuZv0vQ8I8eSC5ibrZwaTG2NQvRVHdVjClN2XYqZcq4J5exRcTS7Vrsok83mxjC9WputG3Co
lBlujSBT0BtoVezusS9XHPMVaAqhcLKEVCHDXYx3jrtmhy2wTjZ618qOUGvds6kDDwBdWncbNCKJ
9op21B1idw+osWyNW9J/MNoyMet9Jl2jh4NxRiVV9OdgoWrQTcUuP2ZEWZ77XEXu4QdikCBMyYAP
OgOgEkuB7NJoH+CBHdWDXEFmK7Bvc0mYjLuiblJm15hgI+G1B+gUjGwXpbA1t1IdhdxgeZ+B/Mmn
ojr1lH88KuwBXzIuzwbB+8M68k+5aP4LlRf/k8osNDDN/3/3zOHj66P8X7f/A9z7h8rFbt58/9u/
kGv9q4UGz4sOZlq0dEVSVOMBK/6LhYb/Q6eOoeOhEcGMK/yd/2ehwdoiMsMUFeqHZVX+q4UGd40k
YnkRJep4cOVY8j9loXlQmf9soDEetAP+/G8Ix2FKG3dt1cPOGFQvsI5pqTwzKBrDh/R4DrhExuCl
Z8a764p9ailvf/Menf/9Bf62y+IPhPjfe90/UaIx3rUd44gBy4i/gDmWbuJYHovwWeL4AvXNOWld
8xFklauHOpsLir/LLRTYXr3W3TrjCwD5OPry89jH9lnhWTPRVf00QlIeVXPNoG5lpjREO2yEdg+M
6Dx9/uOfXf6jU/Hv/fB8Kn/7phlWP+RJGA27NN5M4k+ifWbxOzs6lZNegn4JLa76KqRfYzoOXxLz
oNBdxrOYzLY1Ha35PFqNY2RH4S3+5L8eWka54AXeS/L+0AnbOr8hnaTWYDe5L0MYeDiUnKIFJrct
3+vflKlPQo51g/SyLg7Fe8uR3FZ9CDN+s4Lq52ku65bXe5O7uITK92g7dujBkHRjR3ASN/WKk2B/
GnZut16Q2tE+2cszzmivDF6oCnQMmX3Pkzwep2id1JtAetOrY5Y9oxhi2TWU57ReoGd4Y/ZC/TZY
SpAXBTE20pw9pIITBh0zZLfoztn2HUGz3CITazHOELu+4rrA+6wjd5X842stfIHg2DEhgCyJH6RW
Lul8gntRBo6hr7PmiRccCrtryBW1ugN1KcF4TZoIV2t3r4ttOq8VbS1Vaz1aS+p6Gs51fzJD1r2V
OGyU4VsvZ1cW7J4TLhjPB8mT5N58jcaAOK1TIgetySdWn5HbP4OV0FIOjAdY2uBQ7JzWTsvVrsTI
AJJVHsbd7i6oh8dDt5tdtTlZj8GyL23LiOExMR80pvht1HVbHu3hQ/0Sv3rFhm5YYFOmzJ3CLB5w
ICiZqmISvk4GjGLoUBDevhh8mp/ULr8Vq5Y3ttU3AluzW/w6yZ1fW9LLqONpCo9tsJrbJ2ZNDpMF
EIm1GwC1SfnYhUPcwyrYkbIhP/dBUzJB1maVaS7vU+RNBkwEAJ2UWLsRIzRjB2NJuS/8y/LYMOVs
1zfxfO/ZpygpNe3bzrqzVa592edYvVG8bJs9W2t5q/mWr/mix5YXkJe6Sj+L+D8B9D/cg393WfoT
IX9CPY060+p3wi07B9t6K62jk3LUDsq2OE7HYlscpHP+n9SpSQ/e/9+7n//UV8Gmn6KMlFcr9v29
Pjbn6Va+wx1YaV5ybI7523wrvOZgHsv/5isaj+qJv1l2AUjDZiAtu5NO4pa+vPuyqVfRKT3oe/Ok
bbOjuNfX8ot5VJ7+8aKFsP/43n/ntzT+1HYwQPSVJgkrknLCPUAQnkgsuzrpxTrG22mjb7Onicnk
YOf3eStt6rXuLX665hbYNn6/5c98DkebdlvsrS8Qf/vm3J0qHyPJOQaqQFN7u0ZLISGFgiJAa4HW
59awkkZfJrIlM/lCJHZikQyx86Bq5B7nRiYmZWbLB4uB+Sfbv/ESTy4SGuC5enaZSSae5JEGNxjs
OPtj6V/AckykVGbw8Y72Wu3lFVb2etp3AzNBjvF+1a00cMW4SI7WuAvaPb5kRCvGRvPvXGBDsts7
IfH5d8qdpUdCtfVfHU5WZKNlXMQDJzJmr+ZHfa2P1u6pXRFn4hhNnhctOT2wX4fggqXjlTL0+QyV
k8maYMcaMattuOEFTvgl2EJ6DCVMt9JWUGshM6GR5Jlr4EkJfVNe1fm2r38sVt+y+rVe0/aLzvNO
ucvFbyhuGmNtJuvpSz6MO+ENN5YGgAS22yoH/hGueyDmP+InvOFN/NtCr87c5iv8XN4g6Q4Jsoyd
f05n8YIVkEVrN6XvQ++EudtwcNTh3XEIgNJjB9laBJMegHzzuCDaXwOQ3Fd8JH+7Dtf1nbG/pT6e
I4rDh2St2928gyMwvuhX8Spesk30pLz2XmoToOCWzA7luneQcu6d+42a7+o+af6Tdebdl0aWR9/C
MUcHJteK7FasvUh0G8XN/HRVrLVD4y226iy+fHmYkBzTg8DvpUeM3qJT7aGB+EiFv9F5F7pouk7s
8kHZHAjtxDE22Wvtkb6/o1Q+jBQuszHVGw889DaGF/hMX7f8itUGJyspQC5+lyc3RLuX+SQdw/c2
XXXWJYSdON9xHdrhUxHB8M1KW2QEWXyKP9auvlZvzRsXQc0/qacmq2Zxm3ZN7Fb1uDw1r8ltzQl/
RZ86kfg52+kAesxhQ6aie6LZwYlOhH/t8hmkEX+Vb6AXDiMZ6SrONxMp/CKezZFH6VUzfeUqboRL
85EctUv9Kl3mE8k4jxXaU/ayVzuIo25nJ+5iP+kOPKmr8Gr42v7xZgpO5ATb925j8dWccZ3CLfzI
Tw+URthvgKD8/kn3u1Xkzevaf5ucr8nDkrlPvxOGHG/dR3zOjsGtfx0aZ+JXwoNyTrekXh/fjdT8
dtnyzHLJydF7/oFpoYuxVRM9cBGsW4xbn9AOC5fwsW6r+o5OFc68uAAVbk8m82wvCGlcue4mnsEk
w1R2c7ZlW37hDzvuNvWbcWn5Kj7YgzuT4To7RUcCa8ehWPfbW3XQycfNK2LFuSusyj134rLKSWZ7
VQS5cQ+p/xheYuFevsOV3Q8kzMGT5u74O1KLYW1mLnwZCvmqVXwqTWPFnyyfVIbWOuk72do1Nik/
Ybekb6QX6UVZq163UTXbXGXtBr/ucdn0x/pIDuku7JbzeBm+ZM0mNtdGOMBc7sh2Zjjmy4wlCYR+
cY5ES9BtQtWEf4toVUMuzjax6KAJx0wlMBaku57ZVO+200VT1k27W7qzTCEA8j7WJ6wzRubKC3TD
I+f3ZTVJ3jhtq5filu7CXbdvU2axd1l6q4xPK33XhRfjNVzSt1Y01gwpgxgaJ3z09imcf2FcFomX
PGcXPDlPLRMlguBeB5nfJDL9WCnHdXKYcKt8WpHNCdybUSagDWZ29C28Dk/wCF+GrMqdsq7faXfd
G8iSlUywUX6w5vjgUbV+8h/zzbjKZ/E8n3Kc+D37PVSNr+4jfOuuwyV8rZk2j91K1AfGUjVQLxgp
7Allr6/rddY5QfweZisNtyGSAWzaLnIItarNJkpBiLgxW6jmSuzO6W7mT/dN1pZdc9w4VMz3x+6k
vuk3Njn9/KoK+gaUP8FHeSPhBHuYrSa4Yh9xfBqGVThsLJmKCl+9lt8gz4ZirTPiuZl3cfhM2+9Z
2giv+b17VS+Yz4QBBzLaPptb8oTWJ1F0xbBJAIyPcoPcqSIY7fel94PCj2kLrXkP2X0SAjWGaV+x
FQ718GC137hrtBRIhVuNpGcJQW6iZ3hhXomFqHvBg3pAY19mJB9HYJHVnJoGMuuaS34R7JTuXEt+
RWpOWHEyanbsnhls6nu8dKf6Fvi4nqI72P2+wXvn5L1TPJw27pBjfmOrx1gBHwRyoBvCuRx26BQg
RUfVm4bnJecKQxN/4+nGrxbsVde6BF/hNx5yemAiGmjOc/6GnmdHvZ/NjjBvBtUH2wPKh13mGK5E
ZBPJVlggFDv/YRIVtStNui7WRet22KtZ5/hMk1/YXelZ3ne4mW25WkfNh6LssmCfq5+WalMFq2s4
P7ec7aTmGXssYh4Iw3Gddk422TkBSGaPpatJuIp2U/YpkX3WZR7PMKwL3YnSe45ark+0TDzx2DTY
wHS+cJrvrI0Xo0Nq8zRhp/RHrT+mF+yA1/RDO1WvSvmegbuzy5f4Vp4URJrQlro748By07rTVXo/
syZ5nVM9x25ZexVxKw1mdUQ+E4QJdjqeTqFD8JPMFVwXc+ycUoHbM9Ji8EJYbBdKEiydwRE3M0+9
FX7kM2p0Nq/nz7C8yDeNSDXUE4AQoPae+hsNDTqVLi/SQXyqzzIPs8VhyM+pYwK0O9vTZfxSZpYJ
m4uujr0h22A/oKXX54JMv0pP2yeEdF+MJ9NvzxlGHDql3YBjQment+7dDIhv+YK8sqqdoT411S5W
HdoujNzr3bRdJ+vcrT9VJL5nYifmrr8Vl+xHgMV34ApnOvtgvlPc8Bn/JnsgJIxHAOI/R3ts9UeQ
BALuXM2RwjVu/+W7frHYk+HvqB4bG1mGmg81kn4Sm3Bm44tXPmYTporo/O94NuEkBemwi4NktOHu
2WKvrHUzuQivII2fccrzBEjB6LpWD3vtmLQHTJZ2sG04LrXtXZ5c+igqfxQGMomF94BQiA/LomCr
wptUf/RZ5o19fsBR6XGctqRXuHHeVP7+sf3+p2Sx/1q47PhB6Pe3/J8QK9MQjf6BMFZSwZLFH/9R
F+Ov/CVaJln/ypgGgIf8V/Xr33Ux2l8NVcGDpsiSjAKmI7P8RRfTEL9USyPeoRu0txn0cv0lWaZK
/6qZ1A6aKGoWsWDV+GdkMUrE/1RnxqtTra2ouqZr/BTEpv7jSS3oBLxDopEfIjUCZ2CoHRclUSMw
dLWYksloKTyJFVev6nxkgiRbXGsLqM+S1diUheo5Aekm/uiRZJonwt8w+Xt9Hj/lmszGR2oFpbjG
AaPqH2nVjpJd0qsFVIBE7bIlwF71ZxA5aUGmWG3cVm4YTwpdFqzEOhFHesajDvBeVTWSdMbPRCQF
U5PeYosW4qes1RQn0SCrPrUtqJOz3slFvhcsNbsO3aCLdBYtRPPDIm0vkPXUO1CbRMAYrCXlCyXP
Sg5IcerbNaUCmkqLkZCz5WOIaygEAMY2jw9S2DDY0ak+h+5owbuqs0knmtFMfRLeKE40sAKMAFu+
9Uow93IiQVeEMoYkwgB0YKmPRrq4BinDsV0UXXFoMbJxZhn+L3XnsSM5k2bZVynMngWSZjQat65F
eEgPuSEiMzKptVE+fR/vwqBRA/RiFr3oZeJH/hnuQZp94t5zPXZfrAbtOTssI/PTc4GkfdkiIC3M
RzFmrn9PkE0SH93WqzrErbXb/TCjZLeDix/7nNWP+Ve01DcPdGKNDw5KcraIVewnr1Cl0SbYHsQ7
V2O9VRDb9j2Go71TmJtBJ3XldbSN3+x0EaH1x3OAfS3yNMYYr8a5FU9Z6a7TcLSghXqs+v4kiHKp
k0pZTpuS0B2DGbCDr0akgEsch0q0p3ko2ibY3cId7iPTwy4vmBmLOzWMKZbtKXYSe1vDtLmN1WBA
czwnZO6EEAlaOA1VCe0O5AU/6VMhVB2eJE5lCKONax38KaVnGitqLp48mvc8wiHm+lMmmy0ufKt/
KQqNXrvXfkJNDuK6ah89XUfoXrxC3h4WM+DL3UDwQO6wCqJiocTqdDea+1wXTvbeCFl6WPpCSMoE
rLv6oGMVB+g1ZK/1D9CvTB5HANWzR+eT1fNqGImR3DmpE/Y7ZRWevxmC2Yyc79rcLQ671E+HJ0G8
j7VN6TCUbdEza5puG9cViCmv3JZD5opXZEo2RW5nCrUJQp9i1hvKsDgi4BrjRwgJgrA2UsssIOdD
4eFvKCNn+pIiRoa81CSmvbDG5XKeS42qIlBRGKF3lzD1RxuXzSEIE/bD5cQcdzsRO07VbZO4fgj7
jh3qwCYGWYZgLe18tLovUR2gt6Cfdfjk82bKuzrgV+7mMr3YfouiCd9TpOdiQ4Q1tEIFBRELpalT
0pY20pNTS+xvCVOd1B9kxjhsWJNyFLD+7LzgPRjsAF8LqI5k/uPHU+X9Mr4cW86IystsZ5UivIqw
sTeDZwgrrmrvrdaLIJjFmgOd0UyjYPYvMQtBSwNIBhS7q9ktGXNK+htj99RbvipY5uZT4b2oJdHT
fprHVnzVYqabEUFnSHmBtKuuIdwqWhHHgCU2RTDkrwM2IMChJUbQbY7GHobWYsLn0AZGS7IKG74D
8XeoF0Mhi+ocADamR5y9hFZSWH7wGFXgeNZjSgQeeE69ZcksrZub0yoQRKYWgFGIAA1zYCmvhVVq
3p4ySSmqE9tjxep3ifhQupo5GD14M/t+xgr2QW6CxTptgCWDfLqePxTxGcm+mRK7uTbVPFOiIpnE
HNBX8qNAfbFpJmc6yiwO2nOYkYTTTR1cVlRuyx0CKyRoaUPvU2KR8vaqgjqdraRjWw2FQjI8A0+q
PpooWu5FhaQMlnZw9nJ0sV1QtVDD2JE/SFa59P+MFshOSMg07B0K67iuSZ2AwfUZLZb5zLA1HCGn
YB6r8tYXh3EEwWBDzKQd5u9ixdIkICGcOKnRYa5QgxvSTh0+AMvUNJ3FEL3p2Y8o13IWD+DiGxA6
S/Y0OiNbefSoH6ED9RyTgJzrHdLbyTuSG0m+VMhDLB66xq3xZcaAV1fzPNqavqH1LjKNq18Zgr+P
bEJRx6SriS5QEbP5xSVq5qJYM65s08z1cS5RBiC9lfZ8CbsedO8ak6BmK4r/jhF0HVrqQvQi0gBl
kv6lcgIXLf7Y2fyvPPE8iybehS4a0B7+EXMJ4DwgKdD9Q0QBDPloL/k1y3q+ktnyr+h+HL2CqmHz
+MURkp4Uchau6NbqSGrGW4OoMknN+9yM2VvkgWDY8hnsdRiAu15HkawvTe3Mn0VJSNToZ80Dtg3O
hWj00LE58TPMQOtESEB0h/yA8wd8zLmRZRu+SDlY55lEJKAiKLAvEaDfcd0gID2OoeN2+85KafbQ
UwG5noX1iSqH6VgvAwwUvSIEzujLOMbzqc2Q7qHuRiMMNORDG5/oJCxa7Rmj78In6LrXYUapo9rZ
umj4JWt39NyzklhhUPDykLkZtIRZI7OEZV2hKYEEnfStzbPM7nckP+JHWfUhSVF1klCYPbV+l75k
Y4pPoU6Zbgj8Gvh3mQChwtUf6ILyTxfR1Bb/P88O2I1TONfRp710dBn9Mt67Uz6fwxFHd4Hv9ihz
LhAcvslJ43yjaXVuazdi7bAN5H21QXDJbCsZ/GdFWgwkF4WwA3OZWnVtzw7I7zk3Mizv3zLVEnca
oNyVXbQWYpm65wnN7eAFMW76YE91ugLep89juqA8L2cGo3iHXhNrIF+xCBk8+mlwr8acx7J3nW/k
bxwGiCheSJqxSbMasuDDxR9DxxI5976bZscmo3qSZiHJsxLBPU54/R2p+U+Wg9GtQ+MjhJRyDz6+
x57lspJgo/qESQzjRUKfDQGKMdbgWuJhQGB4nyd46esyf2wSiXOaUpPOD3p4SDG1qp2hPPWlHxwG
4gDOHMaEIEVzvB8qae/mOQLSBKT6nDrkObC6b/Q5qGIyp/3Bv3ZORPCA3ak7vHb+k4WP9t3NwvIE
twArT8gYHIfAoyyhoNaEi+4UTsP3aDFwcm0Mq6QQsQKwXedaVcv9POGegpkr2LiBHL6ogJLU9Ms+
dWpgv4389MzwO4aJu4+UCHd+nqaHzmFG0dx4Opkd/TYDznjdIpVPuFYPaZHmnLezu+1wBIJra065
Sey72rBJCETxOMOqOnY+nVadpPe+gI7fWGykFh3W+84fqzvZlzdFenyb5TZNlDzyTAiWhQkUhb0f
Oko8VmnW3ss+jP5IP0i/BBSBZ79ALN1VBkuPiue7NJxq2nJui4nDTuOMK6qYwL/Fad8ambMe9GTA
l28/4lCK+MRT96LdGxKRk2YDsnyH+iTGJ0ZHnRVMnIpl9IGnBsWXWMSo0L8iPoJtKdPHiPwusgwM
LvGamvCO1HjvXC39vOOyjlhZQqvGl4ZFxYrjQTMlaoOzyOPlWJIVQIuvXql700fTwbfJhj6PD2IK
b0vARs7gZ0nDdc1QXQD5EBqMzyZDK4PYYBU2gwBTOIXoWcgIBPNU4suJ/1qWMvsFYkzEH2fvxaQd
nntvsKzvHl3BOcy7/r4VUKGAKtX9jvuV0Sycy9/xzOJcaruAxdQ2rzzWet1OmLdRLzHYnZ1gU5g4
pB3qWANPvnvfKUSHy8RA3UxRdak8ajePcmiPkDv648b0AIghU1SuLttCQdeyj2vKMvohqkICKVaA
g/mvcY++Ok70uauz5H0AjkqFjbyxUqK8TLxzuHmYi5WyO2IlDXcBlC8UgIKxjI0Ba9MZVrpNTmOx
slzlfUVDE+4Ic+zPeF7s3TQM7icK7eFodyV3hyqLTUS6zV+wzfeQ02bElXN7KUpAcbGPE9KVfbHT
TTednaV5MNJxnmuvJ/oxz/xjESz6Q8XdaxlDNECGFiykpjKAXrQdbhqrvKsovY6RKPOdbQflHr45
lBIrlC8Q1uN9wAr5xZHNR58V3gqnQrjpoTCg+Oo5cKYy5X1sy00XT2JFr9U+R1GaHzzCJFEDkHYz
5Wl33zTEwyE5DudNC+t5DauDxCoAQls3Cm6WdXZTJiymj340X00Q52cvSxTIpkLxkpefBi02VeFi
7wPSlfKVxhE23kSQ9saIpd6latB3wFKcc5wkz2ZwbsiFKmQwnvEQu6n7kgW6vpYJwrsIneUHx+9X
ibcEWziEFamobSyH7JEGu5gyWuwQvH/zgM0Hm+pwq2ZZPc9V7ZNfyHfdCoamkwqzRycAv9IPZXHB
oS03FAOwN6f6Rfoew3Mh55NnyG2x21v/iwL5by5YBC7OFAOXYMBoz4yfigEON0rZ+NmfGFxTD8Nn
4wBbRY2Xnss8tw4mFcthXhiqd3MN7lm4CDihYYX344gGd42RJ9xpQKUnB1QViycCU5nSMZpY9X6L
IctE3wAI6ouux+xYdmrcCmgoL3T5SKopM26P9VjQGrFcmuL5SaR19BRV2npBECf3C/LNs7GxdsET
LHuSDJAKIDp97aw4+A76sX5KAMbAsRlpkYOlgKgyk95tcA/u0hzhXWebGE9+mLGsyfsX0Gu/OxlE
RInU2cAoocFbWCUwwjyIY3xZMLIfgGsx7Qyi6RkkNYgsLdIj6RXlK83u8Dnr2X4MYW+dM1mLLRP2
4qGLVXqaK4qQ/JaFyOlQ7LsSGaE/lhXD1+ld0he8B1USf2kXxS/bZn/Lq8nqlitmG6kuPwHZk09V
1V8rxzw5bYYadEinc2BPzTfixuXENdMfHLuWn0nPEu2GqX2Ihmp6q3lZ3msCCmg5Wqq6OO5JDGit
t4aIp23idfmlSDl2W/robxVTEOgZq3cOemDw5bCvwB+c4SAwm7VptEsdZyfh+1iNAPwUE+LmKTAk
5BUuGV0hyo9OVOqDDmXCHukQ2kESRrs3nMOn2tbzxcQt6AV2JovncnZGAFnQJ1ZrZLNntJnEypDv
ecTKzLQDL/2GtI9+U0ci3ASlcw+tJNzG/vJai7LZGigjnFKME5LWPHBgj3+WloRmpBt1uU8iTOIC
r8y6lkR3Sek5RxIpHmXeO3vflcNbAoNx69S3S0UFE7REQgQT3Tf7EPfFtQrUE1FcOA5w4x9JzyHq
rSXARmiiW5MaGEKdhbiFHbj61Uhfb9l2/9j6PkS0NPVY7o9zUKxjp1VoOqOmJYQmzwlyEfd+5d1e
WUTEyrG/GzuMDhHq/lXIb2LlpoM6pG3SHhYfyGzeoMtCX18euc/7Mxr2+WkJ/OQpRJp5BrpA7+mI
lkIj9k58+PJUdMSOe6JuKDzdq1d3YhvYCD+dzF91ld1fyfnJWSQk1hWqZfFs2xjWYA2HDN4b+TVm
87IuaxLEkzK0zpZ0O0yVtkoOjY6ihw7D+R6r3A/OsPgMKnMGLk1MGtQz8YfwN7EJnSrD0MmA8JQX
LXHqCUUbTJs42jK0DIjVpK2VC4GXmd/LD1cv9Xe+NOzCNJPGDXObjkhO1Ty2bc0WlzYIRqSf3bZv
iYwOfpTh42Dw+csmKYJthuVtQcgpyhtsYySews1t5nY42RTRawOsb0OmRrCmdS1Pud3170Xa3iCl
o3rsIBbscweDpO174RtXMsHSQmXfqQiReC0Icyv0h9TyVXq2sZ8cBhsHkpUgZG20KFlz9wggqIBp
GL0yv4sTezjLUdl7plkOOonFOo1OemGPO2xLzDaonjD9gIUuSWGMyNGGkG1jpw75frtlwj7ZR5/M
UqJdt+Byyh0mdugMguIxmRKHbV7cI6/p2nmjhPfdxjXhqCOhV81U00NXi9BbJ+C9TdKm/CDYdL7Y
dZ8dXPytawIIzKM3lcllnkve1KlEcl/O5U7WMeLp0Bu+cNEjsncgOwNV1vPDBBf+nWy+cUdweHWV
hDe5Kwgp7SVHz7cOiQ17aGYx77lAkEyh8PtREPDClYG+sMH2ln0SaTM9d6n+CX13uSumZTy6MWOZ
VY1hau8Xkd4lxFxuXSKLVrf2/qJa9rxQFoadVaL4VZGlW+Y5Y1OiDC/1NhWW9cTMlDmYq8YnL52T
lxgMN7LfytvbRi73Ji5VAgvLJuhJwUHCoAdgr13M2YKO8hz3y3QXZPhFcgAGqxG3JhamAfOrRfjM
zpTchvDAcKrSt++meoAQrqqb6i3FEnkD6XSp3yLQWTIyBBrBzecKdikKYTD9KXhQpvP9PtNmfHUQ
P+PoFsLCzKNhBrR9HD5h/py3lokXhCzBbcyZka/CnSQs4JEW599ttstsgoGOOuL+k/EGT3uNs6vq
27WwBRlYnuNtMQj0L4zhp+bQ6QkREK8vDPvUzvduRFu7uAX58QSc0hzF7RarF9p4Es+7X6oA+EQZ
2jvfVmfiq5ozkjq5acbXW5wBo6hK79U8wS91kAPa3o0OJtuJKrpRDH/CyUNdTUJoijhl/h6j3L3v
R+pNd5ZUlJaeXnRv59sCM9CfCn7Rj504kh/Dd77QyZJZz4T5SWJZuRt4iR0ad+wHWsXeW1TRqcON
Ew924w9s1KfoqJTFeLyXDIwdm3Ac8ivFPu1jnKggUIip7J7gOiHb5+mkT/XIJFOwolXofhUKKEOd
UHSQB12+d8ME1rLrgbE2JL2ZZrnDOUd/Qq4kY0ZSA4jpO1Da/tFJf2elXb1mavRbt9DS+IVjIvBb
53HBiYAg0GkQ9I/LLk4zG7nTksFrANhCClm7UzyPWPkHxFIzGaJwRRkt6Dc5caBPXK7ULDXy/OpU
J7eLIree3Jo1JMXrdVBoT9DeRpH1iW+FygmW3meRNj8RZB+GFdqhAkmhdEu3eJgJrbrpd6cXyohm
JRlmsqsX5sXqcHqvgkrn6zHMUEXhjdnhzKflVRl9lSrqvyZ38vclTQ6ux6GpBGPxuGeoM4BhIhw6
SWj7S9Gy9fec77nhuKAx9/Yc2y+TZB4h8GNuGKZdFtNQB9odyFM4IE/JAK0tw2vGk2x/tGU0vTWx
MJvWJs2NgXm8Vi2TjtZaksd2jOu7yPPCi9JCbRtHPjNDf23Y9e5qy3r1Zs+7D3XDYp/oNt6nBP7q
pB9hx5+xOE33jG00Txq9KGlblwzawW8jORB7v562fspEAWcZbRB2j2Md0ZG6Mwk2chqHrSHA4lmn
mf5yHNi/oxtQuWG2PuJ67r7E4KKNDl2XVptsqyM24ReREU+xzBmu97YZd5Jm7xAulcUIZXZ3rEyC
R4Un9az8IsRGlvkPpRfcOPhD92x7Pcq3Oh2fK8lLOS7aWcUyMm9hiviDVggnb3Y7ZGUGiqZwRqZr
XoGZAgg0vNbE4iVuXLc72DPwUgjZ4z6tO2zePeZRkhbkl3YYsFYzEogRfNmqcUrrV8dI4En5Fpmw
YIv5ZxijVXbdPUagL/YdIMcLaPDxGjkBVCbMPyhlRcIUbVZiZy3Nf57nhBQDSXwcddxvcfK0BzC+
3pVFVLWvGdidjPCTgwkU2aCd5x0Lh2FwWGV3o4LBM2km0rIi+dGxi/Cuzcfl1A8UkyUf68+iffR4
+LRhzvqk0fsJHkgnCrYTmXHPUxVzrqW92lnJGL6i/GZSmwJOXOYYtYuztOPVRxyKSAoE6rnLhaGX
GHgThtlBWfWfWL5QehcIjrPNRTciGSKHaUY57dhrKmSF6i2tFbWd1a5cljUXlmAMXciSus8zz422
dYKEOqq6T9+I6omLhBjGSRO4o7lVtnJiigSNkDF31/uPttAcDtgQSrI7gxQIcX0Bw88szu7vpZu9
hKCaHr0udM4MJEJinABlgLiqknvmuqRsNn1yNfWM5Rd6OoeYBdhe6AaSQM90HXdack0G89KHefFQ
JYG554NQH3VOSK2dTwOMBI/pJgyFilt/rvYDIdKrwOTVZagx1aI3ooNnT3XRQ1E+BkbLbze2mHgy
8pieU+K8wcZqGCUYuw7k1vp3bF0wJuoeUjAO6F/W3H+XWZPdkpLj9o3BVBqBWVbxg1Eos7wb962u
uQrxBHns5CpQA9kC+pa+KdgsNnjA1oUgnDP8JQJ5TJ9wiyLZiKiEDrpxn2BOjL+bgsCeeQgspmft
R+DSjKxsryFWse9+kaQ7HmnvZoaRFEl+kBOsx9639qqL61HtAyREcQV+mUhYsczT1sX+huiMf4jh
TdsCNcYpOy5IscsbRpfLL6zrJ5bKxXPaRNT/QSbFlcZeybuyqNT7nPphm6ybaCirdce16aAtmrxk
7YKoM78L0zNRsdyRHYz2Uh8Ehh8Y76NsesiomMVkQwp7XtNgyZbwKq9P3N/YzQOWtMbFSy8Hh7ow
Dt1nYHZuu+kLf4x2U+WQyzx5A8rbIPGMvWKVAazczfH3RqMrnjvT5NWug3z/WrXc8Ewqq2YzTXP5
yCau3FWTik4Wa7DomDRlYpDbdGreENWiv3qJVQ5h4cifyx4GJHcPKVb8ot97EyEvXSx9YjrWP3Fk
Ml9wNIo8q3AbFDtN/mLNXfzb94KnoV78XzPLoa0bj6RKlPoR7ytzSMDz+aZj1/GcFEqMvAThfOdU
C1CR0unE1XJdskkWwh+Pdd7K/s7Lw+pPVcrxyR483vqBjm08WqHvPbVZJD+SeBT2sU/rlGT7Lkcz
RAIFEsdck462BNVwL8chXrCkxU1wzaRumeoAKfO+hbQQQI1EOnVbGWCLJwmItQLnL+1rPgm+RHCW
THaUkVl938XGYiKFA+wFLDcAotSX9vAaB11rHXMjo/i3sWRPk2bx9BCBMtOidNVfd4hkelCS73UR
7vAwzFGyJ1GG4Y0zdOXnzOW1U1mGmKwwHkq9CtodwoA+AeCfEIRONNhwTZTl7fjC3LOx7BZ9GKgS
lbs/cuRAvx2JXkvOBn1fc9B46e49WoXjZMb+FyUvsU+ivW2Zu3wDadZAIYyRS3lZCy+GaXG1jFA6
G0lwckL0QevKYm0PYv4bcBG8FG5AwA6yAvUKD0w+YbLDjwF35rqMo363CU3bBlYCAGzM2OSSqhbf
AbKB9MC++nfl1bBHwPZzcvVi3M8Nq1pW7x55C2CI7hSOKqZeDZNfnO6MgPxhFD9D1xSHoWE5lY3d
uxx6DlPRnLyqwRDfFV1zNRORxjjYScGMc3vTdbfyCoTgZ1VN3xFJ9udEOURLp55B6ahBU4RQylZJ
RLXLCU0WUkyx6aaGkXA7qpMdDnrflLyy40DVW/AUreHaV08kALuH2FLVBfwhj7BFjg1EBlNulINs
waUyuCS8lcfCd97zKXa/sGk7v1LAcTt8tvF1GmZ1H7To1+qAXUpTEgI0kPR88Jc0u/rZsBzZzbxQ
druI4clz3KNJ4FdMXsgFXzJbrH6AoiASoQ88/f5LT/DYq0KY+qSrXr1jheaaTeAnb3qrxkQdDWgY
ErIy1hxR9j2qGYENqhredd1l14gIkYvtTsMG2UN1EUq8ciK51xs889QTkYCezNCzuuQOsTMUt/zE
9BaG6hrs2Lfx9KK8Cm9Vf7JH33+xcnKd5wEWamP/THM0gv5KGDo4TFtPpb3AYhRewHoxcbZeBfMM
jiYBnllUogphENewdVvZjk0KKNzfTPv60NkqPmYY5+m4RaN2C4fXeuLQfcvGcNkZH195hHfzdjhG
Kz0o95lorGpNolp1nX3hA6QZsCVQ2txeuiy/byrEAErFNWwiwesVAWXmtBQk02GzvrRO424ZLP0i
aF5RhuKXX+e6nYjYHljuzngDqsLrDrxe7oFVtQeRiCI+50EkrG7Rz7MOgy1cDsCOCuuV6Pu3OM+T
v6aaHI0olUCrYJjcmwu4+jWRIP4ycgQg5wuc61Ca4S86helvE1T+obAAPbDie5aib0B2hNOd5fKa
kSP0HLnOY+r3BNYH4ZZbASaqK/JjFgbIHdE2ardBccjPACkFfuIDq6hmY3noT4QlstXNzfqcpjPu
nHz6PWfx9+ALhm5Q5KCJ5tlVEcaI5axrHplbDuOubikuws65izQu7a0kYeYcTBMq4kZWYnebwq4s
nxVrwv15aN0SqNHgd2yDJ3YB0wQJ0JagkzJRxecsSj90HMfOGomIecuqnMmzzLwrjwZyxEZmYGiV
OpDfik9raPiRhsW/69GPMfTz3J0uFwTwBZpO214gaQ6FAFjcBLD1YJ8Gl0AG4rEp0j3k3nYzC3v8
5qm3NgsV2ktaDdnWBChOYhKoyPKExQ/LCtZHb+T3xM7goMSNzDMAosWnXdYvkZXFL6yKxqvHjP6Y
dCGCezNQITQZjhcPZBbmtKR03ytWCUQkBB92F6qTHwby3FaDxMocxX+YfjCPjYnCcNZcQiXLlWr0
4p9KFlgjwqRYyjsNgXNvsvZYObyzmOll9jBZ0dLdocJRuyjB+b7rEqzfUPtT3NLY1HjKWFd1S/PC
0xJ+GgP0fBWbWDy0vTKM86TL4t4SMYA3lseHYHH9o3PjuGaWVAdLLem6Fqm5Uyrpk7cC7NTJXiL8
Nbr19hnhWtsucPGLGdNeYLR44b5l3TLD/7FL50Q2WCzJrKrHiFjwTGKxZGGaEm7sgjk6LQ3KjR0b
EmTgyl/uSJ5D6QwTsIUZsSiRfKY202zcgtaUjHtDgJr5W+gey1/ooG5ajXPepE/EELsGn2DjXf0K
Vd4GKH0PGGmgqbHfJFZv/eT4ZGPcWWAb6NRZ7g7JNiiAli+MrchJOFXR5FnXUcBOvvQZqqOzLASk
TGzy+BXaLC7MLzO70npAS5ZHT6xyR2gIjZTm9yyDIUMGllhW8bFYTYirwtFAHlF2M5e3oQWRLObH
30FtO9nfGIwXwEOy4Da8T8vBo4I99V6zFKu5Zqwhh4ZsdXJa70t3Wta2RnmdMFx+YR4D5dtBWngm
qmy+t3nnD7Hu2vg4h8RAbIyDemYK6mjrNAWhwj2q9yGxg01vy/DFIP4tSVTG00Ggq5PdpazK/zJL
ar98NYtvz/Jyn+GZq7JNmc7THyYU889Sj87JYLf+Hhxh/NNYVHX+WM00W7uSNGh5mqqGZ27uPPen
TmJrXVcYE3yUUaxsQoOYM8ws8BHeOP9VMe3SJCUE8mkm0w2M0hB424n1EbYO7Tk7o+mJiqivDx53
ybQtqtbjKuxZNzwbO3T/6kkNxxZI1CGbyD0AZ9HOISMKhJgV9E3GbE8eyUqGyD6XSMw1SwmQwF5S
V9HGFGkK/wnUReJ+9I0DvXk9OdkEt0e2MdM0+HttP1ytTFX5Q0EmZoQoTsx+3zzChZktbHI5MHUa
EGD7/j0EdT876SDIAvh9Y0KJrbXpn6VbExOKvND20OyjE4kY+cc94Aq+mDip9nM05e9+63Z6Y+p+
6ja+H473jLRHItT9kgzU51i0BnpK9MUiYfgsKyLigcjcEnhFwBRp3jjkJHXxtpplEb1zOObZe9fR
fNm27PIDWWXtjTNYhQTfDoHDXKG0YHCv7BxeKj2HEJHZDrpqh4eUyMzsioZIGJwCdThYj//npkT+
H5Bj/2/L+vBx0v73muxd+6f8Hf9j3yff5b8Js29/7V+6bMtz/qmI1bD9QEIm8IVEsv0vYbblSVAG
LrprLTzE0VRA/6XM/qfve74IIBL40INt9Nf/V5qNZpuJNOBYwRljaxU4/1/SbO/fvcGecnzfQTQe
OPwj2vPE/+PCb4xDlVei0iKibciOvbW4Zj1LzRg36DIusJldQbd2c0Jj1mPSjJ8Emcp+T3Q7ISEh
vOp1hdgxATrcVBgMK/umQhARtl89M98F2ZDtUI6ZYkt033iowJnILQsLiPNJxth7jShJfcczg7GV
aePooaWOT3ZCSy4V6gCLtYJbxzYi1oWYQHjQFjq3tqMz6Yq3oYajuCKE0Xjsx0I5rQfq3GZbFGT5
7uXcWfW+heZNpnIYh9NLPznqNHZDN6358ttPGBQoLp1Uq6cGBvkToUpDcSC9Mf3JrLl5ztAlfTKJ
H8AxDnHzwVWEu7ObhtS6ZxgyHUj+ASmTxs38p3BhHm9KXfm/CY6PPxD/6GdPkC+8KcDAuncydDDv
JUu5hGu0qfK1AdCORIRdlsaMYxU/jhuq4g01ntJvpBw7GNK5qOOtdgBrssTH+RH5PjQ/ZBo90yRE
cs7aEB1JpQv4lKLGc1XyeFMnMWwNsmJczYVg1jPHA/IHnfYscpGGgoo0bba0ewYRCZbBOGrIYNPN
j2vDqmLpL1IoCP7MosWkgNWo3Vt33tbQ9u8LRmE4c9Ou608sHiC09jUhLywUAa7ByO+bkXUPzSpR
Zl5GWCYIvJ2gG6w3zG9SFF5xaX5uoVOo+LLIAsRSiPZjti39TaS0/FHksxUovdT8JlMres/tMeXT
6LJoqPKk6pEHNRkRcUXQ+9G6HjtG8jV2hov0G/knKpuyIOK5k84uTiwnIJqczfSr6QRkIjOVXr62
UDlPK7fnu8XelGQX6F4EgiWBD1cMPGKvnn2/Bj9uW8j7A59s8U05oQzfqFjVxSa/hTdd2yrVKU45
h7z2FfJHz10zoKgZboNXIxcwmn6RmIAhaEZS1G2ocdsPdgzOZmpYGtGQKf2EGq2ydpgV8uLJMTUj
tz6oRgsZoBz/toY0uFPepXH8DdHJEFfokNF8Ljqb7VIBzpfNku8RaQqdWIU7gmYZ9rbdAAYbq2CJ
esiQoLly8hhD+eCXRMM2pDvWayTPUbpHlp582KWK/zQloNF1qXxaKlfZHo5ANqI4u2NRHQiILZ/M
0sppJ4iV42nKeN43iS8Xs6kRxembzkaLTZIyaMHYF8i/1L1058B9LWTmqcbcqIa4/PadDnPTKEWL
aJLxy4qLkLhYaeWopso+kM2F5FrDbK6oQ2djRXZcUOkBKhqJzarZL6lo53ABo+FjG7ifUq9uQTDY
JKpVTfhBOGdrrVskofcFlXi74eQz17wt4mITuILeNyK+h052gr9U2MFzbXL30Z6t9sJMkNS8CC7c
hh8n7je+DJiatUUBgaiJWbTx0jbqixMyeYe4NX2H3qz1EcBCxP5cBU1xy0xu53WIiPBh1NYQb9Xo
8m5GZTo+ksTtYOJz+lDSO5IhBEOWdc2aDDUQq0Mxsp7TaKwoB9PSP0CLxF4fz1YHdz4kr32jGVTx
1KMCBvuNAHRe/Y/d48Of1vTtn38Q2dX9Y9eXP98mqcr/DTYrhTXpv7/SL9/5TzL8+fcEr9tf+dd1
7kMf8nycUjZCDME+ldv0X7e57/4TepDikLkhClmw/pfNyv8nzhMhg/9g7zyWI0eSNPwue8cYENBr
tpdMZIJJzWKx1AXGUtBa4+n3A7u3mwkKWOV5bcZqutumEYlAhIeH+y/4A8stQdz65zCX5P+gVqRj
7WXoGv+iYQv7T47zY+kNU0NnWmMUMgbbtCxbm2lYzwQxwnEYQ6NuZIfagW18yKmwbMGTozqaQAo0
qyq8UOzLZxP0ivgQCcwzIQzGtBQVThcNbIt6vtAWsh8evisZ/A1wbmUWOwr+2xD9RbN7fxTz1WE0
XZcVk9qZoSykjhSvQCCzD2Rndr8RprpTvTM0lgcEehCIC7/m8ec4OSsgOyTn5bQr7W2ImmgMCmcz
+ofyAekIyTw3kutCwqR3izh2A0ca6iglEw0AxnbieKI5hB82jWCoJJR/lB2oP+tSuUZbxsx3fXcx
E3GqjQEjN0AIYhs9xj/VR0SSUG6XpB2nfw3pDPGXH+OP+RTsHfqrGmIghnDC6cK0L9HSnBC3Hnoq
KZgx78yONojjbd+frRfrgG/C9UcmuTS4AIk56Xu2DvqK+7nSsQ5KAbpEjqdd0KNIiE7uhxhL5a0+
+cN2nIy794d97RtppmLDNTANQ1MXwyZZgQKbz7AIPg976n5U9O26WJGzUY+lV/5acaYQvBiaXTOd
8PjtulrgfKiBuwlMZByd0nS0zA3qq97ON3mHSOKmQFTbqB7TjCTqWtFv0nwWq99bLP8RTtqWs1c7
KLBYkBK8rezPWBhtM/nGFOeKSSHrJuwAgUzeYei/juqDkdL46r767fUQf++ylf3z6utYZPIaUyfm
XXT8OtUYmENqogLsW1vFuAG/iaxVtA/8y36UIeqjlhLNWizJFt67M2DYqfe3EUkM3jketAPLxTs+
lfdBeZFMj3r4WwoOXamRo6CHXVMlvkyqelf0h7jczadadG1rjq6ip1vN8JA7owVuzr20Pby/GmZO
578KOX99JsswZWIhi1CxFoEB6qUH6cqYHOy1qT6W054W/UB510O3sO3YLaW2su6VWdFoOaYNDsbW
CdLIrS7mUtUxG8yEjrumhhhO+JiEsXcd6Br8o4JbcQlqOozbsxzhfbhRauBak+m8/9rzIl/8BA0b
RcPQudXx3otAldMzNKvMGBwEy+mwiEu1rnaoBf7ADVt2/3wsy6T/Ls/VDo6R46WjSWYrg2GeHCsE
uIz3mWyZJhDqHOBzL3f790ebn7Z8MxsgHQcVd1AujMejjQUueUJnINGol3gFwKYC671JhY4mUFJ9
wu9tG+GXZkXWypZ/JbBwfpJvKYbOIasvzrVhGMq4bDA/o/eAcI7WRO7YGf7KGfPKKBzstsE+VGQF
AvTx+4FsF5nGOzoBTsybNitp0GvquLI+lPkxi2nUqQfYnGXwsuWnk+5ZcI5DNc/UFiQa7L+dBWwE
JHCwU1sFnRaa7Dgs3GRSDL9hIMeXmn4lSL9yNuhQrTWucxzWxJvjt5zsnk4lGGGHqvMMDHssG8Cu
MleUHfiO8dzXQ4cVvDLqK8FAV8gOFEuTGXWZmdD1AnCe+BNY/CF2A6HQk7ahoiGtBrCNtqtX/JXN
/hj+2/+V3/41oc9FEV8dkahqyoKCiSzPoeL5NCtcEXH/mpwo5/6rgZyhRuuhwjGlyraQAM9MEaZ9
72+RVzb/kwilPvPd+c/8o54NWngpxNpu4MKv3OgVAla+gZpfZ+e/R3yqThgLTs6879mMsxTm87E8
rQ+kOGYsQAp7nOqlXT6gBWhESIaNkrKyBV97M0aSsQWlaCXMxXR6TZj4CQvEiduHbhQ9qLIcnMMI
ymhCeeL9V3ttJxo6ZHRh8F8C6fGrqbI/gN+hCipCqCsCZjLKaGBS3x/l5SsJWTUVVSdeI1ZtLyJ1
60+9z/WQCaTOtdOTb10Xfx/xqtKEGq6cTC9iJ4KluqbZmqVrhsbpdPxGYWmrbV/DBrE1jj/Iuv0Z
dq5IP8Xyp7G2uQoq06GO4ZQZwfn7r6nM+dBRwGFsg06gMLHGIHAvomcwjgVtdzEnGOGPqUJ6PkJ3
YYAI4eCUDQOuhPKIWBD0Cqwa6ZtVU/0AqG9tc7zYkfwOW9ZNoWOHQ2a6+KreAFGo7ivZ6afmp2B3
7ApZc0cvdmMBSD6UwF+c8OqkoyQCOC6jY7H4xFFpTenQ4eSl4s61mdG2fWnf4fgKbdnW8LgNxV3Y
5v3G1kuLyov2O+ts+j6ITK/8knmkxUeADaZz+8M1Ao3+xeFCcUuhFAsnDcxouwvTZua4S+dyVMK9
sPSbuWdA30G19raMhODQS7tOts51O7iWtC5YSTpfHAJcOLkkAntSZY14vDgEEFEFFaREE7DqwgcH
EczReFsi6Vz2lUHNNzhPi+D3+3Mw17oXc0Cv1xb4bnI54La7WIjCNzA7C63RkZUc+YvfHRcE3/+S
F7/YMxRA9Q28SA9dmWCHabE9fUqNay2+lutvSfepbQ9C+hYgszhbLhabu3CWeOzPfOTeMf40Mxe2
Wqz/gtiGBpaGXl1y7wVwRXeFOOT+p2j82gW0F+/6+Gqob95/NeUp/h1/XzLdOfFDhYXkWV+stEky
lAg+LcdNdabJ5xK3T1P/OVq3KYitqv5KgQ0k1Y03fsyTC8/i1voRrTJwXGnAFUa/rvpPClwjv7zT
QCOGzRejdRvzi1WcZVxrcxchjtHel6ULkhKdns4p5iomB9nW35XYCPe7qjnk9V7v9150SNRLVnbW
3kn+T5FcdeJCLR7z7AoVya9DfKbSqDKc1rhTqUUGjvpl+JqIfdt87oL7JLkG3Kq3l+gLGTo6RHrw
ZQi/dBOUO4A295N2UJGvCzEghf+ONMBu/DBTtKaN3EMKasAF3zZ4XeH1UD7k2DCA78g+9j8iWKPh
h8zDjsbFh82LHPFggnKSb4PpmnQcdjA4j3rCJ9eB+8E1W1cvoHhZOvoFKAHSOe4fTO++bLeWeWl2
LumLZB3mVBTIYGleUKvGabj7Cll/gGMJzrlBHNZBO/hS97ZGeyOLfRqjErUp4KRL5zCbIxRLlNvA
o0PRHKbuexp8H7LdaG4AaMrTmVbtzRTtKhS2FFwtLPVRNq7KQwwZAj2HbucNF8goKzqqsYdhJkOt
nPAvAyZrivYQtUNblrnyHh8aFqdTmuHB4QS5CppGQZmr8qOdL6V4DiRYKBHXV87E17aoQf6rW5R0
NEtZ3ChgMOUVjp+cvPzFNu1oAFkJDNaV7fJUFVpuFzIzGS0gTiZFXoSCGSVZIjwwOn13A6AahQRD
YNA3a11NP5A6tuRvRfVxbD8M2k9V+1XDYe+QiISwLuRDUDvQJzPgZJDwO6e1dlDym3Cn224/c7mC
rVI7hvUlQgEla3dd9yW4m7EvHyQq5wjIbfD3vePSoolNSxqI7J9/bl6lsOGMfXDRXDW6gzQF1eap
3NoukMfr8l6gNZlsDaTZQgfTpfyOkkKOTbzi+tddclm0Z6m6t9PNAeHFLNskP7rmoxXeZ8hzjb+n
vS/vwOEgcYemBpueJvpmpF7ch8lW1j8X0w+41rp3UaPsRaF3vA5h5tbwcr9U1XURnAkFrpQzdPdU
BCxzg81oM7jt5HT9FZZGEz6ACB+Ue806r+uvYLGaO2/6nCcPqTZsNHZZp3yzaEk0aX/e4EjToa9s
SI8wybQCh1LKYfALqvK2S8/z9swEvjT+fP+Lv8i1uDPSmqbGQYic//d4KTd5Q8sEBrbTG1Hp6GH3
Q68QxKRJejF5IML+fDRF4YyZW6TcORarSxiZ1tUggfGhQIxHo4rXl4jZ4RlIGwftj/dHe3mjo+RL
LcqyEbZix9KSPcrEq7ie++3jCPHeAjqXQm/zVfhAsENg3bLyjNgc4D/j9lUr9+AA9ZXjZ569xW4i
TSaX1RWL+X0qizy7dkRmkQdtzPsO2EFu4yQEYy7semXXvvINhW3SqYP8Nk/q4ogTNCtVDXKAk5r6
Ppkqc+YVw2VU6EqYmGqtTOvLHGUeizoOgg86NYdFxhSVuZ22HX2mKjfASUvntkyFi4sIKp6Z42Ww
n0wrKFZi7vIlLYX8hMsAZQAKmfzV8be0Cm8qdQjujpr1XwsazSB0rsT0vaxDaeUFl3cChmIYQUqs
khFDuT0eKsJsyIdzRcVZsdsrTr4iBqZplPbDDNgS3nkXVo6phuP+/fW6PFbmgr3Fq1G2V0n9nu4L
z1YLroKqgClSw3AlCJZpi5sPNm8gU1B8MXsMQCVzZcgXW8RSOMhsnYsIGTC38sUWUQMZeacO//lC
L4BD0W6DPuyYPQZVrRTvMKTfxIB33LYtMQOYlD9cugxvc/uxKLmQeHIHO57qELvWXIrt3LHhsWKP
DZEuJ6OpRsoAzWR/eH+CX64hnW4P5yd1JNLc5bktwHvA3kKtFovWdidD+7BKAGsRAni7HuWnlTP7
xffkgewRU+VTCppJi5dD/AHsBar4DozUCjAtCsMmjBKnhE+4rYr2d5zm4crafSrYPA85llBJSCgF
kJojIKgv9glMcUnJWy91cut2CvdgpHayd2lVD2aJlmolbeSCPA5AQAXI10YyFdxtesnfAD+a+m9x
vJ8kZEoR5v0WdA/A5QB57UPwgXpx2eZX/AkGY9fbXESxMkffl/+vXdy2ygPPgJ7JA3Tkcch4ccnm
X5WANCje5ZQ//OG35D1Ni/IAadhcUF68J25FAMysOMN3sbr3eprLNMDhkA8I1epGoa4s1BcxgcoK
i2Zubtg29YL5Wz/bm0NfjMaAYRFgPy5nYLE51m3oFYXYJUnye1Kxq67l8LbLtNv3X/TVkRWGJ+VU
5yLW8ciTAli+ycsQg8T4VzAo/c7sdbRyu0ByMVbZ4/WDZyecGXtl4Be7ZX7lGSJFOVRTNbEIDa0I
41oto5DeoeyOsg/5PDS5Ao2YBxbpWpH3RYvAYm6ZVwVUgiyohC52S6JjbqI304BQRj27gDlVBeI4
rbE47I3xGifQfWZ32TXtK98xkhqUk79WCXkqWB/vHvojdCmpAfNbaJEcT7ZamPqQVgPmqMASUyQR
ZQl80YPSkSMKHDa0cCfDQDiTFf9jJ9HTpO8ZHjTEf7PkwIKfsFTz5BgmyG6MgTgjRimg60MhBQLO
BsnuA/pFWEbJxq1dHrhucztE6KJVPCBaQEmjvVc+0hJBE5vNxJ9sQgXVJ7zCO5Qfp+RTH+4bKNfk
IRu1YLBLj0cjk4l018qaf+2T6PPXJ47QOqTCfzwbXaRYfgrdnOLwdagM4Pn1tLlIuB7Av1W2fSZv
UCXSncrX7/KmhmKrB8FKQFtmG/N9hxyK1r6MTqliLSsinh7C/CVBV7pE2kzIRw4WYtPdJ3MAYwSq
Yzf50v79Lfdy5XMI60Cynrq1xNHj904s4M0NfunO1ExO2yLsDe8WmSGNYoUmr5wStBZ43NGiUylA
UcIFuDCjDdXFK/ZZi9aA1DeOfKf+yD8QW+RPaI0Z4y7272AdeuOOv5V+ZJAyaTJWTt5eAmGp680Q
b0W8wVFNfpgu8HzLHCV1UvTy9J/82Q6fW/sGKGxUupaC9HFDwIZ9rz7OsiYsIWkrdAqfB3xr4PQn
1S4TH/Lx64DENl5t0DpzOpXSNpW3XFf4EwwSnGBkMoAuYSBWp04UOACgS52awA6UFc5sVuaY7dnM
vMfwRj2TQremwBDskaIpQZ5FW4iJcy7swX3cZLfqzXTbIG8QbZKP5md09cEFBGj/S2dKdoaDgK25
mv8zsyD3u1SEp2ubi1a3pStBqUncG76TG2fIRCT2daHvK2zeom0D7k8+FPW+UdxMRvzmGilp7OpK
Gwqtyz9ECAm5okm4Y3NAe3bWse730bc6ulH9cyTmww1q8sGluB6+9L8xu/4mXOky+4WwaRfrO1+/
QcmtHy9zFYhdt49Rzx5/ICRVxD/C9C5FwAETgVvg4L5yDgocsxDcHe2fwdW0EqFfHA3zwpn1eW2Z
jJXe2PE6lRIFFLIH1kuuMTKt7QLVE5NSi1qDLBnU4HxC9HYbmsJ3UHM0Du/vkpe549PwoD7m1gMQ
l3ldPzsTQz0fkIZQGkeXs12OjSS6Ok4/dq6EjARfS6fD0kG3h05D275L0z+9EjC+QYOeSoypWZTQ
j8dXeOHIqHyWmlSfp0HQwP5o75EooVaRDSuDvYhDpOSUX3TOJnkOR4uYgAuo2Zg1vPhIq/yzevSu
qJvvC8j2G3VMHv2GxRCNZbcSHcR8eVsEB8YFwmNxLloU6I9fMo3DsoIE1zhpBMtD6cSMqoA9gpKx
5hK104tQV2dkgrKlqz/cNImBPUQXKls6l5OTkqbt8iS4wJCndrJW/ILTYp2TtwlAhHqHc3koUfUL
G2/bzOrt76+Rl7NGCsHinJN7TQb6dPzr4Q+LTrLxb+qk8qLSW8jTwOh6csa2TmaxkPxzH61cuucv
cTxjjCmQwZwBDrptLU4t8KxWjbJrSZpWojuvD65htOddKS5or0iE1XQNBPXivFBBNlBhtoViCi6o
i7fssFOmsAFQiXJEc55I3xNUKEEFStf9WH780xmdOzSAu+ZlCEZ2sQ7DPO9qM6xyR+IsckuZGhna
X8QZzFPM1sl82z4nLc5WjsSXk8rakxVOYGEZFCAXd2I7nAUDshxBBtGVmxpSNCAY2U080MeJgnBq
hD3o+2/6Mv1QWTBzJZIGNQ1Ba94az+JLptcKanDA2ZWhA6DZUPvrOyqNQJm9Qybg+TRGgvNkMXvs
tqJE4q8Ptp0S/3GYRWt9xk5xTbU1sbzHwTRGaqhUca6OBRBnXWxSO0F+OEy3XoklUckSHgx8CvTp
7v0peLmwjkdezDqc99ZEU46RTcccLG/X2aGNEIJu7vxoZbpfHibHYy22TUFV2CScpU5dSt9Gi6t+
0KqAE0G2NtdTc6kJoOeKTnPu/Xec8/rj7cq4hFVCAe1ecJjHXzkNEd0o2oDSHBLn23asUQGQMn8l
l31tJknruWJwUIBVXGxRf9IjXwpE5iDSMbt0GZAQe5RZ/RAFgGANAvDK0rU1sD8sXGDe7FNx/FIR
tCwg+eiXREPyIzTi3xAAYeIq3lXPyZF75S4npw4S0zzQD/TPaFAe3p9W8TKrnH+CTgBUMRMAb3j8
E/yKFiKHI4pe3bcimIvcmRnQTY+yS3RNUMSquvAiR9l202jKozZK6J1Qnkex09vEUNouUWi2tgxR
7dpWR70+Iue0Zi/4QIIOhdrxH5+w/GAE3VhoXL2YtuMf3Kp6pCqAVZ0gkm6KDuFxXyv2RhU7iTHu
qVT1eCxikvj+PL1YGBpdX6pBQGQphMO7OR7VkjyYznUUO7Mexh6t4G9SP2xtzfysprF1ymBwLyD2
cJOnRnM8WO5ZELvrIEYVp5pN1WM6DbHytS2QhaWb+qdvBmoRGwkubyzAFwBg0ERyXwW0IVBI/l6V
dXZWWLaLVIWTKege//lgMw6MXFSd6+2LN/PqFg0GhB0cSpf4mxuu7mndBompdDOExu/3B3txGEGP
Nantk49x3mrL3TVKA1Az9CrgrXQUnSK8cEobkgpCBkpqdoc06I2VKKWsjbk4jCQkOM0upBpieSAS
0Exy8wK/mjhr5S9tjVPONNBcxrIoVoxhi/M6ru7CPo9J3bcZwk2wPhxjkLQL07PQjlLNFTTJi0yL
OaGFT52GNo4hL+Fjw4j4C+VIBJcKS8IAT01uRPO9zD0U3VscoePg1kr6YiXKzJ/1KHgDudHmkjzD
znfYZXY6GNDyRYKUKxvpkEjTd3Rx1kr/T83Nf0exqAapBoqEM8R/XshLjJMFIsgXAm3pOAmKvRzm
wG3hIiH23N/BUy6+I4BxB9dcORslVDFbW/lZx+2XUZsuggCVRKmfilnM7pHAWxx6zNk3UD7u6wq2
6Psr8/gQ/euXoqtCkkC5jmW+iCYtlvW9JwURVUnjSrXT66b0ULeq/ehQcMe11a9B6F+GxqitfH7l
+EswsqB6TjF9toaBurispAeZr7V0gtgTYXMWoSODJfB4VpVJsscGQ7gyWOVaB+frKX64G4dgFyK7
nB8yvaq++f306f2JWFwOn34PHEj16VgH0TiTKJ8nb0Mk9aaMg4ODCJnhqCV+WRa0IbPa2TXVdj/P
3amxv4CHwbQbBemV/Xq8Xf8enqKRBueCLHmJawy9Fu+piOG7GqwBQiEfJcSvJ0m+hfyOTkknDSsj
Hm/A/xuRW5pOK1V9cVErBhRxaSlE8C0E5LfMHm4wNptyC2HaYFTPyg5VMrRx/lpx/0/y/S8khp+t
Oeexefzbe/z6Mf31P/8FJegRA43HI+el+V/513mJArZKOgGsD+tvNsxflCDb/g8nPgB4Gk/ElaeS
4t/OS+Z/nnq1lDNwg7AVZQaJ/229JP8HFi7nKbBODJvm/OSPLMnF8X6VMD6nIWwRJ473RdaZQTLF
nnpABCrEqwU5tA2S+ekHc2yxIbcxEAFsIaTPxtBhq1ih+UbrpYwPk28pd8Mk5ej6NhV6h8jmJj06
z1sIOKijB00jrrxCsR6Ltu4PgYxy2s6z0mw7KrOAn9aHTYgFBIJEz6b99q84/BzQ+wRK+zc8//sq
i/qPndY20MqW+mFCvrsZcTr5VZu43Ww8XdIGCoIzXtNAHwmDNbXWL/2qwNrcs6AUE8Db4heqhdan
KaVss2nLAbJtFDU0rTM8M64w4hBfe8myriHVW9/41okbhCqmd2oxpI8WMvEY1XVp+XXsG2vfmrL0
ue0s7XJCyW8luh6H9X/ecFm+6PsGfwo90g94pyTmRsMB5ofQMkqhKBpI3yM1Tz7r02RSxvdtC8g9
HIN+Ja7oR0fsv2MvjtZBz5qyt/LpoKqTdEvqrHwt7dr70g0lXnzvf8LjJPjfMeYo+uyG7UnFoBt1
P7G41OGHqY7Z97CS5Htz1AMMGUKo5e8P9NQ0emWtLIsyWUS/POo0/F+Yvd8mpkUYpFbyQ1MJa74Z
meNZEbXcdA25l/DttM2b2B48pFwqX36w7FKmDdJa3+GxdujOxZSsrUYDG1kVgsqDJNfjTkOP/qeC
9uClNyRxvjJHb2zYZeUjl4NA81Hxc6dQdzN7OscaZ8Uo+61Hz//82fS3VV8Jb5wad6SK4AfZmRIX
Kyv3rUcv0tW4qdBl69vG9UR5o8jBB7ldO2LferQ4/tV2UKpRoJb86joGoFw6ak6Q/ofb+UpEeevJ
i9hoaqOPDDtPBimzDybsVbJqJUF769HLWGUkYJ/SvHEFZqJCRSBKbp2TfvWytBCLQUwm/peuHsv7
eIwgb4wr2+aNX700NU+zNEypntSuXap3gYh+VZ522oSYi62P9ngzZTlGFbllf8/J4H2jvHp/Qt6I
XDOv9vmyzobe0iBts0Aw6kJreTLRHxZJ/XEoM3/lKvjWzMxjP9s6Q0vV0EsZowk6lKF0rbQfVbtP
T/ym87DPHp9EaOL3NisxHW0sxFFGAqmGjNn7E/TWj19szsy2Ek2J4wY9VgT2LQSNcPc67dGLzVkn
WorKQEGuP8ArmNUmJq28P+3Zi+2J9UOlJAP3CFPU92mhO9Eqle2tGVlsT4vKct8heOnizOHkcH9r
qVqZ7HlBv3LyLKmHkxTSD2tSggpAvM9eGitnXhXbn5IOPwbT16MPPlKUKzj+N97DWBzaFRqucTCx
q/q02k6Kj0r+Wlf+rUcvNqyGtqYvfJ8p4rKU9TR/glXw0BtTtNiwSLkhnWRXtRsgfmBhDY0kyElL
ZsksQCtCE2FV1y71/U+N3H2BV7TS7nkjd1nW0sZA80yrKWrXDCJ9r2o6MjW5lx1COyy3iGZIZ6e9
wmKzRqLD3y33iMGIPSENhTpma0rDyup866su9muQ9UaKTwnnUom0u/erz/5WgXqTb/fWkxe71bMR
BhwBm7qlqLCs8IbPKR5rpyVFxmK/FlmYpGXDpCTC2BZR4SbaGjTxjd+9LBxgeZoFSlHWbqXLFdZo
mo1qAiZPJ31NfbFBlTZQR6CBtWtM1gXuJW6C/9ppj15s0CFHbAJJXBaKbqIhZuTnVQ6f6bSHL7Zo
0LfJmIOxcWW7Q9OkdUZMRk579OIorf3A77uunf3L0092qX0vsNo57dHzN352jJa1LjIUQmtXwDSP
LWtbibUO81vLZLEt0S/OMZngQ8YIPBTYXo3G/rQfvdiSeaJnQVATs6xMPYA/2NXjh5Unz6vslbNI
X+xJKbXUIctZ251qqtRMPRIj8txt3wfJHeJO9iU0w1kioyvpu8VBpN2gyxOdmY0v45g3dnGLFrOv
f2mtwfoapIa8SdBqdmJbMW9zZOxxQg8L8xGbIelDiF71mTQY0YOMZRyK1LOKN+rug2J3h0lFutMH
AL2vyjiBolUGZ0UQ9vImlJX0JwI46b6Ox/GsF5BBBglBeInyMkJHfY45Vh21v8JERx64t2pwylEh
zI+DkeU7HKHkD9Jo5GhhWVLzQaC1jQ19bvSnZTj6IvTIHXahNvhAF9FrjE0wEKuM05brso9fpwri
iEiWu4VtfcC5+gPKhyc+ehF3cOuQ6J+zXL3wEIvEQenQWVlUr6+pJVjNSHyvKdDrdKcCgrEett8x
bjxtrrVF1FGKPIUikdRuFGfYzdRxvbG99v60H76IOybuLRNSjbWr5t5FroXnufBOO7OXrJapQDk8
zTLWSEszr9aglsQKWrSn/fBF6AkA0GRtwC5GO24XGePFVK8JxbwR1bRF7Kk5lWzqfnzMFgAg2jjC
H04La0ukf6DGA7q+2LbiQ7obBsPpk7XDaVH0/6eOtNQaQlisK1VZrl0s0oNHlFpxctNGXO0mz/6Y
EAugOE1Wd61g6XeOrVO3UWWvPG1rPem4PDtkZn3gqe0i4nWg9BeyOkE7w5P7tNNxCc7EVSbTTOqb
pN22ow+XPaahJy2jJbCbMzcY80bhgyAcmsMVs331tG+9FPwJ2x4z6pRlpGjhRxSBkw32MCdOyGLb
YkUctwmWKzxbusGq2k2BYp82I/OuePYl49GohsjLAVOL6jbJu51Ucbac9uzFpgVHXin6/LMH8Esl
MM/y12kPXmxZy0T+stF75gO5jkak2A6t7as3ooG6SBeKLstorPNoHFpKHzupsl4JYXMAfyURUReH
qKJIUs/CbuaOFNY6Bi1jfazTfWCqw02hJv5p92FU1I6+KH3qSQ9KvigGBypA0O7OiuiDvj/zT/3+
V95iyZYXUla0SemzN6fJ2MHlm3bUVjzqeyGGqUWTbkUxyudVVpnnQzdgFKNrCTxoQ/6t2aVx2mEj
Fnl/MeD/Pqrp04a4CuQsQTh89R3fWAJLdFSoFkWfoyXkTniDD2lzWyjBygX6ifb02vQtdrIftxXg
Cs6xpo/xbqAImFznuCRs0ev29iHdMwxHjaLcAXSgc9Sj0o59nXSwwtq+L42u+oqqXXZeFnbtIE9k
35rSqJPLMhX4MeDAjE/HbtJ8cZlLen+RmpW38uVfnxVlSUyYMqmPsrarXKVI5XN9UjxHt2vTeX9d
vfX0xbxUGBvGcYW/JFqpW8R3t3ovrwTm+REvpxwBjOP9oPStsMfCwplZyq17baibcxzw1EecatZY
jK//euASx0OMViRKM+Wrwqx1SPXxMl/bcG89ehFDkzxCEQnJIFfFLWy0v9EGOOmDiiUzbwyDuDGw
wMTnHJ+/bsTKQjTNSj36rZ+9CKOKj9ZsZ8ZcFWsD+YDsXrPaEy/9Tyi8Z0cWGh4JMgHsz2rEdtdq
MteojZ+nrEN6z8dfMvFLgY4Xu4kj4Lzz+gYexfBn8Mt/UrYlXkjTAx0+bYGoe5nnWLZ0uLPSe1uJ
iU+PebnQwUUf//YSS9WIflx7KO1W21kJkqldK+G8K9v7WrThuTJQQ8NMTb5oU1EDlUCPQkbCftuK
bLygv9Qemii0zpQBL+8OmRwHc5bobAQjeFreqMxn47NPxz25t0p9bA8wCFVXZgluRw6slRU9v+hr
E7AIIh44IMMoZo7JZA7nXaWnh0hqiptGt0JwMCKfNijgit37S+Wt0RabPsUKuR4jWbiVjet5bwvj
0h5C7WpUrPoqMNS5Rdqbw4r21BsbaimlNwZhIVUR/QvNzK1z0eK70Xp8offf5fUYCdji+Lt4NFyN
DkjYIbGTYka4ywe/w1hp7IL++/tDvPUCi4gQyJVUZ52luNUE07pJY8Rns9OizdMd6dmygqzYJlLA
tRbUz28/LL7grXdaU1deBAQJJxXcY7nCScnekn+J8bTpkBfFCd0eMTzJLdZqln4jA4yvrbCwTpuP
JWGhmVD2BtStuhk7t2myHrm38cQMWV7u4bTXadBxO8Me44KS92ZmHp20RpZKKNGUVUUHNPwgZY0I
NjJF//su1E9s1C0Bs7YYPKMZJ5aJL657LlVOCcV4ZQstUIH/RHd5cVJXSeMVkhypLl7t0cE0uGxb
wCh36N9jD5No+CoGTfgjIiu+L8vZk6iypAs7K6Q9BivSru5ND8eZDE2002ZzsamxMsoQhEpUtwmB
Chkd0uh+0Bzef/gbEWPJg/NTwckhovoQVHkVbAK/a+/MdpI/WVqYPLw/xhsRVl7cmFQfv6JBsiuI
J3j2lnqZfJjzW6ygRjSDZ9FLLRfV/fuDvR6fAJ0dh0BdGTMV83XVHSv/IZp612vilUe/fvNTlojd
DH0fGrmGcNnhtlvgq7cRcnStTKG/yywi+WlvME/jsyioikmv0JYUbqJqv2U9PaO1eFIUVJbygJ5o
prHEn961EQE4yFh27XrFjFcWqjpvkZcHN7Sf418eI783YRhduthOGPpl1BnSQ5onsLYDCTxSEInq
k+2F6i1XvvBS6ibL30QgYTeTr6m31WQm2UZPpvEKucn6t+K12X70/Oq6DVL5hjM421M7TDGZl75G
gR3sU6RNtrSmy20SNVjNtloW7CecgS7byByvMgOvJi0d8s+z8eo2AvnwWY4VeW/ii12uvPRb621x
HhY69gRj5Fe47NWhK+z4wgvEaUgTwLjHE5pVejgFwVC6wE2QWAzCWUPFXGvvLwD6/xfqXsg0t70d
WGMV5Ad6wcZ5DCJ0F2llfDFWSeAm6N8iOBYo2QQNf/KmjTV5AvW1bNrVGda0Xu5Lk4O7B7QY4KDe
RgQ4l23tCQZdZGTyaUgeZYlHjrQwHFRdblxJNrtLO5ixi9gBr5xVrwdAJBSOp1jrp7rH9LN3S0VS
3Lbqsl2SiXyfdwh+nLShlzz8qU/EGE1h6ZYMtcO7FzZOXVQnPn0RLpowKnr80YQ7C058CCS7vVBw
qlipQr0eu5Ul+DCwlLqRUl+4ZmgP+6ku1NugJpQbpYcf6lCaD+pQZ5/fn6g3vsUSL6hRB7e73p4O
CYvqc2er/UUylsMt/m3qyuee87JXQpS1+NxyHgZFmCBMGmEXd9H0pvYpFUP0sZa15FD0A5fzTlRb
rLWi7fsv9dYMzsHyWTg3o1R0TajIh7rCSG5TYv2JPsZQqLsZk3o+pvn0EV0aLETeH2+hR/fvrhbH
A0ZtLdttZ0wHXcdPbuNlFYJ3vRweSmy1oJsY6BsqifDPQ5UWYNvhC1+0HSIa+C+4WNnDs4mbfIcZ
I/6QfZIxGdGvviyCYJOEXbqT4zT96veZssmlqblGAQmHcCy86sshDIZPmtcbNwKmbb+t06S6tSvP
v8ExMtlWXmLtSa7iq7Hx4aBMlYe5LzafW2zkofmjF7oLwvBb06Iop/atfoVXtr1SPnrjWo1a1PG0
5FLgyRrApUNisfu2E6SX3zizw6HQ0kD6xi7yD1mlIOUaQvXW1Di8MlB1vQ8KO/4k9UZxG1Bv2hie
hr3u0I871GRtDNFRGv3dtDhErXy+NxboIuRHRc71yuBqbcyXX5qfV1mq+CvZ3hsZzBJvGWClxtWt
aw9t6Y9XuIWqV76qNd8KDRFLIWL9tBRmCb6sxk6WIm9oD/1Q4bxYeoMzUu9Z+ZRvHLlL/KXeRHn9
v5yd2W7dONO1r0iABmo61bAne3uMncQnQmK7JQ4SRUqUSF39t3bjx49+jXYM9GkQeNoSWbVq1XqM
FebYBsTpook2KmB2duy/nREfTZhryMNcmskAW+mFDjwO4t/Mo+b3WIiypZCRrBFK5yAphe6rMuJS
nv7LuZRejsR/nBLjOkeqHRAIC+Yd/x0FHSDZocx4aWWLMNhe5K98Wn0OSGbfXLlhbL8KF//sr/nh
RGxgL20kbuvj6OcvViXgwqv/h+H51Ej1Yan3/59F6YfDL+/BhrJtZ5Bv2TemzH22XM2NEq9kND04
mq0BVMDPG+R8YfLO+yQ+b/O4/prBYfxvqi5iBv73TwvA+Uoy6g97vKk/FhxRFcZ68xev6yeDFOT9
fPjqTbZErUrn46oiCLsRv2Jpq8NqzAJMUvRExCHRVF81C9MVZl1Yo44kTF/DABT8ohDg8udz47Ni
7mO2ICrerjMiGPZ9jwgl7B8Eh0wrh7IbXhIs1Sl+GCQbax8z8msbd+AzRQ5E9U6Ge6wHiAqpvn3R
evgxMfRHaMbUrYUAhPSL4ecnl/tHM2kE0+Ew0nXYtxkgAG00g9kJsnqxhuKrrPW/VbR/eYs+ekjn
aR4Bn6TLcW1Q62fNFM6VGEBwKeJBxRioLNkpcvB5MOSt2HpdGFqMDiD1Wk4dPhSzRI/awiH01QbE
Zy/Ax1Vywcc1njpMC5FPur3rJO+esUcVsMJou1aklQ8dlCNsZ+LtGEI2IjJg7WNdeA31v9og+aTm
+RhSDpoG1BjduaOefwTrtOONK8noqiz9DfTffp2/4r98Uup8tKxOSzNZhwhB8H+8PcLGzE6M3D8C
RNeWcutonUokJf/5ef/scfpwbLVb2iVIKwkOIXcAK2fbehLYUaywuLFUf/4Wn9yWyYfDa9t66G9E
+wcLCASgsEiZncPsuY/hxMCEtKn//G0+OYAvmK1/Hv1bCuVl3mS/Zw6ZERZBfO1X5+9nX/rD4ZQK
bRNvwZdekPSZB0eb/cem7KOLNTPGIXmLiD0BkPWoJgtubw7Y3J//JJ88SB+NrHAKYz2dOrHHUvO4
Fjy5rJBRrckNBHl3aAWgDnWfjm9//nafnRsfra0d0WPUMyX2mD4nezBC0zeAfvRzkqBysYw3iAuc
BNJ3KPwg+J/6KGzEsB4eT9WCaEPEPuTqqzPjkyf7Y1zSRnTWxole9x6hRYoYNQJ6tW2+mnd84jj6
G/j2z+dtnVy/dc0k9r4febtuvZTdUaaXvLB9qylyIOm4983Q3Hno4vlunPXyV6fi9avp0SeLnEiG
+t8nXjiYKCCYrnuxSqT6iqAwbimAkkB17eo8uQWXo9ZquI1Wd4RJssboCnGcG4wWTRWm7V+QQ0vN
vKsZoe9A2ogB65/NdMbaaBWy5BQr/oUC/9mDeHmx/lGWIfW0FUkgxX7BCn/FY6QOOkbjAXNtiixt
f3M3WdJ+OZz/7Lr4mEdM/Wjh46YFwttAJqkQHuK/hmskX72tndFBYtmgRGRS/Ip19u0tWANgkseO
2ekULJP+ouf/237xL9co1nX/57cWGel65sfL3iVYni/irGUnIbCf3Swx+422p90nnAVH+O2qLUdy
Urrt1xzTZ2SltIeUm3GoZjHZwkPyTa3WFXw5Q11bkBZBOEM0Rk9pnF824NCKcmuaDiEUo3qePds8
MudDC/Rt8B4DmqmqP7/in9yBH6kZGs9zZpsOMk879besH9NdZBR8vdO2bdcLYlpOII73pUjW9YtR
3yfv8UdDoudN0TgnHhZatmyEbyoJpmLBZupVO1D18Odf65Pv8dEVDUS49OTozF4RtCZA3KuagWBV
BW6aD3/+Fp/cgh9Nw8pDhKyefbNPFOKNuzg0xy0W/Dq1nX/jZSP94hC+vFL/8tB9dBCDqOYPvOnM
nrfxr9mR9ie1Knv6T78EuTwW/3iP+TazMdIgLPh9RE+I9tlUEafS7LE4Je7I5OYvPvTPfovLQfKP
b2T7Zoo6TF/3eTrtEN5cTfyroIzPvvTlA/rHl86HXm8Na/v9JYKJL7gF4y+u208+4o/+VpzCIFh5
zbwX4E0fNiHiMxIKW7/wbewdeA8Gz1ft0kXG+LdP+YO8MQVt004GK8F6mWRYRp7Z6nmg9oqgL6ld
o9PKDPKAGcUpG793m/qPksRHq2uDsJ8mT3UPt4L1j9QN0wEpaVv95+frk8/mo9UV4KpJQa8Z8LGr
m02JX8x3v/7bl/7wRA1eTJNkWIb92k4RbkzrnwzTX30gn/3gHx6qVo0ykbmH5jhGhJgWlMDc3H3/
84/+yekUXf79H0+sZH6z0g4tH22X9LwR6pftROJHxaPg5c/fIvm7t/uXJyq6/Gb/+CYp0l/7JkHf
y4Ie85EtYqYDYjJwO0Rc8mMH0vlzIzhH+jAZbsZgZFe8Naow8H/1VbDO63ckR5iCPkUnlkKUjLxb
yQHRkE0nX/yMz7uU5yBpDBwpehH1sp1Y/fmdbYC89M2Kqjo19Jc/Xlg2iQ80whTk2zuWLTDyogwP
RB2hDR8KgvV6IN+F8SoVe8sbc8zuSBQv33kX2fuw9TzIqCGrpo5Nh1k3jpWtVKrovC7atybkj2ZK
cZWAon6YoNxN6js4E35hl7W7RU66gdY7OIcIspgeFFFLUEC23G6GDSllzP+2bM5HumkfYjTtZ7n+
TnMDknPQOH6FeHOgwdeY+T6anBY55pB/b9A6DGVjEv4kpGxuvE3Yx8EfvIIuBBHwxnek7mDcRezu
uviP4WT7KoOn8Qkj626fS+bhd0VEzV0Shslay46w275r2TlGAMahmaYmKrwpH8pLS5xhFom4C6R6
TOHVpmM9FbH0okP+N7bUZGmVD5weWtZZIEvayb0L3oUniqBWWeadZ+LCZ3TNysX1eXIfK6BLVjv3
GLlsg7oTzpHXxoA4A0Y2askeqw5npGFJJOoiEfwpjnogSnHYWXBH2jDBlYpAU8Rlex5DBnWfj2UW
ICyETSr/4aUiuTKMdOVgzSULOF7HgiPMJyymPp1rUOKjyqydPEBq4lWmovUbA75v2Nl4hPzeYz8K
xBDsSWNNb1BXRIto3INjaBfMEMcR3Pah2SLEys3IV4uNof2OdVKu38wckLXwMoIjYAosPNNID5Vl
1E3u22VA+BBCJ0yv1skE7j7FL/LejEv2q29nFKxD6sVH9ITLjUj9Dt8V2SJ7r1uABY7hLwGQJkWn
a6zXqrLtYh2UKuUBGN4Qs14EbwWAI6kYnzzlxecs2MhhcMn4bbOTXy4IMioRNynLMVv8roCQnexg
pYc9FiGiM9mvaBh/BWEzqWJhDqHCPcJZK7khtw4ByukFBrsNflzGFPTiSU/IEl7wTvQYGfTxIbNq
KtHhB1fzFmmEWoZjGyMQddb99Yo9qVKOFl2CHqF8VdTmWfrXGPZDBx1iNEViue0O3eZ41UzEHMY5
ataStYPe5V7QLpg7L5aBuWSQZOeED/oMuzBtkszeMCPoASj0DnBjk+/6xII4YyKXHRFcmmWVUF4A
us/CkFwaiIzeUoANzsC+R8WYJ1MR5d4EhIqklx0jADLBns/FlenshgxyHky01JrTV+rPjb4ZRmxU
3yICavlNW7sN+5RNw1yvGX8VWNY9CZWE9CzdMoBHlQTKf57m/C+/Z4DBD7glkIuzNOBfIVA/ubXS
sYO3uvBdIejmVpOE3cZhyMo1TnqgTl27gUQfei5ALDUF3TnGJvkzm7m+hRym7vHj67elzWbkEmNk
/7h6ufgWO4EwjyQDU3ruEdmAVH8k1eWBC46SJch9Xxd1io3VyDRfIxAqCcFX3miAAO4FReN16yG9
J1Qu+IbxfXYrx2Wq297Zh4Wg3YEqydN7WCx12dI29CqB/LVKyiS/jU2HCe2kRuRsWn0SAdVlSo1C
/ZaqM1alRTVYAIWQdAgKIdn8ewiZaU2hfSHy2htM4S1eUnkOn0ECQ+4BuwfqNvds9+4r4e2yTCfv
gsTpKzwjKLParv8dyBRngE8JUrbB4CmXLkK/GfTLrRok2TVJK/sKHEmc/SnPsKnZbks9eKM+6UAi
2plu9ipfR37vk3Wok0yPO40gQAQ+g0djC97rmwhyTxqri6sx5eP1CltJIoYaAWDHjKH1wsb6ENXD
hkTgwvCludYkW97yBZA1IwGaWlXcVmvbAI3NSNojpJwBnWYz2eFsjZOy9e1yO/naHEI5Do+SRSGK
X5z8c9FZEu0kk70tR6zU7P1kFkgjnzf+PZNm/oZANEw48lT6ZSSzLi7arRueunEeMDLEiVjQtunu
ZoH1qAJebHC8Bg0U3uR0vU0bvblQbtsCol/6FK+p/msB1qPClBdWUW8DYWxOxhjJ9xSXHAz13iNR
Aj1GE4v0V2imCHy4yeNHyYet3BIvPyOqEGy0eaTPc9ZbXFrIRi4NgDNPvm7GU+ayeKz8cJtwLBqA
okopQ6DijYHzCKelQFQ7CJXdXRzyRFaGImmtjDvP3pFuxYgKgceiwOpmv0tbTsphDacbvbXp2df4
iQGQ6MOyFWQ4b3zEhc7iqb+TW4T9iSbI72zgLccOIVFgf8UZQwVAo9pDkuh5go5QEKxaAdK9jMNQ
Dsrney9h2QvcK3CMpLF+dRnhZ+QU2B+0ZebkGd7+ypsm2uc5A9d7c0u9xu2aYY2QYZchVTMwpWwN
332dtifgDcP3jlh5IKgrHuY1oRURQGbnIpSQ8Zdob5N0nHcik8MTRmh6nzRzdGi4B8aWDLL9MLDs
SufQ5rN0wrVtEcE2o3iDviD8IgiFXG+kGlR2n+dIv66IJHg2ko7nAqmVMUdcFc9W7y2Bga6yeWvn
Pbv4vgoS66yiqMXubZvzpyhrxl8WXs+rtlvmRwUN5QlHKhL2myAYbDXmOeDkOBdx/IJ1fdfJdx5H
6tAvuH0Wf5oBwQvZNUNqeBV5LUNoft4m1xx8yQibK419THinkZk34XAXmqgTVWK9d6EVu5B1bVMP
rc3eTcCj2vhJk51WtvZXg0RNBiBdrkCboNJg2K1JNJY5EjvuZ+oCjtF94t9y5svf3jh5P0BtSB/m
KZW7wIbJUU8eFoQHL7wyDfbkwUFzGNfB+qifCfK9MmhsOUqsKLDuBUlMmElsuU15qeNheWFh3tY2
7TjyLTlTwFWm0QhSm8QTSwei7lrh5qaWi4n3eswdtqC1uvLXxh2o5vzWQjEddi0hHrL5Pb0WK8bZ
iJuVDZhqacJPiV6ejcyi6jItXaDxpfJ6iFMWgcs4xL/9AF48bBZK8ja3qgVhrJkQzx7HgHIA2IHV
5mDNzh6qefDXsFJ14Uo/KeL1ZqdJ6407rhAo1TbgslHjkAugOqw0F7YZKRIDR/g3ijEbsW49TcgY
A6iVyrDqTMOykwUFjL0ZVNs71FcQmaSQ3tWaeCAxIseAuUJisVsUjGz7MPIkSAR4u2QZRoz1+9mL
kOpMSNDXyK5kG5xgtDunubZ7hrELHlDWDQvSI5f4BAPf8OrFQB40yej9ppH1uqoFhHcoPK9Zzoh9
8iqvS/lSovCktIi8QJU9Ik+qPs7EVAtY1qaCNgKNDBbi1IrbLZ6Qh0y6pcauL5yZcyeCp3Yj8Vs7
IpQtn7P5YtdU6x0QqvkTUy7sq9lK1DYWpfomCfCSE9TVE3E4y7eZwBJpYfpLRQoRdF6S4Tr0gui7
72aA7nHWwY0++2ekk9qs8OcuR/Ibj8RYYsyJ5dAB3iUwzDhPd23o4K+Lsr495P0a3A6i4wDsZbs2
m/i70Kvar842N6g/8SZpZuqYu3ek/tn8AQbshByiETmfh7Gdkl+uMaMp3WiDcD8zAnyiHj2VldvG
wC30fMpvGB1HbKdiSL3ilQQdZdcN2KqXaL0PucUKGcKPWzhM6DgtBfrALUS11gXejTVz3960iOEf
YqRY1Q7101rnuYrh5sN287ybzHwV9qnSe+zcba+Ir9/U7s8NZAAg0L9rEn/bGf/RQWZ2DhVeku7g
lIdfzCF9+mrA9PaGamp2NEhdbebQnOKwy17MyqaoVNIsR4wiZoQrU/Q8E177NN2sXyo1jaA4XDb7
g9hgRiC6XhaKBagTXGoXdBuuZXhauQNOL9g8ccYfZPUPodckfRk1LWaACJFewF8Us1ekQvSYOUQI
UwgbxFjsYJBnd5TL8Tf3ouacjyvxCk9KFArdRDxAHpsQPqNo3sy3UA78uQNtAUHQXgb6CW6Al3Gy
4JxC+1iPA1c9HJIZ+dH0xL/Hi2euhwm9QUEzWIDmwK54CZcwuzY24RviECETlTFOUWTIucSxU7du
Hg73gONiTCAFcxaJexgI8iehk/WbhxPm25o03SH10m2tVUZgBwVZD1mzQRPj4UoTdexD3Z0x8L9U
oGOvknLdOvyN+eX/Soj5PxSoVEMpbW//0iLO/0LS49oU2OtLrkMKPuO5wU7FlVyD6QULMqEraS7J
0cWhezBdiMOnVShoCwDsbVNHm1x+RWwLD0JS/6fGTOdHHsNRrVdwNncj5cOT1VPwEi4helaa0l0U
N+qW4KCj1cKxAnU5GVYOcySgkzA1nTRwx22hpo1pDKvm9XnIZH4/x5F7Rov83KzYU67alPPXXC3x
UWVz9NRnhtywyYlqo5HDRyhAb0JNThKM7PXYfFtdArxKhvP4bAXzMQWJmwArANLXKHZXclRtHoky
hHdDFHIbocb2/nyVycA++kmkK4tdtrNAjwIUUhywuJwV2vxKkuiibiy+pYiPbRN/twIOdQWLGAYs
KAp+xnPHvrusZ0HhN0n60ohojkoQw+Y3iAIS3TCFWHeEmA8nDPL8vefUm2NR4ENL4dgd/UvLRzLC
rkKy8H0E4dWBBeQ3T94cokZCcJ+5WTA8WwEMBTGsHJAZgnZZ+oHDWch6A0NYZH80fizuFeXBlRS9
PlmO/1ZYYK1vgYZC+50F6N1DOgFBl/aGvCjAmDhcM+kYFmnrtTfI1eb47JltrmLg5I4N2Jx3EbE8
LjVfVpjxkOt5CxOPfpyFFxx0ENrrNojSW+R10Se4hDODC0XiBRu9wB1XBorgBPjovaaoDasF3S0o
yK24SRNkeXLUfhAupux3ujL56LO1KcPFiZd0iMwFrLMM37ByMdZIV9WX0PQI0fBwviE0CrMBxA+P
E2uKfpXAlAdeO95ncCG+Yp2nucIgGgBM3QzTNbC6wWkBaRWl6SgOekodSEYue82bvPkWq3GGGjBu
OeDnLjpyCkh3Cc5D8M0aYm7ngG7POFJ1kSIE9AdCB9IfuJ2nZ4RVb6q6zBPu8sFrJsxq1vDGyxmY
tGPnj4iMDoHLWdKcHDx0c4Cr49rNsfo6dL9736idC2K1w0kerEApESC/+nYI/4raaXmGxzCOKqWC
7NkSGJjKacTCMWJel98xE7FXaAzb635iDvi7VLnvNvW8FgYrSDReR/Lv+absO4iDaPCBPk/KzbXB
zRzO4Zv1l6lwc4fNcZFkyDSfMV2McGGj1U9tkz9RQuPX3MziCpEtCRjPFOxmGXLyJCMjUDNZfZOO
Jn8k47LiJ1lp/juewBrUOqMnvc3pDst9KIFZRiB06UE077HP1YaAsnXeSTjKxXFhuFPrMR5Ae8I0
MnnAHiZKBUTh2b9s5yWHMZgMegVOagUJ/OxxLZ6YpamuQjfTZwKlndU4Bh2wZ841qDUjiCMNE1i5
n6MLH9z3zOQVSoYWt6A/2hmNX+9jM5xjvraD3z07s86ndD+i9ZrqBUrBk85teGDdpQbhGkSKLBzQ
asWNiyjKCMquwzbY3mdF4mc+qRhCz5DTIudseiRTjxOu2wKH/xo09qnrvfY8qXk7W9JgyTS1wh2X
CEz1AvMTh6VT1B4V/kTjLQQbeh2uScwKZOiAkJksiUhqZKBE33phccGtPbW4qeK5Dyq2AikJAQGo
nYLAAnYOk2XbUdk1J6wnDb9Tw5My8AdfX+EwdABuzQkg3w3ki73jg5Qln9rokA3e/DgoLiUY3iw7
rEluN7jRZXTHCdl2cNSQ22FI+6MYJ+hTUnZ+UvhOBz9kCA9MgdQT6Fk8d4XDGlqJvYTmkGJJ/hh1
UfiwjJxfD1ROyNfz+yPv3YD5TkevN7cmB9c14C0MXMA37gPIvRD/Sht/vNWLHxy6eRw5xEyS/hIK
Y2+8A8LVUAEcDAczjLRzptDc201sqB+kxHGTwYJODWqGlubpaSOgc68e0ZVeB6ghatgeA9B6nmyw
4dLkcdYULqHdC0vAHkRzjwfZmLCVt1QOkBc60/tYKk8CupsildEjglKGG1xqWG4MUN9AgMNkltVx
Z5Hw3WgR/kpycPEUUMQn5CmZU2qwB2XJ1ooSEnr0Y8jwBWTjbWhjUMlWsQL0tsSHZvsdEhJQR/fR
WrXL1t8MPSqHFL68J4roEgikYxiMFR7F/KjwbP7o4xxVhsS8+8bjyiPFIhXfcVhs30Wjkwfwc9oa
/NTtfurC9IimjOJxDpzFZxRv7gg3qL34qhd4M/hKUhjesN6Htk3d6DEYarNu7U55U/C2qJXeMS9b
Ty4RkKrHuV1uL9CBnxqScbm1MPaksF/ttsgMR9IL43BSYdcR+FYEPekM/Ts2i0H9FFGBODT/MCNg
Gc2uP9ezmmNUuAsW9SIA641TdI/IhPw7IMbkUctseszDoSlSxL7/GDB3OSD0RdWJxbmRcf0rYzx7
EsqXiKMWo6rghiBNyfzOf5i08m9kfsHKjJk+4cbGrTblIYoPJYiRFRnD9dcWB96dpqOjtcB2Ty3z
tqkwGaG07CzNfy4p3Czl5rckQ4lLmjqBCNhX6bKq8IEmbDbf3KIN2o/G39LaOQBWmpgBAe2NcQeQ
uD+3BBTWbEHJKIli+yy2QQrWorFHowFnLoJeBtGJrLP+JVPijY8ADdJ9Z3T/2v/90fcr8MCVFUrg
nhs6uxQdqMwtttYX79G0/jyVGDtK8pSDPm1qazByriNB0G75Mz1M8WzqLGjIo+ygfgVbp7bCJzm9
5lkODGuGeUaRAAuSof6IoSVssIUV0OLlz0gGy64BUeuMSiB4tEMGpDgktnrKlK1RngHRCS3g3Ked
f+1GSko0h/kPk7ZpEeDHO9AeunWqmT0QiJGQCGj/iiXrtOyGoX8QRmW3IpvVPth6/t2hT5xQr+nx
yRk+3XE6zN/TEHqPhzyIfR8m+jvQwo8e6vhdOHXxcQwovCUB7pITsWr5pRTq6FSxm67Lw5dwxpED
tcorWbB0L8ZKTHXU6nbetrgfOsFgm4xQGYsWp+ZtSrMtLOYpw4jFLOGR6LB9wmwmfwrmcdhNWJDa
Y8EMy1+gFpEzpgawMSVIgKUFWXp3z2NN3tqZqB/gNGhZgLm74fZGMHLdh4w+bSs2+Jht5TuEd9xV
AGjEso4MBgVUm/g2GS7PBSA6qVckjipZzYgWuQXdujlPgaZxLed8vHd6zjKof546pV3oQ8GB6QSH
YBvY0+aF4QlttbnBZmB3nU8wxsCeZAdIPLmnkYmy8ruA+tkDxgTNVY9VJnRNbZA9SLvmRxIjAF4E
vPs+2ND+3LZmqqdo05DnArNbWBj1JTLj7BP2Nyfw/obuWXpaAeIcLDWuIDj8x4mcekg8b/i3qYIO
0t+JpM/PiQIMjuhOVQijZ29tGzcQRxJWpW2GRXvTtscOz+1+jjjWSDBcBSqdjvEpWkx3pfw+R5nX
pKIQlm7nsccBUnbADd2kEKS3Atcch7aKj6QeMVLra4tMBKz5bxFQHAuEickf+1+06fzTqGd7GHSe
XA9uDK6ZpljX0NlyzBCL/UhjijSVFMgMi/tS85/j2IKKSngzHs2UYOcP44YVwwkUFPeYtSGZc0gB
6pz0SoqxZxMaGQwSdpAS0l+x9ky9rTK9s7D95bBsAWx9idbXK8IU2fBGJy/FPAjHetc1w88VQ9KD
B+Nt1UE524otUIgZcamgCL1jixdg4S/MX6C/JOc2BfxtXizG8Y3FpIatSsIHNvluD2mEf5d53uHn
zpSu1jRhSIft073HefQDSXp4KDbB4HnBIxzs8CxSuNV6yCAExk0BChKzz6q9zBC7dgNtvfNRPJHV
TfcZ/nq34+jRWnnO7Vdiul9outmTiTr+I7OGvgZxg6MJQvlaDR1GjBC57XAmLFR4eMS2VLlr4nMS
DgysbxoiJHduHt1isRY8ouwuWiiQ+9mNpCbO4QWD16HChUQPOfeSv/AIDkcABeGcMjkWB/E8XLWQ
Res1ypRXrnwIS9I4903l4Xw9dcEkcTFjZlDSLdd7lKEv6DqXS1jP1qFyTP3TFtIUHRvkrDaTDsWe
x8oJYuS5ZzNeTUDt5aELes7RowbZjZ7XQBWyN8EZLZcAU6TPdzA3Biek1LgXN5H8JQ3tjDcp6SnS
qFU3BqAROPszyrc8qT38crc0RX4QGqehjmi03ug1xCJmNIXiyHFfZHXf9vM9cMOu8ANj6q6N8weG
FcnjSiLcFeAgnAmiUa6QnKnPq53sCZO6/knFFr0Fx1YhZrzJLgwuNwZSigrddUHp2w7x9ZxKnOEK
g/5wc/vQre0+zIT/3OLaxTw/DrBmgFCevJgDyPkFRgvrSw715Y0jLAO5iyPDCDAd2kPmAnvsoWqr
YgAbcG8yFuwgxQd3SzfQAsUT6LC4nk5YLe4OFr/MXS6GEYXiwuke+KDoiqF/hItNoEXqrchPscZZ
hmF8e3QQwO482N/CwlPb+DJw7t+3cxOckHccHIUfzOcG2KvbOGb6TQxyZdfT6Ba4EpKZHOZIJ8/c
9PNPoNnD36tmgLPGLXZos9l9HxhGuFcmyGmw693ktwWMTssZhzuUE0JwMTMYEiw+j582RLbCfmri
AJ8Hflq9i2GWf1/chHA5Qwe4+RTeHJHHl9huka/f+j4H0m6w+XDwELUJmadfHrYuzYIC0pyuOrIg
kTGJs6uZm+CoifTqBqnfJ0yh1p9R2ojd6GEFd/aZhU5AvF0zw6nYIAfuFZgEDM91kOsa4zBZJWPY
/GXjJq8RL0Hf5ZZBRCbMk1DZlmy3SB6EpZ0Ws3PRQl5JtAyHaBbmTIalRW09yuhFsjisB4xZ74I1
GbCgpXV4M0CoOfhp6F13ZrE36ApGhHYRqN2dzudbWCdBzcicp54NUnTwlLvMO2jqJXsTtOu13y5M
FGswgEdDJb/FyltragrQIx4rwFNGSOkYEBcgocmxsP68mGKmGqOxfozkdxx/2FzGFXbsE7FpwHch
YSBLUD7CdRFU8RaO4DhQDy2zyqIS93zyBNsESYoW8ZFQtBzGEQ4//WOTk/4hhh57o/rRr/m2xfdR
zhjmDqI9oQCkJ4zkQKnL4dZIECE47wDAfXCET3gARO8ecPhNR9ShOeTJgL9tZgYJGD6L0mD2iDWn
TQQPQM6LBx5L+tYOPblSWFp45eaiesd2ix/nAfm2EhLlLiMuKyDpNW8Iqfjdpnqulb+g7u0NBngo
I+q5mxqo6310eXnN3sdOMUZwmO9ruvAdnmoogKyfKhqM4Q49Mvo2xgaHUm5on7GGm2elzf6PvDPb
jRzLsuyvNPL9Bjhc8pJAVQFN0iaZyWSaXMMLIcklzvPMr69lmVENRFYVuuu5gcxARoa7h7sZh3P3
XnufHi8/TKcnOpPnC8W1RI9zC+SlHXJtTwOXERgOjR6CmwhqA/d+lym2QbMdLj+3wo5OqXKyh5l2
UlR4W6b4hvN4HONef0woBA/9uJAshNfR75PUSZ6SopjOuWZf0dsaPX7m8fFgGzOaTRmtm3jOCmff
agi4rI6peXDSpf2t2446jHop2o1Y6WM6Lm4WehXP/5XQec3u2AzZK5gy9BddXyixoXur3/OwizWO
bVpBhWcoxtuitCmw7SY70oh5GerZxi18Bi0Jz5wLjNFvYvESin7ammEp9oh9094MY9P0xrVJb1Lk
SF4clTv/mt0pe4kBEw5Vrbe3OdUVJ71V1tkpCZb5udHnm8iOQja08zEUuzLrksyr7SR756Fqdw/G
EBZJMNmpu9MMXsYBVbml+Vm2URvkWoVBWtKL269GhyA20uLkF3k9aUHbV59O2oyS7W5kyC1zDZ/s
CTTqrheEM/RxSronk14AdxszvqU+4a+03I1sz+TnsBPLjh75d8w/Ct0/YBFCOYI18KcLeseNeOOu
yYvBUzjaMir3XzpAzp0ubFSXituTwgc1sdsOfzqPf/V05t1SoJl6rRSjX5J79AirKq/i5eoDUTeH
GVrzaOOS8U3rlonFL6db0Vqxz8JilgE3hu0W+zXMQvbSO86cTT5tGSqMDtcvjKXqITdsgEvGCZoz
DWUEWeOgvUs9um0sFZYPuplUz6xOy+NAtbHLVsvFJH4TV2mbey51Br+ZtQaNCaNd2oMxIBTgV2ZI
zKMKObyahTL54e3EELTE9iL8lZl+YBMQKS4jLcLnqVySCU7Htqadrc3ldBM1WVR5EW1y4r1Cn9m3
BpY27+HxNxyPVG9lijvgxW4tGPuKxEp540VD7/M5SbnDglBfzaI52oZ+3Ax5wajydacbYO5rGw8y
SNbWuFuxhVBRslhbPLuO5KaXsj3OVmZ/GKyfLXmVOqXhmSuLLEKIovtsCe2nrqggTGKgJtPS50BN
w3JTOASMpXtlPyrUQ9/hEca0Lzsr5quDtudgSTtYHmn6TnPsHJMpTssCUTsct1oaEVEgggdnU05v
fGHOth1a86a4Zo0asOvPaenJs5lIZudQTTLcM+7O2qaQY/OGetp/o/OWb0lkW4+WZraGl8JVHbF0
wOKyjqd2Law1aIeIAR0+3MrPeTLPP42c3X2FKIM2Tt/FZ6KtDPudEcW7tjO0W7JPXdAh0vFSdiJ3
l3Jhv7s0Xjb+6AoZpGE9vBNZy+5ikK5HLuX43OWZ9maMleNV5jzfGqG13OnmbLNeYFragJ1UnEWa
xX50RCd83hz2T95H61amVcO7t9Ke1modttz/s2/aqXGSjLffsr8qS8rRipfaWQYuKlxrPlrUVRWx
0pqlXuOXyBLM6C7ucZmRCFSf4SiHVV3tgWaajxEM58h28v4onfgHDyo8LTQ/6B42Z/RKPofttlmR
OrnfJxm7ELRUWR+1dZHZXpQ0BxgsupeYp63Hhkn2ujV6fUQjcG9awyEKWowTw0vsVCmUkBVFR6If
6+/JiRdcSJ2YCpL6Y8fSrlMBgv7bGkTxJrEaKeZO6nb0RzB4T8ehObZcIluG6GQzCuHecwO6D1Wd
h3fNIDt/YMDbzoteBnm7IF/Ty527MB8Rp286GdSTm9bppRZV+TGJHAV0DSv8n7Cv7nPOJ9KfyJeZ
/0Dr/0eL6J6qgv/8y/XnfEHst9BF/b/9y1/+bvddXfe3df/8g/7yc7p/+/s/jr6r69q3v/zNpuzh
de6H73Z5+O5wD//+6//5I/9f/+Gfi+SelppFcl/VUPbXXy1CR/zLNrlr5Pv/7C36Twvozt/1R/6f
fvw/ts85zh9IYKZSJv00psVO1P/YPudof+BbmaZrXP/iyOs/+XP7nKn9wRJRAzmSlXVskbo20v25
fc6w/zClgz9q2aZhGuz6/Nt//Lkv/+CH+cj4nPkc/vz7v2xs0/7rVIwl/7kYKhXFEvVT2mLNW+19
VzTDHafd4tC6+rqxHCHuNR6UyOf9WOheIizX3RlQIbs0UsNDlQnX5zXObdoW4T6J0elc0xh+Cqhl
kkVL9jmZAwu6Mra14Vml43fOqXaj9QWj/DQYCAzVtC2Uy0JKW8aPTZh257gaM08Su8l8qZtAEZR2
3zpFGD2uOT0t0apr3xkjQUAbYtt6rZapvVkl2b2rFbSGc9M9rWw0hv9LQueB4UY/IPw6r6NmGQd2
vuefMFHpGytBoSob0TRbuzLpv+4L5yhgdjUv0jLn1mjC3re6EtK1FeXNNKMdYpNROVHE6iEsouVs
xlPz0hgVPTL9RPeCD7NRqkDvIdBmRO/vJC3n+8a4nrSHIRZvarpumxzhus5NsjS3tjZamzQprEuP
6uaw6ebI0IILVFjzvgmn5WFM6/y1MKzoOckaG7Asdad942pw1DI21/ex6vtjUVwPapjqyWuoMrQ/
VsI6bM2S/QnnuH7nCI4LTY/pjzk04pzKYvhNfEQ7pZ07d34SWcy9RF+gylCcUbBX5wVvXA/abjVv
FsyNxDOGOKIsV6WGDBrChS+hhLmAEnb0r7pZiq8KMvWw9l39O7NqqmLBPSlBujqSJW5u0Om2iVAv
2007do966RTUhj7V2L24FoiwmBwv13y3vbBJ2iaP5SUZ8jygKxt5tPK+lu5Bt55KAPggBbxDzJ2K
nULY8gRtAnaWbZsologB/dm8ZpFXTPxIGTwoAZ32DNxmIKqfyDT1XWImuT9c368CRbZM109Mmb3u
FjuhZ20AuQY1zKJ5g23Y4yAfupLUYlOAqIOWbWKkewy1jylNWfznXAw87Z+0FDqGwExgTDek9nti
2gxKR/+BH5l+abbTbeAEuFvyCCWH/zqz/mHOE8oJ0YQJmOWuM9vs2ALfzt2nbbSeK3kH9MLdqUkJ
jmRXt/KdtF5gZNm6CWNxSLJ0p0gdvhvLbG2d4kGXY70tRfackXzMtaeBdc9VEd/Wg2Mfcgb4LFF+
VzqovuV4r2sO7lQxXSYzzHBth11E9bgRl19NidajO9iXeviC9HlgGXfsx8lq++XCIufe0Q6t1tzx
Jk5uYpUEUWW9OUn0W+np3dC2Nruere9E2ajE4YT9W9eBrvo0kKDVCFmxg1UbOsQyxFH00YnwJgep
TOcPPV1U7G54NbJrnPer3jKRyiK5ntHvC3qinhtXQFHzQt7RBr7rcLTO1pj4M6+/wq4ZqlcYLeVO
Qc4RdjI1y+uVk2JWciXi7pLiS4oXDSamM4tmC/MSenltyUMh80ejKX+G/HlyVs2HPsPKZj2MZ3J/
GuhFiI663HAsq/DtCU9QK3+gtJOTG3fdkwIpuUyrxgUyf9ucmW4cdaUD8vICfM4fHaelTpQDnA0t
xTM2U+M2LoYFuszE5BN+1Ub3jurrbSJmDSk5Uj9lz/r1eAk3w1jMgYUwclZy/VBhzTkDS9L5kEvd
MzZWLinXNGa3bjjL4t5u2+FjlnxpCMHt3SStaEfdaHrWjBo3NKrX/ljrUgvGWg9vsuqKpIl11Z+x
+hA8ecQeOXndSWuqv5ZpNT9ENSVfK8P+t4lBe4naTh5AXKdt6FZWQLqypldn+mX1ottVZJ33ltB/
5RWMm8v2Hk+lwvIcPDwPTb69gTWFPVzmqgGwlPaPM5vHNqoks1okWYGmVRvwqPccvKenFySQAuRY
N4vopqw1tcln+mr0vjs7JkBgX4zyqXbr4d6Q8xE3tL4k8/gxAPBcStOpfAVhibdbhXehsouvsArV
V16g6nhYYvLsptyqWWiAuhPRckpfT+hRcERa3c9LiVISpSxKCrsnMY2LP0f6PTzA1yrXfhtbaFRW
bBtPI22cAVYRAx866szjLJtPueHEVKet6pXQ5yPO9qSDAvThB+gAIksK6DumWKcR6GcVQ//w+uCR
GuHWdavDO8fV832RzQgZxbRzQtcMdCCziSwAJGOwxAoUOozt9rO2S7W3wFmP/SjXQ5k7E+q7IP3A
y11y8a2TXm94jOWBTAaWd2TTYFZBxnXWtrd60vf8QuNBGrmGPH49laYNK1zLwYcNOplFb5+H/jWv
2+KzIlfup5nUN1oDeTRrpYX4hJioCuDrPs+2fBUFL+MSJZJMCXO8YLEtkXc7W4jLGOKunfmDepo5
YA4obE7HLN9DPVvLQJPaCko5uS9pnJkO9WyKV4ObTF7pAHv59Nmi75dt5cuecsK1bjeRFV8ixEOO
WBG4Y+j3UV7u4g5leuwt5c9p6Td2t12d9rXN+mCa5Y+jzajKzaxvYhtFR67j81QB/w9ro24TYQIo
cCsRirI5DoPp1CYMWsIwdnTgMbylyAzf7tYF0JUXx3r9VZnds6oJt5XxW6h+RCN2PwBSfWmX1qGS
Nt/hMH0WWXNyKqVQWgQB+Hz6HmdsGa8V2MVJP22MiacfTnuCCTAae1NcNyXNcMhquXE4qrvAdoPS
RSBByjrbyLZTWLu+aUb0a1jo5bkbxEl+KOsRTEu8z3ZTnlddWX7CzHBcxolE82r+KMPktDuQLjCn
G1NIBPz0lrUuHmpm4dXrjGxsa18qI1eF3dF7MDJ+YvE/9MlsNsrsfhbNBoa/s632bSzMyyyjZVeZ
OF/gAV7ouF6smuK775GQIyfgWZRghDbvDDn9ccD/9gcsBVobEeBXc7odRiu7Z4uVtiDhULHDkTXm
OLU8hRkWMzARBFVz2yGdvibjsDfnBx0R2x/Cr7gJDRAne9PPDhltsklQmbDS/bkU8fbaBRbl47br
y5e4RBFIyuKXbhX+qrTDYlxA1m7zfjlona3dpA2JDr6WwGI9fKIVzllK268ggDAJ1nui86clqTjS
qsvYk7BBatvD/3P8NvKXVWTuFvLyYGXdrZPYOg5rH6kbGrq8BjPmMOJGzkwANwpzrsuFfCxX58eg
0CxvH2Mnbvyyz17BiHhCx+EXcfh1oxWnbJpTf87HT3tN7s0JbbcBqPIFMsYgi3fnCr00jeVnGluh
rkxBHFpnlWe6B60flNr8uhREeOoB1uL6MVlGmm/twmpuYavlObMfmzz95czlwRLgjE2SP5gDjI8d
6h7GMBJGJ9YDWzzb3yKxjmyvhxQIy+cx0Z4omyNSW3QnrtmMoat4ddwk5RFAZm3JHaxsuAeZVROv
PJZG2dZ6QVmDwq6AC/s8LT1XZCwCK/I3xQKabiQiY8sOnXcyPH3hTsNUF+HOKmLpL2lTb7IyPU9l
dSpqhtphLh+GCBSpjzG3nSdzmJg0dDt+hIXfpxPFSLS9BV1ScUfjHw3J79SxLoOpET21SX5zwEZT
8mCY3ZNerzuCPYGtDxc6Eo4ZPk4Mj+aFY6R7LKIb93XWO1UQcb0tK7xQFJFqi4yGL8MWkMQWC+ZB
WjbWDKvsjl8pd9XWUvXqGfixO8seDq1Tx5xrlm8e/JQQHsGW8sOwLDdgS8xU675gNk14rXQGNqql
a/WjtUTCVxkyOujfjWYp66TV1dFVkAJ5+kCRyxLodDLl5LlYwHVMhfbUMvIYjfnZjC0nhd66Gzse
ovWIHr/qd6EFTTum1Yl30kkLq19iXmFpDOcGRc1znGoHt7iP8zz2qU260/S7xDEOmOz3ZSo6vhEb
mG4wuFkNtgngdhL3IOmi9e6m6+J30RW36Wp54xTx3Og9SyQ8p9v6ye4mchBa65bnkUL0N9QHj3gm
x7Bx+uSC5T1Md+cuyTPSiUO35QX6g1bc+7weT+mS9HzY0VnMADGO9sowRcuCQyA9TQYGH1ebNqot
H1WizlVpUE3QVtmvkRwH94l+fSalXA5rThapMg7luGyrUjQHt/3d2iGur85XncTro+Ld4ofhL4zz
GyJ8cl/kT+ZcM7jmooLa4s1i1x0teah2YWbEBJWs1S8dw/kizDm/D7Z7TsRNIvo5MGkCXgvzZGj8
dvp+rL0FdZ9zb8MA1Ms8iFNn2qqe+tqsemY9G4yX8TsbRMazgGI/k8yOaOSOcrTnsruOIW6zdbu+
PzgVu96J/F03nvWPxWTG3GKNw+c5GHSV2vdlZqaekfR3VZd8qV7cs5pmPyqr2NmGGXt4WjoQxa4Z
NH8CCs2h5/R4G5OkGE0+iGI8G6n+yj6AxjeN6lSl/fcMYHkmC5t60ig/F35IH7JWYhzDdpsJYydc
/XU0cBa5mLsHPUrmw6xhUxBmS0iUsUqUR+R74trGppqj8VI4xXrvxFxSCOe+3VrAOOkKx1mXl6rp
HxK6TX23GFKf5Tcns7bbw1gPbSBK8VkM8e+1iT8UbpAvJpgOWp+RUe32VVV1+1pO6q5wZiJDzLxB
1Lv8MepsZ+v5CRQ/5VHEIrqikM6D5YqnRuTLHvXSwgZ0jpNbf7dxP7HStp2PpqkKP8RvZG2mHu2i
HNywpsdw0h745gugIyvZWIAGeUcClIyZQ1wMU4jLs7jt+yvCBXSNnhERPkIfsBPjkEOrlmNjBAgb
j52ctxM2+k6IPvPTfjw2YbG30+hJb4t6N4P07jqj0ALHVfcrk0CKXdgRc47cuzRy/GhwviLUUmSa
9JvIEwRKKze6gSigReWe/v9L4U7+sDBSKyavRVb8Urj/UfU84qZ42J+7KE6OTZpDg7KF1MMyx6uC
/JpYRshIKipvWmSPFatxoxpqU7PVOm0bBHwXF1VZQ7Bqrb5fMYzKRnHsbPIgtEkEJSOMzSIkjs6Y
6KcaTmBQ2rGwCBWKMboj6btdWTrvA7JtFr5Vr21eWp7Sh0knkhXbmGpRHb7xqD1LN3zMyRKTPUA7
ynhhGO3U85f4joTAa2nMl6GZso09Td0pJgZV19on8envoaK4bl30qzlD+pbh/F4vcV9V6jBsWAyZ
vFe3YuyH+9JsXvTRfHZi3ro2ia8mxOIno6TpzFZ9nfl9XmzdWT4VkFtGzaKMqeu5SeMD+ZqLNLpP
Ngg8p1njo2BfUMsGP8rg1QEqniggvm+N5icMgQcqOAYfgb3iIZv4glzwVljlqYmzn0zZlR+Z4sEU
6QUagiu9ILhskX+0B148K+++jKtHxiH37So+J8GzlgTCytM4h1sfpu6r0ydoOUuSmomZRy13q62S
nG28YXvUNpTxTwo8OfVkzMk4P0ftyPZMhtEaecUbKk4n9dL8MhPjM3d4E4w1Ve1URqUbNkvcFZat
dnWjadRGhcYAsibie/xgwu4u8wMHpysp+crv2DfH4oHSxE0PKUzVY3sXxnV5Y/ZJ8zJSFeDpnYMI
1Cdvg7NelqXqNq1pP1YRH+JqEGFMGAKM2PpVzzMHj0UF+YToM2TNYxrnmzhMXks7nXdFaz+1urot
6RdNE1p86uI2t56lspwgK8qXpDUOGc5BZ7FXU7R3cZ+Rr1LN1nTEyvli6DdCyLeilIGAa8NqH3d2
2vlQHPkm51JURY2PUB3Au/Zuampc6OamsMyY+TIisxoB91JJ6KH2ZEGvtPSlvT5cbOmFlvWS5LBw
YxZvlagPXbmy23PdgmM/jGCn/hLGEBHUf+tauh1khk19RRhANvTmfoiGW46w1TmLprvKWTlxgOHX
MspO6AJ8ruWxlXlHnZQKmpXi2ty9kH+nQNSafIz21pvrdPYsrToPwrlzWSTD/JzdhVImNLRFezoW
trlErOX9lGnxQ76WL3Keta09wj8RqUNwYXftwtZE3ylBPTgjmGnb+2oKpx3OAvH3MdIe5+5lsMt9
gj/u2K4/WGwpK9B+FnfW4KO/EMQ2XQpZSupZXSayWaTFrB30+C41QmfrtAwqXOow2Hfumh6FdE6Q
FHccPAHXrN+4S16cgf2PJNc0QhoxCV62iSqG+uVliMhgg0uotn60FclFVb3g8PwiN54Svl9M7OlH
vFkEWM7+Q5jsYP6XbaoN3Xuu6+9C644ijjemCNvrVgTATWhqOijMgL+54K6ynj1envJpuRv7/oZb
6mSu2fM4QpdMioRMUhOCbhMvW6qjVTpnkI+dbWPjh2ut3y/VAMJI0YM19kduChYZFz5g/y/KQ+mR
EmJvpvUlndrXtGZq01U77PD+YgJvYX00CEdmMTKfJUnjm48aOJIzOHeNgOA1Mird8m9Fkgv33cp8
HY0sbzjaGdezcvte17aXDyyITY1pV0Q44MvZAvcOAbpu8FzXoDE4QrcGo31ktVSQ5U3AxghP2gyf
65SclcnZr6Cbtug6P24aP52yG6eUtDGb17CA/qXF4pfZl+TFyGsEmul+J/GAJ+dyfWsjz7oxywkv
dUOyEVVfv6AtmmkVBnCPE5QnlrAZBc1ivamxf8s5LGHLT9kpZMc8j8k2OhM23VvZdGM3a7pNCB0u
bcWYNa4+a+7NfdU+Squ/0ZP8ZyLs+mxrdruVlmr368qXMmbueF+uLO9YkgW9s2vajd07084tOKw6
6XBUhurJLGUnM9T3pXolNZ1tlg5Kbc2/EsKEK1wuqzIwcum0EDaTEjSsY4VveeFCvnCHJ9qHm0dP
2jifnDHcFutDbjA4Uvmjjc5PxKROMJk0svlu5O1XqdXbeE02s9VtMku8WK062IYNl0j+eB5/rVl8
WMv098J3u1iMK338KIx7wTmvl+qo2fk96ydmj/DACbv7FNKFWqtun2rY2L0u0g2hIkxAEALWOY3L
UUsieZvYmOstOKZwEaaWX6nRGD6C9cSb1yXQkT7R1nbBH2G8dTAFQqSjluMdkCkJwHmKnmyKAJgg
eKagGPG8s1hXwnKHoQQ41DLG2JB9BLm5tU35bLP7CB9Fv2SzoK1A1lTFx920TVis4FF6XG0XJM1N
s9waifM11w/tIGOaEfntAPF/8fbmSNhHKZvLuHQh8c59L4gHqA9YP3iNydoqLaNnBXFEdcwlvW+I
It450jJhErRzx5XV2fMjB7g7CFKSRYKMneVUB3DzjZswu1rSiE7WmKugncX70Ga3Y4LULZLfjJS/
HAypTVZzzWTMbweqJSCBZ4OaN0O7iYurBtraXmKGdhBRk+DpGASJ+204PJvYRr+f4+TenoeB4JRu
BZUgF4n6jUzc/vRoHYI3ZzDKpDyWWC50QAdJAcAK/EFFx5rURzdhREOIZsLlfUkuEtxrNFy/5ajt
gx/hpMf08gyjve+cmPSOuNSDhtrSheirs7aPQ3DDtAGGSIx3c+DGWU0RxLQGWY1l+bOWUPWt99x9
BOuZWxZbaLejZXX7QqboOelqP5WNSwgrofbtMpuVdVhQeEAp9eWWBFf1YXWIaDzcIgpqOh0gebAL
ksouPbHUhc0siq7SIxLR/bRMrgaJpOwZsX+2n/JaG/tAhEV9C3p9TUdq4dhvS102B547iAfGsDWS
5LNYyHu4VndxhyoOwJO/CAmeKl1t57QovDlbb3WBHT/S8d45dn1ekQs+IZPLC1nDiNszde4jOSLc
DwtSWu40lHyMUZ7u6j7nu4qMlkoh+kZocYlBVbW26LahnhhBxcKIm4Lgp+IAMzOA1HazGyMZ35XL
oD3GsSl3NnjJtlwrncLh1HR/13oqsG4QrtueFoLKjAgxcPDahIpg2Qx0fh0z9M3aD7D+LvBqrGH+
1JjxCMEAET7dwu33kmCBQt33GzXwe8zKQavg2qZ+T/DLuJnyKDsrlWgPKh1J3k+OtR7CteTox2Qf
Jn42dAbkHc0Yh3G1h8/IbvIDrDSHZrdZfS3qNqFFLF8TjJR1s3LZUGF44hPtr+UhlrEV7D6a/Znv
dt8z5xh+aLQj6BlLomAglB1Ffkkp606zkuIOAN05hUI5vR+Baf3MURMXnOe4ZdxJpc/r2BWJLwcS
RUydQr0MaTORogLJgOjheL1mrnkoGnc8di2z1TYNBW8iC2a19NZO6qcmmpibxqJnZoqoPxic5D1b
C/GbNCNCS9wONiQe9fKhXtRbi39dyaRNKZHJFfsR0d4RoH6sZ6uO1y1OLQQ5qhssaaHP93KtDRoh
3Xbbc4tkXhqG3Q5mtT5GCEF7cP43p5nWJ8o+q53pcsrgfRWSl2rms8M8c0HDuKZ3SAyZehuxk0Ci
Mli1BPkc4ocJFesuHmaKuzIkqJHiCssr40pOd5x1sOXYGAhDNXRJux70oY9Q1Ln7P9s4VeduGeYL
IX73wTE5sPtaaYtbE21nQ7spXaMidZO33o3bWxk7+d2kV/KoT2775rphu9xkHcUDLBauixMaexd6
mkpE96Yy1fvEnZgqKzj8H4oPzF0dCTj5qMQH3MM5A2iHdToiikQL9mN5zEtCVnE+kh0usp7CnXUa
atxyY7YuPEBsNBqgsbNhN0m8z4u+jgJV42ZPY2UbWwP9YrdKET5otXgI8e9J2zs8FoHDipuV+MCv
VYzdi4OWu2lynbyqGqMDBPp82zqVCRH9XjiNxW5FPQat6XX3MVnNIpgNs96shqbqjdUn8T2lt0QD
3aqXtVe1BU0BPOIfwik2LwQU7WrH3R5GJzlOHAWnZEZrdybqxby5HN1DbobrsTFj6gmGoW1036Y0
aN06XX8x7Dz0S0rZCAiUuJaaEMtmLBpF1j1189/8f7X5lWpIeXKMK9D2gqVn1xdDP5MGyAEctKl/
ikxDEXZMJuvXwOHqpbHVhLihlumGXOt8QmXrD31laaeKUoP3QXQWkgj6uV+VK13XsR7etso1N0Dl
0w1KNVME7NhHIYfsgT1o9Xidvp1j5ObytYHx9kZZCE8ry+G+UQ1lCM5qbTMKhn51TfzoaFp8n0Yj
IGLSonjy/FRvAAPRtJ2kLXEES7WVtDdoF9Gug3hc2kmd1aTeaGXRvge0Yi9hHcyVirpGPLua81or
XZbAqsI9ZLNdhxc9L+2n1YzXZxJDW7ujnQZu5Bm/0mWfmqSqbRSowvVytfkWjVz2zFOBDo1pDboZ
GMK1TPmw9JV4SSRVbVNeAfKS7EfeSQnrF6a9vPBx06AlXQQ9WjCyo8bB188XZBxw1NYf+yw+Ld1K
PccgpfmmxY77smIzkG5j6XGKPBWNKgpK1LKXwS3UPYiGpg4usCKhVRgJuuh7YPJ0sm5Y6WJsqN7h
LDNYJDfw7dMnE8jIcxs828TUOTnGfKhpij3UFX0KdkAlNisksiKAeOEdTgXQXW6M3XGhNP2+M6bu
aaHVhQr1vrgN44U4NRscONPO9VqhHYHG2JQ/cqaCmd6Qn3LOdWYAI89lBRtfl6s2+qxdd2cv4nq5
bWXbt/sFj5HkjlaMl3Whv8ALVc1OyBUSzBPlMgWFplZ9U9Y1pw3bpOYrNWZJCqfvN1FT3iNtu4R8
XNRXl+Y+cL4QJbBbQpNnHw6KapvpMxSMhoTGxzti/6x2C+36zqrG0helZeUBT+aF5hy9Vk9jBZAf
uMpONNiVqP5gNYkicyWZjaqiQ28VUd4njBMNERuN95E5JkmypbWHNJrTko6K4VVul3YcPyxY+vs0
1/GtiMpJcqvp9Jr+3WozLSfaROQR75iSwuLOkIPd7Q231QKTS2xHywBcjXDjs+qEGSASlzdLP7U/
NgaVR0JovRiW1p3kbEYHKqfkhhoO68/dKP8/83L0oP73uNz/Lr7b5Ouj/F+PH0VFbej330G+w+9/
/ZvOz/sHNkfHnPOHLk2DJ4/hGq59XTM1fXf9v/5N6Er/Q3OovJOGrSwESgqd/wTngLT+0CTop2tr
GpScdgX3/iTnhC7/gH/k7gCbsyW8mv0/Qef+2i5rAfTxu9NMCsf5t4Di/VORaYuqPBLMU4+4KkYQ
LbpN39zSb7K81A50WnX/lyU3/7SGjj+nbWuGpKDJNG3p2v+87c6gGqgp/p25M9uNG8m26K/cD7hs
MEgGGXzNWanRkjzIL4Qty5znmV9/F1WNLmVKzkT100U3CtWodpFJBmM4Z++1gX08Oi6iayoIDeo8
2HBqPxH1ulK9ZVxBF/E3emlxInYtf1uPWkd73vKDfcTOmj406mgYOp11gb1pfCE1/SmF9cF5Swjr
vgLa8x1/WbwlHUC71SKn09Ym26iLMeoiRCUxUn44cDqlWZI+JJKaPVW+jfC+sEN97atPBluSMn16
Mz4+kCkeElf/+ulS16XlWlLq7itf/A3SBspi6tFyaB4pP9OLVjRe2tH8NlUcqk5faX5rf2NX5ys5
wlTSERQHdB0RJv/8zZXcRk8qs7HTR+yDzQ0kPHHhlAH2fKdBrmD5NN9arFTnaD2H/OC/LitnxScr
mG6q4yQjMwgw42E2f6xKU3DkaTloNC7RJSaAAAnfDZRFz8zfBFeZMzyj5xseT/9wdKPvfzlyVKEj
EERaepx2qOv+WFlGmj6aZWbc+GUVbjGsuECr0pvc4Sf7ZtyvC035m0CfPukBiUIu8rGVHkOjZYtp
UI3UEO0nVfwUW3lFr8EJL7rcqvZG99uinbEZJyQnKJWN3embPx4fmBRQ0FlKNx2LWEHzKBjCn1qT
eNNQe4j0r7ZBOoe2NzjmnL7I8Qc/X0QK5Liu5GLvPvjOr0st9GPtwQ7oo4UvDf0ZZoHtEH15vdA/
Wg+uw+cqr/PfzbE6+kBCfVu8ZA9N9fLSXP8ojv+f/x911PMs/ueF4e5H9eP5Jfmfizr5kf2qD1aG
+U/+tTTgC/yXq9ssCuiiqZEa/JO/VgbB7C+YIpTjIKPiPYHE+vfCIJx/CXb/JssGU7ZluHzY/14X
hPyX7Upqko7l8tlLQo+PFNSnFNV/Ciwy5+/rzcyheYjKsejUs1fyJorTJZPWPm70mzi3VtOApcrU
vnHeuRmgMxsVbVjX8Nkj+jvh2e2iN4vnbPCWnMHOfRw8jzdz2n/Sqo6/ikE2Rt47Y72PCn2vtNJf
BTmwksZNwSMF1GnwV2PCTdca5K8rJQG8lVatL9Kp/UWX7QtcJ0yK1rQXnfhhkUyxEBrYYqc2kBSl
DmSMLGExgiiDiIaN+hQxQ+WoEpB2o0elIO6l+j5pwyfLnPbTlD9OaXTDbPyFtGMfXUTV77Kk9ndp
pZFmpPJmTdnGX7TW9AIC5IKg3VU0+Xc6sfQolB/LtL1x0tihhhgMC+DO38weHAS82ue+0r+IFmNJ
lugPI7B3gFD8pW3s22mqz0wE5uFM8PcDPaK9gxuwtaYcur2LP5a0K7WEvwwqLMCd4SLwK1DpAUiD
xIlg3isAL0RPeeZc0M+ykL76q65GIom8ZUtG2S717RcSURdp9x1ZF/6i4a6JpLZSceJvVNanFzAP
6SYZCL7dyOjWUD1AzUwdWDKL/MGpBJSVWPYjfV30Pk73qSydM5sO43Bm/c9PNeZgtzejmeYnxG/N
7faj198hBrmssghpqXnNQ94hf+KsZnXJEs+S89UzGb+j0z+hMYzWHdEeC9mUqBmo1Bf+A4ferXSN
51Y13nbCUATNKvlm4gBcMNgzYuj8u9ZH0PJm6vhgz2D8gX83Tw9vbx03NLQiTS/3JDXuxomeh9yH
urFyFQYtE7uB5d0rRAuQt5GoJE+drX+x4waxQbCKQQBQRU+WJF1BvCvpZPcM2gU1/ivXJA3Wye/9
oX84fauzneOjL/TVm/HmKWNeDCSYrWrfUiIWYbbKfHcNqICEe1QtlN2eK8nwUfljYkYPsLiowwS+
vuMkvqzy4gpM2ESXyjmTp/ynlz7f5pvbsTlNCikRPSqzXbRYKGXLl3UuCvJop/H3mJov++ZfnwUu
uga9qmBDFlc0ma7QTPSL0sZkLueidudkzRKKEQ0aS2ypM3HKCwgjSoz0wU/pO4KPufVmCWENz8FP
YLFJcoThMDzpSfwgjHqXR87L6XdzuCH8+2atw5sFblcNY57DacsQzvovLoTpmOqEpBOYOM6ZKWU+
6Hw4AuZB/OaZSOa/MA3bci/y/mJu2NhlyvPxt0jKF9Z8nq6Kmxb1hSvPZV0Z867o773u3z/taKXy
Mh8XfJKViIynB4zPl7B6YIpaAbTg3v4N3cVbVfCIPhMssAxhbke2pGpNOrJGPYCBgQd16OhJYWH8
FpU0huqq++kiE1+kBDAv2e6my9Nv4WOXEie9o52dLUeNECVV7Ju+eypm6oARziIQCwGxgrm5gIa7
tX33s2HUaLJJjQFr9rUyAjptPkprlpf1qDffUmIKPJ8GEji3lIBGZPHLOLAv+yF8LkPjvp8LyOw5
9BX2vHWd6mcSl/44Gx2tGZOqyz6wzHIPnw7OEyaEmthVw7Qf9cn4isCN7mtLTm287DAjj4W9aamJ
tlK7RWx1PSYhAl/7k4YFZDLa+z5HPlM7z0y0OyzNtIf9Uj8zcR4dNP8zLsTRnJ9lCKFSzy33Ua0h
PWvhZE6kVy4myk83xBbYa59aJPgljAuIiQsKTPF9bhf6rRS+vUhnzafT0X2KfWvhpjQ/pYcEOPNS
k6NBXe8SA1dEH32hx/p5hHDgCnrEfQyLqiZxgoouOxEwzeGg52jKx0uVOujtpPVoAjs/PaD+lI32
mqf75oPz4P6o3BIFne9gaWfhJRipfWq7L50Uuzxrb+LqG68LwqK5oXR2Sal9kyXZufRO+w8f3+v2
8c31M9VUkMxkgfMi0UkAGNNll7LpQeUc3BVsKVwL4CzVcLHU9P5nbFrPkGmRLrd4XCn4Arqmtqar
kY4dLnPKcb8ACZWLQQpQDXWEEy0F7rEsqhKCKkfxFYaPT/iwLUgfSye1cQ5Xl2nSXVrwaxdEzM88
GCXXrirdTdYaV6ro462r+bvEM36AX1ZszYhBKFNMREJjN0VJ9fOkkguzxvLEokSbuNTv88roN1Dc
v0sP7UApvTtS6hFX5dpNlzWf48T5GpjxU8ckjpoSEa9v7ooATHRPqx5b2ZmSgfGHGfV1rX3zgB29
7pXdGe1eH9jQ1n75WHcoe4uOTgDiXyr8gUE9sTIhQbUNJvk+M9Y2k+KKlTjeKLYiS+RKP9yA1kVY
zFVhz6d1h+qj6sEUVjMD/vRgfM1r+mAmFkcrIg4+v+zMttujyLqpumunuzHRP1pmQgsM551FjheK
LAP2qcA8560USboLF3OYy4ah9pPtkKKfCiZMaNVtPDwBtLt2NLUtqf8XqtwBxqa7YS9qx9pVE5ws
y+e3enva1mxx7FVVtus4/057bJeahoDNUd3HtkPLEgEUEpXRE2tUB4l9xdxLQf0q7X4NBjBmG+0b
CqzTz+GP7+xosfUm5rmg76q91FxrS1c0eYwzFE0NeK0LoSoHQAC2tFwHgZjT/2Jk6ittcoGayOlH
qFU+nHgysMI0S9a1XjorsIApMkiAQqaFNbAeAXSeudl5mfzopR0t2dqoqKsjlt5HaSwNCApQcQDO
jddeFnjsldUtMtEeeBUfIEYXZ2mhn136bn5l2cLHUQh7DY9JEN4phCUPfapQ2UxWdQ221kBjBYmC
Ij62vwKem12f2c/Y8+19dNvzz3nzXYwoPmcTb76nGdisJgu2XNzE9i6uUZx3bjGtzaBo0N9F6KEt
VPtdmgGea5FQp355FU3hPcnXWAnGnRQI2QvJnrlIogCunW0tO93DxmLhc4S51KyTBPuPTcFrQUCH
vSicVMcY5QyIFhD7uf5dk6fQbn0DRiX4qx0hDsai1DpjCWDaB2GCyS7U4XAWDR63igwA6bHpm3eN
ZD3mqyCud7Bon1QV3IW92BZWQrvECi5KD7GQlq0jD8HywmmDYu2bBKBQU60viAaK+Y7mXb2eDdu6
s7828az4dnJ/3aF3XxpJgpK8V+bmvxwtRxsYQnLslsNrsYd0wvMqOEzUdV+w7qXeMLej/KUP4WLp
5O3LYOH9bLRiwrpXF2s3A1+YmzXgjlx8FbXcx5P5qYtMpGdByenElLeD0V1ZGSLCDIbo6Vv+06nk
da/6ZqTkfZFZTlQk+zhWXwk1+N4MvAOp9/4qN4I7x7W/GobzNTWC2wHd8zbBvbgKbY0ufTZTo4zw
rk7FD5Il7/+7O9KPdiYmU24wOBmVjFKEt2JEhboMO6N58MxsF2g27kPDLVcG3JU19AnoYFHW7wDG
7CsrD5wtEwx2j4ma0bXvTSH2Uc8/8139qe5D9ejguzK60WnqRi/2fgCdUTdLKAxm7W/NBOIKm6jh
Igbz52j2beNzbJ4oMZMgJPW1k4oOb88wywJyfaP1rUE9gfCjgoF4ZoX50/lCP6pnC5THqmhxM2RW
fEGnYguddqVr6tpBBGXzqat22kiplqkIPv2Xb+voGJkiVydfg062F4ot2JqtnoI+CUN1iS4bmpK+
rV24gdLBhIjOLPI+k5y1NXDFU0HBmgMd8E4FzZmg7ted3QcTny4PXxAvXfYlaJ2903WfzSixl2bT
IcGOhzsvGjjVAS1fyDh7QeVzmTFLmEH+YHHqX5LRINdmg5ZuFP5zHlqI2Kroh620M/GKf4qO1d8v
fHrRakO7bwNke9Rw/O8ee+bfYhSgRLqcZiV2kUXJZjQMu8uYahi5DN91mV9VIdWATkBt7RTWbyoG
4Z7dZf+p8QlLMUVyLztzPdnRk+NwoMOIj2i5uT39jv+0Yh/TI7xEk1T+VLsXZfdZAsRE3DsshkZT
i6JKn0TcfO99Fgj69KgTGqwaCeKogs6zbIObFPlKHUL1sVrH3PgT452HYKAtDV/8jF3t6bt8Pbl8
9OqP1jy70KYAe2W7NwROL1ePrkU5xPghs19m2XJ6yv1b4GL4DibMmVZ+JXKWO0cn+QjyMzkHpnyc
FAtW6X11KjZnbb/SCqPZvt7fPyr4Q0vhv8c1/INq/x97Av8fK/0OM82fK/03edX/GA8K/PMf+KvA
b1LFlzoIAtw1OHRMi6/irwK/9S8bTIrhKsOAWGKoucj+7wI/PWHhkBshbNd25uYsf+jfBX7p/Mt1
TJeGni2c147xPynwH9bq5k4B8goDaotOKreBofBwOlFWBru4KCYMGOjzbU0Ud7D/HTy4RjFQ1Y5E
f//m0dz9NU7fQlrmSeDv0Ttf0Qa5RnvQUXOXyzmawCbTGXWjmmwSkLTscyEFqk8jO9dfdg43hn9d
hsgIx+QJugY7tcMfxm5DKzOAlqvRS1u2G5aG/RCzRB7OOAU3lMaj2fQOmzOdGBhQc431kDQFHOGu
rNOOYwhQ422KicpcmbXt4vDu89nRwXn3GSMWD8euyP1ZJQMRJUuEbnj90iz00kWmp+KagHQqgXQh
weKlNXv9jdN3wWMMEpPOa9IExZINvaC7p8eki8kBr8SSAm4IqcP0hXczgB77BTIe9biBChy0VJiT
FBmgagZNZlioYqPYv+zrrH8IqqAr12UQ6jD0whx3E31tDth2XrsLWN8xHmRbppzMeid+MJOI8r7w
4H4sGvIWyckazSTdTioOnB15lLpNZGMs9lXt4Norx6FO1mmHb5iqbgI0syzCfC2KvrrRRj+o16QE
5MmSFEOYB/+bAaGgJlXZKz0prTuMhLaBDbrPme8HTCURKTx40EmDjJDWh+GwOj2+3o9o1BVUnByG
Nm2w4zThTqcWI7C+r0ozJ0QKGc8CZ3eJrjub58rwXFPhNYD3aEDz7Sj61vNws44/IbBYXuzEMICS
qciaVRbliXPlVEMH79EsotvaN5BnN+gE792u0cqFD5g04Fzo2QHwFitkkxkOvgWJcIy+SVaUnya5
Zhy37Lbvd44pxW8iJJpwo9Ej2VTEOneAZTvjvqtVNb8q3yGYipSOxTT01YXfpZW37IWX+EvNi3Jw
5IlGNQRNfXCROKE7y/Yn5GooMHD9miLXvtQdGjdcES7Cs7JscI2kJbgB6cBPhf7uh9+nLKdefPpV
zdu14ycnXCVcm7/a9DOPvtFR5ArPmlilfTet7WACAaZXNtmj4aOBTmoXFq44V7o8LFW9Tgyu5YJc
mVukit7p4UVF7LQy0X2B+dl0fqY5RJNAIk2Wrl+j0UK6fQ9vH+57G/qPxLGQptMlmL4UldovqAaI
NIPB/bnQIg/fohbwQhF70BXCp1R+Q2rpBDRf2AL3ij9Ffzc7M8CPtlfzL2DNdsTcvZeOgYDm8Bf4
maP8bPLI0chyRSIt931JqYAtSTtAglvQiODkju8Vhzzcu9m0M2VqHcYp3yoJYYj5ZnVGAeROkLZS
Tg0NyDxvqXP6BQyCRVbWLVrEomsvbd9S/aIrvJaiPfi9W7IhKHk1qm45pkUayRGnx8Q8/R+OCcQ5
BoIkRyJK0I9D0+3aygSBq6i6kbShnMy+5dNUXpqweM48x6NTxPwclcPKa6BQEbrrHm9XY+6iagfo
SoY2W6GDeIBRM8XAvrF5oCOFJzVWd7KFFYOcPASZYfUAR0zcDcvTP/r9h6CQd7m6QgKmFHKAwzc6
amOCppG63NgTuW1G4utEtDuzpjLYZw6EThJbHGxOX/RV/XP4qF3FI+C2DYEWxDoq5jeZT8KU0wRr
qxsr0ICpNeabiDiMG9ObA4fJyInJt02VWubkZ9bLLmHEwFUGQ76NVD2hrA0SZ1xUxKI6y5hC8C22
KeqUGbocsWg1MuOvcK8YFW1tuvUrA9fefVdmTG6BbkSXZugT1qA82GbLnHPdbatQOm+SmsVqX+Vm
+FUGzD7E1U4RQHwdHuvKmFNFMQyDLF0MyrS+OIIq0wVN/4riQ+DZOeDXNtyJ1LMGVLV+cYHwm+ZC
SiTdbVrIRuJxHSeObRlHIBttqbUIinYqzozkdwsRpDuL7QsvFRGfsI5eKlx+n8IkZUUj7dyXtHWa
vdU7cjdEgbfR0RT9V9eTgnfJO7Xl0fFgYDUwDDtN1mFd+BunAjVP/83VljS3SIIeE1meGbbvvlWh
G7pQ8MgNRCr2cSFjHAyfGmCeIHUdILFCzN6OdTDidoz7x9OD9VUUdzBY52uh5FKSPaMNGuLwE0lF
UoOZDpO16If+amhCc9uSpglUpm2br4Xb6diNNDlcRZlXPEyBjVGZhMxgjsNujd9n7sY6nqW4G6RZ
LPYuBSIEnYd30wS2VxhVkaz5QEVzkbi4ECFno2CUXXyF6yBf5lE8/Row40KbqerPBhgeLDLzYZbj
91VeheU2wy955pUc1QWY1LgzQzjcG7IhZrejCp0GGL8vYxmvzSH04m0d54KoqpGtXjg2yCW9GB3H
AuvHlC37MvSmZSGS9Dt2d3rTWuFCRiO3XFRrzMFOtCzxut/pQVionYMQJaVmqSXNJRJ0gh5OP9QP
RhOvFzEokmxzPjEdPlNvwAyJBMZd4W0GhOKE5SXfsH6va2X+j6d+oZu02iieMUOwSzy6luyZxevG
J29tzMTPphybXWT56Y/RD8WNshr/e2BP9kWRUk/qakP9lKSZXJz+vR/MD/OJkEHE62LreLQRAQhF
4CD9ulXEIhtuBt3KHzGbRThKIPkuZEpf+8yG66h08Do6+NEIM3WmCZfv9vAZRxT0cMan3ooORSG3
Da3hCHOqhTA9U2H6OYOQdet7Cd69RGrt0q0LDLKtzVvDqpHCMiKOzsEeCJbchEgzkizWGgmpGGbo
4HJvsSeUIN0+k75mF5vTD+yoy/nX3XP0Zbctbds2X//521IuANV5xnFWUo9luExKwn0Q5lc4LIGw
RC0xmwZ6dpP9HRG4TYiXUNfNTnAuS+3nGgAtbGy9Nysqc73Rnbk9593OEkA6HEYLqS1Hdy51+HCt
wh/DquicFdCTydv3VTVqq7jw+lvM5aEBtE+oO2kRtbLq9F67jHlJUNJMis04/xSpHUGv4fCGRFFf
DVFHh112YAZWslZRstIE1Z85U724ScY6rOcYiupFGwRZw4Vm5gPiqgkclODA0K11tyaSt8ay3H6G
qTUMq7YNgkdbD+h2xFyhe+rBmgTXsBA5G6Ckjm88O+kf27oxnomdTH67BQFHC0BSdrtsCgN0ZFvQ
V9skuovjtS6AEiOakOqW8t704Bnd8JKZ3Ni19AOOMx3Bg4wXWqSsvX5Y0jepTMKiGSoV5OHGe5qQ
ZN/XURlgUZ1kt6sjm1Pr5PnpUwhe41dsDvWLkJmnr3H01A5IiDb5EdQJDQfCx1jaHB/6wqz6I/a8
aUi9XMCZMLVtq/KiWQ117585Pnzw0doseai253qOtI/esW2hZC/MguTzaiiu6RIDkEfMTBBGnV34
A/uTM2P+sPH7OuZZWNkTo9FlsT0uTTZFF2XhmGqrzpPVQwW7ZJU6hUf+WBLslZdzvPVHyo4cOutn
2Tgt7HYQWqfv4qNfzVzJtmKeNNjQHI5s8AaZkTUET6eRNe4mkU4XqNuzlWzanwNQ/ft/frl5UWUx
YyFD4Xp4OZVNqRsbCt0OsUdLAC75ysvE9Axo/NPUA8I/Ny2aH6w9tmIn45j8h785mhdlBY2a2QEv
sQ8heEk0phND0ctISl5V+I/qBaemlgZin/TdjmgEIJqpblWPHf5SGE4DQMbtmOl81AqWx6LJ2YqB
8VQDnM0ptB6hQMUz0nPQf+YxgaEIJPHj7yTAeCQpVsW3DjddJ3UjjTE74aTGA41eDJOqdMP7uIx8
6DUR6Y9IF1SNIiUBVsYiQXQmmpsYSBXC/vpRSOpJiywZ1G3va/XnHFjrC13B9FOTVBFe+JCABl9F
LgCHCEzttqhyj2zZrgi2DuDMX5JZMllKVsgbq9WCn21ijtFakPtCCKiI2DH3RMrny96LkMQM7ZRc
i15n/VJwfXGGK0nSkoXtESkbPHV33/VB/514A02DP2rp371eRfoqNOKGmkyQ9z91uDTg5EYYI+OY
De1iqKOJR2gX7f1EGAbRdmZe3ucxWXMLo6zD74UNe4DTZ9GjLTLt8NoZesVKQNZyiUU3lJCi2hLo
DdoOSHGDIcwF9LSWWhjWU4cUUk1DadvYoKvKzrO0pd2aCTxDzHtLDPnat9ALg1/0dFI0wBZ4QD6A
4pvsYAhxcMkb4uOH1Fq09lDsKk+Xv0Wsggyxi5XejUFjfy7a3L2rrLZ8IHyp/zK6Zgo8gVAnH7Yp
PkUm5t5SeOEQEGFt1PyvozCAFpK/5MbLWjaaD/Z2nHEkYV59DbQK8CPUVpucWHfS6qUZZuoxymyC
Gqeo0K4t2YIoFXAdjFUI6m5La9YlWdwedX0X5Wl0GzuypxEQZOLCUjkORxnPpUi/7/32xz/9fkED
25gX8IBIyzzeHUMMbHvhAogaOxrqrIBEprc5nI4A5K7u9v369PXef73CIHcAJ42F4B0F2eF8keI7
DmstZeFNC/KJ+957LCst/YJ/v/rnM+F8uEKVhFfLpep3dKkumQNYYqamuFJfQpXEWAY1sYQ5VG4p
v7lnpqb3P202frkKEwudAjb0h9eD34RSStbuKi9ce6nSKttnPvxqyHXa5vRTfF8PeW1SsDc0aEi4
/OXwWkboazEsNthQXkVti6QkeZ0NSiNadxRrHETW58ny63ib9WF/ye61/tTH7Vn90KHA/3XFU+b8
cHXaH5wtzcPbMHNLTlYEFFUZw+ju6kr007qPg/SuBVOLVDvVQDHyE3J7YQGKMs888nfFGB4DVimT
CqFpm9zH4fVVlYjUdCs8aUlifHJb+o5th0a26Dxv4/r6eB1oQ3zm8PPRj7YUxQKKezh/jg8/WlX3
Mh8SxhXe755EiaoMl01E9NQCK4HOXqyyb9OudZfCbcKr02/+g+WdMc1P5frcw+vq+GZfbeS2qPI4
nzHjjvUcVrjhCtG0cNwjG9paURdPpy/IWYOHeHScp++kUzUwGODYGA8fsqGPaRhPpYcTzI7Djagm
/YcP4gGLejVV465zRxiotkz8bOUOyhMbEWBe/NRhNSFCCEXPL3Yl8JJGo81/TByvYPnYOtE1Cmfr
MgZ5wjoYj5OfLpOePTa6lAm1B1nkP7O240xQUQG9TjDpEpFOdO23kJ19vu4tv8JuASS/2uRuaX/T
HWMaFoYaWO16PSJePmJDfJ2yI8eTTKgIIXhN366YBV1zqQUNAOq+wNWzGCOomDTBZQMGXlFFhdAC
1Kc0R39Rk1fC7NxH+m7EZ4zwMO0pxIWUdp4zjMgYD0Kj/95ntqJF5iVkHvLzG35QwJrnukb+w3HI
5dt43YDGdDKYiwG3tCxx5MkjbSwLVeer1tTsG6Q2OmKWpiMH0g2VB0YT2NNcuza0x8SNkWsG2RCV
y7RsPJoF8P1/sIw0+aIIRtLC64F/PaIlQPuLgvK8RqMiaF7yvpP3FYT632xdQxRApe/7DyFQrGjV
k7j7W42h5yBZJqh1leRm/2DDOtfWwwCMbdnXYFEgEJFdMMOAApPItzQkQrPuK/+KtCL9E+LdooWn
0ta7noIgdQnqgg5KtDggD69z6heC1YhZ1fNB/5rRFqFASbJWs8jZYuy9ElfgAqcr1udu8rAv0f8u
StD8Zf/M9ENNFe4eSLs0GIoLs2DjwilqrOjzsd2o8PPk1i+mHpSJyJyHfotvJ01ucTB2ZJQVte2v
PDjk1iKFu2Nd0eOZxAWZhrW9bDy4qpvUyFHQWC4YCXIifOqptBgJNs3xQ4Iw88vue58mabYFKRkX
iFtb59tAtBkumFCD8tH5Hk+I5TWRoDoz61NnVtOws3tt+Bn6lTeslCYGWFWDfPZdPqdFQWLLb3Zo
0oGwbOb5NlStE+6SUZflPqSmQ+In7ovf5jQNNVWHNLqShhF0S1nZRM9Xmdcli2yyxqfOqIfLgmET
XgchORjLPLCirw2QrGcxeWCao1JjKgrtgVaeW+ZVuzPCUjabUY3WtHLg0oiFWcgJQSzpsetSAi1b
WV6l87s4lKFMo5kKKdEWmlxKn7DLFRFknSQcLMseuRNEcQaSTGIiIaabF0JvrPCyivza2BSUZ4Iz
x6z3c74wXODRBud3pUNyOJyOxsitkDpq9iqsYIVgYvLmbWdPZtnCBDd9UZPduo3z+tya+9E0aNL6
p4BK0c4yj+pQfuLIAfEzx0m2UXTkAkciOreGbd7kdO+kgFBd2sMnUAeIjqycUvzpmfiD/QUhLsJ9
rWeyzTi6AYf4P0j3Md80UU572eWvmjLmEjf4fvpKHzxinfOVYk3lAClmy+JbxWZTNLXvDJZa4Uya
Tx9dVq5F2Pu/yG+qtrIAkdONvjyzmL//fWxFyaoRdHhw2jtHv2+sVaPrpCWv0iSfdqwNBEgihv9M
K+bh9O97v4JzJeo+HHwV2ozjrhwpU4ledhSnjEnPr2PbHwDMxBVlCTO+dcjo5P0FdvutjpIzq+kH
v9Fkn2TBAqCJion08MlGM+MkqnSerN2LGz0nU3AKLPVl4nme+U4+KMEJDshzzA+9uVkzcngtSaCj
3lqNuyIPwsfDMoYwsLrGH5cJff4V3WYclmHm2NOSIJ6axdvWQVqrqdAqsLU+0nt09MjS4iCrzhw7
PngOlDbnoBaJUIxRfXhvDqHxHW5a7DBx1F+7sTQJd5Vkyrpl9o8/GwEvwSDRSCLGefXfvh3MQSSb
qCOnG0MTNOoYuWENfAlXI/8bFf7pkfV+kuBiFIoNzOzsFOzjMWxCI4U7665Muln+NiWdfRdhbkEY
amjWsPQVSZz0b4HIJR0oL7ACnnPmHj56thx66CDx/t13W0RaAVClCh1/fFSmvyPyt7/nzYCLLKUN
+On07/1gpqCzDTJIupzq+HIP32NFUc+y41xh8B1LfFCDW46kj2k4MAVWUX51oH+RMKLPbIM/uC7F
YyanuYrH31iH1y18aZUDVOtV5UbsBG0xS71jvfxSv6rn/L7Zhg0Bv//80aJV4eQ697sFO+LDy0Kn
J8LNswg7llKorTMyWtlcZfmaOKnmTP3yg1mKX4gEi00qgY3y6GKZ7mg1jhjQt5TN1yBQCeTTQJCs
O39Mfo1jA0tDwsLHPVaRv3z6xX4wiBxwA0JnLuYhH7e5nbgLYHlBjvNH5T9kHcwFavf6tZbU7plL
ffAuOZyzsFkW+WLMjYcPNVYqRtSEBEdMYy6uTKsg/jaBZLlOKRNn6xRY19qKau8fTwwGP09SIEZT
oLMaHF63xAKppEkTVtSm89vRy/yrrlR0IbxO7k4/zXk4Hh6hDi919BPNvmyi3qAjGvqc6JdJSiAv
Yu3wn58ODVpG1lzsoPBN3/PwJ1GcbA1ideJ1RD7plVKqvs3oZ11pGQknDsqxzenfdaQ9nwsAhiDA
iPO/sjjgHktAWs5WkVHBKna7skOZEqWg4xZlFVkkvU5WceOFVf9QuoE7bBSU8k8xtUJ4vWm19Wjr
EAuuQQzdZFSKAlRgUSYJbvLyVTEm0YUUHs3Z03f8Wv8+fhWKFZGzu0RtKI9mjgkEaOlWLvoNY6Q8
0FVhhmbUTz4HfRE0tyUlNvqvZIOGS09YbrPu2U/+bgmacXChpqTbdGRWA6oxAuebjsiiWTU5oQ9L
Ehmc71VCbMvWBHX3QD5J8D2FXnUXTUJWe0Q/3ed0UhYbHAjwpJtZEq+JbNFVnVn633+8VISQbvJy
CH1G7nY4DEjFMTn1AFuth/DJH0R6N6j4h+dZxuPppyk+GNhUBFgBXJf1nJzBwytFLXwzR4t9LDyE
6vVpLTax2Smi5SLzhsr1dJfrZX/fcja6sXIXzbsMvZqDXDGSLkEu6xxAChkCKtg5o+P76ZPCJupC
5mmB3s86eghT0SVuEYYBvowq2wIRfQrsLtqXKRU6n13ARpAOckG8THBmiB3ZV14/CoAes/jBZbOH
uvHwoagQDMBQuHSsyTAi+Zto8l1IQhNw6NrSnQ1RKOOFacXC3CTxaDiP5HTWvwy9Ld1rOB4QFioX
BBjN/d5KFkjTnG+K+M10m7YYjrdnXuE8Jxx9ECjTBJsVU0HNPS4lIrjy/TanolE71DKsZkwTmLxD
4q9AL7nauvBqaxWDnrmUJkBckbVmvbYyN7rhSOi+nL6bD8YTN0NNEYU1/30db2/KWyz0KlYCdRWv
Jd1Umda9SICBX09fZZ5uj38yu060hfMxEvTQ4QsqOWpYBOhQ7w5k88IAbjbGZGoLx2nB/JY+Z/zT
F3z/nczKNUWONisIYg93/t1vflc6FkYO2IgYynbEB2OERfIoJ6e8RvtMBkAeiLsAAdBWjkV1gRUl
rmYXORzkOnaqhx70wlUzET8XClpYp+/t3ZbV4MulHc4SOO9aX/3jb26tjFq9KyssQ9ZQE6k9dkkO
WzMjCm6t12YptvlQqmBZx7b9SIw02RNGaqNROX0X7zYB3AUqYKhrbK5czriHD4hEUCLT806twVH1
6NtoW6KURpDTaB5n/DHeQ2OO1qcvan7w2006iHyj5KAq2qaHV20Mv9fyMCLqrraIa6stayo37F4z
wnNM0hhxwtkRPpHEM++N2AteEFHWz3wL/c++9gqKbKYqf2PxxHFZmZrrLUKlqHNhK/V+GLBN5wDy
ycYk3ST9b4dQDItpP6nUxgeL9qnvrOoTW1kyZqhF9sEqSxEtL20jVVsVQhheJIM5/JR2lOtrNDDi
Lun0xFlOOOKmi86KHGNp/R9n57EjN8627SMSoBy2UqWObue2N4LTKCdSiTr6/1K//8KlanTB3wxm
5YFZpBiecIdE4VhYuA5MQ35n+kS8PDq3pYc4ypUo5pVvFFg2uB9O4RqYbr8R7t9dawmxzyDp7WqF
qwIi4MnBtvW7UuvTA5k0Svdvf6OLG4FwhpqzYfEfAmnu5uQoOTuqa1q5x1wemQ2qxUgGz543XRnn
sqWyxk0mttZY3xLiv+yVv87BgAZr2xoLs/Mt42HghY20GQtDGzlRfDTrDvFiqU5o3cIVcIY5opxn
fHl7sq+tMGEwdX1OAJfgZrLAwKAPe6tfqaFn1HkytedCmKJZSQu9T7s7gRRG2/jtUS9eSk4exDhw
rawvhsGbUQ2wQAAzZ7mfa2ndICe9oMqpZTcuRh+4YqJZq4T8IWqpX5F7uZzuih0DmUEHElHE7UMJ
Htush8KQe1DdwTeTThLS0aqz8Ala3QFiaeaRQNLavvJCX9z/THjdUNzI/BNs61tiySvPiTsQ1oYo
HucAg+HRKvSbsa+Mu6nKh59vL/AlInIdkGiE5UVLkXjk/J7BDz7uK3Q4kGgv8KUVOSFfXOVxt4Il
/P+8BIKFm4vKi3rD6iQ6L7167KaZznxmCv2aBsUl42b9PVgRUM90wRi564f5a683GmKpPCpyr2F9
Umc7EQuri4AYD8nOyjX8J9NFoBbSQxAJ9lOarzjrurIhnVcdAu8eZaE7XTRjeet3lgW1WXoSLUcb
bNc+HV1Eqrg5DWTqyolONgou6Z+lBDN0C4g7fzcRN35HNh370NgwtX2AdB+OpgmEmF0360TFBZxH
3EqGJf+mDaAwwimDRLnzYyk/F+akvDDHwyeP0PhyYbGW8Se2jfVs4TCCBtTUpV90RNPbsJQLfkIY
RzZIzid6dyOb0pRoTXfpM2QK53GZKoWTGW2rU7Do6Ni6HZjMPWwLBAadrmzm37GgNkiNoSqPJi0J
pNq7xZjzELedIPuEO2R2RAkIreY6m9LmFGeW6m6IlVdJYzlXNxb5wed6Mij7w+9ZrBNkAVBAo9V3
5rEYB+9EM1f3QY9U6j8VCNHt7Q6C/pVNv+6xs6CHb+6SD3CBUxMEq3P+zduEJtKUtc1eaGo8gU7y
Ih3tghNC4f2Vd/V/tdrNYJT3qM+ThNII0zcPa9c2du4kZoU2tO73z6Nm199KvzYMegorHk6bNO8n
iWpMw3bO5m+ER5b5sZYIwSDdVeq/ckfOiE3AuNejZhnFf4aJb8HO17VF3UGiRteDQqp3I1b84W2p
6bN5P9V1BWBc5G0DwccbPwW9aDCUdpVr73J9QXLXwLfmY17q+Oe0iCpOmGqQnO5QwJk/B9LFz2iF
1vtPogXWjkWGi8J3DNhH7DodgYxw8CDmjINsMSnV4VZFQZOWMtQkquo7exoc594RqehOpL3Bu7ku
ut9lViMOhKFAgeQwkMb3OAzq3i4oTUTsp94GYugECFs33ARws5O0uae/iQYH6YDsbjHcQ3beKiky
IXRnzE6E/VfzvdD6EVRL767OHlU6uJEzud4paGQyHoqZDjR3joMPHEjvMapBEmJ0S58ViYWSvGnn
IqNnHeKh4nGDtOGpKKgnXHQqN8GEoOqN35mXdtUzttGWs5t7nZowZWT9xh3dAUDP7OTw2l16QGEB
seY34Uxr7nENTB7Gsve/Tj31Kv5OI7Oxs+TrRjYInNWLw1Hxe5V02EtMfeEZuHkH/Tcw9vZI68bK
/kiz6PyPcxH38zFVNOmA8UyoRZeDsKFN0f4iuqnGOQ7BBGTfRRqAHkK9Y6+PStt7Ru+VJ5FK3KWH
pJ/KT2x3WbwTIwTlMvGMcq9iaA27Pg8W+oVzax9knk0j7rNpnj017TB/QHQ5W9VA6tbZuZqrdt4k
aoSJ3FpOkR7bo4hMwmGIeaWLm1HgYFcQKl1JvKHjakxRrsdbCbkFKZ2jCOhKHYO2WKDSGdVQ7KrM
Fv/Rfsz9A6xLtMGb0nF+ZMUczA/wPul2xtisPyYISXyQuF09C0AdElX3BE+kyQyyZ0drVnOJWcpP
hTHDIzIwThGRjGk74RHoqUfgLslPF9ZEglBPjNVGI8fkd+KR0tG1Ao4VNrCmghBlkL55j6CLKN9b
g4uulZOP/k+gq4UFr2dSz0M2OJ/efg9feX9XNgtcFmAyxN3m+VVkdZgxuqYc9tQepw9TEKdYe9S/
ffh176kyXMMcvRLfrEW+tV9I24cH+Hy4xOlqVaar63psFklIx4MEbwaZQoWiGPaAbLoD9E4MbEGw
XeGpvxLiUMcJQEhi+UVza/1tf720yuxnnX1T7Ze6TimBpUu0YgROdWeCROpn87nMrWsKhK+sL7kz
9Wl+OiHOVojQ6chNxm5u9ppfgcNrWmdfgKg8+PZsfkm7yTm+/T1fmSTjEZtDseCJ2Sr4DoM9DzUK
xfu6TpZj61rkQa4aYEfhJeDFo0vZDyeEtwd9LaiykNQGCEM3DxTQpr+lGbrQrZ4aktZrPcr9iElh
CYddxGpcOmGk0TWJcdskPVck0PK+/Ox7ad2dAIK5z7KwJ3Eljn5t2UkfcBlbAbik+uffWuqVWysX
21EPYfcv3SKBf6QKjFYml71o5mvH6JUXfa0wQQmnk0kTbbOvCznWKGXbqyEg4qddBzgCJE5wD/wm
u7bYr3xif22504cgFoeqfT63rE29yRryaU9Oa51AKJQ3Lf/vLia231MUQHiny7RD3+cGrYoE0f3S
AFEpMYMjTS3Qiqpddehcc0Kiy/PbnatEddDNHqO8K/tinfYm9lhxz0CMTI8WzVZNDsMxKqKDPe5T
KcsvsOaSd21Zq092my146UzJ9K2DMr5PNcv5CGasPxVD/P+VFZBFSP40T/8b7m/q/CV9g+Ym6/SC
iaY9tt0M8drVQcp7BKZUFsXR7t2k+oT0GGoYJaBPuesK1X1MDYne5pjlhg5Lu6g+D9ZifE14S1dS
dNU+TmC2f+Vthst2DiUNiH+JFSi+4eNXINLxRzs2liu38yufGgA76QFAdspC2+pYkyVZjdF4v2+C
2bsbgLbu+xENEL2t230OmB9F3aK6EjKuOebmo1E9JkUi+XboN23OjpaAl/RRqNt7fi53plOLL0gG
W1cLca9sDi5hk8yP+h9y/JtLAwxF7nJvgvNqBgsfvtmvvwmkYR99OdkAbz0lThVecocytbv2sEbt
97ER1/+HNaZRDKaJS9On03Z+nBBCHgoHfZw9vQh1tCfduBNLKnaepef3tVx+GzzdVxKAy+uJjI+G
O/UuSirU/M7HBLARBEnJmFmdlzflkKqfGdRkPLObOt2XaWxdE75Z/8bzj0qyS569ehaYBPqbSwPF
Gxe79GVAVcGwq91YzuYKfSpFjL8bpSosBMC/LYUJYK/pnYw6GdoWjx2V6O9aMRh//vlmgJ9BIr5i
Rmnhbm8GagtV3GFHv/cTrNYVvlx7a+qrkzb5oLUkugB1rY9Y0usrlxbbvQwQ7be3f8RG/JTuABxT
ghF0wn1ab8EW5hIEo8AdwZn2g2FJY49IImo1ZlUHdypwsQhbBNpNOx9WMwVpW4j33YIledgo337v
JY6pQrNPRqyUhBDfYhdvd8xYWm3eYSYlvinkwPFrHQtxU8A7mU6jKLKCDDg1r+l2XPY5uGRp+aF2
vjYO4FKdb6iR8kSWjFhpQTWqQAAseLf5NO6IsCzWThkzd6zIbwpqmftGywwLICPo/BCmFBVQnIoQ
WcuaG0+21W2W6i0hvNWe3l7vyxKvCw5i7U6u94q9bW+0/YyARzXMe4fo/QjHF0Z83YBzA0T7Ae7A
/DRib3ZTAYbcm2Murhz0V4enYKibHlU940WN86/4j+pZPoMPU0gmjPgwoaGGrLHyBi++r7xG8yMp
aHuDeC2dKazt2cG9IK9i7UoY+tKI3RxF4lCagTrxgmVsl2FxfLpQJqgXnqHWf8ALNk/vM2MYjHdg
U2EhJXTQnuBXABTCj1R7dEyMswhdquA2qPu6OLmpZaG/0EyIsBa2jwpEaSwornSqmzG6NMh1w0Cr
0Xecab+aN1YMOAHeYWp1N7aWaT/wh6PQXesdMelc29ih0uml3G1MWn5C5NO3w3JM+QrzAOZXCSe9
S6ZycDCrgl++y5MuOZmLJ+NDPaGxgQJLkt+Iss4p2aZ6HCCshSzF7di78offz+0XEY/2h8RNi+Lz
FKNC1pEgdKGrCIx9s7Tbo/ID+97DXCqIqHbrV1B0l+EZ2BsYSjrJBwCKbcg0qp661mhz0F2V3dc2
yRu+UWxys6kPb2/yl4xp83mJhWmfrIAfXpX1ef1rm6GnHOgIIU57StwdslK6QTK6a0FxYd+e26bY
p9Q8qkdDS1al1wRhHeiO8+L9MqTo9Bvb6Hvzq15r+ue3f9krjw4tRZhahI3Us7e1ZaCKQyelifvu
kmnfnBTreGgK3c9plF8Rhll2bw93CUggRuW0r3g3KtkIrpwvxNjF+tDXa+EJJ+uuCUF/VXWIxplO
mp2M5XDwSr2xblFVbatdwHMg0JtsSuMwTxJfY6BoDQ5m4wgqtplcOOntYsEdK4Qcn8Z4jp9G4N/2
lZ99uVU8qHO8lTQIKcLbm9qcF2STC1GzoPcQ00TK+2E8DGKa7lqJSsK/D8ZQ3En4EtNn3XZUJE9L
oswFWSCj826LuXF3nk7fK6HXdmWoy9uPJ44YeL3+KAW6m6iuLmOHomO97Be9nvam3zY/NCrTB7t0
Ma/uvao5TUSZB55MbI7bGqn1t/fDZSxL8R4I1dqMJ0ny1z//61x4cWDSNA+WvUNg/QtoifdpDhr0
OkTaejgC+/4IBtxpvCuvzsvhPjuQWEBRATXAxkHhhjlxPnCKsNEYdyhhiBmW2e2Q6PqjkEtRPDjV
vDrwCtnmRxNC2hRmEyFQWI91/skxCkg7eol9PD1fdJkL4riDU9Ar5n0HnhnmQ9vNYYkI34Bsn0LH
3o7XS5x59hSvZ+KDvlB9G6qlcuJoaGxg6m48OL9srfefG6GSYdeCyAP7WenzBzFnOtrl7tCC2+G3
/XGp5WM2HI/DGFKuTIobKb30yrVw8V1YHlaGhjjsay/YbngAkSn2t9myX2txuLo1VXsjemk0+2Ia
DC/sJw0rilG7StJdd9z2u4DPNi0UBZz1RTz/Lqp2YrJlW9/P5pTWt9jIr47iUFe0HfXs5FuD3TeO
jC52xeFg+9rz2/vx4qAzbxBnACVppKJuubmeigQOOAqyJHtlyRvnOzPMwNw4LD7lp7eHujh7NHeA
ZJo2uxCy3QVP1k6AKNWCJZZ1dVD5MH1JBY3pMHHnaZ+Kyb1XNtmACmCSBEhNH98e/0WdabPUIGFR
qkP3iCLNtuGQZTqJVNIae9SJYHhC0MA1ETxUd99guunvZnq59U7zY+dU4kquRfZUUzVFcSZPT1zw
CCKSPejzDX6ZcNh0hf0k1XYzx8XYjsdV083+qPHz/Z1Caq1HbibH/dozGn3X642p9n4zmW209E37
bsEU1oeuCi8pp1+NllyCyejOFJW8srVfmnnbedvAPXCKY/kp+p1vMWcyWmuIHWMf+MPU3upYx/2e
Lcw2Hoc0ocMwiwF7UcRqXWR462AxH/rEok4S6N6M6XWnvGMlhZ2snK7lNBMSxpHAruGfJb04eoAt
Vse6wPOB8p3/zqHFbkFZa9VepjDzofovqyCN788PVETd6ZjAYUtD31zi7Mq7cBmvMLbrIEfDAnm2
q28qwHC2aq7H3kQiptaWSKnM/zyOvfqPpeE6wp5UPeOyQA1PSe9ROKXRQmFJk282LKQIzm125bRc
tv/5ReAmqRKjQshu3VwMvpU0ua+zWy26eh+aelQ3C1e0ufPqPDiRqzW3Pa/0TlS99qEB0f6hw/H8
yvXw2t6BSM+xIW3mjtpifs0ynpQoRkQUPEMAOMRLCO+YoC/pCSMM0e7oa8e/Wg/dj8h2iuU01sIp
TmkPKjTUof+hLR+n/RP3GhoMVgeLO4JBLp7ePtsXUZ1FSoWwpYWwgu9dVNTNwc38qvHsvYEc5mMD
LSbi2Bofhm6pP5dlW/785/GQMvQIJYiOCOw2Rwom/ADGEnYn9tlxHSW2jO9yTSu+ecmYqtCrqSpd
iRwuHwqQtBSK1o9hAX/Y7tDGydJkLuw9pzWOpAyQMtCrQghc0WFM5LmiM5jHePPCLliulGpe2Y28
TihvUUuGjehuG/QwlGfY5L69H7GJvRdJgPVpprfCuJN5msV7q1L1SffhTBuT3d7m2aCndzYQ1isb
8pUPTdLMEqw9aVLHdZX+ip+6YmgdP3PsfTtAnOyhxf+Q5NAl0QXCLdGcgZu7chIvn0io8RQV6Jmg
xHUZwS94+9ld4uxn2l631PKGeteUQrsTbmYXVxKnV+ZHjdNZpSBXMMQL9/Wv+RWNSbt+rhjMHyhM
ywZ3LXxhH1RW/QYm0l6B9G+H81jMtQDHi+yvKlKb5Qw8wLhD1uHL61hITCL8eAtbRMmdMcXObQrW
7do23gZaLyMiVAdfYY03VlfSvz8ggidc5Y6u7Xk/3Hv48j3aBF3zXkfrBaK62UTSH65iSl/uqb/f
wHVYl7Y/rRl0GwGjnw87mnXszXni75HLxNNRT4P2UM7d/GwMQOPCNuit37Yea6hWtQ3FGfT8jNuA
5nAfyjgOVqKMoT+hAIIY3OhKS6fV3RQ3Nd4p7xHfnUnjawuXHSVV8qFLrfqjC2oAHU69GH5PCB5O
h7jBxCwc61T+6DN9+FqtbvKh7iyuR8Tt4lSC6IZeRrhyQxZpCMEfoW93f5aqxAcnGVLvMIE80W/R
l0bHue48ZCvGLP2eZsAMaJ+2aHnrsvHaKFATRfpGE8Qwvkzy0EdKfwQm4sDO8DU5/kgA+4u1jZ6M
uzXs4a8CEv+HXTLEUbUQYEdZQ0NeNVDQotTumz9FKsCy5NzmXShiNeegVXMmLoQW2zvQS9pTQOsX
gxDl5fc4siQLjht1fxPofOt9XthBRWPcyn+RJKCeUbPR4nAOXPE5JgRt9nFnok5qOMoYQhrc1O2m
wSoeND2D9gEJOIXRW5owczNZgTGUeMubaPlocnlE9ydfosHsRjIF29IwxaJUeS/4s/cxpg0wTc1R
S7DQrskl0irrFGlWZyEJA2ThMDbt+MeVPlEhgonyuaEj+6cfG7QGyXpxD6n6pHk2K6HQPJ1UdwfF
Mi53IFgmdF1yI/2Pm9Oodznu3kjXD3OggJ3HyMipyl5atEowNoxy4AVfvUE3klNeY0Mfm96EEKYB
ti0k5GnBlQp9FZ2zEXONnKbp64iQY1a4ByHYQ2sksRiNnmGI0IvmfOFltoCAjDRnIP5izxUGSbBQ
YzCHPrmxBsPFJS/QBFbV9Yj/CeK66veix7DUJ9jtdlhXWfkwgOVGPGzAOiWOnd8+0JEygl5ByQ16
/bzjZhzTe6q4xffcKTi5RjW5KhqKFDsVE9WMX41CWwH+wujdd02Q/2ThICE7GiIIVx7BV+4r739N
mbWPRU/z/BgvNiUR5bgonmlLs8uSAAahbOTORwbzXhZqvNIxsPn7NtcGzRfyQpRmiQ63t5WD75ml
lXp6iIHg5rQKnPG+ber4H9lj3E40QRDwhPWz1gc24YRPZXpxyz45WPRM8ZlJivgd/VWvi1xv7I9j
XuSfhOFe61i/spqQh4mcCLdBHG8DbuQzNArFWXrox6Te68linBC5sR5JQeWjGafOtc93gfNbJwrI
3XdA+dH02JJdPKtTdWJbMQg705M/h2Xuv5HutwJ1AS0P7nzsLfDfqZH9EtDNn/sxhpGqG2gFRH0X
x+UXT7pgqioqxY9FDcft5CC10EUo8QTOzkyk1kayN4zPBrZbfSRpXvzKaO82h7qdQVkoGp5o52RQ
hsM4Q2Q0VHVh3Wn4c44hyrjqHcUoW4RBbFr1wVeOfp8W7bgqMpQ22vyQRzSgV1W9AvTZEVUVjw0w
KgAznHXdwFIhL63Pg2aSK6RlP3x1C6zCwqbTPG1H46KlO6GPfU/PISlMRGoTu4ty1bYfB0ctw3FG
qWg5wPg1kOtQrfGzbTwU/ebS5ErOVe6BcoqtDO8puzMmwr7a495JkIsQBdAZPBxSt0b01KwfYyOZ
x52OjQ7KAXW15HvqrJM6cjqD3yKgDBsuDiXXaEmC4pfSy/qhbAN9OL0dK5uXTz6hIwR1rkDSUAL0
80Prdc4cG5hoHhYrxTBV1RMy5L6rofrtIIhQOqUZ4UOiHYa0MW7kMmiYOhXxFJUNVqyk1ZO+sIBZ
/6euLQXJsZ2QuibjqvpMfbRi27sLfKFIwPUm281q8TGGSqwIsZs6Eq49P6I0V6sd0tb/zVozHN6e
30XbCUlROjk+1xH8LSL09RL5K2Yb1q5qPgXVATmRGUgfntQg7tORck42mm1AZyymwkFVrv1Pn5M5
JU5X1S8Iaom3s+VUPWVdhiyBahv/1LYriD71/QXhI2yQtCs36CsfYzUbAhCy0houoDFOgYm5Fbft
AVSCETUdbIIM8PqPocy+jqn9zCT1T28v0AsL9fwWJbREgg7NFgrhVIDOF6jxEVQZWtEedJcSVmg1
eL7ORac3+zaXFA9Farh1ZFILq/Z4sWHP7mjVrHa12UsnksrsRIhQefkJBFyNFuLUu/E7txvd4xTP
hGwc7xzkslf6nzPYDNXOnY2upQjjAmvwAc0+ZZBZ+gdLBQu91bkRO4lE0/JhaFIre2emloKRaHvg
2tMMSmCFBQechrhApAnDy2RInK8OIMIM+nAwq9vCLNsfCz1yhJ+Tnq6h5/c0m/QxLY2dnyf1Y6bN
/c9qGRM2NaxVhEZyo/8EQ9YujzVL/MEt+UaHwCgqvJhk7X0lAZnGWwcoJqo5YEK+DdNIWd/Lp+wh
sMFfEyJU9X8iTXWaWzySSHAnCg/FjvNN6zbWjkjcYZalTUua7xqvHBpULoEcRkQW43M7G/O0w3du
EDeGwIkJ6k6J6EzSBeXnfkHD5zgBd+3C3uAu3F3ZAXzg8w0AlwvxP9dCf5fey+bZThGqd5fRLw+2
O3rHqbeQPunrXds5tDM8Ud31XtpfOZYvsJDzQdl1NBZA19D2Ilc833WiWiy/H4P8YOVmiqFtYlpk
Gbotw9jtgFCOc+ehnTOWJ0dxhNFucZ3PDeDY+mim7myhO92Z3/sSZ4f70RJmhV81nwDoFqE+WdnY
OA9wRgsEqvWKeMdSiBqHZlFV04FrdCSk1uO6eReMSf+AJ4KadiVNoAAtdFejupto3p9elNpTFQj3
t+VWKFO+veyX7zuaosjtELtQwPG3Ra0ZxqdX26o4OHNT36oFwbc8oaRd4yl+pNKYXMmU13O8WXGq
VQBI4DJAn9gWGsepFOPYrgJbVZoa6BwZtXwIynI5vj2vbUbOhUu0Qs2cwahJbdWq8diclpqn4TCi
p/SQe6JBV1TId0qY6srOfWUoOtTWChuhXwSp9HwTAXClXujM5UEC5TwiuQgWXrr+E0Uh7Qr55IWb
ulk+jshaVaIJQVN8EwXGZgJ51c+yQ18JpzpopOMYQwPTPCXgAILHaZz9P7Eh45vBGdTveeDBHoYe
YL6fDy6JXYnyaZTrjtLDArujU9C6XfkY5/6C05XTW09BUQ7ESgPwuB0bR6S3fd8JRAs0I7nhbDr/
jWYwQPUzBjSCqDENXzoH/x9A6AsNH0WPuo90RwpMS6XlwgajMIsNnXvVGeNy67qco5dGLRBOmoLn
695pDSDctmcVdG2uo3EKhuBj7GnanVYKknLNH6drLOUL/WsKh2sP8kXRBgDJFgSVVaWhy2mqD7lW
BEEoe8c8ylw6d3jm6reQqJ1TlTV1iO7Y8MfWEqUi4WciCqzaOQV4OIQO0p8Pol7MAfndVUY8qErg
0oY+1KEpcbh/+yBcPubcqAgFAPIEQ0EQf75K3FsEU8DyVliYfkBbFdiSBP/o9GYRCZQ1j5iqiSun
/PJIBIhJrO4RxvrvFlwbt35R8cSIA4wNkYeIGjqfa68EJtZSA3x7gmtoeH4koF5CTwIe5nOJbyUM
bdiF6ArJ5rAsbbCXMLOCpjxA8nf2o6qCxwZJvQjShv7t7XEv5kh3mJmh5OMYpEBbCQjlcou1aDgd
hPI/U3PAIN23CxtvMav78PZQFzudoegDO56LdjkX7+bUa/4MoWw22sOSquKPVUn7SIGp+gkggIqN
lyxXUtqLUi5QL4TnaIKZqFsEBGbnm8bmivaFbNpDj0boxzSupIMtCdTBVnYTFvEG1Is07flzHpBb
eqL1AXU1/8pt99rPcIg/8dAAfEYAven24LvbImKQigMsB+0Xhut+BBDD3SsHKhh1s8m+wy5Us+Aa
+mU46ECklF+3V+73y9WnFUlAAh7QJ0fZQsYU3Sh9cZbhoJeGehhEsOxYPP/GKJNJ51dgZXXlUb7Y
0mxncvdV6YEXks19vvzGCH8mzjLk9/BuOpUmxU5oNfmxSublwQkqDFYGlK7pH5ZXqgyXmxpxIzq9
wH+IwYEkn488DpYtFqS0Dpk7FAZcOqyBG4fgloAoj69M8+JqYpqrWjxnhw1Hqfd8MM6spmAay4Mv
LesHwAPjJCVu1p1tTrsA7ubNDIn6yqCvzhB0J1p4oG6I/M4HFaNFDx+DrINPArXTTXj7XRuYp7It
+n+9BZkfz1NAI4eSI+Dd86FqDAirxAzkwdJTNxyG8QfafONXW3rJP/a2PJo9yMutktYewdxWQwVy
Slm1E5bSbap5twrn5fdQ5H+meer3IPdIPN6+kC43KICl9RXkxqWf5m4uJJjEGmzPnp6ONpW/vLhI
I2+JfTf0HZrToTlXloDDJlCVV47/8e3BL88jlF8ocjpB0Cpst4m30lwGPShEQlaj9I8px55ryQzu
Pb2K7yFP/h+G49QbkG5XNNgWFUO9Aq8toyoPi1zsB3uRKpw7GmtO4hXfJmQI9m9P7/JUULXjMwKM
ewlhN7tmjfDGtHWZnoR94w7ufKvXQ7zrhqENDWlod/VsXcNXvTYoidCKbgGlAOHofKtWhB8zUETe
zUG5B1UH/hGpm3kf0JE4SLsp7912TK7M9PIoWrgRIZnhAW0HjLs5iq2nAr+1ZQlWyCzeaa2PfAjb
ahfQTrlyh782P+RNSPVcCmig7M7nlwjPnMiWy8M0G+N9XZCFxWWFzmpa+T/RVJqAVF4VV75ADIDl
A6NANksLmDb9FskFNshbtMXB2zmZmvfJqqd9XFb/eaBR5g06gXgqoGVKKwPdsYeszIewrQLnp4/V
UbSgY/7j7a11eWzBtVFiWZXloBOshpB/V6GAdyW4JLOVg0pvnmoFOXWwyAQAuiNZ5ct070lL2wWN
8P/5U7PwSGAa0BfY2MFmU6ekKL7CDuSgt0XxZZTUURyzGW6yzL/mGnTBsfICSDzwMsiQKCCzr85n
6fTY85FWenhNecGJNMh7pIu0PK0i3qdydCwR5s3gH6bcgi/ixDCeCqP8Utb6NVjNxU3FL2EPBKuG
ClC+7TuOWJDXVs6IA7wOPKgx50803rP3SiZ4WFW2c+Xxvvi8AWS2laMIMoYocQsHKfPamhLLnbGG
m7sPAEfumwC8gSa79g7VgvjJbgbxc/BM7fT2vrqcJ0hjCikmaRj9WmdzkFlsvJLyRT90Q+PQ7Sf/
sZF5fucVyY+iNq8BZl8bzgBUQaDiU7jZNsAzVGDNJm+NQ4/WXNjASj5i0UGDaqK0Og6t9uvt6b2y
o0gzWVvw+DR53G0OlQX4AbvaYhx0yjBPdjDl7wZ8g49NShQcqnLswjhwSY/zonrOnVonTM28/WKX
6uvbP+VF2eYs26HrYYNsAFayph7bi7qp+Jm0UBe4PpWu3iW5kDIcZ14Jmh9jkpwa8Kv9k97mxjO0
EbByweSk047sq7eRba79A55Nqr2nUdgTM5fW8sX0uAr2XWwZS6h1+uRE+Ml0ALIVjJxQ1p3bRzVK
vhUq0TEmVHUCl+tfI4q1m7OSnFhk8o2tuCaaMX3pyMk4NCDPFeAqz/uMJ2XzlNneGmaU+T5DlmtX
uvM14Mp6H/y9pFiOwFIn0qZ3B3xmS0nElzkYcLBaomKyzChpfPc2b8fmCoxi+wKto6ySc3w90FIX
H25GycAWqb5EtWEuv3Iv+17PbvnYZ4H2QGeINm4qrmkFXTxA/xuUngM0KShkW637ybchJ4z2EiVE
8x1Nw9ECLep3u9lOzE+GQG6tbCFHRmDXso9NH/jhEqj6EdtecRTZ2F25KF5dBEIo4m/eYGSlzq9m
e3ZRrwoyHQRFzb3rvVjjsl4KBIWPDEU1WscOeMuVzXVBbGQdqJUjB0/MSkbrbsIbp4oFHdl+iTTs
JcPYqoKjJorgU203ye+8A8yRt4ghyFGfj7CAa8rwXXJTmmSZiBSpR0Bp3SGIwRXbXl2dUFsEPFb1
5fOcYLaRlH565b28EMJdf/GL+RvXNM/11kEsb+SMGjywQmH33r1r0SZPkPNDZk1LoJ+4woOZUQY6
Mg7pdBB24e5wdvX2nplrnwB5EuD0+bXy4wVTYf1VK/QRpB9XEBfi+fczNNTh6sRc0Yz99N0s5Yhf
ixqDL9PS+LdNFmv6DsFWI9ml2kBF0UYJRgurVh9uZqqh9D9J17Fg0jX9nYYi4ZfWzawnKoTZGNYO
QJDD29flNsJcfy9Hm1yPJJoIfvPdR/i2dT8WCqRfJp8QBs9uB5xUdoPrXgtmL4oVL2PB1UIlYOUp
vHzRv1p8U+kStZWARrIi877w8mvvNQ1YVlKOw88u0e0Q0FbO9m6zvdI8eVgGt43+fb6kmyuAaQ05
tpQaN5FcXD2avY21/E7rFHhLbASfjF7aV73e1iLE5tpcAyxqX+tTBF3gfC8IUmeI0Fyb1jLQX5Mq
jTTqCifwCRh34WaEv0JTeDecNvNYAQkOi3lWXdha8fT+7WlvAwKWfpVEW5lyIPAuAoIxQJyySbol
qujERCLvl12S2/WtrkuFAOZiXckmXphn27kbtC/ItKFJgFc4n7uG3ljMeAsWGnF3Y04gvh+dZpY0
3GCHDqEvY6CHpSaJ9Yd6yN0oAVz/Y3DgFob2ag+4L6xcoEkSa+rnmGtIp9RDihqpZy3aceamwWRM
2OI7Ntj2+6ScK/ZL0vY3jts705Vb+bXlA0zIvqWSybW8yeYTJQMH0SBqerIqaTwX2rskqTQuHLky
XWP78e3P9corQEkaJAsER4KpbbiIqn+e5E2jIjfu5sgo02KvzR5GGl1XIWqufRuSPL8yx4ubgAIM
kakLuoBAHFmh8y/WLQlgMRR9sBa0/btxqaAF+kWC+Ix5zZj1YnrrUGtV2KFNQ+q3iYa7ZJmWWPMZ
ypTaPdYe0zGrawWbzXHRY2vc/dLI/sqavjo/8irA4Dx0kIfO5xdjH21bBZ5pdJK7H0BI0p0UOnq6
qyT625/vIl5ifmjqrRBUUPh8xvOhRM72nxHS2nmN2zznEE4iNwMpd+3RfnUcm42ylnlWqc/zcVoM
gFDbhdBZxfFySzWEwkvw/zg7sx23jWANPxEB7sstSUkjzYy38RL7hojjmPu+8+nP13MOcCyKEDFB
ECSAkbS62V1dXfUvLKyfLnHwWQvSwkMcpfphDvnwPlJm4Gy4qHmFmSObEnSW8Q8ZsX5MEWzZWYGb
A4MVO1QpcNaUErilV2lMo9ajGuBoQ/lQc154/00HyDgz/M/ZOQ2IIu3U4zc+Luhi28QySKfRuGYe
DXg0mTFWon5dWtYRKARAEGx6vHBx9j7u1tTYtK/T44iuo3oaJzOoBc4JjtxA5ROAnG0YVV5Xttmp
mhVpZym3psZTXUiCwG8Hen/9kSGTpZkBs8LvaUy+RDnmdoVV1Y+9Ze9VfkUYuwrafDW0V5gTDACa
wququk3HXtYXMIGI3syxPyZ1jkz5pP3ksGhPLT4t7xC8GqRjLRnJQU67zr9/cMTBX/8ApknIg1sI
umYVGMpODqygwBjdtOrpGfyV9L5o8vpBeHi+W+YpvowowEU0BKf8eH/o28yNyVOBUURFiuO01hPi
WVt2igmTdUy6sjyYep8MJxgleGeTdAcPtcyz60JRgtZuhPyTdQr0fMR1GUyu/jtdivpoKcj0P9dL
pn+pZ2qzbrsg0x+izojkKaSgnYi9EUavfvHqc4V5IYUNz3wf25n2xTLn4Qz7LYELq4PYQZT6ZdDJ
yu+v09agdJo4aLwW2JTiePyRxJlWMiU8gEt/cIL499w0SHIpKSo8eTu+B3fXH0MgDIf7g94+0/g4
bEsaywRViDyreILEA1VBKS/9qFac6HvsoN1KahAGxWlZFMiVQQLo0q+aQT9nUZv+aBejiw8w36fp
w9IEqGHZ0NVe7v+sre3KGpDeiMcTdIPrtSizBMRpRE4zjLl1xNRvOtgDcoRqqqkfU0zRga7Xen60
q2zPincrCgGPID3A5Y/behX6lSSWqZ1kFY5hWoe+oYzgDKtvfLWpf+MHW//95qkKE3U+uo3Iyg1a
pMbgK4uARfttWqt+a+sJmsJl4GHNKR/yKfpVylryF2qNez4CGxOlj4HgD2UHITmyCn/I7cSJQTHW
z0P89xS9y899lva+Kkn6KVR2s/aNO9Xk+hY5AhQh/rr+pqOl10EZhCzsaKbqsbeNIjojvbIroyK+
0CrWIR1BxiV6psAOVgNVKMUE9kgvNtAEvmyZE/M09EH7NDbtiITNJJ1qqUq9IKKN6o5F3z2bU48K
QBHmpktlInJHRU0+3v/OG8cbNIR4EvIP9vTqzZLMDvJ6vYLsITSAd73apZ4EcOKhaIL2E+g67alJ
yi/3x9xaclIASGWiucIdt1ryJc3UQo55Goz41WRhZj5bUlTv9MpvNhKAINwo6DJSn2SQ1ShxQk1O
otnCShexBz4SN9ighLA69fKlBze0c5dtjUdUEHL9mClQ2LqelVWprSoPlu2V+KeL0qNzokFpPst2
UXt1PO4ihMWnudpQTFDw99hTgFJBHl0PuNAzsNRJZUBVgmsjZZH1D4iPKTy0eL/GfoVYw3vQSNiU
GkuF6rIaouAVwZNQkeaOW+jDgEBOSak22kHCTNYzM2LM0Yj7qDhOjh3Pbq0hQe3OlRyB5hvl4YSP
aeu4UmhVe+oXNzuR6fAWQawDjoKir2v1Gur5RVHltmcbEqQ0FdgqMjpQEQ/FXKknBRHKo2a8WfUO
+SiN/IP6AA0gwtUq3sh0umZkL22PGxxFo3oy8R3rCm3xgYc5/tTODhWvas+7/OYMiGGRvTNIBgDZ
r8NOPssIfxsMqwujsQc7sTCfwH8+3FPE3hoIxQ4KfTiAcamubtJK4iVdS7kDSRlwuN6Z46eyNPKv
94/01uanwyIMnYlvLOj1XhzNUpOzeQZ9r1rdJ2XENq3ssxI1iFg+dzXyVPfHu0mS6ZoJDj4bn14S
Xczr8ZqoH+CH5bCuipS6X1+05VOHZLHilmrZ/Lw/2MbOJIiwdq+701lLbYxwdOIk5fIzwBE+K9r8
e9HGxNWrtD87RZY/ZWzenVxvY0GFgjk+noBseFWtoteMhhkvDcPxSnuA0jbVJujEieCMs+bPZVB3
8fgb0YR7XvRlaTsI3ub1ik5GWi0lcApvQeMJiHie41zBS7nuc54+KdL1YSZFh66hMD81Vg2Jd3FO
5tgMD6gV7il+bE6fLEv8HKL3GpOCxFBQ9moUCBBFf8oHMqtRFFjzyPqLxDo+3v/CN4kd20nkVjZ0
CxVCp9hufyS5FqYd2RIRSqUiMNQLSa/1LnXG4SmB1ftz0Rf5oW41G58Rpdd2xt7aXVAgdcxgRRqy
Tip1okw3WBBXkgBbYwPd5Kc6hidX5E370ufJ+Anz30l378/4tS22uj2IeBALyLNAtcmruNdSycfX
LAu8ogmN+RHVmLT/DpAeYey+lKa29GC3zsgK2E720cbVb/DGQen+kZYWo9xWl6wJ2h8kypNtCetE
dQrsT0Ggjo0X8xTBqyWi7ew6XdjVHjYqTu6ztrDw6mCK1J9LLkefkwErCsp8JiLR+mAiiasj3HOo
zBK1XgRvneIxlaYmg6AZRtI5bKRGe0SWbHgoYrkc3abN8y9mYKDaPWt2kO00qG5fIaI3LxokQDLw
c30Fy/+xLWY5iNsymdCVamYTeQ0EFX+bQZlfapC1fqsu+Q90aFDd6p3qrCxJ6yaVM75kEi0SNwvn
as/lY+NY0MuHUU2OgQDJDfKmt1EAaSfVi4Oi/7bUoykux2R4TBAfFjLIYbhTaLkpEVBq+j9MMSki
3OPrk1EXVV2OTkLGMLW61y90VYFzK6c5B/joDlJHyTepaliUZCINxbYY5uv9rboxaZ4CZKdkzTg1
r83NQRNIFPIa1Rvn0YJ80xUtrrWZ7ByQku7fSWiA5G+tHWIryXRRexNdQiAL17Mu8U2hvVtpXpmU
y9Oo17mLb0UGq7Nfzm+dHbB16r4MglPbjYuBGqk9Lw4ajlky8t6Ri/lo9cnPxE7ig6okb9WoIqBC
kCfW4dGpk6iuwrwpjbIW87cHiBMhhmmITpWdlV9nherz/Znd3tE8p0hQ/xeqirPg9SLOg9qEZWWq
mM5YTupOZdz/7PvCtI60i6D03B/tdqMyGjooNOK4Lugsr0az5lgZ80gjfUztRzvFcNiFpzTHboos
62mJI6f1u1SCxqukVflTzUZp79a6zbUErBypc7ov+HWuHzZOo1t9qI+gb6tGflyyRXth1/Q7M709
DyCekaIDBQy/AiHK65mOBvajVQZVL5lK5KPMOdD8VINiXFAD+rI4RN37S3uD9hCbRmgeaKJhCEVl
NaLc1MhaxTnknsqxy6Myqf2h61v7YqDQ/gEcAQyqzExzr86H+ltA2wEphCL4Hma1+uH+b9naVBAG
UVWhc8ajbrV/27kb6mmEg9WZEU6KZR49xJ0pn4RXws46bwyloPHES92EgEW6eb3O06xpkgVFxAsS
JXuvJ/YLT+TgqQ2nz/fndNvahodASKfagh4CndJVkMWUDVekpNE9a2qKTxS+qs8BCVCFxaBdNa5R
lPH0kNZhO7lT3Fg4ibcQilx1se2U9k1dmq5hwoP1lBr6/NuPsXBDJTmkKK3S4LteBluV5DYbgJRn
NrUZr6/64AFRiHxE0kEt/Z2lEHntdVoiNhmvBOAQuPjc1CMMxEq6tte8HAMRDYGGSukX/JiUJfpk
p1A3vDQJm+9T5lCHR+ln/De3aQouOv+dJ+tjGe5tfvGZ17+Izy+EoOEY8nWu5y+uHjlvEhm7uyg7
oGyg/erxxDjiZCT908FTbmE55Lg4AEaIsaYo5OO8dO3OwmyEN1D1RGzePSAO1oqIUbEIccgQHaAq
mA6tM6v+jGLDr4ln5HkpqqR2Q0eKI9KOIftOi3TvSrwRNSIIiEwINB3ATfjeq00ao70pBVYue0GR
jRdZ75LHLJGbLwZexBeqk3hg5VPpRfVCCphJofpjkOXyIZvi4VQ0bfYC4qb8MZZydjFKI/n3/sbZ
CL1o17NNqXnwLFwDC20didK8TGXPrDB/0lAKRyWkMaMdBdZbTIPQ5QQtwlsXeiSUgOvdMNtBWc8h
jmBVrZpo7Y0gFpoOjoUbTlUNm1SfPle83FShACG/TxYId4i0hjup6cYdQHcI9y6hFirqtNc/YzT1
wbLiRiYZy6PPahrX33Q1jr9CXTYfJ3CkO6dAJDyrQwD1QmhEcetwza5uVwV9G6eysQwxUBh4X9hW
eOjHLL+ozlidO60BP0XT8Xz/m25uOQhlnD4wlGj7iF/1R/49Mptq4cXkmdx4f4um1KUas/lzo8f5
wxQnRQZxNwh+m+bc/JULFSsg9sJ0hfe5/E4PJxMZxVDOvSW1u49jXmKMdP8nbq4LxTdqEaYADIht
+ccvLBd6P1wdircUTXRWW/Q4tSqILrDW0OiDc11/tPSl2dnsW1+fHUgvCvg2kXJVHIhTpx/TIle8
QS1DLGHrOf5IwoPXx5Sbce2pw4BUzP2Zbh0w4ICCvWHy+Hhtp/0xU6m15EqvZ8WTZ315wSfuK96X
4/f7g2xcueTB/z/IKsakmD9UE50ob25gNflwzBYE+JywyBGx7Kb/soygV/Fpo/dJ8fH64wVLw81f
4CyFQqyWH3gJ9uOBQzB7+ljT8GqjPX188fvXx0hIkVkGORAJopj/n4u46IpUVDEpcazm56rHEHFK
W+PYY6RzxpnoF3WP6lIAvn54+8JCoYBRRJUDlMJqYKdLltRq0S4ArgspU9MN9EWb4R2ctnZno2zO
kcPAJSWcINfanAmwBckk/HutE07NdyVXgvFpSvCEptVbaMhVofZ0DDXcpDxVmcK3GkKLe4pDQcDg
VIL7WO2hpIyzMbJ5saqIUh3DGUmERl6KDzWCKIf7q7qVuDFDgA/AS7gR1op2FY2sEn8l1VtMc5oe
caYdp/cIq42hhzACi4zNOJjiQk4b6XmIR717zLNZlT5kHdIeblcpjXW0uqj/GskEtZ3gtBUmUO2l
f0p3m6f7KkwEJjbJISqdnhrC7qqUGD+PJWqfcBX6Bfts2Xk0b8VCwbRClAe3XgSsrzd31wMAMSZq
WOhSQzvMta8D9msPQZ9lJ3usLT/Qo25nX289TSgS0vzgI/DQdFZzLCwj1gaFsFQsTV98s9MpuuiN
U08HvJ0yGsJ5WdO5XKTe7eNC0i5jm46FK0XgBV2eylG5tyc2AiUvUdCOPOl5/q7JWMAAlJKdJ3uR
NJXSSQ4NpTuCM67Tv3hpLOUpjHjb+F2lLeMpCmP4aKT2CcszZPpfiZKrA49zgMquPGHEA/JcCfc2
7tZvFDtWeKjAw1nTSDtVynkutzJ1vFqhZhOoxyyz5+P94yGCyira8X9HkhTRAczZX5H7f0Q7+p39
gAs7Dpw8K85TuRhf877/KCe1dHrrSARVdoDoy+PTtL6GHSdomi6sTHj8Y36KQxtFDirlfyf1ULzc
H+p2lzMU7Sk+oxhxfQ9GRRxqrdaaXm7JiBvHknxkM+GWIMEAmCVlPE7GPO2s5Oag4PREtw8421rk
oF50C84i9nBcSR0FDJNKPDUA++ggNP0U5/p0dmpZ3Ynkt/FDtD1UQgE1NvDN4lf98f0yLGQ0tbYw
pYuhg3L/oo0yycYJ4Z38ZJVY2d1f2o3kGl4oLXgB11NEa+d6QJSkxj6lwOM187x8ifKK7jfQq+wF
+m97AMobPCuI7x2SRtWeg8maP7flvHdV3lh7CCQfBXFhmyOqgOuHToTp44hcnEl2VSlWiu6VUJEK
k2lAfAWide0qaqddwt6afnRlpL7PFqG0ZQQQfFw1MevfcmnaP4wiqTp0wsf6G0oGaF5GxjSXbjtI
06+6tmvn6GS6fYl1o9EucD2kL/dXUyzW9eljGpRMWU4grDf9aCWa9U5DB8uzlHqUT2auxDbGfWpJ
UT7CFA/I9TQde0JYekh7LS69khqFvpPD30YaCgc0HyltoKSMpsr1J21Us5UDDfKemjQwGo0k/tgi
v7GzU28jjXgZQzEXUDYKFatRFrwhK2mxdU+eRqX8VA9VJvm6cF2uFh7UO5fO5mhUwXh2CdEWY7VN
sR3t09B0dE+r+kq75KaiF8+LiiyRZ5ktkoH3P+TWcBSh0B5AUVWIwF0v4SJPgm2FucfSxfYP006K
Qx9E8V+lil/1/aE2vhagCWGfDHOaOLoqeXXYvQnPCYtXdBP9oyCr97UK4508YSOsMAgrh247jxdt
FVaAAttgHBlkkStJwyGhTI8U9SKYNlOzmOcccYcdE4+tyHI15iopdFTgIPZQWJhmQGaaZKyS0A6a
jh3c909UNsOXZVbsBFvIcTolUyQ/Du00fru/uhsf8upHrPaNETSLPsycyBndyIMl8N5jHDUfbQAc
b9+idDQhyoDIZ8ussSEg+dqcmqLtQSShczKw6BdpqQlQ0rTsFQc2kjCQPNSFRMojHoir1a1oG1ZO
VtmeIg2ZdqqiTPugG+2inRwlr1PfiVVUXs0uXcYHqxmbr+GcOguOMOF4Bu8a5DtNq62FpjbMLmai
dI5WOwz3QL2hR802TlvzF2TM/G8e8NPgJpo67j2MtwbjrPAKB0xLjWQ12EALv4DjwGAZ0jFNWNuf
yR+aB9We+x0669ZQeOExDA9TLqfVOuthHCeDklieMluS4iM1YI9uHTXh7EeF6vx1f7u+1rJWNwgf
kysEOQ8orOtlzEvqHbbDQbVDVce5dBz7zqu7uI9dNcvUl3iJZ6rQJkHdheFSnIZGowJTAJDMuiH6
6ES6err/m7ZWAG9GsknIBNCuRGz5IyVZUDAMIwR5Idbo/Zc8bAavoqcOa9pQdobaioUoS7HUbGnd
WbOXbCT944xSqBcnY/Mjocp+qZA5i3aiu9geq0Wm+C+6rLwjwbqutk9gzThMFgBkIsPAMhvHY/kX
0rsoEXWSprmNlMs/Euy6dyL9RnaAtCDoBR5qorS2ulT0UptzkgHbGyvdLlByiOpjRHapH/GtW0J3
ns18OahyFX7uminDg3vsLGXnR2ylWsQMBwIdVGnBk77+nI5t51Wg1Y4X2E5nX+ZBUha/sYDyuqDX
pE+RlOexN5lWiOsyAJXQLW0lpvU+KsM7eVyWf+csK78DgWUBe1PBylnvLSt0Mc/VWs+WW9RYrTmp
zlIdjaBXtArnXLsbu+TtR9MgbRW6OMK0ct0lKbqwUZUePFflzFg2OSMWEZm8/GpJd7++9QzgOMJI
IDfodJJVXS9aO2pTOQRd5NMp6J6sGGkY9AyzA+5wxc7mvL2qGcomqMFlR1Fl/QJQOiut5rCJfGPo
61NqClVlWytO6YzRMICNPSzM7fGGlitSboqmYL/XOByJl5UDMFbyqgAee1dknV8ZlfFk98ke4Ol2
KGGNKQxneTEiiSCO/x+RpF7iIms72BuSphaUjVMufypV77Sqc968NxiKggBcefGaWoPVnGmwMS2b
6JGWoFuaqu/dZMH6obW18vjWvcFQYiDWENzGGjcfDFqNhgjeuWZgBseM4oeHjp18UCtEx+4Pdbs3
EJt7fQJDR6Inol0vYNLDd0yiVPJUNUPsLnGM+RBLwQx6yXqfy/rv+8PdxkmGE5uCXqkNyVK9Hi6k
0DYDlA544pcBUg6I+GE3l80/pzJ/P4dtvtNovhGo5cUrY3hGnkptH47RKjbJKB+jYwbEcEmJYS4t
HTRLE6R/88e0kDvRlYwg/8Jfa5ze7TpD/m4jxhq7uZyo/yZWmTw7bWPUcKBw7XlHM2NUT+ihYdnj
LmWNL879BdrIcbmPefGBCBDtynVXICCD7WnFSN4UlOaLidHIS0rj2K17zAr5eYMfOlb5YCbaRUU7
+TmMES69/xtubxVBGkCLiCuT9/MayxbNxqhT1kKkeDQxrSwFZj2q1WPS5CX1t0o9W1WQHFDlTtAl
glN1f/iNhpFISbhFhSk5j6XVZWpFTjECQEXAP+WecB1IOl6CZP4vVZOwg0C7tXVzmJbfo1lpPkX6
Eh+pJQ+/8BtowL1r/cmIFOdYZsMQHBIHk737P3BrE4P2pfZP+BbUiutN/FoLTGSL+FY79kFPg5QH
iRJhYxT1J4QmZl9p82ZnUPE/vc4w6NopKIjzWTiw615hFrcNVuJIJfO8M74FVVlyJTaDr1ZW58+U
JM99HM9eIg3RDgR/K8YK9Qrka2mR3Ti11nCCQYpmyMgqCtoGiWr5Th7YF80o9qo2GysreuPkxuhv
id13vbJSpMbFrLOycJ1JD60xXYCKSZruKcoU+Pjkpj79v722/NahY1jSQ2iZFv9c7TiMnGP+5sYK
VWu2v8dV2fm0Sntf7mc5OWRqFv5GUccJjqOOWhUUccNxo6nYk3PaWGp+B+JjHDoqBWsK6oLADbRR
iKczfomhZ9gDuH10HvtTqgx7WKuN0A8SAEUuGjy0A9cXWtlaStD3eeg7WW+h+6CW0acwlMvZXbIp
uOitYey8RbamJ+IaB1vAZNdNnaFU5bpsiP61MwLIkbLyr1wGGYxmRfft/hndHEoYn3C3iRxrdUYp
JPehA/zGk3Rezplu5Q9JG+PVMSEZ+h+GogEppLAE0Hl1pwXtWCGApQVeOCUOCqk66hp5HhaRKyXm
3n29NS/aQNjaI4TEKoo//yPhgene5djHBp6uh0PvF84oNyfEl7FRzO28G3Zi8dZw3J5oL9EDUNkr
18OlWs0XG6XAU/F6e47MMfXKDCVyUnMt3FnHrbsak0a+FW99YLHreydWkefp25jkQB+q5jEw4vZF
j9Pkm1Ypxe8lSOsW7Z5afxfLsSUfedEkHya9MPAoG5fpnx6zg4B4GE7IqpPIYCdjaun7Hjn6X/e/
uCKmvQrGtIUQvkeIiztAX1XYoJjMEYok4ujkFeIGmQ1BWwqq7pDUlv6J7LFX3HCJqvdVLUezP6PN
eJB6NI3joO3fGTF6l2BKgIpKfa2NOx9t4/4WL37xIAMbSsJ//dHCFu2zYjZIH0NLAmWUWk+wLxy3
kUftQO1V97Vywv+5HlrDzVooK/eXZyOwQMVFjo1zzvqsSQhhnI+OnoAmxEO0Pza9NIC752oMpukd
pJW9KtnmcEKrAwYgjMP186YxZorGDkETC+OLamSFh2k4aVKbjSdlkg/3J7dRJqMYJwbCygMM7voi
zhdZbUcZi8Sk6+JjQ/HuAOMiOjsT5gW1llYFNghG/3kZsupbaDnFOWoH89wMi7XzItnYhSA6EQim
Ng/c8AbV3apDjxi15GmDulyEIS5qtXr7cH/CG7uJ2gLhmuSZ47mWKyD/kZwwUCO/x9/xIV2i8IOU
jM6FR33l5eAVjx1Hx507dMRipX+raQMJPJKcZD3ilqI3v9rMhSb1tjYD+cEdUTnm+HVgOa2gM9dE
um/UhuzaqI/snKCNsAeHjGb7K0iOaV+foE6ZhLYPL+ZaCawD0NTUx0jPOgTjftS7RSZyc8DfF+R9
Tsu6QtUQuh1OYuQrS7PEHqAT86tej9Ol0eXooDrp9KRP8eIiWUw1YkwhVXRhvCf9sDFjCg3o14PN
B6K/Lv7GrVOj42eGfryMyqkrSSqp12Q/e5K1vTgv3pSr6KkLgQ2wMwAN5LWydYxFlAWcIEJmIivP
FU3sz40pdaciTrOHIW/rv7K0c8R9WmBdDq33rDcVPJXMCP7ua4jSUwfZZefRsxFFYNIIkIX4SdTw
rj95A8JC1xLQG5IT/9ZaYC1aGNkHMx+SU+m0006M3Fpv3ji8TakEw0lZlX+WWgd/Wal4tkwFfecR
WxLis0j6Ivqy/2FuVFqBfFFupjO0GoxSbouSfM9gZSvzep2cJydL7HNZGAr+M1q37Ay4dUFSjwHe
btBgIzat0i9rVLN4QdzDXypZPQ2dZp0siLV+YAQnfIneA8WF+e4ojdsq+nyqcCV93zaD4reIs10S
DQXLIayCw/1QtrXovGOgS9FMJQtdXdsJDquznWqxX8olOpm59KnX4Yy3fRDufF4xv/UWR7eY/AzH
GZDz4gj8kaZRyJQXyyCAUAZ/b0Zd/rPDAdjVrLJ7cgrF/GhY8P8dS8p2Ch4bU6RdQtENghFffH2O
A8nUgyAoQl8qEMabpoWEtI3h4WvDf8gNgbiAjqGUI7jZq9UE7+T0XVWHfjkUy8nAuf3RjKBMpW2x
JyewcdNRDdM4lq/9xnXDYA5Q5c/FrOxQCZ61KNSey3KJTm/eHuh2C9FEyi9AclcTgq0VZbUxh34R
DyFeVU3v1IdkxJu+jeW9xsRGvOFI8vlZQRoT62RXGzrgQTFZC8Vy48nJB26zuZhiN66dofEDSe++
35/e1ojkC+DtOdVEntX00mLK1UIjxM91GZzsDnl3e7EXNzK18BHE0h7hZGs8HnoobQgLGnyNr89A
E8rLUFtG6Ld1jfiuZQyehmiqFy2R/SVt7fg/fD7xcEAIASYWdIvr8RZEfYK21EPfHElx04ASjDlj
aI8V2B6dYOuUsVGE3oSFXOt6pxQ1BoeDLmy86mrx46BsPCuPjY8BN9PbUxE2yavhLjELNvH1rKyl
g+1VaBmKxurihkEvPcghRhARnj5vL/RQX2IwYS8DymM1VB3HjlUg7urPY92+19TcvGB5Oz4li7TH
Z99YQFoRJu9YmAhcTKv7Ia/tHFh/nPpqVCFZkHZIMel1U9RuOgzTzhKK370KxoL1IbxzKXjc4Du1
obcXi2acnxpy/RU8Tf3YhruSJ1tFJITK4BtCMCe/We938FS96NOnfgu59EQG+TkyAvlhXGycsSC0
u1ajCKXOuYd6nVQPUWO91dWQZBnyoaDQiQOgrM0Ua75p5SQjy2paFRZB9q8+iPPPCIF253JKgp0N
s3XN01KlWMxwPPnW2OuJ/kemKTWtMgXpDzQzivoxA5tw6c1g9KfAyZ87KosPUldYh16P6/fAGIuX
FgzgU1joeuyVea39rRtj/M/9YLfxzanm4fwEVoOC3voeVGikN1peJv4SDzKwSAmKS5Tu0Wk2rnn2
E611UPxIXqz7hcFMKtVjYsInn234e5KMX6bK0wRb3SU1T9NomY9SP6IKHseVuZNlbRwiimhEBR5I
1IXXSQaslBmQRpr5WTYn/xaWFD6FY21eYrvYqaZtzZN+PcAvygl0bVZXh9pbQ8HHBgNSNOaF10l6
JiuQD1TvtcOIgv8T4szJiXRAf7j/HTcuEW5i+jcKpRbRFLsOf30byZWRMEeaqPHvzjDawzhrA07E
Rt0+9Pm4B0Lbmiq1Z0o7zABCv/jzPzK3LlpMuE+ArNNeHo40nQe3TWLdhTYWHdOktj8Gw1K5qh6W
H//DVCHMKeSnIKrWkHuePDEqPSyyjlCFi5j1+KW15x+zPE0nu3Cs8/3htnYPxQNa0LywBZVhNdEZ
1JGeTEgUDEbx19QYoadMKNzKUaf+vj/U1kcUnt4kHSLXWcuKVgX6gcUiZ746FiY8t0L5u+iy/MOg
0LnVzMzZAYrdHn4qbBRpIHdR0Ocmu55a3CxNO6QSZojxknp47ZTv2mHZk/u8XcDrUVb5Bl53aVFm
KCI0aqZ8GYqCCptSdB+mkZbBWxeQEAPQjpuFD8Wj+XpCitTMbZQtArkaWS9It/7AA9h8cADOP2bF
sAcZFu/B6wtTQAVowfCGA6e8LiDqo6HUqRwWvi2sM0qeqq2bQpR7J09Lg/oM7sauMfKCsyYMIrnX
0rjZiW23W4af4FAhAEQAtvP1sv3jGFYBJkAy8kQ+IDu7RT1Vrz4bU9tfAoQEThkqOW9WbMQ0Rwh3
iN4LjJP19T0UehTgllv4Mn21Q1rFymmxI4dWlL4nx7C1cxgMV2Ua7uA/xOT/mFyrVw1VnrrwEcDp
6DrTrHiG/df0LiL3zg7ZceswoLggnjVI6POEuh4MGFpnh86IQqIO+5Z+UOFixBrvpQLiCljvGeFl
BdwU2siN1FyKtiL6QSiBxXWrU6EyBzczB5NG9aL6iTY5x3lWs0OldvPJjgJQBoEa/Hv/mNzGbm4B
+ngAJyhX3qpAWWlkl7aa+0M5OK428qYqwKGcsa5PvECf5jObfvblOR92SrFb21WoY5Ng8foAP3S9
yLjLL1ZQEQu61J7fGcn8OzPUIQcciUYypijj4f5MxdtpvdpoMdBuItvkaby6kJMMmHQoM55sLb9G
ZdF7tyzG4mmKOstDmbly+6iLduiqW8srsC+v9ndwqFeDlgik1FkXF76j0xFqA9IpVBkQfcmNFCCH
kp7S2Im/KlIfvr0KbKFbIISHUaYSRdnr9S3iqqM9hFKsVPWRp0lF+26OcAvqUKvys8IoPdNM5p0H
80apn8uYnjs9EbYUVdHrUaXCrszBQTWTEi2qTYUjZboXZ6b2gxARdoewwxv9LCEl2rmNFUw5qJGh
ARI9CPXVdlTfjqziBwGKAIdEfkL34foHFSSBfSKj87cYjeLWqbVckNhHP0vtgt/3d9jm5B18yhE4
o4p3gyI3qrA1dDxPcG41R79K8rRyI7QTKteqGy5UIx6eyjFavgF6Jwvj5Th8nI2wP9V64ng7P2Yj
uogODzefQw8CV9LriefNBOVNE+LWbWWdIKtnXuhU3wbxSyYliB9sbKbJvO38bKCE4gdd2B7f/htw
PeJnvPqvInF3/RuIY7kUpLzEQ9Iy+bmOjPFZt2fH4KxZ/b9dHMgfDBLE5kky4+hrpRMTTmSvZbRz
N25cz7R/hecGCwJNYrUYUyLNOK+Hqb8obXXpR9V+SJV8vBQlkDFJC7RL2Q2ZhxxE/2WCwrwTBkQs
u449wgpAKEQjuEe7YDX8HOtKXQ1IXS1z3noq5n3epEmRO/RS499f89sw98o3oS+CqxOqdOLP/7wo
s76aYrxpPZB9DgRfpfo6VOnso6+enyWcVb7pkylnb99tFFyQyYAfzXOaf70etisbZcJYwcHTpFMf
Wmg/fqq3xTO8rtHHBpWQs5jqC9SLh3m0y0dlavOd33DzjVlYUzS9uNEAabwKf/0xcylr26zTcLmf
lRjgVxqDFEUroMygUg2S5Sr2YnyKyjnu8MlupuJAgTQ7v3H1+Q00kWks8jzgobn60KME5kGdSvQb
AyO8pHNXniy9Tg5RIlkfxz7DznnetT29uUlfB6VrijCCkCBcPUtape3CoaoQOZTKCkGUqH8IKr0/
tHP+TQqD4XR/jrfkXzGeEOGBcQjSYZ1aQ9weNDSYR5Q3c+drmZnVpXGi9lIty+xrKEU9dI45XrjI
rQ9NnwQfcSw1HvrO6Z/KSdZ+1GE3Gzsf/+aiFQU/oG800EU+sQYtpmOXosTYjEBNJftYlJWKB3zR
eXqTTa7hpKOXWgiWqQOGqfeX4+Zsi5GRhnitm5BEr3a+gT+n09O/97rMCQ91Uzc+rPrEm61mD2W4
OUlRQRW+OWLM60OW07/VMcQbPMtspHdIM8puGSfKQxLF7alEPO/QqHXjyvRid3LVzZEZUryzyb7X
6jSOuRSSUzFJ2xhg9DVTrTwXoLl+zirE3lKxm4/YTSIjirydtpONby2w+LYgCOi2cpNczzoocK4X
coDesCBgdSpjTfsnpO6aHtvRyXaurJvwyVuR+wFzL9g8oAdXBxjBhaloJ9gVAPTz0zJEICVjHHBf
xrEdT6WWo2sx97hZ3t9Em8OSMvDEoYd+o7SJ1rvmNFM6QK7Nl1OgjeaDWky4riZLfHBeDVXyuNnZ
uRsfFc1HdIKBCoCMWgdM4Ni870z0Ddu0SfBFbnof+3fNrSFs+eQqwS/NGsNztyR7IrAbnxRqCaK3
ryIuMMavPyn9a2WAVYDYbSEX51np0ve2Nmb/KpWi7uzcjeBImZXrEEaLaOGszkw611pHEjp4ZGbI
1gwkHthhVO1T1mv6c1GGzZe3f0o0danHknYK5On13FQ1RCqnrQcMLCP9ECZzds40B5UNuWgOcRMg
JjjFxVuJX2zbVygClSkCxDokE45tBVT/4CVlNB0DFOguY9X+D2dntiO3kXXrJyLAebglM7OqpFJp
sEbfELblZjA4z8PT/1/oAAdKJpFEubsBAy1YkYxx77XXXit5Sy+4ODghe2tHqZTOHeRnKa5sgBWd
6XSdkRPSopD6kMpWf+dPbRGl/hD/uD+Vv+bqKm5Sn0V3mQuASi1zCxb3nYMJg5eMkSaN4f2gZXI+
TTwpTkS7ayBCNBfT9rLYxuCGjRbEP4JkzD7ldhBPIcYyw4sxNRlO0bFlLif0N/MPlmZqTlROuvDe
9HnnBSctj+3vweoV75DVSf5s0Oafo66nABAuoLOvZnoBkxKDcuLoBOWd2txmRtahKT0G3KSDtJ8H
q+8e+kYkH0tcFxRv+6isfmNTT3VKqS2rTaFO+pb+6BpLsloNEWcL1cHHwqP3xL9gWbkTyjyekjdr
P2U/PGZyfRzLoig+ymbJpxOYJnqbgxenH/wxLoLQMUsEP0BG++XbnM8zChcOKsfhOqzjH/loTAdB
887JheShmis5v9zEm5miTJq7ItbmiDyKbnTM4pKf7eA0/XuaHwcRilEWzkGecIP8MFnsa6BzUjhC
dvWbfoshDSzB2qkzcDWrl/pjEgR/92ZlHmzrvUFwXwUoV9oCQCDXgxTdmhp9ZxIxiHwIRWm79MaU
2fn+4dl5UgAjIZ9BNYBxtGWBrXXtp3qvEYoa4/rIko5P9torXYFkeVyLKogyEQQHT8rO5WBRVwGl
Uwa7ZAPXnybtpQ+KlTAsa9vyf+OyivUSa55FGQCVuIOYb+8LYbiheMM+IfjdgCv6uHaWTAj46zrN
G4h1dv2xR5zuW4soJO0ysr34beJ+vD+vO68mMC9Ucwq+iIluqViSFrypot8jmiu976OkdNOPckEY
csRPF/Wz3MmedTtL3+X9pB2s6d70QrGDW8gWB3jbbE+odKlRBlweqlh3HtpFTx4oRXSrahLUpoNH
ZW+fskFV/z30+pv+iVIPZghFYo68snR/sOamGerSPQIC9z5KmcXSugL3lr7t6z2zBkHTOtTLIwzr
FvyR6+7tOCMvgAwHio/3F29vLKUI71F+BXLcFtFnXmdaA2AeD0BPJ0fMhDudobfPMmu7/3AWlPA8
DxexjrcV9SiRlYR0iEFBayAsHrM9ooUC7JtFN+TBSdhZKbIxLm2KqooYuTl2w7ROKJRyEiwdbfKu
tmNatdr6YD/sXMjgeph40F6nOHHqV/x2OVp22VvFQmXWaAQFhqk2PIp6Tl+Eziiq5s2Su+5B7H8L
qeGoB1mXCBVxQyDqzSMActLwJPkj6mt1qp053fq/9DTZ71B4Wv6H5x78B0N2NSyIYC70E631xYPe
aJ0ZNl2FBNWr949Kfun/UDcrgeX1FIgigQlVkosgd+iGcl48SvZD9TChlHLw6TtbFWoVLx85F3j1
tlFZTrMpgTlG1WXiPjhd734ZGmnRy5blB0PtXGkOEJ1NwZHDDhvi+qtc2U5DO9iQjZATeTRHAxUh
w5leNM+c3ztrpj/6DZ4GyO9aH149n1SOlZYI3n9K6eN65LRnHmOLj3ScRbwkeW0RT6RTjfJ5YS0H
+ht7M0pCo9TmeTVQLbwebPDS1BoWb8ICtMu+ZJKOaF2znGdItPLp/nftHBUld0fUCiwDg2wzlN04
bq2P5kAPpTa9LJ1hXhzF7ezY4iernY6IYztPIeN5qpCEeix8zetPywKzC2rDQQi3HMZLAkIWamPz
xTWE9ejlwfxU6ocGWerobYJz7jXWjniJ5tQtNdTVdMRN03GIFsfOijChdteF9hK4LwlyH3VYWWPx
LeffdcOkbqrPpp9VRwaLO0sK2galg6NC26WndvZvV9IQxAbNdcxz4mTFP8LWsk+LHizvXAyjjyL3
vTkG9KL2SM3zVonWbR0/TWxBYofp+NNgzc55tZLxncQz+0QDEkkJrJKDm31vkn8fdLORekMaa+KS
AdVuOUbZ6i1P+ZrQdSwyD6dxmb7V3PJnQfarhOD+wxNGgZI6KBVlNGtuctlMdzqhRkf3xz5Vk1Ff
6MHXsHQtj2oFeytJTwacKNJm1dF3vZKtnSRgSczuLMbl0ShJvHJ6RE69dI3L/cP5q71lu3OV0Ba1
ZBj8NxEHfkBl28/2EHmj253XtpZvV82Ub1tDZH9WntWNYSCb5lMzmJEjh8ehLtwmLOw2pcMgdx5U
9E4Ivbo/cUlYJUn34PwlBvRW7//QvVuE/jjVD6T6LN3N4+fPq+lCtEYWbym1n94sZjMsM7351NW0
ZyNIYvxxf8CdRaCXgSuLhWBqtnEErO6yzyTHiW4xPCX9vHtXgClfvDZZv/2Hoeg8UpQhSjJbcwNr
Au9rR31A1rrVPlllBj8pWwrurWa0DjLJnfeNxwVePbNIhLTNuSkXNEXpQCJsfESqNYtCYMc5/zyU
UkMos6wfa9iOYTvjpHf/K3cCM0YmLFOqPOCXm8DMXDoAb2ceotxytUd8St0osIRxsE9ueZSQFQAV
FA0jUN246ur67RpsalKN1WZDa4VZvHHb7IPnNdN58hPtbCda/GkaAxnOOt1ISW2jAumVwcGLt7t1
lJOVEt5UEOr1TwgWy+6YCF4DnVNrJ7590nxyXPh8y+n+pO4OpTB+dDZosd4aZnWJ7jSO9NmlweI/
YjSQIe+ZGRdulVeTBtTEUj6nx0eJa28ZLr6e5GKlKBgFtRef0xG8qBdmgpRlP0Q9CTSy49VRo8tt
V+evUWEuo3uorCA3u2YVrl6I0hqiEcH1y1p42RlFwvXFR6jukS4Jb7nUld1cMl9aWCJWeQVbNh6f
Yz2fLpYpp4dRmxDt85JBnHP4FaeSqv+R3uzOe6gic1Vx4h8crOsVb1o/kUlucKq6ZHw/pIvkmaiC
N3TtyT/QaAxOLpXGx/trv/MeUuUjoyKC4zxtWRw2SgZQnNhm7TCPT3SEtD8yuS7v9HWVD+NQZE5o
xkP8LFsa/TUxmEeG33tfzSlTtHILoHP7Ts2yB9cRRD2WNvsPeefPb9uEJC+xkedpNHw4VlPLD7gy
e9eI2gdKIxKm9FYeJu3NzqzA56PRqfx3CV4m4ZBMR93te+cKzihwkbpJACivF3S2zRpRcS4ru2m6
s1GX5T9N0f0by6Y/yCRvFbYUu4p0g5KHUmzZ8uaHmD1D29wQ1V3sh+hOau/rsv/uun35YmpJSe3S
Nk96oi3IwJaQ6vWqw769sZ/LrBA/7u+p3e9W3D2FlFGA2YQe1TiJMTPV8+DE/cXqtb8RpB0/UwGp
DooRO5uHJ8hBqwOoFXLw5sgkoM9tVmkY0+Nl8rUrB+2pNGVnhyibr+/TtrI+2rHVv7p1gBAZhjsg
IP43iONsPnCVwTBWawOJHnzuTyNu/HB2evf9XMyHHel7n4jePExSAGeUBDYxi0DyP+YeJvMZdPtS
12L+gtwIyIQ5uYNqQfVOXlPiJj/1XY8pFqKIlyz1mid44eVDYFfLHPqllDZ8wgFJ49glCEu0SjtP
TjP/hy0P7Y3GNsV5J3VXX/Pbw1nnRlunU4BrsQCFzQORnnIZy2d3bF/dvaTyFO4LYK5fRfrNAzlr
SzVoTT3gVN4/5gH+yf0MAUcMdfrW9SrvYKvtXBkqz1VRARv7RperTVOtSBiS0gmzFnRucTbi3vx8
/+jsRKjQHZQAMURzqHWb9KRZJpwzB1yfe91c0AKeiuA5h9L+o557/0VqWfu/+wPunFUayUHwgAtA
LG54tnhVTktl9VGGYNyjbfefDU3DCiftjjTadj8NmJCmG7yYQVqut4Yt8rppJkaKnZUAkRazKE1i
VIVyfX4aZCkOXrY9qEtFiCoWBjXA+eF6wEXYiek1zCVllhiClC6+zQhcvrHsEWeHFnrNua3s9c88
neXbbIi1F40X+HHMmkF/PcxF/E/AqnqASMk2y9o1Uzvi+Yjo4dQ27/O4sE4NtvMidAc5/5ex4E0T
n9MvgVb/9WdDaLdIa5nnukhEEaEO4LzpKhQVQ0vL5k/3t8/e7QROAHAPcQUuunU92Ky1ubZSwYoq
5Jp+pNmQfW8gpnysaKzqT5O7LmVodkZw8MLsHcbAQCBeQQf0SW6W1vY6/mbH7qNijvGZ7bP4og2V
frn/cTuxkTJtg/7C51Ei2LzfVjp4btoyigz66RRPUg/puXPCeikcpCyN7Dnu8/R5qnCVjp3xCIvZ
H57qBBk8tcZtBqAlsxYjwMVdUNC7XM5OTWfaYp2tte+fVq9f3/SO1T8Ec6BRrLXjg/Nzu7QQLjk1
BOsQ7W4ERtppbmRvwynIjHX9MY+5f46R8ZOnag6Ah4vYm7RwrDz94Aq8vZHIePgfmDCRGVzb6y1V
+m5VlUJMESY8wDRLoX/o3PZ96+T69/vre9s7RnKFrjwtNghEgsFvwodFy2dLdmAkWNq2znlCZ+KD
kWLHGiIRl/3QW9d8iE1P+3NeZfmeWqb5JkileKuA8O+1MWrP9Lf5f5R6fCS/tzf51B/QJSUlUxjZ
9SRAJCmtzIsH4JKYTpxOx5CpxRO6wqqqExhI+k6YYlV/kPjebjkOM/Cqottxg2wNanscsD0bX7Ao
CLKiCavVXyCQd273A96h4UYIIcgHa6zHP8WKiOYls1Zcq+6vyu07wW9ACgqQjNvypkq2FtBrZw++
h6jG5qHT8/ElTfr6q0n1+jPFmlcLbSigk3+P1jm4dzTKX0/16onK9FOg3qkAesIAKTuJFgs06C3u
wZHa2dp8ESQPmF/sti1NZ0BM2Wtz/u6c5zhqxJhAavFdJJTKo+aV3aGQMKM7nvwOlP76qzTZl25j
AwfpgXipfOW4VARG+dY1h0O3wt2xuKYgBaFRTOhyPZY5enlS1qTXoCVG+3Z2pjp4rDLM6PWgXL6+
envQPqs6PqFBU7TdnAwhglQfAwarGywSYmG/SGuN05OYvOJkLFN2FOzfvjVo3gFpEWji48ljcP11
vAKphVkx4CYsjhc6EOXJqLkJ7n/WzoFXGx5uPVFmAEPjehS7zTSnn0kpFtSC55PwPTmFtWiyx2X2
gs+p25pnWcfVUc1/9+tciA3EJ8TtN4B/YroLRtdcNLHmT1GQVukDRA79iGq5t0e4YoHtuNTgPKrf
8VtioA+0yoAeA/JYLUzaDiJvMVkiSoHfTvencnco9behu6niv81QWZ3HcqIyFVm1joAd4llvinH8
xx5K/wAH3cEJEZGjUkLSzUkjYL/+Kg0VBwUkcln4XRO1dlf9rMrVP+WNnT1Vq+Y+2739KRkn42+Z
pus3TJOOGuX2FpAghTOBNgX38+Zrkct2+gAVvUjQ4RQl7rpeOn+UB3O68zBQ5qOK4KGJRnFqc8Rx
TCuqNi+gcS4CPcR4ip9GZynOVuUP7/om6DDz68FikfN+aKzgyIBob0mhj1IfhocOxL2J96y6tYQz
UrAZ1lReZi1rTjTvj1Hjzv359bsH9ibEeRV78ARdL2knZs0vygqT6lI6Udcgwjw62AHOdvPqdj/+
dqIPakG0iHOfbZYu6Sk/NzrMP+TYu7/1sau/BEIWTwJ+2MFO3ZlAdgcNaTauL7QSba6XYuntUltr
am1kISe7EM1Zmz1EAqcueP37jQ6aS3CORih32marTHo8ImICoqivvACp2Y8IbyuVWh/MLYnqDI+Z
+0u2g36plhw0RZBEg924JTW0hZOPunpXS4njWVjka+V8GLRpMs5VNzf/uL2d9hDIh9KhJU96H5vC
M2h97GLv/ZzhKnJO3NIY/jr4WXuTbqjuuED1rFOwuN5KcnYSzfW5HfJybi7a5GbNZegnDNu4NOp/
XQdOSURzoDC/dmJy3+m9SGHtYJX9rBn0PYW2xAXheXaER5kwL/Q/emvO6oOgZOdoKwQFzXiqHUQl
m7OFqM3s6KkEYIIXfXKBiiJk4+1z0GTv0wYvRh4r43FcmgEoHBnU+5O0N0emaePrBAZswba9nqPK
c8jLXeDfWqRpSKeb9jZNjL/1wTUOMN+9kSxFeoF5RXNBsDltMsgTFE0xd60zTOWrCgAUAo6InHU+
Uj/cecxVysi0qu5aqBHXH2URcwlEmQgpRbO8rbFVIJhtfUgYqZU8NOaCP3cDnn5/KtXfel2FBZQE
DVVkNipkWwMAD3i1o/0M1knCNprMOf/hOlV5wG3Z2S6M4il6INcjrRrX34aHkSFHG26LgZ/uqVh7
863oMuuvQErvovW2uCAw5Z7SIDHDSu/sT/c/8hcdcPuVRsD9Ai9DoXGbDZOOgZ3T9j5G/YhN9qMZ
05oDzyaOlzDuDBFHcUOLzNkbas0+x6Lq5xBTiu5fSe8tHbGD/mdTiuahwqjoMsaxeJoQZv3SaVnq
npNssruLNQlTC9NcdKBEE5fpOa06t74sYGJ0+Tn5lL/xHK0851YSVAffd5uTEkgoursCHQBVtqBD
hiVY7xIf4XUWfE3r8SGIXVXKVUlpoAXUqAqcpJaFxqQCUpahLjzk9L8XqfsR84An+GMf70+5ugCu
ZlztKNTPfnXiE1Jt3o4Z0VPDG8AhlryXXzNSl8/U9OenrgvMi9f7xUlLu/iLV+RHMn1qLW9Hph5G
WAPSvlXxrD38ynJekChZgoAkPegudgftdY0XD3po1h08JDdXxK+zA7OEseBMbM9tAX5VIz3eR7of
dw/zbDaPI/WDqPfN+SDe3xuK3jWl8uETfG+ZIGS5sgswX0DwImujOJ/KB9vGo7Tg7B08yHvrBy+A
Ih+ZoKKEXp/YoTSdLi1Gerf8Nq7o2+rtv4rMiL/Rodmd8NNEAFHK+WVYVvsg7NgdGnxZ8V3gJWzr
6JYzVVK3JxZwdQXCtKYd+rUcH/x5Sp5nI01Qr2rzsJvr5OH+pt2bX7rgqfAB//Ldm2sq0zpsUDr4
xJIuurDPEf3ykJI/x3l7JL68t0tNeKI0ayLzQ4P49fxmVutIJ1h63DG7PARRXE5zgFpm4Tj5aR1d
86DYtzse2K7LaETj2/IakCSLTD0g0nVNPxcSpntj21jl+FhyUvE76rnfHY/UkLmkY4Qr6fr7CL3k
PK2pMoXPpk/90AQnWiSrp9ZNYJu0y5FXyG25nmNoeUqfmwZYCHibCTW1qgEXLwbkbZHAuOgatjUX
odHhFFmD57wvpFv4JyvwBp6eQEveV7rdTx90MazMvxTTFJadVfqhnw0+jgUlfZv8ofkHTfLOq1MT
9WPRpv9l/EtivJkdktDZQEyCAgov/jmYffkSp6TPZLj59/t7+jbdZCxYRGTqyiUaDuv1SiRTWhZr
Tbkz1nTtO2e2/p7Zq/3oDYvxd9+WtMMaRUv5i0vgk63567+G3g7+a0M29SsI+jAFZIn8bUtfvNCV
IBE2j/Q8Xk+D6cu/lrJHWrL29fzr/U/e23u4t8BTVg5DyFxdfzEqizltbS0Y+GAN73mK+iGM17HD
EyeW2alP6yM+wk0UxddxWdE2aAG7gndej9gkWW14bcNt2VXa5yBbjY9CxAdB1O4gCi6jikyotoX2
MXJZ18mr+yjHxPGLk2nuu2wezcf7k7d3B2Jb/P9H2WwXw4BPqvtVH40osJ1EagaRQHT11HXSPd8f
am+duCFAsKhbUrncxAj+UIxeQQE60vx2eQaP1D9WBOHfa6K4KtQWbt2DV23v40AClDIEdyB0met1
wlJzLrWaSrNRYykWY0r9kA4+uGOLJvr9j7ttm2NPIHxIqAddhMR283X0sjnObPGCinG2xNnpO+uj
CZTjXihwt39oU91LrNSaOcUnuF/SM/FM4oVOW/ZfcLJbvNC1KyOPBO2fzhOXBc3ypWmOIqzy2rXC
VM+ND1J0cKCc3Mye5DRodjgiNvFzsnEWDkdkJc2DJdudQL5GcZxpndgich1r4laO30eBt5rId4ze
pbcy/SGgynwwgXu7A6gWBEdHAREQ4nqtPL+svdIhgiznbDm3Y+H8DS6WRZPraKfJMo9S2r1PU009
FLS5OUj5rscT+mqlRrwyngmmWWoDIZxXSCKs+L9sQ7RQ4M0hSkd/82YoI8ltsEYqu14epwgnT82z
XBaaYLoyPUhgd4IpsASSRxqa4ZNuC+ijo7mjvYghGrA8/zdGZr4Ka3sZI1fXmjfQLovzVOvVaXKG
Jnn9aSNJhwtvUSTh2G1uxbbzs7SqS0ACs6hDt3H6xwyGZOgZU3a5f9p2Fg/YDYIglHBqUFsDFs9Y
WqspCS3SNPnf2FfWxayHkSrUJA9GUmuzSS/oYMZShoIXapVbVLHOBK3YOs9pUmrVWRayvthOfaTW
v/c9DvcG6Cnv101SwdUb0JXN9/QOuqKhaNrpe9Ob00hyWed/v37yeLgo10I4gxe1Wacl6HRHS4nV
kJ1LcXaYujc5XtAvqG4bX+4Ppf6qm9lTnYncIbQibFukZywUXZmDpxhBiueFWQUP1joOlyybHGxj
AgNEeno1uKh0g0EWiT6AIEicrk828rrtWg8MCqUlfh7iQEeUdjIvS0yP6Qjn7CBN2/tIEjQyF/a+
ymKuxzMF/S0eyk8R+W9znuxh+oRHuP3IdvJKeqja6ilFG/cgbdq5L5V0NncKb5uqSV6Pus5254C8
cakQiV1yXC4uAZozGD8jcgcHdTzfX8q9LUrBhNoTLzc44GbXZDJNKjSfu6ga1vKceYP+WGnTP3C4
j+oIO/NJtzZ1VoyFAP22ze6quNB3ntbxzkFoFnFtfsvsHFX2StfpEvD0VsMCtDftP+9/4c7dqSRp
VesQo1Nhu55RLtO4aVVUN7fWfPKl5oTGnFfvqsJelaq/FcrKEdRtiuYgW9vLZgjXkX/9RSS5sRpo
8aoJ2gHDU7ftq08DJ+adPqz4kWRG8hi7xvAEyjq970dgaMxKrMiTenGRQ1+dzLXtP3bBhCY9Ss//
1IvenhNNVkeCozv7jQuKH4k6gHpcNrNTW7M1OBXJMhyY6aw5jfmUWFYclkG/PLmJoz/cX41bahai
rCjGcfFyjlXn7/VyWK0vgJzBBQwNrD7qtIpwKTOL1H/UxmH9ZCxlZ18GGSRvgGcr4zRp2Sgju17a
/43+SCRx/wftHAB+D2cceVkVMKg//606aTQpzrQ6v0fMQxfmdelQ4zLsCMrukRL03lxztCmUK+9Z
mAfXQ1nwugFaJGgB+hXiYW1ILcPFs3rInU4hXmRg5UcE+L1Tx1tKpgHTBX+N7XTjelrQ9Ijzbkef
NY6D3dnKsvlU1dX6qVN2hIPlmKf7c7o7KO+qqsnwlG+bIP0ib1Cowzw1Szr5LY9HnIZqv3nj14WA
gJqkF0ebj/Si9hZSCRICTKMYcsPM9XvRDHnvdOi+2HFoT50eWUA+D2avvVqqnz3MLR/gnKK6Gbbv
n7Z6uXAao6NbyaIkKpv03bwEP+1gSj7dn8m9LUPcjMo7rx+It/rz33anGa/51OKmjvKAKx6dDpFF
HKu/a26H+1NPknB/uL055IZUjeoQNeF1XA+39BiUCRKOaBm7LNKdssL60GpPpsH/9x+GohSjRkPf
cKtnV3jukC+GIFA32B4zGqFnUuOf1eDWT/9hJNUxRJ2JDWKq3fr7HPrx6C0FVcCBLA3qVJD+6DKM
CAJUev+4P9QeTAPxxoUeDu1ftatejxWkTidzn+NGf0vJbQI0mFZ9cNZaAzeSbBouS+9rJ4TMcDQy
i+4haT37IFnY2zOqQQsBN8rLMPiuf0Pvt/ROmDzphl9mUbPiXG7WXhvOVKZOTYOG9f2P3ts02FVw
6JhefMk219qkZ7Grl6ykiGkBtGUSnF0MX0JjCl6tzcPBU+w0zPss8KctdJ6Scxh+n0H6X63yDCj2
s/aT5lMN6eNgEveiBlUVxf9TuRNuaaaAi+1kWcRhLlLRURp0xY94aqtnEJACGCpd3wYZAjPEFMnB
HtpJTUheCXApAbGXtkVZd87QAe6BbsRYGN/KKq2hdtAac3/R1KJsQnhGUV0/5CXIb2zizH6E9OTW
oDY0GGiPUAHSH6lV1g+1P81na+pQCXAdOqSKUadOMaQHQdnunlHUu/83/FbSva2n1C0CPrKwapdC
+Ox8QNChjSy7Sx/vf+nucXApuBDCI171S9Tnt+NfDEZrNAnHPy1m7yQWaYiw1EY7ShLqAcY8awdT
uzsgn0ZYrYx/t1msJtNh5bOxDtcSCU1t0U+20J1IEOJFS0ND/v0P3N2qajRYherW3jzx0mlUhxbj
VYXIXwJRxA/LqJpAeYfn7Bx3tvZJrkP/aTX86uDB+EVk2O4jIjlom6D1kKHUQv82u27fZ4XpJwCN
1FmWp6mxRgPlujX7Cv9BN59ISD2010xNfJjkIFxe5zw756OIUZXAv8eNetnoAe0OUCLDOAu6Kpzn
WZ/CrvFM7bzYnf7Nl+PUhhrO1PbB3O3tQxc0UrEXkfnetvNMueOvmGbw843KPpvJOqMkqtn4gQRJ
ox/1gO+t1O+jbW7KpZJGKU1uyhYlrovbLFk4Sll8b9MifYPIYcJEeUaka6U80GvY25NAAyhSkDHi
CbV5AyeocN0UgESYfbNGZGjFo45sauTnS3UJulp8uL8n964XlpdmGd53HsTNtkjWQhaLRvkWzrT2
1kI6Ug9td1l0mjyXsY4a1PGm02AM4qtkDf6ZF5tW1/u/Ye8ipfNOgdKw6Gm+v96aWSqE5mYtHJxl
tb7EZh98STApPd8f5ZaVwJtEiqc4vfRo0Qp/PYzJUsq4A0ytKrFmDylWpT+TdkK0XuMYWCEm6p+L
En8jpJLz4pQaufjXi/0mpWyEOyXoYUJBZZrn4p1WWnF/QlZ3XMJJs9Yh9Nti/bMe6r6IfKuovVB2
WozamOuwUU3NKOqXtDMNGszzpsxPk983r6bpsDeopoKDACsha6429W8n3GvqrC1Uw+Q8FO770Y85
G7WeXfpeP3hzdw4jT7tqH6N8SxeUWtDfRmrWBp+cGsQlaxw7ROfCeSTMikNTQpS+v2p795bCV4jQ
wKXJ/DabA5FRIhofVCCIpSwjr65p6l1RTfkzlab2kTKr9MJEosr65DmztJ761h4+V75VvfR15bKb
nWQqwtRxSaFWHpV3PlBZG0q9HtLntmunj93CpF7qBCvng9h5J79S8QEMaFWKo4nheqJWKMNLJ4GD
88xOz7W2LI957/6FEnXwRcYiSTnXxSG7by91RzkByE+V9RUp5HrY2svdJhVk4K2V2y9aNzkniiCi
CCuwE9qIEY2m838as8jPaJkfFy0I3davzpx183/3F3Bnr5BdmuA5oHPK0/n6t8B971dvDZoI2Qjr
71SM5tlofLiw3bhkRy/sznzTPQ6ZjxedxsYt8cjXQCIMf+SFjZvy2c96Kxq7MbmQ/qGDmZvFn7iR
DweLvPOFDAoQzsVCOLittWLPhPZLu1Lgmpr8VA2D+WQPuh4FqEKfXz2ZyvUYfIBHHIRfvR6/Hzzk
38zOb7uos8fi7NdUVsd8Ns+Ipx7BLXtTqY43dGU4KTfE19X3Z6fIKduNJoIRUGHyqKOh6cGtoQ/X
aSDeerY46pHem0o1haQO5NK0O15/3zr5bmLiKoZQZGNEtpT9xe496AFp1x9Em7tDEfbxH56Fm17R
fNJTZ0zLLhKFKR6SoLQe+qCeTuVQHpH+9pJNqq70rtAqQ5PCloKepnoFGQAYokw5aRltxBFFInGe
zQXzmRzhSWeoMIVO6/kUBBTO9SnrDoLdX5qXmwAQBARS3i81M1ik13Nre7Vej6i0/tJjby4Vy/oZ
0CL5sra1hzB/5nNN1pmWJ49+N9L3OOt1XYdF3+d+5K5e8tYzZgqCIIDu01S2TnBqEQP7cn+H78Q/
uIgTnv4q8TtbEvQomgrZELONfJSWKfqI9WwN1peuNfI3ceAkByj+zi6ggw4jEoB1goMt4bTSF3gs
LlgUhJ0cF+64ogMzTp7retWPXjI1wZsFUC1zCIWoNnHcfK8XgKhvjK0ZyKFu5tg9W4s3nMzWthAC
G5vycS6xUA+NOMaO2lq0B4mbcRG6mqNdXj3FtNSpYIGOCMwyNhuhxmfUS2fyLH1csBPGlv4kzHQ5
O8HQvq3KJvl6f7zdOYZCp9pzdGoXm0ur1kkb5pUM3QoGF5YZMTvAR/9mBB94dWBChhNY3FsoOnB/
bKLnal4Ms3ctzIeSPHjEDAR/LkPol6Lpj3iPt1+lhmIQJUAIerOJJjsM3TFedtto0Mv54tA5HOpj
PFzy+LBP7PZMgMBDEqE0yUsKe+1644iAyi4Svm2kFzTs6/YonoiZs4tdW3lkLnF5kGv9gkWvdyoT
qFRGiZ5UJUh9+2/PDOqsXkUZjW8D47eicvSd6jJqre2EI2fk/VIvjY4GCz2+Ye309tsqswO8BWw/
6ZCgn8ghrCnJxzD2yiI7oyRlvZFFPP6UfmFe4jjts1M7z8Yzc4cLYY1g84cEhQ9xvr/zdi5eEEse
L9jW1P/Juq8/JK60xdUzZi6z7elfYP3iqUIH76ks6EcLPa3vz9msBQ8NRrxPgR/r35zaaY+4KXtb
hXaxX33QbJVtZ7moqr4r8hQTDFOkH9gl6Yt0rDz0pvrIAWwn9EOBApAPiiN9QMRb118ctMKyNHWh
YQDuvCvnCXjB6qX2WOci9HN5Ea49PTtuVyGvE4yXni1rOIfKSLfRAz8DTT4T/jlVxG1bhb3gfDr0
vK5WYk/4wXjDw5yL8TS1HdE77kCPmS2P0P6dc0KgCTcbIJBCylYxpiY5mvPOaaOg9WkG8qrlObbS
7mUKsmygI3xEefj+BrvFCdBxhG1JZy2n5SZemTy9rGJldtbkGlyBRl+ifDKRPG+ohKWa5mAtN+kn
bzSbz/dHVmHz5ogq2Rr8TiihKKr/9ToDC871VAPELWJWNbBKvvPXY32G3WFoteK/ZBToxVwP0wxd
tsZzwNVjN6hNxO5SPfndsijMmBDBWPLFPGuoHp6TBfhVppr8PBWpcdKDTHzs/TGvLm0sxGUVlv90
fwp2jhVvGNRh5NLVMmzeU61DwtJMMwIaWZmfUeLqzl4CAeZkxOB9p/uD7W1opftEowg6TDghbiYC
5BzEjME0vS/PhbDtSPS+974PMlTpNB5tB6TsYNC9Df37oJuM3mmqtXB1QSV+yFzqE7I5BRrxgu3G
5vuREtBBNHS7nTmyqlMSohRZ6zav1/VJTkk2/jJEXp7gnbVhE7fauWqzNRy8eToDYNoPODYfOXff
fCn1CFpxAIHARYnIN19ap97iUvunL0ZLve7RttukoM229WXkxetSP5brnByZutxsILJRwiBSN/om
YYZtoPV4FTJfErqGB/qtiwdzsLpnp42Nt6VrxK/WilOD0Q6j9D7AYbeS9EuX9bVZVUpBTeveZrnp
nEYt805BU3qf7+/Vm2VkKHrk0fZRSPpNnSfVaWkiloOAM43iY1pTKKCTsgbS9tbQWGlmnGb047pq
OepU/pXrXl1LDM09CIpHduqgU3d9TJTGZFVpwGRL6xt/DWYl/iWgReXfXiALEIVZyizaSn9iu71+
RQ4pCcJkroOXWLbOcq5z/C0hhsftp/tTcnN81e/iRQBghNbEAlz/Ls8vjFnrkbvClce0wFVX6+JN
Y3pKRsK1tqsdUBADB4X7w95cn5T2lEQtRwpGOOWpzbCKCx0o4rlbxNm3svSFAV5I3HZwUdyguGoc
DDjprqSab26JtoQUTctmYJxZlw+5LfwsNPw5tSJhmv3/cfZdS5LiXLdPRATe3ALpynaZrqruG6Kt
BEjIATJPf1bO1T8mZuI7tzPZlYmRtPfay3weQcoOreO+gWXbsvQaXrXnf7/Sf3jnriPiFLocRJ5B
bfjnK53hSgj5Cn5BIPRK7dfrsR5F3vLKNL2aFDloXQJJ1fy/6Od/v8dw9kXvBqjiWob/dWqsHMhS
YwWMjUzVdp8MkX9R4/pfU/C/b1CoIFHug3uD0uJvJfFGJ48LRwtvMDbtJrPnZ0TbfQth3c/UAfX9
99v59/cVvDK8NqB7wQ0bLP4/307EezZblmOWj2B1ARuRYd1u5nQl5ykrhuehsOmNjib5H/v/3zdE
fCsgkT9y/PDG/uVE5XJHe1qA+RXMnB6J4KCf8GzsxtnJ/1gZ//hV2JuufCY0w38lQQal5tQ2oNjk
Cx++UeGGn25iyeMeldn3/497edVD/IFDomr6872MEmpxqzHCjEokJZzLRZKk5ykhFNbqgD0vlhi/
IeoD6cn/8Rj/8SpRi15HKzCp/+vEzxbaS6Rgr11tyvG0p+CNg/4Tn8I0/lca3d8XINpDUAOx/EFG
RO3/56scnSyiKAW8A91/fZL5Po+nRof9lGWq/gV2kahb74vqPl9o+R9D4r/3WaBBQr12fVNjTAT+
SphKMxvoUBtQekKayhY0Dvm2zIUte01keB/z0vIjCbt+Leol/G62xqddpKq9+F9FG9cfAgMQQN9X
89m/PeuBztYNGLHO3HCE50Bz2iVsqbP/eLD/sOlcDUcgC7z2G+Bs/flukwScUzC4167Iub4laaSO
Ph3/yx/6nzad//st11/xf/pwwPjTLmGs01VumyHmRTxtbQYQx8Uq1yOMwPdf/75U/q7Sv3LkwWX4
A13GjOcv1yWAAkbQCYGFpubMtID6VNkOLK0elrUOX3ZswjeAbRIY69Y2u6SlX+9Yk43PfFj4TUUz
qOv+/Sf94z2AHwICHtDlYEv88z0QsHoY5yu/Q8zMvJWRYDd+rpIvquZVXyPw+b+A739asyiHroAV
GE/wJvnzFxbbyvUaAI8NczSeLSbd/SD9fLgaL13+/dr+8auu0CN4K9ie/jYeWqtgyxqkMQXB2DFU
C7uAhLD2U2KL//l8xlQQGktIO7BBoAj681WVPNqmldQGcFXFqr6oJ0SR0mFb4T2dX01lkXUc6zE+
Qpcxnf7ny/xD4omliX4N9N4/f3e4ii0WuIB0Ozwt7zdgR0/EVpCUQmNz/PevggPvPyxNoFeoBVCH
ol37K7yZG0RnKA16fYVkJ30bublGzLHCCBeBMZl41jTCZZKSpuGkk217DQh9ApZd62htc1rN4zEB
z/Ylmsvom/dueBF6GMoWvgU86X08KNubWiVNi8xN708+Kcjej6wa45PcCvlT6SyXR6239UcJbqpr
ddAlbc0+micfQ7nWjaXMf9bKzT+T1U3ijMignLXKSPcJ6TObaIGnXev1KWM/UN4nb0uN6gmTAll/
WFPt5uSDmD6uKbgCVOTclJC0DvPzmGcoYXWK+CqExBs6tRXc4e7NtDfyDOB1L6/VJxgaUxz0z33X
JXtgZRUdfTmgUUcBiwAwxIINQ+/YqMsT0jvhr5IhzfZIm1CP56EZGrT59VLtPdwvF9p54Q07YJqy
hD4SyeiOsBBh50YyC3BNRnXWcu4VedI7ER+g0pJvi162DyR2FuKQCi4N9KDw5+vzPRT3CKxFyCZk
wPsDYKIk6qNh21wXNalLboeJy7zFJjH9WIqVRvd1RZNnUMwUMrrGanhJtEyafoMJEzwrKQNP3cRL
NT3vyIqZDvUOhl/LisW/QzFAxxa18ebxETW9BRf2DM0R/FsLOJMANNupuV9ChAyQkCz4TVuRDO4q
xBp/NUtFkLAGXT/pcjc78yhXaAXhEQaPrSOBtRYQx2hMHyJExIw38IBbHsaqGnCltJlvSBHx4shr
vP4dTqj8Q+wT/WahkP0AJ7FBBjn8/2NMBSZ/4lqn2WFMCkwImJvgMzfkpGhgVzJhWrAgtfA+j3Nv
D0RUCvaRYwJCH6EaSayg2Xp+WmWGUK+FDO87D0kB5gHsc3ptkyk/VptoGDQ8i5zvYVmQgAPBd3qj
khhcNlxFciRrQfObKHcAukEeyucW8cpUtvUOo5ZzsVdx1K+bSZG+CljoJkIV8AsmSgjDkhTAEW7o
2tgL+PQTsnNIXH3LbaOKYzlAKdQyhCvVbZrAQPt5c8vsT2PDXH1ZfJFMPfwsRXHKhgF/LIqcv7H5
WEQwk5jEU50q8TiwSa4ti7W5wyw9e7Z2jOHCvnH7tSwx7+9SC27wCaFdbAZHby2Lm6Qehgy0JXSb
CJYH4/8YTB0SZPkUBsS2scZlsmoH5ZlSV6jDmhP44xQRiWAmGZNVHJnXCh4omxp+bGXl53OuhvWH
GNLlHZ1loGDB29y3KwKJxdETn/ymUznd+diN2IVKqvY2d5WGxr4iedUuSjcvhkR4U4VXs7ne3vns
8BpCkQni7dNAJDyvHdqBGwdL4eqESGH0k4tIl99mwoCj9eW++o4jkXZuo02ZS1WxrGg1iu7lyIBM
AbqhjG9ny6qhb0Dbh80wrYf0Am6CmK/rYf8BsDjbWgvU7rlB9kbd75rbCylq+1nvkYhbn8/Dl9Lh
LekXRL3qy04c/YWm238pclWqfueZxSHpCwfPfzzkuJd1E/GO1VvzvJa7XcDaojO5RDRYB7/MCCZH
6SLRGWa1jZM+K7Y4tOBj5PEZtUetD6ueB9UKAal0Zz28uQ86WSJkdYY4IF54kKTuTSyWuNULndQR
htnb9EDpBjN4M25+7/288P08DpMbbptFWH0zxnAAaGmF5MSOrG7fL6KOGPKjVgNwzzu4WJwj76Rq
KxpH7isdiWOv6G7zn0ltKVJIJNXiHhSGFID6HIQOTwY/xx7qzAMbgzG943eJyip3WgOik25x8+Fg
X3rQ0KOuUWxaH33tsvF2CNE+HBRc5MTPMttL/kEoW7Adeq8iAnpbWcMH4lQWuqm+lyMx9XeS+DUd
23XYtYfVJ7xzq/d0LuC72doibNGLyoup+eVRKsq+nv2io1NMB5dEbeEHTEBbl6QGWiyw/Gfp2wX8
Jx93Ip7L+QSPfUO/wT85Zu2ahTr8jJJ9VwWST0qpzgMpUlLdDnWD7apLxmaNX1e3Je4NbMUBvmKJ
SOwDTBXH9ee8pTR9j/LJsNsIB0rWwaiRDL91hij47SjrK5fnpHPtpyfwaFN77xz1uYLkqAHtujU8
icTUa4CP4tfYhHRZYJi+iu0FVuijuJ2dVRVme3VAwLfmK/mApVsRS7w+8UYeJqtkjvg/4sQdAW5f
InudFyZ7rTFFY4Dj822HcsZmcnqOWGlmchDpnE04qtQ61BJeDSmNXnDf4qwHMSk1jzUGmCRqg4H1
JVxsQk5y36G1LMT+zjLIow5TvNRedg6wNNjrntR2OK/lvNKHlTe7/MXHcLWQtBle/YdcWV8cE6wN
MHFimOPCCCcGbjP9wuDEEN3vGTK7LxTdM+nToeQPe+rW9awRwCcwq893eVsL2M+StuGw8cm6UkmB
yVwKvUjVJVXwed0u0jZw+Jlovo2QoQq23ucAU5t7yqqKtJ5vZgDzJ/PwkWqRZ9qUr9yMeChgqUV2
ntvVNZs8ubmZ3HnmW56eRV2Y/DILV0BCHotmOsoSRLk2Z9c6VkQZW7rAty0mSCJoCP1ZV2EnDxJs
x7QNBYc9HVG7z9t422AmZSKKAWOaef9ortYcfRgYalLJMoH0qNRKxFzAvpYfNyeyvFMWRlgKMafr
2PQIHOQYkM9jEkOHvSAAZEH00/WADAPtEU4Wk7ZINvYIPjgcnMOWTG90BQ+8E/taRKcM3MbHZilJ
1qYiarZ+39P1PQ7JurcMikGEecTEXoY0hdf0oiuHydWIaJp+nMvs0TNnPjDOt6Hb8ijRLdqgwd0s
sil9D33LBqLHqNLxAB8MOB6V1crAPxtSfD62jHznBWxXOtnsZDn7IrA7hJHyqc+cFLdrlMT0foAs
wB/CPtDHHfsebhyYtp+LK8mOtiGdyxpnFaaA3boohsFEhX/b8WlDXVBNVbp0OwWy2k0abn2dJMip
aJfYmPirnA3HUG5ttGxRJdaqbYZKZkdk7e3NqYYpRtFas8i6r1aBnVlLBZNqlWwGyQTx5tdXyVer
TuPIg/2OqjHNW8z52PSLRnYCZQRZCvY0GMjE3AOxNJuPgQQbohZCA6s+6oWtcXUMyNdOYQQ3FPqg
TGnZQSWkib4nu46/SA2VfwpXfOUvsdW2bkvQsrGuxmmsDjGi7KPWQ9vDMf2p0/V2McV0jodiXG52
JLvVbQLTtO0piW0co/QuvOxJPCzhUKKZ07d+dd7BPUilK2raauN41ac175Gkh4jdhDeAaEvuwtqW
yW7hpAz68QUBUDT0jViK5LCPGiVZi05akwdsxsn8kNqSzk/juiTLoxeI/jxMmdCiW6PavcDNb2Bn
UPUqSAkZlZ0cRhlO+QiA7a7BczzlLBR4N3IUvAc4jbr5SZQ+yw5UqvrGTFH4VUkQHp26lqQLG5eH
ueD6nSG7y7SVilGiKIfZAyi7lpdtnY2gpQLnZt+xatbvBRQZcZuqIMs7GVa5HUTMy99lvREozUqr
+E02i+r3vueG9gSb553QcH7rSTmDzc1R2/IuKQQbe6ca/mKxTTznRq0QPgJEwznNx2V4QKBBpluz
zXB/gUFwSns4nqTPTo6TaFEZi0+B43S7GJripJXLFIYbnMMaNod0QQG7anI1Jas8fkRdUOXuGySQ
3c/yaiyldbTPLbZUJToaqQXpGCM3X6FWm5+wl9cBo+6Fv7l5ZuMJK4G+DLLAH91KSDU7B24vKrM9
8vpgpxHOYTtBEOGhXD2+3sBO+Rylia1aDJgtgmbm5gqVmwidGCzbms6ogkEw7Yb4iY5TMaGsShBq
t9ZG3BK3x/wdyJz5NgxKgHa4J1LfYE1Wp2gD9+hLSRmhmHrzaWoRLjK87fu0qxYsu2D6hjAdtyjw
xq9rqdZjpJpFtukOIvxrKGse7kwuo7EDAryuN8xt8vueNQE/GFpC0F8zwMTnNccuwCfRbEdV6Z3d
lGMVLrPG03oWQ03vkh0748HrNCQ3WJrDcgHQIXibK4SO3NktKHOqcwwSjrNakAURNYB/UDise3ZY
q0byD5PaeflIbFwuLRzalunN8qhsuiiIfGrnaVHwMFmyZgDHSa3fSMRA8EDTM415x+0mq841qO+A
XacocGE5kYbjPjFb31ANtWPHJY31Bxw3fd2Sahw+UuytcOZgZP+cTyv9Es/BvtchV2/KV8uD5zJ8
w5BrYpcaW4drxx1vcp/yYuenQdDlcwWVHNDPETdvgQfQ+i3aqsy2mQbZ25aqflO0bPYzWU3zvR7W
YE4FGfb8udFTXhyUT/MfQ5S4sm+mpagv2MaxpRYjKlUdZpbcFZUQd7REUdXioKhBc1Uyft45evUz
bHGS7IFavZqzRUA6NplqEMs9M2GbzzaXU/KZh03qT3OCevdO7qM7TdxNErSBPbrBk3Q/8qB2ecoj
YZdPHIVpdpdv+fabgpupe80gFW7zGoQuFEPCiG4TE0Ly1gLMl3s6Ml0dErgoJo9DWkczjOeK+mcc
u+YVc/uwXoBjjGlrJ7bE9xuSpS52nOuhL6K83k+7yQaUYmvBTjxbLDmPIh4/RTu37rZc0tWeTZ0M
Rwo0Zr1b7FRcSogzio7YNMS3HHcHgeRXEz744ifLBXPYcrqQJcteM6IYiotsna8ToTp7T+KAxLVV
ALRtoxUgInx6YZ1xSE2Wzvh2MFFbaLfRVAhEnn5sdlATkmvwjk4yHtKDShP5DOJotnQ4M6NbpZWe
eltlSFTIFb64hemH/pXyaEDVNqxjDkI0GzeUtmv+pXBu5pdUS3gYDaXObqD8mKoO8hKXfXJmq486
rerhVASeslbrMK2HHSmMtt05XqYeOyg2N9R/7keS03HphdqjuK1JPf4Sk/bksJWluxktvN1cyxKS
ATdGqKu7Y2IQus03pKKgdR8LHChiWsQx9gijO6HJW2FIWUeBWtEmCyKJkM9Ti4e0QErEGcEqANFi
eMFjM4FIS1/Tl9ltGqbi1k+8itsYOHXyNAmjwhF4V1ocd0zZ3zPXpL5TE9w8jzFAAnKTTssaepBv
YVcypOP0axngl9+uSkTJCcs6TU47ahR+djlsYi85CX68nby7RtrU05C3bIWTMnrAiNZdjWekziqj
1WnzGeSU2HUSiCzgqFQcybBR1YHPn4R7eG7u62FpRLq9rRHqxEPAzzmgZoWunYBOIbpdZjMF9IZG
B2u0IQUMzmLAJgZfrdoxqqoXkgxL1Y6UcNoSsQFkqSlRUCHNyxB1KTzyH8cIKfftDMWifsypr85z
zCbdA7JKPmETZx+lb2jepi5fvtMo5zf1loKFG/Exni/Sok6Eh+N1mjHNIX+eIKX6il97jZqYk8ac
JsATX2AUkr1yrL79xFKl2AHuOcX70vhRtVlm9f2a43D6bdc4/wz3a5BVQMWfHjay1wEdSQnYB+iZ
/wrJT45I0d2ltLNTGo93kcbNQvK7sBcpMhC3BpomT9s0x9GZamS03RWYBGw97J/L2wU6lLkXy9jI
Iwht2XPNI92AeJxOui3LaNBo+v54tsE20U8AdFK+hDqR5rHKEX15UFtO7CHPTc36TSfmpcAm8Svs
qFQ7GI3x4pIxs3+ONSzQDxLU9+ZQ47hJsPvX+52DUhFvPtbJaXYNiz6LZd6+h7Syol8ZzdQxyS2D
ZJLl4XFV0rDLDt3j2uL8zN54UgTS13yjwznz+fAUUuGwnKCzOnsbxaoXO4XVEsxDodehhkJWkK2O
uHYLq8rwWAke2zaE6hGUZsCGeH3WtGUKnJbeg195tjssbdpUgi9/cEsc6z6fIV9BNbYtcHWYhf+2
g3Eruwl2j3M7VmIEYshX+gzX+mGGSxcK6DPsiYHjzIWZn1YJrdsRQK1+1cUMghnYiKvuoGjCbHOk
uv6J3sZdqgj9YwssQZ74mAJ7aFYmtu9rkypzFCbO5O1SEB19CwgV/N3ocR06w2h+N2gmf9bAhOfD
5G3+eduG8RLSgbADSoZibAtLEUSLKXH8O5uBmx3opuGMrZWxqkNFhkl8i6c/b89apC4cV0iZ9j5g
p7jkKKbZAYLD/LUZhENoN43MW5Mt7tmVOHqYB07UKaKTV+Hpnt9wJ9mT83aIn0sUBdsxiq2CiBFi
AX3yUWYeGeQJrMXWujxGAc3jIVd6udQYAKadC6gh7wvHw8nCGBB9QkgYP6R0Wt9TkJ/NBa6t7EEy
A0ZrRYp1PyWRYefaiXS84VcaCZqcgguAXUygdMIZAbH0YPlPDxzdA23WPO32NUM5bwcL4RUvwzr0
Pq3de400V9bOdZV9isqRoh90dXyvkFO5HuBz6L6hNmVTF69o3foKNT7rYHzkPmQzFJ/gdjjxE5mr
/LOuc4B1e1lOAcEQvgECLOCut+3j9VGnoThcNdVfrhMP2smwTDlEhFt4WnKOFg7eFnDkDfFA99YE
oj4lEWSgqI2qDQtB8upY23ywD3upGgIaRVgPYdpK87DVESomUqv5HmWNR6ryOKZ776rSJm0D1PxV
EKSdvc1q5rhNgcXmJUYD9oV4tC6dzBDP/CD9uN3lsI0psBqgN5+w5ck8a2eEafxmAhO2k/daPkA7
VgYMApC58ZiNJV444MyyndLpWkwTq8SJLMYcUMrBhDrNOJJxU9h6v6wgly23BRmHs8GJ8iLCkt6J
9JpvltabAEWYN0N4ihqaQpODzKfWAc+EPVEcyfSebFHxHeBgIS/o44v7oERJzjaoGG4ASCL4Cp78
/H3AjgUAG2q3O5+wUbQouMwby0YWYXwT2fvSighLH6kdMCD2Ks+6nNej6euBxBOkFRzrE0sVPgZV
hGsB8OqqO1+TKj8kcCJ/nBYEKz8mRQF8wjcbUx0eQB23QJzyqE1pHV6lLlBZKO/Beh6iDKMYE9kB
zvewh+1IIiVpgXpg8aDTAgaKmhNewFWGrBaUD5hhXIrJyxgYakinM/Dp/QVndJT0swdp9VDSsI93
ZWJw7jjUbeoBCKWf7nbRoP2BHXEqLzwhNOuLKfWPwxT410lV0MrsBXJWsxpZiQ/wJsdtg4PdGHWz
XFm4dzzj73uBCuyN8XL9xvaxKJ5ZlhmkDq7FltzViIy98S4f94NFjAxW1JCNObDUpfzJ5oYkLeZl
gt5TGdv71RiMUIxuto+UjNUEBBKWe8iJD1WruVG3sgRc23NO3YMYpn170fs61ocCpnZLm2dEYmiD
rJob4mbKPje+SbfrYy1h5m+t+JJVitPLjk44OmSw939Vzu14Y5H903zPNMA4hC/F5M1aVr9Dloof
PXKC4O2mHNzQb8Jtoi9dNsizgqDc3bJ6Xp48XlB/k0k5fK4RhJe/LoJXqqOYPrsvpZz0DdKOQX4J
ccajjuvUAZ/bdYPwSez5K+olXAp2FAaffkhHouY8ACaOzouJsuiegZZv769Q4rdyykoH14gSZcku
TRp6v8Ta9nYvdn+Ioin7mm2ridokahbTDm5X41FZDNL6kGf6DZBOE53X2evvyYJJxoPMuP5ZrvH0
uLI9g3QPLNe0W1MPieecOCu7amzUE2bwkGpVhDYXD3+x9HUuRsyRkgzGWz3MLqrm3WGANp+BKLv9
rh5L88I4BmbfTb5tUyeTVWCjL7nvGboAj/4PDXi7B1cWt2mD9XQmOzLB78YgCwnYEcrCi4dxN3s1
lOqxRRGjKGY7AXCqQYPXdDPdsxF3sfIAs8v5wRY2X54au4rfiBfPEZkFchd2U04ifV4xIpRnxJni
gnDuG9wamoTiDOZJ5TuBEMmzj4Zc9A08sK7To2G4xbSnQD8wLs09nHUQOc/HZoIxQqPU7yxHx9Fn
i0EsbBm2MlxlKOIJShz3qCamXSdhizjgBJWIxCgxnQL6jU1160kt0vOV9QX5pqy28ROmrXA1w7x8
+BGjY4dvB68iDHbXUoeuLhP9MCLLU7c0GcM3TH4xHUSyaDG0cClFpQJqKWrWq03lrSh3kZ2NnKf3
sm6wc/ApkB+Gi4Ef0HPjwxYcX5jjQpwXWrkBPT9OvB5+hpLrX/moUGzbORlRpy/FUw5PSPWgxgHQ
upFZdEA5GdGjGtWyPhW7lecE9V0A+sgK0VKKjukI7L2QJ1xLlQL64v4l20Gaflbov9VpdzZ6a9jq
k9bvqklO8PdW8jLDOt60c0zdpxpTl+mwpkHMR/Tp3sK+JKBlAZq0xkg/S7APBmMS/5F5pzBHbBaH
5rRmkAQ4ZI+7LlQuft6oq75tiiZTF/54PxaoQFjvwLHG+DvYZO530PI+Yh1ogkmGYT+WZIBFtIgE
tJ2Ux+Vpr8009viT0wtRkUpemgUpJK1NDTPHRqvMwFmo8kB4tgxjhBkhbeUR47J8AswfQx5hodIN
bSEGudxg/ATvRASNOX2s5ZjH/UwE8fcDzDkfQ+ZBw8HmFP9eTMXuGHjf24nFE6Ll5tKVhwlbyhWK
5IqBroJlThuorTqpbTrBwSwDhCW3tb6bi1pGl0wmYjogL2iR92g9ydai30cjn/Fy7jHNc/KmmWtM
nlO0phhT1+kuDjsOAQDIJAIwB/e5bzrLZgx862WVB7qkCp3KlkreLrt0X2DGYHDuuYydomgjAdsr
z8dzM5LJIGV0yXAfkusLy6QjfUlQel0KcHDHLqss8DEjBtgXAUeBHwG8xpYcDmxpKWCVQRvXzoI2
CFvDAQUSSRaw6KMF0p8DU5t8UPOIeSRoJbRu0ZjIL6ifJ9+iUWdlm1QoyfrFC/G8wJa+vp1shS4o
MgViHmDLnR2hwuG6D0tlp7uiUJIfGjLUAFAKR26bJpr9XYSEyDthbAB/d00xwssdhZbfELWJM46p
+LNIefyrSD2SK+iVnQokR3BEhbNkxvsWDW6GeR8v5MGQzByHfV6WL25hKOL3uYgfzEo4qPBugd42
T3UCfDXyRre1oHgccAaKLjAQwWQhtwXLYc+V05d5zFlyXLcBsyyUN9stptiWnkySY2wXEoJPEwMK
zsWByht1pc9X2Qa4QmtMOP3+TDCMMh3jZMN/GHaM4bMAw0TPq2k8oma2JTB8BOG16LPspfFzUXUY
s83qauURnvcZ/P6eQBdUnxmFDuMyOlK8Kcwnb2xYvegExvQEJdNm2dHLJYpahmbimnWRyM8cuMrb
Enwoushe2Ql7XbK1H0YDVyLIyCd1E2FA/aJQNuWf0Q0a+SnPnKp+AXenYAhUI4Y3HICQ65mlCTAe
0BBR9RIrvs+bNhJCW5OidM/i4TLwCY5yxkMaf8kSh2ATcDixV2NqPvjfZRTwwR1N0AtIGgz1emZC
1oL3E6M1Uk1zHGtaVNhPuU/PjMn5ZSJq/Eo2zJFh4SIIuApJswdIO5fpF2YaCQYMAbO4Edu5q83R
B7mmPbACcCBQj69Iv6lCCffPZm1uF6+RmlchGwTkKF6ATrQLKb+jU0ApEOqK/RCYm+2tG4FCHRKe
7OHWz3N28AiA3yF3SVVfgPouL+g1NnNgBCKDHkGF5U2aX4kHO8Ve3oF54XHCFdRhUi6LJe4Y4k71
o/CwiQA2hhC6VkhsbYqBc3DeN4H9utbl8glEHpU/xSme09dSBhbOG/byujXxTsuXqZZpdYCtDUbY
DiYu9AFzD+x1mCwDhEtNnjbQ+sJ1rSWAubBaS7YAZuGJBfLGsjdMjnD083Ui+q202PbfWT4ytKDX
Mx/ne+a7rVnNKwj/w3xwFqZnPW6zfFd2q7b7cYnT6QKUBVN//selhLhmOR4wap0nMmYgGzgZpnco
CalqZ+4gumskmeDMO45TBhV2kBfnUPJcadZz3aVqgB2QgR/LRw4oA28WeCG8c0gDWY4Jz3FUVfif
35QtCgtUvY5fS+HGn7GnE2nBN4m/C1OV9HbQCiF0GN6V6zHxUr5a7fmvWjIdDvB4muyd3PjWIPSs
VnATzSjMe8MG/+CbJDHkN49MTTuYr8HgEWrG+Bk9ELjnMMgBLRNMogKD2hokrKlIVpzfBls6wo8H
aQ/whyM/NrCiXlew6C0uYErKvs4VYEid51Ha62Yh9qusjHhBln0DflIwhB0RYJ2CV0DHsucClvXw
E1EKXkVxosEfCKpZkayXBzreGValrp1mOG/1GTEA7xWgybsAIgBIRd4Vv0G5hRkwLNnVZ4S8adiU
6Nq/8FImSYuzJ8PkeobN4l2Q2BL7KqwlEkwBDw/3ShtA/Ea5qDpIOF3ar/+Po/NYblzHwvATsYo5
bEklS7bl7HZvWO12X2aABAkwPP18mu3cmrYtkcA5f9RG2H5maqXtB+h3Z9j7ot+qvWvl7TUehbuA
VLXcYvlIluZzOFshemC1zsO5XixGBtUo/yHMPb3uCb6ayt221Im953jr7bSMAypqBuiavYx7te2m
EnXbDZ9d70U8OuHBrIb4x0oO/boXVh2G8Hxr+2EZlIFABJrPvJkR/z3nVZRwYOs+vOTMCa+556P1
8hIUqwacBttJPoTzIUlUdGUMkV8QXp56jMemPk22u8wnOfBPk47RNo+OLw2JZkPfXy3RRP+FW8uU
AOEaiwM8vH9VjL5fkAXI9nHJILAhLtwdsqFfojgNSgQQd7kPwmQVBF//a7xyW9MadQjs6NwvzY4p
E+nLuEGB9N1IbMgwCGOTK0u2V2AXdQzhYbMypehumEHtHtX3nhZc7msKdiYm0RayZi+CrkD8BZ3/
MuA7CrJp9saffOUYu9Q0Abi73Gkds+tvmySrbK0ZrPOiuupx6dRb1SD1u7eo53u76Um3NPbX7RSC
Ko9frLPjN1Rt5z1Obb50O1QzebC3mFzvNwmPmjmztd1X47L4KXqIJEhL8H19T16Uei2DgKIxnmSO
oHUKOP7o6+0f5RbSY4r+Ym1TM6/d77DTQXPmPgu+51xXjytROm/JOIRkkq8BQnfkEs07uf8mz3wb
xBUlkx0/gfH700MZcvGkvSqTMNU6ND9b5QPJk9VTbKfWLZuH1a4rVFJw+QAbakQOEQ9tfGZI98pd
6cCA7Naw6N5mQ1v2gZAIZV/r0nDysEuqH7Eu9bVTucUjKTjtsylvm4Mz0dICgQgS+7kKwvbJqKLo
mUSlfH2U8zarv4Hclqt2PRMfGe5zZz/lk0mQL1rJ761vAhZCCgFAlVAVOX8jD5ngvjGePN76M7Cq
dV7J6DcnSZlxFM3jpfaKZYI9IPQuM2HlXXsr0H+4dueVHhlPLnt3cuRnUW8N+qMxAVIRib0U577R
I4zn0CWPTq9DP1vzGGqZfLDWPRXJJN7ZvTso6aUqrhwCA6FsyHu/+zWqvzxTAMbfwLFPvxvKtzqX
XpQVYEb8zaT48DA2TXzI46as9tFmF++tXUrnFE5IjlAPtTkZWr3kQC2WcXiB+kjSfKZVGBHp6AE+
jQhaGR/i8lerq3bcN3HSv+UYYcIdioHgCV0sQi6Hv++5G6mf5qgo6i7VavDHB91ZxRcAK428dlVJ
UkaTnmM2LJrx7PnbsmaLrMh4JD5v+Qeqh4dzJHK1zXQNwb0nKW0OiakJE3XbRSL7pdGtdJGrLU5J
vLrVPW5J4/3SWCvcs4md+czS5nKncauYo+tv3vbcAH79qeN1sbJeR2wVrJlFeKi0iT42cqXrx6Xa
3IINthVfwWpFer+EfCScsdXGVlKN0t5HazQB/JRtrU+1xnKLksIr7sCia3EQTlhfQg/RMZx4y5Xa
riso/7a17h9r8RPrWLRtwZ+TDO5DDchs8ZTOqt9tJfFITF6u+2sdvTY8IumfTy5LwG3dV8NTPFtu
uR+DgCczRoT1RXgcsOhceALVeFu+VCoqimzQOvjbhRGKo47evnenE85r1VjGQiUXku4zJ/TOZkPE
6HGwuin4iszU/q0qx3wQkhGGWSj5eJnTrA0Eq05MqoNo+88gNdFHNxwstjahvfsWzeCvChXfcJih
cSLUHTfaGVJO42ikWLtH283UVgm/XzPEWQVjsejby5RHs8jU6NbvlEQ5azYTJ2Mdt+5G+dMHZJ47
tFFwJ3nUfqDg8SVqBIcPyq3CAMqYPeKpCqaCntcqmf8Yu+a0sZAD3Oc2CsvDvM7xnILVFl95o20E
tFbgkDbltd2aWjXMO8MjsVJ9UeH1ByPtfnUIGZFmTU5LB5EviZwZb8E6JwDSkVPeGV1Qw7p4znms
0ZVXFkDFqESMpMUPBUnY2nNPpXZscRqcYLmGUBp1NiH2iVLCU5Y6JWlGqVueSGTSIlghXWg36ZKn
qMmtF+RSiDKKcarfjYGjE6lhaz0TldAI9FVzhd55spl3S0ZFiCOr949EXPvrblJRMvAPFsjp0D/I
LZXoh6e0VHl/APxXEIbJWvrsEqYwvxNCqP7Wfh79Qw8UXTwVACQ7M3M9Op0qTHZxostpX3iL6x4j
PoO3KKlcf48ITt9p4nKmR9q3mr/zYJX2I2KMwJxHubT6Wjp9/AzfKUXWG+U+1TNpZGcjne63QO+N
5Mq3qZTrrFk/0msYzmmjveoekck00A7fWR8whCWSYzTqmduH3BTu3LXPsrei71lWU/IXsaE3HWoE
5z585lw/oJUHfOy1n/xIEwMreSjL9gpjKQUhbiNJ8jKTb52a1dQb+tV1E+eAlN7l2I1O1+0U6kL/
HjIkf9Ix/P9hUaIHhveK3D4sYw25b+GJo9zAq4CD2FpfbfSv7YHFIjyotbSXw62xBHPI1scGxZqG
WGwg3cR+iZGCvJhBL1/FKM1Vh3HRH3SuBwiCUA15VtH6I/dN4PsgAcbyFFGCbnApZqR/qT0mkkqA
ltPnYxZ+o74Jf+eeW7uhtnYbsrbmwYtXMbwEXTUvqd0zLKDZN42T6mbRu3BgyU1pyKmcNJxgtEkF
R3dx6HMngonpg/axiG/Vn4ji7AOdKi4WCD2tl0IYjnpyIZCGKdkVPxUe6ZChG3jmwnPh7cUsOAsh
YHsX3fHAFU5EfLsSxh0M37MbYzfK5az8LMS7DugTG11yawzN8O5MLrAOiyrs4nyzGaAiH6buSI2d
bE45ddgvBcW8zb3yKy2Yqev5gsal/1gJV7+sbeE5AFYVx5o9YIeEklrnxdn53hw7e1ptIv8h1rMt
jpOjZ3HqZWWvOzExCYM0AQSnDm1JXNgY505DgIwbm7HXIMySTvPNUuTjK1LOPO6dCu0LKvySElaU
luUlaC04oTIqa56E2FseOkGQ2x4hmtjbVSgl627c86u0i/ry8S4eht508i5xe1hlngj48JlvY3we
+wIhpmr9/iHpuS3SwlrLMEU4qvJrbBwySbp89ZOnMqEMZ99o2gseIsMulFHxkRCm1xadYNwIW7Mr
l5BttEG8dA/dLOWRDVY/B9pHn1b42K4JL4pddcexNU6salL+iyOALfT208RBviWxyALUTPkhoPEI
3UlrS+dOg07QDRFzkhjawd5U1TY/UQRPtqdAjZc3Gkb9ywJm9zgNWfhSVJjFepBIzWip6+sRrZZj
2ne3Kufy0DWe7ZC4yOW6t8o+gJgezMxNIwqq48O6jz82lBMM5ElYgn7UC9L+Gd0A+4REmFshzwUy
yzX8fxnbzW41eRdkc7CaK4EP/bLHo16pbNv0CkFgJtE+CMijPq0St5a7ZqMzNt343Bfe62ZddpCv
aDEmK7SOhlPNHEbqdMpDufk3jcEy54/+YnrQaasv83SwZ/NZB0I9z1JNrI30n1ZZj/Q+gLLEI5MG
XVMtmdfobrubeZoBc7s1/xXwI588L5peu5GImb3gg4AxjAxCY9VGqj97ICUPIFmadFH/FrbgcnVc
1bw19SEu+4h4/7VacN+gflRZsdh2vbu5+aFNOTW/I0wD3j7sp7kh1tmtWcf1QqtOLOmiTStfIp5N
fA4FRIZDzoptEEUNaHA0oTNd/WqZKlJ3Og/se+HqGGjNwcU4onsEOwikF17sCP8V3oa5fqHQfYRh
i8R4WRoT8VKDUn03uS3DAwA0/y1vuFQzwInpdWLuyFNvSqpbNFEQ76sl8JprFPT6dRaevXzWXlm4
dxN1lMm3MOFy146esiDr89L+WWHK1KNQZGLtUL/7fTY5TTsdc3dpji5i/fqfEw9z+J/d24tMEQYQ
lVq7o0OdeDzYT1QlANT12xi8bsrruo+QNVkBx1bq9qhvt0emXzugd0vFR35Lbz3hhNDn1uuK8BR6
rYvINtq6vQMituwx6HYt3BMBjXcFDqeFv0fBtueAdr+KQnC2WCjr/xOFb/8QOoj4iNje8JpjXwJq
X28ZyjVQU3LUM7B2pkmimaBpW42M3K79T9AzR+37qJcLNKwJfpKpx06CbBL1tIMg+mvqe/t3rlQS
PqjWbPpz5qL7xTWyJTs/JLcuQ81R9JA6XfiNMwaYVuF2rh4NG2uxr52hXTP6wK2Yr6WZT34PXYQi
qmzCnRgGcA8x9varKuE4j/wyKCFZWPrPFknwuAPNdce9S2dTvWcRaP+NOBXr/6wwFz+NQMFxrMfI
m3aSHuGXoIJtq9XG/u8BmwQTVHO5ftg81vQIV/Q7Z0mybdcame965u0e+o9qiRBxpbOR5jcwyTAd
fQjyhQXVn6gnxNgzvbe6cOuXqQ8CzVQaoq33t6T7k3e+c++pGYiIPjMMal1MTnxezKDJzmo76wUJ
Yrtl9dbqlykSGD24O+ez8I3Q6Wp1SCRhDHlXVeJzInu65exRegqfyrBdkLJbRfwwenKKbw/MBNNj
h1vdZIWnkvJXV69FnTJCUvwMe+OQMlTxbZAIVVwqJIXqbjLRgJZ9DFkI8lgwh1KppRiT+26dd5aP
QyWNtaNWJhaP2YJfwn1aYJemo6ns5Y2XS5lTXU+1fSy4+E4wZQippmFyH4g5ddZvA32Q7/mQEYr6
hFajddK6v08aMk52TsQ+dLfgMvRR/NB2my5ycVGL1c62/Zl8igmvLkVY+dHA0vn3/dLFh7Y2rnNw
iUr9mTGqPwA1IcZeQID2QX1jevh4bUjjaP7/UVybEqxZ6v8mO97eG4WUNXWUrl59Uq/mnd2O6mqt
/iqPImyB/4Q1d+TyBgUYnbfxoh/0hF5gR1G9XLLG8QPxLaJxAIN0hvw/QJYGc4k7mOYwjDhGsqbi
IWPCaYpfZWtDojGzzknWiQ28pY7AnbNCIlg5zys4ke5GUNrFqW1ohh5cnr2w7tpTDZflPSlr3q6Y
LISXzlO4Xlp2dK5kisW5tUe7nNINgzXTmt/ho6xAE8PHxWDywGjHgRAPrv2CMGJpdw63c/RgeiWG
u5VWS6xlJLI5e/ar5cpMWjcpOQOGx2DGiAj2S+IxGq7E0zv0t7a/CyYg410zFeYtrhmZz05Tsih5
s5Vfeu5LwgpC/dmPOZycFyK0ObBiI0CbYk6KQ2659uesGNHSrh70a4Ah7wkXPPiJMHn7ZU0mf7OB
kMHh1qmR2TCo4gdsj22qmSyNiIyZ4K/tga4C3THJQ7m269OwrYaHvsEcc4xtYYe7hrvpGdglAN7W
OHePcZwH76tXC+s9qb2ccbiL4k8p++2XZG5EZbFVTF0mWAjssAVRy5axkRYqpxsfWx7Ulqgo3I/s
ZXNY3RcEQMAZ8TsBSlBiegYlCeyDr2Nbv7dBFxV3djsVt++nK7GMlIvHAMtkBylyC3ILh6h6BYzM
q5Owm/ILe4y9gMMJBX8YYFk6cEYIcRWdHTzSqVOhHyWr8K1rhPWLr0asGTK57l3eON1MekX0z1Cd
/J9UNuO99nov2E1brNofLaY6uJ2g7iwhjXv7XblU9Z3RNm/iFf49KDh5phjspiap6ocsZCy99D4M
jL916TCoNbabEUpmEGStFkXyJm6aSx4Zb3lBeuudtSKukfg4lAUnIXprOLkjQDzTa6z9AyhChWJ8
RjEElVonMNLK/55sr+WeITiLYLdynp7IQsLgWeNIfxsr2/7rjcV6HgunAdRs4c6RCG7LE67f/hm5
WiGBNciWefZLf3ivpGt96K5VXqaZO67OaFv5qR8t6wGNZz69uwLf3Y6kUnNKxhUQ2+pM/cKU6A18
fYVxU7zd9iUeZIQsN+EJSl3QJ9ICgsU+RZ2O5NGrinU4+utgln1Ra+ShcT8F9VNCVE715clEJVeA
gcU8KMVwueuX8JhYt5YJ7f72t9p9hdaxR2bucQ2OZW671WnE2CBvZJf731RVORhqX0/PwGNNeULU
WF2bdTPlE+BDXKbVFs7/iP3neCoxqi9WSlhfpQ9+5UQSnE5UWzbmETe0ELjDst6v/Oi4LgBNp6AL
on7frp5/7CY61A9lQbvGl0t2ZJkNU63gnGu0Y+BbQAE7vcYYvFE4sCLu1lmWzV3b6+EfR3fxtnmT
ZfZOW0NV9d6IT6amsfk/iyn8gmx+nS8yYuvN/GqOyr12Nm8/u33Q7IYuruPD5jQVbooFxL5t+Fzp
T+EGDoK1M9C8nYPR1ckd7w6TevWJhiRuMFnGcIUMQPnwZq2W+MazAf1Dz9FCJsCqew+jiMLnWUkp
L20xOM4hmqg9PM4jNu0P0rrnCSoMDBvuXlYhQ3zgMyi3K/Kgzk941NGD/i1AzxdWdtGgL8evDDzu
WogT8RggyR0cl19FLXF1oK+gD1Bem6QAK7PxaTGO6l8Qi+1vj0vA4QFjoUaEXBeHYCAX96YQiN6g
IcrHBVMOPRXt4MtjHPSIb024eVDfce/fO0zm/7kiWp3DFsMvpAMZMX9H1vvyDnKu+edWAarEwhjz
zSHSL2jsGUMP2OTkn8qpohifC4dOisfNVem6YYjdteyFOHkCkUMs+0n0G5tsRyZI1cUOTFInv6MI
u7QCb42ymoHvkhdTTHGa8tVfRgE0ZHL2g4SACyHFnYdS4kXQXc9L2S5LAE7ZyP+MtuMvX2N5IBQJ
UtctFt77xPK5Gftx7OOjWm0krUUolm9o7Xo4IZ4LH7GeV+t1m5CenFjmIRiJn980LsrJ/sF3BjiG
T6E4dzZeEoSQTttmS+ktzh4DK6bMaArjiwP61h7aLcFqSPgAGj/fid1//eZEn1r1+hGeFohcxMK8
T7zHHW952F0wwyB2ExqXVN15cBb22lTXeSRx57COhc9RUiiU9iXi7rMVcOPsaBFTVyLC+++4cvz/
SOtpLtuKHwC6zJcwepge/6PwzXvz2EthS2N/tA5VNNkvW2NAGV1PbN3OaALA0SsWiG/4BdltkUxs
T7zV6i+KR4oARgETdWqcPjwxAJChIKSFG8kaBTpEMiPrXTl4bvCVsEbpXV0EwiUaKSnXkzdtrrmb
20acRWBXt14uEfknuG/ZZQWpgyRHSHsbfwXW6jp3yMnh3Qk26BAvIZgbkYLw4KdzJJZ7trwqOTus
SOODQYL8LBe/o/Nr7Sru85jZdh/bpPOldW3WB2++QTBOPSfRbh59n3/EikTzu9rwsRwBxnnM48ax
1AtxRL7M/LxOLqVl3QC3PKyvAa2L/2xEJDb/9yq62GVc/GYTSDaiT/M2vCOwTbSXvgXNfnGqwaru
xKaqbZej6EfgKoQDRITNJarrvnlSzVw7KTCN/N0lCbQTUWawiLNDT+F+KhxT7hrc5o+YQLErslb6
mLXDebnHYwn3HjF4uGnvdhpJqo6Ipxybzl92rrM0AZcmlaZZP2pz7+Zj9ePGky+/onJx/izwQqLe
2d2Qiz3eo/IxBt5qj7NcE1R9VCEk2cRBfUWM4bl/eZ+6/NKV0n3knCw5nGUwT/eSAwFDY8vf59y3
QGveuQmLqr4L4ASvczmZPxFqpB+bXfJlImbR3y9bPf6Kx6ow+9KfxPwiEHzvSmy3uPYHuhlFrKPk
TKVmcbJlN8N6FqrcV24ui12Eoro4eLkfd3dgrmKgjTvh9OX3Vwvj1ty862S0p2vbVPUl4tlZ4a0G
sIbcUIBx1IDAZEW1TZs5KOrx5JEI/+HMN+EjSvTkXcT4eNNwjobfhSn9GwddV1MqQ9rxsgQWuUr9
oCn+SAElg3oC7JNmDeiKHZfK8irrkPerqrFjphbnmrrL69z8CphXnwqnlUwPvjv/BI6a35aaGg6G
TO0dEixav2tVjd0O8Zh1ssXY/InVxELeeGJKYbNcQtSRLnu7EhLbHHK/KuWOimf7F4on+ccK6vHC
EzFwI5Z19NL1lZ1fXJoPLiSaLN5dERPHfUA5iyWShCD9Qhxyv+0w7mFI6YkSyS9sT0huog7CP10h
HsZUuaH22INk8AUpl5Qnh8eeK7CJug9gpNHcF8jz2kNIHak5EI8g/mNwDzyaChLX5pZyiZ3H7RD7
J8UGhI1uHCSWEHcp3Kyub2o1WdVOd0/ynJkPTTJ5MLiilc8dLCTQkFPHyPqXPNgeRM0IzTyjQ+9O
DG4imVrcJj+sAUDFfo4c91CCXLMXw0Egjsu7IWuw+9Lt2UwrLs/Vte7mmQFlP0/QU6kNPoKiYJUl
QRNmlmxbhCSpy2RugnDX5bYhSnqMkFPl2MDQZ9ZXqmfhsrx6UaTQzIbytI4ezwPB3Bt3bUvkS0rc
nPo9z2P7lo9i7c7tKtbr2OT6kTkYstLz3RXZ5OgP9zm6USzWVj4yhHuWvro4/V18VYG5jEIm2wfu
/+0xsqe+ZPV3UU4zzCoAty3GSM4r8bJEZCAdrHAjEZhPJY5Id+EUOtcxt/0xmLp2PlhQjVy2COnq
PTkG3ZVmYF5arj7/hV3ZF6e8J9CE/K1B/FJtHl02h+M+ZbDtPgav7h6MFQZyV7T5dGALizGyAfLc
MeiiYGqkJEqfLrP4EDCGhyy4MoS2jqJh++mlj2qi34JhN1V5/kiWyVTcAxUGZZ2pzk74swbzYTVF
cO4xefOpQqEdl3b1zX5ERKhTCVwKMF9FbvfjzjQMXHSN4c2kVuUv8rMlXeVvN3iox6zJWVw87WTe
z8YPllRIT0YHRjqGn5oQgSYll3CALmtWdIkQ9E6x70xuX6QT3qxCGP1qBPWWhwzhpnrMmgXZOR44
1welnUgZTFW/rMEuusEwADN+jn8On/qWDiiRpkdrRSty7Zso/O6n3kOjz4Cg9pu/JPYnN1wfnxdq
+Daocw7ftFykwh62hBZ6iKDezmEDHyNSazaTdegHJsLdZA+c4AJNZ2bj7S+yBPki9mHuxmypYvMI
Xp7wYg3MdQfV4FPNEuEs3gU5FRXkgAMDksOqVj95qKfiHeVoORL+MiE7meRAsFAMu4W5v9EK5y0G
wvJJ527/gozI4IdlF4wzsjqSv/6s4+YukqX56Za1fNCxCcnz6bvganlB4P5piEBCHV2iVEl72A29
uw3tLAVlg/FQmTWcSQyYby6ytQifQ5suAC51qwcIdfU4PncN7nl+mMA2FodLNe7javBf8psVlonb
9rs9O6yPO3lEmoGDqZT2M+IKpHHGLuTjzXd0t3RIPYBWOhCOTpXYm4akGkZWbxFVR8YmfA1euL6G
PSmpv9cCB5gxSdw9rdIvxV2Zl0r8my1Q/xQLBeS+hKceT+hzowf07BPM2ODibUiA1YCB8oQ3v0M6
+Az7z2CjXE3kT0gWz6eKcI+k3hqsb2Dh/rPSavmuYEG/FstyxIeXDObO0P6LGYs1GISmFx2jQNT+
5xTF+s+GyMnTadPja8NvdYNGoIB3TYlFkYWssn+NMspdL6WoJeb9rPmTDbxZ3yWwpZMMUO4zLMHh
En9Mk2Y/Q0sAZ+ydggahEuXudMA+ZJ+LLXQqeeTgUOWZ8+TWFoeSOdy7iAm5Om1v+0ZYZLYdXc1x
fG4acMjM99VyGTousX3jNsVAOJUrvdewHUp1jkWu/0joDwxRpKp83GytFXkK1fLIscjQFVXc0AdV
dmDPamRlJ3IDscUeyVXZ/S6tnoNX27VK7upxdp7LlfrMk8PLU6TF2phHSyerzhLyF9g0Aro0URgo
bTKWe/yjEAMz/k2HHGIE/1L8c0oyB9MuaYJp7wmqq0j1LjCH8ZfkYGBuWNxPKL++IlgNmIGqJITc
n6Iy2RUEplRZ3dTLk6Q34NPq1m18mzweEx5VXnukoX2n39nia/0ZhejT8cFu07tFVs8neM/NwD+U
8ikvGv4auFJ9TzzHQJUOzWV9mogpeKU2jyCCuao3rgY2fESRuA/iLKnt+Jo4k8IFviD5NZAHlRzv
/ciLkWs4xfTk5VGoDg5BFZ/0U4Z/+Li94OTnm83WPmJePdiqWcITOtv67ORlLjNvDByQMxACgqEm
JL/ZRiM9LDi7b/yQtAs7sZEx/+wahmt8GeQ638uiGMbzXOURNFpMVkwGkhSDjwA/4IPlfwEngqiX
B8wAWIUMBVRVhg9EY+Vq7G3eMcaS31GuLq/caorc3zVjiUpXqwIdAHgqc2tPgjKCAfLSnP2CKeiI
5GII9xZ+PiYDoD57h8vS7dJN+DjKPenaz8OYY8fmnJR7DLCllWmNUCGrxm1zMRPFtTrNc8ghU7ey
qP92LFgTwTuU0KZmnfuvct0SeULg54epPQ3FWxWa4t3ghIfADJIpoFRAqD/gVXxecdmMX2Nr21BE
OEuiFDORuoebhxqY1EoQl+stZXzEYDj8bTSJ1SR6xGue6kpg/sixi64HLc38vPl8mDC/BZteCXD5
GYYe7eA4yJyCd1nEH3nId3GmwNidW044G5GkRQRdi0LJCs4xPuH+XLURYQSCuX48sr/Xr+vIQZ8V
qNkmku0BlfcRpv750AriV9K4IhFu55VJ/qo7u3aujuzCO3QBuqJz0C0OJDI37WmlULW6IL/jahvR
tNrnxIBZp3BoE06NhBBB5EnhEV5SqXuHlDUni5WRb+PsJ28Odmr/oHh7bvZ3aR11Xw3FkWf0dt5r
S3Fe6745wO9qdESLG32OYYfgcFwspEzG58VMtOsf50Gj3Ggrt4uPRo463M2YSw834hbHC0bUG1bp
A4pidbT7wzLN8YulJPKPyhdTu0tQ7X+tZHhFuxbV8AuadHinHO8xonS6HVWqezfoiEYpUTMvSuHu
seBMEuSmGLQYxCpWtiVAS4jRaCGc7SYrLAdnqNOJTLYfw+36vsiN1AGkSO5wnflZj86Gk2JPjIZV
8HPb8bRinrIugLUeXcP40WdEuk1wl2NV1btWlECnHB9zkuJj+/9BPMTVU1e7QKADPFXqwDrml3nV
wj5oQtaTW1KO5/8bIz9+jIdJzRDz5OignqvH3knxMUd2VuWJfubLMy20hpDfCf3Av3qkPdE58vLa
PjmJvSYM0K4r7r1FbyGvXOD+xugVfXDXN85eo/1k762c5NtRlvNKTAB78ChnEI8Oja/CwviTDOPm
Zh3BMvq85YVTHIGzk3992PflnePZBUHowPFWNnu63/YDXUTLPfETXrVjtGIi7qRRn5vK/TJVViyx
Mlulg5QlDpjeG9QY5s4Ju4l3KGm75eBJ7AS7vgDn34cB+R6E7lHIiw4gt6JXMhuwYYQFOtzDBsgI
vBcs/p0DGNxDyfhEsAUEKp51XLAhkzxG4sGyjAtFf7Yfc44gXXyuh6X2YaY1iHeJYPjixVjcCYV1
iYqr4Y5I73Ot5Q9ZK/m7F1qiOuErc7+hjUjnZFCbyeLUrrtfQeGcLIzHUcJ4BdiIG9OQPFfimOFC
tw3dU4G5JVEjIWb0i1B+i5QgYPGfj9FLnqOAKS2rO+7/PcVf0S3Kr8SxyXuVsP6TRKLfGbv4liQl
jtvOXyOn/rKHcFyQr/VEoxTl1j15CTWRx4V5mCcchKB7IahTglpuPqhCw7Hwy2pRn58Qyo6ESnYR
0CJtJAJFtnDDHNdxZPOlzw4f9bVVkBR3TCete8detTRn5Dv0lRbAcOSPBm0Z4/CNiVDAng0RuHUD
1zmHxbZdolYLXCPd1saPmGgn8QgUHX5FA+Tcm0UeTLxfQfD4gRYCLyIuth6TlNfW2zHEqwpqpqti
+E4QQJ47bFzrPYI3ezt6Mw7io4mVMleY1fyqZdh822Iaqxfk4CgYeQZXwEo8x+wTg0etia1NEP32
AP/rM965qt6NXcFY0fAFSqyeLqKwYZSTdS7d3P5oVio9T41e6jdbToQdGClnDAVNgWMojqv2wgdj
npJRymrPHSS773pk8NmPVrUNRx1U6wPKcgLIV0eFv8oGoSGt45rXtlBjiRg2KparuOkswaLiF5ug
Koy/rlcfBnD/GfIFKuFFFCEyDBwFjb5vEm+JDrbVieNmswvh1rUHwin4Ni6O05shIxktCfem9k38
P87Oo0duJEzTf2Uw5yY2GPSDmT2kz6pSqdTyuhAtU/Q+aH/9PNQCCyWLyER1o4E+qKHIYLjPvObQ
IagKct9CvR8CRtzm595w669IgJY0KwzeolM+oMW+7xtSnFOMPMR+jD1VvPUslX+xoin57CIeSDak
++OHcYrj4kEOAOv2xDau3AcSJPMuGKbA3yl3BI8ZIs3E2QhAbVFj1ukZkRLS6R9cCaAww8Q6REho
uh+QEmqPhRck5pbvl3SwfIOBzVrU+d+pFvfaR4DG2PN6MbZtDw4+mf4eHDLBM9Qj0iW97/P0RDaX
1G8arWqexGCU3b5TfReBV4hDa6+jgfklAaMVHZzGU+2RNkt4h4IdqddQSvAetEsyHsJJi7t961Xl
g2EUpYmijDOlx8YfJKfYAs9LBqJl7T/KG8BhlRZqgJDRPfc4AWwMN2QWksxy0jMDGchEFZ8H3iSA
H7qmsg1UoZw+GtX5Ab6VGWcIYDhtuQHcagxPBIWy3KIOSUnXTQrrTsZAvc9dXfTRuWQtKBgAgi0f
wIT2/X4Cz/QmcbvAeturxEve9EM00JZOmuEIkDT62WuaI/Dvilk0XU7yTB0N2Sdp5/MBbzTrOQ+7
anikC+zUh2Y27rwbNDiBtBF66OA02VSw1xH+RBKrMcUnrbBaaiKTrXj+nZGyDwo6MQRSO3LhLVjZ
zFbTsCpyVS5QDpzoS1KDk4H+tim9oEexzHasfYnaN1eCIvQ66CXVI7SLkOibDK3/CW7Dek6KGia2
m8UQkI2iGN/AgAt/EoWU2UyAVzuvH0ACznf5jvxnoD8bDsHfRR1T6QXGQW1Q1MKIabfl9S+Uy6Lv
8ZTTSvIJ+o4O1YDwAd4YRg4FOLQWlw6Vtu+jviDDU6Hhv0sqvfgJTwf9mgqO/LBP9AY72DCbKG/o
ro4bg0Pd00PVQSK45XJp8BBBdPgUZlXh3vlB0X6a8ml6j5wGSgyE5L+gTRVcPo7XlMgxNN7JaMBx
IdszjR9EUlkzrGEEG2izu941RhifIs0OnsidaEXZCgr9XWo1JEuz/lixRSgMQQWz1rV446pOd86l
SuqfbdVDlpQ1BHtEaStYTC51iPEk4CWUn8oUJdrD7BX2j5UMqr3LObtHeMu+uh9UnjxTW2wEMDMs
0CwAGwohUtgoz14Hb4qaHphfzm9A9N25mVHtkacrvE1t+NnRi70A26iMksjdEMepTvtvklRwLTgL
4GfK5BHVsiB9RK6Gq7joEgQYbIPi765KyRvnTLbz71xBi3Ev5OQUe1F7CNdaOYy6jYmwLEhNeO7q
seCkfTNrT/2snMJ/QAJIgG/uFciQpqz0WU2e9IYA306m/eSG+jvEoAFB1V5avgMnQbO7YZlPDaJg
tPJJFL8JkPDJDkAv6s5oyKLBPvmlnuy1xLCfWaxa3+YIcYdnMxokdZsSQcStb6WJdc9T1wZHlInM
8AifkiXg/+xObpynvEyW4TQPPuDo2ctp9NmCTe5+DolR6lMg0LLW81z7ZQn8TE5T3kbyMMTtVMy8
muwd2Feqsnyj7Fdem1QmrURNz1mG4N4bhFxq4xB2Qv1AzT78RVIzPEaAHN+ZfQEBME/18lPi6sZH
Lj3vMWoz9cWDMdnuA81zIctnJrytXn4OCCQ/WdPU95sARQRFrjbF2J8jhn1OwDeBjYuEyXMuRtXs
EvIM+O2uC/5flS3azL7pW29TAPcaV2jc/iBppo+Z9pH+TwRa81vXGs5XUXaYRugxskdk3IH1PpUt
EKkCO1+eqcTu71HKso1tSnWiEF9pjmX+uSgCt99nFMDMbQyNuT5Q79LeT340fZOirusdptXWVwrm
bHOcisiUkKCtn0YUDRAzQLqFJjjApLdmQEl8QxAjCZVyPXrUKpCZG08FRb/3NDulhkZXaNfUkdvS
WqcXAXBV9r/MMU6f8Pn1wTvzhKFZ5ZsNEDof7+Wt5fRD/IAqp/ioOuICrUt9PGW7gSKmcOm49ZaT
a1vfMzz70Z08Hf3NxhJfbRgP78DxhOE2AZiKF2mOzTyqWH57ojcCoT+vNPczpqqOvtOIAQ+UNVEl
atMO2RGcn4bwkPPigSAAlbeFJ1XHe9hhVDStDFG2vwHeC1hz6IrAQytbetjD3JTIafdCukhhGvWT
1NUxBGAwawM0KTlXRDd401h0CVGkUJm6AwjVf8R8wlTflDEi7QhQR5PHVB/wW/IpRRrgxEs7+9Ta
iGiBbmbsd7XdzCK6Gb9orGr1M4iQ0qGF1+vlHbFU8RD3SkdqY+jLX6OtiQdJoYaiPq3yN0Yiy/bg
jh4Y64QDazxQMJzinWWUHreuwYv9qI+AJ/ZTFmnZoUxb9zO5ATZtokZ4cUOLibc0GifE/Kq4VsjG
EAH2h8ydCLt9wy3qucscRDurh9uwM2M5N3w1y/842mP6rHKi9GdLJ947oEmqt/dZhdTNBrk/hPK7
in7ixoynwt7nOEj2dBuon2zCyLQ+9mFZ0HlwJVX+uIogk9MZKn+O9pQN6DQmTb+LoL12G3TJKgtv
emn/ykD73ddjI55niFGw0TtyAm4fShCbFp3BmX0EeB9x2NF7r2dBlzz1mtuG91FT2lD6oPNzHGvo
r1VRxBCk6kAdMxxgkRY1vZT8U5um7xF1HWTwilo/FIGtTOo6rglSUCGp/MavUNTZ4OjepKfesShr
wUwT9cZXmvU+Qjj4p7JRR0bMxevfJl7tB1vLaLhh/Yjze7BCQAuHtLZGazMaZfGI7i6dfA2lFpRk
B/HZbozmu0KLHGyNJAw9unYnfsV4GqWPvLbFI7QmXLwbX+jtXqt9AWQ6harIBIKYIih63Xdur+IP
CKHQmUI8r/5YmpVCpX+Mux9odVXFpsOw8VdtFsLfIUBBSwPtM/dJpXZIdMBti6pdZcbPHkcQHWDZ
xfSfzN5+6AmAYSuFrfMjQ8y2Q3kKFZ1NSirobNBj4hLIU9H3cO9rmHUeDdi7qSLcIPUaRLJBpcf+
aTeAvZu4rv2tTH1ej8KonTfg0KG6gEnyPoMuD0+yjtDlqbMeUnJsIc2NA50OOATpcgV0Z3DxHa1l
CO5CN6okfyuyUv4oQAeUZw/pyAy18kb8xN5DM7ZjkBuQR3NbxUcBbv3RdIdMHT3pT902rely7kfs
dMQR/N34aLtDC4FlCPRhlyVW+U8aBNFXH0jjR9P2BiTfhprD9BN3Q5EdUYFqm42diUAAu2nbdxGm
Ef4prpMkOoN6IKYGbqfOrlnoyEkBJP885JH72UVfn/il6wYAMFmH3rQ+df9EmUG0PqkGHF9qknIC
jbQ+TK7pUNFEoAtCooXfCt0YlYRvqYtbHzUvhRWsJWY6u3tS6G7RMrBBTWS1DbKYktMcBmD1XLy3
1MSlWJZw7uh7Nl1zsLvc+toGpQ3RXE7GB3sCWohtQiD2MR1rMBuobEi60CbZKWcotFAehXKxA5js
QL8sYQpS2vAqjU6rAMNmdojfboKMq3UXUgPb9yg1tdw29Oy3nQP8+xFEiEK5jHYQGtcCOoSMtozl
VXvR9kn6IUBzxEfweqANCYrS6/Yo78JA8O1koDHnu2N24kGOgh3lEDM9GQa4un0pO+O7RXs9f0DP
n+A6q7VZ1koVSK7HJn4Q7DPN+KLXgf3BJ61190amTyk4JThuO8MB0LEDukOECo2xeBiwS/mUAYr4
3ha1ltP/c82PWTN2SGVAwKYyEZT6FwTo07/drh4p8AP1euOhR4EKYI6533hXCRsXHY8i/HPOtToC
eytCF0XFrqTmjg42vhqOO3zMunb4Uk0g3jU3TsAhN1N3X0cDNWbDFBGCuIC8P6aA8eT9gBEB5DDC
q1lbAK7VEU+m+knvJHujB1f3YSyNAvvCgg8EcAgOM0qNPaAqBMbhYdjAObUDKCPEpRSmiO/RoAvk
N8tuqJn3eH89hlzgP0w9kOPBjlGofqNBMaFWPHpuzM2KzDt1wMxwn8w0hIPQwuKo9hOutu0mDkdj
3AXgMM88Jm2KKmkBfLrRTOvvNrNaHrGUd6mESNpuIllpCaGkXd/ZXeR5uzgPHeITZGKMvTOo7tvk
jMYnPRxzuWtozTpb0VUuOzrA2w653GikepzDrDHAHmX3oyUMQX3F89XXsIfD/UCoMt5BYpbqUBvU
9ANuA3j29PARBYfTWzwBACU7pX8bfux6h5vMawMj3tEOcinM+5Q7dmRTyRcN0Y9qi27l6BxwDku+
5GFjDyjQaMPdXxU5CYkQXSYntXhgRIFaR1dXKJn/VYVe31d5ihONa2TiocZH5LuhhzEF4EzQO+l8
CAroc1fGj0DBPIWLBoYNsYI++Lu06Ojg6hJT6cMhDX0QQe4O2qVFHPAbpfHWfarqMG/f0M+WhO9F
Hfgf9HYQ005Gk3mGcBRl0G2qMN/85fWGMeaEdTsANvE9fQUP8XC2enL4Sy8pVpTUBneh49s/adip
j7kRR3PsBBZLQE/+/Nc0wWgUnQEF2G6kT0QrQCxqQFwpg5SZffgLBqXyhOOn+8KWobEVvJt3IsGE
5xQDZB5v2EKt2J3J2VeNv8URqFXM1kp/WGM1YB0TUVazAZc0P6cWQJfD0KvBOA1tkD5M4Oy+jX4y
npWp4vv//I//83//+8fwX8Gv4un/2Vn+R95mT0VEzet//nPFkkqa9L8J401TePrC67AnmnG45Rg7
R2J+9G1nHyH9T517Rlknyt1fH2/FJorxPBOII3gTz12YAQbxWOMdRAalSVqtaDI+a62qH8k1hrvr
I73wkeTCAINuCoP8x+LLXn7VPg6DAoUtvGZrLbrvp1YeeVD7ranhEmFlxj+13SN3jt3GfWO1P64P
/sLzkE4cQ+qOiQesTY/6cvAq7IIEVj5OEnkdn0sR4WGJcMehCRR8QbMLUeRJ0td+29+DMmshgNdJ
b7GW01j2KrTAwE1NW34SBjLZeVlpbxHHj17rrsjEPMs0XAO1H4zMFstI12xQuB1ANyvL5pA7Xr6D
uKp2g4+90vVP+WLHOKZOXUW3+K9l2WLh9mX6sitRxEd60rHf116cvhmM6tnMuuzx9QORT5qY0ut0
UsXCnS3VbQuYE9oBqOY2m4GqwFvJ9XqgGQ5X8/pYL44dkzFd27M8HPdciLuX+wO+LfYrmWduHbRH
UZYe5SYxCpoWYIY32GN0u+vjvTASm8fz5uXigpEw5y7Hi0sVIHvGeDXY/CMKkNrebKfs3fVRVmaF
w6f0aFQIyhvmYqmyKph41l2CTnzJtn4Rewfoo+jkKoEUitHb76+Pt7I1pOPA9PWkQ1doecR1DVZs
JkDkpaLFkd6y6epWiBWZvTt9uj7UytTgWkqL/e7wDc3FgnVzeSCLMJ+Y8tT+GJctTQenNJ8VcoVH
0KvhjXt5ZWq4oYPso0TAAZPzn//xJmi4A/BSgqnTkOY9TUFBVA6gasszfsuZcW0orKoZzrF5YJYH
DMUDNdMYkJ9BFfSEvQsnoKWFAJOt3V7/iutDoUs7/+ux8y9nJX14KjCK5rNsVhtNRuLsAyestdi8
cUGtrRd3BnchwFtu/8V6lRLI4RAylRpAA3xdkuw+GOJjaPXor01VfPgXM6Nzatq25fEpF3cvzh99
2nlsxRxn5OPQG8HOxDzsqJr4+V+MJD0D4RFXODzdl98Qyj9OOg408aSmNT+1gb+vC0zr4yGo/82k
DMiVgk9oW8ZiqIDY3tSjgVuql6jmoRtwtnxIGMhAODfsI1++1ng+I/JJbw24Iu62l7MCWA76xkdg
GGWcHGhzj4bOISAwpymPcehzX9eA95TU6IRMoJTvRs8g6f0Xn9YVrmfqrmu4S+f2ggQ+rwdUH6Sv
VTgiwT2nYFmfhNvHNy7k33/Xhbu4A5tZYGlhCzrAUl+EJyLIVEFTzNjmUx5+0Wq6OBs1YHRUgjl7
K8I0eYrq2rynQdY84Ion3vLkTnva7e4ZTI7za0zK7hcg7dwlxwekRYc/OcWRToFXgwxz48F6EaMu
fu5ifTQN0Gpiu8Y2oWcR5CFdWH/ACAHbiz3i7WKbjSpCeRjZkOtr8jsCvfah5OXOQCcFwkvPyA1S
joAe0JnL3Lc2xbNtpdvdvTfDAigUPPu1UT+IKAtPVevf+BVrFxeXP+tlzxeXu7iOoRKZsQHMB94f
SpN+hOJ4A/j/jGR4dWOo+VC9mC9yCpxwQMG2vTh0lF3iFiKfufXVNwvE5pHGTE5rF1XZEkmh6193
bTBjdhgF7QEZQi5iHq9MlDmr4dJ6zAN9W+hm+aA5cX20+iGlHm/CQbsxP31tTJeSARGJtB259DX2
YFwTRWDGiZxLg9IvzgTgsf3y7BCun0e8vwCkSPuAeGD/BLpIvR2NnlxoSrDdoxppbzQr8PYjQPBq
B6VGHCqq5sfrH2Z+HxarAM9YR1HFpejHO3K56/J5DQpUtcDIwbV0KyD4Jj24/fVRVrYVb5NHVMsr
JYVY7G1/GmjDooSwbUaByq6JZopjyQ10/PFwfaSV+5U7XOd1l3x2w15s4LQ3OrB3BIC0ierzFOb+
uaTNs6WoMvci7PzYNXqIPKSnPWAmUr/+ZiWq5sLDVptb4oUb+wAZNOpDa+tphfZO2QK6hRjL4gEW
dvrl+lRX9peF4bFJusDu0pfpNHhJaMEVY0mAwqcWlPKmpmBH+TVG84Ow4JZR78oq2jyPLCF+3RZt
vcu9gq8O+p4WtX3Qa80dHunIAZbKfail691YxvmvWmxLhvJ0SWxD+rw0dMa4p8EryOdFTh16QWkT
taiWRiG64Pis7XtTyDeYZWk3romV02ADZHJtC/CNZenzn/8Rjab5UGF2i/Ce5WBGhBxXtPPD0n54
9cLRnUCdXFKMcRAfvRzF1lCWh2xKkDv54r1ZlTG9AwDIJziWiQcWr6vkjctodek8m6ySN1933MXE
LEPp3IHsFREEqtprSIy9QefEincRRPPXpyt8QFbPdm1pEAFfzk+ROAEryJEvJIcAbUSc42Dcva9L
IJ7XP+XavLi0XE+a+MI6xmJeCaLaBUBkawv9zMJuCC1iLcWstgWAuLs+1NoDPW9+kgdKOjA/F9OC
uS/stmVaWD45wbZ0i84CKuAUJ6RoBDrLKYSotPfynjxt7H/VNQB4nH3qu6nVCc6v/5y1mdu8ZTTQ
uU8ta/GiNSkeUU6Paibuu86phQ91GLzmY9tDkf0XI3ke6lhgfHgo5nvoj0NB9oZdKb+AaFFiLwBZ
DOEjCfYVf7wb33jt2DtzfobHGr1fd/FONEMNTKsBUlEC+T2jzkinDS+rXU0f5w4Zae0MUdE9XZ/f
yj1KFEJkymvMsyGNy/kFDqqPIzLaoIrTAN4tUIwstPWvo5mdysnzb2S8q3OkheSYhFioWy4WroDs
4MoRFSc/Ktp3TmTGWxx5phP6GskDnEEMKFAuvJEmzudgeZ+6ljHDq7CUd+3FHCcE6cDYIeSegldF
+9hD2gyKVRh9vf4t1ybnOi47kn1pc8ddfkvU0Ex/QMtja49W83GYPHlXFwBZY1xJP/Whmz60vTb+
vD7o2lGgrIyqqEcSZ1rz5P/coHXuVGaPWgJ0mGFXjNq4tVMNfgB94uOrh6LaSSWGWuBc+ll8R0y2
Z7YZrQMowPoupEb5QFk5OaSV3914AldmRZUcqpNwyBQJai5n1UJhgpjVoBbrCXFIwFTSCkltJLDd
5+uTWtkcUP3YigRM1GDEYtEG4ftNUurN1gBQ8lhjXD3A98zx6bw+zkpsNsdG0oYuJ5jS4gJ1nSpP
YuRtQbrU3inVXO1gZEpsCcxpeMJPfzI60AoljyBGCE7y/frwK+fccYQNpIQ+mU2F8PKDunXeWoFj
cM6F1b93fDH9DZ4b2VK3yw/VmGs36qwrZ8HB75S6OJUtw13em0nrQzlO6Cgm2FgdI+k5z40GsTOi
sY+ICRaVWdw3b189SW5qJGAMwxCC9OFyksgfI9wPSnvbeQjUFShFvLXpSx/QhETXhDzyxpr+/mqL
m4WnkP3pGhZn0Flc2V7aj3RJG8TV2iT5boWZ82O+2L8LB1on1KkajXY9HEIYTBN0D3BcwYeMuqO9
uz7xl1/bcmyPOMIgtsJdfHFcoHEg4RRRHhW2Jt9hnJg+04jABRXqwT1yCZazGeHXmDee4ZebymJT
ka3wAjOwM5/iP+4eG43hyMVYCQ9DXMfA5o07zCiTO5gsv9iE0Y1Zrg6nu3NnydM9nsrL4ZAt1GEu
AW+adQA/gOAxz3UqH9C9AlGEQ2fpvH5+8xfF6wsivM4cLwd07VmZuOgb2D8aXcmYA/t+ak37HFt+
j4lmoW7McGUdMXVjTId3hGB18TwaVRdlOC1B//Sy5hQZJQr22DvsNN9PTmGo+edJ0+SNUzPfPJeb
mEo+9zk5DWkb+dTlLCnLFjSPOKr4eoBrqgeMBhPiHEcvy592WFU/Y9XgIQC96Mb5eXnLzyPbxAMk
4DbAq8uRTdSFxrqyeDDRMN3TeXbOteHKB7R+ihuNwpW9Q91WN6jFUcDlErwcSvNlXIamCcKhRLex
HsZpD78amPNUvi983LyvH8jVmbGCVJPA1ZnW4lVJMifUpgjQCTTn/FAQNwLw97UD8jnpjY+4tnw6
ZR3P9mg2CWexSWM5wO7IZg2ZCf5fV2vB3kR7B5Vv4xONX3lE1Gi2Shi0G7HcfKlc7huSYYZ0PYJH
vuhisyb9iDtRVivIH1SVNJyKDhGVjhtH4uXCkXVQNGZfctW8OIOdji4J5G+1bZoYWR3oADuEaMoD
ap2oDuEOc+Nz6vNOWE7LmVMy+k2SmHhxHGpRIpSsDAXW2ZpFQLX4OGahuadQ3kESh0hzFGUDTcAW
2amqMuRKI0/tVRcYSHv01RuBsNrH69vp5RrbaPhJCnj0m3lBFtsJzHUA+W5eY1Pk6ElmjfYhSNRw
RCvI/qwURMxTPBgoZYPg5jK8PvrKEnhkl0R9/ANjY3HNe449QMsFuqA107cACWTaLRhNj5CZuAIP
1wd7GSdxC+k0Zzk3lkFccHlQ8dspEUXEoUIA6j5hyoXQjjP1Jz/DNpdKmnMuggxByVapeG8BQHh9
FdjhEDE+v8JGlH1xnoRV4+2V5+22QMviAONd/1tUqbFDe6i5ESS9PEEMRUQGhZTHmwlfzrWduQeJ
Bd5GDjmM4ypUx4gu540dvTIKIRh55Rwb0IpYLB+mQtDZER7fShem7ogD0B2agt3++rrNf8vlsXHm
ouM8G5gt7JfLuRQI1yInPaDROmt6jaHRnW09/mL003T8FyPZhHgGCR11skUo26FcBnGl77Z9YI/o
08QeWjX+2XG77sZIK3uRijlJiI5SNf305fqELtY09qwfA3O3gR/RWgdzkP0bXVKl32RGk3zIRhh7
jdNVn5vefn3pGAU6EEMSWIJNf3Nx7hHppaqTgaKa8YoPNMGnfdGjTZmIwfwX6/cbquD9Xr1lGxAd
mK51WomsRBDrD5WT0J/L2vgJxcNb/Yj5sy23isOMZviKQFR6sSFdH6MqfYRnWRmT8R7Nu/Jzqdny
s9RA9m465Xq7rMiLVz9X+PICXCOh1KmYLRcTyZ5hSAOz2w4gKe8xVyp3eu9ZNw7b2jHA5I7q34wi
oH17eQz6EXNoYSLTDtcQbdDJQK/VmOotfn6vL00xFfJJrg/aqdQBL4fSJVxl4NWAnRxsSxyEWve4
4VmbwECS5fVHbq6gzNAB+t7W4sjJusEYqDO6beU343HyUMcOaQ8f0m74fn2ktcuK9hvPzAyqoiV9
OSlbGZk3pThuVHXZnlXd2NvcBeN/fZS1VeJBNSxYtShjWovLqjR8Cn4xrMvKxToEZX7koGurOk2q
6G48ni+GYhJE1WTCGH2BK1lESRNaS43d4u8qrM45YpEynqq+pcYA/2h/fVYvztU8FF/OpjRKpGsu
Xi4NM28YRUgeJXkWnAA+B8gQqfAJX7bmKyR5JAk8fWaVvXpYmygXiyHaBrwyy1uSBjb7oMQPkxeA
qFp9wTpRP6ZZIn8hu+oWCEFZ1Y1z9mKfkDD8Oehi81vI4WRBOMxIZlMSfI7qMEZ9d7o+tZXFo2vn
MTkDzIxYYo/a2rOmAqGEuYNmnHE4GrFIws6trpAduD7UixBvnhBYSfqzfEYQEpcb3wdNEhlDMvty
pgPObCi7mgb6O+AVtGPZSfsbIVjyfnCaGyfuxSO3GHixa1BzAUtvhtNWKb0/kAIiXhRZ8DP1KS7v
EFsPdwh5QbvHe/iBTnJ24yyu7Fp7rrtx5mmZUIq+nDgae5OqPZxORIgH1SYSqFrugjDNH3x0AWJ4
GRWaICO6Fud/8cVpwCM7RceMYPNyYEKuSsekHdlvH/0BGXnuF4kL0RH+i7OrhDMdi9pz9/jIlTcK
0mtTpjNONZDnD/jX4pP3pebpuV/MUwbDv0WDPuofkBMX2o+py7WnLmxijQpuUf+4PuWVU0MSRQLM
x/YMQHWXU7aLyaxGBHC2LRoY0z5ukfXaxiqP0ht3wtpABJ0G4aYHhnTZcuO9kJVbQ522qUPNtjpj
7d+HIZSVG4u4OhDlt7lxInBhXMwoUpNjpn4iZmFkHFwLTBimprvVkV25Bxxu8P8/yuJwhglC7Wh+
iC1KIOro2D5S7qE3qxA5r66JgPciWKc1Ai+TvszivUBMqsq6UIK1sQv5NdRG/Z1sHZpcwIh213fD
yjZ0iGqxrrfnbvMSPodbjuvlqS+2yL4huYdwJdLg/XiOnWY412oA2Y/K1I2cZ+WeI2BB72aOj8CG
LEIJ4YSOhtOWjs5cVv+g9PIPsojTY8/NcA/7Pt9Z02ww5zkoy1+f7toi2nOJi3ICBf/lVsHxLlBZ
wi5pM3s8wkjHjTGG4CeR2Xn96+QQtoN2ozRiv8DIejR76gB+DzylpjgWZe4cMJu8BX5fmxDVQpB7
DsRFd9kwDPvabccaKzeUpKqDNznVWVWFecIf2HhtPYtdOVdDZjinQ2a8uKS9Acs4bL7ktrbybF+E
7XjA+Ws8wma8VQNdnZXD3SEI1S0yycs7ik5NGYwaswq1tjwXYR+cEEBHyCetphtPz+pQPH/UFCkL
0qa4HCqJwOdnTiq3DZ6YZ2gL5rnEPeXOZpvkN3bf2mFjpbgQJREaba3LsXBNiJWy+YKGUf9KICie
IgVPLsEdd6cwi8C4eiqO13f8/I5cJFqsGqnO73I5tZQlQKAE3h7kA9f96M2dJr1K4t1Y9VkOax4P
RgSo8xvojpcdkd9DAv6xdO4UGLKX07Twr8/7EKhgglIy8nRUHLjN3EMUWmjOQSjUD0OEozysrA7n
lDLSEVYYPP3Gyq7dMkybzB14F72ZxS2aODoWUWEE2C125ZOGF4sAkGH3R6po/Y+8UBaEJRTpu6Y2
bsXDL8fm1HOt4uFHFZ8S0uUnKLXAHrrRx6mriKtda5pDgjreRnoHGEnNrjLDfq+o4O2vL/bLl5Bh
LZ1tbM7Yq2V+C0OfclYLyQ1bdXPvjLH/JkHx7nR9lJdHZh4AaDcJNO+DWE4ucacRD7kB4KxvnQ0j
wEcLfZfDUFafXz2SY3IBzKk08dkyhMASndrc4Eg4iYbce8kUHnvXq4761Ns3JvXybNI/n1G6rg3y
4gWYLLAjS8ubCBy+h6K6kRcIhwsNHarc9Q+gX7WNg/r3jQvh5eGk3Qz2gjSXHJTux+U2aR3Y260F
WA/GZnQyK2xtaxzmToOCattEgIZf+z3nKhJZPOkhLabl98y7JGmwnkIXK5xayL1DzcVQkHQ8ZIBp
bmzGl2fgcrB5G/3RGSxbP+z7GS7k1AoNardBHCJojZ2YrB6XXoj6TmHg/YWh940yz9rI9M7YpTZu
tTwhlyMXwlJWQMdzGyDG9MmNHOilJTqnKJHiFzugWVrVWBxbmexu3H0vF9TmhYQzNRNIOPbzLvtj
zvBsgzxo8FTjhse5AwTsedBTGOMoK/+dZNV0YwO9PIqMR9MZpgoDUm65HC9FrhGlH2/EOkd6b6gu
D7ifhcYuMNtblYWXH9URXC1SlzaJMFyLy6EQjRkmJDH6nVXWHWYCXaM+Rh4i7XqrkhZ68GB9w2ml
vg+wX7+xlV5+VsZmLQEvm5RRliyqdNTRTh0K1DvKuPzbN2L/NGHXetcbsjmGQm9vRMUvP+scI9L1
Jd5xgSku0kIscgbNjpx+VxsVV7YXDxtUM3A2FfWX6yfyd3/z8n12ZviqJ+c+2tzguvysaVjDRfeC
cYdXLGqMfQZ4aFObeKOC5jPaTx3SWE82gjpvwdyOiPvHdEI2syI0pgQ46m76NLNvNEpfPiOO5NoV
BMjzA7YE+qER1QpAwnxuX+AyiGpPuDX6fHy+Pvf5AV5MHaqWNUcnJP0vbj844dhs6WYHqN9HwToD
VbsD4VNFRx2jUeBnBmgGyFDuDmlOZWyyEXm86z9hZaEps8yjU5lD82He9H+cV9Pz0YlNXDa1JZIH
AgN1ErUl7sDEGzey1NWhaJ7BsuGmB9d7OVQTG8Qejd7v5KQpzM/yUDe3YdMg8ewYfXvjYlgJwqgM
k1wZgN3m3G4xs7BjJQTKJAge9Vq+baUONxrpnDsDVuq2UzocdWOMjlCC3cdmqoOnYNJvUTrXVhh6
LN0gF5A2pJ/lnJEKlHoxYCik6w+jNDCGifDCzrMJWULsXxG0lNouTeHyE7u0H66v7urwnCsuDxjV
8EovhzfTxg8TLo5dnuX0MohLaeF1cKDd2BqQRQT9nkJLo6LNySs05xaaem3JyclAwlOcJxNcrIGy
wXG0Qz3sgi4rv5dYFB5TiiKHKpb/4obk4WEvQ/ukArLkrQR66yo59QNqKAmKGVgmn/rBNg4o2kSI
20h1vP5p16YGyog2LV1LnZDp8tPGuGAmpsP2qjpv+GAzwA4So7qPy+gWbGPtNpoLIXOQBLBruZNV
K3CKjAA2JkYpi3OYu6gq4XyG08D1Oc1X7eI+oh7Buw2tFRLtktXqpGNXBgUvXFEZ7j1uqNbeL1Ab
Klo1vVcWAteoann764OufEge7rn2MsMo5G8owh83EHKmTh8k6ObZQdnjGoY50K40ZlegukHj68a1
8Bv+tpwjDXWwRXBEZnbB5bqNYIuzXIx4NAMw7nUEznMPh78pF85hqjp92vd+pAo0lrPxOwIMFmLy
qKqi61vNqjM9NdF+o0SM6meCjcUjEGw1HmmA6sGhb9GOn9DV+NYKB0dZFNpYI3xi7Omdpgeav7Hq
oHP3SLMP6i6WUfGGiQcpKszy1bRQ9opBvEN45MFjkIsSUx4WdepYLdp7iF++F0V/F/SoKmKa5dyl
Jt4Jr15FGG/kmCBiLSok8yr/sYpJy6EModbu6kxOPyzU+O4KNAi+IvJ9C8m8smEgybuQQgEOQA5Z
DEVJKa20vDV3ss3Ld0jCZPdKWPmJjmbwz/VZrRyIuWtFGcYmOHkRzbZNCDK1ZSi63sM9MbW709UU
3sUp3TiolfJB4nZ0I3hfifUILmlq8iXpl5mLlTMmWTs+ymO7LLfzd5ETUdDKCcLqHvC7UrcAhWtz
/HO4xYHI0zmRpj6/mzC48k7KDdBVExPuiBuv4anqaIdiPWOWYn/9466tI0qYyAKQc1IOXcSYEQqp
qApS0O3HQXxNKNF8qURQfUyTbHq6PtT8ziwOPT0VMgQTDBUQnsUcGx2Fk4B+3K4aJ7Fvogr37tZ4
xlUH165Bk9sCx5fnqqEbcX3glY/LwA44TRZTh3dzeSwsGCFu5zf6LlEOmju91D4AkXqGLdI9DgoQ
pT3q+Y3vurJ/PMo9VHdpsnPHLSbbuyUKyQ5jdn7t8lCgQfImA/EXbxqJLVMOFvlwfZYrKwkTXMzo
ENqDFGMvZ9mg/uW1EzqlPbpHX3WhmsfRjPHspXl3I79c+6AzT5vV5BKnuHU5lJZC/spQdUBdVAlE
QFXdu+qdo3KHnoeScitr133qSwhBr58jxEXDQG+JSMqav/ofF1xUUfAxCCIx2kPleY9h1/i5SjUU
2lMvq2/kH2sflM1K4XKOlrkJLgerHamSyBU6Gn7T8ImWc9PA6XPNg+1G440Yce2LWvNzCBwfZMgS
XpPg10eXw9J3jufXDcZvenffelMNyAblkD2tLbmH8t/eaIGshKYeuB6iDIrBjLsIDblVp7iqTQwM
rFLrzqOTBifHR0x+W43/y9mZLbetZGv6VSr2PaoxDxFd5wIEKUrUbHnaNwjbW8aMTCAxP31/cNXp
3qQYYvtc2pQEAshcuYZ/SECDdaVpP1ex5b5Ug9P/rBX9qPff6LmgQGdyBcszgOSLHD9kLEA9Z1SN
Ree5RSPdXYygv7JF6Xwri1a/dvAX36YA/CI1J+oSeevc7dOgAdS0MkXfwBQsc+on4Y4WkmBpXW5n
z0oa1CzN5kMRgJi1RVwccARwIwrVYQvPvbx+/+7PLTEKW+QVVskgjtHjuy+YsCO3plsAN606GpB/
DzMZ2HsN7Y3/QXiA+buC5MkM3qTmqVHkqYcgeVSNKYKNqd9fVUwzriuJn8n7d3VuMXMJsE2U7uSU
JxvHTPCWqLzcihBKFD2d7aKN4D3Y3+sR+HGIjct4GLBnvnTdtzEXMQW2D41FMMiozxw/zcQRElmw
diEsjcNjDytyi08nPjX87/RN0rCJfvdGfTSs0I9YlZBWEZ/jCyIjjgrpoJaoNMz8S9OYGPLFmhEW
OvZNFf6IIWLL04Xg++voOD5HfXqKTG5WOQc6IydbZjJ1PJ+LYUbnM9FFNA2TcRhtJ/42Qhn/UMZz
etslCt3rWdbuvoPdclfgcHw1D4H+1/sP4O36JQkka2B+D6HtzQh1QMsUGQiNxh+S/y86HOHvNdjA
O1k39ef3L/V2r5IErsAlTlSKotPswbSSwcrbfIl6NLW3U2UG2xR/2q2slPOS+VmMtS8CGmWWawcp
sW5///Jn1tba8tNXDCSp0inEPIEG7dINQ/eia7MaXYYCNbwcBEOxsSYnvgqCUlyYdL7dRmgmc5ST
2gEXJEM7Xl1+brsDBoVzZKwUjKF0263Va8EWM5blO3ZHzVVhek/v3+bbcMw1ac37HLIkmqedY0zJ
jKlvUCNsVZZ9LCvzUcW+eCYcantjTFEWpfaPfHLhC8/33EoiAgILBnFNCXpys0mFSWeQFjpWqygc
dZOZHLQSHH/RFcmFc/0trt73SVxAUWDtw0o67auqrm/L0cHGwgIACnh2zNGRLzAO9NtY3KtqGsMS
S9koN8fp2jOS+Tkj7XpBVBXv064s7szGS/bvP/hz64tBJc16cFckACebGjexHMsCQkm2QCwIU1Qm
MaGoSafhSzn1dR04iLq9f81zL5skij4NtDhw0id9sVxg2ZVP40I/W463wWKYnzBmLa99ZVV/1fg0
HkDueJFR2OOFGHb2bjmNQHFSGdPcPl7ahkD8Km4QRqbT391PyhAb5rHaZ0Svups2TeILwePc6iJ8
sJ0cILdMuo6vV4HHHb0MJ0pYov1umjjySPpwgph8ceFMWF/USXQmTPE0GbATqk57uaLCc3c1w0QD
d+qeGE3YvMZu/Pjbr45OzVpN0ZEiEz7ZLg0Kf7Ov8hn52GpqNlgTetdNjRqO7ch8rxvYyUQq6zAS
hcyhXVg3ZwITmRokX7JjiqpTuC+N3GZQ9KmiJVkkHllNc+3I0bzvMSA70Cjvw8mYxPb9Oz6zZEgn
ONZXSBKn3skrdJjwO1lWrzqpCvtW28ZTAwvonT44H/0iM6/ev9y5IMEMm57DqmngcOAeL5mRnqNc
BniEwax7G9AB3pZOI3iF0XGfpNWLPw2knaMZU5TtpGOAuG1b3YVfGhcvWS8RpsewO70QJX+1VU5X
F2GCoQiTUyyY1i39twKILI6RpermyBWe+VgE2nLtDX3zAWxb/T3B9m2rz+ilFmObfpGUij9y7Hx0
xCBtscPXMtsueAPcdkSgvV7k44WFcabdT8eEYdVa+tq0/E+iGJRvuXjWMEWjIxRqOXIcyyhDOeer
0i3N23kabqg3LuoXP8YK18gNg0r9Ft1lFAYuvL9z64WesM60jgEsUKHjJ1XldIRTQdPfGfCiDCuy
zl2PevNhHapTOma1dTPjp7Z3cUJGzDyof7RA/8XWmtDWbzytvgP+al9lnqxui3bEZa8vNOfCqj6T
1RAASZ/QmlwnBOvnf3uf2dB4eT3rU5THYpJX1mJnB3MW1YETMvgT2Xb0cwVK7jzKGplUvZvjT+8/
qDObeaUHmCjYgHMiGB9/AwcRPiwhmRUnGaHjJsEU+wbPguGjW/pMbIYOUe0tdnz+7x8BcKq45EpM
BKNycgTkXWMODOcx4wNchaloixn0a9paGiRpE6QDdu5eZV7/9s0yFDdsCFXA1KzTeteJDYyvslGP
cBNq5Z+JNqf7nFFnc+XjA5CFSZZW+o1Rmd2Fu11X28m+5cIkG5QKMJNONwYoQxvLo5p2UFvIJppz
PENxlcYXMsSS3hKX4sQaDU+vx9qnEGImT55zcrTD7TThQxfI0gsXITsjHgvsA3t5CIb5uwXSaJfr
/aOJ0+e1HaPKzcC3//D+s357yzQlYM9xuoMtQeHueGHZVr6MKZ3ZCDiZ+ZnmkANVzkGOSdXodL9/
rTOBB/SKTt66gi0Y5p7s9jSgwNEX9slijkocKmJTHVll6n21+1a1d9Uyzz62g+1sY/wOg3GjYvS1
saKpxCU0xNsMAMyH94utRUKL1OXxjY+ZhVoJTAu81/sZAE1jpFcLTjgXNu7bAHd8mfXzv4WObpQQ
R3yrjwC1+Qlza78/KIlhAVYd6luQD/bu/Yd87oLsVfpF4AQYgJ2sqS53e2eqigGLOfiQvsAICJtS
GFIYG4YxoJoLKfG55wgmfn2dtBEQqDu+QQw0DQAIaoisoU3uxKLqF9OZLh70a6A53ip0KNDCsJBj
Ijn8pR/3t+dIV6ZnwtXjHGa31c9cwqQLcJZ5HKoAYSF8nefDkvZI4nt5/NQUmnUnZFJFXT/6j+8/
4Lf5OL0oCwgGMYJ85pR/gH50by4wWCLclICZFjLXPueV6d0khgEygfE4Bhy1Gb+SrxeXemFnUguu
TsMGyR/mR2/a842GzH9idkOUZnhKbDDiiA/eqIpDrXdug9YQIrG/nAy/pJgVb2Jb9p+6pv9RpZ31
orKl3BYyndD0G7xbZjbd8/sP5+1JuX69FcO/cjuheh+vBpFONk4+1cBouZd0mNH1edZckV7NmrQs
jJt9D27MMKIalFv6BwTVnQsp4bn1yBGNMClBhuLl5BvEfm3HbcA3GB2MT8M0rkDN5v4lKu65bQbB
Etg9ZE/I7Cfho8DRbjAxd4s0TR8+NkIvMHjE+3S+Cpal2Q2McS+cimdvjE4W5Bf4EW+n6JmyUfGv
hwgfbvHD6itx7wfz7/fuydCZTXLurtp8p9sZLnUtREq8qstO33Za7EVZNeDJJbTfx9PQRQAmTgsD
eTfq6eO1EnOKB37qoVYx+PmVGMcgclM93cZJIH/7YF8bFryntYXMRU8WRQ+krsysoI/AdSKu2vfd
1kxNnMXT9FKL5NzC8Ii7q6ShSUfoJB7Krmt96RB/bXbXQ+aW9r4zcSU3dQyxoRBeoAadOb8NCMco
yEGPZcZzsg6ZNtSyxwUoiiHwoK5dtVft1CQROs3xhZPlTOAzddJfIA+UDqRnx+8LPJKV098aos7z
EXmNl2CT1FoOlmNQezMJSN81e9rSPo4v7OlfKPCT6G8ywKajyCibez1ZKqkJ3IipTB/ZWqo+1sXs
ZRFWmF5oZODk9o0MjK8IO2M+reNcNm/SkfammslQV29zrKBYzD0eYZwv+0RCBIzeD3tn3gKjS3Yl
RxS4k9P5iJh9qZhtjRFAQ/dqacqvElMeFLrdC/H1TBA4utDJ61YxdfWYAm5cGONPEQoeuIVYnaMu
dN/e1hsUh5ALOdWBhjEmOH7XPd7XY6+xis1l0a+CYWipSQ1t29paG/p6rd9rLXY57z/Fc4cbZEaX
Tj2VDnS3kxVm0qbvLYU9aJ+7qdgs2oz9rrXgj+6Ptfldk5WOhoTeWVE+y2zEZcWyn2pLymekhNCA
JnD0BUlOnBxyCsIrdsz0+f3veO7BAGVfR2EEFPtU/KbABNC1JaoluaG5LyVWqFsr67VtUgT0O/LJ
i7CwdsP3L3puea2wPIacNFXeaGCiY4/rqRcPkc9i3uep+HOIMxoEU6IulCTn9ji9TVAwaw+f/sDx
e49ztcBx0UgvgqT+6orhS4EQ5VUmu/pW64b4mg4L7ITGvsQTODMvIV1lAwJAXF1HTvms0h/jznDX
AxUkv4oq1Yr7bPaSIJzF7Fxlois3FaUYdBBDjvu2BK8zqhq0KVPsS5yiM0F8LYqYmIA5XUGRx48B
P8kyGUqDt1yp8nrIFQ2JVP/cee18406Nunr//a7Hz2l4QwgDo5U1pQODdHw5jJHsIYdJFJlGOjxj
qwNluKuks3XGBv9znEKzQ4Ig2z1+xeJB87vxfxC/fLqgjJeZ25CbHH8Bk22Hp1HQRZpn3JeYXH6a
k1EylxunC7d6bimjtMvpsZ4l8G2Or1RUMmV2zJVIRadtWWEtrLmt2BWO1/9+og7MkYk/2DUy0tM2
Ql4vc1HhWRplnjlmW+U72L3RksQqS6k9kLbuFU1lrEKBSZuf33+j6wI5eaMMixEJXAUQjLdWKGYi
iirh2n2tubte61ajL1x673z+t9nYdd7dTG5zyUjnzEICPMPUkWixVvQn7zF1mpJd3cI2TTK33he6
Poa5rVHTZ7E2PU+eNTZXg6lZH2aw5IgYKPtShXImgoDGoBXrrlMxRLKPX7CLZ56/aLGKWKbFLpjL
D54ccJFezH6ny0Beo2+fRorT+vdXFuiEFWJKWEeQ56T1HGdeG4xdyRrOM/9PLGDtq3I2JVOiur9w
CptnbxJKKmc+or2QjY5vstYXP150rG3GyXO+t/gE3zAaMq/aoRyul65PozRx041nZPWnHudBN/Jz
wBKLbmMzVPjxkMAQasfrYZqsCBJIiYXZXHvAjnJLfWmklWJLVLsPY7xkFnLmy/BnBXN65Hku401f
Zs2GKOH4IU0izO1yt9mnc3bJvuLsXULjXPtwMEZPcZG+n+Icq8Yuah1NvGjTeFMigTbD6TTbkOH2
rGEPOS13tD+bC8XOmQAMeohSh6AEdPh0IZuYCKatp7qowxHqK4HzQ2OJRAE+BR7gpObH97frmbSK
jtTKrVjD/Rt9j77J/ZTEsYtcJamaYQn2OP/Vl8RKzgQ/EkQqg1+GQlRyx8vGa1Q81KnWRXrT42FR
F1WGWZtU8430MdF8/57OxQIgreshhpwmY+Lji2GumjvlsFDJafb8sfXttn5auhj6dj8q647RCZ5l
A60ELCSpprdjgR3e+1/hDGEF4AOqBcwP0fCmyXj8HTTUFIbBMmA1Gk4zIZuPTCsKDVLFt+5SW8mm
Taz2k2kJu7rz0tlcnbeHZNOYnfFj6BzvVuTVJS2XM6GZpJbJDJk6WMPTAJWqoESeC7NgoI7jbZXj
Es2lul2V1PM2a5WZhkjXXFIJO3NVSLwrhiggrWI0dPwkUrMIsHjUmmiQyv0MP7mxQvzN5hcjaxE1
Zn4RHIq0Fz/efwPnLmujiAsNi3E1S/z4sq3fDuBGkZ4ecl9HXBW2zm0hmKVsAsxGtsg3g5XgpLqw
fc9eFu09YMd06ziSji9r6ZmRuvGCLXjtBJ+dxpyoHOw4B5bfJnKnd3W/c6dkunDZty4SBAvi4Cr4
yfiRs//4unpttIVvaqDiC/bWnWUorN8HKyi/z/S0n/OgtYqwhFu972e7dkOjKJoyise8MUGap/i5
+ujQRgbC2kggQhto8djE/StchJa8vv9qzgSDX8XiOoLm1ZxmQoZTpKMMRlSl2trE6Ncug2x+dC1U
MCosEvv2UkA4d0HCOBO/FcFBI+n44YAjkzS5kbHSPQnWniy6PLSlzG6qDvGBC4XEmRXA5qIxsS4B
lvzJCugnX/kpx30Ux7nzWbXuRyGX6s7HuDeamkHusia5lAGcOTTQlCPT+9WNZsEf3+DMzNAupMfg
Rmg4sOSl8rDt1sskRABu/NwE46W29JkYCxEY8vZaJ6y1//EVMSG2l66rWhpX6VjAX8iXbp/6E/PU
IgsQJ1sMLb3zEnusbsalsbU8rFvT/PbbKwluNWrUjJzXnPrkWWdMA+KqbZrIqAD4zl5rhVriEcdS
PON271/r3DNGAId5NFojpHgniygo6QCwnZsozdvhOTHK+WOhD6gtMMy5qheZXujcnVlHUBexYkDj
iDTgVPLVs+ltgAShICyN5gltPVw5Jz1PJ7Qku/yhkTEZHkp+l8gvZzKCVR0Goh+JNKJfJ6enVRq5
YypGVRkYmG2KEENk+NTF7z/NM1sSGUfa1cwSLLRDT8JzpgeZFxRSRWXRC4jd9nyTKy/fpEHR/P6D
ZBLF0ICcar3myQ0tYu6qweq7KKidpgmTAmRVIRL/mSfwCqfH28EwSLbv39+Z1RLgnghNinkfEmOn
95eLQVSwBiPLzeq7YcZRdrGxY67m2dyN8UV82pnVgjDHKlD17/P95Hp+USCg33A9t+/Sn7VegdTt
QAtI3Zrvm1wvnmphXqLlnrtJ5gwUems+Qc/8OAj0Zd22KE13UTPZXrfliM2XPU87OOjZmHzqKhPi
8fvP9Vf4PKovGTtAA4MCDG+J4eXJjRqFk5XDPNAxMEvkBkYPkYXdSAe8ysNsMEQeNUq3PhqZtxTX
xkA/d5fMTXeVDDopp93osYVQlnDM7xUCLeVj0bANroNUGcY2Gdu8elrYlKtWgxU/JqpO/ko72WG7
hib77TAs/udS+FW1mZU1eTsGyGVyIXd88yrZDhzjgHqAfNNzXj//28CP+m3qnazlDsGhPOWcU9Fk
tXpYSnvZ587wg0fw8f2n+vaSsOLpTayiahBCTrVI0gUcIqqtTtTkyh8OixpVHjoD9WpIo6BddlpB
rnPTA625lB6+CTdMNBm4UL9yjDA9OwnhCkWecZ4TJ1I58g7bZHWVz2Le/YUNuf6d43WzKg3QlyCG
r9IDJ+Fb+cAIzAa7F0RFxjmcEe/eYO4srlFfv+g382ZjcFPwTkAHrpTa4FTYBI2M2uuRRAeiWVtP
BVoSt21rPfZaGm9F1XMYvv/+zlxvzTdXM1NcNejQHi8Z08MV3czWh6jHJibcS+rM94taxgUQPWv4
Q2DVqA+8f9Ezi4Y5GckmGQAgu9Nyom2kHsxJ60TLtMjPyQx1WjJ9YAbboBOEoP9BGhTq71/0zGsk
x2EOTPuB5vxpKidw8e1VlruRShvt45AAGtvntYbrTCIvGj6eCTaMxYg2VC+kdIydj5+rMvtSx3zd
ioAFlzJUXWrfNriBjyFpR/6k+00CtMBMTOrzxkRU2klz7cEQjv+MYUv102wqtAdYppUVQVVZ7NDV
1TBdmZlpoutlJdreHrIOnYg4nW76HNZSaHY6qEUv7kQe6hqydxteXf6nK4r56/vP8m3nmRGHjpMV
ZT9VMv2j49uzU4eMDQuySCaZfgtY3xzDYHKqFdnb5m04Tn7vbKnt5KF3WpQpvdlp81CbMq/DBcTy
qv373+hte2n9RisXnXYWterpFF1XdtrSnxRRANJs3PJSC7XLrGTRtggfmow4loWipFZAEULM2MtX
m4IHRcYEd7rNkuuu2rQYo7ehDgq9Dl0ksAULVLf1XQYRoNhkKs8f60Yvs7C13Pkr/W4Hf2+04Yut
wFLkZTY9tKfKwsaLAhPk7jpbxiBD1N8x4NjAlP/x/j2/XdEoZyBYDoEUTRSa0McvYS4biE9zLSPo
d+5mFma5b6sOgMMyXpptvQ0TEIEY4FALMbt/QxptWpgZSS1FZPpt/zUdbBcelWtgg4OQXqhTDV7Y
rWdXGHMtioQ1Q0AR5fjmsHzDTR0wamR2+bjlYC82dtkWW190kCqHGuJN4+tgzBZnu4DY2NdzHG9S
T2T/RmD9ryNnd/XL6f2HkHOboa5+8s//epCv9YeufX3t7r7J/73+6v/90f86/ie/+Z+/HH3rvh39
Y1t3WTc/9a/t/PyKXXP33+7y60/+/374j9dff+Vllq//+uOH6Otu/WtJJuo//vPR9V//+oOC7m9L
af37//nw/lvF7z1+W2XXvr39lddvqvvXH57zT9TaeM2sLUTTkcX+4x/j6/qJq/8TNCX7bMW9gSNf
zTNq0Xbpv/6w3H+yCFcjoV+/sQZEBXGfT0zrn7xBxgkrBmMtou0//vvOH/99zv77cSev4j///kfd
V48ChrziVnAC5tX/vwNZW7tQK6D0VMolCfxFTwaBxpkY/fg2Ua7qwsxH4SLsOwxK0Beu3Ocs6UEn
G65wxL4W1iTklTl0/bCEcl68YgrjNp8N/m8yAbnYeDVmvTf/nDN0fohhbhElSdBfY5dpzrvU0ehY
SzZZsZnzxcW8V/T+k+asmh+V1mdeGLuy+iSW3PW3wZhNVZQvQ1xszL6OvzsDTCWcPorx46TLIrmb
O8Prw9hv0mYzY7D4PIIh9H6aRRWnu6rMi/YGEO/4MOvCte/zFB7dbdIVS3K7OG7nHwqtTpPHGP5k
/clrK288zGMu4C6OhtPFS+i3raRnWGHpdusBAayXbWl0/rSL835hCNkJzA0rq4y7vdDHIgNC4ibN
Z8b+c3AFkBCdPkCFcfJxMP3msUIZMHhYfIdee2G5dXaD/0eu39d5a1i4fCRZdauJtBofnbapJ7pz
etE4yarGFPQNVBMeB/GwtIZbZH6n7M8RJoO8poPm9kZIN7XNnjTLGstb0Ao9YgwGwgbiqaeoknCK
affUodmPg/HU9oghXFe6nfhhNQlffcrbcl52jtXnVhc5bVyqrZ3irPhnV2tj42Fl1ZsA+ZXuKd/f
JFahRhF6fVUEP0bZxMZPry/b5sUCvtndytIZ6wfN9rTgAA8+qB56fxl4Af5QxH2I+R1NuU0Ru/Oy
fknPJo33ELtKX4Yc5OdDkjvMIzd2My6TDKuOyua2mGrX/4Q/kYfagyqWeAXk8pSDxM6SnZ+CQ5Ah
aLjgOekdY3zoKPryOw93j3wzVmOt/grEGKNyBSXJEn9abaMOtqn8VahH0b7WwwArgA91nPtF2GRJ
abyUcWqZkaRCheUk9TzSlsrgrdMAccKptkW60ZcRptmQVt1945nNfTJktgjrpAq+xjaqkDdUFTRX
Q1ATLZLMjYaXShw3NtqlPtVZO8orwVMwIssYWxV1VBSf9UUIdWUFlXZTFS2puNsCNt7OrbQfjaYy
rjt/sBpEaUSOmtVc9d5OWKgCUU1puhn6TakPW6qaWIQ0JcAklIvrf62ymmzbT/zEACTT+jRi9faK
ZNzcxZjPfIVNr4cdpEixqdMuKyM7Hts5NPxKXrVytL6MLR5xoXKAFG6nJEOEKO7ypL+Sjm39lXWD
9qV2c/cDIzAhrpYsX+KIaiMRe9FIEpmhXZIQDkbwYs2OiurAHacdgH4nvZ+SQNtpPmHh2kgb9bVp
jOQm69P0mwmaTQ+LQhMSYQ53tK67ABu+Z6llZbFJjRXmt5RVE4SGRBL9qZn94qkUCclgO8bG4xQX
PpO+HHuzCJh6/i2OK3EtgkU+xVKLjf3saGAaulo9g+129wz7PUmR543tDr7GjGlii+DytjOZKYa6
v3AaJbWl3+lpQa0CX6fJDzCFslV1Je7H6zovxKaNtbLGBySu1RYG06zucqO5rv2xfUX0gqdTJXmk
tCHB+91orOtCGN2nOrX58cKjRN7kw+g9oQFkaBv6MRgJ+5TD+T5B/P97lUNGuSomkf6cdarsT22g
VzeFu7q6lF3sPmXIoJT3DuC8NIoBah4s5aCZotHp/z7N1b2ewd+CPTfmdz68wekgB6yhNgYRxQmd
xqZlaCotfc1bJ7j3tOJeNJOoPvRYyTyAiGjiUFUOMlu1Gj41uWZ/bTHRuLGsSidZI6gOkUcV6YY1
Ym/+zqtzsUsntnFDHrlxivzgVFYuEa/urCls0ANgyK9hVxK6CoTVhq2deLeewNHkE0tkUd/zqS2L
63TUnNtO05rkQ4xBURHO2Hh1r2Bdu34fIGngX8fO6H3LjF7UO5fEhH52qjr/CU2/JLieVGd8Ttx5
SiJbn/kdQUPT3qzHsxbqLcqtoWQ3YAYyVhyGSL9YIUJ2Fd6y/Zi2kRfTjQyNaTGSzbxIS0adE2v5
VhVMtMOm8ynasRgtxmdUNEzBsVXGd1bp6GIzdVmbI0Xi0fqqIP7OD9Lm60SiQj7uk6n3+bxjyTGR
HasgtQ5ZtbQ4lbqNO9xWAQvilT622UYdWkKYbUu3yEMG4Ku2nZGrIoopvm6RWNPEvlHFmIR1naLi
5JWZPe6KXD8sLveN9SmnTTTHA7IEYaf5SXmVO6m2a/Vs/ti1Rf2p04LMjtJUtj0dG3yGNmNhptZO
9lnbh0kTS7XV0iZ9qCev13Eal6X1xRYeo+KkH7/kczwTV3RUyqOuybpq48yDq2/bUfjNFXTsOerK
XtbXDkL7Rqgnjo3/khQdSrKmVeRP6Ca1D9UwK7HVujmbDjRjwaHMWUMHycHzcC8kgNfQKbO6fsmb
pH+aVCqCHcKtbbnBBFRXN6nmFZiTT5Wqdj26FsZWm1wdc2e9r5ybuE+dZIP2v+rvuqWNh42rkkSE
sklBSViyWcww8WvT7DEecJLx2tBxq9xgV5UX4WQuU7GTtH2be2tIe3QPuspK9mIpNBlOWZB6N53H
2Rc2jRz6n7NZOkFosxLm7VAqXpiKR7+MmiZBLTuD5s+PGpPefvbTGPHOxsDzBuCEOxl8oUm96IWQ
VFPpYt22fuUMe8uJh7/G3q81bMhjPeMFtU1/cL0mAJlDyLnSHA7yq1IoZ34J2rZ0QmGao76pk26u
Hpt0sL5IRzICtWeseLfEU63Z+EY2VtvUNkUWKWVO3pWlTZ6xs3DmNq7h2JYBHFi6YM9JSw/zvsJk
AH++qk/2VW1oJk8AKsw9ZOG4imjrxMGGat34jGIoDttwrd2i3mu93meEBXKkDSTVyrovvdjG5ZtK
0AqHSRUPzII9Gaa2nrkoPJjBvHfg+paHJvWNF+la6O+SL9ZXzGD8h3ya9S7KXZmp58Vox2e+t/4d
qu5ccc/Qd671BUmg0O9mf0ClfvbN7SotPIYT/jRzlHuZ8j4lrXLbvcvbL7xNy9gq+Q631Ot2Sya1
KkymOnhxfDHlW99LWcxaaqtsM2udXu/gpPlF1BOB5oOGqXALsLzG/L3sczluiIX6bYaa8UCmpcr6
UC3Z9NnKe+osIXs3C2kTT8MWnOD0LTDryUjhFY1jvVcDOnR7lGBqsVWME0XIdx2C7eCxYbd5hRrH
FriUVj6k5lBMH0Q/zfVhmVMtC02Mr6rraULHMGq9UiVRPBloEhodc3oEld3G3mej6febdjBhuQVd
N3d7Y3EdyD25OSSfeOeWc7DJh9tXWdeDeYXRz9J8K0y3DDYwiZLpcXbS2XhCYr5Pt32Xxz7AQ73a
MZ4yvgjT6O5Ty8oVYLKmd8hMqy69qtbaOyrtJl4YAIi+30s1of3g27SN6PvGjfdE0mNho+XTdf3o
43Mn74qUlCE0hnq61UEztzudv3xfxwvJTFWlVvkxRyKsv81rxwu+aKVjiy+DWenuAwZsWA/PMBhf
BgBLknVWygcxtE62bzvU0iJSOMrgps8DmJl9UJubrmn04BWBqbbH1gHZ3q1nz712q636+Te2VJm/
WZjdS3aMhA/U5E6wZKFnN+h0seppT5i6o2kP2DvH2uPkBgPoJ3BPaABgG5665bYOeE87a8ZxmsMn
qWw4l12vh3lqty82QB0WnYuQlfgqRZ+PPwJBUPjRFbGx/BUMrFz1E9VRU+jbBR3wlnIItcp405ec
I+HsicnaKljnfP0sGA99oTh6yilBMbBoMbrcJFmXfbMr1/0yQf/xt5MmEx3HGs9jB4SjNcJ+rIQy
0YTFnUXF2xi51HE6xPbYiPnRGDoNuxbgCSgT0qVeHTBY776FpDsJOv0F/AZyjqrZbDdZr5AhqHNO
pciCiIwZHObiepi4TF6JCpM1hAOF3aehCBJtCdVgw5VYYdU6kpOuF2M4w2StnO0v6GZYEO1jQU5k
p2WWPAzGaCWvhNmmjkbwHBif9XRwrn1nkFYdOsHUBl+DtDXVM7LatfdcC0+WG+W4dUJGm/QZAz2L
4IezbBZv0YNKcASN585a7nitbgabRws+mLWb5VfGYA3Ng6awQkF9BSH+GyGa8cNiIZH+KOs+tZ9k
Vgx4UVKX6q89hGgD+VXLwW9vLIZl05LeDR/UrHSOr6WqyptZYXJzxbjD+izaxfxpIo6kh6NIpm86
GMgPfp/0Msw0qdowTXpkX0rR2xKqzZi91rRnFH1Qs6qw+hpEwSo01FQUu7HUmd5R0YRDouR9RU6y
ZxP2X1IddavQGnp/j8Kd/zPXPUojl/Yc+sqKDvzWKjKvvOt4KzIPiwb9DExM4L2V4ZKPFm+iX5zH
3I9lCwgKlTFAwVo0qg5JVBOAxaMbdGZ9sIxYWmFXcbyFSblqmwxaSZMwBdeCG4VIAmtnNjqDvkBy
6v+YDHCl28WclL0BS2sE7K2SHSZli25vp8HWCyendB7MoPPUoyNnX2ys0spr0NlLBW146VR6WKYM
V05A+qkFJM2ps21GrdNdW3On3c19n+Shic67f6tsckMZauhIq1Uozf3slMr/y5o0vfuqG0pND/g9
DM5O5XZPF1g4Mbcw1c5D6SBIk27cwfaf+BPMEgYfiCFxyDB6HrlWDyRWVZMXe90dKytsel+41kZW
jvEJlCfejFMyOx8Kw6MD0Dosb9zgXeFfc9506bXtpNa1wA8Bj8++sAJ6B25cbXStabO7cSbMbYt2
mOLQdhHJiZpYjDAloUfHh9aolzKaUU4zN5QT/jMSHIEX6sHo1xvpq+yLS0L2fzi7st64cW75iwRo
p/TaavVmt/fYcV6ErKJ2aif562/JHzDjcMwWrl9mgCBpitvhWepUHYcm6ewotavgSzKCVRRGKaRP
6En30bRMCi+yzCIDAQ4IJANS1/jIGQ96gGbIcDNRJ7zzgfr+RsyxtLbGXNRHDCLuHOEYMQxrcV+k
+YAoYOBzFY1J0O89UCeaxyqHHGUMdgkrgVi61y5HNgBVo4QbkO64g0AZ79wIoMycwGSeDHiM9DGd
DNJ8YwWDm2P3AGj9QYoypY8V2lqcWKJDzkNuANBp0McjqXNThEN53QvPhEiMkU7QbbbA4tZ1eRE8
uGVrzhExbFjdBK9WjW7IzPaSbYdebdSiuWdYSNsYZYd6IzIW0LimFdTXEYlvvIzHRdjcoBQqvsx2
MR7SMjDFFVLddfezhxw3HotqGMD5IcAJkuL9ypxwAgWY495xJGNL8MG3VbsBGsww7pxW0PPg0MCM
0oGRoww4RHJ7uNTuFmLzafalSuU83iUBZKLgo1oTj8YMBUikCysRh/1Y3Xj95AiKvuBGnHlLzKPT
zu2VgAA5WJQmaG9GXoKHdAjDtrgD3jj4YVVlmW3BWYvQq/Gy8BGt8MUpTRzGNu44dfAypwzk40lT
g67Z6ITcQMiyGa7AmeaziHezeAEt5XxMjE46YFFL8huGyvof6MlAJxwxrwVrkYhSVlfVBGD11QRq
+HwzSgvU5aLgOWRS6tKw0dqLPdsDjIp2+41Xe1nySLyUBVdGbmSnkhVQogOhNDdOdjKODKtJht91
0BbAKSJBioYb6Yp2746V8zoGHPKN8OOS28ye7Ws3Ce/HkYYtvOoZ9UuYTXnunYxBcrl2699l75N7
MBOEryLIzOIEUuMyOXRWiR5AJE7FuAe4sxs2QztnD0uh4N4dkoXMJiHi1Sw5+WrXc30qBqeOzXra
CYq43qt/gnttLDdu389fUfB3NxCyhrc2oMKNNTRv0iT0b8FLhOiy7yEnHk9wn56pJfmxxdt5H4ih
N44V4GgBsnzJfA9SGnkCdYaXbUQSlifglH4y8GgPwu823DVBSL8fFoKfyF+yjtTK00e7TOlXK8Dh
AslRPUTc9cBbAh2sIuoyJI8A5y+wFbmfOTfgbLNv/FSK7wkSSl8qL+lvBVSGrUNYW8+hibLs3P3x
0ulJlqCsirohTU+5JwuG9JJHr7yW0iM2xtiwHriLqCznCsFd383VBsvvfUkMyaetD+e5i0ajBCPN
ks/540jwPy3qCMh35m4fPoSmtG6zcAxuDQeNDnh1wN62sXBscU97Ud7n5gwAEeJtt4hpJpDjm0y3
fQUqCOkGAk08ZIIr494KjeGIGikqeF0y1z9dT4rf6I9kJpJdwmvxJFTBn7qum1+uN+X4p347FVEC
u5tsshppYGS9qP0I0HzQx8DEja+tXVf2Zq4dII3LDiK62yYkqMXZqZdwOIfg6xo5z/LIQy74Cal6
sEVz9C6mt8AKzd+QjmL1bvLb4Dculn3wfXlTG051E+ZWcXZkNxUbHxWZ29YP0zPMNfkBYZfEX8Hc
LEWrj5L7S9L/HXZhtoIaD1/D0BFqxQms0ZiXGwYy3F58Fe1OdF9JvaZD/DdY+99CwlJYezeWDXoC
C3k1Fhe27PalzJII8HRsvCXvEXxBUYggGd+FK1P7u17373BKKauELRoLi7OY1MU1a504Ma+rhN+/
K+F8VBhZSsofrZxSas6g3jNAp5jFtG8QlkL3EA7cLWp5xzYzwLuapGhkn71tUgUdVnS8GrPkOfO9
n2JYIV3UTdD+ez0pGUyj6SUDmwZYPdwkKMFNnLog9Ur3K5P8G/Tx7xoq4J2eJG1TMMbiyl28OciR
xWVmoq9uGBpoQjddsLNm195NCUDCIK0JN16T/hopFoDOlr/JQqcDqxhzeHz5i3RnSAEnJyLM6t5u
WYx8y59q8B8RiyKLFDZfMuqeQCSKmEOsbLFmfdX+bCHBn2kXGIvgcHI8A4Vp7xClfLs8FU1dTe0U
ldNsZbztWSxRgimZuaccbiR5YF1/vDyCwmbxz/apzWFNmPdu4XUsnhiSN127nxdrCI9g9vHkoikC
ePaokm6EcOb/V0n+d0zVogwTKVIHvtDUn8ym2iNle2CeCXv4bPR/REuh8Y0dy9jWLdeOqeYuqh15
dcAQKU49j4llb2qDb/vAQK7wnPASCo/7tt4FCFoL75mxvUl/VMPKCdFtoWJiLHhuLCw6HrfFUF1R
W7ibLpuXhE0uH0a7Wb2Hy/H+wNj4irHxO2HYuIcYiBonbhVbTASNCCKsH4x+AqWziJjFUGjcXj45
uokppmWSVuZYU4MWaVx2SelusP3jDB47+J8rQ2heHl8xLaVbOIitRx43Zn0wM0CAQ3+LnYJhiWs/
xbP+p65WGBDfmJk/Wj/FbKSFxwwrqzg4V60TBlnG5MkUk6x7LgcrcsEXBS4EH1AT/M/sbnFWkGha
vsdImisZrvWeaWbtLX/+7g3keUN6cMbxGGxEyK3OZ9ToICPxbDffEJSXrIlcb+X90w2lgoVq7g99
j9ZFYDoitPpH6EuekE1sDB6D03MjweOF/OXlA6P0Nfxz7dVuY4o4AZ1IBY+F8QKFqSPz/cUCCGNC
BWbYIDZF2vAc9n+Y5JEPm82pjA3xPaOvAV+xPZrHQQW4IWdUBUWLU4s8e5whKVp7X42q2qf2o+//
RMy58gi9QX0+OE5qF2y+UBYA9wQbB9guMqlXBeIgrx6mDRref87WMXTK18ncYfzlZBNkFUdcHjft
Tg3UMqq5RSccsvyIbJbj1QCjtSxSO3s3I6pdBvrVQZixwTjR0Pwy0F+Rl90axdFywT76eMVolYkn
2y5t8fHwpaHddu9VKbQKsmvHkjfAvaA6boL275p3/na5iJcPyBuC6KNhFROWBiHC4cWEdXL6QnwQ
ezs4HgE/Nm4Y21ays8QzQY9JilUchvOc1y/uiKQIDJ13Dc237ZKEzaG4OvF231n5waLDxm2+mSbZ
9uT18ldqj7Fi+KAQBJKnIP/fMYYBGJIfpN/XAgEWTvJyZnFlGulEAzJnQjzzDHmd4Z7Mp9VTrLSk
/XuVFMtI7RakECaukuzPZQsEDBL7fXMT4s5ivrBP1PmGlMCmkyYI8NaI5rXDKjYSGpS0Qzafx0aF
CqhZbELMn8FKNcEdLOKAg4ml6Opdn6BwV8y/VpZccx5VuH9eeDW4ggYecyu776sXy6tRyt/NzH90
ujOtIDVaBhskcLdBMaycxjfmlg9OoyqKAoVWGxSMMBWQx4FwzY0Lsc8MlxgYldceQuad/x2Ogyey
KEdWC+nNOsbM2Uius9E8eZMP9AaUZdefw+X2ffRBC3j33cNAzKFDyhQPw0DBz57OI9J0Rp3drSyy
5kFXGVFKs8vaGrpJbw9g6vxoQCPqd+RG5GccrdGpzs58nue9P+ycwopx5YLZusHDJLr5cPkbdJ+w
uNnvZuiLHIJEZsJjav92q+Lel9UhSTJANFc8Co2/rlLeAjlLW2CfeBwi9Re1JPzTNOyAo3T5+xUm
z3/upSptQdGNDjJqeCw4CcT8M5EZsLRveMMJtERwLWfAffzk7QWfQzxya9IammfNVWwSLUTt8TEV
CMJCqDr54gmin98Dan5hArx7ov0OcpF25Q3V7ZJifGy/GgUKHSJG1Rw4vOAGYNp0MzjBLRK9K2Po
zrpiaXLUraug92DgGu+L6ecPq26IxudRG1wEa2oyBAgEKse5ZoW7wwqhaTC/XvxXMU47Py0eYaxX
TsTywR9cWpW3oQddnigFhnNJc9MJoFWG56qBkEwAqMgtjoQnx++fnpxiIgbTr8p2hqFcopwJ/kRu
BbsEjlVS/PlfbLN61jVHTu2HsHMoRyPzzuOZdQAfj7HtZLewDSnPd0HZ/YJffHkJl2//aAUVo5CW
1CvrGnNq/fzHYvkXM9R9LVL3arJWjpvGLqittn1vDc3kY4zZFIcUIs9EehGSsCvRp+Y0q70cFGXo
LueSx2bVvDZ2cocI8/Li6D7c/ttiTmaPRk4hECJl4mfJ5GtTkq9k6n9d/nnNVVcZUxMC9MBkOzwG
FPQXRBhvwqA9oryNKgVAq5fH0E1BuepIIgtOMh82E01SKEiRDrCw9n5Y66fWXHgVjG8VtYDE6wzn
YULpydzNgl2l8t5u2n27+IjZ/apfplkulUkD4JrccnOY/7zwT5YL64s3VJrpF2SLP+mb28oVLxIe
GGPIROy7YN+AP8IRFqCFZrNcDTSwbQBvjWBQOrZfNSs6x0/lsmodp3CDATUjknSHxcojUIPbvaxm
99Xz2niJjk3xvLQotSv3XnMu3hp53jkDyNagyyUsRDx25E/OBwsImkru4GBePncau6L2MUyWYIOH
lzNGfvvBTMynLswiFooToE5Hw3r83ChKTFMBmY6ixSzAVNlELQPeDljXm+WdcVt5CJtixbPRzUYx
BF3jtaKYRxHbvgAKkVqnEcxatjnsRzndf3rRlLe/coEACnNMp7Oqm7EZb7o22QVudSuM7DzNn9wa
xSSg+NMAyzcJEO208M7AvNOMh6prXpjRP6fO57KrS8vEe28zCVjSJ8ibxRDgGP8XSc9ONFIAXPJ8
WhlE80yqvJB52iU+BGJAxpEWUUmTCG1iS8SK1zgAWNuqsvhTB01VHEvBb+caFg4ALaZdbc3nJhhG
NAC58EU5VGzL4u7yQLoZLcbv3b2kjdcTINdEXJMJvflVcHAcxD0FSqUDuAjBwRL7lljJUGksqrUY
h3eDhQDPAIsCxzYUxW0oetTQeXvogvYHoJMrK6d5ndVOWQ76DcCrEHUEKVqmyqKdNuAj/Nzr9hYp
vJuAO5e9kaAfIDYpa9HqVn8BoBD4jJX10eXvVUqBGYIl8xhSWMnycRRfA6QesiUCBxhrKz0ca259
ade4KTRG5q017N1kaooeNNlgNzgKglip/hui5BANCCgfuzYtEPdbzsrMNM/224TfjdUPABmj5gzz
POzQTbcLTGAxs/2CVWpdoBKGPlr10jVHWmVUHQpn5g5e1hji6OD1YlsCJbu3DHPgRZTKaNWy6fbL
XD7h3bQaYZCBhSHCD8/YI0tjpc9g7YlQeEQ4IOr7roD89Vq2U7OG5rKP7wbzezuAZg/mhaADZtNu
poMH4CVOH1ZSLgl1P/zc+2MqViEFLpEw8DLElM1P0Ms81CVSl24h+WYqerEh4WpiZnnSPggIVIYQ
252hOsJwMpzKQeEUoZS5byd0iRJ3KbECIrZJackBspLDg52Q8HVK0XjGZit5sGhvrCSIdIu7mJN3
izs2nV9mIodPhMJR5ZO7XiIVBMTVaJEtbfhT373MazUzjY1SpUFG2PGUlXDAStr/DjOvi0qIoKzY
KI2RVZn7fS8Jx9RoRZzarN50DAylif04zmk0O+7KddZdMcVxMOwchQUTYwC5HbPJjM1h/iHaZmMg
EvaR/bay/5/A6T9JGFPxHgArNRIPMirxsiGoIFYlAIbw70oDz+Ba+UuTHgxUThWChkXLpQvLVk6/
tWH3Vfgl4GlFv0GD4NaY89M89dcTJ/ESBFReEbfO/AONF9eLU2aF2WONrDb+/pVM68Plp/njUwKm
27+PZOqPIMdA91OcmuNtirtd1u3Xyz/9semHqMTfP+1W3syG5Yx4jYvWznCX+H08gidwM5Xh9ZIr
vDzOx14/GLD+Hscp7cSnNcaZy+RaTD468WT18MlAP1CpKbgIPIuki/PiWz+DKQB/mHvlTv73y1//
sU0A5cffXw+M/BSUBN6eBPx5N2XofnZcoG7ReNSfad0A0ecsPQvNBIGMsvW2l4fVbY4SZABcDEX5
YoH0uVCwDml9hm926qsKyRKkTjaORT/nz4Bq5e8Z2p0owdiOAICgfjXb4zbrvKcOpv7yTD42E/+R
3ONGWjfCx/aHBtDrIW6RSZrXvICTYTWnceCnih0/N5RiJqgcrLDzTEDo8oeljNbIEmDuPQp3JxSW
ZbdWWF5+77/PVaDyHwAcCSYpX8Ly5aXzI5sAaeqsw4KrL5LzABRCyY0KkFDf3/C+X3NqNfdIlUIB
OLp1GbdFLJrsDJ2yA1r6b8Wa8tjHLwY42P4+BehHgeJYhV+3avtr5vLHnk5PCRSxVi+qxpSp4ny5
m8HZz7BqLEMDTOPlsN3NSkym+20lqCBmzwVx8dsgHHhY0iVGE66YSd2yKwZgNvNWVATn1zZZ1Ibj
qfbsm9UP1y27cs+TwS5MKbHsJng9C3O8rhbsBXqpVtMVuhGU601oG0yEGTBgybBFpQ28go+BezRY
uWKqNA5woLKECZlzM5RoY0MP1lmUz3B7u+oF/0WYD6WRGKOtRvhvgclHd0+54yLrGHQUMZ3KYU+h
QyGlKY9Qcr/KzfSw1NsN0wWAc5qjckI3prTIy2XjollHsjwQ75xD38fDn9cW3hk0JoZ1vmNeEjWQ
wi3pivnSjaC89UbXgPwp8xCLAQTPF+RsW12PPnC3yZoKhOaeqLQOnAKu0XYOQjCHD2gC8f+sF3g0
hl5VEyRFbjgsb2XclEGF6MD2t0VigNIMPLnXI2u/m8yT4FsETvzyjugGVC593wG330kMCO3UTYBo
hFpu5ANCkQKKnPjWfjXG042k2AAJOHICWWdMrSjZwZ9LsJhRQaOk9oJtNdb5FbiCutjwULi/PDfd
WVDsQodulp4WuYQvyqDrVgp+HME3trOkZR1SNMvEl8fRWDeiWAcXrfK9GBuJM0d3E4FSHTMOIAJc
mYbGjSFKjNCU4A1D15OM8865T3l/bYJwCjzY+QZI0dh1i3DFy9AdbMUs5GCY6ycPO+QF7RW6gF4s
FuwvL5FmDioiNMgdHzpzuJYJMOhL0JtDKGvI+isfD769pvulG0W5/MhXGS0lAXwXAEMDP9+bXX3F
8zN6sNYBW5pTpUJDKXM6+HrAs3RzuOvr7AfUmG5o6u1bc406UjfE8ufvzOQwQswmFZmM26p4NkMU
YpEL8UMjbnu0M17eEd0YysXHPqASY2EaeTaMgGKDA8rlY442fEmPwTivHF7dMMqtb1nDw45iKrPL
2c00Z/YxzI0jAj30c1srRkxzAf8D8iwnO8smXHRpQHWtMcXZCMDALW26Ul7S2C5fueGF2Qm/QBMh
NiDfcEMePP95AXzlqF7UZb1bTSXqnmYV3Omg4VHkM+wxxMIji9+4qCKhmFSj/b1HKzBKS22FjF/Q
ReuuuG75lHvfJH02BgLUO8uvv5WvkIkHqEyWv3M0w9WAedbp65IYQ8HEQh6wAIMYgoHLB1Gztiqw
szShBGmDJSVGlTyvX+XAQQAD9otkOjT51wLtI5fH0RgHTzEOKR6gojCZHRdIMU4iRYXQvBcU2YDx
dbTXwprlRHzgWqlozoyGbmF7nR1XZMdkB4YL88S5AQqJ2xysEOCzvREe3xWZF7Xyj7eWd3nj6/9o
XMVkuBXzA7zkdpwVCWgU3DhxTDTI7/B8MwYhpzkGJ9QNcEpm+QxwpQty6Arpd9GXpzykZ4vh+nvg
AErW06yaq69iPYndjW0woNJCae7EpjmgIZwWUIlLyZVbjYNY2VjNs+UpJgawZ7fIw8oD9qqG4DG6
wTchqK9WXi7d8VSciGmiYIgCcx6ao9B86g/SB8tQG6Prvdygw+khT+BbjNbqAVpe9Y82UjE11KFG
bonMwxtWbDsEMq77wttdSYttL85N/ZoZX3jyMK6lUHW7pHgX0gUX+WxSL7Zm/8S9bt93/MxMZCDz
NbVq3RCKfQHbHVLuZu7FuQNBdUGc4Rotv/MxzdLuiiPcv3zBNWZMhUOCMYwnkI334tSqf+Vle433
7eiFvy7/ui5CU4GP4D+pS2n3Xtza5X5wjSMHINmtTXCgFIdA2t/RyBh7XndEK9vvy2MuYdEHZ0Gl
Hi9KiCtYy8lOLC/KBgSCPLLAnjU055EyvDxHx1iVa9ZYLhXo2KfUnwLw8aJReMletgevO0OJeI/B
puamx5B5sCv4Thr5bj1frLm87rKZ71ydZpZdXzGMCqGGCNw9T1NyD/rQbc53nfcVY3ORIjy9yfvn
pcEugOKKsZbg1y2vYjjCcEafWwkl6Yr1V3PubxgatgdIUNfz10kO+8CpsgjiPrvLu6m5BioKEmx1
fkARLsZed0Dv/XPFvShpxXXWkk+OoNqOGWRFyYgJdWZ7xdF8VvLiexBmyOVtL89BYw1Vsm+HoUV7
ahJYJynyTQWuUWIaV7ZEv6ysTh2F4smY3F8eS3efFbMhHMi+gvTPjWtQYC787/vKnF7bNXJfzclT
EY9GPcgWGCs3RvPyl9lzf2VJsLZMOmOh4hvlPIOXann7nBQEROGPsXkoqut5fiztYisQnbBxjv16
xfJpTpazuDzvLpGVS1pAa8VHR5AdwP9Nz+B6fWFOD46Az22Gimv0/XKEpcYQllE9QwnmS1l0u9U6
nm4CihVIoTfgSl75MWgEJhCfoe+mgx77xrLnbzPIrFY8Bc2JUvGMztQb6LnEJBIGpbmUNEfXCESU
t1X8qSOrIhrBIZOBpQiMn4HPwUEWXmVOC9ImueKL6JZJud9WAmJH2wi82C6l2JoCBeSUoDdwYSzb
2HPprJwnXRSiAhxdz55MlmMg3wabyhTulmNM51+EYUQXPZ0A1OVQhACnzLZbQyRqbIuj3PfBscac
px78OGPYgX7vxGW5MwHd6dFB2kj3Bm7Q5W3SXU8V/GiDoq0DmmqK0/IPGhb8IHlKmQuK/TmCUvoB
YD2Qw21tkIddHlCzcSoCUlBWg8mtmtCx+oO1/j0B/5vZPs71yu18s78feAoq/LEy0sxqCwjQgQb0
IBDVDwboFa7BeRmHWb7JkZ4IGiNCTUciR5VQ8ChB/eOAIA4x35K+XDqqeFM/dGm6Tcl49Kqzn3ZH
9BNl1PoS4t+2Rb3Asya/fg0B22deH9fNCX/iTgMksoudlxnfTPT7AVUR4BfzUl6F+RgTujJJXYyj
wi0dM6D+wACJ9fwilZsQlMVoJrGy8AQtrv5xckvzTCQH3a0lIl+U89kCo84LWNfmq3ZM+xa8diBT
2E3cccc9n2p2niFSfwuuA4TX3WAmR7R70Hsxoz18JSDU7bwSPoRkLpikyA22aR3NU7Ao6Z54/ZKv
pqM1ca2tGAVjymo/4Ujmm9R4dsGcUHjWw7wwA8wT+Ejmx8tHWDeM9fcbkyz6cOi5dmMX9GTobE3u
6qK8E7QG8/90qgzbWbucyy9+dJYVOwBqWH+ofLz7i/EZ6HgGnULY70u+ywP/AA+0zacNyaAO87n+
l0CFPMpCApaDWn4sze4aSOLv1IfUvOmuFNY0S6eCHUXKvKAOCljTyg83TpveeDVQylXQ7GpDfg3n
FSujed7+g3UkLp8IWAyRMJI/+6k+Bjk4a8Dmf/kE6H5+OeLvvAwXXMkQ4K0RCXtohh0yeRYzqjhr
11u3Ssuw736+dZ22gKykF5tecQdVo6eGy8dy7mfwYoKmZdWF1U1D8fpzhIgWCJcwzpgeyUDOQV4h
kWevrJImqFCRjQRk1V3WYxolAdCr3BMQh/mkAObk2Sv3MqQx+lw+tyHKzW+yRJJ8xExCOt1NI2o3
vn8d8HLlIuoWSrnx1AB/tAQYPA7NPwygrr2Y3F1qiTVBU93vK/d8GD2/SrPJi8HseJ1A9yBNsptV
b0Lz6yp4EfSpdjFD9C8OBHPvAWEtd7bIxAlU0uzr5fXX9LUFKmrRZ6MQrjN7wDJ9o/POoiZYsd0N
SKWMiLJT1ySwYUYEv6WqX5Fk+dwRU/GLJAOpIZgukU+pb2XxfbToYTGJlfk8tiOogshm1THX+GQq
fnFIS+AVXQzVn0pzC8wplN7ubNmDWvfB7qqVl13nb6rYRdBJg+NyOWrCHXYeN8sYCJR933ZQR643
UzDdUAbC3kC8ZKL8vTo7zRlReymaYei5ZS2VXOK8NPS32XXXHluDnWm9TMXSoBeZtYOJolfQTGSb
yiHcN5XzpwJ94rYt/ObXRO3xWHTBcAXxOrRMV2vkRJqJmcrIyQxhvpLganUcKD/DLJ9anx47Nqx4
NZrYWcVdBhaY+HiBrA0I486VCJ/m1SyJppE8UGGXFsrf2VB2OAuJ+71xTB6R0b8CX+B9xYtrmXhH
4dhf7aaz3iIT065jILr2YFsHjQc836LurkEkuHLHdRdAMYJgXesLp0DI2Dv5j9YFBRtPBGhJq4VC
DRX6jnxZ7R3U+IoqQtPqCeFuguiRhuBFpGn4uxycVya/FDbg3Zdt1sdj/EfzDmSvApgqG1o3JHkd
pb0lTRexzHlefcc/XjGioi2n1gY3L0MYZ5f2eUI430J3xYJrWu791IBI6fbyTD5+aIkKvUwLXo5T
g5kU0riiqfuajJCSycDcvnNFAiAeiKHXkuSaq0xU/KUn0yL1EwLfB3bIsUBEhkZpMwHVQwH6wnwD
Jka/BhHv2oAfO0NEBWRiDc3JTTEeuFaeTcbPnDqRtMsbJvrtvIZX005LsROuhLhwBdH0OFnw72Dd
bOrhYOKKFXkQj1l9AwR0NDr5zm78bmXfNMaehEpIZGRIGTrgjItFwY5zOm47iFLs5jC0tnYIYlRJ
ZhBXZw+FaYF/3Q+v3BLJgMuHRreuistUgAUVOK4cCRrPui3q8AAXaj8DrpyAbmt19z42v5Ce+duV
DYKSceGWfizBXs1Ke2+K9grqR/HlSehumOI4IUc2QJeB+XGKHgLINX0JZ7OOzMx+rKfhmRAotYDF
8PJYmgVTYZpZ5k8mZON8eMsAwdtBc/PmBSIA8KocNOxr2VjNbVaBmbBIHLzOqK7MzUOOrEEgIKEA
8pC6LzdJ02zSIT9I43h5Um89TP8NMYkK1PSCwZzD5f2y0Le1hWbmGRxwT0j/VJvOaO6A4hwhomV+
6cn4MpkphMAY5N7N4UfjVeAnrni08iHLln30IUpMxQ0LAsQCd8E1npvqFjGu1SRHOrxw+eoYz15d
/1ht5/n40UYX+t+n0vTLKQskHlbi+s3Bdvps14ER5vJMdPunWJKpIdyw2fJqZ8O1VVqvnmX+5ind
gwVX/LRYW2z92aYH6tJfl0fUdN+ikP73fAxIKpPMwENjAK4GGFuUOPdZZW5rc4m0UCYdQJ6GsKsw
9zJZ6dfQTFPFMXVNOQ288b3YyWi+KZ15D/Tis/CDo1/nx4BUr3Vtn9xA0pV11W2aYixnEeR5n89+
PBIrjRcK4KG01/r7dfY/UMzhjFQL2pTlm6E6pqkrr/sw+wXZzycTetmR4Vq3wO1uuyb/M1jMWnH3
NeZRxbpS0wO51og5WfSbJVwbmWwKOTiDrdwqjY8TKAfDnJ0AirSTH1djswcWIoLY6RnKUPFnDbyK
Y4WMfGaRIfNjxzNuJ2RCswEtGXmR9itT0JhdVa+w4fZg95JiiSSNArN4snsKQr5gj3bCfblWANUs
lIpkRSm5bZIa75QtXXSptpAe7NNjO9pku5qU0twYFdEKmuAxRDzix3Nwk8nvA+rWLVhSOWSQDOIs
Dhs4Z1dWTfMwEsXC9a3ZwE0fsWqofcIGLOaU3Ex2Gi/mYRXm/9Zm+4HVJoqx465BkCfG8zEm/dZF
0Di6KZjeaWNt6rnMDpBaSqBcUjb7wC4OxIACUVuQhzkTAAXVotwSyHBEpFqjcdQYCaIaCQ6NjRAk
6GjZRheSC4UVFFLWcFO6Q6LYCM8QVYXmI7iiqYNCELfHeyZruL6uke2aaQpWNk83CcVpog3EEqiL
4jVjlESe01d3wIonK3ZUY3NUzlAGvlx0tsBwF513wm19snlxrMBJcfkx0txXFRSajJM7Iw+D2j6F
KM4oyCZvX6AGUCJShBDMGi+pZo18xV1gjcVpCu2W2MqFt0vAC3w7Fo334/IkNDvtK9cnERxEqiMm
UTTJT5fIW57Rk4GTvWpwdI6Xr9wcBtWYJkvhfwPpvp0I+cHrGsJwbnowOZxyAyVsz/sZ9tAUotAD
QfJnaMxrLCJ0FlacP42R+A9YNC8qpBcwy3ZRYRjTYd/16TkvxxcAebtNldg84rm1EnDo1lS5PTZ0
RKRk2LExte4hnFRDlQ/s8WlVNnEjIBdyeet0x1u5PC1zWyxs4YN9oNoyq91SsBsNZr+Cf9UYcV95
Ucs5M2anxO3xvNLdFLTZCzpvC9ZCVgJHxZrQOoC+ASYstnKhNBNSUaG5USIfWAMs47vGUz5092UG
+UuPQSr48opprpIKByWckdR1lhsLjrBo0WABt698vfzjml33FjPxrpZRVCkRnYcfdybIYlp5mZ76
vpYRGK/llnhQDbs8jm4Sy/jvxoGKyxyWBa6TE3ivUy33rO4/xZFNVPSmW8qkqCGmEUP/ERJHtvUd
cP07J3y4/OW6FVIMQc4hweNzZG88AtmvyQb+qwGazTh8EthIPOVRLDkUbxIoIsXdNJwtg6GjiWY/
g8T/PYbNyinVzUK53dSAYMJbODCGFfhuyUNWGJCecs+rAYduBOViBxB4hRSbiXdrTG6Q4TeQqEE9
gSPiuLwRuiOkXO02dSBPWDrYCPSAhRnlG8tt/lz+bc2rqCIyud2mPqTeUD1wkRyzCzKc/E4+Tylk
u0j7klJvWrnNumBQRWfStrAdQ2KdApPEKBjD74P3ByGT7eKj9faN250XfzOFXbS9z62dis80ochd
j+BEi41eFCdoKQY7SMCuUdfoEmUqItMiaGrICJZPTBBJLPejmUcgZblrrd9IcqIkjswzoAubzh4/
uWGLNX5nTyA074BMGquIxNXRbt2vXR7eJ1BIbaxpveyieYFVuknBkzax+9CNAQdHTCtBYeKDYG6U
5iEj4FZuZHDj8nKt51c3nGIIWDamKRRJ3DgtHIdsatfuf7LQQi2r7ooTg2TU2aEZi51hsNacZs3z
pTJPcqODwAu0O+NpFo8U0kOQEgVEa+3g6QJ3FYfZpRaI5y2g0kv7t9X4UdCK3eLNWjLfQHsuaozh
JHwJb2YFEqZbRMVMmLY7GY2LCUGr7JqGyfUwWxEt07vBL198+G9kDWitWToVl+m4SZ1OxHfjIIDU
D4QlFw7+aX3tNBZVhWZalguQ2Yzj0LkOHPTRgzA72c1oSDVASrbij2ksn4rIRG8VnbrOc2Ozscqo
orQC1MCRJ0Jkvzch4fzAnLlYMUOaOjRRwZkQ1ZsgKYUlG0rubscqWyRXMvR+9P0mYfZrOuVPI0hg
hhRqgD45233xq5MQ6AN73eGyqdetqmI5DA6UVRFiwvPMnsdygg4rewyS4ZGTaSVtpFtTxWXAmTB9
QhwX6jH+Dw8anEvaDTKAd//H2Zc22akrW/6VG+c79wkEQrx4934A9rxrdLns8heibNdhFDNi+PW9
cN/uLsubTUeFT4SPa0AbKZVKZa5cCxHQcZUXcelFFG8h9cxEugijgD3CAdix8yGAJ3zLSb6sXoMW
zlyqhA0Zpx0NCxOTFdqPSJBsm7heAwcszZISMHRSIg/RoAEo6ki0IcgV0op7LE8NlzT8UAKncH3F
HZwJF5IgKlyzlmEndOAfAAir2qeI29ltVmlQzKijcgMSIJT6iGkci546DwnUWlcMbelUVLGbjaOB
4tkkJnJVuxpCSpql+/hfkT9DCdwVsoLuLYEmJxjaP+puVfymJlO9hVSiCWlQ6lUJ0EjF7QA8R4e/
0H5Lo9rVKxN9CivhzIKBqHDO1ojr0Bgx3sQAH0px/WmGduVGuvTs2fDfnfF5aAkLvBsWxK3G7FAY
6HFAXaBZWZ4Fq/gDUlEk0K81EBK1ov7JtP7OrGz0EoHJCFpmG7RpHqHc9xYa1v11K1zYripdpZME
pjDme4Q20GMX0i9hCswrhQAdJBPl6/VBFo4kQ/EJvRnxIm4xSMRBdt5SSDDap2aty2fp6Yo3qArw
no05MDYBAKwbkaNhMMryjZ45K2f3gkswFJdgmVpZgYQfYfgwueAouUVwXDjVEQjkVZe2tA5KfGDo
IW9ME2NocriJs+ox6aovndN8a/WPofchFPy74SbQ+iwHBrSVUxlbm0JmuKnaCgIZ/EOoFlvFaZpm
oIlQYgCcmbVbVMYh4U6zsqUXVlkFZ2Z2iYp+gI0RgOTIGZ0jK6sD0Z2X6ya6MP+/0DTvdvWUNRNp
CR7PIK85zaLBQHDXCXp2V9ECS28wf/3dEAncfNsXGKIriptWz+9QL3q25McoAmyVbxIJWrOwamwD
IBgfQ5DE+CN4T6DA+EUn0T5Po5XExsJuUAGahFOIvyJRvgFfoi+bysfJUWTaA5CHq/57KT5X+Scj
R8qBdYgiQot4s8QZbqCzAMT4tcugtvrIQkgeV/71tV8cTdngk+WgkEtxXECldDf27ZE20es8e5Nm
VkDOZm+4aRWI9pJ9E6+2zy2ZnLLlTd6leRsj5GNpVT8kKc2eIOBXxW6vFZqbtJm54uMXTiwVykmi
qKacIlyK22R0S4jfjrQQH4vUVQynlQUGqTugzWWbSgKZJvS3Z0YkXJED7F4NtN1yWlffry/VwvGo
QjcLPoIxrquxUhq6FpAWTKEt2iagyUvp99Gx9iw2sGXX4ogFW/8DvgnF6RZE9ObGMiLT0wgVf6cj
mfw4nEp/KFleuk4bRZvrL3d5NKZiRQbIfeeanszXEPCg6jSt9/o4S26NDIxrhN5ZvfwYsaatIkaj
rkYzf9jAJsz4Dnx+HVAi6abDRVFmNHSnnKxU/JfiTRVLCQHdGooRsIWicXbOFN1QLiCNjtqIK/iw
1UQdH0UzyD0tM9i+sArk+vuVxPvS1U5FWoqmkaJCJgYY0trj4H8B/xscyVw2RVdEpEOe+MusSWex
xG8ghLtqOgveXoVh2sQR1VRk6L7Mk1s2pEmHnouxPmtscD5/xF5soritSjZhG9Qp8kAAgZnD8GgP
UAUh2S5hVYKUPIjHrw+04KlUYGVaDWntcAyUi8Z3iAlCu+7zUBSIuNYE7S5vbKbyXmqkF2UqInPT
dR0YmVPdawJgsmdnhdXbJxr5nqWTvgOCJF9z+3OA+OcNjKlIy2IUThNzjW4KYE56sDlAQ+VV2rkH
lZPPdl/7dd7tcFhvGdD1rgRMfBV8eXlGmQq+bEUgk0pCMlM04hwX5itE9E5REN1P+dpFb2mI+evv
wo2iEV01VS0WLYW23PjcMelHYEntx+frVrHgrlSMJe3qzHQg0LwZmh7yuaL6NB+bTIN0WEikB7O/
Ps6SaczH2rsXQdinQZIYpmEl5K4KNH8QzsYEUajHeXjAFXo7AWp5WL2tXj4umYqvBFXUEDiQRt5U
Y32QJcrdgb5yu7vsFJhKc0ljEqZajEfb6MNvQj65aIqAhusapndpzRWPQKToLEQodMMSCX4g2v0A
MQxwXe3X2Fq5DC0NoUQtRtkafRhiCHvOmOqJP0b0aKdl4+IucX3BFxbgDywj05yMjxhCdxJoImri
tZ3GtczyQrDHVOxiB8hRLTU8fSi0fVZDRy+fsAaMlYOHkPa2Ck2IfmmgnoVq3B6ywWv1CH7Z3ajc
kxKXrTIasecDp0FRoD1AN5T5xEbyw2T656GUBx2Y3ZV1Wtg1KlqxAJMwETXqUuj1fCUJTM0cxnQz
Rj/sBKMWxrcqzxx3yKn9oVOCcWWfpqkA7D7DBcS2rU+avQ0QiYFDfifqaWX7LK6dkkjQo2rgQY4r
FI5w0dA9UJ9gueCldIsw8IIh9HNz2K8WWZdWbD443nkeLW/6Kg1wKadAkdFyHL0MuG6RJH7fZ29x
1X4UEcdUTJ/GSJ5Cvx1cGmn1CF13YCHt/QezCxDE/P1FnBDVvbgH1BM8Mt78MkkOikwhvqxiuhbc
goroSxmRUzKXKjn07DS9eeqIfaQJzQHhWXELS6uvgvpyU2a1XmOMvvgJbR9oPJP9zDjfplsYAgp8
ZvoiPliCQmb89zmTlU4cMtS4rjP7ttX4pxFXwNWXWTCtP2B9tTmluBeBCMQOXKTMD7gy3fI+PvPW
3GaB+Wm1OXdppPksemfETCtQorbhCGoj2IXjrw5H32nBeGD29hn62d8Sa3y77rkXnI4K7MuSAHEv
xQoN1j7XGleWd5lpomj81QzJKWjf7MP1gZbMTXEEbCCD7G3wg0xA0gNS7Dq1c5d28rB6lC5ENyop
ZWVFsF6BOgCrf4CZcItmFdOZ1dVRvdM+XX+LhXBAZaYcQ1Y5A7dRazD7CDe8+BTzFF2v5Qefr2x7
ApiWcDJs+7FhyAYFaHaouG+mbA02sHBSq3Bu5OwjnqY6cuEsC91GZz9X708L90aI5fxutzDQNtU7
JGXaYHzIpHUARL4FJis4cTu6IUX3NysyXJMxa2E4vggrWOvxWsCnsj/QiCXPUYpB9gkcB2fZi6NB
xFbgMudqjvwyGXwT5dFxEu13YmVfzIH7QPqcRpRaLcfaIaRYU9pYMBAVr1gUXeqwDimisiWntDJe
0QQ5Ey2seNQFG1cBi2HYOGxKJkTWMSUb8FdZ3y2rC18csJWfnJlAcwLs++m6sS/4IRW6mIvKokGO
ulOG2tI5L+vgyaplP6HhttEy18kM+5zZpv438ip0rZq3NIGKn9B7PjjWXNnVUeecJ1APQb+41kC+
4IVUWksndHLSVti/STt6OIJ4mdzk6Q+Tm/71OVvaX0o8n9GcaVbP4eYC2XpDAPxKRirv+sMXnLUK
SqzBlC2jGB4OvBTkSdRozdkkDq97tx+6Md5U/WBpbl5PTeEFgW0CGUG15mPWoDL9ICMpjd5ESkHP
O5/UgWeBCodSY2cE6Rnyg77WrSXGF1ZJrRaHcRlXMkFabYIu33wnYka8qUVzSCPtx/WpXBpCWSdb
R2BS0HmIicSg9eq4CwD5LBgDstEuL18+NIwK6iQxODYg/A13YLAvg2yRCS/EA206QCSy5Mv1QRac
ggrsbNIySomGa0qqDc+AGIL/pfObkt/xWM5s6tdHWQCcMWse/l1YQhr0U40St3pcid6kYe3jHLoS
NWv9ziih1Bv+PaEzueYWZD+r57qTu49eYVW1dkaEUwwNVotZSHXqk/w0lGnrtxXApc74cP0FF0xC
xX8abVSM+DMzvemtS1J+6LFWtcX39fj1+hALHlUl7iwZWDvzoMLxDklwR27DaHTREgRJ0A1K+K6V
0pVzYsGLqlDQsQiIpg0JKoe4tQYNTV2od96vrsfSeyjXrGZ2K3GYWZtc8j100G8RaxlNsmFlfZyJ
RYjxoUIIs5RtWg+hlpsV+nUAiDKOrAuIp5tiXPGnSyuuRFsTAw2OiNDqOQR8E7LhR9aFPgVT1Wpm
amEEFQ+K+CqJ4wYo9cGIznbrdN5sV3mR7pM8WkuQLOx/FQlKonHK7RQNRySrzBvIXiW7xA5B7dTl
EyAwcbLJxz5ambOlO52KgskISBuMNJ+jPOqm9ugPwQPK6wlFQYLqN2mFVtboMTO0FRe6cOipkNNU
ZKEuDCDLTZb/jEnwPeB54OrDsBtGB4TJgOJHFFhGgJY+tnlUFGopda0Hiz6Q+DMrX6Q/h7Eo3GCc
VkocS0Yxb9p3jlRUfZqGPfp+RAKtxKztkfrnyUPoxPkma8vtdV+z4AJUzOmUD0mZtegJRKhjbLll
3ttTy914iOsVXM3SiWDS318kz7D8oU7Q6abZzzSIH9oSRFypuEuG8ZvMqw3t8/tWkhTdWYBZi8Zy
wM+41kq89IKKE9KNBpnBQUcHiNHWLonlbW2U9+VaEntplRTXUw3Q/asq9GySMXjNWNRstFHugwId
04HG//7YIikeyCk1kdZAJ236WZybtNYe/Cl3wOauLNHCHKnQ0qHQxywlDrDuUdV91zOaoOBbtNAf
acts/HT9JRb8j4ovtaAHbbEAzf6dlewaO8C9stBOFrNnlSvc8T6aslIxppPTtMQOMntDS2E8oe2x
OPS8mG6tuB0g64e838c8gAovJU0xBBnHG4H3z9KR7dGcc9wkdeFyvdc/GFArboA5Fgf5Q8M3A1gA
8k3Mdf6ZpAW6Q2QbgyscpTtSgaowG0tv6ASvV6ozix58vru88z9of26b0ooBxqzs275gnUsnnbrl
1N/Np1M1NF/qLP4ELzV4qyHDwsVIBTEKkLXWVSfmsm6q7RJkZeOga1Z83dLD5zjl3RvFTZxZyYCH
R1r+zRL6Qx2u6fYuPVqJekFAHcfoRwGuJQy+l7140Wu+Vs9cCKNUescut7OARng2z2NvQn8w4+jc
4JMX89J3gufVMGTBDagYRWqOaWg0GKjohEtKPbrVkR8p6VSt+JkFZ6mCEkEvSjUOLp+NHHRvqpJ9
EKfQBrePq13VS1arQhLHMSFpHyH1UZqNO2YvADEhgRyW30n004KrgfKm+2FrVc6W1mwKu0BSd5NN
tHc5UAD6uNZYsGRRysFSTIQIkgCOr7XNE5RZ7wpbi1cc15JFKedJJc24aKBpthkGYnh2CfGHzrIK
tyonf9TjVyOHDmuWHa47/oVVV/GJbVclTgGVy43gn1gbnHELKKr68yoyfSH0U+GJ3TCRIGYAouhz
J6RwjgBfu4g1exa6lWWDDUtfN7CFU0yFK0LlpusFVCA3EmX3lgmfjYk3w2vGwpmTyNenbGmUeSrf
eSreFlWpIQu7ISITN0kdF67VSfjZNDLRRydb8GSP+crtaWnPqKrZHZT/BLWAWEddMQH8Ka+8VE5f
53i54+XXcIqhTZQTz0r1rW5ka7n+BQtXgY0j1Ka0vkIiOLG175DdaX09zMz99RlcMjol6NRpMUaB
PXOLVrVoN4R2yYNNIa4EQqN6YzTI6myvj7RkfooToG0VOdlM/0lstADHbzS1/Lg0/dlT67blZrZx
i4agzfXRlt5LcQvdTPw0RRE4DjnO3TzXX/pKO0DRIfZEb66c/Qv+4ZehvDM/YLhsadpoatJZ4Ir5
qoaTp2l0N2qeEVjtxnZloIUTR0UwSjZVgc3RrsX1eNvnyTeHy3sNBabrk7VgYSqGUYZDYE8A9iMS
dJ5lRc9OYq8VExa2qIpYrNFxzayZ/qHuw7eQNrddWCXbWKd7PdGOnPdrUebCiqtYRT7qAJEHILEA
UVyd0xjS7bVfgP9mt0qYukA/gEbG3/3NFLdtEksT3bSi5mLfhaS3UROJNBNyyE12n5MA2L7CYUzz
eBTbnzV0F0hft0wLai8ijTq/AwJ9/v1MGNu+DIw1WrSlNZy//s4WqUNG2mkoPbK58Gj1jLrdWofB
kudTUYRWTwjaOkvYH7BoVgghG7sPIWRpurmVHLviJkA5FZQs68XuJbNRvIVlOQx0GMjtZX1XlG5I
Ays41gT5XpeWucNOgZmk5V4wHaCHX7vgv34M/x2+Fff/G/nW/Pt/8O8fRTnWUH9olX/++6kQ+O9/
5t/5vz/z+2/8e/dW3L6Kt0b9od9+B8/9z7j+a/v62z82ADe340P3Vo+Pb0hRt7+ej084/+T/7zf/
8fbrKU9j+favv34UXQ7VsMe3MC7yv/7zrcPPf/1lzNDI/3r//P98c36Bf/11H8VZXJZx/tb88Vtv
r037r790g/2TERPQRt02OTHnQmf/9us7OvunY6CmDYIGblr2bBp5UbfRPOo/HcqYxbnlGBZ+5q9/
NEU3f8f8J9MZcZwZdG0aOgUG6f98uN+W5/8t1z/yTtwXcd42//rrovcF/FfZjH2rBRB+EdMZTR0H
sx9+GJkwPZzQYDrU+401ZnwbTOT7u6n5z+jvR7tokBhN2V+8T8IwDpzx3BntT5PmL0M8fDVJ/qQx
6zXRu5Vs1mUXg3GUA5mMcRQGejWc0eA3QhIycPSHobbD2yxJ2gfWk/GhCBJ+KnLThhJXXiF4k1F0
0/WJQDtqkZPHwZga4WaWyNZw4BfPH3woZTeGOR17tBiO55zXrw63DJ91YjriuFgrxl303hhBOa+L
GhhRMPjIs64FexA8nWtkYdFwOr5UtFgjPlwaRInnA2NMe8IFRy8t92RZ+LrYM8LRc7S5biQLA6jX
clMkjR1blTyDZiH9aZjGsK+NRPPYxMVDKzXiXR/nspQBhSrL797eDnH+2JBwPjulXX02C4B07SIo
vHDk8Qb9m3JbmmbrVTXR92jeIq8si7otNqmV+zHRurMGqoYvVdByw0PLUvLYD86czKqN+G60AmqA
NNlMj1Elq4frH/nyGYKPPG+sdwdUYQoqaNTKM4RUo1cAcAzfKkPy1M1lMJdrdRtDUo+Jr6NRQru2
zpLIzeOKrhG2LM7ZvGjvPkCg1yD/1Qp5ztIS0NnovqLND4g97lvRu2VW4Xpi3ffmF26UO7AFukPG
/ThxNpbsDr0FNUUdasCN+TCFYqPlyS62V6ZmYXep+YRSRnalDZgZOd6TcEv4TVLurs/6kkEqXstE
f9JIGbZVxE0vse8EWAenpvOa8kNqxlhWxV8ZJOrBUY4RzPrZLG9ov4LfXPrkisuJ6rDWKqj5nMPy
uXSE28SxlwS3Tr3mDOYp+AP9jg+ueJypa5IUrcfyXIkTrVsA79uV3bn0ZMXN6Jw5hYGa+xmUTQQT
LteuuwuGomYIGIjBdN5H/IR2zGRjdulNI8C1W+HWcd1clgZQ3IpwDAkqdRafzaGGPIsEt5YpWL0x
23HlEr1wjKp5ASuLm7ICHu/UEQL1JIGLZuz8LLT8OFnhoWHjWrfngv2oDY2k4CSXdcBPcejsWgIN
G6PbtGnkGfbL9claWOY/0gGFiImdGPxUdt0+G/JdVYiVYGPp0fPX37kqUpmQtrZafhJh122TlLzR
2mDuxz63smO1wglJW+LhATHgxSJkSbORfLv+8CULUrZtVumxiErbPumWfh7b9JHVyX0wVo8fe7yy
aWWfIRkSB/YpjO3HJh631LQeiM23H3u8snMlKAohvmqxU9GP+0QPTlIbMhAaNf715y+sq3qPN0if
DloZMsgJdZ6efq6rNTaFhWBYvcInpILaFKoCpyhnoL2ug2du9i9gHb9tIuPT2ICqJOL1xzaxeqfX
wB2T4+5qnUYtBSEOxKHisPzRVtljkpfCb+S0sh4L3kK90zeTdCqaYqCiEKeKgJKkA8AyDIJDXWWZ
p5egTr++MgvuQr3ZN+DIzboeIyWhjiyexDABh45k0RbHNrbXhLyWDEDZ2Hqcp6ixYZjWNBzXcAbD
5XRa8d5LD1c2tuOQNqpBmXUSlWYeSeHU3kiaDylxU6I29NV92sRVPH90/ppnr2Z3E5Yvclxxpkvz
r2zsrACjEzhn4DeKhxx8a7zf9hCJ65rBv77AC45J7eFzHNob+QjPkRdmtA9k8ZYmWocJCtlKku7i
KxiO2sKXQ0StF6EDYzXGHKUUBC24NhUuSGXJDoxVH1llDKOc0cTpqTSH3j61rAIlVAiq0KJ6/cAk
4dlKjJ7JCkIIZWWfZMD5PoSotk5tZzeU5so2u7gKGGCeu3cHmyGmqC4aCDgTLUWiTAR+pYG6JmvE
Suns4h7AAPPA7waISkeb0DvFTsToQLBNTD9lwJZfn56lh89ff/dw2wBtqlEE7KQbQnP7uoxdHiYf
CXjxyZXdKxNa6qxHZqtueuijaS9FhTS8XeulK8Erev0Nlubf+P0NRopeCLOwMT0x/dx3xosMq1dD
z7MPPl/ZxmORQJDB4ewEFvcgrP3ERIW0W+t/WtphyvEc5HlcCJOxUxMfivgBfBJ3wrR9TYu2H5oe
tQM9b4OpiHAJPYk2/pHT2vkq0rD+lMlyjZh7YQHU3r4k5ZybHRbAjBpkUGke+IUcDD+qh2LFQSzM
0h8NfvUIyvcYLyGDV6vRtrUh3DgJvSlINtenaWEfqJ189VCGo8nK8myJrn2mIac7h6VrJMWXOx8M
pJN+N9IQRHoakCLZeUI9yEusVkByUmbZN8604Ja0g/1FZizPN9qUydAlXBOQerUb+QSh+PZw/R1/
XWD/uB/iUyibvQkI14O8Kc5aDyxmFvb1d70l3YEGoajQNp/QGLVfEsdQWNcctzQzxAyOoA3dZZph
7gCpHU+RaccPoN60gPKf7BM3kiryp3gM7gE8Z0cAv0fXBM+oH0fBABIoyLGeS1mtHtoXw0K8hOJU
ckcO6Fzn9ZkONSQvx8kO0UBRThw8B3kED2mPvWG5cVaiWTFuqFhLPPy60F2aPsXTpGIIncrKs7O0
pQ8w0dehYsdCBkeHOzfSCf00So4avWnxserCvhmawW2i1NV0tuti455NkrncitZq+UsbT/FMSOTE
HEig7BxKXR5bs7IOemJpt4nTVCvb4jLZAmZb8U+UjSlJtTI761bJm1sn6uXkplkmEGbUDBw04Zj4
JrITEcrhkuxkrIEyJLOQimtAgHcTi3I86wZpf1634cuNPEjuKTYs7AQKR1o+nizX2uIw9+PN4z13
udscAhcj75IVn3M5bY2RFEMbuzTI0hgjCbSyfM1e0uMU+Pze3jQ/6N+z3GPooVc6/L7yYgt2bSnW
pdfYR0WI4fiNfRfeDn5S+RKpTFe6P5Lb0Te2oWcPHt1E+2HlZrvg9FTwdIKaqJRFMZ7CwfyEGtjT
2JpPK6+zYJyWYjh6XKSDgfD0VG1wY/bEpvGgw+qB9cSjnr4hPrg7Vox04XRQMdSsFCjf9GI8JX1/
15b2vRmnqct4CRlFslb0XXgfFUPt4OLWTU6K5anIfUJAjhRbR8uUa313Cy+hdttGQVrJtijTc2lq
hosbb+RTKxDuFBgZ6KW6tXz+L+zYBS+mttyKttQkpU5+Rj4y/QZnnx8JabIjmMWBzJqMqfNRoKnd
Bl3m+xH+ZIvsR+jjml+fCzmK58CqhmM+juXfMh1AVIsmOWB3zSDVuUuElPemzsFwFqK6j74+1t+3
g05OmVHoX/Ok1b0uCafOi5x2/NgtRQWAN1ptyprx4ZSgyawsvkELCjonoG4O10itlxZ/XrR3UXJj
wuuNIJ4+tfUhGxtXgAxJMz5d3yooOP6ZtYVO/Dzou4f3aAhDj308njoIlr60aQmlaFqn9C7EZeMM
dwd530C3DgDQT9DXcfQVj7PwUmo39BAzmiMUT8+Zc6en6TmCypNdrcCYlsxZmbGOoxsoNkV67vOM
uHE5FvsQdDN+jnPyVGtj+RGCOsNR9U1CnTtTlxTpWdat6RV2tgFMay2teLnAg6crh03bRQ7vp7w4
l06xD5LeoxGS1NPfVpW4Nb1zOHK+zI205+uWsDRpyonTNUVSQTCpOLOWAq9eeyb0y9IW+d2Hjw2g
nDFOBx2RiZUYIDlG5NzG58jI3HyVj3DpzFTbn/M+HlpwRufn0uDT92kE/XeNGpnfRCTfF2WkH+qk
zL9AIHY8l0mMGJLL/FhERv2ZhVQH6Fwm+xy4rZUT7qKN6yA6/31vNZM+pXZYt6chNOtNEJjNvUES
YyPkKs/6xUMUQyiW3phVBbaKqD0ZRtDtG4H8F0pUzkrMvvQCinOgEQHdicbQu9vuCoBYaRdCaKtb
iXGWnq7YN0g1ownp4fQk+RhmbjqCGD7uUuM2lqJcWYKLCU/Mj2LUcGRmZjV9izSYnW41dNA9W1Qv
O7fiTrIJ0gzt8ZXdyTXFo8vj2er9oCjDrCAQNDkVbfcEBN63Ak00Xjo53yBces9C+eP6XvrVz/TH
QarbqlLY1Bo0GplmHPOeP5YZq9wEDTWQ6Ql6l1nB4HdNgG6xpLoNObj+mW3tUn3cWTpYdWaObUMb
yA7YiGlb27Lx4hpKSMRwu7oB1B6BhSeMvNtmdartHUgqeHKaOcEsUoHH2NB8qJQNXpMm9ItWFWRj
dY7uXn+zyzP4h9ysZRdc68ckOJpW4o2WoftBVt+Q0X4Lx9jwRM4/Xx/ocn8QbEO5wRSJmTt0auSp
HgA71sV8WSqm57ioHsOOGVA6mV7K3nkQgh7DybgJ9AG3j0h/vT7+kvkrMWpQOlnOIu4c6zLxW66h
j6PZQLNgZXdd9gx/CMvmRj4AfEDbUxBmjzSuv8UAjK6s0dKzlZSpBfJ+aujwOjU3d3Qsb/S+Wst4
XTyG9D9kZHtWE1vLs/YE6M0ubz51DkDH4+jG6OS9PvEXQx6MoPpMY3AgAg233Axo1gFfwbMAFyJY
sreRbh9ihAhhIe6Flq9ECUtvpHhR9DZxMLIl7WmEDfpSn+wnrjtAK47ai06aNVmFy/ZkO4o7lahm
TzowrKcu83sj8RLheAh7P2hOiiMtQHEVdyxsTxX/GgctVE5XPNmSLSlRAcpsooWyBk6wCtrK0fhc
lWs5k8uu5A/Z1xIMJaElZ+qJNgFWx7rtSgSbUW+4gjiJH3T9/rpFLa2wspXDsohtoGxgUfV8QOY+
C3/G1uNUZR8bQM2jag0U7BA+dSdjnFx0enlZcB/qIJusP11/g1+tMJfOE2VLG2kWgsogaE/aXm5H
L9iBvwP3ZrofSr+/mU7Mn7xzfy5v29tsnz8YX9K7cJutGNflUBen2byC724hAEm0BXXm0Tu3yNww
ddMeDOIbUCVyiEy59s/rr7mwR9REqzZywCsZxjGd26rDMm1ytuJVFuxYTbK2oc0ms9HmYC/zocyB
xtb0g4+eh3w3O5plUxBO4FNPGnmeWSwLu17xTZdjZsy8cgg6VtcJg2XBYYQQx75PorJ0s94wC9dh
hjgJTrubIh7YoR/N2ku0eoL2dC2/IgMZyA3hnfwSoyDxOZiQdL++SAvbVs369Xmpcy0sJbKbqGm1
huPnyXSLuvVzU1iRm4CZZ3d9pF9AnwtWr+Y90A0eaKlTB4fERE66jyfzkQ6lUSJRygeEh7l4CGll
fs2t7O+oB1/0xLxunO6pMSR7PWhaFxMgv6DgkD9NHXh04AhI5GkiCNyA6cHn659z4cT6kxYplhxs
Tu2Rt1N/2+ZJdF/3IBC20yw6C1uGB2qiw96V1QBwiGmutQAsrIRKmdR3VRo3I+mOLTCe0CbloHof
kQrI7gOQvXgT71aqjAsDqWkhzOZk2wEGQqOkm061l5q3dmy4rHqBlsOKl1kaZP76u200ZhFI6jNa
H3u7OKFgnbhAd2auOeSbgVrEbc1oBXS8NJISYVSBI6JpKJqj1E2C1lnxEonmsXXax9pIAYKcrDVo
3OWqig4mxN9fSpdOVNAgCk9BYMnRC6eqiTa9lYx/gy+/nLyRJfXPyRyDdkPDMr0Xnam/QljSvmtB
II/TCtXcCHJPiczB32aZe4dZ410ZCnmYZIJq0BRqjs/Rp/ADvHXTD26Eae4nKU5UKge6UqtdcJ4q
QVZZEoZuML0+8jgtbpsMYpp1sooiXjpeVNqrLuSi0lO7OrZjEucu51N3mw5tmrkah/aV15hUu09S
2cVoM3bsbUNbNIjmVV7/fX0DLwQIaiqn0awcyBGrO06QCP0EoBv1U7vWbkGORPYCSMmVwHzhfLPp
79YQJ2ielbjOHg1L054YhJo83MxMN8oCbcUXLSyVymNHo5BBGMyojyEo7V4tkaZeGGfB1+sTtfR0
5TgaKBMwhQqOYLLYtjVy55aGlbniZpaWQYnTRD0CRh4E1TFiZbSrkH341KPj6DhCfNYVdJAvH3oL
lQdN1JnFELJVRxqCvRiNGz3IeY37jz18nrp3bsy2sqiH6jnS273tiSD1be3t+pP1X+wbF85DVYs1
LCOjR304PJ2+ae5XFLlc4f60fe71nuXe3PjfYndbuTdfTyf/Zos/d4fD9rC98f2bm6e7R4F60eHR
/bHbve0e3w5v0n1rN+f73eHg7g5PB/fwduaut9ll7ub2eNxsNp/3e/z1cvzk7Y+726OH5/j+ae/h
Zzbe0dufbvzt9qv/MP+Y5/lffX/vf92DBXZluyw6BuXyYdshQFE9/A61WPstthzzISj7zs85jXHQ
5+xOj0v0M9gZlKQTUXk1odXT9dleMHWmmDodwyCKK2If6t7eMSiVp2O8YiJLUZ1KxTb2kxU1CbMP
4//i7Mp2XOWZ7RMhAcYMtwxJCOlOz3u4QXtqZjOD8dOflda56M9/CFJr37W27GC7yuWqVWsBrMsz
xYUCwEGdfhcm8WLRgucW4tfTQ4tnIibXrexVBcsH6ID829+24odkYjHChAGhvaE7qotqhFxZtO+N
plR/FFSa/tyeYmX5ZFoxFe+tig+WFYJCyK31N1psOdGPfPEVK6BSoKCoWdLqndEdDfToHeym+Fk4
yFZCr5QsuavmmvZv5EaaHBQDFK7F1KDpwligtoF28HduWdPeYrXGvCwvehWIMtDsVUur+ZyKIOsK
H9HifJi5QR7RzFmcWlXpfnWTKDLgCWroSym0S3XXQC/s7BkQfw/xWoWSgdPPeyEqDYUGilpM1qNU
k/I5O5sDOgWp0NhBTGnBXRyoeF9XivPPqUUMjuELG6jJtMJwm2QANyIEPAowSTltZDvM2S/EcBZ3
tMeYeQIwih4vgJSh4GvMc6S1XRFk+oj/kZv6eNbjPvaVhYjArAD1U5N6erFTSnwwUMd4UVWdR2pa
fgcVIzubvTl54LNMg74X/QzglZq8VnGODAUZiM95R7y8H7qTCQX3DaNeORiy1GPuTKXWa2p3hJoB
s1xHhWaCYEVhf218me0ty3iqp00OKrG0yx7iPCm8jLVf4vVBm/bFoj55d3Pq0QCCDQwpeeL2kxDC
s5WjkW+Riq1kPS0ZwkDzXsttsNCH3Gnvx1nZW0kZ9rUTKprjIVfsKXXnVzV5SCDyAo1YzV+qeCON
sbI1MqgB4rPCMEsk2ZCZcePu3Cdvt53BSsAtwxcg5jmjMRj0bkWj9PucOAuot8z2bFmDfj+1ankc
YuoEtydbiSJk4AKarkQx1EV1bPSyiwDRG+6K2XAiQy3AoNhO3fI1LyonqMFpSWifTm2kNuq/Osn3
g0YLqOltPe+uf8j/cIRbHOL1OZK5RyrMoK4I8c0SYmSddW+CWn73tdWSYi6iphbHw8EKG81vp9+i
t9x+vK9/3x79OrYNzbSXJ/Mne+FZMdUX4O6ROqNquDFHteegtSlaqUWOG8jrAH5DI5xJBs1tppES
N88SvXX1YTT2LCtG+rXnpYzRSIZ5Iqw3y2M+2fVOSVj2m48T0Txi8i5IxFRFYG6c97c//OreoTgs
LatmQAmTUYOd8s4+lMt8bmr1T8HpaczKrTT/R+vW/1yEuiPnHeymRYw/dvVp9rhf7tp97rOdEVg7
za8924dMuzuH037ad3dsr/j/3zj+n77xz63B14tbmFdKRqKzMEarJ6CCg78EdPcbic596yVB7SGm
/HY63RPv1+vz7EJP0+1c3X3++/dLRUlMLd39XVsPxKnz+tTOYAvjE65MPj9q+rRhDlddIMa/7Oen
8xrzJiYqB2FxAmGrX3qmsd1Qj8ZGOu+qH8To0u2Rt6Dlh/JNcUrUuyJ5oZblNcZjIf4AK/ilcyez
LpcdUTUIjRanUZmZx6jCwQsHlR2VPNp6vYV9uBo/4jukdyx3CuZo4Hc4zVMVTBlCEQeQWPtr8BCZ
ZhnhKLTYAK876SLzK+XvxBLXzhS/UcKvLZIU2qt47Kn9BX+ScvRcW5nPSOLX1llxnm5PsHaKJOtH
0nZgdjayk5ORx57VIbW2sq8rQ8uh+wypPCAi0LI1gzv3pFCIeCmxsgGWWtlXOWjvARPNNTPLT2ra
/BNT/21IqjDWc30jNlsbX7ZeMNQTppb5iSfaHc/0f3msHcHB8O/2sn/0Vl9xiHLsZy0WSxIHYL/B
F34RlLsswPkM+/vpXPri8Kd01Z1W+cOvzm284R/bj+7ogT8zKL0t7ty1/bl8+icHovVJqVQc0EZU
FB8zle6Z2m0c25WhZU7OBZp3fc4BNAMion5G/o0dcaeO/u3FWxtdsuliEYTpo8UjBV2wHC+SRnyx
C0YO+TnSk4ArmjxajMuTCoIHiPc2YtaVi1ZWdu8Lit41XeORLe6q4m9B7o3uxyaN54rDNiRDFrNa
gxOgdKKU/l1Ig6dbDo14cCxWKLGmb7dXfmUSmWYzmYYpdZyFR2Iqg0pXkAA9UafaoaLj8nTDNlbW
SabZLHsGKvwMEFVr1FzH+VOMw0k3/qAesvEVaxNIto2HEV1QJuCRBj/NBa28tulPXdH8VVX7Sw3b
oFi5TP7Jupa57Q0wB/Aobv6waTw5KfcvejC3N2LFPf0Pw8qUmIY+UB6VANgoEGVPgavepD6+GNIV
5yQzqkzpxJqkMXhk7ON3Z3Lnu/qu96fAee9fwG/yXG9UN65XzbBIsiWPeWo3WKcoDQfdnQNxsnam
x3zmA0azt+7iMz1Wf+1du2P7amPSFe8hM6a0+kKgdoXdN8qp3PWmUXgqo6+392Wt0UBmSylTpJ1B
UQ/P17liR/x8Z4ZqiP75U+cuUenZ3u2J1r5CMvcqjS8ALRyATNP9xvju9Fv9ttcLQToohP57cqel
JjbvZx71Dsnvi75xHjQGjChIdeNQjNQsPJ6RYpfqk3FXtmbp2zzWQi1d1OdGpePe7gbnVExtdnCc
1vjmFM0cVmrMTnU+FSB503pPgzbbfZPPmY9GogsuJ7OGLdzPBzvHleMrU7CAAihhQmBtqMtC+5F/
jx+re/No72s39VovRcP12bqfXOGpfvFj6F1zpxz7l8bbygZ/uPRrv0DyMEJN9QE9Njwq3MGHcXrI
gZdh5dbu+SV4CjP3d7ljZ+7uTz9+Lb7m4XCo7q+HS2fB5SmU4z2S7RTfDra6QFb8xQeK/pM3Mqtx
tueu55Fq7NJJByf/q6bPG7HS2utOpkmpilGxexOfqxz6gPuKSw8gvHEV79/gWvAcQ4D8j1v4aCeF
AagbIeDqKl9s49NHqWxcFMWArc2e2I0BQHcnejE6/FuCBZWGBf/ycPABQXCRLAioDwpgbELvgusY
HTe11xyG4/jH+Qkh1D+x49LFpV4axBtGep3YBqYk+bfUSDqu1/iFHU6Bdkoi6Lt6ltcFM9YkOyX7
JjDx7hwwZ+IDk33bN6xttv7fdRm40loZH7EdsKwasjLoYICM3+3BVxzPxxn4tOjTaNgLxM55NBo7
0NaU0+/b4641dHys4aeB8xhoUFFg4OlP8oZsq3s5SMQf77NDvP/ZupmbBOiN80afv5PjZaeO8yl3
m7t+Iz778A9XrFYmcbE7ixWxjV9AMXe814PicEEuJcFwiE/xyfJavwucO3UHbHeQB4ofB3ZAwmE3
etW3LUv9uCmu/QopZTFbLQMOAyHo/LgE8745x8fpJHwNXqTE6QEGLaBPeqiHzYG5vxqPeelxuKvP
zbE/6wfm0Qfqb2zJ5Zhe+ymSG2vbieeoOPMIguYcDix5snClXfInw6E5FDCrn8pPiMmAZtlbXMfv
I+WlPWxN/3EjX5teCqG6ieH1wC4nwje876M7u5kfe/Y+/Zs/JAcKxtp7EuEGfI139rk/Tb+MXeUD
6BWl2B0tmALdVfytfbleCdMdmVQGwJLSztJLrIK6ynl4aZgrvpkP1muCAOnUn8Hh91t7uL3ya2HE
x4/4ZAyKI5y4B5lAJM7WM3sAu+wdEjDBsqNH/YRd3kBLrAVgH/N/mgc3+Fya2uWwHZsTe2jv5329
t56woM/WXqBHj3qqix7bPQ2X/e1vW3EgH+WET1M6qBk4c4ddnVMUoDrbA2fuhr9dcXwfqd1PQy+i
raEQhFVrRscd+r29pN6lS//2D1+LKz5qv5+GV62OqeblEu12rHYxtv5Iw/aQ3FcHErWvra//KenO
OPc7Jxh+F3fg4MRVzu7Sf+THxk+4uPArJiHT1JgMj8j+cuVdoJUsbEJ7nxzGfekXRyQQ9oXX+7PP
cfjH0IaTavabcuUr2ybT2KjCEXrj6AhsgXX53jzMd8WrHi7nIrSOxY/ymD1PW/HE2umX211GIAJp
VxMemfvsML2od/mziRja/m4f6jNr3fRrR1HuebF1JI1IjG9K6OLnOfFJv6VV88FmdW2nLmf002FB
4wEwoinGTk98Z+7p9+JADsnRPmWhumvDMaRecXY2PPXKwVcvm/Zpsr4bGdhWsWBOfLbsH4oaxu23
20du9UOkGIbbvd2k6GuI1MfqCWnO+L38YbzqP1pIxbhG5qaJm4E6fnCVcCvrufY5UgCDXLlNlApT
th1wZ1kEFJxPq42c7dpBllKqYLKZZ8VADkMxSzdne7HJxbk2svQm6zU0viUpEjxdD9L79Hc18I1c
+eXu/9/DZMsENi2f5+RSyIgmSH+MDOX99I+avzb8j8Gw9t3G03jlOrBlBpulX1IAd9RLRG0c9aBE
kSb3lacm6oL6VIX5Idvld1bYIu6Jg9vn6/qi2TKxjeAxPq2FR+vFS8FeQQGwcRlcz/LYcnOGlope
IQl2A8kdN4bsewIQBLScfL7UGzfCB0H/tX2RjFw1E2UwLw6k88X37Fdyrx+zA9tpkXJvBcpdHSYP
6VN3z47xxptndYckSwffzGxbHSw9/tllrpO52gv9Vj3Wr/EPtFXh+Ri0u8Xcx5F+Sv6MB7KR0F2J
zm2ZA8cy0BFtJvhSwNtcGp/5bvDnoAuJfwmQCw+kUH5637wXYRU2v5wje9LRGn+JHLac9XWnYMsK
9ZWwGTNr7Gc/zN87ezen9K4HhfftY/iR27q2lZJbABpRQCseH9gGbUBdFU/2fj/f9Xgudv7PlxSh
d7mjv+t9cQdR1ajHqx3PdLf7VwZ5BD0rhJzOQ3m3lZxf+1rJl9jTJDqhjUgW6zxzdQqyVRsCBs1k
bWQQV+xObgQRc05AfwUf20GveuKntPh3eyVX8kdgzfnvZVTW1GRWjiMKMtNAOYPzLmp2PHR2+Zkf
TL/BE0o7Ljgd7G45VGfz0MGl3J57ZdXk7o++H8DtMmMTOWr0ffMro7rbOhsrtja49BwpBrGY3QxP
NU9JkFw4cMVBAWP87Z++8r4ANfd/ly2b9SSvBX47OdPv3Yvxpt6Vz10U74a37K/1tqSuthFFOtdv
E5k/JzGEkxYFZrKczFd54Q1p4zbxN3t+JNm7BfYcoU1bt+3lwF6xK7mP1ar0eNZVnIbvuvdTc3P/
5edd4eKBf/c7O+5+1+4uc59SH5mi0uWeszeR7FXd9xQJsdx9j94eS+/t9gqvnXgpqphmXgC2gcut
VMk7NaHaZmobQ69kwGy5+SVTaAnuIIxdB/U7KT1eu1niLq/Ns/Xk/GT3fdjucrCF0Ed+nALqmVH+
pRjWlntcFtVOWdtiM2lTg/gMXU+z2PCJa5eN3NQSxxCI0ARcbvy6eGow3mXH/ByHMTiqkaecAmWv
nnSf4XFYAl/xdHubVsxM7uBghSVylSE+m9U7w3ip0l+QP7w99Arrji1zRTRg9VFKYLTxfFLO04lG
2WP1ap/4sX3A/hyzs+W3G3OtnDZL8hZNkrSAzGHtRj56tY32I2sjOWBdtyhLchSVM6ucXMxX5K81
+C+1lPrDDOk7CGrxLYD7dXSfDqn3/7qjMm+mrrUwCz+T83JsQscFVBT5N/UMBoI/tzdkxRPJXQZ6
1SuGw7HXqhafpuFeb5F6Ux03HtJTbYBeZ6GHKqs2Fm5tSyQH0ONqMKscs9HmpSG/WrIx7tpXSKFD
NakLJE4uL6R88Ohyn0MdYJmpX/XPZdp75gRaGX3jWK3uy8XPfnrqkRnVyynmCAxK3c1Y2NWt118I
zwxkuDNkRbXa1Y1XKzVPbfswFlsQvxWzlBFcs6rl5lTCw40xerbu8/otsX/ePgUXk7hyRcggLWYr
GnBp2JcO7X9NDEivhU6KuXqE+vrGFq1svQzGWshSNrwerNDJJ+GjG6R/ohrZOlgrb2RbxmIVaMap
hFJZoUbIkFxkttP9REcC6n/NBB52UHdWyco9r8vmYVGMcQ8cQA/AsmMfuPWv1ePBIwySWe5CJ24H
k20XGxfwireQgVxdPDp11xhWWCuzm7c/HDH5jnh0nMYl2Zam09rhkJyFWcQsmSrHDoHVJudU6OaZ
5CbgAXm95bvXppDSEKZjF8Mwak4Iprru1wyxn31lZMmZENXYuErXppD8g2ZCT76BtkBYIiPqxiK5
q9XubyK2iPM/rplrB11yFLENrMGkAYZP9AQd2EbquKUYcl+YNfSx58z+m2lgzraBc987Yx6/6PUw
H0q0bB5IUreZW3QN+gZY3tNQB0tl0BtxfxYKoKGDYgAab2jFTgUv1i5ZNOQC06Z/q3S1ftHSmj3r
3Exxc+flIRPCedT1Qvi9YTVBaSZdqCeQL8t6dOVavTOg44BlARiulBddWPkJiDxgSfgIVCOQ3BkP
J+JkwhWiRYVJTY49b9TjhdoyrLJC/aZ1Nf8L9eT6t1WgKdgb1RQ87zoI/sLWqPuL2hd54+NAXqpl
7oJKpbTZDaaK0lyS65ZXzsigdGwGErTtstDSQYOKmtOs7ooOKljonCh0RBz2MEHqaNTuelZRt0UT
R7MXUKL30iQZXZa2jl9zB+IQGjgeT4tVD4+KswxnUc3IbXO1+37bga0cHBk6XDplzmja2WGimmHZ
AdM68buWaLvbw6+YsIwHLsVFoLewndDhRNgu72ZxNxXQdUK1vUDfOci4/HpmaXh7uhVfKSNXmiXr
q2Joh4ihDxRMwFPuZXxLmG1lqWTgSjWXlsmo3kZUeVGqe215Kc0NT7cytNyqVI1xbIKrJg57Bajs
UhinAX26Lu+Tr22zDGjs1aXJuE4ttCFllVfWOXfbUod0dstU//bar3yDDGu00PyfiTJRQlLlHofN
zNkp177EKaTbcjsSlMhSELnUdjjm4wuOjeYpsXlwiPVzaWxQ8Zj1y+3PWDlCMrqRQYUbry3HCU1W
PjTAG5Ql37jJ12J4ua9lQgesoZWGEzLSV6HWon28HIZ0cOd6wHUQm8q+sNBpSHrXYVXsdqysD0jE
JwRMrwjLIRowQ9Zm6Yfswhc1bACmV4IYuRuG1TqZeq5Y+GRtv5R7w+yg1ENBerZRq1tbU+kC7Ic6
H53ScsJiaB5qVfG0etkIKteGli6+ydJp1mvcDmNqNnueNLqbxqW5Mfrayki3nm7NVE2gAIzeoHzy
cqjSuLMNUI7an5MW1eOvHTkpLi6SksVT5lgh6AueEns5qPW8VZBa+QKZmXGoE2BNlDoOce/Yd6aq
2W/Ubj902NUnS6hbL7sV6zcu83+O7eshAwLCRoeLCTYtLXZ1Ph748LUwWyZoHHqiTJVVKRC+hqDO
Upnty2QSEupkyH9MqrKVkVj7issp+/QVaqwLdF1gtbRF+8ao/ZIV2dHKpvfbG722GZIdkFhUmS1U
O1Q5ACH8JLTER4N0wTeukbXxJWPoCiPPAZyNQ8eAbNdMS8PrkviuLbp7UTUbk6ytkWQTlhGnNTjT
4rBezLAuNVAm2AzSWlAq/doqSeaQF7EodApXXxTPeTJ5TDv2FRALdMMNr8QkMhK4UWcNdCfAz3bG
Ynv21KLWwPq7YeDpMSawvNLiG5a9siH/gweeYiube65FDX3jWePOFFWPtnLzeaO6trIZ5PKNnw5s
LYRR6hw0XlpsBzVDVK4P6bng07fbe7GWEZfxtJnpzEPSMi1q6xysSODEeStrpzoMk+0cLGIVz0Wn
lWAoUpb3xajas64tYIK2BCgmtHlIH2Kc+Ecnbczeq2Nmn8jMRohATb3bNOn8UJvOMnqJcwkY1GQu
nd0E3cNwaGa6JdpkX3+jy0hdRcudQdjNEhVxTr2x6n1w/h860kzgu2sfIafxfU626Lau9+LptozR
VRWHQZS816KpHi3wgsfsBe+/YvbB7TH4djpBLWoZhwYQrFwBSqzMZ+4OxBq9eSZbfuwjC3XluSZj
eYeySwzbYCKKrXkBB7phtmDojvGi9o04Q2ix2KT47dQlws25VeufdF6mA/QCerdvG7LXuwSPlBIJ
AbUGdYbgrHthlphckyiFVwyjfT9zM/vVQ3P2Z6kN5blqm+HXJKBUOydpfI7bhT9zC8wvJm1I57W9
Vut4hREEO6LtIrpw9gAwTfOAnj2nc3NIM+6hY6NBN5EtbxNIfh5Upy98k9Z9oKr11PuOPRK/W5Tx
MZ87x9chnb5P1MT4tgCw61oq4wdQN9I9UnPtoeNQrC2tWffVgVY+a8nwulRVObrghVlODpRnjtAf
FbtZUQFIS1ix19BC4enGwtAYUBqPeLoMwUJMknp9pYLPGoWPVPdmrmY1moN75C+tYuqPYmJzlHZN
VaO/XKcgSeBTt5FlvB7eGDKYagBfKgQG2zlKkvxCyDRqr5O1VBvWfd0yDBlCZS4z2i0KS426toiW
WX0EA9qxLOan2cr2Q2m/L+qy8TK77gkNGTrVVm2eDiU8IeRsoGSdhjlnbml/K9MtcNbaDNK91KXC
RkuhZUTKPN6rfKrcoZqCZKagBSjsr2mdGDKQSpuqMrMSfYqGGFmB8UeRBUmaeLe97conyBAptW4c
iHA28VF0L42B9ARJXLbcKc777fFXTpMMhBoUBXpeaedAgjMH3HASnoZEy8a1/fGW/F+fY8jQJ07q
XK+6DGlWReQ5cit8Bn0+GrVHK7N8nRrJA5+HzGNN4ZzmtBbu2NRp4+UZoUGjZcWujKHL6sZv1I0N
ZIJHN9NthqRNC8KOwnS8NlVGv1lacD5QABoDnQGDR+04O5ZTRwNdsZrHdMrnO4OCep7HAbLN0z2o
YuiuqU3cSHnFQYtOlsk3tZE9a5dmzWxpkfuGFG386tST9QPQC+1B17rxVMwlar9gi/3G8zg55Upt
zC7IKt471GJ83a57l/OxzwJW9O0dbixeeYaRiqhcFI43HkoAoFNuisAsFn0/5LZyFnXcqBsLvpJP
N2QMWDkUesp0UzlCWGZXNQV0xaogzpZ9me1Vhb5a8TflIrs4vkAFKzCRULh9jK4HUIYsa5bh2odY
dBcfZ7V9t0Tr52PjmwZ7yg105FnVxvetWYMUjC9g1jUhYDBFMS+CrgRblAbUpflq1cy//SFrM0jx
eM+Emi9lC5pddXSFLaD68qt3Mi+1NmLltZWSAnIl0bKMdCok6WPV1ZQaQiTskNlHDQrPGf+i15Ac
n6E0A5lrfEXrPM+jFcTpEnDnNAxbwsBrbkMKyMeUVtSBOE9k2vUSiIE+xKmz1Wt+fXAi48P00W7U
qgALS9WfLJA0p62xsS7XbzciI8LMwVBSDdibY8kummzmTMJSp5GWOgdFLAn8SvrKBH/6ylkiMhis
s+sLh5KJiGvyoYXxOI38VPE84lX/eHuG64eJyKiwpdEInrpcRKNGA6evXWINHiuEBw7xfY3UxO1p
1jbk8tT49KSgJR1TSDuKCERhgQV0KU82YoC1kS9//zRywbW0qTSiRfXCPWuANHO1OD++9qslU9Zm
AqfrjCDzQTxYZdY3NrC/t4e+fPj/3mtERm+V/bTYbDC0iBaG8EDFCb7xNqaBOXcbL9K1GSQL1puU
UUexYAN5mkdicIq7lLcE5K8T3chkra29ZMPUVkhfxzOL1C7/MaTlfdGk/u31WRlahmMhl8zNebGU
Y0NrL23fWbzFvbE28sWyPx2YXM8dQyXMgaRTEzAa9XW14RtWVlxGWw105J3oC+doVM2IIhbpAA0k
rPibNFW6seRrc1xunU+/Xs1Gi2o6mGXY2LpUBeUV/2mQLQLv63cXkTFXeZ5WHe7/+GgbEaIu1xTf
QQCmoWX69q6u/frLnnz69T3EICgVqnPUl7sxMSEs+14PX9L31omMrOpba56GThdRnk7tbog1xU+d
xtzAAq/8dBkqI9Kh0ibG2igtUHI0s/7Rdqp7PO42ki7OdYcg42NSpOY7pFVjaLjWxFWqNipj3S/5
DOye+he6DR1YRMGvaBQbJ0lbcf0ybgYSjihL2mSKpu+j8LofzjcK0HrlmieyAMre3Ksv/Odz8wht
R/F8e/9XYLNERtHMfSsEpB27iNcU+gNJYxteM9vstz6L+B+tabWjZjp+z3OlAkiyG+jzUhTFrlni
OZiask3cFry5uqdkbfvegq3hPFhl9q+siemOmgZsUQGSr30Beh08pbqi+0ay3NZ3pX0J/ZMKXZ+u
WMrsL8Ko6mshH5HhDmV9ORlJhXxWw9AbvrRYzlIvfacm9L5QRLJhPivmKWMXMm4PQ9x3WjQMYHzL
fitdlAjHX/qNM77iGk3JPAcktWaoSGqRY8euBq8CIqSv+UaZdwZytibEr1QNqs/ptAN0xgz6PG73
jsG3CIBWzrNMPmOWJVByxmhEY2tme22MA+gRLKj6j3fQ+t7PXbYBOl9xBTK/ZFNNyiRSe45AiVa+
Kbate9MgNFCUOKPYCPJXtkJGgmlzp3J96iDhMmTHaTZOGiPfbhvh2tD6f51woYBczchBfnbRGEQQ
8lIz7e/toVcOqKwTVKflYDCma5GlvjvO76T4k4GzghRfHF6KN2xmp5o+xkYEZr2z3s4PnCl/gY1k
rtpk37/0CTKuK7Zn9NqoiCcbeApbq1xmCPT0PNrKlrL2yiLJ8C7QNVKaCW5EjBtBmwlvmn/aSQUf
txWIrNSEiQzvSodkol2CtJUGedJQ69psB0315Genac5f2ibpuTEM47R08+DxorODUm1RvVcNI4vm
vjJxLBLA7GNQoe/UmfMvlWyJjEgw285glZhEpGgnMnBXt7Y844pJylCEBnAbih87RS30aunstkrh
kq+VsokMQlhytSOZgVx/af+CUgcD85dNsDj2dyIKHtw+d2tfcPFqn0IjjU4qeHzgVLqsnIJxGiyv
0KbSNVO+cfmu2L0MQujNmjYjteYIeBDNNVLVZZnYglKs/fzL3z/9/K6EdEGbKQr0BhdgrusBXHlm
a+ZPRTou1sYlsvYFl79/mgT9WZ1amkYeZX3m0355mIbx6fbyr0VDMoNmVrLJTOMsx1umFgcC3hL0
ljeV6iJm0fZKOau+Ydj0UVgmEBWtrYifaktE7Dpm3XusZAnYPZL6V941ziOZnPzJMPC3AWIPX/NM
svSmEXepMlye6rOD021XIIfT2hkVxzYG7/AYb/X1fqSdr7xNZc7PmbZorwPJbISKsvCJPqau1fTH
ZYnRDKF871PlIUZ8alEUY+xxi2pqpchFqPRghXqlqjrmbB/TwUTGEb1cPVjyE2qCSlm0iS/Klh7U
bgTnL0iYD/nY226CjOrtA7ASf8uYtYyoppMLZ0Fxa/w2Oc3fzDCtC7vzvYg132nK3lV4d2+Y4OW7
PeOKycgwNnAr6Eo+qvYRqmwu5SaAON+7eEvta20XZZAGdhDrmFILb7nEK1PqJUofdKru6vEbWdqg
r5dnng+uXm08KFbuNRmtgdxI1uF5Zx0NvQ00qMKDWyWPT2OxcXusjS+5GG0smjhXZwHS1ntRotl7
xMMEEqV9sWwkw9Z2RPIvmlaidklyFjnNXbGUvjb9gh7XhvNa+/nkv86L5dBJSJ0KeVrUTh3RAtqM
cqPxuxbLxoFaCYBlsrYcRQVm5wWa8QaUw7qzbmQhKZ5RkoHM6xeXSDLSJTFyI51gJhY4qMEQExt/
7U3M0toHyPFdxwyaWRbEyOfEcyzLHfn9CD6qmAivGN9um93KJDJSo09JrzaJrUWGQg4QFMjQL2zW
bmWnLp5qUC3RviaWSmSgBk0dVKtmhSED981Gf1zmpH6ToBEP4py3v2XlwMpIDaRVWWFYtI1qbX43
WuhIixwE6JR8iShZJzL2FfX2BAQsi4kCLuNeOvH6ACedPhChb3HSQh0cFnDlvpExsCiYmL2ap9ax
WlLzSKY49/V2UP0xXgaQ9bVaB8IoM64jewFZ6YyutV0MSe3ctwCzPyrCcNylqWlgiyT3iDqxQ1NZ
AjywIqlBvk7T+9ZSm4ikVnPSILkMxMzSHdFQCgyCxeNTlcFDdv1ovM5xNZ6p7dR7dWqGl3G04qdF
7xu/aHv7CTIvaM4EIN5vCygZsd7QffS4C79Tst8m5ND83rSTM+QAW9RKtBlCVeCQ1wdAK11eq8uZ
MxstfTyvUKTusl3Gp+VtsfrZN5wuD8spEwfTnvmxpkpxNGMLXBJk+kPrPN6h6zWDIH2X3C8FSvVj
6SS/AUDJHTdrE/s9i4tlb+ZDDe0NtT3VsShR2Pw/zq6syU2e6f4iqgAJCd2C7bHN7GtmbqhJnoRN
7CCWX/8d57uZ6B1Mla9SNakCI3W3Wt2nz+nrq8IywJJZhe1tG5Z0m0xDvxsVqf2hEvNbJuZylxKj
2bJaxjduJ9FX7GwQ2UO32ry1WGmg4FK5thfZdrOXQ1O89Uz8YUBB+1VqMCAbEvH/7MvKtYg/qcYN
VCZa3zVj9ycbWLkrzDJ/4/YcvXUkijexG3W+mMy7GNEWExgF2c7z0B76Nv1du5G1R2s13zu1VQZU
Ra8tKF9fZDRgoNoBAeiELotPEv6pcjN+zmfGb1wq5XXN2+Ix4T0EOYfe3QkbyIZqnn9f5Gc6180E
uvs2xL3oSNr2qrRk5PVt89CP2Urxb+Fs0AFRipsgPj9FVUriEFJXwONCB+gDOpPTJmnQAb7oM3TQ
kupQ01EqbQKjNh7iDEp3qnmVSbi57PH2vyccsyKSm7SbAgdaUy2/L1qo3E8XqQ8gFGknj+j7FNJc
FTs2Kb8vrewZgeLn+R++cK/4y5b95V7BlBsnpcOdY50TzzFubfOyB+vUgU5Vx0NqiCqIR+eVJdNt
b9GVvtdC6NdJ/ZK8h2o7sDa4zVleV1+1zNqwNbGgpYdrl1EjlhQjUmoKiCp8t8hwn4Z4rVjjiVh6
/MkNvqx3N2dWDz2OMphp0W7i2HEhiou8OuSpsWKLCx71PxR8E2SaiqpgRxUCmCZZ/EaNbmPFY7lh
AHJdZDd/JR+/fEfNwmR0ILceyOrdLl/67u2y52qpYgVZ0zrPEQAVids70BL0oDyY83jFKhcyIB3/
BWjMaDgUuztI+Kkcfat7lMlT2TCP2Cs10u9dChp6/25xD3k7lSjVBWycp00tbGcDPTR3JV5+b0Cu
7lcReFnCpFRN0OQRpG/GY8pEAQXhZu1u9r35uLp3CWW7VYTxrqC23hugd638pgw/o2Ltsvv9Frh/
abC/WA4ZaTtXjNVBITFoAgKwHcO0lm8m/Jhy8g5y9udLTMn924j58qJ2jmhLzcI9iAxj67H50Zfh
ipUufcNpc748OndIFxddaQVFhMm5TpYbwMwOCVV3U4dBqV6ku8u+4WRjX16EfphUxmn0Ohrtl5SU
L3lcr4SJJUPSPG0cigH8a5geBnQVc4eWtA6FWVFPNs4asciCKen4uDEOO0eK3gqkkz/YzWB4SW++
qrp6MLj7edkKaSdvV5pJgVQWKq+uy/9Lgdl+lLJeG5ld8GWd4rLKDQYO324Mcsf8QQDFssL0QkfW
wgQUyS3UW2crmHJxR1RyH/HpnqloJUAvbO9fIocvlpMLTHgUU9MEVWv5WXbqlHu4vZxf9IWN/UuC
9OXhHXLgrCkaEoTFbdq+V6h4mvxXuibfvPT4k9t9eTxGU2Zgydou4LQzvGlqTrn8iKIqEF+tYJdZ
zt8J7i9vAXf5QKYZ1jmEfCelu0vo2njv0gdo8YGwDFO2M4wyJLW96Vxlb2tBoHcnMgir0GZNB2ch
DunHWUNQKxxmAQRQGV9FWV9vB1pJz20xDTtnFQbc6rWRyqVP0sJFY1uZRTOgdiTJye8sHjCwXGEk
WfTSvKIqbVfC0oLH6cDmshAUaMgOTSja3bCw2s+u/XreapdcQkujS4LSdcPhcSnpy31mzc6hwgzR
jQgHsXLNWFol3ambLIyseYJNuebOoPPoReP4q23TZ/TsLkOUuTqseWxj2FYuzCBsJvPWkSbdR7Vb
XbYBOuxYgBFf9WnRBxWSvGMLDeBtQqI1HuSF7dUxtkM3APcw9H0gHHGsKaSF4jXmwwVn0GG0paxT
OdSYhRhtDMPwZh8VaCT19m6gYIK2VoACCzus8yumHbgNVAONLtdKf5vSSA5GOT6MoSAe4CuGd5Gp
mpq3IYcMC1AQw47Qv7QiVnjKmseNgwrkiqW6iKX/W3lyTe3cJJJg+j5ELbCtEq/P7uvwyZbkALFX
P624PxTGRbVr19S8DqWoZC4kMQPS/UA6D7aC29l5dyKxchtc+hDN5WLkK5iXc0ywkdhoJqRGvek7
a+9E7jUqMuD1Fmrw3fkyzQCu42vTziglG0SDumN6TS3mQb3l4ZJN5zrAtp/pMNUY2Qm6EaTF/S0d
Y6Cg3i97uHamOsXQAkeB4BcN1wZNNsLMPc7rFWv6PrRyHUtboHRHksKxgpnPe+jYPWEGGqrq7mWE
a1xoByqu+zkCBdAVtLN9e6qfuiy+6sH5cX5xvo9KXJz+/iUVKGOSTmbZd5hCqd97x35UJehGzz/7
+7AETal/nx0V3QkOCUB25UIJWrxjkmzP46einXyjvgxjxHVMLaMsziEz0gWTwZ+LjFmeVaVPHQx1
JSAtrZDmxQ5tzR6V4ClI+vyOiPyqqpzP8wu09GjNgfPUnWR+gl6pLn8dw/TajuVKZ3Ph0TqUFtMI
KPA6OI5langmaDJY023P/+rvzwGuUxtWKg4r3k5dkCTlYIGcYSQHOsthX4NgaOvSTKwcOAuupUNr
XW63IoV5BjkrCr+PUVGH3BVqUspcqy8uveL0jV/Mnznz6M4qrIMMYgmJhUlnv+Xl5vxCLYzVcB1Z
i0laAGwIRl7zBpOpRrFxWzmgud2/hSPZTyn9Q4wK+HW1tbr5J0dYhVj044UvP1nGl09rjdRtW9fA
6VP1sV+E4Cby6tBEcOKQY/DSiZob6MDIrYAEL+yDCbEZMWKJNkuh7oUTtq/nf8mSKWphIBwjkaQT
JovDsvMKQq/BtXFRwYm72lGuSGX2LhL0YGBEgf2rMu8xlHpZOYvrfIZlUWKYs686TCL9cNSrPf0+
vyBLRqe5fQVxYy4qPJehN+Va5n5MqwC/e3v+8d+nBVwnLIwySA6HE9K+if2wUYmvMdJaROnOtOuN
JTK/b6/Ov2jhO3SSwiplQ5XXoxlMtnvf54R6SL9Sj4zlmn7UQqjR8ddWZgsZk7wDWR1zfaMxq10T
9enGkQPkJtomuizS6Dhs11JxxAaw/aQu+RjRqTVJ/orRhvPrtPQVp/X74omgK8bh2uOMbUNq+qET
Gk8lIxCr4El6JaxobehzaT80jy+ZdKA1BEcj6dyYSMp7YzNDwA2CtJm5kqktnOk6RNVkJthfZ9iu
tGLoG0MJuH8hLUa161+luOwixrnm1nzu2hNtV4dMc4JOtpm9i06sDfEvfYF2nossp7LpWxLQKfs0
q/TIBIREsnEXRXw3gT3n/KYvbYbm5ArNPRqHwg5A7P2HzWUDERoM4BZTtpKXLAgEcB20mktnHOdW
kkCldf8bwLNmIyDMvQ1DK7yqa9Ie8pryjYiM8DkE6Su4EqT5Cbo9/oqjIQ+EEGR3/mMXQryObmUZ
LROKmIOqcPPSgQYIPfY1GqWFhdRhrSJuWOgoRQJgmB0vcZr3uQTdPmvKlXrh0o8/ue0X9wSUT5I2
GvDjZ7Rc4lm9TWb35/zCLBibDt53Mi5zYlZO0NvvVcW2VeRsiHnInfko89fz71haIM3tHcXMIs+V
HRjRY8Zd3wbUoCcri3NahP+9LHMdwm+iIz9ZTgczZu4dz7PHqBCfTJjPM0tX1mjp92vebpSda5ZO
SIIyBDUStfPkDloLjRfGw7wStZa+QvP5mHEMmUyMBiFCVQOyjKlSfleNfrKmGrD0EZq7u4LGPQ0t
GtCqtja2Xdk3vQyjrYPp3MsOKR3uHEeTA7VSAOHrKISTRx4fuM+6C59+yia+egFxqSuTPA/iygS0
SKYYYEnlrJ6dkmVqJWYtrJLOvZbUaEbFAnNmdnE7ts9m987Ex3kvWPBiHeg8NyOoya24BUI1K/zJ
co2jDeGklVLLgh/rfGuJkxg17RHNEcivk0j9Ls32tUvjH1Xr/Fda8/b8RyzYqc6fRsGU21gEF8KB
FXuK3NOTvQOqlJ74UU3XdDOX3qIl5G5m8MQWzRREZfoUjenjNKlb0nYPk0xXrGnpFZpPIxFXTssw
HDV1jyZy0Gq8M9lron6fX6el7dD82aXgOEzL2gpw8DTbied16JmnhnlH8ncwFVhvLenTl/MvWzJa
zbWBL8IME4FTtAzUQlOVV/t2DJ/rXLYrDbEF29VhyJFJMohqofwlB2cPkWtQ0HUrhiu+j9//gzce
nLSJMsxgWyDg9QwHfaSwtm+KorhGlfvDwTJ6AtxngMxBROX8gi3sjg5CLubODJkCZRA+JcbEJBuv
IBhlxYfe5d1HEaa5sbHmrPhz/nUL9x0dguwAzGB3dJpBBa6ST8euxC5KcyhHj5YR+gzFMwAknRCZ
99iytZvJglHoPHLgOTQs98TeEtNtWEC7Oj84/ZqDLj1cO9GNGRq5Bglx7YlMC1z24+AZcfxcddNK
ZXrpBVoEMFpXJKJR4bFX7c1omj9rV+56w1jjtlkyaM39LWpFEL/AIHcLKqAyQuc+jaz+6vx+L/14
zfk5ursQZh3E0TI+x+52bgAXXAlbS4/WXB3KV0kzqdnAMPftAF4ENiVeyVaSkIWH6xjkqrJP2khT
eJzEfTlVftw+tk3mn1+UhRXXYcc9KChQQ0qMY2pWT3mO8Qmwpa2N4Nj2aeO+SQN1zDGu+kWIpglE
XiIoEnr5oMo/LMnFY8YiM/Pnxk2lx9O82wOfSvy+TN+ISudfLVJ1II2IA7ZjQF7DnnWHBgnGETIf
zjZNphI0KbmNdu2c2gG3rRljNV3jbsLWGEIfFEmzP7NKQAcj7tvbvK2zDZpb9ufpePHDLh0CsK60
/pT1/R015hCVggL8Pnk/io++qEAmLmgqQFZrGLmv3LBQ3pj0wJ6B5fpHLUan8Qrejc9ty8GgnLV5
6ydth0mjUcTGb2ZkTrupQbd614QGcASl7YClRzDaPdsWA2+XcjPnV5qmYGXp3Zi9zimf/aEFbtoZ
TQ5x9ql+o5HRfwwp46mnsoJtSKI8SLvFB0CZiRenoX3ETBPUk5gJ7rau7Z/NqvkjaVTexDHilmvF
8fQgk6wIN6aIqp8xmPo8mZo1iKlyildl7rCHXnH3wJKo2dlhVTyG0zjjv7ufLRtbcJ8NYH7tRXfM
zBhxJVXmvevCL13Lcn5Rh0H4HlHhNmHM2dmJZWwj8DFuYiezDx345vyKjJWv2Fj7fLL5bm4JvcNc
gPpjGmhI3MgGkbVQQGl7eeHUuzw0K4+qov8whF28NQYBMNqi6GD0ZPRLysBhYMb5ZhwS4rthndzY
kx2D1w9MTwaIToZtFsaYZHCrXtE99Liq3Dcwvd1sUrvNPsxsUo8lADDvA03McUtbh8udZRsi9/si
lNe4i86HWZms3kxWyd7qRMytx5md7mcVE7B9wzlcNyGQpXAyBwMAkeVuRloOP4oBSr6byOHlFjgV
JX3ZEuuKtS65SVjqPjZjwi3wz2E2qEffcN8okTderpgEnpwB9wkGcqPyTEeW84GoQdItt5w4qCGF
vONp6oNTju67pGm9GWEA1wRTvUhjJsOGx3axk04ZPoh+Gg+iB4EKMv0GKBAmmy3or4tdmJXqxLTn
lqbfVB1YGzLJ/qDWb7wLMH6/glUKjhMXJem2LWmqAwkpuSoTh92rskxrzJAV5U0KgD3fxk06/3Db
wvT43Ayv6OnSbGM1CW38oWmKblsSOm+7wXB2uHMMgAA5xqFoTfkaZqP74iqBcU5LUfAuMHDK1eX0
EJVGu28qlqIC0Kug57zY5pWZvOYl2pMuiBt/hH1r7PuiMLZumj+jeGEdpkq0LUjpqPqooxE/xxTF
Zqqo6WG3zaM55+l94lqzvLIEd9hKzFwKyNoxy06YSISCOhBAK2Avso3LhelHs9yeD8pLL9COWebS
KmFJ1wUR5++Rq1IQnE6OR+u1Ls+C9hrXOSJtGoE63+bucb4zGy++H16nTxAx1jfJy/hgfNg/3B/D
c/fQ3YS39PH8Ry2k9jokO65ZSePExUhTPeceWgwh8EnZbKRew9wahPPz2pDI98vHdN6IrE7ayYlI
H5SJBS1iDlRPbsv/CmOtEP99okr+nnZf7rwRK2Pw4TtVMDJ7OG2OTDeF03a77jRFxd1purUQii+7
/RIdUmeAzpPTyaFHUK0dVcMAb2i8eh5WzHnpa7TkxWoqO2wSg2KUMmmOuDjWu9rC0AeGKSufZFJs
7bRNn85bwfd7Q3SQnVmYuKx2ZApGAVZgKFCbD6KaVy4QC40zoqPskrjqu3DG02cp6bEe+HgwQpsf
FRhB/DCl4W6c2iKwjeTFTqP+CgxvON1LNCKBvCxXvPf7qxOxTuv8xTo6J+26XMZQH0Pi8zSe1IXC
cgh3pSM8UTJ+aEbR70ih0n1ZVdZFjVuiY/NM0xgUwtIU9MzFPMhdm6wVvpe2TItG3XiicW2bMmAN
uQFQ9BfGUPdmFF4I8Nfxa0CVMRrmZR2EEb8u2nZX5CmITQtz5Z73fYpLdGHjjJUhcYwIZQuX3scO
fUOCe9F9iPwdp/2y1aXVSCUdNw8aq/E4AY7QBnE9uz/vKws/XEetKUVVSXMbVALGdIAawxW4OS9q
LREdZ5w7OQWyL5mDqH/p2B9gRz23fGf9GiR+6adrPlBZIFiqe8qPMZrxNyW4Lg9FP66pWS5ELB0S
NwlnZpiyygO7SpFi5iToHXE7pOVNG5tQPanWeAcXTF8HyHWdGwIWjP21ksofC8tTwO32SD3Pb/D3
RyK0dv6NFKOwoa8AdZWgMuONAUrasLfAU1yhDH+ZqjfRYXE1FS3L+lEFTmIOh4n3uBDMPZJTwevP
81/xfR2F6Lg43O8sx3HiKVCs3hVJlW7Sgn0iQ8eVbJaPKOPselDNn3/ZkmFpl/g8ytC0yKwiMLLC
C/uDuYZtXtoL7RScyhDAe2pVgZXbvyDZHHmdNZ9En+zrDAI9KyfU9z/f1rFwbViMxaAEPZqDfG7c
6aUuppVo8Td3+9+7tq2D4ea+dKYwz0HZISzylJdU7FkuYtw5hIEheBQKwXwd1f0IUbW4T3wxsO6x
qaroKqon82oAn+6J+9o0kqteDOq/FnSJ4KYSMpHeACUkH/eIZNc7zLq2yzY5GpYxPGD01nq1lIHJ
UNGIP3EYYd6R2wmkQ/Ma5cHZScpbs0OSabbO+DMBwgCjzUnzfN4cvndQCJ3960GZk+BCIzPMQs7V
0Y6KceM24VNdui+XPf9kLV8CvOhsNTZpUgatXfnt4HxCxuYqq9qLcmJbB+nFHS6vVYNhFRrKQ1xF
+6gqd7HZ7qo5WXGY770Takb/foEbRXbXh2MVgOY+3tOZPBGbXMUhRsyNzn2yBXSpodGxYt/fe5Et
tFwhNiGYBjqdMshq6aPk7cXyd81ey37FyJf22/73a4YQ3OhJiLYisUDHXrtEvkVEOkdVO/bKgn1/
uEDH599XSGFHoGAccaZU0E83QSCi3orxJWbKb9e6fkvLpAUbNNTnJEoA8BqZe4uxKJDcV85+burr
CCQlK6fL38nCbwKCjuWLsikDsi5vMDfmj7sE+trUb325MQ3P8KnXgO5sY9yorbkLveNTtAlv8ze2
XXv9QqjT4X40ngCIkYUdjKrOX8shJru+jqz6MkvTQX5cABZ/AlgGWflf5YDcg9yNUD+ka9wVSz9f
83zLQuG5s0G8FdeuL1x+zac1TZ+lR5+M+0tQGcbETtE6sSHc2TyhwfDAcn51Pl4tGJauTpzWiSVn
iUfbrD/kYBf3HFAaeHlYmujfDGvg5QUf0dkzq3pyrModMU8cQaDB7bLxPclpBJZyk/mVnWQRpDSz
NbqopY/SnD6zw77JciA52Ix7QX3X1h/EVV6VrVTvl56veTyN0gJFK/BMxsZunnFeZj+A9PftbiVo
/Z00/c4RNXev7MYqUAamgelT330dbsCdmb903v18bCD/3uztd5Cw0Cdzl2+Mg/Hev5Vv+U/zcUw9
vuEHZGsrIWEhfOoQP1eV2RxFMfrojbiCUOK8EW3xFDp1sz1vfwumrUP75rYHumhiBKOwYr5toyoF
t4M1rWzU0tO1015OVJR9H2EdLXJQtfwsefdw2Q/X3N0N28rCaCoNmqFKUbVUxRNoMzDyfP7xSwuv
uTxM2LVc6pAgH40r10RFzxmTGlK9a4yzS0tz+vuXmILcgRgDx84ykGU3zXidhWIlpiz9du1Mzx2j
dtXcA4tklVddcTO7oY/y1opJLv1wzbkxK2oMIiRA8cj+vwYSkKMR7i5bdM2vazI4jrJLJ5h67sn2
LYeQdDS1F26p5tQJKNVGmrd2wJLqpmN825ugvsco+7yy7gsro+P0WBPHiQ2pg2Ak8aGuKyRsuVhb
9oUIriPv0tayHdO0eDCeCNblGGMgMry1szz2oGDX+HzkF4EUbB2Hh/6VO0B11gmcmud+0g3tJpJ0
JVlbsE2dTFeMmNEBs4oKMvvZmWpP1aiMTpfdz20dhYeBYzuiJsVgnxp+ueb8g8X0RxqK29CSlxF8
2jqNbiR4I6xygHcRyFQB2R1vhzZDO4XNzIeeWr097wzf3wMsncA5Da0SURNYkdiuf3FQax7naSpA
mUebApwCuflidqxVHhrZ4X/nX/n9uWpRLXBEYDNnVpa6x4aqbQEBxo3rTOmGCSjppvRCPKutQw1l
k5thDKheYDQjkh4qs10bgVCprWO+G6lB0WWrK3WcxqraObIedpyk7d6oeL+vzMx+dxPcc89/8pLP
atGMjdmcF64gQVtMAt1pq7fegU7kyWVBR2cTLpu4COvTMcXBs0rIJ02dQzevTbUsBQUtpM2ST43g
qYJ4bXYlpteYRVukv7vU/cPTX+dX6HujsHU0ogqNgtH2lILU3HMqQJbyPSalPaBiVtZoYQ90Blap
OBiyROwESREJP0ohk8SqYqVw+ndQ/JtcTocijnHNp6hDTAD4qvP7kMePcVc0941Sxu1JgrL1cgBQ
r2dhFoeEFM0OHQ8oKyujeh7sgTReF2WhH8m5fj+/okvfq6UuPMPoPAIIDSIlb9RgPLrzfOGjtbRl
og7q8lljAyzBo5uiVjEKfHFy2cmgoxaNMK3SluCyImM17Xu0mnd9WDorGd3C0fA/HK1UctpXMOah
+5yNO7CtA8Hx4/ySLz1bc3M7mUIqnUSB9LTZFVPsWaHYFtHb+acvuYiWt8iiQF1IwkWarvZi8zod
8isYkWfIy4alcdL/my2OnHX5iK49pvzcwwApeG9M6btVWmt1zu9PG1tHJuZxmTpxJ5COQurVM/P2
3aByA5p9HKVQxctI7OCVa5NLC9uhgxVxn7btIsTbUgGtNQh+bZuYx54wopU+z8KO6MhEDm67lFdY
r2HIwCQ4lFubVK1nyfFBjNka/nHpMzRHDjOZQoUZaHN6SvbK1H2ghYK+wmXoPVvHHla2agfo2ALN
bpVeIjuPAcQZT2tt6oU4RE9//3IFGevRgLReVwRFW7xhzvO56MhaP2mhs2vruUQ3YHLLqRDkRkdt
pxqarzwNX1lsxBBFpOjhgiExAy1u6dafw5Temsn4IdPwwmRfZ0u1ILkH6hlYWIOiyg9TxdnRAMPz
1iroGiHrko1pXu9wUoMzGLeVUbAnLk9HYlvtE4xp+GjPvZ4PLUt7pDl+0cuyJDPORndI9o3s0DhL
7s8/euH36zBFC6KE+dxgXL6IqFcMt6MLiiryJwSXwPkXLMQUHapY8MlJiyFygtnunoo59WvCrhSG
q8sMYlcU5MHVZXN9tg5bNOfCnkJQCAeZhfCFYjzac+gq7khWXXb26VypYw+1AJEqFjDk4Dl/IfHK
g5e24RRcvngh1JaLAdA0E3xtknuNKIrnCKS7/uw26c7N8jU6u4VgpbNQWrwjQtb4AIlZbpLdRPhn
JitZ1tJWazeHqXVM4sqBgfMPyZu6DoX0phnox7D2rPLJrPPNeZtaIL62dSBUnLYyTCK0knsod16F
LXGhwJyVz8NgmnsCJux4a+ZhDvw+d3o/qVspN25Wx2tl7IUfACjjv/vFGE0y12nQKVdgavLNCUJq
IPX0oO8AxlRigJroorwYWOp/39SiaZ6kDEquoA+4V9F0n1X8ssKcju1iLVpjjgCBX9Pan+MoP5ty
jaxkyZ61iJVTyDCbFkyhNNOrqbk1o0deP9L0MnodW2cHNJQcVTjg+Rx45LyowF65kjwveIhOC9hD
dcpMMmkHVpHkPhhd5A5CRrYPjcw1NqsFP9GZAVFV7sdoCkGp4BYbQu5Du3w2rfumJVdGA4TnhZmJ
Tgxo1aVVKPAUBKAt8aUFTVj1Hx+i7Xkn/Lsi39ypdP7Nsa5GpLs4laoNebKPzM+P7Qv/KYLq0G6d
+8mnW0xKPCUP7rv5JG6sY3+d7uWD/Cg+mL1dYwFdOBt1gs68iPo8aYDqc8ziOefdTT/ZF7me/Vfb
/EtQButnyBvQ6Qem3T6Qun91a2vlVPy7198tnhZA+rw3i64+0RJBpweQbl75YRx1TypLJ59Rc3R8
ntaTX5TDfFdwKB2l7UB+xDZr7iaGZBxsttEG4h70CKIelDETN/8wZhQ2RSaT0cto2HkT68hn3Klh
1zameZfnoGVWXS2vjDrivjNE7sZKZH/RBciims9bhahs80SdMuX/GazfzUJuWuPnWPcr+/F9ULH0
XEU2llsq5QKFWN50qdg2zniQUJkzfpy36G9NCdQip/d+2W/LAGbUzSVMmSqvcD4seklMwYO1052C
twmgpNZCMQuckymFsbbjfdwY5tX5X/5t0MILTl/05ZcTVDzHJC/NY+Kq/ZxANWGK3LvEsnbnn/9t
iQnP1052J53Bc1TO4zFS5Y2KcbgBa/pUtsWfhqQ/AbRfKQwvvUfziqJjmYhjah67aWy3cSVvOM73
eWowOCGMI1udWFxaMO1UnfpUFZljzMe5m6JtbjrhThiCbx2Z0wv3RHOHOC3tbA67CC2S4Whw+iZV
+JGwNdTswhfoJ2AuBit34mg4Zqo6gpJjU2IYvzDblQD1PS7JYvo5CE1xHN11OB97OjR+1Bpql3TQ
FgVMFqLQYK/NS2+WY/rJMewXqMGpXqxBTVsJjcMrzOsAyGoMDLLbc4b2R6zAEpBzGe3HsgD1TEaj
BENLcWvdGDmYEvIGhNQeyY3uLiPUfCtcO36dZ2f+HSV9uSO9wmUBgzBHCGAYD6ldqc3AgRzyZjUN
/11k5DrIuRmkEwN0Wh9dKNh6cd7doAp+74hulw7qDyfxynu+Pf4tpsOdO1xcwCpp18exNN7DPHmh
qjnEo7zPc+Gzavwx0LVRroWIpoOa0w7Ut1AGaI6RZW+iuEFtW64R5i89W4+Ww1gjKDjNUcw9lHpc
UJAAE7wS6hes+3/Y+HOaKyslzbEL3S0J249RDjszoWvo5e8rEzDvUwT6EjFDxPkQFbb2CLrenYFp
xaJ1905YHFROwZlTPNdDvxGk9Mlc79GCgCJ9crjIzvS0rDS42dtN0x1H4yGxh9sqzm/qE/6SsNu5
GzaXveW0sl8+UNVR37eARxwTAyrrad72PgaOjnVYfGQZS7d9P174ppOBfHmTU9mxMjEoeCzz5gOD
Xc8khbB0F42YDmunP1SN8coxtGAVekLGK4jGjy3mCZs0E36cmZavyMQ9pdYOoKU3aAeQZdZJbvZY
NeT9w13Li+E+YpB9xOxvsXLGLfiNPhcy2WMHBKGoj+gh/nRyY8d7lMPOb/rJ9/4nq4RVa2cOCJwN
lRr4+VPWXAnj2Z7NrVH/Sc38sh3QiXi7oSZ8sGV3HGZMgnrSibItCCIdbyobeyUNW0gC/jLgfLEn
yzQ4p3aUH/NBZj+SKrT8CvSsB7BDAVSPaqLHe6mezq/YwobrYwyqsqZCzaY8AuM6bJI6QxjrKDvU
Wb42rLv0Ci3XyGIVVTOUoQ7CusYc65bb+1C1F26ItuOlbIUJgFANRa4qv4IOODkQ2koPRGbFw/kl
Wjiv9IGGQaQY/ZI8O9ZWCiGrEWjAzzRz+aMqCORdckvW/thyMFfMFoTxzr90wUt0NtVmsMNI1KE8
YnzyZqqMpwhvuezR2pKJhJVdqpr86ICZ/643nT89QJcrxvv97wYD17/BsDDmOCRuqo5W2kLtog0/
KpVEK7/8e89wdKx4qzgwkym4TobRlJ8ympLQqwea3WDwq75WMyZtfQOMTyv9kwXD1cdNqGRZyBFf
D5BH+Ckn95mx6aMC8fD5fVh6vHYEDwq0JMY85MfRyRXmM8biYPLGQqaPK/D5V3y/G0wfOTGclveD
Wzpg/Le6bRSy4QrNlDVm+4Voq8+ZjGXdxz1JAfUrXMhD3oly9PLMhaT64/mfv/SC02d9iYQSQ+Rj
k5PqSGMxfPwfZ1fWJCmqhX8REeKC+Kq5VGbWvvT2QkxP97ij4Ib8+vvlPPV4yzKiXjoqqjpQgXM4
wLcMXQ6U/mAjcwDSOYP3teD58eMnrXWU998nzf5AR2+kCLeS9seui6Lbesir3edaX6yqE1xwXdy8
NmcosQ0o56C7KVzdbJydv5+fgiWbQFnp82EAVKS/2rZLh/jHQuQwtOH1VSMNuw9cAv3de/LLZ74m
WGoA6xqWZG6I+t1a+dzk5WtXb9kwrAX4NVT+GHA615D+d0J1ZrPKEiZwsFmPwZ3f16BQ535SF3pD
sO79qRUsCQa18VOwylt9LknzBZvhY5T7+7kkN83Yff24n96P72DJKsChWQ/s4ajPxUxexNy98XD+
0c3QQP1c+4tZNWZt7gTD9cQUJYHGphQKu3Gp7c3Hzb8fEsGSUUBmIFJ0hNefvekeu2EojvI624iI
te5frEEFGKxFGGnsb3LhxVBaI0AdsVu4tj0Qn2+M8coXLJkEQy2GovcxxiYLzW1PsulYdfXnSuVg
yRSQemw66/vqnPlQ8Ein7O/G0DCZq8/VTcGSK8AmUeJIrtPnSdMx0br8OwprSHV0W/2zMkH5dXD+
iDb4beBmssDuuJi+Kva1nx8qsVHkv0/Vp4Dr/7ftkuAijwTNeGaAUfg7Whi2UxhsZG2HmO+hx/QP
GDUMX1ozhXvBh+JSWH++CSdqDrRIvb1KQeTuezeDWgU0Hf3K+Tkw3DKlU+U9fjzF34dF0SBchBBg
djbr8kac6rLyOOTH+u5JR0UQQoAMLASvLbKbUtQdLrbGKAAA3sq9piXuPy28G0sefS3gI/yFiMrZ
f/xKK8l8SYUQ0sqUQtPyXDTigqPjW5VxWMHpZ9AJkl4FT8Q6W0doK9l2yYeAK1BbNl7onie2I250
ILWK3dbZO+23q9fUxx+0Eun/J1rsZ7jD9Wdxwjj/6vpijq2191LIX1GwNY5rE3mxwzAUfpO2nfkJ
nFfI5xw7lyTZJDdy1Vrri1w1FL7jtApaIPkcTge45zYPrm2zH8I24ecesWQ4qAHgE2oYOQWY251i
NqEsPSqn25J1XxmFJcPBA4w2taErTpo2akf6+m6SSLymqm6myN+aUCsJdylgHPVcmqyV4iSir+Hw
j6s3KpyVEVgKFhMYC0OquCCnnt4a1iTT+JKhhvp4gv6rNfD/hwbwQPxvqmIyIM48WHFyhFYXMnne
bZuFNIYZeYp0k1EFg/Cq/QX7SrbnqYkSOpclDCaVPU4W8jR+6vO4EeChzlka7Wdgrj+1RQiWmiC5
IAWUAfDhTQeRGrhYdvYxkPX+4y9f69ZF0dtzmkNrBK13zX0JkVlZnFzn74/bft/qHKl1EZOqyz3h
DgNefYRCa5fbMQm9Ni6Q6OuuPWQT6+KOY29rIMgDPwxnH9pyA4ixktjCRcT6ZESV3FFxctvhQaRZ
bIIhLvP6MBfnrt26Xl55ypLp0LUlDmSVys41rmdI5USPbgaxqDTwH6wYIcU1Oz8+7syVgfo/2kME
0XoZNekZ5Ux+I8BRPoRz+7vw3HZjKqxE7pLuwGBQqWdusrMffW2n4uKE1UYZufbuiyJD0zSC5xwX
J69x/2K9rg4pKmwmoID0uc65PviPKgYEHA5nHkecpsmfk5zkwUNL9fAsRJV9sneuvfbHI8KR5zZq
kCFafTPQNHHkFpBmrd8XIThAhd1EkD88VSXO23Vk8l1bT8PGe18PXd7JbGxR3giP6mmY8N6zM4sY
8lnfHC/4a5iyn7jPfExnTuOZBHGk+PHjsVhZZpZAfzP4shGE8FNYmO40UvqNFdVLF+kBNvbt88cP
WZtRi+i2MuiDNPTEKatgKy2fS79PmulTeD1IQCwOsIo8DwLZ+uLU6+I+8/TfZdU/8LF7HZwmobn3
pWKfO50JlpB/RooWR7r4ENdjdyYQMLf9lHsRvuKas/6YsTNAU17rdljTmupJyuy1TLdkvlam7FJ6
GDIIXd3kKj97GepzCCknFkp7G4vxyoxdKg8TaD40GTTZzm4Z1S84NC6CBAeW4Kk1MJK4RNjDAZht
Jv3N2DA6dZGcP1mDLXH9+WSMS/ScnV3oLwYsv/enyzz7rx9P2pXIWOL6q3oOFenxYb3tk6I8BE6V
hKxOJN9SIV0Ji2AR7Lnoxhljk5/9si/j2tyoGRLB8FT/XJ4NFgt60ao6Sp2cnHQenEqrd3A6eYKw
6ulzHbSIamRYt9HXqG5DN26h/6GdH7x6Iv3nBmCJ7YfGHsVWE3FdlsCP68wRcYF0XvH2Nc843ci4
K8GxxPTrZvTnyUM+pxO5cYrgMLT+l0910BLNn+ahitJOpmfaqp3tb3in77ExjHXjHD5+wvszyFm6
XWR1x/qBTP1FzvcjmG5+7+3ksNX6+13jLPfaUQMxz1LC5mKYh7jwbnr16+PXfj+0IPeyyHUiq8PQ
ge4g7Yez1wZ/98Ow5266i+Zo4zjj/VLPWRaUg8p6M6RRe8m7OJJ3pC0Tp34Acy/R9ZZg2cpnLMtJ
nNiqCEcb+QU+Yi+Q4v3d+uZUiuHeKz4l4UCdZR3ZToZl4FIUQFl7876srLf38zHYmPtrH7BYcwyN
4IuopTrnkQ9MUddTKFBM/lvDw+CLDan61G7QWbJnC9KZaCYwmPFri/3YTeWC2JJvxMDaR1xj44+F
k00gr6Q0x2S6qtV6fHqN2Py1zKOda+jnSlZnyZ6FX3tvGoYZ6+pDL3Fh0qaJ+NzNobMklja86Auf
OvC4C3sR4/gzQuVXbzlkrOSIZUnpKo5CjsN1J2J2183YAAe7wf/UGuAsy0eXMEtrDmOidj6E9qDn
3ZThVHtjaFcSEFusMDPwpakJYNZLWb2r2ZRsAjNXOmVZM6aGVH3mUlgeFV+d7LfA1rYfN/ZPK6ln
WSTOQ+caa0rYZ4Gpv6tKmu8H6CaczXw1d+yb/CYF7Gz3cSpd6aJlbRcqiPPDORcrQDk9cL+5hZfk
RtSuNb0ILBPKyDhg111UxG7yLjiwnm7c0641ff39HzGbNXkREQfThrmvonkuo40zjLVhXWzOfIiC
TbmCH9dUzECUelHspfSRZRuLyvtHvc6yYHODpsFhhGrOUJjNnvuahKg3QwD7bAlbG+GxxIGG8Zl5
ttk4F3kfsk6dZQ2XMQxvqmV66aoOF6h1O9vXqh75wWLzv7N+Uw/xKKm60M73cAwvsnsCBTQ4TXT5
sM/8Kr+EmfCPnvI9mdhumr4TmqduPHrWv3H5bPMkaNKcxj1vGSxV5sk5VRp1Y8y6orsLvGjYNaQh
SeWF4xuJfKd5ZibbIoqtjNiy/IqKyJdBgDkbph1/UvDK2/NMkIMT8GZjsr2vT0WhPvDf2eYMoBY3
YC9fmnm0bRJcL++ZIF+npimbE0uDNkr8rCKXiUANHurrEIKu9HTuXajAJxkyc4q/03rHSBZ9oar2
Yx61w7cUHTQnY9ipn7DLS21SumX12PSUfPfmdOz3oC1N9zyHz/THwb6y1C3ptGUfMvivuNHJsRbW
3qzJX+FxGxWxciBLYOoJ24hPPWlZexdOSoNupNGp4VL8gr58U8bdyFsSR4MqijiVUOf7+FEruWBZ
JY9kbKD6yotzlPVpGwOSi+1W2PLvHze/NsGufflHqunHQmdj3aVnp/N/hhwSKlc1iqrI+UZXrb3/
Ik2mKJOk5DlOUAS918J9CPr29eN3XxnvJdNVTCM1I0xJcC5DEnC3LkNh7wuAaOJJ0r8+fsba6y+D
A/4AXuSSEK/fv2jFdyARbYzs2usv9reAUrK24BkueVJ7dvIXVxV7T0XJDPTdxy///uGDs6SaQQlf
1GE9hSfoP9x1Y3oICu9ctI85q2LVAh0n3V9NzvYfP23texblSIPI05I44akMzLNL26+zL4+V7+Vx
FW0R2leesWSM+CRQPuGhf7oi2W8Y1fdq7gGjCD27y7puY2RWgmJJcR2VA0CvwjHjyMoX3rPbgJpn
zdnGvF1rfrGvoBrvLYBjOXGWR99w/9M9q0pApwSOCFvY97VnXDvwj7g2zCMDrqj5KaVyOutoLoa4
6wYSu8Daf0q/ACZK14f/8ZCJjZAp6Sp+ooo8UDjvZaQ55WraiL21b7jG5B/Np05GjQWc4lSb4KnL
nTehwqOS4/7j+brW/CK0S91rE3SRd0oBdTf1uM8FfuS7z7W+iO6RjV0/9dw7aX50lI1T6Dyy0Wy8
+0oRvWR6Km1G2iI1nQpyEJO9i8R3xoejyUni8sPHX7AWa4t4BtSxIxqRdRKV+NVKUsdTSGnMwqpI
AjlulHArCXZJe+E8lfAH8b1T0E1vFPYvMeHT88dfsNJLS8pLB6fJKA9c70SbaDd27Q+/t1UiC3AZ
GbSE21y9fO5Bi4iGYD/PPIiEnbR222+2mvuTaBvsbiKd/t1YIPBqWPJt3KGufdUitMncTzmce/mp
JzYxxQ3zo9tS39TWHnLv7eMPWrntdJZc0CLHgQ3KbXZyTVi6cWEm9rdtGDiIvU7TPSs9kTjtRA/a
Dv3OG6h5AZgFaJg8JCDbffwWK+vXkjSSYqcIpEWfXdoWjJQpOsw12000uzjMHos6wupyEV67MRPX
nrZIN1C0EDIK5uziWnZyCIepEY4beHOLsL1zRHfoJmwAePf6qY9b8lxd3sEJpjNQ2gsYvyHgCB0V
nJJOqR/1sYfohjDwVRKmClx26vN22KiS36e6U2dJulA9rMUVId4JwhwEAqGzni5Z547Vjg4yfYjq
LojDUvCrK4SYdxBTCr64udi6pF/BKDlL247c410R8NKHbYyxr24GKMdFDLPn7+bKLUOYd5XTTToP
HgCgbTQKONOU4Os4iroxLYpqn/vzAJo1m7/BRSLayKgrq8GSxQElbdbBFDk4edH8JExjk76ADj8p
zOPH472W6BbpFLYQkqcF8U8Tl7qOezL4Bxe6iFsMqH/f9P8vR50l3U0G0EOCi1h44v/iKvJ9m03P
LXAWBtcmHrZuNefAKjVXzOBuElmMsnnvSQgzvRXQWHac1wCeU37wUOAQvvbqG+6Ijc5dWUqWDDnl
GLhKpQCel4V50iRPFLuR1fwg+ddPde6SFzdnWoI3GITY+qVvDfayYMdvjNu/++D3+nWRb3FM5eSu
TvkJZAmJWtMP84QYiN5PE4zGYKdVn2frR3AOMMG+DoH0a0kdHPMJCFNpdb/zOfN+ffyd7+Z+F6DC
/5ZEwpvLIppccm6jOe5ZHzspAw/wuR0KaFfbw8dPeTcW8JTr7/8ovCqnbPt+wr1J3bPsMErRvRZm
NDSuiN7IQu/OCDxiEQ0a8BLVWcHPEx/PhBevWWF+zIU4F1njbywfK5+xLC36lnoZ9Vx+zotT0XyT
1W9LZPKpLlqWFg7o2KFxYRg8jvbksmxvmDhoviWCsNI9SzajUUpmIRtnoLfSn60D28+2d7xYieIb
SCOnj7/h/ZkNhPtiNnmezfsgbGHJQodih6R3CBv9RpvmqzfIS1mZB1ZMr54365g4wRTj3v2xwNSI
83TLZ31lQi/rjCgznfK0X124dvNjRkoUTVUoH/qgJbssCumR9rzamBDvpmB87/X3f8zrIczVrCV8
LQvCxzt4Itjk+nGvH3fnWuvef1uvWSblgFULAr3fx+5Fqt+fa9f9b7uDTWvS9ZU4g8bm3ivmpHsT
5dPnYn257o2RKBSZ9XDhUd/ZWIAYGWOfKO6sX88vn/uCRbATVnuC+6nBPaxuTv3Yjkdimf71qdaX
6x4RulE4bphxoRD0j1E3DqfRpP0nW78edv8xZ3oCeVZXuuLsj2Md5/V43/bTFmtgJUMtly1ewTqR
R2EJPWqe7awU7AQa5rSzUGjd2C2sPWIR41U+iakgrTi7WQbkSbjj+bxLt/SzVsJ3WaEHvmLSGVh5
MdbFbYKEO2SdZWFsW/kztbCE9Dat7Nc+5Bp2fwzEVOK+Ys4MVgh+tBFDRrL7Oho3cuFa64vgNTin
qmhdlRccVSfTfGwBgZRhu3HntZLOl6RUp+QzLgeL4WKKHwDTxm75EwdMyfCpK1IXu/D/9o1tgRgf
dTRdclOqHRhO1ZsgodzKm2uvv4hfb+5hfNfA+rZQMil6CEeqB9dgc7QVZCu9v2SkKjePmNMOAgzh
4ruLk7FQh69+lv7+VIZY8h5b9A30LiJx9vSU3g7KgZW5ija2jWvvfg2NP+Zlm0r4R+FK/CKVcw4Z
+SuH552su0/dNbjhkvI4MQK3AANT4/yKQb9gsTyhvm3H9Phx56yE8JL0yDK4W5ZpFp3bqmriyRT3
lPpx1DuJq/I9rrZeP37ONU7/r4zGdyzid5AGtvUhhN3sDJgYBGbdJ6d3840IWxuFRfwqIuEVIKcB
5hHlrhrHXdH+ZvW3j199Zf4vrbVgK126OOj0LxAUip3+l4kaGGV+K5m3UZhcF5P3+mYRvz08HnHj
i9wGwm8OFc0uepYsHxMQsgWBb2/aP8I7ucNWorZb+8W18VgE9diEflsqmIirYD5GfvvotOLp4/56
v2m25EwP3G1kxjo07YP5gdsrOF4NW9JFa41f+/CPeGuysuhbgaqelPxuHtpv7rAl2rjW9CKUwf6V
voVv0qVRkXuLfWqU6LTZopC9P0XZkmZatRAzHNOJn1N4DzvBmPQyi6dxCy75fhyzpYkVPHhVCSEK
fnbb5u+W/Tb1XU5hHU1xnVuF3Ua2WPuIa9f90fuEwcm4HPAUpSmW4eJFttPRKraRTN+PNLakmBbu
4BgnugYCeXHTfDdcHcBbk4zTBmpj7QGLYjqtA6ABoA51zvVP4gz80PrkUkzkvsP56f7j6b/WR4to
TlXagc2DgXbGej9Z56ZzwEGok8+1vohb2E0bX6cErQck9vWeqyhmeqPxlQhYMkxr2sELekRw4bha
xXPV/Ry9/vfHL/7u+arLlvxSIfyigusePwO2BP3QiCVcDTiFH4rT6Il9G4pb4ck6lupzSstsSTiF
UIBwQi6hVpwOOz6jfu8Cb8e43ODj/lun/3/eZkvCaTi1pS3gqngpGmKP2nLsbvJcvcnC0h2s4MuE
RLI79Dg5xh2ird6w3a1jFWX1sXJptNPBxGjszx29Kbxq2g8VPD9waCG2ioe18bxO0T/C1eWwcaHY
CEPftvkVgrpaxqKg/NfHI7oy0Zfczkp1pRBNE52ziSfU/MjHb8RurLlrbS8W9NwIDwjb0FxmgnNf
I6OfDDqpDfrwc+++SATV6IFQcNWZDVkZ9/OXsn0t+w1IzUoq5osEMI6mLpsZ9aZrh1gE/cEMF5Dz
425u92rL/XptaBd5IKimqchTgaI2Gt5Kx7k4TbmRJFfef8nehKOCrlPjR2fSka9jNP/junXoxLOm
wy0dRLkvs03V0ZWEvCRytgMuMquphW1CkT26vbzRKbuQsH4ownEjqa094vqZfwQBRR4waeFgZRyE
BXMvE0Ak1EFM0/G3yIPdxxNqZTyWnE6XREE2aXwIZf6hMvUR4mkbq+Ja04so1tSGmYcjAshttCw2
2uZ7SbufH7/3SqAtQfIRp2EXjVit1AiEeR6ew5o9G7slCrPW+Ys4I14qNGWzvYi5eiQZSYTG9kjB
jXTrCWuzdRFtDW64tPRmeoF6yqUQg7crJn9ndXW9xZDtzoy+vzGTKP+XQPhOyl8i56UdA6+1rb3I
TLuAaYvg1cNh9mkSqj26TaX/AdBGf0P8ZG/D3PFj7eWQqeashSsv5/lXCXbTvpoNTPS4o8kPI8v8
GBmTPauu8L6MfpZfXDn1N3C3yB47xtNb0Kgg9qYrftGeTO+UDz0rD8aLO6eBvVtZB/MjbkrzI5ZX
uXMcCO3FDOzKQ9PP9Z5XlP5WYB/tXXe2cQ+w3w7I/+H7oFgDfB7JsWWth/LVZWPTxyO2Z5e5YALW
aN7wKEiW/y2dPOwP+O/+DtoQQP7pzD+EtZv/M8Hp4QtuFL2DlLn+GuFA5hE3x+bcqR6kGi+zT4SG
U5T0jrEnKASRHEK3qXNyKjE9lJAhvaiyE78i0qWHCJzdXdtn2TeZ2e6nhq7ebc74mCdtOYFiVHnd
CE84Wl1Mxbyd0wIyw4hjnqqRiK8WahU/Cfb6+1L0+XMYtoDLFWkGzWcvgJ+WygdUNHk0z7jXLL0k
MGyCpXfX3rcmq/fYnro2RgTPwxkfbkUSWOo0uwJWYgCKTlPcC0kubTA7L3UAhG7MuAhuQ7ACzmMI
YfQyDPjr4DeFtw/bJoVdQK70Ic95eECEVfLgFG341Pju7O3hIt7Lne92/J6KzuXJUOG8ICjt+Mac
xr5MTJEd0O4U0yFVB+3Xw6FQnTy0jS2goNWMpybIgZnO83E/uVLu/brpd7Pp9Y5nbg8NUeC13daq
syMbfXL54O5r0wdPAmj0b9igDT16oXZv5hB8LVt30w3qERb3jdfJGBM2ejJOZ54jzw8xb1zyFUZK
4igNdw88dCXcvaV/nE0WJARw2zifrfkV8Ezf1q1qv7CRV3eOrtUOy4h6MH04fxPNKJNR4/aATt54
yLzoLzYycBIi7N3vGiX5fuRBk7S9qn+HOLd8VNwAiy/K4VbjcQff4F5Tie4qsS2wLWj88YGH/XBw
ywY3it3YvFAGm4MwVTNsHHG6f5d2Df+aGtocAl3mj3D90w8NgO073gG/IEsDJvxMqqSOeLTvPdp/
8ce5OUgxqb10eLVPhxyd7gzjPsQ99QHGtxOsjFR3Zx2P3rKOTofBjziGbmYHP2PV3nOkToo2EPcK
909x5kNsUHuZexPVJQAouuMxjIjkbZ5LH8HY1beB9vmTnUR+R1thks7Pwm/OTKfEocR5mlyIHlW1
46ZxOzLvybSVe8OakN44BjOzpKO9r0ccSJiUgQbLbHiMKl8cCXf7vfb8/gv15u8tz4GwgS3EsZs7
58b0sw/dEmvuCHcC6LRSLg+4WaxuQmH8b7wf7L5xdEHjKwEmhgyhf9+igE6KWeUpiOAB2zll+Y/D
3PpSdTr65UYFi9M0rRI/CtLoUOfR+KXK+i/C8jwOfWAPg768CebGkfFIpuBLkU7pL1umTZLLyszn
irHuPAwBPHEJbRKiS/vCwwGaKVE0icNUe9Wj6xftczmUkKN2x4OThc2zaoYaHMTQ+zqVzMmTahw8
0O2qZg96n3cfBtX4Vnlg46dUp989/HRGxREi2xVjGM+SA1lgKYkrFXm7tGm+T9DuOXVOYb80Dqlf
02ZsYMNXZd/LeRy9BDcL2V+RcQEP74qxvE9hknKUc1pXcaur5mWmRXUCTYhCRw/m4v6EY9j9xAJx
rEwwwRB27v7yBtNX8OAjzT0b4P6BIIt+BzojMQyh6X6QEt/rTCzu6tpAHKIMEhMSdsgHSW8A/vF2
HoOKOfc0jsCLGiiOvC+cg7FB4R8CEabHvK5aHXd9GeqkCrM88WH2dawEKx5ECCti02l0JBV077as
PdSCQssaktNJP3kK0zfKHlI/4C/WkvZlGur5DeLzALLBlu6Wc2Nwpy2h46z6+RhwAyW/iAiY1nld
/tUWmbNjMvKPFnJC8dR146WfG/lmx5bHXOPtK0HdhCHpwKoiCt681FPP9dz0+1w5/c9UEhwtTCW0
hSudPfWyjQ7abYajbglW0syCNqLt1AO6MgDAwIvuG5u87JG2vX+EmM6060J/TEpCyiR1hvoOl7X9
Ycp0djvX4/hLtY2850j8h7zh1Y/Kpt0lhChKkeDuxbsjPiWnsfCaG0wLzBAe1Kc6davD1KQg7wBL
DqzxBP53hbytMEw9hNdrfqDwGXhrYPyex23Lg6ehZHxOiqglvzqca9ypSJQPwaTokXW+vc+nOv1S
QZ/8W+5UBe7z2/IuYxM7coAGd5MR6jxQNDBZVSN/6+EREofdOaP5FMUN1t7XEFpK8cCE/1TrTkGa
1a1eZqiiFEk6Dk63j1QmoLts6LnBGfXO+GV59Oq6+ApHjwqJORBJPbPusRpCBhd6z0tEMIxQWbPt
sVN5+ybVMBwi3pZf/Ln4u5PwwNmNYTjf+g3GKlTj+IpiAiEvaJ6foKo1nfyZ4vpe0Q5yrjQdJLxC
kFrts4ed1negQJjeV1XOksxtn23Y3ld5FEuE+FghLZZeG4MFJPgpEJlHH4IaLnt7d9QGrvap/BKF
jj67NUFoaVnfeKFQOg513gxJbXKW3nVumelkIN44HjqkxxsHlqluEmmsvnYAkz+GxGz94tSU7koD
T5OxqOhLU7pwyjEetgY1ziM8JQ04I0FF9mQW7Mk21NkjbTk7uBlO/zi8a/fw8zbqYR6h3iQnKIAz
KXBJHUT6F7fBFexZw4qZcmqamNHM87GyFZGz06h/voE1DWXtKKijWJVufRiGcUhGzJY6NswVBcRY
/PQ7E1gAvJb+oyrHvsyjjABjEAMfYl06nptMALskPIRPQqyKhh+g2GSSgQfTneeT4YhU6N1heo+n
sYF/SZVbv42bMeqHhLYk/R6QqLxI13cgla6mMWFIpXGAQo2ASOYhJc5heMrCcDj6qbUPI2+iNz+c
nQuOqj0YmQ9T0iIUfqmSl/E8q3EH3RjonoxjR/dlx8qjNbmjEkCRbLZrc2wD4tGPahfGlsQ8Bmk+
HoyqNHg74N0ABS/3JbPlYS7z5jzUrHyGQVJaPjCeNZccOIVXfxxMFGdGk3uPpBBmLFWBdO/1xH2r
mzr8ZyBB8ZcTDVh+Q+t359yiXi5q3GlDBLi6GfvQRXHJ5aMJp+ooAnd41SPTT3WBBaQypbdzlW9D
mFQy+GZXEWSe4l459nWStel2sKauKoDxxpGda3g37xXi7a1TdbFLdeG6eynm+oEzR4BjzGr3Iax9
hlTEqsnbC1uTr660Qicyb7x/oPZgL57R6h6oDtylQUV+P4XVoGNJixroqIrDLVwq8Y+v5i5ptQh+
DEADxpUx0176offSc9fcl72AnFgK+BHZpWkrfnVOSIKbEk0VKC+naHoCAqaXCe+q/kCYuila5cO5
KUxxcOjn3ZGLFMo/TDKTwDXTOdg8imC97brmsYNSIWTgsJtlXNvd1A3iAneZ2SbFZKlKpFejmDEm
ly9QWAaLT1n1YKGKNcS9zVwJNpZvnmBFZg9MXo+0SGSLa2lP8KMGJg3uFrCJLZ1yTzvA1IpGo8bX
Cgcl1WTcpFaqhDD0WNZJqQZkuNz0kiU+AyWuEs4oYz3hjRvUaSfpQ6II1zTpKQ2VuOTQmN+BYiRO
yqNkjKOKOHtD3frUmcLsVSDlnYeN2RndSxPTR/QwBnULCAwt7rVpxHHomIo7mtsUxYujbjWlZQJl
k/omi7R3F6Ai/TExiCGe+Ew0lMby5knxyN136cBuiwDrBTAP82OYdf2j9PTAYt0OsFZxChARncEC
ltcV8w10J5iDu2yBf1im3hzbeklISbqHXnn9Bh4mu/O9FjqhqmnUsYjK4ODlw4S1HSVILIHUSLQb
FEchM+fsV2N1nOC7+eykpPlhUWTfNDZtLoCjV3WMCqzaAfVZBSCylarZlY3NkqB1pu8p+DPfVKvK
HQheDRhM/pTJeELgHhqPOpcorcK//8fZdS3JqbPbJ6IKCYlwS+ju6Z4cbI9vKIdtBCIjgdDTn9X7
av8c93TV3I5dNEH69IUV5NLCV7Oq5ZSImvsJcjtxG5ZjkTmNXs7wJOgFJ6VV+IOcijfAdJtbCz+A
f7rcuHCGy4d9bRsCz/OapjLQLOUWHwmtT/FoKmWrbOkLviup09944G/t2UT4bbQ2QG2XNd2tShco
PGtyLFw+lAn15u5NTHL4aWBl+96EJf+B+zdVAhkE+sXkMBNyiONkqNWbr6Ms3DmmaBjsBki9ptRt
owOTXH3ze8JuYC1mX0fXpJG16xLrEXKXAco6YvKbSTSQBvWQJ6VTU5UtukjuHCXUyftU+NW6G4Rn
c+TE5HxTne1SlHhzvIiobw4lTgJAHUHgc8chAvnSWcJdERbd7RgsU6bWPFiSEdLuGL86Vfl+VgCS
+2HuUMUA6Y2qyxtTAZ3erCw9Hrt+BXnGKJqTKChdJK66+VKX0/AjbJCRZnSVPHgo+6YZX2gJVNI7
fElKkVUomkuw/Af7BVABemq6ih4CGw1xNCLOt2PBEUoYWJPji9+FeWY05VnPmr5Mu6glNzkIwTSu
8RLgiTcs/U9MC9qYtlp940HFUtCN2A0ysQn6rEs7vFZzpYqYO+sAPDFmLm92IFykheYe+iFdRI58
8fwKCZ31D9MMeVpEsiDcqSj/Ra1sYZ9QjXERrD5Nz56GQTKUtWFpkR806oP2sQ3o0ieWhUGb9BBM
XrKoK0WU5r0EQhNdrX/ypV92i+4iJLZrA03UytaxAng+Dj0Fb6Mc+p9dBMagB93inyB/zPtqHWUy
4yU+U+hdvQ61n6cQEPcQhOAfdGrR/ok1nFngmALNp5tZqfZ+Pevvj7KVOwC1nG+6mc0xQo52hIZW
cRssAVxDWxeyFssSVqluVHlYQqfZBwOXd91M0GxBK93CKYqxPfNAYFsjOJkg247RA8KgsOjsfY3a
KPUWJIBxXbjkwJy1wWpEXQTuoW6buyZq/Mwv6nHvOBCVEcovd7lfmjuj1+WABRwk4Oh0WQSv37u+
BtQ7DwJoC7JxjiEutrwPNamQy61yRxvSP+ZLoPB9bdVkiNkvXYFSiUZyeQnk2qNm0ezAgNtOcqnC
Xdt04cMY5fRG0xzYYmJZnnqVMlkPD6djiC2skC2r6MfKsU1BP9Phbe/k0aEdtYaZPUBQg5rLV6hG
2x9IH+tvlTPPsALDEZ5qC+HZmM+1uSe101pk4GhjlNr3Hxqpq1tHT+Mt9DgMTmj0j3YWhekTNAj1
P9HikDCGnEbwq2wXB2xgVNap00WughwvR1QeUCJNAQRTEIjfI1Hf5QSYc95WJnVgHrMLhoEmUJZr
stytZ7R9gGTAbAfmzxDt9tK5iGbw6kIffUavfBtg7YR5X7WgUDFd8c0Nm/IJu6mI5ULK2wA+KWln
oW87NavO6Lksi4Evq00M4EKeotikx4l42Iq9hvhK4klavCOHcjPA5oLjtBr4DFTwSxqdFoo47djf
+yFbngI4Bu0HTulpDER/Kz3Z/IwKVE56dcM98XwG+k5l8j1aicGNMS2NPbde3snqrfvAzxcZI25V
9zqy7qkiZHr2xcTfhJQkrYvGE4mWLjsiEXRvemfG/QfzsJ8bdFpHZ/Vv0VqHzVK98iREBYQD39XQ
dQsWE1eVCJK2wHQPJ0UPefne8X9HpsLJmbcNDjbI5NBXVw0kPCxNHh6a3oTZCGeoKMtVb00M7HWF
Hkggu/Bc1ak5QYUcZUIbc4vtqvbwKFzvIpgCxitf7J9pZGJvhSD3YcHwxQJK59tRW/bc6nA89QJU
D1woR06aO4s51aiR2mQaUAyi88f+IS1Qt2im9TOGNx5/cCiGls4yBXDK5gFAARASLr579Vy+wG5A
cTj49TNNOSlGP+n9Rf8Jwrp6RV8suDPFxJY0pGX7AH6y2ZW1rR5aK0iKz8QfZ0IDHJiy/1PoSD6H
0GVJlUZ1g/ko67NwDsdMsnrIXFjeJqsbubfQyAthukOHXVc3dNeXHUohYnr0QqF79jWfyvGALKd7
zBFIsxCAkYOe+uJ3XbHg2IGlfG9zY/a57w03Xju0r1QPIfIJzFy+UYGeaYO6PVumFoo2PlwnIHfv
3sINxhwYQB0r1NwxbQ5xHP9xGM15XK+j36eAcNPH3ITNwdUlMra1RQUfu0w4uIWGDnFROeQoRkCJ
J4/Ue4aXemcAHdGxaEVVx10fFvejE4k0D8pph4yQvg9tn89pAY4eargBOAPwFJ6t19QV2nsexrkO
Vvzec6sy3/vjLH+FyKGOYd0EDMD4cL3tLZpiybT4/m7hwM1WprE/OjNKAhibP+7nmdMv+WL6zGqq
l7TXU5j42PXPs1EoD5fW/eG2Yk3Pt5M4FqEmH5gbR7A6Pszo6N3lIEGmDqkiqGk6f1x3nHcz3EDe
esXrnRN1/TcQE+j7OPD+wevN+h368ujMhtGUTRC8fuuQZGRtU8jUFV2KQ+zMc4mWQ7guzt4w7rPD
vHT0iz/4IGfAG69fnwrpoh+rTAPrY9+gKQ9SLHsLzrlZ4RRwvoA8etZBrzhdnEjvFDS1Ib+K0m41
0MeMUWvbVy1UFEuHuz/d2UY3FJKGT60ex1u0LtrzrDzcoRSLDjpHftaXaKhLnGN76Cmc3Xab5ihQ
5S0J8Ddsz0XT7WdLftogD547pw5x+uFpZIFunYGY+m8+d+JWoZ8GJ1cyvbojeIq6aHwce9AD6kw7
phMGgXEEGSj0cft08VEG2TacE+Gj5UrAeH/HyLa6czyEa88UJvGGNTjRbiHZoGT5o60JeguYadz1
skGcl4BU4QuW3RqvGKlMCfrFbTbnJRKVqPaeERjyneVOh9zVa+/CNefIepEHvlCnAEgNidO+k629
qReXJyjFUHmYakKKjT64t+Z0X2rFXwoAAFJkHThW9Vpm0GYwBbg9QZRgADLccy2a7zCjh0q04NjA
Ud0klFkkRMUiM8+UJKH9uX0/mK8RCc7eo67Eldfmq+nE9LA2PXklln+dRyfP4MRVfF0U/WNcZ42r
YW54WoaQc/Ul4ymG8H+8tV1+Q5gBDTmzcHSaI53JRYo1YwEiT4yGO8TgLHPR6YWi6C6so/Cb7Rr7
2q+iKZJKc4lCzquiuPIjkwnPL2OmYaTWCITLABZdMYOD4c0sHXNbAPL4zIoV218p+SxnMexo7oY3
GllKhmOsvXNVmD+U49i952ax+0J67R4OjEPCzm4E89n8ZZh7GzfISmD+heR9F5DA34kVrT8knPLe
IA2MUh+2xkmeB07GRi/a9ZLSZO5MdIDktpsiEw2zwNcAYjQsbOJx9b5xCOBlte1AjmS2yXyb66dx
GdvTXHUSTRanOPSDiu6Bipgy7SHFlqrtUqSrep+rAQf4XAQqzvPQfkFOyO/9SpI/2sgI3VbfxBAK
WlXsFFEL6hSMHQu+/BQF6re4UzV/I8J9YSasp2xspf4TOZ5OqLsOuzIg/b2i6NhXftV/ZasIwB/S
a8bhb5DCw/W8vFCdmLKHHyTsJxJYPS4xcXBGsbYsv9c+/h+c6dlOChfs+mVU+iZa827v5Rg+Oegn
vZclcw+FI+YdptIolIqxF7ewacAuRB80FiHYKkGo3hGD0CjIQY9tml691jLiuxnNikPBfP4Eho6H
Bwkwd5EOtDfhUo4O6d5gCnAO272BIUrl0l8A5JFvzpSThxyV1L5zKMSG9QwzXYtBTQkO8YlCmy7G
9AgGDjCGT82KSWcllm+139sUmQ6uOndy1zrSPU5y6W8oDYKkQW97X03RkkZzqRLjdE2aN6E+CIJV
b1q0COIVefhzCAWzvasFJMaXbklNZNtjJ1FK8mqJbnJmkUmrSr52fv0TIxj43TV1mUWKQdAEZWfi
LKW7N3bGZzWVHGOGzOoeK5SkFRKRm7XuJZg+/nrMtTDHCjO6dIVU0b7JK41VzObHsWjnPfKLMMDe
ZkM6FHkNj3o/X+OlH8UhH0t1hJgeMJ0PLdDlQVwMofo5ofWfDO2ykljzNjiS0Jv2pphLjrHlxB8B
JC5FUk4dB0ZzmX73aPQ/cK8aoRiNBmsRlyGlD2adsTFd0fc7Jkn7g7CVnUKpyAOsncrjFAC6lCxa
YlJVViqA9k/owJYac52wQRN4qKGrSGbMznqNbqYo2ibhDWm8GKIOQSZ7Tr6F0QyaeWOZikccRrt2
sTQN6gUNQ4GIOOd57++ctp9+0MGpd4DSV2lpQCrtkR5+XSbLAXQaoupH6bXdnDlu33iZQY39C4SW
zma1cOdTVNES+kC+/71Xsj0WQWt+KYy4ptiHpMpdMEKuKBJIKtGpJHd06hjWM3R/UOjflXA+v4vg
nHQHpjeUXkIMznjaIkaOKTtL3YkyLPatInWTeUU7HbxpQraDGVV1MzqyyspJihs4w9nvk1i1Sep2
HLKlI8uPuQ6Wr0b45n4ZCrZzap/uMZnyY0b66m6o5/G+8RZItZeUvZCaOS5kBiF6GzQoIrDd1X5o
p+i2rpr1yVgVZbxY1z3pBCx2xdCgYTkJubOTQn2O6IQWbQ/JSF039+jgiSyoV4Z61vWKRGg1/9BO
AOI3pdJFY8xgX0AkKP/Oph5mjvAm2gdeVe4qP1RPDeFz1qFfkgR6LWBQ5rZPLvyeEp0PdFe4UfQS
QEPsNShbvndJWN31v0Li6Fdg8I0fgxU8gqXQe313ryejIXOI5ZewBa3WeEEv8htfcywdHcjbgMoA
t7vmO0LoeisrierN1SO/d/25/4mxNzUoMaj/jkRHwd8jrLw5VTRQIqkKiVYH1AbqW7TEeXXrKtEB
b2Q1BshsmZ/EMKBn4HPPzxZJJCjA+awPvvLqLPT0sh5CZopv+cChhtBzGe7mpXFuDcW+iUlL2u8i
ovpPW7ulBZSM519R+8gUqCByw4NBgNIzNtkKWADqIctWDJ2ZMkkfhufJvBYZZyiIkIaahzzC3UMg
vRxivlb2LoSf9+9SOE7SydnJZqjdiKR1K/MgV2qfiWvE9zBs7d6G1tCYLaZO1hUjTESJUt8PIOCd
Vk+8h7aVexPx+h+tJ3lEi0m/Ue1xCNI6aNuoDt70ii/f+rLF+li76c+CfffWY8bvQVdfqkMkkCGo
RQYP0VJ6dw0bAX1R0/THNa4E2a3ud06J+wMUBeYk6NOf2W+wyCziaVgCkFabtSaoUht7P9YCBV+J
UzDVJfA6+9rxxARSeICkLHddN4NIlHYwh2/610gjnY51QDEmKaOh5RkXrtqJCQOUyAYqU6j6jnoF
ASyWlRP9DoTfvNQKVA+ocKnh2XbtPKEEX3uYLjEN4xQh1oMibph0cKR+bCRsN5IGLYBfgZY9gZes
doGjG6ZsRQWBQa8DbjV0CcJco4EVQGwGEMcm7asGAy8gdKIEnaziyTJUvuXsrbcKo4h3GYb8NRhY
fYekST3XwVpDYVY2qWoxpggnC10hNdK9ClFPL/g+j21Lmgznep2E3CuehjVfHoNlufP77h8Bv4P7
gUMba5QzJuE1kfsRlUrsrqzJTIdVGsMkRqbcK8mfBUP+myEX44PFwZhyqZo92sHdriiW6LSWFkV2
6PPMMS6Exjw+oa/jd3+w26pHAqfY3ZDz5ZEutrxBSyd4pBh+JKOuRDoMHXoHdFTokWuTZ5gYrYe1
BFNhQVH6BVTk+oG7IbuPPHgPYMwDVyJ8oMzTeG3DbJd0XAGDmLx2uh0nyp48r2B/UFt3h74Z1QRU
ygJtLZ2jN+XRnD4thFa78wx6Bq5DggNLUYNgIhqgb5tjQENMWWeug7VZKXSgOl/2d6RDOxxWW6RL
wQvMD1jT1anzx2I3eNxHTIZdewHKwIiUvg0gGpVB8n66R9cDPO+Vxxp18THAQA/zJZy684CeOROe
ucf4Q8dLoap3F9nrksyw//3ZyvbPWuf9XpbCz7oKK+hj5NwFaNtW4FQGcqiDsCHwxwZ0pmldvgPI
4LZyTIjSMf8cUHWrccqa3GsEkBsnH23DBgQm1Aho2tfy9eOnuID/+xfo9h905DgR1JvRsJ5KqE+I
2GnCDggqGv4Rcr0mrnABwLhVOF0t0F/dTOfTLFENPSHifnzvFxjMvr9BRqKkkCQ0MNAbKgUzAYky
tBLJeUBa1jBJLeHJW8GOic57D2AxIvybEZg6p7+Cnbz0XOe//+fdQb7YIrhxAKCbtzF46QHm/vjB
Ln2UDfq5KUJUbeDnnFiNickQa+e3D5z/xxe/tG43kEz0yKRCIAWheAVjjYyJwyX27cvyKZ9B6m9l
T3sHB8NSlMVpXiVKykM592hfXlOUu3T7G+Czhl2RqzA8PllM+lhB8xRV6Q4iKjp23faai8qFX9lK
oK4Rsb1biOIErCNynXvX6w85lFFKbq+EjwuLZyuEWkQj0/ioy0nSPinY77YY048/8KUrbwDP6LtC
B2RW0dGtmn3nycw145Vo9Hemmr8VVO0oPPnmgp+roeEe6MN/poLxeDQNSmE6QrwunL86tri2Dy59
hc3+Jv2EOV4O/VafvPPikZIwmarnbnSuAHovvanz3/+zgRWqksjxR3bChEPdFUMXncgQlp8LD3yz
i/W4dAACDmDTzNVR6vChRkPrc594s4cNoGglplnRkdvwLPyeOW3wKZ826m9FVVeUuMZ6wMt3IUAm
xFsOE6Y9mSubx49v/kJ02wp11vAdYgtm4ifd9vdeiUIBxNB/Spe9f3z9C0yjrTznGLXc5JNpgDlf
BaRuOu+hcM8phR8Sbx/UvX7SmCM8dbYP72y3tOpzkXUr1+oXZJqtD1JJuGowRalzvyDxSORyroPZ
SK58/L9LOFF/Kwo6FcjEWAS+NACuewEwCq2HBwDqkFOan6bpT4Txl7zTh4HY8kpQ+ZeR8RfkOzvv
0f/slcIjLXW8uj1FgfHuHRLVDytwfTZF6x9tmbDoMwHky652NIe2UFSmnAZiB4u0PF4oc5LJMexQ
jWYBjCavdnNf6geAGfkek24G+T2IYSW5QAcpduCs9AfN+yrmVT1WB6EmA70itto7qvrqq1d36tBH
kH8sbWjuCPSkHycoBe6ZItPtFCrzAuMIVBWjqhkaJ63OVIlFnOF2m9dSa3jhoV0KiSvTt0gMOgym
b92gWp/YWEcJj0yxy43v76M8DGBBilI3AnSxLL/k3vAG+LWzbyTxfjXorh0w76z3/TjqG82CM9I4
pCcCksZpziEpPnjLmkC1h96vka6zypm8fVNAJEhaVgEeZDFejxyOqeqizN2aA28tpnMWWdf+Y+Wz
edcNHKWSCVWA2m2V3V6aoNoFfPVuATh1rx0aFzblVvRnRq+OYhQTHgHMP7cHCRSOfHVFheJCnPU2
cbbxZkAEQDA+BkjSwecsxDUa84W97m1iLF+5Y6uKhUfSj499PumU586rnYspcZHJDqrLFKtuCMDc
HweXS4+yibxcVqU7eUjNYGq+7qAqrE9gfNArScGFr8DOf//PJguFV2Ek5ERHDwPqMBSZz58Rha/E
pwv3vlXMnd1iDofFIj6h2XwTNYBuDTO75sZw6d43n2LUax2OHGdSOOt4xai3Q1s8Qp/x4xd/6fKb
F+84fR+4HbEn4H4frTWAM7sqXql/hbV+6fobHtFMCg9Df9w+HOSTNs/Tursvq0+58SBkb7JWd0Jf
vtLYATkG4eQwlQGGU+uVV0P+Xe5/Cc5bYdxcWreCb0R+tHB2TNC61Q9Q0d9FmOefgraZEzsyH5gf
x0tVxH6VTd/8XBr8f0fXKNqX1Xtjo/BSI869PXiD1RnwfsWuLYsaWIW+fKs1xrauU4+3GKIB9dkW
q/8UeQDVDn4ZPGAaOO2ZUGSfE9WnnivWGyi4Ap5YjSVQaDgDX90iD3coxKAB56ofkAwvNeBL8/JY
s7DehZ2u3yO/XI7oDefovnfsxUSIb10YeTsMtlDPA2b/ECBQFcmkTH1iEJYGeM4NcMTqNpbeLOKc
SbvXjtKn3BKg7p1izVRFnKM/A5iAtmmEdrBhP9DCm3/wpm6PLTXdH79UHYAQyv8mSuK/TY5aHoyr
7L3fFPY8AOAS/fLa7iJK6jcy9up+gfUxqPWNBkmImK+6Drxvc0S6e2fVGE8AL1vdwsGIH3U5MbRj
SvIjb+vpPWTMtmk+uiRhlrZ7SHDx5wAjzyNgxOMztTO7a6wPNP4aUuegF3gi+NNsvgy+E966ESeY
lEnASikBtgUbrEQLjwEl3vMqk9Vag96yAsjXuyYugc96Bb3NPyk9EMDXMQyMjWN4LEoK6oVv0GLR
MC8FVcB58SrSnyZasu8OV8NPInKzg2TTfFvmEvhm0KlvWTUBJATa0w0oK2jzEUCYRkHeYO3IgVoI
mbitA43gK7oh9qAt/+r0fpWoevLcq6sdwfBvi32zU8G2akYyESS/3PATpCLVGxBq4tVCwQrYtLFl
Bxdj7IfSonRm7aBS0I7QigPF5E7mzGTo315ztPx7hUK3+lnAAAEHD3/bEwykKAj5NfhS1bswn0v0
Kd3EjV4ZZX3MfE9EsAfS+jsyNy8fB9S/nwbgd/3vWYPZAnhaJaEQb/KCDLT7cE9te01E8MKL2Wo+
KqEXQEj98aSk+2XMg4NYBXwXIADZN/z7x0/w98OfbvWz1hrYQiCs9YmEgHJ5JpofoqKyGQbcHtY/
2wugqDJaYM9D7PnLxz966bVt8mBMIny6hKw/LT35PjXFbwJMwceX/vsRRLdyWrgsMmELag/V3U9Q
vsxT1HfNo6/Xbv/xL1y6+fPf/5NfBLkO+roU9CSiFhhXJ3hYPfv68bX/TsSl/zbp/nPtllgyuvBg
PC0OGAXIbheAgGMXIw/gOcYH/Mun6kdKNplAQQavaPBjJ0NImfp+JOPabwATKab+ype49J42IUYF
dgiJ7ywnxcu3AFOtMTeffE2bHR2tpcohBmFOrP1tzRCDKgLDz0RPdwXojx9/igsLaSuo1atWSyA9
yAningoaMP2UzFMzQJ1i+JwoGN2KagUOZHijHj8hHD84hD0Gl6mX192BdO0KANBUiyvx/tLDbNpZ
kzsAORQ2DCp5efAF/IJinzOoC4GkU3z9+H1dqKjpVmWLU8Af6rUjp3JxixuXVAqjWTZ/lYVc90ME
WDt6aPRGjqy4MfJMKnam5v3jH78QKbcKXDlAWaA5IlHDdOyP5PPJTuBkQoz4uezIlU75hb25Vd+q
SIkB7FgSFO/c349dvmbTqEQ6A3mQzYEYv5LQEf98/ED/bsT/f0BTd1MJYLBcQEIJTBMVLvyF+6o/
WrIWz4DRTkcOHV0kUP77Go3lCYQSMELBQWsAZZdR8FSLbjWfXDmbQBHWsnAqGw4n7sypCwQcF2Ab
XXNWvfRONzFCKtWMA5nJqfb+OA5IXEg+qEKz3v8BJE728bu8cMS5m2hRV8qV2svNibTVIySenBvo
KiaU8j2nLGtGQCnL+d00+TVfq7/vNrIV76r8aR2KUZNTiKiUVS3aizMcmuOq0/pTRS6JNhJeDeiS
6JzM9hSuh6p9mvNHW1zJaf7+TUh0/vt/ziDbah7Y3jGnWftZIJcdICYpVd2PyW/B+8Fo9uPP8vc9
C2r8//4O4SZkyOjd09QegcCN18ns3bXF9PRT+jfgA/7vD4Dfu2LtFmDcCefFzUXaOPX7VPtXDogL
kzOgif/3+oVUMFKxtj9pYI3SAAC0g9eACDoqIJYat+4TFyzGkzdT79YJNMaOtc+rey59uAZGU9/t
h0qwTy6ITbxY1oVZ4RP0VCA9E4N6laENAtWf7ppV0KVlsQkEeqWN7/iuPFU1ms1GZx2Dnj/1v+im
vV+c6ZoR4t/TBhJtQoLy2roAvgQBZwZXRHt1ioRXpJ9bc5tQsMwaDXknt7BDQP3botjoJwB017ij
1zwQLtz/Vv8rkgUklztw6SbgYzQ0ac9wpI/v/sIn2Mp/DegAB2Ep3dMCN1MOaQE1v+HUzQxIhGV1
5UcuBK+t4hcbQGXsPKjNjOuQLN4O8MTYu7ZKLxxrqJr/d8+U3iAnNkzjidhiPGpwmEQihhF4B38u
o5MDBPAOuIogg2d7vW8tQLlRCLjQogLgncH6uLIQLj3lJjagquZQuxTuqeu/RF6dQIrP+eToGQX7
/z6ky5xKVNCVOU0Svh9QryDslasrimmXFsFmoxtYtBbg4OLOF2kz3vsd3AkaED5bDuK2iQAZ9Q25
8pouxOitjdMCfjbrG7GeYBhVQ4ighKTvqLtYCTcBZ6+9chRc2DPe5siJShjddpDNO9podoF7ZSLW
EbuSt1361JvANcLvQpULx1FJJPK0d+WDcQEE78d78tLVN+FqCh0wB0IkFxX0Yfyo3WMycgOdmCsf
4F9RpP+fB5JwE7FUIfuVK+jsiIA7/yyjzqEPMiIXTQoPGejAlvU7B+Sy3k2WlDsRNiFLKSvEafIM
MHKeHn2IqyjBdwvmEcdegWhHHEi3JUFejw+QQ11jUzmtTkJoiKUO/OAAYufTBFRmKVIFHZAbCmA4
IFDS34EXQm7FoNcfmtr8Wz4t9iVoYYcVRvAgmWtkOYWzRAdRwSmDhNSkCixC4EZYt35t25rFK17Y
wQ5OlFgI3ZSJLAP9CgLFkIH2Q392bVi9TH3fH1en65+1UjYZjBU3HiQ/AArywBcuah5kc2vDuzmo
bEpBzDgQsLaD2G/q6Nj1wD1rGIHBbKHWu8XwagKiTkJkpHTa/QRiBRC4ueiPvTTeDyt1UEAyH+RL
kIPn+YoD2oWts1WAC01b9N2q7MnqEVyKAKIXJThlaDtWVTIP09PH6+/C1tmKvwFqNsLyiZvT5APl
PMxijeHeeaU5dOkZNvuyEXroKoWLyxlhufm+it9BAZwkd7PP3f3mOECBVnUDQaasDX0LC9M/9gLz
rc9d/PzK/pPICo8HZLGCo302u1k9ACPSA6V8JeG69OI3cbjqyARWhEGeko88tq77DTP/m4/v/F8j
ob/s+q0xOqQnih6iQAMI+QFaMyWod4+ENPYLYTlCF++tA0JNEz7BM5VnoF8YtGsrKP+xyIIZOgYc
SERQjU1ZedD0MIChg7fxALurMJlJHR5m3tG7cK6Wmz6IaFpGnE1xCXmuK+/+win1/wzYfQ53gtrX
kDYqQAPp/K8FUbe2rkGUDfrjVIjgyhK6EIC3anIB59w1HtUnN8IDV5G6B0Z/TdAzuxKCL/zAFqMo
NAiwg1nXU13MNsXMGkzzMfffKwIg/OdOka0pDbgXtECJj9kTFNYW9QWs5z0AhVeW6oUn2M6lwQss
K4PoeQSrMy6JOAzuLWh9n3w/m1IUoo3T4ixiPjn9K/Mg82F+gH1/5cVciEBbaGXRwd1pBBL0CEm2
xABpXfD7Ge1p6lzLPS68nC2wMqIwdbehkifNIL+kFMAuz4vbHD7eyZeufv77f2JQYN2lhq1SCJkM
iEeMtw5gcMuvz117E9+6xSOgjKMLyvt5V3NvTX3WqYSy4MrNX3r5mxAnCej6DkArJxfKFIGVkN2G
ZV1THfiy/9wjbHKzohnzyZYQntTLd9J/c9gRu+DK0rn06jeZGVEl/H+gMXeqAyCvJYSGghqOyQt0
Bz6++UuvZ5uarYNYIQ3JAGOAcWQJ3MwOtXG7GyEjAxfjoLyS8V94kC2OcllNhYxnIae5fQ/cX9wF
2e1a+nohTm8RlAOyKnQzkaU0pfjOA3qCuuLNMKCHiMaM6K451l16hE0i4aMkhhyWtSdCJ8D2I1J8
1YHf7pumBUn4489xjjd/OTO3uEq7kM7vJxRGOFsOxuoTmlg0tho6cg6dDuHgfHe0ufJNLnS7Cd9s
7ImSCsKaZDi5Dgm+rziGoSEOw1iRkWgaHuAIDZ0o8JiTYuEZSKQy49pcO10vrLwtFoi6pSESKfbR
Zf/H2Xktt42sa/SJUNUAGukWYKaSJVuSfYOyZBuhkTPw9Gdxrrx5RLHKN7Nne2ZIInT+/rVE+Ajf
dDnUTmjedG0tdm46hle69lNP8sEtPbc9UbRV1QKl+VFjG9gHBPSmMNB9/rguvBLnDkVeaDtpRLwc
ZalvO6oy/TlWp/nONXfZhZtknXWP9UxNuKmxMiuXW9X90iiBE/OdCq+lvS59/lnvaJZjGJqp1I+c
Xv+whzy/q3IKdqxpct8pBLg2Al64T9ZZF6kLQDGgvOtj1mRqnRVzexiq2jpS/n9tg/zSV5z1lGVb
UwAGtO9Ylr8SyDg1Oc84SdafP+hL9+msmyySrohEmTP7qJNDODgv5RhtosJM1vncXQs0XLiE87wq
a7eikI3rHBqHqKR+37eDXzrXpmcX2sF5KHXJrBi8G0UKFI1udBl/8ebi7fO78/HhhH6eQz3lWmIS
cCSFY1kHegPmtMwLL4gc70sEMONHFsf5Xs/TaqPKuv63xnceRNW0Se9KUDKHbEzvjLR+BTJ3L9r6
2+cXdeGRn0fw+qiNCkb15djbKzeLv2h59X1MU/i8VzqmS4/7rG0XDTTg0iZ3wY76TI1e5G0p2GoC
q1v+yR+oW+e3yPZat05gMx5U/sdS95puPWhEqqxrJ/Afjrx8/unS/poZmqWuyUXXw71FHlgvIjjq
3uCLut/pRf1SdnhyPn8YH46LfNHZvcpKHeASloG90efsEsIucG49avXnTPjW+FikSfD5F334UPii
sw4xmqU+O5Pr7iVFnhmcvrY7QaquXMalTz/rB63I9exZWu7e0Yfn1IGLRR3rV6sVm89//YdtnF9/
1gmODset4dyE+0KZO1cZq1Jrnz7/6Es//awHrAdroBs3w72eSnawgE2hHnWAXP7Tx58HF+MsD2HZ
uNp+tuRPqw/7oAYKRIKREu7Pv+HD9qxb59vA/UI9uSbacB/mR2ChfuQ9n/C7S3otmHrh5p9vAMNN
koYHC2fvVvXXvGsO03Btf+DSbz/9+V/tTOl5XMyOCPfz0IDT+uopGUwq9c3s8fObc+Hpnq+uJaW/
KVi16GDGwCKatoj2cmycdTVq4b8sxLj/Z0140BVIBXD0B9d90vsj9Tbbwn4iKrL+/BIu3f6zlgty
b0mUdNz9aHQ3npgCEV6zBV3o5syzZjsBcrdn2JV7O7flqxVrLcXb8Z8qgjFNFLl9yin3vnKbLl3G
WRNmgNFJ7A754USwWOdartZysqx/bARnrXhK7TKTXZ8dChHhBTTbXGxERUSnmsr0Nuu8/Mp2zYU3
9ly6m9iedLW+Ajbg3urdFzd5aMOflni98qw/nHHo1rl3d0kb6qLdJjq8vt7vtfX9bfIIMm97HH1o
xj47Z4ERlP4xDH5ZfulzRBq0W0qcA+KAPlhfv121K8CDB+jee4TrNzNmXb8KnrRV7/f+r89/5cfr
K37l2YqxcjVTDFWYHKpYeQfAEgbQvimitKMiAKMl/J2R5nayStOw/WUDFYORvqT2lQnSpWdw1mtU
cY49N+YmMdP2OPqSFZmlE2Ak+7fB8tza644gA3rPjg7gp7Zj06Ygfp1vch6unXBeaHjnazeP4ldr
NLT0QITD2tST1T9Tq5fsLZhZEEhnszxOMkuvDUIX2t75ci4ctQQxwhAdOEC6twxSKcDIPn8XLl3J
WRcS2kxg0tRJDhksz/soRwgUOmJzSufBLp8CFBjG5vOvutCXn0eRpywyDXDPyaGLOSxovxuZtV9g
MX7+6R+ffvNSn3UhfYd4nCKh5LC47rpblm9dgYUscyBuifSP4HwySREv4Ab60aaQfYvGjPw8bK40
/f9erv+3ntet87hyGMehjJvJO7SyX1XVk8kuKiW0O03+0qAuwb0BTfXTHWPwkEBvBlFsM7ZPFsAM
AoakYZoPPTiUepxvokRsTKe8TcEnxkvOsLQbvOUVQeUVA9SFF+o8/JwprWiVpQOzUc2fGGQgMOy3
z5/DhcZ9nnkmBp5Wrp6xGnX1g554N7loV3lnv9SVfWVEvfDO6mf9h1umTq3XPGkHko9Sz5Xb72tr
J8IH4fxjkzuPOrdaVg5RJ5ODvoRHA3R8UjVXfv7H2SbelNNT+WvWVA1EqPXG5RY1oDvtYkWuejvm
8L/176GpfuTdV0PrYL5XYGH7tSb7o51dq5699HzOpiOzyFy3m1N1UPFS75oCpF1uj/mmiqbyECZF
feUqL71iZx0L9BHh2kYbHcp+fCi9/jDEgOs/f8c+7knkeYrO0+JONp6pDs4C9yW2bUQGfCHQzy5a
/dtXnL1jETGauKC689DmBsg0c3qLhubddK+JKgFSuR9tAPIanM2oIBuUCjyPeShmPd6Ivp3vO6pU
d4XwoMJjW+qpCbFU/l65bd3s6PeHPYYw8Wx4zdAcQLbVjg+ixny2HK3YESbRvplGEwOvQQwxGa5x
b2kAn+Ethc9RsaD1pHzPumkjQ+2bwg6pbxbxs2VlHHjCOHNvTHdGPtYASgEnVS9moMWZs204pciO
sJmqtfSquA0sdLNBJfvKW7VF4pVUxRoiyJTQV4WymbQJ2wDXWAHwqxvDDDrN4vTUCjOfOGq0CwWJ
mhNhdUMxAQueMIvnGk6nFW0Qyna7guXQXtP7bMc+Kjxlq2j9MRwk3encmEHZzkwTKyqIDapjt602
t5tiDt3DPJryHUeBc6yg/7wYswAP2lHt9Y5ORtvNo1O/e+Rf0IuTN4dI3a4j4kRT0Fnsa+FucVG/
WEpbsckc3uuhDfa6LsqToiRN4l/FaIRsQ1uYrPycYvCnstaoeG0BKvYRYqM5WkamMwkoGAN3Rcb9
UoGQbv9rlJRW9RGEfMDAevJVy2pQxcv8e1wazEzCaK3HfmxHIs9VJf3KNuON0ycUS2XwZy3Pm9/a
JuEArRqhPRuV6N5DGGwvgHbnH24a609FrqtHaZXFJtQj53Ua+y5bOSIFIjUv7rYChvVuJzNlxXrR
Adsp57G+92p4QkGUiZHa+W5a6TOhfFjNo3e/qNoDMAYGU1CLPAULRMc7YP66iQqiEJrfZ7ZDAWIk
/lCAZ3+zzLZcNWgn9vo8jT8zvXJvvMyYn3U+aa3P3vAbxre3Lm1wpJLEMLjcwfhmho1jBKY1un4Y
e+Nz53j2kedCNdp/wJ9w8hABtRRtBtrUgufJ49Q86IDS99x7a0vFt/dYU5f9ZyIMMlLdFJ+CwHbx
vkym9gCsUnvLRO89aJDxudRai35IaeTbNpR968O41kFK5W1z4qElP6s2Jm0QVa58y3TRjRuva/Vb
5BYEp4G6es5KhFPhBvB+qQpPrMEJNGXOOC+MZNiPVuE+dkAM+Y8twFxFx5Gto53KxZuw6vw8ktVW
yhnmUO7AJwTP40fA0sugc/Um9ess5ENDB0qWNSU3KjeaJ8RPzk2ksoZSa8/GtCBtpa89pGIZiCyt
fclBpfyxGgI5YM4qgH5z7t6we21RfFcjhCjEsmziVM4Hx6HVJdE4EGnWv6dtQWJhyGG9WsX4GhlI
ZtJMYnGBtYNqqcofWsmoJAoGiUmvI79wl3BTe9Z0UJVp3xqDZx7AU+mBNZg2Bsm2v6tEOe0rG1h0
BQbb3ANS0Ne6kVVvJTMun/rP4XFwCo5StJxaPJUOt/xS9zuTtnKTzLK9iyPIjXBVy0D28crrhpVr
0tOhLTvoZQfDCdZnt1VVoiilN/suiNtp8FbmMHq36I3CFT/ZehmE/lRXFIZm4UnL5gHk1Jo6X/Xm
kt6eLG7QlEezv2u6SlvDwu7XQylmGuLUhDs9bcbB7xLguusi7YGToEDYu0oZu76Kyz8iz+ULZL5l
55ZILn0KH411ahTwutvUgUGJXOtb69r5zp40E5IqWpStoepl3899fmN4A3A+q07XzFfrlYX9CGB1
PK5sq5MvUzayTz1CpMYCqUnfgaGxGqPM3dSdVhxcZ+xvTAn3fbZSbYdewv6Ot7mofYdphE/Xq7Zu
Sk5OElZ2NpVqwXMJcOZjpeX4n6ppY/aa8bxolfMweLH8KRsggBt9thXmVW9ov0+pbn8pLD190BC6
bSd3CF+6Kp5fQm12gmZMQY4CAQ0SEHU3CzV6x0FmagfGK9p0kajWod46D5VTxhsp5uTVpt3fYrpw
YAk41c3iFYKTbiDxhS2N+xhZAqMHVGmjLqNVl9vipqk1586oBlDMnqf0L52Q0a5zOvfOTRwqRuel
2WsF5VvL6Lx29WD/pIoDV9NwWnr7emV2Tzkea6pA5dSs7EEr7BWXJleqHct9CqUBZ44jeZpmv2kc
yCFdESYQoq3hORpk/lhHMNG1dvIQSJtCBpWuC3/qFM9jyAvjrgbl8AjFt3nPcyxDfo2oZAefrX4r
6li7HcYm2hs5S2Yb5RCVOEbR7LJFOrZP1x0dEygMd05ZWj+kkVqgMDL1BmA5OWjDyJtkThodlaXv
3cnK1yIS+QanNVXfpRORDU1DPVCUxgS8QiWctST8BRe0kTtmV/2XNnQ9ENCV/ZNwR77LVG+wiG8T
/bfRNPnXAZzenS05QiW8b/6garh/0Qg9f23D0iLq3M+2BMXc62sL1iyg4NIUz04C2MGWrhnU2uK9
ZOGAbSUR8TiuktpJiRuZ3rbKFLBpDKObaYwwKw6JcaKqWXtsRzGlIHX3Y8o0Cea6mNaGwRzBijLI
iiUoz7oGBci+T7pm7K7fesbIVdvNHRjNLgKvTqZwOxmKAsqwDrFLopjXUr3+hbhJ23STmWxhVk5+
59CehrqMvzu6iAE2K+dbXIwp4HssGMsskjssgClwfSkwSI4vkT31b51ZC4Dp2fALU1194gJa6gGk
mXgdGzx6sqcf0mFQY2AzB+xH2DDTCAtB1f4oDRjkU2wgLUbCtNxMcwS51MuLIG+08qZbDO+eUhJB
Q2jqEhBsYQRhj76maDBX+3m/iC8A75KTqabDWavSP6aNgyUfsuGucZL6Lps1M1g6DjKoIq/jca8q
ZamVxznAfJcn7bLNrUT+1Ca7eYD5pzYikdaasxpnz4EBdjdy2Dslw7nYObKYvrCRY26MuMUeaAIj
azU2epIoNVZCR1CCcFZ6KVaZPvP8Fn0V5D8UbgcRev22TML0Cx4gJVZDmWZlMNaOd1sT8nwabepX
TRMBjdN02o6lCqswteT5qpUEKIOIQO2ygg5ZvQ5ScUaiWgfOdzHU3n3RGXSC6BJ6PC9xDPO7TMSP
Pvf6b6E+6cHgNeW9iCdZrqrW0nD7JbECPB/q+Tbt2rxEdpEK1vHG0uOqcpS9t1z4wJWMA61Hu5iF
xmrRzTQYNYgVZTXWW8EFZcFAXUkBTDErpw1TI+tNa6b6R7kk8gsgh5M2qugUTuTUKB8SlwPbQYAc
jmrb+znVXvZ7CuNiFTMAxoHLadxmYfrz2nP4gAixS6oXYKY4DSqFlNjvVW7mfid7C8+K4YnAIkD7
WqSj+9QLtAUu29KPEQx3FH92a6yHaACVqC02RCbHvW3mCHHqnLbDPSOWzjRqdMSdJNPfrccap4ob
Nt6G4qvhwc2W6rfsBYR+pVf6764f7Ls5HEoryNpeg85vy9NzMVVKJHmMEHiaYlstenUwl069gNgr
jkTx0pWKXfLFuYoPbl11ue+RMTxNkjkWZP5s7fAGTLnvhCcodRnp+j26t6ig3J/D+VJzI28tNZa0
hiSUEhQx+zUMJqa2LRtUgOPYQeRSnC+uk8aV3zpek7roD2R+xI6hzsPxyOvBiKzkpk/z/kdWo4AS
umNumyErwMvWzTv4M1GsO1fFK8gVSxAO3fKWLNgEfBadJeN/pXlfvUE5M/a2sfieaBoukxka8S3E
7Oy2s+b0W1bY8zq2dONxiczsoDj+7FdLOqAl602d9GkaT7+pmUnvTPQS66qZdvgvtp5ljZQbLdk9
o1QLeaKcUwDqtgIkSeS5xAv+JTN6MCBUlrh+P2uInahvPhiD0x69GfJoT4nc1lmYfyS1J4jptuFK
TjM1pEM/P2SuEg+JlMM+8/A9YKQCF5w37v2pD73F3cseowadZ4LUelNmOKOoyYzyI1ByHlfhmPZ2
ZgalaG69cxQStYoVk+1e5NT/wb9jwIUskLxE1fzeMKU+wAqNdmRjDSwQXkGhYzXuqCzLjl3rehsH
eU9gaPq8ShHi/Ewi4XxpWeflvlDacBN5gKRwovXraepokFpb1gYhdQulWzqLZfBNRT3WhMLywZFl
/htsA8uLQkUzJdhDvUGZWyNfTuZopRVx+yZH6Mc4+MZkJZGwrbwoahHXZ/qNVrmiDiLV0EjRv03P
cs6XjULp+Q7g+rRihEz4mFqiuLPKPKxvkmVwd4a3VF8mQnw7YAsQjxfJ5Ai1Rl5vw1FkxPC0hKk6
VYTrCrD4ToohmlfQiDvCwBiVGt1ktFAuOg9yVs+RBuQNS1X8W6usObB7ILaFnjCPh1aBVWKyxPy7
rCL5ReZFlm7H2daZRE9MLoJaNflNOKNYgiif5zdcJOA4y7ZomlkG0qWGV39sBi32XTTO+47mH+hS
tDuEgFaAHBfg0pil82GmN9yjU4AQRklwdJeEEMzhmduI/Ya0ZjaUosxCnFp/FejoMDHMJ1OC7vx0
ZlUEtimEn/CDH20rMX41njU/dpmIdmVvxsehiZ0NTHT9zmva0+irdZtMFUm/AsHBpkjFHz8vJX40
gdDtAaye9h2IVfQrKvUU/aOGpwYIUci/WOLwa+aFSQGds2liwEzKepWYOW5FKgS0t84QDdPduQg7
dnEKsS5bL+GF9cxFDzQzLxeKVqblh6JMxvCHtErWuo3qz4PSzCoHTR0DStLZCKJru9voRtXv2dcU
fpXoTEy80savFub7gRVX4lMuOMM/a5iSLaOwqYLK0VY7mflmTqZDBz7mxTGfTRKNCUv5iDDoim1x
/WjS1Dex086vbYkLqRhPBhm7jx3wJe6yitj4RDOmm3kdqLRt76t5bB/4x+rBLB3EjDgO4JsoaVc/
k8WUuDxsmgr+5INlqGhtdy3rf2vKhmM2zzPuobxcx0ZvvbNRYB6qsjWzTWo2zaohd3mTGx3ShSVz
EMOxTxOCeWXfYbKHDVMV1wlg32KLodYL66xRbMxpPkmpemOzjLl6zUc9AhzM5E1gZXq24dAC9e6j
t3JWUJEH6sSGcZwPYFpY0UlLJqvW1bXXZcSqHLI/tAqjqfD7BP+LXws5/pZ40TakCAYLl175MsJV
PeDvlpNvGWl0rPshX8tmptAkd+YXt2W7DlHbXH9Hrde9hiHgMMjpvXVb2einBapiRnR2bqCmWwdB
xvpGGzOb3SXJYVrBHnnveeVbkWtjyRZNjoDEMbr02Ta7eW2MOZj82O5wd9bTinV1uSLaxaQyaseB
5hGhoVyIDd4Vk6JXj5h4gWstuIslikfdKZ/qeVLfkZyidhqWHuMdgeNVc8pzQhy3jgANjSA1JmC+
E+acqWybF7m48zGahH3DGr96sPmYH6jB9JfFcuxd5ynjRtdi9nyoUjU9XwNsvWkjF9T/IAinLzDe
Hk4bHUdtjk9vklRMVBxIdMGUNdZ2buf4ySLO/iTdk/BzbJY9XJR8F7EK3NZdDi2/XNTKBC1+j1ws
RM5rT/fQFhhxqlFsGq/O7qjPc+GMg6bejUva/jDnMbs/TfJWuh2apb8AZvjVWrAH23YhxjJLlo1k
7taGOaGT65ho6WadsKrLDG4cQ7/epli90lKs4N1qrxXFTxv8ciCJMHCUWOjL+MmJGWKqiqMfmysM
WM4Ua+B1+mrWCm8JcApbx8UL8dPYob1G/EHWd+xxqeK88UFAYw7NDCvGw5mLb2FnM+Oa4Az6DTbg
7dDr5noGibfXFp6K0/fao2C+UyIg6+I7Xo1SBHWVF0/ULAP98EZLezSmsb33lDcHDgLcb3iBtK1C
snHTCHzmlZFU27xmveULT1oHMD6R8EsVTz8KpsEBQp8i5TSJqfAyhNHdzDj/CvVn+FVOrvdUgDlc
wcnlyTV9sY9tWr6fhiG/WMk2zVcxY6nyK012XzDZNHe0YFBYkKw3up3Ut+Q1zb1U0bgpBivE5Txq
+9PaEKqTzhbRMLkWXQzmXL9vEVVSljKXAazbZSurOFqLttXYU8u8h85sTmKopB5Xna3Ld2nbI0p1
ANRfxyS110S9mOe1XfFgdal9mwnNS3de40QbA9Ab29LMmGh6zW0Uh2W2EpaO7M9Nq/2QmeEXa1AJ
rBbuzcZ0K67KNQqxm7VFGqsxp8frB6u4Pbms19UwxtsKvjVnHtYwr5Q4zRjcqvphIrxZS+m1vV9y
fnpjh4O+x/pQ4wtQzmtqa9VtPeqsBkIzfGyyNvmqj1jZKscQu2EZYm6vtSysvVq2isPZzrawdty9
bUXV3qtmsaGQ0PJzOsGb1uvwb0yqeWPrGoRd65wyBqI8zBNuiWDKC8j+djFJ0Fms6avtXOnNN7Op
6m3nGemhD+0BO4ytl9/p5+v7HBrWXrRDf+S0tDwaSSbvRL3k92wYhS9KdNUtArQICSupJwTqKTTF
fGDow8sVuyysVFhYL/YYszBHroqbVMhl60pT+2OQrFmPmsn/z51B/WZQA+vPXCXj/Bchab7U0xc8
Tt2zMVpA/0de9zkby9tZRSi22abb1PzL+AYlfDLJtrVlUf8Ves1Pj8XAU+K0zop+yvG9NEw2rhtp
eIZK/cakgHBVA6F60WK7+squjrypGmkFNKtcrjIiGdNm9Cgcd5QqzJVFn34rU4+tQlssYsv+Q+YC
9dWMd2KjPb2kV8l7clqd/oDBp+8DAdbpsXbN8GtYR8P9VE/N13AgWLXPkMvYG8x81mvaMWwHptcv
rDbHsH7vVdc+YI9qRGDCk1P+xPY51LbR+NqzT433qgnTg8HSVtu4VWw+e14yTCyvBZp3dFyqspG0
muoJCy5yqgq501Yums1mbaK3W20ywnUlmOassBOMB20x6pgi0EngtchxkAkdcNhUk7d0x6F9mrJs
QkdWq+JnikeNHINtm1/QF4y7Dp/c3YhK+BDSGf6e4lL9sLIKJZFXtN9QCLbOmg4ZEQ7HpTsvjQbC
9PZy7fDq0gHp2VF4VxnD0KAIPPACP+W6Y3Dcor5zHiNOWhxm7JZ+5dT7Qt7lHOTT663opkLT9tge
2lvIKTHT8yl78LSkfzTCMftSaqrY5/asbmyc0rvPT+ecC1d4TveZB6vh6CzKDynMFvyLygxMUyEH
rSYbsVefbdDkwjoLp6GB8WSUyaYBxenrAPa2PebwDZU82dawVAWXDsuQP8ML2kYsDb9isa/vZr1o
v5e4B4IpabSt0ao/veEZTM5i86a0XedYF92+q5c2DBhy2FsoFNouDDLszUV9mv3KnI7NCJWEEwrs
ZOGlaMtpHUYx+/DKrNmgZOKn37J/Ral3wuo6YYsj0f5oKo/+KOY8D1HaYs6uMVwcnDQa2bAZ6oWB
hy2kYRSwN3NOlFDmlWsmKe7NkJjyNuuN30ZpDo/WMLq0syz8MlSt8hsU9c+ExI21F4f2q5Hq+bey
nDhtkixuNG/It2bPtsWQVcud0En2G602buOyoTAYckgUSEqYg6lgQ1Sq4TvrP8iKrmHBfDXCK7md
S0/19Od/HYz3cWTR68Qc78kSyb2rx6ukZKychEAci+R1xcFLsfn8HfrvnPWDwMY5U2k+GaEYArOD
abaGRLRkt7+aqZVBF8aKgun619ix1+svhiWPoVczGRnYhHnq8bw/XfkNpxb50W84nXD/dcXpokL6
SgMBCVYYTWI3EmWzL1Wz46iLRZ0DQaEf11mKKqS1v37+rReO5s9hSy0Gwii0phTWp9m8iIWjGlWa
8sp9vRAwEGcBg9HSORGRIj5kXp0el6GzNq7wxnvJCTIHaGl4Da37X97j/988ec6gWWwZhRWbQIeu
YBzyo+YUaPBcA9epK4fHUvH+aIwGmPqYmo7AGG9VbL3zKBuC2hFCz3IU4Uuq0v6BeKlkL8r513t8
Fn+IW6r+yW2VB6MNX9mBzl8o9Rn/8QGeJQcAIMEVTmzWKUtMFnms7Udh5P2VSNil1+Ns9HDcukQ/
TCA21TLfMNygjqIrDfziIzuNI3+9743ugDIYuvLgaqBM3WlwHwWN4M3s0UgC/rSfTXOqmcgm+g4x
MnLUgXMmj0XiKkmNmclw1j2UhpZs7Sklrq7F1RUE9Md9jzyHPvXMJY3Y6ctDxUFAEDfJS9KhGbRU
+GRNUgTRMKTbf2l/8pxt1IGWiigw5wZ7oZ/UTOGN988/+VIw5qztDQNF4M3ILmbroqxiDBt/Lq5e
fF2y4lrl18dvh/TOXmyXI7DZngZ7zwj0UFBUimLySt3fpY8+e62NNPNsOHflYepOBngqhV8+vy2X
nu3ZG92z9oyjDBRWuwzju2HHkjLMTH5JF3L8hGIghxECb75//m0XHsI5pAj2lhOi9ooOC4sObbiT
/M/iXSFfXIg5ynNOUccQzpy5qQ4jMkLf6FGlw8zFhzoXwt5y9pKYe7b6ojkwmNGnO6YX4THhNMbY
m5wM4Ugz0/FKDuvjBBNHgP/bmjkHyNvCI50v2NkPHDaowcE+Z3m/HRx7X7rxZqLTv/JlH95WA0vB
/34Zm/uy6sRIvlK7Geb+Dl7eDeU3q88f2oejFp9+enX+6piGYeYbPeEd7P5napbBHEk/s+/y8SoD
+9RA/t9oxTecvvmvb6CYql5QFrkE6CeCycPg5zlKxsb8IzNUzosxtb40Z4on2u5JGN7L5EF5TJzk
ypz50hWeNYLcrdzGBUhxGKdvup37pUx87wSB+fP5HfzwZTA48/vf67PtNFZhX3AHEVqvHK83wYKk
7FJxZuSjxco4YTOb/WK4w7WQ5oVX4jxtnxHVKEncu4fIvZPGrezaANfOlbHqwv06D8mXIPMIh2Hy
0kXz4jbVPorjo1Gn33I5XhlzLv3+s1fCivTeHTN49yocglHKY2pVz20e/6Pv4zwHPxu5ZXCK6By8
VrHMr4Q9v1hx0nyN9WQWQSfLa2CzSzfr1KX/9XJjP608nGt4yM3UL0P2IYnCWLJYOdfmPB/24bxe
Z31NykhPIAJ3yQRMxcpHIIAD2zevFRtd/MMrncylbzk13r+ugyzkpPJCdw+GXr5Bfb9tvbzeeGJ8
7VWPuZPIyOet5dKjPxvrmItW/RxH5pE0c+U3Wr6urToPXE38/LcvOGvuclZubGpqOc5u9VVl27C2
vjrWlSnihcd9nnWX80iYR/C4zZhuks2L0f0ZWTcDB/T/9OvPA+q97nVTmrVo9EiTiAiT8Uy6jbTL
y+eff+kCzrr7RSNFIMFvHJc8kYFXD/Ut4ZXBj8uy3ZJYD9f/9j2n7//rfXJUSESKLu/gmq+jlgYt
B1myTbam9vvzL7jwHp3n1Me6HeM2SZcjkJjet93m3YvYOkv/qcLPYIP4fy8grHvqTgCUH/gLu7Ok
KoY/eROvy+XKBfw3PnwwLv6Xkv/7Fp32boWaUzLupXhcbKN+QNyFTDo2zF2jAyuzx2VCCm5H+Bjr
RIEFt5J1AnV2ZRSLtm2Ibm2bOrO2HLTZN1noVrea3iaBa+oUfAy4BzjEj5CKFpG+C42FHEi9JOul
0dpVIuvpbp7mfpf3kffCCGUMQdfG5pU57YXncw5PnlPObHARJ0dGxwVhQvNdJWazNmdt/fkLcOFN
Pl/MV2ZJUJSA0rGPs5dwmO6zUK2XLkp8QnLXalQvdIvna3pNi5Ra4mI52t5daoy7U6JCiTu9v58T
Z/v5hXw4+zcAyP7vm5an1CC3vW0cKxVqnPiQXp0i4/nzD/+vyOiDt0yc9bdlbWFAskrENbbDLoHZ
qpWSIDL9lhDILp/V8BjOSfMtayesGLnFK9PW1QN6rOr3TJh0g82v5+RYJtQaEOZ3ASFUjt9qMTpg
vY92Y8RmzaaWVfked042XZmFXHh//lsG/NU6JCBcPKYjgAfT+1M65IIoDFpPtrX//MZc+vyz+0Ju
O/I4v5qOkTRrzhlmcy0Gk2UDdI9/7MvPRiK7tpfJIhJ9GFxtE3cNOzVJ9KolHDh+fg2X3s6zmaea
k1EVlF0eyL6CUrSK8C5q5Lch4ziljugcijJ3/m1YPd94LkhgDNHCwDQut7F8K+PCJ2l35U5dupDT
n//1sE2ohsD3u/RYNRw3GHPse+YDIfhjFv6Io2uN+VJDOxuTBu6UO7QM3jxyNwhddexS65qG7cL7
dM4DD8WYskXQYhfDqKYPvycOWuzs6+cP+uMlBoUP/3t/FgvUEai9FG57J3+IMhv+j7PzWHIUWaPw
ExEBmaRhC3IlVal8tdkQbaYhE+8Tnv4ezaqHW4gIrSaipgNh0v55zne+53KA6wWnHdWOZmGa+4jT
rn7ZdEQgzPUf/XyAZXLWQ7IBunLo7sUR2sEgnWi0wTCyR7TZWSXq5fpvfP5J2BxEOjGCAdtW46km
wkFcIgQKIqlvGkLYHJaJYaluQsIvEoqeBLEsoesI1VY74VpN6POPzuaczItimEJdzo+t12+6sbzj
ybhB4P1Ncyj79xDor27BbFvCr+hCmNhSyDIhzZxyEJ9uu/q88JeW7YgiJ7qDHCd/iH+nEGwOawX+
hTczd6olFOvYvkVWJRXmGIXiKyTZd3Z8G3KbzTHvNi1MJgBsPRLx2uVfUOPa9iCVZtMaInehYc5L
7IhEzJK8d8YTHTqIqThw1T0qI9db/dLLufzoX991kB64Pzm27wAA3RkmkZ0BH0vupLd4/Qm0Yv+9
PhzuEwqfeDuWBvwlfhZd6CfsT1qs9NqFkWFeCuU6rytAbABeU/ch5Kk0fYVkN7fyzfX38/l0wOa0
dtXwLLcY8llF3kd+aMS91cg4qO303Jfua5hlK3bgpQ8xm6FriI1IYRXymOkM4uRE7KkDySGbmpUh
aKEZzUuiyDqvIFuzxlOXQaudPKGqdVsbmpdDYSWodUOxzY0II0HjTXelgxFCkdvCopmczckkjpSu
IsTuxRgo3jIDvXdZ8vFg0rbcXf/OC69fziZkpiG20+Pl9bPmLEn7o9TpDxAMVi6/0Izk5Wf/6mY5
HOd1HOPlt630DtNAi01npcSPYZ46lqRL9jarf15/lIUuMaezp8rLaNQCPOfljw70UlDcSIBF63St
pLX0rmZ9uk2aJvP6y4jnFn4WX8xz0of78cbmRP77rqDpr7h2DOo/rQgaZES2zA7kKhFy4e7F7EuH
bd+L8CIWalCbgxyH5dhhDCKIxWDvr3+Bha4mZl9bVZ0XTa6Tn2rseFN3dxGc3nbl2XA9eqSegP8t
4Q+oQl+2MFVM1tpYvXTbs++aIvxQgDmRn1oXHNrq3ep+Xb/rhTWjmH3RBPJX6lgKaxO7fRXJeEYK
25OIgbCL0hGJUBkJnDhfqbEvfd/ZWjEUWaTKJK1OESCSKCZ5QLA3mbWxG3el8vZvvfP/N7JsjmSG
ObB3GLA/p8G0escz6NeUakKon0nxWnstO1gj16c8kvQ5gljlWCDcbAfiTQdvCVwZbZj3u0HakEpD
HncRycVqkzKCJEwY8UoIa+P8K0YGsu1yaNWxMoo2TZ96b9c/x8J3nhOBu1DDt+721UkXFtlVJY23
qZu1t80zfNb4rZQrtEtWnWQP5H5ZfdeW+/X6jS98Wj5r/YMn+9iG/OTIMlgbSburpuG3K9cC3ZYu
P2v/zjiWrtsIdqRFD6+wA8l1oelmgtXy+v0vjMxz0jZL69FYPeTJcf+l5gaGlNLvW8gGu3jlF5Ye
4dID/5pnWsGLtiGpPo02/QXfc3iEEd6CVN1tt9ef4XNwEWH/R6yO0gr5ry6mMtQ9A53rfsdwTrOr
mi4NmsqDCxoS8a03ZOoYOYgOszIlbltN8tlAErYWHGuwSJ4Q0JmGcdDABlyUwRh+u/5wSx9oNnbU
JYw7Y9lWpx4mmY1T1wWElWXum7KSO1Emu+s/8+lXcsScickmWbaeGMSdncsjgND3dkyfLcFWlpIL
Cg8xRzv2Y2JPedmKO1OI8WL6LocoGGNTfxHRYO5ZpHAQzUn74mQXkoI0hpyizB3vPHAHk2CAamaT
5cbaQAJGP4wLAWcE2OzK7X36kvH0l7fyVxsVRah4nLvl0QsrcZgQjHqE8md6KCdowFDy88KVcfrT
RRd+aDZcRKAdpZSz9GgUgUuxD0UFelOS3XEuko0TUxWU8AStdL1PR1X82mz0MHYPI2jKa6BEEnMI
HRxidKJYQ5UvNZlZyyxk30fw5yJSqEDBNMRkIxoJKErvrNz+0leZ7T/GtIWjmbkVNA0TGCMfIKME
NHqcvI+b2vz/QRynojM0B0mgV8ARYd2of7liWrn5hXc/1yVkBvjtbshrwI4Q1tVaVr3TKNZtrt/6
p8sX2Btn2w9WyylJh6E/mhABz+SrcmAPl0inEjs33GGlt9Jel57i8mn+6hie7LomM1l/BKoHdja3
Bw8CU/Tu+lMsXX3W7WJe17TTXnXssr557NDfj7pXa3PnQvOZExyBsksjYiZ9lLa1d6x6hIG+esAZ
TxUUkVwTcCz0AjrrYw1so3E6jeVRR/RQsAmITvhcEOdsfl1/SZcq5v+t7PCpZxMMx1jKKRZ1x4JE
5XZEFCoMg1Sk27yh6qcuYx7AivuzHkQMP07c1yvr+qUmNuveNOeQOWdRfsTZp/R12v3y2lIE1VTA
pc9Rq/KqHMFXlrxplYYHnXX3AWSwrIHC/w5Go9CPCtmC50mKlSF+oa3NdSgu8tCRhDLqY0+z3vfi
qriD7Ugern+kpavPFjl9D9kR0suzYyEULGGWUz0yz81WBCGfL3AgzJ91dxe2ZxH1WkCrZX47sOrC
AcqeUpq9OMiD9wdd3YXt8IBIp99Y2q7puBYmKzLr/NggpJZnVH6EByuNDEgmya6mj2SC1RkH1tff
3EL/+T8xCo/bLG2ZhsKKxo9GK4PjDWUV51g2axqnpd+4fLW/RrGorBz4OU1zitW7Aa6mLXwP2SC3
PcBsACj6Uo4htcqTIdG0L4luN5Fy84eaI4nu+k8stS7y3/tP8gJ+qcYrT04F913E7zxBV4SD5N9T
kk/Glzl/kcJmOsEa7h0RZlfDHVZn9BEEpmSCHxP+XVFEdVDqiYNYwot95KYIJnE7OCDgJ2o3Lugy
g19nNfQRqiXf4MGm3cM4ldhHdHZdVwdi8+xlGCxpByPwob/jxilqnxdFdabAd0CsZyM3OMxqBBTi
rP9Si22HwJZSnRoG5M1UIa8Q2LgoMKHnvfK8NbBOxMR9bOAf2eXwKj7ZYadPfWarh5RV4gjoRInj
WLpPq5o9Z0mogqwj5gu1mbcDDwzzsaLOW1vjJNAGAmQXuvA1Bi6i3990rNyHxtTuGacj1oY6GX8d
kmIKHC//4ako/MkaJKc2yAjw4UW19xO3nN8uMCZfTF/SH7xkeqesxB12FrPirc0hZnZIzYpzzhIT
B6o03VNSluA7WkWxy2FgdoK2taRELpuGAbkNZYoFsS2AlCpgi9rioJe/q8hyglCA3AbVaEQeKkwJ
G4zMzT4xECKBmpAm9IQjnfKyxaHboi6KM4t1/TIJzz2ysq4fw5H0DyGF3zYcY0jLEHP3AMug9xzb
MKU0AgNWm1D9EHYRe6tsG0aZJEngXHUpoAHM+d57DsykNKUSCAuUATSr0juVFg0iK8P8Vwb/ybbz
xvQgJLCnDsQ5+97YFWgGJD5QyHd+Shd0tChm0TZFHvqwNaNbbq0ewkPKVPyFhW3xNcOjTIFd98C3
GBC/Tk07IFzLakXuExwI4J8CdyMn9SQ51CC+NVEaaI7sPKR05VztWzl6h7zI0fgQSrJz08ba25QO
IDQ0hV/wMIRzZ8KakvVAk7Whs00ufE3YYLtTyaP43OdwOxYu9yCHRECfXVDYhay4Gj5kDoyPNxLz
DF+B3A0hh6neECp2tWLVBb2fkw1Ni/iUZG4SFD0EdirKh63Lbb7tqS3h1GZRANbTgEVCP20HCWbs
diy7ELAnTLBWl4CaAXH9trDq6AHoDfMNpkQV6Ciu743n4MiRhs6dVsgXQ4imjYrSRHnvGyPaHUhq
ZsdQ0PrWZFm4KSvanMpG1HdVWHj/eElSnrGFHGJUcOBnwSw7NA6sew14DKZEapWfF0nebKoJ3mG4
mtx0R0bJ/DHi05eJErINCzDu+iZyz7oEPLXjY3ZCsvg0HD0csVuYJECtyVVs3zVgDQVlB5lnCfbG
ngCT9crHVF0SaGxYKvtkN1i9fnUcme49GF78NI5eInRCH9tRsQF8yjnBZWP5Joz+cOyQAmr3lkAc
djZuUrClziCvi1OfAAYgTNX5WavzjakdSHWywTw1fJTRHQAN8h94oBBKXMIGhjC2XNJ9bNstQFLA
SpiplW7QgWIXBgJEO1/j2/xyoPrYyESDaSdUvlVJy06QWXS7S9fygC3wIFrltIQhFJmDP0cNlZ7p
jbqrqFsDIMjBr6mL+J9QtMM3bXvTWzzp4pC55fCP4Y0N+2dKfmaN1d0VdgHmQuryA/yE02MKGUEw
UrAAEXzuPSjkmu4jTza7KZwqZELFDESMmJj2AdIuxx9YQw4hk176mKSh2DlVaYOUbRjQB25RVj+J
zEEqs/CfDImRBmd1ke419dVAkofWAzBkYwE2ApSzI1r3REEY6lZWRQvz7txKBVyJUyCFuTrxoYVP
Mgc6Bilrme9maby/PjUu/cTl739N7TVIXTpui+qUFNEOh7anUoynvmS37VDmMipBkQkCaEIJkENI
oRRje7fv0831e1/YoMzlUyAzMQziYXmS9ptCuxrDi1JebYDhvW3hMBdPgbzY1CKNqpOwiu+t5z14
TN5yPo4l6Wy1HnmZbWs9hkfWcLaFIBoOdpvjM+TN9qbXM1eTooAXwkSaI4euNnu3Cn/2Fe3hp+x+
Iemiu22bPleU8sqjGii+BjDf8km6MshHs/KGFpbPc+Sx62RYxrpZBWRLMD6A6asApzMH0a+8n4VV
4b+ltr+afptpCwRpJOSYMvtFyB834a/X3/xCp5qrR11AqOFdd6tTzhSYSTqIYddwrLWN3kK7n4tH
wa4jEjMLWmVKnxNAdZjKdmEz/qBltLKsXXo3s0V5HQ9WN7hIcLLar0y9ibXooKXrzlbiBThujXTj
6lRW07PxzIfTRi/XX/rSW5ntt4FBqCBSCutTTfmWyHtAS++89Ixy4Ep7Wfqqsx7bFgknMJYiPk09
aPmWib1hT9fvfeG1zP3edVeClHUJzPLIn7x6RajI9esuvJO5rK7AHNVElq5Pg3hFQWBnO1jztuGe
QS14/ReW7ny2s8YEb1nJgEy5Dpt2hKZmxO90stIK+b9KrU82V3PdW91VQ9SBQX3Xhr21I1EafZi0
kIeODhrh0FGybUpitozFhRNMTMfPugCSAHqvJApYSEBOrLzcnGQVtk8WpO87oKqcx55H4hs4xukP
yrMG9lXggycEKPhx5GLN1Zv4IavJcFamAy2pHCfYhIHs60lNH8B3mCKfQi6Cynael7E/dr3zz1hY
wHJo60+mhvFnCV/Qpk2QsQLWlRyKzWC7YOdpLps3m3cKBSEYEy7rLNkJ7HfT/G5S+QDnOyVpAHCc
Occx0TIwXl3iswGtEGTUTNt8EvXeM0AZy8l1X3rSVtDatjiX0xyostylvQWqIYI1LYMTlQi67gbw
EeAZscPsuGXOXE/i50RTcw+yi94JXo1QFE49sFaRgQzP4jEQyXxIHjxdTt9qgZ0djv8AeSgRGHeI
+2bo9mBP0+9pBw6xD3ae2aWqwhbEUxpR6EgBPoswCs/xqLy9Hh0NBNwIDA4SSy3fEzp+aNBXI7+p
Mv4gcIT2fajBppVtKg46ZjXY1JXzc5Jx/4uRydk5sQDHbjLp24gV58aZIm8DmwfITXqivxxq6ZPn
DfQdYqFiU9URYHFYyLq7NK5S7GNbYKm2jpjUzlhhFCAgcAzisfhHYQ/8Yxx67Nw9230BJLU8sNhz
A9si6hvIwCogtSU+4pEOr65pVLtJ8UQblimsq4EPuuP4q5/nCZLUs47tExGJVxYWHRY6qjzI3IAj
MziW9DZZ5cY/Otv2LvOv/FqB3if9uOQqhZUxh5kx1MgtSLwGRAFgmy2VlWfge8NDB6LPXTmG2FOY
8ML6TsOannCb2jnxiGG/2CdWVgRlIUDWFVEy2lsQ3PITJs76yBkzz8YAHzc5CWBuuq7A1iYtcDmF
5yIrwoHX20/a2vsi0KV6GB918uGZnD8Kr8Z067D0u55s708Li/kvsDbFI8qAOvOJIOU7r3Lz5mR2
SQPbAzFrx6jkj0MvEJkedXXpQxrWnFEdaY4du7SAieUnUlLvqSu4vZFATAe9LjX4ZwJw1FrVtS8A
fPRJMVi7Jh/Lg92H1QZYWuAEMhcKpAL4X+xfAamvJU66QcJUu7wGuoRhl7bBUoShNgGsuxBte9+j
X2+5A+czb5jZs3DS28yr1M6u+WWTkdTbfATsgQLoep8TIDyosId9ber0UFeJuxlZ3QKXmLRfSerG
CJEqAEvox6ICjB2I5Gc9Rhpewql9vmwrnjBSTcdkBMyvavUlBsNMJVqul8CBlAIFNCahfgH/nPU+
XsC4l46yiyCOZHUHwAQgr+HUAHfXpHfYEcq3GHv/XYY++ztyMeRgJ9P5zcAtXBdRVpsekfPvsRTs
e5qDwwt+aP+Q2RwhMyKDOMhqIxzmmirEJ88MrZ4zOUagpAHL0PgIQqgPlsMRRAeE4rbl/Qj3gSvB
xgI1LanSKXC91nquQP4TATbScp+0YvpBkA18GDK8+ZCm7tc6G7KfEcT62xQD3j7x7Ok1icPww56E
vuudGHkgscdKFBvc9F6B4v9MBm88K3fKnuJC9cAVefxg+gRIFxuft9I8eszsuD/g1NvZZmS0DjYU
LFtqIv5TWqb1p35qf6SIWfBD0JLB+qsqHkRhqw6iKPV2bOzi3Zpw3Fl3tAZZtpDRMcNovQOvx35I
SI5Wbg/YvbrWmG1Lk4c7rWn8no0h4FcVM7ACGJr6o10NWBpyEIsSia0lKraVDUYbUB7RAZ5ZkIJa
7006HTyfVnQZ0G11sF0kjgGD7D3Jgg8N6DOoXAHynVa7mkEl4LjaPNVwAvjYXI9nL+XJg0Z6VbZx
jQDH16U1Ki08hpXCxmcZIvfeLob0LQzt9K1LIa1x7JxtuEfUu2u36Z7xKDkJCHkRu2RHz9mg1C7L
a6/ZN6TIvliN0/YBQ+c7wreCuoSb1gAzZuaXxVWHup3bBBRpAgcoAMLdVKALkCxPAuSz8UPeQMNi
K6vf4+tWvrIUdKoOJeDeYS2bAoJCfCoHILiBxULPBbNnbw8IkZ3IID50j/FE6Us5P3cRHofY0eoe
toj+y1BygxVUKLdVYfFgNDwKCvjpvpQuoPmgAQGiGiEvbOBN9DULwbhxRBfv2xCg81JloLmaiR4G
w9uNDe+yH4lW4TSbNEcbJfeT5RKDuyFy3HIXoFMA/KYgSSIBiKRdO7sqA0umV0N6HGID/PIowv3g
EeifC4wtljf9dBoefYdxw2zBRGBb/E8ABaQHj3TlARLY1XLDROfdJ1hLPdoGp1eoZ1r17zjNL5Ci
mn1g/iGnMC/p5Ds9RpEdTjjeHMtU2yi0S7LJjTYIdwbn7ClpB7MrYLi9R5Udzs6wJ0h0sKr2B/qH
+7WRqM8iKLgG87UvX6qhIXehApnTswlESU49bryQji84PgGsOk73WC31aDmVe4++6z5lgKf+alHn
2xTYcG5FUpQHFBz7R9DBqgPQaRQkp7jcm7GRd30LGESdMescI4g4CJPWOmNh6hx61542vDHNYyXL
8Elpbb1WCaneW+Wk751pc4jUy6c4Bbo9KZp2g6lB7W03by7TenevRz3tDJrkwW1cG1XhsN84QD8G
NSjf90CayG+1xgSw4UgWvU+d3Htoe95h46S7nRmt9nffoIyGuV09JQ5hj5NVo7SG2vlHVRTZjwRF
PwAxUVAbK8fbZcC8PXPwmJ6FToonPhD9zyjbYidkKk9tw19YAlY8OKJqX8i6uAe40nmlTmn9Bqov
fe1NxvZ2MlCzqzHSnAHNFI9t6hjfc53uRzdK8kd0khzxwGZrI4jgLtah+4Jigbf3pnF8dxtY6DiI
Lb9Bahu/QYLqbGVbhzscRSENwinJQzi1/BfInMkDQxbCe4RiLBB6cd6/6j5CbEKft38wzVcakOAp
/aFVUz73isPJgK9LXnhiQ6Q2ZH1P/SaJUDr0JpMAvpqUF+6bypLBj/owR+GoKOMDJuwGdS/Hzc8x
9urntk68MyCP3f2YuGQLJ5f1XhnHehyQXAFmIhRwKAUOPNtkVHTHYpIdIibSWPi84XLYIBnavMOR
VaCtF+VdUiFsKW5Y/4RDi9hHqEmr98qyUfRMyYdjZ6g8GBDkJC3k3ouLLBib1HnOe5M+5Lyl+yal
l3i0gt5DgF1tqlyCu0pGnJBAx7AHp549Af2WvEcmRWQJ0Nz9NnKRU+3VVr/B5Ex/gLksMIMIkJIN
CsUHoKq8pwEM001CLBflelOAi8yF9zuMtXhF3dpcjmPaLePEuUcmgYx92O1h+es9+6tULQwLiJIK
PI+QO9lwB2y+Nib4eCNAmHkUPSbKBg4zrRHoZaB5QRyayTdIXXVf2ADL85agnP6okBoO1Ktt75ge
hq1qm25bhG70WMRMnS2Q/HeT7sRvSwESiVK24T4GB/fRriHWsZwUqSjAVwosOM89tuX/NPYIkHgY
l8R3gdG9YyNqxaAgwNYUgqL8EGGp95yasNnklZU8N5ZH3E2MVRXG+Lbc0n7cUwGKMQlzuUfqQfWM
coX7RjTIu2nCpq12y24/1jhUApSNwLzLLCzbnbj8pyuN+6TSGNDHruMvI1VpCqQDBaHCLTy9ogj7
fJ/N53YkcP1R4A9JeYrTLAATFmeDAPTfVO/kc1sKHRy7iW1anngIf3hxzOvfvV45Zv58t42A+P/W
UhsUgIGjxrVbtEMM/QEVvow2HfRXt2y2EU3y3x8oCgDR3N6rTmCuHWUcPwqzZvb7fB/P544UZAXY
blhbqAN7Z0z72IGs1MKWLnz5+19VtmlqXM9YSXjktgWwEnsvM/Xz+uv4vEDI50YUVVU4WjAuOA8W
ENgt/5KE6T3OClLfG+lbFeqVR1hqkLOilXR1DytHXJ9QpNlASRBQfkZKxPWHWGo0s7IV6rMe9obg
hyisNAcClZP1rShkMNnRTXUr7s3qVmPRA7oRX7zmOfaPFNLgNqkfB7tfM4sswHP43IfSWTyx6h7n
FG3oZ1tsoJIg3mTv/JsIWmzWNnxcKwih0fx/OYjPbSmh3XgCmFsEyzdH3SL9DxskZmE4Sm+yfjkA
Dv63uSorHaQUUX2SDMM0uD7YtPgOQfKCXPngC612bktpGznkEkF7p1AM3YXtfsxVfQDlt9vYg0A6
h0Ix53rbWmi4c4tKliUUEHToHnQP5VP/iADyIMm+33bxWcfOutYGgR7l+Sp8zV2cErMGrLhyf9vV
6X+/g91Ia3QsfimhtxtLfeEuWBXWGuNuYVCSsx5dxDUgbIWDBb1EECAW6Y1Y87X+e/LxWRuddbfc
DrFGR73xTtcNSigodk+b2CT94MdOz77LOuUfIDKD+gioWHae2lxhx5iOdzWlXG1DUPwh7yUN1rSD
9dtkOMSPoV8DCwRqi7gZ1vzjCwPP3L9KHI0YCGQxHNsJxIEkUBgcRugrOLnp9JLP7asVISUO+qVz
DCHQRdwWgN/gMpvvlbLWEguXnmHWW7OIuFnSAWN+AVEXw10uEC0iKLYgK2uRpR+4/P2v2Su0GWlK
Q8lRIGZAJr9Bfo4uqXrWyjtaaIhzWxFSCWTUKeMea4FShqbpQVXZyvS40PvFrIMKBaPMNHbkqOOX
pugCBNCNQIRf759LNz7rn33TUGENfMLg1T/DT/nsotJ126VnnTPLwJCMOlTSokF+gdP0mCbZ5rZL
zyZb2lEkC5QtOWLfvO0sZBKo2vlx/dpLr3vW75sK9n9hE+wJO6RmNbXfNGg1N5GgHD73mfS0jbDL
R0NBBd9DNEGJUoXqX/Nw7YMu3D6fKTBj5N40pnPIEaUCP+No4863hq+8m4U5b24woV4ERQ0yIo9Y
1mscUoAfM2X9m8fdY8HyP3Vijbc1nrkRKkJ1YnSlM8GJ8AMajyBEQOH177swFMxNUJNQqBd6jByh
rm13ODLKDh62R49Oj11opsJM+9d/aOlLzPrtNI2Jh6AC5wjSoBd4Fgp41Im/Csvb3fYDs76rkHST
laQiR5yXBka+8ekMqvPK3S+9plnv7aJSdCWvybEpg5pDm5Z/1RX3q4LfNiTzWR+OolRIlOxGSIVz
JKVOyRYZBzusbd9rnIGsPMXSN5h1ZuSnZahToTNHMgtabwL157c33QZk5mwG3EAtd9JVilnFzj/G
CgWtQ653DDGiOEFaeYCFz8Bm3blNLSMRPkGOWU9xRorkpDre1d0vbFBX+sNCn2azuddFuaKSniLH
sMX6KXoDbv0xTv9o0BUr5ABeb6r/Oog+WU2xy/P9NQE3NO/6Gg4+pDkmWBu7PT0CP18dYyqq9yTP
yHOcabC0R5GoHbRAw9bSMc7b8hzVHNThIQ1LEtE9Tdoe7mGAcUCBBlzNgjo6qC9HWT46gwvpW58i
5yQWFcqSbbWxoVwKurIr71M4o1NE2yBAAQiC4qx7JLIho5K9oIzNt2LoxyAlbfyBBU6HeiYMh4Nf
JXF755ok2RAC76jvDKQ7QiPb4w0V+RHkVNkdcPyIemyXuQdWxO0HJ2G4sk1a+jSXVv3XS3MQF1Hh
2JXgICeBcDLZITXVN9PwtYAose7rlXrHQidhs4HKocDF0NEpT3V9qFCd1XA2QEa60oIXVhhsNkqh
1kf6sZrKEytx0zRHFAy/bRnAZmMUnYyRKGHDLRu9SAaM7JoreumNzMamVimAx2EpOMXJdxjFNy5O
SpE/er0vLF18NiZVGdIsOgEtXeiCAIDovFK8cbaG1Fu4ujsbk/pp8nCmnk7Htj9ZxttY3UcMmtv1
W/9XmvRJN3ZnwxFobaNScpJ3iiZ5GmjVuTtuZziOFWDSsaQtT17moXCcSKxsAiTvVdvM6WGUbpr2
jHRab4e01GqDsEK1Mn4tPfBs/KooNPeVHuzjFE3f00TDE1LZewtnxCsNeOkHZkMXgcKbFiA9Hy3C
t416hfMHUQT/XH+jC71j7rh0mB1GxWW5lon8UFH6gzXln9suPevWsPXXAqBlcgS/ESmyT0639kaW
bnrWpWWUt67V442Ethl9YNcendx4K99zYcZzZ52662XTJ+Vl2SQK5Mg577Rx91qCUaOHNbf30ied
9e+utjlcrtiadAQB2voBLgjfJGtWuIVh25118BBOU2T4ufZxrH4i2XZbkl9hjYRTTDOWWvm4C29p
7tnUUIbHEkqioxSvtfyeNB6AjXXAVLciOVt4iLlvExmvF0cMYZe5p/rBkCp2UDmyQTdal6i16KRz
cNYjzM/rjXXhi8yNnO1UNrJttX2kLj/ZCdsmhTnw5Nv1q3/6tmCMn30RbldI64PWCaKOLUOJKEyi
jZ3cq+KmMhdh85VgO/UYCb0WhLIQ0p/8DI6SVmtQl0+7Gy4+G3QZtg4NAoTDowIidTRNoHEodP3F
XC7xf+M5Lj0bPCVSH4qiTQq49gn3RWRU0DkceztEgU6HsUGP87zQvPRtMq0sapae5vKN/lrUQJ9g
K1njEF4jqevJ5mG8dZLBW3mgT5stHujSvv66Ou1CJHg3Ojx60A6USIwN2eskw6CEI9tM9sqUsPQM
l7//9SthXFX2RJkLhj2EDxYbIpymkhW99NLFZ6MrrZtMtxEu3pBn1/L+mSz5+/rXXno5s6HVQ4BW
mdaqOGWMWmeQJw+glSEtypZIFgybZxiO1tb7C+1qNsB6KlOs4Fj0ca9/0LS7g+9td/0hll7PrC/j
VJu6UDQWJ6pgFWtqaDoaMAOuX/zTYQjBNbPVU1dVcDflsTgmxOWNLxD5+cAh5R/9zEr/XP+NhcFo
voZqPACzlER3dgDLogkWQ6PxQyRlRsnbbb8w69U8yfMCck7nFHMrmDQNWmzvJIdpRq8M15f38cm4
McdYwOfUTgxGK3gSLgSKBmpbjZxYuAawbWSps696+5c3tT/Dtl55qIXvPl8pWSPEbY4OsxNEYbF3
yZ1qdtD2ZubGT3/53b/6dAz3OoHwMz8lkJPl1VEg0zIWT9e/yNLNz/q05fQqahBUf+pJcq+J3sJm
9eu2S886NRLTeQmwNSj2NIac82PMb3GKoy/M+jASWKNMV+BKoowJEMm5it6v3/FSB5j1YDP0dgKG
Gz+Snn9kdZT6rIO/LIeizx7qNXziwiufr5DgpUCKLsxxJytMA67g9BouupLrj7B08dmUjKPwXFgt
jpKbKIz82HL+dDrfXr/2Qt+aL4UKiG/TzgI3ETAfhKexs4vkTVgF7/OOnoHy2XSk2ZUR31//uYUh
bx680ZeJq60KcpmyfEBwvB/RPwkksrdd/PKjf3UqL4Sk0XZAJKqQ4pZaIhAQx1jDjfPwHG2BbOl6
sAuZnRjFK8mhp4GLqV+594VmOidauHCzj2BLsKMD6WMGgYzzhzUwuqw10KXrzzqutu2cZHZdIILg
XIjKNzCQIu+pu23IobPuO44u/AlpU5zgjFDIqBO/GWxj1z/r0q3PenDGGBImXY05WCNNXjNIoSBG
076EI2KnAJi//jOfZ9CBUDmbjjOljM5tHHxDKwDyU4YYLPg1VbR3lcz3Q5uD9e2Nw8kqCIEjxEke
mZNpFAAtW2+u38NCT5+HqHRdUSCMFMEarZW9XDK26qJ9+x9n17UcN64Fv4hVCIyvnKihoi3Zq31h
2daaGUwASfDrb4/vixY7HFbNq0oFDMIJPDjdfdvQRpguU+BQChd81pRAKdrKxo2FxvSV27uQ2Zuk
FbYapiAb0Y+iswSNzYBg2/NzNr27+quTgbERvP8rMy04EJO5osygauT4NvJVu5tQZAeombRAMTcg
912ZYuG+sfPhfHIj5YxmRqKZfQogmoxmvXBCq57bv3Lx5fpRLK3BiM/o2Ul7USMkAX4MzMP3GS2s
FJJr10dfOgv275/vCjLT1pbIu3NW7xNNoZKOJ+5jWdotONmUxbfoXs7uSnxQf1yfcmlBhvWPKiWl
kFhQY+9GYEPmc//7NG6vj760IMP+na6I9RTj1c8qxYMmdlQA0AU9cDQz57vBQv+r6hVdmWxhKSb+
NWsTq4wJCLrtcgpg/slj7mX3NE9uqiAyiBP8+3jAmKfKwMNq4rg8IEu7J30HboEbPYiJf53kSKeG
Id/nNdmVgb9Hj/rx+jksbc3ZXj7ZBd7tRzr66KNqQf1te3qj9NfAuenxDPtynvXT6D5av3MFxMcp
mMsdA+l6LgZImK9Qai3YtIl+9eQsm6rEZ25bHUr2RQX/4G0FQt4rNrc0vGHR2geDnRPgx7P8Dm+A
Ly54JjRU10j1etveG0Y9Udm5Nhq9oo6oA1gZvmkUocOa9HfXx7exyxc+sf7ExE+7X6fQWCM1oQhu
YCwYPTAs+Olajrl0cQwDBkwhjjVpvMhLS4h0c4jVQg+3OgPLr//6yy8FzDGhsNry+z4oUxG50KHf
eNCoecQ707ypZwSJ3uZB2PtuEIHWawLLBkveqrTzn8pSTfeeV1VPruzzXUdBCH/ThfiPHKrGV8yE
TnM7qnXthC5Pf00NeYb0+iMp1E3Ptew/2pVdVeLFkvZO1FZxCAjUpL9kEDRm4q/r27pwbiYQOHFT
UOgiAEbEOtf0P8ai33pQ+ro++oLNECMh8dLOIvigscHP64YVqis+Oi/QKx5aEDK+PsXCrTapMHyU
lN0kCexIOvMmo9uxWQsTSz/e8FbO7KZF1+LHuy4Eyt/bAlRwP+u1p/6l0c/r+WSNqJIOVQH+m0i4
P+3urWbAhLVfCmelGWJpWwxvJXrAJNo4diNwaOGZuRqgnD4nK1Fi6bcbnsoReHtL2XlnxipU8b0F
5lzl/2idYcVVLd1KI9mAMQO8wnOkAW61KWy+ofVjUq1dmfPtu+AITew4ttoPeKtZBN7OJygI/QRP
GuDKAfBBxAXLdqzkSkg6B/z/zmSbiAUCmIzVAegXBUAIgXYD6PBXB4CyAQQ+dvajJ2sPaJc37D9q
um2XtWSEQ4ocYODbEWRIkLXZ2mqudreYmW1CGPyizKc2xUqISCEW9TXNVhzQ5cOwTehCo8sk9Vzm
RoOf9ndB3QJXpCu9m8sW7fqgfQSa0ylWVrF0HoZVFH08x9Kp0cSNV+197Bbjey7QOKsbvGiWXs6y
cEj84pjOabDy1bywPpP/l1BvpLqsaNSXR6rEQdjJsel+VpX6WjQr9njZ2G2zeJo4c0Zlg87xTmYE
6J74oZvF2vPp0tUyjF0x5RJ8T3pRY8mwr91jDNpn21nLlS9TMCLCGbbuF7wrRsuzIw+GIcs67Mih
QbvTmIDxk1lhYj8FeQfk91ob6UImYZu4h5y7dmxDNCxiGSB03s9s/tlAU3FqH0j+jfe/iP8ssu+k
fZqQf/XOF4mP3etWdJmtmdkmIKIUE7BqAtoQDZMQva6+uZSGBZAvUGxNjngiDV1L3k1dekBnzj+T
P4/bdHBfSZrcZdTZq67b0da7iWERv+ZsJp9ikC2VBcBZS6M4gzittsVLkdV3HpqZri934V6amImB
TODJKIQTpZREseRHtEi/3Tb0OTR9+ulVQKSTxh6edptuk08QLm/WUCuXo5ttgiNGkJmlbSVpVEIa
IfezjdXdO0MRghh4JWf5Uwq9EBd8I/hLYJUbB64uym0+PaRdXxzw/AEaTRmDVQBsABvddNaxw/tB
HbYdrY8W5BifQEFnH+noTtukA1kW4JlduilzAHzRBeyjt1iPv4MZ2mJgJszA85+Sr8Kn5NucVvKn
Sy3QMYy1TP7q2mCO2JSl7xwyLi8ZoOpTKFs23oP3zd2jvdp6TKhngXkhzh6ays1f49zFo9IkfFAF
3naCht0HVTbXkGuUkRW04HDLoiCx/7k+9GXcES628TUibQ/lAlU1UVm3w0csbGufgDXjOBGv/wVK
AOdx0qUjNjqr02cQ9U1DiHpT/Iyu+PEw9go4t+u/ZMF5morddLD7HG0nuP19jT4iXnyrpPvVp3yt
YL00geGdS6J8W3S+EwG3skmaaSPEvJHWl+s/fyF4mVAQ6fQBOnY1+FGFxR/6orHB4gOupud6cIa3
0u7KXUUUuERvm87wR1aly5yiLzKKS6n2qI/e9QIsh5M7PaNr89Ee25Xs+PKLiG0qnEHfNhgDEARF
heIg6EtAJ/TolAXbdqLp8YbaO+j0tMEG4NUDqEiIM6RrIWDBu5gPwnGXu/XsxCSyoYmy6Rp2ZDVU
uKiuf039WgPm0iTGRpZ53Vpj0dGoiL8rtMfm5YsNVvye/bp+UAu3ztTVmQsPtB1gRIkQt79lFtOI
X8FMGnCZOd5tpmMiYMDoIco+L5pIp/pbloCSfR7SfMPThK7MsBCeTBwMGv14W0w2iyzuPJZO8wHt
uDWS74UT8IxMM3aClhRZNUZtX/+qQFgZ1tB1A5sF+2skzcv1Y1hagGH8Rdrhrc1LB7CDJU+Zrvcz
MKjXh16yEMM7UzVbY8whewNVmr3KANx3vftUTxuVoYoyZhuK90/urm3X0oUyHPZcD3Gd8hw8u6K+
50I/S2H/TOJyLdNZOA4TJZM2JREyaXgUJzoIZ7jNAkSpdbDzz3G2nDt7TcHvbGIXQrvZVSBKkYJx
eXYjUUHkeGDxgwTvbRAMu8xJQJU1pX+7Y/Pz+iktLMt8avV8O2Okg4qT597x/hUcwDsCHdlyuolJ
k9n8fF6f0qxx6ht0tONLv0GvNeurgxjeguGu8tqVL/2LK6DcrGUTXvlDB+RuVI0ElyzNwJ1WqOec
agLZiPnv6/t08VAwy3n2T8tAAjWARRj5AGiDQTdRg0gKixDWrkzlUfjVKZtWUt6LFxkzGRuWQdGE
ZnNSR/PgbHn+pbVn0I19vb6MpcGNtNFXfK547osIdMNqE7fuWSC5+6KhjXB9goXTMItplhcXnjta
/JS1P11VhMLzQChRbhO21sq6sARTn3seBjz1wNwgfTgDpGM3HVobM7IXpbdWdLyYtCCTMnZp6MlA
yiHmJyGLKPMeffeOoWkWggphFx+vb9TSHKZ7T1xrrIjDT2AurgGhKIpx64my+KJdcK7VA4Ajw2Cx
lQ7HpU0z/Lycu9qRPq2jrqlPSqldMLgP1tivLGbp1A1fXzIQsBQEPAB+x9pNXAbJ/QzNkx3OSh90
XZeH65u2NI/h5AsXjUWQlGUn1aL6gs7KV+1bz31qZfcEz6/XJ7l8Mv9n4/9k6m6FWhJot/lpTBwN
guz0DsINH0R6BzW2372821+f5/KZMJMvxC2VHtQM1FHSqH8YYZuqyH+MQ//jtuHPy/u0DG01NsBA
+HBoQDftpxolqoeMflwf/GLegIT6fECfBhdpW6BjfRIRmYZTUadHK4m314de2pbz3z8N3Y5BUTsE
209S+W4lRG+8Yn6P+3GtKr80gWHdUIVr477oScQHfCo3X2Qvw9y7yXszkzgETCK1mzt8imjyyEB0
CYKyfbla/Vm6moYZQxkgzfVc1xEIRdURn1XkC3gA63ta9PaWZ0G59+vMXusou2xtzKyr5XiwLyYG
lfY5GD96xu5ZXmRoreHvXjw34fXjXprEMGnOVNa33tShgiT2jSZBmLplBH2BXw7qa9fnWLitZs0M
bfyt7Af0HQG2/kiL4VVkdKUzeuEymQWw0u8dpwZh2ylL3RAMmWFRkXB2VsL15dImZWb9C9RhSDvp
QCIL+iity4qTbatD4pMPEItuupKevFnt4kD/1OXaQ+zCiZgsIkFW5AnI2+cod36OjG3BAxl2eXlk
ztv146DnGPefDBerMkyc4bGktDXcuDWDQzywhuQIHY/2FZTf6hGwmu6rmC16AvknP7SBS14nMTMA
iRn5RixRPquJrHWUXs7rmFlHA2Nk1yMlAr9MOm0c6ANk7ggx8TEEPewDjf9RayiApV014r1XZjkT
9UhPfJgFUJzuzuXyLdbj99hr1mAZS5MY/gGNn0462T09SZVpJySWGzzlY+ccvB48kBKV4fY2L+0b
ER/0t8zP8Fod0ZiNoaTDVvPknTlyJatfsivDLfS917OWUHpqagLGRbxBfggBMsdEdNWv69dwwSv8
pzQFPROtlOCnrm4/OmjaNCT4cn3oi9++oB4937ZPMczqgAtOmwp6ms1UhvZ4focgG5SynzwZv9Da
hzLG8A8fiufr8y3EBbMa5VZc132s57NUqAeQAFPTxvefet6Anfj7bXOc79ynNTmitIBCLoLT6Olt
rByo+GQhc39nYxCCuXB/fZaFczdrNqPn1ERAiveU2/OdlYgyRHb3HQzA/ub6BOxsCxecj1mzmSA2
O1WjA0mjaSJ0mzYoReQ9E29pnM5QBxWWHUquVLMVKO6EshDpk0opf4ZmY1OEXt2BCdJpnVMN5q4o
iIXzNXBdpwOWpxB/e54qnpIgLvONq0G2KlBHj6Dcio7y679/4daadYiRCatyBkmAVcof8PG55UW3
YtNLQxu3dnQVBU5tADpTu+opK2i+79M8W+mcXRrdyEf9XNIRkmUQ4wIR9p1U3gjl9DZesYAFz2dW
y+yqabqeTDKqQfLp62oEAid5SFL6ymnbrNydhSWYytTxEFRjLwGTRje8fNSp7aLjM1+LEEtX33Cp
hZ5o70/g+FMsuEv8+BWV61Myq7frF+dPQeTSxTdcagcBN4uB9xlNsTU5tmWVbjMwQ+yp8H7TLsn2
VtHQfdEp6DDlJb9LRWMf7Sm2QArffhR2Fm+ToMhBTTJ0L07Q8NcafLArHnMhDptFbVLUBYj2u+lU
NwM6sJIMbOTtazXZLwAAbHPQi2/FiOzz+l4sbLVJ5RKcpW96T9dR3fN7mbsfY9Uca69Z+QhYuIwm
n0urswE4AEZO+Ci+T0DEEXxDnwvk1tbqzku//3xBP/limtQtyFpnfvJBLvEDfNbi1IOl8MTH84vj
9T1aWoSRsAA9WqK3feyjyrp38/qF0HtwWhxAwbJiTQtBy5RnTvqszFjpTqdE66Nyv3q+t8mIj/p8
tfWG4XDbMgyrUv0sCosl7JQBDoPPPXrCqkCGWw4nr9MrsXHpPAzTcjJgD8YYKoZzPzz3vD+QQOxF
taYAveB3TCgv89XoZ7PSp2FwkIYXUV93u+vbs3AIJpBX+HOaBhTVUwYB3L5wfrk9FINBfPtPpd1y
o2z/7fpES3HXxPVq0NFWgJzVEftb/jXt3dN+ulMHdA4gffzpvtpf3afkmdzHETt+LR/StzUqz4Wz
+Q/Ny6ysQQvMa1WvbdBuCh/qYWvylUsnc570kyFmzJsKr+5VlKj8vRidd2qtsWYtDW3YuAq8RCQc
JZYOZAazm33x3Rt5oJhJgIIeDZLTFK+yfa6qXUrp73JuwGDtqZVrteA8TBqUvCOpn1vVeHLQ8P+Y
x3z+QopCb4We+fdEu3rFhyzNY1j3MGivtrKuhfxmEQUluJYh9wu25r1IrZXiwdL9MWybVLxiROc4
h67f2FX1rePNa56DpeG6YSzFZRN8G0wBxJaUQFZhD3/Fdn6yvN8ONGiyeH5sgSW1GAQ9XXUaIW2y
cYGDm3xn41lDKEkD8BokPrNiA1ah/fXfs3DvzHazBK28E+STmigpxlPn8kM8Tyu3YmErzS4zWvaS
1wEyHIjkPAmneiaJtWMZ/3H9ly8Nf/77J2NM7GS0ezWrSEiRbzzK33Q112FarV2FBWdpSsQXIgD/
f1zB2jU6ae5RVD0GPIaITArFh2R72yqMuIu+HIiM1nhp0kJ9AGkWtXx+0rJcwxAunS/79y4NkAOl
zLaQh+ftnpdd6OS3deJhFMMca1TN53buVIQehV/wi1EVWG8J591GqmLXSv3CE/naCbqvq1WdqKVj
NwwUhN6D3VRoQPfnegcyzXvdV0fXXkvmFvbLBO3meQK1TnzQRQ0kBmXgqY0VqNtodJlJaTJMnM+j
lirS+XeBHgjX+8WGFUNeKEKYoN2kKEAI7yLwFc2IFzhdNtlPhHqycYOZ/uptmT6R0R3feDuAkwmy
lSvzXu6dosx8Ux6ok8/p3DVRW/SgsH/K5CNo/VE9TkJIou65PT9mTXmqUTSQ9RONb6zlmU/N2qIS
KhkNlOWmPg/TOGzazVwOO0g2hM0Mbc1xpTi14AdMjG/m+bxMZ1FH/eSRtwQ6zNvBsfgvUfXgi80T
a0NFexsxEDMxv3OMOhhXXhPNY2SLbOMmMvT7eeWwFoyHG96gZaiq6fPocvqe2/UmQbUtWE3xXfiU
C5+cJuBXNU0FNQOENoRn54cFEtOzoKD7Gxoz+ZbNVbpyIEurMFxAyYjLpgp+Z2QBOBsF0PvZzinj
le+5BRdgYn6zoYEaRZuJaLb6OyKnfcFvYlahzMTy8gREljXU4qMAZaZB1O+Dl93Sooahz7f3Uzgs
Mjq5aQm/qLLR3Y+zvyUg1MGnCr1PZugvDZ51mObA2fmefxOKAHOeL8KnOZ0Yj/Mj0NYRLS0OAW/1
u89ycBwOfE1wfeFKmdDeuNJSsAlq0LWsYOD1vvQe5OSfYnCJ3BSATWQvz1OX+5qO6LD+0gZJGAdH
15lXBl+oczAjujszqAEK3oMyRPw99aCddNTGtq1N3r15zDn4bMUilq6sYdeqBGdZVwaYx6Eb3ZV3
4FpZKeT9ufYXrNqUpYeayEQkFNSiwFZyqyjJN0HKOZTyKGC2dUt5GOf99OC1Hj86gYz3U5nY3yFw
JMGaNroh1Kch2tQnVShoxX6XII8CDeZZpCCz9dc4S/h7wCh/0aKU9xBWUmD8qsSOQUJt02YF2POh
ZrUfhyk/K6CVbyjC9s/XD//i9QKhjlEDrVy37J0KAqjz/CjqB1vXX1LlHmnMt9cnuHgwmMCwSgIp
QKhAg8fRjb+73nM9rqFLL94sDGyYniY1lA7tmkW6Hveltn5CWwVCZqN/L6HLy+fmb9cqft62CCPT
Bvjd7l2V2nAt84MNdqKQTmu9JH9c33+uFxZy3rlPPgRyTg3L0wyQv5m1X1s2+c+cF/5zLv3pbUxn
ZxuoufudNI2zzdxAhBLuAHX60soAxXahXEQsm2496SW7sRySfc2rZs8KFoSlXQFB6ClxtEYOWvzG
9l+YM+oTlPPG7SRb/wCFcegDJr16qGoPyoiDu+a5LmYNzDY5TQUIR0lROmOEWg5L0MxXtM88kOrd
d8X4ODUxsOpSVIfrR3QxJGI2w9FQy+4qCuaoqAmSYznKLQMXD0Agt41uuBddQRWKZxAiQxPTi9OC
By4JHoqqe79teOM7oilav3SpBIgc8EAkEdtk+KuS6YoPXtoaI1uogqEaEzfRUdL2RQhVzSc+2b/A
NlatVCUuP3DjChubP9ZkTMcmcSI15sUh6wQsMYAc5HegA/R9gw+U11lU2TaRmbXlnoi32uIpVOqZ
tW+aMt2MjSq+Xd/LP7LfF+zJ/Gqt1KTAMdxMkbL84XnQVXZMrYTHqISlySEPgvSt8bxBf0HXY9bt
u8SWzhYPHKxDHbAOtizzyn1S+jnZpGCB47s54cOdBZqVDxn0eg4baLW+B3YaSGCPoDiyu/7DFzyl
mWUHbFI8Bl4lcoSCnJgbsZzc0rWBplTjfOIg6B0XMJhoFBp9yRmoyodQ3KT+jdM3jGMYwOE8dmiq
huRpEObzKDYqTVZ++hL2zCQpzzJI8vJ0QLhF4w9wG3Mo03nj6/JHERfNXa36n3NfvgpVQMY47nY9
WBNVDfXcaa7wARa0X68fz4I7Mwks2zLzUaFIeVQ19S8nk5CmqrZMju6mrdufrePe1IYETxb8Ox4E
6BGnfSe7yPKdKaxEFnkifbU0AOBgMHm5vpqFy2bWwRlIoNBvBv2rGCKVGxZbTzQvV3qHl8Y2Qn4y
5UVS8oJGsuIFvkvHZwl5lBVntjS4EfYZywZ5/kSMYn/Yd24EbtSVCLJwwCZvJV5n7KL0JYck2Cxf
+jqZXqyybe8sDg7LrqmGx8Yt3BUvteCTbcMi/WTEU1NRAYQPdgXgU0M9PE7jykrON+WSBzQMsh5I
P9BzuuJmcajUFw/a0qKwQx9EaU2nQ6QSIRHByoksLcUIXiSrgxRGb0dw82CP48g16ImyFbM7n+ul
tRjBq8yhghBY5Xmjagj3NEdwgoUKmDqhvBXHu3DwZsVLisEacysGlAJwP1/JY6D8k2VBVBQqSVSt
JXpL0xipNnSLvA5EYG00gfa+0eNGc3GnVMQ1aFKbH9ftemG7zCKY8GLlj1YK/LxEAzdAwcgV986M
rKK2Vs6b/ukLv3AmZhHlDEn2PAvhHqrh1Waahf8i67w6Fi00kjeliuPnIge7TGgrUv8QjU+/JkHi
PuSkx/kNTr2Z2Mw2csS/hkFrBYfZHod0M0tWHW1JKWD/ipVbNKwAAq7H4BSk6XgPlep0hxcJ79jE
jrpvPOFthcv6Y1bMPkipnNx/pSQTO6tWXphXEhJQufwLqQl7GKUCcY62vYPIZnfb2MAFiyBG9cRH
d4ZKpfsC6dR6gw5i8VRPo/coc/A0jGD/x1kBjx66nU2PuRUkAPTH9qFz5RnsOgYz9DsbUP80s36F
IE5y8Bg+zbkzjneQTeZ3MYA5aPJEHfoRFNH+xuVBsFFzxqALTbj9KwY3UdRp6Le786S/CU5fbJn9
jAcZQaDWP5Cp7Le8S9Rz4UIXNFH7xEJrwjBk2UmTPIN+bgubDvw4uOOT00B9O8n7rQI9FHitZg5F
atTmbI/H23lq8i8a6fiJwFZzNPxYWHJKPPkztYAWp4nwXyuG7qNtNST0SNrS3eFImY1t96Ekmnr5
dpA2CW0IcT/LBDjDndXXQwFVzELc1K2AbMVwKEUNoWWS+woJnKOPbLDiyJnibu8yJ78p/HFTtYzS
SrckFmhjzcdNUYPQgIpVA1lwiNxwWVafQ2W98epo4gCwjRAPR6dl1m9AWHlTLwGzzQodHwQY5JoY
+Aa7ODhTpzaSWD8gihyDCXO4h7jpmrUvLMYs2DWeD6rcjKvIVu10l0JN56XXKQcvkD9/v8lnmYU7
VFW8MajxKNAyS6Ot263QgZP173OV6wdGvGLFNy5wGdpmtU4Oqi+bHpg21+PNfV623aHumvQjqKba
3nEfpAIU8l7jDsAU+wUiz8XvvLfz7zkNPLYSbBbyF7OelwsROOChxXPjCEn1utWQpc9uo8ixzVKe
71qBRh0UtfO8Q/2g+ugVEn2Y2Nab0jW00OUbwc1WWGi8ZB5PXf80+R8DI6GsvoEWciW4LG2PkRe5
6PZ3rRlPps6UnZSbH/00X9n5hdD4p1HjU51FgCu57+eyiYRSL24eT6E7jDpszxqYEEjc3HaZDecF
vXuowWsbz42N2ORF/xfr633txY+8dvbXp7h8APafD99PC8lGKil30FnoMgWSgjILITdLHkRfrmHy
/pjehQhvEv51DLjeoJpZNJG8A/tOAVWecqIlPqhSr7mTYyKe0eRQ7CYVD8ehGz1I3JfJVyirjZu0
5s2jT333EBTB/NVhGqoIQUefkp7122BQ/gESd8mrD32xNuS9BckBwF1Ca9biLpF+Hoc+2BxECDw2
CDk9Ltc+HhZSMBPVCGFAyGej9hWl7GPw3XAY0xBcXmFm/ejV2ufwwj0zAY0M8TeZJShRqSPz3SQm
iDmB9/2DkMn5TYUTrNSkFkzF5EyE8E6HY1F95OTDm26Hl0TMx+s37E/h5tL5nzfw0xUTKhisisw9
nhbbR8plSs8McSn0zpkFZaJi1seOFHzYplUmv0POXf3dIIW+L7lVHdD4T++bXnVvnPXO3STT6gGi
ZdbOrwF1cSow92+gA9sdGz+lm6KT9g9nbtO93yT0V6ukjKDq1R3iXLQgm3Sl2gF5BSadOKDHfrDm
PYpl/iGrJ3202yIHRCRtnn2S5t9IKdl3q7WzfZxK/zgHSbMThTt8I/Nc3yXp5IWqos7W69LxOOlC
3NmyHR+KZJqPid/am56X2Sk/k8KCRIk3m8ka/eTo++mwc7wOVXz0PulyAw3g5rEqfXveFnWl8rvA
TcVH6gdg15MA3YQ0I9/ohK/f6+dxudbNTXaOrhEa6lapf+o0j9Ie6mbu1u7GLU2CQ9MmYS9W7tRl
18L/gxHIpim2i8Y7gVy+O6EFlm59V83b2mdrfdFLUxifQUzP5+rMqKOzQkRzJ+aHjKygPi9uE17j
jMSrrx0vR2etiuKi1Cj+pvvW6TexPb57PYi+CuqFaLVfySYuroMy00UOM8+qSc9gjAZxVBdDuFAe
q7zeXj/xi54Koxu75Ld4nK7iVEXkrMLTITUaw8n2t0n50NRsJVZd9CCYxLByDbVpZQlMIvt3me6b
bA2zvPTrz67xk/vwZKfy0WlUZElIW/zjBAq40jJkaDpeaxNY+u3nY/k0BfgLIZY3ZmOUB5CWbn3y
Tfbz7rbNP8/5aexsrmgzUY22HsV1OE55DoMGP3Q/zkMY2/YDvnVeb5vKyHfmrHRLwL5UBEQjmutF
OOCSFlWAZjc8lHbjjSfN/r2iUbhNUBWNQBWle7e8au8QuVKgXToII+GJVVkIqxVo6ekQCfp4n9M1
QfclEzPsGdCUsnMC3E9HzJC/ZAk5uJyOIqxVHa+87i7MYZKkDq5LvNg603naziZFKcIX3XNSrVGn
LeyOyRbaME+nGY9l1Gt+mAO2Ve4awGFpaMN60zpug6BK8L7WQZI4lYN484M2X+kBuZjFUDSU/PvG
NE6Lan5fjJHTJRu7rncq0GFWQsV9cFei2tICDBPuuU0cp0rxZj+KnSdRBhuKVX7HpcHPf/9kwwkK
KspKiyqS+isP6jCob/pEwc4YJquyKpBtmiHKeOofMGWhSM+9dFojWl+6kIap6tGjfU98GXHwnT2M
yFJeAd+OowHV5+N1p7M0hWGyvZLewKEECIa55DtB9WaEqYVKFmt4jaXNNww3cOIi1xQ9hOj1u09j
+erXw8f13355aGoShKK0N8aWl47R6EI3rqg23Zq3WRrZCLlFIicrbzFyUrHQSqawdm/yMSgW/Psu
dpPlSb+HGmSBwixYhyLSBW8eXhavb8nl46QmOUHW4UUV7Py4MRIBlsRv0LzfprpYQ9lejuY0OM/7
yZSoLXq3HvIhiodqV7r/FBM5zHUCuYQ8LKGacdsqzsfyaRa3BgYbjQHIGQb1KC37KGv+XnRrDLxL
m2RYLSFVxXRrD1EOYlmZsWMhT+Aqu8miaGAYLXTnizktkfDETT1sS9rhjaKg9xYK3CsRfOn3GzZb
QyZe8G5OQCyX/UhzsCWR/Kdu6q/Xd/+yu6cmw2cndezJGgvo4+zJ6iDmCyLeB277Jy+Xr9fnWDAw
k5YgKeIKaoWNjFJ+b1viwCZ3f33khRtqshJkivYZYxgZkMKvkDDct/7wpU/mQ4xgPohpXjmEiw9r
lJr0BB63m3iEkhQ0pPjvVGd37dTJkPHsqes9iKFUyBEDdwo7f5X9buHcTXaCqXF6Dvk/GTUIPJsx
w3yxlDQc026tifFPM95/vvaxLMPAC2sEr+/c9ZHtjfVLDlDXKZEVEPSB7OIvPOsRHNTLRLKm2Pr4
xBJhY52zpFZCC4Q0gUc3UBQUkFBzHegroNsHCkOtylxAwEvxpJ2u/ZkQovQm5zMq076kZ7naFGqZ
fuXc6L/NhrAaXVIQx5zO3G7jK62Cp1InX67fr4VDMAGOgP4HfuuPQ5Ra7NmO/btWei8gH9heH/4c
YS7sv9kBNnt50JczAVSMyG8pBwQijh+rzlN4Rjp/Qdn5BxuAXLg+28JiTAqIXruBq1EUiSgfdOjX
9A2UtnlIprXPpyU7N1ztTKhmQYcJMvvFE+Cter/thxtOFiwzmVWBMj2a2X2Wf6j8vtcf14decH9m
TZt6pPOF7LoIjNY1SBn7wmrCngB6Dqy/Ix7iSpKVw17aHSM3Sjjhjvb0AFCNH7bT42ytAaoXRjaL
Nz6ACElLMXIj/na6X3wtdC6NayRGLgQZydjg9s+s2aVD9sAH96avDLwa/zvoW8G5UuNnQ1TOU4rO
4+Ib+EQPTgacf9bKFa+9cOFN7s3UGbxmyKH+0oFciVHyFCTJniVrzfhL22N4TyoAprazJEdGqrKj
N+r6vgUqa+XHX25no9Tkb8h4INyhUzDXSnlHC0Tr0IUg9qbrCmQauurDbIbiamj5VrrvpoJCnA5q
36VbeCHkuQrQz87j+wiE3bb1QWHhxxzYKougE8wDq+r2f5xdSXOcPLf+RVQJMYktQ3eb9hDHTpxk
Q2VkRohBIH79fTp3k0+vaap644UXLTQdHR09gz1Z/Mm362YnFdoaDm3350UnbH/t5ZkMnH8uK798
gKtw/+WmjapLEkDusK9EkY2JD/lRyPdm2Z0xr2OUe9DjdqpuiG9rR0u3TFUWTZ/jMJkVwDO2B4Zu
4X9WVWdFsHTfIwhuhB1PjwUCupPISeXZ655H73eTd2Eh7qi9c+/YmIr/aGe0xjQKA0tn6H4X5Q+/
2XtH2fphLSLYJpn9zMIPQ0YZSUAIn8qd5b6xV3W4+LLii9duRUBgzaeSmHBadrOPZep8vj6vW1+u
rc4VyNS/16WzTZ5MCc/gdu/Ou/Xl2umUr6tTimEEjWKIBW5GJfAQfXPTM7xp/gcF2Y/L1BE+w/SB
xf1SBBahEcpKt42Ktg6Z6WV4QcS3VzU8Oo2HRe6xLzdW+H/AjNw0DLXOYKNDbp0YKlxnEU/lx6XZ
O083xl1HMo7cRIo8DPPZHaxA5vfmRbRG7aQcG8tFJ/ELyPGlPbTUUIafglw9kfHt+ohv3Fh0ln5v
KdG5NW4SwpDJkPPQ7Gkg2xda59EKFMf1VrY+/zJm/9yp/R6lB8tF4cErvZehHELaN8/Xf/ovGued
pFWH9zNrnLtSAaWUdmlpw7zKJDCQLexo6Qc3UpMJkmA7etHstqgVsBY6bgSQjKjKRBnh/cw8+RkY
sxSOJZEh/TTucJc6G303vIBs2AcTCD0hFIGdEEaT7NFxFK8CwakZyKJrDmmdM0RKc370ys4/UksU
sddkdlQ3PjKJwvxxvZ9bC1jbGqQExTd3cZw5jteEbZ4fxpG9OnlLQwvX+9smSpeD8bgt6ktQTXj6
Ai4fRnNP1uR9bL5p6nR7r7IMf4X0YzL3Qf6ryuCtGFa/h6/QDa4fq68WD9Mm2BOf2FhwOpkelXQO
QxI01kM8vTFf0j3L+o1p0Kn0JVAUw8RrrLYyYRDX7p0mSI06aBYZXZ/ojbu9LkPNeGmUE7Xqszdk
vwYJZY4p+wgplTIsBhJnWXU3COOB1+nOBtoaqsv//9mbfT3bkhfYm7b6aou7i6PC9Y5sBEQdWsyV
1U+zg5jVsc6P8QQvg84alrsGfoo7TWzNBv3fbxdz3Qs7Z9W5qddEOs16HsUy/HGgE/WAin63MyVb
Q6QlYanMV8LchQNIDiCF9O9Ke/h4fZA2eqDThVr/YihbDuPZYa0V1P7wMnTD67hCw3fp7q63sfH5
uihIXzPALFkKEIVTfnCG9DvkqHZeuv+C0t+LvtrQqAHHqnSFPC/MVyFQgHYM1qMROt4s7QBKXTWQ
gGXKQ0CFpnhcuXdQRcnAWEmrJW7yOT+WwzB9cu2hvffKwoTZmWABzwsCsXqZPTfQjftEHOqAiwQI
MUZFHCalWITHSjDdOc0OhV/0n7J6GhILKFzgd3pW5mG+mO0fe2rpyyp6eYAIlCcDWbrLU5sqHstp
obGPwyN0cMmjzRvxjLQ5ytr1IqhXkEc5mf1dB4+Mg91a1bM5ZORPk2Xj21yN8oniN45DBznWyafs
hLwFCOLScp7yQeD5Amy5XbDQJZl9Z4htLfJ3oI6UFFDUc+G44xHgkfETDL1UZNu4mYLFXwf9PLo8
oP4A3+XrS2ZjWepQdHiOuzT1cdVe+rm6ODjhXbi/p+vyPZv2rOI2luV/NBgGWfWSIyVTZvmjMPOf
4DftnTYbaY0OP8fprFzerTXMxpcpbAz+2q7VGU67r/M0PliDvPHA1DUXSO4bjTfgid5esmhGTYgz
clvOp8sqjF0OtbSC4goyi2g0v5L0x/XJ3ThhdILXRQ51hT/XeG5cxX7X1lAcZOFA/HetvQ/dZBVh
XyoDBkpuHk3wGTpcb3bjPNDJX9IuqFvVuFIZHY2B+z5kHg2yedhZslsJhs4GkFA3cguC56d0lDwL
O+hPxUPjsofF9svTmLY86ohZHDI2tY/wOfWeWtdMYThbNM8q77JH6F+nn6739X22mAkxjv89mcq6
h7qQ4+G93ZpELBuzegDnugtt0N9OqrXdyEA0jjtIQMRdbdXxXBjmyZmXJrTMqf+Wca+Jmzmtds6Z
jSCiv//X/WiuIPqM576ahsAeUaVwXXqyYGQZmvlQhRMTb5IPv673/934Acq41v0Wqg1+nQkGIVZ5
5xr8zyRYqDz/SFpAHa+38e56Qhv0f4eYEgOlYvAJ4NfhmMcmhcJKAf34KGuy26C6MIX43yZ8b1lL
QvM04VAkTVUDVAwETqo1HtWeIfi7kQq90KI7Fx2uKESxpDXt2FhJRNz7dH2p4bFcT683jZSO0lf1
0BUTRRv+OsZNS+7arP7QzmwHebPRBR2az/CgxjkT6kxKCKOTGqoXEGstPg4NvFp8exUnxMjq7Xpf
3l3IFBq//zslFYHriGhxQ8nBIaHMCgsXp0barV9cOflhOTl/Rr7HTtzq2WV5/5Mbr0tZo8pmQG62
aNMzKAhrMEyGikm+lH2QgTb8qa5Mc4mu921jReuY/GYs68rh5XpuWquBJS60tyX9BBrtThD4C/39
TyqBwdO2zOqpuR/bYTlnbWkmvF36R7FK9YNRGDMjy/1Fqt6OaObPZwu2dTH0HUweuAiWIa0mdZ9N
KaB/ACfEbgaR0uu9fjcPwEdpm6xpXShtWWwBk3LGNWFNmmGPyrw1oNrmSkW6wDcbj8fO+uZmMpnB
wmrtvdwXi+CdwdSBl5Pr4edpV0IwrLujU1ocxrz7lLp0TxFuI4jq2Msuswa7Qn4NRJsLDtpvdx2i
2fspbo2gOu7SmYzp/72bDOp+QNoOIL/RBtS4zbQV1cL/3T4DRBd61hcK7ohF/8ypla2BadM2MC2A
Tjqrbl5qSM5+L+rZYjunwsaW1VHvKvMy2xxkcSZZ94n7axX1zXSE7fEXyEXBiNvqfl5ftlsNXZbz
P7GhtrnpF0u+wgXxYZnHkGd5YKQimFY3GNN8JyRshLu/yc4/rcyeWM1m9MtzhhMB7Fl/Sd8GPwMB
AlHdvJedM9+nxLK+QuDAfr7es41d81df7J82M4+AbAFT+DMsi5K6Wg758JItw+ttv65t93Ktob/u
Dyvc4P2TXMY7K50iHIw7h9HWx2tb3oDvnCMH5iU446KqO/rlGJndTgDdCFX/AWlWtQ/xG9dLen96
bqvl0RXFziV9gxRm6hkaX8wegH+IXTXW8pRV+SMO0kerMI6mglTU6L+MvH80TIGiojDA+5z2gLMb
YUa3em+LrKcDvF7OuItZj4bk4906eXbUFxY9DSVeoHa25vsCdXjg1OIB+HWrWeLunpiyuehbQtWr
l0Z7l9fN57Sqmsch7eACoRQ9MQMYFm7BznR0XDtU1ay8vc+4rLR3ArfuZEXZyFuI9iiQitQ9F1nk
Qyktq9MDPETSLxzKOGGLj0vGtQKBg5bp3egse3jxjQ39l8v8z+ZSVd8B73DxEZYW7G8/W3BekeWc
yOHHVD6Nxd7T2MY+0NGhGQqgcmpr5BIDgMplCUZIv6RmIHDbuWkjE/q/AdBqhbTXARJg9vJNwhgF
xQcPDyu3/bgWJabeLeEA1bGkkp8818dzuRM0aX1byqH7yBMThLg6A7tepuqDNfp3kDrZ+fD355fo
uNBxmI3Wm0DtWivqFcE45iqpps4M/Uq1P1ifkm+wEpCJS1dxE82BEt3RyoanslgzCsMgVFYH8q1U
n/3hj9H/9Irft0wH0ZGjnqStSzLpJVMmi8fWgHOz4VUhrET3kp33QyvRwaMMWAsfApkrMKnWZwjB
haOSOzog7+PKMD6XPfLPniMIO7QRWKnE6JYIlb8FL8WiD6ktf1cexAkMlNZDthAR2cStj9PSm8/M
52sCUSr5sPTiDSrvCwrvjvF18lMSqGGeQgmdvRiYC/kGW00/htQqOc0S8HS/8bI9n6b39zHxL+P1
z7ejkOUXK6iKSeOsL8aSnu3SP+Vm5uxEw63f127qlgddS2BqVnBMMgDr8yEmxD8Qp9oTp/37lPjf
cEt0TOqAGofnVY06c9UZ3yAn9UvZpfxowFIygDD49Icr1Rzdij3AD1pFSyPK+4UJGTo98b+2ghnh
2kKBDrp61YeU+fRbWuORYoBI0cPspv137jL7zmcoWRUm1Bv63rIC2tY/7ZSX8Vq3dQhxE0ilKWV+
pqCJhMD4qz8QOZqOFfPls9PnHXjkxXrnSqc6CKguhB0gh6eWKjitme4PwJlAb29Tfkr9EhIPy+W9
UUmaQzGjx09Tai1QmmL8g2vzJPfnZwdaVB+aHipNyqrL71x2ChI0inUPjqXMsKOTfxNQH6tbC5V+
TWfOXMHPM/kKZxXgbIZILH+ub/ytbamlU7JSIkX5tD9b3STKi2pLlliQgXu96ed1KO7st4Uvs9lN
Zkymuyw/fcO47ct1LK7HKgCT8gxSaUyMh3R1aeT2xZ468V8q+zurWofguinghYQwfoY5SeT5dZAL
Mxq7l2om0eAxKHKIu9leE99EuKhqeSqnj4NScQmXb97Lo1LkUHTslDsiVr79mBnVsVrnpwUHnQAG
zcl3oG0bM6gDdwunAwMabI7EaB0eKBf2PqK+KQUgOmBXtCpbDGkp6HkNMKOCa8/0CTY/O0fpRmjS
AaIj0KBll+deglSpeJjsrA1SB1Zsad/IPUbrVhta+MvTSbpt2ntJVZ3m9RnGbo314/rafv+CSHRt
j8KfnLK8/LQYYPk6/yCyDGU9BI75rfVvAtFSogNG58kZJV2Im5hl++iN9edemse59o7X+7C1eLTt
71HPmYXd4irIeQgufBZAk+rtpt/WYaKyb22OPE+dzUkEOfne1TsrfmPgdRew2iZpb6KseuY2ieqi
gckJD+AxRgZAD61sB6u0sXJ0yKi3ACM24ynxXPksYOabLP/0e0pQ/4/kfye86FhRBF3lmAxwD2oA
rt4Rtz8B8D+b4SJM34hAtR/9yPbWRYZwB6NQK6nHUy2r7hsKrvnZKu7WZaVHkXX8rh9L+sF34PkS
TtalnOSOFglAX8ouIIyycw6gmI+QoaiHqgv81i7gOz/75XGmHfuakh7SRVULw7FFxRnkTg+kr9bI
Z8Z8wPHJnlxXQCnJtfMRlZ2+7r6Ad9WEnk0hGKRSCJzft7Ic+guyu4snWLa/VBkeQCiq9YGaSH0/
QAr/XBdeebKc1ouFsOc/VeaV32WeN1AG7ctYugrWAmNFj9XSLy8e7Orn0ErT8tUX2VQ8KzOjGUzC
mmINJidrztKo3DtoyzlHC/Z8L/OghrtyNtOkdqV3MNJ8idKqae/qqYb/ZeEUJ9JTM5zkOJ3MywO1
VVR9XPGyayBfOkzHsZnsIx8Nrw2slkFlr0mpP4bznA73I2/8IpwdbkfcMvg5A9rhFTzUPJxGyeaE
pKV7goiQ92b4PovTeVQfK1TkY7+V7NFr3fGFw338YGcei4UloWzUofgCFu7S2RBQMd3Xqi+dB1sW
Xkjw3aeKSetTStcZVhRqgNCTYdbLj7pZ1iGoVj7GpCkf8smv8Io+NE9mW7aHsXW8p8nphlMjUzvo
EJ1YMMCC7Qxf5yXGbBv34HZTK87EVD56qVc9LEXBf0/1wIsT71dQucy8VSL2PJef6sXzE7rU9IMA
T9y8oBc6Gdj5kMH9DraEcaMaMCtIOoQGrvNvYu4BDzZtMgXt0BL+YMDH1Y1hulDmgRIQhsllaRxa
BQCxaJ2/V4AuWqZ5OUMYej6anZCx6TrdS91S56cD19K4TlP4yEmX8QYgLb/41Ocq5cAtMeu58wfc
R1FhMKagXtf5ZfXVEM/wEHezpo8mrNKo814MG2et5Rv2TwAMxMd6xBshqXn3uUyL1yq11RHiW61z
5+ayTTiDX2W2rmMIGeXhBMmmt5W6UPJi6PYTCLxzExqrS8ZQ9Knl3GcE7JNqsuYisqts2lM63Qo+
2t3bRg1NFQTva6VlTCFf2bG26CeHOHuqxlsNaEnlYK9Tmg2jeabdjPsQrgbwJo2hwLX3Qv9+1Yno
kGMFI8vJLgwn6TLoSOS27JOirR04AnvziaV5ulNX2zjBdOwxpBFcka1zeV7qKftRQTekCaAfdpN0
AdjJlzLAP9ezgphMLAUMvoVd0Xjxy/augoRrdP2I3BgkHYVsOEypVXpO0phHlxdhhhSImngVIrel
WDpXKYf0n+NUjp1U7QeKQp/wH8q9a/fGEtLJSmsn6pky0B0s4k0fAFlPfy8GgP7Sz52dHH+j2KK7
VtJsWcqu7Few2k241S3sy9AB3zuY+akyjad+zo61O9yYVlxW2D9T7ZdmjXdzyZLC+eJmbtirMrAL
5HRiCLx2D/C/sV51Q8Umt5x8VeLyBuivCZ/SKh75Mn6/vqA2BkxneFlthuITwW2fOrC1mMwcOrm5
rKPW9OfYxuaAYccIQobf9DvY/60lrCXYlsc9z2lcVFPFdN/C+zOAF8rPmQ13A0T9rvdqqw0tGk5e
NabGgApDXs/dZ4fOCig6btxBhsWJrXzXkup9W2jsdj0quhZK1YNTnB2PpUfIm49x73lW2BdmgZGs
5+KTX3r+maftemx4msWy7+eP13u5sTJ04d/WnBeoyk9pQjku4jNGEvY4e6zndzFBlOj4eJpBor1f
apznKXzo0h5Ulpn0v4ifhpKhSWSb5UwfyiL9fb03G9FBh8vzvJ3SxbJYYnkQUzXd+QRJyywguSl2
VsVWC5frwT/7FZLIPplZCcAxtaMUtUvcVmNkjDvPvxuLTkfOe71Q/txhxBYyfBkN9+AV7f00ZC8W
m25xEsGkXHr2Tw9gaM8z5nhpIsG6OEqrOgpa3LldEw6t3Uam4fWHvFyggLZXvd4aMy3G5X1Xl9Zs
pQmwWQ9muUCXMI/hKrcTQjeWsI52RY2jKKBfCv0ob4yH1fjq9v7X29aTFgPsql/lMJl+wtib6tfQ
ZRLAqp1r8NawaPt+IQa4Xh5BEbaoD7Nyv1oiOzBYdQbXP/597BpmWrtnM8BWnbpAA4tV0BAPZeXT
AP5aZKemBE2Fk6cUAOEYFc0pMWQHU9ahMZASkP7UXIgLq7vcxGOhRKcAADpZegQGDYkv8qhtOyfI
cgUd+EZF1zu7MZg6EaAZLvX4zvISKXCCdpNKQ9tpXgeyV5vbiGU6+H+eirJ0h4Il3IYD1WS6UCWd
6SPn6YHb9FkBWge7afUCCcxf17u0dTDotICJOsIcVjS5WGZ6gP9X3HHrkAv3J/y0hwDvMp8nsKR4
Ubwu/DaiLaZKiw8pHGCKxsxR/JlqI8jdebmTRV/H1zu1UUbR/QvAZDQZ7jhAvePdrTTyz65Nv5gl
OTY+mCEoBuwRBTYiqU4UGCyTgwpaI8w56Z+UpN981TyBA3FmhrX3jLLVGS08VOPsMd763dlyKyAe
S0/9pMzEXc1W5rcibeUDBPT6t+sjZ3qXwPBO+UY35CsF8UCTnTOI5Bn1D2/O+uLUua7lhDOe9qe7
sk7LEGY6nZEAJ29/siDI/WZ0hnPHsqW4dwqz+Uj5RfArgzr1i+03IJXNiyxOZVfMP/AIUb6BacS6
oMic7I1JoOfNvIE+MhACNBonUj1DURoXb2iwPNhOB7XEqYMfRexJDxr4S/W5qH/Chfp+IKsfZpW5
fgF9CvMKecFvTKBMaRVL99NcDdSyUWdIUb5RZf8545V/KnFUxVDflfeTGAaO04gMPwvFxqOE4ULY
u3Cb8wQBUmGpGCA3AzsQlZlv1B7ySPgggri0yM9zlZvHxVjmBbm0MN4cyKgd6CRJ4HnAheSG8zFt
UObB+0N9Yij/zndOboAoSRo5Hta+/tUCTRLMmWE8FDn8ltaMgRpFCxqBVzHF5bJ8HebUAltqBt5W
Oh7+xegBNd/udW3cRsZKdtZHDOn6G4g4+6uVe/3zrE4wcbLghO1kqgqtzrN/9bz8nbsU16+182jk
dE1GgtV1UKzPAHWEaoHrfG4lJFYhEQbBQtXOh1X2eI0hkJf4RJQhuoA2BmYdvOfMgn6jXQcppNiD
wh6XsJ6dqYE5smPHMLTLn4BWRxZWkcG77zuQIKUaUd3KS0BQ+0LgfYosQG13bG4p+p8t39m8uv2h
qFh6AoqhSS5+8id7TqFjBfTecJr8svlkr4335kxSwIXcTXHboxm7A4DRPlmKoXSAKh+sKuwOg2CA
qZVF9Tqonxm0M5KO+fmxdnj+Fa/bnXPKlUJqSOdsyUORQqPemRxjirsKYgIc4qavtpd3JAB6jT/0
XlU+koZlMawR65AMtYxg+eD8wLsH+DQsk2vQeza7K9cMlS2UWOqQz8X6gfmNOvacDo82amtPnJb0
Y2mVxqkf3UJAAoBAe8mus1xGTc1H89GB4cMIcQ9CX67v5I2ERede+I3VKTyvD2fUs85KfAQPZQen
tBH0dIaFSAXMGnMwDX1qvJGu+U3xiMny9dTsar79BQq+E4V0hkXaLMApgzN+zkoMmhga8aPloOVM
lOYJnab2Q13mPJp7c0xDz+mkf4Aa9PyDOlwBzNb7BPxeQ9A/uZ1lr7VsS9BdyoHyqPZcvN6yhmd7
F5CNkdYZG6vfKzq3bAAGUaqQV1wCMbEH+dm49uosjZzNPnbNApYnGWnQivQ8F81Tvk6vtQPR/1TO
obSGnfxma2a1U7md1QS4NTRrVwfIAnjNMXEq8scx47cVbXT+BpyROVY43NkYkSeRZgIZ+hCXmb9H
Id/qgXZnL1lbuGoUA4CnHhwoXK8ToWhLF0iclv9BcN6zOtlIBXUIP/TIMsMrcohUUxcceJt9T73y
kfvpjVOh5e3chIyK34gRj7TDYVlr+Dn/6jPwH/YuBlurVsvbR+oSu5EcEvu0coJ0Hb8MU7VzwdwY
HB217/Ur/HYmW5xzNb7YKVRqMzskUj5fD20bk6yj9nvl+4YCmiAZKjWFFQ6l0FEtUo3uQVL4c93W
yiUf++cKW7ChqSEXwM98de88Qp+zIvvQyOF3RdVOJN2YA11NfxlaZcF2mJwzb+7vFcuKp3XJxM4S
2rhM6Jj8JXebXAD5fwYuSHqQ6va+TH4d25Md8FbCyDk/ZOTW0bp08Z/RqlYQ0BvOVsjQiHA2n1D5
ZZ0M23rnzfLvV79zIui0pGYdm3HpwJGyj+mxOC0vPBmf5gcYikRG6IUyXEN6UPfuoT71iXgip/Y4
ndx4r1C3NVVaFm4BxwNTDyxp6cAz0Phj+zsQr63FrG10iRQFkq+TOJNies2aqYjMJf0oJIldz987
Rba+Xtvsy5pP7SBqcoa1TdyP6bOwvbvr22TjgNK5BMtU8Cpntg/0AQlTp4VtygLhaCgE2l8XcOWr
/kbAgE4qIBNrjI6hir36fjJZDIYy7fCartn36z3ZmAmdUyBmo6tm5gFNnMOwxsXLzpMauqCHFND1
BjbCok4qgIlrRxrPac+Qcwj9FI+LQopPcDbYKVhvzLJOIDAA9ZrzxlqhhTM90KyKLSTh1z994xJq
atvbhhVQZhVzC3nAz1Tcd4V7TokI/fV1dYbj9Tb+0mbe2eJ/S0z/xBC1uDDCM6uLM2/3KqH5i8WT
Ow9gUqW/Tbgdv/Z9Wj+baeqHavIvIigGiWEV48WqdKsnYZf9efWFuOctQJGcL0wFVt5mx3VypYAq
S+VEo9G+GRbZwyBuYN+JDiVmtF7LNOPkXLdmGzqykEg/8VbhB70xwzvMt6QXOg4moydMvdi5BXgi
hAjpEgxd3u+srHenB/Kl2ll1KfK5bbsuSdW8NeK+sXzgOj50a7IY+U4T7+4ONHH5/z+TYxsXU47R
6c6e+DLibkaKIZZW0njd4fr0b+0OLcIahHJuNBfjMxtlghW2SFQdING5s4Lf/X5Q5rU4q0qrSAVB
QsXXDGhJ9w8YeJE/ZJ+oIXYCyFYPtChblbZL+OCvEB/Ey77b1ZDmt+Im65vo+hBtxFqdxIGaRKHI
AneHdaAvkIccI2NlXzD7TiSN7KOq1ygnZI8lttXa5f//zDhzattMBSgjvHS+D9mcrMQ/e5Cxi0ar
Qc0m/dOZZGfyN0KXzuQANhVXcw4xibpuP7tsfBDLntzxxqzo1I3KJBSKrOV0bntOAFBsf9EUMNZF
7UkEvbv5KNFJGYTZKHR5PU2q9E00H3LXvPNBum1ldQAtfScb3RogLQBTByJKcFeEbkRRPJorTVQp
fl1fVVvfr92ZKuCEhNXhZbX03SwxbN8/ERDO3lCI5gdY/kyAApH85/XGtoI80fbhCMW83JkGmiyy
eR4bMt/ntLLuOYDVMfUE2MnwGitPvWWsSZ458lCI/rc92yJmNjGiKevBlYWw+nTqWkJF4E4gnELX
wjqVDhDvDop03/yB9g/gXdyI+NBJFxL2e8AvYN8J2UWg40NZyQZr7jNdPl4flXfXKBS5Lyn8P1vN
KFWHmqWL1GOxT+BDfOm88YfvDnuclHe3Mn5f28rwfqsNTwwkKfAsE9VOUQRLVtVxaXbNqYa8eJil
rAqbedkTntnqkXYimWObZ00zkyRznYfRq4+jkb6ybO+e/zfx+E+ugB5px1HLyEVUbDKTtpEfwYp6
peMSw3WiShhcehNwHvKQlU55J3J3PGW0q9+4O8MurFZTYFgzXG5buH/fNn2XQfh3+qqRO/aUmQnK
lr9oXTxNMs3g6lhG13//3R2Kzmqbf6gAzUMdC3DiRoVt/wo90cDyZTjV9ymS+euNbM2YFgZ4WTZQ
HMnJ2ctb6LJ8AO4/oP3xth/XDvcqY+uqVowQkKE0tpVMg5ZBY330zb0l8e4Bj0HSA0vdL1ZfYe7h
/QF6D4zV7tYWHNqbGJT4fe10twAHlTIfQPIeTZmMFWRD63H0dwZoY4p1OgEbR8eZV99NLIb3Zd8P
0pQGeCcJWAkBuD3Txo051pkFNQTsTKsyrCQtDeMzc/o2XMYlhXunY51ummmdXZDBYRK8CGdJmHHP
mjy0rGNP9x75/16V3tn2OiUgpXPdTlDoPedrURQQx7baj6UBzmzl5mt7GFomfvDZX1RA7NquwoxJ
lwa8T6sCf2f+mVce/Q3BDTdaSd7/8dqLX0ZX22qnTvH+eyryZC0WdO401QTGHAke2mHkyvIAfI4p
wDl66MkKFPqkTg1USyMYvtwDILdzDd+YWR0eNZeDZ/cl9D6azmcRoZ2fYEE1QVYu1U6A2OyaFiFk
WuUCEEE7KX0qXxanXx5s7rGjq5wugOjCElbulEYQgYalQd6iBE8s9/v1ZXUJde9NvDaseLsSTcsb
O8larwzgXl0EEDrdyT43Bk+na7RF3VYzKCGJL9uP1gDfPGixP1ie+fn6x2+EJqYN3LIWk0FAoji3
3VNb0iMg36GY+hhu0vFtLWjxte1tEMcLtzj7dfVlBcQrhKf0YTEHEP4Akd4Zp7+lkPdmQYux6whj
4o5SMynHPpG1EbXCOSI1xWvkCcIfT+kEOYlvlktgvKRiRaxorL4pN38DpygQ1jdc8nauc1tTpkXj
0nYYBRRjSXhlVl+BH7BiKdM+rJid72CYNprQWR4rJYAOKBNEqK5OLkbWFYxSfLbTgY2Ar1M9BJxZ
6WjZVsK7MTDc32llBQV7GlwXuI89eu1WFy6N/5OY1Mjsu3r24SJTjksLMiEeE2zXb0U0c9Dxr6+9
jUZ0aBRVS2/Yi70C9NBbIWcpJOq6Lo1Av2huXHi6EKDjAiB1kVs5t6Bm5BCpbdQPXrr2J55x+xm0
WER8OLfaawgpJP+XjTfjCsh56fGoHDnKkGzN8DJgpHi3CQ1rciG3c7lNkBqWMsITO9+5sdF17svi
8MKyHbUkS6ueLZ+ETS6BC88jfO5Ng/0f3DC0QeZW2nOSritJynUdjmw1zFjwytlZ9xuXBV0uXa2E
utYKVyyQSP+Y3IG5US6WhCBFaQIunTlaKFS58EC4qvi2XmkBcsyy2ewotGzt1DNiyPl8LUw4t1Vj
u7PbtiZGi4+iUhXLXfTCLQb7w+o03lMHRkpU5tYFbCf2rBk3jqm/qJp/NlxagLVUZwhLae6dZseI
iU9unBYt4rV1PeXm0kEehj4z58XoRNArnFYgtrAP2bjnvbrRA511IE3LE5CpKs5Q9ILqufMKXM5O
arj109otdHXLuSgcuiRqHu+BAEzygu/kJu++dSHr0uZ3HGtkJsyzksFZ/o+z62iSk9eiv4gqJKK2
NJ3oSZ7xOG0oR5IkRAb9+nfaq3n6TFM1S4+rRCtdSfeeAFv4tFDj3mo7vvdtJz8y1Tl7qwfpBMpU
8g8ZrS3HlLXvGgdiJQoS1kzRJNPLK7wCVCTh8MA6ZkdcTPB+7b/aJQNoBheWjb2ycnCYYOqyKTDn
S2fD0m+Ereg0AdkDvE1U0gkfZQPumSLYgneuTJkJrnbmHNhdjGzS8/xxysReZmzrprzSERNHPczS
5TlFR6AcEuR7PuyH12yfx24sxij7FRaReqif5ge+zx710+1AsxIHTDVyPadCw+GmvdiLcy6WgNxD
o2zes3xScUZb63j7M2vDdv38mzBAC+V2LRKaF9xT7POc1/LVqiBFdrv1tU5cD+I3rUPQzZ4s2yEJ
L/2v5YJUWJHZ5xFa4oeRbIrNrB3r1769+UozW5oPgLxeSHCss8cmf2qsj7c7sDY8xq5xgJ7qdNig
7s2qz9wpXvzcim83vfarjSgZZBMH3isgyeJnYNdpdnIp9Gy9gW/U7FdWrQkyHoVKe2+B2gdEMKNh
+Q4pdRiCfANYLnL8rVzGygCZQOMKhpqpRTIMkK4+lPAmHgtcoG+P0Frb1469mVdn0sFQzqhS0HaB
vcJvG5T92y2vjL0JJa7onGfNKO1LD1/fO0Ax6h3e6sGZZZRslDhX4q2JGy5JzzqoSUEdvedOrMaB
5hESS25cyYbvoQVVyl1Tfs/a8qAbh3++3bG1Ob8O5ZshG2TW5pUNhv1IfW9H4SdZMptGvaofqlF8
rKXj7d/3JeMilPtsKGFCBE2T8HX2/4xSxw3Wmdd8L7p3aTUS5hpnpfbCtNABEN+8HMaDnq+Ahgyp
/tbN3K2V8Le68o+XogkjBkG+CmZPIJtoZdWByR45WVI3vwMG7b47DTj5A21bd4wE8sTVEfK31akj
iyx2Qe7DnCMQjRaRg3IuzoauSYB8nXch8Vy0FbT7GrzOrzanPCogEBGDCq3dnQMy7xKV0MI9o9Tn
JwVmalczu49HnTq/XWGzMye4n0cQ0w0fHA90WxKKLLb7AXZGvQ9TrHxyDgsP4VGwDENUizn4zLoy
/EjgCtVF/lR4L3gulIeZMeXv3KpZ7q1JZHc06J08Cn05xKqs0yOQZxks4PL6B7JO44FzBCFoIopd
DrGeQ1iE/EDxMH/h/SiOM0B3kJGxmn0WovGI5ktwUnAyemVhkCF9Ptgf8sqZ7nuHDklLqiXmjIsd
OMc8sntIMvCmT09WFshTWJEJXKTQiljr6T+4m/hHD2iJqGVZFWmr9z6OV0kby/btIy4SY1yWdIzn
RYJYD0e5Q+9O8s7q62w/g6X4AhNGP2oHEj5TC2DMaOh0kHSZRw9zY4uzD1WwPSuAqq79Zopr4laQ
UGXyUHm+PsKbp/3caNc5lvNUvrY+uBNtg2ehWwHmvNM9uGd+HTo/IJU2xcjKq5fGW7pkyWFBXvfe
pfNGuh/ZWJ3nesr29aj949LbbawaUKJ4QdsH0NbIB8/tgh9O1iP13jcBXin1dPal4HiEZgO8O5b5
ns0kOywq0GgqoMjKuT9bu+tRDXF8yAjYkQdlJLwFqmDnFkRHLsufLGHR8wyU9gG8wl9Z33pn5Ezt
F+J2Hyte9SffLulPABI6uWN1M36ldBl3EzToeIRnpWiiKvOcXQre+592qdVOLvNyrpq2i0PFC7jG
DsFTCVzzi+jD+aHtBduHatZfpUfq16apuwdIzGR3Y7H8Wdy5BbB6Lh+DLkgxAHN+3wXdq9+oIhk0
HTEhtbjMc60ecuI3ByCyVOTM9SfIEOQPrMEIk0qJc4oWz6mCm0jNhSd2auyqWMEl4HNaTlOyOIV9
xCvaianOlp1d+8XBX5gX1arTEYfL6FFR7fyg4MjftUUN3d9+ET+tzuFntswjroh5e3Rw298XxE5B
/gJgtcH+8Xe1pdVd63G5Cx0HnRRNusOKVjFrkMJNWxQEJtHlh3IA7ZahchtpN2Oxpch0IK7ITzAN
CXcSISViBZCLoaY7WEmpXTXNMnZaP4elBfKfX3w4w3zgTTN/gMpIHqtqyGJv9puTPxN72Dcem3bI
u+i9x/EgOOBzwQV+AJAPn20wCbKQ6w9t6NhP0C5IdyKsVTLD4PMooGuKCmz5O3Wkm4RemcaZg/J+
6vjFyYepaRjlrEtxrgZQr/CgUPvApCzFLp0J+yLswotyGiAvTUQKXgNsPsLTrCr5jYB1UUQl5udp
1sKRcTfQiUQS9IbHcK7DB+6y7JtPrE+zgK0hYgdc3tBWqvdyrthBNEt3pxsg/aCB4UWWWJp75GCG
g1+gZORLpCBkA53NCBBo/aRzrMKc+zq2myy8TJCy2jOWtzFTno6cXgYPUO3vH2akcA4VXkv3OeHO
pSdB8wmruvyUOrbzirUzPSPhOyGeWl3nRWxaWhbZXHvRotlyrFpqPaP0qL4AGW2D0AGdBJEO6g7K
C44VgxKa7lTvTMGZQDOk3anQCZCwVj4C6ZLzE5kshsT5gL0paE4/trzQOyvP2N6C2d23bmohjATe
w94qWJpFTVWwfF94PU61OUWVuBcwqeWKycgHvXbX9+10Yo7jPOq26eOZB+KhAErjtIyehmYxQ9ot
pK44zQsgkrZT2o+T5M6TyK06brUeDtjBWKY19oICbfpQ2lN/nHAXB+Ei7QiHGiKDKKgNLV3uZ13s
2JW+56qAjGdRkkPJYMJDYVED66Z5BIYbphAMymsR6AbkscrBIfVbmv2Ez3l/qIcmf4BnA0bF1U5c
+l69q0D/ijJmp8nk2LqMCjtdDsUVfFQxhjsQrl+82aXQrn1iQIk8y6rlL3YP1FMNEY19U9bVfVNQ
8RH6nyncKjL1sSor6IFMWD3nprbtQzVR+6Cc9insWBEXrq3PzuLa35AL909pGbQxpNAYdD9QIwxR
84w8ZN7uw3xhIvKLqdoX2rWPyKo0HyRq5snMdf3ZY1fXY6cKjkCJhsdxCWf8M++inCzuuV6K7mPt
VDi6VJ0+j3xZfuSAFR4Bmgo+OH27HPnclNgnNtsBfeGeBqvxz3lIC+Sb6+5uQJrz4iJ4f3WINX3k
vfoFZQ9yLh2/gw3N1PDdjPT4/dDN84PLrO776Koikm02RHCoGQ/QnVnuRrjU5Rji2YGW3NTgMK8g
JYcAjlW0r0QDc6lhdCGzR3zrC+qM5cvQ1Pl3aA9XsUZYeKRZX37tOx/usjSXO2pripG0u1dPUZAU
LB/Y8IAoHCxp2d71dHK+D1qnfQRxNxQs69w68+V6GeuHdnjpbQ/oWeGVsYOM+3HOAOlSGdUPsEdW
v+2hZFHlhQH4U6gyV/PYASqVF1+yrizucq8cnhG39R1CrxPbqfaeBV/kXYMQd+KWxf44C7ATcd30
NAlGXLpkGbox6fosLqUNztxYlV9GaXkHW9b8XAsyngbYjlwIUXk8O9olKGI5Oi6svE3KvJMoWIZT
1oBTlMH0tqnDs7fAQMXy2uFnAYlp9LKUT+Adv0vqlzCTIdJB0GDpWIfKXwFKyFQ6dUzh1Ldzwklt
5KtW3tkmsaPVQ+N7LZRisA8TkFyhhYVzqa3rfWh51sZjfiXbahI8oJPhu80IaIY9tGE09vROCesu
K4cDbIDOltvDPoY6G/fytR5dX25vHjLInYcIonih1b1z11fyHGQV3C+r5pxaYgPQvPK+NDkeWVuz
oBiUnfTWokACBONKbfFj19o2nkfSKWRQLKWdNHXzuWkDhBAF4cXbb6+1xo13UVjbVIRDA31+P5fx
orwlAfFQHN/VusnHcomA7nbJYbfSWt+qhf4c6ZaLwcq72yRk+RNwv4r74ENYID+1rjgrVT3Ad+2d
M2qkayygGgN/khh1j/a7ZZ6nCAIpX2+Py9qPNxI2zQhTOi5w/cNVWB7cksjTQhfv89gG4wZ3f+X5
btJRRAv6KrI12GIW5Ka8AYDgyYWzvP5ah/IZXpm/b3dlZXeZvJRAEKhuUsg14DEFESWoLXlQSB76
SE5bOMm1T1y7+GYDO8oOYEw1kiSYmt1MfnZihqL3XoHXcbsPK5vApKT4mY0fDcO+xFa4InXDXVcF
G5mzlZk2+ShiGgtdi4ZAsPqzhdOoaz90eqvAszbH1/68GZimgPCHEJmTBF5R7lONY6q02ipOVQWb
rraLVI+Mze0xWvuWEYUWwavc65GEyqZUXhovPA6ugESnBDDQtR0QDcMtYPfK6WDaXjC7Q7aGLYC5
wQoo9kXh7Tj1VYSXsxdNOpN7Ok1AaabBlojC2gozNjtuT9IFqqXEUY+Stz87Y6Tn5vMCoFkU0Goj
D7+Sx/tr1fxmuiqY3YP4naWJzp6HGkzgzoZ32ReRiQg6Evt2+ErGjZThymyZBBVnwG1OEQ7krPrj
zJ/6/skT+wlzVVhfbq+HlYVtElO8lLfB1Fniou3mLN3mB4MvQD34W4LoK3vSJKYsQZqVNkQVE+1B
d9Bu6Odhgij67R+/NjzXdfBmJjxZw/CIIlFX4o4Z0aA+Bg5Y/qTY9+78CmWbjSC8NkjXv7/5DlyD
oYbHNUng7P27ptZL0c8nVdVb/VgbJCMA0HluhD8BmuK3Tn0WyNk+9CMSEbdHaWVXmNSUtpIEHE+U
LBdaQ8FIxKT8AmW8fW258e0vrI2PcftQklkek9BRWVh4ZCL8lZYih4GN/+F2+2vjY+xr5jSl54Wg
M+LZCeWG5pgPWy6Na0vIOMI7UlEyaIL7QQatheZPkf3hdhbrHHWdjVvCShw0mQ94TCGNQDVUSjjk
EQpG+qfQSauLHJdHKJYfHBi07K00CzZmY2W+TUuLbm5CmHPD70F6c9xPfwavie3ie/8++TrCTMKD
8qU1QUQW0z0gb4AUhVK/vfr77ble+/XGnnao5UJKAqr69tCcvEq8It3Cd9bYPCKj4u5vf2RlQZm0
B9gtQcRhdGHGBJUDa9avHPogGyfsymYwrSaQherDzsvCRDX2p8yynyfL2g3BBpJiZb2aBhPMCzvw
CK9syNLdcdlWEe61Id6q9rlu3SYiJdhitwdpbSaMXR2WLlmGLtUX1pyYsvau+FHwMUL6b2Ohro2U
sa2zKrObAsy3S4PCBQu+0fmhDOqNKV779cbGlpVbIDUFBAsoAp9qCbIwQTJaAAUdsVxtRe5/dyH8
D/nBbmaaZvNyKRUwkZQWH+rFo0ghzhvd+PdKDU32gwCbpRNMEUi11+fJ7n5ZZbgBYvj3CIWmuwRS
c4MEmw9xyXPvIIrzZSnqO2GTF5TV/txeQv9erSG7fvrNwVkXo7brmbYXF/rrnY/KplLei6hgR55B
VGWW5RZacG2crhP05kvIM5eEBaK/DItC5aD1vlAqN96QK8jt0OQwtCXl0Eqq0XjpLjs+awhb126/
X3J2Curx3E72ESDLT5CQ/EaJfAxy5+vEqqdeux/8Qn7oS/LCiP1ye1D/0hb/W58MmXGHt1sbgjOo
W8GlJQRPPEg95OjL6ej51vQQyiZ7XLjKjqlbq4vlujLi1KFnO3OG70HWs2dnhDvroB3x4kL1JZIW
715BUkKVfpCwVZBQL3lxGyBb+mEBLtqe1KNLR3rnEPXLce0JgPWaDhHzmHiEXJV/N0noz7QKRl9W
JvkHTZY5qgeI/HatpkcOxeMDRnCKrGFI71O8Zi7Ig5B77njTucQrBxo9ihyIvpqg2mxugHJEwUeH
vUiQ9uNfuQq6WFJNTrAXhiq1SzT88HAaKE7CS2mJFJRRoMh0iv8AijbcsQ6RUbOrvejM8s/pRILT
CC/pwwRp4Fi6CMvl1I8PAwv8jWi2tgKNcKnUzJTDkND2qXh0HHV23S013bUoYwZKzlIQgwBnYd3R
cu/K4IM7bzxm/r5a/rWYjDg5wTfZ4q7XXIbEPao7MHwhrOrdBSexy/byRB+rc/oI39L2AU+1e/E4
bESflT6ZpBHonTMgHaCCrUJOFExXxSiioYUdJ63CaYt3vzIpJmkkF+AG2mkOPxG9/HDr5QtX+Za4
2b/vdaHJFkFhymeVF9CkhaXWXV66VpRO7gLhWKi6Inlt78Bhh3EjX/qPt3f+2pgZ4dTp3YHlIaA1
ZK70t6lpc2g4w100YvO49SBcCdmmucRiN74MQ4cCYUGDV0jR6MeqCERCaJbv0rr1j2mW8+f3deg6
bW+idh6kDmQ+bH2Znd+VGna5hzRy+C5JIIIf/f+tt20YdHYpnQRWmgJCfZ175EWIPL+9fJnAFotv
d2LlHDUdJ6BZhtrilc7nT86ZXbOknl1H5VDt4dzwPjBjaDpO4Jnrylr2SPD2c9IXxRMT48aVcu33
GxEgqEu4aC4W5JwL+ZJZy4mRCdad6mOeh2LjLrmyck0+gqf9Ambtpbr0NomXTgNXMOU/aOp8uj0H
a+1f9+jbheTytsy4zxI51P1JFPNyF6hQxpYcpo1IuRJKTOcJqN1YuQ/xx6TMvApKltPPxg3flWAI
Tez9mAYp8eCxlPgMuF/IrPHXukHpeILvw8bPXxuh69/fjFCTcVivXWm0/VznyTg0DlK81SHtly3g
30rkMLH3cLawKiZsO2FO9jUdgREAOfcXDBb2stafi9ndyPqs9cTY1h22WSedtrs0zH1q59aNuKMS
gJG2EGD/FsaAO4hxlNtVVdMgW/zErwAxmgFvgiyMb+3Che0lSC4tNK3adEz0xO+pvYW/X+GohSYA
X/tV4S1NRRNMymPjTOR1ngsrAcxAvGaOF0S9ZbPfQTVPnztUTBoY6m0M6draNkIA6oSkqKjTAEgy
xHnwdZ63Nv5KyyYknwI4kVqoPV8GpDmioig/hvOWgMnKAWy6ANje7NKw6NtLq9u7eSn3U3Xx1ZB0
Nt/by4tTv94OLisL21QoWbzKyhqvAFC+EwUAPuPH/Gp4kgXtH1WKRwHmzu0PrURiU6dE16meO7+A
JKvMdpBDGXgfKVaCb7d1Z1nZOybD0w1DNiwDgQpHBUwiIIv8PEwp8kMg47yrVBKabE40DCqVTv2k
tMr+gQh4t1fz4sZSFT9vD9NaJ4wAkGdLASjIABBTBwxl1+xR99kRuWUusda8sfuhXJ/2ijXqokq1
86sSRlgBEIj26X2/3rjMB5DGEjP3/MQOh70TIjEBPOgnp4TRxO0PrG0LYzM346TdqQCliuOhoFJ5
JoE176BZuuf5VEcAWd3N1N6Y7ZUla5Is4F0UykDOeNFNnQvubprjtdnoHVRZAQh9l00lCU26hbY8
KkTow+KHVa+jSu8qlm2wq1Zm22RVKAukvxBp94uft8WudmeoVUrcFitvKyG4EgK969C9OXlFhkS7
miCQsVjD2XOmY5eSw+2pXvvx17+/aTrVedO5C+J2e4WwwaAKhBpX/7rd+ErY8679edP4CFf62lZ2
c0lHMsSSp18gAPXsVE4N8B+w61Uozre/tDZCxoa2+VwXOMhBGeDi7KbjoQr6l9tNr42QsZkBFwZi
tcLTGcq8OyB4+wLiaPbxduNrI2Rs5bqrM0Bu8eSf6iIi2bfwWpoIX0KoavYt2bier33E2M5BANLy
1HtOEubu0wArxamDlPQQ+EBr46DLOKCmt7uzspdNekgL+gnRvEmTMhjhSwXvOeGF9k4rH5Yr5byR
TVv7inFVH3Rjt0Rjw7nLCTm7aILlFLzDIlGW+/f14zqSbxaui1ek9OjgJJY3BrB4pG3sdXAOycuy
O7IlL98XyU3OyMDk0EGHgiU9C795AnJ4kMQOCrIRWld2hckXCey2VQrFm0sO7Sel4PPsbTw31lo2
drZsncBXvQV7UWhQXDJ3JHFjZe1G6yv6NqGpLG+NXTvOwQz1UaWelBcUBzfkIWzGxHzmDUDS0Fhc
mqfKAdoBLOZ0F3oZg3y/QAKxl10ZlU63HEu1lUNfW3FGDAB4CRA8F5L6olpQpG+HsL2fQtEnpBic
i4DV+Ds3kBEPKpJTsNmAeAAUBWXWxRt/1gHp93i85/d+6cqNuLNywpt4LFILDV9iiQ45gB6QPipB
kKdDBSfwC5P8ocYb5fZWWlkpJjzL1RCTGUtU2Ifpm1XR08S3wDork2JiIFnPQXdr0PJi29DCRlUG
xM8xfSmKLUzcSug3IZC4AnFkq/MGq7wq26i1sxpgI+LA5yybN0LAykyYtd1Qymx0RxgfKu9XJ3mE
R3bUAEraO/C1t+/a0ItvT8Tfav0/8rRmVdctocniQMXwIlNdHK2s4MdsmpffoOPss0I5F5gW+pH0
lfrgOG7+lMKK5ShoOJ9SCBGeKk2HjZ+ytiauM/omvOqBFFPO0/aigvICaM0Fn9+I3CvD6Vyn8k3T
BM6K1jBfrxy29yWb6dfBDuZorpsvqFPFziB4JBb7fTc/E+yJ6oMPV2nuJJW7JPCPr3dWn95nlvpw
e8rWOmPcauYcXtmgMJCkR9Eh6soGppGq/9l5eX/kY/gkwTIoPt7+1tpuMkKcC9cKoMU5TTo4Fbli
X6S/gnKOmtbfeFSsbSYjtBVDUdlQvLMTBWA7G9tP+ThdSD1472zfuOWESGMH4VAvSVDLYyvBNRs/
WVP6vqk2UZRk9rp2qlJIzCh6tsiVLjbWcH7I+Hi4PQErm8LETxZZWpZt0erED/WDW1YnCcOT202v
zC01rjNNT4bBq0J4JFfepZoqKIios8q/pM7G6Kx94Pr3N7suD3ukGb2+u8xue6rTyo9o1p6zKf86
COgJ3e7FyjXWRFDmjMLENoM+fxoAB0g+E2uMqAXCQf5Dh3JjqNZm4fr3Nz3xKuAoeYNVWpb2p4UO
L3i6b9xq/o36gx3r/zcdOL3I8Ya2IQ2uPhe19Qy/Y2+HM+UBu2CXK3JpezDnbM23alfkunn/EfJN
AGUKuT9mOxlNrKU5LxV0UwpYGwxN7LsvBUAxdWWj0ksPdjMih1DEOvt1e67WhtHY7JOAPqvNHQxj
T5/gTPjspE58u+m/4/WvThkbHfamlQpBjYVciiqOIR37pO74XO77ZhZ3vJlKEWnB4HkB3gtvd9wp
2xcy6+VMZsCqo0DXDA8Tl5CD47k62y1hjRJ3Mzc/p2bsBZ6lOViypUfaJygI9dBOrsasPKpBVzvZ
8+V99UsTmln0kwehyMBOSC1BFOuLaOFDNPByCzm5EnFNZKaEW6CcJxwfdi3nS6/hkwTCRX2XW1b+
dHsyVja+Cc6kkC4QXYB5zjE2YftAr8Bs94MuN/bM38H4x2SbquHjjGgyT8GcTDVElSxVOIcCLs9P
yN4Xp1aSOrZlOnwCrQfCaLpS5Q5EqfbggYV0mkuPxUOwiGfSuiS27R6Vf4drPBjZhDdRKU++8siX
9w2FcfOgzIPNcQWvkrFgD1hSzxC/uWQLSzTd0ltZ2VWmDrkNZIPw/RJQ2Kw7wRQ630mE3fdFPhPk
GVrIwYWzcpMGFoLIaT1YTnG6PTRrv9u4WzA2S0E71AdFPjff6OirhyBo/C3kztoiNIJNWaCqUS2z
uHBAqiteHx1CLhBFO2k2btzEVs6evwWXN8cCnUsREtpNkKS4F8HBoeIoezh9MdhmT+8631wTDRD4
xahwoZQJQG1g+ZHnNFTOLuD6lxdmiQXt9o2Z/vd4uaaMZLcoSkQOhv6SLogN2REl7kiQHzTfyDus
fcDYCpaS08DbNEuEKIWIJEQ2Pys6h8dCF+xCRvh67W+vrH+HONfULtR1HjQKuKGEyqesvaNjt+Mi
2BintcaNZbvYGnTRyeWJ42V5JLryNZ2nnwvnv2//+H9vC/c/Ffnlakyc1xylcnqkYfDku+nGDKw1
bZyRMADk1pDPmIE5rO6z3tJHlrZb4NeVgTFr8W0IxQwXHqeJnWcHV3+EfurhWqV517CY2oBtH1Rj
OUnQZ6tvNrjIqd29s2XjHuxaEIbwZ7TcVpDegPubB3rS7R+9suTN+rsq/Ux2rMmSgJKYBTAzS7ND
sKgnuUUaWRv069/fhKBsrAtdziJLQkDqPPo6Djqyqi0Hm38HONcsvVMSwIF7GEuQ/gDu2zWTXU1R
5pX0bir66rlfNIYrzO1x4/KzskAD4zIsU1QGSDrmyRLM473ORjw1K/IuNwXimuV3BRdpvy8RNRuL
qAiR9QmK6mIX1OxdJ5prFtppJUNeNE6RyKy4cxt59Dtr4y21NhPG1p1JsRR53xTJ5I2RJ92DBwtB
V3txF5A9HTYuVivjb1bVg4CCSoo+AHqm6UuzcK+HKbq2N+oxK9vBLKyHhW9xj+oCynDkj6/JkadV
C8tE1DUyr90yIF3rhLGfddXNNA+WAoLnII63n8Pgz+3d/O+nmmuW0TNS1gL87yIRE2o+lf017KCK
W9YXr+XQbdG/hQ7ORfWuy4VrltRbEsCZA573iSidTwDydNCjyXBLn+7bsApjzfQWd29tWq4D+SaG
wByS5uOIAQvmz3lXJYHzkU4peNfhRhj8d8bK9Y1tndl0HJySFiBQDr9gxHOHO2XkjZ53taKhEZ97
2IUH/H0HtKl7WAZlRUofAjCyHO69Xk5IY/v3U4O81e11sBJzTd/4nDhZQyY7TxjMgZcldr3nZezf
+euNjT5odpXxbq3zLL8u7QCAwBODzebtX76yNcyqutNXqqIDfnlV2A9DNZz50G2UE1fm2CylqwWi
PtPUWGdSMgg0MCdP3AqGA1fn0MOS9959kNfFB6CftgAPK8vWrLBLr/LHOiysM7K7Rdz0YKCFwQKB
fjjFxm0Haenbg7Yy3WadHSiKpfdLlkHTIV8iMtPiQc6+PtSikhufWJsX4xRffAsIeZ/l0PuZIGfC
e3hh+fR9Ufc/9Xa3qgIrqIvELZuPC5djnHXhqb/iintHbkSrtR4YWxx4gaAvyyUH80lG3ejtPLkF
gF9bWfT/w5OWLJ1z1y8SyLvGWiL8iukqaXwI1XJfhfYrBKneuT+MN2PLWOqmDg5wJ/d21SB/+fmy
cXisDZCxr8t2InU6uEWSV9ZTy1Ts03Zj661sBLO+jlTLMEJxukjAhDn7+e9Z+ocsXCJ/2YJGrtw+
TO3FwYF4v6K4fTgONIOqR0IoitMvBf0B9Ex8e5utDJDp8w5ZaiGVjbFvPHDG1ffyvQvIrKeHc9oV
ZZoiIFH/jrdaRnSYv8KN+bsbFk/aty6VJ55v92IlWPynuB4iY8IqRFg33S/ag7bTI2TGN5bn3wzt
f/NermniXodwBNJ6dpKJLza8l1MX/sye3V1kTqxfZe0P0IIq5rt0ATyrt4V319jOtM8HunzrQgXz
bY9UFw6HNrDLQ/uhF5rEQwEv7wy6WHkNzG7Vwvaa2o31AEXian97VNZWqBEdCiiNe17gp2fMsn2Z
tZIfmJ9nv6cBvH3ejM5GqFu5oZkyjgtDJmmAhTT0APnXQoR8N1Lng720TzYtv1dCP9Vw+7gG2A0i
/VrHjIAxcdxo66u4ouefdBpg3X4rrYeC5xubYm05GVHDLeAjaXtBeg6c8pvgzq+umS/T2L3cnpeV
5s0yPO/GZXFd/HyGyjXM7KadzmUShPLT7fZXQrdZjK8mUvhEZ9Y5KOXRWyCsl9v9j4C4SVErKKKp
EXbNW2O1EkDMurxQMOiaoI92LiyY1Q/MeoFy3Vb6YW2krgvgzR3ZrcDr6MmSnjX9NM9ZxAlqA/ZG
0Fj75dePvmmclbpijSYWzHlamHiE/Vg+OgspDrdnYe23Xz/7pvmWEg7gtYZJuB87Yj4QRXal72+8
GVe2gGPs7d7NOiuwcfKr5jyO464TNaQk8EjFNrz9+1dw865pLE0Gt/Uzgg7wqqwP7tzQ56zMm4dm
QUrFqTJw/MTAY24HxYmg/PMCVOSyC1y1pRG1NoLGNve1ytjS1da5kxT0CcsLoIVWMh7EpCHL6XY3
1z5i7PWau3Y3UpD7mIf5gROZ4OVOdsvGKK4sMrNWHQwV75uapmcFxU4fNs4ok773zf2fMvVIoTM4
WOl5Wc7QZoHi2BZbfO1nm6/53lGKXI+O3odGV8pSJJxqf0uUfMW9BReA/98bvhXgOacqJ2ncoXtK
ZeWcZNfah3Z0rEeogcG/fHatXQ9ZuJiFyPPCO+23xwYvjxFtwt1MAZ2xRU3PYVAGlwrKlRwrI/c3
DpiVRWEWd6xQTkJTmZ5l9uzxj5Tcka2Nu9a0sXG5O2rh2io9U+j7lTvfQt0i8zhq52VQsO+3F/XK
9P2tQb+JPQ2bpAgyJIUnd0LRlen8Z6hz8nq79ZXYYxqY9h3EfyVEHc6LgF5rY4lHxUcv8tLh9/84
u44mOXU1+ouoEgiE2AIdpnvyeJI3lMM1iCAkggi//p3xyuaZpmqWnrqXBsUvnBBAc/Hyj6x8whJh
0Lo6K1MHK5A54rpIh50SamNPrkyB8/GTf4xOp9xO42xL0IO+lZ7aET1hqW05g62MzhJawC1lJf6A
23cc+UfHKHbHDw/ceVf1L5eHZu39F6lZRwiCn/bj/et6n9Qij9s6+GIVzZbL5EoA8dsx848ByuFU
IYGGFqfSV0UbE2bnDxZvchDNLP2WTn1lRxCa6l9mmMzsLn/UyrAtu3od55ATYq4ForV1Vo14kENz
AOPyu0Ps/y7/xMq4LeF9Tu44jBQtu6q0BYUY8tNyyMPUAUR6+fkrS3YJ6uOqSkc/89XJahseK2lf
kUxukbpWguylTEvQV32dSU+eqsRH0xMFpa+s6oNdC7XPWDjuvGMaAi6lJECmZbncWs5ra2FxP1Yi
GcvCRQZdwSSu2jM4gtoF6t8/oCQQteXWhbMyN0sARq1RGBlTFKl9PYRzRmMPxrUIoaLLU7OCYnaX
+IsRig+qH+lHjtJANmnsr2AJCP5MWvplDEW+NJ4cMEwTSFw90gb2kNDX7+PAboLYHQoYeVeM33H4
Dm280NpyX1ywRTE2tAfM58R60x5cGvDnzp1zP5TehO7IWED66vKnr1QRlqiNDHqJfUVQ2vSh01wU
/wmgFBgVqARf51zHl39kbfo+/v7HiWF6z4K3YI0wp87jhsMIhquwlm+Xn762sT4G8Y+na6gAOl2W
VCc6Mv+mg21v3Hhtub/89LWdtXh3UXt5KyxHntxMyTr0C7t+tBhLd3S2PnQrmh/DDJ8yJ3HUq9NO
6UZbeGVelspCXdMTNy9bdoJdIswJbNEdqDbNI5TX2YGpAYUl2gSfW25LoSHbQJtPM5udEDOdNPA4
Ra9DoovrjG3E0WtztLiUcpVY0HfOp3NjzfKmH8QQim7ONhpxK9tl6dUMEppT+LBSOBfVgfjTYUj+
a5s08pItuvPa6y+OOQDXippBfftcNWrfJ/5+SNjT5fX170fTpapQi9p7I0tg49uBPDhOcp/nm6oV
/x4XnBJ/7wwUr0fuBjZee3gWOPOJfxh6lLG3sIP/3td0qSpkQ9N7rEtfnkevi7zyDaZokbF+fm5g
Ftua0wJCw40FIwZBHyDafMd4v7Gn18Z8sacxwEPhVA68va0qDwMN8w6TbWFRVqjddKkgpFQRAFxm
4ellP9wUpVBRmjlfU4V4KYTgSXtOtdNf95kF6z+Ihx/AWdtCKq7NOP17xot6IhDfBmF8nNgYejR4
D/Jsx+Zxz0m3RTpd+5HFZoZLQ9L1HUQGqVcBiiRfW2h0B8AT0657/dzkL5N722nE/CGTas9FH6Z2
cfDy4ZM7brGZg6IZzMCUPuN4bQ7jnA0xL+FUcfnNV/bEUuuG8Q52Mjlwln3h38Lf5GwjnCTGP3zu
8YstPdK+8aqgE+cqdeFOQQ4TLa7z3HzqnKZLZNvgQfoKBkLjKait91rjXlPZr8tv/u+LlC6xbPBZ
gRZY5g3onWcs8ln6azYBGMSTfuTwYY76AGTTarBiK7M2Wngfg/L/pXm61LdJ5DxynNoQUbFZxFwv
7Nr79Gru/WieD7zsdpe/7HfP/F+/83HO/BGBTB9qx1M7fQhL+g3bJTXU800SFJFK5uEOVXU/5jWa
6q2hHQgVgUbqgvwlHeFqP9sjvy6HfvwywzI69A2tzobNPiaWl0eTyPGbmsm8m6VlX7W9YWDkkrHY
2VCRPAWiEHAfqpr0JfW9LGJpRY7jh5woVh10eF1m7Tpqsxia+P6VK7PuKBLhHZQP2VRP/oCo2bj3
Sp7e064kP2xTPuoxV1Zku3Owp9ag3vqsF8e87VREdDDV4dxY3hTbTc5jYcv2yFyX7uuhnA+KEzCT
YAp7TaEUH6fKaeO8spq9yqr+IR27+V72jcsg+2VbO9oN3Y1FFL1J0DLZmImVzbdEAThZw5Xvi+Gk
2/+a8s0nd0G+deqtPXtxbCRJz1MGz6Ez1HkA5mqFQMAHDDuUzI0WGyt2bZMszu8axkaT5th/pKf7
0ZtFmATjqzMSL5Qi+VZ6FvwaYWfKzLylgLJymi8ljQQqPxTKhvAxshITDs4g4F8FjnNdSg+qEVu6
Zr/xdf/aJIsjHQ4MZeCILjtXuYEate0GXuSDqnbNhjTde/PAYIELzY2+d3kRumMBG6W0dfYTdUzU
wW3oeSozhgsB3HcdzMP9YCz2aru1VUeD5tlXmvD+fm5HKFsLN3G+ISIXT1MmXRKnnqXiScC6uJa8
i1WW2XFTSnkv687eFTVUL5FkoQsldJe+6gx6L0FH230LAZAQDGN2RVhgx8Wsa2TTvbUXhXJfCsaK
n4bWcsfZgGPFBdbBitvUqW7LruP3mZxhrgKzol1p58PR1Hre54Wr4hL0oTCAD8++mksnLn3L3OQm
c1FGL/VejuN7C0xI5JZOcOP7fDxx+LMfoG7lXoE6L+MKBTxwQevxrgfrC8ZjKONN5ZxDGpCaJ4sZ
OJpDrybGxP4Y0qTe94H4HNCGLuEqdV3OBeNyPIFPFefpddD2UZBvNZxXFuMSsdLJZgxsnuuz41fF
rc4oh7RIAYNw+MnyTJqNhGElAFzCVAQtxlK5aX22gx8BfJw2K+Nr7//x9z9ugrLOjZNX0L4a+3zv
1dhPI4e3Fdh/w+fASNT7OJ/++IlWJ7xTA8T0SDaGZdudsqYKh6H7ZPyyOOZKjvWrqhEnUOC9BWJ6
MB59NWmzhZ1fGaElIlkDklRAJzQ7M9nEWZpDOG/EpQI+82Bv3AIrh+gSlszrnqZl6vdnhdBOWMN0
E1D3l1vwFz3Jm7qBRU5uZzq24cu28ZMrC2opGNZ+CIYlTinOjtfezrx4mMp6Y0LWHr1YUuNYJLDX
6oYzYwN0OB96RBOX45a1Jy9W0uTB7o3xSsBYa3hgY4BOMBs+h+CmS5hyZuUwgW7Bw/CmM8KDeKq2
iMMfr/ePi2QJSO5I5oBD5GTnnOmHQoij16TXVrtl0bz2+EV2Q4hbZHBky+BbPH0daBn3GkRvv3Y/
Vz+HI9XfG7izMgeq2oE5c4ZqoqmgJcj7cLKCa8Gz3SigGDPCPnSj7Lz2OYv9TKbOadvczbAy1euc
prjmnaPOnM8lDEt0smORlqSmyc7WYPf7qm8AolK6/VQfmy7ByRZsnOy08jAX1bsrrIhOBfzAgjgr
Xi5vgZXRWcp9CTjuyQYKX+e6+WFn7s4iN964RXmhK5w4ukQnZwW8IaHak5yIa1WIANogORZeD33V
MWPN7cip/lWCBk+uhhn13hCSEt4pGXXTxKIn1gMdpvHNq0nlX3Wpq56gCSDepp4PX4faJWcOYYVn
6ebsLdews5LdbLLI0VQCEglQ3oHRxrlO5268l8Ah3Y86UKeMUPaicAHu24Ii7gdWet+iZhoZ07Lv
qd3yd55CoqGXIigjJAr+40gIfVdVDxvS3PEKEbpVXd+OWZfHjp3nR9FUdRxkmbV3Pac4C7jIvQNT
znY2HBZ3jEILP8yn1ly7MH47JnWdoFCXTMfBxmWJlE9n17DdDB7hcglWQ+Crw9QODtzJXesXfGtB
BB2UIj/yydF3GS/hqtjkXncYfa89TKySV81M2l05aP/7OAfJXam4t1deD2fuDFowZwPy5lNdDdBA
qYcMlpqiqvNQoyPz4HNL75MiSZ+h11+BRwHM+92cCApDdu39qoIafYZBug/jGODzmcyC0EfKCheV
otvbXlGfJlOnsHQV0P9gfftkGzgN7jJoxXx1J4fudDuw6bqEMam8JomGY50St56bNOgc1HbER1Zf
O6XLQtQLGrS43TyuOk33PrOqG/xNxlCXdiMGGbQd72wrytO0jLSGwxFHw+caSLEJfEoY/UXMb/xo
bNp5V/R2+0IZ8Z67vPeOc5NNsTSQ9hENfEdDClsTVAKhzAmQ6xA1no2ZzFIOyzfKriaLetCfAdo8
gwgmiMj5fF1rlXxxhyk5KqXnE8dmPDbtOEFqjIlDywyNea6CKDXK/t7QonlNJyyiJrCCp1lPwR50
7fGuzqjzHTgU/iOYxfDi11geFkSaf1h+SmDY5HVThESAR2p2pp8kCKLEarsocDw577Rwg2sDTW5v
7K6cbIZz6RA8VZOEvwz/ChtbEYH8K3dNAahGw7yzV+pHJ3XlXtW03rVMGRCqoT4Pp5V2B3dI+1uH
9G2XVaV5HnzNbwxJMagQ2j+OPYyecg39aV0Zf+cLDWSGVw/HzO8b6CPBbxyIB1McymIub6AxQvcJ
WAD7NIFXYQ7r50iUuQRyi7YkaiwgBCb0mG6FBRZToN3iTtoKaTJT9I7yxOyQHA9hxQLL7A0o7bFb
Wf7PHhV5SCO0TMN8GAx67U7DyVHT/JIaTBMBNOXeg9jN0TYiOedoJkeWm/i3s+37j+5ct4eW1uTY
sCJBfVMAJy2GNogTO+iPnghgEzlDt1g2GEFFVBnPypQx89sWy4CwPSxYgXsKGOAIkWoBd+e8bnZz
5Qh6AngQXrmKpk4cFE4BySX8r1nr12eLY1GLQiaRhCbLngjqHPyxkzED8hWSvNR8Ez4MHmNJ5/Jr
m+bVmRWyfoT8bHvQpM5e4eGqvmNb11HQpDqCBbvthlPqaxQSCmWxPbjE0PWaoIseEcut70pdCjC5
7BHemvWAaneuMDZR2wsyR8yWfhVVupAPBri3cse8AkqCgcNsmFWy8aX0THVjwL33woaS6ZG3LTvk
ubSeZsd1gIdz4OUIaJYNUSbPc9v3MmuSr9ZYjqdEpbOOCqrnu6GBX3II3FFwj60BhSvXBZ8+hL9u
foV+Ij96M/x9wlFNDaj90D1Ckg2yxe0Ab9Ez6GKzf4TNp+jvFJn7UCZtYe9aS4pv2QfuXM+cItaH
K6UN8oxRsPnMVSWRFtmOgne5Pz1M0gBgJ0cfdsuZEfLX5+7Hj3vzj2SD9ujttroeT8amd0kqEKdI
8T6yUm3EoP/uc9GlgmTFVSLaoNTnuW+ug6aNiqD/aiXVk43IC/t2izW3Eusu6S6WD1ZF56KwMhrx
4Hb+PoUh9EaItVJmXJJbUHsgOucoM+ZM8L3O6bWxWqioMxjEwnL5ypq9OzcZPoVPge7B31Nid6jV
1CMkK3XxBAD1zrHuSm+r0bWSnXmL+hPQxhTdEVWfSaHrXxzh3alzHQ3zgA48zN7aUj9dibu8RZAN
28iJwGkQCXgKzCav3vvia1+ZL59atd4iwmbcrtI0nSX0vrydHlq4MjeNH85OtqXzuIIYoN4irO58
Y1RXQPdMjCY5ZU5TocCcqZchmAkMb11yPbTyPHWoyYhUX8OfNz2q2XS7qhjSu2IuQFjpxVaOuDJt
S7YBpgl0g3Sozpm27jR8VVobvrtQX3iGAej95UF1flcY/pF4LRkHVtPqwtQ2NHhxAT5N/eDfDJ1O
mqgbUKybKzMYdI1RUMvKvpkigMCCdz0mzhMsdeFFDKfY/lvHaibDgk3ytpHI4VLeVo9uhqwLpt8T
/VYFnFfY+Cicw2UCHpFhM/l1xFU+AyjfQtI0cZCwUpfDu3jqk8gNpHeVErd9VZDH7GLg6JULpHGl
knAcOoJgAkaBO9Rkei+saCLvQdgfHzw7EFEGXqgVOqUNO1mY7r5BCZaTndVU/JWOw7RThiU7Qkcr
tNGJ/AbDaP7VngF9PVi6bF445fUU2X43Pana6+JpzGeUFYneSZP7x1YJ98aYUp4Lmao78Oy9yBor
7UWO0+djnPedF+zQftLw+HUCvHpNPiSZ+8Z6zchs5aGSVndovbqMhJsWdVyzMitgryuTB2J5CYac
dc/wpLa/WJoPIXEUUgie33e+co8OgbV0WXPnJ61gj7bXUgx7Hyzbp9El053KSXOs4JviKzGfhhm3
YFXyLLTR2juhQBpcSa9ELQO8t5AjEQtJp8xeaD6i9j37Tjz3eXXfuHD+rTmQKYklrEMFMY+QF551
03mNjhsy1O+FmbP9PInmbqJVBg9zW+6L1vpW6KzeZ4wm8Bo3UG2D0raWYeY7bRQAMViHQZDmMPaT
9N6asZd7Aduawm44ALi28O9taGOCYtaM/K5vHMjxqMxKb6dscPyothUGDkEcNJQ6fesgqgcScYSX
Y6ZlHhIXB3Rk2rrMopRDe3u2KufKS1Kcb8UU+OnPWrTeqXWAMAerSaManvu9G+lAJm/TkFshFAXd
CCIHsC8B6QNqJ4GNLCVIyS0Z3QC/P0zHEinCF6cNhmMBM/Wdk7stPDBr++zMk7vvqqI9Z6KG8/XE
8j1sZcQVVpUbWUHdHmFMXUZZ4uZ3/jCmERtNc0Ja18PuW6vY85R/47qOc1C1BadTYbl3I+OJ3E/4
r8+dk86RAx3dm0FRxDHwZDyygTSRCT7sko2xIwRPateNMgtpn1J4YNvIwxznTn/IQYTd1IKhWRLF
IBgp4HcxJsWuYY37Ax4b7k1FerJLZ9TSirZh7yhR5sepqXNwLxEBhbwZu1unzazbYDKD3PtJJb7n
GcAHBWLPF8sffrn1UBwUNN0j1hg/ctzB3stkVDei68eXiQflXW0jBYnSYa6fLGizoOEFAc4QgNVS
Hr2EGxA6AM4LFa25t2s5V8cavjD7EqbkMZk0TuKyTJ77PDGHnJbOgOabZeMgCWBsYwfwYI9U4BZH
BhV2GvfI1L7UskabBf4/jQ7dIK+/IPKcGyj0GzAWBnjOXJdwFnmDsTn+HbiuHdk8ELdW5eHfJSMK
ksJOjjDRwGpegMwTSByNaYn2BZTt7O+Xj+GVo37JqOBe4ZkpR4vL+nhNdGxoAlH8AQpR9UaAsfYL
H3//I+YTM9ZjAsmuk547D0mmJpEDAwoTjM88Hbf6CCsB2ZJahi5O0zYagV9ZDY9eN0Ngrnu8PES/
obr/uqgWX5CVJvC6HuV99tBci2Mbsmjfhld5nLyD26Rj+jCf/JN1kLun7HT0IFr+Om7gttY+axEw
Sw04T22YPLMOvgHgQbpbEexKyLTkmU1504IvgsbL1JGnrEseTEZvyor9ujxoK0HsUsgV+9r5KMqo
M2T8D6wvo8S2H3PV7ZqShlUzvAfkc/4mdMkIwxUUIITFGIFK38ZTM6cxbIn4/vKHrGQU7iL4mxKH
+EFCFPh35cm24Ssf0IfOmQ5z/V1XWz3/teFaxH/lOKD7XdQDoHnulXIrGaLO9to4MHPIh8eCQuSm
bLdUAVemfkkJK5Ds4WqfszPHpfkOWWvnFfblZaxbXK2XR23le5asMDmwLADSXZ5xdj3ygNx0VvAq
ne5QNQUYpvqJpWoDwvKxC/+xO5fCn5nRlRJwSjoFyMAmHwGaSndj/0M0yfHyx6z9wjJFar2ZuEMy
noC0Po1pBSux8tha+aNdyvjyT6yssiXDyiZlQM0A+2FVwDzLKWNnOGXoaM9UhTJ/ufwj9trEL9Kk
3K4sqitBzs0bfdO385fiNOToV4f92/itvTsF7wiQydfLv7bSNqOLjdMEkINobBBXW3gKZGHQ1NIK
oRfN91ORypNdpHo35ECKhmVurHrPLNFswB5WTk262E0qzx3ctdpHBCFPglGYgeY/Ln/VyhAuKVZ2
SiHIHAzsJLI3Cv/SdH5F/BV+7uEfu+mPqxIFaTrAJ5hB1Gr6Iib5H/w2ijDVnxOHoks50MaYpHFM
4Z9a1+8ONqfsOGhab3TBV9bwkmc1UAgaWxmwZAUkwg9gcBT3mWehKFXP6sPDRfxXCX+r0LOyupaM
HYnAqEdHED47cPCrzY+pbpEmTeEssoiKNhwtHRmoKl6emJUFtSTxpGzMeD2gcSQApQ9Rqc7eHX/2
v11++sr5siTx1EHV5fCAG0+Z+3Oy51DBlg2VxzCot1jla++/2PiF4EOg5Iishxe/Kpd+c8ctgby1
iVhsc2hSoVZJNNqnOo/c2TmjHv7QBzOaN8UXIFpi3yThwLek09bGarG1O59rZF5kPPVALPmljnq0
S4L6o3q/5YyxMlhLdsgwEdYjeJ9OjDBE+ELAdQw5zuW5XuvhLbkhE68oLAugnW9ct98l8+RFrWna
WGejewt5xzYGgLjeK9thL9IuSBFzZCk09Foru5U+Ol6VNF6J/CltXqGv514lSS3Pbd7mbz1MPH5a
5ab12tpILMp38ATlxG/t8jwHRABwNO6sMuj2l0di5bhY0gYJ6pyZcSx5/iCmp+hk1JUVNlkWjbV9
VastwsVKJLLkD5osSXI5kR4SlPaeefKA0mo09uktz/KTS8wL8SCNe/mT1sZrsTg9WXQEVZ383Hpv
mp4nEDwuP3jl1lmSyZRpKJ8geHjWJr+Cdf3z6ARHw7Oflx+/8t5LLtlMbDbmI1xhE+ECAse/OKT9
dfnRa/D1JZWMe37Lq4nxk/PRt0qBB4V5HNavtER7RG1HHEHm6MOxQn3TlVOyU8XobQRu9u/46f+D
QyjG/H2jVtoB2NsV/TlRH6CChHrXaH6AuoZjZH4jYGNf6SzoX4kyAoPqs2/AboskptNs2fFQuUjC
5wo9alpSf0dFp84k6fVV50D1o4cKCMRlqb9Hwqy/QZHM3HCV+Tsxu94QMuJmd3BfzfeWE1TfO9NR
fHtvwDD1LJDBujmHcMhkQUYOSxMYlPGe9LV/P8kAneep6w/1WE2Q1rYtHntdPb1nddDcd0qgQqHr
4QUS8eI58wfx0x6r7EY2hkdpq8lBTDOMBEq7zK+9QM1PrpLFjvVaPbOOuWHaBP5/HD51qI81dvHo
D7howEEecfOk09kufXrXgW0Z5jXKpjYImbden6J52Ke6ihW6yKGUeXFA7VHg/FW3Gv64L0ICcTUQ
5r8bV5JdiRr/vu6YFfedYQdTASHla7t7mwVEwUr4xUSeRitsgl7IKSeVjBo6dVEr+gBIKqiUQLNs
vhky3/oPLsXOIWMMMsBQ97seiJegvISxr6T2jrCaJFEFTMPB6lLrO4FIfhR4XhqjQgakwASyxAvv
W2s/oGj77CsPHtseQaWO+RXKh8o5psROIXnj9ZEZ8+y5RxN2x4Zquve9BCp8xJYwHKEmygMDiVl0
kWKU15Jdo1IVtiWF7zG1IOhdTmY+Sxr8apQZDklSoK3PVHMtYep68I3vPnBkWW9z2qc/y8pBGzYf
SI5RLbZU3v69j+0lk3yglDZaAQo0ZERcO56mN9BD/lTki0z3761k2x1YFH1jzoFT3wEWEKCeLPZU
8i3R8n8fcug1/v0DPhlaDZ+X4BTIu7K8y+r/+LQRmv47arCXlwCRjNbdJLtzPtexF/gh/JfCERTM
gW7EcGtDvzj69QQ+APi+cMebenTGRR5cYUd5j5dP0ZWhWZ7/BsVJA+1euIh7BPGAF6aAj8GaYCMo
WXn8Ml/K59KF8qo254wfcNODvYTtUXy5/O4rI7PMmIIeGJvC68xZwJ6Hytui2njwyqQuBSkoEQqH
Sl1+VGYQMTddmt63TUJ+1bOdPUCpttyoMKx9wUcE80daJkzWuaqDQbwi90WdxlVGNwZ+7ckfn/bH
k9H8bkfcC92Zk6OkXQjo+EbE8O/oyl7mRzCkm9whKLtzWuD4J1eWekoNAEkFlNABbLg8tSvrZpkW
eYAAeWPCzLkD3sRKEYRPTWjsLVOxf4du9tLEoPNmv64J7c5ZH4SOc2PnX6wcNKWqR5qXh3W+xQdf
G6xFlDDY1AXTpcX26qC6mVzp1I1NL6IZBJXcvb88WGtfszghOpU6CTrg7Znw1L6q1CSOg4F5FbFM
fdIl7V6BV+FRlQXZ7lO/uExkcmOaDs2S7jw0+XVj8y89FdepByp9kaItw2wIj7KtnvHKUl7mNbU7
mUAJnCGWVqB9sLBwN2rgK7OztBoAqmuiiYXt50nS3xC7b6Kkq3EdJ+gVm4wUe2RI1kbVamWWlgT2
mTjC9L7uztCjSaM5gScD7HrFifvoidiSAevjdfmbPcqtxbdyjP0u1v1xBhS+VaExh7OdwCTk1imn
6j5V7byHkasT6nxToG3ly5aBuKUbDTPPzJwZj3XYD7sZLLCduCv0xnJbWQFkcZjZuhmUadPujLUd
9rYO7fzn5YW8sgLIx/nzxxBNkgFtabC2+FBdwUP7Sgh9FI4GiUXZOtZJv/FDKwfakiafujy3nARx
gusXe6+7BzAtdrzD5a9YAXnYS158QypMZ+31Z+D6RiDR7PFIoWp1XUAu/CqfLRl6HaYb5phO2I8B
u9cFetoWRTlYt/awqw0QGD6tt1Q+VkS3bLKMuLyUSxeQojNsTKcQJkeHXo+7MsX8QVbtXVn6i1VV
e7iq7lDNh9+iMzcbN9/aSC+OXMdxJldQbOoBsQah9+BjcXl1eaDXFuLipIUL7wjJPqz0tv7OxTcq
NuDj/35n4EX/XoYA7g65S5P+TB2QIetniJFF9pBsjMi/35os2fUATUO/mIJmYpp8R6zx2AAVcXlA
fp9e/58GkyWz3mFqah2YZJ3nGtRYtOSgygGp6zPVOvsA0qj9LFS7C2pn+tYVlovLAbTEHUBA+dXk
5kPkiCoISaD6XdFVzkFYqfx++d3+ffyBq/n3oNoutSTAvUgrKiiG+OTolUVkl0eX2J9aDjBf+fsX
WiAu52a0sKnLUzPErNiYsBWpTrLkZrvdZAd5hwf3UbtTV8VjejZf7FjG5T7bm5DFw76+Ck7tF/ea
n5uDjLaK3ytOSIR/nPF/HIiV05QJIOSIjK7pHT90VwCo74ebMguhTHmjzu2+ukrvh+v8LHfOGZrD
u+BLvdFcsX9H7v9YTUtWd8HZXGYmK89pBu3RaEyAZ9Fe/zz6eWpH8GDhXzJw+u6dUSdtCJaCHEFa
8+TNZFr73Uot2LYyA0V7bqR7LUkggJJCICmjWVQNBTrWLW6N5VTQQFWVCBmr0nDQ8NEAXEsGofFn
EbUEPk+QPKQPY1mZuHSzObZInwBqbgAnSQBVprYLVSTtjXdp5ZiXGn3iX4GdpDeKdfot+GBfelDZ
2bNBNLHvIi30gtTcWrDm3ecARYeG2/4X0qUGLrMQsalG1KjKDs3Z0RvLPSztRpR6hvqYkH58rg00
TnMg7ncC0MMfXu/wNJxc1t7kk2J7vymmG1VXzo67TfqjASSoDs0AGScoBBUI/bWStwqohaeK5hYJ
C49a3xKr8a8dDZxu6lVQDeq408LGqs9++gEJQsB6rGdap/1twYCZsgYvjXqVfPcq336lmQNDySSb
7yEyw0H4Ri1npr4OR9vkEB8qpwF4eLsCIrMz8Vyr7tpyZ+B4bFZaB05M+ziR3/U4t7ur2DC8pjAO
zQ5TZugbgrwE/hwO1rRVVOdGZyj01+hdjGaSr41skn1di+6WuyU7+4C1RziTg6tyTClgQxLAshZq
m7up6H3AAWDcGTkALCfhxGgfT9KpWKiaFP9Z52uzMzkM67hF7SelqF2GUBEITrTVr+mA4wPnUjpV
Zw+gWbgODMDNXz6Z1g7kRTyTEXhHQWArOI3581g2uzxLd5efvHaRfPz9j+0LJV7Q6y0dnKA6CX9k
tK7qwv8+t5+TxyFLyZC2I2KUQBidJzFIgDq8t6JrxQaeZ0VPEXCHv98+L9J2cjqkFQmjbgyad/pt
Fl2yS7QuTkkF9dE0gRLZZA9ZXBPp75GTT1FaQq+zrlzrHooATZxLXESkHatz53XOHbrqWxqbaxfK
IqjRvdF1G+QogsHhALFofpA553HHOx1nyZZR9MriWMpPuBY6NXOTIHMPVMjFbVI9f2ptLEUmvHSs
eTPUUKvMsQnAjv7eCix50fob1+FKGEr4xyf9sfpqKmQytA09Aetanjmt5yNDPhPPFgqpUoK5b+cZ
+OCyO0rAMfkAjw2gq++6sh8PFKhLWMh+LgwkfLGWALkrk/8xd2bLcRvZun6VDt/DG0ACyMSO3X2B
oao4UxwkUTcIiqIwzzOe/nyldp8tlWzx+O44HLZlDigAOaxc61/fb6w1e/N2llbviyb1YueNc+Nf
DIRTEkFJELjSjJddLM2NcJsLVy1nc2HsIS+8NY+PIcSf7YQnwUtCzj6tj6NgZn49INNLL5uoNM6a
qNEOCuBv7EWDtF7cod8e2T1KDo5GtivsQvew+pD8o+vf1SSBAtbINChXmyb+Om8PBUlMv7fm9ECj
2LRP7bamQaRFo5fENecStR3Wfht3Ulrmu1ZfZ4/QfdxpstGDceriD66tredtt7b7HM3wlYKqel2Y
aCHSxkx8qbIqbESihY0Nd6zelHuRGZMKZJcYCFwNI3SnqEApyn9NWmYeSIB17xIEmyFMBMt30VC+
kUX684Opfuqg1CkiSm0kjJqCvAppBZFXnLrp8XnzoPMXk1WerLcDBIA61kizpUZ/nS/OedPLN4bA
t/zGnwyB08bklqIIPu6MMpQV0+DNo2FXZymmUPcqrhA7Y69Ez1gcW8bHUuD33rWdtw3ph3LMDoJG
tc+pnhtESVq/nae26nbGmsp9YeAAZwD/eeMZH48of/IpTwkF82bO02Atw4Xo1iZoih6f36XMQpTO
1iGnBeSDXrsutLPk0RyK/o0T7/H5/slV1UnkndU4L0L0ctmWo+elTh+sSX9cXfuNo8NfvdaT81jR
NU09LKTt0pjOyw9R9vDrJfivfu9JdF3keOUkWU4Zt692ZbyGdpy9sXn+xZp02tiPdwkOfFh+0n2v
ew3Nknpbh3o27Z32Dynhf70s/x2/1rf/fr79v/6HP7/UNHqlcTKc/PFfD3XJ3/9z/Jn/+z0//sS/
9q/19XP52p9+0w8/w+/947rB8/D8wx/Ciq1+fTe+duvdaz8Ww7ffzyc8fuf/6xf/8frttzyszes/
f3upx2o4/rY4ravf/vjS2Zd//nZsvPmv73/9H187fv5//ubXRV1+Tp9Pf+L1uR/++RsMxd+VbdmG
rUvbUYBGeNvz67cvKeN3aSrTtYSkO0V9+xL+mUPyz98M+3fF/zBcW+oulOFjZ1Ffj8cvadbvdJxA
2KP/h2Or0IkB/vPhfng7//u2/gH88rZOq6HnZn6YIzZ/uVJhmCoN5xi7WydzhZJ2I7WkLndp4QJr
2nUiDoY3NbI/jrtvV1GWtIQjDfoMaUPkU3y396dqmQuKoeWOY/KuUvnlvMi9kSzXxWTcfff0/7jB
72/op0s5yAaUkjqbiqQB8mTRjXohRp36/k7C36GZwnOLMMZOvu7e2n5/nKfc1MmVjp/ku5uiFyG1
to4rTeJutu6L5fHXd3IS6R4vgNqGN+AyRJTLG/rxAmrEabTsunxn1TDpPyAHcszdUNVz/UHlWtle
uyCO7J2tbVH7tWxowr53eirvZ/SG9sv7hl5yRx7th6nmN6U2TId6GaX0aTCypvelWwkRWlMXjbe/
/uA/jSnHYKzbhkO/k0vl/WQh05daa+y1zHbp9EhaGc96r2reKKn+/PAZsMIQrgPBhYF1uggvIi2n
nmuM0+gv9rldv4WaOJGOfHv8zFjHpCSsMEQ5rSCO2A6ZC130u8gevjRGFQosJ/MhOp+j6dHVLcpO
Bu3MyAOqN8bwj9vlf64s3W9XFuq0wKV3jownnSs7V/HdehXdDufp7bKfP/z6PZ3k5f5zHZqfWYDw
Bz+dljYbTVabLuV071PrNZfC0/3ZnwKalsNtHz+4+85/ywT2Wz39f3flPy4qsRYh8Yuy5bTwgMok
6iu3yHY0Up/V1/ZhOES77Ty7dg5YfJ39+ha/YbxPr+ba3BrkKzqZTltBNS23KyFFupt9Z2+dazf1
dXdm+Yv3OoTzjjN+iCwrjDzhd14SvoViPhEA/ftmXdtlFtAgYDOVf5zCMoLoaqZmukvOnPOWm10u
oL2fcS48TActzK/knX1Ho/VY+5NH57vys9fsVfsibtW1cy3P3LM4cAPQuWf2G0/mRI3900c7Xfnn
JtbnrefJLHGYJCHMAdEfBgOioN8U3tR5Ze1FuBA2XnmP13X/Vvr/W3n/p1fDOm3gjWDp4ifhRVUv
mYjmdIcv2UHs3EDbIdfy54MK82vto/YxvRhuosbjb+s2urF25oV2pgfzZf1Q33bn1oFyj/fr4fLz
qiIVy7oO4UO5tjp9XWNTN9LNxmQ39HWVXOkExneZIbPljSTmz9dhDzQICwzJ0mKeVpZqrYjA5+Ss
kPW4QBUqzDH3WO/SJfz1Df28FLMQ2fAT2HlNGrlOxt8M07TEO48LxdYLLHXlT8wVf6RV/4109E/7
rtSFUsKQJoaSrjgN9W0Xeyps07QwbrW9Wzqh6Z4DT/BF9dYOb/547GXkHi8F7ErxL4nf30k0kRhl
Hw39qIW2l9+t18ON9nm4ty+6m/zcDdVNfluF7Q0H38WrPumf1Rs3epLA+HZ5yxQ0+RvSlSYxzY9z
uiGM0sy5gEm5a866M/qm/SRw/fLM3DXXCNX8L79+h6eDxTFZKHXTshWRDUvJaYjmAFZYj/OEc13Y
IQ+wteDXVzh9d1xBCJv2bxgkpjCO0eb3kUwyJmY1Jmu6I1Xmq9viUB9+fYGfbsHilxKNGASYCDlP
H1lsSgHeQctBhBTSS+wNH/NhfguldXoVaRvEmMpkrDssKadZHS13umJcSyNYtS3eHYtMF7lKh795
L5JAHfaI0AkOLCLwk+RLpomZwYmJjtlqzVUmjeguhgHwxtn1p3txiJTZtXRTWIzwU2Mit5j7aVjr
MqyOtmJz081+q7q38L5/dhWTk4ZSBnclT4cWEJxp6YaqDBeg1+gLe+a3bw46FcZfD4DTdYh9XleE
/pYybSKq03TFMNMGHYEXoFmilp5hthRdLMwW01J/y0nwz+4JHyOCQ0NnRJ+mSKeiGOpO48klKBEf
oVI110VFK/Gvbwgp0/FFf79/ObYymI6Enwa1POtUCIZreNoXsGuDKIqLaxFX0NxunL4aVkVHd9kA
NBTShttCKoZRb+cxIM3F1tCba0M2PxRbnG9BUXa6vsttfZNeESf95NPCFK8wq2bn67DC1iEQNs7s
qhj0fUwl67NIapmE+hrrt5kjwKgkMi5VsCrsUBHOo0nLLHsC3tKalNeL2qJVYaAslHhpIhC8J+tk
Pzgk3EYv65RxiEsomxftptG87w6jvaDZXbOSUHfsI8/JANBcyFLoZlAlWYwyATbA8j5rReT4ZS7c
5V442C5TFzKSESNykQiclIoBFrlNWn7kg+TTOzqpDdrtade4LXKHlK6xWe7NkSfzoNBvrV5Dv17p
0Y7AR6RRvHhux7jTvV4VjP08ivo7h5zXVRvpA5gsWVrSnxppTAFtnr2x52EmpZc6BQLpsUwLgKdG
BaRUTEYTDNpE17mN3PqLiBshPVef5bXTjFMVTrOVZZ6sUufdBJ/B8rds08udncAR9pJtqq8rPlTj
u5w2P0StAPKYJjGqOWp9bQqLCo7lLl06YErJ5jjU5gc7ZZUG4FsFGMvnl/W22QCz1Fz5yTpsrbcx
4xdvsKiIe1bZVs35WoAtAgEVxwOAEnjCvtM4leE57tx8asVapubBWKXeebFeyK+mnfSNL7cMr61R
joPuT1lfD16M4RtWjIalrX6edVrMnqFFt/k2REOYyC5K07NCTiAJ9qhm2ufMXMvSq4xySEOpuWvr
00LeuHDX1uXK7WvVB3NLFtkb1ZTFwZjZtQx7KwNe63bT8pTkAJ29bNELSiuuIFBUUJG8WMB2CZMm
hyZkQjcqMIqZoWJlKUp7zyzL7jFG+Q5H3hrFdjlR6+9JYeKvdpDOEqnQnqelCJOKEehR3ml2tlGb
+7WsZuWp3kBMXljV2PizW6E414ZNfADIUL03rLL4YqrSfsYNkqavGhya8Aeb0oInWeEOs0iNe+b0
ZkOUEpkRZnz3c+mUWedrQGpfxtSViOR7OX1lbG1HW9jIMrytdmmGLwFYTl5v9nrvuYudwLOrLFXs
YiE0O8iWwi1ROFnZGqz0r/C8Zr19cu16YXi7jYvnSaJ69diaNtOrxWgFKFKT69XBbJt08OeRNdSj
+FmrIDEn96IpojX2Jlr3RxjGTbddialqbjKbT+rp81As+1ijEepsiTmQY6si9Jc+K9MYu6dCu0fD
aCden6S6Fpi1tBfP2bIIKdmWKOG3TluAJHazotinIssbP6pXNOHaOhlpmGVKf8rN2jR5Lot8BKg8
PTV21sRBrFkUzrUyn3zY9sW+0gpq6nIFO0DPhX1pl3Y2+qBEhscR6vGdGqrJ4Dk67ui1pb5AyAIr
ddFrTbHBlpL6q7mM7ezPspfXWUNKIRDaEcgba+2y3CfLqMVOQAHdTuiaMFXqZ2uafc0JrvXQzGmR
DRhv7I2t6U5AvSej7EJ7tFczqCnwGV6XRj09ul0NlY7+b9ATlAvPl8Fc7u3K0N6Z/YTD85QOmhlO
tWa/xlpluWdNbiUd5ZTBERD1+nQIJoIbSgWDWSyBg4jW8qKuNMmoYrEIKyJtaAGoXBwKl6qn9xSm
FmiKZIAg6hm6rOwALAUjXYtU1O3iumu3UNWU4vdrbAAhG7IOPX+vTUlFR1JEgAuLJxvPJM1E+z5u
ciMYTDTZvkjc9FO3pfAkXEvbyutY5uV9wYzKPeQ86+aruSPLm03twGJal2nnq6kxWJWoosTA9+r+
OQZRbYdLaRXiYlyT2jxYrYGtdtIk6nU2dQxgVdZ3Y5BlrZP5au3GybdF28U7GGTbB7cHFwI4xG2p
6+RNg/8tWnF/xBuVK6sCqadmAJG4mqcozcMW+nFyPcbKmHxstSYaNJSgmr/mbtpz66b1Ma5G0/bF
PKZf20xLHPg/TqS8cTDiHOz7pADcqI6lHcykVvgr1B3hrZPevzZru2xeq2215tnrIm6LJNPQg0YW
M9JQeup4GTH0lxFOLOR2tsfOT6zZVgFescr0zEWxtFbpiE9WblX2xmSWI+vTqmsJqn1gPD7Z2LbG
g9KtnxyZDQIZhLFM3hrFWQqSzzYbbypMecGCMjEwGtgq/H+VG20es0u401M8iqUOs1KtbAR2NoxB
E7Xogvq6Sz/WQ87CE81x/SUatxjU3Fg2xnkCEQUMSpvp8oBZoZn5HD2sdzVpr4fNnajU0PRjfMlc
CqiuGkC6a/TZA9BxBN7VpVHON5NCsO435iy+bE2+NfuZI3CLjnV1p8CgXz1B0DKmD+0EAMzTOkF5
XYl+zj0xx9ZzaVfydQVGgIJrTnAd6Jt4EZ47dQQQMoEKXVONkqxedv3ZlZtCQ6Efw5LeWHXDE8O8
snohBWNolT11vaJm6h6WauMd+8KZtKdBGlvkNb2Ri11Cx+gnrZZ496D+AgzHiMs+DhZ2F57utMQc
1tJln6alZv2hm4rIijtpXienaXgYsz5sh4EuoMVvp3azQpsg8Suyn76FzWx1pt+Tao19S9+Gp64U
5RhoWl8KUHfm+L4wt3TxSyU2C8Mso7vP2GiN0KFUch8to6uHkWUt8Pg21jlJtPhspdFxcsg+haSi
Fen6JdMXHZ0JpgBO7LmAGJvrLp0WtWf3rfvdSDbouVtKY4MD241nIxgqPM2zxv6AB1k6+kDXk6t2
KFfXl5273a0yrgpfzobzpRqS+SW1Z7Pz7XzoKn/I7OiuLhDD8xBm+ZA6uBrosVDpLjXofthZfVqZ
+Ad3U7x5SUpG+bLFTvPT1PJA3lWjLr9u5B2SsBdOCcN9Hspx38PWMbw6mkW/31grRFiDqrp025Z4
0Ox0DMKaxE63EP1R8ehCtd/2QouRe4wDh2697pNkV2M+aHujg97HE/GGabjVy+W2mCxV+XlptS8x
lWQo9toCtdFehPm1Teia8paudisaoSK783Q8QS4pbWZ0/awlWd65sFniWoEGjZZQdcFgn9LAcDLK
m9PWuGI3Q5l2Q7sQ2ddINZ2zS8YqChEFNeuusAiG9CkiiFmNtXzvCDUat+kKnD0+ROvctV+HNtXW
R3LlR+NKAiP9vNIz7WUrDSS0CJmGCbsswv55r5nONh6gCvbOE+eoxrlOoraZr6ZKV821KOMofzcN
ozMc+mQw533uzJPwAJ/PH5OUlH/YKzxCPA4r1bpvOwXxJ6Pfy/KzotWJFOZsyf08zWX6TmlQpbwV
3zudcgZ4Ri8roV4HpoiTF1LF6nVZNvYkRByJAdWrzK33g6yixi+lpT9ZfNz4rDKqTb8S0DaMc8oD
qdX7qxsXmp+bPTZC9MtF7XKZRvkCAKJku77cSFwRkhdZObmhnOAzYW4ALdboWFMj5Ya5k66fJ3Nx
RbgN4/Zp6GLrPaw/0exzjjiTZ6R5q11lGSvtwR1mhPMs3bYB4dJgn18CqQbglDlE0XSvZ4UxfBjs
KUGVhfUB7EFJn+DHHNsACFrFVsR7s8FO5wb2k5gPqMZYrYnxZRl2o+1sO3tJp/nccWvWcmPFzeDc
6tuu2ssmill8kBxDBh0j92FQ45Z+rOJq/Qgl1nT30VzJ7XypNP3FBUt07JHT5/ngRJMVYwBod1Pv
2Uky2/tsi0FcwccxgIDhcQ6kblhW4x1ZtUlem1XeuiHtxawi+tBZmifVFBeBrArDustKvUF810el
LD23tPpXM86rZd91xDnnIOGi4jyDzJYGyGFG68bKF0SvbWab9r101kz/MG1dbwVur9n57DV5nttn
iuDQeUp1XkuwzcCbPcwM3eGqB28FZ3MUfffstvNghiQbEE/kDnSfXWFWVnzbFWuycGbakOUXmZ4r
zx0LXFn0uYraINtMjUiyzGlTrDSnZ+oIYGM+nZk0jnOEyyOOeQ2Q1C5b1ylkHVHp0zhGwDsr+kbH
O3DOdnE5pNCtKJq0meE7pVZbgSMqeV/p3XY3uaO6XUYQr/sS5tALEsJtPLcn8ivv6kzMH9oYu+09
q4E7ewMwj8Jb+3Iwrka9Rm/ZymVjx7OHeH4y59WKD/lk1nNYlWMb0612pP8MeVp9whIuNfamityv
Rro1xbm1cT667nVeVSB5nfq5xEzL2c1dFxs3E7LJ7Wwqu5qoWlc9raepq9HZGiy6aokSNbcoOQ4s
SEDhZrI1ZjK3vgiRa+05GsWEPrlxm5v5ot4gygVDajVEgjrdPQ8x6ILhGqj1UNDA2TPYhjqJ49CY
VWLf1FBgY9rqE9piAfsbyrfGNDUUqfj6GOLokVFOHq5SY3SOQl9Z70FoszUWTTR9tiLAUFMq1PtI
W1MRpK0zPQoYduO9jaFX6ReTSF6biBPzbnPb/sXUlMaZu1q380KlWr4X8bjd183UtL6F8PB10KEA
BGC/MYgv+3qK3ndzVn7EqzhJgw319pWbbiYmdSgJKY7RoDr6FumDL2odluys1Kv0q9lvreZXSWPX
H00aq0bkrzF2a3XZaU8asZR7trQ1xo321pRojkQ6OhcVIHFmtDHmj1Y1uMrP0dV1t+SXkkd0THEN
yQWB51lVDoDsSn1SH9pqaz9MTTRMO46obeQNtt5GgQLznHuTrZkah2droUMa/SuJDQjv8eG4QqEx
g3VV+GbXzIZfwivhALeYy2VRsnx4SVbYwi/YXbi3Pof05la18ZhAdE9gFaf5fa7H7PVJbvfDFe0V
TnWPPKRKb3UXOuR5tm1DD0yVw0jnCad148sG4u9nmxZusikACZ2whJLRB3HZbLU3wPiodrXpJO9K
zguDV0mApjsr3TJAZuyDmT/ZnaaFbTurlpTPtLKv1K1lXuVVshroUjisvhCf5e5hbZWKfWi703C5
ohG6HYtETX4T5w4nuc0ZIXuNa1e9YDXo3DoODeb7bFhUS/BhGl/Ju6wtaNN+6PZ0qUAeRSUtdLCJ
rs2KwjY7sBKICm7hIOwcRLFYkqsaNWQTJiJqtcNAyIk/lkO84sXrPKHsk4C7PYeT5+1q1t0GVhzR
q40WqXSSJ5kAn14ToWWHKdY4XK1MVQDGNE/35zIeohmTgSYG7GeuzuATrU+Tp5q4WHDMRqoWoAaf
YZxTCP/UD2rKvU4jrvCWfBTv5yTbnpzCND/OU9HGR2dtwyIvtDLBtDjT5kMWJyC4gaJuxe26VBYz
QPRjgP+WVZN0SJzNs/Isdn0e+loEkeaYG/5386SfxZyihLcMrXqpXcH8pW09vjLTUcCajCpjDcfW
HIAMTrl9G+EJ+CnakugOTF0UXVj46C1BRKlmv8HgpuQ15sy8XORKeZxl+mrfcXY/dy1zGc77fEhu
0wn5Mxan1XaexG6jBQlg98TjkMFxueFZW15Z9KTzlnHrHtIJWz1ScRWAZd3p+09x1dv3FqL2+6jM
Nz44Fl69b+IftHDwm6fnxmqWzyIvoU4m5CgnbyrT/syA7lj4m8EkCo0IJgT6Ef1JRLw7fHrtHtHF
tLR8M5BO9pZ1GmBdCx7QpeqK/giPbrPOM9Vq3ApZtSrQspZdsQd2eD+3tXrXxUl5s1RUCuit1fOP
7ir0hfFN6xsJ6gSwt55E8rYRGfr+Rcj4jg4zCb8z0dYvVeHAxa7m2LnKR51oX9obKT1ZOQ6oxWiw
95MDhvxoiaT1Hii6zvZdp+tuZ3tiL19anUrntmhf07jkLKUSEWthrVbThClu0egAGkWRYFXUS86i
TqdFyU6GivN9QoKAgCUmM9M3RrPAFRAulOy1hdPEL2dl6StLpj7JJuvSHnsZB7lOo4Gno42DTuqk
0vS6yk04R7RxpvaAEgoCH/wvkXsk8yejFEbit1UdH+CiO4nfI6O7ryNHfhonR9bBklm8XOKe9quM
NRa9rNqqISjNiKSDOQzxazZZ/YuLFrDBqTtJv9KfvpKlNubycWjc5alN9PLGbYul2aHqH24Ws5qS
4/7Uv1ad0J6mcW7zIK+zFRfm2LHf1VQWHu1mAEeKpl+OXmeOW8NOrY0sD85s655VzMl64URr/XEg
46pjuFbo5yk49xRUUkSsZkaRemlnC8OnNE23C6dt0e64KRr4QvSYhbWEBSXSTIijgKJToo9NjO5H
MnVkbpXbF5+c3qI1VwOqvhCfdMr1rXzMDb+AMPfSr3m1+sRe0E3VErU0ytukujzpOK3Bu6TJ3ZPL
VH0u5to9g4k54VmvWK59USwFgNq1qt6tqV52zG5aKYKOk3YagComhsbiDLwqtiFFgt3gVN6bkvzF
mDls+K2eyIcstuaHcTTL1evizA5HYksjWKDWxxyOS1cjkVxMX+BJoCRp5UzwV8fPSWqSCyTSy+4N
eLRhIVrr3OnwGMMYIxm9dKIO5cW1GwmviJz5gySkowtlzrKbUin3aSAD8bVBcX0wTU2MIZnlYfCh
Cmr+8WwZmskudpzR8dEozzc1J7KHLZmKG/Js0eVgr5Xt4U4/fcJ1e+t3kl3yfIsX+cXW00KGSJ9E
fWFlDYvMVmfbA3Ja/SKulHGlzXoz+JpWbF+0RDGJSNH2H+NtGZ/qcVYkx7RsfcZcdE04TEqqISn4
3UuO8wWiLTLMsYd/I/YJmbv1zwb1cyatFMtXl7QFvy2j6WWZcoH+hgIadrCb7n6ml4SJx7zrGn9h
idyCrenrT5aW4idAs5yYPLIUicECOMt77CdJVmKdMV6VWrJVjFGCCU+fpFMQUNMpQ9Kpbukb6Svi
6akrv8Caku91KuyIDqa1fEj1vkKzSj4jMCwoMoFcF7kSfGWAUpeoL5OgsgadckieRtcDemvbsxoi
YS8pKvcTPiMVnTMqIp8hNqO9EzJpPsfET5A9u+yYptCy6nUT3fIoV7f7aM9Lxcy0klfylCxxEaWv
Ophcq7vM9K16KakSV55dl9HiWZVBSxDtNm3owkt+zJJ+1H0d8sqdFWecg9ONTmYGH0q5INZVYexs
STu41zmzBLKiZtGETWvYBL8pMQLNPRaIsNgcNp/GlPLLRrqDuTrLzfTzJovZzbE1y/yuSwAHInrp
X6TlLCafb6qvJGB33TNJ42vBlsMhAWFupPWujbCX2Gk5DyfMaAogwsnZyzUnM5lzjjndzi3ejEE+
GAazvyvddxJo2eOmN63lMYmiz8tI9dJTBMIjZS2J3ZBtWjqI5sp+ssxjUMZ2NjqIV4zZ9maqub25
eHOCOq5eNIVPBoc0kDU18navHY9zVljk8kLDGKMtnM06K4MFo2fdq8kjcM/4TpY43zXr4OFFnK2+
m/emwLwympxgcfDPZLw0SRpS2YzGw7BFZu8ri+PIFau/8xZy5RtQ4fsipER/IKmsI6jCak+dsvVi
qlu2UbZF2EgVLjmeD/bZ1t5YRgZt75Fuy725DjvUA2FtqSDGjESz+3A0LkjIXRtmFbTWtSDtR7U7
sONxZ09nAIO8zlrOSnW1aW91Lf5cnRU6lW3LoFlVIsg6EaS0aphw7hiKcKvb6COqEXltSU3b/bo6
eypokJw1HYrNZERtkxTHsRz9nTQz62lPMCBihfZQbA86XdxXpAnkmSL0C6E/zX9Tz/PtehiZKOSI
uiVODf8kXCaTCCijt6Hj9L5mBJUo395QJ/3pXSGs5CfRvqAA/vGuRkquSH2sDPmzjnbM1JqDBRXg
YGm9ODQIX4NfP8WjkOX7sUXBnnYPR6E0pqBunbparM1W2DIXCisfVpzFsq71GeNWh5Ce/LJ2AwDl
7yE9UEHr3BfjQlcsEJZ12syfpWYBdWOxA9r4okOtwdyQQ28HQq/eYp6eShJQ03B/JjgslDV4yJ7I
amh8WB1nGe0ATFblW21D5T2meLlMxVsv7nTQK910zaMmxTThdDJGfnxxLCvOOnC7gRYlZMWSTjlB
1xocX379wv7sOhaCcIYjE0CekkughtexC0wtyGEyHWzJhl8v8i2TtJ+HhbAQ8mBhINAlIbL+8W7o
6aY0jaAoIPcv7lhwJWEVbbO7PEnwvygqChZiXN7Csfx8c7gAUWRBMm+gWf8my/p+ToPugupL9qhy
6mZH9sQ4a+3mLXLwn13FQTYuUUogGXVOpFBpxiYgt9wKEtVN53ZqoYCcu7+7XnxTrh2XQOGihUGq
8uMjtBdY+oWbgXtBnMNJW5983FSXNzREp+sFV0Fm6JiSBgSaBUzx41XSgUPNODQicLptoWaBJV/q
4pNE2tgOsEVqb//u8ON6rLaStUKa8lTZa8+tPZOHFIDUcNHrMAe8k/WyvP76Kj8PPwv9EbI/aGrH
ve/4Br8bBzhClYSAXIVDnXmT2lLsR7vtH6JKardbThEoUXjdvrH2/rxaHCWqLBUSrTQL/MmzdMeN
Hu0iEayFtBu7MXnTyBpSr5qgVny7wb/VQXOV0ord11+H0/6YH1pqbqbXbhi7139cPTf9P3Zj9eV5
oHnl9Gf+P+ypMY+D46+bau7TKn5u6o6h8e8WnWMfzref+XdbjaFbv7MSSKUcpijCIIb+v7tqwJv8
TuOMjZPxcTNhnfjtH/9pqvndkopvPsZJiBDVEbPyR1ON8bvhOBgeusd/Hldp4+/01KA0Ywz+787J
x2J8Hi9O+OIQh5xKmyE32m3aadV+dMVL3d/OeauA6lRAdifyCTIvfBJcGrZ3WRFaK0Dnso8fTco+
0dYmX+LOOTh18bUCOestWK3A6MFIeXF2mcwaf3KKy1pamK4T9qWzzjGw8gHiwXCFbChGFGc2mcJY
p5cRJy3K5fKM81g42xQPlvRoGaMBMCyrW6mc61VDUSFUDLKLZSinuAdRmUC/k/wOYb3LCrnjTBsc
r+pgllJEWrjZwxW4RWqpts/hPHQ71NuGc9uJvtk5RX1fuTjbRfEYWLhVR2NzmyxyR2Dty+NhXdH8
RzQG4R6SdTRdOevnoS1DkdW3mrL2sbgDbxGkWXO7YPiuO6VfJ0jnrTustCfPTKIHHTY9RTM6lLXJ
KvCTds5cV2EBp+GGTZkTUGPs7m29tnYZ+Mp9P36u9c85t6IZxaWeT0Ei7nS8Yp3S8bmenpdXhtQI
pSycFGqw9/p1u3V7x2q843cPQ7EvauQTMc2KBkD+9X4rak9J3CXdqP8/1J3ZcqXW1qWfiBP0zS2w
e231/Q2RSqXoFz0LePr6SPvUScn+nXVuKqocYYfDKW+xYbGaOcf4xrOsEPEn6XKHLwfAZH9OgLCu
la2g5IYuYBvdTPd7xSWWTnlSeRhckSW1R4t0vFS9LYZb4uNUHmjiysdGu4nU+Lj+Yo+ce7u11tzT
W4SNobO8N8n4WiS0rI1I943W2kPuCXghtsStPreiDOTc3ikwEhCwbYhS26yjotd40mBi2b0ppDdZ
+5JYRA7T47kZxGsOs9KvIF9gBzlUjLW5QQs4Eng420HexNtK8gyc6ZHCzGbosjfOpPdJrz7+HDeF
yafxMyQh+nOlHJvUuhGWvR00XMFTWnAMyq2dRbjU+m0zoT72rXdfVBNRKtWm0Q0S9exd0ymbWR/P
wpEnt3rS03rnRe1xnDYjb8DoOocyTWhuRqeuIZ2qFc0um61dTkfKbTmreagnXHGHTs1HWLWRbX1O
7GLjDum7KWLPr0xlI2FD1TqpgMOtMQ/QJ5IT+lqdg6t7yEwyNOfUPKVrLa2abRnM5GCFQ87xqMyc
1zIx51sTTszB9soLOkwOoTSNcyH4M0L+QI/NlXOiDoqnXU2tsKgwEnSjSLYteUBYlyv0gLpphN3Q
RNuGWjdpj1ZYa4Xt//zD1sytMBXwywnv3dE8SLaNU3e9v6hTwqNANlLWw3M8eT/60SAN0TGvBS+O
T8m222RTPN8iIQJIzgXNqh0dKnsdBaUtAjmKD1uAECnZMJwUj3fXcEsROhqixMyyEKSYNq78vhc7
s/TSA7iRiv5nlWwTQ1d2qVD2dPepwikTLRVUvHsjS61r/MXOXeqKhl6AHbqTt+VsHubuslPrOija
dKvm1asN66k08gAt3XNdxBunco7FRE+5LIIYBo9CDf2X5eL6j6n2Vxfg38/AGCfZiqDQZUr/vEtQ
UvTOsSmrXaTwzrs0GnU/sd+cqgxcb+I25LcFWyFVWR4V73e5c38gT78uADS6PUPXKDiw+/r8643S
Hsnqy6sdG+ldSWAtlThwLrW7TRLGaYUKL9mlnbFZZ9epc7YJbd99S6MoUAj69OepOdJSJggV5W4Q
q/lHng9ZiIXzfhw2QDzuHTsny25xLtPB3K2fkqENUst7hSaBFcsbe0qfa1Wn8wLgC089VcxiM7aV
rwqdUlct7hy12sJAOq7Tcl+4hz6ljUiz2jTtg8W6pIz2NxoIF86o+yYv7/riLL2DkCA+1WN8isZ5
o3pJmKb2HoRq4A7Jd+k80F2CgUlnuDrkMZmT0y1jDBEjUrh2eIsNE+Wv8Cssq3ZmB4XNa2gJ3wE+
lqI6wVyyG1bzoqzuPKjxVmZe6oZ1GU82EmvnwotGEjcWIj2XUQ0b1FzoqV1KOxtEtfueHRmmvQem
rcPYuLS7lz6JPmrbPUxM10pabmISxyhW+bJ4m8v6bv1CFgurYx7bCblqV5YXfSdenIqAJm9TLRbC
vvZYGzf/PEA/783/2CFQMFBtDJ4WW4Qvh6gOOoqHRLHaZUM7+SOztseJI6hsyIzV71KWfu43vg5H
R9W8nzURy/ma86d20AXR4FQ7u3IuCY5l1qM4nsjkhtxr3sF62DWoAlZhp6Ds3ZjbKfrdN/75lf56
EZwaKb54Oi6Qz++E15Fi66Z2tZMD6leR7tE/kbQXsavY8QdMQ9XPB7ouZwjMEfIHTmZsCoWmf2/L
t1ra5CGzWCh6GDmShZQkYIdcBP4bWvSdBCVmmxHSD+YrWzkkinoZuct10sn9ukFAcIsKWFbfdON5
nCJIeGtysBvqIzFhqXEf6aRRWYE2nc2+2mfJu2m+wYi6Vi04yoUeZkp8/udB8MUC98cooFGK0xM7
5DoUPt8SAXw0GdWq2pHmhyZGPRgkCE/2wMq20BwhqNaIt3Fx6pKnTmu3FJoDfbl2jDmUE6tlepqI
9ltfH1o/e6cpLzotURnaYlfFTHTyvVfkrXENmPZkTuol0Y23M9Slf/4WPxM2vj5YTI7snckbRKH0
xe+7Bsbl5sBcO0zCh3lxMRGSq5vly08NZzHCmB3fkDecCuteWvOlait7tWUP2+vfCPlmFkA6vatI
c687505HHTGN7Dm18aA3znndewo5hF0S/6Zq9wWe8efttw1KTszUmqOtR81fjpJGrUAPt6ZqVw3G
26wQ0K44SFcXX9ckGqVRojZh5uxnc5+gStZkf9U09Qau/+JLoa1woZ+TW90Nvssm4zeL2M+4or/c
WA4QrCQ25hx3PZT+en1FY9Dy6aoduBc2jz2tBiZzL6tfkwkElpNfGNiS4e5dCtM8ZIq2i1lANLbe
Q8p8vhiXnjQe7E7d1sN1RilD626HvNwgdWQb1txgHEfBnDxqpbmjF7lhMTvYMZpWu90lzki68UAh
zrgxIYVoWRSSVfgdBcne+l0CwN9OUJ6DAskxWbGp8Hz+pgXFidxYXVRWZtysuzFdHfd6dDEWKsAz
HJKZvR9TeV5XFGAW+yVu7/55FH8xQ/85GBzOHgY+Rkv7Crez6rpvZ41LqCc7qFX3wGwatHTA2WVr
aXLSumLDUeQd8RV6cxS2U/VsZdZ2MMuPdZdtx8XmN5f012MkpQ7VoZinId2H+P75rkBPEWO0MD4t
9WJxmtsIKrCDpNGsq2unSt8J7QF+3F86dOR+y739m2fCb+dpUKPiIoiJ/vzbZaOjImotRh8bT0d5
qboHS7CDdBTQIeYN51RXb/cL12I38UmR9m94lz89bp+H/+cL+DI7EqJAzqjGgpHD/1zKLjBda1dz
duGp4J35uZuhBkSGOTv6rDvkYwdZ5oU40XOyzHucTNQKrxbeZ14ZVHbf11k/NjC8MK7dnMjeGi9C
nwQzxgOU/JuK/ZKbcdSVKCC91At+Ps//qrDzf4BG+R9rP/8P1nEc3fPYh/4yrlf+yidAyn1aVq1y
8aPrP1Vz/vf/+WdFR3f+RVl5NUTjRqSEzWj7s6KjU+sxIUqY+C7pCKwtsD8rOor7LzbYHrG7kAR4
P35We/7NSfH+ZfKzdJuM1XtoeADH/gtOCu8cw/0/o5E5yVw5E7qlQ+RYXeJfXkYTr1I5GjWZUsAG
nyDYEsCQ2mL6KApUzoTfVl1IcwilQazP3naOWw6/Sl1vs5oI27S2O7/OOD5HjtkelqpNntQIMKK/
DJ23FZWrPk8ySt6l2Xf3Xq5HH6My54QN2Um20WpRUNygH7/QvU+S69UqQsSYhMyFyqU9IJlezmLg
xOmXXpdcV46z7E3h2N+RF5WXA3KMoDTNnKnfKbY6LGvZoyIoTLO9oduOWnWiIimHYfKtIVHuhWdU
3xCaRx8cAWt+GvdSFRDatW7TCdFrCdCAg70pZ4PY+Hmx31Ms9T9+XksXOShD0fwk7kYFpRkU5ADf
zBb/Nq255ZXTKPdNN6mH0StyPtUdDHNDsUgnJrmMoWPm6XJ2eqdi0kOXwTcck3d10Phy1VjxRSi2
PBs1IU8kJblhlyvY4JSGsoCPBPCc4YVTkC/m8zabiLYl5jf2BWLK2yVv7Yu468t72F/1CyqQ6AUy
2oTpeVDmKVjsRVjXqMiWs4ut6Ohlmo5PNTYpAFhi1VDEKsoqHqI7p55v10TKZ2A30Z4L0TxpehUF
SqdH9/3klH0IIEbdz20M/FIbh2wbqU1+a42SkhhRpOZjRDoJpUGdEt3SGthNHHPqnurStV6zGr9H
R4AxhbOxu9e0SHkaI1TqztJ5THTQGiLPNQ6UsKKj0016oA/2fd3by6tlS/MdTbtFFSc1OiJ1rS3u
cu9FRUd1Oclk2c6DKa8cgbLMGtCnooQor021YkLPZ+ugqVJ/wcedX0/TEL3IITcGnwYW51Cn6EJ6
NDMo6WEH3WDcLomVXE5pRq+YosDzFPfqM0KL+QEBlX2tEungty4/YuZm/ohCP/OHiOYlXHOOw2rb
Yy3QlI2SlDoaY9fdmcDzDk22jMGs2NibpnZ8mIS4ohhIyOaIXzOtJuNbMlLsK5KoT9BTG8u+I4Hh
KDybw3WTo7rQorJ+sb2WxnahzGer1uLrMh/i18VV5E628xggvKy3urHkm35p8/NgxPnZoGJxU2BG
Oc4pp3ANYtqO3D2QSJaRh409WKc4pUTSlZ17Ljzk+yrlrFCSkxGM0hF3VEzq7awP6jWWmPY60S2q
bWmhIgZpUbJRek0Xbz4b+lx+FABqL+1+Ts4Re4B3YnXmnZ1PY9BlmbpPkf6fC5RL0FwN87EAz5b6
i2IXW1n0MYk+BaJOP4nboaGX01b7JO6my0bjNdWiER9XLgfT1514QpCW9s51LCFghikP4t1rdIaw
XjN0KnxnYtLU0LKrIWjK+WwvPTYXKeOwLQu/E4cxvgUCtslWKpkT7VUW4gwNVZyEfVHuPPb8Q1GE
Y83HYqM9ufa7o13l8Q5hXMC5c5+iSc9TMlC+KYhucATZKEqz28zYgRHDrojT5IFEH9vQ/Si/aLq9
mPD0wNr1omBUrkX7TUwPqJ7wqh3IgMmmt7lI9pncZOlprBd/8DRW7JtRP5Fj3NPAZVqqEURTmEs3
rjJ943jfxjkWzHab8Ar16dWAvq3fxvOI1HMYL6vVRJ1v0ogzaHrIy21ShEI/OU53G7/VGK+oYFa3
BtKsCiuyd8BLbJLJgUSqdsK03Ebed1ffZ0zOQ+HS3g3MOjqkfDO0LpX2DaXbtnXmIPGAkuonN3mK
2jejeNWMaRfVBj2BQ6xF/hLRTrcrLYzyYTeYw/uUdfc9+i6Wv205Tj42iuNIwFde2N9Wc7Ce36bW
xzRVPgaKEE1NFzS3bn40k2p4bemcHWxT6SneIBUIeynVfe0m/ZNhQ9uF0BgU1hhimTkarnahIO4M
UOMGwsR8jI79HrW6P1KuwRxWh2SG+4KuKJSPjaCcE4n23vgZCGXfWIAQMD2jJncUf16Ik0vnJ9n3
56K1H8tVxhaJ6dmzcPIUS9ix5OmZbEKXXHmnoF1nr3WAVDc+FimfqU59N5I+zK1bYbsvueVVgWLc
1xx5jdR9bNJvKj/dNWdmEBohZhNilbiaI9KRxXm9i47sfatvg0ZOe102+NoTCu+d8IlyQFq94BgZ
j3lxBV2S0AsknlG5xxKDrjILLTyDDqtWInGIAyMSDLZ90fyoW2WHPDAyhu2UGBeQpI81uQyuh/R3
0ljRj5Z2YJAsA9TL8jLV3mri+4o++h4p+UUt2hQN5XtizZu5sDeLfEvpA0zp2dHFfirvgFWQDE+1
YRnwmlm3c7qr5iio3ZfZSneanIJBYxgki9di7mjnC2uR4ihTnW/m6KinljK1eIvc1Leadu9gcuSe
UzoRvdlcNl550+Kpj1xQKZWxTfXsnC3em05ZuBle1j5wMMzKXmoFp0Lan6CAnLtiwEQavWXlcSCG
qgrTTgSz+2YApm5DvSRo07ioAChl39u2vkjLq9G4F9nZTZCyP5fdWY3izUxPpMOv0wxHN7pgFO49
ivhvGW7U1t259a4XH4mj+eDCiLZC3Xg7AGEfvC3mrQMHtcyP3XcLUraAjuPEBy17hCkcU+CwDsKt
2OmUJye6S42LnvJJbWw1J+ziTaW3eM3QOVXqq5epMwcCmAAo7ywBJrX3i35jLU9p6+tV2GsNnvzr
1tst7saxyQCb4p0TWxsTejda4AGZKD7NiSg2oT0r0Wb6oUQfQ3VYoo+mf7JrDqpvzXAamvvUfCQH
elz2yWouTbCK4gDusKDfC/XZeEDvnEPmHrqDwYcNxb1bh1N5VLs9OqGsPpXq7Vzc96p8zZWw5rGZ
B5PFze53cvnh5SfFDMsK69mmsH5E2bEdOM1P2l7Pbif+lfUJw9FJV5qLzGh8u2GblrzoCOfjCHsE
100AjxWyupk6cmRcGobcdFPm694LXirH2bDZPNjdZT8dR6aqRd+Oy9FO8P8np4qSaU/2fF1cVuV5
Ycpt3Qt1+JDD48gbpHS7sjq240vZ7CHoS9mxnYnDihIKygn6DAbGyL07laFoiZF0SExTLvPW8xFb
EIh3VO0flDNCBJY7l4uFVseydm+113nsBm6DL549tWnENGGIcZL9piAOXU5hPw44XGgB1hJ32v1S
rbCqjVYkN4v7MWJHcQaY6PuyblirTtXI9vswgMEV3mXSbBlmArdhl18V7MfkovtSiie1ufPQHPVp
EeAwDZIYH3tKJ2yjiIGCyxzMjFCoHdNwVZS5Hyk3dv4qlhsKfJsOyheoAFN+FPVDY+71BZByvFft
s558a7LXJU83g/27GoHxWbHy81zCGYwzuo1mynN/KgR/KRJZWlLHhkYe1VRFjNislZTwXZf0jtRD
w+kjGJhJc9Z7cdWac4lb3VHHV9rTHk3Dyb6wBVuWkdrevhLa+FzD8dk5cz9Q3EglkQv9yCJV6E85
c0mNPjVo8Tzc8cnIPmfgzVd2oVVX/ZC2e4Tw5jGRqqRAsiLD8IXt2hF/TuUVIxnTLeZUz3h1+7u2
0o81tnRaW2zWkjRoZU//EuSZVr6TTnXnpmC/2ET7M7L/JNsV04bm8kPFva8c4YSDU9fHWJsuRJKr
QTxG0PBLJtVu3BvlvPXUGBV9syv0DweXKeYyUoJ9tOnyMqlJfVaXg4OUN17f8jMqs7NdbeyZrtmD
Xr/rOXQOzT335e1KeJ9bs8NtwpPMMyaRNYxiTXPj3Unui4i9f01unDjrbbwx8P535S7uZDD0rU9j
Pzt4rCG2FxHNIB7guaBnixdKikyJN7R73pf0Esnp9YzROukPvGo3BUlo3X4QB3wrT5qU267Md+tg
GtZAw1zsa5WB1JD55jp3Ghb4AvfGmLACZvdVg9VpiV6Tqj4ZdF6aD3t51BIAy9VD5G5V/Aepx4r8
y4H+77ptaynoP2djRBgoLTl+U0P1OKJTLvpcKlpUqy1ai6SczJFP3riogVUXF207vLLfXM65lje7
RUzpRoIxYO/kmAApWnUb12b+RzX6/1qR5ZPA5v8jSi0VkF8e2l+rMMm3tPgm3j8Jatb/5d+CGutf
trEiZQ0VGBcUrX+XX7y1LkMDFdoVPCVqs/zJn+UXXaXEgmpGpfDirPwwhsWf1Rc+jVGgepStdfpN
LNb/TfHlL6XIVZEHv1Ffrw9dI5/2qRCu1kPt4crp93mWzteWPg5nLLBuEpToDI2wrrGf73ryjYfA
ZVJDam+OVrkj6ofTbQyQyQhl27vtH2ONIfD38Ny1SfefYY84hm4Hox410U/snfOlf2DldTKKIuGy
sGNGJz2lixva1E+mkANecoEvpj4rSZRSl2wMuHS6Kn8Xe0X169M18N5h2jABXlmIMXFDfL41TkVu
2AhuBxJMadhoZ2DXID4uOO/MtcrX/2XU/N2rvr7Kv35nB4kxe3ZQxjxhHR3V59+Xe96siyZxdiYu
h2GDM+M51yctCTGuqq8yBThRRF5KSqcc4YhaOd3jfphY+X9zIWv198uFmCgbUScb7orI+zLnQENx
Qbyo1q6I+wpKiTPpFDHm+D3qI+3SwxqLkimL88YHYDW9qgot78JY8HMNPTTsAHliHIWQA5z0N8Ni
veWfrszWkSe6ugpUTUWZ/6VSGDfgJSs3H3FMejLamihtzD2mDvw5/3wPvo4//AJ4vxl8KBxov319
9hoEXwRKzbDTCn4h5EXqqNu+dvWnpZHWh55P2AHhjLAZU0xiTqJeULP752v42sh2VsUc7QEU4uxC
/oLR1xsvjfpJjDtg/vNqVdQzdB0T8B3ZAJO+UDmn/Ob+fq7EMteskw5sZKqpK3/tq7hCWgkus0Qd
EFAU9Usmi5IIA2eilOhWpnXi7yLBlo135jfpfH/9rsxkNk8UFSFT5Nf3fU5LNr/z0O6MHsexr8A5
GYJcsWtGWkEeuh+n0TL+5iH/9dvycJE4WCDmmIm/rq2ichZTGmq7a1yZ7DuvxQyTjbl8F17LXsWu
mqDJMU/90az4H+e29T3+PIiRuq7iSoe/0OQzt//ae4xtyIdDn/W7eDZ7I4jKof1wcLyTxIPhZ9g5
Xe14wQzQR2w9DBD27p/HlY6m89MluCh37HXpoPPE+LbRfH++BEhGETMeMRQElq4ZTP2zNsbt0Rgr
9Zz01n0tmy1065rKANqPKWvio0vUShrGszWdMPJTdwU1QCLzRA+zbbpD3GvevvGm4j5Pcu2qnfV6
B+jme4lpmM2bke5xg8mNbvcoMaM08tnX9KFCHt5VPM/s9ZKVQqJUUY2NGZLbPqFrjLhFral9lUmq
fFs8DGdjI3kZl+ZDbyrOFRr5zBhVDyDB5qPjwZKI8zjdlwAUTkBAXM6IRHQk9ZQc9Mn4aJZKu3CM
JcNRzhvVg+LCYQ7fwm6s5KqY+OJqnFzHhnU18D4eUjf2jmk3wutVlUa8Yvt+7uE6cRa29Yuc8kMg
JNSHUIcJQbVlPOHP7gn4GITLFluJEQqo7gzESS9m3/CyO/KoqVnrqTqG+lDJ52mBPEoxG1qhNQAM
pm7RbJVlFOmdIGC0CWCyEVm+OKOFnzVG7+LRMkCa5sCBIYk8xyYlsKb5oyk17zT27kKDxMUlThHX
zQsJcQ53GEt1xpuVhVEm0joLUjHlEHwGmBfeNQyUmd2zzChhuVxHj/TUdpqFy7F03OP4OuuXnE+s
L2AW6DlG2D5zlXPhKCQE+YQ1ieW6IgSh3dSVNebg1CXTcuHlWPWIEZ2uu3LU7F0NQgUtiVNnnJUt
ZJM7XdCIfCg0UJPHNDGrfJvaEwu9PgDFw6BrVCMqFBugULr+0pn73bgiMwClrSvypA2lQP0oVfOj
jzU+lpamOd4SgsWHLN5Uv8QzPSyfM5M5qL5WWm50IqqFSayIO+aZLFodo8XgcdX497jeThf8s1Wz
mEHS5BT+FMYQJMrS5fI8IQHn+NTsGkzUXYwm9JLqfFwDAQO1BwKEen0Q2ZMjjpPWjOaLYZdwdSLd
6OYwHatqX7ksGxfm3DZNSPXLci/NauCjpZKjGmtatW1PXUwy2VGoI2MZbyyp2UXb1S/NkLvkn5kG
SDeD940bxXahCvNEXAiiVLe2wKEfOBOeyBAhbTsfLC0rbgmoMIrQ8xTLuSgVOC1baYFau9LiZlLu
8LUU6U1qDma/ndu8FN9TRftBHu8M3NJbzHdtTCfvPOVWfVXbFgIHaa7JXggLei90K/Rj5K/P6nfF
6NUL+ngxzrcu+eg77hWdnDmNQ6sya7TWQ0uAdpEtCCCVeHaR8Obu6PhqakTPpV5pPQctcWpNwt0I
qoEDDHCtpbmH+4H5KLHV7tsQp7V60iqqvvtCVSfUegkCxMkm3WaL9xTSd9O7lK0xGDrXeYEM1CJt
Lr6aqjGFuONpCyjEDFxT2FlgEYOsBOc2ZEWNQ6/w2o7i4AIoiWaHLaddBtmGarxXJVDOrVS0fl9b
br2P6DJdY51q6i09HLh3uqfOr0sVL2KPrFXBgY5TiMKGMbBsoefUg9qUKiYoK5mZ0a1eBbsiu9Tb
ibJkKzPklhOdYmcxsM23cE9x5Jv6pkXI2ewqKFgWBbR0oA23sEqVXX4WcIj2o0rT5KLkuLDV8Lze
5p6qbOEiiitNU2wkvoXMgh4f44coOizunpdf6Z0pLxZP7VyfNzd5H13V1h6qOvKw+mdOFIg4VcZA
xQDJmbbvu31l1/EVKFZMGl2W0jwY3MQDJJWir50LApN8xYk8O6g6aWybxLTeZinWd6khO8xbynmD
6dO8mtAznQrRQk+gGeDUenupZoa3m+qFMD6QOMq+NmmMBTnQ3E1pJsbDYOh25ls6dSBH7/b0DlG0
jX2zHecmKg5qnlgkL1P9E+qS7T1bKMeCvA6Qona1HQspD13ezG9psmI+hEevxBXxmVy7J7pw6Hu9
oR2CFGgO0mZsa7ulrOXdWOY0TEiu84JEAEXdudCmqFwtEo17xs6vY2M0MTU3EPcAoIoDcx9JR7m0
Kbpj1zZ/DBxYKN/Zzrfc0J/Uzh4vzXppDgCacYMu8QpmIbVqUeq8CbvW7JVvhRIxRXW9PHWlViU0
Qr3Y3Bax4UWXqam4d0JpLCp3EJ41M6837hiZ7aZPHXs4GTHkqKTIIWtA8omDMsu857YEF3ZcqiLG
TjDzZgUCPOmFJIusP0Ok8L7PnTVA+BvajRvFaeeXPVbXWum0bdSI/IADEu9ql1HmM7xiPpSV1mGq
VkaJXZfWI2pbpb6RuCf3rBHaxWzUx8hTdWZOV80u02nsr4BgEjZWITMBUGJdcw8zYCx2jNa9YKGG
W3oHj7zcLOpgH2HZqW8QLRCce/QGMcALCQ/VKbRrA+7RD1nrFPp/wjl0ozWLDQAi2ptAuLJDngFq
TBNJFw9a5DmNm/6g06oOdD0nYVLtIT4UVXfhgZlQN0xT7g87N41DRxIvU3YHM6idiu4qB+8IyHPQ
lKBGfePrYzWbQTok9UNeGMo+7j3ejczOr1vdW9JN1JnJoypVe28J+mOEFtKf69gnmAs+vqR7l0sN
2Iy380rtswlmoH5DRzANqkjI3VRORPFGaCDVMlpCdjsLhLYsF5fprCkHxxSAtWSpfmcz2F0A84Em
pjLjBdHg0P+dR+NKc9tj4nTiqOm0hCOdXj0ULjLsAGZYvuh53LBQx/zRnC2aNWAwqktHz/MrWUmh
+1Ubk3IVW53cijmBezmbBTVuOh2hl0TaYRKG4i8zaKS+TjmVimHc9hgKlKKkiD7mV2aUa0+oTLQN
UNF7nQptUUhAYDaCphH1BA3HDH5pEnWXy6wvR3VqjKOlRo8c3z8y+GetFr870BlpEOnnYXDyfcvE
uEnd+TyNyTcrXirOPfT8TDN+SCWtTrrdvK/u8mA3w5WLDIMSt8oL2daXmQDW0002Tpx22o+WV5x1
e7gHEACVgdyjoEKlWc30uOlHjFtdDsXHgFHeZ2e2adA0b+AWdEHkZInvtLrYmKjc58TuD15Sq/x3
ASYxa5fLtLPlNvMaNUjGJXs0S/ejH9z00BbFi2JZyrEXqCvB3wYpsEHuVPJUqAJgmEkDAXNhsCQ0
NfA7yEcStd6Ygs/M6tel0ahh5tKWGbxBoaQ4zwxBYW0Xo/gBX/opLcZsawkJSKntzgvxNfiVoWgl
9jhTx++HbWKZW4Gwi/JMvGtpIvnMQ+ke/uJ3mjRVYFNm8EGY5aE39xmCgSzCCsVBZI760OgWJ+yT
xNvZbIKo3nfx5cQRZV+p2oxKProrhxppeOrtZaUR6opgU9RsUU2lLvfRgEvfbbL8h5cqcPXm2sVL
QYNIqObynHewIdyxc85o76e9ZZk30xzVJyZPrEyFRXejHNV75sSHbDajDUxsb4twoqC2PcItYdpE
gN4AWABF05N1aq9S44Juox0p4QxSEFG/863xWgsctnKY8hq6gIRL0FbOdz3Xry2h3Flr86wiAoiH
32iBl0WPKIXXnm8OhaSy7GuHBqdRq1sVUvgeuCs9VNEZu0VpwYDPE8SjuFYOhm0cZzYle82u84OC
X8Lvevuhm1XwSiz6etMk+zlZaBN7keqF1YAvJtfgoJDJeulINQJ/OrOjhYltIqAnXNcv63n0Baip
vbE4hNx2d8CQokt9oWVUN70ZDGxGL9BwZKCHDLy6tvWo1dn8PhqyPSitatyC7ipuZZ8rxzxLtC3V
lByXxhTfJ40QdwJk1iYuVp12nbXfUxTSwDJUsM9WPC5PZBioSDAwo5SmeJunvG1YOqz4WyloOLOy
XE3qYvoaPDccEe54KgmAPWed7QIL0fXtUMV5GA9VU26h0vUAN+Ln2XLKtYhgBqD2KWPM4PBtu3RW
kby6zzVse7HePgNfNS5FqdW3HWaq0EqanSmajtZcmT05o6qsHU899SXy50tKQOJKYIXtG8W4zBsR
o9LpCQVVE9U+TDKTc1AMbhVkLft+VaNrC2fyJhqqEGTjcOW5WRuCQPpoOcTaot3IJGcLYDhOccWx
mQ6Eo6tN59MEowYQG/aG43nHxh8sZNDDQyfWZgbzRN0n1apg6Ab9Pkm7synLZtvV1XzsYVoEfety
btG89tQnsX05kRJ2qtKsu4tlx3KEaLyLoXLM5THJq/jNTHH49IOHSp/a2TQEihDdJlpa55DFlEHp
mC0EI7lzZQfkTzJByxFzFDtKRBlLmsJezbMGyXrlkQBEC38/TlP5WjTl0gUF60kU0rdyorBVuAnU
bZWuP1quYzVb0aj6WaWvflTyVjIQYcXdjJZECmCbqb7Jk6G6H1X6hLtoNsbGjxKXbdwE+Rx/ZAe+
Ua8n61qpCTkDeprv2T22kCGrSpo+qmBxFQ1TfZ2rE/6oObE8zg+M6g0HKXMKZfS/2DuPHcuRNEu/
ymD2TFAaycVseLVwdV3HhnD38DDSqLWRT9/frcyZrqhGoVCLXjQwu8wMkX4FzX5xzneMZj3g1my3
8yhepjyjxgSI3R3NVjRv8+g2ZAmNstmG1Gr4FBhUeKvYYd8W9QAID7nVBdMOQa9NqE0LdScegnl7
3ZvkkR9m/nlOTPkBIBli46CHoy5gbDYwxYzaRnDD+bVguhHBOe6M7EBZx1uQIedOKdOJCsBODtK3
Q6dRpcA7Knq2mTTctci9xTi0aWsBqtVSKV6JOW1rA26o52bp0dZp8R7I9mfd+d0HLwsznAgQIgWy
CFcWZtTrV5UvedCZewNN04ovonnXW5Z3T6yYf04Z2r8FuSLV/Xr13FG8gOpeEHhMmWfzkxrGzmeO
/tB6vM4o00xHo6xcgmFbzHlfR2JAVY34z+j2xAT0zhrsUv6SSqXh4Gn1joFSY2Cy9baR8I4jBj72
vbKD5QZxO+ckdqRn8Fgabs+ce28VmRnnIkbVM6p6uBgaJ0Q2D/UHXSRoFGt4aLoSW4LoQdRgs+Ad
tmpMlY37lFUVxCWgR0dUid5zlvrzk6mDcoMMDvB0DxyOYasmf9pSm860i8ew0uZRJTTcQ1kscGk6
/JNO4HkkdjA9yjae3YFYRvG57OrRRl/UhOh4EhPIe2uKdm0s1J0iTmhQ6Pk9JwL/V8Pi1Sis6ilE
LjMWoGdb72sag0tq1wGjGgtnlzHX9C3hfZ0D8VrgMVWuG+KVaUXK/HOM0U+k/qOedMwRZzafdcxa
HmOyEicrRDHlGSI4Fpwh0STVR9q3CxybkZ07jSvL23gudpiPadjDOhlwPSziLlmoEvwrFEyKvnSR
7djmU+N5UMYWLGDh4Bv9LnS6+KefdB3pTfiqfN/87FvL99e2wMfoFIWzueoytiQ6p/tRiUKfQjEn
W8uBewQobNygzn+pu3pPGgVkBKvcASjJ92VvY3hN+vDVs4iSUdP9xIF7q7WzM90BwqIP7iK/byl+
Jjm4uMH6H3O1oHXQqLmY3E6oQUlGj7THp6WII11VE1Dx5W+q3UB5w3MSWHsFZPOzQ+HJ+6KspzFx
YXYDdEW8XE8rhLoy3zWpTtlyd3D+b1tpBriRTIZee8RFqDmB0PVEV8kOAjJoKYNUtRb3D8IBvgmk
3jIxv087Sm4kKH0YHmfZFDHUBLPHcSsdzJ+VOWF/wfHd5XdJZXYZuqnML05LUg/ZAVx/8Ev2CbRb
8qPi1RJ4jDphiUchipOFvWvUl/4JATyxCmn2OpVuuk7xfBfhlMLH6k6IvD4za0mgw6cNtu/14BTn
hJkV3Muj1ihQUr2FrfBiqOyQLdNbt4yCtGTXXWWD153XZTp1K43LKOpHV2DdK+4gSL6x8ECPkc7+
WfUx/DSzT9ZxSEscKOyeyfw99yHqx/jEV/8FfsxunJJzW6GIMYwy3sZdhejCKyig9YWsDXwHGEAI
jnl0iq6N2Gx8ZIUilAGveYGuAU+8+9gt4cFKCBYmuQKYWAkRvOvhai2xQP3A9U+dnt8mhfis6mCn
tMrXSeiqnYkIsUGK3HsDJ1Z2MwXF2e7qjMlYuLwCoz74mYxXnZUei678iSkGt16cDOcqCLc0SKzZ
rvrgChXkajavIpyOG60pqlPHgbMxW5wGzYAqgNhkpCnk31BWQBwOZACGTNRbGTCf25al6KYjELav
1GrqSDHvNTeppWFRBcimfFR0R+Ux/7viJsKUQU+MaCiwUTr6PnV0bb12Knwktd7e2bG0X2Tngjf3
xc2ITf8yVIY6jY5JhV9wtuDLzj7qok5lRAqEIdYYLDOg454TYqhISr0An03VK8Ptav4F7bAJn+dY
xV/kd/cSIVTdJbdTR68RZYPljqeWKe1A7xzyjs9chvPW8gv5Uxl1uuCqrKrh3i1Tv//InUGVa69c
cuM01y7Tigg7qu53BpkI01EiZAFNp+iKogZ2Fvm0VNw1Wmf93HbTpUyMeysYXhjjr6pWWXs3bzMs
WUmy5pbjZ/eCpwSUKl5X39+ag6rfKH6CrTSnF0rEbNu1TBrHyr+Am2Jm55rtTW5052SU3r2Y5tzZ
yaUfYe55DUi+gmsu6uWAdk5ShGsNEmcz2JP5ygiXJ84OJyIB4kQo8nNiIGweGILGIaGFQY1UF+mX
19eX2D8kb2UdVRkotJXI/R4FeIdOHLR+eLTNzkAMnsnhYIKZTThwqDa7nJlE1IIG3ruFeO0Bnc6n
ISMy7hj2hftspvE3Q+fxNva1Tzw39jHIvqbdbC0pBwK2aejpkwBMpqM5vQUmvCbNYXjxnWEgrKSv
D7VuPT6jXG4Zz6jbhVCYi1+2wwVlprftgPqABW+/YM0OB5EbyXvMec9W0UAhmQ1Z20ddbTKaJmk1
2JlFKO/yuj82eTsz3m0Y66u+y3D3kp17m8oUgRVWKR6EsdgPQ5e9s1pedv5g9esELeMab1W1zsfq
nfNRHyFJmntikUh2maVUPO29PNvxaIvVGLJgGNiS3ZUSCGuLZfgIMZORQt5iZy/GOT0uIfLesXC8
Q+zxKSMmm+JVMfviuWT8/QLvQG3rIG42bULha+UFRUeAvBEpWbODVMAFWOW44u0KxmNqLxnRNl3A
FzSZjg433Np2Sneb+ANzi9pnKQQdGV+UtGVfoknWFvk39USvNIqzh8b/XafL8Ng0+qPRVb8xZOw9
DA7qI6iU8klPabLiK3bJS52fHVQyF5UXyiIwpsd/hspi1+nC+TlpnR8dQAJ8q/jqLiO/inSz3k46
HI+5mZbbIZXyVyeW5FSj6fowuPuipBr12eiGr5EB6ENcGDcZGm2MvlRgYZ9RDFbhkFxgo3dbk2UI
qlVW9UFBr5QJ2LcAHWy/Bm9aIUwmRP5FWs0yMTRFXqrARO5y7tJbWy7+S08CcTSC+YOFiLdkKcG2
FwGTeF51+qZLZh8zZQ+ji9BCppd9F0lhbVJPJAe3m57mRSNQFq14SEki2gEbDH9OAGZfbdi2J8Mr
412Ve+TshQKiUcjQtAY9C/STsvDkt474NITUD342oQeLjfSZzYK3TcaKz6OqQP0lOTz01BbRkg7t
JYwDgpiS3v3V2k2AJbwhn6jz3DW4g+lAeQT2jFLlxQPtfzt4WNaDGp9MElbuLhkJHehrcV0y9Nlz
I6AMW2U7viWjs+zGUFdrp3AnYM1JcePD6zjDzM/QdzaP9iiS3dCTGeH5SmzIIJojgwLvR+kU6o5P
e7oEonGepo4kcH4lGJ9HFjnuFd9o+Ld4KdJN05KnMrOJimog6HFUlCDfudYXOg/Hrr5ENtAutzWW
oWb0yK0Rad7S/9Eor6F602xUoKmiYnZbvVbO2H2ZLI7MldHG4naqG+T3iOTqT+0Y+Wtpo6rniiqZ
yyfF19zYyGvZ4tmXeqxc0kmL2kLZSVgB4xrvKrGE47lnnSc33oyoL86aivXbGN/lzIc3sU2t5Fmd
cQgzgePAD9L0fbSRoZ+g3k5GNLE7KXBUuNk21414qAGF8kD5DVNI375Jed3FYWqkOAlpoLdeKr/k
SQqGXTlb8plryliTvJVHhcPudfaa5oWNxnyxOheNqRFyVxVB/6yqKYMsMxg3HkS9rcLaYUdNOgRb
x75iF4rO5zadP2d7pkMmCphnPVzOdT3pyJlmZ+fl7bJ1gm5eWfU8RfbkQoZOwXfbcQX5IKeOChaP
diNmY1rWg/XY8aavssLw75gluxtfjf2W1We6d3HpRq4HUV2awHV4gtE3tsWrDlT6BUcD0d5cMSBL
ptrllPSz9QTV+FDgF7i3q7DaCgjiVqPGPUs6Boxl7FAiSpwXtgZKSUG0oqtmKjoS9ZsaOWhVS6H0
bEt0j6lrHvOl0DsGCsbKpn1ah0aW7ZEJJocFzf/NJH0GXGMcPKCEWlbg3lLARUlyA9XAX+dgIF67
xMQmGgggp10SVG/+KELe++GLugruMab/N0XasMW2t78jLsS6pb30fini0FYEr3nrwCKnEd0FX0Ix
BB+DVc0c2cOLmpAml0ECdnDim7DLYwc9sBs85QGeL5Tu707hW9t51sUuncVPFlnlGvQPs8JQkNkG
Ly6iO0IWZiRPrgejtPcaoliCangbOkk/yWL4lNuUxdheGtwavXpKHB2yUc2ZmsG9L35ZCjBEldPE
dqmXHzplUnR4eqpoTaxyi/7DWWUBxjTKnXY46GVRzzljkmXdWIWkzRQIo/t4vp8HlC3RnPRjw4tQ
3catGVBvrMRj+bHUbY7hJSvLw4B76YfugciuetQw6cbvzZsxbRdF+VpMCRCAcYFAs6CK0Dh1NtRO
b4WLtrzvOmxC4SDju7Ro6EPbYX7wGPwcTEAyLzVQbBb7y9QvGxoyiNUsAERUNNI210LS5P9SSgZy
Hw6BJ3dTUFtcshUxGNeJlrvqx2o6DY6TnPpA6p+EVIYMnprMOeDmMKvVRDBOVMth5lbSwS/TlPMz
6Cb4UqR+HK3Yuu6re7zqhKwgs24MZb71iOLQlze5/IBCzBAdS9IdrFTzIYGqumn7MKtOs8gwYcl6
uYRiIuEQZRggfxKlCDyg0bTxAuQ+B2zHJt5JYf9ETjcke81X9E2QcPRFTFi9sdmORyz/PxI/+Zp9
i1k0iTPq3vcUQYOO4Oq25WBwJuLvTpWhj1ML7ZtCwGt29jzZMLKy8Ll0VVzhiHa899Kqg/ukL7rp
VCe1exyrxT3FuUFHlBT+pwPXHz2y9PZX6DHtPDy+m4kTJsO85g4nu2ntvSlZtfa5ZEnhNInBx1OJ
V7/pTPLy9CThQHTxo9X4/dM1X+LezIAltCSHXLXRRQ/Ip/eXA3SEfr3w3mE6QKsO3OM6CtKdcvZW
ZYwMV4Oevsnn91ccggfsY2XBGC8PT2RAJqs2nyx8S5Rar6kiOIdlil/clZ3smMTPSbYSGU7GvbYq
KLizF04nPKkLHI4ApxS+pY7J5S5ImZzsXNcpbExNOicWJjNwEDV2l7346lpVkTyWHOlr/H2b8zk2
wkawPUsDkDZuciZBs7Cph8ahAuQhliBbmSw6d+6g7swknTfQJcd1LAOwafFynXEn9SO4aypcIygh
83VNETzA6hvkLRMw49T5VjsycPWcx2GS6e4aPkh5n+KAGIoB/1msGJP6ros+W2u9rjo6Ns4aWfsR
N3KIu9VUPOhpL6Dn4/hhSuE3zbZOTbAbBikXz2PqOyONDYAm1hRNeiQ0OJ93DktENuOkzBz7mC1j
VBQzWGeygx7Hkc1a0tgMqVuLI2odEIZ6qDlssBB3eHRYzrMUkXZ1qEpXtFsngax9GQd7+DRwEz0o
Lfx5TWcIo43duk8+AsmGd1VKPdRl1bIhoJgADM8YWZS3cWnDsmp6chiascbJtyDoUjbLAq275WIU
3VWhbmiMU7nk3R/nkmTW0rxmzwDSsWmcJjw5YopU5TRrtEI8Zbky+oyxQS/p0Yf0thuRCphNSlJd
1vO64ElAVOtfs2ny3otQC9hg/kQbZiRXfn2znJKwgHYCVH8hVmjAQ8rGqex5EpiaSGex3xZrVpvF
dm4IKVmYGvL1ySYvvW3oaOhEuUsYeow+lOvWwxuMxGVedcK5iAIed8lrefFj/JJ4WmlzQoXmpLLm
h8Jcku1CGBpRcD2zXyykbCy7da27ZDvw7XSS4FEBG91rglIjOOfWuV76bdO3X7426Qbq4tETc/pc
U+w+KIeVHCb04WK7Abv6JBM+1WDRGCmZpPk0H2l4WVUY1SD0sZBskTb0AUz4iIvrNaJBMbpoMNqS
omAP+haBUp60SFfyYEwtHC5+PF0mK+W/eEHju4ehrIzpWWNizV7//C9FgqN3b3VEST7L0GzGe9Cm
LtgcTbnJ/LDJ0Q/ZZsZfbYwdMlSCyq7KRaKeruaxUXxbblxzZsTxiIZpKRibH+qrJspKG1UdZ4/n
kQSNEDWUOXMqY2NyG/2DZ9tpPo2ELLat8I36PbAzo90kRpHoZ4OHpbs1WA/p1dSVtXeqx46TbsG5
HZ/+1JPAQPXdfTdQEax9TVriejRzQiRXlqdK4gBYaAkui4zG8WKprKHyLGOw3c7fxEi4V8ZyV8ia
xCj/Ks/blFaAigxCBSGtVqjn4WCwWG7uCu4k+w4UWMIubVB4vwdDcGk1PW8D8iSTGXRQaL62MDeY
jMsSpXkncNGxGzpPvedBcVQZMw9Lh3vpGJyiMux9/t2/daa6YE1S98OmJRqsiFAt2rfx0JqXRHBD
ohBLJiKjRiybtd/ILyvvpye6yZuerQqLoCHDzNq2wkYml/TdzulwjNWpHV66qU9vU8XdF1O2PFVp
RRCiR4U7Bktya5HitTISyuugTvPvWrvQ9pvU6sdoqijHCwlRKB0BvqMGcD8I6Ms+KyrbZ/JxadE7
27+2niXrEfZii/s5gRC7j2GF3bm+Kyn5ZnXKlD3dipHwgj7o9aucym0dByT/VS6PB9k4vFXNYFyS
KrtfDMG637dUc6DfwcKNMrt+sS3rrS8YDqeubs5jz0QYPpBz18cG5+NsMRlS7Rveg3jnj0XwNDkj
oGR/zJ7maRIvLLtxJFoN9HLPr/cpVeWPATPEBmaMYNtvQY3i5OzONmEvwL9EekxTo7opSIZap1V4
yRJiQrnNqnWg+/adCe1HPgzFqcny7JzzZL8nRfIQUNmdkai+dbFc5Malxlt1CyYqNzORQGnkcSKt
fDKPKNLM4Tq9DuuTyJW1JlTdhZue22dlF1j/zLAz10Zl6PPfFLH/39nyRDzj//nfX9VQQti5fEsc
aX9vU7GupLB/zoq9T/uvj7Qt/9ehuxpcuv/yR/90uJAu7f6Be9UJ0YwjpHZ8nBR/EkYMyzH/wEcB
iNm07SswECXy/0WM2M4fV3Y3nD7LsyFem/gQ/jK5GLb3h3l1PEEzEzZxCPa/Y3L5XVwO6f4Kq/d8
ttiezzPh/YOZRIR9Q3lYLrcAqYAGDDSqxH1Q4JMwLg3cyn/3Jt3/qeT+jZB4FXD/p8D7+v8LBO0G
KTR/Sdp/V1ejX9SpFSb2rVGC6zMThEp2WvGtH8XtMtk/gJFW2yru1Y7QxKJ4M2RDLkBjz/9K6P27
wJ0fhO3g37gqpgXLBS/H7z9ItQDsmRj839YOBcqCRTsuSUVDD5qcmu6jY7yxc9BMceQklI2t9wt/
3WPpY+pBh+fdln73MCDh2RXO9ORX5AbqwrW4juN9T0A2QbtFs8aL0G5GBlp0EWN6WN5tgY+VLUb1
L6Bizt8w17+9se7V9+R72IJ8nwyCfzSmeMxJPN3YN7RvLOKH61Iycr48JIJpt3Xt42AyvD66GXJ0
OOb7vHtgGt/eh/UBQyz3oWesxHd1xF/atruu/uiQ4CGypE7BHe3dovaPupvqZq7OKt2SppkzjTUi
8kQkqaUbeRDNmhGGdC9FSOQMrAW88Vv7J0dYZmypw5bbifuq3Cev1g/ShGcfI8XRmm9cezU1B3iq
811YvgiS4Zzqq7SOQuwH/+DrjVeugfIztKlXHlJd6LTmzip2Q7Bz2i2C5GFAA74mwkZ726vokqvY
ZWK2wgxfX4Z7koNJqc4f6mf/3XkPKQhl5N9fy8ZuJdW26F6vCYRMJNmFMfs6j1ux+5SbEPWBH1mv
1YPxGpJ7Ha5g3WqoCxDwui/db0aCnpObhaDvLxylDU00XukTKc8/GnPvhRGL25mUyWI3t4yeIvtG
3fgHb+0/NgGNaRR/w99kHHpt8k/yk0/Ne8TEOZDU5UPEiPwnJxK7eMfcb6eaCNXe68KFPO9RSmII
De+ml218E56HU3w7sxR6qk4Mds4gDzAD35SktEqygtbyc5miYDUf2y2T6UsOWAEpdrLS9Q36Cq13
zv1oRNYUhWtBCvFd+J7vjPPyXnyWN3CvgDAovaKQXdm76RdiKIyi52kVnsNDsjHXcJHlqv4xH4Kt
fiHwbRWvxIbXeEAIz1oeESKdN6gNMJ6/1C8IqOrXFb0HgydYeUdUWNvqhGGbh2+5VzcuPIyb5R3Z
+oqwS0Ja1WrYsr/8mR2qt1ntwktwXnbhzbhhVPo93ua34UPBDg89y+3ywWPbbqRDs4F/IkrvrU35
UD64GevhNTVWmq0Ucgs0G+YKvfW/f0n+U4DWb97Ou/q7fOzb7+8eevr/AGQ60PK/O+H/i8HzcWDT
9lF8/3798Uf+uv487jGA6By1QWibkMm54/66/ryAa4wbJwRv5Yd2KPCZ/XX9iT9Mih6sDS7ZHNRg
Lof3X7ef9QeOUH7/FQDGjeX9e8h0/3dfIWZCAfzZDhncXL3smLx+vwUkY2WhCCOJlvoad1nbzCq2
ga2QIuQ58ULbwMrrO1GxGby6PqdXLN365Ml4sml5lYr3rrLkS5IFgGY7cBV0jOze7ZWlrWJbFKil
V6SBNKxovD7dqpFDmolqbmzLtiEZvfAm9UMZ111dkfuDs0PNDhAXE4F5zeXz8IFDl//gxsHj7YXX
8RXqN/Yc7MmoC7s4thm3zVmFCoItsX1NE6/vwpk55XUvWiEiqHS7KwdjaqMq7ZiEKXthJtMLfxxX
iwEYYZUHrfsZjKMGHlUtCOMGIdiBYukcDNTBLBBWfVku2YMbwxFiP+nNxSYImClwVCtO0sARBKJW
eeJ/TUGQvJTGNC1bOEsowa1Ehw+u1PEvdxjkc+xN3XPrVLycMJDOazvI5GJrvJxR0w/FBlF70cPd
Jo5+Y2QxLBQQ8zTY7dgWyMeLhMBMncbBoZa+/mhDpV7Rn4gfacq0ezUqksvxWAoSGStML2Sdh4iU
15nDOQ2htb0JKTKoY2R8Qfvov1YS+Af9RJY/FS2bIQYh6QA6o4tbVjJOcNvAOjIYdgXhG0Cl8QFv
SNOuSWUodnVtQk8uEWxvJZCjOhoqezi2LCIKABelcUXqNAMKItMSzY2L5WphS9sSLt6h3zaItnHa
x8DqOCgbhPIfsQpsGgpFf7aWueQvlFPoMhqdxmTd6JLKo+G1Bhu6VyKsIZc3qE47o3ZJfSU6acvE
oXxwiEfck1UMtNURplfh2kPKCbjc9zPI+nX6bcoqfcsVO87djLmwBkAmDULasBTTNaIF53LKy4r8
qm5El7A4LnJVMy8FplLfQ+kXt1gW1mVHpQjpePF8dBXVEDAWs1TygfTQSI+U2/pXEbjaONSGL1sC
75ayeJB5XRtwH/LwYW5acuSJrrGQtxntm86ZRh4tNzfBsMRt/Ahpo4ohf2lT28+BK73mswsroU4o
pcdHVDFj8Fq6nkOgM7AnSfdu1HrftEb8OBSZ7FeDUTrUmG5OxH2aN3l9MZgU+yh3jZKoUZPwsmmf
eLa8HRFkThRBlmTI2+V+sist5eAHsKfpxmIXiSLQNBMqIMnU9WpPQwoU1qzu7+GK1QRfenZPQKPZ
jQa7CjxOM0wlgOqrFKxWiRRTLQ2rImUNRzb/TrU3jUr0VAelS1wlVAsGrpkczyQdGzXq3WZoyK4l
aBAdV811tYjO6fgBhfmA/6F5VCH2jk2T4RVDXqu7J9FJypW+6MOf2O7AvaswwzcxlVzpqal67mA+
C95M5Xy4LIF+TOzrsb5pOaF4Hz1FfFyin+olTIuV2SAsjczYXwzm6mok5FNXNf9s43ZrHWtpVnZA
AHlc6UStEGLNH7mdx290QPK7sdzqVw5OGMSUIsB0Rc07EwTWV5O5a0QO5aIL/eQMmQ87V+DEGel+
WBgipZbpzrIVPYiWJCQAo2GyG1XlAr/fN5bg0ytzx1oB5MY3WHZ5rg4ycJDVhSKjLlBXkbPjpQ3A
+jRhwFb1rR3gUavrp5qk8hjbDBirHmck+js/W1Bk2Z63Qy2au5hFJDuMOfG7A+q2fNg0VV3cYqmu
209UoiTyMrS3XerCwO+jxPfjAjlH5h+nbGj9DegdxLocbquUI1AAcWvbH5Mz8XsJ9gNVNZvaSIET
QZNF4UuSXCfNPY2EbIi+i0G+IKmqf2RBN/4YqlKbeMhaxrd5M6efMYHVw9pUHhVUNeXI2nVQjMC7
S9upoxkuWrMLmJdSuleK1TVtzTfo8+VnORvmnVM41zNHtQJdfG67fPM1OX/RIPMYKf2YEm4azj5E
tcyqJd7ItLN+eRPDTYbVk+chpfKThz6cvR+Emc7sM5xjDsdvFTZZG3N4Qj6ZZqZiUTfO4xOCIUrw
oRPuo81fOO4hIzDk7c1q+CRjmUkv28jwM536GqKXmwCQJ82ZuFIjYDkdLaIAxzOnDTTeMUY4Pi4i
e2GA46GoQ9wp1zXX+A1SGaDxU1sMjwRNooqCUiuHnUsk7JuIeX2HDng0Euq5J74hGVNv1RkTWLve
x2vDkH9Mnox5NF9HYfB0oOFWFpQ8kQQPrkIXbRRzfZFlYXqbmD2XG8lR0MpUFTL01RIu+Gb+20rI
/7n5OzZm6n8+U3n6UAxVu/7jt0GMff1Df5aTvvcHSGJM+FSl4i8o65/VpIAX4vAxk+3HWCUgZuH/
FZOuBcjVo/ZkviHwll9RIn8Vk474A8gx/T/V6Z+Y139nlHL9uf5utgGOxuUnCNncwydBavuPIwWn
SKxZuvbVtujS1fjZ3B9cZNbnpkT42DdAnVYm2IiNmtjYZ1dnTdBM/sYlZ34tEmE/M2DWG+l3CgRl
UR86s5ACnkeG0iNHG/k2D7Z65ffA0TTksl9EY74rIos+5aQ4c5y5wLdiUT/Jqd048l+yoUl6/32A
w4v04Y9YTJ5sG10Ig4bfK2Y8VKa/KG3t7Ak3kpV29TNvrj+ctB8T9RUTC8oT43vzWsSCUHQi4tmj
lnAUiYL46tqAeKDBdB6GYJl2gQ79lzBZ5CPAhW7gMZwcpFMwXJlYpPKBEB17P9nO+BBkITkig+e1
1ppdboKNZ9Ej2jwtPuMY4xxeupoMCB2fMami1ooJ47JsXAhF0n4KV/cw7ySwNvYlHzq/OsEMbgJr
OzZMHPCKICYe2HKrY4iCefHwrKyEVZTf2g3SX32FqebQy8Jqd/NEuu+6sxHpQewnCIA0nnM9xfLG
MvDGlj0nb0TdX985LMwAvw118xUiu33MKuG468Fqki8G5eEbdrhy4+dzv8bJHuJQoLKm6PPcQW50
nI3WumZq92xMY/dGnrGtthl58ACpDdVheI9NMLHax8Y3KSRDM1r7FWyBa84IK6+NPxOlSZ5wefBZ
N25GBpB7OYBMAY3W4zcBvpdVmbqfAwJDYvQvIM9N9SuoJ2CLQxLfBrFCo+5KeyA4GhGM3TvGGu6I
vrHCuH7K/dTYTovZ7rM4y+6nKk/XGcEz26YaHWqsSb/3HjUzqSJj8VOzSHtbYmmdEK26N+OIwWwG
GvfiDoW1dTyk9H2srgrgRSKgIamRaHBlbknpvar227r5yQ7eu0M4eFXvScLkDVnDJk0quc6NAVmS
MtujAcfnth6A1895rNfBYPfbtE67Dwr4dT20t6HZbghcW1ZlMVX70tHdQQRm89DXtoNrptFrDNHM
mWr5k5MIx6xfZdiQLLlNSlB3pVEgwqsd46DK3HqBKU34K57RXZXid1W5WfzI3N5/6NgM/boaRXJ8
J3P6WC9JuSBJmdl/pS6jDWsezwiog+FYVub87mf9EpkLvsQoRXpgRY6HWMLhNtsWpeQkWObD4tpf
vTPG51biMeBJ+GwYEEaimNXKwe+xcscEgpgBqkgYwbcTACRX7QozfLXxRkQnHrMrr5PNnRyzTX2N
lo+bQd1PAXY3oUvv1ICVtOQVw5/ER6gBl7pzaxS8y0/YAQcKFCAG9XBGmFhsifVZgbVB+22zEJ2b
8XWyLSyu9lebK3vtmPLbsB6b2rhdMM4WOZc9OrwHnacvVT8/taI9xsRfGDJ5zNLiYifNXqFtDJ1i
HahpJ4b0xhHQAbjLr/seCNP9tWAufc619qmEz2qo6aVlfwdxL6aSQHadSQutzvMcYmzPxs/EcZ+S
zP4xI/i5EYao7owW80zq9c49UsKfcyIZgfZa39a9cc5mcRwRmlodKt+JeWX7XSDSinLXONbQaJCc
495fOlwTefdkhuWGE2nlMDWOloEezq2DMwQ/1pyqfXJngiZC5k2m3uBljOTi7c1mipCORrypV/Rc
0jv4l5yvXCDLo4fogQEnyQHtarYvg/LJzWJGZNrDj5CoBjypUa5VIbOttjwc9POd1VdvhkqCbyPE
e0tc11FN0xOrandjen31aHnjxi5z+Yp7jgX9GK4cnAwNieEji21XvU5V3++ENWwqQWuacWDmUO2W
+oc3lkgwHbmSmfou7eaiCqde9SHHe0+g13SNCIG0HCGZZyD9lAS3SZo8Kcdl9JqVP+OMv59RdEPD
EN/0PtzaHsuwGqaLz/gD4+fuqoS4btcAZ6XHnFEqZB0QAead1uaNXwOxC8b/4O48miNX0iv6izAB
JPy2vCOrirbJDYLd7IZHJnwCv14H7yliZhRSKLTVtg1ZBkh85t5z2YAWxsPgjQOZI+rOl7vRTQDo
EnOfqf0ExXH71M2ICU0WgK1sIagkW2l02A+i+Wg46UPduFtXWms3pd/zQw2YqJ4fBSfVmMm7wArE
hhxzG5kDGxRPP+LU+0G/9eCEfFdpY79nXbBFH3DvkxL3s3W3eibFZgAJk0YZ8El4yQzYAeQwQ0VQ
iGtjjaU7S6+ZbVy5qZ+NVhEXw0+LPY/eAM8A4BF6Gp/1KWkaLPvKbTe414FxyipV6joOw0UZ/Yca
K3JkyEiK4q/OTtdU2HodJaG/n8wUCB+z9zps96CoHqyJLmNuvKe4788FBko8TuybjTfXri4W6sYs
QSaYlMMdIzhPNYlp1J+2bdItIX72cYxHHMxMdkwMQBaR5EXUkcijD537Kjq2zkgJEJjrPty6Tc0Q
F6XbobOaiy7dB60I0nHUb+6vZKMRXTMw0P45wuS3duMs3yYc8BcrZoiUTYsgoNIo5kfiusyWOGsp
TLLzZKdf5sAzTpXnPGEcI0G7dPCvgRJZzRkU3rAs/sJGcPUYZcj1zfAesRYnUBccshlNeCtxvGoq
i1NqVtMeFrW1avtp29lfavSyzeQMSBlCw1vDEmPCnkb5OYXU4seTwYVDad+mdOoDGphnAx3jQrvQ
89fg90+RLN+sjkwHOqk3Qjd0cJmi4DWQLQK8YgeCG/SZfyKLBek5RM6QrQJDRxzH+gFgbVe/BQqv
yeDwNbVGeivN5Z4WzIumR2fpYirrzTf8Vwc68jzkNFZO9iFKdk9RlOQ7t1R4LnVVXruCrLvRbj99
r7nNNOwrIJvrCatGjNcum62Db3VvQR2xfcBbBVKEU0sEeNLVd22BDGIGNKzQqdbEF2FU9JXzPVT+
q5zYCyhXDZtWFT+XfLSwW6IQMb2s204fcffSn2Zs0ykpn/tYMNPxDlWd3tpcPSdZ8lq06TkyHLY6
CRP/6qZ9t3ismuce00ihM5izIQWLRn9WvUwMN1Z4fQk2BHCB0/WU42jlOVafMlahIIXdV17xR9jz
mUUSJZC5ywkO4LMhrSDRmzxFHJJ3rCPUA/vLE0vFPVmQHzpLn5Rh8LaCrZXR2Udx92RLEgCAOrES
UulnEhQtGz2UhZ7hn2J/OlvgANoST6PquPIno0TwbZqHOsFZ0kBoVmaymZFoxYvpX5buGn7NpQVq
sQHxM68VFyrw1WOq6crrDBBu0I/AOUHz1LjiPEp9pnvNTeAZbhB8rCd8KftYNf2GoEZvpSZtbzv9
DC4Hmv4YKX6ht4NRcF4MXEu//Ba7Ph6ePn1Cujts0mBUBzjHvGq0n0OLbViMA7AT0BIo852dg0WJ
gSCEUyxS8Z4x6Kt2a6y8RbPrQT3T2G+t1iz2gYww0wpSdjAH2azDLHFIMRkz28lDMhaSH52l9klR
nIyCRUpCSTZyoqwI5PsMGwZEjU423sSILVYg5g3KC+I603oHyo8POY1/5pFyVx5zvZVliW1YAwQg
Afmt7Yt7NM8PluOOcFXrEOY6WRZQS35rRTJ2Od0lasqVanxjXxiwcyfBB6w5E6FlczYl00J7TtPT
aFOAc22dLXdq30pKt0McB8coTc310DS41AMHMwIq9Dn5Y4XZIjxp3nKjvylfvDFLPcRRtY7ihpND
5OtuuSi9HJVGMoI7C/2rRrYsZZIfJ6NDwuqCbYUdhptQfQpNbWuKZTG4TF6QGcarrGCJxqStR3EI
eEVGDbTV9C3rkoPJQc1QdO16NeAYxOSx/w5prOZoG+x9IjQmCIkLR+evPkGOa1vpbQ5Jh9qqe/OK
ZU86IlycD5hm3j2iUsvSvYk+PKS1fh3B7TuZsZedi2PsHMdtthvaieHJOJ/nQZ9T2/xdt4gYY/Te
1GZnEXUfdkuZA4LmTCDIuG5dfBh1jTCyddsv1Udbv+E1DDUGmL6ZPuH5IEmBp89r/QrG+IfTklaa
JoBZpMPE2zYQj1XDz6As7vaEv64lCcfgyNxknrt4gVxGshaJEwQ6iPRkIL6KgvjYOdYlNU1CQWvc
9ZB1W3PJRY9fKsyZe+WmepWPjOibpl6NzvSQxQQQKLwcMRI5iul+7RF8uyyhW/sJO/Gp8b2NxWh3
12c9Jkov59jBKs1Bn73YeQdtPMfc49p/LBNaTDlcoNZsPTG9YPWftghe97ZM31jcPxXwYxE/UTQs
msOWxaIDv3/M9cCaVoLhJTet2rS42DA7eKE8jCH3NdvVnoaxDH6EftniEezzPaLBcScHER4rd/Du
NWX3ttF+U6wjaemjOUUVViy/3Amc6nv86/ZvfDjiPZAJKn9rJFalkvHBTzDrdvQSq0yzMLG0GV2z
1smxLMkaGatuTeOUOGH0yy08+4fpDmitKTPwJSgVpTc6KiteV7qmi22xoK2LamKrTvSH/YLainYO
1S/gH23Zv3M6Dc6MFNI1VUPzZ/T6pZ9IRpDwbmIdCTatt6NSlt65zNyvRGYU3xLrzBmZqXEwrMDZ
5kM2HlF99wfoIcaj33ukgekqRyKMd+SJKYq9w01G2SjryvuR4jtZu7kHzqC0RkgIiRnAzWZPzhKs
/nY56y+S6At3ZYQievWaevgl5giocZerH57wPBwcM1Zvs5j0CZLjkK8Z1CKaHq3qINIqes46GezS
0LAPPTS7b6FnsCdASHJjZRtjGRxSk+CMVRyypMdTqf90eWJc8TyIlfAjPKrTuEX0wVLfqaeG467x
vqPe0TfKiX4RrSfOY2zMKY2Lbt0TBHdOK4zRL13ugZqxvO7QsY58G2vD+pI2Hz4u+N9zFS6prnO3
RbKMy63W8WNn28ciyd+C1FSsxlJzr9tWGUDepNjaMpEPRjjqfQMqiQ4LXGHWtstwwQA+4uIioLrw
jGcyO+AlRnU+ri2aSzwtFTbwSPUi2Ue+3bwuhovf4zwMn5mn7WPjlsOuKSdKZqc2HuYe65YZ9TwK
o7E7JaGFsAWyzyqkyd9DoEm+Ck50kAfeRL02D4V/IDM3v+Wtnx0t6bZnXAFspkZYVM3o4tSy2NGM
QRStuG/kex2X4xe+5fcWAj4bgnNML7WvGtudmE976U/TzjhXVRuSlBHNPas1x4wgQOZMs1d6INZV
o9L+RfhEdnakM8KLtyka2Tw7m0z4RHrYWXTzTIIFGDyo09AO9UPtkOIT0PDzsvVL5lXevrEAZ/kx
YZith9jFppeTLVbsUuhHaDUet7UxEo4DEOgsvVHu5radfxqOUWwsBx+EHCyNXzwr7jWA14+MjKgj
xjCk57jAn9rIKok8Hib65cxPXkOOj0NDmk+26rw6M9eTlyD0JhGM3st3H3U+on20I6fceYKJWeI2
QJGEMaykn4rfBC9kH7QQwXcfo7OcojG6SOUQcBID784nEb9Eo4+sPHf9q9ONZEsE0LuV3WH+GOAi
zqIpDE4Gq6auifNTVJXp1fRzTm3ttrum0dm7E3ZkMAizvJJMEKOjzMyrI/3xnrfjcEn8ef7MLZ50
XtK798QKMM8xbT877CquoZzmT54PDpVxUHmbXDr9whHpKp6hRfqg8M0KNhyy+u5bRQlJzXqBZlnd
3FA57HZs8brwG1aJ6NR5ofW9mH7LU4ZOr23Ze8TGepjZlBE9KnY423Hnsns7062kx9BX3pVQHsBz
hTFvStdJ1sFsiheF9fuQRDLDf+OS2qnD7NBPAclrWd3LdWda2BeHKceuZpjbFqvKJvb50Z3sIqyu
QEYC3yzfpyCaz2DI7C0bx+jsi+6qxvLZA+m7JyhWU+NQVIiUKU7Tl87z7Lfk/kAiwT/ounTGCwjG
YXf4I5nnfkXgdXpuZNW9Km062FVgn2VDlTzPfQDsQXgUkAFmSB9hMwMEb7JeIsOE/BlKXHB4p1z/
ZphGfW8qiZWTzJkfeYemb1dl0n/ouS93bAxx5ZZdbzxKrGzJQYAhAgLTJdzdSzixGYj4XOZNa2Kh
aYwOlRfurFVXk1WzcgGn4BBoqo4ducxf06hoHSjzYXGt3anS+BqWXtDmhhR+xQC7pwOkg3foSIMm
8F5KNcOl8h0fpD7ebR/cxLWgOmENw0tcs1BcNlAhnXPQyBq4X0794+mp3vqRLE7L1vGXNSvraCdg
ThlxyivsWh4KRrO2BpE/VjmWc7y21jtR0v2typeo3ohu9qHBvImcIftIi5I40tyZo+d8mKt9l3bt
D1Ea9i8jNb29bNLpaIFH/KnzMvo1CiV+9qkpnlWQGicPzT72znDGxRgYIaRDj/ms2tVFqt/8EF0z
5hBOZGYe7AnFCMW/d3p6yrQeMRhM2Bw+gyKWXy0+yJ+RxThzm0VFcxjCWOIGSruIXm8x5SV5QUZ5
acw7wrza9IZ9FcWa48NU3TQ+bqXtMPV0bix2o6MTlhxRZtwqivo07rf0wPZzIPS4H43JvSWZCF7Y
QlAE1HiwL1Wfit3oUzjiFwgLSDZWkx2aIQ7fvDr3tx3b1d3MgByiQ1/DzVdKDafZRTW/qCDhmbZs
5MV2YGBzHuegYX+JOZVE63GPr8P5jLpcfDjG0O/5tKuTA9wMtiNIECaN3lR+xxZmMV1Z0XVUmfNm
UKBcXfi0FnER3KSlTINjKzMOeUsp+7WtmR/vQpAuL6rABDAmaY0MZya6FR+IixmEAB20C3urspwj
tByO+0m5zXNdFMOWFRKQLnhR07WZlfGQVp7+FdsJeW/uLJ9TrUhxA3ciHnuo4TcyF8ikGv02X8cl
UGdVFHBBdGhUqFxEnrzUBuE8pln0r2LqjOOkOZFWAePUH4Q3fsfDBJmvlyHTY/wjYO28i2Eg/smG
TTBUtyiOFWBPc96GcqadsBQhkP0h1o7GNCCNnBF8ZD7mnvKX0FxMtPCOm0vdWOIMOczkG7WwwHJN
SNbz2mEbzASIE+w77hUjaWnZD7arm5dW1epVAgdx14kxzqe5YxzH+jw1tlbONCvosS7CRnfwGPmR
z5AtGcSuQviDvQt4ISHtDFkaRJftnOOMYDj8SlMXnQdvkGcazGYnwO8+j6FhnTQ4PIvBhu3eGZ/J
k63sCSGDAwc5hB5SdKBNN7CKsau2JVeFzWwyUbX/HMsopuY3ENsoaXvvjTS8fc97enNHtzp0pA+V
xdTbG1jqyVc0J4bxIEdoWQ8uDrcZzG/2A9t/tU1C5DhJwQpq5ThpuBQYOKwHzhB326S92NtMvPVb
39felRbDqh4m4Qp7E80TGWyzivSuHDl1rk7ayCsWH0zMdl7lsCoN2Xy00s1+1XVQ0MpXSXJOFz+j
yIzg3hdoqYpWVb/mTFV/StGqHaVI/zqWinuiCJ2Poe3Rcvm5LJ5bvKQHjWv0WMcWk1hsJcYDhN/i
2mILeIwcycLazUBipE5ylW5tX2pcQavGBGSfF6a6MmXiyupC8ZUGmaj2RUce2UogANkiHBleGYu1
pAalcUuSUm6vIWE5W/rDcodhOTmmnErnnJrnlevju608CgOmS/soC7snowu7l7kdGL5oWHX3kqMm
2VizzaUAyrC6BxBkLyaTy41VUTAPsgFPhUT6my1CvScpB6GXW1jT1ugN7p227kNz5TRjeUE2RAiU
39+bnumX5Y6kDQEL3AIcFSfWgjDxusAutkAa5WuS9z4ao7jZEzlTkxo3AZZxuzj+6Y5EyyxK8Xpj
DfW295gaycUbxfdq05Kp7rc/4pvoOsO8eaGeHzvTFzsrEQIugNc/ACemeXL8Fk+1WbjUarWkmBqb
WxRhb8zM+YXo1Zcmi/RT6atyC6YIeRIvFSKe5qZC0O3Or1iaPI+mYhz7VeqWpNlE+IIJdUKxdpxn
NqIQQhESy0A9NTz8gIb4zaYI4uqzJH7rk0NmvDjeND+YWWSfE/qaS1o582u8KDk630MCkjTiB6kL
4ITYAf4sMmm9VFH7De6CKa1Mop1ipHIRDjs0rG92QXRfyXKpH8rhjKOKUCzI418w0g+zHeiTaHit
JF72yG2Htj4ykdY3rwqcbo1xdam26hStctJk5SWiw5qhC98y1+QEcsolIcqHP4Q/uNvyGFO/jMob
XjmFGHbQou5praiuxHyerEBuTBv9SFLZ33kxkUk3lAKN0ZzbTblu9JTiuUy7nQc/OV9RrMg3o3Gs
3x7uRRzlbOp0VEw72tvxoZkBoGUL+xy9FbzoRpwLP2u4TLx322n8g2EP9m7KreiWjrWi8k2daF/b
BkI2PBdkjwLYxUJrPBZp7f2KPfOL4I7kLZTMvRqsfm4Ju9aFobKh5WLHnofUSm3yLvMeEGgAfh7H
KkbFlceXzex7Yh40U3QFyjZxxwVv8BahteYzrv0uW/tDf7RNguzysXoYCwszr2E8DW1jn4eceRzt
77hKoqV/762ratX0XmXsUzSFF4Zy3rbP0nQDrY+Pum/2fjN6z1rER0Xy+YqN/EwnOq9lkm2EX77G
UfNaFzPENGcyjxQZp8nGGDcsiXNB0Rn3OAuuRaaQ3Ffkh1IWkkoWVcQk1uZKi+KorfAp09U9G4F6
ZHPJR2ED4Aije4ya6c2y5wK+70BwMVGGUB284yIf8lbmqM13yk7cBQYe96p7Gj20q4NrmLvG0Ih/
Rtp64qy9kYq68L3yF6SV+jRnE+5j4TUDdk5KwZ94jEEyOHHorw1yxvet45L7KCl8icfU+XTSht2A
VGjV+8jRtyfxE6FiGtjvYZp3OBxmDFFhtYya1PgEFdEtF0YUW1B8Hwyz29zGHjxlL+0EHYpRfJRd
tEeGYKjH8thJlzVwEJSfLLnpqYu22dW2yxKo99jAa+fRpLfEFDqpQ0jf1hPeLP5kSvMmTBn5KzlD
gRhtg1OyTYo7Ag2HcDGPYW8TToDDvGh+HDgL90SyAjubh/esh4sC6S7azHnHKJ/O/Ch0Er2ZtWft
vDFkc4hHnaYB6j5cYAEvEolsMO6stuIhhYVS3WOJFf5gClZWTd3kfEiS5dqICToLsnmrsSH1hItw
NK+teOwYL5td8xoENgG+w5yfJ7udLnSLzlZNTEUrWuViZSRj/yNkf/idy4T52FTH3ac5ufIJ7oFm
Z2QtyqtyOjMKJnbUdaV7LGfo4dwWSfVgGgYgyA48F4/q8RW6UXNpEeB8eUbfMuOjyiDzi6TG71qR
86YzL3nHi9WeNe44Fr5T6h5Dls17OKiDDQHOo9scUugGqjBj3JiIYso1ZBSetyj1iAs0qToYsEyj
9czsbXhFG50tadulZ29bJ6wukyaQdBt3WkQnCJXGEsfrNOWOPX6FAJpl7DM21wxUhu88+MGYs/TP
jSNhdD1bJW09sTusGSdUMxlzKdgwT+CtH524PEVmqrCq2BaktdzN6KomkW7z3Ane3MSflrjkVnLH
IN58K1Cu7QbJQTzUdXVHEk4w2thBmBVzaD1QMDpHBtdGsrJjCfgplCYFWkLUZLgri9HbMr2VqIMc
RARFKJqNB5fhZCr/pSgCBlRuEmePDX3pGVJAijPFYg9Fd5tOncMDFoaPF+X+H9Hk6W0u3JEdb6Ps
q91zA64H2+i5Hr3i7FdWyr6oq68ZmK13lm7DwuswNl6eijVPbN4fi0XW/7y9dHSG+4C3W0A4qv+K
1J1eKreXrx5g9sOEqmKFDaDbzZ4bPZpWBA8+uSdCftpV+u7WHlOJIMFw45rDc2nNKGGpXX84sxS3
QuREcFb58NkmhgCKlBnEWLaEjID/99ZKhcUNY2b6POHdvWNG/SlSpnZbxn2K4VPumg48U5haUJAy
tl0GIXNPFqXmU1Xl3m1RayIVLmtcSrYf/hoXrEY2yYH9Nwk2i1ZyZ9Sm8QfAA2AAN0veSrpQxN2g
sOPGMdd5XGIWI84nYT1qeQ9hKxMkCJCQVF/SuqiGDE4jAhI8uO7FZGdwAphVPU4lakZWhQjF/epn
EqnnIjIlzAr6Raar/I56uZbgj/D+AUByfJEy5TRBuW2s8E+bz/NLJhKxBqL821Z1ezb8otjSgU8P
wKizK1Pj4IXVOd7foO/vE1udh7TIGX9Gc8dug83YKjHz8Nk2/Bq5uJ+FXzT4tE813S9IptK7a1Ex
c4IK2ayFyGgsUdni1hrzAKRO4P7m8l9wIZ3z1sZVfKDJTxg1GeGOfvQQZul86N0SvWYgPX+HDBrm
YlixXCsU+ah1wjrI7RqoBwEZVY9V2EVkM/Te3RyWHSaNHWSuMvXXaW5nI7JXt0fR3QuGf4UVu0eG
WNatJH/z1mdJ/wg5TT5kY4KfZ8CHv8XaYR3p8dkwjDnDqqJu/5Axmrz3hosalU8QZnU4GsFWFuXr
zOTrnWkcozMU9ZeYlpLwAFVvkSjjg48Zq7Ds9CGMFt01GwFZKKBw66CDLRPVDrmhWMNXs8iryzDL
6FiEBRtJ0XDKhj7wO7hNj/ZEjELddUj+ShIOCeXk8Wkj6COEjkJunBHlB3V4txOH9IuwsJ+kyqcH
8qL89aiC+s0fkSBT80equ3kRAKAetQJcHuxLaJu2svdxzhXeEDJSAzOwlCcY3GemLD1aY1iMtp+e
C2cozt7QTTAT0gwpw9Iyx9ATItvRpwYg6TuzRSQyAM8kUqczCPTmavkq3dPZ5q/zbHdXRMvIwyez
/LDo8vaxnOsfEcSddy81vG+nbJZ6AuQNCjU4QBpqYJVYxWuj5OvYlhtNH3ENppbMzXLwH3tzNviM
a+dBOJ3e9Wlfn6dWGntW8hBV4LHdmPnzXi2bEJMNYyPsYoUfgfIw9T7PTQVmFAUWT+daXfuZ07FB
+Wis3LHqr23th19JjGXTsusObDGRHrBN8+wZ5wXudFZd3gP7jPEQdhZuGj9oxouIhSZzk6MD41iY
2t9YkjCN6ekhHEqHyYsT+4ghmNoosWzQDeAOp36gzOzahfoyEs+48lh4vVgWsgHHqLYDWKufeamX
o9VM9bdEvnMDQgd/FeImgGOgVTV0U3OFIvI38TPGOpmnF9w2iFys4cTvQavOpG0bJR3hqWCr6s8W
Gcs+QvnJCNQRyVPeduuQ9nlrsTh+0ODdgw3JBu63myZs9F0qu0ema9njgP5rS6RZvbVrgs4Lf2bH
QfnDrtxxFuF37LC3NwKLuA/DNdq/tc3/Y6rTX+bTf5pTF9Eo83bT9kIHr3MgxOJC/pe0UHKrdMrB
lB76Rek+Gk0lSaoWHDUdS7EdGpVm66A02Eq6tksQ9AmZtQ3CvP/FJvvv2U68jsB1CBQkPg+DWeib
/8Ukm6ZWrIGckjGSaOhJSdJtCavP/vYW/58s8/8/3YDCwiD3Pwu4n9VX+u/a7eXf/63ddv5h4y/n
0R/gBuTD/2fWI6vAf1g+Al9k2rYTWvyzf4q3bdzztoM1L/QtUnsc/uo/xdvC/4dnIgKHwe3xleLj
+7+It61/T7VDn+P5jKnItwgdrlbfxHD/r5foGEDgSeq0gkYzlM2KDcM4H3y6XXvdqxKASJzDRgrH
yWIKNxia88Eb5p4WcEGAdD3jXLayJX8iIpi8W6coGcXAvAgaaIMJFZecmkhtuMIx1RJtkARP//JZ
/3feet77vynQeRMQBixuWd8Sgr2b+C9vQk3Y1/Ji+AP3Khju/NJhMZuNnbnRXcj2wC9nK1mBVgLE
ZdjzJUrdeR8A2fqNcLOIP6IqwoPoNSVbehnMoF5iwq4s1M5L8lPOyIyBu233X33owLTDwujlzO8X
6DqtV6OhRrk9cTvpLJpnKqGQGUJhy5vhxxbcH9g3w7bXjtvuZ4Af4NLmGukW/kizWFc48rG0oDVz
t5lXonQpZ1R7qaXqmyGSMFgnwpgs4iyyBgSImWEqmTOWr5s6UsZr4k00z6h0omZPSlf1x67axCY1
SWQ12ehpvWBiPOvc6Snc04hrEFNjFWK0RlVF7nKUgb7liJqJb259RklKGqbY8kMuAKyJGyrIlXga
TQWHxtZq+jCENEHTtrR5z3MdA6PJ3CEkqAU2GsQoMkNfUstT25hubtwnFXFbRCtgMtw0Rr4kAHUa
mA3/G3ZMr/QwvkB59Ix7WGvylphRsAShNjYRX9aWC4gtxmdj88DJifsO2ZHXbVR/sLSCdfk3XyeZ
hua7LpPIf04qyI4r03XVfAh6k6VUNurxwwW6UOySYEIGoKBYzbfetup8F9RGDiCxhuRKj2Wh5kGx
mZzccQn36bEOPsamXdtP/lzDoCTsjnfRLUAbifI1POZjJO5sPVwJoCbpTqqbF5rJgB55N4UkGVNz
DLp+7BIbV2M0tpQ8xMfV5dZ2B7M+IoGVcimOZihWNdzW0iwCSHl4KTbD4ETFxsaN9J5UDKzR46rc
2brRWLVHI24Bsg1ZVdYfhIBmf6RKwIKBr4qtb3p8ffO7ZMZGPjDMoaeunC+rDviSAuESLBW1XRms
O6DbqCFbBG6EmwkbY7t04+RVufn4k6isHkmaWKRbbTETRpeiaurWbhTB9pkpzxHfaZ6/OyclsoKV
31Rx39epgTUJvY7HdRFgYYrOUi9wtdqhkEXUEGqqnBo9ZO2Pg/EMZjlwjsFf4WydFcwsev+OvppI
Ft9YjdY3DUqJqdTft2LXNQszKctI58B8WLX6kyBu1wFkP81gxiU0QbKOOoQC5beT28U8rjrw/gbc
WORzEhKDm4Thm06kxzIh/Sta7q9UuKDNiT8rkB5Fu78v11nUkfujt3q+9NIg0mvZlHLRNWNSgmhU
wxLY185VdUny0ebuIAa2g2oafMHzIf7dIe6Eix7f4w8BAtE7ViRViVU8+bT4btbe+UzIuCKHyvkw
2FbgDPS7q0dRwJ4L6epPbQA8JYlRfuPTNQ9YRrNzwghsO7TCPfYof9depbpiEwdw3eKy+hP3utnM
lcCaC1Aif/QL4Wco8ekIdni7IWMMUYehkgjpcVtlkfmuB+hCLs5tOGXZ9KFV4D9KH7JVOARkn8D9
lZ9jYYbnYkrRuE40+NRKeU9PVpGx00hZvJmRCo+1O8oHt5/Q7cCIym42PjdmKigbD4CR0NAx9kAv
qd3nIKHS45v6K5zCHLruHogRn1/IT/BAaPgZyzO3Jf69Z3OHHQWwGgHWRRjj+xYp3XwYp3/DRvET
+NNTLhsj2Qj4YTesK/JiBYrvgD7/pdchSs4IRQo+P/IYmgCylupGdxOjLHiaVJJrPsNgus5VX1/i
UebbwLUgQxXdaw6H9BEi6R+TaeF7YEnpbmGMwobxOGeNIxGQ0bumwsaFHB874OMX3n3B6qjvP3QI
mj0d0uiYh2POSKeXe8SwxCN1Cu6cj+b2NDvc0OmQYMElNMFaSxUy/QEPwJ2bMe4fAfqxeTUJWP2D
ZrZ85sQuEYUQq8aQWrX1Hpxmzh/4ZXIdw5qgprGuAV7ELbLTwvHwqyY8EwRdXZkR7+YASAmStv8F
nZf97Oyniiiteoi+5EymJ7Yf8dmz62bzSr/8E7KTZ26jyJye67EGRkaAlrEqXIFgjsz67i/BrtjK
2INhUxQQXtsSPrWw+0s55j5yBic+sVatD0Xlz5+A7hhg9hiIdnWiPHsVw/r7yaMxYxiA0ueQyaw7
lBhPNzFufKIVAir7U0r54h+ANBtyNfR8Y9C18+HbkNr57SXDH5xXzUNcYIdh9RG+TsjAPgIz9z9J
uBnTjdOqn101VrDepxQ8nxkFeIh8TEaoJ1x+FRPwc5apLDybxVA/Oc4UbaD56HTThKP6PZld+yfI
2vrGCc8qOODee3Rtr/tlWZ3/3CdDv2lGy2CIG83+pWepQZ+MLRiLhAjuSkz+V9lM9T0zvPSJA7Pc
tmk8v+fW6ML1hDrAziR6CIp8/tWaM/05FddOtG13d30npOnFnV6Zk9yUJO4NH9ANK84PP2zaR9YM
8wvxdHa2VnmwlGNtg/E0J942/JAUlSj80ZHCIMytinVrymoGlf4wPSQy8j5ypviPElN5SHtIfNTW
cNi1rsE5Fn8Q7jmYdUfVvgUN1tQVx0FQwJaZkRiICB9fknbsT5NygOnWOZyLSH5DkPdeZfvkraHU
2/E0yN9z3HDejin+cAYJO/gbZYbFvu2WUU/tDy5wt1p25n2SQUuIROn+LrNYnjAOtXrl2jZgA5bg
xbxPLJ+dyyzw7m9DijEHvzTfQfA6hNbESrrqSxbfGJc45uLMDX6Imhe91ky0XNQwmuybSCy6c6Md
knZLEZQTRbqkF8OVVYQxRZXxW/g4MnYMXdNoExcTuW6uIerNEGoUkBpaGXLqIYX0MynObstgCMZq
Q5QmZUnYX5Qre+xgUdP2m7YWnvE0+qnVbuQQ+vE24LlJop5nFdanTB3rs7d9sH99OJnwdx1H7d2U
UohngAkavxqHOgFyN6j+5lEppRcr0lbO/T+JDkB6j+MNOaudX0Im3z/SyVF3nsjBcHIALQ3E8dgI
6P+GD06NUt/91LnF3vwPzs5sOW4kSdevcl4AbdgXs2NzgQSQO5lcRIm8gUmUhH3f8fTzgXWmispm
Ms+0WVt1t6oqAwhEeHi4/0uBKsk6oWdbeMaocHxggKlsqD5lwRqoNQ1M2BYlOCNTBXU/aLpgN4pI
1qr6sS7dpZWKtHdk9f0JL6AMU5xQKtedklj7rOws05VJ8Bqno/O4gc8G2FQVIn2PqZcGsDsZ443i
I9kvwzoMHRWm32+SoxtM0SS6WXSvjJ2kgDO3DR2JSXTZLRQNCfhC5gn+GO+HpFD2WWOW6lrs/A44
T9AkWCi9ec0Kogll1EL0g7ofecazUQY+EOF5qG4SzlBt1Y8Fch4htrfIygExUUqRpGPsFURAfIFU
jOa8OtFGTiY2e8rVzeU+Q7IOJDD8XudB+4BZKccyhKjkiCCE/iuQjMajmj2tfI1sy6XSL9wkKVBp
SwosbkchAhoL5UxHZl4FMgXVracTmEx514BmLyecJecIGFHYaCzSnMo/hbI+UkzadSgZeIhoVkji
GjRLQbhrwkHMY/rEc6eBReDi01IkVrroyerRVAevk5vfhgz3mUjDU9YGPmI+VYqIIBHgPRyhWn0R
v+pDZYe7DY6rFlLfpDV6zmOGSiFD24jzg5XjMw4bqtWSldHFxkHHOQ+lIWiMX5Q2KZ7VtOzXSWvF
LyrlaDZDWow/5Vaq7syqSCbeOPRhzy3Sj/D1m2ErYnaXrLSuoyfXBBAShrdLQJhKo3yYkuQpDhQT
DWILvVKvn4fC3LSg/uFiCipuFRT8B/oIkv9b0YZoj0PyuOX8N7cSlL+DRSMdTQYB2qmThQpGi50l
0Mwl+2soMcnK/DVEJvGpk6ZOdSW9mx+MvjYakBSZsk+1JPopK36xgFBH8zSYrDA7T1VpJS7BQgPA
jfmI2jebWg7qB9JvymFsf8q6Q7Qp/eVCCCUT/mfGurDQPkYkmOpOaRjhNizDn5qO6qWI4R7SXsog
reiNUxytxYyP3MIqCUHSohtchncqKMdfcDvU3x39RWTFovoFChemI5MfuMh2K/RChUxY4e6B6D8A
NeOEsv3wi2IpPZWSK8u3tgvykrbpjD0rsmtYLVT1ZDxLdYF4rt6IqA4s9y9zQBDA0Quzmm4pSCF1
HRboACUGZkPUdhEDGnshWeGvBdMCKsduaqNxzWE5AO6S9mZqGHjuKQH0QV0cT2AGmnVs1V8jwwi+
SIKs72U63XYkKvIG1XOwyPN0C4CaRn85oAiXVUO4lwpw3y7JSb1ebAhP6BrUIAsMUps1MCEkvlGa
9sJJ6r+MqWSsjYAEvhIVD1ZKf9u0uNPbfqNYB3w1fha0wNAi8kORLbpg/M08ijc0AdkjfoD2J6IL
srmLihGnLKP/FQ5B8FMXgP9PoaSAErLGHL6LoB/E2KgVx1rwPXT5YktatWkb3hMl02MGmggQeERj
PKXsqXLWg820FfqQSELE+rcigteM5HnsKCXFXLwdzVXGxW+Fbnx9ylDtcanh98dhTn9pmBJ5/YKt
qmkh7wFhypseFk7Egaa6wEGzX2ZcKm5kNNWtlSJYT4ZX1JoX11mvrcMkb/GLbpq7HEjH2iglYVcL
Cwe+sYDXCZiCGja3EHwW67bCJDO1ZsVLYZusOr9Jw1VsFvFObP3+Tm7y73NQjjvSi3YDMbQ+pJ0h
onNkqrdy1qRPfRYCQxnNGnqCxkH/daCLsw41HwyOhBTMqjataPCUFK1TmfW59cs6wi0+H6wfEICK
e2gOLR9f8XtoLmHa7qUhRfdiwBfJcls57n+ndcXFRSKreaMEgwUqowQYmD79MGgJ3jag87qdpmv9
qUENgJAlz4R7YY7rn+IY1iTMkIpJZltUlrD3AY/T4WmVGMb4w8e6QLJjsg527xQUgp0JXFBYxjM5
OeVukM84Kj+olIi3JONNjMCo5kNKCQo6Llyb3FLJYVc0ndp7lQ/qr6qkPYhTJK1yqYUSgCCBNwrC
iwhObi33Rg7mKR73IeXr7cj9w05aoaSLMXG21jHisSZgjm01wSS1pTafNrWhSF/G1oBCTVzQEpfu
p2SPiEN8LTEbaFftaCEv1VvJiaJu9YL4kZ5yO2+Kx2n0H+smaLGt1416O9QCG8dIAIo/1vlia2ZY
HfwocKHDKVJ7wafFgSJdX/fWUy7CbjV1cYAiAbzDQyAHpynSgcmpMHG6Jx9EjXtQgJcYEhzsRIOK
3CVBTcUMPsI4tPhddMrsTvRQ132WqmsyT8GkKzqgQdtXpdtkvYDl8VD96CQhOaHDX4Gv7wuuYKhT
HWWu/sVaoFq4HbCL3QL5ju+yvvdwYDRnB8Ji+mOOWnRIOHohlIbZPlHMyZZQnN9IakaggO60MQpq
KAPJerfK9c78VQ/i1Kw0g0ub0xpTRw6gC3W7HkV9vgOh0H0DzTshtCg37Qmz8wnYcPvCcZyhS52P
rplk6QlW2Lbjbded0LHRTUw/fqkDxHwQHu0swqjD8NCtslF4wToOaGTW3pQI1LoF9dvVSEvqWxTk
4n0N2milzYlMAU2Mnq2kWdCRHfVCQ3gofESRYkpl04ac2ZooY0CpsLknF7Yw6Nmh74BQcp3MUYD0
9RchQ7E6Adp5jPlKbdFD92x1kNh2CHh1S60HYbNGnrbwgYT7BgD+lpxHYyso95LRdTuKfsEq5JgC
wyKoR19tp0MRGULoyjPtcNtqFNS1Z1OaSAE0ZMfF2pKe/Y7MDgnR2ne7RCj2VtFD4urL/MUIFXK4
FCerbBy8Cr7xk4wRFYmVj4OLpcU7UL31Eb9q/UY20i8zPjOrvM9/Gvi8PWpNww5qwD3d4t4MvGNs
nlo1D6MDYvPtE0gZYVflZvts5qIPPFtJ6J3H5BHjS65hkLCCs4pLaOtDgHK4D+mUu4YoQKa+zBDa
8ij15RVu07A8HCPl5HFCsWoejUwnA1TqhbE4WWP57KuRWK1DBZtVG3NPslSrLUS8zlJB/DJVdMiq
PixpJIW9uhdykX+Ai71+mgCkPHLi1ihp5hG5VDEUgQZBLqA80HMZyRyprKty37bFYkwXklTZoZkM
kauN0lgeyExgWYPuI8yMqsGli29qUnwKM5pvnxfNP6qYa6qmkVCKdDf0MwFA2r9I+SnWLxNp+52Z
daK2mWYV54GpgK6mFp1fUNCvpxsjEcpvn4/9by0HZVFFVHQNBfOlQX3WFTN14HhSMX+HSJwfI0vp
1sEkwU2j6OrgyoavsJJ294KfqPA0O9AJnw//7y0PE7VankBF8cNUdfXs3UNDC4VxYVuhUBdi7izm
BgVEK4qmVz9Ttf4R9qSEh7No8QlGQRR/xHGsQg9B+QNb2LqjPkPOX0GuhqaXbP1OmNI9uCVfpsEm
Z8iNJU01nooZUWB4jGDi/hKnvtxY/LOhR8ODvEM1UPM1LY3/Us8aHkKoQzyR1NSWJT/R12GNKT3g
mxxLl76nOue2iSSlpEoJPR3sDGjGBKm0tGqEcXhSmyTL1jPAtd6R3ro2QiXo6enKPH/wkKZkieiF
WKwxnvPP1pKiEGwNvwJCXNZxv/YVpCj2WR/wXBzcd204RL+spKVXEyczk/zWRYLdQSFDxiNFX8ye
YZSNRg1JaJw0mPpXnnD50v/0ZzXdlHBrIxnXTPRvFiGjP5+QwnZYQhKLwIWnVn//16Zr5CYGJ4vD
iH5D3IAXpEfU6x2jqNGPDzBxQIA1D3EIs6sJgQcb7irpQ1rlLJdmVFgpPooi0z6LKgU9pBZAmnn8
/MmVZe7+fHKZrw5iGy1nUZXPO7qLwlxqhRXYQjVl9So4YpsvoAvK3hUmNvb3rOJ7O4OAGN8RuU+4
BoTLML4JJgT69pqhYJOSIlJEHwuwaurRAmsCZ9AaJBO0OiRoxks3iEpAiANtO8lPmubrtW3VKVBB
E31+1avImxGOybhqkEvj9COYRVbwg5nwmxtTfK+ICrXWqKJnshpnU/hehsAf7wZg4Y/WqGiprbRt
WVzZHW9t9T8nRzXYACqtbiROde1sg880JjKDpo4NnWgMb4TI5GrTtRHYyYicqXBzrVCVY1MjMgFa
PpKn/Wzp8MFA//K/VS5tt1T/G3hNOS3aVS5parkhiCbxHrKsqXqZLmoQyfgyjVMlHa0bMwv4V+XR
LCIypFy0Bsesu9j8XsLTnbdUXeJvFPjF6fHzlfBnMDXAQ8uLtri6LAa0Y8WzJRwO0jQhmbKYvw35
kkEHkIPHdJuJWQmBp6YeAIiMXEJtZRfYUnYN5CD/uc15AiZZRzFQRKFM09EU+3MTzeEIGypGH3PG
7hp7rEBSSSLnxYvur5YO02yoWwvNu294BYAu/8txY5QC+VUD34p8BHxn8EEUZxFcxoGWkocydC95
zCHI7dP3t0KPebirIWe21vAGLp2Kyy4gSQ0pV8xeEDJxNYhX2frz2ZXPp5cOuwIgFoSirqCWrsh/
vpwW6riE6e1PbibVkUpLjg5rl7LRqRBYR26RnY+OpaHsfFiE30sxp5xowKv1XRHfHcUdrLyV7ELU
rVvUwBQHl4f4QR5HkEmZIGkPVoftg44QfXoj+otjFt2bvHZEcQDJNpqLVwTUA1gNSpw4ZQ6wDN0L
SHwZlOt71ecy9Jek8+WjZREy+2fzGKibKUAVdBmAEUEb2MKfb5wiDANDNf3ZKktfTaHrwR0CTih5
M6iEfGVSeuo91lhxTHtkX9ZaQd2VnJxrTVsp4eh+/gnOmvvLA2GGpkmKTHtfl8Ep/flAGfwWkgjU
y9uB43xbdKXwEMfWosDeYcPrLAy8L33VI+atYWcTuQO4Pf9gWXkUUW1q0VcbaFTHNng663cemnGL
xbCo3xhKAvGrK5Psd40xor/Xyio7dn1epQ/iYI7cr5YGJ4GmfJZLUE5aR70ekS6R6t3bnwo9DH9P
FnvMkCeU7tEZEMwk9RofPQ10OCuYCn3D9U1rikQB+5SRLE6Z1JRov+N9sUIIKYoA28K0IKvMqdal
JOUhPwnnf5URRdpvVl7wY+lbB1JGyhOPM6OrNsoC3jRp+3OR1CBRuYXJjZY2J+qkrhKnVeHkRmZB
EJvipdUuyMlhApT4pbEmeplawd0HEGaN+kefWUe4Nngm57KUWq4CcAnZZZSg6ZYxu+hSwmCr/tpb
/yu40GOR8Z9zPfA/lMMvIoqWgV6pjtYRl7nmv95+JPhVLFrdf/wfN4fUON11vxa7CzQ22v/6v3/t
huWf/P/9m//n19uvXDHPYHW+W9z/phr++D0azkQel3/hL6AQ0JV/iQC0NAO00KLKyMb8S+SR4IMr
hs4fIr2Ma8aSsP4/xXBZ/xdJrAW6jHOAbHDRZvwfnJD4Lw1BSJ3tzAGhkCT+r3BCf4YFQcZeQSVf
Epc/fwdh6wNMfqhl4Mp0kG7Hg3nKNjL0aFvft1+EK5k57/Eu9PwzxlnIofJH4Qadq4N+192ET/bg
Cc/v5vn0V/j6w39j+Yl/otr//LRoLfH93eMbVhIJwsxPKwfj3j/0X4tD4Yk/gt/qzbURlpz7oyHO
zr8Bel47y414qMM+OVFiQEEkgLMTdzUdOQNJMiez6nGXDsJmorG37WhEcoEWRy+ldonGTaWuEVnH
RRQH9BWHG5do+t/ge5IIhIFiApvKuJ9VNXAjPJUgVpap18am6Q5LAjLLcel2A45yAU7va0sMB2e5
Prg65kHgCZsKmbEwXEsgC+ljwwyWMRR8lcS2+D1gDIrDBJE+r7rMESIAoQA8Fz1NeLxTnKPwZqYl
pVk4iDlagBAs7qHbbFqrL11Sfx31P7z/ctqDdtIL1ZbMyHKDkaIJ9f5X2s+FQguk49SLMDumwGoi
+qOo635p4LXV0P5EIRe4J6yrdYYfIvQWuUAj0lT2TV2Xa7nA6FdLzOSGaqUAWpciUZNgTT4OYGFb
E9vgtpGOfagjsVRPqisE0bBPrbo8JEhy2IIfKKtgaiyGIPdos8x8NZIOJUEkt1cZbfbVEFKcS0Qj
X5PoV3s59IeV7A8TqnzEaNqRkl0ooGBTX1K2iDc+Z1LUH2MZWHWO99j6ykpacoqPFtLZfSkWut6v
x0o6GNKBckxk7Ot5s9CPx8bEo2mv63dDtDWtbYBC1OdjLmv0oyHPskfLz7WwEFLlQL41wC7q5VU7
USSvOwrFulzJ0HNHrhSh1Fw51i+NuMSAdxsSwUoqTxMbkhfc6A52T8paRhTtygvJlzb8WbZgYMRd
TcuGpzAJeQ3Qc+eOJyzJqITvMFGJ78N8jy0Gtjc2yjYBICNa2btcQMXj/vNJfYMdfjSrZ7dzUuQK
xTUMbM0qQji7eaRP6s6N5YQVbh9q5OaZdZMXCiR2sjoq08+aKsVuWM/FrkY5HF5apKE6JdGygkOA
CNnSxV8hd/I8COWeiHJltv7Mcv+JjvKfH8NoWz1V82Y+wBvAzvtu0CJbdYCT4J2z13528ubKjHx8
iojW2SmiI7Slh/hWH6gD1PUjbDif2gUqEN+MwW50T+HWCeGCm6mxG4AZ4I2LsOAXQzi13abOHsrk
9PmTXFp+Z0cNsINCmCdhOqhraPDd4OTKQS9/IPDiWsP28zGWE/ujXWWeHTqSpFtUX5LpoNgQW/a3
GIIe8Lt2tJvk2G9xfLdpF2w7BwtXV3QDG/qON65u0MRaW3eV90ATeju5D/XKvNnB/rW7/bWT9sw2
6e8vvohCv99+pgimKm54NAmkjgiVxobPk6FZOABS+K0U9qyv8mEHjoJrjV39+HxGFkTzhzNytuvH
CeOLWYvnQxAhrk6fn0KJ5RYZOXFzU3xBI3Xe62Z8e2W4Zf1+sAHNsyDQdEJG2l+yAdfBJlzRPrHx
wyHOKLvAuzaXl0KNeRavAfalIWao82HxK+qe8i0EwBUKChv/AdvaTb8zPTwN3PDou6gUXrunLe/w
0budh2wNoL+ot/MBbAWCzd+hQcWKW5veQE4Q3gxwVgwNTO1KiWCr4qCJuiysHVW+srqt5fU+eoCz
6KYbsBjp2syH3MAxuUufTO5S0HU9U4spiYBdM7Y9RrfFSxOAqqH+h6+1l2rGugqRqqJi70Z8Fw1A
QIwdYQ3ModUMN0v2Sf5swX41rckTR+y/p5fZjFakvo5sGd5SWFf61q2arYnVZIxpxD16sbLR03PY
VziddMVOKJ8a8b6L2ULKXaR9jacOEdon+E22aN7JPGEhDW4SgWuTg3tpulUGMDLIIk3RqzGlgAW3
/vytM9dAIvcgGk5xEdD1Bngp+B6uBhBJ1u1sOiaEOCU8BWq7HZvBiXID9Pc2aI5trmOEDKRkuCfd
GcYjAmKr0he3WrGoo3Kr0/QHHR4WwISXseckbwYUj1sNZ8vwNZS6Y1XOzuf7QL6w7YyzbWeZUdqC
J1v2QbTXZFs8pntpk+y7aJWfpE3rUoR/FQ/jF/1rexwe5ENzJeBfijPnl/aom3oAM4wcCCcZfthg
58id1Vs/dfWnQg5WTYAX6m6Zqak6isrLKN99/tLahRB/XnaWjBYeZlbPhzHt8CmzVrOIfQV6DnYX
Duva7E/os9BGK2y1f8pRLLFADFgmlE9zrXaPQVN9a6z7edzndfMSAmSB4+eOxiMEYLuLfU+UKg+T
ULoHk91060p0oTzQzWZBIh03qv26rLCOq9FxRcLXDEKvGOIjMXcXU6+lTLKSoJYayc0cgOjaBYAd
/OS5Hg+ifotvfKk8YJRkZ8UGrTUXlalDJ5Ow4vGME93nU6RcuLJoZ/FR72U0zChYHrTKAZk+fJsA
H2TetO5+Y5mhSC7r1x01u3pAmc56/s4jmrf1Fxlc8irDSveJYt8NLTCxXqFFPh5UY9WYqCY/fv58
Z84Cf59S2llkhU1Ck0YSpMPYrUNvQj08A/TsxYaD6U7sId4AEFV/mM0vyVqH8DV+JcRTU/kVAEbc
0DpGRqS5K/RbAZ2um/xa6Lu0qs2zfElEFMAEsDwfAF+vKgkpOFT5UREfchzNs6OUPbfJhhVmL1B7
CHKGhuYxSFYhu1LivhR7l43+Lnv2hyyqm5TYiFrbKhsR7jkodCCuTPulo+UsOUrIW8rGquRDVFfi
yxiH86ZGz9Rte7pLcW3Riu99zSskKBp1PMo7Gr7SLpUSi7dFIBGZqYT6LZvdnJPIk3wd5Ti/A+qh
WqyUAEEOhNGzVdPDDqDijjZaKzX3MnIdbD0Mml+TfgiHK69z4W2MsyxszgTdbAPmikRv6jcmyUY4
YyI8vn4+XW/9yg8OQuMslxrNFLRvTaCZdsON5aFx6gorYVUTVyX3t/Az8sJdfu3YX473jwY7O/ZR
Aqes3qTTIQSEIPkvNDZdMbvjzurDJhzu0TcErQFQFbzLvohvsTD4/DUvTePZcY8VqFSmExljla9B
UeM5YBfCbT1eu4O8ldI/erOzTWUNPS1yMPgHjIVeRNd8fm22g7OVbP3Jy3bLfkfGk3hkbnL7BG90
JTuvgLHWEH5/JD/Idn5+/qJnNf+/o45xtrn0vmwtzJ+mQyId1eF1Kjyp2NDMiV6yp+aujzDIRKQK
4SfTrtfCDsXI6DE+CuK6pn6DCTEa+r+z5z7YNIgE7LorHM6zPss/j3W2K3vgA0KvxtMBEVPUHvBK
empR2p779fw7SerVAPTBQij/phrWWrmDiReFa3kCgGlR/Ng2o6M1wKndyThCm8i0a0n2Mv4H300/
219VgEYlDa7pgOUdMsjfO693M0f+qpPtXvkiFxb9eWsJ88R5MUxn0R8atz0M980R2SVI6/vYyTfW
Uf9WneJN7parzpbX2ZPmwCrwpNOV4Zc06aM3PEufKLzSz5mIIFP61QrXrYwNVYKrqYoCCNWR9ZwL
nOWOEuq2YTph+ZpuYv8JZX5aw7Ca6AZXoDmfLUNzamzlfkDr4126KzmWcml2zk5xTZ/DbDQ1lE18
0dWEY3vbau3NPO3RcO/7LwgRodWo1MYq7L223wVrvUbSAG0nmBw3+M2M2Dxiq5A/5cVGU3aN7mAc
h7iNuE37I5yZIcPHrT01+U1YI/aNIcjn83ppx+tnx3tu5CjRLg9ee3iVuPGK0OWATnMMe3aIYQ7y
QyvB9h0MqlbBFgDBVnfWyTZaITy+405lo+G0/vxh5Esf+Syw9lKjTbQcSRejcF/r49ownzNsFIy7
CAD7IK465aYu4GAMyNuBoZtQp8P1OG7JhjBkgY3iBfHLjO0b8twbrNrQOyoRJOEm1juzcjfQG6JB
VF8Jxwuj+MNFeRaPE8FY5LuWbUfuseKqJFFeCJz5R3WDlEZhY7pMKTa/EY0v9Lwqy5HG3edTtVCW
Pxz6LFJnZVohKEtaVmROt5GRg1zNOzlzEHqyECfYFhRQbaTBnvAWvlE38ZrTCAkhyBHibeAq0yab
vfibtA9ad3yYXP0hu8t++ze6cCrjr0ojueaVFXYpUdPPQnmm9JLpQyvk4qM4sxNsDA9BgpWy45lv
Eyffhdj1fj4rl6p9+ll8VqloxxiNIud9g+/VTnPSx/Jg7jJSAWGVPaIds1ZtRPdPWFA/lithbznG
lbGXUPtBgNLOQnAvlCkkCYbWd9qBCoozuvFmPhpXss1LZZu3K9a7dBP5w7DvK37fQjrxcXxA5fir
8EunaHRMBKpTn8/gpa91jteI6GMZUAikpTqEkHxmOEP9hDz/cURuxZW3CNK2e3JRUn3dvTLmheCp
nW17dLbHJpIZM+yh0TnqeCezex80ZP07jXrkbXQYq72BHi6MieTHlVEv7CDtbPNmaF0KiupLh2E3
YU5TyF4z43oafBs6F8EKAvZr158i0JuFvk/xFq2UU7ctM2gFWEZ//hBLq/HDVXO2jUN0Hhf8G9t4
3OioTle7wod26NE6Kp0SbxJuu0BFfssn0YP8AfsyCpzOxhZbldz6GPee1f8W5ROMbB0Co3WHl3eV
7coSfwCuO/aCeQo3ARLsME6eP3/oM0mNv7Mg7WxHt4KPE9iyy1Cv/lI63XdpMz0XGP/exFeWxKXN
dLaP5UHEdQJ1z4N5JzmPo63e0nW/GpIuVQvVs71qgLYL6mWvxltwe+Oh2Kfr0eu3itMcIzTlPNw1
rRVxYjvh4Y2+bHZl0Z1hxv6eOvXsnuLXSETiiiqRxtjBTfSkeNV96TS7fD1t4CpuZy/7np6kPaYp
T8JRPxXr6Ato2idrh8vlDavfGbzgSPluWzxcjdAX9t85CLPNrcmaUx7KeoDYaVBaudFXFGkJ0N9E
p9gSLm+vZUqXFo96likBnyvEYoljmA0J6ImtrPvyCcctyY2P0ZVYfKlooZ5lNaakCjoAcOnQO4mb
7SwPauw69Uovd8z17OiObof307bdo9xwaFfhsV2Le+00rV9St/zyn20T9SyswU3S+xrN3IPiJRvR
/WWsUSxdC9trp92l9OMceTrIYpc2S2mm9SDD8l7NWnfMx2gFu8mRViFZnOD9DK/sSelCwFTPYlWQ
jsh3LV8u9H+UJurzR0oR0apxZLQIlJ0SOumuFR7CNbo/qAeGRwFH3Ctf9NIF/62/8+74C9GrgKXE
4MFT8X24n7fD7/FgbPQH8bV4FNaNB53sIf31+ac7Qy/+s03P4k/gI9lYq4wmr8y1vnu8x6yPxsW9
yl9mR/Ju8bC6DVb43jiZ07hPgYMw+5V5vnAkKGfBKQYjO1s1Yye26mYrIoF77XRXLhQQ3rLJd7PY
Tk1s6suSbD18ItX17Jlc4SHMuvU2c7P71GlWgYcu/UrbYFRpg5xgy5yQAvguO4Xnkzxit7WnRcb1
yxGvfNy3V/sgd3o7Hd89lqpEcxv/tV1FN/fGQ/fU2/1Osmk8bKMNuqeuuu5wAXGbJ7Se7fF3cfBv
Oy87jG673nCT3qKxu0aPnVMCP+1t4BnbK0thWd0fPdtZvJrTpE7UZZPVHiKKh87t1vOmdJO1SL/Q
d6xjfROd1G/1Kj2Ga31triLv85HfKsAfjazxRO9mpYS4ZcY1lWHRuulwSY5XvulUMTZsIOHtHG30
7FgW4KU9mdP/1qqPQnEadJDQtv8kDw+B5S5CQYGdP3UomkJIXlGJQGLOqLxBEJwm8aLMU+NnZIgD
1PVjHB9PMx0qazM2m3Gx+kEXgL74r86XV0YCruVJU5ysOwUtoJDb4L6oXFPBosr+/I3PWAF/b7u3
2/W7N1YyMBDwLKUDmDgPaf+15NEgcrsvgfuVatN6XKue6Em7Zn9tp1+6/76V5d8NuaApjERkSBTH
tzDp108S37lzkblYYRO9Cj3gAvYviW5w45SuaZfrym2dL6NbrqVVsw3thysvfyG8vj3huycpqygu
piXzlm7nw+Dqa3VV3lYrHAdteds4aJZtjbvqVB7jKwD2SzFVOcvjEmEEGrmMiIu8LRq3sbCb7ZPi
r8MGCI4TNN8lVh7CpyukOFRQOlf2u7ScgB+t7LPwKiolzKjlOxf24GY3ya5YbbU7V3ZS9+Haxr1U
knkrLb6bzxAdJV0qGUReCzSQjjM2qa9pt29Dd+YLS2ykk3DTb8cYAyqn1ux509/3K4gukWjLT9I2
SZ8VHIASRzz59BS8PCedvjGHU0de3l5b8xc++1sK8+4xDTgYkYTkyGF+Fb7NjzS2qGbUP+msfEdc
W70tM7xm7WmrPAxb9Uf19T9bbW8lmHfDwhUp23r59rWT3U+/Z6ckqIVLqEed0ek41pAsApJTX1ts
S9T64Juf6+/FWUvlCo2+w8yp/ctXHrrqLqEPmNp3GgINTknZ3G5rR4Xj9XjlJS+NeRZB5T5t4lRh
bqc765b+WgZ3+WePGqndITPf2spLTURMjPtJP0bRlWLspUGXRf9uZgco04vxEqiq8UXSniw4CGk8
XVsuy978aBrPbq2tECdG3TONmoR6hS0fg/vSS47qg/itJlg8fT5zlxblchi+e4dxxI9AT3U26JQa
XMiFBPlU8VvZ4nlpmTj6IXxhl2N8ZbhL+dZb0/zdeL6BwYeIosUBzVFU7W+wI3iqjvFtQl7rdI/1
pjnMu2iLNObvZiNvyp3s0Xpx2i8hefvnr3wpGr5dFt89A9qkM4raLJbht+b4Ry6Gyrf4FKPXuR4x
Avyt7Mr7+ia80+//swHfTsF3A1ojDml4X5HS3livlv+IaSMDIcYzWLb2S/4qP0QddjUr/WeAaJ/0
/Pmwl2pkb+n9u2FRMEsRMWcF3fYPxX27zHHzJb0dnGw7/7Z2wUO+7llY+8JNZlvnZlrd4uax+Xz0
C5vj7SrzbvDWx67JR8rhYIjhaujvw+qpa7Qrm+PSvf7t07779QrhpXYsWEb6Wt6128jFB8JeCtjI
G6zC79+/i5vZnd0lRyyvnGXqcmZ9sCHfCmnvxsRcIpj6kTdiLg9hfFDBifp2xt0eh8NT9lKpNsXG
1XArfvW/GjuUmvLyKdpq98Ow6XMbxA3Yfzr3iAwcx9/KE1oc5c78gWnJ8FVv+Q7hXXZliV+a/LPI
VMSwsSaDRwWA4iaP0ZWzZLmYfDQDZyFJ6Dok3xt+Vte++aWXGi9jex88i2g3odU4rT9fOZdagtJZ
TEK2OsOGfol8r9G9fIMVkydrdrxFV9p380dFtvVH7WjeqnbwRXdSmyOFMs4NwFIuCcfCE+gTxlfK
75eu3m9V2ndfHfHDUK0aVtrkAp1lfYUrcZV6+L3auvNLWTW3oRt51ZVdcwk89FZMeTecMEWNOUIK
OeDN7kZcPGYv9JCD93TnVNrKCqMK23IwD3eYimNwZW1fSqHEs6toOjWIj0182W63XDRkWxY3EHmS
mxAL37113++7tbSXn+VHvI1OcG3v6tdmH75g37KVqQDonqZ54rd2lx3r29H192pwZatfuCSLy8H1
bkLUptfbPGpZDO231OSODOxHBm4XiyIdnvDKKPqlYZY/fzdMh653EIuSdEh1IHJh0q9gTh4xUHYT
49XHFs2IzSPaN2hNoBBR4aiF+UVLbaR4rvuHVsbWGYglriSIFGzEiMUKgLhNfqC/aoc9Tl4pauHt
TdQiZfmlpIuDQcudAJhJwYJ5Dn9gnJZhRZBz/fPHHLb7pHkY2Gxi01vMfRCZy7GaFeXvKc1EDKc0
ZRMHT5Zh64B4gR6O00uN4IS083XxKR8kFEp05JP60sb6BrGLdZx+TarbBEVkrEM8SKWOoPaUmbVo
9fm2lZYo8EF0EM/uzyUOmlI3NFxrXlVMMUpH+IFte/3Q7uRunb2K/mrGz/LrldEufbCzjC/rUmiZ
+LoeauEH+oupMCKCUeKpDJurccf8pI+b5pjqCAZB4kARKbUBVKXgBWL5yr19ebGPXvgsyoptbWjo
z7FpFvOuhDPBM2S0u6v8ygCXrsniWcAdhyLDu44prb3emdxkE5MBtpv+h+Cq29f4frmVpmt5LzwC
/7kysRfODvEs+qqIBaO41ZHVrhEqvRn30v6/OTuT5UiVpVs/EWb0zZQekmyVSjUTTKpSAUEb9PD0
/0rZHVSxE3HtmO1h7URAhBPuvnx95CnyYdjmw1HOwazItCucny+2Fu7YRWKaxdkwV5gaDgZ+ukpT
6AnReJ3mBIY+kqmRewGCHGgsOrCXNOZJsEaYUHDC70mdMcUsuNXQGQkSt7Z+FyEOTWSUyzG+svHX
rT2KRfaaFyKMJ4DfCFIcLvbCm+IKT/3xbnhlCvm7XAYKBHJGGAclpPWS1T1BksuBnmLMzyHk5lCk
wZdzY8HfF9V/FpuiLWeqaNGSFNZraJRMH7V67WCb+/NdPvyo44cXATZRYdA6hhVO5PBS4+Bi1Blc
ceslr9Ge4Yxn5bX184XuP/joDu47+a8QmxMU2NoRd9BAIx0D5TwIjEWUHdhiThbvm/HPz9d5HIhw
R/f9+teFgD+SSVhiUaHLcSw/qD88R2fFyj7U1/nWv6cbb4S/74hHN7QIQVBgNzSX8OREpznAtcmL
jcxUzdnQ8JmWoadAStHr4BjtqufMRXXhZet7/bh5i1tchB5YgstATOLS9UkAXgUiY1RTo3flUrij
z/8SPlSA0MRt/fvau1sEIg7WUwT+ztinBnNEimjN5ujGdoaSFSBaTmK+gXNijNZWX2fteosgpHXJ
NIQTrgdvS0/Tr3CIC7amlR43pvDwFkFHVJlOwuQtauNQKUwHmHPpxB0tHgern1fgfUU/WhiLuBGD
z4tRLizALHsXht/SmXoDa8b9Rt3hcdRUtOWoSyKWLRzUsJN6u/RHtz7mPvWJSWxUuXb9rrVKcziq
LoabfGBshx2hGx8H4WEOhCsvgoXUN0NLMLwf4K28ZjYMMyVen0MnBV5Vcmf4KnGA9+qZC5yuhEIP
/NCAuHqLBoyNW9MOyCQKrx20QKfMhMeDYiZH4fTzQ3+c1uNvW8QXZSC0Cgc8dQqxty0bOC/9hpMJ
c8HY104782a/7x24J7cbb/lxaoALLuIMIOi1SjG8G5S3OUjfBbNN0FFW9rMTPkGnrXnojcmH1kne
8q0DwdrzX4ScCQd1eMzgktQKz6l7f9sJBDYYePgfg9rSnYWm/JiGPK6QeajYDefWy33hBZoQMw0w
WetW7mTWhuRnHwWSa9ZRrlt13LV9qS6CjJKAdEjv5ykJzoTltXTuQC7wiXYj8eNdvJHRrXxI/yMn
B0KB0Siyy3TkDRjKGtng/rwCH1cIsCAWgYXMDN+SBFlUmZnkDba16UXgjPoYCm/55NSdTkqz64EW
N6QWFdCnSLxo3BlHfOUZjvy8C6ROduiOGE/sBIOcudaZRSv603zFCQ5D8E62obf3CWodrgTseP30
89+9+uAX8UqMwmia7tGWWigR6XCktXkPgk9nmxrxOCIuZeE5gd0sha8LqkGwezJFodLzgQK3Bm8O
/W4WEWu37Znelfi71IjDZixL1XLAe8AAqNW/KkfkQJfWK+zUm8/xLXxqD1ATVh/lxr5c+VwtR35g
6AffRpbciwTU54D1sOCyM35tFhAf1oLvNlT/nmhAOZ45sMPus/pYUi8x+rPVnjUR1PTfG2tg7Zkt
IgsJE7EQGUR2mHRX2Oqggfe5nslOgYSzQolNC/gn0G75wcfX2RZP9ZSiv+jWG9ty7fr37frXoY0F
1JCFexCaOLCb/ZM99X4IUMZWT+L+oB58kZVFaOEidooryrDBfByP4UfvDQBGnuTn4RL5w6BzDsDI
GH4lsyF//vxAV47VyuIEE8rRyKoprgirbsCaAaPv/dIDoQtQsf+lyodVsQw3cBWImQqPDPnuZ7aL
xY2v/NrDWoQDdZJqsErxuyHc+dq+0eEgGcOYMN36cK5cYClihxc5TPdHFeYNCeqnxVU9Ryh7BNq5
N8KA8xmnsPIjcw23pI4rIX+paG+6iE+mVGMDeOyYzXimAjVBPGzlw90xFZBM9ME5DEseymssXYvu
/PMSWFnS37Wmv5Y0x899It2fI2RBz9gwe7qZOD8WiSqavIgIDAADMN/GI4wO042cypuAvh542PNH
etzKf9cOOEvJeAbjSQJtNXRAHjxxn5Wd8jp6KQysdZmi7ioSPd7RI76fKly/qo3VtxJL5UUggIvH
3LEsnlrroWFRPnNO5nafytbPr72URSSYQgCL2QHnGwV+8k8wWMLAhvjZKRt//VryKS/2fcP0zSin
070TOdU6aKb9AJSsDgEycIeX0KaZ3XFm127EgMcddiyERRAAJ5rSFBYmgcLsuU9pP2ByneiRF5/D
HK1slA8DaPo2rnb/GDwIo0vV9dQWSs82+A7d0z9osTYOTivvZKmoVtmxqTkmRHSWG72dbgws9CVY
3xmatiGq/lY6PPjLl6LqMu8BlkgVfF78CkIPCUNOid9ei5Oyg/jEl86FWR1Bsr2bLxksxh1kOzFj
KLMg7b6pO8C1dMXbEn497oIqcJP892OH9ow6aORebocAq7BZH2wAVPTCa7XrAvQyjMmK7daPD7I7
uJ3LmDj/mSIkR9Lbz6FpJQIvZ1GTUFJbbkAGWU8nGdMWCVp0AKpjT/z8+yubeDlLWg2kSShTogSj
CwFzgIGKzpzCy88//t0IevQyFyGiK/sWHxD8+py9J0Hc7sbQUd57egt5E66VGTQusCff6ketFVuW
+vGJgXWxxoxIiTDoMVvqGeQSvea8OQYyx0xwvExVE7AmzMfc4q0W51ogkRaBhGllNm3u7UY6fH4I
tT3wNpAe1COVycNZwO3ql/Ad6f3Pz/SxPh1LchFHZB6YiqrA5YjqzZon8X/4Am7olpjCTtlgwZPO
kIvBXBfYGJi4iD4/u2zqgWOG4med+WAW17mZ1kECNbEE3zVQEsohBsxZD4liwHyZYoixo1jZTID5
LNK+icJHjhIzJPl0y+328dwebmNxdmkZJRRKBe8K6B1oH0dNLy+KDRsis94N9qhXVzRFUaCTT+Of
6G38SI6wG8fcw+nnx/i4Yg+PxkUjbYxGhUSwhQpGm711t+4Q+cIBrUpTssqA+Cgc/5IhKCsurJn9
j4fbpdRcblACVe7loLugTdqVvmKn52qXoEXZGswbu2vPrRNaP9/hY1XB3erz39jFK1RTqx7fAM6+
9TZSkn17pQ65JHvpcwxCrwxit/QgN0Tvx4kMcvj/mDC6v8UHG38pKQdVUJjFBAcSTBq5HEjpnTcX
Hsz05tKIJ0BDTI5O/1tCslSWc8BOa/DlY4NYMAAY6Z/CDICpG//y83Nc+eYtNeMV7UKlabBQwsFE
m2zS4OpxwewYLBd/vsDaR2YpGof7EhzSagkvyhSfZ49/ZlM9d8KT8HI/ZKMQBoX6BPU4ZsawL3xy
f1nOe4EMqNv4E1bO3UsdOSPJtCctoMe8SEBeLKJ92fQbX/S1YstSJ56HErlbbaMhAnQWqbziyvI2
UjvREzT4ntu9+hzSk0xvQ2HOmAqrLHpRJ6OgLyW9qTO8SvJXlXij4nchRWsShPkeYGa/R9kGSaEU
9JKeiN7oDJoeMS6PHqKS76raBuwb+K6NVbbyofy+u79yhBKm5UjjcFycj20ExMvlDpBObAH+KGTj
LazlCkuduVwxg8AlCRewt/gquC1qeSOyez3b43hj/Lza1nKFpeC8bOROaboWuUKnnDtB/MXFzzza
9ZKba+A5/xG11EiH2EJf5q1J8gu41XrKnMAeAmuuPFba1ung+xD1IEgsNeZdoUqgGOOEz6Y7CSb6
8DLvyyvtLuCtyCGvM/FoKC9ga2DCKyEwIXPqabbLg1w5AgQMgN7wcJYusrtRTYudCQkp65JjLn5V
JAOiwSAEvwnB9GgDvJSXLBBCwcy83IECopOAedq1ALwZcmZEoiXzXyxmMTmg38RsDwqGFQ6JLoh+
kexrOppdZGLaweIxrAmgDiu+//w+VsoP33MBf62rrJk1qarQOWaN+kn2v3q/8Hvn/8GHV31rVza2
sCgWTeIEs62wRhyWfrHtWxhtbOqVY+m3POWvvxpOghHNI7y6OT+in1DGrlbeuWIbjZO1QudSAz7L
BHwUEVnzQDwpNPPn3hd8zkLiMeJ8+vOTXzu4LeXd3ZgRRulR6+xteHfoYId5nJt7xA5tFB21U7ax
5VaSsaWoWy7FjqvFFA9LwJBK9gbHdr3vvJ/vYq25+d0B+utVaCUAXFhFWEDIYo8cXCPhUodjVO7W
HlRJO3QBLKz42i1u0C377a120uum6molLC4l3bxat7FYxqjg6llu4BQn3oqdGiSYR7/3VzQjcWYr
tiAr1t6UjZxorYG0FGiXKYFpv4RVnXm9HTqN0wfkmuxySzUlR7VhKaP+mgLlf1wnS2H2NLEoDhXY
ooM/HlU/3UNSJJ6YS6aDf/WinabLz69yZbN+nw/+epNxXfYkh+V0IIJWK0AyRaTrz7+8FvT5RRwY
26YV1AhBn+u6fSo0KAjH0L+ER0WAm5gES+RGMcrwGdgXi87ohIeCKTGYLMlBUS3boBIFkHv/bPw1
9xLOg8D/nRP8daPg/1FQ6JEWgsBiNZdun++/WjxM3lTdfh9vHLfXluaigJTGtCpBK0DqzKUBy/dG
M5ZWT+ddDiALCGIeEIobm3At0f3enH/d0QCMyF1lcJ+oF30MqfjQ/egB45QY0ZI2LvL9sh49tkXm
x5c8pyl3hV3h8Vbj3C8SWekemCUTikMH00L1DuPgTvSUOeRZOTFerOkTUgpt4y9YC8tLQTYUQNBr
3G8T0hPMpYHDDd0EplGNrZisPV4Z39naX89xUoEurjkUydLapiCRsm6Tmo3NYcyn9bvY2ViAKztt
KbiuZzjmKiOeJOM2evj9yjBT42OcDR4ak5ket3RTa/ezyMFmBhwKgUdwbhsL8pMKxmCJl5zq85ba
aCU7WeqrAZzOo1TBBWS/0XE6Po/7LWH42k8vYkYLUopEQGkJBOVZEG8gPwspJsqPgPD9/BpWNuh3
pfSvl00FpVOYEReYOKe7hPAG0VCloJhgM+Rw49u7lud/f/z/usg4F4RBfoWHn1sw1uvKjzgzVJR6
faEAZPLAIcGAeTum8qMC/gn0D6+ZcENONNgb2T/f51qtY6mT5sFpnQcOf0OKhrJotPlRyQLIHkGe
wxjHwN5Us2RuZTKYQKt07asKxBUcBfK9avdQDSD3qfZMABOl3z//QWvhaqmVnkJg46sBf9D81JvM
rjzwVnJ2OEcCBe+wOZ28tvjvxYG/Hn0dy0zCDkiZ2ulFKr162rElLKbhJzjL71SddLFzk7hEfmcS
tGFj3i9Vd2J2ynhlP4pBT0Cf//mGH48hKNpSNs0AVh/xAPEE0sCfuqi2k7ekAMhakd1eshNh2BNh
nwjniegyDhXkBpe6nPPYFqnEPmcxgbkLi3hjTa5srKVSuqvKWAsp/hhmKgBewbgTD5tzBXOdsOKM
N47QKyd0dhF5kK3mvRIjxFWKO8/o2kkXGqPWs/EpWDnTLjXEQK3B7rvCPRQdppE4qjNwx42lrUbg
ygmBXcSegvZMq90/NBh8dqpg1vudcOgNTDlbUOug/PHzulhZoUs8DKOhmpqruExvdx9wltbv4wls
sNWXWzubL2XBqKf2IndP7ngYS52ip8nIjqkvm8pr/tG/8K8KnCNhUxTtQTzVDA6kb2CV9c0e19oa
4P/dgAlXZUXX328P6pZ09GDLrsW5WZGNLtNKAP+PKBjoLuBz77eHiXx6wHHAUNFB39gma4dWdhE/
mjli5JbBMV9NERz04VbY6hNM0S110Dtz9ltDuQJNiDnVzP15PTw2VFBAmvj3iYGQOJflPV/mAShC
YHA5FxjMDNOnRAeI0ebdmphyhIJpemLuwXLauPKKVFBdqnv5omWTkseVx1+Yt8tqk4MmDU1vK3LE
Y2YzBrnBFQN3qu3TK5hc+K+3to4pjyd5cN+LaKElkTalcK5A1y16L/E2Z1s0QgTIp8gNzektdaZ9
t4dG1sTwTnFhzjNgaahLgc5jly7o5lSPvzbewf04+99jrrpUBUexJsa8gMg1GIVZ2P1uPjc2oO5O
42+Zvqy+50V8qTkxVWMJEsT8oL0C5JwmRh9gK95CkxqwSw5CW7JEG0PGEkRcG9vlccxUl1pgvpgb
loyzEKgJ/4dpoT1UJ1gNV8Wvn5/c4+2uavdg+tf3dkLFPy5lPDjtGGMYswm2FJsrBxjAAf/95RQs
1pGISNiKgP9AERw746X9JQC9rVdBf6L75BlL1Eqc8lQGfO1miZH50hu41RuPbuXEoi6lwAqFS/C3
rrmGx8EH3IKBrcD0QcPooMoY45eqx9FWQX6lvqBqi8AzNTONawmdkx5aYJ30RoXhgd/sSWn02Z9R
5/oFp+zmZfAHX96syz7OSYAu/PcZjwrDhtN9Sbav+Y1ijAPH0V+yKZih11rsLrU3x2rvt/Fggy21
wX0lcDMdIdy4YyThmKI4I76sxZ4izG3k3ms3s4gnnTr1HGi0aCmreeeq/DAbTUrrjc/2Sh6qLgW9
KgWtkHBYj9EHPKIYqzdgxxwZz9yW+GQtHKuLAAHayxR3HWUD5Sm6oItMrsMf8QZFEjAFSYLRa8wS
cqfJL/aDmWX6ZBb7TWbOfVc9ej/3h/rXPk5FoKu/ZV0zkgC/tmflmDvaHcunp7ZCrNqkG9tqJWIs
hbwNB3bxLHbQW6EYPrMNuOUHtePAytwyU3h8wgKC6d97UYAJjyb+rgAIbZh214w5xfBpzaFIYgrw
jQ8y2cgmVxfFojwyASY0twrCnzI8jYkZAsCsiIYCA/wuemNemfE12fLofHzw+Q8FTgw1KRMj6HCL
xBQwaVp5bf670+xRsccmM/+ncL6U4oo5p0psSIUg5GLuQyZVbmQjgRdQPcQdqL3aFvV2Ld4tZbh9
zIcRV3VzANz5AFlxSkA4ec1Cs4MkMjdhYW0KMKQsqV4Wnjibff9W1LEpbO22tc/xUparqGqTKaSf
gz70h3LXTaxewNelsFgMCsK8NqwxIulQPxm9PPSmXwj7XfSVZ0GVsxvL57sd+WDXLaW7YQscHHz5
YbtaXzEnqHMVMYf5jVXAog/IaM2AzqfqfOiqQ9q+TzTEoUE0uPI1T0A0LY0+o8/DWBgii8lNWhjV
pFxI5gpwGNZGgDQ7auUCNfLQRaUDJqQZUjJHhmkul+/4qrJy8jGgEwXGHCoCFp9cG+X31Nk/r6XV
V7yIZwkrJHRM8YSZXejzf4or1BU+sHx2dqhd7lxei1R/Is8bV1vZ9coigiXaUHBFD/ZHZ0QuC1PP
wULf147u5llwr4s/UOuFVTXcmfWNzfLYNUhRl8LhkgtVDgAq2P1i+pu/Ng0qSUVx5CPYFGbPjYxR
k+gkSjDWmq8FkZxYxnR6kVpZUgSyMh8pvcKWBKACbAEY68qyFQlQK8R6TkYDXvndZFZiqfdcASLC
qCuxJXaHqZX1nx/Zt4Tu0fJbBEpVSdtZEQYwgMIWdhNop8yiPUtuShRUIq4qJniaBvsSJZqOnxw+
/p0yh6qsf8PkWo+yX3P60ZWcM0VfavZScChoeYPI6LXotuSFIccOLtfwPtaewtRJUdVP4GQhkWGX
Y5fL8KhuIAALM5NyLzIaOaxUHMXSqSpGZ9izEH/B5cSoYhjLxYyeF69jne17xgENsQEoAwT5BI44
mlDsMWxhKLUlY4R3KDdapCuNOhhh/PsRYRKFpq0EU18WtQDOZC6cW5go2N6oF0N3x2w0NVeiurI4
9hF5kjsqiVOgQlAvwlBZj4DBiEqMZk9XrX/7+U2vCLjUpag6wYLKBgn+zr057MFN0ez0T+1Agyq5
vINvb6OjPwg4ttE5JFBee84C0UpSdN4oh0rngxTFS/vC3NFHjdsD3dugmAkfjf7QwjFE3ViQaxFj
qcXuOE4E4wAbCgE5LT5hKb4Tj7PF3q2I0lfFaFsMwmNWxgCcfCvRWBlbA1793zcNhnLLRiNhURKu
oPdvzuKM5gJGFuVj8lKpZlQdZ+46VL+6xmbPNDQmVR/VV5Eb9aYtX3iMWGKC7VcXzqaArhWb2P2w
nyYjzswcRT9pT2J5I2NfS0mWym7CYx6aEXBE5BqfRrOtETwTuBPCZoGzmuhNw9Q+BN/1G0u3SiIr
K3Sp856rthpTFpeEH98lsyNPdpvTVnq6luUtBd1kKpq0uI8p9BiwcJB98wcJQF3V6z/FK8rkMHOH
g+Ru2klX7Vz86S91ZswnDhbaTrnb6nKtFOwBFf53CUyyoJVZc9/sZ9knb2ANOWTPeZyZ+v0uO+Z7
VD4YeL/lv0X8KT/vSQlcc/z8g/j7Hzm4KkLW0fIw08/JFezsMzu9Vkz6WfTduRTkVoEqJOZ0LoWq
aIZHAde9CtwlkSK/Thqzbop9SSOTRxQszlN4UhO7rM99+UQkoAKL1KBoOwCdqAugPkXjeAor+OTn
0+847Pw2mg61lLtqie48qUD/ITBe5mEknTY4ANVINrXQyCkwlEm9m8MWVZgByPrIGuDwmcWWEGLU
l20vDKdNeq3JsB8pbY3nTDqKJnzwdZX3ijzIOroftCeKYU+B9aBps9pCjTG6d+RCqx1Vg+E/8Mkz
23CwO7X86BKPlXqDw+1K6hshIiQ5YCeweth95iVoJln2NmmVUSh/okZz1bEx0pmnJj43aWtX4wub
20yLmnqp1sTIItgipH2i89MpFrNcF7jqEOUxzDSnATqnZKjsuU2ttht9HJbU2gMuyxcl+T2Msh24
nS89AXI9LZ6leHQqUXyLtcwYm/wzHodjO8YepzldBd/TtmDdttV0DDyAVh9USQ0jJRG7cOJJAQcl
MSk6vSklBC5BtooZXAJYXPFvaerkvE+i32XTmSIcgFhV1GOiIvoWutJjVFfsMZHSVWx7poP83qjC
Qas14tRKJ+eWksvkV5/z9LMraQ5bFgrSQaGNeIJw0wLUiRkLMwJA0mMikCly2ig6nuKk97WCf9nz
sjWJIAsLCF4Y9LcKDRbXTP0ay3X0KpXFC8nf26ztAymVHG6UzLJPVTcTp3eumTK3FKTmNY7hSa2J
xZ+5pM48NPCXtEj7FMbHoXuu5WMcNwYDJERlTy3sJHsXnvg40StFfIprIw2BN46clDNI6E9FDtQB
4MpU1Tp0aLw6BrD1nNIJo2a/Q1Hnk5OAceJ4RyIvJ25b+WN9bHAUjlNwybvKBG0aDR945sWDzrYm
vGmxdGPEYRl4b2eET3WbBGIXsJPRiWcYi2eii0QUBnAqc+nHIG4gaZEdqTZQwFYskHwFI0xv7LwH
KyIfoJKsWbPm9JCZdhlL9yFMQ3L0UWCFdlLn+KIB2DhhIKWsDkP6VGHdKq8TC8QYBd/ySVK7oKy/
cvo1Ys+JNeAY/Ec1YpEI/aVpY0dNxRe06zAhpiAlYUYzEQnkfmwMm8/OQJZuxNjjXHUtxNMcXsuB
Lz2w7Y8wGzlmNbev+dqioHx5Uxu9dJxqRzLqifMl5Q45BtvG4X1Oyx1uYxrQm2Rg3NPcQjobvdbu
JjaC/lrzByHUvLbgn4RJvIBpK1zVcGjcHChcJjYZYcx2EkFRApu3yguAhwoYWWFpiGhg1fB6InpV
soaYvQg0NseJXGFSOkx45zHQtFSxS3ro55kaqsJ6imDlfW6NKYAhtZ2P80sPTPYA1FuvMTiL6mN0
6N6yScZDzY/9AIYueN7gZ6BUnkBeDsQJE6GR1VoMloqUJTbSMwyNAggzXEeO2LUym6UkGKXS4CWx
1OOoWfAWe5/1gutLGRRMEcG/dM8oZo+qCgvLaAv0I/P+OyKokGNQSHC75zWHJJJmU7YpXSGGol2T
qzdaiaeKn8Igj56G4djRr5bUOsjD7eSk9KrircsJqkWtibkD7I5cLg2lY41G2MmMm6hFaBbdYYaF
q5rQgIkzL0exP2LT3KgT7RoCLmz2+BoKjPzEtw3QX0zq4wEPDs32qDxpkdW1eh0oiGxHFqVr5dS3
8DDF5FKcndleZ7J3KPNV7QnkELb/lLVQ0hnINd4zzWEnFwQNqdWJbLSZwX3i/6SzR1qjAlhD1bnB
4CBlRENA0Hs48svJYQCHpwzYWY/yS8mdEnheFVaLBCaitsrt2vDMzH/iHCN6xS8uh30H2BcKzGrT
Lnru69hlSObJcfbcEoDYi7TknSb3YzQ6aJM7ah8rtoApPEkDAXiUnQbfq07gYXafGk1Xj0YKB15Y
lEr4pEmIgncrx10kXBHJkwlYoAmWRe8SWgmRtNOQX4nFAAsKpTIkyY3ZuTWKssIVorbd00JJPrmn
OrFHyQozzPrJBn9vz0JvmTuCojgYBoOB9qgYnJzoWDxW1IgGU0KBkmAOKToNEm/OSqszKlCKyr4B
aEeNEERnL/+TzfB2wdjHpQKTIQUIzWvl1GhLMOpIMbyJTXccW1DeQFZA6WOyiiwASi7lYVcGkl1v
dZxfCRYTW1RAzxiuNi2uq2pGPCQtRizw1D6S9NDAjjZFWjRgBnNfzJ6QIpcUvwQWTgOiOZUHwj7n
M6OXqAS0viJbXIMWS/0M6yhHaoJINKMYc4G0O0vloeqtBpZdIgoBAKPmwDu1T/O5h8CHtBeMYhZh
DXJeYQEuoipWl4AuID5PE+JRMdoyRs8bvjPaaQSw2uzYd5X8VkCoaJHG2MlXpyJIYJK2RJyC4AWi
WYDtOK/UBIPnbY6ztPpaR89S6Qv3UKHL/b4sduhGRflBnqwaZtuoUIt6qRhVhTj3xoxP+XwtkbSI
ndmHHo+Zts4pWlcD+RM1vtc52qH/KGJzzPEHKFK2ymuBJtM9Tnng9g6o5Ctca3U0Rxwi06WaJC/C
G60i9igiC82qpA0IsD1FXaMdhfacIdLZ0ubRJzAfsSK2wSdmSo+yiroRF1tElj/U97i2kmLGoiWG
IPNu1GQ7WFH5/f3ho6KrDqndgRBKZ1DxSrtHoK/wLlC5acfRh2+HwdHOLKZDhi59T5VT3Rpa62dx
a/IjdaauLwxa00BCHUAGSVsU6JG2Ac88hUK2a/gPoJWLKcR0ftufhIQ5YeTEoDAIhcvktVNQU2J8
mQH+lMJichw4XRwNopL9MFIB4amQwegs613HK6WhzRNOVpzLR6+dgpJRJyo4VLENDns4lMW8Yk/5
mH/OPT74RBFMktsQL8MMWSsdMZLtSezgwtSY3SzoHar/KFqye6XC/k09fAQUEUPk5eyLk2rzBdJK
XnZiOhzH4RX9Yp2KjcHCO7DOB5MHg3EqRSOWAi2ToMsupp02U+CJYSmCD1siP1VDY2OwEvxI0GRR
C9CYHPhkNn4tQsVhwg8WJQNU2/RZ8zXlDMqpo0U8wKf3xYxBoLAQdfVc146Uh36lqX8mIRLMnjCn
vPDCiv3gCDhMCV611FOHrwY8MVTmn1u0nWZHfYKQXJJUXVN2EHxTnELm+n2aRkerYfPU33LtnWdv
7XwTJxzrrCo7z0Ancq09AdwBf/fQi+FZiaOAwcvkMvDCV4/5LoMFCAW+bx1UafmRJtW+7DVeFwrG
kyusWKZ2ld7mS4fNyS9RoVastbDQvbcVyxnweMBZ60K2hkwmOqbnR/CSoh0t8iEY5AZQvKKNvXga
/R6G2zqGeS99ye3ldopdge3fSnzDXcxeak5Zf3AzsQqifY0jGKslMXr5RmQc3yHZR509OQHtDign
l3+mBIlJnwN+N8Dxpadmk0G+NXU+TrMeDZldwRE3rkIHmNEb7Pt2osg404AjTl8kfwQNlsoRWHMS
oPaK+s5OCg5pWHYy+OSIllBJlMUBH+edAHVxUwczeU+0N1ZCqDgoqRbrKTZ80QPqCURBalUoMjVS
YzEUoaQfYbODdveumUfgnTGKpSdaFwdjq7p1KBwrpQ4kNN2iKt/No4YRNiQDdWhnETFLrsDjq1hX
bEs0yucpGKPcTubEkKYXVpTfqxFpGlfscg4bChVXIn2R5i3GCanNKxDjMQlgUUmy5q458klrsIId
858Ner2qUDwx3KWCeUo9PIOJGuRidhrbCJMGKn4JwJ9DhyvwzQS392zCoU14aerybRI0t2zSWxEP
Nx71mZE/0S4Yi/gL3AuwL0E+AyOrn0J8F9G/yRkM0+lhdY1AxuSwAp9asESwF1IrrQ6IsGVp8c0u
RROasyfNybMnDekAzhr3vStWfqvxLleAXYavPx2wSkAQvyod9WiCsEslc2KgDOU+BvYqT2ZHMDkk
cl981r1Kw28sQhP5GOKHEea5VcfEDNPRDOkvWQFuXPgqe2tWaDDhINcMScAJrM60X7LK6Byo1MWz
oJ7zxMwVOJKj1F3ChmJELVUo3gSJnLSQA5uISb0J4yRUnhDj0EIdSpOXX+c48ye1fKYJ1ANN7vKs
kbMwtMYQTSaZiuYrOCcKv0hkIra26buo4CEZCcYwCJ5c51aJJSbXENO1xWssmCoMPFgmUFk3/0SD
sZaMCJbhxdsgvEqqh1PCPDppg0oG5ycDOKhN7CuaLVF8qZGm7KSxO82Duo9gmIF5I7YpTAbt3rbF
kRaGqb1s9HCzalN4puJM1P4eZ7CdQOkSXsPJIYA11BgXT/LI4slBpB8yxpfUngCMiNSut1n5/0g6
qyXHkSwMP5EiBCm6tchQhrIL+0bhIjGznn4/z17Nxmz3dJctZZ7z4zEDuSUEk76xPvMbc29UJ07P
lhtmTJ80vJrys0qw5Mz7U/euJVPaSlehsFzb+hcRqdPSjK3udDjI8L68xggTmkf+cKH65vo2Y+nr
cqcHdKJlRNnVvFDNKdR8PTxaNgVFDptOzcTXS+5gnnqt4Cw65D1pt6t9spiCRdZ4CnlQAMJDm7lK
NtBcxJHNlN0V0S5i49LszIvYFtSM11qGU7suJaBv79ZLdCToLuh6Noq530t97NsKmZnJA0hIKIlq
vKj/DWkVTfLFb8aKM67aJG0wRkGr5yRBvraCjJ2gUDwzD/kh2kOaR26VaszGiWvI83mqzJ0ewbcL
7UeOCKMq2i1X+0WahC/lfkjC4vwR4t9oy3y3yJ5m7Kviz+TomUvWDk8BLg3TnYqycmNh24bJ2Q3N
P1PsRsT11XLv6ovA9VFu4Jd6mn44AfIN03c2evmyKX9petg0lfFWdDs1PvXSB+3egTTRW2YREkCY
HJ++1bv0uFr2UcmZjMKDzVU7VpjU0roCJ6v05OcRDcm2bJrDc1xN06feyPOnCJsOqNIaxF6SKl+b
5iAtew98onHiOPMN2qHDns1XxfKdVn8W71pUtgSyT2Kft/N+ipJAtamOMNbLqqg4pjK/X8ZdqbQ/
q2EkR0bgF1uOyi1SE4fEppdeq69NMf1FEYsbHOYmDGMz6OPyWlv4p0LLvsqLbWxmI2Z7WUJabKXn
Sl2cjjpqfi5XXoYvKx/jIAqVP8lSvGoIf5bpmjWntXPqf1rzDUc4YP1g5xlcLXfyb4OAsXRsvWV4
DHBmf6jeJZUeHNLoiKizggfZYrGRiWOdYPDzTIm2LFeZNkvpKbPfV/cq4W+/EcqL6DZ57cTiYU/Y
8caKykvyvaX4ehc5YetTjgbEsBQf5FMyCJZIft1ePiggdnVDGfyOvgHbvhQVduk/40s5izftU1p8
yr2VQBlcxXDrzs+T25AeB71zYI71S89lrUcuYAVOVnKx4zjIqlPLv8358WbQtk2XH4d0VxK9OTpl
GjQkXtpnLQ0MyrMRFZem11DJzBYc7SUGnerVIFQqvI6N6g3FZsy+E8MPUZ0rO3HUUCJWK2mLX2aa
bfIQyvOtwbXWbVPtUBT1LjUCSuCxuk79Vzy4arIL018pvofrS9R/j9m6qxW/JY2qdln9SmDCqCUk
eEMjbdd4dn2uzJXjFDlbBAaW7Rnk1rryU+tuj+kp18kUNvhlvB46RQc1fbmidOaURyPbZTetjthA
r03qcZcsqauWRGCl8RE1cdB08ZOwnoyzXj/hIrcI0kE2U7v2tzQ2bNleZL4VIBPluRt3ykojfAZV
T2xYY7CHH9p0z5ggYduX6TnAVGm/Fvau1j9iBQNiPl0N8W0S0JsCMFFSP3GYlR+ipdtRMjzRPBWl
G8s/nUrcb/llo58r/urxosP+a3jLK4+gT0UH4DiqxSc4Ux+fw3rX6LcyO7b6U4V7Hgl4gXsecZMs
eVx6S7tT1B0DwVr9lKGX01ueF64JaNd7xKFuVLCqdO4fNkQS4ePRcOM/rqSQqsFZvJad4Jj1Bwmg
hQ7i4cg4UuMy+2bGc5t6qxDJ9l5UG+uLS6V7q371xo+al9zYCTz59NxTq9Pj7CDSuNfs8RwW1TMN
phut5sOkqF6+2mFAgWVsvfKzmNVzeRPxWzSfyRqW1tdWY7KJEydNylPds8ezVBtxgZRpCAyZH249
hu+ltGKZpjFJ3wmy4rIa5OaQ23lglilvPBGBtqvEF2kvyJAuSQ5/KprqzeCWzBnC1JhlNn/Tq0u0
bKriOex55I8G60wp+AaQBMqC+Gd6Nxcnsi5LdrPXlbHvCLM+tmfkahvTfFqqS6m9NuFJZ6CtYMFy
XwvdUd0W+SHBZz1ogIeZD26VlrvuWnEOEs7cqTyy7DW3uvRN49+w7gsJjDdo/nXZdsL4a941KnJk
Lk1sg/M/fi4zDiaZenbluxRbwM1NXu31xCeEhQoS2/SHX94yyfZ6sYUBnZhA1ktivtbl75DfjaZ7
Bm9HhaB1T3XviIzv7oO/a5l+zlq7aVooQ/OKWNTm6+tseRuDRdTV81x8LslpJSEk+ujKaFNoz2kY
lOzj0ca0X8XsArvZp7QFB9MCrdyhznJMTqqRRQwQKKf/xHxXmoOB7CiLDyOjLOeI4bQdz/tTyr0/
GKzzCmfKKrlAQ4wUbbljAmJZTngfKR/iWQhnHNUbktlBvWyMbLYfctdFd1F9T/lH1zoCTxEhNPa5
rEqHiF4DrEQ5dBU4inFGxDCWlBoFZnphdypVrk0j35jam8VYETrV6sgoYrvnhizJgsvjL9MvWnUp
cseIgkj70e3c1Y2XLHLydBe3wSC2kBxcw6PpTNQ51K/kBqc5sWXScSlvHV3a9WlIL3H3rpcAuIdO
mrwRz0Ca/5vtnSb/MdE1UuQYTCkqc0x8yFYsbJkrzWhwnKahFWNT8swzvcjMI5u4tXZTKG59FcGf
8PMR1EItq77pfqZqy5tSx27aBla6bVuGl5eukTZd9BsaByPcr4hgY9fMg/GnSRnVSHDCpq978dtM
D+/sqt0Z3zCzYMeCp77YIO5PGjXIFisK4JLMu5xwBQYGKImU7pood/P2LTNoQy8gPA7pwNBo7qTu
vlqmYyT7grzDrnJkc1sicaZpQ+U6DcxTNntCfVt/teRdpVJdYvl9D7HJcy4bpSMXfPv0R7lR6Zqc
WMURKYmk/3TArS+LsMC2N8WjzIZzNKcYt/clDJO0OMEIzD+z8PoDaeSLggQIePGFG8gMSbBTt6rx
nc0f7aXiYom3CbktjGnhr5G/TyiBgbJyjlrhaH3ootEZDcZzYEfwj83U7RbUkrr5GWnHTpCYk/lT
zIc0v6rTgSchb8AIHQ07XuPa3UnukXYC9rqqeE8AH8zLOLukP2nskcqbBN8tQJKlxnDHGUgMMYa5
MZvfKjxNxErbO/FpgOfEjM3bxTpX9GoNG8Mid+BtkioX3eNmXX4eeOAnsl9TfpLn5xlJEat/XQVL
59WpL09OJblh53X9jthqOflnjbssLd15ggmTh2dtDDeraQVRRM5891zOvGGsnzrNBqj0zml9jUav
rbfNtG9fG0pASZj/Y/cMkUKK9wi1ouWFtwFB+af5N2RurDiVTEL9VrU3uHysaTvue/iDwVO5o3+1
dK/8FoLkfsIEo1B4Q/TP6j9m5Vm8aMQQqONz96EtQcXfSPPWZQWqvJaRsmUGobHMYYsPk3+rJjsa
ki3CE/TS3HElg8uwLfA5BNkDsuPoPUf6XUk4Kb2+OADW2+pvHLl595XkAUgrDdnW/KpIh651s3kb
ygELn/EnMtNpP1PxUw93QF4qozfpP5WR+paVFg9Z/dA0aFVQgLznp3Budq1xhMfe5MuT4NaVBlBY
v9bAB2cqZu8DCQDWs/xXVVdWidzYiqjaNPNBr7imZ/bWnZl9N8qPpl8f+D9BUJxsanH5D1h6PHJi
kz4l8ZboGNvRqy38ACouGWAoXr+MdCfTxCy/5nzlE795xSCd3cCbN3CtZniTb/AmHd3Mxhw086ue
31KeqbgmTJyo2ukqdn19qrXAXNxw9kFLEIRRBkAId4G6kV2Gt4t8o6CVd43i87yZ87+BayF66nXP
DJ0hCsK6dKmErabbGhN5cLCbG1Dx9D1EjVN9CHHja5c7Nyep3AjG1geqnrA8fK3GIQ2pNaBimLDC
hqFGavjWljcdeiZ566TftXVUHhxzgfc4PIoIxEPH5thR4Wi1ZyuVOxQ/pD2YkZde1vZdE+ArCjch
0fsfZMVJ2ZYpul68Eb2UxPUftAIJAN3N7Rf1tbZ+yPUgzba54tjMrlTkWKSL9YFlcUb7OasvpxC1
6VKxzYaAV9MofBBuiX4+4KTcl+23+L70bOoF3JTqjPFWN08KMj/12DdbW/2e+JfrbjR3dbYppfew
fq3vpRruw/QV5uSx9NgDIv2WmK/uozsKIP121hwtf26NgzJymSvYll/t8H2OEYVUDl8Cs5rCoL3q
bgolxkncMTkbMOTjRh4fAUiJm1Vou/mnvTJR1S9iLg6zwdIm/IlnK8OGupFeDMwOxa/QlM9KwXub
g+XNEBm4q1pV4+Y4LKXbG/XR/P/1TmNDRQPUMk1OTEtTVd0F/Qc4V4xns1E/JACIjaQPDw67Kpyu
hbXnGrJAnvUiAyWirSbqXlqt2XdLvFPLyjGGetvW4Z+c1v/s0fqS1CRooJY3mZE4otsaWeYXk/BM
y1ONkYtlU0a+YJu9IGRCQLqxFLeKf9T4S0WNoB5CK2AFp2yw1XZKfXjAcLErG39Q9sUPLfTbRCN0
G89edW5uQxN5w/I3jJqLAqXj4gJz3gr+y7LmKas2BHPfxA7xbf6oe63ir5ZfQrXoQ/I3G3sV6mS2
hs9SeCzjTecIazpmDRnM/XhYel7iAkxMxV4DSK0mp+pqd5+RLvvpRKxbk/mRmT0DAfjZ8KjvUq/j
+FjsAWpnKnLr9jEny8T7cwXN7exFDcdrvR7B1MJ1/FSsW6Klz1W4S/nVui5dhXQjW7TNuCYIur/E
8ZF7c1r81WbGetL/oul3QmkdgQBsGPCJoDBdRRwmpIsaaVkRiVoOR+1j6IUZ7h/owwLw3V+maFuO
+wUkFrIKKkGLnu0S/gKeZ6crh9UAcle9OuMUXPfVAky0W1fYuCO3cDI4luGL+VaSt91uQsOrMGiG
tJgEo9ztquVU/ZhorjJzvAAug1KM40Ua9tJ17Z+os8BDOZqfuhXx6bq5GhTm1q4jtA2/BlEp1Vm9
zdquyMju21Fyt8mobeTUGwefhVu0L8K+onYhTho5gaTeVB595mS+o0m4c3RImTJkBgTyWiyi1CCM
IoKk6OAb+YWA191Xbn4O09ZUdwtJRdR1zT8jmsACAu88cpaLgWmt8DJo4nAmb1yLt914LtI32zgu
0ymDZQXo1feiR28HuNs8SgDnxs+HBLT/g2gc2JMbQx4jikI+4+u4nBvl1v/ZP3libIbEM8LvegbA
SpLbbAyfCjfDwm8e4veqvucowezpMNLkJ5wp8SFFtd6VsHf1o2M9NaPCKPGZMT0yRuY++J02b+yt
TVNVeM6zIC9v9vjUjp6Un2W45SE70MBuadb78tGAev7K7NrgnkH9U4W/uuVkNks/WuVMdvjcZf20
zq7O5z07JOcaziIYXJ3yLZloS1IKL04+6+Yof1n8miHz5uInrN4GEl1FdmEFhISEPRLiuFap2wvu
TxyDnbKPqu4gWjhAEomgGAt5t45sEiDHQH0+73LP7HQ08rdshU5HzjIgDsg7X/Dx5u9E38xiOTTM
carh2v3TqpzzxpknQp8DgjZ8cQjNR8Wp8Jbmc5bh+R2h/S4POQWKGttj+9CQrTQMG4/9JlMZLFCR
5E4F4sfIgNLHxuibfnYvCqtJ7fTadl497WpfxvateU9th+cBEBSwQokgt6S/vPxHKlld+PZnyaCp
fLTALFG6lUvbXcpNhEK2cDVzU8eyq16SEjrcfcxun8vih+EWJ5BsfTX0rZ5Bz7FYwxSdba6DSuFD
nwLR7+uBjcam+0M9NMMXltwnk8xvsfoSNOb6FY6oJcqX6VN6JMH0TxIqjbamxbb3Ew4NeTezKlUr
QX/HSEMV+7hnYBXU2guH4xqdsuWzST6i2LPlfzIUXSLejcwO9KdZ9mYD7vGQg8Db0D8Ud8iJ8Wor
8tdQSIeo4aYJCXp8s8D2pfrDSDlm3ZhGd0LQxzuR+XHmsmuUqAytp0Un4srgy0GoL37ncF+kUiDD
X8fhTp74gNLbMDa+XWRBY8LhQNyt5xotXQQBihB7fKpDzonINXi16+o7jU8JyHQUOS0ikqjdWm3h
LLSzsTDE7ZcuvWjFhDhoQpOP3ZM3JDIZ3pE+lrGfriUzBLi2wS3VGJ6ZTd6io8fJI4AHLTv3+bSp
FfM4wOiT7yw5mvo8RDcqJuG6IxuB1IZ5ezRb1vvsGtckAoy53qKBAjFR621mUG5jsYUXuR+zK8I8
g5j071Z9t5SA55JlHEhRmo5tdc9tnokEwIXp1Iqrk2KpTmk9S537+KjHZ9GfC/7AKL/zXzNTZIzW
cy5+wpq07PdURp6vsICrLxI1u7Huz2tPzBHLLnNyiCqco6LYKn8qoL0d+yAjzbIihwxV4ZbGu1Tz
oRxqjsL1XtlfXRQ9fsuB5z9FFWNErAlHYTJ3J44qrtMco/wqPrmyLQU40TQ2IxLtwsz+dQYQaj6T
afMODoJNBwEZxMCH3D2V8V8HD7+w7Y5/q+jc/4Qq51U/DVDrETtaw5koW9ZHxUiUtB9jnu01C01W
nO5V/uKRZR6oxTwUs3IbyCSY9qV4CbOLQMsYhW9yN3XuaivnoR9Dr1Uf02b1GedpUByk+dNWwK8R
ujkDP8rwlthXVR39Od93KzxV+FxGIEracx/tKxXm8KpIW93yVjt0jfG3rbwYdsUwd5S7Mu3q5S6R
XhN1ZNL+NqovAcSU9DtdQLds0pbGyRLkPSMRtrj2U39KC/WaC7Bq6sviYq8To1h8ixa5RL/IsM4F
TOd6nzou0ti+EWPNOze3X8acvEo2XHu96n6pjPBPKB+1tto1A294P+ica+b30IOUcAMrk2Rth8y6
h/Gyp6fvJRr2s/pqIiuusBAkzbsuRc8doHbLgpGY0nhMYPeB0yzZKROI3Yyhxdc1OfZrVb+aRpTc
NIFAqImY6cu12gk7ulUm5T0C4Wj1rUaZp+raTmpQMxbr+yo/ICCOnEi20f2f8hgmFyGUCB/KQPZG
YbfvhU2VnmSNezGNeAHIVduIUt0Odhw6TWpmziA3YxD34itqzciHCUW1sMRHK0RAIrSR7lCF6b48
h5Lf51uh2PjbXHwHkza9SdzvoX5ZxhfWzzY92BbeiSZxSxRJ5ZduCNekCGHd6C3rVEaYvoUTxmmj
v0S6apQUsYRilbG16ZmKJkg4BWFDpuAxm3uNmsCmuuaWdGgUaXIsSfN0cjlUXlTbtfrboCeuUm4X
7a5b8F9qkPc8Deq9nVnxC9QUdQlXAmdpPQg6UogrzTEJMlrr5tTG9bthKFRujzBRqoeYXexTRT+P
BG8CEyxMsRYQFqXHjMHbxIAr0D5FTEZlHI+7tiuexmkQsFohbBcBw7EVNI3Ml4lhzjGtInRCqROb
thGKF0d83qYNTTKo6eJC8By7sr0Uqu1YnCLSXJ+07p+dWvuCoJFmHCoanHR3ttGh6lr9o0tPZlXs
kmjAGzck4PtFIIdnffRTWlBsbFkaPfCLdNYsAm1JCihPqcbg7DBFmsqWEgqN22KOjviUEqbOpXhd
jL3U+qq9r/Qgmm+jdRC0mWIP4G3r6/6Zxzryewo7oLPEClafSuCRGhowBWmW4qWzBu6vmK80BHPN
l4Q0Jeu/bm734Ctso1XvFO1LTWtGxHZzht6WzIOIr4budURNdK6dgDNB9CbcLAObRb5u2QBsDFJY
Wi3LG3A0aB7yB78iwHZYTFeL+HHrXdRYu2GJ/QEFwqCyWDZv8eQ1w7Btcm3XiF7AvTEypWgOET1z
/r411wo4dbC+Tc5tht9+vOe9TWCN9lm3PwBnYVue+ig5KdU2V6en1f4VFmB3wYbSqvtF7/zF4HOo
pZ0Vf2mC0hbJxX5GWtQ+V7rasUv5LtsBlY9uWyN/sdvw3pYNBTppiIgENd6sCFeqjHtiKiuTD8WA
3fDeK/JWTePbEmZO2Fi03QlHDxOUEJWEDnfslqBrTeI+52qwf8a2lr1BXixXUqLEU/TwV6nQo/JS
a0NHoWTdIxtOZfoWCl2r+D+gD+Kam3wtZCSdHY1gZmQfkGBrLgwgb0c3FH6WptuhsQ/xPMPkUX6D
immCkK/mCGys1mcn7iofqK2qBJKzEfjGGsv0kM4NuFR8aTC1NcAjQ1YeJcg4bVS2K0rEeag+J8X2
Eys7I889ZUn6HD4Mihq408B4v+JbKVDdGIYhe/JQDr5RPxRip1k/yCK1rivSzmoybL98iHbRuTtT
TEx+GO+McbNaxdZG6q8zUAm2kxRvUoVKQbv1vPIN9FJYtIxsvewZ431c/4lmq7J3asjJWpQ2MeMJ
Hj3JjYxrp55m02bWqV2arUNV36g9f8W/rib6LzSeMhQILYNyaTKlG/dMathgJMOdi/eyzl4VazHO
CzQ3WELOav5QbyuZ5ubj2awvRvwmtaDUe7msHi9cmZA7WRhftcGDpn2gafGHDDuajII41pq/Gil/
5ozWRxJFgZZAVjSgcJksbGfprR21QTQv/XVkwnQzM459Q8LRjuex/MnCr3gE7uQVtpZfRAYTE3aR
4sfvQSkWWfFaw18Hv8MdIV9GEZjhc6ictLCPLxnOTQ0V4k2f15+kHqd92r1ZedDnxq9eJNSsjIGO
XIwuPx+lfKWdjYnegDGHWHH72sn6l8RQHYN8WHNyctS4mdZv+4fyjrxrtCGzjebX8pI+B2K4VM1x
iRE8oV611AKWv3CNuN0aMUpsj3g7c6HJgadrMxEu9RhqS/gJGWZP2tq5hHnyg8sX2QkSrhYViMzW
Xf9LSPYrFI5X4bXldFqnXRIeVOvc6akTccRk49vYXiGdoJanAiLVt0uQN0SnNrZcR1J0f5S51mBo
4jH7N0rxOWMaF+1hlv4Nk+1zaD8novGl6VVogujVCW+C5paZpD/rzHpFjpxh7Dhp8+fIsPRt365k
gDD+e1U4wJsqz/z3RzV2EDExIPPSVln/lLCJFcV6jBSSusEpNECgfkyhVZezlRsPFZMSFPI2r+7r
QuLHLJx2VR1F+ezDam/POT8HLtjsbppop/iN3QMOhIdU/ooBAazabUww+R6vRqXliQsYvi4GllOQ
jnzd2/RXq6tb1DEECUHehRVN6ApYe1Ppt7AMFKSoGxHaJ2kQR35NPkwFgJ0l27FeLPa7XWONl1le
cLeMXVITqgqhXeYQ16Jn/WwIRDG6BcxB88fxL25M64oyoNmMcTlchhhEn2N/hteKYmVxZRmfhw1Q
lT7JQ9o4Yy3eTGQoGDwqQ7/UpRYk+Fz2La5kjCtSubUK6hwlBu9hsXhhV0SUsxrG7iPR6aOuyf1d
1vdsHSXEG1ull0suQNCRNukDNTrONDnVprA2jZqeS8nLEYgMFQFzmsa6aEowC7KF6zFvt+ooIWmd
wQAZxJ4HKbpFY+4us2Y99fNynyVwQ02XW9dSUQ9Xpn1tFKrT7PkK4pq17+1jU+7U6K+ySZlPlIvG
ICrqKXMq27yoHaxyflbDF1TquZel/xoKR+b3oeXSrJtbaD1rBFijJxxkmgSstzn7Dlm+2uY9nj4V
DrfYeumN91kH1VVeZUDD9KEIek8FZLHGn+Py2JzsCe9AGDfNk7lAMoV6rmzNJFbvIW7VAuI0WuHk
qjB0bYYrefS1x3I3QJyHa2ODpJq7qc3EvV8bb1IbDM3hy5yMWy003SKblRfZ+gkHyeFa0JskeUMi
RS+DgSCj1WoTRfAkfbVyhAMlvXdd8RutMSjZe712uyYN3yTgBXl4SWYg2dhAcNPpebaNzVnl9UHV
W8luweO34RyydFPBCBA9CWOby99LTMmgpaEr1r6LxDoCXgyrJUMnM5tgy0H6xjmuVxyYZlCWf1pp
QDD2RBLNynCQ51ghLPi7mt6NAZ8QmLwQNvddFnRLsTVA8aLhXpGSPsQvOLGQu6NCHPm4OR6m12FC
Girkkm0ldXUQFXWFHTJFsu0Zo0HQwaamx0+Ttn7ZPEPL5mzytvXZmfI1Ku1/RV0wQINfGkshoS14
hDsgegyKon3rDcY7ALfUGI8EEqeSj2486ufAxBCFgllAiFhu27LttOlDpk5FxiaWoDcgtAsN1Ytu
IP+uUz38APjlAGt+DbX+Gvlm0XEoMdJRwvayC0HGwCTSVRpOFrU0Tsd+4S7NO7mOqFm0yCkmUE7S
kgdsXcrAOckyV1T6c8E/lWz1+rHfDTIikNU60HK6wVY8K4haWsvJ+yRIwoUeY+AZ6X2J+MYa5Vib
T0CQx3YE+LaMixJVW+TTRTS1HzM9suVQ4R9CrUbCs9nzv0vYD5blZQ2EiYqv5cXSiTas/6YQIK+a
7Y8ha6GeY7ZuCYdzYQhwGVH7mBNmMk5PyNqbXZfb1na1G+DXWDyVKWgfs5DsRpXdHLUBpZmltIiN
5X2oMgynnZumOltdxFPYySNzKU6UTkebHtuwhSJ8NiYDAMnUT5Jp3cyscZTwVC3tk8FEr1mx31mA
xZbDMXbIbOYVCLCoe28yxCnTvK2EdqYUEOruFR5ywWMRTNOv2piHIrU9YfENw3/x572A7rbFtI3G
Zpfw11I6NPzja6VMvp7+4+DfLlVxSGxzG3YBy3E8HPXXEM1OXdPtjWqlqxQnBNtdzdFBhr2Pw8+w
5XTkQUFcEyfrUx3pfg+7LeYZKNZ6rYmIqyZaaYyLgdQbuzXUs+w0669AqdWHw64p/9l0MRH/8Jic
JrRx5Y89vEviNpg/6MDi5B7JECno2AY3ke4TOd3CsPlRQTRaqiOyxZ3qERNZinoczg2IPxMXLf0M
pwvjadWDYdW8xYguJNOXe+mmVu3WjjW/JT7eWR5cjDZHO7b0QLNQwC/VdpTepyYLDJJs7eSgzm81
ZiR1pNdNyI6VdA+aw1Dy1slHCTDy8dJPHOwpgS3Dt61P8Vao4S7TzX8x/bZjkwezKagVx/BWYrwp
EOSpmYHKDGGCoRwS5iCBeTPsomM33qYpCeoF659R7zUsBJgCPQIVHz74QfBJSSNkJ7IrU2zYkUfs
8xVoGWtSpM/7DLWHDkpXxLfW+JKSm2y4+IuQr30u6pdaf5vw8kpDquvwWZUrHtB0+l7mCm99XX4q
VXqpE0JsO62/KLP5Gq8y+QXF6tT2cpDyQ20TMdfRbmftFFCxlK3y8TlEMX9NEwtiy/eEoUWO4h9E
SdzHB7Bj3i1Oz8rMgqhCfp5BZR6H+hKHN5aZuIIUPhTRwzbpN0Pq9Xr6rQOcTrdFemXeT5rwMupQ
VzMBAHI0IbYOe/YNIHn2/32foQPXp+lZRpK6orS1l3Hbs5xYVpJvVKs8qc3irnqxX2JdvdKXhSZW
6/FMJv3sWQMKXEWJOLtzJaj15Vu1zK9SvZv5ZbUGJ28lBC5qhySrsKOTpc93FOxVZntjiIg8nGVQ
5eoxHVVh8aq0oPmswG6U9gPPRflgwh/pDkw2c72w6xK7oZVQWQs7cR2ZW9nylZaSxQR1aXmiL8fv
1dYxeZvJxheWdsgKyOXeCvdzpt1EGvuZrrmRPWPECOo0UCSUpUjbB+GqbVCmJ8kKr5gh+uR7mszn
aPnQox+svlD5bKGGLrlqfFX051TSLh04e2vWJ2mWHUNYfmXIxtWcM5RQsan5LHEEOBWTjxXxXzLh
uppIaCusVNzNMCNtdmwoA82n/4/rUo6oVMlYT6xGgjhrsAIPA9+TPvtrjOYIw+RcvlvWHeXfqn3X
kAUakofRnSVmGA6U+s0y1hd2pp3BrVMqcCN2JJ9GTFBS/zWv2cnMD0sD0xFVblLmWCtMREPLNpuX
ILaik4TWoJn/R915LEeObGn6Vdpqj2poONr69iK0YDComcwNjGSS0Frj6edD3uppJm5GxHTtxqw2
WSThcIeL4+f8IjgYQbZTXQOOTGes6kxVF/B/lpGRk3WSd7lD1sDPvKcilJc6iDYYttjGgxhOy1UV
t9du6cxdyivp0IPLH4KFJqxFlLZg6Mpcec0G2/RIrSDxKj2XVjGvbXbUDQ4OJK63KuC2FjcAE7ba
InJJ0h619oWNt1aeRb/VHT7aHJolwf7d4CHfAmr9jgA7c++ZH7p9C55blFubK7MjHrLEpBpzP5ir
Lr2qiCSUnKSBXq1b4dyzvhIZOT3pIwUkr3XhvNBrVkmUAUy0M6BSQSYtFE1Uc98tGWAliXdR2aJF
R5I3CBYFN3fXX+TUa/K23VmZeYf5VrYojfS2LO97b61pC93X9hkZYkV7rPKUENrlIrBMI0eb5TmU
tHQlU3XVRDePRvUlbitacgy6GuL4M5S2rS0na1cJ1fWgDO+dedcSm2XDjS39iLtnyuFc0UdGKKY4
CPMaYpg7abCiXBv1BrhNsctBPohyI3vKW1NmgIzjXUciRk12ovnhagPwc//dUiNy4RJnn40u2FOV
+ocOEXAM6cSbN3BZc7Rhr1PBH4gl6u4I34UsSr/sOcj7o8TCbmQDKoIy8+vuG5Shyv7ha5+KuRnK
8iY2jlQyKRP38I2l/NorkoUGIz8wikM03BR6tMbzdVlQO9Li2yJ5sYKnvuAchGsu9lELlr0ALq5d
F2hThYUgSTnWK1apBXXKX0QjCpH6rEHQCgqtHKxDIX1qSOZG8IbNAhrMCFKq/QxuvljCIPLQpSur
DT5D89j3lpR4exwTVRi3K8DPqinmbtMs0uFaNxN+mYqcQ0HE52yVclKLAFGhJCbRps+uYvVKJb6R
19WwQzOWxP5sQAfJ6iC0Dk9j4ctdptkWhq5PVtLYkjDS9XXVHPN6HpPmcu91d5knBNmgs/WPfPTG
IjEiwkcJdAc4CZBK3hVg8lmovQnuz1QTwFdJDYXXAoaudF17QFGwvw0B49lcylWNb0R1wD9S0ZQM
jleQFbkTz/0yWbV9e5WVFDcOfr0v+5deXwSmMVfDfRXclt3BBDCq+sdMlpiaXviSxfrWEoLRe7ez
m0JKdqZFlbewQWVCjZTeCDu2XMtJ90HUJo+0LCNvMVRil9o2toAQt7jiphV17c54kvVPI07AdZk7
3x0eg/zVVuoY3gpUh7xVFrBTF71aAX8I11IAQFbs3bFH9RvXdL48eCmy01D/at1ZJlX2KDf1lU85
prYQji72UuNCE5OWXuE+uME4K/xbw/Z3OSOtOsqKqstcK+ptpR2E3BsoohLCBm6J21+4kavyGrIx
wd2DcNNvEDUAAFAQWGHDtgzUrRMilNwYgEr6IVn0zZthaKSLatIDbrZGF4t8asHNv61RKrfmqt1v
FbnvF3mrI8mZXKVBhDKLRxSWNBXZFbNxu5UjKrzWcq69eVevBxzCtLCA3Unmqe7KR79IWe2lK+Nw
Z6CxoleqeuNKivk46vbJC5P7/cJtjHprKyQOXJtcgm6D2xQdMFEoUFBSpP45H45AO0PlW1ik86FE
qQA8fE7t+cXiaO/c+5wikAFxwi5WTlC86tVNYUKW6OGDtV38kZSQnfvSIUatQfYr+ZOF5XAR14Rf
bfXuaepVkSs7MWpBZPFNhnaRmQp/kza3BYljamqDEs5ckmCCwrGlcCxCmekMY5WbPzA3Quco6LZO
++FCUbY9LnCec2s3hEmJ6LNjUgBSg1/fcPPEf9aA29cqR2e8PWaUQjT5JVKMb0gfSWm9jaPgRXPh
4yZxf2fhJXBP1nRD6Fnp5LyamzYC+KTAaliWrLWivhPI9QDb9733vtqqvrSU1aWw6i3VlXWG0FMW
xfceelnETQNQNbQFCdFxZgDd1+vf3fAYxwsXeDaoUL8H3dDf+Kiaz4iz0Q8A+utJ1k08DHOtdeZB
ufTK8l2tsjVradGU3r7m5qSF0tyg+mhFlK5zZ62SGfK6e70nMDPvBVnXRen0w9yKI0Js1LGkuPmM
xwnnr7AtW2vmFYCd3LlvdUwZRb7OxvCCrFuefYfyW7cr4cNmw5/KJEdOX6Ee5OoKEJFIqVKjZ5Ra
RxkMX8D9QgkRczbhHztF1xFKQHmDv+j50WJIEs7xoby2WmnkRN6S3UmDhzxfQbyFi3/jUwztub09
ghdFP0Cm152rwhsjybBy4wdRL53+TkGTRdqyLKG0ZvaqkL63FcCaYFUb8674Du7bxd9Xviudndc+
9Mq2cTahKy06/8YJriKwp/aiU++jfNW3P5J4aSevPlV587tvUJx6qqii+i8ee0X7JEdLCxOq9qCS
4JQS5GkS7rNDyf0+vuliMuZCGUGe/pVrEdgcQzYNu7k1jUXSXavNU6Lfi8Y8Sq7xPePsjMQ1MfBC
bq4pTZZy/Zh7u9p+1giWM/LgUeOky9I2naOo27la8tF8OB61CgmMywqWf3pbW0c7R+ywBGWfRpa+
10ZSbZ4LJD8pi88LNM5jpSQSLa9tA2jPELBFDTE5xlg7VgVoLC3tN7UkqESl5c6xUraFulfXDQCs
eQ7tSomfc/k9Cvp1Dpekz3DpLYYBAZzG55eMfa85WyUotkWWbyIJtlQkrRVIAAJFmPjKG/1guqU3
/PDEXDjBUU4rmxSzucsUmZuHAnqarObWpuhfktbL2hcvxMg+UQlgTGobylqzrfsmJYoHDrwvDAKi
HjpeHn9Hd+7Kk7lEp3CCA++2sRK2334t0Mjp4nVlHjX1qGpbQUqICqRsXUVc1cv+IAxlZuR5sdMt
z1kEnvGN2gSCI5S5Cw8JKQqLHl+8UfR3VxWbAI5XOFDRDkHgU+XwGo0lrs1MFU4WAlly8BYLUK8e
pZle1dekbzOdoFYMu0ILD7FW3vs6kF8pepRcf++AzTAk99oofW0mMkhoVbCxhbdRBwgRKKx1ab9A
aqOhAJjcov0z04qnLIDP0C5T6cqpkYzuY2OejfSjkCrxbc1UbdhctZGpbIZsdHlugu42NY1+Vndk
tynNpzOH26KndpAF/DKe1bn8TcqdFymgLExlyjRRO/CMHyaHdREtFYD5drnt/JXpE654/acbBPvE
BsEOUYEIykhJ0vUjsjNZ13a9tICxeUqydMxbz/UPFdgcQyZLMcbnEQzcxLR3SoGo04NqISNngQUK
SexSWavyRQAnHg9zA3ZhKT25arGwqQxUkQdg49bljYB1B0a+GAZqu0n/I7eBgUiUZBB9aXoIUSK+
ssgaFgBMax9IEajAmUY9MI6SZannd06aHM3Iu8H+edvF4iarD0GLqFJdfwCkCaSNkI5uaCyQ3Pim
ON7eiU15HnqQE4jyKUPaM3JYh9AB4xR0AIrPy1Epo9bV78SoJoJ3oZsMsWW30G1m8vxteIbwPBsl
E2/bGZzBC5KJJ+Sopx7BWRg0hqwaIPj0lSc9ZNVd5Txd6MD4or/pgDERM851T+4jTVX2stxmI0BU
LQ696gVAEQ2qQ0qf5S912EKNNQqDiN6j5vpRu4Kykj54oA8uvMcJVa+pm3BYqUnR2KBzhu56lM+N
4LNTAlwNC/Bd8JTUZR7N8Uun5ulIh4B8g3yhaevUEEyk7IpKMwfT4mTodIR10e4yXUeGkNctyeWB
lr4PseekdgO9Nq6jfaNtW2Vr1q9dhdBByQST8nVlw1WEDeJX3/JIXQaS/YNTrPQ2rF8Scwmjac5y
cg96easa/VztidRsOpXfef1zwjZcvmq5svHBf8g2JPPANV+99pEzFPITlMy5gGHmZB3WE/UmMKRd
pJfA61F+H2oiWojzTGwNLn48M90HHEmsAoWznJX9KjfQKpNNXhcbJax2iSeBRdIxaSUq/BFxP1Dz
ncr/6yKYdxpV3POfVBvH73dTa/zUX9SRmyyM0jiRB4wYvavjIt45N+nan70tnspNWM3kNdASefYs
zaHWgZWd7drZfb0QM5LTc3f96c7f4SAdZLDQy/NvpJqnZtlEXNUTklpKlqtduWqzQaNKBuMh5d+Q
mP9WWOosszXSk+6S1N1YBAPVCmrUD1oYShpxOfKNVC+iiuhsV1Ouagg9NzmC929B+ewTm8comho3
uXdjK9HGAuldu6iu91SZWgRMZUO9BuZ6077L2WNk7LtPox8bsBDsGjZxchdoTxIqidkSNIt7lD1U
q0Z4wLXaCghOzw34vMTcwXfV6yVwx1scp5fWPVnpwXvsjZWMPEaIXOhBIqCpFxYhIBVoptTOfakU
EOHAgSAnLgcdzvUqaUl5rxEovBvplORpP1sLrAvUwznOLvJBe0eCLrtp61eNfZmzi8kRh/uIgs+Q
Ham5dhk8f2kHILMQ3axFxKyZOWhBJeQ/yCq1T9Yz5VtDu9I4xogX62ZD6QLCW9luTXSD6vB6VOmK
tYcOMV1gZOqPMmMRcAd2gBPgOzaAl2jfDB08slev/Hi4hqLICeN56kyWTSa6exMVLpwg/SlS9Rs/
OLgpmBj7GAM/RJAgIEVULqt+W6o6OM57oV7XzgdmNlV31Lp8aeRvQ7KHUkSl+qmAg2Vi7JGxQBFS
ghWjkMlS70OWlJLfF7pfo7wt7tWsuSnq5E0NrYXNnUfhyI8T7njo1KEN0e9Dw55zk/CLZYdSAJdN
IriZCN5UB0f0Llt51Fjxus7cTey8lvJ1QiDNtT3TBdq1SF+pqJkAa9qEEbuOds0ZNpCd14DeJrxV
2K5BlwLLGwJ0TDKCRA2TNO25hwwAYysoH4t+Vyd7FYRBAdYZDF0eQPv2A/ZPo/4UiLY5MnRHvZ1j
SW0OZAMwyoPDYHU3tX6I41tUYBR3a5tI5PhLQsUWR/cSHloIM859KVX/m/C8pzDZJPLczh7D6jZL
1IXSuHcScV/cNFCesQJLxNyrYZaUmrfu0nAG+DkDAlnH6f359WydOBiNiRQvU6QRdp8B6USNBZoK
yo1S8+qXxLmgFRuArCYVP4+AbYiUW0k/xgqsb5QjqYO3XjED5NJpMA9Dch6Rc2hz61PSwTfH1UjG
eM1IcclcK4njG+TWvVuAxwgk7D0AzXArwhoAo1nMwXHmFtEMyyPcKmVJuebQSrsqOkhi18Q721SA
VzxEVNwiwDFReZv1mz4obxoSQpFNqj6rq3VE4nZmeN6t4dvvqWPMU/GjdPYOcB8ZeH9c3ZMTXmZV
dxt27ZvmNBu96+ca/PkuQi5Yda/14XuXbLXqYA3DpfjmxNkoTzQ+E7N1jFpX4kN/G1CXQpLxI85W
KvHcCLCYkwQnh3D+a574mPLkY1qOl9WJRFNp4ClbkRSQ49ET6sai4t9rYRKs9UkmMq+Fv2GM5qTD
e0lFv7pw2p0Q0pYnksSJVLQB8VB4CNQFCEUZzCBknzGRvMhhQF0SYNd/e6ZaU9sbPcr6RFhDeEhh
1EjqUYu258fm9ycj4s+/HtYE/nph+nVIFTgmy1lqM0u3VwPXeyNRn863ceILG2OnvgQENWqpEU5L
6pUTsrJ8iROXTR7ETYoI3/kmxO8HSBjTCSvboLIjqbui/AILCIG9AuE1IKfIwBpuMBMgQWM3WoEi
OSRgI7LwSvLfHVTHJWcAptUt4uZ6AAEsfYQ5+WU/3LolRZ1CWolk54VsyQpZ3wxseUk2L24WRmwv
NECx/ojiz5O1Q2mP+xX6eWEp7rzoXVHuvaBZkA+bcwAXyqFEBkwrSYKG/kudXKdAs9HJsCPOF+V7
gf9l3a1s6Snz3pVQvi0GSnpBvGg8sHcKKst2QCpeqvGoe8r12wYn7Sq+BkjRZRgcdN8zH0lyvA5q
yiK9vZP4iiQvMelJ3rvhUS0ox3jxddFBTuGGRwU0oBjlR5l1YR0rJ/YMY7LM5IqLtmGWlA6qtSch
XAfX9puku4+6C0Fl58ToyEJyb/7eyjOmKy9J2h7IhLyv3My8t4qwPFJ/giYQp6mNunqSIA0SWQtA
VSGyaMIybs7PtVPC2/rk7iRLg6xlSa/tpbKgdjc4ySrszXupJsZJwIIlFnsA+XNDrsh8fcS5vGyk
EhRny2W5JreZkjKzZV9cmPwn/OmFPlnErReXjevl2t5rSwnuZVQ5GhryifTipzIaTj61vh+tCj5b
bywKO6Yqg24wEL7UqwhJD0vv3oswGuEyUbY10VlHFTMpk33VQoTLQ7W47SyiHDV1yofWNgMwr61C
1XxcdJD/fSB40YCiSy1K58KmrY3f8TfXCH1yPasVNQhk9EYPZm2iwWeRZ0lXKVKKkKPmtWNRdKM0
I2ffJRCthkgPvY9yT390NX+swYDVKP2PpI7vs6hf68CQYwBvHg6TAp9AFyxpUdSbtqBEA/u0LTIS
8gg2Wv4yds1LlvSn+jC5CnW67chqaKcIPrWUpsDRzOVX5xWV6YDUP9InQoPxJzaGRrJoARQyA5/9
Ydxnt37z2j5K3Deo4b211ywrRHrWw14CokT3wZPTIaxGEMd5MwukNjZW8EqOElFZdWY/V59hdAWo
nHn4EWHITjKFc+O5wLpDX0rvxKcSKAu0Iz+AEUnlMtyVCAfAaMaDbg1yvEoQRpvl3yEyF/IsvkGb
UujLsLxFnGTwXHCBe1LoyQX/gJ/K+r/71pP7mdoreTog5nSFSPtK24Q7yhJXIClnHu7R0uxBYP2l
z80dHqpzb2UDgpxJeI9lKxMbJpO7Y7hwZkSvG/Jq418t4jmkxwXyKHOdzMyrtoTUto7msAuP0Biu
ozUB9RVqx4Bj1xQDt9G63tR7bylWUKn+7gyenHumcJ3CTOkVLspzKPdrdS3fQkVF7xm373aBbNLS
3DLMs26mL9AqnX+8PLqLcEW2cw/LO78khH/iRq5PDkd/qMOOXV/FsI2q4wL2yHwcInNGMDeH2D/z
V97jhc1xDNt+9ynH///lsC/YHsJwbMs5SPfJFluCm/4dge15svybeTF9ctDYFUCQQu2tK8cGJJ6H
10IFjZd0hF3nO/H7oEjok6OlkptcdGFrXSnSSH2scbrJgxR9dGllR/lFy5cTu4M2OUcSzS6QWx9I
lFDtzNp6ofeP3CWAHVir1sS1oNyL4S2yLwVJJ2JVbXJM1Gnb5E4E6L2pkZBHmVLKdzGJV0TlEE9p
F5mK40hyYSKcCPp+Zoe+zAONyqoeRVTMODjWg/yqwfM2Lw3diWhPm+yrrm5mfahrmOW41m2TQ8lD
HPH8tz+VvtIme5FlxSI1vZqMZJGiWBQWVNRDzzarOfwJZK47czCWsgVdNgNdc1Q6Kr2+gcgU4v3e
MjY8Yk78XBG51tAMqPOK7Ehqu7NukGvwwSqiID1gSLxqkEaXJX9vlqq8jYQn72sUIxZdBX2lgcmN
2FQiXnQVjUacdh1AZv5gW1ciVtD3dBwksCLZ/lEjMjuPsg7ofqSn6BYgRXd+JE4kua2p56SmsMxE
4IeH1g3QZzOTpj8qUlJTUOXUVzyOkAFbyg0itsGS8ka7tIdE20hK9xZWQtoobtNe8H84sSK1yVZK
JbYYwDriOVEix4PON/vZHEWDmWpcOINO9FZo002yMExIPjThaaG/LkDrzRI+5rKxAL8ZiiUv284q
D2qTOUffK+pdFMNyQ+Q1gF6VDYuATfZC3HBq7Uz2UK+PKX1bZsccyskY+DsBqKr38wuR+qnBnOyf
kqmZgdy5/ZWUH3BUULuVsFGPufCpTr38ZPMsG0dPOw1zAD8qyFqjB1seGlVenp+UJ95dneyZcuXH
UQ4u9soUqMjosv29RCJVLdu3qAkuTfwTG7M62Sihm3qDOsg00pOCqQNQ43Ha7IJYJ7r09sIejoPW
WzNUzxeqDiDlfN9O7GrqJOLNUZfJc0ftYL891vFLGlxwmh5f+zdH8s9rw5etWFhUX4uc57rKLkxG
GT1Q2QosS29pDou/9+6TXdP0qzpP0vHdJWrTYuWHyYXD+NSoTJZ+gRaFVcQ8edRJq8L7Vr7gJnVq
Kk0WfI1/aOywWV2B7UdiuFcWIItRzTs/ICeWgTpZw0XZuq6k8nTD8mbYXTgqwvDr888+9UEnCxhQ
TucG45vbcDxlmEIjKz25E2hmyBde/9TgTFaxFzvu0ERAWXQVordG2dhEauGdnOf5LpyIRX6aC32Z
k37SDi6St+nBBBruyoMzUyxL3eoNcnp44QkmKnuvHVFNT1V0P8+3eiIQ/mlv+KVVLwJoNehJeqj9
+i0NNYNMvhavwwg5hTSs4TigoXu+qVNul8pkNZt1nXIkDsEB3k14LT8OMVTkuXTbPWqz/sJEOPGV
fmYovvQn832R4ToaHCot5cKQ5D6asbl4Cyywnxls+UuOuydmnDJZ3lHn24rmlMiuAmKHVxP5T1a3
l3pIaOW3xssu5HROrHVlstbzWIp0HXznoZGF/5jz4feOnTqb85/kxJL8efJ/GS3PDVzbzYrgoLur
xn8ImqN8yUj+1KMnq53KcSU5ehQcJDQ5Y6tDH3eZFxdO1FNrZbLcW4voUmkYlfgJVfQEBhXKZgoS
gvMBYdZL++ypViYr3tCCBjjmOPaU5Zp18YOaTYA7gzPrENX4OP8JTq0KeXJ+90Kpmj6ilQBNq2IR
NFggoJYwg/lWSzsHqkB+YQc70R95nMpfvnboVyE2xLQEkBckPMlT2LKiXKLxXmDJcKFDJz68PFnl
Ni6zTpii49jbz030EkUlchfv5wfr1LPHVf+lB1Vs2E7nxzFSBTcN7FZ0sL3KvzA8J1a0PDb65eEQ
rkpNBUZ+0A+IstcQysh638j5Uk8v7IAnFrM8Wcx6VTdNk9BCXT2hOwYf78Kr//7B1tR/3jYcr07M
LDqU3VHSr3CRufDgEylsy54MSun1kcijODpkEPVtynZgr6Enz+p351sJSxHrp0ughFOdmIxONii1
J+I8OgTAenPrqSovzJrfnwkoQvz6YWslGQbPtMODGKS1jghHQdrZR0bdurSP/v4UtWx10kKkF1KW
0EItocleoW5x40ifVYGepRYszs/9U72Y7Hm965NhNnyGB4Jrrd+HDmVtKvLpcMn4+tQHmOx3oZn2
ptJ5VGvV+CkqKzCa0sv5lz8xQFOneC/QJLsYwugwvDcPylv26XyDcHj+2Sdee+oNX2lVE8GijQ5V
bxqobKnPhS5duHeeeu/JZlYhwuFaPoNef+pLTPeezJV3e/61Tz16spd1MkCvPHBZWZgGUJ8CUqbq
aIEMgYmpFvqyTmT/zRGaLGIri83arRgh+A1YItVQ8s/34fdbpvWz9vh1y8xxu0JnjBlTAfrYJyv5
xk722eulWvKp509Wrl2XRiJchh/XROUBn6/RxriA0zkDbXC+Cz8jqX+9C1pisnabLPU9+ecnNmbx
dfma3Uh31Ba079rcfRGbubMEhHm+rd8fwJaYLOFK+u/ZJDObpGsTycbsgDzc+vzjTy2EyfrV0cFx
FQhs1H1U9BneovLp/INPZIKsqa+7Y5epGZVpdDDUWXoNBBkkOJ4ENcDez/5BB3psLJxn98Lt/MQw
Tb3dpRSfQb+nHyFp/6fiQbqDK0qxZp3+zQYmq7oTRUuRnwbQIhlQ7rk2X9QHFPKGV+PCfndyxCar
O8wlRWgBTbiv3XvyHn7qn+WtdAe+uVLW4r06KJdaGufpb+bvT0jQlzUIkMdSKb5Gh/YzHOZA+SAW
o2Z2p+oYhc+LnfdRb85PgxPzyxr//5eWAkk2ZeHI4UFKQN5ZS1uTLiyMU4vQmix0r3XUPhrRHJ6E
Ak7q4tRWGlxEUZajJlvKcLd9vCmSmExzC3duIVVWthRmWV9XZaqv06hKd5zzzvJ8V09sPNZkU9DN
Mq20TAkPOT6ygO6+uY/GiIibwTM438KJuN/6CcL9Mpql3MJcx8zwkLzD9QZCGYlZ9Ky+W7fON24x
51s59ckmW4Kdp5aMpUJ0sDwyw6TN06K40IETj556gnuZ3IJ55/1lsvqxhaVp4Fx46/Fc+s2Unvp4
y7HWF/B/2PYHplkiwezXmqxDKbLNF+cH5lQTky0glS3kIYYmPDSoecGTR9LDpIRw6ep46vGT5R/X
SY+fLmFzHFOP2/f+uvUu5IlOxA1TQ+1Y1iosJXl0e4tkN4Y6xaJ7je/PD8upeN+crPEu9w1JtECC
8GzsHpobsDmjG/Sx+l4em+/l24Vmxvn3uy88We9R7iN/EdIJ/N3wjulH74gZMmbK2qf6hmmzdmGW
nljIpvrrntX5ju34gHEPoFDQ4DIqxAbXrTPz37NL8eeplWxOjvXRvFpH7Y7g1sPeFsMVGD9EKkur
WAH+QONfXKpXnlpzk+Wc13GJ7TLDlmNG6EibujYujNOJCTtlPwSy0g1OTo2ikZByw1ZZekkRyjr/
uU+89pTSoLVSPdgwoK8qlN9kAjhHufv55H9/7/7D/Uhv/jllyv/6T/79niKr5rteNfnnfz2kMf/9
5/g3//d3fv2L/zr470Vapp/V9Ld++SMe/FfDi9fq9Zd/wJ71q/62/ij6u4+yjqqfDfCK42/+v/7w
3z5+PuWhzz7+8cd7WifQ0+4+XD9N/vjrR9sf//hDGauL//71+X/98Po15u9uabD4l9//eC2rf/xh
qH/qimnaQjcMocjGiBRqP37+RP7TgqtkWKoq6zBXx4g9SYvK+8cfqvmngrKjbauybdi6NRZbyrT+
+SP9T92S0ZuyZUUz4aGKP/77vX75NP/zqf4NGNFN6idV+Y8/fp0FlgZccmzZMoRmCtpRf12Sls6V
QckcaIBFph8UKw52vqxeuFX9SyOGbBg2iCsAdqqiKZNG6rRHJsYAQtRGkrEzCsXY5DnaPV+G/K+u
fe3KuI3/z/ZFV2iFmAc0BQr6qiHGPfrLGR6IUkoVmR24yh0Z9X3/wTNg9vqot6xSWVIuBF6/bmJ/
NYeOCEMHBENMy2Gl7jt1V/XFAsXffOH0oT3vZJKTkmegcKz0/s4IgWY4tZasz3f011D8v1vWdUUR
hmGZ0zt2Wjlyn2moiDlRE13hvozDd4hKjlppzWJomhTRQ21j6Hq/DQzK7+db/3VT+mfrFk3btqmb
ujqFsja9EjpxROso+kAkbxswoBn2BJ5Aqvd/25RiMGtUKr6WMs6hX7+o78JKbEpII27ep1icuNkq
t7EaMioo6+ebUn7GMb9OHxJqpqIyEVXZkqdxTpwmTlni4r0ArQAJIU/rGNccy733FQ+AGkzr4jsm
esBX/RzswbwXbb2NjDr+HuXgGRvDa/FXjgLjkPeN84RAg5cuij70P0UET6dLEutbl4coTmadvHJU
MQ9UGCp+ocEDzxCWwco4K8tvyEC7z3rjNN8lxcOt0rRQpDTCoUaWyakqBMujUkd5y/FGQTe9a9OV
cAsMBpAtuvJwUnfm5uBUV3HrIAyh17lezJRAGp4MVVXenaEAYtfYPplgJVC7DgUF1f7sUt9GOSYv
8WTL8xJquJeYDgBfBZfmxhYHO9DcV6cuoC6XqvNpobAWzesoS360dZYr2zYoDWVRVVH86HvREI3m
mgjJFvXw6A+GeOiNXn/0CuQFESnC3mxeWepgzlxFl14CoaDI08M1Rfm4DZRNqsUBTsAtWh9xYMHK
7ysPwqVrAnZaGFiLg/90jI5Kbof2TMIVpEJSzbSamY5NAd4njey/ltZQywvH9OQc5SBT2te2iEEx
ZlX/nqHO9SFbAAyaMMjrtVzk3jcZdvuD3PolbH3QFg9DpQF6qgMr+iH8FqkC3bTlQxsgDoJIL1Jm
luzCCPXhzZDS9I5FZcv4LqloEuiShNNPAQMpgbpmNOG8NbGZI5KqMLfoaxhHfaoY5GsLuFaGJm3y
ODKvFa0su1lsB/YPG9PHW1+W/Wwtw3uMMD8p8oPkDR7CbtGQ1HPo/sGTU2cIvNMnx162QYI7VInw
9GuWhTpafTlCqahsYnyrIAIro0yUdUe1bKxyCQs5RifAVYeNZ5JTd4Gwoj/b1+GmalH47OMAf6Ou
HyqoMUrUe7Me/bLPRhTpE2IneF+izPosycDAweIOpCLYmUv0EpTM/CaMXMVZokgbxKOsRn22Mmg+
XOEijHbR6to2IHfWLqIlb7WotDvotSW+bkPzWVUl5lOtUupYbCXyrVorZXKhoK6O8eyvKx21ALZt
xTAMRcjT/GdWD6lW6X2JcN2A2gF4wx4fSfsxccGmAoAOUOcrDYajpuqT3Gf5e6vtSyLJ3L427Ksu
PrYBGiDoczgPVb+MVAnHsOifm/z/Kog6GSH9ElUds4/kvio+PqrDa/b/QSyFtsuXvXmM1X6JpR4w
i0Wtwy+r119CsJ9/9s+QyjT/NIVtqsKUFSIhdSzP/xVSEWwZsqWQ9TfhHms24f9fIZWu/gkxxWS7
JNYh1hrf4q+QSjP+JNZiIrAWdZOp8b+JqKZhiKFZQtNtTdGReKXsPMYNX8KQxnG1JDLQDlOzoly1
OmrfnmIro42PsW5zr74wnafB1dieMGR6ZipohU3PLdUs7cRGMX4ZhzklRMxah4WQXOcS2nRyo2LY
xoYEB7+sUbaxpiU5NchFKglVgOvrELxk32TS57qPObCLajUlUwnan4mCdIrUo+kouyi0tQx2KpCr
2Zcp8ZtYbxqEGITUYBEZXp3zWplyHHTdF6puYFvuyUO4EbniPpiBwLO7H7gkn29rGujRluBDUsiz
LIjm0wxoh3RYjnCsvay7TuJqnMs3lYG5QNXY8bNSFd4+8Qb/RlKbSzWyScKSIadpZqxMDzUUUPVJ
ABTIXkiA1NjozyrtFUoc3i35huJgtin3cvwHwAMJxcQ6x2nKo8c4ryPkMB7KzoCaI2cc4dgIx4/n
B+RnvP51A/35WkKGfK5pRNRTHISSJUEj6Ya9NNI8W4nQszaJ1qPE0avIuSGXB4cbg0itQHhMwikF
3Skp2WsZpnu97uBLef59/mXFMUqoSnEr0oTNXJjkL5LYcFujGrWQhp6UYBDmJrynoIDD1cZtu01d
d4gutPkvq25skyWBien/Ye88miRHtjP7X7jHM8AhHFgytMpILTewqspKKId2AA78+jlBchbvjQ3N
uOemF23V1hURgIvv3nsO74Ud/ssvo8tyDsSC7bM2rb4oxUhgUEEF/e8/2f/z6AWha8vbUmdzBeQZ
/Oe1BDFDH1qZ8bcybTr3OjijTkHDFkMFUsQq/xirLKLjKCrZHOqiREr+3///yR//Za9kUYmgX/H4
RZ4r3X/trMktGDwdSvYdh9bAxVVc4EFZuVLYAvdVP/waRWh/mYVG1xYz2qtX2E53ieaoRcbVN/Uv
BpHUX5XcRrBVWvqIIu1sWHbYTR1YmFkPvjEOXBLLMrNScV+JQN22V2g+SeHNLyop7fZ1DnXwKFAI
YUT3EvHjVZHR91ZfDjaAEQYyX3M4QA1SYtPSIxBWw+zD3Zo74mKpFXPsVlr0HWAzEYKHaUeq5V7n
iGaN2iS6ZEwX6q01FDB9A38Bfip0oB/yIsv4imcMR23go56shO1O+1r0KeRaq24xuPStHwT3LROQ
b24tM5DJ5kY9MX3ZRr9LeNR4BfAFIkJfd40lGfpKK+TCtV1MtIX3wKY3jSNgcsNCcLwfAn1vfh47
EF6Hxe5V/5C2zvJTzo2o4aSV6Z/WToy1c1Pfs/GtKjrrwinjUoIVWDsr3ko6fKZZi6/JkyR5VZwu
X5nQvcXo+oDblIWEicJuavRn4UWRZtUoiaONsfPPabGMt6k9+2ZGENKl7965wV8EFO0QgSzR/2pq
2kSv25bFkAOmm0VnO3M7jWouypnYsCKgePkiQCYuls0xrgdZX+6DePSsQ+NzVCpLMcx3Wk4eJuVe
KIaKGoAHjEz5QHfiRh2U5D4ITNovmYXuNbYc1+U0uEKqhJZorns6BuI6GH+6OkpBMLEsBie79Gsj
aYxW6Vsni879FC6qSD51MKUPqW/XCN5VV+J8dOKcAYN0TO3fS9RFBP5TV1fPc5PFztmXvRPd1VJE
mdzz85gcnDKokfeBb8/sE18rWBj21Iew52vWBosBs5ZC6zJhcnLA5rII0cbjen6zpW4/eqySpeZC
aWKeOu1pwtUwl4yi1/5EO9FQeDFiaisrToUyEAfhkN/4Tez2eMWsiGqe6Ud6fKmWNnzwZY4ASEeM
n23rvtHpfvFVwMROr7DH98YtI9IHH95c53GfceRteH6e62kzRJ5fbFrfTcC4Z1GAiiAM8n3cGqx+
qEw0LAjGUzusjaZQG0er9gr0lD6urEqHI0upxWfxohawXKs8DTJzUb8ytw/mfdQWXb5bDMhaRklT
ZgcEt8tzH8DXXgW2nv/m/ONXEbvOhLUnccQHj2ugL3NaVc5ZI5KumVyPEIAtk1wUhnjVj1+ZWwke
8FFOyW9TcfeGcWFi/7A4YFf3YzgVnxH3Q7XlFGSsfWSWNKdC3AT4qb2mh3WT1BizFneyDXNjkNtu
6xjWLNg1MfpV1102djnRc2VkYsSBKUMgyL5CuF3IKnXpmtdNgEnopuqoWonwsWdolmmtAerMVsV8
s+uqAHwJ9Qx5TDCGGKNaNaEZBVWGdlRldvixJFl2VWJgorZpMhsIFwzIcQPKP2Z0H8j1t4o9cZwy
RrXZvjznUi9p95Xmhevu1RIi0PNdbf1Y9ciNM+hmXHdtkkd61VtdAsw0cQBtTLk7XlTB+YCRYtna
h6WNgbJlZeIHOV2RiQ8uZ85gu6750SB7C78tnqsgsbjMBeE90HzEctbioIgo6lqgacmiXG+62sve
Qmfx+y2pxW0hi4umflagNikJp3EMsHUJNaRnx8lnPGhKQxfAEPKyIN/yL2Jxb3oubY3xBiYeddAm
a4BIuHHTqF3P4InZh9UYDZeRlNTsrUDCtIgKuFPbvlLqvRqVmDfl3I2kuMkk92p2rb8syxHKmTix
mFZJhfsdFRyP1xyVKSI5mcb6ntjuiP49aoHtVp5bbVmGHX3OKojnh84s2IVot+3d4yLLtD4xiosu
0BKC5WYll9Qr9pPldxJ4SYV2TgzCEpgym2pBlla76cVtLP0XYmDVPC3c7P+DPSUfuyBi5LkCWTpc
gr4N7ppwCuFReTFzgR3/eAbPNeBWRPOjoZ1X+Y/lN/BbIEOjmZONH56plHThnZ15crFgfbadA4Bq
VLo5m27J0O5mZoTc10BFLnUDiqAfZ6D29sIA5qAGCKMZqx8ze4qwZZWHELrHqclcfHuAMlZ5UPER
iziPjtViQ5zTNMdfas4bAKn6OrM3eZ32872UTWOf57j1s3dtqa6+tATG6lovRQrnWUUWmS5d0Asc
pjrpK3HPjPsE3hFEuAZDkTllcfDIUSKsqJ3OR5R0bipAr5ZeB64rNoz98m0muQyBnejB+WCn0CNW
qUgGZ+qjDX3JylbanLopS4cP1xc+uKJidDXVKSPCfVE45RGIe4fobmoJd2bZy+reCRIGSHVjDegP
ZVsTzoFHsQHLOk023BNI2PFm4rF97xr2vXU7uRUGJZkp/IMmn567bknmV536lSElamProRJZ/yAh
YoIvaR3meOvS8u+sLlbzhqOCstBelVnyHFlWglhjKdtLVweR3gjTge5YxkblJ/AcSf8nFlMbb6Uy
af/RNYxlw732qukhaL3+IZaqTD8HJ4vfM89S+UFB3e83MbNNPrP6AWQVN+WVf69BiwH9K+wk24Wg
dzkaZsGTdgzfsxmQSezswkkgruJRvp+7CINdvzQJy1cTJbQ5tRqjhdPN6iNtYjx8vtOzpsRxDMna
RzGGVoUzEdFOEMYWgD8bwkY9RlBhZ9lEf7wsH19NMVbBtrei8IE3X/yGW5cig7T6dK1MMH/DpVke
oyZH+2nFbvectyltu0u2tNecbLM5JyY36q831smTjoIlwaKm4BNNw01EZY9sSLRmptZv8F+c+YZC
Kk4hfHLnc6p0wNReVuruufdT+y4PQuAj2vJof3I60WnSVQ11OBUKW7tyi5gDhZ2WBGvjDUzlS+7m
aSLfbdw6FpjrEBuwdAvSrJa6CbPNIcng0Z/Z27fjLCGA5WUEDLzLWAuYT+yYpqMLFo+aTOwm3+D6
s8LNyFI33fIr8NFCjpggqjDO1KHI8T9sEpIIvMGC9lnWejd9U0XFr0sP+/RiDS7qWYgxxY8TJg5S
yLlkNH4Ml498CDA7+Gx5cKl0yswBvxB/ocTO7dcgk92vup5dYFFaOB+oM9JqLUkLf3NVa/RdsnA6
GzFiTrJ7jPwatudYxQWy3NYE+p3noQ+/C49JnE/bbsVw5OwI9mzbxSNpHGy6BLFu2Xu5fwxMHE1I
mUjT50Om/LT+xdGovlY5fX9gKlw44KWn3OgZNm+Qnl1MYQ5wqjmyofGUVRzvl5ApLBY0JfyOwUTO
2RF7ZJXYf33RhAoKp4z5qrXCTuHTiHJJh3H6spYig7c0DcOrlbVTeY04rgK/Fx3GodJFXZzOBkVD
Z83FK9554wIAcPHJubOnwrXP+bXeBkQY6VY6KgBeM2vUc7YDqzSIEeHsfBwNLX+8bGBmWJ7BkdF0
8V+C4UQhLO+jy8wXGMFPNvaw6nwJrtGu4vIw+0Ve7AEEwggeytJFlZgRIC6d534lXW99stl4GlR5
rGBuplxD1kWTjV/Sy0dm7v2bjiPss2i+YZugmpaJYTdxvSqFLKVkp3cymPt0U9U5OOk2xIubtBaz
NUl9005EAMQeK02D/35Wee9B4ifvxRSm2JULtOYOxKhIJ5vGbuUfm+cES0PDWw52X9NeJyJl2KCS
RQYrwW727Wd1dPFiGcXrqvPdCZznMnCubDIBKLPp5SO+oKI5zJEOoe9KR7+7cyLlrp5uega/yGSw
dkuepnrKxmWbDLXzV9cVbb51ZWOvq00e5QeB/mhmdEcv9klblvdJ2ud6h5j3+JrqVP74IucTIDKY
4SznkfMw+M2NfFtkPB+L1wSXIWyKG3s+ydPjzAToj9PfDMO9m6GITZI2yvauZ8S7jqSZcAJaA+K3
+SZUWspMXpbawTaO47BEQRO5A7f4yZmCu4yCgzyWOjT8AIXXC6h7dg+UKWR5GLej1zbcmfQyoqOb
0pv91maS1kQCvvfCgJAHCl9aOM74n+8d6VjZToBft7YZF2ObskeRvhOFpOHWMj6XWFUnPFFtl43e
JqbW/8vNnZsdZQHntdfVMH6OeWG762oal9+Vycdow6MKv36eczhkbS+W8IayTd39rG0SQLerhv4g
KtGq79IPkuqPrUKjjoHf2f4hBbBoHdI8EDEyLU7Xu8rHc3LP+hSMa59/AZJeF+N/QZT+N9T+t1sG
9v/vD/j3oddd9uufOgT4D/4zzXbkP5yAzJrsiqbd4Bbg/meYHf3DJ3Yh2fWFtImub9Mo/zfMjv7B
uuQ7tk0BOqCqTv70X2G2F/yDoNb2CA1vMQyh2P8kzRbk4/8cAdnCtandB/9RLeHW+a98pDzhZQgX
7sF2NManfiDiQ0TDAvURJynIINmeoq7f2+7ebexDZljoPPPFBDoqXjbetXKq9IXNYpipi6XF65Tf
TLB47cH7TekL+zrrbOrvY5SEUYlDyIFKCVQTnYVi+DfLXnpu0xvH08fRGbesqaug5ijtMGwSJuOR
uh5usw+N0eDiRr87Zp9nEa6qFGCvZ7pi46HA4cCwyUOUOqY5meB2+RHi7sYD9vvwsY3QrXrvloML
jTVYWfLIfHW+VjaMyGni6LW4exHT6j8BBZyltbU6WGrARxYLpVV+stX8aZyJ7LFDlOxQpsbX0qE+
9/r4Y5ytgyhYx0w+QFmJN13yVUPoTKeT03xpjakkCz84ydCEtRpc2EvfTcPApHkHpyQ2cyFc3KBU
2ZEar/qgP3WD/coYyL7q0UoV3p8lZfi+iIrXejkJ7I9ZVESkssSSvb2i77VeW645R4V1kLf1CuXi
4BXJaRJUjaMcjc305KJ+nnDovUnAkX34IqN7iZRhayEhHzB6mtrcd3nKAuSUw57hRzrjZfrY5ow9
pPbBcuW+FSXQ/K90zKNH5UT2W92E7Qsr33BnoyHXGiJ4p7+4Y2ztKXx3dMPBvv0UXoPdpaYX8jlP
QRb2GRFAAr2lTNmwgsS7Mb6xbtZiK6PfS2jdFf1y1sqMN2rhtl+mky+Q1RezC4M7XY1hm711Aw72
CWXeKrc7lOXpU7XMgMdzyIqYev+GzXs8oD3EydZxCEri8GHI1UMnMBO2jzSXcFZFG61QnGEN2pRl
UyNCkCi36VTkQoumq/Ne6K3p38xQvc6qwOlXVuUhq+d8h6WsWmmb8QG2vf0N2Rnh2JAVK2v16stw
Ozl32aIeRdCcg9ga1yW0AM14bJpH19jBi14mm37IDmXuPzZR/AYx6lHBYCyKk0ePXl8gBoqC/YTy
NcY2ESR3TXCMueS7ACDs1DsYi4ouvM1OlED40bPI7zwp0decC1ne91x2V26zCf2zLwaEF+NZBPUq
ivoXge04U3+W5AyC6FU0Z/7oHReOYSvYmYLxayl/R/1j4OV4scAU1pBcm03qmFVSnCOyGqSe/P2d
+TxZ+rcTy5VtWrOmbhEL/j09xHkL6qvrO35kNHtYTJkKfW1n+6Fbcpxf4dUGZ78QC0Ijd+cItK9p
2XVPKqzUJUKi0kbNSxskj408umxoMh4FbQPOoaQtfp3gJl5RqWpWYrwRDF1zsHrrx3CvO/th/uAU
3Z3bDj9Tln2VHXjLZc4/ag4++zS1t+3oXgnW0MZywMSsgijIWdrkY2ma8HFSdbVXcQVFnnVjW7nO
S+qN4wkJaX9fLtEA1xJKOr1JvFqdwbmLUnlF2Iu3z3/u3PqpgH9fRN2eJpGK9vDZf1Ny4nQ9JMDV
sfr5mAQrMg1+sCbrn5B77/w+PSV2fxhT624AFN6Fy4qL89cyhulalwGDz+I3bqaDipFIz9YzwoF8
LfNP76ZZTyq9NeHI7q76YW2Fs8NJLJw2nkWY3Sbw9X/FZlgldUUiOBK+uz9TW26mPDAfg3euQeOr
ZhjfQ0xKsCbRPU3xBADbdwhClm4GrmGKeWvHYb92ZQfau1zsL9wSoGmQJCHlDOsthV54sIWN/bbi
MW2BZayKHkdR34Kyh1aXJx75b0wRceW2H6UIX1Kns/d5BPjJ4mD1Z+TAi5uZcbd+wecS+BJA8buQ
7Qe9GYCX44+uRFYchU9t9t30ivcZi8WNkzfzkuWHkZcDRDGaHUveZ/bJu7l+o712/9TdWie8GkCm
XBqDVX0sk/EryAG1xmF8oKpzKnp7V/AYNjWPrPsr43aDrXmLaGVtk+oUk6L3y+ZA691hSVqZmBus
dNK9PX/0rGdCWp83yoRsy2TVl0RK/lLLrZK3MaNwenLicJtP3UWEy6Up86fUD56pueF1t1WNiasM
r7LJvnpjJmiz5hLy8Ub0dWP3nIlL728GqAA8JMJe0OM9hl7yWWYZLRTVOobgNvQXz3um64gHzAYE
knx5OOFEMVInvom6zJpo5h5k2iqsceVd+uQj1u2XhSAobU8jDV7I8LjSdKvRYcagVBsysg3Mg2s7
6r2srTvfqM9M4mBoX0vVfYQNIFdWwXPoRGpFJD5vq1uTaYjxByY1fb+Rltegwf/L0AfQ+w4MuiYU
7qfxwvTSo+D/ffSWBnQAZbtDw1BjKa9kv3uZRjiO0qvycDqj1Uzm6Nuj2kCFahOGXch9HuFXqoBl
jdnZ5O1xQD+XNBwzXF+u/Xocj1FFH22GdgBdV/FZW/VLPFW/qd6Qq0kE5GW8KXNgsTzBFkKmWtfj
81A5u7QIv4UpAryeHgjt6F07UcPH0yePNx9RH9OjSwnbdhYOPnDLA9Xg86hE0GZtSeqlPk1gseCZ
xd2WkGC9SX04yWyOpiUpaW+dYKF1cyXyYezxBcPVETkNpDNuDpSmt7kk1XXLF8uJH512cXatBtnb
xtFqzNp53VC02nssValedg47fFFHa71gdQrwt5j94OKPu5lQggG+3niUpceX38AAJYkhqxacTJZ6
y039XIO0H/KjB+BuxVSBvW8JaQxwi6AqTpUcDwoPXexNxKh7Tgf14GZHNjFutH28Qx+zXyBPBia7
r0G9ISL9O7qkLhFU4jl7dMr2uXHLx9ka7kVgnqy03ho3Lj9droZqCJ6LVpNA/HCH3g/1jzO7p6k/
O8mvhOJQ6lbHCTODsaaDbNW+0B0rwqUhIUqqO6b8x/ArFid7fHN4o2Nc2Vm5nZqTD8o8qratjUUM
J8LCKotId0aGYEVvLvTzcCIBD7d+Z3aiuGb8h6NBZdkF/HbYLWz/JVdoO2pzmJyU7aL8QvGSr7Vd
Md6o/I24cXHdkEocOSgR1AE0Nmi7QJ6dRa3lSI5lDc/5hCo3o0WrjvMfO+RVGopz4k2XrIbmK7vx
yh3W8eQZcu6mCkr7aky7yQbvTze0GIhvCq68Pjgau6ebsOo2hwb61lo0GVWdijpJ/RgURHyh+V2h
zZiWW5l4tNZUbE8iC44qoY3MXgw5R/0aonnRYfvk9HcEKKslFQgffnCJb9DgsNrapz4VmAkrqOEi
2ywl9a4Omagrh7c2cTh/6C3N/HhjOzRH/rRrsujNG7tjxtHpaqmsAS8FuLsvWDg9H4PdbGLU12Np
QGQjXbPNbWK5IJyuw53m9lv2J9eH4GBsFh33J4iX13riI9ADclMPyid6EONDQB8akZHAEG3C1Vg+
Ao/5HYQ23DjDbwIk6Zzl1pPCmGpmjdPHuhedc6/n4jjV3zQsIErk4lCmXn1SlGIEu23v5880Klbo
UaOOL7Tuj25BYr0IeLM1ObzqcUygWfWWAyHNO62eb4UUdypzzuwT6wmcc17b59a1N5lI70R983Jg
mXSW4Wz6Vqwbb8RVBc2R4ka5qwTGhBQkrygETp5bYIrhvPGw7CyMBZH2A58dXvJ+OURWQSUue5n5
yq2p3PTYW6N8qS5jJcJNrymrB6N+DUumzPPBTukCXPb4fOeVnfibJte/esq2+J7sPxxdu88AZwtR
lmNfEzJzFo+xgq1EHjQOjldtrESgR3EKhg7g4M4ry2rPMm6yQyIwtTQOMh7b9Y8qTzaZjp8Vee0D
iOhqPfZd84rMmhU3rQnJ7q3ZFPeIYQBYOo0Nt7oqN5EPNHzBD1Y2+9ghQ6TJh7aJaCcHxdG/5ctI
K+vdhHV8a6fZdiOBplq02c0xRZrObQ5y8F+MZV3DsI144EOeyKY2IYKeyVlT+oHXXi2HOuTaR/ch
jqTUek9DrgN5JeMvK4gectsiUYaCu3JEcT/ncgEcXfRHBRRs1RQ1ywFzTk1dn4oofiLisxHbN9c0
q5s1TPSHboyxr1ffWe5vVafhKnuNu0WXY63zsvrlBHkO8j3pv+nv7A9U6NVa2NTkEbesWgqO60mi
BqGVqr9o6VXroMfF0mfZus2G6BJoNrIusVYhlPaTP3ovCF5SvHkhgD9uWj5UdlTHtF30yBuroT1k
nrA2UwuzdemBrMixc4+cf/aNg8UeF/d6tiEz9BFWvJE2jqpzVsFyr9uCYkf32Ntg6Tn+pRmIm2L8
lgsCRQ+3cNAlm7h1fjAsX6oluKcJirMmL4sY8IaVnB61Y3H7q7NgvUxVem/ow93XHndcrfnZ4qUK
1g116N3cubjI/bnkTtR/NZ34mDrnyW3EYe7lpW7brcYmSMdEf6ZZuvXCz84GfRrJnyrLN0VV/KUd
YpX18a9QRgdR/gmjN0LpN9fpnzvlvfimTE/xnP6xZPDL7/qvuuw/pQXq3uXTW564L1PMM90S/GoS
XgUbXnyEakkZfezJM926xVH1XXKJP6dBnW3C2ElW4+gGMFp9hDcDqSUC0YXeXDcflncStGRXWxmn
9lmRKjRX2n0XnH6PFOjTg6u+GgdlamLTiQ96776WLVPkSqlNMPR3i+rTq8wrJAS0TEHz2y0J8gLb
fuvZQmgzfelvV8Js+J2aalpJ9K0sNNilQw2i0+gT7Uzvqkqf60pdY7+/NgJRgOIw1SzfI5VTl413
nXYOHtoi3bSa7doEHNrmaTuH9sYmJeZW/oRBcke0WZBnzL9cGZwkYf9FhslPxjHHSfKzaseHyh6/
Ix20dIXAhF1kwvtYfYQLpaUgbdaRZDi7rbZVF350eckXZId6VTVRTuUjWUuBJNX5ynL9kKXxgV6M
lXvbSKhoblWYI77ybpfVZKPEgjok2ne9z5PvnCrHPdsTndxqePUFE4FpKfexkbuRXoXCAU6aUamh
nulzlKSGiuQ5mA+dZiI9IR8aXPG+5Mm0yjziDafnms109KSP6RBwlJK/vKw+lGF/GjJ2Qt0cGdIg
n4lp2o6GogUAoC4JR9R5jJ0Ht3GviIDW2rXeGBvCAms1LTtuTmtDyrH1AIl7gCM5pxxFzXFUM20g
aa71Oyei4RK14o/HXqetBewOR78wRXJij4l/HefJ4GFqjHNM3Tm7UltgQ6RCGkzYLELzSBBLT9lE
XeIx73GRk2Y8uy19Trntzh+6EaepobfcRI6/0hiT1oiof9OrhFH+O6eVpyj1S5qZ65i5f0nfoeRi
OL0m1K0p8Hnd/JrEwYSnISkJmlp2Xg8fhz0PbMBMzsi8rQ+51dtPbVyd+WvrdW73z9XML7jwkmz1
BAKAVr/7sdbbkTlkn1mblRs094pf3sLtOtXtHQP9u6IM6r2tma4IbXYYT9++89uUwNSukwzhHF07
sV9vQ49YZph8/+IT5lzHhWlThyuym88fjQrRgc3ervL6duM3k3diMvipG4rsMsxm3soMdyRTVfuS
cvHisikXRpqVX+XFS9s1HS0EyEqcKS3oSizCGwKfJ6Q0f8q63/pOQ8fXMO/kLaWopMdN5DBpuYnH
ceeUdrKz46Rot5nhsddjElxZ5Iv3UBDs5dwFWK8/h1kzEDBxftFBuaf5LKXGpefr4PfmdS6z+Zel
ENsXFWHncAUnhQUl+eMKxOdJ48a0Avk1siwuW4QiJ9Uw5GwFp1G9+Q736BpEejNSKBr850Gma1ub
QyGDYI/6pzfej5uRfRSztS397NHU1c7Nlx3tyFzIona5S4fm3XLtY2l1TxMv8Wps06feHuNVEvs/
Ou2gb1PoCVCqMEeSny3H3tSBt/b8fu906iV0/7gaUq5qtpE3PEUUWzY0gN3JYfqmms0u2qKe7Ipz
Ri8MNOz4KffaOyBZe1Sa7EIj/3akvX+tbt9LqrKnrrTvShmZnZ2MTJnSTPau4s8+Nxehn6LyqQ2q
A9zlYxwHyT3BVOAn5JwKua7xV1K2ztfSYznpc7oKRxwsTauuHn7QLP7duM/zQCfc6F8ZsPmYm23n
f2A6QZIKm7NchyMDJgbLHruSpVPGLCvQEm0/chRZPsg8TvQCHxxIqWuaIk+yZvfDybsxKFfG2OL+
lvmfll0Oq6oIkJxxQCelX4UFnt8GlrIOvmbj0yIVRNugE9na0aUkWGnPuf/SJ3Ljs5ZpttiBLKFC
36Zq1JQBYQ9zOKvezg+JPa8tDnuipOtJCO+Irox6m1iLaaSvYQ7fDRbMlR+HK/qy0Imw2TQWwsxK
f/bWfU8oDYc1bMQWp8Bm9s2e8/cqYLyCnhKWoyWOkg29hNNH5Tk/2Id+bm9VQG+TXbV7q7PRpLEA
j9XyRLsvsZY6TdUGTw456KlHDsRgDXNm1OXG/Ri9Fzw7JrYf0ah8FcwBrscxpgNeHSPNcjzp5/q2
VFgv9EPgrMVkwxefG303jt6+BfILmHlfmT/GUV99hJw1/ggIJYYRGWz4l7rjxiL8LIZyUy7pOpjt
fSCHU2H0Li23CF0L8Zyav6L8pcKPWWH8Sb9Zss9RN26dQaBS+eyzVxINu8S6TtRue8uGTOHaK3/X
0y2QOc6VdqJdMdKY5Fc9qvKfpmZXccq7Ljb0G9j7EAVLPM/o6FpvQ72MAxssXZsRPzTXOyt9l0Gx
45LLF+glJ5F+0ZR0rFR5tMYH5ZAgF8Fw6ErvkKFUoW30wa+eQ/eXGijAzul2rMVTqbjQA8zZD2LU
dKgW931WnGPubCsODFsHFKS5kdhpt1211vAYICKiIfa7dtgFTd88qFBsGAh89MfwtLDitVUGu3eh
MFGm1amzxXvjgHZv39vxSlvVKp7eaGTZNcmPoZbQ0tsl3qvpftIYN8u3ejZ8ueAlgqV8WKzBPk1e
dbTMUzFSijB9sA+M3qoiPHnZeLE76MB1shndjwwGX9ZML0p8qQk15Cifxt7b57iHA3OTIJ0T/5Me
/kN1k9lQm30d/Bp7C95dD7pt1qpzre/jaKhfnCwlb2JAComqU9Nz2kcbGT9neXwW1GMr2v5cMe9y
H39rMa0LIdj0scdXCK8kPagxm+DT5L1Uw4JQWpR3AbpL/TWI00zYq4/WkHL3hp485evRPlHjoX+Z
e5TnnMvmbqFDC+lcnJ6K8Nhny9FKThWnY9oMCw6K2baq3hTi2qDc+faXxRaeX5r6ZJC+55wfUvNC
l9zdlDEzgY01jnl2TlGDeKpINmGLtYtH5nYt9Kz6kC3fMV6WKDePGMpw7b6H3rxOBL29qr8jX66n
W+y8XOnuxJPl7uwqeRDY2pTj7nP3kHrZlRkxv6CCVRdmnXsck0jWspB+Kl8cZevftxyW4neW/1Us
q63dnv3q7Ku7gMOndag1UdHOzRzscn9N9eb279SHM8H+18intuSPOvVdnBGHCLp0x2BHS0a6Kq23
zsm3OqPQMZYUoz0q9Mt+btxDPTXrEIFI3V1px+GN27fR9OnmjwvDV/gEiFfA3jWXqtqH2bAmHtYu
C0vGGiV2XkQjmXF+O0v4nEo6Q7vyIeL4QKGC8kfor5xIni1htZukLCkBeiVswDxapZF8p0MSfzlO
uoLrF8enbfF/qDuT5biBLMt+EdIcM7CNCMREBoOkSJHUBkZJFObBHe6Yvr5OKLutO6uq2yx712sN
ZAwAnt9377ndeoLXuGFTQNFpuaEwnOq0zvCdE2ESuWl4XFholD2ozxEMNjc8Cin9nIdPDQJfRM2J
xBjHs/q+t5Fsa3M/rLo7tlZ/1Xn6OQXdD9fieKvNm+9F8q0c6/YcOzFDoV318PfURzW/r2IdNoJ2
3a4u7hWwStwxaD1mWxgIKriSRURN+rVKsXYikcfLclChxe042PTLNaVW2F5+iPq5INbrWVSyya54
9TxxXULvfqFAmyTaYXZutb9sbW+i70vFKkKug580JeURhsVaz99cPqc2aeLvi/1dlg+uA4SBvcdq
yaTjW4pnn4TqfeOOj/ZA+s06FZ06OdFnrIvnEh3WoeaW+pAoVAl+55srOmFUwJt0yuvTAkg8fXem
u9b/hs5NI7rLBK7XreM7t/ZOZKhB6m9rXeZbS7sfsU/ZQ/wRUbzaB5h2YGBuZIpzX0bcUJpTWa8X
sbi/2+ynh3xMOV2XxA7ebijUxV6G7QOKAfW9+AG3lTfek/58LgdR4Jbwj40/VNc2VdUHbtuAJhTn
kStMJyWbEhrqDhGaRGx9cNLmogrZAw3mo1rbbV6te7d2n7KGpjMRFF/pIDmdORdw9Ou5mNtEV9lR
Dq5CmmuPWWT1u7Lk+yxt9GkE0Z21YLoMQfRje2HHq+ght+IHmjlpRhfeA+Go6C4q9Pgyrt4naTbM
+vH8TAR/P8fqj9HytJTY7pYq0yy+0PxjBMqt0mxF5vkpjkvxqX0rOA6ric6B4lC5Ysz3P4naYp/1
7BmxCJElG4PmFMbLZTCuTOwQa0ebZjOqYC6fLD99Xg3nD+Pnr7GTufR7oXPkaS+4qobsWDa2+9TY
+zR2sU0V1ykH/rRY00Rew/2MCT4hpGYLh87Zu0ruSpjTlunYOR6L9ExgYeRoGPMVite70s70IZpi
69xIY/tJsGTVPkR833mNOvbh/JbNfBp0kc+Jp96mKSK24X+S2ttXsAU2rud8h8XLIczZD/VEj9V6
DUZ5Yke8zyK5V0N+6h1xTw73Icxh+JREboE+z2esi7SZxfn9XClBF4wlDjHfpEdcVXc2UWZgP22W
nah4r/eiDxfaX0uMx47pvTJx0EkOwwDffScc/FcclFzcf5hqXorK9M4mHOgLBsLPz92VS3mYgjoZ
elefLdcPEvY4LrUmvKaBvQMqra7SdJtGhb9P0747EKp4JpLePnc2K9J4ScNrnzny4LalTqqgcF7D
ob9UU+MmHDbByocTge6e0w2x+xnyF2LFmgv9TaK7JGj6NvXhIs+28xLoo7sSxqamvVlvzcLF8iQp
WSDKbAt7T1Q5PwoP1aFxbRCG/S8TGbt6aFPHjamT6NyPqQnln/Em82aOPdECgdZUV1L9weRUbeJs
NV9cg9hNU9dc145SK6rh0VeaknVwT7664d/hZVhGDlarxX/BPsYbN6wo5oRl5u+xJ6RS57XzqILw
O0nzdeP16bHEvLEHo+l+sHRnNd315mqc1Uo8YXP3wEZOuk3Ue3/FOphVOaNuracfwCG+crz6+khF
nH8vh8n9VBlr7wzHwxdz7NTgemW4F4TK6Vw7xqmmVyxeJVpbQDTT49I/TsJr7wML2Qm2L58FNlJO
HOdWqi892v3Vj3POjiwkeerO5ON5QKH2WKPHdDeJU24xnYlhMg/kpv33sQX8tKUtI/4jitkleCSs
kfZ0tUf4mHyKPG/FzJxpDn1uofymuRzCTcZGi5NwvdRfygurb0an/fPYzgMrFKISxbT+oL+12Ytm
rb/isivUDtfzyjJ27ImqN0VbUoaDyddaGeBsVkh8yFAe3TGqGA8aZxvLyfmwW+NcpUidD83R5tRX
fnNxplUCMvKdh4YjBHNOz1zV8YBxdrjS7K0mZ0ol4ETJq6hTGXBd27Syl/EtZ59Hh17OReLRlMfn
plipkBYIDq24VNFisUucveh3749Nwk5bqF2Av4X67jb+WSvLPpSrFSbEw/0LeSBBgX1rndGoGaV4
nl7p8p7fwhGTr6Oc4HHALbkP6rFFruz94E4pN36IKjfc4XnFC+NysHBxY9ebWQKr4v4//qynzFeH
wrI4uaS12CqccuKshojnp5PZz7YmYsGIFnYJPldAdw0r6q6wOrS5SrPqc/VwwRQCVQHDbfZokIAT
jprjYxXMvD4d0dwKNmHax0bnF59qNP4NFnsuZU5zlaMPlZv5GQZM8Ral8Bgwrxbz0Wvq6MdY6Yxi
+6pZ5Y6nmPVMO1OzC0Prt0ibGaFhSX83yqPykIjxjmCsnRTYqVpEijR+iDN0E1XHZqfx0/OxFD7F
j/7jnMqGp2ZrFwmsEvo6w8DmsNiF9ptXp+4jEk9MkiPoa/uBdhxCcGWakjNB79/SaU+rqxWVNtes
092jbqCAl/64Cz1/FzmdtXOXMnoKeyrS53Qq74Qqx6SbMA1lYRAeI4A3zynu5qeeUwapsuahZJzE
9jGlf2jwWCaQ4Fl0gfz4OMc9bbBVu7VbJfYmpGjbpCs6ce8422Lss/epCmnqnvy3qWvl1dPt/Og4
mlKl0nETXpbDe52mR2QkfSer1H6/3Qr3fsxJCj7x8jqJkQ+B78RzVjn+YSFfsBlnAhXkB8TJ87rl
hT4vdJe5sZkKsdEUKBRPQjnmCa2qt1i+U+S1icR4az2fShVuSkJ3Pf27zWvOLiGNJqr86ma6S6tF
n6NpkFwRmbUjZRV9YZlnT0ND7r7r2ftyDbFWkZx5NjbD/u8SL+kFSe5nZ9iZD1F/iNeRXbKuEGTq
eW0fwi7mEFUODPm6arxTripxDGaHr/CE9zPGOzPE0SkMwXIOUSihpsiz5LT91LeeubC29Pa2nJcL
lfBLYmGx3otStbuYEOrznLbBxYFrcl1Gfz42nay+R12J5tTHYC0wKszmwWVPQrazID5R8kePs6bM
Pb/psdrJn5dGudeFz9ZsGE7chIVSeKzz+XtBTcWTH/xN+YTpW2ctAs2tereRGraNNdi7dZ67o+qa
fTx6094e6TxLmRpfqYd9h5MUJf10k0e7pTbfI3gc4aaTGekWGWgEpTXU/VFBvNj6NC1dytJj9591
Ys/4wyapXti5eKwqV1ak19C3MWY1CEHsku/oUnIfCOooEq3rD7QeJBqwlz/T1BVbr55xX0wBdl/Y
RtQLq3XcaHbp9e1qdJJ+bmrO4iJlX9x0GDNaOtrCqW53DAzUWksGkbYa+v1ixlODnleTk+IQs6Y/
nKyyPW7YAbahuJ/TXdbF1afd8tGlDtYCony+oI3x5sCQ89Rj9MJ1omWTfrWZHd0vCH8Sd81udS28
PCU9ETGsRsKJ4swXtDrGzhT+bKoYcyZrySs2DpcfpAhQgWBmz2M71gN0EV53Vx1TbRQ6TDYHJ4HL
mNYvl6Dguuj0yreN03kxyBq3U1o8a6yNjJjR2CVl7xRHzfxB9TGuvrpWw1HirVs2UTHysWSRHY67
YXByYnRhA36kMhrhCB/bQyhq+xH653wqHTzf29iYFZTlUL4RCK1xfcnCIR2bzX+mRhZXr4bESOwT
dbrK5wHtIp7P+F/Z6dAdTmg39tfRvo+iXj6Sok1/DnPIW9cFhuNRbcnfi+5WiudoLo9XsVRJmFns
CtzxtoOdsx94MHyA3Tb9xchQZ0K5RYc9xs+f6OtraRwmOkb4wNlNubaP6zwOHzqjhziLfaZpt+6f
YyOLC0pWRxKJbHGezx/kl0muDp2FZqixebyYdF7/1FXZXOI0HfddvcbNxnGsggNfKLZG4P1bu1kl
1CY3zxjKccfW+bLu1CrxsTZTpK5zFh/nsmq2PY+kUxC19tmBE4sZaW4vcujbXVEuy3XuMPSoInwm
bOHu59AtP/KIcDye11XfGcsQKZ6DREGV+SHTuX8ZCOCcaGhi6RrO+rsgj0akuhAKmU6HdxAZsChO
T26QIRrSyBeJRT3UsnSxqDvmOouUDXVRhfGrCgyJ9KCeDmNjy8TqzPDkWrcHwzzWPIVCUjmjXmkE
VhH0+2Fdooe1xXbFNWNRcWR7P1XGm5m7TsbzM5Ms2lvEvIjlELV46/S0luXAZxcIYn59ULbbmZR+
Uvml/cbN5Kdhr3hiMRxvPASGBOv9sm+LubykS8k1kmYl18Lkr9NnQFj9KcouRDATk9/F/iOB6Oac
qXj4LWePp1N6L6v1gKK9CQPNCKAIUIf27Wm+WncyQ630TMvK5c4f8R2SOhK2h6m2ufPaQu+0in2O
k+k6c9FHbkaDt4XawIDi/2Ir4X3w5EgPuBUJRk5d6P+KpZV+N02bH2vkDPbnLOnnTa2ExWBfBruw
Bz2yq2t4ucIj2uhE+aGx1TGriu8CEdBsyYJlj5F7jkKoR2mLvqcm1sedWk+00KLUZGgxBWtPZ+k/
bi0cVrXep5H5bnX8iZvz0xy0fH/5+mt6/7fs/y/d/zsY8F+wN4ev7gbfG/5/IN7cmH//53TA6/rz
q/qvvJvbP/pnQiB0/wFkg2kJpAkAwb/Et39GBHz/HzFSly/AUAg3Fjek5v+MCPj/IDxADAsTBecZ
O+SP/kdEwA1vdEE/hi3iuq6AMPHvRARuEIr/RQMJgAeSxhT8qBshxiMl86+QCj3koM7cOqc3viC+
bGl5YBCeDlnIPbYdHOcFG6B5/N/eof8GAPOvDLzbDw140YB+iATbnu/+J/gmm6g4LL2wOAamoSVK
jrHNgK8D8kQdgDrSTLENs5rbB7nDOh8CVL16tv8tPsc/fwtUZhAgtud4rIT+9aW70zzJrmZbQ/AT
iczluc2RI1vxkbMB/NE46wuIx1//95duB3/f0n99y8FIhxjIRCRA5P1nFE+B03ex/KE7WL5Gt/eH
+yVa3OV59D258jm481OgoYzdpYHyf+NcufG0SGZtQ9ssRMLKefnFsnzyfjBlOW/Eb/vpyGjqBq9z
ju8ZmrRv+h0JlFYdcx+595vP9sK5J1paH7Rc253bN+3DGCtTHMj6kXSHlvUI0eZBDpxvsICL2dl1
DrL+XVpUemstxn1rKcTd+v2C382uwWDw2cny1DaxW2/LeYomvNCrR9dtV96iYkJn9jaoneo1iPP2
qwJSyz3Uwg42BKc1iPxTa6bsi+QMm63GrY8YSH003Czmbl099rF5jKf8jTnc24W1tp4WvIY9mXH9
TeGtOy22018BCCGNBK34U9/2bcvIVkZNwTdUJeuY9nRfYt8xuzHlh5Rh6dA+3laHEOvHLbt+DeQ6
+bvcMh+2VD9J3L9btQsXuwmcA8dIgeeYW76zVOGW9Nkf0AC6ZiqyBhawThNy7KLA23fr4KdeonPW
FDHJUV5isNrtVx8F/i90URQyPY/iecy8tyYsVRJb7h1amSn3E54mbIVyRmNsicweTU2Q+WJM2129
MCNm04zyYEtr+Vplr4cTDajejJd4tKvdEvdZ/Whma6g4dWrnWhqaXLra7wA51bIq7/jLrINc7d+E
iQUwGrUU3vucLyAN8VWV4TlmARxec79ROE6rCj9537WWR+TRpixUMwvKZ6dYJ/XN54OasY+O2U+D
uXu8SBkO5P/a2DkHTGy04bJV1onmQou2c7vQDrIy9xpcT054seaOgmIfdK1Bz4n1C91L5jlnlCIL
ZIEnoCvd4KAE7pYluSM4085O0bBrjkqnxT5cdP6GKvSQU3UekKnpdNye5rGkN7VS0v4Vz6F5ZTO+
CBKoFs3DnF0jG9Fr9HEhjAbpIOlKabf0PdvB1ZuipfRQJQtC01GTr/7O86oFph3hHOQ51zR1gpsE
t0QrDWofISBFrTnUj2TJu/650l6PeZTh5Qf5L1Fu57KvrSS1+tI+eEW+PGPu1taJ4IHdv4xaLBjC
UfVwB9UVB094sS3rljGDJRkqaEUYvKzF25YRwMr9rMsuY/uJR+Ls8IpfEF7beKNpRcHg3HBn2dVe
kDknMCFsiTrYCPJbQQnVsnd7hbmsDNCtcl178CoQJ8xZZ8B4TkK7Tc/lm1nXGwUSwXscGgxMjRul
TISlgxXEufnyVBR4y0dp8mC4R7iMX+egcutv8xrHNQMqs7Bs2T/qLnC/cdCZCYS3Zq7ZmcuKNzov
fEbtVhXVB1e1LuEBOX72NrpyVPtisfJyM6g8io9N5bYX6P7RvM1KyPXc6csBF/2UjsVv7Qb8U9Es
c3jmEemqhJOHYTMsvAFwUsiAl4UtY6tZVgeDVhPb40uqnOUXUJ0+R1IigY81sW7XDVQ09iRy0Wqi
XjRecTtP0507tPkzHrTJ31tB1N/SFTFWIGyp7a8VHAdeXpGyJaAbCX+nVot5XUpfwWsrHfMt1pKc
Smdj6Typ2Klw8FFy1d5x5brp/VTA2khgnqzP3qwn4LLSJ/2O7BF3D87ckAkKOOSdpZ2TMfCcRX3F
gHDY+6rcvoJt8McDRyN/3S3chX6J0TPVYSyC/mVRnt387h0/ePCrUYotreyK+FvgTiGurHD8dOZS
RWdVthqjZpQxLWboabcAUYmPempa7ExIwQE6c9j8QquJnzo7HAZwL+ij2x5O2iYPwvmTM2GvN8tQ
54lF7ZXcjMCu8G9E1gvqmPNotTcrcO7l+V0VNWBQO4wrqP3+EsqNLHCjdfM0HFFusNl4JSfJs18v
szqorJzNE7Lh3F1sRMqVVX16cxuTLiiOg2QDvXWCobiGy9TWB0uG5D3aBdLOdgjc8oYVLT3voVK9
oY69bJdH9P/+aumukaxAe7c+QVmKeTqIoMIpPPPFQfMZeKutznHJPhUGFJH2URcB/izpNcegdY9s
rLJHvRTpmnSQ6g6KX+QHN8/symiP776Qa370G4JaOKqHd4/VpJxvBl6c5fBRK6Xb9z6qZpwIfD3u
glEFnNk4jb6UWLcWHhml2HOicj7aMJaf0gDIICZuSztZw2FVh8zY0bM2PVmHmft77Yp7x7EVeq7q
x7cY7CsmZ9Vb+V5HnXmt2sx6hIuDEUFlOng0U1oh9+V5JA6Tx/l1J4NBeAdrWm6eZWtZgHkuButx
warpgYcq00+FIdqwONf8bsCdQQVNmWjjg1fNakCPTddbz2T92695XHB6WRviA9xhKEr3aJU5KVCP
6k5ELWGWufcX/hC30RRVzq4StRU9SHuZn2FPFOoObbzK99OoXb33KnSBc+fp7tAtniR2VWPVvnT1
Lb2kWD6ldzGj4IBFCpv+jg+8+20ANd9HJRblo+G4DjTZlv6Fx/YUJ3Iw4WdPXLPfLcM6WHzJ7VU8
jLpIv0w0iuYOz+CM9VraPrIhWUy5r8oYryGT+PRVLmNW3uPyqrPjOEaW2eGXtcn65NRF8fTJ6ht5
jELHKpi+2lGyxRnM+EuH/jXviY50JlKJ4/bRj3jA67PYb9pzk9i39JnFlNoUjql3yLWalVhfbyEr
nCfOq6QCblttKQEPBWBFxJawOs9FYbU+izDWC/f4TqNPnNBA8Am6/3HyOD1XZD5PVB55RxATiFUa
hkUnUZosS9sPblvpL/zqarewNHq14rr6yMARZoT48Gf2lMGG2xCh6Z7mCfu3zhvJygsaYR9LHteF
m+2duCx+QLQRr6XfP08KjPamqQCYNbfg2WSPz2s8PDCVtnvZ1/ep6/7obiSXurldcVavTkjiw86Y
2DmWS9ZhasCFKAudHWACnTFsiaPJ8FMtgWDmH/VyZBVW3IUaR4IVWM02jK0yKSKgNXXUXJmFuh0m
NLX3RPRMnoExYJjsA8raNnLiiwQTQPSrOvt2e6hygNPLItG56/ZoGta5nn/nmbnaGW96j1wvfegK
Ur9tl/ZbCuWKjUe2J3FnFV+gShlETPIy3B7+mLgj+RWqH0MW73RWpkcRxt+FbGKyEGUy22PH0p/y
aCq/zvyd9LxgqP+VORVxE+7O0N2dQ7VQ7utDqcqH/RA3T0zJ3ba1xFOqRkYnyz+ysqVqPvB4TOV2
eQYVRtGIBtWX9UjMWLATzS+B0FYE57QzoL6a8rG3qYDNNVkuPsF0KwObGNrq0pArUZ/YgEzpxaIC
FcbjpPD/DUCiUCD2OMmhcfT9I9P7jLo1Ts3WdrRhALT8T23n050j2+DFdabgk+cbds5K/kCj8x/d
vNagG0SKzz6sz5ZnPTquYWHtpy+2b3GnGBHhOeJtxRK+h6BdlIqaI0ch/Yn60Z78Jjjk5M02nd/5
Z9cK4VxNtNGPCDUyR5CN8w/HBDaWu3SHAe9gaSvp6rR/163iKorD+GL6tT/0qnKx1+kLAfeTnc8F
tKn8ObLckvXqfEor0QOQiKtLLH5HkJMGG5tfY+XH3jYvvQp40PF/kZWxqm3oNQ9BgMV0iOw3JpfF
2tQT376WyMu7VuF3EkAoyIR3/T7tDzCo58Sg/fIYyjbwR5hB9J3bBSy7nBphsm7cZ69pujsn8p6W
NXyG+mcOzeoED8HURj/9CZLSFCzhnjTEHd9R8xKo6h4iwH3fpu19XlhQZ8tL68J6Jk8P1Ew0Lkld
fzkNugpOfi7dxB2z59oa94bmS0TGaQ8NoOF5XEmWzXU2nT0iq57nPVtEQCp2ccfBM9mdcEGJLEuT
v0fTmL1kLuE3t4/r96UNnYecZgxUN5aGD3lu0i2LHnTMJrCfCNdXwNRnm+pOwhBFWSjuYkN7sFYs
HqlbFN+bglmKCGR0b1qYYVYsqn26Tt/rsVmTPu5JdK31uRMl31A3NU+9MiHp9fVFxFZ0FHAZCePD
3gkUOkCPAyVpxxBvU7OcPVkRTait4tzeYvU94JAkhLO47aYUoREPd/O59uIbGwzvhdAc72+EgpBy
99+VefCiQjt7Hks6S5oKm+HqhMQ/MeJuW7foiOqn30tH3UkqzPbswEMf3MnkY7gDFwaqQwcfmROk
F1Y06s6NGk5gdEVt3CIuLo1RxR7+z2Hio9mKCatbl7uCpZbZdfYidxXbYR7KoPVWt7WvtneTBjuN
0b6z0gOZf1KGxiuAatmu2djL2p5tYjOANVtr/AzjTD8RdHWvQUGVJs/LdOO5VnbnLaXc67m849RZ
7PwFj2a6lm3F8aX1f4YhTpNCx5+suNacE6bJovJhyon2bwsG33FnpDnZgTh3XDwM5LU+zbEQW6Gk
/xbyMV+wwJA9DHVLnVQPPKINI8LybtbsbVKABxkFFa6VTL+0ZX0/YfzfQh9st8quPFCITAPrmla4
vIP2HDSEkzoZvake7WIzIh9cXTTgI4vqeLv4HAkaOP13eV68aTnrP4NhfGDjIJJ8TVeqo/R073ak
UypZDJemCH4ZECibsROnUHvHVriHtS/3c83JcNOPKmYHvPbnwu+cc431bjvMHVK8aPHKoyi4WKym
kQXLt9wfUV43cx+586NHCMIdThb0PRy6s4CQ+IzPJ4sL9gxg5dhxBtwdhp2dqcBKhBocds6DE1JU
xnDoQ7CH5w7eaTtBmSXgv6YF43My1U5+w30uvfwZxakZyaZYte9lu3nWeZB4RFb7aC9wnQge5uyw
cndf6gzgzy9M9Fn8iMX3VU/tMOLqK3zAMeXK34oukxAGsLPwR2WAdVE/s6nrmL5RzklFN4bv2Vw6
jfqsTNn67XHuwyHQp7g2KmJAKlRbNPs+8D13Pqyrb8NWHAOCHphUDSSidV9lsA3dUzjju19HPLyj
WJHKIz271j7/y7or8ZATuLXr7kc29Cmyu+eAOQUWtIlqFe1BWtk79ooUkHnZsO1TdYgb5xcPXQ2P
pFTflKQheNMB5k68ArU/9IhMz3ED5iHu/nT92O+bmvd0COUrjKNkjaBnYdu7Kpp9SymspLRS9k+4
R5JxLb1d3HW3xFbJDYPP8IP9rUrkzFdTwojbCF/i5qVoCB+zPdrj1rjT7TQm3ht/II5uPJLJeRU+
FW5jXaYVGKVtYLl1E4WqTRZELBEFuffJx8BIwuZOrV4B9FUKrico1tu55kmiA/1UmMHl5Qxz/xat
ZbduU4zj7gbLf8AmRXJ2mm2rvMbtUn3YVkouNcVVKr2wk4mSVgDpb4ZgiHnJ5vuaDbQJ7CxkSzbf
mYciscic8+8Kr2hmNR4yS5BthkaZx/nBL5wM0MYSum95ATd1B0QyPzt8tDvwXNnGi6j0BiBUvwrQ
VJsiV/PNdRPgsVoe5sGrTmwVv2QTsCx1yIeoce81oEOBESX5vMiTC8QkAVmdAzbt1idvndJjN6js
ZtnTr1YuthYZLwAGa/5Q2Zw6Noyrf2ygvLBQJme4V1hy7slfPReF6x4sO/bZNqp6P9X5ZYoaa69s
d6ds0Z5xGdWHeGS0xY9ahyRrffQsCg7DZ+FPWHYkfVGZGJZv0p2DTyB+BIGC2j0NI0lJb8rsQxtY
5jwUzlvvxv3JNmC70GJfg2a9LD6w0xuwSR1EKZ/cidSlb1b3XqzjHwhO7VbrrDsR+ZOUkkcDZoPl
WLb2/NRNWbQtuNSveSGDU1HFDh71nvCq1XXBfAxdF/jDYFKzmxAyHtMp1LCI+Va8IdGkCbgAebSg
j2xzT9BagPcDdFiYvjArlqcgIGOydazuUY7Oc+CJEb9w1Tx1sRMy8KTzuU4tG6JwV+AoCZqeDChu
5sItiG9ZsMiIacHztKwxy5A58/BC7uuG5hnX9Oz0XnQgtzUtiQc+nS4vU9xn1UAGJSv9b71Tr2Yr
hpLXNyoSam036V2uxg/hh/33teKf+GXc3YgJ6HeJP1WXzgr9x8YwD6t4lN+g1ajNtOCijIu82iNr
2IpdGCmwBuDewcvZXpWTbe8bRyZ9gAkw1vqnEd6ymVBsj6XpOBxYzUriIp3Aq3nyd8kR464kebEz
ws8PWnAEwRAnNpis6r0Vr9z8q8W8cWL3Qabm/wSo4q6Fpmq37SCOMCcD9U4UCOs+inKShv3wQPQf
8jW//wvaxpz4nPB/6ABlcutn83e/reJsw/KbM5Kss302zzwL85zlqM7no40cPU62OqfwJtNtDJX1
+yLalXcXJ9LA+nobrqt3GGYpz3ZK36emWeBVDxx+cRfZv51V/ckGhmQk49bf0SczfoPC+byIDMjF
Wi27ZQnNJe24D09QBTZlwCjRTimy3kJLEgGPBNPEO1uHblOtMtiohSHfRhZgjuMJHBVpeJBgQu6b
Qa/HdI6indOSf9Vr251ULeZ9A8KZ5TTBSTeq7QNCHQbjG/s2VP6XwV3y6BZefcCnwxjCrP2rH/W4
r11LPYz1PO9Il61J2MLq8LXIjg4rkacp1e8oURjmLAjGTHV+lJ09+LkbARRwx1b4xHcLCyXllCfz
F8tL8JbRUE2wITj2YCQmK0ZjTKTls7ZmsVFYhpO5kPlxICDHi9UfjaPmU0w08R6NNNrVfe6egPr1
j8KQ9l0l1gKs+2G1t27GhyWcKrzhTIH4kYA2RUa5P2F0WYdG2RkB/87tqg09CMNvpKj1V1X5wRly
Lg/vhseCvWAOAA5ikjQIrCu9CePJqq3qgYAAxv9o0vkLMkC7d1g3bNe8909KmfvGbpo7dEaihLcQ
iW6jhyKfLiqwYwgG+ZGo83LScpgfy7TIj+2SZm/RXyKy6qI6hxFh91S60DfwBNGV/OlSczvtlrE4
AKE4NdxH5ex8m6YQdkipXk0mw33e8u5MzvywGEK5lZEH1bYsIjz/CZAy3+jcX0FGIUENl9xO+5/S
oQ0Bs5sNGhN681DtgzAucb8I8QMFAajz8hfwzBBCmjsUoLZEahE3j5t+uzCt23dQqN1z0JVtdvL/
oqKreNqt0DeRP/vsN4PF8ml8jHGga1k1xQREk1QHSW1AZpUNJ/H5HhGEZJjjBNjdCBh0rl8nke+B
phx8BuHF7ZAk/+Kq844xeB8SOpK+HXLEcSTUAiul/NkRP52MUGEKs+RrcRsaeUw37xA12wcpMucl
hal9Dg0+DlO6RQkW1vKf0iFat1VLjOI/uDuTJbttbU2/Sj3A5Qn2JGq4u9ybmSmnUr0mDFkN+54E
m6evj74nqpQ4shUXwxp4YoeR3AAWmoV/fX9Hpu2wYMjFEY6zwLGs4CMUIYHptWkK1Txf39St3TJt
Nut1g6PReQgMNmBq/Zw7UJolH+mO+bNrLPAikmzm1jrm47WQG0WRYuZda7HIkpam2zwtRtl8sNjf
DtRdmVTKdD2H9CndgSNyL9fGiQQqcUpFgDFdSs5wx9lw4vts5Qq2M6E+xCbLO69KIlpL235ea9N7
3jNGr8nveJGdD120/gUbLylZuFJ+K7CbEO5rxCHu24bfjfC0z5ESZWuLjD+A8DXnyzM1Kp8H6CGf
EJAg0Z//oplbqIc4rvcrVXz+jjpPs5pthS/isjJ66+dR9tsHqwj9gyVba+DQ2FdfV/TQgHRDBO8N
19MQpD3Zt8G5csdGlZY0mRtNTmI8WG3ZRblFNUABNeJDvJTTkXsT5c+NSU2onxfy7TgFzZ3IKUmE
FUr8kJI5JtUMWq7A+Jb0MKUNoNwrH7blF5CYj00THg1jBdFaZzvyHb4pOaZDyvbET28ctx3JdzbT
hr50R8abf+HjMUtLQF5xVf6BYRyXGyhVObk3nInG+wWIkLxUTlvAfdhsg6ojagdAOXRwl8VfcHoe
1fwavn5W1efJ6lsqGwFDIPOEYY0NwCXpnSC/+CRSXq1zV3+msh6RGfsvK9PidOh7C0D3c48Oy6dO
4iKWHu2VPXH8B7dJiv0vWn63g/Nno+dhgLcXIGNGbvWn0gxklHCmGePGMM9ju4zfw3qn7gPSJq0L
Ju9tX1DVgQqV3LpNdd/sIq5vujfoV8dDCddiWNNXOdD7VornduLtEuw0bI36bdYHn0X/ZRNO+zjO
3TXEVgGcEzP8NC7uPWsjBL6yiKivAdUmeVLYyADz2EvRBh7nLCvRHMSYiJXxw5rzBO0nHnfeCeUn
Zy/gsicf8Fhvd5SHmWtzoVpuPE7NcAz9/TWnQXWX10+eAaiA0sXdZOxV0jaXaUHht0yLc5WT/bws
vH91vY+JKOq0dKAShyLKT5UQ9akAXwHolUp+RL4WuYprSM4fxde9IdvpAhmb/84/oiXNzXvyzUZ0
5KJyzlI8cmaj210v4hnNfBq8CbgFnvN0+cM0sJsPAbsIYuQkC6q35vZVZk6vZAxKiID8IeBQbNwk
jjan+deQU4+9nG62lz+W0gtPawapEEBY1y7FtV/N4CmZw3urnOQptttPlln+6YThH95qk6H0X8Vl
1Z3CJPjh5KgXJjd0nwuo8a+r1XxsKY8ukx7pPyspSRLqkGD9VXhonTssAimBq9OoZGs6b2TJDnHN
jRewf3afeZTfcnPf4WNpcOJdOH1MRNqh13R4wqhnwAtxV14q0n6UETyQrc5QTSTO1w017VrA+UPC
Dg6Sg0jPCTbmUZpStoqOTMwKRgtixaoaPtA/11Wm91bvfHBE2sKVcrvgvmcJ2fXIMXsKr0/5smSP
4dzPHwgEcRBWje/IIJmhm7vwvjH6cM1E57nHBZgdoViGCaG8On9wf7V60s4rrz6kaXHDaO3dGSMo
YKi4HGzI+VqU91RNjqSipkzNmuIvRlvZ5z0/ceCd+/PkTs6Pff3a5X3F15gXmD4qWgMjh2TjHPaU
5mk/PsY8jC0kFmd/vvXuzMVu7mzf/SMoV0oE8GFN32CvIpCjx5NPoV1ADdAQDXWTJQ+8EWXVMfGk
+WNiPT3811iZSxZi3HxN8Q4pP9l2LS+xBzbq4z/LUeyX9juIYEKBMhHoG+pdom93Sv3Z8Aq7HdE3
FJxcnVGkr0u3HJ9nq+PyZHKdWE5LCAAM8bikx7NpIgfdIQMA7zWK+FM9NTDjndo1jsAXoJYsuKjO
zzUv4xhYzOQxDnDhTOgdjlzys4QsY3GfrykWjAEDPjh+TSMr1ADu3xKJSBL31rll9P9tMvQ/0q79
f+rH5mGS9vfqtPfZ97H+Uv3MrrX3/+Pf8FpT/Mv14UvgEMQDl2kxO/5bmoaI+V88A/gu04KUcbDP
i39L02znXzg1mUBALdtFav2TNC3ELJfaMOHaCFZZIkz7fyJNg6n7kzTN2EVzLkBbB+nbz1MS1dva
bGWzRAjaefr+YqzO9ac++IX+7O9apiN+bnnJfFgIbTlHpBK/whz/anTJZ72mFTEZFUAGm2y9RFRv
bOQBrefCqeRRq3F719N9/fKc1QmmwNZ/Ebgwvst8jgIvrfaqyj9KzFgueo3vNlY/N94aoC3tdI4A
6j/w2MqNqcQqRa9xZXkJ4SM1/cSXh40fX5zCqM+Q8fRMvJ2/FrefPn3hQGx29iCjZi0p5QiBFpor
j5R63664hCUZGJiQQYxYDuXZByYPhnedf6NC/Ju5aO///qdvX+M1A5Lmw0EI2ygMyzOVz78Z0X3k
/p/Q8P8GkK1oOmfeeaC1rTJCCGzaV4ld43C32az1X0a5bctxovYBs8FYGqicXVtzsC3l79poa2z8
Ssdoof4MgZzD4/W06vWXpa4KZUxBXuyOEYrq7Kmqqu6x99zfWKb9zWBYysLQFhPWu3Y9RdQLPca9
CT6sSJZXWvPoL2vGn0Y69EpzooyBitJqEc95mU5vDaPSW9JspVsWkspo7ZYpqrP5O3YnJ4u8hdZ3
20qngFtoy6Fypt10RcSvva0ub5kN3vkPrfZ3CPvPERBOss8rkU6Rg5XOnRgblI5T+juzyb8ZUltZ
kAUTMcjHlo4ZjcfB8s/DIt/qfbiyHFsTigdkIVPUBcHKgzIZrCd3G6VmvygL8mB4Jry2boqmpM2f
Sba719XiNVLv45UVOcH7KzUp6Yi6jrP0gIPUqYy313qN76fNn6Z6224JUEE+vReOwGU3tto/edMp
vvxz83szv1jYVD/DNED+2posMHZiGA7ScBKgk1MBG9oEL3Kxl5m3f/5LfzN7dnj/zz9kMTcnGLyB
1SaneM/iFHypVkRneq0rI5yF4+Yn6HKjGh+P7K7Ls+wPKNcIs/XaV8YY6k7MC8Zfz4g99a15QNFb
N/1Gyf53XaOMMSaBAW+y1Ri18JE+GYYF3Guz7N/sXX/XurLpjkLmGS/xtJ5OeJgJLq9Z3T39c7/s
v/8X88fc/+hP09Muu7Wdk2CI8t6bf3SlZ9/X7RY8GWtn58dqilcYQLXjafWULZQ/Z6Y2eaN+7KPO
EI8OdoKHqS/f/fNP+XU/2WrdhptAuNuCtY9KFAB+vODqt5z0mla2lDEfbLcwlj7a6uGDA77YGIdI
r2llS0GW2czAt3uyQtZjNVKD37taGyE2TC/H1ktJwsVIjCIyaN/mYn2wjVnrqx08OV5Mm9lvOyrM
2UpMmdzSJf0BGVVoLgVKZ/c80dbjzLGmDFEji/Cta7dvdDrbMZXOnicKnNs2HCMh04fclLe1Su70
mlY6G9cTUkVtwuHV55m9mkCw7LXgOo3bQll700A0sjVZHcfJLB4BGuP+SEXmB73WlbV3sihnR7I1
YHtyxyMLApziqNeysuryXrsU5khyiDJtIPk8b2WBZkgqa25tBY4NXLeP6jL4g9zvuya0tIbSFsqC
u5AcMAAn8dWj0Rwq039LakbvRoC/5MvIoay7MCiN7COr8Hb8Ozl+zS4JlXHMBEZJFkqcKAmaL8Ia
nzuSuXozMFRGsu0RUjVJ20dLCk14boruboL3fdaaJ6EymOAQfDKpdIrjdUfXonoht/UWwVAZTBna
gEfqoo+8tg546jK+iWD7offZym7m8ShHPQbT20Lnm67Nax4NtDZ9O1QWWDLTjV+ESR/RNxQIfxeB
qTmSyvLaOiEWQXtfpzB+G+cryQLNUVRW13AI8Lxr2dyBm31Lp9Q7oBr5U6+rleUVsGyfT5CAI/BH
EAcqOD2Wq7dKBUpI4jERQOgj9Rys9t0YWGekkHpLCYWpL/ZJf0Dd67tlH/G48URO+2MMCPk3n70H
x38e3cgvvmy7DQ0L4RrbOx411KZQpVUkSMeq7juW1F51cvGH0rqv264y0cOimoIczgzFcclYoHYS
4sIr1uL/5qfs7fzqpyjxv9YurF6L9uW6PHqD/TmwvWetiRMo8S+SYm2XYX9XaEHR83JFdThQBL1g
CpSOSQZqOpcRmYtB6Z2Pcc4qB630KW8wL4d33oSbC+C2qN55jA0rtFn4w7eaPa6sAg0lWBV8aB7A
ccXEjQD34lJvGQiUZQDIh5VsGdtQCxADxSJkIcqL3usNp7IOcBCaBn9iXQzDEPXqGw5ZJ62WfWUV
GHDfLERPy30LChXobRM86rWsLAKJKQ0wDzF97YNdGf3gLWLF5DczcJ/HvwgdX1kFTOmYQGPmIYqt
rhgPQet04rn2a695z+tz8E7rJ7jqZGz6Gftl9BIhzlA88rK++5RKajXuK9Ev+m4M/Jyex5b1WvjU
w4Sx5qAq0W+nJSd8isqiXEKggmsoOYTqfbUS+sXAojvaIQze4dtgUgib601xX+lrc6M4rdn4Zneo
8KcurtmuT9T7aCXs3SmXXt0EdHUNb2imCJziec3zp68Efu3ikT5QGREF6I2vHb7Vp7XJbb2t1Fci
fxKZiF1Bf4fYO+yQ4WIr9IbSU0Ifa45lTht6fAnzy9QZp2yJb1od7imxT+eOZhAQ+yOQ9LF0Hizu
WXpNK5FfUBE3L0hEo3DxT/nwBqKFZn8oAWnNCTz2jq5GkXxqw/BS54bevuOpAYnUwIGi2QGDWo/N
IpDs/O48tAfeL1ZCTwlIE7Ekq5/XRVNZnBYoh2jtNL9aCcnOrXFTWZkgeCccJ7sEVZVqThAlIrMc
iVOOpj3CLct+dh1cRXs0+pqtKyFp8TgXUG3FWuLk+cHqg7eD+F0OaJ9nv+pvJSCDZUi3ZCLrGUjc
py/uxEPRulgORc1LIL5JxGbYwJuUEOotXq4Spv0Wp8VUU5SJChlZ1vBnbMGe0AomV43TuFu7Zp2R
seDbeN7QKx22HmyBXutKqHYT1jJ9mHXRvKxRFXa3stfcPF0lVtf8L49pmm6m5TUGXm9E5j/ofbUS
q1WfCWsqLPp76yK/hOJG+YFe0+qs713TMwA0RBaVKUjhi+EUVI6nt365yqzvkZBietF21NXFASAt
D3F1rpfos11l2rsTXL9gLw1uhjCCHgTGbqEoR6tfHGWKc9kvbAnoPqIWCSn6Zva9dSfKhuo5vT+g
zHNAdrabVxzkuLpQ+OMAN3E0m1YmuREPgb/lzMRAFkdeLJ7GTuotY44yyeOpBeMhcljzJY4TS3/i
QfCs1yHKJB9MW8z5yEwcDPNEmcIlqavXek0rG9JiWL2Ntq+PZsT8lCyXLZTS0q6/6jWvbEo5Ygwv
LlekElVmPS+pt4DODr3veq0rERrasajSnOIMKuW+53360Qixf9VrW4nPdRt9e7IQNGMo9MWnWmLI
Jt22lfDM0pIKKI9ZWPbiu1V0xxbqtd53q6IjU05+4/oMKNphUJli57uegDuEUm/G2Ep0dmM417Zg
4SoyhJmWrO7kkOtNF1sJz8xwytUC9xP5w/xqq+KbC+pYazxV0VHjUACUWgmnDAMDSS+MJvm7o/m+
8P3ikLH7wv/8Ppk6SNLjtudWjg2Vh1Xo2OWX0DGYL9VkYSrSwSl6n6PYz6mHaCkgSJ1hkJo/TIlg
1AYOfndNF2Vz96OAR41dZKcnprJVTZKR59T6DfvjyChg+7eYZm2u5l1MFcGEwpiF3VOcVXXr+9oJ
33M8+6g32kr05g6gHgkLPRLNZv6QGfiTrW+M3yU09r791YgrASzxQHKGbuIYH+yWpJweqxFir9a3
W8r+GlOJ2xU13bIO6ZOM20+piTuWXttK8JrImNK6ZbKEoX8FU/luG229DJKlxK6PrA9Jd8pi7FDp
lSb3Yzg86321srWOxgYPfavpbgdDvDjBREdOmjkSVZ1So5GmGG4/PUJ5wteSaqVes7eV0BwAveVF
wG0vM72PtgwuRTnpRb0q2hMT1bmg/TmtJ4BkPDAga52Omt9tv1zQSjLdiLACjo928tRX8eNQhHpZ
elWyV7o4P2GY2EVbhQtaPFHzmFnmn3rzRAlLzjEuOH5B1Ivmcym6asIrymjWo1bzqrrIXVYvgAHC
XWOJX2eUZcSzpXd4NJW4zLBsw8+HE4FrORCqBpBUgasnVrBNJTJdK/Zd6bBjD/DZDp7vfQffqZnR
MJXY7IxknJze7KAhF89AMB/rttCbKypxc9pGq04Cml76LGpjDutD8qw3lEpklmEvfTK4bSTG+D3U
tWdbOppNK0degF3OPFL0EUFqfIin4X0dzpoZAIT6L04aywDI0ZmIek/231gDHjCI0jtLq7KTwaa+
WvTEPGj5Ox9ISRW2ehdpUwnLJgOKv+BnGvkbAPCyejXNzRudcbRU0cmyDWOe4/UUmfn4bemDV6BM
9fZKSygxOYImz8TGZ7tCRluC/7HmNoxn1stxNEZQZzszPaKA7XXQps9CGFe9HlHiMWxXx94cFlhn
Mt8BJ3gAvq8Vj1AdXn51I6TpbLJqo6Az3wHvGDGood5R77uViBwXe86LfUOjegX7YhofZ9hPeo0r
Mel5TYc7Ts+dpQmN87RZ4qMRzMNHvdaVqLRij5KYnn3Bc+O7ZRZ/QA3Syp9bQjnHVk6HQDnp2gjf
mk8yNN/URqmlV6Yu6OVoSqo7HbGx5djeAJmghkSSSCCaWn2iSojcdgElmNqcTyhAP041Po7t4OvN
cVVExPkBA0VqbSN/qt+Eo3gLzeGT3ncrkZmyNKXZwLV/lj4G5pjnriCt9KahKiEKJjsPk5lp2G5g
c6jdxEOnGs96X65EZ2CUsqn3/K2xpOcBBlMVWpqDqcRmTh3TavQk5LwBZ0ne56jWhsWjdayyVBkR
sIl5BI/WRXFRDhQdi6cOxqBmlyuxWQ+AuuOE5XCaHCpPsBTPMlNPlAPe/WUIURffbubEeC7Dcknc
/F2fDHobW6hGZ1HUUmScIiinhtoU+G+sRGqpNqgSfPnZiWX7PpgcHpxnAWd4hvDmmjBiteahKifK
SiONZTNA8CJuZjP96s2W5pasyolmM8aXMEUXxg5ngfaEFlmBdsRh6aT38cruKRbbjdPWbaM47u6C
Vb7NrVzrpYLKj5e9PlcpePo9q20Arj+M6ZTgBALGQ+/DlRCFFRFsMdtFlHb4eJtwv3zdppXNE+WD
Q5kw5W5LA6Gxa9NvmaxSvVVrr0r9OXcWLy5Us2DhTNFj4Idr75oIvVVL1fjUbg5WzEXjI3sbYIRZ
7kB8TyvbYakuBFsgRyNs6BSzzB/CDUuWNNe6C+JE8LJLSGgbXt2JPUeTr4eyGe4bW7M6EpuKl40n
/jqhLmexncYpB6fXPW0g4vUmoarz6c0NSDTWVlEZOCT1mmfbNL5ozW9VfwOEzHA6n3UclvByCIwM
XgzPxpofrsRmKepNFpDAQOm6l74Y38nAe6f34UpgcuWmVNo32qjLxBvZgt6Zu/d6TauBacMXQMYK
vwpEU21hdi1DvbD0lbDMQ54nN5cXpxKKOxAHnCvrOdXLi1mqCEcYrZjNcm6jyTbuEN9/H43gg16f
KPvm0ld+UxmsJ/loUSaXHY180esTVYFT7hYc5ZiQlx2DBmYFsKFk7PSmiarBsUzco0eb+S3N8pNT
4YqZuHrbvaccaWGRhPFqkPMVTgUWpXreKXJave0p26Xd5Z2NWo0DUJDCN0kr72w3WaHZuvdyrbLi
YRaU93KVxVwJ0Fn3agUyobc7qEocStBtt5Ic9BP7tbDTO3coNVtWwjJwJ2HlkvW76HB4aYdxhhmL
r4JelyuRKRJr3eH5jKY/3dVyu8dD9E6vaeU4G5dzh7ciE2Xz8otnm69FIfSuyJ4Slvh7+EickWlg
m/pjWYpLLfRSeSB4X86SqvFCz5EssEHetpdxG7a7oq+k3lVT1dwknt02ouZVo188AFdG1JbJW63u
3q2nfj76ZCJFIdgh0vB8G1pxdofLi+ZXK3EZmzIPkoHI6fE7KAVZt7TU2ypdJSjZg2t7W5gkie9f
ya7fx6beEqgK+KkHSOrWYCCxUYf1ZOHvmbmJ5mcrQQnWqRnhPjO3wZs2Tvngmr+TT+7j9Z+PgZhS
vRxHsoQlNV48/4Is9N3PFcrSz/ioDP0FTL+3XUU4mE8rns/9b37Lflb7xR9UH2WHeasDUhQFDgxm
nB6zLEkeFrzz7rfZ7pC1yLJ5psYCCGPqN6XeYqw+1tpdZVtA6zjHwL/+6GL6VR+2oss1Z6y69jhL
HMYZgw/b7qlL7MfGavS+XBVDpcJHXRiLNqqbsDqiYPxceu2gtxyrYqgY8pK9wWCMAj8+l3X5yglW
vXSrsw//T2XPbH9T3OC/EsHWPZkDyEFQnHoyEctRFp8AY5zS6+lvYM4/aum8GzucQ/95YduXgl/M
T1UJlaSpmOfUbaLWTI9gC/tn6eT+h3id9TYqR1mDKGapbIyjWo7rIDWxIfmSy/x3GaO/CWdHObCT
G8nW1SLtXwU2Uxwe5Pc2a+z6mMQhDOCk6IynuGk0Vz1HWZiyuMdsXaKQcvLhA5TSx2Aa9TK8KpFp
nGpc2SbSpBuWY5hq9yVuZVKvrMhylIjF/TyLB2ZlVM++8yOFZo6cacaP458n0d7dv5pEyonBcnqe
c8jZQ7+c1ndmvOSfnB6zUq3WVZWUU3Y+tgI1XQON/GbD8j40VT4/6bWuRC7E9aUEt74/02Gy4INZ
PUp7mPXyA6pIaiuoRBvBE0apXKjp8p7Ad+otOapISpDMmHFeJBU7W+B8Rxec8MFPt9/s8H8pon4x
qKpSqvacJK8z0UTzNFoFLRfrqxG9RQZNX8rhEAZT85b8cvcMdNp8V+fjYnA0qoJvoVsV9+m4Uzdx
yBH3vZsY70LHgW3ocW54nY1F86mAWt9jX2Uu30bDM9oLG/0QP1gcx++l0dGWbGW8y8uxINMbamW1
qHH+hUWI78PmdPd91z7mjdBLMakgn2yZ8eQupbhxLvyeYo3XNMZXva9WgqsUTd2LgqZd+xGder/p
bbWqdAlk1SiznnaTBZ8kTJhHDHa1PtlSYkrGVuYPXAhvZp6Gr/fd6g3Xq+qzXuvKdlg30yoSn9Zx
NDgta3Jqs296LStHcSsp+lImLV1tVoclvg8rvXJ3SxUuxfncCj9uxK0ezoZZHoNJr/zaUhFPuL2Z
9jLQsue053UIH2bUaHrdoWx3s1Pj4dDQtAWg2hm2E4llve1ORY2lbeZSXsPkq70pgVjK63G4VfNZ
78OV7c5bhyyx7U7cimSzTqasn2QdaqbYVdZYHk9b7Qc07uI3E3gXHxq+1mermqUkLZ1hoW7sFtTO
yQPXPOdv9VpWAtLbetsrrZqRLPIjqAvQ2J/0WlaCMd9daeXQ+DeMiMvjNgKLtmrY0HqtKwGJCY9R
4qcYoC02h1M4AQXf0qXU25xVzRIa8TgxRO/fcs/DEs3z0nO9ddlvNtB9V/nF/qmSkBb8QvwyaP2b
GJ3iEcRs/LbrFs0prgJzMEq03WHxvVs4Y5HnWRdY6nrRowqX8r6cITxL72aZ8mQ3n7N+u+oNpxKX
GajcebBG/zYCJ27ibx2WQ3otK5ukG0+mA3aGlkfRnhLXes4trH50GjdV4RKUL+xkY9e75bP8A5/6
x2HWezo2Vd3S6mxYBSaedzM7sOpjF1eHufH1jv3/QR5Oaj9zvW32bpXnvMFF7akfvGe9PlEi0wqp
DDELmuZscsPUIepdrXOtqSqXZpm3oO9rj8V7za7WME3XGGsarYliqsCwHssIC4GLd2NdSS+BYY4n
7ExTLaUv1qcv0wDDmjuDrAgdKaiODLwIBx3NbrFfNj3PaBW9evKwoxSnGL+XzNVaqEARv2w5cbvc
2rLVw+47rM5hjhuYsFw9fTI2zS9bbwNDxMVE6+HsteeyyZyjySlLbzhV6ZJB8nSwZ6Yh5UoPzZR/
aDZXa3cwVeHS6OK4O1RE/TCF+ReuV8GMNUNuDHqriqoxWLEtoU58w1alMa8pZqZjWWkd3EyVIrLF
RuH28bLc8I/dcAcSbykp1FrDMUB4OZ711lthYk3LDXv19NwWCe54MT4RWsuKioUqsDkAImoxnm2b
3jncFK/9aOlNdFXStaWhn5mp4d0yWFZ5XI9Ht8YJQu/LvZf9EpYS7YVN4/iRugecxDDycHGg02td
ubqKDrsXywq925zgXn5wu9hAl7K7kWv+AWVYKUINeBfs3Vu1tSe59UfbFke9b7df9kzZWGFnNqV5
G+L4aFnxzZltvYmuirpWBOcz9SYmFkdUny45xqBC6xSE2/vLr25h4pX1kJi3zujeYNT1tqsMLXUR
rikvm67qtCzaVG43u7LfQ/0AOYeZr1Znq4ou35HtGGzheoPSjf9mJj7MWFTqta2c9Yuql1tXpdst
pk7UJgGUybc4ROmxBcxAOVLURb7YTh6wak3+o19X50GYWrcU7NNf9jhlkAI6Wb7cJqwWprE812ms
uYwru6cvZmtg45xvdUtSjJfHYjcG+6jX48okbHyei8xMzDfqoFEBeY8Nfj5aTavKJXxOxnQbjOlG
UvsUDOmtCFy9RVzVLU1tOQ2ZTOUtG9aD69oHw3vS+2hlBjaw5pbAiqdb7i/nPIwvMv6u17Iy+fAv
adMGHxJmyDw/+17gXUNMDPWi0lc2h7JxKhyUcK6UVhecUiAFZ2fWAwiYvrI3UNjv2FmOv005e6fK
sx4TzVInU0UH+bmLR0qTyFvrTK+GqTmhRNNbBFXVknS6xPWwy7t11YDFb1Fg8Rb+0BtMJSa7eemw
bvOnW+oFt7k3TvjI6q2BKjUoFDIEKM0MXHbL4rJe60tqjobemVOVLXlLbo29aU0Izxx5NoTwcMkb
rZNWt6i6parLIQOby3TLauN5y+dLVvh/6jWtBGYA7GDxzHy6WUZxi+36dbiV7/WaViJzdSl3yrxx
ukGYeopt8R5TRb09XoUHQfCUE1eI6dYW5V05r1i26bFOTFWyNOTpuswGX13amNhi+X2flMFXvR5R
zmpWmccUgLUYWvkfE3M+Y9ak2SHKPlmP5eiFvqBlKuG3Cvdp73d0n324/jMdZnpKTNp16WLFMU+3
oGlXcQ6qPsjOMu7tT5jsNv4hGNxcL89kqgqmZcSvuRETi7mT3dvQMsfW0FvJVQVTPrkiBXaAuXPR
HmNKCcz+305KX5f/nXxvnv67L/5XPVVPTVaPuMv8OmFoqvKleHPa1cZ4/Lbin/5uMNvsIa7w4tOa
NKqCyfe7gE3IGG9OlZp4tZXBvYNZt96Wr1KDglTmU+5lrLj1zk0QpyLJ9FZcVcTk0FGzA74bV1b/
zhHDA8DGi16fKDtnwzslEHZjuGE4fwj6+NoWgd6lRwUcbgWPYM6cjjf/cyjPTqPZrBKggb/koi2z
8YaP5dEL8tsyxe/0OkMJUBHkrH6kN26TEQBpya+gfX6nMvm7qa2cYx13kWZa0htZMMb3M1F0Nfx8
0Ns1VV1PtfjtjDvRcOtz752zhtWhFnjEa3WLquzBy6ozUcqPt8RAnzX12bsWLzq9+6uq7EFn4AiI
W8MtFNUlD4Jrvnh6qUhV2JOmQZ7JpBpvm1W+wU/v5JWLZrJA1fQYi4PDA9ZNeOLaP6zc+txMlma+
UJX0+GPY747aw81uvntLcSpEpnf8UdU7Xjl1djzS2Xg8H5EzXECa6O2bqnpnXnEs7vcJnVTDfPWn
oj974Tj8ZnHdD1G/2DpV9Y4wamsKgDGwdeZONKNY/tK1FcbeW5F17nk0hsQ6OB3UY705r4oW52GZ
8xZ47a0yjP7UN7158ks9qrfpKGsBRqMzOvR2uKWJuR3acOqOGE9p6TBgbb286Fdj5xqhLIdbbWzt
pfXz9hTUVa13Z1FxSoUxLpXfMzcxUTIfSivgCNBrAoNNVSuUUmSeokTtb7hv+qe0qj56Y6mHJTNV
tZCH03S42F1/a0TwCuPQLPHfaC2Qqk4oWbrRpdinvzmFPMzC+VakjV76QzVwG9Ns6eucpvuG+idW
4oM/T3r1iaYqkp1Lq8m21u1vlgX/pjQfxqHR25BUNZATOuEsp6a/hWt4MoP4UFd6L+Km6rk1CxNU
klth6t7El639bpux3hqm6oHMJQSDbcKStGznBDDgGI6a9yxVD+RvmZ0aIJhufVEfJrEcwrbWOxCp
JKO1agrKk7buVjVJ8jGcl+xpw3n8T625vZt3/izrFU0axvhhdbcEBotXxodq0TwSqYqgcFzTeipo
GiPi8VSsU34M2nbRm4GqKqiZGgMOLK13Vn6H4/YVGbXeA5BKMwLdlyQiKSv2Ons8YZJUX9MJya1e
jysH3HavN3M2nO0t1EAc5V6HreaDnoozyubKy2JzyZGqWChr47qc31fDhmOy3qcrGxvLSRwPKe3L
cbZO3VZ8noxSM4OoaoPcNHRA4BveVQ4iGlfnEAAM1PpulWeUZjgvSzcLro0xnWYbd2dRwjTSa1xJ
DK0wSCajdf2rOziHDeWRb+nFpgozMsfM7bosk9cuk+4lTJPtblwxBNf7bu9l5COO7IPES+S1MPwH
I03PQrZ6SWxVGNSEg+WNJLGvOD3OB7MXj3acaT4Uqrqgcp4HG2mnvGb9+rbHheSAjbbmuV9VBgmj
Iisx7J0yJTjHBeENqLfulyv3Twe3Kzy9xXQVCUDW0J79I9+vl0RQsUZVnEqjXAIaj+M3oGs+xLPO
mRCDb+XE2VdtPay1I69G2R6tPD0FMtAJTJoOX85BK+1WI53tiVthepJ2iD7oi8bspmUlKqfeqqTr
r/Jqevmn0qguc9Fr9oeyZbJJrn3azPLqdct9K7OL2LTof3y1EpMtz3h2mnbyKvMqvojEsA7SbWyd
CzOtK8kgbEWsnCcOee2X4NSZ+bt4697pdbfzciBlVZBX6SZ5HUfr0U4S4L22pfW8zncrOybHY1nW
k2QCet0rhroh29zrLFW0rcRkUJtZ06WFvM7DduQP3TmB1Jwnym459GbhZQWDuVWmcQjs5mx4m1Yq
1Rf/IQuSedx2ZimvzcAzx1ps/hmQ/Det0VSFQbg7SG+iHvnaLN3dVvkHOkln1+G7lbg0w7EhT07T
gVccyyE7tomWcwlNK3EZ99baBQVNL8t2EXKHbAi9oVQt0fqpMwGLEzkYuY6Hps7fhWaf6xwg+G4l
LDvKorx+qeW1zs2j50zn2tc6U9G0Epa5ZybS4p+rmOMfPF4d087/rjdHlKDMXJFv9UjgOJt7acxG
HkKy7ZpdokRlXa1Dn+epvFZN/sYu/myMQEeWT48oQdnVjbCHhs52zIU9wbtLulHndOwLVfRigoNt
8pnOzgaAN2V6R12PzmWHppV9snGBgFk8JWPDXh98HDV8+Bpa46hCjHqLSCmqXF6TbDsVwW1sG73N
XVW7lLZsbGkY03VJcRSf0gNGxTrPGvSHsk+aXb92Zs3ql+yOtdn/4ezLdiPXsWV/pdHv6kNK1ASc
Pg8aMtOzXXa5vOuFcA0mJUokJYqavv6E9+k7dN4G+iKBjY2qsk0rKQ5rxYoVkaHbeb/MugSDn+3H
XLSJogLPnefjj26Pn+duay+c7bMNmXYkAE8eY8vo1tOsJPt+4chn+7Gjck8IEoWTt1ux8d82+3bZ
Ajnbi5OQSTytWCDg01RgchdLN1x2GZzLFhGbyNHpzJ+GNU4gBgJC3qRccNno5/wfmalE+M9w21Hq
K5BTvrG5Wy+b7nMG0GeCnS4jHt1F29Gu23ExFynQJfm5bhFNw3BN4Xt2QoV3KMyndEwuLtyU58pF
rkk5wI3In0am8tL3+/C05ov7N9HUn+jL/wPk49nPNmY+7UiXDHEnAtCUnMgmx+Be2tzzMqZzx5+7
lrYZqpDjIo/QbBjhdxMv83gc89W0x470DSvIlq/qXu7rsDQwxOzYRdBikp9rz8Qd7qt56dzJUg6p
OUo/YEf246Jtci4+M6sg5j3MB0+77f9gsWiBFF/kLoXnPpvV2URMpqFyp8w1p6bLmoIOF9HCMPbZ
abfv/aAy8MBP62zDYhjmrYCYZXbZNonPzjtDRLPutPmccaWKNI0+G2T3i9Q/8OxnZ56fB+OmAXPu
sRcLQbkppyz+uOyFnp17vuUzBKrx6DyWb2RarqIxOF429FkQMofNLmfG8dyhqNganfL0oo6vJD9n
b0z91C+Jw1IJqWElPH1oucPk8KLnPufh8TlOEICs7kS76CZu1wrKcJcFC+c8vGwm2djmDkPnS1gs
cXClINVw4U1wtk6aXsRzEyzupIiv1xa/AELNF8nM4cg7WyeJiLzs+ehOQuu+iuetr5d8jC6LV8/Z
eJynpAdn7jOJTAekHj1bBHrKJ35ZZnPOx2vbXipKNJ4eb/aqaQd5m09LcmFuc07I8/ki4LWLTTTM
X6GDdqd8exmYcc4lIovt4gZL5MQn84dZxSPewb85yj+P1X9xiZ0TieYlCUWWdUClcqZvoC6kr30e
bQR9pS79ftFWOqcTUTTCkYnEONJ1mhWLdj/5bC+CpHEInN0XUQO/186GWO9xewzdH6vOLttJ56pI
uN0DNJBiZJJvomwjUhI4m1x2WZwzisRkqdU7BpfpcMeHDqWX4ZKqOWbk7ARIVmVMjK7pU8JsUPWJ
eggEvxB4ODdP6xMWjmSJ3Kn75BCg7/t736gLo9hzvaApWvaxscydtra5Y2NfjlN32RY6ZxXxAdoy
aUSxBkXTACiVvISU20Xeg0l+TiuSY2R2QzErmZ1OWkYVcvpLCnQY+gxESkzQ9gFIRae86Y480WXW
J5fwlTD0GYhEzNokG2TbYAwWoI9iLmRzUW0BQ5/tynh1WQdxDiyTlRZgbGTJ+0VnyTmhKEzGQY0B
Bp7h/HQXiLwpXJtcJG+Exz4L4drcZyQKvTulvF9ENdlBi8JKi767yx7/bG+GUPfMoEv4+TZtaWP/
NYou6uHFs5/dzXlsh60ZELB0ax9WoVxPi8/lZcfVOc1nGFML62WELH3HjsuUFzInly3wc5JPQDu0
OHUYOurSa0AolbQX0baT/JzhwyEuss/RjAUe5PJO8R5z3qE0etG7PGf4fNK2Ie9J9IlFgl7LwMtD
n03ZZZvznOKz9ywf6TBg9EY2pDCdM3259mK4SJ8Ck3O+RYNNt3Fn9YnrvisG5BN2E5fd+OdUn34K
x4GrwZ38uBfgbt2oRn69bNbPtqhsXe4G2g8nmF/6wyLjvQwIDAMuG/1sf27AB6exy9dTkwMAj81j
0k6XXcvnNKI9CuJR2X09zWvQVFCmGuvVkAvD/nMmEbi+Tibjtp5Ml70KwL6FjtfL7s5zLhFX8DOg
4bCdYOTnIAI1h0eXq4sUWBLIQf5zOW0M2YiKK19PfbpNfQFOR9SX+bAtvy96peecIqkNZBlXvNIA
j+yXtk6Gf8cR+byD/0XwfE4oMor6Zp3xSlF4nT9yvF5WC72MP83AOihrQVC8fQ32tHf1ZZ/lbM/u
K7FbmpP1lExfAhdA6OnSt3AOjeheMFA511MMa4zJd8UUX2RLgBd8tmODjUGdPMMsycU9tCk90st8
cTD02XZNtz3op4auJ6QYEDw0e1c044WgyDnDSDAO9Xc3rifOGvUV2FHgi20Mo3+HMND/UR/4Vwvo
DBxp+wGN/Sq3J40+X/YCa2J5PSdzEN/KCX35XyBtRu2LE6qBF++2K2fe12SJNkiPctvNfdGg6qWH
Akii2a/hVgNJnXUXcnymfRIPN3TsfHM9zsM23btNNHmtCNp9ryZIeY2V7sLYX21TsmR3DC5ltNY8
gq3DHAuoPBQ8zsUbC+IwK7sdR0DV8cGMlYsTPxdRHnTLaWoARj2y0AfxQU2EiWOygjf1uNiMlXu8
rWuNSuX13IfsFUGU/8GIme7iV/uka/kFcJN0Ijs4sJ1/evy2rYxhFpKcoIEHdaMoI9lHgHokJHEY
SwT6+5tUHKLNMPNM23D+2FfIqUFqtR8i2KLAPuLKrFHc/6J6R9UrDrrenGSbtvtra2W3HqYsCbZD
irbT8QotTF12E7h8Hu7iPtbRd8iib/4UwWqhKbNkar86scWi5DEoiaWnxnZXvVjEeN9DYXN7SeA4
2lTKoMGvVCLXSQlngpgfJrpzd/3pRi4rotXGHlBhbpYi52GQ/9gw6eMVNGo9LDG7PGq/Ne3KyVWw
xFlarYmc+kOW9KEo8wj1gTpJ1+BhiXfJakgRbFnJmOfJw9Y0+ssStq2phfSaPRmoK+BpJq0/5chM
RspBuC4r1qnV6kCgeBM9KBmOXTlAVx71qX2GoqnUPdpvUrWA8L8wL4Iy16mZqn0FC70ky0ShtD7w
BJJNlBlzzHIQ7IqB5fvr4kDXKtoos0G5ECVYsW8+VQcITpO87p0XbZmto//mu45CA1OSxR+jOAnS
3zsUrKJTxC0Vx4jC+rzwNoLfTwD5Jl/yIViuU8JTiHeDMiPKfbDhO36Ng8Bu2s3XSPRtUkAr0bo3
32ZOFYB10/zUxI7MECIKgaSvDLuomHSU+Eefs43LwoVi3ou2N9FWxSsP9MGrbGtKJ6AjDPObfeel
0QZ900uUZq4ebQjaLOsIb8owk0ocOu7YWlGQ6d+XVqxzERBj4MuhW8+rjKh8fhk8S78BOOCyskuc
j0XPF74cHf65O/ksmvai6QaWPaB0kLgCssiLOfI+w58HuaaxLIJk6OBbryDws1aj93J7o1suweOD
9n1rfqdNPuYVaXof3XaQjfwd7s1KjkEWrD9HWKh834QKX2imVQLMognGL1yonUBgJln2m1gu0Cgu
WzZaWk88TNjj0m8xOXjRd/pq8zw0R7mkaihc7OeHYfadPmBvRb408Wh/LQ0D8schoe1P8A8K2mOw
zeJbnqCF23rCBsg9jn36dYlNcK1m/EvRQNUl/TbZrO9sDV3Jzqh6cTPrnpqEd/oD1Tya1JCVCTMP
LjGPkut1iqCqXOhZxFKXCmUhGxUJiZqtxIfdxnubEDYfh4CF2a1d7OcaCFKBY0lYgdeFvJA/o42t
oc/KB42GaanjdCjsIICiJW1vv2pKSPMrG6Je/HJwoRgqMnKE2E3TJf1NA/nu9UondO8e9rFNXrtV
BVGpyLzEh9FI7+5xmgZryRpvkgMqp2lYQH5R9V/RPhLlX4Wh/DqzqOujJZo7cW2TNfnofNiDvctS
vdxprREuhP3sviVx7uG6Jn37MXXz9GjkytOit9hRQen2UPXPrd8DXtEdMUYBhbYlqhrES8ORWKwJ
EiQyu19zLshRBX4QdYtQLSiHLBVRnaLLTFQuawJTyNTFQd0GwfKe6EwPV0btVbTj7CgW1Ds/p/dL
mM+4azIEkJKzQvINUrzjwy5cbRv3pIIx32scCSmeUCiO01lnnJHD1HFCrwKWpYZWETpcXoctBl5G
E5e/j9BBvskis9wlY9Ca6zxt+ugYw+MiPDBsgukOF+B1v9lygBSkX5u7fEkadJW0bL/LEj3cAtbC
7R6BNxKWW6p5ezAqXWSxMSDGBTZo/h2Kndt9LlmXlpBB/iNsh/xXnA/iR2iJ1U82bXashIZKWiak
yap1oAoXIsQyIb22cWgWhnDBUl3zg83ZYWbKX2tNhhoAuqygY6NrM/Fjs64nRlpTxRKlI5dGxzGi
pMjp9sD7dSwivvdFDnG4QkLiCeuyfUIY4YsOnbilX4Ol2KFJoPJ0r3ia+IKb1Ny2YXi3UlXF6fjG
l2A+hKRtKg9DpAou5bd7Om6A8lQWVBNc3Srez3kpTTDnBYWO3nEV0L/C6dyld3nWvfht9DjP1x8p
59MBeuWsSma1vKSzMNXQQt4aygLjUObw/vNYtpnA8ROv6zUU7cICJkwviiGDCHDC42rTX7cswHko
hrxgeLklOBS0YHS7oxs/0na9y+eR1JC9X+Gf2stySlVTbo7cd4n/A9OY1AOUG08Asn5Ixvc6ipYK
tFZe9Vv7AT+Spg48KsoZjM4QAKzdQa7yuPV8KEVOppJYj2vF00fSZw9+S68jC65gE4PiE6eZLlLh
jz0b8lvLujsh16VKku2p06NVh2YN/mArLgQl1M0073dUcFNw6r6aRWXXLsnGWizJh2rme65QLi41
5jDuzISdYNZyINktUs798waAhPk6GxxBOphggRXyEdFWFEfuIKNEFdkq5zLsZFAyO3wRKU9P4cSh
H27IE0MTCdSVujKSoS2UH4vWEvxMqtGFMMcRrbuYqSuAFYko6IIeEwXQuRh1Fz/Crz7FTSMqfCCu
qx2enrKw6e4eQ06TjyURk6jyuQlfGhP5rRrmDkVHGraqvaUxjYEdzJ5u93AbSquFaC6PPOukKvH5
aFjGQS/oIQUytV4TE9G7hATSFIyjF7VYR5P9NFusK9tGQXaVdSL5Zvs+Xotom9Y3+EQm5JCPg/i2
dN3iEPOhL/Q6D1m2YmWO0DDmttm/AraP9zqDMGjZbzr8BnsYMxZj24zfUjvwj5Gj8nPT9x6z4xX2
FLbTkMJwuml3XCAAyu6TYO22L6POub5OOcnCwxhyAsZ1H0ystnTsWZV1moPtpBdx72Lh/LGLmPre
75P6ZKxLpkFEllhWoXXbgvrSlvuKTx2elaFdpnuK8ob+dCnM5b5KQzpfhBZgKzDSZXgjXT94BFVZ
050aYfWrmTZm/zBTunxMCVhLxZhEYPKPiIhRu1o0ZRUEtMPscZa9MXXoO+jUKb116pTCoemZUCZU
bY3Eghx8hnZO3kywUJU+HR+mZeE7QpNxUvChWr1+tIPlbdl7HVEcLC2ZCiCssTvkTu+0GBXfhhJN
z/RhgCy+eh4gN+EeRkfIcLDEO3loqUBsCIA5gZbVGqIbGJ9CT4fZRm3FDCEnBM1hvlVIBW8h8+bA
f6b0GrIeLr2BmnmIeCze97HucM58I2G0r7/iTYDuaeYhmI6jhYZ1hb7glj8puJNGV0OUMYGpaJOo
mGcqZQktnx7nSsLXYsH77E4xNKmhVbwqNN/FvG3tU6BX3T5QmuimihHy0mIyUEB6RN4Cl3DmdpbV
iK0fobXYoKuJZLhK93nb9sqnMrlpVxbL64zyCfyaJPUSNECXiWJu9+F59dn4zgaI4h078OiDMmlh
m14yJZcPE2QyLCR6g7/qLYAMpx6Sjp+gd4+oJFnRRFHNE2L3IjDZeDO1JqgVLvJ35qP4xQ2Buk7S
HAlFq9drHIVU3sfRxOZCqXll17nkLUMKMEM+m+37h5pj94qsLkuLzo4iKseQnELBZR2opZ+qOcgG
doxYsK6lmRldnybaTlsZmW6ucNZlb7tXAqracCXW2GNWvwUkzda67xAL3A44efcHhXC18DBdPIhE
G/KDTC7aSyQ7rT5OwaZMveeUf2EZy5t6D4KZXqcrY/kNt357gfOk/ADPY+alG4xujgPCrRb1pGWg
1c6622nul/ChU5+BkfYCjjvQSjS/8rBlyWPK2V7bTbu0RPXvtELScy0cPDdNIQJ2F497jgwRxjEa
ViZicwDaWMQqnzBOStkohXgsjeKnobHBFzXOEjfRpNKnbEmlf9hjZ8fHhW79D73oNURfsZFBsckQ
15Nz0QjFXbuH97GW82PjlIX/+9K8yXZbhzdBEzOXkUCbWZRnQVBhA0ApgHfu84TfhjHHaZ9NY7nu
y9gcF7WH13M2NS2E2na2ls4gFybQbureENR1SaFZ2MJMHQ/yvOd5+zuWcnkCXB59bdJ4MbXcJ3nl
YICLIGlKtg4bMgnIdQPmT9WudK5FOsmTRKWukOsetgei/Spu1OxWft+MhH8d5vgBXtmsMCGad0M5
yTqFB31ULg0ofHUSrY26cTZaIBLWRRMk5fiGLhduc1lPK+PtvW+jPTjCFoXchtm4fBNLFNzpIGVT
FSWdAYSAlqT0tI/IK2o6RNF4J1wof6ytlqogiGSXeoypz24S2qenLVcd2FThPIBzQRNpaxsPweum
KCsAIqSlzuLu6KN++KTZ/LQzuWfewvMiyJIdMUWXBpVOacSPXAyuLWa+50/50u3vJjb8mi58vlcS
mWCRrz1t7zLc4dsPuM9uc71vuAOPk57taaW7+G6130w9LKnGbSNXOx+0oMQ+AJNDUj6HCA/hPsp/
IYfunpWbwLRt9uQ0ZPP8POKwvAq3SCQ3ZJ0a9QgYv//Nsz4fSiu3qQqHtb+OYoH4Ro3j/ZRz6DpC
DBjHmM1Z9DaAt8WKEAKBez2su7mfbDvxWsRL+kDhqjqdBJ+QlvYbiX9iZ3+CNSTdgi/jsHYeCW1u
b3W32lMcevbmwMfsEV/l81L31IxYVbgU20K5Jr9KIKPKiq1NTVCu+TCHN1zFPK+GVH9eCV3zTBtz
r2YWVUrt1+2+DUUbW/IFdoz7rSXr7O/CKFtfdtwVQ93xBS3mI4QQ6oGaNLmyfl3Da819+iIdbMsw
6bJXJZx16HfMGouum0jpnYDaP4Ta4dRx21qJZZgfE5biHG1o4J6kzAQch2Wf35hu+Q3SZ7K/O/S3
/9bhDDVfxogqlNy2cg0gBHtc+LaRYiPoPtTpdEP2tY5ZR5u67+V6J8L2tIr+cesdWwBOhOkVLn9Q
ziCGR3RcBuiH+rXxjJ7mbXfPDQ29KtFxBMMN2lE3XLE+g6585tj+Jdi1p4XvWPgO7rz6Yw59xE6k
x51UzlG8Dod2QyOU6uCPwLdwuXN+HhF+KRMcfQy8o1zGZZfXBNrS/mZzKMqWbAxDexsokmHyF0le
lCCzuwf1LE8PIcuz4Rk0aePKftl6/zI1pvlAkWEyFa7gGTCMERaj7Ojegdqhj9vbYMX8h9GaPMam
N93BDDv8fpkft/gUg0EaFjyHanmxNJQ9tFlo4nLGwX5HDF/eZdP16TFVFgQ0nEItVLahTUirVjTG
HqBb5P5gckWVF6Z3OG0m6Gyo0jCKmw/+btjL1sswOdlUz+qq2bDHr9CLYp9TldP4xo5Nh0XNTFPN
mum26HGhyQKhvM2vt8iHpkCdxyPAJb2X37JPN9oKdwYsUOIN9mMHpnrmqnHs8+6QRto190YYjqwn
nBNb+0nOPybIcZGSziHqjLPMfFbSocmeIYbW8nIIkri5JREQjRckAfl2Fflooy+hgG/xr1SCpX+/
ZGry1zHIOOFxmEU3PmZ9b6Pfu9BKHiHwxz/mCRa2NxTZ+o6dq8b4gTYACCo5Nk3wKMIdEiEFlShE
YKe7bMQlStHeW/mtRzq9StgrvMLMKIUSzBTG9xHQzbAvApw67DGMNbkmuk3nakmHPio8wWTctGiO
iY5tmA/qwHrM4OvSKxfWq1g3Vs0pvDlKtUy9fvPThtMNJa5hfaDAA99RCRm2gmeKiBLi6ROvIHg6
P/cRnK4qw3UCxs6CdLrAJSK/Jb6F/ZXnAZADP3mLYDdx1N4r2L6FFV/StHleNQlsOW0ZWUo77uv0
mPp2qHvtkTYiBenVgWcNzT+AIsVLrdMuHlC1QqBdOOBR9gvYrbOFYiR+4KrLSBKqQhgv5wNPgWO+
DVRIRgvAF2juwCaLgofBBDhoeyczaOgEOm+2ImW9m28Vgiy5FskchvxdRHkui5wwNRYTfKPepcKf
ESG18VL0/Y7PAVn98R2gdwKretRCp1K0I15Qr9N9PC34BV1lVoKmvRaxdPJODHxgTp2NXfwlX/qF
14nAGi/CLTWPpCOT+pmNAUSfbNeKtmo3IlMwCkK0fLiqZ3pl3128B/nPaDYWwMM8+LYG8zdA+tSr
iZWpcSQvVoTi22UsuPPe4CmSqm24sScHP82TzsfsAVgZu7Aac94fPFJLDelHe8omsladVqbYtfyH
M8Z//JPslfuv/8Tff0Lha2yEnM7++l8vpsd///n5M//7e/75J/7r+Nvcv/e/3fk3/dPPYNx//N7q
fXr/p7/Uemqm7cn/Hrcvv53vpj/HhzDX53f+/37xL7//HOVls7///tefxuvpczSciPqv//jS1a+/
/5XGIUHd7z/+79/wjy9/foS///XBTeiK+svVhF1i//Iff6knM5rJ/+XKde/6178Y6ve7mzAuy/6W
5WFKYxYzSugnmXr5/T9fSf4GcS0GS/A4TCNgBH/9izbjJCEyFv8tjuMUlQoSMdiIf/L9ncEBiS+x
vzHAtinIK3mc5wnWz/965H+olf3Pe/rX6mXJn6K7/6c0hWFiZIT4XYSgbMXCc3qG3Xo9mqBLviL6
+6XnDq5ABDjN2Ep1Z/Y8rMOk/ZCD5lcqS+932u8HLvvbCVhC0dD5DgcG+7WwQeii2fOuhNfq08LD
4cnBSO++37L1Kl3H6QtvQ31kURc/kLaPH+DcArRp728d7IGLtFtdtftN1CLPtxu/858diZ5S4KtV
r4e3XlJ1CNOJVSkRvzbaCEQXPCvyzD73m7hybfYHnaMna1lzwoFo60XPfdlDW7eI++hJdO0Pb7rv
vEdmumVNi9pH9jKa1BWUBroAm34oeLcDSyFAIaHy9B2Xx2s4iK+h7L8bARWM1GaQAA7eJUW1xHcf
sJBD/EXYfbOLQxhEkFQxE+DB0H3bRosjCBD8GyoXPxqavbiNnXChBQWB+Ge5uuSes+Ca+DSo4TwX
FYjCbwA6f16nYVbxARo+6C2IEXLt+kim2R68xNO1FApz60peucBjwojwxSdIUGiAjnQdYbIG3X1A
LJZUU05ecQxsx212yPQ3OgHAw/8W1v5K0d5aoHtHF2iysQ88FEmJckxWjbF+dChCF9tEOiAvRv4S
ESHF2mh/YrPj3xcb8zfRpvLgocT42M2dfJw7oJjCIM+iti/M2i1V7hH1uFEgMZ52SOQMDHWYQdka
ntxx2Tb4/elO7I8kNvTNw2y+QOVvR5zU2cOwj64Cfvsr6NhTngZIFvChUwgflIGRHzqQH00kPhq7
hAjr9K3Z1qxSFlMkAEqjPuz5FVm34NTMwVpjmTTllAtyEov9kir0nDlL49OGElXhQdPGqmUwHoYx
SoW9IAt0VdzBW2lD7UyzCl1fQyHC7XXOJAIWgAjFTOfxCrm6us40gd2qa6Jv3QZkGVfXdy64O+5k
eYUVylambpZVTNMnxzi0QXkcHQVJ7gM3x/fgQQ4/dYB8wYItDqyGPaHQZ2uS0idl2l9Lu762A55b
obB6ZwGnfO390BawzAgKAQS4hPDGS4KLtfZd0JzSBKPATu9Rj9ETlKZWV6wobBYsmlyVo1uo0IK/
8KH9Ab7Os/Z4+6bFHCjr8vLPOdfWzQUOsKeA6rkYsqktQKG+WZR9JMt8NyfdLW2oqfZdQ0mpxU5K
TRqXSmOxuwmrM17jIwuNLFqDpRt/ttejECFu8z67yjXB4jb6cYjS5mlvk/sQb7MYN/sWrGFXBHMC
zNHEJzMBOgNCc0Ky9X1w+6tIt+4zf3jlE9bJtmgPw71sqppJ33ajZodG+OZoG41lx5Cno1iEHdFk
7sURldYZSo0vdsL50n6GayyL6y4YwWzFZx+JvxNZd7tbPG8K4X0X2kczYz3BneN+2PGZCLTqCinB
LHML2U9UTEuVhtOMaln7EVh/N8BGvopC0UPRPJzLlnDUJccAQGgy8O9/nn/Goe2YAXiuUaKHTgLB
Kur4/hokW1iSiZsaUJIrk0GimkLxjgfwWUoGs40yQbHCheyJBIBkwywxD9DHYmW2pytqhCg/NFkU
1CQgDpJikDRAlSwuzUhXrKgZKF2RcUyJofi6MFN3tU8A1Psch0c6jG+ajm+fKhFF6nHkb/mAmsmm
n9PRDkW0MvcFmEZc9nFyiMka1kHTZxXO1FeFEK/QLntBAhAVBA8DpHt88xI3heXvLJEffbxAvapD
6p/aear/HFtHoarAFbmakQJxtYt69ASacbv6sc0dqcCAc5UTaL9FW549yEXLYlqio5bbK5Dij9A1
abmjCnWN/PluoIEpF4Et2+m4KY3sbodN3Q49fh7X3n3ulruI87XeR1xLGWu/aza+jb4Pr6dM0oIE
+6t1Cbq2ZyzEMM6Avi1+kKVOknyEjXLQImNMA72Vrt3Hu9wrrDWCZHZB0wtKBdl9ZKOnecG+I8I+
573+PgTt13ZA9iYk1oIaUJeD6SQSQA4GA0CPpox3FGtUl9xTCAucOrQdP0fKpnU4tRZ1TbzLENfB
6t0bqmbqGmaBvyw6VIAgT2G5+GArweiPrjs0gZxEyNYaLj30BX12SBOXKC6nnT0tkcpRewtgTZXl
NZohHKwwLN4tT16g7A+ztM5ijj8lMNwkP8AUeN6ZeYQY+vcVj1VuAt8MfdAfAvgexA/0bTtsr8GU
3M9mGJDlzOmpgYVCETG80EmMb/3eweKkxUxMWfAbmYiqOpFe6bz7jnXw3+SdWXLc2LJlRwQZ+uYX
TSBa9qQo/sBISUTf9/h606jp1UhqgVLeTMUVk5XXrMzes/pJU1JiAAGc48d9+97bH4uJRW2oxp2V
W18DIfommsbkyfJC9I5HkV7DEtwEU3GVpfMDbP/HoKVerqakOSlFDbzT4nBj6cJ3TprWTqmxBSyv
NnXOjNIsz58kIdjPlZ45YxR+E8L10Zc6EQiTcDsuZMEep/ZxGqvEjkPuUeIxD3Ng7QRjfpjKMdin
zLDxyilProU05CjFY0xn9sQdvd7Ua9SGW9DSb1gyvs5TCMgXfkt7ogzgfr8VqqzczlWg0fzh7syR
s26MI7rbNEl8uFGyVwMosT95sRxYEatlVN0c4MHNBBpkMbutEXh30sgZyCw+7rCPXwZF2Oc4mztW
Ltz1GqG87y3TBi3gbqCv2D16F1uqYgCRfLTDkWhQzKZpi3Co7bFZn2BEgT50oc76hsrQOKoWzKdm
kNQHKeJphB1BVxsBwmgQxC+awsnbCdlVVQDViqLkNApf3UqA8BVhAs/ua6A2rl8VMuEoDe4iVbzu
IGbY1tJUWMmyMRasa/0mW6jlsG+0myyKLjML1HyNlE7fTg8xDeXnZtD5Mln7uOZ3bZy3TpyOhZ8s
9GxFcivHLEhqKpmQI8e1tTHiUnTLljgbiEFhCySCnpxlxzaXnss51dxkKJ/yMu435M1+N3ayNxTh
tzhtWX6EqzQl+ouQCGhWkjkqkIe32qw3ACuGsgEVlr2IotAXYKrYycB/5IqlaahTZie0nD1haIaL
sa46GnritZgYGyWUpWNssGsABW29CGb4h9XVMHJ/s5hFMJfKFCBr4DBoiZFxxOOG5PDS5ISdLOfg
nTqN/srMb5od4QzourUzI7odBLnfzA0LNcWNlfEefG9dCb+VVfoUjtbsDGuKHWW5fuoUqOaErNSN
qLudYMpHNwrMO7iDpNM0BmCMSbuwqRpHG/zlBRPnAV7PLLyEKAFdtQLDbQU2ehZAiXgLhjEGVl4Y
yPs80l4BYkcvKdXZIel5GKqg24Jttb4VKKkX03Z2LS2zNkPHCpbpGh/CgvNtDSw429N3nkIsqmbj
bmnJl6clAjGOddWN5YledcNJxFQ6HmOqK3sxirofssR/VKie4q9N2Zav3XkZ+kvl+u6/+u9YrBrq
qir8sFg99MVzG8UN5eoff4x/V7D++Lg/Clb9k2aJJpQeUVdVbRUa/FGwap9AaERF1ihoqVghkf5R
sKqfyGMVxTD4e0Tdqxb7j4JV+aTzIZIpoXWgu4R14z8oWCmLfyHjGpZsKWvVq6gcEoZMRc3f/2V4
d12auixISXOvDclN2tFsqiVd8HQteaFcr9jFMUVjX1cvXdJZmxTCm8vRzZASuaqeU7Gdva4ulg0n
mHYB/2yh308WXgDJnlQKVFhpy4OqkO/gf9hv+qYjxkcNmU8ezv4wKfF2AfLyNDFQD7M1lkdpnmIf
pMXyFxzB3bBVr+d20TejlD4rRjGDi8VcBXh6kw8c87leRW7JjCrXEJIMXjRlxNKOrTs2nMsp9RS4
N4blVUVcWMroQE5supIFk29eq9OQRKMly7GWOL4wU63hnM9epFm5Nov8GDfJt3yJX2KDDHf9gRWI
D2pE1BZauIfl8qXNCNhtWt/2VnYURJPcMVliqJ3ku4NQPkUmhfhQIhhatKrajBRh3qLqKaaeJCEg
la+yGewBz4K90QkLxLz0JZp7y2mj8jY0htNUrQVeTE0dD1TOAAxr4E9ejPUkjRgU55sR9181YnJX
k97s4jyOLs1u6egVl8t8CLRu9sHMSY9JTN4qWzoFJE6TYfq5xUuCCicdp0q/6NOaIlefaKA/iR1X
a7MCphAlijquh+HIU1h/VOrZ0zg3t8UcHoKlqzy54B9rWsEMvzrh8B6Er2/ljckgRdSR3SmaiW0M
xjY8uNOZbUb6XV9QluocxW2TPUGmqTZGNk/7NqOPuMiTqFE5w/Ip+6nzhoZkrQ1qgl4scszwemSL
XGkSI841uGROkyavKwyQzus99tmTZcEptUIpo4dUXr3VH3ES9RtGG1VPVWJRHUnkqvWiSEelgPw6
mpp6Ma9LZ1LaEx5cgm3BBjnSju2Phs6wONQZZDN2a+TyTUZq9SJJYn0dL/0j/EVfjnvTXSxlW9bx
SyVxImtTeRvp3XRRTcVTGzS3gZrkjpIUty13m9ScpmJ+JbUdHZpxijZtI6ReIucvRp9+mxOGjqhq
FrmxqmATxYDUfVFm6kZdMQ4r4hDLI2EfNWTLM0tBXjm0XZF+o8tBDitdk54UvoZL6AadLW2xlJOu
nVP6CCKlQclYVAf0Wnvo44SkNDD6yQ5Szs1kzq7kRtsy1Dp0lbC4bWb2GbTKV22WroeVATL2Gcsu
Ll61ShdsaDyZA6rPItTFwo8Fdd4EOVVbm9C0tfLxlMTR06KDpAghmUKW8GinyhgKB+gbkXs3lsz1
m8OjvmhwLAJN97pwOY0aa2bSeJ9iTFqR4VDBs+ikYzXF02UsM7R8aVsK8jTI0Ie1oVdajewkIYfn
yMQwR0z5AE2pRxcaw7JZFsrPIqofoVBUTj/rzE8WgRjqMoy+dSW4Nb6K+0CIXwNT9d8SXsmA/aWS
O4VDrV0ZhEVFFpUdI5pUN2uBkxjHjBzQzFoXabDm1BY4x1oM8SR1T7XEUwaqtS1pSLiDOgOEaPJi
i230bYjHE6j4qzllw0OWkPPIYPwO481MO465tdaKcmdMusLvQxncL0sgUMnNY2qGLxAgnk1xyFxB
qWOfrgYJYQDxSwK2stUU6IHGk+yYMzmMifLcH2CreGVsCnZikvpVM8PTe3yftimI2aVpKsvWnIL6
safy83BjLo75UDQvVQnnboiptwL6oW/rRusorNlstONMQpzVLDI92GbeihKLjPwk3gomdZ0ax9RN
av9DEPT/eQoCcXtVTLyfgtxWzXOXzT/TjfavAPnP3/2Zb0j6J9WA7C9Cg/2Jdf/MNyTpE31HGeKv
pFow0Lnez3yDv1F1mTlvVCEm9MvVRuRnvqF/UmQDLo5OhoA4GubdP8k3pFWi8Sc+LsiSSnKkk9T8
mmY0ETN9ZrU3sMrYt1rxFS61m8sBvGLJF5oSEiAs1/GyD60P5OirKvd3FzxT6+YYeWVyy7ZZRAWS
n+XLvVjDWY0f4rl6+cub+NkG+OvQkjdNzu8uciYwEkNpjDL4OLu0vxkX1VWLzh3xK8IY2BumlwDq
IUzDQ6Ms1C2N03Egq8FH1i/SKtv53dXPREiZnktzrKYCk+ZHv8ypfwMBtGqxpTYnubgSVYAapgwD
9DnClB+Lj8Zgvml6fnflM40SahZ4aDXjMgTCpFn6XRPvtAHxQ0i3QRyuxto4GKnuNkJNBfWRY8S7
i+hMv5TSFqkZDV7uZoCay/4iu+w+Q5ODXAgH3P77d7rq6H731c7yYYHmftcuZbArBsWtVItEcfTn
5pKehduXlhsBOP39ld5dPWdypngeRYtxXdNu1E1/mcHOTUCgQLa1ML7KNNLNYPEJw9Qid/BmyZib
D4Rx77xA89y4VV+ECRnB2O3gjviDeNWNhq81If504M4p/d2WJ6oeahMvfv2jicyrK+y/P1rz3NLV
tCahFI2l26WyaK+TfDHa84VB9S22jDpBbsIDMx4/msT37pc8izngCrNZd6a5qx6r2/g7CqJxcujv
BJ+bE7Omlw/X5bo2fvfFzmJNGjSJqaRKvbMEwy6Vu1wC4Zmtt+WzENEgLNZCv5ES5V78MMBJb8YD
v7vsWfTRRjKmMWjKXbfRDSd+kB6LUxmdotu4NjfRVbGT92Nv2OniDO7wNdD3YLsXxQmB93SIA/tr
kBwkWG/Q9Y7phdY77UNypQnPw1GwUS3ZZqic6ufyorzJeg+SlFf7mnYSPAoTNB0X5XWS7LqTWUmf
s5pG5WdQQPuradcyLD0oRNtO2beqY8mg6l+6m+GmNU+SJznl0ewcw293iTdvtZ1wCObdtJlc1VGC
zew3+9LrxA1s4F2xbYpN0H6NTs1Fu43zfbdtLqwbnU9EiG1Pd/mNsOkv66vasIv4Wg1eks/KMfRN
pC7b8FBuMc2UvAV1xzfEMwCFjTu8qCoB40LYjwhO/cYvfCM5YNX2gcj93TV3FpOlMcceXpjlHZkf
FBPLBb/cwkJhesOQXBlr4RkoLqNjbJM/g39/ELberPN/txjOQrKgjHWdTqK869ftK8q2IVl0IOE/
yU9REMM6hpjaPMUS5u+ElaGrrvJY9mc6ad2HO9x4byecR2h9InjKQ7Az1YOolDQ9cZJjDsRoJft2
CRZY2DZCu8/ZKB4CdIheqYX7JYKZRhavwbxc24mit/K2pmFElwbHmMQ6Xrum8wixLBysXR3XN8g9
mtBKbTLjYT+aUrwhSffquHE5E3u3lrNLQYA6NwoA9DIVQz72qFUgKmvtkNiN6SRZ+NmYYxbbfJ+E
0o5hj9EG5EVxhn7+EhfRZTtFgHQZwsNQvZok7TQXmst8nnqj5IZt1os7g20aRn4RDcjxktyl7r4t
IxyTpFaDBZVvRaRhmzlRewoY7aIo5UurGJ2uegnNJ6n7gALzzkFinjsVQwW2YLxUwS6It0n9aFnh
iymI7hT3VwbObdHidXp1M5snc0ElwRsnDn9wiL0X08/OsJ45NoOWQmeQgvolUiS3MNFaKaQAgeHG
oXEoWYpdo/zAIX/hy/xfZFzmubmx2pi4sIh5sKsLn6+mBRT/LPL11LTL8iYaZruNbzAPJ7yHW8Mw
Pvie7+Qe5rnx8QKClU+hEOz0FUJB9V1UtB2huUd0d6ykOqjLYdCui/LmP8oOzHM7ZFVB6qZoTbIv
dpVl7bO2uRfgPa8vNSlDLxVOQ5NdaRIntS4flnBvfeAo+/sMyDw3S54FRnO0lZ7A4rYOtSrTGR0O
rSWQCcyHiv9f06APvuTvywLz3D25FMfMhB4g78pZvIoCcW9qd2vXuQ/be3RsZEaxXaEClSlKP7jk
Gop+EyjPPZWnpW0KyEDSbgi6gxAvdjDemOg4cDvzEPAeYqJhMBuXbwgAt5LOxkdBWjbfu/hZlFbb
WYd5TMo3DYd0tLYBDA2TwyEpu9yWkCTStAdezAhRadodIZMf8sy6zBtsHZuLYpkOSzbusjr4Uinl
UZHBCFMfHY5dK4kjdJB1Nma7SZV93W7K8jAvhCI/bTbQ9iNpI3SBE6FGn+XtTEkikxmYcMYntAYE
rYg3y5Dyeurp2Ubrwe1EC62vG2U5jNWLSiOLJDHyhwFLzl1hbmFTTCsHfmswCXLySqBXWwD4JKET
oBYEhzl9VOSLMT8E6qOm3vTynTV9rtTXTn3Ii1tp8FPFH4zXodsyv25od6K2ESU/T2EZ+9K03jRC
nGby8bgThm0U7kJtp0W0CDdAZGiT7SoA3BMq+TiYM4XIkEyOUQjbREG93fR3TH47KkxP6oOFBnF6
sJgJg13bVp9rD0TFUeJhk/bWbgjdaKgvphlNWaLcMuXK7+edKC4XqvlZ0e+HEkxrnrdZyBnKdu8q
9ZBk2iayYj8yp28Slp6GOd9aGe2YVkGGX0g3c2veq90FtPSdkul3llKcCiX/2lnRwUA2KqmIsZg8
Pbe6B0nTDXPEo8jMJEvwpLn9OgrmxiLLydvGrZLieREtNExxdB2bALTLTMxR7/Ms8Ze6oFfMwxDa
gu6PKR7FKL1LamM3JzCxvkdxjQ6otNsaAPI1Drf4wGSWm+FGaDfKeIp600u0xhdLNGdZgdBrhO0f
UtTBmpiWwtVQ/o2KvAuFysvl5Qp/ZccEYBqqkc787Gv6vo6zg1mZ11LUbItu8upeca069qrIWbAF
FiJ5iwr3NpuKy2QY3ATZgyGJu8AqR9vwg6leH80lNeVdl35W0hk0FOYfzX7aBGtbIh+/VgX9vAL1
3FIxw4bRslV70pkQNidJjM5yuphj87sqT7d9daohv6+sTbtMm9Ex6OoN81YW4/0YqjfppJ5A/m7H
0HjBZoM5ckwgEuVtlGWbWdOOnZ3q81WdovuttetBHI+ymWIAoO9Gsfc18AolR50ZlDtNBb43zK0e
XaFX8KAgHsyuPiR96kXyF6EK2L/TdRSi6iLdDhJIQ2oaP9MW3YQRiAAqV0V8JLLaqYEEJL6S9Pij
c/K9QLP+/C9tHTTwDfhfzzDlmQGf09asB9rjEHUi09XWcvM1hyHeBaRUOlYYH1XPb2aiv4uuZ+Wz
AetPNVpl2JnY0kDfOoUdGzwfNmUiXii9xnoGKW47PAwQHZaoCm+R/LshCZ+o39Y4KZqG6Rhh7VaZ
jpYVF8GuZ4wdDYC8dspgm2C2EkpQmJXFzczESY0UMtBdW3wRRbKdb/Eoe1ag0S1SOSPRjJqCvwrV
B1I0eCBeL8/Y716HA235m9ToIT2iBLzLx4/ctt8sp373CM5SoiUaGIA6hOlOieh6F4cg22fyXSF+
4YSxNapOc+rp7aNGC7E4nq9aiEkWOSsqJ/yNr/tpJxYOQwjtQq84/GLXkpUjmdtFXuveNc4KHxy+
1u8hMvPclR6EMFpULWXS4azsIg5hQ+hc2BQ+5KNOvRGti2ZJHYN+eCpfNzTnaX8hyeyOTJLc5KPh
NFgF9NVVLJ8GiG0sMvmQifUepwmvjxonS52+RzOTPSody+2FJqJTZ4HfMhQ6ZRT8hNFqi3IoTAtX
D5glzhZfKX7LKsKt0RYLHp4hyChhzhEx6vIuD73YWpxcaWn8f83y17UE0HTsGpB4tVOKVMqwpRmp
hprbZiMypJiWRPcsjE9SODqjfKw02urCfN1hayGnIrTS67TbZdFOTi5ViHP6kgKfsQoxK2C09LH8
PFXdppTNjQn7CBNUB8W9MycYO/HxjazZU5B5Ya6jDv9SdKKdG3cqp/eqJifo9kvj/H3e8uZE/Ztl
dW70LxhFqKQtEzyTo5lIfom0yM9k/WruSj9M1w7kTutu++QhHFHITl/q6FrLB2clx8x67y1oQ5gs
eodtycbMDgntBWTnTfJWZO1HY77V8MufIGyFDTyhIPX6dO059fR9Aj9Jm0srpUnEtA9Cn53r8i7X
Ajh0g0t/01Vm4APQzrFLnSKFFDIsW7VOnUTXYKXke/T721Su3STnXNUKb6lLL4lDpneHLuxsG3ms
/ffPyVhTqd89pzPUB+9kqTJpte207EvQytDG9BOH90HEzkQNuy3dq4s6tq4RkH2rhPiuF/3IEE8y
Lw6h3YXS1LtBr6+lZqeyzJNZuFz0kg5pet9G6mc5b3dIyFHfyJCLSweiiKMVaxE9hNQkX/S2OWJs
ezCFcqvIGJZnz71VOBZn6RKm8AEF30xEL2I1zoVwKWT1ZTXqO+SgblQ3Tt33W2l+UiFBMpjMHqbS
o3t4qgyMh+Jqi7mvj5O4B8vRr0Wdpqjui1HvJg/16tS1VszlbZDgedGsBDZbZ8z4IqZ+qkFXwzgm
oH/294/5zbTrd4/5DPMqQ5mmAc2mfVzrrmk15OntdQ+AaaLanbvLSeDHmelXoebWrXWfBwrM3wlr
9e6qni3/Y1hRWfGu393KGQ62zENAc1oSdiY20QQv5SDOl+1cSsCZ9PtSjJQUqE2ZMd6Rfu+U5ZaB
xql5gC1N/KXHW3fXjW3glLHIqujM8+c5u1+ghEU6sMKYv+T9sgPW38uWje6VHNTsbha8bPYKRDzZ
2o7arksvPniw761f9deT26hUzejGTN/VECLQpT4qIFqV7nYSZkbukOiHogsf6EEeyumgK4K7dPDI
/sOLn9Un6VJD9W0G2jQAwrMkw4A3D2VlPedqf4hqGUrccFDgM6yv0UqyA0ZJtqD+1MO8X96/Uw8a
Z2lLVsA9kRu4jkluXGLgcFBqzaWveRUkYPwlaOWKXY3a1VImD3//nd9BMN6grL9kSk0qWKI0zdpO
oqwtaBaZ5tVa16/ISUZqgkzRhtry9xd7D6oxzpIDMRZx1YKOs0v0+l4nNmsBAmftmxxZB828y+PK
LTXDVaPmStDmgxFhQkQd9PdXf6eyPx97MdSFBNlD1nZYmLljrvtLfzHrcP34mm0a+DIi+r+/0jvT
HszzIRjysMzouKkT6/kS5bWbmPm9yHdcnyxiO795bWvTmaSEo7JVXMiJnAOkpony0VJ+B4o8n5WB
V0PTKcpi7lJOSzSHqNUUR0rBynmeUEjdrpN8OTMd+IXo3ZUPnvF7CPD5GI0sG6RmVGdz11pIO43H
de/WwUMrGyQ4y0Hi0euF4E5VelWXHz7v917tWQzEiQPuGR3c3dT3pQMO2BYPa/MfSY1sC1ii6BKs
C1JOy036cF+Y6vUUPmJJ9cRsoqsQPFpp4FoFHzW33tlV5/MAslqJe9zprF2Vyc/BEHqtqh1iUfNx
3iDpFw/QeQ5SoH203t4JHOdDAmqF+RrlUFm7UU5eGO+C8UKzr8e3eGUqkSfHmluWn2OK4Q9W+Hvr
6yxU4ZgSaoLJCtfYObEqurJWucr4GISmG8nt1TgDFlePteGLQvifxarzgQJ51GvTiO6JjH04hIt2
SOiW9ezgNSxiF38QaVZKnLoffMf3nupZtOo1KMFNqgq7EOhvDRgl+3RaFE7v+YCzuR2oaEBaydW0
4Mc1/xHN4+5jSeT/JJopMwShebJD3md5/FRF3mLZUXbPBUTTf/3x34WR//q8P5mmlgyBQ5INleJN
JCX7g2kKB9XU2P+GgYDyF2mk8gkQHfKnJEmYrp0xTcl5RBQPqq4q/LbxT5gf55jnKo1UVZXPkyHB
UpP9mzW7HGRlWGBvJNTSZ3WW901UXCeNRB2X5QgklINkhhs+5wAV3vDarPwOX+o2MMsHTGNO0son
S1qwPuHEkJSbYBk2YVc5YzGizogf0nLRnRqVw0YPki1s1gnS5cqiLENAv/l2blIsM4oHeto7o56f
zFI7wJy/myG/Uc8I0KoXxVWtlX1flt8HnLzgUleZrXXWnZJIt7lQe7EubIcQimdZN6vVjv5KPL/s
O+U44bVgSsZdaQh3sIExN6NFYMbbul+dDIVtM+VfcopgpsxR3StlYEdMvnXytPzeoN2yqx6iVTfS
KVILRBVabNS2SG8WA8LOGcr5CU8ZfmdKvwgks5hB5ZUL1eoFLORWNfjHjaQNDtIOdxyoP0OlfDBH
Eeur3rxcT9hWk1DjyW9GuNtEajdjbjy00hQ6EXpCD4huo6rB1qr4qLZpFQzRxlucVFdDanlvzcGr
PNIJxhUJcRk2XJbFs53WkSa53ONGVopUyJjgig2Jc5pi/1B3wuAzrfQapamGr8mbW8wDvwvSbeKJ
oht8bAmrz4Q2pnX82FSNC5isuRfE1EtmUtcOfhTfEyaY2ZZAkxlvKKRWKnKjKcSRKWt4E0tbPyTh
8nlUAm8WhUtAwUOWUKNiUngjjOJXrYRaZ05qbUuypCG0am6kXr8Trf5CoNswzt/BdK/iMP5SSOnq
h1N8D+saYrC5gSO6egnk35e8CV3RVMu1pOro+ySreVkF6bBNrO2UzJ+tRDnOyfSk9eFVGRsXWLZY
tqYIr33U+ljt3oYqcFc7txW0QSH2sHjYqkIR2FWdkfcEMKCT+gYV1lYaxM9DVj+kEpWGUT4gu78O
lv40y8WNVJrIYcr8IVjmW9nKQiSByy0ejPgElQpuZ13mMJIuWD0ILUePAFsHWXscTBw+5CDYisCa
WqQeLRkAMmiLCn+75nsq8YYb+SBE6fVgBR5gumMo0RY+xr6vm++DmW5TU/LMJD9J8foKAvN6UofC
NofGM9rAE8xBsxNw88Gofb2WMOQdB9Cf4FKhJnPYY1+EpPO5PXvS5ldZav1BFrYifG0RowDYqV+C
SnwaIZyboDT9mF1DA0eBNCLWEnrrrh7Vr1YlAZ9ru6rL324ND1hgNeE1jdS9kRm7SuDhqKN0VK3o
ZRa1O0mRDvOQh+4yqvtMTLeWUt206XQr1sJWS/LtbLIqBDV6iYTqRpSnp3I0Xwfq8rFGPiHLh2Re
npJS36Xa/DQW+fepkg+jRtX3lyB/9aNG/aWduSYLf5auP2MjunUk45wQhmT8WvTBvYu1cJyW+2Ll
iQZ19ZhI8NbNAgepKvw6TkAvhr5ZguIYdu1jkg8uMP3mg7v4teT8cReI4DUL8QFA9nn1hYsPJIKm
EbmLvPKUEO1llWrbehBol2RHKytvkyp/ytFzVXOwLxs42GGMpCX/0Zz7R4f/uyf7/1iZyTqd+P2j
3++/N0X7ff4rs3P9jR+HuyB/ktb3whhizmp5VYb8cbrzV7q+Ej4hb5Llk+TzW38ISaxPjGkBQVMt
CdNAPM3+RexUrU8c+xzwomRBa5C1f3K6n1U75AacMapqSLKqi6YunbfHZUPqpsUIsTFsqPIYNpI+
CJh/XOC+FB0wtlJcdG24hoVVd7LEtt03Gr6pJcfcR4t43Sp/bqUfd2JCMzV4JMywUNat9pd6nnOk
wOenmOzEQtroDvFToCvx0aoX6TXuBZ2gJUdP5qxFlzjZhXQiFEPzG20Mv3StgJVNOHfatbq06rYb
hpzWqi7FN0I1Lx/QNX5zo6bGZmcGEN196XyY6KC3SjAqPDJcg5ONkAjo/GrMGkNnzLGHys2g+mAi
wRk56O3ZmOiQRBlpkSLK56MJhDo3UbrReSzjdcBjtDXEMroVJFwJRX0uMb6bKc+D/hH9WIhAIFRs
pZtQU5gxXRZzxm5yTFePN+3nIIb/Bzv+svpe3HbN9+/d6bk6l6Ct1/uXe8p/DycUg/2gqOTi72/9
03P2PD+jKcMR6n//1/9q0/X//GZ+/vZMBbB9finz5z+EZu1f48O/PvvPCoA9rclk6xYeJL9qzUxd
RdQE5QURmAE+8EeIWAVlIpYpuGwh/9J0NsyfWjNFF/lEw5QtDcKm+k9ixK9QwKo00yk+qIF0mfkp
+EX/ujHxwGsyuRCbez2ASViLh1zVXSTjbin2Lr+8SfPKT8qPjIGkM6ztx4WJmzqnq8qwqfO5Nusg
hLrrlO4eZa7X4JPaqep9bKWesArqRSn3hBGF1bwMJwjGAyorFFFly9zIHB0JFYE/Fqnbqu1enfTN
6mCCWZwXgcfj0XaTYOabJb0bitUOPevVWL5IuYYhb+HooXadZ+ldWb1E0DL0Oj8yeMBrc/0umYeT
pZNIWHTd06lEUALEu0y+kuhfjA4pMp5od8yBM1A6izj1jQluwJUvttmFtaw+zvGzEmr9bmjMO8zI
PRSpXwCF7wnSO6Xu3CyOv0Wkl4S4a72Zbga9p4sNQuIkjXkxZsZdjK/P+pEY9ewGRFvIVsddin/S
aA2BXchBtME6h3CgulPHw0rbzQo1TL2wT4DTOmx1PNplx0IMvs4VLh54S24LIfkW4cy9QXij+sZY
PVpB4FXK8jQRVu02EiK4IsJGXgZP1uHDrkp5FcGgwQxNp1NRoNU0LoomhSiJRA6ijr12GIys3Vcg
aYWaHyUTfSItXTWePZw7PwDurBUq+/MAeVsueBchn9CoN3T0kb+u07qt836ShOYeKZ8rTtohWn1j
6xl2oXY9B/gLKvp4KSfx3aCHh8jKPLXBdT0zLmLSbcQxt5hzb+p5IguP28cwmx4yrHa6svIjQdvS
PHWTJfAiaXC1WMXdVr5GQOfHKOhncCwbG7uLQq+vymB6yFtqvojXnuhHyGCPUsC44jGAHzUd6qJw
hBEZzvp2cBLy6Ei4COHg4kr9jaitCxwf5RgPXgRag5NloG8RTGuMVQx6dWmmHeuWNH0Q8qdx9ffp
NUoz9E79XH3JNCZnD+kFVgjbXgmvLT2/ymXjmGTTZahMl1Vd31ph4GaZcMAx+z6KaXhZ8v3QhBuJ
KmQO8iuDbTJF6kUqNxuU36ch/Eoi4ep5fhVW3Ctm9RlC61pihUjdRsnynVn0exboMVqCDyZDSeJ5
eksMkSUFy16NzpuCivbXFzvgSJkXjEC9b0TrrtKtu0RE6pSZm7nHyUJE4zhKqMomzau65NSNdN+b
8iYY/FItmGsxXSY4yDd1cozxgRDLcIOZPLJ2+VSRNYxFdaUHwp06926cGccKv1SGc7hiRkdZkKZD
U9c7bbV0QdGZTwwPoFzHDdlrq+5zQCRsg9yJFNUv2G+JMR/iFMcBnXEHWbNHQ+EqTfIS4MoxDjpt
xSihNTM+NGbiVow2iPGyLePc0/EqT7tuQ2Ht49K5kanvMXvZDP1APY7lz7Q+ekT1Q7HFbvlUWYMz
MUAM6x2M78td2RWwU9tTqAyXuUJjkf55bkxgfQsQQYsr8njKLdnHpGZxOgmXFszg2BJgq9ZFVD8w
R+IyGKttmX6zMOtdMFEQJgND1K+NzFeQUWc2zb5vsWtjWlSyylYBUXaVQuQPhP/D3XntRo5sa/pV
zgtwD725HPp0MqVSVVffENVl6D2ZNE8/H9X7nC1lZSvRDQwwGBQaLaUyMxgRK9Zascz/P7wyoldu
VReF8X+eZAnfVsLccKnCxX3jCnJjKkFAbPpn1vo0DqiUWAviRXN6tQpbMhPWpIVmFD/SWEhxm+UJ
WQPU7+iCKklNUOFRdPSFhk3PUlPYPwCmaOhD5mrtA0scRroKik1+Z5ajO9fj596k4l5Rntso/bad
EplzS6jI7/SzEy0bIKl511mW/f4kcSR+0VYKcT28XbqzdEz0mzmqhdwaer4OzzC3tGBmNMEkj+7S
TTmVCdkN3XjhQP65ogoXCfxHANjoUH872lnoFKGZMKVqPezpLPUN23AVonBGfBha7RncK27c2rGj
pWuGDFAc6QmVzlFCyKD685L4l0nCl5j+a0VNQHGbsCnR1SYS1NwcjleevqJR7aFM5+l5IvyxZu1O
sEjZbUa1rXRKAnVavvEygMbsDDU8N004DRptopoPb64r5qOr1/pdNih3A+gS6Os9YOLHmvbQuaoe
sio+tGhU8Dp3tTWe5HP9oMnWQ6p1n9U1PtAOSs2W/FwK5w/6wDSrZfwM+uydArZHVyjHrtX9OIu/
l2UbnMmCm8t4EgvNVfL0R4/VlvX5vs8YBBeoNKsn+pbBiYqXzl6Mtncgy/sk8R645povMahrKm+w
Ienxaln42Iv6cVaSQ1OAT/G+RG0S83ZZdVk1FXAJuE9qxkvG/9WyQoBOy3/CsuqCEpLKCpQi+nPr
/i94+38ZBfh/0NO3DCLoWx3KX3v6Tz+q/Gv+3yiH/f9yU9BUxgHv/nGsvn+tXzv3//N1/3buZUAh
MGDsy/8E8f8d3peVf70cRm6SmkF0AD33b+de1v6F3y1CcgYmIffy7cD+27nnT7SAWEQAgO0GyJAU
3d8AksCTfiM2f3Z2mgSqLu7bGrE1A84a5ZTt0kO77++oagkVu6Fq1TZP8n77Vb0z73TPoC7F7x1C
v3vpiZ5u6T56TO+AQfWqEzUXYeTNfull91OQ7mUH6qx9dsy/FjswVxSQURe72ZHtOmRe7M6+7kh+
5OSu7Oqevj/vcu8cqs7Iz7MrB42bf4j2QAUF8yFxFqcN20PvqQ49SgdK9ndCCBSES4FI2O0AsPDF
QN23QR5k7uIJfh3q++Yp3iuu5OZ3PRwm9niS3GbX+I2P9riLgW6yJZ+gRqi6wmkruEpt85ifjLC9
k/fGvR60d8spcfWd6q774i7dncPGL0NCwT7B9nDcm/v6MXoQ7sDY3lt39akM262/yUsdoGB3VGF5
wkkLiJjsTGpkIY85gftDBQ9FPcTXn6OHkWv8/AdNUTsKHb2Mr1X83v6x83o38j+mtuVIge6mnuxF
P3WHdfWbUH95DNWTQr7BbQMixiEo6bve98SH6Djv06AOcBsdgIvCMajcxJ/8dgcHSdAdRlcKYAP6
0h0oTvIVR3eVfX40vMk3gnwnBdNDFZ751PShfEz8NbAeR7Bhd7SiPQLy5uRBuacaMA/IUjhVsLhn
B3gdO9sn+2xv+spPaZ8/gF3wzfp9CGueA+hje/zoEA5xB9twzp6274+Tr9/XO9WHB8TLgyYU/dJN
QtAZHqP75Qidhyv6ogvCvt26+n32QTyW39dPFK7gacQb8g/RFqe7E93OA4r4zjr1u/ypea68djf/
BHDe0XaGW/Il6UNyOAdymAUanWqDJ3m5n52A4nfhFaZccnQbqDaejAdj1zEaeF0BhEf+mj9Ue6gY
3CxIXfEzMJV7Isafydi6FBzysKY3fEv5eXHFUP1QHpTdGFqZvUiOead+kB6QxCDyUr/wWs4JOPAf
vo+H4ll6SP/g/PDO7JHK7iDtbX2vBoKf3udP2Sk7yvviqJ/qg/khOxmcgO6Y7ZJ9tVcP/Y0oErHG
vzjqF8W9Uw1mtV630gnYNI9CTSji3MalJj4cbcNueIbO/fmTML9vcCqLXbNbXdWjRtsZXOEjlVd2
75Vfk4fJKRzRhpzHnzwwSZzc/pS6qQ9KtyM7lO+CfxBKbrfjhPl5KNE/Z2ffUs/wkCIHVE4HxiTf
8HPPZL8VpHw4qPG+DEAZ5t9gA3nglgHkno/agVJtj4bsIA7SIP0BOBO0uRpomj/WP8rnczgcqI57
NsEtCNNguW9CnEDgzpzz4YPgGI7wSXU7XhvC6Evi67vioO5yJ3LrZ/NLfJJ3ErxWR0hxtJN+j0Du
4p38cf2gfSB96Z/3xgns/3h33sfH4rDeRX7vq/daoNQPgBR7kQ1Nui2d5gCsMsR73s6Df3ZMW+L1
n1AgOV+/FPY32iA9kFPsxdbc3hP3UBDY339mfH5yOZO8N3JoZ3MWu3T5Jq/fafvpmIXnIEOxmndt
ONBeqflnauZtyZ28kTenPmj2S2ghj8Ih/ozEuY3zVbfFHZBjDj2yPNx3dPgRfjdHPgmH6rj6Z3f0
qKz3xoP1UDgav+V3qz/4pmd+oIizCGh5RfTkQHNp/nJpSPcKr3LIue2E+2W/jVuclj/iez22ySMC
vuFkXu0nHkdg14a1pwZxKHqzm9ug97nwBzipC0aJ17mTozrSASwzB5xcP/cne7I72kVhIESoBLu0
R/tnjEU4u2h9e3arnebSeUvicJfxLghwP7RhRqW38SV2O8Qv/a3j23HHdgIWSECMM6ZG7bkbfTB2
lObbciCEDV+S7Jvn2B2dV4b/yu2EhPxbT+s/JvMiEgb8eM5FwRRPraefVkwZdc8BOJduG5ZcmNiT
zl39zjUdZsBSjo5xTNgJLo0sDsD+ruA+Uafsj57Gjymr8QkoOX/xSvt75VTOaMNd5kTBmZU03CYo
9ks4HkaOIeAq/nZkyTW7s/u7GejB2cc00/Gb+VTpYBXhrvKLyd7EZjOS/MEFV8UBc8g782k9kPxu
Z+4jFFXnm6jyyCs4wuLv477YbV/YhzoyJjrl3ey3/JSgNKEF49/odZTGBrQT26azvYQEfd3kuQ8p
z+F3Sqp3+QeSdbuWfiILkZAZJttNzsxkty9vPWmXISyD++dEMhwFAikog8Q13cKF2MbLdnzqRGWX
Y9jtp5HZyYiPzmQQrTsWDSOu+GgvZs7Z8Ouv2Ue+n3UF2N8B9NwTg8FfWU/JLb2Uf7qDV7Hn+1hu
ZEp4KJ5Jk3otj7T8ZFucxuUA/kGbavwUxXby3B9aZEcNVpcadweYFkfflewzvSroztmv2E6A0F3L
p/lVovkZrJYA8Ah8FQTdFb2zC72nvThbL/b2t23NaFZgM2OfVHRIxA/DCMINB4E2V04jh25HHMrf
RLn2LD4nuTWDVMyhpO/1KNlQobnRbpvO5ioNPrwMIZqA3VuQFhaIdwj2JnqAIbF41W79zTxN+4Xl
6Hlqk73HnwiioDnC0bJvN0F19UC433bacJcQPBwEFrg7vwsKr3Oe6L5lDkD52ZXzk0iIbfG4CVoB
DsKXtSBvzEOT6n1Z5IGHz/lPxA6IeDQUYa4ILI8Tyoch0EM9HLDKqRt5Vigc0EEH4WEK+xCEG38b
S8XL285I7GZe8iKY0HVhZzo2qAk63RF2oGIwmuwZnLxNJKojuiksNklGu4iIWILyiLwuGFhi/A6n
wWD13vrb+luyoyJ7cRM6zOuwj9FBBqbeQL7VAFbAAsmDXdJv/6AubNf5REp4JQmmUOAUb5IKxFhA
x71PRYgfRs50sHa03gXbcRh4Cz13toIGPnt0JLoJri4q2hHCZDd8U1HD1nHTVXDFsKQyIr1NdbRT
t2JFqdlgCAOpklnLxWNFA47Uo/k8Pap36DT2unSlU+lu693wMKqTh7i/Lt9m5y6kAWi9yMFH8jue
owpgYLNpruA9AEdxIFH1wcS+THcSn94Uv8Jnmt3ISYjQRbDuOmcMBecCN1oMzJP2Tef4io9LYGJi
Omdxm69CUKPW4FHh+NefJo5jiRswo3gmdLCJSNM7wsiWbfigtOJI4L86uG1h5EKt5lvMkyYGFIHp
WW7t4sw5BYs8+CysK+6VF90mvkj47EtorM3ybKd1caRNDYlsNSfVUfA/G6ZOI9yxp2UIO5Kwpq1z
tiGPtGVP8ukrmfjYi9XjUc7HBN/ibJPntPMPyff6blvqdq/xoAXLgPbk740HczCqIfsY4WI392XQ
4qgkroJ+aoP1sOqn6r58XH7M4eYogCXupbgrXYjm4KhHgcTbrDsLJt8DtxIPkoYgP8X7gooknzpO
t95XPk0V+3hfB8VyBNkiuScgfOpP/Q8gwOzFtwI6Vx2cIDpSngufK1XIs/igYzpED30EzE7cKWgd
cDTBdDjb4KHiJdVB4wPIhweFc4ufk3GlSO3S6fCKNrdL4H7SOrCEOYk/2OJ3wYm5M1hO421+S+Ox
Qf5yGu/mI3SqPp2SwC9YwYCjNof0S/d8vQyWROpFOyVyrLsmVAKYgHDZc0fcNQftLvoIW83AD+KT
8dzqz0vn6UccMS8hamOXgclVQgt0xeEWYKcsC93Xnv4Rcmd1NxyiXf3M+iIoqivfj9xCqoP8MAkQ
pdrps7qT8eCU39Xv5kf1IQ1YHt6bPcU8jv4l/UHD00F/KAPK2/0yt8l5AvkZO/Gj4AleF5YBJhI3
c/NDpdXWvDgQvJZ5lniKMS9H3JdKp7CpfHHB1xjCHE9KC3jBbp3efsA3/QrCZA2TjJcf02Ncc68B
YTWY/MbDzQvhRlDbEGKmdGf9rmk2aeD+N/kpEl0NOeGH+iNvxufbtpcGRchAHY3eYCTZZA3r3XYP
s172zeILidd+VeeD8DvuKQIo9McohOPGjj8qsS3v0m63BolfO5WbfYETyf02s4nRt8md/Nn7SkgM
pdDZpm1yEnlGwzE81dZtHenq3QbZHfhtcTc3lFi2rb54jQScGYLwcEnbJHcurpeiC/yST+ckry7Q
ogw/e9Tq0DpLDTEPjyN/K3fprvMSaBf9+efid17EcJt3C3TFzPWrZYSC75c5tiYj8RS2RXg1FB5l
X/cBWeAxwOMnYm3H34sPxd0SB6pfY9w2tw4nCLUWIdNNyEX0ZHhIO2o99jOvdInpMpboS7ynQTdg
c9g4ZNf5OjgKhpaHd7ZD0zB6g9u9Od2pvznbm3Cv+9V5/pkFmz+7Ldd2BYH7hcchEIuJbhzxs4CO
0u3zng4zu8Nkbw81OvwfBSSz0BkKCe+ci4DMaxJ2h2/GLhrofwqm8aQ3r044ZA5GjcsoTITgrGBT
YdLc5sGicw0NKm/gYUd35UFAlUfJb+4g3b64upln+u3HGuVv7YoA8JMXcBRK8Xkn5teZ7zUmoIbW
Hjn62O5YL4wSCYpPqw/QBkrZxPZm3jkwQ9AAbQxpsMVfhiDZ1LC3rTJXAJQybsHxDOTIzx6PUfCB
Yfcyb8K24LjYfIAHxpHykx2sbnfZbvOxSRakvmxzA1HdmcmAWuE1P7hqY2G266KAV/G+/010/Oo1
FghWXn8V4KS1Ly2XupFOOKl4miVgogSWsOved/wUj973BRtSKQ4XADbAwLOauFdw6eR8Q46ABgTX
BlMHxgeOyurGYfGw+VvzTtrsQgBgI1ZBIpaEZ2qv99FzdIpO3dG6h0jdO++o0SbCYeGx9g4xJpzq
aa8RM+o/FR8XLw6HXYS/Nzk6Gpvk8haoCct9fyp8CBHDiv9IiG5G4zQc9N2mEUfffDpv1zae8Px5
/jzbDwZGqAz659Wu7vtT9tT/2MyA9HGzb6Afg+ejhZJdYwL6R+Mw29/OHG5qNF9UFaWL/INakOv2
meM2oB20kLzzyp/JkKOCQdV0ILAkXYSfudkVCC8OAtpQcs09dbE4vsSP3GZAaWd+xeIRWCJIt5mU
lYvlhIvK+A6RE2fxC4bI3H5zWv3NKM2ct8lFTfCezUeLHmd/8240Ag14zbb8aXU332AL38le4/co
sm0hsKWBEOg+vAov0wH5DKewRU2xIz1mRMU617t1XymPvc5xt2tCWWc0OpTueNJo8tnJQFwkQETG
/ompowbI5HrnT8LjykGD0sqD242rvobVPocY5mBBXyoeh4N7Vupn+EpmMOP/dP7mR9JWhIe4+djc
FpgDKOuONtxbD81J/Jw9lvT1ibh62WnieG9KhI6N2HFKnLDGocU2RQQ7d5PJiZ87rloHYKH9ZxLR
zrjrbFK56IjicdadZN9tCiTcrrZcrjmzE/uIY25zAO83F3HE/9lcPMVrQVmiPnhfeDQ4OZtjOLNw
4w7Tii5p0BqbS9fglhHJwalrlON2KTE4j9mL5kKPHWGWuYsfJndGJ20hBwq50VQF/uz7p5W03V+c
1q3j5dVpLfMGjunENE7RD+keBpTaJgyx+XvP4of1CVo2uo/91d0cWRPVuLmWkl89UMNJlHn4ou3S
J1iBD0TVHtdvAPTeTz/JavtKiI33zD0din5yDx2Pt3kP0QO9MU/nQ3OQAmW//qyJb9Jz7KyeTJRz
8dOdjmM4HLlA48ZwNd6dcYm5xPlduNwX+Br6Q3cwntc98T2332E0vXxfIyLpEXIerpinLxhHVL8r
3sHBg1x58Mbs5Af5y7Avj1ghHFoZWxb5I0HOltCEHvY769GM3ekb6DbtrvUBZjtY98UO/Y4WJ3xO
5E25l+/6g7Hj6u1tF/wssMKXLfhbSZv/zzoyZJmQzF9na56rdPjx/b/+d/f1j//yyhQAzh/96wzN
y8f/zM5o4GSa9DSYhgy6Jh0OxEb/zM5o0r/od5BVg0zLRemVrP9LhKFHNjWD9DRpTJ7mv7MzFHVu
uJ6mSsEUlSja3+KlehtoMkjWGooMCbCo6Yb4ZxXo6zOkW+QgCzmToQ40gTxRrWqXQoV3IxX9NgP0
5yiwzsLjaZGOpqHk7Uk1lSlVmm6UXVnUOtiFJuV3gW60MBnE9CgZBqByZ52AwZAon4qJhs5Xe3Ml
oLZl81/lLbdJquT6t7pli7LPy0bOYk3LOtLhB5wUEdZNMJ+dRkoUCie4ebw/1Nsuu5eZMtSWB5fZ
bwop386UBoxEloUZBGCoFNRy/TjpBcwuGZD8q9Gn9hkMJXuQ0y/vD3tlG1lfyjjZRH5QNhX5ShV2
YGBrRSkwQ1ij7TKy8K0i6lPeH+WiouBlHSn2Y4IyRVBUx70dhdCkvpqRpoFinKRHqvCr34WtLpbK
f/UIoPL47f3xXuTiYuM4LzQaATxC/c9l7TCoPLUEJyOQMcMZ1AVtKHdCpkkx5DRy3blDQUWqo+el
4Y80MP2c1vL3VKwrv6mk5vnGs2xL+Ouz0Kck6ZR/kf1+O/k+XWihArLFLSHytOlxd0Gjp5mHFEIE
gp4CgjQoJP1J45nBOIEgNa3132NYS11BpA/m/ce5ItKszH+e5iK3akImlFqqAD2zIJfgYvRfxSiG
MBMWxZuILdcmToEoIL+QCnB83058UPMB3AJ6QCelp4u0zZ9A2JFvpI6uzodVUSnS1Og12xJLrwS4
MBZprCqZneak7ilBUJzZyJIwX6PmhhTfGurCbQC7wZw3kmx4sYGIjQ0YZAyggYa4z733N+nKqaSM
G/oGkuy6pb8kxl9NShHjVe3RSG4z951XG2J7mBTQNt4f5df5mCZGhP4QydyqdLe/vxolz86D2hhm
TauQIu6qcl1255yCOaDp+38wFF2CGm3oW9+Ask341VAJ2xRVqtG4YB8Mn8osFsLVLOVPMagaf4J5
/2UNz69rB+YbEodlUkwDwOq3Qw1jnUEgLjbuMhmUR9ZUwOhFN9/Yobf5yk1dszUUH8ovpuGXlgB4
VWfAKKWGW6Ys/aDuPjtCKGE5ot6LlEvp0h8ZmJV/ukt/ObVfN+ztoJumebWK4wyfrUEtHNA2kvnJ
FMg765lIKlMqLP2GsP+6jNtWwYmJGGryi1vyeixopGZV63Ty8hNA+AB3AcKjDtHxfRH81TDAFaK9
SB8UmjAbvJ2RIplQJJ613q0kQQqVvjFCOh1VW5lKllESboEkXNk2TaJo05QNg8qqS+HQitlIlE4i
mtG3kCVXaz2BtzU3h9mqln2b6SNIT8TQ3p/llX2Dp2VbREppFPmyWtyok1ix6LR2czpaHb3qyn0B
zSjAn1J3AwXiyoKChW4hmNSwibJ5saAJLCIwGp+ZoDie72utG5/ENTXduoFdW00seBben9sVU4uV
pYuIFmGZ8i7tQiv2AAXN8oaSmosZCc5+oLZG1lv6NotJMewobWWol+pO+9oY0E87sLUMj5Y0tY8p
dHbnG4rmVzcK55Y1RqUZykbC+lagUrgqjLIYuNUXCqQH81BIlScNQ77RRcbthz5bgBRcZl1anSyT
MvXGclwRMPQyOlu3NkdOuzCvMLnJALgz/mgNka9UAr2ZU0/tfC99HTMr2bXjNNyY8y/ipXMNoBZ1
03uiDEb/2zlP5iStw9DT8SBVmdefud9DCygQCq1+/N3NZqiteXsrS0M1XHb7NIMSm3pPdeoEM2EB
1aAcBaZImXmnD4roTu2kBksdZd669KrhUPBPCzMdyDRTTm3qvv80V+at0EhCrdnWoE6D1sW8qwKc
GlkgKlp2RCQEo/2g0df7sdXq7IZR+eVYbQwHXHi4OG1i/hL3e6V518pcIkErqU2hu8nr0sxwGiGe
n6Mkmv14Gc3f3p/aL9qX8bZGM9WE2ECn7+bt1HThnBldhMag9c36lsMP5ltDJ+zeH+Vlhd64pgyj
aGzo1uan/dK8lZ2jKF21iWk1eXSQeisnxJrXBRxzqSztF7Xr6CQZezujMBQKtjjzjHwG9LAxh4cS
Jj7KIsZYPa7mkHrvP9u1FdjQRZA1+ogMOCLe2DpdLs401ikcZFER92dFmf21LpIb3uN2NC4WAMW8
uUAMocNS8XaUFJr2uNDW3oXCBmTJDWfvmK45TQhNO8qBIojZqUelunId0d+bWmDWvj/Py1YiuJ1F
SKuotuaChNreOi1fG9q4pUO8js49RQA56UFDp4oO6jtasmXtMBYttUd9A6YNCMXJb8io9dBPI2Gm
vCdSvnZS2IhadsMsX10WjY5Hy9h890uNEsu1DBHvyMmK6rTxVMC/KTabxIF8TZ0AppqK5JnPIkUg
FZyr06zV6g2l9osiZVl0TDX3UlB61C2q8npZugI4w9nYRDOTNkCzWrb1HDTVkRbNn6tgzsjoKt04
5tKvo9LnJmpEGhSFeKG8/f3VOddHGoniGn7kyFA+q8Dj1sDRR4JbCeSHFMGRVH2n6HBbJ8sB8p9z
BSSj8f3cW24/0V8VD04Z/72mTlxNnZJ0HL+tZ46O2Jco5qtnSixpTsROJ+3TKeMxn3qico3UPqwq
LoQA8em9sRi3+Ed+VXiIpKXC9oy3Dl/chVVf6AQZIbMV3aoHzX75mVPqOjelh2kr/67J1NHgiibB
A6PrKsru7ZqXk1qN5pqvIDWl3aNSZsRBq4ri9QK+qKhIzeMKjemN1p1fJXwblCgZIQ/sx0ufx6tF
BacyqoDtWFywyQbAdapsH699HxZLQ4NJucFsRLQxEle3xuVukJv1hu791XgxLtglFF9zcdUvIxRx
AwblABaGK0KH7YBtAOmZUfdfJjoabwz1qyolIYVHIrOVrPBlEK3Jms0fA993LrToe1lF6adqVL68
r8d+HUSlCVjUOX60cpjWxS5ChGdmkJJThbpK0g+Yo5VvKeAXN2TlV7FklA1chuYMUcTBeysr05J0
s5RkiyuNHTUcvdpIdEKlqOu+UJwkXSzzb9uhzTjS0a5vZsK8bKmeQEmtR3FY3AjauVDpWuEkT2ft
hra7tnronO2mpdKBu5ElvdY7kxh3o9IUnHEhnyGW11pnzcrc//t7hJtOy65ENEqWLg71OsIPNgNg
6BYSbkvZA/w3ZvF8Q9yu7BEkUQYdAvRy0hy8/f3V0cpH8UxgzcRHlGdQ2OuWMjUhaj+oapK4kggb
wvuz+vUkqZJJKJrgIphCwCm+HW/OodlNNcYrzVTYK5kASkqnFhUF7vN8yzJem5yp0lm/9UlrNJy9
HawvBgLO/dbPFQ2JmyVikInxT1GEiEOFROT9mV2RCq5UXCI2JbWZpbeDSbHZ6e0Ck3rbtRbXpUF1
hqQdw/dHubJ+21mSRHp0SDNcNlHX45nopKDRmafGP8qI/lEtVb4MaKPgnwzE/Wxrr0JNXAi5MHad
IjUKlR1jW31op4pyQyJdR5Bobiija1MC0WJryIRpjOjg24UTzPKcmhE94KIlNQ9KrSmeYAjN09zM
t8AAXwLzb13ILaz9n7Eu/LdVTSDpM7hxt40RH89dU3SOYqwptdeVFD3CG3/W/VKQpN45Q2xX4UE1
8xC0lYHPpyx9bTlGpJS9PWj1mWKWSR4GRxyN9DDMw/phrrq5+jgJVfOj084yhR15udBPsNb5rfKF
CyKKzdNQFVqsOULyBuwhXi5bl2QJ9KJUGCwxgLIJjJXwZA6/LQAfehrU4J4RRUJml+oqHOF6j8LF
UJt/II7bgtJ9B4bFS/PTa/UxLtxnF7kDjUaV2iCWcXMbUR8DokfajaGuHObNzcPRgZEWz+pCcyxD
U9MeNZ3dtmhz8OIVNYJaXWiOnQxfd5MorX5DV10dkYyCxo11g8y4EBatYgvO+UCZJFGTXaroY9hZ
G3dpPEbSCZ755OH9M3dFhVAkTjOniI9Euu5Shaw9GA7yAhQwCGSA6lIeBczurSbOK9PaQCLYshcf
4AUO/JXKHwo1Ws6gewH9BB9nNhXjvs2zLlzFtLsX+vVWQ/01SUXpm4AKEYBlNS8ktczkTJfrYQav
bKILZ2mpy4vlyj9nWf1xaQvha6lMGWXvZBAfU1pk/zBHfKAb+lneBOTi7OPCEaLHGhB10i7ckTiG
s1aJlxmg9UGCjTinK4GQOhUdagLHq1ok90plAl4sJ7JDnwsVYNksOpOwqsRswTkv5BJEcWNR7dWs
Sz+ZeiqFzjHFWRFH0a4g4HRWUx5vmOgr+nFLR4lcKoD+0V7m9Wq/Fq4vYl4Lk9uYSyqCCi/MIZSq
0kNVTdO3vy+BSDxH2lLwdl94S16NZU2xIIplyRolHRAFdQO9+KzF/j8YhcNM764p6uqlqQTB0lzl
pqLyWmqiEBCOek8jeuK+P8qV+yHhAhWsEW5itD9alxqjSiYRN4RyvTLWv09FS/0FoDeWB76gbu3E
MrZGRyau+wxYAWAKaFvx7tyLxc5S9J/iZJShhlfiL0YeP2jqmRayhSBHOENp/On9Z908kV9kE28f
P4U6Ne3yhjOnmjoXNetOjGPdLU1aHou4oxpojaJggsgSNqlG/eP9Qa8KlkHeFSwIUQfy663hbS1Z
O9dWPbslrBvdaNKKJbaTHVvrv/G8/jIXck2xya9G2lTSK7HqCXBmYs1I1bnq3GrJilMCkc2NQMj1
+QB9SdZaAUX5Qs+Mgx5HROJmtzZNKvPjUSztdFg5mbKV3brcXJ2SSdusiPySMb0QriyPxlaYUGr5
lEv+UouN3fVic2NK10bZwqaEFbZo/aUH2xozBkPrZ1edptGTlmS082Zebhi6awv3epQLu5NLYt9K
SoMgcJd7GmuN2v65Xj6pTTTd4j76NQVBdgVUIUz5lmsmnfRWFuDlWMQsHibEYJzcWIW1xxaqftqf
49L8PHWWtJ8VE2LvRiye5VwTjtEwpge1XCCjfP8AXH8WQ0X+QU+Al/ZCLs86rryg9pO7yBIlsBSG
eqWYfJ4lowPitvp5VuisGFNq3KG1s/U5jf0FjMH3n+LqHhMrArEJZxt8prcLko1RIs7rTIuf1TYA
l0oD6KJ9ecOKXLDEvviLW1pLAowKDCSqVt4OA668WRs1S96Dr35Yyzh/zPFf77C1venKkT7s0z42
vGzJqz8EE7CQSDLM32Qiel+BdJBu+eLXhO7181ycVrXJjUmdp8k1I3O1x44FIJ1BcaZMTd/fX2EV
7F2NCL1MjcPFCuc5bgmZEAzBolDmGan01jSwVLw/ynZKLnU4lV5bSJIbp3aJG9SNEyCYU0IJOj47
PTlrmav2tKWeHlUxLysXaJ7mKC49gSoFPPv8H8gRaR6ZIPAG/SVenGJStrEB29Lk1olV7ttzRhFn
XnYf3p+ldG3f4KomKLEhDoIz/FaO5DbJx8Ek8NEpS/IVNPmY+tR1FD4uZ4t223ruKSLOzv1dWlfJ
Ny235oQuAGpjdusgCZ8nuQdzU9O6Rgj6ZtaB1S307MZSXDOnLOxWVQBWAsVob5+xzVtxzs/iRFRD
pHQ6hmZTnAbjYTXNMtRrgFhVtdQ+vr8ym7K43P/NuYSwXuXKcJlNjOMxlfMSxbbUBT2DSf8wCnXm
gJn1RRqEGw7DNaVhsPykInCtX7CeX1tUuR71WVw4MySNKf5sTbpxMm38B+aHmkVTIbBvUOm2ycIr
u32Wcs0oU9ZRmXUvBufzYR3O3dP763bt3ICzteXPSLlb6sVmpepS4GeTI2gHca2h+oHgJJ7ygjh+
N/weCarlZZECKrMItOv7Q1/bMoNSBmDxLJKllxFKsnRnmPcYWompuE7SLoG8CApor9RzMIdLscyf
3x/x6r6RRdIJTipUbFxovRZOrjNPRNveZFmupsAmLZzTzH9/lGtnlBlRTqcR+PoFai9NOtmcUomy
+aiU7pR+tvbkY4adOOTzjaN2bfeA/VCpbiVYRJXpWxEpOlUXNCmn5ydWprsc9G9AgIYqnLtY8Er2
Hd64dPoNODnlHywlwVdxC5BiPNVtc18JZyMaPSFaAa9FmWF1rxvFKctKvYHSeW3DiGwQmeI+ZHAF
fTvKWmR6ei4U1F2f1G5pTSVl+HIN7c/7W3Z9HEqAwWFk26zt769ngymG74vb6WrNtBVN1hLoS9O6
749yTTG+QDBy+ZdYtIs1a2MkslNn4ADUaDqNaVTQ3zhKxGBFq4OvfSnpHhaL6Uahy9UQgIVRQkQM
EnaXUtJAWTOIEh7mNKoiLQlVazxEw9I/ox31MDrP540ug97IOjuDP5hUD8Xa/v7+3K96e0DoUlbI
RQuIvws3QF2lvpZmTgW0LrJfSBbw5LrYfM36COyHtVK/i/KqfOG20Dtz0dPOG2eD9hAX2S1yqmub
/fpJLlReVul6kycrbr3ejAepAnw9s7r2Rr78yigUjmMciBwQ5L90CLRmUONUq3GyAfJL4P5QVuC3
i0a6sbtXxsFzxYcmso8XfZn9bUpJbsp+gAUi6cvjnNUQhJLnueHEXRFdMr2AFW01buTHLmxRJVZt
pykJvfKm0KE09eVbWeYVgHzjRCYw1hIggto4eF9oLI7dhVFHXAFVNmSGJKn79lhmctJWcVIAm9Em
8uOYG4kP2NwMI14lO2O0AJKYza0jRglYCTl4YzdmfUWTUytD7JHK9q1u6GLWXdIlIHjGkmtJo/hQ
ch3yjKpbnoxJ+Pn+TK+ORGgMx5FcEALzdqawSq9xYa7UBfXmcmjVsfXWvBWeRBCA/76uo1wGZuEt
o2tSuvh2qHTKmilKTRrkqDGzZ0MHYqROohu6btNll1vH/Y0qC52IClGgt6OYnRZ1HZi37v9h70yW
40bWLP0qZXddSMM8LLoXAGLmPErawChRwuiY56fvD1QOZIiX0WqzXlRZbfJeSybpAYTD4f7/53wn
rCzkTI7ZRI9yU2fzRu5IdzgP8zzNT1zZOyIddkuvBl3m06tl3EybyGydmCjdLO04rEeRuul1FRNZ
7AS9Vwg932jdIFa6ZMGcne0Rwy4kwQc1lg520EJxJI+SyNDm28df7zsP6ULnWoR2KthvXX37wTqt
Q+lF2dXn/F0dJjFlPgfu9veXHFuDN7YIJ5dl9ujym2ywaHWoip+Ni6YwzTBPIRw5cZd/6mzefrds
6pG6cNKhJ89h6+3VyFY3OFITduwRZ2vYWtNcfZo11dWV+bM24YrN7DrdGL1NFy4n1JBYjrKA4atE
DjLjLsgvQjJ6MS0XgQaJYVZa466Laym8ZKXLz8duDgfOpL2OZ7cKbXlfCSfCV2+PpIeEmppgk69r
i/DCMIzLdZFWzpdgLGOQwXVQkAYoTcYhDaJx2s5zN1E2aBs1PBNRNKFtdHjPAwydJKz15CBhSA6Q
bPkWixjGvXpEoSInHNh9RQ0bRDSNYrrE9zXOShkyEjmUXM9AH0xBeDYZ5Xw/FHNC3S6fGX+0KyBR
dq8PIVEKddDu02EqAeng4chpk6RSwF8pCGJQ+a4o9HbpELpTFwjC3iCmf67ruVO3uaHF+boBtYvj
uEwMa1X3qHncRm1Ke5ORsRnR8ykWm0s0aEBkhsTaJGReZHu77pppm6LorJA20hA7NFpDUgUCIcz0
vV6at8GIf8bXxxZnfmE7MXgFau2pVzSxkd5rIQzW+9Ru5mvVGIAeKhmZQ0SGylK1jrqYmhRbTgty
QazGj0tcHG4jra/Oi0oqPxlkoOBut+p9OeErcAclLgsvGyLtlnQ5LUVAP1XSXurZi7lO083bUg8M
xU3CycFFqQQ2gIFQS/pDpnYhtuS+aW7IIdVbX7FTCuJhS9t6k3VmmngiCEDimlbtuDppGeOmiUf5
UQ1FMrmtkWoXcThFQJ4j3iM7SkuJ5lmt2kDuGKOsOqvwLAEFwzcg/EDrcPVpAQK+NMrmyHc6q5A9
JeitatvbctldqoRbPwRl33+qp7TDqzrQlzjYXW5+nZixT6adD5e1kpcHW8zgd9lqkdgn1bK5Tvtk
uJN1gX0y0ethbxU2FhJEPErrKWHRtviZRzHGTPHQvpBbUom3Q+yE4+fOtlsYLdMS0Tm0bS/xz0wk
BEjL2o8x14n6lmQt2cAGlX6QfDLoLt6dZFgPVc6MlfNsumEhzpzVnM/i0RB5Jrl5SDnGo+QYfUmS
0t5pcSy+F00dXw3K2CeXQWjpj2lcJWStIHxS3SGKItm3dS0g1dkWSIGF02qVN4RN1uyENTU1KX1T
/Jj3cp2ixxgCwNLqLKW+3dFj8mYnrp8NKyoKwMd5XrqBVfZf2jiCVlu1toB/m4TGYyRlQ7+Buxmo
Ho0qcsSj0TFopY7ROkKwI63azJkbN9InHso+F6Jb6alTyiurtjJIAdLsXJIjKtmuFPBBCD2AZ5Hx
pRFU7kzKc80x6iJ3tP5rWMuS5KmDEceuYaf6Y4xdIHRtq5wxIkdJTFwoSpd6hRhLsXeOlLayHzs2
m8XckSBgNM0cX5HK04Ye2NCi82D7m3DkgjHHRp1k+Q5urQ4lo8w1Gl51V1IVN9WW4JyxIn1BDZOM
zE5JpUU9RnGn+5WcEgkz2KQnnZuqNBhePNeO6dpSVEMfcIA7u1WjRbXPsSj/pA5y47hdL4pkQ+A0
T6cqRzYUnqYPUtChZle7lRp3vGpyFgV67EGLcowo9OtxtI1bKRoqdV1lcy1opZsDVu8ojQdfdE2V
uwEi34kFh/KHiw1AulaMIh02o1mTD06zjdxq0Te5QkQKmbyIijujscB2SKMUKM1XdHj5KF3L0jCb
s9vKWixl98WY2iaYnjFQad79Z15h5CMxgVzNJs4vqK45twZL0Z2h1hIFu8ppVmZsZvukIjwvVIBV
qJZUeXVlqfdTpCT82Gnqe+C2JTMqK6T8xP7zF8WpjaKE3hVSI1oAyHS0t2+6EPVkn48OTGgzvOV2
kfOuEKGX1jIYmAWsq+Y1ELwgfeatROByIllegeLXdXQWm7Jr7l/2Eb/lAv63UFYaQn+nL/zv/2pB
DUsSB7kJr7ZV/lP79B/f8zZup4sn8f1//cuHW10QyXD3lH5volg8vXYD//37f/JaNeUPdlsceTkS
IQldchX+5LUuP6HZp8ove0VSCf7mtWrWH+iH2M8ohAEtbmE2rX86gpcfLaIPDu4oPthkmb/Daz1u
B7AXpBpOFJvNyUZDrnrUDlBlZy5wdRbXofiR6PejXBNx3Pi0Jzj75quiDr0igtORwReAeJaz7r66
c1c/N2tvMo+WmftqD/fLJziqHEVBm2pOzSeoysDN5tFtCIMuAJoP59POIADAxnXSfRFm67WmQgDY
8/+vmfzfzPW+HO3+vendfYrqpzh/PbOXX/jT5i7/Qe+IJhWHN2j6HAr/mtSG/AfK58WZzAHdJILk
n0mNzR1eOPnyOBepQnAw+HtSAyGGS8xkpiRE0YtS3m9N6l/OsBQiF2fpUopUFJ6xt4ulIRlaYmUT
6NfI7tZJIn4UIomfEo5FZ0JaFv4kszZa38+8QgPxrEcCtk0yAoeInPmLGhFeIE9B72raoO9e3cV3
5vtLPfLVfCdxh/7by3Nv8z9Uu48+XJkPEh1GOEzl3HVenHQOqWtdO64yZH1uOMbBk6RXfeQ2bS+8
ucwQX5QxQCI5gPBqdNEXY9L0K7sqv5qxg8hVH7TbYOKA4aXloD8oYpI9KdSlz1od40Ln9KtYHvmd
meyOBPs9qKFOTLvVS5vJamOSrmOJjWvCrsZy2zBw/Ji16XaaDVCMQTJ4jZnGOvJMOk4uWQfnhtRG
uldbVv89s6kuuYqsk1WomsP0Q9GsENBnKhDt9c5kfplq9pQCT8apksjLwf34Ri5SQfSPDECj/+2N
tFuKslJU1n5l0RMX6kod2KyNDiEMbc7RKzjvxbNSKps+61da8yUX9saKbqqeABQ5XBfWbQC2z1rH
JZmPybirss7tOsMt+ddx03hBGvu20riVbm/1QjphW1jm4C+fXqPKS1XpxWn99tPPVdoWYdLw6dM+
9klzg/eYxqf2DctkOh6FpCeHWgRRbpjA3o6ioGmMRJ2BA5xygNMGX2keXHfISizxhSMzpMcqLk6d
y5cl+82oC/wBWRkbFrqgdM/fjhpqdZOUJoY6La/EqtSFfDaIiQ1nH8vjk6Em2neeEvwxDmeOa12w
kJBkKUffykKIMyOeirMMaRxsa1kArosi6UxGPfaY4Lu5jyZCmiuCDdgCTgb0Kzs8ZQhUl7rB8QWw
tpEShEiZet/RBbCszMgp09qPMnxEtYb9z0j7yJtJaHGRsRVrpN9QI/sAeKTcZet40njm5JJNl2KP
O6OJQHFKUbYaASWDgCib7axxCBGEFW4mojwMsyETqO09sYQLCPZ+5wrirsuBrd/GLOWbdp7yyzQJ
c78zKDl8vAgtlbU314eGDJuISfWERgPL5NsvyOglmqbdUPlJr9dbta53VYytM1T1H5x58EfPp0rd
v1ThGJGeOwFSUDlgoBytelkq4ZcSjFjWNWK/RFBrGFQ/lfaFaLTVx5f3a4mf0fCH0fVFb4hH7ugF
UKSpXDc6G2JDNr2sNdp1KceWl+ux5CdCA4A2icItruStyYnLj8cTRdSXRfzoBvMiQz5Hkc121OO1
CflWPXV6WPkh7XhyPwUs204Eu8yaAy9oDABdkwr4Mq8tt6sqxyu0ipXGsEqvod7kpWNv7eSe3mBh
EeOitXfU7qeVnkSO93IAVCM99800BxMqRE3EbATQOTdBKjRV44WZbNyJ8Vq3E5JV8GRfiTyt3Iiw
o9XQOyGWWsm+66MOtmdQLmdeHEKzwxpqIDMUbtvaxb0SZzKbQB6CwYC5JSXmDmtu8RAjZ98rRQn/
y+KrG9N5/Fk+/J/Dxb8W8eG/33Nt4q/1U9Y+1a93Xcuv/Nx1ScaygcJySMWG8CIq2jxFP88Sy49I
f6SDzXJr0dRaNld/hj9oJpmRrGEyZq3l7LgwPf46TPAjJiiiUlRlNMD139t38VtvFhawQpxVls6B
hScMJ8lxCkQwh1FilMUPBY7kbt6Vd+JG+dQWrtN6uNiBIKye073Ys5KeKduugjs3bNKtdXAO03fj
rH9ud+VVc5HfZZDCs+fkmWbSNrubo5X1bXhoAWE9vWBbIS1XgH9Vr9yFW33lHOZd/xwRkACzFhQp
qLzram+CmNd/xFs2LGfqkxNRi98qlDse6rv2rNlLoIydS1zeQOkiqK3pg3q94OiC62SnrYubBUGf
XRH3dV1HbtH59h0M6K0ees46vyyuiZsZPX7SXM9nUN7Ouod2R9DwpfZN3etgUYdNe2Zu0gtjXW0C
YhRglu+tNVzZH8lVsedTXmgHaxs8iBusL843+wfhz0tkPKvwtgN/mLmV6WZgOvfVnixIp3XrS2dt
bOX7cLysEMpefe3O473gz4YX0dW0dy6nB27hGdfwQ13l62AHv3VvevKKgOtLAnrccp3dBnfYezZ8
QCh4dwBLV7yfz2DlngH4g7UXXdh3AVTZFNI3WWUw+4bvecDbbhV9MrbFHkvzmtrXtjsPrmtir6RD
8MUCpanfzpk/Xkfw+ww3WMeu1HhLtRm+oAykcttF50Qph18z5aDl0I6NHSgfL1+PB3AD5Xg2DcAI
7c/t7QQhEDQ2vNRP85nYxtflgr4VENYq2OALTTbYUQzktpBrsLPI0ig24UHd53fNF+lCnNtXjPDo
rJXAxQ2xkyfX5ranUP9hJd5oW1bZ5DlkEX1MD7SYN/aP6bxu3f7RuQnd8VE7tLf1pW26SrRBMarL
W7TB7E7IKL6I18pKBrzdETnSPdn7aU9KFv2klTgol9It85Moiyi/jMXWWitucc7v+7EHqnRtHjIB
btfiG9lkfvm5AWdYXfdXMWty6xI8ZGBfBMY4blF21rKv3I3BOsrXkljLsErPIEMS1OmKr+TugYGE
7Ysm+PxKeKCzi5tkzTZubW2z53V7F4au+aDmfghH0OY2fSlIenZtYH/s+WEkSl5PMXtTfRHn8yFf
t5cFEH7hpvyJ54RpxJK/Gy06KJdmFbppfkaaAvXCbq2Ynzqr5kn+IanQGJwfWXAwhGsaxJhvR+28
da++NdBaRw4yBx2iLcHSfguo/76/nm6Ne0E7gs6DOPDvjNTNAChB0/7W+STX3RPApnjbuljNUD8p
izMXszNRIRTu4EG4OZGBvTs4pDcDzd3K30adMiJzV4ZCrpOJ8FTt58dcJux1HwKJBcya7INvxV13
NYIZz1dmz2Xsq12+Sq2nbB9fGnfVj1g1McPcBhdLTAWU+/1CYyd/Tv5u3FcrtfGby+4WdCqYXzJV
LvvzyeXsMJ8bDzog2BicO7FMKRTpdQFqEKRLQvFZhzCMmEdP3YTMxmgXIihddo/n5nyHzcDvN9pd
vecRds17WfWUzu2LawIDrRb4ckbZ103OiyvQxHinQa1zDlH3VbyOxp2VnWdP8a20MzcOtV9XItXm
hwSKUa5WjwUETTcgEgZIMQ/1LqKq36xa7Yn7K3/imKHqj6bvBJ74XtaP0opdD7kpE8j4xCX8xVyp
9rkGXfYrrZjY3FqOl5EzXx9G4TafidNwxWq4Id/dpwdtRgdN2TrzSo5dZkTL7evdVHmchEFmxpeI
SAJabwN+iG9BnIHY125pr4joaoSZ2O/VVfqAtlP5rB8s9Ty/r8ROPHaPQA1cKtNAZQePKtSwkc9r
sru+WObGIkDmISV4w3xowdbKjxDXQcFHrozrKl41mS/n/vypQ0k1bwrTS3eT88S9nm41uLjb4Xa4
tR6YUxyhvfGivZF7ryldCQTvvr1O/VtrpxhgdfF5FfZ6Gp4j+yx0rkPJHx6bR/laNggsktVVJ60T
t910krfFEJffS1f2TbN9dojgQyPmZ25Tnkv6k3UuS53Xfaouu5So97WBxEYJb/K1dtnhQud0/MXq
7jvcSnFlbTD2eEUveeM3kgM2cFiEa+2WuIvWj29gjq/MANjmOTl/TOQ7/s6nzIuuI8twi2HNwwF0
FdrnCqaV6pybX8ULHBQ6L8fgCCol/cDWy81HOiuutqnMfqUQqUCDi6Ci80HotJc4grhW70sPmemK
zw6m+dZVxXn8Sc4/KZdo75RwZ7VeF541PxABUIz4ZtT3zqWRHrq9cM50eQP3HqXrJX5EyG33/Wo1
fBPUxDnzL4jksXL1x3B+7s+VrHXLUoW5HMP1Pe/B3ZPWwrQfLRbWlB9cd+s2wTDXpyZ9PfmKN1bu
mt8amx55/kAfYw0BDoxyNJznsHlug8STyMPpV/lGAqO873YYZLzqq31jX1jQmf32vEq9JnfVr/yj
PYd+cBZcAunzq68IkHYMxZdaEi6SnQGqpn1E2MfO5O2if4l23VcafcOh+6oRLqAfDIS8QN9Bql8V
ZzYw90+DcaVA4QXjsuZaaWWRMjBu+D8RePUtjNYgYqKBn462zNUy9mIicoatYcPk2FTlLon3AVEV
IPUNJLFe+NztgtofZ8+SVrnYB5yQyKWwNqQjMcmYzf25ToZD4gLx95/sbQSBvlib9now90F7JRf7
bPDG1n+WyTbRfzYhfmtb/n9RA918L5YyefNfIJT54zK/N4GpbF7vxZf//udeXCOFjbMlEo/Fp2NA
YvtrK66pf/wMNsakpS/YKjbpf+3EjT9MB7ndn2IFazEa/LUTf0l1Q6OF9B9bGpaI36mAvgjpXp0/
Vc61ixyY472CAuMXZlbh6L2CnA36ej/XvJWcoVJQBqdLd9DOutva6PtrKa2VM4e299eBIhGbXF2p
v44J8aUs641KJK1e3ifKOFReixPgCeNl+akJLNG5VadY0NiTtqw9q2fXs87VdNbXr04/Vz8/7+ve
wFH1iquwkJMuGkV81FT6jsowdWkNhYyGzDOUCQhVXEO7bxLDS2a94mAcrhrBPig55UR+b1gOShxm
sFhjGDjqSDgjOAktcxR8pZM76IHPpbmqLC7ncd7Tdj8farM5UZF5e3ACzLQc2V6Nqb6tyIzjIGll
u4wpgw8PSnbRA6/zqlJPyB/V5S+9nRoU52n5QBtDgmkclybkOrZiqUxUL6aETv2pUAVxJCgDKzfJ
e+munRz9IKKJpmvRVQn9Xrl1R9Qr9Qrji3mQpIK0VENmJexT1YgXzy1ygiHuSB0oVOVJNoRkuKNG
dZteqFNclVqjZm6pACr0P54gL4/Z8dWg1uBki5V1aZbxRL0WWsGRxMJfJAsYTJ55M5Y04rxhsZE7
SOnGlW5EueIGeWeNK0tQEPclUc2fnLm0CLAfDAK5hl45D4J8Hta10rHfaQn//k5jnycmncyEOBBL
CkCCdXrRoUEpec8oL5cIcUd50lM13bVpGZA92mXcDrssRoJDlrs0LPfLCYeZHANuop5rLP/Zy61t
lrscL/e7SieQTNnL1zBIAwkysh2wydLtUHa1Uss4mUVC/z5hFRm9maWj2ENRLFCRjd1YoWsoJF+Z
5/EHsJeQNw+DKKsIZ+/szq2j/UjLeEatIZTWphIpkRLSq4FeeaXWB6M/GoMOBxFGB3+cQGJoOE09
Zr4GWI+oMV1jr9WGs6qssFhEfK+T1gZ+qqLtuJ0cPMNhMq4ShQj0/ZAngaeYM8nJuayqpSsqMT7m
hlXECCVVQSEr7G6yuptvklI37qKkiEhHVIg5vZJDZ1BAF2XihrJosYvGfurXUJ6G+TkcILGtVKmQ
voUZgovrMRWcTYxBikmY6ZvpprCLGeG+OTlM66YNwo2ZpZrBbjxBfDG1Ovw45CuW5HVdrfSI1Bti
WtCgoB8J4xSpDZLfNaKdSV03eUsZLKKZAcSpLyZvIVamuMKM4U5dlJ6qHAux4beYIFlQq7NHpDJa
DRomzS1NlHD0miBUf4AZcwb67732vYih8WG0VjWKwWnfPdGQHR5KpRgIYIr5nrOwEuSiJAVb6pGa
OrsaIqz9se+r+iD40kaPOl82rdhPDMEGDRTs/YU04RVdUX1qluW5jyskqOayaJvL8j28rOT5sqgX
jcr6bi9LfbAs+s2y/EO3am//U0wGrYiqVpHGSM6qBHKzGkM5VlzTIaWdI/Ao2b7ZyA6lRjN17uJE
zKcK7kd1I5Y/gNSL6w3/1WLcPJaCDvSoh8gK+RCqdZlr4hkwTQ8chN5R0cVnY1fzTlLVH2VHcpXT
Nv5cm2ewLgk5CfubaZ62Fd3qjxeXoybAy2fCzsA7lOYSr9Oj/tI/NyZuLK4YPxoXb6Pmc42Xe2K8
3J+slSIO88ttm5Yb+PIZfmvL9d9TZoF64dXX8YvEYvM0P/3HbVvH5ev918sv/bMBw6n5VyuZLs3f
GzD9DzA5CH5pdy2GntcbMCDsbMCoT7L3gj6z9BT/2oApf7BTomIPzAYXNJ3r39mAvUAhXr9lKabi
lGIqL81uDff52/dS3rSmFZQhNRcjI2yvk6z8okeQ6NDtCTRr3EuBlmdeWJL7BYMmHPhXQBNqaiAd
LSclqrTQa4Bwnze9mh6MypGmtTKQLw0/BeFZBybnstEmOlEwMkmGHHnj+GU6C7/oRkm6bOQm3QWZ
hJxyymMj2eRNErlBaSoEi6BoJEs1L1jAprkpfm7b/mfS/gsYx0eTdlc/vRVMLP/5z+lqatTuwU4s
DV+WEmwSf01XXf8D6TImPr442cJ/z3Px13nB+cNaxDk48HHN8OtsgP+crigmkFiAB8OT8PPXfme6
HvcDUR9Sq8fhQMlege57tIvK58SakkpVVyLtymDfN2p8iJJGCbaj3WtkUBUFlF81D1tZcl/doXf2
+EcbX20ZerFtvWS3ow05WmVztK9xqgfySu/ixJfyZLob9J6UyV6OTrGZji9zwXIvyCS2kWAbUae8
fSh70ShGyi6B6oEYKK1pz/FQw6jMQvNRqdryIkKwesJb+O6YoAjA5S9ua/3o1i5ssLFAmIpoddJc
Sxur78gnwkepTKWLtCpvzNrWT4y5/M1Xi8+CsqX7uXhz8djrkJveXqfRtZbc6EhD9BJApRu0CQLW
Ca0+DvsxuxU1XfePv8X3RuSwi6eaNQ+s7dG3OEzNXGdRAQttqNKDJlfJwbRmiiKVNjzIUtP9LEX8
W5LEO+MtEgO616yuNJSPxmuypLFnpSLtSgsPEcVdu4+ii9oM4x05DYP38dW98x1i08I/qRqITVDJ
vb2fdeM0cTyqZLmkFXq4cbpUpOw8Fp3kmrmx1ezo9uMBj8UhfIGY8lA0A1OFOHh8Ap2mMbSzCTcl
Jer7pqeqDQpQnLiH7w1iIvuD/EHoiLP0GV8fnbBMIlls6smfAwXJXTMQUe/OQDN2H1/Mr3cPJvmi
CKPugTDkmMdRIZaXaV1OfjjUM9mdNaCvS80s1HDdScBMV2iKIs5hSSNG48QB8XjsxRttmxatUg2x
JN3Jo2sUicirqJ79vp/ofIRle69EvbwOGgUFf5yT2YYw/bdBA4yKK4W1mdc/X9/RfIGLGVioJWeE
BXkgcPcFJkGathLO649v7fFXiBEM8xRcZ7yvChd6VKloJbMuKAXPfotqfRHH59fAiarf9b4u6yUw
GsxaWKhg07y9iZYtDZlkoLsXtjJ9SRMHUIQRRsop0NYvXxZYL2TOGIF4opeB3o7TV2YZJgX1UANT
xTMdZrJfDUVcyqboDjlvEg+tTxueeAH9akpdYJ4vLXNey7J5HKlgd0EWNkna+6a6KWlM2OghGjKw
VG3bSBziE2cVlN1Gpvr68bf3y/XqJlkntOZ5AZrLM/L2evVuaiQpBe1YWVp4NqRa6KO7mNzSznt9
FepFDIBlUtqrj4c9fuOCGIEaDZ2AXYVN7eRoWCt3+gHsmAwds57MlV5rc9C5CXaY0cvyQop/V+nG
eAYWbJRGUM1Yat5epijqQa4CSfbDusIRZhbFNnDSU1734zcCVA+Itwh+2A1B0dePr6pXeKbtjNTV
GM/VGFvTVT3l80aSpXEVjfF84o33y11kPDjcSDgtmU3TMQtWqvViGOfI9rUIdwD2CLqkVjRgvYpb
XhcnpsovDzqjsTWEnrps1KANvb2HnT6KNkbj5zeWnO7q1iaKLhrrE7a9964JWyA3EhwsKtyjemsZ
J5EhzTZZh0FpfctBNX3TkyZv3IwKxImV+f2xkPzyzEGvOKY2tyMJDkZm0hCVg2xVDU18Dtcv3s/9
OJ2Y8O/evEVGz0Ee3NAxCD600jkxZ24eThc8USm949kSze+ukstXtAD72HvxljtmpqmN4QxdktoA
9vvirs/LZC/CJD/xFb03zV+PcvQVmQKdmGYw7QTGnAO1t+lq0rrIn4mrQE0XZfcfLxa/GE+W54p6
DIvtctDA+vx25tWSHvSsX0QPmu1wX5ZJfDuEhXZI4yldK4lJu5Dnfw3aXN7XGpBVyluaP6sQhpLU
WMthn57AQC8jvt7dvnwi9mELOZap8yL+e+WtjdLSsibBzLGaXqyBdNZnolCsdTPkkVfL3bM81OrD
x7dhefX8MibMgOXERV/l2HXeCVJHRqFgkMKiDUSGPrOTSWKTWZ30EGrFTRh0w3lLVMn244HffUyw
aLA5p77FC+Pt7Qe/N1mSMCzqsb22VcpsXsUdyNEslq0Tp4ZlHf71Gv8Z6midtvM5i4eZa+yiYTyL
IuVG7cg+jnKDaE9NbO1Gnm+rWFLXhVYUJ77Ud59R2hKkvOgmOvyjwQun0WiB8KXWyUBh3pm1zdQ4
+f/LovPPKMclPexxZjT0luXPWj8e9A5PZu7YpWeUen3izPDuBS1LNisCBSft6IKyeZAqdk58cSqA
idyyii9gt04dFN6dl6BdeK/in0fv+nZ6SBSPjRDjKWV8M9872mzte9yDjyMKvadCMfI953ljY1e6
euJWvj8yMHZTIVmEWfN25MjO5UEswWgZ4DvMzAShbU05ltZGV0T7sdJr3zTjeT3Uffrt42fivVvL
lpdNIo/EkkT0dug5lunBSD1Da7F1C7Cj2MfqGJ5Y+d578l6PcnRrJ6sZZK2ZSSguFVRnEmkJldJg
DRid7nfJGayxr4c6qku0woG9TR8EqVHf7JIqCdZN250qsr/36qClCViS4yWF9uXnr9ZNK5ebolS5
IIICHB/aBSoYhx2ZQgMXEZBdNCemyLt38NWAR68OWatlo41Vy6/MLPuWG2rmp2QDPDRDd4on/t6U
oHwFGXFBKv2CH6rwAHSjw2uxh1f9zar7aVcPY3viFf/eBVFNwZeHeh682vLzV3ewavSoCg2eaaIz
R4/jbnBQS0cg0LCj1cdz/N2hoH1QrSYfiEr126HqSA6jskhstEVLZr2QimeLhtUWSmB7Yif77r2j
dAM+ib3sL/OCHtlccyiw/BaSgyeXVbmigZuemAzvj4JUAsIikQbHymDbSU0Njz6tJJrba7zM5dlU
DKcguadGOVqVprThHCPxDU11wiof9tIq1opTEMX3R8HGQDkRP65xPA8CW47HnrWvqGbLbaZRdZU0
+e00HVaFJUsQ6TZnTQ7Fb6dA2gezPguuhZMyiAJoAqzt2qnqzDsTjaIrb12sCvB0jhsVjWp0XTKU
kGWSxAFeOtIDXwWTQWZ1ECCU/d1pvRSBZA675GcspqS31zQbOsACMAuA1w3IOVFNt9wXwtSyM7kw
mvzElubXL2oJvOK4xANrgAY7mg6KGtuTLEeqL9VCWbOVqt0utH8bYQnskagJtqPoVJYC+tuLauwO
EQtlR79oq4xoZqvUateoQ4imlZ2mvx80CWwWtT+XpuMCOC7W96JiS0ED3i9i2XimwDXptHjG4VQ5
5uVzv90QkvKCRY22wIJoPnYqlpg1SVaxDX/up3T4SviKWVkrxZLkaZc6UztVrt3oWvqoT5AwN3Kv
DbXXCxUvSaIGnCU4C/CTG4rearwuOJxXa0dJZXq6ge0gd2Sa5GIdyFakroKmR7/R90qtbX53zi0+
JxwTQKZxlh6fneEnp0Vba5wXOp5ZHH9GH3qdpqOqHdO8uPl4tOO3LJgmi/grihCLr4+Gz9vJwDc2
c+7B4JMzaVBjkrj1uasi8rlCfg8/jz2iWfx4zONnmDHhGoEyxxPCoMcVrK4J4yLLdQfzz+zYh3IA
uk0pSZMSP+1ycaqNcvxU0adfOprwlKjmUEM6ejcZTgw3Ih0CCjqRRSECtvfn2uxPReD8eicX4dei
U+I+0q49GkaycxwGLTwoKbOqxDez0vo+QZF3QyMovxhppwz+x/fx1wuzHexa4JxpEJPKdfQgUwke
qBWrAQ/yUG/LJk92JRgs9+NRlseHSfD6yeI4x58n1Qd4ETXVY853Uw9NTheoWA1qlqdPmWxK1day
2bzcxCqal3UIuRRF0RR0n6KEaKuoU9PLrBb2ZdhrI5qsaNYQX09OLvlhEbW3FSTqp1kIKcap1SIR
NfTiE6FoyI+Uuzws9C1cMcIVdRiakAuFE1wogp25aYrhio1uhvWXystDNFftCsFQcktOZXMjqQ66
01nBEX1AYFWWh8HAFjmyt4q2UzfSqEsVZbrIrRovQGvG4s5ou2GjEUmykzOWv1VsJcZjHzo1VrNq
upDU6nupSnHp2t0suwTmKc8iqRDaKU3yRZmc5lA2VnY1SAqvVamoozuti8Xa0tD7BnwSt7ZRY+nG
9DUd8zB2O31qb3H9FhEy4ClX/TEhwwNekwQaCIFNEvtTaIflJkwHM1zJs7Abt5x7Q3JxLyPCbvV5
aw7CPlStJISbaRY6MknHSmS084VoCgL0jA62UN+UyIXrCnAvp5/pXOu7Yj3peoqsPQ3E7Go4XZOV
3mS2G0ukQ0+h0BLPSXP5swXc8CHRqYighEImbzSyO5SJ060lMju+62qv9h59+0i4C9rIrQtejH2o
ttskYr/70JYWaFJJMZY7lYehdRElwxB5/4e9M9mRG0m39LvcPRMkjSPQfRekT+ExhyIkhTaEpJBI
mtE4T8an788966Iqs9EN1L42BVRmVQwe7jT7z3/OdzBBbfpSYFZEhyzQZGqjsvDDL0JUCxbxuLM/
L40XfgVIDPepsZxYUyDgNN8rWRMUVMAWflejA5yJP/H0ajlVg+emx/vasOlqWDGSJ4kGwAukBdvl
l97Cwnm6FIgS1OndgB4zJ87OfNkBcXJT5B6KNXDbA/sr1mMSSJBz34nJnffEXttThoOr33fV2GIn
avBXujpzgtvc1nImVFjM7WPHQ8c/htov7Y950nC16rgLvyhRWOfeHbdyP0W5/uKu8sUpTANndxq+
usYNiSpYSzglcGhaAad286p0BW3/E66XejLtRPnbVBVOinlN3S+Wm60JyUcv9exqNM/9gCWUp1kb
AMeuBxxmXV3muLnqRTdrOpbG5CfCv4uPJU7STNHMh5KW8CbplGfaG6/dCn2oy7h6yJtN2VCvVuhG
Sze0D+PANyPWhBEs6ZqorOC4uCOkK85dcy/bUgn90jDGoLWseabWNzGtDp+jpW2GVFZk+KCadqZ4
4YCc5MF1lw0cUSxb+RL4m+aTDa4ngsFMMcncPMadtPRDPg5WOaW8HO5I8CCnbnQbI7ylsQqVl5A+
HT53S9RFaQjoKf9Ww/0RpzCnj/UQ0PdMODcah0cLX93FYjgsA3yr3NgFK89WZ2lpl+xM5nDYZqq8
YUklFjEWvjA+uewQRoMM90GUG2uHyQovXKkuvKES09XB47NK25RdS8zxJmqfoplPEjGXanuieSCq
d1kw1+yZVsOoJbo8+NBZP4jUAptb7HAaYrXXxYi9JeoWUA1tbsp6L0g10+9sW260Lwa1fbZoSSKm
JmIj9mEpcydZqrV4LFtZb0nU1y0GTtt99NdsKXeT3Vlm1zgDvLcee9Fd4Wyl2EXLom5CNw+tc1Q6
+Ufec/oBgnW3aLcZCS2r4W0NQaGWS7yjA3T7sUhlg92hR+R93lwVHj3psGSxmgE8F+FwiuWbHDr4
VuBzSDpZSn5eRxVfAvBJ2D67ZbH2rPit8gDrYT0ueBcLsi74lROY/IFO+s3uxiQXnbk14zbXaZ+z
pUpg86p539oD8fQ2F9pdid9Fq9yVwSrDG1BhS3DP2Y5Gy3tAO2ebwLo62LoM75Shi42koTWRJY5D
qNKet7pfiryLy+MoynUjzp7JgKDMbH7bmCVImEQtCYW5yIM7ikg5sma/JSojABo+uV1rytTpt6Hg
KVuEvydHxQ9cnYR3gjPlvwfBuJE9HPuNpdcqY3nyWiyX6dTUPEca6Tm/2qWct72n/fa90vBS03Yx
Ddxuk0NuWENn/LLFY4TrlgbQ9jRydDzjd3U5IJptitN+qwQxjywk+TR2WXSXsbf5sFQTknVxFiBl
shsHkeRdVrZHpzFiSKspDH7yJhtzfKKd7ewdiLFF0goz9ynMicFLmtGr5LGYe/FcNFL6h6KzKIXp
lmb9aBrJMygKzHBJnIb9ePC8upC7Ol8XGmh1SLSTBVFMbssdFtaNnuQ+OvBu+Cb4inTOrBkhDjxi
YtwX/WC9270nvkH8QwWetRZfpQcAlFd0UOrosGA+DX7Yi8Tp1ss7SoMQSOzWje8cX+bVrmz77Fdn
eQThQn9pwiTuParquqAYh4NC6HATHZTTY+RUAUGgxkLLQLkbmr1n4AuSVhdrlNZFvordAKXwbSy3
yt71WijFqbxQ4+N7y/pjy3hYPwRuMb1lmyqnQ6yK5ZsX0s6qxsoGylheTNJjnetfFsmolYDoWMTP
TbBsMqUGrs4Txwy6Sibo6U0KrrqIksYuON9mq+MPSJnVInZEg0Lr2NDVAtWjll1NefFWNoeJF9sH
dW/4FRcnbwkDrpW9JT3b7Z9+tApx24UNmaAW7JuX1CLa4nNhG1AmaqmiJuUjVhLqW62JsJHiOZtW
sygGngRgAMkAOM1DAdDMxRV+qatrtzKPmSZi35x6ij8OTd9oJw3jpZ++unSw+jdzq8CSmWHx3e/Z
ZKSz3zy6sR6aemNhnzRF0Zo9JvCFBHJeie55o/JRUaU5NIX8Ebpl2XyMqxVkyI8h/LSjtwTzNryt
DDnD9o2RyWWtiifFk/UzTunFzQ6zP/aZs8/WfoFFRniiR3JRbuX3iccL10x7u926wKbayApIzo3b
OpcfJQA09TXExn2BxEya5yTdeCRFQVKSEFzDvqkPrQ6MOVR12Wc7f1QDka9cj+1j5lbyLPgxiGyp
DkpyNngVrXT9mO/Drm+ntC0K0n2rRoWCCgP9POnLpfg1yDyrksZdu0+2xsp08PzNP9YsGqpDwX6z
TMaJfwKqMXTvNVsdztSZv2cieO7lad1yD7rvPVfGB6Pz/t3ja1v7qKBTQHTjvBwtPY40aPXcSRM9
+YoYrF6X50qOXnC7Lsr6OjsckgcvDx36myATLvtF45COD5301551Uj5+aq79pnjGpEm1FU3zodpk
frbzzqlvJprhtre+nwuoWZHXRl/Av/XEHZqw/D5jBdzguowcfls8b/FBTboX6TIhjqbLZqJPazXW
Xcor6LdpMa0qO+RrMRWpcLNoSqBvOnIfuTPx5M50D24bSP/WKq35FtMM8VNWjsW7UUK8S1k3xats
AT0cvWKTj8U68MDqu3I894bemIRKNQEEJq4kN0Z2Xe9htbo6dZErcrIPTkO6cYq8+mB7ffRUm6H6
7VyK60gEDJOdzEBRuDkLMDs7T4brSxW29Q8eiO6rrh1DyNXN+vy4CUnyFSJawL51g+lb12Px+2Ky
8I5audOHsYbGZoKJUDez1rQnQ4wo22ODq37HDcd+gk5jSzhk4/y0eiqqEr9xsl/SDUZGlzbg5t6Z
Tf1aKVFf9k3R9Xf2DC4lhWHIwQzUdGCEy5z+XNcFt8J5ECHZdw6Eg6WQi3bCkYKobCxabw9/m7Kj
oVTz12bzv2Sbacke59/9RfT7QV9+cS+Ag7nzzPR77FoSs9nCV86q+RH4aPnYR9MHyZ1yh9Yk79e8
5hcohz7KFedOMzwVfNRfWzo8f2elTytYEUw1hJWpOwS6IJvFJYG4LCfhAI5pHg7sVMiZqtzlgtxt
+sdUzd0XaXmfVuagArYRl6PEn0qSwt3qiCMRgXoneR7siPZ0EZAPF1bqlAf2jus4o8xMCp/+1exF
LxF5+AaKzh39yDebjIrdYlbn1bPz9W5TfZv2o4nuoyIE4Wji+HPM/vE25ooALqpeTTLZi/XalrX1
rj1Vf1paIrGl23uvvbvMz3OkXZlkcfmtJk/GDLoRZ0lWyfB6+bP1u3aLtnPB9f5YZpo6EN5FX/Jo
WD7p2N/SzN3mB8/XVQrimzuVRRYi8PXrttYnZ2pBo4J8unNngrxLzyc7KTazpbNNpo2bzyXYJoFn
dlV5csB9fd04QPbWqOLUA0Ga+tka3RPOKBvem25GpD/j12qU+TSEHIcwTbzzYsrxpkDAJnNu38GX
ug1rEuEhsF4sqsTQM6/hJETpiwNgUQruaoJxwf1iM2GfwOiqI+1W7vuGMR0BsJKfYUsTBgpyO3zc
im0+9Gt0u5qsfjMUpfOzg5giY9TfZl58tljG/Dbz0N0sc/k11l7xIGxLp61nA1MoqwVou299KWzR
3Zner18p9xtfjDWa4DB7WcXAurj2yavMuLd5K4ptJnqtwveZaTPZjA0fNWq+9BOq7lbVcu+S6iNp
2w23zKClYetqx+/AVoGbe2tWpsUA89PTfXTacpnTJd6UN/j1gBkMevsdRZY4qa7iRq3cchczRW+L
/S1oA+ulilV2cvPRupVlUZ7KFjUiKaxSps6aPzWjPzx5lVO+lmUwdOk8qftiXa0bZIn1ZMKWZ9ls
fk0YNQ6cPw5512D6ihwFq2JSY5JFg/qZqXw7N2wd7yq/+V5z9WKwACZBssjbDbMpbxddl9+tXDev
uH4hRFj9sO8yBIfEBAGvcQQ602u7+SC5UVZp5lmVoJKglwfJTJ8MfGRucGI9b3Ef33ozrtfUC+o+
2baaN3CtFndfBHOwa9nLnu26ts6Y688zrQI3XtAQjlaAAuBKUzfjrEk9eO2tbxc278dtbb4ERRs+
hIH7wgMj/AXJlrMhyMVTqLLfozd8mfgdvjN9NH2q4TN+W6sYuoYXyWDvKzl8cjc9nitQzydhL08V
5dB8bnioJqbLJGbjQDzhxuDW5Y3LezkT/ybDtx3WKSuJNAkGEc4l4RSpbjFCJ8z5Tca7XGdfHXGh
OuNhB8lgpqGdU9cdgzghSbSdqrbjyC5XNXJBh1HdH3t7IPTN9W16Keom2DGLOi/UIdorsHPh92lc
IyrQaDcpk3jUPFrU53XDy7r4XFojqrNvgwbdNoFdJ762vm62xMoD9weGbNoVvXjIDspryG5tUyAf
1jyGNo06VGVJ1OVLvuv4a8m05RFRp6Iii8UHvo1+OjxiFR+9wD+SU3OrIyivDI+WUly3skERyIN/
FAhwDTWK7FIg9hSxpeOk5D0Es9pabO/g6QKd2O8ltdi66mWblq2YnBtVRws1jz4vXmKZ1eIkLmbq
5pRdzM0uaKvwycrKgID7ZpHVV5Ew75Z0TUFQEahwUlm5+NJYudMkrCZAEhIOG8eEjr7lvvG60KTS
0fFH31jDj2Acx6cKetZArNDL893MU/tnbRFGAlgrtDiMdIbxxsRql6eRDN0B3HrjvdWtxaMNSyUM
4cWKeg4mrpbt/YSKYlI1Lqo9zExE8W4wVSf3cgiGT/XclEESY8cIE05fGpMj1nY0PBkJQ1j3oUhG
Cu8y7LOjjx621AoZit5j/3k0XnY/Dg5Bk5qdU5aspVweYr91LJ7pOehfFXTtWzgaZON6G7Ivnq9W
ztvelPnO4yr2e+oV4bdGz+33Rs2gIVZCO9i8qeoI7y1xmZmBFkZbWjdZg5nYUxw0bm24Uk7c/Ked
ybruvZ0jfgdtEE3jGeEo4UnLq+fmrUcMjqilSd21pVYFoFx0P9dV9LJ1NP0etMwAD0jYwusuXBnF
dyHMMPumm7d8w2/QLwcA5SwqwBpKeXCmmUdkWePq3+H1WMNjXEcBEcGqt/WxsQfrZDL/XfjaLfZ+
lUu1X1BhR+zI4ClTY/p5O3HbHsd9xXP7c9CJ7BdtI5dvENC3HJXlUNy5XOpIDV0WNUg+VfTRspmc
93k42rwF8yJ7ga0GrtxyXbhtDdZPvbdKkW2px7T1Vs0ZQjZvQMnUF+VBscfo1YAlQCeGbpCreU28
0ev5dLpGqEOUxfP91vTMYzE8ZG7vkQ67pLRrnJQu+lEEPcOOGB51OLmvlDpO+W8plRr3U6Xd4cZB
c7uvTd5On2hy8tqj1fCRYhjpLvyx2uPFOESlvbQIJM2sdwTmOUBsMfv+rtzaoEnXOi6jVGSLdRsy
s3xI9jdLGm6GqJTTy9reURofPnSqlt+dNZZ12pWFeXRXwwNwAm1H0mmr626fef74MBVhXe4KUVm8
IwvtvM5TmIfHcTKzB23I9WRStRh0Uy+nvyOZeyYycAsOf/hdBxh8BAeUeROnz9iu3tvIAkg9991Q
d/cSX08ATcmt6JMwYcUSOBJL9rszFcMPRLWmTDLd2gGMnXaC/d30k3mLxsqCtcKzDrk2CBVzDovr
p2aqbC7GXbWKhFZOYHljPnnLPg6WKrvvjB86Caqoj9smgzd9rFs14F3HSe9izGqHZYIUumwU1hig
os1TOPIcTbzZ3yIKT7Vqn4xyeufeNjVYxXgeG6YS3U820rhQ0zHAe80kunS8TpnIdXizzjEgcESJ
0fpiUAfn3bRwOzz4DSY00NxkhuzPKxRO3z+sK/uA29iEcj2jY87j0zDgxd3zyHfnT/4AWx1MiSss
/pJalzI4NmXWd6+y8j3NO8dalufMCJrZ+8bW1rnAE9aeo9XH2seDpes/LfHsYkxrgeD9aArRBkVa
E22ZdOqUnuUffRZD9c3ALRf4CZD/FmKGr8vuoUTya3QSt8XsNCnFttJ1krWdFsD649a0xkk1++rf
QDjXH8pnUksZx1ZUOmr6gso7z221VjeoM2P8VhEfxEGqtLVZQFlp7ejmhFnQQiknpzwEb/GqxPq4
DVYYv5SVi/bjlATss9PkFSZnNewJ5gAT+8rfrwzS+ivyeUXOvPAGSyedIyPu2tLafPUQaExV7ZFt
pdiODq1N6tS4iEVpbnUWI6S/zHHJbGnWgHtezbIJfvIwrAPxPl92x7ZoQrO3w94KzwtF4MBShBEt
kFeugLn+rLt1mY5ht87cti2OcutlccvCAtBUNNb6hu9YFh09FHrUVtqbuFmOQ+Y38ZOWozG3WROX
+W3AkE9N0jR7aidYFJTs9+deVpxt8aJOVtWP7QvLKfqW/Fr580MVuA17+Hjq2uisMvy0dD8OdVQ/
tmMTdt9rh13XJ1PZnfY57larbf/cCv8npPhfzv8f7Hwz9N9/VX9J1f4T7Cz8P2iLAwiK05T/uAAB
/0EYBHjC5El2FkVQUNhz4Ur8T0xR/EFs9lKqjUuVWF3Av/qfmGL8h0f8lb40fip8gkRh/vt//SXl
Nfztv/8rD8SJ/7bpxvTHPyMscbEcxoQn/mb9A9Q8lGE49oikq5S7za+2r32m++eIkoevWTNljDzZ
PPwyoWg/165lqkO+uEv4HBZF36WiCaj1Mxc88W5D9jx0hTWoNMi0/+Bchnhbxfp1llgMk3zwt3a/
sij7bKv+GLI9rHfjLPA1UJtmV8ksxgHjQmN1zQFdCF6fF17KbEfRrPZdLsWyUTo0eXK3qtJyDmUU
QUZzmgEMqHTvN8oQaqqlbTrPF0/LguIGLu/73mq6X94ghjGhd7qtb0fPI4iPr8KLjxaCFg0tjvaa
T67I3Pxmgc9e7THLjvece1lzk+GbdVj3jlN/EGIaTZqX8bRRDONEMNRrFomXiZSHfKMCZzoJREF1
s04ywlW+yO7HGkwVrSprDTjObypqrtqcheduxq9/VsE8MgaaQXVp6dmZDVYAsTjNdMQJ6WjaTqBW
VPNz13dZkYKzXo4yqIgGbnUGbGqdpqG80DoqCElL7dx32VB/Hto61PDIYvONSSqEOc2WO53LjeeC
G2n/DvDUUoP+WkRzT0XKd7ai43KCiF1wpmu/Z/XkRWGxC2QZw1C1a/wlshdKJksoqvJ5RNn8iK1w
e9EC9S5hAZSd8rxz6TQRZXTXYK1mddtwk0qndWwbHpNZdMsTv6YAXucIG21WxuCaycUyoJSBcZOm
8VnqUDGqt5278L5L3bDn93K40HKB7/lVkXfgc6RbX8a/yNY1LTfHHGSElnnzMc8NJKjRKOsb0yUe
hypszDHsR3zJVRipe01BCFJg7Vg/47EYenZak92fYsQB7zhsfvS1nb32vMgZzmthllxAnZN1/TTl
rXwYpL3wzpzKMUvxgtRdYmeO9dsYr7mDN+6Yo9cVVBCNEwWYdmIExR4nL8yr+dTVZFGaZK2d8aez
NfFyC1Sce8ilAMDUX5XdTcAFZ9FlZ6wg24BQU8f2sd3CLDgyGk8rC84CCcx1NvRf9tPreWahK1+k
WJsJ8rOpLT40Y2HOE90wxcl1OaiGhBt6LU+OpVic90uUAyhRSOycx2X8gvOp1qelds3GkujSHX8n
FCyPD5zpNDSPpX8qO7dGu+uafGejZbmMYp2zpYr64teGN8FDXa7lXUfXQ5EU4dIfCTzHhw1LVRrP
sf73DKM8rkg+BbhJcLA4BGv+9rjSDRAaC8NGyl1m2K9LAcguNlvCh8/5DzOXvo2bj//9X9jM/sVg
83+RIgjdd385zS7/8z9D9170RwCe6+K/B0hLUhgfzp+8XBH9AUg7wDYvSIcCcPnnYRb+gVns4o/+
x7/EBPTPwwzTms/JSAw4CMPw30JEUPb6VxcQXHFSNURfLwltjMvx3wxOIcuNKptBF3IIgerq+yE4
5bXfiHSr0SFhJ56yhqc5zrGOjXTLSqc4+WhxxRtbJqY2ey384jl0Oq1esVIxVzaYpthj8qoAk2PU
9xN7GAi269GO5SFkKMuP9jKs+SFmYgrOhDt0eA42ynyg2g296L5NnfbMS9a0fG59S9LkJWtleZ/p
5x0G7tVEMNlBB9qJjgVmind71RlGBjXZGzqExaiTXeeV6Tq79Nc5Ju8vMw0DEPPNdBl1on6AQIhe
XfMouE5DeXuZjIrrlJSt2xYk9nV66q+TVHwZqmgoEN0+EMHUHGfbjAxe80y6+N6fQk89oxcxnYE2
4hwyXTcytuG3QEbeEVpflrN/ne70ddKTLrdjaP+XCXC5ToOxMc5reZ0R5+u86Co1PVh/TpGTYqIU
1+myvwyaQ2XeKuU32AQuI2jUriwDLqIlNfFK1Im6zqvRZXSlYNVCMPVkBLbsMts61zk3u8683XX+
ZQSckd790ikOw3VGzoniMTDz5GV6zgtvs/ZoNd2b1zkVB+Jlvp6vo7a6jt3tdQSvruP4eB3NxXVM
N1OVrfvuOr5zKWKUn7uQsT68TPgcFp46+NfBf72KAFRXIwhwAeJbe3Uuin019HaXrvnQyhv/oiX0
+WptaXuVGHJxkRvaP6UHa8heOJIRJEi9IE5EF50iU/Dd9uIqXwyNGIu7jgn+pbgKHOFF61gjYz5r
w6pw303WuJ1kHCOM9Hp1yE0DjR8geF3EE86b99y2rZO4SivZVWbhPEdyQeJjVHavUoyZV5KltYpQ
UKB9LQdsD+Sw63DNnZvoKuiIrN3W3eRs4C7tq+izXPQfswThvbiKQvFVIBJXsYitLdSvehlwALi6
qB7Bd10cEBeVaWJGmXbOVXzC2Hyxvfq6G4/rVaCivBGxargKV+YqYuF67fVNe9G2MEEgc4mL4hWV
E+K6fxXC9EUTC67yGAvr9m0rfESz7CqgVfO4PEjZxxkotYoi1+GitiGaIbyxkUWEs4qLINeCTspQ
gS8+Z30V7RTK5PfYyYkJZldZr7lKfOqi9tnMZnK/XEXA6k9B8CoOyqtQuEwL3F11FRD1n2LiRVeM
rxKjiFj3pcNVepyuMiRmBSTJ6aJOZlSA5bui95HdutUbn+pyGn+oi6aJuIq8advzcs9lCtGzXhQC
aHsVQ33sMl/UVSLN1UUuHcLWvAdlh4iac+uKUlMEwVN1lVmXIAuxYm0xRi77KsWqSiLLYv9Coq2v
cm1wlW79q4yLxoCkS9Mc8m7stUi960X1LaeF22J5FYOZBhCGBY139c53C67KxoNYcMKus+L74Fn+
06suGnN31ZvLbK5w+F116KYdNC/8VZ+G2aMeqqtqXRF7gIht4WHM2c396K4Kd3cRu8Or7h1RtHhr
rmr4dhHGvSxEI5+verkvKSrYCQJCTYqvBkJLfZHXK5edXllF48twVd9zAcjkiDKJKk+h1GWpfhHr
p0ziBTH4MOeUIC56vg+jrthVF5nfvyr+9VX9d6+bAO+6FahGj/ecYDl+40abQFnb5r0ri0eqd+FR
QHx2Mu4xoizesPcIsMQtmzhXPhDGmu/4c+V7M9rPys+XxyKUu1y1bMOrXL2sgXdbya57UlH9UnlD
+Wg0mafIum364lOGe5QTwb0dTfuULR2s7MHy0iCan4S5EOUguitc9SiWra1Tnv8NTGHRIh8H9PK2
XfeMLnH2evumyLkOxoMu80QMnznjFD9A9hLWkXxTZvncMpXsbX6IwC5SxTX9I7ehtmr3MxCLm6ws
CHXATVnyLHh0MnBrsf8Dd8UrglqQki3iL5K57WkOtpZFurrfLoktNVhHfLM/mkC9DTAyU2saz507
eL9aZz0YlOf7kUDgeWWwA/mK4fErvcxrEhSzScd5yG+CpXjt+AoOCYmchV1U5Gkm8eayMOH9nmTT
1J2KXjywenKSHoeXtj1cq5SQogHiDcrdR9fM0UGUOsgw06h8j/qX7zJ3jZ7jOnBpIVUB50oBb9i3
v4eYc3DhN0xJQ9Md8rK6zZbmPOIySsVcJt5gHqtSP1ejurNmM0IR7H31MfX+vbK0vN1yOibCmhMl
6Fa14wth210f5FROr3pmF0QVkXXyjHxb+rK+588+A7hugrtM0X1Z8Cw6RnhZkTwRfpTtPRfovsfZ
D4x/jBm53doKT6C03zpdVQjgnLwYVViZyunW9TK2zjo+dZ66z+LM+zSwCWf9rZ1nZ3IjpDHxvPYd
5UPRUn+jyY/vrbvoKbM4TrbANoiHHNWM1Q9jRAFZqmK2Izsfu8KneWnr335ID40XNc6R6hdzMJMd
3I/W2jzSLfLhylzcdJQDNga5LTGWwrjku0OcFhB+KBh/HFwqa1C7PX2yTd58CtqlStSKbqCHuk7Y
SZVPMl/nnA9VNT80XQEDudCK03W8cLDL5Um1MXpaUbz2K53F7Uj3IVfVlJByvy/L9ks2zUDDl/xn
VY3fWAtzpbnERj5Zud28BrRgHbJOiY/Qyd6krbe3ijBCAruE+8vGCsqA8Fy8EiS0xmmKdybtikqd
8lZ8I9fs4gPyPiYLdSTEoshFdk8RqPUpxI0K57kKdr7BoeLI7K51gRKso+HnD7mzls2d6hb/AT8N
7hKx3g94ABNsybE8hlhVbkYvvrEUDFUknuemrrcbY2F3rgZMUTjiD5ETVk9TkLsfvqhesmX7atzi
dzlZMGutxby6bEC/5WOHpfKm8CWL2dKHI8UvX7fusWu8ob4BpUgSdc8D1QX1MhQ16EPbtPYThT+z
undZ3UQsy0a1+r87/LqAP11qrsRuyTpacfXkDcNLPwLMOru6X2aRegVQ7d8ZQi9meZX1y8g2pnG3
drc2NkP3Q9dHBWlAyo9n7IVK4XP5OUdIn+W+geOxasy5uajphNisSbBt7QBJnpGfJ9gRlasxdydR
hP/oWRZi7D7huLTWd1/rPLzYkrhHiXNgNtKax0IXeLNfe21Ruv4UBdpe1V1OIIjZn9qxKhqeZhW7
Sn7Puj7v9G7I5uw3DMew1AlOXX6kAZ/zNw+CQNKhLGwsxAKHLdbsBetxEm3wImMQmJoa1eoQtHhg
GfJnMjYPvSUt8SbJJX4VwqXytHYLx/7SloVn/YPB+B+VlqmWcfD/XQVzbvqPv8HkLv+Hf7APYwRX
PhssMkDywNtiRv3HXOv9ETNoEk2Fg2JD1PyLSnsBIJG5izjpSQv9ZbDlH5B3cfnwk0vx/63B9s8K
u3+Jt7jc6oEF8f0ZYhBA/s72mNcyRhmdxjRm4XLyXT3dya3hacgWJw5PTInVSGWvDWR9wH91sEK9
w9piem6T3nibU0x2MzjiMwFzzDBltD673fg+NeVOkPx+qOfSvFk6FK8uxXVA+ycOklbI9YCdeLtb
4b+hs7TjE6iY7n7wdTCcxeLE+b5aeSrvXSvQ/SFu2Zyfw1KNF3qF0HhCQceVVRrwfL/nYT+NUxoF
NTUIQeRk6lflX5wmmE88+EcCvlqZxHkR0Zdgs9bZm0uZbJuMUkN0oxQ7X1dW1YRBsMnTMywWL7xd
ujnobtuwiPZba8Dja3SpRGQ+e0271xrbWp7z4OyX5SZqapeFO67qxBm3GtwY91BOF1FO+1qVzngx
0FJq+4D6WripzVnnHuuJS9YL7VMtRhX6Dun1zEx5M4yrl5+XrXRsyuYLLvoEi8Myv+lFG7+KYcrs
hY1WMHhYKNj33PoK0qTlWPodhO8a3lVdy/OtW4n05bj9H1ecy6k0EEEiWzvy3ovlOj1UccvXxRxA
8wV6oP9dTHnP70BerHq1A9aOSA3XR9/myFznBx48mYwvPgzdHoZ1zuYCBGEk413vrtmb0+eFf9PK
KBsk0ips3XOsyLi1KB9xhdeVhcPPPMDAT1RF+uGtjQWNI4c30Yj8GlQrUZGpjhInAj6drnxTJtsI
yNTBH+R0aOuxt6kfCDb9fZv+D3tnshw3sm3ZXyl7c6Shb6YAou/Yi+QERlEkesDRN19fC5F5b0m8
r1KWwyp7k7Q0SWREIAD34+fsvXav0HIkZ7t3DWyc2gddyZnqTOShNw8TcuAhBvvsDWmOiUPERsZv
lOb3Vk1gqI3jTIYEAjH5BWFLHK5yxrryvVpnEzBiSw+eWrsP3zIdzRqaK/RurhGnDkeKJErvu3Aw
6PbbE81jGCKMJWXkK6UXyYnNZxMl8d7myHYtdZ11MXSR5f6Cdro0oYWPgeEnE08FJRepklEe74LB
1j8tXctNV13a2DhfEc1D7aBFrZcipS6RdOvINJD+N2crZ5tdu+JROtAgn3F4Iu3VuVjTqDunVLYR
9WYMDHdprcVoA2fCw0FWz9NDbdQRg4Ah7b7bsWgp92vd+hFZTefQwh7lZ5Bv06MmSjUAOD2VBSLX
hPCRQNaUwNOrMk+PKmHd5amb4IhvIE0y68D1VxSHkCTa1q2WcUh3nYz01ylJC/wYRwmqCaYnuqGc
9D6EmrAMVxRGrspaEsvMpVT1fqZ7PPXMYmy5HfygxsHKBTFFuZ6RXqor/TrHaa4zncJE/OM3Nu2z
VM2fpHqZ/sxWz902L0MheRkPmehjz6ZcMDOi+o/XcVEgSU9iDhIr8zph0g25s27Bi48Z/gSGUFYd
Nh+dQ9Y3OGtpfI7rPL2DV03adz0uOSqEbWL6KvsRvwG/yFpXljVekBwV2x7BGICGSaGNo3Z4L+qN
Eei2vp6DsUnXmnpk1+bI1y0qopYYCDS7BA31lh6urrvP/2zE/0UH+O824kM3vMXtLw3m5Qf+3WDW
yVXDDbdABq9t5D/3Yd38w4BpqCCplh2DWQk96X9NS2Uy11ATQHS94l6XzftfDWb7jyvVyGZeoNlA
PP/ZtPRqI/1pH9YgSBoGfeqFp4MF+mto+JRaHfJNzDAKLV8gw/QNaQHKHBHAEZbmmJ1Cctvtb+SL
hWNXNHvkZgIhroGb3Ks7cxhdSchV5XZBLSsed2ice0WYAkW32zIA/RRHwV6FGxl7RR9UuWc6Yx24
eRwJ+BhdxOiQ9ksYnLrUTOnRIU0otmgax/c6TCbMXIG8GFax8mo+YZjjfrF7cE7rbeUWjGuIAAqL
JlIFXBMeHZsez1bXEY2UYVYRRMkoWERl4h6xy/QCC4xVFTv6CCPB96KWT1Jgm/Y2mKL42KpxDmmP
gOLIF1Bi5e0ACyXigN3UvT8UpQ2ilWD6VZpN8UWe23PWqlyROI5/aEEpL1M9qR1u4EvEL3RBDc7W
yOr7rYSceHQNPb6JRid4ghYvozamJ/VUtMiPaLku/XQeWBP5TSUR1WsGYffDIaLdWGVhkVl04aHL
73FlDuE6MwmXWFHlB341lTHKYyvQOQ5GUy3OoTSVhmv0tsrxWSZ+4Nz1EeoeE5UrC5LibHEwKDND
rUiLbovI6WiMhVq7FTpDwJu2rrRuNWgoR7XQsottopXiMFZVoX838c+hFlVa9bOgpcji7SQ39K5M
WhxcYPxjsXkfKEp2bOqkp/E9zhN/2tfEDAhbKzBsjOI9SlumW4Vq6c9GqA5b+PjXJVecDW16Qz4L
lCOvEVxprYHjRt8HWZ19s1LmIB7VFTEOIe0OGqeyseoSdXDxEVMrMqqJV8o0XtrM4djYUfb0bCFV
QTAeGSFk8qQ4qjZJOda/4a0tUohfrNogAwwSRG0eJqpjDof8/U/MF72MHG6RufNFGMfrpQW5UWVQ
CC51eD4g7DR7jI2Ue26lEbrijpDy3aIozK0xaOKAv9G6FVapA9gR0SkoFLTfy5Wjtzn+zr7+RR3B
W+S9WhAdmSuh0/hK4dXbKZDTLO38ECNj7CaJFqQ3QdzYNt90ko7Eo5n4QGKaENjb1eaVOYs8HjSh
ps5Kq5reT2s4AtjT9Ll2GVcOn2Zrhp/OaGBmlJxiKzmpfq9GKbtMktfURFaSlIdILUy/iIpPMyFF
bLDKc8kzSOhRzhx9aLrUD8kQ/3AmI7kVYm5fc2STFXOMgqxRjBqa5TWRQhaiIUkfUxiQBa/b2Tk3
MZW6QaWJjjEWv8LL6gj91AiYZNPlKTPriJNE/huagvLVnb9cRvZZC+yKaTAlXP7+p6+cxBurHyK1
A2AXG3dlXvfPXWU+plGsbqcwa3eGHKZeUUeEQ9JexlTSEiond82NJQ3Kzuzj9jGgx+anWT8dbFIU
1lZFcNkkqf1vvvL/5q2i1wF+zxIPjVJb7oif3qrTFxF6e5zxc61232i30stPxLwuO1lFi2pWaxAO
+OB5lH6X8vzfPRlMSRWAQdZCQ3K+XCbHqSM7n/AUh6Nh7ooUn4DCeAJH2SQebKlXzthPYd/HTb6G
Mo86tCx7UiaQJJQz4XGp8xHkoXTUJ5UgP5KY9yP28d/AR78mIfFM2Gy1XBwE6zDU5S8jeDspxrw0
o87P7ISdpCZSswub4B7HCNvGPHGyaJDbRfRbOxU6adCtgl4j08NKn52wGbZ9bOrPKqRk+jWqdK4D
qVkpdp9vTQw/29HKuk1YqDQdoyD6i037j6qui/go7tv646M9vYn/BzK1MI79XT11/Pj+VpS/YvKX
n/irs2Eysecm/qubYVxLJQjH3GQLsv2nboZOlJYqo6lgmG04nP3+XUVpGmh85v08FxRnJoymf6Q5
o/nxyw5AK2Mpn6ieTEq9Bev86zNWtz0shDxVvNGM23qV9Gn4I7sKc/DTpIT9LeTXpE1f8kW9I1mg
p/zuqukhoMVeZYvSp0tiQuGQkWaPcTsE3+nNWbqPx1y5CQK8+JjkJMDHObCW13CZQKEgH0tXTqX0
CFswLdZhnc90qxsFJdckzSPH+7q38RAhZCJHwlTwvctOMHxmlWM8FpmTPCR9kT4ERc/ooMCFcF9a
w2KrRjF0zPNueCCSPT5LfTe15IDH4bGrldZcsyEHkc+QPfAVaZRrtzem+rnluIaFGisMsdNGF54j
0HjCs0z0rl1PCrZfS0UxblD7AAlRsFqsHH2cCs72WYnJ2egENcM0pC9hLH5kQ52SaDjhMYYwAQ+C
wRx6ulymJatXDqurGuIl4rCsnSwTt4wWKefMQJC2knDSky4ZpNPa1jqLBm/Xhms1KlufEJxKJXJK
ZaeTVfA7LpSQ3vSaUZb3SNIKtIHMcF+NTA5RMrE4O5STCmMNaA+aRFqnnWmeEhZJ6/OnqFB1pH1e
yJnS9CIlG+77xEZW1RjyRZPpgvLhJpr/WekkKVp7MZGVPSlysIEdaNzFTTG92naQOxtFVvWRLMA5
4TzrFMMqz0pcCQzcwxudHOXUA2FO3FecigHNuaVFL2NXEvxYmDTIXDy4zuTB/0ZJVlp5te2YcLxn
ZZ9uZArNaj2BVfrMYRX/iCMmbPsZeYXipYVkfnC9aP/WVScHrlNFNEaAp+4oWSXCWJ0u/15PjZDW
pow6YaWPjN9dkYS0setYR7mcmNi4yVhL69u4wQfvtgGmHgoMO3iQtbn6hAVK0wh7VCt5qZE2D2Aw
8vsMKXzmY3jJyRHSRLWvF7HayJRT34ChQMP2P8fTv9RPJpSi/3uf+JJ/6RIv//zPtdRw/qBqhRvL
EsnaeUVU/7muLsEXf51GVRO5k0k3WdG+hoMrrMUGZkeK3qWl/A+7wteq6efDKDkfC1wJVLZjwYD7
WqrELfiNPIEmpkj2EoRDHEq6xo8pk1k/TsoNYk+p3fW93VcnYiocVDTdyIAJcx40EEnQqnQlRBGf
QgrAJsiSCM6JWvaEgucdfqJlirEYmBUHRQHQ03e7aRlgaGEvQJ07dor9Ls1T2q1IjO+lou+f5KmK
DAxdZTK5Vq0Wuq87ggLZlCv5tm2l6LmYZwOYQ2QvI1IKjNHFCCRwykDSTLeghwmQo7UdMSxr6vEl
x+FO1O5Yg+lIHQtWT1xVtbI2DMnMVm2rlN1apVO5h+CcBJu8onnuDZ2YZ9jJ9WIwnBolXTk8QhwY
jCxO100ax9qDgxnqMLYpk2lGSAn/PyY4fuIQxewSWMdaZzeE7GIBU3RXp1sm7a0yUFM/HSLtvlf4
kF45EUzAGbn+Dbv3egb65atddGxIxh2AYAab8ZdKMAsUql9Q0MzOHEHXqsN2Rn5hng9bM8jM24QV
0g8M2mutGllnuZFb0zOzGJesMlj2ll9c3Pz0FNz8+eI/S8XZ/n85ttmKCciLWBkiEnQaMF8KY2L6
wjwaHBTNCLLOimSOwBoHzkHR2O5VSCDrf/x66OUtnRflKKNqX7BvJA72mTpXvN7YzGsEtfFLYLMn
5W3ZvCu0iP+0L/wijf/583096jECXRR9tJcoSFTmbL8WJZ1oUhsMue2TXTMC/g6HPUD6xAviIPvN
R2MB+XIpeakFP02Nry8N1V9fqkG7atLRsn1pglKDCax8jwfx2wy4/3gZanOElfxXtWy48Ms3+tNR
Jh5aYhzD2PJDCXgP6RnVGh2H5f7996SqX8o5Ug9UbAgOrgTYwXyeLx8nHUZ9iGeC99oAgIazMkdD
InArHLRpj6I/rh4xi8rGS6Yz/wDcrMafVASqWOF2Ku0A/3dtsJlnutGzCkXE+1zGASEkJi6yQl8S
RB14B1TCGguMhEJFEqTmQ+AmgxwWW0SD0ocDPSo/OaEm9dtunM1v+oCLezW3HTdQyiKJyqXQURO4
EJpgisytATF3sIc5f4kUnWrJi5x5yplbYYelWCzoFq9xVmX3gyaxRrQ9ukQ/yVThbOKmCfTbQqpQ
ksOGMWWEJOhmcswTfVgfOPCgrUTp2Uk4yNFQ9LaBmB+v2eKUiowJe440Gl6Ymsz2pcKYwnWh5OSN
K5AO8rMyA3/wW7NLihwLD92qQwcqnTsxz1N5FcpKmzCoiUVGjjPG1eCY04GMVwaWyuwcDLIwH82c
qYtnY+YyvtPzL8gDYJRGzr3dNMVBLovgGZmG1PjOjPHseQSG+D7jILg10hQqkUsSY9zezMhUk6fc
iZL6Vpuqrn+QHUskWztOy/g0p4Xo3SYr8mzhBQxIyvyE1CZlrTfB1G3bWfQVEIQxSZ/CeNKTu0pt
KxF6Wh3F57krJJWImrGbviPaLXgrrV05l56mPF3F3K6jNa9olyg8RAwWKtaN71OaZWDGwmlw4ZoZ
PTSWpBE/YEWlyPWTNrS7LVNPR3NnE9+YgT6llqRHqcsc6xF+FEyaOO7sbF3Gs6PTbqRx99hEXanf
94DwxifshmGxakJ7hBCVZ2DhFVua+ktWzUW4SMiqLHimNNPMvWLpdevCP1CKV74LcDPbqB0sBfu0
ZfTqmxp2ltRukCrl1TvhQ9YweCHHX/octhNDMQu1XsIVGCuqbzG+uscXgUqNaJg09NFN9MUh0wKb
tljdNdMW0gzCYaSB1gbalWZuhF5i2xbjIj+jryrsTdN3tuy2kqRZq5b3zfCtmAkSrmr0cFuUL+XL
pHJP+nOXDqHbtU4x+hgaEGdkTRgEqzjtQNolwySoaYc6aPd2yyholQm6ryudzvLgmoGN3XIKwqNc
ADNajZoRM8riozqr1m4UMA2DXoPCsISOWnFEbC0FBe3xDmFF5OeoV9LNWEx00/CV4JUooggahCnw
KR4x5SGklpktTttIFcYhaWO1wP5QOa8x8cRizZDJCn18uYlYV1VsmTszpwZ3rblbdCUKoTtui9pv
kUXZxUlNeye89Bh3CEeNRlXallpHWD3M1OLc9IYlWI9EmQJfCsIHvefzehgP2Vxs9hmkQ0qXaPl8
mvRaZBI4PkfLecuzyZfLO88sXmeR+EYxZ8nzKJHk6eYjmjtnO7JvsALpM/O7DUY+Uw2rPa6IiuG9
3xVZRmfajqvGx0Ijcn0TD0WghL/rvH3ZA3QNeCrJP0TisNUAn/1SSLCEtAVGSXiXY8LIDHNsGuhn
kN5VuuqE5YinMZeGeaci9Ik3shSqry2PiXMsyqpvj1UKfXhTFaNsexxlJwdIIsS5x7/fQr5svRzH
aDfbmq0o7IhE933pKBVFEEZxnUQ4ZQv94oxyzlgwGFxtVqTfbL3XLIufKqvra2kWG+Ky0VOEf9ms
qCYFCwO+JrnuizUz2hzKxQCYTS2NpwkS653AzMmfqeE5sCV5VTKDYKASid3ff+hl9/3yRjikLocI
ewmg0b58aDiSjdYuNmoV2K+5ZasJv+ush/jE4Pc6R7sO9N8BiP/zbqAMUAx5cVyY9jX98OeKIKFZ
rku6PvhKNUx+W7C6ZmP5D3HKyz0Hz/bqwrAMzihfKqkeQUUkehgD5bCkLhFBtekdbGd/f/3+87Po
pBNx5ag5qEm/El+rkrony2MMAlErg5rU1d0gNdb737/Kl2EFvmF+OUc1hTBsZDlfb02tUQekFhn9
pyqzVoZT6Z4hMmXtlA47xOKmAmwa//nU/qMm5f+fGbXoqX+6/v/hPLqf6vjt58nw9d//NRlW/9As
XEKEBTB+XaRYPzU16UYj8F9UUov7iH7iv0bDeI8UhTkyPwkl/doJ/Ws0rPH76NRT7PO1LjGSzj9q
asrXA8JPDzTmIx0LE9Jouqcc8pd38fPD1XSoD5JWQjqpSYvCRSPjHtmFvOheFmFoQfMeqkrcqPmb
kheN7OmLZEa7qmcyeB/CNdAfpV5gpoA/MZzk4wpOKqqvNJcRfpYhb+CAjBx1jhUBZLGhbQfrsUZj
Ityua9FCO50Ut4kXGT20PE0OgkdSxNIl97qWUcuCuhIQsmIzsiKXkYaJhNJB9lnFq0lpq+LdzAua
Xq74U3iJgbdFhqmAWOzuYwvNE3iFqR3bFfwaE9Fm2NLI/dT+lHM6GBexlWAs3ebIXZu78U/hJxlY
ml+hDkER6lzloZpy1YqqLXi2U8eEW76xJSX4nnDsRL5lTKrGgaAb6Rs+VVneFTuzGBFjTa2FygOB
LAf7DG+lXaEJt+fAdnOOUq+gZaeHLDGbCx5hV+8CwLTDGG6tQoneG8l8KgPt3Ia92zNgOapZu4Fl
D9RQ+4ADdlshM409amWOCl1VukWlYOFsnRwATHmSOHLgHmlqCPRNfVzaPyujRNOeO9KRt/UtSHWu
aYx5qknhGyThAQjJ2zicJ0F9X0QH1GCQBa3Oo9M37bDLAl7WI+vObI2jEwIsU+0jyBIOLfoW4fe6
akx8a6l4mubqJBDMqicpL6v9UDeXGchi708YEVxriG4HzlPrEBeuBkiz249jc54D1Vg3lg5TgjwC
+pBT+jzr5Xg2I0NnyK0c5ZaCgBsjsCi2UuN+4E26Shc+IbvRtjXEgttc7TW3n3oI4Q7m3qGuN/mI
Mm9cnA/s5Y8tujivxyGL6jsKNr1ADl21wT7DVsMPNuopHTPT2caBJh/B4N6znvtqnT+JFBios6Cw
cQsYsWd2o6g8exbRI3CMcm+atYPevrIjksCjg+x8mJYd+gVbdw73EjNSOtTHQao8TrQevWMVyw1w
3ekcFgD9VqWm6Q9lCIN3JZgt1gg2CA/Axg2tJhfb2IALvoxkLSso1n09nmMLTI3Dt4/7pSRYWsZX
3Dp+lDgeXopyi4T+rq9gkom49Ye5LTZoRR5pYa+ZuLVuHuTDTU34gguyUveUyOReiBdQrqHVOyMV
PTEG+dSdMqoB/nDaR1k3HwJwSeum4z8W0DT846Z500lBIu3kimlfERT4esNkhMchvitF66tFFX+v
GesJpKDJDwt8l/Dgbb/RQ9eO7SBGH72qtl9UjgfLFPrJjAeAe+m4FYFWAUrtgFTb6axG3hToKLHE
UK+bAj7inGunhFgG10yk4NR0uuOB9TF8PpVzo6Je61dOopglx7vxLVWyH4OmgLBsc+VM2HxWbPVS
mo5lL5RNkhVjjK+In64KYfnDIOO3k6gu90TStyANzSj2pFw3QG+3O0BNw6rokKesVS1pUIwX1WbK
ewibVdGhuECgwjkeJofWoykP++44wETML3klfSpSd2ki8UkkqIrLJpbgdE1l+4D40fap+R9SC0fL
MuShVf8oV4DJyA0VR9kI9pTmz5NVZNJ3UuDAA5q2W9vlLlFkFAi2DNNFCQrtHRIAk6OhsKnwa+dE
7PMZfQK8Q8jUnP1L6UY3I4Qt4hwDJSNDrnQ7kemXrIcenmIlZEVDTij3+DwlmW8z5HCPeE/5RMzg
wOG3U1frq496yIPPOrJeM0daYR/ogUaluQtAGx3aGHwL+unEyUXCGYD3QC1U2iWBU+2SXjuXHH1S
NEg6ZtdG5OlbGUjFJSzAeSkgW/xap1VSJCDM+jM2lhqvfWozS7bAKEiMbLD7lbbXMnNelJihS6sH
g74BYjAdDkoynxq911Y8T/yVOcqkO1exB0oswkJBt/TAcThjqeFYSfjsvdUGvg2Mnq4aDRoDqRE5
dp0dcextZNgrwjjTF2h3Imgb3zQje9iKiiXDHKTPEcIWaw4hGQ0bRlg2uRdP1n3ACMcIhmfLKK3j
5DwB+dyW5F+MfSXoQjTHmXHalMy7zjG7Z7BTMnjOblfUR2PejQ4c5ay6pBVUTcBVcCvggs9l9RTW
MvpoUIbe0v9cceo8IAQcvS5+Z6UjxTMKjRP9Ef1OQ/H7Q+s/MuAQCAe4glLTpDcxiwN9iVunBYus
jJs2SI+WxVFXFtUlnnWmWRBnXo2muiNc4JhF2p1pv4nW6I/otX263Nt6Di5V1ZxkuOtbaYIDbpZV
ttYhoX93wu4iLGM/RMopb5X9lGS3qbpjRroeMfyCC8Dy6I3Ihca69CN5OAEoP4aT0nlADh6nyTib
QrpUbZR7YVHvcjX8YPEdwh1ggcJTDdDdKILWtZMcbelTKLddyabSZGuKg2+9M4OcNxPU1oFDFz11
XPTdGz2Ps9gnmPpdsE6W4kHVvttQbftId+vkR4dIJcTWQ22wlhG+yfWJGZc3LpbrInxgDMZjprAU
tTB5MDw2Ck7LeGu2OCHuc6n+VnW7WE22HVs1sDo/nD9sE1aOQEpuSX43Vmtcidu86M7mzOLzOgPA
6FhRLJO93bQ8yz4zxDnxyN5QT3pZTsmDmKKaoXN1A9sAizHZ6GmDFzju9406blulQlX8ntXGxY61
mygvVykYd+hb3EaC+uLFkI65ptMRqlDu2QkKkd455d2yKn5LM8vHwO1nzkrVf9Syyjqlxjdoybhe
4X4sBc2Y2VzVgUZjsFnZUnV0MsEEMxyQR5etU97OMD/0SKeJoa4jlfpjdC6C9miTElJl3lTgE3Fs
lmDzIlgnRdkBvh84m3K6FLcJQ0XYEFTN2LTqwUM3VPtLzxaiR76btY3B5HjsNRzmja8I7pZsehdl
2O+HLsNoFuDWs43LgH0T65mCas8Rgm04nJvbuZLUnaEPxb6UjHgbTtSldrcGw9+cyqTl2S/aZ7yz
2i5ZGL0uOeUFEK0grm/VIb7L64sVJeW2z3HDdNV8Ue3moNT9QW1XtYZIUEWejSc2t1giy/TOwDnw
NILO2Joh30Bq9cLxlpFriQJ7Sm8cZ9yF/AhOK8dnJHIfUol4k2F0W+RPQDYnOPZpfajpiENJnY62
HN1XGoRtZN5AmLRdlm1KMFeo4AYmtFDTjLR41osh2uPJ4e7WA1IwapOyJ5FH3bPV6C1SzZ1lJd/K
EEkKCuV7JJCrCIWcVgEHs5qdbmQPKq9c1ATWSqa8SVT7SY87n1gfpDDqWW9vKxwcwFEyX3QaQmfL
Yy/2l4CRoZyOSixPfL9cGOzByS6ypIQdA5ikvYVaPa3nsF0FFMdTbHjOwM0aj9sMJG2UIW6AAYOf
CdRYkK+FJD9ruFnTUfGDSdwDtjmTajoQJaA9NnL9bfkps86ecDjdx4n0CjbrZPXtnaTIn63UPw5k
Hbg1JYHrICJsyWJgIOZIl3ko7gUxBFWWrPOxOsmZspe0HMcHWEvi1fAQqPeK3jyO+Fq18nuT8XjR
JXVpix3kzOQOMF+VZnxxuuHFrq1T2Mkrcy4ARo7OGtrXpojF41gGZ70ztl0Zmmt6VjmHkcIgfELW
HgeSuT1MC8EKqsTEzwIaNhghSrC2PAMR3U6N9ZUVzZ4sdRF55MKc/DzEw53MNvTccM2hIPYquru6
47y2fVwjtRurbVArvqCipy2yQq266tpq1WoZXo+9U2gvdjAeUu6VdsSGEAB2MCOZN6uuzKx21klp
70N69VIuiLgAuApLeDVBkZ5tc4J/OjXbQsg41DV/VMHwRuhiWR0TMhb0wPSj5jNq9T0eMh8o+5vV
SA9OYD0AjYEfp7i015G8muN3Iz3gtHRcXdQ45xUiGyLnYib96GNmxoc+HxJHdsPZMPb0kJODOVJd
64bYOprKKqRRKdOhTlXmtcazPMgb2q8rVSUIZhAoZsthbVnTXWzFO6XRzzSOQftzeqBSYZVZVU35
mqXmSrCzD2SyqBZ07mXGYGRHZsP7aL6UIJ6QqQJtWWntZ1hKq24ubuOpZyDcgfapKf5af+Qa6cVF
zgGIF7DEDSrjYKCqCuXbWUXkafRbnd0tDSEQpa2Prfe1zOqTZEpPTXuBmnxfGdGpCTmshG8D9aRP
osU6NM0Ttnw/aYenstfgD2fsHjNynwcx2ewPWj0DXQ7PSbOYgGPp09SwAMAP8Pp6Jr4+nA6mMhqZ
D49ggs09Vdl7Gjp6dwwsgzJPTktOOCRmgCkKNTv5ZnWpxUKoj9Ti3VwG7xhpJaS2NgOoO1h7GTkn
hXD0jYW3WUGlO8kfVpOo78rQhnd1VOh8cCU23yJR56+O3OQ6tNU2/6wDGHheRXrciXACZ7oHFGKR
kRtOU3ViBJvstKsyhjlIgWvCMSpAnFf1jI2o6tJzhoMIazAA8RJTq/G5B239xqwMFY56VeRYQahL
OC6DRnLLq2pHgWMysGch5oHcDwC1wfa9165qH7nrTHbrqwrIThpJ9vKrRMha1EJyGYxry6yRaKdX
ORHWxbN5VRgtWqNOjeRX7SpA6q5iJGa6MJ5HCVLnqhqLVVRTJGPJ1YEsgqUCAAKWH30TyT2M+0Re
BwxIaU4fCi4u1dVVGSXhBnjENoVeimU/PBsxwi2/uyqqhkVcpefdIrO+Cq9UrWvMdbrosWabmCU/
IB3kzBsbHkKpE8dBlQiiTwgevM8ti5smXlReySjSB+YOxiN6oOFTMhY52CzXTsbhDrcYfqJFrQyf
kJPFMMpsr7jZEqYtekYBp5Y6neUZ/uXsV5VVofjpDRr/FguGhbiH4yYH5dq8CxiuPOAGYsySTz2A
P0UYg3RMGgCGHr4vw1w3ZjHUPHQAJ1faXGAZM8zYGFxSprWLfrUuYWS3LjacS9pMi7eJyhKb06ws
lqf0an/Sr1aoNhywRYWxktwrrYFZCh4lxikRox91m8VPFYNhfFKuJqvsarga/jRfLT4s4tmxZGH4
w55FStI7iQxYtvqrfQsDQCF509XWdW0B/k839L9QzP1dN/TbR9P+L/etSH/piC4/85e00/gDbbpl
WxxM0AMSo/3vjqj+BzkIMrnMto1wkx75/+mIqn8s6ntyvumVMnT5ybSqKX8wwlegjiF1p8tq/yOZ
J/7UXyccSKg1nfaqqdCWxAVrL2Ofn/QHZtprIoptpm1OStCm/tSigbwR8aj7nUjDrVnNg9szMl2Y
ePPBnscbRJqkF+WyhTRUt2p8KxzBgEsdEbjpjKds9tdUm29AxI5M2JIqcvVR1TfoB3ytladDj9Fh
jbGz5UhYBW7TwqVQmWZzjE3LVUfIAGZ/ycJdoh0WEBJh0lVprLWolc7DbD1JnWOvpJ7U5bY3k89g
gjugkub1LZVQVJWdJt2qs1nfdEMs7y1Czo5GD2/ULYsJQzstyeibkkfNqyX8iIP2vGKUSJzlKRjL
lWW2+8TpP6rlUB911l0oS5IfK/MP6KWSa+Z9jqkVAb9ev6rxM1nh9/Rpj5FR79Qsp4Knyox26Rvd
zxMKixujLN5gpb4Wc/W9rqnO1W6FyeQwBOJYWuMaTcmNFZo36C9vctLxXEObt0OgPHCw9SVTbMxg
NVg3MDzuo1rckzi3gJ+tM7moK5YIt5qUVUNMXZqNN4P9nKAk0WJmYXW2sUfnaDbjsYcTNBSdgAsl
vVZoFtxGzW/bJrx3JvrMIHle27G6M9r8m2nPxyi1DlMfvKTl/G1osl2g0IItm0fm5SsmqmtNFLfw
XNlPAB0umWyk57w0+WrA1ucaUnCB74eDnsp4kF9IOA2rj3Ga0SEl8BHKO4RgJVtGeAADs4azGnt2
qB4MhT6SFdunSMk/K+ZWbgbVQXLOdMK3VWNf1IpXtEt/tqZkG9oJw2vDQ4vit8kFSzLj6EsXGquq
Dt7ytPhRWLMvtbeSmlxwmmIsojRMvXCxZd9g+fKlej3PL32xsxEUkHdluK1W+/3E0VZW3/BtblOW
bYWTyqzXG8fJNmypxRL09Sxl0rqW5nUTlo9G8FBqnEWyOyy0FPgwBNRkI0leEsU3sRTuJEqLGvO1
M6hnzD9nVNVntbDXVfk0N9+Cotvpdf0KP9AXubHVRbqioj5N/by3cv01rsObKGAUL2eXidE8Ajxe
CfeFX7WNh2cInsRr0yv7QPRbQ6Cnhe8xTtydCq3N3t5UqnpitBKe7VHZ5wIRsPrGHXRAKbtWevkl
VV8Smzw5vqdqWwRB5eb98Mkmfgs5HCY6XT47gpNccWyAeVM8I6hRXRq8B90mcka0R21w9sgIHgm2
8ptWeOP/Zu/MduPGti37K4nzUi9Fg81mB9wqoMhghEIRCvWN9UJIssW+71mof69B2ZkpyT7y9UG9
3MJBJpyNLVFkkJtrrzXnmOZJo+k0LzuyVS7srr9VYnMthhOLOkPfwQ4sncGcNqB7912Y7GrjBhEE
qTIpoQ1gryZU5bm2UaPWa5rg3oYwTXXun0/okM3l4Qst+0oB1dhdiOprNoGyjtew5Akejddj27t6
Qf/A2hp1tSbKca8VMRwH+6TAo+ckRwT6uAPwhyIK2WHkBA4iw0jZCGvZqS7Vd4QpHU2qf23mEqiI
cg/ghGaCZJ+jZNlJxnkfVFwGdVPYwVYdAm+YN3lWe1PeE0fVeHp4Pwn9rGmbZhU06Yaa48av+gMT
31tLFk+KFQdMlwYPCirNrtZjh6aDa+Ocg03bkMtolkd41sNkLfqllF5S5SAs012m6ynsayJ/zzSb
jCbkMrS2IgLQohZEhYLtVnmcrGkzGuBXbXM915uK27cGYGIm/Y0qBwGrgv8cAkhn0IuqnbAGFNzb
TiO4pgz8HQlRX0rsmyzoPvMUtnfot5Ew92sjHC5pgA64SZTeQ+YaueCN7FsLjhIrf3lv+2G9Rzhd
ntRtWkGvkndYCk41aYZ9httSDFK8m6TeOu0ISqGhr4UbEcVfyIE7RUa5N2zmXkg54x0irfOlcnIK
ReHmMI8yvtSBXtc6raJ+TvL5stXTh67oD02ahrsqrCUkprl8pCdKv2+xdrvGJLKD4M1zoWeNejZM
mkL+2p0fe3rjpyuUB6shhiUdXRPgFq3KhrywhgHbxorMdWOfDHb0kFIDOkmZzbR60N0GzREjmPM2
oxtFcMa1lM1YJstNmmTtLt9ICX0ZgIHbFhCbYwa0JvD46yvVH3Z2KttH6CUYR1eFVwXRLWs+nLbp
kshVFDHRJpWLnRpbd1XYXxfCR2Bfm9d1VLGJ48MisG6iJdPts/wsIhTDUSOfTYiuEGSfjce9Wnyh
PfU0d9oVdTrWu6Fy/SA5gl17KiQAbooi35VG6T+UNYMtoItOG/F0jMd5D/iXFKAghCZBzY9JvQxo
jzGEaXMekKGryU1hmyZnNUkPiuHJcnxLy7HdSlocbAn4OInnB/qodwP4OsLOxjreZJnFJiEBPxdL
X+RE9bC9EQw6Y8yqBkAKGlChdib1TE8PeTlReLDZNJb9cz/fyZ32LE1LqoNio7rHisYLMYBFMdYd
s0axR5K5xzd5pcz+fTL459DND31u3w1ieBhs9UzXeUOJ9ks4bitSRgqMBcRb7FteSldDJfJNLMvY
6PVepltLEIxayNFmKAwsG6WR7bE3KE6cdGzzx0Fj+U4v0XyMvPLppPdpcyC6gKCpRq/WOC5mN0UF
4qoLlaFIle6kDS2e6am9ySuYOr1I0f1BtWHHbQb7KExOIoP3Nwie8k4nGmoliar/KqTWXFs5d8PY
1caKvYaFjDpqj802/JIbiChhze5hQ9NGnCN2QUrWb3NfT/ZhYyT4BSd5E2FhXVt1x7ChaUlDoRkc
dPURDB+GzgpXGSojnBCmFYY1MhIQzWYw8k2KetKVu7ty/FxFYh/opeQSknummQMsrEA+przQWaes
K6Rj8JPq7cgyQvTKUQ2joBjb2tGEfAiSR7QWBryhoPNUfTpYQ3VZTUxMBolGNX6ec4bggaeVAAWS
/HgiH84KfWKzkWeuSy2/rMZwP+exwsLWpoz36vIYv421QxwJpKdFLXcorWY8IdQxBaO5rJ5Vwug1
bm2xLpQpP89QuJFtdVzK+jnhm9Z2CMs7dHYBXLCjBtr0xYz+9to2wehCuivBkND2xsbH9g/cNZ/4
AOBuA3Or2YSVdstIzPT6Rnr+73/zbCPNvJT6djvJCMwsqaW5K3XbSqKPRwApbP3pRK3VR6x/K5Jt
IYaFt6Jknxnl33TQ/95u/QOwz0fbrc9fs69vXHQvf/7bVksXn3QMjwbONUCv3zZU35wfQvlksZvC
3v5dlcIxvotPXnEIFBXfHYnpyAJexNjq72hNIGK93VlpKg54pozWi15dQZX+dmdVYuwntYKBdWFL
IdF8MfX7GdlkkNzKoLXpYaQpur7YCSryaveqHmSEOZjZfGrOZhpsDfroS06mKlUbVcPwRULP3JYr
kFl0qkxMcyhFe0zEVRhMtwmNrs9WkcyMbP2kuLVAX+tON8AaL+mbFBJ08S4oWouGqrY0EvzaEj0D
j1ono2ZlJ9PENwlRJF8rRoCyIUirUCP3B3uJ9JykC1KBlkiIa5nnJkRcTFRQrDLrkiK1oQAPMLi4
eL+LhJi1mN45SSHhHjSqNJykQ5SH8Axklf5lOsWEpGmz1ZzpJOmKbTChZQANN9dM3MupSooHq5Ut
NgahoWF8ztkXhJ5iSgnJCmaiq+6UFCQ3buIBhfk+7NqWEbwvR3Q89KHTH3z44vIVhYY+yoAOtZmJ
dKST1RTuYsLVsxtSMKv+fhqbsb5GmDMqblmPGd0h5J0ZCoQwUWOED6RtZPjGDG06zCmj53N79u37
MQNPv2Wv2IcnY4QYgDQ0qBhxzVtFIvdmHXAKserG37SiAXoJlKPZi4zUD9j5rOvvAtNisLgzWO3K
OsjYjCmxYG3yTbOYCQIEM0tZ/wz1ZcIAiPC9UwXYVUIlr6XBz4xqM8dha/erQMtyk5ma3pKdCrOo
YBrDXrfykye1J/6JnUGc09MmFRIqX2xYdfSM9kZSL1n78s0cmTVRRnjcr31oew+5acT06VPmAzYs
B4nxdZzuqrSDhosMuc5OzHCQeQ3lpn6HnrXWjoguNspjAqOV4KgJYe+4xSywGXd2ej74U7NqhV2d
4z2mdWaE1N4AYg3lnJdPu23Vflhgvd21Wg72XStn5SPDzFO1Ls1bOYgldMeJJs4Lrc6eVCtATiS0
jmA1Ve7qOyY7UX06xiK9K+VRvqwCWu05w6jPc6AGJ0GgmhBNS3aXbqXbRY2eKl8PkXSpLVQNtCLp
bopSOhFi0tv7QR/L8zQcxL0qaiQAKh1PIps6YpogEGtra2Ai2kq8G7NBjXYknEvrpdWq5WW+9cNR
XiyVtEhHimie5mf2joVHN5St0Sxf9WnLULFTjb0BLsvNhFpfBFZ+QZgV8/pUjM9MIOvdRKqTh/hf
uDwciSdiuUsuiWTEewCRAAm9rFbLUDIBueWleSIbbKVTDaRn68fJcaVHtBeiSLGJcIbWZ617m9yv
QyorY+xpBrDFO+6DePiyYABsN4PVKx/6PkurVaYHkvE5iBvydeJpRGnFnFmnMgtnP1/lMyTFwzz6
zexCLYvMU5vKxUBmNtDiIfs7fE40g+mu5BvlRW/09tk4RvWjRRKo6YQ4KULXGlu15TtFxbVNNJfB
BE7q+SGwG3Mz2Vmee7XcK7KngtQowUyKWD1rhjZsyfNW2PTKgazeDQppRZ6iaBSK6lAKUr3qmPTu
UBRR/pBBMa2PEzEU8RFgl0DxUsNk5pbNYbDQ/W0yy241o7JGdrZ9obrwumIgzaUFgcof62Zundqv
jPSrCXQ/PiMtryzXxFvUtXw0V/U0XwK4x/hpV5Wa7uq8zbg6DW08wKt9j4rh1RvuP2HqUm1eXnA1
sCLZdIvf4/SBntuDyAXAMAKI8KqwazYWkGKNifm4yOUvv304XoL0HW0FzxDWrrfvLbO1tAj5tUkH
RopuRwrZnZTa6q7u7OKgEaPwC9bIO/Xu4r+06UIiGgTux5v7ndg7mNmLVc1EG8lmaEeA1IOqMqQy
IClMBsMttc9+ccR3UvZvR8T5uXjIgCO81wsHEeBgptAkiaoFTCxigKhiLWKzZdI9Pr6YPz05gQga
ngZOZf1dEaCLvAGVPJIp14yMy5JhWOMq7K5Mix5qoMTRNaZp7Vey65+doAGdQkPgCLRfWZq+r5q6
IOCCedJxP6Dm7zcSclZPLZNq3ZQUtx+f4HICrwS1XEsFhjKZObZMJ5kP8u2h2OrmPks8Bku6wLsI
nwSratN/Mzr/U9/fOx3+y1E0Q7aWNAODJ+GdQ4Isd+Q+JpzpOu3Dx6ROpI2NPJcQEfJo4af4v3Ag
/PR4wBRkYfEcoKd7e1YxZqXJiulN22Y8rUJRJ5suEtNdry1cdDZz2b9wGbmGi93QViycD28PyHxb
TXSz4wRRJ9NWNWO5WJVl3T79/sfFbYGfgYUEu8m7O0MflHE2NdzDM0KPxzIcpkelDvvfvusXwT+5
yraAUaEay1Px6v6b4fumBt6kZXKlHZEjHdH8SPMLtqtwV8lvOwHPl198fGrK+4J7uRUNvCMKJbyC
aePdwpUOuW2xCvuOij6aPSOuaUCuKDJIY4894HgRDCMN8WtR2RUz0RLmUikL8+bjn+PHh4/kE8zj
WGV4Lgzj3SW2U9LWtQadaJAHNP3iAEJtwkjEmurtx0f68dkDoM/igpEdb4Wtvjthi9ooKhTEX22Q
21f67CvruZmU/cdH+fF8kOYs7l703CDf1He3JglFcY/siR6MzTuvsdWG2Pbc3yMxL3/xpvvJCek6
qDCcHMtD996UwpoVB7qR+45e+8XOmpQv4aAGv3i2f3I+yP/VZeaGc1kV757t1NBl2jTwNwn8Y4MT
iIXwQTrlmZqk7fT7ZwSxjXtRNfE8WMq79R8dg9EHBAw7bAruJBm82Rwk0S/ug5+dEXtN6ALcA4zy
3p1RqYPxiMRgO4SQF6GDFKBNdkmfI53Oi6b6FX3pJ5+SoRF9puhYNihI3r2wjQlRNQ8h7VGjwdhf
Yyr0pTn1Pr7tfnxzsm4wOF1iz9jLL3ic12tI1M0SPGnbwisPPx3UFqU3NvrkSqjjgMeShL0lLRTd
9L9wXOoseVn5hWa+u5jt2Cv11KGhrIZMXKVLSiJYmeI8r/X2CcxJf0muZ/2Lg/7skmLbxxXDzQ/0
592aISICJKXGtpfOLDOOJpW1R5X87tXH5/azGwVaAZYa7pNluPz2mtLI7OEGIE8yJBR2eJq/UJUV
m9gm1/ZfOBIfCQ0XDoaL7+2R+liu6eIqtlPISsOYiYaeI+ZGHOkoX5JfHGz5sd/WILw3aYQolAas
hu9dZqMR1J1iNBzMTzdqOhvu4jHDu0snTyt/gX348aMShroYiHCia6RKvPuoYrOo/VnKIUgOPcDa
0adVrBf2L07ppUR7e07LYWydM8IKoC9RTa9v/zAsxzTMTVq5/jz4K6iUDM66Se2mlSEVuY362uKa
xr0Z3jFXqVGwyDgEnMUIX65JsR90V/VDgTs9yGXzFzfSTy/CstzIXAPzRSLx+qfT2Wn6jcZZm6VR
kSPIPH8yiCP5+Cb6cQlYsBrIE1g3uS9fOmyvyggYmH6Ic5d0gyaR9nB3i7NA1pKVYjXl5WS21V2E
nfYX6LQfT01f3qc6ie7wJDm/txd+kEzyBebEchou6wYSAHRcOw1/Ue8tL803Hy9eUg4CEZUnTMXl
+fYopIdIiTQ2Cxwqr5/0CHCWE6WoQd1IzapqVeMMkg5hFWdir+sRhumPL+0Pj4yi8RewZFVQtZvv
by8TMTbk3JLjo97ad8FM20LUCnqNHFynQ5pu5n18xB/WHo7HI2oqCi9YGYTe2zPubB9UPsu8U5mh
yK8FGV+zQzUdiC1Y7ME++vhwP3yMysKIB+4OBoXjLpbG13eoWmLNExAjHaUd1JXto1wrADT84mP8
4Q5djsKKygsefOILa+j1USCW9/AtNbihSdKstZzUDD0RjasUquKiICm/VD4EhI9P7cdCV2E9YJCF
yU/n8O/94vnc+nUvkF4mNk6PXIGubCg3uW0erLC50rP+USDNEGZ/Be62+9XRl9f721vXWBoRNIfY
tOOwfPeAtO3cDsqU6qj/9NqTyLAleSbu3GTWxzOjoo0G9jE+r5pu2EiN2hwRqMbk7cvHF+Hd50tB
qmiQWXhVUusvW8O3n2+sEKBha3PmxuTbOGU7tC698NH9/aMAF2UhQHSFd/TduaZJMM1lhLtQH6vJ
jaqwxDGTKL+4pEud/uqKAn+hz8InaenUbvDJ3y0GUa4OLERD7dq4FfAh+ob9gFcgqj0rJw38qMXT
Uax8Qx/i9QQztlwbfWNV9x+f67sHdPkpyG1cCh/aFFSTy73+arUlGKm0whmqBKNd6YL3B9L6QjNG
dS0xBG5/r2blaNh5yV2wTHoHvOCWz/fV0QwaZUE+GiSzBgwjEj4AnF0k3BC0ZA5WvPr43F6qxbeX
WDD64ZlBhkcahHj3Oh0ZF9eRUvYufBEJmLBCxDecjLoxh02P26s97mLTVleNUhvTVWXzA3koOi0J
B2EqVQdR2zMgzY75iPFQEyhqrkSPZoCQvUC56o0iCxf9klkmTDoH/AhTqHTmSmVsdD+lai17caIQ
uWn4yozVgPi5pECQIIv44eVM/z0Z/AepGq8+9B9s6YfiD6Bw/635I33IWUu+knv6DSX38nV/iTEV
GUgwLwW2s9ACeAl9mxCS82yz9aTa4hVEz0Lnd/60pyuEi6CzhCXHcJFNHEvNn/b0l7kiMG2NjRB3
lzB/Z2Rovrz1X92lKsUAPxPtNF6R3K7i3YY+7YdOUonEc3GGbWMCW2vtEJTFY1GqOCOJCMp9ZGWa
cd351jHti2OIKiclqbki2SmE1+BClD+bpWK6EuDWUBu/BkwtpizYC6RhCIMgOa2V6KFp1XuyWIEr
RkXg9EIUbty3D32kupXsNAkG27lp9rmOvTAAuKaK6gEBp6oexZd2fIr9pi5Xg3Cmcu1bHumOxbFd
rupmo1vHZE2dtgxUTBO3gBuG+zF0uk0lvAyWU+D5rasqGLwcqV1PseM0Ji4MxhiY5Zife7LAd3Nm
J+eYcqLiwo93EQwZmNn+ahmGJvRsN2pywNBhi216mV7Calylp37wXF1r8gVqKtJFApdftYS38rxP
1+lav5X81YS27R59VHlJTzlLnCtJceXCrbC2RV9D5SK/xFV5VaWHQrph+EAsBdnREOIdSStc4Dlq
eVLFG7m2GLu5jTRu8B8tUi6it+bVNh33YH+OjO68kDZhBxUJCIDipHnqNugdlU1DUK/qjqHb3U1P
0r10Pz3JL/+UX/65/Bo+tM/ffg0f1Kf2WX3686/+OX5gNrwRT/2zeNJZkxBWgAk3pkPfrP1pbW+q
ZK/i8BY2BjOsNFpHHvVxWmb3KWaKtUxzQC0+o92bzRUZJ+pd+iA0t0dEllzBnbkY5W3SYqzcOIpb
bMPZgzkwBBu7dgb/NMlcRV8PIfFXaEhPCRQf51PEF5p6zvcylQ2/dswXi1OrPjIZsczM7DCb80uu
r0PJG4fV59G10AHVqaNN7nxc8dX8M7kcXZiupGbY92R0nDq1x5+zHgrhYf8z7zdZfRSXjP1OUTc6
kKc1GUyPa5quMcKFWU1nnGeIDwNjQ7vCTD444mo6Cwm9WtvNWYa9Oj8e1aN852ur8ijsMIo1aGDS
i0B6CprTzNir27RbBxu+vAhvxvFi1O71/PjMkNexdMetGggWeWECSMWYMfACYS5oTcV6lIJVAHQs
W8yO/RZW/AS4SuxqhKzaeBaSMN7DKUV4s6okeK2ai4QZRll1MoayS2KkQ774RvdPNP+k3ONdGdf4
i9q9dX6v07ixlZUIXfu0bo/D0AsKnm93Uq8a6QyClJstTb96FctnzAOH5/AqOpys1isrPbae1xXQ
P4TSDycSYSsObRrbzYU7z2v4CWWDKsltDjKZ2gwlPVvb42VLr6RTMmj4jurkgfhvJm/Eab0wAtR9
kj370a0Vqk4yeULaDzBfH0bsXYRfupCCNiouXbJYHBKP8GfBAnhRJZI/O0tHdrhLQV0o0SOWG3y0
xzUq4HafoxgvYfyyg/WZn/Kz2a1XnskP1LPEF6o3iAQrgq+fE0vQOnMzMm1MypGLmYohLLsVpJrS
YoE5RaEYN/JR/iVCQ0fR6yIBxYWyuDVdFHL8t/XlFDEDPxqfaOyMWwygRITKrmLeJ7BmQ/OrPUi3
4NpS/Sgtt5O2y2xviXe0gqtQuRWWzplucnmd5De5fCOnXtnvkDg9qDHTuBDrqeSq8/GQ7rTF6215
7NWdfN2lZ/J0hQ5AlOseyvCJeTuwHipOcZ6d4wHj72lxmi//kp92J83Jy//m/337HaIX+HfWKmBV
AXPY73/rjdt8LU6i0W2GLQvjvJtvJ9yRAQg2eenqr8hDRpx0VokDgjFleuS21yLkbI9LSEreHPQp
5U66hZoUiFXU8UxV4LiAVCCyclIZggECUunCrCVQaNuglNgY5ghUtw0YX1I/nIH5tzUd+zhgy22t
X2eeT1AbCD8mavFMKIbuG3eQUxrm/AyCuao5PTSciosRMODaPFqOz5FX2AZnW0VpSpRBbW8KXNjk
yjvQNO/SASTzKscRZJY4lh37wdjHj93gVkkDK/kkLA5GcFPwevRpredHVIymScbTej6UiM8BAM3u
qN7ltQDMjqm6l5jsjl5k8eygXbDU2ZsS9YxoSv47JorxgWaVlx/rPLRReyv00SsFZupWX6smBoHC
J+CufA701C1jllj6KjHxM/jJV4kK9j555MX+OU6Z0pJeR9pSRDgfxLJOPsugZ/ud4cpicub5XC6Y
ywe9GwDAszrF7YSybXLDk9Jyt5g+iRdcaVK6yoraG4bnIdhbDcaGYWMYuIoJ3VrH9pmkkfYMEzFy
GG+vxBSdR3ouPAlz/Ag1z61tieSOBvuufZqNlwoKRvg7XqIKT86rFdUHc1VYoc7Qk0PGcEsa7xGU
HgiM32OvOzXT8SZLjS9qjihQnIb5v1Cl/lcjvAsV6OhHFeimoPT847J7/BI1kE6f2tdV6Pev/qsO
ZcDBuErXXhrb32tQ/RMdC7rOGs0EmrOva1DtE+Nq4DI6LUEa/YuL6M8aVP1Eo4oeEk5ptj3/8z/e
DFWbd//9Gq7KnvLtRpT6k9UMLTrGXA2eFt6iN5syuDiQUIQtu5Vvz06VETUOUZ18uqHb9hAZsUvv
Z1O5xSpyVgtKcOSeU2Ge0JIVhD02Oz0zyAxOXJCdp5JkHENdP9DM2FlDchOh1CXn5rofjZHXoHmc
0iDo6+ZISSAI5OrjJAfHtZAvCgH8W0qIuBOZ/iVDFJBhXwNg/GxYi+WlIbczTRFfF3H8aCaJ8bXs
+2YRTKnK9Zjb3UbXq/ygs8877i2TzL1Y0bZjyPgYg3N30yaV7mhqOt7Lk48xFSu7C/TUIofVeEya
B6J7i9OghtODJBh4QgQ/LNaV1QSV9Diwh36dw6Y71RQzPBIx4fBlSbN4US5gO9Di1K0XzyAsn8tA
1osnE0j7Uj0oEBFlcWjjTkcsrJFeUb94DsMKj3GSW8jtc/O2ylgGJwxObix4lWVWCgNGrxGpyOVZ
HZhbAv8yByhrsjG7+rJUWfZ6owmf4HN6dcGfYUt7nGRNcE6i+batsEPA/gSt0Lt+kWzsPvPSYtoO
PR0FOTyegAWYyQ7k5Y7QiK2l1S7kn6ZttwVJ2r6cs/svANmTFx1VTjlRbMV+eDMFPX+gOISC141d
t+xByuZRD8x1rnZnfPSfx3L2BkCiinWHJnA925UTiXw746ShFoLLb2a2Sx/dNYiFtTkngbqHpJY9
ESI9ZIruLK+m/HMJKYqasTdxOSjI554abdZBmFKiKqJstoqaJzfaIipKc/+Qlcm2ntN6Peby/QgE
73ox12Mblo9GP45Pq+REk4pj3Y+/in4HrGHNw7Y2Y4bCkjonDFJ1aPeJyQ38BJI1PaO20Y+aLjqO
ex38Pj9iVvXSCkAF4Uv9tE4UjPcgdr5wH0jubGLn58dK1qrslzvie09T30Qwp7LtaSp9P9YqFHox
oe2SoVSYVYNGow1OxUzKQZCEeMHt4Y6ut/mtkfVbbYH/aguuwpSFKDEWoX8Ogr/q8sc/ts2y529e
L7d/f+13bbD+iU4tYZ/LZH5p7bOJ/7bq6qRtoFNYWlH0vHCesLR+3/lDiV9a8ygyTKZltJH/3vkv
v6VB7bQ1BgUKo1Djd1bepVn5at+vmbqhMxDgfcBkCQXUuwagomY8HnonVqYM+aYTjTMU4V2sJY9Z
F2I/K4jSTqtfzPWVdw2/l6OizhAvc2O8qe+Oyv+IDAgIoOlL0EmtRdZ8SE8hnqLsuBfRYaoLCkZD
28RZehboIXFFGTuqpA6JwbUp32SKLDmPxfrlE/yte/X/T7Li97vywz7W/3rs/jjpGgqqv1tYf3/d
X3ezrBMNY1oLmfy1qZi7GTkdg1CSM3T6uTZd3D/vZv0TGQQa44qXwcdSLPxZQ6j8Ft8GwCsvKp45
pDPv6oaP6oiXTvHb25nov2VyR/oeTXOTJ+p1b1cCtIDvI4Qn2AbH2kRhPcU+2BNtZt+mKrjk4sQb
9PDShjIgzQZpQ8h0kE/jegMQQmCkMh2NAelKM89Do0OE/vcd9q3ZySxWJrKC8bTFZMgSjEg+Wj7/
94V36V3ceKv/88ctRvavNfXre7znT7/lX3UsSldZY3lE4Yh4irX6r1qW+w+aJz/NMpZfOq1/9lO1
TxTDNlwjvope/DJ7/LuWRZRDBYz09GW9Fb9zH36Tjr66EX92LV7fiHXbaTVcKcUNMl93al0/CjDG
elFRzkdRG5HRO/ThptD7Ez2VzmPR37BRIyiLHZkuMKVq4JrqDptUrUNjTByT4XNnN4ekalIybkbf
7QmacTJm32A5AnVDbXur1XjuojQusDlRrVr1JE5J/Yq8OJqfUz34LCR43xOYi72UAlDOx8kFknsB
4AW9GhaM866dsPL2hdiWJDq4dsvGbxry1WDbIQpBO2Iv3Rd1dVGrFMfhqGBv6KJxM+GHgPJN/KQC
arIYTQ9A0EmTkZxKZNptEoflmYjou+kW49A5qq8KoT2EdXTIM+NCDrEN6HLtagAdXf7wocB1BXr+
hgjYc3xxe8aBJ6TBbfBpzF6WNB2+egsTl64NK4v8NVdXIW7Vpr0Rcqd60FNPcHw94x/AkB5g7gID
sM+6eT/NMigAwUgt68k6GWT5axOmD41vHIJwbOg547nXhJSgF6/19dgOlIaNtcUa12EEmYJ9XrJD
V3raN01Ckl8AkDW3LxM/3RY2JlM1mDewwcevdVM9o4ZsgK0Gy5R22rYKZs8kcIccwJs/bv0E74i6
QgYeM2132P4AqTRP8yh97qaaEXUJ29XIMwwHZl2eGjO63S6lOxPH8MQ0YG4ZxJq22aqTPDlpLYlD
XtMxZapUbwSXkHgAQQdAHo+KRjEvB+XRzKcYFFoTHU9ReBkG6kyFTRa0o7eEco58xl0xx7dRNF9n
ISj5KOAqg9z3YHwXZ1BFi31LVvbZvLiLemmQjue8+dw0ob3JSu44M30i9alao0sHbqv6ntB785ga
PmbLMea7Rpn2hB1jW+3H6wZMDah1puWuWtLZVaEA4Y0r1fTINrPTJG6umFl5TFtoN4Laq5/xQ6wx
HbvAuTaVzQk2xDR0eej1ZeSEQbkt6IzX0z3eQcJsKpqRhFHh0GtzZVOjYumzclcFqpvLn3s2O2Ro
e3qdeRJ5rCDyHFImV1Ws83DgH7DSjVmfySEc54XLgI70kHSWs8SgGhroLv0EiKXnW4CtJEk5NSny
CKQIPNmsyWbtN/X1/8M3x1LhPBXkXUVB2PLG/F7xLKOqN//hvcymzruv9XTxtenS9s+X7fIn/7O/
+b08uJrKr//jH0/YVtrluwXR25C55SX/z6tnp2jy6OEPiuc/jr7W89eg6PFHvK48lq//ttYrNt0J
9OQWlcVSrS6i3m9rvaJ/QopgLshS6MoCkP1fa73QP6lIFXgzQDBmpLW8IL6v9QLGCfKTZbBmLWY9
KvI/L8PZtzX8o5qDcfzbGpranUDiRZdI2YkITF9q7FcDZYJ8S5QPIsakhoMDWtlipPaz1DpR5JmA
cRuv+ud27IKEiKGAWhfNFF25rAKC6EBLZrYey7aYVwLhwkOAxoHQCbOPwbPNue6Sh1nH3jjDssLR
Awgavm4LQEBX08ralkaKlVTtR3ukyZ1hLRoNv6kPcM9yf2U3k/wsg6ElDKlHJuV1PdZ1xt1SeiPp
zaJ3JXhgdkEYmMLxUW0fm2pLFmxEgXdDKy+6JRI+YcLU2YqjpBYc4CE0OD2dYhznzZhtQRR1g+fr
kIadIlCVIyXqMbFVuS0fW5M11CdAki1WRbWpd1ZPYAo25NTwAroIO9iS9qVMitNJNGGQp9PIt9Vy
qz8MnR8fogk8hNvFfUnDVuszZvQdLuiWBHqPnz658wMiVdKsIBqjMiZCi6NkQAAtz+iTUVtjWqO5
HPO+kob2uQnzzN+lguu+qhLJlukDR4SMa0NaW17VN0jGZ9HI/h6df9TT/ZB9T6nk1Aa6TRKqY5Z2
dD8ImdfV0JpQBgAjQ3NoBx2LTJ8GJ+SNGPdSnVmD05l5/1QksvkkkdA2uVCjqh1QpTElFz0yjwI/
tmxHs7IQnikJgNcm2CqGXhDMzFUvJ9irCZk4IGNhPqla/ZhC9fa5yzB6D6SZIH7cG0np36s1Ye1O
BG/uRq0lpmlxWSIzmIiczbBu13RyZl4k5LF0xD9lIrrGF5JWtGWt8jo2s+AxDw0gCJ1fIPqrsmy+
JV5FCWj+l5nkmZN4ObQsV7zFcjpmmF31s7mP6PgXJdu8VQ7re1wHolb9nWGQ5gM6tahNz/INZRdj
7wycklxnnaC7mDEEePGWQBWxOOPMjonhBLMsrSewhngwu8c0zoaDaczJI8G57WE0DJzcWR8o+3lI
VdXpdMO/JBkx4BWUN43CGNnsKD9qBdqgKnUDAorWoHuV8Vo9aXNJ5lVjArQo5nK4J9dWM9wZsOrs
ijxDZIsfNLyUCH2amSVO1lMU99KtxUrBILOLx3OVxNyzbpQFRMhY7cOVrfLQrXkzT5scXXC5ysy4
V1aa7RuaR82hzcfsIZQbvYLp4ySoNa4s1Re9W4tpGlcI70wqkoz4ekeazCKmK56X9ZIsEhRn9jCO
DNxQCH+RKeVg49rSfJbQlLyNxlR9sv2s/gpislK8uMy4cFNy3uTDcJfBILvD6JpcaESQTZu+kXNm
NWNYDhuSCy0ZKqBvXfg9TQmsnkpDn14f6cSPymRkzDStGpBmLrdM5eAanw/ALDRnCGbZNVvkelpX
3kpNOz+Fjck0vMP1ig5akUvTKcpcwsLHWw8bL3P9FgD+cYvnR11ZZF1/GcpEfMZ4XIYeFk2l436G
1YibkvTaER6agFbdTtdEl4PNjK3/y9559ciNpOn6rwz2ng16c7MXTKYpo3KqklS6IUqODHoXQfPr
z8OStqcypVOFBs4BdoHtAQYz7cgMhvni/V6Tp0sEsDvbO3+WDQI3zai+FHNpfElyC4Fgit5SbSdb
YkuNANfvt01HUXXhxIHxocNDlNK2d4XgVwbphxImEa6jcZ44EfWve+nVks7vaLZaS9coH79yTmho
NeuWegROR3OhkXvUbVgE6BBNNytIwcRx4mNfm1B3AkfQtxlmKqWwGdHhXkJ9n3HdnCxim7Qp07xN
xvWxvCqTrvrKHTozKaJHeTsFbYl/ydK7d6bXUnlOuYXN/wILMYLpwWmwDAsGjDIgBS8SfdDl5ySe
ptPGazD93qSCq21Y6Qt+PD4+yvMmaAKHPT1xtUPvTRi7CofZRSmUmB+46xTePgXutw+VlfjvtSLv
grB0m8LZafiDXTGxQEJdMNTmthWxSyer70UHZJwYPzCWMQtICqWTvV+apSBdaF5IS3IDjb895cAK
Np7WDgbtUZR7F0ngJFAzGgNzasmh/TkYPQvkdBSeJFPdw2mCyCvzSnfz5a6u+aYR6nQJxcPDvVJW
VfHRRVwrD3UdexexbRTECopefh1SMV4rbXDbC6fCJD5UwXWqy0ptOy2l/y+oqfMolmn6Bi3tBBvj
XKfbgXwOvuxqpHYqcsHxleLQF4hfh4yOvpakZ5zbHok8Q7I1s8qJCrhcFzNM6PD/Ya33stT7z/9x
yGrwall484SBzssqEGDy7zIQphTEJd/mYo9d4Ap8/lcZaBl/GfSUgKW8tYnkUqH9uvL7fzERgTcJ
wkRVgW3b31Wg+RcwAJw8gv2gdCIv+kfI08lcgaGFhIKZCvK1NrKeI85f1ICKhEMi2rz5MoDdHGE8
BQkKT0X2VuoQ1cxD2FhwGIT1D8nNPNjh0ZDUCV/kZ54+WG+SOcgNwg5gUOb0YzJ3Y2lmdTBgifzE
ro66di+7dCt49gLT+PkoMhfBjFncoHbHdS4G6eksRxzT6xiby5yCcjdhmLR9cQ/4VV8fPWUFf08e
Y6LJheZL9U7g0wmGJ5Ie498C1yHf1foQ2lO663WneMAOQZ0PQh93Tl4Y5nboJn87mPSjQrKcbdTp
rU8BhQdORc6GUVkRe2m315a1BeIaNa7j5uKZ1y0RX5jW2nr7WAvipH3OkbAa5vmBWz0Nb9WO35RI
tUcKsgJX4DZwqOkzdaU6jbMtmNL5LitN88GWY/s4JIZ3AXTwxekz/barqnEtxmWCekLHYDcmEOxz
QFDVW9LsP3wMi5sQUj+bFiftg+OPYRo9XhyjPlzmoyd3wVjj8Sun8o1PzpI6/RaovlkhQLNrMO3J
t3ChiSb96PeY5KcfVBtZEmXA2Owt7hjR69/9GZs9+e5gcib54eDEJAqy8F9eo3qZTMJp4v4ynsWu
nXUiqcuoja1dNm8K+TXJdg0c/gAWRoO/Kp3JnVTDngsOfSyJ4cCNKZ9yPTsTbf090extOvr7khq9
x0DKvHL6YJMXoDajFTnlB98pI9nCQlgU1iGXRkcc7jmQb9PfxZzuuNJy9cnwfq83RbXRFvgzHrQV
PKUy+pTYu+80vKqyZW+kDTeuj318zXl8m+fDJogvM4jFU3Y7u9/jgXyW7AKf81oOOxyxY1VuGuOq
9OYNRBPSfba4UPA/nzyruPYbCGPyrsPR4/XBfVbq/za4joUear32goweD64UVQXiYfSXdSoMFMXV
zsWla5fl1XcMVWZ8TQxxiZ37U4lhy95bApK1B5XeG9xDBPbUOydOKfHS2L2oO7C+kvwEY5CfkDvu
lP1dGQbOcBl32FJV3S28KHGTi7V41ez3g2cs0ZBaRH33E94qo/ENOG04yz1HXQS1ootv9y2LGB/O
ri2q91buNmf5JEa+VDXvTZxHzl4fj2cRxm/jEcAAB6g2GRPOhZeTDZcUvcmkO1w66Hbxtxdix4Y0
n1PpUJdWlvpBHc4e7kGPy1RpfUr6yjyrLJhOyRi4G4WzZiiMzIgcrl+Q6iiVUejBd3MQJMRsNrR9
iSrBBbrc2jYJM6//gFMlxroZowEzddJbAR/g7R7/APzLnZSBHS7LmWhVsi3xvksCdw+mZm97fwQ6
9uf8YiSqMmwM+dHLzHn/+jusC/J0DJlS0PYNHGFBZ45fgTA+rqlmLi81Hzgipi680JBi7H1YWG/s
Q3981NpVYg8C7T89Eyo7JQBjkfIyaAnWmGysR0sz1x9x8UvfGtk/PQsxvGeaRBnTfLWPf5ZuIPl3
ZNNfFg23Ty7hsKKy0rod1TBerOLNkPuJv/HGDhs0rj/b1sTTEs7HfPDS1rnmYuDuTErGKzoA5lut
09935DXGzEHIRLEBOHPSOiXZYBl732gvE4RaW0S+MNtcPcXKh4zPjTZamEgnvk/Nan2KW2EBbmTx
weGCSIrs4u65uS4HTSu4Ly8K/zTCtN74Vr+XQqBtnNwIdG2sgtfW9culRTpC6pqzhcnsNNR3JYZp
W0J7i3N36aq9N6f5WdYvkC2soXrjyeuXOZqQq2CP2bgWDbhmrKnrL5/ckn0rvbSiJM97H+CCm3ki
/bcEpr8/hSpvvd7QnedusDKzXj6lUQHBtfj+XJR6N+10sk5ClEBvJVH+9p1pYdJlBUuhvGPLPllc
bgJpvsCN9QKEYm81XXeQiw7CbnhtpI3O7nkp/2/j+z/oxL3Y1VaY+xd8ffVUAl+HmJSKPv3XBwxt
RfUnPsfzv+AnEK25NqCybqNTQkTkITRnbvxEote/tAaRswuyM0PdWPHmX3cQw//LW+tlBD6rAQxf
8+9LCH/J0j0DwwqyI1FdYEH3D6Do4zmDWIyTAPKcS/HMOqCdfjwzsTHrGpSdQUTbp9nYHGAbcJBQ
LXtZzD9eDNPNz1X1skw/3iV/PgvF+OoPRDXBjzh+lt4XSwH1LSYm1JFwQZNs67ZshkHaf3j9SSdn
9a9H4VTO4mZhu+vt7uWCm5YqCGLBz1pG/Ems4EL5H6oSZr8x2/kOdFzg9qHOiK7VonhsiOyaoiXW
b1KR1J9L64dKyC6xsWDVSh1MPSR+GuDVys2NsrmPpW9Jvtaf/u9t6Of7YgfCxQxoxQdCOH5fonVK
ZxyNIJKzRbOzb7HpGmvCL3AQ5ywmv1qjL7F9fZROuhA8FfoOM4y9jwb2yuY8fmpR4LYv5zKImszH
Bbmtb5NW/ShwCL3FwvQdgmbEJ9pY00fVkD5YBo7HbvBO4WdWceOO2iaLhICKaA80P3VUEr0ip4ls
QfVh0vJxJwxkO1BHHfzyiPGhNCORLwk+zw7eSRAX34+dezupftoOtmaFc7rYtA7xz3M8sc8dPY3i
0sOtp4lnvP8Com2SZtvXTfGxh/BtTUq8dVauE+PoQ0Axos+/TlFQLv44HpKOcMdR5GtMny+BXb3S
2QAffqvIhaV2s71I9sknvOlcCtP4kqy086JDItc0iftGqXQiqn/+Osg4+SpoAE2sHU4OjRlnPLvE
HC7SgxUQGMs+mptpDjPqi83Swm8vMOvdCjPKIVdDoB6GDanSpDW1H0fldm/4UP22U6wj8+/XOfWh
IrakxpqZcLlAQ92SWPgwKsDYjSU/dCMqozfm5h++A/MSWiq8C+zETioqAchsk1fnE3UREzE4DorY
X1e9sQJWu87fPjcsZXZmi3qUXfD4c5d2Mxf0nkgUL2LCxqbhszWtrQsh35Ua0RdJtkTz5Fvn6Kbp
YBnO+ew1c7Sg+0yhWrqFTkCe1+/dqbxrLLPaZIU6VJX3DcZsD+r4ToKLv1tGPdnAgt/Flam2TS32
mq3BhZgJSwnw215oHLVp8NA5+MLH5P3RoWujpc+bNaoSi0fR1NuGNDRA9+GKGGTfEDi5JiUX+LTu
CHzy9pWfcmugRbHxiviJTMBvSDsfk0RvL32kFFqQLGQE6V3oBGwpOR0dEjoI724NVFJ45PGcdAux
tydyoKrfGOc/zmWQNMqTNTqX4T4e53Qq2tHNi4C0EvJI5wl/vARj28qpD4Oj3acqRTOkp+7OnVMN
S2qwbXOKCsffKP6x8PW5dVxt/lxYbHhgUv7a1D21hCF8TQ5+HPuRB1AUWv0IZ1sn/Uv/Goxh0499
2BAA/caE/uNDcTADpVgV1KcP1ZexZJPgoVVyo4ZhjRdSGDl27TuoLfBqURMz2x5f/6XGn7YzuHNY
kUGEZ0s+2c6qUfds1WYc7448o1dpbP15yveKMa2VBqW5l5+5HtBerb3Ps07CJxmZB7/H1euNN1lX
0unGSrudSgiyHU4kJ7tZPDhL3cgkiJKOy+dcEkRGkHHKdRlKio5WfbPAzqB5MHXnMXaWUdsPPplQ
2lVDVXLuu5FWo2GZMO0+vP5qzm+HLzsb89KjWEDMgDHc8eTMRZEkXCR9WruPltdCg54JtERUCdqC
/NVg8ejw90mjA49Y3Hh+Z0uM05Uj5DYrnQE/Zc4orvLhbBJRUePn2ZfEChQ9CYmZdSe47EH9yYL9
BKwHd9ulPVYBusImilX2rvVHf0vf9HEiezxZZWZu/uSCDNDqY3ZMBYBddgjGOMYwhVhfWQuaSVpL
NoGbPq0a3TBd5l2PuxaJuNct7eCNVqJorJL+QtNbSaadlm0KBpo8Y/pGc+tFAmsnggeLW5Hb168P
6J9OCnh4+IV4+HbQCTkeTydtm0rGno9vPYavlkSahdG4OYgHYZrdz63l/8c1RH2HQ9d9/9e7p6b/
105W354GCCjPxJe/iTA/qS9//9//JrwYFssrvJjvxVMn+5ctkLXv9Iv0aP5FO90BYqAZzf67anF+
Xj9M6y8DEIvmg/tMJLfYsX7dPhyXv0RsD84n3rOMnG3lFxHGMf7Cwc1dE4LgUmJz849aIN4zbfvf
2wIXI4/rB8AtonWuNHhcHs8VNVk4jGEfQydcp4Sa6VciJ4X8UO06Mri+mxgwfYbILdOd8If0TsVm
9qNtdMwHlUPVHsITyVFRk8ozhUlnzU9r7DI5fSmxCDEIrouFC1G/oZkpQfMzNTHLCQbfer9IHRlo
uhj2vSv98n4xatlthkGpeZtqwUi9p+CThXRw289yWCQ5HE0Cx65cJpMz2YIBuW0bs4RooGH3Gtot
1hcwDZTfXqHfqNCn6UjjFnJk7idXjo9o4a1P6ajye9FbMr4VPX9X2KgG4a2hS5xL3awSUCwFOmFe
xkGlqmRzbY6gC5GxtO6jbtfrGyD+v9c6A7N9JVH37G0JeYWotzztNzPUpn3RMiD7LLbcW3x8Eb8H
JefovsRVNwvh7qM5xZjfulzA75sDUTt1v8UVovzkDHBJNlh9e1+mJGjeFzJxEXZ2ciDxz5/E18Bd
tFuPxrpASTIUH2vy5/rQ7mOEN2iF+/e49QQ/3MRwrpxO9QkZamtkeFLpxD04PSSRbWyXVPZ1l42Y
wiwzuKe0vYFOVDyXNWptjwoMut44ES076+9KSAAapAKchK8dIog/KmNKCBaWLdJxHXlQjX9FW1yQ
NFc/YVtsng+lQuMjzFZ3w7xPrR9Z6mXJI1ntqI2txBhuGjsP1FmzvvVmUSl3jKzr/TUesCgtTuVS
kPXrivzjHA9jvM3zlogVoFzN22JH4By0XKHtTeqMqDPpVjk3xD5r2jAeavND5bppvukImkQcvPid
HfaQUjQsOpoh22JCGoxRFhQGFCHdG82w0JLyIQcFxsFTlfaCrWbvuuEENTINJ0bxOjFS6/OSz8FE
5rVh3Yq2cP1NNxnVFVyG+P2YON0nKUFBN5KEtowbU04nMTc8vTmoqWQ+LUbTELXBdU/b6TQ4rmYP
IC90KiLwKD4KROHFwgqxit5KD75Zl04YI6It+SA50B8WN5pJyJVb5NvBq+JHrJjgXHQFpMdnNtuZ
dPMOqVpvZPemPuMEFQydRiJjUz+uBJ9PaxzrJ7GM7l6NtkY2TtIbT13VEzIDF9O4gW0ft/BAZFUg
sI4lTALXwf1EAxvuwpVN9Un4bknd3AXOEFpj2w2b2HdUi/TNqMxdBch12Qezi3v70uQPelJqTRSb
CkkyAbfthWbU+UpuHQNn0y7tcDd6JcQ0N5eC0bRNJMCiG4jA0tKGUkTL8jtjrB0R9fVUFVuttZxv
2JxXNyRFKz2chG+cB1pbGhsCRFWzXTqvJptM+VQulgXvBfxUn3EtaIrU5zFT+97nRvFZM1dHIooO
ZFpSryt7Z+dDUeON4ObufvJg5vRBO/8oc4zTw8Erh9tBzm0TVRYUZQKkteKA/OoyJSr3VnXOcIs7
ZU/CCvfALhywgmvoJxjdvUkLh6QHfXbJJVLT9KFQspYUJvQhN6NfMb8MZcBqWspl+YIlvX7hQJJl
94FphZuGmQ7vAI3RYLey4TqUuXZ6O2a1dZdM8G+J8HXkzdCtyYijMHVod3W9RHDvuFos/uIFoWE5
4gdJFN4FNrUwte2UEPT9gtnYtOHJ6YHzIesR8JfCoFfUV49OL7kQcPD8cGs6vuQTeiY/rUXOE9VT
X7zvh3KdGwhguzPVZGxMZVXPPgQy4ZbhTFkrmP/4PeGg0Pjv41q2V6mWp2IL29ozt6k9Mrf9XIPT
ZFZd+9WfnFw77zQmCqhQa3+x9an4Po2ur/Z9AdmeG1KafRhnEjh29NzYW3pUBrBbfF/hWVCvPgJN
3LXcHnLumRtRmd7FQMwrRLpE+WJvV1Uttu3od997dIBrL6iuf5hdwfkQQNbTQxdi8Rzq2azUrkwn
DzNM3y36kP55W21Vq6MDNInrZBbN/Gvb1bCHTuSCHDF180FCnJvZf3yn5yBg+MuLeU0qjeIEK3q2
soK2E5w/n0usBQk9kCBvW43YBLXNsRBnyxeiJ+rMqswffqybD3lsVA+5JjEqTI2g+8pOyakXLx2/
dXL0/GqObZfcKLdg1cy+RLWZLJ6+K1pyv0mj0kyS1qeRqVN73jJyj4NhH5aMHrp8FTfavi2W6Stc
Nnb+PmfTyJLOGTfTUGHfPcx6vesV3pZIBHIoVSqXRgtnCxXehvgi1z3XsG6T2zIJqsckbfIqMrEx
I1xK5HRde3BIwlLNGQ8TocSyj4k7ENvFJ1UoxAN6sEJ3COwrn8hse9fP+fQu9rNMQs4W/mNRKfrw
JcX29ynoVhDC7MQX8gKdD7goFcmu0FjpUQ5N0NjQ77Yv6f6ZVpSKzCOZGYIo2Mwi+2s3TSZrh3Ue
HN/MSqzxziiC5Z58O8GROLUFkuWCAYia0eWQrqbKvGwslZrX/axlVwP+P0WUW6n5HeCHOnqsi/F+
JqsGlJau9A/ZU3SEGc2tb5VQFntM22XXyZJAJhj8ZqKlnHSwzWN7jN3tIgmkjvK4lHi9MHWvGste
823ZO+VuGIvhBvvX5JFSciEYwS09rgtd22E8bhCVYC2yJd3TTbtHuNOE6zh0ZD8GwmvPxUysk94j
aQ4x+PWbfSl5x3PZQfxwGyzhSR+Xen/INEKigdFEgC1HbCi1bX0DjqxRASLSxZOXXRKPLbkZGNXt
0oDVCdDEm23axqhvLBITFfggoNEmVgXJ1emscjibo08RRvmYOWTgpHTblO7Kln2vJlhOFDOeuVNC
VRENVgYHDIlz8bXgosV53fNLACMqww21qrE+eKSBmFAn8dinPelAj1uIXfhUoRFL+Bfq/LdfeVMb
mpAFuw2FgVquO6vEzWPGDCHfTTXppmeAoanDsZ8Md4ZEaILdiiwgG9r4CvVlJ24khgYPlKFNGlmk
DGCfIUBMcR11umQjamD/jV/q7XfRieDCzwvxjcxKviQR4v5yrgayi/ZiYvYfzLaCiUykQmEy1R2Y
CDUlyw35Y2s0cjcM96YI/Buvy+z80koI6Qq1KTFJ5OuWkVPIQncUtrgPY7BEoALpctU86qHTWDBY
gaM5O3138M+zeAaiYLJb96XXyK8xlF6U74uOfXVbttOt1YG2bC2j5zasqpLQLGH3wrySJS6L+LOo
2Jmgx/ppRyC86vlT+EK49W5spOUAxQdUot1qs4sPsNc94G2FXYyXwHDHB2jkm2PGnD1UlOnZXiz5
EhO5BafGPhcuV2qKPntW+wYy6bTLBGzMnVsYM0RCReuw2BagFXetrxT2L0lvnpvAY+p6sS0oA1bc
lkOI0qO47DPbwH+kU+KHU1HF75VS3tc48JI6LDuvxTHDB5hghvkLlFh/HiTwnIUspzOL5WBwVtuc
BQYblx8rdme4vv4dXRj5fibeKdmqMavusWJMhk2Ve/6tBCNYEs+pwqJu2F9yvGwinajJ27ZaiBjP
LL+mm0wg5OchCKA++0vZfx98c2yoK1Rw3juNPoKO6+zUPcneWJGwM2cHE63MbZXUurMzynF6qPCa
I+eXEGiczqlhiRxvjX6/uIiaNpyIjUucVYVcRZaOV21gzJnZjqRDje5I2k3DNrdbjit8y3U8BQIr
idZ2pBmpaWwCkEOifHcNA4LrdjY0QaiP1lrTB0jgQywWs/LMyJueyL1Uid0wB8Sbdx1f4mAEAzmG
NdcNIo0BgvqwClwou5YpRBm2fVBrhzJXJTkhrikbXJmkeLI7z2khx5H6eDZWeQqX1rP0TxIjC5JQ
2AYxaiiH5iITA8yC4fkgMpSW7yRgeh+WRs6WJrWmrc+9fl5Y7BSB2oZAbuOp9zIeo5hKH1pCWGWU
zkPgRrMug7MW+DeNhsDAQnqUPu8wZiojIVuHpe6mbSA3sqvp3AyJaX/EzQWu0WqNaUaSMDD/qeg8
uzvMdoXZ0WCnaOWkCoYFIpbPkUg+nHPpSUkOXNX4Ljtjo3ValHqlNcLR08xHMpSa60JTTrLnUiMa
7rKTP211Q8z1ehAQDJGhVbslE701D6pumtVma6JSF6weH7MZayEE16XlHaIUae9aw1U2JMAccniC
Ed0dtGND27icveOmHJJ8POjcqJsti7i6qLxCRsuQDBfwv6C50qB02P9LxIprqEm5qcehvF/nfLzn
0MRuYAKUgFXNBj6cNcruyQHvuYvsiWOCXt4XIh4Osq9wJyqmtH2g4E0/TaPdfwsmDWOBGI9JqEOO
jK1943hd/G4wsjTdxF3svicrAiKUuQxuigGdSu7LxoVGVXZW87TYuvagzbb73gEGuVo6jX+P6jC6
CAPNJfPVDZIZ+57KldXGGZr4C0q9utrphaI69Ao9xxOq0TFdmC2Sg6mMsuFOKzLiOGVCzFHotdrw
GEuStQPVWE+F3qyurQIXxo3MlXVpDnb9qRTsKW4v8i50Ezt3ee9Rh5tW2UnLn8Gwm9pS5N/zPlny
Ta5SePxalehbvDjq9NzI6mKfaJnCiW0q8u/CnM2SdIISvUdlSyR9BAPRmYSOjV+Pk+lzfV33ufcj
cYH3QiJI0XqOvch+OcX/I9TtfxqPGObTazDae/VUfHnqvh3haOs/8gtIs/6iOw5U9V8NeTCxX4oy
/S9IJNQ83DiwaoDs+jeQ5ut/4c1MUDX+s6jcccr5G0jzbExyMHEARIMqTqPrHwW4rTDZv2E0bncu
zsHQC2iVAc5BGTiG0TRtkkve68Z29vrx2qh9ork8DZiI2MMy8C+Ntk38Hb1LAqpqoRfDpaZKw/v4
YsBufj7vZYP/REv/8zUAxL2VIgdPzlvbES8ozUTtGty/S16jIz9yNbGyA5xXSCILlRjjz2KBXwv1
pSk+ydY1WUrog+dt5ubOfJBNG1+j0fbsszgBWuaumPTngApaE+pzu3InQZKSmzfeeUX3Xw4dYj+6
MavvO+/t0GM4fucsWwKjcmtr66co4XQL9qCIveGqdvXmQiWmsx3yOL2ju5ptNZm5Z6WOHV7W2sZF
otwesCZuiQNKY/8tn/1n8sXpq/FumM/C3cLQ46QxATTAYIP3bJ3RKC8gMwN3zrAmptRSO+CF22wR
1lmF3itaNMM4CKrHiGTP9p91zDBhYIzo0oPBmpgkPNPoX37XfGyRx7apvbWXYK1SiZD6PndaceO0
2riLWx9CU7yw9c4LcWqvf6Dj7syvZ6/8cZ9GxqrcP/4+XSwWw489vo9rLYAuakqQwssMizvlTxmq
Frjd6PakjF5/8J+GH74cnAyoAND+9ZNF1csOqMhvrC254daWfjCuQNAw/EPvZ7hXDmPZnekVur1u
lPbdKFEQz/Cpb708Dn6ZQPxfifQn5M11GJyVXogtMG1xFvnJNHXBEZ0FQcPWbLSBQHpPg/GLVRRx
tLVeExKcDFWd4VhozpIm1VQ8NcaCDaPbtMnTGwPz+ycBs8dGHC9rkxc7ZdeMtlstcd4HW7+15zS0
Vd/uoDPF7xKZrzZtbhE/YnYfbBKyg6+EHc8PShPtPbeTXeFWOrcnNTePnT1pl1MmnGhG1nNocQr/
+PqbHjdd10F73heJuKEZhQLh5AsOInMS2P/BVptTbjmTjoKsdacGRXryzizi4sqWtv1+npvkjabi
75OHLi+tTtiWhLbYsP6Op23dLrHq2l7sfGxud4ZJ2bipJYRXzFAb/VGQ9fzRkMXyIw9SjOxrP72Y
7EnscjzA3ujHPZucH+0jvIEPQZ45BPmKJvTxu8gsyfRpTqYd+YOQk/OW2O0QfklM5KVVLHdVGVTz
uckOfb3MiNLPAlKxJPEekx9Eg28st33RWuKiajVDfcTYKqqrxCFNsFsy+ra0KtTO0snywZAtmbe1
WU6w7LnFFaFNwx8W/TwBqLz+bX9fEWhYOGNYnQbEZsM76W1nheU6Ajs2bFiG4aDkKA8GkrDNmI4i
IizRIqPdoiomFe8rZC/tgB5PvbVHH/c6mWG8hEcFyX84mfgfx0PLlpwIt57kznRXuAV4COEpbgrG
O241D1VZ2PvXf/YfPiaHK4Cp6cGVpd44eaIlu6kx5kDuQH3GR90iFA7w2AZzLyqQKrFIFAnNdNnS
b78MGkfHNW1JQQ8H77aqy2+9ORUf1AKwPM9m9qGp3WTrKeciNea62KRlXx4cvUgUAX5ljfWXRqik
a2ne19d/h3FaslhrkUCyAlUVGwnk3+ORI07TBi+J1W7oofBFna0PmDPL/pOtJe1FbcBDiAO8Q4SW
NAeCEeeoL2scKfrmFpZTswuAQMIiNt27FTTZkl47krJs+ddxbqmoYQd94zww15E9XkarozbsMNY0
zH7zdBkFAwAUXhY7vyWUFE8+MKJ6lNd4lM63aZyaB5MFcwbeU9552vg1qOrg0qRBFvVJi+hpyWaN
uNmlvK9BVK7NGuL1oFklXtLxMn9c6skGAKqmaxzeH7xEy88U9x206BlQr8cRq2tKXeEOn79RA/0+
iddlZLBFcM7C8Tr5Yebgt9jpGWpHNMp8SXyJ3CpL1ddUcvNZbNnZG3P49+dBRqGOs9eAPMRIJ2Wi
I7GPzECDduY0VZ+sQftG0SH6qO3GL3oiIBO+Ptf+8DxIlQHtZQ+eLd/veKp1jSoHJ5fwEXHKefBT
J/+uLZN34Thr/ukIAf/15z0HZR3PFLJwsJbASwhyOblnxw/08qzyEz2Zd01X0+KxvEQP27p8D7UQ
ZuesvCst5dxppaa29ugZFMKycriZEkB0I9GK3luDrdOMntw3zqXfVx1vRnID9HBKORbW8ZuNIDNa
L+JpFxRWvofVanxIVppngNfk1TRgyVpiqPCdNjjuMmbVv0EE+9PjgQSo5Fj9rP2TzatuSzs1+3re
LXo+PehaY3x2AgM6XAlDZOgHK5q04RtiiuY8RRT9xo8/MZFbd2vmwJrEAbOaxKLTief7Q4UvhzPC
laFmwdE2cO47m75o0c6LjLKlv4f95t0MWFeKNLDPOt1T19bs+Pkm82mNhrLBqAN597AXskoeXp83
v40OlvrQcF34pxS6/HH8cVyArRHQ19q5lAKHDueA6zqp08vCbNtPo2N99ceyvUNHbe2qotffv/70
30sWpCv8hzMVVzaXJXr8eNG39WKB1wGfdqZ2t/KtHkbdCkZM2VlVUdHVdF+SyW2GbZ/3TbaBLQ3Q
ZqQ5dOqsH/5x6b9qafDeIjwF9jzJNccvlMRwNMqc9ighajhXqYGucazXw7uVXPzooWSSWmWfvT4M
f/gIHmuEgp9sBSbDCXupXOx4gihn7/Kkt7joBcr4MTjOsp+xxtjb8HC/ekFlHAYfKd9ca+ZbuYIn
pD1mKYzUFRvAD4+UTQbg+GdP6eiaqXLd3RBb+GCQLQy9NhfEkp/NNFnPu1oHTZ2FbNdujjVf4kFa
jzfWYCiM+7O2Wicv2uI31u6zTuhoV+O9SHwhegLtKNrhk88h3NmkqyC9XZy3MSx1mocr7EpXaTPo
akm3EPJr4iAYGPKXa7e09kL1PYnMYnDPMDlVxoZ8aX8+BEa9BDtoE9weLKWR+NUsqfNeiBEcUCNN
L973o0nuQZVq0/hW4bh+wePfgeoZ7APWESo055Rsj1FkYQBHgofkqBEOK1pShASoAjlARMXCI64S
292kdPCzTRz4ONTXlQdnL7edfDvPwzzsRzTH10bFP7lpdM9qIrKG2+yNN/19KqIRhzNrsms5eKuc
bNZe7Q6FKBlwDfAnQorqnA1S/0iOc/DOFHNx8Fss052m3s+uKXavr4PfDs3VEY8KE9U8qBfJRcez
0O7SNM6F8BAKW9pdXiXqxk0D/TI3uDzoRE5fvf685/Lp+LOsMhi6WDYiRWK+TqYXAEPvwnMhGNur
5JdGs6bVym6JtMzWL2NLs2uYQ8544Ez1VxWBvs2nvD4zCzYiT8M7o168PHKStL+waGfsy1msWQYF
aEiZLP6n1GvscJx76qtZDG+UGCcM53XRglcjx4GtzgL5jbCepnqm6VLoOzww/CuI8cE9evL+ok6M
5EM5cectJrwnNrGYh8tgXt3uk3mImqnxQI+sTO1aN0+qN2rWZy3/8aASnYtrATYHnHfuaX5oB2SC
f6C17OIuKfpo5NybaejGzQN57XH9cbJTvT4bZ6OBm2ESDbQtZedeDovlnQ/OGgem0bYSuKZl3btg
NpN4B5l0Hi/GNoACY3W0HC8bk77y67Phjy++hmUZnNMmL79OzxdQIjOBFE2lzTvDn2iqt0E5Vttc
usFN5bnxYzW0w7yJjaICPrSkj7ONYYyf6SSIZD2qLRk6mjLo/veVAf3dS7yDjKeaWltfK+6etuxt
6tma/taLr8XkyYj/H8rObMlRJO22T4QZ83ArgaYIxZzjDZZZmYU7OKMDDjz9v1TnpjOyrNLORZu1
9VAhIXC+Ye+1+cgEnbGgpPa7ASP/94ObbozE6jgEWPT2TfiGSu5bUMWPjvKKZ+LPxkMNMfCrP2jr
GYGNfgMbBFsA9tZDOfJg/+E6/svHubWmN5YF+nsu5a8fZ/Rmug5q/gNJVeuhyD3ST9xFXtow0Ndc
hx2JgQLeXmuSS2uNy4NytvrKvzlH7lr8wUPyewHGjpYax4Z7xhUK3r/RV9WWbq3RRISyPSovBx1p
1515sXyR38YQ7h160OEwjr19X4TD9GHBBppOvp5RL6ykSZTD9oQSW+0Tosr/ULb/ywlEB4R/Eh8o
b7l/9gX/+9Ohliqiwe63w5CDyry2jK93SZjL7slaBoGt35Mi+mSt1ngMXMvYh9hiOfRVJmhYd6pG
BnpAutM6V8ZSzJLzIOzCNIb3t+5xOYv6srmNR1I2kXNd2mOPbw9o7igzJV3Lny71v/zwLBZu1STD
EQ6Ad8cpeZSVV1azcyB6DjGkcAfa0DA+LASmweUM9Hb1XOoIw97M4po8eUMZngBS6WOleLH/9314
Q/G9fyw40okLsANycvEz/Xofhvx6BNpwHyIs2c6l3TQPBKUjEsdQve38EWvCuHroWjB0ZzlEDiZK
2n6K66U5CNR2p3E0fb0DqBLRmRQJCH/hDfYOzaHab7I2xU4hNX+LApLgdC3Kr73bH9qiHL/Ldim/
qDoKP/73d/qXM58WFigg760bKuZ9O8HCc7WqIUwOLg/YI8tc7xoOxXBIGlV9myMo/0XVd5lry5XF
Rp78lIX5zg/R4e1ZxcuIFf4PFcO/fiQarIAT7jYZez+jKEFGuBX7lkPBoOh+CHV3L7lfEYYBWnBn
Z8XNrabPCW+lB86FNV0o4nZoiZEH8VUekXP4f/hMt1/21wORMR28AX5IkiD5gX795WeN6hZeSH5o
1yD8tJa1hP4WtFdqerQ4Vmt98HVU/6HV+5f7jZEv9xp7MTYHlBS//tUqKGfCWOkdRF/4Rwaf7mls
gFuVul4gcNT1Hblm7Wc5lOVdp+3wb+NV30QwbyUCmKA9VvE4XKF6ouxwveYucHX4gCq8QrHs+AKJ
QqKPbT07mVVa6rw1Xf7WwjB840Vzry2UoH+4itCK3l1Hn5/19iDfCBQeHcr7b6QG9/ZKRNwm0djh
ftzISEPIEb2VCUK31Jo7tOEjG4ki5RDuKqwXbnJGSqKRNK+0nHguxx5lJmqC7mPjtkWRuk0JHnfR
s+0+rLZnmZ1tz8vwdXEIMZpZRxy3hiiJ/Vy6foHiLXwLKrF+zj0nZPVCmkGLympXTAIHWxc0TQqR
Y+yyKVFU76XXA1PMeUwIK6A+nqjdfPNUTU7F/Bnnj9yHwifMBdtZt9sq6TDVBIt78bQuTDa3s0Ne
LyrYPT41C9glhKIkJdua3PA+9JU6575tHiIXPR7yKy9/5tJJb1+WQ/VzmKRXEhezQKpX6Nrmu5kq
Jz+5szZY5txRa76gNVUE2jjVM4Oc4W/8KWSPrXy5tDbrplLWAybe947a4DBrkhXFDG6W9IiWhKzF
0st+Momc8RgEPVLABYFM23qrdTflY/85z31UNTbbW7olfLRIs3KbpJBpannZ1ytotZv+YDjpoJ/J
DdjGAbwLiT1bXkSE38yD9wiO07IvTsuOLas2JULy7OPeTkVf2zmc2bHD60/4wwsXj+NwqG4XCnAd
ac9BRE6Y04bRj7pvaoT/fzj+bm+Q/32wuSE5zvGyUa7TGr4HxHR9ODSCIz3DDOBcSrsifiMifcl1
enkl7VS1u3VR3cHhJX4BLlyd6R+dP7Trv83a+AOIlW6bllta5m9hmbY/bDqmYwTb3o1nVeXFpSkD
O1OxfChgT529InzF0SaZpgL+rJchOK1RYh1ZiiRZMa4hcyCpf/73xXnfPf2/T0WNg72e3YT9rnvq
ek7/fitIOVlr85Os5G6/TMCB56lQn4MCsfd//73fahdOODo1XrAQT+CVh+96xQ7tSBMOMwTNZEnu
S5NXlwHGxxcUb+gCg55no/Cbh22qi7NGotrsbDHf2iwH40xYOQFri1JsH8N1qF/QAZWvQY0Xct9F
4dUGg50tfYVxNJnBfvq2dv6UZM+RfPuIv9xPFIZOiO+IyQvBl/8c6f9T8if+EnTuRDIM8JktzFof
f+a5V32o4CqOk7/DHCouueJAO9rK21577j8Iq1AukoMJHHPFF6LNsUKK1qbI8En9Q57cfpG6NNEO
bd55FE0FUwgpMsE5FXX33MibyzYemjaVSHg+Do1/Z+VBUR/zCOr/pdd6aEDEtmJ5FnXcovFxpxDs
Yhc1n0W4EbLXg62EnYOJgAA+EnjKk0beh6GmXHKVzRNy7HMRq2Z8SvJ8HfYYuIPLrb9OUtcenCBr
hqLFf7HN9Xf0WmRIlsqtNtInI/E9mvpGnRZNvkYakl3TpcrHDYbO2dlIk9tydwDLOqz3W8VoDCsi
vxdDu+EHB4Qa3xjCDN/F0IT8klMhaKdE7dSXBuE4pLmZtV4a41V8UEhReRBsiSijnDfzzbfX2j34
+IWQ3TP3M8cpvC2YULo0xZm1WLHs4TqiCVDQtvW+6hMk4B0WFLnj+gcI6JSMzcnppGoukUr89VoO
OFHSxmzd0dgmv7ouR/tqd8iz8cG85C1JtrtVe8PNC6T8vziA4icYD1O3H0tZo5Rt8Kxu9BCH2q4B
725l/+oDhbFOebvRS3hlQJBmwKD20Vh1t+xJaYBvPyW2X6YCAvCXWFrJE5aTCCgubhA741VEbmTe
6O0N/8hgsg3F/5PVjvNA0T7P16Ux47CXHt+xNYjYT2opSRqFfGvdotKscMk0eHL3wH+bJLtAMBje
TXCt1GuEj+iBOj8Sl4UUtWPkDEXzKi23r7NtUbp/gyc06acoapuZ1FFeTCRUCetHVdK7nouAd2a2
btoPsxDQ+AerGJP5kPRNg1KxxlVKruOolp2YfaZkI4LkOwR/a5spdG8R/TwcUN45OsHNJMPE9E/e
LBVZ33JtPiQl06X7JeYiALOqQOmjHZ6Qbpfoc+VAVNIR9q6Z7+e5gtQVVNU0MNUrCJcrLRmD7N86
9dLwmsXj2eBcBWhdNU/aGdEQl/Fkqb29EHiUcjdWhFFOUXFtIGuVWb4t8qWZaiINSlg7y72LRrR7
tbYOMpHi2TRnLNGeg3nKrNZxaYJ4JqRuiliPLVVd3m9rlI8A9WOoYqPXLeq4uRWp90gZ59Qw0K9/
VkGnJBpUW/iXuptx3DIdjftTMquExAFpQYF3ZX/jyjLpvIXRdRUyWAay2yO3HqrJ2pBUt/MF+UyF
1a/RIYwHhFTaibtTbeU9hzpdC02eSb4a18fUUTs54VsyGu75ITV79mpazlNlYTPEVpC8DjB8oycO
lHklXxUTWzpvt1WMYQv6pow78PaKNZ6KYooq3DG8N6+dE5Am5heUsgfHH/It3VbhAdEtfAwDeQ8w
d69c5QSkea7Ja60n37lAGQ5eRy3ND0hjaFH7FvXsHvmvpw+uUbU4wc9lywbixMNiMmzDF9/tVLDv
ZtX0aOixU+0sR7X1jtephaWIFBdztglMmIj5G+THCu3rT4Os7SOcMqAegUXK2s4OkAXcgWOrfVTE
hizKYm0aSuZp1uSjSS+Zdl5Ul9/z1jZjtnmt/hiy7h2AAyZmY55nbVs6Q+KLj6qNapE5qhirJ8Ed
M+4nH//ccyT4ogfELlSMi1tJnZXRstz1SaX+Kp3YqrMxaYMSqUOw+c/22I0X4+dUfMrfHMO2bdDh
Vfil+GrVFSoed5KcE20gqFZYrA9j1gehOg26iIh2UBOPOpNsg299HoH9BSoen7FUjx82PdxysuZq
LK9JX+ouG5kXuB8ST/t/c3WD5q6mwbpBx4X/ESWq1ZNB62/3xmj90yN4g3HzBtY886JxtM+WtRHj
uUkxhC8IcQkBDoLAuMdl4dE/LlTEc1aqpfgwDd3Nv8TWzjuHBaEQFuEO07ma+vZVMwdwdl441ut1
kbj7uSmDsMKw4hhoFslWV2kfjRRpsa2Bbvcr75mAWdq4H2aBzY4Z0khM7BAvGBNw3xFkbPUF+SO2
i0a6mGI79UGtr6nQhX/xSAhrcOK03AFJTSzC2GzdeESk6pP329nuWxW1Wr7mluRVPimTDJdWTNt4
aqhNqdjG6a3DgnNLcyue8dw7c7aGpfNUiTr8PI9Ruxwr216n69rq5RU4MPGyUCy97XGsNgOEBXNY
icfT54gV/hZae77Lgte9lyZKR4Dz1H5lOyCJwkIFdcshJlaEUW14R0v3k5imnATcDQk/2c2LzrM2
UPgC5yjf9vimcaiiwgOLrpbFiTJn8br4md3BQqSu0yU/RRlzXWK3Z0TJfBjtumX8Te5hlvNPCca2
Oy9zsNxt8wxyP76dXrsBe46Xkr+nsK+uAwwEg2Po0iYTs+/VIKlLK9OvBaTFOG+RyrP5O6nZhweQ
gLu+DG7TtxlWHvVxJVYbUiRz7/U8YBdd95VbG8KQbwYpOSpqnVihNT/n4Yb6w5owuyRT4xN4zWV9
qBAXQqWrPZfihxLrDjcWrdpcRhMWSrUFNvF68Njb0NpYfRZ6We67LmY3S2rddOhkvDIgWxgwX/Jq
4UXYsAmhKpAMvDxcFy/IjogFDAM4NW+1EsZ+qFmbibupmMLvaNfwSyetCz9HDENTMosohhrXVj9+
E+MtVzGYPP4aXf4GWRXXSTbPyTDv43bTQepDtRv3ngfzbDcvPYRVbI5jpjZr+TEtkf0tctRzwdPC
5+onQEScLgyYJk/Nx5CUP8wsre09k5jgTvvblBtJHxsoByK/jTo/LCrr6jYW8/IoWWYQGUti16eK
dMf5sPgtJHAZo8AmYm/Nd1jr4ssYTZZ1KhsymjvbqYsPkunrjvlmNZ2QtIviqosGyYHLVIuU6q5F
GY/Dto3OzGSWc0sUwviyLQ1252jr/Z9RQ1zOgZrPsp83C8vZnuc9zA+1J8ZnP2ERlc2V5k6lpKA6
ajZBOaxxlSd06lvR7gWW9AvvVX9MkanWTQrDyQFQQ3bjTL6wCnU2qDlc91GSEKcezYzkTrlZ4wKn
sOc/971nBojllQWmxfTTvucgxwMGmXyH/cvHXRt0sX/GD+xgW8KrwEIwHq3TNMTb+I3Bp31tQ03S
AvFshPYW8abbp6IOp/xod6Fgrel42Pd14EDl9jrZ0FZjvj/I1lq2Y6zkyACCrJjgmHd+SOwKa9Hy
zBcM8xd8QO4ZAVq+XXuzGvHox3MwIOtzLPtYra7zN0Mnz1yWTtnW3rc7K5uVX7tZNMIHS2udNGSy
2GN0aqQT1jyj0vtW0XVMJKajIUjHRW3Dg7FWKsu2Q7F/8nU1xGneO7j/eNjbCEtpgcdzAhJVA+4S
IcFAhVNHH1QS37C+4QScw/VV7z4ljeZMZ4+mcXFZS/SlKv0ifuq6phwwzlScQwDaxXyS/RQWn4k9
tYtTYBrxOE71P+ZlXl3kObjLA363pLp4xodP3LAiJJtx6YkEqcjXBXdbbJO5L30e1HtvY8zxaDpf
qrOsC5lnLpuGJ9CYVBiiGwigAWzfsteWsTD3Ipl8cddLYUrk0Oibjq0mdkS5Wlpp366cqdLz6hdu
eRQtEkksmitfRTRhsvfbg9Ou6g7jmd+k0BnCKPOjztyTIUATwTvYca6Fseec6YsXfxtF2wZZjtPz
R5kr/FVlTAZo3jiQpVTJCP1k21Xw0nu9256Ej2Aso2HJnZNoRA2vubdBCLUKgsTeBxZgdksUVga0
TLl9t2Vl0YdIUVzQmybjfulK/N9Wzyvb1FM87m0UTj0BIY1lZZIVcGacFbtRBRX1Z+HPLL4WBRrz
Ac+id8rdrf7uLYauFLdTjFBqbEvAclbd/wShX+XnVqqpPQaiiWj0+2UuCEVsZZdZBAXh2LDmhpmh
D+fzEAMmgpfQax9Ta64tcJfAJS7VdtPFBrU/vN2eBrKjMb2M+9IU3Uf2lf2rwx0t02DrSjJcy8V4
nM0AnfaqoBXb2bEsNYZ/QoYInyLriDwpKbNRoAw02Df/NtUgq7t+IpKadaPnXUYV1WFm+10nL1aZ
APvsIxX4qR+jAAk5udxURbRW9zzP01NBWEJ8GGu7+eaUupLHTvp2ecfZOz4bWokwG0Hh/Ogb4xA1
b2+e/ZrMfn0nx6I5Mecm8n7qnZYFJFzAb0mw2Q9yofIm7hUiJiAFE78lI1q/NN469hUao6GLq3HS
7d/hsuomI7UjH47S6gqVTbG/vc3F1M1nNkr5Pb6fIdyXrkOCtkAGqw+O09PPAnBUcRaWUwTzH+5V
eZAF90Oax434NkVdD/XOGW6JEi7/H/B+fOk6igUyE3B7P+RkyY8TEDYAUUW3vDK3Ey9D39p/cVdU
VSaokJod4THddqaUH8VD0fWNTIdgVj+0I/TJXyPy29fQoj6AY9qumOaMXp5zags7dd1b8HsBd6Pd
B07vuEcsD0COKgq46F5sjRvfR03Px2lXDShYugkzA6B0S7MPXYPDp0woUx+9Oky6Pa+DcqbyWJ0g
XRjbvfhousAazrieWx6XvIc2pt28fqIKqu4bP7amexFZ4SmhjnOv3jpFE9Vzncgny7gjMWMzmVs7
V7rmpbclAwMP6+R6bHm1RB/Y8jRDhhEOFBIrpWTMPBzN3mNXrcFxwUHnoVfME3niiUm+eOhAsxw5
OS8BipbtnLhVwATdtXC69rkYig+igGiUuIpICEJWootI1mFN7b4tfAK6iNghvsN12otPBlyUDihI
OJ5Y5J3iaNngag1MgTxlE+KsW8Jk9iX0QTTXRKuYg68TcWevwv5mSFHHoUWlc0F5ZJvLurTYsBk6
yPvbWArPnZHOijPZVeFLsjLhV05oUKt0Lqd+EHV6vCPkZ26PWz3kbKS2wm9TrHzmLieBZsgIpHDU
QTTqNvZFRhmSeYxPLcLm6WN5Q+8nB96HFbbLUjF7xo1Yrn1FkE2V4BHuEps5edJMTJxlnj8POrfi
Qy5McB5MNBBslufzV0iJmzr0bPxXCCvL1j+KNlHtW9JPVvLgqSiRiFnKiGE7Amxek7H5MiQNbyuK
LMqGhqVv2oh/gFyFgkQ2dVHePMUWFfN5KJvcPZPio/TeWhveKThFRX9ayFPCAqH6tqH8oGE+x9UU
DIRD1dr+uNDLrtloKH2yGdoIdtCSmIGd7qr8W1nGnIOQSIKSnQPKe4CWefnKSyYMT+yeXUI8tsKe
sK8wNruzAunZj1zl6LuwmjDfh3kO033ou6V8dOA1EDlPBspftcNUfq/sdZuf8y6XImuw7TanErTl
Maparzxvi7k1iXokLNZvKiKpWJzo/bA5y2dpEjPsF7ASvAdVgXQgEdyte4AOCZl7TA+wbaJ/SSWu
zU9bKCSheR5febfonrOhDSACHSeUteIAtIUgKxEs0/gwThuqd4Q1Y2rc1pLXJZoNKUaxiPtzNNAO
PzY4DD8ubVV+8+YqqHduX4ri5JZAJ/YqssP+PGOeLnZCG/GZ3dS4H71w5s8n8fq2NapgsUDXvVzo
dCY2eO2UZwTuedCbRy0uEuKwlYJN8px90/ddjpPaEWJX2GV5xaqT35XREHX3dj3QuOf93PmXgBcH
4QQlPsZOGP87kAhVZHWZN93V95iKHNxOFvDwbVp88rIq/P4r48nlLkkWf3vuKgzKh6jBp7LXTOQ/
G0KOhjtuTMOBbIVz9MXTQ/3ZgfFHUAvPqP8orRJ6ek40jjk7RdteK2HV8ceBkAaUHsAGLqqpOoeq
sAdFk8yaWWAYFvPEL8CI56jnDu/Lolv1c47CCG+UH5d/09i3zbHrMIk/BMvKDhYDv/d9bhZ7QNfu
xA8i4R+746O58dGRA5+HmLyKYEwVWM9IAP3hyOhIZmyoc6q2RRn76mx2vKb8KBTiHkkPzw3DHofy
uEh+IoYjRLIwdWmfyq5kOYhvXD2JLlg1cwquJJ2hmSh4tymhf2rmu6HeXOZdkRC80NYkHw+Js8IQ
sfhGKySVCrBG3iMP27H6hs2hZFT/RGmznWM1Od8ZDqJjUXmMB414n9Si4QIOSojeZ9AflUvbtMr8
aROd+6Uc4DakIYLGLl0mTVTllIPMosPH3EGxZWl9Ebb2ZdqF+m9m3SZ6Tjy5DIcgNtbw4vF2Cgls
t0awXBscKA7J3COaEn68f7GnDUwFtW68AO8nnezq4QYfUiLSCiu1JC3Ojt/anIOcF1gatXGHwHzc
KN8WuvVXvTLQuMRjv9RwNnv7OnqtfDUEZVIHxGtJv9Mm637cLNI83SGu0kjGlJgraBaGh9285Klf
VLSRtDXiqeii2oXjGGN0Zo4RXTFFy/7CfjrUB+HZjXnokiEaHuxoDYjZnNaZnsbpq/HbBCaGzWRs
hmMrkIqDc7e+1qFfQWZBYXCkRGzA/VVdd0WcuibnHF1qSclgrQGppaVqU63U0PPoj7N/G1pEMUHs
M4T7Hr119Gg3FTaccWsxkdfRsoafGGJ2ddZ78JbSStZ9f+Ibl91uRcKosxyj1XzplRVYr9C87O0y
QkSTJ6mqMDkTIVbOaRHbOTMIqWPrXsJMIZLYGLPuICgV2x0khv6n14EauuXt+T2lRD25R2ttXQAK
VlIr97HrhX2msBwZp27u8Ggom5yTqd0IBbuTUIQnzD71114jnXkwivC7yxK03We/KqPvyIGhX4hm
FPYRbqnzlntD8TznGDL2NlgCeoahKtc7XJ5jc9QFZMRh4KW+g/2MemvtW2HvnbqZ1vuAcu/TZoe8
m0zhlW6qgzZmvRxufEOONb9KfQZnX5Ktjz+BObxp5HNGUGlNR7gystRrVlEOf2+rWny326n4CmBR
r6fYMiCErbCWP5jxTWffTE50GGyIY7s26YnBEUk5veIXKpwdFV8o94ZfhpmvcGPEE0U93Eahtt77
Pdght3SiT31lbz8qgFHDWXdBaxB71HZ54HnuwmMBF7lMnXn0llNfVSa6a5Pb+JPJsBFXZ3FnEPd8
q/jYzIP9kymrn3+O+rINv7K8XfN72ke/Jm7UmZwDEXpN/AKPwPLo9KJl/hm6K2hFVxaJlzrGR7la
cid6T1tPUbKvPMkgnGpO+4cyjNRVk1BDUu9gV9/aRKA3ClbRpGrxIcXhWG8YRHoDSBxkLEcuBn+m
d3J6fBcKFAVnl+BQgP+hoRLx46gHEYWmPWwspb/CzA2qJ6xCUuytaK6iO2rJKQ1552SD30jr0DNo
AzTi9XkengIx1z86VwciJeOwGX+s7Tih8DH1Wu62oZhtkF42jf3a1LraMQeokqtgcvWcN1AIWJIh
+CCpIJk/+X0v1/vc4Ko7LdRaYDwUbwTDqM3/Thxh/FGTG9dltleSDlv6iXuR08h+35Pk+THb9SfQ
yeVgq78X0marvUGf2R2CoAk3uBGJEGD5fM/PUSsN5iRbtmWpQff+g3a6XNPVca2/eRvTUHVwklQq
kSvar83G3fOw4fIreYiT7iQlEMT7ZvDQLC09E3sIvVWb7H1VWW4qmrV/0WQArWCsJINUKbo4ztqx
dJO0BI14C99dOuAzQ8UtnMdePR0tyQXYOflssMUil44yu+69iwUPhn+AHTbWjgN7SIO19LxjCW4P
xiqyySgtW/bfeyIwvfKzGTYB0q0uvPwDC7iWJOJkBIk4DWN1NwE1sPc1gm55VGOVPOIbAyawFaEL
h2gshinjP9C7EtvwX+DigGmJbfFPldNbn0zPwbXrapLyUs7oPKfvcjnUGC7bGPSQdLyQ+EAtxjDA
O5MsEbR7nKOELE7aKx7kWA/lgWSl0Ry5SrxuSABswJvEmO14wGLGc15YdPqcz8sMz8xfmXTqsELo
YiY5of0FVB6mDA+tkj0Rmvi0ZREMugIA0XSYnaWv9/AlJa3GULfP2B0d4gytbY6+LU6o33qOvs+D
AxMkw0LYu2yMRu8q3KDVexUv28dVgC66IAgWFTuF2SuRwnq2lUGFFPocT52o0xEIn3MK5Nb+xZyB
awVW+PY4jcBMUuXKzhxrIl+PRCGbnlTtQSXHESEz/VQri2hX6Hz5qOuo/SvXAbiXma1ltPfyKD8Z
BMZkBtPlFSyvYfuQ2RH7d3PfbaxiLQZmYNgtGJZdBMkJrGYz+XdUqxjt9ByEP2mF+mU/xmsb0HEo
ExO47KAhyduShVs0A3OklCnQwizOVGasleLbXNR1HlXHLb9HvslBKeEcXgamzMPVRrxtw6h2CkGJ
2q0HofIZUhj/k+e6dmaY2i14yjMEK3FvR3IW94FMhp9L5df9bp4hoV2o3BRzC/z4h4qTeDo0tYjL
Uz0zwGG0xh41FZsxzaOIbIRKLd8zPEZoWAl9VCwBWSLI4Z79IYPCZs3dv0uyH/k8kVqCVzV4uTzk
ITQp2tgaVI+cWKcT9coAez9YZG+lIU2rtyPPk0mMEyqPngpsQdZPC1e8XoL8opfOLjLdh/ZX0DNk
pjJ4XOY/add+U3oF2Jb9m/2DUCvMnu8MIEVl07M5U5K1OUMlzVAlHedgutiWnDEQtsWPws4XVtVO
pA9MPhyoUyHt9rR5lzUkvUSYzb1M2xaeqnZQZEuP4kPHM0sBD+DLsVWQ+bpNajKZlP7w30qU24f7
RcUBh+IWjeeCGUSTEr7TP6t6VeHMuuTQ4v/cEb4qzyKKEvY6oHqUVmxRAGgxOGV79wdFUuT99rf9
m9Qy8B3Ww5H/XkHClmqL/ardDnPg6scpQKOW3yBqu0YltjoQh94vyMNZf5dHnccmT4cwXMNjHRnP
O+BugOEg3TrUp6FrACeZOma2T5eNRs7oyufYociWd7zoimdNgP1bGblme3BkGZc76lVTUcR3KJgX
J59yFhphXVDoMaPLfNXNw0HMOZhRl+0PGxa2NEE25EvdPRRqFZ9kQM7woe83eV6sGX342o/mg8Sd
7e2bbfzhoWfaM9FtPqGCnZ7YdAyZHZdLga5lDhCf6DEKmx3a0rGjS+NS8yOF8pkSZeu/iTIP49Qe
WcPtsDGU37ZlcwHhUGxbzWemzljDtR8QRSqCtvpRbw0CdWf17KcJXCGrcPR084soBsJBHB/dFSd0
3n4NFrKC97o11lekK8jL7UL40K8638AH4sFmou1BEzzUc99/KUOgFn+S3P8mHOKnRv2F2jXEucbs
mNvif4RDPsNexu8R/k5ljQfOWLiy+JHOLpc/80blpCba5u9DUn2Zw17+9EmVODTFdg39iH1z7c+P
RvKZ//tB+E2LizXcDUgS97AY/eMP//VjCWYmLrPD5YAKpXvgZWZ/TEB2Hgl53F5bdvfHnrthx4Rh
KAD55t7HIDT53kO1u3ddMVc719TeH/Ry79W4fCgeDa6RG6HFgS3y64cawXZONi79g6W64jIk7XTr
FPryLDgUd4am8xwgufmTDeG9/BuTPF4+Mtld7LCx/95iHML31Z3PNksD39/LQVN5Vv7wgJgePQmG
Z1ZodM+vVq/kpffnT/xjmkcVN9upCMFKDpaTPAWVrbNtqKiV/vun+rdPB9+DszbEWU8kyq8XxUEN
XbEGdQ6csI+mIiF6J6u6v3aumuY/KOF/s1lS7fkhOjdMBtwZSD5+/WOCLbPwpoJD2xr975PufRIi
1aqzcbblD3elVutl62aScIpr09qMxFUXsZ7Ot+z/92uTrsFLhnm/b0dwKn79JCOcNjItxXLIpRlf
Klp3xk0ySYiC2cof//23fn8txC5KSMdGp4n7+P3RzHByQl4htoMXdTTmEfrQHfA2loItzioOnkp8
nqDj7iaKgT/87d/EmEj0Cd76RxmJdT969/PqJc5ZO3HPT9IXL6ZmAxADe/V2sVY6c4LIEn+4oVyX
S/fLWxAzPSNtF88Vtgf7/WPW0bhYsXTzDIce2pUYwpHgULLbbAQWWSLBmuYzbG17Rv0HIXw/AjY8
MsCixaclss9N7FORmK1xpu+2VRFh6VgbA8qKQoD7hSWAl+VUiWmuFM2e9MdBX4Jt7qEobC2Llf/+
+Zz315BAHIelREx0A1JoXKDv7pVq4S7qBQ08Wufv9Dtbs2uwLb5x/Dd3fRGYL33cI7OsV860mkw1
JGMJ0wy4uh0loR3sJm9mGkzk2nWaLO/rEhXlH+J7/u1D3goPDIv8C7H3uw+JQLyu2XMf4RBHzmFV
clo/2K0FQNYeF0dfcL9N47c/XJr35dotzoo/6FDzhG6Msf3Xv4p+yR58kD/HDtTwmckPJGjkry/U
aP/H3ZnsyI2k2fpVGrVnXs4D0HUXJH0K95gV48YQk4zzPD/9/ShVdUmhgoRa9l1kAilkiOHudKPZ
f875jtgsKObndJ8O+2ZGPfHHYj0w0nMt96jRf8r7fUsn/3jfUV8ByYr1Zc2Nkv/5tPuSih6XKvrT
Tmgq/jpIp9OxbFv93Erl4pwqG9DyceHMl17wjRDajghe4hwazk6EiR1UDN8jFm+ERBm94YTjFRED
E1mjHYcKmHMwZ9Sk+2rTsowraWtdILBky9Y23LY+jDrLmV/KSI3gT1aCamMcHL69tIyNq0mPm3Mq
j6Vzlpqsc2eJluqCnlgGbGE7Mt/xF3MEkBAzmdPRGQDw+hxAl5INLWesE+779tGCJTM/ySVRk8uy
ASvPJHhejtUQe/bRMBvTuNA7nEwxODz7JLnVssDsIwJ5pdJzMMaPa985hLxFOHq0bl3hbaMunfEl
0YiGJOzuD7fH56XA5nG79i9QA0/uCUL6z7fHnHUF88ZJ3ZE8UAWQAa+Kfeae5Myk6oC0MmrCf0Ft
qe5A8omiIRyBmTvSChsDjVUnd8T0U6vN8IetwOenHuuwDnzf9lYWBP75Twkxcp40S81y3i1ZB9Oy
kxXJ1JRvq1yjqn/Io/Eg5XX+eGtC3yCMAmGEow37D+fTc6+cEyVv7U7usK459eoA08pLUdbp19xQ
qnljkIrAy5VgD7vuvXa893pgzGeAz0t5OQ8kUnZpLy31Wbo95+2JZnfjmvlbdOHl+OoC6cnBPKaY
krSnUoFr/6WOAOVvarbJ06aq2kbdWC4aR2iNKtt9SNnZcC5K5u0kWb694SUUsItFFRLMMO8+sP5p
lNlOpKOiS37MSrX7PpbTvG9bM1vuaKnFVjfW9N74JkQTbe+lXrEzFTJt4aqPPnqacD+6UjBFkZoD
yU4ylWNjR3k0nfd1lj/rudR2qmYL+wxeLTZcUlpCDeqU4BJJe5Am7P2N9hIPd2Ohn7O32qGI5VHY
0q1NjxqngnbTG8og7lpU+53N3D0LLLoU3iZDHYotJqTGxZhc1V+8RieRUtdK/7Uqc6rlFm/M3nh2
MPHJPXi8j8g0eh10VP5+mac4EQHbIaN5qFJLHiTHp/xgUnFxY5SVzcZEiFIcDEdM7wYrK0t8SUY+
MNK+/+IahTfCZtUsI0Smbh/XR5bn11hMo8BKRo2mHGjwmW+7mfFVy3SVUWzczR8FNspbuiwa5z1N
XfzoSlTbRe33QqQJ0e5RQhamZQARgpvlNDOQTCktHCebhgrCpRv8NlmNA0v0W9PJC/TVZmKuiPjD
KQbvDyBt3Y1V8Glpno7Efcq65LewVIOHKe84ARY3kTubA+sSqFpfPLkTc2DfyQedeZZdiWcekMta
7J1FSrIrJ8fa6Anemz31OrN+T3qWyLG+dMOZqTXxwRmUxd1g7HMJUiPXsZ71SeXuM3BHeWhFbvtB
WTi6Y65JzpE1OAfFxwGH7oBzjQrZmgdQtJ3gk0pf4fxb7plLOMUx6it5HIEnwmBtVjerGzsRPSVG
FL92SZFUZI1HIHCaFud5kDZaiXoxLM5CzcPCxxAVlomXeJgLPUS+lFd6jPuduY6VpaFCDWy7UXJr
rgLDbvNbFa+zBax7io/ukAIc5XhrfSyJzqCfaIpLCUAp5sucH0/CkmXVvWRGjhNGLsrVBNP5hdO/
7a2TqZk7IG9fzXSx9C3bKM46DpHzoDJNyj9mM68cBOKI8gKgEV6gFznbpzESutwkjRGf2fB7003R
DfjtlLz44tnJfCjwEbxjKqmBSbsxsrCepua2MgCmHAq40xhamgzTJUEZt1oZz8sSJGZJdQBKoXGK
dcvjKT0UOIE7q62w6hCQZfMNXOFsUOronnFs35zLrppuVC2jNARktHbC06k04dw5dXFicAkw0lkc
R9yM+hJ5x4TGSyvE2sJN6jaL/kQlBBO1NiZB6DNQ4+0u8C0SKtOkSuMg29hpQ1XEhHgFqq5B8xbp
lZJl0byfJ0ZbONkSHYa+ZNJBhoeggp9ZouPdsJYYp5EnWYW81c/jCLM9FVU8jxuwl7HBJFoprrHt
148mQzLHLxfLuomHyW7oopLlcVnj877KFoEW6hTziF9P6fgAsVqUZwDjzbAgC/CY9+VSBPOsFAuY
4kROhyFxs0dmWrCXmb6YMlgQZfKA3FYC1MmLNnwrGAmMlQ5cBtr7U5aSeNl7eR0/kWIkQyPA/NY7
ENrVvUwwBkJtcyZWPtTEgrsi497mr3fvxjiOJYKQSB7KBs4QwDNryjYL1p/tkkx5vXFyyloCRtmq
2BZREi/YLfVkvu7MvPE2IrPNq6KSSByFGZU3rbDp1mnUYvWHLJilg1XL6fwcKk3M/F4336qUfftm
yBenOmhmtzzSusU2hA6VLIjBedkPGY58/CZ4lujDLGtiiXqn8CUfRgT8cq5mGZSpoW9nwSg00CbP
2ij8QRk4lYMjN1Kt+s2OLPZIUxlD+sA171yP6cTyU0SdeM5ztPqgh1HE8uN6OB27EWB4PyfL3QLa
i9oKs9Fv2bcVSWDDolYPoMJWQ7tHYClYrKYMgStTZGEsOi0uk2oq9EboqpMd0Zqm+2RCLWUdn6bo
xpJt+k6jo3adqWUd7e0CBCcLltKvhQ5Csx5ovtQq323ABJ0BYFAIVtqSxxHq2oOWFsT0Bwx95Qap
0w7VGalHZtpUPTRVpA9h4xbY0lmmUJtNoIQAPmbPXK7qQpVbxcO5FCyLGsf7uWOr5OPk1tStUhk5
h1NUAH2XDeT8RmNy7S3Fo3QGJqXm1kHU6uUHkbcWQ0xW8T5HNZ4I7DZU5eBJdDZkmM7mBgAD8cqe
aNiix9M6wy5pAEGEpZwegsYY2PNkOfvBNoT5paLpfcJw3Q/a1USVj30nbG69gPAvDzVYTsy2KLOo
fYcub/hRdJzc6AlpHiLgw7Rr2D1QCN+R1aLTilqMVHaMPqHnL/IqQ/e78FoMQCFvbf9MzahC1WUq
lcHZxqwS/AyNsEDwpJJtGmciHKpOutryNK0bcRhiJYuPUW5qd9o4e/mBsT0BMMb13VuKUasgfFEL
9Zq+FXPj9JB9QsxIEe1aPDsLyOL1Q2dR/raJCtxsW82JiHvMLiQsDK7pGvHwcsQzuvFuUlblN8zf
ScybaJj2bmwJceDfLeItvQX9vROp4s3SFm/aCz5Syrvz6iXloLhs6zgvP6gXx+XX8M3Mg0piwCKz
UOZ9WBMuLlicUmZh4xg7Km4Pnl0EMaxuCQaSnb0/jvV0dDjyoAZryzDSRA7uOug4AnMmhuh1oWfw
eu7g9Qq0W2WqnW1Hn/ptlya53NpmwjqW2UbLz6teducs89jy+PGW01CmADqhARWHTOdIwBev51Pr
ClDhNeUzp0oAkwxUl8TDVizQ5hE0XLJ+7qTjfVaSLoHNW3Xzck2ar4I62DZmFg7xZOZhk+YzOjvF
Lgnqdmm+T42kh2yOK93cJVPqNNznLUP9RXUwd3Yu9wFNV7danugSP1rf3g3VnC3sGC0zyPV1QhTx
PYsDOVfI4XnSTcrGZHQGyd2rp3rLncI3SBoc+XJ6tYYTck79AuGK6IE2qYN1qSAqj4Ebz9rFgqOO
pQcU+xQWhRZHp6IrejDl2SKerUFaHzXLieXTV2CVRzD4tGIMAwIP6ecutY9KYRRTmFT1lJy5MazP
MM1ZrE+AMSqKCVE/qw3Pg9jc6KNmigu+9IuLcW6YNvDuXedcQYM/n4yhMyEYx5Z9a5ZSIfETQfM8
c+mgaMP1KI2NJHKHPDBUnGVbPWmsE7vkZQ69lDI0En+l+6hImsdYnLBA+AVkGHcfyTQiAjzHi8J2
AxrQZlaw91LHgFzjXUSCc0RILffiBtOY1stlatlT6bsGHP4Nu+pu2bNBFy3s/7In+A/7QQsTHXfD
BsNkpYQDOHZ2MjQrJY8VFhJrmw1lrfHYUhQjbHWzO4cpreRnOQPNl0XtdcbAfR2/CZvPOiBe03cn
ChsN9VhTimNfwjyyh6+tJWhFSfHxD4ciWcxrJYlNa8eOqmXVx+E29f6M9yOnksz0nrTILPZTFKuu
z99iEnJqod5c0V7uIkEMeqFuHIYW+SZRFOJtppV08hSb0ktuMnuM1K3N6jUcRjeT0ReHNOaah6wM
uYnprssv4wU/yTndHna2JR4ix0dtkBXH8XZ2owITNOwfOsrEsEPEK+VNBh+bfEA9GFqP6GO389a2
c5GQaKP7AGk20shd4sXU2PXXuFRw8ivjFYBWSk9I49I/3bX42B2Ad/QdjGhXJ0kluXgwI7O8xv1I
2H2JsAawvYzzR3WWsdf+YdL16wyJnT4+FnpqbaqXP4NKChlb2AOoV8GqVl5AgXiuSPCNPpqxGlbx
9Cc67zo4+/lY7KITABJxIXaA3FqnSz+IFx6H72yc536XzOlw3xpxHPAkSG7GqOu3qBWiD7xifAQ0
05+z3/1TcPzfXZ4BAHQxRkdMKj+dynvXZsLcoEqo8Yh9qS8VGBetaTZ3oxm19x51Ll+zrsQ5Vcbt
STGUr78fj3y+/qrYMB/BzQ1DheT6Oj354eUzPp2bhrTUjnFNSYmXrTCFYT92wP5E54iV1JvFLYfV
jYepnr1lHf7+F/g8llinIOgzbHY0ptI0wf78C1TsJlQo7zO8MOzkeK7lmRJX6oPHSz+5dj88WTyL
/zB5/wVevF6VURC8MBu5km3+z1eVZPP0RkSw5pX0HsUmPhvGogt0vKpxqCakHGTiusdEg66R4fu+
gS2R/2H+88tbDwbP+kZPgGGsG5+7N12XhnkcAeYuYhtKv5gN1e2ojj2dGhAQ6+VYg44qbqLabN5z
T6qXMFW6dvv7t//b4PjH+59NFVQT2AXosDZDsk/vBGCWoqQ2mf3eCPaYyenQvKpNNS7vjVWPww2u
Fd0JGqYp1pqR677qbMTjbQasqTvvklbLzjNz1JWrtPDK9uvYVRkh4Nh25JGni2eQLeXrRBFNBwFm
qOhtEaKiOFRSN723zIhS8VRp5n6T1rhiAqXTMvW4TC5+2qmOynFbmaot9gkwq/yO+AWtHmvfqn7h
Jj3BCysSvdwzAq4AX9jgqfaZ049mkNIq2G/70jMzIuQkDv1JMQt1JDBslQ/o7rO26Xs9fyc6qnb+
2OAeDCrAYV+YvmucdqCmZMc0n4T1hyH5L7qko6ErA5CxDNg4lmN8esdVPLSzk44ky8A6hxPGmK0o
3SW0aj2+T/CBnKysnM76Mi/9ks31JTR5a5dWq3TeUy9XqlR2/v4u0H65DdDB0N9cyJcOQzbIbz9/
IbqlKqQCh27rtS6cp5GkmXLWFYmm3HdzDheAOiWSkdgo60DSUFZseoeN0UXDuIyvSAEr9H6ioaI5
4Gqb1R3mHa32zYGZxzvZ6vbeJTYv9zMdi9FmLJT6yaHmAbPnNFmPVW+5NltXp35Q2iZLzqYEA3AG
KLfeylxdxN7UiRb4fa1Dgp30Am8GnAwML7mY2RpKpn4bqmwqbIOUvzhH4hpjccbwwzKvRyOZqm1m
Qpe9dTtb1gd2nZ2KhlNG5pag+6j4nZK4pxT+oRkipFoPer00GT7femqYlfeieKo0h3qMuTN7DroA
PJptmTA98T2icJyQByZPgdZ1FpYLTe+Sq5l9qnPG6Qe9G/D0ktC6njT9pa03BQPEom5uzASrPikG
bZgPNiAg+77X4GbRN2PgncKeYd9JPqj7cSiNl1ax+urYTkxfNlEErw0HrC6ibbGgrmCQbrHlRnq5
LNRPSRlfjF1Db1vcLu4XczBnK0grudy0fLGKoAQiYocJW4NomwuFoZpj5WPMcY7OVIJExBTwMqCF
IRN6w4U1JF4ZgmlgYA4fstnwKSwiJGM4p9uWaq2XKpMmPR0gV84mTeKJ7aOk3fbTnNC40/a8hKiP
bAxMax8h/gCz9T2Ra8qmBSsfXw4JiJuzUqU9a2fhJxoCR1bl+AbvFPO+zw0AmxnaageaBx1MMU6y
8dbjq9YqXEvaNOvSnDVfVWmrVn6sOO0jJzL2wThfMMK1qR5Nl5JOT/tG68vsDC+ThnGchkdq47q4
3+F5KrWt0FIZ7Qpl0qwjSUBedAwkLr4AaCAeibrDQPdS12xAMkCjyhtNfJhRRx4qm0f8YiPUxrM2
m5z2bFYanEyKXYz3edr2js8gWO3/8BD7vFMCcMi211rLb9byFOOTlQDiOf1I9IhD1wKOJ6lKvF4a
Wl7YzSyHghvtP5Rx1+uxTVihXnwe2ucKefaifT/oXM/IFeMWfjHtkR62Uwwnr5HVjK+/X5N+0XC5
Hqhs16M4AtsCDNaflyRH8aoMSAxpOMciN+M002UkvW1DDvIpySHLALUasmPvDSUdcKOp+Z2nTzuk
dvdJt+VL6qgF52PbRMZ1QMzCjk7cgPbJWIQeRrmA7VB5SquBJldi0eRNY/Ph96/hs+q+vgRega67
KC+aq35aVTmeiahPoe7JCewLYQNt65CLCm1nYeQqdYBoKlPAU08qYff7S+ur7Pnjgx07DsUMtB4h
/Huw2D6JsWXZY4vshb0tYhI3uBdTALntWJAgE6rVexeFPhAnwm2M07W1JVYPZUyWx6mrrT7UOyjg
AXtGyE4tR2yCekav7zljEm0Av7W82ZnNvWYvzCVIenKGCYj3eNHWtXq8zLLWlPMqdjywOYyfBv/3
r+6Xex8NgPcW0whLECX3n56hSjEIWZRDRTp5TkKbcc9XmcBz1TSCphjRleQP21TjM21rbX9ZIfaY
0NgwsmX++W6UsAbBD8l6N84qQ28hqZtx+xxKHclLHgRmM8ZHh2lEvtNlY+t+wr6KTlKD922jdnFK
v2Opki+BzuEh69hNfl+0mdlhQIjJDHAcI4fsRAYZowWt+l7J++lO6nUsDziJmNXHZURFIJWZe9J8
OUdWM+kOKRaOt4rD4WZcxWNW3/b+21v9/3XX2Lqn+j//97+/1/uEL93Lf30UYJDmi5f84+9/W7Nk
L02Mz+D7nx7e//639Se+N43p7l8cxdDvDUODTk3Fxz+bxnT9L7Zs7J003cRAwC7zf5rGTPMv3G8s
iqrJaQQxl7+uBfYY/f1vpvbXKu/yUypIeRosvL/98ze7+v59bT/9948dX0jEP32vsQkBFOWe53dk
3cfn92lNMVm+xh7reYAQR/MhqdmQIBoCrEvGf+fU0TQERP5Ae+aIzx9I2aUgkkANKIStNnmw3dom
IUht00VjxoLGerNPijBmIyLI8DJg10wFih9T65Ym53Sgq9Tlj50gnSwdp4w+Nd6hykR9g63a80Iv
lgTthFuBAokizb3u4WXjgCcUQPUty3XPWCZjum6gjbwD85MvZJWZekfkLDqxcFm2T4S/mqpy1INj
ZQ7d6eJD18C60miE+d5JaxJ+Y/Ew5PlWdaxL3cgvmVQ9KlSbTaN7rljRKUWS9HIgy0O6FdjSLfDT
OtNQEiqbqGI0CgpHb7U9/x87psQYNhiT1UPtyoXohGV0VxAmjFdLv8eWRwBdjfTzxAW6RJaTemmy
aPae/cVL3TkXQhnDwgVdWXt3VClcz5zjfQaSnJ/4yd4hRiYr0DMZb4MLiAkreFvW8/qvTS2dhhic
q6JdGzM/AhpUREpQwSN0euORfNuWGcuBNohK2yqkcjt32fNwImEDK0JnZf2g6EuiZOT3sUy2cFau
maO/ylp1fLsa6X3KikPFUN7O8kPFsuCmX8yl3sbgBUhuRtftom47+I1WNVyzsEAPix4bG4FN9Uvl
SbrIRG3JaBTJjpF82rF3E/C4OLYtHiIu0qR8dGtBPq3FcELXxm3k3MQRPVM6hZBxtJNMLGkJg5ZG
dXfochRDxvFCu+i3ZUr/7JJuYkomSJhmUHD0I+6EQz6bV/h4NkIrA5fsX9kTLSCiR6/4ja1mR2cE
8RgTMXC8nneOaXCu4NXDzxo748loqWLVNlViIUTd4+DegqPaTDhN416/6yWb587cSXo3bjrl2S6d
87JKo11avzXueImU5RMpI4VYbWKnvWplsyGpwbG/+NqbjIqn9p4uJcABBE3ceQgdRAHNrC7Rsqin
p56Cvu2Jdjoz95zNrGO1ni5iCD+G7t64HZ2/PRx+cSNGJUjbQp5G0okQvNO7aGyoSqadilDu3k6H
vZUvmu+oK7dWOYN+XD819XmvzgZ9xsIC09ncA0bb6wqZ9ln0lzmPhSmbT8zov2SY9UMsyZcyHnY6
T/2ZRH9TzOp+MNUKpRLswSYf6QamTZSsXL7V4vgInZBzU03crWH4P5RFaGfOAZgCJv3hHFh5CATc
9dXYvRjNmi9rfI6heK9W2VnkdhMbX/vKqaYDLgYGg0S6bMGRWqUYk1hCALT1Qsy4gamAmmzrK00V
MO9G3MuDrzNUUdfBS9Zc6PZYX6ZK510ZCxp625+GnOMEEp6uU3M7R7cpFB0YJtU1kurR6AVRgmRU
ESTI1TbZh03wL6H/Tif40GXs1UFb+NT4POHqMDFRkesw54xzj4pHuyeDOYs9CAGKFJpAq3A/NDHO
n2pXSCqQe6Q+z7wcGx0zhk65OR9SBuovznu/b+21fzS9TTT7FqJOSEzozkqLQKScWgUv3ZVnyIIM
LTCyKhynjVaLj0ZTXFEZfTFPoJ+pFVH7afMNqEq+hUKMQ6RVAZO/vU7PXcSM2R8Npr+ShaHXVhDa
V0gqocKByHa7vdZpoHB7pI1rK4Yn1eBa980yepyz8Ujj26Xe1rA34A1FImg09ejO1IYRdC7M5MCJ
iY8ntcFsdTnzTnQRtwOKlsH0NwYgYWoNsri0XpcGg0jk8pIYpPm2TdAEAR8h6sxRtHNVq0FQeTnN
DB8N6bCHCu/0mtPb6mDU0OhOQk2eTWT1HFtzblH+Zi63KnOjCI2apukJQgSQQHTBoeR2AmSGuYWj
uh1Mc3MNY/Irs8etNVt5yFNt2s+2cdm2lBC27sa1pgcgVlsvL4egjUZ6e+0DKgV6BRmckrw/n0Ac
tJ67Ewowfae/Ls36tC5Hk4hCK611RhUfIBKCwcIyaTjvhMpDFX6EE18hnQzbGY/livVonNqvmoSy
beXrRANuDk51gWfvJqfEoEJjKJtDb/GxG7Bh1Gg7UJ1xOYn5WW9zPwE87rdtfDXSLSvNftyUy01c
PeZ1Nb0hw+7N8tZtyDp48REM4HlNy0rYipx0qKfl1Lg75ONZECfQUEE81ix7TjdCo8D6U77TUNQ9
RgzdHvSGJpD92AhivdpoeNegqVCLGB3zaPFsrXlvPKO5nxYve1CrDtaZGCzrahrgHvoLfrHnkvKx
B3ip1utccGm/gv8AKxpJ4WQZiQrzN+34NtKQY12uOAB4daTC3nAEAerDa+/dceimYwS5HNlMZFH7
Sq1u7wbRLMd4k4hGJ3RZS4/poc35OogrbzyZANzGzTSp6QcYMaRBvZpWgh/22yBre176oBK1Rvbi
e32CFZF/MMcf3xzo49EFH3HZvKaADkhcjG2xq1XOMIRQlarfRS7kn63TlMLdO7VkuIP5szND/hHN
cWpn47GzO14j+yLdX2phUcrG+MpClU5R15xxyMtTBpIxPqQqCbJD2Tmpe65hhwmwe6Ro9H3Ts/dh
OFBiYVRck5EDVih/7jgv7DFQSu0E/CFGs526vCUz2EQk+DvcERdL25WAjhtVIZhI4b0IBYSgLtQT
nWGmKRfQZr22+m9GW1NTf7LLCg6e0mtdkINZsf0CgRvoicaGIuStogcVtp2xh/vcEufSKvVp4MyB
Bc/N4+QMUyfUoT6Oh3rfzl10i7DUotPrVQtnAv0WwLTlUkSRt1KrNhFPDKB6I6UbBwwQ4rLuogRU
J77WeZ/NOchrtnk0Vnhmoxp7d4l75O8RY+Vxouz8TQOnPPBrVTkVlTPskQCptOX7ScPBFLAKIx9a
Y+boJ6VHddhXMJu1wMuKJNqWk+c8eqXnLftomA2QLqMr2m1dZ3A5dbXAr8Pwq04JUBegTi3XQuoz
ZuqTzhRVFOMJJlTBpNnqix32PLe/AvdpXMxwXOj/+nZcYjAny709jsyEYctpyrahJn3auJqoaPkc
DMy5hlO2aIreQkJa2BNl1P00Qm3gF4s+FhKeJLjJVcyXjl3m9skZdC1CLqmSAzorbCBtyB0rZJjl
mhtm4ba1hY7hgd0kQ4GHAgvliwcA7CQYtOOTwaN/lku0clZbIzFBRlT0B8xDC+5hmbrhWFWlSSUO
+3eWFM6URAibvLYOCsySbO04cEw/t6dZMtBMzWeYbiaGLTmoWQjFD85OVkyAypLBPpIGwCIzKql9
GlsrS0JC7AK1vxcmnSNan6aQayaTOb3eLGxjeqWGvhhXEQ90Nr/8SW4UtChMToey6o5oBGPU4Osy
F2wOfguG8RmgDZqRh4o/ss9IHHTXRKRrdXaiUTJgzmx0BpuiL7hoq/sBD+aU+U5ZM2OU2VK+5209
vIJXseKAflmiVUbLOD72+uoDH7tR8NMeZAKigKIHQVDjUNBva4+/XMvR6hFyIvU2tQwyNlGW5fs+
oxMjbAx2S4scxwfTpAuENBiUHq1NgAcko772+WCFlIyJxhC9HWWIJqpjRpNStrELUTBsLPM43lED
QEJMz3F9DbKUT5ZzL4GzU+Fo9u9grufsAsvWdJeCETdCXWbsreiU995M4WANh5U3X2LiAqsR9aN+
n7BECz9LGMVive6l8HmD7VunMo03o+zwEZHi7voQDaN6wxHRQr+tm9LY5QK3oD+qVPT46wzqENVT
uwQg7rpHRhWVE7BdwvbndZr9Vlau8dUSo/EOQdjpwMVPxrM+Glay6UzH7cOSnCCc1xTejR+rGkYK
/DvaVzkSVYEQN+jz1rPWxl/6LelDrrzOWdsN6iJnZ1o6N2VLysj3aMN+m1o0dRT/no+vq20gNwla
Zx0ats6DSfU4LRn6zADRRUHoKCq9MZp6DQZnGTC2svZIY0fOIribHMiLfj0niOgAFkvIF8VU82DG
539GUBoLoQUaF2etm47buXJcyPaDUKZwxFxKN2QMYET2QEf5znrvzO9HF5QXUBvfmt1mDBIZUU1q
2OOQbCuGxTcZ3THXXWxoL0g4JV/IpeARtiwN265JdcUMQHioz0BTNpDKikhbicDVRKF9mTTcw/kw
N34LhNHc0ABUg2lsF/0VP3X62vHvLpDCIemX5RR1oyFYsfk95vQfTW3O47emBNDV/ff6Y3y21H7L
qPs2bfjXf/1v65FnCv274c7Fx/hfzx8v2UvBePtf851vP/V9wKMgKvzF3JwgkmGivDJk/ueER7Ot
v7ADuBpD27WWfB3jFGWzjnEU3WOOQ16LCA6JAvLY/NQ/RjyKpTMzImHHEq6CpGEz/J/MeL6Jbf8a
3Vrk85iwe7jWKQRlxr/W1v8oyusqmz1S891T5kzu1pJyfhg1zfAr0JRQNDr90W4JLHFMWx30InZu
LNWMXsbOwuFseWn/9MM7+I8h1I9DJ171D6Pk9fdBJSc2qNrYUuHcfxolxwvOv7GNzScwke4RD2h9
tpDrDKZUt/4wZ/1ZFOdSzMoYoqHOq4xaAdL//NJjmpBVyCzJcyV2bn5Yco4mNrjdft2acSSnBSjO
vn9Xvk///s3L+7fX1LQ1KcZNgcbx8zU7y5uLyeWard/65Q7HZpBsZKhsf/8ufkoe/uO1/XCddbL3
g9fCckBj9HJOnrstpq+tPJOb+vCi+kpY/eEVfYqL/XqpVRz44VK1Q8gczHjy7PiUbfl24ATCV8M4
eKvD/ejDGtn86ZNzfs5hodDy0ngPCalh7l1Vj5+vmZHFE9S56K99k0BqoYNVP8ikwalno0aBCsBW
IEOWRlA4WqVUQW0TRgoHhqpYzKXltoE9KQzjKqPsc7JAlLpwNmvsFSyEAZXOKRXOhCSVq29Fi7QK
bY+yVj8in3dpAEFt/GUs3Ve3GyVHfJZjsCczaJuQ5B682Kay7CdBJHi/OAQzyCJ4FQwkWhd3bbwM
RtDzBaIoTkD/h9CDcMmE0NHeqnLdgSX0Eb63DKPMgM2JwXxo3c34xSiSLxXZBkEXSTZPPKxM9wto
ITy6PWkzc18sceqSxLdzCBwj2IVdLEAeB3klKhCCVQ8cXJY9fjYXP2oaasjudOjVWtWxy9KSU+vR
lx50itm7pKVVyBFLISvYjTZsCx8FRD8fiXhwWJ2SHBt5LhjZeniIslD2XX4zU5Ce/OEOW2+gH5co
Pux1hTQpoGdJJGP984cNCNGLrbxZXkl2daj9BXbOHlr8778ynxce+5sjy3VVOll1k8Duz1eZDXLL
BEnU18qp8mCIKDeIwcoFXsPT//eX+uXb+e1arHGux86NGfunRTd3ON3Ebaa9qiNrIBerjB4yhlbQ
HdwyT9x0dp3fxtj9vtidJz7oPWzA1nlu+tw7gj3n73+ff/PSiWuvjgwiRjxcPv06bdPgkXRnXnoh
bTIayog+3VXEGJ3l7PeX+nn944vKom7zMRIx5ej8S1iW+U4i9b7In1gdsy1nWQCNCUaLeSbwanLU
DxybKjap0qfdCmw4v7/8z690vfx6YTwn5ncr1qclf5mbvtW03HiSCefeEdaVX4KV2Vhkdv+wBP98
1367lI1m7mIrdCwqZj/dTy5o5ShB3XmqCUZejdCMtu4AV/n3L4iNwA/fje9XWW9ZHl8ulpfPMVgQ
W/rsdJX9hH+fkl6HsZkuaOcVSzwfvcpU/qQyu87nK/K5YePCieVh6ENr+vl70lUuk9/SMl6GOElf
c3y1cockkjDQ5hBenEzKQDJfKDDicOj2MuWUmhR6IF1mMKAAI6Pe5TZWWb/UHLwt4DLLV73GS+sP
bpdEYNlpGT70yEA8uyASvk6Op6XhiNo6rPxM493KGqp8OkJ38twUCqiZllZpX2qsmDv2Ucn7ImvM
lBxJ6/hQ4OJodtFsgfqch657Ju1HJNfFmFFtQIsoKA3GON1XIkvqHTAoFBW7UcRFY5ci3SV1lLrb
hYm89yUfHPNcrzOz9AnZriFW2lZwiky0aVUb0+u1dxikRcV2Inew9XI8/X+cndlynEi4rV/oEAEk
420NmmUNlmWrboiSbCfzmEDC0+8P94nYrpJCFd43fdPdooAkh/9f61tqNVUISUmEqrN1147uEogy
ueZZ2E9WuKEFKJ41AOdvVSz5j9PezgEkFSa+ROnV+cUQzqiMWWEtfeH6MknXUxCFJBZGnQ7pIUgP
EmVl+/Mt+RpzeiFKdnnACGeZXeRWYXo4/t3hjqEImAdFcp5dIPIjpaRIiJMR4wz5OelE4fINdHnN
ASnOzbWoEQhutFmP7nkNnIgjnS2LJRAnLy341ljalxhdKL1+V496bQhNpQjqaQYjm/cybYgFGOU2
9gP5u/OrjL4a3e6FqWa12zA2ZciH7pH5hfgYATCcZmojGFaUQggDg3ElR2aALHLk8+zJ4DHLimKG
tGoH+IR7kFYUC7zwaXYlshcaAZBv/NZ9KGXYIoGGdwNsYHQJTFGR73wfYJG7G9GF6QYjTUt8Rd4D
ivI1uOQN3CIbgDTRGvG1VcsJuxBCxO4yhxM3bGY/L2lqiRAWFzKm+LlvwuZ7O8/yLZtCKa4aAW56
1E4WbbO8gy499KPxk5oMcXKNmLNyayZV+G1u7fi3LtKYUJRG8JhCjYWTtlIds66mIn6uVexYK6Ci
6Hv8wsYJ5juKNIPRo6Qxtv687ZMG3BwnvWfPUapaWZgfmDWhnCILM4kF7pVIIpqsfhKuhi6owz3J
Pv7zGHU2sTSmTbfWr4hiM9zQpgEwjdY98Jt23gqX/U8HX8g5E9XcpE+kj4XWjl1UkPyE05kFXxTC
8TtKXcY3GnGEqVAqzcab0rbT9MYMO62uoQBSjgxQSSxGt9C8Jk+Es7qvbZ2d0asaSfZUERG+JcWP
JxoDZopBQDu3xYjdizTK8AWIFzsX2t/Zj6pF4QcfuZkq0mEi47FJg4p9C1ixO1wNVgdHoQweUmt0
f1mOF/4WqbK+d2jQUWq6rbQvW2Pmf3B17aUXEtEIrncDOfycLcbH1necB4s/WawrWeptX1YaITpd
K/ZZU6ibrWv7kMpD0Ot3rmy7W0fLMuMBNuTJSGynP/0iGd1tGrj5E3nAIXidbvDAgIvhQbR9BCQB
+My6oBb94AZT8jw0Rf9E4bDCbOfL4dHognQX4+/iVmI8yCtKe/HXgZcVr4BZm3yMZuRtKIFYiBcp
cN0GBijHlWGMdGYm0gnY9sEUbFe4obu3YdQUtsJgoH0CTd1/Bc9MJh+tYMNhNMx0P6eo6377/jBu
GorGwNlnI79tPEN9TVDuxesaddk9zivK9EwXlE6JNinvEdTZkKpTnzdR5lb3IGBaxmtfZOSJ8Swp
OZTGIH8C6UwxoonSD9dx27Nnlkqazbpn9rpvXKa0zegZ5g9p4tlcZaF2zglm8XrOdqZDtk2si+mL
j5qnv7BS34pWVhGGKQ9Q2hfuyJbvJix0x+7UttIRNKcfjlfMVjY5U76oaJoLPnhKlim1ZLBUeJSh
5HrfPe0q6F0yMu4a1v9kW8DVqylh4kBETVTmLyBUnW8AFqAAdgaQs7MGe/aM37AMX1SUAA4JAVJq
ImlDsLxp7gCqnEzQ/WuHoAlmRVlUd80cG8CROi1pipPAADS/kSqnlVfGw2agYa830ooQDiUFVjBM
sLVv0YRKwxi1Q2wSITBjW0vFVJdb7JPptynl725L+LM/QSWzqHfGWKi11xc0gCkqLqZNxLxq4xC2
1/L8vKRcA6HuO8w+9KpWJs5MWsFe34ttQjTCjahV80Ky1jxRR5sIhO3pu6yAeLb2WU5odnApCLpk
vgzTmB6TthjUeIUstXKQC7ln2vY9giBkUHgr3bfA2/GToTDysAU+OkYm34pSc9qJwN9dQwEk+ynT
yVPmmnG9puHQ3lDPqCFL9P2y/ULaSvQJuyKNpIn663qOMyITbCOFYDm40M6zHAkAHU3/N3WK2VyD
zvR3NjS4CqpsO+8H5CDzGURJ/TV15fAt0AOJGqCtp35T2428o/zp/SzZQXQkyVoi2LRNYT1kcee9
dXM0wyOAFROgOJi3udc01JRV4BWUUBWHOBkH+snEhW6d97LhvOV2IVXmbpzqbmvbbT5eSgzOF7M9
BLupSjmGOWY2PuVJk5hb7oJUFWYRDqicAad7IsXcNwkJDM4Ytd0Se8/YvabE5d6pkuShlTEkOYrl
aohedaPxYksXJ8ra8csB4xaEMES2rfxp+Ln6STM1h8ZtWdlvNq/TtcxTZ6uqh9LJ4S5WDdz7s47T
x/cOqi9LK0R891zZPk7WeTDgMcIf9W9duqXx1g1k3NA9FNVNHwQ1nYa5B+fbqGA5Y6LqfwyKKnwb
G8v6mhDOdYF8GSckgncSU5D8yV0G/vMbBjoyhwp/6h4hBMKfHYipUxvWy3i3pPG9pJADGZX0m/fs
ldI3TPY+k1fVa3tdqj69dyfA8NsGLE1G5ljJmYdiafjdSk11Lwosq1vWxNRZJ1royyLuxhucnc+h
21R3+OWT564MLILfKzW3Z37FkkkTTDg7GNYZ2X0SIOoZNe3+cSoDP95oNp2UvrUx4pGMCCNgHvX6
eEUalw7PdNMSlSTSNLm1eyKPVtgvR/C9GvMAExtTVWIlEUF6lsi/eINBD9zpGnvaFrPUFFqIoVCL
6Firi9gwkTNOab9mNEa3My02MoTSWn21G+jsLFEuM2FCkJIk6mmFrifdkYjas1BbhXY2dQH3GJ2B
p7/DxG0Jv7ObihqLZhbG75zeCKA7X7NZWcFGejQW1rVLngqWbjmBOtRKNlf4rnKS4bvZWjcqL6I7
G3Duvjbpxa34akC3xGEeEFOEY5aQnjFq9GtOhAllh2K0NeEHYZ+UPbAZUQxbu/fxQwrXqFkBhj78
HhNUdE/7Tt1mViLVmoCWLl+FmTHYOym7YIOlyAON6pS4m3MTiVWk7XF8ytq5tukIVvg2rKDN7wyH
PQY9JSe9WOYWZBc9USkrV1VjeR6lefaUDs1SUMlUW533dsMUYo4L5j2vW+gEEdLEGbjX5L+W05Tf
q14kTFMs75dE2Q3MJpDSHpCSdvoKzkrwLYpcJS+npujqTT+XiXNNjyIqpq3E14ihrfaRqzyQtQvL
RwItwHdpVJRxsqJirrLGOnpLMtIjSKh3xF0x02Re2yhAugtbEdiQt5mtLh2bqXMlHZPKSdnUJcR4
Z7JnrIq4SUFdehpLiZq6eypTg4md38yu227CgF8V4ZtZMyWsYaabxbYVVtauepN9yBrhfDivSXkD
Z+Y7ZV+DnMiGWxm7LA0R3IHFpzInd03o076M6Cuc6bJJ2ai3bT1tSLkjXRKer3GnwCmCI1ykgKwm
wfAzSAmdYhPA+YuCkTL6C4/e+SoKIT5elnWXNSv8JryHenLKHZzleA8zub50OcJ5Z83QpI+BBI2P
cCRhylQcX+6bgXyKVbI0Wdd+OPm/QhU5AKPKMv3OwS+6YytDEtRk1+2Fk5bOxu5bicmBWYu5WArz
NawkaIS6zR4bPrWtq2GQEW8WeI8MiuDVy/wbUtUQVjw6mlFGzIwXfOMQS1pWhO1mvGZB7vd2afc5
3ZhouANZhe/YQxKXbCAKV882U1p0Oyna7MnaGYyC5L0Y9ePGNpV8lmhrkOTXRSJpsi43hl8SBH+B
veduYd1U17FBkRzjo/Z/4PUG/BBxQCa7fCZgVBoeg4wJqPrZtwULAIEs6ACMYUyqFdrwFB2bliHq
xNgdvseUMV7tFIPxyucIi/8DIfBV3DUk6VWSsQf7WTjng12VTyW9+3ITx2mh13EqeKqStKiHImyq
J68mE4Csl9C/7kKZo5Okk/swJ2b+lUNpsTOdES1f5OXGd9Ki+A6VRPfF2Tx+Nqq63LmN07+OZj4+
D5ESZERxOL5BLl9X90PQD5JH6RltQ3HV7u+E5c24QIg3pTXWjys2Bu7LMPk96pkoXlhNA9p3MlfA
xLxK2nZvU+SH0RUugMi8Ng0bDaDyHKzLVZhmP/gR7ffCGLyvGGs0wIKJiYjsn+EmE3AVKNZOAGMp
8zdfepUEez+aqoeiE5o3A1G23ditlXgYVNEJFpiOOeMoYs8CIgIQcDrz9Ab29RXvjpIAYUSKwt/0
2COUeKT6lBllVQbJH42F6BzySmf3W4uln3yWCnuAskwfiAZrCRIZ0/bLDSzgmrFaYVteldkoOebH
ovvRUaWh0D/KyrmlCe1Z5wqfiLpxAunXWyQlFL9GHervqU/3+5vdBUV5O/EE6T4SClpcx7ZXe9uG
H0rqb98Oj75GwUryojd2l+DtBvu7nGO8ZGSbyAWOM5Ye/l6k6jSsBWhws8LAH+Pf8dZT3M3pGp2A
t2D6nYiyG/XVFYX06puD3rC8lzy0C1eWdXuJmqYnr4MlI7s24NlY2yW/7QoifI8qj6gF3gECwOws
BtzTr+ZKRzWbpYBWMCdm1j64KqN7Vtmpm5wRY6vVlQR2kW7HRoiSXY02yyvZOGG2mw2cSiTm4iDa
GJ4EppMEje4vJXaG5jokCyX7SvmhdJ4TAsBp2+ODmC94JdBAc2N52dGsluUtteN7pUjKxtvYGNZa
m8XwVNuW+MERCdhK4875cyxsGs581Wz3o5pTTkhAabAeCuqDm8xxnNtcm3ACorlrinPEU6BFQznR
MsjZ+C0bi6r6muET+j4woiB3A/Sj+ZEh9toMMAG7i8TJOGpH7cjeymp6pzlnaZy+la5F+V1TlHlI
aRuSrmHAZ7BAlJPEBj22viahbTliiqxwr+08Il2ny0r3B26gEiX24FYE7E2mu6Wab6Tr/0fF3Xbr
ohcvvedVv2pAX3B9zET8/LzU+K6giZnQgU7lQZEEgXfslo6KrEqb2QtekiKxbohusb4LdkP/WjZd
rkLGN5VROJWeWAqef3WT5hnkmyJv4SXBto7bSQJIz60Tt/KuavrnItSCQTdaTKNHtdksJ7wHuUz4
onu/2wywAC4qt9Ur367YGPdIcz5/dEvT8n87GFRpuR5bcXzPAGhsHuDhTWk/USpATP8y05uHhQXh
W40JMSOhj7d+sJ9jQA1n5OCdCm5/f6O2S4uMThmLIAlBSz38r6fZjspJPJWVu5B8r/NkQotmsJEh
TwxXnZv16uHzG31XX2dBtYUJ95TWnM+FD69HdHXjj5wLd4DBa0BJs7HxmUY3deCd6jt+filhHplk
/ModJykEFZTCqK7tipXVi4lvdmKjPgG0ezfy6dMzTNj4mDBPMO8f3pUxYMbvfFnuVDWEbIfz5m5y
y/7pX58d3mwTUwdGbeFYwdG7otqkIj3n5c40mBVijqQcRuPXnnrviabBR/fz95WOvjGtGxxwZlnu
jECqS0EdcyPC+vfnt/Nu6C3iBtNbenamTRPk6P00o0nEONbYXU56GU66oLyTWIxepgZ13BjMxuXn
17M+uCtawhaITntxmbtHb6nL2rxVc4MWbFyMBUYNlqrNDPcrwpd8o7y0vii1fIpype/NDvo2xsmG
SmXVeg+zp7wVWqXmh3aUeaLn9X6k8vlZeAvRc7Cq/OkG/vURWhMc7ZqvbucyQZ93Fv2tHngHMSz9
2+fP4INH4IuAzw9OAYfIYyB7S3eElVk3OzWSrupXNso6Q0Qn2pcf3Y+PpZyhumhGwuVX/HU/ubJq
FFqF2qV5aFNqKn7OOe4IpGXliSsdqVOYOGFHcuhgxcF/5PEBHl5Kczj0R9l1O9ji0RYamX1BEb+8
41hjXRDxOF40+RzfEnM0PKOPQqYCOuYWhZ39C7CNPDEP2O+6l6x81JJ5k8zoTG9HsgNdO2iM4dXs
gLGk1jryB45HgL49DOQzfmw4/5mNCajxL8isDLqN13V1SIh6IO+xVjs/vEihwK8cYk1XCKt1vw0p
LpDYhbbwEjgK9o/MKzGITMjyLupGFLeGX8qfuSiMu8Ada0LBRZl/M0QJQSNsKcyuJzE7DwNrwJ2B
VWI+MVe8W7qWW2aRRClj8R3/cc7+9bIR3YHHHH26ZjU8Io8a5bpn5wh6vZk3xHPEP9gEqD29svns
88H8wTDj7dtQKRjNJs3iw3ePNjNwvdjqd4Liwo7dbXM7oEY9cxq32/zzpYiKRLBoCnRX1p/3/tdN
kjBQBASIqV3ugoo2THbJhV9+T5u2PHFT77qnCAyWwWOhPOSKx07Z2nAlUMdy3tHQ2c6GF2zZ/Oot
4Xm/vDRJL4ghOfENvXuMISIytKbsdlCSsQs4fIyayC/mXot7801/Tea19ZW9NaJmelUX//gYuRRf
R7DcHZSZP6qdvx7jENiwWBs57IKeqlKUIJDsJ8fC0udHJ97Y+5mBay3bRJ9tIlPrMYnZnygYRnXQ
75wonu8MuKv3VudqZI72vK7mId7WjbGcONSL5mz7A51rf2EksbsxE+09f37jR5wN5il+je8iGuF8
KwiTXBbDv+58yoHKgZIZdiknSwAk2Pf0EA5ndE1pFWsreMTEEOGyaL1Hf6jNLWd997ktCpOiS3ie
2p358vlP+ui1L1oZgSub5cc8mqThEoy0C8Sw63szuXGKzNzGvdtcUdk+NcKO3PN/7t7FGOUwpBEk
wl8/vPvSq0f4h73eGb6HIJzmPsYeilwiQzHkT3dhGHDsCnpbPwdhT8FA5G543roE9VDdKcYvht9q
2An2REfBH3JUWKbflb8xIi1VTAoJVxT0ON22PKhXj0rJszUaxjOpxebT549teSwHO3UUxWhUsHmb
AkHF8RC29RDNeSL0Dhx7eU7Kar5pg6g8sZD8Yf4cX4Z3YyJpWgjex9MATkXYYEU57UorbrdG43tf
5nquzxpRF4+x8IJ1Uyh/FReN9QUXf3s/9w5PDL78duoCeearor9G6OZccPLTJz7jZbC++3H+clqw
6eeAGD98nZbdZioBJLIDTtFjdxvwtDbypcEFdA/osjqxwnz0yIktswOexBImc7RvC+lpLFKCaUfj
gsZnpNNtLcGofP5iP7gpJDJUuVjMrEV6dXhTrVC4Sex63hmeudRdExJpJxyelTmT/d7hA/38eh/c
FRsXwYS4xAIwLRxez+5Bq8iwmsAW4K007Ip2fWBn2//DVdjysS6HzLriaENS1JJkbtlOO4ChvJx8
MF6hrtsn7gXb+PGIAI0KNhJgD0Im3tThzWjXHoOGgLpdlPrtVd+4+omYg4i67sLwLSjdnau2Ly6t
BvE/svxoR54wJotO5DeJWzaUu9gyTFTLbkWA3xs6Mvvw0LruM/qeJdTZE0P4/dNnfwrvjj0LtnVU
g4c/2AMDWEaGZe3qTCZndUNKJLFYp0Dn7+dYrsJ85zghJUbhHu1QWiMQPcJ+awfGJjpPB7PYTG3U
gAAexYkbej98Ec4xNTnLMsMnufyUvxaY1BQqxKvl7gKXMv8EZm49+K13GzqNxm1Vic3nA+vdPoUx
y6VMjw+GqeDPYeuv600WFNixNsMd920Rr+vCZ7ZT4lgxQjQWlflkOseXX//4/LIfLKQ+Hwx3aS+L
CfCBw/u03Zx6dotrGkmWfcGsoIwvNXDk6LpidH8xMMjc4k6s+4cAqWxHGzt2f+C6b9I1PLlw14Ga
1GsrCinAfv7T3g+p5ZcthRTo9px6jl52jK+FCFk32imUK1/5tONvhZ+czLXi/g7nXq6CyBV3gEVF
/s+256/nHtm1HRkqNXbZCPUaB2wD08Rq6AzGbfMl8TADibGUJz7wD942Q4s3yfKNVPFY+2o1AsRJ
Qw+Hw4VxKS3L+ZVlqf2SkhZwDhXd3ZJXnZ2Ak70f0ggjPQ8RIXtu7vbogXZTgz80nIt9y+73Mkxx
tHR5S4m+q+Lz1Jz6539+geFCIAQ8iOCfF3k4tBrbMIe00eWeMcYWkXXtNkHWd2Jpfz9MQhaYpQzh
uzAvjkuL9Bwbu1Vevffc+SdRlN3G7Iia/PxWjicejt4e508+TgqYoXn8vmhd2TWCKndfR/4tE5N3
7RPruSLMyz3//ErHtyMsXCscINjUs8kOxfLv/xqPJUAzq2afui9U0FwDmXPWWsro7vOrHAGE+Ltc
htHHSY9pjgri0fSGJRJ1Ws9YmJMRFDG8r4xgzXCGsWRYWtxBnU4J9yUJdWW3XvHFMNvpMqyifLgO
3cFtVwa9ABT5yj4jRgd3GsecUqC9icNzHVopTnuMtyQ/j0joN0ZlDQ/hHITPGGItNptFi9U8bM3y
VJHyeIz/uS/GNl+MBSHpeDorhqzqOWDz+EZri5Wx2k7F2Fyp2blDpCD/cYo6uppzNMKRZoZRGXK1
HrLhRijlbio/yk5MFu8G3/KulqWIfYfDdCEOhwT7DWUVjl/smzQz1jkh6SDdm/YsH4dfnw+L91di
97noxBevE7Xzo91N3PVynqcm3sucdzca4PzomHrrGdPB5p8v5ZickrEasA3jdR3dVAkrJst1si8B
b1/n1Ugvq1HuFTO8d+ItvTu6shnEy4CDhdWc6e94ihhT7OpD6WT7UuGLbWuINgTbBoiMVW1uXCcx
OP4EUMqdqYx+DQt8mcTR8Sae4mpYQQnOTmwu3n/khz/o6OYNueSp+ktiMA29S9cqjAuZ22zvPn/G
H13GWeYrasJwi/yjjX5rBcXQ1iLbJ600N8AczPsA8u/r51c53qvydImdWRbpZQPB+ffwTbYVud3l
qKo9GDy9dnOzv6E0AlccO+Z3VQjOmYKYgnmqEdRGcXqiA3K8lC6XDygEMFnCYMI2cXh53+nxyw9T
tacL59+kmL1WTCv9uXAx/0sXKVSGXfjfn+zBRY92TZFNRO2sgmqvsr449+TYnPfBcCqs9N3mjHuj
7In5kPtiTvOOHi3cbBT2UVXv46yOf1QoHRDKQXpzJ6vf1jmarNhy6O4zTvtz6Rke1ns3rFboSub1
zNxPac0Nt5+/7/dTLEw+wSr1n1PStQ8fOPCgUvZ21O4dBOA3ueG7zwH6QJSMuXXbK+memP4+uB4p
elQlibcD4xweTX9Z3vtJyvFxT01tvtO4Be6bxse8HpTmLXHR4dnn92cv1ZO/t4Q8dVopNIRYHVEf
+EcXFHVT+QJd6j7yW8s9S4vCtVdJp9BGqSGI34xsDJ7D2TR+qgweV4J++yLGQY4db4yKL61mtG4a
1s5Ll22yB3BiDM1Ng2cLymmV4QHHikRCel2O1crRgf8bJnpinnhsH3z8QKsoDDID4Lg8ruQ72jVy
S3XdHvLAgpMJuuvKIi3684f1/iqcUVHcwYz0aO26R5WoPoH+CZRF7d0lHUgaiYl2gYyQ/8NVACqb
tikoFAVHn1uSj55yEPbtvbnLCSYAYIDoWfzrR41b2MYFu+AoHdwRR++9Y8pPiFOd9wVHvjMzgY6I
gjY58fm8my4FXzJrHpPmctpb/Ml/b/AWVwdwk7Df02ExiB2IoRFTn0utbSQBDqZCm5fo9cZ8i3HA
XOzx+Ykd87sPil+AHHQhfrJHYoAf/oJiJv3DEOawV7Bmr6dhnNBDDyiuCo28Y5G6f/72Dmdo1l1a
OAJQpc0hmSF5PBKtsieWy2tm+oT1dxSfVb3yejBQae6KC5d4+G2cTNUpo9YRBvy/yzJnUI7FXfi+
qoYwRvU1wRk7RQrVI1HfCnLlOCDTzTz8ruvZ90Ed+dJA8Cviwbz0MGSzi0tLMvc+fwKH+6o/P8UF
0YVRG2wyiXBHX4mdoDIrHWphpDMUiLfLeQ2bqzuvddj/U+/zz6W414VhiVuMzsbRpRSq3bxsPawk
mGnOSYLGLVrE0QVa01MH9KOJ8s+1OCUwmjlVhmARj7YxIjKKvNW5uSN1T/prd56y+yqNkNWyNR+S
LRE97dOQInrbFCUtcDTHAxjwKcubG1PMkbOBntBfICXEwCJkbYprQ5XNHdmXkXEfykxeoWIyngyL
vjxwKzt4Cpym+/b5yzn8IP+7C+YVHPmC6iG8/sPPAYhsq2mfMDw9q/PxcyjrDvqwWjd6nB5nPZqA
DOvmFWTHcDulfnniLPbB4FgkHEudlNmHxtvh9ZOpM8DCzPNusLxu0xno3BI2TFhB2lOBBB9eisXN
ooDJazve3w+6VMpQjblzEpzbfWDMl2GUt5dhh1Xk86e6bLv+dxH976n++d7R3yzGsqOnKnJ7EqXp
W7sCjSkQJgOsS5TZ684MIJplFDdUY4RXpFn+W1Dp/78ynuKQMiQTrH00wVZ16hM+k9k7nTftW8rK
seW/dpZqaHw55x0BPZ/f6kdPleqGWI4WFLrftTCqMnbJC+eTw2u5wbMUXHUEq2xi12pPfN2HU/dy
b4uFl0U9ANtA++d4rAygS4ekETunYEpdk5qenomwaX5gQMdHlcRl/P3zmzuyTv93SSgaFFjY5RPb
cXRJ/KYqGpLZ3AVpS3rSEDh1s8V8FT+OBEnuSl0jsU6yJHsYHFHfMOeWNzCd03XDXzzxpN8PKkLv
ATlA2GdDzAd7+Kkg6hzY7y31X1QWCSKnlI0ZaTz5GnZ8giEzzZ+SVqPwLGv77fMHcbjT+fMclrIZ
a+dCzHinSZqNapaeEoKITDlckeQDdylEnPz5Vd6PJcQ0NPYoSPKZQnY+vENAHGSwhDLc2UazsEVD
exO3w17CHDsxlN5fCW0MY5bZm+083cTDK9m6GxVzXQoEx7M2VuoUZ25r9JvASNSJ4+6RUmh5dmx5
TQtMNpqSxWF7eK2Y9jyJRyrb1zIsXzJNaw3hpr2VEt1xC2Hp1sIEt8XO6zwbo+cw7SuoXEWJxBSP
y9onvnSBLZ7aCX3wDMhsD5xFN0WF5bgKNsNfDYzez/djkKZADZN+DUVMnpNedmqxfD98+Hq4BN8v
ukTmm8NHgMJZx64ri33Z6eLcnMtqS0SBdfn58Hm/1XJJeQyBqrvU+FAlHV5FRR2gg7Kr92QoiZuW
Og/9XRP4tO8muBC0/4LeQZ2Y6j+4NZ8DGoc0AbCelt/hRfEIuqCclouOrlj7WqSX5Bk7J67ywbti
T77gDPj++efRrRGDZmhCBxrOAHm0TuIGYYFh2GdlFqUnNsh/Gq6Hi5fLadtEQ2eySWbuO7wjD61V
3849lWvTlziuQuW9BSRoXYso03eM9Iamu+cqPFyWC0yB4AxO4cHk+956DGLvgmOwl+H6yA3gIMQr
03avZwyo7H6x6pR+bq1GMXdPto7b7MyED3blJnDh1p4xJjU+Y78Tq177jEoKwubvErdFsNJkhXzT
lBzqVcPcg21sOQ+tlC/wcyBD/lFFRf9S1C6/EVlEDxvUD5+Qwg4/+z6jXiuyFK5baNN+uES/abzO
ZlGDlatr58wks7pZU04YMC0HTQ1+yuQ2E8RAENMQFs6ruFX2defjXad7EKU//aGxceeUQt+PY0n9
rIIIrTcBWXLw+8sFsanT1jWuFRYlc11UmQkKtzYlSc2Ym4mKzZT9JqnPPSoZ69+Vi8uaHkyE0V77
ebN35wCQQavM4LUUfY7nXCbVrVcGYMgKlRXUxn0iLTYDaLVwifIlhQwCq+utiRWUmPBQh6htESy0
DxyAwfOgWyDSn39zR+VF1EusimzgbKqz7Dr4pg5HC6RhQtqkKn8GBim98ndRBGdYdEnnKCtwJiX1
7vKySl+z5NHCVnTi6sdf3/HVj05zFgHYpg8e9CdQt1tQw/Vb9dW5VT+8BzcC4rkmAYPAV3X++WWP
N83HVz365ol8raVD5jdCOXohs/uGdfGK9MCVhhKLVN6bnHXfnUrV/uDEwfzis4bQG6eEerxXzrU9
8AWW7R4KcRVDqOvldSamX0kh6/s6XAzliaEvEqtH/mJ3Bm/dqZ9ax+3PQI/Em8ZS2dnUu9Wlw1J7
OXdxAMib8o40lb7irI0xts7tS4AXzon19vg9sQZSvTeJ53ap6bEJPxwlMY5PQtqndl+Obc3Zt0UH
71Wnwq8+mCXp7aBAhyyGnuQYFjLkzUjIZpfvmx6L8RSO4Waa4bZiTHS3nw+Bjy7FZkVArafwg1Lh
8IakI0bYAILFMwSYW3jS21i5Ci8BP00nBvkHyxrENAK1eHjmstQcXioS2DQHNy/2RmzjK6aTxEIt
2/Ka8OcmXrUqCh9VrafHf7/DPwdbpEkUn44XNvAkUKD8qNz3bmtvhBAVLaWIdNMkiE/s+95v7Kmf
s7NneND8RzhzeIeWKNNQE3Wxr4QAMTgPyTqO4+xidHqSZcc2Pfv81j6ojnimvYDf0Msgkz6OxgOh
m49keVO1p6m6bRqaD1k6JpvOHqhPmn703cizeEuO2njlOAQTOTT+T2znjycRTqBLOh/DlOwE730+
XT/piJIhrzXFKaZoIN4KV0VfCsNK7kzfi84KfiL5L1O2bSahT0zc70YVFRKeACdhBjD9/2WA/9Vq
dXzIkDXJCDQurO4Hg/iX5TjVGQaq9LJGQXcRjl114j2/v2W2FSDU6PBylKFwenjNci7DlC2HvZfd
XF01GLrBTxOOxLGx6u6zfIRi0PXFrd+03TaYu39z+7AT557ZpvHgufoiiDu8/kgqEuYKYe+hJKvN
5Dr6Jp3dUxv+P7r3vzdQHCdQZi5xQsAFXZ7v0WXoR7BgFu6eojeUXVkmbISwJYfXVS1z4qq7ycg3
DqpE4rIxFoJlkdBrTCoh1TomReBLbATeiwoNwBFV0WIRK8RUgSdPBjIYWsi+j7Beguu+Ev3tUEbR
VuG8ATBN2CwxB76/WLii3/6UVW8RSOHb2uuKdGMx2sS6gzZKcHKQWBdY4WtvhX4Sh5AUw/xCYpYd
4+uP8NuTUTe/CTBBSJRzeyZyAQbbtyBqsYxEEH0vAIYFlxYQX/Pc8gYIQqBbLbkyuxD+vRlVlrty
8Z01SLRw/G+VE7s3IpHDuEKYWt9VVWEDry9L8wsRAvx6nWpxRa5Z8aazxAH8xsBdF2WMu3iuikat
8B4Nuw7j33noO1AUI10Y06mpYXk5hy8P6xTTrI3Il6XWPzoZaomtu9Ha2c9tFE1wpIiIzbLKWSDx
lnfJpg+9qDVWyX3UZeFwiV0Xe29jsJ+GWRwXyWaSdvIgDMN/rgk8b1ej9p3HaUyGL0Rxuf1VmYfG
iQ8LVffxz3Zw81BjdR2OzbS1jhZYcA0WhH/sxgIvOzbrPh1e2jJbgjcyEqDSkkoUzuMFK2GLJmzX
fWSZT/GcVnuSfslQpX9ZRRvCDSPnPFd1d6Nkp17zODW+hsSetFe6tOFzWKJv4eeGrb5WhiZLuSQw
1T8f+gGATB4F6RsufG9e9Q3mmFVZB+HroEb71SM5O1m1gE4iUrJ9HZ3pfMzQHAGmjYm8iKDgVXaJ
Py6E/0TSxTynydrKu/oNmJLRbrLKKJ7A2OrpHNm5Y23HMCIzBBy6mzLooiz8ChytJF8lD+CeRbHK
v4J0I+o9acfqjtOtvE0R3vcrq6vmlzDS07UdJEW0jutO3vYZ9NpVOBnYZcw2mx/8pM+Mjcxq46If
vUpvAeCkt9LsdbSJQ6C8qyQA6rKxsj784VU9rArV5YR/qCl4zWU13xY4Qe0zKGVGB0h/pNnfOuad
dtX0QikYrMNgusx42TT4v5ysxwvIBPw/7J3JdtxKlmX/JceJSPTNoCYA3J3OnhQpiZxgUWxg6GEw
9F9fGxGRqySXlriyxjl77+lRIACDNfees09yVxN3PCK3a4rgoi+b9LlR8LHC3FzhLoE/4TgDwxi4
jAU52LX77t4B0BtEuuoaJJLl4LwWE8h3Hn6zxROvikh2mWX5gyxlo1/pHQjyeB2mpAEp3iXlXtUq
fS+TatK+LhpC7ljoBjTjXPbzclXKFcTAiu7lZW4B8V4HDqmXd8ABkvzZbRNHQ68nhwmTskH26L2l
JyWQYha1Jj8b1nEeRYiJxS2viAVGg4IWVnPPPJrygIW7tHnMsUGqsC3gesd5WujAj1vqP2FTlcMB
eQSYE05eELwxd7fvntv33/xx5UcMRyzTRtJSD4nlqr3bFp21X5NEXVYkZ+hYonOTQxjt6nOOzQbp
s+lAzki1jGwwKmkG+TUZ9XYZAiExpkPTFxJO2JAPZ5Ol2j6aiq4dd4nmiyrSB20pLipfL98p6LiX
i507hAIlpgNbaDLcK+qV3attKWJEaL24F0DtcnyXc8IhaG5BvcBjAmyGFiibYSrpVcpUb8/GsV1G
i/4xJfr1SGe01s8Hm3jUHaUw89JTs7DjCpi1v7cHtLZHUFTyPp1HrT7WfdUWl6MrguymmywPpwVF
o6MxkHCDV7iWWZRra/kqROJd+4nv8pgtArRxAVkpiR9t5V1xh9a615aaiSoZXXkNoVT7GPoW/fuS
aRZ4rLlKAF2UeXI12bBfzufGSNMzJNvBGTHR0BUY7aWK9N5qzLiwpsHcz9Oc1dd2S5RdpIxEkcbS
jGAo6PSCdSBZu/KOUojBOkMCCPot0VOszuvEx4ObQsG4aPjFw8af21cPZAY6UJPu6t7kFX8PMHED
XE/LEcyemaX3o95XEmy3ZjzRuk+cnaHNxULYdZIce2guXgjHp3wdDYkVwhRi1eNqIVeVF2zWOzPg
94jbICUuhlzqHLrcFs8kyJt6tcgPtw7bGZ3gkqp179ICftw5NNLmgoYNoAakY5iyIKJwANVKbQGy
SoLGNkOaJMIn1DVCBR/sYWV9/ZBD0RERZJkpQndARAG8uCV7TpQPUQ7PdtCGrVhnCOyDkX6b1w7p
hjn6ymVi6g0zspKSGktd9jaxOdBCw65bMzuWlIPajcMmHIoelkv69rDQZ+yBzmYhiDGODQnos5Ri
gLk+IKQKUPwnsv+62E374avaemYSBxTWWKn9rcgX+aOVPfsyV8sInZOWJ5rD0rXeCy93baO292ZW
u0YUD1qbGVXMxmIwUWb3kPcqe1NZC+6S/XtvGDsr62DP2pmYyTMQGeE+VGNKWPwOxv+4JgfeDA3A
FtGal41OLkOjLaE3BCUg2oo2frxOvnVoUk5jkez05NFsXFXToNLyRwz3zuPi9nLjrKvM3PWAop4o
baZ+bM5BcTPNFU/CCaRxSShtfwkpz/yS17ULvCHjp0C6DIQx1z2hU0Ry/mDOsCuyVSA7hJZFmebg
Jat9rVUTzIlkWUBssYekgtX7LQxJbpVI0QyWE9WjpPHO3IXeT0zER85qZ+lCg2Hm9ltEeWbvi7Ll
fF43zK/h0lb6k52VwVf67pXA6yYHkkab3DvrLeGwLrSG+UHaqFtGnV5krw0J4RVUh7y8sPuSgByN
BAxYM3MzmTHYsPmpU6OY2EE3Mt83BIIANi2gfoEUGSCq1UVm3bGpA+PWBm763QXRPx3LaRpq8vtk
aobkKJR2CCW+rzYXPJmzbG74slS9woHTLTE8y1qrXmWmrekZQDadaPEMhiZ8gOXcGqvMhS0IQik0
q7L/6thp/9zCi7kNJkPIs8Ee7DTOUVI92LXf3qNBa2/rSqBqZvyyFyw5cO/rxGyIsJVaceP62qsr
rb6m1VMxmU4zMfBorDJiGAi08I3dbASg8NPGCOYj5f4VgAZ04wv2JDo1ymzM3sAjVnDPqE2nh2Qg
ixaQZGtbj0zcdg4zbTVhf9Cr4djZW/WtR2PAgu+wrPZBLQVdpakcJuYLN7Pe66IvzZsytZKrrNcn
ui/M30OoMPA9MqGzwMwqt4E49oVxv/hVQJ4YHKxHah66d5H5fl0cDEgxhG2ZTMdfaubaKQIGMy1P
Ezt+4olm2CWHQUFn2lMxVwNNLRqvh3m1WeynBa7JBCu0P7DV4GtqYMgs50G+6smzTZlvPRZELTU/
at2Fe6ivciUo2k/dl87X8iV051XcW7Y04UVNRGOcDZz9vtHehvA8YycglAuu61dRBh4lzcAj5Uos
oxvbRPQ8B5lB/PUIJG7agRMxsSs1Pj8hOAJFNOXy6m42FjFdE3HQOh+8v0F/Kogy8WGaZrp+Lpln
0l0fdGZ5KZg1oGT3sL4q2U3VmebkVXdulbNI91Nb9O7XFlDuJbR49yEz7MHao7AwPmBwLF3sVil5
XD1DUcXVhJlrrwZrKAicbuyWTt0gCenJrOEiKFWn7ZIJXF0OErXf2DftEOsUo7IYw2TfYC1obOpp
AbHNo4EAGF0pCSdXplGu3u1ij8V8aFazIzIn86c08vmC9Zie4Jwzc5nLEFl9Mb0P+eJppAD6zTNZ
g1p7XKqODQTBMfpNqhs9oWiBgFtoV9Wr1bsLK8Yii2JPaleRXgJBya7ymrpxbCQc5OAlAMHaeyMV
7CgZGpxalI31W6TRExt131Nfx15M8sgpBoISt129ta3uXbOV0LS9BqeAPL6u96ZorI2MDC5mo1vH
gf15gCA4ejuV9mSxLEWn3jko6w8Ak/oX5mmt2RNkke0De6pSVFyueSwMzV6isRytb1qirYrnzlli
33FrlzlnVaaNRRRJ7I+dp0L+RnU367nkyFFJrSWWLumuyS/T5/1scGCLrcpcVDgTCJVctIQbXVYo
YbxIn9KyB3awmubOyMvqqqzwPBCz5po/ZiFZw0cPLlREVrexS5WGb6ABjL4nTEi3w34Ys/qJHVi+
82cCizDugXpuHSwzQKpgrUVBKlnZzIXIRsjtaxqpsYK+L8xCxamsGoLSsoAE8BGgHacKt0iLUCxE
oEDFpMJ9wFI4dQfSlAiiLEEsXbYNM0+REUB2WayGeVsFg3Qiu0vzKhy2XjKHHV1zY5Ke8ufZ0efv
urEUNSTdGbV006mgixtF8CA8PI1itTNuhlkiaYbLweVfCAekd8eXZU+vhTLtDwJrg/vFmYz8WGou
XEJN5DmHORKcdTmsN1Wu2YBle915GeGB2hB2NTLGmHNn5K95ZfTXbZc4xNG18/rqJLLpzrtlgrCe
jBsXG0wxx3FWnY/J6ggYHJeg1aO+2mCKpr/YX4jYyS3uCtH8blJEMYezs5DEZ0JgDi59wGZrPA5y
muJpmqrrcsCQDBBgYvUzEHrNpNnkTXbmerX4rrFh/+GR6NVHEFZ17PzwxPj0LY12bG5W4h0mcWU9
9DONGpxdarpCo7yMZ0lA/+hAJXT+kCD22J7Ws/MDCF3Qxg2wbyduSaIBPr+hzfKwRFj8UMKeE1HT
0gZk6iJZgmfLgZObzboXws59wXHFJH4szYr5LYD7DjYtJzphN2iDfcN5kdhOGkSOzeJjew/gAHzc
I6aZQnWiONoTyMbBlnVEwtgF75hfA2P1tCPshwrgJVxQ47wj8iyNS2uk3m5pYnjMpg2XabuVh/M7
Kaq9ldPd37pf9LNwXOJ0SwnAixwbUNGZZoy1tTMnmuKYxSt4mYAMs1vVdtsz6Bzj6zxndKlYFYeX
WUzLNZ366SbLqyU52kAayEP2Wu0aBgx5pbbVjMT6UPIJxTw3V3qxkGWFhEkiAZot63UUmUrOg5UE
53LxlHsmK0++rwlY252JUVYLh9UWVRxMVfMA9bK7EBZ1qbBxgbMRxlh2X8AkD3iQ+36hkkmOkzor
nVw5N5BPPDCrU0PeIJqg6mw0Z7a/9M3tC6x+IGgTi4CDqOoWAJr2oOdXxCnZL3PnefgxCoP1Ex6Y
sCNTcIoMvdlRUzi4Y/+0rg1QhsbzKo6SIvMvZggqyYVp2ZQ9BrZVBOwJVz1sAR2PK1z8y8BqJ7FT
RNvYsZN73k0ibPc6z9r1rVJab0f8XfJDlIX7Nkk2z2HA83qGIKlAD2ee+YJxl5jaBmJTTkJOaX2n
ipd+KUZQWxzOM3MMyaLrFMS/oL2VQH3xzzUak0uL/t9j6gGkvut1e9Yf6CQvNjRp4J/UM4aEeaRl
VWZTQE6di4AceiRBDOpguV3/vSOr8OPvZfHfSl8nrbytfPtTSbhwwWYl/UQzDbqb59HA+wrmpqSv
18OITexPCuCnVf9fu2hUrX69HIBVXS8SumjuTBprWUWL/qF5BSBG8Umz5u83Rof61ytNGsUOcxzr
t1kbbyhrcyUrcv2R7TaArX5vBg9/f5Kn7a7TWzspIrY1DHhFkM1bW9AC52nW2e3fr3Dafzq9wkkp
3SGdVQN9Wr9R6wk3G5v2Os2fXOO3muI2HhDjoJRFt4I48OSxZa1D48mo3+qjOtixd9CO/7OwjX93
j3+6xMmDmlfl9P5s1m/IyHdd9SaMz/RpJzaC3y9x8qRwEhqQjrgLTmRM/bUZqrD8KuNut54Hd+nt
GonD39/NaZvjn+/mp5vaRsdP3xGZfYMC91+/CX842NlBDhTCDnZTH8r0rNa+Ydz65FP643j76Yon
zRyzW1TnFVzRxUlEeHGqPmtC/vFj/ekK25//dE/UM1mkKKe96Zq+tzX76EKFTpLzQn0iP/mtN3f6
9E4q2Qnm38wblvoNM8URQWi0eB3LbBkP3RUA70g31D6v3zvjU6TTH6cJBFqwZzYBsXMy3ikery0N
yvrN+4KO45wI6vOGgIewONhfKBUUcX4FBv/Lcklc9f7/Y8j8dOmT74BGweJmpl+/jcHLMD9yMEmn
LvatNz291kpxsK3nv1/wj/PHTxc8+SrQNdfW0nn1W8UXF/Rf8fZHUKM/GZd/fpk/XebkU1hpMHoV
gDGmEGN/f3sLhjsGOvTJZf44/H+6ysnwx6IhrIEizlvlESbBNivLPnk/nw2Nk+FvLraGgp7H1cLP
7XeULIwNUxHNBGt9Zq/647T7092cfACaXZCwZHCtxo+8vfPsPYNPrj55ZMZvV/E3IxN9ZzSQ5Iy5
J2+GkMPUNtfZeDPdebpF8wW0doQxv7r5Gi9ik9bKPr2iQWaRuFSXEZvF4kdOUkA8zDaS9VxVc1gF
rh13jTZGBvI4hKGt/8kvam4j8ZeGXAAOyrG3LjktW9zUv848ljm0eqFk8gPBKJ14zjtzEXnkXImI
SmuWxb20/I9qO8eG7ZBDvsCCQGTKaCnvzpgDC6Cts9YXwZKsPwqMAfT6J2vqQ/Y7fXuO8sAjqcUP
qOgOmqB+ubXFw9FcfSzAFoTgxMTl9vev78+L0qZ22GBjm0Pj15vyJB3Walu+/fwMurvThO6Lekof
gztKlkfRXBNM89lK+NsbP9nemb9es8qrPjMsdkGVn7N3fl6Tm4UH19L7TT+LTPtN9Prr/gRFzq8X
Q4YOM6lic1e9ZNfZeXHnH91bpHseR/1LMtBSCNrv1Sdrxx8ntZ+0aCdjOjFG5SBbYJ+3fFmDb20b
gTz7+5v749r+0yVORuPSqLyit8lKi7COONk7jXGo9bdFNz7Z1LDr4SUQr/+85v8mXv6Hyzz7X/9M
7Uzfm/ilf/l3ruX1S/X+f/7j2L2fhl1uP/DvrEvnHyh9wStAkKBEuaVa/nfWpWbo/0CkvnEtUGAg
Yg34qX+HXTrOP3BjIdhCyI6Ozvf4KdUMWw6mY/wDUZ3Ff4XFRJ4sf/Tfv9rtvyYkdfLvPydLbl/w
/5u2HHSzWBS2mQYy6WbD2laUnzZMJFcrpeiZRNI0n9CJrPugbcxdvlbawam9Kv7pyfz78j9f7mQ+
/9f1+M1RPhOs5iER/vV6hemvpLVyPVUXabrx16uoNVNzPwZmve85Hh/wDjQhJuYOdLfrfM8ddJp5
bzfHVtXLeT/N97PTFucZlslYG6AH5aWiYP73X3T7QE6ey2bnxU8B+o7a8MnMFwQNfWwgraSHdc+y
mcS5QI9Akq+Un2gOf38DnsPo4GrwDLdS6K9PhDaooSPM7qIxEPIwzbN7MHPf243E8Dx7c/CZoOvX
+XV7A55LARonE6OLwLeTN55RB6sIgu8Q9pKJQPKTHYmiziJLFMsVtEpo5Jbmf/Le/3CT6E64GmZG
DJynyIeSUqkqbcpEW3BLpEGGC8HlF3E3LPLMarSPv7+9E/jav26SIUIzBX4GgJOTKbYnEcQqs0Ky
9tYi+2cCwKMwChKrG71W33OcsiJkAGlfLK8lcSyhiflFlr7z5ulNCYbSauHOpwu5iju3FQDGBSqn
POIe1jlOctt9KI3RehVTrT9LaE4TDanV/0L8oyHP/n4zf3p2G1GC/T6VbFs/mcu7DAqDI1p2caPu
X9ZYtQ74eFci1guCcAbT3f39elSRfhv8WKWYkBgfyJJ/syWjze4tWW7RbBDzzpM0Z5H3pTncZpnO
zrIwVHZoBp1ICjXM6dG1KCihk0U4JlOivnW7svJre/FHh/yUvM5C26/bMTI1NztHceEuu8xzeS0y
qJd3q5LOd7rKWnVM7VRcCVWlVN5JH8J7ifKes1tKrEa3GPVX9LL9BNHFF/NB+L5fRik9sysERI3a
eXVvnrdWl97lSUBlWnlb9I/tC58WvWkgnvSJo7mfh7W9adWov2D/tnlvBnydcAk6BA/4/BCprk5t
7ujnLevOJPi7RAEzmyj77V5+DQApdLsGghYGyiYb9+gzHCJnOpigdBUT6ZzZQ6u9JtnsfGVOaxsk
MYb8jrVA3RYcuJtIepl35kndvltzfcp3I0T8M0gTFsnqc1U+NU3fmpTtdPkD35//aHeBt8aVSIN4
sqxZCyuP9ktMlNM8UMNO9NfJkuaTjTCmvJWmsLxYLBhYiHwpFi2a6lmZYZWsbDnxNRN3TeKATgIS
wjJkubhTpx2tWEPujFZwfqwpNV55tWc+dlVLRVnDVrCETVAaWeTUcJF3yzIpymCl419pRDEs4ToW
gk5AiVrvbBhbzdvi6rJuZ2NAWEje9obHyWyZPsUMh5oSJ0nGChRyGo6tvqhoUS2ZtIsau+dKN0i4
z9JGMcHPAbZjJEbJfoV4CQbPNJQgD0m21y0qPp4EnVKKnxTzdfSLKwZCZfX9tM97BTI08L203Jmt
5YhYM9ysoi/PICJXHiM1ZqK8il3U6dQrp8bin229/gahe+XsF3TaU1kHhL4wwOlmWfWwThEgW+sS
yOCAOFLP528dxN8gavxA0hNd9OlpGldGEajv+cVrHY9ecN3LWzqkaII4vrbYewd/TcXetuV6vRBm
4e50HN5+nA9zeRCDS5wRIY0Nyqq+UUMMOTKhWb8u7n7IJ6VoFkkPd0qmjFuzRAyyK8YebG6SiCXd
DSKbrrKpLD7GtUW5ZZFX9q10nenWXfWhYgJZLT/KlyK9JjNgIGCUcT3t06SpKsJkZHnTVqb1qE9M
dpw1zPYoiAUr2AXrQ1iN08bu5BiWx1PvuT+meqyv/c4n2BI/ITJKwTKGSr8blAoXp87wngwGtWhX
dG688n6+IEj0Ea75pZvuqNEvMhYo48pQ+XI+wrVBakK6klPvstwngTIFZfnB46fF3/etA+aXcL6P
pRCAGDpr1PpdP5Rwuldv7RoaSRaxaUC1tAvRUziIJztJq3iu9XWN6N87NPwhzGzzR2Zfuk6B5Gsc
6kHFmu1C7KOXgSpqSHWtR3jT62lUOxqC11ornSlUfbv8yC0Hkmmnyey21/yeIMVBcUTLVEVQo+s3
7ncTGFsX5kXZUU1tzGmHRUbSH0NF8zYYA79sInBL1yTN3VVT6+mHkU6QiKa2Omt1Pbnfvm37QO9V
uhGz1Pik2W3wDZAyYh8DZ40RUnQiQsFjjsNIA/HqHYegWFlK9elCzgYqJOEv6BSEkNiUpslki6XS
tEH5N4yEqaDPQq6+mOqyKHtnYQ+ll7CVXYjfqp6YGcjd2Wj4SjSPZr8WVZgj5Xyjb9Y/9+wcmsPE
AaY/JnzesZHqyHl6i3A0pC3LbEU5dKd7t87ARuG3mYc90kmqmaXvjeR5TLOOGJVz8g2+WBL1xjYP
jMjBOSZD19mmakNM+UF4idXTMk6tb+bU+Q/tkuj9wVnM4RkNuCyPVj/JYgfw1P4OWMV0Q0EwRLer
zK0rlopBXvXUjTKiVVWBFE4EV3yV7bMAQvPq0nedYkc1JkBWw5vKuDSr8WIeJ225YP8kbnRfopHU
3S1si+nZeVvRdpIkq7XmM+IogShOBe1NzpkewV+d0ik32O5fGYNP7Vaw2Sn2o+sonHYL8JAPXudU
30994Rhxgp63j/FFLXS/+9R8yxPirMOOcRPPTuU90jUuITt7OihpOF9FhAR10M8bzgo9bQBB27Cv
8um776dFwmqyOjekggmLmdurmrNkzHwE6vrmuOW/KtKTkcFeUuLHpGmghHwd/SAvdwn9fDsspJuY
cdai38IVN7OPqcYq9Y4+vWaHBY34unDWF+0ox4buFJpjWqnSaCwk4K1GJmOSr/VlTuKKvuMwQTS8
9ITNxO6tAqgQQhztYNpNcSOLOVliCXVeQyaWJMihHA81NRFZiF0cq/zGAtYzC0+oQVs2jCIiaWol
vogwMPxm7vKlGnTJ06g6lvLFGGnErm5DZA1yURQ7Q1+iF54rl8DYsSqkFRU9kbrxUnvZsUoUal+v
KrwfPvAvi/UA/UYIBmGLNhMkl4a8W/OyIfa0i1S53QI7yO6rtGUj4qz0is25nczIJLWFjzId6Rf3
SHS/o+eh92vRkK9gU3nWRzUmFSJ3gVaU3ebK1DpoZf0EOYdgErL7/FcjSIW4XCevhScwyIrJcbHv
7ZVbCPvMyi/ZZ3VzZCaj8epJT3938e/Fns5mCt36mHyko9941Ic4B+3dbm1uOzxNIrQtq3Vi8uaS
SxLprDdrxVlX1ityj2FxaBrOgQzXwupuy0Izr7QG5x/LXvnkudp862eaqCMng8ZO4pLe75hgiCgl
lHtXoKraFyR/HrMGGVzgNfkUSSQ/W39XG96bNlufHEfYDxo5HhemJ8nukabqxK72BvVEH54mMqKu
Ia4SyHxXtkWc5hmuhunbtEKio3pu6VfN7JlLRP7o8G1kw/QyD4EyjgJp70PS1CbzqslyExG7tOwS
u+zlpXS8/LvtgF+KAlLj9qYsYHL2dQFEOR058OH1y/iwdAhF5ygDKR83Azv12N/+n4gFePlIhgoS
amVYGPFy5K8rqq3R+LI2SwIiqFrWb7JxtSZWND6v80YGaCaKLXJzYAgFHE3noLuf7Qmt9Yi27kFO
sJjRoyoX0S1ix0YgLk0VxPs6Ie6SE0TyMphW94aGuXggUVYn7ssYzDbU80Y9QsoK8rNEdSA8les9
iHZqz1nn6NQGlTdrsTEThEQwUyeD2EbU5WGNaDKCe7F6GaFuyp4cOeI+k11ulCkJWQCjxble+s1R
Kh3ZpgZZJkMPYZrfSYRjQXQJ3EW0qK2Fx4piiktT6GRaeU5h/oDX3tIB17ss2GVBlf+QSFec2Kft
zX6K7gRH5EpmF/aiz+WuK8vgXh8g3p7ZykTobeqO+oL1q8qjIBDTo7E66K0p4eehsvPqaWkc856i
avCG0HB5MLyejNExz/Q5rHVY6TEvbV04iOjJE2DDkeQx0okkMB7NRN0bTPWdytD2x6W3CdlyXVg3
Uij46gmp6nqIYIf53cdo+pjV7kASq1jYs/Wor/jl2AhI6O+BdtvlKds1V5r1cWzQhCN+0Iq3TSPq
h2u/tHeLkeBaKQ1zPG+7dtGRfo4+Ag7LyaApevm2ZasICNwVFrzluA7a9TYnQpPUIeW1byRTEB3X
GCY5aEmmyBpt09E4onpzz1x0yYe58M2dzUpSRKOxuGdNPxi8mWEYb+dFsFNH/kI8aDMru4h1Uy03
mjthA17MNNDuoGTBcEtWjPisJKvxToTq9K6E1nlh65suWaWppMaASBr7bWZP6ImcqRHTWVNM807Z
fTbv3LKkMEOy3/DUdd5i0WnBwRyScSTfJUqBeLQHAytUXqx17HtVpu2aiiSxvTsOApFAnVDRcYp6
6UijLWrGUpc0LyObIcLbkiIZowD1ZRHVnTGRzNoJ74rwy8JCQjbPzAPuFrjl6fNCwmM3FxzKCR+L
tEXX7+wsWZzQQwqLs88fKPeUS7/Y8SRlD+tzQWdKyDXLaKHGsEAIzEZS34SzCT6ZhOB1a3x3cUOS
kF3RKmZnXPEK527tzhCmdiUAB4usYQRNhh6O7jg/5H41XfpdUwDMZN+PwKxdinDk0HyU9ciAS8rW
vh/GeToPqCB9Gw3yG9ndVxA2g17Oz4lJN8SsfV3uV8l+kFJLa+6VI/uOwxxL9a7V7PkOAY5HjCUp
fQ+L62pjODc+3G2/GUBbGRSeVAShLHAjjX1BE+n5ON+DQGRmQ1Nt3NLxdN57o2eLL+H2Ieatqo/A
6tVrIVJ/vs7V2j45dT6wH9y8dAdus++iRjZtdYeC0/o+dEvmRb4tbDJiAwMZa9YB8Q6FrvhyiFcc
ip1gzRUx3FMddbFq12+q76AHIjikcqcwRF0bZe2UEe54ZuLS0+TZ2i2c7GaGvQvB1rOTnWLPiyA5
q6r95HdmgeFgzTEZzEv3VVvMYIx5+cZNifumQGfWjXE5KLo8ra6cc4qjLlKafBTceB0giVHoaWPR
uMgd+esK9iYGmX+FI1w/rvq5eCWvOLia87q/7NtmGkMpOxf1U96WT5sa824LP37PfUnDfUHaViAN
LiYvmghgbcKGnevVmm5zCnBUOKXskwJ68oWPEYMDqH8wpaeeiKoq1ZmOL+HYWwpVVrBYy8EnUdmN
FZSONF5bg/JCYDnpD/ShOi+sqTHIsDuyoln6ZY9oEU/UDv02D1QamsexWep5RGRmLWlnFalFHDAR
fDFVYS3f92AlzoQNeJ4NM7zMla/YiRdtqOD8pTxtIcbs2rRH+yPvFvsduXl3gQjIG8/YvHGam6cg
+0r0rfNo1inzhZtUCS50Uec3C5uFIOLFbS0CWYtj12cNlrLctT9kofIhtj0E+k9LjSkx9k0oKfGo
Ov2cOoXjhzh70DYPRsXWcUaff2yIQkPeTfCtswcz3M5Rk6m8PLCylqQPTQUSabH6mb8rvE67mO2M
zjXHoZy5Jxs5M2s+yyVbuPa1NwXh9E6TTtcF/Lfnue/7S5Ut2rNEfg8mnwp3ZM+Nyaq+BDUWPSkt
dgWsnH2kTW0nzwtShdM9J8b2pav7xNu+/4VY2L5Jy2hoq9S/to1a/1JnOb220Z9aSg5Vp7/1s0/e
ZB9sR+bGEsl9CY45jUqj9Aa0pEb+6PST/R1gqDcfq17a7wsit3tp+yaR9qUtck5TKWFfpCE7fdg4
CVnZqeQEEpaUaC4KJmH+c9H4j5buVMEhg3zYxOiumVIEX0ERUlwtGZs2AefHyRr9ywChPE98FOJo
daaLeNxGxMzWZ7B+eC4y5dBsbFUfATI7Y+y1XX6O2xKnZt01iSLgqfQo+iez7sV1D3BrT6QQm16V
5/1hKAO3ioacUO24q3R5TS0ZEkRpV4tzwDGnviae6m5kZkkMNWAvE6pBbm3vK0m1Jqors3vLFjaa
4cpmLw+xmA13JABrAm53UXwHe8fJNINtYx07PmbWmAYn7k4f2kKeYyZgK0n4NedLwqUNR7I7rLIp
5k/9/mbKG+dHZnQ4Ntt+0VgM6yH/hhugDmhb2J2H8DopYYOnywaSbUjE3OTs68e05P7lytZe0Q/O
qh8scfOlMipXxFt5EniZPjmCcU9ENawdDDqp7rh1bPfEzYZMS4kXZa6d3MoOvxvFCdOX59RS8gsO
FAugD4KYhkgq210vtWydgKiN1BTCYmwBlQWwP9jeE4BiFF9m7q3eT4NmR8aIHrnrLZfDkeUPNhGH
2CNgM5jjD9bfLSLUM8XVTLCAc6zwXdTHvCkJSLU8t3F2It0GZe6W6U1J+uD3/3Sq2sB4pPFyqSje
tqNc7ycSza7/s04KdLCQliO7rE3ISCzaZ11JjWT/9wLyHzoMDAiLRoOD3N08DdxysUUn69RI+gqa
TbFgqC81zRpilXvFtay05EuSY/L6+0VPNBz/LPkDTMNbSs3fJV9tK6P/1MmyZTUhRswlMoC+RPao
b647EA6Hzpb55lpOjoYpsz3epCzO6tncI25ePulz/N428nys6kgCLdsJrFMMtIacF3MSNqd1Hszz
TA4GdWrLuS6d+TMk3dbC+LVDxaU2DCbIJuzqpxQJc+gImIXmRYvD8i/sQoCUFUN7/Ptj/eNVUEfQ
ftj6U6cpf8oRypAem3yC4kmD7xvtS90UnyHTfr8Ke1BwGJjQeXHMSL++u24gvgylehONeB4PtQXJ
nV1PXrj/49cDRWF7YhbABNM/xeLWokysSfRNNPM/ncntRtCXUB3s4RD//cH94SNgt2LBQNtkIdza
r7e0FDBQEkkHqtXd9Hxd1RRpxNFfIDSirLr2wW7wOi/6+0W33t3JmNgianQAvPSGA/uku2pVk2j/
L3vnsSQ3kmXRf+k9yqAcYsxmAyBURmpFsYExWSS0Vg58/Rywum2YkTkZxv1Y7aqKRABwuHjv3nM1
1gEK3ZzfhpG9+ZQ21q4V5UsTanPQ2ezSwszOz/SMTvg6v74+HiqtRUNn2TdPv3lVCdeKIl+fMeoT
MIF8IrZmdZcc+pQtP4cxe69InRIZkYNYZ9vhWNGgUf1mcWrk99E5yLz23rNYGfp8hoJo1lOiqegK
WjctzwILYn2fdTIP9JGa2iSXH8M4jbhvjc4n9Zc8JqUfD6PZ5nvX7KQPK4gD3JjU21Kxf7oyro+Y
DEK6PGFO/cAorTMT5ttZA9brauWnJcu3/Ovh/jZ1CTbN6IRcii+cWY5KFdoHPU/VTUug95kR8s6X
ZkN84AUB0RUwFV8PS1fLpdPhNfRZDQ3PWEsN1BHPsYBPgIQMB0QNqBOBZIB4RK5wotEWmEX0HM2/
Txam3KQ11WFWVOdFjoa2ySpcvCILZQCUcdmIvGLLUVfUXfTQuv74i3jzGQI/1cEwrnxbJtrTLKDI
Jpd7EEXtE5VoeM64fpBlKY65bOugS6QREEh0jvD2ZuhxUWh9LrQZyDvuaQSOPbE5WV1KeGA5wBrs
Ib2wUXTfJEQcQ4YV7fACO0Ge0Nj4+Hbfe/BwpJEtkDpB6KVzMgOQn2UIbK61j+XZ9lQyX/w0jXVO
wIV+2SqR5k8gR69Tq9WPw7iCwFKbxmio/xm45dcI4GcA0lt5emvSw+uBpg0ktpCNXPtZATRDSSoc
VGvvsaODF1GyuFiAjJ7plL997ubKqMG1xKyLnMZ4fU2YY6pRNlTmmOXq3Tzqjb9gNLoo04gscrvq
OFYbCKnHqDyzTL7z3AW5BehnBO9eYwJ+fek+VOhCxoBRKiKvofm29ZECDsdtaGjPsgevClG39HoF
Xk9itQR1DyRt08+Odh+PgDdzCSscGZwIhNAWITc6+SEydbKiLZyK94zrhHBscP8j2/R0cs6JM9/M
JVwKDrvKVZhiwRS9vud8aka9F2z4s9LJyBzNw40w1PnM0vL2KowiPieYzPa6qJ3cEKFLsTnICSe1
qrZQH4vkXirNH+8MmIE1jbkK6g5irFMdVK9N0okW/Np1zTlyjItsF5vZ6qdCC/DxG3o7JaHiYFWC
aqkTingKLgzTZsTKz6WUNlaHzVSbyrZPHGtTpBYlsmWgUJZHXXb18WXffhzs4VZqOonbzIXOyf44
aVqlK/Wx8jtbga8mFOMo87C8HLVpvux6XfUKBGie1Z+bDd95gVyYraOto2jTV23c7xtzDatq6PRD
5du6lI8562kwG+qfxXWs8w16uBUUqjrENHOTr68iQix4Vl1UvlnozlVZ2Z9lqtR3Hz/D927FsbX1
LhBt6fbJBDMObBvVIac8Z2TmftKa/BbGh3NmgGhvv2HuBd0S92TCCDrdxg2GbMeiBNiAcsK8NqaR
biL750sKSIrX0ef2NHJ5tlZnxneDqpPy1Q1ZQzk7hUSbkhtHGEJydDqpPFVidL59/BBORLP/PGqX
bE8doqip6qc5cvooEz2k0ufXhfipJlHzZaibe2taqqPhUmfIu7ki2WKgxm9P9nBFxmG50exhurai
OSbpXdIT1NLp08e/670BTmimxTAnRZt03NcjoHWJVaWRXPlFTSBuVCW0bEYtCtzCyi6WZvwR5SWE
j9n9++PrvvO2iCdf973Mbuup4vV1Ka85+BQYFJlFYWUMHSojIQ3FSS3OzVJvD7krM2gFPa+oO7J5
Tj5iWpcrTS9BRATmZzPWOZ7/fDY2RY5Eqp8z1R+jxL2uutK+FsSIeWSJnTOB6Osof3XK4EewyUDj
joyQSPuTpT3HcjpQeilxIeuhjwJT3+RsPDxb7VpqtnMKbku6FzQs5Lda6fWvhit/tr0F20KhH0Lm
WHyTYbPHmdDYt+hPyRkgrM56iGcaNFHdKlowaVMJEVE13a3WQiz1rYYgwY9f3DsDRqB9FRAccHOC
Lnz94ugUzmpNkBsUbHP4IaKEQFoKQxvRi/J+sUPlk4Z64EoaVO4+vvL6mk6eIIDJ9byLGFIYp7uF
2FT7WqVV4Bdc+WVyiIpUEcHes41Q7xuIkGc+jXfmLdD/uCgcYrc4op1MjiWyIl2N9cLPERPes8se
bubSNM7c1TsfAmBj7AJs71muT+cFVpgk1Vx0RiUv9kEtjYYZK0puHNzaZ3j8J86EX3PQ6ung5XGW
QVR9MgZlL0xmGPLc216LcXXgQ3breThqI1asuI9Qo0yqRrta5VtJ9HrXTsWzloSXHMSx2o7NHz9h
zNNoJjlrrHWFU3p2TcJzNoxF4ZuKlu7g5S2od4rozEHx7bhhz4AskxIJ0wDbldcjluDkOTf4hvyI
VK5PIIlEMLbutC+R7F5XJS2Bj8fp2zfK9YggYqIBZw/V+fX1TCWD5KZzPVMvk21n0mGnxxxu46o7
F4Xz7qWAR7Pe6SQgnip2E5p9eSPr3LeHoT2IdX+0ZI48iAQbyMd39fZr4BoueaF8gdhFT322boZW
w84ZMWOeVFtRWOYuHjXlzFXefVckbjBM2eQh6nn97DB7qZmcuKEQ6QyvSbTHkk6H30sT4YmVnQui
evcB/na99b//VkSwZaMmTttwV+2wPDT4hj2U5ek2lsW5IsJ7lzJY61hoDcLGrZPppIV9Nykat8Zc
7YCDszW/6/P2qAyReeZg9d6lWOgEVVVILm/StSJ9qqU2ItVI6948jH0WYjQvtOtK7ZXg42GhvX1j
6OEpmjmCFEmKuOvG/bcnWIgSTVSPWq7UdO2lsSrO6Wbq3NZkXoEqqlrLHwpzeMr0BQFX187btZh1
a8VN6KeibgqvbEIn6JNVg5L0dRPgrNDOfJJvB+/6IxlUGhJtVxjG6x+p9uwb64FJ1pJZHQArCbcR
zdMzE83bx06IBe4HnQ0Vx+nTQxftaEpHo01mAwrDXRwW+aFprCWArNacudT6VF+vhThf4HKzoWbP
S7/g9Q1VyWDlWBFylEdACgLEAvazdBDWzFovS0/NbQ0GoTOf28W+c4sUprhFkM+c2N2T64YuqlqT
zbQ/zpMFhhDyKZ1rrd9LPTvaKF7vefndBUN9udZHczzOmV3taqKNA3qyKk0XggH/VpEMPGoN7vaP
B+PbX0cZxmKfpVJ6p4968usiOGi12iOna3VneFBU4hcGlYpSHCnninVvt0EuhzLGExVIXoB9csCW
S4LghTAWKiTtiBDdKLZN392x6LbXug4ZYEScJYNJNc99cW/HskuFkfEMnh0s6OmOPQXUWBBknyJH
MLsnZzLme6ddrPbMTLzewOsRxu7OgAus2ow07dR8UotQVE4mqcTRTbxYJEQPY6Cph4waQAqybEQy
4+RMB4UmpOfmKMA+fpnv3CcHfrbLJlUSTsHrf/9tYsm6BcpyoaU+e2l341ZDCvVPRg8fX+WdIcN2
Ek70ehBxflnGfr8KE2WL5K4n1CU0xvt+Hu8ozxafYcH8mZF53XxRV8KNQkYGqGKGzOv7mRuA0JMy
omZU3XAb1sX4Yqtu/fjx/bxzzuQyVFEpIlL40U+ziYfc0ZLB5oZaam45ck4HvtVMVG2SudHG6vI5
IO4CZI4BjUVa0/dedM6OXIR8S78BUXw696gJ+zT4+Ie9N54YUesBzDHXw8Pr28+0iQ480hTYfo24
7NAD+2VGv37pJMIRvmiO4lZYbuFKNj5Mv+bM9dfh8mo8r1GhfLOYgkibfTM3MDm24SCM0EvTMXuK
FTe7sruwOPPVvH38bK3ZH1GFWCvJbDhPbpNk3o4FOfZVNHpg2fqYBGpwrBqsQHrWVpY5ezd1kIBq
iK83Rbx8M7V43GXozDdKMvSbVsntpxh1wT8P4P+dpv9ax/j/7TRFIlWVCQvdj7KHMXr4+79//YF/
nKa68xfLGOmL9HXW9vdqvUTi1//3v3TtL3utJrHVZcewNln/12fq/rX6UhnFlBTY9Kx+zP/4TO2/
SAQnLIPeGZM0VfU/8ZmejCb2KpzWnPX6aAIofZ4mxS96rffr+TAoqViRRtF9riOrI8gadlO/zO4F
gE7c76wXO4op9s5oZ7RKNvaJGomQ7SL9CYFSl1H69NsjvP3nu/ndkvp61/frhxEuRJeG2h2n19Ov
2Q5TJZ1yk/BPWTfHsh8KhKHdxA/lM/Nhs+V/tBqsF2RGszlUEf1Dm2Y1BP8+T5tE/SR0I3VEOeHg
q60D4Azm5/PHt/V6VWdjDr6ea0Fx4dz2thVsooWIHLbnAYRB9VKGi9EDvEpUYI+G/lRCBXuKhka/
recpPjdzGK8mqPXaHHtItqAotkatnTaDQ8fgyGMDcjUWK/saFVV+0c02pZ1Rovtoc6PcFb01YSaC
Qqd0Tol1DvjnrjBV65q5xboBcul8+fiBnFRV//lVbJgpt1AdZGe1/urfVmG7NiPXCMm1CaWhbAWv
Zo+RoeuBccLjrl2ok6mERdYM3bGe7RWsp8V7yxrVT1mZMQA19w6VHULI1rBp6Z35eXxpv83q//55
1H0N9Dy0gE8L2M5i4wxryzCQkets+8w1AjU1228S/P0eRr6GQUKpEnihFSR7ljXfbUUMXd4CCQEp
8Qyk4PSz4B2utSIXZziCQnZNr5+WtVjIjlcBv0AJi84Z7f6mbolisWtV+RwLd/6zks6vB0BRjEnI
IQ3UInHi9RUxDeR0CJtk4zZVvkVAY+teVrXqQwv/D/JeQuOwnKafAKrpI6Zdfz3XIttg7awvlDBW
8K2dTQR7fTj59ZsYyuv2WDAzUG56/Ztkh15Xz61kE9qWfUeGidxgtRgDMwoh5CZj59tt4Z559K/X
dy6qkXdhQ3Zl+eXoe6pS0QcYqW6YpJsK9ODOMbpxt9AkP/O837mKuc57hF9R/qTk8vrWStRDboJK
ZSOzbtU29Knl54NR3H88rt88QdpNNpGyqEPIPGN/enKZhGkiS1MryGAOX1V6bB5KdBToJoc+3C1D
Yu1SpbBuP76q9XqPtj5DSoNAFVi3kKJRI3x92d4sXUFBhPTSYlHCvRIL5aepybjcVnMTb4tJo008
G7lQg0lp53YTlhWunXaZIO06jtJWgcLaOK6dlv4hU8CA7yoDefDqIRZ+J/QJ86w51/fQiezGs81F
3qepiC7X3fkN/GPtrqGKJTZQqFXHa2Z479FiaNJPBzHDBizU8Cp2wkruBm5m16mpXl3zGIXwxjGW
m7406i2qgRFDqdRxJEQuoSMeJNv+Oa6lda1Cey63Y6xXF4wTeDHSdqcOCDGkAp+sx2ry9MEmXgCH
puo5GuzkoJyA9R1yfbTKO4lxbV9jPnB2hjaLxM+WMf/aE/Ybblxjzp8JNkxC38kUZUQPGUPBxnuB
68NQJvsF52/bBkoB29kamkNXu+HDlITNc26m6CQLEu7+2fV9l/8FVeOdhfq9kcR0RMeZr4Mz47ri
/TZ/EwoK35njfGDrhRJUSR7u6ElbG6tBpmqA6r6Oc6fcfDyQ1g/8f/fa/x5HtISp6PJ3Ec3w+qJT
GEYDqbeCaJPW2ix64W6asq4DXSnPBWe+c3/sCeg/Gxr/UEh+famuizK2Ti6X4qs4aqDftyHxQn5t
1OYF43ze4g/I/Y/v772LaitsXWeuR7Vz+lCjaAzlgtBOq9z+KpslLjGb1BctxDRlsz+x+lb982dK
ec1kI8hOEKnayaRakeSsYHjjRhMA0ki4cLomRD4bTWTvP769N6sYlQUK5hxT1vM/G6GTZwolvdKG
SgSdBdSXVas9qGWSbFLVXa60opBnrneiOvs1Xhw6H1QESXllC3QyXnJbNBXBFzYobnzobuG4P51l
yl+SeEkeh6zQP8NCGKadCgIUU3+LOleJu+yTcGPmXzUT5LMstVPtrFUcH/CRqbdNhDM/oPg+H7oS
2/GZ7+qdIU6akbVKV6joItl//YxCnKyT0lfowJvSvRyG1Sdfh6pv1d05UdB7l2JTio1Es5iajZMh
jrqzw6aHk0iLsSFNGCQOqaI4KMu1c2/inYFNCWT9bFdRIn3q13c1x3rnpGNqB1inw0vMNJ23sHGt
iTWC/z71SDEN0/izIvyv14/ci+IIEgRr1SG8vmrlusQNKYsdDHZWUuRZKdl6t7oQpb7706HNMQId
KyUIV6Pes66Av02HsVzsHGSChS3HgSNrhv0GkHq7A3qmEvfS52f0I+tPfz0TUnVAYIG8GozLm1zf
MDYyMGq0tCurEdtOmftLl2X2zGB8+8HyNyNh5UpM8fTSXt9Vk6BcR4QpgsSaXXxgJCMaRTxcG5ZL
DzhrzoFp+Cvf3hfTg8UcyPvS2fK+vmKeuS6HsRJcujUqRpAmBHDTATBHOs9YO2Esr5YPSvlxfdHJ
hmyYYeoxE4cdoVIe4QApnn3HbTcdEqOcOpRVPAIGIfFyVogi9SfE+n7VSfYSY9Mbe3fpl0e27k3p
hXOdf0/Cat7FiTH9hKdf3USYgPVtQ5ru5OVGPA3bamKBBZEgomhDhk1yjYun/SpTlb2LYpvFbVW3
buSVosu/NCn8IM9UoyHCC9kOP+JqFVvilcYQOxn69BKSzhL7LkbVnnN12hw5qanfzXZlGfPqi6du
GJqnjLf9M4u78BplIB6ocVzCzHPaXsUb3CglYVMNeGc+Jo18AqHK6kVUZg+L2c7F+hDD+RYdog1/
BVdhuO0y8uE86M3ttakQR++lRPpiBsuWnBNgn9hHyPhVBtU5kj/0vsGLGUdW8c2q+6bYSCy7j5wY
xk/YZeYIE/WkRZdDbsgIL/ksX8KxJRqhqx2AerQp8ByNkDc+wQ4p622/GBzmcAYV+TZLmm7xtRhz
yi6RtmD/JI3e8PhRTEiyzYvvC1nv9xh7iXWtmnBleKwsEw+bnGVuEQDzb9gXiu+rJe6npY8T95Ul
0QBrforu8zkPAZHjAb5Bn18/s3/rAfqHiVi8ZFxKx+uI9Fk8bBAQGadMMcjlqKCoQLKB1gEvp+sV
b+wlqCJrDWe/zBcZDofBcvonCPqU46CElKNnNHN50et48rxscdx7F+Wju2sogx5VzHglhmYznv3a
dXEPkUPbJV6CAfnIG5SazxZ0qrwZOxgMiUixp/Xd8j8CQ0oWPw2N4XpwsKDidm/tx1QtlTpIqsxx
rpARVgdFlPHfeqW72S6l+npY+gmoT5Y25SExSmxro6FGd6O16I9cSM0BULbV8yTL5Z5xnWDLjOvx
B2h3d9hlleTX6gWLHNFpYXNjtclZffrb4wC7iLVkTfa75WDAff2RA+PRctBUOiE0Kham0qoC1mH9
arCUacPeA3y1ChHeDqeW+sS5JuaJWmFdFtB4rM4QynMu59uTUmoJAajRC3KHQC7HpacVC2Bf0uoC
Z8ZaUfSi3g5mHbFLUcqg7lr3xjUr+0bnhQeOGKbLWiNs5uP14+1avBplONuyVWE7Jk6Wql4pnEkp
NCtoHI4YGM6yW8UBwNLEbn738aXeFP+4/7V+z82vbhX7dIvhZpUx4Bw0sAxa0wHc+RzMtM8u17b5
cbZk9w3EFhHBKf5urcVXzCkE/DWoBj7nMEYTMDNRISPbfvzD3g4L+jIomTgDo1V/03tMcrgVWlra
gdpW/aVKPNjkofZRtpVTMz1mJWexJCSfFy8p+MRx2nx8/RPbxDowUJviUUBRtYpBT5e7Ja3VRMST
BRZhjK7rhKmfqmB9KGEkYTewhu1isMpYSmbf2klvH0jU6SAaq0n3VQEA+vnj30P3/nQ1pH4MkZA+
laGtKrOTDTO+a4lX2ojYS4zDBQj9RWwzi1OiRx41cnXc2Ym+axFpXEfgeTJfrxlIOM9VHJeM5r/H
mRIqKtbSPshMI72qyOkOeMYiTHXTtOw0/VBkbX3gBM2sV5JwdxHVjjsELXJKQpsiQzwTyqLudSsD
UFdqDUk9Rae1ez2NI2yD8OsJREJpNMI8ZbrEyiCsT7GISjbQ86zhbM90I+SzGpJrIAcxojxdw7FX
OJnaoQ9VrO91KZluyOOa5MGwcvKQbdFOT5XZGJh8lVpJ/NqcooPGe/hs1AYeUmMCShW0TeEQ+0QQ
JAFDUWXmm2IeVOcin2XOCkeEpoaDxCY8ozK3RmLrN8KouydrmZZ+qy1GczMwAxuEr1latCVBDUdK
Iq32sbOpLGwGYsy0/eToyhL0Qr2CwmKVt5gmoItJaRuaTyoTWPAhMoBpoYbf0SOn/hXXXVcGDXZZ
g9SIHvaTnFfkhjE0/a2sevF3WjmlsmOFzIsfxTir/WMCnNZ4WtxY6PtmrmJop3OL68SAIzNcsIR3
hwWgwfUqrB0vGzt1TT8zwgUpey4r85BOfdPu5rjPkq0txla7o1k8bBWcBw3KdkcNSQJ1WqhhyEPx
vuZdfLNykCx8m+n0qEYSyzCpcI7O24xWUsvQKthgk1prAl0NVRx6htp9Jx9tumPJjr6DuiE7ZMkS
8cL2l2gYF4CcjqBUqT+jU2HJLHGtf+F4OVDLStswJbwuacKDQ64l0uZuGindgUfZCbdPyFXKOsXc
TE3cP3YEdjJKiXjY9SQGdRtiL+zHqplsbCJtLrd1AvrEr2wD+JfahWRCEiw5qNulZJjCeMhqw4uR
TNyQNeXofkZS0Az1gAAcWO59B7pu7gg0St3I8ao2KeZg4evTti04xicy6ZSCBKBJsNFTxvrHNBMr
s6/NmuQlDJ34ShOLSBCQhS2OxiaPBZGw5GB5yG8dHTPweh2bWMR9Kc148EQ107Izzc7a1WGP76Jf
8GEGDEJZX0oCJ6EhlgxA2iLKizWBwfVKt+jsoAV1n+0r7ISfIyGnvVK4TrRJQtLsAluD87cQkvhl
6IdZAX4Vrp78jN5CANmdDWIvIdes51cFz+6sEjMH0EJ+JdkAvpohc/l5URZcGZHLSPNoLVe7ppXr
HidyPitE1SQeZme3DNBrwlQb6059GoAkQYRjUF2QL5X+EHan3EUdCBHyNZLxBZJjq/qTnZPj1LjK
I+pkuE/sL5W7ojfAdSVUbR741MM+mKwx/5KljvV51N3hUWhp9nMC93DVRjVcG6WrYRwVZrc8EdQS
veS9bRMhoq5ymzTryYYRbaxHxKg6Q7GB6VTlm7zRaIFSkGtmnyN2T6a5RVaJTyqrLbzJltAk177T
RjexPgd6uHL0jCHXbnK21+CSoFQUOyCVxtexiDPbz7NmvnDGCZTaIDAZHxSlGcl4AVhDYwoF2XdA
NBHZNlmfyaMNWmHcLpwxb0PZTJ9lUVom7efSecqGCG5C02hGoOckQbGyL9EV6fYYv7TM1ma/yScn
D+qJ3B5fy4hOuYCwaog9Cws97YnEtvKA0lBNDvVgNwqsuSK5JruxmZBdrhZxw6FHvyH/bymCUrPC
u7quqmccG+goEhfr/kbXx+5vQ1GYz5woVW7Q3GYRFf5yGP2eB4thuk0hMCgyU5+nXnFh7fFVtjt3
od7pJ6S4PJPjayDvXLCK+5Ws512VqFWDICWjmxU5SFdubLMvrcBBNTPvFteNfq7BVdZ+IiXyE2+6
bWgTGEBHm3hiwy2iHKcFmr9kJXpo7mewp70HMS8FJuukFAlyvBjxxs0G62kMS9asaKjyvxNtUWGH
kP7xqVej5q7B9hgHKIjLy2ZOADoArDIFUExThj4YtzgJVLNX2s1klAWJyE4lXyJLr8iHYQf9OdSa
5aWNlXDcx1XJKkroc1YGvEwixeBO0XLCyKR6mG5ne0M0SAC3AnKP06/7tKEatM9Fi3plH5eGFQGF
gTwVpGEymRBWlZCCcEEv4Z+C4f/33v+1uo7/7967v/z4Hp/03vkD//TeNecvXCd4HTG6gVMlqec/
vXdN/4taEA12JjPbxZxLQfA/jGftL5o7tGdtWvCrqIZax79776bzF4ncq+gCgeXaCjP+pPdOyfN0
owsIFyEf3md2uSwrb6phUeYoloXDNGkr56EC9QFB1t3jyX5KS6U7oDlvvDmlmN+yv/Lbwf7WZEbl
KXP7qS3VZo3Oywj0ctOgdV5UM7tLaNRFkjpAbXaXY73Gb5P3uVSivBame7SLlDxEWJGehRXBHsg0
AndxQCLjm6MBy72Tx7zt9nUMOHKB3CBg9bsVE3F1pYD3SePqyhXFV6tQv1dTuCdA+GenuAhdjAu1
tu9jfdwO5ibOn2P3RyWPo/vcL+pehBfRhN8vudSYABvjukvV2WtM0DT0eMN558JQagzx3a1f+HW4
Ja5UCHNeiLm9SIrb3pV8R9nGYUpK6GWM5WHO5IZtDZ3jYyfo9xEzly4PS36lUxVAjzp5QvmeZiQ1
Wcthcpdrh3xU2RAW6D5OlEjoWNykhH2Wwseu4dUsiguTQRRfRLK6mk2/tZIdOE0TW9TwHBU1fSZv
xdK5CdaDa72/aNTF7x3wYp34oUTKY9+oHcUl4ItK99hG37DpeVqIJvwhhDWW6+lea+R25rRLp+12
irHYxjrELvUqNuv9okYmAAxTXAGJ3y2Z/J62cleMLWkCEpCMnC5tdbqJ59ajA7wfk+Qla7cy+wb0
dk0SXcmvOT1zogn1XRJBxiq1vTuSK6jcmD2GT5gy/YHGZnoXcdmYnWpmwNa5bfXnlFISpQe/nm7z
/iLFCV6O45YNdOnlsRsf4qG6HDMiZDNU/CJs7ylb+bZ2G5aQLmwjyNv2NrLGB+JsB68R864zOKIB
pBoYqcUXiZDRs635LqqcozGqpGXCSCmdZav2cG1wk2zrSb3vBE93gUPCdq/3dU6a5qL91NQfJqlm
AdPz1Zw+q12xi0AodjYeg/FTzWH60INETgXEkZQtXzPrT10o8VBTTi6IlZ0BXi0Htx890ZdHyGKp
P3bVjTVfwSX9mdryunPzoGyBp/UVKZ/gprIvRd0GhH8GnVMck6HzzPI4xw+ssEGj98Egvs1D/tRG
7j4ChpLT6BLqeNtBdyN1GNfegBNNQwqX4LkglWjZmlr+qdeHhzAp8ZBTclwcGpntNS78jZmIO1hk
QCDzQ24qxEdPV3Olfndz8QWtA+Pgs7vsOf0EYQ+2tWgPZvXcV+1xLAOoRRcrFo1O+ZEkNNhZLv5+
1bydrXFPuPBdOBY/40jwWmAp+OakaYzvgcVMXBOv3X+zyZ122+oi/vU2+i07dUjj8H+kAlsHDfWF
M6dfWAw/uQ6fhyKMn52r/sBkDrLUGV0sRkwQYbKhaHnUlXwztKS0RqS2LuAhpXMnB6XZFoIQxSVT
yy2GzgeAV1/IAV/IL8vsG2XmbKcsDrkVIB/maKYI4SgRCab5Da3TKtDG9gnMmw/V6kpV871Kiaws
vyz1JhHic5bdZlOyJxKjYwYBpvpdCwkX7IslsEoS7er4RXOa6xhkss5emzLdQuZ2jj02Aejpq6G5
3OSDkPdMolOg2fOlVvJNI6mwPKcCXWbrRz23m4cqVi4TUzU5mLrmrpmfBphwi6mPNIJsNg1E3Y6V
+ZAhj7AXellmD/PMAQdIHFv3MIOZK6DH3BVdeZNKKzo4OUVkK6qXfdhCHas0xdouMd8kjryUbWTy
leTlIxTjzVCFN84IHVbJLp3KnB9FoX5q8/mWBv4xtcW1VnZ+aB4HJQLLNSY/+li554xostmzfrQh
TkSwTw618jTeu7PO2Sp30ovWLGRQCHk7DkL5YvQudU4rdsAPCwis3YzrdGzTZmvh6rVnPiNTCS+R
XbfXSdOwHx8jEsHN/NImDXIf9jNIvpoqwzWgpeQqKUJkIu6wcRLD8lRDGQ+6A+parY0ncI/FIQ1V
6+CwXX1QWjEEdiuJEFTUqxAI6ed+wNJiWTJ5ZiM1bQVF/jsGRooSL0ouoQ7JY2TSko06s9oT/oyl
36mbTR4pDdRoqLvNbIWsg2mGiWy5slt32ywc0GaQzsoQ7yJD8ZnPvgt1AqIIj8sbEjV7iKhzblrO
yJsorquDtsBA1qu/6z560BRlbzQknM76PWRD4zKEGhDobT1sWqaqW6C2fC6ja5XXrWH2WyPuxxc0
oEiocnPWDmi1I2/V9DDR6uU1UEiQF8vY3GBJAupsPSpC1geZ2kyMHLh9yV55XfAi/atZqmoQOzpx
iUZxkdW93BGjw0OuORM1oTfLLDv0dmlurIENfzxnX3oZq9s4daAfufGnPMo9MusuI1kPB1ioD0k2
l1fkKGbfe0rIXq1M6UVIudqrCkG2dyrrYIbE55kN+/4hybXdBGtzy3NnI0CkapGS621GGgPWQtWr
VN2tMJVxI8o89E28hRtRFz3YqfVvQ+cGJLEtbspS/2YAutgJkiW8Lo73ReM80v24Eaoz+UYlmstB
ZWtgP6Occ3fQVw2/TeXiK9X8oqf1wOwgMdCCDvRVUs/3mbWYe/DNja80V7PcqfB6k+VnRFJNQIVc
9XOr/bSU5GJZ0R0WCXUTOwVTgJ5faXP6ZCTdoYvmq7jQ7hbF3hpGue/F8Ki3RaDB38Qu+l3a2deq
YYNGGm3LY0+SfIfMe2c5pCvLbWhe0tmhS7/uksRF0omdm7X+mkqdahMql9CfuvhiKZyE8sKwy8NV
c9JcVSK7cGVxE7mDn083TSf2ZYlXrK53oWFtoFUD32KrBjFzo2R8GqZWX/Ps2To8KGbqXtR5aX+B
GDYel3GJwJnFjP9YHTm/KgTddsWULhDpKazBHXA5/KtmeICM4+yyiJzithxl0MeVYmDIM0uSTZsF
I+cyufnGXLoajlU3in1k0yoCEkGuvWg196KpDfu4soJeMoUtY6yG1ZEeT4b/oVd3Vb3Ed4hZWRJR
v+TbbkQQoiy4KK0od7d6YUo6Vr3YGJ2ONWlhQSrdZjmOMA7vtdhNd8O0iP0QZ9rl2FbpVw5vzX1V
dRUxDwvbow5G64PJ+R7IvwUoDtq7YUIGk+MNqsvs0NRC3ae5bD61JpozczKszFPHBBynUpb7Wq3n
x3SZNaDTYrjozF78LDScyVU/9XeuqnwT0GJhWDZpf+30yIdkVLGRKThQXqdUAYjDLpNH6tHqweDW
vTFW7Tvc+XaQku96yDW73sPy5VSrjK2/hHrPzBcbgTVJ4WOdLS7aRGfVsBtj3jJ/GMaeIuZewl2/
GN3ks9510qS9qYpPWq4n/jJqcdDZQ3oL350yA6UgwNYW3GwvrZ3wf0g7s+W4kWzL/ku/exngmM1u
3wcEgGAMZHASSekFRkkk5nnG1/dCVrV1ilJLndYvZSnLVCECAbj7OWfvtT+Z4+AcdFGu/KibRbcN
OZ/Q/9ipxI+eyoyAgDV1tGctJea30Lr8qGkTyIaiWDkjIqZ8XWluuKJRo21x6ob9ZBXD9VyK9IUu
ln2YVYNZnpwKWlplXo/fV+iaV/MIIE3E/RcCKRQWRE14FlG317Ky7xPH2Bt0NuG8JV5r2kHTSg+L
zLGJxo1iPBd77iRg5khco+0CVD8/6Rk2lmW6kbQveZTGeT5xYO88+isMvRYBnT8Lv2j6FOTId2lE
lOdEUc9OzA642PlBGapHKNqftHwlYoAIE31meaoe2VePWmf7CkBkb2a86dO4+SwGVaVzrwY0pGq/
UarVn9LuVoLy3TW4ji0DPrDDeomOP7zOZXVdq/HBYRYi1oo20FT7jhk9VdmMWCy8dGjBOPkp3aGq
4vgI58NxMznCJSRSgxBe/XmdFOkPo+TmW6TXSfurM5sj+wAjJ3NJkmO66PWjlI3iqrTSHtc8GXaY
zR3XRNa/01NVBhAKW69O209rTo5zlmXIY6MV12JuHgtU2ENiRUEYokZsyG5x64wHf+OQu4iFan+u
xTGy9EDWZECrX6qEDjQB4zSH9yGdE3YU30JlR8g4KEPh11F/loyBzZQDJVkZ7iDm/Qz9E8vQe7kk
fkPiAKB9yI0xI5r0ulGfaQ433x11/E6WxgYO70svzpU2yJnx7VRDERNvWdLyjbkBFANTdlLWYfRm
sL4omrLBGziPsm+IArF3dMRfcROJDmm5MtzW8aS6iWXY+xyGKl3deF+L1jM6HQEAHSGm/mU3+/lY
MC3OUf4F7BbWdTYa2X6VUXJlJJr2rBByeehik5G0mnVmoBcKBDgaVD4hOM0l1pLRB+eYMPSJ7FM3
SF4K6MJFIAGEBZWS61cA0eOjSPLy0yyE4+u4SW9zmFC7nniPZw2T/d5U2nbfM5MR7rzOznMDv+TW
pJn5KUVp+WAZg7zCndYHA11o8sFzx3iWBrKQeGzS67wUzkOZi3iH2FZn5mEzCVRS0tpVJSmep3pp
Hzdewuts5f3XkfPGsV8HcVTQH3bB0Kj9JzJWhsuQlelRwO3/AtmREIUxG8e9XrZ0Zw2ncG6cyexf
ekOGDxmI5Xt1SNiYRhqfqwsKuXgctEX7spp6nHl4gAh5nGUTeppTz1dDCt5eytJ6NDA2BXaZzTeZ
USunVU2oxSweVNMq1IdQNpscsBXXJfzkQ9FazU3IjADeklmz9Ke51qPuWBvzzCawnogJoXyzjbZ8
7jP2TdVYSI5XWv0B6EX8Au0XYaNGhMrz4Bi9DFB2Sjjw+XwgNV33UUNXvjBSht7Il+YoaXs8ZK28
n1UA2hS0g+HJcsm4NSMbtd05O7q28VOe6rrfmGV068gxfh8QmKikMuqA5cNqHXi0rBhBrNEQlBNK
NVgHixKReIzlhN2JPcLJbAQoI1OVqvTBHGl+OpXnmKc2ceaDuvnbupU5NgMw0HOTq/fmYyHaW/bd
zoUh0jJ4wzM06A9KEVPHZKGXh1Q06izo5DYiJuVkVb87xWi6Wht6NICSHX3j4m0Zkv5mzNNDEhaj
X1Kp+4MB5C0UgFud7KUKZb6XVhxMDsnQGmu4lSV3qdE5bmxPHMOyz2U1G9To8qUtipt6E78MmBof
baBrrmKgPx5LErkLC/VtXa7jKUdeW8TvK90STHXkdCjPQxwenCH3J10dXNkRZdHKFWEkhsw+144k
CTB/m1b+Xj6dK5kHI1BZ16EK0+rCoyrd6sg728rw+DENuTLDwfFwyZnrpxR1xpLTdqCjZMPXrob4
UUl6ugRaVXmcWA+KVV0ZbUv6BtITqj61vpb1Wy8va8XJi0mJm6cFVXZt0Uk3DYZzgAfEREvDauCK
257jnJIm0GST8w4xjOqU6C1VyyAtrLd6TvJPZSGuu3lqfWsjWDlFqF+psuPULamvsrS+UFkduJXf
BclxGBhD4UddH2TR/GpK85ZFjjUf9zLf9jvRDr5Sv4QCdDoeMprC47RDxxS5fbMVaSlpD3aeGXty
Yfj4dLDZqMQTgxYfeQqFqVOfhnYdTgohn8Gmfe5C0/FbO5o9AkFG4ivoFxohv13LFNM+a3kQpenn
xlQvUVZ/E7EzeRh7SeUR2bKjGQ2Tuaz0PbsQ0Nq8zPyWYPUgjummNEsNwKQqGvjEuPALWXV3EaEA
btPZLC0FGR3dIyqRczjYnDKz6qmNGs+p7VdoTkwRyjLZq0p2PWZXzmA9DMzlyF9H3tkqbgyRIU6d
6ygkSnsoejBVKcPROkSY3Wk1fRdnIWWJrEcH9Bxr9uRHZXfSkeogRKgcv3Qk6DqI8URwnRUaQj4Y
8fQ1WlMeQrOpntdqflen3gjWrRBV2jz1mcjdMC06OiQ20dR4zRmKnfXIPA+dKOmgqeplKE3Y1JM2
X/CRW/upQlEcL6cKaP+QQA7dNkDiR9hkLOfa5DnACfXgtHX1pE0rhOicVi6j9InbAOp2HtPWVWJC
TSGfGmdB6+lB07g3EUyyXY9Tos3WvZlEd0XJEV8b5dNC7c2M37nRZMT9KotVoTXTEfmFyKIYgbRX
0SdkG/ke6rF5MgH+wBaOD91aBTYqGb+N51s1L4zHgj5jYuOoiQpydvQ8tvZV1ViBrJZ0j7YiJ0Gq
su9EDJF7im7lqh/5JE/sidebBKqw7FeHqKUrXOwshSl7YxglYB+YLKrIJ+e6VHxDVLdNCLITvhW0
uizZM0dDm0y6kr/o9om01F1TzssXNiuVs37ij7SEzkOm0kaVCoFFytLejolaXzgaXKt9dzK392Kc
dDQpU3qXOcLC6h29qWOc+QiXvhHeIF1m9PbDnK+89ll1Rx+NRbIl0iaCbXiHGjHj7FENG9d/tNG4
rfJYG7VxXkhmulRCJled6iRBMg30ZpYSEgnMFTau29xEJJbU5hOqt/20IOmVVl3fsvHsy0ZxrlRm
w5feYG5bsgZbRnpRzeLBNpiRj9r3sV7/2pX4RUIilHhEsx1Ei8wr0+aTYc3ZVaSzoi59oDCNKoBC
9UPzpJlfEmAfl2hWtEs8HEh98ix5N8bMMJVXQT/uwa6MreABa6y2K4jGVtUfmCNne7tfx8cyhFe9
2vNwSUtNwKbPDi26j2sjHgh0S+3Pg91wUEwITaEvRqOdhZfRGIqaKY8AEaHtaJaYb8oIOlXg+zsh
/3KQcXaK69ArlcsojfmYiqohYIOiyxp9OQo6po2vmJWOnJYXIjWJJe/FknNQoTuL9SBzwoOiiusp
QqfIzKK2iU5JPm1oRlgYaBtakfqG0UOHpkCm//qM0r8jZy42XL2wMHOA6d2CA/Yta26WIgwJdbvZ
Sap/rbhqweXPtcnE4iVr+tJF4G2cyi2cK0wG/arUnZgOAseuqu86ePOFAWZyYR9M6/dYNN5cZQ0S
M/JXs3pNA1PiHKbbLYwj80tmEoalBF1ffJORdcqa8kzLTjtkQ/bSLpFyGgezPWbZdCiKqL5KlcJy
h5C8Nbeoc4+pBZipoVPfbCXv95Mczvl22xnaR9TVzXFM8t5XF2DmUuNetl8dNUyZ6oTMJ0tjOk82
D3kSWkcGNW1Q2ProaSAJj4XafRsw4j2mofkWl1BmIv040Eqe4lIEpD2wI0XOBCKcyFK37BXVm7Oi
+9rYxmtWE/SWOaP2WNvTI4/B7VBAXK616I3TjzwTlHfUJtM4zYY4RWNa7JSIVrCDRMPH8gLrYQ7J
+8kQMae6Gw9iOkS1Vu7kSkFZFdp1ls63VA0XM4qexUA2SKEXe2ON0n2TymMRJaXbNpwF8oIgk3Q6
6oUJe1ei5CUSokDVRWk7Q5jXc8MvipR8wclxtfQ6Ho5WcWVlj2V2zVT1QtmKXs0KGOSb7P1mHlik
s2ET2pWWIHSlRc9XUA3TQwxwWl6TUHcZdfVuEPQ3CS70+3YVHG6cC6zG2V2J9gyc/E3YLozuiWig
SjDOBo4LE/9KU/rbuU8fjL6IDij+LirA+naqlp0ul5shY3DUKN9DM2GlTxIkjEkf7VL+g4s1EEWY
mX0Bcg2Ae64tZKF8UVrlnaP2lUWq+RYOEIjFfnCa9ExZdenD4XupJ9rZ7nQH+WlR+zIypssiohMy
18wlc+WZXHtcQ3XFxn1TiPzOiXqX1uEuWZ2j0JarstdTb3W6vQnra3I6x+P2Jzu4XW7XLHejrVxw
+J4n5ROBhxzvyHMqpn2RdbZn5JFftN0DP6vLQakg0ptDUhc6t8s2dKyxPo4kUERFm130aj0NC2ZZ
fs0ookFGolfkWiH60xg1A8ZMMmYkDeG8OkSG82yxbboAvG6sVkFycGtuTXpVPA9GAmB+SS9jRaaE
rfHyk8K9XrAdWyijq9DLBss40GN5wX94V418l3l2UOIxlYr2zUpwYQy4rjCcz+SNuAPP9KRlTD2H
7yMSMwIdvdYIcvPGcaDPmfHGbb9uwgZyWRzkVI2kfpMf8zmXeMAK4vPi8EvE3mbWk7+WCCXUx6W9
Nktxrc/DkdHwzlYEcYrWJUnCUxXaDVtxmnIETHYFyAS/pff2gH2r3+uVtL24aWjHmejTc2V9cJjx
PjYoRR7IcCREBXz3o1ZNacwQMQpHlwZWdaJYPuqwOynVwAdEA/UdtpzJw7Vzl1J/0LHWO082KJLV
VRyIeoqwzNpvTsnSSGwmMQJyJT2titm4wai4adMi0i/UndQX1DupDRiBIqgeSvgxReo543BBTM2J
SlkczoF5R+0j7rKhPYo8umtTSAq2folFnh3buNjDnyK5xulPUtrx0dHFFIDpfCZx4LK02UGNSG6p
89nyaedZLlnGwy7t8pH7M59IMbM+Edf0rii0WBc0+lsYKSnYk/NgsQKiZ+5pepW5vsfpV5+E7K9S
Pfeqcb0vJAGcVCp3IyFFd3EfM0lzBN+pTjhMSUec67gLiqy/rI3EJ5xyxlkRjn3r0S8rxn1ZhVdD
McIwx8jKQfrGzqtAdnJPcsu93dau7B3que8dUU0c6696O2NlYek6JGkaoI3Zg3ILEtpvTdQw5zYD
B9FOpbZkvGFYRPyljjurOvVl7cX6o5l1F43lPIqbm0QKbyZowNKmevvV9M8owzsfWZW+64dMPone
JBnSjKhlCA8l02Ad+HbwcYLEfIyjZZe1T3q+BKg0b4hBC6L2kBLFMp9hK+716JtDGU6aGEEHmzwA
bWUrXSN/x9/PbgtOJXNIYkxezH4OtP5brAeKVr8gxnsNF3GrTJvMQPOiccvxpCMEOKLtz3kmCfx4
hc++qyk3U5bhpg8ICfB78NyYNd3c/FwUAHTJNgFx6eBKTI6IY7zawnPREFr2WGO8Yo5PJy/TVWtn
DrlyWG1KbTesTeU+za3ooY265hYpDhcGCHnoWuHsUXXIndTa5CswE31P0GfO6IZ1aNd25L4wq8eX
0NBaYA6ZKPYps0N9UxPwVZd4ua7rgYhcrZz2/UhyXVWU+lOZSIq3uWOpT1Goek6rY7ON6wupD+pn
w+INNuqlp5GbR++dbkUHJWOJTnWleh7UHnX0pOAAbVO7vofRau7WPL3kkWq7WQJN3U11ezmSOUUy
oyRVluPA48yhHnt07mlqx2CPRF0nvCIO8CFtxSerRwxEa/UzhhO/JtHHs3IWUeIq7jpFt9msnjYE
0L5a8E+EU0kiKmVCmYgdhFJcCjzOR+jljZeF+TeZmrcM755gIh1kHL9jj6DEICqlhxPXQ33nyHLf
2/bRCenz1rNxcUABMJvULtDN6TQhz8JJzrsUvrDKJx55kfSINa+gfhkNxoKo8An1U3hbJjSQTDV0
WU1gC/q7ZcLdYlfFbTv1V6uj3US5fiED7ouQxr02iWOq9UR8tPvUQMgPxSHjp1zFVZSltzlkZs6F
0cOspMdC6190dlciqlZ2cD1G9JaLgH7p5Dp6/NDM2m2hEAwi6FJXmrabZuaPA2MbNbsOw4qARWv4
amTvrTqIncLhfkeVipaElq9GOJxLJfreo7HkdrK1ESWIjKFGoMY/LDOH05xs5FjEN7o23Nk9Yu9w
DffanH0ZnCwlG6x+G8L4q6ZUHK9JTcYBXMKSFlekgPTuFGM+F+pe05vAWqOjYzIGAnLEZDs6EX78
xMHwRlOJGyS873ZWSC+JlxtoNu4SGqQcF8U51dhOK83m7WsjegTbmqySvoieLZyWxS3Ryl6REqW4
WMRf6tXa2/F4VPV5GzCGbl06nlLV+b42KFnC/stSF5c07Nj77fhBiU2xa0ijMcfwfgCFqOTyS6kv
B70fLn2ZBhG9Ciwg71IXShBJ53FLGZq6hmavtRnsFU8fmr1d2tqVtZRL0Bez5q+pJEEYl6cLruNm
5qTYF9rtWHQHk7gb8rGiV2yFtquY4gtJq3iAOvU9VbGRlal9ZAqOcNMebuNZvSBnvZFKdBFT6Jld
T2prdynHNhDWcm85X50hwDJ9w/iQOLQ+8+HoJxQwjpdPW9YpQkhlvAJW8GYwHiWsvlF5JxXiTSV+
caFeQ2929Y4WSyEPmNt3qMHvl+HBtg6I569wm9zNxYPMhNf35qYHMCLGZkaLer2lbAuzQ+TMpwYE
hR9PkiilmDgcYrQ3akruN2p4SRMSuckSWt2VWOddRWVLR5nDrdJ3SJUba59ahGEigTyZDkmaypZk
HxXmd7EWZ2QgD8aQ+GJVC7caRs1V6Nb1ncaAJl3gBdI3J2Yr3alRT271ckRi+j1q+yOwiHtGbZ6V
2tf0OI6Uq4urLcw5qS/dyoTSGo0F6JYGMFNZ7cEz7ElwJEAvbVUv7SF8bGQ9RPJjzSPHRJJjGDzY
ajwPtvJdT4lV1rVPTV18Da2CzIXxbcib70KEe2UII89EVrCTQ/utt9M7YZBAxd56bxuctkfzkNTE
5cno7KQdYyksRwNBg/G7gm3D1603krs+ESp3g2tv63gV8qbNmzMhUpd4WpVdQdxYPTrFzqlYRwdQ
xsRqwSqe8afVaf7CIfegNO1rPsQvUxdqeyrH0zypT8vYvJcMdol6KwTtb/Go8GqrNKD26/K2Gh2k
g4pVMpL2brDNV9rH0AISffBhXdyyFx+lvdzaNp48wnI2lYaVqwFD/gmleoxKfMhWwtetLfz2nJbF
hZadRbIOcS/OVJ8FScVbzg5kOHV5TwbmWC0n1X6yBy9XmNTmXe1FIjq3XY3Dl44ZAQT9wmgDm681
0MGrCHe1m1EhTYwrNep8TCC2wPalc4tARQ1q07mAJFTOYRbHO+4RHkEz31VSfF37HmVU/DgIa68m
I/+PYxr7WmbHpyReuH01U7JIahXPo3oqGTzsWlwTu76t6XfzrrI9YEpA47NvzVHfhTJ5N1LnYQFf
4+WppG9X7J1o/NKbg2fr57JmBLO03Og4TTyLvPCSaFudOiEOan0JXb1GomEaT8j7PYamBl2ObvSX
UZDxVsavhPh+MhDIn0rYBl4mc+OrJpR3cn5ZU9XXaaLOKur6s0zIYMXRwTQi2qZSX/tOfq6QQRpM
UtPe2AneBVRFZBaPL6uDbGLKOURpsjijwkbYkBzI/rrl5zoJB00aI6XbNNe9mozYWjKTyNFAYBR0
l/gydNdOfDP3T4mV6l5vmodU1seIZMKmGe/tPK8PSs2rZajho9GbiCUGRDGLiqzRmY6mNr8YaQMN
YpbYqnvlYa0XUBHFSZ3HG4yVjxjP9kTvBFbcBjodMXcqTLHvBaecSPscVnctee0M7NYAuyp5LAPz
rCK+b+hN05Jz9di5U1E29tH8HJn5l2aNtX0/pQ+dyL6NKA9D603j2NAx9J0MQog578t+L6Z9nR0W
g+zQhClsll9vr0VaBXm87mA4DXIInOE+oR8w+ZnuLS11rcKQo05dfCmBtqA5JHWFNT6Rx9IgANme
snNsIQ2zFf9T7OzUi7FN3IuSlvNdQ0TmY9KQzdYqfFFEqcpRLn3yhg97vSoGTbyRepP5eTyWDys6
yHctttlhJK6cjJ2omJL4JimMafEk+HxGr0v/jAl0ukFQiz6fOCkUBkN6WkRvH5a10QI7LrvzwhHo
XBhZ/DUs45YtnbpVC/ETqcw0gyJU2isBss+dmJG+TGb0CmH6ujXSV6thliT7qmPWglHJFZb00QXW
5zFe2+sca9WNpRXKQe3Gp67kNiohXVBfE+WTVWeEfEs5aEc1tyMGmtn3Nmp3rLnkgYlgVXVvJoAw
LtVL1cXPiz0iZjOfugSNqZqUzVZE3VowoDxRsr7Bzqgfm9QUd4ND41N7rThYgGQgYXhQrtM6u20y
w40GMCo0IK7oI4k9E+bCb4ieukrG/rZJrHuEbMn9ZNYernL0U7Kcjy2aaUK8u9i18uGmMtWXJOlP
lfyWDgqR6FQgTGbw5Uw98/k022cLmnVmVNjbXmzleoLhN05n1YwCi5lLZN5W1njFkNxtONhZ6puY
mC3G4iodBJECzRct/Yr4nx7yE+/tjn6wg3ho/SKScQkGQbcv6gSKkQ5Jjb2sr5q12WHRnhpmZZKK
NNWcFq0jOccYFNKbKN1MagxxlwjhoEyeWyfst+qlYVUh2DHtfB1XBf5B5FnitiJzo2Xhk4mny0NV
FLfNZs2wk8HXciV8IQutCLSKgzWxdDPxSN68Vs9xuR/r5FQly126NZPIqwz9SdjdYekcKtxZoeM8
PuSDcw5H23EjUghxDiXzQa5p5OdW+7ktrNceo3ku2+xrqAj7id5gHGirw8m/xqLnTEowltskACVb
VmeoQgmH8TCs+mq2nVraxNw1NptrPpuWm+fYO4z4OsrWYJzV57VvT12PTLc09skSIVhOne+OZJGk
wSI+Wyp+4gX73XVqkqlri5UEo2mP0WOfCXzyIgEhmqTzyElLYobCzuxaTvg9lswAeySvwhmvmyE+
W/1b0ilIdXQOSbqxrLthzl/ZdHl5JvRw1fxClLVflahdbTZ1huWZOzlVja+eo1lBVnb6ra07lOjS
uZ4sKoCBPxiIR12DY3Zet/2uVqAxhHmespRMtp9odXyDts5ldcZliA1KhEPlR070uPRR5dvkvb4R
5oIjiY6bh0f5iADguk2UJ2bc8W7Q8wnxtVHgfs67gk/BoPYvm8E/Mlxc6rfyoW/f3vrr1/q/tr/6
rWICn0Rx/98//rH7958h6niv/esPf/D/ggbeDW/tcv/WEXv53//1b/bO9l/+v/7L/6AHH5f67X/+
j2/VUPbb/1vEefMHKiG20f+7lSJIyvy1/P7xL/zbSqGp/8INa+EUBmEIznqzav8HY6j8CxYW3GkF
9LGNnQGTxX+sFJaCy0JiCtOlqm06Af7S/8YYOv8iDgiAIc5vTZPYWv+JleKjaVoh+INu7cZLVHTN
+YiV0jQIZU5pxD6S0YEJSW5PR85w8Sen0vrD327K7c9gwg118XfgBskaeDUwJ+uYQ0iQ+ICSgSWV
Z1SGiY9hV/+KB60z6WmbhB4XqoWoRjBQWlckwC5yyH+WFgOjZbs4WAyD26ya8FP4cH+jiyh61Kcl
YE/WeJGcSpGhSnQazdOJOCcTlEv3dlgcsQ7Of/Cl/+SJ/uvSNn5xHNE6n+CDBRk9oED/qsV+rSV4
LWCA+Eu7CEgD9XQDUZ0jgDmjk++iJt4vBVr+CC30QVbZxueeUAz8/nf4kO30n3vhADJUJLeDT/bj
vRAMkjMGgbHP2jyec71ijJQa/RWP5BqEa1O9F44EhG4rQ4cQJcsCaWTOnU034PyHj7Ld9g/PhAU0
UgK85fGT6gdYyRqqbUHFh4xyEel1WjJG3lFHOAdTiZlDDozLb6uwRwrlILqxN7G3PBhllOkuenkk
+xY15hkNj+J4KYKS8k/3asPqfPyA0IEhxZh/wRY+YHdmaE7dQqHmN/aU3OvKONNB21QIrW34bRl3
e9Jh2pOWt2WAoi3xKAe6P2S+/eoHgxX/V5wTlCFWix9/MBvaG6ZhO/VjvZ0vTVLr8MHa/AaDhThA
FLW8xYiwbSxRm52zOOP4NcPUeLVMhLe//8V+XjAsgtjgEBFJyqPzMY4Ls9jglJC9/LJL5XfQElmA
9rrf92go/yEQiPfm75cyPnxrAgrDiE5o5kulwRGwIJU8NiIMv7A7Lbc4Tq0/0BN+8d22u8tabYKI
tz4C2foWjZzM+pRjrNoTrZYP+8js0Ae0nFF+fxu3d/7DY8XrAsnL0nA9aMYHLFBpFFIovcJjNTEq
7jNiT9fVoBaiN+Fiu321Mt36wzXVX34/rLk0gFmIQB79+BilYhEJPJrUN4u8CIYiW27TjiWxyEX/
BX9yHBj1zOyPnB7K2p5DYrmFDFJEWrcZtI+9ClORgzoysk/rONMv//1N+fnzsQyQwAOoH6g5XJMf
Px+rFUBXfKl+V/W0Vpra5rCdTPRf9PAPl9rWlR/v/wZSZPnT2A6goH9Yd0Ae9lNb6anP3GzcCczw
tNot5TFq8tFbLSv6A5zyV18N1hT0LsfiOxrbv//b9lPMFT5004GTrjMiKRvTwDClzAezVhz/n99F
SLU6343tluPDj5caspa1lARwn3MiypqWubqWxnkwT/Of4ln/Wp4/3ka2EARaQCkRUnzY2jK9sxIl
bnhFM4c1utDFcqxGRNuug2CfjL56oTQB7nCjVu1yrgzUV1VLM2NXVIt1QG/gUGst00veSWYNop9N
X6e4Pf7+lvz8tvGyKeRMAQORktXrx1tiTVJ1kNVlflirVTD1FAXqEOUB6xtQ2k2L3ZcI9X5/0V/9
5GQJQup3SG8k7OPHiyIrC9UK3aSfdBXDCZZLFH7M4GPy3jXx9f/rYh+hz40tV2DZAw1WGGanTReY
x7l5JdbZ/sOb88uvRfYSDxaoQ0Ipf/xatgm5N+R/MAlllZfrQLzESD2qN8wFfv+lfrFgbYvk/7nW
h1s4MRpuVRvlQRYiM4wbTEqRhipZjRgX2xpijV1jVbhbbGzxWywCTKp5Jg7BgvdwVOKsuRMzBOIK
SuiZVoh1+/sP+KtVBPAyuxRmZwMl6o/3YsSNuYxxhcCKo+2VNkCIrnvbfBhip3qeJhle/f56P3GH
FA5KpNwCTeTtplb78CBXSg2prVQzH1mt9bXHqf22jNY2qZx7w8Qx40wv/RiXt+Vk2MxhCJo8wDll
0Js72crAX4bK6zSuCBnNRDf+RDT91f2ArQ8dd1sS9I3L/vdVboocnrd4JHFs6KeHZZ2EgNzRiCcW
2exUmkv1h5LiFy82h1jLJLoP4hHIox8vCLhOsyZrLvw0UhHeFCr7RoKh5bm3+Kc+deZ2l46l8wf+
0/bcfVj2CMcCaUoML8FgH+lbWaySMVn0hZ/x0NEhWEK/AWkbwD6vLoaKJHSVar5TtWh2q8hS//AY
/OIV5PJUEn8tafrHXDKJD6og87jwpV3GHpiwllkjVl6kMvM/X8QAaPLMQbyCq/wRcGlUHIrzfmJL
tirhddXYndK+s2gqT330h9f9Vz+mpsM25bnWwQ98+DFp3pvVABXGd0Lm7nap2kGWQ1VdqRto84WA
hQfmVb9/pX5xLw3qXqj1BuJBDKg/PkEjEvOQhlXkx+0Q33ehFXporpcTCqU2+P2ltqf/w1MDapJ7
SSoNpehP+RMAD9UJb4QfDqmGQwgVR5jLwTPiGJQ9c0bASX1xwMr6/s8vbGwX5LyzpRx+WEZ5XKeQ
9Vx4JDXPL7kady9lLMny3URD4BElkBA7+5TXXfqn+ukXK4KtGOC3iJNUdEy+P97eXNdbHQASewSy
wguhcu8ruNJgWCLmffCn/d9/019djqvR0mA14Bz/YUGmyKZACVXhYZuj4acu1nO2rvVTE5f5PdFS
8g939pfXg4+hqCRN4EH9cKJuTAFfS0zCq+e+O5dsVm6nc6qMxs3EXfR/KAR/foIcfkdbU7jY9ntu
H+dvp0gcy+hMhjH2V5hhW+nbH/uMEeqaK8NexO1thuiVDPLmD7f1J9yGAjfJJN4BmrMEsa58aN0k
YBXnwVFiH7oc2BYzL9A9ISKd91Y6O3eVBvLQnyPeagCiyKN3IG+W7FSjEzxYKUe/XWcotJKVORpw
iCvt97wiBBPBWeo8WTgsLjF6eUT7YWF2blWp6+LGTakwK84M5XZBjgdnAwyk8JJIU77AzWYoGIqB
yQjgc/xftYPN8fcP0y+OH8ivCbJnocUFCffgx9vd6gOO4xUZZ9Mjzc3ruSb1Va/RDs2pl9k468eV
vi0u49wbNxUQUBLon0DUAglGaSeyYjltExRfSPGnEKhfNAX4bDzpBKAgsyDU7MdPJ5MpTSYnTnzM
o3LXG6u8Bw2t4JNTjStFjRnZSJPYyBzMmZymYb8Ms0C/hlD/9/fp5yXUMenp0VBCqkzy2YeXoNDU
BTKQQYKRCk8ehkq566s1OhQjlsffX+pXPwlVMx1RvrJm0Jb58Ut3To8gflQjv2MG2rnqorXHUWMS
nGCQUtHG9wxEu00h0uCb/CZEjO1tmifbM83VPppN3zCrLJgfWIYVgFsggOL3H/HnXWzLLDTZUUzS
eYG0/fgJR6zvcd1Hsc/ISxIEJjMGt0l7Rkhv+1JEsYuv+E8ngl9edLsrHJahUWofLhp1/4uzM+tx
G0m28C8iwH15lSiVVC673N3eXwjbY3Pfkjt//f3SA8wtUoSI6odpDFCAQ5nMjIzlxDluDygwCE/d
yA2lbFZFF7SsQNEINOi+AIumtMq4486Xl957+aLJgvb/m115d1tRh5E5CFwd+gDXzDUkrSzwltfv
KAhNIjyNd5NUbbmjIWgp6ABxPnFp2FdrZvCrS4f+5AaRRe8GKpVxhOLqvtGVMrEskqIRSh8ZaUIS
EHTNl1b1OZozrTSjU5975V/6BFodojGoCixl/tsDiH52ZYCfFqCGGeaBoIH0eO+4y++23mD8DkUi
hzYBEibLH5HFVSn0ltKxmWv1N9McwwuAPHFt83T+xKftPztiiB4tPM21BeZwLTOrfBrSQqGRrutv
UQWNf9/fmNvY1+PlgfyJqBvxmfUTq9nkmsKhakQ0Xp2aURRAApzhHI+uA7Kkap+gZskf2phuVEdh
1r9vfqOajn0URXB5vISUr5db0mlj2CsB9hu7bs49GfY5Z87xyRPRcJwVfXxTgqpTj6GWJT8aGOLf
ArB2hD8HkUmFoTJ23uQt74dcL8GGAVkWRfXl74HIsu5rga4MBBvTRYP75jyG7ic3ZBj6/tI3d55D
+ac2Cav46jCQ5uXGpI7cgzS1LpMwza+M0VZn3rCmYYSE6VIm7I0LRIjRu6Af9a/37W9EHzSKkDfU
IVNCpW29UoMBH4DDeDaT0t9UB7+gRu4+jGLoLvRlk6sOmv84CBic7hvecjOWrtI+kZTD5D3LLc7n
aHRgT8GwWkkMj5e9YTjb3DlZcvvWd412HMy1slGHSNjSil3SsYLslFFQOaEVq7ABRI0lfK90wg+G
APpyf1VbPhvieaJitBwYv5d/fxHMKXMjEUbYm2N9erRmweB8EdRQllXQPn4MEjc7q3mS7QkzbR1Y
m100bNWy6ImtdpOJ09Im4UlOrtNafqRM6rM9xL/NafwX4SpTZ1xRUkcW+UfT5sUKIwWMeki8DzHG
PPjuHNgEqJPT+dDX2p+9SOJXFc39q8nF7mXZXKWMlimEGq61foZjh/Fqx0tjmM+K3O/y0oDySUQX
VH3MHQ+wdXDsF6ZWr2BRZGPedzkAREn05NrCOkqCW5A+RXtukBveOahbBwetRDrKlJ7oLK8+IBUW
JfY06OqCjIEEMUNiXsEoCbqAcZ44haY2n7Lh4f5p3dpPTNEVIeLk6Kzcbp3y0IkRvpOSYRg/RPbr
3JROc+h6Rkjvm9q67rhTfCmCRJq7JvJOmZP3iJboCVJfg0OApuRUcV7vW7lRNpEPPPqkFIXhxKF6
tworYButW5MthMEhFo+TLoIzTWuJXIrr6gIO6alX4bnTHEDrjglu0Kur9jd0L92DDgvphdiPyZKe
Wd9U0ehMMf7vm0Y+nBzdqnZc79YnpwNIk97RESm1VvGdA689Ahh1cpoZ+YKzhwm2SlgG0GIEuCEr
nIFv2sY/OzskA/eVRwQVoEsdHSR1zHV2O41OiWagiE85w2ZP4LM+G208f5oYwz4qEyccAqHsIlDL
PLpze+1tfdjpD2+smy41eAHTAO1AC3TlI5s2C9GNik56XHQnUx1RbB5FfPEMxYRpyIlhLirHnc3e
yqyo0OiU18ApMIwsf9ULv9VAqBRGgiSjs6r2sxqE5FK9EzGDMRfwoWR9KiFpOWO3bf9O0QrJFlPH
yTmmSWvsPPob947fYnkIo8C1eZPwdKaej3ChhKfCDtWzqZXTs9OHhm9Ao77To5IHfv25JW8nVTB6
g8w/LJfdZbnXKEYZnqhrg7TN4Xr+auR2rsHyoGoPRRilv5QoSx4rtOsUAmEdqPT9I7f1vSkA8uWI
7VBzk7vxYudHNAPasSujEw0n803RlcYVsZD4yqzI7xoKPXDcfXe+b3PDfVMTY90E2rp+A8/QRtJi
0In0aaDPfTCSsL8i9upeGbzLLl2VRp/u29sIozyefZVRS55GePqXa3RGM6gKC8aAGOjCKSzj4my3
8AQwu/Wzg4HnKYWUd+fJ2DhFPBbcIIpiRM/e6kRDij0mY0EjhdcYmmRzsB4yQ43Pxmilf91f3s12
kqiovPj0tS1HJ31aLq+mwzaTvUM8rIAJJzNr0IbCXRamAqdVoO6JB9/eVs4qLxPqzVRvmYFexW1M
Tet5nTF8EJkdoxPaYJ1CAxCEVBP2nuNUm64tMmWnRoXJCmmZ6DPzVmA9Gb/auUAbS6d9rau8j6ZO
q3HlrRrYznu1pUZVqrA2mmpTnCB5Y+bKLUV+vr/NN4+kXDVKhB6vMSUgd3VTkhq3FcJB5yO7B9ad
cfrJPk4V4PUdB7RtCKCHNIRQnVz0iyuJrqmwIFxUfMbXw2ugAT4sMri27y9Hu7n5JDQcUI4mqiYO
JcalmVLVoGCX1CdmJ6oHS7iVb02m/hT1YfCtbujYKqndXeHHDz+BFGufTeQCvuZqZZ3DpgcNXniI
fgQRiGLIvhgsK5XyV9+Lbud439xe+TuJgRCipfOjrz2UF8J/LjmKGJYfi0ddMaIfTRoGn91A9ZJj
BaXK13IqqhPTlsrOHt1cYmnaQAJSOmjyodVBt/IaESAkRPzSSZyLGD3749hq5rVT0ubD/c+x8dHB
FhKEUfd16eetPjpUyqkNoZXsnE7hY5chbEFVPf70eit0r/707hyZJCy/+RwMpYneD0cr0MurN9fd
m66q9vrwG2uhqUTDBc5oySS9ivNmxpThKJwCsNC1fZnIf+BosLLrq9cCaRX1KRJ0lcd6tZYYGQS+
DeNXjJW7l6JWkrMLBdBOqrFxBMimSIU9EnGWs7KCBgAz3XYre1RxfgVNa5yZMMx8EL/azr2/MUXh
G7Si7Gogm03ivfw4duW4OeUfqEKnUZxG04g/p9FcUHDLw5/3907+U4vAQ3KJc59U6qUGLbKVqcEE
xJyFA6ZEoj1C0hGcRGpFxOAoKTbwWjwz5vchH1rdv294Y43wlZPTkNlzqVEEX/g25hRAewGC9IfU
jZ+zAhS8WXUuxBq6u3M+NkyhSekhASdRu4TyS1NVqIZu2GhQ4EPkckzaHoYci2T4Tecl6XS6v66N
DaWfR6MPnJ5r4TWWxnob4DoqPLD1oP3G2Fzijm9EAFYHRYjG+Q5HbPXZYoZUwr3DPQXOrZVSIYJz
RAVVcwMQSZkdrnINMi7Rut/igPJkHqIO4gaAUl6/TNvizuGqEMBe++LZSBh5RVnET0bdhngXsQSf
elz0t9mhv3Fk5teELMMrPodBlXy9b3trlSThgD6o+5GfyL+/eBZjq0f6pLclTp+YH44252T01FMM
Da3M+6ZuHJitkuWTrdLJpw/vrQLGAJSpAT+s58ProV1Hde4fO8VudhYkXfrqEiK3I/M8gMoGE6DL
BbmjFsJWaUhir7x4tDNk6cbJKN6BzNIv4djYr33NqHgR5oMZhjtVSqcu7VkgCATFbXi0YmatnahJ
TnTHlQvzD9bOO7O1NPD1oOHoCt8i4mC51iNV6WAwpqz82JaM40M8A6dAqROl++bQ9vHl/je7UUgD
b0bCLpullIZc/v9yefBhkc7hV32npQJ06Cd0mw+I6Wmncgr7v3PNHhgfy6bZn2rDFQwPQgupeLMG
uTysbZ5dGieb6ZGP93/XxrHlZ3lAlUgDaGuu3FCvCKNh/S4Pe1R8U3niex/J3Olhcsf5/att0fOX
+07ZWMfmcgus0gymsYAzDOlmcAYlIzp5kUNxa+T6+b6pDYf3B+HHZAToUQTglqZEhGB03kLKJpjn
hb8ZLjN8uFZCOQJrbGSI/pPbzX81Xl7+um95Y0OxzKsl5c2lr11a7pA6rNyJRc5Jqx3qHkbvCnAv
VPh9vXembuoxlN1UInA+HSkyRPhLWxBroEEcSu69HDBlbTbaFSry4SGFQfAKy1V+now+eKhNQJe6
w+hz6JnF698xl0RZYh7wSuh8LH9DMiOGU7Wa60/IQsHGP5iPWaFpvlX05pf7W7v1UYHLUJojs0PK
ebXcEPE6SA5RSNVNB6GdeGLgmD4z1NEJzKdok5PNMnNlJlDovT74AToL2o5hFa7JeiyGnhvAMk+4
fpBXv/LZGSA+xzI9lXmnwrV1fojlKawCDAImKp3/i3ekNr16QiLVJfCAZnKGl+7Sp+UPexi8nS93
6wXp96PaSKxDmwNdg6WlASAec/uw2Sc5gMESLVPfGoQJ035pP7VTvxcR364Me6YDNoZsGJlE+Xlf
rKyzy3Sq5CxuOzS/ROBml76Ln8faHB/un5MtQ5RSbJNdpIjzB7zywhAk447VVhZk4iBfLmqITy0k
83vt7D0km5bIvf5cdpXmwnJJxeQZDDpCLGtnGjQ5sQXRd52Px6FggvT1i+LNIsl3CBeRmVyagrQt
mWAkYuiVwcMr7YUUOCMD6XELzcDrTRGQygeB95iyzdIUI1iyFFrZvhFAS5w2ZnSEpLcBtqDbp1eb
YniAbEwnGKbztToTlVJTaZ4z27dqxvoPXRdol0ovymcIeIYf921tnHdZZqN3L5cFBG25rI75YjgS
UNGqeucLUNnxuQ81BDwUySUKuORy39xtlAYaFGwf65JdSmt1NjKngMxLQ/nSc5oAPXYUPhIni19b
YsLx86n+i8TiZq0W5eWmMVF1tik/0J/M0e3jM4nmGiRteQH+R/vi/rJu6jIrg6tlmai08x05h1oK
/4FmwpBLkaOGJmw238WDEZ8ar6h29lIGR8tYFLfL88IoDm8rg5DLT8dEbTAKmJb9rsjtt+hZI6Bq
TtnFHaP4DM1Acazn0bkycmRe82IaPt1f89bJYSyTugehxH/Fr156LtLADsYD0/aVcZbcGinkEGab
n3O+6gWMr7YDo5Ef7Wa5iKXS4qAaAuJ9udyh7Ll5xsQFVIX1NQlaxYZafrAe3dwt9+p5m8Y8xj5t
5iAY4VqdoJoENTUaFjcWGW2cIRyvaLpMF2CTyWs73Jwd7oRD28xmeeoqBi6cDr2oGRGUAe5hpowY
KCJgaHw1c8XfPOBwGCEK9/pnTo7ZyIeHd4cC6XIz21DpGzfhhtRTk15oD7U+ItxwVo1CO/Ztor7e
e5L9USWhh0hZZh3lmi6+WY9ZZNXm1bm3nRqso6lcPbWM/rp/Lm9L3XJD5YAUJV+qM2sfUxgIHIqY
g2Kbijcee63LmF5HyvzRpKP/zkHT8OMoCIxUEBqXURPtiVF4WIrJMHaWveXuODz8HGBuLkHFcpvJ
V9Og7w2WXU0JTVpY9konMnaioy3vY3EnJMKRtMVb3QylbiKAEb0FA2To+mRU6QEl9x5Vqak/24HV
+01cODtPr3yE1teR0gmVC6JtavmrE2TWENpZgU0uXyG6YCY6iHR4us5QJCvHdoJkOYQU/upFSI3c
/8BbjkdmEg6YOvCH6zbvlPM2itqwfMuNcvixixrSp0nKf9JY7iGWoMqY7tjc+pCkqPR5ydVsDtjy
Q6KKpCCOMVk+4KLwPOmQeEI6rO5MYG15nZdWVl4nAIkdozBDiQ9ZghO6rj3ikN58jMN+D8ezZYry
PNgBAg2djt5yQYNRq+4ca5avtgawLzWYEVkB4F9UVny6/71uQYLsF/PLZJ34N1dbY3jmEcI7F9UR
X9hRp/rjKDUaQitwv8A1XyTXCQLG3zrsnX9PwPtgDU2d4asrRxzv/5Ctj0jni+F6yQpAhLBcc1wY
XalpVFAtgwmJvm0dtHnc+fN9K/Lgry+GjBDploKHJjJdWol4qVMG6W2/HxgrhM5+tt4yUQet1NAO
KC+YddT9gLY+K1AUDJpH1E7SPUzRlkcgLJAT/MzTw0S0/A08i1mVzqntZx7S8kU7zmfb6QfhA7Gq
HpDHgXDJLsBp3l/61s0EGUQySioD8Hi1wUZilW3oUg0fR8i1BH2lI7o7NYWr3oCgTA/gHH+9RUBo
AIhVnk9AH8uFFqU+xjaU835Rqvb7RlXUw1DixkOopE5tzITnjsGtMyTxwwyNWfieP2f9RRqlKH3Q
ibjl645Q6k9mWL4bvDH4dn9ZW7fTlY6GQgYTYs7K3dRZaDpQ29g+8EXjyPige+ozSO1RvfU+3De1
9c0oWHqg05kQIm5e7qChQ67cD/hxOwoYvLVgDrArBY2VCqi+GPPdHqbOP7i+Hy8Nyr+/2MFSh7KM
YTPLb+u0f4N4nucbnZkf7c5FF7mGRtr0hvSsao37tq7Sb+4g7JPtBfAVwpi084rdAmXppAChkBOo
JsVIe3VbbaGgL2yTa811UX+LwcPCKSiQLEOSy8p/lQM0SacIlRMmrFItVzjFcf4ER4VCHaJQECyZ
Zkj0dk7Zxve3wPPgKmQIqpnrPUKHSXNHQvuJScbT2FIKbYX9NI2l83qfuLC0ukDQUTElIrAEg+Hn
SqTFwzgr9k6msr0cIhTZDWZBq8cG7r1ZNWAZ8gO65BdTTESbiJD4DTIqOxHXpilghjrzxCTR+urm
zFZR9l2n8j2LpD2kNFkeq7T+MBvQz7/64uDg6aw4MlMnS1ie4yHxSgbkKQg4AkG+bIAzXAXodnFd
pPIMK0l27G34dPA3dDjwc3TWzdWX6hLFrQyABshBM10TN45xnLRCvaDDV8PhhB72Rwf+2L0i34Z/
wNHJiiovGo/3yqw2eK0zov7uW+WM4odhQ1uoaeSW6Ry8M4U179zIjeeTbiOde1nQYRBv9QGTehKw
7s5kXloyUGJBP8sSHaw73Iji6BZd/iDCyX07xGZzjDzYJ+5/1s1tfmFfHrAX7inpu7aacYj+YJrz
BbrO9NRkuvvYCuD7BqjxozUlzc593wim6eoyPkF0QtdhHTO4ajgW5pgh9FY21SVy0DBISxU4Qe1F
lyZosquhpdURYiZ95/5vLZeYiDAeV8MDIP/+YrlTUonMwa34zIJD9OzAIWF0sXGMp1K8m9OuhtG6
fjXQCqdLeEK9jPYnH3vl3sBvpDzSXNLEpS5IroBQT1YkTzjSV7OV/DHFAJjBEdbJ5pfryyeRGf1E
2XO2QwaOe6s9TpD1nHuaCDtbuXVTKMb8z9TKy029rfVW5th+ObOVbp1ol0wLtMNUmfCREQid75/U
2zEviQJgs0z5nFIEXXkgJ4yUhtId2WUQKL/qwUZ8JhUeUkIBxZhgjvLqqAoE/lC56/s3pYE8qZ1O
cej3CVouSmyKz2loodYG+OMfiJSdL/d/obyrq6eeY4WYuSQPAcCyusuuMdUZlAuOH+ZB9yTy4OcQ
1vX1vhH5BW+MyCf8TxGKkv3yC5tq3VXO0DkwGDPIB11i8jCmFSQSsbM3m3zLLECdlHjsf7ZWSW88
taPXBTAJ2ZNA4tcTs6P5il1MP/XIa37FNVCjZyXWENwFVZ9+tYfGRHcIIWIEYaFHdg8O3QXnlI8d
qj2VYotXv7SSc4heEGVqHsC1I3E8Bc5cQDG+nSjt46CI8ZgJaIKjoXZ3ktXbj0t2wYvEcBNFHWL+
5b7DsJ2qbpKhEqJY+rshgS0UOtH21Z6RIjNRg0z2ZaCyCk8Vm7muWUnIUwnSzu6Ibi7RGGWdNBsn
5hur4kMzDIav03B4LYyI9IkMjvCLziydxNX1Ei0TKTTyLHSxeQkaTa+gIJIS622W+q89w5iiV4b7
J2sjuVjuZVAHmZFkteU7XpG9TaNEvcxBlyOro3z6F5bIKORwkiuNLi1JBPYI1QpfzUNHt7Bh3GU4
mrB21IydUOz2aeHfJz4iZiBiuRkdUMsS4HgWmL4TFMklbOKv+LP27IxJQsSfDgihpnvzCrc+eGHT
XH0zFJih8GiwOVhK76tuiJadrdfHGKHuc5wO+c4aty7BizWujycKjO1AKwd7kNedZkevzyEVgJ1b
vbkqXmlZaCfvXFPRzcKZjSKwAPP3Q3ocPASXUEu1D2U6jxfFdsOH+4dk0x6lGqbYiGuZpVsekmHI
7B72JdOPoBD/W5sa9+zq0BXVMOX6odXs1Q2ki166cL4aXUlqMsSYwK+X9ro2z2LKpJyU1M3PqtXA
MxVN4zPD5FB/6517VBQbrUFhJDuPx9ZK5aAmMRcNsJvMxBZNMjSJZ/pW2oYX1KDJQ5W2ADeqiqs2
KV/vb+xGKYwhVTrmPNl4FJKh5Upr0SMFaFAK0yMluIK2KR8Dq51BYQ8QUFlZdwogOEQWIFJ+uEbx
RaOUtONrtpYMZlWOyNiS5Gzlt3ndJqE5I/l3BdV8bSVOiESiYl0b+Cauk5LuoXxuH2jWrIH/cmio
kyCs1txVHsoFNRQlSGChHeQy3N3a1XQSQfn9/vZuLg1jVIMk29A6Raqz2O7qiloG/GHVCWXmgokU
+Lw6e8zelJoe7pyejVYD1sjTXQqbEESvo2dDF+NQwpqC35bIrLCH/Dm3E0qpnX7Qvbi6ZkpoH7Vp
MJ/hNWseci9Sj8hGezsfdcvX8lLRMGb6CXyW9FMvwngdbGhLs9EionYCUtCQ/7Toc/W1xPfUjG9f
mNdR2h2z2+dZ1nZdAFMEo6vDlKVdhuA32qedaD3qyKLR/x4sI7u2lEl+Gp2i/MeaIFTI4L5/rztB
9zAOSr9XlNs8YYAb5DAc1ArrmVs7boxxDivqjl7aXfIyjb4iFPhPiITf+f4J27Qkywsg11zGF1ae
illUqgEB4UjeusbfwQRBc2cqzXWmwLGzt1umCOrlDaXcSLN8+Ulr1Q4nRcWUPpnTJYY3AOZ+9Nqm
ONt7qTdNSe8LRpRAfT1AH1aK2QwxXikhCztGzFB/mdM08QO7j3/e30B5ENeuXuJPiD3AvcDru1xV
lrWumKFa90PPE9/1LuZ9MaO94c8NRwCLDmBX0KASorTaOzFrrdbRkveTIRInuxPOV3cU/ZNi63+3
XTjtLGpj/2B/kkBeRtCo2K7M6dkw9ppimn42VYyApTYSckz1flfKbtjrfm3aYv4DPC8mb/ifzKYZ
zLyIORaMgCDHqDuPrWX+MLw5/Xj/U228yrzHpG8k6BKYuPpUKKzCmuYQS2VdZZjnzjLCv5DGRC4i
62ZhQEjsxqAWPeWRad5h5/RveRYTdLasyvIZ6eUuD0pjpXrVTMQEg+ok5yExxdsmbk1fcZX2Q5Zm
kCc4CZqKIX7psUh6uPtLKM3ub8HWZstLwSmCJon26vJHjGUwuWIkWm4Vs0UlQY8rJNiZMQGEUDU7
vmXr0Epe1f9W96iTLo3Rl9YHNchJdVJ0dMOE3sJhsIb2LBgfTn1rrpVpJ7vaXN8Lk/IIvHg2xmjq
3XZqLN8z+/baaPl4arXIfQ60eI8Fc/M0MdIHjatDsLeGZRpjqUZZTbqIjjVKWKRb9cPIiBKyYa6j
IFtqpx+D0RGfFHvQdsKuLdtwFriyQSQf7NUy6XAMZY3D8Ms81p48D1qUUNdQfbGFcaK2OZy6MP8e
h1W280m39pfDw9NEm5Xqmrfa37mde+qzJmqmjvrgxOje9JlhPpTjNJ9ef1SZJ2cq7M8Qsr3yQYUJ
vclsU462y/Y/hZNa73M7ax6Ye7F2FrV1Tk2N4jqhugc/7CrHUqhtQ3hX2n6Oc/X7pjff96NgbHFS
JbWO8+P+wraCLAAy9PmZ7KZ1uy7wjCCHk0wCZNw6iJDiEdU1qhOURAO9+OFRrP0wMZbnKyXzZrEy
WH/lE4LVKfqaO7CyjfIP47a4Q1nyl4tfuYPY6/XOFsSXCPeFB0Uo01NVgl6fhfa1quaK0rwdv6lN
EV6LAEynp+Yqh8yuqHGmEIKFqBdriBIc7++QdAyrNxUXyTACM0hg69ZzaEFpWV0w8HwjJzecwYg4
vqqGBjLzxAz9yGwajJN7dNsbD/nC6MpbVRkshwE1Xjmq0x9LR28eAoDnO8/A1lmTIB4DhShCzHUF
MQ+8IB6G2PbjSv/UOUigzq2XHS01edICtfjr/kbK67jeSOoVshKOQco7y+s6KfrAhJxm+2pQagc1
DvWDQEb2Xaz1+SVUq/EUJoN6MCJqf0OQx+/vm9/yFpbFAQAyxKjHGgtseUnvAJ8BlBXDWBk0McQR
6PIeUYQuHv6NKWAQIMaJW9b5wgylV2NKjG5VoioHcXpxIuOvnxMNMdn7pjY/IUMlVJy8P2OZy021
grTKoRillz3ENHSKUH+uu0Hz4eXLfLtCZvG+vc1dfGFvdTBha6yaATZ6RNIVdDgZPjmSws0nD3mV
HVObS6NzLgmW6Diusx/XneKxoaDnh80QvKFOkY2IoVZS97qo+7eWGb+aaRR2A4ppDOLhhpiYkYt/
8WDbOQW7qKXkzzC3c8y7WD/UAXIrXhK8enZ6ZUou/oWpuvGQpEe7zAeNaB9irev8pi76nSry1pWj
wET3nSoyVRHpZl5YaZpeE6gSOr6heA084x4qPWmgeY+ZHqoPVkQAmFUeSrjxXH3XvbGZd77h5g+Q
WEhZ54V4dPWaNUEwNRE06z7UIS5atimAC6PvvV95aSpoP3DfbaNXzooSZr7mxntMAFvHFb0NmmE8
pbDwrN6U0oQGmQDP9slLFBRrlaaD1jVyjX/GOU6Cnadic7Vy0IjdlhCd1UdlcjQrrABreqON6CkP
3fMMk6YftdBT2XGcw8mIbJxTafbb2Rr3ejVbgRidAkrd9K0oCK3M0w7UCinJzABilCcHdSi+dmqi
/KNZQXvWBz5u2lftUeRNs+PwNvMJyepP5YvkCfj58qCNTtOpQupjeVo3/+zNsT1TiC8vbtl7yBuP
LFopBaI+tnuE0Mo8UE2p9roZW4+m1DLgS/PN7fVckKE0zMVPNJepYT3XWQARZhjsa5ds+SX6kFC8
ShYLpkuXa80SyEESFTi6pTa/zazRzlGFwtqYme2JSsXeyP3mqv48JKAj6dWsj3CRuXHQAo5sTJEc
55HOkz1Pe6WXraMrIwBqbcx1EwwuF6WEKGONHYlvrYejcVRaMb0VGYSW5wnasxgpOlT7Tlx06FVJ
kTUU0pxs/BdgRp5n4O40aSD9gcNj+TPgAEbiRKPShtpq+EXlpUGtbCgeldJBRTocHURFuuqsuqVx
MPOsvBhVF+xA4be+78vfsHaaalLHaQN4M57oNCtzJJ60JtcvaYckqQoe/nL/Sd36wHgoh4k2xpRu
hpXtbjRtJ6RkbJblcCmtVr946BH8c9/Kliek1AB1L1M22Fnd0CGiaknD0fKHuYp/Bm1t5gc3z/r4
4PVBv4dr2XJFrilr8QzZwGO02kOtc9qpQH/VV4xEMGSKaN1jFSPQdnQjA82lVouZKijsNgkPLXzR
exXbzdUSN8BDijOArXB5jkwx9JnSCEoL1uCeq7yZLjOYJaYZxmEnb5Ebtw5rOZZymghaDBBlS1Pp
MNnFTO/Gny01Dw9a2npHR5kKvwXLeYqhYPXTKd8bodi0+qczrNNfuTk0dQFLUS47t6mdldfSTj+U
DJ09qHAyvFEGiAKLkJv6+iNEEY5C8B+Aybr9XZoko3+KY1E5dm9FqM4ftT5uLwyc7gpEbV0KGdBS
djcQQl1r/FDbHIfQgWMsEwhclpWavh20Mty5elvHVGZsYKEki+x6RX0mzA7mYCgIS934bRVNMfgC
rvmHKS5Mn7HC+LGFbQ24UDbsDKZsnVBcLRh7/sfFWz3WZhfqkcXcmz92EarpUaYfAnbjMRThHvvI
tikmGIiAYNVai395Wg1uDwIxH/a4/DQ57fdmDPoTvAjtTgC0YYl8Esk4qPp5iddORgyj5pkpeE+n
i80jVDHBYz+4iAmbdmc8vPo0QrNO95tBYIqHaxfThFo/GmVCaDeFsd+amgIdqzu9jVKyy/umNl4E
TIFx4ojQZ1uP4tom81BGQo0kLDvlV4K4A7K0evStE7UDqDbfA6huPMa0u6T/hN2WsEoe2xdhu6MN
aazauBStdAvlecgV9UMVeBkSGkNTDY9JXGUugqPCZGhxdrKDMg7Tl/tr3riAfxSQqISDDiEDW/4G
NwuNqsqp/HSmnXzsvW4+NUxp/rpvZevAUNhnupPCCi2F1XsvZrJXWA8JbrQASbx2iH/WHVqeAWHI
Ti60ZYoxIeoO5Mr4sNWmZqXXoDQ4mgjGR+JiuLX9vgiJbGx1l85t0xQvAkKWYA5pli73blKpLo/M
h6GmXM0IXwbRNe2Y5O6cMN4JVjY+k+xTeHDDcxFATy1N2bbomCZFQqg34vEcxZnzEDtUNe5/po0D
STCG66eDJUl/Vmmc2blASuRrQ4rcnoaqdE/TMJHijCnaI/2Q//SU5ocZpNa1s4LXowyBuCBvQIWD
0QfCieUahetkQUmlFZ6TpnpGJQkCXq8bTro27MUtW9sJAYnsbKGUpa1RSbxFraXN9JpioWsXJLy7
U43Q3852blsxmdP1CFFIT5cLCuq0rejomgQGZXEhQtGfXOboLvc/2sYplOB2SbgHgpGscGkl9Vo0
1mraKyHaamcEe2eS/V592zvJ99dbYg4Gn89rDSn+aj2FKsoWDhoK8Y1pvlOLSb+MUxQfU5uG531T
WycRQj9YCmBEJwdbmcqLgtZOQ2BZaBlSx2FlHLRAiS5K5HwxlCwyD6ipqBfRjfFDbzWEt/ftb20q
7IKMW+KaZad6uamEXIxhFQTrTAWrDwx0fizNkkpmZMzTp/umtk4JNpBfZW6IYuKqXqoGRZrnEAj4
Zi0aSTI/QTRRe3q2s6StLX1pR18uKa30oWYsjss9Nd1XpzXi6zy5NfOOSXaunbl96PPKOkVKGaCx
3OwJe2zuqEx9ACxThl77ljap7KFteALmociedPQr/nFUtDesQPtwf0O3LJmSGZJAj4ngNXndOM80
UWKdflyXphdkcL2/o4akHdZce2dPN8Jz1gNpCKGlRALKb/viBR+9EenGhtYf/BPZf7zOVB+tVk2/
h+AbHuE6y99Zo9H/iwtPj4J2rke/wlr3wxpQE1kCnaY/JalxiFp6JH0RtBcP4IF/fyuly10lPfK5
kYUWiB85oqv1GVolZoO5ybodyW3SoGsf4rLM3kQIgJ9Fa1XvoYpXfntqulfl2QjGbB47+kRgrBhE
XpkWul71ShTR6kx1/SGHSPxYOHN64I0wThBsip04c2upRH2UNuRMGrPGy6Uqsd1ONrE6GH7duvbw
/Bz0MRB+YYSNbDXqh7ItxCmO2u50f5O3HACzjjRFJGsbBLxLyz3jCfXM1fOxVx+9cYzyg+oV9Y73
3jJDaCtLd9Tfbri96txM4rySbfg0N7+XCCs8VLBr7gQqWzeCCEJystKsYEXLxYiIuZIwgJ1sNuv3
ZZ5aD1WTKw9OpRSAt63qmARKuXMhNlfGc8Q5hbrnRlirrYxGN2NWRpMw8wedWfR+9v5z/yttLYzH
CPY3SN4pz62/UqlEHo0lOGZ0lQ5MObQHKDubI+F6c4izvDp0Zdzt+JeNlcnHT4J/GcO/IfCF+Vot
1UlhGsLquv7gJGr1RozxuAPS3jYj0cVkAAAMV2uLo1CplYzyvas1yq9qsrKPWuXsNdc3rdBEBgaO
OwHCsDwaUW7Qo0iZ43cqW7nYoTIlh7rrzJ0TuPHOQeQttfoosoEuWy3GzPtSTTq6cpaTmO8KTfkR
wOULb73xmAHQem5F/00dEXbQe3evXLPx9MDwSGtJ8tZDTLhaolaBkciDUFKxhd6boqnhljVTezwI
bTSdncOxaQw6XjnmxRu0brTWsFULM5Zdn3zy3qtB65x0K6d7rHZVOZ7uH/9NY+wmX4/BXSLA5cfr
mzCcgFw6fllXv3CO9T+ojqJ2MMd7acDWMdGYFUB4BZZA+M6WlsxGKSBKCGhv5LU4w1AyzIdprqa9
FucGbx6IWmpOcm4Xx7GevcgGlVJezcdSBfyV1aRHT31VNKd4cvpLVjLO52fDbPi1HaOwOPah/r6H
of8cU6oPj2LIamYjbVi8/ftbvXmAgRZTV0HjhQrDcgM0KP+VuWPgR+dp/ZaKqHskY666Qz12wZn9
cD2IamCmO9SGmsZHO82reif+3vrcVBwB3cjCLtPvy99QJjXT76kAfUEi8JZJ/+4pEfZ4FoO+G2tv
eFZg+bCoANOkTLaOtbXYCjqD+gZF3Mi9lm2pPExWJ442R+4z3IHjUQ/j5l+cZ1J2iUkjkr9h3lAT
u3GUHIxh2tjTJ31AvNbTsu5bTkLzL+4p5WkKci6abSCnlnspwDxn8EjjFHTYuQ+BHji/Uz3Li4eu
Fqp5vn96tq4PdL3Mt0rlHLAJS2u9GU5JGHJ6IrDa6fvMreCtNmtn+hdTGyScUDOAJ+KArD1CBxmM
QgbFyNhcPTtCc3/WkP38vr8a+WtXASjqZowtwUQoy9Gr1YSt7YkgwMeplIbfQGWvvQ+YDjxGsd4V
h2GM97KkrYNvUmaU9QdKN2vWK5SbQw8MIVwInrDPRg6qLknb7twVQfov7hhNZL469DqyPrD8UlVX
9BpSGmA67Eq/Fvlc+H0YBufSjfbATVsu5aWp1XU2hOmUovageDMYV2ht2hb22H5t0dKE33n0DsOs
zafIFO0hT5xqp3WydSTB7sGMBjwQh/t/nJ3XjtxGt4WfiABzuGXonqTRjLJ8Q1iWzZwzn/58NT8O
oGYTTUiCIV8Y8O4qVu3aYa21N8l01aeGatD98vVON14zCCinYir6gyhw78uRixEqUcnkEwo382su
lpNDTylQi2yJ2rslXBi2DmLxCXHx6XT7VO5h2IDSUaaixSZS2s2nS6MKCH0TmX4no7Hqqc0Uvndo
3s539IaG/6SeNrk3NhE+eo6oKD+ba8T4FOZrVI1rLqbyHZD/fFbLZvo59bpUHfzAvR2H5g4+AKoT
WdTme3fwmnJFE60Avag/LxWwD3C/f4CjYbw8ZTTQTyJH1C53PIrr0M4UyPRDq4SBpXd/V3Ij3UXK
+icuVLAkCR4BJVExv7REVD4bkwpaEkVixlmYRYvmQS4rjCbNTNU5EAnYPUmU6xQFqS0ys43DVsdy
rpVMCNEZTfyXQ6nwLs1l9VMW5uZBtXrv7RMKKFQP0CRAbPVyYTJUi7gvBHAGcmmgkvX6TJ7pXufW
fpmsaX6QzFj6fPv0iv/n1qcK3SeGgog5f9uypLKUsQ61huvY9vHTbNSWi3etS7dxOtmvu/EIJ7dr
kICE3OkNNLLZz5BpC3ZRzYjcMU0dSRDF+dFYUH3GTmNCRqUdtYx2N/VNCpmDIexebiqSOZKzyPTc
orzvn3OtNz4rUjGcxlXLUUFpEtnrUcE7Cih3L90vZjdOwYDr2jO3CSc7yarXJnlNa6w+ovntbybP
EwAY2hzbTkChmZIaC2mHklyDpNNQFopoiE57kF2S0SM9RBD99onZuxBCPlt5S9twKJcbmrVZN4L7
oYkZ6+ZztxRaEE269S6z7eTgUdzbRNChEAWIlejWbkxFMjNGZhpSvjEkWewWMsguF/WEw1Rt75BQ
2mLwEiEs9KCNoYX+U6kUMN67sWLkR2X26ylUpqYOZrWk25E7duAMTf/t9lbuvcQWqFiiGiBUJKmX
WzmA8oky0is/htxyTu2+/3ttU9AZcaI9GppknkyQFB4i8y1MWN058De7SY9FKCWkSimZbJNwRN3M
ktwchLs6DQZZjVK9GPEqRgFOvdL6pjaYn0APSaurDxNQzAmw/OTWg62XnjkaSesyLGUAuC2rxcEL
vvdJeFbxTCLkY+rc5d6gos13zkXsVeXaE2Dv6EQCnflOL5epu1qN4iMZVB1sya5VgB38wRmCQL20
CgV/nIaeEDPVZFFfrLR/02xOHxF3XJ+rhGIc3Msj2dE9PD7uVxEyeLJgPW7OAX0pZkyht+fHwMFO
KLh1Xle28QvSMJYXAyz+7gDgeyp59pgRIZtEDWHy1e7Q5rp9IPcunOAmcSjAY+nbUEG1YnOUkQH1
yzEOz2QOyNfJ2lE+uW8FXj76whRXtzQoac7B9Q4k9ea0pveaOuVPZmpIB35KeNjtyybUbjhDdNMB
fFx+yjmVNK0V2YIz5R01GNM8p3M2n6dUXe/7warcKkQW30xr+Xx7F3cksET/HIYVmQr4vW0Saw0K
KrV1ZmM1G15UW5K9MC+WL2jFT0MgQQUfzlmmqbU7Gvb0xIDTDIE38cGL2XjRGyU9wuTunWsSJ5Jq
IhiqepvQogobNB86yyKKCZcf2iyrCUgwm+ktao3s7UNlrhaTo1X1D+4TCSE1UsrZ9Pw3t5hRwYoW
rWIEQlgM6bNUd7mfRp30nHVp9w8iK4P1IseR/ifrFTmGKlPPEdMjLz8+UVZidBPrncLQMd7lemGd
x1Q1uw86qmwv5twxR9JotIPkZuc9Bv2PwwKRK9i74uT/knaAmrTqOiptXxma6jEsw85X1qL42bXS
V7jL6oG5nfeDSQckp8zOUIRq8KW5JauyhnIU52zQzJd8aUN/hnX6lxmW2uIto6M/ImejfHJKMSl+
lY60p/eWS6HmjYXAMd9qeC55G0lqrtuiMRvWrjSiaeBmlFP/WtvBEdGVvf48uFsiP9xca3JxwAFC
+8y4ulttsaDG0vaWP3d1/KVrRvVsTVn0AjXH/JlkQ+EuZl9XbmJIP7RF631k+9UDN7njWvgNIHUQ
+gX6ve19d2bK5IV5of5pleuZjB3hAchqd+FqMajbhJcHVd0qTllbpAdebSf6IpGjwy+EHWD1bg72
UBgmKGpML0WyfGj62v4CrdW+V1bH/u9gq8VpvdpqgNX0N0T3ZoueKTQKIDHKJ/7o1OkzEYHzr6UW
MDCcWGXibJgqakVgkLXP1hRJtbvIpayekojf55Zy2lUBc8QN1Ba7IsbVtWp99CH2fyEngUICD+e2
j2xKQ1wMWYJEb2gtOeNw+uKJWrJ2EIvsmaF4JvAh/MMcg8t71hhVIVcJZ04J47jyl6QCStfka/7x
9o7v3Sd2G/gXWAMSzk30YQxV2jsaomVgwbLIU4a0+SR3auj25C2IvkQfbtvbXRe8F+QdmG6Nv7xc
l6Jl5WLbxNeJvZTfwB7IPy1zOEK+7K5KoKJAIrOmrTJ2V5e6vFhIPBXrOj3rVUoHBHluv5Gs/hUt
i6MrsvPWIVygcy8peACi2FyRyqYDmKaz5deMD8w9PadsfDJyM429eB2K6FwpINsDXU7ir7f3c9cy
VWtSW0v8tXntzNo2FqcjjbClLP206GH0ibeCg6nWJu9+oVA/rKTFv211zxvR9RG6MnQFr0qHzVzl
eoL7g/plNvM5suclOVEp4O1JNak5JYkW/xu3iRN7ZYjewYEz3PNIlL+ocYEkB/e22W5zVUr0vyme
653S0HWSy+i7U2bO4upzc8S22TtL1LLAAoGgZbbC5oZ0jjEQvxFZ9XmcnRi8mbmhuTRPZRT+WEnr
D7Z274Oi+kXFmaiJNtTmgbW1aVLp7tpwX7WnNdTau3KQ3xtL2ZydBTB7OzRHONB9k2S8yASQCmwJ
LWEumQVVQkYKITsG0GlqYMn39oJ64+r8VZlp8cjgJOMAmbxnVagFga1gW7mml55AzW2mwcUybSaN
IkUhxVIgGVF/H62p88NkyInHuKhDsZe9r/mL1W2cbCI1jMgZ7Qlp6eQXB2WwU2uPNgK1nACPqGdS
3WFQqWaYifksqYN+atBz9JV+Wk0Em0A/mrGsfWYbu49RWi3PzBboX25frz0nieaWGIDElECe+8ut
0aQl6iq6EX48R+u5csrwGUJZfb5tZe8WIect7rHNK7PNidollDODZpDPYASQzUWpe3Jmyj7hW3/6
fVOwNCgz0mejQC6+yi9BqiIzvMnpmcWlOCNjpaVUd1PqYGdEqZKD+7O3d2AVBOQRodOrgRqFSXxW
ZjZQ3zTPTkypkk65ao0Hh3dv7wQx6w3BCZRA/IpfFjSnGaOxNVFrK5Z/QeZFd2q7/kVB+AhbsmeI
TJKAShWzhrfD92pZGeq8AbYmtXTQwkybPL1E5ymLyNN/+yMxuwiWAr070qZtr6tcszQfBeaxgiz6
iFB+Fqjg0T0ojH/gwAnviGzYQpKWrc6BrmY63HZA9WuShMjVD9mpor7+Y0VW/vffCsprNuA4OhH0
CjZfKhpRE5gg+BLgWPWZ6n4cWAlqB12qHNV994pbpH6CnyNALAjkXJ4KUqBYydLa8vNUrs6K2khe
wtTJYBmjwS2pNHtzZjVBZ4+LGy4RNLtCac7xOpduLA/LfVca+QG0Zsff0fliuKmQBqcLvHlOFrvM
W7Vk+fKQNH5PBc2fKoXQWDUTz5iGIynaXXtog9AsNSFNb+NWnmzmpjXgNOJJkkpX6DwFGQoaXxYt
1O7CuFUPAtidCwKthjIDY81hb2/nZgydhhziSAAkTfX0b5pW0f1EJBBMhdMcIHve2jyb7IT6kS5K
w4pIgjebmU15CHqPJ0tSqtH0qp6tfZaUtkOdiyb7a5pJ5n+J2rWDL+FOQ3clqEYFBi2rBh5hOo/u
YpAr+oxRgZI8dVb9gTBYsYJ4bQvZ7QxnfaknwI5evarj5xR2ROmuUQ7zHR5P3Lo5YXzsFbpUPqe5
UCKR5aFX3ShiesjPSpllw41y9C1OMfF8BBG3GSnnNU37mq/18K86t7nk9rWJvNmylHLjyW1fLZ4W
N9nrtFZDfUZiT5ODtO5UyTfbov2Ypqrxz9pU5oe4iJwPbRy2q98hQ3bUWRC343J3RSNPIU0FGMHf
ImD4xafqA6IkhjKCU7DV+lvXLAzSSYz+3BhGeXYs9Dprh8C2T0OF51D+dNv7XR9cYZ3XiRBICLBs
nqiBSUhhnYm724XRu9mp+84lEzXemcbY6d4Uq/bPP7AIxIjZYKga8wJfrjdbODeKBZnZxiE/m8BB
vMXUqhfFiuugq3v7wBNeB1yUWMlRdG7nG6Tv0l7lGLG6jPT6esa+oW0S9ydNtXuvYmYAybOynFL4
VAfben09MUqfCOVxaL/gNS6NOlkaFRpezzc7M//Sr4lKGXI0nkMgxAdvsvDk2/MjBmxTc6SODAT0
0lSUDtK0hKSWMZfRKxIpfB+lsnFQXtw7J79aEb/il1OaLNqclCaF85pR2w95Uw5PSDrlHnOdUS7W
0EX6k89GJwpcHwQcns1Lg6Gt5NKEhyd57fugUtfcA2E+n/O0BfgJ+/U+ZUDlb8cCfDaBxhQoONEp
ujQKq1MzoPrQnerj7oOpJ6E7hGPxMjWHLJW9E4JEGGQLpEopRGySuaoZ+k4yuPaDXqJioo+Nh8ak
6aIac6R2vHcDGKAsBFNQWOKpvlwVmYUQxADpFfWMUi5Hw/GIHcLPSLfX78x1MlzTLo4o73sH5o1t
TsGUxsA2rErWRmtXla1MQBFO51lJ2tcxt9UADYGm9xqtRKfgtmfZXadQF+FVRKnL3nhSGZ2PvrNB
FjZNot4zGHb04TA2T8UC+0djMMcZvYLq/CdGSckFcZcy6eb66b2doI0E/qXL5QpSf//X4BB3x5LU
e9KSTV5WKkcL3e4tbGjBkCG0gwGO296cHcRnYC5m2RpQhC39LouYah6WsVcX9eyrhbMeVOW2T9Sb
PYJWOAHUg4ldLw9QmHWOvIzJGkxZ376KdtM5zabhryxcmgdAhPa5TiP51Wmq0FOVBu2f23u8t16W
zOsolHiuvKlVD3GpmjPrteK/rLSdXxPo5q6pT/eFFk//3ra2t1rqO4zJxH+DKt7sbk1qusb0lYIo
VHUmOjfxQ1qXcnmqu6X5KEt1HyjK0n4Phzl/6mdb/eu2/d3V0imGdwtHjgj+creZCCiNbTeuAQUK
G0kKI/P1uM/fmYOiuNIyHFE3r+RFxOdFKBCdMmp4NOfFD/rFt09MXxxDHS5l1pfK3Tqt1k+RlJ27
oVcCfSkmX6olNRiWRn7UlSz+GANeO4gKtu6Q38DdsYAFIH8LHnXzYM40NDo+8hroubP4E2AKLzXS
3EshKwW393fXFCeJ/ACYFiX7y+WuU1SoFf2SAM2U4VmPc/nUl3L9eZzLI8LjjimuC5eU/JJm8xbW
uPaJYXcdY0DAN5ofTK2AYzZl6WORSQf7t/V97B8VE5SqeEtAF22nyY5RKgHiiORAzc3Yl+QVXcB5
kX5EhPXPKRKUmlvqRXcQFeytzyRJJzTlD8/m5VZqNSShkjFkgdXJlheiTuOGNEDvm/RwHOHeKQVX
xL0AQwE5cbvCsGeJhiKtwegI2sdszQuFgdS8K+h5fF+0LP9ntRcLkV5DPSlrbcuI5KDUeOCLdjZa
6KQKui5ImSvSBhNBBrvtJTnos+mLFOnSg1Ey0yadyuUUryO9GdinR03WnX0mfhVFJAQSIaaI//7L
DV0LI1flPFIC0hPlrESRdIqNOfkwk/kevGc73o9kihYCaAFqv1tuXVFSdFfMTAlCpbEDm7/OtoIY
dVKoS9Bo9fDk2EgnMqCj9Kthzg4S9+uVCsEN6IMMOhd+YHM5NamaZckolaBl5ok/F1H8LXLy1l+i
db2/7Qeu/aygPZN0iWkT1C02bi8p2rRltogSFICSPKvIh4dBVteHunZqV2u7/vNte9c7q8gMLlAp
cHKQdxTXWmiFCKgHM4Qwt5Wn8a6z+n+0oc5eDKWqH6XOUR5kvrS71mXu37a+s7FC9pJoE44+5e7N
q6aGeRhV+jgFKMaXj1IS/1cYTfRidZl8um1pZ51EJ6hU6SRUooVweVgXc1jsxcYVza06BxUjBT8g
yr/cR0ZJwXvpu8cqYuClpKaVr6eTc1CueCNq/JoQ0fvC1yLawkkFuLqFowwNTfmuHJfAzNRYO2tm
mMkuGZ+KmLkZxe86ihGOx/gu9R+7VrrpJLqBqZfIffqakzoV71uGdKZurEZO7fVGwpwfQTtZHnti
9fpxMIueGhYiVsl93qVh6zaNTaUrs4bwnBdTWR98umuXQ3OC5jAdLNZGt+JyQ2mMN0rUV9z+0K7O
emvPgVLLYvOom+RRneANw8r89/Zn3LfKDVSFzOLVoKOizdG6lrGaFIN6hm43nftlmJ+dpez/a2fS
9mIs479vG905pQCObaEFisI2hYnLpZqTVDoLUxYCIw97l0Eb2r1llHMwd7Z5cEx3TVm00mzkCGUq
l5emQPlprdlbcpB0tX6ugUF7+GDJQ1+yOPiA276hOJFEz+Qk2AGbszGFAHNRVnEmB4VpZ56WpMvZ
DO3ElSXbfO+EjhSYSftI/b4Nfn87ieeI7oDYXdNCJ6arLTWQv6BE79RjolN+VmKLYW+KER1cu533
mdvGAy2eKPo329kMNR4d3ExKBAK75h5k3fdlddpTUdLryOS5uevbvn2YNaDxbtmmjQfqsj9Y745L
58aTvQOMJy/awiwTKzLhU7YcH5nR1+lQDA/JmMb/tKDBnqoG0ZeDaGDHoFBXEQK/YINAyl8eIs2O
IlVrmiUY9Ln6FFUpFe4oKu8TJsQFEinogb3rSykojjSUiFzolW5ncGQm9Tia7nJgm0n0KJX2AJJN
C9FliM3uVOXz+GnpLPXT7WN0fX4JdsQQPYu4h86l8Pi/hB/60Gt2XLGtA1gjTxS2GEwvlV/isi0f
YZf8KCsBPDOkg4bg9RXFF9BlYnP5nKSfl3a1jKBuaXkxVaNzXrM+o0GbJflDkuXxwRXd2dgLU5sr
Gs2DnmYV3sCx0wIsG+qVeWTY7+VWm05rWNeeoq39QQSyuz4QRjK0bSE0tkGFQGLRmrjmayqVnn4D
f138tAzekykunIObcW2KfBInJ/TiIDVvo+epNiOj75Y2GIj7vIVC0btVjT/otSX9tl8FGsFxAd/N
NQSzfPnRUNJIzK5dW16rNvcKFDtPVWfrrpVI0ofb5/I60hAoDHwNd17oW2xeizpBKhECG6Ysdbiv
p7F3JastTsoMAqXmPLpLydA8FHRgwS+/P4AVDSJZR8uWyg8IGGh5l0udhmKtED3tAnlNmvu+nM0v
8WhpLsUi5blS+9IjSOruyrweXnlE11MPo9IfgRvkXjTT8TjwDnsfGYS7IuJagejeeCMbwec2RDk9
KOp1QrmlkD/THKHrpdhHw9qu74ut8G6S0uIUKJlujq45mmGhrWEZRIZWeghc/pzM2nlIx74LqlFb
P8RLf6S0du2GhE0iSxG/ivjycrvl3AqbnOAuyKQwEuOhVdeUxuXdkuWDn4gJgc2yqCeni48mzV67
eQQxkN/na8Nxo4F7aXkF3hgVpVoFVR4bRK6Kcl+n9nyWBmYkrgRKr7cP9t7ukl7i6wkZBMT10l6e
lmHVK3oVGMVkB4lsZR4SYUlgr51+l7bZV6qZRy33vTVSVIRlLqQycbyXNjOCdkI+uQrCala91Gpi
cEYxl0meUy+qbPO3nR835xd7Gz8xGVbnVIlSBbNeJ67a1Na7aunLs2zX5kFssrs0ilzMbuDhJDe4
XFolZV0ddlMV6I0+uoiBUkQoa+l9hmqG69TO71fwWBrpD2K9BCKQhi7tLVWXx+QobOWcRXd2Vv07
ZhXTiVskK9vBcA52cu9evKEKGBFB3Lz1uJ1qtlpmD2WAAJrxJaLj7zlWkvgVM8H8rlGsd0bXZl6W
asXBqyIWcplq0aRDu5/FIPxGa+FyoTqE5zyHuBPEYdy9h6S+PJnFmB1Uma4ABvjZX8yACLk0E9W1
tiiLUQa09RNUnvvI1/S2e7LD6DVkZPFDbBVxEIOP9toIdlacstv6NExPzJfrCetn/YCruHei6A8R
+sElQnJ/84VbuybX7i2U59dlCpq0b4K1Y8i53KzTyY77o5rlrj2HEAGGtCiVbk5wN5iMOIWPE7Sq
nf0s5NH6VqvqJHvj0hWZGyfV+M9tF7RvkaSFF1wUFjcuyEy7njSdTzs3ne621PaCIQmbk6IvESh0
+4jXvvN2oTZkiLIa+iGkuZffuF90oL+mXgZKYas+w5Ftz16d8r6um/7gPO15V1Em5TGhWYQS8qUp
e6hmFElsPp4dO+/0aZn8pqysj2FXTE/ogOHzlgHw2+0N3bGKABdtKRRXharTZkNHipHWPGpVgHpu
d1/No3RXjH3kVQT83lCZipfSrTowKi7g5oIKQQv0C986VFsFyBRgbro6eRP0ijVS0dDDd1mp/zRG
bfAZrzI9xIYavQ2weewmJT+4JTtLRtGJghOvCRn9VuWyQ5ZonTQ0zZQpHLyygTIwORFC6eqYfbLM
VvESXT0aAHnF8eKVRo6IlFsT2rZXG12WVNZMrbZ9MMK1GdBJgeLfN6Pxg9hYv496LVyCgpFy74sZ
yPDjkvbhN6eKktqfTUk6eHu2eyB+jfCO6EwBAQT4c3nYFp12Z5Gptpg9udyn3TAEa9ukgdG3Hf00
1E3DqjhiZG39MkaJvZmUSuUGSMBWRwSVWMmIszz0rTguv7Db5delPaSHbw/XmxUASCB2KaFegfSU
0KEGNhYhSjiF9qRKkv69cJzOD7VouGdkWX7qtNpw+ySpHsvRPnBQW4chrFPRFDViXQgQiI3/JSnV
hsFgZLzu+NFQr09xqT1okTw+1BPF6ts3d88SERF1G4AIggtzaWluK21CncL2a7KeyTVKSlKubTfN
d7lcywM4x64xsDiCQv3Gb9oYaxxjWlcVZLuxZp2nh2brTXRGU09T1+XT7ZXtnRNBwv1/Y5v3u3PW
YZEGEOVtX9dAnu32bAGTOf+BFZEN0hwhLNq2FEpz0ZRwFIhbSDUnNemMu9jurQ+3rexuHIAQOtS8
E5z/y42zppq5q+DmffQOi9dwij6DhxtOC5N6D9ZzVeoSR0+oZILtIQG9akUheWGpaa3BXQWlSkFU
y/9q9NLxeESGx7qNFa8JUdNGnrY7a+1ovxAo/S56/e03vOE5wDZRM91EBFPdFIndgc9HODJ5mNVM
cWWlMe8RvF58JZLWB6nXp4OXcxsUYJToC64HAHZc+pZG3ZupHstJijMz68Ev5LabvLTEk4ah2p4l
UtqDj7pnkBBaNBcpnCLVcPlRYbSESYb8Ex3oEKpTA6uU7VZ9ezWlByU9nEW6c4iwBowKRVBCra1I
wxjldTroDmLCvVLdWXUxPsT6Yp4sovaDvdw1xQtF9QfXwkTOy6WV4Zg75WTbfqhOpa9otew2lKNP
jQ7B77evBvVQIeQtKGZANS9NdbNJFpCPrCptpvu4jn7UkAFelY5E6LalnScBTjPqOshKIRu0DXL6
VBoVZsKgI9Dm5usyqu1X+sEJPDaj/EQaaz6W4Rp5cjSF1Lyn6MD8jj9j0jS3knYJanRbUJU6RklS
KiCdmiVMP2nZ0j1OdnYUye1ZocdO7YPXlXrrxtPEzCuy5hl/5hTQmhtdcr6rmVMfPAR7Rx8YGvcN
Oq9AFl1+tNosTaNFk8Xv26n42LdFfJ9E6ejp3WDfKbTtvN//dCBARYcCOjX6HZf2BoaOWqtB0zXv
xuFc2Gb9szFq9QUVeDV2AT1nJ3O0y3ehOTRfS6uLjkaxXKV5wrsIkUxBc+XyXZWZk8kxKfI6Psx7
OTpNRht6YTPkP4CVy5/buC5PqRJNnd/Xpj4z5KbrAwYgOh9p5RbIZTuJ9SVxovHgUO1dVIu0mmEC
Ihe60kcIae715eog/LpqJ7gzi2troXHf0A08uKg7wSJXB0wsU+Po821ho3ok2ym6FI6/NkgO4OVq
53WJB1txjcgYnuu004KhMeYftz/97s4DdQLjLNr+oDkuvz0+VrM7uNZ+XsXJ57RR4zuUq+r30NSj
h7aTs8XVZlXMT6/lyI1ko/yc9ExwB/E/rpR25aH6IRtFeISf2dkPLhoFTbBBvDzbykYe6fkwhI3j
261SuT37drd2GIwXipy10leJ2zLp9XR7O3Y+OH6ZqSOiuCkqOJe7YdRNFmV08n3IlCuZgoYou2GM
DBeeV/+2qR1/SeEEZIfJ7BjOv/gpvwSxkwFSXSl436ZEagNGb4N5MLsaTnXWez0pwr2Zl5/1psiD
YkXQ8rb1HUfGMYM9iR8jKd12r6qo61PTiR0fsKJ21zLXnTxxig8cy952MtgTjQ+hL0NOcLlGfTRX
Lcx4U2HM/10aZfQ54gw+Mjr1iAS14zIBWwmIoBDCJUi7tNQkTTSXBXs4glrzqgYNmwqJVc9aOzHf
u0nvbu/fnj348TzepJmwUDfvqpw0RStrnQNOpS+gqGefui5qzlJTlV6d50dt5Lfu3q/ZPAeEEbCi
+4dWP0Wnzfq6Mcr4SK3jDyVE2yRORnSZrc5rVLV+WDppvYsbe3RbRky6YvSvm6Cc+y7XOLbO1Jl3
g2H+RGVP9WaTAjrz+KaDDdn71LgPi7vDF6Anc/kB1AFcquPkDpTKROM4R+ZrW+i5C2gxDG7v/ZGp
zV7kvJpdUWJqyuXiPlWsgoadlrwYKuzx26Z2rglxPuEulEF6vVsvFEfxkE4IfviNnkVnfS1p965S
dXBNdg4T+RHykagOoNe1FdKIgPv2NUNDkXqV+K7lakeuFXVKUOsTnKXeNv+7vaxt2Vi4G7APb8U2
GRjEJvmj67qGpolqVcj03c+KTS3KCvN3Up0s3xZKf89oLPRuuSb5wUp3Ph0RGiW+N3QOlKLNKanM
QnUmg5WKMQY2EgeuQyP9WY+a4qACtbtGobiEQTE0UGz6L/41XhbKpmoU+iNaO/9CvkBvLZbkskFK
ukm/LUakPlutFN63Td+ebu/v7jIZMixocSBMtkQXMfBGs5AGIcBP1S/NAsZosY0wd51qPCIR7dnC
7wngBQLI4Hgv11mllraYs4lnsAvVZTqq/ZBm2YO9Qm36/VVRdBFZIP1kQrVLS0xnmMkz6xAhtKSR
Ako9wBKHsagGL87GZDl4ovZybQAPYlgIQj9CuOnSnmwkDCe249CfxopSpVMY/XdTTQemgNmyK60Z
dJ7Q/LL2Tc6AlkL3yrKrDw7sjgPgNwi4BfR0UYS//A1xGOmQwErWzBydr8g/N5+brj3q3u4EO1T2
aQ1TuHvj9V1a4eGUKrOyKNqNhZwGdhFXsOoModat+DqaQsZJUjrld2el4gYomHBGKWcQcW5lF2W1
yrJEl0N/VVrjuyFP5qd0ij799qm5MLL5ik4al2utYGTWuhC6CZdNreLoVDTT9N9tU1eaUP9bkODX
It+O9OHGvWRdEWaWNgi/FhX/DFaff1bVbP1bkczkYZHm7NxMWvolUtPZA1hXxw+d3VaF28tA4Mdx
qY6Oj1jc5tkmRKBmQvkXJPi2tSFNsTboqxL6Q6ykZwq384mReWIMU9i4eXOkobJ3joSkGNmp6M9v
8xV7UUaDCQOYU6M4zNwWotHgUhxbx3v6ZPbLPFKjegY40R1FKDtuCNgeITs3hXrNVQ+51GcHfobk
26EOHAnl+49JkzeM0MoW/fdjjbfuOAriAm2yrfdJkpVPk9Yzuz1XKq/LGpkicNIEk1Ik97eP1N4H
FI34/ze1uf8KlHq76ibJj8tC8/PZGU4ok44nRxp6ryQ9O7C3t40GkmagS5DEAHV46QkUpwmnxlgk
X5GH2W/Q+IDssi7PhTKYX24vbS/1E9UumgRirtwVtHy04qhXVD7Z4lTL36uGOKirye3fQ4M08aya
6keRsaPpm8cuehnWPVInutvIgGI7CkiUH/XGv/2b9rZb4FwpwWmwU7ezxLWwl3JLkiW/sxyYWxAO
x/cNw9rcElmHe9i6w++OahcuwxJQHhJNUv0tvmPJ60aSl0qiDp71BNEW47aGsQ6YhvW8OkbxB96Q
Qge6Q9RuKSRtvm8yhPQRlJQ9t8viLi0G5snY0F4SMQ779l7uHSULcg+XEvDwVa+TaDzLphRnCFc8
/Jyn1TdwK85JsaI/ObRAL+FE0Hwj1Nq4XcVJ1yIxZ8lfZ9X6tozxa6u3k58k6hFnWfyftv4UUAUY
esBAQE7Fmn8J6hYrzurF4Xxks9r5daZ3bijNRzu3dwqpAMNIYuPsK/14ssuVAg+XUDeX9mx30/QV
VGDoSnmfnaIMnvTtL7W7KkrBMC/AClvbZFySrWGZhDjjkFWyP1tp8zosKTj022auDwQ5DCACkExw
uK5KKvKKPmEppVFgxGb1NW/BDXt1uVSvWbzW3UHgtGOMgAn+E68R/9qeiblXZ6ZwVlGwKsXqab3j
nGUm2HmjpU4Hkb6IOy8PBaJkTF8AkyGk3bcYkRqVAYgXOndq0qwfkNaic1lPcucyRnK4j4Hv3imN
MRjuaujO7IbaMh3c6usPyC8QnBmoK29ktstjycgTNZ4aB689T/nj3BfKQ1oimn/7+10fS2FFMGsF
pZ1m16UVbeyXLm3zCMhNVHiKlBTfERLN0yBuaumTpJSJ6t+2uPsRCUnRPhZQkG2NKlxqxjJlfUQF
qnXu0zUJkYBo9CCmtfHbbzqL+8XUZnHDEk2Vo7dR0FZZ7vdG2T/VIRmTGpnhh9ur2v1aJpL1HBqV
QGJTP2DEgGqn8RAF3Wwzh1rpuo9y5Bxp6+7tHQ0l4etFPWRLZxoa3SnNGHHXKmmdc2zU/0RFNJ4S
i/nQt9ezawnPAfieIPMKa9GG2qppcxhB00yie1MJ5Q9lnRSVKyfV9Ae2APgLJi6vJm/Y5RlU7CSV
516S/MaUBz8GS3fXLd0cmAD6frtLhqCKyDf5RqgAbAUg9UKr40XqY1EFKe7WSIvuWqVh3JQxH2Fl
9k4EDzJY3rfaxHYAjGxOkVINahzARO2DvpsVoV/XnG5/p10rVLRFiR+c9JZ9Wtl9YltxGwehY/aM
kZuad1lrrwdWxEXZeEMBHKWwTGVZcEMvv9A4O/FETz8JaPBHTz0DdU6aNFlBUxT5GRyS+fLbq4L6
Qf2Kth/siy00Nw3H0gxjM+YIZOadWqbDx3gojzzRdWYj2EhMs4A8J6Bbm/KiLklRo7VOElRKqHlD
q42eCUwYin0qvahplAQJofPBw7KzlRdGN44iyoomGmMrCcy2qoATlONL2XXDfZdoTeTa9dwfUCB3
TghqylAteMroQG/ndgyT2tF2waMXXad5fErnHinHo3FHO4UVIbQnxnYgRMeR3xyRtBJKEyhuBxLi
TMiGZejMW20YVHgSz0wl9X4sy+iMXFXy2Do6xBY1m4Lbx2bHacH3Ju+wUFkVs00vj6nzv9F4UQaC
spo81P7Mk91L4RndZufb75sitcYP8zaDYNh8xryj6wYlIA1CuWjv61lK3FWpV69rbfvgiRbFts3l
+z/OzmtHbh5Nw1ckQDmcSqUKHW2384ngtttUoCKpePX71L9YwB3gghcDzBzYY5YYv/CGs10XJU6I
pTQMz3/+R3wKj8+u21ximDGF61XAs/keA5LqoHlJ73vzXHeYWlkw3TWCCX//zDd2K2ODB+I/mB69
XFWkcgNLeHWVGsLwU2db2hg9eStxeh5wu5svSYC+tYJ/jnc+sn98ay+yevVcxoMjrJKwnNskFO5w
bY+OvJAVv3H6KeqckSegGQnl7OdDhXOtTelEZWpvufljqenrL64s3/eFGzSxpAD4ncyuPvx9Qt/8
QJJDuoHcOq94syOH3itR20h7D7gkf08ewYhYV1E/5hc+8K2huD/PMkU0mkmhnn+gqc6JSB+xdnMx
7zJRFp9tY+gPA2LLF4Z6ay6JeyBaUxMHmnW+g/5Ytnao5aBoMqY4PCBXFvbtXphYoeTr5N5vc9Ue
fPgJF0Kut/bmn4Oev/+PQQPtOQZWIJyLwOyufC2spCtke9WOY3EVTvpfdW846WcIzzmXgjMPW//5
eG6Oik+V5TKFm3db1zPv+ZgfCL38QwYtOWmj8FIM8da88j7RRT+/GWRyz4ec7NX0+2guMPAu8M4A
Dmlj4uplO6jXXh63XEGHYgj/vcWKLDO0H/ATZ6+el6fer0xhRPZapLpRYzoNWDgYUaBv9Oj9+vfj
AO7yTAc8KzS/dIg2yhYoYmYWKUx571giW50UizMmXWuo/8fJQ9Ae7BeIkNewS3vMhinoVZHKoRD3
nmjkCfj4elwn51LH//WTS+4IkpR47Axb8l8s21iGtMK3oEzBoDXvQLu2N67uL9n6vt7/zJpDSQ/8
nHuGWTzfHEhKTNl45kw5+N3C/x/3fjjCRG/Nx34tnN3fV+ochD9/hegTo5tO+kHdGdXu56Mpa2sQ
wgd8HTR5feg3Ge47Ydx7Y9XHQT7NRxVpiWyezg6Ou1zq27w+CIDAqL0jDHjmVb4swufjXI/WAhms
yjIP/b5pvcJ5on1wo1EjJNwrwJLR8P7vn/z6AkWG0qbcBSQZsauX/fGwKgO3CSOVkv5MSVUpdcAi
2UhwkvtX+3fabPA/SIAYD0j/S02tJYvyyYimOoUHiUVsOQrEw4Vqoja2/aC8ACJ/HVEw2n/0j7MI
APf1i7WMuMj8oUJSM3P6qxm02W5DziGxA7BCddh8qDPHOYFPOf59Qt8aF7zz2QMA3hu+XM/HbQbo
m9oGfOKUdXA7mbK8n31MkMRsPOS1rQ9NiTC9vbKV/z7wGysJ4OpMd0FXix7Oi4ELc9gmJlamYhjm
kzVV28kOxrEEdi3NS14sb35lSFEF7iTq7C9V37Sz9P6oFpkqqBK0KkZLxYGqzX01rvdVP/cfm6he
k2ryL0He3vpM2iT/65vCQ/ViXd1lsim9G1XaeSbxYD05hz7bllMzmPWFLfTmUHAx4IJwf3FEni8l
ZoDcooU6z2jo0AaDLuYZg7h3+665cAzfmk8wRXB/QUcCL3h58/RlJEujlWkVQo+EOagOnTG1EIJt
6/PkdPZhtb1xBwvkkkc76ebri4dH/8yBpUpGLPVSolhNsxJVtmBUgJPQ5MTkHpaI5w4XuVjlVo0+
W2ZmeZI5y8olxG7od6PoW3dnLKW9E5hgLbGjt8WP+9LoHyx6ERmyzU7fxvM8u6cawHyPvnsvuziA
vPN7MHh/02Z1xeMaQCtKgmiJ6li1Ud/DUsWRJO7cQGNBipvlnKzFysti13nBOEW+zEf4C01HfKmd
75Os+vq0TFk472w9OjoZO/4mA1XIyuY14OR4HrrqaHpVrZK6E/bXguRp2Gmdr3fISIjyMIrR+O6t
XnRsfFGp2FqKIjwIvjq1xwKSnG6X0U6oROUqdc93yy7CbXPXGaWCD6kGC6QQU3gyVSvqGHETdBDn
CJmUWCEUdquK3P1dIrQ6JA1y0E/BvJbVqapbfZ+5YnZ3rrs6H4O6LM2TAXQGeMdEphevLeXKQ7aG
8mESFoKHS2AW11tYWO7etQ31EzhVda79aXk1ljpwr7s+LPJ4tv1pTjLXmE5V5/TWXbj65k3lm7Nz
nS+b+EwCYL+ftmL+0dSF/IYw9fAD0EwHjKaQAyYtlneLLaRnU8tv7W+tMuobzKrdd02Tq1+WAYog
MQvZXK8y4+EwB/ILZZnrPc/M0B3Gsc/flX1liNhRdfTYAcY0d64ufJlM9lT3u6lHnDo2UUHI460e
jJ+9QQkknjI1rNcREgZdYoym/U474IiO25bJOdFydIJ0cYKGkj8OmjgWuAsQP4VGUBijmKM/W7nK
7qy10sVu6Fz9tcyN5YxzrQKRhMskb3uSkye7JPSLiw42wHECyvlojnNeJX27OM6tPYoSdy0hEej0
wqoZd1bR1l+mIcraZI22CXin0N0O7YH2NDmN72IxlkHI7bax+SQngYCW6rNFJ5nuWQshe3zJAEm4
Ty4RGfggOMND7I9i+eJnfZVd1Qz2E76MUydYQAAqIkEmBABlsz7OyDhdV03v/0JGi6erirKtS+sa
NcG0Qh2pSp1gbN+pyDGCWJnRYMbC1/leUdcO4jLzxt82Zc5fuRnNV7OXVfJgGpv9UQe1sBOjbXzF
nGQm4SjGaXt2LioypSuKNQk6GQk07o1C7UU+LcNurmur2K/m1LRIC9tVnSBl1q7vt6Lc/FTOwq+R
9Wr9m0HOYxhTfTJ/iNls6KgDpT3Njl3x9nVV9XPqMeSM17o2rnNnEo8ouqwPnrYppLjlslqJpJZ/
oxRN/wSmbuH+NIMiCt6tFSp/HUX3aecGvYay73ZLn2zZ5pTNbqnaLt+voK9zVoM8O2nEBNxlHH3M
oQHFRN/czrDc95m9ODh9KA0iMNbBPMvTZFsdOn2G6nMdw0rxftSjRvilC3zZ/gYeBIx3QNDCTDsC
+vvRKkezwcAjz9yEH5G1VwKB5youAp3Pd6KytikGATPfBENluEgpt8AJZ2MYyq+e4QKpWKymmZMh
MIIT+jnDFI+WqVQScKDUx2lxnfXQDmKs4tnYvCfMPcUtynt+7iDibK3vREXck/Sz4oyF3bwIYlRZ
Vz8iyGNDjG70WN5rDC/CIW77ILc+VCH5f7L5ZfGpGy0jigO3mCr8/KwJrAMKQugWdcYMGFItut3l
QjpOHK75WhwiZxq/eJ7I/DioRGgfl80gbOOhD/J9vRaLtd82VDT2K7r29s2KXk/9NG2WyB6cIW/U
hzZr3YcNKDoGDpGr2zsPnHRxq0M0MX9JI7Oaa4QMovwuMBdpf0W4zg5vw6mrrB1lNeND1+Wd5EIQ
rg+IUzkycfzFdhJ3rcrioEDaP0UyGG+8uZr1sbe4Y/ZBh1bsMQranli+GPMeSaq+3ZLGL30WsTAU
Dhb+rA9Ons3l3qs6lCbqLBifcqswndvZr+vfS9F6G1QaX/dJlTWjfVvWm/zUGYvOrnwBp3nX+UX4
IRhNq05pntXDHtfB9rc/Bo0P2CpfP2GyO8lkJAIsbnJdLP4+4vc4u22MsJhzV6sTV6afTWG8yN4o
jtJwkdUfQ5R5kFZS6tpxC0/8WPXUlruh8bZt50rZdbGpVWV/UH3R5O/YgH2V+NqRRp/UJtvtLiD8
Qly+CKCUyFXa0cHvKr+Py8F1NPxkEQQfADIYZp/4aqzxc9aFsewmFF8RG1PVsKq95GP6204J0K9m
MVa6TtCrmJ24GEb/mhrpVB+jaQuifWHWK9emsYyUzjJM9Nw0FH2hfxXOJr5pxytVIpo+DNJ29JxP
MjDn4aYUdlgA78Oj6QE4t1/uGtfHEga54tGBqxDa+bgtyBJFaiMkCXOe0Nsp6GoDWgEm25FAdC9f
ot+WI3PzXkrLnL5YoJjytJQb3OuF/qLn7H1Mq8P9oPxZnoGo/pAiwYoYhtICNMV+rq21/2oKhDyN
OAd8VO0NZUxIdzUu/vIHXZZVF7tg68snIkU0Tnmct/mxxzOvP9B9nvVH3zCHNVFdn3MrIg1q7eag
aUHE51vFQ+esY8SRt1pnX4Zj0APLG4YubsFezXGwBZ35PSrCso3PulQOKuJLF1EchE6ecHs1cyxC
Z+mSBd8DlSxYSgWJaVfcANrEdutcN9HrDZQXpHjWKcvvx8mv1zQfszW/tZeuvR4MKctdMfTyxooq
oz7WaHibiTVL8TiVrCFybmElwdEDgUrKorepjUg9RjFgT2/d5WMdLVfa5ZKLN1vMW7LIRX1dkS65
n5o1Ah09BEuWjE0xmnEGX+m0iHNoo6pCc7lNtv4yTnk0YhviCycuF73eN5P2DDJO0xbJypX6OZoH
LJjwz5H3qJtz5dYgovKdxVVQxd7o2sW7wtTkM5Zb1XVcCV1EO+gQo9dzh2nbTQbX3uq9xu+62mlj
buz9mkky6AqtMLlznHW9V0szOIlFDa2I29xfXETNtZwSCs2+zWbcJnEnoMXkv1Rd6kUm7ZRV4NMp
xTWJJ0OiYKtEQzPmQITlXraLt950oafck3Jzxz7KZimWo6cs3R2EkWl+O1iSesUiY6gj/2PfrX5f
EfeMKosApPeBiN3Sa6Lb3m2lvu3K3B35bR001tgOttUN49UNjP4rMWrffQn6rs3uszoS3IEmwfuM
zalXjd31NNsb9Wt70fpoZX59J8BqiF3QV7k+uVmoxLDjv4ziachF7VHubtS0m5CObFLfqAbWpQwJ
ybgcajcWg0XHHPEPVcRrhGF4vExj2B6pxnTGDo19Z/6AYbL7yeJf2w4bYAwRL4Y9DGnNOej2trmG
P/Bv7LLY0iA1j70SeBGQPxYqdSJCx+vZjdTHYKO2mbrBHMCYaQQOB6Wn9HDfaWmY8eIH/yHzNZ4z
ARdEHpfSU9xEBurct0uRG0gP8rRMO2vIip/eEoQr56X0vttz5vXJHETivSImsXfALtyj4Zuojq0y
kk5CTpNr3EWszMbJzFU37L/MoIdTdk4c0ZW4V07ULodG8WdNmLvVrgIf/RsPFGwqO5qjHwp3Xr7p
uS7veulQGy4qOPI3VSdd4o8+Ex5FzHnsj7mpBMSRFgaqneXZtPOtyslT1MdcmUbdZH3yqjwYYu2u
PZoHk2zuseSAL2pId4gSyAr2u36BzRDDqor0gbyr/7Vtur6OxjDsjkst56+oAUa35RphnDNO4NWJ
Hiz+H/4UrepYVMFeVY5x37jNyBWcO+FpxHL0V4Vpa/M+nEf7no3pDKQOwngA4BDgy1XL6gqMQ/bJ
rY1axRX5xIesygQBfTG0H/ksN78O8kYwTBGa94uxRlbSGJa+jfzFtAl41ZZd++3iflEmUSyfkq36
WK5+6+yU4yHKQcq2fcEZgxPvROPqHkgDhuzUh70M4qVmfXZhmw335doPQVyNpUAdoZ2YbZO37tqc
bfNn44qKdxbdxUe8t+xfRisQf1x1VN4uuudlC8fJLGI5cf2kHAX3ayl73aQ9JHgs77XnyaSIWsTd
16IcDxw6vcWWKKxTONjn0tEcCoTNHKmSaDEnO3FcPQZp5UzWTVuwR5HX9rI6LpXc6oRKbNYco9l1
GzQFUMhOPbs0rsgnDLH328H/mY8GwJ5tGuqCJHqTFS9MxxuyOU2k7ojExiYWjfKsveIFgEtP5+FJ
r+2CmeCE4NGh8qrsUW9jSa4wlo6Xgs33/bi1wSY5JLcCVk9uD3G0Gv764KjQIt5EVOO6sxX/NjA3
U6Jx3DR+Um2rPGxjNi9xU9RO+WGcLPMnvov+mIg+qJp97S2c/4H8ueT8Fr7iXfCtn1UQSbFrPYsg
v8r8xiKL94BPtBQrl0T70sZU1Q2jKrYgys1xvjSTm8gWZDEVo4nKqj/PgNGNxoVy0yv/x5SPw5Ly
bAvFwyx7K7Yis3cPbenZVdosfTmloxegc1K0OkqMZspWFpjayjEv/baMrWEYw8R3RT7cLZns7mp0
sHSMJk4U3maku8dJ1s4XUFjZGLezahXOKZHzUObgmSnxFNsul+e3wRltrEpNcyCst0uKYckyBuMH
31XQO0c/d8urpqerGEPydj9ivKjWo+rK6MtG/HhTDsL6jtlDI2+2ApUx3tSt75K5kc57u8Ed/V3Z
+N2P0jVks9+Iap+Wjcc4kfzE3y3kGW6SdQtu55o2U0yUqIvjarejJLPdap10A8BrUjXPI4Dwhu3W
E8HGLi1cwpZm8793zTKJK6ka7Br9OXSnBGKdR5vM9eoAEadFsVfx+eYd85WM7sZmXgMKORRa7tFq
rcYYboF6b4s62/azubRPdbWsUxJ6S0RItWQe1SDLzR/PaQkvHNf2vCfnnX7xGlgF6oZNgZ6cHJkV
P1yKvdcvmIgv67ztatEa0bWrc/sezLP10HSRmSfmtI4nepk5qVMQlO8b11unuLPRLIt9RKLdOPSk
+mRlbvFoO4P7pBcd0ZXOuvawaATHEvI28nGXFNjjHEb9VRVuk4p1EyKfWbSdzLjUrfWJByBsk2oY
5+9OaxqSBRgF7V5dhff1WUgSAFVe/2zdWc8Ht45Uv2NOsT/xhW9/yLbWtuJl2Zw6NlpE3g+OJCCI
mePhR2eWzRiXkz8uMYiM9mMQtvrGgyHQxg3b4X5oS/mlQHftqci97Eg4a8zI0dYlAYjyT9W89V/n
CWZI3PURlYLG6Wsq5Tie0rMNtFETNVbWlS5kURyc2hZU1QaK2zEmjguaWZHgrivnYS5OPi7lXUJH
qM/TVpukA2bd2ne6DlbcffJxGvhw1zoyGY3Aq8dxu5R/Y3rAuo7mW1k7fbUT69yy9aN8WIgFdPdI
1SUwCUjE8qEkgm/wEEKKKC5n3/zl0dQWcd6VMoSiJNVjDQXMj7thIHFdhiW8G4ahRTi2Lq0HxzCt
75HMZytZ9GD/1DJq35fs+i3xenu6ClfRBYmhCUNO/oj8MFVJr73CkC4KE6PU7j5fSW4xdzWDOa6s
cPHToMtmgyhtrlduqK74ilyP/NJHVvVVlSb1B2WuwtvrrJsf1ZS3H6KypXKpIl/ZO6/z/G9Zvkgm
jYrTRkvZMR8Lt3JuZsBvc2LmBp5YWzCJX+HcEhSOJFBcBrZnfvOdvKOYJSZB/DT36sZHq80gW6+2
GxtebJ5M0QYay45a/6OlSvdkV1P1tfFQ4Epz5flPxFwrp9Ho/QcVIEO4y821+kLxtny0pLeO0L/a
6YcFrdWmtrARCPn4zufwMEawXTiWt4+rBS471jpaPgPb5JpAiMVnl2IaZKeiay1CqKwmgevUMh3q
DM9cJPo899gHhTBjWbUrhZFwNPJdlQ3naxvP3PteWougYOaFP5e8V08TVDAVN2GIyYujKZMnAbJE
H2CtBjJZVd//NBVXb8q28p5W7ubPgMPbz4WnbEoQhUcYkRktt6iUfTckQVEZc7o5FlZRbVDyq6tB
mSGVCPp0iAdGk7FbIr8/v4dhd+qmmatgHp3iPjIEwpV+oOddNSETmUxuwUs0kxU9WZpIChpn453q
scbfl1zH/axLIDt3XkV2mPBq64DjoWvk0nUuF5RakaM8mUWx2O8aN2APbRPukkk+z949DU+Ep5wx
L8LjQJ2XFK/13fzKodIoU52X8qpzlmna16aho9iqTW9JRn/qrCTEBIOexeL6U2wrP/gB7GKgFrJM
FnEnvwnJeIrLh6i0ZicRdDRQzany6lrihmbcOiWp/m5yIqOLQ+1QvImE54JzqByL0HwKW6rhquwf
5smsit3YuouOdR2N+T1Ve/Fd20hzQ5yp9Dtde5aGG9H493XTSXGSPPUf2jaf4CjkZAApXPZ2jBW0
NQV9fSFmbazWHRK8AqyDVmMp036d6odBB+Sr4xIQ0WeEHgMYHT+6bZG7RjxU6/kOBh/FogiC8Rbb
o8/j5kkP6FRlOFsV12ruu9ii5PhgN7ORHyNVlt8IikgGjawLUA+PqMxA6azVg29khXsccq/9XHZl
exKN034rQjf7NK7L7J8ryejBa3oTYTKXJDjJppR3FTRVNyW16GmMRQhlt/FCvFYfltoLl1NL4e4b
9kjue2EEVZH0PP5RLLgF5M6cLWvEQTobb4WzBIheUYuxYqRGKLg1oWd8W8g27vPN0x/7aa3etVVH
rNWEbfiRA8ZydWFWXbdzRrLPSx3aH8zIMIpTZQsHfK7umnOa4U/8HWO6VoKey2pJVBqUdkkRXXKK
ciKoWz2SzF0WTsD28AXuyoRekXdwxWTj7dRUbstj6bfvuUead20jl5L3AQbVbsg8K3W8vnEoa03W
LdHcxKGCUeWFN0NHyfRmIIVDChAlr6M3L9N7b7bW72Mz6uIq0ooLUYzKPqraz4NkPjueJG3mhU9G
71n3gkuHw9wJXaUyWKJP6OtYlGWLJvi2Zj1IwznSIVstG4OHSg1NifmEDzmvqYcuiIsImZo4xEgt
PxSzPVp7M6Q8wDvXC1CXjawzynueqGJnCEZ1jmrDg2yp5u2Wsrc+jq4rP3lidO9woV0x1BpQzE5a
sawHsAkuvSinKTtEQI0IQa0oz78OeszUETyswAwnkj/XAlJE3G9gS6ngB2a9D4dMmqnfRN59o0eO
Sb6UNHJ84S7UOQk9zd3k5937gNbYb9fupxLhYUIi7njKrnEoasAJchPeo3R1+Yh/HXjHDX2co8C6
sbppm5HE0+YxIJPxg+WKShwC24MIVPG+cc4MN68Z2gtI09cgCsDAZxAFvUUAri+duzOzH3qUvGlJ
jy5BWJSb+85UFp6SufexFGr59PdO9Bs4SQZ08W0Iz+qaSI49b5wqqdEbwH0D/8xmvXMytSSV4hIV
CjOtzKqorpFjnGqp5l1uTNF+rMtLmsr/kdlegDlwVYJBCGD9rLf2AqDCZtdQ+/MadHc2XNOedPxz
Mcm5U3k5Tzv01Akqc4E6djxtOU+R0jwEO9Iu+x41FSq2f5+V14AZuqygqvAvo0IIN/f5pGjbauu8
x+MTbnVzQ0rffuydurgAvX2jZw13GwXKM4kEPemXU7+6ij7JVqemQEKO1uXMDeB716LZ8sO/fhDw
Hxj+LggdAuKX2yqnQ9pLETVpJKcoHvNuvqbrYV5owr9uTuMvG4VoE4DIwXLxvLn/QMC1NQsXLjUf
pAYugTqQT+3WDx+9zIeLuuFnNxj98vD3T3trFml4eBZI37MHwfnP/xiU+vQMeCqs0y3v56QNF+fo
Rm22V3nbXIAVvnlYwNydSejAN16xEAyM0DYg9E3q5uJzN7bTwZkmldDZa24w4MiONkKJe8Qu1efW
2YZESru9pCT6em+yKf/4DS/2prAN4cw64nsXhIOIrGRzkxvS/neUw9mDHZVm0AYIqLxEawZYIa/U
RlLG8mMSglHEXkaNXG+T+0h3htCgrKb8G8iaS9rJb12CzPBZug/HZxRony8ptMiNG6ls0ka6400R
9CAp13wAW4CMnzboKP99C705Hho8PuhptFXsM+Ljjy1UdBDzDTkgP2vKNaV0D1jbqPz95NGdG896
vH8f7w1WKmvoAb4ArhJw+Z7X+I8B4WgKc/Vkk2a17PJTtTJS0tpedrPOfnk3LI7+oBT9ugZTGwyb
Z9rITmVsfmy7U5iKtvau6rGyv/z9d725tZA1Q88TFXL/P/DJHz9rbDynyBCYTHFWrr4bI6xyA43n
+O+jvDnbuGuD4QY+Q37+/OPzcdFkgzbYso16QBEZ7X1lzbSqyfhusW2/hB5941bC4oWbFoUnKsYv
ofG53/feRHqQ4oYanexx1Hv6nB5lNJBfZqa991swtNO/fuXZ8ABZP8R6EFC2X2qUbn1lucStTaqa
LnsKvLL6DC1qveusZTutLpTcC2/W68vpvxGhVWODBDzwJW80r5doKNa8TQNPlyjweu5HV0bU0sIt
SAqQ3kkj2d7rqqnjWQGYihpUzN/X9hU26vwbkEr1wdCCjnwJvNbD5JblarCxzcBHx2oLryr3zHWb
KMA3Utj70OzCpOzl+K96cowMM4cpR+SBH/BiV9FXc3RWKkTJsds+jroXKcgUFXfrjCnU5F7SBn+1
i8/jQdnCj5576lXcxBO6inWrW0xv7PJHmPud3AWkVI8bQqt9Ym/DJTuNV/uYEc/k47M3CqiulzoL
Sx3RFQTrDbVqwogu8NX9lINWKfDfuQbrENwBqAguXAmvXtfzoIDhA0SZQNu+NOIuxqkJUYJr07EL
mziKNtiRtDJBC8pLMcpb33d+vxnlDGB4rbZu2C5tkyYtAlP2sWfUfX1EM8wKY2cz9YHUofreMLmH
v+/Z/w7Gs+iTb0RLGCA9BxXNoBdbp51AloAP6lID5tgHTUpLfSzCClyWs4NCGkK1n6n7lWnfifAL
qOSGMsCUiZsceBY9CkEOlAPweMhzKwtjadMB/X/cJhCmzkEifYlX9F+CT2fK/axNw65tjgaFtRT0
cXcII+pA+bZO93+fk7d2N7VVEPfEc+dn+PkdLaJe1y4Zf9rN/QpzSeb7xcjdawTrKoSvykvM2Neq
JqwBr+GZ9watgf95PmDn17RGa92l2exSgjaz7R3BhViuM5yr7oPV33Q6rLnzTRt2cFeaTf3Ot6ch
i+thc993Cuj7v085Eptc37xUsA9ePoaT7vpJNVmXYn9bp5FquyM1mDxFlcvaB8AfLtzfb5w0CwWO
CEEMTOidl6oJ1CucRpgzU146xXEc9KO3+iINkcvZ/31xXz3zxHMw40m0UHWDEPAitNvcLHeFTfuk
JFpWsW8WzhMyeZfUDV+/Bef9gwQXS+qe04LnSypmDFsw/erTqunMPZAfVKUdx7gKNznHjgdgo88C
50TKcEma6nU+eSaLANHlJoEkhubn86GxPo/aYHb61KE1SQJdAdIIgnynEbOa0m50/ZNu5zG1c+Ic
V0fdfd6P6isp0iW33deriiuiA6zd8ixO0ktx7WomjzQBaCAREGZHY5mX3xG8nXez9vrxwo59cyzi
StJ4iv/IOz7/arLhEBQ0Y4W9qWO5OKjtWuUWL+tapX/fQm8NBbWSdA8d2rMo4fOhmtHr2i30+tRc
lbtji8mTndWfKqsvL9zOrzfr+RSie4CIMGqVL28i2iYO0NeIpVyqTcVUiMGI5kp04sLsvSKUsGcQ
k7eYPmzAeA+efxKcsX52xxILqWH9rLT/0YADsdumUqWej/H05lCACs5ghN7oqwtH8q355BMpfpxl
eHhwnw+uWtNZ842vnA0Z7Qe6NSfQScWxGrbuwlCvn9n/7ACxLOf8E0u8+E64B1YHXGZIg9LTe9mZ
/ruVyCk1g6wDaEOO5NF2i4YLxY43z2RAD+3/xn1BBrD9PjcrvFWBlHEnzP0kTnUdWnu76dS+wYZy
h8rhcKrLKOKF0cPD5g7hjwaz6ks3+xtbikSPXisxIdWQlzyazRWoDVfNgPfH6Cfg0s2ruuyCC/P8
5ihEhgFazT6r+mKeawwRcnLzIV3pre6oNOnrltr2938+iGfphTNzlIGouTzfOGiPWjyN/ZDi09Uc
umnNU9zq7HhprOXCA+XzTz0Pk2AXk8yQuEEh43Z9PlSLYp4Ie5sD0sshDSW+nEI5zdPCeYrDBXmc
CyfyzQGxfTb5BhvG8Xkn/5GO5uFigQ0JBppNyDjO0Kl3svJ+gSyAfuBV8sKCvXEGz/cmmmJoxwBx
fvEs4sCc4/vSKgQShJMUjWdS8JBmsjKpFw7DW3vDw7oVqiEPA9q/z78M6HSwyAiHjIHZfm/NuH7t
Ih+ZgQtL9tY4BNSkDEi2+OFLtgiecF1eVQLpXR2GaZTpO5ggl7zS3pq3/5wxOVEBDMPzj/hjmUZy
WUNk85DOeYRMLJ2CvQjGbec1HPG/7/Y37i7su84+FUQVfNiLO0RZnp6GpcMBznXOVr9I7GWFAu8y
FcstevN+MhbTP0tCsu0hFlFbPFdfg5duZdhr5d1Uziq1apL2aJiH45lc0a3KuvDWvTGT3ANmeLZP
JnR6qRdgQSts5qhRaVhi9TFX2NqV8IaTOaT39veZfGNnMI3IAgVncQIYhc8XTZ053//D2Xk1x42l
afqvdPQ9euDNxPRcIC1NMjMpUxRvECqJAnDgvfn1+4Ddu6NEMhJbE9HRVQoVeQAc95nXEDpVmxgD
lxMtKMvVa6NdWOcf7GBuNIWYhIqpY8z9PM0Uxa9+1FnncTRsRJAF+5TGG/4K9PwoI/8vIiAYoZSC
UZPlMJxTUFWv0pR4aOpNFkD5buTecouUCFAkQf+vesN//Oj/03/LTv86+Kr//i/+/CPLB9riQT37
438f87f0U12+vdWH7/l/TT/6//7Tyx/870P4o8yq7Fc9/68ufojf/+/x19/r7xd/2KR1WA/n5q0c
nt8qao7vA/Ck03/5//uXf3t7/y2fh/ztn3//kTVpPf02mgvp3//9V3c///n3Kff6j99//b//7ul7
wo9ty7f0R/C36QOlb1X4ff6Tb9+r+p9/lxBI+wcVoKloQDmITgpbtXv7118Z+j8grFNEJ+CZJPlY
NWlW1gE/Zv1j0ppGkwyBkEkYfdoCVda8/51q/WMy/EEMkVYR/0Rt6P8+5cV0/c/0/S1tklMWpnX1
z7+/52//c52h5WLgU4muokp3ie02L9DVolfqUHTDoUOwblvkUfVQIyV3tHEBcKOyaw8UKruNotS2
C1V2vG/SLN2oMtWsrrRB5hsEheALPVfGNWQrmXroNmOc3BcmpKI+CJvPYWJKa5GOX8u++QIH+nsn
+uazFzX6TjYg3ElSulTsnFUBeS3UkUg12NhEakQGs0uzK3wny62U4zAf7bvCaeXXvC1g1Y3S7v1B
Qd/Q3AuDE+D94T6HR7Vw6bzHHBdflieY7B0de0pGODgvzxYzNB2h5XSXxqDdvtjFkJ7SohfZvo2k
DRyXHgdTTw7WPjCUF8UTQb5qba/+Qx4VEEVdmgG1Nwe9c+vMGfcJTDjNhXqevjRoVfzAyCA5ChBv
93hvWQpwcEPc9TDPXCmAomGC7H4saaJmbpw5FZWaRpDkFlUM2FCN6S8rtSSsFVizhSP1vbg5e2/M
Z2neQnllRcxpzGURNCB6yv6QGI72HPt1MbrInaNOmulV8UsJA9V02zjutiadusDtO0+/7+nOB2oB
AqUDBOGOQyK+kWVoS/XoWc+BhcGCADLIMczFgmzL7O6E0AhvtVMgxYDS/57GQRwD6oy8nVEM+jct
6oxhA6LEPwo/7+9pE8JNgbbYuwj299lKgpqcuUUXeQtNw8ubaHoui4IHq4QCHGzauah6FVbYYpRV
dyhD8Yo9hsNiwIH5tzPq37v/993+fp9dzg1BuDnxrScJBNuYRVwtmJfSkIrxIKcyfvdlV7P8JPau
EXyKCjz4IHKMb0qgSpuACi6YxljC3Tuvk89JDORiZULbNPkWwAhGeQAQTh0zcnGJBRhCS+xzraXg
B7jexZNZEalqylBvAFrb50SRynSFgc33wcgg6fXBgIB9pYT6J723k1fARa+h0Y5o3k0VedersCat
Uxh8MRImbujVEHcrC3DNCCPoJwsvWhM9QG+4/Y0+WL9T0w0+HsrlyLNcuT6OnZqJoJcPWpPVLyqa
trZrYDFc8rA4x0sZ3ELPbLd6JXIT1wGgImaA+9uqshKYHd3ndKWVIv658FjTwrycOocCAiUk8mIL
DNk8VKmqOupyZzikOb1WyRvVQzRAXvRUrblLOnlcSVLX3Y1Z230dx6ygkWRY+yGOkpeFJ5kOrtmT
cG3gZUHnjrRx3mpWyBwFxqryQUJefV17seGv9VFjkkSlN2un0sytwCU9XCmZPLwiHAkKMqv4gFFv
UF+OgOjmLhgoc337yS7jLKqlLG1kYOjWUqokE5yduBDJ6knpogXskn7PVT6TjUHeipxAW0W9uhCF
zwrm78PR32c8NhO/Y97Bkxq79BHfb8+JWrxwC8i7sjwEAji8AmN6LQonXAdR81Nu9HyvyS+F86ed
QmMzJiRZX1aOm0i2v7B85+fI5PSB3s9kzE17hJ1+eetIvYEBbWfK56rXim96T8k6EWW6v/2lr+5X
jJkJXCgvgs6Rp6NrNoykwt0pfOU8yHAS2yqWNlWRBA+jJ9uwuUBayon2mlsoU1eOE76KpEsX0oQP
vj8TTXuczjE5CfoKl88AHmpAi6MhXOydfmfRYdx2ulxtLJW9EVj2U+tYBxxvxN7yVNU1nNY7WHYE
tt7SXYTRALnJVNUgjnhLecWszDOtDaRzcCNAzp4eN87ls2cTldGosRefnRQGQ1R79iqEzO0iYxsC
wAq1Ve1ZoCuD2niOlMZfoRJnPFbEUZu/PFOTiA/aHgSSNNvnpVf4232fyFp8VhIl3hk+/Amtr+Cm
rJ9aQ0C7NXLxYCR6vzI0T16ao/mp9f4dfht92rK/ZcW6CilSFXJ87rukdLW8kje9rKF2n6TFF6/o
aL+mueKGmVA2ntQBeNfSrS0cf2nBXp0N1NxYqGTmxMxUbmb7oqcP3ac0b84WsugufAJrnfdpvfca
DRwi9nZrdBIiKEBeitj3t8yov1Wpse1Ls/7SVaN1EpidHKY8btsFcblwcl3vJx5vEiHmZgb9dS1A
Jjn0bS0RnrFaCNbYjpVnmm57ozf9B0V03D2l3DwJUTsPZtsYW2jJS3CMaUn+fqyjHs3troM+Q+sG
ebnZVNlhKgIt68KzrHvAYA35WfeHbIPEkXdX1YriZo0XPNmFlZ9uL9GPpoYqus1vQumZXOhyjVAF
Mvxk9Bi4MKqt1rA8ggRoqyMB/QCBu6Tq825ydvWm9LIIQ6bGnjZLDgaID7VeCnE2HIhRrSe6u8JE
vcAvEvMurIsBpHmpbpImhsBroopQIl+xQxRgdBuchu57uXsthMB2siwQWGk7SPWKX6xlgcAIDpXD
K5bq5tro669mmStb39T8BfnID78ZUSxtWrSfCGYvv1kbhspYhk14BsgRIu6ojeswFi9CSSVA3Lq+
cKtMX+Tqi6HVw/UKRhLo3OVwdi97jTROMnyB9dmrohYmnx1s5TH4MxPOY+YgTXB7UVyf7vQq0ZXS
0K5jnrDivBzSiMIRfrQTntG0gV7rqS9yWXl3HfIUNKlgooYWCJYIMoT95BjZU9iF9WNWN7sSqbEN
PGmJL3/7ma4/us6rQ92asADcs9Pf/3aYpb7VBlLGGaIgJ7zSM+urqrbnsQ4UhJqycukLfDQcsApg
B0ShCjHG5XAjBOK6GWpgtqgpxEgBCF1bSaDWZXyfxvKnnionTJq2oxQSesVqCfsqkOxqJVfBuGtD
ifaXauxbfzC+IM4Rf+dzG8PCynh/isulMXWFJxoWlVWQA7Ogi3wgKcJuFGc6X9Cqe2X8UrddcIe5
d4OCTq6NiavHWay5EOyJ+PEHizaZxV5bK6bQPuGO1jwpThz/gHsPxa9TYBFFldnoa7VKtUNKi/CR
StlwTmNDfbk9o+8l5tnTw2MESkK7mTbeVIT5fUot28tIQVL/HKcDaBLImxvof+M+dUYVtJCirckw
1FXSILjtRxG6NsjRDNUwvKA34+wHlF7cJov2ZdEX8AVEsJaVOljlcr8GgA4lC7mIe3W62HqpXlXo
ta1CzlOn97y1XppYl7UGYhxq/IbuhnRvlM+2mUafPMPJEdiJ8IWIpU9+mtaHoYxKdEX6fN8Vib0t
UqQWIIqqd2os6p2NuMzC+ruKJGm/I+BCaVSh7UCX7PLTSAN6g3jhSachh0WpJlW+RshhSfr5/VqZ
zwB5FiI7qEkRuM8ScoeOf6b0CWxnqxjWupFbd2qaxeuIuwiHMSgGeVTUm0pSxk+CEtYK8YjmmOXd
58BLxwNOodk9tGhor3r+XbWSL03kYNoJ7Msc+m8enefN6E9YXEQRChUdPE+l5qS3TElBs3PhIv/g
o3FsTSk85miWZszexpabgQqoIp20KpLcsVTjkzMG4sftZftBuMA5hOED8rNkGKCELufGA/rCMWUm
pzBkY3mtRVTr9yTtWnrUq/oovACJCC/N13YiH4zSSBbuH+X6RuAJeEEaU5Pa2BymJNe2ip6gkZyK
1voc5jvLeIIh7Vow7YINFrcbsJMPmIs43bAth/5RK5xd1zeHPPjlq+GqF85CAeX9nS8XEk+EEKiG
JCDlnXk6NhYxIhpyn5xGH59DaF2wcIdQ3Y5Cj1ddlCYPdhbKn9uiSDh0aBOmtTmuZK/N1rJdT4DX
qIUdNYqfNBG9+wHmOCQJo9nkii8IuODA357F67UyXSYT6QBLFkqvs5PTsjq9UCI9ObVY0qElCm0+
dKKla+Sym0ImQrlgaqnTqdSwBp6jemM5kOvB0JKTHbTVLmo66LqKhn/7gNzR7Re6vrDeXSbJOtEm
4l9nqzJoQ1POaFCexjDx1+pQmy7KwQn6QqpYRdoSzv6DEOG38SazsstdAMdQlK0ZRieYm3ehDRxQ
0eqHKnL2gY6jnhYcoN7dx5MuV2ICENwXbbrrNJxd2+Le77e33356u8v1R31/ukWo8oM6mTeG/QQn
z34o4xMqdGg5GRS7dBHsOij/e9WEd6mHUIsI842VkPrFPO+j4XFPBXM6FRFJhy8/hlG2aYxprDiF
uj7uTKssP3lDYR0srbtHbQIVAUlFIUiXaIvrSuPs8cZ4SlLJf0zbKhpdCeLL/RAhC+fLlCZS9KZA
2A3+walF+Fgr3ufbn+s63cCF2MZHhp4Y2LJ5PSvLTdQsqe2dqnFAwgN02cpshTGp6cgrlMzGbWVJ
x8zOloqgHxye1C6o3OCAPBUP5iKJVpx2rA8vOFFXHODrh8+trY9f2lb9Kdv++EetOLkLN0tbCQcq
FfWtJfLC9Z7kCaaVAixCA2w5izpUJDFMKg/ByakqDBxK9VRWau52aZoufOWrejd6F1ysZHW8LSmm
OduT+BGCX2wyhuqzvbDA9Et2pB0aKaserKR6ylPHfAraBl1AGjc4/vmlg1RVpz41AxTqvzznQO6I
ngkqyL3m5gtqZ0Ec0YbwpI2O5CIyUz3ZZmScVXt8CctqXyJ69ElOYrEAD7k+aQliqH9MgR5k+jkq
2tSUorDUSpwUzzB2kqlB5lbxbLz9dtfHH7M5lRcoi01qqrMSQ1bp3hhpCFuJsm/vHOHDn8DEaDOa
+qdKGRaayh+sIU52IN4yZVgqTLPR9MKMujrNxEkqnM8AbKLtMFJWpZDQ3d1+r+urnjR54q9g9aoY
BGqXJ0upFl1fRbE4tZ3yM6sHbYPyTPnVt+Mf8VDDn6f7tbk95Ecvx6CgYRV7aqPNwqisCBO1E1J4
wodMejS16qsPN2Ufm/Lb7YE+mLOJ2gZwg3I/bIHZTgyyvh0r7uZjEaK/lse1uTfD/q1Ru/xhkKWl
s+eDbGmqmU8wSMQAaZPNtqOCmgO1JlU5jkFqHQxVKbd2EI5PNL0oeBjhurBFuw8ia3ykeWffF7Sw
XpwmX5dhYd2VgafuS99AWAyGqf+jqet+1+T9Ly3oo2dR5IiFjlG4gIL+YP45qqZFRggB6mk2GSqc
RM/UM+1Ylpa+zttcnPGDe6wtgs20lBDod7IlT6kPP9TEoqMVRlEIcuDlohu8MIfPWqhHSGW7Qfbv
6+pz1PzSJPWNgGpfo7cRD56rJwkSHNA78AVBP/Ve93ZVisiW0X6xEfzjjDFXuqfsRdcsnCnXX4XD
hIrIBJVEKcCefZXEA8UruD5PaiafmsZ5rjpZeypU+1GXy+S5S4tgIby6PsWmPJXtMCUX1FRnayfP
q1EqEGc6UUiDMO2k9gb1uGZ3e0dcl65hev42zLzskBLxoxFg+Sez2KpljXxnfN8ajljRxHwx4/Fl
tOtd4kuPpd7/abGLF47RxQeYfVkDayMtbB3/xOrYSh0kWCN0ZJekcNvk6rZ1ogPw0JfEu/dAhifO
2CxcU9eHAmEJqx20ImeXPJ/aDoVTvdUyTp9C69xOMNbQ/FJ8PVsn1R+3P/d7sfEybCREp8RDJY+m
zVVfL641Mbnn+SetEM+yQhAWIz3rDmmititVy7Y6/nC/yFz8h6kY/U2RC/sBun261yuO4khBOJQw
x3msBl/+JercRCAplkzh5nbxllceNfZmLL5SX+gqVxr8HboBHjgnvU8eAPeiC+zFVo7EBsr4oa+a
q6SPh4OwA2erGkP0pNpxvvXaxPxTk4p4VeeD91IPivdoM0kLR81Hc8+OQlKa/iK0sXm4gvB546Bq
GZ4a1XHuzWR8Q7aguPdUaau1anNvWC0F+DGksmUhQUI/W/mSa/lCt+A6NqXJOqEfAdlNHcXZ3VrL
OgXfUglOBssQbYbolzMW4a4tu+iRLKdYK3XzM4lr+dftxfDBuAQQQILgnOKVM0etqAY6x4jb+Sc/
NwdXEOifM0Q1n71BPckEcXd9Ylb7FNXkBdrYB6kUfTwdOgSesu+t3cvjNpOapijoKZwwrqlcoKG/
atR91ommTroyfhhyN3bePc4WXzEFc86DOqg7hcPoKOog2BhVCDwo14/Cts63v8kHESx1Rc5XSqE6
QkrzoDGU0nKqETlHFJBRKlKcVf4HELfgxaRST183+mTW0WNjkm12anLfWNFbBQL/MES++ddP4Kni
MskSgOYz5x3HDBVloKrCOYZl1H93Mvq4sjVGC6vgOvihccjVQvBD7Vt53yO/lZkxDaLoO3qoOmXN
EYJZ/1gJp9x1SB4uYYs/uMQmr3uYBRgqQLuZJY1qOiKLhuLgMaHctolQ8N76hZ+6hYVacaFl7SrO
kY1amNEPRgU9oNF4mSJloIqXiw0BMsTFROAc5QT1Y1cvdWNVZehxZXr4LRpQy0vQrNihwsXxK1IV
1PPonbXRRm8FcdPIrUsLccE6l+4B+TcrO7flX1Wjf114zumimR3NIPeozbATFUqUswt37KSiHeXE
PvoI6+4ztYDwN4xiVZdq8wcHyPdU0fJHREHle57KvrMLuUT4Nfix8BzTOJfPAUSV3QkiyaQmOw9S
kT5FmLDw8lODhPwfphHHdySQglAM69WBBu/aJFnbw7z/IulDt2mJ49ft0CP/2afrJB82ai+Mx05C
c6Qe43Db5wHCXkMvPcRxsGR3cHV7Un0gWnxnHdECnxd0FYOqecZhcpKLvlnJfUnlvxZfnHF0Vv3E
db79da4WE8NBauacJhgjsJ4e57fdEpEqeJ2n+aTQjQDFiJJqL9nF2i7TeGui5Lzm0o0XzsurUGwa
1JzOaS5tHULO5aAlSxgAM4N2VGJW1KZjt6yTYeEaeu/NX0w8vIyJDEehwMRCbU7JJG81M1nOnWNU
iR1lEsraKUo5AoXzOye01raPTo6/65q3uEWS566P5GPbflEzJAX7/AEX9LXvFj/6sNuhfrU18i8e
8lhoaPPPJafuK9wUoQt7mqiXwwtmhDlPE1ML29kkk441jYONlbTP1liK3ZQHfQZGF+3jsMG4tXSe
rQGZozZBuTeNkbJ35V5OKfXL1j7E9uju9vq4rlTjf8t0MVsTcIoS2eVckZFHHdwv/9TQTd/6yK0i
bROFd2VbunJgRns9pxtMyuA/2bIQO0dhV+ld0OxqYFS+W9s2soIlH60ewjefbuQZNNi4u/2YV7tG
537jyJ9wk1PBZlpxvy3jSUazVgJFfR5ozSPc86dfnyukbjE36JYM3K+vVHIqAg26xzS/dApEs8Ei
uLzo1IlzLtkm4n760QpR70KmkrDRz637AGW5hyne1TNbPOBtKrs0Ev7UGgweJPqN29svf53tYZrK
RaeSF6sgZucQAHtsHEIQ1Tk1eoXmdFONwZqkjyIl4KHnZuzCQ9k63+DoqrvOtmFtZYUqrQ1DYw6L
HrV0A8NahHOrzzaQoB84fVMNRtWghDHX+J47OPYvQMvoI91+8qtp48EpIdKDIYrHP2d2+uhRPo6K
7OmnMUANrg+R/lOzMw06rgsaQH99MJCb1LIIQqYBL6cNPBZy3qWhn5IoGh4hYKcrL6XbiMiwhdFT
oC6Md3XK8XIUX/SJ0DIRCWYvh80Yzduu4eXSoHZz1YHb38pLp9yHo7AKJ0db2QG2d/lWSWLmhV2a
+gkpKDwT8wIAjoN2wO1v916lujhLOQGoAHKNyhMbbd4sAC4tYqTerVOiqO0janfNlyzyu3VTdcaz
raUyVc+EDENYk6A6ZfYNdgmjsbbUDLnRBNzsd90DCbTCXyZ6zohQ0MkKBu+XVQ/WCwLb3qeuKZHA
9lMZz9cpal3F8C+QwU7lLnUxo7A3KrpliNwn0RdA3wB9wr6q0Eb2Ju6fl+IRgD89EmNEJcmdKO3e
9dFeblcgOfPv8DD3iPcDQna8EuW60VeD3C3MVpFWoo3VNQ0SjwsQCGaUIyqJD0u9ySOMDjw9Bvue
+yGCiC1mDShGyYa/sIevdgI3Fe5qIAJJyzHLmnKb3w4wspYxaJBEPaGmFm5gxBUYSMCKleU4Wms0
GhYWp3YVFYGrRwhigl8SLCNAcTkgooBRW8f9eFRa+d62vimt9lo39mMYxMCUS9cX94X9mgXDc4dO
sQLOuxDxHhlv10PxDEaiqtV7tWtWkgXV5FeM10nLHsZipCgnHdN4W9NVDj1pjaqQRo8iEsFDTiMp
pWiXSF/sdqhXrJNzUzrbTEk3ciyt6+4vWSPTvpvekv7fpI5F4XDOz2gI3jvo8OOxGVoyfbWsHvHN
iH+GY/t5YYfwvS42yDTSRKJ8b4zQ2r38np2PjiRi4eOxFdbwB03uBxZ1ejfWCEXeHuk622QoCsqT
OBYUCXOu4QEiEKF3pxgR0u2fw0r/UcXx2TYBAmYtkt9tprn6UP8KSw837cqNRXzquJSjoFujWb/D
/mFhMb2H0POXBw4/xZHqFHDNVm+EtYc84HtwDCoLKc9G1e8ytQ1cq9ZRqQUul29KtTd3Ca4qj6JN
6NWY9xW6lEetl1DLVqiWtGZuP1larq6zLi4XGu5Xp+TExrTAuaIYM8lzzGYnk0n+rMxSjtLoiDvD
xu7eiarTwsRcFSAYhbh2mhn6JGjIXK6BFvlDSBiqfIzI+7aK2nURV2ds3HXEoqjveva3JnNOGsaa
ezMO+5U3In+OnTsdxzAQyLrmjXVoA+9nF0yIqDAMmMpIidwWeZaFZfSOQLmcNEwHKYgC7CTP46kv
nzYSeo6Ws9QcLeyDUKrFVwWDGGObKKNakHlU8b1jSMMh9GMUcPRKxp2mCk5YKQRfUcktTzHqELtE
K01OKbB0yAhHOOaUTokgdzOsgrxy7kalQbafBrubhZa/axtLslzNR7G1zXTKZnIsuyjDJDtHG7fo
hlY/IrXSWTNygxi8gQlJWg946DlxSt+1gw6Ef9iWMgLWyxn0zaAW5bof1PCe5uMbzjTNrs21+lM4
dDaig8EZCVOHhZgr4WvXy84Rn5RsS0O/33it8cSt/Vhpwtk1Eq4ct5fDO2d19oEhpUD3fE8+idAu
P3AelSGiEXV/xFCLm80xav+MdqbbofYK8B9tyb5CJUAR3hPdd+sY6vrwAHwwPJVjYR+1nKyzSaxw
VwR9tcMBIHuomwBKR+X3Tzn4kofBi6w3XUm0NQV/GU2BvNo7VF8XFvb1XUEjgeCf/4H8odxx+SKt
2UfGEATdsTQ6ZRN0JCIs33ZXpor8xur6UdQhMvj10NbbqC+VJWzKtG/mHxJUPnJQCjEpOfzl+ElB
j6OSk/aoCmF9VSQc2EKrt+/7joiUAGTYKahjfGkQkH+tJLKUBuuqSvHwUGnscH17Wt9b67OngZgF
5Aohggl4OzvsBl9T2yavrSMsPnEnmwh+uPZoWI9mPzyPdiO3kyVUuI5Eq1FqFxW+UlnzQ8Gn4JmG
Q/VZa7FVSggOD6KUnXMRFdnDoKXWk1QlyTHQnWgLQwxx8VxO1vSmxbYekcA3e5SvEmeAIp9XAV31
RC+NOzWszdfBKgIU1fPcWVjDV2HJhNYEhU50Ti3tqvWbaT4lT8Shj5qSlzBgK3EEcyN2IICVVVl0
5UJl4DoNdqYeM2VI0NTgbubs5Q6Afa6oqX3E06faWnk6vpJA+IfQyatjE5XyWpRKs2X1tzu9H7F4
ivX2Z4Oi7XdQeOWGE1VdqQOkuduzfnWBUECgAU5fGhzQdaaCn67QU5/aZV7Q5GyjzLzLVUxYbo8y
XUMXS4uuyZRs0ysmTYG8fbnQNSUVsopU7dFR60ObqdLXWu3u4TIqf/5vBiJTpIAIkmLeSIXKbMRo
QTnHBM+Jg2kV2cryAjwoK3VJe+U6O+WlAPNN3fb3Ivn0aX8LbU1YYoOtxvZRaofkZ5oK7UwOKn8z
y6Q6OmIMHuMhfNGkuFj3RTYFiInzyUfa0EXWtHqVJMxewiA390MyJFwtkngxEVDedyThratRUoQJ
ZDhvt7/Q1V3+ThCmtY1eFgz3ubrigE2CQNTLPsppnrq9rKBxFGqoxvZd2z1i+OIckOQYvqDRFyzc
zFc1OYaeINssBOoZbIXLD9ZmRkCiFzlHuxmRVOmeLdT3153tUSVDAT4avKXq00cvixgHNQ3qriZv
ezliafihFkWSfWR3RsjVSOa6zVP/iWlFsRN2XvBo01tC2jnolypM16klr0sNHQY1KBuZp7gcvC+R
YIiyyj7W4aB8ktOyc7WgwaKntLND1KITHWKatB3sskYsxLYRhYgVdAi1yt+GfUHY4BftY2eUtOqK
QX4dxUSTCc0RD42xScggi4BPN8KIxM5MfhwNqXQNgS6PgvOGG3iDVK4NctbNCJFzj0mo9c5I8Dcs
ghq60RBvWySgjlLdr5D3kKtVJSQcrrIctc82wesvDxG1c0FJhvsSKfn7YBzzlYEvU6zb3p2XFvmd
8Nv6IJwI6TskgjTUreFoJHY/rMxG1j7fXrzK9YRO8lxMJlk/fJS56okocbRDZU07ZhJKPF2IL95Q
JNUBEzNLc41ajVY1n/aBmP5LUcfKStRmuM4NkDfEip/CWhWbAB4ePFbUlGGodtXBwoRjgwjxEljh
+tDjWcEoINdHYQ2hm8v5V/DNkKowpvsVV8p3D7VLbYTT7Y/h8+2vcn2Z0YRA3VGe2kP862yVI7OX
g/uptaMynghWAami57Wv1fzzYCoLIdP1fcEAE3CUOxOw2vyAtbI+C7TY0I6g5donpaqNVdL20vov
vxGXM5NEKR0IzhzogysExuK6pB2LQSX+aht5EyfBn4GOdqDlgTy4PdwHLwWWndY+RzkInLmOY6Ek
TWHr9ClHqaPPaTUeLTWvaxbm6RpiSJGW93LQH+Ny0tVZvDlkZdeY5AdH2fdfjQb5RnfwsD2o5Fq4
spk/hEMvtmOPgpCoEv2sBtGn22/6Hmdc3sT09CaYCBE8uKa5eHfc12OnFKN2rMcIx1WMtvZjGtqn
2vDOwCmGbzDyuBKMMou/KjlmxyZV+96B+Y3gu3Yo1eCP0Bi6AwyG5qEYun4r1bK90+wo2zq5V518
JcM1ZdTbO2xHKNy1Fc66uIb6JTztCg8Xu00eRAQ1JwawPemxYlFTwmBel34Y3AscGpZir+mgnb2z
ppv0IbinyZbnSXIZYLWFnIp+DJPGxPLE6h9jpLehTcTq0bfs4o9Sck5UpDjx6BQAa1Cs9tvtD3+V
ahANwN8j1CKJhp06OwyMwKconWja0YacdNcYRkNdOtFRvbKbdZLW32ujTreglbEtG7Td7cE/OInQ
pmLHTHk8wJXZAZEpqgg7K9eOcWA8qm2txrhaKYdGL4Ek3x7qg61E5o2dEsxm1AvmxWjFwg5IQjrx
mHVD+KfvpK9FG8gLq/ijjcQ0EkdywVKYsKYT8bfQSzJzWZI0RtEGE4JN3EkgHLn96IhOLaRKPFqY
jrdYf1g7I/Heigjezu0X/eAmoigEnwKBKkJNY5a7RULS7EZLnGPnW48q2sXqkCRnk6r1CtO75BFX
bQ+P7nYhhvrg+0JimOo9xNOTQMzlm491FepUG51jlkTKFq06BS8cfDxuv9yHo6BIxFnPYgUjfDlK
oiRtUDaec5Qgnp7iUH7UlD4+3x7kg5wIehj7e6LnT/2S2Sc0Gt+pmt60j3msnegS+jir5d095kP5
Y27qxbOW6cNBt9qvwu/lsxEkxtarLLxc9bS7wwi7vm+MeuGCu96ok7o3TGCkMAzLmsN1C2WgZwQu
69jqwys28vWDKKAPek7WipWQ62ilmR30cMERdC95ur1wF12vK25Xh+E16PN8/9nSLnFnViKFrEL3
6uEeyatsjZ8DFm7RuajWpZSma8qoS9CmaUIvj0g4AgRWU78FkYT5zRQHWKYOhWIdMV57iaMWuBl6
Flknnmndftektl04kmaatlSwqdKTC9N4RT6MvsBs8vGLUvyqlMYjsRkWhaUR7nJnEgzG5OKgmP7W
skvlQRdhtoargB56Y+BSBI5hReO+WarEfPD+0FPIEzi3oJzNsyI8jToSVI7nJk+NjSy4pFw7FMlr
RGfloUqH/IjzmvJTxpIM/YJmNYzR2ul7oEYQyLWvOr6NrurhCFDoMh7GSLmuwSdDtby9Z6435qSJ
z/MRqHDwzQm+mPWWcqESUyp6aJ5MJz3ETRMsbIH3At5sNRBIcoBPlxb459ncADpuBHLiOONkeES7
QVAFeP7VPQ7Z9UMQJenaqMdhkzayunW05lM15g2VVM/5dfttr5v0aGkiPwXcjt4R4eAsY/Qk5MpU
fM6P3aBEd74Ys7tcN0iAKCGJ1sVESn/1ggED0rSJdnFlDadQK+4a6IPfUEG1D06OkA05X0laM6RF
cuerSXLvNEtZ9fWpQWghwzGjQg4GZB7rmzR8K0ko5nFUpfHNr9BPylplnXq6O2jWHvedL7FSja8Z
0lcLS+K9eHI5W4xN/ZAtNTWc58gaqcExvnN68+g4As9f67EutNyNHBS1pPtx/FEmP4u2/5EJG6/r
6C41m3ubgoSbjsR50Fkc+64XB6uu3NZ+ECaiAjUeMkb7ht/Q3e0JvQ5EWLuILQChRYOLusnlvRIE
GdhAP9CfAlv/lbYhjpaxn68dvQ0WRrrOiabsAQb8FO7Au1QvR5J9UUlJ3mlYCgz6dpII33axlW0q
ABebKXFfCAeum1eMNQlTo3BOsg9z4HJAQ65piNSx9lR2yJzbcqLvpDiE0xvG5g8VI6Z7XN8Ct5vi
fXyw+D8v2FAS0T/HZiC9YvJrbcu2wOkCJ62FoOFKdIxdBFGcWgQLZIIMTfPye7zE6Z4NWm0efe8J
UEBe5ptsCH4E+gtOi2sMot02Mh/aNH3MDLzj0ONxI/XP2hjPpl89VNLetJE8+ixBOpby3nXkp1I9
hPbZbEHcYprWhdq6dLrVpALVg8Ltq32d7VoJ9/XbC+iDyI83IYq2NEslZJjraZLc4/c2Wb45Ivga
lEa0lsYSp2HR5Gffs6N1hVbHS4PJDA5aEFCrXFpg2FxfFWQSyGTRMHjPFWcrCxEw1fGFib9wFyqP
eSydE83ZNJ1+UNoCtF/Yfbn9zu+5wXyDs6oAPgP2Q19gFhL4GE6XQe//H87OYzdupF3DV0SAOWyb
ndQKVLIcNoTt30MWc05Xfx5q5SYFET6LgReemWpW/MIbyIaN9KIb1aGjUYF/3D6u60PcPtug/XWc
N3tZHKcRJ8cQaKSZ36Rl/hbIJuZCz4NduLJxCf27XPd3kVR443Bo4tDFafyMefQQN8gTNc+f//IP
HhLmCt4U14gKVnIpG13KuZWFsaZ6pNXDQ5jm8XPQDZFnFbh28ZbxwGNAeTB0ST7VtW4cfKGKPR7L
1sa+0T+4oCnwcAw4oLP9xvz3f52AQRUZ5impjpzcBO5Av41syS1S9TEW/cGJn5XoKW2jvY15Xzk2
NxwikALjQULFm5rRoxMe1VB67Iq3QbqAnDSqt0g6VQaSdfZvIT8YyOoVj1qcv5pBeS6d7Nxb6pvI
bkxZ4l8JPAul7N5/8Duk1RoR7IIQIEQT//ZV41Sq0xOc+pckKyngNfRBJsl6y1rnflYOIHXZ4vDP
+pKLcA/zIor+aLpQYYFsfD0bZj4nq0Une2g93+oS1/6EOVz8FQl2tyX0EdbjGL1S8KtpNmbyDn9K
rKHD4b9J+zpoiht0HtW0oQ+PBV6w+Ne5eSbftLb2A4k+c2dlyRN6Dt6UHZvmS462kGycN7bWOhJC
XAJmBCkmV5tmzUn/XwuKbgyiclU7eXpoTHg8qUgekC0+poWfHsWkJif8Tvr7NvejkyxVPmD0GBNM
+NQtfr5ycmt1SXsTBp29RVb44JfhCUc0iXrEuyTI9S/D8FYbCxDB3oD5YFRjpyfM3jgrNkayk2ZJ
FHfT5geB6HgkiOt+N9mEmd0UyTiI5K+5nw7fuqreuEQ+ujhp+sKtBcVA4+L9gPw1X/2g+nqUQGkj
FlIuta5+J7wNbyK69E9dGoqTaVbSQatUMGpUmi9WqG2pLM6vzOIeg2vKnoOJzNQsXbM6yYmMXAPf
EWjxWUEmAIwAjK3bKQy3Ao017X8us1DUI6exIQcsGSOGb+RO1/ijV9tjd0Fu627Sy+RiQFu7D2IE
8soemkyVyeH3ADBtAwooZcN24XTLK5zusyjhVSw00d47nar8xJ7VOqtVYD7Js5U1VlDyxruybqtT
SmBLg13imlfR8rveN60S40NXOoPXyukFWsXgiYbG9y6UkRWPhLFLuKF35mDpTzj/hrcyFu+3viOG
S9PFwQV9RLFT7XB8qKt08JQ0sh96w8KbxmruqjgsD2RQpyDAKzvIyvixbaRfgYkwy8ZV+1HkhVQ/
ok3gA0BiLF4rHFJ18Gut9hBV6R6RBH8PjMfrJq11nULfGGx91oi6yJPpYwF5spaBDdA9OzTKUnsY
pFZxS0mz9mVd/fn8rlnv29kJAMr0zP2xeNCuFyaOxqgAipp4vh5mXmnXz6NwjPspLv45958HokVK
XQsBfnlRp4P57ne6WieeFUjZ2Zn9xxPnEvUicnslvsuI/XdVnP6zjBNw9dmGA/IKUFl23/X3dbkf
OxF22p6wnOBNm4zv6hi+6kUMmMWx23Mc4hj4+ZSu120eEh6ABmuGfGDxAPmwsq10anJPCmzzDtkf
9a4xtsBR60htRgCSv5JtwBddGp3IPf64qHwQ6wD9OETNaFNzzaODZaZ4AKjqsJPw8ds4xutAAyc1
+pyz2gPJ4BLwaNlZ4IvJKrxsNPoTT7D0XBd6+1BF9k+n0u9ojyvUoLXxLvcpcWychzU3gLX8e/hF
nCOsSJqiuC68Sa52XfrkJ/cSqKy+cw5a3+4pKuLp25114O55+yu3O4ppaAdV2UsZNTTKvpTE7nFz
msq7zpJ2lNV/2EX16KCT7bbKc+hs6TV+tBPIt1Bzo2kPgWr++7/eJUfOssIeRUnBGAXpxnfUg+3k
W7Z6H20FOi7kPzyBXK6LkyXLUKSNUC6QwYkxihYY5XZx9jbaabYbo7Z6tCZ9Kw74YEyki2CPc53b
fNxiKdRyNOvJNFJvbu+boF91o37GuGsvNOTeS9+t0HZuu1+ISzxExUvq2M95J7k83he1Tx91LTxl
/daZWN/O4BJmtBFbEyDfsrI7TPnYFrGSeVHef21MC/9pEsebSU9R1Shxn/v8nH9QwQGBx+1MOEQP
hovtenkLtSoF39x6SadnX+MkCY5VaU9vYlSBXKkCbnqiR/1DXKv+TaM7zxhSm18yURINWegMVj4Y
s51jBtpz2mTiJiqs6WfqGOHrxg9dh8QzgJ6Ll/gI8SRTvf6huTAAglUFEucEL+faUv27ptfM2tXN
+NvgNI9+Vh+rnBLfTpHM7Es5GZg0k29svAHrBSKx5eUkogWTRi3y+ndEthL0SQ16Ua5QJ9WkXjq2
tVOe8sKgW6jkW0pt63oz4xF0zFclPeplYwrEYRnlULI80eFQrabYmhmNHd2nlX5sMBm5y3t0BVox
RPuNGZ/jmetwEAwKDVEweHMHRV+cSdWaNAkv8NaLhWwcRFarp240pItfw/BIm156wuIMylDRIJEG
pfe74G/BSAjDm4DG7/vU2ZLLWR/ZuYADEApQFJvgPW/66zKKtWqQU5o2Xtqo5plI1r8Y2I7v6dLl
3wHbOocuGb5/Pg/rC5AxwcTMhWcDyazF69uMQV/mYugohJOS2kpsuZOC5tnno6xjGJBK7yQR5E5n
89jFtsIQPqqSqvQQy6jBD6b1yVYK+WkKHbHRb/3og2b+EOxcAAKs8fVQRZOUo237hTcI4gYfTAs1
oWraeGffWxLX22em/gKv4HJl3pYKVvBBSWcy2X+IarrQ5phkNwRQdxlml65aY/RV5MavYtSH2w4d
uT9OA6Vds8iwkyrODi1dhIOUpLM/8fRzIDI69qovdlDoNbQEElSqsd3DnqjTf//rSrCvSEsgDIP9
pGZ4PT2V2VgjAAr/oQtb6jQxvL3czOpTX1G+/XyoD5I+gpA5oJRZe678xVLUKZK+wGFKD6rHz4Ys
71lUnX/o4yA4psJ2dgk391mTJZr39jRrMTb1xsabh/h7mXDLnUMvk6odqti4MF1/bjO0VpUZTfNA
vVM69rYIDsIZ7bcOj6RzH+fi3Bl1jVmndpd3SbAlPrZ6gDSUnOYb5t1ReKb5XI8vRmGJwu6thxbN
59veVssbUQbHwZ+l3uTokEWc6lDTJ3Lz+LtoTf9G6qD/NeQbz4XUqW6clOFxDNVvg5/151wo7eHz
ZVreOoiZgoaj7TZXM3iU5wP1163jBAGckVEXj51T/i/se4Oai13dyEace1oFYFYTWfvt8zFX/bd5
0NkwdYa/zn8sBg0ytNjhlEePqaYHL33gwC8yIhRkElqe9gD3GjnV8CxpauMOtZTdIaGeurE5FQY8
qGIrIVg+e+8/R52hcnN0QrZ1PQctUAIgebZ47CXnV6Q231LNOCU2JzIr825jT87fdrUn52//a7DF
niRnFpTrLfGot8K+9dHhBimAVu7nU7z+JIiLcyuX4JagfPWyKl2gjkMnHlUMyV/txCcHYZXdahjM
s0JGuXHal1c8ZQ4F4CJhDCcNZZ7FFa9SzxF+xlf1gfFrMvT4xoibwg1HaeuZ/HCkuX9DisrLtbzh
c10if2sH8Yh5iG3sMrS7dsnQaRNetMaW9efqon//LqJeUL3zkyIvvquPYXJyxcMeUBq30KKjZs/d
K4GEYD8Mkzv57XMRgzqiHA4TxzoYwXiW0+lYpPH9OI3wKyiKJyQwBDY7ZFWOgRbcoSZzEUG8EfQv
o6n5t86Ec30G5PGeL34rMnqWH5mOeMQBWYUAktnPU4Nrb9GhQ5HLot/no+Ef9GLYyjs/WhMaXQZS
jmSz9AGvD1CGH1aFP5Z4FKmh75Q20m5F4vu7QNazfyQdzR9JZ3j+TpAoPPHXQ+G0PmKliQxXKKzU
7XFscCWn793Pj8/6kM6nFEge24wocdnW9MNYaqIuiB4LeI00C2LCMJiEx89H+eiQ8jSQnrG1EDCZ
//6vu9dE5BCKYi8efcd/SAK/8ypqspdS6ocHgY7azf9nuJmni9IFxi6LBxngDqYnBWcUmgdCpOZ/
hJjlwZHsX2qiDofPB1u/K8wg9XH6ZFgOEIldfxtyq2oRDTLX3NAZuyEK/5RyiVRXG/WnJLUfI7X+
/fmI602oIbXARL5XmEG9Xo/YTWoRtnpPG1w3wRUnQ3VE+rPddVrZb9yuq0oHARquPTrFDi7YGWZ9
PVbcGRCqMtUAsqEd1do/DlRB94NdQ0fum4vUN9LeDu1fRv6iBup5EPeJ/pgPX8L0sa6AHOoXTGdv
1JByaDIdhTSobmVlX3Bd8LEbao52oqEklW/87FVLjJ9NfY9a5SzTB8Bn3vZ/bbi+EObgkF56MUY5
uyjV+j065cSuYWTv49IovkYoBu7MpjEfFLnrLp2CyktkOc3Gzv9grUhyoOXOltKEAou1MqoGm+YY
cW681ZTbuTV/HiQBpxXw9sZHz990/d5as4MAMAUuJ9KQRbUPGX+jdFJp8LIwQLEJ1cDjIFfZ1883
3/ooX4+y+KA8KAqz8oORMqYNNl1TMXCwlVOs0dTygy3jw/eO4fKjZhs2qOkWYgnvsfdfC6lICO/Y
VT16QaYcpdp/LWzVd+MaUmGIJ8Cl7L9LUXDXKndZ9Gj2l6h8FtHbGHmGf6cOvwPbM6JHNc526ei2
ZecW5iMwOS8pftbxr7q6pP3/giZwJxkBnqOq/s+efk0tUvZ4DDgHSi671v/eIy8+OhfHRs+lQfz7
W1M8BsOdcH71joZJQQXj+hxJkesoL5rxJE2vsnwgs5X6p8ZBLyw6GeV/TnfTK2/I5neUIzHf2Fnh
f5Lj5ka666KzOesM/cqCr70U77LoN/30OITCUv+0xJ8s+y+FIW/7OmHGZawvivq1cB7sFgSUus+Q
EpbAb1vJDb4nu89Xe5XbECyDGptVjKnLUz5YnH/EEMQQkkuBHmxpUbaO8oYMv/G7cYbgtlTDAHn4
VLmBLqHf5cD6dujuWluOLu9h8mIXkLLPaEEidxS+51P21y5I48GGzOX3XlMVmA/Il6g4j0bzEwsJ
CkVh8ocmYLKfEuO3YkeurPyMRip92a4FiFNipaddOjHdJfU3e/jfpPxxlHNiw+eQHlr9pwSyIp+K
+zi/HZpjlFtf9Vx9MtKf1kD3GGUMl7Ldxq2wDmCACJOb0uzgyV1RfQ05DK3eTDRPFfCvtfBVonLq
Ckg6Rz0zMjzu853mlMbGsCssKDbZ72HFfJroGS25QUqZIXFmDKPX6ixSZNXlaZgQv0wMvznpEYg8
tIc75ZvQ/FODy/xL3GrGvciT4jHOO/2+aVvfNYHG/vODTVkGu0D0RsE0r4CReRwbYRIFslcjSJsj
Xn3Uu8x2qZntyhmI9vmmXl+UmLxwl1D205wZAXq9m2Q7DeRR5IyG5O1xLNoMAiw+nZ+PsmqOMtm8
0lz9s4QmvP7F0bGg56pKoUJrT6Ubnxu5uQHKvEuSly5N2YNdSCvNcANFCtwoAJ05Kb8iP/tt5oW2
y6r6Ba3RUxUnbjfAudcmXIg//4XryGVm1vGqU7cgcVpmgyLir5sReYPaaPonmLDikdjXdDvbevYx
NXqhzaL99/mY6/eQ/ynTj5wpaGSg3ddzj+5GaVIelz1Vgp3dOGF97IJ8OGjmVvz8wRmDqc9jZdBM
nCku1yNNqT6FUgB0wULybB8IoI1Qf9udH053QXiisOb/7o32y+fft66EsOrEHSCJAFwDApvfz7+u
Ki3NwReFyeT1MMTfUoCKt7S/ckT3ldHLKGp7YVb2GN+Q5+uS9DtvJPSrxFi4jRYApyDXO3WwUm9M
WPA7Oak6fKP6+MfnP/ODpedN5TagHjJj+xexgsDhIxprE/0Ozc8hd9XKU1bW5kOhT8LthREdtK7d
6oB+sPYUQkAhg70mo1miBTLk3Cq/V1gRsuZpUGwq3nhCAAfoNnbZCifI2YNtDgoS+g0p1FLMcZRG
oFq2A25Fjcy90snmY1JNX5IinkBdOo3+Z6zR6XKK5IkuwM7EMvN74RjDSUdb8Xs1xK9a0FXHrtG0
f47S4KaY5HP8PCoWSxqZmqRVWA9F5dHeCNBHMqRdMRTp1uXzwQLP3b7392Ve58U2TMoC8IxRVp6o
J5BFSTje2oj47ZQSCF2jSfoxGsqDrDbiSDBi7oXVIweeVR56EdoBYFZ2zFv5O9SzyU1mF5YxHoat
HzlXgK6fdVSwyN/pGDIT1Oauz4rdtOCwzTb3mvabQPTrovpVddETo/+WZcBmssCBCOmPxt2EIc9j
gwPLQU6L8Fsr95c+/Wf3SY2beoZrUVmgi0aGf/17rEZFLtyoCi+EmvZFN/riYbKjb+kgnG9SHVkv
3Qh2XxL2nVSFiWeboflTRTMUE8L+ayQq+ialnPz7czWL+gBLpGdCjr58rtoGA5y2pquaBGHxKuo8
PHZZPB0+vxHWjyKtEZ5gNG/QfgDzef3tLTjupgRq71l2Gt61k0D51xztjd0/b7vliuMBC1iAKgDy
IYt7J0lAOshlXkLGJyeCUFkeStuY9qYUArQfon9skswLyljUowkeMeNefFRv2MU0FGru4TDW3Mqt
TBDYWxu9xPW1xj1Do5fYZbZjWR41tZEDsm+zQKgjCCCX10/5oCS/HVQYP1+ilXQcn0PpaW5j8WzP
0mfXa6QqU2glklN7PGQIebSKf1at6GRG9XjK0YX4X1GpZ9E0449uGIUL1LV1W1WLUYvWXiMr29Io
W2Fm5x80F6jmEAcxKHsR4hQNOIwIb1mvDvtzqxs7OyoUB8ZA60NoTmPZzdNeewk5yPvckQ9y0zv7
SW7br5gvzuxP3clp2Of9zgnRrnFQ4L3jv7V3cdp0h6hHFJe30eh+2GnU7pCXHF+7xpFv6lxUrpw0
1bQLNQGELkm1X59P9hweXO1UOjqEJzOkm74pi3s910U7TCh+jrIn10BY9HASyAHmzqVV0ApJU1vc
dCAyX3OlEDdClqaNutx6rWmRIplGs1yfyW/LwpydhJUzRYniJUMav/q2cy6iaTj7iXYEbQnivav9
E5JfP7Iiil0j78y9haWDOmGZN059ttEIXG1yfs7MWqLVjh3ByskmUMyGBlOqeDTwk0uiBuHdCAXw
Z5n6Wznn6iaah6LnCPGO/YUEzvXM+23YjIaTK1QY8ulRMqzaHVT65J+v7yo8ZBQbq1bqMrAlYJNc
jwK9IAmRuJe9mSDsJmqTnrVc6dEcGwePo1W9lIbRHUpE1zeevRVPgGYQhV2yWGprUAWW5WsA42Vn
O03t4eqMtVwa198knEL2Q9qrt2WjjGcrNL5mMmDEKA/AT2L3541taL+MFr6yNJQ77EMC/yVBcPxc
dFj+5lX5A9z6I5m6vFNip7mMzpB6UljzjlOa+U9PZs4JIonquUA666gNWLP2hXQsQEnsk8yQvtM6
UY9j52wZj6xCET6XSiyEVf6hYbIIxJNcOB3G13QfywppVGpYe2vC8zMaFcwCNKdF28qKTxvLO1/t
1+eXUec2DXBCnIFWjprWZMdpp9ceIn8nkB1W/WZQBZSKDpj0oSW2LvXYVfNTWr2ijbPr+0sDIUPK
vgUR+PD0Kajr/XzNFrpOvfPJ7xGNUItZA+0sRfhZOT+LXj3GTbRP8ocmlHBBOCLhHLZ0QJT0XPga
dpaI7YjGtfX4EKhMf4j24T288yA2XKnJ92HXHyMrOsLGO1tJf4CLu0cRLwWiEFbIfmbhedCzQx0l
+zlQTOLeTfjPfOMQD+dGDwB9AlkBY2wfNKM6Zjae2PwZ9DJO0PZRT8Tel25AcJ8SS3Hj4JfMrxn0
U6uqp9ofTyl1EkSkqi6MeBihx3++COsUmCIHPTKL3HKuHS/b0plZy/SrKtnz22lXSBMevBgNot/m
3EnaGHgjs3UaiMX2qplU8F+QeMR5sbyMpvWfpJX5TWJk1t6nTeHiWR0cJFgH+7qytXvSty1h4ZXu
BZJ4SH9R7mLPcPUvzTac2PYVKVEpMxlNfs4KUd6h1KpQOOylW30KlIdQTsQuBNat9LZ+kKvGP9SJ
ptxif/0dmIOXWbTJZ0GZ0p3iqD/6mpM9aum09fKu70hwBrT5KfXSeaAXeX17mZPeaPUIXqqgYrAf
0yE4jqpVPn2+fh+NMhMXaNgQeNK+vh7FKWSjgxzYQvezsRPLEcM1ZVTaPh/lg6eOaAbUGvJIc1ls
GRRWbRb6sla3j1ghWRe6Yd9V/BB2Var+GWQ4fZqe4v3YnajNuXFVI2JjRRMG3kEsbplfZSNGXTcP
SE5BCdBWJn2Cn72IavK0MqpAiovHysk0V8vj3rMzlLszERhHUYY/8SnuDj0gPzfLCb2kKrNcETcv
n8/LevZnKAfzQc0FCvpyWgwRDBHeL9nj5Fg/HR2T5iKQ841ncDWIDhweBwyknOgzrxolmVMHGH5E
kjchvHkHJ5EKYD3kG7fxKpiaR0HakM0PSYkE4HojRYJtqimj5El6Ph2apCsOrZl3Z6cAC2HbYXRs
RW/eSKNtncAIShsR+rsewtVjgG8Z4NBZopzyDLXP6/E1dcq0yOiNB6MXCLJj0bpTBhxryjwM9mSe
OiwtaoU7R1DFt0cU1ET6v9HptJ2IE+wkkSur1Xh0EcX5GnUdYKJA6rBYrCz1cXAi62zTer6N667f
jbi+Hz7fCKsHlOwPXhfiXvjOzFrA178+H9K0aRoj9uK0VPZUnzI4VREFo745VYq4MUUrb53J1fOJ
6Axv9awny5KxctdjVvpQMY20eVKclNwGS5PHPkI+xBpy/bclNHEz5NSnlWky7vHEwOvSN4ubehL2
aUTi0f18BlbRJ/VJDgE/hqiQHvKimuGgs+8XYirgW6AHjFWT9rVEVPg/aZT0jdO/PhA0z6DNw4bm
LVllqOFg6H4sAVkopSw+Wt0MWUJKcWOUVfTJrIHUhYkyryqtlevpbeE4jNQKIs+32uwYhXihxkiY
HZE6D97KtBdf49wPjxWtr42R17cbomCYh+K8BddxziKvh46H3tdbsym8tm+M/RDK7T0uDBEehNEx
14f4GMDt3FVJmN9Y+Bx0CDa6UaZ3vz5f0vWVMAsc8eACoqEQv0SM+Vav06+pU88wwIogK9KcGsNy
lWjsn4poHJFCp8mT6z0yy36tbszC+kiRVCGTD4DyXehjEZP2Kk4Rk9ynHvSacJdBmjrprdHtOYHP
URfbh0yJtnzV1qVhABDcP7ZMVkONZVmRRhJ1QujLVh94uPQDAWpxINIr0n0T68H3QJLTcyhPkPxz
ZE93lH3CXT60SLIHZnyfFbHq5s1U0IDU5B9G0XLo4yLWbrVEdv71vM3samQxYFjTdAVafr1Hoinr
7GIY5AddUr/QKe+oOOno9/jdxvOzWgcwGiRBQFwo08Lrnk/jX9VyKQUzUeQMNEmelabfLawnsxz5
iaqK3/zU3+onz/+/q4dgHo/Ow1yAmhX4F5t/qvSsot0vP0A/bXahNQjXDJJk46tW19U8CrLR5DqU
n6m+Xn9VFic+gnG9/CBJKVrY+MPdqNzYO8rs00aFax08MZYOneWdz8ZFsrgai0EoaTrV8kNoqi/a
DK7F4CV2dVBRf/R26E5dLd/7hfoizHqngrUvd3EVOKcgpWOaDfb/Pj/W70rVyxnGRWBGw9JcIHS8
/nattSsxOKX8YAfFuM/M0D8gBxJdlFxrd4nsO6dIDuPz5MvRf4WJO+YOXnL4w1EnDeH2JnUOmGrV
pyqwmh3249nRp1VxMu2kPKM2+b/BTMIzEErpJMfGHz+Oi31ZqSPXlKTdGn2cPogpD3+Wpj9+q9Bv
Pye5aty2Qje9MmsUl/scC1a9K+94yJxXJWs3HXbmu/t6BmhkAtAh3oDFhof89QxYVh5FrVrAMFRa
c2/20Mf7TnmKI9V18t7YM6a5r/sK7T7NDtyyksqNgGHdL6esgF8TURfooLncev0TfNOK1CCDD6Jm
0kUzpLtWC+pDWVnDbYpe36UOk5/91EW3mYyOICaTBdyDSMNvI07FXZIwoVowKSfcabv/zCbR935d
YdKcQMGPiuBcEeScIp7sQ0n0c+iVQb6r7bS4lEJrXFlCed+dRliV06iZ95kv9J2dp9KdoiklnosZ
d72FbpPIHj/ffR9csYiDUCefNX0Qbl/eJ+UgFVFbxrBsRk066qjR+6ZWI7YhlJLrUjTtXSo51b6K
p3PSTy9NmewTDftbuauNmzSiD0sQ2Pgv9D+dPUUNr7V7beN2XV96/Eh4IKRVxBg8BNerYwdgqSq7
lsCL6+WlHkNkExPYS5ENTkVU0bCrO03eePHWNx+VWppOlLwcHr6l+l5USEMxczK8MgimF3TDqns5
jLZafPPevtr7MwFJA5c5a4IggrZ4V9FwLvkIRBRk9r866v0hH/r40PRRCah004dgfftRVECkizCK
+j6ypvNX//V+2CY3rZGMihfFBRrfRW1SE2mH+lve69Kh9CvcCTTxMNaKehNpoeHGOdrxqjTUezVK
hhegb1uh3Wp155+EoBexBRcbDZXrn5TVkpCtETUdJOi+8U/qJmmR/k5zoCqBLosvo78lxr5a2/ch
QbUj4EOe866h+9csYBI9mGPuK94ojMBtkD7dR0Pe/2sJGCUkepaz0CtNIori1x8my0hXxzREPb1S
gqM9Jfa3Fvn2cyrl2svn53gVHBKZMQydKCYQttjihERFHyE9jJSeXMXtg4hvW6fCDNBxpMRFYEiT
XVrsBxXF9wtE4Y3B1ygZjL7eBSSpBtFuWeIiptgubGE2qdcjgXdCftE/x4ZVUZBQFMibWFzJh76U
X2U7LA5dnSg4FeTdIaUovit6w3eDwBw3rvR12D7/qBl+AXWZ2GLJW7fjTuJhD1NPaHp9Q1Fb3ud5
7pxizFF2MU2jm05Wn0NjcGM5QrlJxGdfTbbKqms8GD+D6sgscUMaQSJxvQk0YJWY/PSJl5XK/SiL
4B69Te1AlA2YSSnzfQKvY++0crwfMgy+kzjbCK7W54uogtSB5IFqwsoqI52CmKelgyfe6i+6LgU3
TYRylhQWzR49r0OilVtH+oOvBqsFSBqejoxRjj4HfH8dsATJzqZO88Qbi6xCirVwflShhCNdE1O6
7G0ZeAeVg4iKGZu0Lg/14FAk+PxQrE/59Y9YxBUpNaK4qtrEk2IhHUtTig5JHgVf/nkUCP70eGjQ
QsRfQsTSxlGkOI1CT+1DcHayIu37DCLT56O8M1KvHwrKMLQMoW4jBEjN9XpGxSjrZTNmoRc4/Z7H
fJfGb4km9vCVjoPxzVEfI+PSaG96n7lWpO8A0u6cpN2PEnbD7YPlj2gyC7wK5V0jfqpT/KBlF0P/
0wY6pvEvavjFH3CWiIFftr1r10BNyuRMZH60s/4LZKg7O+jeiupHjk/aoSp+oXj87+sFCZA3EGwD
D8GSmQzxpw1aoQYeviq3diqp+EXUmxHPnLEsJ9IGSIic4EwUWMbb6MwORChl6MWI158LY7RcH5be
eXTyYyhZwQGbjsrt7chxLfB05yxRlR24i3pjRT/YnVSMiPxp8lC1XBaMaoQ9nBaNEa/vIo3mBoaD
8lwh/XzfrA8/huvsm/kGQLJ2eQsWrdMFwsoCL5uq116enJeytppXiYsKJxRhkeKwgZ//eVDCaVAq
xPWAt5YBfVgDogpt5IUmuU5uJswibgGX48HiD8cklro9keiW2+n6Q0mJmUhSVSy1Ibhfn49aH0K6
wk2GsgoYQcOMjDfZnpq9nQ3Knm0U3IoyTU6ff+i7Fcf1ZmJUwEkATUDMoVRxPaqT0kcrxyrzGseb
ct9VQjwOjQTVsXSXwzKY+mMLTzt7HcDhyv1rIpHN6Qe/vyn8c0GtyowfmvYG8ZadZT914odeOq45
jud4PCsaDjVQwOBnpflR68NdpL0o6b0WPlgOZeDAqJ/MSTmOMrj1OkHnsd4JnlVHpEe/SU81cpmd
0uwbJDOtOv6ZAn4+jAm4WbuShBs2OAb1VX/+fErmTOnvGaEkQYUOx1lrRt4AkryeEWvibMu96J8z
HodzKeONVmIIeZZyWaM3h45CY3XWIW31rSvyPWq7Ghq9W8BIBO2zpwOlhOuhbScNJx6l5BmxTHXX
IEL70ibGY6U2wQ0eLrTQAubat1P/oEUcb7Pt9XPUgCZPzRHJrC5VceY1xSUHNOBmceocS65MCwPX
lynFemvw3z6frFW/D3kJMn97lh5kF63sHochiEO9MqUnUu8zQirFJQcu5RVhUh+kwqjOUlvvE0Mu
9lJPADMOsn3wdUl5jGzhnIcGl+OWkro5qliOd4r2MtpdtW/yIH5M1Ujd2O6rQG9G7EDKx6CEG5Tm
x+KQ5ZJTtlZXaU++EpAoqHp9hEyQfwNl/kPyW5TIEDJwZdXP74PJNnal6bQuCsT+scSqyuW9ogwx
DPpGu2J5lQLbo7M3p7Ezi4NK8fXCx/kk5U4+qE9+HoSHyJTqfRuE/kbl6MNRoMlgPAYPny7t9ShD
kYRZP812GqMojljwcezKsrn5fEu8K7H8vYspsgG8At6tvWcOy3ehS5VEaRLJeIoUpzyalT66BWqv
cKLln6gDXPpYiw+xnbyas07HWLeHrIuKwzgg/OvYTXXI0yE+O5mjXBBc+Vrh5LNrw5cwFCFyyfaX
yJCHfadl+YU6u8ntQAaEukrpqoESHjLdKu8cPzXOYVhkrjJJ8ZHirOHqcmqh3tmg/IZXtZuVuv5q
x2bi6rFVHiLZTjZertVxZiKYBToKXK7Eoe+b8a8YUhT95DRYBT4R6xyMI5rv7uh2N+JAmf92cPP7
cA/Nzyt+NH/Ei7/xhM1bZrEKM8Ie4M5cjiRLvF5sxJYbNawa9QnA5xkmp15Ze1M/KaQLn6/3ijD2
/pmgLhClgowO0vt6JJwX7ZTTrz4Vd/bJPMUPw7G4UY6wrXfBQdnJx9TVTsVbd7CejJN1kffZKdiH
O+n4+e9Yvp/Ln6Fe/4zBbFvRyaX6hFLwzkAOLjF+aMWpUk1QpRt7fHmSiJXBtcyxF5EJciKLT9a1
uZoSorg2KJlxb9nBW505zkb2/fEgYKcp6/EwL7VvCajKyk9SwNMCR8VcROIAilVsfMr8wF/tE7RJ
gEDQ6/8/ys5sOW4kS9OvUpb3qMa+tHXVBYAI7hRJkaKoG5i4CKtjh8OBp58PypppMZimmLS8SRkl
IoBwuJ/zn3/Z7Os4ft4/NmfOsHNd2/qTO6UkOKO3xhK6STd1fhJjmPGN0YC46eDMRVq5Hls8H+9x
4xL+ieYAax+q9gCHF7SoXL3TSxcF5dJsHdax8MqDq0D22lgGZPBu43UgPOv9PYoK5EdgPvEJBFdM
4QrN97Siob79/Qr8aY3xy7P88zpg4PiAgIXxzr+/jtdjjwG3T2DQCP+oGv3pZG7aW7N2XvXVMXCm
dPMlzBYMo9DTJfEyu/LKafN2R6CSe4pf4RB3RjaHujRytsgxxkYQQudsZXtbr05o/vaiyGOdjOUo
SL17wyuvCr0M4qAb94sF1N4EmnOkqzkoiP68K2ZDzLE2cvahjcKCejwZa+6qC9LbxQby7fmuHASh
IW4+eWineFW2hu7/vRf653VtpkTs4lRVjGjfP80FMqSHlzmgzGA4D5Wo8vN2oq0bbZGGVec9Du2x
WOi/WCiwUmApA6pxu4eshdLmMJm7vPo0enZ2miyrz5GPROrnOvmvF/Xf6Vtz8+eKGP79P/z5pWkX
BrjZePDHf39q3+rPY//2Nl59b/9n+6f/76/++/0f+Zf/+c3x9/H7uz/sajSky+301i93bwPhQj+v
yWfY/ub/7w//8fbzt9wv7du//nhppnrcfhu+Y/Uf//nR2eu//thq0f/69df/52fX3wX/7IQbeXk7
/Ptv34fxX3+YwT+BVLfAns1RlOKGhz6/bT8xgn9uA0BODaDjn4XkH/+om37M/vWHbfyTjg8pFZg+
qgW22j/+MTTT9iPL/icAAjwFHCDok/BB+eP/fq53j/5/v4p/1JO4afJ6HLjm+9kNTjHQxTFSwQcD
SQLm2Qfv7FzJvNZcqHZJszTnQAgroVYdBh14U+3MtZ+ubW+Wt21qaSeI4fItL/WY6ep2jf/dN/78
DNvkcKN6U/4dYtrKzWdL9F0aLZNtYBOqd9ceHOsLXHaO0fHfr/A/L8WptRFjgNLAXN+/VEpogyP1
QAt7r/Vi4ke9GSeQ4Th09eG5cpowD2QzpL+EeXBwIbw/fFAy7qlRkBentVGnVBBdzrYo3euZfGgg
nqQrrLAjJ4cREga32lnnTcuL4yzFlVSp9kC6n2sxou/bLvJpzO7LxVAGrnu1gyvlPOKMkTZGNtBm
ysENXU8SvsMwKnAxpLXyPOxKt32CAuvsmtbDKq5kCNcx6SpgPnq16wHbzSlp0Vj7NVHme7ke4i3i
LDtyGRMZGinhQX092uu+10SRsBVnXrbrmdnb516ugUL+8tr8Z3n+uhw/fD1Y9oGAkxIA7wfE8+Cp
KcusEk/T0wiLrhe3g+SXSK080m0caKVwLkAJxCiKSTUAP8v/4CpdN81mrlEEe+lgnGqpPZMMquwI
9aL/AAeq3xmas4yhrzXFKV0oOQEoKKMcfh7A80iwDmOlaPRbI5wZrf+9EMnt45EXvqU5ct5w7Byi
Lz0zhwrdFhrtwfRjJjylDpVUl/uu6/UdslHt/vdP/aBS/3nFrUBnioj0GZOFgyJICQXBiFy30Gxk
/mCIEk0xxAxxmjZV95KWdruGEGLEo0cIOEJdX07PlFNuTmp57sjIm53sHBwKi2RZCteJqt7e0OGq
Xb77yWpmJy1ksjLUhyELQr1tu2N+TO/L/T/vgNaWydgmHYA1/P69RrhQjOVas3B08bD21XiS22ke
T6N91ZrB6++f1+F+tfmUwKVBrICXG/DcVlP+0thoeV9Xm+MyWcNWcpXYq32CdBixo5ZYx4rg7ZT/
dW/crsX3AnAMbgyR4+DGshpuFoFvCehArjc7UbVBvpe84TunNLTltPNd9AhJYAxFuDh2+rY6fXCj
UoiFkahbw0FRmerdXoGe+2cwDcqHISCX3i2g3EdO2VlmqGP068S6XVlZrAdLdV1LU73pUnkiJoWu
P7M9QfoysXjypnHa3sZ4QzGOkqY5atGSDPoSzUJ2WtiktXmD1xkRP/zQvZ3XxXlWjo+628Z0+Lyp
mf3DYx3YrUYXQ+iIcC79emChZKcy67L55Pdf1QER8ufC4F3f0rHQtGxiovffVekH2KBjQY2gpUm6
yICW0oe+qUg396HiPNRN1X+tFLjesFjLyzqMLvpMo812HWrXTz0F+quqBoc5NbO/574Jkq+DqNFu
dYV747nYTxKOOJfmvpLz8qpWOKxhx0z4++9v5GDQ/+eNsDPSLtBPA5EdHNQj9nKycioOFOxjxN5Z
anlhaUkTk3aUR3qNUAr9mulDKuvGGAKnCiuSG3e9iyXoKjGeDrtUuufUudOD5bZWPGucPxg8lEZ2
pGQ+3Ma3RfvrZ93e1l9ekISIHdvdNtiiRIFAYHMVOYNX7I48ksMzdtvIoZ0woYV9RLN/8N0O/SJl
VrUMgEW2PHcu0xQHg6RrwOv0oUmniswCtmrOwkp1kWZpKo9B2aeb33+O9y3k9s3wMWCNblEELLFD
7kmbKzdNOnpGo03AyMZ6vuvXPj1r1exdCkfMkYkheNxaqeVFKBb6I9f/uPdRBsIl4zhDhQ1t/f3T
9rrE0SabmkbL1mmfDUV36eC5GtpLDb1Crw33yCn9Vxek1UajST+MJ/HBc1eQ5aBrDCnIYDbG9ULv
Nro4IDbYAoZq9MSR8+njcoJXxGkIcRQSyge7wZGlk00LpiVz1cm4NWQdDbTzf3vRcpU/BxBMPD7o
3yoVBH1FVjhClMA+hczWb5ufd/r7xfKX9/KfgQPT5MO6cPZrjyxc7iUICHlytLKLNZ1L/f2rMCui
nCe8c1Ogv18SImGrlnYOjNFpa2x3KzkFY1odeQH/6l4AOnkDoJmD0RxsSU4qwMVntiSvnSoZOmhC
TudxUne/v5n3Dfj2flnbZGij726J0oe2cLqpcscVfDFzOc+buMvaMwkBaStK94zXafkSFPYUGWVt
HbnBAzfDn5c2eLG2ACSYbR/YPbzBFiAUG9kCBxUx59rcj5027VGX17tmDZaoKdGLryOc5gljkyq4
pyBKoiTBFu73T2F7mO8LAfBk/EI3BhW95OFB5ijMRzOMBbeH3X5Pu8YLFwuP7cBe1BGg/EDlut02
4gWYQBvzAUj5cJG6edor3RYJqNsafOFtDwY8eibpRbQRth3hOj17+3zW9XOnL3Mv9KsiuRRWk1j0
DFP2pR1nL/kk+C13yp6EQoFGj7mH4Fsi7CJeg015zUcRBdZQ1KEtF0nKolEyAdvITCT29boco8lu
eI5VEbgng95bp7Yv/2aG+M97pYjDmgZAk+TSQ5iFuV42L4kZhKmkxIbJZUTbmOl0tUhz+P1X+HHf
dDYZpAvYSGYM4pP3byWdQ6Vsg5EgEVL629ws46U2piVtaPCjgax5pPb5uGLA8GCNoJgioeYDpyhw
hLDWmcstADlbOI+qw3EsjFAbMCo+snse0HW258hNQU5B17Tpsw5nOEKSd8ycMAkrE5Fyq3v1+egP
7fnaVrj1rrUONcbyvojKN+9wnsaH1Cr1uDSc8gii+3G7QG7D6BKbIeRtYJHvn7Il/VzaqHRDTy7t
o5nOw0muyMYOu76DkTtZyXpWVUgiDSwNj5TrHx/5Nkg2XQh6MPTsQ2C8XGy4yVh8hGNb2lGx0uQP
ed9FmaaOPfDDzXd7MRnNg76bGAjx3/vbnBKRlWTDTRFC8RejJo4u8cz0by6hTa6Ayx/fq7UBoIeu
4RjltUY3yS4qPAgn6VrI/aIy7VJazjHF1M8W7dcNjm8LBjVXIaOBmJLDON0tu9cUjd5G7UpMaKh5
QXKyJHB5Q7koNYeuVTrWqazgYJ1hJQJNZoJfucRKKsOJ08IP8sgeM6zVFStrikgb7y47ZE5tmM1K
erfsO84U1w7j2GistfxRVkGdhmu/zs1NCom23VeNaI9li338orgvjBJgiqCG4Lx8/0UVtt3iVKe1
kTaIES88DWcAaRzj3hzEvMBOpMNBKkUQAaDitr28v8xCCrs7Vf0YObXsnqArF0UIBqUVtH7O/EkW
jvAjPZDT53FAxLdJQNgKsiobvloVtujR0pMuWFZTjikxdjgDdjZRO9utD+eo0Xr4ZvlYRZ09CyfW
alHPzCuSHjs4yyI/xuvnFsmqJtZj5OEPECV3to2bAGvYoDleDu4smHNGQUXREwNX3BuB6L8P8+RS
3ubeuY1XI4xbx7zDUia/TzJ47q4Jj/L3O/fH73AjWW+W4J5F+3UIjE/Yv8oqsdoIj6NqnydJy+6x
pkfOh7+4CnkpW4WDvgHB0sHOReJ9wcCjJjKty6ywxazhTCZS3/3+Xj7s1ACsuKdv0nRY41CYDp5n
uZJ1Jw3VYzIwzMjKRPBjyr3qNO8S/37KrTLuzQGHqiAPsudEAArUDJW6ELbTdMzo7oDPvC3b7Szk
zMAcAJ+7Q85HZgjmHDVTWcu8K5MQLm8o04iacjl2QB12izDQ2ZbZVyjtgbkOXUvaxZMiJZkl8oLG
mchtcshccGsHtHHo0eNHJM+nddR7dr3sWnNCCuZOAnKGPqXm/e+/gw/fNHUGLlSU5tDHmO9sP/+l
QdatXrRFPlTROCb5pcvZH4PgHtMaHVgc83C5AGcE6QtA3R9VEQsFbeMx6Yj80oQrjuRwD9LSvzqC
cSawXHBVK5S8a09uSdI27lWn5hmOoSnsMgRB0PaukmlcKqM5WXSsyzFFxt4rq4PsvKq84WRQvvMZ
T9Z5l1qVG//+IW3r8N2BsH16lHJYkiBNhIb6/iHljTn4td7VkWMvNgB2hq1T0mTR4AzH4MOPyxCM
DcyVJoMSBufHgx5aDVmSLJ5ZR+aMGzt5PoxFonSYgyB003z6MXjOoE44jao2zvXcvGBGgrIDJb/p
c97o+Zctitri3NemIzUFrkSHD8Ji/A3QAaeSopFX9v2DmMRkjGkqKr6yYmAqk6wOeGBQwR1TFSZ2
OxoB/9aqE3wcbPb8p2KsxzIsS097EhBPH8apMR/t2i0+i3Lpdyqoq4dqMtcqxrhmfjT0Qd1z+eQ+
cWxBnEG/GFdmlVlNSGGMa42yLe3eTgYtvWmGciGYU2huw1nAcPDcmZVzRcqV9a3MDe2HsPqqi6Tp
TNUu8JPky7g0igSQtvbOBmMMXiiC/ZYzxVbWLvNX2yc1orGsyA8yz8bdhtIydANRPFOz++cJAw/i
9czGoKAD0HrLzW7+vBajjd21nqJtmjunafGyV+PXOZhT5HReRjy8M8wYX7TbOHnSKwBs0+09uScC
w3npvKAa48X38ykuQAfdfe0sOuB+E6D8GRtf6awyDsVLJfE/OPPF4nxzsNDfILas/mIzlMhCUtt0
MuDSquxCaW4vTkE0XHtiyswvTosOS7EQ8+A+iIRJ24+JhRc8DHW9aCd5UbR3k9X0D8mUdmW4MnMj
QSJbqAuaZCqvS+JOv2BwJNtY+kP51prz+I0QtoJ4J6yHolSf8PN0xVq/6MqtdyZhQMuZnTKMZZ9u
XCK9i66/CKw6UFHXNNpbN2qdivq8Xr9oBZ4PoSVTzcRB1WSgUdaVTEIiwvx8P0roWHiFzN5z46zq
FjVAcOt40zzv/MUwJYDvNH0fDdYPus1iTSNr7KvvwqnbJSyKdb2CeTesJ3LSx2twofprNrvFY9c2
5RSlS2/0UTsxh9sTwIZdk+FqDYJUC5T4osm6Iho9KxFXTS8CFStluhOYdCLTcJmEuA5EN/g7xO0c
+3rVTP31hMXkEldllVKiLElBiLQ3qg5tUdeNUZ8M3KrurgGpQE2XoSGwAiy/xTB5b83qaDLC/HQW
oKplr8LEhT8YJUROG5+qei48DojBsE+lX7tE0C4Q0UM85kg1XQD8464sDDrWedGYm6EHDyJS6uo+
NuvGuhYq6LeHV6+7ZjRGPYa4tXohRpxzGdv1MFxAerO7vSZKT+2VSMb7NtckQxjI6F+bvh29aF5X
+U0kVe9HrqfIi5hcL7maCSQxL5O1yB6kOWb9l0nqixY5FioSQkftaYg6QRZHaGV+Pe0qry2Ycjq0
0VFWGoAWUrlBfwFs3T7kOfOgyJCmxTuJz/Zt5WV04RRXy5vCF/OibAdCL716lvckdPdDpLWU0Xwc
UT+N0sggJChvuEx9n/rPkDh/GrnjPWHdNn1VrW+pcCuedIYTxciLbYz4/3prUN5P+uLaF+Xijma4
+WpdyrkNspOqnBgL5IWtyCWy7WWKxkE3h9hQk3pqnAyhtNdKArmVrUPJ9frJPm/bytTPTZ069kJP
U4c5ajFZ+0b5yLyJhK/vcr6e5gz7HzjyvMGBdQHBzmsiqDOSOrm3TSPuhjE4GTWigEOhqnbeD66q
pijrLCiZTASaq6VSDDzU5gtAEz1tGcdFop8ERmp4+wwRzxL5/pK9qrRb013tJ9Ar3Q6HjzrQLk0L
3C8iNaF9pm/B7iMBYb2pUtkGMUMc6tvSF+YLMda2F1mtpvlxVjNsZ+vcNtii7vda6mQWZD+J/U2a
EnXJ8LIukv3ke1l7pmdjYoQjGfPtqa6L/GEcTTuLnZrMpdBLrNKK2MLnEqNdVIBk8KmVOTGqWBEu
GY1ZbI9l3e3toHe3jb+z8p2CcfKaB/i9RaY5W8gKhTvqp6ordXzsLKe+89ZueauIh6j23jhaX+1x
ybpoSi0Oj3nIgyIalBmIXemWEGGbfpWxEEujszN6NUZIay7LmEgQe70hnCR7nrzKny+dgEPvdPT1
QUbOODOyyQPaQnzNC8JtikknpFiXPoLmKV9/rI07f1Zo3ObQTJ00CNHMNqGxrHGq4S2KPvLzqhfO
PkPBA6DkhEuCn1Q/AAkInfc03yEbeNZa71k42kmdMvwpEhULXvdQc9WutTXUGtN9nXs3aqzvfcma
YeQYrvWnvGufqi0Tgw2G0J03HVMBCt0zR+qELhmfGse9TlydSWRQxb4hYsFa9p0GC04VnHiZ+7no
xOPA4W63w8ViJMXnpsiv50VeOG71DAUIJUhztRpPzXRfpmLnWy8GSm5heGc2v2FY8n01ZrucJHJO
Vm/v5aRV5yjWeKpuH60WaqkMOwtFPGdifUszTq66BYBuE6zAtAp2aWZk0x0RH/jMUIypU0YGFwCi
/F2rCzEzMOAbwUK9SRNPxXrXnSA7uJ+k2OspL8Ykmqtkrth2M74lz7u1VXU2athIuErAAeofqTfu
B60EJhyz+Ztee/2pvuB7sqzf3MzZdUNwlaJZ5vu/s0zx4ECldnK5hOVo3vltelu4HpkjD356ZTmi
jyc6tVBw0l2wysZdO/8ou/Tco3lJBHEzIh0fjDa9sjMTx2c1ryfWmp0NyvIZNs6fxWCczFIzwtb2
znrdekiG4rvR11E3mk6MUQvpeOY+YVYUNlW9Z+ryVWnmjYFPTJExZNEb/bOZj3EQJLiS+A4wtBZD
Me/dUFvNk7HJPlvZFGK7j7MVORMhpPZdp1UpH+PGFc5XacyPWvfVmsk71oqXYqxeh2QWhJvXvOXq
Mi3KXTAToR2IT0mlsGrTjLMiNUhMzPniFaEjxLepcyOr4zRZLmZYidlaxLOpvzYsoF1Xra+59W1m
7D47yydiWx4r3qdwcvN4dfXTdHK6uxmxrgSXwsKRd33ekeT+ahvlKcky18hNTpyuc0KIInT5Y/9k
akMTN3l5U+X9aeOwKvCuRu4yPfPif2r8pTprlrrZTeQJUG6ou6mfuzCxxpdyKiVGhlpRjqEheook
5fWRbOqreWz1y15PvD0Hs/+YsXTsM312rizPPvWX4VRPlIXPTH9ZSmbGnn/ZOXYTjg0eY5WlXZMy
sHJgW0xEc2wCqWNOsqF8rQvix1fRvxWmuJ9948nrMxUNw3cpXa0Nh7b19LM5VTSbzmjrCY5GTXJZ
Ckd9cWtL+0YKu/EqzCpdIkQS2Cfr1CBpKHBDxY/MSIPbwG+JznbolKkhKbCCeByW7k4FWRecYShk
NpGuL8iSssEkL97tmwELraHKrag0x/VrsQojiZZsyetYJm0wkNgoy2vP71xjt3QAU5W1nS2DmaJI
wWDLfQvmxPVji3BFGQV9o5+MRWozd2g1I7YHI/+UYBFjR4K3IgszKDReNPkbrShgN3hGkGw+63rT
2SEmWqu984VcwNsbotvCpjVmFSJMM7RoNq1O0lkI/Mh0P1l2+kqqcwh6O7NH+mVDlFduGd8F4S+3
eOGrO9tF/bQv0wz8fiTzao6MqiQeRh/W2Y+73vdfM9LGv422TFi7VtPdepKXK+6q0keI75cz29eI
4mdurcUPJYDO+VirbmD1rHUVt0tB2VhmI056ubcmDfVx2XQR4b8J3U7fdYKUebe887FOXzkHM9T4
wbBbCWA3wrq0tDaeOlfC5pknh/g1W1GGOMroX1o0R/wVQSBXQBofBiS2646o7Bo2y3ZpSgiesjWW
fTaDg4UCQtGPJbEtwavWk3ySdoRPwswJPAJQZwvMTPNmqtvZLEkEz0Cr5EXnITgIF0Nad1YFgeO6
Y4MtI50azdsxXUovgqLPETjpM2ppqU3Oj6Lu+PqabkofbQmaAZm7yp6NQDPanVuO/RdtNORlswwp
6dLdtDBFTKaO214HfQwHcyhgZAuOdrcYtT4sU2/NImSTaxPNzpwiS/c6wdoJ2uFmZRbZ7XLSmh+q
Ao5TDKKQfPG6oX52CO0wQ82pje9mkgX874Qjrw26fVUuliHOhFwFZRl9vxMhzdoGp2TLF3uKTZme
N53APMmf0mBihcLqDWEn65do3Ub/FMSn7KOUQKO7cjbEhdZVzaNXtvIaFICbR/PIU2acqG1I7Tz7
4dAgUIC3oW3Et5UJE9kmHnVGmZjf2LzNIEqMlZPdnyTlG9oVwM6m1JsaL502PSuEzL+mqrZkrBW5
JyNfuNDjlGlNz7qdNjd6jy4EN6aqDV2zEF/mErJxSFg3Q1roMw5kioS3MazS2v9aBHBvwnVLeY2q
up3PBsuotgpJFxc5HGc9sqbN4s8pkvxWS4cpiOdkYfyKCzkGSO4cYLFULK516qy9vCaKDWNwsnLn
Z/qMHHqKtY7jvsVE/crwugwrfKFlzy3/4KtbWpBy9M43u7jDqhaYWzQ+NcSgNaHH0x5vjKSqv69B
xcxOTpr5vXFR88BbmIwokJqH4yOF94tG4XyLk8pKZ+AJwz8RAznu9Es+wGA/5S0c7cLMeKIzrdh+
XCcEhz0sbGuvNZBYwwCWzLBrV+k4p2kLJfGGaWTfxt68Ti9gITrSPWEFn910rm/4tfKJxEZa+RKG
0ecsoMyNRxrJMvSHbvxBUENy1zXF8DT2rpHulmHbmwpAA5qg1s7cEGAmkFcFye6nJFJl1Z5Ig7Td
9Y1NResmJSODACOLkmnXsLTxnNuaCgtzHYsdEWD5o5Fm1SMxwCu7hqf42dKWPeMoV3zqtaqaefsr
CkqtTduOMAI0bmEr1n4JrVHMl1hdZ+VOLgxmIznSskdWqnhfJGXAmZ/S1NBKtDU0p27VX2dPz71Y
Onr/2LR2MwI5Vp4eue6Una9lUtuR0ubRj72CBYCzmkLiWJrCPRGec1EMAvykl0UG46rWLqDOa8xf
HP+q0vHF5sU1pheCPes6rBmbVyFLcLgYdM0pwmrSpjTs2EnbSLfMn3+77O8YltACoANOqGxLNX2h
otWGnWEnVFnp6ihOlczJbpalTu9T3R0emqHNOMBSMds7EAvWBDnOHNyBAu+IR20h1yUjrdOKkOMG
Z6y5UoWuUKT49XO5DGHjOJlx4jS+fm6MsIViNXjGHBVu5hOxugbpTUYO7xCZxaIx4RnLJQgH6dCL
DEEj/XC1NfzlSF63d5WgGYnbTHpXul1oiGqMznvqardOQlie+veF/czcy7bXnya3X9/MRbbPSZpg
G7CqzrsaZzfzQmtOk9slywPzpFr68TN2pGMXVUPOEkt6t63iwiYx/IQmekO4LL14M6rJYDFkXb7E
8wD6FOKhPD1XbFyQvKpmyWNbdUEeDyl+5dQT03hiVbLXo3lYp2Hnu9O67NxJtOCrmptgb5XUxS1w
gK2fLxxdPa9yug4nnVeucTnY6afRAA3b+XpCcZOl0tJ2UNYrh3XF+UVSWZre4NfOYnAHIEgEXTjT
RcWyTsTCaevahFlvVF/FODmvhs4hw/k0mdTMVssJroHiK3PN1xN7dZtvRRkInAyUFNFSaWt3Ooml
fAGkd68sVY7XzYDvECMh2boAjf383Sc070qmASCTIFRkG+vbmvibDBmOGKijOJswNAOu36jvv2Lj
ZrEaTVLkZRQMdXGBRbC6ojk+QnH4CwCetADo5jgSwysyDvBeQwYMg2u6U1rPfNdXPKhSNNmRUTRi
s0Polsg+iLw6dtZbVtphTrXNjj/CoRCRO9biNUMSeFE0dUAr0mmOHadLOWuwJ1RvEhVZ6q+YftjD
pWj9VIUW8EcWOWmqlp3QWv/RNYpa0cn3A0W28GjBfb1JiFMQC8bCeNvQkib42GFXmAmHyXNtt7vG
twf3DHhN90Nn6conK6s0L7TzclFXZZ7QFoEO25T0eduryEtIZw7RJ+tePJUtOmNyEserbPQ6eyfL
2ftsTOtIkMskXRJEl9rUL/hCtw0R2zMnHE2dmhQJcfplmgLzxzonNHBFZj8iDsplmEzF8GOo1+FZ
cJHplCmMUnFdwo2PRC/cN9j/BjkVlq+6GJ+sMniU/dgwTDdH3PICvXFMjDampAOKnfMnUhC7J07b
8abkNMSu0bGrx2waaQKWpmhhmFBimvtmYIp4uVoLZaSZ2lBfjQrwKk7IkA3Ie7Crr31ewl5oescj
UGlliz+d6WY0GN/ZpEX5KsezofWDV9vrm7t0gQSB00C9PqkCmhhGXit5XfoyU4DjNdBhk0tGJw0a
u1e4+ECt4QKN/1E37PnBtLdEdrspwLg66Rpd7AGdSwT9Dtt3rzQf63VtqPg66ty4tqs6T3ZLvSoC
ZNgNikhOWf25pP6izqQovuTuih95K6k7x0VIbTdMdv5Dm0R3Bh+rpzZPVXZfpNZqhOXso6WX5ImV
bQ981yc2Df4YdHYfTrVXPRuDt0b56Mj7389zDsTS2zgKaRi+KNgfMjZgxvn+zcZWtvALK2cSrsbE
ierASR59aCPJzpT1ikqitAzkxrarhhtjnXIVItd0TMROGrQhr1Qah0ErOzzfAc3CHqo5lku+ey+H
YtAoAsQ6YQRTpl9W8k+OBkd+2DPg0W3EfCRgaDrIWHn/8bOxyXOe/hgJT9F7pP7M4x+9sv9sM8x4
8uaBlEdfDXcEMapr+lD10CrXmk/6NmiZgEBWydEUQCcDLNbn0wHLwZbom1b/0cm1v0rWpHL3ZbXq
hNkXUnxLejnT21cmqjl0bQ74KuL5B3Y0SefZJu21nup1EMq+S67yzBgfQSzSPKTYrAamV0pdrWVv
+1GuFpcp5yyrp2JgUHLmKF2JKKk7+YyrwPpSNYRqk+5pAwH1MqgfqhSQnKOIcvH3i+DDQ3QhJ1Bt
evAU4OsfihtoYGrNWGB+2WjR34a6Cp6zlgDW31/l44yb0gPCPPIpDEk+5mAIo5sNVk0TpQogeW8s
vECq8KcfDpGuFVHNAWOBrUEI9uuysFn6oInTzjYS7aKdt5nXkQ/0YYbHB+J+SbeFpLEda+8Xj6lZ
GVaMQxv1RdpeLdDv6AkG+7HGjzQ2s8q4aIvA+mTVzBMZOtdbiPi9OW3ZBuAk5+gqnXgZBkA/m/b6
9x/urz8bHwvxjYuy4WC+qOrGrwXASLQ4uRGauNnunSa5q/3iWHTogeH4zy2A+Sr0MJO4IhfS2PvH
AOWtMAlTbCkk57EKl6H3fgQNEnlHNMQJWrKJna3Vbwp33LsspGicyvRpxUc7TAeG+6H0Rqz3UmvZ
Taqsz/1RZ/JRAD83vZk8/P7B/NWOhVsr9QikLtbqIVVCwTiqOCiaSLMzcZoXHUQXLxj2qh/MsynP
+j2HaR4XlJ7nLh9+R1s5ned68hgIEkBKGtk7hhUpEJelX2HKY1ohOV0Z02ySFitldEcW/iHFkC0W
eAw7Gk+Hz4h58Pvn286VMY8zYq52bbx9k6dplAYN36zpon3U892RB7Rt2e9n9DAMeb827yQ0FofO
YZOuAfAZqolcJ5HXBQX7rrHtbgdJqD+DdYfsf1r1u9kz2wj4vIkt7CdO2DjF3yTBc+OMyNmYPagd
KFgP1rBuYAnvMb+KHGMa37RiSNCwzfXeBXc/E6p2/y4zjuW7adVwktju/tDoXyW6k/ULmEow4R7j
2kP9VbjSu5zt8limz1+8nmgzIQX9H87Oo7dtbA3Dv4gAe9mySJZ7bMcee0MkccLeO3/9fehVRAki
cmcRzGAwc8RTv/IWcDsIGayJ8KYQUmscaFbR2ipUO5LF1kl8gkPMqq0t4+LT+5kil8ZEIoilc3eu
5lHVulFRuKJgu0GKNOtMdUMMvHaX982ZT+IuRLeP3Qr7dE3XEsoooiKI/oVkzJorj6OAK7KU3/oI
iL5eHur0RCAdR1kJDAmkWfgzxyei6v1amsw5c8oh6a9CdDAPgpSVh0qhyZ8oZez++3jLzQbFFOru
yXixX/hlR2HF6bDx2g8oYtn02WpPtDLzIZoh123c3suKHB9BDTQXUQnPCmiZNda/b6XBkBpe1BTe
Aqm17D/HslndGbVk7JMmoVbdBe3zJJkzzQgEwTbwKWcmGHgJZtdcAaYErux4gks/L1VygmxRN9Xu
lSEO3Fyu6utAEWlQKAS6lyf4BJSPeRrRF9pExNV8srEacAgKMTRVLjXJFZ7mK+2/dIddwtX8J70e
WhqaG/N75hFgPL4NfiHqHkhCHn9gEed9J3d56bgfh6ffT4fD3vacq8F2vw32Rlr6lXeuFvPvsdb8
5AmhbF9cxrrZvewYaL/f/3m++bYxzOkhP/qite0HLaxMrHtGGZu3saA5YW1ZXJzw7r4WiWtRBL8F
BnsdLBeDGDTkKqWDNOD38bZypsf+SrtBcscBbOE07rgHi3GgDR64eB7trPfLu+T0hlngoihrLErb
Ivyo40WjcFHDZi6BBFOms0e/Nw+WjOxP3c7mP88mQyF4h3YRvCFl7fJY+p0i1FUbQRKRg7eGV5Ln
z/pXND/XMqJoKg6fCHBxka12oVxldDARWyB5itKXKsi1p0mN6fYl2PlenrtTxO3CdVm0N1m5Repl
2T9/wRNnfRjVSasih7yhu8aOK3BqvK/cCoBGSmNGDD7STBjcGLrDLs7lsHMjudTvLv+Mc0u4WEbK
QM8WwuP6V5QCtywLSTlaaj1accNBjfNXqw7Fjcf89DzwlsNjg9EL8YVH6fh7YUbFhR6R98dCNBxA
386Q97aBzGtmAksosSdRHYCSChx8NQwwGFPuUXJzEgGqj9P0cvGtIr2TXaGrsl/KKGee3E31a9Em
gQRoMxPfo1I0nzMsIJ/DQJVv6YjMoEaxCAPLky7QDY3OU2uX/mDtgqJqtzKpM1NDMZKkAJo8NMf1
1DQxDSaQOkuhrKHyuhApjaKsNhZgubKPrz30GBbPFzxLgBisl7oTrUaaaLzQyO6zW1/PjW+h0jce
eXj8vcaBUAEMMDYbG+zct+nyolwMQ2ahrRwvu1kZgpUqFAG1sNMOVmWU7mT42ca3nTtNMpQGmBTc
ETwkq30cSSDJ6PQli6kEkui0nuPRCdQqpliR6Y1FcF6GsucrQQZ9qsAS0DHjtL+xyklsNo72mTMl
IxutU4CxFJl3+/iThShppC+wM6Fj7JoyZVZAnNPelOvQvXx8z8yuDAnny4WGLb/2UqpGObKyCEFy
TRsbD+Sg7OkDbPPLo5x5aFjChVqBVCHfta7kBlafARYFMpZNVe02gp78mCiH1XYGbulAtT/y2jkt
vVHwR1TPotrtoQfBwyixN0tq4yY2m/GuBZ3ulOC0IltqAvEW0jzIy9oq3Tar22v6AMjuC0XlZj3d
mMufcGZNyC55PCgZEmSs+Y0KeNVRCiXsKxvD2OU14EVAVjc0Dv8dAw/kXKZ2RXJIqsRBO15+SLu9
RimXi12ZifHnHowXpOXyQSBV/Bb3anCQ57D+ltSzfgCxT8tSyK37y997SlXhV6CboKNGCPbdWAvD
lfoIeMektDy2CR4NE+jcO62YVEpUfoNSohn+qVEDBeKWiHtBHqJv3EHq52iOyQJgkfijstymyCAD
F6l6qGfYoBIolmrv9wrPPfCSsYdBRJc6TtPI68UFKphV8es4SfnGDjxzd33RCSDbQr5Bt+N4Tn2p
IimVJg5SoUyvtEzMZ/LF3laon3iSOFjfkUYIN+bwzJ6BESvCJlzM2yx9ldWkRQt6GakmB1kOICCd
FN823Ze3bChuxPdQMviC1e2MBjS1K/MLhr82laWLnYRZGAv2WAHVsTWpFwY7DClV9wiLpY7YFzTn
G6iIyCxkSfISJbPloZ5efcvRkgVroLiT1Qm3GJ9FHNQoE303l+b4ZdZhntA3SwGIdgtA2KviIW32
EIEl1RH9QtGuAwRjfshJIf0o9Vn5WVDHyjyhneT7HsC8QDNA0yEf+zQv4Xw1GaofUiECehvH7PsU
ZRkxYFkoum0osvDYhtIQO1JnpfcwXPX/hCQ3boqk1ABh++J4n1QzVcPerKR7kOYBCtu9LISO0Vbl
707visIeM7kAqz0ZTQ1SWChTu+xi/aVrNemtD8byP4VCa7UwZcvpScBR3t/J3Puda2SVcN0OJd1N
brL42rLCiUYMveOnVAx01YbDr/iAgYa6tymbCNpDkSAx4gVqKyd2rwVgVqhCX9Poo51bBVN1F5JJ
I+jTzCVyapPZcJrMYbCQAhD51Uu6iQM28amxy/wMmKCVAcJyYPaDAtStnJqfJgexaIsAyPGnAMf5
YAaaFtjN1AiZbTXDdN/pU6LsJvy/KgwZ9SpClzqIX2s/CyaX/nb9Qy8y9DRq3rjYw683jGw9zfm/
Wvk4yy4BXn0L9soU3HSucR/K/LxF+lJo5WgnpCpNC3ZXCZBaLfvRMcd2bvcIKIBRBCc/F64EW+Z6
sDJ/csvS7L+jzgJuS6BgUrnDGJd4JvpGdou1DgpWGS1mO6Eg80n7Z56dqhHxfUlaPbzru0gvPIgB
3V1aWZO8b0B5gaYbRfDVoFvN3yFNNNaWT7s1SlEuPTXtLPbqmDQaGEgUZj36UmJqj4NQgIpQy1H1
JkS3P6kSjcl1LU+17GgpiB6tKyfBBZY+ap4pDPN7OQbd6LRiP0RuRF0RHEJOfG2HeQQaVx6BfoJX
MCl+DpoVPIjtpLCJVV/J4S8i2+SUMg1RrxD19Bc3CnWFqkgwmMD6lqkudKlv90IUtJknJfJY7mZY
j5XXlU1VXeHlmZuAupsmdmhYV/Mu0wcVD5QcG92rmQ4DnbhGKhV2fggOno2YUZ0NC+Vm7gW1ddEn
nD7qWvL7a00uW7R0kQ41vO6rdp/7aVnas2KFUJurXKV/WKeW5lQhyvX7qR/xTOhBf5T3Zgecfm8B
0Y6vkswfQMqUgiG7SY3G9WEue5DCAcd38uLaHJ4DowjUK14p1cAmJBpuC+D5bz0P1o+Q4n7t4VuG
+Akcskp0wZaWkicEeqc8WF2C1FY0ygE8jCj4jFoxfxmKhJzFQE2vuFUbxN5BH3Zslling+eZvYqR
qVn7/k91mtrXxkhkE/TLYPyuCNDo3PRNMng5MNfbQYoK8b03qd3bkkhtGHKCb72DifQBB/XxowZW
57tAQP8UZgPlCXFItAWYmueOYKYzmA2tla7jLsNJIBH14HOCXv8diEXxevmtPVMsMSi1Q+EFXSWi
jbQK+IBJUdJrhtTp+zoWn+AuZaXTdJJUAJfRfNVmCsPHgT75uxAq+jVmBoq2t9Sg8kqoJsT9wRxt
PF5fD/zxg0L1BqojenMU16kAHj+ZRWh29YjIFXCQRv0+0RgBJaKJ2o1e5BV3T6aqv4YuLRUALQhs
QcGSUgubpwEcSicq2Q8tFKf/VD1SJmeawvzH5Uk7E7nClqdjT++erHBdu9BgEWvZTO0AlgQKiATn
95kgJp+XRzl9wiHlLYuDMx3x+DrniaYAFOHIKALGT3J1G6BeVcW7y4OcaYQdj7KeajqoQ4Rlt5PZ
P5/sw7vjffu2McTWh6xikbo0ujpYhkhsw07d3+DvvN/ASO3nZBe50K82Ai7ldH2Ov2mJyP4qT+hm
gKJBy4DITnmz27qlk94pB6RoXMXNd9WddS/thafkarwKdwhU7dAF3aWe5BU7zYMZZed305XpAb7Z
2NjnfpipkuYvYoqculUoKLVKS12eEKeEt+gZVc8tjN3zRkB2Zr4BTMGoY4tai4vp8efHDTDFEHkl
yghpfdBaTdzp8Zg9NmVRuJfX9rS2jGQisEcSbGpbdJePh0q0nMwLWRyAywXQrqAG51H2evFz8Gf9
OutHyDxoTDQvlVAHw5UWB1vatWcQNIvmqoUzJXxljuQy538tNr32yZB68PlSosX5LXAWYJ5NsxDR
UhiNjZsYZv/pm75R29XUtJ/a6Jupl5eC1jptrPQ/oADWj33fzAuKXJ5yIsa2hCqOlec+lRMFfWZZ
g/5mVJVQ7QUrTA666ZuVHZYV5JSqq8pNT8rTpGGRVzEhm1JTJglaVfPyeQ46WJfwTZMENiuivwqu
YU3/WU/18EhUXfoOcvaor6vKVP7KG7Y7soOl+iyEo96CFVNGTxksUzhoUtI9hTrVd9usEAt0cqgW
qnd5I5wpYiB4RzGVmjvNa9NaLQNVxqobLdoa6dJ1RetvfjYVNPUrI0+emx53ccRKpV9zMkcfISWF
3ZT0crZ1my0HaPVwkLvS0JHJfJCJXG39rkSPJ0BQhlLKYAk3RkfFy0lhGoZQAoi9nMRKp4+xLRLd
jsp5HLyMYtWPZs6TnxsTclrMIx1COYY2oERjf62Z2Keo/SVguRyMWuI72HoFBg6jfhPI6ngdK6Vx
kMxK9JI8mh7bOBy/I7gDyUfCqs3Ifd8dEBrwaFpNCLV3aLRLvr4HFqPetTT4No7xcgOvp43XlvrT
cmdQejw+Q5IA0G5AmMzpE0VdtC/aA0gWiJvTnL6ocrpV0Vg2w2o8muW0oiQeUVrnq/H6DuZk5o+p
o1MCugf7W17hfTNebSzBmd1A8muaVFJRRzTWeelcBRk+GlHqRBHOJI4/NsBspEATgMCOwhwAmmz0
3Db0FkpaKvb5ZGO92r4Hs6hv3PynM4wBBFkpaq80hKU1zm820nGiGQh7tbO6/yKpMLFJb6dXbdaU
a/Ce0feNb1+m8HiKyYBpdX+hEsBTrG5mjN4Kpc6pJRu9JfxOG5QcuKmlb1VMbk1RWb3TdKw7RFXt
3TbWYmwzjMFVUiimNibC2eOMA98VckeUVGbf2Kisyqe4ALSUSPiX/gF9yXXP2upyQGwKVbkc3z9/
R+YNLg5lc/FPbA5z6GW1pf/SlTKXyWvb+lGDnPFHT7I6cQWyKt1uTD24B1s11EASFfRKZjCxXPzF
QjOjS1L9CNI6+KbOk/GzHnRx9Dr4zP9HJwRENxcXy0q9hYv6+ORMcW1hckYRs0kKkK6KHwo9BmDB
2CKuYih/oklonppuCF5r6rZg6WtBvrOmuhg3gp4z6y3zU6wlhqcvvy5zNrLYxOMkU/sfLe2qhbgF
n6tVb2hTbMGBTqQmVWTWlAXgBuhgeXLl44+WlWiCx4JoYzPH+k4czfY6n/X0WTOS6FlCZgbLSED6
e56Dzk5MqXlIFS24aSS9vDLyuj+ALsjv8ZqwMKCsioMgxPOVRN6VbFROT+9grB1oAS24vCWdWMVb
bQjwtEUU05mUQXxXxqaFkii2N0WMtJbRCCH83L48WKjKbGkInznwhEREPyZ+9dxzq43Rib5Szwpe
h6VR9xMXOeo4uwTAEL4+ZmE8hNAcwJXHcwuq0qisn33cD98tsW9ErweTbcKJy5tboTG70AW+gHhq
2k9AavWglpSN+//0PkYekpQLE4BFgWh9HxtNP88hl6Sj4DtySwEjcHUJO9bLd9K51aACyvWnadir
rF9EqyI773rYTWZQ9M9JZsDgpeP2ORKxPLZNNZIH+w0mtwSVG/o8Z/Q7eNXojiJzgrw3j8/xltWB
zafCYCaOb6HdpqEDdNPoce+0sLn+AEaKEb0ocK+C1Dw9pBbwGTv2leo7RAh9H2WN/61K5nqrNHzu
Z2mL4SkmKEt1fw13C2SrpotZIJtUmhAOB3FA+kLNfcoQiaWA+5Pjn2qtwR3KZC7iOpdeukRMRg+x
JuPgV1kJqS9otiD2Zy4TTeLY0C3h/eAEHc+WMALHSkLoPnPczc8ZtRePGqF2SEx1Cz1xZihyIZQu
F/Dj4sN+PJQ+SQqCKn7jFBZaFjXKD64cRcldMehbUceX7ujxmwhxwPwqKHy1/Vf3Vuh3jV+Fautg
9aNOD7ANM8+i5xofQiko7yGVdyhihiX8L6Fo6e3Uug8PtbGUtySuqc0U2Ry+VMCPJTsSu/BRMYsA
1LzBv3RVQ+ghEcZzdW0Y8fQ2o5hADYU4R4Pek4nGvdm3ir5raUF9AIGT3hBrad5SWJ6vkiD9krFK
fG2lXvyo9eaaNmi6m/sq6b3Z6iM0UPJZREeyUnlY2rQK9kVsNOLOj1rlW2M1ogZKXwQi3lYcAGic
EQwmaEyotQgpSFpHKHval72Qhb09lpb/WxrgWe6T1BqlXUgvrrOXvqtiF3lmwfoUg36kkp8ns4NF
T0upF8jca+TXcgU/Khh/DjrTZ8fD2I7gzPr5TZtG1BSkDKoX/3kk8Bi3egW6aVDGP6nMhbJXAf9M
EFT19EUJdH0rGz1NmjhEvMaLqinoqq+6wF+pIKx5aF4qlVDm0z9QxFJdtbaGXZlo8hX6JwHUyLHZ
uNXOQHIskEY0F1EAVUUkwI53cDKM3dzUxFLWBCsPGaD+VoNt/zjHok5RdsSDqYEQCrlC6K8GGlsu
Hd9unyqZ/K0WrXkHGUA9BHC9SObEyrrNKddthJ9nynxfgHpstAjxgX+utr6i+ZmAUXXjGFD6PUO0
Epc6ZOzlaAZ/RIHR3wOkN6GR0HFQiEkfCoLA27TXx70U+tAILz8FX2Jaq6OIyC2OEoimgatYL1VS
DqIchQunQ4sLyaWG1ueuydn73Q0lbKiqUrXWC0dReZqg+LxMZhHhvCPlEk1A+A4/kqpAbQe+f6TD
j4nQXbHKIn4JI1xJ7A4/BWLbXmruFKlHpcUva0FwJQ2BDhjUpJ40OBWcx9Wqw2YNtr+hYwaJVoKD
7ZryGc0DLNE5SeKHetL9X02bd90usPTpQVXl6jqPwlAlnVOE320LLnsjeDizj+mngXokZUH7a92F
hZ0SIBZTNY46C51bFUr7SRFWcuss8O2Y9hp9rHALl3hyEWM9CoiGhAm3NenETtdvIuDLiJg4dSpk
B9+Im2tIfsQvpbEVq54GkAxAr3BpUJIDcu0fHxkeVhopXC6OmSNC5fmjUH3SqpBeIj+MPwS1I4LU
AkTiEWobnqFA4TtBrVW7C+VZ+qxl6Y9ed6KdTcr8olXG9DvUm/YbLYH57fI+Pa1EU94lMKKusYT3
QBiPfylhf2s0ZVU6igAeaj8HbTU43TAN2k6Vqim6k2Ik1NxSwpLQJuLzB9QSxoHGJnEbdT7kHGen
oKY/2V0cdcUDVrnKVjJ1Emsa5HckuCJWAGihiasfmbMHWT0FxvSkJj9GKlR/Ji2DbGVlsv9maDPC
vAaG2L+CMo5f+1lELQkeODEOEkam6gQSnD8nNbC0QrFpyIKD2JdApYcOucQDWpTE7tZXVtYCG9/z
fQifBGoJBQx5mqR3EVEyS0/Gvb2EwAK4c28pxaxuRKmntWqUlmFrwGk3WQmgMseLoRptbgwJCKOm
z9RDH0t0WpRK3Zmh0VNhSU0XOkvvdXgmOWFH58CCgwt5j/byxrY4SV+XXwIUjLO5lJrXkM+Wp1NJ
c16asMveTdqftqw1+1AWroMokPZyP+6A8RyMCRXMas5opKVbl8TXlX10hX79Bp460NigCtar7nNT
FY2x/Aa5Ge6HAEAl4siy/q4HqomtaJBJDoARQgcDA1HoBqk7iPiU++AcHhdAiduE+XwYct+4aoJQ
vLNUOo8+tbLbetC6XZT7FYo847hPK6pCmLSjdTSUIhoASerphVrvAPcEXlbVMPKbttqZOWIKhdgi
WV6Y8o1Z1+3r5Yk/vaT4UMq8cAoW0NnXM/fXCx/H0KsaSyOcaSz/ZRbH3muLztgh+lo9/ftQpLZs
NBm/RmDEx5sNGZykbiMIGJ060GJOdWz7FkdV+IjF1eWhvvSyj5eSvIt6y1K25Mu+Xsu/Pqs1hCmo
qpgnK58RrK2GiUgN2ltWS70Hp9lwCdkq1Va6ynQgfo/emFIkGaRFaEwYJ1s0KjGGYa5/iGXaHeYi
hXo+FNWbrMDZjExW0gwk9TELM+GBUrf0GNB2Qzk7Kq/Uqg92Y5J1KRIOuXhQ9Kk65BiL3FZTUW70
Jr7QLqtPlZZHbYmWgIOvU3JpQmeTwmDmJMak/xbDPM1dVJuEx8QHPLIDf9ljIYoFieL5EGhmGJ09
ap9DWtL7IoeAWoyeYKU6ZHsSBqn4gNqYDGqlOw4qds+SCV20GowQf94y1V7ltlR+XV6uk+eZngdu
ONQtl6NHen+8MxSLez6cExSB4j66lzp/fCg7YzhYs5wAQ7UoiczR1pVzflBkESALA45axwR4cbSR
iskSkNuhfSRxy93GDzq3RWb6x5yM84vamuUGcvk0bORTcf0i4CS8hQy9ChujAsFEymY56IekuML+
QMLUmCAebi1Rj5+ohTPzBymFgIDhtAjhDGKIMkYn1bBQY2Grwn9SqfjqN/Ees4kouq0zU0VFuXJI
0eHUIsaqaOzvcaEQNw7kue/m5Ot00XSadRTFj5cYX4skoXsFEn2qzdsmyoLvk1ylDuSp8NBajeb6
SabeF4ibPU4qsEy0XMZbve6bHXJP0/vlDXfm1uN30MqDE0lfby23383RMCCmljlS1MXvepwhfB3o
/ocYWEQml8c6beQsSNS/BlvFZhN0frYZBzSw/NELI/0aKs6OOuqAVEqTUxyO3llh5JVMVBw2HbfP
Tv1iD49UNeLs2KUcT72SJgBQEYChUhO/x6ZgvcVaFXoqajCAzHlgyjke3iaanA8j3YOn2qI0hqCk
8tIM2rQRWp3ZblxWANxJVJYNtyobCXVfSbkS5k4igWYJdEG70hAP39pu5xYYrqtFpEkiiRbA8Tcb
6hzKIQacTky2iH2Q2TzJk1wjjAkK0u5z1DDigu2K9W+W71Uk5iNMtvhZ4yA2od0oScp/oCJRlORi
EFOSzdLKu7wxzkzF1zsI5n9pqazhCGHHvZQbrEugUaNrUUK90ZNKO1we5cxMUMBGghmdd5m/Wd2t
0IEmQ40w5plMZJjmPsJqLo3BfeuWtBHEnfsgIsnFW3rR4l+noGZh0WS1uErwHrBuVATsArRm8vn5
8hedUlpJ5L7a45TNCRjX8G4tiMrcUpECGjEJeUZGOItt0Y9N3Y1BrVxP4QDYKRubqd+FxRzCxu7D
wbBxDTSwygr7Z8Uao3yP8lYXekJXgq+bA3MiE8xVWbX1wW8RagtLiraXf/m5CQLpB8wH8LFyQm7F
jQLxtxbiVjGDkTUb1bpB4GbLgevMilP9pCQMgQCW2BpxXoSFbGIrWjixFOQIyYmNpwhqVgHPnaWN
43zi7IewORLOFEE4IlSB122nWkM3KKR5DmhnIFEQEG0lxsof8gw11LSQEBicldk188K4kxVsFpMi
Fxw/UK0HuomC24k9gXFttd9GQF8baf+5XwcNkSseFQGFWujqtZXKyQohtOVIitY+PrwATn/Lc6D/
JIqXzLvJFw39ECN8cF/Gilp4bZr3T7pi0ts0OCo+OlBi1timMRIlKTJ7zq4BH29BLs7sC1MmPFxc
PCDrrxOPIoioGYKZcKhe1IdOhr47K1sP/WlpnOYSbj4mlyK62xhXHd+JOLtYwEO72snFGmn/fkRf
t5w7V8Y7EERtFLkGimD3cdGE9wWSu6mLUnz4juLu2ywJigu0qty6p0/TPmgRmLRCe2XvkHIf/ybU
VmuQrCryS4UxfCvVdlGyq5I/SEHPO3WYuiuwMJ4QZ79bkmxPHa1yP0hUmS8fzDMbhYaWSnRiUM3m
x6zeixEadwOlokJlRRfBUKepR0crfqwpCj/lwYwGeJ5N+0AU8eisYsPTs3JyBBzqnmuxgpQOGMbT
q2I+SIlSbQSNp5EqTWeUbqDtgl5TtdUuRiDX0sqcNRMEEK9tU5h3qLBaN6kyYoIE524vpIO50eA5
MygLQutqmREqSquoAYPuvtE69Joaf+Z1QjzrDg2fdl+NxeRUvpC7RYhYwMY6nBZe6PHJEJQXkoJM
ZH68H/pQT2SU+ipnrLPmPWTPPBdAu/4zy0G9RyMSdQx046wfuh4iS0uZRZacXEMuC40ZP33Vwzb8
2aAGcC/B4F2QUsb03sm5/nb5d575meQpJFyACWnurVekSLtGaMUSzLmRtbuuUMObqkY+cMgb5QPI
+pbDzpn6Ho4ccI3BhuGcxHocz0sFwqKKNQZUe2DVvCP4CKaSOv8HjSjIeMzl7GepxtOjJATj24Rc
3iJYpGam65et5kWwAOSrgmAn9mpetuvaj5Pf6EZmqDDFI/LTl+fn9AlaXjcgZGSkIsHAKtpPIdMB
VqFYLwniQKgbhPdBS1GjM5Fg+vehsKijqMv5BGmzmpleI4IHlcoNgkSRh+iiZZdm3NsTWrgbX3Xm
SHBxwhii58kq6Ms1/ldRIUwo5AkifQmjQEoUdHph/pwVObgWLHFCNRjVbMDeSi1uSbicmU5wa4Rv
S1wFpXF1cyP/lSKOKCLoINWVFzS95eZqntiW2gcb4eIp+s9AzoKBlpgX6QN9mYS/PtLMYyA86jKW
n+Qmertj+DuvIRMulqdtayejQs6MQvZs7UbD1wbP4Eaar8pUR31fEBDNtAk4cZ3VK0tACzejFaln
Zhg4KOjV8iHAzRBp7qCrPCuQK98V0Fr9KHXktu0e7LyFowJpwsbNcmbtaAjTJQdnDGF4zRkqKwuY
ROaXTjJq4SvOkt2NwoNwq+E/+AR8RHSzOY6/Xd6bp+86MZEGKpVwlf7ZWljNDCjkIS6EtENV+F5J
AdRW4kHcisEUluS4AvQlt7Bg42CZYT5yvGSj1A1JI1mQy6NJhqMw6d/0cYarDxtltiM6sQeEODVq
0Kp6LxSQXoHSoCBSEjZBBBHMw2jNzSaS53TXYkZIx1tiR1FgWR8XAc+MiTSyduTQ5NmMyThcXBg0
C0ENabacOBzA8YdYu4q2GijGrpO6ajFEqtIUTVDfCOy8SY2PUMySh8hvOiQmu/T18hKd3uQqSDa6
UbQjMKVb9xrNVKVVVYoQizBq+NDTEDpEoarupCNQa7epHu4vD3gmDGN38bZR8QLrYxjLL/rrgHHn
YjskYF6aFZXiIT+kI18OcCJGJO6DSDiM4RbXJkbPanWtpeOwqxvMFvtRCZ5AsOo3tJ03wW3LLXm8
hSBxcT6ozOh0rNanPhNyCYliGUkvBKhKeJGm8Sspw/g91Mr5d5HQ691ZaofIWlJCLvH6ouueKVFl
xc73TUwWUhomMECRtnwT6lb5BJXdqK7ZzJLojDMgYYk2w6+NqTyNHumqcSMSO1NhYSGPp3KoAOGJ
tSigcddjSNI3Ka2kSRsPMh1JT1UmFbpiOO6kWh/uK8toNbcXS+UT1WR9d/m3nG52TdGBeFBwBntH
HfP4p5So9hJfo1fZBOUPWM7SjdUpv+ADtRvB4OmdwkBgSnlUAYoBWT0eSAiNKGN7MVA9+I4kJTFt
VLoTlz/n3ChLPqKCtKJpekJCl/04rFoSnaQJ2RR9bnpjgUT05VFOJ427kT0Hn3C5ktecSrkvkN7Q
pcSJwqJ2FqThDrHM4LqRtc/LI51+DwUDnTYVU7P0H1azVpETL+r0mMAmeX5DYZDy/dBsijOd+SBC
EdrvRAgE7ObyM/462y2GXYpU+fBsh8S6i8px+B1QeXbrBhGaga35FqRtbMO1xZe4mwHUS13vItBa
OUFe09dEEPEmDSKk45PO2HjaT38cuYMEfppcgixwbfzFNS35fppCKlWrTz9JZZTRGuUpNpP24/Js
n+krLmUOXlraeRondHUwFQQbuUISwcZyq+X4zVJix5LcXAPqjL0hHvGkF3gyHGCksuvrYfPSNXXw
Stwq/7PUBEIKCxPLBCa8wORWaxLnlAYG2kE8dyAbVHEeD7ocJFcbn7xkJsc3qIUWj8blye6BxbT6
5EDoJj+pMBjL5Tr5bvH225FJKwZ1ZvApqhhTfUBVP2n77lNpisFF+6b/eflHnK4wiGdyJ/6CbY7y
3fH2g54Mj5E3EiKDHu3CicyQwkWHjH+1NatnnrFFmwcvYkJurGTXRBXc+bhzM/wJzbDAMUgr0qWM
FqWtdIOFSo6eb6hpf9JiNiKbYpV6N03EA44vqgCjVDxoUQMUexofc2PGhnN5Is79OtxIifSQ1yOB
XTP853RA+wyXRaBWJvqRPQJtexlO70sLx/4F5ff6OhZ7MXICBYINcJdgj5T3k5mbcEMm8ge8XWZc
RS//rNNbiNIfhwK3X4IN9L6O1wdvijQU2iRzmrFLwa2p2UFHsftfn6IFZQjThSIjGSNQquNRpDFu
RTLU3KEDJfws06i4oWE+09TXxI0C28kHMRQ9UBPVYZXx1psAyVK1zMEQOdaAaWEfK8GeFP2f68qo
+WowknjrIVXyD8cflPsCcpoDeu8wD8orwEvIe9em4V5enGVajg4w5XYKUZSjOMEgSFcHOEqNefQR
RXRSMx+/V0mkfFeQkX01lEY8gG/W7UAX66sRBXck7+bi31eNkvDieckZFvkRxx8Z+b1V5DqpFZCU
pZBq5fvS7PCQKfB6uvylJ7kQ62UuoOGl4b8c4eOhAJER9DcIkchygXpXZueyhIvVdUhorrT/7vS3
qL0smP4vdBpiSsfDNQjMWGW/SM2Yen7IeJ29Sh9MOpyz7spJ3O+TqlMd3PTKHXw2ciQTwINE89fm
3Yw81Lz7p8szQGn/dLX5UbQPgAnQhVq/UObAw2NWWJlQJsDuYujQbnao5ImAX3J5sBwtGbG+GDMl
eOAH4L03ASf/kdaU6GyzUNTPKACDuA+1YPgxt8p0Qwe721cop8hOJukyOP0s59kLSm1CaKDpihlw
kDW3PBApINI5kLonQBd6C1ulErVnXW871YboAESMOiymYaE01S+hjwyzowYDAhd+OyCYbNTDlF0T
hAILzbmEHZjfqLyIgYANdDvgduPlrZpEbqgX8n0jWH6M7kjf3HQIWaHcn4fm7yyc+iu9HFMBj6Z4
RsMfHCvE7F6v72lamTHi2AO2jFbdKaEDkED4ERvRcGOFQPsg3UcKezQIMOzuBkP4KBDbfgsMX8bK
r57+64xG+QziQvgoxUjLsU3XwsLu5MSweAs64R5/XgF3d3UoEZ4mSqpu+0WCyC37Fj1iIFkoOyfi
jLYSKJtYOMxiGO1HFVWkfRbo4WxXconKnlmUCAtgfSe6QiNbHxk2CXwgxLT/Six3VVvsRDy4hAnG
2EMbqlxUEnLbwACzETenLp103eu0CousNJ4RHUVck2UaqfjFOxrQ5XufFZmMVnszo5/WxuMLSGFZ
dY1RrL/X+ZDlbme1+KyA9q0NuwD8XrkQhWhxaNKEolRjGQihDFPZvc64Mr4g4k4/Ki6rNt+l7JIA
CGI5Fp6F9WPxP+bOo0luJMvWf6Wt9qiBFmPTvQAQOiJFpOYGliSzoIVDOYBf/z5UV89rkj3F12Zv
MYtasDIjQwHu1+895zvHpVnddc1SlcwfBjY3ohVo5ocjmNjR5yqzrZAMU+Z4hB8RzjVVDcQ/TtD6
FNqrNQ5r5lJ8zZZu4sYGx6/78UQgj6HVXuXHnkU4EuKt4XnwykUFUT1SadJ7zkkcnmT9lUbnMD14
6iCec+hgqAkRYHGFcBI9MxBQtaDXOlTcKUVUghbLGO/UHnJ3UCVOuxrzGT+gIUyaNXA9B1jB/ZT4
cSSdJ2giWR0YiefeNEs7ng0+Tf6cE69ZeMZoLpsFQyUZvAJza1AXa7YCF6KzqvxydzPXtTX5NIZZ
hv98KfhxC2OzpFxi4V/1M9/XbdEyZW2WN4iNY3D/qtqzzXhIvf/8WX7UNK/uLDQW3DtwIzmDfLsI
6o3jpHq9ZsHIFK7tlOQPhdRtYgsQpEaJWexpDHj32mSAha4sbC660icAiBvrztGK7GkaBGFKtOS8
R6PwbGbYrfzJi/xxB8SisEJlaSJZdDj1b1+jyQR1GQrOIprAhxSkK5bYQ6t5Fmlq3i+TNT+hGoIP
Q16kX9J6P/z5h/TjV4H0jlM8/g2smfRkvn1+RFsLUgoTKrHauLd1VUwPXad6P3mXP9aG7Ecuey0H
FHstK77b6Gn06KWaZGWgSKY8ctlGpkfss/poxdbWqaxnxFPnzF3gWxFGOxPLCflFvW3L8SeNux/K
dUhdpBFjMWNIy3n+u41R0xu3lzoerciYo88e6RlhVS/dSdgEQf27Hy03H804F9gVW7/33VxFmkIW
VOFrxEPj7BqjiH5rOuffznhggLkeMDmB4H1FcPDtF2h6s+V0DM+IGO3zrTRj8zFNu/gnHZB/8bFR
CdL+YDSFwu/78T+wegItGrpUbTTmhJq0y5YcuBXX7/zkHPvjBYmuf8VFoI4EMPs9AbI1UC84RI8H
lkupkqfOvI0a5Md//t38KNDhG2FGjV5lLZPoCn77sQ1Wl3RZSl69B2GFWKmK7lWwqPniboaIqsjH
oCjJJOIURYZYNsuXwsqajIgpAxV01IjhMBhDMf7kRvkX755jCsNZ6K90tn4/5P9TM6NLRGHCwweg
0lb2Bsulu8k1uEZ//u7/xbPQcXRXLgcFKVKdb998rouO6E66xE6hETjnDfJGLQrtJ5/xv7hmmLDT
gqdzxtnoe3mxNeT2KDNtBbCBG5RZ12zpMONOa52fHfJ+bH6svntavMwaVoHZ94LMJqprtk3BQcIZ
1buEXJnnbPHmpyG1kr1O5MDdMGj5fRzFKVhz3X4xx9x6FCMH5T//aH/XTX57pOGVGCyqTHA9LpLv
FvSkAV8cpQhlbHBh6XGOFvU1yYf+MwLFFD0aNvjOl0JW7gnQl/GsSZElx9FO5yIo3d58iJjNPGl5
TTxgleMPKPR6OMy9MyWbAlrpF+zZCEd1+runwpubbrssUv2a93IywNjEdPCzpix/cyPZ6mEd1/QS
U3Oxn/78ff745eqMWJi0oF9c+aTfvc0+s6dGQwUUAPPNQlqNJtjBTH/FMun+5Kl+3CLX/q7J9BJb
CprJ73QCFt1jzDygn2fDSPXjog7DxhFmF/tNVps3oiTCelOT2fpKV6JBBi4t8TPi/I/HN9iZbBoo
b9Z+0/evwW7FDI2FEKJJl/1zlRFaQnJ8tzUcYXzSk3zampHIn//8M/7xvMRKgGGDb5Qm9w+6PWJM
Oq4l0LDu0qETjaRlvYDrsi5dlC7spPnPnMY/MvBW4wzLDl8oUxLv+8FuziFDLUxME3muiYfSXQhT
1paSODQRu4NxmGMjbslzM5Rront4At28KR4crxqILuuL5C6VEceLulFAdmmovB5y4lhCo8dYgLwA
pu6BeZP4UndVe00WWTMCtJL0jWQnD/gpYSJ3Hd5m8iArxlfEZikDcnElKzZNXOf5eYpyW/GJjRS4
oYaGyBfhKqUW2iZqmZBzj/mb4sxdtc/IjTZRjXTQdEVLoGm65PNrq7ROskovo2E/xeySfsW69TNb
2A+3Bhh2bnyGj0glOGusP/+nNby1CC8l6JAMs6XrzjTMBpwJBC2bmBLCP79Cfhgh0bf4vbTA4MN9
+P2ENcZV5arpONDYdopLrmOOWwFc7Z68ArHniBvjlnD0m6jOQf/9+XP/sInw3GuMBgsAbVP++/Zt
Yu1SYhyTwFGYmBxRH4iABxiH35/lP75M/xl/1Hd/Xzm7v/0X//5SN5Cd46T/7p9/u20+qoe+/fjo
L+/Nf60P/e9f/faBf7ukX8gZrX/rv/+tbx7E3//j+cP3/v2bf3BKT/v5fvho5+tHNxT970/AK11/
8//1h3/5+P2vPM7Nx19/IXCi6te/Fqd19csfPzp8/esvrGf/9IGvf/+PH968lzxuD5rkvZ1/eMTH
e9f/9Rdd/xVNGWsp7Gp6Klxqv/xFfqw/0exfqQf5/yy5GDHY5H/5S8UZPPnrL6b7K/pEJOHmajuy
GQH98peuHn7/kfUrE+NVoIOHmXY2M9l/vPNvvqP/+539pRrKuzqt+o7n/LsV/Z+2QRV9N0uI/bvO
FpLD9+SOmpDDgdBYpEyu8inCfymKhwRV076rC2tv6Ks4ti/VLVjaUNWjG4it6t4pOcpnTmJsaWha
QU5kS5jl5VOkz/aWpr5J9G5W+oqUqh+RPr+dskXilIqNS2Po/b6x7HfDTbM7J3Oaow0uEolvjbe5
sN8wu30dnV05RO8tWe9rNslwIuxyuWPGL47uGBmBTuTiSU8VZdOk5M3COJi8IwbH+G6K6ykw4Ofu
WDwOfTORf6VZd5bifcpIlfWbZjkDbjsr2kSatt4rO9hVDeYPTdmOimJcJnttviiiBbhUQXtcUU5b
0l3LXaJ2+XWyY3UKCBZ1H+OkFhu17/INud3u8zS60Z7YVZP41C4dpd8ChNNDEljUR1z3sCn6Wnls
XIPiYmpFFZh6PL7k3dT4RUrzirRqi4DhocVC5ToxUEcxqJC/HU95HPiN9eNs2ECRaBibQe0tdQPP
Mqr80pTRKVVwWHE20pJAU4kkdmI7BsGZyjKMOwsGopJU9Ssdql3l1MomqefmEz6OeEv8EU4uAu6V
jlGmkz+Y8WjSoqgXEgMHIuDJ3s1iD8RpRwLHEqXKmcEWebhjUc4IQdN0E/V8dWTL5SrtN5RmwaAh
4UVpBJ9pHhz9ZZyn4ZAlc3kQuZj3+OG/GLPxURcLeKHF3hRE7vxW0Knz8wT2OLV7Ji5yWU5ac6/B
TNT6MoRlQVEvCsTHhDaxqQyMR5xkmF9nLelOEz3/dzJhTxoMsKUhqIhtw9gt2JhKdzYf5riuDt1o
fRECRaCivBHPctCd6HOdx7fwhXfVpO6hkSLwd3gDRc+3Gs/23YB8/qNDa+e39dIeW7zWgb2mhU69
OmEF1kLGZSThivGkZ26xG7TSuzNL0kYhB05Wu5mjvZc6wzlujHLnaooIK6v9zAF8v1SG+j55ikli
YtLGi88pKN2mo1odsKJ5N/ZSTQS9Dvr8POsDf85Qc5IJ9Ko4Yw8jwiMX950omsCVjfs4i668n+bB
DqrRgrI6SmVPo3O88Vqn9NFNruBWJwkqO5lPeUX8+QQyxUFzRHMr3mQUFJuCcumpFTHzSKtPz0OD
CwFJb3SwQZMe9KhwX0elNi5yrBX6oUMzBmrfPCFOenNo9aGYpfyBcoZveBiJlGK6qAQCtV1mZq+N
LGs8qwLgZma4YWnCfS6t+omsMXGjVnGMthfjGIjSIqh7HOyTYaVnR4xf5oLgKfLqeF1RNieoGNbw
wE4dCdU1SbHUuK/7FJ2uV6hQZmuNCKuiti8RhcO1tBR5tjpF3ReDVZ3zxLPfEJMBLtNh3tfZQ5pU
R6UxWKjoGR9BRSXXCe1z6GCyPUhj7bUA7Et4w3nPgTLXg6a/QC0YNwb2iZM7SHEpp5jb96FuS2+T
mTYR2lHs2yZS3SXTfV2RNB9HXd1asEhuI6GeB1XaO1U3pwMqTOeaGprmr06IY8Oyz+VnxhsLZMlF
9EiPUiKN8xhyYJVvpGyCbHT3dK8v5MjuhFvtGGKxONjjwa2MS9Rzq3Xyy9rbCWhlbWeZQZqDmxkF
SzSG4L3PVnOfYHuGp9tuKOjyDUN1J5jc3D5HrRUas/YhXJIgeTtHorlJLawkDr+kaOjrMrtVO/ta
NmV675GTR6s2L44NQpftBKQB4F28Kl5yeYdbPtvDuWoeiZ5FZjmFaW6nQdLSdR7KZxwkC/FuRABa
1rEaiw2RhW+zprJKuM6pLxSQyzW6Gd3svMPE+Qb/vZ0+JuVURFBb1P4grPI4EU5oVZm70SVaMjWv
IgZgrjmH+ug8TVXFn3dTZcOhju9gRd3XQ5fw+ZNuD5ed+rmI9qQ+2oExf+20TO7UoSl33G/TPjWW
l3EcyHJVLOqzWQwvlleGo1GPBH/JTnL9euNd1kIAjYd4O9d9s8nGfkW8W7iH5HRMCLXzHXIRZq8h
0XvRb+ZZ2/dGrNxpBAPfRYJJE7mNt+XiPrhRcsq1mhem5qHTpXdK1LxJYwKK3icEt+oifbXiumCt
LXmTLDyBg7lAd7CS6AMXj9H1462tYJhJZuIql3qT82HfQAozdrM0louXadPzGIt+XxTLwZVZvrMA
r3B5qEOIBGQ4GolKrILq58MZfrON60NkrZ+4jbaLZk/3E9HVfsPuywRjnzAv9rOyeR07tHVK3zyg
aHOP1eyQFquxZcbtFB1km3a7eigjlu9WMkyo7quu2qDg6UnlqXZl3RV7xI3qsZ8X87HXbpiHyRAF
iB1aBeryxMxUQMOuee6ytwXbbzirkeP4Wd1fDcLa99HMtdX2ykvS5UnIRajtcah6d0OOEpU6Eomf
6Zr7gtUjqKHgbNWqSZOAt2DvbCkjDL6tCjJDiTMePfpUZWW4WMNFLflqGF48GVm6M+x+w2mWcYAm
sHsmt15cQgdwQoQNbBlJ9KXgs/AHt38D18/vZpMMyAmItvaSRq9CGeU1BrdLfiz8FJuU1N3iJdMZ
rXTvq6MtPiH0AfxIzHO0cajB0k3GchMubrovlxiTuWyk79VcTbCbt6zoL1L027nXdnOqnJYmO0/5
a1yyV2avXl/c2FZxC4MSY0C9s0BX+21iXG3mPJ1Bzs78UGXWfZx/9kqmivBfYo8hUQu3Ir94EX4H
45DXw6s+sK+OXTj29a05GHuxYu5zF+K6mNwNQyfWRaO/ymhSj6KykZ1PrZ/i1LCz+MWEEcNAxL6K
Men3ifRqMryMu3piKkI8nTISTtMzfdukzc4gMqS2i6OZvs7C2g6qRzJbCXpjKm7VTgfaoT/QcXlt
1ORomcNN15u3bS3uei6YRaYkZrdeHXbG0m06J203QKYlUxfroFCxIg4mHTkaIw/KjBbfFEm8X4AO
kNDAdwQRMCjK6pML39xPUveTkkt9A516DtyenQGgvOsL7rWJvHCn3LKJ1f6YE+pGSoZ1yISt72Ve
7bDDvS2iYeLPDBwAYHQnHCXdm3alhYMSMZmbzIeh4KvM1ZneiJGKa9Pyt2zRxF9Spf2UJGO20fWC
zbrNrZM11NXOGxg7O9Uc2EkbYQdKLuWsfCSec2ktycWF28AQ7dc58S64Rn1vSkKvT7b52ojBSr8x
0rYLjPVlOaJ9pVbjb6hB3IgwdSmWlCmZXwut53sk5fOVC630C6V5KXJ5M7j2l2pQH0pOMDeKWnxQ
mDVHwrT1V6M17ku151URXSkZj9rKg1lq9y5Cw22sj9Gt1smrSLQrbdodCPNdV8/rh2hsB2uqdjNP
tFfVuH6fkX48wHCfDmn2gV0A+pS7jea+uiwFBU9b2Jjiu/mTSujhxR1zJt9N492WRZ5zr5Tiyj11
55bFV6nBIzfR5cHGUw/jDLgKbQ4UvpHokbBl/nY2og4CMH7xDUfuU9115FoX+Ch6Uh5IzM7n+clN
G+czgjw3SGqZnyO6fiGhx9h/Z4f5qXD7EHoMi3kthlCjmeejail8SqnK9/I0DWrbvlVnkraJVqW6
iJPDWOvNGeODTiRhOcAQyN+GKLpi4EvfojY5O+z0fTN6G2BQ+YOdFOJUanRh2ZHbwMx5jVrNpLmW
g/lu1I2+L8FVkbysK4faVVh6GRuxHMYj/zOT4sSM7lFhVkRyh2aWJ90jviVFPrfRnHV21lrDsZZN
+zAlS3c7Rii/sKSWj8qs5RiZRNn7ccnHUTGAPLBbipNKEPQ2dRzN12bF2xio8AZEEd4nt0njbR/r
RGixpu8WiUV7LDOGyJ07+rEEAZx79XBEaFP4wtTfNeJMv2LB0EY/j7NrVQAlzQSWy4kgzdXN/Za4
4P0VGNsHsBzVsawHUoJjoM6HFq7z06TZSziYZNsDmmq/6NEotnk3n6ombgu/yjXvqR3Yh+FQ2gCO
eudoLHoS1m45b1x3mX2nHOdg4FU9K9CM6wBdmHMLFC4OdKk5+9zpzP1gyxK9PfGre8AyUSD7+UXO
kxbGTmOiv4aodJt5zbyP8+ktoe9WhcJzM2ByghQEcOvRbZvnOjAQZ97NrJSbntHIJR86L9QW8orm
bjE+ebLWt2AT5VHLKAYCcGcm6cK6irKA3Nw1L1YfbRmS5TxuQdWLY+d5yhGG2HDSu+XJ0XL1RY66
FlgMIJ4XKm0SRRisy2WAKp1Z5U4jSnXvxNUQ1ElaXNXJgjQE/UE9RWLoQq2qpg1d/u5SINALpyHT
bgUQ2PU6an8bjV4Gwsv1S2v0u1SrrpP3UlQJ4dF9+ew4dQ3MuET1DC6QnTzS97pSVP5SiS9e1Zk7
Ocde40czlJomTpqdo07GOUPpFtgddIg0td5wQVhP9ai16KCRxZELHb+At+dMY9nkL8bltIsSAE2r
F/oC9Pcxa63Rb6VpHUjdLLlay7e+5PqK2ikkTbs72gVkCaIJ3ADfgnvS1ztyyr3nXGvy+8FQpy0W
Oi1szPTOiLvfqqmntDNKUM6ONV04mE93YtS8DWlxr6PVRTtSaJJzM+bwvHXmoW0Ry5Ojsm9nMsrG
TZlbUerXS/ak1vNyU8ykH7QJtX6nNHLHDrIkHikSo27erBTLVxdI8B7IqL1Jx8jakjab+6p0nD16
Pbg5TqL50sYfYoG5VDTeSzSighlxpByY6Nn3RuzNe+GM5a4m6aEKK7FYrzr5EfeICPQrhZr12XDb
/mZSh3SgCDTkrWBNZyVKzK9K1Qa2UY6H2GjERkRReV/aXxKxxzZ8h6b5Syy9kJhuXVyTug9ce2/0
1eeZPf1ImnUSeHVT7j0CxbceFEnKTsk42MOBdc/0AyJ3no/PhslWqxAJ94UrEhCq2yr70h3jszKk
ZKhnyzVDOPTKB5+dJsPJP8zInACLtNbOBZj8WFgzC2uG/Eqoy6PeVxwXAOo+J6XmvVay59widfFG
nnl1mCMj+9Sag0spFWksO2MLlF9xyno/D1qY10xZxkEUX2sv40JAkqd2LEvakgftQJLYRklqSN0R
cNjkrTQyNLB23J9AecbkQ7mKqu16HAak6Uymcp0oajnXjW38apoxyPPSKoa3eBJYXxN1qq+VXdV3
Oe9xV9SUjYEVz/l5NpiSb6xKaLcNpd8hNUoSNmZXlCs6NtEu+tQYL3aalTdToQPhRrypeD4p8Al2
VBnJh2Gq5BIaPCVRvcK+UUG6PSuNZh5KTVmuZddxMtWcojkwla29cEpE9JhIxsMMsGrnzlxy6yMa
kiksKInZxFzSjWW3ph2NVuacYBKku1ofZvIRReKGHET1z1aBmEudImWbM+Hfsy41G0tgdZ21xeGw
UHNkyrzWJwq2P6rNwISOZobI8enLWsHqZXmfY2+5KxFIPRFpMxzLSnQn8pbp1nC08tnmPCdEhxMT
HufabZiKOUlh3ywk7kQuqQr1YRw8hEewBlntK1K66QEcE2zRgVHUzQXA1HSwhvE4ZRyYMuVUJcYj
sSCBKfQZs4HY9hxHhhie5kBKx96k9gpEVXcBgmpO7svES27bcHaXXWtemlJFbY8uVo/0e97FQbd6
Yh0I+5jNTTa4STjY4uACf8/q9TJ4FRJniqPtSg9rRWRDc4OFKG9iStfr7DpdaOF5sJhv+inqArw7
J1wt5LulBVuMTCs9hEgDMmrMAnV6zgv7vpmXUC/lNp3dR1MtN6mIxkBOe1l85JAcg9GUvp3aV2vp
6kdOhuNOndzfiDivEG9zuB1dqzf9wQBvrI1iOdmJbR+JH7HX7Jqtq8ZfZJx8GNo8n80031uzJQNk
lwj49Hlk/Fg8073I/YaeIkRSHEieO++sFQhArOapUglWKhPr5BrWF0DK1HRjmmC3cz0qeDUo1qOn
yZ5wnyfkFaIu/5h1im+nTssrO/CGDKIp0DJ6gA4aR8Vq6HfoNCsTU99SRN2W64JnFdkKTs1mjPEa
xAGbOg/N5rvR5AB09S2NvU1J7KLvIs2bWvxQtY4nlsihIeegHVtXqxrDjBZKKZHnpd1XfXJuF1e7
oPEKh8Z7qhg6BUpmJteWI+CWC/S9boFRrtdjrWkdTzff1PHM2cQF263OXBUVmh+DScS9os9btHkx
9Qv6LdudNoWBRs1WH0yr3rg4lPTOOk1e/Mlx9yJluiRGv3C8x0VZ22LuSZOR7w2kzJRUsk5zWtwx
C63EfYoa6yoULUbAllJyKLdE5u2GenpXk/wSZ7zjXp84Ctgbc54+MaT2qRu2U+GwuZc3WXTGvTr5
XRodZdFeqVRvcpP+cF3YkBcj902klgyXeV3T4yuOUOGv+EEMVfphnuvEr90oTCU5Bbq5hIVQdlVm
dH7eah6AZRopdSvMA7v+c4bqI6LpGI5Td8Z6eZ2WMC70A/HJPmdEoFwWOq2x9oKU4YZvTQvdbdPg
asRANjpHWjWoPluH5adl9KRU+b6P+6ONyJeeYWRRLSGHU8CXWyNojnovnepsq+V+Nu5oOlL2S/BY
NbtJJAm7kRVaTz4aemBk40FK6uyu8fsOyiJS92nfzo0/N4zYxgkKFX2/O+kW2y7vudcsB7O/N/r0
IHwaZYcxNmMa7dfFUHcMzsLYfpfS5aDXRmzm3lenLnZGlvdET300bUSv3lz6i1rp6n0LUyN0ErQn
kqCGYMrQR4PEM8Pa1NM9uawV1zLIOs5B7wUBXJWZcHXXysUuWfCKCcnmOIZtvImIhlCH6pgIQVCZ
+da2z5obB6Pn3aKSCUTqbRmrN8EIqH8pwlZD/oIcIT17qRvWY5v60oxCuzl6UguleGm0DzfV3inO
pd9pot2Aeb7LKyM6xNZ0wpvADU/A12kaEW9G6l3Zi0tm0W1lkf9cqdMtJ5BDKeVLN7VndX7x9O5a
CWR2dJicjQTbuIcJ85Kl2S7hmGI3fClN0gVF1B7ToWfDnZQnQOSoeBhnTEGrDie1tIibXMIF7K+u
9qFVnue8Oiipu8frE59afk8OB0Obgpw9JJ639bhT2rNJn4oiyDy6aMCj4om+g59HT0ISv8aK4iwP
mj7Q5O+3qbcb6Ys2PRNohJEtTZZJhYFduhemKX4ynDLxwlLkU3P49CD8KGmZX1xByT5NpsTkOCPe
MO5s68kdukDT36z5c949MWnhsMdxkP2gY92tl+nUIlx2mm3nvnaqEvSNFmj0O9S1WOirm16h5zbk
6BNZ0zhPvkxKR55qXZyQSDh+A+DisTNnIxyYnW90BjVBobuPY+KZ22rSr6YzzBfRtZxD9AgEVv9h
Ts6xzOuNqQ+3ON3LrUc++tFsGDNQv4RK4mqnJioeSeO7EUiEW1KnuKorvrLEKzk0IvNNnHo5m1Eb
LgaT/2xw9onKMVTH767O7n22mPbGVmbZ8B443812fNK14VNlGWlMv2xwLkbZP6oI2fZub81n2llm
cW8U/QdbEN0Ph0rGTIYz9CXVz/J1Je9n9zbK+mkH5Bi1UU7jg+WXYcZrFMeYFMulu5fqk6OAa0cd
XkiDezkxbILKPfvAUJoW7vBg5nSHbY41AlONs3p5lyh+7XtzPjuAMqmtGdWNr00z+/iPnW1X12dd
v1tadlp9l6f5jPJk8rawQuVGm5zHBAoe2teTmqm3TfMsybtTu/IxVxy/G/sQvYTrV6rGbMDcypLh
WrWsTdO+FPGxItFgbxVutKUVnu0r+Cm1n3T2jalO9iHvm0uqWjRzmzBRk2tDI5c2SzySRefdl7CG
OMtYE4+lFFPouKsGzPqopKcECi2oOSL5as6Io+uotGYvKy5xdMp0a9iDZ485h0Ri7w11e695zmuW
xumh66AfaG3q3a7qvGPq5EHCpxBYTuNcPFEeyrS+TZKtMNBRQ0v9XPMwn2xNdUeWrwgtXV6rFgQ3
CNviOkWJumuc5GS6+cbAqhzCY9qMccW5rqmysK7Nw2gWh1EMm8ZMoqAxu2d62Y99PyMvkcnyvOo8
fEYKRTB5gCqFS70ke/TtxbM79DcxdfTjvOrbB2QlPge665R576U0d5o+nqXtprvFrF7mQrmhu/CE
PmKvWNNea9z7BUNE2KsDTSxvpOFvHQEa3RtUekPH5LYYDD+BTQ0zsn8qBVNyoKqBsfQm/eAU+Xwu
5EXren1jmfB5wGj+llBV+0vmtvulzj8nc0TRaLGFjTml1qCm75n77izi3rHSnC6EfGzU+ZLG5pPL
4VGhI78Dt0DjA5XUluP9QRQwq8pJx9DNxxO0CG0isvpSRhRLceywO+28LvlSuAz2EtoHGptjrD4s
bnKoFobyNYr+QJ25ABGw++7EBR/VoRrnZ8UxZlYdyVgBg3JytMfsSNct2sp6nHejiOzQK3Dcxaax
qwkeTOyW35nrwLZJrk5roQQL9vunuHQ1oNn2DamkFDx248F1zc9jEmnYHJDKj0xeYTquAzhxz+ZL
PjtmwcAbhL0TlfyAoU7FaSNgj3JD2y5dTEQ2qqRNjLPgJi+M2zSTPRpiLuO2d8tD3zblMRYGS1Az
oe8eWrRDneHsba3/FCVLs6WHoYeyjRKcC+V2UrQH7se7NqV7Q2sLeR1epY1Yeia9JPz4EYj6VxvK
CzfTLDm8teIkCzX7ardmfXBF0h4XrCP+NOKkYfKtb1MtVUIrV4F/wDfatnYiD2KyuoNi4+7wqjLH
bQpSMDUyzdezjIDBxetDY4LnjQpZoGCiHzukldi0MZq+KX1RSsq8Nst22ogCQTfIuLNbJQ3BJL7G
TJHu8Ow3oUt/6upOZrWhk5QFQP6UULqDcjEWkxFGPaKzyib8y172MA/tIwHQb8WgKluzXbwz1SJO
7p5BeNqi5/G6ivOKal9qzsQp/FNCepX2oBmkVNfLCElwaKxDO9DiRlNO03lW71DweTdLU9zWtl7t
Uq+vv/aOicpKb9WzLmLv84zq/oUox+k1hQ+6M+thphUaMxAoxSdNqWxOP8tNYye3c6JflVFf+7S8
ALde6odJGJJ+KEOMzKAEnMhARn35NW+MMPHGauPorQjoTFMPpbmHYIEqoqQ8X/w6YxkxCxcNgS7t
a5yaelg6zZPtUeJkuovWwIzGTTe5yz6uvPmxJ7Z3Tyh596Qr3aXU1PQTcxU8aJiFfa2dLqXNZ1gb
2W5M0+bgpKjgcDNchgpdS+SkROI25Za+1IbRnLEp+6o8JP0M99qQ6aFOsm0dYUymEXapo6K9lXJ4
j6yu2CCEYEXrFr0LJABwf2i6LvSa9uip5zlW33saComibZUuCXujWttV3D2JuUw6qHDD8JnKPnRq
N+xqyCV7whyNv4vA//9psf43qqxW2Mp//EPL9IPK6vjRdh/fiqzWB/xdZKXov6orQWQFmcE7QCqN
Bu7vKit+BN/PhV6F0RWI6so1/ofKyvt1Fakilmfk48C0Rv/X/aGy8n5FyGnSQnRWgywI4H9HZfVd
/NAq+Ud3tyqeeQkwf7432KNizFNiJbkSgK3q/qLUnU5Do242GCigfxR1lb9x+wx7CFd0CxjpccUI
DYWLKuX0laRP+l0tKhEurPwxkkO5psv19mskOWREU9vCYfPK9k0K5d1MnOjLvy/u+x8le9/I/P5U
Avi/8LLTTQR5//Nlx6wgHt6/ue5+f8Qf151l/KqSxER2+O/aPmsVkf9x3VnurygskJUaqs5D0ET/
94WnGOqvv+vOPSif9gq3RPr3x5WnGOav/4e9M9uNG2mz7av0C7DAIcggb3MeNI+WbgjJLnEmg1Nw
ePpeVLlO2UZ3VdfFAU4DBz9+owBDTmUmGfyGvfbmZ6BR/vxHvX9z6f0scfWoTaBYTXQRy3XHPfIL
dAJ6qIUYDHs7F+wm29xtd/0c1Q+Ilxgu/vDJfBcX/igm/Fnj+v21LKwteccICoNf5LSTaSYsNAmI
liWjryz0khttS3/nZKIHIDd6NMZVT0AdiOLfv/LPCtfvr8xrWlAoaLA/778fhLz+6LCVBrvcZght
V5XLYJUj/R9e5L/8KBF3CzSSSHG9RQT+w4sUou9wJeZFEte/b31iSEJ9mc2bv38rvwAS39/LDy/z
yzdG9dBOKuBlaEOSK7SnPjPcBuGgMCi9FE4/+2qUYmJ82lfMyrJnyqLbeOyjf/C4+wSS/lKG/vmb
EAvJ/2A1JNf2j294yK0h9ge+Tzbka2cDeHhprJO9Xrt7iz/Z2Qw7a80Ma00M2Ma/Hdb+unhP1+3J
Wcmj/w9X13/5HeNk9udvs/z9Dx8/ep/EEwaLcT1E1aZ23QtjHMW//I4lkis8ET75gQBV/a/wt5hQ
g/Slg9ZGuTvDzvMrBKZ0Ec4/urD/+n4koAAJeAtj7bsLm/Hz+xEOjvl2l85bxPDWqs4YWMdd90/c
PlEF/Ds/fou8DtaRi+xculR+v3J0JunsykD8sc2aET5aGFM8HyBVKGFEjDxpLzB6jfcUIeLdsWGw
V7YXOuq1w5uFmHeUzZ0+EjjJnMVFzhuvRj8O1d4MizG7zXRNAOYKqyxx7eZGRkS6o6xkjVETdY8p
CFljsmzL9tzkydgCTjOMpH9WXsUuLl3Y7Wkiv7xKdZavWdXbPuIGPpkj1Cmit6SarohbuC0C9yLF
/CZlPWomy2q0RrxH3oK1G0rJ2IoaenqUQ8dSAhNl4W9Y13T5IVn+3KssaYMDQeIqvXfsEve2BuGM
IJ+0Zlli4Jf7xDY0DK8BxaJg31NgIHSaXNbpBAUa6deinIW56gdlvcxFFxrce8pENRe6VgfMq4wn
DFPJF4oDRNJNVLbpvhMiYXtT+NHC/bixvTaLRuxbQ9LHjWlMKKSyCmtHSpwfr+o4dL6wXSIRAVl0
d8RQuegP0WwYl/ksK3YHVed/E9WorGuUEkhkAwamNh1NiBwsznHq3rq0CZeJIOZzP/gtIXCDl/vf
ArYCjr+XweifI2Pi/Qb04+HOcPwlDpTY6zcnddx+C8E5T7uSkHKgEjjXeaUQKTNCb+G1VRhZNzbQ
ScgIc/Jvapb9N93gyNvGyrx3l3uEmVXe5XeBjlntD3HQuaskc0hFZvgGQu4YU/sR4/+HG4qbBD02
PwXmCjTFw0NGdM+IJ+Ewk0oeo1FHPFY3NN3KzqGoXI/RLNuMl0SUaFpazKsf8BpE98dTVHw1QMWu
IlEwXeeGRZ0Yq3iSWyUjNNRdF+UvIihzi6XIaODsb/jqI/MaBmphEn6NItXexMXMxHVIxgg7Ntnr
a5D0ZeDA3gmHgii6ThyHoR/Rsv4tngTYxjlli2RIJoa+H3VXf2MGSovBopt+uSV8mDW+Z8TPcz2G
6aYwWyzr/WRggC+sJr8iPBcSf0RJctE7mhw87bX61u6dvFlVzjRcMZAbE3aZSX/f2FmXbCLbbB/9
PAvo5rymWNm5hDMaiCHkuWAa+NhNBUtKA/Hw7RQXvcsMoyGzN2HzH9MkG45FPLMqr22DLnpV59I4
mMQ1E67VJ06/ajPL+YbpqDbPFeFhl4bw51dbOYh1ucz8awbaZcqHidPpGoDFfPWCEjEMG2apiPBS
4i4I6bKYCYnqoxoN762bJ9biARax6EhyK70G1ZweuaTybyhiLMJBomkYuctSVeN+FFhXaWTxMaUi
tO5azhCL6TJfw5rNNjf1XLXoed1CEBroOd2XSfvFpeomTMsSrpi7ohwRI5PHUvyOgbqv6MSdjOt2
8gWtMV4/PLfK2vYOok6Ls4s5aIPcIqUTzGxu7pVLLm+2sezSKbbMFwEYpgYjnHVv92ykEowNYoQb
E2YYdqyqV8KcJKeA5eol2oTOPYf1+900jb5f4YLGQG0CMLhwl17zIslQ8a7yeEimnUzknBHBFQVi
O7gBmms0+65gWeKy7zYUN8KtShX2laT3TO0hLhQmkHbVuv4pbBeOanZr5pOhN5piL+a6mS+sxpBP
wVz09noG9LmPW2HGe8xWEUOHicaSs4ZLztH8p818qaJU38yon1ENMZQjSqZsr5Gvpmx3rVaOhyIk
dW07q9atWYT2NRLeaSKGyGny0TmISi5fmElEFbsRQcQXizWfqzmIg3tdp1YBCmzgWVyaqL/3HvEN
HIONZ6DKKqxR7+0gwhFPdE44MGhiMbgaIjvutqPfZ0yA65knUCsV5otT45X4MCDHVTs/k3LYZgnu
C4es84cHkblyNbVxPtx5jUrMdRwiiDzPNp/zxssnBjUNgmW2CaKnSHMA9G9AAhu1ZgPhuNvYzIoB
L/aEHQsGEHGwQ4tuG2ert12s+tJKz5tacqKmVqMeKTAjwW5P6yvTMg1vC0uZo340+QSQFoGUb3Pm
kBiAWkmAsBRNYo19V+rZF25W+c22ilxAmsqMHQi5KrW7By+zzAFLBeE8u2M9yoMYGUrfGV7IB2aU
JfmUqEiIU9E4RiD7DDVaJe6cfl4rntv6iCe1Y2z7im5j5fZW2a6soEsvOVbTAJWl8o5isquDqSJ2
IrgisrVAcHLPclV0qya0S4rGifmMy0bUW3UjjlT8E/hdpxe+rwcQ+EyyXCpQ/K0LnucI1GeCv/do
K0V7yq0ACGI5dhTb0hyVM4S5/RzzPq+nzPaYx5dqujDw0qk4yZaxapgK54KxH1pBkUgY+IZEjz+g
9H81+fgfNqr696brm9//A1St/Q/kU9/eOsCv/wU8WgBX+993rPvm9/Lt29uPONryA98bVs/6zeEB
CjsKJUs5uBT13xtW/gr3KApsTHok7leSzuP7pMSyf3NhtrHnWfyscK/7q1+1rN+wsoO4xfKEgYnE
K+jPGc7/gEf7uVh1qSgZ4ARUrACItk1h/HNRPOHtXCrJAsNJ2f62ova2hqXbgzv+Y2X8S3vzx2vx
60J52zgY8I5/fi180mNrzNuUXiKgzOqp9sIQP5kAqamdsb60szwmE9CGoIjUTZ44+aaMJma406gR
7jDmzjpqrX6OUZmVAtfzuWV0bfTIlqtdoasUoXTDNMcmRqT0ocnnWQiUK6i4vRgjozyo5ksippzb
H77wf2zEP9+ZID2OeN0ArhDQ4+d3JsvII1KWl58NCyc1Tqc1CHS15WRjU2wIqpOeW37uC3f396/8
c1Pz5yszSVsuMeKpf2nSMNbVXRCyF7KsEoJFYwE0m/Sqf/8q9tKG/dXTfL4M+UDMNpbJikuu089v
sBogX/ogSDZkWehm00Ceb7M+xqGGsoTZc+M0G2gsSDS03uHXLkyjl0nNz/WQkoJM5r13j53KSXJQ
7UHwyUR288r5IP8kucXtF7zMEgOVaqKrKIBz6hGq+Vb6mjaj3DDSqHhCVJ5zxh6vO/Ys8J4/3+D/
P8V+pGoFNiv//TF28dbp5KdT7DO8649jzPZ/w+SE2CDSQijxOZL+PMVsk+mZhXmwoJW3lsHF/znE
GMhxpXgWZ8ySr+gsHff3oZvr/sbFivUF41WcUxbg918cYuIzWvqv61OSYo/PCzNf/u9IXumX6zMb
SeKTGDdu8NwsPwqSx1/KQiQzLg9LEqsR/Z6VGgflHgOqlxCVe7/1p368NOuWfEEryMWT18yUQ4YF
CM+D04vS7eSoeZ/OCgAOfz8Uk6wgJbBOZSNYqkSOBjkk9PolxLKk36a0TSi/xl5aKB21XW8LmUHc
oVad+hUEXbXjBgvts9Nl3rDOhjh74FOjL8EDa/w6iqox9oUrug6a0m9NrPaoV/AyGLC/8GlPUDy6
SY3gvk6wI4uFyd5nDDGNDIs8/eLkPjoa4S3SmpYqQ20dJ3bIrNSG88YooGZ8NnqiWs2VaMyDPWTG
KbScCaxvmG80Z8hHO8fGiQlAAbZRj3d4hTe3oZvJaGOyeiG9Gzb5DRGE3z9PVk/F7ICMoF8opivX
nlA5sq6HnJzgZbdjr+JjgDq/gH3wocxKVyOEVUIHuxo12JcmjlSMVL1Ub2PWNtRDGdtcyBbGHyBB
HsQZ5m6NtUXkLb81RIRG6DBiLGcgidxL2XszihA8YaINzlD9B853yVMkeBmWlb6XrctWGnKdor7L
V7k5GJcWAMd8SqEaHyclGof0zAHcLEHXiHFdTEPcYxBdbBKs8Lo1OYTRU0cvH62boiKGrNG+WbOc
8mgJmKYM3YkeHPRNzEhct2UeL1I4SkyEWnMpj8NUdv06IsTyW4+Dw8lRRsFg0UJPudY6g6YhE9fG
oY+3w9froN+CKh7dnZp1f5oKu18chXoELVmYDAI1TKHDDRIrFHVl06nmgOm1BXXkY1E/yobEKMPW
G6pTWnGLFTHlvFimLabd9he9dlAuU43xO2hZRwOCezm9k/ldfhFI8rhm/Gp8F8rEt8cSndFsYTbQ
hmICOIbrrg+5lJopmSHB+7K8wOWaXXGctPWtMCRKJGs2qbZzN/s2hKXRreNEeo8Uxl68zXwEa3xV
UZoxSiy71YD71JeOvXaG0XruITiTy1dfjQT3wEX1hAqMVW88k/SceQecXaMP08+GaV+yhvE2A7B3
dj2amYkKHDgXvndU0z6uhyJYW6HtsAe2m/gpJP2pXUDYsAGLw+5+lXbO/KRYGSd0qLB9625qMeEx
mgbZYlzYMt4ZjM5xm8EWrMPqbegA4PKBuiMaGoyn66B7xfnMeQ7Z/YYbx5qRGChUae2l42eadGwn
k8U+m7O0OFWFLMl9jtAlHykainTX5qlgYmuPCGbytEvS62kwehOxnTVjztfOfOcWjSKq6iYkCbLJ
A7DGKZHRsEEJ6Ht7gmZDuVZBgNSnhkgYT3TD4YNk60pI5Iz8Y5OoRN/6jV9ZJ9pC+u2xQVx1PzI/
s16T0hGIQg1iP9djbo1qQz/bfmm4EMQK+oZMcJ7lGkHulLI39nxrSkld8FJ28yvV8gVdJ1nshre4
TSI/jkOjRQYCBzZc9BNM7b7QiOyuMidIPjpvjPUqzgIdcPQA6K0c5lPtXnuz+URgR+ADtKj0K0C+
7HYDXi82CFzlRO/C0OIV+jv6plkBfGviwqSZLlF/XCS9xqtfe6b5hAARpZ/iHNk2nmWgZbdF9gy3
43UrF6orWDW+Fz3Lwm7ri55ttdyWyu2eyyLMJ6QkDWVSp/s531KqIa/BZdFHdl7ZkOigFV50a0/F
Fj8uxVCO8dx7oC2c+Bqwzng9ekPfb5TvzjazqcR5mD0RoXI2rb7a5KY06mXE2mTIDM3w1FWkzK14
2fa5Fnn77gxZF25h6Vq56sIKJ73QEhXSK5z4pxW0kE9SyohFAlSiVyVskPBHaXqmOkfDNCSdYj0u
AuPQsTDJ5BQ/YlodOFt3sDivCFmuGNa2mTZXvqjl1g80/jy+UsWwiuIxSPh8vKE7NOiIvyQ8AKy9
wSL1vTGhOjg8Us/cNDYM4imew24+xAlVNUyV6r62Td2jXunq+YEM9vChpfdpgQ38F+asDLsLkc57
WD/vNIfN8A5OF5173NadFa4XoUb2pAmyH6uHRvjd5dC2xUdfT4G/R5c9HToj7jg/eYmvinyZj9EY
oQdyy5Q8TIZc28gqGPGtBrjPkaFaNL5yfEtvJblEv6CCs4YHI7X8u9n3ume/tmiFdTL2NxTODdMM
4pufGZagxQ+xnOEgBvnby4LvBQhxyo+M0FDpTGY8VSCHnodHqkzHHgadmfpm8VmnUO30XjS5e1/1
+RhtCp0RphG7OTErdWkwOWU2H7xgRh3LrQjC+C1r+9nH+Cdl7D5DQbU7P/RhzrUaHZKumnT+4P3o
5hwauELuMXaFuw1LM0WLWsYDi56yGa/jJp4WRN0iHjmC8slXZlNqEDUrNOt1gjAFKMmIY2jvgQHw
H7ug/xv1sfobR5r/B9fRJMv8XVV8n1f6Lfu1LuZHvtfF9OkQjRhQecQSEB3G3/zR3WM2w1N72cOw
bF72Tn/VxSL4De9/HnLYEjk4E7r80Pe6WEjMZhAuUBfTllOA/6tdND/IP/VD40ZJzj/j8yu45A1g
rfyrB3vbThl6fSa1YVPY8ctyMlBBBaYGxNELlKPshmo2CjxgnYah5Tc/peaYQXmk7tGBI95s1tMn
6rMsi/bzwv9MCwkULkwQdRDj3oUTIllnfAJEdFAbzw+uoqApFq4Iu5UCJT6s0aDhsqaFP8o7lZ61
yOIvg9TQSU1Kuw6vhK0WY/KFYZKNLnFUgGtCT66flG5RLy/UU6g640KlEhQK3qPeuXIoDrZJjT7V
CO7Ij+UYe9JL3RS95rHcYbTydUjLmwBzRvGkFgALqVa9dRcoC6u/Neo88U0twJZok/F6+KS4SAzo
ruSCdkWTtu96pLu3ksyYL+UnA8azCsuCBQwr0sG7TfPIOwYLNpaaMJFkIXYn5fhr9p4Dzz7qULNP
/UO4oGc10UQ7NGzeFhlpfRgGN/wSLLBaKGqLQ2HTYn4LA+ebu2JB2/C1nK9KaLdeKsJCwbxyvfUW
HA7CeDgXCyJXLbBcv2BzuDeG+9CjBGrdr1bmEiDMM+GmlKgl9QLdwbdbnH4wuhVAHq5wFpKphdGD
lLolJuKJlROPt4Xk64uWt7DQfV7UtqdqIf6UBfBXFGpjNrBtPm87aeAD8Xp4MFyIwWBhB/sKxbFc
eEJ2W9hVOoDpw0IbDp7brGuv9R7TBUU0I/fGIGNvbdTSuagWYjFMEo53H/OGlb8QjRNoY8h4HtPi
wjlk7myc7IWABIau3rC0gDsgS8FNm1vP6O3LYQEoyYX7UJ9MZa5667pYQMvSq7rLkd9raywYplfO
5pkJNWxmJVii+QuwOWqNxjmLyj3eXYh/F7BTd2P3ZA1ywG2ID06j6Ht2IEFdCuUzZHp01gsmqnC+
3tkYn0BlkGSkqDCLGqyUDASOeLeB2rYZhp9A5O2d58TiVTlDvW/jKdjEjTIv5xhk1cGbBwl9bYOb
ALQSCVtfUrdCuXYsUcqNkY4vpT1OB3fBYatSQsbi9GNtNLSsyY+sZwIWomPhINRkGyHwaejkISdz
aa0X6LYJRsijjofQU8myZ50h31yVC6hrzyC70WjLU79gvIaaqaqSJHwsPinfFN7XpqfdZQsC3C0w
cKcsBvYLIExaUnMMw8S0VsypylOTK+tomY2zo+R/GSSYcdlB85BZy9QeBnlEH8ayegGTuXresNTO
UPeN/Sle8GVnAZmxjmrXSN3BnDGg3rPx4b/MiiDz2XtFrJv2OCEARlNAW9wiacz4rwbiXgDqAZ0p
ksiFqp5nD2/zBbWeM8NlSzq31yh4m/siSfTJXODseMG07UTrZUlVnMNPinuwggcvBezG1G/RiAN7
l5/ct7cg4P1gs6hesHA6EvGGaxXPYQdvlWBZaOYLSO7C2p19e3FQSGx7G+Xiwp6rSzKpkxdEQ3ct
RLqRtGi4F0hdCkNdxAu4zkb/fl5QdgXTDqpG2bZg7jm3NOgn6Ps46H6TtzSbLuvMTbMg8oYxAIbi
87mJPgH6BaU38R56FwteP7ZjQrCWkPflJ33fmNE5DGF+0n4YgCqA9LGdEdwTXcRuaIH4K6XN4+SZ
N5GVvif2QeBVtZ2kvTN68RoZB88rcP2obG9Fv7MbVf0uiJhiBBsPFxM2noe4xnB7VbLLv6Ocnq8d
HyJoUBhcGMOWMSMSUI0I2WSnzvZKq23cWOFOqwHmPLdbfHKGZwP/KRY+xTpBfrtASu4qn2mKovQG
JSGuEtLYOHamz2iXy2PvufGq70r7QHjYvfCT68nC+qZyNb4STlZc9Zmhb4Y+iZ7NEFq9t41XinoQ
lcj1b3rUs4iSywUR/lK68lhjZgnGZAenQQQHBlkn07W7ezmnOwvP0r0xyKPswB0jwzzLgP8KJ0bV
WzPyWB5PdbWLBuM0OsGHk6Y3rp1l26ZmYT6N0ZsZ0LIY1sAGNsHcQXhJjdTXZUPf+PPXjp0eSVXc
p6kHQWPHNSy2i/w8M0EZ7NBjZQ8k5taT+mBX/RIrHW2FUdgPoMbRzsyRHXck/SQCATaju/iAu1h+
mG3DfUm8BI2yojI1aP9XohZnrSJ/WzHwyVc9ZxWAo0vnGo7H1Jf1Lpqz+sLH1n6cmukkabAbx7rl
JttZKLiJbKAbXMn5ioVket3nZAB6MM3bytbOcZoHZkToGCh4NUZdo6bm3nkK3pqiPf5gOaYfWZmo
Qy6GYS8BwK6qIX9FqukQbRpJTLAG54gHxwd7xZzAkKBRrD0r/z5TIaaqBA6vWzibs+G3xr7t8BFY
mTLKNqERundQ2uIqCnp14y9EadSVGAP4cXHHyM1kYRB4p55MlUt6F29X172i+s+rM8DxBBQFCzIO
bUc3nBqPpkZN4lbDsJumlKddNwNZrUy8Yx8JuEmxWPFV+7vwp5kF/FTbm6YeUE/znHjPQram0ujE
KSih83JmI9jv9v1NumzvMVwcvpXKqTIkqiI60yJEl8XiMO8xQ4kGfSFxJtmJwjsgNjFxxTPro9lN
aifB2UQa37uqEt+yQfDB8sg+5qZTXOAiQBxCK8ZtaLJEZHCV4w+VEy5gOkZ4PWIIcKgpsjb4CvjM
V/zotTVmSj3/iNzvPNrT2ZNAXsLYebW5Y5WzdhS76YxONkv6Y52WhyZIzz0SzXU9c3gPhhPjy59f
umpAAjE5p0orAR04thsnd3Ch6vMLcFSxq/GsyPrxBDyubiftSThhD+KgGKqdF01faW+PIa4vM0n0
5jjdTN056SLcOHADUrjpsldgXEinO1aXIAFXPvmN69aYzp3L/qriQt73bvNsZfOlliC6FdSbZyLW
nYZmPUONhUX3FtDOrY1MG3u7BemsiNA080NhiGM+zeUGNSLmEsHXGMRnE6dcxNwju6RgggaFFexj
P9r22fBeG68dxkwJ96g1Xvo8yth6oxVpgumOeKE7P2x23sgnObaWQ4CDuEj77DELWBEhzWe0IKm4
oursT7naJ+V1MKEQrWZ330agPFNVNOu0BX7qJrNgEaa/NZY9bJyBFtk0GFg4OTtgjN0iSf3NFKI4
Gnb4tdLBk+udJru/LCi7V6WDSYth4rMHoEKSJTuUdKU7PuOQRRg3DIdMLHk25nCwyontlQrCeT2J
ZC8ia2GyDha9+AbH1uk6jLtv8TCex7jTG2L4vO0g46dOIAQ1+1enrO6rLv8Grv9B+tR2MNNDXGb1
Sulm38A6MyAFusNl7jZEUr2eWQVdGKando6m8O01FlhTh2GHSaBIZO/iHhfAmnDhbTt8gqYIA70M
MWjAd003oJlMOdku0s8x41XkXVb9NE/RTsfok9yIhyXYjKx8j6dz/lhWmEhNqn6KpH1Kx40eOU8n
t+huR1yoQis6MuysThYuUtfGHA3P2O8dZkOvA/VudM6DnkujQIKSXBjcyT6FjkJfN439oWnqB+Um
9tbq0EgViQuKmqdXJAE3OEqU7mGKI3IEuOqCL6oGlmgLw/7I59R9zcdwNQLvY9V4otrnS63wsYqw
/EJ3v85HdZVxGdJb4DHk5gIlH7OVmNNfNr9rJ5h3SNNw76u5ytk075xazlvsIzXFWwm+1SRq03nW
O+/ulKNtK3TnYUnd6mtTZ/5j53tMfovRvJKNG1IU4fFeG17DvLOvN43f4A9Z9O2zhb/dWgZ6wcWt
XTzn1R4RlnE23AbWfA6KS6wpvEc/MxGYeZ7a25UkvlzdTc7Irw2N3/kbF/1qm9qrxIZLSrs33TGY
D3zmuUC1pjdd4KrI6qJbe8K+qsLkpMgpBfctk1MLkjbp9GVq8MRCxEhYV6ZPALWcTJPOdtkQbbvB
v0oIrD23AoMaiCTrkprEWzSUFjfBuPPy6nKS/Wtmam8nxvmyJeMAQlU4R53m2K/OQ3rsa/+GRwDe
anN47pA3YpVZj89opOgr6uH3sk8xocSSFEFNeGKcTaHfGAOSGq0p+ZsR40LnksH4XVfnAC1253E7
K7RHMvmSa8Z9c4G5cuE14bU24QlaxJc05wFnmyHaLYFc73mS4GzgRLyvnBzSwIt2JKg8iLx4Kk1s
JMnb+MAw5d6usjuehpuSPIwV9+mRwAwCqW3PfMy5zldgYtzH+UTM2VDw0GUatZoHfk8VsP0YuvkW
xBjBaZm/wdEpjrHJ2GSpRwHhY6lnJrP9lYzSfUkXz7A6Xw+luzfL8FRmVb5BJgBb7qtoG7mqeLa8
AHstYZ1a1wX06hVPYZ+DNZVPthUlSyrQidXRus6Di9iGV2YpMh6VpSrqBw5Vdk93emJdMLvuZe7L
LQdYiFlY7K2m3E22XShZtDF7HJixXTaVN211Yn/t7P6JwuiafUd4I+f51naTs1uKFzutxQbrnIMu
XHvj+2FIVZJa+9gyn9Gb+ZhQldTlPkkNeOSVtELVUxXM/WqMY/PS8RZFGQ/fPSWnAuYuplPr1AtU
3080dFhWQCn037DvwaCB2xS3qjbI/eNUGukXzMu6S7In+r1kRokfyoxnW6om+VYWs71vPKFLuiFM
HO20CL8Ys3aeZ/yIVrgtGmd8IxBqxTgHpBF6SAbiM45GBUrEZlaPds89FhYtGkLfGzN4FUmBOWmL
dUw64bwTFO5zQQK72PVB8iVOO4YCM6c0wmLbK/hzmq682pmotsvy0avFaz+2xRFrvuJUVzYaYMUg
Xk+UxqXBzs6PbIyaYJcvjESIY9kjDJFdJW9tk0QqM6vMI6de8lC6HilFtWlcBfPEU1d2sl65oWiv
OiTAoPam8TaEWXfbd0G57kTnfhgFPV82T/hEpBDZdRuVBzPK3ZXtunOJe9U4r7BLqZ8TjVcs0T7Z
kZtRX3ND2VhVeiFlHe6EMPaiCO8tNzTwVsAEe+upsr4bkEK+9q0HZTc37gFFcMpV1hp3bPPms08r
QLAsPX2jSnfrFDj2elno7/BYN/d+2hqERyX5TloSETcmxvFtwCx/PzTsFoPRqs54b4wY+7Xee6Mc
iY6tDU58ignJYlJCYuN9ix88gTUr7SBC6+uZx/hYCjLElI+Nzgph7Mh3bI+7IXCaXd0P/jnLRt9c
F5rUIZTLKEfjUfa4MmTWtR9jIKSlj7CvDFt9zhPXe/EmxKMN8rf1pN18I7H7xXA8MJCRWe3RLkfJ
8ygLd76w00dWFG81s7tb1uVvrsH0rxLS2NdB3BzdECY9D4ggG2KOq6wuxfIVii3SfSq/auNF/QaE
+bKgQsFhkBFdOB8rlha6mzGQo7335l1WaH7Z+AF/km7lYw0Jb2p9c3vpnyjykX5Ldz4kRu0fXKXU
np2OyZbYdV7Kuse9BP2IWRaA2ZFDVckszbgp27gLMAMq4pNhtsmhMUTwtTIrBYXdkCfI2mnXVXaP
8BEZ8rbD+vuR7Zt3b7UOeQ/EjZ3Qq7P8LiPnbjaZJGnGMzi8NBFun8wXeNzjwFgAINdyXNSlAztN
W0k2w3b+HJDoju90KK9MAB4se1rnLoRgmthKYASU4gN/nBPMgUpcguxPv6BuXLyDisVGKMsFJR3D
ftyFhk+nIXcxHWLv5jwTQmZdjv7iSQTOTPtVLVZFYjEtYi+Af5GIoIIztodssReDI8mW7wYv7OpO
MLJhJrBYIQ0VlMoaaj36Mnx6JQnOhPvYS7G/cT/dlMD5cVZyFpOlfLFb+vfCmf9tBJq10F9/I4Tp
x9+Ldz7X6EdJ3+cP/TH099Dm0TOapu1KXxJMj5Dtj6G/y/SeYTuAIxstaXqLxO27os81f7PQupAK
4OHRGtgBv8OfQ//gN4GqSvqoa4iVtBDX/AsxDKjZLzN/i5UCA39kz3QqPruJn8Vak3LjCK4CSqRF
TOL0I5R5EeGVWOXN1xonR6x7GJqTOWXdMtlnQIvJ1DY102ITW9zIOpuLbUsw1Qrphr1H4OM/cfa9
u+3c7WdroAdhXL4Kou4tKbw3JcOnqhEv88gwraZg8d3kw7G9B3PiaMZbkZ1ZvEwyGketu/Kii90A
JVh0Jw0IC0H+aitUfRznGmeOOJYbHH48wiBz3KWCCewyDt/rMRheOquZcK2Lk/sRZfcaXXW/mqPF
QsPiNAWTwMsm4umoEU9sSzwfeZ/Y0jBJJG00wqM6rgpxzfEeHEIPR/oAwTkPWgSJbVfuofsf/TJ8
jaiRT5md3UKI5Mvj1fBxF9X1PnWn7NQbLB6IXvLWRW+9ope7teN0XKTuX2U85idcYNNVwSNotMKz
H484nUWOvyurAmZjcPZJhyaBOU294+gIV0PLoWnOTofPG91czZ4D5X2EeWDhmrwl/23oPBvr46Tb
oKXoTuPIyLnt/FdFQDEWjo39XiFSQbLTSPcg7KI5xwTuoXipSNsj6a5cFB00LhOGgx36fMLd1ylj
M4QGCFkmTIkL37gYktbi4Y0v+FABZHd+yhp5moYN+oo7hq8u89mg3aiSCsJO7EuwRlIcq4bpQkKF
VlNBrF3VPDmTjXqqnnz+WBZDQY2R74R/ckQVavbuk9dXD6YOfewGsTDKY1Y7qut2mTVdugMeLQMP
jCs7TOoVM3MfHkli1h9PVK/GdEgwLVkJEuvpwvRzN1D7Cru+x2GHwVqrLzuIQeCIstqaTcHVq6ad
Kh1SPPkNUj9/C5fUg9C6cBcWKbUYrmK+dkUGU75pQ/vdnCLyF+uUT09VOzCPl97DNS1j2GsVcUHf
6pyxqZ9XUTRRHAUszDVlYl7O18Z/sndePZJj2Xb+L3rngN680gXDZUR680KkqaT3nr/+fuzWSFV1
Z7p1BQiQAAFV0zlVlZmMSPKcffZe61tR+cjM2c8qDmfyLPR2pz0DdAr9HuOAv2hmA9oKYUdVz63T
ypSehQJtYKrFwFRiA3m4+hVNGke5cnrWO1SraUUrJO42ID3ViGe1w2urRA91PIf3mtCMQRKlCoSQ
eIcaXncXVT7InRkweCxtMNY6pZIBoYlXKflJ1YN/Jj/L7uq529MVQrCetK+dkatMW+BRLDApg3Rg
ltL2NMbHYQ7GXtmLqWkG1qLsSJTH1s/99Sz27Uevw8uWympwq+2HEMXKBBW3WWDpm2/iEH2aY/PI
uAm/FE0d18wRB3Vck11Yq7VDIgF/zuA68xG7H/hcZ1V5o6vOOGYDp91RJjNiRthx6Ep5dUtLt9xU
q+hxbIqSSkreWBNQ7NA4oT6SRSbz2TOn1dxPVEiTRjfdEwvxmiQTXPB6dU3akSgc2pxowzqzR4lR
P2ujvFM7hBIVcWqOVTTx6OqSbvqm0N9oLcdo9CROv8IjQyKtBFoCt4LhXQEaVeT4BLr4bjE67cEg
kcdFIJQD0M6Za6ys/shxlyNjmD0H3pZHTYcsnePClTM43AMVGIPbo1wyAkqFRHLKd3Va5ztGe3uc
gPSmcqN1QxDUtrWKhj0xi7Si5aMNp2wn9KtuOloYYutJIKjV/E6MR8uCmRE1HKzkiATQZFgfh9L4
IF/slEOxtJsq0pGkNIofhs1zPlnMxKY4KDMLalsjfqx07XaYnIglydPQD1OezrafIfsOyzE1BM2d
mN/y+HA9Uj9HQZgYP7J2YECZ0+ExlfE8y/NXtSCRSZPcVsi43isRohsDy/z/RtXxUBX8+t098Is1
/n/Nl7D7UW25Mt3vX+r/RrGChoT231cu5wqs5virhnf7jD/LFjzwIBYM0docsCJ5Q/+sWmQdPQJ/
aCmiZFCGbDrdfxIbNk89+zuydoLc/yhN/kfVov2DvjmjpC1B9E9J8H+hapE0pA2/ShU05K+KYnAh
xNUZFM6/li2N0WCNi9XEhXF5EkidGT2VdtBtmjUCBsdRgo9H4XEVZNW0RSiQHm3l0TFoDV4y0I1p
UCW62PntkJgVLYy4lxlUGcpzH1WkqZjjl4KyCk9d2vhiFzOrMCLWrm7WnkRwq07V1kfwNeFLKirI
cMgpvltRs7mo+M6aLli7PIu6g9iZDGoK4Vuup/ks6cs9I+gvpoaj4nMqwmlQWj1zNakbCFoIm2ZV
DzFLtR2r8vC4ghe6UbWwc41ImcSrBiS6dKVoBG6UiqHM6tNMQk8TNxHjh+2kHPuTqGhBsoUwVm1e
PIyVBLbewg4vKCl9wjialMK1mnAxfGm0xIDldUbRughY5yKN5nayLsxt9Go5j3Lz1C+F0O5keQnv
OCtHqzfOWjg4sWBgikvmZC8x5MN1muodcqMmutCDfpSLWH42o0E9zXrHPBI/AH8ZLZFNnoCV82qJ
18HMG8ODRik4je95RkowES4io4imNC75WGC2NOZQ9zjjhpcOo90HtO2JyeS2T9S6GtDDDy8RdsLx
0BIP/KgV6CwCgUku+TlGOD9YgqTddiq2V7vXNOlTZFdy9YUfDjbrpjuEdKKprjI59XLRots2DDBk
tMLITxz8NaC+kQoftMFwlltq6jVmPX7GWpvt04HtJWnb8o2JDZtjRCyErbVbnQcI+Tj2sOHjtBUu
fVbrw37CHXZEeaK1SBbVx3C7+EHXnT7qGGsiugFTJMv63WJdyRmMaBmVo+VmvZa+yW0XQ0lMHYa4
8jkb54VeSd0kKE2tJJiRpDnpJhAnmYEjHBnZrloWpL2jtQhGXCDoy+iQNF2GLK0DTNi3M8ZyvIt+
VwzHuTKfI71Hg7hEg43oHC1kOfnClJBf0Kpu1CxnnSY8pRm0ucpIXSIOtJ0lhCEAiZL+JMCu0sjt
lm4OVvHYMTsZJrWg07KH0UrUyInby1VaJH15ZqSI6nCOVibuc0FcQ1crV/i8q4zYmLsB0Nuyq1VF
cxt19FcdbKsmybo/hgitVyZ0LrrUZE8pf5rop1rZ7ZSXGr5eWvViTzdO2dqJJIz0B6IdI09XBuHQ
I17H6mzda/HS7hDKNHgWc/IKrLkPtDl/QqLnqL282iKzFobZKu1XAS9wUggLo4+ujtxZ36YdOVw4
RPpb72JhilhduoW58RyewipEsjf2ky+qkPtpg2kVaTdC/miJZfI4VXmyn9SUjBnp0VhIcRkbpIGl
WfFAtPJGHwXqGSvJ95quBe6B6WOtDcB7Y/uI3gqCQ2PcLkb8ElljfiZlmzukWGuMNeaWZzHPtzEN
pyts82Ufkc5u5ovoJ8QhfvQj+kq0SpxCyEEFTyH0QSOY4hOYf57AstQekdsXANFqg5BANM4dj9u3
hp5w6zrjni+GcZaDIhIrbJtZWjpUnaNfd8j+pzC5WVcedUYVWgiNMp3VGKPEmD8uZDdktjx0NTos
1EaX0lTcXspO6OfCk75MaDu7QiPxiEGvAs1LGeTbdRTWW2HlAMU89Qdu/uqQ09cMBCnRdzlRRWjU
Zb0O6shYbqQkn94VvBTHBllUXucx1vCazFnQCdU5mRgP2yU3/JNW6xugSsiz+97A2GALqIsVFh4l
8tOCpqPSqBLWqyy95UaRa3vt5VeQsuYeS7/hEe+u3gJwpk9X9LV56PO2fqrhXbNQxiy1PtoUpMlF
jezGlDmUySQVdEjskaF6U0uHf1oh4NY8Gz6SC2nPVIYO3Trn3O7LVuLnFdq3vtPfIxpHPugvdUNM
aoGB6xXwNYphCANgYrehfex1mjQA8i2gFPShVezEsW69fJxDNr6B3nFmyDd1Y9UnuqUA3Dh/3EWj
oJ7on4ceQj4OzQA6TshIWjcCzF3T1BOUO0zabA4clFXN7QlzfdOX1bg080AWi1ZAt9WyEHEXdxuP
4bnL2pdp2Y85V67pbaBIJe5lPTkzzblWQ1N5rci/DfNxPeLTyC/mRH9QaMO2dZRqztwcbS3KLrVw
zUGXXTlK9d4vuVd7sKltQ1JMGUbCIRa76ppHkuYD0g2va8d6ligl4G/FlQdOZYpenZJG414tiOgZ
59xrVUTn5GX6zGtdZcTBm+dsdwI4OU2OvCUeFQ+jwHwK5Sb1y2GAoZ2SGi5I8G27PLoLdfYdQ7tP
5ugjMRfFQesjBJ1htTttRoAtrdjm7HZJLZzCsXy1FG69Ja5vCAS9KqJVH5RcxXU2C+p9mjffWPcZ
v0jVqRbG6nNZh9I1yKdxhvTGMOd411S4FjTuvLtG4EXbNFrvy5F+/crA8RSVpeAbnYxORU+LE4J3
8cqpOj1wIB72RA2XnlxEzSUti/oq5CLX3hXSB5AJyncAOL5YITS2UvWcQDi2yqV6laUmDjgzcj8O
8lMrrDCBq5r9K0lJquhUjUciDgPSdVfWlrq5beh93TN+jJ5wbX8PHJoceQI0MFdTeJPUGeMz+j12
UwyT3ev63TjX25ccyAs2xGSn99DbLEUr9nKqlS7gNnyXs9Aemn4SHQJ7unOpxSelmMDYifXicEh9
J7KnfjAg/t1m2VQfdXT6PPzlukcGRs1EDtRZ0QaG4qyGB2iY+FtGAZ5CuUis2bNsnkK1ru1anA8V
I48TwluiSzkZ7nWaznuSAPLPbpJVJoOLiJx+eqwr4ymNSj8HL3cYJaxEnWaVV2MMZy/pt/lkXBqP
02RNFxQ/5oVG1aNkcnQB7uICj6MNzb5+J4BVQNYzVkElWtWxZV25N5EdbPE/xOiAOSQ0gmE00cWr
kbyS/yLQQOHx0HbJktRHOtBEePYkJ9I/0pj7MNg9glsoKrdvs4lBRJnXrq5X+XumiVhuqtZ6X1ur
epEmMTmb8mpOewJkR09Q8vV9wsmDk2XphjcGidodDlCevn6ungrMY9dlwOeix1p30DTjkY4PiZJs
50dgbLRU5li8tRqJ7kWNKfxhYC79Ounx+E0uIefSdBGxNKzsp7UlZDfYVZtgNWec6VI53o1Syfm8
IZeJHObFi/nrr8IYmgPyuPgbDOuPlAhJAJk6E3GMOj796/4kRpN+1ytaj5UB9PnSYTRw6T3ha2mU
MHLySpCDRR0hh640rM89hgcBnoBmPKT59gNPJ1ZBEfo8fqZSc0cSOfwSiRDMaq1tWFBh7exDzUSU
0GvKwejimzkZ2oDoPcK0FrZuRuqrX4+ZcrO2jfyZ6VC/e4XjZdmv3TcPCZ4kFYeFnzRIfKksLfWg
tzOJTXTe2zT70WsszlWu6E99g06f+68GaN1/pMYY7eeIeiE1QNwLMkSaRqDxRrU4PNa09HyEaK8Q
yWZPlqwBHdRIs8R8jEboyqq412TxoOmk6pmVEe5iuat39QSnes1OwCWQXy1i91AO0X3TgxGt4jMb
HocPWUWClbjwhk+jMZIohWxP+5rXjvgImirkO4ZS+LmGsb6by+5KYPDAcGN9J7rmJsk7mHal3Pl1
Koi+Sl3pgDWhFQbhkwk0NbZseJ1K+EbR7ihDkj3olTN0j3pnGkPkmWwmaKbLr7rrcB02ewIqq0dO
H5EnMIR+EpCrEMBG7KK4yAcSbko3n1bpEo5RiC1QzN3YWNJnAOo07RILA/daWkECTdUlaQm1izJ/
KIaQMriHMk7lw2RVy7mUVfok7gAxumS5yLDQ6g16vzNVNADz5DUQ5H2RooMROdpQI84OxEV9S2l9
aGJEoSFnCUdYUHnHaxPul0ky0ZJFrVtkY37oMxj8/RRah6GeIj9LoZVWMeOodYVeNMtMj3NjShDe
Cgdh5i5XMkC1I1PKU1RBFlI1xCiZ2H5I8UK4MhoBDauT125cfHkl1KiBO+M0BgeXeSMUUT6gSln6
6V2UpPRckIN6YUF+Lvum3VLCwp3cyxRcCzNiY1GDda1ml3/Evp73jTtSJZ9q3nO0Rj1oV7JrTKRj
wO3n69CZVlBN6kMeyxvSxQraDbKvDI6K0oFsiJhecQoWGK13z6piKYIO0WRByKCOyCWQPdttFKFM
JfaUeAuivKdVYBmthg2aj1CstsoPoSGbjd44kNK5NE+klIcX01xeTYjzAaOyA10flM2Kx86PK+Ws
LW0XYJjE6FVAgEfJWu3w/jsrYmhPEyRiXlSxCWYqf6xHVhugYHikKTg4RSNMgdX1vmnF8SPIq/zN
is7gcaXNhzmZfCe0u2VGs7rXO9kJ0xj3phXesdWPPh7IExO9YO7qkf2GaNCIHwnMN2yQgtfgcNCk
8lFrUnY62mmUKk1Q0RX1xGnw59bCl8a/k6UCF3G2+G2mPOUpiNo+nbI97bbhKAzECYW9Bms+Y1jS
U2gYpAlkCOVnI/XlzIg9ZKMl4FNG6gVxK2UkIMii2g+LMGjHDttU2DOEKMvek2h6JlPauQLEfLyb
beY2i5z7gjDEBOwOqz2rXDwr/16WY0dBWI2lFU3oCNWMgNOugXXF5EaWyiuyMuKu140zXvTEs6Rd
GMCV6Fm/8XfKS0XZaVAyrx6D92Wfzn+EVoBphsD1NcfKtVP9otPTa6Qh5JqYVAZZ17+0tSQ4SqG8
Nbw2lyxKLJmsDieruAzjj4kjK50JbeLdlvZWipQOZS819kumj7OjF29ZWlfIUfGW5BPNHLBOYql/
VX3xJhgy5DPkibZcDI8ZQnjmIKC4OtVdtPM0WDeJqT8rs/kRRlbiLV2Xu7mmH/uNYz2m83lawtmx
UOPZOnZkgfKEg3e77pWap1Ko4bywr6O4j8X5mEpz7495gwRONmssLgUniYEBwhrBDVW1amGkDr1m
HbB+cbwtjrEo4hvU+tueyCMn7ccbae1fDRnVhdXgsAxBUrCFjRwu8XlYCQJoEckICMPO0Ubg2eiv
fd4FlCW0T4Y4i7zcXPerrnkZk8PAkPqeNgK+y66JCWUzYymIK6gZtrH0HGb18YUn4iaBslWhOutl
pIWTDL1nZZ6MFM406Nr0jReOJSkpRcew4sm0sswdx266yrSvWPHW1lU38UKo6U4TIzsSm2XdIzYU
7EYuqqNUzIzpY4GipgMqxwEzszDtCBpqTVw6YodArjG9BUeoOwvNdYy7S1FPlygfOPyxe5ow4pF6
Tk4YGtMhCZvINab5j47dcdyGY9ZAElPE8qtbygOBzeeYto2NfHtwhREi+7o0i9PHkgkyaE1QqiYW
Mvd5uUPgcclbtuIFtlxn1h+1TFKm3CzleaDlEwhC+t1XOeG3jZgemhX5gaWtNCcEXg10JdpxkfVd
ZistoLz8HOOJI0bKe5X0qnCQECIeUFajOOyET0mUWJzUarWNipkDwC2gVBWmn0pCO5poK4hCXeo8
8jqo/JN+voSrCOptkpvtsJGRV1tvJ1Hlnu95a5qDv2Rhf0ahJNDyiEYvFJBhFnNag4SXH4w6PE85
+3alfYZNR3ikcEfSXhw0fXLHYIyWo5jftXHP1CBf9ksR3ZoVrCapQDbYtz5qxyd0X19iAeVHAq3h
tkznnHwkFVut29JTVLIZQzTAm7jUrbpnnYgdeEfp/azXnbvqxbUxl48csRMpQKUTMuJx4lgu0S3h
RJYktlKtw66u4LZeb6piPkVkt3VieWjU6d0s2AnWZRp3SzSPXjynIhilATSVupZ+UbImyBx6GWdI
rwpI650qC9cuNt9yWC3c6SkdmYmY002sjRE/ZZUCFQWISxuW77GhtUFKSIkYcXpf8nCTJ2O7bRl/
mFtw5tBQFslzuJJsuhgA/RRmhUzF/GGM3nMl96d4SyVXm0PbMspKmX6OKq6uOewMZ9ikRoUY3eIq
32D5wit66TdQGFfazoQYGnnijqR/FhIpqGa0KfILomz6W6Efn2g6QGHAAW7PJWAtoiB4WHVkhfAQ
2IXWLNxlS3npRyShxvNSVd8Yu1litvzCMC6upLwkTiQb+VW2dMFXpLzB60IvZZUJTwG+ZYsLUa41
GAW9Q3WvLxIHCM6UcQuZXWiPYtKfhxy7kZQ1P2a5f4rajux3+X0pwN8Q6sRZSJVpAiZGgDKQxh1t
LnIti8bFzb06IwER0CHetuwoGBW8jsG4y8ggckajRjs0rzXguBHookXdyFiKoCAkRE4pk4NasXWZ
qbbHBDE7q9Tega3AFC42kVdtKmM87vdYxlPSjOXKWxZ9sIU+HelgovaZJdq+mAkRYIUCuRR58yhM
4lumEmMfzjiqc6V+4kxmuTWsAowm6U1TCffVqr5Buvo0CKCNJID9uoK6h6zRLd5wi0Mw5BbBlfFl
iMZkm32NwBuyeDsVF33pc3eOMGjQkE4c4vVuBT6Rpq0cAg4qdsjlDwAkaIDqBHONfDunJEHEntQ5
wm60SNjOQPPrVQaedRUi7ngzsTsh5L5phC81rAym41qBNWEe0P/jktIrohnHkmZJLPfPmayywysc
uzn5yHXzrQqgHfoY53RHRJlThNTvkSgEA41SDossd8wS1agnIsGUpM34r6CzhzpBUira48Vq6N8K
30Y67gkC+4GgjG1CuoZztm+N4T0yl2mLVHlKDAJFVCW+LGlpt0IcDDNyoI5HbpWamUzxieQDtvlL
hoQ+AErFn5UpDsSRZ9go4sWPRSKnLBpUmO0qzdHQdjjGnN3RksB2w3qj1nvYGvpTPLRHjlgfnJ2n
XSKeRhB0ODeuW2bDnC04TsZo6w6HB+iQdpf/WKTkE8/5IdbGlwEHktS8J7L1bBbDG84V/QlaUOUa
xmocJJE9hgDyfd/EKQI7psrxMmS7TMRd1IDLcjujDCSyxeZef9Jk9aPvpacs7eKA8RHJPujOVpz5
QvXDpH6qIYNESp65cru8ETrHeDqVXzgoopKcZY1EPXzb9LAyt4dw73Dvu5OuHDq9/oSQt2kjsvkA
7jDZZZKs7dVmIpc1tLRAlyZspGP9DjymdZuivV0GgfZ7/mBOyq1ZCy8aQC67zgQQUWLPHKKmzEHz
+BWLJAGFo8DPYXgzq2p0zHEbsZqk0BBQnHlxgs2pFRYdI5zJ2FVQ2yPd8+OcW0dVsU44+iUH5CFw
c1TJchVbdmWwBxYG9gW7EJofxjrNpKq3MX4n7aIaMozYMLudh57Ri0re6BA9VKF6LQb1OqfRlQJv
9sZORE42rUFZaJe+YlhfwqKxO7FW2WT0xU6mvghMSglbSDtcMAk1mDZJt+OAhrFAfapMceoOCQlt
5INxc1kLOwtD6Lgz0OnrhDeIZmfdxXQjaGNP1aUSGyadDEP/v4n9v0kaPKa/mguX75/VL2q27RP+
HAsb/+C+AOtkwCfCcC4pCNP+VLPxN6IlIr+E4fDH9Bes2T/nwso/gBuDIzCgOwEv2YBg/1Sz8Vey
asA4M1TWWJo//xU1G/D0X8fCDJiJE1BlWJKyJaqy/JuazYg52IfjMlKe3tLWJU/ueKu5pHz6sZO6
Y4Cm3yVc3o7uMT0eJq90i12yI35u8VfW3mmxj08R5IiicnbKrvdGVE8v6LIOg4+mJ/WnlyVgMuj1
hykKMM6Qy0612t08kWptFwGOYM/01/ZEGAv2GA8rllw8iRi/MUWhs7CJh+LBOo/aXZ3YIxeGRs0f
XVPyZh+MZPSmuYNzO3AVt4NDx97Nd/Fe9+Jd4mY2frNbZXIwPwxHeJGD/TTY8Um8kW/zvcjL4Vzn
y4f6pO/gprna61Fwc76I4CJiD9pD7skfiR96Q/AEKepesYGM8B04UBoXjALKKfQJ40kMW7wbX+Xz
4Az2beh0nnTRM1uznw63T0+WfT5u/2dx2lO+77w31UGSb7en9kTL7ZDhC7SPRN7YL/7DQ2R/4AE/
YTb3yBfkD7Onpk6xEDg00o/ijq4xP44EPY1lD08xdGPX4Gsb9ltiP/Be2em+d3v+bHaNT8sGqeOw
EH60r4qb3fUuASYn9DU3i0XgyiO2zjucEMkuRcY4wMAxStaR2+Zz3Yn7OuiP2wCOhq/iY8/V+LyT
dptcI6fedcFgS5d+ZQyGpaLw5AsjmqE78Es3L5NxbV9WP3dNNzlFe+6Dp9lDfO/qbzmJ6rZSU0K7
jOgpBKZr4+Y5ybm20DnZbf2hTsxX7OFHfZGAxfzQ/OYW1v4ud/tPqqs2s4/4VcBuafu3uaT370hg
PPhZU6SsP8azBkl7t8FQdpwQn0vOCBihH/FAkvZjnME0yF77RlMxd7N4j/om3l/LeP/azvv4e6Aw
hnaLdM3H7nIU91ipTu3r8jYxnqLRz9CWCrsJYhWDV8SmRVj2rhFd49SJ3jg+rxjl8xvrNrUFl2be
c32OT/JZuW9P02541I2r8GF9VKvoimaCid6myOED8ZDdxK5wQevvpMJ5mjyRtCHmTVBIfeJa8Brz
cStTK9o4f6aTsac0g1skxfBPQJjQPTkr3X7Q7US3h2+GllRoCNBIDqsfhnfiG7VTf6H/1lZQsw5g
dao4UNzwEF/TfQrSl08Kb/mS7gd2APt6PR24/sYR7xtXYAmoZhsjV/xCEVk/MIZWmPBwhP7W3/Qz
h/YdvT8TbaMjeMoh8wVusE3ZSjv+EzoU94C0c+nQxE7hhLh2gUPY/WjrkyvgBXnhrmvgaj9L14xD
/KvLADm8Fz9T30YBaGM2DFS4Cg7SMTRZn7wwWEd+7A/+dQlky3ai7Aj2hXcH7R293xvlEj6S7+pu
T7CoPC7PcebCeus+uC6K19KpXzTWDcMZXxgAXqPj/KXjyfohfBBnRxHA8bJT/GYOtF0ZPTdUkcsD
ZzIpWM6lrzr+4m2+GLvfr+4FF/rxg2SjM49Ncky/shv9AEFCf0dxYmc/wpK3BMKc+Zp/cPpvA/n1
Gp2td1BBW5b1Vb5TromFfhM93uu67HtHulXO8qt5qlvyyit7GuxPcS+tZ/PirY6xM18Agp/xnzow
Dz7k61652wF/vIm/lRvzSoKst9wrh5tmj1LHJ0JRRAKc7Zkqqk9qywtqb2o4PEHmsix77+9xQL/G
2ov2fRxU10PqKc6zV9uxfbO4nobu1vtk0OhGDnGjJz6yRVd9Kd9fFRZzevC0CfzeG9zJj99pqduU
crbkzB7poYHmrN50upFJU7ihHn4iN0i9gKfcMY0cHeL6TjiePPNS7UX+CSgKu7ZHB+ccgjz+DVIg
3c5vtMPkckH8ej5JDjagCpmObSmI+J3srL9mexX00ze+dT7Mv1+N3R9XcdM/cYqjO7ND2vpkeAPr
It4x5uen5jT5zC+hZgF2+E7lQ+dCzaDRiY/LR8M38J/eK/Z8eLJ2Iyo7ja2K2GrNpjVSuMhipN2w
+KQ5tza93F1OpkLu4pqfuT3Fs/oZccQjaEHxoqu2ewWKx2vA+48RElHtjrvSNXb4t9135f0xtdPD
vRN8C5h+XPmoH03/ERIJZ0kHdYT2jlVo37JvGmfpJmO0c2Uu4A5+4zaustt+955wa8BXe2OP5fKN
HSe+6KF8z2DKW7vuxEWZLwwsbqYTs334qJMdk5j3tkAE+eLsbUACjLBcXULv1nKZHg12vkOhMUaB
CkGA/TDnkqFnKdSwpl8LgTIG2Ed7EYzXQbeE/zOyw/+XBIUKKsB/Xzgekzb5gNL8S+m4fcqfpSNq
KzSFRDbhMpC3iOqtDPyzdsTuh0sC8KUs87+YHn6qHf9BJgafKZoauE55szv8s3YUgBtjhdj+mBwf
E0Xgf41/hHDxJ/oR30Lf6llRBLZk6ibV46+SQnidgIijfryS+oTZr6Lqycbla8yT6QsHvLGXGnj2
1UY9z0S1c1OJbt6E6/goN8DXfnrr/gUkWP61kt2uRlfwjSgaaklJ4cNfr0aaSbqOwzW7Tjnz9FZQ
ONAW+RO4TOymwBuCQipLzkhS4dcwcREjSImLpTUQ1vJNgTOEqMQsOE+a3cNMdMFubNVmr0+KeO7n
cD4hMXuZE6F1//q6JQ4Av72LusI4f+NH4SaxtN+4zYSY9IMxCulVrLt9Xoo7BhXI16SOSsFSs9uq
ZQxqrjCPenm0GDdKkR/Cct5NtTYdhy5qP4di7J7qPLzR5kMhST/++grl7Qr+J/71j3dWE6EqScCl
OZCY2yv4KapmrHIV3xNXWEi5eIdgZPxO6MY7MUdcz4JEfRTNFSEQaCkHn57gNquR+bqEkdq0GEh2
XXMBXTfdllHV3RjlWu0yEoHsaQOrtGJR+nMy5kFlRuIFX0N0smaiGxk+6a42W+GfYXJIk6MfhCsz
sazKn2OdNonuLy8HnIzEAUoHqCtzKPs9QSYZUnoNQt1eMkWf8LOA0lHtZdBU3zSL0I2SeEZHF693
HYJJCXGi+NEIPaGt0CyZ3owLJ5E+ynfIe1I3IiL8BuYFoNkQ0xPAhlr4LFLBDFG90c6ZcmEnzFp5
XY14+FEuHQ2BGOk4jvZ7hSqQLp95ogmP9WdVoYo2fSuBUVgV0i9qgBnzoiAYMGslf15SJSQZNIl8
aNFYWpGPPeRNp0MGJVvawnwQl29I61ZXkvsf/LwayYbiD1p0iE3rxuDtKF2rT+oXFYKJF0ZjOByg
F7V/c79sD9pPt4uB6heqDVFgiPcUbu3flgUx07Cadkl1vxLIQLaspPu9Was3f31XbrLpv/w2G5vt
p7tSVYpeM6u4uocXUu+EdI1xE28zla6KOKJJ5rmW4jfuQOhBaYS5m/7jg6UMD8UivPz1tWyH+F+v
ZVNvqzR/dEOXOZlva9PP18IIJlUWvb5bi5XZk6LPN/g4N69VZQLHlAqHRbzdTXMsMKuapO/FqihJ
WbKOWYugCLqyelCJoHY0Y3vP0mkki8DoL/R4ITUJjfI108LeyeqEtnDiWWn1jmFSJgW62qsOJqhK
s5nFBfnaZ8/EBc/naF7qS2uiZDbilEFs3YlXK5+kO35jM2pSUA1JZQZ//VZIvy3DqC1EzVREzZJM
eSNX/xYrNi862F5cNHe1AkdgWUneNlwwrw4DHISK+kEHlxf1qZ9M1X1T/HeU4r99uqX/dPdBqSbi
UFFEkrV0WiS//ihqOen1XsU9Eq5MJDAtw5ZiUqbneKtQcefBJIbJfSKUozclRGyr2QztSGFCzJ8T
ASZl+Slj3P036WP/8rIMEfWtpoumofzWZ0mgKgxKNyt3TLieCaCWbjTU+Pu/fvN/W6h573ntbMQK
//mjb/Tra1/iDE6YsiqkjZrKTpcnWn9Vux/a/m8evl/NBBrfSNN5tCGFy1QlkkSN8fP9jsvN7FTS
4+7WtCA8G6FmZzctE8GuXOanopLnv9klty/4y5pislCLMt4DE+LiH7jHn79hGzcjfFalv4ugOIjj
cplxs/WF/rVJ+9sEhb6pF3/zPf/FraxrcP+3UkkWNcP67WeWwvQ18SbWdzMa/Glt72M8c2s77JCK
fhgpOd0W54tGccU0/paZXv71T/M/v2ZTMWRAByogYPAivy1wiV6oXaxO890kxIyrmJrcwgcqHQPh
9AV/1QeXJB9Ucxj/7hn+7WYlNmMLkCBtQTVIIzD+2EF/Xs5KhMhDprQXdSrXGxGEdiFI1WEyZA0I
87gUdt4lq1eHVeWvWRE+q3E0+gjwmqAZzOGd7ai6pmEj/807IlHW/nwbsLTIlMHbpk1hi4nrt3U2
GxFTshLr/8HeeexWjmRb9F96zgf6IAdvcr186kpKKTUh0jLoXTBovv4tKgvdqatqCTV/aKDRqOxK
mhsMc87ea9/4ipDAPoCmVdAXWBdFF93NFGr8EbK5ijKAQHV4IbqxWWXj8AN6NDhzUSaHnk3LTiIh
Zj4Sw4YsK2vdeD7LAxCC3fs/oLUMkD9GbcDnEbITXYq4gEoJwXz9maDkTS2DhvhNSauhc3AOwuCx
wDg608YuKYcoezcAHIjy+YOf8GTsBLSLwK/QCvfZowvPPZkFI3SwaTuo6WZR3wVqoqzaMevnA63i
OkcgXDVzeghpTr3/yCcz0Mt1Hd8C+yroA/Opvn5iK0/xdksJkm5Ikk3XVd3WEF0G3SZQH7zd5RH+
fLk21XMq6EFok9BpMRheX6pHY4Zez88Q4kDFEINxWZIvt2Vgh+sqotA7ueOX95/Oev14hMVAjWUn
bLHC4MwKzZPxhwTUTaaonY+mQBjiFLgzHXS/7Mqc1jqA9IfZokn7c5penE2d/z0ygcZVorTOzbld
cskNvYuKNNiDjELB8v7tnUTAvNweO3SouJaN28tdwiL+nCW9EZwW69d0LEr1UEHp2sZ9m+xRjoUL
o97DsYQQzexN+ZQm03BJ0lx3nfR9CyUwHy7oxVfbeaTumwy1D5ubaAS/s4JF0djJL67usjN7LtdB
mgiSuPz6urDT+arNXCwio/vUB7O1y3DEnzsdapb3H+5kYf/9cD4H22V947+Ck21l0tEMQSg8H/M0
99ehk/QXDoCdbT2POFmQ9Bi7HCrHeRp86ws80bJGrBT2xS2D6AE/FuhcgvH67+/f1usPjbtazr+h
6TMMbYdhcfKhOV5D2kA0WcdUZc4PL+hLmFyEOTYFVlSZGOOXoKjaHRjpj3Y6ryfp31f2WRYDYAcO
HaGTsWgKMi28srKOSSTyXSsJAxxRPn2w0r8Z8cwhTkD8Lfk0bOVPny9SsT9YTdAemeL0vnW8x6Zr
EIFY/l/ln/+6c3v9PS/PgzuSl+mT74ms1D4ZvI7fukwrVQtBMI2fvMoiArIML2wrIRkQE1Yiw778
4It5O6hY29koUi0BmSCg4r/+YoKmHjWrQX9MOUtgssag4BMGSWvXUHcpk89W4tP/3NM825qdVutA
zpwwFieGg2zhkJQDXZJUdB/NNK9XuuVtLDe2fMOkgAvYFq9vjC5y6XR11B9t02UDktikC9huD1rU
gQsz1dFFlCHaZk1bkOh1ec7SklI6yGz8XOMlcXDeLifUae/NFDrzTn2r4uCnW4IzAdWoP5iLl6yb
Pybj37cLVBtbaYDR9QW/8efMY5cwZw2nbo+tTeNhboaxWFW+GYNo0rugrZtzPtJi74rW3YVBPx61
hmmJvm6Wz77EwsTf2Z1Z1iwvI5JkrzllqW9eo4o9oYLRRRHX1U8bDdB53NIPwDeZXIQ1RQKNEQ2k
krdQr4Jyi1qgvsYV+WxmGbC6cW4RJlqWuMZ0wnI3D+01/PbwqLEmofTAhNCjuzqvG7fZSKekG9YX
8uz9GeJlM/yfherl3TA9BDZAE7b/mOJe/5RwpJDra9kcnYh6azghAYmmxj33DD2d+0nl0UCSkCKH
/pNXzfNjVAThl2jST1nQFojxCRPMfDw7xF3R/oSueD0Zrjz3cRF9e/9WX2/rf98p7BTu0haCdWSZ
DP7Y96V9WZD+ZdTHfHIVYIIc+VyCxYvsEGxOszdv37/e20+e3TzaJ14OO3vHWe7nz+sp5KWxF9VH
jhnmEwIpEkcofLRJSBlmUkC/PXo771/z7YS2YFsc4Xr03oHCnGwbChFQrIEQcqxGy6d1lNgbqVxc
NO5ofrBk/c3rFPBh2KCQ4h0Gbyp7hta+23GpoAgIw0zT+LpKKeUnMivP8x5u9vuP9vZ6mM+dkKma
WqJPlff16xSFD98lnyuEYqFxj/M0XMeRnPCp1nprGWl99f713qx97MeRNiCe5ZgUcLJ9fb2uU6pN
dELVA2zXAYUarZxE6p2fIPap/ShCg1JUZy28iw+2mS81pFff1FJlcF3LfzkSclp5fenR731yNHjU
JDSGL2OTjN9qq54/q9K7thvP2VO2NXfka9rXRpN4uwxi/lkuSalAXo1ODsXcJtBl/0RcKvnFPuhL
xGIQffFf8dduxvHZIGMOP2HXErnpGGvs8+1jn+v4sRfgqUp66HzKCUxIRc+VquBwyAfVX1Rzdfn+
a34zYpdnFRT7l52Gh4f/9bOSfzMVg2YYkbXUgemPEoRjOmCDm0+H9y/15oM8udTJ9j3qp3KOLCaA
ACcYnIzuqS6h7sKzeFSyebInZX0wZl8KHye/JKcUzvaUEVzBHPT66VxtpdAGg/zIUDXPRzfAWJ+T
JPjkV421ASPnrB0hy2072J9I09Ebpojq2iwqYsPaQm77ImAdNPBVnbn5tCW9mq6VgWg3TOdkVw+O
f6y6pL1oHAQD+G4FLGD1czlWbH1tVOZqhPu35HbN6UUTwFwfg+pcFeVHD3pyGOTBAvotzP7MdtTQ
35YwjKmuCPfKjgAJt4rZ8NJCdr3Ws9nuysIYN+Ho3mG3VNWqz8N05Y6f3/9x30wPyw24dIe4DVai
03pCDtq8M7I2O46kS1GFNnz3ZzG4w47NunqYhiLbv3/BkwLK70cO3IXmZdEo4ij8+rcFhNOoVMr8
6CSNfw5zYofH7uCBs1qVZHUdYqNyr0t4tpvanREwNC7tTzl+VBZ7u8vjycOXLhokDs7kJxNVj0WH
UkmMxBuG474PQ7nPXFFBTYwiTJvdTxxIuC/jMUDd30XIJyEy1ZqfKcq8Wx21ATqKj36Ot581XTyO
sDSrqLAEwcnL6TuCigMSwo5W4gWPQtApmQdINl5mWLfv/xAnvbGXH4JqPAdDzsvUT04LEYQOUsvi
vHCsO2xPVYA5Apn/SAqe18UOkoYiPu8dt9yh7tQblLn2zgwFQWmDDM5L5KNrD9czlYQyzfZkUHbQ
kVHV8gxU4RQWELFs9tZ95nmHKAor+cGivex2X08SVgAiZVmvwaFQlXs9kFwL5JIrqTe6QeET+VEm
O+qcwQdzkbW88jeXWc71trCZkvyTgh+zgRfYg66OmkjDRIsF2v1YQfMkm9CLD70HeaqSSXTrGEgR
jKi39r5nTQ8ZRZ51jp3og8f+uw8IIf0SLEOeo8f55/VzR+CRzAS0+dEoOXIXWR5uwRyn50nt37P/
I211uunSzrgQJEbZxdAf9EcHkZOdPUUchqlPKWepvXIAPNlUxIYFy19Vw61F3WDbQ43YuJn5C5tZ
ui1ER/ibKYKdU2o0a5SyikJ/UDk/OQlxA4HjEljmUtP3aCidvAPSTbJFDtkea6X9dT0PMCe69DP6
6a9xVxtotQluTn1sFLNj6Q82GicD7/fFwyVEaBkV1NJe/wBmDlPEx8JxjMfkh21M7iXF8OL+/c/T
e/OOl73v8o55SEJrgpNx53utnuvB70H0FsHecfFIznSlV/wcFXpKPL3spHzcQ3Zc7VTyEjiNUgzn
X3Tv13N2BP07f/XTKrsuA3h5jpVFT4S8xF9iLAN74vbkzpZjvyudCZusUt5O9vYMdB1A+1KwOYB3
pkFexjeQw6mb9roDQi6yPQEHT9rPi70zihCRvmyv4Zugm4kGA5fSFF7MM6x4OULYFLFI7/WI4Njs
8NThtw0h9Gi0+bJ6bppdNV3oKSGhTuAajHfvv0P7ZOsS0PA3GfIYWBgw1BCWYfTHWaLQFuD60ZmP
TZh8d6YAZX5omOd5ESbeqgIMvJzpgaKliT3sI8IknmETfoGcH5EQmiXf6qpQV8Ah6lvQRtE2lrLb
GbXEyZgG/gUJNCC2i2q4gYoSruGWlhvPxoJFGs+Eyk9H9gZkIERzOLQfPNqbMRi4LNzs7DlAUmQ6
HR1OYQi8/tI8cnaAfAdQ9bZMZPTpn79AWiw4FC16txxaTl6gn5hDOEatdSR4DdVfso2JujQolPuy
3QWWupOBfzBGd58w7WUD8ryy/IRzs4w/x8S+EKaycqarABx4H5bbWB0AnN1nCS6RISGDEqCyw6nA
GT7j2v1oovybX5+qrGWxQbaYrkxxskcepiEGf6OCI1FSWCqqDNIeFi4oIPZI8BzRP/zKE2hwvKlI
/G3ahNhw0+rKbTrccS6VHbw6pE2mw7xu9HA+y+C7DkW993p4mg3t7Ftt0mAA+pr/yEL0/axCGto6
UlAv9mhz2vZwqKBcfLB2n5YPGNjLfo0zJMb4wKaY/3pgW6k75FJaxnHMwEpH2O1pDWMcmPX4aZ51
fYXhJPzcYb8hvKAHZycm73po9LyuJjrDiQtXD2sl+EtcT86KKSWlezT6mwwaw+b9QXSyp+FefVOw
UC9dGsp5L/2bPz5CkVXQAcPePmIKtCg0V2C18bivgZoYHxxV/vZS1Avpd9psoczTdWmCExOj8TgC
R444fzX5PkQMscXXo4/vP9Xp/vH3Y/FcNodrts/myVZt9JQ1zKp2jg7hIoeM4IZNMcWakpF5wfl3
JdsqOcuDLN7jnv+swgn8iInVWiXxvLEtvg4zrf7Zbv7lnmDDBVRl0YgxL7weFm4FDNebWyzrcvjF
Xrou7b32o9vcGcQHv+rJweH3pViE+UEpDNHSen2phZshYGI6R0xlD0ZoTqusTPwNgKEY/2aszz94
3ctu7o9t2HI94hQoOC9lGodO/uvrxZgpoTmW4THsneob+DGCZ+MAomLiIsoMUD08jYMtuk0iy8Mc
BcaPwNPBvErwTmYrnyPHJ2LLti5SrkfDFBEI6aQ+syh+0nar0umDL/TtykPtg64SXeKlSb2gh/9c
eUh1hWlbz+nd7EgyTGZ7+O5YIC3RCAFMz+3+DJSU98Gu6HRryEtilUMtRr2VXT194tdX1bWeQzIC
4LP2tn+WVrSeipKsD/hz002rUIGU/eiAxCejIqvC9ga/6yIZn9Xvn+v/fT//IkLyj5G7+aq+/pX3
vgAt//dfn2DGlD9eiTeXf+G3eNN2/8eixLhMiPRmfGfp1f2l3eRPGN2AHxd5io9v7t++H88l1RJB
BaoVwXYQ98+/tZukWpr0OJntQO/81oL+Ex7k6x0nOpTlyEkP3WU7wX7ptJlmYlojqEybawOC67x1
5tRUu9SKy2gFP0FgTWVrD4Yrw6g7N9LfOlnmjHu7t9uPTl2vJ/KXW0EuhAzNNReuNprUV5+PxtjX
dFTr1n3eTkS5CQw3bXvEDPzPSr9vr3TyyQiIB1NfkxtYjLDUYCCyMMFTvPET29z+MRL44U9FhifV
nt/XQrVL8x8tTvimNkp8Xd4ZpWWuy5lE2xlEAJZct96ECeeXUpIyBztDrdIwdVaxPdq7sNfT8/s3
8Xdv9s97OHmzs9t3ZA1zD1LI5MZxGrxLJZlxoyU/aqS9XiL+elwo66zE1iIIOlkivElD5K8ZT8E8
IXFoQ7qtI4b4cVPyIRirmNTNbv/+4y0/13+Wid/XBBbl8TksYpDg5PGWhAUXyj++GX5FSXQn4Xe2
Ycg1qgPjmkA3DNAy+UhZ8eKIO70sk+5ST2GnaZ0eNCYYj2WGjHhd2Lp6DKy+v4xlP6fbTg9+tKuc
MQJ0IkpATF7QhhtyYXLzrJ3aQD9PhFRAL4tdz9oWpt82G/aos7sCdmXcdWomkIE6Sn1Tt1mGJ2qS
lf4kADWJ9fuv7u9GBm0edJouh4uXee7PJSvPEKRw2rfWws3siZ2w1PswLxITe09ffXn/Yiim3v5S
1Op5XQjVmb5O+zywNklUp+6yrqCn4cSgqh8ywyTJLWRLGQDRl3W00W5ukIKDX/9SeI1NEFzt1RgU
5giDOqXCaFiD14YsaxFjfWkZ1Ew2xF8Koni80lEHjSal3DStIjU+ndV4z2nVAqEe6OqBY+lYPMxs
huU6jHvY5KmnyoAzq6s1JSvM4jb4daK7raDEE1aQ3wa6RoPEEkk6bQgCwwghaupDB4OCIN2DtCFU
y+yTMvnUVgJhZt0EBN2XRCPlawMOxnMJyjPfFSn2y6s26Fu5Fio27lpPu0gUPFmzmy+J++gyxBRr
pxmg70U1spBwNoLvVmwu55fGajEZBU1wtMaADrzoAc4pq5NYlSRqabZhUvVbTh9GtiEOJHtSZhN+
6p0CTnWIb/zBQ6krrgatq1uIs16xn0A+MsPnM1xrVccj1a3cvhFt13zhNdFpDAa7/4EcXOB1ceME
itMccU7uROz9HFy5qOEsHYF5yPPuu+9O4jEpev8JUcBoLVHc/nntqfk7Wud5SfKonCcvQ0jWpnAq
AXwMt7pqBZzGJsqeM6SrwaYtZ9zgwDPUrcpGwlKLqvY+T2RIcQCnP3CXtvDQqf5U5h0qnxhQVlTp
u4A0neMsOIkCO7cn9I5pAO2E8gMcJa8iG8HOi75fDQjU0VoHncKn1IoGbyR4YjxWWovvfjlGZNdk
RvJLpS6mAPJAsksXSCophK6TDGh8ykHfeHFnnwNoG+pVwUSF9tEU+dang8jhtiJ8Yv4MeACVhM8p
2T+XZeW650mg7ahbzXRw0j0GhvShjFpbkPvjdv0i9M1ArpMa/dCxx3TApYZuTSAoLbczl7ZxtRO6
A3rvBhJXWK8jb3RIYOAQLFcpgcr29UDoEYQsq1tEzy2yzW1bNONtbJqlve5YaRbcHNKZNSkOTMfF
WOXfHZkl43ZuU0rgrTSxPYaTVs81GNsGFpIxm2uglt50mLoZO1LqijQkU0yoB4eVbEJ8M9GWYWGj
VzEnc4aH1xfd17whjvKyoZC5GuoMKAPJTDjPdWgb1zHeDO9gy4bCQesjKrnKcO/7m5Kj+LAHUDeP
O+is5KfBrWMoqGBC5sT6KMLywhs8L32AuG9i0kDo4BI4PDdQpInzma4iMQ3Gld320/Q4Uk7VW4yf
XkM4gRrHn1FH6f4sHiT/gR1DlW1NisKYf7P5yNw1uffddQUDuOcIHUl9Yys7kzdmO3gjSvK+unDj
SXLUiOLevK0bw3n0TIVBa/anqt1H6PvhOzA65XqwDWJ467EE80+BBdEtQyB8NOuJuIC0GUSIkxe+
4dq2onA+G8dWJWtDpIxgP8KSSpvLvSstW8I3GRJHYgAITaDSHSAHmZlYZ1UykYlXNaHRH3ySnNA/
WCYzCJNm5VmPHjmRn0QdD98sr5+xOBZ1IhSHNZj0z5Xvt7NaV0OfleaVtHVjI3OxWo9QXidqxAEe
qQ+cQ5NhB1mjbhu7tla0cIR7U2Rg6r1NaAL8BBkKyQv4VGQUJir1OPHv897rNfG8MzXhrvRcLGMS
9fGV3WdFsR/cmkHY255RbSJCtwJE1qO6b5C9SgK+ieshTyOgAkN6LK4QF+7F4+RBO4Y7UoNTMVTv
wzQmc2Vfgd4ortyuzuwD8PKuuuu9qcDXnJb+56z39b2vy/DSsFqcbsJHFzZm1tLy84j/rNp+3MnM
J1s3RmUwmpSDJAWUh65yojtXjpC/4kaD4seygBduLMqvkcyjHUxbIhyGcjp2su4eZD9Vlzqk3oJF
RX+OjKnnc46jTST8bUvyATjk8SqXzXidpvlXiBoAbRs4qVuykedNR78Eq1FO7CI5lTvXHgStBKAd
UhnUE+O2yO+7RGtClnvLvJjwWDdZkG1N3Mxk6H2B/RpvXCeHPdNL5R2qguQEow3Dp4xwaeA38W2r
lZccktq7LMIwukrmMdrCgd15Wi5aKtO/MFqCF0aS2ndMQNm530NMmaf5DugdNC4BCrdEICgBgvrb
NCwyCEd6q0UHuF0sJB7tMTYCUFmu1N0uyXK5U2Z9iETz2MwLcMWtx+BrR8T5TlR5cehL1Z9lbZR/
CUd7PJCrpPeFYuIaRy/Yh3HOrCKsJZjZHb+XYfWYZcRDtpXcTk7DEmDXgMqCSBPN6o3pVToS0JkQ
AXuRdbVj4iyLnt3BtSAUDZDG+0BE36xwOCtJZD1kpf2d8EMim4zCem7Q464V6NCV6Ghm9UVrSpIb
BnOFnPkxGgf/Merm+t5h1gMQPge3xjQDJtAVTS/R/0ol0kgjlBdd13wfRdRuKD3dVmC1w7hK91DR
HrEffRpC6vAY0tAfL+8qy3O1jdEub+YWiOgaXSgu7bzUZ5FsgU978rxLrHviaEnerawapg8Vc0h1
4pC6kXc+ZTbw96TBfG0gZe7ZG4Dwdl3zCcG/gnXXxtPeKm3nOg1KF13YNKebFkAzaCsNNkBnzTPh
V/KutGGGgDNUjbdpozGwtyKuP+VQ3neq0dEZO9l7CnzW9ZB4rDh2U96gQTxHknMoaruGV159k4N9
nZL8ZbewvhSuvrNAVfN5FYubhNrNOuw75Fg1wYsixO9SLtPKIEld3bD9vax1SToxiplvL7guMkui
tfRDkDiGO1+ks9+h7uxtAm10QBdciHhN5YZs0YrqNx+cfSknDdwyd6Ot28qzOpnnO29wbvB1/TR7
/h0EbvZhidDRlflrKP0dmzR1UxsmRd4y2Gvb6da1UXyPghRc2wJ6wQF2IwExPY1eZ5y5pNFlnHqz
VZNCR7VtcJVmbVS3s0nZ2GrHcgMje+d0ogW+BR8jcEtGU7Pt/REXTj+vOeyQxGmoLbvB6CzxBntT
5YHewtu9rVwkwVIUz3GngzsHaXAW1PAlTHwFtFxWYRRcRR5eY1F/dUPNIcbo7gwN2iGc1l0sn5QT
3U+0HUAoQaepTHtTy/hrkbK+LVbNlWqi6yI3tn5Coh3IQnmBEYophl1Pr6zvXcMWvBkIixSNZe5l
xnbZifJgU6eVyfnUNdZhZ/N/1rEb7eM0dZZ3n/hPwL8U1NHpl0mE5kaW06brYVwl7be6wGRmR9jL
uiUUvK6huYnp2TVlv5V+v52NUF0SUs58O1FyZ0NM3ySJSYkkCPYhGEnk3KqJ3ISyBTe1Mf1hWA9V
42u2K61RMtxDxS41hM69Uewdn5b4Wf4yV07fbJL/yK1WE9NeE6V4nrM2ORQ9bPTEj+K7KRnLRzn4
drQSQHV4a0VchJTBZQDVcLDNnwIa3rxK/R6ugcWYa9Z54hOQB0RfYWr3el59mQ/ehv2JX55ZsrPx
Zxve3D+FcF+TPWzIJjyrZ6GuUz1FLmpft/oEr7QG2h2FzgGXgTy3WYE56RE1T+uhtcczk3YuDRVY
qnBQe2CKZVeCFXFD6XyLLT/P8ZTjswCC57S/eI053GRVmpuODtSPdgoIw2mj3gWB2MCrXcCKg9x1
gxLPYT+6ECvKydNnNXq/645aD6/RMKP71CxoWeRS2CA8SQpfO4aVXptq6jDSIOr/ag2lxUJALcpm
UHtdskaGRQ45T5lG27q1G0TvoamGzRxE7HxtD+3MgkGzuo1GlPmZo+8dBKeYYC+KOOjNh4bocruU
sMk43PK/wcOFFmB1Q/6qIwtFQt8Rp76pO6NW+7hqcDz6vUFWhqOr59hxpu3gRTaFdQ/DRNob3eMQ
ihZC4lTylkCSUbYickfM6zqI/cskd5S5mW3d8o9l2TLSWbqAmFh98Zlk9uRzEhcMVPyQ4t4KRpYx
RIGwxqQfa1QYUdQ+d6QP866mgrJyZPTNup5E+UlOTegiqo8ka0OcjVwc6OyzSJvApx9m1QcLgGB/
pmy3+RnZcOGLodS3eFEHeFPYifO+nhzGdtk4W0Fo66NqI3aBednM+6yzKuiK7izGdT1QMlvZaejj
OJ176xuhyyE5uSHzUe7FKfNuZtBccGCCPdAF99nIMzCJRnDy4eiKpvqRaSDvHHAbOLv92MDAqTgU
rN251RxXerjl2zDs3HJvVFb1sw0m99ksIu/e8QtAERWGpAqzq0eoFy6ott+IHrvuTo6LKhTS9/AD
SrFD6jcC1W6lfG0d3Vyo2zjyiuS84yLHfGBzsKIwZOi9i0eW5XLwc4BsHeTzxAnmb1HhVbeTEdcF
Jpw4/xxVdvNd5+aMNxeO5vKVkYjg93FzDzxMcfAFvg0zRIWgNT2D0MdN3HdzylaGMPS1mmdiNsPI
c5/9MoKy1xNR/d3oTIJGIjMqXPpEHpl15GwnkFJG57Z3as5ArhJdt2GLMD8Fc9XAGg9Eyfla6anc
d3adP4xdZMGyL4vyBxRT0qaxXTdHTb404Ja5rFA+MtNCHMXA/aNBrDKvo8kcxLqzY598jKSq5u04
gbNfzfMAvHCGBHyZONoYNrU3Gl9yHeAPsWajrtZtvsiSdDB22Q7f9QgJKMsDXrKaOFR5UWtAKht6
QnVUHuB00jbLhRzSGFaznXtHp5jTAK9RY5NULFz+2i4g6pYOlrRWoYlx9iB9s2y2ht3WZ5rCY7yb
VGwNnPF866zwphgfB9m2I5kiKlX7TNshCXJ5DwkGgU76mYjuQqxE6spbwbbVWhkeebBbDwtWvWmw
CyAycpATUIBYTkZGm80/A6frwcUQzcAeX2vjSEt7AZeSkkZDloC9bOfV7fDgG4TpYBjiMdlgl82t
NScxiSTDlHUHtL2CEAe4cretGkN3PY+dGW2xHmpIg9Kmgkx8hoKZNHRM56RsNBzXyEYpwhESd+0H
j1Hi4cYSFSvULs4ju991VpR9fb/mdSIlojhJ3NMC8Aqxzb/UgCmJ/dEJ9SvXryOnkIQkj+Zx9ur0
rKAoBN8vrFBuOD10aeWEuMFVQKDChvNzdQ3mH3O3Xxv3dpc1V8QHSWv3/o29KdRyX4vcmjY/lAgk
J6/vKwk9EktAOW5sZ/qik7Rnf16BSOnjBI7ybH6gKviby7mAKoCs2qiXrBdD1R+vIYub1u9HmJAh
qRgbG6PMRlN8OKD5+bW0Nj8oCb/uHL68dYrQFhVIzG94whYpxR+Xc+0ythPTSxCry6j72lRI9z4T
zlltMaUZ0zMuMSv72ugRn5On/A8KnX9TVaUww+6YKosrXO/k3ZaIUqky0l+YmMMXbSHaHeWbe6Ms
h3/Ukn2pfXumjSDJMXFGIPd+/aDaTyFPL5ca22neNYWTbZy0h1Sk/OHQlHn8QT/jbx5teSgbiQ2t
KTJWX19P9F1uekt934a+vTIjOV7w3TMTG8b4wW/45lKLtw6Ah8Xop9l8akJw6F+3aEa5VAzEXZhs
akqP44EzW95vFMT/ty7/ZS+xtP+dPHOsiq9lwpz2s1SJms5+/O/vf+Ov3mUIYzCkUuYsqhPsMWgr
fvcubfN/8IYQ0xgg6xUCn/m/e5duwB8hZhWLwpnO4jJE/sMsxKaGZQ8ZI/J1tM//hFnIJMVg+6MD
Y9N4WQSaHm0CujDWqUwzqIxMzfiX13UUz80FW/C+2tQ1MreDbxj+/ElbbQbmXHRzXCC39kJAX0MH
8ZwE3KJz2+3cV5n1g1poa+0HgrXqM2VpK1w3lVUU2zBOIgWXN5XRJm85lm6roPPCr2x9CMb1Cdhp
bgTNfutyMsfZOKi0GEFv9zF9lPssj3rjiqKMG8Y4RPOquvRQjLQUVIR10Gkd+x0l7coSZziX1V3Q
D+R+UAv75MDvnM+SPnMfq1YZ9WYsao+VOQauK6KObXcfCzZyq6a0lsBbNVsY4pRTDiRqiawdiOB1
rNF8MCcHFkwTwG3dyyIs/e1E4dCmBhVJgGRs6l1qebL84pIS4e9sONbjoSSPkwBKBEzRdvIVpJO5
d1S2mUdU9yR9zwHlaqsknj0wApapwh9iYxfHoqo3kNeH+CpnV3ZVOGNxV2cJlaW26SBP5QO0sCwB
V73iEZJnpWZ1nCCS2ivEgKO1NjQhslObAmIryBFzd26aJXJDgYtoGvhCS72CLqbOr1y7Gp7oLtT+
yklakWzzuE0symSG061itmU/k0lNnzNJ7mAUTgVggM7lsrF/m49tdTn7BSl8rfJjzmWJFf8oCzej
ZBNBA2d6mza523Vf6XTk5AXHxRomk3splTs/ThTbRNOscTCSIGAXEbGjSxLCRWp0+P/ZR+UP0sk4
bdVBfjWCi2HvYdkgiKh7fYudeeJgzWlBF06+xOqRjtYUZTHSf07DG5F58FyjacjUxrJ6cDrpmD7n
6AnB4qawh9Y18WU8zjAGv+Kkt0HWGjHWdrs1crn3DKbnjTPb3R1VKmlu21CjWwvdIV01mYObkaCT
8Wo2RiIT2VIsqh3iTMOVl3qmtUP37ecrz86Q6cV0YLZzQ04TxSVlNGvsxOrQej35FrldqOOoSCxd
WURAPvaqgSiWJdn8gEKt1eshQcm+Vq7OMDoLv7yuEmO51THoSYiWur0vmyT5EcBwVuvMSfXjIBOJ
Sqp2pvu+8wWb2DbyrdXQNMo4TDAzCuC5bfwDwb58aC0QOmwhRptsi1ESlzEOU/0L1gy1iyJq09vS
CNGoxxwjb5vSS8U2HV2Kv0Hn53C6yVn7Qr8HbneYVvwANueei0KBL14kD8kPzh5qIj47gzMMnci/
tdIsfgjZ3LVr1lsCZNgtZatYRQ5GGGzgSwHU0FsT1PxNnhsL81MV3q8CJ25L1gF/BjQSl+6qFnq4
jJE63Sd5Wh3bXpCD4IrOPsvKkK4m/cDu0WD7pC5F008HTeOIUOQyCq+SgswwsgyblLJI0bcmqiYK
tmu38M0bWpJRuMN4TA+J5lfdn9sNoKYVJ7XuRw1d6WfltHN+VipiaD95dQNPcrbMCYgpu/3m2xx5
jOPOs8vnmHsAQ+P3znxpzAXRUCP1GIuQvSL7HsSFO+5aq659avSGeFCjLgQZ4iXH/5R6TLFtkN8+
4Ameoo0q+uJxDB0NepxzyPe2nMpPwZBbEMu9hs4dMhCn2hW9XBCJVmNw8cjt8CMsEVZKo242B/JW
dkZkg9UgAKXZZjTcnvw4Vt25olPAaZEu+yU4qTHY1Z41c/D3afRsuykyg52iXNGtus5BEx6kpFas
fH8MHhwbJdkqzqei23lIp66XLzbcSU/bhwiou7uKrTH91NTCmZhg8ug2yo2iXbtO2XxqVBM/+bbC
doS0J4wPXJTAjcl0o+iskw71SjIMyfXRTjglW0j+FdRDzt5fC3NwxLodmNs2kKhnd13LIM13YhgI
xfNNjn8bJ/4/9s5sN26ky9avctDXhwXOQd4mkzkpZUmWbMu+IWRZ5jwFZz59f3QVTjlTOkr4v2ug
gUKVC7YVHIIRO9ZeQ93c2bOWkEgXlDbIRgS50jMTyEUrrcqUQ0XmGDUQYevPIgidT6XetS9z7szX
mdCHxfEvTL81SW8CUJZ2GWA8pXHt9qDM4VrmYXrfQEjqwIRNTLMX6thi+l5N9/SDrGQ7WCS/kOck
CrkGIUqWM1sPcVp3iyDfGCROIHOO3OIzb22JawzL4IfTJ/TIMmvuIdsaLKie4Cpp0xXyipDYiaP/
OOMVArc8ibZVk6ofwxnvdt/JDYkVZ2J2BAVhnb629an/SPtrHACtzAYRUFNr9xlR1zdikrQQJ2QF
0SqPMcvyVNoWNyY0U3XtGOHAxgo580cWhsRhiIQufTc12uhp49TS6gPDu6MmALlmXxWPdTEaXzW7
DQ3PIit+4tgMR2NFd9hE3IeMX1GLkbUBMJ4zZF8hAdEKkjarxDKIXNKJed4gnMLvdHAVE/vWwlCf
VGFydm8wS4HkTJrobTGh6FjNHWFtxynMyJA2CnO6VVIux5Mo+jFhDfXmc2dG+h2+EI6yYefC3H8y
Yu0T21OZHqy+09nbUAb4cRQbChHlhCKtirzpMDRl1602ZSinaM05r+MPosl+nJ2+y/3KNpUPLrg6
uVU5nvVk/FTDhM+87fzsw4ykiqjGv3xF/E8bALE03TM/I8h8Dhv619CM4tuqU2PDz4aKyNwqmrVD
PqZR7TkVObHrwLHie3iExAFYZSMdVNdLCwJniAZ5Ov5P2AK7UFaiKVt8ijU1/T7TtPlQj7pOp7qs
zZZdgrcI4ly0dxr9iukAqbPfJhlEB28a7RrfYWey2XQDPSlJQdDl6EVhkD5qBukFa6wT62PW0UlZ
BWIGQMs5jFBQWK74YpX0PtmXGuNTmbravMVkZwZcbZWZo/4wQmuTE8Y6vjmDKRCNy0geaAdZrp2J
/nFXFpXAsIuPpiHRfLAe7HgmTo9+QEBYVRK5twnuE70vKrL9jqNuh6OPHlfHr0AqDnkGNnUx6HGv
f++UsdCoIwJ6YWkYfmshaNSH1AKNZE/PWtQXTqN8hCKB+33kgD8CwUxxt9HShBhmHdejOw6uMjzM
pPSKfW7S4zzK2Vk+pUmrCG+QaoKQ0DRHEPXeUr3SkROEkQk8bpgm4yMC7PTbIHIawTq6GfjsXZ5s
KlSTjRcjerBvMwJVKC5U4OdNHjsRpezQhq11jVrRMTewBkhgneMerdHUxsxHMZTG9HNQu6F4mTXF
6e5nN9ZnEhFHTRXHkMZG9JmaOMnIfAiK4ajTQXMP5oxR1MdGVs2wiTt10CiAnaBBh0/+ybMVA+IQ
iNSa6j31hNCPlhFM5kdjCgzdazV11i9QaBcw4OQYASVpeS8WxxyQCfsMLAgSXUFEjPgw57evTZmC
UpQif/7tYHX798/73W7wnAkIToocG0onHlKs1jC2T4/OrqyKhnowReMIXk1pkY33mmhZOqkqYf9l
mo4DOTBkQhAQ1aAqh5pWciwffl3I/x52/wvjwt/eySue7j0huS/np93lr/x92tXsvyyk5DD6IDRB
vFsMOv9h6hp//aIXYt+EmN6EvvTvadf+y1lwEKSti/3qyWnX+oteh8mp+Rftlzn2J6ddNCzngAjO
KjqmN4yPvB/Wwhn2MnMFvd3Bw5kqNf9sBJ3z3XAk1WWNySUTKlRwTUeOMDn0F92kWmOUhh2/NZsG
dAIcSp4bWtRQ21xZ7kj0IImQ0Er9g2pSCa1bqBHPJJRFbPliVj7QK+ynnZotjISuamp9C2U5pzzT
YkknFsX/iogc2tUJtKZON7ZmRbtwW4DqfQqJjStp4Zctuep5HbBomlXwpFcJtoy9XFImq9kUuD1T
O5XruRhHYx3jy5IQe1OaiJsyg55NOuZDs06NIL3pwkbJVo1lNIR12awl7KQGl14kur1mE6jpVTpz
djBKS16lJDfXnB4G95tMHZumlJXEBV3gbKHbLCGcrI7q9ENqzUhfPGi0pwTw8xoH1uFYZ2N/FFo5
TRiUd2w3zVTk4QogkUoAHqEi/GqiqL8yONS4W9H1uVxRvDW6P8qifUzCEJ4rEgHsk8kTFshoceh8
1HEh/GgUI/bxdaeqeMyz+z9alWnlPlGC8jEPLfOr0ELrswjH4Vtau/VNYMc9R0FyO8CLpREpG6Tj
UeHV7KJGhY0iSm5W834Fj2i3ZGe1lQtRpi2dz27YXBEZuzIU2raFFm8Qwa3qSgFBeMzHW2lmV0FF
jN8UriNC0czcL2qiysx43xBs52NWPcX6hjXqyYmKO1U7lnB3EFd8mWHO7PRybj/MCQtlyOnTgkih
54K6If8+K/onJ4h1z8qh6QGQwMvx6qm71qx2a+fzzdh1DyoJkJGifc6al6Qabuvwc2bHL/CgvSRU
H/G2O+a4qxezc9O15DspnGXiYK/1iuoNprENouaxTjPywigmhmkrTZoDOv2hgeaI4RbbOp9o6pX+
IA6kJtdgAiPeDvoml7AnnCDaEi9/nB2SN3UA00Tkx1Z1gCHEvdo6+yRwobbgyfaAgt64t3HSeE7U
Zm+MTEFnGMc17hokZ5aG9hD0IoParPn9oIr71IoxtazaCKREwZcZWhYeo7ZJbpZZdz/1VF7bTnKL
Lru6Kn4RE4ZmeGhwE1y6Hh02rPjnyQ+iJxkvhOva1zT7j3iTrMm/ubUbCCLGvIZF+8XVnlT8X0zH
S3HiNivCRb/YJGdrwfQlS00/l7xTsTTjb8k1XM0cfFG2UkKCNNk5TqJdTgeoWiUqGdrzN4Rvd8Hc
3huCEPsEdS0n17oC0MhHUgc/ZLa1cQiBUkV4g6UI8IcJnXncpG29ISvwig4O5KiWsPTkClxiNRO+
XCfW0WmStdtESKKLnWUQGGpyLZw7dmULY0v5FGXPehdcGUTDh9OjbiczwQrPpMN6anwVB9mGT9Zz
xx0YzXNkUyqFRAiQtlus4qb/Gpn5aoFwRHQ/uNpDPRYlqV7ud0Vxn5h1V30+8XEQKweJOF8r6d3g
mh00hfpB1FnvqcNIbzw3iMao7vJRbEiFila1PRgrq3i02/bYky9I9el66ZhsSDHX9y3hE30xb02l
HddBT0Qod2bTpo4o77pE9+xgeLEI/C1XZqfrd7GkS0mHZYl9Sm9jE1+BITuOBP4uc9rJhmAbWGmG
zDLNcfO1UhKGMEUaGWao+68CaIKit7+eEvuDMadfAEO3JQw4et3Ktkm7vTU79/kMmYFaSneh0s43
ahwf3GzelDASS5OZ3DfZB6ga310Y1o1G5xFYzkKkWWfQZVnk3U0t7EPaY4g4B3zF5M328KPycSeK
PLkvhnprTvDXc+OuEvEN1B2LwKkwdbZVnz2MpcDKWZrWKp04KHkV0aoEZX3UlWFvOkRtNrcK9FEv
Dj8OS81ap4eifep7/AjdppP3mZive+UnKPSnycBebDi4g9z0EnSholYi7oLEBnLQtuOQGqu4Gsar
cD4upg1SYV3WkvhmTuojJNwjREgos3yYA3G39R3Gb3hPKUeL6E03+5DpO86bR5wMhJeWML8bqFNm
H4q1SJYw81b4pVARjk0D/fCV20s4BnUFyaEiFqfIcpDQxNh0evCzGa194qS7eBDBVVG48im37HQN
UWknKjDhHgwI4TZUtb4HFINmEtX4GkA/DFOf3HKO6cN2TOSWVuyxzcytBdmbfXZubwC7jk3wLDOV
QFXpObhDtn3up0vHMBl92eXYBumwlLvv+Nkc1cm+5dAAjWXeYBFK5xQbMOv7rO/dubgRI9hQuJqb
WzXX14N6ZTpkbhjNWquinVvmtEVtLKSejLk1CPKkdcvpuLlJAw4RGZgjneunuGqOnCS+m0n1M4+1
q25KgV3NeT3BYuEcsKlpR3PKlhuRU8iTbx3aD4OZ6V+QAEOAFUelyLw4rW6ArVh+6Qd/6qT11cGJ
g6/tuRYKSEP7fZbdZmiU8ntKEvgBg8UVuiVgP8cBzeH0kQGjw7d/5BQ0rJtYvZ3Iwl5P861Lp5rz
X6MmfFzlWgGZqdjBJmPc0QBnFYyfYls+6TBTaDLfzI5+rbfjrmYxJ14eIpFtAuiGx9BVANYHdxcK
1Vd6F9ZN/CgVwUtKj+FQa3dKxo+fPqtq2ygeOniLpOuEzb+2El9pN5Z0PfbSBUK3+Dot+C1ztpuM
xwag5krO494erOtRyJ8WO1yqkXg21qRYAx9YuAaVy7aactJwbjT5xcyJR3OqT/OoX4VlTjDd5N61
wa0Tii9jku5r8rnzgJzj8bujxQ3H6fGqVis/sTpPCaNtbcSHxA0fko7gIH0kbmNONp3JEbmLICNO
xeDLRP1C0t1zjoqhJ2pJyuYDxDD4anw+ZbtPJ5hRs0GMhdv9CO0lesWKr6EQHGB139pGZNdQEWmQ
TNqDZdd8kMEw7Y3WRBTRWMfQCPaGYD/gDD3LnVK4EaTEG9o4a3DIbaf16m0o2fKNbhVr/pz8KBEK
sW/b65DGPwGFrLnjU24TAgJ9xJzusyQkT9ny6hSffodRiq8V4jAouB8du/aM6dui74blurLn/i5u
Ej+Bu1KkX5ECr0aU/8kY0w6hEoyOGaBQjGW66hDWq/3o7HAHA32f9toxK6lq83AdcxITluWhcfYE
cTBWDHM213yNvkOijLduRzg6CKkBKarFo54c0882ualJ/HWuvkRJg9YaS+KbWAERA0kfbJOocTCG
tFxliNBZIsoPQ94Jx+uxr+OV4Y0TEW1p5g2OgjoJLrq6nnpudLqKHfEoa+seolrwBTIMQHqyoyoB
lCdwVScYxVYIi0c4Fzx3ZjOt86LfVOGPXjfXSLFgf8LZ46i/bK4j+nEwAW+cS38JFsTulOmJq8uk
zp84F/mzEWKCL+8GyvA7ZC82IZkcM2Y4OJBjKIZr4xrq9eeexBwTsXN506tXedWSXIizPOZUQ2Ji
vPvdGUffjo6if6LRPrnOOmhI+VGg5yIkLF4CaGlpfoNf/cFqy6uGbO1HSKHbBu5fNoH2mmB9EwHm
UtH91jTvM7xxijbc222z1bKhezEtzP66Fq4JtNrS4hQ9zplFak7oGyFnjbQj76ToieZqskcD9rah
FLdxMqyKWm8/xzQY9rgvetAv1pJLgJaooinQIMmI1rgHwqNyWhfYGQ+i9fJR8aKa6ysT6wkKtKW4
qzjxCsyb3EH8aIBrJ0V9sAD13bmCN1RHLTs3NCldtOCOQHawspvvMYjuqBs/2q4nCgEs3qjZdKAL
TmFwMMWL6UzfankwSMANUpXImqvEia4nzdrFpBPcFYReqvMVPZWXHPFMUxJ1KyMOOZRChctpAnKq
1/EFQR7a6RCQhFr7tUz8pd7R0Ys09rzpIhyH6+QhHnlRVr6Pxu9DNu6yxLhOIrkVFcExmbXt5QsM
Y9+KjbUdPAOC3bTGsAnJUksy00u6zCOE4SrEd9QGPU0ijIP6j3CV8/wj1+quKJO9PLI+2+w08Bbv
dDdf653mlXpxnRBTA0F7Z4bpZu5/Yg0FvXt6kI193Yfq0WGx/GDm3RbYZt0N8hZ/MC/JE0IQjMTP
IoMYSk25m+zoSetIVQZdX1tSS0ms7eMWIBqqvquQ6ROQ2AbuVwnriKjp24hEcRcmYjfWVbBP7RC7
BJyZcTmi3AFo1JLHTHyEpAs3UvW0FOGXQpilamXyyYBtXgvntghBGtODlsjbIFCF35M0q64yCCaH
IpNrJyyujUpiEdSFnmZPG/7gzzmEHQUKTowUxCpst1L1QxB+ngoIZ4THGVlFXzS5DmGl0zr1azDj
bY8mB2sJgf6lG75FDuu5XsjdTHmYc0oO1Sf6hiwDRkazT0eroHTUPEYBf7zxcs4fk9Tc9aBxuIni
/pDpHAg53Rx1yTfYxkgDrK7ZQQWCQWpl9/mEV7dvY/fG3kt/whyxNs9lttGWfUN1px8iJUCsrAJ5
WIwQrhA8GV4WlsqL4jrSjzUFy/z6uW6CLU0Wi9c/bt2B6HkUHhN8sPCK6ApzRVcLqLVCLgTnejwq
Tu0LmRXbHrzTHgg6HY0ra/Fx69x12jjXnSm/FBNZgGRrTg4sJTjZuM2HRBq7zVMe9ltR64SVTaPu
D0nvTYlnDPgyN/m8T0Kj/1gbiQ19ez3iQiLELqOHWkh7OznHNjB7ooQ7T6c+NQvV3sfVXdVsESLa
Pi2YlVvu7an7Ocf75f11m9mp+CGJGVO96NiIYRsW2uPnCH0FvEPYeV/juu6hNXZB+zPQzUDfTcOQ
wC3EuijYwMVy8tVC2nFoYaKqWCljR252N7v8pWkooSukwLg3HTY0UDz1NucZFBrG9iYCyA8FFraS
BUMbrzHz5mNWDLLC4diGmJ9Ttz4GgYYdbWiNgbq1S1uDDVfX1U2fj5WyLudMOwbQ/6k6+Hhj5Hta
pfijNolb7Oo4GpgJptArekr6t0QTob1vIKeRqdYYZrTF5p3DkWEkGtnsJufgae45eqbujI90HvPz
nBB6I7G0rjz+3zkv1aCBnUqphLeeX+gh/85//dsd+vofE9H/xTXBNYGk//8knvun4v9cP8m4KE94
PMtf+gfZ1P+CC0eO6GIdhMp/wS//QTb1v3AgwFASb2EblfriiPdv9uhi6QlfRwcXh8gDXv0vjwe/
VMBI2IP/sH/+wIPAPCPrcXcQJFGM2yb+9AbmbqfAeJtYhW4PHCCF4HMq7DHekoxNsC2+eOsS7edW
jww/0JL+RumtrVbHezNpq42qpw/4zPtdMdxTm3HOH6P6KEvrs5HTsjTyqfMVp8n8yK3pffaG3NsZ
WaEIRsidrPsSERg6AaEEL5k+ILbrDWR7toaKQBU/Bek+ce8St+sWXwTNO7IlHSrLTrvvbXWnQABZ
1RA+UGHyZ6yGUrTbF/U32NXDCvodiIMZPOT9P92KP5rmD2XOP78ieZ/LapJxGLW/3sC//3cdP8uy
KX+27/6p/0EZarr+rgnH/fDy46U4+QCWv/CvCYcN9QxKGk0+vFL+/QDUv2DBakx8SGl8HL8R2YhW
I73GtRdqGR409If+3wdgWX8ZmKEvhEtwicU840+g/dP5jxieCxBM/18+N4hZzxpDXYZdjAs2hc5z
nPy26sRdluJq45RNcZVC6f+R1ADpjYruYvXbQvFGU+q0pfD30LhS0GlG/i/s87wiPQ9rt8E22xMS
wVAOJ+A67hvgxkorLrj5vD0UnzkuDRhZnTOA4ehGGq1hjlMDJtvo6oGE6opsUajvF+5qadj929D7
+67w3zFgB2oQjo0z/q0WZqk0Gu5KI1rnMCANhYFhThcc8d96bViZmti70JZ5tWx1eRgmQUVIe4Xj
2K6lP7npcVg+dF1R7wMdt4HV2EjDL7pk1C7c4bIkvrpDWJSmzeppMm1Pl8yu1u0sSWqOwkrbIOgx
ZbHP1azcQCwD9RuWXIbBueS2/NYrhOe07CWMCyP0dFRCo6pB2owat9nkheo0enUXFztcKpr9+xNz
eUVnN6irMD4FtpN8nufWT/SP4knLbdPDqiUC5sXSektEfH1nSxwZTD3GdMuBoUjZOV4HVWP474//
xhRi4izrgc7tWueuSvjqJRp+wpbXjzK50ku3tT1eZmtdGOeUwvprqjIOiX8LidswX/G31W50kdZZ
sJqzeV+1HCMUx26OVRHJNbLXS7Fcb7xCGPgkT0FXI5XllwPlb8R4B9g5QB9peimRjjs7pNqeJnv6
BIn0UgrJm0Mt/UqBQxWOBmdWMBkkcqNycgsRZP2cyUpsQydr7yKLI9r7L+utyUKwDnQryL4WL+x0
XgZ94jYSZ1YQIKfyBfUpEal5qF3j5dk85CPMQ2+wquizmgb4EvTqpYSoNz5HMohoGy/m3DYGDacX
IDD4SRQ9sryo0pUHN+hi9GDRtJdzTRLw5BrZWudwecG85Y0FiCm6xH6iw2UfOlsESnLdxlDnAZex
RlRtCPCZgzJvaB8qh7RSCMyWLunPXSx/vv/A33q1mKiwBmgLi/vcInIyk7rTW1wT7C79ksFU3c4Z
B+WKZut/co9IkRaDZJrz5/NVa0rWUGSUXmu75ZqjTL/vW6SnVdMTO91N8W2fKS7twcpEAPnHd8nq
Y2C6CMGdqICzaRXHJt3IykKIHSXZrtHjBMTBTTnmkpz9/lBnLm6/1oEl8MRGMwLgZJ+vd43hihRG
AD6N0onWbp0t3vTwlNhK55U6ZceMnup2aGr7np4+fb5E/FDUqLyw7J6RVP65Dp4zAR6sDjB+T2cy
Uqa+nyOuIzJGpnMQfepF4cI8C2kjVKScJ5GVe6abfEto7G+UTn15/0m8sSBSonEhGEeqrP3L1Ptt
gWq7Yg7VyDTpzrT1elRoidE4jDacNwsyhfDOeX+8N6bywu0grmQpECFKnI6Hrb3bm9bABCvHeqPG
ND1VCw1UqCqXDM7eWKYQKfC54rm2FHxntzb3ilQtxIcexPLQK0XvkFeuTcO9PXRyjwTS3tV00F5E
NWQ3ss+tP5/PUJDQ+RkG/BHCZE5v1TbjItIycDs7XFyWqJNX1mzLg+VGl0Ka3rjVRRpCSxllEvN2
+f3f3mJVtX2hKpFJb9VSbybMc9YC04ZVMuCmm4Wm7umWGgLw4sNTwSj033+pb+zevw9/Lgyp5KyE
5aQYbNnLlA3VdFM3U7l+f5TTqYrlKMZ9vElqIbRQqmqdTR3VhmodTUblF5lGO1XPbdzb0Z2WeH76
QWqnlwJreWj/1kT/jAcDiR0GTpF2npCAPlsLB40djvAAmAvZEO7SiO5KJpJLW8vp+/s1FOor4UBo
EpprOmcbmqqHgZrATsdspFFXiZ5iRD3rT2llBqQEqNqV6VbQdbsO9gg19oXV8HQ7/Wd0NjZaPYtL
/3KO+332KFBFmzgzWz+wyMCNjMlYpbrdHDrVAmQkttSXVmNcUCi+NehyQGTWAndgzXE6qAalZ9IB
av1BS3Lyl7HnUxsz8V1awj+Fk6R3Yu6GC6/0dAv/dacI25Y8D1J2bPCZ00GDJKONnFbSV2prhqta
gvFXk+2p9QxnpBUlSSQhytRwxkf0j2fvkmGnErZBzCMHwNOhuwA9WD720gdnjLwWL60j7CEXtw2h
+Tru1fv3x3vrVjWN059NjcQWd1atIA9OFmtk6WtqB302DsVBWAN6+tG2ablldeK1hiI/VilJTu8P
/caHSqFCwcIZl8J3Of3/Pp+ySMkFSRfSn8SQXImitlZR246fsZ5AGzKNlx7twiE8/1KZScSXgR9Y
LPhny5/a63ZRhOjLqspwCfUgHruyoU8TszBXn0phI0io0LSBZOPy8BIVDlzigN3cCPA40PpBZBfe
9lmB8fdMA0JxkN2xqf4C+n5/BqjHM/xRGunjIf6J78vZuCEYQ5igwWldrBdGGghH0HLDd1QJPW0Y
jA0Rjt2FRfN0v/37Ohb96JKEZC+F6+m70A3IhTK3Gr+wxHQLKRF/yD55CnC4+TNa77I8Y9HM5Ga3
U6knzt664hZqhNla6+ehcK/NAblQH1Tt45/PLVi9yFRBiJYTyOn9aGxy0WSXtD4lIL0eu9kmUyft
k9rZ3XqEn/hnVenfDxAEC+YZQQwWAMDpgG0Q1SJW6xa2YVZsulkdD0g4h/1gIK7483uzqYto7f9S
ip9N49oIiymhmYybQV37lSpwWS7aCW4ajZlwgvz1/nhvzQ1Iaui1F6tzVHWnt9ZI8o1Kw8bnSvbD
phNWu6tst/ICHY/B94d6azWi4LNNDsPMj1eu2aMKcBKRqNaWNo791lw8oClJbzITQgF58IaXaBmt
+Hakc/n+0GdG7n+/QaI0sPHV+cf5xfP9rTiaKxjFE9lY6F9sZ9+4s+mT64dGhUDfDcal3QMqzeB5
iqNmF2Wzq+IgHacbwjdEtIqQJd60kUp/bwyFc2Ujx4NspkTBHt0YQp9MTM6FXeqNaoDzl2W5NrOB
L+ps6Q70Jqh1zJz8oUi1a9cZj6OharduUUQ3Yzh2UM4U4ymGKEv+x+heWrper6aLWSgsSXwKKF3P
p0VmJRMYZsDSFaXKKou6gNYc9EIYGgodLi+aMdfA16hxnyqp2Oum61o6mCbpqm5WyE+JNRufL7zD
c99kfB2WkAFzqeaX7sjZMmZWVd23Iq38wAnajYg6OqyJaA8qwdsbPcaqc4gHIrFTPXPuctlMd1MV
X/IZeD2Jlx0ctyDo50DYvw5zv00kem+0OcsGyMMStWfVqevxoIyt3nTKoSZkajdnS9TBJIsLX+rZ
OXGZwy4jkvHuArcAXZ0trjNIijA7haEhqmOx2cxbti3V2NZVWP0UykznEGHw1egGVeQbva3faLE6
fHr/NbxeMFzoQizvRAGRzHKe8Y4ISZvLYip9Q6nEGs4ZplejliAWK6cL5cvbQy1iePpkeB6drU18
zGXZBgyVzmb7XSrS8oNGohnlo7QvfG9vvVdMvym+aQloQpx9b0OaWkZi9JWP9QMiuEnJldazFX0A
EYSv5cSy+BaIps89vUYNdml9emtus22yEruLsN4522HGJG+m1I2qxU1FvwrsyPFiNVQ9AihnX8W5
6Qoty8LYbQpcraV1MAvtQtTdMn1Ojzo0Hjl4gLv82lnPPq8ksGrR6hl0ts4pPoRVP1AqYSV5NVtq
udOy9M9LRJcCnKYOz5sexfmBtcf2lGAZJfcTW8K9qpUese1okWolRrg2CELLC4/59XmDEQkjI+fH
BjI8D3YNjEoMcQBfB7JLte7YveEK5QK4rgmukgoguHfT9D/4bunYsueZjMv5bpnmvy8ZmPI6ep+W
vmhbSBqZlV6PRhNuRkQhd4rViUPt9hl5e2HfrJHCpR/sNhp+/PFny7ZH0xfIlnbCOcbTOHrhNmFb
+tLste8TEly0eWO+0S0pL6wQb0wkNms6QfTYgBCXnvjv9zurGqCLImvcgLrwpUHGeigCHY5Mq8o1
DPy5vvBa31oZl4KTM86C9bwy1mkytKGTg1YZLBgPUaVug3ztBOlDYCkBRgaZ2X+rWVErPwYLgiZq
4zFhhGQ3+3/8lAmTIlB9wYcNfH5Ob53f6ZUMpzufFRzblAwP6MMwmtoal1cwxvcHe/M5u/TvLQGU
xoZ0OtjsGH1ddj2cvQnBYJfnxu0MgWvHNXxP9dH9+v5wy2s7Wx+WSBCLLEE+WBKjT4cbxRzEfcm9
lYU27YbewqDDMcXd+6O8sQ6D7DDGcjoH5T67qaTsldiarMrvXGl4ExzpQ4Ce1MN/IJuhGPF7UEq7
rNrOsDH/g5lLGcziQAPKcF51oAxbRtYoqLuNoDni4NtDW+3xgCigZW3tqCQo8f3bfeMdUkYszUzg
dibv+e22vSilEYAvibyDCplkcuWkMwyHzBZYdffFhfPFsticvUW+SPLUTOBmSzXPNpqsV2c1n0D/
kBWM+zx1nQ/tMBcfEUU5j39+b8vJlx2F6clzPZ0wRtVAdEoFNaRRpGgUsKZA0K5c4WCB1AfW7oVy
4XXJ7Jo44BBGRX4NSPrZx8d7ws8Zaa2v4xOLlx/fAwfSSXj4OdtQzsvhKDVZLqmJAQ7cEwSs92/4
7QvAnYcO9TKHzm7Y6kXE/sUFdHNQfMNwtzvq2KyjS++wXoVMBlsG69+uEOVjIvUv74/+1lRyOID/
ioqnSjkbHW5Zog5d0/hUF5gcB04N7RQTaq/v9fHAOp9fmEqvIZelrblYYIHx8AtneR6/bWwiB2Sz
rMxdO9iQ75AbUKCM8BdVZXzAFdrYYzyDTQOe8atRyZPPE76SXjK6UIcV51JU4avliYuhpSsAaTFO
cs7xZzUd6s41W3cd10N7LcfEWk8OBN/3H/Jbo3BUZAk0kBVzbj695cBNiykdbAQqhD1j/4F6qu7l
pdbUq1dJBgPbJ61S+gZ4xp2NgshN1ecQ8mTZkovsqOOzzAOxxTB8gOBqhLv3b+rVmoDK1VlSnzBO
W57e2cpehYKljTivtXTD4uvA1/EJBwl8g2uiEf54KAo9TKSWUluFKXL6/Nwxb0HeJn2NXT35BJUS
w9wmZrJovbE0p+TCfvz6QfKarKVji3yX4mspu3+boZZ0CMBDvriWk/1dyYPet/Ct2che0APB8ejC
g3y1ADASDbTl1A6Uwip0OpyWTtgNiVGn8RJF67iwa1zIsT9WB6u/VsumOcD9wZcQu5R510upmJc+
yWWEk+V9uVdeowUOZ1HgLvP3txsWFdENMTI4xAMOksNQC2zMvYPR/BL1Tgcx3JTGFzOZTZpheY2Z
TVwnE/Uw6WIRniRyvJQOuGxgry6IMxXmA7DAQCFPL2io6jnVstxAnqKY35wK00XZhvXtkgg8KQ1m
t1XTvkSjZl2YaW+8eqpQDSDYtvjPOSEpb+xF+U8rKivj6YCqgnQDNcQ1yjaUTTI39gXo8413DzYB
QEH3hBTRc3NHt5uNbuzseQ2aBm5SGy2VytC4GbLNorCv3TImehMGo0ZYXhzQX+lVHWDvj78vrgL+
h0G/auF2nj7uSet0XLFzda1PU7IntQFxoDq52Kqh/Xt/qNdV90KiYXfnzQK8s+2djoUFkSZD1ZnW
Bj05H71E7w9l2l9NPWHGuQuS1+Mv5i+eq2s01ejMp6b587dMQUqqt7twsl49ddTJBQkkxrTuhFbv
y0CD9RGYsV/VnKWH7qIX4xtvGRCRRj2RWRS359yhqhJtM5eWus45cGBqHdXXmlIrh8YplJcxLfIB
vyS3uIcdMg6oQUJHXHjsb8xrqApLlQMYDTJnnD71JIjNUZ2Z16Bh6UFXW301Ypr/qRj1+QUD/jK+
8IjfumUOGMASYDAauXenA4aQ3tyEVY8efe4kHxH6RwdyUdGEKbZVo1ik/EOUVuakJjWzpt3GAKsX
0rTeuAZOHGwcKuUNt72sMr8ta1FiwQ9A8bwmaz7ZqNncAtHIzN5WdodAKrAEotZKD7a1TvZmNkX/
wRZJbWHy0LHie/0QzCyRcBLlvB6GDk0bUT8rfMywUzKiS/aib5RVCArAgGCLUUm+CmUb8cFO3cox
SRQqcEhJKyIQEFubR3JoglWYpOJrg/vz2okUZ4ePeWZSXmnWh0kKuR6sNrp+/0N/vYSzkxngjTq4
Ab8820Qn4D2tp4G3xq2iuiZzZNxRzMpVh9TyUBQNMqtIkmF12Wn1dbUFFgXYy55GD808xxpTg3J6
dEdrPTZmvBOZ1R8UPssLLNnXXxSVz0I4XmaXhVfM6eSKJxrbVWxaaz4t/d4Jsd1I6iXX2qjNdUpK
cXjhE35dbzEc1epi1rkEV55t0krUwHM2UNL2M+Y/RTASAmg08Yo3XW3ef3dvDkWfDGgPsQEF3um9
DVmHY2RW4NeR5ZqHp9B/c3ZmvZITwbb+RZY8D/ex7Ko99bi7oYEXCxrwPDvttH/9/bLv1TldLqus
jQQIqQVRmc6MjGHFWtybAQJ1X3pHNLW720jQgVNiUIFw8trUCh+kZiA0FDWF9U4K5kYZsELfHuWQ
EGGt7CC02zuVhHSAgOmVqWLBtTmdWffVNUjszKVrvwIFLi9c3RZWjCF/bVeNMUb4qh4aF12g+3u6
u1Als8vVhMB/izxcEUKtLfTmIiMzoCdslZ7NnOrva4RlHmmXHDVjdu3RjtEtaGhuW+mG38AYQuUr
CuhsPnoQk3wNGDZ6Nsu4fkJoov/7/vpunS2lNHXZwfMo3qSNs82rJCuNAnuzywaiWww5/+Iwxb9W
DNMGjKIz8uaGcLcVULc6RynW3nLp4VPYwt9TGtlcx1GiaFGUbK/ZLgHycI71AJgpCa0xsJ9XmRx1
x9UVuI5QES/XXXRkHQXV2lb+W6g/bRhA0GSO8/59SQv7iza4FiHjGEfWMHqXxE2OwuJdo2RxTDgY
NOS3ZS5rBZ/q+I0LC8VgPweJ1YRpTgDV+kv8uEAf/zC36C28/cNCtKQgGSR8pr9NT2RuBbAFIHqH
gFsfCliFLgOIFPsE75D7b6EnFRQdRlYAjcmYy7R7L/16/yfsfVygfxRHeUV5yzfBxJgiHQ1VvIPY
3uhAFGNNZ1jM4qjV1jESYjxKiPbsUYIiGeMZofy98RKB9MuyoqIITay1fIdc0biA82x+N8DUWydo
iYu/7i9wx+FS8QImoMoDKC6qH/RTpFKUOrxugkHZeTAsHsYluziEvefEE9/vW9pZGlUC1D64J9B1
b5sZUI9WcNetXoSMx7t8qP9s0Is7Z1lehXkHVfCbrYG2BmtNVAJkaysy2hTMla6Z7kW6QP1FWFQi
GEQ1oq6QPbJa6XQQdNyuDg/EcAwIfVUu2OpeIyeTVq6WJQg3GPB18kCHc65pYZXnqLnG03QQBPxA
gl67AResDp1d4nvSma3OeIsIxGoxDX+GM9X8Lu3M/+6vQ/UZ8UD9g75a9h9V2U6f0jRPmFcVXfGA
wlJ60atsfkcuoNNaqIewhG7wGwEsae79/Vev5/bnkeHAlWYSjPMlrs9VYGl0xGtIsV2zdB+5mUy4
L+X8dN/K3q5zU2x8Pw85Mf+1laGZJFMYEMkyr988tAPS6rAXfq28YHgatfHgBN86QZpwPDAKMmQA
GdrcFYtuH5HjEEeFHKbQBFQeojlpIVRTIxbneNWZKa0jBOntBaUSRNzAV+aB4/ZcL9G28iFP3RWJ
ch2eewNlbjRsoV4gzDhq0OysD4o6kxAFHJyqr12baqZgBToKNW5epvJ5TDwEhtwO+YOyLU7FrHcv
K+LgBwdlZ30O+aEiPSQdBgp8bTSXqaTP5iJdtDhAW3QowZLZE1+qEXal+6flNlAAAkAriCyUgivQ
9WtTgT8ljkjM9Dy5zKqXk3Au6ABXvxtVDHEMDVy4xed4ZNJ8HYf3vQP31f0fsHdpHV5t8Clkh/zL
5laQDSJXNdfIZ9Sy+ad1p/7jPK9QJEwOdDD8GOeiCxsQoPTN/rsuEKMYYC6uI4a+wS2MPD/BbItf
4HlP3zNCfwSKvhEs5oV3KJIAq+Xm6lQ9r7eoKUsrTqSWnuW0wMDXG1DEZCaUcHnm6CjZzFAQZOhW
fFpns/3A3AWSmnWeRi1Tbd86q1k+BjDKgLUApSoZZh9Oed2Lj6YGgzwccBbsU4FFR7PT5NHeqq+3
8TiqD8ZoBJV1emGb29naAH3QsU3PQq+/NK1ePhldgVzZWiK064EKgs4feRrRwrLiFeODxkPLqILw
P5SMnUNMR7v1/ue+8U74PyYLaQvST+efm8BUwcbqOYUkIZ+99Cmpi2E6zTbFxALJ61cHkaHL2w1y
hXgU6GOpgs/114vHGsZ1qdkhFXkbAdXBem6FKSOvrJunFjGVh/v2bu4uk2+YAbFLUc3FB1/b87pV
2A4aOaGdzfOlY3gFkAKohHX2ZXTf1M5eEl1jheEEC1DcZi8JhLV8cmo7nObO6U8D1aN/g7UpvwQV
0iJopw4HBnfWRnuOfILUF2DoNhLTSMuGqu3sUGrCPzOqhegqPevQtoV4vb+2G7+EBW4dRUFP9ca3
bVwLSVgKUwxd6FUPrGIlqzZQKzu3lbeeZh9+y7JamtfU1CZ4Q6ojgPkt7hf7nsKZKK0MmkWbY5Mi
92eNbs7QB2M9kWOK5AXK5v5iOePw2mqaJc/cHdh3M2M2vgbDvLwv4DB7TAoI6e9vhTJ1dYnVT1F6
LtSEwa1t55xb8A9QSjD/kkADE3at4SEYUQ9vv5gEDRwlH4kRJjg3Xk7vUoSWvcYOQfRPFxFA2aKB
XTz57QSTRmMdpYi7qyJnM9W8qMqLr+/JwoiIJ6WwQ4uGwtNcJ/U70U3lwd7dPN9q70geFMgNL7gN
QY2Znls5DzZKpBaM6xUAqLkea+o0NE20EMy8/WkBbHQw47x3M9UcDyS2PmPq9iZFyokCDWS9URuF
0eC3wUSq4uS4rX6BzdTIz6PVHxWJ9i1yVyjyUdne4uxQFZzQlmF0p5tWGowFwxALks1hBUddOMLQ
erCxt5/P4i0kKaOiDGZ/296sTK9YzRp7poBS0UE2/Il2o3PgvG8/H1boMYJUgVHN287T2EGcpNSq
mYdak+Kj2fv52eqD5cPcCijknUULYC3Uh/+va/Rd/p/kn+bT/7tbP3NO324m0ZdFmsRVwP+4m7tA
OsSlFtwFm4nCR4E2xqOtz9AD+7H+4vilPFjmTR0MLw6bh0/J0OO1djZvBp33KmiHAPD0aNdnG8mG
JwGDyDkwJGFRTPG0caBobSrIPu77lh0/h2lmS3z1KYHqbd6QJbG1GTw1dP5mEUfJiOSeHB3z3A9e
BZUtDP+JMSHTKuQcOZUpL5qrWa+6A4T3/i+5fVtgRlG0z7SiuKxbhztOIF7dHC+nGVNxjrsOMlNj
9J5dZzkKr/c+L+eK+jwhHRwOG9czZMmsmTHEEYkYoalqLRn2EM4+wnY+nYxhnA9Cgl17DnurZo5V
hnrt6iBlNmYwo4oYqjfOiVaxgcItEZR0fIZkh+UgD97bSsAj3EwHTBJxz7U94c4ueQM8DoWvIzaj
52W0pKjnCsM8as7vuQE1uk0NnGHQG3L2bNAKF3YvByLeRJwDornIqtHyvH829jYQ7AKVROJYysSb
+5HMS5LGXa902nsf9cnSPaX2Eod9nP/lTZ5x4Nv2vA4gJDBWdIrYRPVzfqr/rGOV5sghMEsrc+Oh
LGoNdeF+eG68OjlPRhKcZWkcjQ7uGeWh0rkFSlzQta6NGu1CJ9gb7TCzFyXQYtrivcmc2184Dee9
Nrm1gxi7Ln+7v7V7roeJYSILnknGttXP+mmtiFM4g4QjMOyzpjxXosseDGRevpLptqQsdRBB8j9/
hk9W/w8flVItcQ2PpMeiry1bcqgbdzbs0C/b7jLYY3fKsgYOo2RESWKwpuj+Sn9M11/HUcBwEBik
0+DzdvmbVL4uHb1w9YRrOAQzZF1J7TIqmQj/74CHxDkBt+hSYE0xHESulTj6aamy+oOOrv1vBhmd
hGASlbSThSZFcm5k65E/ZeMwn6RooJ4O0hLdZR9M3rchc41/S2rOYwhjYjU8AvQvBsYTa3iuF6OD
NNJD8OjVzwwbtrK4Brnh5CtyZO06tW9FNRCHMBoEnA13QLi1Oc5I7qzNtPKJO8l4EDTk8NAG8D4q
dqQw7UQdLgE0oCbVulM51kdwoR/ubbPvoPmo2FiKEoi+xPWHDizUTJzYtyB80bPfF8tGBbVye/07
EjtDAv1zL76MBljUk+0UdY9MjWV+7YwFnTekSezfGt9OaJWnfec8FKOIPzmZ6OKTSXkbQHJfdmtY
tF77lFRON50S+i/MH6UVdYP7B2jHrdIfBu/0g9uArOB6HXDWVU7aE9R5mi2RjVnKL7OEJpgMfDm/
3RRDO7wZ3A+A3htnYCFz3BqFbXF6gF3y/ejXGMPKi1GOB0XaHb+j5oP+x9TmMazt1jPsjFU5jjBe
JsR6f1tVVnQiAUxhxq87+SidZj3YzF2zqIcwgUJhgtjuejNtGypJO2OFJV04FGVap18YnhSwFOqt
aH8Lgkw7x3bvH9jd+Yi0UE2oG4EXUoHY2E39oZYpvyfUe6t6LMBCn9rR797Fpv79/jdU12pz7Hmp
KAAQ0ylU48bdtF1TS68uYEiY5/KfsoUpPbC73oT7t+xesoBZp/sGd97iK4ObMAMa96lOBMFyOpT6
lwk+nD9a1aG+b2V3A+GIopJC1IjU2ObD6Q1aZGYLu4eBhkEuu+BVQEv6nCFM/B++FXoedLmYRGDy
YnM0cykzrjT1DWEk48ek6ueznQ2MTZX13/cXtXMaiSvoiNDLI0/cAk9RY5OzmcZkM0sPAgo6i4vm
zxR42yl5KPLOeF1k5fx+3+je9wLbpg4H3S2S4OudzHwReM3E90JRjfOYTX7ECPJ/iKspDZFCqVkv
vtnme1EzFe6ClAicDj3qVH39T1ub3qvbFQfnfe9gsBSCFPinKGttvpblTQBUJ2mFSAdk7xun4zkx
k6SNVqhkn+5v3a4tBp1UkgaAd1vUaxVpRAlDahiIoIvgqFtOFDbKJ1nGVnTf1N5XIpiG2cVi/JvG
zfVXShdjdroZ/2gMOXreDRzh3hi/GelIAU/N7jJxzS5x5q+tWObc+Hm+sKB8/G2RojtTqoCa3iP2
7Cs4Yv/DolRBlLhdpZ2bRblasNitDwktQq31u1oMZFtx6cX6webt3SsG+f/HjvqOP0WX6tVhch07
1syIFiJS7clE0QMYULBeUM/zn4e+Er/eX9ye42X+DxgLsGGIGjZGmWpJ3LJeMTowb3qK4yH7NqEP
d+lSz0Nl1Udt/r7FvTNCfkK1xwkcQnj1i35aZm4UA/yvHP00r5yodGpE9RLdPEjr9q1wStR4CyQA
m6dr8adqNt2BEk81jc9BBxdzZhYyvL+WvU+mhst0CmcUrm4aXkZeV9loWiGQpuwd7DMl9LxZH9VL
mjEs7L/MQfzvfZO3C6PUYlLdAQ3pQim0rZYZo9kaM4e/JFWIAqd1X43J8r/et3Kb6aiCjkEOoHrE
zL1ef6QBStE0ZdSWURKvfEhR+XucsqH/XHfI0iWAXlFPHWA9b3JxcNtutxTLOCEKykqeytiszxY9
vfWe9dWVN71HWSj7BqpZvDRjB39RUg4XNJb9g8aeOuXX4QeVJFV6VIhaJrHUpv90JilvDmXK7WP+
akb5SHP8EwxyxmNVZuLx/s7umwLUyYjQj6LZtSlnaQzaXEAl0kTMUemhKpUHk3le0aE6uGm3d9th
cpmmQICXBGC0uWmjk9MXXbnbxSTQUwSYF7kpOgIGk/6/FKLSDgq5e0dTuRE1C0kAssVHZwYcQXNC
7kJ2lShVg/lRT3374FvtHRAQGVSkflRstrWvvIcIj7FDsCbBkH0g950fNLivoaufxzDLUK5mZq6O
7n+1naWpwACiVoYcwUpsTyXV8pFRbA6IlswvpVmm5wC+6gN3snM2SDl92vV0Ien7bYIcu/Pcaiyx
IqoFqK2HVFBmuwO88YzQ3l/Qzi5y4Kmd8N9SRt123mYqUJNbccHNXI8jOjT5yU/9NUJUoAkNuxah
RHf14EDurM+lUa+6VByRm3afaXXAoRiCDldkwH+lkVV/AwNRRVk5lAcfTH2Q6xut5mPBWdCXopu5
xfB6TkV7dkXdwPSX+ZOdz4hEjOBAUd1OwrJr55CB9+pZJmn16qdIN93f3tuVMhJBwKDTmYGBxtmE
KGU6lVDZI9sF++38h+/GehfVTMWd12ZJxJu3FWOqZMHHdBm33uQy1bxKXaw1E8AdnF1dttiodi7u
A+mp8XB/XbczENDP2P6PkXlqppAzXLuvWvPMshHInadzOTHxM8mzznU4o/G9vCSjLN45Ev4jJIUZ
BNbkO3vy+0/3f8PtXcQuPSr1MkEcs4UYgKHRXGuFCAcOXvmkZ0Z7TrI1vfwHK+p9Jcok5rPVF/7p
SSANL6AS9atoNsX4mBHagqGw7IMbf+uiVXDCAI2q7bEq89oKUrZSK2pqaBa64e+sbJ2ezHFKnjN3
RsbBaNAgefuy8F8WPX7HusV+J/YAQTLAgWjtrP51NAqEMFp/OHjk9pblgf4AqWIqXsvN5lU5+UWz
pjVoucJ+TCUj/wjcSXjOJBLNRnJk79absYM/2du8dAvCZzGzKXXkLdr7EjTUN0qwC8oTTc6spv/H
GKTBwaW7WSKzxDS8FHyOYh2gvesvh9SsaKsElldp9vZpykWAbKDXP9oKd25kzRFo/8ajYI+BAMpP
PmyhpPnX9ry0XocxnzgpWppd0r6l22MBZOBXjgfO60dP58p5KluW6h1wSBia3kR/iJbMDQS+VTT0
KLeF9iyT3zhL8qO3ignauqyq6bQtSipbBOeuDaw/9Sw3q1NfIBCMiqX5y2pa8IkuOVS4RVlRQJIT
4GK7rv6E6oPfX1XNNzL54dFw++UzBewJujarkyet6Q+YTnZ3Dp9F14XXlRbp9c7VLfTOkusUZZV0
3yGhiHbyRIbjD8NRVenmHKqNwwwgDMUuukUfCOlZcibfjkp3+cOZ/frPOa6WhzofUzDzHZLpoV1m
R6x3e1YVFoz5R/6+mfxD82ppXPRcokYzlnOwypbpB0c7xfDkIG+l6YD00WG970j2dpUKCZPHMDcC
9dt4rrXIRdwh40IGBwlZn5tLNEC8SYGwPoJx75qiywOqDB5BcrrrDzivw+IlwAKiEezXyUmdLiyy
OY5S6t5v9cd8QNj0IHYHGKCqTdemUj+Z7dm3y2hEzfzBo5UWTc44nbUiTS9WUMW/3t/F2/dUGQS0
aDOAAA/EFnOhSeprJoCVCEWVvD8ZdoPkWmmUz6LXmndzsg4vmswHuHiL5m/qoObZ0/Pm4EXdOUBY
AfDB5Bpthy1hS1CBE2xqv4gGVKyiPrOQy5V2e3LmbPkQxEEHN7pdHxjd+aq4TuJB6uk8fFtMy1CN
jCv6NvKLrZWd4zyev66GN9B4AR5xf5d3TVGUArHJdAdx2fVX7WoGlZcZU0mvJw/DUCaXyTfFh8Hp
y7c7G3A6ilFUDTvddOazyppsq9YwNXXBqYlX/6J1nQybuj8qcdyEuEQ/isgOUC+kzqRv16tKqlyB
k+IC4hf0e/SkcB5QR+5DZwqC767TSdqv0Kb2CqYAldRRSrS3qcCyFUEXaQTFiGvzhPIknyTkUQ/h
72kSGqytrW6GRovE7P3vt/PWAigF7aBaAziBjQdf0ZPrKkeU0WpNOvNjffuljFeP7e3rR6Oyyof7
9vbuA9VSoj/koA3KLddLswSFEbeQZVQkZvtceQ4cMK2J7pjW0z4zUE3M07w7cD1qEZtHFyLw/zW6
eXSzpVqnHgbNSMYWrFuiKpcvTHK7D01deE+FZaWXoEAz+iRts/j9/oJ3bVPCAnABihqA5PWCfUMu
42QiQ2fK0XpZa308ERk6oT5YadjX4s8iqI1nId0juN7eIaJcrKhwYWsFZHJtOFjq2teyrIz0cU0e
F/LeXxi9TULc1REAdNcU0dqPZ1LRNF2boppV1q1elwwUGJ/XSve+NJM3h6vQ44MKxZ4lKwAhS26i
6Po3i2LTpM2sXhGBqMvCdVg1ZPGAY+bS6y9v/3CMjDL4TrAHDnFzM2pqgbmr427gB62flirvu1NQ
Vq9d12sPVsvMMo8kioJmL3+5b3nv5aL+SJMF8x5zc5sA2M3I5L3ZwdOtmhGZAbK1XY+CNWLGaSh6
uaQnL/O/TV2qpGNVI32irnYQqu7dVFrlzFfhFni1N+tHxbVQNZMiGu08eBJmCkOfXachssN/Gj48
2fRvjmjcbvJP/K6Cl9AiIu5n5dcHqc3MakraBZsZw5/SHsRnCH/8g2La3pVkJAXOIlXHYOLz2srI
vL1Mh6DAvQr5sbb5nuhVxRdeyz+82GnXsBu99sPiwmFxsKl7Dwszekx00cXhDdsscK4n+Iv6qozs
yezbEF2++SyHInl0nKL/hiqW/ycqgTI99T4a6MPq69rBL9hz+GSPsPcqTg+iks3iRdGlMI8Wkcsj
hwBfADQkFTnqwlRv8hox2/uHee/GqheU6B0QNdX8a3tZ6dI01bDn5E4ZooK7Rkbn5pc0QJjwvqm9
pTH8Q9JPdYhruzGV99IbsgZF+DbITJT/fJdB/nh4LN16Oc/Dah+co9ul4V8VdSetMiqL2x6+a/fG
GidJgbLY/Jr0g3gedQLNMna7T/dXtmcJAIZaFBxJ1IGvN7FUzF6BPRRRlbfiYda57MDjp0vVT/bB
+bilDFA4D/6iBa1ezK3fC4baphBcEbFqmfzdHIqpO9kig3GqH+b1y0In7+9ZljIcApFdMtcRcIsh
04r4MT9onpsDb3jrh/gxih0Vl8js5RZFWOqaZ49rgR/WsvJrUztzEZbOYD+6M+WqU1y1wy+JaOvk
4ODu2qXCAs2wD75g29sVJo3+ccqLCPbT71LTsjNwA++dcCiDk22j0Csc68vbvzNzG4gRKNK/G4h9
QL/LrrqmiOzZQPR9nYuLl8/6+8VCR+M/mOJVgyAPL0CedH2k1lkk/E/5zD2QxovjZys3pnMRMOmP
dKdu76UJPgPmHF5sBenfuJwB4lFH2JiabbM5TQWT7iMxbtQlif4I2sx8evvS1KsFtAYsKHjN66X1
mSvMuuy4LbXzMfVRRectry/+mK4HlvZWRqLA6VAIzZv3aqkzy2dKraAokSlCIoYV1g5Ve5llw5ex
nOsDCJ365deBrMKFEDUzhkFWuf1otrkkmtd4eeQaXXeZPG342Pm9+fnt+wfURVH9q0n2bVfeMBtq
/FWbR1CZTicqH+7ZKWhzCXzO+b6pvQX9bEo5vp9KwXVmj3U6YspvCuNjMcb5A+zd03+4yuRRNB8B
8TOvbl1bkTyFRoLoDUxhhXwJ6tF/H/dQiTqTjP/yagac2/GwGb9zNpS8iOJewW9xna+NJkNd6Tz3
WUQH7e84pnRTrZaH/gWTZkusHzV3d3byB8E2iFKSfshlrs3FUFEhOGhnsAB0w2VIXfmJuai36Z3B
Gw2K7EchjGifZsX2APaBWdlphxVRtVN/0vK4CTvYhP+QqSY/gC496kjsvHwMI1BXIBLlpm1rYVDv
+Vi01FmUfcjYlxO6aeqdlvyQdGTPFA8ehQXqmbx+GzfVyr5IipEPVsZVHyH4MFyWmscGzMhRD2vv
kVV1TOaoiFWIdjcZk5UWzHrjdKNyjvUTsiXGdyPW7PoUZ4pbpVQqMSgTRKkM9IdkrswQ/pPyoRZ1
Hc6VK/68fw33lq6gCDrHlNRq23qymTSfHa3PYGTXso/GWsbvcXowFOnJEfBx51n1aI/SqaRNyTDo
5loMiF651dpmjKWCt7S8rgeAI4Bap1k/QVBkxOcGReLHty6Q1wdQABgjeAfgNLu+HalJG8/XCyat
+iw4m1L0p0LiEJw8yw9S1Nt7bzFEDCaMyXe6wFuBB3D8XqsXWRZVci5P2dBNZ1Bq6LQ0zPQHRnvE
lXN78YHsqcoqxT4Wuc3TmAkGGjbCpr+uffqNWm91ZlZQe3jzBirRK6Vxw3nFp11voCikWzLVnkZy
RKi96vIOpqwBeR2EX073Te0tiKlVEjMYq26p2mekwvPa0JKIiF0D6cZM8kyZP7pvRd3m66cUC1SF
GTrnFHKarxcE2ShtwSmVUQ0h1We9D/KL69RQtJMbPhT8Zycv0erPQ4fK+H3LOweER5zqItGQajlt
0hRmzD0ZoBgb8QIj4zIG4jJYw/JPveZIRdTFcnD2d+1RNv0xXsEV2ER6CC7FgzNiL+6rBdhUU4aV
LpKnwOyWB7dkevfgA95ecZIHIj36r4biiNlmK+0Iu1BFhDzkXfzQMqgLu+lqhnEG2TzNKvvZykR+
ELTsGWUyFR9GZg/F2CaSmAqLyFwias6MfH02C+GdvQF9K8MV2jvXTJrPGZpmB4HFrd9UgOD/Naq2
/qfwRTd7MBIAIOiEunHYdKv/QhNqDvuxTF7vn5rd9RGmw+zPzbgZRB6Lsp+nlvOKKO7yl2HMaGb4
mVZfMnPRoqHiKNWN9+aRMfJApg+58tSi4XXdfEobSqFGpqWMCochFbpuSyThIGcEKQ+o7zn+290M
9gjREA9QifzmK7ZiDRDMqmWUe0sXEuqMZxsOynD2cu9yf0N3HACp3Q8aQPpevEXX3y6OtWFqRCuj
gd7NywqzwrmPLQaN8jw3jEeYcLSH2NDr9401xwe2d1wc7T3VDaMMQ1Fkc25gVM9FF6wz7938ZRiD
5aPs7Pzr/QXuHE70k5k3hp2JWGNbDiFqMmq0W+dIpJYiWBTZA897GxXZ0h3kJTuHkwk/epbKsUE4
sAlngqwolibAe/o13fm+mFYqknr9XDn0+8o2H37Vqqk8MLqzPugNKOEpP2rw4F5/wEXXVkoz2Ry5
gQxOaV3qEQTrw2PuzcPp/laq73H9WDC/zXA4Y+mUX+BUuDblOkNsBDMj/pzI7A8NEFxoMyD1ShWv
inIK/weVpV17IDVB4gA+ovpxbW8BcdHOPfGQvTj+c1XK7H1aJi1DxjKp/uoCUR0YvD2QLJDerGJp
I2nedpwGP+1maaxTZPQooyTdNL5kzOMdvEQ7VuCdUwAjRQgEGcb1stJ0LSyz00TEgWWeGRjEM+JE
9YFT3tk8ijbMLwLF4VRuC0brZA3C4FWNptSaLSLqeXqI56T4pvUie1mNPj6oAuwsS81HKXYI6lO8
s9fLapy5yWjqiihobP2h9SbtnB5P1t/eMcJWGhHQ4yg7W3Ty6ptFF7iriEZnyD4l/Rg/a/2S4Zln
g3Ky8D5BYtIffLG9vYR1gjAFKieVWl4vLcs0QbziCDBNlf8XzL9lmDAP85gucG3nkzwiubm902Rg
1B0VRSczAVuY5hB0DHu11YQIVCXPZpp1z73NgaF6e0T6uPPV6K+AbKLexiTmFvWziDxYh7HmyNdT
99zllvFQpKQk9z3HzoK4xcDBuMTUELcP2urkWu8bLEjGZfnJzPvxnNsNyoLpEbXqrSXwImCslaop
idXWZ9CsSr0xb4hFfL3/aA+68zWoqtU8ZXMXpAfLuh2mVEM8P74SVMm44M3rCdnWlKGYJyORpc0E
AXitYPlr5nsnyCxIr1a6LI8iqZbpwSGmgednyRz4o+pcJ4Vtdac8xSgSfx9XzRnCIhibX+Z5Wb5r
/pB9XVJ7+k7cGgDU6+BBe1woMVuncjatNbr/gW6vFcN/FBjgx1BEGVuUyMQwQ2El2RhlCfWaUyqr
5peCtlFyqqAoOcGszuRVMB/cq1u+AwqUVIcYJICelSO/ebwCPO5Qpe0YTUx1fZPxqsF7PDmrcW6F
WMaHTMzuxVbaupd+ZuLcXWLrX83rW/e0FqkdHLiw23sO8Ta5o4JwQKy+1emWKej/mQ4DjOND9jKQ
KZ+XpCxDayrGlyLzkoP3Zs8ePWlQI7TGObPqcv4UONtIvBdGPhJ8VY4ZVjDjnoOOydsU7ORJoJp1
8CbcXnbK3OiQk5XgYG4e1GGirVIyCBllXtaBdei5gXVxFC3vWVGuko4tPXdc9fWqEP8Eog0YM5rq
PHhokL+90JLqD07s7UVXVESK0pAHm3hkExxMa280CdKyUWL62Zm6W//ZjrvipHMH34wOUaaIUWFs
phG8xRDkC0D2MugI/9EUQ226mv+oPIRYCcnloxs3ya/3L+Pe0uCmgHIJtkvFjX69ga1eWYwvERe3
tvTDHlry/GTWDUxlllt+f7stFYhw/CjeU7K5tjVoreDAQFC1DHb6wusXnyk+Fe8nbamPVKV2nAwH
glhVaTURKGzW1UtZ4wkSkjdd6I+aDLxTbKbNqQWE9NQtjgxN0vTz/QXuwAigMCE4ho2ahwFk+fUK
Y6OTwagrHy07AVoxS79UxSzCtOZ++YsjHhcYwp5M1OHCodPXy7BMxm/3f4SycR05K+Qd9VswW1C0
bqEMMkiCdS35oqITcPbNinqEp2D2/7pvZ+/kEChD1aUm0mDIu16rX3qeyGbswLyZRxUtxVPZ+i26
sa082Nc93wXREHZ4ZklTN6boJSyztsQwm3EPTzlUcpc2h8cg9/sXt5in3++vTJ3DzQ4SVcITowI/
Cyjh9cpWWWRoxqo8tXYM9EIBa4osaLvTtK7G4zLCSJimIjhN1nrEs7ZzbFUMRgaCB2DFm+gPoIZh
Vn1BSJGsBQriVglfRAZswDJH7Te6hfVJeq18uL/gnU95ZXWzv1aZLOs6U3OwIP95LPxyeTGSRIZt
II4IXfYXqCrRijuUY3O9tyxa6/QF/yb1JLtI211AtTSUNwTPMdLp84tfGEdiF+p/uv2gCpIKrJju
urOFTHpxI6HkMKD+K3SYopM++RDP69uh2byuNCVVcEWysOUmLeWswySb8eIFyW9jmXuv5erFl94S
5tHY6Y/0d7siSn3UvYml0EJU2/zTaw55QbyODWAZd/Crj05aiqcpiW1QxFnzwZBS+3tc+jEyB294
hhi6ebXmYlxDnEPxmk1r+tmM3b+T1I5Dwo3hXxqulGBLZ4kCPxFHLce9b84oHXka3W8kvjbl0DiZ
oSZseT7NdFXUUrCDlz0Iy9zM4kdR2cGZlpP19f6ZvjVKiRk/qOON6XxsD9rsjs5YeB7cVXqbLafO
L9rPeq1384mCffbJWBffeBKM+yQHL/jtZaIcoyaYKImiA7FFMUyTBWRkofg7Lq57WccueCG7L0/r
FMdv9ouYUjN8UDrTRdrSVbujHrtS4qjyRauZ2/WmNtL62f3oaE03nIrBch/u7+ru4lSeCDgEcMyW
hFzXuh7CFsGzOjpzlGWBe6kQ0ThlZm8cBOy3XpjF0VeFuAdIOedmc8RjYeZ2zampRs++jOZa/FNo
tf8Rmd7h3E4M+jkjQ6C6XhxB9G+fGyzjnmjOUTyhdnJt2UqsrnMDLvLSrjIMChm/ayqetzSeYTao
i7b/cn9Xdw2isETrmooXkNVrg4Su3RJkKlb2ve7FY4TvVDZ5E1a9NC9pBjj4vj31gF17Dx/WUDpY
yLKoDHaztYltCDtuccIVGujPWW/Nz4EB/86C3FMEPVP5pQHM8dBM7Xqy1/7PN1u3PVVPt/gBwKA3
iWxilp2gJ0j+59r0lZOMou3JqnwcV9CPYcF8x4URs/p9nonxbJjdEWpt5xBf/YDtIzt3mlHN3hiN
HU082iNgSMZqejc48mjQ6fblIZKgdcXvBdBK9/n6y0qj8AIUhUSE1vUQwQEJrak/HiER9haEt+NC
UkmEFXZ7YOfZcdupE1Hn0rKPFxzNEgtk4NH+Ce9/vJ2jqjqftCaIURTV+vWCMv6wNWwhIr1AIjU2
7OJUz5ATtkulh6l2yCG1tzRGCYkWWBmB3iYWm+petk6ri8gpkvrR13Ck6dis71uQmgdLu+WjpsBC
1gEhB31AZKm258JSXdDeFGD+GFcOU+k2RRjb3Vqf6GkF6wnxX+eCzPJSPyymjox4CuHOR1+kTkWr
TcAtBFzCEGdKzM2XYondd6ZddMWBY9zdEqXaCOmeRXlc/flPbz8tNwpB5SgiMxv7RzFBSSX79GuW
lMGX+x97p2ZCXIhOGHwCwAGpUl+bkpOfBJ3BjuhNO1z6oUGUTqOa2/Z5e+769EvOqNQDejmSa6v7
oQ9T7jPTWv3Bp9k5dfwOQgdKbSQA22enW5jAFSWnoBFlkOAyVudUmhw2slqLUcXEe3NywxPnssFE
/4Sq24ZqamZTW+XJHMk0E0+eP1GqnCbqbU6sHaxtxxkzMwD0HE9BxrjtdOhVAx5vmaeodi0kCBgP
e1rzKo/QGBkjpgozxgn06bFb0zWyquwIdLlzmihxU4jDtsriNodeuEzRZo1PoyVL9Ge/tP6qUN35
deoP79eOLyR9A//IBaMIvEVid1Cy1HoWw9pct9ZZjEX7dY277IALYHc9YMypLyOcRDP4+sg6XWmn
5KJT1Mtqfc7XeT6nZWZQL9Xagy+3E6FQpoH9glEX8N3b8Kvzgrqi+TJFjptWv4h1qJ/LOLBeDbMw
T1OLJlWdGfJUjfbbC1Lgu6miUJIyQNkFGxfgaZwowOZTVJWdETFtQ5jbNfl5SUfrIFbY9QGMfyhW
GJA8OP3rDYXMWAyjQ9OvH4PuohtV8lD9X87OqzduJG3bv4gAM4unJLtbybJky7bsE8KzM1PMOf/6
76IP3m+aIkTYwO5gAO+6uljpCXcokvI0pdHnrrTSp8HSuwfuojwY7CX1eleUl55c6OBr790BRNRw
y6EpA5Pc3EVaL0QtymwMyhlFPC9bWlpNqpZN36LCBCsdzeiFvX//7eQQAKGhDkOgpK1rbM6GOet2
tiT0c926i2n2DwaOVLZzL2b8dSasx3wlRB/q/UH3jsm6sPTAkVclUb7+3jMswl63kFNpyJq8zJ6U
T8ZcJk/vj7J3TAiq1w1EFAaJ/HoUJzFiy2ywvzM6aZ3CcCi9ZU7rx0kvj8jlu1+RfcMzQqEITMP1
UK6ckx5LryHA1RjRRC2EXRv3Q3lCBPKfbsqHL5lqHqX8e/PjvQJEwY4RvF3Xg5q5ZvV2WY6BoowT
m7Jvy0Dtbf2xz6wjs4W9CVLjVtmda4Nh27LLmiXUx2jmytGGSNzaVhfHn2oUo60vxrS+UrJEHdfS
x+yoKbR3JgCeUgbgSuP12ISX4zKbZofGQlCpCNJL4vegGtr+3MfaeAJOeCTOcTTeJnQPtXAyqoTx
4qpLArUeolNWN+VZnV1xloNxpCK2t4oQWQAR8o91Oa9XcVYwre/ncggU4Gvf8NrDFbsPzf6EE3h8
0CA5GmuzTY0J5n+qgwAAfaKfxtly74qZ+lc5R0fw/N2hKBPTVUaTiu7h9bRkZ9SoQtL7N6rc+tL1
+K9EQ66eJsX+ffoezV3AGnTc1nR6W41IB1cZS529WSqNe0HNTlz0BgCAy/E4v3+l7F1cyODgjEgM
Tdaz2Rw8QKKw9GEI4FCZ2qngew4rAeHoVt7bhCQC7HZUmcBdb66uKI0pspuCoNS042dTyWwaClZy
VzmmbNEPXo7O995yra6t0CBJW+E6XS+XwBgerRoJVpYI7azavXmuC4zYwqnXfz+2J4db5VPAUrzl
iNDUlYW+hAS66lycUtxCX9gYPeUAKzkYam+5AObSHaEoStK4+YxNKHQMgOMhcMOhvS1I6z4ryqE7
we63A0Zu84zS8N3ilFZJdwLLiBtKjvNNYuc4X9lDz2sz6Uf9+L17GIDZ/421WafOKA2ROGAXEBrI
LrCYxL2jTOJnl8HpVNTICRJYZX+w62nVIbAAspwq5xok/icby5Kqq/uEK4qqRvlPrjWQt2QnwoOo
YHfT/2LgrpxmkDbXwwym5HRHbAxMwgEeapk074Q0OcQtDvABr9KROtLuysHDWrEaKwZ587Y0QLxK
OVckBkNrhp5RWdHd3DUK+Z7GVe+9f3nsjgYgAFFKNIow4r6enznI3sLsE9RGOdgfbFfe9vW0Gvb0
f//+QHw/fc0i0XXbbvtQSxxNgWIX2FKlAiRm5wYbkC/RUCoHqOO99ID8gzSSTB2fh00IYi91Yxcx
H7DC0+qbMiEs4JR6uspex6eh61SvmJTMX6bs2/tT1PY2yxomY9WI5A0n7/pjSttV0nwk00JEe7m3
R1y+S2suL0k/IPLeK9Yly83pqa6G+BX5pPC+0ZN48ZHqTk9lVLYXO5HGDzXsc/shs6Pin94Y5n/f
/5F7C766Qq9RC/3K7YZGfLxKNJc30FVH63MSjYBrM0X+7Q7JkWPJ3uegLwPIArzk2oW4/hxWAS+1
dniYitBFlJY74my3M9L+OtAH7LuOONV7U1uRLUS7ABNAnF6P1xVazHMy8bynM2JihZ18M1cB9LIT
f5IIQiikbbbmn6hcXg/FyY1oTzI1u06wYcD5qfmGlPZg+3GFhYj/+2u2PhcCNSDYXdsUTJYwPZpZ
G4K6MvU7NAi6m9ayvq+xzMFIe0sGBm5NvcCsgDa9npetqIqdpWEHDE22wC7wrwZ3WIGIcNGha6TU
ftvWmdCFwiaVA9BaJA2b624w604YcdIjXmYqtzLTEYEuhmjhkHbhQfK19/SiPIfIAcWDNT25nh0J
vVPOJmOVgzl8SlO7UwJSwsE5+Io746xdVphjMBhpSW3eJkdv5yJHoDawRiO6tfK5PmVhnX9/f1fs
jgIOABQOudab7iqEnnzAdbgPlF6GyymXInyxgVpXvx+w0Aj6/+Ns9jpVHICJGbMBmTV5s5gqkFtR
fNC+e2sWQdcfFbRfe5wm7jbnsEw3HjRcYINKN6L5zs7KSfPKKuNaGuosfVW7uPw5zmXT3xhlppGQ
9BFkexNQyU/MrHTjpM5We6upUonQ6HH01Gt0MXQeFK3uh8hd+SRlXz92cZHpQV8gssWdlBXycWjS
Yr0FZ2PwhrAwFr+HRZtSaUjMW9GSTZyaMl1emjlrwoOPu3PgVrIfGjHkJBTONlWe0R4BjpnY+Eoh
EA3I4/mzYZfDjVkmBer88xG7aW/TEBGynL/A5Ns+QhoWpluhBhG0Vug+z0Zj3oK7MI5C991pQaaA
M0LczspenzT4x/EYZTz0YWWKMzda8kK8pgaKEMO9jOMoeP8s7Fz9K5uCxjPVR5K7zdW/0FFcjI7P
mCtoljVJUd8Y9YBTaTGZByu29wVX/UoaPighEIJeT63PKKngfd2xT1OL6leefjPoBx8EMXujrPX/
VY9zZfFtPmCl6IOuyIJmXa0qryBKx8QbKY0ffLcd5BSLZNHi4Q4miN4+ZJbbpWariw616bhXA1tM
8glfKgPR2B6nmse6aeX4YWyK7jNu7fNfiW0r2snUUoxN3l/CvRkTslHOwdUI6sHmJGhTUy5hRMsu
NJPZW6Sm37S9rh5UG/Y2JvJvALRWKgWUuOvVq0d1UsMFO3RBFey7tPLyZprqgnutyyZPpP3BJb1e
9ZuWLwI+nGsi0vVfNuuYTjLNWkNpA6DsVMXqwZijS0ciCgA3NorJp80Vp5/cRBGZh+rf9Nf7X3Xv
YFBA5YKhn8IzsQlJ5zZrWg1z28CJRyXFT0dx7gwntR5ho88HK7g7Fm+eA3qfZHqraRNZijAVZQDp
m3H5Ko7iIKWMhH9l69XBvt1dRqLKlbRPGW4rtJDhcm2mo9UFZWd2t6mZNhDv7AVP3aq/tVbN4z/4
jIB3UX8DLUCP43rbNJSDCWe5X8x2CO+jUjEwzXG1OyPSjrobe1OjqbzaoVM9AkJzPdSAPlE3oBYA
bbi1Lv0wJ35UOfHZacPuq8L4B8HKXqMBFi9FgrVWAJd3s0WHwRlRNoX5kNPd8fOhF67XTdN9NRWL
9Ma8nb4Uizn/r8rNvkKyXdoXUA7y2TbSoviD7/zf37I5nkS0rSmpwgcD3wYZfBibCAVbyKBE8vL7
S8p9B8Tll17CFvwRRcZQ2wPkGZTaejzACg3MZtKe62YyT+8PtXe1oQG8nr/V8Gv7yGvqmCCORu4b
zUrqp7o+PlB4VV/fH2Wvjw5OehVhoJyyQqE2O0eYTTspEzdoUzo2lmlZdJ4ytQyA+8MxtsX4YBlJ
+RAVoPHa2pq5ZsN+6s5N2jtQGCi0XIB6ly9FaFm3HfnyQfz9S5phexsCjgUgjNgne3zzTOuIJhao
i/UwyZrun3JJnA+mOs/TpeAcX6qqxQw5T512uOh62rwAx3dfI9NIz5juJj/jytByZHEnYRws0N7N
Rc+SzFFjfcgfr79cUaEQpFHyBnnaOLFfj6G4AZJp/Wgh1v7BFl8lAcgNeOmARV6P1SQ9Sg/TTHIg
k/6zdOZ/sLRyb+s4Np/f3xA7s4LJBEwY7QE4b9uDXUZK1NI8QViVG80k2B2NFtMzQjbIAejfH0xs
56lDFBomNxcJbdktzdREynUcBDSjJBSmZ/fophfm6HhjXRUfgPHq5zhVv+vT2B6kDrvzXNXbqLPz
sm9hOE5bQg3NYB5RhhwBkVj5qUa18qIO4khdYS9eosq+YqJJiNAu36xeASlpNrSao1wY8U0997hL
OVXvuQnOxUonHF8L2/FZKlwiyhjjKGDMv+3SxMi0KCH0outGdrC9sEPATVFHa6vvXQ15Mfsnbbbi
1CJu8SdLSjIGHmP1mdi66pZhT619opRW4MM3eBC7xJ07YoOiRk3qoTCr37rYQ5+7Us0PnqX1yG2u
CkKm/xt6C14VEDJo/yMPX+lt8zqpdJptfEM+o19Q3I1T7D63SX4E8dm5qAk86ThzWEhdtmezDd1I
yXMwIUM7jB4KGvp9CHvpIIPYeeFXpgJ9KKoDqw/L9Q1glH1Z1yvypB8T5ZuMkjLxa7NzHpdxphnV
wxQ9WMfdebF+qwsjM9uGL6oat33YqnxMM5oXL3cbtfT0yDX/+f0bB6Ly/42ziV2gAEa4IlNcpK1R
nccpD09TqQvfqER8oOq1OyUd6A7GJCR922Az0+QiVaun64XKYZBgieDDoT4qKe7tQvRUUYthK2IY
sqkY2QZqlFWyLpVJDC/1cI1rzenUz00dRGQsN/lsH5Gr9u4zQlrKcPCikXnYDCrsEvXN/leJtizu
1BmB6s7CTwxThOjglO1uxbUUAI4ZMcpt3qwtYCG6jmaUXaJtXmCJrHmL4FKDQJcFsmjbz3+wQ1bJ
IQNSCah9/XrvjwJdaDkRChm1kaMUO5h+kk/dJwMzzNs/GYqwi2QESPGWYqXNi1DmtdGmtWkKj3cu
g1ok4uSUxhERe2/FcKFCOZ3/Unten8b/NKPMBmV4TVkvq7qsv/b1In9g0WE9jIUWvrw/q719v0bp
K+cbwZHtK0t+3jn9uLaH1ES8QInOvipoERzsi90JUdgiZUXsjaT8ekKdqsAX6XjmKMspZ9w6am9M
m+pmLNSjN2ZvC0IRAZWMdgN6jJsdIXEdmTTB611lvTyjna7cZE2SvixG35yR3QoPLo69I03vn0mt
mjR8xuupNVDLJe4DxKDJXJ1cJ40fIzlNXk/PysNctvcUewn/en/V9r4n60V5E2gRYcom8LUTpaom
PE8CmafiBdr+iMt3X92HIwrp7w+1F4b9Z6htskFeDPS1oo6qiiifznEUK49Z6SiVZ4+R6zudlX/A
JhPMI9edG7w/+N5i8m4iTUrIQA18s2+WKonNSqGIs/oAfSCT/JhZjRqo+rx8iPXoyEx97zCA1II1
sJZywKtfr6WO5SEqryMwb1OF8WNauKW36pFM0+7ikbWtBDFuym3MV2PXVOcpNSMrXuQJW7PiNEZV
Tek5bA/O3d7mZFOuenPUGQCJXU8oChFmwgaTpHTpZ9A383zCkbrwusbSz0ZqYNURoTf9/qLtfkUg
afQ/ADQBh70eNNVzPZEtNUBAeeml6vCWgOdx1DLbG4V7mL1PvRE8x2ZrhKh6GHacAZ+e8gqAAKYx
cxfmp/fnsrdWhKoIkQApJw1eN+h/buJpgVhrDez+BOHNb3FCZQ+mziw9J7WPUFm7M1pNxNZ2Gb3z
ze6jGO1kvU2xwqmEdU6sMocuI45YXHtHioCU69GAm0wUcj2j1Z89iXoV1o/Sdcinm2s0YOWXKk/z
W8cpZfD+F9yrBxEKUIJcEQiMuXnMaNKpQCrgQmKCDPoyXtxLpsT2g6ks0WkMsSU3lso610uieF1q
Fz7pXnhZ9Pm3XeFXXRjYmFT50H2jMXQ981l1pe3kM20a/MweDDNL/BwQC3ZmeEvIuFBes1RaB8H5
3gZCqWz1CMG0GLj/9aDqXIVhbg9jYGal8mFQe6gItYg/iQTk//tfem//0PRcURFoI7y1R4/DWbgj
jLVoatyzdNv0y4gn6uX9UfYmhLwU8RaSgISUmwlpVIEMbYLkVIW64hVaIoNZEcSxivsHLDVIN7DU
2D6rrMnmIikbrkUcu+HF2V3oJVZYerUWDi/ZPM4H/ZGdi5JOAS1xUDkIdG7r6m3aUv9yV5GwyLLP
RtIW3pxV4xn9swa2giN8Oq5HAoQ7T+tq1EmCgx7/ajhwvTeGsI8zoXVsSENJfuiJMG7KZuh9o23S
f+mlLRA/42c37I3fB9fTsgNISOOazH/bJK9ANoxoYY/BoMSQtJDQ8sukqnySup/v75Y3e5Ji0cpr
XIk4qCVvoyN7wAid9lyFWHLW+nMLib+kofrp/VHe3GnrKLxxrByoI5o+1x8ySuuCIn3GKEM/3tmg
Zh4LXEDOxImfokH5bfnydTi0FuCUs2HI5K6Hk5kxNkMVV0EZCXFR1L4JlMFM8FrVjN89bfBkiBLQ
l+IG4WXYvAn6TJMyLLsqqN2pvzPdfAnaOcnvEdI6itHXv+qqQrLK//FFYEyRnqIzej0rtZO5k0vi
EMMeV5uIyvKcxk6RclXcmxAEr4cwS31bUd72Rnf6bZm+dXjSQ/RN4YlRYLwePke5q4xbgD05WkYn
KmX1pypfaaNEZUFT1KVvNvNRqPLmMlsHpR+64vN5ELZzrtQGx7Bc1sFqZeS3MMzPpYJlpxGH8vz+
Ht0divQbsBpFb7bP9fzshYe3tYwqcBZnubSJzuViE7dXjTMfPARvLjNmRQiBjCRl8dVv53qo1ZrK
jvWxCnjx1MbDj6f9rtMKnTxZmcpzaXTWM7SL6Mv7M9w56wCKVjDAmlCCfL0etuanNKPUqmDSSuQH
Zh69WJbdH3zHdVrkPTziwKGvRxmtSZIFs0+KoSsuhqXogYiF5nWjdE9/MKEVBsAVRol061UrZ0dx
zZAJ6apTfTJyDimFNRsloffH2dsalJ6AZ/LaIYm+nVJHqTvKzArtrjg/iTr5d+rdKMgH96hztDfS
Sr5Dj48JUcu//nhICLsKFZMysLVF3AgQKV6duOrDkFjV774xbEI6VKwR0IYVD3o9lGSTKKNDkcSq
4tErh1G9iGXiMW3N7Pb977dz/dMBgcvOpoADs2VSsgXiAX3yIpCl3ddeO2dq8kF3xvEWsIEYVj2K
ND9Ys70x6Q4A56Ja+LYRj/mbETND/E3bMT7FeCh5STstnoYX9qUQ4qgZvnem/zveJlaYspDVHLD+
tHqN17rqFD+Z9PlW9KGBDEMUXao6PVIxWrfD9kmgrMHu13jy3liQFLzXVqvWRaArRXGiPq76GdWV
+2kS9qqwnXtjpjqEmkL6xmTrB+fv7Zxhi67+IKSS0NydzZyd2GrsquEeK9ASu83kYgRjB7NjkFn3
WU3H+tbROTDvb6a3R2SlqFJzIF2GLbdVt3P10aQfgwID/zS8ZSmUu4mcwtORgPjtq4w9y3+ob6Ci
xHDXR6QvCdDY0TX0v8n62g7T7E1WmH/OG6c6OCJvW6UwLDQYJHTvQFRAOL4eK7HsTFmYWYBEeBfj
JdGKxCuUMv2eTUUJ7w8nYL9uc9n5/aS1H8CT8+SmEMx0XiwZf7fDFNUEYQJ+PThKb98NEuzVSuMX
wUVsj289lJRDTJvPoBjJ54Rqna/ipfLl/XV9e2DpOAGEQFWJcgGiUdcfAEPILosE4U2i6qqXxorl
SWdwX/q0etXHThw0EfcmxYDk7FQNAEav2+w/hYNlthuzpuQZCLszzw1E7/ojxuP2EVlib1orTRZG
Jyolb8qdFLyLhY1TQzGuURbrogxUjm1Lr3Bb+dj2ylGJ/1fIeX0pUBsjSVppgAA9tuhhxJpUanDs
WpFE8naSU/nokhS+dAr0GkwZK/PFmUMYguHgtB/C3u2/p7bbBmHqlt+SQtj3bSfFvToU5HOGW4+3
VR2ZuOQm8lNWaXGg5fUh4Gbd3m9+NMa4a5EW+YYtvcMJSZgNM24g2XaF4yluqj7XOH7fGZhqPrpO
pz4U1my8zpriHqSWeysEQmGFoBH5Id96vRNmxLQmMRjE1Z35bz9J99Fd6uIUC/NrA7D3qLq4Nxyw
Iri1dB5XZPL1cEYRu6HaxG0w40D0d6FY002PuwUaD4bwUOk5qu/s3Je/FMocLksimG1pPy5ss+gG
pUGAQx8eo67RPKqo5m0lxqO24857wFBrikf4v8K8r6emmlGnppjgADZthuUs6r46FSoJwp2sOcCZ
0YqgBQ16UOF/W8FCxAsDDV4ipMuoHW3uzqbEUrZJAf0vOKYidJW0WKxp4dh4SSbDL5FSzZ9KtS+D
ZAzDGl9Lt53uLWMWldeYMjvSTn/7KvNzkItee73rA7GpfBZtmIm21JtAHfv+NelNZNNFPj002hid
E5pu3yNnKrNzqY/xp7lI+/P7N+nOWeKt4gZVqb3SdVt34H+uNrddQnjWbQt+f05fK5w1PCeKo9va
UaQv4mR5mat+vKlK56gXsbPXVn91slPWgid6k2HAF7S0burboBKKE9T2KJ90VUb3IBiy5/cnuTsU
1Rna22vZcgvh6SBC01EpEXsp8CrOF2l6PaA9P4/Bc78/1M6JpfazKsuItU66bZqWvQYlH7GNoFcx
nrksSjN2PM2Wk3paN+enVo+O8t73hwQ7db2EIjHwXULME49kh76pLcKY5NCyFT9elPlhaK3pACi7
9z3//yTBKVyPWDv2nChK2ABMX5ZA2g39om5eHqwUENEffM/1sNIP/qVxdT3UqLRaHJppG7ikhB+K
Uo8fl6FSMKGeY9hCmWs/vT/g3oHAQoQKNzkpd9NmblVkV+oSI1ca6X3shWVR3rpD/E+sx80TjOf5
zmkt9xHRgyMiz06QQeUCtBWKH9CPjU2AjKRB2xpx0wRhn9oXkpzGR0br95NGCGgUZFZw0Npk31y7
c533hk3WHUi1+lkW2fLB0LQQdubcnd7/kDubBJ8+mqgUvFDj2BZE27YqFzmQVNkhXpJI79XBOOIK
gcDtETJ05xIlDGJadPlgIG+7+eas6S0wyjxoDKNv/UlL6vumh+mHApDS3gk0s75Gw1jcFWaRPiQ9
ALv35/oW+rX2rRifehcJMof/epsuwhmcYkUt8JdPmPeOfw8DRb1aKc1LY1C30SJbnCQRkVd0tnsh
bDcPfsPONUAXmgSWsITf8EZALFHnqYsxaTfzMTvbiTl+HGsXUPJ0inM3u3l/xju79VcRE245RwVs
5PWEET5vpzBlwmhVRPdZaUdfhr6ND0bZOYyM8qsGpVqk3Zs3Iuu1yCEIYU6YBX8f1NT2XCOvP7hO
Vd2nWBx8IoqpiAOXo3tnb0sR5EEv5zJA5Gob6E1ijsZGpSQgNesmaioRFAn9JRkn400btwqNNk0P
psUoz46Ysq/vf969xYRZTIdrbbJRz7z+vHqSZis7hv2kGQtXjvNaEyKfs178qyqRfnDJ7h1V2j/c
d2AXCWw3iwnGx4yKmEthYdtMXtkW7Z1eAH5YaAIcbNO3S0o/nlHowOgEYlsebCncJhlqhNfcMZyf
I9sK/RzTDA88n3VBpL2iexfCdgr5Ie9/07cYaMJoYEyUP9AGAoa6WdM6lG0fyaoNHEti6ZdGVnzS
e6XhosXxO/PUWTdvnGW0TplohDjNTpudW1Kb9JyWkempXd0kXtKnju5NRtQGgzl2Pw9+5Pqtr5Mb
cL9UKrA8p4BIeHS98sKWSRmP6IQ2k5zv9WV9ifq09PpuKtC7Et3DYn+izx+40hwjT51s6yY2mt8G
t/GtQPigaLSyzemMXP8MlCTsCkocalelYd92yvBdQmo/zYOZnTVUTk9JuByVTt9ueljZK0dklaOC
g7P++X9iUbnoZSzDFl4T3jPJSVmmQfMyFDPVy6jNaD+6XTMnl/c/+Nu9T+xr0rYD8EMXbZvRATdz
jKwn5+7xGvFpRkp/GuzwY5tk1kEZ4ReM4XptHdJV8opV25vGyGZt+5kj4eYoT4VKZxbn0DAG10vp
dbH9q2i862L0xy84QdYk0yMoGX8o7OmvpVEG4+QaCVou6mKJD6JvmtxXnH74PuoNHhSKmMVXxG6r
+YzNsOy8tlDbj+WQiaMM8e0asTYWHwzdiLXTuYlSFk0pwyxhU/YJuZA52o4PXkr5V5ZRBjVyyF9+
e3nITgghqHZRgNmma3gk89c7aRM4iSltlC8r93lB3PClsUb38B58ezkBZyM5pKXDxcu/XO/AKk0S
a24c/MyhRtQfUt0Ire9jOuJUL6IsF49AYazRU3De7QIlU/CYtPI+Cc8OffTknI2rDvXcZNU3nXZi
65WlrUeeUMvog8xjCub9EIVUUJTl0ejBCnmRW7lf6kqPDY+CGnYL4Sicp2QpopelXyrdUx2k5s9h
YkUfnVD0D6NQVBmUJfGQV2cRbeU0MxBGBFvYlidNVBY+xSGoP39UesvCpxyDv5sBqtfsT9U4x+cl
KpLKk3Bl5V2eZr3hpSXa5L6bTWrmzci/ufc4ucgEW+w4Gc6dUov+fiDCi14bkKB4FOid1JEadFG5
NaQaPhlTqlU3iJLhflFoWeNQHbPFj6VC8+i38ytAERRfwGFTtqIdcb1CQE/1SLepYksndj2JA7tv
DTJHI9l1T9kcOaff3X9QjtAM/gWQWBkM1+NhjWJrLcDvFWcSvbZmXZ06dJaeihEJ+feHenu0yE3J
UZFNIgEgI74eCsV/WUPrrAN9rPNLKLTo3pk1kFdOOt9DOzlKwH+1vK6vI/p67CouvvWl2VZ7jG42
AESB7Z1DC9/SWW+Wb3rSx/0l5f/wUBhG+FeL5q4MiGBD+ZTNpZn7JaWaxXfs0A2/lGIav/BUx6WX
0gwO782m0f4uq7qpPR6X+lvfmclTPJVUT6JYLuIRcWcS/XqQ422uJKjFkW3pk9+kdq16nR67ESJ2
rvXVaQ35auGo/VJrTRF6lp1bFTz2bJLeAkvmaxPlfekDkqn+V+BN+llNCuV7NwCbQz5iFF+jFmEb
r4lle0sjN1uCuOibZ5ko6j+g0FHprtwwWTxnLgjY19X4pvdm/xWdN/sua1P9n3nAnCSwzSX+i/iu
qU7ahJuLV2WY9H5cIpHTJklq5zkasvYrDM6FgroStrlftdDI7/NUE18WaHXysWgj1fJy9mn1eemj
MXpyQsPs0DJokyULdKkW1lOYIxPuu4RdHDykAe4y4U5fjS6yOl+Br/yqNHncQspq4plqkF0juYla
EMUrTCnToAdhllPVCNPnLF0Npk0t7B9HZJlUDz77XHraQNX0XFKbeOmVhPS1wCGk8+3QnBOvHxp5
v/RuOT7106KcpKQndrC/ty/tqotOJEvTnLMLfWOzv0eOGThhkGCT3VR3WudmD9BFEsdvZv7gYLBt
frIO5vDUErzAhAEveX2Yuk5iutNbGlanauZPWe+cRdgfgX7eVBPXVs/q0MfLtBbwLON6GLrxZg19
DzJ5UkTKqRByuqfSFJ4syb3rNbo7fQ6l1d/bQ90ik5sJc/QyoSoJ9HOtPsK8ou2xTuy/h5pftH7n
FZm9qoFvAZsIBurxNDvYSxSEdS9OnykDTT3LbVAkt2Pr2yhxszVbU9Cj0WoUE+RoFcsNoikJiqZF
PXUgC3QFZ/eqa6qvEybvBvipMQJTIYsxCnS3SR2vrfomuQlxZaCyVXWq7oMv6cLnykpS41S2eh55
4RSH2inNbefctlAxThpqSU/N0Er+11m0Xjlu1npiFKU8g15cBh/jyLnwemtw/h3VuC4urjHE2SlR
XO2Zm8IpTlk3uR9lF44/mkozF6+OQyu+1KXsXjMVLqo/mArHOwpbPvgo7XbyI7s0f9bVAMozrtv+
Mczgz3uyL0b7NimSODyFeqV8T0tpPzoIiOFFDO/VDYDIcMwSwlDOoKQQfjJrvbxPomgaHky1F69l
U5sznjNNfttGSyv9dIlq9aw2YvpO56+7nZspAReShtpLb4rO8hQIPo9TKsuPdJHKJJjkggFcLUQa
en0vSsOXupN8gPPNrqKbNr+kVeLc4QtAWIeCNN2UHO6V8LBFon7dQXHpL6RUCG2m2bzcyywvAJHj
eOI7yOr84BzwC3UwAXe92lsS4myO8UmVKeV4rqU5w08TU/IZ6SVLC4bUqglGI4wZvcZp0ioIhzx6
kgXRyqde1M2PKFHRe5Z4Dn6hxVcIbwr18XuBoqQSFPpU/K2q7WLflCgUL36q5OJ1imWjEOm0MvVB
QVivFGnnz0PWicdI4PTqz0rn/m/hx3+emgpfBnQ27O9dqSW5ryqm+0WdIP+fWjsKq2AuFs0BPRTq
qPHGRlUEwFTCzp+dUH7stSLS/amrSebwJpYJ0Bxjir3cnt32a5mL9u9BydT5BEa+egRmRvvBiDXr
IV9qPQ3cvs4Nr6lh+QJQRO4mcNsyOTe5giRUg+qDcaa56PxddNn8D8m7w19d673R3WbCgoq9ZFr/
L8lE0ZwiMS1fLHgs8xfHkJiUYreutH5cNKPyMM6NVftOJJIkGGLHfm7bMv7cQ4q07q2Ur+eRN8Oh
W5o2Rm20sOP8wvmRnxpjEDiGFc3SJbyF3fCABHPu3lnSLEd/iCd7Oi3L7ETe2CVZcSpqmh0Y3cyD
cVu0U/GK4W07ebXjKJco6fAIQIom+iueivCxHEWdYW5Uqa9WoXeOlxuGfO7HZWmQPtBNKKkK6aAy
Wu2TqViZ7tvRbPwzNJnTeWYPd8ebEGR51CPRsEXTIfss4RzrF7Sksvt0CIX14GghAEk5m5V6iwGG
aflJksZW4snCKXTfwkT2YW0i/siVSeesTmnyqQjXstqULtNLiEdaCMJX2pWXh+k4+O4E/Goy9Kom
/tBMfG9KWGaPNomQvAmHuPoIB9/+WRWj03jdgkuLv/pRNWfkavrBMxo21Z2ZGOmTVExJOG70lfPN
TRNxHtTVRj5tZ9s3w1QdPkK9y+JnHQvf2m+TpsxQoKWH65ESaSJQumH65Bh6IwJEZkSHcms1fXZo
OBR+Z0Qh2BwpspKWqs3A2pTE2VlpigiKkwij5b41xya7yxcz+Z8Skq7eZoks5xM+PpF6rgUypb4m
E8cNQj7Z4olpkvhBzcr4CYdTWZ46M04fkSAHT6JH+KXdwTy1q/iShFUZeaVc3PzDIG35Lx0KxzmB
6p+Ns2L2yAg42az+nEYavB7aJaMVNFpq/E2mTQxUzolxWXrKjf6qV/iE9kge+nUVdkBznNEB760n
GRVG0+rUO0UpXclRXIzRTxaIOx90tl3Fnwr3UxXpzsfB0cwfMnbH+GapqtF+ghXcZ+e6dKP8XGS1
+jyn1jKvEpXFR2eMWBNMfyI8UOJsYVvrWXWb6Fb+U82TofLxIO2fzSEX0QW/2mK6m4epgKRT5trX
JW86rmZ9iu4GlDwt+hR6+UqtzhzQjyrGr+mMhrk3Lk7XYfOGFfTYGByXElZKfc7NVDwPjYb11qR1
jhUAKF7ESWnDqPGMYoz/H2dnshwn03XrKyKCLmmmUFSVWluWZdmeEG7pm0xIuqv/Hzw48amssOI9
Y8tCQJK599qrYTQ4tMFvtWihIB/I9hOfpTlFxLkY9dVsp+aP0t1kf73pxnogN8PRSTl03nWFh15/
6ut6CHhInfqQeh5Vo6lsb3uYVZndGJSmVBQpryUbsMy+8rO+/mgUhjlwEA7Nt2KZOjvqZW9+R2xb
2FGaruOdSlnmh3nBw+sa36qhQwbgiuIo8jA8e8u0zUlBHq2KBng+6TGfxymMe0VprFvEJAfoccq9
CXM14hxf9ouE6CWrHRYL169y2nnhoTWOz263ju/q3FrNyFMKG8dKp2Z/3Vk9bt5kiRVfqC5douWt
sOtif4K0fD0XU17ELonfPVWBZVxTngqEVaz6rT4RstdVSHgL7ZIeunYYyYuydwl5Hp1PSkn2wmLT
xU/ou5kdGdKtsyupi9WOOmeq2/ep5LVcddtky7sywK3laaPkLm47Jil5xFRlC4m2bMud/ZJb76rN
asLIc5pUJyuf9RRnk1U7dARjgLK33lYVedPK0EfPdpfASNsGUI5hWM+7/0x+qP2u+WTWZZlGlez6
d4NR+d+02/BjpZcJnH8Wtb7rS6QScZaxUx37IizDCEZB+VwYZf/QM4Mck6my/OWIbepsE0pTjWXM
4ZTibe/3KEc6b7bLmBZcHes+WwEfMjs3oylYWB1qEPNdb8ltgsazWPOtZS10iLsWxY1FL9MPxHID
l1tZn34wDEu3cQal5tuSlaFzmKSZYvfem7ym1VTq3pKd6Z/mQhXquhcoKZ6LoqCC80stnofSNMaY
9Er/c7CBehxsUZdN5Ns6xYqtqLM7LN3TIAI81vOdyF3tRxu/FaZgB24RjrZRR2h9HQCPrDDc9aC7
gIF70JslTTv5nJyjijuPs8Ze3vl6LUnzSk3vPQ1VcDXYejbilqv9JJ80w904w4pjcGqnPrqlvfRQ
ndJxPfVb6JO4XArxzQQ2D6O0V+kPGAVogJu+MvNHv+oHJ+k9p38uLb9uotKdrNvQmzbeTWM5n3LQ
Bex+jMo4Y0NkBAdtT65zYkOXt/62uWEkV8v8BVogiKFcNPXAHKQHudTUTqaT5ul5CebCjEspchX3
YhblAc8K6ydyBWN/JZnF+rWc6oCPUqCP2Li0H5xOZESFrvbaw6Ep5BbZCNm/IpTl8KgGF6a0VZN0
wFHRdnncZWUw3zjsUuVNMJVLxwc9QD3BKs+/3hpY2dE6S5Ue+S6VjBtv3O7cdrDTQ6Czeo0KqHIc
rr6rQDWgmc1xPek+P2nUyxpRhmRQDiuCuOBMB9O5sA3LP1pdaz+LFgz4hMcPX4JcTPOB3qioEt9q
g/A2r4hejMy0nu9qR1TVVW1xYkW9U+A0mzIyeTQHZY1JrjfzG3lqyjymma3Uqaxn+eybC3MkGojs
vZjpomKZY/gWiRDLOoqWlXnBaJKnlHltcE157aBRBydtTqBWhneQjEtNjNkdPuCWZL/lyLDGyCNv
d2Ujx4dobDq5ziNCUaKgd2k4gKrIPoD2IVCkxMRoDB/TUPB8BlyFPg8Zpj6s0HwNYlPnAVVlK75W
gz3KuCYMiB2Jtc15DnZyqxbZs8+YA1Qtm0mVAUThyzWq7HG4a5e6miKJFQJMPW+o+zhQLN7Y22rh
HN0M+CBKRQh7nHePlIsrZ9Bc515/H8rCa9l/mvBT6ekAf8VQuWkREY/jlafUm6H9MdbpA2oxYjej
CorzE9WzS7XmelMQyTlzfvQtdmGRTUzUcAwM2Zcfg3YJGWdggOZHQkzLhKavB9dvMHJMtO9UQ9LB
MBQRpHSUJA2aHva0MCRqRG1GM5xqDEmuN2cpuQ3cpaxTI6rGjR2EJ1u0OW21xWgVFyt2Wj29F1s+
wy6FbPFLZplX0xYU/q3qJCkpdhu0PuegmdfvU/byL1qMHCMl63KLqs3bbtkeqK2dTlGfEORr/2qr
PH1QTSs/D1tjNLdONa1GgtPcgvTSwbJmV6+kcYl898mc1lXGUzrbHiOlILwps1U88EYsJ1b0Akf0
F7afFO20fMrKFZJLBYHNit0pdcp4EZl/Yy8FJHH0N/2dmFdOeFUEbYG6jbHoIZ09t6bi6o1DqQy9
xuGgvN+e2ER4I/ox/5QTMsLb19PyWePIQdLdaKifnRuCaVmT619ZnTvZcTA4zvvFsdYWuE/Wt0tl
DlA6q7z/6HYZteaUlbzmeSQjKfYkUfORcuxmjNulT29sie9cPFfl6ByKJW/qeMpk/jhhFyxhvSr4
LkWIZ9tNn+s5JaPGm7sIUHN8VN0icMYacre7xkde/Mr9wq0OxdjTi3vWnOHEiyqsOwyFN86RqkLj
aWtt1cUCtLA72U2v0VXpJohE66Gu5SeAxBqTdmCYmk5Hmz8tDM2csC8OLE/3O+df+i03Sj+L1NJr
UsLZ1Bsy3dPxp5Cjtu/8ZquHxAlH79ci04aA0K2vaaepTqOhKovyMIclcFtF/k/P2d3wI5tD+thP
y9jsH1pmLGOzLHe/AvQAA+ORYv21pkV+neEE1r8TLZYw8QQg9qwMF5Iloe8NH5rZGmyMg3afTCcP
fvvWKsiwsMYgP5TTMvi3c+OOD6328i9Ys3n1oaBLqCJQ22G73kjT+4Xv/3gVUHaFcV2b9Q/LrMyZ
Q7gAU9Aq0I92PxfZeTQhWZ6D1Jn5AM2l/d3M9lwmFdVZBQraOp+Xtp6+ab/sjJg4E7MHgWlCEJh6
Vst5F771keg3V0ZicicZ60D7D4YSjEgwhnahw6aY2MHaHHzNzhdYd4hZYHS2MnP8CO+h4ndNckC+
H5fYb7dw0H+O5Bd91+WQV7RRTKUOkKV0dVgtB1kgU5/u+5gS23dIrbo85Us+yQOVWV2CKWKdOfup
y8sg7g48yJ9sRgk88floykl8NvuJAYEXllhuOkXnd0xRfadN1GKK39Lz6CmmYh934sRA710WcJtZ
XtUcNe0wf0KDkhVxRhH1aCy9MVIcLMZZMpwJIvRvirN50mVkVFhZRE46k1w7UOZ/ko10CGhfJv3T
aDN5X8si+9FUXfq8rEXxVVMxg1Nj9vwkLVyZ47TNtqeVpHI7yl0DaWvtBmvk4CaSxXZNhrdPf1ZE
VpHZd2qlzzkgl/DNZF2s7DSRrPxBrd34YQ0KIJehH8qKhlpyKirAZ7xYcw6IGP/u/mPgr7MRuVm3
PLBdgyOUizF/6w23+y37uetRLhW+iqfNrdpow6fvAfcu5xHPneqKjkD/FtvofMj5gH4tfQdprwY+
6Wj7TWDbMHc8lELS9OYoxSo3iEz6UNLr3TV4knSHU5QDOXyzrKHLDzBa/DKRPcFaEbbGA1MVsan3
YDlrTX09llPMQKZVD4I2tLh2wg2BQGk3zheVe+17bdvTt7Dqq+lWrnUwM5acfRGZ0sv620LlQZvQ
gmN7vYRzdygGGXZXFWODnwUw/01I4mN7jY+k/4Ax2W4px8ixj911s8wEIWB/G4zG+LGaje0HvpLt
RxS4fnVs2xbEWDO7vfOHrctIZ/KwBYaxVQ3RoFvx3DR45Rw2GfT9jm8NH0gCS+3Ico1Wndl+++Po
NrkReXbKBr5whjETMzvDjBv26YfN4qhG3zwCRsL3E3g6mVYHMlpm7QfLU3q9BtZwHzfKZMZ8Ex1z
AotUFlEG5r4BM9bL1dQAksZ1YQ6sGWWA2zcN6XZRqdbWivPACOtkHZ2liZWu8TizYdW9q5Uj13MW
hlVw7zIz/F2TcPvU4cim43ndS+h8rYKrLG3mkjLNlPMDnwCoEHE4+n7IylbhM+3NTVyHeODGVaWc
J+F2jCtGsiD2gYvRWrcyd8brHAQjjWaFXve0qmyTSVq0fk0vbS1MOeet/zGvS/EEL7eTBxz3svKQ
5oKkgEFpl2KAwfnvdJ6X21VO28+6Yh+9Mztr5rNEAT6eKH+na7F19nBeZW2cvdXMNJMgT6fHBoS1
PQ3ULN/CZaGJdfrNPvapI5tD48rygVxY453r9+7jwPC0iLT0/Acky80XiV9lkbSVL/poMGx+5bIS
OR57YmrpCWc3BQNYVo4LRcMoYofNuzrkY7rTjYdxD4xs1/ErhWz5nOuAw9BPjT7jow8YXBWq1GdA
kU2jcXX4KqqqpM3yV7PHbdFs8cqoJMVBKIofqTOJIRonGFn4ii1ZzQjGHpoI5Xq3RGg07CdKEu+D
Wy/+EOs6WK6zrrfCqPeFcVVP6+jezB60+Uk3ujjXq50/NRsI0m2OnaM8Zv7YF9T3E22J6/Tiy0az
kiekDgwcCeVQcZb4QRrGK7P+J5yBRHlEfdaJg65XmR+Z2mYPUKRqclMsUKm+s8IT9Hn9RcjFv1OL
UTFVq2zzCoJ/2TFSUnwIVRNWtxYDrDGyp6p4b9gW57nS01Am7dim3zIIf30kJ8VuSDIzmrCg3twm
MimhHlPysykd67YaE29Kh+etbiG9qp6tIsJUUT0hXDR+lCyAHyNUhjxmSJF+diu7fDeMVA3xNkuH
gTj+Lie9KcC9vOhbnUxeNhBoODX1dd1qIzta5mBcB+x2XoJZitsehslP23M11FsTe+QiNFFfeJw2
wyCsW9cdtZ/gUUC9RfuLhNn2i/wYKjvr4lxJ62oDoWeg0El9KhmFiUiTN0iJ20xzALouxxbgzHM5
nNliqTAy6Hwh28/KdDgs73zVhZREYrN/NpAwvncuBq9xZdUWdcCIr0WIMUFUa1zhY+Ztgx+FXare
zc1WWAe+jMbHy2Mlys8N9eqePKs2MxqHfHseHTGbcbV6nXMYDcAeKghLl7HfLe5zV0PivsmJV7Ij
BbPkbjXW0Ipl2Fjvpm1vLdl8RH4DubT7mG5BvrNIbOuDoHjG888VzHGburpmyhHkcVOOxqMvsRPB
M6u039V0OO1DajfbzwaWQ3DVua1+Cooie+/J4FhkvTmcF8MCFms8ZQMIuGvlwi8Iw7sxXOfPzCqC
/ow6qrmhCZI/jTpjZyBFlf9RNYb9fpu3IaSenEbIobQA73rOH5Kogg3QNqVyAM3x3Zo2s3LyZG+y
p0PWV8GBjTULQW1mLc8d7C5go75mALSS9l7fqtrJ2Szdubxf3XT5IjmrPzi8nCKqjdH+3QU5le7u
lnc7OmG3nLjH7p1blj2la7mkQOQO/2YWhGPtlsO4Om91WNOC+izziBgLF11sM0EC5MU+OHMKqA+m
L756i0/ZYKu0+AEZAuenEW/PMvIx6gjvmOiC9gWtCzJFfo0wDysrVLB91wZSJogl6l3eZo0ZdR72
YSS5e2OWdK0cP7ohmWA3monGkKw1wjlaYA91bu9tPWEgJF1/gz5S9cfVoK9OcBblsLFVnm2nELT9
CXm0s+PFgm5lnZg1nVfgKh2NQ4WKLFdWBqko8xs3AgAPAH8Mzg6OBy9rE3drMRWk0rPqY7FVcB8T
M9ChKSNHzqs4Ts7YGPcNoDOZtX1Vj/2vPlcqv1+yYE7P81BUVDnkVDoru2hhV3ZS14sB42TK4HCq
e10wj15jb3CkfpJayu1E1dJnRlSmDmSmcIGtiUednRuP9ri4AU7zdgUnKsoaj30w8aXVlh+czJNT
GplYidbYha7S+eiSq9vey9ZYTMAXDh33PJgegipiM20q69Y0jGczb+bmqlxmSZYB7ilFd5NjWKEf
PWvaqK+MYAu6X35X2NQzzPu4xtiHSBci3RliprXfZtM6i6Wy5zvpgp4zKuin9rdjTNPWxcyPab6O
qvey9Hcabj7R0DjK1jdDS/Ltc5XV2fgzsDg7782gS714wVV++cScRZkfm8mrpjJOQ6+xvnRGL0zv
WNcMB8+pNU1MkQdnC7afxtLtDB5quPxbC1e2OnEZxRgx25O2V45Eggc+O65h8nFbPrb4sM+Aziwj
CpQ74PrUwUgAdWGUgstDxdNBLTFoX5wnsWnjsRF2R6Wh5174z0M6qRVO82hKPikB0SL47knH879r
L6j88VQwIM3yyF28sh9AnQq3+dwHnDI/Q9pV3P+CxSlulqKox3dildbOqc1rrL1RvKT+zaLQaJwK
Z5qaW5Ou3D0FpGfMSQ1mvj14PX9/F5kBMwL8+Uno+5kV2VJ/9HLTWL6m68KxwZBkDc+K9c2teVYV
nsDD9XRljRNHZm7azFCA1GZ1vRoa72Zv8KvpPDQzOSFjWxczR6UeynsYULk8drOvu2u1mVuZTKJx
qq9Ye6SS3nYIVALc6ZpnBbdki8qW+vXgGGvjM8QAYIlX4bbB54ov5gP2gOVyO6yCFmYzOV+TcRmx
RcDWef2isyX/pZbNUlcem0B1WNwq/WJkqjOjzJjmJ9GCAh8XMyQzvmscHaGerwlR4vhzEwzNqu5r
NlSpT4PlhMs56/mhmHNjTa8yPpefWsiS3A7IzesJJqb1hOIIXEkA1oeRDsHeIlQ0xntGqFl9qIJy
+7pKv/uAHNr6uAaZ6dMlDUUyyLxomR5QI0a5RGgbMTvJ71r67fcBjEaYy+7QiCj10vzrSGCIFU9C
jVOEWej6ubG3daaQnUzzYGlb/lhrYX6edbVcG/hZ1/BgOu9KD3ja05l5ieHwXRBiWV05ZSkhCYzb
LfOfqU66bHJvOr6eOdpszdymX1MCeN1irm5rnxDM2R2ZPGRO3zfRlNv9yHyugYTRA/x8bzZr+dh3
vQ9k6tdTe5A1fPbDljPy/VCyI340DTUARjc9DDkt/HxloOHAOqgtD5ZHztP9WEjkJIeqm9RniEbB
h7RqrOqYtanvf+gI9X6WBFbC0HEX8TPspmoFgBEDffQqmjYW81IlKguX3duh8vFizipgtXkh5fZ2
GK0Zu45aNleTOefnGfZydyfQLhX00YLjO1Qt+AXOcgxq8J0E75ltM79Fsy7quNdpmYE3D+TzcvC3
TDxl6ruRFL76KjPOpmRZGwgcJf06p3EVkmyrt3Q9A2Vl7mEIhia/gT5lNCQXFk2dFOmmnzb4AUNC
77h+bzwr/1EaxF9FFJjDtZP1rnVcpSy+qnGGnxzkefl+7N2CmaUddBAV121kvDLa6oZ+iZ4Vy/3w
btczZLHVePkYQ+1hAMNUlTHvOLWEG/QNuaoRgaIDh9VUu0Yk0218zHPa4cisOuzxfSoddXCXdXk/
ls7U80gWYUY5O9AWZcqv2fGsEIZVNg1s52GIg/rJAsZ8ZqIP5WGqMKCOWZaA1eVW9DfZQomVTGh1
Jja3PXRQbIX8UknH/WiGS1pHbPusG3tYR/vW6JUqIpMR0OcsG7yaHm+Aw90NilEym1GQHwlLzY/a
7A0d+0ytrGNthcODGLJtJ/sJ+67LlPceax0cX5uOTTwytipYk7xY1/cFXNxHp5CyuVGh1+VJ6k5l
FkvYBmOSijQLGPJQZBwDxTh8xw2A8iehsx780hLyaNlN2Rx174YAPzSAAK/jMsV6tfTXlrPXjWsL
H5xnNBXtdpAmZDewttzPEjMPC3zQfWe4YXqydp+tcguKZHON4JvfDYETSzISpoSPG/OEssEOmCC5
IXSvpNmNd9NCglWMFRLIetA07bXdGcDWuUUnd6RAsD9JMalf7KFMtarC3BEi0GyT9nOxgliVhD0/
laXaziUcihrc1WAmCx+oelK5Eh+tBWviG4vz7mFrLI964N+szL+IZNDD8VUKcD0yqekuTY/aelw1
RRXYa1+qY7Pk4moq37zKpRoWv1/sjrD8xp8uxPPogvpOkyK9ZmuDuO/Bnf2aty86C7JTBZljWZ0s
LrAff+PW/iLk7Rf9w/9EggmKuP/7//DtdWZxEqXYUrukCN9gmdw9diQJnBpm9//9UqQiw87FPYpT
5VKhhQOPVa9V78e9BaHACYrxlHmVPuWWbN/wKrmk0e7WyXsK+5/sB/zoLih5+dy3fHZTEKclvPoq
JRSh8pvixLdQwdhsv//n9bEThImcxt4MJuDFm6vWfkuhjoTwBlb7qt6m5SpgH33j+b12UzCY0bDa
GKH+tT6Qszd+tZRhDGWPPNkZxreTWtWhngTj3lKJN+iTrywNi5h2mzoedQQT+pdLw4YRPgyI/OPQ
k98L16wO2QynvNDdW74gr3xf5JaZmFWxr7MYL1ihSOJkL40ijAFA1CNEAP+upup94/n9sd94QYtk
VYTo8lgQHsYKl7rcXihBc8hrMkZw+7TV4s6eUxBom+Q5QgXYM2UwxZYSfixTk05Ownlpqtw5wadx
9wGjTmz4Mo//ffmEAt63yzGKquaCz0635yPV4EEPCvp8XITQVmBsOYTs/PtCf1NVUXjt6xTfRJfE
Z+fiSnaZI+cm5DSGkWMeRqsAITRyhA0cOUese23eri3yyIFIHAujsw4K9lO0zf1bbp9/Ly4H70gG
X5Bz2VjDiy/UyK2B+Qo9v5FXy3eGLExAV3wUPiPFK94Knf57Z+Viu0TR2Z3quf2XK7ksBytlFgJC
5lvBXe+33/reMxhcsaeivnAPVTbNbwh9Xr3mbuTB17oTni+u6S2BMqj++XrEJI49wV2x1K5/bMK+
PxiZt8am1VjHf7/g/Ze+XOHcKPHFrCaoyMhzXt4olJPFlRWDpxHkA6U7RHiYgOtxD++MRreSiW1J
+Katfiv899X3ueeK7OpbH33Qyyu3rsSMs1lCVu+gn5ZhWT6tTg3uOi9z8+7fd/n3doHAF6fk/bDk
8Lr0lymcoewnGYb7rCY4mfMqT9bGpOHfV3ntjgTtL8Ijdgvr0puAHj4Fc/XZbheh0BN3TLZ029ys
sOffOK5eWyvCRheG1NTfp0UvH95WhYP0cWuKQzhd98u4pvcuDKEvFm4NZrK1bjpHVAylSP59i689
SMzyMKIlWhGR7f4I/ufwN0oTsFTTBm+z3XytbeKuDnU4OvPh39e5FNJabDvILn3knoJBo3NxkgyG
RWbC6oUIDRAS4hrLF1eO1oHxRQWrtaRknLX4qaBK3s9OkL9xm38fnDBrUAJgFePionqZA68nm/kt
0+c4xVw7djF5j0oy/w7jXGKEaI5v2fW9tnIweNydWx1A/ks3zhyLjnJF5BoH2pyOJMQ8pGQIHdrC
C97Y0N+60sWDxW90K1bJg828DsVqYxEUUVbpoSEI9Orf7/DVS+1hrTamFliTXXzgYF9pplI3jF2j
cL9jY0EShVP0n/oifyuw/LX3hZzi/13q4pSiHPE0U6kwnvIQf2u7yshrBCwi8FtA2yRk8t+3drlr
2nAGd4k3Gu/dFFpcXI9OCOM3XelkNmbrhDZpgbu1hsdqzxxwnGU6+hl4j7PWwxs72eVD/XNljIRQ
HO7H8aWysbQ1ikfb1kkwVMHvpuvCq4r5MIb6VvfGN/japbBXNNmbsSYU7sUe42HYX6+jqZHUTsFv
iPdujGji4zgp462e4vL97XeFmGx3E8ZVmFP35bZS11rZRQbX1XCWO8Yz1ifVzCpikuF9qIP6Lc3c
5e7J5XbpLj4yMBtxx7y4M2vUWVMG4ZQsRgGT0gtO4o+0AqUFE9au4+9g1PfGm7vc0vaLsp1Qsbl7
VxhelKyFmOTod/A3Ayait7YhqvOEUcmTQkl8pNoQCYhQd51rGXzL12V+/M9LlnKGt0gv5XDPFx/+
lDFxU2szJs2qxtNYHbvug9Nk+n2TByJhLtvBKeneuulX1hC6fT6RPYTVR1P18sVOmtKfi4xJpUqG
Op5tbDG1q/c7UwVsg3/f4muvddfqu8HulstienkxqaGOUJuNicCZMQ4bb77vVD68T601P44SNprR
d+Ybr9V6Ze1aPFefBWUSCnJpbl4XfmZmVT/CV1f2vQ3Gy4gm8Mbv9diFZznN80c/36rrchzsB/rB
+hkE2Ukkel5Jbg5ztTRsCmAsRB1J2qVOZJEy/lb1/OpfCYVt9xmEhHq55Bc6euKlS6jLJvI9OQZb
xCoRZ1Ubw1l5ov7x73fxp9j538JyX+4+ihj06jAdzL/KuwFKo1oXneSIyJAuLv7TGOrpce60c1/Y
wMR2lhYfwwH8t5ZLe0PcanFA9pTeVEU9nCe/m8PjG3/Uvsj/+qNoTF08JfGXuXSXUYCkdo4De1L1
XnMDbNccfbLRz35WVId+WLe4G0ZxN5hbn4i6g//NS0+kxrKdRNbujXrxtfVKak1A6Y27hHvp3QPz
P0s7mxH1NufNDYTz8diPwfSO/up71Wc+M6pFvrFcX7smHhGUw5jMcoBdnFyYdZqbMWdjgqSohDFj
T/soa/QfyjWYqojhH3BEk7r+G4fJq9clcmD3uITWcJmoZjFF33JgOoLNHY/5w9juxrOapFKmMTk6
W8PEuayS7huv/NXrYou4b3wovy/feDfmS6FFOyamXTtnv6w8DyryWN6kyMQPU7daDFVQob2xFe2P
8XKh8bVxqmGojfXjhWfDDCVY2w4SEaw2p6eiWIaDrT3x9O/1/MqRQkYQOnO+aZwmL40H4J/WYgy3
IfFUVyYhNkVX6AkgYQzZb3TOUzzYix1TLThYtWrnjfrulUdr8yLJ+XQt6H6XpQilw6oqK2cp1aV3
U3rQ7QPinU4UrUMytjb0Pzm85bDzyj7GRYFjKBR22fvF+uVww6g25BjTmhm0v1Yc2CugfOWnReyL
efrv3yjeSPZ+bhPMbF4em8GwGzZ7wZi49WrcDN6gHnLYwN3RRFRZxGY9Zsc19Nf3/36zrz1b4B2q
PB6sTVrzy6NsRGohYOCPiaG38bR2VnMeRW8myHKD9zYcd5SFan34/7ioC9qxJxnt5fTLi/bNUJi1
4LD2qry7WVxwcxUI40fW98vJbO178nfX6o0v5ZUKgcqAJWzzHG0c/F9edE1L36vddEy6tBkAyR39
OK4BIlwnVGhX/32Hr9TtJGMgdmbV7nlCl+XIaNuTnmZqsBUxsoPu7FrMm/NoMAeNRuTesYPH93Gs
NvX531f+C0rkPGSQSsbs7rS1J+O+vE+z3Tj11xA+EuAB841V3kuGmL8RbazHvHcIUHV6JX4Efdoj
dofXDBnEsM3rmmzwJ6Y5801vz21+gBWFxuDff91rXxUnNR8WKCd9xcVLENNsGuzcnIsBZLdg7GD+
w4m4Y7JuRmk2/VcrwD8PA/AbCJcyjbCNlw9jzQPLl5IuJodgGYkRuwMbJPNU2KP93w+A3VkYsimh
bSYBNC8vxazJGXKEZEkKL/1EFfyp5Ss/scHQzoRKvAvtpkr+++MkMhejPCz4SfG5+JDQwnUexG+d
EAYOfGC1+t1ctGsSphBTXGLjPvz7eq/tFpjyBaFDfRcQKPXyHoPW3LppbadkclPzvOTaQnQ/jE/I
Ji1k+VbKO7TmNyq819YMTqjkwGCRubssvrzoVOSYKyJDSEDFndgLJcS0ujAO8AqN3cLAeeNFvrJR
OLCKXYfXSZbI5fX6gA2YqfWciDWr7npRqGdlu+sJhK368u/n+cqtgapjHcf9AQB7+7//D8olNtDP
bStnppiwN/1A+siPPYSLhoYwjtP89kZV9soFXdTZnOGMCncvwJcXbDsX0Qr6iqSSWXpsvflX4xb2
mdA1WM0Qu99Yn688Suw3cQZmQIwHxWWjxBxeMzY252Rgz0ogBlYnaBEujHTvLdfxPy5wF5XQXgaR
pYYtGPjyxb7n5TDPvGJZkrHM17NwcDuQhaEfCC22Dt48DjSkZvu+0IN5PfRIcsQQbu/MWWdfCyy0
v6MGd3FGcNR52vNcfEekj1mq9H1AG3jNeijPLbqXc5ZV41t2Zn9s5f764/e2FRhS/J2UtVkOYZzQ
5xKhhg6GUYp2S9iLuCHsrn3uIIJQxK5L9jnkOL7qZIFPCUwj49fodAU6EowEhsO/1+YrRxjzAcZs
FqWOzwDs5VIxjQ4jVcVSsbzRgKvUBLtb04SLC4QwrC2q82aEA6LMznnjg3/tyqD1QNtMJ3A2utxl
hCY1Ps+WpDT9n+RVuNTr23iPEl0k1mjXz94wFdE8hPqNQvOV5cpQhBEUHRvL1bZf3nKGYKwde2tJ
cFPPYad5VUTaoJMISW7ev5/uKzspPt37dUDH8UO5uEdnrDOH03DB6yHduf3u3Jwg+ixRrxe4keum
zr60pzdu8JXPf99pSLCgLjDtS1R9tYRWVYcgvl9xRDEh1EL1xubjvM1Lyw6AJUgf//tG/3qmrGbq
S7FPKwD4LhsUmAOdtQR65esrhvvBytuT3bnzCSbmWzPE1y7FgsXZgiIm+CvUri/rySt9/DN2zuY1
cr0iqqYAmhIY9xt1zGuXwpnK4Q0GnqCweLlSWqtfy8Az1gQJMZh9o1wdCzgvOSynuX5jreyn+IvN
AdNBoEp81oFc4e1efIkB0hqItNgtFLCt7yFw/x9zZ9ZkqZFl679SpudGzTy0teoBOGPM8/CCRURG
MoMDDjj8+vudKtVtZahbat2nK5OlKRURhzgHcLbvvda3ChfbXAu45Y9P1e/uO47DNuuUM6LDdP8a
SYmhYcb0YoJ1WEjwBdScHnNHEIaEYQz3DNnB2Ti6x0Chc/7jI//ubjhhFV0KZRZwNiL/QGP+5jno
lgEkg1NHHeNrt5fjIDYD/sxYjtqypTe+POlGNW//+KD/zTl06N9ZJxot+4Kv0VoZiD3srgYSJsRw
4DfM/LZZaOp5Eqnt/8uhLKIMTm+OyunHy8XFOWeggTyppSTxt87APB98HQL7wPvnwO7fP9R/pJ/t
9T+vi+Hv/8nfP1qxQAjL5Je//v1KfDZ3sv/8lBdv4j9PP/p/v/XHH/z7Rf7Rt0P7XX79rh9+iNf/
9fjxm3z74S8YKnAZ3Yyf/XL7OeAD+scB+E1P3/m//eLfPv/xKrDaP3/56aMdG3l6tTRvm59+/dLh
2y8/gZ//zad+ev1fv3j5VvNzd3Mu18++emu+/e6nPt8G+ctPhv7zKfeLMTBzPtYjm+Vx/jx9xfmZ
QBDWJvQxXIkmIpaf/ta0vcx++cn2fvYBZ+lsU09dbVqaP/1taMd/fMn5mZ0dLCuqG9a3kwzlX+/+
h/P0X+ftb4CIrtu8kcMvP1FEf7nP2bORO3vqYtO45+W+bI6sfEiRk+JCMe01ey7toIRqUOCZNOyC
ekDv9CEK2DFy7cgUtSjIamPWvOu6q5JDtnb6RmSBHtpGOlwGgxR3eHteBSXYQSajcVWrNjgr8Tec
B5TwFym7L3qjKKovmpyI3Xx17Ysp6DdkbpsHkQYuZolpmI4qX31EQyndHw0kQmhOxkzkgDbuxsSl
3dxLucWqt74oj0pLTVhaDzhNlrN0spwzo1B3TdDmF4qf3llej6q7mWZ08UPaP0swG9ib5bDFyX1T
OWw4A9WA0wQo4EdanaU7rIjFpsKAHJc2IYZhj3sk7LPc2XWmBQO9zit1U8CKCE/P2SgNYI9IGz02
NAtxhJ4y76q0sbYYqaePuYKK0Fv2J+wiLAItLIQWO3ZklkFxdKt6CWetohli9dMFza3paFQkEkON
NLzDPJlejYcbXjc4YMJrVDVkz3qzaO9MG2RsiKAMcf/wJDDy5agG3LihZyjtZe0NxLxj4e2ltPAk
tW4XvKSGLI/Q8sTdMFoEW9pTBQizrL4rgEz7spm2KqGDPmTjsp/wUB6yFnNh3DTWTvZ6s/eRKj/M
PbCsEWPtRWqt3tmQOZ0TwqOf9i0eSiyHeeWcYWg1olH066HCIH1p5TpsSrdud0GrFxB0i5Ot2Kob
0IWEpcLtPCF5FkDEo+N8Z0F2z6Z+RMCctOvNOtnOjdkgqXdFjdsGGffO77R+FwTDcDatOa4kq3SP
OALgQYO72Xsz7uuUk/pgVtoMagH1McMDc9eBa4jwXxSxQ2UXd5Zm3MN+qMzYBvVkMqoIXWdNQqE8
7H+43rERMISvxW6QpfeOupXv4vnLR1fpsacgI5l1t515ViKpSwbsXp13BBlkX5Bj4UTsi7Kw8vI6
9pIKvjLcgEPtr/Uhqzu5FwGgJ3cOdvU06Y80V/x7203kdg4MQ4sCHcRX5Vb+Ro7uhLC6sJ/basxQ
75OwHDqp2ZwlQZMVoT7ghGQ3jqnCHgrjOauydbcU0/SBFHyJktQyO5ByphkPQhkHf3BgFelNnu0Q
PCf84cjN3Hign2F3V3AwIFAHC8QwC338ZmxH/nPhXE7h4poG4vyZLrdTqVcM73qEe1C9N2bm3GP4
eC01o0c4W1mXiGfPKqzoeBANY2dpjnGFqyXZDOx1dzMOsk0rIDk1NR+RBKZ60XUEUDSIZfeuCjI4
RBBdVDg4WeaFYqnGx24O1jJMmLUi8B2fNZqID+bUn4hs9rwdCBTWlWr3DQkJsan1Onb98rn1B30z
217yxK06nheFX93UmXr0ksDbj45mbVzzdDWiMrOulF3cVjny8UWqfKvlZXmdjLhm7VL6ALVmNV6i
7LcBvrYFE4Wm7cpH11RqD2VjvJLW5H12KjPOFh9JEdrbwcIXLPMIkfkMrkrp8ry2daVt5lQzL8xR
1sj/03noYvy2zSVJnwUmm9rBrlP2uxb8UJiM67s298tFRnrAN4wHlJg2+LadEEMWKdtV28HXcNRj
xfo0Elg0Aa+308pFHpuqns/MUtqI85etqMqHUrMd6PBz0WOz18Z6PvpjPgVXebsQ/KF1Y/nUcatf
thQvRVRozXrTas2Fn/Z2bPmpeeBRliWhCYUART6C903l2c29al1bHHQ9bXZZUg4iLky14XmThXmt
HU0vnWP85TIkTX0Jq470AUABZrXxc+0RvbZ7tpZ1cc8UAUHY7J+nM3g8vINmTFOTz73Nip1yk5gJ
YgpjXAvSg2Vn43kKSekU+mjvcDEASiqnD6uTPLHGoj5YI6IFw4CapoDgAiByyggVMb66imhkLK1k
rAN43Eyw5Fraw1tmDB9u2b9UA3ypYHr2qurShpHjosXEDJYWcB0a181D5FHYFVMl9rIUb3Axlgtt
adNzxzhdJMRE7nWmfJvRkhYqKZUae7GyUhbrcEmT1HrWEiPdpJVdH/GC4/IFU3Rf5t7ySrHtb2BS
wnopxwqF3DRAklvbF7PqnoNpuSzn4ApDZhL2U/9N9l1PhDZjaBbGDavFzKbVU5crHV/EWfl0AMp8
Jj0zixbbv7EqAymFNr83s5Y8yUFksVU2eZw268pjO2giov6KOPcDGE1lRsYRjGVsXhaksjQx06sK
XV88TlDAqir3w2Esz0dcWl3k8ABuQb3O9d7OA/1OTF75VrNbKEJw216EoSk5EDbR7YbcUax2Y/W0
kGh4hCuw7nwXHgmG8IRkbK99HjHv20D+R3BeHpYXwxTWO/tVsTXcJkdILy2PfNjB+QZf27wKqlq/
6UXmATvgV73CYLrgTx2Opl8sx9lLk8d2Uk5xlrddda2S5MOY5+rYJzzEXFgDqWfQImcOtZvV2m7p
LGI89IR3CMocq6F0spduyR0wR8KCh6ml4tA4iWo2EGoPXsfThXXZ5w/H2XFh6nHROqQjmcq9Khcd
TlFaGeImVav31pjV9QRAfIIAoaMnz+qhueAUY5iSQHev53UZH61Sfxpa7ijl003KQSj4eAdwyAMq
2rY9wHmDvJIHM9HafdpNThY1lJ4enDr9BJ+giAgF2pYYba/7LHJcKKmweiaCXXLhwoq7zCBj3mK1
VQdjKLs407o1WmofD2JrQf8Fz6p98DtWdmjobKKjevK9y7RLjLMUf/4WqiUsdVtGptObGzAlyfma
udYuq3AkhdDoShWWQZ1FI4aUbTBmO20Qzb6d6gvYPEZIlBGDCTAvbaRNEAQg9q0u3BIbaJLEd4Nn
qEzITR/tV0lXuAxNX1NhUxgl5lsX0qR5on00wXLZJhCaVvJ2jqo3+vsCbB6PEAME2mT4KpoNvbue
Ok3IfYXKKVbc7MRWFK7VRTmkj1fMNyX4At+YIxMo5w7SfsrE3NfuykyxcGE5JLF9dsXj2hfdS8+w
Wz8H55B8VlY3GncZIAkYQMJbty2dlSRac++1z6e1AmaY2+a2gewVDVhpdo5b+A92O3zvLe17K13r
bg4SP/axaWL7sHyoTlLUb4ElJE7kqujATcvgsre9kQqk9h+h/mhFzFe1I6runeETpMRzt72z7aHf
eWwZtt1UrrdOwaVC/vrKLz5FxSj7rY65zqfWYt7U1ia5IQ48IMkJv3I098mmltxiCwI+kHrZZlWq
+PTr1Yt9Il0O48KTlJZUuQf4JDaciW4PNW99aBTju6l+7WyTGOUEYqlH34wSojxvAiqxeoUGQHqF
Ub94pGaEXp6f2856h58Hxz3ZCW+FdC6LUvbXA6n0B+qUm97utpUrLnHAfJptQEegue304JNEnttc
2R9Wae40mGz7uV3NcxDe97M/H6rKu07YUmPbMg7gqAfaZ/BWhg4mip25hz7FMYzrkR6tZ5ZR71DT
z3pc2RlwiWp9V0Vyms3PML+9QBaA5TN3uF1UZyCGzNsZuOLY1qQKe9KBJ1PmHx4V7I1Jf+SeEQRd
nky6cInMJb0BegPEVK/mqPXMKl6VVd8ltVWEa6BACiJMOWLETzcz/u6rwFkWuu5BP1Hm5ol7hq1Z
c3nqpekJLDrfzKBJl21Q6VqcuX1xm458y0n62hvLhT4LbT8ERb73xcpuIat4utZEyB20tNKuvbV1
/Ygt5XppV2Q1QbVL2XIBHyR0tL3MGHtFFgGk1/bJFu2JHP4DpAoybNkv7kaqHJUrYC8DrhsPFQ1d
GPpA4QSaYGPZFatwLbJ9ebILVElBZ7ThBDs56w/PXqs7K6QJoc1P1UUtbSIk8md4w3wQQ6O0Q7NU
VBC1u+uTUUVQ/0kCwx1sXAtozGhR/dtqlU3cjM8NiA4eJuNdna/6xhvXeu9aSb/1fbgMqeMdm1rO
x8yy4GrgKr/JOvO8sjts+OMKHTftnjArWrcdpucQ3uQQN9AkLtwOXoQ9d03kFVW9IyMsPTimluxa
PVg3CyX4lZf75kVmKHPb1a69Q/DQwZbwupui5vJeYdydrJgzlYW6mJz8BhwKNAU5a4dZrNVFQqgU
xNomKDYgYetyK/Opvl2l+jYWrbGfR6BmRDHi1sXHlFFxj1pz7nDbQacZBifKEXY8eObMLZumwa2x
zOXTCKLL3MhkSu0N6fbDfe8TRsCeKrBPL1B752lu80eZpzd5YjYqUm4jNksfrHFmsCJoq+FGaXYy
U9jNcwr86NIA8ZoC0tLA5ja5PwAR0Eg08EHp1hVnK6n0Iw5sSE7TyoYVkUnpi+YayoXHNrJIr4Ec
BtjMm/rWcVa5zXp9jTqMyFF9SunoJ2ONgSdw2UEK6b5hOG2fHOlUcygV61CY0mKw2xyC3+wk1qPq
fGPXFm55N3WLHgPNcbZy7asDTNvyIi/sey4Gip9RLvpx1Yau3vTixN9XWncgZTrf0IlteT4XnN8M
rHXI/sM+vZcs1BKlrupF+nc9LO+RXergP5/c8GfD7Ev6HUJcjKgpI+zhy72/OszGRqW9J+uyRKT/
5N8N6frP9F+LAyQydf9vrVN3QC58M8wdA59vDgsuA9ayh9BnRLmnvxl+MZ/9G8iqtaDRAQHICqa9
3hHts+BuvRSFe1nkYxJ5bpBSLeQ3bDuLS0MZvyou/lKD7n9su/3Qqrtva/792pn74Vt2n+2p+zV8
/ab/H9t3NjOOf/9Xg+x37buHsn/Lm88fWnenn/hn687Wfz7pBVDR0hYjC+I0Rvhn6840f8ZXguwT
Za+N4lVnaPNr684xf+YrBsFRnDT9x9ad/TMjkJPyHmMXylxe71+/2f+idfe1QU/HkL0LCl8SOMgF
+hp1XrMgo5fu57gozeCYkgVzpF32Z6rT//Yo6At4i6gL0BT/2ET2cuHXuVjnWEtydGQ6T+y9kvXy
/puP/dc390Mf8ksXkk+EoA88fDRDuQn8L6MNdoWC0TE+Y7gf8DYzvcWckGr7oPfyozc2w4PWDOtZ
WxrFn01VfheBdTo2VlascLqvo9j4Mp6uIeWCpWsheaTs396rjj4KLEP4Bn2oTU29buSSoxGCsVyp
2POD9FEavfHS0PhJYmp4QCHaaFUqSjXPTDd1r7fNJWrpzPkzOdHvz4atI8lCHM/IljN/mi78ZmSB
73oqXUwUsQGq6nbAvJaEIHw69RdHI7SWdRS/jH5gSnKYL6ejGEx/noHAwbcqJRWqxVT4ypR1N1/4
7ez2IxPDaS2eM+g9LJ1/fC387k2i3MSVRvwy/xKMfpon/uZNjlIWRmcVfuwNUEzXbPHO2NP3f3EQ
w+3sIifhtCOWwkb65SidtRTIRjojJm5jeJlcNu6TY4lHJ1+f//j9nF7pt5M0jsQMBpWOif2WHuOX
k+YsgahxHRtx3hlsKxo3YYM50VUFWK6dVaXTLn/9E0QijnaSWCAySZ0vk598HO3RxPYdO2z795k7
zZQCrfYXxYOnBVFnZ8mI0GesYXy5bwBG2j1oIIskHHjKUHPKLY1O9r8qtw6m3j1a7VJd//Fn+XVm
9/WYXy7MGlP+Yq8c0/S7UwmZrLFRdh/AENwn6ZdWSLfB+4vORZx1LLFMSPCK6KzpXyahXqqgpUCD
4JhacpyKVV4TQKiOpdZSeDnFzCaSse+c/MlN+Pvr5qTJcBDzIeljfPTlvZIrAhSgk2bcqa66hRSS
vVUkE4csvx4gA7cu/0Snc7oQf7hQWQH5h1ksCgjYsDzUfnvjtaWPw69znNiQvrgyAkHw4AhUHpSw
X2iHPz6TGCW+jH4RfkKN5EAEXuvWabD94/GMthMLVK0pHlx647txWIvmKGDkrU8Fhk2a07zJZJtC
uGV+L+mEh2aysLsm4TbYE1nQGW8K1jFMi7Qspx6FDd2mI2Fli7alW915dDQWGCdKCeb+CHlt4sB6
J3E3DcONaceyZsw4Qgdl7cfxNLCY+nyGX0FLtI9qDCXiqh8IIDhbJoDOx3llp/Hkr4ohmEyraFit
Q1BlgbGxaqKFwg5Wprlnpqzku51DwA4Xf5nb85nZi7tHmR8Yx8JNtA8DA5Ae50zAnmFIe86BNuQq
w8DJoGc4iDhJaZUtZBDwi1C0l6nkap/6YNrlhJatYVILopKsSozlRaEH4xDSAkpNoNxOcU3C6TxB
eTX96Vorwf9uO9MTz2IpNW1LJeqILXEgtn9ue2Dcw6rXfYHJW8+uTvF21p7Uk+Exgeft0XBJS5Ir
2FAv6Qero63sjTBTc8miJBk6Ploxm+U8hP3q2Q9SJxgHnN6y8hHKhl5SKxOTiRethDRamcA+LoqJ
zy5gI0MkVVsJdnEmHJIzoD/+3lQj6FubMQodL8tObgIhZ32nL0bwSmdQjoIJ0cRkSJ/nHg4aAEHf
uCPWwzBu7M4phl29LLW5WztbCliNa9umG6AYct6rNQCkSETNRNQIALtTrxBM2T3QetWEQDYtqEeu
n86bVkpX21hGUaHjhyVWIkgemvWAv4mNhqFX/HfSu3YRj5CA6XEXjfFUEE1TAj4unbNh4LzjGF81
MZwnRR7c0y9rESoWyWgBY5u6Rz+BIhVmjKeDSJGWVF46oiCmkIZLckhsHoAh04+qilsp3Lu+TwAd
JhZU/TPWdYqNWtCDi5t+MBmt9I3z1jcDBVPn+zVgRmEJ/7mT0v5MGjgpUY2uwtjqWlXnkVnrHbKq
QnWPk7S0e3rrqtxaltbApaclBj+xnEBfQVaGQlOn6M+i02XznSu/zWmXikkLrSFJHstx6kSo3LGH
h+iCg45J5uO2gGqRH9vVYdihJikAAxuQ0jRghl2scRNZ3FY0CHZe06ZQ+pqeFyk1RljpYALbgrHT
vVtEDwSXedECNalNd6F/7JfEUhTjBIdtXTPw7POcGN8CbSTz0Rb+ori8cPxAk0zkhwNKSY98D8po
TIYINwOBpkuLvdZiv8y5K5d9ngHkAJjfaKDhLF8wFLDNdbwSFFZzTEy5sBFEcd/c1xhK0lsegkW+
ZQyXjXSzre5ySYIpA3srawBVs/6sTV1x5RtEXe7GXEEESyFR5geStmYFWkcz/QcU1PqRW1d/oTe3
pGxdNfOuAXYTvJYmHKltl9mOlkUnmXLwSl+AlCFr0BNmhJPRoJaiv1MODIwEWL1s1012TY66PvdP
hl33w7Xljf1wlpO4czdZqZMd9LY32WqPMoGPekrO1rutv+BrPlhmpZNo0YxZcS4qqrxtby6Ded2l
uTfczl5r2h355YRsEg3fWbDMmrzsvxVlCRxK6/Ki2XNvNhVztcH2P1OXBta2ojYlqG1MSGQYF01l
kTbPqxYR3upN1y08rfOlrwlLpS9BnkbvpfWOlqn+mvua3USLgTKf8dJQ3jBJMPvYSER5SxGtP2ar
LesN4FonDry6L2JAs90RPpL+QqyJ+nQhe35vqAKsndN32ZVQfi6ua73u3plgiVenteYbsxTBENlp
5z/oo3Qe9R5DZOhhcNt4sLNJH9M8/7aoAu2bCNr1eZgtCK8LW8RiI6QzeMc2UVjrWTyn2NMpIEGp
OgAqUyst9gDZ83pvCRrsWuNZcbMW5grDvJinbb8MLVj3MguYYwIE4CNUpl+Fwk/EeUm6yL1XpqxY
mPiZPNIqtDepns0uOCWnfpz1mWWVSKE12UkEBQMoaoeAFYeIgs85yMGImUGvPaZdaV7DNNYs8Lxj
BTWrt8xP8oKcZmt2UIuPBYaoPfSnMQ3HtOVuT6Rf7dsyT/rDwBDubS59AgJM7DTPg1EB9K/x3ctY
FIu6HG2x3lRDrvURicEeYwXHBRYsUktfN7WeoAg1mspsAeYV7WdNWsmbhe87B7M+0Hjr6JMPceXY
NEenFYLfrtKRIAB1LphMoXjo72ddEpVjjNb0djq1HxV1CgUWHXgidTTeaWi4+ZzvFqccL2bSEXyC
u5TNOKmxcFgUQ3p9ok3BeWuW7HlxeP90sYuhoZM861lkqr4z46zsieJJaVlfr9ra9bEcsGTsJ7Cb
uAECu+MJ7qG0I0Ys197JWZwFuaFtQBAYMYXuplys5lWaTI8vFzpyY9zZPEPudWKANRyPU3XRzKNh
bLIGHGOjF1ay94Ym/8xobRdRo3lMdSwozh9ug3yBQAq4TbuBT/R74cPLB4G2lPQV3cbmjDLN2WCV
SZOdYg50wjsuV4k/M0PrvICxSbAseMDb2q2eTPKTwDOT1zDFTjKfyNUM99aokJTMIfgiB96WMwt4
lsZM9pKHPuZa9cLKIvDjxtuQ6vDODD3XFei7Ek62uYKzqqomeW5RbZpMv1tTgGhU1sM6GxqpGQif
mJvLsX3TtAaGjIPbB3J8b05LKHNFxpfbD4pBS5Wk2z7I+1vymtYsZu8CBRomUDvvCEWAYCsEOtTY
cUx0oiWuoa1GrMQYcYd0R4bo9bLpDTBgJLyN5XvOonjr83Bu4poJOQEn/gyauicbAPAw1ZfcyNVn
2TSwO/dh7uNC3g72qsvDpEmvBg1f2i+VPw3MAmC7oTFITdyjQ7JA/EtW2P8hv6BOFCYItL1iSgHn
j5S3Q9IQNx4pGgYkL+er0C/nFIpmnIuSs1pKmd161KVaPCfgvyNl9ssUE/kqNlaPgXlLvsX0XvhT
ScnKuIkIPbdw0cVIhCBRkruEm9gZuVQM5JgLhn1fppcFhoF5L2HbVvFAHrwFQ1kYh7wRJjWkKEH5
nSZRL1Vmu0QY1HU27WfXk7dJajfyCOKVRmsw29mjmE4DPtKeQKNqZmZddWJsbIghburuPQvM7Yb4
Tgrg3Bjyp3lNprceBr+/aYzc92IbD+/3pC4EQH2Qs1k0sUx/n5wmuHOrMYD+LVxgKoPoHydLLx8l
niDBakLYT5gBItvJYHBO2icvqXn7rov4F/LjI414vEnKG8W7ahlpNfk0PQy9WH3qcSH2Xit5073I
HTcqHZ84AG9OA0REduDHK6lUPJJLt7mBuFYM8N9EJsMOKNTTUE7EBTtKb46t5q4uqeEG6SbaJLxH
ODsC9t+SwqmsjDWYNyZI0dO0vqc2dWhvoB4ZTLJtbQZ/GXca+OoYc/c8Ipz2ycCAXAOFGSvfxVpq
ThvT30JTsYKWI28RXFke9pRxiDylPsyR70wiOC6AoKeNkbjuXePBsdwJw2kukCKtzz0VHlAFxXAX
PU9AQWfS8KYdvYLCZjLaPCVLAjK3hkV0yensGHMWjKchNmfmjSuH5TVbm56xyVTVd3Iq9DvTXJoH
nkBkYlizTD5Jw+sYeELuuw4SRmUMCste41ojSMlPJKmQAQnrj2CHiPJKkWSR2ACR9GPK6ubSJkaE
PQcnFvjfmg/DZlJaRgGcKmekVsyImYEP2ByEnxOVZzqtCaXQJaeVHZYynwhWcxjCMH1KqY4h1vDr
t82BpBlunYSC9WZlhey5JCYCBoMgT+4We+QhUqkqJTjBNrtNboziu8H/zkn8Ud277ZrTFLqZBTG6
SNgSgB1G+NUNK4REKQNxB+NPbL02sUnCGVfN3WBWtYiPT6WeR7ly5xfGSAS0BE3nXGjA5Jt4Gub2
jmm7xuIsctKgbIZxPXhFO62PiQUPI1QsRQ+TKLJ3n/QutT95iq8aBr/ZGUtk/TKQItzu5Kz8uyrh
MQZmth1fZQ+KKdTS2drNg4ItY7dt8kjWiyoPxNPWT4F+0ijKpDDYAUDWPKetQCuy92X+ABjR0bgk
LJvYWq0IRgJiUA6HSsPXGXqiWwuiLbgmKcBs+3s9TE0bjkafHmXmw+TORN8SjcKf6cYaiPUiCAdt
Qaib7Fw3U6AH7I3B8tr7FbQPRY3WVYAUhGyR27CXDSdEbCp0lU1MiOGpWo9WRr47okIySLIop/MI
aI2X7XqmSQnzUMNCWQeXNnRm33mhcLHN2CDD7KpNwBkhYEGXSEocYeahSSlwhiiI4VExJEUT5rMx
JDfIzojsRGs2v0zIU+5LdksVS2vRXI694XaX9AUDVpgeIDXrg1lTUiFEEpuRPWrBeRvIjZJyHRV9
obZ7zcmtGXhnRO2xTkr8AVMxyz5yRr++JxXMvtdHXXNCX/rWXVamJeBXZpuQqnyqRrbnQ0Dc+jLm
b6QIuISKB9WKzCVgf+bXPmv66HCph3kSSGZUxHF+d5WT3bLzGrMtc7vytXPy6ZPpk2q2sEx5NvUV
HPKdGnLw2dOJOx5SJ6OCmKVOZk7BNOuKrFmiMwgTWIKwtUfItgm7Vvi25mLW29M7/SQ6ZsqirEAU
YDhtmx0hQembUzStFVVsMMqI9I3iM9dmeo11Qw0cQkZfAbemdulGHiTqPjTnpTq3pI0CZ6ysc7jy
hL7XujhxsPGbvplGrZ1PvZIvU6rnJ3kW6wlpGIW8ZbDt2KfssqzYTqZR6HHpOBUf5JK2zdaVInmn
PiBvjWqfMJNEc/k9CiDx+ON7bgjoyp5/6Xmld6c5jfYwelX3BuN15dFu5en9WJ+2M0XSjmRp9Il7
p6iiMiAYOaKWuqkCaxdMAa9DdUDbYmFX8s0c7OwZLLR4SDwzp6Ff5Yncp6XpE6o9rIY4baAG4kt9
d5UHdqnUl71JoA51E2XHTsyyvof2WdZRUTvOHoaK3aFbCQj91WUqzwAcjERgAHdgKkEQt7no+bxn
SV1htqOe06IU5dLt7JadscllNdnh0jjdbVnOxJ9UtkWKaOeAagnTdU3X2BvttgiXLqUC1YiouGmg
wAYRuzaSqhPJQrzR/DYn51ObnHQ3OoO4IjTAfAnkadhuCo3qkYWZwC1/HOkvCZoo52O9tNoO7u6I
AMHODCJU7QZULkm8dr8nsDz334gqc0wgt3jVQjW39tPUt61AmjAj/0FGk6HrsZziSo2+023oYq3V
pgukyuKuroNDvsjAjXsiVUc01Gp6lETkidCWk/E2UqDinAc+kYWj4No8NoQopPsJ7uyAqlsrt6Pi
wouIAglcJNG1FGf1vGCIYw6i2MVbQJCVSJ3IgQhgHZyeDPVNY2nZW7eWHKYpWfXO+iFotT3RTQRZ
tIHLhWVPI0eYFwHAP2sy19lbycpHiyiwqUOrD2S+ZUs4XORIdOvDHKD0RdJW85CThRRBKAk6Q77T
dfO67XOJIMVOHd+M6wDldMrpm7aF3aG0cgeulQ2OJF8863Srim3dZNAolabImVGEtLvRyZkM5Bai
984oBtcN3e4UldiLxPRjE7r2A3fw6mwtJPQ3WUtmxb5nD+Wijk36IOwdoRMXAeX4szRa65ndxrKw
VMj1w5auc8QVrgyee6n77NiL99QXZv8B0xk1/2RnAYGVanY+aR8jvJB2miN2p1xZtt5sjt9mTwHF
p1LvXoLGNdAXCpBPIIv8Bx5brYe2m+t0N01Te8OQQ/cuQKOLB0lYJEowxtnXFRqfZxobCeEBWiap
pLthGOPBGLIOMd3pwa8BAGxhLZO7EDoihzfss734WIlPAj+WMcccBNFuUaLaxYlNQnvEdvJT+90q
9ORu8BGeRLWX6M7F6g9ttS3g3rx61kKSuSFJ4mZdmKx5X5K+lF8POc1C0pKyvo0tb/DMfS4RgoUu
yyyYM0s0TrwmTcGAi/v32lxN7oixdMV3OKnjtLdcNFehSi0i4ac2y7Oo0NepftDKon1YOoY5OBck
mOxe2gjd4K42sXTYhQJ2kR6Q9Rk/A6KjQpy3ivCo0J6ngFVhYsRA40+Qq+I6OO1otJne+WhXZKya
CKySONUQp58E4/lN79I6D+0xRXYtjaR8y6rEHLcTN+GCMtmBgKGE6z/pdaDSSDNPz3ScrxMHbskc
CfOhdq+W1fft/8PeeexIjmRr+lUuZs8CSaOyrTtdhciIFJFqQ6QqatKoxX6ebF5sPmZXX4QzvMNR
BQxwFwM0qhdZleYkTRz7zy+OmQX0wSSKwk9SA93ZdlMJ9wRQD8ytIfbwJ82G2vAzdoPFp1lZtV+U
WfIlxtKcCrNJiPuClgCfszRxYD6yNfefPTgeIfQyu6AA18GesHSxA2OT4acYbOygUp/Kqix/Ids2
3ieF1wY7p4sGPuYSC9GZTfXEjtnjKuTaLVf5DCpswgZNXnSTfjcnUVIIEIgQHqace8/OIkTlc0CK
fLLtCA5rtpgrd/d25enwJFNZObshXbATrbRj/j66lhO/ywqCkw0GDNyVl1p4jPHchQ+rifCzEEX1
KDMNRgyYQEDObkFiIKyf5FGOiWmB2xXmMSRMT+4to8/fwKnOm32iGYHcEKDhPbnJMLGKG1F52wb4
Cv5/m5nevnSCJtqB3c9UNG43eXuuVcFdpBcdRqJh2DY3Sa7KzwE4KwlDgRn9qcvQxHTU1CC+jzJT
Hyyarnw0Ure/Bq0dFNuZl1DuFdgfyQ5DhjpXlBIyzpx4PwYpesxCvDD/pENRCXzVG+lT3Jd1vjPM
goZRg4zW3bax5j71Y1px6rM/jPtMGOkPus2gSAnqB21b15k935UpmcPMGLP4WkwT2Qh2rIvqe6+s
Odi1lQvSzE4pw8eSuI7sVA7a8EvYXfvTIMEw3XDS1N1N3NKW2TTaoMk9XF3jwRJuT/ySMcDIJzIp
Hf2qkjY3HWCL+5p9gvApjK6OrgV1+s7ifEaDB2MZNaBhnsTQ9S2bR239yEToVZhsBwC3muMVnxI9
JnQ0IO/jIXGU/Q7fd/OHDhYGoDS62veoKbkqWTa8rgMebS0Yh+GqP5uIvqhPLyB8QzgaNy+7EeaR
rnambszK8W7DqavIWFRqiTcEu/0lCWpgf+oIWdTw5Q+2bSfgPseakXyH11COrKeyAN7vSjo6iKZt
rDjIJnRxHxJssxMlIrmEbZt5Gy5uHiUgBKv2iHGQe6M5WfUzsfUoZh+lecCuOcTwlzy+0p4MGbvY
FmDmFSVvYMS3EwCa6fezG3+BeM5k4co2lKSbNqxixCjtg4Wy8uvoWJK7npAsX0pRmGDA+ItCgG6t
BuIz1R8iZVq/zGKOcXpXzUgqnDB6bOjFUHMQlMinKnQd70TUUV0E1kx0lIYtPJhHyLTYCjYOePT0
MyeSYp05OdFmsx8G0faowgZyCMkAA1rEyscDIoDBN5s7agdlb3CTFx4/JRrCrd7N8sOQ52GwNQOQ
+41DzejcKqeOCW+SBM6c2saz3+AZoD8ay9ymxOLA9atWGWCypNswEF3hgd6Qsu+GkcyVTVnYs/Yg
tNyEuiicoNgM6cSKzurS1HeG5rFqRU2q7iGK6FNCWQ4Ctid098NONRnYuCwBZTalV9YkjCaAGnfI
5kELW5Pj8T4FGNX8Evht9nOnL77kiHS1LcIsI0Z5JOq31CNaSRaWRfXlkkr1hCWYHcHzt/Hq5ych
vDFYKeWhQSWQPQ4mYV47DzKnvXVBg/XNFCgQkCAD29mbs9FYIFgqdLZJWCfB1uMDh5tloZCAoME+
QkMzd3Q9BjCvLf+V/FPKCR/A1kXctqnL2j2h8uKq3nM5vTcIcDH9AJIRu5ea6mabm73IDiRWcAz0
csnXSZXTndrI1B4AT3IgNUJ9wm1NvG+5lVUc/bLmOm+WKDsyU72ai/W+IdmPnFg8eI2tgRKg3LR1
PX1g3ebazrAg4x67mV1hr1w9eIgzYb3RS1F+7+kGzFjE6GSgWkmquNkFI0kO2UwptCVn0Sl9u8m4
KWUVTam9DJQ2scdNwTs7CySiMOL8ll08KcXGDQVXV53rLQoMMbp77snAOL1nWtoNZbBrHIo+1qMP
Ooh2+yPG8tnbKzGR96jlMMEBeBg1fShV4dQHin1Q+hLYM78dMM+AtW1aMNTh9ZcWCiWuZXvBPeJ2
wm/0E2dma9IRQLFDUrajkzSbVFlyRGHVPWC6B8nWMJqxfhelFLwbaI8Aa2Ho9p/hBAAjz/TBkBqa
mWcQuJikMSHbnNLWnpAL19vNyOD2lPujsXX0LEcsUWjtO2hL8demjGNw2Qy8dlNVzcBuHlOtYq6Z
v89bQqjgvEzhvRVaeC9TzkbavqEtEO1zo3BSRECF7DYwoLm7Ew5F3uXIFQ5VYCKzgM3IJPN5CV9G
9BTlgbMfxZx/0Vy30f2yIxkZfL93vtQKlQetg1hv0Y6WABN6krf1iZGzL5LQ9du+agAjSKFO/pRT
mX4eY4h1pORl3Q9pd6r+yS0GNtae2HLb+lKyW+VLlAcIcrUtW0idiOMkR8RM+kXoO9loqK1Mynq6
ARzD5rJ2OjqIgVvgpU3OJhEb7ojgjL457USyYmOv/xNSM3YEVVODvCKGCYMP9CKiljvVUH9DNMb+
oaF5DTdmEsADJlkHSRN3TU/bVjKYbSJNE+sYagQHACXL2NvpNeylXcJJ+b7wEupfYKfuhEVhQX6B
nmQf56hrCh9SWtmQIxK5Ahs1o4q3FQfE/H6KDTEerMhj2SeVns6+5pGADmjvqOimrGlG+ghYwwjw
1okyv9b4l/Zp1gntpAZbPnoUe/nORQLnkFoUJYEN3Rh7TuI6Q0qsb1JiVvdRkdOGp4cTQR6HWQBy
Sp1uKq7vgZc/xFXSwV92WRsLTp0RDC3rAMi1nxfn0ropBLGERP8QOyocjhW7KLV5b8QDfu1AGs5w
MwzdCM0iT+U+UBxmNIosBMQYQ3JpGAn8irBal2Vp0iScuxP/KGgoe2QC1sXGBhThxU0G7Polh3fZ
plEd3PC6FJIicse40ZR0zbG8pluwUcppfrYcU+81CMncCTUxYVwfjYoMj8myTzhGt+5Oa6sOgLEI
xtwnzFLVILk6+gXRGPhRpSlIPirKkSaqXdTecKvZPfvbIEn+PRhdnMgbgy73/Uy6CSnwLnklRUXI
5tZJ80oezCTH38KquhBCcIS5LPfIBPy9w/31gNm0w19upeX8pKBoJ8eodETkd0Yla1Bn5uV4qtLM
+YFwVv4wqnaYN6gdzUGCvGmlc8/dAZ0XUkuAJ6l0N3+yAfmjxzAdM/Un4Wn1IW2GJH8zZPQATj2A
KbTwkabArrXc6AGIqWl34ChaCIAIXheSDZ51xceJ6yvGL+PcuKdMC2P9bUApa5NV3hPAyWlOslZc
wx8gzZPoGgoem9buovMy7wwMRSp0L12kHwQtxehhrGNL7iLLrdRnk0OxeBSarDQkYnA/tkAXoIAi
dqp/EcP+HxCcX/Up+J9IYXbh3P5nCvN9WbS/il+kXZ2xmJf/6F8sZlP/Q+BNJHQdFpmDPTycun+x
mA3vD7pFMIdx8sKG3HL5k38bEIg/sKQReBPo4BbSsuFm/duAwPjDW6jALrQ0+JkGNiR/g8XMv3/O
OjMx7AVic2Eq4lJBLOXy58/onpqtmTbsWaSZlInkepY1BwaFvgXvNBpHLtOtGr9aOEKYu66fwHXD
pM+gwRFDEx7JRkucnZpG2hE5DbEdFvjOHYGmzbxLAKZiAgonnbvUnBpLGKP7M0WpS+ADwFV2Z5uQ
PYbMznO/QmG5tVqr/uVao8kOrEnCCabW9j03qKkHgygjBzMc+gerQOSP8iMAxrOMZHrK0E9tgrha
lAmE9EUHxL/cAfsZiaE1KPGUM+8rJDId+mYd7y1gvrH+OtERvLe4yaB8b9zmSRAaECPgLunJkBzN
TdpStMe3GdnfG0yochJcDVsptlJNPyZCE29LYVm/HMp+bWtYdcnBp8XJVqMuyv3Zi70v5Khxi5ai
ZavGjNBVPjd9UkkBKNQdlMf0xtOV6t6wXZneAd+c6CjqDKBfzrapH7FQDT9kVCI3McU5fVLUVki9
UpG/SWmooSThdX/BvcD+1HBzajcTyMKtO480gFVXchsiBFRVOwgVO2MwFVB6MlFKKD1HMG8NZv8I
+wz7ALDV/qni/kPMdDhNIewCTHU3MmhI6+pcUrI2igvQn2lnW/cjkYIPCDvEd6AH0R3y3LPbjVd2
wJBll8v6fgpz48ZEYUwuetYZR5kb2ULdHt/i6eZ1u2Ie85OZGpDbepr6Gvc3CDRFOe4rCb7Jd47S
O1gp8acKhwUU3q2OjXSgC8jonYOaOpYaz5K1dMFzW75zsbj4yASH+dX1TkBXTMOLYKcFBTFj+AAo
6bd1WtdvUjwJHue2nm9N+ptLE7kENWWrrryT5irjY47XOdPfRiCcwcFGJmxX9AXDoAk5JrTwm+4E
XeJrzWA8WQ46uhiHvtlvRtz791kVjiX+Q2CCxOuFrk1RKukZwr2ov+g6hdLSrR/vw1Tj/MWgggov
LdP2XRq2wf2QTBjChdIixa7wCH/cmpz9J1AeksJid2lUR91M21DzuvSxkQWp1J47Utcwh0pr68HM
ou1m1hbiy7DERz3SmqX/o7GVLEwu540H/yHZgRFwNU36UtupcehrGK46BAkTPOo066q/l1oT3tjs
QEfX1JJs45RtkftlCn3oBhmZOjWli+uCjcF/sZVFKAqYeX1ib2CB3U8B2Hcoq/GtC7WA1N1hkQJO
RC3a2zxq9Ld5jDLrhJp3vEObxw03KnQbclwFneED5NqlUMS34y9e+/8/ov6XuRwP//mI+vitjX98
K/5rG7fT2SG1/Gd/ueSYf1i47Ep2HM+yCFuGDP3XIcWfAMvAE7apZ5zl9Pr3GWX8ASUbu1HY9Qhu
OEWen1FShzLKv8+1FTWB93fOqN9ZAM+I0SbcZXBtzkPMclwHYc/5EdXC0wuHEXXz4mdQd29j623Q
0p+qNqRmNMVx0g/u+F53Nok8PhC3+E7GDziM7oLI9G2RbjR60BiOErSKC0f9oYAaj9BgeoqGJ31+
E1WPXVv5CRfXYpOMByfYTt5bp/yxyK7HO5d7rfH+9/v/W1MRlRf/W2u4zoRe/1Ex9j+wTHItQk0o
WDwDrr6OpfHCl//Pc/L//O/Fs+m/Ts3yf83zWXnxL/qrlDL+QAiFVoh256KFEgzx1yyVf+DOomPY
5KAiwh0VEdlf09TRl1IKtYl0LON8mtryDw+1tsGsx2iNaS7+zjRd6wVQqBnWMj4T3sV7dtFOPCuk
rJo+Y9wDQlF2073i8nxsWuemSuoeyA6XkGfv64Jk69JwNmYfuM/CxsPJ6ny41oFCbkvMzRNpRDtV
QhDr26zd1HqOxUtiuldELbzbM3XC8nhLASuoVlELmKvx0gY9XWUvpjsa/xgGo723p6x71LNx8qem
yfJNUE7tSUZZuJegZMfXn3ctS1rGl6gULJdf4CILPH9ess5iw1O57nNndshx5E5TJHZ2eH2UtQaD
UUxY9piBYcyJy9d6FLSphrmoZk01FLT4m3IPBKrow8fTFX3JhReKGaPHlLGZMXzD8weqFV0doaYZ
iyuP8HSpQeO0K0nTvsyOBgTpLZoYe4emeQaxHcorT2pcGh8SCCimWNyE7dWjWl7JlR+Dar+aqxmv
Aicz3jn8JIEZBIttE9l5fajqjmpZr1RynwPC4vVbgshzwa+i97B3RLdNUyuFj4hDzDbERSn2805D
l2xa08846NwfwHTxtbn4QjO4fCYMC00TW298JuVqrSUSEAedH5MfMj4SbzpIVUcmuUw87TEfdZqH
unYfFIHhE/ZKtivFyYnJXRybUsseWDfxEZVJhqwyuKasWclqFqUq4JGBeE4XGMuJ5c+f7QNj7LWF
ClBGEUBPAxwvk0PYNYBwQU9ipku1FbuBT39kvCKUurAjMDDBM1waJXLO1QotqRuDyRWzD+DT7d12
mk8EhKBU6Mefen8tJfDFSuHZ0GWZLEoMKvGQPH9MmhCUg9B//RHQlr5ZLR8BI1GkVOqaneiLpb8M
ZQHJUoKgTBTLgz97o9D1Ghr3swXujPQs05IQ5y49fHp96S9z5lmVwf182U1JE1kqDPReywM/G4VO
uOXUUcADtdCHJqOtdolV/5R2jfc/cqYtzYHuyh7w4pMtYxIeYbET0Hs2VvNYM4jy7mkxkhURDI8Q
+qt7XLYjjJTq0PcKo/nw+jO+SFz8/ZA2+xuGgyYRqyuNWZ52o1U5DBgjvUcOg3FInYexT65G7LdT
+qXBVum2c6r2fc6qOuZFI3ZwgtIru/nlH8LscWnO49sqKEWfv23bGXIiiDW+KSzwY5c01X2YgcUO
tLIgR6n8BiZ9ix0QHLnZHqtTnQ4FAASn6uuv5OVnxx0S4h+JqZ69xBSe/xAH5nNU5antqypfGAo6
NhQYgnoWlzUZ62qTwqM9vD7mb23m+VxjUMpsMDqcjShOVoMWoiIjQFq4pHUtgpMAsxYoWcQgTFsn
wz1BoDlATrb8Bo+843xkVyYtbC+iudk6MPCId6p0H/QaEl5V30onFPin2O2VCXPh7bAUcDB1QKqI
BFtN0K6yCgc3K92Hk/bOcbL5LUY7+Tu8jb6UbUy+dJV50ZUxXxxMmCRbbKO/X45J//H85VhOHAZk
LNDNSKvqtm9okoLexn7JtvqBhtaPUltAexSo+9AirOLvfxsAN7Ya5gREk7VdumMSIl40Hi9Xb1xe
s1c9IY+H6ZlbxI9notvHmQajDPq8H0Ab9Vt0jYdJh+FByIe9s8fG3HeIYfx64CRPS9Xt0N1DKVVD
7r/+Yy++KroyXOBRQGFNfP6qMPtXcQZV2k8EXJWc9tSbuWzhefa9Iv49PlWht82b7Be1Ynr7+tgv
zrnlM2GjQPG5eL27q/3SxZMNIgGfqW2b7k0aQBCiFKxvVAPCHaJc3OM2io+WrcSVp17+5tXqORt5
tXoaNXVmWzlMyqFOd4QgKdrFfUKu2vTt9We8NP055TAm5FYscGQ5f78VFiOEG3c6h1zZ7qpaUU+M
NP9Cw4gOOETEN4E5X8suvfRRnw26Lszk4MgWxgjiAk/kB8NS7rEIih+zbj06yl34kRN2hRCNbudI
/d0ago9KyaJzv+KTGp51/sCocBsCG1nvJR1v2CFVfUfOXXFKC6snkTe2r0yiS58SAw901lzykSCv
1vrUDFAu4LT5Vk6/2U2D9BCkzneXmvXK/eXCicOjLddDvEEAMxafkecnjqbh41dz/PtFnrd+TMYu
vqo9CrPGyg9ymjuMc0r3MHp94Y/awg+QnYuCKDKvvOMXaS368pLJwCEyiiPf/V2ZP6s0SJPKyyJC
PQKJqt6IXtlbpB0etIE027ml8h60rlfbNu8s0lb1APEDXknx1EQPIi31vWW2403JVfn0+mx/kUiw
/DCwHJfADVgfXA7OX1E0dRZdNoHUyg4X+N881Z56a06zCQkAMnA85cMpMmGDuHYATIL/4U7WbIGF
IYYrpdGlpecQDLkUB1TT66XXzoleWfWAkWiWIN8tiEVWjoqPyaS5b5fwyjcDSU1XNv+X9dgSdf/f
g66XnsjqGmC8M3y4YMEW46B4H8wh9wcb5pOBvObp9Td+aamz9zvW4nxCm2hZHs9mAg1yFOe9QfRs
AphfgY0fnRwzy1YugYlZvCvsIdt0NbpsWpLp4fXRjUuPC4F3SYdbrqLrx8WmjjsQyQg+NHHnRIC9
ujN0zdlbA454WpBF5NT1I2A0l8LQHeqbVgTjG/61maaIHHy0zrBEVeacnMZSWzrIyT/4IFjCkJrA
9rBcVM9fkAn0iD+dYNEaqf2rx4wNC9GMjMG+HPYTbKYrs+7loWayOTgGzTgDxHGdlTtwLZhSxzX8
EenQNmsB5PW6GJGc5+XGrIx76RRQ+o3w4+ufYtlXz480xl3KA5sYO7T9q9uUFZiYoiHMwDIES/pw
kR/1HsSs10d5Od0YRdJPxAxFsgEta+7ZdDPh4NpWgKNBx+b/6CnH3UpB/GCUWe0pSCd8oMsoPyo7
+OmNnndlr38525bRKfip7sgbkOuzpU/yAftAw5daJCld4bxHqRc+ZQUVQlgl12LyLn1Lwr8BSYBz
4Ngtf/7saWkO1VaaN6aPrSANxgqiiT2TeDFmecKFp8NIwAYV1gfahK+/50tfExByuVaA6zhitaxF
YNZ5EjGyXljDfUj95mPyfS1odvlb1nPGNnSujyyQ5epy/nydTeuyKTqej8vCDuGJu5uqqTslmTf7
rz/Q5aGwrOBsoDJYl+R0aXC0q3gg+B+Tb+SqP8CLa/2OKKr960NdmiUAtjb4BYUlNkvnT9VAuoqI
w4NXSad2P2Tp94hsHj92WrCwCcrj68NdfDJC0eioo4B6Ue3PTjC3SChxeUmaZItr5Xw0Jdw6M+Uf
rw91oQIxdUbCr4f8EFbBqgIxNVVxZGGq3GAtCQlOeVt4Bfleg2yC4fAodza0Fj+BIfMJaafwFfb9
W6Ou7X/0S5aJ4xDGR+dmtd2Yc4UK28ZTB6p4uh+CEntzT6PMNTwYpEM+0r2W7mNalIpWXojGT00m
lG5Nz6+UZS+PeQBzAzwRPI/7qbn6JehCBf7PqeHjGI+BfSG3rd5uskS/T7ClPOYYSuxe/wyXFifd
AxRRVPUmtc75BJsr6fbcJA2/qev26MJ6gPhapVem8aXnWuIjJB65ZIM6y7x7tvkQATgaccAo3RTH
J6GPMPeyADffrnhrp1rPjSK+loVzacOjiMaziAxUFtBqfsW4rRcAWMshgr2FVmqQqEmkPcBSqN/S
nug3tAr0g4NTyZWveGnRUjgtJ8vil7T2oqoi0WFrnpiwl02J7WlN9M9gFH4XYVDeh8W1pXRp1RLB
AQiwRM2yyZ+/3aEdEwsTbQNgvEG0m3c2rMwCgT3OGVe2vt8Qx2qb5cZANWDxWoFrVvNFBLpJJmLM
qm208V61OF3qC9O3jqWfV4tJnaH22VRgRWTI+0np8q7GbQReBbROW8diFIPLtw6RBJuI4w9mLEw0
7C33Yh6TI4bNwQH7O8dHafekExVw1O3IeCJdIrqNsRna2y2EtkL3hkNQQsZoMkm3oAEt0ohtPMVJ
RKKBOde3yDwxknaRPIXC6K5M599v9MVbENjC0XmhQby+GqQxSsQwMrkaNEK7yyWBB7MBOzLOneqE
o03tExVLxLDQrH0QQOPuG/yykyTNTmB7FVxKiCLQwQkyqfvitpoi8hmr3rnyOy9MDAPjtf/+mauP
1feFmc4jSyAa8tR3lNm8BY4pGSqcr+wjF+Y8Qy2db94J6Mvy589WeJAhVlSKy9LAPL3xsvkDDBNU
97TP2ExnhMOv71sXx/PwHsTUmBNYrnZKjFJwk1qKN4Kug7e5PrTHBreJfd3lYm9Vw7WcyYuvkhY+
t3KKGLqa58+nhcgSW0db9kkjvE+mTG01UOVd30zjlTXmLX/Xenaxb7GFUAQT5r76bJqVEBi94Cx5
nbcwdAPMb6NZaO9Gu0eYUGKy8JiOrvsoW/0dKiMsNtI0RlGoYVSUQXVUxrjBfPhX0jXGfT0S/L3J
G2K1MITNcmYkhFdxo9SIXCUoI6AxItVlqte+NkI13g6uMS4JFCN9miBQg41hX9CTKUP+QrGtKgwL
9HbEUKaKAvsm0KrRxa6GIBFMOprhccRa40YSgT7TaRLd+8oFLtkAmcIgoB639gXS9Icsw/UHR1zT
+WZnYoSEZgtkE4NdZtjauEVh7yPXxByG5k7nbUiiROVjuyls6CBL/0Rw0dGc6EKUs7A/P1km+Nri
iDB9zvFO6DfsXvVeoesxt57Wmp9yLjrZXg523bFPKqIwYtxkvg5JVb1HNWbsByRw6IOMzHqjIBN9
kZCf38FPgvqM+cQOHAjT58IYp2LbOgLLIFwGmp+hvSTygNMH+taykGNvG+4bB4xoEPm/PuUvHKJc
/tl8fxsdCrmagjMVg4v+B4iRTgzxOM7nKuvinejwjfSctNj0tKWvjHlp2lMWsMrc5dxeI952QnqJ
ZzEmWrH5JGqJfqiJph1y1OrKtL84lADhcKg86W6tdhCIZYFn9jjOlx07SKH05hAVXfl5nvk4r7/J
i/s3JYFLKCvNJq4L56vZXKRvnepx5JKp6wvZ2rd6HplHMp/uYHN1DxD6C3iBXrWXU2jsauKEtxaA
383kwc0PHTFtyZiRGw0Z1X6Y7faAGlIeXv+Zlz64TR2+cAyAJNakBqSlI4KiUfeDMC/9Ka0zPPAc
B7kBpLAEI5O7PnGvFcMXNp+FNKJz56WmAJU7fzVDh9LP7THaLzBMSjZjVxAXlTrjsMGDG0sXhfjj
yfbCLiL3ZQyfsP0YP+J0F7wfKpJ7NkYzZR9JbGiuVVW/sydX2yL8XDrJKE6gCHirCZKbbVsRsIuc
H4p3uG36xQIkm4wB0XORjp9SLu/E3JgCMoQ2Zskb/BGJUQLaiz8XOE78aTtFji050gUM3iz9zTzi
3oJlafMFqzP5Vs0RevaA2uR7pTXu04jfxs+O5HXnyju+cHbRyCFW1LRBHuBxnb9iDFZUU+SE++Xo
VPZuPH1tFAE9o6cjIGps8+9PI7S5mB1Z9DhBHFb7Bq/YCCbyU32M+SwCckZSAUJUqg7ZAo9pijWM
WbCkX5+7F1YzvtIu1yn2K4cK5PwZ69nrq8JtDRqJcQhGixv57EiJL7pVXRnqAlDLdQlUAwoUVbe1
RpBdiMLEbvGA8GAy4oNDtUM3shjztAYaNDPw3bIJdnLAQ3jOvdtx0Iu9Vk3JVxcrtCsf9wKq9Pvu
xvUN4x1YWOcPnjQD4hQ7o+YqZMX+goVZn0fzDSpzXCb0objtUV5tHYKyfWUn1zDbl2QQhNiW7uq8
CegP1ovLgJvAI48AUUVNPkmOUuT9bM1YQWIIeZC5Ld4SHgWcneb1k+el3Xs1K9pUaBY3IsJnS7UF
ctSYHLmy0acrG++lme9x3Vw4NnAY1lNxRkockEhjomerjIPSk3urHg8mqsebLEyuOQ+v2fyQGKDF
cCniwOT+Bz/z/FtIMrR0bwI9GZtA+fTIsA1Tc3VAu9Vs61gMvlkgXE+s9iOSywMmHf2V7sZSqq32
LIg59FcgaiBeWNMoTFvloUXHwA+XxR0PMMoRmZvH1xfbhTmH8TqMbripLkyG1XHmkBVoNNkAvzNz
jLflZE6+Qiu8yfp23EPQKfxU7+tTYcXhqavYL//+8Iag4U4FYnJkrIanMRRl/YR92dwDvQUz6SKF
XgLdBGRNEOq3+CT27jbJqg8kI2mPr49+acYLHp57mKBZR51y/pWjLHV1Mq1N7D4xocuqzLnFlVz6
k2fk+7b3CA8ElAdzHL0dkq5sD66UIaHgIpkMDsJ4kshQAdnvPDWoK6/mwhHOhQFn7wXHhkmzbJPP
rkWxxMOoDIXpT67q/Wg2jceaquQkGrpIqSCEb8Ju5coWdGlQmhgQHpn5lPWrQccOBfvkQPcNp12H
a9sb0RXzPnZFfMR2yr0liu3KJ1iOkPU0p7p1xXIbWziv54+Z4EPTo2ZcwFeBeakskr2pjyUwVl3d
RW4klm4iKRdINA/zpC1uW3L8kMr6WyYTzHFtVV958Rd2GmEbC7ZIpeC+gIMzdAJdWSnkXWNcv9dc
pzsgFn7CDs45YM10LZlgecD1C6BduPQLoYGx45y/gBQBYyCyQvixYee7RNnciDpKSEfi0Pf6y770
ddnXuL/AkaJWNs+HUklrZ21VCX8cLHxUp3mABY6bSVpqD6lOGE6Fr++VMS/upHCCAX4QYbnUEueD
2qzxLJSZ8OlQt7fxkoncR22yHbDhwBF6EaQPJMVgGQkMnmNhpCKnuHJ4XHxwG39myUddlvr5b0gK
xMMJZlCY+w4VSSz27I85Vga6kftNpJl7zK++/IN3DRlqob5A4PfWQxpxOY4osOBlRe2bglKTqqmG
vBJ6pQ9vBh/gFq+eK3P34o7GbraQUWEZv2iElrUV16kRMHlTTJirLFW7dOyc2wrD8YNX4S+GPt/b
CcdC4hO0ibef4eptwpbcWGcq5E5PEFoOwq22mssHev2lXFpaFBd8AQoNCtjVYm+zmRthHgnfmox0
59TiR0xotS/tWLu1klFe21yWubVeW9DilpiJhVJurfZ3otVxDkhxBeAjeCcjBXhwCGDbB16pDoFQ
v2KH8L40zMMHlZbNiYwrSU6TV9yTiEZAVUBScFUMp9ffwqUVz/JDKUjDiZv3Mluf7ey2GjrsN2PL
n6FFziQcHWDn4eezuO+8PtKlef+7GbAwMYlvXo0UyiaOY9iAfqWF7p2Lxx0g8uweWgvlcNXa+m0o
4musokuDwhWy+Mawv6x1SZHAgo7RSFs+ZsjDbhrDAzoxzCdIgYGoUX6ABPXh9ce89EJh1rm0Q13o
5mte64jLQFLUCcSG0CXMs7JQnjVo3dMGj5DXh7rAOIQbjEjRJvmGS5FYFemxiEhXqQcyKVJdfHXC
Pj6iMr3tkrDbSoVv9JDLeBdxtz3UbmZijD6Pd0Ux6XsPWxlmOepLOPfqpCij0e+h5yt6wO+J7KjX
f+ql0o7yleY7uT+Gbq8WWxI2pAk0Ld7BGi5KZhV+w8S8volqVKBBn6Y3nY0jk1FGxg76nXll9As9
FLoYNKddNn+LUO7zSV6UVoE3c2hRvk79PiMue9M1ev9u7Bp1AL7U70lk+OB44/QPVpeEZskUREiz
yHrPVlc0AKvZQcbAkQ38onvhrTuSbsk1pf0nQxFK78Leg/ahr57RKvE2x/ETNmNQ1FtP7/NNFpnT
zqvya82238fkeisDr2TmgalBMhGrx/KIBiRYwPIxKmzeGKrDsDlGHCw14zvhq9X9GJHCTcTGDzp2
JkUT7q32LMm+m02Yix153Zp+kE2T4lIkuLngFmyQmYATpqfDQMqG25DT4hA6ub4powCDQq2ydq9P
yUtbg4QCiFqIDuUL6H1CfT+jeraWfv5IyFoOQbfAjbByK9y4wwZDIWxWri3ZZUmuXh00WMQE1HKw
JtayN6FNXVo0A6+u6uLblJ1rkwcQUka3jP261SdfZNbHLnfCQ1m22W1fkqDx+oNf2KHYnBYiICxg
+rTrSUk7LUhdZorShgYKEoEcynO/xGMeX0mzudQcfz7UuhFsW3C7dXKkfbQa6QmGjUCEXXqb3h4Q
UjVyfiQ4QLvDR7uFEpYOxyKXwQ2WWeJK0XWp8rOgG7El0/ODLbM6fUGzcR8LTMs3wh6ecQsNQdnj
nylO2XsnLduD243dVs8xPhIOTkMjMv4rK/QSwAMgyXSjTQ0dad1cKnNsG+PUsPyIBMytaPGsio1S
w34FRXxBCUBMST/vBbXabgDYPWUCkzBF0NJ2Qh5y5eNcmgYQTZa+E0IATqvzRVzFo173kNF9sgu8
jWdq6YmUFY4sTJOvvP0Lpc9vmd7SWsO8Z81oLgbCyYOSGZeUMtqgMdV3ZjP8A+T9+Si/FafPSpkm
JO53QCjt13rAtoEx361r95gKVNrVT7nscOtlvGAxizSQ+bTmWrhe4DYeNmL+VEztNwcIaAurh4RU
CPCnpk/ZsQyjOOmoqA+ewJ5VauDLcQe3smlJ4UHsnVzbWpYd/sVvYmK5dNCBvl/synisVONy2Dj0
iKBGwduLhAIxMOtqbzp5/SMOMDdu52K+x+2rPEV1Ex2SAQ+I1zeYZS29+CGohBc9CmjRmqMVJrU0
6kq3sDt0Gp/0n9ZPZWid0hlnvQhawZXpdXk8BgQpoK255qDZE8SculzWVaKIfc2r5F50+INGHO0c
H6l9rZRf7qYvHhCUALX8bxRwVXcpYWO2iCuij2WaJUgDsYvxa6gN9qGbEhJi28VcorJTbxeHSXU/
1JHc45GdfsSSM7oSMHXx4dH9wPtZ+h3rr67i0s7msmFtzTh4y8CZDwROkVrduOUeJ6QuuzLPLu0b
QIG4lCyqLcpOXs6zZaZNfamashe+LsLwJs+KwUdDWm9dotiuDPW7gF2/aIxM2C7ZFNilVmO51hwO
mkHkRAj2u9PRF9H7bcZdlNn1pi+IrXdKkGniiP4vd2fSJLeRbem/UtbrhgzzsHgbIBCIMedMJrmB
5UTAMU+O6df3F6oqtcjOEk1v93ohMxklWkRgcL9+7znn8zY18ZtBIUsyF/NY2XYK6G7a2ElIJIVz
sIYGxnjVlifXxOtIoNOyvWQTkXwNV4YAnWo3pdbiY0o3gsUs6oh4VjDgs+FuU8Vpr4FpyG0qKh1R
ivOr/tonBarJUAOj9WUuyunjx2u6mm6VSXM1NgTRi41Og3mjp6kdtfSWNk0x0FzO02XfyXX4xans
s8eHmhjXKRFjHEp/KgYwKHkEz6Yg6F2nj8DE9zeJrZByTjYXpwRV/cXj+tkvNRGpqgbzQMivP32e
QRy5lSIsxvhDgvgwdkbYKekJFcyw780pJ4TcILpFW7qrv78o/emDfy8Q/vTY5iOJgLrZskj0zkL+
4mz7ep2gHkU1RvycYe/++vMuP+TnR/fSRuMfh4Hzz8fdFHRWVaooLRAB599dq3JBxVBZuusykVbl
5eeSpykQrZNsp8z71Zjxs7Mhd5MjL7xJhM8/rwtK1yllTgW/WTPpkTpZi68x5fChLrx5D0dlCoZe
H3blbMbbySRUr8U38RKbZIT1pUcErTVKmvw9vDdPrUJSIRJSW5d5N4q8+sW1+kSzrsNDJcoSRRbf
1fvp+c8IwZUmGcB0IfRsR97juzG3nF0cq4/aiwq9cSAhxEsGlljCj3YJhOWUWqinXrc7f1qc7Dy1
jXGlJjahRdS+9399Nz+tZCmVuZKs+3zRy6r4p8dH65VWc/jUTUUaUOXPxL6EkN/fxWos26lr1g2C
D/dLkeT21lBoBtuOXVyrcdr9YnP9bPllNoIVmHgzNvmfzl5lanVwjlGuzXNvPkJzKrGT0FLyqfEe
//pHf/YI//mjLmXdn34zAb/aMFs4z0yNQ/uAEpGssdzcA0xPDra0YZqP5td1UNWtIIjsV2DWz0R6
lxM74yDMInANf/p8MYLhs9IaMVZOJOukL2UoJxWbtWnVe4ll5S5x9f5E6E9FuZMtUaJWKagMovnn
KrbuKOvfSz275/k1D+gzLSwRs3k0p7Q7MQNaXpTCRh0PPZAQOYPkdKiTJ9J4tK8SxudmVccBzhb4
cMvK62j2RkQ6elKdYiajW9IRCCCuSuNkMYY+WFJvt7LQZUhs+PSLE9tnmgFun0sDlzeWoIafnj4u
g1lpEmkkW5a8TVPMvRj1HDTHxLoSR2CcxkY6B71c2jPUw2brps10XOHIBsIw1+vaycaQ+dIlLNxx
NrIhrbCdbP06kU0VkTZYEb6dLR9rbuuhNTq/mqx89tDi99AuVQr7+c8iVjpDE9AQVyNlka++lGkX
oarOI2Ye3S82mE+O9RzpWXYvTRAo0j8tJZYpRleOjNEgxOdbDbUL6hZZXjUNaakOOpDNgj/3/Ndv
yqe/j8VBox9HjJFxKRj/9KaQTVDiPWBMYzmF3BqjBWFscl401GH/jVMbkovLPTVN1OY/fZJWEuyq
KnxS103DXrXNA8w8/SZ3jF9VBp/9pkt1yyiUIQ0amh9/E+aLFl8ua/I0FM1eL6s6XEctDnVnUn7x
fH/6UbZxSZuhb8oh8cePWluaZ+jmuGdmjdqO7LWt01MIkYjb/qJ2/+TxoHZlyIrnwaLw+an+KBeL
niNBw5uuT4b9AGYusrQaMKm34LXOmaguyi9nXZ/8PrLpsX9avPwXNcOPv4881cStGk/f2JPrhYR2
FqiwrJlAZe9Xjdbf3WU/1R2cMVkzeQwvOuqffiAQqcmLF8Yao9dV0WKjoRToRkI1Ve2zIowunPF/
b4t1Ka8KqehBllYk8rqXgAKXiF5cKX2kFDV9WS9BwkhAyIZd29qureKeUAm6t0ABBHJoo/5o9CE5
rkVcRUxykkj0zbe/frE+qwwQxDAsYwjK0OBntZTW6OKfUgtcRvVOYGrwG4LMTgSiJoeRqPKNLmHb
OH2Rbdt8WSJ7VvMTPB1g5w0OIXWCtQcZ1jgD77mkRdn1019/xU9uLpJCmssGgi5ie37akN1RZBMh
y7A+6lQ5wBjNAhO7/y5PlV/5Kj7po/zwUT9tiPTStIuRF9X6gvLZdObukKVq/Isl5pNtnxkwY+dL
fMXlsf3xaS2mUlgDbSyED2SrJ04+Rn0L+qHHfRYKW49vKW2zO68iMw4NbvmLN/Sz60k/lnElHXv2
vJ+upwpLxLMXkg/mrhNcVJEdVnN4AxfVR3//zpGdecFPMwLjKPvjD9UGAyXJRcaT1kl9XxvOFHUy
pZdtGJP/+0f9rXCw/3khqaxT/znt6/6jexUvf0750h3+wr9SvYzfLrIl+iO8uLRKL03mPwJSL8IC
l1vLfUS180eol2n/hrgJoSJBN7aKCocn49/5qPpvdMxZrRk4aOywtE7/Rj7qZeng1v5plSSihOWR
XtFFD3yRMP60IgvRC89JGD7ZXTYeRJorIeAu66A4Sf1i1Jr8oneYdBeSiP1hmb8RLK0EqT501y6k
3hPETPM1brHMeplw90W6pF/SjJ6yJVfzRESxKH3iep1nAtP7qGGBTI8IVasbIiMK0NW9+D4lpnqr
FIIIo3VQrkit7+4IoGyvOAtNfk7q8w2r/HCebdk89auSBNWUZiETJUgJs6OE+SD6sPN05TEbONY2
0F32gwZe258E2JBVndtb11rMe5PTSWSAWXmtHVcCSBDT3jDWajc35XA7LdN6nOHd7AiQ1k9rqq1h
3a/lFhJpfqr76axb6k2ia2EyO3eFFosA+c89sZ1ugEnK8JeBxrkHkvOF/UP4aq2FcwyrxBQQrYl2
fo/p2lRTIkKBW7IpnENXOm3E6WKbAT3yAQEedKO4tpPHaanvFKvodsw1pxtJGOwWRzKHdDWZpi9V
Ny5ML11Iu4YcPtypMUF3F+VOW3Uo0CVYQnWZlleNNfHelGW7VxbzgUCs6Wsee0CSE1OJJi3ZgO++
gkRiRavWVbdxWRM/DQj0carUhYOuhNtYK+NDAuzF7+wmQfEDcfiQUjEHQ97Lp8GYybacUriaidl6
155M32QLFCTDUEyZ6/gF0/tAcY3MRz0av8l0TKOyNYZbw4CCVBWJEjWxBGPZmNeWQj6RXg83Tj+A
PFYAO7ZGMC06ubazua/KZDObLZaCVF61cn5KGkJD0VMHSS5fUUPdWbkhwjnPz4Q2NQd3yVRiBtZ0
a5hZDS9lPQ7jfGyBICukdRZN95rq5IEnMsnDqhwfR91l5tsjhT4pbQ/RB30yX6LXsBjoFWQAJ3f3
LsShJ7zz+VEDSniMXa4O/AnoTnbZEmOAXUUdm3JD83eTiSqc2ne9xXAOYWLyDT2Z9057iJHmBElv
9GE7A9Ai0nzjDiuXN43jQy3TcK7G/Nx5kwyE52Ybu3cjNzPIIk/AGmmE7G7rFls1+eWOu8FiL2/A
kvkmwzJ4JUxJnAVR5AIMaSmYKlqGDxkpVEm5KJD2GIMOTXc1fdnW867VRXvQR++j67Q9ICVAUtlw
hKU3+7OxEE4wOPP5IgcLOysBwEZq7Dhlx1Enun+VFi+ckY4h2qWj0QjtMAJOgBuobq1O64PBqIy9
IG3jqq+bq350zduZQF8/d9q3XukenXGqrwnruK10kIk4qHJ/GUuLa26uoeMoL3PT5acetNJdp2bS
zxbc8o4J1MUECTiTMW77jr2AggAG6PMidC/rYNrHLnXNKF8wpI2ADXNOW9fDwC+CqvhVL0o1Ggtt
epKU4ltkZfJe6tZ5cBWuVapsqqY6OFA10X99B1uzpy0oznYym095hfSzKa6HHi2wu1yA366Zboxp
eqsWop2SVjWerLlsNyCExJFo8q1BR8AfTOUZkoW6rTpcZWqXPsQr0p5B1FG1lDtH420CvCycE9KQ
5smEFMmBu3sr0uzWqix5I3r8dZ55VgzYrMvwVDt66dNT55kcmvs4Fe/V4rxgJ7myRiDRjoDzYxcF
PqE63qUFpYPVDCaPut3tlSIfn1qlLM8oKRQfBWeF0ad1tjHE4TeDcvkkEubNAE7W711W51gHCtj1
hZ0cc3Fpjuak9cDmUhFAVyBCGg3eBZP8Yttn8wxvC0ULaQmAdYC+RN3iAqyZMgsoocdq6FFgo2Z0
ohKHX5CviU0ClPG6TiZizynWg8as5iihTXxciBA+QnNI7xZkst9EbVowwNJBuxqZ4lz3sTiYSX6L
ebupwqLwBJFJ67nIF0p2tzL8SrPTd1vJ7Z02etlzYonlyun67sPLS+tj5rYdGMXcamNGvrA7za9W
BpR4afLW76z4yA9ZnQ2WJvz7yd5lKwrH1tKIDUmK+9IR78NA68Gs0e4pg1Y91cM63jWoEZ969Pm+
bq9MlpiFJYle3Sr1qIlgyTy9h5dsPyuYv/zKK7HezN8Wp3qMSxOBZbYqRsAycDW2+RsYkMwHN1YG
reIUG5XwSeBSTqu/NClHjIBTS/8k3BRsTqVdwOjCYGAMz+R3D0Db3lWrjR2znwrFjfpFoWOlzMpX
Y2yqE+VH7m5yrFEPpqq4lg/yV351QP7tSOeubgZSWvael9cnvYZi1JsZwUe6KPXKBx1C3wgi9hRo
cac/AjybbkaBGTcUkIVfJV0O14+rMd5peds84U+xHkw4RE0AHWu9uDwr29sNday8MPyXd6Ouo+k0
3OpOb9L+nlLEpQdV2UFhy54ubEIyo2Zgs1RZtGrPmq8ZdK1nEB/ykOZFE1nxmj/WpvYEEolHTJb1
0Wtm4yDWbn7hegAWWO22/ljWpvYv7szvCf/TsilEbzw6qKFG2GA6K+SYwEVizoI5PKo170JjrsY7
XVrw4RntIJ4QmyT27rMMa1mmXrVdfKfkDjtxTaLKJSVbesWjvRTxd9FN9nYxFMb7S1RY765bbRSY
poM5biCmvKo6OAwnJ8JRmJmfc1aFU1PHJzT8xClm097UQJWPylwCwxIXYK/SvF7KxaNBFvlNmfQD
8fVr3Acuwy0/hpPdjrGyWWhlXR5f2GUy8hzeUUBmG90bxkhZE+vR1OS0oYwwzmrBcqzmc7KtnJTB
t7GGOCX72zHT7MeO1wmQ8jC39xl9ntBFFHyTJlX/IjppBUKyzeAShdhIr8wvs8zdpxZ+ImFQ/SVD
020Hsp4+bKd/XQpnhUokJy4OqZuNKs13i/5DSO3Vs4NCWpIdRRo5iEerXot77I/OVsRtt+lmO5rq
VUZOqr06mfrkGYOkZWFVV7XXwUbJWlb1OgZQHYudurSRzntpKdUJRWekxw6rpIcBgsRO9Ulwjzu/
InX+yCZUfYwZ7MtyhTmy6k0SQZmfDD8rsuS97fMXR3G7a73UUP/O1smA33JnNQ60PVNPb+hP6l/b
bhyPlTLWj4ldGNeTHPqdjVd609twc5oJejwh7tnbWHkxxlJC0tbcMB6nBJCWDx3O/W6UhYFdx2oR
MTeUszW6S8tktqcVfm6P10tyUHNZE+oUWZNDZLpp78ihFGGmpMVNUnfpYa31boez0/U90uyvVXeU
ZSjWsglxWyqoPADwWuyw+0oXt3IF32gZqXc1IQhkMlujeBWjVj9ynu/roEaTpPpWugC+zVJhKOGF
GpqpCX+GySP7Ni35zlCG0NHiexAHwl1bwnNm8uuSASOGhD6e+cjAYnI6Ru17bvb9rinToyOM4dAl
wjgWDXzYthMLfYGl3HddI/erdPQvLfL+gHDagj4lRJ8iwLQC9bZscZ65qxChdLpiwZRJFB0ehPhE
7ijagVXNEi+kOaIdiIYf+tBcTSP2MSjkvKWmQnGmLwnwqctzLuql+dbNgmh4LH6JqOpnmnomz8ci
iK/jwU82qgqTlipKg8uopIyt+io+lrxoFRDHzlQ5eaTM6kimh+o9EdPkt46nPHidQiQpBrAEnMJS
ucR1W8au6dth8ot+hljarPLL1JF11bqGKOmNdIvlO0KqDxVcQp0PEiNT+wwcGywmNebCqe6TNvR5
mKY1IL/GcB4WOwFcOnhJfjdnBKgpCDC2SbXWG3UxcaIvMLG586UejI1rBM0i2gbsRb48FJNDuKKR
ldes/8k2Syjk+qFTwxWE8DWuX0GMuNW96Bm8c1rFef1dV/r1Ja9pfgyJPW3nun0YAUgksGO6KSBt
5soxL6nMeqbpQNVa40pJd9a62KfSYk8y8q68MhGzH7KqKR6wBQFatzjUsYFg7DP4AlORmN+4OnIP
VwuEOuwNfErKtG0axzrFvfzaMAnYFO6g5IGHhnBnaeO6l2XMklepdnW9SKHv5lQOvsEwMRi6jFLF
UMaDxuZ8aAdkADAY1Q2AUOU4KS4wy8let5IMxCNRcEoIAtXYV7CUdpllKmGaXUA9ZMyWz/3SWPuM
MQoz4d5jB9Hw4TjlsuOP2FDVjkNL1E+59sWexjXfcGC9U1vvteT59aGjg3ICvTUMJXEVQ4vUnAEN
hy/mZ35K5B7LurlcQ1U0AnRQwAlzRTmO9qbp79fUuJs68+D2GbkwtnbDgeGb9BgGJns966NRTpBx
S0GNC31bqNNdzYnPH43JO3ip4fhzbIo9z0ceDMM0PPNFv8ZjhaB/qAlfEZ4PDh65Tm5+TFl6HCGI
BRC9fK1ct55rnOd2VnCkwiDrnfS7YfFGKCpCElPqHBi80QqdrPwyu41zmk355PWKHuYS8KhXxuc1
zccgnxg1dIZZsQIV7m4lDjW+9FWtszOwVi2xtckcRX2krcmRi0OFb1MtbtSZ9OCF6nKuKuBYVL39
mhknU1aRqDSSFfQiMNAtz4z67ru1VLboqdao1ayvY5y6zyyE+W4S+bdKrWAneVaWmkEmNOVJrZY1
bPQaaUqP2D/We2s3xPnDNHJCZGkTlBfewFmBA72vUyHd1aQnI8dcMdr5NJmLiOCqLAtbFe9Totbx
hujeLOIvtiGSznuRrW+LmwybVIHb6qNj2MDpim9ax+K80zpPhqgIPiNbLtubXiZfs1FTEUth//B5
dUKjmbcJPBN/1GcFXPXo3ekekdNBF7vnloORK4ezyEsCnunaHI1W2FsCkeytPZihZXWuP4FF2sww
3AOjX86kJRe+h3tlaIcrr/XeMuky5FuqEedvH86KfjQEUw1Y4xdvVfsIIPO+UxgB6C3YpVTrvw6D
Pe04VPK8WtyO1oP1S6rFuGtNlHJVxoY0JVcxCs/DaC3rtTYX31ZTHQNyZ5zdMHIA5fCiBrJkFt2K
K13pkv2Fko55inOnKxg50FdC4wBYHuVLmCVlRNDLprEWCh7CWChA+HTsyy9i6CQLq/4tg8kaVpMA
UW+gCRllHOBCrAg0HAwqYkJl3RGlr+u2uV8T6arJ6r7V2n3b8JAp1uJtjAzUJXr0Zqsl5on9FmZ4
fJ/rr4o+jREDiWULOU+8AsuVPm2uQzE6WEvH40C53mpaEU0dm3Gda/fsFf21LGRzKJ2aNgWQ2URO
5pHByrp34mqn23ESEEu2HbvhBvRduOD1Lidv2cl8hOsz2X6naSw4SVURPogbHAfAGGlqYd12tiki
kggWYg6aZWNn/ZcJdt11n4MArYT77JmsKlWdRXksQcHm8ZmgUlzvMUiVZcUPZ5T941RmW6PLTnXZ
vTfMGdEcwyMmXCuOllmsh6pvnw2t6m7L3nkA/gZ3sKipYyGTRZXpjlcF/QIiXZQdVt9+zxEdl7VT
L5vY7JKgMBN7C11w8NVsWEJZ6rdeJxzWUiTQHN9e8YFgyp5Kfd8Ul9FyTyR8G2NuoQVjUkaHZd7w
PiUpiLxRZUbTWlaQzh5WF7ZnGMbqXrP5lzpVxVHHE5JfnK0ermC/g/WYC5GQKWWrZ6Iw4o1lZI9z
jPyhT9Sd20mTN48Wjzd2HOltoj0ALaeQGPNKAr8drBesFlDQ0+q+0eeXwbBh14P48fOq5BrBtvdF
AyVKy+hidEO3b+25g4UIobfXlDsULYek9Thuot4NEJ7vSHluIzXXBVlBVK9gDnd2TZpNYqlfNTae
a7N0zyqFtTcum2zQ2iBX8+NUVV9kp2U7xcZVapPJfdJcUL6mDCdWlCs9xn57eU6qnTHzlANG9KJl
cG8pPNTQlt7C0k/6kubA/Gm9w7wgoR1rDpiSF9SnBPyeUpR9uEv6ZojaJlligdKUuMQOjA1eL1y1
11jQ4MvzclJPiaiVSMJSb7izxi6wV9kHLNnDXQnb1hPFs6Fn7X7VS6BrKYSpTjsxi721KzvqDMX+
7oIeNUUc4c792k2UE2LkgLEiLghWGhaEb4oO+Jv5PFh68s3zCD5z1jgw9OLUjOmbw6boS4Pr5lCS
PWslF57EHcKjLXJ5xvEW9NtRH/qt2eD863JLBsNs0DMQQZPOWMaJG3kgHS+NMHsd+6R32TiWabsu
xguMwANo8ZMWfyMpCx3ALD4Ykgm4VjyB5kizcmhCrWuo0S2rGo6WtJ1N5xo5gbT27Txyu7ypC0Ew
UzqVZRQjoQ5Tp2GrJVWNI2cV6vFW2OUDpmvsTQh00Oc4ESzHBg3usHCm1xmyPtqpQYSBpp3SRTP9
NrWMrZLa3UnKWjm5/Te1HZ8Vc9h4CbnwVte+OyiTtg2y2UByFgz1lbFeOjUoic2pemWfBbNo5cGE
WJo4kfnrvKLPS4e5Io//ozP1ULPnK5rQvpMXb7Kfn/XMspGzQJGy8X/tsi7JzmJK15PW6tYDksPk
inhsnhbziyKzl1ofjZ03njEEyl3bJG95Xa6k8qnzaVr6eSMzzLj0vylbeh+L8EkT6nGSbCZzvwTk
XbT+2thXZWmfU7mEXpqvXD142d6kr1u0uupXHNW+O+vgsJq43xlLCef+o69Doqb8dr4h2iScNDQT
+fdlfZLq15FELMHeuOZFtSmN/ANe+NZtCgrIocpu7LUvNjJXCa8eypEWVvqlzwplnwAe5Hk8Oazm
DyrZuX5lKMV7KnV7U1aGenD0br2lnWlsMmWo/VQlq2NtlOpAORqfJt4soVT3ThZfDYo9RSNQ3XPh
JOiz+vlxiqnQrfSYJglrv1SUjTvDq2Jk8KybJWDarA/rVUmPJmP2M5d/3irS2sXS5IvWafXQeTMr
VWPLZ6k8W9641Zc57AqHOEejHAO7jDFpmlp3b5Y00yZXPyTaus95EyNKkjdbEWGcJ0e10wMpx/cq
rq8QUMRbjkfvgEEjvSYtrSjUo8KsukDj5jZrFpY6WnzPDpVCz/0MkK2pknNgr5YbxBB0t6ujRnKO
tWM6WzKstcb8slAo+a07Ec8zQfSCytv59aqu5wRzw26O+2bLcaqg0G76W33MlL1gYtAy76/o3toD
W7drfvQWYgO6K9o8vyFHSrZOY85fc152DiBZsE73S2LtbMFDCKOyiKTI91omwoEdF1YpY/2vTT74
bEdbR9rykEzpcl6ZFG3hlEPuy/1BODhr6ajQFof4zfmulDfSMbaLl90DAVk3XZWU3/pBHLNYofc1
3cnBagkWmtiVu/6RLGXygamb8WmNQYl27zCPjC0qt6PdL5y3uTDtwKaUWNReiTKntY6dzU5FE6w7
mksVJpNcQI3RQGgdXgSvNY8tjVmDXU/Uta86K5HfqJpAnXVWNVm+vepY/uXo4Huh/dec57Xrjhj/
V/omE4vKSHfOj5P+TIP0OwzhjvSnloWXdBAnXHutvx5G1Q6LVFHgybNNknae7BZ36DYUaw8O/PLd
QHDDTlE0kfiNRt1jau5EOuw0+HZXe+e+Ja/Sl6B5t1llAYRNsrgIWi1zHp2ZfXqSWDJqyqn9CMGt
DNbWTtNN6cjqHGsXiwN7EAH/7eBG2cLRWUOZABBd824yeu+vKJNrqju3VwK1BmPlQKklqKpWX8xa
nhRC5mO3EnuvN9Iv+kV/N3os8+Pcyu1ottlen704iGc+YtHG+4F9+YOb24Yjqs7Md9wx8cs8U78o
Ra++p9Q2xMGQ+/tRtykKcUlHzMVdEqxcyDeLBJlTWjjqSydWO7KrYXqunXl+yuk9BwXw6O2QN8Uh
tWnuA9S1aIcK46tumtqZlpAVZR2FpmQhvI498YhnOj7NuVfdkpRqv45q33ZgD715Y3lKswGunj4N
RGfkfo5O7Qo9dn4uBgLxtLlvg0yzxHmZZPMsndU7TOCit3SneqraYtgYfazjhe26TblWL0nb3ZiC
+UGq0kvqrVbZp33mEHqFTlvzmCdww9T6/oK0PUpRWl/1eilHSvpkeprBth9kaWr0mWLzegGriEPT
m9SDV6/m0cq19X7OqEfg58zUHdWwsNXqybVTUA8XdWJHsOZdX3E698tkzt37aPVyA9263taxvYQT
HJvtuGamD26XbREiTwk+8c7M3Xqv603/XOnWcvKIEjzWYo3fO53WCT2gKtFs+oidyVNdVu+TQyPb
JPNg06z946BoKsuNkqzvUtSkOQstjmiVGsd6fsr6XHlx5iHmZGQPO71U5W2fmCBHCAjaZJUoopko
pMDuvY4YFVT0S0txkffT5eUBXUH880wcEXURNV6rxzciHqedipv5qCXSCZbZIpEWI+lbwwU4rBWj
V1oMRIg5Yz0wn8zzu44Tfvi/8dpaXenSvV2z0fHL0auO8dpb9DXXJMQ24AJ8SVKWGLO7+f9faKHh
o0Ty9p+lFhDVPv5Rf//H+aX6s97iX3/vn4oLxYSWhrfVQ2p+4b6SavlvyQX/CW8wIlpU94aNlFbl
0/5FUrPM30yNiCx8nODdLvEAf4gu+E/4lwnQgkNm2tgTtL8juvhRVWSZOIFUciUuMRa0NCz1J+1S
VwNOX4dE8UvKB1oQL3PXXA7qYJ2GWli3TpJF7uxdckwa65/qG7h6yUd9809dxz8qWd7Uohr6//pf
v0uW/q/c4/cPx9GN34DmIz9FvWiO/qTPVHXFK/WJ/miSdFlQT8xomfmmmd/0TbzvW7WgRTfZw6FM
k/FWkRxrBGiyqCBH+tBTBKf0iPP+97MJnFs7L47DxB+ioHoeFwb0aZq26vGipWQu7GgMk3PeH62c
36ZJqedNrAKzL3s1DpPOGr50qi4W34XdvisXgYpcG6eZDqAxplsxsn6biiDg0i0WlJ55t5ziOPVu
y6UU34bVTGuf2EjivxhFzU+XYa6tFNaLovKO+xmTAkbKtNjxxbTmGnS6U39fBs06u9bkmf8NYdN/
RBr+AD78nyZ/QrlkQnf+q/fyWGN0+oER/cdf+gNueJFAGZdYW247TKh/v5MQpJHv4HS8mAiJmrER
qv6bwWn8dhEnkSl94UfbOK3+eCXNCycaOwlpawTqoYz/W6+khk7z/9FBEe/BU0q6Dk0Wko1/fDGK
LM7KldBFuk5td2dlzQqiqU/2bZcxfFz7HFsDEWCMI5MFSMWo98WTYzXvSV18GxfjoMvhJVPp71iM
fsMGDDE9ktGgAIL/y0HM4ORII4F6acRn2r8kYibi36Fc1paF8wFnMKWdrpNswPdaxU+TM24SW638
qi9vFY2on9RdlGBq9WC59LnVRLvW5XxTqosIRngBvqFoZ7cT+n03HWpXO7BtJwcsRY+zGD70rGnZ
JSd5BYRp9RXK0k0se8e3NUoQhZGeb6fxq+ZNOwqcK4I2TrOTPyNCO5hjmRxR9xgbkB17jQCscPTy
U6xz6pZ2c6erehlVWSE3jpyL3bQWV2vf6vtYKY6OU5+QSRwdgkfOgsUNP8F9tcYunTwQzYtX14hV
s+tMWYqQFkYcdviuSsVQDqY7MxVcdtmoWBHRY1XkZWXo5n3k1I5Gj7JHAJvQKNbtp6FX/bXzgs7o
kYg4TUAa0YR6xbhPkvmqJT7HM+s71VtC5Js70XKYWru9mIE/NMbeVZPTSKytK+RpajhxtgyvSyqC
EpcNT8JDkXOgq1rn0euJACIY6GlxPKLLFbVgyK+RwtY96phxrCVWdsOqV+fFNIswY7gAopizGCrK
eeK43FFCOWvULIOzIcxa36dt4+LNW/ckW9+XmOyr0lp9M1+NAEY0AX+G9C2zCzMEb07plMEC1a9w
870ik51etbsWyDdK5K3Is6giNw9/YM4sLu+PTZscpyZGfJVBm1Fw9fvcjWdNo9uWV8PgK2MbdNRY
eu98CDfuGVDFCNtz6SNoQK8knCjO5NtoaqfMy5NLECRjat0JmjKPzJbWaE0nVNUJbXTWdJe1Yxao
xvJSqMs3tGoRLeV+u8jqxHzpSenzm9KW161mb/J+fEDsADa02Pwf7s5ryW7dWtdPRBdBMN7OPDvn
lnTDaiVGMILx6c8HtbZLS8tnqbwvd5XLqra7ZwARBsafSKzeC0dDltCaXE9xzJqcJBYg193khp/b
Uh3nsGBfrxzuCKKCFjNl2SYf6ospsE+x0A/z6Jxt6V/Jej7D9QAFWYRFyiNt/MaV+YH58xJXwQ0B
1XB2Bv9BoDHcFFN9ZWVtsq+69lTMstnGiLuWtUi2mVPh0jDgf61pN+WO2jdu8kiY3CFp6n2wxK8T
zVWGQn9uObywmfziOtbLgqjyQuKtsYzulzUI3rpeXyYO3SybOGzoHk+OKRkHP3v0uvg8B+JKUvlK
Go1EHp2cH5Ul2UeTlx1zX9x2VXMMivk+ssAPwiW6qsv5OW3z+6R19lktH5Hg3DdUqFnFbKFn6ZjS
lQSPJycnTTguxIFj8+jbKzzsMnqVNRcXCH9uH7+tpuBdZXuP9cuuifW1bprTmnM02zl+XwTAixzz
3CqiK9HUX9F7nfPwq1MmdCD6+nES1kUfA85qU1Z33TAewopNwjAXPFNzl1OHV5ZySRnuxnPgBurQ
zC/STi7jpN71SjHAHXPKqZwnfii2BWFESz9sp9X5yBQlnKRwblTg4r3Vtt5GsOG0lnUh/OEQ0yW8
bXNE5X7nHbAhe2q5EdBhvh0FDZhu7o9FTWMVp321i+F2H6dIJnSe0ucQxxE/y0gjiF4zmmqhU1+P
mOXu4K6f1OVU7CL/Jaqe0/BZhTN+41z6GpFyZZ3k/ZhpNv91hFwIgjI7L0XXHXUU7/pw+VIv3Va7
wMyEGbmHrI/yU889aS/AM02t583ZjY2POJO+GrYy8y8xSLomKGlTA2pucXaq4WkQzBo6z15Q3QUe
i41GEasESgxwmUal2cuzNwwfs8B7cMsVw1oYn9K/c9zhdTC3LozJu22cdGSlAWmGyr1JF5lvm3X8
2teyOcpEyY2s8/thHj8pc3eb+sg8v/C5m6p7EtxwvIlpqvieepuA/3GE7e7r1saJCzak47HlBsv4
Og381LsJXYuqzughRJ/xkMdKBsbNZFd3bAXzhrF+9c31cZzTl96tPvuJfxVV7ZfFde4SVX5gOz93
sX0ux2jdlINpOQ0vdjecHCxptvHQnYO6YjVz+YL25xxKgtE2nB20ZX3wj1aONT2d+cJvs8+Wj/jZ
T0exWQOCe0p9vTjhF9J9qt04QaeMOvlS+SrYpdid7eO8ucVsjZMJnEQk0fcJucVhcdTALi8GsMcs
2eeBP17VbfIJd9EPYV7CvVfHrqYFxOEGpysKvqzzeFkPzW0mbXezVlZDvwmgP2Jn2ARJ9VqJvD34
SXaXyeUFCey3UaTOJkKuhNPWg178DFZtcIqj4H4KimsX5qsq27d65VBdAYlDwBdiRCBRQuDR/XwJ
Ry0jIC041ZMAojcNATVDpAr8fTo0ejtlAt6GdL4GuXPH43xm4+quiqI5FRLW6xiHNCib4SGYmpEH
ZGN6lLNlLOj0UJN+mxPxqBGZbLVlsK7mhqMDR97mB15r7zvuzEr3YIhOfcis5b7s4N5MPabKbl3c
IWO4UE14n9WFx9QdCDQfISCuLs2SbEo+93OIvjyybqVbfOmd8AI2YLJZqjUnViAp2GwEzzAKaCN4
+VavcI7badnXKTmMiPsfskZ9ELJFiRiVJ6zwcwzbMVJb/W4fipGuMmWXHq6csnwu6/67FclTveIX
nMLiVPW8t7oQq9Z0PatGsbYm++i647iTiTAi70FcZ81Hn6bOsKbbjCbPUoxn7dk3hY6OqcakA6+U
eROIle2hPxDwSSwCnSEwkrOXyGJLXsCnzA8/L4LgriDB43zw7FsEuccIFKSOeU6+yHnpGhrqhCxG
Fm+946aXaIkv05wzwonGBwlHYEOiz1E2ZF7npCvsmkpewcB2t67VyE1kOlZzrcZj9aOLpbw3OOzl
TmfTdVlhaT76dKcL2R8VlJ6ti8P8pl1zLJ7VmaC1L+C3YttF2XWbQFISatLbTmcnX1bTQWj077lX
PFmZfeUAVB/ZyIZ9PLoAsTONtaQGKKEZDl8btOHQuQDCYUnDSnvuVavUQBwEu0YuLpaxi7dpnLxO
plu3Lq08QiMgiIYuMMQHOzmkXsm+mJhOZgoMhj8L3zvc9lV9UwXOm2hAnIG8mkO/6Bv2uctRjlfs
5AtbYnYdhNVbQO+EPjzG7JNpIWYL9ZbOd4MNX9DS2jqoAoVykc+w93p49YvELtkLn7WzPPhD9nFa
l2sHr5++z9+CISBdPIAZTU9u3Dsp6LGn8UBdogxxREuK3RpDP7KrIN+LJPjWyMHfsy+C9BXL7cSJ
S0fSQKRg9bG96cfp1nJkvptaeY94mI2mItStM1xgqS/DWQd7kIFHNc3AsPpSOfIiwbkBHp/82uDc
hT/W9Lg24XPvhjgDhN+n1Y22vum6ls0B7uQh9RsY2J6q6fJJlpYV7AGyXAyya1jzOGhvxxrWaG/X
bDrL9HHRyXZwgxgi8XS14A2zYTPtNhoj08xfDGMrfpiWsaRIBqCIuvwNk8IrIXqoNaYtvDrTDXZv
XPvhVW1l2q8HlVSnwqZJULTDPbMP5nfsfNVt/RzH1TlfoEAouW9Gqbe45j7RE4lp7rVPVY+nc7HI
y95ZPlgBaJ+FO/mmm5cnJ+6uYDY9QXO7DYv1gQyoS+aw4rFOT8Tc/miOfu6BobQNASGx5guZl6fF
my7dVJ4Tei6bUedUXIG3X3AagKA73I0lDEfw4m9AH9eqohhemxLUNI9uE08rUIURFLbGhsu01hdQ
I3tYvR3dBAJsi/jkWdGd02B33SffY5kOR4+Q1pJTJbdEtYl7FDOtml4J/MqPJUjCYBV7r4vOuO2F
V3ao1VHpYrgoUv8G7ke5Z/Q27EWHpMivm9Y7UXZBAElNx5ldx4YPZZf0RBD4jvQ0bAO3EYK7sVPP
sCynbVRnw2kZNNU42+rFkmp7r2O0GRKgm0Th57h1oU/Dn2mz6G0cKFz7UlPgYm4ZBN5FM6DJq8re
OmRQJihT4HJ7hK1udMRU7TUYsrSLQ4hqGOXg8qEvGxhetneXumASC7E0NvlAW7voX6VWUISzl7Ct
LrM4lPsYAdm+8Ys32bAaXbQ222BKDnMXTfxVRxk4eptOVt0ht/wG6g2gSduVd3h+99ssjautmNrs
vkvzz8JJ10t38C7wuU62Y8uWOEvriAVvd0QOQPPf5zqK7PwGJ1ocdbw37XUSQCgHl3Mhq3T1wQJv
qs07TvTWgnZTrOENQBv1luZFYOp0Vru3w/qDQ9Odi1/SbABDYT1ie0v1vHzyRyQzKntmuX7BVPQ2
hU60gdrmUJWToN3QYCfO5tGvviyyfPVlpw6dVAeX2pobLDTLZS6mvbZKdSiKVXxKRV3B2W3SvS+c
hYkI43sBWrjC6+BNYGy/jYll3ajMt+m7pI96hfXdaYQbaxnuaLnZO3+xuEBEkFFygWQf53H/iiSD
D3kKi4NaoYRIWwlkFFn1tEIf5xoC5tUFMO+CjXAw28/GryE65iXHdZASRJ5jV981Y8He3IAgJe4p
HYsHX97i/dtuW/o3OOsDOCz9uWmWC0jvFz6OwBuY4zB1IXX0qX8Z2chlhNN9qLDgY5v22BQHQADf
cjJOdPde2x/mqY3PTmNSQyADKHn2K7h7bti+ziNaorhdX1qAzlzCYGL3jqflhnZgd4gDCRvXw4Qj
OEaVOs/1dF8VMRihzogFri+zHvdCT15rSjDMap8hKj6pxnuEwv4iJnHq01RvPNGDv7oQKpcn2ggI
aqL+LgDopTJxqIKcqdyXzkc8ugTOiCumY2r4kOc3qm+fO+WRJZn2BaSe5Wu3uhfQhN2DSwUWT+Ya
nyrsyAdYSkQcbfGudrZeM2/LDq6SLasLJAjQO/sIxRHreCNRL2gHs+T4i3ReJzbEcW3vs3FJj2NS
frhUfnRdN+p6HAFniD/Y2mN8m3ZjeSZw4IK8C/azRW5Rp33rg/aqscOtb0MIbbhN2157BYNx6wZA
f372YVUQ7e+85o2u+ZaYhWoXWONBN9QkNiKpoQf/A0I5K33Td0Ow8eIaT8gBWDxTaufN6eMiA+vS
huK802RIHtpxpNYP7JslcJ/qInyWPcIAYnuoALpOnIrVlJT7UtZfvdVJNkG13kALQjE3TMeha06Y
Y940kCpFPJ78rn/K0ro7kHDs5d5bgDXDuZi/5+V8zukkqMq+bXFquPHWYAM54qvgE7268Ciw//pQ
ES15GnTxtY75FuG4jDfLAmWVVv7WwZZ/BxZLaz3LnX0Z2SlPPBaHoEChtZAAik3VxkLiv53qwToK
+nxyrvjsNQslIhfre5cS0TNrCh3X0XjKQ4i+Hr3QuvD6IL/0tUTlJ2gDTE5R7NzYWrf94D3+91jO
/9HeMtjM/x/uOXbfvlXlW/X1V7DH5OT8RHqEALNxUEeHGH+A6RgTiHdxrRU4/zJhDVzchId1C83j
f7eVQ/kvTmfjfxiSrO7/AIH6etApeEn0L677ApW972IsQZf4v1DX/gb0IK1FUE1GAAYVtsDv4Deg
p/b1gmdtPl2389AOyOJDlCgbF1QCWo7TJxIbAYAM8t4hiE9Q5ico0e1LHI6q+YPnkzDv9Qvuw2cJ
XA/bdFTeArPtH0amv+A+2BbkfYRtxzVNI9/JWZh2CiGfS4P1rFXQ+NdkL/dYkkw6xyntmCy0816z
cg6p1cIMh2ytivpshZG1HKMxk+F9b1XZev7l8f4HfOpvQxZK16FCM26kuLv8bnM2znYQz54sry2E
prQco4FQuhmB/fSKdW227BRMhRz6pZNgewZ3tCO3jnP29b//GKCHPDnbzKHfn5xc2hq+clleq4Qb
xOdOjsBRjlR5AaMSDgfkSD378PuqpIkuc3ss9QVKmTr8/M+fQ/zVJJVkV2Jz8SPzsCcFnfhbfmec
a+S5IaRuVeBLIS78WkN08fWgIvuyyZLVedJZMUFvaheLHL0qLZpzDud0O8doeP/gh/CfPg6+JJgs
4/YILBOx3H5FD+fIS+Ipl8FFo5yguh8SmS7UVgrV96YmlqxyD8k6FQkcQSuQIVyHEQEGdsYFTYH7
uudQ/4NhFqDsX+Y1/DieEpisQYKwUvvdokGi24DvGZwHv8fCbVfDhkiOuU48hcwsAQuYN3ZZLr0D
38NT+XdPdxZVzj8/J4Mo//VjYDlIxDs+9niNyOj35aWltXbQlcncXaK0glkIEpGZcPk+MlTq2Mrg
xoMs0Zy/CaAbIRZL3ahJXU7noNEx7eqpzb/b7uzZ22qp83zZTpZVY+Q3wg8g9wFO+LJcJjqw/Ld0
nkMU7yF+2FxhdNAWbyqXCIy2UWTVxRv3df5bw8fX4e6fvynQ31+/KrGqWAb4QG4ksHtmg/vrHIid
Dt1kpPLj0rQz16e56Fd0J9FkzfyTQ8LCIGC2ommcP2VydIPxXCh/pb+5rHl166Md1x+nHx86lz1f
OqVFwQiIITVPCV+Veg63lj0ndn6yG53MwxHcjpbjCf9Ctb7M1Vzn32XQWOUTNPzV+5i3tXkFlqn/
SFvSp4uAALlFFSzUkDsgK+sYx3pLxmO1vsiFd8DtvyhdS+2RF0RxtFeobW0UGoXmZWlGdND+thnW
WPzKpGq7hchWDm0ZHe0hL/jzZenI3cFrsjBvHXtYTIU7HJ/jPoT/FKWIvYWGXYRRSFTyNHK4MzzG
BmYrvzjndE9xOIa91WfHJLcaOjscIZU/P6gx8Kd51/T2uHyCOb/oV1Eni6guXF/n/LGhrfJSs+23
sTzGo2Xl8zbBbV8hoC0rl1omdVq+hmorObQ7nVpFn2+8ImbkdsOIKrncNoXf+zedl6Xmf/PFILxT
CPUZLKpw9YoXX8Bgz+UtLCyf7jfttMSxj3mrl6U+N74bxzmIous1nnk+WbH4qGscq+rubDH6CYzD
90+LGSZn0mFd56AMDvk8eB5tPuwUAHRWwJD1JV46zw3wA0yF5aEo9noOxriroTtfMI3Kqb60IUUV
bx7xK/R5Ys/pG8CYAbXWcCHqQTLxUpYlQz/L3GbMoXTmDGzqzOuwi+aOy9fW5Ftwt1gTtH1V4Tf5
d4i1Oc+pcRbzuMBQUW5AA1LkEu/iCt9Yufn5U72sIwNEtJfi2/tOG9UvTuKU3kPYy3J9QS7SIbKA
6//d52zqnwmpnpq3bKzgxjZiVoO10V07EHbWitXcobMpSnmWQ2GZN0UZTTwDWRRV8OaivrDuxZKN
fC3M/8zT6vDKLnDRqmzv2XdY+YcmW8ZpNxD0Nbz4Tpnzkcv3T566bCBvQR1XQAhdDq2puW+cySqi
o7Zs0dOBGdYaPYGYg5BVoWt7YAq7Opn4wmGYtP5NFK1ZJM/OtESIoYopkU50YbtVpMtrtHmx3MSZ
1/ULZPmyrAmgEX6dbZCzTv3d6OWjX+2zzNZcGhMSc+ardrQ0rZ8eP40237WRZ41H+B+SXSEVLrlX
W/R2gfc0LarjttYJAIRM1+xARv5cICoPnLWWn9YavRsdYNaSzHZz7a8FuodmnNRw4Tg13xEOIXTK
ZQehxxsfiE9JUO9UXlusL02oK8YagJp54GAYwK8Ba/OcDylGeqK5C0W2MgVLh6WFOATOZCMx+tGF
b92UQL7Zw9rEHaOUVTTCTnmcaCZb4GFkjpQFgRX/FIAODGdPczr//r7KpB7NH7ldWbBunTXKR0K8
JChatAmA+Yq3gUB1ozJKs4W1whZjHnrmEk3CtlZ3zNW8y2X+QVgxcGW00rn+NLL1IYBJJ4wsTzl2
CPFDNTqqO6nCN/O5ROzhfLPnEcHMZk4Ssy5mr2HvTDjJQG2zQvsjcns1Tsw01ABWuB1yv5D3UQvl
76VxBrs4ihZOAeLStBTFsnEh5eeP7ICok8QiV/6foJArwYJpWTv1VdyKhXbwz+e0eg31wIbfttna
1TwG48P7F8ZoJohGWk5iiq6HRbcUoKXbDF8CPSfDK9hgFpD0LCcqU2I4qtnehG2Nv+FeTM3Q7N2E
OfS17kRrXYuuq4rqQN0adve6j7Cc8pvZT3EdgDAMk29YrctCD8mY7sISUdxpTKjbboAtBcVUHBc6
h11tWRP96CaLkxdQE4cPDCUk56m8LwkJe/TfhyrjByCNiYaTzM/ZGtS+2qz4qeGV4CydWUeTHtbl
so1azQ9xnZiiY0gCc1SGYyiWSx2QCfOGoNxMQ4LKW+8MbO8Ry4DsTEUPWNn0/Cln/8wzLeHYMiUm
KIoMqPKgPpfbuMpyWu66W7V/WH0wxCs5jFl2xYSt2nM30z7fIFcKuJMyTcLwAr1IyIJ2p5xrB7bQ
iENByXvtcMxJziKo6lXk9mWIuOrHwUab0ZvHY9pIVBRc/TuR3pWYa0+f17U353VlO2b2uCI22/XP
s7yAToMcsULwYhbXggpeGS8dU6L8PH5zYzXFJ3k/JBwMtlianXBnfpNoWL8/ACSb82qsZMufBcDK
DIAaarMm7FWYszhvM3OoVlNvzs8KS0UeVwmEZYbKDczS/3nqYUuWxcOWC0acOf9TLAIamn0zQNMT
0SfBMx2WOKMOzON1neZ98HT+8cqaPiTJM8hOeMnEWwRfuQqJDrVIQbMpYrSaEl4KFJTntO38nCVL
Zybtk4fFjteye84hZ1v+drKLuj3QAiwadme3h0GNtYCVsNu6GJpx8nFBm/nCXTJF1bJDj12E8iKP
+bm+1Lrt2CBmy635g0Bkph6wtSd4UzvuTU0h3o++IlBm3lDXmKWXVa5vzfsR82SzA72/Q1BgB+rt
ggVra3uvstIcoB6xvAWRFHJukvgAScccTwqaSaufC6ezmvIFvN9sVlGcWXb+KXUgJkNqX4OO7XIL
BShGabbxcPftxA16MDhJR2/UZprjJ2WO5b6iCdgcallBeblZxkLw0O0iMt+iQQHCQDZMaffU2KNc
xZ0DDQQ0Yq1a2YnbpPIgb0AWHj3bom83Wbx6tVm1Te2HGFaMP0aqSgPz/inSwPhTZvl9W778LAtE
VmT6c9Mv4fC8WFKyGN041YAXaENsJOYKkY44ZGmAXnwnG9fUhNJc0TU5j66kiCeYnGM/G3A4704g
uQWP42ftkTldze+3wjVfUqURFfEjum9/fOjCNuFhjpGqYqzSS/OCcacGvg7APv4VkAl6a6a0Qszf
O7RNN2wYtetix01sAw/Ss6HuxIjkkHEtZrqZlwgUxW597hpd89E82Wt+c0l7xRKx2rTmZUSduTgF
EVOCacF1/T6fq742jw5Zq1lFPzsSTap8XlMqSR0gs/HH23Ed5yULLqsTk7ytq/w7lvkd6lEqfLKL
zAwxXzMvO00vGBZ/4VyWZdJnGCrZWWGrPZyuILmh7gcqCEarqz5EaRy234KI99sOoGOuxq6ib6oP
qLpsLpZtbuAUenyqQy4qZgCbnadKD2C4c6k8d3mejMUrJlctzClCO1aaLClyW+NC0ffRcFcX67q8
oqmQqsKRJ107OC1d4VCGjS1PRl6nGheCHsa7V2eoiGqy7MA7sylMy+c5WRz+UWunWh/Sd1EOMxZQ
MY33TTuMat63czLxw0LHApypKJlQd7yu1zmbFIvk6mum01F35Go7a4ynDFJ+WD9EGNZ58xDSFbJJ
sLbL0dO3bkSc4XBsxjoWbHZZ4t0LgVmmPhVRb94fQ+dwRn1s1eYnt0R+c4qLpUADqRxnULdNP2Y2
opuWOND1IgwWDS+IQi6lQ7n2XZHFaF5B48VhFEG8cEZWeZ2f5r62+WxpW3E1zjbRjMAOhapMK6sj
a7wyG9/E9DY7Hh7A40P8XjX/3LKbzInoy1DbWCU7se+bPd4bIV8DeYT5kr/1feOl9IZjwp/EXnMd
Uo+5WhpasV5RJh5CBMIiXnOnCHmy04DMSRu3LKGWay3Kyd94VgAaBt+u8Rp7GwbkKISv4SqYN34W
d72zcRORefizDaZcVXVnrm3y/ZDLZ86Zcuvky8JXkO+/UtmJiyy1B7/V5W6SpbmUcQHp2TLe76Ze
V5nXcnuba3dXeazeHA/8db6L49ntD0zaiCOdiUIxuf64nuRR/uNcQGyyXA6NNGe9XICxMRWR5qbr
YFbEaPpsawO+xYsT1/OB9Nc4z25+bhd0ASpOhKFpzK5P4Rd36C5qW+DWetWrHrDjgXtiDNMF8T75
WlsMAMx9pQtGs7UvvWVqzDxU5gAGWGWlsl8F7Ozp5Dmx/kSSJBwY4gKKHzVpjFMysrykNbcN26+5
ZskkNBteOA0BZ0Y/2nxDQrRGxtSpGtOtyJXVIEUsBjfvipNPAPMSHiPamvO+HuyqvZdaQlLT2cCw
sWswazw7LhzOVdHMxj37/Riv/Hxmj1w8/8e4vF9jrL5PRLvxfb9HuNiHY7pNXEuzs9lrxCzbrmm0
8leypot4Ij7FbIEZdSsXpPfCWSeRKt46S5qOUBXZZj9T71ueTnF9H48/D9e4sTIeSBFa+A+iOFEr
Sbp1HK7M4ea98sl0bPY8iWqTUXZCmEvco97L9SSGu1afa9v6caFYABBPQIem1YCUzZx0Ie5GHBBh
L0yhZbfO2tX7MrOiFG7mEqNmXyyoquvRY4Bn4mvR1UePtttqjGAqIsSSbwQwabxWxqUtTmuWWvGK
OZAFF2ITMX+gUbpp6y4YErSN6E4OEcDhN9oE9lNbx+38KUUNSiMONr+dH101ZjgYj0m8vDRxgWJv
9Ve5HpNGy/WJZ7K21rE3BkvZBZpU0ZLEVNRr8TK3uWV/dGIlELeOGI5bOzh0E3y3RAx9hwZwwqbm
IVPt6ucbxIJZeKpFZmGQFq3LUiDVm903EZezc7Yq3eafc+0IdNtrHRwridq7uiCHcPTPqx6t8VFJ
TL5vxyQz67KvkpxBn1sKvO/xOqJP3mGIVwG3JL3yubMQkeWdlpodS0MubGxyOzkm3Ti7Nlez+GiL
WVfVpaUZOYpHqOb9QZaZLcorL217vJjeJ87PKpsywFQ9702C9/uKBVrHZHKHlFtlEjUU8IHk8g6Q
hhlT6JDGAf0Wrsr7RT3h+9ZQcsz8n99rKLKFzKqal9VzTxPdI6YHDh60ht7vF0W8mlLzZ537c0kE
3mjK6tZWpgq3pG7tj7QNms/tuGQB7CnXPPfDKom6hVIJ5If3ozPFE0YykxMyw9D/jj/LEVNaZ3lr
dou+WHEE0LTI8tsa10Mco5SFBO8iGCHB+3hIzWbLcJvK3IMsLgi8feQ2iKrIJVUE1W3oZXCVbNpC
tJSgAwxNuvOo63j1ZGli1kyRDSL5zr5UsnWtzSKifdHOGb593Mqm8okl5aewyeBO2rgsel2tQaEX
Nd3wAJvpJinqkADgzJarTfvEbyE30f6f+28yiob+G7XEkH/GGbvNsXaKsGPZ9N2i888aUgY6Yh24
gLWcF37nQlVfbXOfypapaGCLV2u1fGomZdpfc1U3/re8kNTTx7hXI7/nLrZ5XHYym/27bkYbat17
8yhAQVBjWlLRYodIbDVmOKp2ttlBOyoGaqM28/hh7MPOv9EyNifBLOBr00V838NYcSHtibQfYRrY
mWhFAeHMi6N8IzwC2dRdm1QtD8x/P4cGWyo+Tvlezne2NLcNdJ5m+4rwTFpfPMthUcDLgim27v7n
kDZNJ4a9JkyWtqbwaIP4k4ML4HHxUA4QNcvUca4qD7ERg9PaNc9bDVTU8Qa+qWlotH7T97yZLxK8
sOdAjgOGlB5C4Opi/tm9pglcQoy0oPL6u5r4xCjaOAP0PJxF3nsACuKUexIi4hJttTPrJ64EOqxt
JPSiz6EeR/t1bTIufnT6UYkHWeMwbAQ8J9NTgmnZ+PTzTLWr5kfzdAJpWPZxEDfL59hNYG4aWg1a
yb1PWDZjjSTZDBoltxmmOJ0tdmZI+7lHum6yYKDHEWhOzQ4eBuYVGGzSDN4GlqMYDDtDHKU3xEyX
Q7WfIxlbhIw3RC9Plz9760UBEQO3UzKZ2Ry6n708+rBUDloHZhP5eVlMxrjnSqEGX625uVaGs7fL
2nFmAuOT4i/HAEJrSJm8LDHbSdd7k+kOJTgJdqfMaSaei8CfAi44rdEQb4+CNEv+qUhNxctfzC3R
CMyhVPHoOoSafAVk7qbAV1nFc4cybn7A5sDjCpAFGS4p7XZ576hlxRjIK8Ydl85S0+/7tmZlYlN7
iXm9cVNngt2PumeanT9gbb+DShKFj/Do8fmOh8VL8Dt2Ynk5+olsQuCKpognHijCx+uz9HrzeFXP
rZAz/71AIRi9lPhwtdgpBQdSdU2N5rzf1f8Z6PgNWJIB2e6B7ZCYioaQo+43qKvx8O0cMDw4KA7T
4mA5um0uLLEm5VaniX8zp+CB1J0pRlBoIarkT1jbXwVJHh/gR2iY5zhkKRjA5a84i8cmDv8ZUoSw
WqGv53DFSALLTO+r60x2eQ1Fqdd39Ob4n5EJ6Jc0MRtbXzG9z1ph8nfFVpA1KDTscsl3pT2vH7FD
gNb+zyMFkP4r9oViixgBFFwukKD792jPAP5n3ceLRh1h+eEBCoWTokVI+/66Urp8rIJmnP8A+/1t
0iATswnCAskOmDnSoPu/IpG6lLMVTOmAe+tqhzejvWb+c5wTbXLLpj/BTBQomR9JwHDbE0d4XF63
oAz9RjuKNssf8L8fSZG/wOuMAQCtCfP1BM6TbvDbx4kd+kLcInq6cHZ0G9Z0FvcDp4k6r2pGJZPM
6XjvNwj4KRBbsfWh1d6rvOvJZguD9eOkitj/Flm5f+30dontHnpryIg0Y/F9pZ8Il5P+OAYlSaat
P6zA30B38+HJIwkdkwNh+0RD/nUsBYqFCVeI7oCLUDjeF9OcB/FWZ0jtvXXWzsu6+Ot8i1FMVn+f
Ro5pFEqh9+2fp9GPFfXbGLL6bZNWQpXqid8+hqsxY+OAbQmIc7KLmdP4fpikQysyGdvEuN1OgdiX
XIWaqzLTeXKJMirpgHfiecZTGvPo7yXyMSqPP3yy35ciA+TZcEX4dABRUv62F+C7C4oY+XQyHW8c
Lpp+mnAsKlscvkSQ4vWMQmeRR4yP0XYUcWowN8/LkkOZu2Xw5Lr4U6Imoyx6LOuy8G5nDFGLW2a2
6v+QGfDjs/w2ikb0HKEtprBxfofoUczBSgd4PDR9oJ41tOZ0j8yBKz2GXk1xoYRAKBJGIH6G/ov0
xF9EcnKaoRWvwSKVpoqTioaxmhAo9l56CCYx4O8dY8/ouu1amT6ZhRFUvAZvwH7ZfDGrZnyADdbS
y8xCpBwJHYCLDI2yi4NTM1v5NUloCeYg3Zy0j4GcBuiIjcs7BFXNX+GvtGos9v9NFfoPXBIzX34b
idDDiAM6q/mPa3b4XygvCYyIrgmp9GeBu+O93Zd4QpQURN6d5OG152z1sqvAttTz/+KNQ4pAT/oh
LTFDFvjljTXh6Qp63HDQlSrIBPR6TN5h76YHW1XtcOFmdlxC+RFa/yHy5z+s5DCAimAj7yYSyzcT
+Zd3DioYas7KrqhSOMCPKveCV9BP9W2lHog+BkuAlzH8yELsFEcxAqcYTOoPy+U/jDsECPJyTNib
/bdE0JpmimuFkz5wwUIBiFE7KnDr/zF3XstxI1kafpWJvccEvInY3YtyqKJ3okTdIESJggcS3jz9
fmArulmomqpRz83G9Lhmi4n0J8/5jYEBwFIYit/dg2RGeFiLEcf57YF3jMkCagKnMPazK1MpetHZ
tqg3Cs9HxPFaL/V+VuzpZVh1lKQXta2gJYSPbHnuPppsEmaLDciYxqBzA8o0vj/yeRw3WQ+4emMZ
DWKTmK/1E6JKccjhNKkLMDbCgE6lRrnxyb4lbtVKJkDnKvaqy1yWGZzfHwsyndihg3MEJDODaUTI
radZ0FWcA3lmXMW2I94SO3WuClWSxFuLsO7FaPeYfJxudx434Toqy5hXqDhYoKUwvwlHkcmiNLgJ
DT0BFDv0mf1UCrV66kQhQfMgJ04521exN0KMXIrWp5ufw1O4zBwZFrlGMDmJK8xNOcNRCUt1FNUm
HurEaRa8otp1G1shQt3UtJaKHMtgOSMViUGEWA3pNseP9BIAyQh4nnPotgUWy2sB3bhqQTGzNTen
P/Fwf0zDo/MXdAf+a3YuNaXdCMkL+MIQafgVbwh7+DL2ioTatqdUX6QOF4MV3K/yzNQcGxvAf0g4
W5wPYCJna0JP0Yl2hrHcCK0rnhq/htkYsZlIoyqpieU9wuufY2QUEWiMEvOygUx6xbNPvZdB8DSk
GxTMhK+MPA6+qQ1ssjOX15GoDmMjbfoy4l0Qb7OLVgTtOOqdV2zqcIy/t1oQUUgaMtDzAyouWLgZ
avQSMvEPGBNEu4T8eLvUwKmcc1A+PEg5SFBAV3Bo43Pmtyic5lYIkZYb3zEDibWMhgsCXrkqIaNM
Yms1dMaEfi8i0BUXvuoF60jH4/jh9FJRpqti/1ghogRqBbJtWi3zY8UR0WAUjoShnpmPKTm3Bo3u
qE0oEIHBasECVV77mhddaiHQ2novWUwctBmAAV3HvTUiTzrG2acOZcDm3JE3Tcbs2yzdlCddFKRM
eCntH3lBnuL0YYw4KutE6OugtZMrqmflTSFPPN/OSD81dZR9knJ7ECtDqqmK+JSxXSXv0rcyLBAu
ODNcB4cP2ir4QRoakTg6K/PDp5fbXPQtw2V3UAagJublJ8+p4Jkbiuabi7HHFaJJzPDVpsp4DUQ/
BfNlylP+Js0jmxCuZvhaDudimfcWOo16Fg3rOoaFuBzTVN40jUqK4Mx3H9weXJSm9T7TJiIUc7wp
igwVMgdmstE7U8AZs0hcwDdRmjRYcZYO1kPd96L/UWs+MKCyi+zgjhRZX74g0FRLCzXVJNL9v/1V
xOEmzwr0NzQV67H9CSb5BzPFTMMNDLIcIkFfJRNQSFJRibxVvcQ2L5oGyAC3+0Bc+JzkI4n+sWtQ
q0StIB+jetPrepY/nv4wdTqn9lYeEG1uWpnz3cEkeA76RNh3bFGU8NbovE9FDO2Pwjmq0jEJjt5q
ybDmv0BdFnac336BFP7AFTTC4G9FsphQeahv3vDnemMrlNqoryg/d/rFoPO0MFCF7aN+i954JP9A
0GdK4RcVUn7pmUvr4EawFY0cAxemZpkmu2l/oIcRF1P0Sp015Qe734C5QAxLqjOvXMd2V4aQAj0N
CQq0wPLs8n0wf8uP6ylP+eu/pz/zHeAXdfqgfse9//X/3Lf85lv6Vp38h/4lRWHvN1f/+/5LECxa
fau/7f2fdVaH9XDfvJXDw1vVJH98xa9/8t/94T/e3n/L0yDe/ue/vudNVk+/zQ/zPckonpofVt30
Jb/+3NTN//mvRZ7hY/D2kXfw/id+EQ9MG4cuY4q12bUOMR+/7BfxgB/puHsiqa+TtlFw6fqTeKCo
KFMBxZcJS0zSJhOM+BfxgB/JOP9a5DZ5ukGn1H+HeaDNDkJYDZO+FZBP8mpTYzNXr3xQI3mwU4SU
01r5DOk9h8Ki95hhRSVyEJSai7VjYNpVJsXzZFL9WOo6+k/wly8NB8V4XR6/eB1p87KIcQSaYIPf
czKYiAFSEAYTmyjUanES2HBWdsuW2jvuu3KNEkZsfmoaH0mrruwdVBwz+9pPdfNNArk/KV3bxa7v
VTxI+9g2rzvKkZsB1s5i4LTbMDAqWLS8816sCvGAD3N498cR8VH+6tiw2ATFFmHGRPCYrv0P76My
8UfF8Cg8VW3hrRGTAzSZtWJtVFqx6v0s31Ujmy6VjNT9/W32L7fH3r67bd/Kuinf0DgT1T82Tfbj
G+4e2Xzj/X/cUjIhwJ8v9IMt9fiN9/4/7sK3ks7B6fnHdVg0b8lsW06/49cmM8x/yrauT8E8im2E
GkzXr03Gj0hV2UQfYNxJHP+5xXTrnxNe1IJ2QwQ3bc0/txiuelxlU3LOxhSXP67+zhZjS89uoSlf
xtVII7jmWey1/cWkS0g4hhl2ZsGoVVurC2Gk8eis0isrrEHEUbXC6Gfw1wm0+qUVPIBjvRwzz97g
keEGCT8hWxNsjQg2cq1oX40uNBeNXKzhDGMFFqaXejpeAPzayLn82CA01ZXJT13oy8GwLnk8XVCc
AsnCG3wR9tEPklQ7dM2e7SCHcuH19VptclA2VO8V4Syn/xH5GChVUSCWeu+/pjB7tqE1oiiL2tKi
1azXUane0tiR1t6EFytaG4Vt2U9WBKn3dPgGQf+voaxuIcnL2GJ6/qoykIwOtBJCA3Q+OOA4Uajx
eD0O47ilMguGBI6tA2dg6YTRTxs8KulDSLq+UXxJRPrVydM17kUXdcO7o4s8pAOsjRLQPJTpVxkW
tUtGCtEpJRN/fFZYqcmCPI6btJlAftT/hKpEL7S7cbTjNegabErMm8AHNIqi6w9gRhSQ+JKRkH2F
81AGtlh+ToNW3OkFWlSSToWhR0MAimuzwtvtB/k61PHi1xKtymVKfnQB6vRGz5XPaSWBAeq+tubw
XFXMXBib/WJIg9dutHajHSEkpJaCnBu04Mozb6oRDZugrNdpltxJzvh57Bgn1WCOyIIujKa5b2px
F5MrWUYD/YlRCV12tqG56jjB4pWrsm/qCzCZQ9EVm9Syv5AqXeYJqjtJi7qYGuL+I43ystdfLBmJ
lg4xFLDiAVov4Sv6lsOlLSVi7Tc4HDmDHl8EOXUW3CVRxRn0ezTHF5HZYjWnSGBOqj7ZhcDhHnQU
9DZgXgBfGlp/kXjgcaoYvGRV6iuY7OhmjiD9MqwiwI+28DuoUcUZcuiS09RrQ26qJ9AmPbVRjO5Q
T4+WbGYk+WR0+zLdu4hKGYA4LjkIBYMa0DXsdpFMM2GhksOErEuct0zA9y2CkcVuGng2CmXdacpS
i5DWZrJ0Jfs6gv9egdDZkFm/UPT4IYnKO0tm9oOivktBGPrRRi3iM4680/vmYxSKDqQpyxNXzQBx
Q+J/f/+jQZPrfmP5rp2grYb6v4tJ5hYmhMaCSs6Vg+Yx73trU60FfpzMmTNrrW0wCZDQ03Atm/y7
6TtuaTWulGdfYPONXnzTGR01xxboW1x9+XBOH7k2301AD7rKoYpLqWKoB+/yLFW0HHtY3yXP9aoh
1boypWGJKDUHHNrPf0xEWi0dL7mys/RKGq3N6U+Yh8hT90mscaRz0lKrmKcuyLwBMVR84PXtta6m
V35g7ooCQTSE1nIvPjPcFtfEfHJhjXJfUBmBHDkvSiIBXpXQGXzXA2QEwpo6zfBcxrc1ZkYoCdQT
QNNBYr5wloHRPUe6iYTWq1qA1DaQkkUl3/ZCIMwZRQr92cFALW0ui6h9tnN706iYKIniJnUKd/wB
Ag03CiBZ1iDWuI1grNFo99mAqu7YWTuRh9+iDpVOH6usIlhzGq1lO3gzix5oTJN87TF3WwhNuYK1
iEMZKNgFoMN1VCjk+YFfBkH3rdCcpxS+yiKWtfISbXNp2Xb6D6sov0QgaRY6V5grGuU+0KmRJTg4
oGIBQBneyzPPvSffRu5qsJ+CUX4eIFgswtK+UQ17WOZ2cJGFzSYX0laYsrH8/bjp33ie/Huh1b96
xPx/jKXIXf/rUGrxloTj/uOEf/5X2GRb/+QpOSVCoUUCbpuio19hk+38U1WRzXSmYwuu4l9xk8Kr
hZQJ0rYq6ZMpqPozblKMf5Lf0SDh8Ni2HMf+nbCJFj7uK4Oi9kTWVkkn8Ltka/bUbdTQJ+cmV1CR
gp0d2KswK7HQGH/vuPijGYWI0bB1aMTvebUPgf4wYlWjjgNWlVgq5bWMVNOrp/3QetgLGJV+GPtj
x+MsEvyjNYR8DZqaUk/TYfKhtZguKdRdKtcurRufp8cyLLovIZrYQLNTZCl1gSutTEw4KKuS3A3J
nq+Kl1IaD6+RD9z15YOOyfAGOuArntBPdSU9n/nG+dPnfeBtnfOb/KqmWKyXj9+ooPmr9kDIOdD6
kEQuhT+hcW7Afl6Ben8MlOKpUNQtPIwHEfMGQ/ENfl/U34GJuZLVfge6pVoII5kw1nmzkPr0zKTN
8zrv48gae884Ed0b0yXwYRwnEhZegkXlAo4gpCmGhdKUmxbxSyTo1QtID1/0Hi1EpC3RZeyv/UBH
mqiw3B5OTxngSihLzQuw9K8YqjyOaBPl+STZhRvw+vRwHptxxGxZwew07sXZ+1qa9AUSi9H0MXRw
Baoo8N1QM9NIkscolGCapIAqL3ENGDv5TB5/mqoPt/Efw2TKvCZ4FMHFnT7uwzDJjY24jicqN+GY
zkyPfSS9nO7ffJsahBik11jPpmYq2vyhjB5viJhShIaYbF8i97MNDZhguXnmmp0n/Hk/0Q4lKkS5
bTju84qdWQPyjrKgckunfPMzW1xXVEXwb8PNw0ix3IrtyF+FQ+KvxtCHZRKVD6d7anKw7Y3m9AmK
zYORPKKp86/90TTSzEqSWCrdGAj+VRxiH1dSziZDPAybGiw5kWfdDZ9DEUpobHnKix8b2JIlDcJO
BuLTS5LI4VsrAKGuHSu3l0aq9TswE90WKB+uBqYhVV/70rv2CudGFFZ6bQDtdRX05cZoxKFFVyaw
GVDCVigulctbCkQNao2+vOp867aN800fjd6nfFKlAfhwRc5H2/IZ5NvLdj2Aetl4Su8/6bWsL3sb
8StSN0hNePkt6D5rrYcRro6T5j3GVcDe5eCqi5F9AmG0q6G6gBWVAVxb/hI+hIRBnBRvZMfHtELv
X/UU7rqCw6PtIWiL+Zemdupaa2vnykCl/PR0aLNU+PuKAIZCERe1CqLd2eKmqGAnbVqVpOIpqqhR
EIPv7YIlR8ODxamF8ddDHUwGRb2NuqMQaHFZWakjpavJb2hpPjeN1uHFiehtzspe6mNquVWKl5AM
w3E5tP51hRqUX4KcXdBl6XNf8kNR+qA3C8X/6kfZgAJts+USMVa+hhSTL9s/T/fz2AZDTx6hevLY
zNYsnh18uTcAY5UcIJX0KQHVc+2P1VPRJG+nG5qf+9PyNri6NVnl30ia7C9vlC2dEu2TyXU1ibdo
5ZCutwkZBzINnFoJShZYkyYvEetgcbrpY31EJ0Kn+Exim+2937SsQc8UtSjdCpTzG5nza96Myos3
ZuGZlmavg2nRkHOVwR9yroJnn7U0OSrUiewJd8ysO6PBgFwk+qNPmAHhBfcG8eN0z44MKtr5GoIq
4KZQw5h6/uEEVqTWy7pYRj6sDvV1hSAGKMlFaJj1yhPYgcTKsk7SM508Mpw0SvLYQuVums39RiXk
M5I+7Eo3RW0SodroSsfnZoERenampWPHskl9ejoWDRLW2ixYAHpqOwUFcMx0xZs/QAmx4ChgPbfE
HByH2q7foQT1s5CrbFml8ffTo3u0oxQ8iaQsku7zJWsWdmuVDusGEQ2orsa1GdSbqujP9PLIojEB
R0xoM4ci9xxg6VAHrFEpLN18BOapjtlzWCYrDGITnNOVJ6FgcHy6Y/MC/LROTR6V3Nm8pC3TmK8b
uNRYkEiYFCOz99kES6qKaheEDqfvkDwMQ48TpWaKndn5OC6rZfRiV2Ld1Wa+McwOO/EBZPSZj5o2
x8dw4v2jEOvjda9ah9GribIG4s0Bk+3JGwBjkNvs4ZtwvkP+SpD27kEjyoiHOSrpObhlZ6K+o9NA
gXhCa/C4Jyu7t5csDzfGsuMlbHTRA5bRLoykK9XMbrBpfo3Ikp6Jng5WFwAdFXsPTguiYW0OC+v0
XMJ2BT9R32uXQOEXYKOWEjfo6WE9OCJoBlAXjwGdCEeer64YkqHjtUnmaiocz1BdSDBP+vGhhZgg
Q0RHVfnMej7sGEgmgphJ7Qrs2Rz8hVlXQTwV5W5nmDsUcZfIcV8jZ3Bm/KZ4aG+5EKuxZEh7oCUF
zmoW+gZRKE+80dxtMV+Hhe+mgcQNgg1WcRZWe7A039uiAiBT91FMaxYM6LnZRfDkc5dqMvEJhj7D
NzV7nijaS7gJ1TLQkFuH6C9s5cxoTr/6sJt/Nj2/UqAww67HoMkFT3npA6NunSRY1p7YdRAHSTRX
yyawLlrd3p1eOMfH96+GZ+ML/Vcq0y7IXc1znpQSIFUmNk2R3ah9fQZvc2zFUBGxeZ4CuuUhs7/1
+tGIe5H5uStlUDfB2/qotud2cwaVeLDDp1lUFJU06VTYnHvOgPVSzBG+v9ugDmg6n9Wkw0hY20LO
WceS9dtvCmSyJkwKB9o7ZmbamR8uZ9lsLBUFcPbBUKFR2V6keSttSzt+HctJSp3hXXjYL/pFcGFa
5+7OI2MKUAf4PuVfNOns2XEWB0nc5mnO9I2pg1IXWokoiWPi2yj6mZ14eMTI5GvIlqiIlYC0nO2O
YSL89mWRu8CmjEtQDaDeUxWvCwpJ29go5NVYjf3ahkr/eHqNTvf/bHN8aJm87P4Q44PI2WDRSUhi
Ox2dSQ9czekmjmwDrmWGkYQRd/R7hfvDLPqjWSRjyP4zhvoyM7c2tSdJXxmmdqahI6tzKhWCkSQK
oAI/9fVDQ6hsloHXccbYcflFLR7KASVJyV7jkHBpVeaZ3X1seVA2cCjOm4Sr9mx3Yxvel7GeMHJ5
iqaruSkRZ55KIKdH78gEORRNJ6MnfSp4Tp/xoVNlmIxw19lyjo/fPYAVuA/3f6MJ/DbJCZLRYofv
N9FPWuNwuHO3D4drM00LLDzsp/+sjWmRfOiGr/ZgfRwOqAjhV1RgFnV8DntzZEJASXAAAgsgGlRn
+xUtwk50rZS5tSOTnA9/tPDqA/n3H0MaWU/4IWxYkxjQmQ1X29spgl20k1nIRaXRa6tRoCPSXp8e
suP9+aud2ZBZOmQJQ6BcLBJbwha1xR7Ufiqw8DndztEV9qE/07b6MDVSN2i9VdAf0qL3soVAGHoK
Z+7go22AhnvPQYFYnY1ZM5iliUcA95PlrRtP3RZACP9GN5A7ct7RPPb8USXsAQx0Tjeg1VxEdXbV
tvr2dBNHTjL0Ek3ApCTW6cvssJTx/Es4CjLeGVTvveZ6KhZPMIHRKX7/XAasA2eNsBYdwjmOUCm9
xGT6M7efiOxT0TSiXPb73SFYR3ORRQbuc5q0DxOvOHmM8IGZuTzcbpAbhOZqt5vJ5EGO7DNvk2ML
YAr+SEPCvbEmyNbHtsyuTgwnl2mrlu/H6sGnkn+6N8e2i86TelK1BE14EOYpZW5CVmFyhvSKSvb3
qZaYWuGZWvGxZuxplRGdg0+ZIxYTK0ltHwY5mW3QD2hSoVK5RCn8zANTPRK1cl1aROeop4IonO3K
sapH20OCyIWPfZsPGK+jW6pYCyGKlSWMjRRFK2iHq7o0dkZlYmSg4gHzEuNEkpkK/N9sGX9HLZEY
AhuqAlEr1cFNR6yIhy+yDu+ufFxLVrwtMaZStJvWMM5ckEeu470ezKK3KqgMu3Jw+0rwOVeL11pX
3UjOr1VcsHS1PHNPHm0NxC10EbIAVNf3F5jvNHJoCRZzWKJzP97CvoUgC1k7/xk6zZnZObYIiDT+
bGx2NKc9KU87pDEZ1jv3wSJAadsyP59e0ce7BClyCgzxspxFGCjA1oBIGcAecVA2zLKXA5zRr2JB
bG9aZ87P4336q7XZDm1bgDICIScXIYeNpQ2uIT0H6plj7XgjIHqpyHN7ThCxj8cAAvUIQAk9c21p
WEvZvewgLlAWZ7py7JwmYv+zlWlgPxxsSYtAAIy6DBgHGhHO5fhexO/Xiv4fdme2xIXjI/Ku0VAL
/tBOv6M3b2Dr9zeWgUniFfVgahvzIpEFyrhNUVUiDqhcqfuJsrSL0vRKQk5GKpwzj66jY/dXa9bs
jsPoPGyqjtZ8vVr36HOgrrAYcGsIsME53bFjd4Iz3aaAYGywtLPFYBaywDByYDHIiOPm3Sa1rTNj
d3S9fWhithKqxrdlzIRZCRbu8t0FfN5VoP2t9UaRg+Bzor3OZ6jKtNDLGpZBN1wbgbwMfahpMq/i
c4njo5PDBWdz9VAPnz/zfX2wkKvkFq3xt+jxihoUVD+R69fTM7fpYUvk1hRevyAPWHfz4zRThSNH
IaHOhMbStGJXVdAAi+Y24uF9ehkc3nQ0pVIp4oh7r27s79ZWFYHSkCZ0Pcna2MXw3CbCDZTgRooD
N9Wu1Ooyi+ozjR4uDBolxwYCi1zpAbktRrvDTFEOAQc1rmW4lXmCM0R3ZvkdnuC0YkyIJxKVU4p6
v2sOSsgjkm4sjGhcp6Aj/SgFhfk5bFWyCuaZOTvaJ57NZESpouA4st9aEUuRAVeW1SHFKyCWbiJ1
a1yJ1qfn62DbssJ5zcOiBksCNkXbb2bAWYs4zyjcBD9ztcg/A4b63XGbmqAYM5GfsZKdbyh0n5vE
G7sCZdkAW466xcxVKodNpwxffChJjXSmwTnt/z2f/6HF+bHno/Xdl9lAiznemZEntbcCza5VmrXf
KkOo+IxaGbJLuY3MYldtDSrojRm/oJF2k5hi60RG73pW9a1N1Wt/knspLa3fRlb4dnr0DyaZocEj
lYIqEwz2ZhYUDIhoyFnbFC6z/WxBfeq04sbALeY/a2a2luKmCUyzaQsXtUV5hWYXLPk+xvO5O7f9
D06aWYdmyylPcDAbEdBzw3H8jsz4Om2l26TBChbr9tOdOloNey8vAgREguT95x8CA3jtaqBjcuZG
Wp4AXL2KG8dclLFyU9nGtWwnOylOtnKok9Ux/IfTrR/bNzCZTVCIcIv5a3/fdH0YdrJgiaVqJqOv
Z7evVdqLL/9ZK7MjJ0fsQQ0oiLswMbiIFCRYzyFYp6hmL2cow0tH6YU0CM9sxmy/I73joY1e4EJZ
Nv019/YLSoMPShXdWVjfykUKR4/AaHG6X0fnDp4HI0erBknS/VYzs0ECXFjC9WDYkufu/fU4PCB3
NOKfRM3JC/HVMStlG/FI33mKfuZ0nUNn348Iyqj0G44X9f5ZuBL1g9erfcr8CeVrXiSfpQCLWTPu
MJ5MP/VF/KKL8GetJhksQzg1nPer02PwnlqajTxhEk9CcpxTonMWnOUhy4voX7g5vrPuWCZvsKQf
2qy3FiXSiosWgV60w5L7oiu1ixTNArdu1XUQ6ta6Bx60AsMW31eDFyAGnV34lQk2vmqTTe/YK02Y
/aro43iXoEJXZlALyny8cYzW3yDl9liVQXUJ6/+ZvDvim71x2fdO7NY1klK4V8WuhbLaUtFaeVV3
0i4psvFLE4ZAaXwEKzOpQjmSGTOlcQB0jNdaiN4sMPAY0L0WP3ZBkqBlqN+J0tpRYwhwlTS6FWG+
sgy69BqDjvpKl/FdUcdw3dT+U98mLer32kVf9le+HWpuHBQFwio27pajibWrBLVBB9Kl4zZagd0P
kw180EczxIR0kHxz543abdBraJPnYbYO4i57UUZHXci5d1mkZedWI+5qlW1ftcg0bwYZ3V9TNChq
Iem50KtauYhLsnPgw36mhvUaVpAQs2EXSlGy8ivY50peGpcT5HuX+/rm9Ho4CC+mjUhtn6hToVIi
z/a6F2XojsiDcOsOD82xw8o48AP0McI734ke+FNnNuGxBsG5EM9Q450gGvt7kDgKAZCgEC7KlsOS
vCQ2hIG89pT4wh7bcNnV2ZkuHiAJKVDa0+MXLCslbehw+03qJfSauDJzcm5o1BY4Vq1JkkePeYbL
Y5uF35qCH5pt7KyFY9ynafom8vqKT8uufVXguiuCZKc4kboywn64Bcidver4OW4axawWkZ2Ev0u3
nU4KmE4cE5xSJInngRh0vXhwyNe7lUivbEtcNL1UX4xpcGtrAuUxGwquF40kcAr1ZyvZj3rZnVNv
OBInIHVDhACzkRPrQIOnKzSrbqyc2wbr8wQaU4cHNuHob7/i6CxFA85Dhy6D1N2fIK0SAtXjPnfV
OP1qRsYGnMeZ5OHBC2FqYmKHQfRTqIjPLhxAYsgDlm3uxp36XHUl1eIsg6QcbIHDhYsp+jF97d6q
jOrMgj921SH+QsxgGLDXDi6dGLlKrZcpW1ThxaSUlAjvCdniuyHI7owc4Yks+u207NRbg0U8oTim
bPP+gMZ2aY9yrdDbGAPHwRsfCyNdWyGOCLrXnckBHxta8NsUlyaQ+cGLshnQ+O5RFHETw7yTEHum
npsuYzxahQVzWbcetcJ8RJj5TBr12MCSQp1UdTC04vG330mjM8nV6wrFeORvlWotVIQQEvjSK1Eo
eLlNtLA4/nz6vHx/b83uT2AVBvlBG0MmLLv2W41bdHcNLja3HZ14h6ERnqigZPTKeNXiHuM8fzAX
dp++hjifg+pbZXF8qQxmi3DmyLBYTrEGy5pufHzjl36pTXZ0lmaspZzjvoy+67oAgilVa1/qqmVm
agbCMOWjFRuvTly/WGLUEERXPmlxg7Oy4tyMVoxOKyqyCzsPvglNTReAdX0gnvYl8Lh20ehxsIqc
OFiXVYFFg1WqmOE60qoNz9Uc3itkB8MDghHsDmozlj7bZ0aimwINLgqBVUowZUn6Qp0eYKKSF+WI
Mao+NNYGT9yLYYoOAvQDvlLL2yAZOT7KGA7XTVCtqYfujDHHW9fCwraTCn0ZhfqLaUfpKvJDZ5NP
hg6nZ/bIxUTOl1QFwnUALvTZxGIShQ1FKbglTPS5kDcYF6g7Kquu6v0rWzCrTWHbZ/bOkUcjYg9A
nbkPTajIcwBNkvQGBBwjd8tOrzdN31tLNQH4JbiXQZ4JeROiNEEGHiUKkYTKEvE9jpIIz3OMVz4Z
tvHad/Uz+iuwEuXxPhKmftEXCSamuSOduUmPxK9TkACbHNiahhvUbMuJqvYLqyH3KjuTgHn0pGVe
vcBiBVVzxFGnv81nop2vJKIF/16k207tlHMxLFtsf42RJyNWoYSCcjio+/0t2EeFUDy7y1xpiC+T
Qb6R5QCnHpQ5AmWVDc5VFxLC2tW5Z+bh+wH/N+S09AktNrmeTSfSh7efUfYhvi4UbpJGhAtJcVwR
jPFiqG2kYV9LL3hklS56o7mGwHV6dR7cxbOmZ30uqlAJUhmogFoPW1Tnd0MObFu0Z2b4TDPz8qTd
qkmAgxibwGmvswQzp7py1fwczG+KKvdmcOoNKpGYLjKFB6VJHwWhRsN1xO16vdx5ZpFfJop+rpp/
fL6wq5iYSkgrqbPATx3tBgUkYCM8STZqrT8Gpn5jhsFr6zh3jQ95Dy7BZVEWW7Wx16cn7HjjE12d
7DRxpzY7T0TS1jwGqFcXQsKgVbtvvOjHENd4oopvSJbufFwjlnb5hEHT7kzbUwbnYHw/tD3reCRJ
YUAaPnfJxG8MJ1mX5kSQ4dE3mKusbZ8KPfrS29JTX4krB2vg0+0fHKXT9Oo4XiK7xn/MX/d+ZvUY
/wE7aO3XYFARoPUvu+IWRfctQqdnGpv6ctDXD43NciKjhK5t3FkZxrDlsqXKAHl51RnIoxrJf9jU
/LGENQLGZ2S0KzlboFu09Dn9lPZBBQt9egSPdwo1Ea4FagLm7KTR9EYUpsIGadCtXgvTROZWRh/M
sMbhBrxn+3d6BsOHxJKtOoAA90+2FCIIDG16NjhlswnV2F/gLSw2HsbWq6bXkjMr9Gj/PrSn7rdn
dXHbqCmThkvMnaV011VZ7AobVz613v6NoeScmYrg7PY5fD0ayA7jQITSFPoMC2HrN06VL8skRe46
PsdhOohJp5X/ToymzoZg9WzeKknNEC6e+jVAnTVNNNYR/W6cel0V4y5KoIFJ2qfTHTy8lSdIJe/a
d+YS0hSzHaCXsiTX3jR5TbhE7UVaVV7wWhdoUfsC0/n0qgiKcOFPlhy19Zi05ZnH1ZFbY+8DZvui
QYWikzFmdYsQtmNibnWA4YndPZzu6JFbgyXDC46UNcWDOe07KcwRfVEGt1KU4ILYvFiAaj63NOG5
Hp4oJAnRBZmE1hCXmp2ewCY4tmNiWFOVvuJc5yF+kJobIoJlUmXrqpOD+0H06NBpw/dBRHBmSPmt
YjXUSH7Jj7FU/ESHu1iEttpC0Y/KXd2QX0sK8RhT5dlYY7kdqEkVuXYd9eo9Qg8Y0Idmv2uVoN10
oSHB2i66RYNFFW44DjaHqvhEfqq6GnLY/iji9Rvwufqlh5bnxDRsYJ4hTJYtG491DkfJKaGBx9gr
tan9M29lf1smgXGVt+G2zaS7ttHSy5iWVtjmIcbRyRdKo9mrsdVQa4vrTTtZ5oyZtO5aJ962iKID
VqP3cTr+EHWs3xSe/sUnv7XqodoUGP6g1V23rq1Ln7QoSa6YpK9GYvaPNa9jjNr9caFqYtz2PmJa
4+BZeM7k2UI1kmIH5q5ZSVKdA/KILpux3+YiSRZOCpndwmnzPoh0220yy7vV9VRBQFWBvW5CbdMN
Xk2mUmPFTj0z9OQXUTVPneRJCy1Tby1P2cWKGASUCtXYlJUwoXmp1gvivXjqGWoFvkfD4MiXhush
lrtVEI/efeAZ7RI/tfICjpINPkeWLoJSRgB9Sh52QRy/SaOG6b06iBu5JPSctNCGxi/XTlQbSM6r
0ZVt+PlSTvVdicH7WjdredehDI6sBrWfNOl2oa60E9L6URv8b16KIG3UPYaK1l2EipUilVvmy9qO
v2d6Im7asXzlmT3SbWelkT9fOPpYu5qWROtOzrcdlK61Dg+XOxBrPoBU9hZ1PEA/kbJthb2cIKJI
TQ8aFcTIWMHW0baojt6SeWfuOg/tmrCvrcXY5MaXQYAiwCcwai7hRPblwtY8BIzrMVtGak5JsAwu
0CKrPilwC9H6KDAgsVLVVVLfXFmjnl/oTdUjb41d7TIqynXk519yu0o2vhbFCJp03T0q/x6vQ63Z
SZV3LcxB/txJvoGAoh/flZ7QJPxjImtROf0CTTnvyrTB/Hq63n01sjJyMwa+WsuQr7RNm5lysW3R
zbw29SIuSR+XRobuzYAxCgLkFnq7uIdV9w1FdheRm5jD2YyXuC0hpi0VGRZlQlymlCp2uM2iAVWh
lpjnJn88f7bkequkXf7NQHlx50XGA+/o+JnapqwuWgC+u6I162+BJlB3AZLnLbKh6t6MIFD1RaJ3
bXHhqAUCqNIgobcVNU/hoGwtEhaI9U08gn4t0M1KNYcCeVCbF71qvFhBr1wWsgLdWSTWorOs8RYu
drnsfGnTYOe3GLWGF3JRNeVKaXixIdDgJctsdFo3UbCGWkRS1+Eg53+r5c5cezX3a6oZkbZSS39E
vQJWr+vbA6xunj03VoobqNBwF10IpE79pZaOKhYVOWlP2y/HpVArmKG+X6hgMJsuWoqyt+S1FeXi
VpKy9tpKnfaiUtgzGyXCJiE1peoxHCRlB8hZxx8p1cPvfe7dWgGMibEFc5a3erhsZU++l1oKuoh9
cZINeCZceVG3a7vqBk+GbukV2Q8D+29jKYLQX4vCGculFBrkJL3EM3dKZfgVhfiyuzEy4yH+P/bO
ZDlubFvPr+LwHBXom4HvAEB2ZCaZJJOdJgiKlND3zd7A0/uDjstHxapTuseOcNyBJ6VSw2AyE8Be
62/XzOqBDdoDhbnO84SWxCYyw1aRgZqbt/mYnXGI3wnN3CZR89x02Uc3N4pPJeK1VRQ3bqzuaZa6
Mmkq8Z3UJufGSZJg7LRnZVmAZVScb6ObgSQXxdWMu3G39PW1axd3i0r/NQGh1WbplSJk/3hBAtyH
1PkO21zVnh2LE6Nd6/Hm2DhTc0WENokuO5kMZzC7j9LlupD9LMJJxActMUXAkfNEtH9E8brznW80
BgUO4qGdrqMmfaxGMxTG8zQsGOC78bm3y+dEZScnsIklWW3uhTc85K5xUsoq9/OhPrqpsxGKide0
vZ8G86vpYMMUtthEywwpne5j3hlt9u6UIeIWe/LGrvcVW92Q4LV13fFU2fGV41aWr3mCWkmwqHBu
AVLtLjlGlRVEQ/ktm3gDvaek9oK28R6rKt2CdR9qM/keZfRyl/0pLpLrxBo3tJ19U4vqkRwSqqk0
cbXk+gqWMsXbeHUz48HRlGtO/0BjKZ1TCyeVSlbjK10+Bbd58jzRDWrkDp3RImsDkVdn3Vj2ns2z
QMZFda9o3On5Uj4ZpMsJGqo0q76FKw7sabDW2KL3ZIomnq7xjamVoZlqr4rZ35nUOx94zvij637h
nvqST3PgOHQYSa366gH4xUl5rXadu4u9ezuyt2iq3Leyzk9DaZ86OsuCbOJyFJ2ynwvzaogsbW/w
B9KI6nMWJ0XYmhZVcirtXda0SRlIqKkastCc7SEw3WVntv19XslvWFimqxbunvynXsS23CX2lPYv
cyKn9M4qzaqr76LakckGa7q9jdN8uQLB/P73Y9hfbbZrngi9OmQ6M/h9WhYiGTmjMoOUZXp3pNEH
Gzb2avdVF7ezrt7qZvkUm2I/uumvduq/WCzh3IF7cdORs/B5TWkr8ly5jOpd33dEmLn7YqCQWHmo
C3HjRfbZaJRDpMKoUhDNR/mNHriruXPuBs25Xvo3uhQIPP/Fqvbn4RcRAFUXDooZwog+pxZwHBZ5
ks0luzXFT7VyRMXjt2P1C1Hdn4dfPnge4ib+beCEz/J3dQFqTnO33MW9Sq2O26jDxc3s7Fd0xV/9
OAgbHM+B9SF/9tOHG1cTdQoeORZlbT5Q6B1qwjrDsv5iZfirH4f5GlIOTwqL0ic8S1vywigcowTK
zLuAYH6y0xTr4e+v1D9fLhrJmwTYgK9CTHzG62gcpG5gWMqd7s0bi0LiUvWOdKdtdDJYyLf++n/3
7T79TNhERMQAUe5aMW+5N25p2fDXy9Fbq9Pq/vX/4NuROEJ+j0FwxmfWrEpqVZ/siW/XkPTkejt6
53dJZfhF6hLF1f/iOl9f/R9xlh9pX+gGoOjYjz5dGMTZJ6JTy3InlpL+qviNtOcNOBN5cDfpPO/H
2dkr8a9E7H8GCv74XT8BBaPd5AtdbuWOsZgWvgW4haQ5iqjy0v7H02XNcyI09vyPn4W82Z8DNj/9
9j/+VSjUz1/zH/+5fKm/Dqr6L5guZXFv/ut0KcQbpOHep+9vP8ffrl/ze8KU/huuHBR2hC0gtYPF
/WfClPMbAh/S8CAMiA/gUUNF0ZD8j/+uab/xBYzHkMo8aTjH/3fAlEX0FAs+Zv+V+F6LOn58Yp8/
wX/+/ueI1x80+c8XLbscPhsL6p+sBEwd6xPiJ8ReKZeRviMv34oajt1HyTtsqEjvrhSkYXXg0dgY
tkmh33TgxxtFsZOQSZXdkarkrznr4i/u2T9hNfh+iFuyMEyTvEQu6fr4/ekFLUTIm/nkOptZutol
6V3j0Nm9FyZaI84Vfd27yU69Y72upy1l0c8Vebx3Vdotl58+xf91sf/81gAjfrqhbc7vVeqJBlPn
Lf9Mo9DuWfRkItLMSZaDv7glhedyqg/VHGvXNDp8JF0hA9nR0hK49MLspKz7azeZnA10k3pcrEo7
W0zmwbwYxoseKdau7QiCWlKNXbgqtmMyUKiaohg6DU4stz07Hiyget9aw3tEyvWmLqbxaOaZewJp
TG7qflavkOUPQc+I5Pp1l3bnHunDvZPUmJ5Lx7r2xobWM3Z6yF746O+GNO1dmY/RdUG/4wmczAnq
sVhLHPodlFgdpEo57oRhvlOGVqASz7/wQlh+rWT+YGiuIPsUtpveNILYie/NoriWXmw+FYNN/5BR
yrdcM5OtTG6KghWqVY13R8lf7Uy9EUnzKKbB2bYgj4FepSfC4YsXgj+7oGi05A6EOPEdKCEiAjXr
2FEL4KtaO29E3/WnpbWW0BCR3OaJ1T9WoqKh0Kv6A8maCIoKzThQ0SAJdDVnKs31JmfUNm7pIDXf
WZ/TjUW1Pft39l62rmwQ2SvqbTQqgs0mAzupjSgBdlHnb9USs+SXalL49ZTrFDpZ/UgOrd2Zb4Vo
0+KKfJOjoiVptO88jWqOhUGm3hPorAbK9NRY6ovt8PE1cev5ZdLbrAPlV2Xurow++Y7iAj1bMmw4
1sl3pXF0HxPCAoZRd9eZ2tv7GXQ5lHbx7rkRqhXNAsCoxaGZ5ey7kzWcKtMYdqOVNv40m5lvWeJa
zbzkUU/dPMjNQQmzBVptWtBy1cZXuvm2vdTUA0hOGWLYQ51i6MXFYeXzEXEdkyJp9kozf2RgEhts
nTBzgmQnXREqnezJNy1r9vVcveT9ooGSRMOenl2qJ/NsoEvZeqBUcfTNgsYwRQWxctyS+FHn1mAh
LnzFJblaHVR1g2v+Pho7XfgkPwTE3KhnuqlnuR3dyAPusM1zHMXzfl5G75HDjo+0pdh9aVQlJUE+
Sq+iVNVuazuX59SgJShwZ6e5xuxvnysCqY8VWMZ6JcMQbxpweisYddoow1GxqTDxepFc1zxNwlR3
ST6lDhF52zi/paqa3ymtvVOs9RpcclNxTpTCUwAtnNyOrm1vapLbeiJWIUhZ1bF90betL34kZiAX
CQ3q+klDPeOdWlty2XdUKddbx5K8HFM0BciEm9/S1SetOH8h6/dAevFFTRsrHGhrBdcYo4DiFVpC
F6QMi7Wo/NOkuTJMYd3P2UIhIhn2W50WmtJX2o4g4lp/KwjsJo59AQSykoK4+xJQZoKWpfo3n60v
pRkp31TaS+48d1QvyoRMy4hKiLUoctoPpaYUt9bzdquQ2eYX3Tz5ndok1EeLzm9JGyeeuUeg7apg
OVGahE4xLDtDFOUYWDJJ966XLc9gEKMvpNo/zqnt7Vxv2utaL/a6SJ3v+cDxEaoabrm6mtqHpCJa
OOim0r4WXUPP7dJobCQZmNrEqJ37mdlMYWrhgyEoFjdWy+JpzVxond4J1Xdtmd9XXGE807hcz6W0
qPDLwQ/8ZSJXejtaSnagkyzKnxZP2O4lo+jE3QFOdsPiu5SMN98Wt5Ur8pRp0U1qmtnW83pMf9mQ
2Rssbyr5MlVjnejk8YIS2Nh+cqiSvkROddTnCFAEB8rZtURHMVecueQym9rLrC+blNJ5gZqzG99J
eh+RIDjGITMqQbW7SrCYBuxbN15jcGJlIsykJTbZ2GuBiwz6YDQO01o1ZiVXu6y3rRfJqzEylmoF
e7QL6qEy8tupp3mdUnh8amon5Tm24i+GjLwq6GZ34TlRRcc2d4pHrExoRKlS1o2gqrPsfXasB7of
cbMtFGmeKbSUZy4ZeXZQfR1pc03oaq0Spdv0faNdVh/+RUn5R55bWAcRsUq2Ew8MNcYiQin3+JC4
ndijXS4f4rksHnRbOXO/i0PC+38azRHv+RKp3Sm2nHiT9opGmjL4nQD23qflWPIhVszH9ZjuZDdx
gU9LeW/b0xQaLZnZflY47tHLjEMjDOKWDaLeLt3SGq8zoRljUEpqUB/SVfUyaHO8jespo2K3HQAs
k9rtVFAeszk5iWk/NzyHpG+PdXaiibUMlLiIM79yLOLDhjKewnZMo3v+r92JLikDyj/RR9RNfmdU
dIU4lGGMoP+dfYe5XhupRFM6zadd2d3EbbPcVnbrwEWQxqzZVGhv6CAs7pUq3uhukz9adWnFe2uu
eQxMcriUs3OU5mRsuQjVw5y6VKsuU7nxChLIQ3USNTIoMY6Xucvyc0z9wF011Qa10Ia6K+1iOZZa
ozyheSwCRVd3tPgN3MGRdaWJRRBAl7evxULF8BzVxqs+1CKgrNnb1xEVLXGeVJe+y9rXuFXtE3KJ
5jyTH3eTKZ23tWMT4GiWHu8p911M2cl25thIAYeNSQ/Q+DokYYJsRZnBUyvNXvCb5/eYGMjnUUW3
iZcuul5yd3hQ9bzIAntEd0K2mGIckno04ACyUYBKOH3rs5E2r14v3WMk2otaZc1bCqfL48fxfG4G
l648naNOyerkPOUMqQDbfbuValrsZ5HEj7ZWTYD9lW7fGV07Cn8p5vI5Q7gO01OU1pWVKCi4qAIB
SHVqzn57cLvQRmQWcaAm3ZXVE8EfGr3RfwwyjsN8sDet0+VbU8mic7eY7lY0Vh9omlHdeWrRnChB
0j8SlGFq+OMe1JeCiyWpbFICTeD0eUhIcee4us4ian/deFb3etEWgdFqkuidqbiSqde8/nhAxGk6
HjNarF6XtfurGLzoptHa0mCCU7nTorxKD7OmJGbAlVVvIjK6bT+baE66WoQxmie1LvRLN5QkG0+p
finG3kxTn3dWeqGXucbwEJGU/JFOE48C2xY8ZtxBnnGC9OljgmKrZxJJKBqmTYd7zUDwEZZuxwVP
c7UkBjBiqrMrXZ5/HMut3hPTNvWt971KYu/owVd8VL3qjbVv0Dl8yTOV91YTtQrb0XUaRfCONgHK
tkNUBQT4ZXJbxvF87nqKykkhEi/gOGiDqFg/J6VNBAzQKkGJxtC8GvXSnyJPm8D4WlOef/whkwYX
ZGYZ/NeGATG4W0Tzioq9m8J6tNw0wKDFD1CboPZICZkWEtnY74lV5t9tIzcPRHHwZaYN7+SWMQ4H
ITV5RnTevMILNS9UInN9ek6GtE0bbP7KnprXeZnU88Tkv2tkyzdPC7cNhrH1NL/POIceyqkU1109
oYE3VR5MdCrzp645xmeP5tJ/vP2xN3m3ptX+Y1X5txbzv96m/3Nr+X/Bnfvv+2Y2xX97eCumt4+6
+3npXr/o96Xb+Q3pGyY9fJUGmS4rR/2/Yp099TfSlVjrEFatZsif127zN/bO1QGDahSxo4FS4PfK
GeO39SJHcPJDmMUy+G+s3XhZPu2WBNMzwtMDYemqRQTSunv+tOY65iJn3InWNpuiy4iJ+yGXSv2m
d/ayH6w8KrZqZA2b0Wu4o/pufeRO01puoJXdeYhrirhSly5jug24GntdmRq8Vtb8Wmv9fG3bBK/T
3RDL29h1oiRQkW0j0B9kWKVaxZRdpF8i26jue9tYUD4ktXYHQ83y6Wn5dVOXyd6JYxhYS5e2X0qU
qA7ZSWFZO87XbvCyULcosUFMONnZhlrMbjOu+V+4oVTjOUkVw2FByeeXKuubea0/UE9J1KPMbZdS
ucsonr8rtdL6aNKqNUNvSfTGH/uWTL2xS01igSe9HRDm9jEM3lLUe6NgjQkifg4nLKzU8fYZ9+3g
t6VuN76G5vG1q53lKHUt37aObn5JB4CUYFAK3EMFrbIQi7PlPTciNt/y0pqvooLuycKtxBfWgcjz
m96go640wwwhqj/3bvOhVMVC7owxE+qaNyuXzgdQoqOMh9tCNzp+dGmcNEIDsg06ZvUKxeGuEsMV
U4QdLrb7XY2t4RJTOZb5A0kNrGeUnHDM6cTLIhIuT1qhZDdVU55N5F8f6HYlNHdnZwuu+pqHH6wj
rRqWUqiPMWdtRDLFWL9Rw6hCU05esh8qDG7qPLzInCqizKyUfVHmjT80RNIPvejCKNNfS5M6tBAR
r8LjU7mJrNVgNE1T/D2isw6nI3BBm2mPudbd9Oxtpy4ajXDoPPPL1CVfYAiXYLCU1GFeJlvfUdok
9qeCzO5WoIBqmWGNtLlic6i2guH5xOhwmu3xJl6Fwk5Op1FQurLnTSEQg2gRMlWpm5/vonUWySuc
Vat844KXN3+3Brxt1kyt285qYO24gFz3eVk0AxwoY/xq5suS1PEWNWazHwzKdf2ycvE7GTpKkX7o
aeDtBjbtLLFQNRTZw4S4fyddK4jLdQF3h2JTGtV3W0CnKlKfNjHdbN8sDRm27Me3rsoyXx2HF6HP
d0WNxlzNNWI/NOCYhG2xzpSMuJDxi02bLwthX4WVZnxt7Y7a38SmK0RHXez0QEEtS7EfWa5Cv8s4
H4gjJSA4oXOz8vouFOg85ODd9VHOv8+06pK33jegENbcWi83Y92dG2vIw5rZwKc63ENXq8QL3lcy
fpeB0IKgVBxz8iFvlE1janIv8jj9UtM8+tKZ+rKNdSGY3+am2uW2nrOy63e1mlMw62ZEKgxautGl
Km6pvCq3RWk/UU1Cb3stja/EzNiWP2m98cKaaHEBRR1lxLObN0FbZZ7KOmWzLenauRst7qZcMblW
ZyOcrRrBvYKVdyCeOtBaBCOdPU/B4ir6VUyu+yaPTKpFm9EknVD37h1AAt9pa23TzaYHKNV5/mzG
/baOtDqGsbSVyGeR9J50uUIxbjPzAFKXaSNp1zNCgwzki4kkxgoXepXjG5WOmq05A/orRmr0IQD8
vdksFdyQEw1nNm1kB23bP0MzRw9ynoV5RtYL96zBuSdK+jU3CXcR6pxfeULIc1Fk9gNpZ1YWGoKR
JE8TOwtjDa3C0vf1Q9x40WWYnGVv5gMrcTf0YW46GLfUpg8znhpbUhvToJwB7EDFcjg4SQ4dQvLM
RiRCCmU1Vx7OiUzeTswlx1oWDcWrBVM5f12R+gnv7Tc2JpzFktEVWKo8z1mG/DFj+PhmjesdhmiV
dikKaQJPVtH30WMVOUex2z53mGG5g+3Gfqhap9eOBe3Xv3KWa38+3ChuA1AmhAq7krOeoj8fbjoM
5Gylk7WdEiK847UI0B436kCfdqpf2XE1Mrfn6AdctkOHoNSGPuBtjtK3bp/zCjLIdpf+/Pd47o+o
pZ+hbmvlINGK0j3DBou/+4+vyqByVE1gxrejkhiBVKJnqxBPSy1sv0lbA2nZctEWtuuxeje4GP22
qHtkU8olT+0bIHxG8jpjtFxVkl7thaZVlr5KjJuBVpLxdvxOkuHio4y5Wi+ev3/5P6yvn1++RuIe
7i/MZhjB/vjy7c7pmzgyefms1zuPOEbo7lOM6OZHSdRqmrK9+lyAIfiNnu6yQjXBm6RvyHaDjX4X
U/C8hzP+hUPjTxwib+saiLkG6NmWQ+HFHz5sUwFGH8jx2TpFMwQkZD4VSWn4g8WyHBOfYQzT/sdb
8f9s3P3DUPyvCK3/gjPxGln5r3mo3fg2fCvfij/QUOuX/D4Ru1BKTDzYqxlw0Vwxcv4+Eetr0Qku
G5f/Qgevf/U7EeX8RuApaoI1kRRPyUoR/3MiJpuCyEmLmBToVQxB/8ZITKwzF8pPFzjeRvKCdB6A
NspgbEafmJ9clDkKtCpHziHTTfXjuFsPPoaJs5q6TF3roZhn8Xd3PSZVp1NWz/Qdaot9ls1dqK+H
KvneMZVA+nyIrDw+6LnD6etyDkcknQi6tehljlGmk3b/VV/IxJ/NhtFzFl/qLM19Wp79pbJGBEAm
I4jiWAHk8l3uTi9VCfroReINJgqVV87o5Eh32rTznAS6aL9bDKpoB2366Qw7WHBd7+g5oLaEuGTy
uxk7+nEm5MLta3ohybLx+x+Ti7YOMRU5OttBqJd4HXAM2hbDYh16Bq9Vh5CS+IqSoQ4BESt1/j4P
GLVnbTa2/LV90ic53zVZg4TUIPd8H63Hnftj5hIRjyQs4jdOo93IdTCj7bfamsxq04+hzcXym0Ud
GMM60Rmi6a8BU5nzKopLdlTVWV/adRTs1qEwYzpsmBLVCNldSRk3GfJK/B33FdNk43k3dYyecUQd
GYNA6GzURR9qZLH7+TqSputwKtYxNY8F4tj0ZPbdsjVL03qcy/nRIj1+3wo1PlXJWB76ytXf6q6i
z6KdBzNMObK/FAIVbKUtOnwGZsMrSxavqPfmD8tp+2NqFvYBhd38UrdK/1Wv2zd1mStznd6TwXeM
1lIx3MlpB20+8nB0PLHA+wgnyGSXHoSleLdkF3NkWXV75QCc0bBWtZdBV9KgsXvFT4Fc+0YvXhYz
Kg9uro3hlMHiuL2wPxhsRr/q7PwjZVBi/m7R8d8ldmUop0G0AGuD1Ad8whz8QF8Dle6WleRXy2Rl
VjDJaOpgFHHpE40WBaOM22o/1QoSvMgt8gwRgV7dJzGTiE/CMZSKcADzIQSPS2wZR9Sb96yc6DOn
VXZUOUD7SwLC0rnPtihuPIoLZ8WYg7IpnvVBsNHNzRNDZR8a3fwAomo+wFDl106dVKxVbc6KNBJm
QKlp4szzc4MkvH2ZlKI+Wa3h7oeOecmqxv5ZKiLdplrqvLsyy5oQlGx5sPs84tDnA4xje35WGZS3
UpTDQ4aN/ViWVnRR69LbZYpTYdqWlkvdlsXtkZGS6JDzdZ/XXXEr+7R8ocTc+FqMtXp01CUzNuk4
Z/WtPguF66E00m0lXOW5LoFsxkpXAPxYIbn3UdklfIZKtoOqq/cgendQtt/VaFKDWdRa4Aye49vu
WISLpmlUpxjjVQo0TxdYeVtE0UuuylCZHHWviNu2pkdPWmZ+IG4zJWOz/DZKIREOG9W2ndRtmeHg
ob1wDI1KoSkbSCEwK1NetAJyI8qC3un0TVXG2zGjPShK4xs96z8i1Ri+DUlHenXqabCQppmTkHNt
akmiPOLOd5P02MVKUfQ3jZmn1ryJRb9Qt91Dp+P4tKlqJemtF834hHX+emG/fzcw+H5A6tovVl3Z
56hPzKu2pRalG6h/VGDK4sFFNEntoOIuxb5tzXLfLB0E3mpyvMtS630YIB4y6dmBjpC9SiZvU5ga
LFicTE99Ehk3lXJPD9FsB5HtNCGOY3EaW/reC5aoo+fmyWvmDdEt3SDTKUrL+DRCfiMywhy5TTrF
vinHfmg3vWJsiRo5SpEeh8i5dseO2ltZfdVnOEGVdWLqK3w+zRjoqUzhproHpIv003rqnbVItJ6V
EwoWxsCw2jzoMym3St7mV3X72sokSA1r8mPSrq9JIXLPXRERcpE0062XlbmvsKM/wYuMQNaEtvuY
mUCvtUxV/IEEyC0LYO7XqnSkHzkOghutrtMNsvRw6Zb3gshg2fQgwaohpkNTNjpYS2J8nxysy2Tt
+Mo4zXfrMxNBkH2irHLC/qxd83lBjNtwbWmVSt9qW3g6UlYvNgwdylrt1i2Ual9JVX7oVl5sRQ/x
6cWzdiWH9KE3SYlw4B0vhg15X9NQEjQMkCGyPoHlu4v3hP3EG67fJtBSQi78alAfik6p76cecCeV
7YuquMX10GbOBtTng+fUVra1ApHPHVdLunac0Stpq0za5WHQvCeE+862qpIt00GOJaJ4jqkC92uT
DZE5eSZFce7OsU6BaC/lEBSQpl0XHS3M31/Qm9GOQ6sATeSFurUXscPvXYW1HHaRJopNUnosoxqJ
z3r+aBZTvGurKaVuppVb18zdbc9ZeXGG+DEy246PuXfDOnceJrG8LJPIH6Y+a6ELxHREvl7uzalP
6Kcfk+2IGD5kBsH9aiLfRiOPF6S+ieV403ss21qru9de1mBXJ8fiQOrbfJ0QFLen+KULICDABDDW
Ym1b1QZgxJt0Bn1D+cg2PKkkgip3rjoCigxzRetmdJtH2k2+wgD12E/b3CQs0XUmSgVtGsrB1dAD
LzyphhwUUC7bbDRfFlzwRormvr1PVqSeA6jXrcy8MqbEnKgpTQAUfX3WmmQD4aY6T0oR5+y47qSH
OkjJ8AaPV93OXn1bafpWBxyhV/qJR7flm7YO7zwN2kamCiE6XZKReKADIk3mszbo1k70yV563kl3
2ru6ykjemeaTUZtI6OKEE9A+EWm7Jd4lrJB4g/j7LDsHvDadT3ZORQNrtc0EDpv0mWP1DYQJyb+E
EPBydlwuC1fClc5tx6xFuJ460PkaAV5GCYT7fKiSdCOxFfRT9z42cXKKJ08+KCI5M4rep/h/tgk7
0l7JazXU+5xuKYPTzg4LNOI+1zxPLjfK39s60R7w4bCWrHNaktERLCLr0RJNEiLKmcO4Hr0HoaOi
0YX3zfLG6jRqPQ8Zab5LWKJtLZ3uTunGiUMkGhrMBdmRpHIVIn00J6EnoTfPabYZCwbvTTMiBR78
uk7S5dR1sT6Ggyvr/MZEqmOd8hE6JfMNS2bOQfEGIXykJLNyMOckm55zT6Te+zz3MyL2/78u/Wc6
61lJ/m5f2tfVx9i99T8TCD++5Pd9CcDfMD16SVx++cO+RDEkejkVgTW3zJqZwqryz30J8s40iQxa
lxhHQ+z3+76k/4aKjHMKNP8H8/Bvldb/GQ8giZjokpUgMwA11E9RA5gAxyLJqYOXs5g3INQ+DKR1
PajZnaGQxoSzLBwjmyYzF9yyfYZnta+WuNQPE50ZG40y6oWxaVtq6f1P7+NfKOd+yIZ/2uQsFIVw
LjhlTZy55CB8EhWmTi/0weS5vQgtei2iKkIiVeZxFcDY5btG9LHcwMCXBzBMtTjCV2K7sMmXOKiR
Mj8sKd2urTH2FyWZ+jU4qjdDU9EY3qC5z/owaFj74yQ9Z/UyNCs/YgIs1qVOqEjGujTWUfQNhZ6H
ryrpYFAinsNHxcRL//c/6o+In08/KnJ1ljc+AQ3n5aeltU86Aw+XZI6BQbzIahzENuL4xpCjYeBL
xxTDmrIcXIUMkk4Z09fSapTJ7+eERYE2vfSkDHp2m+J62KGHcj/QgmqMZc3mF690fSWfXqljIUxe
o2D45XPSccKeN6lemuwyschzVjrlo2t5m44enCvoMHE7oSN5lInstks3mbeL17iHbHEID66HeAyi
kVbLIarTa3uZxfYXr269Wv/w6nhBmKiIqwFrgLb79D7aNco39gZr25Ch8VAPrQQDVN1AaEW5L9N8
egKFvUVsFuGfggezeqH9wkDwj7iDTy8CEGtNr+B1gG18uqUo6iHMtIsNcHtbKU7E38XGVVy6zSYz
85cYjVI4G8UcQGR3IXpEEwFPnftO/LjAWhGyXGnXebvojORCPSoW6RCtEIExLXAS8VTfs3k3ll8r
897GFAG1bulnI7XETpoa22X2Ze47jUQ4NXsi96hY5Wb5Uz93QMYOnjWhm0GniAuKi+bUgpf4JvKj
iXCfMb0khkgYFWKdePapdt7IKdUQ6+Z6sY0UCtQD5DVVaEdj8liqbbFTO/WIj31xfZR/YNAV5eA+
RsvpUHdervjxPKhBRr748xgxgxDzTMQ4+lJgkWJqvK03qRtPyy54fWTI6K5rWLfNd0G/4xdXy9t9
2hI910OhMxLGWJG7RTrcy9AhG1FYYCANkXPfFKXQglbLLXzRvL9i6CLy6jJIzQlXwBNCiJlNg3bI
hVjALx5yzBulXEuGKCPYDfoYbZqIvT2xZL1XzLZ/i3DOZWVaHV2qXLbtPJVXY67j9QMZ8QmY6w5l
X9/IKi+ZTVsL9eCUEWlT2CzOpOc0k0IdvY0wLZm16kiAT/LNG4ocPU87HTSleTBozwvLDkAIAnAL
vSp26jgvL05RNwTQ2t5t0XodSchTCpbUe96XQUSvyKPOy6xObTCNlnGp4WgClFqXVMimCBN39i4Z
RXLf46LJkmupePYNCl+JfFHTfEdHUDQpdG/5c857j75f3sR6Ak2jdHr5YM+o5+ZKs3dWV6OpksPD
XDb1Nnda9Bg9XY0o1IvBJ8H9kiSZF7I1zWNAfKX0i7Km5z7lQ5R6nWwRqmgH1vT0G0SyFXhqRWO4
cBFA1Gt4lHgtEk/5RrktdkzZJ8gy6i8ygYSya97kBYfwxs7saAfg9a7McCmR9NBciO42moevDNh6
IL3GClzHUIIaXVGdxdPGUnAA0zDXbpas6sOUC6nspX49Lcpd0mZ3RWT155w53+zs8VDkixFwN0Zb
c4yG/8neeSzHrWVr+lU6eo4T8GbQEwDpDZlJK00QpEjCe4+n72/zdEUdUdVS3x7fmpyoCEmZiUxs
rPXbtzQzbg0lWDZjHZ3zKhzXEQ4PDMjWD2lAdohLUDhdbcj2OKcg04n5xtS48VSSPN0gChQMsK16
mIYg+gAGac+cNTI8Wx+p38YF+3ippOZaCcphGy+4f7xyaRSKSMN512CjXUmV886junUxWXYev8nx
pprTZZ0mcXc/Z/BYYVnrtzUhVgU0DhbobPCrxqCmKwbDOxp1k+auUcQy1JM1fcdQ7Lxqea3vEEia
z4hz9O/kHenu7OjxMcihfr0+SwloiAnV3Rrtci1VZzmjdswJGdPMG7suMN7PT2ELXcR5ZxxR9oVb
8maCtVSV+mOjLe1dFAX7JciWfZnnwSWdoM+7fBRedHOriKzBJJhNQsIUNdmmTgKaYSR2DFFeRv1H
yj36XaWkxcZhqgKUoKXZisK1ddaNLFdzQgTPmPlKuCSbrsGRjVJmqp76Al1fko/cbrj9+mzuP2Rj
Gc9sGM3KWJpioaE+g40OzTS5ddpW8sCNn5NqPjYBDe9RyzGG27p2kXvW+8jMibNNgazmVkrP9hKa
TzGKfkrix6k4lHQtsTTG31oH/r+Roiv9ffVZD8Nsy97aR24+FnvFQoRg2aNzPxbUfHHuKtcW9Zwv
q227Ns2IEUpGa+kgNIgq3wjjmzDqtXVpxU8lKdGxT8llW/n50JMwpZNJ3oWDpLp6oTSbZEFjXFpd
s5e1lt4EsSTxm8g9TGxl6CJIRNXVkScat7lP3220y5U6eR4TJX6Q00L+ANYdT6ynryRqxwfLcKod
Cl/jfkJO6Reho+6UMflwzPquz0QaptM/L58TVRRWxTqibOgU0hu8S8k1R/FeWafagpwpmiG4Scz8
ki/dY0Lqskv+4B2PqWivaRMiaKJnd5njrGW1rPZmMx4Ts72xZkNbsf6eK2AqV2pLw0vjptlZVQ4u
ptfKNo0X66CHyx6A7VL0WU/Mw1i5tNNREdA0nXQZSF7DfTgHnjbFyB6bOFoHSfBaEHrgRyi+vbw2
s204h2DJQ/XU1GH5otR19RCrSbZCKFi6jjY0ftrrxgYGkd7oTE8ovtInT8O0vTVTJ+QG1dXV5AzR
To9q66J3duRHS52t8wydsfqpQ7Ub/abPEyR6tc7vmyffsMWpnR5KJr6H2SnI5cutt0mVsKrGD31C
IYAyB7f1MFSrBpXjx6znaCLRk52SwEIbPRkF638woo4gDeu9aOPswwr78VwPdeg3VYf6FAIYUr2Q
b6fEqVpq3aS89FUSwlBKSBULYjsEE8rksOP4Uigt6F07nAYSUllam7XUF619aOKB9InCDiF/62GW
dQj1QVJIo51KtnLiBTLtbo6tBlg/DrKCMNu6jvxRigvVNfqOUIMMwD3b9JWW/yh4OGWnekhG62Dm
Gg0Lik2g6xuOf8DcmH402ZP5AZXbgrJRHRlc3qV3AG75UQmynvPJATAeTKPrzsT1leY2rFuh8UCk
Fe5kearNtTpqzUjCwAwBIJGlwMhjtSCVkE8nRR/Dj76ZocedKBrv1JL56szPvGeBaYj5nKKCBuV2
woY/cT1UpKoki6GTHhnAkuEoyjJzf1Hn9klXMuWhb+Bf9GHIzlVhc+jOhuRbce68yGmnbVFPaKsi
sS2Kf9DsWdywVZSuYH7oJCcMBKqAmhdP6yN91S8zSquhDWfSejWLDHIFGt2T5GGCFlHLpVxFxAGQ
N1BaMEtd1yUPFrVl0m2u9zp5EWZ420dxuh5QtKw4ZeQDrivtpJkaBPxYBt8s5NnNqlOttPIHayjn
VRTFnE1Ok0DxThU6CQCIYC/lcrBPQWZk39TbYlcV5ninDXq9V/ue1BBVBquIYorpG72fX7kCzGl9
EVTMoIl5Lesy2EfxwGy25MQWq+QQ0C88vFatGu/7RVIarwni+FZVA+2pBDD6zqytrfgjyyuSrmUV
WGGBlVkqrXfk0ZHlWXGr31n5eNcIDqEvi8e8bko/cOKnmOtG1R3iazU5U7r91AomYtE1BlbBTlAa
MK3UtL0O9aAdy2KGwxBsRh8T7NIVcgrFYdbFFcN2nGwTdbEhQUalLLZVMAQoSsLMTyTCeryCYGoD
wYqR7POoC5KVbvVDfqwy/P5GEESEU6Q9yRdR0LXqJV6cCANC3KRvo0M4h8x4+QayXh9km2QsILN8
1wh+J4LoKQXjMy1WTBaKWd1LpQkBRCjAvhqIMBbdQjfSkMAbdQ0M0lxBJiWfxJIiOCbzk25KPqkn
dF/QUKpavIzj2L7aeA+eCUo3d7oFb9WmzfyWJcm3SXBa5Se9FZUVgjoiob+bcckCvDRpSO1Op74k
SNd20BvhqcO1t42DgX7GxnjQBJs29uGpFZowRajDik+hmCk0Y1In5GO6UJIVtJ6TAGFGoMXxp9gM
dTvCMwxCyVuOGA0xUXLm/s1P1adUrefthzB8muZLCkC5C93EbIPAjaBM08+RvA1I34C35T06ZeRw
jlDGpUIjFxl1d1ML3RxXAgmd/imnCz6ldZNQ2eEfoXQJ4V0pFHi5VkpowIUuzxEKPdnuLloQosAr
oGF9OSmCp/RTzycVdreBiql8a+rzm7mERhX2HAqkTJeYPhDJBHONPQySRygmOcHAxcRwSz40sOIp
jSO5eiW947GbbtI22fHc5ZQLiu4j/hQXVtZgO9ve1DvLb6TOJJSg6Mpt9ylLzLIRH5g1pxQaKN3S
7iq9ak9c849CjoF/ndnYamUre3B/q0bSS9dGtT+2WrSTDKdDUZ5fxi7O/DS1n8K6XjwE7gyTWvMS
tuGI9J37yxjQdQRTdkmTVDlNJII92OpC1ZQu1JXhp9Ayc/QA94OTr8namF45URbqZlMfUhtBJ9Dp
jh2r8pJqNFzHZEdtezvahRzAfkDyM0RVaAMc4TLkxw9GHJpEozhOBIYkhJ9xYiWP2RglnlEzcjJ8
D8dSKEQZ6dKDLlSjdTeN99TT77KpQ6JaZ3czdktXzfJ5FVQmyxzqpOKhWsrJjyZrGNDltYZJ9Iuk
3XVTKqBi4s5QsMp54054fg4ROaiuWnOaO7NinKdEV0U9grZqVVIteOKAviZUfDQY2NdlTCA6/bfW
C+D7Y5WZ1tlMg+Q1T/P2kI/OuIIPihhZ212IFlCX7PRbQICUsZGzJNw5jZb8QNXYPkWTPa5jcwwf
GWylQ+n0yrHKh/GlX9rmZpnr1pc1SqnEO0ujXdXFGo3mhcb4gOvthzyGAPTKXNnrvDGtwZN5GJDt
glxNpAD6GLfKQ5yoyfsnfPLfipj7uXr/X//zR9kXXTNf38O4LH7Ca0Vh7P9dEnPGlM3N0v8kiaEO
/t+aGPUv1GmERpCAKaPIFikL/0cTYyMgF319spBbAYSJStV/YbzGX6idaLInEQrNmC2Klv+F8cp/
WUQEslD9f2livoJiqHGI8QCO4vVRxnzBUa2MXnsgr3bNUlSDnBjGHcLxbq0FRfoH8OsXFRdqeJmk
Ep3+SFRAX1MtSlOrjCR2mvVolbs678jJTTdQX/c6np7Okv6WcKGs+s++819fjksOXqqaOk28v2QJ
p5Vsz2SrNWtiTu/1wF5paGdYhhMaQ+bstCRZ+AeE8Rf4U3zJfMOiUh7f/Fegdmhao5l7XjHiEcQp
XK+moV4xFv8pbvPXNH1eCeQfuz+/BGH651v9h7TfwNGbFPbcrOswaLeCgSezBvE1Xt9w5tEepQfD
art77I0VJOpATf14x7/0fdCr53w2NwVDh+pao7PgWWpuZD2oVqYa7AoOsavR5/Ufykl/zashykuV
HbAsfmOCnfj5HScqNVWZE2brROpOZlkf57y9tUJnJvuNRSWSB38A8XdzdpYVTtVx9Y+78j8QBr9y
GeINkEDLzSbK177moU4s06TE2JQ/K/jevALa7FBCS64dnlGxJRUuvbY7R5E8u5e8JbeO9MXvp9B4
keXxUIaT5HXy8oPq7D/1DIiP/hMkDIHh2EQIoKSFyfiajxDbEQpyK8/XgZoSw4SogpU91HBTdH0h
A3pVlE5pFaDlqBpkM1G8p/1BuGra8FY/vQkOIsIQOFOgejRuGg6wf/6iBAiPscuJ1zmz3YeU4PFd
5tmIiGcQcWy40Eo3En7gIs7yb1LQ3AfjsvgBNsQCU/w4rIZq4bqptnHlr1V7ABd5TeS2vtas4b4X
NuReGJJt7hDfqcp7dprdLEzLMBvqoNn3OomZ0gocVoeepTZ7pPgqsdRVMie0j5CkvfRHxFbwoFAx
8qtZddZwDbVMebWLDH9DQJgCD0bJ+dbUcffU8r8njMjyK7jiWEEBN4vlF6wYKD7mGn6iiHOVeTOY
122VIInuG2aJ0GyFnEwuCN3Li7M1zowLEe0qdLSwqhHQ1Qe1Z7VN+tISzPXYpPSEcAyl2gpf87Ip
umxeIzCWNhRZltMTejwl2cyBPAsOZHDA4ZN0Z5mNWCorszgTPlauhlSq3nNe7F4jr9F0C9vOjlGt
CN2y3H2oM+YTN1Xs4Jy1XYmavG2OBNHJOsPlXBtuxtiguvGw0K6Afik7ao3VfUTqCA0glc5T4eCy
dq1Jyp8LywzOBNSNJ8WiSmJQMnWXdXFau1KlD35RaajEOlx8qdeQg7SPog6wadDLeVtkAWR/i9mP
mIq8J8wrI2yc2cx0xk0EA99v2tEGEbHDavAgF82js7SkNSaZ2r5WcSTdhL1RzbuI8puZPEK01CuE
k+AKzWQuixdoSdStuZZCNaYDzO/zWm52NM9UfEjDTiHhUZ/U845VREl3AERYT+IuMjw4cWuNEyP1
hrpCVUP6VG7fqHE8g0kSiRX4g5YCBPRmuXio55TG1bXuQQ+NRPYDrZ1eVL2GwSeRgKjAtFEcczUs
3RyeljaUEnaChPCCNE0uQapXDgLEXLoPSxuEoGE29YuawXbVpwOybGOxAR6gm0wK4IkYLMnwtYzL
JNHYs7MFUFMKyKaxZv3d/sRx2hp4OxXgzgIed6oNuztx4ZKPRoBAxmzfBjMKMC0LHxzbOaUCMFpA
jioBIVlFnh6kzOm3sWanpB01VYYRBtgpAEJxCTCY3ViAUuOg4aOFsb3MArJCia6uDAFj6QLQIg1h
8ohHSw6RgLsyAXzZAgKLBBjGRIlsZnHKh1ZAZZTWPEmQV56qzdk2qwAycgGtoWR4lUMb24yA3TIB
wC0KuF8rQDnKT1GOJwKqw+PPtZ71SzlMe1urrMMogD0pino/E2BfUpo6qkP6pUlLOJdSqK0ktb/B
HXxUBFiYgxqGST7tErlRVkvULdtFse+owkVsgVPCHSTkFUUm3cilxo6uhNFqajtlN/ZWvutKuzpl
E65+DcKMgE4ATdWkxKKo1VsVqBPvNJhnzP5vCBxUkpUKphJsdErS11qgpXKhLR+TQFBzzs3nRqCq
pHHm/tAVFyLlTISfOSd5LnBYRSCyLdfErwRKS7SNSZlg32zg7ABxY4HnUge3oDSem8qvPgHfMc+e
dEPW8E3HN6pAhduqBCA2/gaLWTzWjUCQG6DkMY4BlWGAnHuwG90nxgSDmILU2PjEoVl6zgiyomtK
JYQFWK2nqs5oVBYH00iBsuVkMZ5q9GfngPqQQywwb7J86v0Qdb1fxqxO0lhaO20ej9VIkExRZvG5
yOPLGGONc81PWL0SCLvdVuN5EKh7JNnUOnVxCxky0rHxCc5/4vSqgOzNSsHtFma7XMD5LKzWOqza
N2gXy7PVpr5R0qYq2LpkaYPYpv/o0PM6bvbJEyxzk5EiwVjhVshqseM+TniGV7I9LUd9Mp1LkTvz
XjG7miw/PdlbiaU9RhwWG1LZic8EgDkqHWUPFkxGKiiNUZAb+CsWBDXL1ZHCcGtLKH76khwKVZug
hBZBj9SCKAktKJN8qebnjMSQfSYIFbPppu8E1Cwrh4TJ3I2lUjt25Inw8Ix5rtikkmwq8j9v65Kp
MBHkDaXQy1oRhI6dZSTbWFqyGhBQ4rSH/BnxHXuxKtNQrQpyKMQRs+6mtlwpyaK5gRZ9A3ylMqvt
FyRlglnikYy6KHZK2kcaIhXyrF3ZsYqbeQr496No2cSCpNK1+nUolv1QLi9pBW+KcjTzKj4CMELw
2nI8rey8uDqttrDEardar3pZFDUvOfmOGyJIIW+rElCiCVfKEDe3S2TewLjeFYJXqyv1R6hhhx8A
E1ZRIfJug5TIZEXxQH2Q/g34hIwkSzGX1a+z4O8aweQFGPHJT93r6HzhroJNkfYwfjHP7cwcC4/L
+T2fowiusyCPrOqkd9VKriFBmKFDnkllR9mqUni2Ud4Sv5t1pew6gf/HTuRcegKVkN7ZE/mduJaQ
aHU64QfElrpyxUGV6Wa/TgAGTIzhrwBg/Uv0yYLOBsDwIqjRiLRexGdqoz8zbZjnZZFJkB1Ubpnt
1CfZQyx1NfJqqNdKcLCo8bX7IbP7mmCh/jbozL6ipExvyLmCym1CItWAS7I7inOG704jxYjqmrQn
JqmM4wNbP1qUOXK+Leli6tCMOqk+HdkMj9wJ8Q4lOXEhCDjr99Sw+Qk5kdE9LzPJR4o0Tpu4CkKL
vnC0B27VpwolbpqOWT4eNJyaytJhlCe7pmaWiDVmurgiPgbjIcojklMdogHVNKxzr5ob9caIjPJW
wt6PxjNvysfAlCbZr4xJraHPnaJ25zqO78s4QTRAVgt+3bYyk0ctLwhjJ9Sj/Wj7npikUZqIV9JS
Oy4pvWur+0yoGpDSZIQYFb1vLBmnUCUpR5gC/RwDfuj7VAutACoxmdqNmTfGybbj5A1ZRxauoCm1
XWt22pFgZHtbhXp3deacVu+Y5/NTwhngtXpX3E19udJyfTpUsDeNa8pdwZElB9/mdNI30JTjAYPD
uEX+U51iTAGvCB6ZMF2jLZzv4K/2R5bX04Zf+XIZrTDYFgQqK37V1toGLzN2fe57ZU2U6eyQb59Z
RHoUC/Bxny3hyp7T+TZRQ3O4xo49R34fyzmPQNPwQ6vT+Gdbilin3nIqFN859YhMOZXXqxwyZZek
x5Q0c2peqmJ6VkZiveS6NyLHD7pO1twG0JWSZ62I8gcwyumHxWr1XvX2fKcA+zp+l1XNzlZqx/CN
KQTXVBtZfo3R0Cao2eXyrg6LjDwM/OBIfZ1+NjzODZ7Cc+nwXQZzea0zfhCbGfnuGRENMGSdTxkK
zLFYqUrUPkuR6jy3/NvRCjVc7ptdNlwUdoR9XEbdtYgXaZPNWXe0RpyRLR7GmIF6qVG+wnc8VjNh
MwxVPVGwuFAnA5GwU5Y7XaN6j7lz0RYvD6bBfMxig0GM6p6T+pmtgz3cXAnUO3X5apN1/pnDA9s4
I/iIDPJ5OOFFWE/8mdyjVbiR7uU2i7JHfMeQyZ85P87kkPlDKVD3mH4GAX1mAlkiHqhWRVKQLkKD
RhEflIsgIXSmdNSHJMssSRek7hSrRA6pEs/ARuQQaZljHMLPdCJW8fpuEZFFyWd6kSKCjFQnHbfp
3G9reWYLEXFHkwg+skQEUhdXMXlHIhfJFBFJql1E/hA65c4UAUqViFKKpKVxGR6iEwj/wDMBqDss
mnodiBgmRwQyqX9nM4mYJtsmsGmJiG76b4Dw/0kD+nvP3OmlaaOXLPsfuzZ7Kd5+1oL+2zuHbRTp
pkq2rE6nEYgcC/jfMCHWuL/QhJm46eimsmQNuee/UEL9L8Afndp1kxJHoMJ/O+f0v3C/ARsCRFHx
+BlO8V9wzv2MDtBICZBGXA5ZhTKvhbbvZ3RgVHLsp3KcX5uJiGQFd8ci24jhCQuPptre/B6r4V3/
A4v4+9U0kBCqawwio3Txbv6BbplJOE6ZVOVXmL90nV/UJbwZ4YOY40+lFrHH6ixK/+XX1EW5tymw
VZBa8Z7+8Zp5EkRqn3OLD7N1I4an7dRNm6qNVzJKtw0qtgNiBO/3L/ofLitKQJSswFEAI18vK8Gx
5NooWXZVyWXbDp296ybnqZPsQ4Yp408ImPGzAJLrqvIUUUkcoZKQVEbtC8aDjBZOLpPNq3NjDGts
8xomifRNnpCchChnIMkYAovnPrxTkpukP9vdjVZs2SuagHItX+3Y5V6ADJPA76M3O3yzSwpzn6L+
Vh523fChkXeDVr3zu4iiAgCdGzM6ZHQ3GKt4IOjQa/KN3X4TcidqYCFhPPW+b3Zt5OvH5FJGlHm8
4TLRB8Lczll0s1jfTGmzVBvbJlj3qll+pV5k/Yo7HtUfERdk+47VpWM9oF2vt7bo0lQCcCNfsi1P
u9rBTttYew1eL8rd0rpxHpcXoqRyAxdxtmcJekpf1Yr06tvF+JFJ+Sk2KxJu3bq8ZXT09Pzdlr/N
9p1hv9TYKuYBSUt1UevXOkn9FrVapb4PwffOIPMNBVa/brXdQKFGEmMRqJ+D5YIZpI3WMr0SRj/w
iRlK52cLDFrRnqT40Ex701zcDIOGoxzkak+6ZAvGxrDvmojXWLBDnBAsA5XfwIQRzTF+A5809U0o
+XG5Y3P7/W/yC1L7968EVz0MAyJzBcD05zuhTsImhM8yWSnzmkwh+iF03Hk+6o+IH0KA1qmNtWNB
YCU+v/qe+flP7v5f7gtuBplDx6SHlJqZr37v2erILZhN/drZL93c0c6ADc0zKyLOYStU//ef+D+9
muhh57YnhoSkrZ8/sCGpXY/azryyDzwEUUVWKAO6VwzJcWqiP5XI/XK44W+2yMLmFbnv7a/FNsjL
6FnRpux+osFRGOd9mN8Hqwp23ZhjT4kfZoJB3N9/xC8acr5UXtVW+Bd1jQcMO+LPn3EOwkLWUyu9
b2bjW2dto3ywHzDM4Sey05pdsmXiisxp1TKLWJbNb7mK7uN8uLBxgd70ZOQiximx9Ay+OSXX378/
S1zjf2PgvD9Ue/BClFXyICQb6cvxG6sG4n01dO4KMvVAERfP0uhd2Rqq72igJ64ub+d0q6ynHerP
CjAPEUq1kt5TfoQOeQrugPHortsmksfcd2oOyr7eGXtrQ9oC3RxR7TknZqqGPc1AIeby95TRpzJF
AWBnRHOlvbmWibZxa9mV3qQjComtQWXNuX0N76K9emi+Z/twHW2CFbZCyyskQutAC/3ganz7/dX4
PIh/vRqWpciKbmhYL37+tkKoK2OuU+fOfhhnT/sR1jS+uOCWJlC07gUf1qF8QGur3mYHLgQYX8AO
BhtEuBnb1COKXLL46rvqNB6S9/KVz2EhnPrTr8r55YHy+a39+31+IQ+h5cdxIYDjLtlVR51KB9sD
A1uXB3TSW8os6g+Fa/ucnpd1cBmelZviOO/7FVE1wTlVN4RGBado52zDwFOv2k4rvRl/b7l1ekKJ
fanGnu5jpVrSY4IOfnroCJyinqR2CWUiNI8n2IDIb0WziLW1DsFuvFUu03XGTCm0HvxBXLQu4aJ1
vxFw3HLD0rcYa5puSLGYgxe5/Naxj9A1Dhj8nJ0Dt1zr22qTXKoTtt/UK++aU7L5U4WnI8alr98v
USFEb0OJWr/4JFJIxBxtgH2H+Hyv3Ci75SY5tuf8DLa3lZ70x9bNLz1y9sglvyXEsdmh8vYGh2IL
L+m88Xs+rUi8sVnIJvTBt00DV4Jj3SMFjr+XNRu6FK14vRibqCbnwLdHj07eOdnY1IKQRcDOpq9I
MWyPycFI/eI7zx2L8O1oX1fcdOvse30n7fud/ZR8N5+U03DO19ItDx6tdpNLgq8QTT+Hxx04gKHf
OTCMhs/9UJOipftSucYKPS6+M6yQtcsdYcVu8odQEE3kl/16FZlaLK4lqSBfHlRzwoyTM/PcBafg
FD/2ezIgHwKv8jO61jwKhCQZq9w6IhgPpUzu5idz16+zQ3GIN7XvXMod2rC1vqZHUH2aybg8lX8Y
Kglf//IeDQ3OkcOe0V30RXxtjKj0cqoXnICXzN7EYIvKPnFcG06a+zFE8adNh7RCteys8nAXhvsK
OMe6mMMFLa3s7E2gCKIcnQe729OzZIUnqqoJ5ZqDbRJ79Q9EIOHgduW++5hvosCXGle7FB1ZuzTb
u/obpI7zEt5WH6pJytNDOD/bzY1CPoSIL/WyGY0M/nQYz5VhedgFQS1Q1sXq3YKrtvbncV8mZy1f
NURjkg0BhBZuOwsPBxdY4bZztJus3A/yg5Ur3pwAj52qeoOMR5zG7Q2yHpIuzp1OVqzl+GrxYGpn
x/G5MYf+nTdfdxvKi5KrTbfLa0smBRl1/SFR12V6GaSNOb/OzIom1mRKnHshQrW0VQoLBzMFUsdH
5M3oJdVY8AREKAeA1JyRRGnxEy0ijNIJWXc2Pcy+SRvzGCnYN4/5RJT57dCfWjteD/ZjbN2rxeQi
0XWd8Q/j1NfhwoBsZsDnVtcMmxXqy+YU5GoLsRXJ10LvGnecEppWqf+qSV73ltr6w5Pjl1cjDckR
8SpsgzxUvw4XMsEAZhmnzZVo1TdhWQNgQ+Mo11bE41L9g6DjS3q9TeMhq6qBNlish5Yhizv0H0tT
F8tma2hyeIfEu3Z7pQY8LEg2Mqkusds9hXGyF1u7YkB8Gda1TxUrEsOw2TqVtW8IRv/Dxf4Pb0hj
lxLhippDbaD2RWUgjYkey9EkX2FKn5oxMnCyL8j0zGOo9ZkbhcGm03ioSvkF/xGgonUxzBLqJZQv
kHHZf3GRZcJjrEFYw9RlsYx/mSw5m6Ywl9XlGjTjRl96jx6pzjXreu0siuQveRm4XOI/Vb/+rEMR
XwvubKpjFIuFVsdu9vPXMsVaZ9llL1/7GOW3nKIPHJSwJTiJX97vR5Wv0yx1ngwpTCmf8iYQ4Z9f
CmOBHoVl3l+7miTjMqCSCbmzsUQRm+V3TUtMn9z+9e9flFH567GKlwgRBz9yripJE19+eKj3Kq2p
KqI7CF6wvTzZRfqbk2leWp6XzNMJMXHOVvhS5DRgDxAtAGSafLblk0EQeFV+M+p74OGgehQC+elQ
THdklMzta02TVTTdRdlx7DB6HvTuyLScFod02doQ4PVpXrZ0lMFbJ4TtKFoLd5d7z7nld/ngJTur
3gonmN6y4dk3S7OKyWxPSBO8WDF3PfUSJ8Pc5vI3ueYA16VzTZLbfEqlj5KdY1ENWEIMQ+T08ejV
n83w2jtXq3ysLTahrcUbsW8k2FXtR1Y+EtBRTuc29EdzyzNusC6ZvANsbHJfKT7IDmAewE5+Y1t8
6NyXcOTFJDJme07+BUeW9GQnD+pyVqMrG7ZlwoNTAcRVlPaq/h70G2N4UcpzoV3i+j5jvTW7faJs
ohEJ+bzDUOJKPGgb35KOMSRhldurxg58rOhk1Pc/KGLy7OJFgaGLjO9thOwefa+5wY0XteQMXoqZ
ZWcruDtjV9krVd+xP5vW/YCFjD8ak2PRaHctWQ/2Y++s4ddVfBeMdAGLszir22qlJYfR2P/+B/bL
U5uxTNXpPUExScmV8WVbquNiDLEx6Vd67rC/zYhyq8ru3AJni4vIv/FiBe7q9y/6yzRtiGopdm6k
cbpwqH551WgJx34qZO26mG/FAG9M6s6ykuvQtUs8nx+tdJaxY048TMOL1u0xjopG3eCk149dvuZA
aadvkr3OrFM+ndT8DG3opsaFFOHauMzK9yD0dB3By5qS06bZE4MRAu2Y+zm5bXXyBhOu7Lyvy/Xg
+MNetY4FQukHprrlNgjgIi7OQMQeEhgNe9KahHE18GXJa22ihQq3kveFvJ/a95DoJ2NF+GX5Fpgb
mWtHn8hlSE9nCMtmvImS53JGzZHRBBDnLoT+ol8qq3St5tHCDDsgF7/JcMhObhH/QYemCoT1p6lR
XGUMBSa1VzKJcuaXncVuayRyhaZeY22fxmKjIsJjZ9wGKyR7H8iGyxPMVfOsWz4x+3RX0tmRzKY7
BBd52U9l7a5zVtLJOlXRMdNfxf8JycyKc7gwLx/8jGB6WBXNhbJFoyDdzedy2SfWKSpONyVYW+rJ
PV2Xur5DDo0d9n0i3yjVnnuS2q2S/xDJiD+rWuNicLLvTvwyJyfqZwnBpA93ju+Ir1CnrfRa3Srt
yZKwvx0ImS/Mx2B+GPrBszFjqvNLqF+0amBROunEU8LMaigSIlcm9SQfORCam3l+sXsytmETrauE
IEPuj2Rc1zQHXmUJzK70pH5PQhZhsn5ISOfiNyZ5XW4e3rcGceH9qxJTNiBce8297MzikkFU3vXp
VuYx0JxUluuEHR7yOfTqFKOG5c+PyrFXT4IsG2Hfznp8bV5GMi5vR+jnBR+SdMrgOcP6xghQI4x+
PGA6fdM426KT2k/buBu8YMRX29y2xqMCA5eGrOPVTd2tXow08oyeTBnj2He4djX+walGI/AKR5db
7zLhaXWOo3+J1kq5KRpyLknB6X5gj7ZyOik0FGulWIWCZjPDSZrkjg0pFI9+n1f7YN5NqV/14Hp9
fxtq2I/M1yp7M7R7StYHX5o2RrrpY2bmbUICCB0OLWP+Gmr5gS9zU3x/VF+lag0LnwdrWfaTq/TQ
y77yFiZrm+WlRpKygmpzUkRRKH02PA+GS3eeFlbg9cBd7vOgyTbRbv7f1J1pb9tYlve/SmHeM+C+
ADMDjCiJWrzIku3YeUPEic193/npnx9d1dOWlLI6AwwwT3ehq7qc5JKX95577jn/JVy6hpOhIpUl
CySIhnieP9TRlrLqEufecdGDWMrRTV+Lc5gqTmdrng3X1quugwZdl6W+suZgAwrbf0YwNvvmba1l
dhN9F3YAqBJp1u77RbPGRZDq8G1DLVVfG9Rd9v43QH+9MBNXxYEGV3s3qJxldrDOt+FXFbaLPdyV
sEm+phfufCcozim1wRFP1qlNigCnlanh8THjzMjlIYOk8j4sQ3PR0qrGJwEbD5WDCwprMG8kaxGK
KQxgg7qWh0QWMprbWKewExT6ja9KD5VgXOHfd+HMOL2NTvVDwNzoeEiIG+LmdPxkFipdgeA2/T70
48b2cLqbR0gK/W5GyasjHj7JcqA4Lp1CjJU6cAszHMR9GJBV5Bo6XL64U0U8jPPxOwDVXRdaF2Lm
O3r9OGZSq6RoqdOGYubpIRy/GypdAlrSg7RPAFCPtmjME3FFIQrcAhpjRQpGagZtQpfgxuD04Pis
0/ExJsZShc/XJh6Q8xfCD+KdlCzwhTKkvQcyoBeejaKw+/Ym0IgZ28F/bfTd2L1KyZNRbcX4pW12
RbjLwse0fRvNpalQxYJUYxvjrBBmdBoglDSaTc4pUYWfGQWqg/PQX6YD+j9I0y6ySfF4E5RrZLv6
bo5sfxzY7JgOlcNhRufBjzcmZeUlIowreUtBY0UiclctuEza1AvnlK4caYlA7qJdVgvvxrxzv2Vv
7kP0lj9lC6y7t/RR+HV0jZbFAszgc/Q1eZGei620lr8NdwJ/13adawdYzMD84Raazfkr9cCrLaNx
3+JJmq4VTDu6uxTA3SpPXlrkF5NrQDRiuxTaazG8rTscmqGY0/0K8lWrHUKQPdlTAu7wig2OSXBQ
bNBVtyjieOs4WKXoNqJG3c84sJGrFNH9BR6+F++LZ1QSk2cMco0MJNiMZp4Ag5CqUT8zni9pynLR
PT1wUWzF2UyRpwrI+W1kqE1ukHEz7n1prhSrXkdJ80rF2bZfuhamLUv+varPZcTWfBkMjs3CVr9Z
xbxUwRTfp8ZLk91QizfH65rEepipkoNU16RMNS7xG/e4vsHkzu1qHz8LTzm6mzeVTXJNhSCe6QfM
cztpHiYL+dY9DE96jEb7MgMcdac+tY/Sm7+HUMhquPOu8hUPtCmu/WXEH2ChAznH4jm7cm+bpbHg
GddIXH3XHrHaAeI7Q9suOhDu3zREpVlw5UzS54E0b1Ch5AFX/q0BMnImfkduAKEWcFLw3O/1W32Z
b/xvaYZk/CxeAPN+oxLIwQlw5BkVJx7tWrnWFpYtLBIncvR5tfSuELaae7a4LBfcYITvqGpXbKjQ
Vr5RaxEP7hUyh2g1Mnc/xZ/yGmtfajyhbSK5fp1tuhtl1a70n+hTtItsKb/IX8MtumLaHZpa6j1s
SHbcSHNrEY6QxWBfbzRqqAAr05VIz6r9mRt3Q7selIOfj47WX1n+MqwgWNqBOpsOhXRm7MXn9Gt0
rT83HeqKM+86eSiKGX8Z+YK/SneuC6iSLHt4cfWs0m0/sosM1e1F162satsKW7O9zrAGs5Knath0
1DCJ7y/tynBMSK9ojAWLzncCJO7votqWHrqf2mt7jdglbpsYtQMxTOhRRmBR2DarUrdjz3bbJTyT
SnPk+iaKr0Vzaag4gdoZJAB15r/CQQO1pId2j5vKMBebJVY3rjUvw60iLTXoq8pakpZmtvG7u4gS
q7fSmzc1IJ86KLSIEWwonEq9zqCaVzhxbctwUUMpKJwGUa8cPOG87gh1qGmD8LUpbNNE7Oha0L6j
E3nhFnFeAtF1eEMy1SZQ/BgKnuS3qlYm6IUk4z5pwB0ZHTvcDfp4FrX0O/zI2NTRXiqvdLnZpdnC
1BJ5LvAfoCwaJV4lunBin1WkeByODQWOqEx/7bSVVypln6F/L+2lJyvFAVbUcjqsGW2N3rxwTtHq
Ows1OspFiIJPZCZKAyfVCDF2lTaS8nHfz5NVsWlu+qvuEVDZ0lp0O7ZGUMxGyU78TdPf58DbZfBJ
s+xB3qn3iEGYO6rkYbuDHQId3cSYCTdoAdTgrEptOXBMLMV/jA+DOLO17wkCetoMc2hs4eNsTi2z
Ym3vZGORYNtQ2RAiDAjy6ESFaM3NS65l9UzchW/TRr8dnpt2pYT3nnoztAt4O+Ju2OVb+blceevk
ql6MG88JHGuP5t6i3g47dR451Fa/8utuCe+PMHyv8ht52RGXlBsAjEV4Y7Ak3XmF2iv81HIzBE4d
XY/1ro+u4b3iFaSiBWBT8VWLKRy6GGW0C8G4kzhyJFs1+DZ2txMepth4Le54fO9bRhr+IO7or4lP
yhsI7qt4S53Y8GZYCo1z+jBciIgx+k7Z63N9ntnSTFuOV+S3S3XGeTuXl+NbGc8mrZMHzLoxrK9A
ns6ih459Z86KVyZ6CjWrcaM/+XswiqAH77kKCZv8Li7YoC3gZG9m/bR2nYDvGajOGf++emkJWrSS
0DCQZ81btgA2fxs8UTbZmDfNxlrp+/DV43zuNuVVfK/9GDbydfRi4c1LxNpRFObvQr8JHxSFtvJc
bbhCz2ppqynTVh11lB2xTEBz96az5sIyyjZxuxr6q769a+pdoF576jIol40+F5R5Li0Dk6BDeJjH
gmNVDkYcQrMaAwfkKdK/VDFUAH3fKFjrsDrCeVLZWshqmUVfrRT41oyOImKF9S5vrmUZr8alPOxl
9TqqbF+3cXIT0iuhuY7rW2gn2JRfW8Fj7m3camZcqOv+Ys/SqQCEBCMIrpZ40lgxGxSLXTyb98hE
5rcYG6TbNpGQJEW2cFHU2vDbMcKSTUmiRaLSK2HzHqeXIP2HsOuECKFaUccV0yRilsUG/4ifgyno
l4rEZxUAijvkHLDRJEkkTpxECbQ3lbbxzWgfVm4+H4fkRZPTZqcYIF2H+ocoETAHbkl+nS0sgA+G
36OmkqYcqTrHVZ3I1J6qSUlSQAgD8+Xcauql5VU/Pi8InX4GZp5q0FRdxwMcRtZJkbMAY4tvYBLs
c1gXtHYalqmu13MuO/bYyc368+Gk01ruNB7kL3qSEwzCME+yfJDNoNmrONibwdht42K46kPXXEaV
j1pSMP4oUItdDKESLMBn0mgBILykNIyAgRqX27bkzsj7lJDKVXelWwI2BlpuXOVInn/+pNbZzEgT
fgIUBacKc6OdzEwFXtyNkBc6yN/w8xAk1MJm8b1wqzrawXXMTbLI7uiX+gdvk70qXwn1NEWDbyDN
8bgkXymDpR7u1GyZkIClRJOF1KDqtETgWQiWUTQnJdHcuUzpRwo4/w+NeqO2K2ufhFt8eVMXmvqW
LA9Jl7CETUrDaYkPUDsuNLOd+fFaqpdNSRKxpPWJXI6gzovkOpUp3t4J7r4j3UfWtVhQEyARGbb8
o4Lmw0u2GO7g3RcGPM4pSlDJaBVKJHZAukQux3n0tSb6gbEy4MzbfjgvSQI1O7/ESXwHvXxsrgIr
hBHI2qOPADFUPYkBkS5hZqPH4mHMy6u0SSJ81kDixj4HZY6ZzYxd+71NOT/ziOwqEW9VyX0LrQgD
UkXdXfjgJ+e6LiH3yLlusrQx1hBPchquwr7Olk0PshxIdHHiW1XtWscNfkhyQ9b6MLTZKuxwMPl8
3OnPPZ4ExkVwkeCkWqL1frX50N9KlTyxdBz8Di1GO3jYTEwTTJMC3Z0lciBTzNKrxedDni9tWlcS
4DyRSoIO//s4FgqqVFeSUiSHMAtbDHi2A5rLXPLI5hGQXv72YNNGUtlBFsXud5OVD+/Xez1Wv5rG
vIbFU+CnJNiK+ZpJzcMAtPrCrj1NzvjjKSIAbSAdnI6Vk9KNUigixW2vO7hjRMktrci1ZVo2n7/S
+2Fx8s1gJRpgYtFuBD12snBDVekrqdDbg3lN0Y3S66y/90NomzNxZPuT9Nkml15UlOKdhveKuNDI
dwC0pg9NsIYOFaLfZd3m0AO0Reg6GfwbLV7G2gLpnxy7tH7eFTdKeY/dDprzUuX0wtxSV4hh1MFS
g8kuLQwuitbWUxcDxMZxZbkLS6NFPZfeuE7Ste5JlWpb9+bBfXIvPRq9LWJiglTRDbkXP48fI7yW
MAoDQI+nJtlnazdIwtEyjG8QFaqDVZ/chMYS1Xku8SMyf4INoQ/Id6EsPMMJt3WyEl0n6pz2OnWa
C5N8dlJwRvBfBfAxWDCQeseLVBWFxA9isTmIEfhyvb2lxzcbLbm327p8arTs1qec//mHPcMl6hLG
9vSZWUbTYn1P/j8s1tTwuzTGYeRATzLkGojZZWL4C5znwXa1qLdCAaAk1ParVKi9RZHll9rL569t
cK1SgGjjVaJiInL82khneX6n9ekhFjAmDxLchlXftcMiLRZ1KONxkb01RhZfePPzkEAIBo8pk5AB
vhaV42EhEEfocOUlgidltalNZLjXCTwcO5E84UJ98RezbJIDGEQFGZwgOLPjwYRahImGyfRh6MxD
IUqrCuYLLYE3v9tlAvJbgtTEsOBoIcV5diER/MXoIE8VQyb9IDVD2f149Izz3sfYqTwIGCTTsxjn
bepdK41WzLUguB6usLcIaQJ68Pi8p88X2Pk0WxbYQwV/GtgihN7jsWXsSrzWTMtDhaALbGruNbgP
2yWy+j0UuAtbaPrTjsMUo1EWg785ofpPC9kWVuJA/LTqALSiXlHI6up1L4zerJH1R0X2sXuBIk2D
GTrr5+95hgUFAs5b8okp5IJKUeTjF/V5GxTg6IAlyQDIrRTv4YvZaXNoamGblgq7WKYl3SPJMbM4
EGwQouZCDda65QHBxLlgWcPtNzpVP1T02S883tnMUN43VYXTnsa+wnY7frwwj6Gz6J64H4ratL1+
ePNb9EmQQahmaMnG4MhpIikBrUwr6onMNZfowocpA2lZw+dlWZswvHAyjuxc2cta3CzKBMRbHl54
1LMVA1wV8W7kN9iYZOonTwp3stP7VM8PVg5+e6zomFh5IdnoOPzwcZO58OHODtAJk63T9wBzMQny
ncQBq2oqKfWM7DAYvQKkHNxK7DbxhT2oTQfk0cqUTVSSIZwoNAJA4p4E904rUZSS4+BQAFYLZokl
PytSv6/8ce0XQXalq6DVvAGfTU0tctjDPAeEKeW6b/RbV/SsXeZaEaJvwHtQ4920etTd5FqgbCOJ
moI+PqlmQmu3DPVbyxfADY2NtBzlH+jTcqlwXyzPFzDJoZxaUhSW4/7GKjSq3ROBDyd50AYiiUqt
ChshcrO9laTzUEGiexxHNAMNsbprqI66mM7djcYixrJkD6xg0OpsZxT1cFMHF9LT85sTUwYMEX4M
xxOH08mXqQJ4ZA2KzYexhl3tmbSEWxErUyOWMlscKfkFMMM2TRPtCOb3kH9QnxOtV7EWkS9zFwp+
3V/RDrJRxabnIKORowINvhBy3jU8Tr8s1zrgNORhJpf7451VoPAL4zUNDhoCjY6CGsCtVKPM67W1
jD8Ey6lxM9AEOVci3BCxtTaQcGbv+00hzHNFiuZChZN46SZLqKjBGj488i1tvY7w9Q7iqrpSBW9b
IxKx+jwonJ28LET4AGjbA8rAme7kyq40aYl6b9dOuC7LmeiuV3TYZp4IgN20OojB8Hnnvz8mYXLK
OgygRvLJmGitgNM123Ivh/WPMa5eEz/+GrvROjFdjkK6X4LoLz8fU3qn/Bx/I7J+BpsQddYUV46/
UaQopQzRr4clibnPtY7yoYVQQv+IK41XYncnPWnJNWykutgkOsgdEJr4cWPZiViB3RXFIghQj4HV
MyS2CDMjMPFd4r5WDaALsOnwsP7I5RcD59v0RYfqnSnbkrIfDCC5vW3x7ozVVYgIdLKX+5sWjE8e
rdxhhyA1fPA04sbJdeixilGZzh8S6aXDVYcmXqOtVZQg/TfAv7FPfVB3XOrqifqgZyvza6rPu/RJ
UfCisSMJmR+72mnmokHxrwP2Q7NUX+iNbWGJ2vRvQr6PqJEnMPf7dWRcq/qtUT64VPH0r2qMZkh0
ixTwrNwPVM6yZQ7HGnEM7WZAPd2cCc/EXtpegbZ2jaUxgU35oxZRCsWCQx04pCPlF4Lz+VlgcQ01
octQfCdTO4masYhDQqPLxElFAT/RU+J0gxsPcG3WtdGFpUkkPgvSDMdOsDgTrOkfj5dJoCWJGBRq
t2/UZSffYWbijrdVxccTC1urFlpMuUB7MszvVn7t8hEz9+DXT36zqZRnRX2V1Ne+o9CV77z8NZ5k
K2fFuFCjr2PjgHxrsq0r0ol5kMyHAS68Gn710NGuGwt3On0Z0CwTQhvlErsHWtGCHOmitdvsO/8a
ZQXPfGosgFL5T7kq7VGhisEXqhp0ZvXJrmzyUv5quZvBL2canJ5O1+whpbpOPQWJjnWLDJAC0X9A
QwuTqq6hgNJRmqO8HNXzoQUkQUfNymA1hNmsRujWRQhHpwvYJIgdK6+S9jMQ8HuRdtZTz5WqhP0l
AOdPqRl4T0WWOC2PPlDVLvmpDJGpwz7C1x/BxswQVpyJeO2GEW3u9ln7BoGgoyJfzsLHFshSbMvm
XZnvw+gnKpOzSEasul9D359Z3r3l3QXlc6bvRXAz/lMGgkffFhb3XWhFwN2ScO/yMKq1tjKnyZ8B
UQFmRihFAUPBim0crGVN0OnUo4u1Kc/Gx4yTz3YRarVsqi1005oH+U069P6cPrikAvGKrmT4Cqpt
8MD+osnvhDt6g+2Lsu0TeyL0O1lqq+UC4VjqUSpgDqo2YNjkeQaej6NSnEfmSyc/CtYi8xZ0hHD2
brt5Ey08BcGIud44RriKsQTlhuxuAsCMCGdWFCbXsrEuhmWIqNvEyRtQVhSuwvd/3Q+3WIAxw/z7
/iu2qHTlnpvsuaebCxa38+fGY/cTSSaaeo3pQDGkTVvK91aEa7adYuBbP3nmOh6/Ge33kZVpQmEx
STqmjnWDtS9xjHVCb9RysmahmHOz34KKJxTyV9pelcIhAh8VrbmZ9fIGWysTbYAGhdAbHbhIWr1g
tmOO/Syq1ql0p/LwQv6zle7a+OD2h5CWY6UtoIyY5VrnXM+ih9S/Tt0bRXJkz/GTjeo5bngVNZsw
3hTNdMlXxhUYyXS8ldBVkeapuky0/dB9hc6ntA8NutDrJrsdTFSglnlwX0YQBPdSs2to/7tfZbbH
2K+xzLDMK+DsibaS0xWuaD5gqI1OWzK7UG5SpzP/5LwxwMJx00OAjaTvLIfN6iyoh3Y/0gYMQJjG
IbrEaT0sB0k8hOggrMdC727VGn2IKvGu0l4O0N51MS8QqaUUjUx1OOpRU5XBzSG6hJVAq+ApjqUh
XVvkf/RZY7X3Zpje1+7UxZWzRWyIYCAmOFgKZKtO/N4peo86TJuLy7bimIotMbI1/6tVK9IsN5IC
zGwL+8Rc6AV6srEO6nPMnKgFoHXhDD5LgMmM4B1Ot0H8q7HyPY6tQq5VoeQL8UF2xW6n+y1Srlh6
qcgRjC2i5lILpcX0XjDOwsFN9JpLd/Czb8IDTCzBiQE53cFPSlhaI+HvrGnxgSuceuXlO2oCwzKv
1begAkBY1w2CEiUl4nLA5yqNxp9Qx+k85Sz0z+di+vpHq2N6EpxnZJpAlgH053gquhEnhjhsk8MY
i8+eNnJ2D9y7MhJeR5dvkIn3LiWpU1p1NqSuTJKUWMidlQCwC4qrUVYpgFZdPTczJF7qyPih5Ja5
S1QP+kQjr/UyTUDFIoDgqqjG9PK9wmG4KUwsiio9eUCbhd+GQCIpUNradRnNLPkV+TPwEqnZX5il
d2zX8TPDNTDJTkn9QaadJtbB6AbREBQRYDjWBwqG6D/0omx3btPO0XioF3ncjjM0jxTcUVInRNZj
VwO08Gg64lPYLlXPkpxBFBtHbtC4KKrMjhpPWiLvqC+1NLMc05iYMEkIJAPveaeScn01oJQyR8b7
x5AaFV6tidMh4XHh7dSzD4JkJwVboNAqZA7jJNWohrx3M3WMDjLUillnVveDGK4+X2cndk4mX/t4
kJPii+tpkSxHLnCaChF41P0TfD4Rwnr/HxVR/dTwZFwSYgqysR4s9Mp6KprbFO/yZWiI5TLm3i11
8m1vwhLqWoBf9J5sEUADqhzogeRgfdE49peJrkLxExCIUT3ICblgLK05X1e5lMqf7+KppC5TyzKx
+dHe79kf6pV5YOq+5o/4VtbAmzLDHxeFiMKYZXodAnhcWnTygsa70vqpyOt5JeRaUwem1ZkXPuGJ
W/r79NK/0IFMTo0M7qrH+7hGvXngmiTsG1x5tFppnaJmFoVRXWcaRpySnA/LEWyeGmno9g3KrRXU
JAmwJRaeRhKmJfRbQuMSnPGXD4aSHghCtruCVMXxg6V5l4ZxWQr7whpGu/a6vTIWa/KDGEkibELq
tH5uG3eOLFoEiVDYilQTEMQGK9UKfWUrgn/Ikv7pwnI8D0Lc5Yl6fD10aqV3AueHb1c2bRAOyIEf
YtdMb0bus7rSOG5sdtsxdddIQ5XzPDI9u1d70Vb5VbaOzNFW06RFKGz77EqhV6qKWBF7VZ2QK+hv
qeUPy2JA0bOHHfH+wL8lznwd/CizKnur//3IV/xd9eNHhjhTQMf6P2/z1/RQl6+v9fX3/PRXHv3G
6j/ff4zY7vx7/f3o/yzedVHumtdJMLlq4vof0iLTr/xXf/jH67+krvLhy01/+l+/6+Z7gmjzf5XN
y/cjseb/ll3WrS/Uyuls0WuCCaaKnOJ/yS4b4hfiDZrKwJKodFvTj/4hqCJ/ofWGOznGXxDaqJH+
U3ZZ/qJK7KTJX0+lJQq37B9vvfvzLGDC/lac+L1Y988jg8cCvEuSwfnKtdFA6OR44QtmWA+GwBUj
RVzlThM7nCvH0Vt1dCR90P9dgsBPkNw3puBtpKFoAN2hzE7KO0b3QZW3G+RY4rlX4uejTlbNeKxK
t8gN5c0cRQUNeh33Tx0B1b3cmXQwzcoE96ejIvu/tvTa17Juytc/WHnVH5xrP7/XiG3/f7AICe1/
rwD+Xyxj9L//QNznj9n38qX5ebQk+b1/uT3q0peJrMy3NvjqLEy++V9Lkh+R7UBipr7L+jJVDuF/
LEnjiwHL0jRZJyoiQB80fiT9C8LWMIwpGP2+xo98nPfSnJ3IgmhKT8sczQ1tOtA+BL1GxsQkDymw
xm1iHALS2009mAMgYRwUX0jAsETR2shddqKEHc1oJsOs7gbuBVHrG2u5t4o7rS/d9RCM6lfaTJXF
pb2v0xlnyfhCoTN23BFjGXRoU/NCLV5h037IG3n6CSdDAXaivTIjp1o61ISR2M00MI6NNnzvekU+
RLoGWK+3EA708Wl8lFofFQUcmTF14ZKLc+JyEDsZaRbOzHXZJ9BUBGICQFIiijZrhEh58HyJq6Zo
3FBSHXZNrXRPSikNGvUSRdjhvzMucXAfF7oRU54LEyF9Gr15Kt56cQp/X0Sm+04PQ//KldNobSFa
Gdgd6nMBhQtsHapAbOU/t+TfBpcpdnyMLdNUoBolyXxFWYULfPwhpUZtk1jHB0GVNPjweKjMmh6i
lpUDr/qw1P+Ka38A79hlQVpX//FvxxeEP2cdrCk3JSLshKg6HirIEgALCcZuujGUSBJA9aoEV7Bl
C2UGo6KA7DXp3e9HnNt/LZYwZf88+v72gPy/eOyRZf99yJnCzPefWXV09PE7/go0mvVFlfn8OAjA
ImTBspP/CjT8iA4yfR1gXrBHNJUP+o9Ao3zh5KPcDUyfs49f8s+zT/nCPRhhYZjFdMBB1v7W2TcF
ko/rk4civEh0eqENs3ROkv00tKpUzlWUWjTpSrQwtJuHqhcsxkhzmwWah9SqBFcWxplFKAnsqhJk
Ae60Rjkp0eVy42MX/6aNLXqkchR3r9gW4s1aZqqHEYxBeYiiQfdzsuOblaRlD5mWhtelHo/Kn1f1
/428619bsP8Hl+J0m/37pXjvv3Lq+d+T70ercfpNf61GAwMMyhlUqyc801EmZopfWKEsVNrtChDQ
6UT8azXKxhdZoe1CGeY9e5t+9JcBhix+4Y+BZQVelCaxzG3mJPP6LBM7vt6S3sscd9PFHbj8++I/
jmBa2VUDmyV3LB+6o6ZgYIM6eL78MCn/Qpz8cxRTJuNjE8mnqHxPaxqASUrueDBp23qqUU7gAtxM
u1mfDem8TlX/Qmz+5ZtBFUPzCTNo4FDHbzZmPoZKqp47iKSALCypxQsiqKXP3+z9ivZxN0+vhqgU
yoSibgAMIg4dpQ0I6FaNW0F0kBLc59QAo7q56ANZzUSrTuB1ZiLG0SRRV2h+CjDPPSHeKGkaaEt8
fLR1IRY9CO44eQlwSS9mXZo1CpISNVcuOUereob1mXA1+Kkg7xpJoxDQBMMQboGHmteNaqq3OQKF
q6qqhQvN8ClSHoUqboAgcA16ushTAYMkJn58OWyOrIbqZYYilaDuBFn24B+lvoz+jS8/NHqDKFyH
hVZVWy5VcLFdqWoeUjtNSXOEwuguzPYJQmZarjLXGWImOow0RY3p7P+QpOkWOvemUWTOKJj6Bv22
/jnoQcKPYjY8okYcI86L/7UntMBWzBQMutirF4gW5wuLU4WaEFob6Iy8358+PoOGbQY+v0bqGG7c
fQ30KrluDbomny+s0yyGcgAYBBF5CR27Cv3shhQAF/Q6L0a/uB1ss8viDYZJCDQHQnlhVk+zGIDu
Jqm5RLBhIPVUMEPValmqRKp2apIW2wTlx6+1IuNVTPnxQex74afklRAPP3/Bs2lkVIOSGhkaSh0g
Po8/5ZArWE/Vlud4mg/BQQyRJGyiKll9PszZPJIFToARpnNKBk7R9Z5stIVUS4UTAEjCmq+OFrHJ
7qnjwvzdN3ofCmLq1JQE5TDN84fF6eZWpPZVVzhCXYX3vqtu4dqWt5+/z2miP91N+E4kuHTmwQKc
ZA9hKseIgea5E7gWxrFYe63kum9v0dkvr+NGM343dEMnIggwFDBgagInISDg8LL0oS+cDHtlWQlQ
KwgRIxKwhO2FH8ABL7WSz9YFA8JjUvlg3O5QjjmZRaLgmOowxxIT0jwaxuB/FeB+n0/jr0eZIAbY
MYls5eNRjCaVE10xckdK6WCOclMtJIn+zP9gFN5nQsVwwz0FURhBzYxiuu10ZeFCHuheesmoLgxy
Aprgy0wzxg4mLaCSyB35+F3cGt9TViXvoqIN3Un0jmV0zbEDlx4TadCvTDeMVoU8gqqLm2A5IWFw
nBb1C3HkV3NqcPdCRBI1JKqtx88hp22syS5frssr+KixpSxHjCMvLMiToumfrwticGo1qKiFnL4u
jQbdrCRe13ItiGq1XKPj1YJP7rDkbu/9AgXTQEHtQcwcLyjWbi59A+sNI7PElyqTXHB9XnnhqX75
7gQy5p/KlvieJnzY+ypOPi7w3dwZlOZ+yt6XajFcSqN+NQhOSQRpVi1H4RQbPgyiaFWg03XMnTyv
U0cQoIZR/bvUg/pFxJxKMGDgOOKA4ZxkNFVlRllY9Lnjlqm4aiIatRFRDW0TuuCf74/pjzpKnli5
HORIGjBlE2/z+IUGPkbblE3utBn6SW5qYt4qaik6tyGS7300+ewUw6IU8YX9fOTzTQNwWyJ+AmQm
t8H96XhoV/dcjDay3NG7qn0OGw3DEJxunLzBZVohO9s2Rpe9Vqzg6y6JEA1SQfTprhZcWDnTRzua
A2qtCghn4gO9F/KK4wcRKNbShAYPIXvFmygK4SIf2njh1i40weYieObssJ+uDNxzeX3iEvJ8x8NV
rulVCW4JTqgmUD3LtPBw3mX53oRujRA7olzDImnV4eHzCT9bu4xLpY5jC3QrrY6TcWtN78qwa1Kn
47Z0Ta8GxUHL0y6cjupUcTmZTa4X0jv9F5+9U6hcr2NZ3mNOhA2UUD8UpjlQdIqblVsmwnbIEcsw
64EGVOL7Ti0Y8Y1RmcoCA29aGE0yPjNxwxqEppbbsdbp+Vztwh68Z2bdG436lKjxcBfBCbzi7tLS
BK74SFFRrK2Qdm1fevlGERqkkkQAeQLWyndA+tpF5NGCpdEpblN06gEXlfR2VSFYKDXwIOwVIKvW
xKTIa1wnifvoJk9GfT6MxLXf/gw0l6lUcXvkP1Px/2MIEawq7mRjSB0fezN0LEjRi7B9/nyQE52S
KVeAbYDTnYlGGRfcd/zWh0DVyYIQYyeRAmuJf3h5cNvrCHQFQUAVDquUedSmO18RDqk4LkIAmwCQ
ENZpJmEvhAWkNEcDCJRjn4Oj+vzRziLO9GRcm9GEBwDOte34/RsXVR+zGFn+ct+sR6lE4iJXUMCQ
Q2mSiWMHyEQBNZAudSHPwurJyCdhVSus0Gw6MXWSLukwg9M63HYHMEsBcO3PX/IXe40GzyQRB1Ya
xtH0KB+m3wMV0olNBwCl7LVFqiNXWdCNvTCVvxzFkpBj4XuTlJ5MZaTkihtSz3a6qpEcJeG7KqP7
+PuvItMhApT9nvSehA1R0IpAxLfNKSVwYWMjG7OsAyn1+Si/WhXUJWSOIu5dtLuPJ0xXSoxV8pBv
Q3KxdE01evJRWJoPVZddh2GnbzqvbmdRKajp/2AW4RFNvTr2JQ2I46HbKAgazJNokqZq8Ii1TQrX
tdNWn7/gLw6ZqW9Hb4WCknJGohkxLsGDFQlWOSn0LZZo3Q1RETc0L1DhbKs+TZ3/roLt/gy4Hwvj
v5hQPhjFFwbUpurB8VvJfdcXwLkSR2grwdGUJkAcCp+mMDObGb6OzVxuwdMmKaizz0eeEveTAwCk
NJWxid7MPexkZAsznLbL2hjl66Sca+BR7bEZy7kSleFB56NCEEvLuVehhpDluXSBPP6LTXE0/MnW
a1hEuQAY3hEKFZngrIgwwgOd+/lL/uJzTiVuuqh8NZppJ6NEONLkbqUxiqVqq57McxVSaEIfR26W
mlLWFwLK+aQSLAkoAPnJl8AqHH/OUejJqjM/djJ+Nk/D7IkWkfZsmqFuW43OGZj56q0A7c1O+tZc
f/6254uJWj17k8Y0wQYXh+PRO8XDhEIXEaYuolti9CRWYAi3RVMi4punCfoslXhjQEf8fNyzphpX
XrropEoyyxiL0JPgIylF5wUeqnMFjprVdZSULsIpoWqAcYgL5RU7ThyEzFIoqru+8VGa04CL2B12
lzBwPMws+ng0Ef/tCRv6UOrPZQW4DTCdKnzvwtgIZ9IwQIqsQ7NExqapqYIa41DvxUgwIEQ2DdcW
2XMloBZdW0tL2Qyrx1SrUSOLvOxb4xkBHmBmnqOn3FXmLfecuVwIuvmM4ziKHULW+d8iMylfP5+a
82UumdxoVYpFXPbg6p58kjqBHN+GuWNYgvgMMSef1UGZPX8+ynmuCgkA124N4h/VgHcq14dzLG1H
Ba57nTkCBQ7X66+kzjIx+Envwbbh0VUhXfX5iOcFRpqH05WE8RDWPhNsKcSgwqUrSB3gYA241w6c
Nu5zQKR0b2PJbojiBkZPfZK7VF9KObytDMROPn+K/8fZeTTJiYTr+g8dIvBmW4aqaquWWma0ITSa
UQKJ9/Drz0Pfu1DRnCI0G81ipMgi7Wde8/675x/B802QMucoiw2f4m8n9ToAp+3N0XniYcnZlpN7
wagEQf/UgYWvBu70z+1h1z6eB5CNDs2EbGTZRMbsIhQTHLJTEzk4BRe5+sTTrxxMp4qRD2uapyiM
3e9B46C6kdeZH5fxdLr9I95fNZAIyMno6/MS0+W43lmeElapGk68HPDPXxPDiS4iapojZlkxyp8h
mpHU8mN4yk2PVap0NsZfn4TffsAiFshrIhn0qdNTawz5S9lM8ctgWjhMd71yiC2ruBew1Hya48ke
W1iECzzd3tiG74/X9SQsjlfQjKoTjEZ6KqP2h2gy96NlTvXGG702iEZ7/K26x38Xl3pTU97udHXe
ZUb4oe7A0mt6amxEHuujgBx6W1E21vV6hkL2bQG4gGq5qR4aLdU/VMHobpyY90UhuCc6urHQZ6GG
vbsqjM6rK9MtCaNixC1Tsw/BUo7NgS6C8thYEYr/7dB9yALS+SxLJkK7Qf7rmolxnAbFfsoKS57F
2MqDKZv4j4OC6x+3mIPWDvPY02qW083xMMOQFh0MZ4uxZTGT15EPo8wCkXNfmVLCYj3DsDfKVmMK
MrNIUPUps4ephF0Qm+FGlv0+/GAkdBMcAH3U4Zal+6CohGzNJEUfNNLQ5cCVInS88FhE1Xf08bdy
gK3h5pz/t2dA0XnVeFwYDomrvZEb6AdUAhyi4cYXL1CUw+0raHU8Ojwz4uiNXnQ9Xg0Os4y6ND2p
XSA+p0aunZQ6tHFRcRqq0iid/ZfxXIOwlWeEnsj1eH2Q2q4YGS/IWuUhQXz5CM682HtuPZ70oP8z
f6E5O6fbYtFDNoiqaKItbpcsq9WwH2kthVGGqYoNm8S18h+TNtX3Dqrs/u3Pe6tyLzYm6agHPgZE
BvoF83z/vn7YzcJUVeSJt65Dak7+agqozU3j5yJ7VtQIZUZASlqE0YlS3kWBe8A6+FBp0ldy8ZDT
6zvINvYjO8MyFJ2aJD8RiqFdqYYbS7/y8lJWZuNAbJ6bD4ulgBc1ZV1BB9GEowG3EvlY45lOfYFx
e+Md0krbElmZz/5yctAgoRxHVZe+4uK9c4TQwsaz5clQUck3HDS0XOzI92odPwo7s++EMwEJp824
cWWuXMy0/Gi+gYiBErtM0TqRT5mSD/I09ljSK0VcYukVbrG2F0o6b5sNoCmR1HyYEJBYxDKKo059
HoQSNbbM3WO/5vlOFtbPQ+M5576aojs9cKYfWLAbB09r1Se1wwQXdWxUhs3OfYqSytr48nkRF1Nu
gryZgQg0Bcmfrvdj7VUZCoGxPDm5pV6MrCHCURGuNBJ3q8m5OhQ3CfgPGB3kEtdDlUnnUtzl6yFs
R6dMjUl8RYMBt/S+3j5lK8vJfUU7leB1Lv0s9lGql7hg1W5MrhKkh9woKx8X+3hj6ubfu5g6kEt0
IEjqXbLsxffU6miOaZHHp7Rj57idhth13KmHNgimU1Z24evtr1qZPw+9kVkvh0Ipdcvr+aOv3pEP
GvHJE5p5RwNk8J2oGu/cNss3jv7qUHwZfQ/Az/Qer4dqFYD0kd7EoNW7iVcGduY0GpBt2tjceD/f
dthiGkH9z8IJ7Az0pZaLVWt523ZeRBFe61+9EjFhr5P5ySrwm69wNj9XaqWep2wMfbu0zcdJsVHN
ooF4b7hh8BJGJuo6VMT+MRxhlej4WYDVZxV0rMAPaoe9tS3pHxiJEt/bMrEhmAbo1ExI1luYTO+h
KiZ/CosAVge+d06Z6bbbS+mUFmpCWUOJPw00Ow52VyDZarVy462cZ+Z65hD1nEWbNDolIDwXM6el
QR0lXQGns5w6H5YLksOW20IojPOTbSuBX3In+X+6C3kUeJ3nr6IxthTWNMawAVIaokhJIuBH4MvR
1wGv4zjdxn5fyT7IembWzFt/310G5VC0QjV0jPDUVrly6lsXpWCj0e/aHGmjPtQR9s3L5tnq6SD0
vacjo1RlGyfBfD/HKKjOAjj8icrRfFJ+e687UrsSPFJ0qoAc+VaeNEdrsPKNlVxItc4vA20gqFV0
o3geiNuvh2lbBbyE54WnBGwcIYBQtGMVq9g4TcFAszYwzgkIkYcizbNLGFTiefSy7yIorIcJ8Ybd
yCa+N8apPN1e7feoJ34Yy0zpwZq1QGbH2d+/X6P3gnYMLsZtpQQXJeqHPfTM+oz3MkIRWTY8ZTqe
BSnMwEOiT855KvDynqpoOgY1CKnbP+f9vcSvAfTB4zkzqpalFsseerPM7fAkatv6KxhHKKIkQ4dw
kNYGivx9LMKq873Uo4nX3h1hmE6ERg36/ah3pFRM62IXt3SuRoHMqZ1B6m/EkO0ogGyV2tb2PbmL
Pnv8Aguitnk953rbRN1olPKkx55yxNYZUVXmhbpL15+bafbXUx4DC4ersRh1xGiN6tMfzzM5Dao7
Lq8oofFi1zt927ahLuSs24BDOj26s5GPLfb1mrVxwFYuMaQqZ4YrdlWUzxZPjRHFIS5Y86um6/Wd
EtpoNnb4lvHb5LG2OkjuTf7HWBQwnpxoEKjQnYk2F0+pYyOoFEsGHXVD2VeKVh1oUm7GeyvbdVYN
mTkUyDuho3m9kEZWutlUmvGJh+9pGmL3GRP62boCulihSTTM46LpD2owO3yoCrJKtTFiAm/WuywQ
JY1PV3mgdXCvFVrx5c+XGOcAOgO02kH+LKKX0BCJ7Q5TfJqS8Um6ZvkQu/CIAWuaf2SH8Ha3IbLK
445eIyZYznzF/naFmlJrCjtJ45NR2kgm2mkKH8Bs63Djcph/8eI5hB0Djh0n1Rnkuti0BGPKpBUZ
oZgxorxk2mJnRvW/sa4+c29tSbGt7du50wf7AwktGkrXX9VUuhpaYIlOZJCBP9UmMXNUIpZipqUf
OiJBaiTZ0u1Z21AAFUhRgKKiRbl48ePE88p+8Ag5szzyi8IWvo3dhG90xlbfdKEr8v+WjZwAr3H6
DAy3eJJUL8LWTw3YIIqGYIi9i6rmiQD0IbD0Iyyfc2yVl1pSGw00FA2QfEeQYsjrJzeqsTSg6t5X
T2YwfHbQRb+9d9deJSS/KW7x9HizMtX15DuOVEaCvfiUUPrcy8h09vZQIDcwe9DYqcTsLa6Kpwnr
jQufKI5tMHUnR0GgudBxFdr4OcbKziMBmNFOBMs0Aq5/TlkTE8mKsxR3Y3FEuVhDbqP6kbSF/CDq
/mMfW+oBNDiNAWCre2k3AwLSVnU0yqb2Q0lj7PYvmgdcHoVZJomMdkbELWk/GbgPVe+5eOLCgc6U
KqhgFCpiNJmqX4rUoHscevbXXA+RsZ6K/xA0sSgUDmCeYOW7LKp0jpOHasfyeD16+4aGIUwOkGsj
Nln9SMQBwR0TMVFPuZ71IM+IfhWMTLl8dTghbvlFdUftQDXaQhhXV/ej26GV2pvpU52jlHx7jt++
4t0kk2bSWUXdlWj/evwhToXi5R1ZZqKRvIQvLcT+trQvPb5O+PYeS1xsLRbYbj3M07mBvBL3Did7
rfriNGmBX2CfgsYr/jpALSJ5p7vJXWPK+xpMipnFPxtZPDiiewC4uC9V+aIW/S9rLB4ynUaXHh0t
S7yKfPgwquJJy4w9GJk9qBlvZyfxafDkHiFOPO1wISnzn3PU6iALSnJ8BxLNJ5V7NFzOx4holxKc
1H6AyBbe99mcIbkXWRZ+b1jn2O7wQQ/uB4EJKXClvkGoINUvqaJ9KOz0oo7ipyL7+7A3j0obIiM4
6jsG4xLE36CBQWfn3xoF0wnXOgVDdgm0Vu7cvsTFpPx0e01W70fMRea2M9DLpSynY7SixIeYvDWj
HxoZg+qnTYgVUON5r7eHmu/3d6uP6gajzZLEyyM2RN7UenJ+PxXNPYXQkzDKxiXkv4yCMi/vGZfx
TEL+/e3E+DkGhabGp0x45V3PTtrZip7/hxcaWikR58wkAAq3GGUwEj2x+/hkttp0EIEaH5R0SC63
v2VlcTiIOi8KRQWKX4uIoxgsmWQ0cU+z4x5IIzQtXZkFviy2OrIrkQAj0aGnpeMxpH79PVaHGGts
cjOMtjs9dIo096rMXVyl8QiKZZFv5Aore4H4DgI3GTGJsbGIPFJKfU2r82UJVfj7tm/jp9EOtrDN
66NwT1Ktnjuzi/uOIkKbqkSRp7StEOhLLRu5Pt7c26u0Ooqt0j56C/yXe8EhSu2Tee4yeyzv7cjr
DuR76UbVZ3UvzIw/QidKrkuFVV7sSTfCNj61sSZ8s0nHQy+wnLGcQhxvf9BbsWpxUoG5YfVHg2ZW
AFjOW6dGvdJA6YhHrocd/Yy03LtOVPfnSivC51ZJMVeMdET/faBhDYYPFImxijBT7CyqMJju0Zk0
sa8ZjDw68LLKr1Wol69y8v6xgmk6KkNjfRkiu0yO0lEA62WjlzxqIwCHXVk4nXnXWoWOpSKCRZ+E
2rfKLtT6rj8Nox0T6zvaiB8jmd1PBzSqLyMP6pkqTC+748SX2kugVx4WSF3afbOrKMa5qkr75lRa
XevsIshWaP9oHXaaOfjifVDl+l8qeTsqaLmZIiEAr3j2ifkJIMUadkZKRyFz8vS5QrBLz+CAYh7e
YuGV00/70LvAMQAe6sn3ovH0+feNw9kWEz+18aB972s3tb8lhap+bOwcUpbbNNXXsNTqv9EtaLJ9
2IaFd+DNlt84Mhf+ZQZfPLHMo6EmVos0qoV1uad39l+GjI2PFWkQnuFdL2dhNhsp61I6SEKNjp2/
VKA/zy0miPGhRh70gTlrp7uqiMXnUrrlBf52+SG1w+rYjuFsmzhhKNhrra9aY3r2IidS9yLSkaWq
Co1qpmOX01ejHlyaC4ESphs39kpeMDevqJXQtKeks4gFlUoLyly1olNqURpGqujf1sBv2q3iD2pV
tHd57ZobgdDakSXwRnZ2RjjSpru+7qrQyMgrqak7TaochlqZjmFkhxs1zbVLlVOEWMYsGcoFfj1K
Kxrmk+7xqSfXI5bRre40Fdbg61owPk69Vvq3D+7aHUEJFQMf/iCcXCYgaq/2tcVnGQ3VMFey/cyc
gkyfup9vj7S2ZuSL6iw8w8q9YyF36USxasCfxY4bXxGG+1HJRsrr6difSjK9vxN7CjbupbX5hAwD
rIYaMOHr/KN+S4uTVu+CqADtnPVI0rE/u4uRDvkpj4ef9NfUjU2yMpsUiS0wLbxRoJAX0WoVtI6W
2TVZeBGmOEpaOBUV0T8T9KOND1vLzhiKJs+bfgQsuusvc/WpqmVOwm+7VfoaJDwmqltphxIozT4y
8bTQgAGg1xcjpxgI+77SMacWeKNjXoqA0x8v7tWvmSfmt3l28XJ31IBexoBCWpfnzd5KzfTQCSw1
SqmkF8/kurs95upkIxpE0RhQMAHi9ZhNwz3pIHd4QjHHO5pWWBzaYsQNycmNjftmZRuZdK7f/A1M
GrWLWIdrX7i8boS8k0zOwNBVX8Rxtm9KE8Pvmhr97U9bIYvQqPltwMVz2rtxO+gAhE/OBE5PxAPQ
I2FSJawCpNmzutvT41QueZxlvl7Mwk2J4x2hzW0EXSvpHwVzABeUlKivLQXie5Q6bKmR6MzkjkNX
NQVF6ew7ItHqMfac9NjUZnlSK6mc9aLdOk7vJFKohZtU6i0qrxQhYHFcLzGwpyGLHbzAIKfiwjfk
xxzfl16WD43d/js59tEc8ZaR1Zegx5O8Nx4I4DC8xD+qKf4atPyboweXxE6fHdQMh6R91Vtv3Dj0
Ky8DEiiAG8DHgtxcsjA7qFGinDtEvV0nuClm3lG2+ZZDzMoo2DEwD5Q4vZkaeT0VEsg78laCHsno
YvfX6ogxulLb+JaVjTfzjLmecXxAwmxJpFATA856RNpcKUCo+9JLj7Zs5DmdhuBCP9h58JS4+Jhn
SXBUqxCXDrtST2kd/bp9At6fuLlRSdLncDfSGVkcbpT86tEJSop+oZ4/SKvOz6Vi6CdSwvxHWRrO
RrVra7z5//92gamtjrQTGA/fGXERNmOQXMMksbUIR+x+9KrcYLq/EcevA2ZzlpwEM05BntLG4krR
PTYNDRXThxUVfiyMcLLQKJCQoAO3MfAAB2jbPiE8VbyC00BrusAB+jUKaqPZGXnQGn6pOUjwOkjc
dARkmXHfhDWGihOYyvpQCBs7x7CLQZJMY+2grWpYqbpDT0j7GBQcl11SR/jTeUke6w9uNZYlBdY2
FruwrdT6ULeD8aP1rBwrpPRNWQcs8j9eJvsfEJzTb5GTo2KugadA79eMcWJupnq6VKGplzhVTpTc
M7V3EyTuSHt3mqJM/jgk6kd0QFVUgpKyce/cLJDpObDy0sPiXVMfuqjBQljYSkqWoljTTktMqzjY
iArhOlwKpN2xGiugrKWDLQ8D1amXQTrYP49j9FVaCg71aoDw4N4JFPXbGHTmy+BGSCAX2TAk97TM
BvdAK793ulrzE/Sh0oPtTdhmax0u7vz6+KGr0spEeTPDPlK2qrGFtl3BDhKyzphTlGCRDDIWt7uu
JDG4PMdDwUC/SKPFjEoxKw+t5hwLUXNE2kfm4+jTMQh2Wi2x+zT1gkMfRc9uGXR3kYd1xSGr2xLR
hy002luBe7E1AVvQF8P6gLBweaHFQ6U3Uel6fu3U464UKO71BP1Ghvtu6Gh74uCP8BuRgDZwCHTp
11nFrBmNJ834EW+5XRDU94WTfWJnHv/4WpgdJ1UaU+qcbi6iHqcoRy3gLfKdJnzoJ8MZd5WivmRR
bn7VFI7v7eHePX/EqhS5ELqy8LCDynJ9K4imjMOwxFPQFOiisqPc/RTG3aNrUggcYgF2IqiPkdT+
Goqp2Qg65tj0ahnmwflE+iyzUuOywDsNqdF2YR2d4PRjD26ID3affdGkTHdFW/yyzO7D7a9dHZC2
L6GyRZd86RgVKZNb9gUe2n1XBKdEZs0ne4S64o3UWc3SQljYbf644AKon+YgrzyTTIS+uAczBW5c
2PGVamsTwfSJt8+CcWtPv7ve51GIYXhLUD6FgX+9kBiXwBsQfFoptOIiLMSOJyXB0rge22MfyC3L
vDnQX6wdxR2aFDRAebaXpFdEmx0twb6DPM55KnNYvxSV3MfAxryOxq+z7/TCmtsWW12bd2HC/KG/
Dby4WspOVEPrkPBgZKju0kl0ftDVW8jflenkZSbsBrsP+GuJsRtss+70aASwkGdIqE/SwaJmQCZW
HYdHiVfSRqj/PiyBrEwkOFecZ1zCEgamCIEjelCGp6DAq9NuE+NjIQbjrhDs1NqNiksztslp7DAE
0/BsOQQRkuOxFyuvt8/IyvxatD+Je2Fs0NdehGH40ZVKmImQgHj8mVmGwEpdUy+3B1nI89IW5HN/
H2VxKBAtsirFhTEchBVW2SY2rrpS/0uVBnYOz8eOPszFKwc/RjB+pMR3GPMx3uPgaGAYgFFh41ZH
emkmzorqMbBnCtUYHseIjkPEiz6o6ktfxx+alKYJgEecep1qB/zhnqKKfaybpt5YwbUdA/Rg7iWC
9OAMXh/Asi26wNFleEJcDKNaUpijtNXPwNK6A5p6W6S89+nxPIMOIo7kh7OOyLyOv8Vzg5Mq8dQ4
yMZ35T9OlGAWNprGBwnl/JAG1kfLGOURzFj4wAXcUDkKEn+04Vl16IEebi/nyr06C7ABgFbna3yp
TJwZbpPD9Bcnr8CHUjF6gUpQPeFb1FP+SGzTd5NNWfWVG2juAMweo9x3sGuuJ4CMUaRaw0aN6uYl
E7GOV0KbftLACLxqoVliQEVxeJcUTrC1e1e+l6EpuXBO6RAthS0p/kzaGEXhqXdy/DuncCeDoATF
k9DHdighNjKCnD58G5yWeyp4SRznYtjlT+oZ/5RIKMq+xGA07X7ZoaSdi/9moXQ/6Hqcheeqh7pq
H6FQxAg+lT8cK6+PbZo1R1Eo+9sLt3LYbRI6XiY+Ze5/Xs9h2+YoWmKPdBoyHcdZp0G7WkOo4T+M
QvI469OCzFyW6SlyRhHsAnHqSSMP7GgdfiG2KrdHWV0UMG+0hCBQcCwW3yKlpIGI+hFgmGmPHIGK
O3miXRD4a7i850yCCtrGVlidQHgbs8oE+JdlZ02imet1jiFOten9LBtNO1oiSjdiwvdVAgJpTvls
MkypjzrF9aflVWDGLpADlB7i4tksbW1Xa5N6FFnY+pkwkgPVFHkE/qd8VgrsDMoqUY9gN6NPgNP6
fY/PMhVv03rupsY80A3UiGErZ7qPiyzZDRLJ+J2SbIrUrc4OaAYEC6hiv9NljOMoChpFZUlaTGtt
HYkjuwt/3V739UEQAyQgn2/exVNSyDyo3JJBVLtuTkacWkfU/IvDn49ClAzjgpINpbjFKIbTyJ6e
Fgs9IVCRjVi5t3NUcHuU94kTKz1DZWaxHyiTywg1bSXK6gjzg85W4y9lj556otJdsqcICR5qNAfw
YVAnelDNUzG8oOPigBAASilBwp/7Yex2uaxAs2RZuVFBWItRKNqrjILZHyJViznQBY16Afvc5y1p
f4AmM3YC4tdeTafyTsXkgkSatwWSgbkb7QSqYWv7cVzUW7M0D7QIPukfQAJEomnWvZ6fht/evmlC
XLaVjeKPae49i2h4KAUC/JOKV58VG+kzMvDpPvSCXzSl0l+BKQgApm54Kaxce7m9ZCvbDzk/Ins6
JrPg5BwX/PZbhFf3FUrYil8kY3lAYAs/4QBqzZ+OMuMnibaBUM2ij4vHrs41GBYTyk92glm42sTV
JUzklqDG+yuUUZjP+QblPC2ZhaY62jLTpsAH8KcfqmIczxHKfHtckoezDr5kr2b6sHGyKPG9W06G
pXXBm0pfAZj29RTW0WhU1tAEfoLDtxZpD4WRFj/pBbnqUTWxnC3AJWOK5OWVsW/TOvloBc7Q7arU
GrRdjx/evSgc9SNAu/EFnJgyOzg827HnfRKdKb8POUi4owfIli7QpKevYWjoP0vDxiGgcNrR3k9d
pH5vEy0dDqXpjgpVpCY1L0M1KNHOo2Gb7INA6u0hMab4FUnrJIDVGHnjLkrDQOwcA8zgodZibzhE
Vi6CQ9BZioeLrl7FYF8S8diNTfSAbWTw19ArOCANXvEjEu2Y7GQMkXGng5V96drC/Kz1Q/ora/Ts
77gQWElNQrV62pJWx3b2cG8XSvS3NBvvKULgyD7UmcpQAWXugV1uD0RgTl8AWbEhvE+dDH/GbskJ
yGUd/VB6D0sq5Aeir0LP2y/2NMJ8h/zxRcunYtpVBnvgFId6dur0pgUhBK7152Bq7bMdZR7AS8uu
ziP46pdUo88L6khXHrTKjIKjAXjnHLYYou50RU2+h4rbf80Ks35JTG3alYFav7h0j/ahlWJylCoI
qrmtmgEYKii4ZH3waneldc/t4rwm1EZfMGcNjinlovpQZd54n9P29s6NEkdohCOHphwqty7UvwtH
Ni7GXl4U7cmJrAo5TUmqgF6bUu9SJfB6H563+K5lU1ceWg179rgL5XiqrALnvf9JmhhxnVIHRxI5
IVzswvReFGlnT52aWZ/x58UfBvXN4MNQes1HAf5K7DJXgp7WUsWlQKRK8dlNbOUFkf30y+3TP5/u
6/uOGhXkcdphiMO8ow+IynOGQMaBL2qkQYMQgYY21/STU9uf/3wkkDszAxUNDDL766NIZFHqlUip
jiM2cl/U4a+mleWT6tXRRui59k0AxHQ8eYBvEE1fj5THQoTdEDISqYFfirS6n4rA2tet8u32N71H
wgOvRZkMxRvuTrqzi6GkW7iuwgbF1q9GpsmY0lfFodPP3WCceUjGQ2jWdPoBGB9C0cGTlOnW1fr2
PYs15EfwA7BAnls9i0uuLwygdH3g+amwJz8Z7HRnDR6O4mb2WR/be4jS1c4O3H5vBfWPLMZWMG29
/L5Smn+F9z1W+vumCf6KXPveDg37V1tg7lDHRrHxyq+sC4UkuIVksipX8mKyhtKZTDVnrzVYc56q
0P0nqfE4gx/9/40e/k9V+ZXXxoSiCUwLZgitt0XG7IoA4JaRBH5g2fmhSy3afS2WcxSyVZQgEmPY
mSBB/nzf0fyZ1apmPS3watf7TgRRHzMMpWlHqN+6Rht3Qo/7M3/X/g9TCcuJ+hEHF8nnxWFytMb0
woyhPBmquzaSOBI6UYmeZDNtfNXqHicqZX+7cGwgn15/lmfJtkfLw/O7qgcmkwepc/QUjBvxvvKO
CTCLS8/je1QsDfsxt8guJZHExlM+z91yjyOhQ46H9q1O6ez6R9giEiOVCs+fYi3xKRrSIA8H148m
GtZo4lav5UB2kljZ1qqujkxbBbknLhT27vXIlpqGsZJQNsdCsjtmWVXuzLB075QOaVUZ9eLzmMfV
UZfWlpPs+/gPIJ0D9QT/emqey/jPFcipVAIObgvK/TgWhUZ/w9tSm1o7lRrBN4vrsJuWKOG+pE0T
ZYPnZ0oQHerYDn7A9noAXedsNMRXv4csBMQMRZV3AtUmQVCZSN3zzcgun+ga5uzcaAtsNK/Hu50C
9t7ikcEUbylsaoGY8Ag4GCVDyqmrcF3EEzp5VPELecyovO5uvwHzrbUcT591y0HmUJt7x0Kv4nAA
ZeT5ShaWz96I6I0omuKY5x3mmVOnH7rGSHdGbYTPWdVv9fnXrjpuU/IE9opuLVEGkYXvnZoyfGA4
/cXBMf2DHuOG3urIstDvggymRsPX29+8diZ+G3QpMdUXWgDSjUFrupI/azuI7w0njXx4eOnL6JkV
nObKPCiO/Xp74NWvpRIKLhNqEFn59WFs7GGqwCWxuPTPEA2p8oNrJMlZbcoKA5cw/4QE18/bY65U
lCnB6EB1514SmcTiBmhtKw6QcuKEaOGPPCF/IT0P/+lMW9m3xtj5CKVM1a7LTN13YpHdVWj27oRS
p37QWNzRY1qDaVRGmifOV0upyg+11WCIPCFQkLJFfMi69rk0PfA/9Id92vf6JaG4BiwTbVXk4DL+
qdH+xEpQfLz9davbd9YWAF8JPGeJSDfjIQ+x/fVw7lMkHpHgre7b2iOQxynhZ5Sgoyo1Ed6rjjB2
mhdUW3IrK/cP1V0eF5OCK2Woxc0eVpNDtsXz0uRV86iqUfIYDW77WDkmjrBGlj+qVpc+uI3j7Wqk
63dlWOIBTR53yDSpHmzpJJe0Hdxzj7TYbmy74JjgKUMTurT2nQqispkwQ9OVSd31SG4FiHeeUdlC
R3JK7cco0cQRfQv1s+V2w64uaufgIfJ3VEUdHlQdNMrAb9nbk67dIzGIappm0FrGTYcO97E1aKKY
KHzRQDXDpsRHdMoeTVT/v2makJfbq7VyhaJ8iNwvsAcKX8sgWm2TUlEr9pTVpN1j4XbeUY1CY+NK
Wznes9Q7HSoUr+lnLjZ8mFpRoLslAaWlOEeRDoidFlp8EFVNqWiUyUFPm9TPeUz829+3FsvOuBV0
P7m9SUzmCfit5pFHWtd39HjIqeL0UoRG2d1DVNfbvWsPaoAKZzF+T6xYuxSCA6GHEl22ZHCOMMGG
cQ/uw/wri6r2U1PggrBH8kl9cNUwx9jJqGskmCMtuoST0/8xo2lmWcxMJu6l2S9rcTPJUbpKosxz
lmnGWREJtrL6gO9pWOYHTELbg20ZyM2RUPiK126BCNdOkQGil/durvItsagCrMcwVjlBWgrEdtQD
c9cUdXK2tGDjCl7bggC2KBVxAQHmNa5XKKpdLA1JVX0t6oQfuWjoCVWoG1vwvRQJ80nwPgdAFtDh
tybVbxthiNIoraeKCK/q+8jX6sitduBtEeAbCNWSfdTF3ae6qsRL7VnTXR8kUXKOlCSi/QG2kxwo
Hxu5awYv+nR7k74hXxdP/lwwA1tFRYnC0vxK/fbbcs9R4sBJPL/H57tUvO9DDNJQbdNjJqxzkcv7
Lk+evIAaiTA/pr36N96/j8WY3omqeGnL/tgX0d5SsbqjMF40xl46w1nR8qOOlLHiQasXbJjW6A5w
eKqdjrTMxvyuPKQU/WbYAGRN6nGLBAJT4lZCcXB9EiSQri34lLRozX1tWg+a1zQHZwaGbszbvDWW
80Z/HbwCufLsJHg9b8moynaabNcfnbZ+DaLYevaATWQUvQfJ55aNtyN7r/6GuK5/A3HdV7u69X4o
FSWpXdlF4/MI2fxnALaxOpjD8BhTnU93oRXFf+mKhsDliFLq10RaDVblORqq+zEI9G8ywCV5YwZX
Hk5mkNYJqopAnZZ5wdCiYR9mo+s33o8kSad7pG/TS1aAKHM7lJorFZvEsKzk0RAwH25P5UqPdtZm
soDrgKiFULx4NZNAC5wCPokf0w/GW76814L6pMTVqypcWt9a5itt8inztI+hrfwyocroUb0lxbu6
ixxaR+RHb8/39YJqyCELCRjNn4T3pPXhXL+feC+zSBy9oMSdO/j39oev3T6g7UmH5igQONP1iD1u
qwAL2LeF1qNBlLrOPg+5gm6P8oacWe5Ubjg8GKAXw2RenvBIRcml5XlrxPgd0q7rZ2kFMQWA+EGX
aYRHL83wgobKZZBZdQZx3O49LbQ+u8EAeTVyzJOtifI0TXPjNsr6M63s8GFEsfEeMULDTwrKt4Md
Jk+ouv95w3IWVZ8xQTPIBG+h61mqsfvL6sJw/bLT5T0tPt1X9b7ehUKvTt4UK49CUYaNA7G6NMTI
MJ5hmIFwuR6UeviEMsvk+lRmYiqYpQ3YsrQ2IoS1Y0ehErYU7UqyPP16FHuqisoIetdPNExCYS3Z
lEV7zy+nPP5sWVH9gA2bd59mnfupSspkY/i1aghFkFlgBmWCmTx8PX5QdaWXKIwvxxipFcIxYkkZ
XXKQEfsmCL1PThL1RAH9tFMdSfXcbvWNH7E60zPsCyQfr+MSWqcUEdCrjuqHG5rabgwc89wguXG4
fQhuj4K9/PWXWuAVByrnrq8YVf3Q1hmKAZ7S/JdvAS+nATADtu8u5pOqzUiBpWarai1WA63mHISL
iMt/+BawLOgdEdICZbv+lsSSRmq2HXszCgUXsv0pQw1x41Je25qA8OALwnOaNdCvB9HdrEEymNtw
CDP9OXGn6GnyCMSU0Y3PRuKgGTLUCD+UuX70QJttfONankqvi1+AYiDc0iXLP3AMmZuoLXM0Qged
qbia4HnLFnOD0nW/N7YXfzMNOeQ7TJXUaRepliJp54rSvCPjlN4O655C4LKTBb/ajprbzlPyzj0A
NHLodWQWyqPayHeIMtdQ26s8mL52bCbdXpZO8TzhEyf2RsufO0WWcyfF8dKPXJ/io+El9ffbi7qW
phBr0zcmBgPZv3gDQWX8L3Pn1SM3kqbrv9Lo62UvvQF25oJksrKsSr6lG0Itqelt0P/6faKm5xwl
K7dy1efmAAP0CCVVMILBiM+8Jm2nriSGaaCHA3G3iB64FaBozsecnPowGKMVLKqzvn155HP3niQJ
01HkDIJhcfqm8X/vbBrq3EJbkj722EGEnV38rvX9W3d036TOdgkUafMb9xfSjyPuNrBZugBcVO4h
tJRD2ihfS0ffjjC/gm3elAvf5LngG+8NMGDSe5NUbLeTu37MxmLkli1nPGKrvlk6v0XX+9AJtCpS
Io+7TaA+W6/Kh9QevJsZdcpwMdwiGN3xG+j6nzYIhFzOtS7ZfSAlwBOfrnjvKe6o0ASJElTfjnVt
Tjf/i6zjzHs9GWU3721K+ySRB+uKKMEVauJmhCqgTVdRiMciWbNXivo38ik02FwQTBS1SLuN05mx
d2fFk8es0WwzicC2BrYsbry8Y58LeLGA6OhIjZsnnM9uA9n4EmoNUEWKS/r02hq9lHil6sIl1dKD
SDT3Q4/Nd7SKuA+FuRo3jVGbX+g/Tq9w5i1v0kJRgm0EdvHyg505NKXNNKhQsmeVouLp9FGLNYep
QaEm3eze55AU0nOSTGlUraAqKppnhqJFk2V8dNV+ev/y6M9FZDwkneSaIJEAI1/dLUtFIrLRzIgj
UsapD7w8me/T2JraIIO/gUQf/oZh4YrkjdZJ7RRJ6k/9TFGc223oLJwewQz7bk2CEip0jQ+YMZVp
lDdZKb8Fvi6/cEvzwmOfOfkg05IbS1IowMjd+eMsuqXks6w4efp8v45jddMp3fjBK1PkRSb0UhwK
X5EqYvsC9+ZMUEA7gl4xVHUgI/veaqFqFM5GRBGoHY3ftHwZg3za3Avs+zOjPEEg+dIdqXxrnW4K
Ly/zyd5cJ9JWvFp9z20N4VtmW/kvv/7n3zt0U4CWkqfHKbcvJ6ul0xuNmJwoFl4ZqkqRvknzPg8s
c3GuFtIev/Li4s1PDyqbLaCLgMJIUMzp5NiObVtoWJeYsS46f3O99bHxtI+xrfd3TbvVX3tnuWR+
feZIp2wICVMWLNAV27d58DTKqD+lToR4dnJDwVW8WS1qC26iGWirUi/ttDZ+6D0wJ8tiew/Ih7RR
Y9PEFC7da9Npfz5hoEzGp08tU0Jd95igdHTjxBWGHZVeXB6NohuvcLjtDi8v9/Obk1HguaLHB64L
mt3pcrelmWZ4l9kRjnflsSeeCFESCVHUW0hSmksispeG221dYXhiYFfZESwgOxBq2x+8CQSv6oxx
qGfTz0fpfP4ke3TUpCP203v/oRaVlUqvbMpqR4vR9lfLQA+2bJX5Qmz5/MBhFBmgc0Zj9rjvMvXC
NrB0EHZkx3oRGrFYXk9GYgDBUxgPu/U7B8RBsGXLJXKhXK/TwIdCI1hsbn2KwjS8T19fmbReVa6t
HYGAVoK1FMjhmWV3nRXOdKkV8XwopgecgwWFOLSvbLYl8jgEkFaUNbN+DSMvvlaXossvHDpnZiQF
gLDJoHtPTLcLZagZVAmkKysqUyW5LbJcP07AiKKmc5oLp/WZoWDV0qiRSEZYWLvL1RxTxCbqFF53
pjRI521dgPOIF7bNdqkUdHYoKWwnvcqAZ+3eUyrSTPSzZ0a1lTWRMiOBm8z6fKXBI7ywGc+c2niC
2SquFxIQsIdj00jrh3QzzQgXbHi2RYz4Y5pYD+qWFR+1XlOvKNltF97amc4Ey8hXYMKohgS1p8yr
GkkT7tQGOrYkwd2MtN3SumFcOubNVBY9OpiT+WZO9K+5Z2RvCwMYIV4wWbRsnneVFpZ2s6ElEtql
OUSJW5RRK3rVHxAzunPi+cPLp96ZNXoqkhEv4x6H0NnpZ0NGEpMEbvQaKtPlsONsiAITJNqxr+L0
+PJgZ8488k7az6yNxEnLvfHDGUSPznORfzIjXNGNW0IP60pZlQmdQwxQVqWafxr1T5gFvIdsF2lO
EJan481lO/MJg8iNN2CbvQbLuXKr7MKszuzoJx4Rhs5SlmL/8Tj5lHdtmTGKvZpvbK9cD0m5Dcj9
c5y/vIDygXeHHIksBHWaR0DA9zBVHMnL2sgdqoJrr72KPZEgSpBdCrXPgP0Rz+IUR4SbZjYt7dN1
6ypnsZBs1SPMipUbxXPjN6JIWrpS6JgUfmYqzcHt2uUa97Hle9X0a1Qv5nLdow/xihaNdevZtEOt
rGs2RHfKEn0KrcB7JUv90Uk3EQCKtB+tMl2jn10gmsOUM2XNl4/P2R1kg9E1g926elRYFNnLNv7q
un3ydwaRUi6IgRoyIjxdHq3bqhERZT1SMqwPqrERn+2kq9+9PJXnHws2yaR5aEtRJKLvfjqKWSVF
jhgBpWUU9nz6MGmwDQNpAjAKVKKzi/y/53f36YD66YDKDMk7X2wHsQtluFnLvqF2mVbf56bIbtK7
FK6fNk4B6ZmD1MtIJpYtaYQs1PypwukKNrjjvRGi6Q5ORo2THLK+Ei0Cey+vy/PPjcekrSbLxzRU
9g0/I9s6QHuOE61Z0QXdSCDYzurogwUwLrzoM3QDxkI7gCIu5xVXyemS4FvkgeHCfjtLkEKEetaH
WtNogdLlSxTXLZVy5Luv1bYRIUpNazgVphLYdVdfOGOef/g8COYGspJLQren9pkeGRqMDyfCkWw6
zjHa8sbqXSoenSlaMwxMAtoBEGaeYZSSeitFTPuarkMC3R+y0jGJ09Hv3I7sympRf1mRbCxxIbtt
QUOjEKlpF97vualKV03ZbwRHt8dlNXlK2kPPP0oTx8RzNW0CQx3Nnz5JCfQlyBj4AqnFvsWotq7W
SEOmKBtmJ4zXeT3mtVMfXt6r5z4pmtKEcHIkGFSn+0cd+wUWjS4pbQ4gQFdbjtrmfJ9Th6Rb12A8
zUV1oxMDXAh9zn0kUuZclnildo98sB9uWiRlh7jsTBZxa53bQVjxQcQlVuFafWmoc+cUpxOhNxBT
xEl2dSk8FQylXXlf87jU4ZTT0dK0LMdVeeBSt8yfT2SeUjRaRCBoJQHndGoaStdCWWYnsvW1udbH
rPTLKXUvhA5nZ8X5Lr96eQDvZjVpqwTuL1QWascN6Jq0pOFZfcyq+b2xdOXjyxvliSJ2erMzK9mI
o1RD+Lj/wDPqfin4QL48QE2Hpu6WIPZGHQzyGkd6YiTXmzHRQqISAXg1W250vCEhfbTlsVrQ4yVQ
HEJNHcxrNTdQjaimMhyU7BtMRP2eTp4G5NdqjtqgtTdDMX3aSugVngY2YYqr8VVdO8YB0kPiowWS
hBpS7OGggUNJ8rgG6b+lVy9P+Nz6UkUjOJNUH3Xflza60WjXjYqK0pd6VJZFHFF2YDw4AbQfDe0S
plS+sP0Cc6xJb036AEj9n26bggagGqeuHa1DU6OzP3qBwzqGKZ4aQZIYrS+gxxzR3LWPM/FXBPME
Y4C5T19l5uweu3EyfCXZ1sjaMNQpR3MOVhUmySQqzUdLf7ofMf25S7gf6Zu44saL3eXo2tMcjpsE
e87Jeu1sXh8AAVMb30NN+Nj2Mf7IOHsYAtVau3F9RnHtZsF2K7eu9NXIb5sFbYH/aLV+SLK+d6Ki
gkDZKpu4KXPuvY0m48eXX865Y+vHtdpt/lbrUvYYDSLh6Z3fD5XxwRos7VUX50bQoUh/hbycFXiA
poKXRz5z+IPnQkjOI+WliCC3zQ/n1pI0nimcjGN5srq7cUFbXSuFOL48ypnTEXQcVzp6pvKM3IVW
oGSXwobdHE3lgO1jabXHzGjuFmsRF46R5+kVdlw/jLTbdVVlIHVeJhwjSWIFhl7PWGIA0lY2IEeO
gmVuryr931lEuBPEwDJI3TubKPA5hk7k3DpWvVzVXqvQM8gv4ZnPLSLVeNpjsgFk7QuFaZcmrdlS
KCz6EYUaVanRS5v1m0GxLmHmzg7FaSEBNGB51d1+TJU+SyytdAg2iy7sPP0tbN/8KBpQCi/vjDPt
D1KeH4aSG/SHDdhU5Qhm17Yjxbace89J20jETXFnwsGKFi9uPytN+WfuLoNvT116k7nEemPdO35X
qv3tWNtfSwD/F2Ki/+Gx6H+gE3eGujNMtZcNVcV3YdSqeuVomGaGq9vo+iFrVNt34X4hS5HN66u2
2szej61O3Lqz2YqwwwHjaK8N0DN0jrrfi0FdLhVPz6SMVN9lkxN4MF5Se9EgBK54+ROvyExtpCfS
qG2W281zPmve9ipVQFWpGgmMCfMtzR+NcTlOeno/S8TzWGSPa6tc21r9obGGYDXUB+EowbwhQPvy
631+vBDtUbjj4oENgzjY6dsVtB8HvbG2CEH9+BqVtzFQ0QG8sIme321yFDJ06TNMkihbWT/sITdW
rRExsi2yRNqRDZT3cRE/aJOwA0eF6vmzc+I2omQNCAley7MKTjvGmQVRSY9G3egiyIQlJFahvH95
lKewe3d/yvQDhjsREZWH3aQoEjmbKCmPu4oSgwwY5/XWs5LpMGQDyl/4UUWVLtpjgvOJ327NfMTe
rguJi8vDuhjzQcEy4FBUa35UytJ88MZ8u7NnG+w71+shtzft439Ax9BAwVvYtbeYXqu1Mx/AtZg+
jKlLyMYz0Di2LNV+9MEkgngvw7du3Zo4hWlHUmPv69qKxkdfZwpz1UTbPV6GQDEm/UrRq+0x9WpA
l15G8aOqrCON/Yu8++d7k8ehSCWZ7TC99j4c+O8ua557dpRKbIvoK1SM9MS8smKz8vNyQ/DXVbKg
kvqEaml/76d6gnheFj6R/eTPvTpGPTTWC9tLvtdn751iClBy8k4uzNPN7CmgekqChUik8R0hUf3W
LpLu7TAhZtyq6nc7c9pjBeU3MjYUKl/edefWhCyN9h46XTB1dhe1Pk9FbuexHZEqrqGWLRtmRdkl
f+jn3yt8NZRAqRcRjaLKeDrFUYtnQfGbRluDO68Vj/NdvZbvTXgah3zwfh7JxHC4xIHHdMjP9hAF
SdUYs96xozGNnUO8GFnY6Shpv7x0Zxp5DINnhUktmsxzL/pVidTQlJkGU10Uo4+MUhlQcv+46Z0X
rvz/z/OK5EbfWzdG0qA77d67ihWm4/Lh5Qd5vrpYzCMziRQSDDWEXU9Xt9eFZiflrEfLWn4iWdUD
S4EAnXilCyStHi7s1+exAsPBGeN9UvZHYe10uM6aTHqptR6Zm6KMPgWk0Z/KKr3V7cb86UbQ6Vj7
7cmdiupjQSEwVpc7256+OTpymn9j/TAcQq2arw/zttMJlU1cWL0NMnNd4ai6o6cejLVtDk4/kJM6
66XKyLkFtCBfy0UEuG/KkPaH2wtL3lUChrVocdrBb9Cre0UYWR+EpS2Hl6d2bigKeCoFEmradB9O
h6rVCkUJtL2AJ9TqYcyAkKmDi/WaExcXhjq3C205LQ4RqJL79ie6vhDIcYUg1TTNV0bTtjfI/LaH
BBjgbdzW3YVtKHf16bHJXUxRBIaKJGfuMX4c12uRZg1T21RKgjNlvUOG9SsZ31AdYrWrQgVWYriU
3qUv4PmhydA6PQKYuMQfex9KAOeZLpJSizC6768aHEz8GoObCwt6fhS+Z2SOUN/bl322QVk7zc00
3Hw1MxhGKkxoH1zyNzu3Q+iBkgoiOwS5bbdD2rFvkS/ltUlXAFhe64Z1Z4uJjNn1FyZ0bocAyuHm
JXECsbL7mJHS1mCWdVqk5qL082Sxwz4d9TAh8/cHSMQXUsMz8QfwYA1bNWS8LCSn5Nx/+NAkSm+b
FWSuS23IHhUXwSBTTSy/wJPhULGBUt9ATzy0vVg/qp26XZt61wV97Yggntv6wo59Pn8eh9wHGRkp
6rZvncSCNJWmthpRSbIPa+OOoPgKTN2gjR6gW3352W//dLjdtVCrjTZxBOF7KFwoUGqXRTP3ZQTL
+N3LIz3fqcT7fPhSMYa4bH+gCZQUqqpmJKn3ceV18Xwotbq7YD3zfKfSSuTmod5KBgkz7fRtuqJG
YrfxNsTmRH1NSJ5ENfDPa0pvl1rMTwj508MFJBryQ+jHAguiBXU6lld3VUK2qUbjKGIjmNUl/rzV
umWE3Yzyjz8pIi7CuYw3ojJc1W9zgKZtlPRNOt7wV+bk0Ag9Va6UuGgnhAmV/vW6uManycyNLtga
ZwtTPPseunQeawxUNrDAgz30qNTWmSve6Mr41cqn9j1eYbnmx+24fcy3uJ/9oR+hRKaTotOhyOey
fJW6M3lApeWdhv6vwrIUPdDXxWneq+WswXczZvOzJUbO4EX2W8Kfff02+TxQFOoGkrm+O0JwdaJn
ak9qtIhquOqXTCVHTdNPL49yRjaLM1fWM+lYUBTZqx+kBKdQ0dCQjxeFvm82pw91vfUI6KGKkN9Z
7ark8BxqKw+xMuugmLrT8Ojlo0HNNTbWu0yx5ttijIdXw1bEMAPBWV1KTOUZdrpx2DeUvGRjBbun
Pfhig/RU9q02UFFe0Ja32zSg/+GiOTy72xIujalsvqXornrVTSV2nXHsAekVpW3N1EFmcwg9cKG3
lETiL5bos0qaYw3ldWvHRnV0vIEYIR86A2xDJg6WcJAJNbo2+0KjePKuksxigBQR2c0XBs6RULJc
iJkN2KvaJ5mpNR8IQtsFpmjiozFQBYT5rOsP0Hy2u8wRzhvVXHAgU7uhFmHs4Bjmo1aW1gFqk+NB
0xErCbTY8hY/b9QJdteki7s1b8sgh68KU7gq6i/CqjF3FaqifcoIUO6zBseV41qtVG9QmNcPLtrv
DZARkOpBnKNH7Iu0N5ewdK1xujO8SpBxGSl6KSntSCrBlOVf3lDPAwiQOARgoBZANJl7aOOsFpm+
1MUaGYtd30pOa2jMafXQDwqAlspLIYOL+pVdLJeEZ5+fl4wMPoMKIonDM6YFbqm0gT1a872lTkcd
WGpouPV0YS+eGYWs0cBdhZvPQbXi9AwjyDSVOadIMoz5jJTshvWBudg/DRDFtEJ++5J9SeC3O5U1
q3MQ5hu2KGmG7NYGIxZkduX+jbn8OMoudCg6qOJG32+Qi7oxrLq1iTwDPtfLO+L5DcNcAH0QK7Bg
KEicrtjsFrOC8hUrVtSd3/SZ4ZtFvQUJJ9yF5PHJcnB3UACkAyvImWmQt+2Sjq7sjalbdXAd5khx
IV2q8mNPVtXflIq+cSIoZXcnFjWpb5WihzWdGjM+M4m6NoqfG4prH4bNHL60bTrdea6ZxldmvHbv
PereadC3Cty3FlIgWl6dp/hev42Y9jW1/jDEcGbDqdPyS1XkM18Uu01WEqTxAni30/UrCgyiVqqj
0eoW7s06DwltHCGJtapeB7UrlINSrVTk09T56TtIouoYGIwVQcyeiFXWc44jTs6rS0w1LHPo8ZSQ
1b8zikQMSrCbS6p4OsEEXK+Tre4akQhRZ7WqOVSM+FJ68TxOlMQA8rV/I1NOR+nVvoLEaEIBWI30
w2ZNwxU4xfKqQQAoqDyE517e9mc4llT4aNTIKgZ4wX1gOm922Y/0YqMK5PNtOehTE2jZ9jExYoS3
+bj9pSUa9lbN+gBbynvERb69csBK+oY71W/6ehPXapNMWIHh3aBMKvJvWQOmada7o9l3ROBt/s0c
1PQ99KH6whH0fL3k6cNpSgUE2MK+k2yL1hnVzlyi3tTmaO7r4i5dM/ttbC06xr6jfSGwPgNakZ0t
OIcIU6L8YO7OCYKbKUbZZUHzyQPBnWfJTZaK+GbR1ff2YuQRIiUQSNA8PJJzVIHWmON91hrvX35v
556Dho0MumWnnqrm6Ubp1ji31WWYAazW7e/AtkrIQXT/Hps26f9UFIoygATmqj4Y3by+rjWnd/CD
c77U5lxdkqp4fniS20mtN8JAyYXchcxLmVlsjSc1b3qKRu+MdxZCc2G1lvpP3wbAhShpcGtLRLm1
u3OcPMU0qmSoaZqTz9OqjKEAvnMh3zi3vFSvqQcRG0hu+W558cHy7Mku54gC9ztEdeKgnOjWrhuC
MUt5tw3WzeLMZqDo07U15H9QbrgEhDuTwpIqklSRVhFbA4o+fcX6ajlTuaZs6wINJYudhMeinrwq
TaPzqe01NAE8I1rqsQqGeRU3cY6XQ5MlQ1Blk3nhpJAb+/TS4mmoWNHdoftCWn36NEVL6WNSrCmq
Mtt404p2C+exSS6wCc/sJDTeUVOTPU+q9btrROtc6BGCUZRO7xDiT8TbYbPH3FcVQ1yY0VMN4Mcp
ScqiLLZJSVJS130tZ56hhBNPd5E2qzpOfPmAqJmqpxlSxllKyJz0W+O3+mQMkLPq6jjZzXhbat1n
vapG8wABOieh65rCBL2XbJU/Jsb8oa8nTbnBUjDvkUsoa+gdhMkPYkinDw4yP9/KqcHjqcYVN59U
9g32X/aljGl/H8u5UYjjjJI9DxC6p69LbWvFRDwMJxsQZwdST/fTgj7z17E28OIbUvd1GVvlZ1cp
kmuzmZ17s1VaHy1nOkgZWtetOfW3feXoq58XqsekNOcIBheYdAqx/OXTbL+35MNSC6VMA+ZIogZO
H7ZvW8WOl7GLZrN2gnTbHEKXebsQ4u3vCkZhQ6FkQuUaDal95z52eqkSkHcRyDGooiOJTpm2jR9n
6+caNMnLc3pGapPDUeSFXQYQX0LhTidVJm6FwTXQplkU3qEa1zUczckOFenv7G6WAFTZGa/NJTWP
qoqrqVflylFY3R95P3Od6ok42GIUvl7og19sfXc9jzRNgKleSoeedcB5Vp3/SWgvct7AAHbPClg5
nQhKoya10wdn7bI7o0y91/pg99ea0tAjGoy4x4+ib97Aylzf5E4ja/8rSJXczFs92ERjvN4885I4
+pm9QR+HhgPqFnjy7LXR6xVXdKutumjBrB0yn5FGRZNccnc487kQBTEK9ALKTPs6htOpGMPELXbU
a18+INIu7nGbmoIxq637Nq7te9Roi0OKvO6FVPQZLJS1x1AAMyVg52DC9wSsuNLR4MPxJCqt6kNl
N56fGCpyLH2hjm8XjMIeYgEN1hTxp7aw0WgulvnCdbc/dZGTpHSvutTTYRZRaDl9/Vg5W/rsGFM0
bZiRZ70tbrqeChaCGpdExs8OJftVUrhI4q9Ph0IJVckGF7W1rXC/i2I1rtcm+2hX7SU6xLN1lZOy
yQnIsUgMUIg9HQnF8KZqnWqKuhg7UjXFnMcpCuOtvfbJoSsQbFkQzwvjuezfFWq9HUzjpykFPAO5
sQzQPCJ6Y3/D2AmrrU3eGG0u2Asjqwaui+HS8XlmTWUG7poUYVXskndrmlubB30yHiG81gVwShEH
JErjbUUN4MKdeW4oqFkW60pZnUbr6aKmAlCe09gjCJRSDTUzKW+aZu1ulvmSJN7+i5RLBzKU74Ka
OZ4Iuz25WcYypwlt99RR6yBR6LaMrlUce8yzfWMzxBs8fIcIrNAlr8xn9mFyaGSlKDhzWdA9200S
2zajn9t+jJJsHbEOMzTfakeo9V7S+1q61dRr07p7K1KZg6vblT2CPxu1vr1dU689xjo5Lp+bFRlG
VeByaG7vurjOL+Q+596F9GGXeBuJuJE//7HFQScjToGVRuoMMMFGqP6qT9rpAGTYuvDa94cwwAmu
AN4DpSspOrZLfono1xGL+S7yhlYNVpOwaJzjS1fmk5bqjwEZw1iUxyifStQb9NzTGVH3BCaRNG1k
mCPa30BW18+Gyi7wk9VxbxZsduDG4Jr6UC5CYKCdprgn1aveaz7V7TxDZdOY40Nb23pYpqbRgwV0
hrCHQhQ5a1mOUkA9bq/aCVK7T/5uftJGQSe23TIcq5NCNCuJ7IwZA3qI7c2qD1j9qVnGsaFiHu2v
3iyAYOV9JoLSrt1v/CL1u2WOw/vWNJIkzCcx1XRbocb525A1V3k51Wi8x2X7Jc6t1PVrs7aAu9jT
lEZebKHp4dba+NqaNBx3E6OQsj0I86tptb2rihiwF5mO32emGdKxaqaDmasKhAElcymx2K14nDex
ZhdCsn2wxKtAS1XGA5L0+fxK8HJzNnOrjcpmWkLVKNqr2fOxaGq1zLkwljyfdq+doIzKPnk8GCt7
99qRD1lBbVdtBPq1DytPj0MUfgtQN3SvW0eJQ+RAL934T9Jgp6PCXrOxZZXFI6LBXUIztrA/QX1n
zFAoIEczsyzCyu6lJ/m0ea+srvRG+oVzDgw45seIH/bqV8tJsZneVigrmb3Gn9Hn2ebDamfrQzcW
jXVlNoNII1NH/DbuY7ugZ1Vu7WFBTn+9tr0+e7PC4Z18JYXgfci6Idb9GtuHQ+ylyKgZpO5LoOTG
gsUQeaEe0sGFfu9UQwJhOrGHMXLmJCvQkNBUhOmNDmdZfMOW7TC7mbFe98WyflXNaqLtZDfXpnS8
XFVcshjGHN8pfOiYzG+T13BXWBBQXg58n5U3LY9gDZ4y2nxcu0SVp19x3Q1qpbSioBTC68yVnJZq
NY7bY7a1RQXfpCl8Xe2Nmu+oSIfjMLTGQDFtUD5vJYpV1+o2Nd+NccuAvlFF9ceqQsLJzFSyrbzD
7d0X01bSLNnEcMjb1q4OSa5u3RFFOvwc5nptqseXJ/UsGedAYotIbxgDRCDLfjqpNB2NoRj7LBow
yIatNJnjFpqG0j3Gq6c4mEdmXhsUSsqNUUKj68Npab0yaBfYZIfGNTVK13Hzr+DxP0801sU//4s/
f23aFSRuOuz++M9X0/d+GPvvv9x/acUv0Vh/+8K5Uv+X/CX/5x+d/op/3mdf+0Y0fw77v3Xyjxjp
rycJvwxfTv5wqEEerq/H7/365jv56fA0QPK9kX/zf/vDX74//ZZ3a/v9H79+bUaUmfhtCQ//618/
uv72j19lS/k/f/z1f/3s4UvFPwu+rNWX+pdrUX6pv4n9v/v+RQz/+FVxvN9IgdGyJMSmtE+2/+sv
8/enH7nab7SAqMZzEPCOOYd+/aVG4zb9x68a/4piLzEk5wP3kdSrgjv7149gQLIZoNuSY2Pb8Ou/
n/DxX2fMv94SC/LXn3+hCvOIbc0g/vHrM/inRM0ApkJ5Sz4F+enp5qqXaa7rNkVgJSuGq5x84JVe
pf6yQfzRxJJEg6Fln9CV+ebOevLoqAvGFpsI1U7D4aSYYs6FxkN/eW38pF9zw28zVz9Iw/pHYU5L
oE359WhPn0r8eb/SfdKu7QXg4w8Lf24a+wboE/iHlhN1XPQlnzm2peiKZ71B53wz2JhJ8d5p19bX
uxlhfHtJx4d1Xa/Sbh30QE9boqi8XYygSZrpSLMve9XolJZLbbHvOmUxblSVSlbr1gvQ6nIa3/Zu
0b5ZtvajWl7Si3hipJ1cBtC4JIaBfWDI9sWuAqG7RdYloFkjgex9etDM/h1yM8unxuxQofGgswf2
0jZfmtWs37Td/B5rTPW+TvAZyaq6MgLTqPPHSa3aD3m3lauvCy8GxW6PxC5eNX9P0cu+rtPhE7A2
47pS0+kL2E+dy3+t6teDOzaBoq50XRHKuu49VH19LyW685sBQLBZ1m20ptlH1S7jJARgE3OBrFaK
WlhG+fHpRf7UqfI/nhAnp8r/8uz5//BU4Zv/YXfLU+vkWHnkZBuaX95kX5sfz5Snf/XXoWJbv0nO
BGh0Slb8R54cfx0qtvMbqEzOEgNdBAeQGmP9+1Bxf+OvUlvGUAPUDFCT/3uoOL+5LoxJEh6HmF5m
i/8vh4pUv6OoiVw61VS4g7u+aY0w8EQzrDo0Mdjwdhvn0BSVk/k62oj+WKdl2LmqQ4zrvHUpNWRG
UR/wd0xviFdUH+x2dnSyvvPx4oQ5lSvunV2mf7B/xxs8hb1A1OidjgWmRMqESxf97puuXIfDD+t+
5lTZB4cyzQRvh587ujGAKnZf5tyaWhZreO6B1ewDZR0F9pfZI1bgAqYw6v5jrl2yqpcB54+nAUqu
VP6l1hmC7PSWdudxYinKUK91cohbFaEVr/xTd+rPnkrP7+XJ7fOq/UC7UGn0li1z4zI5mGb5uc+T
KnAr793Pj8Fs6JXI3WXuO1YDwgCcO2jBKq3i+mj70Lgc+vbCa3rWMWEqqIcRiqrsXanveHqH2Wmr
YjCF7DWWT16YlOVtU3kfoU9cobP9+9SP73uhUYEZtCjftNeVu1wI0eRL2b00gOpkLNilOgbVwt0D
NJPmtXmmhF7R3JXNXNxvAy2bYhq0cJp/vm73NGFyVI3SDiCZfdUFzwdDbHUcg+ru1qDpsj/SCjMN
kbibjx7Jq9qjxNtbJjJv+Z+T3b19+bWiZ/l8wrBFSNT4xKn77AG+Rr0o5gZv9kDkedNa3UOpYMJq
2vmfCeZBrwvbep3hiXZVTS1OWU75h2nkf5IG3LWo9/lpBfqxWMH7N+qWRgYJ6+NogkrLrNeVg9S/
Yj9sefGnKswHYGlF2KylAWUTxdpmRI5HK6z4pvJE+lhoyFBCeP82lVAooNxl6D1TCzYKjBS37C2t
wM9FbL8TrvkantRrV2Vk00ne58ZcBvg6/OG0ZMHdhguYHG0eYizDeAxSRYEDofMOvX9CmkV7bY7J
HzHAYN8b1U/umnv+JH9kFbr1Fun54WDreAGXqdsfbbHoQZozFJDBNjBXJJMUBDdfm0hSh5ngV1MF
uEP453Uu3PpfM9Nz834lHb010eokJVSKQ410w43qdMV9Vojfi7phVkB4tvt6q4J5md1QaQakRC37
oTNwJdws+5PiiPrj4M1xuA7Cw/OOlVMQWA2sAgZqUgvvSo8b8vyu+sMunYdlch/oPjVH6g/bfVmM
XrRa7js7thfg9fl279KOCRyqHQCxELOpsxrTYdV50Kza8PXVo5ap4A63OcZrUqw/KKt+AKesh54j
fo+rtDxUDo+gZfX6Xr7X2Knv8sFx0ewv01ejh1dD7mjB2LoisJpKDSfwQwcz7QHBoMwXLHKRn5Zx
MXGBxG7ODVNEmd87iaEfVPBt4Woge19rtXe1psC63Mx58NLSu7J6Yr5utV2/TbM/ADjmgVGArZfq
kkRGs34QSrrRIzG2Y9NYr9FAs24bl62wbIt1O7MMqQ2spC8YKd+89T5OYtAsilGEVtHpQVzxRwr0
yqHryj/duf2d6tv107ODua2voDld19U2Bc2yfZkn/U87VrApQlYtzflcVcRrfLiGf9prskUFaklB
IlYvQLdi+g5ofji4+dodi6l8XdmUc9xmgRVo8NyFl20UcMTvW16roZXbRZhpIOPKchahJlgnL82S
yMjr9UrqQPtOPfwOooOtYGV/Kon53+yd2VLcVtvvbyU3IEpamk8ldTdDgzEGjH2iAgdrnmdd/fdb
OCTQOKa8j/a3d+p9K5XYNFJLaz3rGf5DuauW9q6f7WwzOxbVsJLXvl3wMvHM4Xh1k9rPXe2jqzFe
SUbuTEkbPh2We7lp1JFfPA38UFjzx3K7DxIzt4y4Io+K0eGQBNIfLjZUkCL7bo5ssnwtHujvX8ST
di7C6UOjutfU5qmXzV123ugs+JW4vcN6Au7gZHyk8+H6TTc7Acx6QJfatClzOkB9idb4on/MUzaS
sKIH3eXBIPHGNcL2zkQNyFDqO0XhSS128tnumNSrEy9MW/mawo2V65QGynlsxwtQK2T6TWSycatZ
v43gY/zZca7Vdc2CsFCu6d/MjMuca9g03/sufygjtixo5Osu1pSNDL59b2dB07V3aSE+tknNphVs
DgRydA9ueuVpbUjhqsx+LyYzaCql9HSDkLEyFzytk34+nQukpApL0aUlY+9R5cQXej+soW9EvE67
49WYHTepKkp6rq7c05QjYDfW+QNWMnyDIh5rWisR4+tm8NuxKr4Va3ySGU7iuzU7vkvbu9aOH0Z9
uGuL9i6v5LM3KuHbFnDW2GadODH3XTnx9zxp1u3TPlVq+7rI6TQPqZPQDIVf31ZtdYz3CLsiMnlu
I4vEGZXreclYXIp76mZ5vXWqJbti+pvfMiBYMh8Pq2WH0t8jPeMsELMOLMvgU6EqPuYZwBCOzPC+
S83ZM2XaF7oyNDazttftit5KVpjaDjp9g0mCPX3Qet7lGg3zpaMTBNNJyzYtwEuaTpFL/46ljQB9
xwy5EMoxDHsnyFvlfpkR7NWdQiBbWVXHgyDgZ2Z1hwOlwbZBSG1vIMcEr3sVV9qahHJBL+3ZaC9E
Wj1TChrwCjT/LGaMk2mDclwY3LJmDcsOmBw3sYxE+kL/SJOcuDgjrdNnjM8Y9qbd5zaP4w+ZUuYb
szXv8UvMaLIVqMy4nROIWFfvZsMwz7q5qbdho9ZfNMWZd04ZLudKjppQoKbxA4bo2VWiKvca5l2J
n6Ty/aVqXoDYXpWNmDQq8Kkx/kRxBaiGpqPPHLFZ4PGyw6Mo38yLAGWroTprIyt8N6X5wwy4BKQF
sLmKFaxzYDszv7ce27unY5G89SOyCWJTdngSdao8F5FeOytkslE45oW+sg5Lm21QEzD0FdaPKMz2
zNB6xe+66QOQsuQrEhhO8BQjssS6ULu6/KSU6UOEptNpHcWa11ci2RLi5ZmC0S9OGl5q2VEg4/G8
DsLPqgSLQnFZ65gEVfY3I86/lHZ2li1K7K34j3odHXmvKguc+EZV+G3ChhOEuO2AixxJR26hYYWP
ug5t9Wxu1Gy/zDaFSuhgXKXaocemOxHZ+CntxmIrcnUIekQELsXEGdJN3Xxa1oR1Mso7ALR8TaF2
XJT9mGfN+nVIXBpP8UMS8fzoLnyvI35aa+SmlQnGU7pQau0dfqgP+JBiupx0OoRYAHC/ztQOJ1nk
xZBeoJYzjoSrd0jm0QtKvXJe403uEKssW7meuBJBM/0+JS2T8wQfV0GD9p3rPmmYvsqIQepAGkec
liY+ZeBBh3umnTB0WqQEtj1+iDFN6Pv4VDfGj2GW216twVBEA5H5RouXUFidW71yq9nNXWrEOxuD
aa8wOM9XQydly1JfbZtNCUgDRfNP0ZSlyKIIzY+77iTs6Ys7veLpofKZFtons27PGs2hoz+bpwgs
3mjd8Gcq8mMtsoHlsazHPPyO+UKPkXtyisAXaVo+zheo+mWnxcJeLkMCNyOpk0nm7lPCppFrzkyN
C70k6qT6omyKnAjZ9dmHBXVU+JYJ5yZ6RGSNucuWnLoVcthSeEWd0VOvVx0PdfHO8PxNgQr9E1wJ
+YqN8h4A1Nd1R1XbtYUvjhKgGaFsYEOSpGnWyWpH31O6Vx4H6/dfL6gncN/Bi6W1jnQODQiWlH5Q
a4lBR4MizJWglE+Kl2OcANxaP+qxG226bv0yOPZJk3KqFLmxG0PnQqaTYiWgY2cv/L6nAMAHOvFl
zqROpEDyLbckA4uePcwxR2lBDBlL52SBtI3cRXtSifx7U7d3OnR0RFeoa1L944zkoOd2GUrNSU0W
xLEPfirfjL3xURikjjLdVEDNlQVJeKeyOxPBIQEfavHiUe3J2ihannK6kdGLjxsOnTe2iML5lGWt
cqyhNEivwbyoV36SQupuxlD5ugJJlHjdlJY0PzmTIcjMpz9ORmquSBqyTIuqIAgZLxm32Lq+mGoC
a8FZnAtOBdddFJnYdQGlysNgTVkg0y09QcXBQmKQ5Dk8jZiu/8C4/VZ77boq+P9h9/1Vb233WMkW
d/fLH/rXNt3/hS03OTX+90Z+UBVJmXwDj/tjKiBb//ITz9027UiKkwBWRlFMwlRedNto4cMtV1Fv
o+6HW8t2eO62mUfMrOkKQPUAO8QQ+59uG+07gBkqiuw2QyQmj7/TbXsyyHu5JRkuSN8+CeORwhRP
mIIXw3hNnVKaLFoTiL6gAY69rz/nhlC8UMlnhAUYH62eXSMATzN3KV1kmFh4GIPhXZUVds2hpDqP
WZmeGoBaGxL/+hI5MbEbOqjPnluI8rtAEmjwXKCYNT5XvYHJQtunQaNN0T6xoIxS70bGvnWmYZ86
4/K5rgQuF7ExFrfWoIkb6s1hN1TZeuo2yXwW0tFGgahuWwIBg4nNHK8XEJiaYfv0Jn9rxf/rSn21
6P/3NpTl1Pr91V3+cfVYDw958u3VOuezz+vcOcI/nbEpKxyYs5wsPXeVbXHEBqB5DCgYu6enLfC8
zt0jl4UP0BCxONnwZXc8j6psdgduhWgVkQzQhvm9UdVTtvJyodMUBaKBQCqgaIClh8LptQJzbdFz
pEN6gOBn6dCqyxZd0JnqOcvTawHBado4RjdFuzXs0nHb2T1dZKQk87NOUysRUGVG1Wln5gs/6Krj
btDmHtzZECf35JaRHqx5pf9ZF2FdBBmD1sKra2O4KVNEYn1M2mFFij6C8kfh15YnmO5VVoB4m3OT
lFqV+wxS2sUfex2RvKR0DFQ8MOcqyIsXpaNS7pzsvMyLDljFODHkdwc7TMngjSXadRXwfr9YMv0C
3KV5q6HGVfvagLQtVvCzAsFm7ex6E1Y0CNzBJJEylXK+btXELo4zUC1zUMO9HeF3FkMUhGMH405x
Y/Uhdt3wz5TG+0Bp3gsjGMXUf4JNnlvnpdZx+mVqNZxPLoix07Rfwd4inALKA9eromDyuyKM0gFb
jr2CJgXkgqgX7baHKV5cMFbFDKssqCy9RR1gcGs2rEBPL4f2cjTXaAqmfk3vNXhvlM4Wn/Rbo5wB
mRomqps6fREB2xWXrKCa+yH+Gvel+kEJLVWWtE7FEN9wivFiWgZj2nXJ1H7uCnPsOEhLBM834FEa
97ih2rkW7pwZ/pi4xR5VWvw8w2QuzkM0ie8n20k/2JlpP2B5Q48iNJeMUFkNE+VblEonpWFJwbi7
/W3duJnj67WjAoWYwYgGcajoD9TdJA/dnK43kWtOkzfZ4axS/GGYsm2auNK8FDV2upDwcEf4UKKG
oqajNPoxtZFVk+iB0dytStXopwaMDhFMOLfTIWIYXHiNqXVXSpqDnYbxFJ7XVEyAMOrWfnTyes0v
JDrgqh9hdu1TYxQotQy6TEAM1Bx8dw6zInCKGYpyHtp2QTNLWNNJqbRt448Chc9AYV/0QdfPdeTn
tNHgK2lNnzClbZDuVpslVoKhMIGj1LiUhTuMg4xzwyrIlqO+W3lvChauuxmserHN0NVf/bjqhqsO
HaEBwRp7+qYVE8rXlgIB0YtUSCv7snebL6nol0bKkISz7/ZogXq2aB3TV7BGPBmMrhM+eZBqB62l
j1rQayU5IsqTqJo4bVZ9CqeVWrxBORfP3EjaDy1Y4DhfBlMJnY0GPJwOyZwpn/uujXOvM2fltqV1
NQVJYZu3zjSpn91xKkKvgjBm88YL02BbhazWxLahFM3NNxdKC0VCqnLYlWmyNKz/8cEus/FSmWdg
McsIOQq5raL43hYV/aklE2C/MOnWPk198biEbTvsZmtdpBh+Fmre6KJDpSUaECrHbAs/z2f4VFkc
dd/6EeivP+Wrs68jjKNxL2rYNjb6u9fxkJkXwEKXyePIbjS61maxtaXwHF0P0PWbjjn3SZHzbQOt
70XtDf08FEFVZ5DwwHPXVSBMOiJbRaP/AIPLMXBlMlpUl1wjbyNCD+CtTTXn9nmrjhrGk7aJlJU7
wz/xyzGZqcCRmtDPRGSqQVOo6rdChMN92RrWujGn2M09x0B2w1usddB2M7SDGyNNy84Xpal9MlmE
9YUlrYE26B8MTJCZW3hRD83ab8Uyq37OkLMOkpGl601GnAp+4QTSMeEVaIEZRdEDOrXGudpn5kTi
IXSFuJnB9kTGQW08p1KqaGuM+FBtnUHP3lP8OhySQcJn7ienfybEEMBJrwssS4/6dTX7aROutbYJ
RejSyyvWd0ZxmpwPvT7YEBMxUVejruJcO8TAi1aNB4xNp80MDKj3WEOK5as9mwHsUnpOa6f1LZGG
X4EzmGfaWjpDYPRr/SNXIsv5ORhEfpvXt4GmIVp0El9CUWkdjLHiDr5WY+nNxqoK7dQZ0vGLWafd
TUNvjKTi7xTk8scvfYk7kfX/60thRAKoAeoWZr4AwF8/WAzGXK3Lk5rR6oC4CAxhs9tk2sRbBufp
aPsWCJwbxIVokBZX+Z/f4amjbv7LDg9BTFJr8+9X8wZtsBvu/3zkIdePL7NC+ZnnrFAj9UN20UKm
5RlQ8Iw10I54i+CTpEQwTCYpbfacFVpHoIwB2VPfACoAh/BPVmge0SpkZmgwlienxPDqN7AG3Nir
hQQNEZFnCQ+mpKLYOpjRW+Q77qKPQwDI8XPYihXNgT4JppnkIKYGevFsfrJsf1JrQcvD8gnWKpK+
JMuv1y1ZS1ghDAWuNzQsDwC5029IgKevEQzj03XqmslLnFSjhx1hEV8NSy2lgXTtRM3WXvUsLVGx
j7IH8aUV2NEkZahcjRWKdRzEC42LkhgXAL7EPQqhfnVnLnq7Q/YZLmvYOAJNj+R0XfCYz2kkXMdm
Udf+3Lu4VY1QdeZCPVmWde6YbYb9EMDja7aRtcSRV6xLDYo2HLOPUxw7mae7Y/rx14/HOAxk8m0A
2wV1QvnASzloSCmo62mkijweN2++lm1R31iTZWobS1F1XzTwUoFjjXbFoaZ85d8MVHKNHLiSQpJA
fpzG4EpXXDJKe1bJFYEk02TpKia2dE98N0tAP2ON0C7eWq6ISphNhihHOg6FR2qlbTQci/7sxjFN
EVFxrdOpSZeTvEnNhrmRdTyrvVmQgqbOmZqgajgturKvRlzGVqRUGs+eRF56a6FFH/Uozu5SGpU0
q8BU/vpJvXET4UlRY6HHIzt4HDIHfbR1bfNaAzgfqPPqeOOYA/R3oh5keOQ4o7doab1H6lPZaZPl
9dpgeusQbfq4UH2RaOKs1Ob5Uz+p0mmDxTN2A0qcmXqrZEW0K7o5/xEp//VseAOy4IZdG5qHxOCj
C3Xo7spAc0K+Pe/BR4cp+EAnPB5n9y5pmYHSncSeSxvpqM9qHJQJ7Ihidc0dtijjO5Y2coe9PDme
7oPyDwkzWzLvD5ZYn5vkVWbUB9I0YUPyp/sUMO8R+9+Abn9cBvwNLRxI10+P40VTJU2bxsmztA8y
xiVkk+0cMA7RgpzKwe96fT7GBsXaQFdxoIRE4WnWpSjgVVbka3lYvff034Y5HctZYEFS1xLFecLp
S8KFWYSljXIJrWqcnPeiyuuTSK+Q7I9lFRLGU/FR1UOT4UzR1/fIb5zCmhdnQ9aWH2zR7/TRWctt
ym+PvWksw/NpaJvf9eVBeIboiBMVYFdQOIfo67lvSOlDlabmJEkQbnK+auVpT1Z/Ojio3zCme9pF
v9Xc+VA/lp/69vGxB4T8y4bl/94GD1H1RXh5c4af3hf3B+3Lp0/8dYLb1hF4PMG2ddjBP47pv05w
m5YPmhJY1WKuQudQhqnnExy0ICcXEYpJhwuRjY32T1+HjUegB7Ms2B1Md37jBAczdLClQYfBohDY
OdN6YpUfLG7RZ/3g1lq6XTW1oXSchNQVkrOUCUwZXttVWcs96GpXFbyDgfqrbMYAWdJx8XJ1aXrf
UEfwvEXRYVKH+o8xe0O8hnRaYnvfq6ZewO2w0nUz61Rcg5Ur4AvzgT79MC43peuuIaPThuHi0o3Z
57q3o3ID5vg0DuPiaslTvfab3rYWz4ocIMCTmc8GRyrYOT8PmXYBNbbBua2IPYYeotb6LTaJqjzJ
DX2fh6K6a3KO366WuBpUzcIPTl6Vo0dlaRDCrcFNd43ZaZfdpBbucawX863lKHnlx26PLksDI7Pw
i2YyFA/zZ3v0DMW5qHAvmWnlaPNjBP6DZklTzDcaHeDjWcvywldXLTvhPznfRLlonzFrFw+27Nd4
KBwk94Ow0PZqRBZpvhmZItn0g5jTjbYO6i18SeMzchIYKzGxdx/spGnOjGky7Q0jMaX21RorCq9H
Cj1lKuMo1xiFIhmeVFjhgnc3aD2kCx436xDzcjrYc3egrRCKgqpmcKAxNRVeo4Uhiri9VkUQyTTl
qzunI9JjWM0YW+amzgZct31fIV7FVBAG550o9PhbSP7leJVVhx/EVGmJF0LF0oN4dfuvWgMpmtpV
AFhAkwuBqZGZ4R3iNUBbrNEZQctk6UDnojdnqk8l+dqCGMkASpmd4SekmY9jM9A7R34OhbQxadNt
15nJ3ShCZI+tiHaVYiy65c2hmMqt0WcFlg4KsCt/DOM23obDaHy0On0udnEfT6fGYqBLwwXW+T0h
X/PN7qFyl3UUOxWQ5aElSFp1lsrvTbamiMtNwkv02NhiC1ftPaz6YdWGfwxoP2YZFlMNwI4HVVuO
J0fUana6BfJ3CVwmpfM5oRFvtsqmi90l6Jtk3Nf866WWqtOPk/+/aH/AOqHN/qtof17B5Hhs2/v+
ZcX29KHnkk0cwes2hQ2vnNIM4uLfjXxLHAEZdwFMkdkgESA1zJ8DvnVE1U9uAfkVApX0X3mO99YR
FRaRmT/EyYTe3m/F+zdTayhajI4NJgbw3mnov85lRgce4ywIXIOldzeoDa5f4mzeDUYO27YwJu10
Qt/4Y9FY1SNIPOsyUVYQF3qqABCZhi9WlAlsE7PhTORGxJRY5FeIhuR/cZt/a739vz46Aqn5q7X2
6R7a0B9nSd93f0By+uPicUy6l8vu6fP/LDtsnOW4h7YOLSQJ937uFIgjxA00tGtJGlhfEqnwvOwY
EmmwnFTyRkOjc03q+7zu7CNqev6SilvyCRDb/Y0840lK4GXlgI8fKQ6tCuRQYT0dcqvTOlmkE70K
L7BPz1GNzq70UlcX8AaRuEznLN/FThWfmlWiRRvdrMbOS7twgNZng2cBJNnPIKwm7VvFuGircsTe
JssCmcipzOVC9FpLQiHWBtCHWShn+Vx/daJxfpCy+3VQxk3mw8RqH+GJvaft96Ze4ctxkmEnzQya
x3vIWceXL8JEfF6DyLSSexc5pu+zZin7lM5NAmOXEpRhiXaioA79yQXqr3muviZ3azOeoC+GRMB/
qfnPKIJP+kz/3l77sYH2w7fk/tW2kZItz9tGPUI/nZjsqqBGZYvtn21D7414S+8Nsj3IU0mked42
xhHIe9icKlq6JC6yE/W8bfQjJNnx0AL1RY7D7vqdbfO25SV0fodBS1hylZnBvg7X7YLlWI2KcJAs
+pYxS+JuulkBRs1WQXjL/FbQhPnENKDf51o7md6id/kuW6qzxLTLRwS6jIr8zkYJDElNw8O3c73v
nSje99NU7ldLTfNgrZqm9xAVGD6Iud3rhWtcZopw75kCJZfREq5XSpJofuSYcXPeYV/oNQ64V9RG
LWZQWrGo24JyoNz0ZjPerk4JAUEdQJ3mYXE891Hw3/L+6fKWylX/vryvW4Azf97/+XQ4XFcP99Fr
zpr89D/LHO0u0lMySFKIV5w17QlCIBNLlFmQjWItPy9z7Ui6IqJ2ztmBgrcsUJ+XuXqEfKpKL0TH
/sskc/mdZc4lXreVWNoWxDiplE0fWZV//6LfQ9YbzU1kun48TcNuHMFjTvPc/1g2/9pFexIFfHEG
IWGBIoxs+plI1rN7DzfTlGCQOuNMpqCYdp3oVEabvBtNhLpwJPuSxYaieEuiNFagLumsbVZ4uQyY
+3n+sJhlsmxXJGXoI9fqyPh8rawOv8yBsbxuMcbtYlXM+xoNiw8FXJJ8A+5ufjCKsCenAvuwi+ai
v107A3snIOqqGYwN2pk+BjDdlxXo5GW7GFF01llraMsBOSj7ZIDKNORD26NC4C4tjT6lKADUgU87
CXP4oycpIOLLlG0PDnKs54uRcby1cZvMVZiFLk3rN6FR7ouS+tNLy3KAW8o012IQydfz1cldv0/2
1EQ+7ncV8Og4uU3QLkp90VnDbUOeN/n03pOWsrdc9kNup6j3dK1xIlIgRQsYzdWzCjGusA1NevBF
k4+Z5yQoofhVBg4A/gsEWoABeO+NmlFeF6uzKkEFT/Ii1ocQEhDuRh+leG2G4lUebvWybNAgno3Q
8Y0+h1qVAJcafUPJxIUyZuIhixwdaUxrdv58sYl+MmY4WIwSO0tjBXQYcV3QnZAl34vFmBVzL+yl
VQBRd+5xN6+Cwzr+Cxr1r4vxcOz44zLQQBk7otT2Ri1hKUMETbAUoulRTidZYl91oyaCqjewmNKx
BU7CMDzT0mrw2bbpfg7TZPvrb3rQ13y6BXq4Jlke8gb88/U3jdI6nN2iVnzbjLvzfG7146RLBJjQ
uEbKhDbir68nn9yr/ceTJcjwT7YiQeXgegDXgIeoqeLXBYW4wWw3yPsu8/FJ1Ha/vtQhtV5+NyDQ
XEcwCkNk5KDOaeo4TDonDf2lLxNl14iku1OW0cJ9MFb63tP10lyhcKVYL1tmd1lF2O5MYBWzrU7H
aT+vWez4c1mNH5qR+96FNDdcIMxj4vdTT8oW6lGTBDXbx/EXZhqbeVqrs1p02ce4dO3z1KraH36L
/xVFL7Cf6DW8eNVv2q3XQ5v9KId82q5V9zMFiKdf8dfJZ2tHUkCeeheKKp0XeYY991/FEXmVRfEj
N4HchX+ffIJDESQAssZoxVAWyUr9r5OPvyIXY/oHU01CPpFB+Y26SC75F1uCzJMtwaGEewrVGWnm
6y244NQexj3EITFl/S0W95GnwXqUPvWA1/rk+9im9a2uVWS4f2cKPwlyB1vxx3VJbaX2hFT7Odge
62KXU43q45YnJwIO3PYqhfbiJ2qJMcevr3UQUJ+uBUiWopQ+M4fvwbbnUQ7jOC7gopwog+gMOa7D
yO2d4CLv+PBJotUC3p0DnjTmoD3WdYZdWBpXoQguNn1XTFs71LJjOE3l6YTW9l6pwo0wdm03FSe/
/oaHTRUpIIKSntQvxVSFVOr1WzSnIVqdnGvPuL1t7BgsrrKeVyq4NNEm2qatjffIJT95gVQY1JqQ
TCiDDjEcuhnCG1UBm01hk/hhqWJf76SrbzZm/I7e2E+eLB0cKc/KlyNqy2//4kB03bhuJ0WBMdbV
yaUAcxe4a5mcoGGVnSlIdZmZeoa0X36c9zR5f/1o30hUymdLria/JTKh4A1eX91SuoxrmxCExsrx
49pedwwddK/Anvi4mLQWdSx0Q51yGbZJusKv6Ucl0JyJySCdcHpgfqwm5jvP5GePH/Y1LWjWtQC5
8/quVo0TE3IsZFkDt18L6Q+fCQmOwQlEmd9/AghDSLUJknFIcAf7R2vSKcmNJN6itVydVWNoPsSV
k38tx8a8gUA2Bq41+bWalidDtlfAivnkVCkSU3OzXcceSrgWvuuX8qajw4tBhI52pTRPxxLpcNEX
ag0qUWIIZp02TZvbhTer2GcGSe1qFSVi7lxD99AukNXCj6OeltgvmDdcuJU+nU5iUj4P1synFi2P
gw5cmx8hh8OEdcCXq9TtMOiLKOhax9gnkfJQZAwyMBmBEaTMSX6cWpP5CfI33ZR3nvjb/QyrAOlB
djO9dtb967ebod9KrcLbbWHEbM1xHc5sNy2gmVUqwLmwitXvc1jhELqATAx0o5e4ymUUHpjJ2vZa
uCfnYIbJEuqxdj8zGrOWoImiGIkZfXlvQP3Guob+BamqDVaOU4xC6mCFzChdLlhShXB4wyro23Ro
/KpEHgwGYHGWgoy96vJYqwi+5XC+Mom+TMWA2Gy6hErmaU0ILMPQe537B2CNRUfHVG/K+YNeuLAS
ZiSEVeCB0ae6WqfLpFHjj5gsh4mnVLN9lsSZeQkHK79KctPHGgYFRbB0QTj0xq6JO3GKiIR5lVih
gyZRN0MD1EBcTqBIbjImkzcp+eK33kDiTBva9wYnb88fBqwqBzVkEVhxxsFe1UdzNCPdCDehnow3
eb2oO9TGzHfOn59fBYsnBIUYyh6ecjV2JqHiquHGjRwYpWJ5rGrLeScavk0X5KyY7yKhCCD3ZFh6
EYpBLidrY6J0CDClh3u+2net0AsUq0taRCMcu6GeWn9pS/HOEfeTK6OvQDIA/oozQDaKX1457XqX
Xn/nbkZTT3GYgVMc4+TiLW2HYLZ9A3A0vsVuy37nG78R6zafYgzLmwwCyerD+XQbW4kSp7q70StV
r8C4OOGtPrbdvehS9Lfd1lTwQVIVANETlt8qUg/HFYxuhDlTUUuxZbvex5m6/Ek7ed9M0H2F9CH1
shIB2FCkytkY2/r1qkR14VllGV8pWVl8Y0yNpV3tppfzkIXvlCdvj9QfgRPwHg0UFufrpznXerOg
IOpu4todt8bkuJ+Y6l11WU+At+dhC4DvAiBfvHOV+T3Ljp8/UjYcdjQqDohSwOjlu8yYnCuG2rqb
KquHXd8asR8qZeszVrZ3adaMH3KlQAB9QchCSStOWM3Mtmuu6pdgkJdNUzq3mY081RyHiOGJFRCS
agO1qwwaD92Eu1A7iaBW68cIiLE3FO09cNPwopcQ4nditTxmXud9NKYQbCVOMxNFlu31l4nmWRvj
0bY3TSTsq5Vw4oWGm5zFRa/10moe0TFGYidJHxpBbjbuyVy01WXYdtHt/8GtoPuNVrVEe2Dr+vpW
5jLX9SSr2CNt1nIgD+39OKzYsehDd+KsmvLBjlFYagzkHlEsGL1ssfea3vZX79yIjGiHz0R28tDF
QSD2zfJyeZuIUcTcSNPuATWegKNWT1BAS/ZkaKiHMu5BrTDaL51iHNNscHc0GvKgToT5zv79yUp/
8odE3A43YChEr59JrAt0HEjssL2r9BtQfc65xU6FEVQ24KkiG3yldo8P93KGekrzjh3gT4KyVGIn
WlLDGdZheVXhIQQBiKtjMh6eh53rbPXC+MsA+7+y/GVZLimUf1eYb8ryH6OW26T8BovzqSHdx49/
7NrH8v7PpHzsXs1f5K96bkxTnjM9R7VJLlQscIiEz2NL6J2UcnI3/SjBebnPjWn9SFLkaGm7Oq5w
csT+3JcWR2h4cTa6nFUYk/DGf6M6P+wiUVtRH8O4BifNRJXj5/XqDV2ldZS1ywJtLC2GkEXJ1MNy
x67yaxdiGyPKTNwYma7fpqjxxJ6YOudy7PPuRu0bT51EAaOlEuEWCeMmRf3HTBEqsVV4TXO1Zyja
x76miOjasQorgO8xfFp6zGI3A/Sa47QT75jrijcgYSooBC9pbDIHkLqHr79RgmapbaQlRoZJ1wXR
4hSXRj0hyZjqsW8uHcysrkNexe2NAN+p/FxvO+Pj4NTZDv2WlpFPP/oQsS9T2sKnueSaD7F2k1mR
CU+jW477su2OXyylnzQrDtNx3gKqemC+kReT2vEHpb3TYuehLFkWLDp0uH5a5000Fbekj6OfFA2q
3GE3vRO3Dvuz8tVD60deG7gEfsaH2py8JFeHwoX07piKmyxdbms4Rp42wJ+pbOODsFprmzId8VEm
S7bohLvvBK8nubmXYVzeAnLYsvCVJtqHzBS7oWSyR26hLlt7Y+kxFChDK+9mTUds1oztc7VDNAM9
4XWnKSlG8IuQdUiP2gSw87M40ZBSqLNvdTE9GYip7zwkIaP3wR2COCeDoJFNR/dQC20FiVYMpc1D
0m+T8XxAQ6NFAmTsoV6Vg9e0lZ+nH5BJ8Fd1PhWFtc/1PwE3QdQr/Cw0gwUr+KjYkW/46+AEul0i
u/dlQeod+Fs925yTyjZxP7XDe47MMsl5c+tow0oyK7iEw1tvYkYhBVocQYfXLkoxLeyt0o5Bua+I
Qitr/U4C/aaRgRgIiCDG+YwXJKNJnpQvcnfHHA13cLWUhElZtpOTn6lLne4qaHGbHMHvczHoD0Of
2p6Kit3GyVZYehNk1w6dG8+BDr7rwzF/57bePgbuCqqEHAJo+NQeZKKD67QorHBXbjuPPp1/4Vd1
3x4TY6sAl6W/zHd+66z8/wE1TE/oRZB7c17efPrjNmmj5KcKxk+ffT4gjSNpTaiDTYEDR05HwH4+
IM0jmdVAhfkhRSzz/OcD0gHXg0oxSC8mTMw7WWzPJ6QNngzpY+as8MORLPgtPJk8Ll7uIgl8RGMG
YVNCJXdzcEAqgNqmqES43c3GrUiW3eKEmxcP5ifRX67AX11CxqAX+wZ9AmxZJi6BYc65qOddUhPf
RvfTry9zuBF+fBMSB8pMIB/ioJ3VM1SMehVD0BD3r8oo9vhbBJnp3irV8M6eexPY5bUYqwPlZB5P
+/0gFLgmltjquoSBM45nsdbDFZZyVvA8Q0TzkBlP9PGsgpRuxNlpUiwX/WIcL5F+LJ+uOy07VbHe
+fqHkfzpliTOEMAXw09Xf/2UNRjYebXOYVDFylWt58fSzxiFrbNIvlgY9lE+/5hm/esI9L1LHqQi
hogWuurUmIUafS4XLssQHVczvxxSJO8iGMXuO+nPz5Yr6LO/v+VBtOsd1PLahm9ZgyNP1fg0NrLj
X6+jN1wd+SSp/ySFE+M07F5fP8nUXmhURz0vN6wuV7XEY8o4VrgWHapzqzDOR2s46/oUInZ1qRrG
e9c/LP7k9WkRyb4slm0E99fXbw1zEAjohIE1fq2N9sPaF8HS5cdZ6e6dMDldouQ0Nd2ryc2Pm8K5
ibv+neb4U819uGWBDIJERKoI9Ia8xRdb1g0XJ9LHAhnMgnnMmn4RbbGv6U7BSbxBvSvArA5C8bTR
I5j4GpKDjkhOHZSJBw2xPiT0IuDTjL5PWAp77BjOMiT4RjU7Huvpf9j7kuW4kSzbX6nlewukYYZj
2Q7HEIiREWRw2MBIUYRjnsc/6u/oH3sHTKmSDDHJUq/K7JVlpkkpKgKAw/369XvPQLWuOHz+zpb1
9uv94p0h4UNefCmZXNUwDlF5gVc26du2ia1UgDSvjM77YJ6EplkDMb/Nxebp88t+FNlAvlhIvziu
6JeU3ywwsOCGHLMxH57MOjssLh+1zo+fX2Y5Dv3yeMjSUAAFlxrbwsWMUEIiBRCMCVgiXqPkc8hV
AtE4iGKVbeGIsebHveqjOu2IibBZQkxccBsiSRsojG6GPL0q89lFCYEK0cxGI7zSk8HOWo22Aohv
CoQ+xQkyeTHkD4vUM8tqD801Bho+lCcycOwg6Q6dCFwcwuXu588GPPVHD4fzI1ROkMahPvl+rs2c
kERoDZPlknnNjewgj/0aWKKt3gQshcwOWivwnYDJ1Ry1q1EvQ9omj10TLr5rfqyoKGFH9+M4oCoC
BxmU7IdxX2H6QWXXKidU5wLNggohpwH0TeAO4+VG76TASvBB9+Y5Pk415mVdUFBioHMMrrQ0udDa
9ka5B+UFoNAmdPNMA8Wwh0MN2lfQsQtkRFbokEjN8GQ04J5XmldjREP8OTeHnVZV+yB7qIwRAJlm
FaN9OcmC0438OA2Qz9DMmYEMC5+SPoa8YLYxjd4OGs2Cydw9xLlARdOomhUHrPJNN4WWAYHdcExZ
q6f3UOJfZwZ5HhQBzIrRrSLdmnjsz6PsQ2WUBvPMAKzwlpaaJtaPALH6UZwf+ghC1QKv91DP3pJw
cnudu9oAqQtgDo0wOM1m9SiUimKV9biTByxblZwzKTpCrG8fVanGyjm57ieY79V5eohN1TNVCFSH
3O7Cdk+IgA5W9EzA+8Rm5BZhZKdlD8KLfBvFeKM6OcfLvgDtCCg22K1h6V1sa66mbJMaRE4EjyWQ
FPoLx9gucXcZa5gRAE9kq9UDAjcEy3L8kaI9j6Hq5UvnA9ueZ+jlUYqzTR2kLJuNkzAM6zQSnDoX
Nst3Ff3shnOzNxPuGzywmzbdjD2MYIcW+EptckHXuYaLh92H3F94yIuwaSbMN4GibXUNE0+YV2g/
bNuwA3sFYo/m6OayuYnBi60E82qJOkIkuqGkbEnKXUir2iDOemGy2Nny45D3KH6XZm7Vw/g0ZYID
paflP1oKObbNBkCw1Dyh6HuDVo89tjWOYaAe0UHKNnEluiVYrJmBdSs1q6aCwkGg4mzGfQFesnkS
+7oW2oPRr5UCaonNxMqgXaW9BuHwGZIlGFhI8kVhdwwADCNVvUczyC7UiSlTysIqY/mAz4SYhMbQ
WgAhfmvyLIHcIyjZcr3qGtVfXjVP8f/ohSVEOAt9uxrUwYaOpieGvZVWiwqP4KghXF65QWgDVbu8
71YtTMaQHPvJNKPzHLzOAcBPfaDlXqZkBrgHQsZ8ZoYcnnS02NQUuws2Vl2+JlIHGebY16BfG2JY
6+XVAIUg1dF9g0aimgGuhnnSZ5kHUa6bTB6/iFAfBXlgSXBGhjH7Ymp2EZ/qSk8JumhQIKn3Bghw
YQ66hSZ/se3/UthZtv2lFIZaNmppKFm9v04cqGlZge8BMdPkhWMV13oIOcTikGoTayTVj6bMg/ko
aghFZ1dCfoAQz92yp4pacMtBzKLNmB110t4aECMNRBg8jhP7PFxLH0XrxSgcqRHUC4DDfH+XoKvx
PAuIyQRp0iBFKaaw1pq/DZrqxbLij/hVMCUfgq5PsyJvVW10DVSraFh81RX8FbS/DBgc+l4TJcC7
L5IUWUuHVEl1k00DP8Kb8FrN56cumdw2y5huQFpAadf5UD1GRmtVBoIFtLE/H44P58abW7gYjbHP
hKwBDpFpyrgzqhBCsgUIxKi/fX6djyYHmB8qWpOoZmKOXEzCPq0iQW4Vk81Del+K6hZqpDaOdV47
m69rJO8D2zDgVIowVCn8bqr3qik4CqKQGdQrQeyd2jQ3RR35WYdly7uvil2XfRzMX+zfwGoBYmLi
NxdjoYcw4DRqyWQwF4bFCezsagQeoE7iZKB62juLjnMnmDdCCBGgDNvb52P0wflvUcqADgyMbBbr
yPczE25VCq9G0UQz8WFsuE0C+VuEPCjNvzr+fXDuQYsehUUoWCAtuywqC6VqFEkKaSU5XkEf0NZj
mcUBYaU8uUqpIiJ/Ya4M+BNu/iLBXVgJJoYYEUi77EylOoTE2giXhJ68nWDj6DTNIjUgWUh0a0nm
1KiAsMEPl1PnImTdKaQE3Sbxlhkx4VCmVpo/KXA8U2EFPcueNqWersMS29R8aFOtmja8m6MRAsai
22W9XQ29HesZG/GZbOxtA1lQHYZbFLo3WSScYRlxGhNux1Wzl6bY6om5iRJsflzz2xqF3VADrT/y
mwwgmzq+yuKBGr3mVXr8MOFUBdHgs5hWmxo3vXy+HXtnirndlooHWIoPWhBkpTobyka+MPK7JRvr
cD1o4661ittl2q76PNyOcQyVt3avToHdIwucZtWXoLhNcMxeVgnIwdgP672IiGmmqrckS8PQWV0S
3oWqAAjpIi8e+2htvfQk8RScldVuPFbmfOhy6JMlkMLTS6SIUbOSkAcvmZaBzbbte+xuqRdwweai
cCRJ6GpS6GK3A2N1/KbK7XoOx90Sv6da9QP5IaqC41ymqA0K68aETFgAxvWSigQ92ShxuErHrc7z
B6kL3QBCaFURnMUGKbhONihDWFMPdAbeQzC3VlNiFpjRVYjss0LWaxSQkG3NzWSoNK25PyiAnGMM
+7bai1l4NCGqBZUKd/lcNCMxxI4qjpoH6vdWMPHfIJyGKnoZMX5FDBNScl33E056moW6p9OK0OXF
hi8nEyRbkyuYuQO2ZB5nw7TrFvlTmrJBnNwlkVFj80xUkHr1QNk2wgihV+MmwHkkMNu9kU+7PurX
aoINP8Y7xVwLzR76G9lG06EknO1nIz7GNZLu5gEwHgs9/8NSMyIB0iptcKVS8YesX5UTVJGxC7Xq
zHiUXM1TZIXFsM5xOC205CrHgRXGxzB6qDFs+DCHsIk/l/y01EKWOaLDjwte4bAZQXjCHFy2WFhj
rCYDotbN7Kpihvk62KbarnRE1zbA/AQLR65nt+aatbybWuhs9H7g8iCcjAIDJODYCXQT5NQ8qUYm
N1xjSd98Hux+3fxgQoSWORpusNdB4f6ipYLGUNzh2U0MrXBazgOy2q1nZJXLNMhj1YuS8GQAaxep
k9sESAMV84tj6S8BF7eAZjlACJBoXZRY3wfcQqzEWlTgxAtNYLvPW4jzqmA9pN4Et9zPHxcn3csA
uBRjgM2RoRaLXsXl88KfQsihXkeYqsW+ADsJIFhaSJ01/GiIM1NmpPGNmlwJGrcrxOG4ks4VHx8g
K3gsp6pDD1/2g1LY9HxwcJABAm140tXIImOIDlCBIydig4QmGlTqkKkLC/sviXz4FXa0JUuaswwu
DmllGbpdpHnShENBBPqiPLiD3llLsWvWkYWBdevqJSweBhVyeVniBUG3BkzNLwxlCxcSX1NQPzKi
I84fxwZLB2CLnYkWUA28BuXtQKFHiOR/UrdFGuYsAtUD/k8z+nThbUxmeLLp8y6XJhiuLCfQFDFK
kVv4LOSIgnO2UWt9O7T8LleiKyEpDm2d5ZSMgV1rOFSUiJddZiDGYq7mODjKwbGWgpMIkf18EGzE
4denbyGel+bCScBma8HV7giBT4DvxdRT1fZJqPl3uFTCvoIonp6XB6J3qx7LV0ApAgr7xyROYJne
B6dC1yxJwRsIK2GTJeFtq+BEiJNj3sM7PajgiwoSShhlLvTh/YDkh1bDoQ44WJ/jsCbnOAMXvRNW
oKE0YXisWhHC9I6SYK9ryQY0txNkIHyUzK6koHXEOd1UouIDGr4lOE+ngmkv66IBGlDJVUg7TAzT
zJ9w2Fd0LFGcMzqtd9qS+2U8OEkdHpcwC2ubG2mAiFLbWX1dgztTCuz1y83Yi8Y0oSD0WwbAdvAb
9VoZm+K8mNfgBx0oEeDXneRSW7ZguMco5rOhg0YHI+SVxBsBLgiV4gGXClfZAva15AWknJI2AKFR
NYCRl5DAUmbcKWRiGpzaGzF/TBJyiupup6TpFUhQntEWm+XgHSMozzhIlWL7xOuUQCZBqGkizJNf
TukV7DXO0DY4NjI5VgjOttllCFhoG4dNcLMcsXkMuawRUvYCnJMhzsjkMbQEPYGif2jrKXbKAlis
AR2tEmfrQrCBkFyJOCdDA/FBB6FxybdTyURjHTETxizBupAUHyV/PzX0a2hTQnlyHneJAUPAwjBy
eIEqKfb2+N7M4aWrxBnr0CJZLzt9nYdf5M4fRI5FXxptFuSEUFm7qNW3KG9lUwM1QGIOyI4wmNh4
gehZNyBVJahOfB6qfr3cYjyGnB94JsBlLoH5YqRDrgMmK0xIu/WSn3CcmkmePy4zHaaiX1zug40A
rHFIEizAYvAD9Yvy2QRtC7AnBoMVCPopDth1ZACYNItwAmgtSHU8iBM/DSTZRDwDPaizRvOHctlv
9QT/Na4/tNPx76dCQ3/7Rcvt/NMX9d/D4vS1mvn3oBoLALFvj+9JnUvq/rM1SBaRc5i7mXAVBPV8
mSs/W4PmH+BaAHK1bHgitj681p+tQfmPhaQACXT8bPEcxb77szUI1gtaFqA1gxGCAgnkvX4DPPOK
zH976AD/GQ1ICFZIgJsAyHCRY0yRqMLiCSwySZaFZ3Dd+Q6uym257stahAA/dH2hvJs7JWQErXwW
72fALdZ9MxomuHdVMEPZtWIAlEuwS2565SoCe9OapbIeqDo0ObfUsqlPodTXDqQBTQ6zwsLwJG6i
25FD2filh83zCiiRQIMTb4EUK4vsPgbAddvyaJ3ApgaGUtF8T9QKStUaPL4NW2yQVxKO8FpIGeK/
OiDYDH2XZizGGZUjica5aWyD7gs/ict8CC9rScgwGAb4HBiz9/lQtwCIxTaHeZcGQ8Wp7FCIboAt
MsbFBKr8X+i5/O1SebtS/lWf4X/L5YW5/ffL6/T49PgOl2bgr/9cW8ofC6oUfRmoc/2JI/vn2sKP
IMW+MFLwmtA/R1Xn59pCb10DlgRrEdAz6Ndisf5cW/gRZGaxtiATDbTq75l8vlIl364tEM8WMrcM
LBcqadDCfD9ZIFCoG3NAZAjxgeY7JYYHO3CTkm54kecZ9hjXaHQ0MEsZvjWhtDKhfLkCpgUWKhlh
xVxv0ryXt2BJowKgqFutvX8dyd8K6f9fwDwWwOInU2xRcLG7poU1d9e8n2z44M/JJsM2FrT3hcsF
myBgDf8K5AoEYAESB2ID1DEDkL23kw3IjmXzfp1YkEV9O9ngQou5BpzRq0Tc76EgLyPTkgEARoKa
MsRlMLUxq9+2c1GtmZI4lyRWVoFhTQZ80cbHcAxbLzdhsNVoMUMxXqmj23RYQibACbIWMlmFo2CM
1hVO4OqdNJDYCWYDZlMAfNVpc5AGkbZdITBiFCdoe4muEg9XxTBbbRxP1n8m5EeaESBafjohXzWF
6COMzv/nv9Pv2fR2Tr5+9q85iWbFomQCE14gLxfg9s/kAnpCBiRrQAh8na3LEvgrAL4S9RZ70gV8
u8TGvwIgxApBUELeAUEVwEx+J7l4ZeG/D4BAceD70bQHYBU8vPdzMmjDeiQJWAbyrMlWH0/Q322F
iPXxDSKhK4ayW7XGdxNCD3qUpRTlT9C5YBVkdBDsbeXoOtiQmpiOOplwYJMNlpvKKp9gMRF37bkF
uc1KsmJr4qxvCHCRiloht/o+6Fg8z6B4SULvGqNRQap+rO1cK+4nsdLcGs7Keq9l/5m+7UfTdzlj
Ifx8ElFfJ/AWExjYuf/j1I9AnP/ft5P4xzf8NY2R6C5FLgmTGb9io/w5jZU/wOFbUi5gPiDft4Bb
f05jAtI45DdfBTFfbYf+msYEwieY3fBCAd4AOo2/pe+D5fC+Lq8v2zdQeJjJuoZs/P0sTkYQ7UZs
AGyaJdkrqky1uDKLqDRE4xf9jV97QLgW1iXIEOhGGhDSfn8tRZtNaYxNhcXNPHhGY2c1gO0yVE8s
pRitcDAmmvdhbNW6mbOyRYVsTB0CbzWKxonqti8RjAS8NplhCqECCi1GnKl1vjESUXPevNPDn+v4
rUL9gmq8HJilNrhYpYPTg3z4/c3KpDWQ8SsKawrjHCZzQseepBtC+LYwBzqWoCNWJbnRU9C/jMoT
Yf3ixiNMKrKGiFQT4LpYdolEK4U8JVF1beBca5XwQsyMSqSj1ilMJnGFxSywBFU1Z0R12g254eN8
PkLpBGV2bcgJi6Et1uRWHpZ2SGDlMcC2D4afReRIcuwTMV7XABErUfTMSXBUKvT1A024JlXga0Gh
2f/Zxj6KA8uKwNEW1A/AsYAtRxbzZgb9AqfdFfVLkSY/xCDehoMPv+jP4IB97Q8YaavyYqW3kE/+
ucW9/mRJdyCphwLIa0L2IzRA6RQfWkprSwP7T+Wjn1scaoV/LGguCIICXQvayG/FhvdZFwTJ9Ndv
QhiCBg1WAe7ubdYFsQTYcQQVv+186P5Agvdu/uLEecFx+PUSSC7fXqKVlLaWZlyCAd/52N+l+97A
lWAnNH8Rfd4Hul+udFkLSA20PE2CKxV27R3SP3fHv0WSfvwgr2RtGFqgr3qRoYZ5lycqH/gtlIoi
2u3m28ARr8vdV4o5r8zvv9KOH8/x5kJL3HqDbFSlkcSlPPLbHFGT2xm83Zwaan5P3Fn1FLV5v/XL
dXBAlkC71cTqnYKGH9UZcZIV6h0ObFEl48+g8PeP/+Hovrmr5edv7iqN0YSY04nf1sRDay/xnOK7
aaPpZg+sfhzP/cOowv3gq1FfZuBng3Gxe/E6kNXKwGVFX2L19biaNzGIG7fNTb+W/IA2h6a3Yo3m
vv8VokH66JEhSQFy8AKtAbLm/SMLlRDratzyW+kblJxJTYuHwuruCQrg17DXUfeJE8mI4DR5ehNY
Ptia3hdo/5wBby98sSxNuYZjjLRMtcleEK01nc/fCu/zi1yUZX+9ysXKbBQAoKA1xG/1mhoQUr6H
346UUdjm4oKQ9APuMhKsXvlimb56RFy+UmQkyOyRWqN+J78f1j4qYgIgJb9VM7vOm9YJw2m2B2KW
sDuToX80KFCXMPSrTItTaxpXCqTQ4NOkt2tDElKri5ARh31XWyIfi20qqTuzBXMrGY1TLNQPwkId
zkhsZ/Bvp5G0gOCEl2IyuGcUBgx+oAftjIrMkry5nae5gRp2+UM/8O/Xy/vs4ufo/vWUF+Eih18W
DJBkfgv20b49AARwhAvXDk4O5+lJuocL91foluUbPxvXi7iRo3TY9/LMb5WTSiyoYwhUtTM7pGQv
cIvcwVzk8xl0Afr99RkvYkIwpXVfVxK/rezssfICeyJWZ49OuhEBBrXAPe8PM0VHxoYB22QpKVsg
scTqEy+CTQFEIDzupqvGS138f7IXmLz+itrxUQABFHBJvrEBo+D2frbNpBc5POQQtzbz2tyhwvoF
8uWVpXc57rC5wZ6AXB017Yv5DC5lpah1FN1CZcTSXXCut8mxONbPbUlnCn8++9sQ0+qG3M9rzqZ9
eysBfWRHD+166rYtcfTVdJBPqGPQ0ppuYetnjzENQmqsBEc6jQekniCcfwea/x7I9OdaZYlkX4HJ
ceiek0NAYzqsJ1pSoBnCw+NAv4KxXRyE/3zPb5/wYi6nvJJEmKLzW412Nl/1LN8LdHYgAALzFCba
w1FUaeLzE1mptIKEoRVQmWWO+qTT2uIPIg3wa3UCBJcCfPXVHrEEqs9ewMUrnmCIk6tSwG/RU99M
vsit5gxQkdt7bcFQfyetO/qSL26AxTiYG8g2fL4OtI/W+tvxuVgHORgDYg8d09uElhvV5/fQO/VA
U1wPh8S6NryYjWvCEuu29hsGH2JMisqvrNZvttyp1+NV/nR4/DZepXbkpFZs3aGfy5R7kmG0+Ejj
bXErH5s1alnldlh3XyzjVyGhX8YPCA3koTiywfjh/RLhchIJI6yVb1sG95dVLTPdNb9pjsTgKOIY
NmJyaeun2e720XNrtTche/l8BC8wmz9mGNJa8LuQKeNW3t+CzENhInoc3UZn+Sx/F47qM4xMWj/P
bGBwVPTaFTCjv3jwCxrNr1e9SC7mJkw0VKujWwje7zVPoIdm07rAJa2/WkJfXuoil6hLo4RkAi6V
7HKYbm4REQInWuV2sEPg/Eqt54JU/uuTXWQQlWIWUBjKo1vVDfyRJSzYBVbLxs3IEJB245NgT/fi
qmFIH+mwak4JM1h0+8Vb/XBhvnmrFxmGMWXpDEfD6BaL0h3c0pvd9Inv+ZO5C33NBjlk28eY3sFO
ROx0P7/6BUPoxxhoBmoRBs52sOx+P6fyNB/h/ogx6OyZpQzGnyxap4wzOFhY5ctwX7GOBbT05XXI
6pZtiSWGX0wxmF58FJwWGNLSDwW5/KKIOHVmCM0SjMHd6imjEb07bZ/OTrRDUY9hxjUWWHj0abV9
Mui6ochOWGbZMrV9t6ScHlaqlVl72RKtzM/one4+QLPcydxrxBDuHO3E8jacOZBhwvetDraK5+vp
0zl0ThndByvswpaztgDpZw1V6BaukLShD1dbw1kX7sNVQvczPqtRx6AaU12RXo0MvANnu+/ZYDdW
wKyUWu7EDt+dw/3xmz3twZyW7dmJ6HYvWhoFm5eue6b7+61qP1xzS6EvCZ50e35gFb0+w76LfqvZ
ZO23M1VXGfUKep1SXJ9KjkLvnGAl2NnrAEiObnGGb23wrTP9vn8wcHNXBcvoaTfR5+3DjEdga4HZ
xz2t6Sa1cNsr5lz554IOdIvneQbkyrnxnkOH4OZSq6TeTWcF1vNdYJ8fglVEC+sAcxJE2hPIA1Zh
7TGWy+wY1094HyB1ULh44icCXWn0antiPduuWnrtjvRhch/W1jP0uPBHDyMeSrRmRE3s5VAWZo27
f8BJDTmXaTmZ5c54wmTb0iN0F6zpoONbMktlWHcOvr+lNtxVaLL85put2bZLqDX6imWdbH+n08Rd
HZyR3ns3uFXFcntr1dBDRFXM283t7rROrR09bGZM543nm5ZgVcz2N7593BDqm+yuomuvo6faXmn2
BhexkGlRCwqF9OWRsMZCRjpjfNx7laqYcQcARn1CEd63Hd3l1PY05BIFXkVn7U4y9WxOn2dHw4Aq
/jfO3MERfMWnsvNIdzcgXFyH9AH6a66OgbOP+KWkfri8u5ieYXvKcppbHH+4+W5Ytl+6wdr2JWu5
s++F5TConrHe0ve7DS6E+7RKa7uPmP1iM9/9viQ69u5521k+EEL0BgFNpMPBzm33+2zFXmVvO/9q
srY9652eSU7LvIR6W6j1WbJ/xuqeMK22++ueOZM12TW7OW/3Gr3zDKyInhFXdG2vZQY9b9dXuPOE
ISOzSyunE1139v6cMFqwF4We7p4xk5dlZNCXjNnezdmyD/6ECbhz7zF8GX05e3cDxehOKO49bqD+
THf3oXU/OaPt2+3VxAidbRgbuwXjNF4HFHs7/nFhNERDx8Nglz6nIcO3Lt/XWQDwM2G5oRv7BnfX
2n5gna7unga6HlmDATEoVp7T0Hp1fRbxxnSXYAivDJbeiDT1yl3t55b/lW7GBQLjR5R9E98uSr4y
THcitUJ8g8MuvRPWdzN72jaYNWe8KSzYFbe2qiVj6Avr6dpt7Wz1DWWDanVL6GbJXQHjdhTr9L/L
CsFWwUEaxV0o778P/2UcSJogoGEo+vlKtEMoWLowVQMo7hQ7LQpQw173SEFzGwZzmHCf7z6vWP5f
kqo3l7/YgU1ucl3NmyUnlK8eit24MhAH3chWdoGn73Wn9JN99cWZ/qPDDtTboEesQLoNyh7vn1nk
SdQTZYhumxrWq1wLDiYEt6kgVY85wPs0n8sCzrq18VWVb9lLL58WArfo4uI8D4ar/P7CWUaKQRJw
4cGeV+ILeVHvhzv5DieScmscUKr+M+X+rd7/f6HnvYh6Peb/oF39/bH7R/Hyj9PSBodo7bfmEsH1
7wgeQcL5920oWqRRf2ErgQ/86DppsFVBNWRRrkOFCigNJB4/u07mH3CSgFIKqlaLotBSYflZWsaP
Fg3gVwV8qALDlu2fbSdBRtMVvU5o8aNn9dpa/Z32KY7Xy9r/a1YsoqU4EwNkuNjLQZFkwb68rRmS
oa/lAbITNoo1Y2gHkLMHCj2W667f5mEkD9cCsPqib6QQr6ciL3RgAwtJnZ60qVWfwrAMjAdIrMWg
DZiC0MJIHv4UNNXVUOnAuZwTIOsLIT+2hbkYtsAfHkWrNja1cIE4jxy8yymX9hXYcTh2jeUwU61W
tGojioVK4JmtGHy4zqVSQ0I+VLkX9LVWKHafaPOoWnNbVQ1IFNWUnFMYWCQrtSpqnGtrY3gZsrJ9
iMNaNhzSgk0aTYZu5/AhY4EZ7UbAzq/rLsutgBfwU4uLvdCpsEDOOrATp+isd13xTRhkjTUg9jIj
nJ7EiCjreRT8UAwDixvoP/E2iWGEClX9MipzWmaS6s6QE4T6QLlOEq2xjDBpHQk2aaupN9dao6V7
Baw7+NkbigUgyFUzzRFL6rKCvwf0Fvq07XeQsEtBXySoFhv8KsgGyIzG9U4D93fV8qk+dX2p26QP
yQoCALIFIl3rKFr7Pc+kkUmVsQ8hcrCqejg2keJFEqYrRUugDFyE4LOO0U3a9Z079OHsGFNcXEmp
/GTGsWrBNlZlKpz4bsosqu1EznI7FpMnwOYf8rGAlJAsFq4uzt8UnQt7UelKW47iiqr1jGMMwXFB
LqL+lJjd3YRFcATUXWcQ0OoABA+Dm0SekocIM8CLSr2EmjDQfG1NBgtu8CnsxI2hG69REuTi8zBX
yVkGeg+1mcHo9FMF94WVbmaB4jd93yrPUMIhBiZkIQgwt8u0Qd7FEdzEnTLS2taNBV3clPKsEttM
wwpCDx0Bq3dscymFKqDQwzVPUqtIGhgM7wlqPaRVuX4wptYkhU0gT6cRYKLDdpo2odE1pnwAElcY
QhTGWlECL6nWypyps9FXbqXBFc9Ww7k7hmJZTGtSiBAmDoUaxvSomz4a8Ca0hBZEY7hFVFdwjDSv
+qGpPQjuGZa0WNaDaBNwS49aHZKemB6z0MFiDwe4gbZi1no8qattHcTlC0QTWpqHeVHBs0+Ey24e
TrsuTIymsYsySIXm3ETwrreMGF4XSZ/LVhgO0U4alUNoFAqrdCWzWiL08CbKdI6SVQDVR5hgdGW/
zhAviC9L6QQxyKYSxtmD5SHk+sNRWA9SKnrEBFkArHgFbgzCZJtcxmkoCqpm05RVWHtNWccia/Ix
ACm+SCbzyeRV4KVav2AaeQD1fdhcBF4XCCGdquaG14X2IAwFpwSqzhCehAWZM3UlP6iFPrmGIEi2
KUimA5kU0QFWExkCTm4WCYhO5UxNQZuEmVKpCTRo82olDWgK13E10wQ9CjgvgdwDaejZb1RwfUEm
VZWY7OF0EK3roMxXZVhjwS7kBiLWg0NCtb6DBpuwLtpBYQNoAlsyD/FjCD0fmoyY9iiKYzCUEAVx
bfkrM4f51KCmLiApxG0aCZ7PgJdGa1L3yF2LmrhEFppVCjqMFXcaEHoQSd6glQ4fyVxVWGHGoieq
Ubwe+CCs0ZJUbyJNBE0r5JAdburUnuZ41fCxOolYJ9DOxSWTdqpOIK4RKpqvd2WeQ1R9cdrqzUhn
eB24btTWd69vsGhKEdKos8KIvHyDoA/f67HOPS3jj0khROsRDpd+XfBhFfJ8vCYThgSxN9jD7bex
JKNJLV6XqIz0betAsBnPVw2DM4iF6Wod1GBRSFFWUR1ldBgneV8ZPWD/oCZYUalxqxz1exJM8ePr
9QtTRxPF0GFX1OBviFVo7l7HsAiL8VoEYXFFIE06bkNInd2KWHrPYaORba5w5XmMW/GqgRPJY2Ok
OTSi5/gx6ZT6DgbJ89OY9fAcNcJOpqSfEPrGRr9PJGFctaFgXhvN2J/qORfOUckrmibgHsQQCqNV
mpPNIOnwFZHJ8BINQrhNGmKsTWk2wRnPzZLcQgwJInqrMohHMVnGWJdlLPW5SHtfgb5EzK0EDuZh
QZH7yhw5bdm1Ppx0mhqGmFqyEsDZuG4iDXRntCHA99P3QSGe2io5TnrujTk0IwoyIEUcXDltVrkB
A9Fu8jpFeSoJcMxiHKqMhE3uiwY0CHlJ9oNSYaIT6UDC+baPzMJSEji/lLoK4VZQ/t1ZaAWm9h0m
0zRPTlSD/WSGTeKonQYaTUEUdHNghk0EOKmGkSmCFs/VdaMUjYsiPY4sfaRYOpw6KAzRQw8yJSFg
pnomwcCkfTQqSbbGDvX1YJjO4MFHGP/iOpGDh64OvkF2tWAS2EDwqKp22EtMMEKm3APCK7PjbsDs
NhCKgYFGWwJS+h6aRvrNWMAhVOZzczfxtrSN3hDWNRxDoRIAln9eo3ukN3wlmdWEwK2Sl1FsHFgb
eP+Pu/NYkhvZsu2/9Bxt0GLQEwAhMyM1k2ICI5ksB+AQDukAvr5X1O02Y2XVI+1az14NalICDAj3
4+fsvTa4kbheK82WVWx4pDBQGf2Cj83Bquc7qVoteW9LI7gob8nTUI8iwVEV3qxVYyZSchCqfRqr
Kv+QNbiyDU1Kqu6GczeWH7txOyjfXq6mZJBsoUPL2JLfC7cgSdW3mqRq7f6PEWAJDLsBVv6QzTEp
AEzWrfW4TUa3mzwiCsxoaVKMIOAgdLgXbnty19lO1xJTrajAAdNUXWDS6XBHki7LoBcY59kEtmv2
04nvtTwYy+rvJkudxui6Vrd5Moq1+VquBV4ncN6PGkjPQeg5S7ysix5qb+yerAFavBNUZtpAaH9u
+8A+iGZ1jrLOFgZTVbGkoh6KdECWSnMucJvjjGf7MRPOiWowRO0ZafskkcZrXr68uNuGurqPKqve
s1bPOfMkw3zsw6z/SKKR35FLVEynsAiAIADIK3Hzs434qz2egyh741i03mW2pS9mM1YkBrlWGipV
PxZm1yZb1wnQtaTLZzV0DrY8yNeZOzkH5Pu8ry62gsxsun1vlv1LraRL09QgQmOCyv+liRrjEExe
ny5ePyTbJvRpnmsfuSomsGLpjJuiDuXJawbrxvHL4AiYL3hbplbxSpbGPfjjmddUyFsr6rc966KF
T829zvQXvSQqN6I63VwWmRxPz5ra40piU14E9haXo1pTURh6iW0/x968BSLFGDZRK7bq0haglUsp
q30L2wUiqNk/N5pIptWhYvRDqC1KBuuX2TbGuKzsQiSiD8QTpwOdBlDpd82i8x+lh8pIA0o6YFas
/Di/RqNPK3PisVZebFKpp9mm1wel7eiRMLlrCb3sB18ad7rV2Xf+x/Ih0mO1GzvW/9kctw8zzlY/
c8cY+nZ52nSEH2t1U1+u6w8Bx/EtVIFJdHKQdErIFOM2ltGSICcvy/RhsUqsbxouZgpVaaQ+Zk8i
jOePiIYznrAgiNmTP41SDxdIHO2jC5wq0U372hU9xrEcWGTTy/wlomQE6+EVJ5+Ux8QZKUDHdfJ3
5cr/KAyaP9jRnzab7MeMrSxGy383R0BKTJcZpl2ufETano59z26CQ6R+dFdyialqWNW6JfhYReNL
SWl/Ft7wFkTTd7Pyqb3Qj6WNVBBStMVmJuzNH1kum34PjvObr0smZaL8GlQbu98GK9uauvuebww/
o+vGqzex0yq42pQadC1DHy+zNCugKyadpTG41E1jY2fGtdgsG6whs8pfceQQpayiKrwRpLfCYURh
XSg7iai+mfi3er80rKM9Z7tYGI3aF6b9NSwrfl+Jw2+8vhEU8edV5Xls5G10zNxCPS5NoJPJqrqb
OpcNjwmWXl9F83kyF/qT5vq8NqF/dLvOjAsYUvE86AoMnnvXeP7XEJZt2RBpbAZy263jhB1T+hgi
uwzAiFlJPvpNPRkBNSWSpetD/eEUIQ2Vzp8e8FMvu1F2P/RgUOh2fR0D2yLaxpmbZzsPpsfZaPDe
2oVvnzfDVonXhSUv25S9Dp0yFIZd7e811VK8qq0jKKt3D1GQ98lSRd9nUGeJ9KcmIaq8jofezk4z
W92xcowX2Tonxwi7c+Zq8zg6hX8/y+5iuNZ2MPJanHEviZQkcHwTbk7rXUR0fozeTqoJ87bmNsZs
26CDkDiLk/BcXmcq8HQsNvMpyx3jox4bmmTZ8ggh4StKhepDo9FnjK56GgynfBGubR9mt3c+c64a
9ktovnVMIs4ADVkLA5z1i3G/me1dHTQHHVJpNYJsb6XI8pB+vZ6s1uljXtxvciluTe7rxwzdWky5
znO0dDxURXSWPhqMPhusZPQEjs9qqHazXcmDN9q2GUeVcm+1OzZP2g3HPcqZLlmzq5rEluZ+jrbx
KKst27mNiG7mTFCeGV+CJp8uQTTTTSfa8UdWhv2rU1h1Sn4PomlDe0fWLzTSUsHj99zmripMfdh8
L7vQbWILy0Iz1UtYoY2k5sm4mb6pxYMOnCbd1sG7h64hVeK3LVlnzagxocg8bizHu2AYr5Mc0Mhd
yeKc5IazxNtad3eFveIdUIvZxBaneJJdtrfGhYVVLvn8uKwVkXfXcyjFih+v7uhx8O6mb27uAi/o
7RWfKSZTTj15A98LwyuCl6ucpUhWpH4Hv/Cm25YPW0tlffY2XSdeWFrnwutc3v+VWmd0P626EklH
ZG28smZ/bIygP2icES/VEJiPYh7d2zJSNBcWqLsm8fbJLFZxUzTyce42Ixaj7+wbu/oYYs0+hq4C
izWHQVKNxMHqGTZbmHeaZcMvur2/LhnxuHlxBajfYc+W8PQd7T2T4vG5990tXnyZT+Q+uNFD0zQb
3mh7+NYCGkyaEjkUFVomCZynEpmmpqM+86d40wLCwGiYN40PFy4k/vlabUSPrlPNz0NoC87sJVwS
1TrrU07U/Y6zsDy2jQcqRJTTLUfUcdcGIjjNuTWkU6/lSxvVLam+K9uAyzp7waa7Hetq7IFKefJu
ysL5bV0k63jd2cdAVuK5ZuocVySG7pbWNT6Njr8c22hyQFA06r42ZIfyyVXnYjJy0nVkueytjsVl
dL38dcjLx9xsLy6Hf5GbXypPDR9C2lmJhL+2B2s9HJoo6w7b4n244sd20lvrTyQadrdSqDB2LLqi
nQpApJUUAZa1fe3tWe3KCg7n1Hvbres1P8xotm6EzrfbjNCa2ILucXTkMlJNTDT2AaGlUSmGo9uQ
XOwZbh3jfP7eLs6wI2fy29wN06Hq60vP8WvYhva+D5bmMfBX/4/MD3EyCzHdjlR8j0afFYegmLYi
xiCtvjSNV91y64o0qEL3EKxgpEwzHx4DivGHicMWTfLMvFE0HZKJ4snCTT7hm/f5WK73KIvJ8LEt
/kBbE/BBRFZq5r6Xbnm3AoIqu/JJ58MCm6QJDppuXhJ5tT5ETWAkUd8ZnyIFJsz0tjyFpV8/gw9C
KZ4LlBREwZIInjf7AftmFJc22C+JXYmX0MGobREjgT5ytedDC/RpN41ZdyfLKbtbIjkkFLQgw5bG
/dKu/KEGdOcDfY7OP9qqq582yupdk1vGB3/keJL3hIFOdiAPzbVLYIrJ3Bslu+0qzVPUmeORP1d+
ihaaSfQaqos7V/1BuOSnVVtR0V9X1l7LsUJkVg+HuavXz4Ni8TFF1FcxC5/73bc7uHXtFn4NvVbu
StVMRxIKw6M/NO2VLNN9ApS87srCxbpeTKP1Fk1m8zqGaqhiq5iiJ0uF5n23leb3JoKY5s1hn+Cf
d39MtJNSIVeByzpc4mktm3000aGxM17KKF/UKy2o7NvUlO0dwV5j0oxBeyvU2KHLb/T3Ipo+OsKV
d1oU3XEaBwobL1paKDiL+2QvUNbcpVw+h4UCzjS74be52PIbEt7mo2TjrpNFr/7T4Bnl8zxkLMJt
pxJdXw/akFfP7WIBW+ryAkstm1Cbc2qORU2qGGJDK7wADyhuVDkV3xypKyjwVSH8eLbrEjrExhhr
dkoV+0MBhG/ogzvHN+R6o7eoUIecoPm4qP0dBCqZuioYnNjKCzad0ppvIDp1J1I+Lc5qoovum6UM
nui2yYulpPha2Z0qYvDgBEzprU8I/Zo/1hY54gjcou89PbcXV/jZTeRPRlqthr23I6HPbVGoZHIg
8nekh/2YVFvHtlk8DJ2YH+w6WM5tVtM/k21xyKyOtVFuF3jK4jDTb7wtA5k9Ar+2KErX6MFeaosG
J3E+61Spi8rM7MzaWt/l0nJ2tdct99eoiThYxfgWUQipVnwjueCb4ZnPLs3VW+gjH0coGYUDvH6c
yewyPZKjgitYL7ff6nqaErBOX648w6oiV6l3anFDc7F6GcHDUwXZqSmDD75WMEfgMBN0I/aWNSK9
cfGPWHwNO2e1U49CNjZULpK8shlXLuX+Kj48eN3MEq80BeaqznMrxufeCHltBnmZc2Gz3FXbfi4b
neRYlM+dY8+kc66vaKs/tV2EosGbdkMz71tOo7GVmfMFmlERZ0Q884ET0GoZ2UWNI55Umtw3gdkE
0DIqQnVsTbnmhCIVUR6QMjuWJ6zr43FdBoDRPQBBM5Lnts9G6EUspezt7rc5KMs0F+z8pMY+Om2n
jx1EMnd2isQuHHFQ/eb+8E3VP/tyMHabdGnNOhykthW4r9Nb/pHYP3gWYykTP/fsHWcrhADBJC+6
iei91iM0ws5rOEWW5acJglBKdp/5UJajcSk6w0L/sk3uji0lukfIAhS1mF/qorJSawgyKGXInrpx
tJLOc6p952f54zzSPTB1YKSDM1w2QUU/VLRvp6kXp2jw20tDL2kf9JpzlMMhu2+597jlsN1YTOz/
/GW8Di9Lsz5F1wyvYpZuTN1J1dd1fXw9WdlRzmQWc1JSeMs5m2ymzEGj7nTZnuy2/KgGcZmV8abm
EkBVAfnKXIPizhTDI/lIyFyDcU2EmQVH6F1+aoqQ6s8Lv4X+0HNaaT7R4umSGaAhh6gwP62OCBOV
Xev22t63C/3fbap35Lo4j7NyeAF0TUvaQRvCcSLBU9PhAp2NWF4zFOJFh/c5H3fi2qrAgC/rU1gH
t+M47Ae7/aRXk9zyKuAY3IWJdJmQlkW74/iQxT7joX3nbsPek8AArG4zU4YTF7dsXxavZH8jJJsr
+7dNJPsYD2oZN3kO0soJFsAtS7ErQ7UnTpPuXq4YdGeLDX9JOi+BMXxGAMTZgzF1IoxgYcc0b7IW
hGu5hjqt83C4cUP9YVgjCJtTS8q5Mj+VoSNYWuR89KfopfUpubrRWS6I9AC3cBY9RA6EKeVNT4Gv
mI4s1XwHm1EgdvANtYvapdh7zbqP7PnLnMPszGiJlG15YKWfUjnaV/KBCk/TAjKX8rE8FNH3DYoS
/buGpq8ZvVBHfhTFcs9Bo42F0+bPxdS8rcxz7iQOu/1EHNPFNay3IINoEKnULJC79KM6RN3WHLUz
IbcMlwM7JiruiVcisAp9WK/HgIj4tspVb/NYn/LW/pARH5220nzaMrc9l6Iub/uak+01ysCOmq9+
mNPfqjn3WMXMaCtzh5N0PMqLjO0DwTcx83CzOCWJsw5MdbAN63tlqRchi68zufJnoQzrKHVZAc+q
mCRRsN6IUXgHh1LtFnxvjwA51MehjcCn+Vt0vzr2m1PP1bM07eXUGt2aeLlSj07YYQZo8jYV+ZQn
HN77R7HZ64HY68/FwjZyq4UGifTCkq5PVa1V7FQTvN6awc7st+KLWpQFg7DhFTdB31F3wR/F1kBS
HlkR3nxAlHiq9Pa5nqzbQUz7zVmWuFumcyWn+3biBSy8TO6tqvy8tu4j9/u0OO7Oa66vp2SbWztz
R9f1MMjieQFSvJSM/rqpyR6KnH9pnuqbvhvWlLjNJyZtT87S7yc7PykvTGvbRhfVEQBXz/wJOzXe
uBnC0Cl/IFvi1RB86mo5SQmIauuQIFcL+kLD+jbU5snja5h5NQ56Ki/KDE+YnZ4t36mS2a3Py4Du
z5E7fAfxFkn7YSkJxmC+hi6YDmUKq/1ctUPEebLzX/O++eSVmATDRn3uFuPBk/A4rOHZ7XK0PJt1
0kwic06LO+a86pO5lXd5tkAXGlO2qHSp1AczJzeSKnbf+M6dYynE/utqnyb44Xcia4/tWGRJHxbu
rqivboGVWZeNx1eL5dvmOsGZdB55ng1ofOOYffKulYVnUEFBHUr9qdWxmsSwq9blc52bQJa37GJz
bPFm09z1XcbawHdURVgWVBvdCwYI+7ALziLMo5tusApOeE4TfKQhBnlIlEXcZKO+hy52023UcdC6
MDL4Y7Gn1aA+uf06Piyk65yNsiguEbwFOgmEo4gaF0fl+Af6LMUJfpO/H+0KShiDRfXqku/5DZVO
B3+VvgsveVN9LXyP0zp1tZux5itnNQCT9Gq3UMoZSr75/oz4EOAwAxlzSpdoEzP1FzPd2hyY59F6
ymc32Dk8Gezd5Q53M7s3pYmbWWkw9DtvopMs6GYQG/hchFe2egCm0R2m766UdB4YUtGziKepOPEE
E6rBlqb61KSdbokYnDzvbOv6yar9mZGGsc+n9dXNmnMHOCieTPPBnza5swNVkfrZvVb59KBn+wOj
UBK3FfN/AwNP2lmiPzVbTzymF37vRWdxMDfRhxOf/TK1c3AO3fJp3PxTmEXOfuqcLHGAcMWTuz3a
alPYWOf23M8Ax6sVyXtjfZ7HcEh0p67kLCZtrikfPZ5oEIAoqwuPwpXYsZXBaBzSoHXgxSR1lcl0
CbM7CeowIEzRGcAg5WM+xuw+xzmv0MmLbN9O3pchtL5M81IlPTPF3awKK+7L8VW00/fIHMlwiBil
+N5udkXBe+w85JNW+7YaGAVV5nfiz+qjAUErdgPmc4HMA0oHezeHG6LXqrrpxzkVk/ZPbVB+NlqG
EbKyKRXHu97QzsFF8b/fhu4pzCyO3N7T6Af9vViCJe2zxb/tWxfp7Eh7G6jxGLN8OueQXMZAizZl
Bp2fx7lw95vVtcdIUrYzPqeZnnEIDfy2TnoRvlpROdw1SnqXfCxuBpiZu6ARRytb7kuX19C8bjQZ
B4y+lLu6HXZMLot4lk5PB4gJrrTLe21iXGoH047LYG0SXRCtPjGw3+VEPCUyBOvFqLw4VSFNa9PH
gW9wLIizar71Kvd53mZ/t3j6sXNQjJiB+ToMJc5eoVz+1uanYra/OgttjLaGqo0YfbWb6mIKF4G/
E1WJ5XJQCVaH001tBA1dXA52V2tLSd/TeZ0dtVQ1ue/Kcn5stsq6NOuY3sc46dr55LQT6cbLsvlr
rLqhAkzqOlafWN4sgZ2GhmXddqrPDUWromMS1QvDKPfeEOk+pY/efy0VsGse27B9zGnVLY/E0Vsq
LmhG6gP/UHuXkfNnu6tCwpoe2N+z/r432vWPTS5hv2PUrujX19jQj+BuewxtGf5sO14YlbRJLboW
W4rXG9Yt6g8KQn8N8s9kRgnnbiQ2Rj3ZDMWopnnvZXG7eEU7Pc19FlG4CrsrgaaFRGM3IgfPGTHu
pnnvRZMPHJ1Q4UPrmz2zZrm1wEYFvVd4gaQV9GmWtbS0SDoaxrQMS04LcTTPFjbxftSL+6np9Gae
o9XaHMqaxbUgKfu87/cF4gneY10bfmwZoOm0VRYztrYwekBNEd7Btv4GCP8h7D3I3PPsJ5XfFIdR
Dhr+t4sWpFTdcciyrOR1msQXmLDqwZBEt8CTHze0pCZ7aWI2VnhC6PG0zYH3Ugv5SfTB3i9zGuBW
ltj1BA9QOg+hrt8cgA4GCpyaLNzefWRw3p6FEaowYTWctle3mMKQFPbevl5/9m+iZvig1QgEtsv3
hsi+5+5kHeoqOERlf8CXnjCsv129wkqz0kJTXLYFoxDw5NlW0HUM7D3DC4xVM/+wKcftZNWwUPsu
QvYTjMtrt3lH1S/tTTbaHN4oe290vaJ7jhb7pvbyPA2uN6nxGofWd3/oDac9DUsEMdJR3xojvMvt
qOaM1J21osbjdLSwwG0wIaUN3tIQrKO+ra4WPb4QPQbWh2wIWI8X279UrummdC9XpAwl4u+5dz+u
y4ROUW8f1SjfWoqOdFz6AxiB7BiorkzECJa+2LzyY6OiN5v0rtPUTndt0MtrvNVLvhTLzUzn67Ej
FBpTZtDvy8L80owwvIp8YJdxDPrRPVa/fckBrYlBrbZfg5ADbbRte3dhTr7kwykb82XXoF3jUNUx
iOjWM0M75wjJYUqj1VY714LbW4nKp0oIPk15yUm5GZZHYWV+7Hu1SHw7KmkfZ4hOiZy7hEH/5Dah
egEAKGF/bP4jmr7oqDsRpAxXuu+ZBsqoC2D0UectzGYG6zjMaLz6fuAsUTKpzXtbxA6/PmafNVBE
ds2Jr52+axjeFIhp3joGBzT3N9AOWm/3ob2aSSMjD+KpYcc6k5+lz/lzKNjaWrt8hhq8JHW4hDvG
sM/bUteXSJIyPUQd1eAVYpJ6dbm8tq5TU8ygkToz8J5WlBbc+5i2KGRbeBjbV+Rh9rcKjkn7OEYc
Dm26+ta+qawFtcDalsN+NHPz7JW1+rbNEf3AeOaH3rpVvaGzr9yPsrAKJoyt+oCyzbtB9EiGAanr
8bT15+26ZMXjkMmLG6qGcVhzWyEXTDqTnouKFGHI1+LGGoztSM1RvpZSEXq45PpsD9lyZgGjsA4z
KJK94j3YNVmv86SfLKquodEKdzF8uTJ2xmkJ3zj0NRgzJi/awSRtbntwjK3b6fMiWvfJ8PzhHE61
TVqU4T9E9YLjzfdKEpTy5ilXzXe7F/aFj7gB71IZj62sH4HWqFPfG+4zY5FrdMcPry+v2N/yFpQL
S+Hmuo9qsqY5LazMSDdflBkaoHwbb0JffHGq9gOTxyldC3xYnWmcyowjsl3AaIVvmrgrvSn24WPY
OcaPpkNj0EZBMqztoYRPmizdpk+sEHvPQ9QT8pHsaqNcJ15y6aaWl1nszL68iMB8niNme2ZlHZh8
qdh29Y1yR/tkOwZ2EJhlyVzo/RZK7r3WQ/EAq2ymnG+YR445cXok8qQeAoEPthqDO+HXwcDBkLjv
tuwxhob2CGFUrvGQ2/2HrZSvBHGyeU/dGweg8QkJHiqHVj/nLLsbuqtl+UHc2AsNomI/MW9hUv8k
amx+WR8F1N/6hRK0jGuTdaKbJIDUSX3cojqiPVvpczaYPBprZCau/eZ6utC9BsgWr0s0lrfC8zyM
zjr44EjfvVTaq/YIGYrDEtm7Eh3QGtXb7trK59r0t8ISzG0z+e2uRl873gZ517h72zK+TWbo7+gT
hSd7Kcy7cFpdvjresMxCp6L7EGmaI8x4KD3/6KAOADo/rmNibdK629rxi/Q6fYEoIg9VOay7ahLu
DcPI4c5ZOpeojeat4X1M1VTIm65HthrXjfjh5wVKoW6nRzItaJuvNl9a1D3ruUXOxtDiWHfzbWAE
qRXN+bF2EHQ442ZRjJPq0TpQs5lxDtQ/EdIMv913DBoGlD+M3s/RZB0nRnL2OuLjHa6gWRQRQ2k9
R2K8C2p1W9voXjcJ/1bVAoGt23uS1N1g2oktUrj1ewP5TpnHHkqltG86pqlCW6mfk+7cFWF2HHpX
HScab/xehF9FtL7W1kisYwDNseQuwWgnUacs8UEs5ZMxkOsxypX5FpbxyFuyeNRQRbXlPbT1LG+q
xmOmxcS8yOrhxpAa/qOvjozqljQnZTVuWxqVjjTht8jwc5WbJR0U47tjrc+bmuxkpP2+k/18q3Vp
7I3Z21qY7RwPvdD9cW0+n/QW/LDK8eqz9udxJykVSEHZtlPDzbpksCI4gfwp/v63JO//v9MU3V8K
4pO8qH78DF65/uv/I4f3fdIIr/7VfwHB/kcJD8vuP7GToodwrjFllsd/8L9KeAsB/Z/+DNgnPraF
K/aOIfuY/9d/sIL/558oOtNCJvsnm/HfUcJzkZ9l8Gix6a1ijUAQH0C2+9Mq8hM6Ax2UUxrWst1Y
uTfQfQlbH+hxH1bZB7upW+tDLsr2209WgYd/iex/phu9M5wSamy6FngYgEy43iHQXP9QP120WDxR
Z6IKz0F8L+Knj7d3z5jjfn2Rv/o7/36Nd3aTaJ1d5XsyPMv40xfMX/h5/j1jyd8v8c5Gs/qq7ugU
hedh9/jp8vJQpg9b8pnEg9/8FOvqw/zJq/C3+/XOq8ppqlq9lQvdXD2YL3nKj2F8+Bur+Duo5t9+
z3s7aGbnYPFbHovMNJPvQ1BPuHLya7EcB3afZE6dRuExCp4tqNtmDeh88ZIMVSxQrNhxz7KO6GdN
6f/pSXrvXFzu+r+3edvf30fJ4Q6d0//xEvZfX8iODvycVfzy+moSfBnjOxs74K9/xtUm/tND5I23
Q8cmDBDiA5mh753sSmRUsVEwHkhP1juD9kHqF44Td7TeH359qeu7/f5SPo1L2EkWJjP3nWNdGZmN
OqgbDwYIrhfhheeGwvOInFeeNUq3GEWS+ZuX9N1CgpDHckzoyR7V4pWqfHVh/fRNS47aG+mSBD4M
FipUE9uGh7Xm2rFtzuzDxeHXv/Ed+IH1igtatnP9OFwya66oxZ8vSDu6g0Vjc8EaY43duz4Knt5P
0AsE6aR0l0rZZYexRFObj11w43m9Og6WZsYSiY4T8Ki/KmX2KhktYrJQwodpVRQLPdli2VJjydjP
/ZqKwqujS5Ax8Z3qoj2KXoUHtbC1QmUOTogK6hsDRRIjJOhyztR1e88emJUGZr6j+4RqJqirnZrr
32Li3j1nUGzXhGwsdVB3Q5DWf70F7VjjYGeGs3eQDO6jqkJK2ZLF8es7fXVC/fw2YcG4onyJhYWH
i2D2/TJn0JmR5tbtV7+2E+1lZCEZU/+bq7z/PIiiBpINoY/QbyRg5ruvnGMUp/O1dvfjGPWvKmyM
M0dc/TyR6PQbJ+I/XAo1Ow4idmW22feRZLbM6iCnR7xfBXnbkit/IHNj2oWbOz39+t7906WucEXv
Gi1NutK7rwIXRdgWjnltNxIQ3/WgYt2tyfe5nUe/WV/+9phgZ7N/k3LF40Kt9e4GcpLaVIaiah8F
NF+3UOl0rIzfeUffLy3wIiOyDylJHN48PvW/vnLZMOFw1NF0DDLL/qNR1sZRtXIRmmRMSXYbVobn
aJij6jcr9F/do7zmqHpdE2A7ecGm6zjvfh2wIrMb3Tk7CME5F4Fb1X+qPKnlvjGBm4xe0H8uqLWw
M1gDMqFfP8b3ixuLDZBpl6wW18Gwa7770OraztXsglW3JD6NZBOt5R0X2IyYjHpGg/YcCes3C+r7
O+2ylF4/OSpAksgAyf/1Toc1kexjY/jIddriyKorPikfRR4lPk68cGuxKbTjbz6N9y+R67kWmwZ/
sbDwSb57vF6dbbXjhe2xblZBF8VrL8jqi3/B1/+fAKr3X8WfV4moYh3bJ2zMf/dVWL5F80Ay4erG
ob4BhNFiJsDFR6fO+De/Ci5lm+wR3EyLHfh98SBmz1oXTCNHv0cmqQPLiINt+11qxT/8IBurK0sx
x+jADN89q7JFS40hSR11Y7cUScNWFXsRkSaf0s3w3d8EDP/9cuzpWKgB4ricG8LrU/xpr50QvS2S
yJqjNhEutp6T34ROXRAcravfhFT//YUgyJjINN5DdnVQpH+9FHaNsc09fz2aWdbfeRm6Mtryy29K
6X+6CuFsIJXBw5tw3f96FQMrvwjqYT1a9OH3oy76o9E13379Ef/DRZCEsF1Eju9y2Ll+5D/dtQG9
RR0ZpT6q1tp2pW5pKpdFPv3x68v8ba3gbpFqB3OL8oSz3bs71oYLDRGr0keDd/I+mLrs1maUcFFr
uNHzWtbvv77eu4MObwHOF56Oed2n8Ui//5i8SolpbRdihFxBNPFo7CwHLUhZ113aRVqmoxrtHfYD
EB9O0f7m0f3DuwiWPcDSdDV6W2Ct/3JXJetlkNsz6gQPwnSmCoN2PwaGmCn5/OHXP/UfnuA1vpFP
jCWRJIH356DVrOH2W/oosE8QKVXR74uEWfwOA/hPv8mhBsHgc4Ud/0kJ/OlNYezrlKUTrcdldUkO
Go1gOIbwEqxDy8Xa069/1fvjsEsVx90LiSVhV4Wa+u6NGRBTFoFTGcdZaCfcY2LpwgfTEO0ranjj
btuaevhc1lH4orMwfGr61gl3HRN9ctqmKip/szpfbfZ/Kfj4yTYuPtv0I5vU7PdYOrH4pVtq0zwK
7sNMH3eZowMjRDTFIPzcPu3G1Rt2xX9zdl47ciNtmr6hIUAyaE/TMqtUJdMquRNCLUPvgp5Xvw+1
C2wlk5OEGqM5af1QJMN+5jU6QS84PmK5UxJaHRzZWIc0S5m+AUIDXWvYYQEcI2sEoOyTFkTjOx12
X3y4P383B4Cfa89mFJbGK30zfYNlx20mptGLbc3+mfuKCoZPbxugAbr52OtBTHvPqZ9au0cvTB37
jdv45qGex8dBiB3D6lnLxA6Hq9I0smr0xpmEqOcYDWp9F51FlskvfmdEbwBGRxub5maLMiiVG4Ht
gYqD3Kzr/foym9qpGfRcGb0oirtvidthNBUkdeHjAp3X08YrujrabKxL+GdpqPtej1b2ySA7yxwx
HYu6ix3bdbQL6gowY6irG9tvbTodQRpAcADVehn3cOz9nvbO6KWNAu2HlItreoxazy0iHKhsfTgO
th0YG+HWQlGVCHOeUV4H3m+kK7SlomqoiXCCGQtFsYAbWk1h2p71RvjvYJ30xh6GEf5QFJJLO/ms
Bn351hisY5CLBCFcCWB/6KInjbQlpWcUNFv+xmtnkjAQ9z50HBFGXqy3EtlK2quQpGdWxz7M6/Ej
JXilB9458wvUdCtzWVsGdJ5tysYmS7G0zPVtaGFqn6memVopvaLchc9QFy+lUQXHViKIXvSWsqET
ujooF6GraqB2iTeu95maig4HQn3yKsyJ8dMDbAFaSa/+0SMZfgiFSvMnhpNhbyz+yv6meCFwkyHG
RyRmIYQ2VGAgwTGpXtS7sN4SIDHKMcVV9KfF4n6+f1+tfCRKEQQ6Fg5TRAqLB1sZXHp9tj0iaaAq
7KImTXdmZLXPtB7zI7+jBXjU1n8byM3vGBGjTsSIw5O7eDutThSpkNYEy56GA/4N8N32ah/bwfH+
59080n8G4jaeJ9LhCb1eQycMhaC5CvMlpilNQpV4WCxuCUOujUKn2uWjdJ7MZQlZhW800IfRcHCW
RXcw/T5XD5ptZptCjPNyvC5/zAGArVNOQ3NkFrRZnLzcSl3FT0BoVlJVwdTKsa0OJdS5aS+CefoQ
OMk+Yv9rOAghNFhallKvsQAMpQ0huU9Ve6eWkFi8yIlMubFz1+aBCN3GUolIiyNzPdugWfIyykrN
i1OndOFXoLtysowQvv79ZV07Iq8HWiwruSqkIMFAJrSVAJxZpSALNlTpB01WwMzuj3aT7nPFAXeh
reuQtlHeuv6sqsIYp0/o2iKTZcO4gWtoxfR562HIIE3V9tsIHeqDmwkRbQy9Ek7AJqBpC98A96vl
OzBi+gwYm7tgzNz8o+lMjboHnTJ84F0AYp82rvomUHyQF66JJm6XlvHGL1hZU9I7vh19ffKUZaJi
60VbuVYNRTyLU0TA1LruYYDVKGbcn+WVgdjZ5J/k4oZjLuvEOXjnJE8aBAMgdx7StARHPzbZRk1h
5ekiQyFC4m1F02mpn1qLtm/cAbA9UA+L2n3WY3rb9VH2g4soTADL+saX+x+2slmBvICj42QYNNDm
v38VwOtJEZaQwW2voHd+kAFuH/hYqg+kgP5G/rPydbhWzT5Tc8xMBfN6KCIjB0kdDWPsrGm+YdCa
vxOoqXYHt8pQRZKggNqN2G/ZD5pDFRwK2aBAVynLLuu+ZiFRcNACw8v0qbJPKFroGPpWWfJOamH1
OPV5+SGogva30cBMANEXae9pK1vF4f40awsF0T9BE9k05UbiBMRMl8kuRXgzA9pseV3TYhQOK7CR
J3h01XsFJKKFS7QU+dkxywYUf+tKnFUH3fzRBMJVT3rSWJird3lnHq3IST7FQVgVh5oXpLhA08b2
ocGK24EyIZpPeY596z6KfD06BJ2B/LqaT/jjgi76rClR9oziel19EVMiBcBObXibWXaPSk4t4Hh0
FLasM8w9vzwpaSyQ+9AV0CNhUjXOfjKkAXWuG20ws06m/ZSya34TgFbFm1A3wZakvZ58qqBNK2zg
xkY1K62LD2YLyHgX14o67coayOyx0BvjR+c6PUgk1W/gx+QaU9KPivuldSFe7U1jSOQhMTvFOQ2c
jH6vdFgo7bNE+G/pD3XFhxjLHh+bXbjJO/yDCxOTVzCYO4MkUNtllaP7R2Slh28aytfN2zhq5VPX
A17fwfOR3+KSAB2EgqZ8r1FWcS6IBfSI6brm+KlBhOhj2eTwtgUo9Y8iipVfI+i+HyFJnzxrqTK9
t6BM6yxmXAKF93V3PPgJmR1h+GCK93CIZXDoMD5+LyNVGYHHB9YHvzSBp2oIXf1A03ywMaP0y+dG
9Tu8kruieyna1vTfWm3A62FasVodU/TKnlugIsDzqGcNeyl6RR57M8++9RDPxVnUTvoy9KaW4HTc
tz8NtRsDuEQBVBxUXUINXQ/V/OEEGprFoirz/DHMGjXf29NQIVFZJLRELKPVwdW2/KBTnQVOdYpy
stL36tSDFMvyCgSn1eHtu3dSoYL5y+Kx2ze62uuISXSwNYMs1D1AkoV6HnS38PeFntXiEFS9Ohvz
JOJHAe/M3SWa1tv7xJZd9uDgoPN9yNrhByHkNFuiw3LJNR0lCFOvpDhJ4DL/Bo5a/GuIJtNOhWxT
EEi+quT47DrKFyVQLbDsdSrfl4QRRBGtys9gn+GIqzYobiPT0MN2UxGeOcAAzYxjwCP5+3/Qt8A7
M8Yjma07/9Mj1c9dMEZg0e/fACvv9CzYZ2o2mSgY1PnvX120sSjdSvFrwzN6AUtFqmmVHJNhCL/I
YOgxrTbRVwKhGRDTIvC1lfqvPGCuyQNpUG8DrLhsr2RC8fNeLXWv4Zp8lnQsDlmahhvX3ErATtY7
fx/pIW2cxUcOY9uIQmS6p9dKB9iP+ICX31Fb7E9UXlBsH0Rq/xvaY138vj+/a68LzzN9MRQv5lf0
en6NtgjmUEH34PRVyChHJnb0Qp0+mKVjnwdkne6Pd/ups1wqODkH60+wGYvxfEhuoNB705v8rEmA
oSogsNyqL1EQSiaoA0ptTsMpnBTC3/tD324l26CGomPrORv+LN9smk4anMMhvpRjELuYk9vi3yBK
VHBzau9Uu6yw8/bYYpvU7/QwdLdyz5UyHIVbWnVz0kJutkxcQEiia2PF2cXChDpA8wcZgn0eoTMH
NZc4+9iQ0sF1UKJaePQBSuXUIW0BcrpWmxdDhay4MSW3YQytPGpaoAUIgdkG16ufKFEFwh/5iErW
9KHdWrqPY62ZD52MnO/3p/92pzEWZ9mlzWbjqLzID0sYj3mBnMkldwRGCohWHB1Nb/Hf7t2T6XTh
xrfd7jRyFiADTDmVa8MW19/WwcFwIpQPPCeKkzOIIAd48pQ9iXjUzjAJtd2oinrjJK9M6FwghDLA
NwLHWAwq1AFsBnbyHjd3+sxDXsOWtUBQtqq68X23V5Nt21wY7AlLvW2cyCC07AY6hFeYpX5SjDZ5
aIDYn/561WyaM8jbcljnCuj1LGr+RLJQtoByVNCAUIiVf+qw745Rr/acUi3cqCIs/BjmgI9Inn4a
vUGOCtX46wFj5PP6gayN2rBepJS+HK4/6hmiehz6SrwvqhzmTg9nIYN+CFXhDEMifFv30n4XKQYq
mg7SeMEu9qXy0R/tOoBLLLL0KdaNHDQqgmXtuS7N5n2sNp3/bOej8bXxR/dlCgiFNqZvZT8ABCDb
o3WHweuymx2NOqGl2fgebjgD8jEafmNH4bKBdmNgQh28v1qrw80QBx4tHEWXmZBS4yM0gfzxyqp1
RoiaeYbXgajkR8DmhfLXaSRwnLkhqemaPt+r10tVIYGl2BA+vCaD1pwFnfW1tTK5gTVa2eeMgokc
UCP6MsuejCsZIU1H3yssBei8koi4fVEHS3M2Blp5HxzA1nRXeSfmC/H6cxLb6CrLKH1vsiN02QiX
daI/mG6ybjMT/R+rP8L3CN9EwGG3igJrKzeXA0hf2fYYxF8PnlIvVrpa9z1VaaKPRESN/iWJRf6i
KwCEP/79NqE0SJJHDgtgbFH8CGon6N2hUzxFNsquq2I3hvNaqZdOc7cc3VaufTY+9V2AFUQZN7Cb
AQFfA706L0gRcku7poEOr/cn3Ev/hYzabdyKK7c+zQpwn1TSaPgu28koejaDm2mKR2s8fKurlTxY
E4J/dZJCYy875SIhVG7snHlxrit44FQo6fO8U87BxeV68ZoubAbebgVtlcxS0fVQQ3RhK602j61V
I4BoITLsopWY998V3XfOel2Pxl+Xtm0KLaD/+GpqS8syYpIPVmYi0uFRuMw0D104gGFdYKIfiubQ
qB4mNwhqNF1ROL6/ndZOqA3O+P9Wk8DOXH8+RzHs2jpTvLSarMcMdYJ9QDq78X1rozicTfpfhKuU
TK9HqZVyMqVTsLLJGNq7nj4cGnKtW9sbA63tWAyNCNBofdOgWHyO1blGYvohn2NTTYrdptwjS/HT
CKi5yiDbAt+unXyOxexAySG/iVMaN4rTUjguiJgaeWj0QGk/Nahrxd1/OBz00OfeK7A0tsriwnZM
cKh6m6IMnDTAw1onbt+rYWaAZMyg9Oxyo+Tz4sp1N57BlSnlPkV3ndgXS4KbS6Bg6zcT39giTuxR
loVHrE3WCwKf1EOQ1jje35Erc8pc8t7a9Ahmo+HrvWKmFNXnZNJLNROekA8BagwdzG7Huv77R5Am
C9eoCsKeIufi7NPKzwXSf65Xxmb0nOp5+NBaXXz++w8iBCM6ArrI3l98UAA0oC+I5L0AwYFHp46b
I0zu4JcbmPnh/lALa8Q/ERhvA65xs74+VoWLL9LTUmp9Grte7NZoplJfOaE1DIdFqhbcTx/+b9r4
yLAGLSg91MJ3peU6n6WYgjPi2M5G/XPlWXbJFbnQ5tN/k7alFDYyOczvP4pSNAqdojwXCOGiIoA2
bqQEGIdJi4iPB63amIu1fYRiKodyPi83reII+JjdZoxNrwWyWm8NwKGc3ACVaynD0G3spdXhyFG5
drjAb5LxSMAtzIVJtKi45SW0BuEc2BL9u74c4WjfX+e1M2k6RPUutwEHZf4xryorcLPcHn0Fl3AH
KLU2DKjJCF3sfMAXEONUd2O8laIykSmdQUDKOv+3jIUtpeshJzWuV6dTg+9So6OWgO6Ggeqlr0rl
ZBV+ED9S5q+TcxbUHUz2XEQV9VCEBzcO1J9ke/Fm81OoReC6RqK4vCLi3qiN2DEgYMU9Un4uRZgK
ae6sCN/KQlJuDdMY1R5/UpBoVNIkeeygg/5CVK79giB0gW5BmyLQ6QzoRPIuaFl2VpvWfhgpq/e7
1kex8Pj3KzZHF39K83Nn8nrFcj8KBnUKfQ8itPyFOF30VU2S4it4uXQ85HGHhtX9EW/PHqkYnXKi
YpeUdnkV2JxzM4Q/Dihg6quzAaf6q48Kq3oAXZE2xxrh2eQAKMf4Z6oRFdvYMrdPvqMKWmQ8Heqc
5y7eq9asE3fyE4e4Skh3PwToB5+SAYDfxvu0PpAB2BGYDZfNYqAQ5G/bBI7tVUHgoF2a5pe2MbYc
4m+PN5/DKwFgjWILe+56/eo0kOih1YyShOlJmzrjkEmw2uASh43tvfpBpECQn4AjAny8HiocizYE
p2x7qQ+IxoUf4JV6t2UztPpBhBEUDqnqEJVdjwLIVp3q0bK90JZoxLtatZedioi1Iv8+SmLuSKUp
RmKrcgOA1UVgRliYUOrnqthjUzAeS3T99tNYbNkur36VAxJmNkYH0b1YpjwjwIbcantTOHzWAAsB
xO5r6Pplv/G03V7BM8LKViGzAP8g4Lyev8gEZThZgw2wq2gukZY7JzVL+v3g5jpcJ/H/zO3/V1j0
yniAiAFzAgMETrasraCoq+egixwvR3zioVDRLa1SLIBzgY+0ZvVbV/7aeESbHCpH58+SB5EneUjg
gMQjbS/1XUur+z15Gz4WftaZP1S/iPWNTGxl7eBAAN4EsDcTohZrF/SNTFqldLxQacddVPRI6jD3
hxFRvo27cW0oFo7ggFBTu4Fz2U3RgB8TGILnk/MQmk19oAU0HHIj7zaGWjnNVA05yHMINIeA1/sk
cSthNTw6nuio0jayRkoHqZr9/ct+bbVejfLn/X4VEAgovWUz1o7H0QB8iTQ4Pb+x+zjicOENmWUd
/8N4wPMtrg8KtUtwQE/4NtLNZa2KCTmSvHDfj9aA5dtQ5CfDiNW/r7E4lFfgd7hsDMpJi0tRcTqb
Gl/heDYizEe7RpbFApBHl2vYYpPMK3IdXVAEhvs6t9GpAruLoVozrgkIcuZSqlCq8bI4JAY7Mskm
JOzw+PZKzD/wNbA01AKk/vP+1K7E8IwPPIEqCOA6+i3XO6YppiQUFnPb2zH88gh9/V8o07VY0USO
jWCUbtXFu7FKZH92sMOpCIBE/U9m6fVDSYmMbnMfxtnGPl4JJ7gLQHjCcwFTtYy5cjnGrRyETd3J
HNH1sQrtKZa+/b1tq7rf03Z20WYWXftbq0xawPcnZe0U0eWC6EKJDSbhfKBf7e9shkZXLgGvJZVZ
Hw1RamjEyuX+KGvXAptLgBuDGsk/cD1KGNjGECm0HeykGp8lirPHuBudgzOUP+6PtBJQQwchjiZF
A4pCvnA9VMN/mijwOB6Qh+5tnwPW2Gv0Oaz9kKfWVwz4YmQAUGu9qCrJtqv1dHsbZauJtDKvUCQd
TGa54m9bBC2SmhBsRtfL3RAR6qTsdt2Y/zU0H189zP0E3SoXdOHyZpcYrei91JDcz+PI/1MdAYU9
Ok26EXTOs7Y4ujMwHYoFXYa53HQ9q+jWz7gK7JMgGRT+IUVnvkLOX+KClvpW9ICMYvUktAZvmvvr
uXL/6mT3fB08ztvOxyjpvOdFyv5ME+1Nw2zjXxMGT0Yg0SvGIXojRlzdPzPeEGgfs0rf+fpL7UIn
Rkw0qiSG6L4mjl8+WXXo0COhdxD2/nA0I2JU6K7uuU7i7NRrzdbmWfto2gfsH+QBDH1ZPhmMZprq
iC5Wi3LGVxQRa/ds2VmMOUwuDHHkPyByd3+iV44oIThyCTTceVeXDw9lj15kLg+d09jtXk6IoonC
LU+xHLe8qNeGYixKN/M1TJR8PcXCRM+vNUPeOIAML3gJGL9qLmdzF2ZmUG3s3JXrFazq/x9sPqiv
LjhV7YfcHMlirDZUjT3+n8nXdsLgaAA+huQTYrnvAHs49q4AITx492d17Rog3Zgb+/guqcvbSJ/l
vdxRcTxF74vnyEj6NzAF9I2QeW1CyaHmi0afizLz37/+xoR4omxHrtfRlEdD4NmCR49xDKvS35jO
tQ+iUkoLGaDoLWvGCINpUlOiLr+N8cVAXezg5KL4D6MAwZyz67mRewMKaGI4doiQeWGahecpyYrD
FFXl8f7irFBu8LakLUhYrM6g+8VGpIA9lJOVWV5RpSVcO63+MArFRfzYoKZnJKjS+WN4LhHvOdTo
b+9Q1kZB2O1pWhqzupLSY0xlV/I5i5H09afY3FjZtXuXOiF9XzIvtEcWv9Dv5lAxhPbqxnq7R9sK
0ffDUc1D9ThoprMx7auX3+vhFocFLmUWYd1jeSXaet/9xhA/OapddmoL2Vv7TBqJh4hg8RGiAP4I
gGc64+j6E4ZG95dmbUfDLuIym5vEREXXO7owdHQ+rM7ylD5uvrihFu3BbwVvEzMPN3bB2o52CEpp
U8FFAYlxPRQrH1q5g39XrypiD6pkQsYXzOP9D1q70in0uxSqKMDfhNnAqPvI4ZrxwnC0UWN19IMA
rEWZo8jfVdhJbUzgysYRbAAbrQabCvwS1wPprWxK17cI66f20Ufx+SinTHlmBob9YJo4KICb2pjK
lVWj9S0IrSnpUCNbtFD1xPUDR2FQ0aT+LslL/dD3iunprRltgKhX5hMOAsCZuXfC4V3u1HBC87wK
WTVMevaWhktOh/79GfXsZA+JrzncX7/VT3s13vz3r65YTBimuItj28MfJdrLSNef7aIeyBCqeOPN
WB2KboagdsRcLvd+OdhpC97W8rISfasAyOvbvlL6l8LyNz5qbRJ57Gd2LihxovPrj3KFqCuAXcGl
x0F150d9dZS10zxOSJrtY+DXG8HVfGoXUaQAvgLrEvmHmU56PV4XZYqYRBNchLTt9NL4XY7Lk6YV
e6SM+2+ONbjpkYqQg49lLPTHJuniy/11XDntlDZAZ9CbIqBdVudQclR5f53g0pa1djRLkj/eoGrj
tK8EHVxdsJERCJmxIIvdYupplFaVCAgymvINOiHdk+VM9pMtLQuPIsyJD8xQg0pq4wYf7n/hUlCI
3gddvJmADwTFpCQ3r/qrrdqQz2fKkIeX0C5wUBhGcNd0gzAhfdPWPRBjNHipDw4l2SRqMXXoP5hp
R6ezU7KyOOh+a5zlgMnPadZ7wGfQiW2sexXHSQ6mU0qUGDBY0JH2NaotCsHaxJlwapi7+f+X/ewW
FLkocbr0Asq4mP7oin3y2zB8l0ZT8+CqgJWcpFaP9pg5x/vztnbseAToNM3Arptuom8XPqbQg+Kp
mdof3HbSz36GPlxSDP3GJlw7B8B3ZiUGoqjbHINDp2b5hLJdGybuuQLxMe1BOqfNN8sX+jenE9rX
QcHDYxeFhvMm0ciANviza5+LCpk+53M0e5adLoEHnURmNrw4GgLtriN9rAeDHzX6khu3zMpTBGqA
VEafm9zIzFzvxziJA9UYI4A1btniFBihArjHWkniXpgBjtx1ltv0xwioebxxDlcuOOo9JFBUN+jW
LC8cHQFAIbpa8QT16/Yp6xyMo1HuJufHnd78UBthW228TCsTiybzDFiirw9aYlHrGMJIL904UTww
0i9p1eQvapq9ZI3Tbazg2rwymwSAYImQApj//tU5T22zVTS9wOM4lQibq0pGNgOX86Hq7Q5Ff6AF
GFzZRbaVk699IWxG0gCWk87D4tkYVa1pMTGh+Zw2oXNISiVXcZnQYrGzBzlthMArVwJYQVZP8Gxw
LSzm026VlKeEdrMcSj04u40NHdUZO6fxCoSoC5S9HOtXaOPrlStBPW5sodXhKSSpc14MJXGxe5F5
DjmuaFISaikvGtbV2DzYNaLvNWHG8KaFyVt4+IsWuJ9Pfad8un8trdwVswIO1Xt67pyhxecjc1Ro
o4zDS5x1dvcTPkUTPhTsv+4w6T3Eh9KxY2Rl7dnovgX5X+40ty7/Q2F/hvsDRLVUGnXLQwwQDsv7
EjgTJpbBY+q08c5JW6hCdpBtHKAVTrhjODSEZ4oDO3uZzhY4xCaTYiuerCy8kN0SidQT8iXI1Haj
MFCoL0oIiK1So40QWmpWf3azIB72qh5g6FJ1mYzPuJ3hLDFgJPHYYxj+PLT0dza25tpBYGW42nhw
b7MUTMtK1UWCHTR135qI8CXBN6XrpLH3EwTxN7KztcuMTUjrmcuUxVgcuyzx0dBKACiGuUViZFaF
uTOccBKXQJTB94jzM57ub76VaIkXEbC4Tu5JTWhxxRDjoHeA1MfFGLHZrUu7OE09rgH3R9HnX76I
CwlUsI13AXzNZfDrmyxxpmgoHJOIRTZh9rMKEg39f1PDLU7q6NLvIqEH7sOI4vdwxkpkUi5F25uw
WwBvxRcsjVIckg0jxDBFCtk/IlnfPod9ZDX7RnSlucfG3B4hcljt+KDHdik/RGTr1i+FKAxf96wc
iGqgQGzptKzQG2B4cmhA6dINvjm+vaENCQDX6KK4qXAvmjXh+KPMUBdUkUc3eGpjzKSwZENRZd9O
NTOcmUatn4RQ0ufSTaC+3Z/ttTWlVsRZRhqVNG3e1K+eDfyearUXVnTRbL+8RJVVYtoFnO/+KCtH
g7gGfDKYdXpZy8JFVelOJy0numS2GT+ohMPvkmYq8RnEKuP+UKsfBLyBPxYXxvI5mrJYRnJiivUg
QLAd4MVeg364MW0rr+38b3PMocsQIS72aKpWiUrVMro0LbhuxZZ4oPcSMEFRwhcrDb15CrSwPP+X
b2MS0dEi313mgunUibxqOIB6oAXZzh0N/IAK9Ow35nDllQPbOXMLUJ2A0jD//atN4fdOXVhBGl8S
LIyMA99IkTKydYGgdJL7eDb5TlQ+U/XvXlBdif8eEE2+wweaM9EBaMviogmqqRyMBL0WY5SkZa5u
7JFvL59zqfpe3jShd39eV+5SPhWtIUgiFEeWrzqaD0FJJTW8YE4enyZgwZ4xleIQjeH4WR3iLeGE
lfGoZyI5DMiAxu7yhgPVZUNCwFM8S+rymIaxiSNIlJ9Rbho8tcr/w8uErjB0Xgd86W1bzxZYrdK6
CHCixZh0wufzNHKVn6CPbpFTVk46Q/ECGgAM0K5bPEtc3XEfVklwqa3IBShn6Y+VWmoXXP/k5f6q
rQ5FuZatOgNRlkEIaqoaNvdkh10P23SK6/QR9xTnQcnafoNys3Lc0dykJjjrDtKUXWzIqdCyvmuT
8DKhAZw/Yl8pcEQiIRSHsppgGI9hHOP+lGFt8/n+V66g8OiygSujKUvMd7M5NTOpMB/XAhyQ0Ho6
AyKByDk4bvGzDhv9MRkIPE/tVPniQNN8RAgY7Jt1sq0oxKk+bvFjUERpfO7qmYNdta39prX4D0cs
CfAGUk0j/HT/J68tDBB7DYIX1QcqgNfXRwI3CVRLN/tXmPjFQ9zDHANPcDKfLWnBtRo1BQ50suYW
/i17SDGAQ9DUdWcYs/4cycogEC76Y6cH+NNUYXjss3o4YrQVHSoZqvuqibbEkVeuS9RP6JoT+vEi
LK+runZ6zM/l3Hctu99FMXQPaGQYBx8x0/1oRP0Hx8ywr666jb2x8taR7VGfADNKyrcE/00hZkLR
QMM36fzGQxrEemcP/ZbqyBpSgogFF0YDufNbytQwlq0YVBh7hNtJDsleMXx8Jpo2POmZkF+BwcSf
Gyy6P5tNx//AiMOcXDMsiuKkTGFine1mcsONaHTlEqVoBwVdQ0+H+Z9TpVePVKqldUjnHqyslMlT
ZAfTb8sNJiSRRlydRr/8cn9Xr6wyMDQmmhVGz/kGL9jbAdIv9Lp6Sd/FtX5jV/g2lNZTFVifpSa+
Fzlwlftjrtw7M/HU5h0GE3yT7dY9pACZDACQMVj8WvvZuFcdhARx2qJMO5U/1cQyNu66ldPL0SWx
4ODOlLzFvFoiCxtCX8gWbvyVSlOzrxGeQlBnkof7Xzf/S4tAn1BwBnPT3KZVsAiiLGlaCEUbNLYj
o4v2SqMju1RbcYmXYcVp2xVWY3aHItSqfwM51f7ezaTy93A44nBmlyWlfba8rAqJSWhUUVDQSkXP
dnaiWs+1jd/JvrOaqvj7QJjmM5kNY8L1WgbCZj0AaTUolmAIgT2YWQSfpBnG+0h01X/5sFdDzZfH
q/PRRUoXDFnne1Ed5+eqVb6KMu5Po4YByv11XDuJFHQgyyF+BMdx8TpmaEPosd/CmckG5VLqofpm
klwOOPs0e2eojfP98dZ2KGRK7iJ3hrkuw7VSCIppaeV7QsX5Y4fAs9oe9brJfglt0rcQmmtnkNxo
lnmhx33TO4tytVLrxoLrYZk1NiNDlMXPLliR5KCPY0mBJdY13EtA3261pNc+lDAccDKX/NyOvF5C
VwxWH6Ja4k1OjKkmE/KcF5m6F5gNHf9+Tqng0Va2AXndYLKUIbJGJ4T3VBUYOLb0Wfe1Eaie1jpb
FeC1rwIfTIUEXChopcWxxyZOLQGo215S9Om7TNUw9StHe99NGNRuXKBrVwyBE23Bud16E2n3tpsn
k0pjsDRa+12FYsKl9Q31PdB8RAO0pq+fSLNqPMbq/mtPa2Yrv157NcBSmrPw8RzELWIh/NKVqc9M
EsPQ99WLXuH9cpoom/xS08D/jR9wVx+CPhWfiRbSLTzf2lS7f3QrKOzzC5YbiB4ebQfX9uxszN42
mTWcSqfGFQAM+ee/30CUH4HxwHEEgTv/lFfXDWbuIZ6zgeMVbeefZCymQ9VFyYNa6/8Bow2Xkvo9
A7Gmyytb6CO5lcJQtetMb0pLoBQDyG0fVvGAAaTc2rArm4jJm8E04MBumyOBGedtNDmON6N/a7Bf
5vRSgWKUVKKK4OtoJrxeMkdTiSSieBj1Ovp1f3JXAj1ACTzJ3LIz82lxZLB0l5MoAA7pJbbrssZr
qUM//3h/lJXdQq+QPiUIC+hOy3YbZsxNqofAtdvBsU99hYGrk+vDOZaYlt4f6k9ounj7CdvRBoM+
sCI9EWZOW5gtHneYAWNjbeKLLvJdQ2/jX0TDevezVqY+XhBtm8pfgdKYb6bBiJ610hflp8lAjOdo
dKXdP/foFQ2nvqnG9JPSd7a8JM1oawg6FUH2lGlh9k9R0nfZQQianq2ubrGb6mUyvelKTf2HBnAj
jwrS4e15Gv3xpxuX6GxEfq2Lk96P2KGCCcV9bGxCTGhTLATmsrOGlBMU4/Bh7P2ddFP3i2b34/Ae
YT6cXDFVNzQvj+r0H22q8ayoIY13B712i9+10aaAnMu6bPZxluto3FlR810pKt1HJa1lKzlVHX6w
EmccdqWVGPklbboKP1bbKCMwfy5uGWobNwCQVNpk2DCX+OQ6pWM8x+4YJ5/RyBPqxt5YeePh9pFs
cwrYgMvjPWJuG7fzmaOqpezxvSoviogRwsrN6dLpufX3gRLjzUAnRI1uVUIiQlDf7KGnmni4vi/w
93hoSoBXnepunK21Xc8dCIUKXifqBvPfv7q4mg6FF5Rmg0toGklxwvkxCPZaEjj1SY/ifAuBuBJO
8PLN9g3Qtmi2Lo9yBdiB3FnxWoBBJ57H4KM5DvUuRr75EBsGzpfC6DeO2+o38q/OYrJgm5Ynu7Ik
jjAq7Pu86+sLi+c/o6FlvYXo3Bzvn+y1yxL+OQK5aELRqFs8eLU9GGNfS/oSAFY6OkJ6QNHClJGF
as9saShSLMn3UaoaD9CtEGPDbVNU3v1fsfbB4I7mliuU45t3H2p6BlGCaiEet8ELaNl8b0zS+ZQp
er2xU/88osurjF1K7RzELNjkxRdnkbRFg7q2JwkEx39aNy++0Q+1y12ZRkZ4StOpH0+t7ufp4xQp
OAo2NNCw+UysLwl6/M9ZWrrNRaSmkh8QTbPo3pogmqAgKUb8Pgqs2dp0MLEyVsJWvlRpnjj7vm5U
1MeaRMn2Ob2R72A34k+EqthgQ8bWHvA5SnEaRuDkUQY+PuJ/PcOz2Lw7W1UAy1zu44GanKJZuoLq
TfaC17t7LkcLCWZ1EBtrufL4zRocjIPUNk/wfKKuDmisuwg2cGKSJkXdPuPuLcpoYxnXKkmUmmk1
0pjhNlimZkVZGq7MDJYxMoY3VSGQxTBnLW9XY4rj3DD+LeHiHwcr+dJ3YYRgkfbr/pyuXLL8BKpI
gHZX1GK0lkJm7iocU9QAPMVI0n5XROV0BCiknbQkDzZAAyvHhGuPAj+PvTGjr6+ntp6spE9rlEcS
4O04y3fp3nCV6NwqvL33v211FYmBufb+1MkWp6SaBhGbrVA8E8MfD3Wv0etdaW4AHddGIbGeAV2z
quqyKBTlFS4xva94dWCM2LTM7u8NGN7737K6V2aQHEKqlNRvcsLCUSJnGCngqz5mjy6UWC8fhPG2
s6h8m+4w/aZnrVo7o3OtNyIzp/AAAsx6f/9nrDwlCKpgys2fuYaxeEoGt89wF4oo6ydD6I2wTDHq
lPGR0BTlZ3doz7QNt+T+1gadsUrAD8CWw8a43jIVnanMCHq63GGA9rqq+A9Cq/OnFBVPzBPy6oPe
Vs1GhWHlUUE1hg3KRTCbeiyuAFlXkTUMCJsEYVR+0hAnPQZNBUhxEtFhUGT2OEBU34cDL6eW/xcG
xow3wRSLBOe2aqOiUTVrs3EuaXI+5U2ZHzS3/OU7VBpn0u1fHxXqGoA7wKHDxLtpf8Vao5U6vsRe
ONn6R1uM4Ux3HTfO/k1mOrMgZgGXGejMn/kovbpWR71qqoauhoc9svNedrJ827p6fWjT1n6uMmFD
wvs/nJ3XkpxY2q6viAi8OQXSUCqZklRyJ0RLmgYWsPD26v8H7RMVmTszqmMmNBPTE1rJsp95TQ0o
EfzSqxMNhoZUsmk5Uk4mpn85NHZpscDPYTjPYzqo/mqnzY8uXldsfaUV36PIX57WTTqc5JuWFO1a
2hIvh0sW11wh2eIGMxJHI0pQKQVKnGJN3o/4mNuhVlMIDVZZYzrckHjofqFPkpjasoS4g2e5Mu0k
yB49S07PJtTz8scI0dtqIuTIt0ukZXOA++UhYTa+imZwv7lqM5jHpDOciaaSRTJx+864MjwV5e2B
ITziNd1dw8OaGuNEh/9M2GIEVU9hye9Xu/Nlno2PnQTVWReF86AP5dfXjwzRecssecsvmhUejkkU
WdqJByBu0SipizeqNHGEN0s5nbQ1cd+0bTOEQKvj6PbQf9xSXoRo6D2BbSTgpkVEuLLbASiU4QHi
WdNZrM74kLe9mYeLjPVQH9P1NOML/liLwfjuLcNI1yjrjkI1Yr+xu3XrYbY+anjpryGW91R/Lm7T
TYiKB58/QA7ZxhYR/HUIKwNidCr08TxMiv3FlUhgyXp1TnAQ1s+tlxrPAxbVz7en4yLMoPhmUcyA
cU7iw4P8ctBGoZALGn84T2JALlmJPREt6iI+z6acjEOLsK6882JevMtbvc9E4IyOzcbn3+969Nx1
kdTj2ZPkvZaeLQeVMvjh9oddHQXsEGIYPBYXULHO6bWscjvOFhn5T8NL5bteX5M7j9G1UcjReIXA
C2w9kt30mYUr24yiRTu51qkb5wpLHu9ep+DaKDTsHRWULPIRe9hbt9T4XiKCfJZ1pQS1FHawuK1z
5zq4RCSxMMByNskIunuUrV9+TN1QqbDRGjibk+OeBr1K2lDGtvahMBz+qyMm6gwUQKx3a1ZVH/D5
rNyQmNSAGVz05hTeXsGLrQl7AxwJKuYENHQUtuvr7/PgwOF3tGbdxAly3TckVRcEyNUq9W2v0hUa
3/Py+/aYFzO9jUl5Dec4aJ4XTba+rtKxAwB2VghPPwxm370r63i6szevfhlkWZgwvOs8SC+/DAtK
y0JvdSWEQba3MrFvFEPWfKR9q5+0LPXuUfkvbnr64Rw1+moEaURNu1OezGhws+rLeS1McfCAsz06
shWfZiOt/VlLnJOuVc056bPktR3EbWR6CfyLN4Za8stPtTOaQaBA1LOiNPXRLI3syVzoJdie0t/z
wtz+rhc3+zYW7xmrt4Fi98mha8DV7GtlPQNtNg9t7C2PfWunn6bWxI/99ka5DCQYDNU7eEYEv0Qw
2xr/tTtnOoTIzmGNMxVK89WY9PQN8aibHcupHT1/NNEg8/vO6n9NiWe+c0dvfi8EFcE7McTljt0a
tFvXFPStRsvm5e9wk74esT1Zz3qjyw+QNfojSDC0om9/77VhNrKhp+v8CXPl5TBj2VeWcNiybLBY
+EmD8kXgacl8L/e+N9Dudcg1vVSawljPWqmYb0Q7NocyL16NuqK59dfn/MGd/rV6+IsSH4plPUM2
7vxUjutTbYpfsb6OIfrz852r9eJp34bDP2vj/Gys0u2j/xquXZF6TJGJOKOHtR4qDFOizDTn0yTW
xpebBtBUUhT+D0v216C7mZRy0azVHNeza83aCeWh8iFpJv3O/rs8dBoFEs7dVhBmE+6ulhxrHdNe
OQd4XC8fUn1pDr0jcGWG6nBnqMutQcCORAdUTGRkLsTQFUWkfWeOxlkqeRqaKQgec+juUd8uP2gb
ZTvSVJzhGO9urK1iCeYQrX6cqptAX4opmIy5/pQNVN9vr9DlOwBghY0BgwDo6EUqK0y9iPNMNc4L
1GnfxdX5sKyde+jLMgsn0Lhfb493uQ03C0wC740zAaNJf7kNiX8wHRlSfEq8YjxhJtb8qCqBdm9S
J9lBFNhw+0BZ1TuFmGszuvUJUARk9agvvRy2giLsoBNhngFypiFIvTEoNJrllWKod/b8tRmlFrPB
KZhWIFgvh5Jkco2KTdm5KfImSvshf04ae31ccS/5n7dQsr1zL26H6OWbA9aMoInXgJfnQm7ZQjw3
q1PYnxOWaP+gDe80D5C9ISQYdVmhiIxHgXUq2hJvPir9kTT16tftVb0yvVs/lyiJcIJId/cSxfrU
FXUmEeCKcdMdPAfjxzzWDq4rXq2TRk+E08GmJTq8bOwuS0qXKoEWv1ZGeoIUZ4crc3O4/UFXFhFq
DIcCgCq19D1uFAqoVY5co0QrjUNrzkJKo7aGEOJofcJXA0fT2wPuLhY6sTxsaJcQY4L8oQDyctc4
oAAkHaYiorLiPloxctW9md7L766MAgWalwUECQDjfbZftAMWpl1RwNfJ5TssKNtwrdx7JM/dGd++
Rcc6jzKODs/zojnnmE2e10A/I1OTg18MuXZA1OKnM2pr7ZsL2jN+AhLizgzujsGfUQHEkNRRQ6aP
u4toh77XYFm0RTRZmfyML033MMaYtqI7LCrPr/JmoxEPGahxJHeMD7lLP+2//AZY0ezNjcOwh14q
hrnMPKpFhHqz+9EyCLhwuXL8JolFYGdr+1ZRvMa3F1F+K8y2fr69ia5NPPA82nkk0+Sb2z//642v
C1q/Y9VWEW1mFC6XyfgeO3bjE5/1ga7o8i3kMG69V49qQKlHPoA+PSo8u627Tu3ceUtTRStks6ek
V/VTY8/dl06d3beizv+XgcH4dnvMKxuZ/UXH3qHJdVm90SpZ9Gs7ysirGuN9UymNnypqcb49ypUt
BfyAB1inVgPiflenQakJgFyjyAjlXfeH2wiRH6ZmyuszkQ1qV6WeyApXo0TYfl55yJvUXdxmT7d/
xTZ/f93v28YGx0Zpn0ifNta+tTX1rjdoVlFFMo67b7E5/lrkYvlKNuifb490bVb/gA6JELnI969k
qtUrboVlFTVx3B+9IrGOqzHnp9ujXP0e7rg/TwWl5W3W/9qlaZelrdmuMuoEqSctyNavjNghU1Fe
CXf6M3U4e1BSgOizuWG/HKqzrEpIXNAix5n1L5NRwAgdFM7uW8SAtwhYr0Y7SkQq6pBCpFW+/mhQ
mqGSAT7XoVy/u5PQiQFJm/V1tA65EnbDuER4Mg6HqTLLEP1uIp65N+7EOldWERCSY6hU0Tcd/938
TqJK8PIaq2hKVONoxEPle/N0z47xyirCiqEHsvXxwc/tPs1AmJ9cP5ZRqhWmn2d1faoNHRU6RRkP
tzfMviq0LSNjURAxSaq35Xy5jHlB7V5VOO1dk7bzyWjjpvMxwik/FBMWdMca4PljYrfjEo7o4eSP
Oow95dAuTjPh0uvJe2KB16YYbR5M46HH6RfyjnOZJsOqLXz8OMtfjT71kOHxC72Ts10dhvcThBWF
twtd02Hu8oZ4p4rypmufkil3IgxolfD29O4qM39ml78eROLWB7kg2zdZobez18jIGr3c8CXFTDs0
ykFoxz5JpwdzSVGaFqMiTpWOBOSd1b3ykZ5JOkA9HAoSG/bl4nr4uyVKt7YRrQ/js2JV04PmDfqd
qby2h9BfJiDfxCcok+6GodMwkZeUbZQopvrsKW38vm5V56S0WhfUuUlRE+e8YBzX/oh5oxfo+dx8
tpQyv5NCXjk49GghTNOz1EhHdndSNg+t3qdJG4ECke9G25JfKRM1qCgm452b9trUgjkhWwVJwL+3
n/LXTSvqbJ01YTfRQE/rMErIc+yhV7ZgN7ASwfimAwXphMhvdxNAd44VMuU8Uh2JemvBTuNrJm/k
jPJ8qkdK8d2HRI+nV/oK/xmZSGfDJkACvgDLF5JQSDQQA6lXJh+NHt439NThDpH6Yhb5PsBDPCAU
Y4krdwsWe20vXS0XcMicwZfQHn25NPfO+uUG3YahWwD71SBB3W/QskgyItQ4i5Kx4YwvJSQE32pL
r3435uUUP+tpv6oP06R3xnFUxwwwe2lJ5dCYeLa6PoIcQo9uXw17uZY/M7y1RTdCLgnKPraLa9np
TtqJSNaLMfNuqYSPi5mU9EZnNtxBLeMlqttqdfzUFd4vg+g39uGHqeJNnGZbI6vPc19t8eP0Z9vo
vmsL5KQjZnLp566tc4kgUp7dY6pcHDImExUIMOgQRgkxdmtmDqNM8XHKI1Rg5jfCllk0VwXulEXp
3Xlurw5FcAGaGgmRi/tL8WgSl96aR7CR8vPapbo/V7lzztbi+fZqXBtps6In+QWoesG3TcoKCFvS
Cw5aafu90fZREc8GwgqFcrg91N7U68/CQ3cljdsKUdyaL6+OEcXiBAOxPCLW1H9XJn0yqGuG96zA
6FqwPC7KHw1r8EMINRcPNqxb19eSQf0Oya0tgqYdTIPedq4Mb616tJ76oreUg1NkThXMuit/qnFs
av7YzcaXysWL1deLErTplBjLva+5OnF/KvOgiy7vfr0ByU/DXUTOhEEZGGLhN2rbBCONlTsR37XL
ghQesW4I35zlXaiCw2UqwS2LyMwwAF6HJXsEuvXKnt+f1eHJBue2eZRRMnq5OgBye69wHBHZwnND
kSJ7VGWLHd7eBNe+hZPP2wzQ5dK9AO/alWL+kEVWuVghdnPGEd7hK+1Ytm/hBgf7sYFdN9bOy2/J
4KukFV6W0ZTryYfZRZXbsofy9Zc4oxBHAigHpb9vMi+KPUljSBhFXdoDPKT8iE68cSfKuLLR6INQ
AdtE24lYd9dOq3gV1b+cu0A2i3NwkrxDeXF2XenbNeY9x9sLdBG5MXUbm2QjthJD7d/3vEyRYOxX
EQEPWc7D6EpIJAWsPA+b4K+zliIKrgrjH7UQ9zKrbYe9SEq3oUm8rT/X3oVaWpc69lZQEVHltUbY
GkmjwHzSVuM841/7Vkvn6YsE6vYv6sXO70a1ft/+9Gvjb5LNFok5DO/9CbBjK5ey9fJolGW1HIn6
3Bb2cDG4ke3leYJ5YNM+dcDvhgM3FmYHxurm1Z0Aa1vP/SwgPgtoAUHBy9C5QCLUwH0lj1J1LE/G
3HERm0C3PvaakJ/SXGT6Q2N290rMV7aZQamW9INIkl2222YIok+o31rYkk6WsQSxKxvLz6h+g72F
xvD6B44kkotmKymRt+/jO8PpnNSSMqqaSdV9DWfsj43bJL9nY7HvhXRXZvTFYPrL2yA348ay2piM
fcjLN4orkhCdftXvxLMi1G9VbFV3DtGu1LvdP8gD0GpBCZcrdX+IhqyfGq8288hCMXr080JMnzuJ
2jAO1JnqbkpK5fz29u7dc5j/DEpz39oa/RQH9kjXqkPOc8TpPirdZn1C5z1BemxezmjdYSJty+k4
YpsczsLWsNWsxkAkTXsgfmx/dou8R3+5Nuk8jODScVEDErWrc7F7srnTXQILS/DB6jg8zJ5bPw5J
KsKYvAm4eI7L8e1JuPK8bBclYTUlW1Rud48YOk65tJUqj/BEX5/6CgBYoyruz9ujXFteOjFQCDeB
FHsfvSPRg6N6TyCzpq5ylDhTH1EkaD61oA8+5tik33k0r51NzgjHkvPCUd89Z3ZPeN55CnNpUG8e
17k6WMmARY1d3hPnvz4UcTl1UB6dfZNCne0Z44wyj+xWt3yrmX/WprYGi2fdM1i5ulTQXgAJ0mG9
uAJElylKAWg/SgchH1VHmR5iamt3yq1XnrNNUZQoemOVXQgre2rbDc5EooWp/Tq+l3GXzP7sZWtz
yFDlb3FhTgw99OK5cR5kWqX/3t4qe22v7VSi28FNgCASsdU+a1jNznG6lVA+ly5ijiDH1XOioDUQ
KWubT98MLXOKr7KpsHV2KapPfqYsqM/7vedUz0smbDMUtWi7YLWEKQ8SJ0376NWeds937MqC8Es9
yAG8AZf8J3DG0khbzk7XkdXkRVa+obhx5+hcG4R9TFuYXibD7LbyGJtUf0FXRxnt+xOJTe5b61Lf
qYdcOaBbbskmBr9OrXT3mKEgJMdNFjSyptb5qMVL9r6z5uyfpXaL54ZY/Z5dwLUBN60k6gV/Opa7
98wB0aik5ZhESlU1YZ+hpdnPyfLWVdbvBs3vw+1d9Se03AUJROr0RkG6bhn+rvJUx9h1TNWYRn3Z
VE+GvaamD5UvtUJ63vKTNsVj9daNVRuuIB3P8zSsI+V9c1oe7GXVraMx5K4I5dZy+0eI0ijBBYh0
Ce2+HA1fXfIkDnohZzMYZl0DS6wZaXKwvczIqWq7BnUYOD6KL0uhKUHVJjkCupsEz7FQy+roOUJp
H5rYNXq/nQthhKVwWrrWk1c5x1abq+z1dyQFcQIK3j/yy/2MVLo0XWisaMgs5nKYXAyUINsYYdx3
y52hri02XVVicY71VqB6GU8U/KOJ8ir8gNlboljq8nPfV8UPuItqkOWK/l92F7VMhEDQjOJh323n
GF6FWSaYuk7a4IRJZbxLNJN8Eye2h3VV7kkfXjujNDyp9XN5ba5UL79vLXN1ALyDh6yqdmFmWElY
Y85z52a+8tKAk0aKautQX3anVXTIk8azlbOm9yrUrkZ705Vt9xFBkPzT7eNy7YP+Hmpb0L9qlhDE
UGd2kVHqsKsLTCUvT06FGNV/GAWmAUUBIBOIKL0cxbbXOR03xkxStK2fUxc/0cW75wF65UGjaQjo
EOm3jcm8u0CLLJ0LfBySKHYMDEFyTTlAB8+O0Gr1h9Ju01PiFmqYFNx5t7/v2rb3/qDyTDgbaIO+
/L5B7XV4R5ywYV6yoOPIn6qx0Hwv53OnsbSC2+NdiSApXWIWuWmJEEzvdr0HBJc81EGyzFyUJ7PT
3GNO+e+4JDjMoaFSQJxd7gECrw66mT3QFeI/9jWqnmZrISw3jSZNjw/5tI7B0KZWhCSNE46V1Z89
aqp3otYrRwF5J8ww0YODo+pt+/ev/el0dhMrSofejSu1d3Vu9yS7zvBFGT3jeHtSrw4Fjwp0Ls88
R/zlUBg22qNb8P7KLHOPgx0XfqmUyTu3GX//h5HI8YCQ8wBbe0KTkF5plTWKbK7VNEOgZRgo0GCr
yu8ltpj3sMd74OoWZ0HwIcDj7PEGX+gHzEla93maRl0/DI+mq+RHB7t7w3fdxP7UTaj5HaxyXcvA
jDvzh1kZzWOzluW99uz/54dszS8OC63F3bZN6sZpqgI18kxrjDDVmvyE8ddwnPQaK9PRU8gBm5Gp
0Co3QDWLWyke2sPtyb9yVrfbgTcK9hxJmP5ymWH1yMma0WPv8gEpNeH8Lg29Q9Iptyis2M5/2MAG
TT8quwD5qey9HK6oJlOPq81KfqvvhdU8ZNAT+/RnDz76njDllduc3USfiyoyBet9U2OuVlxeqlo5
Z+U0BTDz2oclV9Xo9gxeOygbeHFTZwUXvH8El7KxB6uA/DvXWTeGFnit85JD6/LHPjO+3x7s6nKR
B6G/s4md7dtd6aTaVaXDOEyhb1mB7CtWLtbogohKC6eVvODOil0bEQoCglsUuswLI63adGbeFjjs
MBHQyXfNcgDGIJL4XaHYSx9aRemody70awtHYYQW/gYKvYCgNrVColYMSSQywTEsTQ+SgH1vlGs3
OGEZcQWVh8s6dgy3iNYeoXgrlQEgho158KmFsHZEZb5/09OFwHfcSK3T7TW8smG2VjP6mjD+IDvt
okJvoriUSpVtaQntIU2r7JAbk+PHwAbuLN7ex2e77OwNuLC1omA129vq/vVgoPq9Lp4Ys2hMk1I9
6WXcN2Epi3gNhklvlS/xZDX20Sj1MjtL21KaIJYdyBh9jYHGqEJ1P6luSh81yY3qnA/l+FyUnbCP
woot9U7gcG1m/v61uxuxVRZR9F2JtgjAkdBcRsTrpl73sdR8pbf9/5sY8GI6au24Ne0Tv6IT9O/o
UVP/WcfP6rxWQSVpHRtK17yvhtoMu74f7qz8trK7ZGwjSRFBgq0m298lf0gvt03VEjM40hNP/aQt
vq1oaTDgpB24dqGEaGCY31keNRwHr3y6vfGuHGVQOZswA7XG7Rl8uRnGKrX7SSRpZOvSkGHSFjRO
Xasv9VMyY8zhL6oz3MuBroShpAeAoAh0yUr2eXyJIBlATNwUPEXP3mhD1R2tacr9VSk0NhElVg0L
QKCC6SupN3+WmOCMKImeC0Xy3efOSS1yHQxmpNSx/b5y1JqGX6oFumidOwt7bWYh3aB5uIHxaIu8
nFlnscHqlVsvRMRbSN8Y2qm0c/1k11QuE7VZ75yUa7MKl4KsCPgBpJTdgGIohQFCUERpMiZfpy6v
AVw14tBa2uI8ZN3gVT5Xpncke1fKO4P/+dt3+xi3UgJtcj7ArvtSlTVoMV3thpkdUjFAHFXMJizg
caQPBqIn7SER1Ui/c0zS0OhJeemCpKrut4Yr3ytpNz0nrQIsNk/0Tr6HctpaQZ1o8YNjDH3+FMdZ
/+S1bvsWTV78UOvarddj61qVvHMirjw00E2hMXFDYqO435xzmzYmUqRp1NRifo/JqJb4AxZUx9sH
79owHj0T8hMaRhdVJmhPOQqERRrJUVke3QFRJWk690RAr9yeSMcimcEWREt5H0/anbUO9mSXUW3B
egkNGCjoYis1CDmTsvCP29+kX9mCLhpcAHxonoKg2j1jIyZPdb41S2Kjc5Nj3NXz6IPQ0j9lpTkN
gZ3WMvHZpr1+WvSlFj76nB4M625eih+lbon1yHdkRbiIZfhtoPm2Buast8XZqRz+grlUUKAfPDfu
TtWazE8T1IzpvammyfSpt+0kD0yJn0cwNHGiPKBo2/BijUPxxkwG+QSzaW3uLOSVKYbJh4gO0DuK
LPv9ghBKOTiDURIty3IN4macTkZipnU0CP68EwbtqdrbDYZHKuAfGD/wUffDrYXsR9z9mOJs1NwA
natCC4ZSbUtfWkUyBKnelz96zBPrRxXquHqqE0VMvp04FJjAlXaur4ytNlCfN9BlnNaybsLb++Da
lMCIA9dPTI8Qxu6WlapWrvMI3l4Kl/VX6+GozEvnW0XxSq3LP9MBaRTYJzwyEN+7oXqzSlMcXYoI
oVTtiBha/ysuYxkM+ir/ff1XoR4N12PrrtIfenmhJ1t3u0YCJlL7yj0uuWGHPTongZ3Lz7dHunaM
eJ8AyFGeRVJ3VyyZ4nzI164sIqoxP4oycw8e6pO+imjKk+lNY4CVSx5OWi3upBJXLqU/7j+bgywg
uH0wEvdWopYWs1lVfX0wlsV5uwD+en3/dlOFoSqD0BeqIbtboujMQnZtx/bAru285kp9SGf8vpRB
u6fsvkWHu1eJoahH8jIBUdqHdFmvxqWmCj7ITdKHtJxk0NpkZNmwaDxAShoUtVo9316+K9vfAwHB
DgGOcIl3jvvNAGWEOpMtbQcYqovfCA3DtsrJ7oBIrmyUjWeIgRIxxqXOTp/pXsttnEfTrIxr5OnI
9T6kXKZ10Bgz7I5VVPP8bgRqan9KEleP711HV6KcrRvDpcwDcwl76Je2VJNKhcCjmtmvWKFmj5d0
Kj5rdlE0fufY5WfEuqjUIv0n7I/KUkO0aYl4bX+wzOy93uPhfRpRZHgDxgtj2XpKEtMvYui1h9vr
cmUzkPTQmORFhBm8LypljjkOIqebVhOSnUp9tv1KzddzZRlrUJTE93E2j3fI3leXCJAm2ST1JboM
L28Nt64mNXbGPBqcwviueVXxvFRyIi8305Po+vyxZH553lQruv2514pJRBicYp5jMub90FSPFokZ
ZB7pzpJi411CxfZhqqwiKJBib0JemqJAUKSqZTCOuWZgc+caULTHRvl4+8dcOxNQADboOMEhjcqX
09BLg9zZsQrUJ+3G9cnv9W9ZYjabdYvaz3dW+so9BksGkgy12C382X7NXykuWXaZVjUPENA/B5pD
hxAj+nLh67+JeJdqxEZfu9AhSohXKBwOjFJozhMgWsNP1UUeEt7FOx907ZgRjFLQhoa9lURffhDu
g3mj9DYMNivOT11ZOllgzKnzdc6n1KBfMMjn134cLFxwROCpCOaIbF6OiCgwpH1PlJFeIN7uuybu
hkgv1r3lVytW8LdHu1KUIBKm+0lh2eY62xNTpEkZUIm5R9zRRVV8qARa0rK08i+YipPJmGXnNkEP
QbB+8qopTfw49oCPL62lLCebh3ihPpyM8UFOtkgPdmNO8tBIvY99bCga89ULgmIx0kxb1AG5bZ/d
6R26JhKZzwg6eXvIvNl6sPIaW2RXz9/3Xr/eGc9iul8+ZLCE6U6C0YE6dGHmAZ6upu5SiShGOjgg
7GgD4WLrII3ROd9Zi+393Y9F9EGBlGIUNI/d+4xyGH5pWl9EXCpLF6bDiCC7vclS+6hIqJ8r0vbv
cdE11Wl12mwIFugasw9HVSRwpZs695u+TO03oNLnh2JOvN+AmNoBIdhZhceQTFMSQnW1p3AUE6/x
nd+vX/5+GiJ/9DWBidJMfbl1nRUNXKcBQJU5Wvshptz2c4qJ66B66qsdtLFl/o/E0YMFVXrcQLlj
ik9lnpfLoy0LNJJT+DTZnaDn8gQjU8P+BhhD4e1Cq5z5HHCa255qrao/a5li+8bkeYexHLXnepi/
3p6EK8NtlXsuXGKsS835TFGnqRizAuYc+UiKavm7QawAmjyboo65inusmcvHlaNLVAwgwL2ClREm
V7ySW2B/sj77OKVgsmdVXSDvmy7WoMtwRu5c3Il/Lu95MM0IsmNLRMBKT/3lSsMGqOCw5WNU52pz
WN2u2HSmnTsPKUds2zK7I0HLlKSWKAf+3L7zZZdZrI554UVd0hrp0YbFkryTi2MdPG1RUr+cMDcP
pnR2vmv9VHWH1Jo7J0Q2YVz80lXG35iwSH2jpdnf+tlK3tdxkZbvrKbDS63VyrF5hFXSd8Ek56Wi
zdymCZAePelO8RIjdtYk/Tx+6CZZ2H624jMezHlc4D48qGWL4r3j/dOqhfLNbKzyQ8krm1DG0+Nv
bpKkq28XhFUhsEPl3xVlsyWU61i908qk/2dZ5qJ89NZ5/mVp4yigRlijDIwcXkfAp6SFj+IemoEA
xrov2xFO/ZmyqHVseitdgtVzlvwDSmXFZ1WW+TdH6NU3bV5Fe0r1ovuSutS1D1q2rqtftNOEG9AQ
5/n/kIhJq2igNqT4rlekk19beLp+mmLZYyACNzI3T9Nk0zrxlGGp/0kygxrhsjTWR0Wt3J/Z5DXW
ISMOn046zmw5Mgp53z7mCq3SxxK6VBIO1lzkb4ZSWdQ3gMYN4+dYeJniI640rb+40XLUtppCB66u
rTIOMm8p3pa6rfDitW2NzJOMm0+lpcTJCFtk9tTf69x48qzozWS8FUZFbxYr4FnVuZodRRZthKc2
wNTfupsOdgAOS87Eu4b1m86CtN+QwC+nfFmbLhg2r5zzTMVpPBfuWPxOY334RsOYSKUEzvA8qEhw
n+eC/4MPynKSoegXffZRWHQwDgJzX+OFl05NAIAo+deVtWEG8B3F6g+yLH5USzJB7i6TiaZF47of
ETbWChBhZfq1seK6gWLWFt97FF2LQHc7YvKFx84D4wZw74D5SNn4oHm01S/XAqhO0UoPzBWM+d9x
gvxaoGmAPYDjJ0sSglPzipBy7/wlXlLtHWFM/x0QUS8Pad3l7WEskqn1W7zuBt9G7r8IXA+p36C1
1u5fzrgVjsArnpbOk5mfLb39qMjBBWrn0HgsKy3XAjKRPBBxbQ/B6KXZk9K1yP5a6CkPPjT/4U0u
3KLCbLNqvyRNXrwRliFPiizrn4thl95JzxetDjt8M4rAQ4T4KesrW/iK1Mc5YPvnAptEFF38drWc
/2mjEX9bccp7qMSczQdYNXiDSbUwirBXeWce06bRIZfktfmQUq+ufLWeujdDhjKZnztJ/KStavbN
4wktkFXPkk9VHovPqtWsP1JFdGtgZam2BEKPk184IaWKn+ljkQU5LMvEV7AhW8I4d6R7rrV+/mLo
jfHBqwtj8LMqyb/M+Wo9e4k5TMHaLPa7oQRZGqaZO/2qTGXR/WGsqF+2rlulMLgGA+p/VwsEvJ0y
U8O0GpfB96p1VPjfB+8g3KGNcZqoxHsEWhONL8ucRoRDV1lNaCxdtvyCtsdR7rzMSsOK/l9xVvrG
fCxpmb1f49QLSxjqKJlgOrn4wA7NNehH6L9hRXOv9Eu0+4Ky6KaPimG3Xbj0k/7eTIyCPyzZhmW9
umUwr5OVBqU3yG9Z3hb/YptrQBuWtcbqLonTswul/NAsuNoH1pINX9Ok6JKgmZNy9fE/4YCM7dyj
DG3J5mduYXrlx1xmZdjhUBsf+9S2v9iqmP7tbLf4Ysghnw+9PfZW4HV2+sFCXy45gSeHCLTIZkjC
tGitAYgWhcCQgN/TiHKSuPOnRNFPZpeXydGoaCL5Y9K1b+dcV3NuunJ6jnWd4pc0iZv9yhHGr0zN
kvSwtAhGHfN8cSnt0H35bqxSpKFLqQy7VkTgnjsljYegzGzrK/W9tj8IJWkrH17m+q9Cn3ejsc3u
6q+asnzFeFu2gZco5bk1SaqDqck1xCbQZc1Dmz3j+ZpSyw9w3MQ3ABZgwMauH2ff89T+R5LEDeZJ
slL/wS+i/1qAtUDCoNPzH4W12M0hQdbP9r2pR/fRyRgrEFm2cSxgm1m+iLP63ykDQhS2li3KwzjO
jhM0rlq816EDPGmwEuagn9O0x3QtNb7A5KYGqWaDWz/HvWr3INJG+c+6AUw4jprSHtZEYp2oOzgN
mlrZqyFOb30buE46f6lh6RCaYllr4fYksajO0dZEDwUXA81fWx3hTIq2aPzacl2dg6tMDhgcRwG+
AE4VEVXTrJeoUmMrPnVVvTH+HDNjUvSZin9g5bmuBKhAauVBTIr+hfJA1SD2OgHQG6rK+N2VnvcW
9hF0Q2eB4+I3ZTVIvC2L5cmYx/rRytPO8c2kBdzEE5m/X/R2eTarfH2uioa9ilCY/a8bE8cdqpVw
mrsj1x9mkaP5WrSJ2xzNGds636uHfgFWiRyor4jSLB6NZjSjLBnSf5KKawF3xDTNg0WMzXNnGun/
cXRm3XEiWRD+RZzDvrwCVaVdsiRbsl44bstiJxNIyEx+/Xyal37onrFLJbhLRNyI/tztHLnswPzi
BiueY4b+CddrI1fvD+GDHfEYkj9hw+29pcxvbn2alkR/yf0IsNTmsAc0eVwpg+4qsnuOHKq6tJtN
Lp4/rXMRVFE8FXh+qn/RVA1Rfki3ac6dVcnIW1ZnXxxxL0TIUk2c/BB0y2JEBtgQ5toSBQoHPX5t
bbwfzBaNAIsWQ2hzD1mBKrx6qYfc01P22NQNpimujUxhB8Kt8jCYu/d92Jp/Qvp6L6tkTC2othP/
qANX8P5HTjjBOA0RAwaupgiUaKz9zO85D7dpfTxSf1sLy8j8XDmcw51Xav/1FpsqK81YMRxLOpEP
Vmi3FDl1i/Mtp3p03Tiuljc/FP6BCKfuXxd7ZMNpEghgc9Kk0keJ38BeJqbimRS+MutVz7Xav2By
pqfemQjUicZw1EWdprIvdJftprT9d9WCxbA/TC3a+Krzu/YeqypsJVfi+tBzRMv+1JMgYS9WcOR/
pkq4TymJ8IahwLMnsY0ye2CF734Qb8Huu4RzMpZTZJG6WedbLkG/sVTkox7kyW0xpsxl7dJ2SGxr
EgxxBre9c5xailwtYpCF5tiC/rgbyStKtf83Hap7wi6N7d8LGzJjSSU5/KtDTeYz87b6ssZTlPG+
KPMqYituGxuoV9cdaYNY7sM/TPM6V7nwqbAFeRKjzsfQpfk7fY9NSpqgO4gXHf8e0o43zD2W4Kbq
xlTxEwB95tVCUS68QUvy85xmF3nti/ieXa41eYKBrSzDLtjc09EL3y9MM1MXl8BEUYlIBxnRgDuD
zyuSpY+IgEjmSKqm6nNH22ri8WucuxVTijGX87rzH9s9exQDvB19JiFVuNKZ1pddwRnCnw0MXh2p
Af+kH20tl/kMscgpR4JKh9XnWans1n+Sf2sqrJIb72UcZf3TibbsPVldmnw9UNO3jpini26aajkv
pGRiTRT73gJCLR1Bio2JHR74yYFCiSfxvmfuLkHu+u2K3NdmuhpMG7yOyzYE7B9eG+Ry8dE0Ztvi
TWd3dkIE3REajRJWA/NDV0/VY5h+Ryo3IUwxWqQIq0s2rIGwTus3+txA1Sg8yBxsoA3nZVuOF27/
3+ZPx3I1hY3zPI4uJkUrQvWf3rdApIgWDNTyLkY+nqOO8K+m0THwdzjAEj1m9PaStXJ2i16l+8fq
evVdQ5aMLfolGOYr9mSvKzipoJM4LDs94+EYPixhNcENpo13o63j6cuI7G7Nh1Rvr9ikRHxqNxoI
+rKx+9HLrrvRcaX7YkowKy3ULM3bjGhP5Y23xpog4MCYotmWXeXYwFSSxHHdNydvYxAvsonNpuRR
9aYCKmn52/ThjltR1iZdTpdx3HvPQQhyy3KQDLmPbRqr1O6Pz3PbijXH+sf/y9l5xAiSTZhVJ7Mc
T7qbeMhCglp0juHH/FQjaRQ5zgPVf8HmqV+HHBdTGoaPie/pexNYRjMu5W57BXCemn7JK0hL1Dfz
3L6s3ZE9crBA/z9iu+jzypgU5t2c1X/VHFR/oD29sYjS2d2LuAolfy02wg8CHulzCSMm7MaNn0cM
A5d8cpb+oZYuBKydIvOHQCGc4TOPO+giFHLVpWXy+i+MvOXt22HMOWvmkXfn8LYvXPvGnhvSLf0u
0qNVec/08mccdn48f7U76DJ3AA8VfIw++87Q/mVFM1+DHJoVQmDgEQ1HufRsE/us864JKcKVifjA
WnuYtgzsGOMKxFQF6h5FQxQW/SSHv4RHLX/DOqNrDCEGb/ncrEdbqs4J38ON3awITaLfWWgpZBQs
dJIp5fmur8ewLazX7k3JmCe/v58RSxF1DPYjMvEsc+J72C0j/wg+OBRl8nHaXZmyj7Jh4X5pF+9t
1erPaBuRcnQjq1OOOMV5ZGKPWF+3eagu+zx6Ot82Zfg1D9HcngiaXzleAG5QdEVjf48tJnS5ShbX
KWjw3U1FGArVZuntf46u21vhm7X7MXlIgYQzxr8aDsX7s9Q24xhByCy4xQC9lWW6jvUlrRbVl8yd
EgGLZ3d5GXfsGXKz2KBmzq7EhOzE39icx9DntR7NULhV/A0YjzVtnGSW5R+huWmfa3u07IBgf8Pp
u2l/HE5oVB4jDepLanT1YOag/YpjFXZltDrD8+677VR+P9S3giwVBvc5dueCuwKfSIcuAWhbFeo5
zfT4ktp4W4pVa+MWSEIc2p/Tb599dXCTljmHiHKWXHM1ddns5YxWy886takpkg4HitxZFufPQNP4
rzKx+OiD+shyPWQbtT8SERtxzNTlhcZLKX/SyYpukOubHZKoJVbHLMmZvm9fOle0f5DJzD/wXxo/
lvjwkovZvVkVGWbwdb7GVtIxxmkTRXOMCeV/RA6cj2w4LMd9E/7ZtkU9BC1/b96SCPJpZD8ObN2H
rvAR6AJaDb06KtzZ6KeB//Y8tE7mXOLRs7+rccyeq111WVk5CK94E+aFzhwC4Of/PxHKG2QN13tX
HU3hDFuAHCw9Ir/Uemp/9sy+l2xMsw99xCF1PJu6iHqHTX0uZZX9w/Nn7nOGwWU5ZUsVDmd8EdKu
CNKGgmorPb4xNXp3Gv/0LQ9l5JHGnnjrehbunP4xVWc/Qu2rm8j79qgjutV+Uq55VlIV8Rdm4zZR
JVEM1rkHBPCpbJQ+bskxHwXmse1/zEdZmNvUmW44ylAJKMWG4gA8YK6uG3mAI62ze+hLl+kOyN7t
6B7xsSQZC20wXjo2c3O1kDHmcBQfOd6pWYf1Ht2KtUWr0lbQmGYgqMmp+e1387YM+epPA+0ssDq9
daR2f27Nsj1y8s0wdIRjc8fQzLpmm6GeUEmsO4HUuw9g1x5OwFyI0m/IG4n//mmM/PqHS27I1eT7
4lkf6+oQZkHsTF55qRGlrppE5ke66wmDiDRti6axvB0bJxXAZbtvT2nYDP8du5d9uI5aOnL3Mg9C
dj6yLd9T69e5TAHJi22TwWvg7uKjU5kh5HRJtQZ8XqV7zd64aSZWvbQF6XauVzQAy3Uepdiu1qFk
34j3uXlwnWyYv63GG+fMYSJsB3eQ0XPXxN5UDv6Gl24AwGXz0IsxPOkSIz7jYSemr96Tg16fpeuv
vjPVszZBVZWQDP6/lZ/moc987gkTb0h/mFYZPuPYfV8j+8lHhSRrzPuOpSxfK0DtPFyy+o/CzrEu
RjFLOkzdpPNJsrX/8wOdNiU24oK2ovbgyCMZcBYqEBY/VMFIT50BaNaz931hd6OOeX90hm5s0AOq
7EnGy0aBdtwDYCNZAlU6oK3T6YiEw8MA4+3l7nj4N2ITccgHruJ3vFy4ZkuHffzhhF5zTzyIiUH0
jHhL7LaGhRu35lV3fs33Vdv4xlmEk9wgP049iKWtNpjc1kl8Q465+ZJ4sxH7gH7uS4YWWKYOXeys
R+QozCtq2D5lpLclt6r375jM7HYZv0/98qwF4ynMJM3jwhj7MWXxhk8NZPzPjLi4hoV87QR+kFv6
QW7d8LqTrUCrMNikooNM2cX6Q+xPWSa6hk1b+N4pHI8x5qQqcV8gBJ3lelLs1nlW+fHDEFXBDUbD
mZ+ne719mDoa/2OC87+C0cIFNOQIE04nA4x8ZJX0DRPb4S2XamrdW25I5YKwuhKmTHUt/7TBZlMo
tKxeMXHI4vWkjnr5tYO1+QzvdS9PzAJAi8l2tBhGj838Nbizu8IBVePffakpnwOYbVrqVDi8eYcZ
n9bea75Q6LBj+/O2vx7eah5t2OjfPB/Bc0wI3X8NKGefmxV1KNaY1fwx4hdxX9ei9i9Hv9d/LBNj
WiydhQfMEpax/Oh98Vbrffp99J77vk+efFnwCnp3xnWJLxr94CP3+smftq0riS2i7btyBoGbysPx
zAVdGqpChkz/34EK/PeKidH7MJnRFFgdsbgyqfqfowXnL3GSinnmNl6SLQ16jPNcr3+Nwwr7vN6v
EJWE9H83z7BmznI7DtlSRK4x5pItICyMLUL9grj2f3RJJl62qBG33twm/ZUaXbcpe7xBwkLTTEyu
msAlBcUnJzG3OqxfK2e2NTyc373prHEom0a7wUmIJfo3OYkFToXyeT/aDcfNZmhlCLTdu/IE56Nv
ZKxNguohUb+82m9milodJJcJC+k057lE8sxPh9WA3dw7ChHlra1EBfMqvf0LKSFVxbUN+ZGQS8I5
8319s3085q9WJoZ9QbHlXAfS6Ci3Ah4xl1lv0pzRY/+YuRqYcs5eUrC4jlk2H2AFpnyWbUiwiaLC
5CMC7BbKZOPBCmp/+LcCMIBney5izGUNpnOIttArQkXoemmbhXNczkQojbMzsBIfEleVPAIotKUA
Pa2RkgzD09bPRFY3eowFPVdkWVF383Kjfezd+Ijd3pUjAeb3wzxmcUFYk/urMkv8tUJfvEz1zoyh
ep7PDaXvAk4YiZDytDoZeX3D9OYrzMpz0ybtz30L9uAnQS7h84yUTE7nVEJ6v8FZr/+22Xeo8Wu6
kYx6Wel10YU8AHnf+9nGPjOPy53Xoue4woBvH092F9XHRu24ZjI047mTaCiKIVbiM2yrDt/0akgX
/FtjoGei7jJWZ7FvP+dVN6Cs1Ozmsidqu8+U4hacFPj9q5n198bGgvgjsr18sq2XTDgdLIFm+O/G
ey09/6nfjdueZg602jwVq/3qxji4FU1iXyPp9W8jT2mE0/Gsn6wJlj+im+NfE0Q7CFobs25OQbf9
HJBbi7uE3JyFjWjQrJWzz/C8j14HJLTvEbsEhbSdHyTo6uJdDSIN9h4QJrJRALTvWqFc1EyJP8aA
Bctan2AFpoQpp7NM7i7C4P7ULF7FzuUF7Y0k/49/PRGjljup8dxyob7+7Jw+eEpBThk3kOL805gA
vW396rwvfBYvn/Dwt/BCq8d5Itv6Z6KCEHqFFTkoUBx0NwpMS5bNKr9xQKrMA8ayg+AKy9fzqav4
OLAaJr7hNGIKz27DgdDn4HGtnIeQ3wrXuWpnkskYKHHkYqOnOCBDU3i4VXFbPUQmdE2x2zF7mfRs
5isfq1572UdcXr/BBVde+Zol7hT5o9lPQzDVb5ODThb4YgHSIUaxiQsX29eubGxzqFs3rrvqZIIj
ycppilOVt6tMdCmQYqSMJWp65mLDdhDzdkaKnWi+iD5b9AtAhFiLLhvc9LNxhwhWMG0W92bdvCPK
E7pnU6wyYDxTaTX0vEyM6ReIIcIQ1o3FYY7lPJbzOM4W/JTTjVPgTS4LYFu7uHFlFoHHmbhY4z2R
hrMj3aTHvfm2SgH/p+jb1VGGweieCHkxv/ZkU1mpg0RxwRxDZeUk8ejjkV/f7BcqhnEr1Z7KW5r2
+L4vOrjKumH+29PBmqsdZW5/TrUdu3M8z9njuK9jX/KyACF0fjI3rBlxn52Ex7Vo3m4RA2ILwC7P
3+3Ru651K5L7jkXhbzWEhNfNe/BbqMaKshu8acoN7iyiyAZuVXCdO7yvaAqZbHLgMBVfvET66slG
7Xa8A3qY9f4AAo9PIWNMk1eDrv9xxVfbiwd1N96ORB6xEmxNMv4SeJD6Z2/GCqMEFAzna6TFXX3e
k6URD6GVlclrfSTTtQZOX9hEQ5LCeS8YgkGjW3szBuHqvVO22GgyyRVCm7d62eJ8aOnBD8Yd2ujJ
yTA+CXIns0adOB4dXpmqqvjaB8avH+N5Z7Hr08j65eiK41O0QIF/tu/jzYviQVO88i7EXdO63img
5HWntuber9gVkelU3Wn0znNab+ymPD9QqZ7GxK3FOljxvxRVeIMbVaxus++h+ye5Ian52w3OtvIG
U3zynvWR72ttV/OA9+pGaRNut+DVOwTBfWJM3N6w7Y59wXlEB5CudYNzaEXHj/+KOJLZBSh/rIsh
XeFHmqjO9hPcRParsZmDFnA+/L+BDVfzPFTxup2E7vsMVnVS670Od3wLmiyc3cvQ+L53j8Gs412c
roXUc0hTEWfq3PxlAmdxyYWusG1QcKHn4fD0p6w7cJC+skYzvGTe184fvt8Bwc39OQDEVD/xGZuG
vCd62dw1UbcHheQ4geEWB56g4Iee93fsebY7jxTF5ZNGkuoCpmnynpxqToOiSWXmPIUMbBJzhmPb
H7JKp1CSvO/6hye2Rd+DTSfhu4cBSHJazRrCrAjr65vOplrd88x7qmCrlPhyKl6AMhRcxef7vkbu
Xw9eeynTFij+OtDDIK+BcXETQG9P01DcH6zUKZrD1RIp2ZRR3Or14m/Ih3IuVaz/OgAHrfnYaxcw
xwU6L2YrzHQ/JSu1f2BvXUu9TAjSDV41Yz7g/DzkCCPcW9fbO0CmNlhs4cswU6xCGKLeZABtn4e0
cMpo0Vd1YlGtgnM9Vzj/1dSH/W7KZp4bKO3DlIpRR7x038cS9KYWGxyzmc0pBRHSPR9zq7rshAYg
NkUl1P7h98ceFhmH0EfOA6biq3pIOnVe+yNma8jIpz/50z6pYgnJqi1XEgntqcJRzi8bFc72rU9H
34WcDLf4NVqll9xkcKkshfgYFoEz8cFJulM/l9lUXLQQSy2KnaNSU6xkOR9lO+w7YbfKKmVuvn28
bWmOsO1OXNH4/Fjxwf1M4yxaPGR6ip75w2mIgh/u16r06pWH2jLsLODxP9mc1gdMj2p7tfCy/4pb
/MFzksRT985tjKvPMtNMEpFmvoShcxjrmrge5U1XK/pg3zhHXKL4OGC7VRJIWwCbzsENmUXhS8g6
i9quUxja5YCT/cSaUG3HL2HdecwJWkwr6IQJpldkW1Wd3d0N5U+Ih5VfzN6N9S3ABaz/2ioFpgyf
FZ8G0yA8RGe2Ql3Xg7f/AnZv6vNhKtxFuYyI51KS9YOuO0qVeZi2xLmPkFOk18AHscwd6bbebQTW
8ZNuVO2lAlegvoMhvfh8CyBxYR8SiJQgNCwGG+CEv/qjBJDzxqo5q6SOx7xrWR5v5BFhAUwIoPcM
EMtG4duM25Y1djiJ5DfRfTShJ45S6KOtijE+5EoyngjbspuQ6/yW48igG8BGdXkSDNNwtYh2dR+z
npPJ87iPqXvvYm9Hwd5BCKAwoUUYcrgECKIT3qodLpWQXcMpNRNHZNuycsnTdAOYrofQ13kIKtTm
P6JvA463XjVNA/e7Q86eZFex5oYIraMXGbfuXm47fsKfnarSGW6AsjkwjgPXgMW6POezy851CRcQ
yofD97q2dNC5BicV6UxdTXW4bucMOWDzsi1mYXrgCG46GwfjcDnsVlxpwpdfR+ynbxcSrZfSb9UB
iYisowwaL5rukqAT8pqmNiIsNC2ISKtWeMGlDXbC6oN2fAfequKindOqIQUm2r7wk0HuE/buPt/K
esGDaefy41NKb33UcF3vnLKb/8MkLri/UjY4gww7PqlCoAGvaZ2llqS2MJlLX3ZOhXUQE7DB8xiO
CzFBcJ4mnAJfsapBoZ4QPfiv21Zz3EzUQH1ydJsi+qDiYXsvYWk0b5v/jNxCCLcYe9Duf2LQQ3fh
wLQfiwXaOin9KYn38xzCynNFZpxtFnlydD1p36677/K+xkV8x50YROYOiWu7n+NOzB88qUx0eAW2
AImZO+GWgZNnRUGsSV9f/YN7/GE/ljeWh3F/XKKsueOIeKkvzWL34CzAhAEF9h6ads0Ob0JVMwVV
Kf2+J2hcqxQxT7yAAa6zGyZ5xBHamBsn0PctFH12aTW1pPBWGMIiGo1vydJaWN42Z22389TP8qLQ
VtVFQC5Vc+fDkY1ltXEgfJXih4Xo1k69LUlW3mQhfOsdpaojsRVQCjRounobQGOHm1PYKKnvDelC
+KZPOgXIy/rmQaHYRDjUbBE/WOsdp7j1VHCx2bT87qalftg5Ukb60vK5Pfx/x/PB2vSraeb4wfK5
pyKr0o1lu27FmzaD/wfPg/45jAb5UVfeiNBiP8Lj6Vtok957wQ7GilRpxbMGjFsWYFHiyDWGsR9B
7yf9eRmINBxc9IWXwzjTP6/ljT4PplLTmbzDKLrwFqr05DfJPpxxiEAMpYS18uI7cW8uMcqBtVjb
OonOHP6s1eu+sRSXSxh+N4JJuW/8Yd5ypxhMvT9ky2bRRQjH80vR6KM5yzRes7PtCC153qq9/Rl2
Ie9sK5bqd59mK0iFCYMPaB30Wh32YC/KAgyeTK2jj6XmVCSfWeTghBlOeNepSL9WsLWmqJpl/tLE
+45lCwf0APLXI5+JVfKEBcCCiCGN9u4Mi254hfymcnM3EC26IrG5E6aAdQwCPrrTz0aY7GdnY/mF
Ojgc7kPrtoiURy4c/F0MY5GIBiwtclvJ7drMJ3tR0SyaKyRaZBiaHYT6dUu+yQkm6u1HrGf7n4fm
ZsRUMmU3TR0xf0LEde0d4Yc0+iqO1/A2sGpd3zW6yORckb8VXpaGwnJjJzG3Fw7zCCGe12BHG+Pr
kVPTigWmAzoy11ubqBcseHk2HSeWHyM3a/9pFNY/nAzH5mKqMZPhVSQ1+qoz2AKUcaKl/hnU046O
Kthae9VYZxcXZ5/N8240zA+gPuYvCiY+K/3UwhHVzqCA5ZqWTAApWWMRbWi7XiFY2nTJ/9V94pQI
VExwsoh/KHttcx5Z+/6JPTWQUDaBdF5qHr2//WSWOg98c/iglbuZrxH38SUwQMh8JQpkPAeN8poy
Nir8zR6BNACwzI6/NqE0nXvbaUYEzsJe59yACHyQpb82pw2wtbvvRdf+anQ/9OUsMs899cm2iPdk
rqaYX1oAWxKQhquuXE+FGgeh0f1PVRqBDqL76EA6pff/VuUcuCbM7aauUAQRjZBEEanpqSZ1p0z8
Pnp0k2bRnwN5w2G+BdBwhXZXLoWHyWkESq4lbs9N2OEhm+GthwtfIOUv7eNofV70QlIuxagPTvxz
gB9hVZvoxx7P8zqPSnN32h7vXtNV0wUnXzzOkOeF6lTxoALvoqj/2Q21m9zPcVWjSaiVV59Mo8DK
3cyJb6yzSUChJpkHuJrlezLF/DIqiHxDGFJzYA6IWrsVyiOIlul6Goh+KfcprU2Jxq1pkJNI4Kpd
1oqUXJmCAnoicX7ZaWRj4uv67TopAbqb5FwMBh+atzR7Ax2EptJF7EBpJtCz5rdcHtuQLFctJPqf
Y22ByRIw4p35re6ZMNpmft33NtuvTWO8f/HaxNVpAef+0R0rYiJ6ZMMFhUzibxpy3E6cX8ecjpgm
LOENo9cZ2Ux84nSh+ofnIBqcb7OcpyP2x+6SVaOb3FA3975kzA58eoOc2Xyjw0UrxN7enGvGxfQS
8Yv/cvm+ZuZalbSXAUHy8GddcMTPmTXgnvM2mfwr4P/6hgt4Z7vmeDTrv/Uuhyzi0bDH+0CN87OI
Qc1zf0oB89Yu9cwtdbPTRZTJ9JR+34jlCubAu4owaB0vLEQNV3113ww3KJR7g/gyWjlAT0DUzjzh
U3/vISQdeQNBM04c5lc302KX+0bx6z8f8ea+QJLtz1kaZB8LSgvwfByBhAsO7fLwIEh0v9olc/pc
QWA2JYSPF5z7zEBigLYPKL8MgPc2t8tzokNXl6TjGE43t0mmuUIgpxEor9o/ga73kHte66MTB4tv
b3uySxbO4jxVQ9iDX70nUyCcuzZgAiizGbq3CN0eWzq/8Z3jB9oMEDY1V1lc6sGN7ge0Xs2zFXzi
jrzqcd0K1Cft/aCMNz0Gh14g81bbZJfAadtvx/zVe3a5t8SEz2l982PORM2RsCvVPyNUp28NWK94
ZBax394FacUgPLnCvUCxMoeEsZr9JxAoochHjlHfzGvavYlV92EeVH60vB7gvMxRfQ0GXDFCOG/e
PDv7nR08WLiDI5LoAZhr2M+kBkThT0cMR1Ai3zJAxHEbpN/bieZGA3FSU65MtG3e6045fE0ye+pY
zICpIUDdK4TL2e8AlXd3VlvIc5Nlg0GyGAT277Znlh7Yz1DMNYoZHqpK1V+OXLL9uQ4cODkOjMbg
KWxSi1oUUEg/HcG2fyCc7Rekqyj08nk/4vESKkRPp1plzop7s13XQphkfzo2EqqZYCvxWzEB1dyZ
COc3AcVMiUPkc72UBeOuX1PuPdTfGPAXyXioFUcw4pDm5SAgxH1SAENII/wtDOerVu80qBrl2w8/
sWEI3hFlb5M3uH/mbEl+BSjyt+/9bv491kOXvfhVh0jcP8Yuu9OurIcncwTfyFTapvPFR16LljdA
M1xIH1L3x9GCIN0tyzxnd55M4BFCtfcvEfek8YOjNr+7MPpU/snvIUxIJMp2BzzLqRY22rhuzV0X
gTud9BbvfzNa7V6sjZSU6lW4E4GvMyt+5XkrGD8+b48d2sMxj1u5IbOY2ICfLECRKPH0mqqcSWMk
o1Uew54jf11wwSR6DozefLsWsHDtTC3yIN94USkSPRUelSqSxQogL+FvQVHzvWNRtc1aMF3EqSxc
Cu737Mp9YCksHDcAPlrJm4pXMCtsC1ZZ9POYCuYXOU8Fdsd8wjST7vJ1mC7wm28d9GZPS+ZHfuEB
f/9uez3onFvPwD9tSZOE9+si+D2GKybN9/hXIJWWmS/X1wEs9jhbski+n8YM8I0LjG4ojnidhnOI
JMUiufxea3DsQPtEv6YJ7nH07kkApYIR1xsvvbPK5VbvffvqLXJci33trFNuBjUuzGuANjkEp348
SNpwzoSaj8FpknUtb7Q3d81tmMqdSTXY0WLy1TB/Tq22DxPmCFh5zYPARdV0omPbXKeVmTuzN9x9
dMM7l83JFc6g2/McNMiEzCzlHx0lwxecY/pKCg3Q9+ZXyOwJOr333ah/HLhwftKTUMvJwEig5Nys
/zwwCMNtQ2s/hztNCO4SqyNmI72oohp8ZM7utu5nPa1Bdgcc6SXlljbrB2/DTCtl9YcC9zTpDYIp
9PeY7jtHEXZB9mbrKP2qTebXp65de1MggFvlVdbMwdfoIGM9xQPiCTZIsvWwyJ07GcM79+a/Dan/
m1npEd/cdbyew2Pu3UfPUucL6Ap/uQ7arTouPdL036ihOHbw7Zi+eiQcL48SMZ4Cqko8Db6SVuJx
Sy1Fek137Op2k0Z/mrbvkgsQB6yYqNf2JkhsxvECTvXDFU1dITFNavdEfuAyntCuIpJbubW8PeQB
E9HhFdncjF7m/RBqFVfVJBAu+XPFD2VbXTHICDe8SZORKhssYv29j47vnpOmo76zsFNk+ZBsR307
xPMfj4by0zTxuhQNNjjByY2aIL0aWwb8E1dPoWTKmSI8oKpaJNy3SBRkXazHv2ZItzdrnXm7cRJX
X/eq3sNn6UXShnk1bv5nnSSwaOHkA/lrPMN+74cP2jfj0eycD8pXiZy8m7jBlXN2PraI9Quk1jTj
2XOM13KwoLenxnGmT/w9WIet+z/SzqtHbhxc03/oCJBEipRuK6uz22277RvBYaycs379PpoFFu5y
oQtzFnMxF4bNkkTyS28wm29lnCXlAWAW6ORkGGjkl3i9O2TphfkFo7Q2eoF1M36iToFBN7mzt5sX
oicYCWHCpWmIxjMJ+w+MDcdpZ5Q91xl22ICxTOECds6pMB8SEJafkBBguCbrqP6pQaZ1Gzf1qlst
Sjyz3aCnl9MuaXxL54NdhL7t1G7dyHa+YROefJ5jN9ablvFItGlmQB0wreNl2MgsikFdraPCOxen
mWlvBS3Zpe4scOFQrAFujMKwaaC0M1pfHboZL3LJQ6YUoCJ+6h5us6+HcYE1bS6qOWgbWPg2MCdR
HwXJWrBO8b14OzC22NdGRA6GXn35M+Y4RjddAUmNVqJtZztjFFyzvVFKulU8UHKX5wwwwO3XIEnA
DwKXL2zKgn3Wuka7r7xwekAnaVQ/Ft4kqirkjeZtpWUOJyrp7eEQxV4v9moUc3rK9CRr3pfDTZEt
WQe/Z4imeEdxg1r9ZiKdZDuYTD5oyVflN5S2oHjxKUS8YxK6wosq0/thVuCsNuDEs/hhMdus3hvK
BclFXiIlL1cW3NBFPQT9oYEa055cgxY7g9sFjGzTWey5FqRru8M/pPTA18wAemOScGh6IaZhe/S7
bYAsUfeQUsPda9214U5HXajvlJitH2JCqZg56jDKI32laT62sTdW39NWt/Y2HkDE36zYsGqHCQYt
EDp87rBTRginiwTDdU+tNSbJ/VJb5U9K5PmZWy2Nj/Bm4nujVX11HKcwdm6BhHsviFHFP4uun5E0
A9MsAQEXDWZfZRFHlPUIdm9yPRCgwVAVMbUJINMt1ALIRwxrQ3pMJcXiAX00zPvqWBCggd05Cxba
QyefoFFZ8SGwu+QO0eWl27ckvOlDS51xKHqBypZn1A13JoaHv7HskckNMMPh1ZNB/CCpNyiZw7T7
J1Smfq0EJKsH1xub8rQ0ZvdBZ5NIv5r0IZZPSziM+cnt5rBjj8IZ2RW6HjwShVS3fhJqIgxXoPVp
stC43WYy464j5efyJQ72qIhSO7Voz1qFPBpjL40dzITimfZ1/Ls0BuNnBWiP6q5ndghQsM+/G3lB
nogTYI2Xd9mqeO9EWUoSlUzRHh/VdcDlihg4EjntXUNfodjVJqBcmOwilfvU0oZDz37RP4opYlRn
DfCCyGHqdNlNBZzSfaZj0IMDomvipAzwIsekX+yvugc/tbOAYWdHU+nghxr5qU0f9OgbMX17hCMC
sKqfAMGs2jcgd7q8mDvfofN9SNU81eAb2Es59Lei+RIlg2GfAC2iN9gIZ5yONa3Pmkshd7/DGBYf
AFPYP7jbB7Uip9LwQK+xjj5akdlXIPmJ1N2HKB1L5jdgSoN9kk/zSBBy4vRk2aFNtq1mSkxA7UW5
M2iOv5Z1JPujmCm4mGCFZX4f2VimwOQLyv7JjJyq3Q31PNylQ1qALgUKSQElmPvdQ7MoTUCw8cKo
PxcVPpKyi/vpZFh0tzc0WK2TXWXKBNU1weWBotEmO+R/ilsnKWr5iMNE1ByUsTZj2sGLn/hBxTdQ
xbyfzcJUjKxttiIaC/gqVx9FMDHy6JehA9SLgD0cmLGc25tEl16+90zwaCnsOpD3SJO7R+44czgZ
EXBVoBBey+1Ir/wFOPpMFu3UdngfNn3RPYzesvSwHvUCVsGE/MDgooPh0vYQ6495EwT6mR9V0L6F
qBNsx8AUn4KSMe62smKKXh1FXgD0ruAy9iIAgrPZQzIfAAvcBbbh6EMBxeE2Tdn0H7SJTtKJah04
PpUWkDlVW0bwmqVTTzu0KMffDrCDxaf4aqajwVBX3ACOJ91URSoOANszNlISp/d9aY1gUUHEv8CV
AuvFPi2zZ1JQ7ycAxxSWsA77eguBy6ZuRQ40elF1FH4HVaTnQ4Vwp0M9gRMf/Cyp7UOd/1t8oosn
OHe03H/aY9WMG9CzyT2doia+wdchH7ZTnra/JzuiyU1LCJR/jUQgG6gu+Nox6ftyMJ2+Wm5KjnK4
y2QcP8VhnsDH0Bzlz0TnAuQ/OIDwPgIb7d4AI4/Frk8hnwKNZGi7C+auvs0zkQRb+njulxqJqfQI
U5B8ps/TpPJ1Y6XRjWXHJV6apBjQcRgwoZWJ0Xm8CQOm3Nsmk231ZSxTTpltJ0hYIo6G6YFTmF23
p9ntZo/ActHWV9MMF2W2q/ARo7iSqDtk054ZgAz2eTLS4a4M4X7CRb0Ef1LPY3DPIQNQsZZ0H81Q
Wv0pW1wyl0C7XBHKgZakoPa6u9ZqCf2eqEp1108akoGmGcDla436fkzV8ho3Dui4lp68t81FwMzN
S00qGzsZ5qecdXgr8BJiDnBFPUIfuoi3JmABZy/w2Rj3uYAFuC8saZjcsHT3Nn0DrmqrQlumR8A3
qXuwYzeXx8lgVIoCV9EcTTcGTFu3s4hPUgWxPAxxJFa0mJM8dt0YlCDaUlU9LnkTFx84v6XyA8sY
Jx/aBE3jTPaPkYY3uy2raAAeykskI0esyjYrq79HD2hyb7yqKR7CGfq6781ojAB2SRcqiXh2wboE
ye8FXmvjM9ykiKIx5cXmU244brVBUC2V7LZkyXZ5FznlrmGI+qPNGdzvdWuUzbbWdJJIsZbwQwsL
YPpedwKbi5iMLd0HQEHUsRoYdp2qodFkjpgh/BaESBgdGjemnanspDgOvRzGp84qUwWVL5s/6xHV
fpZQuQs9QTS3bjmF5tHsQLlu+iVkOoHAAxd7EcJOpBtVE3nyFODLZkqVxQ8NEsYetOgywMmmoX55
kQ6bbWhPUbx1m7m29jkC1v7kcX1uwVYiauqQLTfEr6lpP7VDuCjGVHgplSRNEkJW2M+f2jRwP4RM
eCxSBwD8O1N2OHhbwJBAN5cRJOcCsWY4HJnTjhsn0PV3JiEM7b3CE1SyMgJYyMuJ6VyQF6YnoONW
ureFXmjYqF7GDMGgEO8Rywn1wWoYAfgzwBlaVwVgU1Kw1GxpCQKm29V6jI1tkrbEtgCdR+lPC/Dx
kzPl7i8mD1CvaAol4V5M9ST2S5nPnzjFTBOhXs4b15pL6ygKlGeRTxjkSw3asLwrvXHubsLaGT5z
wFc/vqEP97lXlr9EJ+bfgHNj+GK1MYMAc0meVQ++k6Dhwnaqkjzem17ZMe+GQucdjaldmu0UBsGy
b4SgimK7P5Ugon4zQvd2IP5W5hH96eZ1mYcl4ccpcuGRcgMiyRDWj8yoatLDCYSLT+Y+uuTlTeNu
ymDh1hMegg5biDZFuceywwHtshY8uylCBH5DUjt/GTyn+yhqq/065Xo+ZYgSxTc13epbjS7aSlkd
odpk2KaA2tWo/dPZCpK7GsTbqx01bkFqWVoVoGsubra8rqc9ClYBfU3MVfTJHQ033c0iggjkjehs
RC5Qh2MFrA8BB6N2wSO4YfGELVj9FXHb6DmeU+Or1ReMd3JNNLlDCSsTe9qVg7MF5u7e6WSCNoK/
jgT2ZGLhJ1INPCIP7PG0zkCZ7AGxp7sOnu6+lVP1w8TseNz3k0R2APkEGOLaLUN1nHDr8OgLAjB6
7mblUeARezYUS97nFuRdDEsm6BWiQoHz4oBdTo70EqYXnS/1FyVTTKaEVUbfO269aZ/Rhf5RG+C7
NkCKw+mIBr35nS2BTihlikldpMfpETkJuerjLY7ENaRJ033r9W37hKtLA4RaLNZPVS8F1QjTuGJX
arSzd+Giq48xWj9iX1d9+BQjGPWLYK7Vzuiz2aactgQ42iLLfhTM6yYA57WmrllGCaZOpAy2mqEE
PLQIkvmlgqEKEtZNnZO2Kc62ESh7Wkg2issb1aBGsbWtiLmGnEIPRYoY8aKOMU1/TMNyCAjzo3rF
d32EzSJy5zHUIbWQlXjidQi0zfS/1NOHJM7C7FYBW/mt9BC/tkbFWc45W/82Spd+h75drrcIIUWf
dVkmw6mOF9gZOtTeyfCEPT7ABsPVa/CmHvSkHYv5xlVgTEkeB3oiZYpj6SbtJvV1HidQAlPvdcEx
ZSp9a0HRiw8VXikmqVG7No+hP8rjYizzXV93Y+/bEO68nUopWuEXjp6+ZVba5hzCml9h9CXtaFiZ
ScokFAWJnWN1SfVQhAGCFuxe81PKbVEcAWjh7GSIdG6fU9UnT2k7Lz8tuA3+ZMGhXMfk2M93Q1mH
eMTPzgIVyaVt7QXKs7eyIgvwC1VLEyCKgcKcjKM0PDooMTCTd2QZ7iZJfnmkLx9Z36Z2Gl9KORjt
AQqjul+6MG+OCgGIr3FPZUGTtcqfgW8W42Z0eHFsA3QJtkRMtDXGQC3PZdY784ZGwgxWtzFQXQst
BZalN2ZKHqr9OTyFdCr3tjkx4E/i3JIkLkP9q7NdioQOZEG36UY1SaqdJfiQ97kwDgK6wE8zy4Ty
5WiLf/qlcnJaK8p8CpY0B2Bfuv3rahjdgg5rKlIFWXjOzQKsEmN3NEIeC5SqJLT+kK21SqA81h6A
/f1cDc5ygGVeAJGFRrNxkB79PsKcp4vuOu13T+WR4ff02z7WEBOSDVzo+KEDPpwwFKrkk0VvnA03
C4YD9lzGwT3EwxiCZ9p4j62VZdMRQibuu/Y6ogFLU380rI5OlVnYXrR3uqzmJBlN1z96YziF+3nM
8BBrkXwvT9xUJF9ebuHky87M8Aya3DRja2lEROICFEkUMi7jUupccaxs6YDk+bdZlK+UUNocRKzt
DLH71imngc2XA2cih4oYzSDe0oMJtBhi/UibyHtMiHTIwhBTvil4Xc1NHAWhvTcmTSuC3sQo9hpx
kXgH51Y/28FigXUXVZTjU9Hopy6qufDbnnzPyGtosWjhVFzlCCR6jAm8LBS7JQ0qGm52pQ8mgyrA
TkUknG3PMIaGpGmWz+Rr5HRjaVpw3FpurOPiiPkxs7hON8PMXG10knjNphsa0MugEppkZRxt4wkA
8GYIcFG6FZWZtSsPhazyB+WN1kiBOPYj75mw4jgmVmEQ6ecPEiGuL0FZt6guRAIA/hJzmRyQ6+qa
G5Ni5jkcdQr/3qliwEIwqYZNmYBDv6cDQU8sLFv5OXDT4KkLl+DeZHQT3MpSLXqL2IYx7j1vtPLN
MltqBr0jEU6bOjP/je1g9dWI+uDzDGp08Vcprt9MQ2KczAowERu3WwbkwOuINpkVePkdutDcv0IO
0Q+EjCJ9RE0Ol8R5zmZFJYQegm/oqn4MotqiJa+owfZOw+yPzxAVEJgcFYiTNkDPQ8SHebZzm7ph
KFG61k4WOUBXXAadE3MyZhfgZJJgJxftgmID4ozpRpr1xTNkh/5pTvrhg8jLlhsbJHsLDD+avjRy
LVUgjgw3iDAAIHPTXI+3XHeB+ZHdCINCzaIYwK45jrUPA/omMEABsm2oUVfFfbMbbwN3AjTpGA4y
mUzz8q1yQ8sMNyneSv/UjNxX8BoU4w1d/OFrb7lAvylZmueoq8DqI4NzW3YqdvbBzEwOwaYQIlog
wvhXWPfWtAMrjubLKpZhbxYwIMHBoQXToRQgvC9OYEef0WgvP6ZTzMGJZdGdZlWaJnOZSN7CzAnt
TcKmQfOf1CfZO6lATmKOTe9Yeom4Y0zbFdhw0/d+LPoMdA6da+el89yh3VS9aDgIAIECOgshwVOS
SbYPSxDX3iZEpcrZtlax0rdDUpy9EVrJq2qTejnUTF76J37q9NwQp1DkN2qPZqpyRLdf4BkArCSM
KV6Xw8gzl0v7Ga0nxkFZ5lY/W2/QzcYKlUvUyHooG6A6AJHIpjO6Tbi6ImwTEeTxsTGnirFB3+DZ
QWNItA/24sUv9P6V88BGzBALtVUf7K3aIbwxDWCWHvbArOlfOnW4N9MRKRj+6lDv0T1GsCDRCxp4
EBlR9+fdQraik0QPFk0HneyaYeySQ4uWbUStFQ0Ptj2Yq3qAG90vizDcj2Eg55d8PYx0KhIK3qr0
1IsJJARdA6dKb8PGzQTSOl77OjAFnY455PqHnNiAj1qBH2zIHKokSvTjtw5N6H+QSpB30sglmkba
DdxtKEFP30BhM5FursrJR5bIuWkavBY3MFqASSwkWexXSn7nm0Vv9IsFVJMMChASvU3wlfqjsjNR
7YdmUEjcEJu3LewiHwWKoT7yZ1G6aceJeUFmq8rcCShF+cGV/fwt0yNN7mWIvHBnUwzn3+jPunu4
vWt3RzSk0FR6hjgBLexvBjHQUjLc2iFF0Y73nXGancG+t6I1PiALDVEiG8ULEmzmx6m1s58G++Rr
m0/lfSTDeeWLBNygTjAXP2Homys12aJz5qFe90+UG7jYMZBR02Ymft167PT5NpN59mSkSepsFwDC
ycbRYA9ekcQIoblhQAwtDV1mWvgLRSNxhunzrpuq8XlKkqV7LpnfQZjymu5zTnsSkCgK9K9ALkb3
CJ5M1MCCCm5K3CC1s6lratDTaJZG+41JuVls7TGuqztaHOVNSaq1HBtwMvY+MkMDLgOYLtR58in6
QEpif7PCgES0WMCRAN7uQMMtZlJ36Ohg+bCpGTSVdJhFlRyXxZuhkhUZeXSlTI89FxWSjJkLcDrk
VHPcAmVrVY9eIdMHWDRNcjdWmQM2yMxBYaWhKIANJzLcO7SVK7LJYR2M1sgvfkD+DM66Y8Vu4QOb
UWILUCv4jvRWmDxVvdMkBzww7GLf2N4IPNO16wecm+t6Y8UmvxqGjW3f2C44cODabnbMrDyLbuiV
lqRw+BKBmC/a2Xzt3Mr4RWFe8HbHUn+YVS4BYc5JozboRfbxxzpc2oMIp7nfZ/ZE8b/YQwsUVgTl
AZhd8mQhcYRGVFlWy0Nc1wK/WTg2OL+Bww3zh/8BI6iMLu5GX7lDdIMuZ6XvBzsOvM2i58na/Y8d
iEYCj839JRiwyLLyoirQ2pFFth+RA54OwNHNkn9qAaVQJtV8qpq50PusJ2LNPR8OxkQ6XpH1vKAg
qkhw0NVE1pVyZf3zPzRxmYbOzHyq3kcp2sTesBQARUDy2pSc11ShL8klavzPXIUGJf+dKYgmq0wo
VJ7e79FH2AWoHe1jZbsPM6owW5pF+psRLJQWHnkgQ27AaCWJOQzARFyR3bykEKkFnvFMiDR+TGda
oAZbms6Z2futXrpDjxAm+tjxcHxfbfOC+KXSqMK5tljtHMSZDqUR0tGdqUj8Pmg+8gHDLyKibOQv
GD6tBOqpOoOJ/f6i1sW3jPK9BbIZ16BzM5MC7uMY0H/0x2GwnsA1uEdpW8ZWMps5kHUhWQTgZp+3
atlVY1pvcDX1ttVYXnPjvbS10Ov6fz9kFSP9Y2shs9ToRvGShzxHdg/cleta8S080eGKN+vFzwl+
AyeoVdH9L2lXNalMy6b3FaPko3CF86DQi7siVn1xFS01b0sIkG5nn3MAsNJbraCCxZaVRpV0TuXY
OPv3v9/FTfPHKmeS2KILFbCsqfcr2NA+1hTh3mVQ9AUJruImaUBWkvMNV87DhU+F14+Je6llagyF
zx4N53iPnqPsfY0Q4p4RfvfQp2OAaht8v/ef78JbBBwKzEaBX0Km/kz5vEdlCYBI0vs41NkQZzvl
HsBOMkf/r+vY7AZTYHtjoUF7ftlEBdc5qBZ2X9KKh3KxwY4uU3hlT/wtqMsqpJFCasiRf0nNotII
Qtxh5wXoLB7csrY/Bd5kTDdLnNg+LcHAvuLJvn7/t5qzGFGZEgsBU6Mcf77XbTxONEJErU+K0H+O
HMoMI8nS/VSoEC3lVeQ/VSWyb4FtX1G8/deh42xtjVuCpxAbx2hVr9/2zxPNAAZGWLz43WAoy09B
/qK5JA2PArgq7NIfNEBEv+nJx04MCFRNmWI5N30PT+GQml5NXRVAJmZcj2CLk+k530KOCJxTAY8W
PEGOAChDV9cLb3LtMJCvwHtvMrj4+R4fKCCzOWInQAezRb7oZhHVlevz7+2JvDWBQQKhkZjWnNkO
Wl5WxnFsz37kpuoFhSggDUtkfnh/c/593tZV1v3CDY0r0tl5a1IjlYw3ZqZW6AtExthtjSGy/bFa
2uP7S118IE95rifRTkSP6e03M+GoLm6oWQqj7H0qadKuWMIrp/rSA+FugXWcUFLRc3+7CspRXtN4
EndB0EXbuXXQPFgo6iAxXLMZvHAAaHKatFmpejQDurdLAXYuIDC6kx9SIJWbLB8RhurHVcsI5UI7
ukNfNfo+ej04XDsz5ujKxbL++2eHwGV5S2q4qowIzi4wGqtJ3st68mmXGHQTc0a35Qhuj47DbV2b
yU6J8pr7+IX369IMdLAo45rBsvntQ1dBFSe6a2Y/MWK8PNSY7XXTj3uB3s1//5QstRokSKw7cJB8
u1SoEtTjU/ZmIqdXaU89PC/GvkrI/MpKF9/kHyudbZquNtCO6fPZ70hCn4FxqYfCK2e4Mvbg18ib
MJ511eH983BxUY/BosBBxyTjePt4MOMooF0YHi04jh+cmPBnXlG8uAUU3tzq7e8zQ9gf7y966fNJ
Yp7kpUrXPBcKh8AWMt9JRz+E9HJT57CtDAkFgm51c+WlXlrKVbYEnOdZNlKEb58P0WlK1LGa/FGi
Bj7KGjZSPPzTT6N3JRJdeJPgKEyHCQixAPOptyvVsyyLwVKjn7RD94R8qDjMuIZ8Yspb37lBCJ4x
Nn++/yIvrolHEOwzYiBQzbdrxjMdRWudlA7ghHMGwG12m6Etv4snFJMQBzDR/ZmBl8vT+wv/HeiF
ZREPMKI11ers8XZhYHFFiiBSTdBzInjUzN0zzC9+lXlf/iNQJwmvfMe/720WlKZDnMXhQ527ZTUc
vDGy2xoRe6OlZkRELk/j9so3vLwKKS3Js83dfbZbrLZA1nHqaj8vJ5AkHjj+D16i7CsP8/em5GEw
oXUJrfbfn82idSqHoGv8ZkTIDCBPuxwV/cRxFyFb/Pv9T3VhMbVGb+y40PJ13LNPxaBr1nUcdT5K
O8Zth+/gIZqC/GE2q2tOS+sWfxsLhLLx8mUrrm4K55Zc3ug4DBSC1q+qtu5+IdRMFWX3c/aAMiEw
6oE55HAD6yd4wrooo9K1CPXvP+6FT4j6EceP2I4L3HlZgvTjEqS0VH0niPo7s+tBvkBA+vz+Kpde
KtmKRzWHcZBzHvXceCnxlSp7P8rt6BAs+Xc4vPleS+DH76904aStZxuXb03xap8/D8OFMbIm3fgq
WcxjP7lhQg8bFWjGz0N/RGu1++9e09SEOPialECEvvOYUJW4KAg0CnyzMaYnogFyQmrxbm0ouof3
n+7fBPJsyxDAiTsc6RXKut5wf+TQUP8iIDGoIUnIoPnN6lTXMDyHr7OBZiFvWqcp/4EkO37HhcDe
cw+aLzb63lfuswvfkw1j23iPCPK284gEyHmya3uFMADvfUG0lomlG7fGac7B27//zBe+qCdQGuY6
ww6JMPj2kbXOM9XHce/HAL1ujbFyPgV1n8MAbGkUof+IOczuvy4pQZRzdUqwKjgInd0BgHaKIouT
1sdbAkkHR+0Zw7Y7E73zbTHCXX9/ub/PIMvhvoiriskYUZ9lMstIuyvq3MaPrKj3Ub6A9smzXlnl
72/GKqS9q1OZSa/u7D1mQIxlMAaNH3fe8oDOjnvMQg+c9arx8v4DnS/FlzK1oldH5FHYZZ3FBaOW
SPb3BrP0Zqhv2lK0gFZ1eQid+L8mLP8uxWEXLmKD3l9ejQxgAJQ1meljIVKcSFpeYRKOK00rvPL+
zr/S+UrrPv3j6FlIOaRpV+JMEVXjYewDtZMGOh7vv7rzmLCuAqfGpEy3qLrO65MhmS0iRW/5FtkI
UquO+iyEp31ydr0fOivZIwfp3WOW0u4nxA2vHLYLD4lFl+BsW+QplGJvHzLFIxnTIrQibfAXN4Xh
9qd45R28/5DnR5qHJB3CmwTrG/qb5tlWRMVLyZibxS9SB7J6DjE1Rr8TA5kYgDc+MP/R0mdd7//m
KDZ7El7O26fqF4NsKDBMn8GgOWzzJU1em0YjRPf+c13Y97w58iAXwIz5VyQYAP7MRqFs6CyYt0Kj
ThbElToauZBuUDq4styFjwUIlRdIO8yDH3YWDJyyBkIOFYGy2YGVVCfJHR9X++8/lFjfzp8xh7fH
RU/ZYZsaB7zzi8PuVEIxCyCPE996n+OyiGhwyLJ9qSsDOJiLrVtMTyWMDoVsZ2wvatsm3C7IYwJl
HeytEcYW0idur+ND6JnNib1ttdvG9QA710s0Y3/AtQpPnXneh7IpOmOHso56WoDt0LrJDCEPakxj
7yuKzHP7LarsASg21AKboRgOJzdTYKb9FimZItpiz2MCIwf8OV+Jv5c+sItFm2Uy89A0LN5upCm0
EaBBrtSPTDfxFwiIm8TISpoJsM/ef+0XzghtU147Hu4XWklJgqQFQvKLb07R8EVjXePDTxt3veyr
f6Z5uGKzvMaYs48sGB0IDsraHzkvGNxm7IvFZDn8+RAYWsL8Nw6T7qcQi4otqrf2IyofWD7nGJW8
/6D/Jn9/Le1QqlCx0AY9j7Z5FiZtXYO8orcbOrdVIeNX8BDe82C4zmqy6iJmF/Xh49Ib9aud9/UB
iL96qYPS/jJ2Q/440DLcv/+rLnzpf/u/gNV5KX+16/PJssI4lfifRq1zCpuuvUEBpPwEmC658gIu
L8Voi+mrWvt6bzeVJxe0DQzFl+5MxCLLBrSOExf3pQHA5H/xVGuX3qYJxP1+Fpjzwa4xVCdaImkC
jQl17G6XGVH0DAW9e3p/rQsbWKz1k6LFLXGYPnuseiYFSVp38cEHLOnnkNzu0wSY4L7PkAf6aduz
cSV4XVwRauPaeRL872zFyMjj0EqLxbfGSkO6R0sSABwWL31IHzYLr1lSn7cTuBiJk8JhSkDW9lf9
1g5Gpeu0m/00Cu3dZEODHCqQVMAzckCj4U/TE+o/Zt7/rsme5CIm42H8eLZZIiCdeehwARe6fAYc
AsETNPCxHLP4/3OpNfz8kfB0JfPrcHBnf7HdJN4XuA58yFOwQRsjM+35yta8+DIdPGW1EpgZnucE
aAQrNwIG4nvtaN2OKPsfe5llv1cc/SlcquozgrjVlT166ejZELokM2zGSuehbQXlVWNPt9KBf/Qw
oSx47KomRhgJUvf7x+HSBUvb3mUx6Sp9fsqTtoH4XXgTvH2bIUVY1icYixbMyRQNsJHsBz8s7EnB
4l7p0lxbeT02f35HVE8TYy54SJCJ2zrXoJ+8GTXRqfBOcrL6X0PUgiloVFlcWdq6tPY6w+Ww4Wnr
noeV2qkGBvApX3VompJI3gUDiMY5HnboAyfuFo+RaNoVlEXjVoE29mcorgna+4F3g6KWa21MuADR
1i1kiLY1dGmEIecpcDeNU7e4FC32CFF6RAho//4Hu7Q36AKR/DCXkH9l4nmUB9aM8JlfZ252GD1D
79ASyMgeTffK3r90cZFQmDZ5HPfWeb1kDmg7y3FZ/KGp50NYRu0Jn5xyZ4bzcodeyHx8/9EunTU0
AxkDkuQ7tHrf7giQwSIMUX31By/w7IPsRX8PtiUInwZR2q6fB6vMhJW23fP7C/87LzqP9SBGYCIQ
6smUz1ZWIXHORPHCL43JrhCbiOX3xsP+xe907TZHCQ7CPWDRlcb7sUkj5A5qmDDgLCfndURHoXiE
gJLaaMrHMJuCUo7ursKqDWNL9AbSQwsN3DyV9ZB8ytFEW8VzgqqHyxE14Q1w/OVTgvIoGKXZUUBI
Qa/Jb10IM3sLPan7uXTLgoCEC0RoB5GmfpnHRKPK7NYTAP0e7btbZHQEhkHvv5gLO4BuLWphHtGE
LPvsWp+SAtW/9XbgvKyCZpWVGbdJGo3fgNsm2aHt+7g+/Pc1LU2LjD4/Lf/zvKvCTCIaOoMOfGmi
I1NXxcy242bYA3gNLHirA02P/82aTKCl4wlaumcJSBPSHZ4a1pylDvgIFoDmjrvh4BjT9HEwvSsb
bo1RZ/sNwAWh0hS035lrvN3pSBWKIUB93g9zTBs2QYd/zdZBsfsacObCkZL0ph1KJKXIC84+oIc0
LBy0fPIl8g8RkhOmZYCJz7EpRaQ1Rd8/Wpa7pJ2T7++/0QvXlJRoK5M/8z+Gwm+fcBmTVpkOsz0b
fXF8IVQ8e3u8esSwH2zHvjK+vLRP2aOWIy30b+jHvV1N5lM113Cq/LpbesSOOhRBZWzY0053CwIm
CuXyK/fwhRDCCMNhi1K80uQ52zJuGYWdiOoFRBL6mvddujKFVZQqII/5d7Qy73WhxbQt3C64ErPX
3XG+exiXrum/5WAGfLY08miF2VKe+twp9YnLP9vnHQC9xpWJj5WsPCn8qnZFkxjLphrq5srbvvRt
lUdxjUOBoHd3tntpAeck5xa3Qld8cPEQ8nE6+LFgv3J8fxNZl1bSiIevvR+P/Gv98z9yhBThjbEI
a74raZL9GCUOTVWIB0axQ7aHicjGW/LqXugemjBmL8W3uq2LEyAt97OZFwIUIiTHH5yCWt3E4FY6
H01l+kjv/84Lx5lwhV2ItMmiaI+9/ZlgVDrt5dPiywgap913SIC3EJKvrLIe1rPvDnUGoj19Rbrc
51mLYVtYByIQ6VtE/ewYDHlf3QK7Dm96jIHgLA9jI6DYWMmtxoET+aewWL7Sxy2xJZ1SqC0A6Iuj
qWNA/xpu8a/WBNmNpLItcDdZbN1tkRgziiMCPlBMKDHx+AryGbpH4nmJ/qGMFnVbtKBN+5b6MJtP
blvjtqykTkckTXONXHDVzXykOK1Q3u+4rO+GeU5+TDKqPsg4DH/blcq7XTBaIUTeAOe1LS6lONQg
kd/cCGTqwl1uqLnAGme0b4TZ5sXX99+kdeGDKbr31loJMos8LwIzpGPRTQgdX6EKEHwBqNrAqEiH
mWtDetX4T48S0Bdo11H7ZMpWivs6j7zpBAEAzdh+Qky04EtFWzpr828Najy/EpEu/EJa/JwtGnZk
qefjBddCAjOrLemLEhj8JnSsT7i+Tun2/Tdx4eKkQGT4hXO64D2st9wfB8z0mmIsKweHTYOLBqG3
rkZoJ9E4DYcdfNJnZg7Rf69u6KnQkARTw5LnN2e4xHaMAYBAJSJX6kQO4cWH0caJ5nWWlr42elsP
39mpcYEIOcjrrWX/eT4RtTOTxsUSfi7gdgsoDMdGYQSA/nr+BSz3eMjN6sP/4ew8muNG0jT8ixAB
b64AqligE53EVl8QEtWC9x6/fh/osKtCIQrBnTlMx8wEszKR5jOvub6sG48Dm4tKsq7S2JDWyCHy
SKNv81ClxW0ARkUGaTEYN7Phqa4sQumqp2YVzMkd1OhgD/28sXWwpQf5CI6H+9lafdMhm+Hi47oI
RBXdbnhPiGuhrv75O49XHZggbVNYJWvY3BDhoJJMue4lnTbgUGlgth1Ke673Gw+AucCDFvwm/fx1
iTxuNctXic68ERF810LpC8O1VjgoBW3E69/soolJDYOEUEPIyrIkVm9Z17/OAqB8GL0YNXt1b8A6
1zPtXjXb6BAJ2nwyJmOibJy1/6hdr7ihYMbujPvJzqpunMcFfsKXo4rLL1n9Bh1CAopTseFpcJDe
01hrkTqX/GNhDto7buHBXpd4a9YgjNWlyCeDlDWXX/TXrM0m1UuYP/oS+ubY2mtwZ+Yc6qallS6N
Jdz7JkxykmFEozWIBiwaZ8O9vvSbszYJ+YkX+THr45JM4jSGqWgg3GmpxwS2roNnDjpW4AvcQjHi
vfx/44hYIhVsmQdgAXOvAJEQ4lM99jvDgwAVmwiHWAk6tmrutiYGJ0apLubXZvQCCgJBKVNsMLen
+D9pcW331H9dVOnNmwhtmm/XV2Lrh1EEVXGTklGPEVeRhFQgTD+IgsbZNdUXg3jX1ro+2Jn/xpXI
Sv/fKKsbQkM4CUv0SPfEBCFYK+z+xZ1efh8H9UePPPBtM7TKTsz6p+uzuoZ5aGhf0+aFVWOtdjaC
9cTvJk9uWWedYJeG0NXHIh9LTFHwBbZbzFwg7aSICXzJ0bmAuFQiPPQgx12u3Cdi239HynU64XXj
99+jVFBxgZBzhHkmFFQQDwG2hQAj3N3AqYchefH1AU+jRO51lIu1hUUvpOM3GjoCPohB0Gh49GmN
4UbAV27CpEWbTcEAGPoh4v4Yx9Sx5Lv4k2j+i+mPgJQKZSkyBuDyA7cZ0HxAgldT9/q5mwdSoe4H
ORW2g6jK5wfSQDQLlelGpy5WTNYxjonkburKEMOTlOD8aje1agm2NEXGSdK7CWEGGSgs7KzQ12+u
b8eN63fp87Ab4ZOAzF6dEyvqpMX7Rfdm2g6HWA8wSYtlLL6sTNy5AzaeTIaiTL7gzpf24fm0Ey2B
c2TKvFpBFP5KIDyhalziUhjU0wMsuPHUoU9wS39f24ur+cvrnblAHKilcSnQiV2NnCEMGk+z7jUz
onC5JveOOkZ7jbOtpaQhSspIlIX512r/I844JZFpaN4wj1gmBlLGzRYr78jYfv38R+Nmg99ggp0i
ejyfDx4aOMUoGS+zhetzkkTFD/C3ykPUgq24PtTWRULhGFvpJVClK3g+lJCjPFiW7I9sNJTbQBOq
Nz3L5PuIDPxeHhFjN/R6J7baWkiLVItiDYeDK/B8zCBGjC3Gk9QzlKAzDgJBWOZEWl8e0F2JdzKF
7cFIEoBmE7TKq8Oo1laVYeKjeRGe5twMxaJuLsUnpJ/UnQNwORQ5rEjACDuP8FhZbcMpijTMmLmU
LTmd76p6Qsza1+bXcg73CrvLEp3v+CVdVvCqoLpLqLEaCh2IhEtV1jwN0j1UaR75DDHE4/XNoV8e
aWm5xgDsLii0i0qe1Yd+KHex4g2BVlk3Iy0M+VnriiG8w/4ZGyDMubq7ZV/9ynGvQNuYZxURsSZ5
w8hQfLNUQIZOncUVclZSLNNDR8bNQBQWRzUsGJpWqt3Yb81vo6FDRJdCOf89Q3R47UvA+ke/0FXK
laPvf+gpxEZb0MLgK7SxIrs3UUkz7bijEGnDuBAkx+x9/SPtEk25iRAP/DA0hBfQ0Ba0//DrVT5q
7Pu+4K5q/mzR3i0c8lkcVpJeLrE/rIzmJrTKzniDeEa9K5nnqn9pxjTO7xKMG57nXBuSo9+X8y98
FOvs5BdI+7vTAD4Imc1KfhugygNIqoD8OsC8culIgQ4/GDXNB8UO0Az4SBM/7A/FFLcoiBAwPySl
oGOll1WteIsbI1qBkpiJdmcsYuuprnT6zjO+8TrRhecJN5aEkXLH6kBErSjiqZAoHlEwPo3IX1nB
T7EKeQ0pu0UmNNokxtEy1K0UmXRqnOihoxyJzIJZWvVOuLSRyHMolxxSYidLxjqX7Nt+QEJSpEWR
ha8mhsxof8SolOElPNYP5mS0ByyeEcGIaWIVgmq5oRrG6BApCt0mAUUh6stv1/e9tKzB6ngtQDY4
WiQStGJXF/CcFWhNpoXsqenUJQiImEJ+H+Uoc7DVrODdmEGznMY8QqalQRM9djJLnIVbWDptepuV
2Rgf1SjDpnLnhy3X8fqH0V4mygfuTdFy9cNohIE4nQo0rMKi6JEq88v4kE5DZT1Mltj9mAUrmey+
SczCQeNRxCqAlhb+KypWYt/krB3Fk4AAlOIqmOWWCES07Q8a9dOXMpL6X9d/7cYlJYPwMRd8NaHH
OhXS8PfEFbVWaJtn4muCaenoTArqjjurYl0uCqV4MMaAgBlNX71hfQclywxFxROH3Pqe9gHeDsA5
vyjEqQjeYGGTof48oEo0NilKSBUuC9IORODyHeVpAf+PDAmFRFCD/Ma/kjABFjjaQRUXMv/wyic1
kZDNZIRHEJMP0LudrFMKQHInD9haYl4B+jvA5CWQ0OfDRiXSTk07a5419zIuvFl8S9Yg7xzSjYdN
VhWAAXhuKXS0Vwvsp3D6YaeoHv0A/ELQT7E+OqsMnlWw0vHx07uGLIM4ktI0LLT1/URI3485etle
UWaaN+EV8jy3cbBTAd9YODJHg2ovXVhgD6spVYOZx8jqKh4xZXDri4jdQOuqHq/PZfkrq+MKhgPc
nmxR9CUdOP88+dwavjJUg5dHvm/9tgZZT1wYBiqSmA0H8CGne70z5sZOVGE1QDkmMrjsjOezPppG
ARFMqpTm30FccCoIj9gGgjtuiaDg/VRg5nd9osoyk9VM8TDQqHzARKFat5zRv/Z/o+BcHY1K7/UJ
bicPmVyBmkO1ny4KwKb6ieXB3Qq30XZRlQ3odiMDph0CrQnLRT8els5QhpiKRFkWS26AzGLwZYRn
/HWIZjpeC2TjwUirHEuDJCylN2qpDXk/6QC2ywkX7g8F35Xke0lq9UNoQ6k4JVwYDZAuOTKOQ5qg
HpsRWgcvqdlnuh0W+zTNrbVnT4HQpPYj8uXPV8EILcVQq7b14liZXn28XvAQQW0QYEsrH0cq2bim
SNXwcn31N7bZ0qQDt0+nDgbucn7/Wvwwr1B1U0GyS9CpntIAYXQUggwH8qv5zGXV7ly4y62y/tgU
KOlKkt0udNHz8ah/dUTPQMqjMdSeh1xqPlDzCh30E1Ajrdv5A8hN5aADle/ss41jS2LJHaSRN7DS
q22mlXJT+jXd0E5t0EZDeexGC7Tx5vp6ShsLygicouV2QD1sFV5XsxkPVanDVos6xEtazRebkx5L
sqeXgx6wYYtktvExEgQ3RZBovtMa9sRrhw9pYmOq7Le/6gDvgCMXXY/imVzLIIAKYfgq40it7vze
jW3HbUmHbWExXVKLcB7BvriOaech/ECjWC+fpjRFl79vlaSzo9pPvWJsU8u9vk5b43JFgywA/CzL
a3hJGStIyKD/7wmFUZ7Sro2e1brAFrhPpC88kw0qrXX07fqgG9/mT2Gcst9ClFx3+vt+RGZ9YRIq
5lwimyhi/GT25mHsim8+9lPe9eE2dhzef7RpeV9F+tOrI13niaj2uFl6TdMhAmL0Fg4NapnuATUu
BDJAJtONXaJN6AYWF8X5oZq1isYgvpaeBip6dodAiX7klJcWvd98whk5rFVPQtS3B7SRRK8iIuzy
Ta9WGt7nsjr9uD7vjW9rENIofCaCN2CI5z9n9HMBkVmx8SJcN3H0TiPjuWQf37SdXNwlCI7JBykN
i89XWZZIkWOhLN/2otkzJ4kY0Y+AW9ijDu77OCqmSdCcesKCw/UpbsSN6DFT/CCxpcqyTj0mayJR
jcrGK+ZQcrRAl+yqFi1HjKP2OCqlfyP5YnuMOEvHEIO9t+vDb2VibCpaSdylFCjW0I54BuUeyWXr
IaIx+65sdIgT5XgXPEUoWCPw1FcaYkMGr8ZBiVKVEmssBe9iiBzwzo2+EeEZxJBEsDAHwSWs7tWR
FBv9Rzg8Iy7Urg5aR7dVYexqt+mLeq/bvnGEucHhMnCuAKWtn0mSXUBcbQPLayjA7rVhdyLN6mwL
ex0X3fx8J+fdmp3BBUklg69NpHy+l0NM20rFilsP9Wbo21WtYDM05lPwHaOORv5y/btuvI50ZEnP
eKjYWuvRaO2X6CnWLbyyrnU6QUKpX5MKr4sl4WiMyAaPkqE9V+hC7dzHmsxEzh9mai1L2Mw0lwbt
6jMCdIn9IoVKBNcv4aj2hOqupHXZbFPDEOl/QSJ5nFNzeLXiEI/FQjWndxTBhcEFzedTYjdNXz8E
82yayEOXIm5Spj8gpTe0Dc4PczVG9oSxguSiC1XWh2ZIkbFrAmAzN2ZSjIu0+oxMaKD40u/MwpYG
dcdgMmzDL41XqWyE1J5RNXv0O0n7nRiSEB61kZaBp1AweSsCH3ngvs47IB9N92oNSFEcLSgbCAK2
mqDw8SZ8K3tjsHr0//QEWC8+Za4GPxGdndAffhchUnce9L3WcLCE0XK3RnXSdyRshMfQ1jKUmJ2g
CnVtZ5tdfniOMqhOamUSOdka66LHE5Q/RNk8BLVL9XWRZLB+47zVhTeIpoMrCbMa1knMfevbhGzy
Hghu+wcQF1G2EKULsF8VhLi9GQLvsa628cvcgLJBuripHgKiuRsaRvEjMI/mywS39J/ru/7yTBMv
Lf0O4g8utT+X3V8xaNTQaJsTZUaImTdBNFAcFfGYswfkVI7TQFh0fbzLM03AQRDIUpPuoDtzfqbT
xAgrjIBgHKhNfoiQNT9otfhf23fDDsLi8iU8H2k5dH/NbJTlPMLKQvRavNAP7Wh1eDP1KOPzJh7l
EF8gbZyqm+vTuww7GJRTbErE85SiVhFoG08w00OmJ/tUUIdIMW/7Mal3ghv6w5c3BlH0n4I1zduL
iz/PpqGlfrK0zON8+Kb0CN/+a1VFovwoDegVd6IaysMNvDP81duoRnTcR/wa7fgUtcWD2shW5RGq
JJSkgLHFdqlP7exi0CtjA1xks2YrUltWdopn2CKlV5bxXWylVMQDPSk7lHhA2bpcNF3lNaWa9k/E
FrOMKYDZ/ypVH45sGFUtgtShPwt4Akg4Z1bJaPRuFTbcrVIjtciBpz6+wwFGdz18mknpnoTQIAoF
3h2ObwCChK96FKOSGaRBF9xpvYnfHL7zwW9fNxLDVUt0a92qi2g7qnrY2POABqEzY4gd31D0Lx9p
Z0fpYakuzQi4RPoXlUZJiABJm38UBIlHVfOlZxMY/FPNj7+TBwtT0yAMRIws8Q9r3HmmFIFIdxxX
91CbNarOCMF/k1rJTJwQe7KR6bXy49BKc/xPM+NcZ1MWbymz+xiq8jxmdfmvGXdm/bNNC4qiiH9Z
4Z2GhuD0OItC/K2dptB3q6oZiiPip9ZNL+dK+4FTTvSKhGiW3Og6ktEnE0+v4kksODIfOTWBmvkK
ZYBjo96A6Wpn+RWBf1S9mqGL00M5ll3xFFeQ1Bxx1Mzoh9xQHr1tzJqnRWBhFEfKahl9Qy3vrRNu
AH7kcXjREZnx4IBPXrYo0ie1NN3iHmuaTh5CxvuStr0+gJDOcZYwMQLxv+tlrN+2rYzFF5VxavsK
5d5/BK1ueurhUjK+pXMpW64JD0b54kexWh7gP2SJY6DkbH4bAqCE93MFnvCbjjB38SNIEkGyZaNu
T0qNEhu1ftEYbTVGL/ReaP1gsMexI7qa6Verd/UcqfEpyIqafKoBU24jDyxIuGNPeoQP91w1R6QT
efVSs6YBIMaaUr73TWQM740mNLKdVrL8I6iUsLkrohxDkKAJkTYauX/F04SR6IjFyBLOWa1SfNE0
nWsSGqYhHvGpEJF21JHqHTPgvi4fIq/dllp8hBStLqnxoa3xTgeXN6e3YoEtsjOXmvwvrns++rp4
6wGAS9vpGW8tbPfMAKcqCwFnhX/Ux4ciS6YKkc087JwEdMVP3691akNJFpd3uWmNv6zGiHijhpLP
TqFqxCY9NDTBM1pIC3aKfWuEASkxziHFLEK3ySBw6uNpllOn6c1WwmTbVH7WGiCIA20f2vtYi6K+
lIVtk7mBXIuRm49ClJ2krJMysGo+Gv5RacXfCnyN73Ss3uiIm376LGqtrh3MGNT6LQyffrotLSlq
jsZs+B53cDJ8IZOIHjAgEYubdNDb2sHKm4NlhBOdxTGcsuBelNpBOaWpOLymaDB9QIPHcFdNkSJ1
Zk3vQncY+gBHnVKI0X/U6y5x/Aa50BtMCOaHqTarO1aNRad9TR+rov+U2ZMp5tJhji38H0Gi6N23
UWxr4xfEjw532qbDA4x3wcfHupZ5eyctX/z0wINA6OLJ+pVj+SF9jLLYfxujNn+SUln6qkGYCW6i
MI28YWwyyZ0K/M7uqq6q6xv+hOL1JpmXXdQa/Rokg/aC141+DLXKpX255NfWRfnVTEotitPI9Pw2
CiqiudA8qpms/lCRkntN1En5t9S09KEulfohigLz2ASyPthGrYX/Bn0++gfMQhGux3tA2slJN2IM
xIOQGoD+L1/2+QU9ks2xEyCt+37lsO3L42hZ410u1tOd2Ofa519+pAA5eFS/QUvLy+/56+VvA1zu
2pK1iMkLn2vMNUabVyw9+ezl0M4j3XqbCr/79um3H+CoREKqUUu86MljPIRYbjIZnoU8hUuS2t/7
NO2O10e5zH5ZQop3IOCpc0nr1kEHTLm1fMnwhFSxUpuk0MdpOh6Uxxzv+W91FeZ3qlb29xgNDi9z
PVcf13/ARgSH1JVOwUOGJaKsS/Co+cVyW7O6OMq0bqMAQiwDyBojllmn60NtbRwFACKh8ZLfrhEH
IuRUcexk5kpxzPbx8iYl41FAcN56lCBD7SVil1HVUoDXKR4iRXARvclx0+BloBieJIc/1ECvbufU
0l9SfxZ3ZrYRJ1ocVfq4QFOoTi0pwV9blP64nHCdALwLQpKjdJAetX6YXq6v32UIjHAE/QtsPCFY
oRFzPoo/6XLVS6PpaY0g3sVxIGBBGhosYlue6AgUziCze64Perk/II4vaPmFIrGQNM4H1Wc80ZOe
gp6MlRLSjNg70EDWgKf30uH/MxQ9W3YIPbz1WcDJo/LFoabMNWFkjyqkYoeqNt1ksR/uHLvLD0bJ
CZwSPVHO9gXqFqevKCSwM70qBGq/INEfiHqrnRrE5YZnFFoBCNWA1KPKcr52cwqyJh5Uw+Mm98UD
iM0gtZVAM/CIEvBiR9YS3e7PL6IFFp9qKdVoXpHzMcW44TTg64a0qbzEVJwCyeEhFhy9rYadXPtP
KWNV6vgDTOGlYofQ6DofLcPFFUEtU/eGygwEB2cl7ZEOqaY6dAWsty6S49/Q8jTMEgFsl/ZCnKid
ph5yHbcNEII2hXyjPKLDKhQ3ut8PktuXQZwce7PDaAGX5dp0A0sv66cha+WOUH4K8tdAgEbxMM0z
Eilw/BYvLGqZOA6gTDM4AANMr5/rieZLnCgfYEg6eefevNxBVBhQvOKwW7BI1mi3qujnCS0qw2ur
PD6FmGvezWLeude/5sbzgDDgQo1CrBY9y9X6WlbUl5bAFVagwfzSTXXyHZfMorQVuZUU3C2N8DbP
8CWw5boqbrBtq94/+wuApeuIyaIFhUbouuvcNE3Y4p6ked3iT2Gj/ROEp6FKY6DNA3B1dxwVE3d5
gne8lUF5ujR1x3pnHf4Ie51vNAV8ylKbX2rhF5ALsYni2kffz1MGI5ddcCd6/jokZd3dmTklUgdc
tZU5KSnSW4/HaYOXlIhzNBz+qP0eoi47uK2AT9UJahsmYiJKrtVdFQ+GcpiEAeciCZPJPYL05SZh
Z9B4pg659IHXi5fOhlCydVWKFtJ8iGIpw14MK43rn2jjil7OFPJP1L049suv+Ov1GbABterI0rx8
MWNuE5oEdhlxzuYqlfcUjJYdt/oQCmp93JqUjRdOwflgMU4sbSDCihDIiZ3OGqd/+nkwYmxXwulJ
JUitnC40xPtIaXcFLjbWU2GGNGZEqiUs6fngitgHSqIDsq8MynbBpCdOO2l7j8MGjRlgJ+JpMGeR
fgDafj4M6iiNUVed6aFb2z7AzGN6E17qz40soE5HXjIJFNbEVq7I0jmaUF8SsoIkF5QByr8YSPje
6/MP6Fyg2qi8BpzVIpYKG6mFNsNRZ84xEqGmnx7MJK5vyxZct4OTavRQ0UsHhZx09Xe9J+LAcCo0
u941eP3FA7Q868OUWnS3MMxVHq2MLJ/0TxYKByUfTLqVOUfzFvsI69M33iKKvxQ0QZ9TElvdRVmf
+fyXsemZXZMecLRWTgownM+/X8hA0gPh1qF6Kq+CnMISfT0YyS4iGPrO2BoJngM5DkvVtPd6be0m
6EzIi4l/lD5WxcteTnlFsbokPmxElxq45oYE6zvVva3T+fcoqwlR0IsrVU1YNjmaQe2U2TEY/f4t
xlpoZ6iNAJEoFIGNBYNN5LH6Qv4QpWUShKbXidKAH/OE6yQvCNaX1IburYpmPaR5YydC3IhyoC9x
HBd8uymvGUz+3OJJJlG8VEPsaLR0Ho7igIEkDYXxUOOp9HT9utv6bLR1DAzF2F8XsMBMrMdeHQbD
S1jLxxnLbQfwmbkT2myt5dKC42YldGMfn98BVgpiKOqRZqMCaX0vcP228PGkrjLO8m3ZDIKHlVS/
pzC+sVng16kLz46g9OLBMCnxpTXxjJeOmH5EpRB4OL9hIGeF5k60vfHZuL1pxJHkwj1bZxPc7uD0
ctFCdyrMyTkTTf4QFGF8pMuTPsClzHbAeRudVkByiAED2ufloOl7vqQjNg8B5oS+R/U3eEBpy/gF
UFJ5pz5lvY3gH908abkQ58RyEznTn6u48MedyP8yogL8gzg3mh86oIn1+0WkU6ANVwS3hU5pHSP4
eLib42lEsQS1gm8hYZ2Fe1WYhI4l5wFBupSX0c4lt7H2iw4OjlLEkOherlbCCDNI1SCwvVYS58m2
RCGbQIEK0+989rlSQz0sdm7vjXebko2MAhiAAgTAVvtZ1ZASDUdLwE1njrwR/MZTgWue00dTfYrC
arRzK5ztnozi5tPnFYb7gsqE+6JcfPYhyLTSmileakZrPA06jmpWbqU75/XP5bYKTJBsQzqJbHWJ
ElePdgyLNJitSsD7YBQl7NfRpuolLEDtZABjYIPlFv8TBSN5imFIY29lTdEXEQfSH7I0a/NbFiax
b+sEhyFZkzaPj0WUFZkNvhyR2VKqdMmxhL7FoyUQIunYtpLh49wUizgJdYFFoRPH+fnQw2S9byBW
olzSpdIAuynFKSzUJxOH9Skakvs+pc9g94DWtVMZBNIbNAZrOEmgq+ltBL3y0gyN/45iT/TS1nkq
uwl+3c2BVkrY3kyQYJ9nlLDAiA+LLXhL7g5MfapUvGiTxXa4j9TxVU9g8jsJYnwjXuqd9AXvCR3j
Mi1LX/o8zHQXK9X8rSdaw/bRLIk0Wl/Au0qLgJU69ZjVwDGr1mjcrLfKzGkxpNPtNpDwndPoD73w
zPRA+xFf6eywGyt6OcWYP2tFiHcTrgw4ipt5OspPeYz4EJBxBRfVODGn25xk9HemtfLvLgDgXU6s
8WEIuuxf5CkTyx4pZzeOSOP6J0Rj5a3OouwnLU3/e1cH9YeZ4sJwG3fx/BViFfZ4JlOtEeHozHt4
tLC4YkNIjxiHkXn61IfwykReKoXXFpvq10ww9HDn7d24uZfoGwAWjeeFA35+uU2d2ShS1wkQzaP3
aZR1ugO1ZB5UNY92HsCtoVCURi6DOJwoaRVRVLge8zMIVMQ8H58RYimecvy2biNMX3ceiY23doE0
yhR/IAdcvLU0+GIfOznTa+mYnBLsPh+nGOus6zfExnVoLlQIbUH5kU+v1k7HYgo3e8P08C4R/uED
VndhZIkRNBXFJGUqzKJ3rw+5NTFwKCB/QFWJBC+rzxU3QUyDjzLBhACHYPT9QypDXL0+ytaXIvZj
3SgPLlWt81HMcJCqCLy4NzTS7CZ9NrpqN3wAJ0t2tt/mfLhhIawvhFxlefb+ygFVXUh1PWQ+Bh7V
J5wosTot/b1++PZ8/ncUdTUfARZonuYA0Sh2pk6CDsYNjaPIaSHAnq4v3daEeK8o+y+yN2gcnE8I
03szwdaPOpaEdX1DuetXIxjxz0+Pwvu7GOMtzLSLKg6myGYq1KHlBU2fHZSumI5SUeSfP0UQCEUe
JTB1hJSrZYvRfsiwu7PwB4hMiQxt8K0TVtNDu7NoG9+HjIlS1yJeumhRnC9aK85+ljU1PYuy696S
IQYoICvoqNFFr4KdIGZrMJWdBr4KTNcFH0H2e8ovLYkNZAzfhWIPCrfpRxt/sT13uI3gxQIKjFMa
LQqDTPd8XoGeE7nI9GJSyh+Cg9Mn/XE/MWPFngqhbAEE9ObPPMQXTyLvfr6+STauJ7SS+XSkOIRO
67siVNCyymbq7jhaZ7YwCXiDDmGpQrEtpzdUTYKdz7g1XdCIcHBpCfHv1d6fUwpxMeAMDzWI5APc
L9a3fePPLu2+9FFIwWDCyBAfm75GKe/6ZLe+KjQJGqRITlHxX4+NTlnULdkV8N75ttV7jVBHq40H
4B+qvHM/bhxy6F0KridkBKhrrQZruED82SgMUHmBfqgVK3s0MzndGeVySkhS0DWhgbFUatfL2Ssd
NotN43sWcIcTyIbG7pqw+DIau04gG5w1EMQokWmwdCyqpqsZATCV6FKHvpdXFHpcsvQpdJeyUUQZ
QzG/klLUg4OFrD64TZs1o1NkWKHbaqnmGOSqKvHhwRgbfQ9me7mnlh9GqRouBpy1tQKIiNaQ3uTR
Ep/MQXCk7pn8RGpUPeJFLJUI7jWt6shTUEd2WmCQeri+rTaHX4BUdCa4bNdnaDQLrDdEyfeirtMy
B+vsqUfoCPSnLQRNcdcPovIOLjKNDu2AxtmnIwxVJMyjMIJ6N9fV6gIpauwxcd3wkQiH9aMKluXm
Ytkfct9SXrIg2WvVbeS6PCjk1SbSMeS763SrrquKzmrhe6KCqXqvttBJkTrQb6YO19NOasWDJsX4
gZTm8ISTMUaT6lC+XF/0rY1PwgWChIKpcdF/wnOhbxqrFrxwHBRnskaYs2mbH+Tc0HbO2OVJXh5Q
SqbcGQuPfbXARtLoQTEUgiePmFWoMfm0IWfK/2MX0aNGMY2HZxEtP38HjLntyjw3l1WNp6MopRg6
tnl8GBM0pDpMVNw0GRQ3MpBzvL6Uy18+zy55v/GLWGQ1QUyti1xhBzHPn1XfQwFYdypdUR+Crsod
UxTyLwIdiL3XdUM3W4X2vZxVxrzs9uIBp2L51VreDDxkyduyRP4XrbCgetH6Wc+Oedbl70bbKl+b
PldTx8Db3nBy34wKnKqL+ncPde9ZKRqqO9cXY+uWAw8JqHoRtQDJvZz2v6JNLTHnVKxLIBmplmTH
fkiSV1GPZWRb0el7HyZRKo9wx/N/RcEKVBuR/PxZiQy5dofOiGenEkop2dmCl5UdIKiEI5w6bakz
rX5UkyxSKLVheHEkvkxddl8gSH4TWY12OwVSeiA8+IXb9uwGaZX+c31FLquFrAP/IodBLeLCGVDP
5VDRM6qFgaQ/dHniJmHtAERKH9MiBPaG7ubp+ogbZxt0EA64PJsm3RDl/BMEQZ8ISlVZnuWHAMAt
sT+EqST+KqXp8+gGKrsElTxn6BvzgpwP1ZUTfC/6t15kZLKjCHXnQvlqdz7f5oRgmiz9TkS31oFH
EikEqZRgPGB62JqS+JFhQDV8nQeFZOPzq6dBc+fP0CkkLD+fEgJUsuqPpNCBDqgQ7Gnuooej4fjs
7+WAy7Zb3RyAsbmwePdoYK7bJmIBa90UOsvLNK2LTm0Phcz2R0wybOynxsIR9QgkutybwauI+ePe
Yd24uRifMIucgP9YA3yofZiEWNwjoinMrgkx4DArbeUWRp86kNb2lL43XgKA4EzYoGELnWV1R8M/
laVpSea7RhseSIZU9PWjvZ7n1qwotkDSIiDngVu9N1Mv0AcgMfGCydKjWy2QitcsUriGxdLwuwNK
Q5/HunMLmzRzkSTYQFYMmEs2ckAWZwzKf7LY1PdlNvsPVOLSPWrn1llAaRY5GAovWJus1nASss4a
2KPeWIoDQq8oH9fUJB0RmeOd6uzGUHQH0e8GZLAohK6GEmcQMMqkK15ogKI/zAOdD0pmmvC7DJsk
O1w/d1svB6VZaFbLxYW0xmq4pJLmYUa2yAPZWf0eMgUlMHDHYmLHKTnyzTQXxfii1MOM7n5Qow7T
W7Cn3SSRa6qwDWzWwyiWYrrzvm/sWhNgDCUo9hLVmtUdh/pJlWQBFP5UFer3WQzeRy0XXq7PfmMQ
a0nrSN9QprrolImhr0g4N+ueVMqBI1Ep9IQJdP/1US6PxlLQAqoBjp33eR16Nn4ldeoCXOzMonwW
9M6acO+KdCA4c/wjmgJ15zK9vOEYcFFTpZCioX2xOosJMpdGIyG2B4/Pf251NTuOkVW+FuBG7HkK
+3/gGuWOFWvNTtF/c6rLg08ND2j2+hpvJL9VYrE3ALmP0w2osZJmkqI7MoRbOpHK51UR0HHXaHLy
btAIv7h1Ekunw18By/X78aYYfelU94Px6acdrZ+lGCUjTUwMuNqLnYzKJjUiw4O8DM9LVIL7vJ5/
WnJffH79kCylULTsejruq2dQNbo+kQcQmehny49yZwGLbhsUaGtBOs5ipO1UKS/DJDqNEGkQzaNj
jPbu+bNbG30c6jCvgBAggx7rUX0YUZpwesEfb4VYnRxUez7rX66CG1pY2TqvEc/wuuMHMMOS56ak
p1pbuhsVGIWwocrDogX/9frRuzzgoBaBLywdNos8ZVWFBezTMf7on0Y9Cp/7Zqg9s5SGPYOtyzt7
GYYnFrk1FnHNCp6UFoFLuH2nwlSF0hEkqXChJOLGK8rJXgtgczDqXkBolxO+VktGLFnlasz80yTq
6U3TlTgz6ZV/CqVqD+n9p+95FiuhWUlbn5iEYrl2QV+TsD0zM70Ob4XJBJcZIs9hHMQuQQipntT2
Y8rKYXQLNNh1W6xTtIg6rc1/5LMV54fA0HK0/Mexes+1IvtvyCk6Hbu5mwoqDWnxM2RcuGLVUPmO
qnVG6sRzBd55VEzB+KIEfDPZDgKca+10jlUDoaOoS50iL5DXzWSk0dy5SwLf5TGd3pXKr/4bpiQG
1Qiwq0M+CkAHN/uEqPHCaHUU1Lj4H+d8yA95Z7S9Uw5+9UUTZkpc2RyEuFbOSvbO/wGFrLnO+99z
HNQncEWa5Ia5JeHZPnQphA9xTl7G2YQG88kNuyz4YqdDZ5ZK4zpngoGY5T5eSLf+2AQurZ7cy2UA
DtdHudhCgGw5gZxBMi6QhKtrRgwFJAraUfAaMGFfVbFU3HSWusfQ502/PtTFCfwz1B+1CEa6gCub
ITIQmgY6w6ib6KD0tXw359keiGBzFN4B6klLWWAd089p1+noe1BMG1LrBglJ4ZDDX9uZy8XrhlwL
8iWLyCdEi4uqdzlbddybmu/RXJQPvtGmjiTI0T++1cW3aj1Gey4HG9+JKjeiuQvwjQd99fDQCmv0
GbfiWyy+0attROPGB4tnh2G/lxVdAjqZHKbzdCnoYi4q+OdPQSFNcvU/nJ1Xk5xG24Z/EVXkcAoT
dmZXq7CSX0knlCTbpCZDE379d7Enn5ahhpIPXFbZLjM03U8/4Q7AMpXLHIf1FypLozsszbQnrUtn
6dPckPKQiF4MUB3ngaMS290V88DoU6qn4ye9GNWX0TK6GG+6Uen9stRT98jBLX4yem72Rl8bn5yo
hM7KEm/5HKu10WY7HTuobBcnL9KPatMn3yFXqjuyQcbWJ+ARTDsYgwLPWd2QWpQporY9iFWukjCE
j6PB4042KDGmBq7cQyZHd/bbMEGfdcL/SnmIGNrjFq517o888Yz4o1FEikT7XVpf8QSCMRUjFWU8
ZEXWTD7zx845DirB81Gi2JMFVmw18UctHDMLsZjcTtGQ1TvrrCSJ0gawDrIfxWjKKWilBV4RWcyC
CIe8oHG0nL6uT7GBPh2tbhWsBTij+V+6wDXctzDU97yit74CqabOX9RFyEy/3TWKlWoWPgb0cVMz
JtjW09UIawil96PI1ldYwN2oB6F0fhNFZKsPVtEX4aU2leJXbxnxu0oTo+nbibT/GPPFSQBgtlyt
CHF665JIk4h80J4PLyKVGbTDWfctXeRPIOnk8f573WTqy6OgwtCpomd4M/VGRb0PjZDpxJSMZjDY
6D7kmXCPkzrLp5bG1lkpMNWpR9v+5/6Tb5pzPHkRoCO40MC96Q/LGKVKxR28S+0BUfSrKbMekpy2
AMKNdaC46DHqtgBel1vzES5AuZN5bm0c0BIU7ohCEXJWG2fQZpXrtPUuVhHG1yG25wA1gPx0/y23
1hcEg0rTFukBGHJvtydimbO0QsW7mE6DxB2qjfIsrFh8W7h8D4oy/GgGpw0A5f1xx4D1ZeK0XEdM
OcgN3z5ZKQFv4bkdXqxhNs5VY6jnEZQT6OKq+NOOAfk7Z5mTwSyN3suy1L81f1tTovC37NfQbbKn
QleLx6LunVNTyb3KcuOrsVVBhCxKxrdtumlp0aG5El2RE2//qo1oYXzmcke+b+OrQata6hLGy9QK
q7WzSzglo4kAnSHd7N9Il8O5kDBsj1UzeN9nLTeIa1YRn/OsCnd2zNYbLkSdV7juMil6u5hOprhu
xxTsWpW9dYZ/bwwH1YRxdbi/M5d3eJtZA3SmF0CBzkyKXvXb53jdnBWMDaLrDLvvCM78Yc7l0Uu6
8QF3kz2H7Y0VXahq0ERpdbCbVys6GVNi6nGUXGOjqo9CON6p6icbex07/WLUen3R3bz52kEg2dmc
NxXmQlKBJ8PxI8wx9Hv7ntiQeIhQNslV2GD8Rk1a506I7DOMWeNRzM2/8OPDnYbLa4ReLS5gTgS4
cKhgMLWO4FNuAzN0hLhCTajCI71lBQkht4xa3xncfjx2bZmnpy5JS+MhHLVWXnMQbcDWZBz9T+Ds
O/oTKnG/YPLrli/NpKiOtP2xDdG93vJFW7adb0i2qd+aSnTWlNE2/MZrLJcwZqnvx9jQxLWRdldd
27gJO790OuzTE9Qv/3bzCS6B4iUXWfWN7lellzyDrY2+2jjwfg0jdfg3iVQMu6IarJcfd57+C7yF
+FbgVBAdbcSA4mfLwpm3yyzzEwPa+dlhw0LWn1V7ChBarj/f36+b35FzT30LYvWmv1t7hdYPAs0C
euTMvfJZ6zQ/173B8ts8quzzMGHjFoxwgo2dI7lxVVFU82AcVOlRvLJDfotv6LUk6Jjn8TV1etGd
hcwicIxtZFqfyqxt3rHhh58KeOn3pMW9/oS2K3Ot+69/2ydlH7/uqSUfJzit7qtEM0Q/GElyndKs
yz4Ki2sbPCMTe4gkhCW/R1F1DhR8lH/CUB8/jDgXqQc4vm0caLUjX2ZppMpORXI71uZnoW4I7h7p
Pygyq3Blj0MYtR2hsizaVh55UFsFsq5gtowMITXfy7XEOmuarLqgnWpL+FZrm4XvClPbqSq3vhOQ
YgSlDCY5N0gVswcwQTsguupwAQ/LmPOYVlP4LAQYqzC3cWpViuKQjLDRMobGv+5/ouVV14cewCJz
P/QebwuYcJLl0Hh5dC3MpvZdZbKeQpLqnXOwkYmiLo6LCSg1NuV6rj65VIAQrXhKRKUJ7AlNFJ5y
Gup5L3RuP2oZnjLaBa29Sl4oQ1sn9DKuiEz3jl0/mh+NVBsOaFjUO3no9qNotvNacHDX9XMV9WQx
aRRd03zo8LhSzUNezLPfy35vKry5ZSln8d7CDHMBG729EZpBxEWJEeJFFJn9iO5McVRCw/psKEX7
PCYlCmFqIQIVhdBTN2owvYxQ/HV/r2weZxD/C5FzYQSuq90aj7Ek1khkem1yvjHmTMiB66Z636oi
RckE89j8PGZmvOh+E97eYaZRzocyMoZvpakpnq/bhbFnTb0VZNnBiysFNks38FQ1y2eHKBJdudvk
T3TYR6DsIlK/OGHXPiKpCa9XH7CEu78ar/3J1dFBNIpKhHwcV3LTePtJcJ+UTBCV5MrUBQH6GteU
nyW49B/lOKnfCr2vP8nJEcUnPZUlyiW12qs+bL8UfR3RUJR6Xed8QgEn/TIjoyv83JmVH7gEyiIo
5l77bFTeFPtJUdfSV41BMQNUbLT+4NrxRFdBqZqTLE0dzrfHxVoPVQsbr0+dFwwRhHU14P7hMxU3
ONjGc9x+Z3xRiMcc+8O/Mf+VVP7CqY54w71C1ZG5CVAAioGtTyL9lE51/beSJuUQlPAAAMijd4I2
Uh6nxjEryrAlMk7lj9bVSs1Hvb5Gly018g+Uhkr5tXWt8hGAaGu8RPOYHXOzndvHuh3TX3UsrH+S
KB7+3vkgt6HszfdYHZEqmtwpM9idg5X90GXiHKfGqYPCzOaHP34SpHsg67A4GXCuY0w/UTgN5EHX
yQT0ZklMu4pBOociGa0P9x+1/OjVJlvmGotrJuMhZ12mFG2NALPSJVdZeuVjN6OMYJdNebj/lI1I
hvontRBzLwSs1xeiAwgWv4ExvdIS7/9nhlnyXHhhciqwztlJM2+1SQFKkmSCbAFMwJ9WAZruLHq+
VpReB8Wrf7SDOn+fYBb+paL98tJX3fB+aKr8h1bLpHpI1HjAZGkw+uo4mG74/f57b4QO7l1WlrIe
aY315Ci2QBjLmvwE7Fvz7HYzGkT4spyY+DpHq0z1r54l7J1PulHEuC7tGKIGCNUbQY/GE0pRl1p8
rdHaOkJGgNyBAPJz1DddgIFJ9OU/vOQyiKNNucEVQ5irnyPe8pomCT2mRa38JdIKhz+KJPzG9H+c
fZMulLETIbf2rot8JTMQQCM3iBtiIdJOzGyvMeVu4huFO2NMHbuf7r/fLcaMHUW9suDSLZxn1vfw
hEN55+hTfG3iEIoyAEH5WTUFot1daCJ7VkXigwIH81ddhOOllZVAaq3Fp/U45EMddJ2aaqd6lvXO
h946VQs3ESIDm/1mThjpUCWaPib717XseVCc4TyErveUzdneLG1jqRfBPYpF8pClO/X2LhKxtIuy
quOrHkv1u9PoxqmbYUHeX+mN4+IhMAuPgWCBYdjq6GJnXXuzZ0bXWufCGY35kPRhMKnpFIQZlKse
HY0/j0zAObhmafnRYl+H2mEsUN3sMDUtLCEOph2pZ1tjIG8j5LIT1TfOJdhahOfxXOCJ6+YCYmKp
ooohuVZTqzzK1O2f5yRVpkCQ9XenQin1fueEbHQYKAoXgeIF/cNQ+e1nq0D0apHGCVEN0byrybxf
WsedHpEVVa9xEvePlt26ChO+VOmP9z/mxu5cDg3zrOXo3MznpT7bTq7atBErIz+bTvJN1kr5Qa/r
f+4/aGtv4ioBNwX0OlCA1d6cMlBGcjmeJVrD74EL/VCBG+yUUVsPIekHrYzECF3E1UpiKjMYM42I
q9ZisjOiIBofY8Ns9migW0eAy2ABwIBCu9kkiqUVSdzxMn0nX2ra0Gdm187J7ETSQGRUqyBp4Fbv
7JOtb0WtClKMueMtDtsu0IPBpo9Iopjhh6Ya8sDV8IWxy2nPzvk1Wq4yjoX/TisPGhaBdVWzw9gw
2siuxBUS7xie9L6t0/fI5Pf/NqaF8iP0ERTaxi4yDwb9RsdnhtF9qFCbADw7x9/SVKIm6SRh9aMF
KvRLjaL+pRAdmot5YVW1P3iVs5eM335+i7nMkk0gVwwsQ397kDhCZjvlk7hWhosPUR9qR7SGq53G
wdZTlrmZunTIbuc2rteT7DoRHbKhSA4puijHqc6qPz6YbGODrg2fGiL3TVDo4zHuuhpJxtkWJza8
ODeNVl2yBrbFnx5NhjXQSZYhMEObm4KucVO9HYb06ihg6SvRVsemzPcEpG7PDNwpOkAcF41m+3oa
mE9dn0ddml7VDv1XX+/quQvQx3Dehx2TWV+vRq05SiAne1CM1xrs7WZmIkVasMyJIEmuZ8E2xRTK
kkl+BR9kLIlIq7uB1PtmPFTYgsR+qs2mN1BkRWV7ph9r276ijuqPSuj9lwJ5UHkY0h5KJbepzbBJ
tvmvOu80TKTqCE3DGExA9OSVSQz4FZj4P7Qhx/cW+ql2ACnCfG96cfKp1mz0Umrda3LfLXNjPMyd
JvD86zrXPqJVagApjyN9OvO9iilIxIxyuxVKV8Bgbs0GhraWd4HbLNIsos3NJCgr1fxrNkro0tKz
CDlpOVEAmqJxEROy+Mf398ptDGIpLfJ2emcoGa7nC8DiwVMaOtdj0aVngeH3US+rLCidzNsJ5lsb
ZuHaw/8Fq3MjkFOFUzwoxphcRwROfRCr9k8za8D5OrJ5gZOCPdvY/jEWl0uQeSwxli4cStCrECL7
TjPqjDQZ5Ij20E4QXtTSww9u1JUDcM565+zdNv6Aq1DQ2RR3YJpvOjpt06F0VKRXzS0tcUiy2PyV
NnaoLWTADKVYbqCTM3nFcATx4vzSoxqZ8vvf9Db/WMw2SHcwTNuS/0rjTGlDSf5RpUUYyHCKPtOL
Fo/tNORPdqfWF1NvemRl+P07z97aT5SbjDlY9ltEeQMQa9IHnl0I4QUL/nHRUDZRxRV7Dd+tuL04
ndnUIXTi10udKTUlTs5+ChERPo5uUT2UXt7txO3b/BF5bZIpVE/oCKHs9PYOEpMxc27t7KoreVCK
PD+H9N99tUbaBdjFTi6ubawfnkNL0cor3UphRKnIFKsEQxPpvY4ywBTZDynot89uXLThcYkG48GK
WnjHrqSb4zd1pjzJHFRRkyQiKBR8Cx/sAdmwIISo/piq0Z5YyiusbhV/6SwvEywgoFycqzUZIyIe
umbcZRHOAOcZ+AtIGCYC2DJ1yIM/aagLqse6r/r3UTiaXQDOS5bHpK/EZxX/xX/xAc7nR1tNyoul
q90ia92YOBQnqXO0odilB1UmLgREoVblRdD/Uq745AgZuO7iBxUixDIe89BuM7CZqWx3tvHG3gJo
hCKIs5Se6FO+/eo2nYxk6vkMGmogn83c9HwDHekdDUZnUXFaLyTjVZw6YTqAmFwt5GwkFfc4QCPP
bcbpmqAXr/mlzXzMR3GlaB4BdKK53Se1pX20qtJUAiNjfOG31kJl04Hl5ah5TUMYpI5avITRbCLq
ASN99Mde7WjptmaP6p10S1/H9iA/eT3gxCCNCtEE0Ti576hHgDBOdqXOQa9mya+sM3tGkbP9M+9n
45NVToPha0DkEl9t4yQ9Zvro2oeoV6z20AooXUetr239MEjGu3RZnPGvsjFyM5DDFD2UpTV0fp5o
6ve6SsJ/8iq0nzV7wsXBART7ORmE8RMKPUKNXeFV3mNYIN7sVzQ+w9OUzfJbM8e54hPEUVoQkZIO
x7yHUPvkRHQH/XIYlObg4aP8hQxLyU4zRmOXKRPq325YOIOvmE33M6/lxPkFuxmhhYIquk9nI9He
pWY9/qU12K6fXAjwFnnBZOyVuxvdMaoYIFq8BU32m1t2smOciNACvzTtiDQzvdJDajZREKn5+H7p
Ez57bVoyMeuKd7nS9YeOGUrgOL2+E81eK+v1jgPttBRU4LhuAfiRbuTZMLkXREsM8+hFMq4OddrW
zfPsjTUnS4+T6DHzvCE95x3ZAQr3SpY8tOnYWH7XeYN3BqYVTifDGNCgzx2kVTJ0kC3fojXvPjE2
mfp/VK1JugChJNreOdvli9pbrcD+dY6RjI8a+D2jItXyU9W7sjqVXTb8zIWDPQC651r5znVn7509
T7Z5aGK7+ZBaSvrVrXB3hYxhZjn/2djyy7t8mgKldYbUV1AT+JaUs5qdckftgItPCYXJHJv58AlS
OQdmQhi9uMqpL69Dm/R4ChNgxoPwJu29aszYxTke+2wnmGwkPhQXC7SHY05isFwxvw1tZY14zjyW
3kVXscit9bz2/I4a6zBo7AEla+tDTKa789StTcdjEaiAW86AaT2eC8sFsNso7iVGnsBPbdAbQ5aX
h6TqmWb1pQjcvA2DriUdVfVqeER1qzkb7bQHsd3IR7ieKUf4LTB9b3AkaKynjD74IVDLDkOdzc+K
PnZHZlHWc9erI6r2uXOyrL1G8MZlqi/aFohBqosW6iqKO+AGPKNaNrvqFaewTdUgrT3ztEg1nu/n
XBvtSi4qZoZ0QvjUN62KsWDUauIDcHGzsfuIsA6ev6kLBttvjZkZsJ1n88c0kUjuO7XKJBNCWJ98
7gdl/m7oiCfUiDPCdvKjJFSLP0aYgfsni1kYklTSN82aEcuVYZEScZVGHLMkn6/GOOQ7T9na58vk
jPgGSeQG58W/yPMJkj3ehqnCcAvg7Ocp85rl9ui969hnDnbMVpzsZYLaRta9MBuYtVugX28QdCDz
B6erY+UShaIdj0YTLaKJuWeBXeFfmSD0uwpdaEtOP0crGf8hFnWf2DcMV4ts0jDtjY3OO9paaNUP
ZJuZfgidSv5vAmjGMM9JlZM7NszvU2rSTztbZ/PXL9Us6TaQ6vWchnbyoOkR/PRqJlKBI2WmbaWi
BSSg5ebTZGBjAfkzOlWlpj6OYaQ3PnWxFcAHM58HvFKCVpHKe88YldPs9upLNLXDA1gU5athtuM5
Fsqeps9GWoxgHjcatTMw1HX133uz03oxkGPiiLikcx6fh8rM/0nHMfuc5Iq2s0gbRxmCzKLERPfk
tt0YZzWcko7nQZ8SvwQMkzooZd98iLj095gHmw+jIe5ggo0iw7o93SHej3GdrVymsU8PtKBwaUEt
+gEpNut0/+NvJJpw1QmNC0LrVsqxRP8NkRjei0HyGGgzKtLlZBk7VenW11owzuxoXofv9vYG4g1J
p+KCGkEAPanqWRxNWkTniEToEJf6HsZuawG57eiCQ0nb6KdCRWmwBwkvY273B4vM6qhgou6jpvHn
TVQi+yICxjRGw4p71dg0w9AZRbS8WjJ1TzBTVaSXXUy/hEx24tvmWwHUpX238MRuoAHdwJi1z5SL
WcnkXa9444WuZfs912LHv78t9h61+mCYzWjxGKUcL0RZTo7q0lqDS/wlCpM/Vrans861YPMX01Kw
DW/3hgMGcIDmG15SLHliv5+MJsDsZXgYHYLI/dfauCFoi6CEsBTUzM+WSPhbJqQ0nZ6CKYFvnvXR
sTXn9DnOZXpwrPl73cf/mK027FzMGyv5+yPdVQ4wFLOVjdbsXTQ7gR6Gu934UqKdKklO2z0Iwdb7
0S4As/KKdl6nXPUCsVHx+7hUrl08KzjUPGZ1az4Wdov67BANXIKzs9NX23rDxR5j6brQV1sDWvmH
c9f2oYvHqppd7bin91rO+imyhnJnW27EEbwwF2Ethlvo3K625YR/q9Z2pJSlVLrDjCzjYTA6jPPM
JAko1e3j/f2y9bxFlHXBsGEcsJ4Bww4Oe1mg7pD1Mj0l3TD/PbTWN7Pr9GtiS2+nHt9YSaozOj2M
QUlX13zzREsKRTQL1iSO0SS2cK3IMd45Iy255zey+Si+1ev9ecujHcsE3iJsgyvBd3gyCmt6putj
f+hduEb3F3ED4GWhg4ZgF0ocjNTX8wDLFrie2eGiPuppp3HKlaAaC/Mwgss4K5ozUYjMEGshqD03
RtX9lQ9ZEehapTxGER3v+z9n680Z+9rgFthLN5Moo+b5padDrkL19DhBgHsgp1OOEZ3aHVTKxnFE
f4ads1x7XH/623AjGxkOjoTbhxfa9FS1ZfSgJYp6auZIHJvW+jAqZboDPlmOwKrABhXAPcS4nv7p
a8vntxCntrlA2H5SLmlbREdvKrKPzCKaHb3izUX87SmrN6vUvLRxoVAu0k4T6nFsLf3UqxMfXWjA
S/e/2FYlCT4f7itfa3HzXl0RfShms8P+7QLNw/mBKbp1GZCiOMgQhgCpqGd8qHFse+zC0ftLqzPT
CZLZAEpWh3/Mcqe6gHCxTCsoM25qaaOheE8NUrNqUsW1sx1x9SJvz9pic3mRuFvka6DurytWRU2d
KM2r6Noa1nh1BSAa14q7Z8/L/8OwjjWFEkCatPClV2s7gChM6xoQrTvGQDB1r3gQMn+5/wU3D8Ki
+kb7gcb8+opAiMBr3BBodIgXiD85E54kdobTYIoMrhRJG/RZvGPFtbWGr4Eb+A7X01onBHCSNjoI
5F7NKWrpDeol5rCsZhZCGr7/epuPWkQliG/8bV2MlIRPgX4Z+tEw8IJpyjDbaNX8EiLftpOvL59j
fbwBdSDSDYHkFtjNBK0p1ZpaDYFWce57V0Vypc9OiKimh7wf0m8UYNaXLhr/Q0sacKJN8gmSZWFz
vA1mw4iADmLRRPG48s4lklsHJ+mnnQHEVviiwKJdQjq9zM7ePgWFfm2wXI46wGO0QBpFvWS6nu3c
AdrWhqRwXJQIcNuC9ff2MU6vMW71kCxTGmuOfCSqalC0nZw038aiqnkIndn4hwEZg9Rm1sbq0LST
bM65mK2lbzXKymcS0HkHx3OA0y57I/ZLMed/q8XctEfam/reKGhrmy0iytQ1dFJIYd/+aF2f4xFD
NuVSSHW6zm4jfnmFbhxtZ9T+w4F1gO4zxUOU8AZNiE5WM6iVoKFR5u5hgVH5ia3256or5CnLpsLP
yzLd4ZptfZRXZz+02+jSu6sdBrLRixsVuJkSDhLtRw0LTIwgjpmlfLTdCboClKz/cHQXMrxNeUqT
bt2Z8nR4NDqe5VdHi8yXrGySACXu5tfkzN/uB4mNk+u9Nr15ClXpemfn6axVbQrMTSlQSmKcYDaP
RhJpz3jfedhLWlH+YndmNZ+Blu4VPhvHitqUAE8nkk7POkI5Kf5WOMBGV2sEfOtrjQpmEwVcdWc5
N59DD4xO2IIzWXcuzDK047q1YMk3WTX40hqc04Bt+88/X8vFARLsnkp+tV7LOEdJYjYlTUyUkq4M
mxG1mgCDMu8Nr8jOd4EXQRPE8mOv3N96QVqL5LMeOLeb1ozOsMtuQ9qsTZ/LTwy0augmzd6lvJXx
UA+jX44AjcMZXIXBEF8UZ6qhrMbxIsk6J3XrHiArLBq71TTTxhyKyjnmqZeHPtSUYaR7Gw8MS2aj
dwKjKYxqJ5ndevOFSAuGAbTmTTO7dMfISkvY97mpTs8t3QcYAeNedr755hR4FAsLGJT3fxvkLIFA
YgVZ5QI7QnsY6Uxf8cwqD5ENxcMQig4eNI+eQd+Mvhf38qJ2Xn3oB7fe6bZs/pJl9o5tAhDDG5rd
YPWK5NC6F6GgZHLIYyAM8MKtpD4U9uTYD0gQ9Yg4qjWO0zqFyrFCpKU5GUANXD9T7CHd+UkbF4AH
mh7oylKL3iiSWEArm8nKwks2JeLUgNJ5MtJROy3gwf/wtcGkLWoXAPhvdIHzuQwRF0vY544aH62u
To/KWO8RkDbqa6QT0VMmnUDYcH2jjVMRGm2NL4WdgaCK6yp6kKqWAQFqwkM1p7/uh42t9QP5xtLp
dOtvGHoexXQpysWZ14birzZIQ1SFxEFGZuLP77LFqnGBGS3k4nXngP5EjTZVpCBiloTn1mhTxTft
pnqS7WwZZKKxZviZFc9/3X/FjTuUNJuoSGqC0tIaZ1kipt5hkEuphA/DuemV5uo6U/QYpi7WF0gQ
XMfW2EtMjA0cgQehhMBAyKfcWt3ccQW9HSNR8vtKKcxjUiG+FCQxWizMPwrKMYic/bXH09vwUyNu
fvWNi1WXUwOSg4oZctGrmakcIKE400MHVSPze1jQZVA3zdQf3VgMH6fZU8CeNBlIUS3px9THiiP9
QXtxZLKez3ly6pA/+or7ZhYF8H2bb2oH8+RD60mJyxwgqIe0alwnkISwaCel3LreCVnoziJmCQJp
FbccJa6SuqpoOStxiaj86GRP9VR5p9pJ6TzncVteYi/zmP9Uyfn+R98KzUDoXfj5hOcbhVVhQSIv
tBoRb11Pjn1tdOc8CfdQBFuH1TPohYCtWh61bL3fOgtlznxdHbj6lDoVD5baqOBUMX0OKwuLk9LI
dvqKr+jqVa3DJfv/D1ztqqbCuxHiAaqnTmnTX2/zYBHofh+NAAT5k+ebE8ZIAsCbr4fofDkJk5L7
S7v50rQAiVL0Gyle3740zuLoqMBLI2RU9ftR8ZpTMkd6oNSG5UdeuTcpvQ1R8HcYJpCPukgGvk4a
f1tkpW5TGaMZg3+JxEBamij/wEo42qHYK4JuQ8WbR+mrVytTAEZeusg2u07xc87nIfBQUwqY3RnP
LXNq1jjfkwpaOuxvvykvtUg3M7JbLCxW37Qmw2a6yTcdU531DD3wkIBQjm4SCukLuy0/ZhHdP09p
MaAS9h/7Hi+MYRClGkcU8vi68Mtay51HvY+vhpHH7+NxLp7cvq7mSwq4NdzZwVsfk3OC/AH6srdS
WK1sB13Byf6aRZF4NsK2w00lHD+Iskt37uutR1EVotj7Sr5YtxpHM5rMtBGAW22vOnSpi8kQUgXH
NkP9+v6R2HoU/S+sylwYZzf0NrUpKjXqYMYmU6I8Tpoi/m4N2R2cyRg/33/U7emjB0avgRRsEb5b
941EnysT1w4Qa2pPpeW2sIwhOmXhkB1okszH+4/bSPl43mK/tpigkfstv+e309e06ZREA5q5SCW6
n2VThP44h6CRlVw7yr6fQKDZxglHhumA0VX2VGFjFYyZZuy0QW5vE1otMA/ohAAwxx3l7Q+xxRDL
SvJDwqFLP3il5QWGTW2KbIETmONk+UmtgP0upLVj6LHRrX/76OWy+W0NEDkSluyn7FrPqtqC1Gmr
zjqqVpa9m100+vyqmRPp03qGQJxrjXHtMRWorr0I1VPLxdyxerWxFzg2bgOsaNC8QPyQI3wjaTD2
DLEk9flVL7CNKIrWPnfKnJxSOVLu5aJ6NGSbHjopXT5aE5/TclD/w9Zf1BdxyKPGvanhW1PDroI9
cs06ywnColG/aX3fBTbuZjvfYWvr0+tZ3LFpy95ASqQa1bSQIFJl1fw/pBQKNXBRozkobeW8FHQS
dgLI5vqSwJCsIjuNx+vqOjBiE60KS4mvYdqLkx5rdLiSKTf8XgvtQ2mE5tFqiFulrsXvrZqeLRZE
zU7/YOutyWQWTC/5KzX2282HTr1btBFsOa1O3e9q09nv5ZQVJ2Q12keTDG5PYGzzgawvBp3gg26o
HI6WpqHwiJuay9ayclV8mpQ0f3QGJf4o0IbeSdW2Ll0KHeQWUHgggq4iTBn3mVFhdHvNe5QqnGHA
ZbAYMaor+nSitJXhoUlN49P9wLb5lqA7Fvzna5v/7bLGEZl/KtEcajw5fhuruPMLJU6fBytkWBsl
e13qrVueUc0rNwZq0/qW1esmV7vCja9ObeO+NyAVo+Xy22SHFpr8+YxxYJwFE9WyX4jp7/svu7WT
UXFCUh5mCfF83dOzZEmb3sPGMmROhbtgpCFyqWmoDZ2Vzp5PObZZV73RnRNGAcM72mXGp0LOsbNT
ri+RcpXraPRjYdchCob48+pb27U1xmLso6tgnu0LBBZeqkFRd5KMzadQZQLjNjg0a/SWywq7wmVW
NCW18TeduS81koT/21nTjQuJOh3nLMb89BHX+9ag71H3i0WOWiiz5dMmoo2YzEn3rlcrfJwnOgRX
1Y2dr5xckYF9RTTVLyToUl/0YH59JQ7nxp88NqOPbWgfBbON5zhuELXVHfpCLt6SZZYpe5f6cleu
P8PSqiOIbhl/CfJsL8k1SnHbrL1AGeL5KR3j1j0nfWKqDyk5TknqqXdfo1yV1sFxR/VRC7PqR9T1
4ZNdCjc/kAuUf2w/sNifk0Uh+A6w7KaNOcDDEIWlACpTouE01p1xisHS/62LUv04FvOeEN7WViFz
oaGITsLC634bBtgqjiIReb7q8NKvlh4iPtTDof1wf7Ns8OPQ5ieBAqVEtXgzD0PvR4npgkXXXKTC
9SHJxT/i0Da/tLNesxPyEDVDqEnRD713tPGdMhn5A5pFjQxm2K/tszGVmXPU86Umgd45fosdG4RA
5eqK++BYwm0QFZLTV1D+zs9Gpp161kZO/MF20xrhgznPX0o3xFDUZ6bjdg8DimLesexL/N4saKiu
P2M+MZyGEYmGh6lzp9mfzLJ8BN3nRf4gteylmCrdfqfGaV/Rhu2j5qyDlfju8D/J/u1i+OlAa5vI
ObYVKdIRvkwdveys5MbWJf/V8WIENncTyRx9zsp56mDoqpNxBb1tPw9tWzzcf8rGncTckIBJtKI5
to5T0ktKBACYu1RpqT421VA/2kXSXsWc5c+wD794Zah9vf/MjSKCsohQAi6EceJ6wt3JqtXzkq2P
zkIVjLmZX2pmwAcYJMlOANi4/IAOQDpmlo5k8Dp0cemnop4BDU11+avyXMk3zaYXzD6892HkFf1O
krjxPHg79AyWC5Ch9xJKf0ugp9CNAJXkQARCY4JAuUAGTrVQaFhFitGMAXRLNf1yfz23HspQYkmZ
KDhvZoO49Ip66mV46RJFO86D/tOJ59a3pwppxmres4TY+HzwN1hLmKME1nWXvnaSFoIS84m+KQfy
7WiJ3vzXlhmUiZHufMGNuAWYk84t9+Rrbvh2RSPTqCK1XvAfZY1ChIopHphBY+ci3VhCJDvBwaIu
soC51wmwCQm7shmvNipDlFOt0514sQcvBgLtNXN5rJoysg/3v9vGQr4ihKg1adeCjXj7ahjGWi1q
gsqlHswazcNZOWVVyniQYndnFTcexVwFKMTChWDAsno/0U5pjGgZgJValieH8vWdrIw4D2qxG7j0
jU+2pLkUL4u42E3/GwqoreizIa4OusvFUYYadEx7Vi3pW5ZsbD+hjPzV9E7yPcnzPvdNTY4ZNC1h
/pNlaf2OiFvNB6OBuXysMh2N5zGK3ZM5udpfcHlcO4i9SvcgXvVwhJSha39qUlf/NtzIxjClTIcX
FzetPXfyrfciydLp7NPSuWm1mmNPh2BUsmuVeA1i91N1CLES2YnIW0957a3Q9cB6dX28TG4ia4yo
wS1zFg//x9l5LMmpbGv4iYjAmylQpuluebsnhKR9lHjvn/5+6E7UFFFE74kmUigLyFy5zG+qEYkb
R5uPemF7q4BqhBVGgkr6sd4LfwcqoYjY1oYsAAnYPcXwsry27I7MFY9W2YTDvmaZUW2zIDaAEmiT
GZ1Vs5b/w+Zew9HKOyDF2d4nwPNhskMuCapclrxRo1/E/K0864BTD+LE+oNf5pNgBQgSiOH+v7jV
y9cGamRq2yVJAyUUceNRTTSn0MztD4Ni5sLXRsM6o/x71aw0OijSb48wWT5t0z+dS+xWNkfYIS80
5UlPg6XQC4ydYtnV9GEOIqmfD4qXvacEtcgAy1qBtltcWIT4XEHVnQVaBMntErVJ258ba7KFlxUQ
6H+p1oBegZ5rYdBNMwTc+4Fxd33mzJCeySQhr718y3GTjkyiectdZRSP+jKKN/RPZddujeiaR1Py
BhqbfIZR1h6svPuSEbUC00/RcMPr7lSri8GJs/IiK4uHR7z904DxKVxbrY727e3pQBWI44fBDEve
5EHFWGV9i5J/EEPGxmN+jp5g5vWX+y/zNsODMQAEibgFv//GOyTRipE5bwFhGkm9AvW+ych9dAja
0h3CmthaR134bNJ4ORoa7bRUV7ICeiCo15FcbvdRI4uib7U0D0okKD6HZTM9Z1liyqcctbBfUWcM
77u2sHwU9vvHVJNE6qVFVmauaeMq9h8+LW07WNVgaG7J9AJEdYKmRkZvs/pUR7n1EBmR6sM6jj69
/o0DllhRomseuJV9AmWsdr0Z5QHI9AxtYUd+P0NZd52saj81Tl+cLVCQB0Pnnc4HAjsoP62DAGQE
t/GhHWp6t7nIg2Ioq/NsCjQmFGN6N9Jp9ntL/Xeue+eSNh2ijFlbnOh5HM2C9zY0X5qdRt9krVs2
51YaQ/QKrDRoaJBf+trWvARc70G4331SUAlASUGi3E6cJd0WihwaaTA5TfYeo9PBcWV1chI3U6po
RZmP81PZiehkm3FeukVljp8XHAyPwMm3WeMKaF1t7AFc2zfRIlRH6OrY3AV4qqSLW2nW+LNKoX0i
nTmJU6Gk/+UwMz0jKCtAoW9oQE2PlnBPXrBSiLFqsrlcH8eWob+XjqFZu30aD6nXqENjHByfvW/7
98rr3/+VMND+xteoTbLALqXljT7WZoB5cXPQ+d5dhWqXFgVzOtDPL1eZaJCKvA75tK1jFAEkwBCd
01j0jn//jO5+OkAniDwB/rsR9Y3kkWrD4YoLdbU+G9q/KFH9xOhL9QoH6eb7i+2EYKIBcZAe7Foa
qi+fqu/kSViplgTpqKrJJ+Yk6VcVxwz1bWpa4QUjhPJBlvvpen/ZnWeE2sdIi7gAL3jb8un0WWdK
baD53vYgoIeF6sALE1pgsZq2j2rRDwfdn9veL+KlCEOiYIt24I3gO7DOoYobes1mMdJdd8d6VOsn
W+okULF2OXxYZHXQznURZ9HvFkWq7pyPotM/vf7BAcuuwoW0928+LopKasrScWADiH6G0lr6ldoM
wORK8RRZ/ZEo1M7cjOcGSI8eNXz3G67QQEBkNILyjK31mGRFYeUP8aw/NfbSXRrLxDokSpFcmtXW
wyun8bDCfUwloXwnrRsOPvveblvvXdBVK3hre+si0t7rOo2doIxSOppZr0v52Wid+Uvd2LE/9Hr7
4FSKeL30IHhn+FLgF1ag1bb3IVBxC9OcqZUQYe7rS5H5jX1WcuD+8fA0dM47LbGKg2tvJ2CQpGJI
s/YGbgfSAIVAMAwOozI5RL6l6qw3zlIeccF20kJWQQVwlVBYVfNeHuDIUXOHQgnBU0OKPcgZzXlR
5tCfczxr7+/dvaUg6q27aMUmb1v6BYCW0loQcXKWEf5T3TW4PqWdE6LmPOAgeX+1vRABRQmCDQ3+
FdH+8sFqCZZxG0lJkMsTTm0x6JYOAMHVWeKfC7iq10dd6jPaY4CR6A5scxSRLKUeN2oSqG1ePzDm
tv1i1NoHSsT0lIRGe5D77r1MmnBrO5qK/QYRVyAi0qsS6w1jGwXRGC6nDlUdv0Re6HT/Te4utSIz
mdjvUE4yZZqlGJn0QMpJSqqlUE/p1CpfO3yYDt7i7Z6HUKauvXVUPolym93YtsJxkmpKA1TpyS+p
PE9qBx3y/gPtpFkso2Mvww2y0zMCgm+y8VWWQWDYw2Y2vazlzKlyhA2tX7PfIR9WXywkTV1JmXTf
1Jvm4Oa8vVDW32Dh+EVlj+reJqOckg4poZmM0jB6NgxR/DoN0vyU8L29sXImwyWely6uX2jrzMkR
F3r9/1/W+6yP1iDqtOzYm/a43AkThUGbfERtm8Q1zeYxtdvmJJjveT3IH3eolvl9Z6Xxwcnc/cgc
TFpoeLezH1+ezE5pe2TWc95+HnWnBdn0S1vo2qt37Z/GONPSFWgC2+PlKsBJi7hOEbKaIin0Sv6V
NzaK5Yu2kQ4C296rVJC4ZB5K5noD7l559JLTVSwVduV1tKzu3BlT5Vry4sCbmuQzKMrxbHStccTR
2hFI4TGps1WqMhg/24qsrfVOkWhjBPVQWO+nUk9+5YMB+nedRAwXWpOYc2SRFD8zeavqq9NZ8YmL
oPfNqY0/tUsE1gRxx1e3dPhZjF0AHJFa3+A8hDYMhaQZ5IXCrGeQW0n4YUEWsvWlpgE0fP9A7+0o
WAXAx9FhgGC42VGTqDILu+gkCBHP1lz0sexPtd21r5cA5Kk4rABiV5LVdk/FFoP3JS4Tqv6+Gc4J
ko6fbcSBB/Q67Omx7HJqe8jJmUCRUAsPKghV2TmyKA+hNwtk81ZK39KHrOqcPAmWZanTD2reTWiW
aWIRvrIqD37Np2pAyqlQYrTFxmRUZ18Dyaa5qoL4mxvbehXhi5AUpSvFIAP9yWjt9potS/utm9QK
SkZfDeg5zqF5rvJ5iq+yPGihu8x6pB0EwNtrBWW2lXNBOcTe3fY2DVRv87JIk6CR1TzI02nyO9vI
rt2iHe2P3YAPdpxjgpIOLbBNsFVDR6nbYUiCCDDV23LQNZTKUKk6zeizneI6np5tY0TOCYLb/+wu
ApGnYJv0+l2KhhGSdHD0mDNtIlLSxb0wDARkwRl2b6ZlkDwrz62DuLd3FshR8aJjCk/euGmmIkkc
FZ0NbCFP6+HBsBrpimaYfdQg2Pt6rIEQJh8PPY7NG10GeyiRm2O62iimH8mx6bUdjE0nE9YBK/s2
k6MBATIOnS9g6DeKWwTtEWLKSJazVN2zgkA8lu20LKdBGfxFs2f//nfa3S1gJZma0eeii7N5hX06
ob24OjFliyb/RA1oHk6dVQz6Y6ZYheI3NMNrN0NdMHOdIi2td3Ff2G/ltIPCdP+37L1mNHnXNicJ
0U3lQc9WSPaMpHsESci39SYMosSxzgkOdQePvbsUNTwzXs7JjWqiDooEMiiw3hKs4OArmdwqzyM6
Xx7mLcx97z/Y3kelrqR1yge9BYlEWKPIlpRSUnVG4U1Amh5FAvbAiUP9FyDMI3jv7kcFHwLTiHoH
SerNHaFWKKrTcsP5JhzVzEXjMHvUOl2vrugcL6k3lnQPUKcSn+YiSupTFTbimk6VdtSf2XnPiCuv
zX/0zHTyr5eJSctbGTX0umiZLJOXKwuOMsCtkutQjPXBlbG7FsGV+oBRLAyHl2upWc+nxosmAN6s
Xk0naU6OBZ8uVSCh3P+gO3GHUS/9JlZhhL59v2Js9AgaMdsHrcBLnrfVOZTDIz7K3h1IroOxKN0Y
rsI/n/mvZp02T9B2IVAEJmqtuosg5fQLXynlH4BN9htNKUqsOsZQLR77cqi4DPEenH6gtZ44J9Ta
q8+dM8v9SUe+/1o2nZD9sUrGVHE1ZcYWVdFRrfYSKu/GxdwkXQE8tnXS5ypzXn+0gcBQDFN7o4uy
zdzwHGfCjHpxIJkalry1rbhZLtJrambGwdHeOWwsRejk2gGDuq018iHWBnWMs6BEX/xZkfrO9hro
SN/jXprOmh7OysHx3tt4UFwgDZESg/led8tfnynqFtQ6crJvXCrm577V7UstiQ7RxN45KCd2sm9c
PACdkv+Cydw+XDWXywCtjymQLeJ3UuEkD0uTmuWFl68/Q5mzAuaaNXaU8AwPvuHepqeIIY8BZUTu
v774vx4TLSmgGzlrx+h4nGbAmKfOiLuDJ9x7masyFlc64ZL79uUqpTYoYbdO05w6r00XWJOBRruU
/DYXPTnoK+xtFXCkYNupmW5JV2hqJsjcdxk+bWZyitWoepwk8aFSh9IvLHs80AbaWw4YxZq6Qwpg
x7x8tBHxoWoEThcUZa77LbfNF9FDb5b0Ib3kmnE0wNp7lbSMycHQjGKwvklbjDi1Gl3Ps2BBl95P
1TH02ZKFX2jS60dG+ATQDqJ1CMf/BgNDvYKWCiitQA6H8FGphvqUiPxooLz7QIg9MDQBJHWjcgi8
uu91mzZXNwvLm+jNvikrR3cX9Hk/34/wt91XHggqDgRueu43rcJ0KEFHVVka2E23nCXiIjOwyH4L
dDa/tG2bPmR1KL+6C8qiyFmQLxMnbxC6BQi+uhYpgaQmVTaEMnCXVf/ef7K9XQgphb4kmRZjr/XJ
/z7GOZbpKpTZQAPFCwW9cUunns9iHmpfUoqD93i02mYP6nXRci2ggj2UsfFUZfmPpE7Tdx1Hz6va
OT3df7i9HQKYjVydNg9a65vlHHWGV1GINJgHeAY9kANPimCfipITcH+p3ScDlAxUD4XYmxQSH94F
QWM2oy5JzjnW1OyqtqLz4iSWT000Def76+2FX/Y9bHZQxre0O01dHKuwabw4qZKdSeWrIFxVle+v
svcCyZ0Qt+Cavp1xVTpWvk5fIgJnD87JgIZ7mulUXkWvNv/hWzFhoEJl3EKSuPlWNi3jbDQJhyJR
43MZxpHmS9MynRB/HvKDxfa+loWkLoMdumQ3zdZSLFYjNGKhFMmQFJVo9GILIWd5YV5nle0RAmUv
foC6AZkKaRAA3fp7/jploE5gnhRcY7OTF5+bvGtdBHTjc1y18mf0ZZaTGktHsNWdRUkSuWGohPl6
2yyLfZg36don5wW0QZmhmuxmndl5s9kJz5RyzIz7pv12f8vsrkqMXJWhuLi3Kk2SpcIxtZYkaAus
DmMq6EvGiOicNZH1iExPcV6WUnn9Pl0FO5lNGsraq99UONXgLEOVNCw6t+mbvliiD4kSp36uTvoB
WGznSFD30wyDX0Rtsf2UqhXpzhDiSzhZkWKfQzOr34oU5ORDaVLaHJQWOxuVeLJiP2BFrioaLzfO
hJtHpkUh9XiaWf/UUR1ehr5uL0Y8Sq3LrHU8uHT2Ph9DCEq0VV77BnbMS1yKYcDiEVqc5MUxXiKq
HomrFqnDuQAe7+kyVtj398x6tjcN+bUcWMe6fxKizedTa7sfTGzag7pQqneWMr2hjDXPsYUvpxXV
8WUWxXSZMOv6dH/hvY/JmpQHSN/d9qWUoulTgCc04hD2Sjz8epD+zUdYTINphv/hW66gddr+xO2b
9tSskjKgDh8HmllGnYdGftV6lVZFNMNKKFXv7IKL/uBe2rknuAC511FsB62wzfrwnM3XjBc63Dpr
MZ0ie7bx4Dr4gHuroCNGgUXGRwzffMDErKFFdfS869yo/HRe243VUBxE7R3oGeeNkZ8F8YfCavsw
icjGCulsgHwKSYQ3UPd9c+pKetdwDBMvRbWicNuiLipXgQnkC6Ebkb/EAE1kS+sOOgz7P2cFp66k
6dUK7eXhhJxQ5iAYSS80sB5iKHOvwD/jSVkK8ysu4dW3Ap1yvKOk/Joxd/P7tO6exYRq5P1tvP9L
6Kyuam47lLHImTJOrkJBnaVG482THj8ZiRSzpc3MCdpQdG8apdHPc2nMb1Fulp+jBk95XHS61/Nc
AWnIDtuB+TOaR5u3gjWwuRQlvd4mjX5laM5QtSWti+iqehkTqf4PW4+si8hP2L/FCYusBYJimKSU
SrJ8MKw6fRsBVTg4uzuBQiPzV3B1WMXytg1sxDfMWaCbHgA+G0+tZv+a26g7kypXB/fLTiyE8U+Q
4BitvO31qP2dKgyhPVmFDBm/KasfelQm00Nut9kbGfZC5bZRXoB5qTG96O3JlC73d9Le6jR+kXdF
qwnA+iZREYtdtRntikCi98oAGLhNUrflWWmm6JrWunlp8B04qQSyg++494ZpQzLTJxBzt66/7K/n
7oVQ5jnLaXXL6XxKLMn2IytML3SqyoM4sjN/BjwAPAIqPiFxu0NRciEKt6MI0qXtAlnuGmxE8tzL
WzF9stDwdwvs0i5WhFeky5D19SxBCvD1EuDGITBvR/3YRoyYd/OJ5yE9wVBZzku3wLPp2tjnyx68
2J0bnYjJz4R6QJt3iwbB87xEg7EJH4rEQY1JMoYn24pmr5Gb2U+Z256iURaf7u+jHcbgyoBE0xn0
AGXltlnZknmXIuNGkHENmU6LsJgKm4uZ56elLnF4GUCLoV6tpaUCb3g0PyRGF0HBN8xw8CarUr4q
isC2wLbH3/IYZbWvplgxeE2dS09pFYoMnrWKQG2D+5V1GZZJvI+VqdNxE+qqx7BMF9lFlkMk565p
y296UyrzhVoqzVyG8N0PxkV1dGbY1XzBojbW+egopvpz5sT2tTDMOfZzRZTvCuiBvd8jDZn9oj1O
cYeWw3Jaul4X16kuhfJVVbv5E/6z7RFSYuc4ohgLNYXxLi9zO3VNkUyE4BhHgZGF9SXHqeE89Ojg
ZVKV/C+pGMjMYRFBxonl6/0PuLNroCPQwEGxjsxzOzaMQqVuipEhl1pFZYCvJOzNKerf0/VAH2MQ
DYKo6RF2fudgkr/Do8dWBLTzNreuMyxzegd2ZN6L6uQsmeynyGV/rVUtQ6Unqy6TKAavtcCfDVPZ
f7//zDtZDN2C1bQQGNMKnngZgkprSFJooSRoCJE/tLEVn+VsaQ6UQPZWodMCiI88BqeGTYCvcjyy
nDldR2xDKVx8fAe/zIrpoL24vwzjiLUdAeN0m5K1C9dDBHrRGJcid/NZ5D+KqDxyttgpUNA2ImAT
0P5kmC/fmVh1atj52D1GjvFc2fgRxa2mui2CCX45Lkfz7N3HIplFPwbSDpvk5XraiFOUU5BEF51U
BYndZR+nbDiateyv4jAHdbiL+ePlKgj7G73gqqffh8q/L2bZ8ESaxerr0wr8joF1ct+RhW/RG1YC
jR0kEuJFo94Jd1BK6q3SaqEtjxIg99fvb1aiWwStSgac8vKpolJRk7wGM5cV2J81FYjsqDkUGtyL
WbBsYAGTloFK2axidn1f1SCQAl1o0huOk+UniLs9LXbaomw5WT4RpfAUZXq9yPYfayp4NypKHDct
pEVy4IqlwEaVhQHmXMrY0i1S/x7W4Lf7b3InWWFCvqKC4WQwytzswjGytanJ8zgQZjV8L42i5sni
9tMEUPrgo+0dsFVpHyowQ6UbZ/PEGTQ77vB0xv+TOUTjBJ2aZZ5ZLF+6qPt6/7l2F+Ob0Q9et/02
V4Bwb0taqmP23Yvu2THiyM172T5XuHOfJt7Fwaxs55ytj4W4AC18mtybvRIvupqNWolETZ7MZxKJ
+WGBS+rff6qdr8Uq5LPkbtDttqll3GXjNCsTZtxqvLydWtxwTKaBT307HqE4dza/CcaGzJITdpts
mTLeQRigRAGDFkcPEjnNEt9c+uZa2pJj4C1oJpeGTfrFqRfzIOTvPSfQUUgbzJSoSzf3V6GV+Mbg
MxRMY9akfjjmyscwGZPKlyN1Pt9/qXs1J3gCkClMOWlqbs+AlImwMGuzCDI0DE/KrIV+Kk+Zm1id
dB4sNbzGivOJQhEPZKNwICUrkW/36cFR3Nmyqxsb/g9cP4wK17//q25Aa74Om2TIg0wtxUOBEo43
gVU/G7lDkjYkRznKzhdeSYRrgFsxRtvHVuVS0uvYKoJRm+QGaZE4+iZPktr6lhLOZC6x+bZNo9if
IST+e/+d7xwXQH5AR8CqMF7bXhe1PXKZh3oetDkQPz5waLwTstUdaSjtJH+A08j7AP5jXLLlsKv5
0hkSLM0gGweBMvEANZb7+FS0gPxqJL29tmnz6394ODqOYH4QOr0pfEVSoYfWKEWgh3L7mOtN/tCM
SX1QXu89GjUJLFjacOB91s/713YBh6pXqTQXAZMh41c7LOo1VKz0u1OVGmwagZQT2sPpEWZ978ut
I2UaIwbg460uLjAV4IthVNAVT/tT2lgxopvqeAAX2wkATHqgGTARQsJh2x8LaXxDPcrKQNaqUnaB
8Wjfm6QtB2wpxaGp2c5JoCHNyaM3rWC8sgnedUeGNkghJyE0nf5qW2P7zLRl+NY6SlT4lgZ00sNn
t1fAX85TaVzub5g9ADA/ACIUo0sKhm2NoodKyq6xmeIsE+SUpddT2QUn1vxoIyfBiK82quU6EDYi
10pF/q+Ga/2XJWqnn3Wn2gm95U4orgTXOjy4tXe+BDc2R0gB5LUDucI/Hg1Bk58m0FKVhT2fLS3T
r1Q+8sFr2AmApCBMwP9EpRtCmASE36QHlpHL1ZVvLOXwhDlijzXaar0O5fogCO2+diItQQjox60j
uWRkAnYxyI/eCbs3bWIa78j9a/uM2+psn+NJlhb8A6dU9lskn81Ay8zmI2qrqLhbvZTID0uealcw
+MhZ3t8Se6+damdtB0JLw2D75emWqmgslYkdUSZG/kuKZ7jtEhIf4Wjor4d588bXC2C1Ebxp/kqq
nU3kG+gTaPFvI9SdJ7vph7NG8+Hz6x+K2RY0FFqQq3XVy4eaYAyFsWpkQTqnpT/LcUx1hcBcrs7W
QT3yp8TdTGKYlK9gU4rw2xQal01jjuI6D7osTP4Zi2Z5343ZErpj6qQPyujoF5MOjOnqSY72jl0a
p7GjffPq4+MQWBix2RTIt1iVRCkkJym1PKg1ZdQ9mIV96oN1W0Fts9ocyYTebhuHZj0ZxFrurWS/
l2+4TPvBliPQ5dYaNst0zr7MpvkDoVft1ZccKzGhJB+FCHvTHB+41YsQ8flAxUHLNeRweajL7Ah/
c3vJsQo6TKha4pB7Exhpk4/aYMcMJtDf/cw+ka8kcekvDbyd5cqR2Z8GGY35g692G4mAg+HqROAD
13fTM0q5s5M6mRAlXMzsI0rAKozmsn1jznotLoMWK+r5/tG4vVZZkWKWnjy8gBu4slU2FGiGHgdj
LHDaHrvclypLOYiwe6+TXQHLYsVB3KRdWkmwaxnXB22diWtTlsppznv7TYy32plSoPu4ynm+/igy
tkco90/hxx+bTCWKKVSUhWo2TgrVTUOO3uL0kUejcP7YoGz7e2Ra+qD0TXZGhFC4FZzx4uCT7r1g
ohxApHWaQ1L48mRUtj7yThjm0EnPL2HkhI8kL0dtkNu+H0NDeJF0qkwQytuwDb5jVrB+SIJKkub+
Mse6c5W4vD8JFS2/s9oNsgz/Pco+AMCNe49JavPu9TsJhCGdVpWdRNx5+aDI9okuVyO4A+EgHjRN
UvwRsdyD3t/eCeFogtmkf2WQH71cpecl9x0GNYFqi8Wb86l/lzYqeuhC/EwywC73H2ovrhHMTXpY
AIdvEHIFKi4480AfkBWCm9RoGq40kf3QITt2sFH2zggujsqKkFvLsc1GGXJVY/tZQLujrPJ7xwBi
jhYpDBPLjFaV5U5cl2Luv9x/wh2SNl0RyLsrR5lrf1vz9rNUjXJJwS2Mego9G6CNN02h/CSAvP42
8rbpPDjzysUQ6ey41Ip6eKqXxX6L55bEeKcQ9q/7v2nvzKwfd2XgkhVvK9IcBUS7mYcoaMdY+5kK
u3inD//B0HW9pulCAbEEQr2tBSVbgqnRMBqwjS4MrBEZFkcd5mezkY8k8/8MxF5mBXxYJPAIgIyr
bvCc1MJITjkE9iSNM8xcUXN4qvMxn91Fq1swGqnAJk1YyHqdE67QT7gJ5uJnI8oI9ojafh3Mqn8r
d13e+J1ZD9rFttjytOi6xXSXqNQVFwlHjRnMBCr2bHeOccIxp2ovUi9Xp6q19Yx2Qh1/6zRnnD2t
HZgDKNMCestR4tLyFvC6mjspUjscRP+dz7lKdtEvRYnqVigV0WlyPQkExVQ6n5Q+M58zhNkPytKd
k8oi7GF8PoiF2wgotEzt0k6LA8hFnY9fODMBdakfjWGUD+7MnRgEOBdMyPopb6smNUqruV4xL/oo
K2jKL+PbsVOjZ2tZ1B+FPA0HkWF3vXXWyT7dEfIarALJfIs7WsoQSYxj8xs6nNl1oHv5FgVf++De
3Ptc6HJQF1JL3bIkpMoZUMeI0Klr5J75nDKdYKh3B6vsfS+eBy1iOm23Te5aLEpbwrwMpjlLHpXe
rPxSUhUPalh1UNSvkXNz+FbJcBKAVTqcG+rlnVGix4gLCQCHqDHmXylak17P/P469VnvVZKdPFk4
Rb3rkkPTqp2HRDWRemqdytPOV1+urHQKw0UNcTKHNpBxRtczfRPnSfM9S6Tun/tBc2eXAFKijwDj
i1e6VRkyG21GWnmlE8hzfMbGoey8XmdmXKSt1LhNoasHBdzORsGYl6qKuQsEu20ATTVtKaa4yoMl
kkrPHArtsnrOnO4/1947hE5Ae2LtPN84FJmSASdxifOgaXU63CKKA4x6TQ9Q2pFUx95S5FDAuMkv
6JVvNgq6V72D0WgeoMO1/MBRUIQeAznzWwxH79/7j7Vz3SMIA+jGYFrKhb9ZayA464mBYWqpjtmz
Mo1z44V5q36MQzUu3ElVStRSy+wgFu8vSxMNqziFGc/6Tf/q3vUrO7mawdE29lT0bk9YqdwhyoxT
NOmS4TWolgWzPDpHdnt775YpDKhPcORkqZvnnTkl/08jGqfe9GP8BT8VGs6n+SSrH+6/2r2l1qYr
ffWVjbjNpKTUUKc0t7gKusJAcQaBedeq9OyUjxpwh/uL7QUX7htQuGBvblUnRiyS59zEj0MeDfNr
m00K+rZaaz2YWWM8JEulXRXYQ89JkehHpOC9B6XFDD2Ll6pbqvbyY+ogZ2e9I6swbGgvZa0vJ7mO
63Mc2+LgrO9Fl7+X2uybrB8zUU0KU2M7T85FYrfnkdvj96LFeA7VUfj6USsIaFwF/zT/VnLFy2fT
pLau4gIXgl4Zf8f6ED5lbXwE1uKe4b/Z3A3rRcd2oTVEL24ToRFCiRkzAJoKq8jQP+WUN0vpwpaX
4OX2qnzOlri13DBU085DTMfovQgFf8pliCVYrxRF7llKL80Xs7bNypuFIb/H5Ub7arW5sFyYNUmD
n0A+Gb6sZ635bl7S5ncKRSlxbbtxPonUKIqrYyI3cdHsWhGnNirK1pUQ6A4yRcHV3cnTUPaiYhp/
m3Jh48BS2vI3xSwc1RegJN8Pwxh+SAdzaU9jrhaVb6oTAu5OIoYnaXLa7lw7ifbNLqRp8PW0F7VX
ZNqS+xljGsdvjXroXUx0JQmj0WV5M6laZT5UYw/WfZSA3HsONNdfRkth+SGk00bMCM1UuahV00J/
nBf6tAOSc94cl2nmdaFkTe5sdIzkF2CLeCLOedG+gXCE03Cd2VlFdlFOP3MEB1G4prcEMqUQ05dJ
TOlnopS1vG0di7mUC9Y/M/5FbHJCCqJVou9tUsfjQ17pziUf4Iw8SOrYihPZvJJ4Wirb2SmUs9Q8
ybnQcZHQhaoR12JN8kotid8s4AUyH6+n9n9Ej8l8VLMpVk9CkhpwUWNSDJ+TmSLHX2w9L94tZd1+
rJLafEZeT+TuYo5T8242q6hys8ZcvtlG6vwazWU+OxMeVm4fI/RzlRSzsS6FXOcoHI7D8KZPCzV9
HttxGF34p8L2qStH0vvcSIW/5APc0dQZ9eUq440nXCFz652Q6bcyX5l7vfGq0cTZsKI31V5TeVBy
V2RVrftN58SPxTy2PcbfqfMNDbLR9rqpMD7XjtEWrgVYx35WpXEMjEoZM5SF4fx6MhfNdB2icq6R
fbBzPcbepM0Vt3NgTkH0qcbOz8BH1Q9KGpl4b3FZ1K49iO7fWkfmzw0zyayxq2Pi7LW4yMuPVbcY
X3opjACAGUnhZX2BqKKZMqN2Z1Bu4t1AMdm6uW3W0pdialTTE9CrA6lql49agsj9uwKb3cUlZ0sG
NqUzDw9TXDefh7k1OlevOu1rVauLckZo1Sx/Y0mp5p6KmcZRA2nnrqQupP/HJI+8Y1sZV+kkYPxB
xDD6XHsHEDf85NSO/SunNv9Yt8q/zVTNB9fJTUhfCRhIQHFBkuzcKKW3qT1aNQwC7HTm2GtXrF0V
S8lployf9y+um5YRHX7UmilJ0cZkrc2FPNHWl43RygOzVbPv9uTk74XWmWCOnKT7VqHPeenTtuTk
zdMX8LpJdbr/A24elZETdRTtR9JVRombCD8lU7tkY41udO2U76domnFoDEfKtiY9/5el0M4A2s2V
skVJJENRCEeGCBiO8DXzQizQEyrjrErhkU3V+qu3FwrZHKNDFGxuOQpxtAB2tAvmvfVY/7u6df1S
eiZlr3+gVRuXG3LVDNp2FUWMthtgfqonbeDYNsuUOJ5tJ8aPVT52OdiUe5ckBS/Gp0DuVnDxy7tY
7yptdgoKqBSm/pMTa+NlYEA8XUxtIm2tnXh60IdCOZWyMh2dwr1tgvM1bTGmzYBQNh2/ogZ8R4uI
U9hiHZl3eiO7Kus+FFLXvV4NFxANuAB0eYGu3cBpCjOWu2ihj6oqcP5TlRBld9OlxYzk4J3+QZ6+
2CgrdJGrkjeKb+1NXaOaklkiycpAO8mS0V8bpo9z47Q/F72w/2dGOveVnNup6uZNUzynZhPZz7Ne
aZLfRZKdncMpi7/LYSEzsh0pbO/vsJtvvv487NZgIjAbvdlhWHbOOnaleRCFTeHhqc490i6j5meV
82MQlnay7SnzwrA4IlDdpJqsTKUAunyFkCLT+XK3lUocjaLuc8qQcDpJWpGfsqoaLkZqLU9qbMxH
/ZWbHbYuSMW30nepGraREOnhOqwjFixwNQ7KWZ44VtUHKCnZQZPqT6DZfnRYtBQmDCJpCa5v/a/y
C9ebGYSuxSRSXcLBVUcBYntSR0P4utY13IthbZcuGcvKqqyLGknbOWn+UdOkfC9j4vRJNWJ99pcZ
Rvx16BHLdovYaKOr5tTW57xtzREjiCr9B7hA9j1TQ7BL88TjnQa1VJbTWGvLr2KSEPushhBwA4Kr
SoZ1XtOoX9jzfecm7TIN75uITt3JaiGVMmWDYe+S9pg01UDpfa+FMCaXcsCKPRxGE8flKhw6V5S4
v7whbKUfG2SgQleZ7fHr/Y15E2D5WvAG6VmjgAc/Un35CosiMqeoQNY+5llP5hJ2n41YSl+Lq1tX
oQvGOBMGzk0gkK0E9ys5ywM561TiXCw9N3l9pGp5CwFjGeZTxC+KkNvpUJwkmZmBKQ0WK4wvWRaO
J/Id2Z/ipOf7K6EXZar+Noq7GJc5Y/kn+j/Ozqs3bmtdw7+IAHu5JTkzmpFluRfdEHZis/e2yF+/
H/oABxZJiFASINjYQbyGq37lLY2lPY70rf2XZ3UT6yw/hDYgkR8kQlhQz2fVHAOZShZ9/zjVpxNm
RFz2UktvWtaEn9oSe5LL8eA47N0xDMdR0PEf3VDrOGnOvABPqIGExa/QyIdrIoW25ZJfWudAL/Un
+GHJQ4Ao9xHhbu/Qo+ezILvBHxABP/9gtlbFIauKm9lP430jZwN4swBrtME5kv/dHQqRY0qqjLZR
t0mkinRvgS4hRm1T4JRCmCqIBYh0tg8CnZ1ltGUarKiyUpSj3v/8q8giQm1Cr+c2tU55mfS0ulWp
ZZ4UWg1eVUflvWwFxcGgO99HQQl1GHCTdJDWwUij1SaR+ZzfkNrunjQcKS9x03e9G6uzdYSsU3ae
B+plSAVRDt8xvaRwRgYxsGka0ka3GQzlajZN7pZthjhhPMkucP3k1KS9/XukVehXMZi71JTbuwQS
zUUqZuNKFaxb1CpnN6jlIzWjnciadi/VIISaZLCGqwdsUQ5ShOA9iQ0L+BQCjzmXJSJ1Z6wdyk+Y
AbXfZvDDZ5GiEYXaRjbdvXyad+doaZNyZJeO0+qOrG3gLg2p9m1WU/Ne7o13GFSgzDnmMKVwODmI
ZfaGo69DMZi25VbasDLrYqbjlN8qW5E+22WL8ICRozxaDdlptqZOHAy4RdlQhoTegtkkGKVt07Id
qsLJ8g7MamBWb8ERhae8qyJ0l4w0+Y430XjO6q6yPK1wpk9BlwxXuE7lQYy0t/EpuUPRJ4va+oOq
QsqaXAdkk5ttfJ/DfkK3d6jdTsrjg/t5d4pxziJPIxYDPPb8YOeZPNd2OuY3OzO7kxXGzgW9lOzO
qULrvpsb6/vLO2jv06jt6wDjQKTwjc/HUyNRjaPZw4cNo/aJkYzZQ3lZ/2wMQ6MfLOfex7F9OHR0
nNBbXR2YHrPpEAurFK0l3LVTJZ0vSq3WlxJhEq+3RPQfPo4sG0dMSprs2uXj/4rCMqVIrWDGKaHi
pFzmoPgwOEKcYixRv7x+Gv8eafnyv0YCVaKEM+HQraPJ7AMLS6l7UXfDP/aoYLq3YuQTWCMthEhj
febVFhcYRyElnNqqdEtwfA9Z2+EqBfvt83/4qgUzSjUUfts6WJjgvWLGCzoqkYvuFlscdr+0ud9G
bNikg1R32WmrkHmBbGt0Df7ona2mMKVUJlMlSm59FPbeaGvTfVTZ80Eosjd7i7Amobmxk/iNrRnr
HXBYdKpn7XMyR+lJdMZ8rub2qMSz90EkOKQbZFZLb/D5nhgyh3pSTaOuDTNUiSgn3wDvHCHYdmIr
NgLBK88A3e51EwQDbjMRNW5jEDbRRZXbyNXtqb0agxmdIpvybFwP7YWA8Oiq2ptKInQoHOAAt3zy
3MxAFfCoIcuVxPA15OmOKlTqZSItzy9vxN2p5IUDJULDdkNdaE2ByVRkZjfCa9jOU4em5mAdgRt3
XxuiKRhf5MT0B1fPKfrakWitJeUInP6UtMlMoVSOPk7anJwJLrPERR+pO2npTKVu7FsMi63ygJuy
RQ3z5i2sFOgLPHybiDXo0fMk+cnwEu/U8JSogSmopSf6eUiQIgBUYuewgiWI9m5ZOE1/KcscReM0
xbGVbDvPXaAE/ZWY+6jotbfZuHP4ZdRMtmDtZgiTIlBpAhTApe9Hs6aJYVrSuzwuf46BkH84iLU9
DbQcDl6OvQ3A1UDyQJ62pfeqgW1KmlNlNyEP5oPVjfFXpEqOpKn2ompeecA78NUw8litP2YUapFW
eX6zYiv8J+9F+M2RuslVBCR3IETCdUR65O6+d4z4pEWTZwGEri/ZTsdCx+6QczJyQ37IlSmv3MCx
Ot0FkqX+fPkg7S3gogCHM4hNvXuNkDab1p7lnMH4MVBqtXisLuhFBMTHTaRf0ASK3opaHn2q0+1B
qr1c4KsLfsEqk19CcqfisyhX//VGRlUWIsrJfUhDSf9QK9K/qcic31hxReTA/dActDJ39syz8Var
2USBOjhLC7zLlCFzC7WbfjqzmvgvT+nuMHCh4ZEQ0mxicK5/6I2RlsLfL6UHqYavTBP3IJLZu5oQ
YFiYlEA/9I1WOqsp07fExmyI1GG4Q2iIUhJ27aZvxpmp+JJpxoprFL2pulHTNYWLy06c+Tl+Y69u
RyNYhXwrAF/STw7K6qWWrbTh8iNmrMv8STNSXITt3vRAnZavf62xNsECgTsZV5B160AO9EZLOoQm
+z4vv3SlTdWqKGEHZpP5HyKDZRERtFwaFRsA70BzX+szCnE2OhMfKys1HqOkCnxLDNZB2rZXDlqK
glw1FCU4+avQABuQQjJbVNWMVu/hnkxq/ztPq/JnI9fVG5EowVnJ2hoSPx5qJyiUw1XVil5x8bLT
Dvbvzv3DjsKtF+QZKhSO8/xYTm1T2ZJCkKyaUfi1bybFM8ayuWVZOJ1ePiovDwVQ6vlQJTbHw+wA
k4qmIPbKvq99RKvyt5JG4vzyUDtXObwBlAypwzgL/ub5UK2GGXC7BORRqoBZsuAniCiJr47o0kuN
MvrdFB1hJ7Y3Acgl4ILsVxI4XvDnYwo1rrukaCiliwAHtiA0PpE3ykeawNt7lGHYjBSAlrh8nbJp
UWgZs0MtcRjs6RSHsfbQjlLhB1Jhvonb9khIYG88FWlDKMFsWiqyzz9LTetSmxXKPnFUKW5bKcGD
OkbpW1UbTPBLGOe8vHR70wjjE6AGTdmlBvx8vMIUTtfW8FTbYLA+9pKSvu1kpT4YZbsXMYnCeIKW
pEZEs06jYp1c3kQU4TYS+v+DZm5wTvtIPGhyeiAUt31zGYkEdGFvk92s84BUp581RcDnoJRU/8wO
rkme1cnGxQ4ETQF0S6+GQe81tjGMPDgGe3PJmAv1g4wHX4rncwmOA7axBqiuxFbp2gqhvIlFdYQk
3dshf42irlZMD6Ion9SCHWl08rtQndJzFU3T2VT67xLA58vLG2RvOPwVF/MCIsINAjLpCcxhySN1
PFWdV4ySlbgYWIT3sdm3l5b/5kC/bG8F6YsS8SrAzTYdbLPVlGCElXhrlFq4ZmQBsUFDAak/EXyU
wG5TlByS7xi7O0f32B/Lv+dREzUncFHsnyXp3+R34Pl7Eqr8NiZTBzbEIoJyO9zAFW+gP/KpqlOF
W1QGiaIF/S0VvfQG1D5GVphBfiWeM38gsZo2ri3yJEeoKhgO9veWWQApl2YqJ5aQcrEgeL7JbDU1
RpoNEPzAgnwI0zI9j80QfELDaHiDZ/R8B8QLE+sMS5E6t2UXzWbNC4fWfshKKzo42H/29HrGAPTw
i0iKuY1XP8eQQUPF3QDbFkJ/4fZmHjRekmr6bcxHu3H7yChiH/PDfDpLY1mVvi1QAHVjRctsD1iT
nrt20Ji2B5gX5+lQ6aL4XZI0reV1Q4IfmZXPYK/iyKbCL7pGlQ8+YTmV6y/gTSYG4UoANrocgL8j
5dqOytgx85tD7nfSKSKdexSG4ITazYMaoO7jZAjFTdVYoMHaHGnZ7pwvA4NN9PkXgOwmI8GE18Ev
XS1u9tBIj6M8dGfFyIxLU06OR03oSO5xJ7jlMGuoL5KYUElf35AcLqkIQwxe6sSRrxM+fV5taF91
4ZS1Z0zzjE1SVYJAgKw9vK1rI/8CD0q8dtZB6HLKFpEeFDA272pZmPjE08284iT7rW70/B30d3Np
uxp3TdXkj9rcgAKT52zBYxnXly+1TcBCf2qhCEPJXTTi180VPszEKkSYV0eCC1KCG3ukdzQ80HoQ
51zF4pTi6RH5+s/t8WynIZi9AGh5oCyoiMYqJxO2M9uJnDhXR0d28I2mmpBU2jHV03vdEM4X5KZt
RJ6yPnbNxq7fDX0lmy6u9Unkp8h6PVLLk6W7wJnoHM5BGn4s2LxvZRNd1Flv53uiB/Uo/9jsT340
ogSILVPZRXRrua7/Oh4UqoXISsm+DnX0NcFg7qJbYXpuofp7XavXB1HrznDExSaEU8DvW04PpoBt
sBimXlFrFB8Cq209OsT4f0+h9NOum0+v3QiQUQEnUFRbhDvXG8G2QnnQ8X+9llqh0dBKg/6NNqjf
pCzQ3+WIVt6BBO0OntRNNIQjB76zeL5SudWpWT6fUpFX9UBu5FwBG01XW69tT59QFxxHxA1f/r5N
SMJQlOlg2dFMBGi0utyGvhRh0Aq2nImOn2+jLhfe6WBA/n15nO2yQVWAJrSQQZjQtSLcYHCaqFVZ
13rMbD/RM+lq9cB7gjmOz11VKwfbZHNpo0/FsiGoRE+ZcupqV3bqaNe52tpXow+b905adnc1gIq7
0KjKmyKcwZWssnxrC7TOJy0/Kp9v7w9kOkh20KKjrr0Bt9R65shzp1jXXJODR6Qdsu+0LXtGNQrj
CWFDHmXHqkP/5VnebhyGRY6Lx4IAaROs902Hajwci2tkSfMlBV/sIS/qnNESTw42zs6CQtAkCKN4
ROtjvXHCPER1UBskjr38GYC2eh1j2Tpjx134QyWyLy9/2c5wi/kHcj3AxTn5qzACtcK8XHTRr4nZ
jLkL3av9Ptpp/FaUOUL84/RqPBToCJhzLCJt/aWj+/wMTi0EOioBztUeC/ujVFeym6D5+A3YOd0d
pfn98vftbJhFcHJJ/bnW2DfPh+vx+yNXVZxrsGR0I1zbt1PaK4+aZNVu4yj9dZa1/vzyoJtIevlG
hAro9Cxs7XWoCA0FeMrcONcu153wEuJ0VrlOvsA+ZlBG6RURR+nJyArlR5k33ZFT8fbuYXjgGYuq
23INrdYULdZ+NE2u8oaPPk+2lt4FfORB1WpvFP505Fl5xzmMy876632yE03rg852rnVT619rNERv
ZRy+uu5osFlo+BiAWuD2r8upediK0JEgz1pxQRleatVTX6VH0fTO+X42ymrG7EbXQ+r8iKpNTnuq
nQrccKDJLlWHo2d9Z9rACbMneRNYnfWFHZZsez1EUdfq5tpX+km9ar0dHFxYu6OwNEC9Verfa+6X
iCpnlIjo6c/m81URKVj5cH61byGLQ7fKoo8DsYIH4fkWUEJFyesGsUctKb7MXZBd8kaJvdoyx4Oo
leIvf9bzGI44fcFkoH3HvbiGDKh5PaoixjK5HW3r0Srr8NuAfsWjMstR4vZaisRQXMS6cMcyR2QN
XIiafSkGA0p9MPQmSMgoAterj/Edgh44LugUJR8jKUt+p2oIB4QjDdx3YZKlD7GJepgfJb38j1xG
Zu9C1VA/WJ0FSLSgrIezZDLoD5GdZ5Ob69Sf3ZSQFhNnCX8PC9Rt7DldPKjnTOlq9RNBeS67Bho8
wwn5cYtAM8vlxC9rXAI9jF/pdU1Wab4z57SQyXkkKztJo87L5vSK/a9up3IFeyHkvUkbob+zp57c
qA1nZ3ajsZ6ntwS5xr3RNihGDsKWf5TCSX5HkWa9h+IbBv4ooTfvmjif/NKbrPiQZUjOXQpu/0c0
koLSH00L/KXcS6nmDbi+fE2konxqhz53vNEwctvPhioYccC0ok+pDbPG76DfnbTAHvu7oBfmA47w
xfDenG3tY2U4gkS8DbRvSQcRg3q9tgB3olQ6jb0mQtdEjFE6p0pcv8nF2MbemErpU4xqVXxXoP0l
XKtVGueMOXZUeLYj1YBIYxQfIMEINMd61agfMTlTaj8QnVp5epbX+nVuUXZC1Cn5WiIOX2PDGMFz
keK5r12j7WzTNdNokHxoZVbvJSV/ubZkVI8oF0upXwcwhn2T2E1mpUyJMkTHK/x2agBC0TCatHsr
t0TzIKn51L5vQ03+VZSzonlpjfSCO9T1XL9TgzS9JGaJxUZI4UpyAbw0/1Qs9uCNcxokXt0WEEd0
W5TvZ0uMlmskTt3cSapa/0aOIIuuDUOyHiqMGteI7cR5ZyaVKj8Og0l9huykfcOFi44CcLgKSJaV
WT9wSIlSmFJDnnwIIJeWB4IV21O4tPoXJiLX8lYWI7ABRukoKV953Y3vQxh0X3haBv/l93MzCuRD
kFcYLBE/b+E6VTRLdMKxTMMeKH2boCL1ZMWGcxDK7o7CBUY4R58HhP/z2ysfUimwJDO9Ddy/wGWa
/gakJ7t75bdwR1JfoOEOGojW5yreMeNakeHkxbepC8d7RWuDk2EWzUFevfeA2bzGpIrEpxtyz8Tj
JTB3QRymH2MfUtRM+75P/CYYj5yG9oaibEC9ZlF6o0v+fNpwNkR+NM6QhJ8lTJRI2MCWxOmF5LE9
oLrvDEVkCgecAtdOe0NW23I0klq6BkmneUnd5OeqNsM3Wjc4R4CjZbVX7wtkJSwDeJIxPF2/L51h
YiYHEhxjDL0/mZOcnozSyH5IeZi9GTFDbA4C/c32I2SiZM1aMSKNqVVkmsEXVsuhCK6z1Qo/x6bC
r7mYjsqWu8MsraFFxn+r4NUBsc7wjCVMIwD1s7p3PKfBwt1GIcQ1R1X/xxia9M6ccs3PzbC8H+rp
J4cz88PZLO7GSu29rimHg2OxE5dTvEamjpQDJMI6eqSxhI/NHNrX1qzwLwidCHh/LZ86yy6f9Mk0
LoSxRwCbnf3EoADDF+/cLT024AqfM9DY155Ssx8gIHIe5hBsQC9ZBxfldjtRyV66IdTSFwXzZVn+
io6n2UZb0KjUqxKGWe9GoQjiL40Mf3osojb+UY7BkTDE9uvYTrTmaRjQc6XA93zIsICQK9pBucZi
tP0G8cxToAJ6T4r66IIG1b4+LgxCRsXfy0duQCQVms6TXdNYSvTBrk/YRptnVQ4D0+silBvcSVTW
77TAkf2cZl1iu7KeW/ZZK4Mq8ZD0tz6r9PRCnwpgHPhiDCGWAhgSvLOlVbqppra1H/V4mWNHW6qP
MRx7gblySZiHRrCenqV2NN45Da7Dl6yYuqcM3PYvJUnzL4YzherFoUTvXOUQS4E3GleW7uV0pHlQ
HaH+a3aN0Z6x0Ri/WSgETncV0kDWKaAc+L3AASiGvJy187nTsuw8K+NAS7ApDeu6UMers+Ikk+2b
A4og91LfEqqEKO7ovqFnsePJ0tijVoEVTHCKSgFeWCFEfMphDpdYZeR14qowCAw/tqVOdRvdaT62
LaxnQg0bTAMKf5bilUFPhQFteM1CAnxoIlcSXRm4kmNOqqtnYap8F3lpliDh2wy2SqolP424iQOP
KCD9J6Qlpp+L2HG+SZUNkcUJi+y+VZyguTREOqWX6WYbnXtI9z/TXAmyc2+I7oOSVn2C+UFcCreA
mZa5pdZrb8Z5Hud7rXKi8MFJJXvwAkBd34wxNglmIwsN6txJ5/tInsbMt9F06bxBbjAw1/ug/LfD
lBZPvxKdQF+Jg1SCrK1Vb2wnSwcPlZlJdxMRar/mLM+f0q7T7jFYKceTmoWidS0rCeu7JG3lO5w3
5c7tnRwgyFhI/6om+oe20hhP0+hId+mgZj/7pq2/NQUWDRAgPiCgU/ZBrN9lgeZ8nFJtSk5tWPbx
abkNoS+beVK40ZwMv1j0+iHR+ll5h9K/aZ5sdeiz91hg4WQ6QIFs/FqVpk9DLKAc5dkwXKRkirWT
HuQd4gxV7Dyi9STVkNDHmEaKOXen3FaT6Fr0WlB6hDzVU5bBjHb1uDG6c+vMcnpnmYH+qxSVU/uk
jhLQtojIx8/6GRqrSI3gXMthVXhqp/exX7R9yBaQJdFM7qiI9kMAl38xAC+1+o0ckj24XdEalj/K
gZa6eA7CPBez1N2ZQzY7d/QnUG8UuMA+1lKkcxrM8cNcBs5DW+ryxymiwXlXhV0Wu/lgZp9pxGUT
q6mHzanubDu8tJbWPsFtgd1VwWkcfoTqPCp+7tQK6Uc6GfUlimEH5HHbpO7c1WXkRYpdjb5dDfmd
iJWq8bmE1Q+dEhnzW0cS7femNJ2fFqYE0j2W8HJ3H0UhOYYUxuX9GJmRfQq7ZATzI7RMcWFEdI9N
qmUQGuGSS5dJQlYLknHgfMZ5TYwf0ZRiKtWEHc755JJ/LAkhuo8ogsbt+1kt2tDrMxLcG6uigquf
u68BcmXGRS/m6lNVNvXsvxwNbp49ItsFUkS/DgzOJhq0c+S6oZnR9a9jT8B5RJG1109Z3EDQn1vz
NJSvJtEsQ3KbADdetLrWDDOrpEEIkAGsfT6O5y7GK6Nqm8inSNFcrdmK/UFPpoN8fRN1LIMCMVxU
O+nurYPEoir/KFPDDBRt8KVXU/09yd2RENnmxfszyuLRC16DGt/qxRsULcbfOIQ3IercoyOqePDw
6w+9Xh6pfi1R7bPw8M9QVFkX4S9knlbvOekOxXC0lG88K0Psjn2F40mTgl9EaSFwO8yBADiV2TnV
4vDbf9g0f/pWNMcpgazGLmNqeW0PjgoHLctrq86iyK6LU2Z1KCuIOJU8HgL56eVRdyYXACNtSnom
FF3W6K08jxDdGBcpjCq232Q4Zbu1JSVPqKAeVfX3hqJRwgLiScRirspv8H+7QiyTO8966g0TctuK
lhd+jy/Fa6uW1IKRQkUEgZhz23fS7KDVRYbThVoojzGR732D+sJB0L0J/giOwPQsh85B73Ob8wFM
Lhb1NkTXYGuFcjKcbIOGTFwXuuuQyh/kEtsJpMosL/oHtNMpya5yiVGOsJvvoOmHCTuik2TtHvXV
2QuhOx9M4M63Lbkyk0dou5VUtoZAghaLyV0e1vldnRbpqcm67lKXcuWhUHLYvNU2J49v4+IigybZ
BLP8PKwFYmGYXTymN72Ls8mvEXiUsKvWsve5lMzNL1VJiY0iTR3pzabR9K4QWD8N0aQo7jQl6N8Y
bK673lqsml8+IttbjiscxhZnc1FHXl8KgR7lQ6TjJyxldoublRK8b4O+//BfRgEmzwLTfVuL+jha
Qzkktal89mrlS4htvyViGf59eZTtFuJgLOCtRS+M/tPqkjE62G68Hig9tFGAdWIQugh7R5+6XjQH
2P+9oTBJ5CKlro9212qoIMW0IIU/cQs6NXmYRGa8D/J5FG6XijE+OBrbNVq8Uqnx0GYGhbpGmUCF
1ZxwRO5UNVPZG7UoPmtKc8RP2fkk3p9F+oyXCPHhVVFkMtO5pJSfYKsrPaVtkftCytUrQqTjwW7Y
joQ96QKLpAeL3MK6sj/0tdFXBbJxulHOb4J6+jezJlzbY+3VbtnLjoPmu7zf9LDWLXo9GecWndIU
vXaYxENBhRZCm+SqUXWEjdl0lZeh+BiKccCSN6CUDmCXjCY0r2uJSGPYN9Z3B9rpOUNq82tZmuZn
Pnm4VnEIA1cCi3aQrW/ZKMsPALVIrY6uNj6+zy+ZYbCMsqx4gabOqsUlL2LTcbVadqqTVQVF4Go0
66z3DZaLv+yuUlK/c2g54O8ZoFOQpTbCNl1kWm6oSMaryd38OBosgHa4ALZOGCheOVprUKjUw0S5
VbOpX6jKS5cSl8+DG20vPqU8otKZRYmNDf18HpB3mgjrWAjsdyH45kr21izM1B1HcCBuFNAKKNv5
CJext/ygRoGfLE3TDcW4wzIAzXW08zFLN05oLXCTj7V50cjHLx2tuc8IX89eOkYXJTrybto+aIR0
2IxQIgNrvLnELW3E+K8izqklo/yMcZrkhuhZukGupamLhY58UNXcm2MgzRC8wKBQ/1tm46/SEOaF
ciB1kByEYQRfhiiUPGxzAjftxvyhr5J5qXtUBwH59trgK/9/UAK654PC0OeKTGJCLPTKLwYi4fdj
vdDJ60N59J0bF9wDGMnl4oVIvNpDAIHr3obeexuESjGE2u6jHKRHj8jyp6wD8sVQY1HsXMQ0l2X9
axa1qIcsHfBBdMnUD7jd5ud2MAoPAS1dcUuRm5ckGr9JSnvUN9jZrYgVAbbhlQQnu0moauCU9TSF
tzpVh58h8lcz4zUKzX0V0K6LcJhTv68Ky/pHmwq5uUfHNDlCB+9Msgo9hdr44kC7UbhQBq2GP12E
GIGbE+DNKDzrUnlEftwZBT7Kgi7iAlI2cWU3l4JIl1p/gkzBvTOKyPCspLKPdufuOJQREQ9yFsOA
1ZYBliE6E4E7KNOxgqduFj5m0AIPzsDOlgH1iDMRNX5z6ck83zKKnZrqmEvSVe3zwqNR6+DtrczU
jGr1rV0lqhchLP8uBD72+oiH7ND8Q7sBj7F+tFUjkocYheNbHAbo1RlScEKe3fb7cI4ObpedqaQk
y2FHgQR71zX2JNSGUeXyxjcX9YJ3zWgpP2DIJQej7NxhVDH4iQz1h6H9fCrnuI57qQ/CW2ljKnlS
6lD9ZaSmg+SPyBr7DGulEtcyJNc5yK12LrL/o2TR5wIntQagZcXQlLYKVKMbqZY5Udr48TRXviik
6PrqkJg42OZyQVwWENHqihmVNs4As6ElX8V4npI/FAAVw/iMyZH6Hz6LB2FpqoH92tTT0yFF7zyw
QiQNwx57lSwy7yaIqLSV42I8cuncm0SaLqRTAJFhvi+b6K/Lc2wMp5HiNr6lNY+7hUiTP9aB4dux
dNTo2duPS1IKYM8iYl3XaGxV6exMncmFiyB8oLw4XSRt/P3ySm2x1djAg2YmYgFZQ/No9UGl0xij
SdR2IzuqTomWNu+RjcJ/vRm1k0i62qfXixVpIpmnIB4N5DmnV6Nh+A2LOgKibmjwcDs/n9QotvpE
DojMRzmvr5lWKxdtRFK9DtvpYLfsTSqnexHkU3gANjtTih05KVBUTbOou7NFMl1EascH1NLdWYWM
DISMXhYSLqsvoqBIBxQawU2uFNWPStU6l3M+uxZceK+X+8wfURXzSpRo3Gbq8/d1oL+awbTMKpQQ
EPdot23wkPE0DVkoVzF82rI8xxRAQF2WowvyJTuY1b1TQR7P3QkpHvT16rxHWGFXfdtg6i5CPMP6
yXIbIZqnqT1EOOwOBdUb3By51SZ6qS0t0g2I5jeY98lJRRrN10QMGTrWXo1dRWIFpCWHg+IBBJVV
/WRRGNOcTMkh2vfNR4Az1hfUSVBMcMzIPEhOlxlaBWULnILh6KEjprF6YSVOt6UX6LpIWTecZVnu
3XnhYatNIl3korJ/vnzud6aR8RjuDxBtc+xlqU9CVUY4p6/mPEKBWO3eaKRj78BsBQe7Y+fJQ0Fm
GWpBj29YuoNejRAXFt4jbfLEN4j1fGQSnAL1hDTn/9DT5ILKrfXx5W/ciVogqfAigIeBvbquf8lG
qVUoyBK5q+V8atQq5n6Ts0dtaGWEbpOWxlQvPxZZPr4+aqGQiYIrrJWlUrM6DyLPJU6JgQ5CNwrf
CKPIxyAxO4n80CR476phj+KFuCg0kj2srprWnJDzyrAWp8Or164Vm+JUqYo4J4VpQuHX1Prcm6V1
UyWAV34p6t68rx2t//rq2V5CQ0qOFFS3z1UlGXGYqRIeB0HfPERS2nrU3uj1psGvVMXSV8a+xhcC
qtnLA+9c6Qxswo5ZxM83Wxl7em2qTLKmKFedB/ji+kNXJfHp5VF2DgzFb250hJ54Ouxlk//18Bdh
VvNGUb1Vacx8UuR+PKvhtAhqHCqd7n7QX0Ot7gIMQwdL0H68daIyfUeZM9+S+6PK0c7pWOyJdTKy
RWT4D7Hwrw8C5hpV7ZJMp+OY/4C7G35W4fBcKmKOq54UcQKN0Cjo25p98fnlydy57Z6NvTofqjYN
jUxqe9PTvDihzWXRfqJ4yu2huDFze7BFtoT6hbRPeYbizBLarxFrZZ20UyuhLAX6M4wAEYTZNelS
+yvFK6wAxx5NK7cF8uPLUxDy5U6mvTHCcn5AOjA/AoHs7aVFt4DSPELEqKU830uJPrP6+PLdePoR
7Lfoqj6YYBkqV9fG/tPr5xqeO0R3zQA09Of++GudKQQKzQHWgLhQ9VTQYztHCerKMB1jP1PEq5FC
zDRyJcu7wlW/6V86yBiBTp2ohsdOdYt0vfUSS5f8KDSNg9rj3g4mIyVqJMG2Nh7balQHY6Rhqas1
oCuAiwbR+1EqEU6PeiAvoxXSwmhiMxA+SKP09XuY6GMpunItbGMe8AiTMNAUvMnxbALVqX/JE3o3
hlr17xMryQ628M6eQZUFTxfeUO6g9ZOijJo9ZcCPb0MzdO+QjtJ/1+FYf68GqT+6UXfHWuilFJTN
LcTMNugG9SZqOp1liDdFYBpXBSjatTfgWL68O/eGgvBBQG7QANi8lEUg03tQuFajbojeztI4n80w
Hz4lUq1eXh5q51olxuXmhsxCxXwdzqXFaMplQJ8mE0byTgAMvgPw8R/WibCUmVOhT+2sU0DTubbl
pedUR9+ntqu9DsDOw9C32sEHqTsHgAYfzy3pDLyY9dGW0JFLAqQebqM9WxLg5cpqThij685ZALGJ
Pa3Jk96DcAbOSi0s82dQ6Kj8Jo0mP3Uz7sykJuUEXtNQ0k9tLvhPom40cUiRhhYx3yzkf3fGZMDp
HAmErTy3UbbqERDDxH5KBs+JHCn2sRxiw4dlrv3C1HpMzrIR4EIQdzbInZdXcWfD0FhZYn+YUEvb
7fndCZqrBx4PmwEt1foErWs6OahOPkbt+O7lkfZmF9dI4IDIaZBILf/+r4tTstOgbdA0R4RFRd4Y
PObFFmZ6waihxKgtzz2tDwWGfPjgvTzyzvMITJhFpa+/ECFX39hbXRPkaomx2JDkp4T5cOs0HS9J
F3ZuXsjDwZfunAwQrrTbdV6kLeaEXveEcxMY6N7Uw1NZBvM3kPXOQTi+t3J/SONLAX8HFqFG0QyG
Mb4FMyS9ZFDHD9KIOhnqu0eR/95QYJ8xMQJBSp6/XjrqhEYYyhQUGrP06zhszhBFMjeFsX+wVkvc
t0rc6CouKHjIVjzmy9z+vUsmmPeyGmDRoifSeDE7rf6mSihZeU4ZxOdcJPl7uKZV+B/OwYIlQBSM
AG7T265HxZrDxGbcCGAgpCnxPQ/E2z6w6g8v78bdyeTVAZZEBLGpI9CXBRBrGPHNksIEublQ95Ac
1b1JKY+C7L2Nv2xBatlULDaPXDf+aX9MMQJAU+6ZEGZ/ZEEme4YTTm+smgLKy5/2xxlpvXoI/BMY
Qapmu6xOGoZiJthOZICsMTK+0XRQv9YgZ9/LoFq/GlUefRJZjUNPbDXRgBx7oP4uwU58tCHWyJ7c
W9LkEe9g1GkNdXFFkKCfXLvFNG/EBbU794k1/BiM1q5oe9YCrpMw6txv1NK41+dCP3LT2+mwUDvg
QxA14h/r8iRvxaAjG5Pcit4eaHRL+b8Vee/P0kqawdNn3ab+06jCn+kQfdZGu50PHqW9uwQtoKXs
tNBH1+ehNWxhNbUFvX82yq+aCbKsTENxgKXZO3Wgnuhts3KLDPTzUwdJqBuMBdkhNVMBUDFuLyLO
PzuOqO8ACzeeg2fy3cubZe8cUHRdcOJ0sDaJ9kzm2QY64IvBkn5COVIeqjSJ7tSs6w8KJnvHwF5I
xYRgFJ/W+cEcUqAg4AIdM8vSky3pyg+tzdIQcbO5fDO2xZHg2N5T5wDH+QM4hCa4ms7IwbTDNBbb
7qipHjkSk+fEGE5Vkq27cjV2X7RWmk5Zxt59eVK3C6lRzIJtCeR/BxTVahBVypKbunPG7PQ/zs6j
yW0jDcO/CFXI4QowDCdIo1GwrQtKsizk3Ej96/eBTiKIIkq7Pq49zW50+MIbsGEeAU2709HFXzaY
ekwtm8KKd3bP7XQZlDweTiRybjcAPdkQwaQpxp1KKMoHXTG/j3ZmBrmMdNyOcut9F1bWQcf/cqcu
tIGWYGRO5qJYTc9ifTrc2TLaZMRXxKzq7G8arrnlj4mUUBHxFjjCS4b0nLYZCgTCU0buHcv7EnZd
9a7B2En3O0JYPeiGPN67em9Veuh7QUdYmBDGBiQLEXRdJykkn7FS5wtYjhIcE1rq4cHShvI/XMYq
C3aBkr7vZlF+LyJJQGQK3fgnAzQqfTqHRb7zyN1eJvwmRG7g+5BVUlG7PuZaNVVK3hNMq0UvHowB
jVO7hZN4fw/eHmzKCqC30CjYUmh0ypTWd0W45YWF9TgomRsHdZ4out+bXrFnLbO1+UjhQORRjFik
t67n1GtF4vYKV3QWJ8pTkVuq76n5dCSZVM+FasynPqrMJxONn51QZXOeJFPgk1EvvXHQgXYC87EH
agUmBTrAAHK6bXjGFA3hpftLujXJRVQbyiPovpt6S2N0aQGTklgviotLDAEkCcrQU8yDmysllnBz
6H5pwq5+SiW6rTvb5vb+pPVCuIK034LHWcfPURrZqckXfGyMuQvmPMk+OJET+7Ia07OpZ/HOm+ds
3WJ0Valuo5CyyPNcf1MgT3PSVItR9WCkL4kuxgoicF0KiBYtGvB4MxYtHxdmRSArF3JqTsfym5N5
nXt03H6qLlA05vYNhTcYI9JwYc/GYzK+Gwwp3L+GZFTEkZpZWrxIR6+4FXtQNgfyO0t5aO1sCs/Y
DyeZ34Wz5h1iEw+809R4nXEsBjCu6LmGZedTqugNSAVD8zLaQyowjAptpL90LXwqsgGqQeVK+y+6
0W7kq3FTLnSZynwJ6z5WA3CxQw2zX1RvuZMgLTpOilEdEWEqkmMr4Uf4Tt5SM4t4F7G1MPNhASEZ
iI0NNP4UJp1UkG4A0eO71c/GhHiTPXy3QN3qh9GaHDqc7ZBzyBN3doKyk/jJ6pZo4bl1SjkepNoJ
WBnTkNl+La1BP+RdaLsnvU9izc9rtZg4v7FZPyoplvCnHkX85oE4zvhclLXavxTQPepDMw3qq0qH
P/H70B7igxSjZrzdPwIbm5C0AAnPpQzAnlj2zG+JwVRjlKLXvKkZvmZ+Qa8lmJvRfJfyu3/YkTN8
uj/exh7ECcFaSpyejibDChxVaJUUSpOkj3nV60pges8Fspa5H6qR8WMo1e6tGNx65yXdulIWfdJF
1Y1O9Xrj96hY8DyDKZjTyDhQu8J/kRj43IxC7EQKm0MtBi1cmog7rQ+1oCPfJHYOpsCTxYlbug1Q
lgmfOlzS76/kxpdDQYYkBHWG5WVYXqXfvpwFTV8WyUDzFjkLw+9bO30j07LPYnLFd6tR91D8yx+8
zkKQHKEcTCGTUs5NZCkcOQCMamA6F05p+UoYNXhXKtwXO9fy1szgnlMIX0icN8pYqt3b9EpwEJdq
2gYjPedDrzXCp+w4kMHMe5JpW9+M/htcForcxBare3EKTRTTXfyCDFXWZ4yjmkOVDd1bTwP3eP+j
bQ6F7BepI+YYlIauP1rEazqoZZw+2mo/PEUIoT9qtdEd59k2/4+dSBZAkmNAhtXWthHlDJQyTydW
sSzNo9Jlpt9EcXuMTSgLfz6rpdJF/9VeSgyrWQnbnoy4RjJ6LiYEB5VxSh8QTAtDkkwk3e8PtnGD
wLlFZ48a0C/preslTExtRlpjsfcz3CwwpOf2PrDl3keGoj4LpLLfUcfYA3/cpqz0DGEiGYBnyVrX
91adV2irqsRDxWQm32lLNcfM1BrXb60JE3G6FyH9GBuqFTRXz/4cKb23G/zeknLBZPGfI5VM1wKR
yuupO2rLu8P7+QjLzKEkVTbKO8Ub0Vut4yZ/RnHGLd4iCMstCv+g8wO8fOrPhaoWxBcJyjQ7n2Lj
oIKKX5yilgIvTezr3zNphT7YSYVU+FQh+YfMpN+mle5bcZsdbRHu8TE2GmSLNwS0cjYZtRd1tQAe
LxM4PEKmWE91X8ze9ND00vXTOnYOmdVkD7ZT1SczktExkzKl2NyHj9LFFfX+Jty4C7Gvp/gJWH8h
wq1+iDZYalK4PJtpnvcPTmglH7zCDE/3R9mcL2Vkmke0zZFUXB2slnYn8s+4pKTugrdwC++Ee7WJ
zTtaMN3glhfHq+HvkwcFrYV+StQB5DEpsJ/v/5KNewsAFmU1OiD8lPV8Ee2rKgethsdpnqIDmoZc
JlYmA6zE96pdm5MGssLy0gVZer7Xu6rokjApoNk9mmFjDL5ada4F01VvfxAj1u9hUKafq6S3Hqx4
fh6RxyfVK/VLF3d7Wv8bV83SJmTa3NUA19f7W7cJTmTNrK1OgVsb58MT3a3+1e6T/kwy3n6h6jDt
3dwbwyJgALeM5whO57o8FglBhY6K6kUrJ1wJK+nGWmAgZXpqoSuVAUx2NIS62kXD8f5n3hgZ/hzd
wqU2xt9aoTRqJ+rsQWTexbSEc9Lrsrx4ozOdFROKborWDw4z5Z4418ZZAjK7eK8szJCbaqCB3ogT
lwyaYOZwAiOTH+2BGsf9qW3sYCy/aMlQnaD2uGZZAVB36RMiH50CXT0oTRodWtM4dVCo//xuwKqP
MjR3EcWxdTgRSRkDVeRCrEFd+JPR6q8iSvWdUTYQNegCM5sFjMhA6wwdH1ZL4KyC0CuOZWMwikZ5
SzW3I2Iao0TxZV/b5osKcn5hRNUN6rNxV0XPDYWd9M/DGj4dN5SHWASbdrVvEJgNnVAV0WNIsniq
UC34PGaO5ceO3NMX3Jj3wjoGlcwDsAQCS1L/W9xL1JuDeQPlbZc4rJZeKGfeOU373umFbIJU8xpx
rGsZfkwWbYigTLvhvSda48f9DbX9Q4gWeZBgl9z0Nd1miIeeG/oRjYYQR6kqCbC+NRKfQlkIg7HT
Tl1cz4Ge6POhSCbd10PT/u/+r7jd1qwGSh2/GJu3TmtzU1k17tfKpVdrRJ75PQhFuTbKw1axc4I2
J8xG44bgBWbL6dcrX1eFGQ+RpVyyxa0sMKImNfykMrCGzUFPPCAroItzFatK6jvhYMWnworaR4SQ
4TXen/bGIwHYkflSGIX4hzDq9W9hOC8TlhXRO+tiYNtVbX9MEXt7V0T18G+qGAk2TtJ8m/N2vvQV
WtdHHEJNwy9ljEbX/V9zGxxe/5j1wmgqybOEMaKXavkWWw6KXqM2O89NWo9BPmsugkNQyDw3eq3R
Bfvzq4BQCGArJxARRcSNrhej6WqjH5C/e0TWGwUGkwj/FzL6Ow4OhH55Vnvv5qEKTwj6LSp3ivfI
Wijlzi1we5EvUHOiIWiFzmK4dv0zUpPNGNl99JhZjngoLHtWApknXb8zzm3Yyd8mjV9wi7RW1t++
Eo4XK6MGm8ScIHM5KbhMq+pP0rJjH1E05cP9z7t1xhZTEUrLnsmrvKpZxCilSdObuN2KWjl0Uz2d
Wzn0PlIj3g7vYmuohZcHeIbpkd9fL2HpDlHpjtwpqaUkfkRT7xC5EpW+EnGOneh9cywwmSAFFxMX
c/W5nNQqi7LMokeRxh1kYECRVqdOYMusvXbb5lALPcAlI6WJsuyc3+7sMgNAMMU2ore5Gn9ATMb8
XNjj8A7HL+/v+x9raxMueGhnwevYlOOvh+pCBQt2O4W9ZQ7j0axD5eRkebETmbtbwyzsGKCkBBPU
RK6HMYrIqsJxDi9e0k/JyUlMVbzMkNKjV2Fp/V9Jm+VaUDiS7vNQN+JbAnMnPaOoV2ZBXHmVFfBA
zAkYPi/9VMxTl56igVqx34hZ/TG1PJ1+HU5VhzhQm2SYv4jcPLdEFvIwyJnKZRfb0c/ETNva5y3C
iiY2kikNqjZ3hoPoFDiO0rGSONAptvwsIdqTGljW9IpH0RT6VIjy6X0TVmxnFVFMEYyeXpIzpq3j
PESu2pjBEMd2yZOaGyc0N4oGabvebg+DmCbvSM6fDRgygCV6UXXpfk61bCqe8fIVqFUji3mczRSv
xQ6jrIfcKQvwIU4dpw8ys42vdo4jgB+WfRQes2ko5NnJR6U7aqJCtrNW69x9JtyfH6IIwU5/0X55
ZygVmOh5VPovrZsX4SU22vYH6a0XHxW1zl70RjSoLI0FwjnQIUV/FGDI0X0KE9QhWyQNKr9Tu+gj
CRP6E3GE8azf6fi9+WWpzYhHdS11s0Qxq2/U/pN056HYOAeggZamqapZVEBXsUuY0A7W0b+5pOaY
P/GuY+mbR0A+JNXmeOd833Y3yIUXdxieamQ3vOXH/HbowratjKhsk0fPjpIj/YTJRzRcHgqpiiMK
A4eyyNESdOK9gW+zCJAzVCCWWpoFgXJ1sfR61Rut48aPppplX1LsF/4atTFFjF13xQVrYd5iUUf2
znw3XmEs2SyKNIsoO1Sd6/m6Rhz2TWZS5Y2r7r3LojwgPf9+NF35lHrmv7Q1lXM7DRTiq77Zubg3
eqaU8ygvQwwCVoAuyPXoniU1sxB98oiMaOmhrzXUZ8yZqEv1Ag5i15pD9Yg6pN75CJIUX8EZ9a+9
4ZFMotma+ZPWGuck7seH+/fhxpajUrE0mlzerxsAtVNEhUxaFdRUhZUmTyf5Y9pPh4mm2M7u3vru
WBty6ZIF8KysNlyC/Jou0zZGiSixoZTKPsi94j/ViCo/7T3vSM94rzO/NT2uYFODkbLAm1YPZpzO
RT66EBVh7usnLhDtEiJK9pwq2p7q99ZQyImSRJKdL5oJ1184E8DPCLDY1hrtVovez2FotQFf7HI+
3/9oGxEO+TCd5EW+dPF/uR4qHD0XcIrJI5bOoeFXuRc9j301CNruqTgnUMPUndOzMSTtyKUfuZhT
UjC+HjLCqgXbPTfCaqyOjxgNWJ/oP0UnL0YULbMmZefAbGyWpclL8wJC1m1pq0qNkQoGOtmJp/NE
99PHss2rr+Cy7UByTfrWOM//x80EOJmVXchS0ExXN1MOHNyxJ4/cMWn6oB10+70ylyTPU5cHiC+L
YKrrP3Zw5CtqNrVqNKyQi7dXg9pIGLqDTUw3WRVCiRElSScIORDO//EJl2iEGJWcFBjc9SfUoq5C
6U0qFwNnap+GRhwYaeUeFh25c5XkyvH+Lt2IgSiKQ+lZkMTUgVfjhVlYpI6YlEubtfVXxy37wM2s
vY2y/JXrttPCRKbyTjeNqtj62CnJIFMnc5VL3pX6eZz7Mqhk6QZd1Vp/fuzoEMLPsdmUpPSrEz5P
s9fnHkOZelS9jAqEj8Lw/k7Txj1i8Lmn6rR15H4bbk0oTcEw2/SHyd1jL/Hj2NLOs1GKgxXn+hF0
2l65fmslAaPxOFoU/521zpgw4m52wsm7zKYcfYTpqkd0S82gHxSxg9XdGmphH0N2XsTw18WpuYbG
oSF8eenmbJlLVT+Y9cQq9rDJ7+/CX42s1QZhhywANPq7t3WYruVsZU6MMVyplw82UuM9oIJ0vLg0
718mNSSuG7PWy454Wac/WrNvR3+k9AxQqZ85kaYxu/JBlAZq3jnJs/1RTTwpPqHba4qjiZmMGqBP
HzaHopKq9Ypzmn52y8z6KzVFNQYW2JynOC/tj04lrb9QQyV2t22ZG+8oyjnhiWe++lHnRoGo5uCK
l5BcKPruEnjOPrwP7L2SCWBZMOlanBwcMOyqPyqh6/m1CUTeR+tfuN87OQj1CIs1+prgWDL7uTWq
5sVtS3UMwkQd/s70dOzPCOFYX6jH8UiRoSCVb8SI15mKFmX+4HQz2IPZSX8WlM7pHN3/GBsxJ2UI
/lnyVx6SZV/8FnNK207tpEbROdYz+ykfs/AwayitLw0ikg+SZgWQyH85FN+ds7ux4yi6whyCYI/U
zPqa6DQCKBU7XkwxrOo08m8c8rij3jNb09v9SW4VwhYYASEuSpqMt7xtv81S1IoAZ2YoFwUHv4eZ
3BaKmJLNxNfsQCWfFZ/Hawza2Dbfm6XxDe2b5sP9H3E7XxxdwKfTnjBpyqybBAV2iL1VAkksRO0F
NjDeIGwd+ckQmdx5qm/v+UW8Z2nyIa4MWWp1LRaFWTqRTat6pDH0QHSrPORZ0/+8P6GtUVzEmVyG
2KiyWBIMT10SvuPsqD1X82heULHV9zBf2u2ti9wSyjyAT+wFILsKdMTUoEUEzgq0ntt/0IC4fMuG
SdoBMnL5EACxpoSOMoZ4TzYrPuMuIM9zAi02kZr9DfJq8m86th5gZTX+NGMj8DCynT/fX4xf6I3r
S40yKy0nVPgIbm/qm5Rrct0tx/gRAevusaJWM/tqHxc/B8WNHkgrEBrUoQY+z2U0kPcW8lMhs/FY
p4pzsAZHPQ1Ob78fYlte7v+0jY1HtwZpDto19Dis1W6Ie5lMmMMgpO52wxmbwfbBCvG4KW0tP/z5
ULAGgPzq5MsIlV2fM1dxaYPlyKoIpVcPat7juVA24TE3sl0ZuY3tBxwdJgbPCFjOdYO/JCwAEUc8
GkH6/jZQQi38ijJjdg6Nfvxmo79YBz3Ja+Q3Vti/B/4yDD5oH/HNpqwhnkWE9MVkdoMJJIxqz2GS
nv69BuKFBbMLWcZHhlVOpzhSBaU9pWoyvxmM7hMWjslfbluMsW/Q5n2Y9SnND2kUakvppZq+ehZg
3INq9f1rvWCxD4YtEVXvFA1V1KKY0CnTIqu2IE+pxjdBD4byb15ZrT/whvycxip2fYGwvk1DYk6b
QMdAJKQaXSUfm1h6e/idjR2yQCrJsKlG0xJa/v/frkeFjlfWxeiqFG4yBPoky6MObPvDZFR70J1l
s62OydKExxWBjgPWIKvN2Hu5ZYQe6Z8s069ab8RnqVgicAujPehup756sCEOWNKrflKKeWd/3uYw
8AEpONDuQ4yHBub1RDUQB26fUxhujUw9FK0nDtCQmyDyPNyF4YUAa2z2pHm2pmwQ4S8Wrggfrg9F
NDpFpiAP/jipqXts6b9chN0tWLp+DN/KMJwBpYRFeI7rirpC07dAhO+fy607dCEtLXEy/QZqoNcT
RypnnL1QD1G9Fhn7zsuLC22g0Ps549yg/etRaOr9gcbHRYCaTB5weOJRlLTRlWNbmvrrmKXuF12W
1k9zrEbkFJ2B4r0clT3kwtZy0YwAuk9taKMu05iguJw2vBTY1jQgJ8CTIVKdEAPWFK9sXySJ7sDd
kVP7UNtRrH7Wks50d5Zs43oBS81OBS4DrlpdhQxlopIZZS3hieHNwajb+atZivqPKRkkSGxHGAML
U3WdkYksczr02pXLXCfqeLAUL36bIhRBg2quWv2Evnb96f5e2HhO2fwO5CTINLdVkSgnxsw6EV6M
DOvPQ6vU9rkrhtk7gtPxPro09z/fH3HjegGuyv5f0DfQolabr9NCoOddFF5aLsSGoPooDOoFU54V
O7WzX/XY1fVCLI+iGDKmS7Np9QBZWRNmySyUyzjZyosZe7njk4xKNUjqafrOhpMYB4BFAoFcl8V8
yVIt+T5SuykPSlm339DoNxoftp33X2ijH+2biq29WNloveIPMo1+pzWpFkhNnRC+LBS1O7WDUlqP
s15TNXM6Kuj/aR16LoEejRMxQFhHHm4GU/vWjwmGpvo8hcDeMr3+bCUdRVWSpLjATIVU8jgMzQAE
IezFd9otSCXpk2J+GjRJc6mtvfJVoVN68ahnkbAIxfTeiErUJxzMNO1gDqZdvXB9T+IDnSpQ1m6f
FvIQajm478Fs5AeTkFsJ3NLLoOEWpdI+JFmJjr1bNlp8UPTWxGMNa8WzBx01/0DoD6BHr2a0IlrX
m6wAjwBHBEmvqz0W2HX/vlFFW1A9dWiexrn6uYdL8rFH1qn1lVgZXpK8qSNEZ7iSAzmBbqwKz/1o
GCRUALcH550BFuyLq3WVC3AG0elDUjmNeYrpmoJzl+kkD6WUU+MX7UCzC4fLqA0E6zL4MsKRyW/K
MHYPbmy73EdFmPcH7GjS/gAbQs0RZJEeBJOpyuGd6JGi+k5Wl//AlMCXCUnV9Mv9zX77xGD8CcXd
hemGfOo6Zx9aYbn0/qyLSjH5KBQ9+TtHnfmkFgOKkpM1nbAn2Iu7NhKcxW6UXU8eB6d4/cbEgmTG
slr7MqMuhkqS2ZjoXJnVbNGTBODv20Yb/Ze3BoZnVCddPoket3P+BGEp63aW4Pa8X/+Y5Wr9LZxA
hoiPoziw+7MiOpR4Eh4ru9GPk7prq7ex2mCcoWtT16LFvCZaOnbBwRp186JxcwbA+9XH3qriAgtL
6Z0kB+VFGKiL3f/GGxMEV0oQwyWzNEyWK/a3CcLME0lfDMZl4No8h7baHJA2gJsx7inNb4xEYg5U
gP8xy7X8ayJsVMpTLGR6sNuHRljpm1Bj9anprfjv+5O6eRd+qeoB1LEWGBvvw2pSo5LUgx55l1pX
3iTL+qiN3SevS9AQlEa09yhsDafTWONBYIY3bV+tNCtgSSk+p3jUHGUszIBgQgu8NDQCs5B7Hpw3
K7l01pbMhLgTRORa5BWnkNgKVQlGL3SKz+EgQvBVCj6ndSmVPfmJmxhmGYyCHZIIvEY3hVZcAiMr
R1bwYmVJEj6U4IisIC/14tjodtcHcm7w2xtw54i4JeP8fdfLckcsbmuBifd+sSAtHt7V95Q67Qi8
TZ2LS9v6JZpNJz8PoE0bYvu8fKq5Qncii1/aPlevL9MmnDHQ2CfjvEnJTG7vAmCPd4kz1+4eGq3L
5cGghwYxGJrCAKgKz5BSSyw4cF5fGgdNDOGPrhz1i3B6yMuxm0Wf6yQewTfUXdZBrc/FXs3rJrTj
Z1KAoa0LQpZa/+r4Kq7k+VFwg22AMX7SUW3+zxmMP1YgX0ZB+hCqGNBPou7r8+TpsNXw2cD0tWym
r3Ux22CsZnr8EQpJn++f3a0ZLTQxIH2UH24OU2V4YyjpZ1xQO5mOxMT9U1In+uH+KFtHCKETD77N
IjO0PkJEd0VBssKuTscsyPDCOVNfrf3Qo6Z6f6itA0RSDy4E2gov6SqOs8cOx0UA7JdOK9XId6zB
+Lvm3f7Q90X4Vw4qIcbuKGoJXcMJBJ9N22TeyQC2DhBAPZTHFho/k77+gBqmVhhlze5lBh+4eIJS
NoAM1g0phdxSUS84ku7Ne+NDUkrj1JISmIvi9/WYM6LmhOa6fSGlcQ9lWTQPBqL/l/ur+wtyuTqo
ZFjEKVxOXIjrtprZaq6Sqpi9RRCs6u5QyW5sj8QX6ccCQQFxTElk3YPWNZ3AOspGwhPPrbx9RcEU
CI1MrKoJcEBRrK8txkivfYgRig9EPIoCVZNifuchixO/C524+ltUllCeZI8wVjB7TvRjMM2CGFsp
5Qm5Xa8LVAt7MDNUMNnq8a/A7KrTjPxSj1X4RZRO+sPts+wjVtiGe0DZZ3YfdBOfoGBsm+Gr6sxg
TCZzHP8dhVntods3Nv0igAz0YxF0oGZw/UXUcXCdbMS4zHHb9qypUXcqB0M5VSIrT/c/y00wQz2E
1hyvPKqGPIyrocp8jltbwYl7JtYOAIN4fmfG6QFSiDxbekHKhIzY8f6gt4XLZVQqlvQ66cffoDAo
4Wa1hWziBYke5UReXpIO0L/5WGma9pgQSkZBSU/vZRoa673ssuJFoaDxXthZerEHDw6JMHX7q4cc
b7yTz20cB4tVR68GGj+/bnUN8HBZMq2pBeiKXf0bKpb8MEdT8/+sO+kEHBWdhHgdPKdG54ikcb2L
UqFRlyIQVAVhHpvtswOhob+kSlf926QZguL3137jliMUWR4IEoKFPH29t1o9b+s2HcILwGRaPZ7w
DnLywmC20/I4ppX6KKbcOwotmt4w6v1jFCxfnvIDwSUb3LzZb/jyzhnK+h7BpdVfauElgZLmxUPe
9jVqVlr+3HpFf+z6UT/VuaXvdCm2Zg8gj36MR0gGIfJ69rNmp7nWJESArtt+WeQc3ltGpbL0Dmp9
WlceGi3vfBLIMZgcdRcdvXG/YwnJc7aIwvALlpP/WxTPfGc3LPPwYi7sXeTyuvI1dfNUO4he6q+T
1JWSDLFt/kvlGLPxMuefxorNJxAdo4ZosjSmB0Ej82sYmgQppZlErxPs6Hpnm2xdQR6c84XX/0sU
6PqHzm2Gy/VA6FombfN10lMHsEA6k4ePRjTuPPIbRw6sG+R2uo5LDrs6ck40TUobkQbooFrplArr
pz2p/T/3d/7G2pM/ARAApkuxZr32ZazlqqJUPECZtB9Q3tI+x7MQJzU0FTUQzR/TvyD20g9bEB0o
7t5E/5kh2npsY+8yZmV47hAST49O0bfFTmZ4K3fBQGBMDR3wFq2JXzadv20qqSPFEaYELqUmcM3I
tdl2qUH0xlc8tZTqoxfOw/dONxHH5SEQ3/Q8MXFw8Uxqz06Z1I+pUyfDn2+gqx+lX28gfD0dnC4b
F7PMdj6hFR9+0DEMPjZqKHcCt9tKxLIAoBV4yUBDEVxcj9UYpdNWtepeJjPsz2MM7imBnOs7lVc/
FNw2AUQLw+fIJDiTThSp+jLPdjbxxonhYjOp8i9VER626x9Rp43MlLojwue5fTFtBT5aW4WPqPbu
ufltDbWwzehQokN8E+aXvWxnq2BnVaaIfnZi6I9YlYsvjl19un9mNk4mGxes/kIg58ZehQeaRSUt
ATt36azOPBZhVL3JLnZ2tGQ2TiZjLIBIsMu35WHp0ri0WqJepKjkFzUW6cOIX9NrwlJHQeb19vf7
09p4BhYK0sLz5ymkJH39rURaCCdSS/dSdcCUfWdskq/55KTT37FWALkyKy/+Jtu8f5tyKLrBgIbq
3gHZ2rULKRZHH4QA0OVb/QhEm52uKUfngvLn+JXeXHhuMSfufHcwytQPSQFiHzJfKWlItO0TGAH5
OLtYneycnxs8BonGUlriPV66VOvrd5Yh2le9al28mPJn1LuGr1ljdkw1VI6LOhcf5l4qgYWU0M5z
/Ou9XSUFsCU4s4u+CQqBq0PjYLnjjFFjX1ynduTRnDrz1OCR6vr6oBvDMyKXdesbiEE8VJ4RfoqF
E35KPUe+m7ss3DvCG8EwXjULIplLZCE3Xm+LkBQrzvPQuuhF22F0xPfxR4gPBxtZlJNWt/XRLVr5
7f5m3DhjSCQ6KAkCDL4lSHOhA5JvCvtS9PbXRjblE1yEeKcys3FloCgN5hlONJZD6x4oaWUOwZup
iQSL+0KdGnTD537+jl+d3Rzvz2hzMEAadF8AeGO0slrHNFoctmfq0WlRXUqkWx4Xg9iD143mn0fr
VKDBadLSXvo9q0/WqoUd5vZkXajigM4oanGaVSvbOSGb+5SgFTY5zyIihauoeVILYwzn1LpIc2qy
o6uWBco/RZ6+hY2WiqCRWvrcJ1WaBThCxu/6GmiTX04jjsilWqDI/OcrDN178Rule37T0vacquvy
OWOn6lX8NFBYqvwR3l12UAfX7Heetq0dCnsFeAWAt9vSIrVKc5JuZ18U2nuBoJcU4AOc76REW7sG
0i2AW4jFPKWrT2niMjSUFaPQxoesZ1hjkJnNfAJ90/8fywdBnfdswUUhdXm9QZEyrK26ZCj4AJmf
e+N08dLJO4RRq+0MtbV2bE1u0F+g6XXUGSetImsIohfVUYrHgfFAOk57lm0bjwl6K0vxj/4ADo3r
koFHqcSFD86RSwrvh8BKOwxCKcToS3tG6lgDmvqDGMlG46iQOWbdVZkdDHOkqHV/a94+5vySBdy3
yMgSba/WtovomLuJZl0cQFQvQ5YNICuFHQ2YRDvFsz4LfS9/2BpygT8tJ2GpL612jg1iNYkIES86
TLUHeEuLIgyUq1OEBdjjZPR71dzbrUp5AFg6H/WXLcPq6aaIPhSGmzgXCATDIS3a6EQ9yTqWLYjC
+8u5ORQFCYTjluLxurtsTKoBQtKyL7liF7CmVTzbkCw9NV2q7lBEl2W6foyZFT0fommHGHYtJEEE
RqMZQ7WLUbfOUQ2n4TSL4ZuWTOYxSx1KorEbIp3VYNAwp/ugu4UOdzM++d/C77dt0NzXp1JNDSUG
/uNcJpyJwEBE7Uccs7QndQjxAm608SyNtur9DOelxDfKeHyHbM0eVmFrwbnrqIYBWblNEweocqll
Rs5F7bTipEOuCExjzh80nX79/W+7UQdbwIV8Xd6WhaO6/JbfM7cKhDGcb/sC6BoBVQTA9H/zNJ5J
WlzlUw6C4axYhfexbSf7Mk0ldvc9NM1nmavjU+sazblPhvTN6bPp5/2fZjr67ddgeyMgg5wgwsPr
c2ymLlMH83kJs8gbvhF+1eaH0co1JTAUw2lOprRRMHMQLdOfYfUIkNKzMs/+orCmnaYYA8/aL60G
ua4kAw1of6hrpezqZyszreyViL9Ljk3Bn/eHdqoSf3Cy5idYNrf6by5tEZ0aDQTrs1DLVH9uPLq7
n6yEjMDvMXZ3H/VqiIALzWol/4lzrysDuzPRjVMsb8ZOxzai9Bugn2Y8DMbcG2fFMQrtQbiaMAKv
Dm0zQN+7D3862GwVIA4mxNgCOtlR+tINY4tEKfT06TCgGc9zZFb9t9yO0+wEIh8MV1wgTBdECvoi
Qen2hTgQ39KT6JDXnd/HqT5QuFe8Lve7Nm0e+zkZQz+BkzD5yPgjYIcckv7qJhUdlLZrEJ/Jslkr
At1IOmJP4NEuSKNp+N5a1WAHiR738UFtev7LNgnjV6Tzmv4xSxotfIjCRtWPuNiB2+4ib+y+ZL1R
6PbBoTjufJNjq0Wn0uyc8FgbALuPk5vMWEOAoZX5X8Az3Pp5ShOtfBpTa65ObU5K8H2sikkNgLfb
Q1BOulkdk7JHIKpC9rP9oOa1kqMzKuevbWOV5gGmR/5RoEKvfMe3u3oXVZmhHmDVl9Z46WSn1cLv
7Ug1X/IZr5qgMY3peeFGgaYYhPXd6XUrfNXsjmo3CnfNX5bdDNkBeWHAY5qIQWHBrNZVH6U0VH/R
HVEHDK9C/Qu0/vg/zeg9Ii59mp6LBrLm2a7ZPm8QcItvtDicxqdan8U+8jDa33OoK917yFqT5rca
Lt3P9HmMd9ZgyxG1KDP90SNfWn+Jozyfz9Sbx2d0o6riVfIkxMcksvTUT4ds7nxh2dMjJjlDeBpl
NXxBCkb3DrOujG9aaFlPqpopX7yZf9Asnmfe4MQpgn6Ow38q0jrLV9swGw7/4+y8euvG0nT9Vwp1
zx7mMJhuYEjuQGU52zeELNvMeTH++vNQXWfGm1vQPnUuqgBDtha5uMIX3jCKeUERwVFKy3H7xIoX
D5pJ9VTQy408Xa+1h5Yix3BtIr+HoOHMO7pa0WuzV2sN1lsx58tHayzFk+jsXvWdIqVzIYPX6a+z
sC20QyYlWn9Mhr78CdWqHv0Ss/DvhdNnjZs5Rqu5NenofhFm8pQgG/KtsPCxdU05R0IrkkbnY9LF
skLfK1N6Nxr66VGqJWLBNK2TznUMmnNu35iJstcBdjp7ZA7xfJFIw/0pDOmxxoOlkOMlRRkIPMrn
Y6YVdchD6sltiuPrDzHaSuMrSj197KPZjH0ceuwHE/24cvDNdtKsx0kJC93TkrA39nTXoSu0eh0L
srNekT9rHcJ6QZ6bUXXdwogIJa81hTX7GrRpgH2xAdKqrFc8Yqtb5NdjFzshkhijQeTXa5r0ztLr
wrqm3iY+FoI+35M9ZzmGnl0fxrdKmyrmpymdsyPBKnD6pIo7kLpNPo3iesoiLby31CRpb1OjtioP
hUnnmk65SHeR5My3tSNP34d0oQYGcQDTgVRp9Mc6zoT8sCDT5HAUog3DSZrrzwotkMyDr+pMV5rd
6cOBRmR3M1EIMN0cJ63IrdB9QUUSKLd4SNIJJGU4NDgiLpBE3FBTBpBnbVp+HvFqhPCg98sIvZza
3ENfd/mdhK57eBzCOht2PRWliEVXzAbyb0n1rq5KBdzxzIw1xtK875qsGj8pcR/mu4jj5X7pRWpB
d5Hkb2ZtN/cI6godectOVuB2VwJWK2Wp2UXderFcWwjrwUIYTYfvgzLZjVKjsvEIg098WVqJ/aFF
dnvbmqztfcx9AFi0zWxPNuHpeKiBN7Nnarhv+SWyhvNn7K+yeR9pwNmuq0VJ8IGJpqT6HEudUA46
DPX3cT+X1p5vazt3XPZz7+F2NtzXYRVNHpjAcbytZwsoGqowlvC1pF0ypCJQAHTzZO4KV2/kOPes
Kh+afZ6pZrSvS8Jprjilz3eaiiA+AYlS7Y0CdzMviQbQX0OmGs+9PgnFLXs1RwCeLM6lkMfinbEN
c605r95NIF++K1Kf/LSsVnvIC7RjoDOW6Y+ka8cfcmaZqV8PUWe5I8wC2R/7WX9PpTwFmaosMiQZ
1t9nLuSu8J2+mr86ShO+H8ypu66mcv412eZE1zif+48DeTfnRDkJ4eJ+2Hwe1SXHNDeXlnafF0r5
0dK6+msdKsl7askxhjdZXu9QvlQwxEgG+5uRUTPG4LZMMr9EuueXadMXuArleKgCpS+r2B+HWL6v
bClrAvSdk7ult0fTy0CUh64Y8JnzEJSKPyK8XVskJaxqL5Wtog4E8M/Up+9tzjeiMo3PMZCgEHOI
3pJdRLynX6NNxwYlLYyjbMiEty0CyLprtAYqw7lpRDd6XtaZC6slRqd9Fq0fDh3nmZFZC6VgITo+
GfDAx4J+C11OEU2LJ5Vp8rzU4aLvSCrwEtKF3n0bokqpP0+TXXyitzhKUJEqRHlKI+akxVlJsoJ+
ruPAxmmi4tzQnG/jMNfPOi42+o6jqJC/zsPUGPuwDRW8GuJZ1neiqcs71Srarxrqe1zyoypue6lV
v1BPEItnaF0/udpA/uJWKr/vUFdzYvpNNwF7cUW+1PaVBVdagxvWDa2btXmCLASyb4iam1X5OC7R
ZFD6LvLeCzs5DAglrS8myV7mUWILP9glQraePTdd+0AIqXK/5EkNa9dJncqfJWl5Lq1BNtyqx2TF
b4EokDta5qxdTUK1Ux+u/qzsJimf5IM6GO2xU4Rl+FKVDvFNrlrLu3aoGv2AhyRrHNjT9KnNwVN6
vVCt3ottJ8v5Ig0Jd9YCzQWKZGCWR7xQ32HktsxHA/VQcv4oXD6KKOYtHXC174oqGRVPN0e0E6dZ
K6QYTm64mD9K0TXt57fD3vNSKFiTtT6GzOeqz7pJXoeB3aDHmRIUVqEHmZT2oy/kDDCjNpMCuZEc
RtcdktA3aW8pzYUE7JXUA5koBLKIMkGobZN42OJyzo2mBE7urEFalDzABi7c2kwvaZO8MhTgRWq9
KKTTDdvmehzIRS4JzmKEq0c/Io7yrDDsjrOo/7biDy+EID5FHV2hurzNYCtNjqp4bIyg7DRjF6Kt
vo/GInp8+8u9UgNYBdUo3KpUqc46u5UoermvRiMAQywtLkSY+tPEmfReC8d2byId/Pz2gK/NIMBW
0jeI4hCqN9nqoLdVMeYOgEziyp0yCPVmLC2UvPLskq7oK6tyFXSHz4F1AS5Wm3rqNEAUxHZQ5+ip
lGa3oCm9C+s5LI8ilLoDanw2PkdiLLkbayW+5MRxPrVre2JdkVQG0G7YvGmRdUkZVRWAUBHpe0tO
wms1B1urO4PsI6Y3X6jpkv6+kntigkw1ECUUQHObbVgQ5i+DrapIDMbSU43AYYh3A0/hmkur5V7b
9nLmiXIYBs8sbHlxs67rbppQk8FllbgA7uYI2i0uJphD89yp/aR2eCC5KT2O1NUjeWj8VuZO5arQ
KqyIGtl5mrV2QZ9tlajycyuLMLTVVfFZjwZp+jyWjZp5tV4aXwY50zmopCQD2LzUJsLNIUGbjKp4
igN7AaNmaUVN3DQgKkMyUCfSLlMdEV7xW8LlutbXk57IXmn9uKYzkyGCO9r3IbiT+V3XWHayk4ai
tg9Tk8cPbS3P+rdW0SYNIysVnXQCSiXyagp+KMLEXHCRn9eOVLgyBLXwYEbtSHIUKt07x+mqVV96
dcu6Swuln45ALVQEPpJyos3SFJLpybIIe19PNAQ17VSWlANl5CnzBykyzH3iTErpEwSVPUItZlMd
m8ki5I5UNa3vBlNByAM2Q5N+tNCZk1wbjdXkGt5yU++sWq8RHcImHGsuDfrHR50U/n6ZwNh7qSm0
3qv7dFm8SENB3jU78A3UfGb5YSrsIb8Fzm28XwwnrbzYgbW6G+JIKXaKE1XYfSP8Dqic5oB+rIdq
eZqmRfkUouzDVVzUdXQjKVZXuvS3uHv0oirQVUmKpD2A42seemeFbqFIUjjESeq0/kWUGHcqVjhw
PCl2x+4cSotNFzCqpZ0Y2kR4FpJR1Cp6I+28sna6R0mzC24G7jGxl0TDHHhZNWsfytrM+8gtHHMU
rsj6vLkrwqRpf6VLW3425cQkfTD02b5OFDu6QUYU20hyqaz3QO6EV02bYfPqlJKNAqWcV91NMaqd
cZwlk8QFqnbxySnzxoTGoRrsA0AAn4exN6/qelKdQzcrKeTqIpqvRG60lVsnRjgcxiJVFl+Ydv6l
T2D9IUQ46LGbT5n2vjdq5ytpTvp+chr1OqIRKXl9bBT5TW2DknXbqpScIwz5/jbXZ+iWY7ZY6RG5
/C70uoxGwV7kKYFDARi58vHc7GuXrSqjt9So9l0Wo2kEKLlES6xrorL2zKGonnQdtzy2YO4861ER
j+ybpdZ3BFsy/cgogp6CLoGyeCpEGAPVxGp418ulnt3IORIN8Bjn8LNeFEuBCr+dfCFGtHLPzI3l
g0NZ/NewNPKya6J8+pAtU90fJOjmAllybf2d6ZRk+6wdzHfRIlbGhmwJCkGlUd7VQ95UND4N7Qcp
wCLdzqPTvx9LlF3dAYqzvMvtpMmg8cyWdQjtPqHcU2BNsa/AavyUcrOeYbgAFHQHrdAKTAWM+R2S
d03pxdQYVVfDxqAInLpsD0lXOI4nUOSuPHl2ItkjhC/K6ykBqIbulpzwsXoB8Xhxeq1yY0kLd0lW
h44rS2aT7cnoNLI73KT5qJKx18a4p7uhhNN1rw596tF4mAoYwTUtbasS44chaW1anI7afUjbylJ9
YAWm6SkG2RedpxznZkyjvkRdpKsHo4kmP0yHGvkxujixJ6JODrJWm4Zd0bZS72Uz6KZgUiPcCJQh
TB/Iuc1vhdrH7YUr4ryrgqgf3Hoq1UC5uCVOC6e5AsscYRYtWNYSCq3gzleHyLlUn11/zWlFmmEA
bHHpUXs/k4JRrJKkpEn1AGRsn7qj0XX3TpmWLft5LH/SVS/v5640DlmMuKjrmGltrhxSFelELf36
dsBxHgUAnkXMVEbyj9B0+872gsG0RQ0kwOKounFC8lNJVfsr6n7WIyW+FB1Fp3dtvcgOb4/8WgAA
ZO4FcfJKZ07kTadaXacFXavaj1M/KeQYc7HXe7u8G5VQutAze/VNVw9oYFqoiG5DKz1G3XCsGy1Y
Qz23ckTl242W7POw+hY6hfmFFKmgVtkO+7df9DymQzqdgG4FmkO12QbgUjpAStRMNTDzaEECy+j9
Sc1sqlryfGGo8xCHoShfIYAGbwO7wtMVTGkjS1Mj0gLgDoufF110KzjM7hHnTveZRstzMC3Te/v9
Xtk2q9Uk0Sp1fSD768T/1m8YzLmr+iWVA6E3TeD04bMxy5fsC15ZLdBQmD5sGHFf2vZx6yGuEgT2
5WBShNl4dj8W37HZFbdovTvNrrMT4wKj9ZXPxmqBusN/YIi2mNbE7BFAj7QlmDNOUNmIE2SUymTf
S3ZxAbFy3iNbjZtBajjEwRR7N58N60V1qIxeCfAGWXZLa6rfV2mxA5w2/apFkcEjv2sRH+jJ8pFP
vXAivTK3yESZqF+g+gC+YjN8Eme5ldOuCQZU4HbtAIQ3M9OQsHRJvX7U/z82BLiUNQx/EdzY4nOK
jE5YIeQlGNRW9uolq5CBTIbAMIb8AgjsXBwP8ACLc4XeMMEc66eLszXMsTR6Uw6KsGJny5LVPa3y
9Y2rjHH77OR45SCMpZW1m6aOlHqkfJOAKdoqd71oMqiOljxgkzw55d9OLnk0skqEA9cW+3Ya9EZ0
Zk/shTRpYrxrNW3+rgxTmvmjXevPtULh5MJOfeV44KQHF4XwGQ4n285gk8PyM60MUgZoi2CQu8mf
Fw1DRqPur1bzQ6+Htvr26XC+jahsriSyNc8zUMo7/QCVU06KsSxaYISV2CljSU9ppM3gIAr494di
JJDFVFtwMt6e8OAozSTMuVGU0gjpro19fkAtxpx3WY9QwIXJPD/2OPKgvpGtczDBSzt9MXTVMYKT
bDVYBvD01A7N20XoxoWj4fyTgWIDgwoHDaAVYLbTUVJMOZu8iWRkjeTktjWIcRO1MG+MGTrxIMu1
N2u58vT2N3vt1SD8gSHEtAut2c2g6EiGlp7IcoBBYHHd6U0WVE5/STTutVdjd4JRpMKyArtOX82G
RqPquEYGkIjsexWYA0020T1kWaR/aBpHDt05Bql6IQ54bVgOOQA6rBALS4/TYQVHT7IkvRwoWi0/
SkmKYE1uJPuBJpjuKRn0BKKDdGgujPsKmgZSChPKZkCcjEVzOjALSdUHeEwB5WtrpcC0dGbz1l4+
o6gPpqYZWyP0O0LQfZ1MyIIpoij8rOysS3Yu53uSJ4GcQ39+9aLf3jeSgH+iFA0R6Lxk+5CCdqDK
nbFTmu4ShuiVoRAqoUq3RgbnV1tpCZEUa3tGb+q7MLHFXaYIFEtKSd393UX7cqWYILAwD+RqOZ1e
6GZd1WFkEqj0BRpfCg36YUZVKBd25PnmgHS7WsiuoBYOm82yVac4TwqMXQJjSqsbsP6lPw+qfOEs
eyVaJRiACAmpDQTr9m2oZZaSUetyYE5cBLBpoNfspzlN1b2dNvXgGaJPv89U0Ggld2V2aXO+wCk3
WQrWOmt1UOUcOFsjkDP0PjJnhaiOMqTbIZcMeyUryfnpPOY1Ge08yi6QdPUdAha0yeGJ6s9oxDlf
HLPWnuVsGr+E2KJjzUOv9a5vKNl7U7zKiY90L79l2qgOT6rSU09qad+7cg+MNtAQOLjXSIiestg2
vtZqEjc+RutS51md1X9rjXS51rpMSGjXwfHw65mKzYXN+kpIBGh3vbBWIeMz+xsjtasuA+wXaBgb
UGubECeXIvq+pNoePLP++Pbi3W4TKGH22iCQ+egr/Gv9+W8xdFdoammbkPP6IW5pnNGp16W89qQi
roMLQ23HeuHXAg0GQAhKnUPndCwExQqbouTEOZTS8eso6N3lkjWpd0sGkN5z2klco7iAWYEUJfFX
rlypco3B0e+JVuybaQHz4sIlQ11P0AJXvXSs2upLqoezddcACfZasMlPU4g5/I/WyJ0beRSdPLl2
E5smhaPRQNBwMJTMR8jCiO+7eDLomrd1X3nT6rHlRbkZRtDNLfnrMjsLboaoiIr9lMsopap1006+
1Jl550kr+8rFbwyKtby0TXTsJ3n6bEhqDGq2MHlBUdh25MfpWJcP4zh2e2MSw3ynhwWFjA6pV+eo
j06iPTRqlHK9RkOG5glBah1Q4kuiQ0V9xDyC05lx77Mp+358+4tsbyQ+CPeCQm8Gt9pzuiQSK7nE
vuiDxK5tBCBQWztoYdjn1wPd9+FI1VH94lTxFF1iBp/dSQy9ItNXqjsRE2Cx07WAeYqqS5I5BJrd
RplnxzWuSvFYRd/kKrMGL8ZBRLoyBQrTgSIk5RO7FYXzIl9Ay//tWSBwY6vJtHaAtq5b8rctYPUp
qHiq70HXhYNfIangpkpqPjs6iAazLmpPt7rowmH+8oK/H3NMAO0dkHJg5sB6b5G0GAdQ+KurPhjB
yQ2k6KZzrxTU5RB9GxE5S/WJanA8h5V8W0wRRIomaoTpS2ndgdlRovSSTOD59oS/wf1Cf4ugiP+f
zkNcJmmCeuUc6GXl3Ee9lAa2PGr+0nTZhVNue5VZsJrQa2IBkBGoZ/jeHBYpye+40ALq06Muivyq
Bn53ePvDvjYK+jHA3NHrQg58Ux8oMmcJJXWQgyXvCz9eMtjHbX6Jb/LKUtaoY7148zB5Z6B9A9Gn
0c44shMM0VelcRmdQLvbWU2v+Gq2WtVDt6mS5tqRGvNOKcvxwiF+vo95AmpoVA/Ry6Dje/rlqrED
t6PPctCPeXgEcZccGwi5+8QKrSDT2tmrzGi5ECicZbjrR6Tuwg5G/ZR0chP3aAOCd/mI2CK2luBz
1NDCplaC4xzv+3KSg6HOGp2eBeVeRZ07pPl0ubkGbxcLVP/ozcRWJFngJNFNufBsZ/T8l2dDaQGS
A3fN2bWWRw7aHbFYglzJ1esqHc21mWQ3360F1xpALUMxoRZH48bv1qYFmCBnKQN5aPXYA3IdlR6o
UCSi5nosExduU6EeW0G04UkC60zXRPSr9TRBnuKF8Wh+1rTOnNy2RorG79WmezBJsidPBsTxFY/h
rkZnuxlooFDZfxrZ/fdTEaetG67hjNuKpihdOZLHX9haJNRChZUmriFoF7g5OPsHHVX7r3Iv6ktG
VtuAb50qeAMoyPCZzsVBdbMOE0d0S9AaSngnG6V1U6QRrhr6kjk/SlB5v/A07tu9VbXmh7d36Cun
IGVoajLIA1CKPYudYZSpHftnCQDvJtXOmlXjVxahVeHqWWFNK9gqvG/SPs29jsOx9Ncg4nMuJrwc
FF1QLX/7gdbc+fRU1lQUK6jVrgERudrpTsJdCcW6RsgBB/Yo0WSZ0wF5LPzZFA0haVfEGb0hBcRX
4c+6lhBRypJ2IQt+5SBGj54AnMOLOv32aph0qYzCuR2DumpTIA3yvJOlLHxPIFhfOCJfOTlQACUe
o7hPsLyleepdGBLsL1Ow0KO5b0RGq7loam+Mavmq5OT3iyzN/z3J//E8/Wf0s3r493x2//ov/vxc
1XObsNM2f/zX/fCzFX3784/bp7r7gwPhx5NIqvK/1l/yP//o9Ff86zZ5BkpT/RLbv3Xyjxjpryfx
n8TTyR92pUjE/Nj/bOd3P7s+Fy8D8Mzr3/x//eEfP19+y4e5/vnPP5+rvhTrb4t4+D//+lHw459/
2nzU//j91//1s7ungn+2b3+Wz/Ef7wng4p9t+cdT+eOP/wbM2j6L5PmPG/7YbX/Zz6dO/PNPy/oH
hxm1lxdlRdYqcdP4c/2J5vwD7VFKC6gvrHSVVR25rFoR//NPmjX/AKqCOiL/DlEUbog//6A0/vIz
3fmHg0I/VD2V7Wf8+X+f+eQz/u9n/aPsi4eKpk/Hw5xsHuTwgY0gB0T4YHN+4+V0unnSZJ5EtURI
8FMt+kDVP7sXCwLCsKvCPZTT1l1EJu9+m7i/HuL3QV/wGv+7ZRmVlgobFvEJhqcAtwnfpKkL80l3
Ujy/er/p7xTjJre+t87Nkr7T09Ib2sdOfdeAWS2q1o2c3FfSD035HnC9P4xfe2N00TUOivZ7qzb7
QZHcbDii85lbU1DERGb9Y9kNexqA3qhHXpLeqM6HBn+zkrBIIkZz6OPr3eQh038YcDuv5WaX1gc1
pP1pXRKafWlqvPW6mxNKQ1ge1y5e13pv3yZ3jYsVsLv4yKl47X290x5zgGqu4qmucyF/O70ozid6
E06N0yLBomHk0Ox7FyXH+7D9EinprimTXz2kRb379fa33Yiung+5KXVWoNEL7AhSrw663b7Z7VGb
dWkC741DeKwCMPT7928PebaGT1eTtlnDc1WNq65D6sVBssvvyYb34wXy6qtDYHgGn4wKPGfv6TaB
Y7UoQqXiP1nPC9AY03iImsarqk/FpSarysb+7T77awJ/G2uzWkBKWM2QMlZ0V2KZ/MM+NB/b43Rd
HcYv5V30E/++ez1x9evyMT5ExGUfQNmOn9+e080t//IUdLXp8BhU42g9b55Cz7u+TdM88zppR3hk
fxrQmSTym3c0mOMIqRJXjS7c5OssbvbJyZib1VooQK+FmjGmlu0GvGtLsXRuNFWFV2UXXZrPR1v5
gchOoaQNz2p7j3a2hJJpjnq1VUm6F6n59Bg5drjP5hgUW6Vpx37uxL5c6uJWd9CLWnF/T3PT9seu
0Zrruuj6e2J79V5K7OznnJn631t1HI+4O6y8O6r6VF+2zVLFAGFD7C25gNBAhdHO9R0H7Jsmzaln
h4Tg0EWNC0cGd87vH0EFkgn5nGFf4HakC6dLXUZ+gFyvMFfYTecWdtTuIXUnx7fX12nQxp1DEZ8Y
nzySK4jy8mZD5fM4pIndzUfTnpXMUyuzF25qlsaHlj7F/VTN1nVbgMICqmtaiScvZvju7UfYJENr
CQ3oMjV0hCzI6Cmnnb6pUjsDAHpHOaqUUnaGkjswi0YsQBLwKyZgrd0S1d9isy29pHHa6zRO6n0G
NMxzJIB0Q29mf6usgegbIggU9Ijq4Oqig7aZ+wWgQQnUpd4LtNMBfi/NdVrTJ9db+6eWWONRxPal
XELZnDfroNzDlFOAHFCs3kIOKq1KhVTGDDpPxfsaFOs+6Z3so6Wm2THWNIRu1XhefD0KbdM30lmD
QKZR2fHsZYXi9LRBLszDJj9fJwKNJJRkddpwiAZom9OHEnlcjSgR7GPFMrykmLPrELVCr8naELkc
+wcKiVdOlVRIys/YCDqN+XhhdZxNC9pU1B/QFeR0oLi7WR3GAq9eAq+0N1kisaePJfQIMx9kcE9k
ze9wb1ThKhl2ER9ffHzDuG2eUGyqzD06cJQh46kJv194qnUF/HZEwgOgasEi0S1w05h9biZGj8ZO
Ghp12EOlGqf9YjrLu7TMk2NpdMU7y0DSy5X1oVZ8LZqnZ1Ekhg2SVJsVAKFt+gD2v1DcEYAhmVuz
LB8TVYsupfLbGGC9JpGYRNgEtjCeS8bmRqYPJ6zRKs0jZ0B4M+Vt8UWhTOVORUQyPswK+BL6oDYS
KK6R4obSzGMFLkM4XjKroA9D2suLwMMmqbPDFIn+As59u/dfnhDnH+xRCKKRLdqUX7JZoz0A5vhY
UoeGjJ7ZeA8ksbpXKAe4oajrXdjSuKiUUDtWSTsckOsqdmlEuSjWQ9tFgG/cv/1xNyfvyzOx9BGg
oqoPu2Gz4oAbCfwGZfMo0kVAjuhMr56US7bt2xXEt0EBbZVMRl+E6tOmiisLo08KEVlHZ4l+yu0i
/FGDbA2G+ZKY/CuTTBNPB+hDiRKJA3VznyOk2MBDycLj3KbPs5OkB1EguK1qK/Q4L/UPQHeap17r
aBOJDCZI2rae0WDBOK5uEdbYVBd2tXrK8LaZY1BklC9XcjkFU3NzwiIdFtoWrL1jKET6Y8o1/dHp
0SwAPOulGuASDvnqOo+Fs0cnXP2ozGPvjnyP/TQmhY9Pa3/dmasJgIVF0q4dRXmVLV1xEFWavmu4
jgHiL23w9so4/2Y8NS12kj3yJjQLT2+qfC1Iqx1EuX7ATDzBA8+dQIQd81Ce/beHWhfZ7wcME0QP
H1dfLAQpEOrrIv2tsm5AtTanxHCOVa33H+w2jdJ9U6nGl7kOBQBOyyoOKhaqR+TR63Lflqlhe28/
wktTafsM9ooDkWlwUNXePMNsInzZVSoSwt3YfK7GMHvUJ6ODpYhTup+H+Hu7iTH3whPGIP0o2UqJ
C8xb3y22LHV7saTio1W2Y7TTq7TCsAS/AW/AdrE5pE081XjQ5k62H8Sg3fRDmz4VRmpURwsHjvpQ
gZ+OXKUyigt5ytmtts4tfQNqnEjM4RazCXpEXFJNzHivUMTWvuhnDPbGUBzTvul3YJzLfVFb6a6z
FnMnWtTnI3hLh7cn95WlRMKNyJVuENuhCHz6fc0utRBSYQM4eFnskzpfDuGQm9eF+jdJIy97jegO
EQPqGAg8bWk3qQzjNVpk6RijaOT32hD7lBq6XTpPtj/pcgxnwohcUVn1hRX0yiIGWrgqSWGVSLVh
c8blWBLNadZIx05ucVjp68Kv6kL14CkrOwWmtQ+fV96BIKnvq5ou9d+e4xfFQkJo0LuyuVm/SVvn
EE7TiGJgZNyEPVyCksXnStgUXnjT9b7fbJWToTafcxJxIYOLj2j9J/YRsqgR9LKZ72fCOn/AAYjm
2N8Umvv3h6VwZYIKA16JbsTpGiq0gfujz6JAANDfiU76jLWccSdbY33hNHr19VasIYEgoCh7DdJ+
O42GWFWFXSm8HmmJb+iQcGQr+WotQ3ilFaH+3pCXb29/vPXhT2eUw0/BEIgkiAqVubmFMzoLY9jw
chhEp/vekr5ZudPuyzQjESISvfCGrxwK63jsxNUtBNzh5gsudm1CSkiigG7zVdKpn6Yl65+gLGAd
QMPcjdU2+YDgSLmfjareJ9xgFx7hfJIRrPnLJgucykuC8NskT0ueOkXDJGuxXQaSDYUgV4fprrXW
MDJZ+fHTUlyKwNY9uJnnFU2+IopIArGaPv20eJnWkBMYNZrM8Rtqr8WepmpJ60RVWzzB2wWfw2YZ
6SXLaFy4TaVIU2CroXKVz3TlLkyCto33aacQboBs1eQVWPvSnvptFjivp5LuiXNswFb4o94Vx7gl
FjXjpvN0jhOvK1vDV3MJmbouna+ymETNxOMMLo/cuDA3w8ciyxDyjJXqONZdjy/uOH8prLTddaXc
7YpJM6+TMK0fct3uA6vMsiAv58nPScECMUfFA2BL7VYA07uStUTZpePQXE2znePyIKwLUcX5d+ds
BCO95lfAk7amHSMU+3ZBzek4AVtpQXS0EH2NL2VzlwyXvJheGWuNXAhuSQpMzIJPvzboJ6st2jIK
EpQlbpve+WIpkXyt1OboOnX+oVvyePf2Rn5lZwG4hHQELGdFRW3LJ0muiiUSDissDX/UihYdTbQ3
3fXQuoe+3h0BsMK7cpzMt4Vm3YQVKt9vP8P5YcIjcAuQtdF3JaI6fW0ayKlAUTcKMrsaXLy+n6S+
iXxzXtSdibnUhdtgPStO9xQYMCYXfSt8zYArnA5Xlkup1RHK6TbKeleKlDS3y6QON/k8iwtg6fMr
dm0dmCiAEkgj2LS5Ymcx9/MYl3EARegqqkKIjVZh+bre5YeO2SSYD8P3powAR6OP6f7ted2WJ4nj
1xoVx5ZpUGGjVnD6pivJVxrwB+KKrWyvnBM7aCItxv9WQ2pMs7Aynwvpezfkys6GG3lfVtLnxBzQ
Nnn7Sc4XNirinN+reL1GpXT9+e/HRp4axRQ7SVCqLeWBZvKVQlq+9vmo3baxJiOwMV8S7tTPPvM6
5qpUDHaZ2sTmigrbFKcAqmIBahQJfOY0viV+HS+s3fPFBFsa/yqkopHCIpI5fbPesXupbOwkGEvZ
2OVqox5hp2rgp2RxodD5ymJaZ5Bii2rRPt4GTE6rjfpo5WkAx3C4GkLjA16V2XUVhvJRIafycKXP
b9JaNt2q1OcL5I3zTcqLEiiuIskUP18K8r99wlqp+iy06xR6+JTvQKJV+yY0GnfCs24ZrO7CznkJ
8093KeOxQk1694y5PZd0IWD9TlUapLKGaoVpTTvWjeS35QC/OOyT7kqO2nTPTZV5ii3iI/xaWtp9
W+6F3Ie41CfJd7kHWyWyyoIxDxSY0DbcjYlTB5UUIm8RN/ZByGl0kMJyug0XyfYwETCejEE8amYn
Pr69DV45bHmpFb2BBiAVqm2/AM2AuEMaKg3of6ZuD29wZ6vNjIZpGR1gjV03cSdfjZPofXvih1My
X4LBvhRIthOL+DF3GtkjLhqbM4mYqZhR6sgC0duSN1Hm9mt10rDY6pRPWMOl91Iz82HRdtGPhiWJ
G7U07C+KMswHebDjI4pWXyELLbsuNkGQmObomZFhHG1Jc24kPap9fNmTq1IhAbXapH/EJxkpZ0nS
0Uwfxp/p9HXqEuRircg44lMWXTj2XjtsVolneT1yiL8353tT1Ekax1MajIqe7kWtlLulmeOdlGPk
Cb28aZE4nJ/e/rSvnQPAgTjakMUDm7P+/LftgY6NNCDGlP4f6s5jOW4kXdtXhAl4swVQVfSiSIoS
tUHIwnuXyKv/H6jnj2GBdVihOavTi46OYHQlkEjzmddctvaIWFQtagq/YMw8dMHO3F8ndiL1eIsz
h7ovAvnr318Nlcb9iJYpAAodjyLY6Wp8PcZqsdcNIQ55hvf0+6924iDFkZsdyM2LK467OeK8ukPz
gJT4Uus1Gy3KDn9zq+3OhJbrXbRZlgzBRQXkjJry9nzBfbnBsVUCC5nt6YJ6CcTVtEeorSADR1vO
u1P0Ga5y0kdnguyT70dFH+Ikpw348+P5HOJsajKkUzCUccdbTVPqZ0w9uvv3Z/HUV6M7RSzPuuRA
28R2C6hnyh1ADxEw1XY1CiW3yzIpF4qj5B9t5D3OXLmnxwM4gLPvmuVvrlz4NWU3QyKEgpbtLLev
97o9xgGtMhONp3NNyVNfj0iDFihxFVolm0gjhzoZI/ecXTqoMV4n85iHg1XJC5HLoMNjym7Fl1iJ
691/Man0xdjldKpUd/20r7aCRweoiyoru0waPTlkGXKHsQYdGpSRcuukqvXxvxgP5uk6HDjPbUNu
aCvTKyekKqxGK3zUmaqbKOPTzR7FzamevTNb78SVD2CU2hBNdXbF9r4wcP5diev5JZVPJZg1MKUC
ReHDAAnlUlHR+vMWZK3E7CUX4LX+To16LWFwS8CjXNsTgNi2gXkWVTZ3sJ1fotowc+da4k5k3Vcx
2sPF+xN74vhkJJYOlqoqkflmd2DunntoDhWX2pRFuzj1uosupXtOITU/s91PXcLgs01YASuslAba
8aIB+Ca0nkr0ZaIOyffckO3lsrTOHnHH9hKSakOyXbm3cy2jgIio/2IBCD2zcN/0E9epJQLwCB0p
35p/HvLVym0My6gibckuSdujQEUb90CwHu2M0pMYXE7arnCQwWTtx0FWYSAY20bCMoiaCw8Vw8P7
04/d0pvjF7o6nV701UyqVdtqsonGgqYjnXCRZq2m+QPuTL9LiCofnBqRwwNAp8W8GJrc/Fl0RdQe
bDOab0Q7Wy/90Agqz7b2aFeiux1Eh+0P+iX6Z4QhpitrnoznxZxzFcjpUNxLVwAuBD26gKyd4unS
zV+moXqgnjF+GBvkyPa0PMtfUVrNYqc3wnoRsdG7HCMZ5AY0JkG3PugjMinVUPS7iMDioUR58V4x
kgx/qLkcFsQn1aXwW5PoNGwjakeQEGb0XgxZDeFkgwi/MZPYFSEupj0Fehq2hR/1RX8Ys7Yh+LFg
8ft51qOoZVlD8aNGEey5LFNu3FKM83e3WYpbVy2Sz6YiEU1ryoQ2tD0bkT8iOZUHyViXehhXrX0D
La25Fa2OfJqRifKL3nMadh0lnQPtR55tETHEicVM+p3mRt63dqn75xJtCCfULGgdftoPyuPAYyeI
KMSlFsq01F5KtYofRyT4XFC1NoQlDFfTR4UCmHKg84aEqcRdF2WJzLqBAftrTrPnGL0UaycwE/vS
DkjLXOgLXdg7Su7z91ZFnyhXIxtjAQIaLYwzx7hY59v5UIoUdbY5icdrl+IOujQjMViA5rDT74wu
XT67+ZR/dxJ9GnY2N82LWWMZEJaDvUreDbZzRQvcLMJxSp27Ri7JNwwQI0RVsfa6VLrOqPysnMY7
OdQ9XNZyrkq/a9MuOlRW7f5IUTnl8xU1kB/FHqNbT9jdY5TPGhKRACFWybNIun46Vg5XnZItWqik
nnyEKkcTdYxqN9/lgzPJoEim6lNpNKI+YHs1XKCCWT/MHSRemSAkW2S2eoucVPOw2nrVHHstLQgH
DaOP+EGicdj1Xj74hRy1JxWxedgkxZjdSLVT720+uonwMawugNRKjvi8PavJAQdnaDR2izhdVC7j
ap9m39aLLX5Ureeh1W460YT7Xzu0Ya2rRckCLtWficSy2DelVF3q83HzRZ9RI4z7PPMA4zlthmqk
2rwYVlr/8lDmezQsOX6TaqoJFrMwQhOhV54knrMP2RAvVtAvlvXdGmZY4hHeAg3kd5wqWIYJYEBh
dY9jm7up7yJdrQcV6qrfemzmy2DhCPqWZ/mc7dDq8b7ouZMdUuqOBoj3tClR0Fx/p8jQtZPAhcxL
da617xYV0/wQzcK9p/MUI9CX12YW5OQ2oTck5nNqOu5V1S4ZcjOphnCgEldTCiHXrL56MwVW361T
a0QUZ4lTlBwL4yrh+qjBU7QLKkst+vM7k1v5i7OUCRpLXsNOMlOaVsGoJgh+j9W4LLsiSUcDhUZZ
0BTLMOwujaq/r7N4qXxDOHHIMdD9qHtRflYMhETK2kM6Vk1AefoVWn6XaM8bzzKvpp8zdWCQXZCa
4gABxqhHUUdz0wBKBsqwc1KML92sejnip0b/dSXCd74+S7fdQ9KJfszZODzPS2EjQUZF1PRjo9Aj
lI7HBCoH8FOTarK5rLIP2fDcV0l5B20mwtap7QQwz3KwHjJVGmTejbcmvFUn7hNzbp5SJOL4oCNL
dz92pf4r6aT1Ex8fEkzZxMt9l3WJArIATlDYdxPiWRlWkPcc4BDTpGXIibW2xN8QSstkwNKbaIxM
Q34zZTlyqFGVfHcWbdZ9VLlk60ed6k2hgZvuw9ID/A/xaa7ma7Ij46kYHZH6yxxTJp9tlEZ37DwB
I20ZcxhATvGxVNvhh9Vk14NMP6vSMsd9k4PrIaEZYxi9TteoYaPM8NrAoc44VXdUQYtJIIbIWqiT
+yYx1X2ptU51gTnbFF/1SuI4IS0s5eMoDTvbpUg4PfTpmDx47uR9n5nMp7hEoMnyPpM6Zlloj1w2
wcDhDji2Gm8g28gFR5XKfGnGqUEfJ2dtqUWsSJJcfTGDsiojuXPhv6e7EQvXp6ww4pdca5Nnfr5z
wER5fCeZL9GVjCdcalKFzeJT16l/12akj6gkK+UnCK/pp7FHs4WXQi7V1xahNOjwgpH3o4pYxE96
a4m5sgzrwV3G+lCIRr8p2txkbQsEx9EtHZRu584eKtithW+SH6M8gcxtNXiIFNcliv5Jnu+WDi1d
33KIr2TZT44v2mRIAjp+Y42m8BwnPJ7AIrSvtZcJMdPDHM+TCy21KbWgRlT4msVs0M43Gqiz1Tg3
TWjXg0A7G1W2u2H0gAwjBl6/lG3bf2gIEMdANzwx4WBA1TnQlbxUfWzDgIXq7aR9URLLvXUbiajl
n1Dm7zD4za/qceh+/RoA4f8fwNTbJG//M6Z+92P89rPuXuPm1//hH9w8t/W/6MKR41kclYDhbCK7
f4Dziqf/i14CCSc11z8sGP70b+S89i/6klAx6N8RCENV/A9u3voXAT/1YqQYqGb8FW7+T9r3n6R+
pb3AnkKhYk1ekAfcEj4UUY9JrktlhyIJXcL8yRjmoCt/VyjBFSy4ujqMxbeqei6cG9eZdpqNZJOo
L1v6RQRMB9p6O1UsZ2q2x6nx+lTkGKtrwMrXJxffJKtFLSIXnXpvN6ouFilc1sHcDx71LGPcYSF0
VifpODtmQHjNdBy8dSaonG6d39CuzSY40fYOkk+v+C0IzvJusEFr+iSTjcEdYHadP1doqQS2OmaJ
H+eV8ojGEIrCWtRPQFlw+b5DfpXCWRlTpITbbfXcN2qvfOTwGT63uYi6HRapLnESPn7otQtT/9II
euzIgCfyc5IN1leFkzk+RN6yNOHkunP2WPXYkuxK3ZK0J2jGRPv1TexdX4y95scKuNoDUQzg+8br
UveKIipfs8iqfPItqQ8P0SoSENRLIfdAsSaLwMClpGpjxBMWyliY+wJZ/H1SAtvy68ZAhrAuqvmQ
tlZrgdGpss+xVRoGEoEJFSaEuzLJoTiPLy1keAT+e5h3DZJmCGlretGjxYiFWpjmJqjLygK579se
UKXAi2GS+niDSTXIproaUDin9wVSbpE/3KjlAkKPq/Wu8rhB/i8t6XX6eHzWqCXH8/KhN9yx2dk6
1kS+aWQNYG6lqG1/cp1y2MUolUd+ldBnDUg6LJs2e2F9GmULylPUrv0sEIxDAq6YteEiVpvsToOl
ec519rgm8GcxQeqlsIMvDvWqP4YQrzJHZczSQpSLsUMHsr9E9t27o6OigsJTNFPBIlM0l4NCkIJY
4qg3Ad4cJESvDqD7f3bwa27K2wWN0hAdLQCx0ENBQB2n0L0eN25Bw35XA8NfCN2GvghWKdDsStKw
ZaUoc2n5kVBb4QskQ/r9+w+wQc3BEkIukuYdvsOAEymrbZ4ACwWlGyWkmzmdjSe08fv7LOnncBnL
DrTSWCHOG1d7pLI9IrPUvVFmMeOCUVbEpwnk9WlwzhRrjuuIPBK1PZJ6oMnU+ei7rcfOqw/jKDZR
qkralGhRceuZ5LN05rpP77/5yVGoGwBEpq1lb6FnsYj1jNYGBFxDVNdLWhW7IpLGufrEOn+vTm5e
ZkVZ85EBd0DlcDYFGXQM8KiMeJmmzt17b3Kth7EbzF+aGYejdM07nBK+cDSbYWPGfYCu0zkn6s0a
e/MEm9qeq9WqzESuhbPQfjtm1YR1T1SfQaevsduGyRctftYu1ZnO02Z/vRl3LVW9+oxkdDXYdnLs
KRnnK9nYylXWml/bpEUlFLXYZt+QNvwk2kmToFTr5a8KxesyomHMjUHrAoAFG/14fKWCCB9jdRqy
qON9ZJZRkCTWiCZ/X1w5yN59f39BbbrE/wy4MlU9avwsqW1zNq2VMtKlrYa61+XIMSRO2KuN/ikp
bJUchUaKVeTex6lRpjupWeLXYpfOo1XEqHq9/yhv1zaFKbCnq3gDIY2x2UG1yuG8QENAvnKJfPaY
/oCzWH6miHvcH/rzvuxQNFiAdCCgs20Mz0CljLqZtBApqOwJq195WeXCebIS6flLzQonjC6iM/3T
t+9GyY/OrQ5Mi5LulkAwYiuBWD/L2WoG7lkkP3dySs/5Nq+L83jbQhRhhsAn0WrwzE1oUwOlW/ic
akhZJtmLUrSHeuJELLWseHn/Y22iKNYp7RJAo+tFpK4U/eN1Kl1YD6siSiiTab6tvLl+VkSF7VOj
mLu6ibMzwhKnXg2/q3/6lnTa1337al8qAq3AanLVEEJDewDSWhBVzlk4Qjc/M9QGmg8RFc4wrwYs
8U9gbW5ul8SxyT7zGIBp209yF2sUwn2rservxhK1E6oDet75mttOWMKglXuB2FONalHcNstN6TSo
1g5xK+7nGMHmXd4M2OmIFBI4NR6FO/n9L7GZGZ6WyHqlw6C+BV79D2jr1cyMMeWjrs70XVpEIjSG
pQ7zIRN71SCVfH+oDTR8nRnGcsEfrChdDqnNAtPkKMcqX/TdaI/q1xmdAbofkdV/6qrR66gvVfR6
ZZ4gcYuWkIEtbOyaV5oDxivAUUzt/H7Ic4FVp/S+lRmXy94EVzAEwL7MJ3obKvWqGhfkUDqr5Bw1
8kK7fP8lTswXYZMJlBDQ/ZoLHK+kPEcoG91JY6cthntDTcm9knq3XDtTPj68P9TmrFmni9OM2P6P
oARubcdDVfTzoWZxPZvg3Q5SM+VHODM9gWXWUeyt1OgJKP945oT70yx9dQz8GZYOwnpxw4omEDse
th5dlaVYGruySvuHrG2jKsjR/oW4EaGHOXTaBHPAMcXlkAttRqIRyeYgixJcdnMK4rArZKc5Ppqn
9lVqZ7I+jMApDlaHanIw9V5aXVEIKqxrERdOdXAtXMjAh01u4eda5s7h+9O4OTz/vA9C81gzcn4a
8P2O36dyh7mfVbIUvYuHW29svNAR8pza4ebm/2cUFLpWbh9p87YnEzXlXDbCpfUyVMWNDXXtZ21n
drxLBze5MqKy3efWLG+q0fSeqArnZ66IE+MDMARNRLsPRNzKtH99wpVcun2dWZyecXVDRfy60U20
RNo7zJp+laM5+pXrPJtG8+P92d2c5Ot7ezhssqmBoNMv3uyHFuU4mi3Al8rGmHa57PpLtSlAdUxt
uhsUamrvj/f2PenvAxlYfYwhLmz1AnEmtL1YqfVdLsbuxquN4hHT8wr4n6pi5pMmxs5TdOVgYugV
OKkJj+T9B9iGPLwxqT97g1okoZazbcYjRIK8vdPyxskcPdJkdLtgweEIVSxvWFLSTAfDnBYln8Kv
c9vIArWG7ufbBq0DrKvwPH3/id4ucGo3sG3WKgCT88YfNyEKVzrD3PFXK3Db6jclyXNAjj+v9Z9j
AfkEjQEgrCBBB4rJ2vK5HEsZerTw1Z0K7lBCTbatH4guaSJ0o8oxIVvI8T6t6Dn5xYCKZdjnUGoO
s1olv23RFC9gs+vCd0YhG1+hiko6rzr9deLJtN8bWYoUqWbXiDCa6Id97vNclhdx7iL40mXeXB1k
Pyy/3p+5rTnj+lKAZf/IQ6xxj7k567w4qpsqNfUdpjD7PkY3UKcPRweytH9IIQUq61qhfEXDAc0C
aIHjykISnq/JVOx62eiBmVbWRxNLpE/vP9rxPcN0I1sBHgJcoIt8EdD14/3sKXzrJe+cEPfINsT9
A06oTgXnoxtr1vNfjgXxmQYu7fO15oZA7/FY4zi3PRBbJ3S4mMPOjctwHGQbCAeVuL8dilwBBBk5
OJJ3/OjxUF5CV0muTSzKSTjyidnZUbiZDuhFOWdyoU2azxSueQkFTNAHIEedte75+kiktI5rSMNY
2KjdSZ6K82ik/F1qzg+Mxil+G5SQ6kmOe3X09KsE1zvfa2k2G2PW7GEomGfSwzcfdY3eudO5WNek
yd0EQPrQVYbWO7y9Yi57zJUs6nkzFsXdWQTruaHWc/RVXOeYnapXBUOlSd3tFooagdMXnJMgts+c
P8dxyjrP1CchqkAM4eaBj3o8FOin0ovAI4YSu8b7Se2W5xoRqwcJrP7j1MdamBeVcea+e7t111G5
cFm5gKK4fY5H7ZYKqcAJc7olnp3HXM0U3xNmdunJXr+Ii8gNMOdDCThZ6p2Nq+ENR3p9D+qw+zlp
HViAybOmB4nJzd9/ZLIa2LlrlRhwxmY3yYqOV0W3OJxpi+ybdpCh6MZ5j6XnOZmXEx+ZSvwKCAWM
CYdnc/kiDFibc2lj0Cdr9cKIaQzrnp7frRqGn97fuMeXzJ+PzFBruX+9Zjg1j6dbak2Ljek6VI8b
h1XALVMBIJw5HtalcnTJoMTLr6NXQ5LGOJtRbMXqGtOInDARgJX30CCtF9z/MMhAqF/6k+4hCFFX
8trFL/jMMt5c7P+8Ik64TKYJHhse6PEr9nEuwXWMTihtY7yikD7uY8TaPthl1KDen3iHmNb+M1WN
Yl86Lf0wiEPfYki058SJj4Ocfz8JwH86tg4lnW3rA2hG1HiicihTgxTp6eT/6EHB3ZXC7S+MCqMC
p9abT86sjk+wYKozYPETG3pVBlgh6asB/TbGyrEiRA1aQQvDUsR1qajGs8CYb0/3GUIxzVYrH5Mv
76+vk6+8MjaBp/5RiD+efBvPRcUV8BtEXcgg93RKduS+l03iKt+5XpdraeKGM/eLOGSlLZ7eH/7U
TqJyhBQB2da6/I6HH3MNXIRonTByNTQRXGPEnCiPbgddH3++P9QGvvXvr/tqrM3RrDb13LlIdsIe
LDufDNy6qrPeOEB0aq9xRO0unNzBBbCQ00cLX787Fe+2l8qo7dsR6ZTd+49z+s3Xvb2CyWgLHL/5
YoIuTXE1C/HkxAiv5RzFzO03wZD4X460PRiBZ1S5wkgV1ndBRJ1tV2ng9FB8OMc1O72XQcv//7fa
xBmFqsG5LXowUPCfPki7jHdiwc80Qdensdts53a1FxStE6GhlxrTbTfPezxlz6WFJ2d3TRgoTVLW
33IPR+qUJteBExrT0oVyFcHW58HYCy11w7//kGiZc3witk8hdLOsEuxaNDSFGCoR5qHoBmuvt+B4
oL7pF+8PdZz0/bOCmdlVSBx8MG2L4zXjFY2r2ILgdIZQ4ZuJDeBG7cZrGKblXqbOcAZ2uZ6822uB
u4cDEeE/zFQ2KydeRvIDbKZDrdWcABTYENS6Ls5cAKeOoD96KKtokUVAfPxWuEGWeqsxipRaf9XO
UrkzEkp1iorPaFflOOcOqXFbmkZ1Z8AlPXP3nTp1Xw+/WbICvQynm9ZD36JsX/SJix+tXR6S2VKD
nHg5oE6UHd7/kidnFmYVbX5o5G+4uNYUq7XCNuBLmllYmFWBwUp1TnP21C4AFkC6BUpXp+B7PLNK
WpSN6fBqGYrRBxew2EGNRwC60TmpypOHK3uK+gDFcuqNm6HyjvgkJ8/B9BS7t0BpKYPY6SAuViG8
Kkrx3MTdZS8BpOZj86W1HPmNXjpqkg3l3DMr6uQ+gXy7vjRvvd39jdk5Q4fVX5hN5Jjq3LW3Jspt
t31mtOE4D+Plf/E1X423yXjUZKkEvX5eHixb0GLl6OuMd2ahnlozVAbRy4JTjMzH+vdXqUVUTgqG
n5ytfaGUDxoCFqEyJ+p/8S6vR1nX1KtRBrC4Wiob9jxWeAewqM6+b+Q574VTe55AHQEFimekwZt3
AbOna5XCnk+LtrtanBgtMITY55dpoXvm10baUrwjZ4aNBLb5AKpw/PtrkV4Lzh7gyvmPbVJYeJkR
TWWFYMMMQHZMRrmPcNANKproz++vjxNHDLo3wHlWnT2adZu73laB3QmlZig9rl6mogPlS8mo7+vm
a8cVti/qSN2/P+aJ1cKY1mqsQ5pGzn/8HTEHV5RiYcw4bSW675l2pVr6ud7VyVF0liMNMvRhtzeS
M9lSLl3hhmNfVaGr17+N1vi3ROuRQutr5MLJ6QMxwD/gJ7hjj18FL5txsTW+VGqUyN4q6ELsVl7C
i3RG/QPl5fzjnGnG32+3lfjKnc4RrZPoHY9KJG7YoI7dsKU2cUu51bzOk7ON3PV22VyxHgRRkmmi
FDLrzdHR65iwlMBzwxxloEM+Ot3nAav1vZuU8qZRhuEpk4Y8tJXaBYo664e80ZfLHidcy1fa9lxJ
6uRUQ3EAfAanneLm8UtPWqHWFhaPIbVdD+w4aHO8DvX2UDTLwNFdzrcoDYPveX+xnjgOmIX/DLvO
0qtDJ0kTRyFockJrmfud3kzRL6k0DuBvDyxp3GYLMMbO82cX44lBgHZ+f/xTcSu3xQoBWfuj7NTj
B0h7pLiKOnZDC8IutWQxVEkwG7TTfdnbiHTHg6o91XplflMKmqfYKUhk9Bpp4SU54nB/LiP/Y5z0
ZmFQ0KCyo8Hh295hA4x+Q2gk/oStwEVGW819fSiUO5Jk9y4tFO2LGM1D1g9FkOnAW1trXPxutJcn
OZvmr76LXhynAJ2d4TvTeqgdqambfUjtFI/VxI2mM5WhU0cBjTm6EZxYKzDheAoXvKHd0rTcEIyL
AfDWSS7VKDpns3dqgSK1gLYZCwZW7uZDtSgN0efM3LBDiByI+awI33OieY8Kgjh41aLHQVwr0joT
UrwNpVaRh7UuTLWWkG1zYVVVDFPNI3lwtSYOEiA9uw5s7j4DiB2+vxjfFmMYalUxAo5EYrH98nPW
KKMHzC1U4VPc9zMcDD+bJ8xXEpAn5S431OxmHFSn/OrkkziHE9t63hDws+R0gyhuZcy9OdPnZlxK
1DGjMEdp3QxyyGy/cmUkdAJjaN5lhe6BpUeM58bKKiF39jA/KmpJg7Q3euDXZpUg8+SpY+mGZiez
2deVVT69t5HnDiJrgLuttpP5LcUwdgqEjKJhz8Wo37lLnGe+7qTdvIsdtXsgItc/rvXIbz1G0TLQ
ZFHX+7LqIUTWZSs+VEPWnyMovl3IKKZQAwKuxXKlPn28kD16y3qVkWXlVjrv+trJHjqKm39drlxN
Zzht2CvcVdvwoxmtFJOgnJJbN9LLqaS3t+T0K9dLcQYZcWo9wU3nWKNnyALeRHQu4EKvHxkJpGpz
6WSG/kkFa783mo7anoLe2m99GXazYhnnWgEnpxINQihvqL0SiBxPpT7kGAxYFIvJ5bTan0XT77hO
04OhLs6XaI7bg2M3jR+7Tr+fUm7Ajg71NYcaCjElUDGU5j9aTTR/fH+LnUhX1qyW5GDFa61ybMcP
NvQWV1sxUXdaesug29TrjzYg0CfaP+adQCcNHetcK34sMXIcfje4QCalyyYMMFuK26CEZfnX5T+e
CU0VMmA0QukoHz9TGtmJZ3sLUiOWW98V2bDS0ib5UzPrOhRIWkKOK+NzuJlTBxsM6j9ASA+Dws1M
dPhHNBP0QswMyhmxYKvakz791IR2TtFrg9ChfIEiDy4rLAViYbCgmxfssFjyMBpXwpW0duWCUvYb
Q8QPHDfjTeqm2egryax/LYa+3I84xB7qyjUpAbfZgy7L5ofbmsnPRuiQthTRwpLrzXMKn28ikfUZ
WRiraCwNjm1ZLopjJWmAzYWtVYj70eqUH1EXRd/63Jar/1eaqIfGTsTvkUf7suiyP7y/NN9smc0D
bCKwbq7cxDIrJRzHApB54n2SU3Ku+PjmSFgHWWn7UA10DI/exLaOlQ3cM2HmKjd08K7ywqgCoRg3
nTVdD6b1YPXdmfhg/bpHAc06JtjX1ZKSHtK2xzC3ZpPYSqqEKGgklT/HZcyxZ3ckse0hrWLly/sT
ueEM/3u5wc8nuCb5MrcaCBZcCxXmZBQ6SIuE8RhbYdZ7ovCXzOx+i6lsv+MtZAHpKyd/aUEP2rjV
v/8Qb3bX+tIEDCtKA83rbeoiWGcJdu1KmIKNxVIqbml8qtbd2IzN4/tDnVw4r4baxF+0NmNgMiyc
qhLmVeYkD7LUiov3Bzn1EVEgQVAC81SC0s0gi2NOIlYyJdT1Iol2SIjDwnJbVz1EZa9+FuDbf78/
4puAjySWWfI4PABJQmI4PhUVrMnAXrUeRaSov9bcYrl1cGn5WIg4TX2JGQtC5lYZ/u9G3RxVeTTE
U7F0Xjh5Xr23gBX91ts43rc99DkI6s2NsvTRmevy7RfkdgEKuNKCEHnZYgLbXEpbJHoUmlnqXJtq
Zd9oWlycKfC83fuMAiLlj5kqPfHNq80cL67UpygsPG3xvWQCbZ+YNGrTVdoZaG0ZH0rs5nGiyJBf
fn9e34IDELFYpadxfl8Fnpz16V5lerlCyFjUyPoskDXv+sLtnWCqhvbJNvobvYW6VhVtc7n0iYNi
d1H+xJZTD2xa+Fed5iXXFgr1Z/boqQkh1INaBQdghUgeP1KTWmlXdW0UZp3ngu+r8wuBQPVz1GlD
FJh6bd1iujOXYaXLcw6L4CFOHItwQyxOCQCsb4Cgs1YuEDOmeJcYg3sdr1i2AGMAOe4yp1FVkn6i
H4RErQ9ZrIne76wBmVc1nQuVjadj+xe7ULEhH7e2dajGJjWgx6jFZ1AuyWf6rvd1ZOBd39DzMXdJ
n3SWn+RGVQVeVLd0k2tlQWorrc0vyTh6yUEYNb6sXt13960aGaZfKdr80bQm9cNodHCbM7XsxiCn
alH7Xq8gwtn2LnqOdMtASY+lARQJprOm+mU3GT/hWIjfFZj7G0/mvbeDJZp9FoMFxbaiuUt5XUjz
0WiW+rkD+cL7NEv7bGE4fRtNjqj8tvAqz28Ni39X+JwvMJudoggqYO4/5CD0xLfsQcEvImvsFHpL
bYorR52mwR+ibkkCrZ4bQQ08HdBhKForQCi2JAe2mzG+USwd2nmkdu13FEtiJOxaieEl2fRnATQ6
2w0NPMrQbtw6+ajMeh+Ubpa7OMosXT7t2rlFRZ8SkjvhRuoqF2obe0AvqrHTZNhI2KX6J40WEYmR
w/uVbeiCEmjnwCqb6FMaG3Q2UletnzS0DVztMDpDUdIPnKGxV0bSItCOfSiWT0nuGYEaYVwdWvao
QSsuEhokSqs63waR5F+7iZ5XkKleWwRGYQoJdca1iLrHfB780kLnmUA3zftAc1Lxa0JF5GNDH/pX
MufO4Ks4/xZBocRxH7rwFuRz75bxvLerNsovettsJx9W+9D4QtAPChtNsfFuGF3Ctnbpp0etr6jg
IOXidGHTW2Stet46OnTTbpA7B2aavCJ2dgcaEGaR+I276HroJUas7FKsW3J/kEL5vbSsAWFNGuUV
M+7uqbSgk9bnTtRDSy4TZZ8V0cBSR0P0zsVU2wyKUe30IKmtwu8aWjd1YffwmRJl+UkXwMnCBd2q
h9bg7EGKInLuJ0CMvT/UomrJAAzgVlBz8y9LFRMeTJ1efCC8dD8OS9s8gkVoal+2dUOVU6+0+6Vp
MyDRuuhwKzbQyrhpo7q397OjwOHXwBBMfq/inOrz5exk51lCfdHZbJ+o9EzzztKp6AQytrvLtFPV
yUeh2exC4iPxnT7z9M3wen6IJiDMQqXMUaaD+iAfrShWH+l36l8tyoGJn015vfjLKLunqugtsaN2
OqFkYES2jfQA8gX+2CySLZ656a/BiJYr/JwT3D6LNLmPTF0MV4ZWlle50vTVoefWR1DMSkQXqoky
gxac24zueAz0u6U5GN+4vSkeFNQfvsopt+6t3kHCzc4SaItFlFthGbl67idkKbemkknhF5Xj/JhH
LzZYfzPmh7hs6iiNeFpWhu4CRSkoaWNKyuGJiUCAavRjuFSG+Qv3L1ncTwoa/kGcZMp8YauL5vrF
KiLuOzoKGpdJl1cvrd5UL1oUG89QyRdUStoOL3unt7yvbhbPtb/oUUPpookLEZTljGbDkObVEFBg
jLnjBouYrDOSw5wZ85Mtcv2itxIF8qZnSL+RVyPs7O9iAUMGsbzIviSWmqL+1uQdB7Bldd/LKW6e
YgDyWjC49vAFX2Bbu0BpAwkKDobRDvIxTz6psW1/0rMx7/emm4k+XNBdFy9UzQwRTsK04Hyj0/9R
pNEkDmyKiKdODXX8kXZtoQflAo7aL7O0d67TeFGGywg3KmNf4Gbj+Fov6HF7fTTUvr5EKA81Crik
3RIXOa7eKJsUgToI9comSsUWgKq5Qrk5V782Zi7Hi8WssU+YCmVIKXGR5eBZMqHB7vTmUoRibBBR
sVMd7gSaibntu83gfJ1EHz+bVgzeS/ZJFAXNNEIsWwRa5chk2oV6WSdmHAeNDpLqAhO9+eBmNjL4
kEDy8UIrbONZV6YxOjT1/2PvTJrzNsLt/FdS2cOFoTFVJVkA38B5EklR3KBEkcQMNBpDA/j1ecDr
3LJoXyleZZONq1yy/E1Ao/u85zzHU/Vp70+jjExcTmGEXwiIqanT1D+MZlLn57Y3G8cM2t67rbYY
oZjNcryo3FqrKCjYUcdjL3TyQCly39wAnlja41CtABd8bLP8KcnSIpIT87pdFZT6aSTm3kSLm5dh
bDldb500klDcg0P0tX4d4LLpnYR900S118tzawzBbni592B24fok2IE6e1ZQsVIbkuRfPUeR4wVh
WZlX5UBgaV+Kpile6H2uusiyCVFjRAiZh5pjhVbrfLTAYJUMY9/PjO+T0Yc1OgzSxK6iMmDerXaW
P2Pzm6/WutDlHZc2PDXwvNZJYeXGDyhv43jqQEr5bjIiKWPyxWsTDdQGs3aEQ7g6Z/lY8RBoG2PY
0EyhpkMKX4+7x3uJiYCEwVDu3cVbvlKeYD0aVO5KyCAl64TBPuR7kIfpBfVkagOB1DzaTTGI+9RL
jKeuFxNHdmfmPGD0kzPFcNmKIS5UmX11Gji4tBv1cFtwD9m7rp2sd6ObhjftrMs3UtKaG68Txbmf
KJ8tQ7P4UxSuwufuMkx5viqU5EMDvDY9Vn5enbpu7y3R3DTiBiGlerYh11wpt7Hn3UJX1vDgqCK/
HJrVUbuwXburnv8q2fgi0tubVCG/ZI6VZbSmNbUbQ3JjO+cFxfRmW/Rz78C7eRuKUz6PrRoNqumt
cthPQChlHLSzez40YT/A+V274ShkCXjSqoCj7tYRmzIkT2BxvP/VVQfiNuJWZM38JWmCRR19Sanx
1bQKHew8jQzKNm4EM0HUiI0IwY+240mKmT3iFNRQtU1QLIk9CkW+l0PTSLY2Nc3fE9/LpeG3OKH9
lqQ4AfOqneKumM8SW2kGFvUbMPo5j2UnjMsKuFK5W5nWuPD5uEi5hHjaoCFNx2xoy/MqkF1wMENd
fGu5H4d4Go0q3zVKjiB3BmE8Bb3FTegOWf9dLcvsxhMneHdP4SgIGEjsQ6QMk0wliGn/ezMHALGq
geQ67zeqa9s+Fq0y+5caXIu5z+vKzmMRgDc/4ubecqgcENy47vok5+Hvr2cOJdrmrlihVyhjzK6w
jDXlzhx8cVflZYTMuLYxQEI+NV2QbI9FZ/Mo0bak42iZWh7fMHHbAeuroRfCzLLp9k6bzudBEZjJ
sTDwC+yBHFk0YrvsWIE1Bf6+q9tuAIidd68CVNR7YHbsiJrUqy9DAjZulKoJ8321wBkiDBUYdcyx
STmxsldF+wuVf2YEy6NtI6tz0zEmoFnSW+6xcEYhM3tS7a7b9HvQQ06xHbLs36nWH2OBn/UV4i8M
YPjnJiJ+NqXWChNntWTGjiRKRjCIc4yE99LK8wUVKUq8xTnjYl5PjK6aTgJ/0DcuhJvdXOXJl9xr
jVODfoaTcEz9u3oNXYRpGrkamDORO00O/d/VAK4PxhDYXBii1YhnfdVBVJT92kaye/jNUXHT2T9/
INyoCK6UrCCjfNIaunVa6ZAwk91m1z9a3ihOhbVasZTCvfRA7cSVlRTA3O1MxDOBrat+9LLfWKD+
LuBsEGjwgdgx+XI/C8X+HGo1zVW4E3Y1xNosxjvWGrbjDbifX3/gfziH/vRSn86hhjF0XVugdPSN
ARm3tPovRlpZyBu1OlZAqSACdfeC7fHXX7/wP+gOG3KZmyegPpms1s8HYK8WSjPupobAU/a+Kstu
bwDY2P/6Vf7xm8TFzAkbeyCI359fZTWbMqiKItyRC6u/1o4f0JNEbu2I6vbbbM4/v9jWJEU9D8SD
TyJHyBMd5in6jSjmdqdahqTsPO8gL/6uA/Pv53cuEMSM//NKn768tlYZpnN+NQZi80nmJ+1JsMwr
nkMfw24qNXVzZXb/6+9ye/ufbg1kTUwDJEe52T/GG39RUdxRJ5msxnC3rMraLbZf7nLzKpMXVpL8
Lni1XXZ/ey2CR4xxLI/o8KcPCNq+HXqfkoqks8Ub1ExX7xx3EF8Ykpu7asqb+6xxqid7XK3j3Lr2
468/6z9cnUinWzM7ejUD0U/XjfYStt02urFja/+xqwgz+k4+/cc47l8hiP7LSt+faoD/L8uCt1f+
8ZfC4T/fyVbu+/+qBvgjE/FfM4uO4/K9+f5XZNHHX/iTWeR6fwDvIHuPks5AD2jRfzKLPOsPRqJb
49Y2skZa5BL6k1kU/IFou2EKtlkbM/stuP9n2a/1B38BXBoHVo5J/EfBv6n7BYT903VKdRwxOYss
BpAkjsZ4Hn9eX2j7DDxYb1mcIe3DWOZKbpANWiFjNXvsYhjhr8/UnYqHVWagYJsgLPLYXQHxMJkc
pi+a9HMX0droPOMCzW9MW6E5YDkw7hdO4a96lSH5urQ5QxiTd7pKN83CmPUUtUY3nztgq024QFN6
13K89mOD3o3bcRzcC0skPse5WbmPcwkgkYNlA541qKRGjhKLoJmEBZ83vHLI16kZSjrsi/Spp2X9
Ks9yJKheJ9ZwMHEXythPyv4J2m2id4JW9G5vz8hASozpbSeTaYqy0Snf0j7j+K/alJMs9iKFpqjZ
zBiqZztnZnMVL6pOIQJ5fSCORtP4552duBAgbWNId7KqPTZ4cA7LvWW3gcXe1Uq/DX06XlKUU5VR
ErCLi6a0Xm4zi0Df0ct0f0ZxjzHuavyK12rNRXVg/wPPyO5CSlBKf7TWqB5JAe1YNmboPGlRu6dy
NckPpZ4vr2CbcaRK3dn/ZrlDksbCT5lVJX0ZZqeGBsQUjf5UuHz3mrR8mk85AlGn+uw4IDyfsKss
3VNHu1/KdkrujEKk41HjIgsiWQ3WnVFnaYWkEfiXgveXYrHx3TFOKVd4SFXii8gzs+AUQSwxKH/o
goIDSbIskSEyG4VNDwAaq9oIXzw1O3BEPXd4sWYXtoZTWnKCLFC7X2gsJJUaGNV0r0uA2JEl+uUg
07Fjw5hxBob6d5Y39DVrnYNFacdQXk61dgEwDZrreIay+Q6g3agjqvwQQsfO6nu+bbQWzsUh5MK1
skUXD4XyOKmzSZMQnQzzuhjF8ur0bfs2wQh5R002rz0Qr90xaWxHRmyqpjqWusq6fVlWIRFHYcCv
r7slf8k8PeiIjS1IWOT5iVN+Ip/9ps1SWqU3taRZxHpSeewbotXVlyvexnxvUiID7pht9kBgUqnn
QjMHiDzd04FqT/nBEuUg9h2xyzN3GNhR+cgUKD9pRiCh7uhQQZVopXpZjKS64pxcjfs18/vTMU99
vkiiomK/YPV3j749VSuC5WivO7t3z62CyqR9KqW8F2btUJuRw8qLCtvrmnjOp8aMcZbU65EK++lW
MeIAes1sdIm9pnKsODDW4AVQqOXFCvQobdWoj97VbNjjyKlp1deW1XHWwTxdvQ5W0KtzFfrZhfQq
4qHCnOdtfyrR0aESmiKWK7/FdhyR72bdZJg6quQp79v1u9Hy00PW87xvDaolv50p5LcqM6QRtUDN
DUw/i0kUhPKNgpKgMIfjmWTzfWBPLp3fpT1dTTLL8ihdrfHZnQvnuy7FYuDwBBUW1bopr5t1Nb77
I1niHVP88NXvU4PihDbp7xny+wN1SBalNFk/dF8aRi63XGNOz7cvpUs5ZVsW+6RHKoxR6AwZz46X
P0IXzRuYA1y4HNpNG0inDxxs3xCIGpkYy9A6G02p56tJ5LMfDdqHr5nM0ziceW3I1yE6ZKy4drcT
+GgbVR3jpFPePUOIEkwhlB7CYezXCha5ZKzbeceGYDzXptmWV67sc3+v0H5yQrmlv1wWcG3FtQWf
7MUoOA9FCQPJ4FhVq2fHa25u5GFvmOfrDjdFcdI5wEEuWldtyA9PujdjZSzDbbv2JrXazPUThGDy
9nfCMjL7TBFfNM+MLp+TMzXWLtS3Nfes0aYNoVu8OfKhNJB8VFbe7/tlNB/8VTPLJmRrGHEjiIhh
EjO4vrPMacYrO0gX9QiXa6jeyqrcoGbkoxHX+V1RF7ogWI5lOqIcw84QX3F/Bjc912IfhTZ/f1fP
tvWyDZJfau77IlIJvxVSb65hzQX1cK/5blaCBF0THoqu9+eDIXJv3vVLll25ZqnPemYnT3lRJzQ/
rWFxuVqYA44Jc4s2KpbA6GKtW/kjHdL1hwsB47rtyuJZ4so8zzLP+ppwQ/+wpM7WWA/hTDTDW1D6
dbn6r77W44ODEGhG3G71EAPKHinLmJIMwQ39We1Un7Dhtwmnf3WmOWzPPXRkIFRrPcz7Drv+3g66
lUbejiVn1GvmcGRtWW2Y2jnrrljW1oqnkMIunpdecZH7+fgFdUAsJ7qX7mOrse/ExTwuD4gBXHtT
WaVp1HepmCJHwxGN8gHb66GsVb3uWjCCpIDVmnZnVo4QEHnE/bKDNdk5JF9ykGzck258ZFcvnNiA
S5BErjXmBRRhPIDRqJ3iIfc1lOuFss8uGohw0vTsF7xqESblxRriEY1Yj7294aYrl1ne2s/2KBgF
tSwocHKrspoO6HvuM20c9bufhkA/mF5IdcBwV3xr2nZ+JH3iMr9LTO9lQHa9B0WAhl6LGeRwZfch
T/F56H9Q9h2eTkPYvwb5Ut6E3diyYIjJbnbK3YRFmbnV7QJGu52PPG3DxjxvmEE9jkWCualPh26M
1sEI38u2Xt4nMw3fLSFNVqdaXOXO6rVRXar+2m2M+kQmS3vZ1/Pw1ARdle0ca2ih2bpdGa1LYXbR
SM0RWpklfUpGJtzuTRKoi2pA0I9U3jjD3jcbe9xh6RtOksQH42itpCbiLFhQ33G/mq+entdlNwON
bU8WF5kQFjfzcHOeQniJhW3fExgU9w1M4PBgAwHb2IpFwtAUVuCFNRfB/dADxI/zsGRU5ksiB7Gj
a/OJ2fr0FJrN4OyZwzDUbHrHgRwLjPmKoKI17vpx7CHL54GI6JIsrkaRVtNVjQwLDgoN7YEnilme
FmFpPfp+Z+vYmfvkkPXb6Gk2zEHsliyw073jj4tzsOemMvZNo7yHgSRpf2SOKZ42Cyn0H+JO92th
yhsgCHkaT6Zh9mh7Jc1ALOvfh1BMrzW1hK/sZpcXyNXtc7CWzFf8YfvpnHy1eZc+P3XMPQ8ywZLE
U2PPS4ab3E+yB+p/giROR7ZjkfYXdLPEKMt7uMZJiavT8r4tY7GeN2nudgcs0GF4Jv0BjrJCgbFO
KWhlBEbnjvXY1VN7k4ZLW9OjWs2vMK0yCuR5dpxbyaipWxONNcWK6gz8LknnU1lTTNSvwSY/0+ta
VDunL7yztUnrNR4h1DIsy3o/jbmGSx6a9mQ6hDNlcgycibVx5WC4X0FjpAeG40MTpe1sPbFHqLNo
BJ2Fd7IL+6/ZgFoa98nI8EemCrB6P4T1HDl5bhQnECRzGOSQfElBqg1+3ABNjkTg63tBcerX1kEk
ZtjWUPfVNnb2tTEW/Rb4RZXumnKj40PYQKcvWyM/x9SY3Y5db3SgobR/X8uCUTjP+PQqV4HKIsuU
9NiHhILsyKhm/nYgs/Bq9S0GBgW3WeOMxpMDOtQ5KQwHTasddXNmaOoU4sld3NOy88RDMRWAkzXC
K/g8t0+uJ8fmPegmCVVE13RqR9rRThmHY8aw7+PY/f8PxP/trRmgZ56+/s///sHN+68PxDdvavzp
OBygffx5HPaCPza+BQQY9ElSNpuL+k+Eb8BxmDYcUvn0VPAHm1L753HYMP+geBjiytZcE2KDY0vz
nwdiwwr+gIMO3Wa743C4kwn4X//jp5RM/+nf/5qa+btuYm52OzZ4bCvM4DN/iSpoRreExPadySFQ
tu56ZEL0O0Tez6fu/zDZbYkJrKNEgPhIP5+6ldRUS1HTCq9actIKjjLMv/P0vBRtFpKjn6h4aN9/
rQj9XXJDDYZl529OIjSET0JpE0jW0aw3djpZmGMZiXGXBmNywezr+8zO+3JubPvf+v8x8mH759eG
C2bhFfr5c+qhTCl4YH8ujfwrRqThrOrTNUL4qA6//nT/9I2iYnjY6wKUxc/4FOqZcx+ThLFb5l4/
to2J8kVVFKfiyYLXnVgnjqmHw1KTGf31K/9NNOX1bOQaPLpbOZ756bcM18JxS2F3+6kIJph9YrC+
1C3ppV2ZMBH9zTf6t+uTe2dr4dsaYslXmehJf3WCYeRSaW8JtYew4cYy7yfA8H528uvP9I+vwiv5
1EZiOjU/qYfD4i8V7RBqPyI1XAYNWxX293L/716F8YCNHWMjgbEbxdr082dxGulgRQZtA4Vsgbxq
Gwe6cZvffGOff5/tVai4RsfCecnC8+lVpIVNr6nomYYShCektvSXFrPHmeys5PivPxAx3s0gTO6b
ePJ2kf5FYC4ReF2ehgysltCD0exgI6on/zfOu88/Dh8IpzuJYb43ONufgcBqmauRJop+LzUJOAOp
a6t7SP/9j0NgyMQZw84YM+n2tf7ls1QKVrQtu57JOoJEXxeYUcbgd/O3z5+FhYG1niVwgzlspN+f
X2VxC4GGUXCW6cLipEigah+TwejEb5aH7bb4qxzPLAMz2bY4YMBFLPkkc/IjqGkMO5Ptcz/va3Pu
T2zDLL+lImCIGuA4uPn1pfC3bBzpM1JdDOEYjTJx+Ny9lNVtM05TwPy2L/Dck7/ajZZRHqhQLc6E
J7+nog6PK7DE/ZK5/bktqvyCEevym0++CbqfPjwpBa4Xno54gTfU/acvuRf+OvnYtfc6tYUft307
bXww+NWnsqilLCG1WrRaiJw55UGXKqwfE1mlWLloqFiORqXTt8WkyvXMppmyv+xmrdcn12atu2l5
ltZnOBozNrtOrVjeR7Z3OYKfre6YiBX5zlae3grZxKpOqkLLm94q9XRotFQXZjvVbNvBQGADsGV5
j0Yt6Fr2gHwd83QY83imzjXbTTV+1n0xjKT7TMQcMjFMky0EXo1hjRLUdT8NAOifUqvrZxllHuYX
4JCivNMuhuhz+oTmcwISGn+MP9RTzMRXq122yHW5ssq1LY1z2ymH4AJpGV8WoYbxAgTralAKzHkt
7qljeYAqmPdxbvZyHzYUqu8LfMfnRbOoYlfiZ7rXuY/0qZN0uUgGx5SvTVDXfhSM2y3rlbnPBHYi
2hyvo9X2B7cCnBm1FWBKCgE8w947evS/9r4Scmfj4A32DMRNklsWnSmRK3r3hnYhr419ZYhzwZMu
oDljLIudyXzp0Bo9kmOT4sahT6RLaX3JbU7CvTBad9dY9krXVD/7d2btN2Qz5u3/YpZzoPYc15d3
Y1VhtjMhxfnR1Cf9jwJX5QpBPhvTvWvO6XNGIOUucKTzTO7Ex99Fo+0UzaKkjg5CrKmPlJVz1s8L
S8+3vZT6W88h5H0VDU9mToRPYyfU9xyJKtnVuU6gx7TpSLtMMntPAlWFjo8kFEjEovcvPEUjM2G4
wLhmsCd/lJN0spOC4fd6GNBnq7hFukbLL4r+LFUZ4sdAPIo6o5bLOvLLDGDfQrdOPNlYegwicleq
8xSNM0xsjvgh0fIblUsznoskPCIUek5k2hInWcKTwo3kPOUlAlpWH42y8J+HNJdPRr14XzXdSlV9
g4+3CNpbSm/69XIMKZAd94NvN8c8ybUV408L7/jJQL06rkb1LdkW6agJ5/DRg+ug99hUNqeJnu3i
PDCGqToq31ubQ6nK0UOBAZMY23iVsdwSGQ8ggrv+NTRZ4UQVepcRiYVQzUWapYV1OSkcOMm3MljV
dZrOeuS3Sb3X1a7kvRxmutN7/L/Y8Gj6MaIGh+qzoUeXc7a0/NulLTD44C3KRZRMuvmS6barOJQm
8rptbQRiOVicm+wsbYrYovr03h8L6lFVUIT3ZaYr93R2xvIqUzX1LQkAkg5WTUMa3NGB+GasE1K+
NcyWeR4alJfGhvJsZ58YQ+HFIwqLs6NH2r2069p683OiEruRYcqZpm+iisPMX5aDa6kB2RxEoxcb
YGf79LIr6LOMgxxsb2Qllq8PzF4SmrHsHJolPOUKdcTIekzgrnPul6xX+57YarcP8S0iexvB4kYU
jS1dPGL7eteCxHS8sMgUe7Nxw+ksc/3pYppUt5wxvGu5KLUBlKDFFfi6hAHm472lTHHpSpm9tDzK
lqiBp0o1lju7b6OY6kdHiT49qtEW35ZAZM+0t+WPqzU436oVoNMxQYKxkN1rr9hJ8rJfKkR1DLOF
gYCzUlpzDJaCvYWZ0yuBAS013GjBGPyNfunlRS9dexdkJXU/2ACHLmr1zAglzVY3j1EIK4Grx07u
TSfM7QuUr2WKJQ5pInPCN3+0ou+6/ZjW3DwVdwVFiKnL2AggnffOAa1CjlJTV50kAsMt3tTU705J
eTgnE5Malgua4b6CMaLUw/d1PceLFO2bykfjfC2rwIqcJbS+uTiWnmpVzmFcsMOQUWmQy4/HNMd2
WgB4wnjolILSchJ2R65lX6BgdjNtX7q3Ylrcmz5yl3Hqz0cCkXcBDon3sOmkYClmF0DrWb4aO5Io
8sVlDXg1itIArScM79busC8h723SeRpus6CJZ9AeabCnD6WdshuSX4xUktlfkTTKlvoxPTnZyzj0
xmbCysOcewMG5Z7eCUvtW8bsXxKueZqMCjyZx1xVKTKn0471uWR4c10ijbpH6jvpJV+ozKr2Saa6
dyvLnWnnirQ9+IOfJ1E55519s3XM3Dqu1FdVY9Y/hnlC3jI2g6Qvl4B2q0Wp7ziJaKbVY2Hcb1Lf
05yNVIJ0FC4hcNrSeU15Bi2nlbmAmC6SGn1cLvXiHhYhLRU3jgm83BoJAVMPsgqFIJYVN1PVlGZc
F6N1C4gSdzIFskZ3YIZNkw3fhLxjCtMhRpuZK2JapKv3kFHLQp6wFQ0CpLFc9KMz+aSSl/bWHpCS
mcaGFl1l2lvcE09k8muQz0xwZ2WhMnXYZh8rhCO0GMoX/ThbnOVd9Mpxd5SZtepCUEFlnxheRXYa
aoAT7jxl5lQtEbbozntOLncBJXeE0xS1e9ZMMUXkw5W5tgYcgFG91NVt6IyuF9dD5XiXXeX4RpRA
jEtQzqzpnImqMfC7ZAkO4pqRdj6M5qUC8SCijsazB9Yc9DUe7OFVobHpxCb0jjdGOVTASdW/ec6K
rFQtVbEcqb0fv0wjsLQoq6ijuvTDbO6jFhI1NrteG2BL6vVpNP1VxosY+7uEArRr0c0YS9dZ8WQJ
KK5a1onnVONZtsE9ZqlnbKbmuENRJ9tqJ4P4ysTP/rGamGaonIGVKUvbfmy3noZ4VblxLSnc6yM/
d7I3wRb+mm2A+SKc0u4iOhbbLHJsLoedTIT5YvXCupH50L2xtxO4EFN3eMBFXTE5Tcz+kgKUXu2H
IEjWHTZUtPluFc4tIR/j3qit2joN6eq7GJW/VjFS5vSy1gFdZqMNCIJs+1KeJt1AueTsD2z8ygAz
8TAQaGVPbI2nTTrZCU/bpLzjgLmukVdI8QX5zyP0jieROa8y0SUDz0DPo33JbXZSTnUVQePoNJPS
kDpjlZl4F5ilZlEwF1yvZDiCm8pnhYvZZXlyv4qwvAfQyJssLVG9QNKph2im0Ocm07SBxlgVkiDK
lF5pDS4KJha2szQw/3XfPwxdHVwqUS3dsTO6pNqLure6+3FNSLYUtZmMJwb7hnzPT0V5JE0Wk7fD
bIDpPgHfn7GRlc28F1OIcXXIAoziadnn9c5tqSTaC2GM7l6NHj087jYyjsJBiY6NhwEvfs76+ZEx
uxzsOfKSrs7i0i5JX7ah9lJCAI37bQgG83pY2xB3mKaakICD4gbg2zdeTBNfK4l1XT9QlhfeMsy3
aorRrKbfmZ493fh1aiV7/Nxs4yZ6Cw9qi0fsVZJDtWyyOWsPZrmCwHI6Kg84cZaklHQ4tZeB8GZ7
BxRA/ehUxozcI4xWsFFeDJ6oeguhGSokcRjIsH7t8Kmv8SSFeG3zdPXirsNHGrUB26h972mfSjnf
YLAmZru0DmJwRpPZIA22kZMWcjmUXeffsZ8bUeK7Jn+YOB10+zbonVOM+AkD+XSm5hD/SPND9ZMi
pmRSu1a4PpVOrtdmb8xGmuupVf2T6aj5gW+tfuty2dlxCidaRsLP5MtK3OuOoRIYjiTL2AfnVRM+
ty2iXdQvqneZ5TvhFacfkyYmCJ/ZjsJRKEFY2LBh22Ku+13iDCbFGwz4H6Zpqe9N2IgEB7HIPiZ1
UL3OiV17mxZP/+EUsAiXzuBWpymmcpbNSvM5ctamS3tUW0dTVpLs67LMonCoQ/13wZStzDCS5tlS
QjPEHOdOxkJhNYp6qwpfyHw4YxxWE1OOthjnB+4vaCiF0czvGRgQ91hCn/3uOZUOYofTG0tsOVX5
oet0ceFgLmelLGfKaxc6Rr/LUQdTpNdi/LZ2gXryyZEwtVrt5TWdTTnEGQioy8YqzXPDsZd7t5Ba
RKQe7PZ8oKXJ3zdTGrwGZVefORR99jyN7PF5dJfGZVVLkwujL6vrdHGdexFKfZ15HiEQ+hS6mywd
eMA5tsG4i9F/f5IJ5n6Q1WeiPlPfMmNU7fw1a8PEifIGwzgxgSZj/Df1zo+RK4HTSA6cN/KZwX/P
09K4NtpqelUZm4BoGBs2tFNd8IP1aQErfchr9m5a6fulGf37qdjuzLowsveA4+qX2Rqr7Kzfms7Z
imvB0SUMiIAsw9aEu1j1ltIzlua2wFiR7H188ExqUq2LuKZw/ZRsWPNSBsskWde8zorIMi1lVJqL
WphCtRaGnyZpljgz/OYH/NLSim1PBeyYvMEkkDOm7EMImy/fE79lsG0EafjkGLnqeXCui9grt97C
ASUOlSjJZXi24Czgx8eGf+4FW/EoiYXgh66I8BFDshTndShGZ65U2BN9xpRPbqWz5byQoHYinpIj
EPtpyz6oyeJC8OTQMKQme/cg18q7ZYpIr3DBeyp3rXKMb5Ih71vYOSObwbYcr3mizPLAQl1fZ9SI
fVsZrj74TrswvKZy9z1RnZL7aW6GH84wpG8jbXU9X8NWYwz0ICdc6enunRQ6Ia5p8vyW55fHI1PZ
4ovGR5TFqmnTE4ahVhYH/jI9U4iTfR1NUZGOVCkqe9+EmRWbweDZrDphkh+8kSEaJTyhczHgP8hp
AiDVEBtLB72I4WaozwZpyTkOstTn8ZC77BHCxkOyUAMmuT2t7O2yh3zI5B3Kyhbf+4jy2R+xPrUl
/NA5t7DfR/CPhicOcU4n+zYCCuxyI38EBdVHaHArPlofy48wIRRQgoXpR8iw3fKGlOCyM9syiIYh
iz6uPqKJ+N9WmkSb1MT69hFfnPIax0j3EWt0Ack8J1vWURRbBFh8RCB7INjezvyIRqaynqp9+xGZ
HDnB8LY+opRO0aWLvMjD3rn0tsylKBLdOPeDRcm0/eBDdlp3epxCNebROAdZcL8ORIJv0SAyZxcW
MGb2Pn/61d+SoZh5CYnCM+le1lLM1g7KQJ9eTHm/JTk+4qX5ljQ1P0KnM6B+RnpLgLQpP4Kp4iOk
6n0EVhu8T9yNW47VswsirRB2gyXO14Koa541/DOcNudXmM8EP1pysYa5xSPtLS2LFUJ8KfqaBMXg
bTeqORNCoptaheiC5G0nIkTvNrUMr0PR8KCzF7JSDD3nXkXyI7ILFo747uy7I4Y2SxdTbDOeDKGb
lPpmcLKbgX469tx1pm4qaqzKKB23jHAdWAL8lEFmzYQYnXLBoBbH+A1JF1dkbunDWEpSxw7po+Y0
9Suve7IKKk4IATcuIV1BpfJ+6Jle7Rff4peKbFVBg9ierytrh7DN3DygmmiWlsozCoczYRIUF3VB
ty+Zm6CeglOiXJOi5ecjUhKM2TxjZHDpIMYxlwbvTcVTL24/cipdkQVnWtK7ej/nxOGuCsi+8L6q
uULVNAnLDWeUUbvjvcrg1JD/I9dU76grwnxGw4TYypbDNTmXs58NF9lSTyrfmRU+q6uwWrkoI1Ka
XpJEoRTSeFSDv/a3DlZB/Rz0nldd4QUfpuSg7cTxj6QeqWGyRr6+/ZiQMdhrbtqB3QzA08DgPshC
YkJe1az5rSRygsOsGvwQ25VjcbwcljBkGjXgDeMxaeDT6OoLC+MZvYZAhzBe7fBb9gREPTwh6Bt2
j6yFy9RbyKaw5eTU9koKNkzNAwMnxVdm4t10DqTZJKGp0ZnJJ7mlobID3ZHswEwwvW+ZbapLZ9Iu
y1rXNOveGuEG/cAWKdYjfbdsHOc2aUueDg66pJuL/83eeSzHjabp+l7OelABbxZnAyCR3jCTfoMg
RQree1z9PKjqPiOx+khR+4noqC6VJCKBBH7832sNhm/OIgesiapoakUHl06iPbAcxrD+wqxObbIm
FDTssdOUrKUSl54q7Q9zoHYc3JN6Ihs6osg+s35e3MnAaDmiv9yw0r0oVzFXrSGnEiit4UJ8i4xG
Uhwy8VHycW9HY3UYzaAa7rW+0PQONA0K4NLllI2AmVGI4zvIcQJForc6FqiiHgQ1j268t5rkESoZ
PRnBfzTXqDm9Pw8TuSLF2lcqs9ontaZF1zEeJ8mW9JHIT4XAbnNPuflMMBcWmSZLEPBBAxDLIRYy
rj9ZLXQFt4BV5L5dVa1kbIiYFpRtAssiYwu3Mvk5I3TmCttTKPJqbBQrjdaBVlPpvJ1wekrUAfX6
GJjrqKOYuEfmhJEc2DhR6s4HTmZgMjCBi02LEmcaqOiJqJ4u0/owGNgO2RwLWqUnq4AnoSHBy8gg
pP9iq/5XQPCTgAAy6RcCgrf6Lejepp9FBPyVf2vq1T8I4FgafSGnYHyXxKR/iQh0+Q+ddDCQCUL/
FzEAVMi/RQSS9Ye8lKYgJfjXb/6PhkA2/tBFsCF+KHZvGoL+mar+Z75FJbRLXah9ooLYbRPQ+IXU
SgpTZjIjbjNIbyDuna0rSLRK7KXuDxfm8heB9aNaYSHhfqC1/nUkAspg6Vif1C8uE7VPdEkgspt4
iGk6lZ2oXQber6tiZH/xzw+12BFkLAMc9yuNis+ka+WWkxJDRua0iRxB0q5V7f8m4e0LU/fnKaGK
gDWjW8HgGv588TBFVDCPVkxlkkzVajOiWEdaJO1LExG+FgfJ069P7Isu4q8DErUGz01E+F8OiR+I
zj4O1AgKBztvXqdnqzDRYMf1EYO56pFMLNha2Py2vcH8M3f4p68O2QD0PeHOWLv+snj8yK/6WVMJ
bK7CFXSXccGzmn7m5eSvcNmHGyUMzRsF8MNpSiZjpbRNuYlI8dmROmacfN6erlYrKbxdkj1ZqGm9
OKiHXY+p6zKTiOGoWa3xtu3qrSUK5UbCIXCLe+CVQqKtvqF9znfmzCLPPivKdl/2qbnTxyJ5SWUt
W+ENRB+ZVHnROHVStq7Y1z6izBQNmT/3rVMrifHSYy9fh4rQqnYzNMKZGAXzmy/66ivze0Nwx8zY
tQC9lIl27XSgkrZ9M4r0I0x6aqYU49SDFe8j2cKMWyZQebPCplGlPQo9LDB4lSk4UOs63Zh43u2k
jYQnSQ3Nk2ZUw0rK+tZjRqwgCFHuPuaG1qyjqY7OyUAzX0qqyVatrXajidmbWFTyxq8W40PVY78X
9UJ6q5mrbmWLQJhNYNJ24IXTNxQRFD+Jg5l6yPS7NfI3+Kg0w8Mv6B3vYyui2x0YOu7OGpLN1tar
MX1v2Zg4fqtXhxDjOBBIJyYuaS/1c582yRXIabgHW5C24PeaKwszAF2dy+8YMAWaXgFqG3SEikuD
r3Ag8NiEuWDurwez+xbQNmH7oS/dC0qJxdosfPD8qc3ig17UyQY0zN/SVy2u5LlimqmtZhcGSnKO
0zq4tGnlbyWjnVFJ8x83XSYKEnvmNMXhByicwPrqeFJG34kIjN4xM7e3KeNNhxc5HySEhpmxa2Mt
fAmI35Ps2fQLKpChXuYwIeh2FpUdjrv8TQ6amuLqNpa/9b6ECSDJmm4z0HlIbExb6+hua3MjRRET
a8Xwuuo6Ml/UrOjXlI6diWiYG6eauw+6KItdNlpdhV0BnbKtKLV0BW2pPztRbPaxH+hbXeTizuS4
e1GDG8lBrQ0pkVdYJ0rGApJr2uq50vtgq/eIF0hhCFfMsXS+KuQDYsHLc2b+aHaVqR82S1HiIwaS
4iLTuLCC3EpgJUv/yWxnaC6Ktp4FNRN3ZhYmj5rYE+BVVekrNSD4oAkaWsez+dlKee61eWQ8gzki
eNXb6T6ysuCa95pOzZ5qPfhZIg92oDOMBmKws9owP4o8fZAlviQ+KHO4BAaV/kmicwGkdMYNH/qL
mKgY/I8oCsIz7aCxM09GsmfASe4ErWmeoWON9k7FDpCuiCzIm29CqJbhSp6sLN4grxELj/qDZbaf
rSXbYQoZXK910ijVGgi2qjbmqI/ZXS/KcehWHQE5H7mVDqmn9EvSRA7ok699zYwCG0FbURxDsfE3
VCha8UOSoAGzgykVP5re6gxvIoBiYp+EpNOpzCIJjizDXO8Zybjp+FOrvs6VoLfuKM+G4RGR0LWu
4CfqQPx9aeCqCMyL2GYbA0xGI8dcJcSjZkQYXBgHpKm5xod9Y8rv7qO+UFEwEJNkrLCzqUfTnBs0
3pOaDVB2g1/sCGXun/JMVPu1pCvjWwYTrNsVVHrlVJDh3zoKmeZ1h5z5ceh8y9glTCvfs7KZbtLE
aH8fk20G+5XpAj7KTJ7DbS0IieqCspTjPowRcmO4VtJrHQQMFhEZRX5Sr0ViQmwdeNfxm/agiVhr
pwC7e90QsNe1te/1PU4tbDElSQ/DLjCZG/AAOBil/Uelj4iMyuL4uxpOC3AaQnRUVpmidtVH/mBp
Gja0fssuV9nVOWLlpLPA3zp9ITkSYyv0wifoJ1k7qlBe2jIC/Ug7LDEYTjfF4vXn5r9BQroFIwb+
/mQjcry1NBrce6F133TNudb1jZ9nJuioYIoeuQPrMtB3NAuRypQzA+e+Kp1ldXrEs+fk5N/zBlqZ
Vb032mGvh8I2K409E+PjMFTPWkGQ6ehP32Cz35S+suNWXUt1f5D08sFkMn3gPbTGLbIRdVTrer3M
xlXUoSphYvHlAeta0G2LvFjPsibYZKk/JuT1YGUBYSgpSEij+lAksC8dvJtVf19Y00KBZ0FQkaXl
DTr7Llcs8AFRXQ869a1GCBDJ2mBn9JK4qqFvjR7Nd5I36qnP/e+hOtxHdXs2JG4SKyf/qTuVhgz9
F1pP9VJza4GY2RO5FF7QNHdmyX3UzxtDrPZhin8MFtmZ4/DbKFpOSeB0YH0SMgQopFku/YGPRVm2
dgqVapOV09pJlJKLoDhSlR80bXyJdKYdFQFDMzpMPQ4Zq6s0BpRo27e65xPP0iFMpjOWdDw4zNTC
xCxXlhAmbeU15AIbsXFumyEjKUM/BYXMe1/pjhqdhzcadVckCK6rfrwnuSohKKIujpXpb7B8cB/J
2UbrJG8qLbwA6fTia7ibYj3dDUO7UiMTtJogIRZLgYyDHrh9KAR1DRpduAGEHOLLARh3qAm1MCuI
YQ2EnP7cwkwFG1HlGicTXMFUX4Qwrp7AFulCU9T63EXGRelVoiB8wtUO6QySKFf4Ivsu2qlRb7lI
0EnFStL7iEHXFpP8iDsmWNPf5nVzBF9uEnwXvqVF8gHnWV0J1QE2CReYRN7RdsoTRVYoboWblZn7
qQqUc0zSnmMOgrXhAJx8nK8AQ92yVkR4WgGDyWg+Tf4Er4axpmIwdoDwgcjDjnCqZgAYZTS9k424
PEUiSEiaFqMtivWpLBe+CRz1TmxLa2sV2nMjxFwylEmWEfvekvuDlUdcB2XbXgFofK8oqsHLBH9j
zfLwJgtjeKyM2dh103Dxo3wzQTwB+cvzMRG0bWUKxYY4wi0K0ZERXnhVeNdvpG6Eqwebx9UIGDMk
mxqaBCdVHL8kognGXJ7S0GqeQyYkZ6hJyOsaeT35wzXPmsSFY3luLb3x6jF8nnSOOHAAZzTR9vTR
YyEN18xU99bQQFvJkIswJ2sEzvJJMoTjgMLCCQm7Zl8Q3sZJPElKv1WyEl522nVRc+ilehyhOwnu
scJ8WBMhdsTeMq9MMXtNq2Cvq/WmGAecVaTsTp18ULXxvpyk70k0bAylulah/wjMclU05RQk9cFI
wwswWu9Rlkjz8SySf9UpDr2Y33SccNMkrNTE3MKxbZohXs+VehB4XMH4Jo8AsiMEHEHCSeyZZnQi
f+ddGYG0umjdt/j4ooklSBLMV0mtrgFgv6OpxjlOUnB+HCuJdK4b9AwEjbtSOAsHXczv21l8z9Hn
2aQnu6EwRm4B9sctO0AjKEDgNScemOicJsC4BfmpIc07QBCuC++l+VCN0mGOedabGuiuK5AuRAhZ
rkbVniR+0zbVTqJqADZ7hCiwyxKSqC07A2BNfhAaaZsXZrkSa8jpTOynLZFGCzknf4gmX2KCu8oS
1NGREuFbmarAW0Gn7wj3Io8wbB7SQr1BqAiU1PYAqUSs2w2aQ2zSSh3daXU1O5psWHYgy/ShFdSg
dmb/rYcRd/K+PHb6IOxInV/NPNrcKtYz7Y6vY527RhPPtxmjjV0qtWgnROw6TTtXHpij5KGEetLa
fuJHDi9TJh2zlPcN8k6ubUkakSCTPqWii3HbsYk/5N54J+1/PTXCfqqLtyVGaDXK/pllakWdGpxz
kLZeSeeOXenS7MWhHnj1n562oL/VFEGSo6hvOX9ORc9PcVR+pmOzJwQH0kEHJxUrJXKiBmO8HCTh
frRU9m/xAvplDUySnDZ7v2+Q4bWjsJ1J70NLJRU5eW9Jvi5mPRbJsSpj9qxB5UrQIzYUyGc2dyXh
O324eFwilswyX0HHV2sEmBDeMg2fttSI4+OcTuMOY6r2LbCC5D6x6lPTxLQ7YEm/zaRIknYi5O4Q
+vIhS6h/dcRWx45HrBTZk+yPSZwf3vMaZ6UjZ2hPM+DcW4TQnAAcZr7lWeSuC0gfA2MpPsHh54NA
2OdjH2gWVjtCkNpBoT5Az+LSnSLyehActdbKhMh2EN2EV/xb+lsipuOmVpUjtHroDZSPnNJJjj7j
bjZal6w+/VVAX+J0qoA6AwlpSAyWnyBIrODHEE3JNrbVaQtUR2R1PMrmes5zhqZAyuRD6I/xDn4V
Sc5QVW4etfPFN/Xe0wdtPNVJ0d7attHOipFkxzqxXgpYcieCO/z0U0ny4cRaxhs90J0g4R4trLY4
1KyCaxUj76GsE/1WTznCL8QjpzYXUGjK6UjVTV3hZcA95otaf8a7rz9OPZWH1AB3DFFT2Rz1oTf2
TSQ1qCHNxr8rLRpqE6kQHNLOeJz6qnuKplDekxAKoSOZZUyerJIc5TmL7skNZPvri8R8OYnmJx53
rPENey25jrxAn0buwu+G0dXYDQb5nbi99AA5T0ybPpX7MKshymotZm9hxcSW2lUwZERR8ezvkmEI
1nLQG5tK9duj5rc0ZETiZ0fao0d2QuuqPjROTJn9ubKk6jbMMn6KZmB7hswjpM7dTnrzA30htnEW
kl1Ds30ijoR5hSKakz1+ze4K9bigGkY8VusmlqvcHZdvakdkgEAsHWo0dk3yJRW5b6eDmMnE3nzP
Gwrqi5WpcTtcjFCepu4oqlUkDW6lz2hbjawVRUKyJvy/yopG8rh20sHXs9WYGmkB4iVIx6bWfPWi
J6b01EKVqPbi9CZpQS2Ca6ZOB0lTWVwJVtuKYQBDIkcFILpcmU85tDPDFjZC1R+yjCWGHlY+PRvR
UCFNrZY9SUqrQ2nKIQWt5hL22YvQNVW30khXXklV5q8pYtY8uqiGTY9yISaLaVUr6An5GS7EFnrO
DDVBIcWqQ9Zw64ITmgfk8aYN/n2pBnZL0oiEg6ltXBe8+GcnjuUa8yFfV1L2BLql4w4zcLlm5L9N
/Yg0MBjMrT9Fut23FfLoITjGzfiimvOnHo0x5D35nr3SCqteCJVdiEWQeomrmTDkyIq4gwAcHKsI
+sMYTK2bzpLmjWMdrvqy63YtsRvHsjWHNbKmdB8SubGLYhhrYVKUZ9/Sv408z+uA4GtXxevuochE
Sed306rI1XtfZhM8aY2HA9hiopCD1ilHK3SwYOr7VkbKqmkCfYaZUXp+mdfbFrIBcs+XeVeSa3rq
spU+mJI3tsSBo4FLbE2b3y2I+zd4RPRqmIK8Sap4sCa5y5ws1O80Vd3X6ChWpjIf+Dyao5GbTOxW
EleIZugFKE1xO0eFceBRppugpsBSSKTFaB2q57osT5QJWdtQF1svUEdrV1kDYk5ArPipKTJs+Q0p
mNuuTt9LMkxdPSUNUDelHkVpUqzHqVJX6Dw1JxCVzI2G5i2aUPOGZl44RWQKXugHBHGSI3auiu6K
91l3jTp47EV0CMY0JCs0pq9ji2ynFHt/lcmFteF5NzbBqE8rKCre1r3oFRkwRJ9LyjO+psrz+7B2
kNf59mAqJ6DO6VSB1LpMlZnLiNHttQQjuNIkAlsiTZs8edGGLPRfBi9kB2LiE1OAIcIgR3PPoPYm
ysn3Ws/3ocnSPMxZeoK1MY+R5Z9NDSe1Vsv9i4KQcmtNJKPYRa9gf5b9Cr67yx+0nlUwzYK7shWj
gynkLGqzYnm9GIcbHILii8TCvC0TsXbbvDKOLPGxo1UmEo8GKIMXAVGJJqzMGEcybjlD24qN1q1S
WRqfZ+BVdEMmnC0E/Dkeh4lBJ87fBZ/0Z4wQWoynXItftDZPVqUp+Vufk181Jf0rldwiEwHC97dd
FmY7mW4NT0T9cLVKLV4yXvD2B9TJPphVx8tSUHSi+PLulueCsmcWL1dFbVRP2AUHR6JUimyF3NoK
CB5jW51jgE3CNRmOYgvtSJmZ/gkdv0TiSvU4dcm8nfxEcXoFF5em1IvUX84wxqZvciTxHiZf2u6y
6hGt3UkKSvFMXKjIumSxKzOqPB5JzBlIHUwmy3iUkQfTRCEH69GqhZ1iISGayYoAhCgekhKYfXYl
CMbQcPwYwwb5KqinCdvBLYenAFXcM7dDvGnqWV21QyzjxS8syZZ7tqAk27K7WVREKhvlRnrNCOzb
KK0E6Kxg5uV5uuhj39COlJkePgTNjolddiyz1C+ohbOTWiunuiRt155xURPPKupboYge2lR6kMyo
AfoMGeQLjf3fVGm2n9esEtwSZk1AoNInjtLqj9WStpGrBJ1mszczJQ5JvrW6fKWO5YsRm7iHlIsy
ma/Z2L+zldLY4sb9uhrMliLV8UMtZ9WL1SZb+arB2NE072FAh2xSTtsqEhjyKrHdSvWgXXjm6iN+
kPZQ84rfZLHUuGWUTpuwCsaVXiqJF0SGIF4QNyVIa6KjFk1PSjW9CQgBmNiG6ZbPYnNVBwAOmg2D
yUnrTF/JrXwuu4xtpjqSAZgNaLvVaNh3MpXbOVHdT/Sijk+aUi4iTVM4Fh2b5xQpvoGLm8xyFJ6I
PG56bz4alr5Hb5J6aZYQfKrxhqsDvOdj9UI9ceXK/rAuezK9oXjZNLgAuocJw9JrNfEeTUKRso58
0xvdbaiJYBlNl9Dkq16mJaIrw9NioJBIROM39zJ73xzvAimlGCWiuwGdEQC4W/OXCo17Me6q7ZBH
W2PUTkZkPVu1uI8H/ImqvJ6DeIcLZ2PO2f2oivSEks4iRt2mK1gvreiuEbr7Piwf6rxz6sLcgKl6
4ZitOuAQK+t3QRO5aUhStC99thAEDa439K2XnL6qV1lW3JpwgVTiZTuXDfy9sCqCegWJPz/FRraZ
0SxpoYbpZmnNNOw0FfZ1xdObW3vFkDy0moMD6uCNwkhmUnMxLcWztOyxJPAijOoXKtvtBjRmWEab
OdhhG3IyrfRQQXoqcSgvOJO8OqEKB3V0WcvkGZHqtcMC+OCXnYOTb4VKl7todq2k8qYEeX0c+qjc
BUeXeb+hfB6A3+0g+8iUsjqNmdVsBrlweWvsBtS1z4Oi7DKtXof9sFXxTNiRP26DAKdEQWmmSu0r
4O6hLfI1gyn3qq8c8nbYAhgs6lGn55MmQfFSxrVL1qzD+8PN8vICG/psCCyDZsBLm2qqTMuveQOA
RCgH0AoycULDqe+WYAUkvozOiQ39MBrNOtR7B8zjouADQjsZorqHN2pNT7CS/MClPFqaf99SQJDI
35RBPjRR5I1RclEHdV+R50wfZ3Ov++llMkPQ5ZEfAvrMsGPJvdcFwSGwCoimKLv5YnVMJ9Av3uhK
K7tzlfXuqCN4ygflLgi7ypmt1ykTaEimBJ2XB/iosMFLs1KUpQZBHw8kcBwbs2S9MI9CV+7TpnIR
UK10odjmPmN/xzNmjRB/djl05JQX2R0OuIPSx69D012mII+gENqdHM9OiGr1CrCOQqxMXUTf7UrX
qLvuVBLRhQXArIl7KvrxDsk1sLZGpvncxhde+Hep3h5RynqzmAAgyEBrnH3Sj2z2rXbf5+EVOWpn
10a/L9NmFXYAsekgrqPQ8kpVoloevXczWASeBOGFUK+DqmQpxXHDlQiEW5hS3BLL+6gTe4T+zbDq
FLSvrcVq6gvoc8JC6bw2EjdR6DN7cl8x2670WH1VTPTPREO/FGr3WKssnaiwZzchOFuV6VcK0vpD
HDreLt33MRy3pF+iurXcMY9e+tC4gzF6kDVUJ+nUvaZKj+fDtLZwEfcqq1YJNwjHeWyt8H3qp13Y
W54f65cJ22dg+iyXkD1ShPWs9i3PkGpMe4AK8mBFjhSN+0qVtlqSrX1LezBn4WzI7JNprEPEEai3
Lsobx69bh7iR49Bnn3GhoHCW1yioz5YevlmY0B1wF9K/GfyWUa7g1AehODObYJZJ9vjw9r41XhO9
uiIzIYhIa3Z52Zx4/70WkaU6FFA9pEE4rjO5Zf9kmKsAVtDJ5vxs1Mmhlrtk7QvzEww2tl+q6K3u
nIb5zFzhiwdzFqObFDCHC11MMvUMKzeYRcBOo5e72xxl90k8jE7oA5MkKKsmorBqxi7Vl7YYCSxb
EpPpMEhijx1xPpU1cjmz4bng+Ui3zYR7KBhV85SyhmzaypAecD/4WzEIQegls51sQ26tbTqSfSZ3
OYCPWecEuLOdfUbgG8/cdNa8j0RFOsqa1jpJ26SVV1RCiK2pXrZApu5BJEMiV2mySdo0vGWzH78n
ihwjdKtAfRJrqsgN8jG7Iri99lOkXRQjFDkZErE3mZ+In32/GPoEaehYiHwSRgKU114lhu9pOPr1
xo9UFaN2HHQvZOljlFOHYrhIFUY5Z7TwUa5ambx5fvZ7l/oyFrO8vqtgDzc4lo2bElnzky5o5hlp
o3kSLFqyHXCjemUhOnebXhVXYU1NFdCh8uILofg6gCRvimGJdNNSv/R0kgqdGBoupWJh6dI02szz
jWi4Vnwzq4ntzcovSY4i369f5U0QvVmVoYBYzItPo0WhW5QK+/GJ1Sdux73WjYoHnSCzsfOtq+an
iMrEhrkxZXOBJUCQFU8CJWFh74ejimfoiB0NV52Zy8Njmvuj4zO573ptMN/CzOL9LIOCBkmHW8Hs
endQ0/EBKzjOUyX4DBLeAsU0RXghB14AOK/LTSPn3c7smImGqPmIw/DVaLX2HIEerCRCVO67TBU7
WyWw4WCNSYERpUtuCMqvSjlEgDLgqu5cS5JjFFruJFApYgbys1iFISUBUKmnfkcfiMEHXfWwHYUm
XaPCY/0RZ8MzzKrcV0Wd8wCxtOFJcdVCOqEei70R2O1qiXOyjyipQJhwBzWkXKlzZR9c1fxxEVWP
O5p5vurZbT+NzThvU4W8XbnBEOayh+1XWkDi/xBN/aoFQnVpjm3dngKbSxX55tEvDOE0FWGh20Y/
FqWtRZQ2hEWfnmXUXosVMtir9Tjw7hj85W2C4sIeyB48RUiBnU6T4r0fqvGdWBivVS1XHvhP4wWJ
ntL9M1vkXWnIWcWCF3uHZP0k9kaBpDhuIJsSS0t2nZZYN7wvFvE9XdF8zBL66yVhKPMqY+jOZilm
jGs6joJulrt1P1gYbnAcjYz4hrqeMUe1bAtiyHScriw0CvDJ0a/prmrMoN2pSZmSk1XNRL7rtC2Q
DjGO8aaDACXdHY8De3+5Vu+p45RLVxsV0oQsEQSA/DLrTKMcsYnlJEzsGNvpNCYdrJYU0M7QSNkm
6aPQJXU4BNFptWMEUcfPFPRT6dOvrZGwxjWdMnJ74kK2/2vOUeyUnQSUYMkT4XtmgM+H9dpnlChS
X3q29FgPnxXDIGx9DGG2XAOrs7L9L1zxlVRBRa6CHoEV9IYZSHBjbSWe9Mpo2vV/JSSZN7oCUFHG
hMIs0mw2WxP3+OjgFQkfA19hJv5TK/S/6rwf1Hmyil7t/6/Oe/zMP+fuM/0p8vbPv/NveZ71hynq
+pIoix9OJmr5/8nzDOUPRTVImSXu4c/sCn7rX/I8SftDN4AbyIGgx5WEHLIzmqJrw//7f0Q0faRq
sBklr8rUZTJg/0nCj/yzaE7T6BABgZYRB2r0KbEz+1lhJhIhmaEK993HM35J++M1si+RfQ7sU2if
Lp/rh93354/d7YeL9B+UeuoSM/I/eq+/H/WLVG/OfF/L+sF3Xyv78a6w71Ei2c/84v3zwN2//Ppz
vXp5ejvtH0+Ht4fvt4f9x91g/+5z/OZjfIkoAW4dhTnh5IviURLf6/Du1+f5Z/X2r87zi/hRxqUo
a8t5Fvbz4x2l9Pbr4/Pj/v2TZcl+5n+vdITa9+/n6/b8er8N7O3Vvmyv1+3hdL0enNPqsL5u19fr
bvm31W632r/eTgdnd9s5L7eTc7vtz3fO7vv+dtrdufv99998fu3nsIy/fU9fdY6mzuIukBTuHl+P
z3e7zfH1/Lp/fl6v7/fH58BeHa6H1Xp3WF2v5+vZOy8fcXd3u9vfVqfdb1J4rOVa/eJa6l9SS8ie
SMqG3RTX8n25bbiW7+/3n5fAvqebhMt4/byPuJaMJvxrsfxz/Xn/yeW9H5e7+Yk/+VTal5fQ/v72
cvr+8fJ2F9q7tzvurpfLd+6uu9v3x+8fhQ0sz135/RGDqP18dzi8vH3sv99C++7jN9f3z+DzX53T
cv1/kFsSZyvTG8A5ud7R3Rzd5f89215tPW/t2I69cviFvXE3v5HKfilo/vsXq/x84JIEPDobRiIn
/rwN7z6+79/P9G3Y79fPwL6euFa5fXjZPb5d3k6/+SaXp+pXJ/1F1NoOKjuyiZMW9E2lP0Xia5Bc
sKosDK1diI+/fga/tKD/dap0gOgGSmRJMf8MhPnhGmsJTTl0QvvuXFbHaDh0jbLBlAsR8r0y6MpR
ktd5fIsEBU/eVe2fVDXj93bC/DYlDwPbyu4+UKLTrz/Vf1x3wVw1ovfpiSUm9ecvIEnnHBNkuNzN
9+8Fq981st/fL2+Hy9vL5fRxE+3Hj989zn9mSH298j8e9MvtNod1BS/IQRsRelZ7MjBoJozR083E
U163vpube6n9jYj5b68Y1MSmqFqSIi2vtK+JOxMRyITHVASmVjgvCDAkTcDMhgCHYD9/+/V1/Xos
g0gAKqsMqsdRt2Eh+vmy1v3Q1kWLYDScjf7YDJPy1quDfKXVJ/tNqNF/PJQuobDnxa4R2vTzoYpI
iUSLmDM3rVqa1eagjZ1JYH+vp3P28OvTWj72j1/cclqaSKbaUgQrE3T187GMggQAKpXpdYYSOluN
5q8oyEx/c1P+p6MsNc5kFCtsLMQvi0JfI2pRJNFgW9vNax8L8jpHIen++lz+dhcuJ6ObbH3Uxa4g
Kl9OptQiBNMUTrhyM+peqCrK0zCnAX4b8ll3UVbLJQ08bexWiYk6mAinb3HOhvo3Gv7/eLa0zZto
z6Hv9S9na3QhaUgFWA5qR90NLYDdgSwY59dn+7ejUHOLot0E2BTpRbO+7HTogasNgoxx6zR1tCaG
BrPlUIbrf3oUFRUGqW6KqeEXkL482AHY/hDqBkKnimDW2soRDIRW8Jtv7m93vEkWJHPiEhm2JJR9
2S7pDSSwtqDnCKGtXVhJltPh8HMlPEC/+XIWb8rPd/yXY315uiwrxcVlciyipGzCbZFVGaS2tJuu
87ex0axSIXsqzBYFu+EEc7nhPlsJle5JY7eRIJ0hh1faOL8puupidIae6YlyVaSHMf6nC8HyUXGc
kD7Hy9r6ur6Jkk/llMxHVfK48FpTeVZMKJwoRtHzz79mSeWrVnh0CMr8cjMlLeZQpaDrz1cy5kBN
FTH1K8ZvbtmfTSdLoB6OHbIONILamDO+mk4KH5p7rNSRwuneAA2NBi8devmkk8WByRku6ddn9bfv
Go8RM46oKCIziCarX57EqBVw9Ej15EqH+qKdu8f8WD9bHyrEs90+1fv4cbrMp/Bt/h5drJ2/ItD2
N1sSeXnd/rjAfv0Iy2P8wyZhGKuUYDc+QvGo3MQreVKn4ru+DnbK3QCKdDFhXh/ESwz+sm02ylm5
V3+z+H696l8/wZdVsQ8VVDMw8G5QxbbZ5ps6UD1ZG3YFgpRfX/CvaxJSXkXBJ2URPsvO42vOoBBr
pfjfnJ1Zc9wwlmb/Sse8s4P7EtHdD0lmpvZdlqUXhrWY+wYS4PLr59BVM2WlPNK4oh66qm0LIggC
F/d+93xDP4yRodC0GqCxbkVS69+/GOUPw1C05iO1WKns9AdzmrRWbCBBniM7rY5Jd43RrIzvPqUI
rC9XyhjZ3wINxj3dqPuJxhkZ3HsVAsk2hnns4z2LZDXovi/jTjqAtdPTUoxHld1HlXZuovw1dLIr
CFOt/EeAkHXun4fx0TAeJ1qU4/bYmOf9or+avEBde/CsclO4IMNJKxfZazO0T5ygO4da1Rd71x+e
28WXGrySQSu6/8tl5re11OQ2zbwxj1s1S/A8FYn91FTl9ovZPViwvENiKtty2I9Nz3YO9uIcL7PB
JFMX2XOl75RQ1wh/pi+cy/7wJAzCeU17l7tmG95/FcgrBO2w/RihGQDXUfi0eEOv+Tcehflaicas
Fv7L+1HcYHRiz8xHNH+9dQZGcg7tWfpf7DLr3vj7F75OmEGCA2iUaZEIXL+/394K2k3XSDs1RlNR
YNxHfvs2sPLhfKLHZt/QbRQW82Sef/6W1rfwYVDwSMwf88jm9n7QOKmaEpX9GKneb048cFUd7imA
iUoN1QnqvmJj0DcUlbE0/n4V+oZH1B1wYNPqcfDuHKvS6qqomVXHQrcsNPzSR9f8YuP80wphL6GR
lIdcLzLvH9Dy50xfhKbo7sJjNXdKeWJw6p5+Po3G4ea4vjx7TYdxW0KHHxzMo4ZFpWj6aoxgclro
hjEZ6WYzuVLj7J8U8QyMopiqXe/WJn/FMrb92PSPwVQe2Wq0WE6jt8nL6q4dvW1mG2df/HrrXB6+
Zvpsic+J0E3DO1hbiSlJDnNaRobVJ9RgMPp9diajvRRZs+5FRXzjuqo+WrifcrE2kv66nyhhh7pb
wvvSFrN++fxXWifk4DcKTGi46HpsvA0PWdNULF0kPtgrkkhHszFbqFYoPe1KOX71+f5pKEwvuF3T
bUyK82ChpUYwrvl9GUkACKvNaTOBepmtBn5F3Kvt5w+2xn3vH4x9yKMdNmA9ELcfbBZO6+NcaysZ
qcxHkxNDgRrwqiBF39YhornsbLH0IxSzN60OHObzwT88qqHr/toV6/J/1s/q/WqnRUn4dEfhwlXV
S4KJSMkpRHW6NPdjWgrji2f9sOr5qkwd3SENxgaDHhyg+uptXM46yuK8u8RW+XtrjdMm9uYnKvb6
F/vFh60KXzbDMfWAPm02SOcgttSAb6CVxwUwzr1hq88IEWu5yGN36NVNj9Kd42ws9xiK+bvPZ/XD
zvxr5DX+YXr50A9GLjW6E0QfFBFmMMhQtfZMyDYJwe490eV2VDd18sV7/LBrMSIBuwf3nR2SVvH3
7zGz+om8usu22IGebTG4pizdlNHnz3Xw+tz1vu4SAvAJWvznV8z524lT0SgEbmNpIzSujnVW+VnZ
37gVjAfwR2uTUZNORfvFiXOwRBnUWy8jK0mfDZnE0vtHq502odIkKuShbf+SocXcV5xwGKM7qfXj
8wc8mMZ1LEcnMeGvYbvN+f1+LMUlJMatrIqGITOu47yNV3Oo9u9e1q9R6PqGZgfPHkD6QaQTL6t7
Mt1akUWj9X4x0vyHwO7kb+eN9QBxm+jCcwz2zINPG8JH4jYL80bhDOVehavoAyrIttxJ0fVfxPqH
1w2SHhgrQFYwWGU6j3SwAGfKmWWn6IgCj2z5x15rkwkBU4y+wxdOaV/raAVg39TdvLiX7Sjqx6XF
A4ceOTnn29KokQOZGWq2p0qU4hmhfJ2/+bUmzhtUFuM2pQtgTJHTmTawQboB+lO1mL2P4qkIrv9y
GfAwPrUj3hGVJOMwyOlQpWgL7OzIWvIA6yHat6u8ib+IND58TRZbE3de7B49PtwPUeIcdGrWRBkF
QWfSrmAPE60dXGD8EEKJ9mRw+jh/F//ymgwDVviKlLAC9oyDRTFoPoxHp64iUnLddszhe1Imb75Y
4IbFd/LbmfZrGBdDWxNOBrf7Xxns3zaKAvFHrNbGiG5CwozMN7kY/ZyuKdUtJ8bot7ddiXQrSbNk
18sp3Q5+P20MOp32XtcnR3QBGw9/+07XWJmg3wbBvm4k7z/tyh/srMpRSge0qh5luTPuIK9aXzz5
hw2E+SV9R+xorYequU7Mbw+O1jqrqo5RcuFkt36apldjjor275+F7WNNZtg6aI6DbUrrkVpb8CpR
rZpIeqQm98iK639jrRARmADu+QqIVt8/S5E2jla2QUmUrWiWm0Yzcjz0Gv/Gs/AkJJoYyPmVW/1t
xhbQGB1RZMk3bZQ/G2w8tvROpcUXwxwcyb9WJNQRmzdD/ofr5fuH4dzsaZxnGHC22jXMYOSF2UKP
1pAOe/JyxbGXoTr6/Nk+HF2sBo4t0gWEdzzawQwu2ZA0dDiVEXhVTL2KST+yC7TZSy6qu8+H+rjw
2ECIIYl3eEpW+fvnKxynd8xgSiOyqVyMjJre4nwpizb6fJyPj8RaoKXdILi2HQ6W9+PQzmrrfUMi
tkYX870duQR0AEcy090GzmBab58P9/G1maTvATRbJCMRyx88FuRCt+e4ZrgGeZRglwBzPM4Iblra
0vcFzRRHOq92/7fDrt+xbay1EJLd+rp1/7Yoc3rDLG0uEfDqECe2roGt1d7pVj2hFHDEDfasPEqq
SnyReT24DLBM1yXDagSyQKbpV/n6t4EBJyvY7anGTjnGp2njVceFl9DEOs0zhgYAarWy0C46w8IP
AHzHF8/98Ugiw6OvRh2kSHQO8/fPjapDTAio49DTMzjMZrCk1Q5Qew5RorJICLemr4wvltT6Dt8f
FgxKN6nLycRN2FjXwG/PjKtOU9kw4kLwE9oW1hj6yjyfvhjl48JlFObXNFC9miyp96MEOTxsMnWA
oYVaxjPc9sjPwfzXmohmM0TFn6+gD8MRdZmYFFDDWPc17+C4SeRkOxIlKx2Mi07nWP6ttHT7yOyA
pXw+0ofpY53AUfJISFJQM/SDd6b1UgqByyetoGm680G20pJajF9M34cPcR1lhV0RNlBMO8zOJUnT
AZQHv67Grr4xkWk+dQQTjwZqzrUnfF6Nam337vNn+zCLjMoJ9+tqyhdxOItUJAPgbaYfFvFUn9Qu
fcS9Mgo6FESy+3yodeN6twqZPD501h+3NuTF6zT/tgpdOEX2YjdQyk1P0H1hTuraxQ81mzd5YenJ
OTdaJHpDPiR0XFoKcsvfBuxcOtZsEIllfpJnHiyZsrcFtSoo/NbIUau1Vk0bPxLMb03n23970VnH
Wm2B13scn8PBBjcjUq4anxbrNJftiSy05ty0s6/ui394fR7fM3ldg0CCg+n9nGIcUlcaeUT0snrR
bTVbw3EzIaurh92qlf7iS/g43PqFI/oyOZeovBxkUiZbULPmdETb66pT3AcQjdeTcelVdrX9fLX8
cag1WUP1n/Sdd7CbJIVVpyWcm7CCpDNHyulwfOg02kY6aWpfhBEfv3Ce67fBDpamkbVYgQyzDS5W
jbvWrMcN3XTVF3v/nx6JxDvxCoV5Prv1z3/7ANiEZ3M2lR3SwERHXj4I7yZJPTpYhe8M/8b8weQ0
PQIWbva/ZGa/DbZkGF+YkvlLcWDZ2UOpb/XM1s7M2V2+eK4PZ9ovPzWKF9i9kHk6TPkv8Uyjb85Q
hif763SxfDiphQ6copxBZNXVF5/xH94W2QqdvJMJSsY5dNaSgRJW1vQ2raADbOlKT44Cr2qizxfg
H0dxbWQHAbm7Dwna3gjaZswLO8yg213WeWkeVzLP//YivM4d2X5K8eTEud6/XxNTOtCa6pUscw/O
SdHTUGCMy/zFYvjDG7ItEHoGm69F//TBd8uPXnqMjmjSHRLvlTfYbqVLg0TR9dRLzbpXX0zeH5Y6
dTydygwiHnLvBwNCahQaxQT0GVrd1yHOK9jbj2Qg31aOtvxiW/p4dBo2QgkddCod6GSw3k9ihnuK
g1GTFaLHDpCLp6j4a6Tf58nY0mTnBpdq1JMvEjJc69eneHei+Y5HYoEzxSSQhET4ftxB5Yu54I1O
Arsb7loDPt7RYGXDGXIei0661gG9UJu99mjVTXmu0zlPpn9uffyKltzbFUFNa6jXDNlNkuPtsult
Y0JsBtU2lMLx8YK2kuq2wEnJwtcBKGU4uGALd4SoQxuqzk5vccBowDoOQ3Pqt1qJGB6VOOhg14XK
J7XJvDc7p3+shnyhESjB+iGUQ2PuEm+JUdIMtv0CBak5L1obo6DC8lazNWx94M4mLQYkhfQGRb91
M9/RrGMci3RVWDSYbp/oeEi9BVoAGqWy4mFfdHF+RiNnQv7QioMkTHsnv0TKsjKau7E8EljNJls0
6O5zY5PM2khJqniDA29z1rei6xChdxr0M+GZcK3yPHnsYr2VkZP0PFOv59bp7Ooz6KRY+mTClPLb
ENPb5qFI4YAxR7G847JbPEqszErMOqhnbRI4ETeyafOZbl+Oe9wyjAz3Nb9fkP+7zbwzlql/TQwN
J2dn7Iu7wC+t+bjGfAg61VJfo2iCQ1Zlmn2nrAbadV8O2alsXa8Jc+XhBtf1FC/KZAGMYho0Pob4
jIAN0ttOu8IgNMdUjQguHNLGl9vOpdcg9HKHllTNh9Wz4WMZz5ferbq9B8YDH4jSGpfNiBtzRu9b
Ox4ByRLTxk9ta8Q7Os0eZ8NNH+kfhnkg+sl0jjV6VlQkUVu89Wi/zojzmbS5B0alO90kgGIsyRnd
1kO1tXLP/5FDdjexZkm8Khy4W1shVFKv2Ax2OTx77QirscoK+0GJGc+cuXfOaWZ0nzrq6N5pQwf3
uJHK62jilaO5qQKXFkfY8P1NEgOqCE077lYA9NxO28X16Jxo2m6BRDGryt+qvrWOnWxJoUlzO6By
j6EEDf8Fg4VW4VvHvWyr58KcyqsArOCrTMvgAf+ffAoXErynSSuqJ6O1+wfqdtp91hn2S1KvHhi4
nvh56BJHd7h8KuDpmU0g5mbKnrc2BGaK+5a0prBOFaYfwQJfq3cs444eL+VgxBwMV5CZWi8kwKNl
i/6nnutw6panFgvoZ0qjRhxNidbrGxc8Hm+rsJJbxQ5/p+Zg/g7lTcJy6iUUEXgzIyhx28dUJfU6
c4thuFPtuBkn+a6hFovZkUrpHyfVPO7mRev3gTlrq9a08GoiVYk1xGjby7eqVN1pwk0524KxtF9n
T4Gn8UDNFUduoDpQGRNQaUHsZq8MqRnGTCKCGy0NFnmikyp7IFO2OLtaWdp5B2jiSaMPfjhGKVGf
6rgcgHZyreE68/3S3vXxkBwXS4cXFoXH1UYFCFSx09ASqePRJKLYLf1Snveect5K159u3K5eXHpX
lDA3gino8XEZhB6BNCrvtM5Pv2nKti/NsTf5KCGZJ4hWqsENhzLznxZj6i6qnO8RTmqVBFsqpI2z
q3A6OlHWNHlh22tzsM2wofcjy/tF2HNjITb4TtV5ZJAoQexIHMLcOcp5hto9QoHKl+kbh5Dr7WU/
0xE9GRh47AzNdJYNyICp3k1+kV/RYOPr0Sgd504aEGmi1ppTfBUHIS/6pcJtSQHGLsLW9BI7LHDE
oimVj94IRxzWEhoWO0PHFHyA2gcc5ZU2LJ/OozIdHiW42KvFapPrBvbBk0mS4Scgo45dAydSsotG
VUYsnAI2cAnWM8zsuH7Lso4uPtEsZXrZ6ahhqTfN821eAcBE9pwnLzSVVT9hTfmY1ROUqyNjTmuM
BGG889yD+mYOEkc/B3uwDUiT/M7uevcHAXyX7SCbjRdoDYyf8VTVl5hx0czrz3PzY+z4qDey6K3n
gC686Uhyo8ZkbCzKJ1h8o46UJlhbJUkpRJnVNdXJkGXyxYrhKGMypU3PKKMmfRcw3+cOHISYqatY
tS5q6p1bIQzYxhN+geBUNSBbvhaMxd6sMnWd5rF2TVVW+zHry3ix3refxgYe1GbAleJbrfxKUkjN
JJUM0OgWDdETud/UmaiC2EtHrbGEQHJi1ZV8IZga7sZJsthWx45bHU7rS5panAjTCIJtE5RG9yNx
1czWmMecJA5oJI7mmg4wusDTOlQ6PWsh9+P4GyYMQa2fLnXGObwfhqK6tnR4hSBsegtLpals87DI
g+JK2P3wqqw6Pp6moX/B5iXG2KnmxbHeWLy/WtzvONjcZ7BFOEuK3sCfSFn5Y1u6rdhZnER16CVY
tGiTcJ+CErIVXXKtUBtL2i3OJZamnowio/ts0nR3y3dFmxt6h/Ks8KChbFJvNGD9NKNgdjAS8blz
FMV9sfjsN8Gg4c4UI7bFOKpj5wvNlJZlmke9Ecg2v+kGVFGRYq0JzIpfd0m6E7xMOhiBWBQs0Uww
a+4WNwGy4HsLVg0AFRk1yJSZ7my3pR+O/d35FvuLMx+5mpS3uMUGNPxqaQPmFz3fgpQf755NjNGn
hTFSr54sH3wfO0farPzKyutDW01Bw6Zr+w99H/ssgyQNRCTxX4ERgkYWPE+mKtqWiUcA3nSBvJ+K
xXvtqQuLSEtwZ2Za+mAKg3z0X8qxNh+6bqIjW835E1k3calhqP0yjU0L8dVIREjOBQclFO+xsefc
z8+7WoPZ1+ZtoW0ETmcXsU3nHruazOZdTE9fsDOzlUu2tLivFlRo9UgJrcWVh65QvGXsRsP/rjSf
2wFny6gvRN4z8ZPPplPaDzqqYtoZhzKe926hRtYhLX4IKMtiSjeowozYx9KcT56nHdWQvZhBYXt0
23eFtitU0zSPAfevLNI4X5oILpRzC9ouCTaLk6T8I/rtQYBkzP1+wETobfR1eEz54mvLTpNV9Z2w
k44mLgjlsu8HzLGQGFG2gzjdZPHRBPiQzw6SUw84T6Yg4Sy7BT5p+uIlV44ud9QYcVPiWALYklY5
LM8sq7T8RJFdtiNQHQEdii7bqEdioi+dE5KkPQ9d5np+Kun/pe2zpiEeu+8MvAD2qOAhoQyOQ+19
n7oqufOKSYwhqWFRJLB4hJscU7/Rlm++Jjr3cqCeuBy3dbeUJ15dojotMkl0EWY4C5enGn6vGrhk
GIp7uFNzcZ1aKWSMHPxElFi6pp8oYm3zxKmcYni1abguwT0LrShB+zh6uZVNJeewpkF43o/YR6M3
pAAYxFsNx5AkSlWroGoWdKk8JsvSxtMRRaSuhflqxXNwgtin6s+EgTdryHZiy9uS+EaeTgokFH4d
nJP6JkPaI7b8bCvfzU0yBvcAg5C2jY7ygyOc2C37xiLkicOR+mN+27SJqO790SxmiLeeXiQPnvQn
fYMhoq9/z2uYfjrfCQAUDk+HKwN/0/GPe7sDq1Jj16dzJUCftCmAawJM4Rw1QGrgL0HvfFWBk+Ew
cHaZx3G5x/psLO7oKqW9WS5wok68rBcKLOlAu/rcZZ66N7ABXq5wGXGN9jjBsAj534gmPwOOVHup
evPjGCgGWMCx3nWWVkHzG7EV/eYBPC8vgRSQSILkJJ0lclsn1k+4DK+8IwnE5GloqX9XxERcW2ii
tul+hEyViG/NCK1sm0jEB3d+YsEYRsOl7KgrY2AvkEhbu9tMidLYDcAHf+8lXD6ihNQodla8CCI9
11kvZFilMQ3tlDAwry87buGFE04FXtzhtUF00V+0eq3YXGnwoLtfQbNaToeYHMLPQA/mcmuBTDN/
YJgq/PPGrQZ10/qlY+0HkcGWmJK+U9/opfDW43+syvlhNgaFkTBMulhcAkOgHIGzY95gNFmmgitf
kDXDq15AkDoGeeyUZCSclLZvdIIhVh3lcaMytRybueaYnFlGX80wMru63GUpXqZnQZ9m0DvG3FNX
hj41YjO4tnz0FK0Ml5agKLCxhNDlK40cTg1DTqmHKTfZon1vtLvI9gV2TUm5BDcUwIx6a0FLa1az
STvd4gs01nvZpQbQI3vwuFEEtiP03TKJCX8d2BN+us1F3LWEdBDdvJ/0kRvxxdTjp7xT82Ldx/gD
j2FNVD/vJMQ0YHNm5VnRgNeydkrCnRYLvbLAN4HYhJbTd7ky7wZeYr2Dk13h6gtoFivGoLTdIw+i
mwXtehg8EMfd1JTXc4/DHi6y/VCdFzmO5efQI1APzeC56HXXxqW9pU4B+UdqlgPLQrX5cD/aTZ2D
zYdKAEME0y1jHyBSy44TWbDPZdZoabthFO3P2Jn674a3LJgma0J6x+7sJNVGT0ygUCoZk5sgSGFq
J3CtRNjp1lieJlpXNCEsfLrYJDnvE8rNFnZ4leQaRSZNM66wwJrxMzMn7qwtxp9sOTXIvki6REf8
f3jE43Jo+FrLOQFVkAa5S5DhmHkGH3ia1fM0F3VwVaAxjJ+zxahTsL2l5Z/2eEMVmDaR1ACzpc/1
WWrBI71Q/OLLhWab43heNb3D7TMoBYwoYlq7BNKIRvSo1SfWfz+2tnuVVo4H8wUvGssjtluS6htE
Fq19WvJuesum0YGRVMeMc4Pl1RyHyO2MaovvpX7i+WJh4yIG8ud7Sfs67mQA34rkKBsCfCVdvay+
GYrlsp2kHl/Zbc1dPZN1vJVtTt8GE5b/TPikgi32ab61S+upxY01Bbkb8ej+aann/nAKTYnre2kF
9gncyzzAK9aRZ64jHD4F7KDrbeekQIiRoZg/hxH/gogEAydDX7Tdi4PtHhex3puucg8lHV9PCVSj
cQusrYsejMyOn4fKztQS5ztX3GbZL3Iq7w0sxJdthU9xFfpd18cb2xnsszlPGmvbqMbs9/3a77Th
AlLKfa/x8SCIwTxiK1Th/VxEvoeA0bR76bbqrJErTqENYG1zNlfjZjFGXHcgCnbaZiry4tSrM8yh
ZBYU4zYz225rdEp/tvqsBlaer9+50LGZ5IrmBdmO6uscZbRs3VGnIItA2BDfDPDu8KJ1RlOEeTer
F3c03NfJS+oy1NS03LRDNZNj043u3BPwIULQys7DIHIogZ6D+K+bKmMJB2yjf0DCw6C9y9Tk77lT
1u2F0PTWTTaZPukY/pbZ/Op5Pera1YgRcJ3mOsUPZ6mcMzOIMU0PJuAKW0fP1S0Zks7Y2rkhbkuw
hJDjzSWbwtFo5bdFs0okviNS4mhEQPco/ACTJ3cE7RyCWO0h41it/rObaqz9JoOaRTiP+rAc5ZpB
2lUTefvGiyu9DWzjRoW0miVP8Pk0EgO2AEpN033+3cgwBw6BwHB4JkFbPzW9UVi7VmkzvrKu0h7H
esk13EWbwoAl7EjT2M5WQhSSc0mUYd/XhrFRkzKY4qm3yWDXTfvsWXlTQReK020gp+qtN7OeO2wj
vxsj/KIw477OL2xpBOYpV4Z7+vjGYuP3JEOjHugGnhqTm93pmYCyOww21mzmrH6mNQkePKThk+wD
XFpehbWit0rWzqUVTygYXSJjspf+gBMlyUh5OtuO8ao5uZzwJ/XknTEiLJuK2SK+6Ej3HZVSB1Pr
yKo1TjDZTMFNjUnzWg+FB5W/Edn3eiCHxH2HoD/Scn2pOYvtuQEZE6jH2C+MruCmQLxh4wRd4Hmy
kaXpnS6WsFr8ZBMgOJhikTtjYxm4AFdB8ziZhmggi2otxZOsTLifWQP80aKq3AV8mcZma0xEtYDK
Et9knx0dkpliHkVIA1TmYm43xxiPdeznKraDil0917gKOb51RTBENFv68bRsCA57DE0nRrabKqnC
zOfcRhSHZRmaRSMpjjFZ0HwoqFnubkUbZz+1SppACP3c+T4VQYZ1aSWxaLcLOWqRbAwSxF2nRHqB
VwE2OTFb2nie+WXJ7oOTKebQojWJu4q2PSNWxIojBbyDxYjeLw+21VGJ9WYhVQg4lI8Eo5VORjjO
Qh4ku+S9JTi5QVRjTzWPoDUWFhAWQWtbljT9j3np8c70VAvrd7AHAJf1YPXw6yiuwV3UMcAOUzIt
ZGQcu7xt9XKuLjQt9YutmQbZE4uxnEOfI9eIXC5Fe5xOc3msOqwEtz6JfoxXON0d9KlGYkZe01bJ
HmP5dtlikBmLnextCIUUFWsnSoap7Te51eEXT1odXLNfB6Qs5CSalAgWmk0gKlMHyjoIG8MaQFOR
pJRWbzUNXlPkBYML2gh3c3GkxbUdHEPyxho+AwC0hbM9oT7zk+RmHMwJKH0FnEt2bcSPR9MIxKan
TTQQpQEv1pnNSFdGJbYtBjozjGh8piOzs1Uc+cXi6lvlzNnPSnW42E/TYqXHJe18kEa5rajpVmBP
LEOFzI+0UY8ZT+xzgwmRPOpvGAOW3PMJF0/bSp/6vbUAosYmnMgxGixT3QzSs+75PEBuYV3pwFdr
DGdTaaW8oK2VPIZWFYoClwYjFyfYJDLGjM+HrNd9jnm1yVrw9ceY7qhsG2B6SPOmheQqxE2kLPeZ
MfGvp7yGy+osOZlwo/GcCeRNpmuRX8akdsmWaLcir7KEw73RX4w4Wy39yMykx8s4lNM+o/rhb0xV
t5dTTRYACjkJEW4McgZ3YKrgNAc6tpxWIwF5yOVXr4/awakSqOsNe1Xi9/49xooaxx/xVBYtqBGH
5IbCRlpdCW4bF5lH9B95UADBKc/NS6t5doLXeLd6o3fLnUOVatmsviIGubWsPMNj2UBTNtlrq70D
T19JGpsLKeojLKudjAONSSanNPeXk5QLFLN6JkDSp7Q4FVj5YFLpu4S9zuSdsHMu3zuHzjmMVVpa
pYnxRrUnpaodDdPqvNrAAyVxpY0i/Yf2769IOJftW32L587bcP6j/a/1n740LQZLSTr8z3+9+1+X
6k0gfHr7D/5i/x87Wb/+GLKmPvw3735E/z+//jh5a6Ifw493/2PLJjzM1/JNzDcUA8p/DPfPv/n/
+4f/RN7cze3bf/+vF9rJh/WnJfxavxvPrSKL/zcMZ/MmKvn64/Af/JOE49qQazzKohSwuYC5KxHh
/xjV2f/pU9DE4sznOkGdmz/6JwnHMv8TCQ1SfVpZ6HxH6/V/STj8ESVjmxK8j1gQ7bH5NyAc96Du
6FC5XQvDyAIR7bvoON/X/zowOC5YUbGbjAK8d7FvKW2O6Kxs9jeTtjHnBjF3pIr5IvGLI/y29vxS
5HFVGKTGee4Ve6w+Nt38TS1FaPRdiNdniK0sX0B/FCO9hjN70iYImK1Xe3iiUAyUTx6h9n1oC3Ev
ZQ1RHaZcmh8ZdCXUI0WlZje1SzSADNRibZPkwz4d0oeEFsjJxcC04ZrAt4k1+UbDuoW4/aw4zq3g
SLi4m/guLGsqeND4OWTNOr+jARdMtbpZUlB3GWQ9KIuus7cKcN9wUzmNN8YovigfH9SrP0zsgfiD
srJyq7gXu6FrTlZm9ehe2TLfqs7Z/bbcrv5RrP3dAPCgyv9hpIP6e4tvWjq1vEIgZ5r5qIwv2tDs
j4+y9ri5BlJwYnla0g7WiEftgUZFsfOTcwxN4G3fLgXo05iTAsPqu8RswqCFINoVF216ajXVrjDd
KM8vUWyHYq3VtRDpV7tszYlc9SCpLOvGt4mFk2Lc3Q9wT/n3+dCE688auvmMUwobFUjY1rU240ZC
mShnj2OD3c5ts+1JP0qsXLD4hnJc0C1TbKwaQr9zggTtC5neL3zGb0VyZpgJQG/JN4K+DPvD9xOA
FsujsVWJHSk7fmO8i17yRA8D+QC/9qggFMaWyPY4nPB/rZmU0ox3Mb/e5y/6j+/ht1/joFZfgeRw
AdGKXU49AufLDWklYhDCTMf8Yk0diB8+PPGBgrdpbRWkycS2QAoFPeEmhqOt9K+e6Jdc7ePMuoj/
fxE4DmUPQSpaenWY2d68S1vnONdjUKcknKt2r6UPIjjDooOg74Tczs2iXTQrL3h5MKmVLKT+61aH
mUGU9rwWWD6f7QOV7T+n4F+/2oH+w6blQPW5FDu6gLjqeBFJFKQEa4o+2ZIC2ysXIapKbj4f9s8v
+V/DHmzIgUYau1W85M7F2xGfsMbEDaVVuzL+Sn76ceNYl/W/hjrYonCTJnUjGWqeiIBFDXz46fOH
+WqEg50jlULHnoQRxvlJeHe9/GJr+vNkgRlxeAoLEMX7DxMlL1GZxyYrjcthfpEeqyNxNkH88vlz
/PFzoDsQLAQEAds8+BwybwimqmecruSiqvZc2PXl9vMx/tGR8eFj8H2HVizk3ZZx8H33TkKjYMWK
wzCTHQ4VHyDVNPOPzUWHUU6e2Y83pBKBwo+7zD3tHZ2gj8umZ32buD4S//00HUwURwnXFUsRtDP3
igLqxs1ETxqTv+qTpSxidaSVzlk13ecF3QZ4ZZFFRkqQXmpYBVSy2NJqvNfb12QYdzp5QglsdvBe
9O4VUnRYeO2J1uonBtdB0jk++WaHi5gNKHOhrv/a2/fgVheMHBxuShjzdUtwrGp+f4+vGza3ptEw
hVFEsmDqjS05hjXH8QT3FggPriy4NEB6N04ALx9RsD8agJi3XCL68sKs3/STzGieM+H9dGz1zXWW
W269N4O3H8yLMZuuZen9zCWeahoVPENs41y/RVlDxig9HZi4PuWm3gjwDPhqy4ACv84l0Ivc8Urg
x66NT6JwqHhZe2d09lwCAfcXYZFcmATeLJGraiguit48K7pXSQiBu8X10L0UoIM4G9dHGGtnFxsL
thtIdn7U7kuyPEn7AQ8aDqcfDkimGJsEd5aRPQVRMS6U3QTmIPl2CDB1pydu7PPzZfJP5bS22N6P
Xbcj03riBtSYATRDu9aX/Dyfx52Jac26XLTstcuq3aTne89Ob3g9EZ7cgD3jTTVza22cM/xmXn05
7WxQy6hyyMHr2Mzg93dGn/N5A7dog7LmwlLjbYsKTEL4nrrbOC03wXxamSDFu2wrzTE0dfe0Qi9g
Y4nj49FXOZtxPR64I+dodCDDhqiJN9QCKOprrI1nrcqjGXcfTBCz7nXiL2GjgOHVHPnPQ6BtQVdv
M0RY3WAfe8kpzXykTtLjPP9hWTnBmb5jzmvurWo4t/V/RAR4j+aaPKLxYfWnpS0w2VStta3IQw0q
QOl1iZ99RBwSzDhmEfYN8nlNS5LqDcyLRu5G/UpHlr50mK/26Q1VkB1Ij2hqq4ia/neyTZx+qzcG
X1mBeQZ6GHghO5M+h1gG7MfmeZAqCjTmzmnKC+HZGOHkT5m9XNZuc9Es400/+mcVoaxuczdNTmid
ILOb7gf5v5k7jyW5kWxNv8q8ANqgxTYQKiWRTDKT5AbGooCWDuV4+vsha+w2AxGWYZzVdFcv2qpY
HnB5xC9+9Ka3QbP4xcC1IXQ+Dw2xS1z7UfVPJ3+NJlamoNxMZFvRUSIQkth0iWd9LnexOvs5DeQ4
6BM0ytOfGlKqRsd7qGmQ/PF863wCp4M52sxDfdCoLtF+eZygFGlZha+MbyNOktKazPF1qlFxRq7+
rmjohuj1wxSV32r+bb2u79zqQwVOGXxfip8F0rIfqgxJ4X7cIe66gdq/px8LS/slt8gdmuKIciwb
EjvZ+hsQwQD9p11s44M1gqGNah/hfow5n1G132Gd5Cu4yA9I3ktL3wml3SzBJGhsHB+f2sK6GdGG
TuRi7j7tkrbc57biW2r4YmAFh2bsFi29/Qw1sYypTyc7s5nuPelAGA8J0dSNVRc1UA62ZSFuPASr
FYkPwEJcp8u7fGHmds+2mA6D/m0Yo11aPltABVkcHJdFVQb0c2/isvjmtspTgob9JEKQx5S0ImRb
lHsFc/smjTdi/pbq2RboCLq3SC1LXJkszATC566u9hoDaXW9x4f0xgzzfSvMoxH2N1PicYSHvdl7
wMiiTVbhnqUGBJpbowE0Z8+bBC9FiXFrpGxBAd2DLNhBvzuEmXMXt9GrxwWl4E5R6L/VCdilGsQe
xc8hpgKNc30EijF6cvTh0Wi+WXr0se2nm2F4qBGFBqa5oyu8QSh33y4i1OVNuYiP5dnB4LobkSYH
HvbShqWPi8ddaw8fNKd4mDOMgy3Qn1ay05X8JhHo5wxXYOxv3LCTR5CkduG62giIIQTgrp50hWJf
nFDH2ltJdZvSkLNR2bIoWlc42ql6vi9KUkKMJyZpbsAHbpGM2plufJcN6gMiO9SiBmwkXzKcct5/
oM8CwtUvWz3PDjow2Drzy+wC8Bam52oosXZB8lq80K3fe6LYd91f0iOoC5zOxyr0MOirtRJk6V7B
lM0zX7o+PZigoa582xLrnU07EGQuZvCAUBZOI6nYEbAl6JrvbcQI7N4+WgrRdt8FvYrFqeJsKSPt
tHH8sAQAuIrtJGYwgPLuqC1+iViK3KAI2fiDzHynv9Np1FtU6JYcPR6tDcYr1CvNz2ZjkDTS2bTk
1uDfisMwvhycGvtmtF+6j13yCQImHpmRnwltg6TJcDRICQeAxGHrW1A+1SrbaeaXOtwZJtFJJOik
4ZHkgjyMrQOomcfW6ALTmfeu8SvJoiBWRLCcOVsbXmhpfgH2toUDEuT03JBbewiHcu9F40tsazvX
G59ErX8bC+k78bMdgeahCbwv5PwsFBWMRH9cbHnlaH/JqQPOpCaq3h4Uypk05za1k/4GOgYqGM45
ok44yW1FQaDBQ2KkHOj4Gpl4TaP+d4P8d+XWjCCuwLCVar5sy0eVOzFun01lv5Rx3Nm9H5jj+aW/
7UVF/+o59K5Exmf1I1gn/xajoOXCNFgi5z84GqJxJ4uub4tP6UEk/b6+iR8TisEdEIm3LfpX1cZP
VcFf65LhSZnxIfmBJk71u3v3nzr8qh6/04Za/0P/H1YfjXerj8+YhBZV+X9uRP69/Cn+rEIuf/Df
KiS4mf9oKDHCWoP/90cNUrOs/1ga8vDwj1EK5O/9bwlSsf6D2gsmF/wJkLwIsP9vCVLRKE9SbOBv
cV8A6kW67q3YS/X1/9arKNyyKv/9/3/Wr5Zi5h93Dyx7iqDUMy3CTPRtkO853UN63plt7hRJQL+/
OUL+QDIozL0bw/SU20rFp6cA5+irg4tLcTV0OzqRVVBOZfqFxsCv92/Ctyzrvzfhv7/GRXeGOxBN
QL7y9Nc4RTR1JgqnAXA150uIPYG5Kawp/2SgV/9rlDnCYGB4ME6eFF4my4me1MYG5NDWRoF2BfcX
3thAsVO5WLjWZtJEWLqmcQUYphyvnL83Sur658Lw5xgiJHCux2oAb7IzXSaYKeLwsq0A331qh6oR
fpI7SuDKuMamHufmm5Kez8dJWlXkG5H9j5UN+iMwCP3zULvTp8UHwNqwbu2vnKLcQZns8EkC0/ut
h0PywzLj+bMETPAMnP0jFt3Ky/vzfloq+HfaF0l4dqeHyNBaiUSLgY/REksCW8dUxo1McOFQy/fv
j3KayL+NwnYFowq0yeGvVUECSpabNN2UBAW4uO1gaqBFp6a5Qyj3mpbnEqisFsZTXeSh2NMGijvL
3//jZhyyxKtdmw9Skv53PiDl15ExCAXcSYuBzd9/F0R0yLfETjQMluf9j8HcHrkztzWTYEDC4i6q
wPlZWLQFk8Gr8P5QFxYKLwUqwSbq+R4Kb6dDoXWcFDO4jiAt42Q/LmSOWTbXqMQXR4GhCR0YjRDU
oE5HkYWlJpOt4ikTFemef6LdTS7Yt7/9FgvuE8NA+UZdAlOBk2nTNbgP06ylAZcSiDWa0vvQTfXt
+6Noy5ScbgU6qA41Tv41qFqttcK6yUySMs7YCvRktyWmu0cFGN4mIbV0ooIJbHQd00cXlslUyY0B
+/UK4XAJE9c/QdcWgY5F4okS1umXplaJa9cASWCM9d9Aj9oDLVz6Kov9nTkndIEHcDcdsLYrJ+58
IcEfMMuwiHVaWcby9//cmXkeIhTmpgHWbtEWBgz+9lVTX1nI88OGHBP9CfiBhCHOmmrrdq7Of5I0
UBuPfvFgfddl+apgAINb35UDcGkqeSqpetOyMyC8n34R2texFGadBh1d+F07dNYOVXNl07h1vDUm
r7mfTfDkeWFf43NeeJuspS0IoZhr8s0E42Qyh7h3Qc+JPHCnb5kYHoDy7UYKH26q4mCpfErz0tcj
5AvKcOs56q6Yn2OJcJRGFCth6WRUsfuf7+/u8wW2IX969CiJEYgyVifVHppYt6o5Djx48C/YgHof
QWG1h/dH0U6JisvNjQceLzLyHstSr2VSQlzfXIDb6fKiZZA2vMwfR7s7YhGe+CKOnaMzKelXu+2r
Heo+3hFEh8Aurbqmhne+/MjqL0pxbLeFrLnKlEbNbN1wSLFyo2h6xGO922WdOuHipMb4cJUmmeuc
0DVtY//9OTjf5IwMJ5+vX2R91pc89BHaIhMbb4o9vHUl1R5ArMPOKzwLH+pUvTLnpwnv25STCvJ6
4ZbioFS0WlldQ37MwiswSEDsf5rBikJgnJS6w7TSsJSNqSP9jH5oU9woeQJyMYzmK598admJQhF3
QIYAL7y33uQf10ctE0OaXZEGTq3h1diRs9nELJu6x0hrGLD/pMzYPaeTg7cImG3fHRLePhA+V1oN
b4YJpzfoohrMU25Yy/255gP3tYZwvyy6IMFDfGkD1kCDK5AsPS6VGqD3VMFhzAc3FN2B9NnZcnAx
/myhZfgV2G7hN4UyBFSBAH9WYZHhZNrDX9xUEWRmbNwmGwEVYSRgO7vQvW+7Uv9aUZTfRjLyMAqd
yu6LM5jTxyLt3d4n7yrvG6hgH51Jaz8WuR1izwthCf4axMLfNdQ9+6+vWSLj5STyX478WvIm8brI
LOJMBJUy6L7ICTiFBlgAX3C6kU1iPL+/48/DNQIAFaSjTiGIsG3VgzOcwYVkNpG/t019RMrPIpQF
QZBW6t910ZfNzlBcX8hQIE3HKp/e6lpfN7JTNREkPMi3SmYsJoqq/dev4RLRqMtT5RnEuavXsJHo
pU5vBQnVYMdM9atiYtD1/qyd38gMQgWN3h5izETUp58CFQdnTqOidgPydp/Pkb6R3pxs/3oUg00A
snl5dNV1UCOVpgYa3lFqifR8ByDwnywG/vj3g7g6vHUH7W7jTO/ZlShviTrpg1zvBQa1w69B9u2V
QZYob3WyDaI/slDCZzKQVUTb8cZ7nSP7IAVXdxNZEmCep+Y3qR1Fu3k2Ch967bVn5MIiGUtyDY6H
NUIA6HSRbKdBPEsaDKoCe8isoQfVlV9ze7hwgCzuKodkh8DobFcXpdZa3tS2QZYM0veaVNkqTMBm
AtN+ZT+sClFvJwhRkKUYRMRusP1Ov8gohDsYUCaCtJL0edTc2cF01vZ174QPod559zq+tT467A3d
Px1lwagxnvOmSnf24Eyf9bEzrqjTXfh8m3CJ7NhA8ZQb6/QnyTyxKeeXHaEa3FBDmxU02HNEI5CL
uLKJtAtjkUsshmc8VrrxJub8x0vV1fiOqq3VBRm2lS+KbHHkxZcUQFPWjoe4ArANex2RSnMAeQ5J
f5QFho6pBdaXBkQKMEZ0Yi/d8hWxPvpnjVcV5e6vzxMvOUpQS8HFPhNpLyAn1CBJ+6BwrHCDtHl9
Y01Jf2XaL22Fk2FWW8Fxar2gitAHGloLewsA+QczVihRLsaBoaJ3N9HoaEFtebi4qqgemNGoHFJM
6ek4RJPvzLFz5ctXdgtv29Oj5667HIe32/50L5SdjEOpWWNQV2jtpgWIeqOtHeD22G3+sLXEotk+
lwIIP6JV9t4zyzagEFSrvhi6DioqxWOxxaoYld7Yien/xJFssU/x+s7xYVTQw2nsXuxj6Mrjxipz
muoUSurArqCmX4mMjOVBWt1alEuAb7gkdMvDdfo9Ln7JCG55fZA0hthlcZvCRDI0EHRgYJ0C6YzC
Tn+lDjWoUIjhNuxu4Sh3i85BmtvtTpZ5tJ/p8m7bGkMRQ+pUj/JcpwCrDz/HkiYHwjdAXwRfmljW
bygpZuCaQ7SvklS/x4+0vBnT0Tu4sO23WIyKG0WH6wCrHbEjYB9XnrXzA8Z9aZJrIA7No7bO8WrV
weI3VsdAVYTix53Xvtp2W4FAM/5O0mbZK6hzMqfoJJNpERGczm0z9YNpz84YKK00DrHIfzWAdo9/
exYZxKFE9PY/Z22YoBhN18ZlNwWU2sZtpcSOT4nvmi3DedJAwQuAJ7cSMDBKuaefIrsMOwbNnoIh
Fb+Szr1NHbomCJhsho5mzPufdGmJ0KtnGIScTQrEp4OFo4k/cxVOsIJxnIYpJ/dFBqWhVpprThAr
cfx/14jnhsLnMhpv6elYQDzTUFqZDNrIqn0vcpObBnXOvU5DfjuUSnPryUx81xJb73yWz75zcVjH
B15Ugt77WHgdCPTW8Kh/RIV+6Jxs/J0aMDCuTMr5S0/ObiFkRdbIH1+nMKMAgavyCgeGhBit9l7s
2y20jPen/kKmxDCkyNi9LQWedWmzKXTFKTTmgwdO/eSJbMhp+JvAuka7RVCwddT2CG8L/QhTCO07
DMAo2sNWEc9hH8lrgo0X9h1VOazIKDjx+K7LhBbO9Ehc1XMwzon2fcalm93tpEHptGKbTwiCXvn+
Zb1P70OEof4YcLXRAaYqTdEwYAel44OcvfzQmnri57kd3UqQCiRHdfilVKX63OW5sR+m6e+atW97
kiCLSpeJtSiidqt6Yhw5eEUV0xw0jt4cZngoULqUblsakXnley8cNaKsJW4lQ7K4GU+3fz/Dw0mK
cQ5CG+D16DWub/Qov5mjuIaEvNCgYWo5Ydi5UgWgGnA6FtImtIFGa6bs5BqHgfIzykoYJWdZ6x6V
eDApQeCUEiey380esJ/BaBM/tZT6U9hq6ZWdfl6W4NegvI0dAv0iSrenv0apW7eUWT8HksthI7TB
+gyxPYXmVIpb2OsCf4RO7viiH207KFdim0vzDoUbpVlE7jnUy77/I8zTqLR3KSCcAEWYL10EYGMq
qhdhpNcA5Bc6O5Qb/hhpNetIQuGaMsKhLWyZPwAu87S9pgvkwDyt6z7Mpo0wQh7mPVKohtCCIcJ+
nmZ4YR/mzgUTYlCG+xR1qKtspGrpA8hFnKMp33vVXin19oebDMDrHEyu1XtOKPrimuqm92VToUHW
1HHUXMsRzm6FxcUCaVUSRvIS1GtPZw9Q11RqlmIErZs1e/R6lMPCKg5iE8GQrTvW0tt6KvySjTHp
1ZMnavVVZpWKA1fjhhl4GWs+OIkHAzuDiMlDNirPmTJoL+/fJus7GwwEdm8G+nw23mYQBE5/Z5JA
sJnTSgShpljEpMYMIUz8nSrrQuxwKAUg0K0znsWGPh1ltIvMQDahp7yRfhya0YVNJ1G5v3JVrCed
YUgxaQ5hxsDzsDYPKUDgu03bjoGOeMV9REK7qWH5fVaS0rlRwCE+X5k8nd/951UMdJWgadGZph21
mECffleda/jjiVwNEH1zfnRZnoWbRnMiBeTqMER+njp0AKpFG9bn36F3MPMNEIQJwf9PYWSIgbYi
ahHdGeLk1Wl6oaGKVHowljWh5WiCLJyNguCp8J0utj9oRQITsW5syH78aRTrDAUBPbvsxT9tq0UP
oq+BTY0KdopVbKk9Qh6g2X27DKmvJVorUJeAhG4iMoTq0abWs0VYrbWGoOgRLdvGo4nbDsq3AM87
ECvVFhp5/ZAobpuh8jbVP96fwjf3vNMppCGOywTUICyGSCpPp7DvNTUrS9EHXqJhm06+PB89RE8e
zQaRF0P5bGWz/DpjeHPjlvDmVWRoqy1di7TyCzP1btVqrn+W0OWTTTYDzNsWaYIXWJtVyqscHE0g
xOKot/ECLrrHN2S+SUItBurYmd0/cezWyLgBez6yvKxMMXpxoLZ2+ynOYUH7Ue7afj+3mbpJ+642
HvoUOtomRAvrtug7WBmGLVUqkRJXvQ0Qz6jZ9cZgvvR9hHhDJFLlUGRW5EIGz8sGuz19fIjnxgCF
iBrRC8A9cP9VS5XEX9BimS/Kvq83o9tbT/QBEWKwMLa6lVaHLIYehvMOwl8Jas6TKC2YndPOd8qI
4uWtPpjdZz0rAbwOvehdP2rB7d25sHMelGgenqrKnZ1NHqnf2GE9kgdxj9JCmYd4SkqnAf9Ktjci
L2xkVX+wdNR+2GpRBWhuqD4lWdZArhwhwPuFV2fTrohKC0K8WR+KspDxsU9oBQB2DdsX3SSFgcwS
Iw9ezMaX0NYg7HI5t+7h/Q20vsCINgFzeVT/FlNDdd1OF7JI9L7W+0BFn3Cn4QSwwxnI2P/1KFTM
aM/CooSstlb/r/PC0hEEIwY3XQg4RgaoNMM04f1RzvqnfAzD2HzQAguEiXN6GMKqK/pQ6SWQLYHl
pd3Nu4zyo58a83iQzvTdqjQkNaQBSLwn08ZVR1xJ1pZsenUeFzzi0sBcxEDXOplAY0MU7cKe/qmm
bUtwHO0g4g0V4tLPkbk6NmivOJ78deXTl0f+bFwY60RYBpIq69Cr6gbHUNyGvoHAbgoeiiJeC6aB
Ur/ieb9L9GR+e0QhmZ86s/1Y2xrkq3n2AltRTB9xlhetHEsI6gSHO6nJttu4Y4Rsewcx+UqL5OIc
0Zfi3iIHBGZxukyiHECl9+YQTMOgQmCvk0OhjZ6fUc3xUdeCxFx7HQmY83dmOcSkbBCXov3yatMa
XKMXkXyZ3D63h6BHO8Ef1ZTUjhKu//5irANPRqGWCCvTRidVJxw+/b5SqzqnUZUxGF0lOarDDEzb
TeYBfBBB1dcONSJ8TGQT/+4Qbmr8sAnltbLPhf3AQaP5CDAJrdh1ESQd+rzNpUI6P7rzUUM07hBJ
PXmyyuHGy9vwU9E5+qf3v/usnLd8OOEuhX46FoiPr8p52LXZ4RBpMkhUD7pItyGKeyR9/KTTzZeN
6vMAfh9ycwumOqi52nNtgUOm16LHC5cav+MN8Uiix4E4XYCuaTsu3oicZ+qmGzfWzTsEi8xbzICc
TWVIHKb0GB2LWqvRFNHQCbCkQ8dIQX6yR2ekKHXNB7Jj7K5M0BLQrE4pmS4bb7mgSEJXE5Tj46JV
GT/MHfoJAkT821UouTRpUh2FztXYWB2Q2SHKvuep7e7nCrWBriSAff+HXNgdnALMKJaF4jpfTZBX
hbAfl6Q7GnuUdqay/4A6l7pVranxI6PCm0GR9c37g74BHlZfv4SVBMzU/5cjcrostpWntVFLUiKQ
QYfQHsK9XWfiMM5KeANUrER1KnputLzfmSi9b9o0ZzLoFsDB6dwnsiyELctSo42fNfdmasmNAsv+
DpCRsm/72bkZsDD9Ib1kvDFiVMsmaEdbfdDM20E1X5BfinfcymQOrDxk/0oBfxzC/plHaCVlWVDr
bBHDUB1aLF22o6GYY34ijQczGcorrojLJXA2GUuH2GVGUBNfZTjCdMJ0yLU5ELIVO3dAiNFD5nUb
Fyj4pbo0rzxM63yUs4m/D4mirVkujbjVpdR0tOizPmTr6f0YZDaagehHdrs0bqvD+wt94fgRjVJy
VlV6UzR5TtdZiVAv6edMRYxJs4/jHJuHwVOu5YiXRqGoTXNZB2SGevnpKFhuaGllDWogLCJavRyc
46Byjt7/lrOaxjJvNg/HAolFiv2tnPZHHl/OBmG7iLUgzHlkQcwsQZ9BUP002GX2NZqm4dXy4ri7
RcUHdlA0aYXf5JbT7JXMVBs/r1pIK+//qkvfTj14IfeDMsCi/fTbcQBODC321MDzXMAkqL/4CXft
lVHOYERAaOk8EsdQncPja12mqtB5MRKn1IMMZQ1knLwI/2W1SBDhQqjzxajS+JUKLgS1MIqaIB2M
nhQtS6AGjDMidrQQzeSIgk75j+3G4tGYcphkDjpLnm+aSFZeudbOp4XfiyPTkjCDVV4HX+ngUVST
FiUOVfKsogK11eRwzbP+/ORSjwedB4z9zWNmtfFI9F1EIis9cGwuj95AJtNsjO5+Fnl8TMcZbYH3
V/vigBSGl5ccPMn6PPHURbMUsx7YoRtv0UwUG8BM2m4ktfQn3A+274/3Fgad3k184R8DrrYXJQIs
n3pDD0pDbiInSbfIUN0mpnOf1kmy18bKPQ5KF+5Sbwz36N2aBwo2KCT0VfOReki5RZ1a3lai+T5l
GCI3tCtuSntW9pN1JdY6v9b4qZBgwe1Rs8Ct4/QklKaVgnLhpwoFITSeV+TjAE76aKNkV4a6uAx/
DLW61jwinnmiSxB4ZtFt6RdQYcpNbWOPMt7DXLwWRl7azZxu5DbAG6iUx08/LTIlijV6oQdGYkY3
UaLyVcjcXvmq81Dg7WSzAtjFqPaamBHWsprGTGdzWY2NJG7jBKWdpb5JTLJHV8/ZgSbzXt/fYecZ
gKdanB4cqohSAaudflqpaoNXuJkRdLNh+yjw/FZry/1Ej9u+Fyoq4PRT5+9hgkD++wNfWkM8DNBn
WCCIQBtPBzZsXEksLTWCyaqTI7e23NJ/nh/NAkUGT+r9/8N4LhcSZ3cpRq/rg31tWb0eTUagoMcD
+1VJHhyvrf0iNiVUqaK6klpdOA5sF3IOvFdw4V0Doah5J3LqizkgySGIS6V+cHvjF6pK2ZWRLuxO
mpIglYEpMd66WBiidDcmVjsHSFyphzJ2HsDBXgPTXfgcwMAuK8UgdKtWy1Uak+kurgFBjyHokZgs
3s46HZqwaqMr33NhZ9CLAXNN2kBr8g3W98c773kFEri1MrNSrv6hmyrjIcvsAktoqR0oBeZXzt3F
8RapAEcngHHOPm2xmVikcIM0nc29Q8L22uT9N8VwsscZNeQr7YgLtRGPIIYt6FgYsp0VeiQCfrWV
2Gpg1yrKx6PXPhlxgURxGKJfrlrxPnIbbVPn7rC3cOi+FWOmXMkALiwnv8FB8nqJWyAUnZ6+Uut6
WfCEB8iS1vsE2T96jqlxMKiyXpneC9uTyA2dbZKCRZRm9YQhWNHZNsjbYEj08E5OsL8jhF+v3GNn
zWUipKWJRy7ogQUgHDv9InzM3GJYIg7puPUP1Hh5kA302Sx0QG+Fmsd3aheNtzrK4b5hQvK1x07Z
G7WtHyq7Km5yI/mFOZd2HGVd7ssM2Mv7F96lt5x6x8LCWgAKZ2Gy26auFGqhBtLrIQk7Y3xvjelw
TETydRJLoVIzkts8L171qCzvHYmiQz1RBy7r1HpVJMjxrnXBUQzgxJvRQkKgbNttV2aUlq4EOpf2
B6tm4gxNGYvW2elsumWDZrNuqYHTuXAlsRr+ODjmkp6H12hEF16gpVNJrQ48J6iA1VA6qjB2bkVa
kOPO7Fv0Hh6mNi8fOzsVwII9beFu4ZQe693P91fk0kfyIqDBYyGliZ/n6UeOiS7idJg1SB7oGcXJ
/E1Yo3XMU+2aGfxZq3/ZnTyzS39AB4aurs6bG3YzIt1CD2a3fqzoBBy0qOj+4Wkon3MjtzfUiAQM
+Fz7pk2V/tkSuTwaTnLl7rkQYnDPkeqq+CVyua6+eIqTBO/oQQ8ivUW9aTYfy9FF2pdKyXZOaWaF
kfb8/iS/XZ+rEJbeOk8G0mkWT+Hym/64zmtnULIptIwAMch24VzE+T0u0jQMaV/mGZK+2S1imXDe
3CobdPROWstBgSAvsRywZRaUjfWb/mIbb3WaKjtPqt6r7Sn2PwqBprKPnQgpKTepQUP1Tlb+TtNx
GpG8EnXmIzKE80KroHa6cx0Fxxe38fQvWl/IR2lN4wHTbsV+MC0R3zrNoo3CNm9QGiiKuzAbbVqy
aAp3NCmsWmyTKsQkqVbG4Q560kC7ahYSPpoa58VWatFcbyxNaaQ/xZqN2imtswfNkRpABhKlChC0
ghK7bfVi8nMZLoJ/bJWD5dhYoShl+QPCmI0mLuHWB6HbINWgUiInTc2w8pvOrV4NZVT1LaLVLmZN
cT281nNSoCxlpD9Dq63qm66PrKXahyH9pojqRYrJq1AYCcPoGrT80qYGMYTI2FI5gVS6unJnGlFY
AAgjAJ7zwZlr7R4nn/kzFor9b1Oq420HiXHr0PP7WqqhMgGIr8WjhoH98f09duGJIRECZsbzrcHy
WZ2ucXHf1cPRoMRaRjf0EWEiOm50+OtRliOsQ3slF9f11UNWOkIPUyU0grxJ3H2o29kOevX3vxxE
p1KjgQhSsfO2qd2enpbJ1lEv6To7SLqx2TWm7W1nPFuvvMlnNx+jOChPL1Q6HWbKqt3ba7E5qaHm
BBPK3BvMO/THJck5No557eo7u95pZnHyF2YyYTcR5OkHjWNmonWSKUHlpAaqu/XHTJXdJs9K5RZ7
im6revG0dc3qGrzqwsALKpAEg6sXiuoqYrXSedYqxNIDm5b0k9PWo583Rb9L5uKnqyJhkGZzt0V5
6dpu/LcMcHLlgX9fgC5wBzEf5b49/eYG9Cnq0En25AqHJJWqTrwXeOo89EJJ5i1NMIUGsdYOD/QC
06MlrHpXJzO44wLCqRmpFC5sDG8+mMgL/Siq1HlJED39MKgZ1oBeKKrqE4WVBKGjTJbhXotGW+wJ
f6odbkgFeudh3Aik9nSkHYSYqtvG1vVm49TAbrZcr86HTHO6fuP1dtX4SEhhxtXiZnZs5zqqEeuY
p8CzvChBRjJPnmzFG57yggPoS2yPAq0pvEeUdfLvaaVh3uoKD0WUHIucIFPs7DWNpTagTTaOv+x2
7mfkcIT+S3PCCcWVsSk23ejhgmya4oFbNNUOQmvka2eNkYGyt1HgHi+sRU4wFRP6yZbxs2gj9XcF
BZisNBVInyyIUm+HbD+859iK9RtpJZm1hXEqfmVFfqNwM3H9RyGMHqNjMxyVLBuRQffM586aUWGO
ktw+NiOGMjHKTs686z184pwCkMJGxJaMt21n9D+HGNqOn4wDEnKDbgx79NFKsaNmnhw1Jdcj1C17
iiluQ9/eKamkhxUqLXgnfeuNPHstTDAcrE3lKW9fld5S3TMDCoXpq+k2AvWXMLbQfRpi8aUzBfZh
HvFW4PZzuje9Orpp8Gj6ih6+AQC07o3H2IL3gtVSjtzzBC4+unI5nAUJy+6lCkHXiDWmLnC6e0ec
UhxCg+RJFXGEsIeq7LREVNverLudqNGmqjHeuhJwnld36YA4cBG5YbGl9NbEXlVpzNLu3QwTdxpx
1tjUL7AHpd8oSn3U5ZgeXMwlDrhHWIu9ln406OjOWADdOcJO/jYFhRNNykIhhjYubPDl/vwjZklt
ltfLwuKJ3xHv8JQztuk0mhuBJQjkrtC78rSc54TE0hZ9SpoQjAkD4nTAPs/RekfW/0lLs35jOMp8
SDM451lViA/z4Mo7NUMcWtSFdkjw7/ioob789W+fHuoVJqk968CT7q2eHtVFf9stU/3JiUJ8HfGi
ubP1Ql5Z6LO3GvkJ0h+ihYXETXfi9EujeGgbW8QmnUndIvSx7C2YqmsVwvMHjlF416idIjWIF+3p
KNxcugM0zQwss40eHBMfwLxElylESOD9WTt/ZmzqjUQFgKbeVu90JCvGqEhtMzOYBYSQmLaHLGV6
QAUfou+Ai0Sj9wYXsu39JT980fEgvqD0Q/cQsvbqfStlDJg0EWbQ6l7r24ojvkdTY+690ZO3mT2O
W2Rvqh3+IMq13brshNP3jUr3gmyn4gtJ21kdD6Hj51M0hRWEhXyRWWd/cno7BUNqxbfaIshVNfKG
yyXe2mblPU5aeuPZ+aFT4n/en/y3W+H0l/DIUrehuw7nlArD6ey7Gj4srVGnT7F0lG2ZxBGWZYX+
Bf865aCWSrStO1c71lob4VEa1jeZ0ThA1QzlmTfH3YVZahxtN3OPidY7O9lDENbCun9yRJncdoaU
O4hOAZpFeGwmqSFuHeGKow004ha3GG2blmgmIW5/TSfz0raiPkNuyg3snDUl7dq2c6+3rECEQ//B
mikJbOqh1Y9qrnxlW8GnhRxTEMRk8+f3J3WJyE7nlJoshKjF3tuiN766B3j207pIDCuAUDH7WMIX
94kzRTeFzMcPVevepXUOeTrlcYhItN4f/MJNyOgwfmgnAhwABHm6okZcYjI1EQAPSYXaSZnUeNmg
q47JpvvNQYR/E5sCM01+VvME8CjfYdjYfnj/V5yVBDlbf/6I1Qb3QqfHCT626fMMqj95JttqpEZg
dWhnoBqQ7N4f78I+dlRKYyw1tsWk5qsoeYIRMWIFZgetWihA59I8+2LYafHd4q37aNVgb/1OdfPI
7+rO+EJIpOH40GUo+Se6XITw4xD30wjh53zfjwKtRhvg7RdiImB/mCnY3aYBilvjgiWyIxG4BQ6E
pA7OBy5mX3BT0BXIb1l/zDVtFPg9jMqPqSVse/9Lz5EpOokAjW9omwwN4PR0fZtqIppsXTuQEx1+
TFSVG0+03mNahP2emqW6UelpxYYdgukcPuDHiy4CP7bGRWIvcHC71ls9X2t+EPnJUm1WkQdYbTih
V9ivV40dgPlrn8rS+8XtNR6duHDvRlyQNu9PwPn7x3BsbvoQBBhkYaffnwB3bBJrsgNNS4x7q8JS
J06G+Ob9UVaifOCrmGaSvEVAhN40NPzTYawFa87N7ARmo1j/AOynPiHjJy3RvQ96hWpqpHTKF0Mq
4tOAn8cDBmJ3XeopP2G+kRjoRWTtIh3nlK2qF2Hg4ay8VXMjS/xSG+QVBMZynE5vnOXHwhenvca9
s479nFxN6t6VdjA60QyuM0JeEtwlbEdxTSb7/F6lr0DJD02VBXGzPmiZXY92UhtOkI04JkWepx2U
uUV1VJnyI35Ti4Lz6G3bwVWvnPELI1sE1UtkCc/7rOxf4rOF/XYcPWlyno7UnaZ9FBU2gnZKj9Qq
bIy2hYUbxuM1fMaFO5V6OKEsbXIudfA+p5tB2PhqOpMdP40iftJRf91hMNLcksHW26TR/4e98+iO
G0nX9F/pU3vUhTfn3JpFAmnolaREitrgUA7ee/z6eYJVPa1EcojRXc+iTRUlBhAI85nX6JtxHuZN
Qlx7RMH3WUOtYuXlzzeZeAKECglUKD4iP3YSUBd6a6hyYYRHgDZkhogRuDTIOhwfQT92YKB/O4Bn
PHIJkDacMzR3TsdL5MwKptQOj3FXYYRiN9khqDLd7WsbiSU++Mr7nedMAjwEu8fkqjbA0Z+OFwKG
TqeaOoNsxYhHZBKiLvFFOTo5vsIB0jIh8vcrW/yNMQ3quNCXBPAGiuXpmB1wbVrtSnRUUWJ+mDC9
bTZViHfjTTBJeFr6eVp+hBQKXjlRW6ypgr7AKC8E4wjJKQhie6Or/TBsNB0R5nY2tR9ZOASyZ05N
dhdrdb6mWfnGKqDVBCyYPQiMZ3komQ5CpAW+x8eMRdDWlJ76KNJJvHFlMtFwfH+CxJyfniqkGBoI
YFTqCI9fMTW/JHG1Ec5Gawfx0UgRnQVsFXuq0WACQFV5JSJ+eyhAv0jQiYx58SlSiur4j9nREdia
jbFeEV8XcphhLN40Kyv7/P7grZg9h1Yap+Wy6NonlRTUWGwetbkK9pA5sDLXEUV+f+7e/FK/jLKI
RyQcimYjZpRQw6eyk7Fo9R0MUuVK2UGrmb3/wXD0BkTUh7fKcinL49Bbdi/HR2sy9IeqK2e3nyYM
MkPJueyGcK1E99bWgWFraTb6a/TjFsdRWMu2nuJ9fFTB/O3glLa4u5p4jaiEUoawpZ2iyvwfvKRo
LwOK5yUpLJzuV2vKAkxY/fgoSDMHVNXxEQVPtw3D6FuhxWuR9HkYD8KaIg5lHDRwWAinw4VYcId6
OyTHGGPnjaXlV+0oPWSV/lPttaMzxtf409+OVf67CiBccnR5yOxVyN9gEhaJaUiRxFBSzkK/43CP
Agud2WzqV2bzjQiHi0yoXJJ2c62qiyXa5n7jhzJlKjRN4HNAqGqfcng08mZISMg2cyoZF3hMYbXb
mhQ/O2id2P/16AxFKiLlgKd0+QfWdx/CeR4K1/LnxtjaQzzvUCOfuw3KD8lameuNfQXHg10LHV4I
eIqF+cuZNOLeOPsSlWFryESLv632kZlE+2SOTXeCsbmyj984mIiqBAGfBid+QSIo+WU86ILpZPsx
VbW6f44oh1/ETf8DWsya7NMbxxJgc2jpAkbEkOLFfxmoGn0nK3srOwZBBGW6iHW3Va1x5aO/sW9t
0ScWAiwUdYzFNWtmk6IXnZ4dkfyhyyZLpjdAXXML00m2OTpOXq3q9vb9w+kcfCmQL6QehNTUKGmL
n75bNtZTL3VBfhyU2nbBVIqQZcR4oB/lvQ3AYF+HxXDMRh2sfYFiW5w6xkuJ9rtHCo2Uso/ItePg
chxpkKHqzq5u9Xm1iPjGt7YJLUUXjMot3MHTxxw6OwsCc8qPcdolV7Y8U2OXcQgtR7td+Q5vfG0+
NUVCmlUUK5eYjrZF0smCmn9U0Xpy61xC5DlFTPv9iT/j03KSQLQEgcCt8Bo4nL6RbA0K2ktJcYTQ
pAMY14xLvzayz3PVv+5qWin0XK/nOOj3FHaKXZmo1Q2qpNQMDKPalXMLxUcqf9RlEe0AT+Xb2k/H
HcZX0YXZp89qbED1Vsv5WwDNzk0lOGjvv8NbMwVGge4oEnREI4vQWxqEMmRvFwSissIp3JjoYIRr
HJNXNNki1hFiOWR8gscDGux0pgIogID8nPKYt3rCcoz7aI+cPpJvWK1rqddpZfQ1TOAKe5Xaao/z
FJTWZtB1/4XWhHLsR3X85KtB+ZDPpvnVz6em2TlWHR8LQ/W/QanD5Nkk2qzhArQKJpi2n63ss7em
SlTBRfn5VS7x9B1mp9KqqEjKo6YXQgihxVd0bjLn+f0v8kYFAsYTCsYgPmBJErefjhM4ZjmOGCwc
Nd9HXmHAyJt2SjLQDWuo8DdbvVO2cYUc92w0bjcOF80g3xTz76nTixSd5yA8peRDnQr21elzaGgN
8EHz+Ghi3uQiOjdexIbWu1rsNHtnHn5OubXr/Lb+pI15uoIEeWMWCFRJhW2wiSZSxIvwQEnw0IaS
lx9rrbfgkCrjoxZivgCnyNzHeN8lm1LDHsWQi/BmQI10W5q9vYe0GrtmWBvbXNeKFZ3ON+50ji/B
G4QvBSTIWVyP8OWCMNQo7FnaGLzUTYIPowaK63nC6DbbSJVaYKaCnT3adXp0FVe1dtA12HSbLlBk
fxvxp76mlkLZd4xi6CVtNf7EOQUCa5z7Mo0+/HrWOhqvgdvp5nNIbgHVoDqmknAuNl/sZ2MKu5Qc
qtHre60KzU9pIEpwAQ0KdKMQnCw88g/HxynPqi74IuUeVepIcocIGXy3Mvwu2VV5p38tfFm5aXm5
nZqPNftslHrhvd3FkAF9Cae0hrMQGqPZqUD3JzX50Es67ByrlJpnzIL5GTxBe0CztcejEkOSO3uK
JtsrtWootwq86MRrnXi6wTI7MDyqnCPcnsCGOtA4OVbufimZO60Cnrsd7CYK3K7W0tKb5cqiVgVa
6UIKulC+lOaw2VNYUDMcYe38aCq1Dl64nmtMawI0FEEUSB5ZoNvG1i2qRvOHcgCkMRuz+Q2DWrPa
+LpUf+xatUtcVQ6HF7m29MQF/YmHTNkk+Tff74vnNp1NHEwUOz+0NmosGA34uFqMtItxB5fwt93M
4yhhMzQkZkcVsyhrV+F8R7TXt8CdVFluHNvEqFQqpMH0PYF/VLmT09BBjZFRwm49RYly0zWN/XPS
S5qy7585ztnZJraawLdR8TQp/iwWtibpRgRHZj6aVQKEiPMA0ciqKGWMDDHlhYE8WwSA3ezke8lJ
B/lTDNB116s5KoAgRRR8tqV5LDdNUWs/1HH0Pxo97q70XOLArXFJYXeghogBC9q9X8p+9lsXFt1w
Be9ehvDKJ7iPOpK6bRfo6nNkt2G2meYapriu1Vj/Tcp4pY7tDCs3rCuGTlVN2NXJL1Guzo+FnLJx
hGmx5vmpnH5QUNii2dROSbqFwZv6boFBVLlNcOP5imFRr3qFareqN7DjiYGcaYCikdqkdvgCa89j
lDcXbYIOxgZBzmzaG3E/9Zta1+nDjGmLFThwrGBnNXhJu4XWO8bO7spe2UgwJlqI68IDzcJueotB
e+bFauykrlahxVAFRvjdL4MiAjAZhKmbpYoZXsLtk0gAYi38Kc9t8ITCZ/ygYENsX1W1iYJgKZgK
uibcC+luONshm8GnDWmCVLykZfNVAmk633JB6s/o2vocll0QvPhVAAl/UHt4coMVChcp4OWuJFX+
TZhkSXEbtIk6XOKFLvd7ewJ3tpvronh4f42d1RdpCArACaeHQPfIi0gjjPw4jbq2OQ6xnbpGWWI1
q9bHRg7qTW+gVGqkw9dm1JyV4q043U5OP0rNkMvoW9O2EILRp9fYFBODxfNUH8sk1dyiQ1K5CFRk
GH292rf9KtvsjfcU1HVRxpWhtC2xS02cY7qt+4yX+lddSvutw5QasG92hSHvnrWF2aSq/XZWy3XN
OxJp0mqk+7mYXtUMFHtW++YYCka0EIrfpibC/O9/xLMYnraAJaCo4JUogyzjuGbO2J5y1h+VyjqO
XfiSyrpzPWApv7Ja3hiI0MekdghkmnUjfv5Lvua3yOIEatcdC4SxPZIWOJq0BHZJVa+F8ecLhJoo
GCyWCCV+6n+nQw0KqAXix/GYIzzscibMW6iV9pU1pZY7Cgz8+3N4Xu6m3vvrgIt8LdYKQEvdOB5n
fVS2DpxB15mg4muJivgFt+Eey07r0TC4lssQdzEK58VKMPvG/BpogJCQgadw0D06fWkdk7Omtp3x
6Gj5z8Ixkpt8mrGTZvuupPjnMExel6xWxMysGcoLp0OZdZxURi2Nx1FVir2Umf1VjXXWttaH6QqQ
hO1WwRDf54VfHwIe2gWc1nlSZaw9yVvv/CqyTcGJNGT5IOMUI5FbtQPZuV5vxqEytmYbFl6C77C3
8o3fGktACvF5pTuuLnGSSMGA3knr8dgY2j5Jgy+DbUfPVVVtbGEX34VeogX7aawuQEFcAaz+2LIM
N6WlSTdWPcmwic3D+8/0xiPxAQA70kikCLLMK6JOi+y5E5/cHNM9ApLDXTyAcqxVCku/f04IMSvy
YgewFnXg02/uVGk/6dRAjrXRgk5LYvshHiwEJDUEpN5/rfPeNIUjkx4ixhgQ08C5nI5lgoOSwkBX
jgMoXvI/2crlnU7slW96x4HrFw1xKbn4bRLyZkLZ8JMsKdJ11Izo5MZMmbqZLaP4UHFxDpup8/G7
IJ6OhZYq9IbWz7QtKEDz6wxR9C6NuHzdehx+jnORfOPW6TAzHKT5Av4vV7M1gk27mX08G1d20lsf
kKcT2eGr7Kj4+S9noj4WvRZM5nQ0tEKDLoIDVkhZ657mQrWSfr05lC3kINgrVDEXe1bqu16aEmk6
OlM/eblQ/gsz3KeCKZzWtoqot55e0NTkIFSJxiO1M2vx/dCCK9TZZCyjjSy3aHHn0SUT3fMcWXNN
Cm9gyEheArP+wPe4HlSnWJlYMcLiCTBU54RiCaEIs7xs6HAaI8H3dGxSYP9of8nEaAF6p9LM/0Ux
/jmVi3xDnJmtXahvXD7itqYTDusPMtni8qHLNRthl85Hg7wG51B6gLU5VGRHOJBNo/L7+5JGK4xn
COpgf5daczgA171lTfLRgd1jRWr1Scu09mIcoKK/vy3fOPbpcAquE9EX6ae2CEg63G3nMk2N4wya
4pPv0NOPHSxT3aqC2rXpEfK9KCRwCPhbp8i5OLMzql5QJmB6qsZ6fP9xzhMcgYqnBMz3pS64pDvq
VdAjIGr1x6TIE8jFteM6g/rbWA20y4EOCs8pUbpZLuVcdaKqUitqqHqY7Ia+5p1VPb5QWrwWk75V
VgoSb7yVTXHEEPEYAoJLtAD1eCQ4glo/yoj6bIacIlhdOO3u/bk7X6OiagfWy+EaFy3r03OnK5ua
gnljHvPayC8TyDCHLtDCPXnEeJh6Wf5ddBPngahjA4oXX2qpse03VTpP+mQe6awobkZcu+3kIXb7
IHUObYUf4Pvvd779If8Ab6JZg/ol/3v6flkeoAmhhNZRcUYYo7DS4cO00kVQUXBT5rpx59y29rMU
fn9/4Nfvc3rwcB2/AhWRnNU5BE9HNsMWGZGamcUpa/ip6wTVgZTiSdZJn5ji5r6kU+5FjQ3qXk4h
5ZTYlNLm1beIJEy3SmikrhNrXxsiRIT+wvxoo2e881tL30SWkR9Wnvd8vXH7kERxYr3SbBc3UJNg
9TV2mnWsUinfmtCFXKtr4me/QLZNHlCPdPwh8ki3puuiyUuy4yDaKm0peY1llpsQFr6bDKB03n+w
8+cCRQGqQVQu6PAs4RR+z3QYwRjc+ypgeGJp1Y0RrFy7Js5vKijonEiIsDAGni+nnwt8Fq7ENLPv
JSqTR6eqJDLxsQNEoZTt8FKMvn60KsoH7kxfxd7FAbJCbhQpSoH0Xz3gyJtYxV3KdQcTCx/ur1hS
deqljWnSIY8DZx/GMVgy24ecvRnLCBPjKWiq2ZsMpz1OlYG7mJmTaG9kI67xhzWM7BGZ8fnKNPM6
Q5cvdGBDAETfiN7jvLXCODnEjtNnzxaODUhddBXGwKllpluKNsWT08Hl7+swued6zr5bQaS3BxSp
8k9VrTvxNi8j9d6fLWtHRpO9yFUR1kh2+GPmmbzMD/AG8rzhFJqfVS3BvqtpJ7QmtKHG37bsan87
KJVyAewj/h6VSixzs6VJ4NqZXldI2JnlVdPV8c+KmBSFczWYn6pCNe/iqssSr5gT7TZTER7cWxYe
OGiCj32w6foOhlrtl2G6T4e8d9MwNVlXFYVWcFNju1WxG7+WAj8EqVXq+P42sZkoK+tBBEGnu1eI
8wtJHkBTFNC00+WAsGZXWWkb3cctcvSOOaiellnt50aXkHTR+vaytiRtW1S0u2b05FZitPNji+Ff
63Z0uGhsLkKHaMahRvcxBsoT7XM2hpBXwsR0rSEyKcJa3QcaJ3jv9uibvr/bxC8+eW+EVgmSQJWT
w6DEvHhvM8KzpgNEcE9bp74ZC6v36tBULmPKYjvDj4Mbgn5pZYufTbZBZM7tzc4DoUDGejrZUsq2
ZDup91kdBh9Nm9mNcB3bBnUq45ad+LsSM7JNnpTFd5i61cqd9BquLF4abARKs4Aj0UtYVj7aWlUG
nkC/n0MTMNrY2Ya0jVVjuBvtSblV4pBir1/IpbYx9aADkt0bz1qjIx5sF1WPij4mo1c9OdGw6/Nc
v62dASWnPJvlwSsJj1CaxEiBqqLj57shDhoAtUj1bFDb64ItiEw99vRCdy4S8hmC0RnJfU9R8hJ5
MkriOCvjfk6xKarQKwyslmvr/c9+FgYw9Zx//BdWYWjmLHICs43roSa4uXco0wLWcjKqI828K+sh
32IEEnnvj3e2vkUB7bWMRncVzIZ4nl/SnQDxbYwiY+2+MevkBo8jSrGGb6efKrn4mNSy+lwVg/GM
GWKzQl04u07EyCgOijY11/Ky91RrUtOo0qTdD/UofIil1AV4s3ZpnUfIDAMMEJVeJpPC+2JCMycb
B7WstPtoCorLyEnxzDTw584SCk9xOwdI/6nxrcLH/WJMyWe71aMLpKrXNN7Okj3xHCSJZNBEQPRn
Tyc6LfUujoJOu4dRMX2Uh7w4OCU9vrCVgsf3v+lbM/vrUItQi4Au03WOy/vMpjY5llLmEhatoR3P
zwrScwJwinkI6AItOX2hyFJkxJY68z6cNGWXyFF2AXJcw6Jzyg9dWSqXgaphtSV3882UKMrK+Xhe
4APURKkb+AGYeeZzESdE+sBdb/r6famP9ja2s30UxulGb6srgKzPfS7fNnN/Uej1XW9Fa6OLOTw9
qUDvEK+TShsmXfXFHPeDJcltHhr38zzON12iaEdUdcObPmlnDxmK4SpJy/w20eTsC2btn/IiEkK2
dbwWLYp7YPEgBLeCL8ZnoOa/uCcap7Nmq86ke7kme9go1kAjG32W9q7mZx/MDJfYTZWPpebaqNz9
HILu0HLIwigdmsmd2zJS8Jp24q/vL8KzjaeLeiQkLy4TFezZ8vs0SQACG3jYUe2mYD/KxrUdTNrB
0gutwDonmy6R8m0+GAnQmSrOJKoQSf7SBFq0th2WW0/4W4saGdeKTmi5BIkpVh2FJsXmY16qVeg1
k1QmWzUkcneSKsldyCa0KgykUOZrp5RCyPxZhYZboDvtZ5u/63sj+uwTCLZO0bxZs1PR/xr0aFvP
iDNtZL0xOTZBBqMsms/5tW+lg7Wpi0Q61KlufKtA4l/TWBhqOKFR82xzjXYbeCTlsEG0vP+qd7P+
5MhldF0VMq0FjWzJcYsc5p+b1aJiFgfJ+GhrUwukN86uMBA00NeKc3VDyFaqXk3+IqFiUs4jtd00
j6mu0O3dKGMWrdlTnemsiCyKQAG2JjDXcyEgOWhzZSir5CHQk1q9GGcgN5s2DBB5jHq7UTec98mP
PlHTj9gGNdTr5qR9UNtOOxB0p18jJdYBJFMiplgYO0HoIshL7ULBfefnyjoU58CvG4RnxWgEIAFc
d+BKy3winY2iyWKeFYIumpaJnbZu31fKPtPkbq+rYXERKkW2V+M6eZiEdiXYi95ThiRxqXquiaoo
yw2LlwtNF5AngpbB/beIsVDajaa6ktQHCTMRRNMPlKS3ivkltKljNOZOyLkU5kumxLfGzMwV/UEf
k9+MqnkIeAhYriKUA+HiVa/jl2sfpRWjM3xVfkiLznShYvIF5snc94Tbl1kjV5uyDIcvAxrRiHiu
xBxnQCWiWqqer/wybmVO0NOro+1aw7fMzHqY1Q9RetModwVNWVvrPKQqPWGspqPOG8f3Zuvg5PZ5
gvCl6aUbGDeZdVHV9lbPlY2jPsV5vJezeruyZJYp6OvzAZjkfBfPt7REG+1hlBIltR6Ax+6zrX3R
b+3NuA03x/cHWl6hYhyEKmhfsDqp4i3mQR/KEf8g5iHZqC6qKG6/gYSyWYvxzo7i5TiLIC/S/LIf
TN5HdpVN44YegpDeNt4ADfl7Xf3XiSv83y7x34oSwZUAI79X0/j/84//6yb6RpRd/Gz/W/y1//x7
YS3/n3+6K3/kD23940d781Iu/+TJX+T3/zO+99K+nPzDNm+jdjp2P+rp/kfDpfZv/3rxJ/9ff/iv
H6+/5eNU/vjrj29Fl7fitwVRkf/xz48uvv/1h+iu/Nevv/6fn92+ZPy126Juwx91/q+blzp6yV/+
ddGkL/n3Zvkbfrw07V9/0Br6k6AFAhCYUmirwkNq+PH3T/Q/+VdgmgV2E2VePlUufvdff6jyn5BY
aD3T76KITyf6j38hCCV+pOh/vrL1IZ+I9A0llj/+/aQf/j4K//5GwY/in3/+V95lH4BitM1ffywy
T34/mQAdYToSggu+bGEpXMMUWYwRGYda8+jifLGSSnfjXEaUOc9nN6ybtUL2ImRlTGiuIuGEEwI2
ZtnKKhvbyjXulA9z3/W7SM5nL6yy7OKXb/LGmy1jRjEMZXIaw6I95/Cf04NHKeN0yFSl/1ArYX4d
xtlhDuPRS2dd9WJp7DdhowY31M4uxtx+MNNyTT5mCSMGmvFavKZDChBUpNmnT1CgND3NACU+2MjX
HvQycXYDqoQUfnqqTo2BDFKGuI8fBpGbVb16gWIFda3CSQ+JUhuIIdXTVRdqyY3SKsFV0JfBVw1x
k5WZerWh++XW5DnFtakKGQo+CISx0+eUUQmOwf7m6Anm4c7M4xhnvEDaYzBnHGZ17hE9nRt0SLTq
NpLG0JPn8lkJw9jN9Pl7y7nxLQdjehvLdXWZgbe9Cf3YOaSq1e0IP7V9GdjxjvuxPOhy92Ewp+Gz
ojXIiBjwdMJG6WGfyvkXMx4ffncRsLSZ/tfolGBw6RuKuYM09ZqefjCcRL+sQJJgXGhE1/JAOQAr
Udnt9Hq41bn7tzDy5F1O0rhyBYpL/nR6uVUgIBKOQFqg1ns6vUVDVwGDjuQDLpfqFQ2cJ+R38q02
mN1usu6cOVBczazDtbRlcbOhAE3tHa0ZGdgr9aVlh6aVnQad5CyAZDmF7mwrTynYJzcU3FA/bpxD
1IYPli+sQ6AteRAGpJXIY2noyCMI/T/OGBiYKPIvzSdyxSny2MwRi4KrtsddRveqarbugzwC30fk
vFemBz2IEb+aaBRjDtJENfI2nTp7RVQVV4C8wx0K3dNR+FghgLBXcyn30lb5jJaQ2+qb2pqd32sC
iaem/U3ygEsqmdZSwCxp9ZKgAN5sjYsRPLuh37ZT5a9FHou0UvRHULdmfuglYAu3JL6rY1EEhWXP
d1GcXYxBJ+1HzOAu7azBBd6ArtLW44tW6l+jzuLYMqdN1tmW+/4OWcZn4ikYGowv34fE7cziMMHg
sC9m9S7XfPnW7/wbS0v9z33r2B9avwTXUWmJcq1msW7ipdF/BWdvhl5XWjYLp0qKZ8O4CRsHQs1c
DyhuUGKybo0h+yKreagewrYSV4lef5k7kIzvP/35Efu35YED15V7DHjY6d4KCpp4deLId2FmXNdI
0j/jzj1sY0Lyya1RoA42fefEN3HVFDdUdy0UdMbev7B6hBB29BRJX6ZQ+WKgp3RDDQt/7l6bAjrk
6ygl8Swn5wB9KUOod9DuIBZfIlhUZ0wyDDjaOy3OqnsVNNJ+qHyrgTSo7CQpQKq8z62rfCrHT1lR
Nhs/U4pJJFmctFXcw9HXUYbclFnc3kmWVmHnnjv/mOT+/6juD5F9/d+jOkh/0a8RnPjTf0dwEhiK
P1VRJH/NXv4J3iz9T0oawCBFX5pbhpDxn+BNUtQ/OTk4eXVuVvReHVbCP9GbpCp/kkdT7waBR5ND
hgLzG+HbQkQJhJ0us5qoMlKZe71cTtd/Zad4YamN/jiB374MpKH53Ie69DVvauMu1PL5DiHdyfMt
u7uVol67QN52dIdKTT9M7YCA1S9T9lbQdXqmvT4PQtEAnom4TOqfIt78JdeU4iBEzEyyHpE50y5a
vWg3TRoXV/psgVBwMLGVpCLfzbFqb8H9BIBDStUFhputtBdOg8zXBwGZKpyPONVQnF5Ef/6san7u
dMqjn9fpNgzCxoNbsGY5tIBKiWHwBQWKQeQMEE9favJMqSn5rdr7j5KPVAdCgolnZ/LsYqdD58xv
7f1otlfIZc6u2szDj7FE1RLQk3Vhxih9a0md7jKl6vYjllSemc/BhT3AUsl7B7vTJko9NCXHKzOV
xl1SIvajyGHzKWtLkFdUOhyS47raBpq6FryqIh/9z2n195tB3ic5EIkBEqanX9KYWjXrqeU/IlN5
VXYSBaj6tlAoWgHDqq38QMC4MYU2WIFUJQQnDcan3nFejdUhDPARkf2dSlFKzS3i3GIXx9YBwNUD
vKVNKaHipk4QjH6r0fDvpyZjwqyPgHuJFVb9oNCGtrUfQ9gGB8lO4I2UVbMSWp0vLrI5AjkuF2Ql
KcSezk02+oVpR7n9OFFZgeKhAgFvrHG3spne+AQgu4XGgID8nekHBxDcQjVVwyfin+jYKbik7uty
7AmXg7Q51o1eyTvNjqPHqS67Am+Vob4JbTgVrslVUW3psQ3ztoKrgpzKbGbFNsN7LV55zjdmgxIP
CB2d2gOI30WakwglW83K/Me4LCW07PDhVqdmDav31lZjHcLHBKxHkXe5o4eylilQSP6jwGMe+iIq
rypVhnqaGy32j4biligFgissmz2KpLY7tZX64FD0fTbUaPKk3JDdAcmG3VTk3yNClsMw5oiot2ay
MUO8KqbO1CgKN9Kum3uohqWp7CYcNEBLt/IxQ8XjUo3VYgVO//rgi51GfkL8AsqJCtFy/nKcBtQO
EcdHmTrzZT3xJiR+X2ntJHvbhKDTFWm/66jqbyht1je5VVSbokj1ewkM5WWH8qCLFuLaWX6atrCV
LHY/9XzAplDXcSo6XeTwXXW7i6FNBCo+smOkhNAlZe3KxsDoaqqxAeRYq2+arOm89xf+aaD0z8jo
HaBWTlkCy4vTkVtt7kz6O8FTZmfX5BDmgyXFFGR86aKNzbUu7GkJ5O/RAOFQLqYCyN282MzGUCSa
1rPL8FWpXaewZq8btIDWM1byZVWOGxX79sP7ryhyvpNvjn4ZxDqRcovYYSm5KOJW2ykc+9EneboN
o9Jyc03PXVXPi89W6KBMpudPWjfPe6Mf+pUde3awMDrnCQhR4AZCk+h0gvFtTJoWItrjFPQGuWf6
JQSOiUJxsqZJoL8xuwjzqcCj4UIJmPTpUBWFMSM1IudR6rGJQoukMfcBxZ+vfdWFh0obrq3Btg7K
UH21HZx9kBA4zPVoeE5g/ezlrPKAJxX4cKhfutFH1LPSn4mrrN0sqQhaqUnvTWku7VI9+ZnoTnSL
XHzlKnmCJSylL7JIv74yOu1plid5Wzpxu5kmVd8qnWRdIXIZbSe7Lq+ApfpbUERbHZhHlTr1BZIu
02YoouxlKgwH6IDRXhQkOLuxAXzl0IBzFX3WPEsBovz+4nhjzoB40smGXyP6rov131jGqPXlaD3m
oCp3ap9W2yzzE2zcsvlyNtGV7rPs97oEr9uAsjTVaRmKCIMTz/4aucVGANKiNJ1HTSvM67E3NU+x
cumQcZZeFHCY3GCuSo88zLrzq6Fb2RBvLEloTIj5Q1AVBZvFLmwNedLaNGGdhMiedpnafii14Khk
RbESGS4Kg69vCnqWAAFHBuHpKw6+X2LUGvC86Uyh82hGc/7B7uTO0yJN9ujrFRtahcMuserBHWzM
6pIejR2zxVHn/U+8KNP//RAa9UlCZVgclrEIr8asGQbJKKTHtMh0hGet4jorlWqf1BkerZZWX2Je
rV2rMDkPAeTlXRcW4YFmTbhS7HjjsBUtCYFCBWILoet0NqKk10ejKK3HEdvevU5ounHioriNJ+O+
nWVl+/6Lv7G28czCFJ3Ikh6dvQgW4mnQAeto9mMdjSaEY8SMY7uQryWNjlQaT+rt4Jjf3x/zLEDh
tXSyMNEzFzyNxdoa0qGedWWwHxs5NLdTlL/UeCOtXFqLXp/4ojR3BK9b8D1ZVotd21rgdxDRi54K
qew3xVxRNUq06WIYTPPet+rmAF59vAyyivsMN+N9qKjSZRk57W1Wdfq2l4ZybamfpWPiCgXHCWiC
PJUk8fTjQgSl5Fg0hBaY94FPnPrruB9mT0n89NAak7wPNW3a+lEVeWicD5fNoAz7qg2nlc/+xnqn
2s8lIFSziN2WIXOBbHQWQBh9ovYfcmSH7cEpyv6OtNX/gmZ5v41GK98XsGwORpgll3kP87PKw3b/
/mI4D2vAXfO1aBPzLCTpp1MSjxTBRr+KngwprgpvahPlY6UEpMJ4iI0FbJUsbzd1FoRPrd0Vmvv+
8K8AhNObH3yEA9oLbyKm4VUC45fTB84JyHmn75/8pMI+uVRRjaUQ6Np6U7lEp8NhkPz+qYpSG3e5
Od9XvlM92EpuP8W+Pl53Y998AaRT3iW6Gjx0k9xv7DatL5uZu7DPcWoH3tx4uRni5W361qZHePFQ
gZFFbdxQ9rHTAXZLZAfVkrr3qDmu+QScHyk0vDlRiNVhCIDFOJ1ipUjDqVDkDOCpjxNSneKEFKum
V1ROv29GdVyZ0/P9TWJNoArCBGiZfpaq1unclBY25EbWR0BgZwTgkEJauaEUcUwsvhypsCH43CKz
XFrBm1Wap7OjFU+TidF4UBkIwjoqMcI8brV40kDWjN2Wqqd0lxlDsK+i5vsQqfK3GHbihd1m6S6H
Xv8I7tVfebY3Hg14FtQ+8P3cocsoq8hSqc3UPHlSo0DzcvwxvKIutKNcSms+vuf7ByAIcTJxAqOd
IexrrStHFcHzp3nK8w8DFhRfuymGhZeVwz5skERTwH7sIme21k7Y89MMbT9KLkAI6YsCRTldVwNU
Cqz4mvQpAq31EBgcEJo1Slu5NSfYrEPxNfYVBOUDq/je+r7pWbZUu0GjrOGUzxe4SNaE8oPgcIBL
O30QrHhCQAtG/gTrLXGV3ke93ywwvsCDo5HLfGV9n9diOADRWCIy00WtcSmwZaiAvXHWy58ibR6R
zZ/jfZPJ7VWrNbTqbEg4lQIGqc9qeRuqMbWVMas2clyp19aYzgcZqxDXQZFwm4eZdAkslsgmHjQY
4lFwA5gIFQHs6fZGZk8euqwyfmzdeKWZJaTraljDaZ7HAJziTB2IPiAxYC9Opy8oUqwosiZ8asYh
/djEFkgpPbC9vqr/N3XntRy3duX9V/ELwIUcbhG62UxNSmJT0g1K50hCzhlP//3A45lho1mNTzVX
Y7t0XGWXdmOHtdde6x+sfS83tYsUnbmVcZ23w5b7maoBnn647lKAZdnOR80K+KKhn8avXJYJlqKS
cVsg9ruPte+m/lct5rWXCfF0F89Z/xjnRrWR1V9GKRrBFAlhG77Vfle7t2llccAkM33lfmxddaLA
P4Tlnxl9vH0l73aOJdUY+hXrt/OUiXiMV0byqopNSl1u7O+SuDT29Lq2oDOXQYcPInOFp0B3EfrK
+YSCUDdGzDTS17QoMrsx/MpVYgUdC93Yyh6WG+M89IIrpGeDJpQGWXOtpGdFgi4A2M1ehyAwdhK1
gZ2AzueNMSiDbWJBse+a7qtglOZuaqf2qUvGCa2GIfTA00WelVtbhveXq7mwjBYuFeQ/il5LmHx3
jUfItNRqnPGLEFEBXoaX4mwJWw/1y5OCWooBkRIw84IiW02xIfnSVEpD9tojQX3fGz02kahw4S0S
ZjeW2mmuMIIXvJ6iXKwryBL6FtailgiG0lgNiiKLks6hOb3SY/rVaXW465tE9sagaT9dH+nyKcZQ
IDRImgFq0GtdzaIoBmYrok332mVp5I261XtUUyl/B1V+G9AYhzDaYoCmjN193s0BlRl1CyhysZJI
QhLJOZS0QFFGWv0GeclLTV+VXwdDjt3c6Ec7oWm9EcMvVpJODSBAisZYkCP9tEo7KQNVuSgo5Wsv
19FBaCTtXhynwUWFbt6hzOrDw4N8cX1+z+8pMkwaTcwroP+lfkxz93yTJhK46c60mpdA0++lLn5u
hniws1A6RXn2+/pYb1qu/3NG/xkM7AiezbA6yMWWH/PuRMAvbDOpDLqXbNZqPIZatMcFiAZ7BO8N
py2saZ+are5WoKQ8q5bUY0A71EsMVBu5ZPq7WW+QnI59ZHnydnKksEdtKIPtnplR4tXd1H+SjNRC
zD/CGySfzH2lwbOv8LvZuCvU87uCb4FoC4WA+4kqDH8u8ejdt0QcOWH25+40Aai/RaBd8DATUB98
DIUwFHszJRsQ7oJR4RUBVRJFVpqbPqIlomqpcWoNOfLgnJdebqLjZOrcoUmWJyfRSPN9Vw01hsyd
eZuOmum1GKJ9FkhgPbOqDBd7PMSrjEi4o4fxe4ytcV9B1XiVUZJyqI3Hf5sWgB27HauCQpeR3Kpq
69+ZAdzYOdQkD/2fcjdWg+HqEnXF68t8flr+mRmg+MvWWrLgdRM7bQdpqkyjOw1NHHqxju4mGk+b
qd55DFqGIctj0/KeFmnkrKFTso9gSKv64mnqTZnvnyxkAHLV7fqi/zpPSW9nc6TtqlrQbnz0lHgC
ofKBpHdko4mR3jcZqiZ1p7fupBil+6dzgGALXVf2BeeWmtn57jB9oZ4yfeDHWXliqxKkchpeWwra
F8DrZQ5oORtvig/c7Ks4nMcgo6JOE08mOH53Ioa5KqwCLLXU9Ei2w7dKfmh6itKWDvNSgbgQTHsW
ps5JUXGzZw28r1+aUmp3WvJIm2HYmInzMvayTJTPlhIDSD7K2Gtej4qQvRiZgnRKYk1zeZmZjhAN
YCokrXe0Lh9v/EoL950Q/DQbjsn1dbjcJJQ22IlAvmlSUMs+X4fSL0Kh0AP5lJpjfNsZI7Z9ATXK
LJzbP42k1KvIWZG+pDYKWHgVvn2kIeoyzZUTj4lsp3aS75LG5o5SgiHEO2NLH3nV2H+bWZ7QJHFo
mqOOuIYlK3R9R256hRK9r36bMlU5iPieHC2pyWyNKgICXtm8NPaVgyDMqiPXmb+buyR5SpJ6i6h7
cZHw+dQUUF+CgoPY5Cq2h2IiREyOcoqGcnIpgGv2yAPIVsBKuXlnbNH+P1hZuhKUvw16ijwWlij0
Lv7KwHaDpDKUEwHevyMvZA8Vo/QIaCvb2MIXEoTsYUROiDMEHGXhf56PhRIfPrIde7hrCuM4Uxh2
+0F41odA92Z1MB5DsRRfkXk3dkqaSjeVVcsOr9SJQk39RS5YhfgvZd8A9/QEDdmHcPxjZurbb+SM
AdMF7gHs5Pw36mkWlshrSaehl9VPqpKPD0NTpN5UdsHOpNe7y+LCcIt+jp+un7Flps9u9WV2kJuD
vYd1Bx2j85EFXkwQNyyJWCfLO9zKh11tzvXhj0cBYiCSDCLvRWFh2Q/v1lvDozeZI0E9oVInodhE
AbUJ02RjqT/4FrbvAtagj7zIvpyPYoxhbIVBqp0aapWeWuRfarXfqgN/sHVhIKJCQGoLklBbXQ6S
UBeSOUzaCQU6/RCIQnCjdkV+p4Opfv7zWVtkejiWBCbQzuffgyEYNbGZoSCn+V6Z06rMlazbuPGX
H7zaAdRsWRd2H83KdaeCp1eod/WoniISnf0cGMYeg0LteZiG5G5CxBTlezrVSm2JG+uFQ8Dl2EgE
mWTlFBTBXKz2fVzAke0VXT1J3WiFHp6ik+/FWRv8SFN2PdjhXFAcAaz3HZ6Z8UvdCuYnKlcVfLPI
/JuUuHooU916lcKgzp25l/wfQt4Iz4GilccWx+3GFhBdbVWRnnpcGZHv5Gk8/5VNwGQdtGuTH3M7
5ZKnT1FmOnKiUxegW1veWzg07ZSqj7kEBinBZ6c06x8wcShBCpFm3uW9ibq4gZYB0Z7nKDJIKOW1
M5xk26pb7W8/8o2/rKqvFbtBnzK2Aw2q/z3q8LKj5JQy3VTrysKT8Lur7uqUEroTmbX4Q0XA9aeg
tqXmjfM43IAfFVonkYoqdYMwaT5P2F1/VtSuVOnhFf4TRN+HsEAnwMHgKhcPdasaf4OBpQETlc3g
kTAO0T6eA0rGsdQkpZv4RXyHiNlg2b4V9TMiCVJ7n1R+uagthlGNFndufJsGtqXd1bIJFjGSAP9M
Crmyn/bN7DXpqDTwI5X0sSIT20NrJoWpGnWGtGho9WubmNSgKjrg4W6o8P91tNHPf8wZ6KCW9lhw
yNEmym1fmZSf/dhS7CKtI/g2uf5Y0cKLdmnZ5bXTZQOsqcKKY4VCVoFugzaHYnQji53/uWf6U1tP
8v4U9IL+2+pS4SZS4uK4PFEORFUpO/RBXv/EvxdelpKVReKgwop2HEYq3YucxmPu8i5pX8pqHpJ9
K7XdV3M0tZtYHjUJMmBt/EzCdL5Xxqaiy1waLblZEWMYPOPWTdoeTeFjJYHEsTtBq1KnRGfgoPZz
STtahXhVZ+3emEZVvpliHtu2isRhhn1uPX3t4Y8ZjpgF0m2KLMRoY3/VAkqIAzgMqexX32T2I29k
qbXsOZO0yjGEGtmlDCTMb8QbqKdJEcartijOyqtZ1sknHwV8C2HnSL1vA1FM3H6KjQTx8tE8ym3p
O5Arwq9ShpSRPZq9voMEGHcO5etGOxTzXPy+HsnOX8dv2Q43PVAAumfA1t9QBO/ivzD3Qk8ZExgd
d8vLiLxnblvVKIDWZfPjZuIHXpejkXt92A9SbPwGufQpdiw+jOtXeWo05Rj6mn/SzUF7qCK/erVy
ASXkXqt/V7XmgwLpkESgkeeWQ1e5far6N0Emq8+mFuWebJaAECrefhxJ8zYplGjjZlzPDL1EojgC
AcBPuX3Xbw30PmQFgaX2lGh99JgETeqZfWw46owNKJwGCfEARIquz8tHg6IOQTyGM6FS3Tu/WJBj
AoTVZT3ZLqJtMdoVDgqfsyeG3mTtjD7/eX28dZhfPpKqID3KZRFAXp+P15fQhkeh6k/+XO1rk5f9
GE/IEOOYewMUaOPr3uj37280hlsebksvkrInhcXz4Rbf0Unptf40zP2wQ7G/dVPQrMewQBEt5mZw
Gq3JPMWKarfNYv8m5I3n+LWCCE4ZV25L6xqnktTy+OGVl9NqdIQii70wipsHvOQmd+6maeM2/GBR
AC0s2ctbU20NW0DyubFCLRpOiTzpuz5TzScplCUOey7dyFXne+GAycUfrwySlqhULF1bCwz0+VRR
eRmwrMiHk1XV1c1kCsJND8LPBnU6uHHbb5mlfbATFgwhGSeP38Wk7Xw8zIfbRgmb8YSxwacoltHX
SQIUjkrrNlCn2r7+dcuvX20E04KaQgF7YeetmWhZO4cDFarx1NRChy1LiFe7VW+9MD74pkWNAkIa
FROV3vfqmxRg2clYjae8rQan16bsth30T1wH7R1P9K3D++Fw2GBTu2LJ0K49H450TUR0SB5Pc1xn
DjiT0dMAQR9gwv+k8FRsnKYP5pAiGXgasjQKf2v0Il4Hw+DP+XQaTDXcAVEudoURSC/XV+qDj+J2
gEbMRC4CA6vUPdcF04eNNp3EVvuhpd2TJfe/gmn8ZYx97l0fawXIhJJJS2ORteMxqEPYWmMVgtA0
xhLMyCkzps6Vkzize8S4vT5u1P1klOHNQMZlC2YfHfo+8m0/V0YXZerAadII71cRI9ScHOH671q/
LCi4oZzJA5XyPHv1Lay9uyStCLeKfJK6kxD0/a40Y8VtBdG8wWat2ljUi/LDMhbCXAsIdJHcWJ9D
WnJaFPlmd+pIwW2g2sKXClLf/VDqpac0eIjXyggC1OoDR7Sk6XZUm3Lvo094aMnE99e//OOfQ1yg
Uk8biB7o+Z5OpQKAohr21AOE6jDLXL0ANIbHLFRHRM2pPTV9oQC9B6mHOZrqZt1cuZ2UNzdRlw8b
kKmLUvfb7EDQXXb8kjysolTZFxl6QALlYfDVdyL6Fq42kspawBBcXZ4jWw2zfC9iSAdbJ+ofxwjz
l8pEZcifBtGpyxqb3jbbW3RwHVNI5GMzp6an4d/x2DV4P8ypnO1SWE8OwL/R7cIwsdu0GDYAQuu3
3fIhBHZKCmjz0OpZXbydlfXIkgb9SU7nGD13S3lMVJ5YYdiKthniX5DSQrhTY/V0fUXfBOTOQ68C
wJe5U2DbUX5ZNvu7zSz2Ss0NXfQnQkfp8q6bvwBKJT0eDfEznoSW29Sqthu0ato38pjskbj8FsW+
/NzNZflaaLHhCaSEjhqI0Z5asIB5pKR59UCr21QEAS4C2hqCpjZuV4fqTq96FOt1LbNnKyxezLQz
7YzDRtcpqm0prLs7CcShrSDojvOFOjhQx9MnQZabfdVM00Zedxk2VQBZMg19+l+4wK6QWUnYApcd
oumkmVO8m5Vi4OEZaRvrexkyUJ7gfUznGywOT+jzWZ7qQhxQl5xPaK92DgxPAzUWKz+g2bwlJ/bB
B8nUSN/EaZYUfnXLocnCi7kVxVMHjnOPGk+1S83Md6/vm48+CMUseQFrE54Xyvz7bRPQlOUlnkgn
AC+mrcF6sufSejIzqfOuj3R544CPBn0LyZ48hNz0fKREMWr6HxXV9166EROpcnQpey4n7RbtS3Uj
3l6eQ1rbWB/Ts0c3nWzkfDCLyq5U+41ySvTEsIVgEp1s0usHUaK+57exeDMVYvGaivNWjeWDzwSO
B4YaeCSN9fWEzkLd8YYPlZM1BMaXJlB/SKEo/hQiq3MR9Rg2IvkH60dSAtCYTuviGrZKTho1N9sS
aaCTmImSK9aRsY/w6nRk9Ilfri8gO4JZO48x6NqRBlE8QsKSNvr5rEr6GNRT7Bsn5FbumqrMTS+q
2+C+LShWwQdRjS9j3DZYQCSC+bloQY24g9QnpjMPen5ryT6Y8mIiCe1alaSXN5CmUB8woY1bY5Ej
ABSJuKdKSvBSGxA0bhpVqiVXUXm/OrFVltTGswx1ntrsS7vNx1Bx0KIYMGjW8yFGlZm0gktUVbCr
rDv11hgS4xPwR+4uubTshk7jqW0jYIoImlHtJVUFki7clI1RfDJ8VAMhJ4QaVJWq/1QOaaE7wcDE
2zJ1qcbV51D+qheSMh6McZK+hmr1adDGpLY1uUU/q8+E9FusJnG3N6EatHbAVZq6RTOBoS8jflsw
NsIBV3ilxgimjVyjNHgOd2L7rMVA8am5TL18o3KFfcFeQPtJO1p4GsZs7hzTKP2XaUosi/e72CNT
DGDrFr1L0qkw7H1SYUxbba3GX8quAfdbTkhNS+LKSeF1V4VV0mWINGyBoUWbkoPF/Yhkp0hhTkMG
aanhBAmGEK0EnLFIviEbLvxFdKAABw2sJJ6m+o2UzMR9udQHRJuKBPk/S46z7+CDqMUsdU/NKaZZ
+JYDAf1SV2oCqU2P0DFOuTlBBNVz80L5dgD5DnTqsyiOwR0qbum+RhT1cyOa83fJEIZ634Q5Lllh
qtYU3dRh1vcmUM8YI5apHT29gZb5grdL5R+1wZqxoQnG8FGIe31LsOmDWAJ3BjyFBdqJfsEqV5Ko
PZcwaOZTHqF4iEjsTZ4k5q4NFWE3cc4w400l1xDjjaN9eQFgqE2XgIo0OSMv+fPThsd1kY7Yd56q
EbzpJKKcWSub3IjLeLXQXSm80h+i/bgOyyU2ekJftMKJ9Ky9VS292csDJkmmVoVepqlbmfBlwGI8
8l9onssDTl1dOEPhhwaiXcKpNMEt+0U02n2jPDaQDHdb8eoiXDEU7S4IT9ZyFayGknzIoSMCp6eo
McK70JJmT6Ki6YpGS2unwvc1QD4LbdSoPbZqm/8OyiBzLW1Q3FgvhS1a2jnacnkFLT/HQE2Ly2Gh
H56vJ52+jjRBFk7onk1uG1bRU1P70y2cAAj9il/tOPoYtqmBdlvrJUVOdjdyZNFWTeCjjQXwk1uY
VyZ9m1USI2E2GOEvE7wOgpC4nTpTqESnYKMW8MFCcwfz6AEBBBNiTQOjSl1Hg9HqJzkM4fcoaeg1
kyzv9bIdb66v9AcfpOuGivLCwry4IPz5mj4Jhd9ZJ3wb1YMc5AmuJIDOr4+yAle9LaC+lFEQdkB3
ihrO+QJm1pCYCHpZcLFD3xa7qLnDsaHZEYInT7ZoXOgINHhzMCAUVcyai4G8sNE+XOH+334EWBoE
JgCDk7GtFdkwbEvw5ajDVz/swfI3Ru7f88qZsl0WqUUAeGG5JmUcJ+iKdOXLDJG2vOUUmC+yJUAR
uT4pSxA6TwkWogu0Ewj6eMiu0+4KEzw0jAtIjUY9yw78qqDayXOpFW4o+BHGtWnXirdNFVjBHw9N
k4673KSUyMtnTY0PZHMcc+LmSZD0zo3oWeGjOVtOk2Tfkkb5NRaq4F3/2qUqcv61CA2guArNEMAy
ROLzHRALnahjYeQTkiflVwoUeGE2NNUpVFMBBINf9QotBAsRNl2LZFy3clBiG7nt5W6Hvgx2EeQr
AEYAG+c/Qi86K4paGXowNnau2sbNrSrAPrj+qR8Ubc6HWVWIZh3gSYy+7amySjpVulHaBqHjzqhk
6ckQsvSYjGb9kiHy68k9wp28WAw7TaLwsax1iH/dVB2nKjY3nmArXtByAoikXI00nWXuq/UidI0v
zV0kCidB1osd/7cU6Xm6L1kYlvepPlteAiXJjaKsdvKgSynozuN3Qa5GuMhx7ErBEGw8Pj+aLMre
S5wD5Yn28mpj1JXlz0E/LhQXZdgnUFI8f8lzhXSKnWbqabnkUr9vzeEXCGLrWKoDMvlJTMwfVcVR
zSa1W8sc/jgw8n576wJx51oEr/OtUviBrNNhog3UK4NNuTRzS6h4G6diLRqzrAgvxyVZ4WEAyGR1
oYQZ7MYxKuERCFn8Rahm4bccyeXkRZWU4i4XSjG6Zy33bafMuR37ebdXxLgL7DJEL9KW1cZ6whCs
fhZAixhuU0aaLcWjiP2cPxob1aaPfi5CA0wM/Baq1WsPZClEPzFPzPhVmRLzcZ5pz2ElEzwS3VFS
mAHIKIbQfGpCP7rVJhKGcOqzW0QZEzvR1WZXVGK5F3U4zBqatNiCRH1njwAVNg76R7uKmjOqH3TT
MDxf64hNBqWuUB7NU4nPoC2kGbLpqYz1MZT6v4LR73+GY61+K4K0dRupJXfXmhEAKGzHRSsDsq5W
UMehXvRnUPXlDBJwAVLRtqLchVPV+cZS57gT1Hi0Tm0ClVLLh9wNVMF3ysIKN/bwiqzxz1gkcW+V
Wl1l5c7HigQkq6xu9k+laGaHRK4Dur0Nnp/IyHtV12ZOXGS+XYfTvG8CLdt3qR8cwQ0MMJZ1c68Y
+eCMUi3YYg9LsMnD8DajGvGp6uTJTslgXvrKbPeaNYggIkT+ZuTVPMvoBCcIsvR0PbBehm9aZTiv
6Kj7AsJYV97LPixE5FOS1wTwxA12h+atVBQ/rg+yzMn5RbUAvcg1sSmBX7WeM1X1pVEYxOQ1HGXL
DoNMc6l7dm4tmdNWmn15KQL+oS3CNiAIAMI9Xx85jvIJI4PktZRC3a46FPiEOK/v66xoPZGzcSOQ
U91jKVq7gjKKt4Y/9pQUO8kOCV9eMGf6Eaql5JmZ3rj4vgVeo1j+XqM99jkQ500O/ZL4r2aHej/w
NAvgLaD8VbyidJsGZT7Hr6SNOoBnzDexJxgr2baGHg8M4CbVEWxF+ap1XMW2aCXpoa8b7DJDdeog
96jlDvnR8H7wJ3xEBwOj5VyLs0/EkZEKqDYnpx7nq+chK5MHYSQO2egWAmjDKhtzDgPPPgyTKwF0
baf497HlV5kjFS2aN0HTRD+ob2Yh4MuIbdJSdJeYY921sgi5Pf6KWzPJs5bndp99rlWzwgO1naTa
0duxS6may/CmOLySAOIBfaxcSrtvYhXkQG3SFvOP65vto+kkBVt8B7AcIRE/3wCNpgkp12L8quVS
uLO0rHZLqlJ/DUkReoz9pyj8BTwHKB41KCovC6z8fDzBl+mHqUIM8UfXXaUqI9dEGclR1dry5Gkc
Nx7iHyT+tDSXBiDMCiLQGr1ejIIx4wzSotzRyBRuJtN6DTtj+tIPfVh5Bg3/Bwj9EH+zNBWA/IgR
2j19nvpbAoAXfjzIYFHcRtSEtj4dBmsVDPkb8VmphP6Vwkp9yFVR/YJeurUrh/JWhzx0S/6hPUEb
EO3CDP6uQrDbEdrYO7Gr68MsaYEnThw1a5QGcmZEBCmLxl48zN959WQb6kEXYQiAI9cDaATeZhIq
gOcrZQIsH9O4RQMhI3uMKG8l+H1k/8mI/0hi7f+aJO5C1L8invbr56/6R/vr578+t/yj+Vfx+19v
0sD5L07/e1m15e/5jzCurvybciBUC1K9BUrPavxHW00x/s2ds2ix0CHh0Mj/ra0mif9e3rL0jihX
81+WTuF/CePyv6CUa1lkdex7oCt/oqy2eijyF5B/sh1B3yDFggrk+VZY8GGZVebJg9hEjmS2XpAI
di9SF8xkO7C+vJutp39i+XsZ3tUl+89oaBstqnFE+rUXyhxNkjDFffJQCP1N3SmIZ22Ucy5GoDGz
KOLr6AzT3V4bm419VQGVy9QHVB5lrAeHzKGh7G+E1otZ406lgbEglYl3qDycz1pmGkKvIbr+UGop
VuadpnrYy3b7AZNgr5opypqVpG4lyMv99+5+fNMT5g+yu2XkC7hSG+VRWUBzemjIge4lP/9dYjXr
JujrHOp8mEgj1OAAZzd2pxmha9J4c3TyXu82nvgXSrrkFKjesS+pmdECs1ah3pKVQaCnWz+0eWTu
CjyKAC/W0lchMYIbf2gDz0pldaei0u1CF6QblxnhfjD7wq3EXjqMY5J4U6pg/o1qut1H5Bv5VJVI
gPRfi1wt3A4nBzevOnMvZSDC7EhX+zud5tEnXwjjkMZz0ZIhmPq9iEjZ8/Vtug7n/8w0mdrCouVg
rHF6qRmTOsGvfyDFrXeKNrwWQJZsTjAVyqANdjEqVc9dAT8+843wEUIx0MWeojcu3JqLCfrkGVii
gLkvvlJtn558NDNcfdRpDxR9u/HOXd30/FzeIrwn2faL1MiFH0w+oeZAhHmAxqrvB6MzdiMXFnXp
wfK0mubh9fm5PGQQ7XhQEpq4gGm5nm9/LYUPNOOr+SBGERZ3kY1yi3t9iDVdgW86H2N1xJRWH6ZS
U6KHxsseZ0y+d40D7NcTHPaFjZKwJ9/Xt4WLiM7G113O5iIPQ1ylLcJ/1nlTKQp6MCKe/BC1O2MO
76Oc7o053U1oxF7/yLcexfmJZih6doRzkibekucTKbdhUieTHD20O32PHdgX65jf67fsd+lrfJ/Z
4j6/H4/y3tiVO9iNv6wH6/mxfCwO8rGdAM862u+ht/3jlrr+6u3wNvnvf9fqfCdAB6MKpsKDMtxN
UgLmXveEut37w7yLI8MOwYjH4UZWcrGroPxDN7OQhKLxAfnufDLUWahkv4vGB4B4v9Vk2msQnzZm
/GJt38bgbQFMjTOz9haVuqYUcwXlbr3C5N6sHa0j/KhPY/Lr+tKuC8IUOJev+Z+R5POvieMQJHXN
SIqNxvMtGGr3b82pnea4ledfLBYjkXrCH+Qmh6G+evQHcOFTfVEjj+kKKf4AxhxW6fSjn1+jpvfS
GOy5sVHtWzbm2cZ9GxPG0lLuBEa2ShvUdFb8HiLGg4VZcgyQGIIWnoEPpvW5SSVHqzau9a3xVhnr
LLSK1UuMF/qU+NPioZ/zXSD91lv/EFjlg5xsDPjRZiQxQ9Ob1Gj5x/nyiXJvjJVejA8SzoGHgdV2
jNScN7bjxdKhl07j6Q3CSAnFWgXSAKeSdNCa6tHoK5rFsAgi07WgesB7t4MOtZwiPCCEs5G+XMzm
27Bkfm+wYHHNfMdJR1HHuKoeBSt6FoVk1+L8NhuNV8nFd+QB7aCV//xLwfMihbU0aoDarY5DZQgS
mlt8aQXJhLrQgabcrtHQtxNrx5ez5w6H2MY6XD+FF8ed9y0omsWSDcQ1g5+vYhbVVguUb3rE79CF
ue359d6IJeDN+d/XR1pD7Dl/C3MHrQSJS5Z/r5bSLFKse5VZeVAfhKN6Ozwmt9Qw5C8+l1XoSHso
0p5q2J3oKFue6ets9J+hl0ExgIBLuYrWY6FMstVoysMMXptr09Uo3k4865oM3XhGvP6pHw631GhQ
P6bPs0bNY+oQKWMgKA+BKTrx8ISWEGaa0x1dJSyTeCX99/vq/+PF8PZt7wZbraAeIaMXlW+D3ZnC
d8n/9Kd//8KSW/7FIQens1o22ShbJRLR560Gv/O6YtbRTYRdfH2UJRy+D5ewGmC4ynAwFvXqC0be
gpaJ5KwIHnOkoXZ51XzHyzS9iadI2V0faR23GIlRSMB5PBJXjNUlWtDjz+Zwjh5hEUUPITgktw+V
rVLd+lwR9UEMKyiCyMsD9K2U/w7VGEjTgkSc8mMoKMjZhabyZe5L6S9sJ8F/iun36x+1jlcMB0kD
XiapLQzWdUam1n0czohVHiltg08Jj0Om2NRL3KmRPw+lhK/rxnH+4AN5pr4tF+9yMrTzwFFW4VzF
Vd8cFSUt7FYaDlqAcRVw2LuqNzb24MXu4PPIM+nT4l8NEWW1x5uiyOka1M2xJRyryjDZsYqWtKXd
XZ/Gi73BZQNIC+uTBfHH1X3+UX5SAr1UmubYpcVd1N1lorX/342wOk2IzMXJ6DNCZQAuE49mvmW5
/cFcLSwGtrFM4YrZOv+GsugNuQ/a5miQvAnirdwchGhL+GDdy1wKLO9HWcsyZFIz+1bCKOpLeTRE
e35NCkfAHuY5QuXMTn8NvltsNZAv4upq0OX5/+5QoWA1FdTmmyM4XXh1guT59LjAsG3dFx8cJ84u
okkgS/ljfSs2llA1OEU3x2IseZMWTziUYcaXhBjB157QSpU99D+v74x1prPMKA0ui3BN1iG/9dTe
fVwYSCkCQnN9NCcHXz3jUYlvGjQ18GQOnabbiIIXD/hlOMAPyGqAOwGWsUo39NkHkKdpNQuo3ZRP
wWxbO+Vuvksegv28Tw7KrXU7fxd+DgDXfxWv17/1o3P2fvBV8FDrDFJFz+AiJE6leEJm1b0+wkcr
CPINiMUiNoyt1vlWyfxi6PuMEbhPXEwfvQRxVSXQIiLH/OhP+fcijzaC8AeHAoo8LTJE8dBruHg7
UdAz5V4R8C2WJHxa+ifgVPeN1LhSoTq9PFA6VHd18n0UExzeLXsYNBgjGxnd5fnXqLNTlUHECL2o
NVELZkg/4X05HzEwdozad9vxoFkbm/WjT+XGgRQIHAwJy4tstTbHiKmfjpJs+3RuJEdVbPlv8+v4
ONjVX/2pfsm3egiXVw5f9m7M1a5ppAT5myHgy+DX1CgdZBBjcwof2tP1zbPUjs+zkUUSGEwQ9zYv
OCAI57unmiMqmqU0HzMCTW/rlZ2ZrvzT+N6n2Eq7zb3yMm9Jm12eifMxl3V9d/59pE2CRJxmzDrA
Q4+vZbsl7Pz2zj1LslaftbreFImufArk5KhQKlLuqofRFrze4b14JxwENzqMdrTHfikqbNyQ99nv
cG99MfONo7n1oasrsGnKgEfCOB+tMLqVxxuAqRtP07cE++JDlxLJAjWD77C6KGbZSDoY2PNxuhVh
fO+LU/izrw9hAbjaHvbpZ/Pzo+QJz+LffmcLz8Jz/Fifki+Va3m67d91G2nFRamD1gUFFbwREE8B
+LPuIcxUYY1Ky8RjcqLqQGmu9BYpns+KYBvftp50H57N96Otljkp0cxGHoXRfvc/NeWgVXurAdhn
q3iNJjbAiummiHb+xkNkJYsKtHD1lauFVUJT7ZSBcbPf0SdtF+5UNznoT8Zd+Dm6D+/myhZfx42j
ehnnl5nFlxbNZQpi68IuuPFwCgTGFH+rxn3S32SHVPnMZa1sDLQG37x9HShw0JrsqoWdcX4+u0or
uLX06Th+bXfRD+PL/Ld1V3xKAju6E1+m2oW8gNqZDt7965Ym+kdHZqFn0bKBo4Gs6/nYmuBbVjT5
03GWdXsUHHneyho/yAd4FL0bYrV4hpqWBmC06Sjeai5iwLvpd3mf38v75jY/xAd1n9xUqqc85vEh
Ku0taZGtD1xd19MQZnJWh/MxnVPBLkdhV3XplvLeh4OgjLskx1Q91mYHZooCaY73wFFQOQ5D4jTV
Rl7z0d27KEn/1wirzxAyJBrKlLjT1Kc5Su7SybipMvHm+vX0wT1IpQiVHbIbqoxrLe8o6lAiWcJ4
Zz1a064bXuvcg3JwfZRlwVcxdIEmcw3yHAKJvtrvs1nFRTz582MQqI9TsOviFzS4nyfcsgXVuz7W
Ze67ZEtgsugVLhaFq/1tzvEkxVauPcqxhYpu+DJaBzG6s3yfBuVo123uzv1WyeGDOAn6B5jWopas
0MparVY1JW0dV12HKIl0U87zYcJNwjeF351wmIzWy1rdS/N819d/9bLpok7DS2dL2PNyMWmhAcrF
3wGc6QX9UQ8V4IOJOD5Csp3u5MnYUfuvnKhqvjSmsNW2uMxs8J2lm07xHbwj9+PqZiwRhRGGUQ6O
Pk9Re2xVDxPmQ5vmBzP19yH1qsmPkY8LD2bwqa87jDK24M8Xh4SODohLgIyL6PmFmp3fx7RDA9V6
jCqTM6iWdE60KtipSRBtNIQ/HAr8i7lcTjyHVyus5NU4RCTrj742a16aonkp/j/2vmQ3ciXL8lca
uWeCpHEEqnpB0ie55K5ZitgQiomTGY3GyUj7tt71j/WhXlaGnK5yIjJXBfQiE0i8fLpuxmvTvWdo
Yi+AB2XxpymMl/Y7fRM2b3g2znsMdGj1rEv08SiVCnR0gob0ZzY8Qb/4Wmc9HAiPabvQYjhbNVPI
6Z0/oXvQIZtt2ZYgZg0gwXhsBHR0YGw/+EaUWeQWFZRwNNvd2KiNkkumPNOknWwMU9V/YilOlS3Q
8GcvR9gtuXTwZX3sTWGGo9b3e5/GajWkqQn7bv0AUQxj1zsjX1/eJT5JXkRG2QHkgcliag6OQMcL
AEcqGkQuNjxztzYcyDQDz/LETr+hsbNKcn3dQzvUNjd97BmBAwDz5R/xyegxpzg+fOQNJBxm2yJt
6mFMXVEfC6XpkN1hVrGijV8BqOk3PxzdTrBdVcZtb9RLVYkzh0549KA2gOWLbQtPuzlJ2+5TvSto
Vx9rW8vSwHc0uuFu4R9tl5c3BlChe9dPFTyZRhZWgPgGslVgIfoGihauD7u/MQV0EMBgVcPSBO4C
VvguO5vxPAkVqHe7onaGwK2Y2FyetrOzd/rp0xYH5XJzKouf3mCgC6HSmsb1MZN+twKSKosGzfEX
VsQc8KZPM4TCHZ69aDIgyuzrWKJSQ+mjQpTnPq5JrVGtHLt7LYrc2PeezCJLqbukpHUoc+Ktcq8W
f9ijff8FgD4D/oIuztlRprISiqWx3hydvup2qqblepAeXZjO86WPgui0CEAanwqV83GCJyw8iHkd
m8axVuAesjcZl37ojKN8KGjRQZWmy7bwy5UHLix6f/lrfrYIsA4BZsS2MzUFTr9mbUnRdsC8HmVu
WRunFCCe8R72zmjGGZXM104PhKhmaWN4OfD0h2d7D7bziT+C0PjaszTytBgqTYV0DkWLDk7nE7Ex
G9mFMfI+1HKdbOEB+/0PY4IVAU0ToE5xYDpYf6eDZehqGambEKy6b5p2k8k4BO0xMuizTP5McRun
1CzWbHwDjLa1rorNo5+xsPCsPey299xdavKfTeN7mKnTCAEkKJLP7ltcJZ7RwTXkaNmB8zNBtXEM
jJvu5fLEnZ2+syizLIGGd9vqOW5NvRi2nLth1l+liVp4XJ/lIqL42BGBD4EgCkqop58Hb6MCFr0Q
zpD12lHbkVwNNVb+yuC37ZK/yNllDUVLoN/x5ASVx8LpdxpLa0eqU3fAiF5BabDpCvJEZKF+d7a0
pxhQIUdDFghGQCJPYxhQ2mtaTNwxteCJHjfFU9GqwAOmRFlNGBscYnSjuSvrJLr8uc6P19PIc3gJ
ikOdoXyh430EhkvHsy3uSaGmvtcsu+e6Cy2HJjIdbdUCc9vpERgmC3Lb0/ydLO/pFwD8DGTNJMM6
v9HgdPeKZKiMo+/Staslq9R/GUGP79hdm5CFk/z8/j9Fm3bpSfYEdNvZ16xxOYVXjDCOdDAi6Tqb
KqerJjUj2ebP1vAaU/M15Q82KN9SKwLVQTqJ04VLzWcphQscZN3QdjLeHYI/lv1KZvAih3rX0VZa
1DRfCcsCt/mhN0uyHJ/lFXAauEFhwwINc3ZtU4Xv5XVdG0fykMNEsv4qsj3/QeN7YR0B8bmcS5+N
ClBZA+8ZnMJoTZ4mcaYbY1MUBjlC+/LeVfoesow3bc1e68JdWC+f7DKQbvsdavYVhzwbMn8wCXo1
5j1kQdZdO+yHYUng+rPUnB4tACnjJoM5PB2RYFBlgF0idmbIJITgX7/GPQQJWqt7JoXcCljILczh
eUkGb1Pc8nRM30QGn79P4ezbQeBEtEcdiqOvdDRgSV7D+I+Y6RgmjNU7bIc/qV64K7ew+EqW3apP
+2uIB/Eg1nFUxRmLFM/EzQgfh5uqaL5DOjTbZHbTv1z+4OfFP8imAdyh41B5hyXOvjgEQk0jbmmL
U7KfeIHlF+G31Yq38JVMwGYPLVxF9z2ovEGqt/qKulW/GoXqoEMD/YwOknVwtYeYFqe+ub78486/
3aTwh2MCAlS4NTizln+N40FWjOK21HsgWrT5dQ4hoKi3B7UijgYj07xaeA6+A2BPtzJU0yYHQ7Df
AGmfMwj81IQD3IR3BdPG/Zp4XfpDFi19GCU00ANU4uXXgRGfh0ox9oV3GXGCNtcKlIXRv3kYhJcd
PM0qm4ADTVoHI0S3ngqaa18roRsMzx4XuGBt9LOvJDNUFUgkiR8ksWne5WmrAxqZmupK5q19Z1Wm
1oQ1rII9iF5QmMiDGBQ/elA7wR8eTAW9VcduDqVWoZxpGFnxBdXzMQ8KT3O/Wrkp7wpjLCA8VXXy
29g46Oz2LGePOsrawOtSp38GeIR9k7Kr+6AULDkOEu2MhRUx31XQkgWgAgfwZLUNvsDsdqRXSQPk
iCOO2LqjZFiNJlSa0jaEU93lhJnvKfNAs8UuNV02RCBQ5+mQVgPpix79eFgYzvRzP6bIPMpsyZSo
8/C+RBRbB4YWqhW84Qtn+nzGUCBA7Q5nHKhHEA+dlwohx2K0pZH3R8ryQ5JC3jbzc4gOw9WEFaiu
XZ62+YDQagXSEasMngOQZ5vrDOQlIGwV7ftjlqKyM+pVEzYe8P6Xo5wdZCivosCC9xUYgpBlmU1b
7zhDb2gZQBppv6obmQZ96963QkJukARjr9CO9MoQ4lB/mBV4ZyEwxO2hwjoRW2cPAU86Q8sFw+PS
cgJel4ErsqD3FoY3z733KOjOo7yB6cTxeXrQ4D0HEBspUeTQ+sjsjp6RBRwInsuTeP6pMJYPUWYZ
nmcxeHcOxzM1p5DQ8+MX9B6WrJHmPGC0hxFleiIiEp5Q8xpyZyupp16Od2IbRzR3j4KroG1/oo8b
FqqCa4i1rXyJvUulOLHGgJBhwD+R20pbWgrnaYO7D7rHaL/hd6FddDqvI6MwDrDi9HbQaFj6DjR6
q0gVgEiZbRjb1lq0d+AfLiyJs6MH5BcY4UL8GmwAKDWap1EtmHWMaB1lt7AWt/11NlzZ0FKyduzl
T78njjYUPyZU+FTgnX1Pi9WNYZZadkuNVlvrsHgPmG0ulf7O6it4YeH5MzlRoYY7ARxPh5M41M0o
yIRH8FyHwCpMAygfOa77iWwqoQ6Mc8tCead5a0a8WDJeLQHr5omLX/De+MCNT0cFbG7hWspMwMHU
aI89oNdQbGISytqML1wql6LM9hiY+QHfzPX2OPhgZDMA/F0wchZy47MgNqwmpjlFzXju6TVIkC4H
1HCPJHFwbBZ6WT1p8J9eX06N+RkwzRgOS4gLQi4YZPxZCrq49HgcesRYhG65Bvm8hi+KVkfg52dr
0QixsIGdDQtXLMif4coDqYupq3OaI6SycrskhjgmTo+t+Zewny4PaMrl2bmJAEArIxEmIZnZSsbd
3OF6D6YzdZPAz3CPQYsoff73gswyfahLZAAk1I8ZSPi5eJHqQbhLQgmfT9Xvkcw+DbzJa4hW4gZg
8K/QbAsyNS7s8/NdD3eMk7manVlMpA6EzYk4Qqh12LEmsLBQc3Spg7hd/aGdPAoxs2jTeD9gWGDy
6lGArMSRkcfJCYHLPQoYC8tmvqXOg8y2OqOCc0E+ff7qO8ajdsKCNjxe6Athlr7NbAuYrGBaUJIg
BdN/IwAcZktPhKU0nsb5YbJIBv4qTPvEEW6UgcZuXfvR8H79e1k8W4sgdbMsp4iRjMADe2+EPdvd
QsV7aRxTCn4YR8Yd5aoeKZYzUM0MQLNgBLnYjl74HHPAqVRN3lQ+RtJ7GQjzaSCsJTn4s43yNHvn
1CfaYBCVMMXRNfKtcCVoCUdpQuW4+nb5q3yawTg9JwNX8EPnUE+9hQSWXWPZ42mx8tCrseVXdyQr
17+P/1D49a8l+SHWbLV4GeiXJZ+eMrUfdu610T85LI0uD+jTFPgQZLZWak3PqDSnfQzqlpRsdU8L
jX/l+QduwO9pmy2YVhZ+3bxHMdOwgtR1o5kBQodd+ecpDQAl2hsoRKJZTmbjcTSz9htNx+bvVKEF
Zwe8lwNYLV2etU/2ZhSTgCbCg3bSAJ6dY6Jr8riqG3EkPjrGeFxDIhqmdYEk6KqG3tJz85OPhHC4
kQMTh6LEWQsOSn3ox0ukt/gCHaqgIAXcV9aXx3RWVH1/1H6IMs+3waYUxSBxhCHi9HI5VLfFXT4G
OgyR+0B8Vzfpnbn08Px0aFADmm5S6GjM2chFm5mamXb4Xj6N4lj+dLo+smi5UJ7+NMyH+sPsuHY9
VMjRicDFI38bgPWi2qHoflyewE82oZMax+zANi2jaG0NMfKYwgz5rjaemha61owu3Aw+/1IfRjNb
TnCMln3bYLuTEDYw0c4LlDfc1NJ85TSJCPfQxes2aEjf23CVoX5+1btk05vJwkG7NOLZGeXyAmVV
Oe1QeQtPUDMiLdjrurnxFv2zzx6k79n5Ycyzs8rwCm6AoiKOTQrJv6iMg/axuXe3xVNMQ8Ii9ME4
C/k6/kPpymkb/vhZ557ThaHRArrK2CFzGrU0Dvrx7nLinL/NZiHmN9YO9iOoW4gjxA78104FxrdC
BEULzlnkJ2tmLyTQwnfzZ6shMQw++oBCHMlgR8V4Y2YF4KXlutX+pZ3r91ebQy8zu8DumSFSZoqV
lV2Jol8bxfPl+VtY3P50AflwjWGsS+rm/QvBrNLu9jAf2elLLiqfnPwnaTDbHWOtMS1O8I10JjdG
XwfKSVZmJwOtONRGsrk8pE8PmA/zNn3BD0MyqjrT7GneeoiWD0UMDPCmUjzyrSf4UsEfIQZsaOlN
s5QWs22lV/8VFDh2bCvHVD55w4tqFsgW87bvXwsKPbNJU2jqx56ODca3Zdm1uJ63JV8Xth6gFB04
ADm7PjxvW37o1Mvl2fw8Iqz88I7Gf+b5ztGnE4wqnJ+VH8V5fl2VY1iW0I+0vXuIW4eiXQIbnQHH
/xrl75iz06BNMl86Kd7SpaWFkrxCFTjySA9Z8mzNOYQXzJ3hw4bjiiySWM++I9ieQCZCBBedJ5SW
Zss75a5DG1OzD231hVB4HYGVC1m+CNj61R9O7CzSbJC+n3uWZIlzqPXbWOg70mCAOZ6qbfbUwkcD
7YX15YhzQXjsxaeDmy12MjrSMWKEtDaRedU8mypEz2yAikoTAEgSuNtkxUJ0ZJ7tq9G590Ab2mfR
Uj/jrMP3/jMA4AGFBpZA0AU7TWKhlYr2Cj8je27e5K86qnfNff2Q3Ln31Yq+dbvugd8iOFpo0WL7
+9MP/CH47LwYB6lix0Rw50aiZA79ECMgeQgfkn7fROx22NAnXgbDzyX5kPOsnmZ/wt5OBp8mEEyn
wy4IIx4srJzDUEd9H/hpNLZRra2ydhW3gR2ZN85Cip3tu7OIs3NfpyPsCDkiitG/M8tHQ8FkPumj
On5WMFS5nF1nJ8lpsHm7UffLVKTNlM9ggUHB0nNFNPj6wua+FGX2+aimyrguMCTewDYeKpto3XHj
++WhnO15s6HMNgEJZDJhzpSgKduYUAfuSn9L6mEFm8LIEXUAl74FDN+naQnEORIDoi/onZ4mhydU
jb5YbB+oFweMDqFdRBq9SpdIXp/P3+84sy0go9TslfLsQ5aA9kQOlb4xxcKDYWks02/4cABLTpXR
cB97KH+krIsgzxp4IFiV9sKGdn6xff9Qv0cz/ZIPkVSsE96gX3aApYN+539vH0o9yK7NHf3WfZew
jgw8FnRLt9qlOZyd9XCQGPQaffBD2azSWgawWICBx9PlHFwKMtstiDCSHELh9sHS/JWXZeuc/Wxy
c3U5yn+zKf2ewdkWoemA4cDowz405aq3jloV+m/eD7x8nBdNj7ps7VQLK/hydpj6bPfnDRDceArY
B8E3xN9TuK6AcAChwcsjWwoz2yjUWFkpTfCR7KQKoUAJFPBrOUSmv6Ste3bdPMnBs16XDhpWTkZ8
KOhaZkmA/Wgihm+gWaJrYcrDf29Ys32i1TWdFx5mr7W+x451VYlveP2HsibR5UDnD2WgmDzc96BH
C97QGTObWaVbNs1gHwbw9/I+ZPcDNMqC7IffR07wQDdLTLpp6zlpcEwBJ/4++CBodM/pXtYIGHmN
3vDBJ7B6gfwv1u7lMX2yphBh6hPiBIbk4izZfWDF4YyFCHoqYlTsaLMeOUT53MJeOnoXQs3vOBpz
eisFyejAnDwsxSo365Bkv/6t8cxxDh6MeDIBDMtBN3lQwOfWaaqQuUsZvjSW2XFo5sA1kR5jcV0Z
Wmg86Nkb75cIMp8nHIAuaOlORMN5OcvxFYPkuW4fjAd2mDT7oRSB17wV2fBVroJaBPDwhVTOvzKH
v6PO9lmuRp1D5dg+8Ama9Njar86SDN9n927k3e8Ys7ybCFDKhcPEAUi1axvuxqvywT2kUf1A117U
RP2v/M3ekJCtzW96G/hf+De+/beGOUe5WjHgFYYY7cNodHif+hGeppQ/XQ7y+Qr+5zjndmvcEHFR
xhin1J7HFM7hX/7s79tYuh7eoIA8T8L9c5lsmFfEbZaI7rbJFY1AFvypDfoSz/Dsa02bw4Q7hBYc
YIhnUBQPgEGDNkZ/W2ilPkTeEGtfyVA6jw0afUfLLEUOp+iufskpQzmUWV2DN+KQyOe060SogGVm
QSYNAMxHasqvhlPZQwggRkKDCpzWF1JlMEYaULIeAwaZrTJgWtNq4NyLduEmO38BTGMB3td0sagA
/5hLevgdqdoEflK3KRwOH/tS9EFeC4Z6ppuGJYy/JzHPhRU1vz2/x4R8CE6NyTdnfsAT2jEufNLe
YkfvfxoylyFwsFlQSkhP2vBm+lLo/dNA7N3l7JhvU4g7CU1P/gkwsoE85+llECFtQ+i6vOW+Uew5
V1VYtRSWPHGWLtxhPpnWaUaRg9BmxHtudrkYKRCVUtnyNvagOZrG/U8NSwq+TY8tUTdxR/s/PPan
sX0MONuCcxsyvIK48hbdk3QlqfboM0cG5ggyVtPEf/gYQTQMCgqnkweSDrmj05k0vMrJE32Qt36c
mmEx1vm9E8tnTt34R1P3S6ol86vaFA4KR8BnIx4wFLMtGMeL6dCklLe2C10gMnZtlEAGLmS8iCON
C2/h651dekGiA5AOOFVg2tAcmoPNEttuqlTzyC11f2Ukubeh4FlU1rbQcXOLzWiwvb0p2U0uqmsL
PkGX8/RsfQBDh7YXNESAUIHy85THHx4tfu3ZWg6e3S0Z86+D1SS7UU/aUJbts18RWIBWqRvk1ZIG
0xnRAaM+iTt9hg9xZexIOg4Eo86Nl2G01qlN9lIzwUitAsXboAEYt27iXS4NgGAHAipOubA3zE8I
+HpB9AEoFpgiQUF1jpKpqadrmXKdW7vQvYgTuwxkMy41xj6NgqRBwdLC5fV9Jj6M1MDXrSeS2i1c
fsSmZASmMgUYHJe/45m03ySri54fuKBQ3bbhkXk6oa7HScc7LbsbBrg3mszz8jCWsX6Ev13JA8FK
563MG1AbaMbhvEdpCxu/yi2rxwQamXewfxw2+djukoYXa5Xo4krlWv7XEfBHauvvWuQN/9X+x/Sv
fecQec6StP3f/3Hyv/6nabJPspj/1AyM3tq3//WzhPnbeHhjP//zb5vujX1UXp/+3/9QXresv+NV
A/kn/LeOhwbuY/9QXsc/gSvZxP+ftNWxMktet+l//s0gfwcbAeguuPuhN25PHJ3/0l0nf8eeBW4u
FK+R3SB6/onu+jtX8+MrCPhXSG28/zgIluMvnyZVMlnxmTJhR2lX7aPHum4b1yT/hrZJ7QUJ6cuX
DIal/lZ3dbqTSsLQgA8Eyto5/GdBfR3rbWbeZGPKh5Voi+Se+b52T/QxA1TFN1/GQcseDbuJvyZc
khWwigGc7ooDKFZjvx4SoOLHwnpKtKGD02Ov3cOKiUTZEA9PoDrkIGUNpLhOa1d8j/Vh7RV9e5dB
txvX89rq3ZVp9TwNpa28K2ZWA/x34BeJ+5AU19DJNr2/dpT/n95/Q4n4Un4//t//UxfZ+PNjjr//
K38lOTIZLBooDePd4f4jmf9KctP+O4C57wcQFMIAasVB8I80t8y/g6WMfwRqEcrzeBL8M82Jjb/3
LmAK0hGcawGkeN8+kp/89q/8bWb/+6Pg/+mR75p4hEMAYoo+4b1BSDvNctfvGqeC5EtYVPkXsGCu
e+rvGc4hNsi3D7Pyj9Anod4rz7+X1F/B8OyfxuNOHlKz+0XRNWZbwn01bLnG1APLK6O6akoDALQO
0PYyQJqaxk1q+/mvWtWlt2Epkf3KaDq4yzdMg2Erw/YQgD4aV3eaJzp7VyRJ3tyawvbKbZnxNl3D
RabUdqJhzrA3RdyKreNK94ZkVPDjZHh9bTdZC63PNM/GSPr1IPapPcKAT1mgp0Q985IxMltlN2tD
0yHCZeS1WhUCTJUIwIvpX7JNdGsgmEuKTdu17W3Wwuhn3ZOiJFcd+OtFSMFDYVtLWmjtV2Z/HJNu
kvMayj4PnYpVX/zCg7IXnD2IForGxXO+7lNMRd415Dbn8FIKq0LaaeDUCr40An8glCbtk7XPFUyL
ez3HpbP19FS7kaiE7rC/clgVtRJcHDzZrQJHLkx32XUPX7DSiminuxCfUE7c7ky/zOOQjZ0NHbgq
64rQawy/3qTga7WBAQrKEDYJPmLg6bgjBXbTJc9y7FS5U7y3XnA8WoHVJ/DTyoG0MbS7qredCEIj
ANqwdgyLptJWMouNwGwgvUQtqDNC7R5/qYjLqNIQsfdguiw7uA+XMNs1mhb28kMSOC0qT5ULMl0K
s9sYlzENUKEW0vwrDTbCMJB5dMb8voIqOx42MOwxix+25qtg7Ip+p8w8ygqVr5HxOzF69s5ndgxL
IAAQGuUnYYHQQZ6Jq8zprvwR+K1+MNfE04vAIO2GMzgKoW0d5q527Ae57XsFxxdpbWlT1lFRyLtB
5HulsyxKc23d4I0VwOEIJdohjqAU5UUg68GspUkCvcGry8xXUu/HALKbW6aYeWMO9r1VQpIb/KG3
tDGvRje5qTxaRUXj9JFQMdsYZbO2hH0LBn2UD10V5YZ26I1urbz6fjTguaZqbUsN80qNSRB7IMzq
btMFRV7fOFa+JXqaR0M5blw5bhV0YA2F6BWHnZTT39pm+hMPtzBJ6/qx7voHtG9XdjkeRriNggYX
P5G23+tWDAeqXK3gXy8xd/FOkTyHUIueBqabRcociwC+jtNvykIOvhl4z2NQJ+qJ+daRFjr4YO7g
wT9P1bAugeOvVcCPusbyiGiZvlh1ogWa3wFTOfLQbcEGgxR35KcwhdL8H4bmczicDAcXr/RNajc/
m8GkgR7DPB5KEg/AZ0c1VetYGUOAWsFNZbBHB222wBb+XprqGjbHt9xMwOsw3LBX+mGIyyRgoy0R
CFqIrMSbIq74sI4JZ4FnGs9mBQhX5rWwZ1bNxqMdPCXaV/zQa9hmgr7W6t99rVgJPeW3Kkt/qaR7
6KQG/rrfb2rh7EvavTpk2EK1GL7OpQY3Krv5ltZ+H6Zj3K1JV0IdhcdaNNbkRvPNvTti0KpSKE1A
0HeVFnl+01ZCRaOT35KKWxs4k94qYDdg1Sh+dBIGMHXe50Ev1LbTuAcSmvvTIM6acY/v4ch3Xxng
nqeDI1eA5qvAErwO4GPkwVdTXVsJqUNmchUSAom2kZT4S/43VYxh32oYa3xTDKO9i/0+XsUlNPEp
JDgz3wgSE04hvmavbatb2UMOIxo4awW150c0S7Ogcc1jr8ikmJTtmxRuf5nmrEEpTsPR9aBeyvq1
ylXopewqHckO5md7PWdlUPhwPOvju6borEAJLFXTZXd5jL5indkw6LZpGxbEfoZwQIF/BhPvVlpe
qCtrjNjgPMTcvTXtwruNXdNdtVVprnLuPkLX2d9C/Bhk7uG5EXII20Rs8xRNUSl2o0I0Ak210IRX
RqilhrovcEwHKmluOk/5m6yA/mkyMLqRsDkeafnMHfcHnFw2paGnkdLhow6lCwJVf3j1Ytf4rmBp
DX93lBb9Ac7fRQfDHmGuodM9XOuNsIEd7vNd2WtXgzfil6Zt04SJKPRnyHak287t1nFSrSwCUJyV
x3fgGBwcVn8XNhKdQ/+Rw2Z95XtixRqoibperIe4UT5CKjiCFIUbOLJNw9quG+y7yaER3moca3cF
0O2wwiFRHpD0fGXosjZu4MMKvSvZaEe0WZvI71IQGmkuAlIJfNu+WFOnuXJhf7uq49gOcr/fc0Gv
RIUufe27vwg4pcApFwXOxcSkq8wzWg/TInZeqV2JvNT3tteiV2HFxRb8p3RrltldQusvsF264cxA
mQY2Roy7mxpmRBJsVPel9AVBh41phxLVx0BJeuPCUKBMOyD6ibJDao9rrxHf/Cp9hOe29RPkKj2y
AWtynW68K8RINwPJ1jj8vqHc+6WtsEX7TIy7XNO3sUmHyI6rbdqVEAwqK29VS74rHU2HSUL8bRyS
rRT2L1yeSWj2lbfNrbS6BeFU7lFBhIY6xK1wRJbsMYlxYnauZYUdpQQThY+ESuVTCQl78GjTld9I
vDad6t60RxJZmXGjOP3FYFyzhsdwFcAN95AVWFTMauAVkpVwPlUwqMtKG8ds3UFirUlg8zTW8Ilk
5UuJu1pYVY13qPMC9wW/e479GP7JhQtl0BTSiiWDM7ZbV/su8eudjotrCPe7fY7cCMoEZZXUzb+U
bdntKt1+9cbKX+lcfU0qdqdhn4rBFwpk7dc3JvhbEckK61onhQrNAZDd3hJaxHC8ALRwBVLPnc3r
G88tH2wP2vLGmMBqz3Tlyk5N6x5ifnFAYH0RQpgbkpeO+mIPnQmGpLWJOWX4lnq21RJNREbPujvR
VPneMrWbCkD7COXMLwlWRJAZenft+PmIbd1xV75kEAUm9Hs3DPxgDFB6zKAkFru48vigmz7Dqn1d
SjvbWBXc2CEX/0WVDDZu0F+A9TzaMwbDZxfaSI4EMlmNGtqgBEF71evxrmgJzBRTFGO7I8QS3qQ1
3CDDrWunZ2i2ARLb0QTkZ9s/dGzEOhk9HoJW3QWsMHBldt0ADz1Yeqq9UfhlwMv+B9fpCupze5rZ
dUD84s0pyFHV/hH+6Y9Vb0WGTm/qFKyYpKLfC18EWowCdcIdPcqUvoWQ+y1UYe5axTajab0OIJjG
Lq4YuMhhG/SEFwxUf2s9yKbyzn7GaKEzKoZvvTSfdLcFdcSVe1Ybjz4SkZl6fWV1zsQpllrU1Ul2
hJAtUtGv+5A34kuVA0AJ21DzwPFjhl1eJ7iUWdVIu41XD1V6l3k5w/ECcvYQ9o4sf2YSqKxdmop+
KlJSdp/oZjHcYGOWRpgVNgD/tbLtfZUx3dloMMYCzz5HjWyL0rVevhW1Kl5k3nHgBEYIR/ehlfjk
puksdL5TosMPom7wRyy3BDFVr0nsL5TDpgrR6csE6CfIQ+GJBgFFvFROn0FJaWL6aKqHnEFeIMh7
k0ccSXddwo4yAZl3hIRAbsfNQoH3XbfhNLALwrIFJoYFeWZYY58Gruq27yB41oWWwSdXy0qzsgCs
eQHIM9RISKAJ383DfERxDbasUF0ISlwedcyz30SoGRcPqND2G01Q8lrEZrqWlgHshcvaBPTS1qOR
B7dOHTdDZe9THcc1I4Wbg7pfEhO4f1t/7GqO1nyi9UvqqOezCv9H0PDgeAXxA2CtTgcnSjd1ae92
YYv+zHNj+/S51+lWYyZOYW3U3FdHFJ6+VA6civ6nc4pqIFwB4EeAEhIq2qdhC021JNGlHjp5T6G5
VVbkCTAOOBDXwzA53po9xAW4nWElMTbglTHAMdWe9hcaIuehEXH55XtaaJ7evXDhmGRbUZ5EFXQO
Fu0T3+7B6dDDDtm8Z27p7QcIId7Agii71aoK5hbcjftQk1q+EPrsff9edJj08tDLRWF/+kQfK7Co
rnc+ek8hdWXyrU+8CttFqeAFTMwcX712leNFl4eL6sjJ/E9sT8hzQVVmqsaeSSJJEzBRN7aSqKPq
irnb8t2443UhyDy54PowqSt7KB2CeOHN63O2JKphLmeR8eCvaaR2R+ZEmyb49rW/Ktf81QqMOxwa
hojgMxh6W2z668s/AT20qWH8MdUgyDU1nqDgCaQqAZzhdHqLnGWxm/A4bFOx9wv+mMa4flUF+B/E
5fHDkMo6opp9NaTFsWL2rmqx9TIva7YjrVSAa950LqdlIFpsc9z1m6vBTX85WreL4cFehKzNcYHi
pLgza5VGRkNz3FlhmF7BVtsTVrWxHBpN+mOqcdYNigb2yB84ta/czLmtchk5BvAIGj+0tbltadUE
jlbvuCA8qHJQz0s2ouHp4bwmBDhTXBGvPacwV0obphs7Ol0kfq31eAWD2gdIRHxXhO293gNqkscH
6kD+1QatnGKW7bF/iTv5xWyGL3pfvcTEvMpJudewu0Z5m6/cCu/LwRC7nmkCSsL+YyLNiCX4RrG+
LjJIZVvDTgfg2O8td9943vfc1NaqrYGsSabuCMgoQU/zByNlh8py1mMmN42LCifxIgeqO5CH+Cpj
8ZC2zlsm4mtZJNtRkvuMg37Wg0dpO80XZuBySOoXzMoj77sugIzAGpIS6AFkV0yzX3FDu2m05JCy
Efx8/J+1pA3qqnvpXTxWcqMEW0qs4dy9sVPte4Hz1TQyhkOy/8kt/oh92gfzQW1kJq9ilJlDrE40
0OKn0oOOlFe1K5U2YZG59ykxX+0CZdqOPSufX3XMgoizXujBVLF1PRGm/4+j81qOFMnC8BMRgTe3
mLIyJS/1DdGtnsZDQpKJefr9tDcbuxszUomC5JzfCp/m9+Y8THaqRfTVr9652DlG6vHB3uqPpah+
ZuNTo5dDlevf3RLpWDnDs1MtL22dQ384mSmtX4YfnNC9Mr/yxeqWlGDZvtL7cOncEVMIJVa7qxde
D+EwHIq9Z5ep+y+/MlbyhoAgfMa0JDDLFwbKt2WWYwoiNyatyV30E/n6pAzghWV+nJ3+tVDbchjH
VcZVPrXf/eAEh8m07vJ6OO52f/U7lQ3mAuPumF2aG9WduweXNaJIMO/4jhFE7RR1SkbN8GhM2xD3
zXwU7X63eZWTKEc+GcqZH3riFAAY6gckvVcW4keqM7jlty48GKV7qX1xZT290DW/xGoL6oOIBorl
9B4c1dQ6mVHY1ansmu2RPIY7XTfHPFd0DLm1nokUqE+tLg+Bkgx9zr6d3cl4c0HHzu6ojCdQmn81
CuqfvfmD8KFfgzsHyW5se2J23XxWPG1ZNVRfczS/+l3eJevmr6nkWpjBfuQ8mJNtG7y45NDou+HO
6H1Y8uaR65r2w4AYnCCExN9XDcM84F8bKJCqJuY+E8YZSHDK3La6D2R+aofdft/WveYnqtdI8IYb
tzylm3P4CAUvwxGY7W5aojwZGBNjD0o+becldOjAVle5jv9y27v0CrVEb1BAPVp7EweTex+V0fMi
1Ychl+elnCjaLvckyNFqBw5YmeBpj4fc/XQRzl6MsTztYU8Aekm5Vhfdi3rLLCd8hSLMWgoPUvQ3
RpLz6X3tPZq+fvDW4ks2Nt7d8TgRyE+f6FEQLjRLT8RkhH7sA/1gynrMI+9gc6dMA7InMV9aNNu2
oSiM9hJjXA8CUq/fmke1VX86WswojD9VrXtbfTOZwv0qt8KLrRZfWzQcx9D6Uvtvq7Q+1C7qS1TP
7nR0u9YoP+Rk6uO8BDIOHNaDZRpS2SsjG5ZJoGWwCz5cNWYqiCg/9f/zjSVqWfiFeWitjdiJutrP
OSEEMvOVMH7TPF7H+VQsCZXR/QsZFt6zWuoJSJiLHnE2Fra4Wobun8a5Eg8ws+txiwhZH2Xz7rIb
cvNvzXsUlFBEkoiS3rbrVytqxhsg8t/ZsM67NnJgFCv1FuOfoXyaPUKNMcp3qnk574TtZMs03wL6
aRNrdcx/6w5IcilnBdKZtwBxa2jeDw2bQthEoAwEyXoFoddeue/3ojLfPPIInk2zlsiiq+BNVYbK
akkmYIv39tbXVhslNn/kNZwGxlknmP/QNzJe6lps90ZuBrCvRZMnfbDZaRHOjwt4ynFs5dmPqmuv
TTcxZvT3Q7jvCfUwrAKLf19pPf7ILO7CJbzNi+0mOetRGvggEGXO+71Q9aUvLDdmFiBwd2G0pbPz
fZbO57iubTxPBEd5gbQTHM/GxQnHB7kuT5ue79ytN1QcBPPwbW/zX6ebMUXlvpXoETlu3I05CJdF
VM1XZOohWYO+Nf60pYsccpsBQfVOMuI2jF/mIgSdoO5uxWXIev7cIfAH6uja6hGsyv2PjOD5QBML
IUv16FpIRfzeA1psypG4XHcmElfumxpSlBLtu13ljxNLg4EBbC41aExk0frRhl4b6z5fq6TI3fVX
VbrfRD573SkKFuthjjp1WMOyTwOjyw+0EvDur7Us5aEyVynjphHlPfiJj+By92JKRp42QWrlkOfs
XdMiBpnxLFfZoHdA1Da0h8dtl+qzGNvxocNan+OPNGRaYywHNB/CP1J1QdboVjyvgsrAoqrvvJxh
xiFQPCx1ZZy15+gxYe6OnjXzxSsU5HSZ0ECpJJqr7qlRGzdybaUruFUairy542acYzGtB1eWt02v
wTE0hncNsr2GNFaEu52nttlXWQ1KmehNHMPSaJKhMpaP0puerUgNSblwAJJy5j+NuKYSqYPo05hL
B4Cryt1/PUjr695NNA5uzp5QtvjYYQuO6iBzCTjLSKjiJ47h+/iTfWRwO9Jl04tknNb6FNk9Qvpp
HtoXRpGWHKY9PJeL1z5HXV++mZvattdocAsdh5q+58Bc78mNcT96VY4Ji2h+sDsXohik69jXUZN6
zrQkoZ2vt9pavGOzR8vJjVQznzx3c46sD+jUeCVxoFtuVcUOz/NJR2LEsAJGipXkrg/X5RNezE/X
Xb1Ame/XaTaAIMw8Bx8hfvGVc/9xCpbxgiZXlPHAgJdMzbi4B0bs+hiifWgd89p44jeX5msto4da
2Qe4r/O0i2O9r0erkEFKNkFNQUJTmADrU3CqYDf/017Z3+UF9bPIKoDXPXM9T2rKjwX35c/bU+/u
wbF1e11tDtH+xy+yw4hd4Yio1pQ5X1dN/bS76P0cht5T3viSK08Nwxh44jYE2zHMK/nUe1O27J11
CnSUDVUrznAjZry4dKapZb/nCdkSFMZkTo8LWpqp+c3bvzspc8m2cgwP1dD8ngu+nDlqvXS0l5vs
RFqG1g81QBP2ov4rfO/Ztw3J6jJd7L6+W+xlSUC9b00YfY91tKdGreKfkj1i/GbE5iRawzFZpxpN
4uQA/RoNN6BRLPdmjzaxXqJLbQAmG+V8P4bhrWiMpNplc3J1hDlSr8fVrTSmICg9SA3ehtV0KugT
jw2172+hlb+5hW8n0HYqpkv8tc0RMzvewHu3b3sL/oEZAkV3iAxN2b8WhjAyQ5konaXeTwONyea5
rqwlE6O7c60jQqHUAucqd6dlGsCD1XjhjZBs5572cvdIgbr5CVw5X3LZJm7fBbGwozabR+ZXIuwL
Vuix7RWEwDomwT55AXnTWx+TkrElsg9OyxruSat283uayhKdMkTSX5KA2qMBXPE4985T27rrQ9OH
zov5k3E6ruFNyLY7eKjef/mLvNdrp2N8vsfFMfansWdSLbzmbYzq99mrttjLawVm6j4GOT2lvTXi
AnG2SzGB/xbL9Cv0Z/qpTYr7eMEFNKqpTf/rm1GknCxfda2DSx1S4iRN/dk3OcvC3lR3XcFzlJvj
dvLAAw7jtIkkl4yseKirVNoVwtMch3rn4HPudHHb8ghawwgeBnNo/0rRrU+23QSpFZDf8X+0IR/O
O004DWceUzY0dDcf+tp43/vgadATl1scikglfrFZ4L+S/ubFEs+V3JN+JhfWXOcuzvOSZH9DhX/m
Cm/ciIiVae5nKCk2/1y2mlxzj7delbS+W7w4jibx0fWWd1/PvTgW4PDqpn28pLGYeyNd8X9k9IO/
LWoDK/RdXuZESxc4cytelvaSPyAbzZSOjszX4rQ71RM8Zlz+JLdhRV2nOmsM8Uw2aSKAdY5IuNWB
VoAtmWT0b2pCwivmfv5wF1IMlzVIgPHM64SS97BZlUjqQRiJ2or2IGtC2exB9HG525kolu5YzEZ1
8uGLOFp+a0uihTPt+8F2r5YaLiBL31AZLo7sKquKwM1Cn/f1AjiJGVfo2FjGPS7X6UZC1VVJ7oBB
1y9tP9w50J5daNM5NyxNPHl9Ygv4tKCYHsbZnm6rG12jYGqe3Va2sd0zO+RBe9bjcmv9QsY/q9cI
FYFEsFlV0gnzo9pmTknSmFdNewW1alY62fbvsbXfiIj2nmHeGajcefkKrM2Og2pauTBNwbfcfeSE
fENpzl+DUYYxBIV7rqr9lXTN4SkqSgZ9Ut6yxQtputz6/MDjc/Yk4Z2VXYiDUwMJ+Hk5QsauZgrO
aD0EHO4UgJef5sC4GGkq4AOqIJwt7zLlMWMv6p4Xnx1zTyIw6HP/avvaOdiQ4mRa2U+FJAzG4LKP
wb/JtmQS1NFTsGIXx+jALDTQfewarOhe/xD1m31sw5kmAnNJth6R8x5dScnqzhWzTVxGLES1U+yX
VlRbVuuivvDs9ggb5ug/pzJuHZO42vGCe1b/25H+dezq6dYMYAM6eKfPIGalcM5oCfNzK52L1UMv
WU4R8vBO7+Nmi3iGu3l2w/rWwDPd64ICdLdYhsRZ1J02lHcsmglaHhjVTlS0UxO6TODdpcBgywvS
3cTOW3kjMnLq21NBmcEp18UL7IaBExgcniHkkAt/Lg5mbTxVk3dWhu4+KTEsYjpFdLIZDn9vn6dT
CZMpFtJ5Tf0yjxPaikI+tMSfvmqvhiVv9iJFl1FlojUt3g07GkVXvq9SrScVKv8SNagUB7n1J+Js
vaTs85M9VH/cvV//Dos70APpRZe12f+Ykx1eomFLiFX9GkcXGCgQX50z3XZT9Nlc+MY56JY2axba
q7tGvKK6+S+vKK3YOWMzNJm/varpExHOVrLCkctyCbKwRtGwSkT0orqUcrRjey1ubdXXSdjwNc2G
cUDw+RBsq05+kAfEZi/hqh65QlWq/e60anWSCr6n9Pzr/yODvXxsjiPHMcDzY63zgQlbRI8Atb/o
nSOLwA3fNmX9g2+kFW0Yzqbt3kpLuye7qT5bcMAj+y82XTWNsGF+n6ye7R+Xpb1tRQ3r0u7hKerQ
7IoKItQxxz+CVMJkniHMGfUfpOveQKrHpBcNpSWk3dTErVNI5v3xgppfEbjleff3IhmFeG60EyZI
htrUUua17/SxaUsVl0yAl3Kx+r9t29vHmX9F+/Wnsnk4iyW4G3hU71uxvjQlWPsYsrUrKR7s1eWT
7NWalrZ4G0fzjbafW9GtuL4Hhw9ir2nuGXiTXBtRYPWoBA+0YbZP0N6/vJlZKPLqq3DWDSP+iMxC
VVdrnVcn9pt24oEhlMhbrUdPNH8LlyeH/t+0bBzB3cOI2I0/ET8V3n1DE524TT9rDvrnZFto4eBA
zradN8pGH3fq8v/Fbb7dyU28lWP7sgfoJMbaeJW6/Rjc8sRV9GLT479s7W0V/SfD7zka2XDZPYAT
p7XBU22QiA/vnY6O6hJgNDiO2ci8UbzoZXprt58OVTk+1RUV9YOYrvVY3DvmclK1nk55Ww9ENatb
nltX7A0018vnvm7xH0nv3UVjlExG2SW12X30pgfS2j7We/kWEGrGDaAP7rCd17z97YbrG7UwRz9C
lFU53ac/tfW7ibqUElXzUHJh7mALJJBeN8Q+b23a1eu7VfWIOoAZ+cbd+ox69XtcRZ2Uc31w5v5W
qYDfqz89BlRZN6wYXW3GBTW0NrX0iWG7YGggSqt3hDZ/9As0EEqipSkKxFDrbz0Np5/ymljWYjgs
baT5n4CzgzBftCjfKTj+j4fbvbpDW1MRnbdZkY9ZI4cchCx8alr9EnDnRhZc8xJY+hDq+WSp+tFf
mSgNb8pjjyKzwoBTYP6Cz2exP5RTdWMxrNiIdoeJJbxtbjcCMbXDAcb0p3Sq+YxqmxZNipXThSOo
pFqG4kLDIay6GzPKt7md+vp3W8g7xHv6yJp7EDZ6iK5fyrRf9W30xy5u5Y/nUz8vofc5Rmj5WreJ
ebrSucf15HeHdgXfGyr+xToCokOqzujsRyeqtxke3Wn65a3Td1tG3pENa+dUpHvO3QsgmdaxsQeU
vTdfCJTEsu+sDaO+eQtZvWOSplja8vxx89o7nBl3UF73xQg85UyqQyq1kgrvbW/LukwZNpmvrjEb
eDLnaPr5BU1fHRNhqvCzM9DnpNObXVg+lLuOEOf5v0Nlbbw6+LVdLvIsVMsT1R12PAfIsLx2nBP0
CpcmWt7NoXgdJEtrNHZ3JPtiTDWbV3dzc26I/tR2/pSqOvcS2Fdg0eUe6fmDWMIHkTtXczCoF26r
FlGe/p4lR0Cp2peyN48tgavxrkMGplGfF3cnk0YyQ5VwwDqXbtwOks6ywXyfXd7qZYhhr7YrvA3b
CFRutykd8cR3h42RFoKNApkhqenwvMS0JGYkT6uB1gQVyJO9I19uYZDuTad/2cbF42VZhKfCYiFw
qp62qd32sjxc3w2jT6iX/h39xOnamLQeTZqheF11nGrOrSA0Jd5kbz7jPAbTauzKuGxrTjUmCgh7
3Ls/a2cZ98Es2kSZUWYt+RVdngMK2m/PVr6DZUfqOkyRj2IJu+gqzehaDq1z7AWG6WWqHmVtgpHl
HuBjxWGzBQq3GHhC2yoDMaGwDsZkYM20xGPOLRu7le/TUh5o5s4QfZ8sDfGOXFa++vkgbxRu5LfF
sIZMTL1a73IfHYVlUe/JsKUWGsyCprwWJm9Mjs/jDCrKcq4PVVRxADHLDeMfz1f0HEH63TllFB2m
wcG4OXk7cU96mu62qXyuVnNPxs793dbhdtJ7mJ+Y+9j1TazS+bc0Bv88et7bPqI6RZY1xlbY/m26
okrKCdSp8ZevvUH+sZf+rVnNLbVs9Y624aOK/B+nmacRNf08N0JUGbzZ364QVmYRWYbDqEqcHW6I
5NTiaBmEWc5yBQ/c7F9tYRk8svz5/jyflnJ9nozKOeNUsjPfsf+LGosodptmAFm2V4PwnSvblJ2Z
yEXiwBo/xrJh8guGzCzC6+aQCC+M4s1lkT8gQszGZu8z6ELspBZju7LX+ohbA50L4JjMUSHngcMq
YdyTVLIcdl+ziWoEMm1knbuSb6oJOCGdusoUsA6aPYa6ycfRokwyGvvA+6PK/MF1lyIBlQ1ShFM4
tq1Z3JteRKX2tE2x9EqumXUR4Vg+UEo1UtQ8AXM7m0aj2fSNnQTexAvCMQICdwqJZEMQMLf0b/7g
LZy+5FzWKZ+tbQ7TPkpA12IcEt+vIHms2bK7o6errs8miVg5tqYfNslnN++YeTz/IunJSwprRPr1
A2OXlmRtbcRptMVDv3c1S64/ZPs4oeSjHz6Zfec2CmgrTp2z7oODoGH6wdH5foj6cIxiXXndwREM
QhawirbYb8kPblNlbJndLRc4yA9t+H86obhdA7JZxRC92aPktopeDCD0tngDhHiMVNc+bKhtU7VF
44mDvkGw6Z5W5G8Iswxm2dLFsOTvTTnFNvELkGM5CBTJiEQVnedIAGl0X14eHcHDwZy89r738A63
VeDFgTGfux2pGuH2qL6X4zREr5PDstLs9pex6Pdo6e+1z2bhsyuBWmwqTzau14wmqvggx/JTLzu7
HPj72oXmgQKZt8CRLwv3bSDUloK/A+FG2drzdJbMlIX81ZXahOvq3Sxfgj6dERLWbrglYz68o1jJ
Zt2ftzq/V9r8JiD5eVqtO+HkNjiDROK7zUXSOvqhR2QUBXu6uE6mxDTE3tA8t52csmZGaskn/od8
9sGsS3lsc/3ULIud9H6D2LNbW35lm2GVPBV7eM0nFGpezYjWNJqU1J3TSNOctvbnfHRg3VbQJ6Fv
Tvmrc6g8AKC5GD1xFEab8sk+IJ1fc/nfsrH1sjiVRpe403dRz7y6IntLqGs7DYH7uQzl8xCMMG+F
k/KOvhYgqNKWF7bKk1qnX9a+UwOwZ2JX4EgzzGv4rEaslcE83zc+3T9B+bgCD3DX4HkZjp6ofgW7
FLGNoOTcrsFp9iykmuu5tIgZD0o6nMvgZV8RP0l7uM50nx9GNFiskDvajKr+r82Lf8Lr/hnjfiMI
nXh786Op2qslih8s23kvzBaBaYCbk+hyRvfdQLkSNNZyR5c9Ul6Pic+1l7e6254YwubYLq0DJSXX
qGtTOtlKtNHD4B/qxQ+5MEC/SUN9qe1W6t6aNzC2Tuuv0fbZCjAOPxNUkb9wRkFRN0tFk4BrXRox
Qc/P+PEqR3SpWxtg/WtIhp8RqDZrjdn/J1u7eIuKqTg0+whKZ89z0iuzW8652Se7NziZvfVvdkVF
o+4stHJwvpNSmVrMQKROV+u0Dy2EnE3ZH7UvzPRnha/CMk/yPPjOi2V8GQgfHmJV+nnitN4C6mQF
uNnpl8Q8wJ9bCyfxy/08T3rhlvSCqk+QyKxJUIDKtIvQR8c1f4GWTjyN5Snk3fq4Bw5HhDCtI4Pd
t2yD6DF0xOfuQumYefUwl7KPeY1K9GlhfTBnlRWlaz5Xhe2lpFnd7WgNkEJkG9TP7GKndsQkXqqR
zAVqH3jy3CU2G8TQjjD+2qIK0x4jaxpJtGqrJ4aHUlg+80h0RCh9NNddZ4G9l+hqve+JjelBF+5r
kJdPecAkN+3fIJkeHVujke1uGfAXF6B/PzuQExR/FcL21JABhs7SpmKgeA8299xG4kUK77IIlTTe
8HNMmt3vvvtpf4H7rmwHEhWKZSpUc+km8ckqvh3WVYIEgMsenVoZf2qyEQDu7fEgRicEsRyNCi2d
TxQ0QmrAvlA+uS11zJzx/XVpylOLsTyFqbrD/TDGBaJoY0BiW+d+cypnLCYD22Ci6vDTMIy33ReP
5ka8w2pD83VqhX30PdLBVosLRdMOPYYwAZGMxdJMqWezYuzRExNCCrWi4qp0Xro2QjK96rQw+o+i
l99j0zGvDXCDwV23u3FeeHViNTyv7nzDOWlnQRtgZWhVRmJQnYC804tT++QreXCdDKLXWmDzcIot
SOyw43XuTpfdWLJy7w/WnK/ZbMP5ij3aD3JU5y10uozv/FJv43ieBhDyOjceJl1fDNf56HqUotKI
zEMli9vuKH1vbPXXVM1vwxJs51mGOYAEpZAEnm6x8ObngGTHqCXFpZXlSgxUw1NiuodJ0D7kAZdA
+rm8TnMEB0qPV9NSnyjNuc34MbQR8eelofXTu+h2e9zndXCtKSoQqvdjdKv5ixUG6sdo84maRiUM
3be6tQ5L4+fIetz1r6mMj00qPrEiqc2CZ4m33AlYDvG0czUou8R1+rm65n/l5Mwvru6xNPRkzhoN
6W7bhjxkWxnuqUNJTNFdvZqtyumMKNma/VaVhfNs4waYiQ/xeNPAXycT4v2kLLfo54h7W6byztt/
JhDJ4D2E75JOKHgy9tUmaqDRR96KIxAGpNOmUvDOczuUNmqv8eIbu3/eKqaU1exeWXufms7vUgJr
KNjeIOyC3jOsBHGRqpNJ9S3bvSzzCeRXmOjoKFbhH1SureOSv6m48t3v1EmIAElzjnyz/7JaGMB4
Ga1tu2o3KABWqebwrm35A3SZqiF+CrE7xqCmm+xHuzW95n7zB35Jv6+4ZozC1YkYlVm9rjbYZLY2
uFAuEP1RkFleP9PfR5QMj4sDPU7fE04thqDtd2AH25DNg0WTr+WzMGXeosnvU5uvsj0shuZRN0b3
n1ZMNMZI33E6zvzQu8oLNpkFHiMdZpuGR1FGDBdsUHX9n1+tdf/erzzf2C6QFaWzVSn1Hz1OvOop
4PVOm+Xu08cE0trCBb6Di3LdCzX//Gcxo7nsna3ZgJ49pqV+tAzntHaRMSTAfn/pqidN1KmZxwcJ
85vroevu1jLU0wVOCIWRVWzRVzH1fK7V1zs/FJn7n9Ga6+17sbUOv1d0J+8lRucqc3kG+Fi0upz2
gtH0WS/W4Kb23jX3jqWDLSH5dTiuuCy2e1NFrZuGDOn90V8KZ8wQA2MDQYiFWiNkS2oSa8LA8+JZ
ej7aeaCmg1ZUqZx4Z65c991c8kMz+Vtww6kbRddmN0P1xaxXDYlE2jkkeduZYbxE4WJ81rISZrz6
0Io8qLNvgjOU4G+G3AeHmRk6OK0Q12cukrEGsYbImckmZz8WW4uaP5eL9eoGeVRleDus/ajb3pjH
WEtV3Qs/MMpzpMgRBiauhu4vcEy5HktgGQRGta8YbMtFCQcgtul1foFVb8j9aBd6dD28U92LNHyf
kQqqeH0aOkjpi3QR3Kft6NrupXBznLxLgEUOWASuIxc1sutmcgwzMTZz9bLVWvQ3AFa/MGiFwrwv
dcAsbxLrBWRtNrb5bPmb9zkX07JlzqgQKxCBHP3I+oy2R0dXL4eQIg640FKSXDqNlp2qH9noxVSy
nJDCtFvOYqfEoOLQJTgEiwcbhv1oIWbXz367++5JFhSEHmCKeRiVCIfgLmCJO+8IcaeES2mz9a9i
06mB+C2E3qLSi44JJva7ht4hftYUbNfB7Hf7TA70EDzsfsvrgwMdXXRkDXo5NbtEOWpqCa5qlAgB
KFrJOThQEJYvbrODwJiNL97oiCw92LJ2H+5HU4TXGmnPX2MTijemVwwnOIXlDrH+fW3DPca8/xCc
0Ds0P3WiIyJ5WHsBleht89tuDC5DQoOWDZTPQMtfyB0XBrD1RYtOY47Li/rQyb6FAf1hLMO14nXY
AjrHazlDyyKN6BmDvKKuNPfiT18YPo0/FBRI5hL9fyUmE5VBfMjsue/C0+Z0YD+LxL3dUPOHz0a3
Eyp9rs6t4yj7QSDFP7qS9v7YV0i8k8VcUanVaHmdcyh9+8PwMDHQqxFg7yiXFY1OIUNVnxGUsrbX
dtci6qtn7Z1EWGFqUL6xPnt++drQYh2mq421jHSRfLHFpfe75V/B720eesASkLayZVuZ3EHnLMMw
VRgz3VcJyjEi0mq8ObPFZuz4IqoJvMJzy+9gHUM/7uuK9treCn93TStuq47kzXMNAJ3SriHkgK+A
l9ZiewvqlUc5ks1sP641H4caN6c9e/US+mldu/P3YNvIzadVtfa9RuV3ctsOj87u+wEmOK+bLwwM
DWSMNDk8zbVoLqqcmoVBzUG7xchMNxwSeahXt7K5vmhHODotJFVYHP4vePcrdPhbZyFRkH0O7TH9
6Nm3fFUpeNT4gK2ZIxJW5W2eJYYXxybITg5jM56qja7cJBJrhcw2nI1XD79QkdaO45xypyvvZvDe
22DifnJZDoLEQn8wHuags17tLVKaD0u0V0p+9lnmy/aiysG6AWSAlYsRoDKZzL5Lw7YSxXmwHB5N
DQDogk+BsB191XOy0UenH9FkDZ/obDlCwJNkA1bhMlk65l7O6b4UnI9sTzmxYd3m/IfxxClTZ6rc
ZKaEUad1vhkRwARKblXB5IH29NNBmP5wN1V7SFZVtA3nzvL1p08mDkuvZ/EemlZw5WEYeOEOId/T
OvjLr4kCPdJl3S4ki5kZY4ldacn7kty3P0icmPmpvwK5cMviEWkN/5rLKYHRZTUHdJhRG1F/kWvz
X4fkOIkqXOXEbViYdMO6Ct242IEzM46XdTpUPc6xeMNaWcetirSfiZ455EKmnIF6hKchbkpp/G73
Wn/JekXFGy7rDZdzGKbM9+07bGG7ZYslEXqaBkpRKN7CJfne5wy3TDq1UiGH8J8pxfygI9xijL4C
OZTkxelY20yySd2FX3pYxSvqJ3VfBdiWp5EbIcGcwL3U2S3G1aqQ/ovsfbSeaP9w8Llb+DvfK/cT
cR3/bG8zQdxCtqwyJaK5gXTJjfI5msSADkEG7Wteyjt3buWcsYEzp8t5fe3nrfyM5AjGZQadi8ik
+R97Z7YbN5Zu6VepF6B7cyaBRl8EY5JkjREh2b4hLFviPM98+v4oZ9ZRUO6Icp6rBk6hCshKDxTJ
zT38/1rf8uP0eyWU9L6XhHjWYwQHcdskz4EhT1goHce2BHKcPsqYU/MB4/RA4wShnZByABBtJ4DM
5Vp7UTWl8RrkORupQbArqZNOWVN7ix9RpfpYkHTf482MqHIS0Qp12cm9vmuIsJe2Gl2WG2ov7Urp
8oI7Uv3ugVPuvo4J7nLYvKNhrvUh3A+lm740LTxgk0KvQf1tXI3tAxt+705hNbq3aBlGV6FZogsn
DBUHt29jxi2N0iloiiIuccOVSlTjXeFnzWc1y+xlFJuhiYZKqm/GIG5Qmvuy/yPwbBfJiFZlhyAO
OFaOyHocunwRJuDWYl2Rx/IehYT1k9v27jXVRVtUe5lE6mglDmVjBj8yxCYSjrrGttYtHWE6fKZe
a0s8vs1FYFExZzcgBWvfo6KLklAwtAmpYUlT1MmXG5eDkSBgGcubkANFuRqRQEMjpqjBB/Xmlxit
hmwCVWVrTu6kfKcYI+OS3R7jXu6H1EAbmsAytmK6DUNle8qlVKf6K7156Vb24pB6vsDG/OvPEYpI
3xYvSLFESDFeIeyyvzVBLf8QI260JUW5/MH3G7vEG6+WlE6QG11EkmDOCPqEGSZOVYaxi0B0o7oq
SpvKRMtfhQWLT8YKjdxI57eJ6XsC8JQhxVRw+CqCxn5X4f5dIHVEclVwjPHcng03AOGGv50KAYL3
TCY1Lg3D6LlET7PU5VC/EoXBrNtqMSnRPuWwy7SQLHatiLV+9EOrVuu60ePUSbALvHCwcK8zzMdL
M+iHtfDMaBlCb3DYNtAFNEcKjYteRBaGHAksCipXEGJUR9NwAyqlrRYVvtx0hSUzfu5SzuxLuglY
iga3MtcEAUj1yqbU/YpGWTEWqicbjx0fMlOZHBcdbl1Tgy4Ja63fVYqp0L1T0xIpaYE9xO5Eq/ys
3x5WXY/++EgNJX7kAwbjknMUASQa1z0lVxc/VjrKDWsn+2ejtFL8iTFPpJYpafGPlnuNTFxaio6U
oNS2+7tSBEMYLpBEY0DgZwM1ECUZlrIk9FL7YFiet8Fpru2UjJ5p3/T6o2+obC4Tdl1iEXKW+6LJ
fYqnUbMQLRm1f+9X/XiDuEq57+D3l0tRp5NYHeNocG8gkXUXmi4KbWVLHlukcvD9e7MBanap1sm4
bgpKGzHtokffNnEUBOWhzBAol1YR/ZTHwmM1RkBNXde4pvLPjj0QyFUxjJUKf9rApVvgqY/XKVwF
KmSiZbikQ8z3M7qc7RaAPBWxyMaseZCTobzMSy24ocH5Qwb60TjCk21r5bUANx4zJRqMFX4NXmic
RKwjUVkr2lbYvlQSzzjZ3bqgQWaNG5NPK0Dbvsy1ob8bG9/PHcstGeEtFZb2SvMYpQu71zlRmm+W
N3taaq7TSqrUdcJIKRdQByguv/0F1L/5IjKMuagNwqzq74zCY8ul2tPJzWhAg112Ssa/0fqeDz+K
bMYl3nmZlEEj86XaQZIlnqNprCCwx92oCzGsa2MMlWvDtLXouh5gFq5HWdOv9KYm81GPW+4ocgv+
EhyfLFBdPfQRSOu4gKMfpTqKjLHhZKzUXRttc7/n9/+aBWjFuMalBU2AiCsrgsqJfDXC6vk2geEw
MAedGlQbWI5bd4jlGh/Y5EqPA4WLoY5FC5NlXBIsGBGXfHQ0bhrHSptME1vkm0jpkSoQMs8OhXpa
dDkSpOOuW5R1AjOikQyag/GXmr5jvW0IKyYfcUjqMcqvKA6oCdmWjR06dYMY0cEaq0RrDy6OvQW2
Xpcb2ZikkB0f6gYuF5PXAAA7ReQcR49SEhSVQ8WXoMoKYQ+jGonmi12yni56ZBzAQdraMJ2mZiO1
GAp3FE7qc65yArKv2QmKPE4/50NPeFYTc+1FCdDRX0pSVj4xhgzKmVmve6s+7htqUm6JAAWaFLJz
RbO9XV2VLpuZuvYu8yANcEUYlcBiHUQYOQpFGWIaRUiiF+NIrWTjywE29AWaQKU+6JxArBXbIvyD
TWEgkoI3wMgJzTZ+/PUOS8rv1TquvKjZtmkk9EXB784czqv2D3qTrbqhBkQ7WKhVdacEetwwq1g1
jANfCPQrTY8nKPZd3VqHqq0vO4F1/Z7zgmtujD4Q+BK6JPmhGpQ2mfOHIXGUcaDQqne1AHNWasWu
R5jjXnKyZ/hpZU/3BT1U9EiYJkM+oPKSLhMzci9YuzrlFomFG3NO9IFzUFaMK/qCERZ+u+mhsFe9
rH5jl299iQp3FVoS8qkAZ80k5JU870HKGXudlz56gdKzhMQ3bafh8VA59lCKWNhD4j14IQ1sTGY1
QqX6VSntrzgHmRF1ncV6XYv+6c2x90eMqn2W8N+T/LX/jNK2eckmwFk1/6umn+bH32Q3WEx//XQT
F+3o/6zeGGn3zUs5PLxUTfyLAgfGafqd/+kv/kVa2w85pLUfWZPW09/mof58j6OSxUmC1fble/nz
XxdV/D39+a/pf9c/lln6Pf7731Uf/q5faCtT/TTFbGp4EXBgYl/G4PsLbWUqnybAM79oKCpaGgtL
7F9oK0lXPtlkjuHdVJEJwZrkT6FHn+hukq5+QqOMV5iCosBWqf0R3OrYd0vytAZb0Db5HEwC7GkG
HbszkcB2bpsk0oWkN8narSkQlmb7jXkBCblLOYzq8qHLmsNpX+gb7vm/XKFcl6QjGaEWqCshm4o1
GWTfmW7terRoqLokVsGCvssFUk2gq272RDEh+c4iJD1QrcxWTK11fVFr7Jccm8QKkEhGtPLTrM2w
IchXiE10zxGaLF8Ffko9uoxF9gWYDdoAU7XyF7Vp2Nc0eR9eD03QvvpGJ/bD6BevyNM3WjyiTnXl
Bs0lkoVrI5e9H2mZHEpNpgeSjMh/sIEo0pdBSonutYMNoTYpwAo14RyrdDVpGKII+4WPf+fWjIPw
15P6o+/xP/vY/n9DIgIsfjdopi/6iIl489L9y/kev/zM0gCM2svbVHDxE77h9Of+oiPyEfENaLxP
g2GsT3DbX1+XrFufFBW9EHREykqmxa/8/XXJ1id1CggCh4mtDhQJg/7vr0tRPpkynQw+CQGWF+Tp
n6DjplH8bpRPZV1zkslNxnI+rjkzIbNMiMa0Sh+S/LlD/yCe/Ozzu4dy9+sve4+MO/Z4W78uwX3y
E+uyAmr6+EOSyiYefK138bKKVZh/QcZPpfu77O3rVjvjlJePsQG/LqYADCDUWTOhPMy+WpesI9tS
Zemh40TjDDd2seqLjSUj1nYSbZtuqJ3++e0pCmRfZJC6ykbt+PZwd8m5lmnSQ/OafcsO2g7+ztmL
TM9o/pqgDliEjwtZpgNwfBEdC7ilprr7kIcUV4ksTmiVanoI5zT48/vBis+WCUc+ctx5ypwLxNgj
zdJ9qOl3S9ohj78YUG4UupVG8IcR8tPYsIVh2Lw4kzRwMU3+7yZZs+wzuD51sKNlsjJIsS7PRTzM
Bzj7dUa3gWDXQp/2IeOrq2nD9/7g7XJXfLaUG+Fh4m661elBMFuk8FodX2VGaNAKhTOeN3o7t125
qK3UJ8SB6xaRpXkOeDzD8b5diu22BXMZtCRv6PiRyZzpXQthGW3wtqQRty5g5zmnb2cO4/11EUOA
MrEoHoppdX//XvpOVdMwT/xd+dNCBdw7Q74u04v+ObtQnn3aG5jz+oXy1CHLoOxjr09ffz7cp8dp
WoLbZHsBHnZGclFyNU1rJfOx5h0G9rx+l20zOfrRFecClOeJh7/u9N2lZhMGKILQlLsCQzzqOiQy
D2Kd3BZr5TPom6vTd/XbN/fuUrM3B+tbNzkh+TsKvBcl/muvVv7w4+XBAdlnN4bNR+GTmr035Iwy
bcGSuxEeKUEcWQPcqghmalSwfnpu7vv4cU3vZ0L7MwGaqjaRNd59vlWlqzl1dA/htrKKbCbXemmf
y0753UX4bnV7Wg2ZY6cp/91FGn+EvgOMbpf5iLGU7aiHhwAn35++HLaYoF0sHpwlE5txfBUUj0KR
fcXfFbUewpxD8+iblIbPvKCPY4DLaEJhR6Cxv5wvhqIHGJhbur+zkoCjc4GRG+DwmXv53RODxzxt
LWDSwSw9vpfKpjbZGh6zKtLoJr6hnX7X+uHmj58Ym1aFdj2bV/YhszUpKXBZ0HcIdnLsyG2E1EGT
hjN3onycCcyji8xupS6SvKf7HOyW17d7dasgD31qb8GwOd72+eEOUcZSLLNlfqlhSFtkO+VqWNz/
g/tkpyUmkC+HntmPQIM8oxZdBTvVA71cR9mNl9ar/941Zt8tfb/AxqrIG9PirTWA6uvOxIj9ZuBp
8ru7UI/HxBBSXvXrPNh1tVWufJ3KBHqX5T+5DVJFQLmTzDc/q1GFzjog28EujcotkuTRT7f/vSvM
Ftq6D7OEkxZXYIKrBOKicwHNb1vE93stnXWH+ezfNzHfk1BmxVvRB7tyrWz6tbEZl8FinzjWMnhB
zWw+BIe7H+amW94Mi+G5o2T/QGf05h/cp6qYwmJrBFlsNrPqftfWpRiDHZobSDERMrDsz6ciQID/
vsTbyvhuXvWCAqdiMAQ7dIJWsKlS6cwqrnzcFfEkNdBujAWmb3map95dAdWmGbqdysf7jG55k2zz
dbXJrqNr/cbdm6sfXy+3JiXChfEQX0drZZutYRevhsXPf/As3/0Ys3XXT0IEFZEcgC/cpc20jdXP
jHtlmgM+jJl3l5gNy1iWxy6NzGA3OO7GvRxeKvCyhkPlnjKig8xsma7iVb6hIDgF1FiL7NZbh2cm
y99+4vDNDPYA085tdp9jHcIcgZq484xi0zVF8h3YvPty+mH+dkI2IZ6D6NZU3Z5+iHfvtM4bn328
EeyC7GbCx8TS1QA7lcSefzI8311oNnhk6MFd1vJIrQE1gDXBzM9d4rcDVFE461CoovplzibFnnrM
qLIy7q6fk8t4LV/JTwQ5tltzVSwh6zrJMnUQoayaK29JVXjRLO67rX8prrb/YI1hQ0+Ohy0b/DSz
m21QnsBoScKdllU3apjc9Ng1Tr84ffo7jscoCS3E7Fg8VJ3S3GxeM7ImGEMzqnZe2pov1Si1Ozns
QUtmqlpNYISu/9qCqH3N+y7+Mox6/b2K1PhAkzq8NtReQSkcBZelOuB/KOkJY/jDAfrD6gsIQlhn
EvgtYV1cN24ImsaThx+UqkWwMACGXXdCdyfYggypo7SYF1BdtrDgY6XS9nGh4GbHgZHew1QR1wq+
HYAv5ajaWPJ6ystIXCahrhg0nNB2hULUDuT0xi17IKTEBIEqpf90baEBk1G9kKqw6mt96qzEJZJK
pWtdenul0iFXB9hC6ZouHcntmjsmCxKQsi+DhWaFfwQvuQgTpKxEM1TW6+mX8PG4wSfD/o8pnYrI
VDo9/nzaysVW2of2PjIGaDJFUa1QS8ZviEjpuilN7ZZvVrpK/BB6mcpPlNMBfTr9U0yz0dFIkLm2
bFrEBegUV8VsokhSjaYaoI6dors3Q/6QafqrHQ+0729YLv50JZNlnSMJ1EKIMqZhzabGMcCm3CG9
5mIQLXEZSeXL6dvRpt3R0f0oMiUEldHN+UDj6R4/VJFripdkWrC34knOPQDI+4oCRf2ZDW5dOZaG
XU1SS6nFTKmWAIZi3bwsATe+JkHk3TV2wcZOqSMFLqc0xOWh8doqdIJeMx/d+s2UjzP4p2spyR0q
gvyV9pX4qVRj821IlI7GO1oxnOJ6X9HQayyQLmJsIKikoR49GIWt4/XKkLEsKrn3rjxdSe7xcfYH
y7dUjCBhEaQwmtQ0XkluqqSLMspTFPIwIxZxggJk0wccxmnsxYE4M83Og4wsnfnPIqFCJS/qra54
/PBMWGso69pgL1kwnoSVY2wDvOIQsIZQKOggohlmJV1abibgmiFx9lLvBy4GhOO2kW1Ov0vlGMYI
E4YfB8DJdDzCMSXM2cYHtpXdFEUW7XFz5usikb0lVhUL0qjIV3g3vCvFRAMqy6a6g5lhLppBzQ6q
CAu09YTHraBltzel7vYgT3IsQlks7ezc89c2ulGKgZ25c2EAS92QXeMHataiL+R1POjDJfMikLCu
gT+De2Lpd1oLQw6c8Ol71KeT0fF4BW1FzZBcRk6aHNWPHzm9PA+Ltiz2tok1HYCFVr+2UIYAemSy
chVkkvY1yUHoqNjMugX4Fu2+I9+q3ZbIBG49jtz71BrK740xDncEZfiPrG7yHqu3ikId4cQAnb7L
7+okYW0e2JjgGc/bTN4PYVfcwwpgN2kmTXRtiFIOFmPhgiDH1my9yKrZf/HLqkSfnqbBCwRtRAGG
5Tc0oKUC5ItkRNCgAiEB5uIb8F5yN7OfpCi07/wKQddChC0S+JYu5BelDYofZOS4GC7zXCCvVsUO
QGqNGpO2x6I1bGnpYhXWzpUxP1SCGdC2SelItnjSmjGvbA+mATqy7ex9g3THXtYG+oDrynZzNDVx
0+4bZN3BsvAhVsMwokpI17eytA3uw4iGC5j/x9Ov/cP2jFAjlTqGwvbIVJkPj9/6GGm522httK+a
0N6yXOmYqE3z7vRV5inOfEC2BVRBoX9AKePDGQxlRgDDPkn3LhLwRdE1BrxGqV3mnthGLDVOYq8S
KN8bd/ISW2Pd33YJ+PEAHU6AqEq/w89zrqD3m3u3qUehXDeBSFI0OL53vCO+nqhduk87y1pD3dJX
44iJ4/S9f9zP0TXRNIOZjNIKy87sqJ5ElewbNOX2ZElWV74h3BtL8oytNR3a8yHaEVCTfJY9ODPg
6HjvGGFXiacnTqP10WpoiIwo1DFFVq7Q0nZFspUFBm4E+A9Whb6m6fpkaxiuvm2q1N8ic86var0o
HCuMsB+Zirxip4Ex3yUl7fTNfdi+TffGik1Pkq4R08bxI/QsD3NIVWT7rvC8ZYVe3qk0zIbE7Z4L
ZPwwB3MpHh4lPUYRPY3ZHFyPDFOtGLM9QrHwih6oAfSVIJA+JJ8C1b7pJG0c7W0ZclFOOtrF6Tv9
MFimy9M+RolIADRNleM7NYw4c9FI5Xs2phI6nd4lYjhozrSl5smkwIb5QmCY8SUaUwN7tgvCRI3a
1K6LfY4OyYFcB1woggZIRpDhb5QkqNca5eMHxN8GK7x8TXAYvA1Zk7ZKHA+XSTMkAF4j+RJhGRAe
SLCvgYR0BuNgvyCSjuJ4nCSBYwlPWQPY6Jenn9P0xo+WEU7WDHRqfLLJyJpS1N4fxST8RbR822Jv
983oyHpJppIgHEev9F2dkzmkSPWZh/bhRP92SevXZeE2z16NT0QG6/ZY7CNUADgXZHdr1aOKsrfn
GUlQFphfOe5GsXxm+P/uZk2NtiekPZUy3Oxt1YrdAhwfy70dJZCE3NpyoZ6N8UoD6beMhNbsMkvJ
z1z1N0ORZ0vRj+Ybdzvfrosy0UQlq+U+rDLUUH3gOtrg62fmrY+fNsdpjp+k3KNZJyf0+EXKjafV
OYNr7/VhuDR7/7mup/WoI7HzT4cM0ae8Q6TafF+mPt3vu9N741Vtbvi6ipaIT8u2Q3fFWj9uBiK2
8bqbylKXVO/MoJGnUXE8UBmiFILofsvo+OcDVfGsRhhdJu0xYCCKkPSLiiQODOO47OvusratK9lv
9iWGzNq1YEq3+kPtarhlIv/M3uvjC+V0TVEcVSxVKU2djhLvHkCpVlqAkVba+zWNLTk0X3GYZGee
8jQWZ/dLt5Exo8tgxY15+wr+YlLVfugdiPWzV4aCoYAEo2CJ4S9ZtaHrbU6/1Y97ePY6b5IAznWq
oNF5fFfWoFmS0GtzXwXGN7x1G88tycfSfEBvOx0XX0XVKe2w0qREXPg6+tWoOPOpfLxpnZ7DFEM6
keO1+aaWshRHToJp92pq6+jsh/FyYHtCVyAbNuT4iDOrxG83eCQTTCc+RBBw3Y9vOklZvlgtrb0f
iEFeQpxTvmKHUe8qBR8C6UpW+qANqJIBzfRonyUl6/y1C0z4J0w6yOmnX8LHkUW/lNXSJKoBoYMx
m42TIu5bU8/tPUI+eyFA9jjkCL2evshb2sLx0JrUWIgpyO7G1TFP9x1KQXSdqyWHwM3JI+ta8CFL
K6y3mAxkIHtxW1+IAdv+ptYarXOiwiTgC0dVRi81CImkTaz2WQCjlR3NJ6ltaWm4dJwcBREHTAvj
Mv7pNafl6MuYmCbu8yanxu3LuictPMO17jicpU9kwpKKQ2+ktJdkBVTLQe+jO8An5S0BeyVGy3ho
OABjrL5QGugJizhypUeO0Ap8maCyvwaapOL7l808dTLdwI8vRYX0oJWjcsjsEc19aaeIJrGwotAm
KrDxlumb3LYKAxVDcWTbt4OCssnhG5QMx8+zh1gU4ufpR/6bcWbqzP2mghJO46HP6ma+2hqo6+v8
QAJEsy5sVJr2qE5GFr7EycadODo6NIxwEPFaUj+9MAdu6ZLedfon+TjCLMovfOL0KS1SQeab6CJP
TMIWw4PADng1GF6+QMVRnptMPpxOaRty8jY09hTIDOb7IqFXQi4jNzzAyQy3RSCsK880Emo3YUSV
kBAol+gDCG74ZuSmMxcMtGp5+lY/TiYWiw0lbKRJyMKt6VG8m6YzF/TlmBnBQdilfU0zu4fzVIqb
BLaISoxLeebj/c31qJnbqKBYqDijTSvYu+vliqVE2dgHhySSyQDzvXY7KtNKBAF3rXv+uW7cR4EF
6zACSYWNLt1gjkbHF+SIL/X4acNDnyX1dqjq1mlwq67IxgVFlhaAs8cJ/WBnBjZHOwbwDFkLsA2W
JotE2B4kxK7r6+rC9xAShhwazjQMP271pp+QeZyTFOe2+SNJNTLRqIyFYGt5BXpJOMXA5R22etq2
jki669umOKTB2bL8b8Y5XVZSAqfDMsq52cQuCr0I1dEKD5Ss/G3HJnNNZfFcw/83i6ZlohRD2Qli
h3rotCt7984NH9tZC270EJiUsQxRy2u6pMMaTl+48ZpAXeetqQJzMeA76eAkMJ2a+DUnCxbKjTMj
fnrhxxM75x0T8QblfzQ38yzvQu6LUkrT6BAk9m0fDa+GlYGv8r66ZnhTZe3z6Q/s45aTfSBxWaaO
vof8k9lcYlF+NgMQsodu1PMrQ/L0B8kav1DClM/c2MfDJPJHjq4W2mJO5YiBjx5z7bl6klRKetBH
+xu46frO7sz4Juw0+LJy1a1kV+0uklquiGwMjDP7vd/cJycGagGWLZNRP6Xzvn/JVmNlQUSn82CO
pgAIQgkwFwYpz4l+Tnuoio/7XFvADNCQkUyddnO2uTRyJQtH2y0PeLb9fCvaQF0K4l0WahZWySrX
pCgnvVHtvo1EyYmNC7sNAHATZt9TAIHNlenGcULgSKsk2PPzhJjEPNPhWhTQiWVp9AB2jeScGllM
qyLoyn2nSEiQBZFEKwmG9I2BkdNaKuCzvsto9Um2oFbRynmpXRpe438HDVfnmIFMzrRmQg8CvlYD
tBf7sCwvvdIKvtrglZuN2aH96zgVP1sKhraF1QTaXd8M2nPqRXbgDHygq8SAwuvUxBJ9VvMUFhcb
jeHB9fl9i5Yj/gOka3Ufc8wASIuL+1B5YlikfI7LyZvmXoI3heumc2sV9FS9bRaqTrqO03axCf9c
L65NvcEt4YcVDP2+UQBbG0WK7VSnBLEdcl4D6mdeMa7nAtMDsNJLj0rnHqqM+8oBGJNy0DcCvkYh
tV/wfdFzwhMTr0CmwGuLIrNPnCDN+DcCyQz8EzFJC0Qz+mITyXkHlpk8YixPA/SBxYgTlA0mhJON
LdFsmtz7cGDkaBhvS3jgXwurFhCDyAfAf2kWKh7tXh+sZZeFCp0WyKXAdtQKpgc7RqLRKEFNYCw3
fxohhCmroeWA6fS8N+NOKjL6JXkVKgqOXdGAordzYhorFXLQMvKNuCdbo0yfmKnrbAl5LTYBh8gY
6TJqUdai7orhirhU+zmgoPtMDkeCy3SCEVt2mRkrXfLSgoSUiScTpYobLBtNDy4Cu0FU3iZacGCN
UBLs0BaBK7bZqjc2m0tQI3HG2ZSBkX4F+xCua+IGLgSYnRVTgA65m1T00ZZrx9OhpSqjhgS+991x
WCodWbAJ7Ppbo4K9sDDpBKTLIDMh0kKWCLDi9vEOql9YgxcavUvoNAnYQmv4HlJCNTDEAAnbhjpI
8kUlmbD6vGaQCWZIkxdLT3Cu4Ojy9qXtYmIVluff13x4X5vINb/mjVXcYY6KXxrCHj+XGq70hQ9p
9aoXhWLjk6m856KuvCdalpJBlEEq7kZEzdmiqoKD1mnRBi9iFi9LFSmfw7kreTQzrbkqjMHfWGCq
mgUUKwDQ1SiChOyPfHjMBk7zPKJoNJzS17CNe0pqXA64ZwhSYl/zFFZ58ZDhg/pWVOQ2svYH5UNR
ltAhSlA5QPbdVr8ma6GsndAa/XWuGVK6CmttVQ51dCBSsL3J5aCD5ZB6dX4byCCAsMyS1sn2oQu+
pZJl3JIH5D2n0KH59iVDjS9xLU8v2r5tU8v44tINJ4cAiAxFCGnsv9FF5cw+Wn2OmcxTgeLHsWFT
ysLTTdxP1BrkqmbDz8Ky66u2DxWiiToewwDdLAKTt+ygM32OOmH89PFZwkPLGvVJqGN3y+tg5HkU
3cBuSARcLDIvUx8Dfo0MU5HZE7bXaPZjzzZ/H3Wj3DlVbY8/ezmSbxtYcT89xc6kKZgz39lebO6F
W43Ppt5rdNwUWXcwVMabwTO9laephHLydsbXVjfwexHDHNoXtkiGbaS51U+DvsVSS0gzUFADPHla
ZJCJNDY4xdTaIuHX42SDftwFvBlpteB4F5Q0/CyZTCOCG9TaUaxBvCpt4d6xW+t2nisNj4lcDJd2
ym4djrlrsJ2kPkcZyS+GlxB4BI+vaHB69jqzfp4pkFEnzw2vzI0DLPgTVGrB/gUusoaJOmKOAxaO
MbQN71MLxznZRpkMbsxIrQV5x9pTKesgf09vFT5uBG1dsFWwKbu9ORKOl1CiyyS5iIbiADczufQm
slFmEUnIq3MXIaiBZdO1w7bxoMOdvvJbNeZ4U4Q8nA4ONQ3OAdpcolT2hhrhUm0OEYdriC0su1tf
S71V1Ch6hxXaJMbFdesYPMgwsKTlXTh0jqQmJC+mVXVbuQIbphYqWBZ1Sk0iMsfvEyrjYjArs8WQ
K3vagtpqmW1ikpxuCZZSIEzqAi9zDYv0EIMAGxxFYf9ZyWYQLyh6x/7Gt3pDYnxX0COUnioy7HLZ
u2+MmGi400/hoyCNp055mhMRgl4OoLOzgqZFoWI3cnlQlBwgTDgY912tfU9stbzRbYJOsjJLHbVI
g02odvWyTJLe6RIzXrEf4TswTHgTRa1+1rqW5ROAzDavTNBppqfc4GVpNznC+U3bhMoKDK11Ufde
/kDdxrvUqC+f2Q9+3JFNtRpEsLxaU0cNcTycyN80+sHWy0MLMwACCJbqwJcap0lApJ1+ctPWcjZ8
3l3qwybXVjKBZtMsIZL73oooNX1pj+O52NHf3BAsWRwTCvU+2gmzDW4PpHQAXp0eXCn/3rVEoYO9
KBxVkvTXP74fBEK4GOjxIVSet4ByZPGNFxjZoax7c9FT3iV9SIvPFAB+89TYwU4HIjaz1Hxn9Y7A
xdRvtB7U8J4ljnAJ9k6G/Kc2BkMoho70hAoFMxhf+PEwGKCA0K1ui8eIlcLJGrK78xoBxukn9naI
ez8EuAIPCxykSasHQ8vs2xmzWq8HxW0fs8W3ZbGoFuMCpJuTL179VeqcFVPMx8L8crNnZxh54PYG
lxMO8ecOWzUnWEkr5nKuFa4uceiuT9/hdICZ3yAFfUQTBuOCyfL4ObIRQFeDR/LRyG1C+9iZq3n4
HEfNi1RlZ0qu85Ex3d37a83ON25ox5WiSe1jm3zW9B9BuD99L289+VM3MyvDKPAg+6jn8V3ZC9K+
F/jFV+3y4plIk4W1kJ0H39kwtS2Vtb+IlmJxxqAxLwlwehO0evDBTc+TTNDZaMEKkhmpovaHqEhJ
8nSjDMe4GCwy6fIIwqoc5UjK8jSsxSrKAiVHTDaYhFr3Itbg4436bSwgSa1OPxd5tgS//VzML+yF
aVRiCp2dYgV8QlfKiuHgJkH/pSHrj5wfjrIw08aLptAIZMtU98HMAAvjtsKOmilQqgBp3A5pbqyh
jpS3RdHed0A8PtdDWQNdEt4y0KLo4fTPOhsjbz/q5JilwyTjmJBnj5CQOlzgvtEfiOcgmnooUJf0
HC1PX2U26vmU0bKziHCox+1n2LORWGmtKiWELh8G9tr3QQLCLcrBc0WU3bau0eW/5pH/8bjiVWXG
+F//53/jd//LtX7scQ2al2NrK7/9l7VVQnT3iQKSRTqzxeaEXtff3ta3X2KFN/U3zR/XYJV/Z24l
1FnHFTu9QZmF4L/MrbL9iWIcshWKK6pGBdr8E3PrTJbNlpVzIWUnkwqXycejz/Yaox6bXmxL+QHo
EsWU1helv+pV9ZKUEYJo3dEsbuoAyR30KCDhi6Y1wkVKVM6GXgB4jQF+JFKnZPQ+d6XtEeDZJt3P
IYJjs/BDVkgxBdBAOqwIvBf+M5qW6Prtcf/PyGPkMXf8v0fe4/e0+V43x4OPP/G3r1rgnqaGAbWA
6RrJ4N9jTzaMT/qkiLCmUiotZ4bXv4ee+omqHBIk/F2Tr3BqlP7bV81fiD9ZQ5NHn39qEf/J0JsG
+NG6rMF4nlynKHYs3A9vodPvqsthp5gRQJFy1+q98WS5VDsJpCSRDVLrtrYowvmBqn6uCE29CMom
vCph1H+nJKc4hMlkK4lUlWs9NMdbT7PhSnvqeMvm09ygUYMjH47187une/drlX1v055NqXzF4Hd4
XDSt+I8xtxh71CvQjCAPR/o2Lon1GFctOSbQdSp7LZNMtDx9PWVeLX274GQMmSQsUx/keOcSVnpj
jSyXO9BZ4lEr7FsjGQcQ8CCJm956imItu6zTmKxGM8A30dBwTLU2puxhWotcaq8j+JFQvzrXAdVD
QlTnVauyjgtqdRYhLHZoronpMDchrIcL1ScN6vQtzJZlHhn6KBuJoa1QS6emcHwHFBMN1v+k3oU6
lRwiEpkxQuIcbLWKVwMVTBGW1YVUNbvT1/3QkuTCb4cN2tvIfmiVHF9Y6kP4bWlf7xBKNZeDpAQb
QsSCqwSwzqVdawCXTMLHM8/tttAjpSWYiIpc0tI+c8L63U/C9WlLItViKZgffmIYurkbF81OB3G7
hU6rfrb8sf0ccODcDrpW3VFyk9d1JcoLwsuQVFURaKuMguqZZ/Kbl0G3SjDpUz7GwvlhI4wSS6T5
uONI2dCqigmQ7JruUDCCNuYQ9/uyB7pMSgeeS3ZFN3xN0SoJOES5lG0uGtFa913UxU/oR5TruGra
R9D8MY5xWz1zxPrQ/puWTCRn4EUMJpsPL1AluySOEZzvrKIj+tkv8h+gdJFupQEMRxUivNqXxqYB
tL8Lc6O8NFp4adQFU3ktsqhfq5kBx8sdoH2gqb6VAnZApx/oNHjf78X5Eem78l4huaAinVvAJTKk
NY/y/U4LKnUT/l/2zqu3ciT9z19lsddmg6GYLmzA5Ik6iq2jTjeEWt3DYs7x0/uhJklHbR2PgT9g
A4uZWexAo2aqeusNv1BOkzfr5JfI3Z5jLf/qdaBDwRayiZXg9082EgMC6TKN0+/7SqCa7GSLJQ20
S9gaLX4Vuh8Ddjv2eWsiKhqq6ke6P6ONjPcUp2u3rGsY6VqkN+hKaN24scMKvzIlcrXPvVEZP95/
MW8j+3KHkKyFrpFZnIJtGhPbl1Zqxj0aqdG2Xhw7pOjLrdpOlV/1sX6oUlzG6ayixCSCs0C4Nwud
lhil+fOY2oSbv/z8xcnSibTsUmG794bWm1/TCXzkBTCQRveKXKj3QPQnw2vyEctkjp0ERGtKN2Zl
xymMnVhtzG8ZZA8sM0rN3aMzi1r+qIzBgyFS+8lVJV64Y2MegNnZjW8lU48uu+WMOBCo0n7CuFxA
hJLgUddN5iBIMwYGxB53iBu8Ey0YkgD4F0GoOVnMWEe8PVZtp+MH3RR5hqBVMIpj71Zm6YVAWtG2
S7vkB5MO94ethxhTB4hKIfLsJM3RhgeJ9K2rzT8TUFuLOZulVyu035zIAzSXqFsA7TjvmWWZ9hu3
LV193Q4ZLpm9w/TB6THI9lN9QWHOKcj2tdYvPe6pQhJshU8dvsrhXMcHxssKaIqgxkY1AzqWXMVF
zESisxsjWUVBBFg7b8ojcvroY7ldmKyEVhtMjGtdD7Z9W8dYpCVzrOxLc4j3g9rWxabSM3lTNmjW
oho4mGidNUN6rhR6QyliTYMHIeiZWPQSVE4CX5iLZojjzr63stFdMyREC7Wzok2vlOJbAdfkVq15
5rkwzXtdN+QPXNbEmWDxJnlAp4bSmRRbX+iqp3tCKwqZyaK175UMf0B9LvE9YDbj9ehU7jJbH84k
D2+CE9cj6UOWykVTicn56z1gl/E8tbp07hUlGnapTLFfLkJ7Q1P9HEnwF48m6E8RqAHZAl8/uRQx
FlVNhPLv60LCiZAmziAKVJ6x0cNNhpnu5v3w8otH4xgjcSQvIm1cpH9ebm9wwx3qnVj4JDNDs7kS
Fps2+Zmrqf7PPxrZLqxHXiViAaeEQHwmNRFkanA/MNDZq4OL/WKpLJ7Uqroa6mA81145RRaxUulF
Lc0VEj6AJSe9gaxMMJB3c+VepHqxQ1bLWPdRmjDfZpfmFida1AIhrsZ8XmNXLnZuEpdnVs5pjwfJ
GQ2YIghz2oLM6E9RVIGr9U1dKOY9VgqEvkoBb7xPqkqtVyDrnADv3UwQygLBTBoYPzYcLYsQvcbc
Nh5mDIvhgJeM1c/d2LJPXx24QDiRfAIDzEFoIsHz+sMbRuYkcRW49yZCh5jJBfsycPO9VlnaPT7Q
9qHoI9tzjaBfqQpuXH0xDde9Ja0zC/BtYk4+t0gdsOwphqjrX98I0Q/zw8hJjmmbKRjWNNEXs3DF
TSWN9kfHy0DAHt9HHG3jdHxE/E/PfLXDOHtlI1qtIZTsJp9km2JXZ5jhp1iJsLqcbAUIfQIl68HQ
ecBVJG079inV6C+rU8ZrLlNhYPEFoyD33t9Tb/cwaxyFJoiIgqLxVHWjq8t2pD0U3CsS/6rSwqyz
my2GxjLvNlACz+3hX12P98Y6h2HgaKew8c5ILTWbreDe1Wv8aDCcimi0YWB+U7dOd2bh/OJ7LZBA
oiHrxlqGZa+/F13TRpeNo9znjkjvC6ONbvQAq0pGjni0Y8y8l4hFww3Q65Ws22FljNQFRqc/NUTm
KxyaUcAF27VNdTPduTE+8tj90pXP8JjBdWFqnL0NSnydltUM7jCqvgDPOgdN/9U7Y7mx7un7AHM8
DQ6kDmqnRCFpXph7kRV86+P5R9Pr34FJrN9fD29jLG/MAFsI/ItGwDOQ50UKFRt4/wyNqdwbILlw
6DG+yaGEiGkaX9+/0Nv6iAC7NJRZCgyJmN69/jZD17TZZLo4SMqq/VZNxfxomNMQeoUYB4xbKzNW
UGUOmohCu+9nL9Ra69ugZS6e5AA5yjNs3F9kC9wQScKSKFBEipPNLXIcULIyD4+pVds7WymG2xau
tz/UgD3VGNnztlLTS5Ad5dpxA+eGsqQ8M1EWPPTrSAccESgYKT+5C9XayUuRcew0qZRH5vbDvgQ+
tMZK+p/KIXC2magGUVTQIQLitiy4Fx85b+rGQmEXIErSShx7mf5FwA7O7L5fLNtFmJJCjkqOoGm8
vkqGJixTaUYhbTNX4J2be6Bd9N+rfqV108/3l9MzT+71m6P25Ail66XBbjzlbyBKruPcWsZHTuxV
Hqo5jcmxw0UZIEutbWvZmtcixVYEUmWQxXdg4hXMgEptuh1oVarr2W2nh1Qv3dseL+zvel6KPS5k
lV1tjcxqDJJlMNt4Q9v17v17X/bvya0DtGSDP88uoUe8flGW1ivYZQzxsVGbi9hi9gud7aFIxUE1
0yddQ7H//Qu+3eTMY5kvs85Asb45xsxYJrNsjPg4IGhPUqGEmyDt1HUZ9O6ZRfCrS9FzpNkMu2Up
618/W5rjEGJ0WnIcStTksZSzUOmvUXLGUOlM0varS0FvdFkClgUJ4CRM1npsmWbD4Uz+G6/mqgi3
Vp0oe6lr/ZkX+KwTdfrJuAYdQY14bJwOT0cJ4tsQbXFMRNXdOVatf8Ho0P5uMRz7in+u8cPoO+Uq
zvHT8M0ssSEOK8BUsgS1FYgDkfLQF7z2JK4Zkg11WDwlySwSP1RiIAqow9TY40xmRR44D+1lUOJC
hduXwDgKI6DmNkcHGaNO8IdQCdK2/moppfW9RuQZ6oMx9rnf1y0YsVgDJIPRtjbc4Chk72M5Zell
aPXjpdqEoEPm0Bqo7HDMNlY2mh945MZyQD111i0/ckd9OmBu6tg+h6dzB7UBaGCvB3m7qWM1xrLT
KquvSibgm+uBlN/UcjSgNMRFjf+jreMPjjLR8Js2hAbHFiagsULH1OsL12o8pStTtOKnqbjGa6aB
dgRrgtQ+7HtMmK1EqVYRZnCXRtUqM+oF43idaNVDi/lxvE5tvLjStlS/vb87jCUwnXxcAAJwcenD
kjecKgzpRopdllbjJR9mMsJATUsHH0EPlGJHHAeDlabOMeJGk4P5bD06yffAqifNr9K6viv6eiBi
GJX9eSZnZ06bt+oGxDwukz3+bXtGpsY+n8ISq4LeRP42j66TWhZQyTsDiw94yem6dYz+LrJi96lB
IaLxsTUdQHkKO/lZmWoUeQXWOo4/yFYb1/bQxl+isVXOlUHP9LOTN0E5ybtgSkQLc5FZfnlQ4FsN
kA4rgaNIdPfJzFuO4RqSduZpfVn23EUkWUISRQRvUssSG3JlQFbXoMnv4oeeFZsM99LWT90MdQlk
RIInxWYUuSpqDCkxm1S/tmOKWA5Y4PyKRyp7X5Tk8F48RyZmIgoa7SAtQs3wRIYNbMsH8CrIXNb+
/a/+NghDSaP+WcRoEYc7LS7LrsDXqHPLozrqykZzceKRGj4WilGupTPZBxs/4jNh5G3EojVuLB0r
h1YnA5HXrxfZm7p1+6Y4anStV1VZBxs9E/ZarbHief/x3iYWVHVLFxGGNAPoU+Jy3SN8UmhxdQw1
mIOW1nRrdxznMyF4SZFerxeusrQrteUlcp3XD0QD2WxNWVXHESmZVaM6N7JTKpzdgajJdvqYVxQZ
Zp+M6/ef7helK3Mpg/oZpSn63KfxGKu6MoKT1Rwb0o5H1Z7VK7tQ5dVkI1RRzIp2WyZturYIfqvE
SpxreqXuT+xH7V2Ex8KZA/2Xt8OWYVC7zNLenOgtxnXFgHPGEUDouBVRdtTrGjye2Q3fp1KyxlVn
unMKLd/Upm1sx3nq77IgUS8wD83PJLa/+PTQ/hFzQtxo0T84yfasGB6wGNUGejwklazCxF7N8Xp/
/xP8IlYsoCVAByxkh57QyWKuQgfKE+49R/RztCs17KcnFAFJmjHja9dxYU3oKSkhAjCFaC4y7nVa
o8kkI79SOxxyUjXlILLUBMSeo3S1s4fN32aeDKL5qUubpluZFsQ43woraa3mSW/AJisT9lSgp/WV
Lvsy2dVZbT4FUYvFXKtgkDJPdXyOxHoKOgFkhgALdDfVQI6FAf9ygLzInzvN6UUYTeMRPGuwxb+F
UzNpjGpfyXnT0sfZ5tgcXPJFHua8jx+yXC+3BYwnTzIV22RhjAcdFu8XY5D3m0I22sUQBsUKPPB4
pqD4hegFCwhRDdplkDD1U/KpO2lWBOV9PIaqPX1Kq7H3gY2mqRclqbuum1hZJY66m3Gp8DXWykfg
zcq+QeH9orJD90aXbvsVTHm7eX+9nMa+5R0ue4MtC5bOOdU3LvFbbEzMeY9VLkOvrKL+0Ok9YKZu
kv8Xl2I9wnMBCEYeevK5QmUwLERzp2MXVcgyqGblD0aQbTsDE6v3n+r0FFmeirkH2oHsuEU6/PXK
UFvAeybkESwaIon9lmyO04DZYxhX/VWeJs6VZpHUvH/R00JruSgsTIQpGHlAsDm5qOZWXWTZPRet
RAqCfjS8WozKug/pR6mVPNdifhPeuOACa6FqR5IIOIr++inRiEzbpmvVY4aj6MYgORl9M4zkZdnX
mHJiALNVl2ECttj0Q3rtoa9xIUCBx70a8rA+s8R/8c4XCtOiBr+89lNOeVe6CntLqEfalVgM4OD5
saDn4A1Dpm2qWh/X5jhMZ975r2LAIl4PfhIsBTzrJeq+iAFOLYxEL535aAaKcphdEyMpgcUVcn/t
toFZtkZWqziWdZ5u1DlRjw2jtxW9pPLQDe2VwrjjYNZCvcPCvd1jdjXjdDwUq8pS/rGIAokEq55R
JQNP+i3L2O7FraKCxGjZLuZjLaPsU4wh8pJduZu6b8ozW+00AWBlkGWQOxssDdrJJyuj0EYCsEg1
3Ey7ec+UYtqnExofZgqhJZx6lRqjGNdjkLRn8rfTU45EnREL0iwIYzH6O31IoCQqvWd3Plr9pF60
tT7dIu7z+P5Oe/t4cMyJWw45DgOl5xbSizc5IalHiZuqxxyrzlXPv37OVYyZXVEkG6Mpx4u6wqwz
C9v+TIZzarrBmQPjl1p9yRaRizjVF5n6sALiiLxVOYtp1TqK+IhBFcZV0u10JCBFhF/2PM/qY96E
ZM5t0Y3DqkXAA8kmNbPXzDAxOiqdHuLVPMryQW+kuRsZ/dd+Ec78SRC2rzG+h6I+59P826jDJPNL
yI/3jhV198hUfDXNOb11apALG5ZBCFMeMuVvAvP3gwuWBGGDRfnY68wOE8VCxWYnwLLyWxcq0b6O
gDn4gmnjp3YyEUmPqBVvUteGq2KAXqnOZCTPfZOX2ShBinkMiBBiPhOjUwCwk/bLUM5KHuJGrQ6w
uNRuFWM1fmlPURqi0Ya44o3CACOD6ieyu8zOY9UvggyJFgPRp84f56wwPVGBlfeCVsGkGfWfRyXr
4mV+C40MmZVIwYM6z1dx3o8u1kRDVhyUtgVBMY0YAHlZVvUfZ5RUwo2rtybkpiDE2dVU2sin9dPs
GKqgyybyKj7TYn0r+gS9X1vAgkgv0FA8FcQvlGwoBqOtHmxDykNZZt1OM+Mi8uPQykOCUYFVXia7
6poKJ96FKNoNkC6tYvJFpSiVV8A8kT4Wa5hfGnPa70JIR+u0r/i6SF1o5gouw3TlVMjkerabFOXK
UQb5XTCiatdOncSbfqaN4ge5Xd8kg0a7MbNm0W40VRNn6vYljL3+3PT9mPYCy+AMJBS8DnOMMso+
CZ3ioe+reoMUHyGHLycvsL4QW1ZJsc5Mp9mpoRStBx6xOhOC3rS0CbOIsEMcpqmyOG2cHMQCReKm
c6L+wcVabJcUWbUu7DbZwXs0V3NodntlSND5dXTO5dQo/KGw4jtpZ9P2/Tj1VlcGGaDfZ1WgMRYk
1ut30atjhEZdMT5M2dB+tbXBATzXSjOB1unEqR+WJqOkUS/1L7M6UyNhWRje5Lau9wj+pe1dZvS2
ryZT+vtH+g9o89+MKF98pLeWOI9d3b2CbC7//R+QTYCZjEIAOyHq4TK0J1n+wwpn+Qnzq6WyJWd5
XlJ/QjbVD4xnqLgYsQJMdGA68JX/xGzyQ3OhpAFUYlRuPm/+P6HMt7/vGry7foc2//HvLyGQJ3hh
oMLsqaXmAU9BskO69XpBwVRJJWTx4JaDkRRPIiPTNN9Bi0xYO+s7ciHFQ1V2UbANIeD+rJXqqKhz
v8K3b5W3GdxCZbQ/abj3yWjcR0WX+Mw3Q7/rn5RZ//78av+zyv5Nef3eKrt/jPL2X7uf6c/88b/9
6382Tz/zBrO0Z9ezYx017WP+rx+P//K7XJL6/O3L9PzH/gFeFx/og7FiFs4MBRNqI3+uRkUTH0gg
CS3oTzCQf3Y/+XM52h9AxqI59DvKEA4CZcqfq1GwHB2L5tqiKAHt5h/hh5dGwt9xHtISudDiEEET
C6oXOJfXSxGS8xhlBVrTiezTTUOfR09X+RxU+a7OtT57oClTFt/DRIyQAiWCPf13Q4OxuobAKKVx
Js04qYZgXy4amqDeGM+yP3gzr++HqceUOG7eYl9og8N1qq4O/B6PmBrKiTEV0RMsXqeVm4J8qgOA
Npsup36zKOWsIrsIcmU9WrTbvaB27TPF0cmZBDgRuDZZ0DLPRcaFaPD67kI3I8PqwaEVbazT8CMJ
qPSLpLUlFOB26nHFzGUtJBxSW+hi9lszhQoe5+nobmgtKPadFoaOeu6+XqfSTGJYXEQlFDmXyKWf
8lR00Ie5YiGanZtpMa1nFZ1JfKHdzkL3GQlKB/tkS5/xqOzUJK8+YbyDJXSiuZENShWpMMvxjUGZ
Zlzd3bzSVsKamviYaan9Gc8NWLGrpI4jKfy6N7vGKwNtQuLzvyrOUPDz96mX4ksrxf/xv3WKW8Le
/2OOi8DL3gtDxyL5iWH2qwiz/Maf9Bhb+0CzHaSvC9WF5gUx7ffzTsFP8ANlnEmpSiv+OVb8xVFw
PrDHMNAgp6USWqTN/o4w7geaLQQmRhUwxWlx/5MQ47wuJtF+odhCJRaoEQkdwJiT4p65uTvNVqne
69qdUd2QKwebOL+b9EOhH4Zwb6gfy/Byyg0vQNbaui6zdYPj2IVwvfqzm+DucZm6F12+LcqLkAUd
jF74W7HKGt881pulykcuM761x2tmO126CsVNhrSFdmit2767codtOMHGuaxcKNiMoWd0HVHPnBiY
eXHwIOuvKqZtpV9tcchpe+eoWOWqrSJfQ2grv42ib4r21cpvRvXKnXdNdZPqNzlKYwhHe451hSlq
SKcILTFvErspvEzD+x4bRP6qbprqgiD+z4LkH2+UU4ZPjogWScvrMDSoels4MlPvm8j8YvZIs42h
sA/GbH+zRzh7rbtCl2QzfFbG1ryyjalfxYuqyItV+Is05qQbutyGDfPFWoSbHE6vJdF62QrJcxqb
CB0ChZf6J41G7kczVKNDYWAHFX8ZnOLRKsVDpqI3oDv1VldL3TeNdLov6JMunaz37+d1EOR2wF6x
vMiu6CNzeC6dvRf9hIJKAEiyM9zXeq1uupKmTDOLL60xbbPYukC5WtnT99LW/1Vh6/83X0rCw4sv
8CYJP3b9Y3oSlviFv8KS+2EJR7SQlrP8BWsPi8oP9JTo2pGmM/BfAtafeY9J3rMgN0hMFsjtM9/q
z7xHU3GQpeuMQAS/tkBgTnLud3PwZXH+nfiwWkj3AWkS3Eg0KOu5iZerpbFF2Zql2T50aYBY9dRZ
h9EIxnsz68Qu6sCi5c2YbfFML2713sD5qQxKyjlrvsUvgf56kqR+KvMtumjSd4oquXQXlV8NA/ZL
O1cr5oJjuBMA2g7IpKjpqjSb4LKSu4TGRXCuV/76cYjvoA3xBl+6kswkGaa8fhxV1KYVEHvvzQQB
wzDLHfzYnCeUO5T9i4/8i23/epv9caUlzaAnQTb0DBN8sc062tTxUHaAvLPUXKPt6OznsYcgYpbZ
gV6GdVV2JYJPbqqdE97+xUNyRdIdRCpgdbonLQHJHGV0FiSxGbk95udNeEgDIS5D05rW7z/lm0ux
yGCmwBd7hsuevs+YddO7fUbdNVjtRk7WY4aSm6+MKL68f6U36iMMOIigOKUQSlEdPmVdk3LTNLMm
xI5tTAHDBdRgbhBMv8zR3KjGbIMAvWcCc4Cu0IvPlarcaQVclfgQBo+Z/RPwnV8rzU4O7cW0oPDl
qu/FPhPZJkvvzU4+jCiPwwXapWVziLPoUPfhbYvIi9fp2u37T7ME2b+3FasDUjY7i9mYvbiPLGX5
y23ljFNsSR3Vbi0ZlI2tNoXPXI7G3dTiDC6UfPP+9d6sRoP5qEPqay64eVbG6+uVw2gn8VSLI5kx
FlrBOO9cHAMOi9b8Hm1s9y5RbNPX67Mr5HVaszwpcyJkONh5Kpqzpz1kZDhHyw0jcexsa1iHZR6s
Gj3Izuy2N8oSy4FGrwL7OwMCIJ5hrx9QA4EHK2nUj12gFbtYkclOJMq8TTLbnzT0cXQzAUAeuqYX
1la0bgKJ+qpoKj9G5uq67HIk26at3lXUsH/RZP9P4gAC+PQISUPAvKHacxJAy7FKgXkEIRKxYeEH
advd2JoifARja08zRn3da/KjYlPzvH/hN/IN9GDJW2En8Q/SnafDca2dLVVaSLugSzXXebMypcRS
c8jvqmb6XBv9MU6nyWfgqnpTanxHp2s1GPXKhiblhWV3KwdQVdOkPRZtuU06/SeIGHA2rvgO3W0l
nHk74q0yqv2Zxfo80ni1O5ZC/3miDxxqaUW9/phKSeoSzv30UJn6VTBb2yEtV4XjXjfucIhzASAS
TLIiPmvd7+voP02cfxM2X6yfN1nK58c0jZrnns0GWmrOKn/RqVl+96+ExfqgWbRaIFQTUZ7bMX/V
Uc5SYi0tGdotfyUrmvFhyWuwMFiwIAzpOHT/SlbEB2C6NCCh7vGLGBP9k2zlJAosE2nG+wyJAYUA
OiJteb1wwsHuokhT24e4i/PYq40svR7zyEb/ZRy7rTuotRePYZisQW/03+maAAJxVPy2WoOZTVC1
1XU6GtlH6vZ529hGfea8XOLs3yv7+QYpIqFk0c6i2HSX8/RFVjCM3HrtWO1DFbe3paZ3F6j4OvMq
ySpxJiS+Drx/XIrmF80OKiC+1+tLtb09QBiY24dJmQrU62uU19DxO6NLu3zYkydCZATvc1hmdJ0A
z7y+zDAzPK7bTH7CbLLbahb6mpkcbscKfyIANNVGpaQavLYNOOzSybmeK+UqqdNDLQPTs7QQTk2X
zBiQSPM+c3jjiuYmK6Rfk40dfEzsqjwkdLZ2cVgafon+9JbhEdJR8KLOTTCWCcXrr4NEBZk10VKF
ZHbq1DqRGdZT1shPNlIuP1DiNG4HWTY+SVa+saLS9aJOuxhFZqPMOJVb2It+OCXqKmtNhCrKeZuC
BYPkcTRxaVszGYr+E5+idtr/+O//ZoYF/Qsl7SWVpCyl9HgvXvkpzKOfWNPk/9o36WP+42W8+uWf
9Wf8UhE1oWZaYJe/d4b/7gPxI3KIBUsDTH2RWf4riFFUAWeyGWqhZIG42HKM/xHD+BGMBkYlyx5g
q8Hh+AcF17Pgy8tFePoaTiHlLgSvLgJjve+yg0Tq1dZ+Zn3miZxOjMxBBl8nNrqdSAah+vpQhRs1
X7s1Q+a1I5E+v0CLVhaesH2O/SLZ2U+J5Ql171ofq+rWCq5nd0uLGmNbe/7sdJex/SPqCz+fNC9q
nypxp4nLANpPgJT1KrR9DYiW+RjJeye5Vrpru7yo9ENj3RbOpYhv++aQ8L8HJTjM0U0zbh0Hhm9w
0LTa1yMA1hhbTTPOm9e22IYwm9Tku53vguDj4H4yo5tC+ZnUKL2I6xqxiQaxTcBpZXqVxbd0XuGE
9cHBLFBkPY6mlxg+dGMl3un1Xg6PyDt6sECRAER2ovuYTffSOM7qXkk+a/O3Ptnb8ipodlm7t6ZD
OGxr/pxhYxFJ0q3pXlpa4M3pJ9cEPOTjNFQkN+O0hakrzBvpXmrDOk4PTbkb5YUxXE397YTCabCS
8mLuvyrFJm1yj9THoKXGoN7Y2fiBzV9WZrhTxovl72Izi89yvOuSYzmonhIfsuwqN69rcV+h65Fe
xXKnmH6cgPVdYzmHAmcCOTveTtZFrezs0tOTq1LbgOOr5M3zZvlHec6v28P/DzZ+FyWjv1LuN5nL
9mdRh9GrfGX5hd+3u7A+0DfF42SRnFsOXk7J37MVxkNgE0kzCfbPfV1+8kd7RRhMjtBC5CyA07NI
Fv212YX2gVqXrgtq/NCriSH/ZLNzK69OnIUyZCzlGEUXJzT45ZPTM6vi50FJvZ6dFqp2OsUsqcEu
rU+R2QBZkF2gNn4V9lg9WaIeH4ArOo/c8bgPEAHWPaAOJPWJ7ITi6Qx0ugtaScvCTQz3Cx6fEHva
NqM97EQuzoUUx0PtmXPf34w6/lWQ/vUSC9ywcb61qcXIpnHVydzMbhVc5Y7bIAiA6vTsSRAzhQ+p
pESDXR3GS9AmRuCBv9X90Gb4cYPTVryLetW9bBG1vA71qngUZlz9VpT5sKIiUx/neQK1WkNm/Vq4
OTabCIEMi3yxVK9RjR6/tlVvP7h5NkRbGci48HqkKDLPmkLoB8EgUOAd0HkQqLxmzSN8Mu2HzDNN
eApszs96y6f21Ck0BpAzcwbYQENLZOXIBrUOrcVEw5TWfMijBCi/omvVNtLSG13UCER2g1tf6BLZ
2S2y2cp1nZoo/iNAGv+QcaJMHpC86aJG1w+92b61rbUcpib1eauYd5h6O6S+wNSyXzEjb1CjDXJM
KIVCH5ZAYhjBOsi7kjQiN8qrooyQryqVTv8mmhxt4MJK6zsOyFBZG41afIlbujYrFTlJ06v01rmp
UVxQ/DREzsWvsmZEGVhkqo4wkag/G4Xpfmf6lEACRqKVOJUN2mOvLFE4lBnkUEw/24se2V9rFyCd
rXrIEtL91/Qc8TqAM5WzGBDOt1YDVxFvmmkod04s4mYBaeQCf8Zc3/VjMegrSx1Sxy+02QFjPKCq
rAQxM3UXXVQkLloNG7/cziNl240umnNCKHZ1UaG8zIVMFWnwKsf2zcfVDoW4PuhKfddCL9+Mwi1G
j66J0wOTkm3CQmGw77nQku6dobU/IrEj9zkX/jgGI6LOkZ4bE+NO1lgINLrx7abpH0ZYS70Pm3ni
m7vomF7gex53fkzT4DENJ6YYATXEoXK6oF5PCPujguEETerBX7SztZmVRuTLWXGubEwvEl8MtjN5
iL1qmhekiuV4id3M8y6upgD536g2zV3h1HDSGc4g/SuzREbrSWjjt7wd3a+loiuVL1oH5pPTiIaZ
qzv1/P90mDbqVLvf6xmZEEBQHWy1qayvZiOnfxZpsbprF2+3NcLCbFs0Nwbdcy1pyzXdm+m3ZNSi
r4AeUfWz+7Y1vDiuzWkvLTcyfVclQnizWtW/aSFWrH6MkSVsJxMhkFVf0LDAiUcpMFKOAvOznRV5
4hsCyyuvdUXFyxSi/tTkUfpb2g/KNzyUKvCtdRn8bEs42x47cLg2e9x9VmmJUiWOGUWm+QxAq8xL
3DrtvCDS5GesVfUB8HNlaT5mWpjEY6fVIQ4YaeFM+zNO8c+bBdK4qebMKt2avJi9ZFk8fm7GjX2R
i7bCaKOVQvpGAgLSK8XAPjVdZb6llTYA5zdllqHu32YqI9yyw4jPUWg1MYDC6shqnCHeotcdB9Da
qcs2xVzow2ZCcH1YWfFsGbvJTSJ4wFNLODRCAZOspmkiaMaVDL3mclDqjcSxud8E1Zi6G7VPxJfC
rCuBOMoYfXLawv1RQJr+krc08FaDGjU9PhYmSNSia1ts4eBqo4/VJ9auK1s9XxtT12ibQIntYUP+
FZZEHtWIn7idsdtHFuqSG9VqxLfRFYhZ8eDdRwlmSq4z9LaGHQDnGXOpdNbaj6KWrBBFmUzr1sl6
EazNdo5CH26gSDbD0AwljZ0m/aHEFukSTlibOLPwNSjDOzc2RqIwzgeaLwt7keZLyl3OQM0zA9X0
6zniu1ID8v1MUHihiV+0ZWZb/MPE5VzkV1CvhFdlwd7k2ztRfnCK6Zae+NoNJ6+KNPxGs+46CY2V
xT7GTPVGVOpTU0Z3qpn0ULe0i6TutkYno1WAO6m0sGHpE7jxTn5AxZUggEOZ4c43SLOTLIXloanN
LygD/Zia/H4kMxRDuek1/VELb/u2usqAkUGj36Htv2/aeF+GLmL+mA2oua+F6c0YTeuskl9qiLer
Fs/InV0PR7wXoErii7YzrLTz8/xjnynEtsr00sC5yqWh+2llrtWKCNM9LcpIft8Xq8HlaqkabuMa
1wXA9xeuEX+Geiw3bar27EsakEG2URAZHyBxruYkXTXGdBHNZXIhGgND36w7Ah/JPBP7nrIYit2Q
7PQCxG+BpSO626Enc2dXh9kmdfqPDa2v3nIvXK0k+MShL8bvc794HQz2tOf3Pwd1+LmJBU3PXNwj
LX8BM+DgJMZlgisSUvwoL6vqtO2rkdxU5Y8tQ3En0/HJVOJ8nfWycf3B1Hqa6nXzaXFhyDN2at1i
bYHia49HwTgf4lK9SHPtMGiK5me55pWmuOnkwKoh5ICi2IdBYzEBdqovVAOrLE5+Fpa7htW+Q+F6
hzbcp7IBw2LNECMmRDc+gb/wVau8afRorUWG4c1OdkUwMjwLCeS1HONiLech8WWuIfdPK7DVlkwm
bZ+iQv8IGtrxMWBwfTwJUM5PN+gfHXs9/kI89Zm2yb2S63f90gtq24IgEJkc1BWI1g25z31lFweM
dR/1VH4eMTZ8qgtNO4653HRmBlmIaTMdDq3zFGe8aoYF34sZTwfG925RtPRKNtC66FASYzvqAhW4
+skR8L4Lu9euBg2xmnb8Iso0Z1VbP7ncKqa2khGKJqsWn44VGGtytEy7ijWxNiTMBod8Y6WXyo9Z
QfmoHNZzOgfwturyvhE2uYkOQXZULpTkVsQYXebGx1gtcdZ1O2ibuoUuvtqLr13dz5czTgBJNfgO
OnHYTEx3uhg2Wfy/uLuW5caR7PorDG9mJsKsEUARFBfuCPGhR0lUsUSVelwbRZJEERBBJJUASIET
jvDGH+G1V73wzkvv6k/8JT4XIEpIECIpZU5J3eyIjpaovkjcfN3Huec6HcMH4bN/hDlEiLU/8+en
QlyJyWJyjuDylb+aApcdngvPb0Lz7nDlOr3VDKDWO9wbj5OrqlU/D2Or3wjv27Aw3PYj6ApB5jAw
66Bsd5bgCbYAgD5sRF1nvkKb3znafAPFBJ/wAf17Dvmd2Qqns7MwAst+ddqLxeQC3X76pjG79hto
L9mYdus4UlFE1zdx0aCQsTU1DGAZ0AOr+YDF1nwAhKHjoOd4zfvqTM2Tqgi+wMr4m+vDjHBG/hw+
q/fZjeHICixnPoji2ke0j0V19ILBCqyi+DjA/+ye1SarZT+a3CJoiiYA4uROhCdRc1zl4WVs3Xej
8O6u54n6xUF4f1JFW9H2UQwueNNeGqjZR7uR7oMzBb+1g14NuGTmp8HKXCFCBCw0SBGB2j7ogGYx
aAWu//WuyfuHaAdsnN7VQJcE9GVnMkVfh8Vy+qm+wCXdtOBr3uFkNlej6UMMZu5pfdUBeBM8XwLW
yMEqHPsBoF7LOQAMK+COlj7IeqzZ1bIeXPiPwu9M0RANJdx/my0d0cGr8RZfTptgLX5gsK0XZ03O
UIE6f2hbBzH6rlqI531thJigcxBRNsY1L/xkLO8eHPgFYXjUdaoHZgDKpaMD/4RPI+AxhTWbfm0e
TNEo4t7yju5PBG8+doENPADXA7eWCLDeRdWT2fQed0Ewj9yrw8UymKFyxj1Ezx1rdjgS9fsZMw5n
8aKL5ObdvGuhK45AB1Piz7+r19G24RAtsEVnEXnGWd1aHFjt5qOFKzEEAqOFvHNwMT+aoTkIennV
PsKDiWzodoqOd9Zdw+1Y7t3yHovyyPp8P5nNvnkgAly17g4EyPWrYgXTE+x/qER/nPi3B17DWVyi
ubzhfrJQ2ddvNBeO0w28xeFgbk6MoxafNw/RdAE4ehS2xI/zMbbWwar1KDyAKmaLxgpNjEH2gk4I
R3ixzrwRIn1u4Gr4vFyaQdA2wjD+5FXni7A7MwSCEI/h7HF5hqvn4KgDEH8EyjbURoB2BISJ3seD
uXWIa/HIJMuy6ZnWR45mIb+CbK16BcskRqlBbIE/MYgbY1CW4JqZzyMUMj5W71fDl4cOnoWN5VFj
v/yjgBzrKAdFArowpsL4c2SL+NoOIpSAZbE3+rbPgUy94a/7o+2C1tmRm3hu/8s/jXjkhzSCCXCv
+UBkUvckhS6SISXj3SbBY3itaAzRVfPoA6KVCDkSJNbj/mT9hVn/gJ6xSIcTUysekVPKc6+9/Y1S
/W3/m21jzqWLDjFUpbeu1z6gzg2BVgRikw8iMLl3rwKvB/IoitIDMUef9IHvSAdAnSnqwDQBLyRi
bsQL0o+kgwbQh1bNopB5qoI0vfeOVECwX6VVUAN1NFgUwWiL6prkI2kA0bsP4ICqgVnove2A9Z7E
abhmcX/ptq8jzoiCB6BLge+iD5IhuQ1A6QgCMRNBa/JBOuJ9nQHo26k4+9UDytMA4p6+If0bIvNK
QGUAyozAukPQuPf1+hRnVlr7CFwDRg9YMRXY5F7a/ED0l8CvgXAi/by3VwewXvHdse9Rt4F6EMTL
s3fMqcCoNT6g1CzFab+vaTepn6bSvNeaVGGFyknU1icfnG25d682m0hbAD6QdGwi5by7258QAEoq
sHC7g94KSIj17S4bPiiO/QDsJpjxkYZJPu/u8ifsopIKqnTAJx+ybPLzD8sofWvcDO/z5dUP/toh
mbwoBgOncPKRj8Cqhe9RIYbs/VoH7+7+N5QXAMx7vCGAe4AdpB9pHQBm8AHwJoPofpJl8O5uQNB3
KW4CE04A6PhhAMKQzO8BUMrgkGwC3EjUse/sBiAItNLex+oGbhtFQLj8S1Z/s/EBXFcg1gDH7EsP
gD2cgx/+c9txvXHiObt2UOZgP/cHmQe5+f3aeyS0D6CpOCekPyVXOn166knSz79InnXi4+a+zHze
5Enr/339ipsPl56VvVf2yzPXFkyMnDj5Il4P9IrN4IG3mCNQ4Zp36w0cSE/j2PD/f0z/NrFtJPKi
IJOTIKBwcapKPWUrVhmEwp1nskgyNkz2Y2nAYq8BnwsmK8HA5lMd73kgmO1lcpKx6lAuxvogCaXa
ctWxfuRiXFCBqUEFoN5hbpgNL1EBFRSpjvbSHqJNuTxjZJqpyv00K+iAWIhUhX5GsE5kYhIVkMOr
KnXAorFbORZsKMODUOqpQXgsClLJ71Ed8hffDe1xMuYKut0IFtrSGQGOaPWH/GoHYaXF/GkmijQO
FFL24+vPiH+1Z7a05BLYsapSrngFi+5PQWUD56njXDvlEFsZRMMx0hHCHUlbEQXs1KZO9Q2QOB6u
carSdALoirqQpobD6XgYVXpRwLKxJpsola5hWf79ujvoXt92O/9WocVjCyisuP6BY0OtSQ0cdICy
EWPH4U7FlV3WPyLZm1e4HKF++ffraUxWO0oR1O0PxPeeVoZsqwRvY6y0mc/G0iLQceafCtv2i5uP
oq5Pb/86I6hnP7ojnslJ1iy5DapiU0aSPow6YSclLT0XyT64EJnoZAkQvFv1SevzehBuHNQUCVKV
3oYAwbzK8czGwSRNK3q8UfeCZ5+AY2Yvq67NhDsc2oU7HSg7AGNRPbND/tttYHCuN5X9h/e3f499
GEKjsDDZ4BbcMhV5F1g6FH/OUYrqX5BIZ55UMoC1L1ZUL3K1PhbUxsko/x0fYTXu+BvJLXyjo/b4
W3FPgqumOE3rV95zM5bPfrLUCzvxhXKDgqmKFmVqI+1Ggs/tTEZqbCRkh/KB8bJhXnEROqWHXXJb
q6kggnHHvIIecIgqKmIA7GbpmMGyQdEpFX18op0gj5jIhIlcEi1OUFcNa2vTT3qZzvvwvCa8+BQL
lZigSKY+KsAYNEBvXnyT6AnwsO9VgzXDCgsRVZqgZAAfD+h7wa2FqNc2J2TfB7WYhxMUYZDipQwy
C2wmEPcmHOlIKm/1efZ9XM8O+JyHbCZPFdV1gLkDdbcI04IG3aIspbwcXqHEHps4wh5mkmjnUW0L
/UNURCikRT83HQ/6YRhUruzQsQWZf9BI+gL0WFT2o1oPVF811O+CIBbUAtnXJQ5kqsw3tBcO6Hja
55bKTcrv4RbyEOaRF97GqZN7o70vojEXQjI4qaQKR0sYl0zuvlLpDJbHSmRJqmJbtjdxo1kmKLHt
t+2APUfb4ihuYIn7cGaLlT1BQ79iWXz2zNfrBINnhTjw5t388glsRd4Elr00g9T3TlXXHdufMSEF
jqiwXFXsuYAa5BpeaqSrKrYboD5YVgL1O1EV217ZI6cgVoNuT9wNH5tqoFVHe8IEt8uCT1vvoz03
yQmSAiPJDiTki+qQT90hbLVCSJjIHJQFAyjqB3acSaKzgthFlOXaAhFKWawOPSDuImuXuJxUB9tG
N5pQXr4AU6jLPYt8nDmSEpDAV5d7Pto4HAyijFHVw3nIPHm01HBBVepHWxQWGJpoahCLGHWPxXJ0
HdzI6pIvWbgorIZDDdq9dFHFVzRNwN+lPuCBxxdsWhyyBh1fujjXQ7AXh3Yh30tQVtWFcRk92rMh
R2VJJotOHwMV5Mqie9wbQyeZoEQutcFQHXKP+6wQnqXuMspi6WzPxCSDpW5GqlKfcVNAo6hBNhdL
Jp8VOq7mPqWextnwEk3oyAX1EUeJJkxOq+sI119z3HLyxgMIJRv/641g2tF2UTBhqFTXxCA5NYXr
SzkGUDdoED0vgELgBWuQCq7QIRPSmkC/Iw2Cl/ZYvjxASadDrBuu0uBAJoyWccLxpTp5X6aEu5GM
S8SJsse8frWtczYXqPobc9lt3AzgRk9xrj1N4lsYVyOsuzZ85WywiU62xkf2FI4TGReUDTZVSbQO
r2ZgiyJOggiwVGcR7Ex2hX+D8SJl3wxq16guPQ0Z99jIHhc9PfDT6bDnLnjAF5K2wU91mDC1qKrm
+3/Q8V/mmgH+DZA3Wg2AuQ3Nl8AptdOOfrvQGqU9/oiBtQmSrpKZouHWOPYnuPOzdU/Hws6JRXYM
RUTboIRooxAskfjPi6VmKarrs4U7Wdq0RISkLBSciv7YzQSRCqhnkarYtsOkS1PHRXFtz6Ohh0wC
ji+EwCttVF9KJwF1dVQdeMee8RFwXnjM7udpWIFtgFoFl6EQu5E6uxdhm8+44EGmEJrXuga75QcE
Ism2+j90JD1Hg3fWZnO7cmuLsWRvbM177Xlld+5deH2htOItDbZtdxLPw7waLA32Z/chYiHHuedV
TiMYX9KZYmk4U7rCDYUsVoeV0Q0dF6RZ0nAbGnbnDbb9KZsVDCPiHlfd96dsKG9CInpUFuoUroHd
dsPunb25EAwdTl/7+/+EdmX8p/MFd4W06wwdl9eF7cfScijBPEQvNu4v3WHRKkAJvvrEXSKHHDrS
5QIjU4Ncd1jQAuhJlZdZDxjDCQtGBcy2jmsEMU4ehvJy0OI4MY8tpTMYTcF0aMIrCNWwi3u4SEfF
uJuGs7fHIpy+aMqRvTdd0qihy358vUudSi7Ghgwd11yPr+j8BX4zG2Y6ag3L+MqFiS9J1XFlJFLl
mwjtObPHvF7H6TFcbblBIHe5gqOrLv36+2+RX2AvAf+ABsHwTGREMvpiq4sd2PHIsT2vUB6hI4+1
hnRtwPsSMhfVG3pA0Rs5NGvqSGYNCOzMKpc2L0TMiIdEedCI+xahczqqvwZRoaAKKCL10d5w2Usz
qRxbWQXf/4tXwJj8/bcEEdIX3//bH7kyBNKsadA1SkXcAkoO8R/1F7hh/qp4QINeR13wl8nGBteR
P2xFYgq8TeWEBZJZZOrIxaGy0y3Y9KBiVtdFF3EYgJwlk8DUccF+3fBB0Hpefbxf3dmQDZfS1Yo2
hOqC0zN0c3/rSMa1XFG5gTEn5bcAhVUf9fEwtqW5Q98ehGDRXg10KyhsAkxi54Z5uzhsWhKiGonN
j5+MFZRk53/VJQxgVhEuPSv7Jvvl1oil7bkredVpWHRtjl7Dleti8YQGyV2vMmDeggEVma0yskKJ
kk31YjlFwMXG9Sr5qtSqUlXwGffHhLjOJCVm8+5Ckt3xgCsoWLBJJI3Y2FqNtGeorI/oxUwWuxud
VbY6t6xZnUWEFFLIlvu2wpfoKc7we4AUf5sgjIRiWDljp+G6OUaqeMjce1mwBt/oWKDuWPa5NPjh
KJGeeGxsB05+D+lAc/ViRjhaSayOATtRcdI0HH4tJGzka7GmYazIQwz5WJ4zHXbjQLiVS9S2S8eI
jhAdNricYtNhiOKQnlQu6F+D4+v8cjB0OMnnPrLidsGbSJj5VC8XSJanLuG7VJX6kc3loyHhklOV
egGm6HhVPM5g1mX6fn1MJoUfXPBCRsOg9lCqw05N6BLZGrb0BWhips6mSjTs60smJwGBYFDXBQAe
jG9sETQLVNYyADXIyBfWsg5XsMc8NM6Sw1OGpeGug2AWF/e0jtzflT2XA1NGQ8PU9WErAsBdhnJJ
ml2rbpM+oMAbC1lHrUAfBFjoMYckqGRCb6+u29PQHQB7xuY4NrIFTMY5OutkP77+RLpxmFsElZrE
Iaqq5xt2725qGv6xDtEugsSZnEQVOiyMG0SQyCwsrg5Tx4n0ZTW0S9ShA81969oh/CBJHzqOuk+o
vuOLynkIBM688tdKF4l+HkbrnZl/nEENzrJfvH4trh94gW6yAdpX4JHZf7plD0UXNg0+xmAOMI0X
l503KP4lckrVndBzx2NgGrssCDNhtGZTSrvnpeMU2YuRY621geNOUVTsQ2s//nOz0yVYMFBbrCFa
kNwqDBMkXO///v0/gymLWeVUxMj0YgRnACvMWDZr0nlIndjRMzPTxOtXy40LAFEViXA5+0scwDUi
VVSdNmRepmyaLffgrx2X8Rj+klv5DEAak4LMaEeMnhEaHtrh0zGHAm/YFG6kKwc3QGKMOvudk/d2
AQ7gPFIeGNUgR/4VaIX8Q4KKxyIaSl6fhr0ORg4Xka4k59NiYoiEVbYSk3sq++H1yx6IUDRhlMN/
OgwBGi3ildJe1YGHJkQUKDERp5NE6yC/a7MY9SVlJ7eOa7VdWB064B8djg5fhXizjkssk1uOd9Th
RYDSq8gUpqP0CNHsMYi2IjkxqgOgcAaSTDfbbrT30P4h+/H1u+8j1nFh/tA4SV1ujwnKAxZRKzoQ
sVQCElCyX7I+wJavPuo+yqNDThkU6TY0ddAsppxsF24YBslpemUvXPkE0WFypk+5jEayR29qOflQ
R+aO2TgZ/g0fgjcnU3lyF+goxiWfJdVPG+uSB2WHoamDICJV1K2L6n0/TN6IEO7pqbDh8urADKJb
a+gGTuXWRbfm0kMe/JGZPl+/ob8Mtj5BQ8KuhaLYAmDV1JEIbCNZhyhXpoJkSekwQQdMtorMhobz
DQGMsNIFnwvgDpG8jXVg3dLVCRMmdL7/5tmzOK+Vuh68FF6gx/AEuSoSyX4dsbT0BdJboPLnlCXj
L/mXqIEzaafTlDebu+vE+89JbVolDGA/1wkoe/ccDb00mEw3e32/diTT/UWADknU2jtBFvzJ35SZ
XX8PGVwiWioi9nTUUyPf8Y1705LojYV6TlCGNi0L1ZFHRyDs2xlAKpvhn7O6U26+P+C8iwmtWjlN
qSPk1UKKpEASoqN6tyXYSoZx6YBqthG4lwLrOqJTbe7xYhmQjqBsdwSPSUYV6WBAPoF7N3KohqtQ
EKQDgHfCvOmzlcs7w1m7AUanEeARUpzF2EppuGdgdYDYJuLq0tIwdJBgUYoLQSLJSDGOdPhjtojy
RoOx+1Ddrd0vIioO1tSxQ26BbF+BZVuaONBDZi/wnE3/dtdAGZnqH/BSSMnDwdjPZlyaHB12dAvM
Z8WgqAY3bkDHLS91E3XgNtqcfOs/X9jAofqTv5R52Tp83gQeQs0S4AjQQVz2HB08TW3OM5tM8sV0
kDWduPdutoXJZtaBCTgBFw21NhmvOXoTfhB3JDbBSls56Pc899d3IciW4g0wlA7U6lp+gtehySZO
jx9M3oRFG0uTouNiQJhVyg9vskBHT5DTPdV0ZoN3aL1Ck3fojToIdXjZ76SXMLYSNe/5xAsXvQcQ
QMgvL0NHDU3bEcj6I0NR4qgYOmhQr+xlpc28EtIZHUw8V26h2FFHhfwt84E0l80JHZGgKxSVylJ1
7FlS8FcbSKcCPdpRLVssz5kTuw2gvhuOEMErvVzAQa7hAWyOlCG9QknpPDVsfQotvK5tSh+KkXXe
rKtLxSUVOMwrh2rpqEhIg2JntofU0z9XjgOEngOUnKbxdNqxSP4BbtCOfEeyU0ANr/52N3wK21TS
mqnDlLgBgFAerQ7w500EIrjCYDWszF8xvW6aXziJQuByMr0m0TAdGdENI9PcDXDYvWXbhMSj3FS2
afPjriOU2miAi74OZq4DBC51UDN+SRuxDZIeApUeGARF5VMEYBHsxVIzrkFgjgN0wDpCFAzdGXaT
pbyd41PWB0HV8cm/zTqImv9VV64be/YrjeU5Zc0lfu5bpgub4lE/OqlmA9hWHXdqc+TIpL15pAFm
eR0FBdiwqSOFfvP9f1GpG9v5LYnWIdmPz93TZSvg50R/yxpzZNOSzNV6+WL2ni7qHTmA/Nu8j9Vf
1hXkj/eWZU1I3tlb5peGdAqmR90aCjfy4H798v8AAAD//w==</cx:binary>
              </cx:geoCache>
            </cx:geography>
          </cx:layoutPr>
        </cx:series>
      </cx:plotAreaRegion>
    </cx:plotArea>
    <cx:legend pos="r" align="min" overlay="0"/>
  </cx:chart>
  <cx:spPr>
    <a:solidFill>
      <a:schemeClr val="tx1">
        <a:lumMod val="75000"/>
        <a:lumOff val="25000"/>
      </a:schemeClr>
    </a:solidFill>
  </cx:spPr>
</cx: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10.xml><?xml version="1.0" encoding="utf-8"?>
<cs:colorStyle xmlns:cs="http://schemas.microsoft.com/office/drawing/2012/chartStyle" xmlns:a="http://schemas.openxmlformats.org/drawingml/2006/main" meth="withinLinear" id="16">
  <a:schemeClr val="accent3"/>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Reversed" id="21">
  <a:schemeClr val="accent1"/>
</cs:colorStyle>
</file>

<file path=xl/charts/colors1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20">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75000"/>
      </a:schemeClr>
    </cs:fontRef>
    <cs:spPr>
      <a:solidFill>
        <a:schemeClr val="dk1">
          <a:lumMod val="75000"/>
          <a:lumOff val="25000"/>
        </a:schemeClr>
      </a:solidFill>
      <a:ln>
        <a:solidFill>
          <a:schemeClr val="lt1">
            <a:lumMod val="75000"/>
          </a:schemeClr>
        </a:solidFill>
      </a:ln>
      <a:effectLst>
        <a:glow rad="63500">
          <a:schemeClr val="lt1">
            <a:lumMod val="75000"/>
            <a:alpha val="15000"/>
          </a:schemeClr>
        </a:glow>
      </a:effectLst>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styleClr val="auto"/>
    </cs:effectRef>
    <cs:fontRef idx="minor">
      <a:schemeClr val="dk1"/>
    </cs:fontRef>
    <cs:spPr>
      <a:solidFill>
        <a:schemeClr val="phClr">
          <a:alpha val="69804"/>
        </a:schemeClr>
      </a:solidFill>
      <a:ln w="9525" cap="flat" cmpd="sng" algn="ctr">
        <a:solidFill>
          <a:schemeClr val="phClr">
            <a:alpha val="69804"/>
          </a:schemeClr>
        </a:solidFill>
        <a:miter lim="800000"/>
      </a:ln>
      <a:effectLst>
        <a:glow rad="76200">
          <a:schemeClr val="phClr">
            <a:satMod val="175000"/>
            <a:alpha val="34000"/>
          </a:schemeClr>
        </a:glow>
      </a:effectLst>
    </cs:spPr>
  </cs:dataPoint>
  <cs:dataPoint3D>
    <cs:lnRef idx="0">
      <cs:styleClr val="auto"/>
    </cs:lnRef>
    <cs:fillRef idx="0">
      <cs:styleClr val="auto"/>
    </cs:fillRef>
    <cs:effectRef idx="0">
      <cs:styleClr val="auto"/>
    </cs:effectRef>
    <cs:fontRef idx="minor">
      <a:schemeClr val="dk1"/>
    </cs:fontRef>
    <cs:spPr>
      <a:solidFill>
        <a:schemeClr val="phClr">
          <a:alpha val="69804"/>
        </a:schemeClr>
      </a:solidFill>
      <a:ln w="9525" cap="flat" cmpd="sng" algn="ctr">
        <a:solidFill>
          <a:schemeClr val="phClr">
            <a:alpha val="69804"/>
          </a:schemeClr>
        </a:solidFill>
        <a:miter lim="800000"/>
      </a:ln>
      <a:effectLst>
        <a:glow rad="76200">
          <a:schemeClr val="phClr">
            <a:satMod val="175000"/>
            <a:alpha val="34000"/>
          </a:schemeClr>
        </a:glow>
      </a:effectLst>
    </cs:spPr>
  </cs:dataPoint3D>
  <cs:dataPointLine>
    <cs:lnRef idx="0">
      <cs:styleClr val="auto"/>
    </cs:lnRef>
    <cs:fillRef idx="0">
      <cs:styleClr val="auto"/>
    </cs:fillRef>
    <cs:effectRef idx="0">
      <cs:styleClr val="auto"/>
    </cs:effectRef>
    <cs:fontRef idx="minor">
      <a:schemeClr val="dk1"/>
    </cs:fontRef>
    <cs:spPr>
      <a:ln w="28575" cap="rnd">
        <a:solidFill>
          <a:schemeClr val="phClr"/>
        </a:solidFill>
      </a:ln>
      <a:effectLst>
        <a:glow rad="76200">
          <a:schemeClr val="phClr">
            <a:satMod val="175000"/>
            <a:alpha val="3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lt1">
            <a:alpha val="20000"/>
          </a:schemeClr>
        </a:solidFill>
        <a:round/>
      </a:ln>
    </cs:spPr>
  </cs:gridlineMajor>
  <cs:gridlineMinor>
    <cs:lnRef idx="0"/>
    <cs:fillRef idx="0"/>
    <cs:effectRef idx="0"/>
    <cs:fontRef idx="minor">
      <a:schemeClr val="dk1"/>
    </cs:fontRef>
    <cs:spPr>
      <a:ln w="9525" cap="flat" cmpd="sng" algn="ctr">
        <a:solidFill>
          <a:schemeClr val="lt1">
            <a:alpha val="20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0" kern="1200" cap="none" spc="5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21">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2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cap="flat" cmpd="sng" algn="ctr">
        <a:solidFill>
          <a:schemeClr val="tx1">
            <a:lumMod val="65000"/>
            <a:lumOff val="35000"/>
          </a:schemeClr>
        </a:solidFill>
        <a:round/>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15875" cap="flat" cmpd="sng" algn="ctr">
        <a:solidFill>
          <a:schemeClr val="tx1">
            <a:lumMod val="65000"/>
            <a:lumOff val="3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3" Type="http://schemas.openxmlformats.org/officeDocument/2006/relationships/chart" Target="../charts/chart5.xml"/><Relationship Id="rId18" Type="http://schemas.microsoft.com/office/2014/relationships/chartEx" Target="../charts/chartEx4.xml"/><Relationship Id="rId26" Type="http://schemas.openxmlformats.org/officeDocument/2006/relationships/image" Target="../media/image13.png"/><Relationship Id="rId39" Type="http://schemas.openxmlformats.org/officeDocument/2006/relationships/image" Target="../media/image24.svg"/><Relationship Id="rId21" Type="http://schemas.openxmlformats.org/officeDocument/2006/relationships/image" Target="../media/image8.svg"/><Relationship Id="rId34" Type="http://schemas.openxmlformats.org/officeDocument/2006/relationships/image" Target="../media/image19.png"/><Relationship Id="rId42" Type="http://schemas.openxmlformats.org/officeDocument/2006/relationships/hyperlink" Target="#'EDA &amp; Preprocessing'!A1"/><Relationship Id="rId47" Type="http://schemas.openxmlformats.org/officeDocument/2006/relationships/image" Target="../media/image28.svg"/><Relationship Id="rId7" Type="http://schemas.openxmlformats.org/officeDocument/2006/relationships/image" Target="../media/image4.svg"/><Relationship Id="rId2" Type="http://schemas.openxmlformats.org/officeDocument/2006/relationships/hyperlink" Target="#Dashboard!A1"/><Relationship Id="rId16" Type="http://schemas.microsoft.com/office/2014/relationships/chartEx" Target="../charts/chartEx3.xml"/><Relationship Id="rId29" Type="http://schemas.openxmlformats.org/officeDocument/2006/relationships/image" Target="../media/image16.svg"/><Relationship Id="rId11" Type="http://schemas.openxmlformats.org/officeDocument/2006/relationships/chart" Target="../charts/chart3.xml"/><Relationship Id="rId24" Type="http://schemas.openxmlformats.org/officeDocument/2006/relationships/image" Target="../media/image11.png"/><Relationship Id="rId32" Type="http://schemas.openxmlformats.org/officeDocument/2006/relationships/image" Target="../media/image17.png"/><Relationship Id="rId37" Type="http://schemas.openxmlformats.org/officeDocument/2006/relationships/image" Target="../media/image22.svg"/><Relationship Id="rId40" Type="http://schemas.openxmlformats.org/officeDocument/2006/relationships/chart" Target="../charts/chart10.xml"/><Relationship Id="rId45" Type="http://schemas.openxmlformats.org/officeDocument/2006/relationships/chart" Target="../charts/chart12.xml"/><Relationship Id="rId5" Type="http://schemas.openxmlformats.org/officeDocument/2006/relationships/hyperlink" Target="#'Data Table'!A1"/><Relationship Id="rId15" Type="http://schemas.microsoft.com/office/2014/relationships/chartEx" Target="../charts/chartEx2.xml"/><Relationship Id="rId23" Type="http://schemas.openxmlformats.org/officeDocument/2006/relationships/image" Target="../media/image10.svg"/><Relationship Id="rId28" Type="http://schemas.openxmlformats.org/officeDocument/2006/relationships/image" Target="../media/image15.png"/><Relationship Id="rId36" Type="http://schemas.openxmlformats.org/officeDocument/2006/relationships/image" Target="../media/image21.png"/><Relationship Id="rId49" Type="http://schemas.openxmlformats.org/officeDocument/2006/relationships/image" Target="../media/image30.svg"/><Relationship Id="rId10" Type="http://schemas.openxmlformats.org/officeDocument/2006/relationships/chart" Target="../charts/chart2.xml"/><Relationship Id="rId19" Type="http://schemas.openxmlformats.org/officeDocument/2006/relationships/chart" Target="../charts/chart7.xml"/><Relationship Id="rId31" Type="http://schemas.openxmlformats.org/officeDocument/2006/relationships/chart" Target="../charts/chart9.xml"/><Relationship Id="rId44" Type="http://schemas.openxmlformats.org/officeDocument/2006/relationships/image" Target="../media/image26.svg"/><Relationship Id="rId4" Type="http://schemas.openxmlformats.org/officeDocument/2006/relationships/image" Target="../media/image2.svg"/><Relationship Id="rId9" Type="http://schemas.openxmlformats.org/officeDocument/2006/relationships/image" Target="../media/image6.svg"/><Relationship Id="rId14" Type="http://schemas.microsoft.com/office/2014/relationships/chartEx" Target="../charts/chartEx1.xml"/><Relationship Id="rId22" Type="http://schemas.openxmlformats.org/officeDocument/2006/relationships/image" Target="../media/image9.png"/><Relationship Id="rId27" Type="http://schemas.openxmlformats.org/officeDocument/2006/relationships/image" Target="../media/image14.svg"/><Relationship Id="rId30" Type="http://schemas.openxmlformats.org/officeDocument/2006/relationships/chart" Target="../charts/chart8.xml"/><Relationship Id="rId35" Type="http://schemas.openxmlformats.org/officeDocument/2006/relationships/image" Target="../media/image20.svg"/><Relationship Id="rId43" Type="http://schemas.openxmlformats.org/officeDocument/2006/relationships/image" Target="../media/image25.png"/><Relationship Id="rId48" Type="http://schemas.openxmlformats.org/officeDocument/2006/relationships/image" Target="../media/image29.png"/><Relationship Id="rId8" Type="http://schemas.openxmlformats.org/officeDocument/2006/relationships/image" Target="../media/image5.png"/><Relationship Id="rId3" Type="http://schemas.openxmlformats.org/officeDocument/2006/relationships/image" Target="../media/image1.png"/><Relationship Id="rId12" Type="http://schemas.openxmlformats.org/officeDocument/2006/relationships/chart" Target="../charts/chart4.xml"/><Relationship Id="rId17" Type="http://schemas.openxmlformats.org/officeDocument/2006/relationships/chart" Target="../charts/chart6.xml"/><Relationship Id="rId25" Type="http://schemas.openxmlformats.org/officeDocument/2006/relationships/image" Target="../media/image12.svg"/><Relationship Id="rId33" Type="http://schemas.openxmlformats.org/officeDocument/2006/relationships/image" Target="../media/image18.svg"/><Relationship Id="rId38" Type="http://schemas.openxmlformats.org/officeDocument/2006/relationships/image" Target="../media/image23.png"/><Relationship Id="rId46" Type="http://schemas.openxmlformats.org/officeDocument/2006/relationships/image" Target="../media/image27.png"/><Relationship Id="rId20" Type="http://schemas.openxmlformats.org/officeDocument/2006/relationships/image" Target="../media/image7.png"/><Relationship Id="rId41" Type="http://schemas.openxmlformats.org/officeDocument/2006/relationships/chart" Target="../charts/chart11.xml"/><Relationship Id="rId1" Type="http://schemas.openxmlformats.org/officeDocument/2006/relationships/chart" Target="../charts/chart1.xml"/><Relationship Id="rId6" Type="http://schemas.openxmlformats.org/officeDocument/2006/relationships/image" Target="../media/image3.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34</xdr:col>
      <xdr:colOff>273148</xdr:colOff>
      <xdr:row>117</xdr:row>
      <xdr:rowOff>179364</xdr:rowOff>
    </xdr:from>
    <xdr:to>
      <xdr:col>42</xdr:col>
      <xdr:colOff>304800</xdr:colOff>
      <xdr:row>152</xdr:row>
      <xdr:rowOff>30480</xdr:rowOff>
    </xdr:to>
    <xdr:sp macro="" textlink="">
      <xdr:nvSpPr>
        <xdr:cNvPr id="117" name="Rectangle: Rounded Corners 116">
          <a:extLst>
            <a:ext uri="{FF2B5EF4-FFF2-40B4-BE49-F238E27FC236}">
              <a16:creationId xmlns:a16="http://schemas.microsoft.com/office/drawing/2014/main" id="{6CD558A2-48B2-4230-A79C-28409DCC1B83}"/>
            </a:ext>
          </a:extLst>
        </xdr:cNvPr>
        <xdr:cNvSpPr/>
      </xdr:nvSpPr>
      <xdr:spPr>
        <a:xfrm>
          <a:off x="18103948" y="21576324"/>
          <a:ext cx="4908452" cy="6251916"/>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35</xdr:col>
      <xdr:colOff>273148</xdr:colOff>
      <xdr:row>119</xdr:row>
      <xdr:rowOff>118404</xdr:rowOff>
    </xdr:from>
    <xdr:to>
      <xdr:col>41</xdr:col>
      <xdr:colOff>213856</xdr:colOff>
      <xdr:row>150</xdr:row>
      <xdr:rowOff>48706</xdr:rowOff>
    </xdr:to>
    <xdr:sp macro="" textlink="">
      <xdr:nvSpPr>
        <xdr:cNvPr id="13" name="Rectangle: Rounded Corners 98">
          <a:extLst>
            <a:ext uri="{FF2B5EF4-FFF2-40B4-BE49-F238E27FC236}">
              <a16:creationId xmlns:a16="http://schemas.microsoft.com/office/drawing/2014/main" id="{4390E28C-C649-41C7-94F5-251CCF45227D}"/>
            </a:ext>
          </a:extLst>
        </xdr:cNvPr>
        <xdr:cNvSpPr/>
      </xdr:nvSpPr>
      <xdr:spPr>
        <a:xfrm>
          <a:off x="18713548" y="21881124"/>
          <a:ext cx="3598308" cy="5599582"/>
        </a:xfrm>
        <a:prstGeom prst="roundRect">
          <a:avLst/>
        </a:prstGeom>
        <a:solidFill>
          <a:schemeClr val="bg1">
            <a:lumMod val="6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23</xdr:col>
      <xdr:colOff>0</xdr:colOff>
      <xdr:row>56</xdr:row>
      <xdr:rowOff>76200</xdr:rowOff>
    </xdr:from>
    <xdr:to>
      <xdr:col>32</xdr:col>
      <xdr:colOff>381000</xdr:colOff>
      <xdr:row>77</xdr:row>
      <xdr:rowOff>152400</xdr:rowOff>
    </xdr:to>
    <xdr:sp macro="" textlink="">
      <xdr:nvSpPr>
        <xdr:cNvPr id="80" name="Rectangle: Rounded Corners 79">
          <a:extLst>
            <a:ext uri="{FF2B5EF4-FFF2-40B4-BE49-F238E27FC236}">
              <a16:creationId xmlns:a16="http://schemas.microsoft.com/office/drawing/2014/main" id="{F9B50C00-6D84-1F76-5D24-BF0F01F0FBBB}"/>
            </a:ext>
          </a:extLst>
        </xdr:cNvPr>
        <xdr:cNvSpPr/>
      </xdr:nvSpPr>
      <xdr:spPr>
        <a:xfrm>
          <a:off x="11046219" y="10354857"/>
          <a:ext cx="5598197" cy="3936258"/>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184728</xdr:colOff>
      <xdr:row>48</xdr:row>
      <xdr:rowOff>69273</xdr:rowOff>
    </xdr:from>
    <xdr:to>
      <xdr:col>21</xdr:col>
      <xdr:colOff>353202</xdr:colOff>
      <xdr:row>78</xdr:row>
      <xdr:rowOff>32038</xdr:rowOff>
    </xdr:to>
    <xdr:sp macro="" textlink="">
      <xdr:nvSpPr>
        <xdr:cNvPr id="14" name="Rectangle: Rounded Corners 16">
          <a:extLst>
            <a:ext uri="{FF2B5EF4-FFF2-40B4-BE49-F238E27FC236}">
              <a16:creationId xmlns:a16="http://schemas.microsoft.com/office/drawing/2014/main" id="{B3806B91-8E7D-4ACA-903E-D93B9C8F650A}"/>
            </a:ext>
          </a:extLst>
        </xdr:cNvPr>
        <xdr:cNvSpPr/>
      </xdr:nvSpPr>
      <xdr:spPr>
        <a:xfrm>
          <a:off x="1462199" y="8675391"/>
          <a:ext cx="8953885" cy="5364000"/>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86</xdr:col>
      <xdr:colOff>462642</xdr:colOff>
      <xdr:row>59</xdr:row>
      <xdr:rowOff>128779</xdr:rowOff>
    </xdr:from>
    <xdr:to>
      <xdr:col>92</xdr:col>
      <xdr:colOff>462644</xdr:colOff>
      <xdr:row>89</xdr:row>
      <xdr:rowOff>148568</xdr:rowOff>
    </xdr:to>
    <xdr:sp macro="" textlink="">
      <xdr:nvSpPr>
        <xdr:cNvPr id="100" name="Rectangle: Rounded Corners 99">
          <a:extLst>
            <a:ext uri="{FF2B5EF4-FFF2-40B4-BE49-F238E27FC236}">
              <a16:creationId xmlns:a16="http://schemas.microsoft.com/office/drawing/2014/main" id="{FFDDACFC-598A-46BF-A106-769AF7972295}"/>
            </a:ext>
          </a:extLst>
        </xdr:cNvPr>
        <xdr:cNvSpPr/>
      </xdr:nvSpPr>
      <xdr:spPr>
        <a:xfrm>
          <a:off x="48904071" y="11368279"/>
          <a:ext cx="3592287" cy="5734789"/>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80</xdr:col>
      <xdr:colOff>259773</xdr:colOff>
      <xdr:row>59</xdr:row>
      <xdr:rowOff>95496</xdr:rowOff>
    </xdr:from>
    <xdr:to>
      <xdr:col>86</xdr:col>
      <xdr:colOff>299357</xdr:colOff>
      <xdr:row>90</xdr:row>
      <xdr:rowOff>691</xdr:rowOff>
    </xdr:to>
    <xdr:sp macro="" textlink="">
      <xdr:nvSpPr>
        <xdr:cNvPr id="73" name="Rectangle: Rounded Corners 98">
          <a:extLst>
            <a:ext uri="{FF2B5EF4-FFF2-40B4-BE49-F238E27FC236}">
              <a16:creationId xmlns:a16="http://schemas.microsoft.com/office/drawing/2014/main" id="{B1C8CB5C-5E56-21EB-FB49-847CA45A7A01}"/>
            </a:ext>
          </a:extLst>
        </xdr:cNvPr>
        <xdr:cNvSpPr/>
      </xdr:nvSpPr>
      <xdr:spPr>
        <a:xfrm>
          <a:off x="46132173" y="10885416"/>
          <a:ext cx="3697184" cy="5574475"/>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43</xdr:col>
      <xdr:colOff>140215</xdr:colOff>
      <xdr:row>17</xdr:row>
      <xdr:rowOff>25129</xdr:rowOff>
    </xdr:from>
    <xdr:to>
      <xdr:col>57</xdr:col>
      <xdr:colOff>596568</xdr:colOff>
      <xdr:row>47</xdr:row>
      <xdr:rowOff>10305</xdr:rowOff>
    </xdr:to>
    <xdr:grpSp>
      <xdr:nvGrpSpPr>
        <xdr:cNvPr id="98" name="Group 97">
          <a:extLst>
            <a:ext uri="{FF2B5EF4-FFF2-40B4-BE49-F238E27FC236}">
              <a16:creationId xmlns:a16="http://schemas.microsoft.com/office/drawing/2014/main" id="{3567A1A5-5BCF-737C-94B3-A265B923B2A1}"/>
            </a:ext>
          </a:extLst>
        </xdr:cNvPr>
        <xdr:cNvGrpSpPr/>
      </xdr:nvGrpSpPr>
      <xdr:grpSpPr>
        <a:xfrm>
          <a:off x="23000215" y="3047729"/>
          <a:ext cx="8990753" cy="5319176"/>
          <a:chOff x="9124517" y="3307772"/>
          <a:chExt cx="8036915" cy="5069241"/>
        </a:xfrm>
      </xdr:grpSpPr>
      <xdr:sp macro="" textlink="">
        <xdr:nvSpPr>
          <xdr:cNvPr id="96" name="Rectangle: Rounded Corners 16">
            <a:extLst>
              <a:ext uri="{FF2B5EF4-FFF2-40B4-BE49-F238E27FC236}">
                <a16:creationId xmlns:a16="http://schemas.microsoft.com/office/drawing/2014/main" id="{E5D813A5-C736-4183-8D90-EBDA3C942E16}"/>
              </a:ext>
            </a:extLst>
          </xdr:cNvPr>
          <xdr:cNvSpPr/>
        </xdr:nvSpPr>
        <xdr:spPr>
          <a:xfrm>
            <a:off x="9124517" y="3307772"/>
            <a:ext cx="8036915" cy="5069241"/>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3" name="Chart 2">
            <a:extLst>
              <a:ext uri="{FF2B5EF4-FFF2-40B4-BE49-F238E27FC236}">
                <a16:creationId xmlns:a16="http://schemas.microsoft.com/office/drawing/2014/main" id="{CB12911A-E8D7-43D2-A363-E5842FB619B8}"/>
              </a:ext>
            </a:extLst>
          </xdr:cNvPr>
          <xdr:cNvGraphicFramePr>
            <a:graphicFrameLocks/>
          </xdr:cNvGraphicFramePr>
        </xdr:nvGraphicFramePr>
        <xdr:xfrm>
          <a:off x="9591773" y="4060036"/>
          <a:ext cx="7097114" cy="3946523"/>
        </xdr:xfrm>
        <a:graphic>
          <a:graphicData uri="http://schemas.openxmlformats.org/drawingml/2006/chart">
            <c:chart xmlns:c="http://schemas.openxmlformats.org/drawingml/2006/chart" xmlns:r="http://schemas.openxmlformats.org/officeDocument/2006/relationships" r:id="rId1"/>
          </a:graphicData>
        </a:graphic>
      </xdr:graphicFrame>
    </xdr:grpSp>
    <xdr:clientData/>
  </xdr:twoCellAnchor>
  <xdr:twoCellAnchor>
    <xdr:from>
      <xdr:col>0</xdr:col>
      <xdr:colOff>76200</xdr:colOff>
      <xdr:row>0</xdr:row>
      <xdr:rowOff>63500</xdr:rowOff>
    </xdr:from>
    <xdr:to>
      <xdr:col>0</xdr:col>
      <xdr:colOff>1264200</xdr:colOff>
      <xdr:row>78</xdr:row>
      <xdr:rowOff>18860</xdr:rowOff>
    </xdr:to>
    <xdr:grpSp>
      <xdr:nvGrpSpPr>
        <xdr:cNvPr id="12" name="Group 11">
          <a:extLst>
            <a:ext uri="{FF2B5EF4-FFF2-40B4-BE49-F238E27FC236}">
              <a16:creationId xmlns:a16="http://schemas.microsoft.com/office/drawing/2014/main" id="{37F782B7-F852-F5FD-A73E-027304122501}"/>
            </a:ext>
          </a:extLst>
        </xdr:cNvPr>
        <xdr:cNvGrpSpPr/>
      </xdr:nvGrpSpPr>
      <xdr:grpSpPr>
        <a:xfrm>
          <a:off x="76200" y="63500"/>
          <a:ext cx="1188000" cy="13849160"/>
          <a:chOff x="76200" y="76200"/>
          <a:chExt cx="1188000" cy="14349939"/>
        </a:xfrm>
      </xdr:grpSpPr>
      <xdr:sp macro="" textlink="">
        <xdr:nvSpPr>
          <xdr:cNvPr id="5" name="Rectangle: Rounded Corners 4">
            <a:extLst>
              <a:ext uri="{FF2B5EF4-FFF2-40B4-BE49-F238E27FC236}">
                <a16:creationId xmlns:a16="http://schemas.microsoft.com/office/drawing/2014/main" id="{8361CD50-0E1A-3625-3CE7-AE0A1EB9883C}"/>
              </a:ext>
            </a:extLst>
          </xdr:cNvPr>
          <xdr:cNvSpPr/>
        </xdr:nvSpPr>
        <xdr:spPr>
          <a:xfrm>
            <a:off x="76200" y="76200"/>
            <a:ext cx="1188000" cy="1434993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IN" sz="1100"/>
          </a:p>
        </xdr:txBody>
      </xdr:sp>
      <xdr:pic>
        <xdr:nvPicPr>
          <xdr:cNvPr id="7" name="Graphic 6" descr="Bar chart with solid fill">
            <a:hlinkClick xmlns:r="http://schemas.openxmlformats.org/officeDocument/2006/relationships" r:id="rId2"/>
            <a:extLst>
              <a:ext uri="{FF2B5EF4-FFF2-40B4-BE49-F238E27FC236}">
                <a16:creationId xmlns:a16="http://schemas.microsoft.com/office/drawing/2014/main" id="{92DDDBC0-28BD-41FF-8B50-0FCE99D3D054}"/>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215900" y="1638300"/>
            <a:ext cx="914400" cy="914400"/>
          </a:xfrm>
          <a:prstGeom prst="rect">
            <a:avLst/>
          </a:prstGeom>
        </xdr:spPr>
      </xdr:pic>
      <xdr:pic>
        <xdr:nvPicPr>
          <xdr:cNvPr id="9" name="Graphic 8" descr="Database with solid fill">
            <a:hlinkClick xmlns:r="http://schemas.openxmlformats.org/officeDocument/2006/relationships" r:id="rId5"/>
            <a:extLst>
              <a:ext uri="{FF2B5EF4-FFF2-40B4-BE49-F238E27FC236}">
                <a16:creationId xmlns:a16="http://schemas.microsoft.com/office/drawing/2014/main" id="{4EAC5063-6462-EA41-2891-D9803DFFC80D}"/>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215900" y="2997200"/>
            <a:ext cx="914400" cy="914400"/>
          </a:xfrm>
          <a:prstGeom prst="rect">
            <a:avLst/>
          </a:prstGeom>
        </xdr:spPr>
      </xdr:pic>
      <xdr:pic>
        <xdr:nvPicPr>
          <xdr:cNvPr id="11" name="Graphic 10" descr="Work from home house with solid fill">
            <a:extLst>
              <a:ext uri="{FF2B5EF4-FFF2-40B4-BE49-F238E27FC236}">
                <a16:creationId xmlns:a16="http://schemas.microsoft.com/office/drawing/2014/main" id="{7BF45510-13C7-F9A3-CA79-846D9D576217}"/>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215900" y="279400"/>
            <a:ext cx="914400" cy="914400"/>
          </a:xfrm>
          <a:prstGeom prst="rect">
            <a:avLst/>
          </a:prstGeom>
        </xdr:spPr>
      </xdr:pic>
    </xdr:grpSp>
    <xdr:clientData/>
  </xdr:twoCellAnchor>
  <xdr:twoCellAnchor>
    <xdr:from>
      <xdr:col>1</xdr:col>
      <xdr:colOff>142932</xdr:colOff>
      <xdr:row>0</xdr:row>
      <xdr:rowOff>119380</xdr:rowOff>
    </xdr:from>
    <xdr:to>
      <xdr:col>49</xdr:col>
      <xdr:colOff>452438</xdr:colOff>
      <xdr:row>6</xdr:row>
      <xdr:rowOff>0</xdr:rowOff>
    </xdr:to>
    <xdr:sp macro="" textlink="">
      <xdr:nvSpPr>
        <xdr:cNvPr id="113" name="Rectangle: Rounded Corners 12">
          <a:extLst>
            <a:ext uri="{FF2B5EF4-FFF2-40B4-BE49-F238E27FC236}">
              <a16:creationId xmlns:a16="http://schemas.microsoft.com/office/drawing/2014/main" id="{B1404EC6-EC56-8680-875A-460AF49A8D18}"/>
            </a:ext>
          </a:extLst>
        </xdr:cNvPr>
        <xdr:cNvSpPr/>
      </xdr:nvSpPr>
      <xdr:spPr>
        <a:xfrm>
          <a:off x="1423092" y="119380"/>
          <a:ext cx="26004146" cy="977900"/>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lang="en-IN" sz="4400" b="1">
              <a:solidFill>
                <a:schemeClr val="tx1">
                  <a:lumMod val="65000"/>
                  <a:lumOff val="35000"/>
                </a:schemeClr>
              </a:solidFill>
            </a:rPr>
            <a:t>			</a:t>
          </a:r>
          <a:r>
            <a:rPr lang="en-IN" sz="6000" b="1">
              <a:solidFill>
                <a:schemeClr val="tx1">
                  <a:lumMod val="65000"/>
                  <a:lumOff val="35000"/>
                </a:schemeClr>
              </a:solidFill>
              <a:latin typeface="Agency FB" panose="020B0503020202020204" pitchFamily="34" charset="0"/>
            </a:rPr>
            <a:t>C</a:t>
          </a:r>
          <a:r>
            <a:rPr lang="en-IN" sz="6000" b="1">
              <a:solidFill>
                <a:schemeClr val="bg1">
                  <a:lumMod val="85000"/>
                </a:schemeClr>
              </a:solidFill>
              <a:latin typeface="Agency FB" panose="020B0503020202020204" pitchFamily="34" charset="0"/>
            </a:rPr>
            <a:t>limate</a:t>
          </a:r>
          <a:r>
            <a:rPr lang="en-IN" sz="6000" b="1">
              <a:solidFill>
                <a:schemeClr val="bg1"/>
              </a:solidFill>
              <a:latin typeface="Agency FB" panose="020B0503020202020204" pitchFamily="34" charset="0"/>
            </a:rPr>
            <a:t> </a:t>
          </a:r>
          <a:r>
            <a:rPr lang="en-IN" sz="6000" b="1">
              <a:solidFill>
                <a:schemeClr val="tx1">
                  <a:lumMod val="65000"/>
                  <a:lumOff val="35000"/>
                </a:schemeClr>
              </a:solidFill>
              <a:latin typeface="Agency FB" panose="020B0503020202020204" pitchFamily="34" charset="0"/>
            </a:rPr>
            <a:t>C</a:t>
          </a:r>
          <a:r>
            <a:rPr lang="en-IN" sz="6000" b="1">
              <a:solidFill>
                <a:schemeClr val="bg1">
                  <a:lumMod val="85000"/>
                </a:schemeClr>
              </a:solidFill>
              <a:latin typeface="Agency FB" panose="020B0503020202020204" pitchFamily="34" charset="0"/>
            </a:rPr>
            <a:t>hange</a:t>
          </a:r>
          <a:r>
            <a:rPr lang="en-IN" sz="6000" b="1">
              <a:solidFill>
                <a:schemeClr val="bg1"/>
              </a:solidFill>
              <a:latin typeface="Agency FB" panose="020B0503020202020204" pitchFamily="34" charset="0"/>
            </a:rPr>
            <a:t> </a:t>
          </a:r>
          <a:r>
            <a:rPr lang="en-IN" sz="6000" b="1">
              <a:solidFill>
                <a:schemeClr val="tx1">
                  <a:lumMod val="65000"/>
                  <a:lumOff val="35000"/>
                </a:schemeClr>
              </a:solidFill>
              <a:latin typeface="Agency FB" panose="020B0503020202020204" pitchFamily="34" charset="0"/>
            </a:rPr>
            <a:t>A</a:t>
          </a:r>
          <a:r>
            <a:rPr lang="en-IN" sz="6000" b="1">
              <a:solidFill>
                <a:schemeClr val="bg1">
                  <a:lumMod val="85000"/>
                </a:schemeClr>
              </a:solidFill>
              <a:latin typeface="Agency FB" panose="020B0503020202020204" pitchFamily="34" charset="0"/>
            </a:rPr>
            <a:t>nalysis</a:t>
          </a:r>
          <a:r>
            <a:rPr lang="en-IN" sz="6000" b="1">
              <a:solidFill>
                <a:schemeClr val="bg1"/>
              </a:solidFill>
              <a:latin typeface="Agency FB" panose="020B0503020202020204" pitchFamily="34" charset="0"/>
            </a:rPr>
            <a:t> </a:t>
          </a:r>
          <a:r>
            <a:rPr lang="en-IN" sz="6000" b="1">
              <a:solidFill>
                <a:schemeClr val="tx1">
                  <a:lumMod val="65000"/>
                  <a:lumOff val="35000"/>
                </a:schemeClr>
              </a:solidFill>
              <a:latin typeface="Agency FB" panose="020B0503020202020204" pitchFamily="34" charset="0"/>
            </a:rPr>
            <a:t>D</a:t>
          </a:r>
          <a:r>
            <a:rPr lang="en-IN" sz="6000" b="1">
              <a:solidFill>
                <a:schemeClr val="bg1">
                  <a:lumMod val="85000"/>
                </a:schemeClr>
              </a:solidFill>
              <a:latin typeface="Agency FB" panose="020B0503020202020204" pitchFamily="34" charset="0"/>
            </a:rPr>
            <a:t>ashboard</a:t>
          </a:r>
        </a:p>
      </xdr:txBody>
    </xdr:sp>
    <xdr:clientData/>
  </xdr:twoCellAnchor>
  <xdr:twoCellAnchor>
    <xdr:from>
      <xdr:col>1</xdr:col>
      <xdr:colOff>188714</xdr:colOff>
      <xdr:row>17</xdr:row>
      <xdr:rowOff>48776</xdr:rowOff>
    </xdr:from>
    <xdr:to>
      <xdr:col>21</xdr:col>
      <xdr:colOff>357188</xdr:colOff>
      <xdr:row>47</xdr:row>
      <xdr:rowOff>47625</xdr:rowOff>
    </xdr:to>
    <xdr:grpSp>
      <xdr:nvGrpSpPr>
        <xdr:cNvPr id="35" name="Group 17">
          <a:extLst>
            <a:ext uri="{FF2B5EF4-FFF2-40B4-BE49-F238E27FC236}">
              <a16:creationId xmlns:a16="http://schemas.microsoft.com/office/drawing/2014/main" id="{ED1BD9FF-69B4-9A5E-3300-60A8FDB9A713}"/>
            </a:ext>
          </a:extLst>
        </xdr:cNvPr>
        <xdr:cNvGrpSpPr/>
      </xdr:nvGrpSpPr>
      <xdr:grpSpPr>
        <a:xfrm>
          <a:off x="1484114" y="3071376"/>
          <a:ext cx="9007674" cy="5332849"/>
          <a:chOff x="3009900" y="2501900"/>
          <a:chExt cx="4851400" cy="3136900"/>
        </a:xfrm>
      </xdr:grpSpPr>
      <xdr:sp macro="" textlink="">
        <xdr:nvSpPr>
          <xdr:cNvPr id="36" name="Rectangle: Rounded Corners 16">
            <a:extLst>
              <a:ext uri="{FF2B5EF4-FFF2-40B4-BE49-F238E27FC236}">
                <a16:creationId xmlns:a16="http://schemas.microsoft.com/office/drawing/2014/main" id="{7404137D-B353-40D3-8CC0-DFA6AD615E86}"/>
              </a:ext>
            </a:extLst>
          </xdr:cNvPr>
          <xdr:cNvSpPr/>
        </xdr:nvSpPr>
        <xdr:spPr>
          <a:xfrm>
            <a:off x="3009900" y="2501900"/>
            <a:ext cx="4851400" cy="3136900"/>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37" name="Chart 15">
            <a:extLst>
              <a:ext uri="{FF2B5EF4-FFF2-40B4-BE49-F238E27FC236}">
                <a16:creationId xmlns:a16="http://schemas.microsoft.com/office/drawing/2014/main" id="{0DB501DA-B4C0-40A2-A194-C3292DF3474F}"/>
              </a:ext>
            </a:extLst>
          </xdr:cNvPr>
          <xdr:cNvGraphicFramePr>
            <a:graphicFrameLocks/>
          </xdr:cNvGraphicFramePr>
        </xdr:nvGraphicFramePr>
        <xdr:xfrm>
          <a:off x="3309270" y="2974429"/>
          <a:ext cx="4273800" cy="2437259"/>
        </xdr:xfrm>
        <a:graphic>
          <a:graphicData uri="http://schemas.openxmlformats.org/drawingml/2006/chart">
            <c:chart xmlns:c="http://schemas.openxmlformats.org/drawingml/2006/chart" xmlns:r="http://schemas.openxmlformats.org/officeDocument/2006/relationships" r:id="rId10"/>
          </a:graphicData>
        </a:graphic>
      </xdr:graphicFrame>
    </xdr:grpSp>
    <xdr:clientData/>
  </xdr:twoCellAnchor>
  <xdr:twoCellAnchor>
    <xdr:from>
      <xdr:col>69</xdr:col>
      <xdr:colOff>112371</xdr:colOff>
      <xdr:row>0</xdr:row>
      <xdr:rowOff>166330</xdr:rowOff>
    </xdr:from>
    <xdr:to>
      <xdr:col>79</xdr:col>
      <xdr:colOff>390739</xdr:colOff>
      <xdr:row>28</xdr:row>
      <xdr:rowOff>146427</xdr:rowOff>
    </xdr:to>
    <xdr:grpSp>
      <xdr:nvGrpSpPr>
        <xdr:cNvPr id="26" name="Group 25">
          <a:extLst>
            <a:ext uri="{FF2B5EF4-FFF2-40B4-BE49-F238E27FC236}">
              <a16:creationId xmlns:a16="http://schemas.microsoft.com/office/drawing/2014/main" id="{4ED6D7DE-58C5-D229-9F72-96AC0E0A94C5}"/>
            </a:ext>
          </a:extLst>
        </xdr:cNvPr>
        <xdr:cNvGrpSpPr/>
      </xdr:nvGrpSpPr>
      <xdr:grpSpPr>
        <a:xfrm>
          <a:off x="38821971" y="166330"/>
          <a:ext cx="6374368" cy="4958497"/>
          <a:chOff x="11858625" y="1409700"/>
          <a:chExt cx="4660050" cy="3274809"/>
        </a:xfrm>
      </xdr:grpSpPr>
      <xdr:sp macro="" textlink="">
        <xdr:nvSpPr>
          <xdr:cNvPr id="22" name="Rectangle: Rounded Corners 21">
            <a:extLst>
              <a:ext uri="{FF2B5EF4-FFF2-40B4-BE49-F238E27FC236}">
                <a16:creationId xmlns:a16="http://schemas.microsoft.com/office/drawing/2014/main" id="{E91F04B9-AA20-4B6A-A82E-C9E4EC088365}"/>
              </a:ext>
            </a:extLst>
          </xdr:cNvPr>
          <xdr:cNvSpPr/>
        </xdr:nvSpPr>
        <xdr:spPr>
          <a:xfrm>
            <a:off x="11858625" y="1409700"/>
            <a:ext cx="4660050" cy="3274809"/>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21" name="Chart 20">
            <a:extLst>
              <a:ext uri="{FF2B5EF4-FFF2-40B4-BE49-F238E27FC236}">
                <a16:creationId xmlns:a16="http://schemas.microsoft.com/office/drawing/2014/main" id="{91883E2E-95C5-47C3-ACB9-27351BE16742}"/>
              </a:ext>
            </a:extLst>
          </xdr:cNvPr>
          <xdr:cNvGraphicFramePr>
            <a:graphicFrameLocks/>
          </xdr:cNvGraphicFramePr>
        </xdr:nvGraphicFramePr>
        <xdr:xfrm>
          <a:off x="12315523" y="1920734"/>
          <a:ext cx="3768608" cy="2537489"/>
        </xdr:xfrm>
        <a:graphic>
          <a:graphicData uri="http://schemas.openxmlformats.org/drawingml/2006/chart">
            <c:chart xmlns:c="http://schemas.openxmlformats.org/drawingml/2006/chart" xmlns:r="http://schemas.openxmlformats.org/officeDocument/2006/relationships" r:id="rId11"/>
          </a:graphicData>
        </a:graphic>
      </xdr:graphicFrame>
    </xdr:grpSp>
    <xdr:clientData/>
  </xdr:twoCellAnchor>
  <xdr:twoCellAnchor editAs="oneCell">
    <xdr:from>
      <xdr:col>87</xdr:col>
      <xdr:colOff>99400</xdr:colOff>
      <xdr:row>62</xdr:row>
      <xdr:rowOff>4012</xdr:rowOff>
    </xdr:from>
    <xdr:to>
      <xdr:col>92</xdr:col>
      <xdr:colOff>291400</xdr:colOff>
      <xdr:row>87</xdr:row>
      <xdr:rowOff>4012</xdr:rowOff>
    </xdr:to>
    <mc:AlternateContent xmlns:mc="http://schemas.openxmlformats.org/markup-compatibility/2006" xmlns:a14="http://schemas.microsoft.com/office/drawing/2010/main">
      <mc:Choice Requires="a14">
        <xdr:graphicFrame macro="">
          <xdr:nvGraphicFramePr>
            <xdr:cNvPr id="23" name="CO2 Emissions (Tons/Capita)">
              <a:extLst>
                <a:ext uri="{FF2B5EF4-FFF2-40B4-BE49-F238E27FC236}">
                  <a16:creationId xmlns:a16="http://schemas.microsoft.com/office/drawing/2014/main" id="{CE180F5B-5466-E320-66B2-0EF5E36F2477}"/>
                </a:ext>
              </a:extLst>
            </xdr:cNvPr>
            <xdr:cNvGraphicFramePr/>
          </xdr:nvGraphicFramePr>
          <xdr:xfrm>
            <a:off x="0" y="0"/>
            <a:ext cx="0" cy="0"/>
          </xdr:xfrm>
          <a:graphic>
            <a:graphicData uri="http://schemas.microsoft.com/office/drawing/2010/slicer">
              <sle:slicer xmlns:sle="http://schemas.microsoft.com/office/drawing/2010/slicer" name="CO2 Emissions (Tons/Capita)"/>
            </a:graphicData>
          </a:graphic>
        </xdr:graphicFrame>
      </mc:Choice>
      <mc:Fallback xmlns="">
        <xdr:sp macro="" textlink="">
          <xdr:nvSpPr>
            <xdr:cNvPr id="0" name=""/>
            <xdr:cNvSpPr>
              <a:spLocks noTextEdit="1"/>
            </xdr:cNvSpPr>
          </xdr:nvSpPr>
          <xdr:spPr>
            <a:xfrm>
              <a:off x="50239000" y="11342572"/>
              <a:ext cx="3240000" cy="4572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169333</xdr:colOff>
      <xdr:row>80</xdr:row>
      <xdr:rowOff>84666</xdr:rowOff>
    </xdr:from>
    <xdr:to>
      <xdr:col>28</xdr:col>
      <xdr:colOff>366889</xdr:colOff>
      <xdr:row>115</xdr:row>
      <xdr:rowOff>84666</xdr:rowOff>
    </xdr:to>
    <xdr:grpSp>
      <xdr:nvGrpSpPr>
        <xdr:cNvPr id="86" name="Group 85">
          <a:extLst>
            <a:ext uri="{FF2B5EF4-FFF2-40B4-BE49-F238E27FC236}">
              <a16:creationId xmlns:a16="http://schemas.microsoft.com/office/drawing/2014/main" id="{044D3EFA-FF82-9556-760E-8D34E2BA4E88}"/>
            </a:ext>
          </a:extLst>
        </xdr:cNvPr>
        <xdr:cNvGrpSpPr/>
      </xdr:nvGrpSpPr>
      <xdr:grpSpPr>
        <a:xfrm>
          <a:off x="1464733" y="14334066"/>
          <a:ext cx="12618156" cy="6223000"/>
          <a:chOff x="2681110" y="13518444"/>
          <a:chExt cx="13010445" cy="5926667"/>
        </a:xfrm>
      </xdr:grpSpPr>
      <xdr:sp macro="" textlink="">
        <xdr:nvSpPr>
          <xdr:cNvPr id="76" name="Rectangle: Rounded Corners 75">
            <a:extLst>
              <a:ext uri="{FF2B5EF4-FFF2-40B4-BE49-F238E27FC236}">
                <a16:creationId xmlns:a16="http://schemas.microsoft.com/office/drawing/2014/main" id="{3AFC8318-FF3B-43EE-2DAF-375C0DFC59AB}"/>
              </a:ext>
            </a:extLst>
          </xdr:cNvPr>
          <xdr:cNvSpPr/>
        </xdr:nvSpPr>
        <xdr:spPr>
          <a:xfrm>
            <a:off x="2681110" y="13518444"/>
            <a:ext cx="13010445" cy="5926667"/>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43" name="Group 42">
            <a:extLst>
              <a:ext uri="{FF2B5EF4-FFF2-40B4-BE49-F238E27FC236}">
                <a16:creationId xmlns:a16="http://schemas.microsoft.com/office/drawing/2014/main" id="{44686E2C-0D85-E565-9C5B-B21EE4B2C02A}"/>
              </a:ext>
            </a:extLst>
          </xdr:cNvPr>
          <xdr:cNvGrpSpPr/>
        </xdr:nvGrpSpPr>
        <xdr:grpSpPr>
          <a:xfrm>
            <a:off x="3358444" y="13885333"/>
            <a:ext cx="3764918" cy="5182750"/>
            <a:chOff x="3358444" y="13885333"/>
            <a:chExt cx="3764918" cy="5182750"/>
          </a:xfrm>
        </xdr:grpSpPr>
        <xdr:sp macro="" textlink="">
          <xdr:nvSpPr>
            <xdr:cNvPr id="17" name="Rectangle: Rounded Corners 98">
              <a:extLst>
                <a:ext uri="{FF2B5EF4-FFF2-40B4-BE49-F238E27FC236}">
                  <a16:creationId xmlns:a16="http://schemas.microsoft.com/office/drawing/2014/main" id="{CEC99B24-B61C-4AA8-A831-D04DC4677A83}"/>
                </a:ext>
              </a:extLst>
            </xdr:cNvPr>
            <xdr:cNvSpPr/>
          </xdr:nvSpPr>
          <xdr:spPr>
            <a:xfrm>
              <a:off x="3358444" y="13885333"/>
              <a:ext cx="3764918" cy="5182750"/>
            </a:xfrm>
            <a:prstGeom prst="roundRect">
              <a:avLst/>
            </a:prstGeom>
            <a:solidFill>
              <a:schemeClr val="bg1">
                <a:lumMod val="6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3577FC59-55C9-4E06-98D1-15F8276DDF37}"/>
                    </a:ext>
                  </a:extLst>
                </xdr:cNvPr>
                <xdr:cNvGraphicFramePr/>
              </xdr:nvGraphicFramePr>
              <xdr:xfrm>
                <a:off x="3640793" y="14389239"/>
                <a:ext cx="3224196" cy="4233333"/>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2415152" y="16304310"/>
                  <a:ext cx="3193073" cy="47624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nvGrpSpPr>
          <xdr:cNvPr id="42" name="Group 41">
            <a:extLst>
              <a:ext uri="{FF2B5EF4-FFF2-40B4-BE49-F238E27FC236}">
                <a16:creationId xmlns:a16="http://schemas.microsoft.com/office/drawing/2014/main" id="{8646C62C-34A5-2197-4E53-AD0AEB27F5BA}"/>
              </a:ext>
            </a:extLst>
          </xdr:cNvPr>
          <xdr:cNvGrpSpPr/>
        </xdr:nvGrpSpPr>
        <xdr:grpSpPr>
          <a:xfrm>
            <a:off x="7309555" y="13857110"/>
            <a:ext cx="3764918" cy="5182750"/>
            <a:chOff x="5136444" y="13377333"/>
            <a:chExt cx="3764918" cy="5182750"/>
          </a:xfrm>
        </xdr:grpSpPr>
        <xdr:sp macro="" textlink="">
          <xdr:nvSpPr>
            <xdr:cNvPr id="18" name="Rectangle: Rounded Corners 98">
              <a:extLst>
                <a:ext uri="{FF2B5EF4-FFF2-40B4-BE49-F238E27FC236}">
                  <a16:creationId xmlns:a16="http://schemas.microsoft.com/office/drawing/2014/main" id="{DB3E0F5E-9C53-4371-A642-6241F8D2DB86}"/>
                </a:ext>
              </a:extLst>
            </xdr:cNvPr>
            <xdr:cNvSpPr/>
          </xdr:nvSpPr>
          <xdr:spPr>
            <a:xfrm>
              <a:off x="5136444" y="13377333"/>
              <a:ext cx="3764918" cy="5182750"/>
            </a:xfrm>
            <a:prstGeom prst="roundRect">
              <a:avLst/>
            </a:prstGeom>
            <a:solidFill>
              <a:schemeClr val="bg1">
                <a:lumMod val="6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19" name="Avg Temperature (Â°C)">
                  <a:extLst>
                    <a:ext uri="{FF2B5EF4-FFF2-40B4-BE49-F238E27FC236}">
                      <a16:creationId xmlns:a16="http://schemas.microsoft.com/office/drawing/2014/main" id="{9F419F1F-1464-7B4A-8DE3-524FAA9D28C0}"/>
                    </a:ext>
                  </a:extLst>
                </xdr:cNvPr>
                <xdr:cNvGraphicFramePr/>
              </xdr:nvGraphicFramePr>
              <xdr:xfrm>
                <a:off x="5422120" y="13852331"/>
                <a:ext cx="3212906" cy="4233333"/>
              </xdr:xfrm>
              <a:graphic>
                <a:graphicData uri="http://schemas.microsoft.com/office/drawing/2010/slicer">
                  <sle:slicer xmlns:sle="http://schemas.microsoft.com/office/drawing/2010/slicer" name="Avg Temperature (Â°C)"/>
                </a:graphicData>
              </a:graphic>
            </xdr:graphicFrame>
          </mc:Choice>
          <mc:Fallback xmlns="">
            <xdr:sp macro="" textlink="">
              <xdr:nvSpPr>
                <xdr:cNvPr id="0" name=""/>
                <xdr:cNvSpPr>
                  <a:spLocks noTextEdit="1"/>
                </xdr:cNvSpPr>
              </xdr:nvSpPr>
              <xdr:spPr>
                <a:xfrm>
                  <a:off x="6331418" y="16240038"/>
                  <a:ext cx="3181892" cy="47624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nvGrpSpPr>
          <xdr:cNvPr id="40" name="Group 39">
            <a:extLst>
              <a:ext uri="{FF2B5EF4-FFF2-40B4-BE49-F238E27FC236}">
                <a16:creationId xmlns:a16="http://schemas.microsoft.com/office/drawing/2014/main" id="{97EC0191-F2EA-CE20-AE95-AA669CBF1F0B}"/>
              </a:ext>
            </a:extLst>
          </xdr:cNvPr>
          <xdr:cNvGrpSpPr/>
        </xdr:nvGrpSpPr>
        <xdr:grpSpPr>
          <a:xfrm>
            <a:off x="11232444" y="13828889"/>
            <a:ext cx="3764918" cy="5182750"/>
            <a:chOff x="9087555" y="13461999"/>
            <a:chExt cx="3764918" cy="5182750"/>
          </a:xfrm>
        </xdr:grpSpPr>
        <xdr:sp macro="" textlink="">
          <xdr:nvSpPr>
            <xdr:cNvPr id="38" name="Rectangle: Rounded Corners 98">
              <a:extLst>
                <a:ext uri="{FF2B5EF4-FFF2-40B4-BE49-F238E27FC236}">
                  <a16:creationId xmlns:a16="http://schemas.microsoft.com/office/drawing/2014/main" id="{FB52DC90-4E51-4377-9E75-7859963EF7BA}"/>
                </a:ext>
              </a:extLst>
            </xdr:cNvPr>
            <xdr:cNvSpPr/>
          </xdr:nvSpPr>
          <xdr:spPr>
            <a:xfrm>
              <a:off x="9087555" y="13461999"/>
              <a:ext cx="3764918" cy="5182750"/>
            </a:xfrm>
            <a:prstGeom prst="roundRect">
              <a:avLst/>
            </a:prstGeom>
            <a:solidFill>
              <a:schemeClr val="bg1">
                <a:lumMod val="6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28" name="Renewable Energy (%)">
                  <a:extLst>
                    <a:ext uri="{FF2B5EF4-FFF2-40B4-BE49-F238E27FC236}">
                      <a16:creationId xmlns:a16="http://schemas.microsoft.com/office/drawing/2014/main" id="{B3D95541-8539-5EAC-4B65-004756B1E5E7}"/>
                    </a:ext>
                  </a:extLst>
                </xdr:cNvPr>
                <xdr:cNvGraphicFramePr/>
              </xdr:nvGraphicFramePr>
              <xdr:xfrm>
                <a:off x="9417456" y="13966094"/>
                <a:ext cx="3218067" cy="4233332"/>
              </xdr:xfrm>
              <a:graphic>
                <a:graphicData uri="http://schemas.microsoft.com/office/drawing/2010/slicer">
                  <sle:slicer xmlns:sle="http://schemas.microsoft.com/office/drawing/2010/slicer" name="Renewable Energy (%)"/>
                </a:graphicData>
              </a:graphic>
            </xdr:graphicFrame>
          </mc:Choice>
          <mc:Fallback xmlns="">
            <xdr:sp macro="" textlink="">
              <xdr:nvSpPr>
                <xdr:cNvPr id="0" name=""/>
                <xdr:cNvSpPr>
                  <a:spLocks noTextEdit="1"/>
                </xdr:cNvSpPr>
              </xdr:nvSpPr>
              <xdr:spPr>
                <a:xfrm>
                  <a:off x="10260238" y="16241024"/>
                  <a:ext cx="3187003" cy="47624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clientData/>
  </xdr:twoCellAnchor>
  <xdr:twoCellAnchor>
    <xdr:from>
      <xdr:col>43</xdr:col>
      <xdr:colOff>142793</xdr:colOff>
      <xdr:row>48</xdr:row>
      <xdr:rowOff>79159</xdr:rowOff>
    </xdr:from>
    <xdr:to>
      <xdr:col>57</xdr:col>
      <xdr:colOff>599146</xdr:colOff>
      <xdr:row>78</xdr:row>
      <xdr:rowOff>41924</xdr:rowOff>
    </xdr:to>
    <xdr:grpSp>
      <xdr:nvGrpSpPr>
        <xdr:cNvPr id="34" name="Group 33">
          <a:extLst>
            <a:ext uri="{FF2B5EF4-FFF2-40B4-BE49-F238E27FC236}">
              <a16:creationId xmlns:a16="http://schemas.microsoft.com/office/drawing/2014/main" id="{5E00E55E-4CF3-B2CE-F160-6E619B17CA26}"/>
            </a:ext>
          </a:extLst>
        </xdr:cNvPr>
        <xdr:cNvGrpSpPr/>
      </xdr:nvGrpSpPr>
      <xdr:grpSpPr>
        <a:xfrm>
          <a:off x="23002793" y="8613559"/>
          <a:ext cx="8990753" cy="5322165"/>
          <a:chOff x="1687624" y="8505561"/>
          <a:chExt cx="5907791" cy="3819944"/>
        </a:xfrm>
      </xdr:grpSpPr>
      <xdr:sp macro="" textlink="">
        <xdr:nvSpPr>
          <xdr:cNvPr id="32" name="Rectangle: Rounded Corners 31">
            <a:extLst>
              <a:ext uri="{FF2B5EF4-FFF2-40B4-BE49-F238E27FC236}">
                <a16:creationId xmlns:a16="http://schemas.microsoft.com/office/drawing/2014/main" id="{BAEA78BD-B171-48F4-9CA8-6CE10BF8A4F5}"/>
              </a:ext>
            </a:extLst>
          </xdr:cNvPr>
          <xdr:cNvSpPr/>
        </xdr:nvSpPr>
        <xdr:spPr>
          <a:xfrm>
            <a:off x="1687624" y="8505561"/>
            <a:ext cx="5907791" cy="3819944"/>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31" name="Chart 30">
            <a:extLst>
              <a:ext uri="{FF2B5EF4-FFF2-40B4-BE49-F238E27FC236}">
                <a16:creationId xmlns:a16="http://schemas.microsoft.com/office/drawing/2014/main" id="{3FF3FF54-CF7C-4234-8FA5-43B6410C88BB}"/>
              </a:ext>
            </a:extLst>
          </xdr:cNvPr>
          <xdr:cNvGraphicFramePr>
            <a:graphicFrameLocks/>
          </xdr:cNvGraphicFramePr>
        </xdr:nvGraphicFramePr>
        <xdr:xfrm>
          <a:off x="2044476" y="9062459"/>
          <a:ext cx="5216961" cy="2928807"/>
        </xdr:xfrm>
        <a:graphic>
          <a:graphicData uri="http://schemas.openxmlformats.org/drawingml/2006/chart">
            <c:chart xmlns:c="http://schemas.openxmlformats.org/drawingml/2006/chart" xmlns:r="http://schemas.openxmlformats.org/officeDocument/2006/relationships" r:id="rId12"/>
          </a:graphicData>
        </a:graphic>
      </xdr:graphicFrame>
    </xdr:grpSp>
    <xdr:clientData/>
  </xdr:twoCellAnchor>
  <xdr:twoCellAnchor>
    <xdr:from>
      <xdr:col>50</xdr:col>
      <xdr:colOff>43929</xdr:colOff>
      <xdr:row>0</xdr:row>
      <xdr:rowOff>152399</xdr:rowOff>
    </xdr:from>
    <xdr:to>
      <xdr:col>57</xdr:col>
      <xdr:colOff>548640</xdr:colOff>
      <xdr:row>16</xdr:row>
      <xdr:rowOff>30480</xdr:rowOff>
    </xdr:to>
    <xdr:sp macro="" textlink="">
      <xdr:nvSpPr>
        <xdr:cNvPr id="6" name="Rectangle: Rounded Corners 5">
          <a:extLst>
            <a:ext uri="{FF2B5EF4-FFF2-40B4-BE49-F238E27FC236}">
              <a16:creationId xmlns:a16="http://schemas.microsoft.com/office/drawing/2014/main" id="{26105F55-7757-4DCF-94C7-5A1C69804D9D}"/>
            </a:ext>
          </a:extLst>
        </xdr:cNvPr>
        <xdr:cNvSpPr/>
      </xdr:nvSpPr>
      <xdr:spPr>
        <a:xfrm>
          <a:off x="27015185" y="152399"/>
          <a:ext cx="4722292" cy="2713430"/>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24</xdr:col>
      <xdr:colOff>151196</xdr:colOff>
      <xdr:row>60</xdr:row>
      <xdr:rowOff>93127</xdr:rowOff>
    </xdr:from>
    <xdr:to>
      <xdr:col>32</xdr:col>
      <xdr:colOff>10644</xdr:colOff>
      <xdr:row>75</xdr:row>
      <xdr:rowOff>148676</xdr:rowOff>
    </xdr:to>
    <xdr:graphicFrame macro="">
      <xdr:nvGraphicFramePr>
        <xdr:cNvPr id="2" name="Chart 1">
          <a:extLst>
            <a:ext uri="{FF2B5EF4-FFF2-40B4-BE49-F238E27FC236}">
              <a16:creationId xmlns:a16="http://schemas.microsoft.com/office/drawing/2014/main" id="{119880B3-2ADB-4B12-B6A1-29A5F05D54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xdr:col>
      <xdr:colOff>119207</xdr:colOff>
      <xdr:row>117</xdr:row>
      <xdr:rowOff>94240</xdr:rowOff>
    </xdr:from>
    <xdr:to>
      <xdr:col>33</xdr:col>
      <xdr:colOff>576068</xdr:colOff>
      <xdr:row>152</xdr:row>
      <xdr:rowOff>94240</xdr:rowOff>
    </xdr:to>
    <xdr:grpSp>
      <xdr:nvGrpSpPr>
        <xdr:cNvPr id="108" name="Group 107">
          <a:extLst>
            <a:ext uri="{FF2B5EF4-FFF2-40B4-BE49-F238E27FC236}">
              <a16:creationId xmlns:a16="http://schemas.microsoft.com/office/drawing/2014/main" id="{0102279C-6478-7A07-9AC5-0BEABA7EF7C9}"/>
            </a:ext>
          </a:extLst>
        </xdr:cNvPr>
        <xdr:cNvGrpSpPr/>
      </xdr:nvGrpSpPr>
      <xdr:grpSpPr>
        <a:xfrm>
          <a:off x="1414607" y="20922240"/>
          <a:ext cx="15925461" cy="6223000"/>
          <a:chOff x="28690836" y="14420780"/>
          <a:chExt cx="16801681" cy="6350000"/>
        </a:xfrm>
      </xdr:grpSpPr>
      <xdr:sp macro="" textlink="">
        <xdr:nvSpPr>
          <xdr:cNvPr id="105" name="Rectangle: Rounded Corners 104">
            <a:extLst>
              <a:ext uri="{FF2B5EF4-FFF2-40B4-BE49-F238E27FC236}">
                <a16:creationId xmlns:a16="http://schemas.microsoft.com/office/drawing/2014/main" id="{0F893208-48CB-4C63-9C8F-825A99A14A77}"/>
              </a:ext>
            </a:extLst>
          </xdr:cNvPr>
          <xdr:cNvSpPr/>
        </xdr:nvSpPr>
        <xdr:spPr>
          <a:xfrm>
            <a:off x="28690836" y="14420780"/>
            <a:ext cx="16801681" cy="6350000"/>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02" name="Group 101">
            <a:extLst>
              <a:ext uri="{FF2B5EF4-FFF2-40B4-BE49-F238E27FC236}">
                <a16:creationId xmlns:a16="http://schemas.microsoft.com/office/drawing/2014/main" id="{33D9B370-E35A-AD1B-4C79-CF2D98A9D123}"/>
              </a:ext>
            </a:extLst>
          </xdr:cNvPr>
          <xdr:cNvGrpSpPr/>
        </xdr:nvGrpSpPr>
        <xdr:grpSpPr>
          <a:xfrm>
            <a:off x="37121681" y="14812945"/>
            <a:ext cx="3686912" cy="5555141"/>
            <a:chOff x="22977230" y="14507308"/>
            <a:chExt cx="3678538" cy="5382086"/>
          </a:xfrm>
        </xdr:grpSpPr>
        <xdr:sp macro="" textlink="">
          <xdr:nvSpPr>
            <xdr:cNvPr id="93" name="Rectangle: Rounded Corners 98">
              <a:extLst>
                <a:ext uri="{FF2B5EF4-FFF2-40B4-BE49-F238E27FC236}">
                  <a16:creationId xmlns:a16="http://schemas.microsoft.com/office/drawing/2014/main" id="{2AEF8C97-7CFA-4528-B9DF-9E64718B4DC1}"/>
                </a:ext>
              </a:extLst>
            </xdr:cNvPr>
            <xdr:cNvSpPr/>
          </xdr:nvSpPr>
          <xdr:spPr>
            <a:xfrm>
              <a:off x="22977230" y="14507308"/>
              <a:ext cx="3678538" cy="5382086"/>
            </a:xfrm>
            <a:prstGeom prst="roundRect">
              <a:avLst/>
            </a:prstGeom>
            <a:solidFill>
              <a:schemeClr val="bg1">
                <a:lumMod val="6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29" name="Forest Area (%)">
                  <a:extLst>
                    <a:ext uri="{FF2B5EF4-FFF2-40B4-BE49-F238E27FC236}">
                      <a16:creationId xmlns:a16="http://schemas.microsoft.com/office/drawing/2014/main" id="{93ECAB70-9C2F-F597-98DD-2BBA1C4F207A}"/>
                    </a:ext>
                  </a:extLst>
                </xdr:cNvPr>
                <xdr:cNvGraphicFramePr/>
              </xdr:nvGraphicFramePr>
              <xdr:xfrm>
                <a:off x="23192032" y="14978588"/>
                <a:ext cx="3269308" cy="4396153"/>
              </xdr:xfrm>
              <a:graphic>
                <a:graphicData uri="http://schemas.microsoft.com/office/drawing/2010/slicer">
                  <sle:slicer xmlns:sle="http://schemas.microsoft.com/office/drawing/2010/slicer" name="Forest Area (%)"/>
                </a:graphicData>
              </a:graphic>
            </xdr:graphicFrame>
          </mc:Choice>
          <mc:Fallback xmlns="">
            <xdr:sp macro="" textlink="">
              <xdr:nvSpPr>
                <xdr:cNvPr id="0" name=""/>
                <xdr:cNvSpPr>
                  <a:spLocks noTextEdit="1"/>
                </xdr:cNvSpPr>
              </xdr:nvSpPr>
              <xdr:spPr>
                <a:xfrm>
                  <a:off x="9661939" y="23305268"/>
                  <a:ext cx="3123203" cy="47643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nvGrpSpPr>
          <xdr:cNvPr id="99" name="Group 98">
            <a:extLst>
              <a:ext uri="{FF2B5EF4-FFF2-40B4-BE49-F238E27FC236}">
                <a16:creationId xmlns:a16="http://schemas.microsoft.com/office/drawing/2014/main" id="{4828ED60-9C7D-7DAC-F9AC-8007B4985694}"/>
              </a:ext>
            </a:extLst>
          </xdr:cNvPr>
          <xdr:cNvGrpSpPr/>
        </xdr:nvGrpSpPr>
        <xdr:grpSpPr>
          <a:xfrm>
            <a:off x="29366308" y="14754330"/>
            <a:ext cx="3686912" cy="5549558"/>
            <a:chOff x="15240000" y="14448693"/>
            <a:chExt cx="3678538" cy="5382086"/>
          </a:xfrm>
        </xdr:grpSpPr>
        <xdr:sp macro="" textlink="">
          <xdr:nvSpPr>
            <xdr:cNvPr id="90" name="Rectangle: Rounded Corners 98">
              <a:extLst>
                <a:ext uri="{FF2B5EF4-FFF2-40B4-BE49-F238E27FC236}">
                  <a16:creationId xmlns:a16="http://schemas.microsoft.com/office/drawing/2014/main" id="{9906DDBD-9315-4333-B984-DFDE936ED0DA}"/>
                </a:ext>
              </a:extLst>
            </xdr:cNvPr>
            <xdr:cNvSpPr/>
          </xdr:nvSpPr>
          <xdr:spPr>
            <a:xfrm>
              <a:off x="15240000" y="14448693"/>
              <a:ext cx="3678538" cy="5382086"/>
            </a:xfrm>
            <a:prstGeom prst="roundRect">
              <a:avLst/>
            </a:prstGeom>
            <a:solidFill>
              <a:schemeClr val="bg1">
                <a:lumMod val="6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33" name="Extreme Weather Events">
                  <a:extLst>
                    <a:ext uri="{FF2B5EF4-FFF2-40B4-BE49-F238E27FC236}">
                      <a16:creationId xmlns:a16="http://schemas.microsoft.com/office/drawing/2014/main" id="{D558D20D-D1B9-A9B8-62E4-C59EC73C2D4B}"/>
                    </a:ext>
                  </a:extLst>
                </xdr:cNvPr>
                <xdr:cNvGraphicFramePr/>
              </xdr:nvGraphicFramePr>
              <xdr:xfrm>
                <a:off x="15455189" y="15005587"/>
                <a:ext cx="3269308" cy="4396153"/>
              </xdr:xfrm>
              <a:graphic>
                <a:graphicData uri="http://schemas.microsoft.com/office/drawing/2010/slicer">
                  <sle:slicer xmlns:sle="http://schemas.microsoft.com/office/drawing/2010/slicer" name="Extreme Weather Events"/>
                </a:graphicData>
              </a:graphic>
            </xdr:graphicFrame>
          </mc:Choice>
          <mc:Fallback xmlns="">
            <xdr:sp macro="" textlink="">
              <xdr:nvSpPr>
                <xdr:cNvPr id="0" name=""/>
                <xdr:cNvSpPr>
                  <a:spLocks noTextEdit="1"/>
                </xdr:cNvSpPr>
              </xdr:nvSpPr>
              <xdr:spPr>
                <a:xfrm>
                  <a:off x="2270349" y="23335902"/>
                  <a:ext cx="3123203" cy="475959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nvGrpSpPr>
          <xdr:cNvPr id="101" name="Group 100">
            <a:extLst>
              <a:ext uri="{FF2B5EF4-FFF2-40B4-BE49-F238E27FC236}">
                <a16:creationId xmlns:a16="http://schemas.microsoft.com/office/drawing/2014/main" id="{1E8D6756-E69F-0A0F-A342-7977C4122606}"/>
              </a:ext>
            </a:extLst>
          </xdr:cNvPr>
          <xdr:cNvGrpSpPr/>
        </xdr:nvGrpSpPr>
        <xdr:grpSpPr>
          <a:xfrm>
            <a:off x="33243297" y="14783637"/>
            <a:ext cx="3686912" cy="5555141"/>
            <a:chOff x="19108615" y="14478000"/>
            <a:chExt cx="3678538" cy="5382086"/>
          </a:xfrm>
        </xdr:grpSpPr>
        <xdr:sp macro="" textlink="">
          <xdr:nvSpPr>
            <xdr:cNvPr id="91" name="Rectangle: Rounded Corners 98">
              <a:extLst>
                <a:ext uri="{FF2B5EF4-FFF2-40B4-BE49-F238E27FC236}">
                  <a16:creationId xmlns:a16="http://schemas.microsoft.com/office/drawing/2014/main" id="{B0AB6A8C-CE3C-4B17-914A-FC2B2CF56201}"/>
                </a:ext>
              </a:extLst>
            </xdr:cNvPr>
            <xdr:cNvSpPr/>
          </xdr:nvSpPr>
          <xdr:spPr>
            <a:xfrm>
              <a:off x="19108615" y="14478000"/>
              <a:ext cx="3678538" cy="5382086"/>
            </a:xfrm>
            <a:prstGeom prst="roundRect">
              <a:avLst/>
            </a:prstGeom>
            <a:solidFill>
              <a:schemeClr val="bg1">
                <a:lumMod val="6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10" name="CO2 Emissions (Tons/Capita) 2">
                  <a:extLst>
                    <a:ext uri="{FF2B5EF4-FFF2-40B4-BE49-F238E27FC236}">
                      <a16:creationId xmlns:a16="http://schemas.microsoft.com/office/drawing/2014/main" id="{1A03B57F-61BB-770F-87F0-CF6A588A18FA}"/>
                    </a:ext>
                  </a:extLst>
                </xdr:cNvPr>
                <xdr:cNvGraphicFramePr/>
              </xdr:nvGraphicFramePr>
              <xdr:xfrm>
                <a:off x="19328956" y="15022074"/>
                <a:ext cx="3269307" cy="4396153"/>
              </xdr:xfrm>
              <a:graphic>
                <a:graphicData uri="http://schemas.microsoft.com/office/drawing/2010/slicer">
                  <sle:slicer xmlns:sle="http://schemas.microsoft.com/office/drawing/2010/slicer" name="CO2 Emissions (Tons/Capita) 2"/>
                </a:graphicData>
              </a:graphic>
            </xdr:graphicFrame>
          </mc:Choice>
          <mc:Fallback xmlns="">
            <xdr:sp macro="" textlink="">
              <xdr:nvSpPr>
                <xdr:cNvPr id="0" name=""/>
                <xdr:cNvSpPr>
                  <a:spLocks noTextEdit="1"/>
                </xdr:cNvSpPr>
              </xdr:nvSpPr>
              <xdr:spPr>
                <a:xfrm>
                  <a:off x="5970586" y="23353386"/>
                  <a:ext cx="3123202" cy="47643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nvGrpSpPr>
          <xdr:cNvPr id="104" name="Group 103">
            <a:extLst>
              <a:ext uri="{FF2B5EF4-FFF2-40B4-BE49-F238E27FC236}">
                <a16:creationId xmlns:a16="http://schemas.microsoft.com/office/drawing/2014/main" id="{5D91BEE9-0968-D73E-69ED-EE6431DC25AA}"/>
              </a:ext>
            </a:extLst>
          </xdr:cNvPr>
          <xdr:cNvGrpSpPr/>
        </xdr:nvGrpSpPr>
        <xdr:grpSpPr>
          <a:xfrm>
            <a:off x="40998671" y="14842252"/>
            <a:ext cx="3686912" cy="5555141"/>
            <a:chOff x="26845846" y="14536615"/>
            <a:chExt cx="3678538" cy="5382086"/>
          </a:xfrm>
        </xdr:grpSpPr>
        <xdr:sp macro="" textlink="">
          <xdr:nvSpPr>
            <xdr:cNvPr id="103" name="Rectangle: Rounded Corners 98">
              <a:extLst>
                <a:ext uri="{FF2B5EF4-FFF2-40B4-BE49-F238E27FC236}">
                  <a16:creationId xmlns:a16="http://schemas.microsoft.com/office/drawing/2014/main" id="{984A9D6B-C842-4787-957E-5E797924BF13}"/>
                </a:ext>
              </a:extLst>
            </xdr:cNvPr>
            <xdr:cNvSpPr/>
          </xdr:nvSpPr>
          <xdr:spPr>
            <a:xfrm>
              <a:off x="26845846" y="14536615"/>
              <a:ext cx="3678538" cy="5382086"/>
            </a:xfrm>
            <a:prstGeom prst="roundRect">
              <a:avLst/>
            </a:prstGeom>
            <a:solidFill>
              <a:schemeClr val="bg1">
                <a:lumMod val="6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xmlns:a14="http://schemas.microsoft.com/office/drawing/2010/main">
          <mc:Choice Requires="a14">
            <xdr:graphicFrame macro="">
              <xdr:nvGraphicFramePr>
                <xdr:cNvPr id="20" name="Sea Level Rise (mm)">
                  <a:extLst>
                    <a:ext uri="{FF2B5EF4-FFF2-40B4-BE49-F238E27FC236}">
                      <a16:creationId xmlns:a16="http://schemas.microsoft.com/office/drawing/2014/main" id="{B337F509-1372-D784-EA10-8E60B396AFA5}"/>
                    </a:ext>
                  </a:extLst>
                </xdr:cNvPr>
                <xdr:cNvGraphicFramePr/>
              </xdr:nvGraphicFramePr>
              <xdr:xfrm>
                <a:off x="27100100" y="14972636"/>
                <a:ext cx="3269308" cy="4402666"/>
              </xdr:xfrm>
              <a:graphic>
                <a:graphicData uri="http://schemas.microsoft.com/office/drawing/2010/slicer">
                  <sle:slicer xmlns:sle="http://schemas.microsoft.com/office/drawing/2010/slicer" name="Sea Level Rise (mm)"/>
                </a:graphicData>
              </a:graphic>
            </xdr:graphicFrame>
          </mc:Choice>
          <mc:Fallback xmlns="">
            <xdr:sp macro="" textlink="">
              <xdr:nvSpPr>
                <xdr:cNvPr id="0" name=""/>
                <xdr:cNvSpPr>
                  <a:spLocks noTextEdit="1"/>
                </xdr:cNvSpPr>
              </xdr:nvSpPr>
              <xdr:spPr>
                <a:xfrm>
                  <a:off x="13394943" y="23297829"/>
                  <a:ext cx="3123203" cy="47714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clientData/>
  </xdr:twoCellAnchor>
  <xdr:twoCellAnchor>
    <xdr:from>
      <xdr:col>22</xdr:col>
      <xdr:colOff>171818</xdr:colOff>
      <xdr:row>17</xdr:row>
      <xdr:rowOff>21772</xdr:rowOff>
    </xdr:from>
    <xdr:to>
      <xdr:col>42</xdr:col>
      <xdr:colOff>544286</xdr:colOff>
      <xdr:row>55</xdr:row>
      <xdr:rowOff>43543</xdr:rowOff>
    </xdr:to>
    <xdr:grpSp>
      <xdr:nvGrpSpPr>
        <xdr:cNvPr id="69" name="Group 17">
          <a:extLst>
            <a:ext uri="{FF2B5EF4-FFF2-40B4-BE49-F238E27FC236}">
              <a16:creationId xmlns:a16="http://schemas.microsoft.com/office/drawing/2014/main" id="{A42110CA-2DE4-AFCC-EA85-6B178CAD2061}"/>
            </a:ext>
          </a:extLst>
        </xdr:cNvPr>
        <xdr:cNvGrpSpPr/>
      </xdr:nvGrpSpPr>
      <xdr:grpSpPr>
        <a:xfrm>
          <a:off x="10712818" y="3044372"/>
          <a:ext cx="12081868" cy="6778171"/>
          <a:chOff x="17857305" y="596348"/>
          <a:chExt cx="9226826" cy="5035826"/>
        </a:xfrm>
      </xdr:grpSpPr>
      <xdr:sp macro="" textlink="">
        <xdr:nvSpPr>
          <xdr:cNvPr id="71" name="Rectangle: Rounded Corners 16">
            <a:extLst>
              <a:ext uri="{FF2B5EF4-FFF2-40B4-BE49-F238E27FC236}">
                <a16:creationId xmlns:a16="http://schemas.microsoft.com/office/drawing/2014/main" id="{842A816B-9025-4E76-80C4-393E72F2185C}"/>
              </a:ext>
            </a:extLst>
          </xdr:cNvPr>
          <xdr:cNvSpPr/>
        </xdr:nvSpPr>
        <xdr:spPr>
          <a:xfrm>
            <a:off x="17857305" y="596348"/>
            <a:ext cx="9226826" cy="5035826"/>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mc:Choice xmlns:cx4="http://schemas.microsoft.com/office/drawing/2016/5/10/chartex" Requires="cx4">
          <xdr:graphicFrame macro="">
            <xdr:nvGraphicFramePr>
              <xdr:cNvPr id="72" name="Chart 15">
                <a:extLst>
                  <a:ext uri="{FF2B5EF4-FFF2-40B4-BE49-F238E27FC236}">
                    <a16:creationId xmlns:a16="http://schemas.microsoft.com/office/drawing/2014/main" id="{B8BBDF71-C6DC-405D-93AE-B5D60EE541A9}"/>
                  </a:ext>
                </a:extLst>
              </xdr:cNvPr>
              <xdr:cNvGraphicFramePr/>
            </xdr:nvGraphicFramePr>
            <xdr:xfrm>
              <a:off x="18401407" y="1215445"/>
              <a:ext cx="8152636" cy="4052294"/>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18401407" y="1215445"/>
                <a:ext cx="8152636" cy="405229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grpSp>
    <xdr:clientData/>
  </xdr:twoCellAnchor>
  <xdr:twoCellAnchor>
    <xdr:from>
      <xdr:col>80</xdr:col>
      <xdr:colOff>22501</xdr:colOff>
      <xdr:row>0</xdr:row>
      <xdr:rowOff>141635</xdr:rowOff>
    </xdr:from>
    <xdr:to>
      <xdr:col>92</xdr:col>
      <xdr:colOff>207818</xdr:colOff>
      <xdr:row>27</xdr:row>
      <xdr:rowOff>69273</xdr:rowOff>
    </xdr:to>
    <xdr:grpSp>
      <xdr:nvGrpSpPr>
        <xdr:cNvPr id="15" name="Group 39">
          <a:extLst>
            <a:ext uri="{FF2B5EF4-FFF2-40B4-BE49-F238E27FC236}">
              <a16:creationId xmlns:a16="http://schemas.microsoft.com/office/drawing/2014/main" id="{025ED2C7-050C-0ADB-B44C-D06EDF5851F1}"/>
            </a:ext>
          </a:extLst>
        </xdr:cNvPr>
        <xdr:cNvGrpSpPr/>
      </xdr:nvGrpSpPr>
      <xdr:grpSpPr>
        <a:xfrm>
          <a:off x="45437701" y="141635"/>
          <a:ext cx="7500517" cy="4728238"/>
          <a:chOff x="17770798" y="6093055"/>
          <a:chExt cx="9177130" cy="5149207"/>
        </a:xfrm>
      </xdr:grpSpPr>
      <xdr:sp macro="" textlink="">
        <xdr:nvSpPr>
          <xdr:cNvPr id="25" name="Rectangle: Rounded Corners 41">
            <a:extLst>
              <a:ext uri="{FF2B5EF4-FFF2-40B4-BE49-F238E27FC236}">
                <a16:creationId xmlns:a16="http://schemas.microsoft.com/office/drawing/2014/main" id="{A0A7BCF1-A4ED-41A8-9640-F178A4ABA578}"/>
              </a:ext>
            </a:extLst>
          </xdr:cNvPr>
          <xdr:cNvSpPr/>
        </xdr:nvSpPr>
        <xdr:spPr>
          <a:xfrm>
            <a:off x="17770798" y="6093055"/>
            <a:ext cx="9177130" cy="5149207"/>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mc:Choice xmlns:cx4="http://schemas.microsoft.com/office/drawing/2016/5/10/chartex" Requires="cx4">
          <xdr:graphicFrame macro="">
            <xdr:nvGraphicFramePr>
              <xdr:cNvPr id="27" name="Chart 37">
                <a:extLst>
                  <a:ext uri="{FF2B5EF4-FFF2-40B4-BE49-F238E27FC236}">
                    <a16:creationId xmlns:a16="http://schemas.microsoft.com/office/drawing/2014/main" id="{DDCA7B92-215F-4774-9B89-9A44A8916F90}"/>
                  </a:ext>
                </a:extLst>
              </xdr:cNvPr>
              <xdr:cNvGraphicFramePr/>
            </xdr:nvGraphicFramePr>
            <xdr:xfrm>
              <a:off x="18247876" y="6823976"/>
              <a:ext cx="8123581" cy="4078883"/>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18247876" y="6823976"/>
                <a:ext cx="8123581" cy="407888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sp macro="" textlink="">
        <xdr:nvSpPr>
          <xdr:cNvPr id="58" name="TextBox 42">
            <a:extLst>
              <a:ext uri="{FF2B5EF4-FFF2-40B4-BE49-F238E27FC236}">
                <a16:creationId xmlns:a16="http://schemas.microsoft.com/office/drawing/2014/main" id="{E2795B84-8486-EEDC-71F1-CE147971CB43}"/>
              </a:ext>
            </a:extLst>
          </xdr:cNvPr>
          <xdr:cNvSpPr txBox="1"/>
        </xdr:nvSpPr>
        <xdr:spPr>
          <a:xfrm>
            <a:off x="19387691" y="6171568"/>
            <a:ext cx="6187167" cy="608496"/>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200" b="1">
                <a:solidFill>
                  <a:schemeClr val="accent2"/>
                </a:solidFill>
                <a:latin typeface="Agency FB" panose="020B0503020202020204" pitchFamily="34" charset="0"/>
              </a:rPr>
              <a:t>Country</a:t>
            </a:r>
            <a:r>
              <a:rPr lang="en-IN" sz="3200" b="1">
                <a:latin typeface="Agency FB" panose="020B0503020202020204" pitchFamily="34" charset="0"/>
              </a:rPr>
              <a:t> Wise</a:t>
            </a:r>
            <a:r>
              <a:rPr lang="en-IN" sz="3200" b="1" baseline="0">
                <a:latin typeface="Agency FB" panose="020B0503020202020204" pitchFamily="34" charset="0"/>
              </a:rPr>
              <a:t> </a:t>
            </a:r>
            <a:r>
              <a:rPr lang="en-IN" sz="3200" b="1">
                <a:solidFill>
                  <a:schemeClr val="accent2"/>
                </a:solidFill>
                <a:latin typeface="Agency FB" panose="020B0503020202020204" pitchFamily="34" charset="0"/>
              </a:rPr>
              <a:t>Sea Level </a:t>
            </a:r>
            <a:r>
              <a:rPr lang="en-IN" sz="3200" b="1">
                <a:latin typeface="Agency FB" panose="020B0503020202020204" pitchFamily="34" charset="0"/>
              </a:rPr>
              <a:t>Rise (</a:t>
            </a:r>
            <a:r>
              <a:rPr lang="en-IN" sz="3200" b="1">
                <a:solidFill>
                  <a:schemeClr val="accent2"/>
                </a:solidFill>
                <a:latin typeface="Agency FB" panose="020B0503020202020204" pitchFamily="34" charset="0"/>
              </a:rPr>
              <a:t>mm</a:t>
            </a:r>
            <a:r>
              <a:rPr lang="en-IN" sz="3200" b="1">
                <a:latin typeface="Agency FB" panose="020B0503020202020204" pitchFamily="34" charset="0"/>
              </a:rPr>
              <a:t>)</a:t>
            </a:r>
            <a:endParaRPr lang="en-IN" sz="1100" b="1">
              <a:latin typeface="Agency FB" panose="020B0503020202020204" pitchFamily="34" charset="0"/>
            </a:endParaRPr>
          </a:p>
        </xdr:txBody>
      </xdr:sp>
    </xdr:grpSp>
    <xdr:clientData/>
  </xdr:twoCellAnchor>
  <xdr:twoCellAnchor>
    <xdr:from>
      <xdr:col>26</xdr:col>
      <xdr:colOff>599114</xdr:colOff>
      <xdr:row>18</xdr:row>
      <xdr:rowOff>37082</xdr:rowOff>
    </xdr:from>
    <xdr:to>
      <xdr:col>40</xdr:col>
      <xdr:colOff>57150</xdr:colOff>
      <xdr:row>21</xdr:row>
      <xdr:rowOff>103578</xdr:rowOff>
    </xdr:to>
    <xdr:sp macro="" textlink="">
      <xdr:nvSpPr>
        <xdr:cNvPr id="39" name="TextBox 38">
          <a:extLst>
            <a:ext uri="{FF2B5EF4-FFF2-40B4-BE49-F238E27FC236}">
              <a16:creationId xmlns:a16="http://schemas.microsoft.com/office/drawing/2014/main" id="{1268F570-151C-0239-B0E2-269888F6F19D}"/>
            </a:ext>
          </a:extLst>
        </xdr:cNvPr>
        <xdr:cNvSpPr txBox="1"/>
      </xdr:nvSpPr>
      <xdr:spPr>
        <a:xfrm>
          <a:off x="13362614" y="3466082"/>
          <a:ext cx="7992436" cy="637996"/>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b="1">
              <a:solidFill>
                <a:schemeClr val="accent2"/>
              </a:solidFill>
              <a:latin typeface="Agency FB" panose="020B0503020202020204" pitchFamily="34" charset="0"/>
            </a:rPr>
            <a:t>Country</a:t>
          </a:r>
          <a:r>
            <a:rPr lang="en-IN" sz="3600" b="1">
              <a:latin typeface="Agency FB" panose="020B0503020202020204" pitchFamily="34" charset="0"/>
            </a:rPr>
            <a:t> Wise  Average</a:t>
          </a:r>
          <a:r>
            <a:rPr lang="en-IN" sz="3600" b="1">
              <a:solidFill>
                <a:schemeClr val="accent2"/>
              </a:solidFill>
              <a:latin typeface="Agency FB" panose="020B0503020202020204" pitchFamily="34" charset="0"/>
            </a:rPr>
            <a:t> Temperature</a:t>
          </a:r>
          <a:r>
            <a:rPr lang="en-IN" sz="3600" b="1" baseline="0">
              <a:solidFill>
                <a:schemeClr val="accent2"/>
              </a:solidFill>
              <a:latin typeface="Agency FB" panose="020B0503020202020204" pitchFamily="34" charset="0"/>
            </a:rPr>
            <a:t> </a:t>
          </a:r>
          <a:r>
            <a:rPr lang="en-IN" sz="3600" b="1" baseline="0">
              <a:latin typeface="Agency FB" panose="020B0503020202020204" pitchFamily="34" charset="0"/>
            </a:rPr>
            <a:t>(</a:t>
          </a:r>
          <a:r>
            <a:rPr lang="en-IN" sz="3600" b="1" baseline="0">
              <a:solidFill>
                <a:schemeClr val="accent2"/>
              </a:solidFill>
              <a:latin typeface="Agency FB" panose="020B0503020202020204" pitchFamily="34" charset="0"/>
            </a:rPr>
            <a:t>Celsius</a:t>
          </a:r>
          <a:r>
            <a:rPr lang="en-IN" sz="3600" b="1" baseline="0">
              <a:latin typeface="Agency FB" panose="020B0503020202020204" pitchFamily="34" charset="0"/>
            </a:rPr>
            <a:t>)</a:t>
          </a:r>
          <a:endParaRPr lang="en-IN" sz="3600" b="1">
            <a:latin typeface="Agency FB" panose="020B0503020202020204" pitchFamily="34" charset="0"/>
          </a:endParaRPr>
        </a:p>
      </xdr:txBody>
    </xdr:sp>
    <xdr:clientData/>
  </xdr:twoCellAnchor>
  <xdr:twoCellAnchor>
    <xdr:from>
      <xdr:col>80</xdr:col>
      <xdr:colOff>155740</xdr:colOff>
      <xdr:row>30</xdr:row>
      <xdr:rowOff>34122</xdr:rowOff>
    </xdr:from>
    <xdr:to>
      <xdr:col>92</xdr:col>
      <xdr:colOff>380999</xdr:colOff>
      <xdr:row>58</xdr:row>
      <xdr:rowOff>34637</xdr:rowOff>
    </xdr:to>
    <xdr:grpSp>
      <xdr:nvGrpSpPr>
        <xdr:cNvPr id="56" name="Group 55">
          <a:extLst>
            <a:ext uri="{FF2B5EF4-FFF2-40B4-BE49-F238E27FC236}">
              <a16:creationId xmlns:a16="http://schemas.microsoft.com/office/drawing/2014/main" id="{EF0CB140-5E87-1B17-2E9F-A5552C4D7518}"/>
            </a:ext>
          </a:extLst>
        </xdr:cNvPr>
        <xdr:cNvGrpSpPr/>
      </xdr:nvGrpSpPr>
      <xdr:grpSpPr>
        <a:xfrm>
          <a:off x="45570940" y="5368122"/>
          <a:ext cx="7540459" cy="4978915"/>
          <a:chOff x="8673262" y="14071381"/>
          <a:chExt cx="9293390" cy="4961131"/>
        </a:xfrm>
      </xdr:grpSpPr>
      <xdr:grpSp>
        <xdr:nvGrpSpPr>
          <xdr:cNvPr id="48" name="Group 47">
            <a:extLst>
              <a:ext uri="{FF2B5EF4-FFF2-40B4-BE49-F238E27FC236}">
                <a16:creationId xmlns:a16="http://schemas.microsoft.com/office/drawing/2014/main" id="{969F36C3-AA46-5A49-9469-F78402F44457}"/>
              </a:ext>
            </a:extLst>
          </xdr:cNvPr>
          <xdr:cNvGrpSpPr/>
        </xdr:nvGrpSpPr>
        <xdr:grpSpPr>
          <a:xfrm>
            <a:off x="8673262" y="14071381"/>
            <a:ext cx="9293390" cy="4961131"/>
            <a:chOff x="34359644" y="2826567"/>
            <a:chExt cx="9274406" cy="4923221"/>
          </a:xfrm>
        </xdr:grpSpPr>
        <xdr:sp macro="" textlink="">
          <xdr:nvSpPr>
            <xdr:cNvPr id="41" name="Rectangle: Rounded Corners 40">
              <a:extLst>
                <a:ext uri="{FF2B5EF4-FFF2-40B4-BE49-F238E27FC236}">
                  <a16:creationId xmlns:a16="http://schemas.microsoft.com/office/drawing/2014/main" id="{7B51E1E0-EBDE-4188-9217-579B37884E53}"/>
                </a:ext>
              </a:extLst>
            </xdr:cNvPr>
            <xdr:cNvSpPr/>
          </xdr:nvSpPr>
          <xdr:spPr>
            <a:xfrm>
              <a:off x="34359644" y="2826567"/>
              <a:ext cx="9274406" cy="4923221"/>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6" name="TextBox 45">
              <a:extLst>
                <a:ext uri="{FF2B5EF4-FFF2-40B4-BE49-F238E27FC236}">
                  <a16:creationId xmlns:a16="http://schemas.microsoft.com/office/drawing/2014/main" id="{87EC815A-B0B4-33A1-EDCC-257881BF4034}"/>
                </a:ext>
              </a:extLst>
            </xdr:cNvPr>
            <xdr:cNvSpPr txBox="1"/>
          </xdr:nvSpPr>
          <xdr:spPr>
            <a:xfrm>
              <a:off x="35613787" y="2947128"/>
              <a:ext cx="7037131" cy="486778"/>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200" b="1">
                  <a:solidFill>
                    <a:schemeClr val="accent2"/>
                  </a:solidFill>
                  <a:latin typeface="Agency FB" panose="020B0503020202020204" pitchFamily="34" charset="0"/>
                </a:rPr>
                <a:t>Country</a:t>
              </a:r>
              <a:r>
                <a:rPr lang="en-IN" sz="3200" b="1" baseline="0">
                  <a:latin typeface="Agency FB" panose="020B0503020202020204" pitchFamily="34" charset="0"/>
                </a:rPr>
                <a:t> Wise </a:t>
              </a:r>
              <a:r>
                <a:rPr lang="en-IN" sz="3200" b="1" baseline="0">
                  <a:solidFill>
                    <a:schemeClr val="accent2"/>
                  </a:solidFill>
                  <a:latin typeface="Agency FB" panose="020B0503020202020204" pitchFamily="34" charset="0"/>
                </a:rPr>
                <a:t>Carbon Dioxide </a:t>
              </a:r>
              <a:r>
                <a:rPr lang="en-IN" sz="3200" b="1" baseline="0">
                  <a:latin typeface="Agency FB" panose="020B0503020202020204" pitchFamily="34" charset="0"/>
                </a:rPr>
                <a:t>Emissions</a:t>
              </a:r>
              <a:endParaRPr lang="en-IN" sz="3200" b="1">
                <a:latin typeface="Agency FB" panose="020B0503020202020204" pitchFamily="34" charset="0"/>
              </a:endParaRPr>
            </a:p>
          </xdr:txBody>
        </xdr:sp>
      </xdr:grpSp>
      <mc:AlternateContent xmlns:mc="http://schemas.openxmlformats.org/markup-compatibility/2006">
        <mc:Choice xmlns:cx4="http://schemas.microsoft.com/office/drawing/2016/5/10/chartex" Requires="cx4">
          <xdr:graphicFrame macro="">
            <xdr:nvGraphicFramePr>
              <xdr:cNvPr id="45" name="Chart 44">
                <a:extLst>
                  <a:ext uri="{FF2B5EF4-FFF2-40B4-BE49-F238E27FC236}">
                    <a16:creationId xmlns:a16="http://schemas.microsoft.com/office/drawing/2014/main" id="{8701334F-466F-41A8-9EBC-2B818F461FA9}"/>
                  </a:ext>
                </a:extLst>
              </xdr:cNvPr>
              <xdr:cNvGraphicFramePr/>
            </xdr:nvGraphicFramePr>
            <xdr:xfrm>
              <a:off x="9243055" y="14857976"/>
              <a:ext cx="8279870" cy="3765174"/>
            </xdr:xfrm>
            <a:graphic>
              <a:graphicData uri="http://schemas.microsoft.com/office/drawing/2014/chartex">
                <cx:chart xmlns:cx="http://schemas.microsoft.com/office/drawing/2014/chartex" xmlns:r="http://schemas.openxmlformats.org/officeDocument/2006/relationships" r:id="rId16"/>
              </a:graphicData>
            </a:graphic>
          </xdr:graphicFrame>
        </mc:Choice>
        <mc:Fallback>
          <xdr:sp macro="" textlink="">
            <xdr:nvSpPr>
              <xdr:cNvPr id="0" name=""/>
              <xdr:cNvSpPr>
                <a:spLocks noTextEdit="1"/>
              </xdr:cNvSpPr>
            </xdr:nvSpPr>
            <xdr:spPr>
              <a:xfrm>
                <a:off x="9243055" y="14857976"/>
                <a:ext cx="8279870" cy="376517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grpSp>
    <xdr:clientData/>
  </xdr:twoCellAnchor>
  <xdr:twoCellAnchor editAs="oneCell">
    <xdr:from>
      <xdr:col>80</xdr:col>
      <xdr:colOff>508066</xdr:colOff>
      <xdr:row>62</xdr:row>
      <xdr:rowOff>24345</xdr:rowOff>
    </xdr:from>
    <xdr:to>
      <xdr:col>86</xdr:col>
      <xdr:colOff>91440</xdr:colOff>
      <xdr:row>87</xdr:row>
      <xdr:rowOff>30481</xdr:rowOff>
    </xdr:to>
    <mc:AlternateContent xmlns:mc="http://schemas.openxmlformats.org/markup-compatibility/2006" xmlns:a14="http://schemas.microsoft.com/office/drawing/2010/main">
      <mc:Choice Requires="a14">
        <xdr:graphicFrame macro="">
          <xdr:nvGraphicFramePr>
            <xdr:cNvPr id="51" name="Forest Area (%) 1">
              <a:extLst>
                <a:ext uri="{FF2B5EF4-FFF2-40B4-BE49-F238E27FC236}">
                  <a16:creationId xmlns:a16="http://schemas.microsoft.com/office/drawing/2014/main" id="{F9460FC7-0997-A8D0-0226-C287D4C3BB7F}"/>
                </a:ext>
              </a:extLst>
            </xdr:cNvPr>
            <xdr:cNvGraphicFramePr/>
          </xdr:nvGraphicFramePr>
          <xdr:xfrm>
            <a:off x="0" y="0"/>
            <a:ext cx="0" cy="0"/>
          </xdr:xfrm>
          <a:graphic>
            <a:graphicData uri="http://schemas.microsoft.com/office/drawing/2010/slicer">
              <sle:slicer xmlns:sle="http://schemas.microsoft.com/office/drawing/2010/slicer" name="Forest Area (%) 1"/>
            </a:graphicData>
          </a:graphic>
        </xdr:graphicFrame>
      </mc:Choice>
      <mc:Fallback xmlns="">
        <xdr:sp macro="" textlink="">
          <xdr:nvSpPr>
            <xdr:cNvPr id="0" name=""/>
            <xdr:cNvSpPr>
              <a:spLocks noTextEdit="1"/>
            </xdr:cNvSpPr>
          </xdr:nvSpPr>
          <xdr:spPr>
            <a:xfrm>
              <a:off x="46380466" y="11362905"/>
              <a:ext cx="3240974" cy="457813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58</xdr:col>
      <xdr:colOff>236494</xdr:colOff>
      <xdr:row>1</xdr:row>
      <xdr:rowOff>14713</xdr:rowOff>
    </xdr:from>
    <xdr:to>
      <xdr:col>68</xdr:col>
      <xdr:colOff>530425</xdr:colOff>
      <xdr:row>28</xdr:row>
      <xdr:rowOff>122563</xdr:rowOff>
    </xdr:to>
    <xdr:grpSp>
      <xdr:nvGrpSpPr>
        <xdr:cNvPr id="55" name="Group 54">
          <a:extLst>
            <a:ext uri="{FF2B5EF4-FFF2-40B4-BE49-F238E27FC236}">
              <a16:creationId xmlns:a16="http://schemas.microsoft.com/office/drawing/2014/main" id="{96581E79-CD81-50B5-7CF8-F4FC5E4889B5}"/>
            </a:ext>
          </a:extLst>
        </xdr:cNvPr>
        <xdr:cNvGrpSpPr/>
      </xdr:nvGrpSpPr>
      <xdr:grpSpPr>
        <a:xfrm>
          <a:off x="32240494" y="192513"/>
          <a:ext cx="6389931" cy="4908450"/>
          <a:chOff x="11012582" y="11373316"/>
          <a:chExt cx="6341128" cy="4949925"/>
        </a:xfrm>
      </xdr:grpSpPr>
      <xdr:sp macro="" textlink="">
        <xdr:nvSpPr>
          <xdr:cNvPr id="44" name="Rectangle: Rounded Corners 43">
            <a:extLst>
              <a:ext uri="{FF2B5EF4-FFF2-40B4-BE49-F238E27FC236}">
                <a16:creationId xmlns:a16="http://schemas.microsoft.com/office/drawing/2014/main" id="{9488BF00-AB31-4F47-8CF4-E519C68C670C}"/>
              </a:ext>
            </a:extLst>
          </xdr:cNvPr>
          <xdr:cNvSpPr/>
        </xdr:nvSpPr>
        <xdr:spPr>
          <a:xfrm>
            <a:off x="11012582" y="11373316"/>
            <a:ext cx="6341128" cy="4949925"/>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50" name="Chart 49">
            <a:extLst>
              <a:ext uri="{FF2B5EF4-FFF2-40B4-BE49-F238E27FC236}">
                <a16:creationId xmlns:a16="http://schemas.microsoft.com/office/drawing/2014/main" id="{B1078999-E0C8-4BA4-94BC-AC4B0918C8CD}"/>
              </a:ext>
            </a:extLst>
          </xdr:cNvPr>
          <xdr:cNvGraphicFramePr>
            <a:graphicFrameLocks/>
          </xdr:cNvGraphicFramePr>
        </xdr:nvGraphicFramePr>
        <xdr:xfrm>
          <a:off x="11590558" y="12185704"/>
          <a:ext cx="5389067" cy="3808719"/>
        </xdr:xfrm>
        <a:graphic>
          <a:graphicData uri="http://schemas.openxmlformats.org/drawingml/2006/chart">
            <c:chart xmlns:c="http://schemas.openxmlformats.org/drawingml/2006/chart" xmlns:r="http://schemas.openxmlformats.org/officeDocument/2006/relationships" r:id="rId17"/>
          </a:graphicData>
        </a:graphic>
      </xdr:graphicFrame>
      <xdr:sp macro="" textlink="">
        <xdr:nvSpPr>
          <xdr:cNvPr id="52" name="TextBox 51">
            <a:extLst>
              <a:ext uri="{FF2B5EF4-FFF2-40B4-BE49-F238E27FC236}">
                <a16:creationId xmlns:a16="http://schemas.microsoft.com/office/drawing/2014/main" id="{7147CE2E-3382-F229-E9F3-D37AB87B8BFC}"/>
              </a:ext>
            </a:extLst>
          </xdr:cNvPr>
          <xdr:cNvSpPr txBox="1"/>
        </xdr:nvSpPr>
        <xdr:spPr>
          <a:xfrm>
            <a:off x="11406892" y="11484701"/>
            <a:ext cx="5738107" cy="5728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000" b="1">
                <a:latin typeface="Agency FB" panose="020B0503020202020204" pitchFamily="34" charset="0"/>
              </a:rPr>
              <a:t>Country Wise</a:t>
            </a:r>
            <a:r>
              <a:rPr lang="en-IN" sz="3000" b="1">
                <a:solidFill>
                  <a:schemeClr val="accent2"/>
                </a:solidFill>
                <a:latin typeface="Agency FB" panose="020B0503020202020204" pitchFamily="34" charset="0"/>
              </a:rPr>
              <a:t> Population </a:t>
            </a:r>
            <a:r>
              <a:rPr lang="en-IN" sz="3000" b="1">
                <a:latin typeface="Agency FB" panose="020B0503020202020204" pitchFamily="34" charset="0"/>
              </a:rPr>
              <a:t>with </a:t>
            </a:r>
            <a:r>
              <a:rPr lang="en-IN" sz="3000" b="1">
                <a:solidFill>
                  <a:schemeClr val="accent2"/>
                </a:solidFill>
                <a:latin typeface="Agency FB" panose="020B0503020202020204" pitchFamily="34" charset="0"/>
              </a:rPr>
              <a:t>Forest</a:t>
            </a:r>
            <a:r>
              <a:rPr lang="en-IN" sz="3000" b="1" baseline="0">
                <a:solidFill>
                  <a:schemeClr val="accent2"/>
                </a:solidFill>
                <a:latin typeface="Agency FB" panose="020B0503020202020204" pitchFamily="34" charset="0"/>
              </a:rPr>
              <a:t> Area</a:t>
            </a:r>
            <a:endParaRPr lang="en-IN" sz="3000" b="1">
              <a:solidFill>
                <a:schemeClr val="accent2"/>
              </a:solidFill>
              <a:latin typeface="Agency FB" panose="020B0503020202020204" pitchFamily="34" charset="0"/>
            </a:endParaRPr>
          </a:p>
        </xdr:txBody>
      </xdr:sp>
    </xdr:grpSp>
    <xdr:clientData/>
  </xdr:twoCellAnchor>
  <xdr:twoCellAnchor>
    <xdr:from>
      <xdr:col>58</xdr:col>
      <xdr:colOff>219369</xdr:colOff>
      <xdr:row>30</xdr:row>
      <xdr:rowOff>61802</xdr:rowOff>
    </xdr:from>
    <xdr:to>
      <xdr:col>79</xdr:col>
      <xdr:colOff>479778</xdr:colOff>
      <xdr:row>78</xdr:row>
      <xdr:rowOff>0</xdr:rowOff>
    </xdr:to>
    <xdr:grpSp>
      <xdr:nvGrpSpPr>
        <xdr:cNvPr id="47" name="Group 46">
          <a:extLst>
            <a:ext uri="{FF2B5EF4-FFF2-40B4-BE49-F238E27FC236}">
              <a16:creationId xmlns:a16="http://schemas.microsoft.com/office/drawing/2014/main" id="{EDA44BD2-0F3E-55C9-5FAD-4EDF2ED3A143}"/>
            </a:ext>
          </a:extLst>
        </xdr:cNvPr>
        <xdr:cNvGrpSpPr/>
      </xdr:nvGrpSpPr>
      <xdr:grpSpPr>
        <a:xfrm>
          <a:off x="32223369" y="5395802"/>
          <a:ext cx="13062009" cy="8497998"/>
          <a:chOff x="17639459" y="11343154"/>
          <a:chExt cx="9109895" cy="4965182"/>
        </a:xfrm>
      </xdr:grpSpPr>
      <xdr:sp macro="" textlink="">
        <xdr:nvSpPr>
          <xdr:cNvPr id="49" name="Rectangle: Rounded Corners 48">
            <a:extLst>
              <a:ext uri="{FF2B5EF4-FFF2-40B4-BE49-F238E27FC236}">
                <a16:creationId xmlns:a16="http://schemas.microsoft.com/office/drawing/2014/main" id="{1A63AB1D-A9C0-4A37-9850-6ABAD3D95B1D}"/>
              </a:ext>
            </a:extLst>
          </xdr:cNvPr>
          <xdr:cNvSpPr/>
        </xdr:nvSpPr>
        <xdr:spPr>
          <a:xfrm>
            <a:off x="17639459" y="11343154"/>
            <a:ext cx="9109895" cy="4965182"/>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mc:Choice xmlns:cx4="http://schemas.microsoft.com/office/drawing/2016/5/10/chartex" Requires="cx4">
          <xdr:graphicFrame macro="">
            <xdr:nvGraphicFramePr>
              <xdr:cNvPr id="53" name="Chart 52">
                <a:extLst>
                  <a:ext uri="{FF2B5EF4-FFF2-40B4-BE49-F238E27FC236}">
                    <a16:creationId xmlns:a16="http://schemas.microsoft.com/office/drawing/2014/main" id="{8E687270-90A0-4398-AE25-D495B1FD79BF}"/>
                  </a:ext>
                </a:extLst>
              </xdr:cNvPr>
              <xdr:cNvGraphicFramePr/>
            </xdr:nvGraphicFramePr>
            <xdr:xfrm>
              <a:off x="18186367" y="12029639"/>
              <a:ext cx="8044858" cy="3995269"/>
            </xdr:xfrm>
            <a:graphic>
              <a:graphicData uri="http://schemas.microsoft.com/office/drawing/2014/chartex">
                <cx:chart xmlns:cx="http://schemas.microsoft.com/office/drawing/2014/chartex" xmlns:r="http://schemas.openxmlformats.org/officeDocument/2006/relationships" r:id="rId18"/>
              </a:graphicData>
            </a:graphic>
          </xdr:graphicFrame>
        </mc:Choice>
        <mc:Fallback>
          <xdr:sp macro="" textlink="">
            <xdr:nvSpPr>
              <xdr:cNvPr id="0" name=""/>
              <xdr:cNvSpPr>
                <a:spLocks noTextEdit="1"/>
              </xdr:cNvSpPr>
            </xdr:nvSpPr>
            <xdr:spPr>
              <a:xfrm>
                <a:off x="18186367" y="12029639"/>
                <a:ext cx="8044858" cy="399526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grpSp>
    <xdr:clientData/>
  </xdr:twoCellAnchor>
  <xdr:twoCellAnchor>
    <xdr:from>
      <xdr:col>63</xdr:col>
      <xdr:colOff>259359</xdr:colOff>
      <xdr:row>31</xdr:row>
      <xdr:rowOff>21925</xdr:rowOff>
    </xdr:from>
    <xdr:to>
      <xdr:col>75</xdr:col>
      <xdr:colOff>525519</xdr:colOff>
      <xdr:row>36</xdr:row>
      <xdr:rowOff>105103</xdr:rowOff>
    </xdr:to>
    <xdr:sp macro="" textlink="">
      <xdr:nvSpPr>
        <xdr:cNvPr id="54" name="TextBox 53">
          <a:extLst>
            <a:ext uri="{FF2B5EF4-FFF2-40B4-BE49-F238E27FC236}">
              <a16:creationId xmlns:a16="http://schemas.microsoft.com/office/drawing/2014/main" id="{699AE531-580E-8820-3B8C-3BDD0254C20A}"/>
            </a:ext>
          </a:extLst>
        </xdr:cNvPr>
        <xdr:cNvSpPr txBox="1"/>
      </xdr:nvSpPr>
      <xdr:spPr>
        <a:xfrm>
          <a:off x="35416462" y="5723787"/>
          <a:ext cx="7518298" cy="1002833"/>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5400" b="1">
              <a:solidFill>
                <a:schemeClr val="accent2"/>
              </a:solidFill>
              <a:latin typeface="Agency FB" panose="020B0503020202020204" pitchFamily="34" charset="0"/>
            </a:rPr>
            <a:t>Country</a:t>
          </a:r>
          <a:r>
            <a:rPr lang="en-IN" sz="5400" b="1">
              <a:latin typeface="Agency FB" panose="020B0503020202020204" pitchFamily="34" charset="0"/>
            </a:rPr>
            <a:t> Wise Forest</a:t>
          </a:r>
          <a:r>
            <a:rPr lang="en-IN" sz="5400" b="1">
              <a:solidFill>
                <a:schemeClr val="accent2"/>
              </a:solidFill>
              <a:latin typeface="Agency FB" panose="020B0503020202020204" pitchFamily="34" charset="0"/>
            </a:rPr>
            <a:t> Area </a:t>
          </a:r>
          <a:r>
            <a:rPr lang="en-IN" sz="5400" b="1">
              <a:latin typeface="Agency FB" panose="020B0503020202020204" pitchFamily="34" charset="0"/>
            </a:rPr>
            <a:t>(</a:t>
          </a:r>
          <a:r>
            <a:rPr lang="en-IN" sz="5400" b="1">
              <a:solidFill>
                <a:schemeClr val="accent2"/>
              </a:solidFill>
              <a:latin typeface="Agency FB" panose="020B0503020202020204" pitchFamily="34" charset="0"/>
            </a:rPr>
            <a:t>%</a:t>
          </a:r>
          <a:r>
            <a:rPr lang="en-IN" sz="5400" b="1">
              <a:latin typeface="Agency FB" panose="020B0503020202020204" pitchFamily="34" charset="0"/>
            </a:rPr>
            <a:t>)</a:t>
          </a:r>
        </a:p>
      </xdr:txBody>
    </xdr:sp>
    <xdr:clientData/>
  </xdr:twoCellAnchor>
  <xdr:twoCellAnchor>
    <xdr:from>
      <xdr:col>3</xdr:col>
      <xdr:colOff>100044</xdr:colOff>
      <xdr:row>18</xdr:row>
      <xdr:rowOff>11798</xdr:rowOff>
    </xdr:from>
    <xdr:to>
      <xdr:col>19</xdr:col>
      <xdr:colOff>253999</xdr:colOff>
      <xdr:row>21</xdr:row>
      <xdr:rowOff>84667</xdr:rowOff>
    </xdr:to>
    <xdr:sp macro="" textlink="">
      <xdr:nvSpPr>
        <xdr:cNvPr id="57" name="TextBox 56">
          <a:extLst>
            <a:ext uri="{FF2B5EF4-FFF2-40B4-BE49-F238E27FC236}">
              <a16:creationId xmlns:a16="http://schemas.microsoft.com/office/drawing/2014/main" id="{87DF1DA7-70A1-C8AB-1634-5CF63E9CD8AE}"/>
            </a:ext>
          </a:extLst>
        </xdr:cNvPr>
        <xdr:cNvSpPr txBox="1"/>
      </xdr:nvSpPr>
      <xdr:spPr>
        <a:xfrm>
          <a:off x="2922266" y="3059798"/>
          <a:ext cx="6927289" cy="5808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000" b="1">
              <a:latin typeface="Agency FB" panose="020B0503020202020204" pitchFamily="34" charset="0"/>
            </a:rPr>
            <a:t>Radar Map for</a:t>
          </a:r>
          <a:r>
            <a:rPr lang="en-IN" sz="3000" b="1" baseline="0">
              <a:latin typeface="Agency FB" panose="020B0503020202020204" pitchFamily="34" charset="0"/>
            </a:rPr>
            <a:t> </a:t>
          </a:r>
          <a:r>
            <a:rPr lang="en-IN" sz="3000" b="1">
              <a:latin typeface="Agency FB" panose="020B0503020202020204" pitchFamily="34" charset="0"/>
            </a:rPr>
            <a:t>Average</a:t>
          </a:r>
          <a:r>
            <a:rPr lang="en-IN" sz="3000" b="1" baseline="0">
              <a:solidFill>
                <a:schemeClr val="accent2"/>
              </a:solidFill>
              <a:latin typeface="Agency FB" panose="020B0503020202020204" pitchFamily="34" charset="0"/>
            </a:rPr>
            <a:t> Temperature </a:t>
          </a:r>
          <a:r>
            <a:rPr lang="en-IN" sz="3000" b="1" baseline="0">
              <a:latin typeface="Agency FB" panose="020B0503020202020204" pitchFamily="34" charset="0"/>
            </a:rPr>
            <a:t>(</a:t>
          </a:r>
          <a:r>
            <a:rPr lang="en-IN" sz="3000" b="1" baseline="0">
              <a:solidFill>
                <a:schemeClr val="accent2"/>
              </a:solidFill>
              <a:latin typeface="Agency FB" panose="020B0503020202020204" pitchFamily="34" charset="0"/>
            </a:rPr>
            <a:t>Celcius</a:t>
          </a:r>
          <a:r>
            <a:rPr lang="en-IN" sz="3000" b="1" baseline="0">
              <a:latin typeface="Agency FB" panose="020B0503020202020204" pitchFamily="34" charset="0"/>
            </a:rPr>
            <a:t>)</a:t>
          </a:r>
          <a:endParaRPr lang="en-IN" sz="3000" b="1">
            <a:latin typeface="Agency FB" panose="020B0503020202020204" pitchFamily="34" charset="0"/>
          </a:endParaRPr>
        </a:p>
      </xdr:txBody>
    </xdr:sp>
    <xdr:clientData/>
  </xdr:twoCellAnchor>
  <xdr:twoCellAnchor>
    <xdr:from>
      <xdr:col>1</xdr:col>
      <xdr:colOff>761999</xdr:colOff>
      <xdr:row>48</xdr:row>
      <xdr:rowOff>115404</xdr:rowOff>
    </xdr:from>
    <xdr:to>
      <xdr:col>20</xdr:col>
      <xdr:colOff>264000</xdr:colOff>
      <xdr:row>76</xdr:row>
      <xdr:rowOff>127297</xdr:rowOff>
    </xdr:to>
    <xdr:grpSp>
      <xdr:nvGrpSpPr>
        <xdr:cNvPr id="60" name="Group 59">
          <a:extLst>
            <a:ext uri="{FF2B5EF4-FFF2-40B4-BE49-F238E27FC236}">
              <a16:creationId xmlns:a16="http://schemas.microsoft.com/office/drawing/2014/main" id="{3D150585-A2F4-C1C0-4D03-30E1101226B6}"/>
            </a:ext>
          </a:extLst>
        </xdr:cNvPr>
        <xdr:cNvGrpSpPr/>
      </xdr:nvGrpSpPr>
      <xdr:grpSpPr>
        <a:xfrm>
          <a:off x="2057399" y="8649804"/>
          <a:ext cx="7934801" cy="5015693"/>
          <a:chOff x="2102946" y="6206882"/>
          <a:chExt cx="6766579" cy="4322279"/>
        </a:xfrm>
      </xdr:grpSpPr>
      <xdr:graphicFrame macro="">
        <xdr:nvGraphicFramePr>
          <xdr:cNvPr id="24" name="Chart 23">
            <a:extLst>
              <a:ext uri="{FF2B5EF4-FFF2-40B4-BE49-F238E27FC236}">
                <a16:creationId xmlns:a16="http://schemas.microsoft.com/office/drawing/2014/main" id="{08471239-7031-4A51-9F84-E4F1933C4321}"/>
              </a:ext>
            </a:extLst>
          </xdr:cNvPr>
          <xdr:cNvGraphicFramePr>
            <a:graphicFrameLocks/>
          </xdr:cNvGraphicFramePr>
        </xdr:nvGraphicFramePr>
        <xdr:xfrm>
          <a:off x="2102946" y="6740362"/>
          <a:ext cx="6766579" cy="3788799"/>
        </xdr:xfrm>
        <a:graphic>
          <a:graphicData uri="http://schemas.openxmlformats.org/drawingml/2006/chart">
            <c:chart xmlns:c="http://schemas.openxmlformats.org/drawingml/2006/chart" xmlns:r="http://schemas.openxmlformats.org/officeDocument/2006/relationships" r:id="rId19"/>
          </a:graphicData>
        </a:graphic>
      </xdr:graphicFrame>
      <xdr:sp macro="" textlink="">
        <xdr:nvSpPr>
          <xdr:cNvPr id="59" name="TextBox 58">
            <a:extLst>
              <a:ext uri="{FF2B5EF4-FFF2-40B4-BE49-F238E27FC236}">
                <a16:creationId xmlns:a16="http://schemas.microsoft.com/office/drawing/2014/main" id="{CDB687AC-20FC-204A-FD21-92E65C23E129}"/>
              </a:ext>
            </a:extLst>
          </xdr:cNvPr>
          <xdr:cNvSpPr txBox="1"/>
        </xdr:nvSpPr>
        <xdr:spPr>
          <a:xfrm>
            <a:off x="3272233" y="6206882"/>
            <a:ext cx="5557013" cy="43055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000" b="1">
                <a:latin typeface="Agency FB" panose="020B0503020202020204" pitchFamily="34" charset="0"/>
              </a:rPr>
              <a:t>Renewable </a:t>
            </a:r>
            <a:r>
              <a:rPr lang="en-IN" sz="3000" b="1">
                <a:solidFill>
                  <a:schemeClr val="accent2"/>
                </a:solidFill>
                <a:latin typeface="Agency FB" panose="020B0503020202020204" pitchFamily="34" charset="0"/>
              </a:rPr>
              <a:t>Energy</a:t>
            </a:r>
            <a:r>
              <a:rPr lang="en-IN" sz="3000" b="1" baseline="0">
                <a:latin typeface="Agency FB" panose="020B0503020202020204" pitchFamily="34" charset="0"/>
              </a:rPr>
              <a:t> Vs </a:t>
            </a:r>
            <a:r>
              <a:rPr lang="en-IN" sz="3000" b="1" baseline="0">
                <a:solidFill>
                  <a:schemeClr val="accent2"/>
                </a:solidFill>
                <a:latin typeface="Agency FB" panose="020B0503020202020204" pitchFamily="34" charset="0"/>
              </a:rPr>
              <a:t>Forest Area </a:t>
            </a:r>
            <a:r>
              <a:rPr lang="en-IN" sz="3000" b="1" baseline="0">
                <a:latin typeface="Agency FB" panose="020B0503020202020204" pitchFamily="34" charset="0"/>
              </a:rPr>
              <a:t>(</a:t>
            </a:r>
            <a:r>
              <a:rPr lang="en-IN" sz="3000" b="1" baseline="0">
                <a:solidFill>
                  <a:schemeClr val="accent2"/>
                </a:solidFill>
                <a:latin typeface="Agency FB" panose="020B0503020202020204" pitchFamily="34" charset="0"/>
              </a:rPr>
              <a:t>%</a:t>
            </a:r>
            <a:r>
              <a:rPr lang="en-IN" sz="3000" b="1" baseline="0">
                <a:latin typeface="Agency FB" panose="020B0503020202020204" pitchFamily="34" charset="0"/>
              </a:rPr>
              <a:t>)</a:t>
            </a:r>
            <a:endParaRPr lang="en-IN" sz="3000" b="1">
              <a:latin typeface="Agency FB" panose="020B0503020202020204" pitchFamily="34" charset="0"/>
            </a:endParaRPr>
          </a:p>
        </xdr:txBody>
      </xdr:sp>
    </xdr:grpSp>
    <xdr:clientData/>
  </xdr:twoCellAnchor>
  <xdr:twoCellAnchor>
    <xdr:from>
      <xdr:col>1</xdr:col>
      <xdr:colOff>138098</xdr:colOff>
      <xdr:row>7</xdr:row>
      <xdr:rowOff>1342</xdr:rowOff>
    </xdr:from>
    <xdr:to>
      <xdr:col>11</xdr:col>
      <xdr:colOff>401782</xdr:colOff>
      <xdr:row>16</xdr:row>
      <xdr:rowOff>27710</xdr:rowOff>
    </xdr:to>
    <xdr:grpSp>
      <xdr:nvGrpSpPr>
        <xdr:cNvPr id="67" name="Group 66">
          <a:extLst>
            <a:ext uri="{FF2B5EF4-FFF2-40B4-BE49-F238E27FC236}">
              <a16:creationId xmlns:a16="http://schemas.microsoft.com/office/drawing/2014/main" id="{E3AD441E-20AC-6D23-ABAD-48BEB0DC4A97}"/>
            </a:ext>
          </a:extLst>
        </xdr:cNvPr>
        <xdr:cNvGrpSpPr/>
      </xdr:nvGrpSpPr>
      <xdr:grpSpPr>
        <a:xfrm>
          <a:off x="1433498" y="1245942"/>
          <a:ext cx="5038884" cy="1626568"/>
          <a:chOff x="2271698" y="1359087"/>
          <a:chExt cx="5112775" cy="1647349"/>
        </a:xfrm>
      </xdr:grpSpPr>
      <xdr:sp macro="" textlink="">
        <xdr:nvSpPr>
          <xdr:cNvPr id="61" name="Rectangle: Rounded Corners 60">
            <a:extLst>
              <a:ext uri="{FF2B5EF4-FFF2-40B4-BE49-F238E27FC236}">
                <a16:creationId xmlns:a16="http://schemas.microsoft.com/office/drawing/2014/main" id="{B3BC54D2-5D63-7CAB-FE96-146E443C2EAF}"/>
              </a:ext>
            </a:extLst>
          </xdr:cNvPr>
          <xdr:cNvSpPr/>
        </xdr:nvSpPr>
        <xdr:spPr>
          <a:xfrm>
            <a:off x="2271698" y="1359087"/>
            <a:ext cx="5112775" cy="1647349"/>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2" name="TextBox 61">
            <a:extLst>
              <a:ext uri="{FF2B5EF4-FFF2-40B4-BE49-F238E27FC236}">
                <a16:creationId xmlns:a16="http://schemas.microsoft.com/office/drawing/2014/main" id="{5F4F1BFE-B13F-8996-16E2-62C82EB11A82}"/>
              </a:ext>
            </a:extLst>
          </xdr:cNvPr>
          <xdr:cNvSpPr txBox="1"/>
        </xdr:nvSpPr>
        <xdr:spPr>
          <a:xfrm>
            <a:off x="3981413" y="1505641"/>
            <a:ext cx="2599814" cy="422608"/>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latin typeface="Agency FB" panose="020B0503020202020204" pitchFamily="34" charset="0"/>
              </a:rPr>
              <a:t>Global Co2</a:t>
            </a:r>
            <a:r>
              <a:rPr lang="en-IN" sz="2400" b="1" baseline="0">
                <a:latin typeface="Agency FB" panose="020B0503020202020204" pitchFamily="34" charset="0"/>
              </a:rPr>
              <a:t> Emmisions</a:t>
            </a:r>
          </a:p>
          <a:p>
            <a:r>
              <a:rPr lang="en-IN" sz="2400" b="1" baseline="0">
                <a:latin typeface="Agency FB" panose="020B0503020202020204" pitchFamily="34" charset="0"/>
              </a:rPr>
              <a:t>		</a:t>
            </a:r>
          </a:p>
          <a:p>
            <a:endParaRPr lang="en-IN" sz="2400" b="1">
              <a:latin typeface="Agency FB" panose="020B0503020202020204" pitchFamily="34" charset="0"/>
            </a:endParaRPr>
          </a:p>
        </xdr:txBody>
      </xdr:sp>
      <xdr:sp macro="" textlink="">
        <xdr:nvSpPr>
          <xdr:cNvPr id="63" name="TextBox 62">
            <a:extLst>
              <a:ext uri="{FF2B5EF4-FFF2-40B4-BE49-F238E27FC236}">
                <a16:creationId xmlns:a16="http://schemas.microsoft.com/office/drawing/2014/main" id="{A5679E3A-42F8-44F3-BD6E-EE0224ECA235}"/>
              </a:ext>
            </a:extLst>
          </xdr:cNvPr>
          <xdr:cNvSpPr txBox="1"/>
        </xdr:nvSpPr>
        <xdr:spPr>
          <a:xfrm>
            <a:off x="3996692" y="1932381"/>
            <a:ext cx="2909454" cy="7065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3600" b="1" baseline="0">
                <a:solidFill>
                  <a:schemeClr val="accent2"/>
                </a:solidFill>
                <a:effectLst/>
                <a:latin typeface="Agency FB" panose="020B0503020202020204" pitchFamily="34" charset="0"/>
                <a:ea typeface="+mn-ea"/>
                <a:cs typeface="+mn-cs"/>
              </a:rPr>
              <a:t>10425.80 </a:t>
            </a:r>
            <a:r>
              <a:rPr lang="en-IN" sz="3600" b="1" baseline="0">
                <a:solidFill>
                  <a:schemeClr val="tx1">
                    <a:lumMod val="65000"/>
                    <a:lumOff val="35000"/>
                  </a:schemeClr>
                </a:solidFill>
                <a:effectLst/>
                <a:latin typeface="Agency FB" panose="020B0503020202020204" pitchFamily="34" charset="0"/>
                <a:ea typeface="+mn-ea"/>
                <a:cs typeface="+mn-cs"/>
              </a:rPr>
              <a:t>TONS</a:t>
            </a:r>
            <a:endParaRPr lang="en-IN" sz="3600" b="1">
              <a:solidFill>
                <a:schemeClr val="tx1">
                  <a:lumMod val="65000"/>
                  <a:lumOff val="35000"/>
                </a:schemeClr>
              </a:solidFill>
              <a:effectLst/>
              <a:latin typeface="Agency FB" panose="020B0503020202020204" pitchFamily="34" charset="0"/>
            </a:endParaRPr>
          </a:p>
          <a:p>
            <a:endParaRPr lang="en-IN" sz="1100"/>
          </a:p>
        </xdr:txBody>
      </xdr:sp>
    </xdr:grpSp>
    <xdr:clientData/>
  </xdr:twoCellAnchor>
  <xdr:twoCellAnchor>
    <xdr:from>
      <xdr:col>12</xdr:col>
      <xdr:colOff>158462</xdr:colOff>
      <xdr:row>7</xdr:row>
      <xdr:rowOff>17751</xdr:rowOff>
    </xdr:from>
    <xdr:to>
      <xdr:col>24</xdr:col>
      <xdr:colOff>283601</xdr:colOff>
      <xdr:row>16</xdr:row>
      <xdr:rowOff>44119</xdr:rowOff>
    </xdr:to>
    <xdr:grpSp>
      <xdr:nvGrpSpPr>
        <xdr:cNvPr id="68" name="Group 67">
          <a:extLst>
            <a:ext uri="{FF2B5EF4-FFF2-40B4-BE49-F238E27FC236}">
              <a16:creationId xmlns:a16="http://schemas.microsoft.com/office/drawing/2014/main" id="{778A9DA7-5F1F-49DC-3C48-2965B41A823F}"/>
            </a:ext>
          </a:extLst>
        </xdr:cNvPr>
        <xdr:cNvGrpSpPr/>
      </xdr:nvGrpSpPr>
      <xdr:grpSpPr>
        <a:xfrm>
          <a:off x="6635462" y="1262351"/>
          <a:ext cx="5001939" cy="1626568"/>
          <a:chOff x="7606146" y="1385454"/>
          <a:chExt cx="5112775" cy="1647349"/>
        </a:xfrm>
      </xdr:grpSpPr>
      <xdr:sp macro="" textlink="">
        <xdr:nvSpPr>
          <xdr:cNvPr id="64" name="Rectangle: Rounded Corners 63">
            <a:extLst>
              <a:ext uri="{FF2B5EF4-FFF2-40B4-BE49-F238E27FC236}">
                <a16:creationId xmlns:a16="http://schemas.microsoft.com/office/drawing/2014/main" id="{F4843927-3D6F-45A1-B981-C5B8F529B6F9}"/>
              </a:ext>
            </a:extLst>
          </xdr:cNvPr>
          <xdr:cNvSpPr/>
        </xdr:nvSpPr>
        <xdr:spPr>
          <a:xfrm>
            <a:off x="7606146" y="1385454"/>
            <a:ext cx="5112775" cy="1647349"/>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5" name="TextBox 64">
            <a:extLst>
              <a:ext uri="{FF2B5EF4-FFF2-40B4-BE49-F238E27FC236}">
                <a16:creationId xmlns:a16="http://schemas.microsoft.com/office/drawing/2014/main" id="{C47829F0-B23D-3A27-CA53-CA91F02031A1}"/>
              </a:ext>
            </a:extLst>
          </xdr:cNvPr>
          <xdr:cNvSpPr txBox="1"/>
        </xdr:nvSpPr>
        <xdr:spPr>
          <a:xfrm>
            <a:off x="9239343" y="1526316"/>
            <a:ext cx="3034146" cy="498764"/>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latin typeface="Agency FB" panose="020B0503020202020204" pitchFamily="34" charset="0"/>
              </a:rPr>
              <a:t>Global Population (2012)</a:t>
            </a:r>
          </a:p>
        </xdr:txBody>
      </xdr:sp>
      <xdr:sp macro="" textlink="">
        <xdr:nvSpPr>
          <xdr:cNvPr id="66" name="TextBox 65">
            <a:extLst>
              <a:ext uri="{FF2B5EF4-FFF2-40B4-BE49-F238E27FC236}">
                <a16:creationId xmlns:a16="http://schemas.microsoft.com/office/drawing/2014/main" id="{B943F1C9-36B3-650D-CF6D-7872061B71CA}"/>
              </a:ext>
            </a:extLst>
          </xdr:cNvPr>
          <xdr:cNvSpPr txBox="1"/>
        </xdr:nvSpPr>
        <xdr:spPr>
          <a:xfrm>
            <a:off x="9211599" y="1978883"/>
            <a:ext cx="3214255" cy="665018"/>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b="1">
                <a:solidFill>
                  <a:schemeClr val="accent2"/>
                </a:solidFill>
                <a:latin typeface="Agency FB" panose="020B0503020202020204" pitchFamily="34" charset="0"/>
              </a:rPr>
              <a:t>705383046613.20</a:t>
            </a:r>
            <a:r>
              <a:rPr lang="en-IN" sz="3600" baseline="0">
                <a:solidFill>
                  <a:schemeClr val="accent2"/>
                </a:solidFill>
                <a:latin typeface="Agency FB" panose="020B0503020202020204" pitchFamily="34" charset="0"/>
              </a:rPr>
              <a:t> </a:t>
            </a:r>
            <a:endParaRPr lang="en-IN" sz="3600">
              <a:solidFill>
                <a:schemeClr val="accent2"/>
              </a:solidFill>
              <a:latin typeface="Agency FB" panose="020B0503020202020204" pitchFamily="34" charset="0"/>
            </a:endParaRPr>
          </a:p>
        </xdr:txBody>
      </xdr:sp>
    </xdr:grpSp>
    <xdr:clientData/>
  </xdr:twoCellAnchor>
  <xdr:twoCellAnchor>
    <xdr:from>
      <xdr:col>25</xdr:col>
      <xdr:colOff>19402</xdr:colOff>
      <xdr:row>7</xdr:row>
      <xdr:rowOff>5293</xdr:rowOff>
    </xdr:from>
    <xdr:to>
      <xdr:col>32</xdr:col>
      <xdr:colOff>583990</xdr:colOff>
      <xdr:row>16</xdr:row>
      <xdr:rowOff>31661</xdr:rowOff>
    </xdr:to>
    <xdr:sp macro="" textlink="">
      <xdr:nvSpPr>
        <xdr:cNvPr id="79" name="Rectangle: Rounded Corners 68">
          <a:extLst>
            <a:ext uri="{FF2B5EF4-FFF2-40B4-BE49-F238E27FC236}">
              <a16:creationId xmlns:a16="http://schemas.microsoft.com/office/drawing/2014/main" id="{19DF7C26-B0E7-4FF2-8738-D61CAA3D0332}"/>
            </a:ext>
          </a:extLst>
        </xdr:cNvPr>
        <xdr:cNvSpPr/>
      </xdr:nvSpPr>
      <xdr:spPr>
        <a:xfrm>
          <a:off x="11790988" y="1292810"/>
          <a:ext cx="4913243" cy="1681748"/>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33</xdr:col>
      <xdr:colOff>130004</xdr:colOff>
      <xdr:row>7</xdr:row>
      <xdr:rowOff>9654</xdr:rowOff>
    </xdr:from>
    <xdr:to>
      <xdr:col>41</xdr:col>
      <xdr:colOff>170718</xdr:colOff>
      <xdr:row>16</xdr:row>
      <xdr:rowOff>36021</xdr:rowOff>
    </xdr:to>
    <xdr:sp macro="" textlink="">
      <xdr:nvSpPr>
        <xdr:cNvPr id="70" name="Rectangle: Rounded Corners 69">
          <a:extLst>
            <a:ext uri="{FF2B5EF4-FFF2-40B4-BE49-F238E27FC236}">
              <a16:creationId xmlns:a16="http://schemas.microsoft.com/office/drawing/2014/main" id="{8164F5B1-3EAC-46A1-9F27-19FDC6E0CA1E}"/>
            </a:ext>
          </a:extLst>
        </xdr:cNvPr>
        <xdr:cNvSpPr/>
      </xdr:nvSpPr>
      <xdr:spPr>
        <a:xfrm>
          <a:off x="16973379" y="1343154"/>
          <a:ext cx="4866714" cy="1740867"/>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27</xdr:col>
      <xdr:colOff>96893</xdr:colOff>
      <xdr:row>7</xdr:row>
      <xdr:rowOff>152889</xdr:rowOff>
    </xdr:from>
    <xdr:to>
      <xdr:col>32</xdr:col>
      <xdr:colOff>557639</xdr:colOff>
      <xdr:row>10</xdr:row>
      <xdr:rowOff>110566</xdr:rowOff>
    </xdr:to>
    <xdr:sp macro="" textlink="">
      <xdr:nvSpPr>
        <xdr:cNvPr id="77" name="TextBox 70">
          <a:extLst>
            <a:ext uri="{FF2B5EF4-FFF2-40B4-BE49-F238E27FC236}">
              <a16:creationId xmlns:a16="http://schemas.microsoft.com/office/drawing/2014/main" id="{431867FE-F203-87C2-86BD-20EBDC9930C3}"/>
            </a:ext>
          </a:extLst>
        </xdr:cNvPr>
        <xdr:cNvSpPr txBox="1"/>
      </xdr:nvSpPr>
      <xdr:spPr>
        <a:xfrm>
          <a:off x="13238632" y="1467063"/>
          <a:ext cx="3497703" cy="520894"/>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latin typeface="Agency FB" panose="020B0503020202020204" pitchFamily="34" charset="0"/>
            </a:rPr>
            <a:t>Global Average</a:t>
          </a:r>
          <a:r>
            <a:rPr lang="en-IN" sz="2400" b="1" baseline="0">
              <a:latin typeface="Agency FB" panose="020B0503020202020204" pitchFamily="34" charset="0"/>
            </a:rPr>
            <a:t> Forest Area (%)</a:t>
          </a:r>
          <a:endParaRPr lang="en-IN" sz="2400" b="1">
            <a:latin typeface="Agency FB" panose="020B0503020202020204" pitchFamily="34" charset="0"/>
          </a:endParaRPr>
        </a:p>
      </xdr:txBody>
    </xdr:sp>
    <xdr:clientData/>
  </xdr:twoCellAnchor>
  <xdr:twoCellAnchor>
    <xdr:from>
      <xdr:col>27</xdr:col>
      <xdr:colOff>241218</xdr:colOff>
      <xdr:row>10</xdr:row>
      <xdr:rowOff>77443</xdr:rowOff>
    </xdr:from>
    <xdr:to>
      <xdr:col>30</xdr:col>
      <xdr:colOff>392545</xdr:colOff>
      <xdr:row>13</xdr:row>
      <xdr:rowOff>115455</xdr:rowOff>
    </xdr:to>
    <xdr:sp macro="" textlink="">
      <xdr:nvSpPr>
        <xdr:cNvPr id="83" name="TextBox 71">
          <a:extLst>
            <a:ext uri="{FF2B5EF4-FFF2-40B4-BE49-F238E27FC236}">
              <a16:creationId xmlns:a16="http://schemas.microsoft.com/office/drawing/2014/main" id="{BF01867A-1711-A6D1-765D-62BCF53E4256}"/>
            </a:ext>
          </a:extLst>
        </xdr:cNvPr>
        <xdr:cNvSpPr txBox="1"/>
      </xdr:nvSpPr>
      <xdr:spPr>
        <a:xfrm>
          <a:off x="13518491" y="1924716"/>
          <a:ext cx="1952418" cy="592194"/>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b="1">
              <a:solidFill>
                <a:schemeClr val="accent2"/>
              </a:solidFill>
              <a:latin typeface="Agency FB" panose="020B0503020202020204" pitchFamily="34" charset="0"/>
            </a:rPr>
            <a:t>40.57  </a:t>
          </a:r>
          <a:r>
            <a:rPr lang="en-IN" sz="3600" b="1">
              <a:solidFill>
                <a:schemeClr val="tx1">
                  <a:lumMod val="65000"/>
                  <a:lumOff val="35000"/>
                </a:schemeClr>
              </a:solidFill>
              <a:latin typeface="Agency FB" panose="020B0503020202020204" pitchFamily="34" charset="0"/>
            </a:rPr>
            <a:t>%</a:t>
          </a:r>
        </a:p>
      </xdr:txBody>
    </xdr:sp>
    <xdr:clientData/>
  </xdr:twoCellAnchor>
  <xdr:twoCellAnchor editAs="oneCell">
    <xdr:from>
      <xdr:col>1</xdr:col>
      <xdr:colOff>609600</xdr:colOff>
      <xdr:row>8</xdr:row>
      <xdr:rowOff>91440</xdr:rowOff>
    </xdr:from>
    <xdr:to>
      <xdr:col>3</xdr:col>
      <xdr:colOff>7672</xdr:colOff>
      <xdr:row>13</xdr:row>
      <xdr:rowOff>91440</xdr:rowOff>
    </xdr:to>
    <xdr:pic>
      <xdr:nvPicPr>
        <xdr:cNvPr id="85" name="Graphic 84" descr="Power Plant with solid fill">
          <a:extLst>
            <a:ext uri="{FF2B5EF4-FFF2-40B4-BE49-F238E27FC236}">
              <a16:creationId xmlns:a16="http://schemas.microsoft.com/office/drawing/2014/main" id="{33FDECFF-3A75-14CB-5793-2D286EC80324}"/>
            </a:ext>
          </a:extLst>
        </xdr:cNvPr>
        <xdr:cNvPicPr>
          <a:picLocks noChangeAspect="1"/>
        </xdr:cNvPicPr>
      </xdr:nvPicPr>
      <xdr:blipFill>
        <a:blip xmlns:r="http://schemas.openxmlformats.org/officeDocument/2006/relationships" r:embed="rId20">
          <a:extLst>
            <a:ext uri="{96DAC541-7B7A-43D3-8B79-37D633B846F1}">
              <asvg:svgBlip xmlns:asvg="http://schemas.microsoft.com/office/drawing/2016/SVG/main" r:embed="rId21"/>
            </a:ext>
          </a:extLst>
        </a:blip>
        <a:stretch>
          <a:fillRect/>
        </a:stretch>
      </xdr:blipFill>
      <xdr:spPr>
        <a:xfrm>
          <a:off x="1905000" y="1554480"/>
          <a:ext cx="914400" cy="914400"/>
        </a:xfrm>
        <a:prstGeom prst="rect">
          <a:avLst/>
        </a:prstGeom>
      </xdr:spPr>
    </xdr:pic>
    <xdr:clientData/>
  </xdr:twoCellAnchor>
  <xdr:twoCellAnchor editAs="oneCell">
    <xdr:from>
      <xdr:col>13</xdr:col>
      <xdr:colOff>66726</xdr:colOff>
      <xdr:row>8</xdr:row>
      <xdr:rowOff>81554</xdr:rowOff>
    </xdr:from>
    <xdr:to>
      <xdr:col>15</xdr:col>
      <xdr:colOff>387178</xdr:colOff>
      <xdr:row>14</xdr:row>
      <xdr:rowOff>127274</xdr:rowOff>
    </xdr:to>
    <xdr:pic>
      <xdr:nvPicPr>
        <xdr:cNvPr id="87" name="Graphic 86" descr="Users with solid fill">
          <a:extLst>
            <a:ext uri="{FF2B5EF4-FFF2-40B4-BE49-F238E27FC236}">
              <a16:creationId xmlns:a16="http://schemas.microsoft.com/office/drawing/2014/main" id="{EA3E589E-1DAD-A974-8FAD-B453CA8E00F8}"/>
            </a:ext>
          </a:extLst>
        </xdr:cNvPr>
        <xdr:cNvPicPr>
          <a:picLocks noChangeAspect="1"/>
        </xdr:cNvPicPr>
      </xdr:nvPicPr>
      <xdr:blipFill>
        <a:blip xmlns:r="http://schemas.openxmlformats.org/officeDocument/2006/relationships" r:embed="rId22">
          <a:extLst>
            <a:ext uri="{96DAC541-7B7A-43D3-8B79-37D633B846F1}">
              <asvg:svgBlip xmlns:asvg="http://schemas.microsoft.com/office/drawing/2016/SVG/main" r:embed="rId23"/>
            </a:ext>
          </a:extLst>
        </a:blip>
        <a:stretch>
          <a:fillRect/>
        </a:stretch>
      </xdr:blipFill>
      <xdr:spPr>
        <a:xfrm>
          <a:off x="7007104" y="1564365"/>
          <a:ext cx="1144236" cy="1157828"/>
        </a:xfrm>
        <a:prstGeom prst="rect">
          <a:avLst/>
        </a:prstGeom>
      </xdr:spPr>
    </xdr:pic>
    <xdr:clientData/>
  </xdr:twoCellAnchor>
  <xdr:twoCellAnchor editAs="oneCell">
    <xdr:from>
      <xdr:col>25</xdr:col>
      <xdr:colOff>474830</xdr:colOff>
      <xdr:row>8</xdr:row>
      <xdr:rowOff>105982</xdr:rowOff>
    </xdr:from>
    <xdr:to>
      <xdr:col>27</xdr:col>
      <xdr:colOff>83899</xdr:colOff>
      <xdr:row>13</xdr:row>
      <xdr:rowOff>158116</xdr:rowOff>
    </xdr:to>
    <xdr:pic>
      <xdr:nvPicPr>
        <xdr:cNvPr id="89" name="Graphic 88" descr="Forest scene with solid fill">
          <a:extLst>
            <a:ext uri="{FF2B5EF4-FFF2-40B4-BE49-F238E27FC236}">
              <a16:creationId xmlns:a16="http://schemas.microsoft.com/office/drawing/2014/main" id="{79049CA1-9088-D9BD-6DA5-1A08D174C25C}"/>
            </a:ext>
          </a:extLst>
        </xdr:cNvPr>
        <xdr:cNvPicPr>
          <a:picLocks noChangeAspect="1"/>
        </xdr:cNvPicPr>
      </xdr:nvPicPr>
      <xdr:blipFill>
        <a:blip xmlns:r="http://schemas.openxmlformats.org/officeDocument/2006/relationships" r:embed="rId24">
          <a:extLst>
            <a:ext uri="{96DAC541-7B7A-43D3-8B79-37D633B846F1}">
              <asvg:svgBlip xmlns:asvg="http://schemas.microsoft.com/office/drawing/2016/SVG/main" r:embed="rId25"/>
            </a:ext>
          </a:extLst>
        </a:blip>
        <a:stretch>
          <a:fillRect/>
        </a:stretch>
      </xdr:blipFill>
      <xdr:spPr>
        <a:xfrm>
          <a:off x="12357911" y="1588793"/>
          <a:ext cx="947718" cy="978891"/>
        </a:xfrm>
        <a:prstGeom prst="rect">
          <a:avLst/>
        </a:prstGeom>
      </xdr:spPr>
    </xdr:pic>
    <xdr:clientData/>
  </xdr:twoCellAnchor>
  <xdr:twoCellAnchor>
    <xdr:from>
      <xdr:col>35</xdr:col>
      <xdr:colOff>163286</xdr:colOff>
      <xdr:row>8</xdr:row>
      <xdr:rowOff>0</xdr:rowOff>
    </xdr:from>
    <xdr:to>
      <xdr:col>40</xdr:col>
      <xdr:colOff>381000</xdr:colOff>
      <xdr:row>10</xdr:row>
      <xdr:rowOff>163285</xdr:rowOff>
    </xdr:to>
    <xdr:sp macro="" textlink="">
      <xdr:nvSpPr>
        <xdr:cNvPr id="92" name="TextBox 91">
          <a:extLst>
            <a:ext uri="{FF2B5EF4-FFF2-40B4-BE49-F238E27FC236}">
              <a16:creationId xmlns:a16="http://schemas.microsoft.com/office/drawing/2014/main" id="{DD9F8CB3-7901-D444-FA90-BCA75C3FD809}"/>
            </a:ext>
          </a:extLst>
        </xdr:cNvPr>
        <xdr:cNvSpPr txBox="1"/>
      </xdr:nvSpPr>
      <xdr:spPr>
        <a:xfrm>
          <a:off x="18192750" y="1415143"/>
          <a:ext cx="3279321" cy="51707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latin typeface="Agency FB" panose="020B0503020202020204" pitchFamily="34" charset="0"/>
            </a:rPr>
            <a:t>Global</a:t>
          </a:r>
          <a:r>
            <a:rPr lang="en-IN" sz="2400" b="1" baseline="0">
              <a:latin typeface="Agency FB" panose="020B0503020202020204" pitchFamily="34" charset="0"/>
            </a:rPr>
            <a:t> </a:t>
          </a:r>
          <a:r>
            <a:rPr lang="en-IN" sz="2400" b="1">
              <a:latin typeface="Agency FB" panose="020B0503020202020204" pitchFamily="34" charset="0"/>
            </a:rPr>
            <a:t>Renewable Energy (%)</a:t>
          </a:r>
        </a:p>
      </xdr:txBody>
    </xdr:sp>
    <xdr:clientData/>
  </xdr:twoCellAnchor>
  <xdr:twoCellAnchor editAs="oneCell">
    <xdr:from>
      <xdr:col>33</xdr:col>
      <xdr:colOff>435429</xdr:colOff>
      <xdr:row>8</xdr:row>
      <xdr:rowOff>158750</xdr:rowOff>
    </xdr:from>
    <xdr:to>
      <xdr:col>35</xdr:col>
      <xdr:colOff>125186</xdr:colOff>
      <xdr:row>14</xdr:row>
      <xdr:rowOff>1772</xdr:rowOff>
    </xdr:to>
    <xdr:pic>
      <xdr:nvPicPr>
        <xdr:cNvPr id="94" name="Graphic 93" descr="Sustainability with solid fill">
          <a:extLst>
            <a:ext uri="{FF2B5EF4-FFF2-40B4-BE49-F238E27FC236}">
              <a16:creationId xmlns:a16="http://schemas.microsoft.com/office/drawing/2014/main" id="{6975D6A8-E8A1-E1CC-92E5-9B9855DC69E6}"/>
            </a:ext>
          </a:extLst>
        </xdr:cNvPr>
        <xdr:cNvPicPr>
          <a:picLocks noChangeAspect="1"/>
        </xdr:cNvPicPr>
      </xdr:nvPicPr>
      <xdr:blipFill>
        <a:blip xmlns:r="http://schemas.openxmlformats.org/officeDocument/2006/relationships" r:embed="rId26">
          <a:extLst>
            <a:ext uri="{96DAC541-7B7A-43D3-8B79-37D633B846F1}">
              <asvg:svgBlip xmlns:asvg="http://schemas.microsoft.com/office/drawing/2016/SVG/main" r:embed="rId27"/>
            </a:ext>
          </a:extLst>
        </a:blip>
        <a:stretch>
          <a:fillRect/>
        </a:stretch>
      </xdr:blipFill>
      <xdr:spPr>
        <a:xfrm>
          <a:off x="17278804" y="1682750"/>
          <a:ext cx="896257" cy="982436"/>
        </a:xfrm>
        <a:prstGeom prst="rect">
          <a:avLst/>
        </a:prstGeom>
      </xdr:spPr>
    </xdr:pic>
    <xdr:clientData/>
  </xdr:twoCellAnchor>
  <xdr:twoCellAnchor>
    <xdr:from>
      <xdr:col>35</xdr:col>
      <xdr:colOff>313734</xdr:colOff>
      <xdr:row>10</xdr:row>
      <xdr:rowOff>48266</xdr:rowOff>
    </xdr:from>
    <xdr:to>
      <xdr:col>39</xdr:col>
      <xdr:colOff>449806</xdr:colOff>
      <xdr:row>13</xdr:row>
      <xdr:rowOff>126315</xdr:rowOff>
    </xdr:to>
    <xdr:sp macro="" textlink="">
      <xdr:nvSpPr>
        <xdr:cNvPr id="95" name="TextBox 94">
          <a:extLst>
            <a:ext uri="{FF2B5EF4-FFF2-40B4-BE49-F238E27FC236}">
              <a16:creationId xmlns:a16="http://schemas.microsoft.com/office/drawing/2014/main" id="{ED513435-9468-542E-2225-A3A84FEE4F32}"/>
            </a:ext>
          </a:extLst>
        </xdr:cNvPr>
        <xdr:cNvSpPr txBox="1"/>
      </xdr:nvSpPr>
      <xdr:spPr>
        <a:xfrm>
          <a:off x="18457960" y="1917323"/>
          <a:ext cx="2551469" cy="638766"/>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b="1">
              <a:solidFill>
                <a:schemeClr val="accent2"/>
              </a:solidFill>
              <a:latin typeface="Agency FB" panose="020B0503020202020204" pitchFamily="34" charset="0"/>
            </a:rPr>
            <a:t>27.30 </a:t>
          </a:r>
          <a:r>
            <a:rPr lang="en-IN" sz="3600" b="1">
              <a:solidFill>
                <a:schemeClr val="tx1">
                  <a:lumMod val="65000"/>
                  <a:lumOff val="35000"/>
                </a:schemeClr>
              </a:solidFill>
              <a:latin typeface="Agency FB" panose="020B0503020202020204" pitchFamily="34" charset="0"/>
            </a:rPr>
            <a:t>%</a:t>
          </a:r>
        </a:p>
      </xdr:txBody>
    </xdr:sp>
    <xdr:clientData/>
  </xdr:twoCellAnchor>
  <xdr:twoCellAnchor>
    <xdr:from>
      <xdr:col>41</xdr:col>
      <xdr:colOff>368527</xdr:colOff>
      <xdr:row>6</xdr:row>
      <xdr:rowOff>174626</xdr:rowOff>
    </xdr:from>
    <xdr:to>
      <xdr:col>49</xdr:col>
      <xdr:colOff>409241</xdr:colOff>
      <xdr:row>16</xdr:row>
      <xdr:rowOff>19564</xdr:rowOff>
    </xdr:to>
    <xdr:sp macro="" textlink="">
      <xdr:nvSpPr>
        <xdr:cNvPr id="97" name="Rectangle: Rounded Corners 96">
          <a:extLst>
            <a:ext uri="{FF2B5EF4-FFF2-40B4-BE49-F238E27FC236}">
              <a16:creationId xmlns:a16="http://schemas.microsoft.com/office/drawing/2014/main" id="{E86D9F87-36D0-4E01-8F98-80540709F9D5}"/>
            </a:ext>
          </a:extLst>
        </xdr:cNvPr>
        <xdr:cNvSpPr/>
      </xdr:nvSpPr>
      <xdr:spPr>
        <a:xfrm>
          <a:off x="22339527" y="1263197"/>
          <a:ext cx="4975571" cy="1659224"/>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43</xdr:col>
      <xdr:colOff>455997</xdr:colOff>
      <xdr:row>8</xdr:row>
      <xdr:rowOff>12032</xdr:rowOff>
    </xdr:from>
    <xdr:to>
      <xdr:col>49</xdr:col>
      <xdr:colOff>72992</xdr:colOff>
      <xdr:row>11</xdr:row>
      <xdr:rowOff>83648</xdr:rowOff>
    </xdr:to>
    <xdr:sp macro="" textlink="">
      <xdr:nvSpPr>
        <xdr:cNvPr id="74" name="TextBox 73">
          <a:extLst>
            <a:ext uri="{FF2B5EF4-FFF2-40B4-BE49-F238E27FC236}">
              <a16:creationId xmlns:a16="http://schemas.microsoft.com/office/drawing/2014/main" id="{01562634-C6F8-85E3-4C05-9B08E7ED3614}"/>
            </a:ext>
          </a:extLst>
        </xdr:cNvPr>
        <xdr:cNvSpPr txBox="1"/>
      </xdr:nvSpPr>
      <xdr:spPr>
        <a:xfrm>
          <a:off x="23426286" y="1455821"/>
          <a:ext cx="3286627" cy="613038"/>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latin typeface="Agency FB" panose="020B0503020202020204" pitchFamily="34" charset="0"/>
            </a:rPr>
            <a:t>Global Raifall (2000 - 2023)</a:t>
          </a:r>
        </a:p>
      </xdr:txBody>
    </xdr:sp>
    <xdr:clientData/>
  </xdr:twoCellAnchor>
  <xdr:twoCellAnchor>
    <xdr:from>
      <xdr:col>43</xdr:col>
      <xdr:colOff>488883</xdr:colOff>
      <xdr:row>10</xdr:row>
      <xdr:rowOff>90638</xdr:rowOff>
    </xdr:from>
    <xdr:to>
      <xdr:col>49</xdr:col>
      <xdr:colOff>62163</xdr:colOff>
      <xdr:row>13</xdr:row>
      <xdr:rowOff>151598</xdr:rowOff>
    </xdr:to>
    <xdr:sp macro="" textlink="">
      <xdr:nvSpPr>
        <xdr:cNvPr id="75" name="TextBox 74">
          <a:extLst>
            <a:ext uri="{FF2B5EF4-FFF2-40B4-BE49-F238E27FC236}">
              <a16:creationId xmlns:a16="http://schemas.microsoft.com/office/drawing/2014/main" id="{A208EAC5-E441-3784-9142-91E03F3CE323}"/>
            </a:ext>
          </a:extLst>
        </xdr:cNvPr>
        <xdr:cNvSpPr txBox="1"/>
      </xdr:nvSpPr>
      <xdr:spPr>
        <a:xfrm>
          <a:off x="23459172" y="1895375"/>
          <a:ext cx="3242912" cy="60238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b="1">
              <a:solidFill>
                <a:schemeClr val="accent2"/>
              </a:solidFill>
              <a:latin typeface="Agency FB" panose="020B0503020202020204" pitchFamily="34" charset="0"/>
            </a:rPr>
            <a:t>1738761</a:t>
          </a:r>
          <a:r>
            <a:rPr lang="en-IN" sz="3600" b="1">
              <a:latin typeface="Agency FB" panose="020B0503020202020204" pitchFamily="34" charset="0"/>
            </a:rPr>
            <a:t> </a:t>
          </a:r>
          <a:r>
            <a:rPr lang="en-IN" sz="3600" b="1">
              <a:solidFill>
                <a:schemeClr val="tx1">
                  <a:lumMod val="65000"/>
                  <a:lumOff val="35000"/>
                </a:schemeClr>
              </a:solidFill>
              <a:latin typeface="Agency FB" panose="020B0503020202020204" pitchFamily="34" charset="0"/>
            </a:rPr>
            <a:t>mm</a:t>
          </a:r>
        </a:p>
      </xdr:txBody>
    </xdr:sp>
    <xdr:clientData/>
  </xdr:twoCellAnchor>
  <xdr:twoCellAnchor editAs="oneCell">
    <xdr:from>
      <xdr:col>41</xdr:col>
      <xdr:colOff>587375</xdr:colOff>
      <xdr:row>8</xdr:row>
      <xdr:rowOff>31750</xdr:rowOff>
    </xdr:from>
    <xdr:to>
      <xdr:col>43</xdr:col>
      <xdr:colOff>523875</xdr:colOff>
      <xdr:row>14</xdr:row>
      <xdr:rowOff>31750</xdr:rowOff>
    </xdr:to>
    <xdr:pic>
      <xdr:nvPicPr>
        <xdr:cNvPr id="78" name="Graphic 77" descr="Rain with solid fill">
          <a:extLst>
            <a:ext uri="{FF2B5EF4-FFF2-40B4-BE49-F238E27FC236}">
              <a16:creationId xmlns:a16="http://schemas.microsoft.com/office/drawing/2014/main" id="{6452179F-07AA-E6F5-A89B-596178B5E992}"/>
            </a:ext>
          </a:extLst>
        </xdr:cNvPr>
        <xdr:cNvPicPr>
          <a:picLocks noChangeAspect="1"/>
        </xdr:cNvPicPr>
      </xdr:nvPicPr>
      <xdr:blipFill>
        <a:blip xmlns:r="http://schemas.openxmlformats.org/officeDocument/2006/relationships" r:embed="rId28">
          <a:extLst>
            <a:ext uri="{96DAC541-7B7A-43D3-8B79-37D633B846F1}">
              <asvg:svgBlip xmlns:asvg="http://schemas.microsoft.com/office/drawing/2016/SVG/main" r:embed="rId29"/>
            </a:ext>
          </a:extLst>
        </a:blip>
        <a:stretch>
          <a:fillRect/>
        </a:stretch>
      </xdr:blipFill>
      <xdr:spPr>
        <a:xfrm>
          <a:off x="22256750" y="1555750"/>
          <a:ext cx="1143000" cy="1143000"/>
        </a:xfrm>
        <a:prstGeom prst="rect">
          <a:avLst/>
        </a:prstGeom>
      </xdr:spPr>
    </xdr:pic>
    <xdr:clientData/>
  </xdr:twoCellAnchor>
  <xdr:twoCellAnchor>
    <xdr:from>
      <xdr:col>32</xdr:col>
      <xdr:colOff>592667</xdr:colOff>
      <xdr:row>57</xdr:row>
      <xdr:rowOff>38100</xdr:rowOff>
    </xdr:from>
    <xdr:to>
      <xdr:col>42</xdr:col>
      <xdr:colOff>419100</xdr:colOff>
      <xdr:row>66</xdr:row>
      <xdr:rowOff>152400</xdr:rowOff>
    </xdr:to>
    <xdr:sp macro="" textlink="">
      <xdr:nvSpPr>
        <xdr:cNvPr id="81" name="Rectangle: Rounded Corners 80">
          <a:extLst>
            <a:ext uri="{FF2B5EF4-FFF2-40B4-BE49-F238E27FC236}">
              <a16:creationId xmlns:a16="http://schemas.microsoft.com/office/drawing/2014/main" id="{BC853219-8254-9065-E27B-C757AF6FF4FB}"/>
            </a:ext>
          </a:extLst>
        </xdr:cNvPr>
        <xdr:cNvSpPr/>
      </xdr:nvSpPr>
      <xdr:spPr>
        <a:xfrm>
          <a:off x="16843782" y="10061331"/>
          <a:ext cx="5981049" cy="1711569"/>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33</xdr:col>
      <xdr:colOff>21166</xdr:colOff>
      <xdr:row>68</xdr:row>
      <xdr:rowOff>38100</xdr:rowOff>
    </xdr:from>
    <xdr:to>
      <xdr:col>42</xdr:col>
      <xdr:colOff>419099</xdr:colOff>
      <xdr:row>77</xdr:row>
      <xdr:rowOff>152400</xdr:rowOff>
    </xdr:to>
    <xdr:sp macro="" textlink="">
      <xdr:nvSpPr>
        <xdr:cNvPr id="110" name="Rectangle: Rounded Corners 81">
          <a:extLst>
            <a:ext uri="{FF2B5EF4-FFF2-40B4-BE49-F238E27FC236}">
              <a16:creationId xmlns:a16="http://schemas.microsoft.com/office/drawing/2014/main" id="{7EB89C7E-F81F-4490-AFE4-3222B37B157C}"/>
            </a:ext>
          </a:extLst>
        </xdr:cNvPr>
        <xdr:cNvSpPr/>
      </xdr:nvSpPr>
      <xdr:spPr>
        <a:xfrm>
          <a:off x="16700499" y="12992100"/>
          <a:ext cx="5922433" cy="1828800"/>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45</xdr:col>
      <xdr:colOff>450516</xdr:colOff>
      <xdr:row>17</xdr:row>
      <xdr:rowOff>171784</xdr:rowOff>
    </xdr:from>
    <xdr:to>
      <xdr:col>56</xdr:col>
      <xdr:colOff>143042</xdr:colOff>
      <xdr:row>20</xdr:row>
      <xdr:rowOff>91574</xdr:rowOff>
    </xdr:to>
    <xdr:sp macro="" textlink="">
      <xdr:nvSpPr>
        <xdr:cNvPr id="84" name="TextBox 83">
          <a:extLst>
            <a:ext uri="{FF2B5EF4-FFF2-40B4-BE49-F238E27FC236}">
              <a16:creationId xmlns:a16="http://schemas.microsoft.com/office/drawing/2014/main" id="{E3011419-FE16-348A-1E1A-B4C4F80995C5}"/>
            </a:ext>
          </a:extLst>
        </xdr:cNvPr>
        <xdr:cNvSpPr txBox="1"/>
      </xdr:nvSpPr>
      <xdr:spPr>
        <a:xfrm>
          <a:off x="24796416" y="3410284"/>
          <a:ext cx="6398126" cy="49129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000" b="1">
              <a:latin typeface="Agency FB" panose="020B0503020202020204" pitchFamily="34" charset="0"/>
            </a:rPr>
            <a:t>Country Wise Co2 Emmisions (</a:t>
          </a:r>
          <a:r>
            <a:rPr lang="en-IN" sz="3000" b="1">
              <a:solidFill>
                <a:schemeClr val="accent2"/>
              </a:solidFill>
              <a:latin typeface="Agency FB" panose="020B0503020202020204" pitchFamily="34" charset="0"/>
            </a:rPr>
            <a:t>2000-2023</a:t>
          </a:r>
          <a:r>
            <a:rPr lang="en-IN" sz="3000" b="1">
              <a:latin typeface="Agency FB" panose="020B0503020202020204" pitchFamily="34" charset="0"/>
            </a:rPr>
            <a:t>)</a:t>
          </a:r>
        </a:p>
      </xdr:txBody>
    </xdr:sp>
    <xdr:clientData/>
  </xdr:twoCellAnchor>
  <xdr:twoCellAnchor>
    <xdr:from>
      <xdr:col>23</xdr:col>
      <xdr:colOff>404445</xdr:colOff>
      <xdr:row>57</xdr:row>
      <xdr:rowOff>120891</xdr:rowOff>
    </xdr:from>
    <xdr:to>
      <xdr:col>32</xdr:col>
      <xdr:colOff>152401</xdr:colOff>
      <xdr:row>59</xdr:row>
      <xdr:rowOff>114300</xdr:rowOff>
    </xdr:to>
    <xdr:sp macro="" textlink="">
      <xdr:nvSpPr>
        <xdr:cNvPr id="8" name="TextBox 7">
          <a:extLst>
            <a:ext uri="{FF2B5EF4-FFF2-40B4-BE49-F238E27FC236}">
              <a16:creationId xmlns:a16="http://schemas.microsoft.com/office/drawing/2014/main" id="{5B841A94-01C6-E6E4-ED59-BA3E814A5BD1}"/>
            </a:ext>
          </a:extLst>
        </xdr:cNvPr>
        <xdr:cNvSpPr txBox="1"/>
      </xdr:nvSpPr>
      <xdr:spPr>
        <a:xfrm>
          <a:off x="11605845" y="10979391"/>
          <a:ext cx="4967656" cy="37440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latin typeface="Agency FB" panose="020B0503020202020204" pitchFamily="34" charset="0"/>
            </a:rPr>
            <a:t>Correlation between</a:t>
          </a:r>
          <a:r>
            <a:rPr lang="en-IN" sz="2000" b="1" baseline="0">
              <a:latin typeface="Agency FB" panose="020B0503020202020204" pitchFamily="34" charset="0"/>
            </a:rPr>
            <a:t> </a:t>
          </a:r>
          <a:r>
            <a:rPr lang="en-IN" sz="2000" b="1" baseline="0">
              <a:solidFill>
                <a:schemeClr val="accent2"/>
              </a:solidFill>
              <a:latin typeface="Agency FB" panose="020B0503020202020204" pitchFamily="34" charset="0"/>
            </a:rPr>
            <a:t>Co2 </a:t>
          </a:r>
          <a:r>
            <a:rPr lang="en-IN" sz="2000" b="1" baseline="0">
              <a:latin typeface="Agency FB" panose="020B0503020202020204" pitchFamily="34" charset="0"/>
            </a:rPr>
            <a:t>Emmisions &amp; Rising </a:t>
          </a:r>
          <a:r>
            <a:rPr lang="en-IN" sz="2000" b="1" baseline="0">
              <a:solidFill>
                <a:schemeClr val="accent2"/>
              </a:solidFill>
              <a:latin typeface="Agency FB" panose="020B0503020202020204" pitchFamily="34" charset="0"/>
            </a:rPr>
            <a:t>Sea Level </a:t>
          </a:r>
          <a:endParaRPr lang="en-IN" sz="2000" b="1">
            <a:solidFill>
              <a:schemeClr val="accent2"/>
            </a:solidFill>
            <a:latin typeface="Agency FB" panose="020B0503020202020204" pitchFamily="34" charset="0"/>
          </a:endParaRPr>
        </a:p>
      </xdr:txBody>
    </xdr:sp>
    <xdr:clientData/>
  </xdr:twoCellAnchor>
  <xdr:twoCellAnchor>
    <xdr:from>
      <xdr:col>70</xdr:col>
      <xdr:colOff>84667</xdr:colOff>
      <xdr:row>1</xdr:row>
      <xdr:rowOff>141111</xdr:rowOff>
    </xdr:from>
    <xdr:to>
      <xdr:col>78</xdr:col>
      <xdr:colOff>254000</xdr:colOff>
      <xdr:row>5</xdr:row>
      <xdr:rowOff>0</xdr:rowOff>
    </xdr:to>
    <xdr:sp macro="" textlink="">
      <xdr:nvSpPr>
        <xdr:cNvPr id="16" name="TextBox 15">
          <a:extLst>
            <a:ext uri="{FF2B5EF4-FFF2-40B4-BE49-F238E27FC236}">
              <a16:creationId xmlns:a16="http://schemas.microsoft.com/office/drawing/2014/main" id="{9CD8552B-3DD5-7D35-F65A-D095E55DFDA4}"/>
            </a:ext>
          </a:extLst>
        </xdr:cNvPr>
        <xdr:cNvSpPr txBox="1"/>
      </xdr:nvSpPr>
      <xdr:spPr>
        <a:xfrm>
          <a:off x="40273111" y="310444"/>
          <a:ext cx="5136445" cy="5362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000" b="1" baseline="0">
              <a:solidFill>
                <a:schemeClr val="accent2"/>
              </a:solidFill>
              <a:latin typeface="Agency FB" panose="020B0503020202020204" pitchFamily="34" charset="0"/>
            </a:rPr>
            <a:t> Co2 </a:t>
          </a:r>
          <a:r>
            <a:rPr lang="en-IN" sz="3000" b="1" baseline="0">
              <a:latin typeface="Agency FB" panose="020B0503020202020204" pitchFamily="34" charset="0"/>
            </a:rPr>
            <a:t>Emmisions per </a:t>
          </a:r>
          <a:r>
            <a:rPr lang="en-IN" sz="3000" b="1" baseline="0">
              <a:solidFill>
                <a:schemeClr val="accent2"/>
              </a:solidFill>
              <a:latin typeface="Agency FB" panose="020B0503020202020204" pitchFamily="34" charset="0"/>
            </a:rPr>
            <a:t>Country </a:t>
          </a:r>
          <a:r>
            <a:rPr lang="en-IN" sz="3000" b="1" baseline="0">
              <a:latin typeface="Agency FB" panose="020B0503020202020204" pitchFamily="34" charset="0"/>
            </a:rPr>
            <a:t>(</a:t>
          </a:r>
          <a:r>
            <a:rPr lang="en-IN" sz="3000" b="1" baseline="0">
              <a:solidFill>
                <a:schemeClr val="accent2"/>
              </a:solidFill>
              <a:latin typeface="Agency FB" panose="020B0503020202020204" pitchFamily="34" charset="0"/>
            </a:rPr>
            <a:t>Tons</a:t>
          </a:r>
          <a:r>
            <a:rPr lang="en-IN" sz="3000" b="1" baseline="0">
              <a:latin typeface="Agency FB" panose="020B0503020202020204" pitchFamily="34" charset="0"/>
            </a:rPr>
            <a:t>)</a:t>
          </a:r>
          <a:endParaRPr lang="en-IN" sz="3000" b="1">
            <a:latin typeface="Agency FB" panose="020B0503020202020204" pitchFamily="34" charset="0"/>
          </a:endParaRPr>
        </a:p>
      </xdr:txBody>
    </xdr:sp>
    <xdr:clientData/>
  </xdr:twoCellAnchor>
  <xdr:twoCellAnchor>
    <xdr:from>
      <xdr:col>44</xdr:col>
      <xdr:colOff>310445</xdr:colOff>
      <xdr:row>49</xdr:row>
      <xdr:rowOff>84667</xdr:rowOff>
    </xdr:from>
    <xdr:to>
      <xdr:col>55</xdr:col>
      <xdr:colOff>514597</xdr:colOff>
      <xdr:row>51</xdr:row>
      <xdr:rowOff>178129</xdr:rowOff>
    </xdr:to>
    <xdr:sp macro="" textlink="">
      <xdr:nvSpPr>
        <xdr:cNvPr id="88" name="TextBox 87">
          <a:extLst>
            <a:ext uri="{FF2B5EF4-FFF2-40B4-BE49-F238E27FC236}">
              <a16:creationId xmlns:a16="http://schemas.microsoft.com/office/drawing/2014/main" id="{F3D1D588-048D-8069-FB87-BCB4ED33B2B1}"/>
            </a:ext>
          </a:extLst>
        </xdr:cNvPr>
        <xdr:cNvSpPr txBox="1"/>
      </xdr:nvSpPr>
      <xdr:spPr>
        <a:xfrm>
          <a:off x="24031406" y="8813031"/>
          <a:ext cx="6953295" cy="4497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000" b="1">
              <a:solidFill>
                <a:schemeClr val="accent2"/>
              </a:solidFill>
              <a:latin typeface="Agency FB" panose="020B0503020202020204" pitchFamily="34" charset="0"/>
            </a:rPr>
            <a:t>Extreme Weather </a:t>
          </a:r>
          <a:r>
            <a:rPr lang="en-IN" sz="3000" b="1">
              <a:latin typeface="Agency FB" panose="020B0503020202020204" pitchFamily="34" charset="0"/>
            </a:rPr>
            <a:t>Events &amp; Co2 Emmisions (</a:t>
          </a:r>
          <a:r>
            <a:rPr lang="en-IN" sz="3000" b="1">
              <a:solidFill>
                <a:schemeClr val="accent2"/>
              </a:solidFill>
              <a:latin typeface="Agency FB" panose="020B0503020202020204" pitchFamily="34" charset="0"/>
            </a:rPr>
            <a:t>Ton</a:t>
          </a:r>
          <a:r>
            <a:rPr lang="en-IN" sz="3000" b="1">
              <a:latin typeface="Agency FB" panose="020B0503020202020204" pitchFamily="34" charset="0"/>
            </a:rPr>
            <a:t>)</a:t>
          </a:r>
        </a:p>
      </xdr:txBody>
    </xdr:sp>
    <xdr:clientData/>
  </xdr:twoCellAnchor>
  <xdr:twoCellAnchor>
    <xdr:from>
      <xdr:col>29</xdr:col>
      <xdr:colOff>88862</xdr:colOff>
      <xdr:row>80</xdr:row>
      <xdr:rowOff>55562</xdr:rowOff>
    </xdr:from>
    <xdr:to>
      <xdr:col>52</xdr:col>
      <xdr:colOff>408214</xdr:colOff>
      <xdr:row>116</xdr:row>
      <xdr:rowOff>54429</xdr:rowOff>
    </xdr:to>
    <xdr:grpSp>
      <xdr:nvGrpSpPr>
        <xdr:cNvPr id="109" name="Group 108">
          <a:extLst>
            <a:ext uri="{FF2B5EF4-FFF2-40B4-BE49-F238E27FC236}">
              <a16:creationId xmlns:a16="http://schemas.microsoft.com/office/drawing/2014/main" id="{35E6B4EB-67BE-86AD-D3C1-AE204E8107CD}"/>
            </a:ext>
          </a:extLst>
        </xdr:cNvPr>
        <xdr:cNvGrpSpPr/>
      </xdr:nvGrpSpPr>
      <xdr:grpSpPr>
        <a:xfrm>
          <a:off x="14414462" y="14304962"/>
          <a:ext cx="14340152" cy="6399667"/>
          <a:chOff x="29475994" y="17847975"/>
          <a:chExt cx="14474181" cy="8093625"/>
        </a:xfrm>
      </xdr:grpSpPr>
      <xdr:sp macro="" textlink="">
        <xdr:nvSpPr>
          <xdr:cNvPr id="107" name="Rectangle: Rounded Corners 106">
            <a:extLst>
              <a:ext uri="{FF2B5EF4-FFF2-40B4-BE49-F238E27FC236}">
                <a16:creationId xmlns:a16="http://schemas.microsoft.com/office/drawing/2014/main" id="{B0AEA1A6-0814-4F43-9003-D69DC95B679F}"/>
              </a:ext>
            </a:extLst>
          </xdr:cNvPr>
          <xdr:cNvSpPr/>
        </xdr:nvSpPr>
        <xdr:spPr>
          <a:xfrm>
            <a:off x="29475994" y="17847975"/>
            <a:ext cx="14474181" cy="8093625"/>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30" name="Chart 29">
            <a:extLst>
              <a:ext uri="{FF2B5EF4-FFF2-40B4-BE49-F238E27FC236}">
                <a16:creationId xmlns:a16="http://schemas.microsoft.com/office/drawing/2014/main" id="{D32A44FD-B4DE-4B02-9A10-CAC64608A578}"/>
              </a:ext>
            </a:extLst>
          </xdr:cNvPr>
          <xdr:cNvGraphicFramePr>
            <a:graphicFrameLocks/>
          </xdr:cNvGraphicFramePr>
        </xdr:nvGraphicFramePr>
        <xdr:xfrm>
          <a:off x="30141598" y="18572629"/>
          <a:ext cx="13297260" cy="6856972"/>
        </xdr:xfrm>
        <a:graphic>
          <a:graphicData uri="http://schemas.openxmlformats.org/drawingml/2006/chart">
            <c:chart xmlns:c="http://schemas.openxmlformats.org/drawingml/2006/chart" xmlns:r="http://schemas.openxmlformats.org/officeDocument/2006/relationships" r:id="rId30"/>
          </a:graphicData>
        </a:graphic>
      </xdr:graphicFrame>
    </xdr:grpSp>
    <xdr:clientData/>
  </xdr:twoCellAnchor>
  <xdr:twoCellAnchor editAs="oneCell">
    <xdr:from>
      <xdr:col>35</xdr:col>
      <xdr:colOff>492543</xdr:colOff>
      <xdr:row>122</xdr:row>
      <xdr:rowOff>131483</xdr:rowOff>
    </xdr:from>
    <xdr:to>
      <xdr:col>41</xdr:col>
      <xdr:colOff>61336</xdr:colOff>
      <xdr:row>147</xdr:row>
      <xdr:rowOff>123554</xdr:rowOff>
    </xdr:to>
    <mc:AlternateContent xmlns:mc="http://schemas.openxmlformats.org/markup-compatibility/2006" xmlns:a14="http://schemas.microsoft.com/office/drawing/2010/main">
      <mc:Choice Requires="a14">
        <xdr:graphicFrame macro="">
          <xdr:nvGraphicFramePr>
            <xdr:cNvPr id="106" name="CO2 Emissions (Tons/Capita) 1">
              <a:extLst>
                <a:ext uri="{FF2B5EF4-FFF2-40B4-BE49-F238E27FC236}">
                  <a16:creationId xmlns:a16="http://schemas.microsoft.com/office/drawing/2014/main" id="{FA5231FF-8FCB-7833-A8BD-D8765556E33D}"/>
                </a:ext>
              </a:extLst>
            </xdr:cNvPr>
            <xdr:cNvGraphicFramePr/>
          </xdr:nvGraphicFramePr>
          <xdr:xfrm>
            <a:off x="0" y="0"/>
            <a:ext cx="0" cy="0"/>
          </xdr:xfrm>
          <a:graphic>
            <a:graphicData uri="http://schemas.microsoft.com/office/drawing/2010/slicer">
              <sle:slicer xmlns:sle="http://schemas.microsoft.com/office/drawing/2010/slicer" name="CO2 Emissions (Tons/Capita) 1"/>
            </a:graphicData>
          </a:graphic>
        </xdr:graphicFrame>
      </mc:Choice>
      <mc:Fallback xmlns="">
        <xdr:sp macro="" textlink="">
          <xdr:nvSpPr>
            <xdr:cNvPr id="0" name=""/>
            <xdr:cNvSpPr>
              <a:spLocks noTextEdit="1"/>
            </xdr:cNvSpPr>
          </xdr:nvSpPr>
          <xdr:spPr>
            <a:xfrm>
              <a:off x="18742443" y="23372483"/>
              <a:ext cx="3226393" cy="475457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68</xdr:col>
      <xdr:colOff>127000</xdr:colOff>
      <xdr:row>79</xdr:row>
      <xdr:rowOff>127000</xdr:rowOff>
    </xdr:from>
    <xdr:to>
      <xdr:col>79</xdr:col>
      <xdr:colOff>508000</xdr:colOff>
      <xdr:row>116</xdr:row>
      <xdr:rowOff>127000</xdr:rowOff>
    </xdr:to>
    <xdr:sp macro="" textlink="">
      <xdr:nvSpPr>
        <xdr:cNvPr id="114" name="Rectangle: Rounded Corners 113">
          <a:extLst>
            <a:ext uri="{FF2B5EF4-FFF2-40B4-BE49-F238E27FC236}">
              <a16:creationId xmlns:a16="http://schemas.microsoft.com/office/drawing/2014/main" id="{DCB409F1-7F2E-4002-9B12-1062892C7E47}"/>
            </a:ext>
          </a:extLst>
        </xdr:cNvPr>
        <xdr:cNvSpPr/>
      </xdr:nvSpPr>
      <xdr:spPr>
        <a:xfrm>
          <a:off x="38100000" y="15176500"/>
          <a:ext cx="7016750" cy="7048500"/>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53</xdr:col>
      <xdr:colOff>69273</xdr:colOff>
      <xdr:row>80</xdr:row>
      <xdr:rowOff>115454</xdr:rowOff>
    </xdr:from>
    <xdr:to>
      <xdr:col>67</xdr:col>
      <xdr:colOff>415637</xdr:colOff>
      <xdr:row>97</xdr:row>
      <xdr:rowOff>23090</xdr:rowOff>
    </xdr:to>
    <xdr:sp macro="" textlink="">
      <xdr:nvSpPr>
        <xdr:cNvPr id="115" name="Rectangle: Rounded Corners 114">
          <a:extLst>
            <a:ext uri="{FF2B5EF4-FFF2-40B4-BE49-F238E27FC236}">
              <a16:creationId xmlns:a16="http://schemas.microsoft.com/office/drawing/2014/main" id="{4D9A5071-2F17-4838-A990-03E1CF3ACCD6}"/>
            </a:ext>
          </a:extLst>
        </xdr:cNvPr>
        <xdr:cNvSpPr/>
      </xdr:nvSpPr>
      <xdr:spPr>
        <a:xfrm>
          <a:off x="28956000" y="14893636"/>
          <a:ext cx="8751455" cy="3047999"/>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53</xdr:col>
      <xdr:colOff>23092</xdr:colOff>
      <xdr:row>98</xdr:row>
      <xdr:rowOff>92363</xdr:rowOff>
    </xdr:from>
    <xdr:to>
      <xdr:col>67</xdr:col>
      <xdr:colOff>369456</xdr:colOff>
      <xdr:row>115</xdr:row>
      <xdr:rowOff>161637</xdr:rowOff>
    </xdr:to>
    <xdr:sp macro="" textlink="">
      <xdr:nvSpPr>
        <xdr:cNvPr id="116" name="Rectangle: Rounded Corners 115">
          <a:extLst>
            <a:ext uri="{FF2B5EF4-FFF2-40B4-BE49-F238E27FC236}">
              <a16:creationId xmlns:a16="http://schemas.microsoft.com/office/drawing/2014/main" id="{A8A95607-331E-4F6E-B13B-3262453CF22E}"/>
            </a:ext>
          </a:extLst>
        </xdr:cNvPr>
        <xdr:cNvSpPr/>
      </xdr:nvSpPr>
      <xdr:spPr>
        <a:xfrm>
          <a:off x="29273197" y="18433837"/>
          <a:ext cx="8955627" cy="3250958"/>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42</xdr:col>
      <xdr:colOff>567228</xdr:colOff>
      <xdr:row>117</xdr:row>
      <xdr:rowOff>173751</xdr:rowOff>
    </xdr:from>
    <xdr:to>
      <xdr:col>79</xdr:col>
      <xdr:colOff>439782</xdr:colOff>
      <xdr:row>153</xdr:row>
      <xdr:rowOff>6530</xdr:rowOff>
    </xdr:to>
    <xdr:sp macro="" textlink="">
      <xdr:nvSpPr>
        <xdr:cNvPr id="118" name="Rectangle: Rounded Corners 117">
          <a:extLst>
            <a:ext uri="{FF2B5EF4-FFF2-40B4-BE49-F238E27FC236}">
              <a16:creationId xmlns:a16="http://schemas.microsoft.com/office/drawing/2014/main" id="{68E24B09-EFBD-4815-B7F0-3FF211329F76}"/>
            </a:ext>
          </a:extLst>
        </xdr:cNvPr>
        <xdr:cNvSpPr/>
      </xdr:nvSpPr>
      <xdr:spPr>
        <a:xfrm>
          <a:off x="22718391" y="20924960"/>
          <a:ext cx="22165484" cy="6212314"/>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68</xdr:col>
      <xdr:colOff>351691</xdr:colOff>
      <xdr:row>87</xdr:row>
      <xdr:rowOff>81316</xdr:rowOff>
    </xdr:from>
    <xdr:to>
      <xdr:col>79</xdr:col>
      <xdr:colOff>439614</xdr:colOff>
      <xdr:row>113</xdr:row>
      <xdr:rowOff>118956</xdr:rowOff>
    </xdr:to>
    <xdr:graphicFrame macro="">
      <xdr:nvGraphicFramePr>
        <xdr:cNvPr id="119" name="Chart 118">
          <a:extLst>
            <a:ext uri="{FF2B5EF4-FFF2-40B4-BE49-F238E27FC236}">
              <a16:creationId xmlns:a16="http://schemas.microsoft.com/office/drawing/2014/main" id="{03196F8D-0727-445D-830C-B2C3D64890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1"/>
        </a:graphicData>
      </a:graphic>
    </xdr:graphicFrame>
    <xdr:clientData/>
  </xdr:twoCellAnchor>
  <xdr:twoCellAnchor>
    <xdr:from>
      <xdr:col>69</xdr:col>
      <xdr:colOff>102503</xdr:colOff>
      <xdr:row>81</xdr:row>
      <xdr:rowOff>179105</xdr:rowOff>
    </xdr:from>
    <xdr:to>
      <xdr:col>79</xdr:col>
      <xdr:colOff>254000</xdr:colOff>
      <xdr:row>86</xdr:row>
      <xdr:rowOff>145144</xdr:rowOff>
    </xdr:to>
    <xdr:sp macro="" textlink="">
      <xdr:nvSpPr>
        <xdr:cNvPr id="120" name="TextBox 119">
          <a:extLst>
            <a:ext uri="{FF2B5EF4-FFF2-40B4-BE49-F238E27FC236}">
              <a16:creationId xmlns:a16="http://schemas.microsoft.com/office/drawing/2014/main" id="{F90122FE-650B-1B50-BBED-D7A7CFD03B98}"/>
            </a:ext>
          </a:extLst>
        </xdr:cNvPr>
        <xdr:cNvSpPr txBox="1"/>
      </xdr:nvSpPr>
      <xdr:spPr>
        <a:xfrm>
          <a:off x="38928217" y="14874819"/>
          <a:ext cx="6320069" cy="8731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b="1">
              <a:solidFill>
                <a:schemeClr val="accent2"/>
              </a:solidFill>
              <a:latin typeface="Agency FB" panose="020B0503020202020204" pitchFamily="34" charset="0"/>
            </a:rPr>
            <a:t>Coutry</a:t>
          </a:r>
          <a:r>
            <a:rPr lang="en-IN" sz="3600" b="1" baseline="0">
              <a:solidFill>
                <a:schemeClr val="accent2"/>
              </a:solidFill>
              <a:latin typeface="Agency FB" panose="020B0503020202020204" pitchFamily="34" charset="0"/>
            </a:rPr>
            <a:t> </a:t>
          </a:r>
          <a:r>
            <a:rPr lang="en-IN" sz="3600" b="1" baseline="0">
              <a:latin typeface="Agency FB" panose="020B0503020202020204" pitchFamily="34" charset="0"/>
            </a:rPr>
            <a:t>wise Extreme Weather &amp; </a:t>
          </a:r>
          <a:r>
            <a:rPr lang="en-IN" sz="3600" b="1" baseline="0">
              <a:solidFill>
                <a:schemeClr val="accent2"/>
              </a:solidFill>
              <a:latin typeface="Agency FB" panose="020B0503020202020204" pitchFamily="34" charset="0"/>
            </a:rPr>
            <a:t>Co2</a:t>
          </a:r>
          <a:r>
            <a:rPr lang="en-IN" sz="3600" b="1" baseline="0">
              <a:latin typeface="Agency FB" panose="020B0503020202020204" pitchFamily="34" charset="0"/>
            </a:rPr>
            <a:t> </a:t>
          </a:r>
        </a:p>
        <a:p>
          <a:endParaRPr lang="en-IN" sz="3600" b="1">
            <a:latin typeface="Agency FB" panose="020B0503020202020204" pitchFamily="34" charset="0"/>
          </a:endParaRPr>
        </a:p>
      </xdr:txBody>
    </xdr:sp>
    <xdr:clientData/>
  </xdr:twoCellAnchor>
  <xdr:twoCellAnchor>
    <xdr:from>
      <xdr:col>54</xdr:col>
      <xdr:colOff>353785</xdr:colOff>
      <xdr:row>81</xdr:row>
      <xdr:rowOff>136073</xdr:rowOff>
    </xdr:from>
    <xdr:to>
      <xdr:col>67</xdr:col>
      <xdr:colOff>408213</xdr:colOff>
      <xdr:row>85</xdr:row>
      <xdr:rowOff>54430</xdr:rowOff>
    </xdr:to>
    <xdr:sp macro="" textlink="">
      <xdr:nvSpPr>
        <xdr:cNvPr id="121" name="TextBox 120">
          <a:extLst>
            <a:ext uri="{FF2B5EF4-FFF2-40B4-BE49-F238E27FC236}">
              <a16:creationId xmlns:a16="http://schemas.microsoft.com/office/drawing/2014/main" id="{28FD5528-28CE-1C49-D26F-E4022F94E5ED}"/>
            </a:ext>
          </a:extLst>
        </xdr:cNvPr>
        <xdr:cNvSpPr txBox="1"/>
      </xdr:nvSpPr>
      <xdr:spPr>
        <a:xfrm>
          <a:off x="29636356" y="15566573"/>
          <a:ext cx="7837714" cy="680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b="1">
              <a:latin typeface="Agency FB" panose="020B0503020202020204" pitchFamily="34" charset="0"/>
            </a:rPr>
            <a:t>Global </a:t>
          </a:r>
          <a:r>
            <a:rPr lang="en-IN" sz="4000" b="1">
              <a:solidFill>
                <a:schemeClr val="accent2"/>
              </a:solidFill>
              <a:latin typeface="Agency FB" panose="020B0503020202020204" pitchFamily="34" charset="0"/>
            </a:rPr>
            <a:t>Economy</a:t>
          </a:r>
          <a:r>
            <a:rPr lang="en-IN" sz="4000" b="1">
              <a:latin typeface="Agency FB" panose="020B0503020202020204" pitchFamily="34" charset="0"/>
            </a:rPr>
            <a:t> Affected (</a:t>
          </a:r>
          <a:r>
            <a:rPr lang="en-IN" sz="4000" b="1">
              <a:solidFill>
                <a:schemeClr val="accent2"/>
              </a:solidFill>
              <a:latin typeface="Agency FB" panose="020B0503020202020204" pitchFamily="34" charset="0"/>
            </a:rPr>
            <a:t>2000 - 2019</a:t>
          </a:r>
          <a:r>
            <a:rPr lang="en-IN" sz="4000" b="1">
              <a:latin typeface="Agency FB" panose="020B0503020202020204" pitchFamily="34" charset="0"/>
            </a:rPr>
            <a:t>)</a:t>
          </a:r>
        </a:p>
      </xdr:txBody>
    </xdr:sp>
    <xdr:clientData/>
  </xdr:twoCellAnchor>
  <xdr:twoCellAnchor>
    <xdr:from>
      <xdr:col>59</xdr:col>
      <xdr:colOff>163284</xdr:colOff>
      <xdr:row>87</xdr:row>
      <xdr:rowOff>54429</xdr:rowOff>
    </xdr:from>
    <xdr:to>
      <xdr:col>65</xdr:col>
      <xdr:colOff>517069</xdr:colOff>
      <xdr:row>96</xdr:row>
      <xdr:rowOff>108857</xdr:rowOff>
    </xdr:to>
    <xdr:sp macro="" textlink="">
      <xdr:nvSpPr>
        <xdr:cNvPr id="122" name="TextBox 121">
          <a:extLst>
            <a:ext uri="{FF2B5EF4-FFF2-40B4-BE49-F238E27FC236}">
              <a16:creationId xmlns:a16="http://schemas.microsoft.com/office/drawing/2014/main" id="{6D4D64A9-2408-9E8B-7EB6-73343422E893}"/>
            </a:ext>
          </a:extLst>
        </xdr:cNvPr>
        <xdr:cNvSpPr txBox="1"/>
      </xdr:nvSpPr>
      <xdr:spPr>
        <a:xfrm>
          <a:off x="32439427" y="16627929"/>
          <a:ext cx="3946071" cy="17689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6600" b="1">
              <a:solidFill>
                <a:schemeClr val="accent2"/>
              </a:solidFill>
              <a:latin typeface="Agency FB" panose="020B0503020202020204" pitchFamily="34" charset="0"/>
            </a:rPr>
            <a:t>$ 2.8 </a:t>
          </a:r>
          <a:r>
            <a:rPr lang="en-IN" sz="6600" b="1">
              <a:solidFill>
                <a:schemeClr val="bg2">
                  <a:lumMod val="50000"/>
                </a:schemeClr>
              </a:solidFill>
              <a:latin typeface="Agency FB" panose="020B0503020202020204" pitchFamily="34" charset="0"/>
            </a:rPr>
            <a:t>Trillion</a:t>
          </a:r>
        </a:p>
      </xdr:txBody>
    </xdr:sp>
    <xdr:clientData/>
  </xdr:twoCellAnchor>
  <xdr:twoCellAnchor editAs="oneCell">
    <xdr:from>
      <xdr:col>55</xdr:col>
      <xdr:colOff>163285</xdr:colOff>
      <xdr:row>85</xdr:row>
      <xdr:rowOff>27214</xdr:rowOff>
    </xdr:from>
    <xdr:to>
      <xdr:col>58</xdr:col>
      <xdr:colOff>462643</xdr:colOff>
      <xdr:row>96</xdr:row>
      <xdr:rowOff>27215</xdr:rowOff>
    </xdr:to>
    <xdr:pic>
      <xdr:nvPicPr>
        <xdr:cNvPr id="124" name="Graphic 123" descr="Bar graph with downward trend with solid fill">
          <a:extLst>
            <a:ext uri="{FF2B5EF4-FFF2-40B4-BE49-F238E27FC236}">
              <a16:creationId xmlns:a16="http://schemas.microsoft.com/office/drawing/2014/main" id="{D8BE8638-4AE8-8C78-4734-8C22609A7C90}"/>
            </a:ext>
          </a:extLst>
        </xdr:cNvPr>
        <xdr:cNvPicPr>
          <a:picLocks noChangeAspect="1"/>
        </xdr:cNvPicPr>
      </xdr:nvPicPr>
      <xdr:blipFill>
        <a:blip xmlns:r="http://schemas.openxmlformats.org/officeDocument/2006/relationships" r:embed="rId32">
          <a:extLst>
            <a:ext uri="{96DAC541-7B7A-43D3-8B79-37D633B846F1}">
              <asvg:svgBlip xmlns:asvg="http://schemas.microsoft.com/office/drawing/2016/SVG/main" r:embed="rId33"/>
            </a:ext>
          </a:extLst>
        </a:blip>
        <a:stretch>
          <a:fillRect/>
        </a:stretch>
      </xdr:blipFill>
      <xdr:spPr>
        <a:xfrm>
          <a:off x="30044571" y="16219714"/>
          <a:ext cx="2095501" cy="2095501"/>
        </a:xfrm>
        <a:prstGeom prst="rect">
          <a:avLst/>
        </a:prstGeom>
      </xdr:spPr>
    </xdr:pic>
    <xdr:clientData/>
  </xdr:twoCellAnchor>
  <xdr:twoCellAnchor>
    <xdr:from>
      <xdr:col>33</xdr:col>
      <xdr:colOff>132742</xdr:colOff>
      <xdr:row>57</xdr:row>
      <xdr:rowOff>103356</xdr:rowOff>
    </xdr:from>
    <xdr:to>
      <xdr:col>42</xdr:col>
      <xdr:colOff>578069</xdr:colOff>
      <xdr:row>60</xdr:row>
      <xdr:rowOff>56866</xdr:rowOff>
    </xdr:to>
    <xdr:sp macro="" textlink="">
      <xdr:nvSpPr>
        <xdr:cNvPr id="133" name="TextBox 12">
          <a:extLst>
            <a:ext uri="{FF2B5EF4-FFF2-40B4-BE49-F238E27FC236}">
              <a16:creationId xmlns:a16="http://schemas.microsoft.com/office/drawing/2014/main" id="{DD51FB2D-9EF3-E703-BE5A-7FE1623F13F5}"/>
            </a:ext>
          </a:extLst>
        </xdr:cNvPr>
        <xdr:cNvSpPr txBox="1"/>
      </xdr:nvSpPr>
      <xdr:spPr>
        <a:xfrm>
          <a:off x="16976354" y="10475655"/>
          <a:ext cx="5972670" cy="499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a:solidFill>
                <a:schemeClr val="accent2"/>
              </a:solidFill>
              <a:latin typeface="Agency FB" panose="020B0503020202020204" pitchFamily="34" charset="0"/>
            </a:rPr>
            <a:t>Global</a:t>
          </a:r>
          <a:r>
            <a:rPr lang="en-IN" sz="2400" b="1">
              <a:latin typeface="Agency FB" panose="020B0503020202020204" pitchFamily="34" charset="0"/>
            </a:rPr>
            <a:t> Average</a:t>
          </a:r>
          <a:r>
            <a:rPr lang="en-IN" sz="2400" b="1" baseline="0">
              <a:latin typeface="Agency FB" panose="020B0503020202020204" pitchFamily="34" charset="0"/>
            </a:rPr>
            <a:t> </a:t>
          </a:r>
          <a:r>
            <a:rPr lang="en-IN" sz="2400" b="1" baseline="0">
              <a:solidFill>
                <a:schemeClr val="tx1"/>
              </a:solidFill>
              <a:latin typeface="Agency FB" panose="020B0503020202020204" pitchFamily="34" charset="0"/>
            </a:rPr>
            <a:t>Temperature</a:t>
          </a:r>
          <a:r>
            <a:rPr lang="en-IN" sz="2400" b="1" baseline="0">
              <a:solidFill>
                <a:schemeClr val="accent2"/>
              </a:solidFill>
              <a:latin typeface="Agency FB" panose="020B0503020202020204" pitchFamily="34" charset="0"/>
            </a:rPr>
            <a:t> </a:t>
          </a:r>
          <a:r>
            <a:rPr lang="en-IN" sz="2400" b="1" baseline="0">
              <a:solidFill>
                <a:schemeClr val="tx1"/>
              </a:solidFill>
              <a:latin typeface="Agency FB" panose="020B0503020202020204" pitchFamily="34" charset="0"/>
            </a:rPr>
            <a:t>in </a:t>
          </a:r>
          <a:r>
            <a:rPr lang="en-IN" sz="2400" b="1" baseline="0">
              <a:solidFill>
                <a:schemeClr val="accent2"/>
              </a:solidFill>
              <a:latin typeface="Agency FB" panose="020B0503020202020204" pitchFamily="34" charset="0"/>
            </a:rPr>
            <a:t>Summer</a:t>
          </a:r>
          <a:r>
            <a:rPr lang="en-IN" sz="2400" b="1" baseline="0">
              <a:latin typeface="Agency FB" panose="020B0503020202020204" pitchFamily="34" charset="0"/>
            </a:rPr>
            <a:t>(2000-2023)</a:t>
          </a:r>
          <a:endParaRPr lang="en-IN" sz="2400" b="1">
            <a:latin typeface="Agency FB" panose="020B0503020202020204" pitchFamily="34" charset="0"/>
          </a:endParaRPr>
        </a:p>
      </xdr:txBody>
    </xdr:sp>
    <xdr:clientData/>
  </xdr:twoCellAnchor>
  <xdr:twoCellAnchor editAs="oneCell">
    <xdr:from>
      <xdr:col>33</xdr:col>
      <xdr:colOff>361453</xdr:colOff>
      <xdr:row>60</xdr:row>
      <xdr:rowOff>95250</xdr:rowOff>
    </xdr:from>
    <xdr:to>
      <xdr:col>35</xdr:col>
      <xdr:colOff>48840</xdr:colOff>
      <xdr:row>65</xdr:row>
      <xdr:rowOff>110661</xdr:rowOff>
    </xdr:to>
    <xdr:pic>
      <xdr:nvPicPr>
        <xdr:cNvPr id="111" name="Graphic 110" descr="Thermometer with solid fill">
          <a:extLst>
            <a:ext uri="{FF2B5EF4-FFF2-40B4-BE49-F238E27FC236}">
              <a16:creationId xmlns:a16="http://schemas.microsoft.com/office/drawing/2014/main" id="{38F46838-5CA8-14B7-130F-A6F5C3B5733B}"/>
            </a:ext>
          </a:extLst>
        </xdr:cNvPr>
        <xdr:cNvPicPr>
          <a:picLocks noChangeAspect="1"/>
        </xdr:cNvPicPr>
      </xdr:nvPicPr>
      <xdr:blipFill>
        <a:blip xmlns:r="http://schemas.openxmlformats.org/officeDocument/2006/relationships" r:embed="rId34">
          <a:extLst>
            <a:ext uri="{96DAC541-7B7A-43D3-8B79-37D633B846F1}">
              <asvg:svgBlip xmlns:asvg="http://schemas.microsoft.com/office/drawing/2016/SVG/main" r:embed="rId35"/>
            </a:ext>
          </a:extLst>
        </a:blip>
        <a:stretch>
          <a:fillRect/>
        </a:stretch>
      </xdr:blipFill>
      <xdr:spPr>
        <a:xfrm>
          <a:off x="17205065" y="11013459"/>
          <a:ext cx="915685" cy="936635"/>
        </a:xfrm>
        <a:prstGeom prst="rect">
          <a:avLst/>
        </a:prstGeom>
      </xdr:spPr>
    </xdr:pic>
    <xdr:clientData/>
  </xdr:twoCellAnchor>
  <xdr:twoCellAnchor editAs="oneCell">
    <xdr:from>
      <xdr:col>33</xdr:col>
      <xdr:colOff>339788</xdr:colOff>
      <xdr:row>71</xdr:row>
      <xdr:rowOff>136695</xdr:rowOff>
    </xdr:from>
    <xdr:to>
      <xdr:col>35</xdr:col>
      <xdr:colOff>32821</xdr:colOff>
      <xdr:row>76</xdr:row>
      <xdr:rowOff>158126</xdr:rowOff>
    </xdr:to>
    <xdr:pic>
      <xdr:nvPicPr>
        <xdr:cNvPr id="112" name="Graphic 111" descr="Low temperature with solid fill">
          <a:extLst>
            <a:ext uri="{FF2B5EF4-FFF2-40B4-BE49-F238E27FC236}">
              <a16:creationId xmlns:a16="http://schemas.microsoft.com/office/drawing/2014/main" id="{DD5E19F7-3687-38B9-2ACC-0A29C5E41DF6}"/>
            </a:ext>
          </a:extLst>
        </xdr:cNvPr>
        <xdr:cNvPicPr>
          <a:picLocks noChangeAspect="1"/>
        </xdr:cNvPicPr>
      </xdr:nvPicPr>
      <xdr:blipFill>
        <a:blip xmlns:r="http://schemas.openxmlformats.org/officeDocument/2006/relationships" r:embed="rId36">
          <a:extLst>
            <a:ext uri="{96DAC541-7B7A-43D3-8B79-37D633B846F1}">
              <asvg:svgBlip xmlns:asvg="http://schemas.microsoft.com/office/drawing/2016/SVG/main" r:embed="rId37"/>
            </a:ext>
          </a:extLst>
        </a:blip>
        <a:stretch>
          <a:fillRect/>
        </a:stretch>
      </xdr:blipFill>
      <xdr:spPr>
        <a:xfrm>
          <a:off x="17219243" y="13252331"/>
          <a:ext cx="893760" cy="945068"/>
        </a:xfrm>
        <a:prstGeom prst="rect">
          <a:avLst/>
        </a:prstGeom>
      </xdr:spPr>
    </xdr:pic>
    <xdr:clientData/>
  </xdr:twoCellAnchor>
  <xdr:twoCellAnchor>
    <xdr:from>
      <xdr:col>33</xdr:col>
      <xdr:colOff>227463</xdr:colOff>
      <xdr:row>68</xdr:row>
      <xdr:rowOff>170597</xdr:rowOff>
    </xdr:from>
    <xdr:to>
      <xdr:col>43</xdr:col>
      <xdr:colOff>26276</xdr:colOff>
      <xdr:row>71</xdr:row>
      <xdr:rowOff>131380</xdr:rowOff>
    </xdr:to>
    <xdr:sp macro="" textlink="">
      <xdr:nvSpPr>
        <xdr:cNvPr id="131" name="TextBox 125">
          <a:extLst>
            <a:ext uri="{FF2B5EF4-FFF2-40B4-BE49-F238E27FC236}">
              <a16:creationId xmlns:a16="http://schemas.microsoft.com/office/drawing/2014/main" id="{C8B16B50-B614-847E-DFEB-BD70A1D07749}"/>
            </a:ext>
          </a:extLst>
        </xdr:cNvPr>
        <xdr:cNvSpPr txBox="1"/>
      </xdr:nvSpPr>
      <xdr:spPr>
        <a:xfrm>
          <a:off x="17254222" y="12677907"/>
          <a:ext cx="5842261" cy="5125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2400" b="1">
              <a:solidFill>
                <a:schemeClr val="accent2"/>
              </a:solidFill>
              <a:effectLst/>
              <a:latin typeface="Agency FB" panose="020B0503020202020204" pitchFamily="34" charset="0"/>
              <a:ea typeface="+mn-ea"/>
              <a:cs typeface="+mn-cs"/>
            </a:rPr>
            <a:t>Global </a:t>
          </a:r>
          <a:r>
            <a:rPr lang="en-IN" sz="2400" b="1">
              <a:solidFill>
                <a:schemeClr val="dk1"/>
              </a:solidFill>
              <a:effectLst/>
              <a:latin typeface="Agency FB" panose="020B0503020202020204" pitchFamily="34" charset="0"/>
              <a:ea typeface="+mn-ea"/>
              <a:cs typeface="+mn-cs"/>
            </a:rPr>
            <a:t>Average</a:t>
          </a:r>
          <a:r>
            <a:rPr lang="en-IN" sz="2400" b="1" baseline="0">
              <a:solidFill>
                <a:schemeClr val="tx1"/>
              </a:solidFill>
              <a:effectLst/>
              <a:latin typeface="Agency FB" panose="020B0503020202020204" pitchFamily="34" charset="0"/>
              <a:ea typeface="+mn-ea"/>
              <a:cs typeface="+mn-cs"/>
            </a:rPr>
            <a:t> Temperature </a:t>
          </a:r>
          <a:r>
            <a:rPr lang="en-IN" sz="2400" b="1" baseline="0">
              <a:solidFill>
                <a:schemeClr val="dk1"/>
              </a:solidFill>
              <a:effectLst/>
              <a:latin typeface="Agency FB" panose="020B0503020202020204" pitchFamily="34" charset="0"/>
              <a:ea typeface="+mn-ea"/>
              <a:cs typeface="+mn-cs"/>
            </a:rPr>
            <a:t>in </a:t>
          </a:r>
          <a:r>
            <a:rPr lang="en-IN" sz="2400" b="1" baseline="0">
              <a:solidFill>
                <a:schemeClr val="accent2"/>
              </a:solidFill>
              <a:effectLst/>
              <a:latin typeface="Agency FB" panose="020B0503020202020204" pitchFamily="34" charset="0"/>
              <a:ea typeface="+mn-ea"/>
              <a:cs typeface="+mn-cs"/>
            </a:rPr>
            <a:t>Winter</a:t>
          </a:r>
          <a:r>
            <a:rPr lang="en-IN" sz="2400" b="1" baseline="0">
              <a:solidFill>
                <a:schemeClr val="dk1"/>
              </a:solidFill>
              <a:effectLst/>
              <a:latin typeface="Agency FB" panose="020B0503020202020204" pitchFamily="34" charset="0"/>
              <a:ea typeface="+mn-ea"/>
              <a:cs typeface="+mn-cs"/>
            </a:rPr>
            <a:t>(2000-2023)</a:t>
          </a:r>
          <a:endParaRPr lang="en-IN" sz="2400" b="1">
            <a:effectLst/>
            <a:latin typeface="Agency FB" panose="020B0503020202020204" pitchFamily="34" charset="0"/>
          </a:endParaRPr>
        </a:p>
        <a:p>
          <a:endParaRPr lang="en-IN" sz="2400">
            <a:latin typeface="Agency FB" panose="020B0503020202020204" pitchFamily="34" charset="0"/>
          </a:endParaRPr>
        </a:p>
      </xdr:txBody>
    </xdr:sp>
    <xdr:clientData/>
  </xdr:twoCellAnchor>
  <xdr:twoCellAnchor>
    <xdr:from>
      <xdr:col>35</xdr:col>
      <xdr:colOff>543726</xdr:colOff>
      <xdr:row>60</xdr:row>
      <xdr:rowOff>152487</xdr:rowOff>
    </xdr:from>
    <xdr:to>
      <xdr:col>40</xdr:col>
      <xdr:colOff>0</xdr:colOff>
      <xdr:row>64</xdr:row>
      <xdr:rowOff>172529</xdr:rowOff>
    </xdr:to>
    <xdr:sp macro="" textlink="">
      <xdr:nvSpPr>
        <xdr:cNvPr id="134" name="TextBox 133">
          <a:extLst>
            <a:ext uri="{FF2B5EF4-FFF2-40B4-BE49-F238E27FC236}">
              <a16:creationId xmlns:a16="http://schemas.microsoft.com/office/drawing/2014/main" id="{67029DF5-BC77-5CEC-D8EB-3BC4B5A216E3}"/>
            </a:ext>
          </a:extLst>
        </xdr:cNvPr>
        <xdr:cNvSpPr txBox="1"/>
      </xdr:nvSpPr>
      <xdr:spPr>
        <a:xfrm>
          <a:off x="18687952" y="11366827"/>
          <a:ext cx="2475520" cy="767664"/>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b="1">
              <a:solidFill>
                <a:schemeClr val="accent2"/>
              </a:solidFill>
              <a:latin typeface="Agency FB" panose="020B0503020202020204" pitchFamily="34" charset="0"/>
            </a:rPr>
            <a:t>1.43</a:t>
          </a:r>
          <a:r>
            <a:rPr lang="en-IN" sz="4400" b="1">
              <a:latin typeface="Agency FB" panose="020B0503020202020204" pitchFamily="34" charset="0"/>
            </a:rPr>
            <a:t> </a:t>
          </a:r>
          <a:r>
            <a:rPr lang="en-IN" sz="4400" b="1">
              <a:solidFill>
                <a:schemeClr val="tx1">
                  <a:lumMod val="65000"/>
                  <a:lumOff val="35000"/>
                </a:schemeClr>
              </a:solidFill>
              <a:latin typeface="Agency FB" panose="020B0503020202020204" pitchFamily="34" charset="0"/>
            </a:rPr>
            <a:t>Celcius</a:t>
          </a:r>
        </a:p>
      </xdr:txBody>
    </xdr:sp>
    <xdr:clientData/>
  </xdr:twoCellAnchor>
  <xdr:twoCellAnchor>
    <xdr:from>
      <xdr:col>36</xdr:col>
      <xdr:colOff>9148</xdr:colOff>
      <xdr:row>72</xdr:row>
      <xdr:rowOff>89313</xdr:rowOff>
    </xdr:from>
    <xdr:to>
      <xdr:col>42</xdr:col>
      <xdr:colOff>332421</xdr:colOff>
      <xdr:row>76</xdr:row>
      <xdr:rowOff>89314</xdr:rowOff>
    </xdr:to>
    <xdr:sp macro="" textlink="">
      <xdr:nvSpPr>
        <xdr:cNvPr id="135" name="TextBox 134">
          <a:extLst>
            <a:ext uri="{FF2B5EF4-FFF2-40B4-BE49-F238E27FC236}">
              <a16:creationId xmlns:a16="http://schemas.microsoft.com/office/drawing/2014/main" id="{4EB0502E-52CD-4D23-4E55-CBC5B3BCF94F}"/>
            </a:ext>
          </a:extLst>
        </xdr:cNvPr>
        <xdr:cNvSpPr txBox="1"/>
      </xdr:nvSpPr>
      <xdr:spPr>
        <a:xfrm>
          <a:off x="18757223" y="13546521"/>
          <a:ext cx="3946368" cy="7476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b="1">
              <a:solidFill>
                <a:schemeClr val="accent2"/>
              </a:solidFill>
              <a:latin typeface="Agency FB" panose="020B0503020202020204" pitchFamily="34" charset="0"/>
            </a:rPr>
            <a:t>16.7</a:t>
          </a:r>
          <a:r>
            <a:rPr lang="en-IN" sz="4400" b="1">
              <a:latin typeface="Agency FB" panose="020B0503020202020204" pitchFamily="34" charset="0"/>
            </a:rPr>
            <a:t> </a:t>
          </a:r>
          <a:r>
            <a:rPr lang="en-IN" sz="4400" b="1">
              <a:solidFill>
                <a:schemeClr val="tx1">
                  <a:lumMod val="65000"/>
                  <a:lumOff val="35000"/>
                </a:schemeClr>
              </a:solidFill>
              <a:latin typeface="Agency FB" panose="020B0503020202020204" pitchFamily="34" charset="0"/>
            </a:rPr>
            <a:t>Celcius</a:t>
          </a:r>
        </a:p>
      </xdr:txBody>
    </xdr:sp>
    <xdr:clientData/>
  </xdr:twoCellAnchor>
  <xdr:twoCellAnchor>
    <xdr:from>
      <xdr:col>80</xdr:col>
      <xdr:colOff>213360</xdr:colOff>
      <xdr:row>91</xdr:row>
      <xdr:rowOff>0</xdr:rowOff>
    </xdr:from>
    <xdr:to>
      <xdr:col>92</xdr:col>
      <xdr:colOff>426720</xdr:colOff>
      <xdr:row>128</xdr:row>
      <xdr:rowOff>0</xdr:rowOff>
    </xdr:to>
    <xdr:sp macro="" textlink="">
      <xdr:nvSpPr>
        <xdr:cNvPr id="129" name="Rectangle: Rounded Corners 81">
          <a:extLst>
            <a:ext uri="{FF2B5EF4-FFF2-40B4-BE49-F238E27FC236}">
              <a16:creationId xmlns:a16="http://schemas.microsoft.com/office/drawing/2014/main" id="{DEAC1E54-6A91-4DC8-9DC9-3EAE8301D83F}"/>
            </a:ext>
          </a:extLst>
        </xdr:cNvPr>
        <xdr:cNvSpPr/>
      </xdr:nvSpPr>
      <xdr:spPr>
        <a:xfrm>
          <a:off x="46085760" y="16642080"/>
          <a:ext cx="7528560" cy="6766560"/>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50</xdr:col>
      <xdr:colOff>151990</xdr:colOff>
      <xdr:row>1</xdr:row>
      <xdr:rowOff>96968</xdr:rowOff>
    </xdr:from>
    <xdr:to>
      <xdr:col>57</xdr:col>
      <xdr:colOff>528119</xdr:colOff>
      <xdr:row>3</xdr:row>
      <xdr:rowOff>120712</xdr:rowOff>
    </xdr:to>
    <xdr:sp macro="" textlink="">
      <xdr:nvSpPr>
        <xdr:cNvPr id="125" name="TextBox 124">
          <a:extLst>
            <a:ext uri="{FF2B5EF4-FFF2-40B4-BE49-F238E27FC236}">
              <a16:creationId xmlns:a16="http://schemas.microsoft.com/office/drawing/2014/main" id="{81D28319-4279-5279-BD1C-F0E3EEFC86F4}"/>
            </a:ext>
          </a:extLst>
        </xdr:cNvPr>
        <xdr:cNvSpPr txBox="1"/>
      </xdr:nvSpPr>
      <xdr:spPr>
        <a:xfrm>
          <a:off x="27485911" y="278037"/>
          <a:ext cx="4653891" cy="3858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accent2"/>
              </a:solidFill>
              <a:latin typeface="Agency FB" panose="020B0503020202020204" pitchFamily="34" charset="0"/>
            </a:rPr>
            <a:t>Countries </a:t>
          </a:r>
          <a:r>
            <a:rPr lang="en-IN" sz="1800" b="1">
              <a:latin typeface="Agency FB" panose="020B0503020202020204" pitchFamily="34" charset="0"/>
            </a:rPr>
            <a:t>with </a:t>
          </a:r>
          <a:r>
            <a:rPr lang="en-IN" sz="1800" b="1">
              <a:solidFill>
                <a:schemeClr val="accent2"/>
              </a:solidFill>
              <a:latin typeface="Agency FB" panose="020B0503020202020204" pitchFamily="34" charset="0"/>
            </a:rPr>
            <a:t>Maximum</a:t>
          </a:r>
          <a:r>
            <a:rPr lang="en-IN" sz="1800" b="1" baseline="0">
              <a:solidFill>
                <a:schemeClr val="accent2"/>
              </a:solidFill>
              <a:latin typeface="Agency FB" panose="020B0503020202020204" pitchFamily="34" charset="0"/>
            </a:rPr>
            <a:t> </a:t>
          </a:r>
          <a:r>
            <a:rPr lang="en-IN" sz="1800" b="1" baseline="0">
              <a:latin typeface="Agency FB" panose="020B0503020202020204" pitchFamily="34" charset="0"/>
            </a:rPr>
            <a:t>Avg Temperature (</a:t>
          </a:r>
          <a:r>
            <a:rPr lang="en-IN" sz="1800" b="1" baseline="0">
              <a:solidFill>
                <a:schemeClr val="accent2"/>
              </a:solidFill>
              <a:latin typeface="Agency FB" panose="020B0503020202020204" pitchFamily="34" charset="0"/>
            </a:rPr>
            <a:t>2000-2023</a:t>
          </a:r>
          <a:r>
            <a:rPr lang="en-IN" sz="1800" b="1" baseline="0">
              <a:latin typeface="Agency FB" panose="020B0503020202020204" pitchFamily="34" charset="0"/>
            </a:rPr>
            <a:t>)</a:t>
          </a:r>
          <a:endParaRPr lang="en-IN" sz="1800" b="1">
            <a:latin typeface="Agency FB" panose="020B0503020202020204" pitchFamily="34" charset="0"/>
          </a:endParaRPr>
        </a:p>
      </xdr:txBody>
    </xdr:sp>
    <xdr:clientData/>
  </xdr:twoCellAnchor>
  <xdr:twoCellAnchor>
    <xdr:from>
      <xdr:col>53</xdr:col>
      <xdr:colOff>263017</xdr:colOff>
      <xdr:row>4</xdr:row>
      <xdr:rowOff>13447</xdr:rowOff>
    </xdr:from>
    <xdr:to>
      <xdr:col>58</xdr:col>
      <xdr:colOff>12700</xdr:colOff>
      <xdr:row>15</xdr:row>
      <xdr:rowOff>31750</xdr:rowOff>
    </xdr:to>
    <xdr:sp macro="" textlink="">
      <xdr:nvSpPr>
        <xdr:cNvPr id="126" name="TextBox 125">
          <a:extLst>
            <a:ext uri="{FF2B5EF4-FFF2-40B4-BE49-F238E27FC236}">
              <a16:creationId xmlns:a16="http://schemas.microsoft.com/office/drawing/2014/main" id="{172E24CD-98F2-E782-EF9F-54A3F7E17A6F}"/>
            </a:ext>
          </a:extLst>
        </xdr:cNvPr>
        <xdr:cNvSpPr txBox="1"/>
      </xdr:nvSpPr>
      <xdr:spPr>
        <a:xfrm>
          <a:off x="29339667" y="750047"/>
          <a:ext cx="2797683" cy="20439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baseline="0">
              <a:solidFill>
                <a:schemeClr val="accent2"/>
              </a:solidFill>
              <a:latin typeface="Agency FB" panose="020B0503020202020204" pitchFamily="34" charset="0"/>
            </a:rPr>
            <a:t>FRANCE </a:t>
          </a:r>
          <a:r>
            <a:rPr lang="en-IN" sz="2400" b="1">
              <a:solidFill>
                <a:schemeClr val="tx1">
                  <a:lumMod val="65000"/>
                  <a:lumOff val="35000"/>
                </a:schemeClr>
              </a:solidFill>
              <a:latin typeface="Agency FB" panose="020B0503020202020204" pitchFamily="34" charset="0"/>
            </a:rPr>
            <a:t>: 33.9 </a:t>
          </a:r>
          <a:r>
            <a:rPr lang="en-US" sz="2400" b="1">
              <a:solidFill>
                <a:schemeClr val="tx1">
                  <a:lumMod val="65000"/>
                  <a:lumOff val="35000"/>
                </a:schemeClr>
              </a:solidFill>
              <a:effectLst/>
              <a:latin typeface="Agency FB" panose="020B0503020202020204" pitchFamily="34" charset="0"/>
              <a:ea typeface="+mn-ea"/>
              <a:cs typeface="+mn-cs"/>
            </a:rPr>
            <a:t>°C</a:t>
          </a:r>
        </a:p>
        <a:p>
          <a:r>
            <a:rPr lang="en-IN" sz="2400" b="1">
              <a:solidFill>
                <a:schemeClr val="accent2"/>
              </a:solidFill>
              <a:latin typeface="Agency FB" panose="020B0503020202020204" pitchFamily="34" charset="0"/>
            </a:rPr>
            <a:t>SOUTH</a:t>
          </a:r>
          <a:r>
            <a:rPr lang="en-IN" sz="2400" b="1" baseline="0">
              <a:solidFill>
                <a:schemeClr val="accent2"/>
              </a:solidFill>
              <a:latin typeface="Agency FB" panose="020B0503020202020204" pitchFamily="34" charset="0"/>
            </a:rPr>
            <a:t> AFRICA </a:t>
          </a:r>
          <a:r>
            <a:rPr lang="en-IN" sz="2400" b="1" baseline="0">
              <a:solidFill>
                <a:schemeClr val="tx1">
                  <a:lumMod val="65000"/>
                  <a:lumOff val="35000"/>
                </a:schemeClr>
              </a:solidFill>
              <a:latin typeface="Agency FB" panose="020B0503020202020204" pitchFamily="34" charset="0"/>
            </a:rPr>
            <a:t>: 33.9 </a:t>
          </a:r>
          <a:r>
            <a:rPr lang="en-US" sz="2400" b="1">
              <a:solidFill>
                <a:schemeClr val="tx1">
                  <a:lumMod val="65000"/>
                  <a:lumOff val="35000"/>
                </a:schemeClr>
              </a:solidFill>
              <a:effectLst/>
              <a:latin typeface="Agency FB" panose="020B0503020202020204" pitchFamily="34" charset="0"/>
              <a:ea typeface="+mn-ea"/>
              <a:cs typeface="+mn-cs"/>
            </a:rPr>
            <a:t>°C</a:t>
          </a:r>
        </a:p>
        <a:p>
          <a:r>
            <a:rPr lang="en-IN" sz="2400" b="1">
              <a:solidFill>
                <a:schemeClr val="accent2"/>
              </a:solidFill>
              <a:latin typeface="Agency FB" panose="020B0503020202020204" pitchFamily="34" charset="0"/>
            </a:rPr>
            <a:t>CHINA</a:t>
          </a:r>
          <a:r>
            <a:rPr lang="en-IN" sz="2400" b="1" baseline="0">
              <a:solidFill>
                <a:schemeClr val="tx1">
                  <a:lumMod val="65000"/>
                  <a:lumOff val="35000"/>
                </a:schemeClr>
              </a:solidFill>
              <a:latin typeface="Agency FB" panose="020B0503020202020204" pitchFamily="34" charset="0"/>
            </a:rPr>
            <a:t> : 32.3 </a:t>
          </a:r>
          <a:r>
            <a:rPr lang="en-US" sz="2400" b="1">
              <a:solidFill>
                <a:schemeClr val="tx1">
                  <a:lumMod val="65000"/>
                  <a:lumOff val="35000"/>
                </a:schemeClr>
              </a:solidFill>
              <a:effectLst/>
              <a:latin typeface="Agency FB" panose="020B0503020202020204" pitchFamily="34" charset="0"/>
              <a:ea typeface="+mn-ea"/>
              <a:cs typeface="+mn-cs"/>
            </a:rPr>
            <a:t>°C</a:t>
          </a:r>
        </a:p>
        <a:p>
          <a:r>
            <a:rPr lang="en-IN" sz="2400" b="1">
              <a:solidFill>
                <a:schemeClr val="accent2"/>
              </a:solidFill>
              <a:latin typeface="Agency FB" panose="020B0503020202020204" pitchFamily="34" charset="0"/>
            </a:rPr>
            <a:t>USA </a:t>
          </a:r>
          <a:r>
            <a:rPr lang="en-IN" sz="2400" b="1">
              <a:solidFill>
                <a:schemeClr val="tx1">
                  <a:lumMod val="65000"/>
                  <a:lumOff val="35000"/>
                </a:schemeClr>
              </a:solidFill>
              <a:latin typeface="Agency FB" panose="020B0503020202020204" pitchFamily="34" charset="0"/>
            </a:rPr>
            <a:t>: 31 </a:t>
          </a:r>
          <a:r>
            <a:rPr lang="en-US" sz="2400" b="1">
              <a:solidFill>
                <a:schemeClr val="tx1">
                  <a:lumMod val="65000"/>
                  <a:lumOff val="35000"/>
                </a:schemeClr>
              </a:solidFill>
              <a:effectLst/>
              <a:latin typeface="Agency FB" panose="020B0503020202020204" pitchFamily="34" charset="0"/>
              <a:ea typeface="+mn-ea"/>
              <a:cs typeface="+mn-cs"/>
            </a:rPr>
            <a:t>°C</a:t>
          </a:r>
        </a:p>
        <a:p>
          <a:r>
            <a:rPr lang="en-US" sz="2400" b="1">
              <a:solidFill>
                <a:schemeClr val="accent2"/>
              </a:solidFill>
              <a:effectLst/>
              <a:latin typeface="Agency FB" panose="020B0503020202020204" pitchFamily="34" charset="0"/>
              <a:ea typeface="+mn-ea"/>
              <a:cs typeface="+mn-cs"/>
            </a:rPr>
            <a:t>INDIA</a:t>
          </a:r>
          <a:r>
            <a:rPr lang="en-US" sz="2400" b="1" baseline="0">
              <a:solidFill>
                <a:schemeClr val="accent2"/>
              </a:solidFill>
              <a:effectLst/>
              <a:latin typeface="Agency FB" panose="020B0503020202020204" pitchFamily="34" charset="0"/>
              <a:ea typeface="+mn-ea"/>
              <a:cs typeface="+mn-cs"/>
            </a:rPr>
            <a:t> </a:t>
          </a:r>
          <a:r>
            <a:rPr lang="en-US" sz="2400" b="1" baseline="0">
              <a:solidFill>
                <a:schemeClr val="tx1">
                  <a:lumMod val="65000"/>
                  <a:lumOff val="35000"/>
                </a:schemeClr>
              </a:solidFill>
              <a:effectLst/>
              <a:latin typeface="Agency FB" panose="020B0503020202020204" pitchFamily="34" charset="0"/>
              <a:ea typeface="+mn-ea"/>
              <a:cs typeface="+mn-cs"/>
            </a:rPr>
            <a:t>: 31 </a:t>
          </a:r>
          <a:r>
            <a:rPr lang="en-US" sz="2400" b="1">
              <a:solidFill>
                <a:schemeClr val="tx1">
                  <a:lumMod val="65000"/>
                  <a:lumOff val="35000"/>
                </a:schemeClr>
              </a:solidFill>
              <a:effectLst/>
              <a:latin typeface="Agency FB" panose="020B0503020202020204" pitchFamily="34" charset="0"/>
              <a:ea typeface="+mn-ea"/>
              <a:cs typeface="+mn-cs"/>
            </a:rPr>
            <a:t>°C</a:t>
          </a:r>
          <a:endParaRPr lang="en-IN" sz="2800" b="1">
            <a:solidFill>
              <a:schemeClr val="tx1">
                <a:lumMod val="65000"/>
                <a:lumOff val="35000"/>
              </a:schemeClr>
            </a:solidFill>
            <a:latin typeface="Agency FB" panose="020B0503020202020204" pitchFamily="34" charset="0"/>
          </a:endParaRPr>
        </a:p>
      </xdr:txBody>
    </xdr:sp>
    <xdr:clientData/>
  </xdr:twoCellAnchor>
  <xdr:twoCellAnchor editAs="oneCell">
    <xdr:from>
      <xdr:col>50</xdr:col>
      <xdr:colOff>141766</xdr:colOff>
      <xdr:row>4</xdr:row>
      <xdr:rowOff>17720</xdr:rowOff>
    </xdr:from>
    <xdr:to>
      <xdr:col>53</xdr:col>
      <xdr:colOff>265814</xdr:colOff>
      <xdr:row>15</xdr:row>
      <xdr:rowOff>0</xdr:rowOff>
    </xdr:to>
    <xdr:pic>
      <xdr:nvPicPr>
        <xdr:cNvPr id="128" name="Graphic 127" descr="Earth globe: Africa and Europe with solid fill">
          <a:extLst>
            <a:ext uri="{FF2B5EF4-FFF2-40B4-BE49-F238E27FC236}">
              <a16:creationId xmlns:a16="http://schemas.microsoft.com/office/drawing/2014/main" id="{F5A47C59-3E5C-0B5C-26AA-CD13A653561A}"/>
            </a:ext>
          </a:extLst>
        </xdr:cNvPr>
        <xdr:cNvPicPr>
          <a:picLocks noChangeAspect="1"/>
        </xdr:cNvPicPr>
      </xdr:nvPicPr>
      <xdr:blipFill>
        <a:blip xmlns:r="http://schemas.openxmlformats.org/officeDocument/2006/relationships" r:embed="rId38">
          <a:extLst>
            <a:ext uri="{96DAC541-7B7A-43D3-8B79-37D633B846F1}">
              <asvg:svgBlip xmlns:asvg="http://schemas.microsoft.com/office/drawing/2016/SVG/main" r:embed="rId39"/>
            </a:ext>
          </a:extLst>
        </a:blip>
        <a:stretch>
          <a:fillRect/>
        </a:stretch>
      </xdr:blipFill>
      <xdr:spPr>
        <a:xfrm>
          <a:off x="27113022" y="726557"/>
          <a:ext cx="1931583" cy="1931583"/>
        </a:xfrm>
        <a:prstGeom prst="rect">
          <a:avLst/>
        </a:prstGeom>
      </xdr:spPr>
    </xdr:pic>
    <xdr:clientData/>
  </xdr:twoCellAnchor>
  <xdr:twoCellAnchor>
    <xdr:from>
      <xdr:col>81</xdr:col>
      <xdr:colOff>144417</xdr:colOff>
      <xdr:row>98</xdr:row>
      <xdr:rowOff>55880</xdr:rowOff>
    </xdr:from>
    <xdr:to>
      <xdr:col>92</xdr:col>
      <xdr:colOff>25400</xdr:colOff>
      <xdr:row>124</xdr:row>
      <xdr:rowOff>152399</xdr:rowOff>
    </xdr:to>
    <xdr:graphicFrame macro="">
      <xdr:nvGraphicFramePr>
        <xdr:cNvPr id="139" name="Chart 126">
          <a:extLst>
            <a:ext uri="{FF2B5EF4-FFF2-40B4-BE49-F238E27FC236}">
              <a16:creationId xmlns:a16="http://schemas.microsoft.com/office/drawing/2014/main" id="{06078D10-B881-48D5-AFB2-A1F6D1C6FA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0"/>
        </a:graphicData>
      </a:graphic>
    </xdr:graphicFrame>
    <xdr:clientData/>
  </xdr:twoCellAnchor>
  <xdr:twoCellAnchor>
    <xdr:from>
      <xdr:col>81</xdr:col>
      <xdr:colOff>222607</xdr:colOff>
      <xdr:row>92</xdr:row>
      <xdr:rowOff>111304</xdr:rowOff>
    </xdr:from>
    <xdr:to>
      <xdr:col>91</xdr:col>
      <xdr:colOff>402405</xdr:colOff>
      <xdr:row>95</xdr:row>
      <xdr:rowOff>85619</xdr:rowOff>
    </xdr:to>
    <xdr:sp macro="" textlink="">
      <xdr:nvSpPr>
        <xdr:cNvPr id="141" name="TextBox 140">
          <a:extLst>
            <a:ext uri="{FF2B5EF4-FFF2-40B4-BE49-F238E27FC236}">
              <a16:creationId xmlns:a16="http://schemas.microsoft.com/office/drawing/2014/main" id="{CCD4F2C1-3778-6824-B137-B5AA566647C1}"/>
            </a:ext>
          </a:extLst>
        </xdr:cNvPr>
        <xdr:cNvSpPr txBox="1"/>
      </xdr:nvSpPr>
      <xdr:spPr>
        <a:xfrm>
          <a:off x="46233708" y="16661259"/>
          <a:ext cx="6258675" cy="5137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200" b="1">
              <a:latin typeface="Agency FB" panose="020B0503020202020204" pitchFamily="34" charset="0"/>
            </a:rPr>
            <a:t>Average</a:t>
          </a:r>
          <a:r>
            <a:rPr lang="en-IN" sz="3200" b="1">
              <a:solidFill>
                <a:schemeClr val="accent2"/>
              </a:solidFill>
              <a:latin typeface="Agency FB" panose="020B0503020202020204" pitchFamily="34" charset="0"/>
            </a:rPr>
            <a:t> Temperature </a:t>
          </a:r>
          <a:r>
            <a:rPr lang="en-IN" sz="3200" b="1">
              <a:latin typeface="Agency FB" panose="020B0503020202020204" pitchFamily="34" charset="0"/>
            </a:rPr>
            <a:t>Trend (</a:t>
          </a:r>
          <a:r>
            <a:rPr lang="en-IN" sz="3200" b="1">
              <a:solidFill>
                <a:schemeClr val="accent2"/>
              </a:solidFill>
              <a:latin typeface="Agency FB" panose="020B0503020202020204" pitchFamily="34" charset="0"/>
            </a:rPr>
            <a:t>2000 - 2023</a:t>
          </a:r>
          <a:r>
            <a:rPr lang="en-IN" sz="3200" b="1">
              <a:latin typeface="Agency FB" panose="020B0503020202020204" pitchFamily="34" charset="0"/>
            </a:rPr>
            <a:t>)</a:t>
          </a:r>
        </a:p>
      </xdr:txBody>
    </xdr:sp>
    <xdr:clientData/>
  </xdr:twoCellAnchor>
  <xdr:twoCellAnchor>
    <xdr:from>
      <xdr:col>81</xdr:col>
      <xdr:colOff>47105</xdr:colOff>
      <xdr:row>99</xdr:row>
      <xdr:rowOff>27709</xdr:rowOff>
    </xdr:from>
    <xdr:to>
      <xdr:col>91</xdr:col>
      <xdr:colOff>581890</xdr:colOff>
      <xdr:row>124</xdr:row>
      <xdr:rowOff>110836</xdr:rowOff>
    </xdr:to>
    <xdr:graphicFrame macro="">
      <xdr:nvGraphicFramePr>
        <xdr:cNvPr id="82" name="Chart 81">
          <a:extLst>
            <a:ext uri="{FF2B5EF4-FFF2-40B4-BE49-F238E27FC236}">
              <a16:creationId xmlns:a16="http://schemas.microsoft.com/office/drawing/2014/main" id="{B53D8918-35CF-418F-880C-60A4CEA934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1"/>
        </a:graphicData>
      </a:graphic>
    </xdr:graphicFrame>
    <xdr:clientData/>
  </xdr:twoCellAnchor>
  <xdr:twoCellAnchor editAs="oneCell">
    <xdr:from>
      <xdr:col>0</xdr:col>
      <xdr:colOff>236482</xdr:colOff>
      <xdr:row>24</xdr:row>
      <xdr:rowOff>120173</xdr:rowOff>
    </xdr:from>
    <xdr:to>
      <xdr:col>0</xdr:col>
      <xdr:colOff>1150882</xdr:colOff>
      <xdr:row>29</xdr:row>
      <xdr:rowOff>114918</xdr:rowOff>
    </xdr:to>
    <xdr:pic>
      <xdr:nvPicPr>
        <xdr:cNvPr id="132" name="Graphic 131" descr="Folder Search with solid fill">
          <a:hlinkClick xmlns:r="http://schemas.openxmlformats.org/officeDocument/2006/relationships" r:id="rId42"/>
          <a:extLst>
            <a:ext uri="{FF2B5EF4-FFF2-40B4-BE49-F238E27FC236}">
              <a16:creationId xmlns:a16="http://schemas.microsoft.com/office/drawing/2014/main" id="{287BC1A9-DC57-DBE9-1046-C9231EBD86E4}"/>
            </a:ext>
          </a:extLst>
        </xdr:cNvPr>
        <xdr:cNvPicPr>
          <a:picLocks noChangeAspect="1"/>
        </xdr:cNvPicPr>
      </xdr:nvPicPr>
      <xdr:blipFill>
        <a:blip xmlns:r="http://schemas.openxmlformats.org/officeDocument/2006/relationships" r:embed="rId43">
          <a:extLst>
            <a:ext uri="{96DAC541-7B7A-43D3-8B79-37D633B846F1}">
              <asvg:svgBlip xmlns:asvg="http://schemas.microsoft.com/office/drawing/2016/SVG/main" r:embed="rId44"/>
            </a:ext>
          </a:extLst>
        </a:blip>
        <a:stretch>
          <a:fillRect/>
        </a:stretch>
      </xdr:blipFill>
      <xdr:spPr>
        <a:xfrm>
          <a:off x="236482" y="4423232"/>
          <a:ext cx="914400" cy="891215"/>
        </a:xfrm>
        <a:prstGeom prst="rect">
          <a:avLst/>
        </a:prstGeom>
      </xdr:spPr>
    </xdr:pic>
    <xdr:clientData/>
  </xdr:twoCellAnchor>
  <xdr:twoCellAnchor>
    <xdr:from>
      <xdr:col>44</xdr:col>
      <xdr:colOff>344072</xdr:colOff>
      <xdr:row>120</xdr:row>
      <xdr:rowOff>148170</xdr:rowOff>
    </xdr:from>
    <xdr:to>
      <xdr:col>59</xdr:col>
      <xdr:colOff>0</xdr:colOff>
      <xdr:row>151</xdr:row>
      <xdr:rowOff>156882</xdr:rowOff>
    </xdr:to>
    <xdr:graphicFrame macro="">
      <xdr:nvGraphicFramePr>
        <xdr:cNvPr id="130" name="Chart 129">
          <a:extLst>
            <a:ext uri="{FF2B5EF4-FFF2-40B4-BE49-F238E27FC236}">
              <a16:creationId xmlns:a16="http://schemas.microsoft.com/office/drawing/2014/main" id="{01749BEF-3B86-44D1-882D-ADF3170B1E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twoCellAnchor>
    <xdr:from>
      <xdr:col>43</xdr:col>
      <xdr:colOff>578682</xdr:colOff>
      <xdr:row>117</xdr:row>
      <xdr:rowOff>175378</xdr:rowOff>
    </xdr:from>
    <xdr:to>
      <xdr:col>63</xdr:col>
      <xdr:colOff>131989</xdr:colOff>
      <xdr:row>123</xdr:row>
      <xdr:rowOff>149103</xdr:rowOff>
    </xdr:to>
    <xdr:sp macro="" textlink="">
      <xdr:nvSpPr>
        <xdr:cNvPr id="136" name="TextBox 135">
          <a:extLst>
            <a:ext uri="{FF2B5EF4-FFF2-40B4-BE49-F238E27FC236}">
              <a16:creationId xmlns:a16="http://schemas.microsoft.com/office/drawing/2014/main" id="{979C2596-3839-4C0C-E673-45911CE68204}"/>
            </a:ext>
          </a:extLst>
        </xdr:cNvPr>
        <xdr:cNvSpPr txBox="1"/>
      </xdr:nvSpPr>
      <xdr:spPr>
        <a:xfrm>
          <a:off x="23332356" y="20926587"/>
          <a:ext cx="11603540" cy="10369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800" b="1">
              <a:solidFill>
                <a:schemeClr val="accent2"/>
              </a:solidFill>
              <a:latin typeface="Agency FB" panose="020B0503020202020204" pitchFamily="34" charset="0"/>
            </a:rPr>
            <a:t>Correlation</a:t>
          </a:r>
          <a:r>
            <a:rPr lang="en-IN" sz="4800" b="1">
              <a:latin typeface="Agency FB" panose="020B0503020202020204" pitchFamily="34" charset="0"/>
            </a:rPr>
            <a:t> Between </a:t>
          </a:r>
          <a:r>
            <a:rPr lang="en-IN" sz="4800" b="1">
              <a:solidFill>
                <a:schemeClr val="accent2"/>
              </a:solidFill>
              <a:latin typeface="Agency FB" panose="020B0503020202020204" pitchFamily="34" charset="0"/>
            </a:rPr>
            <a:t>Co2</a:t>
          </a:r>
          <a:r>
            <a:rPr lang="en-IN" sz="4800" b="1">
              <a:latin typeface="Agency FB" panose="020B0503020202020204" pitchFamily="34" charset="0"/>
            </a:rPr>
            <a:t> emissions and </a:t>
          </a:r>
          <a:r>
            <a:rPr lang="en-IN" sz="4800" b="1">
              <a:solidFill>
                <a:schemeClr val="accent2"/>
              </a:solidFill>
              <a:latin typeface="Agency FB" panose="020B0503020202020204" pitchFamily="34" charset="0"/>
            </a:rPr>
            <a:t>Temperature</a:t>
          </a:r>
        </a:p>
      </xdr:txBody>
    </xdr:sp>
    <xdr:clientData/>
  </xdr:twoCellAnchor>
  <xdr:twoCellAnchor>
    <xdr:from>
      <xdr:col>58</xdr:col>
      <xdr:colOff>364486</xdr:colOff>
      <xdr:row>123</xdr:row>
      <xdr:rowOff>157718</xdr:rowOff>
    </xdr:from>
    <xdr:to>
      <xdr:col>78</xdr:col>
      <xdr:colOff>348612</xdr:colOff>
      <xdr:row>150</xdr:row>
      <xdr:rowOff>89477</xdr:rowOff>
    </xdr:to>
    <xdr:grpSp>
      <xdr:nvGrpSpPr>
        <xdr:cNvPr id="152" name="Group 151">
          <a:extLst>
            <a:ext uri="{FF2B5EF4-FFF2-40B4-BE49-F238E27FC236}">
              <a16:creationId xmlns:a16="http://schemas.microsoft.com/office/drawing/2014/main" id="{1F88A53C-C8C7-8328-316F-905E121C46BD}"/>
            </a:ext>
          </a:extLst>
        </xdr:cNvPr>
        <xdr:cNvGrpSpPr/>
      </xdr:nvGrpSpPr>
      <xdr:grpSpPr>
        <a:xfrm>
          <a:off x="32368486" y="22052518"/>
          <a:ext cx="12176126" cy="4732359"/>
          <a:chOff x="32120393" y="22149393"/>
          <a:chExt cx="12034358" cy="4716410"/>
        </a:xfrm>
      </xdr:grpSpPr>
      <xdr:sp macro="" textlink="">
        <xdr:nvSpPr>
          <xdr:cNvPr id="142" name="Rectangle: Rounded Corners 141">
            <a:extLst>
              <a:ext uri="{FF2B5EF4-FFF2-40B4-BE49-F238E27FC236}">
                <a16:creationId xmlns:a16="http://schemas.microsoft.com/office/drawing/2014/main" id="{7CEACE33-9C7A-47A5-B61E-5468A54F3831}"/>
              </a:ext>
            </a:extLst>
          </xdr:cNvPr>
          <xdr:cNvSpPr/>
        </xdr:nvSpPr>
        <xdr:spPr>
          <a:xfrm>
            <a:off x="32120393" y="22149393"/>
            <a:ext cx="12034358" cy="4693113"/>
          </a:xfrm>
          <a:prstGeom prst="roundRect">
            <a:avLst/>
          </a:prstGeom>
          <a:solidFill>
            <a:schemeClr val="bg1">
              <a:lumMod val="75000"/>
            </a:schemeClr>
          </a:solidFill>
          <a:ln>
            <a:solidFill>
              <a:schemeClr val="tx1">
                <a:lumMod val="50000"/>
                <a:lumOff val="50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7" name="TextBox 136">
            <a:extLst>
              <a:ext uri="{FF2B5EF4-FFF2-40B4-BE49-F238E27FC236}">
                <a16:creationId xmlns:a16="http://schemas.microsoft.com/office/drawing/2014/main" id="{16FC58CA-CB57-F6FB-EFC5-066D6EDB4C98}"/>
              </a:ext>
            </a:extLst>
          </xdr:cNvPr>
          <xdr:cNvSpPr txBox="1"/>
        </xdr:nvSpPr>
        <xdr:spPr>
          <a:xfrm>
            <a:off x="33126259" y="22204138"/>
            <a:ext cx="10871040" cy="46616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b="1">
                <a:solidFill>
                  <a:schemeClr val="tx1">
                    <a:lumMod val="75000"/>
                    <a:lumOff val="25000"/>
                  </a:schemeClr>
                </a:solidFill>
                <a:latin typeface="Agency FB" panose="020B0503020202020204" pitchFamily="34" charset="0"/>
              </a:rPr>
              <a:t>Top</a:t>
            </a:r>
            <a:r>
              <a:rPr lang="en-IN" sz="4400" b="1">
                <a:latin typeface="Agency FB" panose="020B0503020202020204" pitchFamily="34" charset="0"/>
              </a:rPr>
              <a:t> </a:t>
            </a:r>
            <a:r>
              <a:rPr lang="en-IN" sz="4400" b="1">
                <a:solidFill>
                  <a:schemeClr val="accent2"/>
                </a:solidFill>
                <a:latin typeface="Agency FB" panose="020B0503020202020204" pitchFamily="34" charset="0"/>
              </a:rPr>
              <a:t>5 Countries</a:t>
            </a:r>
            <a:r>
              <a:rPr lang="en-IN" sz="4400" b="1">
                <a:solidFill>
                  <a:schemeClr val="tx1">
                    <a:lumMod val="75000"/>
                    <a:lumOff val="25000"/>
                  </a:schemeClr>
                </a:solidFill>
                <a:latin typeface="Agency FB" panose="020B0503020202020204" pitchFamily="34" charset="0"/>
              </a:rPr>
              <a:t> with </a:t>
            </a:r>
            <a:r>
              <a:rPr lang="en-IN" sz="4400" b="1">
                <a:solidFill>
                  <a:schemeClr val="accent2"/>
                </a:solidFill>
                <a:latin typeface="Agency FB" panose="020B0503020202020204" pitchFamily="34" charset="0"/>
              </a:rPr>
              <a:t>Higest Correlation</a:t>
            </a:r>
          </a:p>
          <a:p>
            <a:endParaRPr lang="en-IN" sz="3600" b="1">
              <a:solidFill>
                <a:schemeClr val="tx1"/>
              </a:solidFill>
              <a:latin typeface="Agency FB" panose="020B0503020202020204" pitchFamily="34" charset="0"/>
            </a:endParaRPr>
          </a:p>
          <a:p>
            <a:r>
              <a:rPr lang="en-IN" sz="3600" b="1">
                <a:solidFill>
                  <a:schemeClr val="accent2"/>
                </a:solidFill>
                <a:latin typeface="Agency FB" panose="020B0503020202020204" pitchFamily="34" charset="0"/>
              </a:rPr>
              <a:t>	</a:t>
            </a:r>
            <a:r>
              <a:rPr lang="en-IN" sz="4800" b="1">
                <a:solidFill>
                  <a:schemeClr val="accent2"/>
                </a:solidFill>
                <a:latin typeface="Agency FB" panose="020B0503020202020204" pitchFamily="34" charset="0"/>
              </a:rPr>
              <a:t>1. Brazil	</a:t>
            </a:r>
          </a:p>
          <a:p>
            <a:r>
              <a:rPr lang="en-IN" sz="4800" b="1">
                <a:solidFill>
                  <a:schemeClr val="tx1"/>
                </a:solidFill>
                <a:latin typeface="Agency FB" panose="020B0503020202020204" pitchFamily="34" charset="0"/>
              </a:rPr>
              <a:t>	</a:t>
            </a:r>
            <a:r>
              <a:rPr lang="en-IN" sz="4800" b="1">
                <a:solidFill>
                  <a:schemeClr val="tx1">
                    <a:lumMod val="75000"/>
                    <a:lumOff val="25000"/>
                  </a:schemeClr>
                </a:solidFill>
                <a:latin typeface="Agency FB" panose="020B0503020202020204" pitchFamily="34" charset="0"/>
              </a:rPr>
              <a:t>2. Mexico</a:t>
            </a:r>
          </a:p>
          <a:p>
            <a:r>
              <a:rPr lang="en-IN" sz="4800" b="1">
                <a:solidFill>
                  <a:schemeClr val="accent2"/>
                </a:solidFill>
                <a:latin typeface="Agency FB" panose="020B0503020202020204" pitchFamily="34" charset="0"/>
              </a:rPr>
              <a:t>	3. Russia</a:t>
            </a:r>
          </a:p>
          <a:p>
            <a:r>
              <a:rPr lang="en-IN" sz="4800" b="1">
                <a:solidFill>
                  <a:schemeClr val="tx1"/>
                </a:solidFill>
                <a:latin typeface="Agency FB" panose="020B0503020202020204" pitchFamily="34" charset="0"/>
              </a:rPr>
              <a:t>	</a:t>
            </a:r>
            <a:r>
              <a:rPr lang="en-IN" sz="4800" b="1">
                <a:solidFill>
                  <a:schemeClr val="tx1">
                    <a:lumMod val="75000"/>
                    <a:lumOff val="25000"/>
                  </a:schemeClr>
                </a:solidFill>
                <a:latin typeface="Agency FB" panose="020B0503020202020204" pitchFamily="34" charset="0"/>
              </a:rPr>
              <a:t>4. South</a:t>
            </a:r>
            <a:r>
              <a:rPr lang="en-IN" sz="4800" b="1" baseline="0">
                <a:solidFill>
                  <a:schemeClr val="tx1">
                    <a:lumMod val="75000"/>
                    <a:lumOff val="25000"/>
                  </a:schemeClr>
                </a:solidFill>
                <a:latin typeface="Agency FB" panose="020B0503020202020204" pitchFamily="34" charset="0"/>
              </a:rPr>
              <a:t> Africa</a:t>
            </a:r>
          </a:p>
          <a:p>
            <a:r>
              <a:rPr lang="en-IN" sz="4800" b="1" baseline="0">
                <a:solidFill>
                  <a:schemeClr val="accent2"/>
                </a:solidFill>
                <a:latin typeface="Agency FB" panose="020B0503020202020204" pitchFamily="34" charset="0"/>
              </a:rPr>
              <a:t>	5. China</a:t>
            </a:r>
            <a:endParaRPr lang="en-IN" sz="4800" b="1">
              <a:solidFill>
                <a:schemeClr val="accent2"/>
              </a:solidFill>
              <a:latin typeface="Agency FB" panose="020B0503020202020204" pitchFamily="34" charset="0"/>
            </a:endParaRPr>
          </a:p>
        </xdr:txBody>
      </xdr:sp>
      <xdr:pic>
        <xdr:nvPicPr>
          <xdr:cNvPr id="145" name="Graphic 144" descr="Earth globe: Americas with solid fill">
            <a:extLst>
              <a:ext uri="{FF2B5EF4-FFF2-40B4-BE49-F238E27FC236}">
                <a16:creationId xmlns:a16="http://schemas.microsoft.com/office/drawing/2014/main" id="{300B61D2-66EB-383A-96E4-93C429DFE23B}"/>
              </a:ext>
            </a:extLst>
          </xdr:cNvPr>
          <xdr:cNvPicPr>
            <a:picLocks noChangeAspect="1"/>
          </xdr:cNvPicPr>
        </xdr:nvPicPr>
        <xdr:blipFill>
          <a:blip xmlns:r="http://schemas.openxmlformats.org/officeDocument/2006/relationships" r:embed="rId46">
            <a:extLst>
              <a:ext uri="{96DAC541-7B7A-43D3-8B79-37D633B846F1}">
                <asvg:svgBlip xmlns:asvg="http://schemas.microsoft.com/office/drawing/2016/SVG/main" r:embed="rId47"/>
              </a:ext>
            </a:extLst>
          </a:blip>
          <a:stretch>
            <a:fillRect/>
          </a:stretch>
        </xdr:blipFill>
        <xdr:spPr>
          <a:xfrm>
            <a:off x="38736476" y="22811636"/>
            <a:ext cx="3963582" cy="3689646"/>
          </a:xfrm>
          <a:prstGeom prst="rect">
            <a:avLst/>
          </a:prstGeom>
        </xdr:spPr>
      </xdr:pic>
    </xdr:grpSp>
    <xdr:clientData/>
  </xdr:twoCellAnchor>
  <xdr:twoCellAnchor>
    <xdr:from>
      <xdr:col>54</xdr:col>
      <xdr:colOff>289034</xdr:colOff>
      <xdr:row>99</xdr:row>
      <xdr:rowOff>78829</xdr:rowOff>
    </xdr:from>
    <xdr:to>
      <xdr:col>66</xdr:col>
      <xdr:colOff>578068</xdr:colOff>
      <xdr:row>103</xdr:row>
      <xdr:rowOff>131379</xdr:rowOff>
    </xdr:to>
    <xdr:sp macro="" textlink="">
      <xdr:nvSpPr>
        <xdr:cNvPr id="146" name="TextBox 145">
          <a:extLst>
            <a:ext uri="{FF2B5EF4-FFF2-40B4-BE49-F238E27FC236}">
              <a16:creationId xmlns:a16="http://schemas.microsoft.com/office/drawing/2014/main" id="{0586A046-510C-0FCA-9194-7B5CAAA977D8}"/>
            </a:ext>
          </a:extLst>
        </xdr:cNvPr>
        <xdr:cNvSpPr txBox="1"/>
      </xdr:nvSpPr>
      <xdr:spPr>
        <a:xfrm>
          <a:off x="30007034" y="18288001"/>
          <a:ext cx="7541172" cy="788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b="1">
              <a:solidFill>
                <a:schemeClr val="tx1"/>
              </a:solidFill>
              <a:latin typeface="Agency FB" panose="020B0503020202020204" pitchFamily="34" charset="0"/>
            </a:rPr>
            <a:t>Indian</a:t>
          </a:r>
          <a:r>
            <a:rPr lang="en-IN" sz="4000" b="1">
              <a:latin typeface="Agency FB" panose="020B0503020202020204" pitchFamily="34" charset="0"/>
            </a:rPr>
            <a:t> </a:t>
          </a:r>
          <a:r>
            <a:rPr lang="en-IN" sz="4000" b="1">
              <a:solidFill>
                <a:schemeClr val="accent2"/>
              </a:solidFill>
              <a:latin typeface="Agency FB" panose="020B0503020202020204" pitchFamily="34" charset="0"/>
            </a:rPr>
            <a:t>Economy</a:t>
          </a:r>
          <a:r>
            <a:rPr lang="en-IN" sz="3600" b="1">
              <a:solidFill>
                <a:schemeClr val="accent2"/>
              </a:solidFill>
              <a:latin typeface="Agency FB" panose="020B0503020202020204" pitchFamily="34" charset="0"/>
            </a:rPr>
            <a:t> </a:t>
          </a:r>
          <a:r>
            <a:rPr lang="en-IN" sz="3600" b="1">
              <a:latin typeface="Agency FB" panose="020B0503020202020204" pitchFamily="34" charset="0"/>
            </a:rPr>
            <a:t>Affected (</a:t>
          </a:r>
          <a:r>
            <a:rPr lang="en-IN" sz="3600" b="1">
              <a:solidFill>
                <a:schemeClr val="accent2"/>
              </a:solidFill>
              <a:latin typeface="Agency FB" panose="020B0503020202020204" pitchFamily="34" charset="0"/>
            </a:rPr>
            <a:t>2000- 2019</a:t>
          </a:r>
          <a:r>
            <a:rPr lang="en-IN" sz="3600" b="1">
              <a:latin typeface="Agency FB" panose="020B0503020202020204" pitchFamily="34" charset="0"/>
            </a:rPr>
            <a:t>)</a:t>
          </a:r>
        </a:p>
        <a:p>
          <a:endParaRPr lang="en-IN" sz="3600" b="1">
            <a:latin typeface="Agency FB" panose="020B0503020202020204" pitchFamily="34" charset="0"/>
          </a:endParaRPr>
        </a:p>
      </xdr:txBody>
    </xdr:sp>
    <xdr:clientData/>
  </xdr:twoCellAnchor>
  <xdr:twoCellAnchor editAs="oneCell">
    <xdr:from>
      <xdr:col>55</xdr:col>
      <xdr:colOff>226801</xdr:colOff>
      <xdr:row>103</xdr:row>
      <xdr:rowOff>106025</xdr:rowOff>
    </xdr:from>
    <xdr:to>
      <xdr:col>58</xdr:col>
      <xdr:colOff>481263</xdr:colOff>
      <xdr:row>114</xdr:row>
      <xdr:rowOff>75343</xdr:rowOff>
    </xdr:to>
    <xdr:pic>
      <xdr:nvPicPr>
        <xdr:cNvPr id="148" name="Graphic 147" descr="Bar graph with downward trend with solid fill">
          <a:extLst>
            <a:ext uri="{FF2B5EF4-FFF2-40B4-BE49-F238E27FC236}">
              <a16:creationId xmlns:a16="http://schemas.microsoft.com/office/drawing/2014/main" id="{8CDC5368-74A3-1874-E60E-547A6D433B1C}"/>
            </a:ext>
          </a:extLst>
        </xdr:cNvPr>
        <xdr:cNvPicPr>
          <a:picLocks noChangeAspect="1"/>
        </xdr:cNvPicPr>
      </xdr:nvPicPr>
      <xdr:blipFill>
        <a:blip xmlns:r="http://schemas.openxmlformats.org/officeDocument/2006/relationships" r:embed="rId48">
          <a:extLst>
            <a:ext uri="{96DAC541-7B7A-43D3-8B79-37D633B846F1}">
              <asvg:svgBlip xmlns:asvg="http://schemas.microsoft.com/office/drawing/2016/SVG/main" r:embed="rId49"/>
            </a:ext>
          </a:extLst>
        </a:blip>
        <a:stretch>
          <a:fillRect/>
        </a:stretch>
      </xdr:blipFill>
      <xdr:spPr>
        <a:xfrm>
          <a:off x="30706801" y="19383288"/>
          <a:ext cx="2099304" cy="2028055"/>
        </a:xfrm>
        <a:prstGeom prst="rect">
          <a:avLst/>
        </a:prstGeom>
      </xdr:spPr>
    </xdr:pic>
    <xdr:clientData/>
  </xdr:twoCellAnchor>
  <xdr:twoCellAnchor>
    <xdr:from>
      <xdr:col>59</xdr:col>
      <xdr:colOff>187158</xdr:colOff>
      <xdr:row>104</xdr:row>
      <xdr:rowOff>173790</xdr:rowOff>
    </xdr:from>
    <xdr:to>
      <xdr:col>65</xdr:col>
      <xdr:colOff>414421</xdr:colOff>
      <xdr:row>111</xdr:row>
      <xdr:rowOff>93579</xdr:rowOff>
    </xdr:to>
    <xdr:sp macro="" textlink="">
      <xdr:nvSpPr>
        <xdr:cNvPr id="149" name="TextBox 148">
          <a:extLst>
            <a:ext uri="{FF2B5EF4-FFF2-40B4-BE49-F238E27FC236}">
              <a16:creationId xmlns:a16="http://schemas.microsoft.com/office/drawing/2014/main" id="{04BC4E48-A659-0C75-0B35-0EF31F068A79}"/>
            </a:ext>
          </a:extLst>
        </xdr:cNvPr>
        <xdr:cNvSpPr txBox="1"/>
      </xdr:nvSpPr>
      <xdr:spPr>
        <a:xfrm>
          <a:off x="33126947" y="19638211"/>
          <a:ext cx="3916948" cy="12298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6600" b="1">
              <a:solidFill>
                <a:schemeClr val="accent2"/>
              </a:solidFill>
              <a:latin typeface="Agency FB" panose="020B0503020202020204" pitchFamily="34" charset="0"/>
            </a:rPr>
            <a:t>$ 160 </a:t>
          </a:r>
          <a:r>
            <a:rPr lang="en-IN" sz="6600" b="1">
              <a:solidFill>
                <a:schemeClr val="bg2">
                  <a:lumMod val="50000"/>
                </a:schemeClr>
              </a:solidFill>
              <a:latin typeface="Agency FB" panose="020B0503020202020204" pitchFamily="34" charset="0"/>
            </a:rPr>
            <a:t>Billion</a:t>
          </a:r>
        </a:p>
      </xdr:txBody>
    </xdr:sp>
    <xdr:clientData/>
  </xdr:twoCellAnchor>
  <xdr:twoCellAnchor>
    <xdr:from>
      <xdr:col>75</xdr:col>
      <xdr:colOff>45720</xdr:colOff>
      <xdr:row>183</xdr:row>
      <xdr:rowOff>132080</xdr:rowOff>
    </xdr:from>
    <xdr:to>
      <xdr:col>87</xdr:col>
      <xdr:colOff>254520</xdr:colOff>
      <xdr:row>207</xdr:row>
      <xdr:rowOff>132080</xdr:rowOff>
    </xdr:to>
    <xdr:grpSp>
      <xdr:nvGrpSpPr>
        <xdr:cNvPr id="154" name="Group 153">
          <a:extLst>
            <a:ext uri="{FF2B5EF4-FFF2-40B4-BE49-F238E27FC236}">
              <a16:creationId xmlns:a16="http://schemas.microsoft.com/office/drawing/2014/main" id="{1E965441-161F-444F-9813-B0652C74F0DD}"/>
            </a:ext>
          </a:extLst>
        </xdr:cNvPr>
        <xdr:cNvGrpSpPr/>
      </xdr:nvGrpSpPr>
      <xdr:grpSpPr>
        <a:xfrm>
          <a:off x="42412920" y="32694880"/>
          <a:ext cx="7524000" cy="4267200"/>
          <a:chOff x="45689520" y="22992080"/>
          <a:chExt cx="7524000" cy="4267200"/>
        </a:xfrm>
      </xdr:grpSpPr>
      <xdr:sp macro="" textlink="">
        <xdr:nvSpPr>
          <xdr:cNvPr id="123" name="Rectangle: Rounded Corners 122">
            <a:extLst>
              <a:ext uri="{FF2B5EF4-FFF2-40B4-BE49-F238E27FC236}">
                <a16:creationId xmlns:a16="http://schemas.microsoft.com/office/drawing/2014/main" id="{BE7B5627-0FE0-406E-8AD6-6C61DCC3289D}"/>
              </a:ext>
            </a:extLst>
          </xdr:cNvPr>
          <xdr:cNvSpPr/>
        </xdr:nvSpPr>
        <xdr:spPr>
          <a:xfrm>
            <a:off x="45689520" y="22992080"/>
            <a:ext cx="7524000" cy="4267200"/>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51" name="Rectangle: Rounded Corners 150">
            <a:extLst>
              <a:ext uri="{FF2B5EF4-FFF2-40B4-BE49-F238E27FC236}">
                <a16:creationId xmlns:a16="http://schemas.microsoft.com/office/drawing/2014/main" id="{8B68C367-DDDC-4DAF-9BE1-7DE1A50331C9}"/>
              </a:ext>
            </a:extLst>
          </xdr:cNvPr>
          <xdr:cNvSpPr/>
        </xdr:nvSpPr>
        <xdr:spPr>
          <a:xfrm>
            <a:off x="46112724" y="23285937"/>
            <a:ext cx="6705599" cy="3733800"/>
          </a:xfrm>
          <a:prstGeom prst="roundRect">
            <a:avLst/>
          </a:prstGeom>
          <a:solidFill>
            <a:schemeClr val="bg1">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50" name="TextBox 149">
            <a:extLst>
              <a:ext uri="{FF2B5EF4-FFF2-40B4-BE49-F238E27FC236}">
                <a16:creationId xmlns:a16="http://schemas.microsoft.com/office/drawing/2014/main" id="{DB9ED5AA-0BC8-D478-F2E3-08464A7F754E}"/>
              </a:ext>
            </a:extLst>
          </xdr:cNvPr>
          <xdr:cNvSpPr txBox="1"/>
        </xdr:nvSpPr>
        <xdr:spPr>
          <a:xfrm>
            <a:off x="46427781" y="23504769"/>
            <a:ext cx="6507773" cy="33684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6600" b="1">
                <a:solidFill>
                  <a:schemeClr val="bg2">
                    <a:lumMod val="50000"/>
                  </a:schemeClr>
                </a:solidFill>
                <a:latin typeface="Agency FB" panose="020B0503020202020204" pitchFamily="34" charset="0"/>
              </a:rPr>
              <a:t>Made By: </a:t>
            </a:r>
            <a:r>
              <a:rPr lang="en-IN" sz="6600" b="1">
                <a:solidFill>
                  <a:schemeClr val="accent2"/>
                </a:solidFill>
                <a:latin typeface="Agency FB" panose="020B0503020202020204" pitchFamily="34" charset="0"/>
              </a:rPr>
              <a:t>Jilu. P. Jose</a:t>
            </a:r>
          </a:p>
          <a:p>
            <a:r>
              <a:rPr lang="en-IN" sz="6600" b="1">
                <a:solidFill>
                  <a:schemeClr val="bg2">
                    <a:lumMod val="50000"/>
                  </a:schemeClr>
                </a:solidFill>
                <a:latin typeface="Agency FB" panose="020B0503020202020204" pitchFamily="34" charset="0"/>
              </a:rPr>
              <a:t>Section : </a:t>
            </a:r>
            <a:r>
              <a:rPr lang="en-IN" sz="6600" b="1">
                <a:solidFill>
                  <a:schemeClr val="accent2"/>
                </a:solidFill>
                <a:latin typeface="Agency FB" panose="020B0503020202020204" pitchFamily="34" charset="0"/>
              </a:rPr>
              <a:t>K23WG</a:t>
            </a:r>
          </a:p>
          <a:p>
            <a:r>
              <a:rPr lang="en-IN" sz="6600" b="1">
                <a:solidFill>
                  <a:schemeClr val="bg2">
                    <a:lumMod val="50000"/>
                  </a:schemeClr>
                </a:solidFill>
                <a:latin typeface="Agency FB" panose="020B0503020202020204" pitchFamily="34" charset="0"/>
              </a:rPr>
              <a:t>Reg No.:</a:t>
            </a:r>
            <a:r>
              <a:rPr lang="en-IN" sz="6600" b="1" baseline="0">
                <a:solidFill>
                  <a:schemeClr val="bg2">
                    <a:lumMod val="50000"/>
                  </a:schemeClr>
                </a:solidFill>
                <a:latin typeface="Agency FB" panose="020B0503020202020204" pitchFamily="34" charset="0"/>
              </a:rPr>
              <a:t> </a:t>
            </a:r>
            <a:r>
              <a:rPr lang="en-IN" sz="6600" b="1" baseline="0">
                <a:solidFill>
                  <a:schemeClr val="accent2"/>
                </a:solidFill>
                <a:latin typeface="Agency FB" panose="020B0503020202020204" pitchFamily="34" charset="0"/>
              </a:rPr>
              <a:t>12310786</a:t>
            </a:r>
            <a:endParaRPr lang="en-IN" sz="6600" b="1">
              <a:solidFill>
                <a:schemeClr val="accent2"/>
              </a:solidFill>
              <a:latin typeface="Agency FB" panose="020B0503020202020204" pitchFamily="34" charset="0"/>
            </a:endParaRP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11</xdr:col>
      <xdr:colOff>37475</xdr:colOff>
      <xdr:row>967</xdr:row>
      <xdr:rowOff>158645</xdr:rowOff>
    </xdr:from>
    <xdr:to>
      <xdr:col>15</xdr:col>
      <xdr:colOff>512164</xdr:colOff>
      <xdr:row>982</xdr:row>
      <xdr:rowOff>91190</xdr:rowOff>
    </xdr:to>
    <xdr:graphicFrame macro="">
      <xdr:nvGraphicFramePr>
        <xdr:cNvPr id="2" name="Chart 1">
          <a:extLst>
            <a:ext uri="{FF2B5EF4-FFF2-40B4-BE49-F238E27FC236}">
              <a16:creationId xmlns:a16="http://schemas.microsoft.com/office/drawing/2014/main" id="{D1794F32-3202-0943-1B44-BBD7787178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753.425306365738" createdVersion="8" refreshedVersion="8" minRefreshableVersion="3" recordCount="1000" xr:uid="{A05D5512-C302-4F97-BEE8-99C53F77FAA5}">
  <cacheSource type="worksheet">
    <worksheetSource name="Table1"/>
  </cacheSource>
  <cacheFields count="10">
    <cacheField name="Year" numFmtId="0">
      <sharedItems containsSemiMixedTypes="0" containsString="0" containsNumber="1" containsInteger="1" minValue="2000" maxValue="2023" count="24">
        <n v="2006"/>
        <n v="2019"/>
        <n v="2014"/>
        <n v="2010"/>
        <n v="2007"/>
        <n v="2020"/>
        <n v="2018"/>
        <n v="2022"/>
        <n v="2023"/>
        <n v="2003"/>
        <n v="2002"/>
        <n v="2021"/>
        <n v="2001"/>
        <n v="2011"/>
        <n v="2005"/>
        <n v="2000"/>
        <n v="2016"/>
        <n v="2009"/>
        <n v="2015"/>
        <n v="2004"/>
        <n v="2008"/>
        <n v="2017"/>
        <n v="2013"/>
        <n v="2012"/>
      </sharedItems>
    </cacheField>
    <cacheField name="Country" numFmtId="0">
      <sharedItems count="15">
        <s v="UK"/>
        <s v="USA"/>
        <s v="France"/>
        <s v="Argentina"/>
        <s v="Germany"/>
        <s v="China"/>
        <s v="South Africa"/>
        <s v="Australia"/>
        <s v="Indonesia"/>
        <s v="Brazil"/>
        <s v="India"/>
        <s v="Russia"/>
        <s v="Canada"/>
        <s v="Mexico"/>
        <s v="Japan"/>
      </sharedItems>
    </cacheField>
    <cacheField name="Avg Temperature (Â°C)" numFmtId="0">
      <sharedItems containsSemiMixedTypes="0" containsString="0" containsNumber="1" minValue="5" maxValue="34.9" count="292">
        <n v="8.9"/>
        <n v="31"/>
        <n v="33.9"/>
        <n v="5.9"/>
        <n v="26.9"/>
        <n v="32.299999999999997"/>
        <n v="30.7"/>
        <n v="27.8"/>
        <n v="18.3"/>
        <n v="14.4"/>
        <n v="14.6"/>
        <n v="26.7"/>
        <n v="27.4"/>
        <n v="11"/>
        <n v="26.4"/>
        <n v="21.9"/>
        <n v="19.100000000000001"/>
        <n v="21.3"/>
        <n v="9.8000000000000007"/>
        <n v="11.1"/>
        <n v="7.7"/>
        <n v="9.6"/>
        <n v="18.600000000000001"/>
        <n v="20.9"/>
        <n v="5.5"/>
        <n v="28.9"/>
        <n v="13.8"/>
        <n v="32.4"/>
        <n v="34"/>
        <n v="10.6"/>
        <n v="18.899999999999999"/>
        <n v="5"/>
        <n v="22.9"/>
        <n v="23.2"/>
        <n v="12.4"/>
        <n v="21.8"/>
        <n v="11.8"/>
        <n v="24.5"/>
        <n v="14.8"/>
        <n v="22.7"/>
        <n v="18"/>
        <n v="34.5"/>
        <n v="9.5"/>
        <n v="25.4"/>
        <n v="16.899999999999999"/>
        <n v="34.200000000000003"/>
        <n v="24.7"/>
        <n v="27.7"/>
        <n v="33.6"/>
        <n v="32.200000000000003"/>
        <n v="27.5"/>
        <n v="9.4"/>
        <n v="8.1"/>
        <n v="22.1"/>
        <n v="5.6"/>
        <n v="19.5"/>
        <n v="11.3"/>
        <n v="15.4"/>
        <n v="28.3"/>
        <n v="33.200000000000003"/>
        <n v="7.2"/>
        <n v="21"/>
        <n v="31.5"/>
        <n v="7.5"/>
        <n v="29.7"/>
        <n v="15.7"/>
        <n v="14.7"/>
        <n v="34.299999999999997"/>
        <n v="25.8"/>
        <n v="29.6"/>
        <n v="6.2"/>
        <n v="25.1"/>
        <n v="33.5"/>
        <n v="8.6999999999999993"/>
        <n v="31.9"/>
        <n v="22.8"/>
        <n v="23.5"/>
        <n v="23.4"/>
        <n v="14"/>
        <n v="33.1"/>
        <n v="33.4"/>
        <n v="23.8"/>
        <n v="28.5"/>
        <n v="24.8"/>
        <n v="21.6"/>
        <n v="19.399999999999999"/>
        <n v="9.9"/>
        <n v="18.2"/>
        <n v="14.9"/>
        <n v="27.3"/>
        <n v="31.2"/>
        <n v="6.3"/>
        <n v="24.6"/>
        <n v="15"/>
        <n v="19.8"/>
        <n v="7.4"/>
        <n v="17.100000000000001"/>
        <n v="11.6"/>
        <n v="17.600000000000001"/>
        <n v="30.2"/>
        <n v="10.199999999999999"/>
        <n v="33.799999999999997"/>
        <n v="17.5"/>
        <n v="30.4"/>
        <n v="23.9"/>
        <n v="27.1"/>
        <n v="28"/>
        <n v="20.100000000000001"/>
        <n v="20.399999999999999"/>
        <n v="22.6"/>
        <n v="28.8"/>
        <n v="34.799999999999997"/>
        <n v="13.5"/>
        <n v="15.8"/>
        <n v="16.5"/>
        <n v="19"/>
        <n v="30.1"/>
        <n v="12.1"/>
        <n v="17.2"/>
        <n v="23.1"/>
        <n v="24"/>
        <n v="16.2"/>
        <n v="17.399999999999999"/>
        <n v="7.1"/>
        <n v="18.100000000000001"/>
        <n v="7.9"/>
        <n v="22.4"/>
        <n v="24.9"/>
        <n v="17"/>
        <n v="5.3"/>
        <n v="23"/>
        <n v="12"/>
        <n v="18.5"/>
        <n v="12.6"/>
        <n v="16.399999999999999"/>
        <n v="26.2"/>
        <n v="18.399999999999999"/>
        <n v="30.9"/>
        <n v="21.7"/>
        <n v="21.2"/>
        <n v="6"/>
        <n v="34.6"/>
        <n v="11.9"/>
        <n v="6.6"/>
        <n v="24.2"/>
        <n v="11.7"/>
        <n v="10.4"/>
        <n v="22.5"/>
        <n v="25.6"/>
        <n v="20.7"/>
        <n v="15.3"/>
        <n v="8.8000000000000007"/>
        <n v="9"/>
        <n v="9.3000000000000007"/>
        <n v="27"/>
        <n v="10.7"/>
        <n v="9.6999999999999993"/>
        <n v="12.7"/>
        <n v="34.4"/>
        <n v="12.3"/>
        <n v="29.9"/>
        <n v="28.1"/>
        <n v="8.4"/>
        <n v="32.6"/>
        <n v="29.8"/>
        <n v="25"/>
        <n v="22.3"/>
        <n v="15.5"/>
        <n v="14.5"/>
        <n v="27.6"/>
        <n v="13.7"/>
        <n v="8.3000000000000007"/>
        <n v="32.799999999999997"/>
        <n v="32"/>
        <n v="31.3"/>
        <n v="31.1"/>
        <n v="16.3"/>
        <n v="13.9"/>
        <n v="23.3"/>
        <n v="21.5"/>
        <n v="21.4"/>
        <n v="5.4"/>
        <n v="10.1"/>
        <n v="24.3"/>
        <n v="20"/>
        <n v="29.4"/>
        <n v="20.8"/>
        <n v="19.3"/>
        <n v="16.8"/>
        <n v="26.5"/>
        <n v="20.6"/>
        <n v="17.899999999999999"/>
        <n v="10.9"/>
        <n v="10.8"/>
        <n v="10"/>
        <n v="32.9"/>
        <n v="30.8"/>
        <n v="29"/>
        <n v="10.5"/>
        <n v="32.5"/>
        <n v="17.7"/>
        <n v="7.6"/>
        <n v="29.5"/>
        <n v="5.0999999999999996"/>
        <n v="24.1"/>
        <n v="20.5"/>
        <n v="24.4"/>
        <n v="14.1"/>
        <n v="30.5"/>
        <n v="29.3"/>
        <n v="19.2"/>
        <n v="21.1"/>
        <n v="11.2"/>
        <n v="6.8"/>
        <n v="13.2"/>
        <n v="25.3"/>
        <n v="15.2"/>
        <n v="15.1"/>
        <n v="28.2"/>
        <n v="12.9"/>
        <n v="16"/>
        <n v="30"/>
        <n v="13.1"/>
        <n v="18.7"/>
        <n v="15.9"/>
        <n v="34.9"/>
        <n v="17.3"/>
        <n v="8.6"/>
        <n v="7.8"/>
        <n v="28.6"/>
        <n v="20.2"/>
        <n v="6.9"/>
        <n v="8.5"/>
        <n v="12.2"/>
        <n v="20.3"/>
        <n v="13.4"/>
        <n v="33.299999999999997"/>
        <n v="22.2"/>
        <n v="22"/>
        <n v="16.7"/>
        <n v="25.2"/>
        <n v="26.6"/>
        <n v="9.1999999999999993"/>
        <n v="11.4"/>
        <n v="5.7"/>
        <n v="33.700000000000003"/>
        <n v="33"/>
        <n v="13.3"/>
        <n v="16.600000000000001"/>
        <n v="23.6"/>
        <n v="13"/>
        <n v="10.3"/>
        <n v="25.7"/>
        <n v="15.6"/>
        <n v="12.5"/>
        <n v="28.7"/>
        <n v="16.100000000000001"/>
        <n v="7.3"/>
        <n v="28.4"/>
        <n v="19.899999999999999"/>
        <n v="31.7"/>
        <n v="8.1999999999999993"/>
        <n v="6.4"/>
        <n v="6.1"/>
        <n v="29.1"/>
        <n v="34.700000000000003"/>
        <n v="34.1"/>
        <n v="12.8"/>
        <n v="19.600000000000001"/>
        <n v="31.4"/>
        <n v="26.8"/>
        <n v="19.7"/>
        <n v="14.3"/>
        <n v="30.3"/>
        <n v="11.5"/>
        <n v="9.1"/>
        <n v="26.1"/>
        <n v="25.9"/>
        <n v="27.2"/>
        <n v="26"/>
        <n v="6.7"/>
        <n v="30.6"/>
        <n v="6.5"/>
        <n v="32.1"/>
        <n v="5.2"/>
        <n v="32.700000000000003"/>
        <n v="23.7"/>
        <n v="25.5"/>
        <n v="18.8"/>
        <n v="29.2"/>
        <n v="27.9"/>
        <n v="5.8"/>
      </sharedItems>
    </cacheField>
    <cacheField name="CO2 Emissions (Tons/Capita)" numFmtId="0">
      <sharedItems containsSemiMixedTypes="0" containsString="0" containsNumber="1" minValue="0.5" maxValue="20" count="194">
        <n v="9.3000000000000007"/>
        <n v="4.8"/>
        <n v="2.8"/>
        <n v="1.8"/>
        <n v="5.6"/>
        <n v="1.4"/>
        <n v="11.6"/>
        <n v="6"/>
        <n v="16.600000000000001"/>
        <n v="1.9"/>
        <n v="4.9000000000000004"/>
        <n v="14.7"/>
        <n v="12.2"/>
        <n v="17.600000000000001"/>
        <n v="6.9"/>
        <n v="7.1"/>
        <n v="19.8"/>
        <n v="12.7"/>
        <n v="10.9"/>
        <n v="16.8"/>
        <n v="6.1"/>
        <n v="8.9"/>
        <n v="5.7"/>
        <n v="15.9"/>
        <n v="11.7"/>
        <n v="13.3"/>
        <n v="5.4"/>
        <n v="10"/>
        <n v="14.9"/>
        <n v="10.7"/>
        <n v="1.1000000000000001"/>
        <n v="17.399999999999999"/>
        <n v="19.100000000000001"/>
        <n v="1"/>
        <n v="14"/>
        <n v="2.1"/>
        <n v="18.3"/>
        <n v="9.6"/>
        <n v="3.2"/>
        <n v="3.7"/>
        <n v="3.8"/>
        <n v="19"/>
        <n v="9.1999999999999993"/>
        <n v="13"/>
        <n v="13.7"/>
        <n v="3.1"/>
        <n v="5.0999999999999996"/>
        <n v="15.8"/>
        <n v="19.399999999999999"/>
        <n v="5.8"/>
        <n v="9.6999999999999993"/>
        <n v="19.7"/>
        <n v="8.4"/>
        <n v="17.899999999999999"/>
        <n v="0.6"/>
        <n v="1.3"/>
        <n v="12.3"/>
        <n v="18.2"/>
        <n v="5.2"/>
        <n v="12.6"/>
        <n v="12"/>
        <n v="11"/>
        <n v="17.2"/>
        <n v="1.5"/>
        <n v="16.7"/>
        <n v="17"/>
        <n v="9.5"/>
        <n v="9.1"/>
        <n v="8.1999999999999993"/>
        <n v="5.9"/>
        <n v="16.399999999999999"/>
        <n v="16.5"/>
        <n v="17.7"/>
        <n v="18.600000000000001"/>
        <n v="8.1"/>
        <n v="13.6"/>
        <n v="5.5"/>
        <n v="6.3"/>
        <n v="14.5"/>
        <n v="14.6"/>
        <n v="17.3"/>
        <n v="0.5"/>
        <n v="17.5"/>
        <n v="13.5"/>
        <n v="16.100000000000001"/>
        <n v="13.4"/>
        <n v="2.2999999999999998"/>
        <n v="12.1"/>
        <n v="11.2"/>
        <n v="18.100000000000001"/>
        <n v="6.8"/>
        <n v="15.1"/>
        <n v="8.5"/>
        <n v="13.1"/>
        <n v="17.8"/>
        <n v="10.3"/>
        <n v="3.5"/>
        <n v="3.9"/>
        <n v="12.9"/>
        <n v="10.8"/>
        <n v="14.1"/>
        <n v="8.3000000000000007"/>
        <n v="16.3"/>
        <n v="4.7"/>
        <n v="17.100000000000001"/>
        <n v="2"/>
        <n v="11.1"/>
        <n v="8"/>
        <n v="11.8"/>
        <n v="15.3"/>
        <n v="2.4"/>
        <n v="0.7"/>
        <n v="7.7"/>
        <n v="10.5"/>
        <n v="15.4"/>
        <n v="10.6"/>
        <n v="7.9"/>
        <n v="2.5"/>
        <n v="16.899999999999999"/>
        <n v="11.4"/>
        <n v="2.6"/>
        <n v="19.5"/>
        <n v="5"/>
        <n v="19.600000000000001"/>
        <n v="4.5999999999999996"/>
        <n v="18.5"/>
        <n v="8.6"/>
        <n v="6.6"/>
        <n v="3.4"/>
        <n v="3"/>
        <n v="7.8"/>
        <n v="19.899999999999999"/>
        <n v="2.2000000000000002"/>
        <n v="15.6"/>
        <n v="9.8000000000000007"/>
        <n v="5.3"/>
        <n v="7.4"/>
        <n v="14.3"/>
        <n v="4"/>
        <n v="10.4"/>
        <n v="11.9"/>
        <n v="20"/>
        <n v="4.5"/>
        <n v="14.8"/>
        <n v="6.4"/>
        <n v="16"/>
        <n v="14.4"/>
        <n v="9.4"/>
        <n v="1.2"/>
        <n v="15"/>
        <n v="1.6"/>
        <n v="13.8"/>
        <n v="15.2"/>
        <n v="10.1"/>
        <n v="11.5"/>
        <n v="18.399999999999999"/>
        <n v="7.6"/>
        <n v="16.2"/>
        <n v="1.7"/>
        <n v="12.8"/>
        <n v="7"/>
        <n v="4.4000000000000004"/>
        <n v="7.2"/>
        <n v="18.8"/>
        <n v="14.2"/>
        <n v="13.9"/>
        <n v="6.5"/>
        <n v="2.7"/>
        <n v="3.3"/>
        <n v="6.2"/>
        <n v="0.9"/>
        <n v="4.2"/>
        <n v="11.3"/>
        <n v="3.6"/>
        <n v="18"/>
        <n v="18.7"/>
        <n v="18.899999999999999"/>
        <n v="8.6999999999999993"/>
        <n v="4.0999999999999996"/>
        <n v="10.199999999999999"/>
        <n v="15.5"/>
        <n v="15.7"/>
        <n v="9"/>
        <n v="13.2"/>
        <n v="19.3"/>
        <n v="9.9"/>
        <n v="0.8"/>
        <n v="19.2"/>
        <n v="8.8000000000000007"/>
        <n v="12.4"/>
        <n v="2.9"/>
        <n v="12.5"/>
        <n v="6.7"/>
        <n v="7.3"/>
      </sharedItems>
    </cacheField>
    <cacheField name="Sea Level Rise (mm)" numFmtId="0">
      <sharedItems containsSemiMixedTypes="0" containsString="0" containsNumber="1" minValue="1" maxValue="5" count="41">
        <n v="3.1"/>
        <n v="4.2"/>
        <n v="2.2000000000000002"/>
        <n v="3.2"/>
        <n v="2.4"/>
        <n v="2.7"/>
        <n v="3.9"/>
        <n v="4.5"/>
        <n v="1.5"/>
        <n v="3.5"/>
        <n v="3.3"/>
        <n v="1.8"/>
        <n v="1.7"/>
        <n v="2"/>
        <n v="2.1"/>
        <n v="2.2999999999999998"/>
        <n v="4"/>
        <n v="4.9000000000000004"/>
        <n v="3.7"/>
        <n v="2.6"/>
        <n v="1.1000000000000001"/>
        <n v="4.8"/>
        <n v="3.8"/>
        <n v="3"/>
        <n v="4.7"/>
        <n v="2.8"/>
        <n v="4.0999999999999996"/>
        <n v="3.4"/>
        <n v="4.4000000000000004"/>
        <n v="1.9"/>
        <n v="2.9"/>
        <n v="4.3"/>
        <n v="3.6"/>
        <n v="1.2"/>
        <n v="5"/>
        <n v="1.3"/>
        <n v="2.5"/>
        <n v="1.4"/>
        <n v="1.6"/>
        <n v="4.5999999999999996"/>
        <n v="1"/>
      </sharedItems>
    </cacheField>
    <cacheField name="Rainfall (mm)" numFmtId="0">
      <sharedItems containsSemiMixedTypes="0" containsString="0" containsNumber="1" containsInteger="1" minValue="501" maxValue="2999" count="799">
        <n v="1441"/>
        <n v="2407"/>
        <n v="1241"/>
        <n v="1892"/>
        <n v="1743"/>
        <n v="2100"/>
        <n v="1755"/>
        <n v="827"/>
        <n v="1966"/>
        <n v="2599"/>
        <n v="2466"/>
        <n v="875"/>
        <n v="762"/>
        <n v="766"/>
        <n v="2906"/>
        <n v="2444"/>
        <n v="2393"/>
        <n v="2401"/>
        <n v="2152"/>
        <n v="1944"/>
        <n v="545"/>
        <n v="1099"/>
        <n v="1219"/>
        <n v="2412"/>
        <n v="1792"/>
        <n v="1100"/>
        <n v="880"/>
        <n v="617"/>
        <n v="2663"/>
        <n v="759"/>
        <n v="1598"/>
        <n v="2003"/>
        <n v="2852"/>
        <n v="2554"/>
        <n v="865"/>
        <n v="2157"/>
        <n v="1961"/>
        <n v="2524"/>
        <n v="2976"/>
        <n v="1290"/>
        <n v="1246"/>
        <n v="2914"/>
        <n v="812"/>
        <n v="1037"/>
        <n v="1420"/>
        <n v="1577"/>
        <n v="1990"/>
        <n v="2881"/>
        <n v="1297"/>
        <n v="847"/>
        <n v="772"/>
        <n v="2273"/>
        <n v="1184"/>
        <n v="2626"/>
        <n v="1121"/>
        <n v="2539"/>
        <n v="1446"/>
        <n v="2905"/>
        <n v="1006"/>
        <n v="2082"/>
        <n v="743"/>
        <n v="1005"/>
        <n v="921"/>
        <n v="2764"/>
        <n v="2372"/>
        <n v="1692"/>
        <n v="829"/>
        <n v="1149"/>
        <n v="1964"/>
        <n v="890"/>
        <n v="2019"/>
        <n v="2510"/>
        <n v="1319"/>
        <n v="1172"/>
        <n v="2271"/>
        <n v="1711"/>
        <n v="1429"/>
        <n v="2039"/>
        <n v="1412"/>
        <n v="1143"/>
        <n v="926"/>
        <n v="1001"/>
        <n v="1229"/>
        <n v="1783"/>
        <n v="2618"/>
        <n v="956"/>
        <n v="2736"/>
        <n v="790"/>
        <n v="1419"/>
        <n v="2839"/>
        <n v="2469"/>
        <n v="1255"/>
        <n v="2158"/>
        <n v="2334"/>
        <n v="1806"/>
        <n v="2067"/>
        <n v="2369"/>
        <n v="876"/>
        <n v="1679"/>
        <n v="1007"/>
        <n v="1936"/>
        <n v="1058"/>
        <n v="2807"/>
        <n v="920"/>
        <n v="2052"/>
        <n v="803"/>
        <n v="1801"/>
        <n v="1589"/>
        <n v="2655"/>
        <n v="2815"/>
        <n v="2769"/>
        <n v="2327"/>
        <n v="2053"/>
        <n v="1192"/>
        <n v="754"/>
        <n v="1978"/>
        <n v="2800"/>
        <n v="756"/>
        <n v="2930"/>
        <n v="941"/>
        <n v="2381"/>
        <n v="1613"/>
        <n v="2937"/>
        <n v="1081"/>
        <n v="2235"/>
        <n v="518"/>
        <n v="1624"/>
        <n v="1880"/>
        <n v="2065"/>
        <n v="2580"/>
        <n v="2493"/>
        <n v="2047"/>
        <n v="1361"/>
        <n v="654"/>
        <n v="1404"/>
        <n v="1769"/>
        <n v="904"/>
        <n v="1343"/>
        <n v="2282"/>
        <n v="2064"/>
        <n v="1684"/>
        <n v="2225"/>
        <n v="770"/>
        <n v="1269"/>
        <n v="2215"/>
        <n v="2010"/>
        <n v="671"/>
        <n v="773"/>
        <n v="2806"/>
        <n v="1658"/>
        <n v="2206"/>
        <n v="1709"/>
        <n v="2911"/>
        <n v="2925"/>
        <n v="1079"/>
        <n v="1390"/>
        <n v="1221"/>
        <n v="1380"/>
        <n v="1621"/>
        <n v="2507"/>
        <n v="2569"/>
        <n v="1973"/>
        <n v="882"/>
        <n v="2681"/>
        <n v="1949"/>
        <n v="2090"/>
        <n v="2286"/>
        <n v="643"/>
        <n v="2386"/>
        <n v="2202"/>
        <n v="1935"/>
        <n v="723"/>
        <n v="719"/>
        <n v="678"/>
        <n v="2154"/>
        <n v="932"/>
        <n v="764"/>
        <n v="1453"/>
        <n v="928"/>
        <n v="2963"/>
        <n v="2744"/>
        <n v="2077"/>
        <n v="979"/>
        <n v="1853"/>
        <n v="1389"/>
        <n v="1424"/>
        <n v="2670"/>
        <n v="2402"/>
        <n v="1910"/>
        <n v="1862"/>
        <n v="1277"/>
        <n v="2895"/>
        <n v="528"/>
        <n v="534"/>
        <n v="1919"/>
        <n v="1088"/>
        <n v="1403"/>
        <n v="2669"/>
        <n v="839"/>
        <n v="674"/>
        <n v="2423"/>
        <n v="2214"/>
        <n v="1096"/>
        <n v="950"/>
        <n v="1056"/>
        <n v="1659"/>
        <n v="1856"/>
        <n v="2556"/>
        <n v="1516"/>
        <n v="2874"/>
        <n v="2562"/>
        <n v="1338"/>
        <n v="2137"/>
        <n v="725"/>
        <n v="2313"/>
        <n v="2660"/>
        <n v="2520"/>
        <n v="1951"/>
        <n v="2548"/>
        <n v="2813"/>
        <n v="2014"/>
        <n v="1731"/>
        <n v="2145"/>
        <n v="805"/>
        <n v="2559"/>
        <n v="2223"/>
        <n v="2189"/>
        <n v="2017"/>
        <n v="1891"/>
        <n v="919"/>
        <n v="2718"/>
        <n v="633"/>
        <n v="2530"/>
        <n v="1950"/>
        <n v="1664"/>
        <n v="2319"/>
        <n v="1842"/>
        <n v="2726"/>
        <n v="1579"/>
        <n v="1678"/>
        <n v="2195"/>
        <n v="610"/>
        <n v="2684"/>
        <n v="2779"/>
        <n v="967"/>
        <n v="1313"/>
        <n v="1772"/>
        <n v="1493"/>
        <n v="2531"/>
        <n v="822"/>
        <n v="2041"/>
        <n v="2499"/>
        <n v="2315"/>
        <n v="647"/>
        <n v="1641"/>
        <n v="1349"/>
        <n v="866"/>
        <n v="2538"/>
        <n v="2354"/>
        <n v="1087"/>
        <n v="994"/>
        <n v="1637"/>
        <n v="2284"/>
        <n v="1670"/>
        <n v="1498"/>
        <n v="1832"/>
        <n v="1537"/>
        <n v="873"/>
        <n v="2251"/>
        <n v="2780"/>
        <n v="1204"/>
        <n v="1062"/>
        <n v="2373"/>
        <n v="2623"/>
        <n v="938"/>
        <n v="2383"/>
        <n v="2479"/>
        <n v="1198"/>
        <n v="1812"/>
        <n v="2063"/>
        <n v="1191"/>
        <n v="1700"/>
        <n v="2957"/>
        <n v="2134"/>
        <n v="2133"/>
        <n v="626"/>
        <n v="2006"/>
        <n v="1691"/>
        <n v="793"/>
        <n v="1866"/>
        <n v="1519"/>
        <n v="2857"/>
        <n v="918"/>
        <n v="943"/>
        <n v="2783"/>
        <n v="1962"/>
        <n v="2761"/>
        <n v="584"/>
        <n v="2267"/>
        <n v="2612"/>
        <n v="2169"/>
        <n v="1162"/>
        <n v="1126"/>
        <n v="563"/>
        <n v="1418"/>
        <n v="1875"/>
        <n v="1681"/>
        <n v="2112"/>
        <n v="990"/>
        <n v="2378"/>
        <n v="2440"/>
        <n v="2382"/>
        <n v="1312"/>
        <n v="1989"/>
        <n v="1826"/>
        <n v="1179"/>
        <n v="934"/>
        <n v="1181"/>
        <n v="1573"/>
        <n v="1955"/>
        <n v="2887"/>
        <n v="2894"/>
        <n v="1870"/>
        <n v="1148"/>
        <n v="744"/>
        <n v="2656"/>
        <n v="795"/>
        <n v="2659"/>
        <n v="2890"/>
        <n v="2648"/>
        <n v="2127"/>
        <n v="527"/>
        <n v="2485"/>
        <n v="2060"/>
        <n v="557"/>
        <n v="2021"/>
        <n v="796"/>
        <n v="2796"/>
        <n v="1401"/>
        <n v="2464"/>
        <n v="2177"/>
        <n v="1270"/>
        <n v="2026"/>
        <n v="1878"/>
        <n v="1748"/>
        <n v="2054"/>
        <n v="645"/>
        <n v="2483"/>
        <n v="1764"/>
        <n v="2891"/>
        <n v="2272"/>
        <n v="1558"/>
        <n v="2519"/>
        <n v="652"/>
        <n v="844"/>
        <n v="2435"/>
        <n v="2261"/>
        <n v="720"/>
        <n v="2438"/>
        <n v="2442"/>
        <n v="1222"/>
        <n v="1027"/>
        <n v="2022"/>
        <n v="2164"/>
        <n v="980"/>
        <n v="2371"/>
        <n v="1925"/>
        <n v="544"/>
        <n v="2568"/>
        <n v="2387"/>
        <n v="2595"/>
        <n v="2834"/>
        <n v="1501"/>
        <n v="1533"/>
        <n v="2540"/>
        <n v="1455"/>
        <n v="2279"/>
        <n v="1852"/>
        <n v="978"/>
        <n v="1015"/>
        <n v="690"/>
        <n v="1660"/>
        <n v="2701"/>
        <n v="1911"/>
        <n v="771"/>
        <n v="642"/>
        <n v="1592"/>
        <n v="2794"/>
        <n v="1287"/>
        <n v="2181"/>
        <n v="1122"/>
        <n v="1437"/>
        <n v="1618"/>
        <n v="1116"/>
        <n v="1531"/>
        <n v="566"/>
        <n v="1020"/>
        <n v="1489"/>
        <n v="1640"/>
        <n v="2814"/>
        <n v="1687"/>
        <n v="1152"/>
        <n v="1048"/>
        <n v="1597"/>
        <n v="572"/>
        <n v="2855"/>
        <n v="698"/>
        <n v="2281"/>
        <n v="1071"/>
        <n v="2138"/>
        <n v="2331"/>
        <n v="2355"/>
        <n v="1674"/>
        <n v="1234"/>
        <n v="2636"/>
        <n v="1298"/>
        <n v="708"/>
        <n v="992"/>
        <n v="1231"/>
        <n v="1629"/>
        <n v="2105"/>
        <n v="1093"/>
        <n v="1715"/>
        <n v="824"/>
        <n v="1478"/>
        <n v="2249"/>
        <n v="2350"/>
        <n v="1393"/>
        <n v="1890"/>
        <n v="883"/>
        <n v="2763"/>
        <n v="2871"/>
        <n v="716"/>
        <n v="2015"/>
        <n v="2730"/>
        <n v="2817"/>
        <n v="2135"/>
        <n v="1667"/>
        <n v="1513"/>
        <n v="731"/>
        <n v="2255"/>
        <n v="1796"/>
        <n v="2720"/>
        <n v="1472"/>
        <n v="1530"/>
        <n v="1017"/>
        <n v="1413"/>
        <n v="2762"/>
        <n v="2832"/>
        <n v="2878"/>
        <n v="1807"/>
        <n v="1398"/>
        <n v="1689"/>
        <n v="1712"/>
        <n v="2625"/>
        <n v="1187"/>
        <n v="1065"/>
        <n v="1707"/>
        <n v="2394"/>
        <n v="1326"/>
        <n v="1851"/>
        <n v="2311"/>
        <n v="1582"/>
        <n v="1850"/>
        <n v="2144"/>
        <n v="1723"/>
        <n v="1835"/>
        <n v="1207"/>
        <n v="878"/>
        <n v="886"/>
        <n v="2784"/>
        <n v="1115"/>
        <n v="2042"/>
        <n v="2830"/>
        <n v="2254"/>
        <n v="963"/>
        <n v="1466"/>
        <n v="1646"/>
        <n v="1342"/>
        <n v="1821"/>
        <n v="2408"/>
        <n v="1189"/>
        <n v="2007"/>
        <n v="2712"/>
        <n v="2222"/>
        <n v="2756"/>
        <n v="1912"/>
        <n v="2083"/>
        <n v="2771"/>
        <n v="2550"/>
        <n v="871"/>
        <n v="2210"/>
        <n v="1969"/>
        <n v="1110"/>
        <n v="615"/>
        <n v="946"/>
        <n v="1840"/>
        <n v="914"/>
        <n v="2308"/>
        <n v="1547"/>
        <n v="1217"/>
        <n v="1858"/>
        <n v="2818"/>
        <n v="1061"/>
        <n v="1201"/>
        <n v="1884"/>
        <n v="1483"/>
        <n v="2011"/>
        <n v="851"/>
        <n v="2224"/>
        <n v="2451"/>
        <n v="1779"/>
        <n v="1252"/>
        <n v="1524"/>
        <n v="1045"/>
        <n v="578"/>
        <n v="1759"/>
        <n v="1388"/>
        <n v="1605"/>
        <n v="2490"/>
        <n v="2000"/>
        <n v="1049"/>
        <n v="2561"/>
        <n v="891"/>
        <n v="2933"/>
        <n v="1473"/>
        <n v="1256"/>
        <n v="1545"/>
        <n v="2838"/>
        <n v="2853"/>
        <n v="1438"/>
        <n v="1347"/>
        <n v="629"/>
        <n v="2458"/>
        <n v="2005"/>
        <n v="2872"/>
        <n v="2995"/>
        <n v="2051"/>
        <n v="2140"/>
        <n v="2236"/>
        <n v="2357"/>
        <n v="656"/>
        <n v="1945"/>
        <n v="2798"/>
        <n v="2132"/>
        <n v="1394"/>
        <n v="2644"/>
        <n v="1012"/>
        <n v="715"/>
        <n v="2672"/>
        <n v="2606"/>
        <n v="2708"/>
        <n v="2831"/>
        <n v="2653"/>
        <n v="1628"/>
        <n v="727"/>
        <n v="2865"/>
        <n v="1987"/>
        <n v="1301"/>
        <n v="2122"/>
        <n v="2405"/>
        <n v="971"/>
        <n v="2560"/>
        <n v="1541"/>
        <n v="728"/>
        <n v="670"/>
        <n v="794"/>
        <n v="688"/>
        <n v="925"/>
        <n v="1476"/>
        <n v="1602"/>
        <n v="998"/>
        <n v="2321"/>
        <n v="1365"/>
        <n v="1325"/>
        <n v="2358"/>
        <n v="2795"/>
        <n v="2141"/>
        <n v="1819"/>
        <n v="969"/>
        <n v="692"/>
        <n v="1591"/>
        <n v="551"/>
        <n v="2910"/>
        <n v="2320"/>
        <n v="1954"/>
        <n v="2367"/>
        <n v="1934"/>
        <n v="1339"/>
        <n v="740"/>
        <n v="1035"/>
        <n v="1907"/>
        <n v="582"/>
        <n v="1481"/>
        <n v="1450"/>
        <n v="1073"/>
        <n v="2833"/>
        <n v="1488"/>
        <n v="958"/>
        <n v="2673"/>
        <n v="2972"/>
        <n v="2484"/>
        <n v="2066"/>
        <n v="2949"/>
        <n v="621"/>
        <n v="1817"/>
        <n v="897"/>
        <n v="1484"/>
        <n v="1730"/>
        <n v="1633"/>
        <n v="2410"/>
        <n v="2416"/>
        <n v="2456"/>
        <n v="2868"/>
        <n v="1396"/>
        <n v="2766"/>
        <n v="2472"/>
        <n v="991"/>
        <n v="560"/>
        <n v="2203"/>
        <n v="564"/>
        <n v="1085"/>
        <n v="2227"/>
        <n v="1034"/>
        <n v="2370"/>
        <n v="1504"/>
        <n v="2999"/>
        <n v="1729"/>
        <n v="1539"/>
        <n v="826"/>
        <n v="1107"/>
        <n v="501"/>
        <n v="2981"/>
        <n v="624"/>
        <n v="1604"/>
        <n v="2361"/>
        <n v="1673"/>
        <n v="628"/>
        <n v="937"/>
        <n v="1250"/>
        <n v="1721"/>
        <n v="2758"/>
        <n v="2592"/>
        <n v="1802"/>
        <n v="1933"/>
        <n v="1567"/>
        <n v="526"/>
        <n v="1047"/>
        <n v="1066"/>
        <n v="1203"/>
        <n v="1742"/>
        <n v="684"/>
        <n v="2413"/>
        <n v="1098"/>
        <n v="1305"/>
        <n v="1857"/>
        <n v="2960"/>
        <n v="2716"/>
        <n v="2579"/>
        <n v="2426"/>
        <n v="1703"/>
        <n v="2259"/>
        <n v="1169"/>
        <n v="2263"/>
        <n v="1416"/>
        <n v="2621"/>
        <n v="1714"/>
        <n v="2205"/>
        <n v="2342"/>
        <n v="555"/>
        <n v="1166"/>
        <n v="783"/>
        <n v="2244"/>
        <n v="2734"/>
        <n v="997"/>
        <n v="1965"/>
        <n v="1138"/>
        <n v="2661"/>
        <n v="2991"/>
        <n v="2994"/>
        <n v="1485"/>
        <n v="1492"/>
        <n v="600"/>
        <n v="2723"/>
        <n v="540"/>
        <n v="843"/>
        <n v="1108"/>
        <n v="1227"/>
        <n v="2776"/>
        <n v="1324"/>
        <n v="2543"/>
        <n v="1841"/>
        <n v="616"/>
        <n v="2915"/>
        <n v="1617"/>
        <n v="667"/>
        <n v="2238"/>
        <n v="1864"/>
        <n v="1194"/>
        <n v="651"/>
        <n v="2821"/>
        <n v="995"/>
        <n v="2620"/>
        <n v="2679"/>
        <n v="1927"/>
        <n v="2654"/>
        <n v="2812"/>
        <n v="1496"/>
        <n v="1030"/>
        <n v="2471"/>
        <n v="1228"/>
        <n v="1677"/>
        <n v="653"/>
        <n v="591"/>
        <n v="2885"/>
        <n v="2216"/>
        <n v="2997"/>
        <n v="2516"/>
        <n v="1286"/>
        <n v="2527"/>
        <n v="676"/>
        <n v="1142"/>
        <n v="2398"/>
        <n v="1165"/>
        <n v="1831"/>
        <n v="2298"/>
        <n v="1569"/>
        <n v="2849"/>
        <n v="907"/>
        <n v="2353"/>
        <n v="1652"/>
        <n v="2989"/>
        <n v="986"/>
        <n v="1359"/>
        <n v="1859"/>
        <n v="589"/>
        <n v="800"/>
        <n v="1223"/>
        <n v="2098"/>
        <n v="1959"/>
        <n v="567"/>
        <n v="2037"/>
        <n v="1119"/>
        <n v="2084"/>
        <n v="1663"/>
        <n v="1055"/>
        <n v="2452"/>
        <n v="2829"/>
        <n v="1495"/>
        <n v="2459"/>
        <n v="2101"/>
        <n v="1980"/>
        <n v="2634"/>
        <n v="2851"/>
        <n v="1903"/>
        <n v="2677"/>
        <n v="1799"/>
        <n v="1706"/>
        <n v="2035"/>
        <n v="577"/>
        <n v="2032"/>
        <n v="737"/>
        <n v="1657"/>
        <n v="2496"/>
        <n v="777"/>
        <n v="1023"/>
        <n v="679"/>
        <n v="622"/>
        <n v="2257"/>
        <n v="1594"/>
        <n v="2297"/>
        <n v="2631"/>
        <n v="2904"/>
        <n v="1315"/>
        <n v="942"/>
        <n v="691"/>
        <n v="877"/>
        <n v="1532"/>
        <n v="2640"/>
        <n v="2489"/>
        <n v="1672"/>
        <n v="1046"/>
        <n v="1130"/>
        <n v="2329"/>
        <n v="863"/>
        <n v="2666"/>
        <n v="1133"/>
        <n v="2436"/>
        <n v="2180"/>
        <n v="1462"/>
        <n v="1382"/>
        <n v="1370"/>
        <n v="1920"/>
        <n v="1608"/>
        <n v="713"/>
        <n v="1141"/>
        <n v="1273"/>
        <n v="1136"/>
        <n v="2854"/>
      </sharedItems>
    </cacheField>
    <cacheField name="Population" numFmtId="0">
      <sharedItems containsSemiMixedTypes="0" containsString="0" containsNumber="1" containsInteger="1" minValue="3660891" maxValue="1397016073" count="1000">
        <n v="530911230"/>
        <n v="107364344"/>
        <n v="441101758"/>
        <n v="1069669579"/>
        <n v="124079175"/>
        <n v="1202028857"/>
        <n v="586706107"/>
        <n v="83947380"/>
        <n v="980305187"/>
        <n v="849496137"/>
        <n v="1345958932"/>
        <n v="1311714067"/>
        <n v="1106863791"/>
        <n v="798905927"/>
        <n v="1179622755"/>
        <n v="365927452"/>
        <n v="29715260"/>
        <n v="680925261"/>
        <n v="1074542897"/>
        <n v="1189649940"/>
        <n v="1311466901"/>
        <n v="250843348"/>
        <n v="588745515"/>
        <n v="300442653"/>
        <n v="11186886"/>
        <n v="1237433800"/>
        <n v="966063065"/>
        <n v="1019475941"/>
        <n v="158680885"/>
        <n v="1358197397"/>
        <n v="176809981"/>
        <n v="52552633"/>
        <n v="214294469"/>
        <n v="227838160"/>
        <n v="531510898"/>
        <n v="1034642225"/>
        <n v="272039781"/>
        <n v="1395185778"/>
        <n v="367803209"/>
        <n v="742981303"/>
        <n v="78354231"/>
        <n v="772375173"/>
        <n v="491426196"/>
        <n v="1209391736"/>
        <n v="1017231293"/>
        <n v="1216476753"/>
        <n v="322675191"/>
        <n v="1075399963"/>
        <n v="456955256"/>
        <n v="1031018863"/>
        <n v="491644777"/>
        <n v="838339418"/>
        <n v="1097734281"/>
        <n v="22094509"/>
        <n v="1155260147"/>
        <n v="267058271"/>
        <n v="330887513"/>
        <n v="513004938"/>
        <n v="1254853974"/>
        <n v="157599009"/>
        <n v="227533555"/>
        <n v="507687964"/>
        <n v="941922654"/>
        <n v="194923647"/>
        <n v="205087750"/>
        <n v="1078565697"/>
        <n v="1128035409"/>
        <n v="432913646"/>
        <n v="172465953"/>
        <n v="502277267"/>
        <n v="334345649"/>
        <n v="305543477"/>
        <n v="661509073"/>
        <n v="1356204695"/>
        <n v="504454279"/>
        <n v="458944956"/>
        <n v="994673524"/>
        <n v="428326345"/>
        <n v="1146020851"/>
        <n v="278626073"/>
        <n v="72414944"/>
        <n v="433898990"/>
        <n v="1223349324"/>
        <n v="863711591"/>
        <n v="74913944"/>
        <n v="1225949571"/>
        <n v="562654674"/>
        <n v="796318481"/>
        <n v="1246729629"/>
        <n v="866280953"/>
        <n v="1108141910"/>
        <n v="1140062010"/>
        <n v="1211830133"/>
        <n v="730110223"/>
        <n v="1366969728"/>
        <n v="411773643"/>
        <n v="242481524"/>
        <n v="487618104"/>
        <n v="739358801"/>
        <n v="204257967"/>
        <n v="475005508"/>
        <n v="707948505"/>
        <n v="200316893"/>
        <n v="275361525"/>
        <n v="1073643084"/>
        <n v="1364174738"/>
        <n v="947263298"/>
        <n v="66735271"/>
        <n v="255339962"/>
        <n v="440663289"/>
        <n v="64317241"/>
        <n v="1082347326"/>
        <n v="428691595"/>
        <n v="69840394"/>
        <n v="1046546091"/>
        <n v="141991057"/>
        <n v="444296725"/>
        <n v="838168075"/>
        <n v="343373633"/>
        <n v="46316734"/>
        <n v="787469860"/>
        <n v="325979799"/>
        <n v="542661199"/>
        <n v="152248022"/>
        <n v="351991271"/>
        <n v="1058333501"/>
        <n v="1144952571"/>
        <n v="1298244488"/>
        <n v="690744654"/>
        <n v="161376204"/>
        <n v="639588420"/>
        <n v="825442314"/>
        <n v="942604659"/>
        <n v="531451276"/>
        <n v="1167300328"/>
        <n v="564877556"/>
        <n v="1359133613"/>
        <n v="1331115761"/>
        <n v="867702697"/>
        <n v="730089798"/>
        <n v="1119409767"/>
        <n v="758625247"/>
        <n v="1280929698"/>
        <n v="1293640510"/>
        <n v="539924174"/>
        <n v="791466287"/>
        <n v="666108195"/>
        <n v="1102449044"/>
        <n v="898807235"/>
        <n v="970758730"/>
        <n v="841932971"/>
        <n v="501887577"/>
        <n v="174232548"/>
        <n v="1085609772"/>
        <n v="636476204"/>
        <n v="899066343"/>
        <n v="885787660"/>
        <n v="560862422"/>
        <n v="875175631"/>
        <n v="1156608764"/>
        <n v="281959311"/>
        <n v="1326300382"/>
        <n v="91233652"/>
        <n v="1366390185"/>
        <n v="148881368"/>
        <n v="38697835"/>
        <n v="1361023908"/>
        <n v="1297261375"/>
        <n v="161618848"/>
        <n v="373401883"/>
        <n v="24043592"/>
        <n v="165768267"/>
        <n v="578915635"/>
        <n v="521491291"/>
        <n v="519602850"/>
        <n v="575218436"/>
        <n v="803864353"/>
        <n v="1080854924"/>
        <n v="759565231"/>
        <n v="1345594489"/>
        <n v="427187850"/>
        <n v="1184550275"/>
        <n v="552912628"/>
        <n v="925086342"/>
        <n v="863465591"/>
        <n v="548470440"/>
        <n v="1140524807"/>
        <n v="880619657"/>
        <n v="140376298"/>
        <n v="1280891832"/>
        <n v="1012843726"/>
        <n v="1025547493"/>
        <n v="1333758926"/>
        <n v="274995524"/>
        <n v="1041486581"/>
        <n v="1215468402"/>
        <n v="874974281"/>
        <n v="1308776395"/>
        <n v="614224337"/>
        <n v="202831247"/>
        <n v="935911975"/>
        <n v="1027559585"/>
        <n v="1297393635"/>
        <n v="554504868"/>
        <n v="603930696"/>
        <n v="776918225"/>
        <n v="1035525610"/>
        <n v="183851069"/>
        <n v="940617342"/>
        <n v="660650168"/>
        <n v="1177772833"/>
        <n v="1101337256"/>
        <n v="400673293"/>
        <n v="465764328"/>
        <n v="573710142"/>
        <n v="1042719729"/>
        <n v="1041970958"/>
        <n v="1253813851"/>
        <n v="981675241"/>
        <n v="252075147"/>
        <n v="990503091"/>
        <n v="1289186948"/>
        <n v="1243293089"/>
        <n v="722640614"/>
        <n v="704269727"/>
        <n v="508830032"/>
        <n v="247496090"/>
        <n v="358801890"/>
        <n v="332640493"/>
        <n v="748486965"/>
        <n v="652730854"/>
        <n v="72556185"/>
        <n v="421082224"/>
        <n v="708549477"/>
        <n v="1270851030"/>
        <n v="333786819"/>
        <n v="864707568"/>
        <n v="1213528698"/>
        <n v="367347075"/>
        <n v="20916998"/>
        <n v="1102285590"/>
        <n v="32581057"/>
        <n v="824431639"/>
        <n v="563892519"/>
        <n v="693961526"/>
        <n v="1278299069"/>
        <n v="165930526"/>
        <n v="35139374"/>
        <n v="1076162478"/>
        <n v="1335512175"/>
        <n v="63232362"/>
        <n v="9355425"/>
        <n v="934132667"/>
        <n v="353488527"/>
        <n v="156286200"/>
        <n v="1280061358"/>
        <n v="934565900"/>
        <n v="1267782685"/>
        <n v="1104495874"/>
        <n v="847822613"/>
        <n v="813268912"/>
        <n v="358440341"/>
        <n v="296295792"/>
        <n v="478389387"/>
        <n v="214534006"/>
        <n v="131635220"/>
        <n v="975428867"/>
        <n v="877150174"/>
        <n v="948953337"/>
        <n v="681529141"/>
        <n v="248771060"/>
        <n v="268168851"/>
        <n v="235549454"/>
        <n v="1386998486"/>
        <n v="1338375247"/>
        <n v="55182052"/>
        <n v="1250306574"/>
        <n v="12811984"/>
        <n v="648823762"/>
        <n v="1310548957"/>
        <n v="495198828"/>
        <n v="828538833"/>
        <n v="755505933"/>
        <n v="555356797"/>
        <n v="57650147"/>
        <n v="1280296355"/>
        <n v="926054419"/>
        <n v="1203797363"/>
        <n v="866033515"/>
        <n v="978026054"/>
        <n v="41988408"/>
        <n v="714759147"/>
        <n v="324417204"/>
        <n v="1377728769"/>
        <n v="31674998"/>
        <n v="770503180"/>
        <n v="226407206"/>
        <n v="1095137353"/>
        <n v="901531557"/>
        <n v="884111039"/>
        <n v="216501490"/>
        <n v="93560788"/>
        <n v="416299975"/>
        <n v="536356608"/>
        <n v="947854491"/>
        <n v="1211429158"/>
        <n v="584732301"/>
        <n v="792568468"/>
        <n v="1142896221"/>
        <n v="170058004"/>
        <n v="341217904"/>
        <n v="94830920"/>
        <n v="203114192"/>
        <n v="1179906692"/>
        <n v="84528761"/>
        <n v="578387192"/>
        <n v="811864189"/>
        <n v="455823356"/>
        <n v="117422206"/>
        <n v="1247636178"/>
        <n v="1218629667"/>
        <n v="267009905"/>
        <n v="46153952"/>
        <n v="481755340"/>
        <n v="1125808525"/>
        <n v="471324215"/>
        <n v="294913021"/>
        <n v="1255100522"/>
        <n v="153653744"/>
        <n v="1078493355"/>
        <n v="42474142"/>
        <n v="1225881222"/>
        <n v="495220820"/>
        <n v="246829711"/>
        <n v="39478806"/>
        <n v="217927603"/>
        <n v="204172325"/>
        <n v="1197982965"/>
        <n v="1129377860"/>
        <n v="614382775"/>
        <n v="343865425"/>
        <n v="1393981934"/>
        <n v="1214544133"/>
        <n v="1199331484"/>
        <n v="1391047250"/>
        <n v="898654624"/>
        <n v="377355052"/>
        <n v="237078466"/>
        <n v="1377931241"/>
        <n v="338334548"/>
        <n v="355644712"/>
        <n v="664661890"/>
        <n v="988849880"/>
        <n v="45925925"/>
        <n v="275452460"/>
        <n v="1112504950"/>
        <n v="320264723"/>
        <n v="1360173043"/>
        <n v="496479467"/>
        <n v="374520492"/>
        <n v="1303319060"/>
        <n v="915322799"/>
        <n v="1112155060"/>
        <n v="305315340"/>
        <n v="1264503560"/>
        <n v="27559312"/>
        <n v="538799164"/>
        <n v="1335375745"/>
        <n v="772826167"/>
        <n v="393241030"/>
        <n v="302427829"/>
        <n v="694412542"/>
        <n v="474288233"/>
        <n v="162233683"/>
        <n v="1238813576"/>
        <n v="61974096"/>
        <n v="104256346"/>
        <n v="1107521006"/>
        <n v="147628865"/>
        <n v="809907325"/>
        <n v="829537443"/>
        <n v="1069151826"/>
        <n v="1002416208"/>
        <n v="916438404"/>
        <n v="1235851188"/>
        <n v="165154106"/>
        <n v="1017684486"/>
        <n v="144123536"/>
        <n v="417520615"/>
        <n v="727544812"/>
        <n v="240259011"/>
        <n v="556011992"/>
        <n v="248996061"/>
        <n v="444435735"/>
        <n v="254618460"/>
        <n v="977078792"/>
        <n v="1167788803"/>
        <n v="189064050"/>
        <n v="446630103"/>
        <n v="838390349"/>
        <n v="1269827972"/>
        <n v="66141905"/>
        <n v="389949929"/>
        <n v="722568466"/>
        <n v="479208779"/>
        <n v="573634321"/>
        <n v="1169884055"/>
        <n v="1363325194"/>
        <n v="733130914"/>
        <n v="59676502"/>
        <n v="125314911"/>
        <n v="1030270792"/>
        <n v="1211235150"/>
        <n v="140110299"/>
        <n v="1263782460"/>
        <n v="60556258"/>
        <n v="329517333"/>
        <n v="1275080026"/>
        <n v="1332348555"/>
        <n v="883572947"/>
        <n v="1024446336"/>
        <n v="806325524"/>
        <n v="964717552"/>
        <n v="1077312172"/>
        <n v="20339904"/>
        <n v="1014597705"/>
        <n v="1121338990"/>
        <n v="617520058"/>
        <n v="40028538"/>
        <n v="797324959"/>
        <n v="637933053"/>
        <n v="782955174"/>
        <n v="48647611"/>
        <n v="56245653"/>
        <n v="342901215"/>
        <n v="306798170"/>
        <n v="889870619"/>
        <n v="663913018"/>
        <n v="599934182"/>
        <n v="298239516"/>
        <n v="1049605777"/>
        <n v="357936501"/>
        <n v="937363773"/>
        <n v="688166625"/>
        <n v="398067665"/>
        <n v="565411899"/>
        <n v="1128364538"/>
        <n v="349817800"/>
        <n v="938024200"/>
        <n v="1048951853"/>
        <n v="535387911"/>
        <n v="428766962"/>
        <n v="217257105"/>
        <n v="1064569796"/>
        <n v="60938189"/>
        <n v="817572573"/>
        <n v="1388230143"/>
        <n v="1379671819"/>
        <n v="690916097"/>
        <n v="113072938"/>
        <n v="744131853"/>
        <n v="807462613"/>
        <n v="1146777310"/>
        <n v="1175564118"/>
        <n v="514381167"/>
        <n v="1016644563"/>
        <n v="990213564"/>
        <n v="222866661"/>
        <n v="458035062"/>
        <n v="212718211"/>
        <n v="1382916110"/>
        <n v="597867288"/>
        <n v="1063134918"/>
        <n v="1356634360"/>
        <n v="206788510"/>
        <n v="1378540228"/>
        <n v="907925675"/>
        <n v="826741489"/>
        <n v="30190953"/>
        <n v="1330161573"/>
        <n v="1134255035"/>
        <n v="61481382"/>
        <n v="1200864257"/>
        <n v="97623054"/>
        <n v="329758237"/>
        <n v="606697131"/>
        <n v="1230785104"/>
        <n v="1038669571"/>
        <n v="779600765"/>
        <n v="12631400"/>
        <n v="928647198"/>
        <n v="461954875"/>
        <n v="381441078"/>
        <n v="760660662"/>
        <n v="34357473"/>
        <n v="276284677"/>
        <n v="413929509"/>
        <n v="1029993337"/>
        <n v="1196150514"/>
        <n v="907108797"/>
        <n v="804974926"/>
        <n v="131368589"/>
        <n v="1353028485"/>
        <n v="1331017695"/>
        <n v="935533058"/>
        <n v="575572757"/>
        <n v="761831829"/>
        <n v="512192626"/>
        <n v="313096322"/>
        <n v="297043004"/>
        <n v="856099723"/>
        <n v="946279632"/>
        <n v="517404742"/>
        <n v="1091856204"/>
        <n v="193419191"/>
        <n v="540634691"/>
        <n v="385683145"/>
        <n v="1245372198"/>
        <n v="925981847"/>
        <n v="1026431056"/>
        <n v="1165547123"/>
        <n v="918159557"/>
        <n v="1119101202"/>
        <n v="956249631"/>
        <n v="877308425"/>
        <n v="32747976"/>
        <n v="934953242"/>
        <n v="40236300"/>
        <n v="599372628"/>
        <n v="1290081090"/>
        <n v="1038917176"/>
        <n v="1303590308"/>
        <n v="293218023"/>
        <n v="931316975"/>
        <n v="1362092917"/>
        <n v="1146873886"/>
        <n v="1151159927"/>
        <n v="26451115"/>
        <n v="1193832295"/>
        <n v="393935884"/>
        <n v="1060152685"/>
        <n v="55101132"/>
        <n v="621558597"/>
        <n v="805165392"/>
        <n v="786397155"/>
        <n v="1344612647"/>
        <n v="999167792"/>
        <n v="262587298"/>
        <n v="583534992"/>
        <n v="866716200"/>
        <n v="43209016"/>
        <n v="1193787532"/>
        <n v="970973825"/>
        <n v="757020571"/>
        <n v="831550186"/>
        <n v="1144515609"/>
        <n v="1307076526"/>
        <n v="589637290"/>
        <n v="1339427830"/>
        <n v="1263362850"/>
        <n v="1358606331"/>
        <n v="976037143"/>
        <n v="829586067"/>
        <n v="226805324"/>
        <n v="968059240"/>
        <n v="449460600"/>
        <n v="698150132"/>
        <n v="297280556"/>
        <n v="472080203"/>
        <n v="136202316"/>
        <n v="672570272"/>
        <n v="1082464871"/>
        <n v="294211471"/>
        <n v="298632383"/>
        <n v="1180680940"/>
        <n v="9918562"/>
        <n v="1120735671"/>
        <n v="79510809"/>
        <n v="341648458"/>
        <n v="955410877"/>
        <n v="748997300"/>
        <n v="298662647"/>
        <n v="202353097"/>
        <n v="566743465"/>
        <n v="922097331"/>
        <n v="81521377"/>
        <n v="220754183"/>
        <n v="117312606"/>
        <n v="1001119882"/>
        <n v="1274221100"/>
        <n v="1333450369"/>
        <n v="781668712"/>
        <n v="536210430"/>
        <n v="18750431"/>
        <n v="655879251"/>
        <n v="1387457528"/>
        <n v="227429665"/>
        <n v="1109563889"/>
        <n v="232840139"/>
        <n v="573451526"/>
        <n v="1280706662"/>
        <n v="703458181"/>
        <n v="892723644"/>
        <n v="1307202006"/>
        <n v="457184922"/>
        <n v="521147693"/>
        <n v="1185883781"/>
        <n v="1297221349"/>
        <n v="1323666625"/>
        <n v="1151040277"/>
        <n v="552503699"/>
        <n v="490479768"/>
        <n v="619079995"/>
        <n v="167459760"/>
        <n v="333230308"/>
        <n v="1138205296"/>
        <n v="629814899"/>
        <n v="1141561184"/>
        <n v="1318582449"/>
        <n v="124297006"/>
        <n v="1082501828"/>
        <n v="148647462"/>
        <n v="1391480145"/>
        <n v="597841637"/>
        <n v="367224757"/>
        <n v="350813108"/>
        <n v="1257944094"/>
        <n v="1274619263"/>
        <n v="196111561"/>
        <n v="1139652750"/>
        <n v="574018793"/>
        <n v="824102127"/>
        <n v="1268064913"/>
        <n v="947298966"/>
        <n v="702602016"/>
        <n v="444312143"/>
        <n v="449021301"/>
        <n v="366223269"/>
        <n v="625984226"/>
        <n v="104922177"/>
        <n v="122071965"/>
        <n v="717982156"/>
        <n v="1148375055"/>
        <n v="459323770"/>
        <n v="643338166"/>
        <n v="555420966"/>
        <n v="1041665235"/>
        <n v="542400855"/>
        <n v="615628540"/>
        <n v="324319642"/>
        <n v="1357107613"/>
        <n v="483741561"/>
        <n v="522918956"/>
        <n v="212780506"/>
        <n v="945299929"/>
        <n v="1106864831"/>
        <n v="583661545"/>
        <n v="1117897844"/>
        <n v="574525178"/>
        <n v="1380296219"/>
        <n v="475061537"/>
        <n v="904452825"/>
        <n v="31063151"/>
        <n v="484197278"/>
        <n v="310976210"/>
        <n v="1014270408"/>
        <n v="1182540700"/>
        <n v="598463676"/>
        <n v="733726265"/>
        <n v="1132944962"/>
        <n v="1242658359"/>
        <n v="1199856255"/>
        <n v="442921564"/>
        <n v="663371850"/>
        <n v="106846880"/>
        <n v="845772793"/>
        <n v="322950922"/>
        <n v="968769498"/>
        <n v="958819872"/>
        <n v="93966977"/>
        <n v="281361562"/>
        <n v="395181795"/>
        <n v="1383289354"/>
        <n v="778188462"/>
        <n v="629396369"/>
        <n v="633829632"/>
        <n v="62104574"/>
        <n v="552258722"/>
        <n v="169324386"/>
        <n v="646048990"/>
        <n v="1096617947"/>
        <n v="1151520192"/>
        <n v="1082449514"/>
        <n v="380527763"/>
        <n v="172575234"/>
        <n v="914386174"/>
        <n v="417690049"/>
        <n v="276902589"/>
        <n v="866432043"/>
        <n v="399126588"/>
        <n v="1397016073"/>
        <n v="237659268"/>
        <n v="1221935909"/>
        <n v="606960201"/>
        <n v="1182846641"/>
        <n v="1339539083"/>
        <n v="109741109"/>
        <n v="284705392"/>
        <n v="695971780"/>
        <n v="1362033433"/>
        <n v="784881916"/>
        <n v="1072790036"/>
        <n v="697781804"/>
        <n v="857993113"/>
        <n v="925802277"/>
        <n v="1319258942"/>
        <n v="1152666411"/>
        <n v="246218329"/>
        <n v="1356785799"/>
        <n v="538949949"/>
        <n v="717984590"/>
        <n v="668910266"/>
        <n v="441359567"/>
        <n v="171927360"/>
        <n v="52187343"/>
        <n v="420542436"/>
        <n v="600974146"/>
        <n v="927578734"/>
        <n v="331580116"/>
        <n v="734430197"/>
        <n v="1018161882"/>
        <n v="1380798693"/>
        <n v="5467801"/>
        <n v="1051785465"/>
        <n v="313504125"/>
        <n v="590386085"/>
        <n v="1045450055"/>
        <n v="218199220"/>
        <n v="738275078"/>
        <n v="827751807"/>
        <n v="438565972"/>
        <n v="1093034759"/>
        <n v="563852853"/>
        <n v="1377569278"/>
        <n v="108305812"/>
        <n v="1117841407"/>
        <n v="949007159"/>
        <n v="210449747"/>
        <n v="61229895"/>
        <n v="455208813"/>
        <n v="567420977"/>
        <n v="117179548"/>
        <n v="200614447"/>
        <n v="355479880"/>
        <n v="393359182"/>
        <n v="790364317"/>
        <n v="1103288537"/>
        <n v="1088137161"/>
        <n v="355055964"/>
        <n v="977900597"/>
        <n v="802398351"/>
        <n v="809451155"/>
        <n v="814653356"/>
        <n v="792341941"/>
        <n v="245823381"/>
        <n v="378091478"/>
        <n v="537312924"/>
        <n v="76154255"/>
        <n v="110285989"/>
        <n v="211473371"/>
        <n v="471260143"/>
        <n v="313545957"/>
        <n v="872248030"/>
        <n v="1373223501"/>
        <n v="178651192"/>
        <n v="1221021496"/>
        <n v="414805054"/>
        <n v="1178735383"/>
        <n v="115282073"/>
        <n v="1011298802"/>
        <n v="1119422832"/>
        <n v="540662250"/>
        <n v="347844379"/>
        <n v="927083911"/>
        <n v="1039025430"/>
        <n v="803907356"/>
        <n v="753610692"/>
        <n v="885256390"/>
        <n v="814540393"/>
        <n v="1219902888"/>
        <n v="542638938"/>
        <n v="833635961"/>
        <n v="558731629"/>
        <n v="1314459009"/>
        <n v="757754968"/>
        <n v="1114422920"/>
        <n v="515313114"/>
        <n v="333480086"/>
        <n v="552246665"/>
        <n v="56127465"/>
        <n v="791709171"/>
        <n v="454764789"/>
        <n v="1344684674"/>
        <n v="440187461"/>
        <n v="339256508"/>
        <n v="1385374585"/>
        <n v="509030277"/>
        <n v="1190249588"/>
        <n v="1209870465"/>
        <n v="305046905"/>
        <n v="874069049"/>
        <n v="689862289"/>
        <n v="1328981569"/>
        <n v="242436875"/>
        <n v="743306453"/>
        <n v="1064093028"/>
        <n v="1229940655"/>
        <n v="1289226003"/>
        <n v="604216448"/>
        <n v="83325440"/>
        <n v="1350315792"/>
        <n v="142785204"/>
        <n v="144553139"/>
        <n v="343707677"/>
        <n v="902591144"/>
        <n v="716127278"/>
        <n v="1241932098"/>
        <n v="912478829"/>
        <n v="1180278134"/>
        <n v="756443018"/>
        <n v="936138519"/>
        <n v="1011963413"/>
        <n v="521663999"/>
        <n v="207497580"/>
        <n v="910306304"/>
        <n v="63908951"/>
        <n v="620506174"/>
        <n v="1113296994"/>
        <n v="3660891"/>
        <n v="955697187"/>
        <n v="894808615"/>
        <n v="630704719"/>
        <n v="1090719866"/>
        <n v="627755536"/>
        <n v="1089256242"/>
        <n v="1001208309"/>
        <n v="674280911"/>
        <n v="318523214"/>
        <n v="788823352"/>
        <n v="403372362"/>
        <n v="1095475598"/>
        <n v="1330131634"/>
        <n v="711474124"/>
        <n v="10978954"/>
        <n v="1256199697"/>
        <n v="1267230374"/>
        <n v="239135473"/>
        <n v="278429462"/>
        <n v="1084717946"/>
        <n v="1113231627"/>
        <n v="1142110790"/>
        <n v="845679328"/>
        <n v="445421988"/>
        <n v="673431694"/>
        <n v="884137537"/>
        <n v="489265598"/>
        <n v="725773318"/>
        <n v="959148511"/>
        <n v="197145427"/>
        <n v="791167156"/>
        <n v="818022751"/>
        <n v="760436315"/>
        <n v="90703756"/>
        <n v="1296305728"/>
        <n v="809753207"/>
        <n v="306103394"/>
        <n v="1305532079"/>
        <n v="1368121693"/>
        <n v="400506741"/>
        <n v="618908216"/>
        <n v="321328118"/>
        <n v="450513176"/>
        <n v="64497807"/>
        <n v="57953426"/>
        <n v="1270499456"/>
        <n v="461516676"/>
        <n v="608237759"/>
        <n v="560722005"/>
        <n v="617022634"/>
        <n v="1004488364"/>
        <n v="847894451"/>
        <n v="420231924"/>
        <n v="194197411"/>
        <n v="717609187"/>
        <n v="373729923"/>
        <n v="1018260723"/>
        <n v="1381708532"/>
        <n v="709386257"/>
        <n v="536217615"/>
        <n v="670245096"/>
        <n v="161097813"/>
        <n v="986237569"/>
        <n v="761742932"/>
        <n v="938604707"/>
        <n v="785566655"/>
        <n v="235905387"/>
        <n v="553908390"/>
        <n v="76892270"/>
        <n v="1143896678"/>
        <n v="442386268"/>
        <n v="168531317"/>
        <n v="740582553"/>
        <n v="46184187"/>
        <n v="299488478"/>
        <n v="604837682"/>
        <n v="703726244"/>
        <n v="788798529"/>
        <n v="824678707"/>
        <n v="30380783"/>
        <n v="749585197"/>
        <n v="798368160"/>
        <n v="972853753"/>
        <n v="802778534"/>
        <n v="567106041"/>
        <n v="1047317550"/>
        <n v="1283287571"/>
        <n v="1182222401"/>
        <n v="460686642"/>
        <n v="961408872"/>
        <n v="1206594322"/>
        <n v="1362964625"/>
        <n v="562074315"/>
        <n v="936223565"/>
        <n v="337303115"/>
        <n v="1334032802"/>
        <n v="316387268"/>
        <n v="1126838160"/>
        <n v="423388217"/>
        <n v="751679888"/>
        <n v="1028924329"/>
        <n v="1020760264"/>
        <n v="534063088"/>
        <n v="1086928352"/>
        <n v="289985187"/>
        <n v="1152039496"/>
        <n v="1166786685"/>
        <n v="16901724"/>
        <n v="572998076"/>
        <n v="699195057"/>
        <n v="950422541"/>
        <n v="1105460942"/>
        <n v="1357011909"/>
        <n v="943264951"/>
        <n v="1252394217"/>
        <n v="121780956"/>
        <n v="776502158"/>
        <n v="1287584579"/>
        <n v="545401489"/>
        <n v="628479992"/>
        <n v="411423216"/>
        <n v="1388289771"/>
        <n v="1010451727"/>
        <n v="655042381"/>
        <n v="413504125"/>
        <n v="748156329"/>
        <n v="462496639"/>
        <n v="199412389"/>
        <n v="73639916"/>
        <n v="342865321"/>
        <n v="1159052094"/>
        <n v="762718291"/>
        <n v="1374002297"/>
        <n v="31249071"/>
        <n v="1313095544"/>
        <n v="909090341"/>
        <n v="330834956"/>
        <n v="1139899651"/>
        <n v="700477453"/>
        <n v="769315232"/>
        <n v="1018037875"/>
        <n v="361616455"/>
        <n v="13350251"/>
        <n v="1160732321"/>
        <n v="1268489003"/>
        <n v="560097732"/>
        <n v="584023989"/>
        <n v="266267433"/>
        <n v="704210527"/>
        <n v="1007525728"/>
        <n v="1287012541"/>
        <n v="94344322"/>
        <n v="431162461"/>
        <n v="916703921"/>
        <n v="1168018187"/>
        <n v="1211016796"/>
        <n v="1358019778"/>
        <n v="876123161"/>
        <n v="1120533308"/>
        <n v="380662109"/>
        <n v="398407112"/>
      </sharedItems>
    </cacheField>
    <cacheField name="Renewable Energy (%)" numFmtId="0">
      <sharedItems containsSemiMixedTypes="0" containsString="0" containsNumber="1" minValue="5.0999999999999996" maxValue="50" count="407">
        <n v="20.399999999999999"/>
        <n v="49.2"/>
        <n v="33.299999999999997"/>
        <n v="23.7"/>
        <n v="12.5"/>
        <n v="49.4"/>
        <n v="41.9"/>
        <n v="17.7"/>
        <n v="8.1999999999999993"/>
        <n v="7.5"/>
        <n v="10.4"/>
        <n v="31.1"/>
        <n v="46.8"/>
        <n v="27.4"/>
        <n v="42.9"/>
        <n v="25.1"/>
        <n v="36.9"/>
        <n v="37.9"/>
        <n v="12.8"/>
        <n v="21.3"/>
        <n v="33.700000000000003"/>
        <n v="29.1"/>
        <n v="49.8"/>
        <n v="26.4"/>
        <n v="41.7"/>
        <n v="24.4"/>
        <n v="40.799999999999997"/>
        <n v="31.8"/>
        <n v="44.9"/>
        <n v="23.5"/>
        <n v="32.200000000000003"/>
        <n v="33.4"/>
        <n v="23.8"/>
        <n v="11.5"/>
        <n v="9.1999999999999993"/>
        <n v="5.8"/>
        <n v="44.3"/>
        <n v="15.6"/>
        <n v="14.5"/>
        <n v="38.1"/>
        <n v="19.399999999999999"/>
        <n v="27.8"/>
        <n v="12.3"/>
        <n v="48.2"/>
        <n v="43.3"/>
        <n v="43.9"/>
        <n v="23.3"/>
        <n v="39.299999999999997"/>
        <n v="5.4"/>
        <n v="5.9"/>
        <n v="31.4"/>
        <n v="25.5"/>
        <n v="28.3"/>
        <n v="5.3"/>
        <n v="24"/>
        <n v="37.299999999999997"/>
        <n v="24.9"/>
        <n v="15.5"/>
        <n v="41.6"/>
        <n v="31.5"/>
        <n v="15.7"/>
        <n v="42.3"/>
        <n v="16.600000000000001"/>
        <n v="44"/>
        <n v="35.1"/>
        <n v="25.2"/>
        <n v="27"/>
        <n v="14.2"/>
        <n v="33.200000000000003"/>
        <n v="21.1"/>
        <n v="26.6"/>
        <n v="26.9"/>
        <n v="30.5"/>
        <n v="46.3"/>
        <n v="41"/>
        <n v="25.3"/>
        <n v="27.2"/>
        <n v="13.7"/>
        <n v="25.9"/>
        <n v="16.100000000000001"/>
        <n v="46.2"/>
        <n v="20.100000000000001"/>
        <n v="47.9"/>
        <n v="29"/>
        <n v="29.4"/>
        <n v="10.8"/>
        <n v="21.9"/>
        <n v="9.5"/>
        <n v="33"/>
        <n v="40"/>
        <n v="14.9"/>
        <n v="12.4"/>
        <n v="46.7"/>
        <n v="37"/>
        <n v="23.9"/>
        <n v="8.8000000000000007"/>
        <n v="49.3"/>
        <n v="35"/>
        <n v="17.8"/>
        <n v="9.9"/>
        <n v="48.5"/>
        <n v="12.9"/>
        <n v="34.200000000000003"/>
        <n v="16"/>
        <n v="35.299999999999997"/>
        <n v="32.700000000000003"/>
        <n v="45.2"/>
        <n v="8.5"/>
        <n v="19.899999999999999"/>
        <n v="16.2"/>
        <n v="49.5"/>
        <n v="22.5"/>
        <n v="38"/>
        <n v="35.799999999999997"/>
        <n v="15.8"/>
        <n v="44.6"/>
        <n v="20.2"/>
        <n v="35.6"/>
        <n v="42.1"/>
        <n v="11.6"/>
        <n v="12.2"/>
        <n v="40.6"/>
        <n v="7"/>
        <n v="18.899999999999999"/>
        <n v="21.6"/>
        <n v="39.6"/>
        <n v="41.5"/>
        <n v="23"/>
        <n v="47.6"/>
        <n v="39.700000000000003"/>
        <n v="26.8"/>
        <n v="45.4"/>
        <n v="45.8"/>
        <n v="8.9"/>
        <n v="47.1"/>
        <n v="14"/>
        <n v="41.2"/>
        <n v="18"/>
        <n v="7.2"/>
        <n v="11.7"/>
        <n v="29.2"/>
        <n v="30.9"/>
        <n v="34"/>
        <n v="11.4"/>
        <n v="5.6"/>
        <n v="47"/>
        <n v="42"/>
        <n v="25.7"/>
        <n v="27.5"/>
        <n v="27.6"/>
        <n v="39.4"/>
        <n v="32.6"/>
        <n v="12.1"/>
        <n v="48.3"/>
        <n v="8.3000000000000007"/>
        <n v="16.399999999999999"/>
        <n v="41.8"/>
        <n v="49.1"/>
        <n v="38.9"/>
        <n v="11"/>
        <n v="29.6"/>
        <n v="9"/>
        <n v="43.4"/>
        <n v="43.5"/>
        <n v="9.1"/>
        <n v="16.8"/>
        <n v="44.4"/>
        <n v="37.4"/>
        <n v="9.6"/>
        <n v="21"/>
        <n v="40.5"/>
        <n v="33.799999999999997"/>
        <n v="37.1"/>
        <n v="10.7"/>
        <n v="31.7"/>
        <n v="24.2"/>
        <n v="36.5"/>
        <n v="39.1"/>
        <n v="9.8000000000000007"/>
        <n v="28.1"/>
        <n v="47.8"/>
        <n v="22.7"/>
        <n v="43.2"/>
        <n v="26.2"/>
        <n v="27.1"/>
        <n v="43.1"/>
        <n v="42.4"/>
        <n v="23.2"/>
        <n v="20"/>
        <n v="30.8"/>
        <n v="40.700000000000003"/>
        <n v="47.7"/>
        <n v="18.7"/>
        <n v="12.6"/>
        <n v="18.8"/>
        <n v="6.6"/>
        <n v="19.5"/>
        <n v="29.5"/>
        <n v="29.8"/>
        <n v="48.4"/>
        <n v="22"/>
        <n v="25.6"/>
        <n v="39.200000000000003"/>
        <n v="14.3"/>
        <n v="6"/>
        <n v="39.9"/>
        <n v="30.4"/>
        <n v="38.4"/>
        <n v="7.4"/>
        <n v="13.9"/>
        <n v="20.9"/>
        <n v="37.5"/>
        <n v="13"/>
        <n v="8.6999999999999993"/>
        <n v="13.8"/>
        <n v="47.5"/>
        <n v="48.9"/>
        <n v="46.5"/>
        <n v="17.100000000000001"/>
        <n v="36.6"/>
        <n v="34.700000000000003"/>
        <n v="16.899999999999999"/>
        <n v="35.200000000000003"/>
        <n v="7.3"/>
        <n v="10.1"/>
        <n v="5.2"/>
        <n v="50"/>
        <n v="41.1"/>
        <n v="40.4"/>
        <n v="27.9"/>
        <n v="18.5"/>
        <n v="11.8"/>
        <n v="39"/>
        <n v="29.3"/>
        <n v="26"/>
        <n v="40.200000000000003"/>
        <n v="33.1"/>
        <n v="7.8"/>
        <n v="13.4"/>
        <n v="6.5"/>
        <n v="38.5"/>
        <n v="11.1"/>
        <n v="42.6"/>
        <n v="12"/>
        <n v="18.600000000000001"/>
        <n v="21.8"/>
        <n v="16.5"/>
        <n v="28"/>
        <n v="28.7"/>
        <n v="30.3"/>
        <n v="12.7"/>
        <n v="19.3"/>
        <n v="10.199999999999999"/>
        <n v="48.7"/>
        <n v="18.399999999999999"/>
        <n v="36.4"/>
        <n v="33.9"/>
        <n v="47.2"/>
        <n v="36.1"/>
        <n v="14.4"/>
        <n v="23.1"/>
        <n v="46.4"/>
        <n v="34.299999999999997"/>
        <n v="27.3"/>
        <n v="10.5"/>
        <n v="20.8"/>
        <n v="39.799999999999997"/>
        <n v="11.9"/>
        <n v="21.5"/>
        <n v="40.9"/>
        <n v="36.799999999999997"/>
        <n v="13.6"/>
        <n v="40.1"/>
        <n v="22.6"/>
        <n v="31"/>
        <n v="46"/>
        <n v="29.9"/>
        <n v="9.3000000000000007"/>
        <n v="38.299999999999997"/>
        <n v="32.299999999999997"/>
        <n v="29.7"/>
        <n v="32.9"/>
        <n v="34.9"/>
        <n v="14.7"/>
        <n v="9.4"/>
        <n v="8"/>
        <n v="31.6"/>
        <n v="34.4"/>
        <n v="21.4"/>
        <n v="43"/>
        <n v="42.2"/>
        <n v="30.6"/>
        <n v="44.1"/>
        <n v="44.7"/>
        <n v="37.6"/>
        <n v="19"/>
        <n v="22.2"/>
        <n v="41.4"/>
        <n v="28.6"/>
        <n v="17.5"/>
        <n v="34.1"/>
        <n v="6.3"/>
        <n v="32.799999999999997"/>
        <n v="21.2"/>
        <n v="23.4"/>
        <n v="6.7"/>
        <n v="15.9"/>
        <n v="13.5"/>
        <n v="17.899999999999999"/>
        <n v="17.3"/>
        <n v="48.6"/>
        <n v="7.9"/>
        <n v="26.1"/>
        <n v="31.2"/>
        <n v="27.7"/>
        <n v="6.8"/>
        <n v="45"/>
        <n v="32"/>
        <n v="28.9"/>
        <n v="30.1"/>
        <n v="17.600000000000001"/>
        <n v="23.6"/>
        <n v="38.799999999999997"/>
        <n v="36.200000000000003"/>
        <n v="49.6"/>
        <n v="19.8"/>
        <n v="24.8"/>
        <n v="43.6"/>
        <n v="7.7"/>
        <n v="19.2"/>
        <n v="47.3"/>
        <n v="22.8"/>
        <n v="24.1"/>
        <n v="22.3"/>
        <n v="7.6"/>
        <n v="24.6"/>
        <n v="39.5"/>
        <n v="47.4"/>
        <n v="28.2"/>
        <n v="28.8"/>
        <n v="42.8"/>
        <n v="49.9"/>
        <n v="20.6"/>
        <n v="35.9"/>
        <n v="34.6"/>
        <n v="46.6"/>
        <n v="10.3"/>
        <n v="26.7"/>
        <n v="5.5"/>
        <n v="37.200000000000003"/>
        <n v="14.8"/>
        <n v="10.9"/>
        <n v="21.7"/>
        <n v="6.2"/>
        <n v="15"/>
        <n v="14.1"/>
        <n v="8.6"/>
        <n v="41.3"/>
        <n v="35.700000000000003"/>
        <n v="37.700000000000003"/>
        <n v="15.2"/>
        <n v="6.1"/>
        <n v="30"/>
        <n v="45.6"/>
        <n v="8.4"/>
        <n v="16.3"/>
        <n v="30.2"/>
        <n v="28.5"/>
        <n v="48"/>
        <n v="19.600000000000001"/>
        <n v="13.3"/>
        <n v="22.4"/>
        <n v="17.2"/>
        <n v="25.4"/>
        <n v="38.700000000000003"/>
        <n v="37.799999999999997"/>
        <n v="11.2"/>
        <n v="45.3"/>
        <n v="17"/>
        <n v="43.7"/>
        <n v="18.3"/>
        <n v="38.6"/>
        <n v="33.5"/>
        <n v="34.5"/>
        <n v="5.7"/>
        <n v="35.5"/>
        <n v="34.799999999999997"/>
        <n v="30.7"/>
        <n v="22.1"/>
        <n v="15.4"/>
        <n v="24.7"/>
        <n v="18.100000000000001"/>
        <n v="15.1"/>
        <n v="20.5"/>
        <n v="43.8"/>
        <n v="26.5"/>
        <n v="49.7"/>
        <n v="5.0999999999999996"/>
        <n v="42.7"/>
        <n v="44.2"/>
        <n v="33.6"/>
        <n v="24.3"/>
        <n v="38.200000000000003"/>
        <n v="22.9"/>
        <n v="19.100000000000001"/>
        <n v="10"/>
        <n v="24.5"/>
      </sharedItems>
    </cacheField>
    <cacheField name="Extreme Weather Events" numFmtId="0">
      <sharedItems containsSemiMixedTypes="0" containsString="0" containsNumber="1" containsInteger="1" minValue="0" maxValue="14" count="15">
        <n v="14"/>
        <n v="8"/>
        <n v="9"/>
        <n v="7"/>
        <n v="4"/>
        <n v="12"/>
        <n v="10"/>
        <n v="1"/>
        <n v="5"/>
        <n v="13"/>
        <n v="0"/>
        <n v="3"/>
        <n v="2"/>
        <n v="6"/>
        <n v="11"/>
      </sharedItems>
    </cacheField>
    <cacheField name="Forest Area (%)" numFmtId="0">
      <sharedItems containsSemiMixedTypes="0" containsString="0" containsNumber="1" minValue="10.1" maxValue="70" count="473">
        <n v="59.8"/>
        <n v="31"/>
        <n v="35.5"/>
        <n v="17.7"/>
        <n v="17.399999999999999"/>
        <n v="47.2"/>
        <n v="50.5"/>
        <n v="56.6"/>
        <n v="43.4"/>
        <n v="48.7"/>
        <n v="10.8"/>
        <n v="19.7"/>
        <n v="69.099999999999994"/>
        <n v="14.6"/>
        <n v="50.7"/>
        <n v="20.6"/>
        <n v="53"/>
        <n v="52.4"/>
        <n v="24.1"/>
        <n v="26.2"/>
        <n v="49.3"/>
        <n v="33.4"/>
        <n v="21.7"/>
        <n v="53.9"/>
        <n v="19.2"/>
        <n v="61.3"/>
        <n v="40.9"/>
        <n v="16.3"/>
        <n v="51.6"/>
        <n v="41.1"/>
        <n v="27.9"/>
        <n v="35.4"/>
        <n v="25.8"/>
        <n v="19.8"/>
        <n v="31.8"/>
        <n v="25.1"/>
        <n v="51"/>
        <n v="40.1"/>
        <n v="56.7"/>
        <n v="60.5"/>
        <n v="44.8"/>
        <n v="47.1"/>
        <n v="27"/>
        <n v="63.7"/>
        <n v="11.5"/>
        <n v="30.9"/>
        <n v="53.3"/>
        <n v="14.8"/>
        <n v="21"/>
        <n v="45.4"/>
        <n v="43.6"/>
        <n v="54.3"/>
        <n v="58.8"/>
        <n v="11.1"/>
        <n v="51.4"/>
        <n v="28.1"/>
        <n v="47.6"/>
        <n v="19"/>
        <n v="38.1"/>
        <n v="40.299999999999997"/>
        <n v="45.1"/>
        <n v="40.799999999999997"/>
        <n v="39.700000000000003"/>
        <n v="30"/>
        <n v="14.3"/>
        <n v="15.4"/>
        <n v="36"/>
        <n v="31.3"/>
        <n v="41"/>
        <n v="28.3"/>
        <n v="51.3"/>
        <n v="61.8"/>
        <n v="21.6"/>
        <n v="17"/>
        <n v="47"/>
        <n v="36.6"/>
        <n v="21.3"/>
        <n v="49.2"/>
        <n v="18.899999999999999"/>
        <n v="43.3"/>
        <n v="41.6"/>
        <n v="54.1"/>
        <n v="13.3"/>
        <n v="63.3"/>
        <n v="52.2"/>
        <n v="23"/>
        <n v="35.9"/>
        <n v="59.1"/>
        <n v="60.6"/>
        <n v="41.2"/>
        <n v="61.6"/>
        <n v="10.3"/>
        <n v="12.1"/>
        <n v="64.7"/>
        <n v="56.5"/>
        <n v="37"/>
        <n v="55.2"/>
        <n v="67.3"/>
        <n v="56.3"/>
        <n v="55.6"/>
        <n v="20.100000000000001"/>
        <n v="60"/>
        <n v="63.6"/>
        <n v="37.5"/>
        <n v="50.6"/>
        <n v="39.799999999999997"/>
        <n v="15.6"/>
        <n v="27.4"/>
        <n v="69"/>
        <n v="67.599999999999994"/>
        <n v="29.2"/>
        <n v="69.8"/>
        <n v="60.7"/>
        <n v="46.7"/>
        <n v="12.4"/>
        <n v="64.099999999999994"/>
        <n v="62.1"/>
        <n v="60.1"/>
        <n v="51.9"/>
        <n v="27.5"/>
        <n v="30.2"/>
        <n v="28.5"/>
        <n v="11.2"/>
        <n v="45"/>
        <n v="61.2"/>
        <n v="18.399999999999999"/>
        <n v="42.7"/>
        <n v="10.5"/>
        <n v="15.7"/>
        <n v="53.5"/>
        <n v="14.9"/>
        <n v="25"/>
        <n v="62.7"/>
        <n v="67.5"/>
        <n v="63"/>
        <n v="66"/>
        <n v="61.5"/>
        <n v="20.2"/>
        <n v="26.3"/>
        <n v="22.8"/>
        <n v="46.2"/>
        <n v="40.200000000000003"/>
        <n v="62"/>
        <n v="67.2"/>
        <n v="34.299999999999997"/>
        <n v="40.4"/>
        <n v="68.3"/>
        <n v="26.6"/>
        <n v="57.5"/>
        <n v="23.5"/>
        <n v="50.9"/>
        <n v="25.2"/>
        <n v="43.7"/>
        <n v="21.2"/>
        <n v="39.6"/>
        <n v="67.7"/>
        <n v="56.2"/>
        <n v="39.299999999999997"/>
        <n v="30.3"/>
        <n v="43"/>
        <n v="54.9"/>
        <n v="57"/>
        <n v="29.5"/>
        <n v="49.5"/>
        <n v="65.900000000000006"/>
        <n v="57.4"/>
        <n v="53.4"/>
        <n v="26.4"/>
        <n v="60.8"/>
        <n v="35.700000000000003"/>
        <n v="33"/>
        <n v="60.2"/>
        <n v="37.4"/>
        <n v="39.5"/>
        <n v="12.2"/>
        <n v="59.6"/>
        <n v="62.5"/>
        <n v="35.1"/>
        <n v="24.3"/>
        <n v="66.5"/>
        <n v="44.4"/>
        <n v="40"/>
        <n v="41.8"/>
        <n v="25.3"/>
        <n v="42.6"/>
        <n v="24"/>
        <n v="59.3"/>
        <n v="11.7"/>
        <n v="47.9"/>
        <n v="27.6"/>
        <n v="33.6"/>
        <n v="30.5"/>
        <n v="59.9"/>
        <n v="26.5"/>
        <n v="54"/>
        <n v="67.099999999999994"/>
        <n v="47.3"/>
        <n v="34.700000000000003"/>
        <n v="23.4"/>
        <n v="47.8"/>
        <n v="32.299999999999997"/>
        <n v="53.2"/>
        <n v="52.3"/>
        <n v="39.4"/>
        <n v="23.3"/>
        <n v="59.5"/>
        <n v="46.5"/>
        <n v="36.700000000000003"/>
        <n v="66.599999999999994"/>
        <n v="12.9"/>
        <n v="61"/>
        <n v="69.900000000000006"/>
        <n v="63.2"/>
        <n v="58.6"/>
        <n v="32.5"/>
        <n v="23.9"/>
        <n v="57.2"/>
        <n v="28.8"/>
        <n v="64.900000000000006"/>
        <n v="60.4"/>
        <n v="60.9"/>
        <n v="62.9"/>
        <n v="58.3"/>
        <n v="27.7"/>
        <n v="38.4"/>
        <n v="12.3"/>
        <n v="48.3"/>
        <n v="13"/>
        <n v="65.599999999999994"/>
        <n v="21.4"/>
        <n v="15.5"/>
        <n v="53.8"/>
        <n v="30.8"/>
        <n v="32.4"/>
        <n v="18.7"/>
        <n v="34.4"/>
        <n v="16.8"/>
        <n v="44.6"/>
        <n v="12.5"/>
        <n v="60.3"/>
        <n v="65.3"/>
        <n v="68.5"/>
        <n v="12.8"/>
        <n v="55.4"/>
        <n v="48.4"/>
        <n v="17.2"/>
        <n v="39"/>
        <n v="51.1"/>
        <n v="63.4"/>
        <n v="44.2"/>
        <n v="58.7"/>
        <n v="58.5"/>
        <n v="16.600000000000001"/>
        <n v="19.399999999999999"/>
        <n v="53.6"/>
        <n v="29"/>
        <n v="50.3"/>
        <n v="11.9"/>
        <n v="34.9"/>
        <n v="55.9"/>
        <n v="20.5"/>
        <n v="29.3"/>
        <n v="69.2"/>
        <n v="66.099999999999994"/>
        <n v="41.4"/>
        <n v="26"/>
        <n v="65.8"/>
        <n v="20.3"/>
        <n v="54.4"/>
        <n v="53.1"/>
        <n v="18.5"/>
        <n v="44.9"/>
        <n v="17.600000000000001"/>
        <n v="37.700000000000003"/>
        <n v="63.9"/>
        <n v="25.9"/>
        <n v="52.7"/>
        <n v="16"/>
        <n v="12"/>
        <n v="51.7"/>
        <n v="57.7"/>
        <n v="30.4"/>
        <n v="10.4"/>
        <n v="38.799999999999997"/>
        <n v="11"/>
        <n v="29.6"/>
        <n v="36.200000000000003"/>
        <n v="26.8"/>
        <n v="44"/>
        <n v="65.7"/>
        <n v="35.299999999999997"/>
        <n v="52.5"/>
        <n v="37.799999999999997"/>
        <n v="58.4"/>
        <n v="20.8"/>
        <n v="33.1"/>
        <n v="43.8"/>
        <n v="18"/>
        <n v="69.400000000000006"/>
        <n v="32.6"/>
        <n v="58.9"/>
        <n v="43.9"/>
        <n v="50.2"/>
        <n v="10.9"/>
        <n v="66.2"/>
        <n v="41.7"/>
        <n v="57.3"/>
        <n v="48.9"/>
        <n v="38.200000000000003"/>
        <n v="65.400000000000006"/>
        <n v="23.8"/>
        <n v="55"/>
        <n v="27.3"/>
        <n v="27.2"/>
        <n v="34"/>
        <n v="61.1"/>
        <n v="33.5"/>
        <n v="22.2"/>
        <n v="18.8"/>
        <n v="58"/>
        <n v="37.200000000000003"/>
        <n v="29.1"/>
        <n v="32.9"/>
        <n v="24.9"/>
        <n v="24.4"/>
        <n v="46.9"/>
        <n v="38.9"/>
        <n v="37.6"/>
        <n v="45.2"/>
        <n v="47.5"/>
        <n v="14.2"/>
        <n v="42.5"/>
        <n v="52.9"/>
        <n v="21.1"/>
        <n v="17.5"/>
        <n v="49.7"/>
        <n v="22.4"/>
        <n v="64.400000000000006"/>
        <n v="38.299999999999997"/>
        <n v="24.2"/>
        <n v="17.899999999999999"/>
        <n v="50.8"/>
        <n v="23.7"/>
        <n v="64.8"/>
        <n v="17.100000000000001"/>
        <n v="40.700000000000003"/>
        <n v="18.100000000000001"/>
        <n v="44.3"/>
        <n v="34.5"/>
        <n v="34.6"/>
        <n v="44.5"/>
        <n v="34.1"/>
        <n v="35.799999999999997"/>
        <n v="46"/>
        <n v="29.7"/>
        <n v="62.3"/>
        <n v="36.1"/>
        <n v="33.299999999999997"/>
        <n v="35"/>
        <n v="54.8"/>
        <n v="66.7"/>
        <n v="14.5"/>
        <n v="63.8"/>
        <n v="33.9"/>
        <n v="56.9"/>
        <n v="55.5"/>
        <n v="38.700000000000003"/>
        <n v="12.7"/>
        <n v="28.6"/>
        <n v="15.3"/>
        <n v="56.1"/>
        <n v="36.799999999999997"/>
        <n v="48.6"/>
        <n v="16.5"/>
        <n v="48"/>
        <n v="47.7"/>
        <n v="53.7"/>
        <n v="29.4"/>
        <n v="68.599999999999994"/>
        <n v="31.1"/>
        <n v="22.6"/>
        <n v="64.3"/>
        <n v="68.099999999999994"/>
        <n v="69.5"/>
        <n v="49.8"/>
        <n v="30.7"/>
        <n v="14.7"/>
        <n v="57.1"/>
        <n v="62.8"/>
        <n v="70"/>
        <n v="24.6"/>
        <n v="55.8"/>
        <n v="25.7"/>
        <n v="68.900000000000006"/>
        <n v="11.6"/>
        <n v="15.1"/>
        <n v="25.6"/>
        <n v="49.6"/>
        <n v="18.2"/>
        <n v="51.2"/>
        <n v="28.2"/>
        <n v="16.100000000000001"/>
        <n v="13.7"/>
        <n v="50.4"/>
        <n v="13.4"/>
        <n v="41.3"/>
        <n v="28"/>
        <n v="58.2"/>
        <n v="45.3"/>
        <n v="37.299999999999997"/>
        <n v="54.7"/>
        <n v="10.6"/>
        <n v="13.6"/>
        <n v="32.700000000000003"/>
        <n v="57.6"/>
        <n v="26.1"/>
        <n v="42"/>
        <n v="13.2"/>
        <n v="54.6"/>
        <n v="36.299999999999997"/>
        <n v="49.1"/>
        <n v="56.4"/>
        <n v="31.5"/>
        <n v="33.799999999999997"/>
        <n v="66.3"/>
        <n v="59.2"/>
        <n v="24.5"/>
        <n v="17.8"/>
        <n v="29.9"/>
        <n v="26.9"/>
        <n v="31.7"/>
        <n v="36.9"/>
        <n v="33.200000000000003"/>
        <n v="64.599999999999994"/>
        <n v="21.8"/>
        <n v="45.7"/>
        <n v="38.5"/>
        <n v="51.5"/>
        <n v="34.200000000000003"/>
        <n v="43.1"/>
        <n v="16.899999999999999"/>
        <n v="32"/>
        <n v="62.2"/>
        <n v="21.9"/>
        <n v="10.1"/>
        <n v="22.3"/>
        <n v="30.1"/>
        <n v="29.8"/>
        <n v="10.199999999999999"/>
        <n v="16.7"/>
        <n v="66.8"/>
        <n v="16.399999999999999"/>
        <n v="68.7"/>
        <n v="55.7"/>
        <n v="31.6"/>
        <n v="50.1"/>
        <n v="24.8"/>
        <n v="16.2"/>
        <n v="39.9"/>
        <n v="38.6"/>
        <n v="45.8"/>
        <n v="46.3"/>
        <n v="13.8"/>
        <n v="63.1"/>
        <n v="49"/>
        <n v="57.8"/>
        <n v="64.2"/>
        <n v="67.400000000000006"/>
        <n v="22.5"/>
        <n v="69.599999999999994"/>
        <n v="22.7"/>
        <n v="43.5"/>
        <n v="27.1"/>
      </sharedItems>
    </cacheField>
  </cacheFields>
  <extLst>
    <ext xmlns:x14="http://schemas.microsoft.com/office/spreadsheetml/2009/9/main" uri="{725AE2AE-9491-48be-B2B4-4EB974FC3084}">
      <x14:pivotCacheDefinition pivotCacheId="163971214"/>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759.374382175927" createdVersion="8" refreshedVersion="8" minRefreshableVersion="3" recordCount="1001" xr:uid="{87F77D43-2EC1-498B-A68E-358D2FD961F1}">
  <cacheSource type="worksheet">
    <worksheetSource ref="B1:D1048576" sheet="EDA &amp; Preprocessing"/>
  </cacheSource>
  <cacheFields count="3">
    <cacheField name="Country" numFmtId="0">
      <sharedItems containsBlank="1" count="16">
        <s v="India"/>
        <s v="UK"/>
        <s v="USA"/>
        <s v="Brazil"/>
        <s v="Argentina"/>
        <s v="South Africa"/>
        <s v="China"/>
        <s v="France"/>
        <s v="Australia"/>
        <s v="Indonesia"/>
        <s v="Canada"/>
        <s v="Germany"/>
        <s v="Mexico"/>
        <s v="Russia"/>
        <s v="Japan"/>
        <m/>
      </sharedItems>
    </cacheField>
    <cacheField name="Avg Temperature (Â°C)" numFmtId="0">
      <sharedItems containsString="0" containsBlank="1" containsNumber="1" minValue="5" maxValue="34.9"/>
    </cacheField>
    <cacheField name="CO2 Emissions (Tons/Capita)" numFmtId="0">
      <sharedItems containsString="0" containsBlank="1" containsNumber="1" minValue="0.5" maxValue="2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x v="0"/>
    <x v="0"/>
    <x v="0"/>
  </r>
  <r>
    <x v="1"/>
    <x v="1"/>
    <x v="1"/>
    <x v="1"/>
    <x v="1"/>
    <x v="1"/>
    <x v="1"/>
    <x v="1"/>
    <x v="1"/>
    <x v="1"/>
  </r>
  <r>
    <x v="2"/>
    <x v="2"/>
    <x v="2"/>
    <x v="2"/>
    <x v="2"/>
    <x v="2"/>
    <x v="2"/>
    <x v="2"/>
    <x v="2"/>
    <x v="2"/>
  </r>
  <r>
    <x v="3"/>
    <x v="3"/>
    <x v="3"/>
    <x v="3"/>
    <x v="3"/>
    <x v="3"/>
    <x v="3"/>
    <x v="3"/>
    <x v="3"/>
    <x v="3"/>
  </r>
  <r>
    <x v="4"/>
    <x v="4"/>
    <x v="4"/>
    <x v="4"/>
    <x v="4"/>
    <x v="4"/>
    <x v="4"/>
    <x v="4"/>
    <x v="4"/>
    <x v="4"/>
  </r>
  <r>
    <x v="5"/>
    <x v="5"/>
    <x v="5"/>
    <x v="5"/>
    <x v="5"/>
    <x v="5"/>
    <x v="5"/>
    <x v="5"/>
    <x v="5"/>
    <x v="5"/>
  </r>
  <r>
    <x v="0"/>
    <x v="3"/>
    <x v="6"/>
    <x v="6"/>
    <x v="6"/>
    <x v="6"/>
    <x v="6"/>
    <x v="6"/>
    <x v="6"/>
    <x v="6"/>
  </r>
  <r>
    <x v="6"/>
    <x v="6"/>
    <x v="2"/>
    <x v="7"/>
    <x v="7"/>
    <x v="7"/>
    <x v="7"/>
    <x v="7"/>
    <x v="7"/>
    <x v="7"/>
  </r>
  <r>
    <x v="7"/>
    <x v="0"/>
    <x v="7"/>
    <x v="8"/>
    <x v="8"/>
    <x v="8"/>
    <x v="8"/>
    <x v="8"/>
    <x v="4"/>
    <x v="8"/>
  </r>
  <r>
    <x v="3"/>
    <x v="7"/>
    <x v="8"/>
    <x v="9"/>
    <x v="9"/>
    <x v="9"/>
    <x v="9"/>
    <x v="9"/>
    <x v="8"/>
    <x v="9"/>
  </r>
  <r>
    <x v="3"/>
    <x v="8"/>
    <x v="9"/>
    <x v="10"/>
    <x v="10"/>
    <x v="10"/>
    <x v="10"/>
    <x v="10"/>
    <x v="9"/>
    <x v="10"/>
  </r>
  <r>
    <x v="8"/>
    <x v="6"/>
    <x v="10"/>
    <x v="11"/>
    <x v="8"/>
    <x v="11"/>
    <x v="11"/>
    <x v="11"/>
    <x v="0"/>
    <x v="11"/>
  </r>
  <r>
    <x v="5"/>
    <x v="9"/>
    <x v="11"/>
    <x v="12"/>
    <x v="11"/>
    <x v="12"/>
    <x v="12"/>
    <x v="12"/>
    <x v="10"/>
    <x v="12"/>
  </r>
  <r>
    <x v="9"/>
    <x v="1"/>
    <x v="12"/>
    <x v="3"/>
    <x v="2"/>
    <x v="13"/>
    <x v="13"/>
    <x v="13"/>
    <x v="6"/>
    <x v="13"/>
  </r>
  <r>
    <x v="4"/>
    <x v="4"/>
    <x v="13"/>
    <x v="13"/>
    <x v="12"/>
    <x v="14"/>
    <x v="14"/>
    <x v="14"/>
    <x v="11"/>
    <x v="14"/>
  </r>
  <r>
    <x v="8"/>
    <x v="10"/>
    <x v="1"/>
    <x v="13"/>
    <x v="13"/>
    <x v="15"/>
    <x v="15"/>
    <x v="15"/>
    <x v="1"/>
    <x v="15"/>
  </r>
  <r>
    <x v="10"/>
    <x v="11"/>
    <x v="14"/>
    <x v="14"/>
    <x v="14"/>
    <x v="16"/>
    <x v="16"/>
    <x v="16"/>
    <x v="7"/>
    <x v="16"/>
  </r>
  <r>
    <x v="11"/>
    <x v="2"/>
    <x v="15"/>
    <x v="15"/>
    <x v="15"/>
    <x v="17"/>
    <x v="17"/>
    <x v="17"/>
    <x v="4"/>
    <x v="17"/>
  </r>
  <r>
    <x v="5"/>
    <x v="5"/>
    <x v="16"/>
    <x v="16"/>
    <x v="16"/>
    <x v="18"/>
    <x v="18"/>
    <x v="18"/>
    <x v="10"/>
    <x v="18"/>
  </r>
  <r>
    <x v="12"/>
    <x v="12"/>
    <x v="17"/>
    <x v="17"/>
    <x v="10"/>
    <x v="19"/>
    <x v="19"/>
    <x v="19"/>
    <x v="11"/>
    <x v="19"/>
  </r>
  <r>
    <x v="8"/>
    <x v="2"/>
    <x v="18"/>
    <x v="18"/>
    <x v="17"/>
    <x v="20"/>
    <x v="20"/>
    <x v="20"/>
    <x v="11"/>
    <x v="20"/>
  </r>
  <r>
    <x v="13"/>
    <x v="13"/>
    <x v="19"/>
    <x v="19"/>
    <x v="5"/>
    <x v="21"/>
    <x v="21"/>
    <x v="8"/>
    <x v="8"/>
    <x v="21"/>
  </r>
  <r>
    <x v="14"/>
    <x v="10"/>
    <x v="20"/>
    <x v="20"/>
    <x v="16"/>
    <x v="22"/>
    <x v="22"/>
    <x v="19"/>
    <x v="2"/>
    <x v="22"/>
  </r>
  <r>
    <x v="12"/>
    <x v="8"/>
    <x v="21"/>
    <x v="21"/>
    <x v="7"/>
    <x v="23"/>
    <x v="23"/>
    <x v="21"/>
    <x v="1"/>
    <x v="23"/>
  </r>
  <r>
    <x v="5"/>
    <x v="11"/>
    <x v="22"/>
    <x v="22"/>
    <x v="18"/>
    <x v="24"/>
    <x v="24"/>
    <x v="22"/>
    <x v="12"/>
    <x v="24"/>
  </r>
  <r>
    <x v="15"/>
    <x v="10"/>
    <x v="23"/>
    <x v="23"/>
    <x v="19"/>
    <x v="25"/>
    <x v="25"/>
    <x v="23"/>
    <x v="1"/>
    <x v="25"/>
  </r>
  <r>
    <x v="13"/>
    <x v="7"/>
    <x v="24"/>
    <x v="24"/>
    <x v="16"/>
    <x v="26"/>
    <x v="26"/>
    <x v="24"/>
    <x v="8"/>
    <x v="26"/>
  </r>
  <r>
    <x v="11"/>
    <x v="1"/>
    <x v="25"/>
    <x v="25"/>
    <x v="11"/>
    <x v="27"/>
    <x v="27"/>
    <x v="25"/>
    <x v="13"/>
    <x v="27"/>
  </r>
  <r>
    <x v="13"/>
    <x v="0"/>
    <x v="26"/>
    <x v="26"/>
    <x v="15"/>
    <x v="28"/>
    <x v="28"/>
    <x v="26"/>
    <x v="14"/>
    <x v="28"/>
  </r>
  <r>
    <x v="16"/>
    <x v="5"/>
    <x v="27"/>
    <x v="1"/>
    <x v="3"/>
    <x v="29"/>
    <x v="29"/>
    <x v="27"/>
    <x v="2"/>
    <x v="29"/>
  </r>
  <r>
    <x v="17"/>
    <x v="14"/>
    <x v="28"/>
    <x v="27"/>
    <x v="10"/>
    <x v="30"/>
    <x v="30"/>
    <x v="28"/>
    <x v="7"/>
    <x v="30"/>
  </r>
  <r>
    <x v="18"/>
    <x v="1"/>
    <x v="29"/>
    <x v="28"/>
    <x v="20"/>
    <x v="31"/>
    <x v="31"/>
    <x v="29"/>
    <x v="6"/>
    <x v="31"/>
  </r>
  <r>
    <x v="2"/>
    <x v="14"/>
    <x v="30"/>
    <x v="29"/>
    <x v="21"/>
    <x v="32"/>
    <x v="32"/>
    <x v="30"/>
    <x v="2"/>
    <x v="30"/>
  </r>
  <r>
    <x v="2"/>
    <x v="6"/>
    <x v="31"/>
    <x v="30"/>
    <x v="22"/>
    <x v="33"/>
    <x v="33"/>
    <x v="31"/>
    <x v="9"/>
    <x v="32"/>
  </r>
  <r>
    <x v="6"/>
    <x v="0"/>
    <x v="32"/>
    <x v="31"/>
    <x v="23"/>
    <x v="34"/>
    <x v="34"/>
    <x v="32"/>
    <x v="8"/>
    <x v="33"/>
  </r>
  <r>
    <x v="13"/>
    <x v="11"/>
    <x v="33"/>
    <x v="3"/>
    <x v="24"/>
    <x v="35"/>
    <x v="35"/>
    <x v="33"/>
    <x v="8"/>
    <x v="34"/>
  </r>
  <r>
    <x v="7"/>
    <x v="4"/>
    <x v="34"/>
    <x v="32"/>
    <x v="25"/>
    <x v="36"/>
    <x v="36"/>
    <x v="34"/>
    <x v="7"/>
    <x v="35"/>
  </r>
  <r>
    <x v="1"/>
    <x v="12"/>
    <x v="35"/>
    <x v="33"/>
    <x v="17"/>
    <x v="37"/>
    <x v="37"/>
    <x v="35"/>
    <x v="7"/>
    <x v="36"/>
  </r>
  <r>
    <x v="10"/>
    <x v="9"/>
    <x v="36"/>
    <x v="34"/>
    <x v="23"/>
    <x v="38"/>
    <x v="38"/>
    <x v="36"/>
    <x v="9"/>
    <x v="36"/>
  </r>
  <r>
    <x v="19"/>
    <x v="3"/>
    <x v="18"/>
    <x v="35"/>
    <x v="8"/>
    <x v="39"/>
    <x v="39"/>
    <x v="37"/>
    <x v="7"/>
    <x v="37"/>
  </r>
  <r>
    <x v="6"/>
    <x v="0"/>
    <x v="37"/>
    <x v="36"/>
    <x v="26"/>
    <x v="40"/>
    <x v="40"/>
    <x v="38"/>
    <x v="2"/>
    <x v="38"/>
  </r>
  <r>
    <x v="0"/>
    <x v="1"/>
    <x v="38"/>
    <x v="37"/>
    <x v="18"/>
    <x v="41"/>
    <x v="41"/>
    <x v="39"/>
    <x v="14"/>
    <x v="39"/>
  </r>
  <r>
    <x v="5"/>
    <x v="5"/>
    <x v="39"/>
    <x v="38"/>
    <x v="26"/>
    <x v="42"/>
    <x v="42"/>
    <x v="40"/>
    <x v="10"/>
    <x v="40"/>
  </r>
  <r>
    <x v="20"/>
    <x v="3"/>
    <x v="40"/>
    <x v="15"/>
    <x v="21"/>
    <x v="43"/>
    <x v="43"/>
    <x v="41"/>
    <x v="4"/>
    <x v="41"/>
  </r>
  <r>
    <x v="0"/>
    <x v="13"/>
    <x v="41"/>
    <x v="39"/>
    <x v="26"/>
    <x v="44"/>
    <x v="44"/>
    <x v="42"/>
    <x v="3"/>
    <x v="42"/>
  </r>
  <r>
    <x v="21"/>
    <x v="13"/>
    <x v="42"/>
    <x v="40"/>
    <x v="27"/>
    <x v="45"/>
    <x v="45"/>
    <x v="43"/>
    <x v="7"/>
    <x v="43"/>
  </r>
  <r>
    <x v="9"/>
    <x v="10"/>
    <x v="30"/>
    <x v="41"/>
    <x v="28"/>
    <x v="46"/>
    <x v="46"/>
    <x v="44"/>
    <x v="5"/>
    <x v="44"/>
  </r>
  <r>
    <x v="22"/>
    <x v="3"/>
    <x v="43"/>
    <x v="42"/>
    <x v="18"/>
    <x v="47"/>
    <x v="47"/>
    <x v="45"/>
    <x v="0"/>
    <x v="45"/>
  </r>
  <r>
    <x v="21"/>
    <x v="5"/>
    <x v="44"/>
    <x v="23"/>
    <x v="19"/>
    <x v="48"/>
    <x v="48"/>
    <x v="46"/>
    <x v="4"/>
    <x v="46"/>
  </r>
  <r>
    <x v="20"/>
    <x v="11"/>
    <x v="45"/>
    <x v="43"/>
    <x v="7"/>
    <x v="49"/>
    <x v="49"/>
    <x v="47"/>
    <x v="14"/>
    <x v="47"/>
  </r>
  <r>
    <x v="5"/>
    <x v="6"/>
    <x v="11"/>
    <x v="44"/>
    <x v="29"/>
    <x v="50"/>
    <x v="50"/>
    <x v="33"/>
    <x v="3"/>
    <x v="48"/>
  </r>
  <r>
    <x v="12"/>
    <x v="14"/>
    <x v="46"/>
    <x v="45"/>
    <x v="6"/>
    <x v="22"/>
    <x v="51"/>
    <x v="48"/>
    <x v="2"/>
    <x v="49"/>
  </r>
  <r>
    <x v="1"/>
    <x v="10"/>
    <x v="47"/>
    <x v="46"/>
    <x v="7"/>
    <x v="51"/>
    <x v="52"/>
    <x v="49"/>
    <x v="9"/>
    <x v="50"/>
  </r>
  <r>
    <x v="2"/>
    <x v="13"/>
    <x v="48"/>
    <x v="47"/>
    <x v="6"/>
    <x v="52"/>
    <x v="53"/>
    <x v="50"/>
    <x v="4"/>
    <x v="51"/>
  </r>
  <r>
    <x v="0"/>
    <x v="9"/>
    <x v="49"/>
    <x v="48"/>
    <x v="22"/>
    <x v="53"/>
    <x v="54"/>
    <x v="51"/>
    <x v="7"/>
    <x v="52"/>
  </r>
  <r>
    <x v="13"/>
    <x v="9"/>
    <x v="11"/>
    <x v="4"/>
    <x v="16"/>
    <x v="54"/>
    <x v="55"/>
    <x v="52"/>
    <x v="12"/>
    <x v="3"/>
  </r>
  <r>
    <x v="4"/>
    <x v="1"/>
    <x v="50"/>
    <x v="49"/>
    <x v="30"/>
    <x v="55"/>
    <x v="56"/>
    <x v="53"/>
    <x v="0"/>
    <x v="53"/>
  </r>
  <r>
    <x v="2"/>
    <x v="11"/>
    <x v="51"/>
    <x v="50"/>
    <x v="7"/>
    <x v="56"/>
    <x v="57"/>
    <x v="54"/>
    <x v="8"/>
    <x v="54"/>
  </r>
  <r>
    <x v="10"/>
    <x v="4"/>
    <x v="52"/>
    <x v="51"/>
    <x v="11"/>
    <x v="57"/>
    <x v="58"/>
    <x v="55"/>
    <x v="6"/>
    <x v="55"/>
  </r>
  <r>
    <x v="22"/>
    <x v="13"/>
    <x v="53"/>
    <x v="22"/>
    <x v="8"/>
    <x v="58"/>
    <x v="59"/>
    <x v="56"/>
    <x v="6"/>
    <x v="56"/>
  </r>
  <r>
    <x v="16"/>
    <x v="8"/>
    <x v="54"/>
    <x v="52"/>
    <x v="14"/>
    <x v="59"/>
    <x v="60"/>
    <x v="17"/>
    <x v="4"/>
    <x v="57"/>
  </r>
  <r>
    <x v="9"/>
    <x v="11"/>
    <x v="55"/>
    <x v="53"/>
    <x v="0"/>
    <x v="60"/>
    <x v="61"/>
    <x v="57"/>
    <x v="6"/>
    <x v="58"/>
  </r>
  <r>
    <x v="21"/>
    <x v="6"/>
    <x v="56"/>
    <x v="54"/>
    <x v="23"/>
    <x v="61"/>
    <x v="62"/>
    <x v="58"/>
    <x v="11"/>
    <x v="59"/>
  </r>
  <r>
    <x v="4"/>
    <x v="14"/>
    <x v="57"/>
    <x v="55"/>
    <x v="31"/>
    <x v="62"/>
    <x v="63"/>
    <x v="59"/>
    <x v="11"/>
    <x v="60"/>
  </r>
  <r>
    <x v="9"/>
    <x v="5"/>
    <x v="58"/>
    <x v="56"/>
    <x v="19"/>
    <x v="63"/>
    <x v="64"/>
    <x v="38"/>
    <x v="4"/>
    <x v="61"/>
  </r>
  <r>
    <x v="12"/>
    <x v="3"/>
    <x v="59"/>
    <x v="57"/>
    <x v="30"/>
    <x v="64"/>
    <x v="65"/>
    <x v="60"/>
    <x v="7"/>
    <x v="62"/>
  </r>
  <r>
    <x v="14"/>
    <x v="13"/>
    <x v="60"/>
    <x v="58"/>
    <x v="20"/>
    <x v="65"/>
    <x v="66"/>
    <x v="2"/>
    <x v="1"/>
    <x v="63"/>
  </r>
  <r>
    <x v="11"/>
    <x v="3"/>
    <x v="61"/>
    <x v="50"/>
    <x v="19"/>
    <x v="66"/>
    <x v="67"/>
    <x v="61"/>
    <x v="7"/>
    <x v="64"/>
  </r>
  <r>
    <x v="17"/>
    <x v="9"/>
    <x v="62"/>
    <x v="0"/>
    <x v="32"/>
    <x v="67"/>
    <x v="68"/>
    <x v="3"/>
    <x v="2"/>
    <x v="65"/>
  </r>
  <r>
    <x v="9"/>
    <x v="5"/>
    <x v="63"/>
    <x v="50"/>
    <x v="20"/>
    <x v="68"/>
    <x v="69"/>
    <x v="62"/>
    <x v="7"/>
    <x v="66"/>
  </r>
  <r>
    <x v="11"/>
    <x v="5"/>
    <x v="64"/>
    <x v="59"/>
    <x v="14"/>
    <x v="69"/>
    <x v="70"/>
    <x v="63"/>
    <x v="2"/>
    <x v="67"/>
  </r>
  <r>
    <x v="21"/>
    <x v="5"/>
    <x v="65"/>
    <x v="50"/>
    <x v="11"/>
    <x v="70"/>
    <x v="71"/>
    <x v="64"/>
    <x v="9"/>
    <x v="68"/>
  </r>
  <r>
    <x v="13"/>
    <x v="9"/>
    <x v="66"/>
    <x v="42"/>
    <x v="33"/>
    <x v="26"/>
    <x v="72"/>
    <x v="65"/>
    <x v="1"/>
    <x v="69"/>
  </r>
  <r>
    <x v="12"/>
    <x v="6"/>
    <x v="67"/>
    <x v="50"/>
    <x v="30"/>
    <x v="2"/>
    <x v="73"/>
    <x v="66"/>
    <x v="9"/>
    <x v="70"/>
  </r>
  <r>
    <x v="17"/>
    <x v="3"/>
    <x v="13"/>
    <x v="60"/>
    <x v="12"/>
    <x v="71"/>
    <x v="74"/>
    <x v="67"/>
    <x v="12"/>
    <x v="71"/>
  </r>
  <r>
    <x v="9"/>
    <x v="2"/>
    <x v="68"/>
    <x v="61"/>
    <x v="16"/>
    <x v="72"/>
    <x v="75"/>
    <x v="68"/>
    <x v="0"/>
    <x v="30"/>
  </r>
  <r>
    <x v="22"/>
    <x v="3"/>
    <x v="69"/>
    <x v="62"/>
    <x v="28"/>
    <x v="73"/>
    <x v="76"/>
    <x v="69"/>
    <x v="2"/>
    <x v="72"/>
  </r>
  <r>
    <x v="18"/>
    <x v="7"/>
    <x v="70"/>
    <x v="63"/>
    <x v="3"/>
    <x v="74"/>
    <x v="77"/>
    <x v="22"/>
    <x v="13"/>
    <x v="73"/>
  </r>
  <r>
    <x v="2"/>
    <x v="14"/>
    <x v="71"/>
    <x v="64"/>
    <x v="17"/>
    <x v="75"/>
    <x v="78"/>
    <x v="70"/>
    <x v="11"/>
    <x v="74"/>
  </r>
  <r>
    <x v="4"/>
    <x v="8"/>
    <x v="72"/>
    <x v="65"/>
    <x v="25"/>
    <x v="76"/>
    <x v="79"/>
    <x v="71"/>
    <x v="5"/>
    <x v="75"/>
  </r>
  <r>
    <x v="22"/>
    <x v="2"/>
    <x v="73"/>
    <x v="20"/>
    <x v="0"/>
    <x v="77"/>
    <x v="80"/>
    <x v="72"/>
    <x v="5"/>
    <x v="76"/>
  </r>
  <r>
    <x v="7"/>
    <x v="14"/>
    <x v="74"/>
    <x v="66"/>
    <x v="34"/>
    <x v="78"/>
    <x v="81"/>
    <x v="73"/>
    <x v="8"/>
    <x v="77"/>
  </r>
  <r>
    <x v="4"/>
    <x v="10"/>
    <x v="75"/>
    <x v="67"/>
    <x v="29"/>
    <x v="79"/>
    <x v="82"/>
    <x v="74"/>
    <x v="9"/>
    <x v="78"/>
  </r>
  <r>
    <x v="5"/>
    <x v="11"/>
    <x v="76"/>
    <x v="1"/>
    <x v="21"/>
    <x v="80"/>
    <x v="83"/>
    <x v="75"/>
    <x v="11"/>
    <x v="79"/>
  </r>
  <r>
    <x v="18"/>
    <x v="11"/>
    <x v="77"/>
    <x v="68"/>
    <x v="33"/>
    <x v="81"/>
    <x v="84"/>
    <x v="55"/>
    <x v="2"/>
    <x v="80"/>
  </r>
  <r>
    <x v="23"/>
    <x v="12"/>
    <x v="78"/>
    <x v="5"/>
    <x v="25"/>
    <x v="82"/>
    <x v="85"/>
    <x v="50"/>
    <x v="0"/>
    <x v="81"/>
  </r>
  <r>
    <x v="21"/>
    <x v="11"/>
    <x v="79"/>
    <x v="69"/>
    <x v="35"/>
    <x v="83"/>
    <x v="86"/>
    <x v="76"/>
    <x v="13"/>
    <x v="82"/>
  </r>
  <r>
    <x v="2"/>
    <x v="3"/>
    <x v="80"/>
    <x v="70"/>
    <x v="6"/>
    <x v="84"/>
    <x v="87"/>
    <x v="77"/>
    <x v="10"/>
    <x v="83"/>
  </r>
  <r>
    <x v="5"/>
    <x v="9"/>
    <x v="81"/>
    <x v="7"/>
    <x v="27"/>
    <x v="85"/>
    <x v="88"/>
    <x v="78"/>
    <x v="12"/>
    <x v="84"/>
  </r>
  <r>
    <x v="8"/>
    <x v="8"/>
    <x v="82"/>
    <x v="71"/>
    <x v="22"/>
    <x v="86"/>
    <x v="89"/>
    <x v="79"/>
    <x v="5"/>
    <x v="85"/>
  </r>
  <r>
    <x v="23"/>
    <x v="4"/>
    <x v="77"/>
    <x v="18"/>
    <x v="36"/>
    <x v="87"/>
    <x v="90"/>
    <x v="80"/>
    <x v="12"/>
    <x v="48"/>
  </r>
  <r>
    <x v="20"/>
    <x v="1"/>
    <x v="55"/>
    <x v="72"/>
    <x v="36"/>
    <x v="88"/>
    <x v="91"/>
    <x v="81"/>
    <x v="10"/>
    <x v="86"/>
  </r>
  <r>
    <x v="2"/>
    <x v="12"/>
    <x v="83"/>
    <x v="24"/>
    <x v="33"/>
    <x v="89"/>
    <x v="92"/>
    <x v="82"/>
    <x v="8"/>
    <x v="87"/>
  </r>
  <r>
    <x v="23"/>
    <x v="0"/>
    <x v="84"/>
    <x v="30"/>
    <x v="4"/>
    <x v="90"/>
    <x v="93"/>
    <x v="83"/>
    <x v="0"/>
    <x v="88"/>
  </r>
  <r>
    <x v="15"/>
    <x v="0"/>
    <x v="32"/>
    <x v="44"/>
    <x v="24"/>
    <x v="91"/>
    <x v="94"/>
    <x v="31"/>
    <x v="5"/>
    <x v="89"/>
  </r>
  <r>
    <x v="0"/>
    <x v="1"/>
    <x v="82"/>
    <x v="5"/>
    <x v="36"/>
    <x v="92"/>
    <x v="95"/>
    <x v="84"/>
    <x v="6"/>
    <x v="90"/>
  </r>
  <r>
    <x v="20"/>
    <x v="14"/>
    <x v="85"/>
    <x v="0"/>
    <x v="31"/>
    <x v="93"/>
    <x v="96"/>
    <x v="85"/>
    <x v="9"/>
    <x v="91"/>
  </r>
  <r>
    <x v="8"/>
    <x v="1"/>
    <x v="70"/>
    <x v="73"/>
    <x v="28"/>
    <x v="94"/>
    <x v="97"/>
    <x v="86"/>
    <x v="1"/>
    <x v="92"/>
  </r>
  <r>
    <x v="15"/>
    <x v="1"/>
    <x v="86"/>
    <x v="39"/>
    <x v="36"/>
    <x v="95"/>
    <x v="98"/>
    <x v="87"/>
    <x v="3"/>
    <x v="93"/>
  </r>
  <r>
    <x v="13"/>
    <x v="0"/>
    <x v="87"/>
    <x v="74"/>
    <x v="9"/>
    <x v="96"/>
    <x v="99"/>
    <x v="88"/>
    <x v="6"/>
    <x v="94"/>
  </r>
  <r>
    <x v="4"/>
    <x v="12"/>
    <x v="11"/>
    <x v="11"/>
    <x v="37"/>
    <x v="97"/>
    <x v="100"/>
    <x v="15"/>
    <x v="13"/>
    <x v="95"/>
  </r>
  <r>
    <x v="8"/>
    <x v="10"/>
    <x v="75"/>
    <x v="72"/>
    <x v="37"/>
    <x v="98"/>
    <x v="101"/>
    <x v="89"/>
    <x v="2"/>
    <x v="96"/>
  </r>
  <r>
    <x v="3"/>
    <x v="3"/>
    <x v="37"/>
    <x v="75"/>
    <x v="33"/>
    <x v="99"/>
    <x v="102"/>
    <x v="90"/>
    <x v="3"/>
    <x v="97"/>
  </r>
  <r>
    <x v="6"/>
    <x v="5"/>
    <x v="85"/>
    <x v="76"/>
    <x v="10"/>
    <x v="100"/>
    <x v="103"/>
    <x v="91"/>
    <x v="8"/>
    <x v="98"/>
  </r>
  <r>
    <x v="16"/>
    <x v="11"/>
    <x v="76"/>
    <x v="44"/>
    <x v="5"/>
    <x v="101"/>
    <x v="104"/>
    <x v="46"/>
    <x v="1"/>
    <x v="39"/>
  </r>
  <r>
    <x v="4"/>
    <x v="11"/>
    <x v="88"/>
    <x v="77"/>
    <x v="3"/>
    <x v="102"/>
    <x v="105"/>
    <x v="92"/>
    <x v="12"/>
    <x v="99"/>
  </r>
  <r>
    <x v="10"/>
    <x v="9"/>
    <x v="16"/>
    <x v="78"/>
    <x v="0"/>
    <x v="103"/>
    <x v="106"/>
    <x v="93"/>
    <x v="0"/>
    <x v="100"/>
  </r>
  <r>
    <x v="10"/>
    <x v="12"/>
    <x v="89"/>
    <x v="32"/>
    <x v="4"/>
    <x v="104"/>
    <x v="107"/>
    <x v="94"/>
    <x v="2"/>
    <x v="101"/>
  </r>
  <r>
    <x v="15"/>
    <x v="9"/>
    <x v="90"/>
    <x v="79"/>
    <x v="18"/>
    <x v="105"/>
    <x v="108"/>
    <x v="52"/>
    <x v="2"/>
    <x v="22"/>
  </r>
  <r>
    <x v="19"/>
    <x v="4"/>
    <x v="40"/>
    <x v="80"/>
    <x v="16"/>
    <x v="0"/>
    <x v="109"/>
    <x v="95"/>
    <x v="1"/>
    <x v="102"/>
  </r>
  <r>
    <x v="17"/>
    <x v="4"/>
    <x v="91"/>
    <x v="81"/>
    <x v="20"/>
    <x v="106"/>
    <x v="110"/>
    <x v="96"/>
    <x v="11"/>
    <x v="103"/>
  </r>
  <r>
    <x v="0"/>
    <x v="9"/>
    <x v="86"/>
    <x v="78"/>
    <x v="11"/>
    <x v="107"/>
    <x v="111"/>
    <x v="97"/>
    <x v="13"/>
    <x v="104"/>
  </r>
  <r>
    <x v="20"/>
    <x v="12"/>
    <x v="54"/>
    <x v="64"/>
    <x v="6"/>
    <x v="108"/>
    <x v="112"/>
    <x v="98"/>
    <x v="0"/>
    <x v="105"/>
  </r>
  <r>
    <x v="0"/>
    <x v="9"/>
    <x v="92"/>
    <x v="55"/>
    <x v="36"/>
    <x v="109"/>
    <x v="113"/>
    <x v="50"/>
    <x v="5"/>
    <x v="106"/>
  </r>
  <r>
    <x v="20"/>
    <x v="11"/>
    <x v="93"/>
    <x v="82"/>
    <x v="32"/>
    <x v="110"/>
    <x v="114"/>
    <x v="99"/>
    <x v="1"/>
    <x v="107"/>
  </r>
  <r>
    <x v="4"/>
    <x v="2"/>
    <x v="17"/>
    <x v="76"/>
    <x v="4"/>
    <x v="111"/>
    <x v="115"/>
    <x v="100"/>
    <x v="7"/>
    <x v="108"/>
  </r>
  <r>
    <x v="13"/>
    <x v="7"/>
    <x v="94"/>
    <x v="83"/>
    <x v="19"/>
    <x v="112"/>
    <x v="116"/>
    <x v="101"/>
    <x v="7"/>
    <x v="109"/>
  </r>
  <r>
    <x v="12"/>
    <x v="0"/>
    <x v="95"/>
    <x v="84"/>
    <x v="38"/>
    <x v="113"/>
    <x v="117"/>
    <x v="102"/>
    <x v="1"/>
    <x v="110"/>
  </r>
  <r>
    <x v="15"/>
    <x v="0"/>
    <x v="96"/>
    <x v="85"/>
    <x v="13"/>
    <x v="114"/>
    <x v="118"/>
    <x v="103"/>
    <x v="14"/>
    <x v="111"/>
  </r>
  <r>
    <x v="18"/>
    <x v="8"/>
    <x v="97"/>
    <x v="86"/>
    <x v="27"/>
    <x v="115"/>
    <x v="119"/>
    <x v="55"/>
    <x v="5"/>
    <x v="112"/>
  </r>
  <r>
    <x v="7"/>
    <x v="1"/>
    <x v="98"/>
    <x v="87"/>
    <x v="5"/>
    <x v="116"/>
    <x v="120"/>
    <x v="89"/>
    <x v="12"/>
    <x v="113"/>
  </r>
  <r>
    <x v="7"/>
    <x v="7"/>
    <x v="19"/>
    <x v="88"/>
    <x v="26"/>
    <x v="117"/>
    <x v="121"/>
    <x v="104"/>
    <x v="1"/>
    <x v="114"/>
  </r>
  <r>
    <x v="8"/>
    <x v="3"/>
    <x v="99"/>
    <x v="89"/>
    <x v="28"/>
    <x v="118"/>
    <x v="122"/>
    <x v="105"/>
    <x v="5"/>
    <x v="115"/>
  </r>
  <r>
    <x v="19"/>
    <x v="12"/>
    <x v="100"/>
    <x v="52"/>
    <x v="3"/>
    <x v="119"/>
    <x v="123"/>
    <x v="106"/>
    <x v="0"/>
    <x v="8"/>
  </r>
  <r>
    <x v="10"/>
    <x v="6"/>
    <x v="101"/>
    <x v="90"/>
    <x v="16"/>
    <x v="120"/>
    <x v="124"/>
    <x v="107"/>
    <x v="4"/>
    <x v="116"/>
  </r>
  <r>
    <x v="13"/>
    <x v="7"/>
    <x v="102"/>
    <x v="91"/>
    <x v="2"/>
    <x v="121"/>
    <x v="125"/>
    <x v="108"/>
    <x v="8"/>
    <x v="117"/>
  </r>
  <r>
    <x v="4"/>
    <x v="8"/>
    <x v="103"/>
    <x v="92"/>
    <x v="5"/>
    <x v="122"/>
    <x v="126"/>
    <x v="109"/>
    <x v="7"/>
    <x v="101"/>
  </r>
  <r>
    <x v="11"/>
    <x v="4"/>
    <x v="104"/>
    <x v="93"/>
    <x v="6"/>
    <x v="123"/>
    <x v="127"/>
    <x v="110"/>
    <x v="3"/>
    <x v="118"/>
  </r>
  <r>
    <x v="10"/>
    <x v="14"/>
    <x v="105"/>
    <x v="93"/>
    <x v="36"/>
    <x v="124"/>
    <x v="128"/>
    <x v="111"/>
    <x v="6"/>
    <x v="119"/>
  </r>
  <r>
    <x v="15"/>
    <x v="1"/>
    <x v="106"/>
    <x v="94"/>
    <x v="27"/>
    <x v="125"/>
    <x v="129"/>
    <x v="112"/>
    <x v="1"/>
    <x v="120"/>
  </r>
  <r>
    <x v="10"/>
    <x v="8"/>
    <x v="107"/>
    <x v="12"/>
    <x v="12"/>
    <x v="126"/>
    <x v="130"/>
    <x v="113"/>
    <x v="7"/>
    <x v="121"/>
  </r>
  <r>
    <x v="19"/>
    <x v="5"/>
    <x v="17"/>
    <x v="95"/>
    <x v="27"/>
    <x v="127"/>
    <x v="131"/>
    <x v="38"/>
    <x v="8"/>
    <x v="122"/>
  </r>
  <r>
    <x v="2"/>
    <x v="6"/>
    <x v="108"/>
    <x v="38"/>
    <x v="28"/>
    <x v="128"/>
    <x v="132"/>
    <x v="114"/>
    <x v="8"/>
    <x v="123"/>
  </r>
  <r>
    <x v="22"/>
    <x v="12"/>
    <x v="109"/>
    <x v="2"/>
    <x v="7"/>
    <x v="129"/>
    <x v="133"/>
    <x v="7"/>
    <x v="3"/>
    <x v="118"/>
  </r>
  <r>
    <x v="10"/>
    <x v="1"/>
    <x v="3"/>
    <x v="96"/>
    <x v="6"/>
    <x v="130"/>
    <x v="134"/>
    <x v="29"/>
    <x v="2"/>
    <x v="124"/>
  </r>
  <r>
    <x v="15"/>
    <x v="3"/>
    <x v="44"/>
    <x v="97"/>
    <x v="16"/>
    <x v="131"/>
    <x v="135"/>
    <x v="57"/>
    <x v="14"/>
    <x v="125"/>
  </r>
  <r>
    <x v="19"/>
    <x v="7"/>
    <x v="33"/>
    <x v="98"/>
    <x v="3"/>
    <x v="132"/>
    <x v="136"/>
    <x v="49"/>
    <x v="4"/>
    <x v="126"/>
  </r>
  <r>
    <x v="7"/>
    <x v="4"/>
    <x v="32"/>
    <x v="28"/>
    <x v="10"/>
    <x v="133"/>
    <x v="137"/>
    <x v="115"/>
    <x v="1"/>
    <x v="127"/>
  </r>
  <r>
    <x v="22"/>
    <x v="10"/>
    <x v="110"/>
    <x v="99"/>
    <x v="8"/>
    <x v="134"/>
    <x v="138"/>
    <x v="100"/>
    <x v="10"/>
    <x v="128"/>
  </r>
  <r>
    <x v="0"/>
    <x v="2"/>
    <x v="46"/>
    <x v="64"/>
    <x v="25"/>
    <x v="135"/>
    <x v="139"/>
    <x v="0"/>
    <x v="1"/>
    <x v="82"/>
  </r>
  <r>
    <x v="20"/>
    <x v="5"/>
    <x v="111"/>
    <x v="16"/>
    <x v="25"/>
    <x v="136"/>
    <x v="140"/>
    <x v="116"/>
    <x v="2"/>
    <x v="129"/>
  </r>
  <r>
    <x v="2"/>
    <x v="6"/>
    <x v="112"/>
    <x v="71"/>
    <x v="21"/>
    <x v="137"/>
    <x v="141"/>
    <x v="53"/>
    <x v="13"/>
    <x v="130"/>
  </r>
  <r>
    <x v="2"/>
    <x v="2"/>
    <x v="113"/>
    <x v="100"/>
    <x v="5"/>
    <x v="138"/>
    <x v="142"/>
    <x v="117"/>
    <x v="11"/>
    <x v="16"/>
  </r>
  <r>
    <x v="17"/>
    <x v="1"/>
    <x v="114"/>
    <x v="18"/>
    <x v="3"/>
    <x v="139"/>
    <x v="143"/>
    <x v="118"/>
    <x v="12"/>
    <x v="131"/>
  </r>
  <r>
    <x v="23"/>
    <x v="4"/>
    <x v="115"/>
    <x v="0"/>
    <x v="0"/>
    <x v="140"/>
    <x v="144"/>
    <x v="119"/>
    <x v="9"/>
    <x v="132"/>
  </r>
  <r>
    <x v="6"/>
    <x v="4"/>
    <x v="116"/>
    <x v="35"/>
    <x v="9"/>
    <x v="40"/>
    <x v="145"/>
    <x v="120"/>
    <x v="2"/>
    <x v="52"/>
  </r>
  <r>
    <x v="0"/>
    <x v="8"/>
    <x v="117"/>
    <x v="101"/>
    <x v="16"/>
    <x v="141"/>
    <x v="146"/>
    <x v="121"/>
    <x v="0"/>
    <x v="133"/>
  </r>
  <r>
    <x v="16"/>
    <x v="0"/>
    <x v="58"/>
    <x v="57"/>
    <x v="29"/>
    <x v="142"/>
    <x v="147"/>
    <x v="105"/>
    <x v="6"/>
    <x v="134"/>
  </r>
  <r>
    <x v="1"/>
    <x v="0"/>
    <x v="118"/>
    <x v="102"/>
    <x v="0"/>
    <x v="143"/>
    <x v="148"/>
    <x v="122"/>
    <x v="9"/>
    <x v="135"/>
  </r>
  <r>
    <x v="9"/>
    <x v="7"/>
    <x v="119"/>
    <x v="103"/>
    <x v="31"/>
    <x v="144"/>
    <x v="149"/>
    <x v="88"/>
    <x v="8"/>
    <x v="136"/>
  </r>
  <r>
    <x v="19"/>
    <x v="8"/>
    <x v="120"/>
    <x v="37"/>
    <x v="30"/>
    <x v="145"/>
    <x v="150"/>
    <x v="123"/>
    <x v="14"/>
    <x v="28"/>
  </r>
  <r>
    <x v="7"/>
    <x v="11"/>
    <x v="121"/>
    <x v="70"/>
    <x v="14"/>
    <x v="146"/>
    <x v="151"/>
    <x v="124"/>
    <x v="5"/>
    <x v="137"/>
  </r>
  <r>
    <x v="0"/>
    <x v="7"/>
    <x v="108"/>
    <x v="3"/>
    <x v="32"/>
    <x v="147"/>
    <x v="152"/>
    <x v="125"/>
    <x v="10"/>
    <x v="138"/>
  </r>
  <r>
    <x v="23"/>
    <x v="11"/>
    <x v="122"/>
    <x v="74"/>
    <x v="31"/>
    <x v="148"/>
    <x v="153"/>
    <x v="126"/>
    <x v="12"/>
    <x v="139"/>
  </r>
  <r>
    <x v="2"/>
    <x v="0"/>
    <x v="123"/>
    <x v="104"/>
    <x v="35"/>
    <x v="149"/>
    <x v="154"/>
    <x v="127"/>
    <x v="7"/>
    <x v="140"/>
  </r>
  <r>
    <x v="3"/>
    <x v="8"/>
    <x v="124"/>
    <x v="52"/>
    <x v="26"/>
    <x v="150"/>
    <x v="155"/>
    <x v="128"/>
    <x v="6"/>
    <x v="141"/>
  </r>
  <r>
    <x v="9"/>
    <x v="11"/>
    <x v="125"/>
    <x v="105"/>
    <x v="31"/>
    <x v="74"/>
    <x v="156"/>
    <x v="46"/>
    <x v="5"/>
    <x v="142"/>
  </r>
  <r>
    <x v="23"/>
    <x v="5"/>
    <x v="118"/>
    <x v="106"/>
    <x v="25"/>
    <x v="62"/>
    <x v="157"/>
    <x v="129"/>
    <x v="1"/>
    <x v="143"/>
  </r>
  <r>
    <x v="0"/>
    <x v="8"/>
    <x v="75"/>
    <x v="80"/>
    <x v="17"/>
    <x v="19"/>
    <x v="158"/>
    <x v="130"/>
    <x v="12"/>
    <x v="144"/>
  </r>
  <r>
    <x v="6"/>
    <x v="0"/>
    <x v="126"/>
    <x v="60"/>
    <x v="26"/>
    <x v="151"/>
    <x v="159"/>
    <x v="131"/>
    <x v="5"/>
    <x v="145"/>
  </r>
  <r>
    <x v="11"/>
    <x v="7"/>
    <x v="127"/>
    <x v="10"/>
    <x v="26"/>
    <x v="152"/>
    <x v="160"/>
    <x v="132"/>
    <x v="7"/>
    <x v="146"/>
  </r>
  <r>
    <x v="12"/>
    <x v="13"/>
    <x v="125"/>
    <x v="107"/>
    <x v="16"/>
    <x v="153"/>
    <x v="161"/>
    <x v="133"/>
    <x v="11"/>
    <x v="147"/>
  </r>
  <r>
    <x v="17"/>
    <x v="8"/>
    <x v="92"/>
    <x v="0"/>
    <x v="38"/>
    <x v="154"/>
    <x v="162"/>
    <x v="134"/>
    <x v="0"/>
    <x v="148"/>
  </r>
  <r>
    <x v="23"/>
    <x v="10"/>
    <x v="9"/>
    <x v="108"/>
    <x v="29"/>
    <x v="155"/>
    <x v="163"/>
    <x v="118"/>
    <x v="9"/>
    <x v="149"/>
  </r>
  <r>
    <x v="5"/>
    <x v="6"/>
    <x v="128"/>
    <x v="109"/>
    <x v="30"/>
    <x v="156"/>
    <x v="164"/>
    <x v="121"/>
    <x v="7"/>
    <x v="150"/>
  </r>
  <r>
    <x v="14"/>
    <x v="0"/>
    <x v="6"/>
    <x v="110"/>
    <x v="14"/>
    <x v="157"/>
    <x v="165"/>
    <x v="135"/>
    <x v="10"/>
    <x v="151"/>
  </r>
  <r>
    <x v="13"/>
    <x v="9"/>
    <x v="129"/>
    <x v="94"/>
    <x v="5"/>
    <x v="158"/>
    <x v="166"/>
    <x v="136"/>
    <x v="8"/>
    <x v="134"/>
  </r>
  <r>
    <x v="13"/>
    <x v="9"/>
    <x v="39"/>
    <x v="111"/>
    <x v="39"/>
    <x v="159"/>
    <x v="167"/>
    <x v="44"/>
    <x v="0"/>
    <x v="152"/>
  </r>
  <r>
    <x v="1"/>
    <x v="7"/>
    <x v="130"/>
    <x v="112"/>
    <x v="31"/>
    <x v="160"/>
    <x v="168"/>
    <x v="137"/>
    <x v="2"/>
    <x v="153"/>
  </r>
  <r>
    <x v="3"/>
    <x v="7"/>
    <x v="44"/>
    <x v="33"/>
    <x v="9"/>
    <x v="161"/>
    <x v="169"/>
    <x v="82"/>
    <x v="3"/>
    <x v="149"/>
  </r>
  <r>
    <x v="7"/>
    <x v="2"/>
    <x v="117"/>
    <x v="68"/>
    <x v="28"/>
    <x v="162"/>
    <x v="170"/>
    <x v="138"/>
    <x v="2"/>
    <x v="154"/>
  </r>
  <r>
    <x v="0"/>
    <x v="6"/>
    <x v="131"/>
    <x v="99"/>
    <x v="26"/>
    <x v="163"/>
    <x v="171"/>
    <x v="139"/>
    <x v="2"/>
    <x v="155"/>
  </r>
  <r>
    <x v="15"/>
    <x v="6"/>
    <x v="62"/>
    <x v="113"/>
    <x v="5"/>
    <x v="164"/>
    <x v="172"/>
    <x v="140"/>
    <x v="7"/>
    <x v="156"/>
  </r>
  <r>
    <x v="15"/>
    <x v="5"/>
    <x v="8"/>
    <x v="39"/>
    <x v="11"/>
    <x v="165"/>
    <x v="173"/>
    <x v="141"/>
    <x v="9"/>
    <x v="157"/>
  </r>
  <r>
    <x v="1"/>
    <x v="7"/>
    <x v="88"/>
    <x v="93"/>
    <x v="0"/>
    <x v="166"/>
    <x v="174"/>
    <x v="142"/>
    <x v="1"/>
    <x v="158"/>
  </r>
  <r>
    <x v="23"/>
    <x v="6"/>
    <x v="132"/>
    <x v="5"/>
    <x v="6"/>
    <x v="167"/>
    <x v="175"/>
    <x v="35"/>
    <x v="0"/>
    <x v="159"/>
  </r>
  <r>
    <x v="20"/>
    <x v="3"/>
    <x v="71"/>
    <x v="114"/>
    <x v="5"/>
    <x v="168"/>
    <x v="176"/>
    <x v="43"/>
    <x v="5"/>
    <x v="160"/>
  </r>
  <r>
    <x v="10"/>
    <x v="2"/>
    <x v="51"/>
    <x v="41"/>
    <x v="18"/>
    <x v="169"/>
    <x v="177"/>
    <x v="122"/>
    <x v="12"/>
    <x v="161"/>
  </r>
  <r>
    <x v="0"/>
    <x v="11"/>
    <x v="132"/>
    <x v="15"/>
    <x v="37"/>
    <x v="170"/>
    <x v="178"/>
    <x v="143"/>
    <x v="3"/>
    <x v="162"/>
  </r>
  <r>
    <x v="14"/>
    <x v="4"/>
    <x v="109"/>
    <x v="115"/>
    <x v="16"/>
    <x v="171"/>
    <x v="179"/>
    <x v="144"/>
    <x v="14"/>
    <x v="46"/>
  </r>
  <r>
    <x v="4"/>
    <x v="4"/>
    <x v="72"/>
    <x v="116"/>
    <x v="31"/>
    <x v="172"/>
    <x v="180"/>
    <x v="72"/>
    <x v="3"/>
    <x v="163"/>
  </r>
  <r>
    <x v="20"/>
    <x v="11"/>
    <x v="133"/>
    <x v="54"/>
    <x v="22"/>
    <x v="173"/>
    <x v="181"/>
    <x v="145"/>
    <x v="0"/>
    <x v="133"/>
  </r>
  <r>
    <x v="19"/>
    <x v="12"/>
    <x v="113"/>
    <x v="107"/>
    <x v="17"/>
    <x v="174"/>
    <x v="182"/>
    <x v="97"/>
    <x v="12"/>
    <x v="164"/>
  </r>
  <r>
    <x v="15"/>
    <x v="0"/>
    <x v="134"/>
    <x v="23"/>
    <x v="31"/>
    <x v="175"/>
    <x v="183"/>
    <x v="146"/>
    <x v="12"/>
    <x v="165"/>
  </r>
  <r>
    <x v="6"/>
    <x v="2"/>
    <x v="33"/>
    <x v="87"/>
    <x v="39"/>
    <x v="176"/>
    <x v="184"/>
    <x v="144"/>
    <x v="14"/>
    <x v="166"/>
  </r>
  <r>
    <x v="17"/>
    <x v="3"/>
    <x v="65"/>
    <x v="117"/>
    <x v="24"/>
    <x v="177"/>
    <x v="185"/>
    <x v="84"/>
    <x v="0"/>
    <x v="167"/>
  </r>
  <r>
    <x v="13"/>
    <x v="6"/>
    <x v="61"/>
    <x v="65"/>
    <x v="1"/>
    <x v="178"/>
    <x v="186"/>
    <x v="147"/>
    <x v="8"/>
    <x v="168"/>
  </r>
  <r>
    <x v="8"/>
    <x v="13"/>
    <x v="82"/>
    <x v="18"/>
    <x v="18"/>
    <x v="179"/>
    <x v="187"/>
    <x v="148"/>
    <x v="10"/>
    <x v="169"/>
  </r>
  <r>
    <x v="2"/>
    <x v="2"/>
    <x v="135"/>
    <x v="118"/>
    <x v="40"/>
    <x v="180"/>
    <x v="188"/>
    <x v="8"/>
    <x v="11"/>
    <x v="138"/>
  </r>
  <r>
    <x v="11"/>
    <x v="8"/>
    <x v="136"/>
    <x v="108"/>
    <x v="30"/>
    <x v="181"/>
    <x v="189"/>
    <x v="113"/>
    <x v="10"/>
    <x v="170"/>
  </r>
  <r>
    <x v="8"/>
    <x v="11"/>
    <x v="137"/>
    <x v="119"/>
    <x v="10"/>
    <x v="182"/>
    <x v="190"/>
    <x v="149"/>
    <x v="9"/>
    <x v="171"/>
  </r>
  <r>
    <x v="20"/>
    <x v="3"/>
    <x v="138"/>
    <x v="120"/>
    <x v="2"/>
    <x v="183"/>
    <x v="191"/>
    <x v="150"/>
    <x v="12"/>
    <x v="78"/>
  </r>
  <r>
    <x v="1"/>
    <x v="10"/>
    <x v="139"/>
    <x v="40"/>
    <x v="15"/>
    <x v="184"/>
    <x v="192"/>
    <x v="130"/>
    <x v="1"/>
    <x v="172"/>
  </r>
  <r>
    <x v="16"/>
    <x v="14"/>
    <x v="140"/>
    <x v="121"/>
    <x v="21"/>
    <x v="185"/>
    <x v="193"/>
    <x v="139"/>
    <x v="9"/>
    <x v="173"/>
  </r>
  <r>
    <x v="16"/>
    <x v="1"/>
    <x v="141"/>
    <x v="122"/>
    <x v="39"/>
    <x v="186"/>
    <x v="194"/>
    <x v="102"/>
    <x v="9"/>
    <x v="174"/>
  </r>
  <r>
    <x v="1"/>
    <x v="0"/>
    <x v="73"/>
    <x v="123"/>
    <x v="28"/>
    <x v="187"/>
    <x v="195"/>
    <x v="18"/>
    <x v="4"/>
    <x v="22"/>
  </r>
  <r>
    <x v="13"/>
    <x v="11"/>
    <x v="142"/>
    <x v="18"/>
    <x v="19"/>
    <x v="188"/>
    <x v="196"/>
    <x v="36"/>
    <x v="14"/>
    <x v="175"/>
  </r>
  <r>
    <x v="0"/>
    <x v="13"/>
    <x v="143"/>
    <x v="45"/>
    <x v="20"/>
    <x v="189"/>
    <x v="197"/>
    <x v="151"/>
    <x v="4"/>
    <x v="0"/>
  </r>
  <r>
    <x v="12"/>
    <x v="6"/>
    <x v="144"/>
    <x v="110"/>
    <x v="35"/>
    <x v="190"/>
    <x v="198"/>
    <x v="152"/>
    <x v="6"/>
    <x v="119"/>
  </r>
  <r>
    <x v="10"/>
    <x v="13"/>
    <x v="145"/>
    <x v="124"/>
    <x v="2"/>
    <x v="191"/>
    <x v="199"/>
    <x v="153"/>
    <x v="11"/>
    <x v="176"/>
  </r>
  <r>
    <x v="16"/>
    <x v="13"/>
    <x v="146"/>
    <x v="125"/>
    <x v="20"/>
    <x v="192"/>
    <x v="200"/>
    <x v="52"/>
    <x v="12"/>
    <x v="98"/>
  </r>
  <r>
    <x v="19"/>
    <x v="7"/>
    <x v="20"/>
    <x v="126"/>
    <x v="20"/>
    <x v="193"/>
    <x v="201"/>
    <x v="154"/>
    <x v="4"/>
    <x v="177"/>
  </r>
  <r>
    <x v="16"/>
    <x v="7"/>
    <x v="52"/>
    <x v="68"/>
    <x v="24"/>
    <x v="194"/>
    <x v="202"/>
    <x v="68"/>
    <x v="0"/>
    <x v="160"/>
  </r>
  <r>
    <x v="8"/>
    <x v="5"/>
    <x v="147"/>
    <x v="127"/>
    <x v="22"/>
    <x v="195"/>
    <x v="203"/>
    <x v="155"/>
    <x v="9"/>
    <x v="155"/>
  </r>
  <r>
    <x v="16"/>
    <x v="11"/>
    <x v="148"/>
    <x v="128"/>
    <x v="2"/>
    <x v="196"/>
    <x v="204"/>
    <x v="136"/>
    <x v="6"/>
    <x v="103"/>
  </r>
  <r>
    <x v="16"/>
    <x v="5"/>
    <x v="44"/>
    <x v="27"/>
    <x v="8"/>
    <x v="197"/>
    <x v="205"/>
    <x v="156"/>
    <x v="11"/>
    <x v="178"/>
  </r>
  <r>
    <x v="12"/>
    <x v="11"/>
    <x v="85"/>
    <x v="129"/>
    <x v="23"/>
    <x v="198"/>
    <x v="206"/>
    <x v="157"/>
    <x v="3"/>
    <x v="179"/>
  </r>
  <r>
    <x v="12"/>
    <x v="0"/>
    <x v="148"/>
    <x v="19"/>
    <x v="40"/>
    <x v="199"/>
    <x v="207"/>
    <x v="149"/>
    <x v="11"/>
    <x v="140"/>
  </r>
  <r>
    <x v="11"/>
    <x v="2"/>
    <x v="24"/>
    <x v="112"/>
    <x v="21"/>
    <x v="200"/>
    <x v="208"/>
    <x v="51"/>
    <x v="6"/>
    <x v="27"/>
  </r>
  <r>
    <x v="7"/>
    <x v="1"/>
    <x v="66"/>
    <x v="130"/>
    <x v="5"/>
    <x v="201"/>
    <x v="209"/>
    <x v="158"/>
    <x v="14"/>
    <x v="180"/>
  </r>
  <r>
    <x v="19"/>
    <x v="13"/>
    <x v="45"/>
    <x v="50"/>
    <x v="19"/>
    <x v="202"/>
    <x v="210"/>
    <x v="159"/>
    <x v="3"/>
    <x v="181"/>
  </r>
  <r>
    <x v="15"/>
    <x v="0"/>
    <x v="126"/>
    <x v="42"/>
    <x v="19"/>
    <x v="203"/>
    <x v="211"/>
    <x v="160"/>
    <x v="8"/>
    <x v="25"/>
  </r>
  <r>
    <x v="15"/>
    <x v="2"/>
    <x v="133"/>
    <x v="131"/>
    <x v="35"/>
    <x v="204"/>
    <x v="212"/>
    <x v="160"/>
    <x v="0"/>
    <x v="182"/>
  </r>
  <r>
    <x v="6"/>
    <x v="14"/>
    <x v="149"/>
    <x v="106"/>
    <x v="32"/>
    <x v="205"/>
    <x v="213"/>
    <x v="161"/>
    <x v="9"/>
    <x v="183"/>
  </r>
  <r>
    <x v="12"/>
    <x v="4"/>
    <x v="150"/>
    <x v="132"/>
    <x v="6"/>
    <x v="206"/>
    <x v="214"/>
    <x v="32"/>
    <x v="14"/>
    <x v="6"/>
  </r>
  <r>
    <x v="5"/>
    <x v="9"/>
    <x v="61"/>
    <x v="56"/>
    <x v="18"/>
    <x v="207"/>
    <x v="215"/>
    <x v="162"/>
    <x v="6"/>
    <x v="184"/>
  </r>
  <r>
    <x v="13"/>
    <x v="8"/>
    <x v="151"/>
    <x v="96"/>
    <x v="38"/>
    <x v="47"/>
    <x v="216"/>
    <x v="163"/>
    <x v="4"/>
    <x v="185"/>
  </r>
  <r>
    <x v="14"/>
    <x v="3"/>
    <x v="152"/>
    <x v="30"/>
    <x v="10"/>
    <x v="208"/>
    <x v="217"/>
    <x v="87"/>
    <x v="11"/>
    <x v="180"/>
  </r>
  <r>
    <x v="7"/>
    <x v="11"/>
    <x v="153"/>
    <x v="48"/>
    <x v="10"/>
    <x v="209"/>
    <x v="218"/>
    <x v="164"/>
    <x v="11"/>
    <x v="186"/>
  </r>
  <r>
    <x v="9"/>
    <x v="14"/>
    <x v="59"/>
    <x v="133"/>
    <x v="7"/>
    <x v="210"/>
    <x v="219"/>
    <x v="165"/>
    <x v="14"/>
    <x v="187"/>
  </r>
  <r>
    <x v="7"/>
    <x v="4"/>
    <x v="154"/>
    <x v="123"/>
    <x v="36"/>
    <x v="211"/>
    <x v="220"/>
    <x v="166"/>
    <x v="11"/>
    <x v="188"/>
  </r>
  <r>
    <x v="3"/>
    <x v="6"/>
    <x v="86"/>
    <x v="134"/>
    <x v="36"/>
    <x v="212"/>
    <x v="221"/>
    <x v="85"/>
    <x v="6"/>
    <x v="1"/>
  </r>
  <r>
    <x v="8"/>
    <x v="12"/>
    <x v="155"/>
    <x v="18"/>
    <x v="9"/>
    <x v="213"/>
    <x v="222"/>
    <x v="167"/>
    <x v="5"/>
    <x v="189"/>
  </r>
  <r>
    <x v="16"/>
    <x v="1"/>
    <x v="4"/>
    <x v="40"/>
    <x v="9"/>
    <x v="214"/>
    <x v="223"/>
    <x v="168"/>
    <x v="5"/>
    <x v="190"/>
  </r>
  <r>
    <x v="14"/>
    <x v="3"/>
    <x v="156"/>
    <x v="135"/>
    <x v="30"/>
    <x v="215"/>
    <x v="224"/>
    <x v="88"/>
    <x v="1"/>
    <x v="191"/>
  </r>
  <r>
    <x v="8"/>
    <x v="5"/>
    <x v="131"/>
    <x v="118"/>
    <x v="25"/>
    <x v="216"/>
    <x v="225"/>
    <x v="169"/>
    <x v="11"/>
    <x v="192"/>
  </r>
  <r>
    <x v="19"/>
    <x v="5"/>
    <x v="2"/>
    <x v="136"/>
    <x v="23"/>
    <x v="217"/>
    <x v="226"/>
    <x v="170"/>
    <x v="14"/>
    <x v="193"/>
  </r>
  <r>
    <x v="1"/>
    <x v="2"/>
    <x v="157"/>
    <x v="8"/>
    <x v="28"/>
    <x v="218"/>
    <x v="227"/>
    <x v="57"/>
    <x v="1"/>
    <x v="194"/>
  </r>
  <r>
    <x v="12"/>
    <x v="3"/>
    <x v="83"/>
    <x v="137"/>
    <x v="25"/>
    <x v="219"/>
    <x v="228"/>
    <x v="171"/>
    <x v="5"/>
    <x v="106"/>
  </r>
  <r>
    <x v="14"/>
    <x v="7"/>
    <x v="158"/>
    <x v="138"/>
    <x v="21"/>
    <x v="220"/>
    <x v="229"/>
    <x v="37"/>
    <x v="2"/>
    <x v="195"/>
  </r>
  <r>
    <x v="11"/>
    <x v="4"/>
    <x v="121"/>
    <x v="139"/>
    <x v="23"/>
    <x v="221"/>
    <x v="230"/>
    <x v="172"/>
    <x v="8"/>
    <x v="196"/>
  </r>
  <r>
    <x v="3"/>
    <x v="12"/>
    <x v="24"/>
    <x v="44"/>
    <x v="21"/>
    <x v="222"/>
    <x v="231"/>
    <x v="36"/>
    <x v="2"/>
    <x v="17"/>
  </r>
  <r>
    <x v="18"/>
    <x v="14"/>
    <x v="159"/>
    <x v="46"/>
    <x v="31"/>
    <x v="124"/>
    <x v="232"/>
    <x v="173"/>
    <x v="5"/>
    <x v="30"/>
  </r>
  <r>
    <x v="18"/>
    <x v="1"/>
    <x v="160"/>
    <x v="64"/>
    <x v="4"/>
    <x v="223"/>
    <x v="233"/>
    <x v="63"/>
    <x v="13"/>
    <x v="197"/>
  </r>
  <r>
    <x v="15"/>
    <x v="0"/>
    <x v="137"/>
    <x v="106"/>
    <x v="7"/>
    <x v="224"/>
    <x v="234"/>
    <x v="174"/>
    <x v="14"/>
    <x v="198"/>
  </r>
  <r>
    <x v="20"/>
    <x v="4"/>
    <x v="161"/>
    <x v="39"/>
    <x v="37"/>
    <x v="225"/>
    <x v="235"/>
    <x v="173"/>
    <x v="2"/>
    <x v="135"/>
  </r>
  <r>
    <x v="14"/>
    <x v="12"/>
    <x v="162"/>
    <x v="140"/>
    <x v="24"/>
    <x v="226"/>
    <x v="236"/>
    <x v="175"/>
    <x v="12"/>
    <x v="157"/>
  </r>
  <r>
    <x v="18"/>
    <x v="9"/>
    <x v="25"/>
    <x v="141"/>
    <x v="9"/>
    <x v="227"/>
    <x v="237"/>
    <x v="120"/>
    <x v="3"/>
    <x v="199"/>
  </r>
  <r>
    <x v="10"/>
    <x v="11"/>
    <x v="163"/>
    <x v="128"/>
    <x v="33"/>
    <x v="228"/>
    <x v="238"/>
    <x v="176"/>
    <x v="12"/>
    <x v="81"/>
  </r>
  <r>
    <x v="1"/>
    <x v="0"/>
    <x v="130"/>
    <x v="70"/>
    <x v="32"/>
    <x v="229"/>
    <x v="239"/>
    <x v="177"/>
    <x v="10"/>
    <x v="200"/>
  </r>
  <r>
    <x v="9"/>
    <x v="5"/>
    <x v="59"/>
    <x v="142"/>
    <x v="17"/>
    <x v="230"/>
    <x v="240"/>
    <x v="178"/>
    <x v="5"/>
    <x v="201"/>
  </r>
  <r>
    <x v="6"/>
    <x v="0"/>
    <x v="164"/>
    <x v="47"/>
    <x v="35"/>
    <x v="231"/>
    <x v="241"/>
    <x v="41"/>
    <x v="5"/>
    <x v="104"/>
  </r>
  <r>
    <x v="10"/>
    <x v="14"/>
    <x v="165"/>
    <x v="143"/>
    <x v="3"/>
    <x v="232"/>
    <x v="242"/>
    <x v="24"/>
    <x v="2"/>
    <x v="202"/>
  </r>
  <r>
    <x v="6"/>
    <x v="5"/>
    <x v="166"/>
    <x v="144"/>
    <x v="16"/>
    <x v="233"/>
    <x v="243"/>
    <x v="134"/>
    <x v="14"/>
    <x v="203"/>
  </r>
  <r>
    <x v="1"/>
    <x v="14"/>
    <x v="167"/>
    <x v="14"/>
    <x v="1"/>
    <x v="112"/>
    <x v="244"/>
    <x v="179"/>
    <x v="4"/>
    <x v="170"/>
  </r>
  <r>
    <x v="0"/>
    <x v="2"/>
    <x v="18"/>
    <x v="145"/>
    <x v="5"/>
    <x v="234"/>
    <x v="245"/>
    <x v="180"/>
    <x v="7"/>
    <x v="204"/>
  </r>
  <r>
    <x v="1"/>
    <x v="7"/>
    <x v="119"/>
    <x v="66"/>
    <x v="11"/>
    <x v="96"/>
    <x v="246"/>
    <x v="21"/>
    <x v="2"/>
    <x v="205"/>
  </r>
  <r>
    <x v="20"/>
    <x v="14"/>
    <x v="168"/>
    <x v="143"/>
    <x v="33"/>
    <x v="235"/>
    <x v="247"/>
    <x v="181"/>
    <x v="9"/>
    <x v="206"/>
  </r>
  <r>
    <x v="15"/>
    <x v="5"/>
    <x v="1"/>
    <x v="128"/>
    <x v="10"/>
    <x v="236"/>
    <x v="248"/>
    <x v="182"/>
    <x v="8"/>
    <x v="207"/>
  </r>
  <r>
    <x v="4"/>
    <x v="2"/>
    <x v="111"/>
    <x v="104"/>
    <x v="25"/>
    <x v="68"/>
    <x v="249"/>
    <x v="76"/>
    <x v="5"/>
    <x v="208"/>
  </r>
  <r>
    <x v="0"/>
    <x v="14"/>
    <x v="169"/>
    <x v="146"/>
    <x v="21"/>
    <x v="237"/>
    <x v="250"/>
    <x v="183"/>
    <x v="2"/>
    <x v="209"/>
  </r>
  <r>
    <x v="21"/>
    <x v="9"/>
    <x v="20"/>
    <x v="57"/>
    <x v="33"/>
    <x v="238"/>
    <x v="251"/>
    <x v="184"/>
    <x v="1"/>
    <x v="210"/>
  </r>
  <r>
    <x v="4"/>
    <x v="0"/>
    <x v="170"/>
    <x v="45"/>
    <x v="18"/>
    <x v="239"/>
    <x v="252"/>
    <x v="185"/>
    <x v="10"/>
    <x v="211"/>
  </r>
  <r>
    <x v="15"/>
    <x v="7"/>
    <x v="171"/>
    <x v="87"/>
    <x v="20"/>
    <x v="240"/>
    <x v="253"/>
    <x v="186"/>
    <x v="9"/>
    <x v="212"/>
  </r>
  <r>
    <x v="3"/>
    <x v="14"/>
    <x v="37"/>
    <x v="12"/>
    <x v="12"/>
    <x v="241"/>
    <x v="254"/>
    <x v="187"/>
    <x v="5"/>
    <x v="213"/>
  </r>
  <r>
    <x v="21"/>
    <x v="2"/>
    <x v="106"/>
    <x v="136"/>
    <x v="25"/>
    <x v="242"/>
    <x v="255"/>
    <x v="188"/>
    <x v="11"/>
    <x v="214"/>
  </r>
  <r>
    <x v="7"/>
    <x v="6"/>
    <x v="172"/>
    <x v="147"/>
    <x v="25"/>
    <x v="243"/>
    <x v="256"/>
    <x v="184"/>
    <x v="0"/>
    <x v="215"/>
  </r>
  <r>
    <x v="17"/>
    <x v="4"/>
    <x v="124"/>
    <x v="148"/>
    <x v="18"/>
    <x v="244"/>
    <x v="257"/>
    <x v="189"/>
    <x v="10"/>
    <x v="81"/>
  </r>
  <r>
    <x v="10"/>
    <x v="10"/>
    <x v="173"/>
    <x v="149"/>
    <x v="39"/>
    <x v="245"/>
    <x v="258"/>
    <x v="60"/>
    <x v="10"/>
    <x v="69"/>
  </r>
  <r>
    <x v="0"/>
    <x v="12"/>
    <x v="174"/>
    <x v="88"/>
    <x v="32"/>
    <x v="246"/>
    <x v="259"/>
    <x v="190"/>
    <x v="3"/>
    <x v="15"/>
  </r>
  <r>
    <x v="18"/>
    <x v="10"/>
    <x v="168"/>
    <x v="150"/>
    <x v="21"/>
    <x v="247"/>
    <x v="260"/>
    <x v="71"/>
    <x v="9"/>
    <x v="216"/>
  </r>
  <r>
    <x v="18"/>
    <x v="6"/>
    <x v="175"/>
    <x v="151"/>
    <x v="7"/>
    <x v="248"/>
    <x v="261"/>
    <x v="188"/>
    <x v="9"/>
    <x v="217"/>
  </r>
  <r>
    <x v="1"/>
    <x v="10"/>
    <x v="176"/>
    <x v="37"/>
    <x v="10"/>
    <x v="249"/>
    <x v="262"/>
    <x v="178"/>
    <x v="5"/>
    <x v="218"/>
  </r>
  <r>
    <x v="16"/>
    <x v="6"/>
    <x v="177"/>
    <x v="148"/>
    <x v="31"/>
    <x v="196"/>
    <x v="263"/>
    <x v="60"/>
    <x v="9"/>
    <x v="219"/>
  </r>
  <r>
    <x v="12"/>
    <x v="1"/>
    <x v="37"/>
    <x v="48"/>
    <x v="32"/>
    <x v="250"/>
    <x v="264"/>
    <x v="191"/>
    <x v="6"/>
    <x v="220"/>
  </r>
  <r>
    <x v="15"/>
    <x v="6"/>
    <x v="88"/>
    <x v="41"/>
    <x v="35"/>
    <x v="251"/>
    <x v="265"/>
    <x v="192"/>
    <x v="0"/>
    <x v="98"/>
  </r>
  <r>
    <x v="18"/>
    <x v="6"/>
    <x v="104"/>
    <x v="113"/>
    <x v="16"/>
    <x v="252"/>
    <x v="266"/>
    <x v="193"/>
    <x v="7"/>
    <x v="221"/>
  </r>
  <r>
    <x v="13"/>
    <x v="13"/>
    <x v="178"/>
    <x v="86"/>
    <x v="37"/>
    <x v="38"/>
    <x v="267"/>
    <x v="147"/>
    <x v="10"/>
    <x v="222"/>
  </r>
  <r>
    <x v="19"/>
    <x v="6"/>
    <x v="15"/>
    <x v="152"/>
    <x v="27"/>
    <x v="253"/>
    <x v="268"/>
    <x v="194"/>
    <x v="6"/>
    <x v="140"/>
  </r>
  <r>
    <x v="19"/>
    <x v="9"/>
    <x v="134"/>
    <x v="153"/>
    <x v="22"/>
    <x v="254"/>
    <x v="269"/>
    <x v="195"/>
    <x v="3"/>
    <x v="223"/>
  </r>
  <r>
    <x v="7"/>
    <x v="4"/>
    <x v="179"/>
    <x v="144"/>
    <x v="35"/>
    <x v="255"/>
    <x v="270"/>
    <x v="196"/>
    <x v="11"/>
    <x v="83"/>
  </r>
  <r>
    <x v="20"/>
    <x v="11"/>
    <x v="32"/>
    <x v="153"/>
    <x v="29"/>
    <x v="256"/>
    <x v="271"/>
    <x v="197"/>
    <x v="12"/>
    <x v="219"/>
  </r>
  <r>
    <x v="20"/>
    <x v="14"/>
    <x v="180"/>
    <x v="29"/>
    <x v="24"/>
    <x v="107"/>
    <x v="272"/>
    <x v="198"/>
    <x v="5"/>
    <x v="224"/>
  </r>
  <r>
    <x v="10"/>
    <x v="12"/>
    <x v="8"/>
    <x v="154"/>
    <x v="9"/>
    <x v="257"/>
    <x v="273"/>
    <x v="169"/>
    <x v="14"/>
    <x v="225"/>
  </r>
  <r>
    <x v="6"/>
    <x v="7"/>
    <x v="181"/>
    <x v="67"/>
    <x v="13"/>
    <x v="199"/>
    <x v="274"/>
    <x v="15"/>
    <x v="11"/>
    <x v="226"/>
  </r>
  <r>
    <x v="18"/>
    <x v="4"/>
    <x v="109"/>
    <x v="56"/>
    <x v="22"/>
    <x v="258"/>
    <x v="275"/>
    <x v="199"/>
    <x v="9"/>
    <x v="227"/>
  </r>
  <r>
    <x v="18"/>
    <x v="5"/>
    <x v="182"/>
    <x v="155"/>
    <x v="27"/>
    <x v="259"/>
    <x v="276"/>
    <x v="200"/>
    <x v="6"/>
    <x v="228"/>
  </r>
  <r>
    <x v="10"/>
    <x v="11"/>
    <x v="183"/>
    <x v="156"/>
    <x v="23"/>
    <x v="260"/>
    <x v="277"/>
    <x v="62"/>
    <x v="4"/>
    <x v="155"/>
  </r>
  <r>
    <x v="1"/>
    <x v="1"/>
    <x v="7"/>
    <x v="11"/>
    <x v="17"/>
    <x v="261"/>
    <x v="278"/>
    <x v="103"/>
    <x v="10"/>
    <x v="229"/>
  </r>
  <r>
    <x v="8"/>
    <x v="1"/>
    <x v="184"/>
    <x v="53"/>
    <x v="18"/>
    <x v="262"/>
    <x v="279"/>
    <x v="201"/>
    <x v="0"/>
    <x v="104"/>
  </r>
  <r>
    <x v="11"/>
    <x v="8"/>
    <x v="17"/>
    <x v="147"/>
    <x v="36"/>
    <x v="263"/>
    <x v="280"/>
    <x v="202"/>
    <x v="9"/>
    <x v="230"/>
  </r>
  <r>
    <x v="8"/>
    <x v="0"/>
    <x v="72"/>
    <x v="67"/>
    <x v="1"/>
    <x v="193"/>
    <x v="281"/>
    <x v="203"/>
    <x v="6"/>
    <x v="231"/>
  </r>
  <r>
    <x v="15"/>
    <x v="6"/>
    <x v="103"/>
    <x v="12"/>
    <x v="7"/>
    <x v="264"/>
    <x v="282"/>
    <x v="16"/>
    <x v="10"/>
    <x v="232"/>
  </r>
  <r>
    <x v="8"/>
    <x v="4"/>
    <x v="27"/>
    <x v="60"/>
    <x v="8"/>
    <x v="265"/>
    <x v="283"/>
    <x v="204"/>
    <x v="12"/>
    <x v="150"/>
  </r>
  <r>
    <x v="1"/>
    <x v="2"/>
    <x v="185"/>
    <x v="157"/>
    <x v="11"/>
    <x v="266"/>
    <x v="284"/>
    <x v="94"/>
    <x v="8"/>
    <x v="233"/>
  </r>
  <r>
    <x v="3"/>
    <x v="13"/>
    <x v="171"/>
    <x v="134"/>
    <x v="29"/>
    <x v="267"/>
    <x v="285"/>
    <x v="205"/>
    <x v="10"/>
    <x v="234"/>
  </r>
  <r>
    <x v="16"/>
    <x v="10"/>
    <x v="42"/>
    <x v="131"/>
    <x v="22"/>
    <x v="217"/>
    <x v="286"/>
    <x v="116"/>
    <x v="9"/>
    <x v="235"/>
  </r>
  <r>
    <x v="4"/>
    <x v="5"/>
    <x v="186"/>
    <x v="158"/>
    <x v="27"/>
    <x v="268"/>
    <x v="287"/>
    <x v="206"/>
    <x v="6"/>
    <x v="236"/>
  </r>
  <r>
    <x v="9"/>
    <x v="1"/>
    <x v="34"/>
    <x v="54"/>
    <x v="9"/>
    <x v="269"/>
    <x v="288"/>
    <x v="67"/>
    <x v="14"/>
    <x v="237"/>
  </r>
  <r>
    <x v="14"/>
    <x v="12"/>
    <x v="187"/>
    <x v="43"/>
    <x v="21"/>
    <x v="270"/>
    <x v="289"/>
    <x v="207"/>
    <x v="0"/>
    <x v="238"/>
  </r>
  <r>
    <x v="4"/>
    <x v="1"/>
    <x v="188"/>
    <x v="77"/>
    <x v="26"/>
    <x v="271"/>
    <x v="290"/>
    <x v="208"/>
    <x v="7"/>
    <x v="80"/>
  </r>
  <r>
    <x v="1"/>
    <x v="7"/>
    <x v="179"/>
    <x v="58"/>
    <x v="8"/>
    <x v="272"/>
    <x v="291"/>
    <x v="162"/>
    <x v="0"/>
    <x v="212"/>
  </r>
  <r>
    <x v="10"/>
    <x v="14"/>
    <x v="12"/>
    <x v="127"/>
    <x v="4"/>
    <x v="273"/>
    <x v="292"/>
    <x v="209"/>
    <x v="14"/>
    <x v="239"/>
  </r>
  <r>
    <x v="18"/>
    <x v="1"/>
    <x v="189"/>
    <x v="76"/>
    <x v="5"/>
    <x v="274"/>
    <x v="293"/>
    <x v="36"/>
    <x v="9"/>
    <x v="134"/>
  </r>
  <r>
    <x v="10"/>
    <x v="7"/>
    <x v="190"/>
    <x v="30"/>
    <x v="19"/>
    <x v="275"/>
    <x v="294"/>
    <x v="210"/>
    <x v="13"/>
    <x v="240"/>
  </r>
  <r>
    <x v="21"/>
    <x v="4"/>
    <x v="64"/>
    <x v="48"/>
    <x v="18"/>
    <x v="276"/>
    <x v="295"/>
    <x v="211"/>
    <x v="9"/>
    <x v="27"/>
  </r>
  <r>
    <x v="22"/>
    <x v="4"/>
    <x v="191"/>
    <x v="1"/>
    <x v="39"/>
    <x v="277"/>
    <x v="296"/>
    <x v="40"/>
    <x v="9"/>
    <x v="3"/>
  </r>
  <r>
    <x v="21"/>
    <x v="13"/>
    <x v="74"/>
    <x v="143"/>
    <x v="2"/>
    <x v="278"/>
    <x v="297"/>
    <x v="132"/>
    <x v="10"/>
    <x v="8"/>
  </r>
  <r>
    <x v="12"/>
    <x v="0"/>
    <x v="123"/>
    <x v="114"/>
    <x v="3"/>
    <x v="279"/>
    <x v="298"/>
    <x v="173"/>
    <x v="5"/>
    <x v="102"/>
  </r>
  <r>
    <x v="11"/>
    <x v="8"/>
    <x v="48"/>
    <x v="73"/>
    <x v="1"/>
    <x v="280"/>
    <x v="299"/>
    <x v="212"/>
    <x v="9"/>
    <x v="241"/>
  </r>
  <r>
    <x v="10"/>
    <x v="11"/>
    <x v="92"/>
    <x v="30"/>
    <x v="5"/>
    <x v="116"/>
    <x v="300"/>
    <x v="76"/>
    <x v="0"/>
    <x v="242"/>
  </r>
  <r>
    <x v="18"/>
    <x v="1"/>
    <x v="134"/>
    <x v="82"/>
    <x v="12"/>
    <x v="281"/>
    <x v="301"/>
    <x v="213"/>
    <x v="13"/>
    <x v="67"/>
  </r>
  <r>
    <x v="20"/>
    <x v="12"/>
    <x v="192"/>
    <x v="99"/>
    <x v="30"/>
    <x v="282"/>
    <x v="302"/>
    <x v="214"/>
    <x v="0"/>
    <x v="139"/>
  </r>
  <r>
    <x v="9"/>
    <x v="1"/>
    <x v="85"/>
    <x v="159"/>
    <x v="33"/>
    <x v="283"/>
    <x v="303"/>
    <x v="215"/>
    <x v="11"/>
    <x v="243"/>
  </r>
  <r>
    <x v="15"/>
    <x v="8"/>
    <x v="193"/>
    <x v="93"/>
    <x v="21"/>
    <x v="284"/>
    <x v="304"/>
    <x v="216"/>
    <x v="2"/>
    <x v="244"/>
  </r>
  <r>
    <x v="9"/>
    <x v="3"/>
    <x v="194"/>
    <x v="71"/>
    <x v="35"/>
    <x v="285"/>
    <x v="305"/>
    <x v="86"/>
    <x v="9"/>
    <x v="245"/>
  </r>
  <r>
    <x v="15"/>
    <x v="12"/>
    <x v="76"/>
    <x v="160"/>
    <x v="25"/>
    <x v="286"/>
    <x v="306"/>
    <x v="217"/>
    <x v="8"/>
    <x v="246"/>
  </r>
  <r>
    <x v="22"/>
    <x v="9"/>
    <x v="149"/>
    <x v="143"/>
    <x v="0"/>
    <x v="287"/>
    <x v="307"/>
    <x v="197"/>
    <x v="9"/>
    <x v="247"/>
  </r>
  <r>
    <x v="5"/>
    <x v="6"/>
    <x v="71"/>
    <x v="99"/>
    <x v="17"/>
    <x v="288"/>
    <x v="308"/>
    <x v="218"/>
    <x v="3"/>
    <x v="38"/>
  </r>
  <r>
    <x v="18"/>
    <x v="11"/>
    <x v="195"/>
    <x v="145"/>
    <x v="12"/>
    <x v="289"/>
    <x v="309"/>
    <x v="219"/>
    <x v="1"/>
    <x v="122"/>
  </r>
  <r>
    <x v="1"/>
    <x v="9"/>
    <x v="61"/>
    <x v="16"/>
    <x v="8"/>
    <x v="290"/>
    <x v="310"/>
    <x v="220"/>
    <x v="8"/>
    <x v="248"/>
  </r>
  <r>
    <x v="8"/>
    <x v="3"/>
    <x v="126"/>
    <x v="161"/>
    <x v="40"/>
    <x v="291"/>
    <x v="311"/>
    <x v="110"/>
    <x v="14"/>
    <x v="249"/>
  </r>
  <r>
    <x v="4"/>
    <x v="3"/>
    <x v="20"/>
    <x v="131"/>
    <x v="38"/>
    <x v="292"/>
    <x v="312"/>
    <x v="221"/>
    <x v="6"/>
    <x v="250"/>
  </r>
  <r>
    <x v="0"/>
    <x v="8"/>
    <x v="189"/>
    <x v="86"/>
    <x v="11"/>
    <x v="293"/>
    <x v="313"/>
    <x v="222"/>
    <x v="5"/>
    <x v="251"/>
  </r>
  <r>
    <x v="10"/>
    <x v="1"/>
    <x v="128"/>
    <x v="81"/>
    <x v="9"/>
    <x v="52"/>
    <x v="314"/>
    <x v="223"/>
    <x v="0"/>
    <x v="229"/>
  </r>
  <r>
    <x v="16"/>
    <x v="8"/>
    <x v="67"/>
    <x v="5"/>
    <x v="29"/>
    <x v="294"/>
    <x v="315"/>
    <x v="224"/>
    <x v="9"/>
    <x v="252"/>
  </r>
  <r>
    <x v="15"/>
    <x v="8"/>
    <x v="64"/>
    <x v="162"/>
    <x v="20"/>
    <x v="295"/>
    <x v="316"/>
    <x v="225"/>
    <x v="1"/>
    <x v="46"/>
  </r>
  <r>
    <x v="18"/>
    <x v="3"/>
    <x v="149"/>
    <x v="159"/>
    <x v="31"/>
    <x v="296"/>
    <x v="317"/>
    <x v="226"/>
    <x v="11"/>
    <x v="253"/>
  </r>
  <r>
    <x v="13"/>
    <x v="11"/>
    <x v="73"/>
    <x v="3"/>
    <x v="36"/>
    <x v="297"/>
    <x v="318"/>
    <x v="227"/>
    <x v="8"/>
    <x v="210"/>
  </r>
  <r>
    <x v="6"/>
    <x v="9"/>
    <x v="196"/>
    <x v="54"/>
    <x v="4"/>
    <x v="298"/>
    <x v="319"/>
    <x v="228"/>
    <x v="3"/>
    <x v="254"/>
  </r>
  <r>
    <x v="11"/>
    <x v="10"/>
    <x v="197"/>
    <x v="163"/>
    <x v="2"/>
    <x v="297"/>
    <x v="320"/>
    <x v="229"/>
    <x v="1"/>
    <x v="39"/>
  </r>
  <r>
    <x v="7"/>
    <x v="1"/>
    <x v="198"/>
    <x v="71"/>
    <x v="17"/>
    <x v="15"/>
    <x v="321"/>
    <x v="230"/>
    <x v="12"/>
    <x v="30"/>
  </r>
  <r>
    <x v="11"/>
    <x v="3"/>
    <x v="177"/>
    <x v="102"/>
    <x v="12"/>
    <x v="299"/>
    <x v="322"/>
    <x v="231"/>
    <x v="7"/>
    <x v="255"/>
  </r>
  <r>
    <x v="22"/>
    <x v="9"/>
    <x v="110"/>
    <x v="72"/>
    <x v="39"/>
    <x v="300"/>
    <x v="323"/>
    <x v="98"/>
    <x v="8"/>
    <x v="256"/>
  </r>
  <r>
    <x v="14"/>
    <x v="0"/>
    <x v="29"/>
    <x v="164"/>
    <x v="26"/>
    <x v="301"/>
    <x v="324"/>
    <x v="86"/>
    <x v="11"/>
    <x v="257"/>
  </r>
  <r>
    <x v="14"/>
    <x v="10"/>
    <x v="199"/>
    <x v="117"/>
    <x v="35"/>
    <x v="302"/>
    <x v="325"/>
    <x v="232"/>
    <x v="10"/>
    <x v="254"/>
  </r>
  <r>
    <x v="23"/>
    <x v="10"/>
    <x v="200"/>
    <x v="101"/>
    <x v="17"/>
    <x v="303"/>
    <x v="326"/>
    <x v="233"/>
    <x v="3"/>
    <x v="117"/>
  </r>
  <r>
    <x v="6"/>
    <x v="4"/>
    <x v="201"/>
    <x v="79"/>
    <x v="14"/>
    <x v="304"/>
    <x v="327"/>
    <x v="107"/>
    <x v="1"/>
    <x v="258"/>
  </r>
  <r>
    <x v="11"/>
    <x v="13"/>
    <x v="202"/>
    <x v="7"/>
    <x v="37"/>
    <x v="305"/>
    <x v="328"/>
    <x v="35"/>
    <x v="9"/>
    <x v="259"/>
  </r>
  <r>
    <x v="4"/>
    <x v="1"/>
    <x v="121"/>
    <x v="165"/>
    <x v="31"/>
    <x v="306"/>
    <x v="329"/>
    <x v="168"/>
    <x v="1"/>
    <x v="260"/>
  </r>
  <r>
    <x v="12"/>
    <x v="10"/>
    <x v="186"/>
    <x v="33"/>
    <x v="22"/>
    <x v="307"/>
    <x v="330"/>
    <x v="29"/>
    <x v="7"/>
    <x v="261"/>
  </r>
  <r>
    <x v="5"/>
    <x v="3"/>
    <x v="162"/>
    <x v="166"/>
    <x v="9"/>
    <x v="308"/>
    <x v="331"/>
    <x v="145"/>
    <x v="1"/>
    <x v="241"/>
  </r>
  <r>
    <x v="15"/>
    <x v="4"/>
    <x v="203"/>
    <x v="88"/>
    <x v="38"/>
    <x v="309"/>
    <x v="332"/>
    <x v="20"/>
    <x v="13"/>
    <x v="262"/>
  </r>
  <r>
    <x v="2"/>
    <x v="9"/>
    <x v="204"/>
    <x v="159"/>
    <x v="30"/>
    <x v="310"/>
    <x v="333"/>
    <x v="227"/>
    <x v="4"/>
    <x v="61"/>
  </r>
  <r>
    <x v="15"/>
    <x v="0"/>
    <x v="205"/>
    <x v="108"/>
    <x v="26"/>
    <x v="42"/>
    <x v="334"/>
    <x v="234"/>
    <x v="13"/>
    <x v="263"/>
  </r>
  <r>
    <x v="19"/>
    <x v="7"/>
    <x v="75"/>
    <x v="100"/>
    <x v="2"/>
    <x v="304"/>
    <x v="335"/>
    <x v="19"/>
    <x v="5"/>
    <x v="264"/>
  </r>
  <r>
    <x v="18"/>
    <x v="1"/>
    <x v="110"/>
    <x v="54"/>
    <x v="2"/>
    <x v="311"/>
    <x v="336"/>
    <x v="99"/>
    <x v="1"/>
    <x v="119"/>
  </r>
  <r>
    <x v="6"/>
    <x v="11"/>
    <x v="206"/>
    <x v="117"/>
    <x v="40"/>
    <x v="312"/>
    <x v="337"/>
    <x v="166"/>
    <x v="3"/>
    <x v="265"/>
  </r>
  <r>
    <x v="9"/>
    <x v="8"/>
    <x v="100"/>
    <x v="31"/>
    <x v="12"/>
    <x v="313"/>
    <x v="338"/>
    <x v="235"/>
    <x v="8"/>
    <x v="266"/>
  </r>
  <r>
    <x v="10"/>
    <x v="12"/>
    <x v="113"/>
    <x v="151"/>
    <x v="7"/>
    <x v="314"/>
    <x v="339"/>
    <x v="193"/>
    <x v="5"/>
    <x v="267"/>
  </r>
  <r>
    <x v="16"/>
    <x v="12"/>
    <x v="49"/>
    <x v="167"/>
    <x v="25"/>
    <x v="315"/>
    <x v="340"/>
    <x v="179"/>
    <x v="11"/>
    <x v="40"/>
  </r>
  <r>
    <x v="16"/>
    <x v="9"/>
    <x v="161"/>
    <x v="118"/>
    <x v="17"/>
    <x v="316"/>
    <x v="341"/>
    <x v="71"/>
    <x v="5"/>
    <x v="79"/>
  </r>
  <r>
    <x v="13"/>
    <x v="2"/>
    <x v="138"/>
    <x v="58"/>
    <x v="19"/>
    <x v="317"/>
    <x v="342"/>
    <x v="236"/>
    <x v="0"/>
    <x v="268"/>
  </r>
  <r>
    <x v="22"/>
    <x v="2"/>
    <x v="157"/>
    <x v="134"/>
    <x v="6"/>
    <x v="149"/>
    <x v="343"/>
    <x v="128"/>
    <x v="10"/>
    <x v="181"/>
  </r>
  <r>
    <x v="5"/>
    <x v="9"/>
    <x v="207"/>
    <x v="168"/>
    <x v="14"/>
    <x v="318"/>
    <x v="344"/>
    <x v="11"/>
    <x v="8"/>
    <x v="138"/>
  </r>
  <r>
    <x v="14"/>
    <x v="3"/>
    <x v="154"/>
    <x v="137"/>
    <x v="36"/>
    <x v="319"/>
    <x v="345"/>
    <x v="233"/>
    <x v="12"/>
    <x v="137"/>
  </r>
  <r>
    <x v="10"/>
    <x v="10"/>
    <x v="208"/>
    <x v="83"/>
    <x v="11"/>
    <x v="320"/>
    <x v="346"/>
    <x v="223"/>
    <x v="8"/>
    <x v="5"/>
  </r>
  <r>
    <x v="20"/>
    <x v="13"/>
    <x v="71"/>
    <x v="124"/>
    <x v="4"/>
    <x v="321"/>
    <x v="347"/>
    <x v="237"/>
    <x v="8"/>
    <x v="269"/>
  </r>
  <r>
    <x v="19"/>
    <x v="1"/>
    <x v="209"/>
    <x v="80"/>
    <x v="3"/>
    <x v="322"/>
    <x v="348"/>
    <x v="238"/>
    <x v="9"/>
    <x v="249"/>
  </r>
  <r>
    <x v="8"/>
    <x v="12"/>
    <x v="106"/>
    <x v="101"/>
    <x v="34"/>
    <x v="323"/>
    <x v="349"/>
    <x v="239"/>
    <x v="11"/>
    <x v="51"/>
  </r>
  <r>
    <x v="16"/>
    <x v="12"/>
    <x v="42"/>
    <x v="169"/>
    <x v="18"/>
    <x v="324"/>
    <x v="350"/>
    <x v="240"/>
    <x v="7"/>
    <x v="270"/>
  </r>
  <r>
    <x v="22"/>
    <x v="13"/>
    <x v="200"/>
    <x v="96"/>
    <x v="11"/>
    <x v="325"/>
    <x v="351"/>
    <x v="211"/>
    <x v="0"/>
    <x v="221"/>
  </r>
  <r>
    <x v="5"/>
    <x v="10"/>
    <x v="21"/>
    <x v="22"/>
    <x v="33"/>
    <x v="326"/>
    <x v="352"/>
    <x v="241"/>
    <x v="1"/>
    <x v="271"/>
  </r>
  <r>
    <x v="10"/>
    <x v="12"/>
    <x v="117"/>
    <x v="170"/>
    <x v="8"/>
    <x v="327"/>
    <x v="353"/>
    <x v="242"/>
    <x v="7"/>
    <x v="272"/>
  </r>
  <r>
    <x v="15"/>
    <x v="8"/>
    <x v="175"/>
    <x v="140"/>
    <x v="10"/>
    <x v="307"/>
    <x v="354"/>
    <x v="243"/>
    <x v="12"/>
    <x v="273"/>
  </r>
  <r>
    <x v="1"/>
    <x v="11"/>
    <x v="210"/>
    <x v="118"/>
    <x v="26"/>
    <x v="328"/>
    <x v="355"/>
    <x v="244"/>
    <x v="2"/>
    <x v="112"/>
  </r>
  <r>
    <x v="5"/>
    <x v="1"/>
    <x v="211"/>
    <x v="88"/>
    <x v="21"/>
    <x v="329"/>
    <x v="356"/>
    <x v="109"/>
    <x v="10"/>
    <x v="274"/>
  </r>
  <r>
    <x v="7"/>
    <x v="14"/>
    <x v="146"/>
    <x v="1"/>
    <x v="20"/>
    <x v="330"/>
    <x v="357"/>
    <x v="245"/>
    <x v="13"/>
    <x v="275"/>
  </r>
  <r>
    <x v="15"/>
    <x v="12"/>
    <x v="9"/>
    <x v="148"/>
    <x v="0"/>
    <x v="331"/>
    <x v="358"/>
    <x v="246"/>
    <x v="0"/>
    <x v="276"/>
  </r>
  <r>
    <x v="10"/>
    <x v="9"/>
    <x v="142"/>
    <x v="103"/>
    <x v="30"/>
    <x v="332"/>
    <x v="359"/>
    <x v="66"/>
    <x v="10"/>
    <x v="277"/>
  </r>
  <r>
    <x v="21"/>
    <x v="11"/>
    <x v="212"/>
    <x v="126"/>
    <x v="32"/>
    <x v="333"/>
    <x v="360"/>
    <x v="46"/>
    <x v="6"/>
    <x v="278"/>
  </r>
  <r>
    <x v="17"/>
    <x v="12"/>
    <x v="204"/>
    <x v="109"/>
    <x v="3"/>
    <x v="334"/>
    <x v="361"/>
    <x v="5"/>
    <x v="1"/>
    <x v="50"/>
  </r>
  <r>
    <x v="11"/>
    <x v="6"/>
    <x v="157"/>
    <x v="171"/>
    <x v="18"/>
    <x v="335"/>
    <x v="362"/>
    <x v="9"/>
    <x v="6"/>
    <x v="279"/>
  </r>
  <r>
    <x v="10"/>
    <x v="0"/>
    <x v="120"/>
    <x v="78"/>
    <x v="32"/>
    <x v="336"/>
    <x v="363"/>
    <x v="143"/>
    <x v="6"/>
    <x v="280"/>
  </r>
  <r>
    <x v="4"/>
    <x v="8"/>
    <x v="213"/>
    <x v="31"/>
    <x v="8"/>
    <x v="163"/>
    <x v="364"/>
    <x v="208"/>
    <x v="10"/>
    <x v="281"/>
  </r>
  <r>
    <x v="22"/>
    <x v="11"/>
    <x v="153"/>
    <x v="147"/>
    <x v="1"/>
    <x v="337"/>
    <x v="365"/>
    <x v="68"/>
    <x v="4"/>
    <x v="282"/>
  </r>
  <r>
    <x v="8"/>
    <x v="4"/>
    <x v="214"/>
    <x v="71"/>
    <x v="8"/>
    <x v="338"/>
    <x v="366"/>
    <x v="9"/>
    <x v="13"/>
    <x v="283"/>
  </r>
  <r>
    <x v="21"/>
    <x v="14"/>
    <x v="32"/>
    <x v="172"/>
    <x v="22"/>
    <x v="339"/>
    <x v="367"/>
    <x v="242"/>
    <x v="12"/>
    <x v="284"/>
  </r>
  <r>
    <x v="2"/>
    <x v="0"/>
    <x v="215"/>
    <x v="98"/>
    <x v="5"/>
    <x v="30"/>
    <x v="368"/>
    <x v="247"/>
    <x v="1"/>
    <x v="230"/>
  </r>
  <r>
    <x v="11"/>
    <x v="5"/>
    <x v="8"/>
    <x v="99"/>
    <x v="0"/>
    <x v="340"/>
    <x v="369"/>
    <x v="248"/>
    <x v="3"/>
    <x v="285"/>
  </r>
  <r>
    <x v="7"/>
    <x v="9"/>
    <x v="136"/>
    <x v="66"/>
    <x v="39"/>
    <x v="287"/>
    <x v="370"/>
    <x v="249"/>
    <x v="5"/>
    <x v="286"/>
  </r>
  <r>
    <x v="12"/>
    <x v="9"/>
    <x v="11"/>
    <x v="46"/>
    <x v="39"/>
    <x v="341"/>
    <x v="371"/>
    <x v="250"/>
    <x v="0"/>
    <x v="287"/>
  </r>
  <r>
    <x v="17"/>
    <x v="1"/>
    <x v="24"/>
    <x v="144"/>
    <x v="31"/>
    <x v="342"/>
    <x v="372"/>
    <x v="209"/>
    <x v="12"/>
    <x v="271"/>
  </r>
  <r>
    <x v="12"/>
    <x v="13"/>
    <x v="216"/>
    <x v="169"/>
    <x v="23"/>
    <x v="343"/>
    <x v="373"/>
    <x v="251"/>
    <x v="0"/>
    <x v="82"/>
  </r>
  <r>
    <x v="16"/>
    <x v="0"/>
    <x v="69"/>
    <x v="154"/>
    <x v="6"/>
    <x v="344"/>
    <x v="374"/>
    <x v="174"/>
    <x v="4"/>
    <x v="234"/>
  </r>
  <r>
    <x v="4"/>
    <x v="11"/>
    <x v="119"/>
    <x v="2"/>
    <x v="0"/>
    <x v="345"/>
    <x v="375"/>
    <x v="38"/>
    <x v="13"/>
    <x v="279"/>
  </r>
  <r>
    <x v="15"/>
    <x v="10"/>
    <x v="217"/>
    <x v="155"/>
    <x v="7"/>
    <x v="346"/>
    <x v="376"/>
    <x v="252"/>
    <x v="14"/>
    <x v="270"/>
  </r>
  <r>
    <x v="20"/>
    <x v="9"/>
    <x v="49"/>
    <x v="79"/>
    <x v="19"/>
    <x v="347"/>
    <x v="377"/>
    <x v="253"/>
    <x v="9"/>
    <x v="244"/>
  </r>
  <r>
    <x v="3"/>
    <x v="11"/>
    <x v="218"/>
    <x v="101"/>
    <x v="17"/>
    <x v="348"/>
    <x v="378"/>
    <x v="204"/>
    <x v="11"/>
    <x v="82"/>
  </r>
  <r>
    <x v="11"/>
    <x v="3"/>
    <x v="219"/>
    <x v="173"/>
    <x v="24"/>
    <x v="1"/>
    <x v="379"/>
    <x v="227"/>
    <x v="4"/>
    <x v="235"/>
  </r>
  <r>
    <x v="18"/>
    <x v="11"/>
    <x v="206"/>
    <x v="72"/>
    <x v="16"/>
    <x v="349"/>
    <x v="380"/>
    <x v="170"/>
    <x v="12"/>
    <x v="15"/>
  </r>
  <r>
    <x v="0"/>
    <x v="3"/>
    <x v="32"/>
    <x v="8"/>
    <x v="14"/>
    <x v="350"/>
    <x v="381"/>
    <x v="254"/>
    <x v="1"/>
    <x v="252"/>
  </r>
  <r>
    <x v="17"/>
    <x v="6"/>
    <x v="128"/>
    <x v="79"/>
    <x v="8"/>
    <x v="351"/>
    <x v="382"/>
    <x v="241"/>
    <x v="2"/>
    <x v="288"/>
  </r>
  <r>
    <x v="7"/>
    <x v="7"/>
    <x v="220"/>
    <x v="49"/>
    <x v="28"/>
    <x v="218"/>
    <x v="383"/>
    <x v="119"/>
    <x v="1"/>
    <x v="289"/>
  </r>
  <r>
    <x v="10"/>
    <x v="7"/>
    <x v="150"/>
    <x v="101"/>
    <x v="12"/>
    <x v="352"/>
    <x v="384"/>
    <x v="255"/>
    <x v="13"/>
    <x v="82"/>
  </r>
  <r>
    <x v="21"/>
    <x v="5"/>
    <x v="76"/>
    <x v="117"/>
    <x v="28"/>
    <x v="353"/>
    <x v="385"/>
    <x v="256"/>
    <x v="2"/>
    <x v="290"/>
  </r>
  <r>
    <x v="8"/>
    <x v="4"/>
    <x v="8"/>
    <x v="171"/>
    <x v="23"/>
    <x v="38"/>
    <x v="386"/>
    <x v="235"/>
    <x v="7"/>
    <x v="291"/>
  </r>
  <r>
    <x v="23"/>
    <x v="5"/>
    <x v="221"/>
    <x v="47"/>
    <x v="19"/>
    <x v="99"/>
    <x v="387"/>
    <x v="257"/>
    <x v="13"/>
    <x v="292"/>
  </r>
  <r>
    <x v="0"/>
    <x v="3"/>
    <x v="71"/>
    <x v="146"/>
    <x v="39"/>
    <x v="308"/>
    <x v="388"/>
    <x v="258"/>
    <x v="13"/>
    <x v="293"/>
  </r>
  <r>
    <x v="9"/>
    <x v="0"/>
    <x v="123"/>
    <x v="87"/>
    <x v="27"/>
    <x v="354"/>
    <x v="389"/>
    <x v="243"/>
    <x v="6"/>
    <x v="294"/>
  </r>
  <r>
    <x v="23"/>
    <x v="12"/>
    <x v="144"/>
    <x v="174"/>
    <x v="10"/>
    <x v="355"/>
    <x v="390"/>
    <x v="103"/>
    <x v="4"/>
    <x v="109"/>
  </r>
  <r>
    <x v="1"/>
    <x v="10"/>
    <x v="222"/>
    <x v="140"/>
    <x v="3"/>
    <x v="356"/>
    <x v="391"/>
    <x v="14"/>
    <x v="1"/>
    <x v="295"/>
  </r>
  <r>
    <x v="15"/>
    <x v="12"/>
    <x v="75"/>
    <x v="37"/>
    <x v="36"/>
    <x v="357"/>
    <x v="392"/>
    <x v="259"/>
    <x v="5"/>
    <x v="191"/>
  </r>
  <r>
    <x v="4"/>
    <x v="2"/>
    <x v="43"/>
    <x v="15"/>
    <x v="26"/>
    <x v="358"/>
    <x v="393"/>
    <x v="154"/>
    <x v="14"/>
    <x v="176"/>
  </r>
  <r>
    <x v="22"/>
    <x v="12"/>
    <x v="142"/>
    <x v="163"/>
    <x v="13"/>
    <x v="359"/>
    <x v="394"/>
    <x v="219"/>
    <x v="6"/>
    <x v="296"/>
  </r>
  <r>
    <x v="18"/>
    <x v="1"/>
    <x v="223"/>
    <x v="35"/>
    <x v="21"/>
    <x v="360"/>
    <x v="395"/>
    <x v="260"/>
    <x v="12"/>
    <x v="68"/>
  </r>
  <r>
    <x v="22"/>
    <x v="12"/>
    <x v="155"/>
    <x v="175"/>
    <x v="39"/>
    <x v="361"/>
    <x v="396"/>
    <x v="261"/>
    <x v="11"/>
    <x v="254"/>
  </r>
  <r>
    <x v="13"/>
    <x v="5"/>
    <x v="143"/>
    <x v="8"/>
    <x v="15"/>
    <x v="362"/>
    <x v="397"/>
    <x v="262"/>
    <x v="10"/>
    <x v="40"/>
  </r>
  <r>
    <x v="6"/>
    <x v="9"/>
    <x v="134"/>
    <x v="129"/>
    <x v="6"/>
    <x v="363"/>
    <x v="398"/>
    <x v="164"/>
    <x v="8"/>
    <x v="33"/>
  </r>
  <r>
    <x v="7"/>
    <x v="8"/>
    <x v="224"/>
    <x v="154"/>
    <x v="10"/>
    <x v="364"/>
    <x v="399"/>
    <x v="191"/>
    <x v="11"/>
    <x v="6"/>
  </r>
  <r>
    <x v="2"/>
    <x v="9"/>
    <x v="225"/>
    <x v="31"/>
    <x v="4"/>
    <x v="365"/>
    <x v="400"/>
    <x v="62"/>
    <x v="10"/>
    <x v="297"/>
  </r>
  <r>
    <x v="12"/>
    <x v="7"/>
    <x v="136"/>
    <x v="24"/>
    <x v="34"/>
    <x v="295"/>
    <x v="401"/>
    <x v="116"/>
    <x v="7"/>
    <x v="293"/>
  </r>
  <r>
    <x v="12"/>
    <x v="8"/>
    <x v="93"/>
    <x v="57"/>
    <x v="20"/>
    <x v="366"/>
    <x v="402"/>
    <x v="260"/>
    <x v="0"/>
    <x v="298"/>
  </r>
  <r>
    <x v="7"/>
    <x v="13"/>
    <x v="126"/>
    <x v="176"/>
    <x v="13"/>
    <x v="354"/>
    <x v="403"/>
    <x v="223"/>
    <x v="12"/>
    <x v="299"/>
  </r>
  <r>
    <x v="11"/>
    <x v="10"/>
    <x v="20"/>
    <x v="177"/>
    <x v="0"/>
    <x v="367"/>
    <x v="404"/>
    <x v="263"/>
    <x v="1"/>
    <x v="207"/>
  </r>
  <r>
    <x v="6"/>
    <x v="10"/>
    <x v="101"/>
    <x v="116"/>
    <x v="0"/>
    <x v="368"/>
    <x v="405"/>
    <x v="264"/>
    <x v="5"/>
    <x v="242"/>
  </r>
  <r>
    <x v="11"/>
    <x v="1"/>
    <x v="120"/>
    <x v="163"/>
    <x v="27"/>
    <x v="35"/>
    <x v="406"/>
    <x v="127"/>
    <x v="3"/>
    <x v="10"/>
  </r>
  <r>
    <x v="11"/>
    <x v="0"/>
    <x v="169"/>
    <x v="44"/>
    <x v="16"/>
    <x v="369"/>
    <x v="407"/>
    <x v="265"/>
    <x v="13"/>
    <x v="240"/>
  </r>
  <r>
    <x v="16"/>
    <x v="5"/>
    <x v="182"/>
    <x v="2"/>
    <x v="9"/>
    <x v="370"/>
    <x v="408"/>
    <x v="266"/>
    <x v="5"/>
    <x v="3"/>
  </r>
  <r>
    <x v="1"/>
    <x v="7"/>
    <x v="226"/>
    <x v="55"/>
    <x v="27"/>
    <x v="220"/>
    <x v="409"/>
    <x v="227"/>
    <x v="0"/>
    <x v="207"/>
  </r>
  <r>
    <x v="17"/>
    <x v="6"/>
    <x v="200"/>
    <x v="154"/>
    <x v="33"/>
    <x v="371"/>
    <x v="410"/>
    <x v="267"/>
    <x v="6"/>
    <x v="300"/>
  </r>
  <r>
    <x v="14"/>
    <x v="2"/>
    <x v="64"/>
    <x v="73"/>
    <x v="36"/>
    <x v="372"/>
    <x v="411"/>
    <x v="268"/>
    <x v="14"/>
    <x v="248"/>
  </r>
  <r>
    <x v="2"/>
    <x v="0"/>
    <x v="31"/>
    <x v="65"/>
    <x v="29"/>
    <x v="373"/>
    <x v="412"/>
    <x v="245"/>
    <x v="9"/>
    <x v="89"/>
  </r>
  <r>
    <x v="11"/>
    <x v="10"/>
    <x v="78"/>
    <x v="44"/>
    <x v="14"/>
    <x v="374"/>
    <x v="413"/>
    <x v="231"/>
    <x v="11"/>
    <x v="301"/>
  </r>
  <r>
    <x v="3"/>
    <x v="9"/>
    <x v="158"/>
    <x v="38"/>
    <x v="3"/>
    <x v="147"/>
    <x v="414"/>
    <x v="269"/>
    <x v="10"/>
    <x v="302"/>
  </r>
  <r>
    <x v="19"/>
    <x v="12"/>
    <x v="210"/>
    <x v="76"/>
    <x v="11"/>
    <x v="375"/>
    <x v="415"/>
    <x v="270"/>
    <x v="3"/>
    <x v="155"/>
  </r>
  <r>
    <x v="15"/>
    <x v="12"/>
    <x v="114"/>
    <x v="13"/>
    <x v="2"/>
    <x v="376"/>
    <x v="416"/>
    <x v="271"/>
    <x v="11"/>
    <x v="140"/>
  </r>
  <r>
    <x v="4"/>
    <x v="13"/>
    <x v="227"/>
    <x v="178"/>
    <x v="29"/>
    <x v="26"/>
    <x v="417"/>
    <x v="268"/>
    <x v="12"/>
    <x v="50"/>
  </r>
  <r>
    <x v="5"/>
    <x v="7"/>
    <x v="45"/>
    <x v="69"/>
    <x v="21"/>
    <x v="377"/>
    <x v="418"/>
    <x v="178"/>
    <x v="1"/>
    <x v="303"/>
  </r>
  <r>
    <x v="13"/>
    <x v="5"/>
    <x v="54"/>
    <x v="129"/>
    <x v="21"/>
    <x v="378"/>
    <x v="419"/>
    <x v="2"/>
    <x v="2"/>
    <x v="130"/>
  </r>
  <r>
    <x v="13"/>
    <x v="5"/>
    <x v="105"/>
    <x v="44"/>
    <x v="27"/>
    <x v="210"/>
    <x v="420"/>
    <x v="264"/>
    <x v="11"/>
    <x v="237"/>
  </r>
  <r>
    <x v="19"/>
    <x v="4"/>
    <x v="161"/>
    <x v="176"/>
    <x v="24"/>
    <x v="379"/>
    <x v="421"/>
    <x v="5"/>
    <x v="11"/>
    <x v="304"/>
  </r>
  <r>
    <x v="0"/>
    <x v="3"/>
    <x v="159"/>
    <x v="22"/>
    <x v="26"/>
    <x v="380"/>
    <x v="422"/>
    <x v="272"/>
    <x v="9"/>
    <x v="142"/>
  </r>
  <r>
    <x v="9"/>
    <x v="14"/>
    <x v="71"/>
    <x v="134"/>
    <x v="27"/>
    <x v="287"/>
    <x v="423"/>
    <x v="273"/>
    <x v="1"/>
    <x v="108"/>
  </r>
  <r>
    <x v="14"/>
    <x v="10"/>
    <x v="228"/>
    <x v="98"/>
    <x v="40"/>
    <x v="381"/>
    <x v="424"/>
    <x v="274"/>
    <x v="5"/>
    <x v="305"/>
  </r>
  <r>
    <x v="23"/>
    <x v="5"/>
    <x v="157"/>
    <x v="141"/>
    <x v="26"/>
    <x v="382"/>
    <x v="425"/>
    <x v="275"/>
    <x v="14"/>
    <x v="306"/>
  </r>
  <r>
    <x v="1"/>
    <x v="13"/>
    <x v="229"/>
    <x v="117"/>
    <x v="22"/>
    <x v="383"/>
    <x v="426"/>
    <x v="276"/>
    <x v="6"/>
    <x v="219"/>
  </r>
  <r>
    <x v="2"/>
    <x v="9"/>
    <x v="137"/>
    <x v="179"/>
    <x v="9"/>
    <x v="384"/>
    <x v="427"/>
    <x v="101"/>
    <x v="14"/>
    <x v="307"/>
  </r>
  <r>
    <x v="10"/>
    <x v="7"/>
    <x v="178"/>
    <x v="107"/>
    <x v="16"/>
    <x v="385"/>
    <x v="428"/>
    <x v="200"/>
    <x v="9"/>
    <x v="158"/>
  </r>
  <r>
    <x v="7"/>
    <x v="2"/>
    <x v="230"/>
    <x v="31"/>
    <x v="0"/>
    <x v="23"/>
    <x v="429"/>
    <x v="14"/>
    <x v="7"/>
    <x v="308"/>
  </r>
  <r>
    <x v="4"/>
    <x v="4"/>
    <x v="18"/>
    <x v="134"/>
    <x v="22"/>
    <x v="386"/>
    <x v="430"/>
    <x v="142"/>
    <x v="9"/>
    <x v="136"/>
  </r>
  <r>
    <x v="1"/>
    <x v="13"/>
    <x v="231"/>
    <x v="167"/>
    <x v="24"/>
    <x v="387"/>
    <x v="431"/>
    <x v="262"/>
    <x v="14"/>
    <x v="30"/>
  </r>
  <r>
    <x v="18"/>
    <x v="11"/>
    <x v="232"/>
    <x v="98"/>
    <x v="36"/>
    <x v="388"/>
    <x v="432"/>
    <x v="63"/>
    <x v="4"/>
    <x v="309"/>
  </r>
  <r>
    <x v="23"/>
    <x v="1"/>
    <x v="36"/>
    <x v="180"/>
    <x v="22"/>
    <x v="53"/>
    <x v="433"/>
    <x v="106"/>
    <x v="0"/>
    <x v="310"/>
  </r>
  <r>
    <x v="21"/>
    <x v="2"/>
    <x v="150"/>
    <x v="54"/>
    <x v="30"/>
    <x v="389"/>
    <x v="434"/>
    <x v="261"/>
    <x v="11"/>
    <x v="311"/>
  </r>
  <r>
    <x v="17"/>
    <x v="3"/>
    <x v="134"/>
    <x v="62"/>
    <x v="18"/>
    <x v="390"/>
    <x v="435"/>
    <x v="277"/>
    <x v="1"/>
    <x v="199"/>
  </r>
  <r>
    <x v="6"/>
    <x v="11"/>
    <x v="57"/>
    <x v="178"/>
    <x v="26"/>
    <x v="391"/>
    <x v="436"/>
    <x v="197"/>
    <x v="14"/>
    <x v="311"/>
  </r>
  <r>
    <x v="16"/>
    <x v="6"/>
    <x v="233"/>
    <x v="172"/>
    <x v="33"/>
    <x v="392"/>
    <x v="437"/>
    <x v="278"/>
    <x v="4"/>
    <x v="286"/>
  </r>
  <r>
    <x v="8"/>
    <x v="3"/>
    <x v="234"/>
    <x v="126"/>
    <x v="32"/>
    <x v="393"/>
    <x v="438"/>
    <x v="177"/>
    <x v="1"/>
    <x v="135"/>
  </r>
  <r>
    <x v="6"/>
    <x v="12"/>
    <x v="164"/>
    <x v="78"/>
    <x v="29"/>
    <x v="394"/>
    <x v="439"/>
    <x v="279"/>
    <x v="6"/>
    <x v="188"/>
  </r>
  <r>
    <x v="7"/>
    <x v="1"/>
    <x v="235"/>
    <x v="112"/>
    <x v="18"/>
    <x v="395"/>
    <x v="440"/>
    <x v="4"/>
    <x v="1"/>
    <x v="312"/>
  </r>
  <r>
    <x v="19"/>
    <x v="10"/>
    <x v="236"/>
    <x v="82"/>
    <x v="30"/>
    <x v="380"/>
    <x v="441"/>
    <x v="269"/>
    <x v="9"/>
    <x v="226"/>
  </r>
  <r>
    <x v="5"/>
    <x v="9"/>
    <x v="90"/>
    <x v="11"/>
    <x v="26"/>
    <x v="396"/>
    <x v="442"/>
    <x v="167"/>
    <x v="7"/>
    <x v="313"/>
  </r>
  <r>
    <x v="7"/>
    <x v="1"/>
    <x v="86"/>
    <x v="93"/>
    <x v="8"/>
    <x v="397"/>
    <x v="443"/>
    <x v="133"/>
    <x v="9"/>
    <x v="189"/>
  </r>
  <r>
    <x v="20"/>
    <x v="3"/>
    <x v="229"/>
    <x v="145"/>
    <x v="9"/>
    <x v="398"/>
    <x v="444"/>
    <x v="78"/>
    <x v="0"/>
    <x v="314"/>
  </r>
  <r>
    <x v="13"/>
    <x v="14"/>
    <x v="237"/>
    <x v="152"/>
    <x v="14"/>
    <x v="399"/>
    <x v="445"/>
    <x v="18"/>
    <x v="1"/>
    <x v="315"/>
  </r>
  <r>
    <x v="5"/>
    <x v="11"/>
    <x v="238"/>
    <x v="148"/>
    <x v="28"/>
    <x v="283"/>
    <x v="446"/>
    <x v="116"/>
    <x v="12"/>
    <x v="181"/>
  </r>
  <r>
    <x v="15"/>
    <x v="10"/>
    <x v="239"/>
    <x v="68"/>
    <x v="24"/>
    <x v="400"/>
    <x v="447"/>
    <x v="35"/>
    <x v="11"/>
    <x v="14"/>
  </r>
  <r>
    <x v="15"/>
    <x v="8"/>
    <x v="184"/>
    <x v="175"/>
    <x v="34"/>
    <x v="11"/>
    <x v="448"/>
    <x v="127"/>
    <x v="10"/>
    <x v="316"/>
  </r>
  <r>
    <x v="2"/>
    <x v="14"/>
    <x v="44"/>
    <x v="129"/>
    <x v="1"/>
    <x v="401"/>
    <x v="449"/>
    <x v="280"/>
    <x v="9"/>
    <x v="32"/>
  </r>
  <r>
    <x v="12"/>
    <x v="12"/>
    <x v="139"/>
    <x v="28"/>
    <x v="16"/>
    <x v="402"/>
    <x v="450"/>
    <x v="281"/>
    <x v="10"/>
    <x v="97"/>
  </r>
  <r>
    <x v="11"/>
    <x v="14"/>
    <x v="81"/>
    <x v="121"/>
    <x v="29"/>
    <x v="403"/>
    <x v="451"/>
    <x v="282"/>
    <x v="10"/>
    <x v="140"/>
  </r>
  <r>
    <x v="18"/>
    <x v="4"/>
    <x v="240"/>
    <x v="63"/>
    <x v="15"/>
    <x v="404"/>
    <x v="452"/>
    <x v="242"/>
    <x v="1"/>
    <x v="135"/>
  </r>
  <r>
    <x v="4"/>
    <x v="4"/>
    <x v="61"/>
    <x v="151"/>
    <x v="30"/>
    <x v="405"/>
    <x v="453"/>
    <x v="283"/>
    <x v="6"/>
    <x v="317"/>
  </r>
  <r>
    <x v="23"/>
    <x v="6"/>
    <x v="241"/>
    <x v="37"/>
    <x v="26"/>
    <x v="406"/>
    <x v="454"/>
    <x v="10"/>
    <x v="3"/>
    <x v="318"/>
  </r>
  <r>
    <x v="5"/>
    <x v="3"/>
    <x v="242"/>
    <x v="108"/>
    <x v="24"/>
    <x v="407"/>
    <x v="455"/>
    <x v="44"/>
    <x v="4"/>
    <x v="25"/>
  </r>
  <r>
    <x v="15"/>
    <x v="7"/>
    <x v="243"/>
    <x v="132"/>
    <x v="11"/>
    <x v="408"/>
    <x v="456"/>
    <x v="243"/>
    <x v="4"/>
    <x v="150"/>
  </r>
  <r>
    <x v="18"/>
    <x v="2"/>
    <x v="69"/>
    <x v="55"/>
    <x v="24"/>
    <x v="39"/>
    <x v="457"/>
    <x v="216"/>
    <x v="1"/>
    <x v="153"/>
  </r>
  <r>
    <x v="0"/>
    <x v="2"/>
    <x v="66"/>
    <x v="83"/>
    <x v="22"/>
    <x v="409"/>
    <x v="458"/>
    <x v="14"/>
    <x v="12"/>
    <x v="19"/>
  </r>
  <r>
    <x v="19"/>
    <x v="8"/>
    <x v="244"/>
    <x v="8"/>
    <x v="27"/>
    <x v="410"/>
    <x v="459"/>
    <x v="148"/>
    <x v="12"/>
    <x v="319"/>
  </r>
  <r>
    <x v="11"/>
    <x v="8"/>
    <x v="21"/>
    <x v="181"/>
    <x v="11"/>
    <x v="411"/>
    <x v="460"/>
    <x v="1"/>
    <x v="13"/>
    <x v="320"/>
  </r>
  <r>
    <x v="7"/>
    <x v="10"/>
    <x v="145"/>
    <x v="106"/>
    <x v="33"/>
    <x v="145"/>
    <x v="461"/>
    <x v="284"/>
    <x v="1"/>
    <x v="302"/>
  </r>
  <r>
    <x v="10"/>
    <x v="12"/>
    <x v="245"/>
    <x v="110"/>
    <x v="10"/>
    <x v="412"/>
    <x v="462"/>
    <x v="244"/>
    <x v="8"/>
    <x v="321"/>
  </r>
  <r>
    <x v="13"/>
    <x v="5"/>
    <x v="237"/>
    <x v="165"/>
    <x v="32"/>
    <x v="173"/>
    <x v="463"/>
    <x v="20"/>
    <x v="9"/>
    <x v="322"/>
  </r>
  <r>
    <x v="18"/>
    <x v="6"/>
    <x v="246"/>
    <x v="58"/>
    <x v="11"/>
    <x v="180"/>
    <x v="464"/>
    <x v="265"/>
    <x v="7"/>
    <x v="298"/>
  </r>
  <r>
    <x v="6"/>
    <x v="4"/>
    <x v="166"/>
    <x v="36"/>
    <x v="3"/>
    <x v="413"/>
    <x v="465"/>
    <x v="12"/>
    <x v="10"/>
    <x v="323"/>
  </r>
  <r>
    <x v="19"/>
    <x v="10"/>
    <x v="85"/>
    <x v="19"/>
    <x v="28"/>
    <x v="414"/>
    <x v="466"/>
    <x v="285"/>
    <x v="7"/>
    <x v="145"/>
  </r>
  <r>
    <x v="11"/>
    <x v="5"/>
    <x v="9"/>
    <x v="137"/>
    <x v="31"/>
    <x v="415"/>
    <x v="467"/>
    <x v="280"/>
    <x v="9"/>
    <x v="112"/>
  </r>
  <r>
    <x v="22"/>
    <x v="2"/>
    <x v="33"/>
    <x v="41"/>
    <x v="24"/>
    <x v="388"/>
    <x v="468"/>
    <x v="286"/>
    <x v="9"/>
    <x v="324"/>
  </r>
  <r>
    <x v="19"/>
    <x v="7"/>
    <x v="242"/>
    <x v="30"/>
    <x v="36"/>
    <x v="416"/>
    <x v="469"/>
    <x v="287"/>
    <x v="10"/>
    <x v="258"/>
  </r>
  <r>
    <x v="2"/>
    <x v="14"/>
    <x v="74"/>
    <x v="28"/>
    <x v="15"/>
    <x v="417"/>
    <x v="470"/>
    <x v="246"/>
    <x v="2"/>
    <x v="325"/>
  </r>
  <r>
    <x v="16"/>
    <x v="4"/>
    <x v="160"/>
    <x v="14"/>
    <x v="16"/>
    <x v="35"/>
    <x v="471"/>
    <x v="288"/>
    <x v="2"/>
    <x v="326"/>
  </r>
  <r>
    <x v="22"/>
    <x v="10"/>
    <x v="168"/>
    <x v="57"/>
    <x v="5"/>
    <x v="418"/>
    <x v="472"/>
    <x v="289"/>
    <x v="1"/>
    <x v="327"/>
  </r>
  <r>
    <x v="1"/>
    <x v="1"/>
    <x v="48"/>
    <x v="22"/>
    <x v="37"/>
    <x v="419"/>
    <x v="473"/>
    <x v="214"/>
    <x v="0"/>
    <x v="34"/>
  </r>
  <r>
    <x v="19"/>
    <x v="5"/>
    <x v="164"/>
    <x v="79"/>
    <x v="14"/>
    <x v="420"/>
    <x v="474"/>
    <x v="290"/>
    <x v="2"/>
    <x v="328"/>
  </r>
  <r>
    <x v="13"/>
    <x v="14"/>
    <x v="165"/>
    <x v="13"/>
    <x v="5"/>
    <x v="421"/>
    <x v="475"/>
    <x v="249"/>
    <x v="0"/>
    <x v="329"/>
  </r>
  <r>
    <x v="18"/>
    <x v="4"/>
    <x v="73"/>
    <x v="55"/>
    <x v="2"/>
    <x v="422"/>
    <x v="476"/>
    <x v="47"/>
    <x v="14"/>
    <x v="77"/>
  </r>
  <r>
    <x v="18"/>
    <x v="2"/>
    <x v="187"/>
    <x v="101"/>
    <x v="15"/>
    <x v="423"/>
    <x v="477"/>
    <x v="172"/>
    <x v="9"/>
    <x v="330"/>
  </r>
  <r>
    <x v="5"/>
    <x v="13"/>
    <x v="230"/>
    <x v="114"/>
    <x v="2"/>
    <x v="424"/>
    <x v="478"/>
    <x v="203"/>
    <x v="5"/>
    <x v="188"/>
  </r>
  <r>
    <x v="0"/>
    <x v="12"/>
    <x v="131"/>
    <x v="147"/>
    <x v="33"/>
    <x v="425"/>
    <x v="479"/>
    <x v="291"/>
    <x v="3"/>
    <x v="143"/>
  </r>
  <r>
    <x v="9"/>
    <x v="5"/>
    <x v="95"/>
    <x v="22"/>
    <x v="9"/>
    <x v="426"/>
    <x v="480"/>
    <x v="63"/>
    <x v="0"/>
    <x v="331"/>
  </r>
  <r>
    <x v="15"/>
    <x v="2"/>
    <x v="58"/>
    <x v="1"/>
    <x v="27"/>
    <x v="46"/>
    <x v="481"/>
    <x v="25"/>
    <x v="13"/>
    <x v="332"/>
  </r>
  <r>
    <x v="19"/>
    <x v="4"/>
    <x v="73"/>
    <x v="45"/>
    <x v="32"/>
    <x v="427"/>
    <x v="482"/>
    <x v="100"/>
    <x v="0"/>
    <x v="8"/>
  </r>
  <r>
    <x v="7"/>
    <x v="5"/>
    <x v="75"/>
    <x v="62"/>
    <x v="11"/>
    <x v="428"/>
    <x v="483"/>
    <x v="75"/>
    <x v="12"/>
    <x v="25"/>
  </r>
  <r>
    <x v="17"/>
    <x v="6"/>
    <x v="79"/>
    <x v="24"/>
    <x v="2"/>
    <x v="167"/>
    <x v="484"/>
    <x v="143"/>
    <x v="3"/>
    <x v="266"/>
  </r>
  <r>
    <x v="11"/>
    <x v="14"/>
    <x v="174"/>
    <x v="105"/>
    <x v="9"/>
    <x v="429"/>
    <x v="485"/>
    <x v="111"/>
    <x v="7"/>
    <x v="333"/>
  </r>
  <r>
    <x v="19"/>
    <x v="0"/>
    <x v="247"/>
    <x v="107"/>
    <x v="27"/>
    <x v="430"/>
    <x v="486"/>
    <x v="180"/>
    <x v="7"/>
    <x v="286"/>
  </r>
  <r>
    <x v="9"/>
    <x v="4"/>
    <x v="208"/>
    <x v="112"/>
    <x v="23"/>
    <x v="431"/>
    <x v="487"/>
    <x v="40"/>
    <x v="6"/>
    <x v="316"/>
  </r>
  <r>
    <x v="12"/>
    <x v="6"/>
    <x v="31"/>
    <x v="138"/>
    <x v="4"/>
    <x v="432"/>
    <x v="488"/>
    <x v="292"/>
    <x v="2"/>
    <x v="144"/>
  </r>
  <r>
    <x v="1"/>
    <x v="11"/>
    <x v="24"/>
    <x v="182"/>
    <x v="24"/>
    <x v="433"/>
    <x v="489"/>
    <x v="293"/>
    <x v="12"/>
    <x v="334"/>
  </r>
  <r>
    <x v="17"/>
    <x v="10"/>
    <x v="119"/>
    <x v="160"/>
    <x v="4"/>
    <x v="434"/>
    <x v="490"/>
    <x v="265"/>
    <x v="13"/>
    <x v="52"/>
  </r>
  <r>
    <x v="6"/>
    <x v="13"/>
    <x v="224"/>
    <x v="162"/>
    <x v="25"/>
    <x v="435"/>
    <x v="491"/>
    <x v="213"/>
    <x v="10"/>
    <x v="92"/>
  </r>
  <r>
    <x v="15"/>
    <x v="8"/>
    <x v="248"/>
    <x v="28"/>
    <x v="18"/>
    <x v="46"/>
    <x v="492"/>
    <x v="294"/>
    <x v="3"/>
    <x v="305"/>
  </r>
  <r>
    <x v="8"/>
    <x v="14"/>
    <x v="15"/>
    <x v="10"/>
    <x v="3"/>
    <x v="436"/>
    <x v="493"/>
    <x v="295"/>
    <x v="14"/>
    <x v="335"/>
  </r>
  <r>
    <x v="19"/>
    <x v="5"/>
    <x v="193"/>
    <x v="43"/>
    <x v="4"/>
    <x v="32"/>
    <x v="494"/>
    <x v="235"/>
    <x v="13"/>
    <x v="336"/>
  </r>
  <r>
    <x v="23"/>
    <x v="12"/>
    <x v="243"/>
    <x v="6"/>
    <x v="5"/>
    <x v="437"/>
    <x v="495"/>
    <x v="56"/>
    <x v="11"/>
    <x v="337"/>
  </r>
  <r>
    <x v="9"/>
    <x v="2"/>
    <x v="55"/>
    <x v="6"/>
    <x v="1"/>
    <x v="241"/>
    <x v="496"/>
    <x v="130"/>
    <x v="9"/>
    <x v="239"/>
  </r>
  <r>
    <x v="18"/>
    <x v="8"/>
    <x v="169"/>
    <x v="85"/>
    <x v="14"/>
    <x v="438"/>
    <x v="497"/>
    <x v="89"/>
    <x v="0"/>
    <x v="338"/>
  </r>
  <r>
    <x v="8"/>
    <x v="1"/>
    <x v="249"/>
    <x v="88"/>
    <x v="38"/>
    <x v="439"/>
    <x v="498"/>
    <x v="296"/>
    <x v="4"/>
    <x v="197"/>
  </r>
  <r>
    <x v="18"/>
    <x v="2"/>
    <x v="177"/>
    <x v="13"/>
    <x v="15"/>
    <x v="201"/>
    <x v="499"/>
    <x v="56"/>
    <x v="2"/>
    <x v="339"/>
  </r>
  <r>
    <x v="7"/>
    <x v="5"/>
    <x v="191"/>
    <x v="44"/>
    <x v="28"/>
    <x v="440"/>
    <x v="500"/>
    <x v="86"/>
    <x v="5"/>
    <x v="231"/>
  </r>
  <r>
    <x v="12"/>
    <x v="13"/>
    <x v="182"/>
    <x v="88"/>
    <x v="37"/>
    <x v="181"/>
    <x v="501"/>
    <x v="268"/>
    <x v="10"/>
    <x v="340"/>
  </r>
  <r>
    <x v="16"/>
    <x v="3"/>
    <x v="60"/>
    <x v="64"/>
    <x v="34"/>
    <x v="441"/>
    <x v="502"/>
    <x v="248"/>
    <x v="11"/>
    <x v="341"/>
  </r>
  <r>
    <x v="1"/>
    <x v="2"/>
    <x v="82"/>
    <x v="56"/>
    <x v="3"/>
    <x v="442"/>
    <x v="503"/>
    <x v="297"/>
    <x v="0"/>
    <x v="39"/>
  </r>
  <r>
    <x v="8"/>
    <x v="3"/>
    <x v="250"/>
    <x v="169"/>
    <x v="17"/>
    <x v="443"/>
    <x v="504"/>
    <x v="19"/>
    <x v="10"/>
    <x v="342"/>
  </r>
  <r>
    <x v="13"/>
    <x v="10"/>
    <x v="251"/>
    <x v="142"/>
    <x v="21"/>
    <x v="444"/>
    <x v="505"/>
    <x v="298"/>
    <x v="10"/>
    <x v="142"/>
  </r>
  <r>
    <x v="21"/>
    <x v="13"/>
    <x v="252"/>
    <x v="96"/>
    <x v="25"/>
    <x v="445"/>
    <x v="506"/>
    <x v="222"/>
    <x v="2"/>
    <x v="278"/>
  </r>
  <r>
    <x v="10"/>
    <x v="4"/>
    <x v="76"/>
    <x v="174"/>
    <x v="11"/>
    <x v="446"/>
    <x v="507"/>
    <x v="218"/>
    <x v="10"/>
    <x v="343"/>
  </r>
  <r>
    <x v="15"/>
    <x v="6"/>
    <x v="120"/>
    <x v="137"/>
    <x v="12"/>
    <x v="447"/>
    <x v="508"/>
    <x v="299"/>
    <x v="13"/>
    <x v="344"/>
  </r>
  <r>
    <x v="15"/>
    <x v="1"/>
    <x v="142"/>
    <x v="163"/>
    <x v="13"/>
    <x v="163"/>
    <x v="509"/>
    <x v="145"/>
    <x v="13"/>
    <x v="9"/>
  </r>
  <r>
    <x v="6"/>
    <x v="9"/>
    <x v="131"/>
    <x v="56"/>
    <x v="22"/>
    <x v="448"/>
    <x v="510"/>
    <x v="294"/>
    <x v="11"/>
    <x v="131"/>
  </r>
  <r>
    <x v="3"/>
    <x v="5"/>
    <x v="97"/>
    <x v="50"/>
    <x v="14"/>
    <x v="15"/>
    <x v="511"/>
    <x v="274"/>
    <x v="0"/>
    <x v="171"/>
  </r>
  <r>
    <x v="19"/>
    <x v="7"/>
    <x v="100"/>
    <x v="158"/>
    <x v="4"/>
    <x v="295"/>
    <x v="512"/>
    <x v="300"/>
    <x v="5"/>
    <x v="345"/>
  </r>
  <r>
    <x v="13"/>
    <x v="9"/>
    <x v="46"/>
    <x v="75"/>
    <x v="25"/>
    <x v="64"/>
    <x v="513"/>
    <x v="301"/>
    <x v="14"/>
    <x v="346"/>
  </r>
  <r>
    <x v="10"/>
    <x v="2"/>
    <x v="103"/>
    <x v="140"/>
    <x v="24"/>
    <x v="449"/>
    <x v="514"/>
    <x v="302"/>
    <x v="7"/>
    <x v="347"/>
  </r>
  <r>
    <x v="15"/>
    <x v="8"/>
    <x v="11"/>
    <x v="16"/>
    <x v="11"/>
    <x v="450"/>
    <x v="515"/>
    <x v="229"/>
    <x v="14"/>
    <x v="348"/>
  </r>
  <r>
    <x v="15"/>
    <x v="5"/>
    <x v="110"/>
    <x v="58"/>
    <x v="40"/>
    <x v="451"/>
    <x v="516"/>
    <x v="160"/>
    <x v="12"/>
    <x v="335"/>
  </r>
  <r>
    <x v="4"/>
    <x v="6"/>
    <x v="96"/>
    <x v="99"/>
    <x v="33"/>
    <x v="30"/>
    <x v="517"/>
    <x v="303"/>
    <x v="3"/>
    <x v="221"/>
  </r>
  <r>
    <x v="17"/>
    <x v="11"/>
    <x v="92"/>
    <x v="183"/>
    <x v="39"/>
    <x v="452"/>
    <x v="518"/>
    <x v="213"/>
    <x v="5"/>
    <x v="349"/>
  </r>
  <r>
    <x v="3"/>
    <x v="6"/>
    <x v="253"/>
    <x v="93"/>
    <x v="32"/>
    <x v="453"/>
    <x v="519"/>
    <x v="77"/>
    <x v="3"/>
    <x v="107"/>
  </r>
  <r>
    <x v="13"/>
    <x v="7"/>
    <x v="186"/>
    <x v="119"/>
    <x v="14"/>
    <x v="454"/>
    <x v="520"/>
    <x v="180"/>
    <x v="6"/>
    <x v="303"/>
  </r>
  <r>
    <x v="23"/>
    <x v="1"/>
    <x v="85"/>
    <x v="181"/>
    <x v="12"/>
    <x v="455"/>
    <x v="521"/>
    <x v="304"/>
    <x v="6"/>
    <x v="350"/>
  </r>
  <r>
    <x v="13"/>
    <x v="6"/>
    <x v="251"/>
    <x v="142"/>
    <x v="2"/>
    <x v="368"/>
    <x v="522"/>
    <x v="234"/>
    <x v="8"/>
    <x v="351"/>
  </r>
  <r>
    <x v="22"/>
    <x v="12"/>
    <x v="248"/>
    <x v="79"/>
    <x v="8"/>
    <x v="456"/>
    <x v="523"/>
    <x v="208"/>
    <x v="0"/>
    <x v="214"/>
  </r>
  <r>
    <x v="12"/>
    <x v="11"/>
    <x v="2"/>
    <x v="59"/>
    <x v="21"/>
    <x v="457"/>
    <x v="524"/>
    <x v="305"/>
    <x v="2"/>
    <x v="48"/>
  </r>
  <r>
    <x v="6"/>
    <x v="9"/>
    <x v="254"/>
    <x v="174"/>
    <x v="26"/>
    <x v="458"/>
    <x v="525"/>
    <x v="55"/>
    <x v="1"/>
    <x v="352"/>
  </r>
  <r>
    <x v="21"/>
    <x v="4"/>
    <x v="152"/>
    <x v="65"/>
    <x v="25"/>
    <x v="459"/>
    <x v="526"/>
    <x v="140"/>
    <x v="6"/>
    <x v="12"/>
  </r>
  <r>
    <x v="10"/>
    <x v="10"/>
    <x v="98"/>
    <x v="127"/>
    <x v="7"/>
    <x v="460"/>
    <x v="527"/>
    <x v="229"/>
    <x v="14"/>
    <x v="30"/>
  </r>
  <r>
    <x v="7"/>
    <x v="12"/>
    <x v="255"/>
    <x v="69"/>
    <x v="13"/>
    <x v="237"/>
    <x v="528"/>
    <x v="306"/>
    <x v="1"/>
    <x v="353"/>
  </r>
  <r>
    <x v="16"/>
    <x v="0"/>
    <x v="147"/>
    <x v="123"/>
    <x v="6"/>
    <x v="461"/>
    <x v="529"/>
    <x v="240"/>
    <x v="11"/>
    <x v="7"/>
  </r>
  <r>
    <x v="4"/>
    <x v="11"/>
    <x v="43"/>
    <x v="99"/>
    <x v="28"/>
    <x v="462"/>
    <x v="530"/>
    <x v="193"/>
    <x v="14"/>
    <x v="160"/>
  </r>
  <r>
    <x v="17"/>
    <x v="4"/>
    <x v="155"/>
    <x v="57"/>
    <x v="4"/>
    <x v="463"/>
    <x v="531"/>
    <x v="307"/>
    <x v="10"/>
    <x v="354"/>
  </r>
  <r>
    <x v="12"/>
    <x v="4"/>
    <x v="249"/>
    <x v="39"/>
    <x v="16"/>
    <x v="464"/>
    <x v="532"/>
    <x v="147"/>
    <x v="10"/>
    <x v="113"/>
  </r>
  <r>
    <x v="6"/>
    <x v="5"/>
    <x v="66"/>
    <x v="43"/>
    <x v="2"/>
    <x v="380"/>
    <x v="533"/>
    <x v="308"/>
    <x v="0"/>
    <x v="355"/>
  </r>
  <r>
    <x v="20"/>
    <x v="11"/>
    <x v="221"/>
    <x v="102"/>
    <x v="2"/>
    <x v="465"/>
    <x v="534"/>
    <x v="79"/>
    <x v="14"/>
    <x v="303"/>
  </r>
  <r>
    <x v="0"/>
    <x v="1"/>
    <x v="104"/>
    <x v="41"/>
    <x v="37"/>
    <x v="466"/>
    <x v="535"/>
    <x v="142"/>
    <x v="2"/>
    <x v="356"/>
  </r>
  <r>
    <x v="9"/>
    <x v="2"/>
    <x v="13"/>
    <x v="15"/>
    <x v="25"/>
    <x v="467"/>
    <x v="536"/>
    <x v="262"/>
    <x v="0"/>
    <x v="149"/>
  </r>
  <r>
    <x v="5"/>
    <x v="7"/>
    <x v="231"/>
    <x v="79"/>
    <x v="6"/>
    <x v="468"/>
    <x v="537"/>
    <x v="118"/>
    <x v="4"/>
    <x v="357"/>
  </r>
  <r>
    <x v="21"/>
    <x v="0"/>
    <x v="91"/>
    <x v="61"/>
    <x v="21"/>
    <x v="469"/>
    <x v="538"/>
    <x v="32"/>
    <x v="9"/>
    <x v="358"/>
  </r>
  <r>
    <x v="23"/>
    <x v="7"/>
    <x v="256"/>
    <x v="158"/>
    <x v="27"/>
    <x v="470"/>
    <x v="539"/>
    <x v="154"/>
    <x v="5"/>
    <x v="359"/>
  </r>
  <r>
    <x v="3"/>
    <x v="9"/>
    <x v="250"/>
    <x v="34"/>
    <x v="7"/>
    <x v="471"/>
    <x v="540"/>
    <x v="309"/>
    <x v="7"/>
    <x v="106"/>
  </r>
  <r>
    <x v="8"/>
    <x v="9"/>
    <x v="206"/>
    <x v="34"/>
    <x v="31"/>
    <x v="472"/>
    <x v="541"/>
    <x v="157"/>
    <x v="0"/>
    <x v="61"/>
  </r>
  <r>
    <x v="9"/>
    <x v="7"/>
    <x v="184"/>
    <x v="73"/>
    <x v="12"/>
    <x v="473"/>
    <x v="542"/>
    <x v="27"/>
    <x v="8"/>
    <x v="301"/>
  </r>
  <r>
    <x v="5"/>
    <x v="6"/>
    <x v="250"/>
    <x v="179"/>
    <x v="30"/>
    <x v="218"/>
    <x v="543"/>
    <x v="16"/>
    <x v="13"/>
    <x v="154"/>
  </r>
  <r>
    <x v="9"/>
    <x v="1"/>
    <x v="42"/>
    <x v="122"/>
    <x v="8"/>
    <x v="474"/>
    <x v="544"/>
    <x v="53"/>
    <x v="10"/>
    <x v="23"/>
  </r>
  <r>
    <x v="17"/>
    <x v="3"/>
    <x v="151"/>
    <x v="5"/>
    <x v="18"/>
    <x v="475"/>
    <x v="545"/>
    <x v="52"/>
    <x v="8"/>
    <x v="170"/>
  </r>
  <r>
    <x v="19"/>
    <x v="6"/>
    <x v="137"/>
    <x v="126"/>
    <x v="21"/>
    <x v="476"/>
    <x v="546"/>
    <x v="305"/>
    <x v="3"/>
    <x v="360"/>
  </r>
  <r>
    <x v="20"/>
    <x v="8"/>
    <x v="159"/>
    <x v="144"/>
    <x v="8"/>
    <x v="146"/>
    <x v="547"/>
    <x v="291"/>
    <x v="14"/>
    <x v="326"/>
  </r>
  <r>
    <x v="8"/>
    <x v="6"/>
    <x v="92"/>
    <x v="109"/>
    <x v="6"/>
    <x v="477"/>
    <x v="548"/>
    <x v="261"/>
    <x v="4"/>
    <x v="347"/>
  </r>
  <r>
    <x v="10"/>
    <x v="10"/>
    <x v="209"/>
    <x v="136"/>
    <x v="9"/>
    <x v="478"/>
    <x v="549"/>
    <x v="310"/>
    <x v="9"/>
    <x v="205"/>
  </r>
  <r>
    <x v="16"/>
    <x v="14"/>
    <x v="77"/>
    <x v="41"/>
    <x v="10"/>
    <x v="479"/>
    <x v="550"/>
    <x v="233"/>
    <x v="14"/>
    <x v="193"/>
  </r>
  <r>
    <x v="10"/>
    <x v="2"/>
    <x v="196"/>
    <x v="184"/>
    <x v="19"/>
    <x v="480"/>
    <x v="551"/>
    <x v="201"/>
    <x v="13"/>
    <x v="361"/>
  </r>
  <r>
    <x v="18"/>
    <x v="10"/>
    <x v="188"/>
    <x v="59"/>
    <x v="4"/>
    <x v="481"/>
    <x v="552"/>
    <x v="215"/>
    <x v="2"/>
    <x v="291"/>
  </r>
  <r>
    <x v="9"/>
    <x v="5"/>
    <x v="245"/>
    <x v="73"/>
    <x v="33"/>
    <x v="482"/>
    <x v="553"/>
    <x v="104"/>
    <x v="8"/>
    <x v="246"/>
  </r>
  <r>
    <x v="21"/>
    <x v="14"/>
    <x v="152"/>
    <x v="109"/>
    <x v="29"/>
    <x v="483"/>
    <x v="554"/>
    <x v="311"/>
    <x v="11"/>
    <x v="362"/>
  </r>
  <r>
    <x v="16"/>
    <x v="14"/>
    <x v="52"/>
    <x v="88"/>
    <x v="20"/>
    <x v="37"/>
    <x v="555"/>
    <x v="234"/>
    <x v="0"/>
    <x v="108"/>
  </r>
  <r>
    <x v="0"/>
    <x v="11"/>
    <x v="83"/>
    <x v="138"/>
    <x v="10"/>
    <x v="484"/>
    <x v="556"/>
    <x v="114"/>
    <x v="0"/>
    <x v="363"/>
  </r>
  <r>
    <x v="8"/>
    <x v="1"/>
    <x v="236"/>
    <x v="147"/>
    <x v="37"/>
    <x v="162"/>
    <x v="557"/>
    <x v="312"/>
    <x v="13"/>
    <x v="258"/>
  </r>
  <r>
    <x v="7"/>
    <x v="1"/>
    <x v="209"/>
    <x v="119"/>
    <x v="7"/>
    <x v="485"/>
    <x v="558"/>
    <x v="51"/>
    <x v="2"/>
    <x v="348"/>
  </r>
  <r>
    <x v="19"/>
    <x v="14"/>
    <x v="257"/>
    <x v="80"/>
    <x v="0"/>
    <x v="486"/>
    <x v="559"/>
    <x v="313"/>
    <x v="1"/>
    <x v="162"/>
  </r>
  <r>
    <x v="13"/>
    <x v="8"/>
    <x v="235"/>
    <x v="185"/>
    <x v="22"/>
    <x v="487"/>
    <x v="560"/>
    <x v="69"/>
    <x v="2"/>
    <x v="364"/>
  </r>
  <r>
    <x v="16"/>
    <x v="6"/>
    <x v="195"/>
    <x v="174"/>
    <x v="19"/>
    <x v="488"/>
    <x v="561"/>
    <x v="91"/>
    <x v="2"/>
    <x v="365"/>
  </r>
  <r>
    <x v="7"/>
    <x v="11"/>
    <x v="133"/>
    <x v="75"/>
    <x v="3"/>
    <x v="489"/>
    <x v="562"/>
    <x v="314"/>
    <x v="5"/>
    <x v="366"/>
  </r>
  <r>
    <x v="23"/>
    <x v="2"/>
    <x v="258"/>
    <x v="38"/>
    <x v="21"/>
    <x v="490"/>
    <x v="563"/>
    <x v="186"/>
    <x v="13"/>
    <x v="367"/>
  </r>
  <r>
    <x v="7"/>
    <x v="14"/>
    <x v="164"/>
    <x v="131"/>
    <x v="35"/>
    <x v="491"/>
    <x v="564"/>
    <x v="282"/>
    <x v="14"/>
    <x v="368"/>
  </r>
  <r>
    <x v="10"/>
    <x v="12"/>
    <x v="259"/>
    <x v="99"/>
    <x v="13"/>
    <x v="492"/>
    <x v="565"/>
    <x v="116"/>
    <x v="9"/>
    <x v="119"/>
  </r>
  <r>
    <x v="20"/>
    <x v="9"/>
    <x v="248"/>
    <x v="74"/>
    <x v="26"/>
    <x v="493"/>
    <x v="566"/>
    <x v="134"/>
    <x v="4"/>
    <x v="250"/>
  </r>
  <r>
    <x v="16"/>
    <x v="9"/>
    <x v="132"/>
    <x v="85"/>
    <x v="37"/>
    <x v="494"/>
    <x v="567"/>
    <x v="275"/>
    <x v="13"/>
    <x v="369"/>
  </r>
  <r>
    <x v="16"/>
    <x v="10"/>
    <x v="36"/>
    <x v="120"/>
    <x v="35"/>
    <x v="495"/>
    <x v="568"/>
    <x v="259"/>
    <x v="12"/>
    <x v="222"/>
  </r>
  <r>
    <x v="1"/>
    <x v="5"/>
    <x v="260"/>
    <x v="98"/>
    <x v="4"/>
    <x v="228"/>
    <x v="569"/>
    <x v="315"/>
    <x v="7"/>
    <x v="302"/>
  </r>
  <r>
    <x v="18"/>
    <x v="13"/>
    <x v="132"/>
    <x v="179"/>
    <x v="37"/>
    <x v="496"/>
    <x v="570"/>
    <x v="207"/>
    <x v="6"/>
    <x v="23"/>
  </r>
  <r>
    <x v="11"/>
    <x v="13"/>
    <x v="62"/>
    <x v="52"/>
    <x v="10"/>
    <x v="497"/>
    <x v="571"/>
    <x v="290"/>
    <x v="0"/>
    <x v="86"/>
  </r>
  <r>
    <x v="23"/>
    <x v="9"/>
    <x v="261"/>
    <x v="32"/>
    <x v="29"/>
    <x v="498"/>
    <x v="572"/>
    <x v="310"/>
    <x v="4"/>
    <x v="341"/>
  </r>
  <r>
    <x v="6"/>
    <x v="3"/>
    <x v="141"/>
    <x v="29"/>
    <x v="39"/>
    <x v="499"/>
    <x v="573"/>
    <x v="316"/>
    <x v="11"/>
    <x v="206"/>
  </r>
  <r>
    <x v="16"/>
    <x v="4"/>
    <x v="8"/>
    <x v="1"/>
    <x v="26"/>
    <x v="272"/>
    <x v="574"/>
    <x v="317"/>
    <x v="4"/>
    <x v="370"/>
  </r>
  <r>
    <x v="9"/>
    <x v="10"/>
    <x v="262"/>
    <x v="147"/>
    <x v="22"/>
    <x v="318"/>
    <x v="575"/>
    <x v="318"/>
    <x v="3"/>
    <x v="371"/>
  </r>
  <r>
    <x v="13"/>
    <x v="13"/>
    <x v="263"/>
    <x v="155"/>
    <x v="9"/>
    <x v="500"/>
    <x v="576"/>
    <x v="301"/>
    <x v="14"/>
    <x v="224"/>
  </r>
  <r>
    <x v="20"/>
    <x v="9"/>
    <x v="12"/>
    <x v="97"/>
    <x v="7"/>
    <x v="501"/>
    <x v="577"/>
    <x v="79"/>
    <x v="11"/>
    <x v="372"/>
  </r>
  <r>
    <x v="6"/>
    <x v="5"/>
    <x v="83"/>
    <x v="103"/>
    <x v="29"/>
    <x v="420"/>
    <x v="578"/>
    <x v="147"/>
    <x v="0"/>
    <x v="373"/>
  </r>
  <r>
    <x v="13"/>
    <x v="13"/>
    <x v="264"/>
    <x v="186"/>
    <x v="7"/>
    <x v="502"/>
    <x v="579"/>
    <x v="2"/>
    <x v="1"/>
    <x v="286"/>
  </r>
  <r>
    <x v="20"/>
    <x v="6"/>
    <x v="261"/>
    <x v="186"/>
    <x v="1"/>
    <x v="503"/>
    <x v="580"/>
    <x v="319"/>
    <x v="13"/>
    <x v="146"/>
  </r>
  <r>
    <x v="0"/>
    <x v="6"/>
    <x v="263"/>
    <x v="64"/>
    <x v="16"/>
    <x v="387"/>
    <x v="581"/>
    <x v="207"/>
    <x v="2"/>
    <x v="225"/>
  </r>
  <r>
    <x v="22"/>
    <x v="1"/>
    <x v="234"/>
    <x v="143"/>
    <x v="3"/>
    <x v="469"/>
    <x v="582"/>
    <x v="320"/>
    <x v="5"/>
    <x v="255"/>
  </r>
  <r>
    <x v="1"/>
    <x v="8"/>
    <x v="248"/>
    <x v="136"/>
    <x v="13"/>
    <x v="504"/>
    <x v="583"/>
    <x v="206"/>
    <x v="14"/>
    <x v="217"/>
  </r>
  <r>
    <x v="6"/>
    <x v="1"/>
    <x v="30"/>
    <x v="100"/>
    <x v="5"/>
    <x v="443"/>
    <x v="584"/>
    <x v="161"/>
    <x v="13"/>
    <x v="374"/>
  </r>
  <r>
    <x v="2"/>
    <x v="2"/>
    <x v="265"/>
    <x v="68"/>
    <x v="1"/>
    <x v="505"/>
    <x v="585"/>
    <x v="321"/>
    <x v="0"/>
    <x v="27"/>
  </r>
  <r>
    <x v="18"/>
    <x v="14"/>
    <x v="266"/>
    <x v="32"/>
    <x v="20"/>
    <x v="506"/>
    <x v="586"/>
    <x v="322"/>
    <x v="5"/>
    <x v="375"/>
  </r>
  <r>
    <x v="5"/>
    <x v="12"/>
    <x v="236"/>
    <x v="48"/>
    <x v="26"/>
    <x v="507"/>
    <x v="587"/>
    <x v="323"/>
    <x v="5"/>
    <x v="128"/>
  </r>
  <r>
    <x v="19"/>
    <x v="1"/>
    <x v="82"/>
    <x v="68"/>
    <x v="13"/>
    <x v="508"/>
    <x v="588"/>
    <x v="324"/>
    <x v="3"/>
    <x v="128"/>
  </r>
  <r>
    <x v="10"/>
    <x v="0"/>
    <x v="253"/>
    <x v="62"/>
    <x v="38"/>
    <x v="509"/>
    <x v="589"/>
    <x v="299"/>
    <x v="14"/>
    <x v="376"/>
  </r>
  <r>
    <x v="13"/>
    <x v="13"/>
    <x v="122"/>
    <x v="133"/>
    <x v="8"/>
    <x v="510"/>
    <x v="590"/>
    <x v="13"/>
    <x v="8"/>
    <x v="377"/>
  </r>
  <r>
    <x v="1"/>
    <x v="3"/>
    <x v="179"/>
    <x v="166"/>
    <x v="20"/>
    <x v="511"/>
    <x v="591"/>
    <x v="325"/>
    <x v="3"/>
    <x v="378"/>
  </r>
  <r>
    <x v="5"/>
    <x v="11"/>
    <x v="160"/>
    <x v="122"/>
    <x v="0"/>
    <x v="1"/>
    <x v="592"/>
    <x v="326"/>
    <x v="12"/>
    <x v="174"/>
  </r>
  <r>
    <x v="9"/>
    <x v="9"/>
    <x v="123"/>
    <x v="147"/>
    <x v="29"/>
    <x v="512"/>
    <x v="593"/>
    <x v="327"/>
    <x v="2"/>
    <x v="207"/>
  </r>
  <r>
    <x v="5"/>
    <x v="11"/>
    <x v="200"/>
    <x v="181"/>
    <x v="34"/>
    <x v="513"/>
    <x v="594"/>
    <x v="113"/>
    <x v="2"/>
    <x v="236"/>
  </r>
  <r>
    <x v="7"/>
    <x v="0"/>
    <x v="63"/>
    <x v="187"/>
    <x v="10"/>
    <x v="514"/>
    <x v="595"/>
    <x v="293"/>
    <x v="9"/>
    <x v="379"/>
  </r>
  <r>
    <x v="18"/>
    <x v="5"/>
    <x v="108"/>
    <x v="114"/>
    <x v="38"/>
    <x v="492"/>
    <x v="596"/>
    <x v="67"/>
    <x v="10"/>
    <x v="211"/>
  </r>
  <r>
    <x v="0"/>
    <x v="1"/>
    <x v="173"/>
    <x v="62"/>
    <x v="22"/>
    <x v="515"/>
    <x v="597"/>
    <x v="36"/>
    <x v="8"/>
    <x v="83"/>
  </r>
  <r>
    <x v="23"/>
    <x v="12"/>
    <x v="82"/>
    <x v="56"/>
    <x v="39"/>
    <x v="516"/>
    <x v="598"/>
    <x v="328"/>
    <x v="10"/>
    <x v="209"/>
  </r>
  <r>
    <x v="5"/>
    <x v="5"/>
    <x v="36"/>
    <x v="19"/>
    <x v="16"/>
    <x v="47"/>
    <x v="599"/>
    <x v="316"/>
    <x v="1"/>
    <x v="296"/>
  </r>
  <r>
    <x v="17"/>
    <x v="4"/>
    <x v="67"/>
    <x v="47"/>
    <x v="35"/>
    <x v="517"/>
    <x v="600"/>
    <x v="325"/>
    <x v="9"/>
    <x v="307"/>
  </r>
  <r>
    <x v="0"/>
    <x v="4"/>
    <x v="165"/>
    <x v="116"/>
    <x v="39"/>
    <x v="518"/>
    <x v="601"/>
    <x v="329"/>
    <x v="7"/>
    <x v="380"/>
  </r>
  <r>
    <x v="22"/>
    <x v="11"/>
    <x v="129"/>
    <x v="172"/>
    <x v="1"/>
    <x v="519"/>
    <x v="602"/>
    <x v="247"/>
    <x v="6"/>
    <x v="234"/>
  </r>
  <r>
    <x v="19"/>
    <x v="14"/>
    <x v="157"/>
    <x v="157"/>
    <x v="38"/>
    <x v="520"/>
    <x v="603"/>
    <x v="330"/>
    <x v="7"/>
    <x v="381"/>
  </r>
  <r>
    <x v="10"/>
    <x v="10"/>
    <x v="267"/>
    <x v="5"/>
    <x v="33"/>
    <x v="44"/>
    <x v="604"/>
    <x v="138"/>
    <x v="13"/>
    <x v="382"/>
  </r>
  <r>
    <x v="7"/>
    <x v="14"/>
    <x v="123"/>
    <x v="102"/>
    <x v="3"/>
    <x v="521"/>
    <x v="605"/>
    <x v="210"/>
    <x v="7"/>
    <x v="383"/>
  </r>
  <r>
    <x v="3"/>
    <x v="13"/>
    <x v="101"/>
    <x v="138"/>
    <x v="38"/>
    <x v="522"/>
    <x v="606"/>
    <x v="163"/>
    <x v="2"/>
    <x v="165"/>
  </r>
  <r>
    <x v="3"/>
    <x v="0"/>
    <x v="187"/>
    <x v="113"/>
    <x v="31"/>
    <x v="523"/>
    <x v="607"/>
    <x v="331"/>
    <x v="3"/>
    <x v="384"/>
  </r>
  <r>
    <x v="21"/>
    <x v="6"/>
    <x v="74"/>
    <x v="102"/>
    <x v="4"/>
    <x v="291"/>
    <x v="608"/>
    <x v="135"/>
    <x v="8"/>
    <x v="385"/>
  </r>
  <r>
    <x v="2"/>
    <x v="2"/>
    <x v="66"/>
    <x v="26"/>
    <x v="24"/>
    <x v="524"/>
    <x v="609"/>
    <x v="332"/>
    <x v="9"/>
    <x v="267"/>
  </r>
  <r>
    <x v="13"/>
    <x v="14"/>
    <x v="151"/>
    <x v="135"/>
    <x v="10"/>
    <x v="127"/>
    <x v="610"/>
    <x v="333"/>
    <x v="13"/>
    <x v="386"/>
  </r>
  <r>
    <x v="20"/>
    <x v="8"/>
    <x v="210"/>
    <x v="52"/>
    <x v="12"/>
    <x v="525"/>
    <x v="611"/>
    <x v="80"/>
    <x v="13"/>
    <x v="28"/>
  </r>
  <r>
    <x v="17"/>
    <x v="2"/>
    <x v="162"/>
    <x v="53"/>
    <x v="38"/>
    <x v="198"/>
    <x v="612"/>
    <x v="47"/>
    <x v="8"/>
    <x v="387"/>
  </r>
  <r>
    <x v="13"/>
    <x v="0"/>
    <x v="268"/>
    <x v="81"/>
    <x v="10"/>
    <x v="526"/>
    <x v="613"/>
    <x v="314"/>
    <x v="2"/>
    <x v="175"/>
  </r>
  <r>
    <x v="16"/>
    <x v="2"/>
    <x v="163"/>
    <x v="89"/>
    <x v="16"/>
    <x v="527"/>
    <x v="614"/>
    <x v="110"/>
    <x v="6"/>
    <x v="343"/>
  </r>
  <r>
    <x v="14"/>
    <x v="12"/>
    <x v="190"/>
    <x v="96"/>
    <x v="26"/>
    <x v="528"/>
    <x v="615"/>
    <x v="78"/>
    <x v="1"/>
    <x v="388"/>
  </r>
  <r>
    <x v="0"/>
    <x v="1"/>
    <x v="76"/>
    <x v="16"/>
    <x v="14"/>
    <x v="529"/>
    <x v="616"/>
    <x v="334"/>
    <x v="5"/>
    <x v="389"/>
  </r>
  <r>
    <x v="22"/>
    <x v="12"/>
    <x v="156"/>
    <x v="32"/>
    <x v="11"/>
    <x v="530"/>
    <x v="617"/>
    <x v="165"/>
    <x v="1"/>
    <x v="390"/>
  </r>
  <r>
    <x v="23"/>
    <x v="2"/>
    <x v="91"/>
    <x v="153"/>
    <x v="20"/>
    <x v="531"/>
    <x v="618"/>
    <x v="335"/>
    <x v="0"/>
    <x v="391"/>
  </r>
  <r>
    <x v="4"/>
    <x v="5"/>
    <x v="171"/>
    <x v="113"/>
    <x v="18"/>
    <x v="119"/>
    <x v="619"/>
    <x v="152"/>
    <x v="13"/>
    <x v="328"/>
  </r>
  <r>
    <x v="17"/>
    <x v="4"/>
    <x v="130"/>
    <x v="185"/>
    <x v="35"/>
    <x v="532"/>
    <x v="620"/>
    <x v="128"/>
    <x v="1"/>
    <x v="392"/>
  </r>
  <r>
    <x v="20"/>
    <x v="2"/>
    <x v="125"/>
    <x v="98"/>
    <x v="5"/>
    <x v="202"/>
    <x v="621"/>
    <x v="336"/>
    <x v="5"/>
    <x v="393"/>
  </r>
  <r>
    <x v="21"/>
    <x v="12"/>
    <x v="176"/>
    <x v="86"/>
    <x v="27"/>
    <x v="533"/>
    <x v="622"/>
    <x v="218"/>
    <x v="2"/>
    <x v="274"/>
  </r>
  <r>
    <x v="12"/>
    <x v="3"/>
    <x v="179"/>
    <x v="30"/>
    <x v="24"/>
    <x v="534"/>
    <x v="623"/>
    <x v="286"/>
    <x v="12"/>
    <x v="3"/>
  </r>
  <r>
    <x v="19"/>
    <x v="0"/>
    <x v="239"/>
    <x v="150"/>
    <x v="2"/>
    <x v="132"/>
    <x v="624"/>
    <x v="211"/>
    <x v="12"/>
    <x v="394"/>
  </r>
  <r>
    <x v="19"/>
    <x v="5"/>
    <x v="86"/>
    <x v="42"/>
    <x v="13"/>
    <x v="264"/>
    <x v="625"/>
    <x v="337"/>
    <x v="10"/>
    <x v="70"/>
  </r>
  <r>
    <x v="14"/>
    <x v="12"/>
    <x v="214"/>
    <x v="69"/>
    <x v="32"/>
    <x v="535"/>
    <x v="626"/>
    <x v="293"/>
    <x v="4"/>
    <x v="140"/>
  </r>
  <r>
    <x v="6"/>
    <x v="14"/>
    <x v="172"/>
    <x v="59"/>
    <x v="9"/>
    <x v="536"/>
    <x v="627"/>
    <x v="338"/>
    <x v="0"/>
    <x v="263"/>
  </r>
  <r>
    <x v="4"/>
    <x v="9"/>
    <x v="215"/>
    <x v="131"/>
    <x v="15"/>
    <x v="537"/>
    <x v="628"/>
    <x v="205"/>
    <x v="11"/>
    <x v="185"/>
  </r>
  <r>
    <x v="18"/>
    <x v="11"/>
    <x v="259"/>
    <x v="107"/>
    <x v="24"/>
    <x v="538"/>
    <x v="629"/>
    <x v="249"/>
    <x v="7"/>
    <x v="395"/>
  </r>
  <r>
    <x v="23"/>
    <x v="10"/>
    <x v="181"/>
    <x v="24"/>
    <x v="28"/>
    <x v="507"/>
    <x v="630"/>
    <x v="276"/>
    <x v="1"/>
    <x v="396"/>
  </r>
  <r>
    <x v="15"/>
    <x v="6"/>
    <x v="111"/>
    <x v="126"/>
    <x v="29"/>
    <x v="539"/>
    <x v="631"/>
    <x v="252"/>
    <x v="12"/>
    <x v="53"/>
  </r>
  <r>
    <x v="11"/>
    <x v="12"/>
    <x v="71"/>
    <x v="65"/>
    <x v="13"/>
    <x v="164"/>
    <x v="632"/>
    <x v="173"/>
    <x v="0"/>
    <x v="174"/>
  </r>
  <r>
    <x v="1"/>
    <x v="8"/>
    <x v="168"/>
    <x v="89"/>
    <x v="23"/>
    <x v="540"/>
    <x v="633"/>
    <x v="339"/>
    <x v="3"/>
    <x v="218"/>
  </r>
  <r>
    <x v="16"/>
    <x v="10"/>
    <x v="269"/>
    <x v="13"/>
    <x v="26"/>
    <x v="176"/>
    <x v="634"/>
    <x v="218"/>
    <x v="8"/>
    <x v="379"/>
  </r>
  <r>
    <x v="0"/>
    <x v="0"/>
    <x v="267"/>
    <x v="121"/>
    <x v="33"/>
    <x v="295"/>
    <x v="635"/>
    <x v="49"/>
    <x v="9"/>
    <x v="349"/>
  </r>
  <r>
    <x v="23"/>
    <x v="3"/>
    <x v="17"/>
    <x v="33"/>
    <x v="22"/>
    <x v="541"/>
    <x v="636"/>
    <x v="211"/>
    <x v="5"/>
    <x v="53"/>
  </r>
  <r>
    <x v="9"/>
    <x v="7"/>
    <x v="204"/>
    <x v="118"/>
    <x v="32"/>
    <x v="542"/>
    <x v="637"/>
    <x v="239"/>
    <x v="4"/>
    <x v="19"/>
  </r>
  <r>
    <x v="9"/>
    <x v="12"/>
    <x v="97"/>
    <x v="152"/>
    <x v="29"/>
    <x v="543"/>
    <x v="638"/>
    <x v="27"/>
    <x v="10"/>
    <x v="222"/>
  </r>
  <r>
    <x v="14"/>
    <x v="9"/>
    <x v="158"/>
    <x v="122"/>
    <x v="18"/>
    <x v="544"/>
    <x v="639"/>
    <x v="233"/>
    <x v="11"/>
    <x v="325"/>
  </r>
  <r>
    <x v="6"/>
    <x v="10"/>
    <x v="12"/>
    <x v="32"/>
    <x v="21"/>
    <x v="209"/>
    <x v="640"/>
    <x v="310"/>
    <x v="12"/>
    <x v="96"/>
  </r>
  <r>
    <x v="13"/>
    <x v="6"/>
    <x v="138"/>
    <x v="128"/>
    <x v="33"/>
    <x v="545"/>
    <x v="641"/>
    <x v="130"/>
    <x v="10"/>
    <x v="371"/>
  </r>
  <r>
    <x v="11"/>
    <x v="2"/>
    <x v="146"/>
    <x v="151"/>
    <x v="15"/>
    <x v="546"/>
    <x v="642"/>
    <x v="311"/>
    <x v="14"/>
    <x v="368"/>
  </r>
  <r>
    <x v="0"/>
    <x v="12"/>
    <x v="143"/>
    <x v="10"/>
    <x v="25"/>
    <x v="547"/>
    <x v="643"/>
    <x v="198"/>
    <x v="0"/>
    <x v="246"/>
  </r>
  <r>
    <x v="17"/>
    <x v="1"/>
    <x v="10"/>
    <x v="21"/>
    <x v="39"/>
    <x v="548"/>
    <x v="644"/>
    <x v="340"/>
    <x v="4"/>
    <x v="377"/>
  </r>
  <r>
    <x v="6"/>
    <x v="3"/>
    <x v="169"/>
    <x v="78"/>
    <x v="21"/>
    <x v="549"/>
    <x v="645"/>
    <x v="341"/>
    <x v="8"/>
    <x v="239"/>
  </r>
  <r>
    <x v="0"/>
    <x v="0"/>
    <x v="222"/>
    <x v="154"/>
    <x v="25"/>
    <x v="150"/>
    <x v="646"/>
    <x v="25"/>
    <x v="7"/>
    <x v="30"/>
  </r>
  <r>
    <x v="10"/>
    <x v="11"/>
    <x v="139"/>
    <x v="188"/>
    <x v="16"/>
    <x v="550"/>
    <x v="647"/>
    <x v="40"/>
    <x v="0"/>
    <x v="397"/>
  </r>
  <r>
    <x v="23"/>
    <x v="9"/>
    <x v="270"/>
    <x v="14"/>
    <x v="0"/>
    <x v="95"/>
    <x v="648"/>
    <x v="132"/>
    <x v="9"/>
    <x v="398"/>
  </r>
  <r>
    <x v="23"/>
    <x v="13"/>
    <x v="261"/>
    <x v="118"/>
    <x v="3"/>
    <x v="551"/>
    <x v="649"/>
    <x v="271"/>
    <x v="12"/>
    <x v="399"/>
  </r>
  <r>
    <x v="21"/>
    <x v="13"/>
    <x v="148"/>
    <x v="168"/>
    <x v="14"/>
    <x v="552"/>
    <x v="650"/>
    <x v="105"/>
    <x v="6"/>
    <x v="343"/>
  </r>
  <r>
    <x v="1"/>
    <x v="8"/>
    <x v="228"/>
    <x v="21"/>
    <x v="29"/>
    <x v="553"/>
    <x v="651"/>
    <x v="46"/>
    <x v="9"/>
    <x v="206"/>
  </r>
  <r>
    <x v="4"/>
    <x v="10"/>
    <x v="28"/>
    <x v="89"/>
    <x v="2"/>
    <x v="554"/>
    <x v="652"/>
    <x v="315"/>
    <x v="0"/>
    <x v="50"/>
  </r>
  <r>
    <x v="20"/>
    <x v="9"/>
    <x v="271"/>
    <x v="65"/>
    <x v="3"/>
    <x v="555"/>
    <x v="653"/>
    <x v="342"/>
    <x v="8"/>
    <x v="155"/>
  </r>
  <r>
    <x v="0"/>
    <x v="5"/>
    <x v="42"/>
    <x v="101"/>
    <x v="20"/>
    <x v="556"/>
    <x v="654"/>
    <x v="221"/>
    <x v="11"/>
    <x v="56"/>
  </r>
  <r>
    <x v="15"/>
    <x v="6"/>
    <x v="150"/>
    <x v="114"/>
    <x v="39"/>
    <x v="557"/>
    <x v="655"/>
    <x v="343"/>
    <x v="1"/>
    <x v="396"/>
  </r>
  <r>
    <x v="10"/>
    <x v="11"/>
    <x v="122"/>
    <x v="8"/>
    <x v="38"/>
    <x v="558"/>
    <x v="656"/>
    <x v="191"/>
    <x v="4"/>
    <x v="119"/>
  </r>
  <r>
    <x v="23"/>
    <x v="2"/>
    <x v="47"/>
    <x v="94"/>
    <x v="29"/>
    <x v="559"/>
    <x v="657"/>
    <x v="218"/>
    <x v="11"/>
    <x v="202"/>
  </r>
  <r>
    <x v="16"/>
    <x v="12"/>
    <x v="89"/>
    <x v="106"/>
    <x v="0"/>
    <x v="560"/>
    <x v="658"/>
    <x v="126"/>
    <x v="7"/>
    <x v="81"/>
  </r>
  <r>
    <x v="8"/>
    <x v="12"/>
    <x v="77"/>
    <x v="142"/>
    <x v="22"/>
    <x v="561"/>
    <x v="659"/>
    <x v="9"/>
    <x v="8"/>
    <x v="400"/>
  </r>
  <r>
    <x v="15"/>
    <x v="13"/>
    <x v="261"/>
    <x v="76"/>
    <x v="37"/>
    <x v="238"/>
    <x v="660"/>
    <x v="140"/>
    <x v="2"/>
    <x v="385"/>
  </r>
  <r>
    <x v="14"/>
    <x v="12"/>
    <x v="42"/>
    <x v="77"/>
    <x v="15"/>
    <x v="562"/>
    <x v="661"/>
    <x v="8"/>
    <x v="7"/>
    <x v="383"/>
  </r>
  <r>
    <x v="5"/>
    <x v="0"/>
    <x v="228"/>
    <x v="87"/>
    <x v="17"/>
    <x v="563"/>
    <x v="662"/>
    <x v="145"/>
    <x v="14"/>
    <x v="401"/>
  </r>
  <r>
    <x v="14"/>
    <x v="11"/>
    <x v="166"/>
    <x v="30"/>
    <x v="13"/>
    <x v="215"/>
    <x v="663"/>
    <x v="336"/>
    <x v="5"/>
    <x v="144"/>
  </r>
  <r>
    <x v="13"/>
    <x v="1"/>
    <x v="174"/>
    <x v="98"/>
    <x v="15"/>
    <x v="564"/>
    <x v="664"/>
    <x v="344"/>
    <x v="13"/>
    <x v="402"/>
  </r>
  <r>
    <x v="23"/>
    <x v="7"/>
    <x v="40"/>
    <x v="156"/>
    <x v="31"/>
    <x v="565"/>
    <x v="665"/>
    <x v="118"/>
    <x v="12"/>
    <x v="186"/>
  </r>
  <r>
    <x v="23"/>
    <x v="8"/>
    <x v="18"/>
    <x v="77"/>
    <x v="33"/>
    <x v="566"/>
    <x v="666"/>
    <x v="300"/>
    <x v="1"/>
    <x v="230"/>
  </r>
  <r>
    <x v="2"/>
    <x v="4"/>
    <x v="138"/>
    <x v="72"/>
    <x v="30"/>
    <x v="567"/>
    <x v="667"/>
    <x v="310"/>
    <x v="6"/>
    <x v="403"/>
  </r>
  <r>
    <x v="5"/>
    <x v="14"/>
    <x v="185"/>
    <x v="66"/>
    <x v="36"/>
    <x v="568"/>
    <x v="668"/>
    <x v="172"/>
    <x v="4"/>
    <x v="404"/>
  </r>
  <r>
    <x v="18"/>
    <x v="8"/>
    <x v="89"/>
    <x v="110"/>
    <x v="15"/>
    <x v="569"/>
    <x v="669"/>
    <x v="345"/>
    <x v="3"/>
    <x v="403"/>
  </r>
  <r>
    <x v="11"/>
    <x v="10"/>
    <x v="269"/>
    <x v="8"/>
    <x v="14"/>
    <x v="570"/>
    <x v="670"/>
    <x v="52"/>
    <x v="6"/>
    <x v="88"/>
  </r>
  <r>
    <x v="5"/>
    <x v="1"/>
    <x v="247"/>
    <x v="5"/>
    <x v="37"/>
    <x v="304"/>
    <x v="671"/>
    <x v="346"/>
    <x v="8"/>
    <x v="363"/>
  </r>
  <r>
    <x v="3"/>
    <x v="8"/>
    <x v="193"/>
    <x v="11"/>
    <x v="15"/>
    <x v="571"/>
    <x v="672"/>
    <x v="339"/>
    <x v="9"/>
    <x v="405"/>
  </r>
  <r>
    <x v="19"/>
    <x v="2"/>
    <x v="269"/>
    <x v="133"/>
    <x v="33"/>
    <x v="572"/>
    <x v="673"/>
    <x v="173"/>
    <x v="14"/>
    <x v="351"/>
  </r>
  <r>
    <x v="9"/>
    <x v="13"/>
    <x v="46"/>
    <x v="136"/>
    <x v="26"/>
    <x v="573"/>
    <x v="674"/>
    <x v="174"/>
    <x v="2"/>
    <x v="406"/>
  </r>
  <r>
    <x v="10"/>
    <x v="3"/>
    <x v="272"/>
    <x v="8"/>
    <x v="19"/>
    <x v="574"/>
    <x v="675"/>
    <x v="347"/>
    <x v="3"/>
    <x v="407"/>
  </r>
  <r>
    <x v="6"/>
    <x v="10"/>
    <x v="89"/>
    <x v="115"/>
    <x v="25"/>
    <x v="575"/>
    <x v="676"/>
    <x v="88"/>
    <x v="5"/>
    <x v="138"/>
  </r>
  <r>
    <x v="1"/>
    <x v="12"/>
    <x v="202"/>
    <x v="66"/>
    <x v="39"/>
    <x v="84"/>
    <x v="677"/>
    <x v="348"/>
    <x v="5"/>
    <x v="166"/>
  </r>
  <r>
    <x v="21"/>
    <x v="9"/>
    <x v="77"/>
    <x v="5"/>
    <x v="32"/>
    <x v="576"/>
    <x v="678"/>
    <x v="214"/>
    <x v="6"/>
    <x v="336"/>
  </r>
  <r>
    <x v="2"/>
    <x v="2"/>
    <x v="148"/>
    <x v="169"/>
    <x v="40"/>
    <x v="346"/>
    <x v="679"/>
    <x v="184"/>
    <x v="14"/>
    <x v="131"/>
  </r>
  <r>
    <x v="20"/>
    <x v="10"/>
    <x v="176"/>
    <x v="175"/>
    <x v="21"/>
    <x v="577"/>
    <x v="680"/>
    <x v="180"/>
    <x v="12"/>
    <x v="120"/>
  </r>
  <r>
    <x v="16"/>
    <x v="3"/>
    <x v="139"/>
    <x v="74"/>
    <x v="29"/>
    <x v="578"/>
    <x v="681"/>
    <x v="333"/>
    <x v="12"/>
    <x v="408"/>
  </r>
  <r>
    <x v="22"/>
    <x v="6"/>
    <x v="149"/>
    <x v="88"/>
    <x v="37"/>
    <x v="579"/>
    <x v="682"/>
    <x v="332"/>
    <x v="4"/>
    <x v="409"/>
  </r>
  <r>
    <x v="2"/>
    <x v="12"/>
    <x v="103"/>
    <x v="18"/>
    <x v="26"/>
    <x v="580"/>
    <x v="683"/>
    <x v="349"/>
    <x v="6"/>
    <x v="410"/>
  </r>
  <r>
    <x v="15"/>
    <x v="8"/>
    <x v="99"/>
    <x v="60"/>
    <x v="23"/>
    <x v="581"/>
    <x v="684"/>
    <x v="30"/>
    <x v="2"/>
    <x v="139"/>
  </r>
  <r>
    <x v="5"/>
    <x v="8"/>
    <x v="221"/>
    <x v="158"/>
    <x v="5"/>
    <x v="582"/>
    <x v="685"/>
    <x v="230"/>
    <x v="12"/>
    <x v="411"/>
  </r>
  <r>
    <x v="11"/>
    <x v="10"/>
    <x v="129"/>
    <x v="156"/>
    <x v="13"/>
    <x v="583"/>
    <x v="686"/>
    <x v="29"/>
    <x v="3"/>
    <x v="7"/>
  </r>
  <r>
    <x v="11"/>
    <x v="9"/>
    <x v="50"/>
    <x v="79"/>
    <x v="3"/>
    <x v="584"/>
    <x v="687"/>
    <x v="350"/>
    <x v="2"/>
    <x v="186"/>
  </r>
  <r>
    <x v="10"/>
    <x v="6"/>
    <x v="7"/>
    <x v="161"/>
    <x v="14"/>
    <x v="96"/>
    <x v="688"/>
    <x v="100"/>
    <x v="5"/>
    <x v="412"/>
  </r>
  <r>
    <x v="18"/>
    <x v="12"/>
    <x v="43"/>
    <x v="142"/>
    <x v="39"/>
    <x v="166"/>
    <x v="689"/>
    <x v="351"/>
    <x v="14"/>
    <x v="113"/>
  </r>
  <r>
    <x v="7"/>
    <x v="3"/>
    <x v="47"/>
    <x v="111"/>
    <x v="29"/>
    <x v="585"/>
    <x v="690"/>
    <x v="352"/>
    <x v="9"/>
    <x v="413"/>
  </r>
  <r>
    <x v="3"/>
    <x v="7"/>
    <x v="273"/>
    <x v="182"/>
    <x v="7"/>
    <x v="586"/>
    <x v="691"/>
    <x v="353"/>
    <x v="3"/>
    <x v="414"/>
  </r>
  <r>
    <x v="13"/>
    <x v="8"/>
    <x v="16"/>
    <x v="72"/>
    <x v="3"/>
    <x v="159"/>
    <x v="692"/>
    <x v="354"/>
    <x v="7"/>
    <x v="176"/>
  </r>
  <r>
    <x v="17"/>
    <x v="3"/>
    <x v="107"/>
    <x v="63"/>
    <x v="31"/>
    <x v="587"/>
    <x v="693"/>
    <x v="272"/>
    <x v="14"/>
    <x v="315"/>
  </r>
  <r>
    <x v="18"/>
    <x v="1"/>
    <x v="73"/>
    <x v="171"/>
    <x v="6"/>
    <x v="588"/>
    <x v="694"/>
    <x v="355"/>
    <x v="11"/>
    <x v="7"/>
  </r>
  <r>
    <x v="4"/>
    <x v="8"/>
    <x v="248"/>
    <x v="166"/>
    <x v="22"/>
    <x v="589"/>
    <x v="695"/>
    <x v="356"/>
    <x v="2"/>
    <x v="415"/>
  </r>
  <r>
    <x v="14"/>
    <x v="3"/>
    <x v="183"/>
    <x v="143"/>
    <x v="15"/>
    <x v="590"/>
    <x v="696"/>
    <x v="23"/>
    <x v="5"/>
    <x v="250"/>
  </r>
  <r>
    <x v="13"/>
    <x v="5"/>
    <x v="258"/>
    <x v="43"/>
    <x v="29"/>
    <x v="591"/>
    <x v="697"/>
    <x v="48"/>
    <x v="10"/>
    <x v="416"/>
  </r>
  <r>
    <x v="8"/>
    <x v="13"/>
    <x v="274"/>
    <x v="126"/>
    <x v="11"/>
    <x v="592"/>
    <x v="698"/>
    <x v="95"/>
    <x v="11"/>
    <x v="417"/>
  </r>
  <r>
    <x v="5"/>
    <x v="14"/>
    <x v="275"/>
    <x v="109"/>
    <x v="28"/>
    <x v="593"/>
    <x v="699"/>
    <x v="357"/>
    <x v="14"/>
    <x v="172"/>
  </r>
  <r>
    <x v="4"/>
    <x v="11"/>
    <x v="127"/>
    <x v="189"/>
    <x v="31"/>
    <x v="594"/>
    <x v="700"/>
    <x v="129"/>
    <x v="5"/>
    <x v="179"/>
  </r>
  <r>
    <x v="9"/>
    <x v="13"/>
    <x v="203"/>
    <x v="174"/>
    <x v="25"/>
    <x v="493"/>
    <x v="701"/>
    <x v="80"/>
    <x v="5"/>
    <x v="83"/>
  </r>
  <r>
    <x v="4"/>
    <x v="0"/>
    <x v="146"/>
    <x v="71"/>
    <x v="8"/>
    <x v="595"/>
    <x v="702"/>
    <x v="163"/>
    <x v="6"/>
    <x v="401"/>
  </r>
  <r>
    <x v="21"/>
    <x v="14"/>
    <x v="3"/>
    <x v="26"/>
    <x v="36"/>
    <x v="596"/>
    <x v="703"/>
    <x v="358"/>
    <x v="5"/>
    <x v="418"/>
  </r>
  <r>
    <x v="19"/>
    <x v="2"/>
    <x v="194"/>
    <x v="49"/>
    <x v="9"/>
    <x v="597"/>
    <x v="704"/>
    <x v="208"/>
    <x v="11"/>
    <x v="222"/>
  </r>
  <r>
    <x v="20"/>
    <x v="3"/>
    <x v="146"/>
    <x v="190"/>
    <x v="25"/>
    <x v="598"/>
    <x v="705"/>
    <x v="235"/>
    <x v="2"/>
    <x v="138"/>
  </r>
  <r>
    <x v="9"/>
    <x v="14"/>
    <x v="248"/>
    <x v="15"/>
    <x v="26"/>
    <x v="599"/>
    <x v="706"/>
    <x v="289"/>
    <x v="1"/>
    <x v="338"/>
  </r>
  <r>
    <x v="11"/>
    <x v="0"/>
    <x v="96"/>
    <x v="141"/>
    <x v="34"/>
    <x v="362"/>
    <x v="707"/>
    <x v="74"/>
    <x v="0"/>
    <x v="276"/>
  </r>
  <r>
    <x v="16"/>
    <x v="12"/>
    <x v="90"/>
    <x v="52"/>
    <x v="11"/>
    <x v="600"/>
    <x v="708"/>
    <x v="229"/>
    <x v="12"/>
    <x v="419"/>
  </r>
  <r>
    <x v="20"/>
    <x v="7"/>
    <x v="234"/>
    <x v="1"/>
    <x v="25"/>
    <x v="601"/>
    <x v="709"/>
    <x v="57"/>
    <x v="0"/>
    <x v="236"/>
  </r>
  <r>
    <x v="15"/>
    <x v="5"/>
    <x v="11"/>
    <x v="114"/>
    <x v="5"/>
    <x v="602"/>
    <x v="710"/>
    <x v="289"/>
    <x v="7"/>
    <x v="17"/>
  </r>
  <r>
    <x v="5"/>
    <x v="1"/>
    <x v="52"/>
    <x v="106"/>
    <x v="2"/>
    <x v="327"/>
    <x v="711"/>
    <x v="359"/>
    <x v="1"/>
    <x v="93"/>
  </r>
  <r>
    <x v="1"/>
    <x v="3"/>
    <x v="36"/>
    <x v="128"/>
    <x v="11"/>
    <x v="603"/>
    <x v="712"/>
    <x v="157"/>
    <x v="1"/>
    <x v="420"/>
  </r>
  <r>
    <x v="23"/>
    <x v="1"/>
    <x v="276"/>
    <x v="116"/>
    <x v="35"/>
    <x v="604"/>
    <x v="713"/>
    <x v="243"/>
    <x v="10"/>
    <x v="421"/>
  </r>
  <r>
    <x v="18"/>
    <x v="9"/>
    <x v="143"/>
    <x v="126"/>
    <x v="7"/>
    <x v="50"/>
    <x v="714"/>
    <x v="360"/>
    <x v="8"/>
    <x v="422"/>
  </r>
  <r>
    <x v="23"/>
    <x v="8"/>
    <x v="268"/>
    <x v="152"/>
    <x v="5"/>
    <x v="605"/>
    <x v="715"/>
    <x v="38"/>
    <x v="2"/>
    <x v="48"/>
  </r>
  <r>
    <x v="22"/>
    <x v="3"/>
    <x v="130"/>
    <x v="170"/>
    <x v="23"/>
    <x v="606"/>
    <x v="716"/>
    <x v="190"/>
    <x v="3"/>
    <x v="372"/>
  </r>
  <r>
    <x v="10"/>
    <x v="11"/>
    <x v="119"/>
    <x v="22"/>
    <x v="24"/>
    <x v="607"/>
    <x v="717"/>
    <x v="238"/>
    <x v="12"/>
    <x v="354"/>
  </r>
  <r>
    <x v="14"/>
    <x v="3"/>
    <x v="244"/>
    <x v="115"/>
    <x v="26"/>
    <x v="608"/>
    <x v="718"/>
    <x v="285"/>
    <x v="6"/>
    <x v="90"/>
  </r>
  <r>
    <x v="21"/>
    <x v="10"/>
    <x v="66"/>
    <x v="22"/>
    <x v="8"/>
    <x v="609"/>
    <x v="719"/>
    <x v="341"/>
    <x v="1"/>
    <x v="4"/>
  </r>
  <r>
    <x v="6"/>
    <x v="7"/>
    <x v="204"/>
    <x v="159"/>
    <x v="10"/>
    <x v="106"/>
    <x v="720"/>
    <x v="361"/>
    <x v="7"/>
    <x v="66"/>
  </r>
  <r>
    <x v="19"/>
    <x v="10"/>
    <x v="42"/>
    <x v="185"/>
    <x v="25"/>
    <x v="610"/>
    <x v="721"/>
    <x v="242"/>
    <x v="8"/>
    <x v="423"/>
  </r>
  <r>
    <x v="2"/>
    <x v="3"/>
    <x v="277"/>
    <x v="156"/>
    <x v="1"/>
    <x v="534"/>
    <x v="722"/>
    <x v="288"/>
    <x v="10"/>
    <x v="424"/>
  </r>
  <r>
    <x v="12"/>
    <x v="5"/>
    <x v="12"/>
    <x v="41"/>
    <x v="6"/>
    <x v="611"/>
    <x v="723"/>
    <x v="14"/>
    <x v="5"/>
    <x v="24"/>
  </r>
  <r>
    <x v="17"/>
    <x v="14"/>
    <x v="41"/>
    <x v="159"/>
    <x v="22"/>
    <x v="72"/>
    <x v="724"/>
    <x v="362"/>
    <x v="13"/>
    <x v="411"/>
  </r>
  <r>
    <x v="8"/>
    <x v="1"/>
    <x v="56"/>
    <x v="129"/>
    <x v="4"/>
    <x v="612"/>
    <x v="725"/>
    <x v="363"/>
    <x v="12"/>
    <x v="178"/>
  </r>
  <r>
    <x v="21"/>
    <x v="5"/>
    <x v="164"/>
    <x v="119"/>
    <x v="1"/>
    <x v="613"/>
    <x v="726"/>
    <x v="92"/>
    <x v="13"/>
    <x v="425"/>
  </r>
  <r>
    <x v="23"/>
    <x v="3"/>
    <x v="190"/>
    <x v="181"/>
    <x v="33"/>
    <x v="173"/>
    <x v="727"/>
    <x v="48"/>
    <x v="11"/>
    <x v="380"/>
  </r>
  <r>
    <x v="19"/>
    <x v="0"/>
    <x v="121"/>
    <x v="137"/>
    <x v="38"/>
    <x v="614"/>
    <x v="728"/>
    <x v="364"/>
    <x v="1"/>
    <x v="426"/>
  </r>
  <r>
    <x v="7"/>
    <x v="14"/>
    <x v="73"/>
    <x v="97"/>
    <x v="15"/>
    <x v="615"/>
    <x v="729"/>
    <x v="365"/>
    <x v="4"/>
    <x v="427"/>
  </r>
  <r>
    <x v="8"/>
    <x v="0"/>
    <x v="105"/>
    <x v="121"/>
    <x v="35"/>
    <x v="616"/>
    <x v="730"/>
    <x v="64"/>
    <x v="12"/>
    <x v="332"/>
  </r>
  <r>
    <x v="15"/>
    <x v="1"/>
    <x v="117"/>
    <x v="0"/>
    <x v="29"/>
    <x v="537"/>
    <x v="731"/>
    <x v="316"/>
    <x v="0"/>
    <x v="330"/>
  </r>
  <r>
    <x v="11"/>
    <x v="14"/>
    <x v="256"/>
    <x v="173"/>
    <x v="31"/>
    <x v="617"/>
    <x v="732"/>
    <x v="147"/>
    <x v="3"/>
    <x v="428"/>
  </r>
  <r>
    <x v="15"/>
    <x v="11"/>
    <x v="231"/>
    <x v="138"/>
    <x v="21"/>
    <x v="618"/>
    <x v="733"/>
    <x v="279"/>
    <x v="8"/>
    <x v="429"/>
  </r>
  <r>
    <x v="21"/>
    <x v="7"/>
    <x v="197"/>
    <x v="110"/>
    <x v="2"/>
    <x v="45"/>
    <x v="734"/>
    <x v="307"/>
    <x v="7"/>
    <x v="79"/>
  </r>
  <r>
    <x v="2"/>
    <x v="13"/>
    <x v="106"/>
    <x v="157"/>
    <x v="14"/>
    <x v="619"/>
    <x v="735"/>
    <x v="136"/>
    <x v="12"/>
    <x v="231"/>
  </r>
  <r>
    <x v="16"/>
    <x v="6"/>
    <x v="154"/>
    <x v="190"/>
    <x v="14"/>
    <x v="620"/>
    <x v="736"/>
    <x v="100"/>
    <x v="3"/>
    <x v="416"/>
  </r>
  <r>
    <x v="3"/>
    <x v="2"/>
    <x v="78"/>
    <x v="190"/>
    <x v="14"/>
    <x v="621"/>
    <x v="737"/>
    <x v="218"/>
    <x v="0"/>
    <x v="164"/>
  </r>
  <r>
    <x v="5"/>
    <x v="5"/>
    <x v="100"/>
    <x v="104"/>
    <x v="20"/>
    <x v="622"/>
    <x v="738"/>
    <x v="263"/>
    <x v="2"/>
    <x v="195"/>
  </r>
  <r>
    <x v="11"/>
    <x v="8"/>
    <x v="204"/>
    <x v="162"/>
    <x v="24"/>
    <x v="230"/>
    <x v="739"/>
    <x v="133"/>
    <x v="13"/>
    <x v="430"/>
  </r>
  <r>
    <x v="16"/>
    <x v="5"/>
    <x v="259"/>
    <x v="30"/>
    <x v="29"/>
    <x v="623"/>
    <x v="740"/>
    <x v="366"/>
    <x v="2"/>
    <x v="38"/>
  </r>
  <r>
    <x v="23"/>
    <x v="6"/>
    <x v="251"/>
    <x v="63"/>
    <x v="5"/>
    <x v="108"/>
    <x v="741"/>
    <x v="149"/>
    <x v="8"/>
    <x v="51"/>
  </r>
  <r>
    <x v="15"/>
    <x v="13"/>
    <x v="148"/>
    <x v="168"/>
    <x v="40"/>
    <x v="624"/>
    <x v="742"/>
    <x v="33"/>
    <x v="9"/>
    <x v="102"/>
  </r>
  <r>
    <x v="12"/>
    <x v="4"/>
    <x v="265"/>
    <x v="103"/>
    <x v="28"/>
    <x v="625"/>
    <x v="743"/>
    <x v="56"/>
    <x v="10"/>
    <x v="431"/>
  </r>
  <r>
    <x v="20"/>
    <x v="12"/>
    <x v="12"/>
    <x v="83"/>
    <x v="6"/>
    <x v="626"/>
    <x v="744"/>
    <x v="188"/>
    <x v="1"/>
    <x v="182"/>
  </r>
  <r>
    <x v="10"/>
    <x v="11"/>
    <x v="278"/>
    <x v="173"/>
    <x v="21"/>
    <x v="627"/>
    <x v="745"/>
    <x v="367"/>
    <x v="12"/>
    <x v="258"/>
  </r>
  <r>
    <x v="15"/>
    <x v="0"/>
    <x v="72"/>
    <x v="2"/>
    <x v="26"/>
    <x v="628"/>
    <x v="746"/>
    <x v="50"/>
    <x v="9"/>
    <x v="210"/>
  </r>
  <r>
    <x v="5"/>
    <x v="3"/>
    <x v="19"/>
    <x v="114"/>
    <x v="15"/>
    <x v="629"/>
    <x v="747"/>
    <x v="48"/>
    <x v="4"/>
    <x v="310"/>
  </r>
  <r>
    <x v="18"/>
    <x v="11"/>
    <x v="238"/>
    <x v="75"/>
    <x v="13"/>
    <x v="630"/>
    <x v="748"/>
    <x v="202"/>
    <x v="13"/>
    <x v="324"/>
  </r>
  <r>
    <x v="7"/>
    <x v="6"/>
    <x v="158"/>
    <x v="182"/>
    <x v="22"/>
    <x v="631"/>
    <x v="749"/>
    <x v="172"/>
    <x v="0"/>
    <x v="233"/>
  </r>
  <r>
    <x v="14"/>
    <x v="3"/>
    <x v="194"/>
    <x v="88"/>
    <x v="36"/>
    <x v="373"/>
    <x v="750"/>
    <x v="268"/>
    <x v="13"/>
    <x v="310"/>
  </r>
  <r>
    <x v="16"/>
    <x v="8"/>
    <x v="279"/>
    <x v="127"/>
    <x v="10"/>
    <x v="632"/>
    <x v="751"/>
    <x v="208"/>
    <x v="12"/>
    <x v="152"/>
  </r>
  <r>
    <x v="19"/>
    <x v="10"/>
    <x v="109"/>
    <x v="185"/>
    <x v="40"/>
    <x v="633"/>
    <x v="752"/>
    <x v="232"/>
    <x v="0"/>
    <x v="346"/>
  </r>
  <r>
    <x v="19"/>
    <x v="14"/>
    <x v="109"/>
    <x v="139"/>
    <x v="33"/>
    <x v="634"/>
    <x v="753"/>
    <x v="368"/>
    <x v="11"/>
    <x v="110"/>
  </r>
  <r>
    <x v="14"/>
    <x v="12"/>
    <x v="277"/>
    <x v="74"/>
    <x v="0"/>
    <x v="635"/>
    <x v="754"/>
    <x v="114"/>
    <x v="2"/>
    <x v="343"/>
  </r>
  <r>
    <x v="10"/>
    <x v="7"/>
    <x v="195"/>
    <x v="57"/>
    <x v="10"/>
    <x v="636"/>
    <x v="755"/>
    <x v="369"/>
    <x v="13"/>
    <x v="349"/>
  </r>
  <r>
    <x v="5"/>
    <x v="7"/>
    <x v="82"/>
    <x v="186"/>
    <x v="16"/>
    <x v="637"/>
    <x v="756"/>
    <x v="370"/>
    <x v="3"/>
    <x v="160"/>
  </r>
  <r>
    <x v="7"/>
    <x v="6"/>
    <x v="280"/>
    <x v="47"/>
    <x v="8"/>
    <x v="638"/>
    <x v="757"/>
    <x v="274"/>
    <x v="7"/>
    <x v="236"/>
  </r>
  <r>
    <x v="19"/>
    <x v="11"/>
    <x v="281"/>
    <x v="190"/>
    <x v="0"/>
    <x v="639"/>
    <x v="758"/>
    <x v="243"/>
    <x v="1"/>
    <x v="323"/>
  </r>
  <r>
    <x v="5"/>
    <x v="7"/>
    <x v="36"/>
    <x v="84"/>
    <x v="11"/>
    <x v="640"/>
    <x v="759"/>
    <x v="169"/>
    <x v="13"/>
    <x v="293"/>
  </r>
  <r>
    <x v="19"/>
    <x v="8"/>
    <x v="176"/>
    <x v="191"/>
    <x v="37"/>
    <x v="641"/>
    <x v="760"/>
    <x v="255"/>
    <x v="5"/>
    <x v="391"/>
  </r>
  <r>
    <x v="17"/>
    <x v="0"/>
    <x v="30"/>
    <x v="118"/>
    <x v="19"/>
    <x v="338"/>
    <x v="761"/>
    <x v="366"/>
    <x v="3"/>
    <x v="432"/>
  </r>
  <r>
    <x v="17"/>
    <x v="4"/>
    <x v="85"/>
    <x v="110"/>
    <x v="12"/>
    <x v="642"/>
    <x v="762"/>
    <x v="371"/>
    <x v="8"/>
    <x v="97"/>
  </r>
  <r>
    <x v="6"/>
    <x v="5"/>
    <x v="124"/>
    <x v="119"/>
    <x v="29"/>
    <x v="643"/>
    <x v="763"/>
    <x v="94"/>
    <x v="8"/>
    <x v="433"/>
  </r>
  <r>
    <x v="16"/>
    <x v="9"/>
    <x v="79"/>
    <x v="95"/>
    <x v="15"/>
    <x v="644"/>
    <x v="764"/>
    <x v="249"/>
    <x v="1"/>
    <x v="155"/>
  </r>
  <r>
    <x v="5"/>
    <x v="8"/>
    <x v="135"/>
    <x v="137"/>
    <x v="13"/>
    <x v="69"/>
    <x v="765"/>
    <x v="53"/>
    <x v="11"/>
    <x v="169"/>
  </r>
  <r>
    <x v="22"/>
    <x v="3"/>
    <x v="104"/>
    <x v="18"/>
    <x v="37"/>
    <x v="645"/>
    <x v="766"/>
    <x v="107"/>
    <x v="6"/>
    <x v="434"/>
  </r>
  <r>
    <x v="20"/>
    <x v="2"/>
    <x v="282"/>
    <x v="61"/>
    <x v="37"/>
    <x v="646"/>
    <x v="767"/>
    <x v="293"/>
    <x v="6"/>
    <x v="56"/>
  </r>
  <r>
    <x v="22"/>
    <x v="6"/>
    <x v="283"/>
    <x v="21"/>
    <x v="11"/>
    <x v="647"/>
    <x v="768"/>
    <x v="107"/>
    <x v="4"/>
    <x v="247"/>
  </r>
  <r>
    <x v="15"/>
    <x v="10"/>
    <x v="5"/>
    <x v="166"/>
    <x v="33"/>
    <x v="648"/>
    <x v="769"/>
    <x v="270"/>
    <x v="1"/>
    <x v="334"/>
  </r>
  <r>
    <x v="6"/>
    <x v="14"/>
    <x v="258"/>
    <x v="185"/>
    <x v="9"/>
    <x v="649"/>
    <x v="770"/>
    <x v="261"/>
    <x v="10"/>
    <x v="216"/>
  </r>
  <r>
    <x v="23"/>
    <x v="2"/>
    <x v="284"/>
    <x v="2"/>
    <x v="14"/>
    <x v="650"/>
    <x v="771"/>
    <x v="372"/>
    <x v="11"/>
    <x v="53"/>
  </r>
  <r>
    <x v="23"/>
    <x v="14"/>
    <x v="280"/>
    <x v="187"/>
    <x v="14"/>
    <x v="651"/>
    <x v="772"/>
    <x v="352"/>
    <x v="13"/>
    <x v="246"/>
  </r>
  <r>
    <x v="9"/>
    <x v="1"/>
    <x v="36"/>
    <x v="146"/>
    <x v="15"/>
    <x v="165"/>
    <x v="773"/>
    <x v="291"/>
    <x v="6"/>
    <x v="428"/>
  </r>
  <r>
    <x v="15"/>
    <x v="2"/>
    <x v="0"/>
    <x v="32"/>
    <x v="18"/>
    <x v="652"/>
    <x v="774"/>
    <x v="293"/>
    <x v="0"/>
    <x v="268"/>
  </r>
  <r>
    <x v="16"/>
    <x v="9"/>
    <x v="128"/>
    <x v="10"/>
    <x v="7"/>
    <x v="531"/>
    <x v="775"/>
    <x v="337"/>
    <x v="1"/>
    <x v="217"/>
  </r>
  <r>
    <x v="4"/>
    <x v="11"/>
    <x v="285"/>
    <x v="13"/>
    <x v="16"/>
    <x v="653"/>
    <x v="776"/>
    <x v="278"/>
    <x v="0"/>
    <x v="175"/>
  </r>
  <r>
    <x v="12"/>
    <x v="4"/>
    <x v="210"/>
    <x v="102"/>
    <x v="6"/>
    <x v="654"/>
    <x v="777"/>
    <x v="133"/>
    <x v="9"/>
    <x v="435"/>
  </r>
  <r>
    <x v="4"/>
    <x v="5"/>
    <x v="181"/>
    <x v="44"/>
    <x v="30"/>
    <x v="655"/>
    <x v="778"/>
    <x v="64"/>
    <x v="5"/>
    <x v="414"/>
  </r>
  <r>
    <x v="0"/>
    <x v="5"/>
    <x v="112"/>
    <x v="17"/>
    <x v="22"/>
    <x v="53"/>
    <x v="779"/>
    <x v="29"/>
    <x v="6"/>
    <x v="298"/>
  </r>
  <r>
    <x v="12"/>
    <x v="4"/>
    <x v="91"/>
    <x v="192"/>
    <x v="3"/>
    <x v="309"/>
    <x v="780"/>
    <x v="183"/>
    <x v="14"/>
    <x v="14"/>
  </r>
  <r>
    <x v="11"/>
    <x v="0"/>
    <x v="263"/>
    <x v="70"/>
    <x v="29"/>
    <x v="656"/>
    <x v="781"/>
    <x v="138"/>
    <x v="5"/>
    <x v="12"/>
  </r>
  <r>
    <x v="11"/>
    <x v="12"/>
    <x v="247"/>
    <x v="95"/>
    <x v="11"/>
    <x v="514"/>
    <x v="782"/>
    <x v="271"/>
    <x v="2"/>
    <x v="187"/>
  </r>
  <r>
    <x v="10"/>
    <x v="1"/>
    <x v="247"/>
    <x v="9"/>
    <x v="2"/>
    <x v="544"/>
    <x v="783"/>
    <x v="121"/>
    <x v="8"/>
    <x v="158"/>
  </r>
  <r>
    <x v="21"/>
    <x v="14"/>
    <x v="229"/>
    <x v="127"/>
    <x v="39"/>
    <x v="657"/>
    <x v="784"/>
    <x v="373"/>
    <x v="14"/>
    <x v="373"/>
  </r>
  <r>
    <x v="13"/>
    <x v="9"/>
    <x v="45"/>
    <x v="175"/>
    <x v="3"/>
    <x v="658"/>
    <x v="785"/>
    <x v="244"/>
    <x v="3"/>
    <x v="392"/>
  </r>
  <r>
    <x v="15"/>
    <x v="7"/>
    <x v="256"/>
    <x v="104"/>
    <x v="6"/>
    <x v="371"/>
    <x v="786"/>
    <x v="333"/>
    <x v="5"/>
    <x v="239"/>
  </r>
  <r>
    <x v="11"/>
    <x v="2"/>
    <x v="191"/>
    <x v="123"/>
    <x v="4"/>
    <x v="659"/>
    <x v="787"/>
    <x v="162"/>
    <x v="1"/>
    <x v="257"/>
  </r>
  <r>
    <x v="13"/>
    <x v="1"/>
    <x v="273"/>
    <x v="17"/>
    <x v="19"/>
    <x v="393"/>
    <x v="788"/>
    <x v="374"/>
    <x v="2"/>
    <x v="89"/>
  </r>
  <r>
    <x v="19"/>
    <x v="8"/>
    <x v="250"/>
    <x v="135"/>
    <x v="8"/>
    <x v="435"/>
    <x v="789"/>
    <x v="309"/>
    <x v="11"/>
    <x v="288"/>
  </r>
  <r>
    <x v="16"/>
    <x v="6"/>
    <x v="156"/>
    <x v="39"/>
    <x v="12"/>
    <x v="660"/>
    <x v="790"/>
    <x v="346"/>
    <x v="10"/>
    <x v="152"/>
  </r>
  <r>
    <x v="18"/>
    <x v="2"/>
    <x v="281"/>
    <x v="178"/>
    <x v="31"/>
    <x v="661"/>
    <x v="791"/>
    <x v="365"/>
    <x v="9"/>
    <x v="436"/>
  </r>
  <r>
    <x v="2"/>
    <x v="9"/>
    <x v="262"/>
    <x v="170"/>
    <x v="10"/>
    <x v="213"/>
    <x v="792"/>
    <x v="261"/>
    <x v="3"/>
    <x v="165"/>
  </r>
  <r>
    <x v="7"/>
    <x v="10"/>
    <x v="249"/>
    <x v="74"/>
    <x v="4"/>
    <x v="662"/>
    <x v="793"/>
    <x v="313"/>
    <x v="7"/>
    <x v="297"/>
  </r>
  <r>
    <x v="2"/>
    <x v="10"/>
    <x v="15"/>
    <x v="171"/>
    <x v="1"/>
    <x v="663"/>
    <x v="794"/>
    <x v="83"/>
    <x v="6"/>
    <x v="368"/>
  </r>
  <r>
    <x v="19"/>
    <x v="3"/>
    <x v="57"/>
    <x v="92"/>
    <x v="13"/>
    <x v="664"/>
    <x v="795"/>
    <x v="27"/>
    <x v="10"/>
    <x v="325"/>
  </r>
  <r>
    <x v="5"/>
    <x v="1"/>
    <x v="168"/>
    <x v="175"/>
    <x v="17"/>
    <x v="599"/>
    <x v="796"/>
    <x v="268"/>
    <x v="5"/>
    <x v="437"/>
  </r>
  <r>
    <x v="22"/>
    <x v="11"/>
    <x v="218"/>
    <x v="21"/>
    <x v="4"/>
    <x v="665"/>
    <x v="797"/>
    <x v="357"/>
    <x v="13"/>
    <x v="438"/>
  </r>
  <r>
    <x v="12"/>
    <x v="9"/>
    <x v="201"/>
    <x v="13"/>
    <x v="15"/>
    <x v="666"/>
    <x v="798"/>
    <x v="367"/>
    <x v="14"/>
    <x v="176"/>
  </r>
  <r>
    <x v="3"/>
    <x v="9"/>
    <x v="117"/>
    <x v="56"/>
    <x v="2"/>
    <x v="667"/>
    <x v="799"/>
    <x v="346"/>
    <x v="2"/>
    <x v="258"/>
  </r>
  <r>
    <x v="6"/>
    <x v="4"/>
    <x v="154"/>
    <x v="135"/>
    <x v="8"/>
    <x v="668"/>
    <x v="800"/>
    <x v="85"/>
    <x v="1"/>
    <x v="438"/>
  </r>
  <r>
    <x v="0"/>
    <x v="8"/>
    <x v="180"/>
    <x v="136"/>
    <x v="37"/>
    <x v="347"/>
    <x v="801"/>
    <x v="140"/>
    <x v="6"/>
    <x v="174"/>
  </r>
  <r>
    <x v="14"/>
    <x v="11"/>
    <x v="151"/>
    <x v="35"/>
    <x v="32"/>
    <x v="669"/>
    <x v="802"/>
    <x v="134"/>
    <x v="0"/>
    <x v="439"/>
  </r>
  <r>
    <x v="12"/>
    <x v="8"/>
    <x v="62"/>
    <x v="160"/>
    <x v="7"/>
    <x v="22"/>
    <x v="803"/>
    <x v="123"/>
    <x v="14"/>
    <x v="291"/>
  </r>
  <r>
    <x v="14"/>
    <x v="0"/>
    <x v="188"/>
    <x v="44"/>
    <x v="1"/>
    <x v="658"/>
    <x v="804"/>
    <x v="292"/>
    <x v="14"/>
    <x v="440"/>
  </r>
  <r>
    <x v="21"/>
    <x v="14"/>
    <x v="164"/>
    <x v="9"/>
    <x v="38"/>
    <x v="595"/>
    <x v="805"/>
    <x v="150"/>
    <x v="1"/>
    <x v="69"/>
  </r>
  <r>
    <x v="12"/>
    <x v="14"/>
    <x v="229"/>
    <x v="142"/>
    <x v="3"/>
    <x v="670"/>
    <x v="806"/>
    <x v="109"/>
    <x v="12"/>
    <x v="364"/>
  </r>
  <r>
    <x v="21"/>
    <x v="7"/>
    <x v="286"/>
    <x v="116"/>
    <x v="37"/>
    <x v="671"/>
    <x v="807"/>
    <x v="195"/>
    <x v="8"/>
    <x v="441"/>
  </r>
  <r>
    <x v="2"/>
    <x v="3"/>
    <x v="94"/>
    <x v="123"/>
    <x v="33"/>
    <x v="672"/>
    <x v="808"/>
    <x v="168"/>
    <x v="13"/>
    <x v="426"/>
  </r>
  <r>
    <x v="6"/>
    <x v="5"/>
    <x v="158"/>
    <x v="47"/>
    <x v="32"/>
    <x v="673"/>
    <x v="809"/>
    <x v="375"/>
    <x v="9"/>
    <x v="256"/>
  </r>
  <r>
    <x v="12"/>
    <x v="10"/>
    <x v="153"/>
    <x v="143"/>
    <x v="0"/>
    <x v="674"/>
    <x v="810"/>
    <x v="135"/>
    <x v="2"/>
    <x v="434"/>
  </r>
  <r>
    <x v="1"/>
    <x v="6"/>
    <x v="270"/>
    <x v="2"/>
    <x v="35"/>
    <x v="675"/>
    <x v="811"/>
    <x v="352"/>
    <x v="1"/>
    <x v="43"/>
  </r>
  <r>
    <x v="14"/>
    <x v="14"/>
    <x v="155"/>
    <x v="181"/>
    <x v="20"/>
    <x v="532"/>
    <x v="812"/>
    <x v="149"/>
    <x v="0"/>
    <x v="27"/>
  </r>
  <r>
    <x v="15"/>
    <x v="11"/>
    <x v="217"/>
    <x v="47"/>
    <x v="34"/>
    <x v="676"/>
    <x v="813"/>
    <x v="294"/>
    <x v="7"/>
    <x v="17"/>
  </r>
  <r>
    <x v="8"/>
    <x v="9"/>
    <x v="272"/>
    <x v="12"/>
    <x v="20"/>
    <x v="677"/>
    <x v="814"/>
    <x v="224"/>
    <x v="3"/>
    <x v="181"/>
  </r>
  <r>
    <x v="2"/>
    <x v="6"/>
    <x v="80"/>
    <x v="16"/>
    <x v="25"/>
    <x v="562"/>
    <x v="815"/>
    <x v="46"/>
    <x v="9"/>
    <x v="442"/>
  </r>
  <r>
    <x v="7"/>
    <x v="13"/>
    <x v="28"/>
    <x v="90"/>
    <x v="23"/>
    <x v="678"/>
    <x v="816"/>
    <x v="130"/>
    <x v="13"/>
    <x v="272"/>
  </r>
  <r>
    <x v="17"/>
    <x v="8"/>
    <x v="198"/>
    <x v="176"/>
    <x v="8"/>
    <x v="679"/>
    <x v="817"/>
    <x v="233"/>
    <x v="11"/>
    <x v="14"/>
  </r>
  <r>
    <x v="6"/>
    <x v="14"/>
    <x v="244"/>
    <x v="36"/>
    <x v="12"/>
    <x v="680"/>
    <x v="818"/>
    <x v="156"/>
    <x v="7"/>
    <x v="347"/>
  </r>
  <r>
    <x v="16"/>
    <x v="9"/>
    <x v="241"/>
    <x v="111"/>
    <x v="4"/>
    <x v="681"/>
    <x v="819"/>
    <x v="250"/>
    <x v="3"/>
    <x v="283"/>
  </r>
  <r>
    <x v="19"/>
    <x v="14"/>
    <x v="102"/>
    <x v="0"/>
    <x v="16"/>
    <x v="665"/>
    <x v="820"/>
    <x v="297"/>
    <x v="6"/>
    <x v="173"/>
  </r>
  <r>
    <x v="9"/>
    <x v="10"/>
    <x v="20"/>
    <x v="123"/>
    <x v="23"/>
    <x v="682"/>
    <x v="821"/>
    <x v="323"/>
    <x v="4"/>
    <x v="46"/>
  </r>
  <r>
    <x v="17"/>
    <x v="13"/>
    <x v="287"/>
    <x v="117"/>
    <x v="32"/>
    <x v="683"/>
    <x v="822"/>
    <x v="362"/>
    <x v="8"/>
    <x v="424"/>
  </r>
  <r>
    <x v="8"/>
    <x v="2"/>
    <x v="180"/>
    <x v="88"/>
    <x v="17"/>
    <x v="80"/>
    <x v="823"/>
    <x v="176"/>
    <x v="9"/>
    <x v="230"/>
  </r>
  <r>
    <x v="16"/>
    <x v="14"/>
    <x v="158"/>
    <x v="123"/>
    <x v="26"/>
    <x v="684"/>
    <x v="824"/>
    <x v="29"/>
    <x v="6"/>
    <x v="122"/>
  </r>
  <r>
    <x v="17"/>
    <x v="0"/>
    <x v="36"/>
    <x v="172"/>
    <x v="5"/>
    <x v="178"/>
    <x v="825"/>
    <x v="376"/>
    <x v="13"/>
    <x v="222"/>
  </r>
  <r>
    <x v="16"/>
    <x v="11"/>
    <x v="96"/>
    <x v="171"/>
    <x v="25"/>
    <x v="685"/>
    <x v="826"/>
    <x v="97"/>
    <x v="0"/>
    <x v="373"/>
  </r>
  <r>
    <x v="1"/>
    <x v="14"/>
    <x v="17"/>
    <x v="140"/>
    <x v="9"/>
    <x v="34"/>
    <x v="827"/>
    <x v="298"/>
    <x v="0"/>
    <x v="262"/>
  </r>
  <r>
    <x v="8"/>
    <x v="5"/>
    <x v="110"/>
    <x v="142"/>
    <x v="18"/>
    <x v="686"/>
    <x v="828"/>
    <x v="171"/>
    <x v="2"/>
    <x v="5"/>
  </r>
  <r>
    <x v="19"/>
    <x v="6"/>
    <x v="179"/>
    <x v="115"/>
    <x v="23"/>
    <x v="687"/>
    <x v="829"/>
    <x v="116"/>
    <x v="10"/>
    <x v="420"/>
  </r>
  <r>
    <x v="12"/>
    <x v="6"/>
    <x v="77"/>
    <x v="9"/>
    <x v="32"/>
    <x v="688"/>
    <x v="830"/>
    <x v="132"/>
    <x v="3"/>
    <x v="443"/>
  </r>
  <r>
    <x v="14"/>
    <x v="10"/>
    <x v="36"/>
    <x v="56"/>
    <x v="20"/>
    <x v="689"/>
    <x v="831"/>
    <x v="50"/>
    <x v="11"/>
    <x v="324"/>
  </r>
  <r>
    <x v="5"/>
    <x v="11"/>
    <x v="103"/>
    <x v="115"/>
    <x v="5"/>
    <x v="305"/>
    <x v="832"/>
    <x v="95"/>
    <x v="5"/>
    <x v="397"/>
  </r>
  <r>
    <x v="12"/>
    <x v="13"/>
    <x v="191"/>
    <x v="28"/>
    <x v="14"/>
    <x v="517"/>
    <x v="833"/>
    <x v="65"/>
    <x v="1"/>
    <x v="433"/>
  </r>
  <r>
    <x v="23"/>
    <x v="0"/>
    <x v="242"/>
    <x v="159"/>
    <x v="8"/>
    <x v="690"/>
    <x v="834"/>
    <x v="232"/>
    <x v="10"/>
    <x v="393"/>
  </r>
  <r>
    <x v="3"/>
    <x v="4"/>
    <x v="127"/>
    <x v="88"/>
    <x v="37"/>
    <x v="691"/>
    <x v="835"/>
    <x v="190"/>
    <x v="6"/>
    <x v="443"/>
  </r>
  <r>
    <x v="3"/>
    <x v="11"/>
    <x v="274"/>
    <x v="34"/>
    <x v="27"/>
    <x v="441"/>
    <x v="836"/>
    <x v="263"/>
    <x v="7"/>
    <x v="297"/>
  </r>
  <r>
    <x v="18"/>
    <x v="6"/>
    <x v="125"/>
    <x v="168"/>
    <x v="0"/>
    <x v="692"/>
    <x v="837"/>
    <x v="377"/>
    <x v="9"/>
    <x v="404"/>
  </r>
  <r>
    <x v="3"/>
    <x v="5"/>
    <x v="137"/>
    <x v="87"/>
    <x v="13"/>
    <x v="693"/>
    <x v="838"/>
    <x v="378"/>
    <x v="8"/>
    <x v="116"/>
  </r>
  <r>
    <x v="6"/>
    <x v="2"/>
    <x v="288"/>
    <x v="97"/>
    <x v="30"/>
    <x v="694"/>
    <x v="839"/>
    <x v="29"/>
    <x v="6"/>
    <x v="223"/>
  </r>
  <r>
    <x v="2"/>
    <x v="10"/>
    <x v="50"/>
    <x v="125"/>
    <x v="23"/>
    <x v="695"/>
    <x v="840"/>
    <x v="131"/>
    <x v="2"/>
    <x v="444"/>
  </r>
  <r>
    <x v="7"/>
    <x v="4"/>
    <x v="170"/>
    <x v="3"/>
    <x v="11"/>
    <x v="696"/>
    <x v="841"/>
    <x v="377"/>
    <x v="6"/>
    <x v="198"/>
  </r>
  <r>
    <x v="7"/>
    <x v="5"/>
    <x v="229"/>
    <x v="21"/>
    <x v="32"/>
    <x v="697"/>
    <x v="842"/>
    <x v="343"/>
    <x v="9"/>
    <x v="281"/>
  </r>
  <r>
    <x v="18"/>
    <x v="13"/>
    <x v="162"/>
    <x v="100"/>
    <x v="26"/>
    <x v="698"/>
    <x v="843"/>
    <x v="379"/>
    <x v="10"/>
    <x v="383"/>
  </r>
  <r>
    <x v="3"/>
    <x v="8"/>
    <x v="65"/>
    <x v="147"/>
    <x v="1"/>
    <x v="185"/>
    <x v="844"/>
    <x v="161"/>
    <x v="11"/>
    <x v="264"/>
  </r>
  <r>
    <x v="11"/>
    <x v="13"/>
    <x v="67"/>
    <x v="86"/>
    <x v="27"/>
    <x v="699"/>
    <x v="845"/>
    <x v="45"/>
    <x v="3"/>
    <x v="445"/>
  </r>
  <r>
    <x v="18"/>
    <x v="5"/>
    <x v="110"/>
    <x v="172"/>
    <x v="23"/>
    <x v="621"/>
    <x v="846"/>
    <x v="40"/>
    <x v="0"/>
    <x v="446"/>
  </r>
  <r>
    <x v="4"/>
    <x v="8"/>
    <x v="259"/>
    <x v="43"/>
    <x v="33"/>
    <x v="78"/>
    <x v="847"/>
    <x v="212"/>
    <x v="2"/>
    <x v="447"/>
  </r>
  <r>
    <x v="9"/>
    <x v="1"/>
    <x v="216"/>
    <x v="164"/>
    <x v="2"/>
    <x v="700"/>
    <x v="848"/>
    <x v="114"/>
    <x v="4"/>
    <x v="122"/>
  </r>
  <r>
    <x v="4"/>
    <x v="10"/>
    <x v="90"/>
    <x v="130"/>
    <x v="37"/>
    <x v="181"/>
    <x v="849"/>
    <x v="32"/>
    <x v="5"/>
    <x v="346"/>
  </r>
  <r>
    <x v="9"/>
    <x v="11"/>
    <x v="17"/>
    <x v="154"/>
    <x v="17"/>
    <x v="701"/>
    <x v="850"/>
    <x v="365"/>
    <x v="1"/>
    <x v="279"/>
  </r>
  <r>
    <x v="8"/>
    <x v="8"/>
    <x v="7"/>
    <x v="0"/>
    <x v="8"/>
    <x v="329"/>
    <x v="851"/>
    <x v="40"/>
    <x v="6"/>
    <x v="245"/>
  </r>
  <r>
    <x v="10"/>
    <x v="3"/>
    <x v="169"/>
    <x v="75"/>
    <x v="38"/>
    <x v="204"/>
    <x v="852"/>
    <x v="241"/>
    <x v="6"/>
    <x v="310"/>
  </r>
  <r>
    <x v="10"/>
    <x v="8"/>
    <x v="24"/>
    <x v="140"/>
    <x v="39"/>
    <x v="518"/>
    <x v="853"/>
    <x v="380"/>
    <x v="8"/>
    <x v="1"/>
  </r>
  <r>
    <x v="21"/>
    <x v="9"/>
    <x v="151"/>
    <x v="99"/>
    <x v="21"/>
    <x v="104"/>
    <x v="854"/>
    <x v="189"/>
    <x v="10"/>
    <x v="365"/>
  </r>
  <r>
    <x v="6"/>
    <x v="2"/>
    <x v="83"/>
    <x v="26"/>
    <x v="26"/>
    <x v="702"/>
    <x v="855"/>
    <x v="56"/>
    <x v="8"/>
    <x v="271"/>
  </r>
  <r>
    <x v="6"/>
    <x v="9"/>
    <x v="18"/>
    <x v="81"/>
    <x v="40"/>
    <x v="541"/>
    <x v="856"/>
    <x v="342"/>
    <x v="8"/>
    <x v="70"/>
  </r>
  <r>
    <x v="5"/>
    <x v="11"/>
    <x v="157"/>
    <x v="97"/>
    <x v="40"/>
    <x v="413"/>
    <x v="857"/>
    <x v="381"/>
    <x v="5"/>
    <x v="288"/>
  </r>
  <r>
    <x v="19"/>
    <x v="11"/>
    <x v="80"/>
    <x v="2"/>
    <x v="36"/>
    <x v="703"/>
    <x v="858"/>
    <x v="106"/>
    <x v="8"/>
    <x v="36"/>
  </r>
  <r>
    <x v="21"/>
    <x v="10"/>
    <x v="35"/>
    <x v="0"/>
    <x v="38"/>
    <x v="704"/>
    <x v="859"/>
    <x v="177"/>
    <x v="3"/>
    <x v="448"/>
  </r>
  <r>
    <x v="17"/>
    <x v="11"/>
    <x v="50"/>
    <x v="189"/>
    <x v="20"/>
    <x v="101"/>
    <x v="860"/>
    <x v="108"/>
    <x v="0"/>
    <x v="164"/>
  </r>
  <r>
    <x v="11"/>
    <x v="6"/>
    <x v="138"/>
    <x v="103"/>
    <x v="30"/>
    <x v="705"/>
    <x v="861"/>
    <x v="240"/>
    <x v="8"/>
    <x v="449"/>
  </r>
  <r>
    <x v="5"/>
    <x v="8"/>
    <x v="84"/>
    <x v="163"/>
    <x v="21"/>
    <x v="706"/>
    <x v="862"/>
    <x v="231"/>
    <x v="4"/>
    <x v="235"/>
  </r>
  <r>
    <x v="14"/>
    <x v="8"/>
    <x v="228"/>
    <x v="54"/>
    <x v="15"/>
    <x v="133"/>
    <x v="863"/>
    <x v="351"/>
    <x v="0"/>
    <x v="98"/>
  </r>
  <r>
    <x v="15"/>
    <x v="1"/>
    <x v="150"/>
    <x v="133"/>
    <x v="32"/>
    <x v="707"/>
    <x v="864"/>
    <x v="342"/>
    <x v="6"/>
    <x v="356"/>
  </r>
  <r>
    <x v="19"/>
    <x v="4"/>
    <x v="112"/>
    <x v="17"/>
    <x v="32"/>
    <x v="387"/>
    <x v="865"/>
    <x v="357"/>
    <x v="7"/>
    <x v="450"/>
  </r>
  <r>
    <x v="20"/>
    <x v="11"/>
    <x v="239"/>
    <x v="130"/>
    <x v="13"/>
    <x v="708"/>
    <x v="866"/>
    <x v="79"/>
    <x v="11"/>
    <x v="58"/>
  </r>
  <r>
    <x v="13"/>
    <x v="9"/>
    <x v="197"/>
    <x v="63"/>
    <x v="32"/>
    <x v="709"/>
    <x v="867"/>
    <x v="237"/>
    <x v="9"/>
    <x v="176"/>
  </r>
  <r>
    <x v="22"/>
    <x v="11"/>
    <x v="121"/>
    <x v="17"/>
    <x v="11"/>
    <x v="710"/>
    <x v="868"/>
    <x v="351"/>
    <x v="0"/>
    <x v="213"/>
  </r>
  <r>
    <x v="12"/>
    <x v="13"/>
    <x v="22"/>
    <x v="107"/>
    <x v="8"/>
    <x v="711"/>
    <x v="869"/>
    <x v="327"/>
    <x v="2"/>
    <x v="393"/>
  </r>
  <r>
    <x v="16"/>
    <x v="1"/>
    <x v="44"/>
    <x v="163"/>
    <x v="22"/>
    <x v="712"/>
    <x v="870"/>
    <x v="382"/>
    <x v="4"/>
    <x v="228"/>
  </r>
  <r>
    <x v="22"/>
    <x v="6"/>
    <x v="228"/>
    <x v="106"/>
    <x v="8"/>
    <x v="713"/>
    <x v="871"/>
    <x v="155"/>
    <x v="2"/>
    <x v="274"/>
  </r>
  <r>
    <x v="23"/>
    <x v="6"/>
    <x v="87"/>
    <x v="163"/>
    <x v="34"/>
    <x v="714"/>
    <x v="872"/>
    <x v="362"/>
    <x v="11"/>
    <x v="23"/>
  </r>
  <r>
    <x v="20"/>
    <x v="14"/>
    <x v="192"/>
    <x v="1"/>
    <x v="12"/>
    <x v="31"/>
    <x v="873"/>
    <x v="248"/>
    <x v="7"/>
    <x v="441"/>
  </r>
  <r>
    <x v="2"/>
    <x v="8"/>
    <x v="29"/>
    <x v="11"/>
    <x v="27"/>
    <x v="715"/>
    <x v="874"/>
    <x v="383"/>
    <x v="13"/>
    <x v="451"/>
  </r>
  <r>
    <x v="11"/>
    <x v="6"/>
    <x v="228"/>
    <x v="191"/>
    <x v="19"/>
    <x v="716"/>
    <x v="875"/>
    <x v="57"/>
    <x v="2"/>
    <x v="70"/>
  </r>
  <r>
    <x v="2"/>
    <x v="8"/>
    <x v="65"/>
    <x v="28"/>
    <x v="8"/>
    <x v="717"/>
    <x v="876"/>
    <x v="45"/>
    <x v="2"/>
    <x v="452"/>
  </r>
  <r>
    <x v="8"/>
    <x v="14"/>
    <x v="47"/>
    <x v="103"/>
    <x v="20"/>
    <x v="718"/>
    <x v="877"/>
    <x v="123"/>
    <x v="7"/>
    <x v="254"/>
  </r>
  <r>
    <x v="3"/>
    <x v="5"/>
    <x v="247"/>
    <x v="83"/>
    <x v="9"/>
    <x v="50"/>
    <x v="878"/>
    <x v="323"/>
    <x v="10"/>
    <x v="289"/>
  </r>
  <r>
    <x v="18"/>
    <x v="2"/>
    <x v="9"/>
    <x v="179"/>
    <x v="1"/>
    <x v="719"/>
    <x v="879"/>
    <x v="384"/>
    <x v="9"/>
    <x v="222"/>
  </r>
  <r>
    <x v="16"/>
    <x v="7"/>
    <x v="183"/>
    <x v="149"/>
    <x v="28"/>
    <x v="720"/>
    <x v="880"/>
    <x v="245"/>
    <x v="4"/>
    <x v="33"/>
  </r>
  <r>
    <x v="9"/>
    <x v="0"/>
    <x v="192"/>
    <x v="14"/>
    <x v="30"/>
    <x v="721"/>
    <x v="881"/>
    <x v="265"/>
    <x v="14"/>
    <x v="131"/>
  </r>
  <r>
    <x v="15"/>
    <x v="6"/>
    <x v="74"/>
    <x v="53"/>
    <x v="26"/>
    <x v="722"/>
    <x v="882"/>
    <x v="197"/>
    <x v="5"/>
    <x v="191"/>
  </r>
  <r>
    <x v="4"/>
    <x v="4"/>
    <x v="190"/>
    <x v="35"/>
    <x v="18"/>
    <x v="648"/>
    <x v="883"/>
    <x v="154"/>
    <x v="10"/>
    <x v="100"/>
  </r>
  <r>
    <x v="16"/>
    <x v="13"/>
    <x v="136"/>
    <x v="157"/>
    <x v="6"/>
    <x v="723"/>
    <x v="884"/>
    <x v="121"/>
    <x v="10"/>
    <x v="271"/>
  </r>
  <r>
    <x v="10"/>
    <x v="12"/>
    <x v="138"/>
    <x v="80"/>
    <x v="23"/>
    <x v="724"/>
    <x v="885"/>
    <x v="350"/>
    <x v="0"/>
    <x v="241"/>
  </r>
  <r>
    <x v="1"/>
    <x v="5"/>
    <x v="194"/>
    <x v="70"/>
    <x v="9"/>
    <x v="725"/>
    <x v="886"/>
    <x v="385"/>
    <x v="10"/>
    <x v="453"/>
  </r>
  <r>
    <x v="2"/>
    <x v="6"/>
    <x v="77"/>
    <x v="113"/>
    <x v="1"/>
    <x v="726"/>
    <x v="887"/>
    <x v="227"/>
    <x v="8"/>
    <x v="31"/>
  </r>
  <r>
    <x v="2"/>
    <x v="8"/>
    <x v="224"/>
    <x v="182"/>
    <x v="19"/>
    <x v="727"/>
    <x v="888"/>
    <x v="249"/>
    <x v="1"/>
    <x v="91"/>
  </r>
  <r>
    <x v="8"/>
    <x v="2"/>
    <x v="74"/>
    <x v="131"/>
    <x v="1"/>
    <x v="728"/>
    <x v="889"/>
    <x v="278"/>
    <x v="2"/>
    <x v="217"/>
  </r>
  <r>
    <x v="11"/>
    <x v="14"/>
    <x v="182"/>
    <x v="122"/>
    <x v="27"/>
    <x v="453"/>
    <x v="890"/>
    <x v="386"/>
    <x v="5"/>
    <x v="80"/>
  </r>
  <r>
    <x v="22"/>
    <x v="9"/>
    <x v="230"/>
    <x v="88"/>
    <x v="12"/>
    <x v="729"/>
    <x v="891"/>
    <x v="169"/>
    <x v="6"/>
    <x v="162"/>
  </r>
  <r>
    <x v="7"/>
    <x v="0"/>
    <x v="32"/>
    <x v="75"/>
    <x v="20"/>
    <x v="730"/>
    <x v="892"/>
    <x v="297"/>
    <x v="14"/>
    <x v="449"/>
  </r>
  <r>
    <x v="22"/>
    <x v="12"/>
    <x v="140"/>
    <x v="164"/>
    <x v="36"/>
    <x v="254"/>
    <x v="893"/>
    <x v="380"/>
    <x v="10"/>
    <x v="75"/>
  </r>
  <r>
    <x v="8"/>
    <x v="2"/>
    <x v="224"/>
    <x v="142"/>
    <x v="3"/>
    <x v="167"/>
    <x v="894"/>
    <x v="387"/>
    <x v="4"/>
    <x v="151"/>
  </r>
  <r>
    <x v="12"/>
    <x v="2"/>
    <x v="154"/>
    <x v="25"/>
    <x v="28"/>
    <x v="731"/>
    <x v="895"/>
    <x v="240"/>
    <x v="0"/>
    <x v="433"/>
  </r>
  <r>
    <x v="23"/>
    <x v="6"/>
    <x v="69"/>
    <x v="71"/>
    <x v="8"/>
    <x v="732"/>
    <x v="896"/>
    <x v="388"/>
    <x v="1"/>
    <x v="401"/>
  </r>
  <r>
    <x v="22"/>
    <x v="5"/>
    <x v="9"/>
    <x v="63"/>
    <x v="1"/>
    <x v="733"/>
    <x v="897"/>
    <x v="244"/>
    <x v="9"/>
    <x v="209"/>
  </r>
  <r>
    <x v="8"/>
    <x v="3"/>
    <x v="197"/>
    <x v="36"/>
    <x v="7"/>
    <x v="355"/>
    <x v="898"/>
    <x v="147"/>
    <x v="1"/>
    <x v="91"/>
  </r>
  <r>
    <x v="6"/>
    <x v="12"/>
    <x v="28"/>
    <x v="30"/>
    <x v="38"/>
    <x v="253"/>
    <x v="899"/>
    <x v="156"/>
    <x v="10"/>
    <x v="354"/>
  </r>
  <r>
    <x v="0"/>
    <x v="0"/>
    <x v="6"/>
    <x v="136"/>
    <x v="28"/>
    <x v="734"/>
    <x v="900"/>
    <x v="12"/>
    <x v="3"/>
    <x v="397"/>
  </r>
  <r>
    <x v="10"/>
    <x v="10"/>
    <x v="232"/>
    <x v="186"/>
    <x v="34"/>
    <x v="655"/>
    <x v="901"/>
    <x v="197"/>
    <x v="10"/>
    <x v="231"/>
  </r>
  <r>
    <x v="2"/>
    <x v="7"/>
    <x v="278"/>
    <x v="105"/>
    <x v="6"/>
    <x v="735"/>
    <x v="902"/>
    <x v="386"/>
    <x v="0"/>
    <x v="320"/>
  </r>
  <r>
    <x v="7"/>
    <x v="10"/>
    <x v="10"/>
    <x v="36"/>
    <x v="26"/>
    <x v="655"/>
    <x v="903"/>
    <x v="363"/>
    <x v="3"/>
    <x v="247"/>
  </r>
  <r>
    <x v="22"/>
    <x v="3"/>
    <x v="265"/>
    <x v="136"/>
    <x v="34"/>
    <x v="406"/>
    <x v="904"/>
    <x v="284"/>
    <x v="10"/>
    <x v="454"/>
  </r>
  <r>
    <x v="3"/>
    <x v="8"/>
    <x v="268"/>
    <x v="188"/>
    <x v="27"/>
    <x v="43"/>
    <x v="905"/>
    <x v="389"/>
    <x v="14"/>
    <x v="455"/>
  </r>
  <r>
    <x v="2"/>
    <x v="8"/>
    <x v="73"/>
    <x v="103"/>
    <x v="2"/>
    <x v="736"/>
    <x v="906"/>
    <x v="16"/>
    <x v="4"/>
    <x v="114"/>
  </r>
  <r>
    <x v="23"/>
    <x v="13"/>
    <x v="270"/>
    <x v="87"/>
    <x v="28"/>
    <x v="737"/>
    <x v="907"/>
    <x v="118"/>
    <x v="3"/>
    <x v="21"/>
  </r>
  <r>
    <x v="21"/>
    <x v="12"/>
    <x v="66"/>
    <x v="87"/>
    <x v="9"/>
    <x v="738"/>
    <x v="908"/>
    <x v="327"/>
    <x v="8"/>
    <x v="148"/>
  </r>
  <r>
    <x v="14"/>
    <x v="10"/>
    <x v="225"/>
    <x v="130"/>
    <x v="10"/>
    <x v="739"/>
    <x v="909"/>
    <x v="3"/>
    <x v="1"/>
    <x v="407"/>
  </r>
  <r>
    <x v="10"/>
    <x v="8"/>
    <x v="158"/>
    <x v="160"/>
    <x v="13"/>
    <x v="740"/>
    <x v="910"/>
    <x v="161"/>
    <x v="10"/>
    <x v="16"/>
  </r>
  <r>
    <x v="6"/>
    <x v="3"/>
    <x v="46"/>
    <x v="94"/>
    <x v="16"/>
    <x v="741"/>
    <x v="911"/>
    <x v="390"/>
    <x v="1"/>
    <x v="445"/>
  </r>
  <r>
    <x v="2"/>
    <x v="6"/>
    <x v="0"/>
    <x v="107"/>
    <x v="35"/>
    <x v="606"/>
    <x v="912"/>
    <x v="389"/>
    <x v="10"/>
    <x v="456"/>
  </r>
  <r>
    <x v="7"/>
    <x v="1"/>
    <x v="148"/>
    <x v="153"/>
    <x v="24"/>
    <x v="742"/>
    <x v="913"/>
    <x v="391"/>
    <x v="2"/>
    <x v="111"/>
  </r>
  <r>
    <x v="19"/>
    <x v="14"/>
    <x v="228"/>
    <x v="7"/>
    <x v="15"/>
    <x v="743"/>
    <x v="914"/>
    <x v="266"/>
    <x v="2"/>
    <x v="457"/>
  </r>
  <r>
    <x v="17"/>
    <x v="1"/>
    <x v="3"/>
    <x v="47"/>
    <x v="8"/>
    <x v="744"/>
    <x v="915"/>
    <x v="364"/>
    <x v="12"/>
    <x v="294"/>
  </r>
  <r>
    <x v="0"/>
    <x v="11"/>
    <x v="64"/>
    <x v="101"/>
    <x v="25"/>
    <x v="82"/>
    <x v="916"/>
    <x v="290"/>
    <x v="10"/>
    <x v="427"/>
  </r>
  <r>
    <x v="16"/>
    <x v="0"/>
    <x v="56"/>
    <x v="113"/>
    <x v="33"/>
    <x v="745"/>
    <x v="917"/>
    <x v="175"/>
    <x v="12"/>
    <x v="354"/>
  </r>
  <r>
    <x v="0"/>
    <x v="10"/>
    <x v="134"/>
    <x v="26"/>
    <x v="18"/>
    <x v="746"/>
    <x v="918"/>
    <x v="27"/>
    <x v="14"/>
    <x v="380"/>
  </r>
  <r>
    <x v="11"/>
    <x v="13"/>
    <x v="45"/>
    <x v="16"/>
    <x v="39"/>
    <x v="268"/>
    <x v="919"/>
    <x v="161"/>
    <x v="6"/>
    <x v="458"/>
  </r>
  <r>
    <x v="13"/>
    <x v="11"/>
    <x v="217"/>
    <x v="169"/>
    <x v="31"/>
    <x v="747"/>
    <x v="920"/>
    <x v="116"/>
    <x v="5"/>
    <x v="459"/>
  </r>
  <r>
    <x v="16"/>
    <x v="8"/>
    <x v="177"/>
    <x v="180"/>
    <x v="8"/>
    <x v="748"/>
    <x v="921"/>
    <x v="161"/>
    <x v="7"/>
    <x v="115"/>
  </r>
  <r>
    <x v="23"/>
    <x v="9"/>
    <x v="199"/>
    <x v="188"/>
    <x v="8"/>
    <x v="749"/>
    <x v="922"/>
    <x v="153"/>
    <x v="7"/>
    <x v="92"/>
  </r>
  <r>
    <x v="1"/>
    <x v="4"/>
    <x v="171"/>
    <x v="142"/>
    <x v="31"/>
    <x v="750"/>
    <x v="923"/>
    <x v="357"/>
    <x v="1"/>
    <x v="110"/>
  </r>
  <r>
    <x v="9"/>
    <x v="9"/>
    <x v="7"/>
    <x v="84"/>
    <x v="24"/>
    <x v="751"/>
    <x v="924"/>
    <x v="147"/>
    <x v="3"/>
    <x v="460"/>
  </r>
  <r>
    <x v="17"/>
    <x v="3"/>
    <x v="141"/>
    <x v="160"/>
    <x v="25"/>
    <x v="752"/>
    <x v="925"/>
    <x v="392"/>
    <x v="10"/>
    <x v="461"/>
  </r>
  <r>
    <x v="10"/>
    <x v="12"/>
    <x v="173"/>
    <x v="31"/>
    <x v="23"/>
    <x v="570"/>
    <x v="926"/>
    <x v="145"/>
    <x v="14"/>
    <x v="283"/>
  </r>
  <r>
    <x v="20"/>
    <x v="2"/>
    <x v="92"/>
    <x v="36"/>
    <x v="15"/>
    <x v="753"/>
    <x v="927"/>
    <x v="393"/>
    <x v="9"/>
    <x v="300"/>
  </r>
  <r>
    <x v="23"/>
    <x v="14"/>
    <x v="9"/>
    <x v="80"/>
    <x v="39"/>
    <x v="754"/>
    <x v="928"/>
    <x v="120"/>
    <x v="11"/>
    <x v="462"/>
  </r>
  <r>
    <x v="21"/>
    <x v="10"/>
    <x v="133"/>
    <x v="148"/>
    <x v="32"/>
    <x v="755"/>
    <x v="929"/>
    <x v="249"/>
    <x v="5"/>
    <x v="300"/>
  </r>
  <r>
    <x v="2"/>
    <x v="0"/>
    <x v="69"/>
    <x v="23"/>
    <x v="2"/>
    <x v="756"/>
    <x v="930"/>
    <x v="215"/>
    <x v="10"/>
    <x v="62"/>
  </r>
  <r>
    <x v="9"/>
    <x v="13"/>
    <x v="269"/>
    <x v="92"/>
    <x v="2"/>
    <x v="484"/>
    <x v="931"/>
    <x v="225"/>
    <x v="10"/>
    <x v="297"/>
  </r>
  <r>
    <x v="2"/>
    <x v="13"/>
    <x v="186"/>
    <x v="82"/>
    <x v="39"/>
    <x v="451"/>
    <x v="932"/>
    <x v="60"/>
    <x v="14"/>
    <x v="463"/>
  </r>
  <r>
    <x v="11"/>
    <x v="0"/>
    <x v="159"/>
    <x v="98"/>
    <x v="20"/>
    <x v="757"/>
    <x v="933"/>
    <x v="257"/>
    <x v="14"/>
    <x v="464"/>
  </r>
  <r>
    <x v="12"/>
    <x v="3"/>
    <x v="162"/>
    <x v="19"/>
    <x v="15"/>
    <x v="758"/>
    <x v="934"/>
    <x v="250"/>
    <x v="11"/>
    <x v="33"/>
  </r>
  <r>
    <x v="2"/>
    <x v="5"/>
    <x v="201"/>
    <x v="179"/>
    <x v="3"/>
    <x v="759"/>
    <x v="935"/>
    <x v="224"/>
    <x v="7"/>
    <x v="278"/>
  </r>
  <r>
    <x v="4"/>
    <x v="8"/>
    <x v="241"/>
    <x v="18"/>
    <x v="38"/>
    <x v="760"/>
    <x v="936"/>
    <x v="387"/>
    <x v="12"/>
    <x v="270"/>
  </r>
  <r>
    <x v="4"/>
    <x v="4"/>
    <x v="98"/>
    <x v="168"/>
    <x v="37"/>
    <x v="761"/>
    <x v="937"/>
    <x v="394"/>
    <x v="6"/>
    <x v="206"/>
  </r>
  <r>
    <x v="16"/>
    <x v="7"/>
    <x v="49"/>
    <x v="47"/>
    <x v="31"/>
    <x v="762"/>
    <x v="938"/>
    <x v="395"/>
    <x v="1"/>
    <x v="294"/>
  </r>
  <r>
    <x v="13"/>
    <x v="7"/>
    <x v="278"/>
    <x v="177"/>
    <x v="39"/>
    <x v="763"/>
    <x v="939"/>
    <x v="22"/>
    <x v="7"/>
    <x v="149"/>
  </r>
  <r>
    <x v="6"/>
    <x v="7"/>
    <x v="155"/>
    <x v="95"/>
    <x v="31"/>
    <x v="422"/>
    <x v="940"/>
    <x v="117"/>
    <x v="11"/>
    <x v="44"/>
  </r>
  <r>
    <x v="17"/>
    <x v="10"/>
    <x v="77"/>
    <x v="47"/>
    <x v="39"/>
    <x v="764"/>
    <x v="941"/>
    <x v="154"/>
    <x v="10"/>
    <x v="166"/>
  </r>
  <r>
    <x v="20"/>
    <x v="7"/>
    <x v="124"/>
    <x v="12"/>
    <x v="3"/>
    <x v="765"/>
    <x v="942"/>
    <x v="396"/>
    <x v="7"/>
    <x v="213"/>
  </r>
  <r>
    <x v="19"/>
    <x v="6"/>
    <x v="166"/>
    <x v="161"/>
    <x v="1"/>
    <x v="766"/>
    <x v="943"/>
    <x v="304"/>
    <x v="4"/>
    <x v="465"/>
  </r>
  <r>
    <x v="14"/>
    <x v="1"/>
    <x v="105"/>
    <x v="60"/>
    <x v="36"/>
    <x v="767"/>
    <x v="944"/>
    <x v="308"/>
    <x v="9"/>
    <x v="3"/>
  </r>
  <r>
    <x v="1"/>
    <x v="13"/>
    <x v="289"/>
    <x v="52"/>
    <x v="18"/>
    <x v="135"/>
    <x v="945"/>
    <x v="319"/>
    <x v="2"/>
    <x v="466"/>
  </r>
  <r>
    <x v="12"/>
    <x v="4"/>
    <x v="273"/>
    <x v="50"/>
    <x v="34"/>
    <x v="768"/>
    <x v="946"/>
    <x v="192"/>
    <x v="0"/>
    <x v="256"/>
  </r>
  <r>
    <x v="8"/>
    <x v="1"/>
    <x v="133"/>
    <x v="30"/>
    <x v="29"/>
    <x v="769"/>
    <x v="947"/>
    <x v="133"/>
    <x v="10"/>
    <x v="274"/>
  </r>
  <r>
    <x v="23"/>
    <x v="2"/>
    <x v="3"/>
    <x v="124"/>
    <x v="19"/>
    <x v="182"/>
    <x v="948"/>
    <x v="397"/>
    <x v="6"/>
    <x v="371"/>
  </r>
  <r>
    <x v="14"/>
    <x v="4"/>
    <x v="278"/>
    <x v="7"/>
    <x v="30"/>
    <x v="770"/>
    <x v="949"/>
    <x v="65"/>
    <x v="13"/>
    <x v="286"/>
  </r>
  <r>
    <x v="19"/>
    <x v="1"/>
    <x v="261"/>
    <x v="146"/>
    <x v="38"/>
    <x v="771"/>
    <x v="950"/>
    <x v="398"/>
    <x v="11"/>
    <x v="387"/>
  </r>
  <r>
    <x v="15"/>
    <x v="4"/>
    <x v="9"/>
    <x v="111"/>
    <x v="35"/>
    <x v="772"/>
    <x v="951"/>
    <x v="189"/>
    <x v="8"/>
    <x v="106"/>
  </r>
  <r>
    <x v="5"/>
    <x v="2"/>
    <x v="203"/>
    <x v="92"/>
    <x v="31"/>
    <x v="773"/>
    <x v="952"/>
    <x v="226"/>
    <x v="3"/>
    <x v="405"/>
  </r>
  <r>
    <x v="11"/>
    <x v="11"/>
    <x v="287"/>
    <x v="125"/>
    <x v="17"/>
    <x v="774"/>
    <x v="953"/>
    <x v="308"/>
    <x v="5"/>
    <x v="171"/>
  </r>
  <r>
    <x v="5"/>
    <x v="6"/>
    <x v="194"/>
    <x v="167"/>
    <x v="19"/>
    <x v="385"/>
    <x v="954"/>
    <x v="320"/>
    <x v="8"/>
    <x v="0"/>
  </r>
  <r>
    <x v="14"/>
    <x v="10"/>
    <x v="46"/>
    <x v="115"/>
    <x v="37"/>
    <x v="775"/>
    <x v="955"/>
    <x v="120"/>
    <x v="9"/>
    <x v="467"/>
  </r>
  <r>
    <x v="14"/>
    <x v="10"/>
    <x v="111"/>
    <x v="47"/>
    <x v="35"/>
    <x v="188"/>
    <x v="956"/>
    <x v="91"/>
    <x v="7"/>
    <x v="118"/>
  </r>
  <r>
    <x v="7"/>
    <x v="3"/>
    <x v="60"/>
    <x v="176"/>
    <x v="39"/>
    <x v="776"/>
    <x v="957"/>
    <x v="98"/>
    <x v="10"/>
    <x v="468"/>
  </r>
  <r>
    <x v="18"/>
    <x v="0"/>
    <x v="257"/>
    <x v="91"/>
    <x v="30"/>
    <x v="623"/>
    <x v="958"/>
    <x v="190"/>
    <x v="3"/>
    <x v="122"/>
  </r>
  <r>
    <x v="9"/>
    <x v="8"/>
    <x v="216"/>
    <x v="79"/>
    <x v="15"/>
    <x v="715"/>
    <x v="959"/>
    <x v="132"/>
    <x v="3"/>
    <x v="283"/>
  </r>
  <r>
    <x v="3"/>
    <x v="13"/>
    <x v="1"/>
    <x v="8"/>
    <x v="30"/>
    <x v="777"/>
    <x v="960"/>
    <x v="216"/>
    <x v="1"/>
    <x v="61"/>
  </r>
  <r>
    <x v="8"/>
    <x v="7"/>
    <x v="274"/>
    <x v="42"/>
    <x v="15"/>
    <x v="188"/>
    <x v="961"/>
    <x v="57"/>
    <x v="8"/>
    <x v="324"/>
  </r>
  <r>
    <x v="7"/>
    <x v="6"/>
    <x v="113"/>
    <x v="157"/>
    <x v="23"/>
    <x v="778"/>
    <x v="962"/>
    <x v="293"/>
    <x v="14"/>
    <x v="334"/>
  </r>
  <r>
    <x v="20"/>
    <x v="9"/>
    <x v="123"/>
    <x v="111"/>
    <x v="28"/>
    <x v="779"/>
    <x v="963"/>
    <x v="325"/>
    <x v="10"/>
    <x v="328"/>
  </r>
  <r>
    <x v="7"/>
    <x v="7"/>
    <x v="290"/>
    <x v="125"/>
    <x v="27"/>
    <x v="711"/>
    <x v="964"/>
    <x v="224"/>
    <x v="9"/>
    <x v="259"/>
  </r>
  <r>
    <x v="10"/>
    <x v="8"/>
    <x v="118"/>
    <x v="67"/>
    <x v="22"/>
    <x v="136"/>
    <x v="965"/>
    <x v="399"/>
    <x v="1"/>
    <x v="469"/>
  </r>
  <r>
    <x v="6"/>
    <x v="13"/>
    <x v="7"/>
    <x v="172"/>
    <x v="36"/>
    <x v="780"/>
    <x v="966"/>
    <x v="400"/>
    <x v="14"/>
    <x v="365"/>
  </r>
  <r>
    <x v="4"/>
    <x v="12"/>
    <x v="283"/>
    <x v="76"/>
    <x v="16"/>
    <x v="517"/>
    <x v="967"/>
    <x v="91"/>
    <x v="5"/>
    <x v="414"/>
  </r>
  <r>
    <x v="19"/>
    <x v="8"/>
    <x v="131"/>
    <x v="149"/>
    <x v="18"/>
    <x v="62"/>
    <x v="968"/>
    <x v="401"/>
    <x v="0"/>
    <x v="74"/>
  </r>
  <r>
    <x v="9"/>
    <x v="6"/>
    <x v="289"/>
    <x v="105"/>
    <x v="8"/>
    <x v="577"/>
    <x v="969"/>
    <x v="308"/>
    <x v="9"/>
    <x v="262"/>
  </r>
  <r>
    <x v="8"/>
    <x v="1"/>
    <x v="213"/>
    <x v="82"/>
    <x v="10"/>
    <x v="561"/>
    <x v="970"/>
    <x v="402"/>
    <x v="12"/>
    <x v="244"/>
  </r>
  <r>
    <x v="14"/>
    <x v="4"/>
    <x v="173"/>
    <x v="8"/>
    <x v="13"/>
    <x v="781"/>
    <x v="971"/>
    <x v="373"/>
    <x v="6"/>
    <x v="90"/>
  </r>
  <r>
    <x v="12"/>
    <x v="0"/>
    <x v="37"/>
    <x v="103"/>
    <x v="1"/>
    <x v="782"/>
    <x v="972"/>
    <x v="110"/>
    <x v="8"/>
    <x v="360"/>
  </r>
  <r>
    <x v="1"/>
    <x v="0"/>
    <x v="90"/>
    <x v="102"/>
    <x v="5"/>
    <x v="266"/>
    <x v="973"/>
    <x v="9"/>
    <x v="2"/>
    <x v="266"/>
  </r>
  <r>
    <x v="3"/>
    <x v="9"/>
    <x v="31"/>
    <x v="47"/>
    <x v="34"/>
    <x v="783"/>
    <x v="974"/>
    <x v="169"/>
    <x v="5"/>
    <x v="322"/>
  </r>
  <r>
    <x v="9"/>
    <x v="6"/>
    <x v="182"/>
    <x v="159"/>
    <x v="37"/>
    <x v="784"/>
    <x v="975"/>
    <x v="347"/>
    <x v="2"/>
    <x v="386"/>
  </r>
  <r>
    <x v="2"/>
    <x v="2"/>
    <x v="239"/>
    <x v="130"/>
    <x v="26"/>
    <x v="785"/>
    <x v="976"/>
    <x v="149"/>
    <x v="0"/>
    <x v="267"/>
  </r>
  <r>
    <x v="14"/>
    <x v="12"/>
    <x v="134"/>
    <x v="49"/>
    <x v="18"/>
    <x v="514"/>
    <x v="977"/>
    <x v="329"/>
    <x v="6"/>
    <x v="412"/>
  </r>
  <r>
    <x v="11"/>
    <x v="2"/>
    <x v="36"/>
    <x v="122"/>
    <x v="26"/>
    <x v="786"/>
    <x v="978"/>
    <x v="375"/>
    <x v="14"/>
    <x v="27"/>
  </r>
  <r>
    <x v="16"/>
    <x v="10"/>
    <x v="134"/>
    <x v="192"/>
    <x v="2"/>
    <x v="787"/>
    <x v="979"/>
    <x v="166"/>
    <x v="9"/>
    <x v="333"/>
  </r>
  <r>
    <x v="8"/>
    <x v="3"/>
    <x v="0"/>
    <x v="89"/>
    <x v="23"/>
    <x v="788"/>
    <x v="980"/>
    <x v="257"/>
    <x v="0"/>
    <x v="191"/>
  </r>
  <r>
    <x v="14"/>
    <x v="10"/>
    <x v="122"/>
    <x v="105"/>
    <x v="1"/>
    <x v="789"/>
    <x v="981"/>
    <x v="136"/>
    <x v="1"/>
    <x v="184"/>
  </r>
  <r>
    <x v="6"/>
    <x v="8"/>
    <x v="264"/>
    <x v="64"/>
    <x v="29"/>
    <x v="790"/>
    <x v="982"/>
    <x v="44"/>
    <x v="6"/>
    <x v="276"/>
  </r>
  <r>
    <x v="12"/>
    <x v="7"/>
    <x v="85"/>
    <x v="193"/>
    <x v="29"/>
    <x v="791"/>
    <x v="983"/>
    <x v="198"/>
    <x v="5"/>
    <x v="470"/>
  </r>
  <r>
    <x v="2"/>
    <x v="1"/>
    <x v="24"/>
    <x v="29"/>
    <x v="3"/>
    <x v="379"/>
    <x v="984"/>
    <x v="290"/>
    <x v="12"/>
    <x v="403"/>
  </r>
  <r>
    <x v="3"/>
    <x v="9"/>
    <x v="98"/>
    <x v="145"/>
    <x v="0"/>
    <x v="792"/>
    <x v="985"/>
    <x v="192"/>
    <x v="4"/>
    <x v="202"/>
  </r>
  <r>
    <x v="4"/>
    <x v="8"/>
    <x v="291"/>
    <x v="72"/>
    <x v="14"/>
    <x v="573"/>
    <x v="986"/>
    <x v="403"/>
    <x v="5"/>
    <x v="471"/>
  </r>
  <r>
    <x v="6"/>
    <x v="14"/>
    <x v="28"/>
    <x v="162"/>
    <x v="2"/>
    <x v="553"/>
    <x v="987"/>
    <x v="251"/>
    <x v="9"/>
    <x v="466"/>
  </r>
  <r>
    <x v="23"/>
    <x v="12"/>
    <x v="151"/>
    <x v="66"/>
    <x v="14"/>
    <x v="793"/>
    <x v="988"/>
    <x v="234"/>
    <x v="4"/>
    <x v="449"/>
  </r>
  <r>
    <x v="13"/>
    <x v="0"/>
    <x v="135"/>
    <x v="126"/>
    <x v="26"/>
    <x v="794"/>
    <x v="989"/>
    <x v="308"/>
    <x v="2"/>
    <x v="15"/>
  </r>
  <r>
    <x v="19"/>
    <x v="12"/>
    <x v="45"/>
    <x v="186"/>
    <x v="32"/>
    <x v="180"/>
    <x v="990"/>
    <x v="153"/>
    <x v="13"/>
    <x v="169"/>
  </r>
  <r>
    <x v="14"/>
    <x v="8"/>
    <x v="164"/>
    <x v="77"/>
    <x v="31"/>
    <x v="125"/>
    <x v="991"/>
    <x v="404"/>
    <x v="11"/>
    <x v="272"/>
  </r>
  <r>
    <x v="11"/>
    <x v="8"/>
    <x v="279"/>
    <x v="66"/>
    <x v="17"/>
    <x v="795"/>
    <x v="992"/>
    <x v="284"/>
    <x v="6"/>
    <x v="288"/>
  </r>
  <r>
    <x v="9"/>
    <x v="6"/>
    <x v="99"/>
    <x v="92"/>
    <x v="30"/>
    <x v="634"/>
    <x v="993"/>
    <x v="248"/>
    <x v="11"/>
    <x v="363"/>
  </r>
  <r>
    <x v="6"/>
    <x v="7"/>
    <x v="41"/>
    <x v="79"/>
    <x v="35"/>
    <x v="66"/>
    <x v="994"/>
    <x v="334"/>
    <x v="13"/>
    <x v="472"/>
  </r>
  <r>
    <x v="1"/>
    <x v="10"/>
    <x v="249"/>
    <x v="107"/>
    <x v="33"/>
    <x v="573"/>
    <x v="995"/>
    <x v="405"/>
    <x v="1"/>
    <x v="137"/>
  </r>
  <r>
    <x v="15"/>
    <x v="0"/>
    <x v="35"/>
    <x v="27"/>
    <x v="2"/>
    <x v="796"/>
    <x v="996"/>
    <x v="90"/>
    <x v="0"/>
    <x v="446"/>
  </r>
  <r>
    <x v="1"/>
    <x v="3"/>
    <x v="81"/>
    <x v="21"/>
    <x v="24"/>
    <x v="523"/>
    <x v="997"/>
    <x v="78"/>
    <x v="6"/>
    <x v="206"/>
  </r>
  <r>
    <x v="16"/>
    <x v="7"/>
    <x v="61"/>
    <x v="28"/>
    <x v="0"/>
    <x v="797"/>
    <x v="998"/>
    <x v="406"/>
    <x v="11"/>
    <x v="350"/>
  </r>
  <r>
    <x v="13"/>
    <x v="4"/>
    <x v="204"/>
    <x v="80"/>
    <x v="14"/>
    <x v="798"/>
    <x v="999"/>
    <x v="74"/>
    <x v="11"/>
    <x v="33"/>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1">
  <r>
    <x v="0"/>
    <n v="20.9"/>
    <n v="15.9"/>
  </r>
  <r>
    <x v="1"/>
    <n v="22.9"/>
    <n v="13.7"/>
  </r>
  <r>
    <x v="2"/>
    <n v="9.9"/>
    <n v="3.7"/>
  </r>
  <r>
    <x v="3"/>
    <n v="31.2"/>
    <n v="14.6"/>
  </r>
  <r>
    <x v="1"/>
    <n v="17.100000000000001"/>
    <n v="13.4"/>
  </r>
  <r>
    <x v="2"/>
    <n v="28"/>
    <n v="17.8"/>
  </r>
  <r>
    <x v="4"/>
    <n v="16.899999999999999"/>
    <n v="3.9"/>
  </r>
  <r>
    <x v="5"/>
    <n v="31.5"/>
    <n v="10.5"/>
  </r>
  <r>
    <x v="6"/>
    <n v="18.3"/>
    <n v="3.7"/>
  </r>
  <r>
    <x v="1"/>
    <n v="16.399999999999999"/>
    <n v="15.9"/>
  </r>
  <r>
    <x v="1"/>
    <n v="22.4"/>
    <n v="9.1999999999999993"/>
  </r>
  <r>
    <x v="7"/>
    <n v="12.6"/>
    <n v="19.899999999999999"/>
  </r>
  <r>
    <x v="1"/>
    <n v="30.9"/>
    <n v="11.1"/>
  </r>
  <r>
    <x v="6"/>
    <n v="31"/>
    <n v="3.4"/>
  </r>
  <r>
    <x v="8"/>
    <n v="8.3000000000000007"/>
    <n v="12.1"/>
  </r>
  <r>
    <x v="5"/>
    <n v="14.9"/>
    <n v="19"/>
  </r>
  <r>
    <x v="5"/>
    <n v="30.4"/>
    <n v="12.2"/>
  </r>
  <r>
    <x v="9"/>
    <n v="10.8"/>
    <n v="13.1"/>
  </r>
  <r>
    <x v="10"/>
    <n v="23.5"/>
    <n v="7"/>
  </r>
  <r>
    <x v="9"/>
    <n v="29.7"/>
    <n v="7.2"/>
  </r>
  <r>
    <x v="11"/>
    <n v="5.0999999999999996"/>
    <n v="11.2"/>
  </r>
  <r>
    <x v="1"/>
    <n v="20.5"/>
    <n v="11.8"/>
  </r>
  <r>
    <x v="9"/>
    <n v="31.1"/>
    <n v="11.9"/>
  </r>
  <r>
    <x v="10"/>
    <n v="14.4"/>
    <n v="1.2"/>
  </r>
  <r>
    <x v="0"/>
    <n v="15.1"/>
    <n v="18.399999999999999"/>
  </r>
  <r>
    <x v="10"/>
    <n v="22.8"/>
    <n v="9.6"/>
  </r>
  <r>
    <x v="10"/>
    <n v="16.5"/>
    <n v="17.600000000000001"/>
  </r>
  <r>
    <x v="0"/>
    <n v="16.7"/>
    <n v="8.1999999999999993"/>
  </r>
  <r>
    <x v="9"/>
    <n v="20"/>
    <n v="18.7"/>
  </r>
  <r>
    <x v="8"/>
    <n v="11.4"/>
    <n v="2.2000000000000002"/>
  </r>
  <r>
    <x v="7"/>
    <n v="28.3"/>
    <n v="4.8"/>
  </r>
  <r>
    <x v="9"/>
    <n v="16.600000000000001"/>
    <n v="14.9"/>
  </r>
  <r>
    <x v="5"/>
    <n v="24"/>
    <n v="14.3"/>
  </r>
  <r>
    <x v="2"/>
    <n v="11.9"/>
    <n v="18.8"/>
  </r>
  <r>
    <x v="9"/>
    <n v="26.7"/>
    <n v="19.8"/>
  </r>
  <r>
    <x v="6"/>
    <n v="28.8"/>
    <n v="5.2"/>
  </r>
  <r>
    <x v="5"/>
    <n v="34.799999999999997"/>
    <n v="8.6"/>
  </r>
  <r>
    <x v="5"/>
    <n v="15.3"/>
    <n v="15.4"/>
  </r>
  <r>
    <x v="12"/>
    <n v="8.1999999999999993"/>
    <n v="5.5"/>
  </r>
  <r>
    <x v="9"/>
    <n v="30.2"/>
    <n v="12"/>
  </r>
  <r>
    <x v="6"/>
    <n v="26.7"/>
    <n v="15.4"/>
  </r>
  <r>
    <x v="2"/>
    <n v="12.1"/>
    <n v="9.3000000000000007"/>
  </r>
  <r>
    <x v="13"/>
    <n v="6.9"/>
    <n v="4"/>
  </r>
  <r>
    <x v="12"/>
    <n v="25.6"/>
    <n v="3.3"/>
  </r>
  <r>
    <x v="1"/>
    <n v="33.5"/>
    <n v="2.8"/>
  </r>
  <r>
    <x v="0"/>
    <n v="32.299999999999997"/>
    <n v="6.5"/>
  </r>
  <r>
    <x v="7"/>
    <n v="8.9"/>
    <n v="19.100000000000001"/>
  </r>
  <r>
    <x v="8"/>
    <n v="16.100000000000001"/>
    <n v="17.100000000000001"/>
  </r>
  <r>
    <x v="13"/>
    <n v="15.1"/>
    <n v="15.8"/>
  </r>
  <r>
    <x v="2"/>
    <n v="15.3"/>
    <n v="15.6"/>
  </r>
  <r>
    <x v="5"/>
    <n v="31.9"/>
    <n v="17.899999999999999"/>
  </r>
  <r>
    <x v="11"/>
    <n v="14.4"/>
    <n v="0.7"/>
  </r>
  <r>
    <x v="1"/>
    <n v="21.8"/>
    <n v="10"/>
  </r>
  <r>
    <x v="10"/>
    <n v="21.3"/>
    <n v="12.7"/>
  </r>
  <r>
    <x v="9"/>
    <n v="9.6"/>
    <n v="8.9"/>
  </r>
  <r>
    <x v="14"/>
    <n v="24.7"/>
    <n v="3.1"/>
  </r>
  <r>
    <x v="4"/>
    <n v="33.200000000000003"/>
    <n v="18.2"/>
  </r>
  <r>
    <x v="5"/>
    <n v="34.299999999999997"/>
    <n v="9.6999999999999993"/>
  </r>
  <r>
    <x v="1"/>
    <n v="7.4"/>
    <n v="16.100000000000001"/>
  </r>
  <r>
    <x v="12"/>
    <n v="7.9"/>
    <n v="8"/>
  </r>
  <r>
    <x v="5"/>
    <n v="24.2"/>
    <n v="2.4"/>
  </r>
  <r>
    <x v="13"/>
    <n v="19.399999999999999"/>
    <n v="3"/>
  </r>
  <r>
    <x v="1"/>
    <n v="25.6"/>
    <n v="16.8"/>
  </r>
  <r>
    <x v="11"/>
    <n v="15.3"/>
    <n v="2.2000000000000002"/>
  </r>
  <r>
    <x v="4"/>
    <n v="24.8"/>
    <n v="14.3"/>
  </r>
  <r>
    <x v="2"/>
    <n v="24.5"/>
    <n v="19.399999999999999"/>
  </r>
  <r>
    <x v="1"/>
    <n v="7.1"/>
    <n v="15.4"/>
  </r>
  <r>
    <x v="0"/>
    <n v="20.8"/>
    <n v="1"/>
  </r>
  <r>
    <x v="3"/>
    <n v="26.7"/>
    <n v="5.0999999999999996"/>
  </r>
  <r>
    <x v="12"/>
    <n v="15.2"/>
    <n v="6.2"/>
  </r>
  <r>
    <x v="8"/>
    <n v="18.399999999999999"/>
    <n v="11.7"/>
  </r>
  <r>
    <x v="9"/>
    <n v="15"/>
    <n v="18.2"/>
  </r>
  <r>
    <x v="10"/>
    <n v="21.2"/>
    <n v="14.9"/>
  </r>
  <r>
    <x v="5"/>
    <n v="5"/>
    <n v="4"/>
  </r>
  <r>
    <x v="12"/>
    <n v="10.1"/>
    <n v="11.2"/>
  </r>
  <r>
    <x v="13"/>
    <n v="33.9"/>
    <n v="12.6"/>
  </r>
  <r>
    <x v="11"/>
    <n v="23.6"/>
    <n v="3.7"/>
  </r>
  <r>
    <x v="4"/>
    <n v="21.5"/>
    <n v="1.1000000000000001"/>
  </r>
  <r>
    <x v="6"/>
    <n v="27.4"/>
    <n v="19"/>
  </r>
  <r>
    <x v="11"/>
    <n v="34.700000000000003"/>
    <n v="4.7"/>
  </r>
  <r>
    <x v="11"/>
    <n v="19.2"/>
    <n v="16.3"/>
  </r>
  <r>
    <x v="11"/>
    <n v="6.3"/>
    <n v="6.7"/>
  </r>
  <r>
    <x v="3"/>
    <n v="7.6"/>
    <n v="17.600000000000001"/>
  </r>
  <r>
    <x v="9"/>
    <n v="31.5"/>
    <n v="7"/>
  </r>
  <r>
    <x v="14"/>
    <n v="28.6"/>
    <n v="4.5"/>
  </r>
  <r>
    <x v="0"/>
    <n v="9.3000000000000007"/>
    <n v="14.8"/>
  </r>
  <r>
    <x v="5"/>
    <n v="23.4"/>
    <n v="1.9"/>
  </r>
  <r>
    <x v="12"/>
    <n v="17.899999999999999"/>
    <n v="14.9"/>
  </r>
  <r>
    <x v="12"/>
    <n v="18.600000000000001"/>
    <n v="8"/>
  </r>
  <r>
    <x v="7"/>
    <n v="27"/>
    <n v="13.3"/>
  </r>
  <r>
    <x v="4"/>
    <n v="8.4"/>
    <n v="16.8"/>
  </r>
  <r>
    <x v="11"/>
    <n v="30.3"/>
    <n v="9.6999999999999993"/>
  </r>
  <r>
    <x v="1"/>
    <n v="24.5"/>
    <n v="4.7"/>
  </r>
  <r>
    <x v="8"/>
    <n v="19.399999999999999"/>
    <n v="7.3"/>
  </r>
  <r>
    <x v="13"/>
    <n v="26.4"/>
    <n v="6.9"/>
  </r>
  <r>
    <x v="3"/>
    <n v="11.8"/>
    <n v="14"/>
  </r>
  <r>
    <x v="11"/>
    <n v="8.1"/>
    <n v="19.7"/>
  </r>
  <r>
    <x v="3"/>
    <n v="19.100000000000001"/>
    <n v="14.5"/>
  </r>
  <r>
    <x v="10"/>
    <n v="27.3"/>
    <n v="19.100000000000001"/>
  </r>
  <r>
    <x v="5"/>
    <n v="33.799999999999997"/>
    <n v="6.8"/>
  </r>
  <r>
    <x v="14"/>
    <n v="27.1"/>
    <n v="13.1"/>
  </r>
  <r>
    <x v="9"/>
    <n v="20.100000000000001"/>
    <n v="12.2"/>
  </r>
  <r>
    <x v="2"/>
    <n v="5.9"/>
    <n v="3.5"/>
  </r>
  <r>
    <x v="7"/>
    <n v="9.4"/>
    <n v="19"/>
  </r>
  <r>
    <x v="12"/>
    <n v="11.7"/>
    <n v="4.5999999999999996"/>
  </r>
  <r>
    <x v="13"/>
    <n v="32.6"/>
    <n v="3.4"/>
  </r>
  <r>
    <x v="14"/>
    <n v="25"/>
    <n v="14.8"/>
  </r>
  <r>
    <x v="0"/>
    <n v="32"/>
    <n v="15"/>
  </r>
  <r>
    <x v="10"/>
    <n v="18.3"/>
    <n v="11.5"/>
  </r>
  <r>
    <x v="13"/>
    <n v="24.3"/>
    <n v="7.6"/>
  </r>
  <r>
    <x v="14"/>
    <n v="27.4"/>
    <n v="6.6"/>
  </r>
  <r>
    <x v="8"/>
    <n v="20.6"/>
    <n v="1.1000000000000001"/>
  </r>
  <r>
    <x v="13"/>
    <n v="24.6"/>
    <n v="1.1000000000000001"/>
  </r>
  <r>
    <x v="2"/>
    <n v="17"/>
    <n v="0.5"/>
  </r>
  <r>
    <x v="10"/>
    <n v="15.8"/>
    <n v="13.8"/>
  </r>
  <r>
    <x v="0"/>
    <n v="30.5"/>
    <n v="13.5"/>
  </r>
  <r>
    <x v="10"/>
    <n v="12.1"/>
    <n v="0.9"/>
  </r>
  <r>
    <x v="3"/>
    <n v="11.9"/>
    <n v="4.7"/>
  </r>
  <r>
    <x v="1"/>
    <n v="24"/>
    <n v="14.5"/>
  </r>
  <r>
    <x v="8"/>
    <n v="15.3"/>
    <n v="8.3000000000000007"/>
  </r>
  <r>
    <x v="8"/>
    <n v="23.3"/>
    <n v="8"/>
  </r>
  <r>
    <x v="10"/>
    <n v="33.700000000000003"/>
    <n v="2.4"/>
  </r>
  <r>
    <x v="11"/>
    <n v="23.5"/>
    <n v="18"/>
  </r>
  <r>
    <x v="7"/>
    <n v="30.4"/>
    <n v="11.9"/>
  </r>
  <r>
    <x v="0"/>
    <n v="17.600000000000001"/>
    <n v="6.6"/>
  </r>
  <r>
    <x v="0"/>
    <n v="29.3"/>
    <n v="7.4"/>
  </r>
  <r>
    <x v="7"/>
    <n v="30.8"/>
    <n v="19.3"/>
  </r>
  <r>
    <x v="10"/>
    <n v="19.899999999999999"/>
    <n v="10.8"/>
  </r>
  <r>
    <x v="1"/>
    <n v="15.6"/>
    <n v="17.2"/>
  </r>
  <r>
    <x v="0"/>
    <n v="12.8"/>
    <n v="1.4"/>
  </r>
  <r>
    <x v="13"/>
    <n v="21.2"/>
    <n v="8.8000000000000007"/>
  </r>
  <r>
    <x v="13"/>
    <n v="17.399999999999999"/>
    <n v="16.600000000000001"/>
  </r>
  <r>
    <x v="4"/>
    <n v="14.3"/>
    <n v="16.600000000000001"/>
  </r>
  <r>
    <x v="5"/>
    <n v="27.8"/>
    <n v="4.4000000000000004"/>
  </r>
  <r>
    <x v="13"/>
    <n v="23.1"/>
    <n v="5.7"/>
  </r>
  <r>
    <x v="13"/>
    <n v="27.2"/>
    <n v="3.6"/>
  </r>
  <r>
    <x v="8"/>
    <n v="32.9"/>
    <n v="18.2"/>
  </r>
  <r>
    <x v="2"/>
    <n v="13.3"/>
    <n v="1.9"/>
  </r>
  <r>
    <x v="4"/>
    <n v="27.6"/>
    <n v="13.6"/>
  </r>
  <r>
    <x v="9"/>
    <n v="5.5"/>
    <n v="11.9"/>
  </r>
  <r>
    <x v="10"/>
    <n v="21.7"/>
    <n v="17.3"/>
  </r>
  <r>
    <x v="0"/>
    <n v="8.5"/>
    <n v="0.8"/>
  </r>
  <r>
    <x v="9"/>
    <n v="34.4"/>
    <n v="7"/>
  </r>
  <r>
    <x v="10"/>
    <n v="32"/>
    <n v="17.399999999999999"/>
  </r>
  <r>
    <x v="9"/>
    <n v="17.2"/>
    <n v="9.1"/>
  </r>
  <r>
    <x v="2"/>
    <n v="27.4"/>
    <n v="1.8"/>
  </r>
  <r>
    <x v="0"/>
    <n v="18.899999999999999"/>
    <n v="19"/>
  </r>
  <r>
    <x v="13"/>
    <n v="19.5"/>
    <n v="17.899999999999999"/>
  </r>
  <r>
    <x v="6"/>
    <n v="28.3"/>
    <n v="12.3"/>
  </r>
  <r>
    <x v="6"/>
    <n v="7.5"/>
    <n v="9.6999999999999993"/>
  </r>
  <r>
    <x v="7"/>
    <n v="25.8"/>
    <n v="11"/>
  </r>
  <r>
    <x v="8"/>
    <n v="23.1"/>
    <n v="4.7"/>
  </r>
  <r>
    <x v="13"/>
    <n v="7.9"/>
    <n v="2"/>
  </r>
  <r>
    <x v="14"/>
    <n v="33.200000000000003"/>
    <n v="15.6"/>
  </r>
  <r>
    <x v="6"/>
    <n v="33.200000000000003"/>
    <n v="4.5"/>
  </r>
  <r>
    <x v="2"/>
    <n v="12.4"/>
    <n v="0.6"/>
  </r>
  <r>
    <x v="2"/>
    <n v="19.399999999999999"/>
    <n v="12.8"/>
  </r>
  <r>
    <x v="4"/>
    <n v="10"/>
    <n v="16.5"/>
  </r>
  <r>
    <x v="9"/>
    <n v="10.199999999999999"/>
    <n v="17.399999999999999"/>
  </r>
  <r>
    <x v="1"/>
    <n v="7.1"/>
    <n v="12.1"/>
  </r>
  <r>
    <x v="14"/>
    <n v="25.1"/>
    <n v="9.8000000000000007"/>
  </r>
  <r>
    <x v="6"/>
    <n v="7.4"/>
    <n v="5.7"/>
  </r>
  <r>
    <x v="11"/>
    <n v="30.5"/>
    <n v="7.7"/>
  </r>
  <r>
    <x v="7"/>
    <n v="19.5"/>
    <n v="11.6"/>
  </r>
  <r>
    <x v="7"/>
    <n v="11"/>
    <n v="7.1"/>
  </r>
  <r>
    <x v="8"/>
    <n v="20"/>
    <n v="18.600000000000001"/>
  </r>
  <r>
    <x v="2"/>
    <n v="9.5"/>
    <n v="5"/>
  </r>
  <r>
    <x v="6"/>
    <n v="33.700000000000003"/>
    <n v="18.600000000000001"/>
  </r>
  <r>
    <x v="0"/>
    <n v="6.4"/>
    <n v="9.4"/>
  </r>
  <r>
    <x v="3"/>
    <n v="7.1"/>
    <n v="9.4"/>
  </r>
  <r>
    <x v="8"/>
    <n v="24.1"/>
    <n v="16.899999999999999"/>
  </r>
  <r>
    <x v="10"/>
    <n v="11.6"/>
    <n v="15.2"/>
  </r>
  <r>
    <x v="12"/>
    <n v="24.7"/>
    <n v="7.4"/>
  </r>
  <r>
    <x v="12"/>
    <n v="5.0999999999999996"/>
    <n v="18"/>
  </r>
  <r>
    <x v="14"/>
    <n v="16.600000000000001"/>
    <n v="7.1"/>
  </r>
  <r>
    <x v="2"/>
    <n v="11.8"/>
    <n v="14.4"/>
  </r>
  <r>
    <x v="0"/>
    <n v="7.7"/>
    <n v="19.600000000000001"/>
  </r>
  <r>
    <x v="2"/>
    <n v="15.2"/>
    <n v="14.2"/>
  </r>
  <r>
    <x v="13"/>
    <n v="21.3"/>
    <n v="11.5"/>
  </r>
  <r>
    <x v="1"/>
    <n v="10.9"/>
    <n v="6.9"/>
  </r>
  <r>
    <x v="3"/>
    <n v="27.8"/>
    <n v="16.100000000000001"/>
  </r>
  <r>
    <x v="12"/>
    <n v="31.4"/>
    <n v="8.5"/>
  </r>
  <r>
    <x v="9"/>
    <n v="15.2"/>
    <n v="14.6"/>
  </r>
  <r>
    <x v="5"/>
    <n v="29.2"/>
    <n v="2"/>
  </r>
  <r>
    <x v="5"/>
    <n v="10.1"/>
    <n v="12.8"/>
  </r>
  <r>
    <x v="5"/>
    <n v="30.2"/>
    <n v="8.5"/>
  </r>
  <r>
    <x v="4"/>
    <n v="9.8000000000000007"/>
    <n v="2.1"/>
  </r>
  <r>
    <x v="11"/>
    <n v="18"/>
    <n v="17.3"/>
  </r>
  <r>
    <x v="10"/>
    <n v="10.199999999999999"/>
    <n v="8.4"/>
  </r>
  <r>
    <x v="6"/>
    <n v="21.3"/>
    <n v="10.3"/>
  </r>
  <r>
    <x v="8"/>
    <n v="23.2"/>
    <n v="12.9"/>
  </r>
  <r>
    <x v="9"/>
    <n v="24"/>
    <n v="9.6"/>
  </r>
  <r>
    <x v="10"/>
    <n v="15.8"/>
    <n v="8"/>
  </r>
  <r>
    <x v="8"/>
    <n v="7.7"/>
    <n v="8.6"/>
  </r>
  <r>
    <x v="12"/>
    <n v="34.200000000000003"/>
    <n v="9.6999999999999993"/>
  </r>
  <r>
    <x v="6"/>
    <n v="33.9"/>
    <n v="7.4"/>
  </r>
  <r>
    <x v="5"/>
    <n v="21.9"/>
    <n v="15.2"/>
  </r>
  <r>
    <x v="3"/>
    <n v="16.399999999999999"/>
    <n v="10.1"/>
  </r>
  <r>
    <x v="8"/>
    <n v="22.8"/>
    <n v="14.1"/>
  </r>
  <r>
    <x v="2"/>
    <n v="29.3"/>
    <n v="17.3"/>
  </r>
  <r>
    <x v="10"/>
    <n v="19.2"/>
    <n v="5.5"/>
  </r>
  <r>
    <x v="11"/>
    <n v="28.1"/>
    <n v="18.899999999999999"/>
  </r>
  <r>
    <x v="0"/>
    <n v="33.299999999999997"/>
    <n v="17.5"/>
  </r>
  <r>
    <x v="9"/>
    <n v="5.7"/>
    <n v="16.600000000000001"/>
  </r>
  <r>
    <x v="0"/>
    <n v="19.399999999999999"/>
    <n v="16.8"/>
  </r>
  <r>
    <x v="8"/>
    <n v="9.1999999999999993"/>
    <n v="1.1000000000000001"/>
  </r>
  <r>
    <x v="6"/>
    <n v="29.8"/>
    <n v="14.6"/>
  </r>
  <r>
    <x v="11"/>
    <n v="8.6999999999999993"/>
    <n v="3.1"/>
  </r>
  <r>
    <x v="1"/>
    <n v="13.3"/>
    <n v="8"/>
  </r>
  <r>
    <x v="6"/>
    <n v="10.8"/>
    <n v="13"/>
  </r>
  <r>
    <x v="8"/>
    <n v="10.199999999999999"/>
    <n v="1.7"/>
  </r>
  <r>
    <x v="5"/>
    <n v="30.9"/>
    <n v="8.6"/>
  </r>
  <r>
    <x v="14"/>
    <n v="7.3"/>
    <n v="17.3"/>
  </r>
  <r>
    <x v="2"/>
    <n v="28.5"/>
    <n v="8.1999999999999993"/>
  </r>
  <r>
    <x v="14"/>
    <n v="12.7"/>
    <n v="16.2"/>
  </r>
  <r>
    <x v="1"/>
    <n v="16.7"/>
    <n v="1.6"/>
  </r>
  <r>
    <x v="6"/>
    <n v="9.9"/>
    <n v="9.1999999999999993"/>
  </r>
  <r>
    <x v="7"/>
    <n v="31.4"/>
    <n v="15.6"/>
  </r>
  <r>
    <x v="7"/>
    <n v="10"/>
    <n v="5.8"/>
  </r>
  <r>
    <x v="0"/>
    <n v="9.5"/>
    <n v="9.9"/>
  </r>
  <r>
    <x v="1"/>
    <n v="16.2"/>
    <n v="14.3"/>
  </r>
  <r>
    <x v="0"/>
    <n v="22.6"/>
    <n v="9.9"/>
  </r>
  <r>
    <x v="14"/>
    <n v="22.6"/>
    <n v="10.4"/>
  </r>
  <r>
    <x v="13"/>
    <n v="30.6"/>
    <n v="2.9"/>
  </r>
  <r>
    <x v="9"/>
    <n v="16.3"/>
    <n v="12.5"/>
  </r>
  <r>
    <x v="9"/>
    <n v="13"/>
    <n v="5.3"/>
  </r>
  <r>
    <x v="4"/>
    <n v="15.4"/>
    <n v="8.5"/>
  </r>
  <r>
    <x v="14"/>
    <n v="17.5"/>
    <n v="9.3000000000000007"/>
  </r>
  <r>
    <x v="5"/>
    <n v="21.5"/>
    <n v="10.6"/>
  </r>
  <r>
    <x v="13"/>
    <n v="33.4"/>
    <n v="2.8"/>
  </r>
  <r>
    <x v="11"/>
    <n v="13.5"/>
    <n v="12.7"/>
  </r>
  <r>
    <x v="14"/>
    <n v="7.8"/>
    <n v="6"/>
  </r>
  <r>
    <x v="5"/>
    <n v="22.3"/>
    <n v="4.4000000000000004"/>
  </r>
  <r>
    <x v="2"/>
    <n v="8.1999999999999993"/>
    <n v="14.4"/>
  </r>
  <r>
    <x v="9"/>
    <n v="12"/>
    <n v="15"/>
  </r>
  <r>
    <x v="10"/>
    <n v="34.200000000000003"/>
    <n v="0.8"/>
  </r>
  <r>
    <x v="0"/>
    <n v="7.7"/>
    <n v="6.1"/>
  </r>
  <r>
    <x v="12"/>
    <n v="7.2"/>
    <n v="5.2"/>
  </r>
  <r>
    <x v="1"/>
    <n v="30.7"/>
    <n v="2.4"/>
  </r>
  <r>
    <x v="11"/>
    <n v="22.6"/>
    <n v="10.6"/>
  </r>
  <r>
    <x v="4"/>
    <n v="9"/>
    <n v="1.1000000000000001"/>
  </r>
  <r>
    <x v="4"/>
    <n v="9.6999999999999993"/>
    <n v="5.3"/>
  </r>
  <r>
    <x v="8"/>
    <n v="34.4"/>
    <n v="4"/>
  </r>
  <r>
    <x v="10"/>
    <n v="8.4"/>
    <n v="11.9"/>
  </r>
  <r>
    <x v="10"/>
    <n v="19.3"/>
    <n v="13"/>
  </r>
  <r>
    <x v="1"/>
    <n v="10.6"/>
    <n v="14.2"/>
  </r>
  <r>
    <x v="0"/>
    <n v="32.5"/>
    <n v="2.5"/>
  </r>
  <r>
    <x v="4"/>
    <n v="27"/>
    <n v="14.3"/>
  </r>
  <r>
    <x v="7"/>
    <n v="29.7"/>
    <n v="18.600000000000001"/>
  </r>
  <r>
    <x v="0"/>
    <n v="7.8"/>
    <n v="12.9"/>
  </r>
  <r>
    <x v="10"/>
    <n v="20.6"/>
    <n v="3.5"/>
  </r>
  <r>
    <x v="10"/>
    <n v="13.2"/>
    <n v="5.9"/>
  </r>
  <r>
    <x v="3"/>
    <n v="34.4"/>
    <n v="5"/>
  </r>
  <r>
    <x v="10"/>
    <n v="9.5"/>
    <n v="6.3"/>
  </r>
  <r>
    <x v="13"/>
    <n v="22.3"/>
    <n v="1.1000000000000001"/>
  </r>
  <r>
    <x v="4"/>
    <n v="24.3"/>
    <n v="14.8"/>
  </r>
  <r>
    <x v="4"/>
    <n v="5.7"/>
    <n v="10.6"/>
  </r>
  <r>
    <x v="4"/>
    <n v="10"/>
    <n v="11.2"/>
  </r>
  <r>
    <x v="10"/>
    <n v="25.9"/>
    <n v="8.1"/>
  </r>
  <r>
    <x v="13"/>
    <n v="8.8000000000000007"/>
    <n v="2.1"/>
  </r>
  <r>
    <x v="1"/>
    <n v="16.8"/>
    <n v="13.7"/>
  </r>
  <r>
    <x v="14"/>
    <n v="10.7"/>
    <n v="15.7"/>
  </r>
  <r>
    <x v="0"/>
    <n v="11.8"/>
    <n v="12.3"/>
  </r>
  <r>
    <x v="9"/>
    <n v="7.8"/>
    <n v="0.6"/>
  </r>
  <r>
    <x v="0"/>
    <n v="34.9"/>
    <n v="7.8"/>
  </r>
  <r>
    <x v="2"/>
    <n v="27.1"/>
    <n v="12"/>
  </r>
  <r>
    <x v="11"/>
    <n v="27.2"/>
    <n v="6"/>
  </r>
  <r>
    <x v="0"/>
    <n v="24.7"/>
    <n v="10.6"/>
  </r>
  <r>
    <x v="0"/>
    <n v="34.799999999999997"/>
    <n v="15.8"/>
  </r>
  <r>
    <x v="11"/>
    <n v="32"/>
    <n v="16.600000000000001"/>
  </r>
  <r>
    <x v="10"/>
    <n v="16.399999999999999"/>
    <n v="5.8"/>
  </r>
  <r>
    <x v="0"/>
    <n v="17.399999999999999"/>
    <n v="2"/>
  </r>
  <r>
    <x v="9"/>
    <n v="29.8"/>
    <n v="6.3"/>
  </r>
  <r>
    <x v="1"/>
    <n v="8.9"/>
    <n v="9.3000000000000007"/>
  </r>
  <r>
    <x v="4"/>
    <n v="30.7"/>
    <n v="11.6"/>
  </r>
  <r>
    <x v="2"/>
    <n v="14.8"/>
    <n v="9.6"/>
  </r>
  <r>
    <x v="12"/>
    <n v="34.5"/>
    <n v="3.7"/>
  </r>
  <r>
    <x v="3"/>
    <n v="32.200000000000003"/>
    <n v="19.399999999999999"/>
  </r>
  <r>
    <x v="2"/>
    <n v="28.5"/>
    <n v="1.4"/>
  </r>
  <r>
    <x v="3"/>
    <n v="9.9"/>
    <n v="14.5"/>
  </r>
  <r>
    <x v="3"/>
    <n v="24.6"/>
    <n v="1.3"/>
  </r>
  <r>
    <x v="7"/>
    <n v="24.7"/>
    <n v="16.7"/>
  </r>
  <r>
    <x v="9"/>
    <n v="12.1"/>
    <n v="8.3000000000000007"/>
  </r>
  <r>
    <x v="8"/>
    <n v="20.399999999999999"/>
    <n v="1.8"/>
  </r>
  <r>
    <x v="9"/>
    <n v="22.8"/>
    <n v="17.3"/>
  </r>
  <r>
    <x v="5"/>
    <n v="12"/>
    <n v="10.8"/>
  </r>
  <r>
    <x v="13"/>
    <n v="18.5"/>
    <n v="7.1"/>
  </r>
  <r>
    <x v="12"/>
    <n v="6.6"/>
    <n v="3.1"/>
  </r>
  <r>
    <x v="7"/>
    <n v="9.8000000000000007"/>
    <n v="16"/>
  </r>
  <r>
    <x v="14"/>
    <n v="27.6"/>
    <n v="14.4"/>
  </r>
  <r>
    <x v="10"/>
    <n v="31.3"/>
    <n v="11.2"/>
  </r>
  <r>
    <x v="9"/>
    <n v="26.5"/>
    <n v="2.2999999999999998"/>
  </r>
  <r>
    <x v="4"/>
    <n v="22.9"/>
    <n v="16.600000000000001"/>
  </r>
  <r>
    <x v="4"/>
    <n v="25.1"/>
    <n v="14.4"/>
  </r>
  <r>
    <x v="4"/>
    <n v="12.3"/>
    <n v="5.7"/>
  </r>
  <r>
    <x v="7"/>
    <n v="14.7"/>
    <n v="13.5"/>
  </r>
  <r>
    <x v="10"/>
    <n v="12"/>
    <n v="9.4"/>
  </r>
  <r>
    <x v="2"/>
    <n v="23.9"/>
    <n v="19"/>
  </r>
  <r>
    <x v="13"/>
    <n v="24.8"/>
    <n v="4"/>
  </r>
  <r>
    <x v="5"/>
    <n v="6.1"/>
    <n v="16.7"/>
  </r>
  <r>
    <x v="2"/>
    <n v="32"/>
    <n v="17.2"/>
  </r>
  <r>
    <x v="11"/>
    <n v="25"/>
    <n v="7.9"/>
  </r>
  <r>
    <x v="2"/>
    <n v="23.5"/>
    <n v="19.8"/>
  </r>
  <r>
    <x v="1"/>
    <n v="12.8"/>
    <n v="19.5"/>
  </r>
  <r>
    <x v="10"/>
    <n v="6.6"/>
    <n v="4.9000000000000004"/>
  </r>
  <r>
    <x v="1"/>
    <n v="13.1"/>
    <n v="11.5"/>
  </r>
  <r>
    <x v="6"/>
    <n v="9.5"/>
    <n v="8.3000000000000007"/>
  </r>
  <r>
    <x v="6"/>
    <n v="13.5"/>
    <n v="12.7"/>
  </r>
  <r>
    <x v="9"/>
    <n v="21.4"/>
    <n v="7.4"/>
  </r>
  <r>
    <x v="1"/>
    <n v="30.7"/>
    <n v="7.4"/>
  </r>
  <r>
    <x v="13"/>
    <n v="29.7"/>
    <n v="8.3000000000000007"/>
  </r>
  <r>
    <x v="0"/>
    <n v="16.399999999999999"/>
    <n v="5.4"/>
  </r>
  <r>
    <x v="11"/>
    <n v="26.9"/>
    <n v="5.6"/>
  </r>
  <r>
    <x v="11"/>
    <n v="11"/>
    <n v="17.600000000000001"/>
  </r>
  <r>
    <x v="2"/>
    <n v="27.5"/>
    <n v="5.8"/>
  </r>
  <r>
    <x v="14"/>
    <n v="15.4"/>
    <n v="1.3"/>
  </r>
  <r>
    <x v="9"/>
    <n v="33.5"/>
    <n v="17"/>
  </r>
  <r>
    <x v="0"/>
    <n v="22.8"/>
    <n v="9.1"/>
  </r>
  <r>
    <x v="10"/>
    <n v="26.7"/>
    <n v="14.7"/>
  </r>
  <r>
    <x v="13"/>
    <n v="14.9"/>
    <n v="6.3"/>
  </r>
  <r>
    <x v="7"/>
    <n v="21.3"/>
    <n v="5.5"/>
  </r>
  <r>
    <x v="9"/>
    <n v="30.4"/>
    <n v="8.5"/>
  </r>
  <r>
    <x v="11"/>
    <n v="33.5"/>
    <n v="7.9"/>
  </r>
  <r>
    <x v="7"/>
    <n v="34.799999999999997"/>
    <n v="17.100000000000001"/>
  </r>
  <r>
    <x v="1"/>
    <n v="13.7"/>
    <n v="3.1"/>
  </r>
  <r>
    <x v="6"/>
    <n v="20.8"/>
    <n v="1.7"/>
  </r>
  <r>
    <x v="2"/>
    <n v="16.8"/>
    <n v="6.3"/>
  </r>
  <r>
    <x v="4"/>
    <n v="7.7"/>
    <n v="19.899999999999999"/>
  </r>
  <r>
    <x v="2"/>
    <n v="16.2"/>
    <n v="13.9"/>
  </r>
  <r>
    <x v="9"/>
    <n v="6.8"/>
    <n v="17.399999999999999"/>
  </r>
  <r>
    <x v="13"/>
    <n v="23.1"/>
    <n v="2.8"/>
  </r>
  <r>
    <x v="7"/>
    <n v="25.4"/>
    <n v="7.1"/>
  </r>
  <r>
    <x v="12"/>
    <n v="8.6"/>
    <n v="4.0999999999999996"/>
  </r>
  <r>
    <x v="11"/>
    <n v="9.8000000000000007"/>
    <n v="9.8000000000000007"/>
  </r>
  <r>
    <x v="11"/>
    <n v="21"/>
    <n v="13.8"/>
  </r>
  <r>
    <x v="5"/>
    <n v="17.100000000000001"/>
    <n v="10.8"/>
  </r>
  <r>
    <x v="13"/>
    <n v="25.4"/>
    <n v="10.8"/>
  </r>
  <r>
    <x v="6"/>
    <n v="8.3000000000000007"/>
    <n v="10.5"/>
  </r>
  <r>
    <x v="3"/>
    <n v="25.3"/>
    <n v="19.899999999999999"/>
  </r>
  <r>
    <x v="0"/>
    <n v="34"/>
    <n v="18.100000000000001"/>
  </r>
  <r>
    <x v="9"/>
    <n v="16.600000000000001"/>
    <n v="6.5"/>
  </r>
  <r>
    <x v="13"/>
    <n v="24.9"/>
    <n v="12.4"/>
  </r>
  <r>
    <x v="1"/>
    <n v="10.4"/>
    <n v="16.5"/>
  </r>
  <r>
    <x v="13"/>
    <n v="32.700000000000003"/>
    <n v="17.600000000000001"/>
  </r>
  <r>
    <x v="6"/>
    <n v="5.4"/>
    <n v="13.7"/>
  </r>
  <r>
    <x v="9"/>
    <n v="19.899999999999999"/>
    <n v="13"/>
  </r>
  <r>
    <x v="0"/>
    <n v="31.2"/>
    <n v="7.8"/>
  </r>
  <r>
    <x v="11"/>
    <n v="20.6"/>
    <n v="2.1"/>
  </r>
  <r>
    <x v="9"/>
    <n v="26.6"/>
    <n v="10.9"/>
  </r>
  <r>
    <x v="11"/>
    <n v="17.600000000000001"/>
    <n v="3.3"/>
  </r>
  <r>
    <x v="10"/>
    <n v="32.1"/>
    <n v="5.5"/>
  </r>
  <r>
    <x v="9"/>
    <n v="5.8"/>
    <n v="17.7"/>
  </r>
  <r>
    <x v="4"/>
    <n v="18"/>
    <n v="7.1"/>
  </r>
  <r>
    <x v="13"/>
    <n v="34.200000000000003"/>
    <n v="13"/>
  </r>
  <r>
    <x v="2"/>
    <n v="19.5"/>
    <n v="17.7"/>
  </r>
  <r>
    <x v="14"/>
    <n v="19.399999999999999"/>
    <n v="9.3000000000000007"/>
  </r>
  <r>
    <x v="10"/>
    <n v="5.6"/>
    <n v="16.7"/>
  </r>
  <r>
    <x v="13"/>
    <n v="15"/>
    <n v="17.5"/>
  </r>
  <r>
    <x v="6"/>
    <n v="34.799999999999997"/>
    <n v="19.8"/>
  </r>
  <r>
    <x v="4"/>
    <n v="25.1"/>
    <n v="15.4"/>
  </r>
  <r>
    <x v="13"/>
    <n v="12.6"/>
    <n v="0.6"/>
  </r>
  <r>
    <x v="4"/>
    <n v="21.7"/>
    <n v="2.6"/>
  </r>
  <r>
    <x v="11"/>
    <n v="28.1"/>
    <n v="3.7"/>
  </r>
  <r>
    <x v="14"/>
    <n v="14.5"/>
    <n v="14.8"/>
  </r>
  <r>
    <x v="13"/>
    <n v="22.9"/>
    <n v="10.1"/>
  </r>
  <r>
    <x v="14"/>
    <n v="21.4"/>
    <n v="10.7"/>
  </r>
  <r>
    <x v="10"/>
    <n v="10.9"/>
    <n v="10.8"/>
  </r>
  <r>
    <x v="12"/>
    <n v="25.1"/>
    <n v="4.5999999999999996"/>
  </r>
  <r>
    <x v="3"/>
    <n v="32.200000000000003"/>
    <n v="14.6"/>
  </r>
  <r>
    <x v="4"/>
    <n v="28.6"/>
    <n v="16"/>
  </r>
  <r>
    <x v="13"/>
    <n v="30"/>
    <n v="16.3"/>
  </r>
  <r>
    <x v="9"/>
    <n v="12.3"/>
    <n v="6.4"/>
  </r>
  <r>
    <x v="3"/>
    <n v="16.600000000000001"/>
    <n v="8.1"/>
  </r>
  <r>
    <x v="3"/>
    <n v="27.4"/>
    <n v="3.9"/>
  </r>
  <r>
    <x v="5"/>
    <n v="8.1999999999999993"/>
    <n v="0.8"/>
  </r>
  <r>
    <x v="9"/>
    <n v="19.2"/>
    <n v="8.4"/>
  </r>
  <r>
    <x v="7"/>
    <n v="7.9"/>
    <n v="12.9"/>
  </r>
  <r>
    <x v="3"/>
    <n v="19.7"/>
    <n v="17"/>
  </r>
  <r>
    <x v="0"/>
    <n v="16.3"/>
    <n v="18.7"/>
  </r>
  <r>
    <x v="4"/>
    <n v="10.4"/>
    <n v="2.9"/>
  </r>
  <r>
    <x v="8"/>
    <n v="20.3"/>
    <n v="4.8"/>
  </r>
  <r>
    <x v="10"/>
    <n v="27.4"/>
    <n v="13.5"/>
  </r>
  <r>
    <x v="7"/>
    <n v="6.5"/>
    <n v="11"/>
  </r>
  <r>
    <x v="13"/>
    <n v="16.7"/>
    <n v="7.8"/>
  </r>
  <r>
    <x v="14"/>
    <n v="10.9"/>
    <n v="4.8"/>
  </r>
  <r>
    <x v="7"/>
    <n v="24.6"/>
    <n v="18.3"/>
  </r>
  <r>
    <x v="8"/>
    <n v="18.100000000000001"/>
    <n v="12.2"/>
  </r>
  <r>
    <x v="3"/>
    <n v="7.1"/>
    <n v="0.7"/>
  </r>
  <r>
    <x v="14"/>
    <n v="34"/>
    <n v="10"/>
  </r>
  <r>
    <x v="3"/>
    <n v="31.5"/>
    <n v="9.3000000000000007"/>
  </r>
  <r>
    <x v="4"/>
    <n v="11"/>
    <n v="12"/>
  </r>
  <r>
    <x v="11"/>
    <n v="6.3"/>
    <n v="0.5"/>
  </r>
  <r>
    <x v="2"/>
    <n v="16.5"/>
    <n v="10.9"/>
  </r>
  <r>
    <x v="9"/>
    <n v="24.6"/>
    <n v="9.3000000000000007"/>
  </r>
  <r>
    <x v="4"/>
    <n v="15.7"/>
    <n v="2.5"/>
  </r>
  <r>
    <x v="11"/>
    <n v="18.100000000000001"/>
    <n v="1.2"/>
  </r>
  <r>
    <x v="10"/>
    <n v="24.1"/>
    <n v="15.3"/>
  </r>
  <r>
    <x v="2"/>
    <n v="5.5"/>
    <n v="6.4"/>
  </r>
  <r>
    <x v="5"/>
    <n v="17"/>
    <n v="14.6"/>
  </r>
  <r>
    <x v="5"/>
    <n v="17.7"/>
    <n v="11.5"/>
  </r>
  <r>
    <x v="4"/>
    <n v="16.399999999999999"/>
    <n v="17.2"/>
  </r>
  <r>
    <x v="5"/>
    <n v="33.1"/>
    <n v="11.7"/>
  </r>
  <r>
    <x v="0"/>
    <n v="23.1"/>
    <n v="7"/>
  </r>
  <r>
    <x v="13"/>
    <n v="24.6"/>
    <n v="13.2"/>
  </r>
  <r>
    <x v="11"/>
    <n v="10.7"/>
    <n v="18.2"/>
  </r>
  <r>
    <x v="4"/>
    <n v="8.8000000000000007"/>
    <n v="1.4"/>
  </r>
  <r>
    <x v="11"/>
    <n v="34.299999999999997"/>
    <n v="15.8"/>
  </r>
  <r>
    <x v="7"/>
    <n v="8.4"/>
    <n v="17.899999999999999"/>
  </r>
  <r>
    <x v="11"/>
    <n v="23"/>
    <n v="9.9"/>
  </r>
  <r>
    <x v="2"/>
    <n v="14.6"/>
    <n v="8.9"/>
  </r>
  <r>
    <x v="4"/>
    <n v="20.100000000000001"/>
    <n v="1.5"/>
  </r>
  <r>
    <x v="14"/>
    <n v="34.5"/>
    <n v="12.8"/>
  </r>
  <r>
    <x v="1"/>
    <n v="18.899999999999999"/>
    <n v="16.899999999999999"/>
  </r>
  <r>
    <x v="11"/>
    <n v="19.399999999999999"/>
    <n v="2.4"/>
  </r>
  <r>
    <x v="9"/>
    <n v="10.5"/>
    <n v="18.899999999999999"/>
  </r>
  <r>
    <x v="12"/>
    <n v="25.5"/>
    <n v="2.5"/>
  </r>
  <r>
    <x v="1"/>
    <n v="11.8"/>
    <n v="11.3"/>
  </r>
  <r>
    <x v="13"/>
    <n v="27.5"/>
    <n v="12.4"/>
  </r>
  <r>
    <x v="2"/>
    <n v="5.9"/>
    <n v="15.8"/>
  </r>
  <r>
    <x v="4"/>
    <n v="34.6"/>
    <n v="7"/>
  </r>
  <r>
    <x v="0"/>
    <n v="23.4"/>
    <n v="15.8"/>
  </r>
  <r>
    <x v="4"/>
    <n v="5.9"/>
    <n v="1.8"/>
  </r>
  <r>
    <x v="8"/>
    <n v="18.3"/>
    <n v="1.9"/>
  </r>
  <r>
    <x v="9"/>
    <n v="14.4"/>
    <n v="4.9000000000000004"/>
  </r>
  <r>
    <x v="4"/>
    <n v="24.5"/>
    <n v="13.6"/>
  </r>
  <r>
    <x v="9"/>
    <n v="18.100000000000001"/>
    <n v="8.4"/>
  </r>
  <r>
    <x v="8"/>
    <n v="16.899999999999999"/>
    <n v="1"/>
  </r>
  <r>
    <x v="5"/>
    <n v="9.9"/>
    <n v="9.8000000000000007"/>
  </r>
  <r>
    <x v="10"/>
    <n v="5.5"/>
    <n v="13.7"/>
  </r>
  <r>
    <x v="14"/>
    <n v="24.5"/>
    <n v="12.2"/>
  </r>
  <r>
    <x v="12"/>
    <n v="8.3000000000000007"/>
    <n v="9.8000000000000007"/>
  </r>
  <r>
    <x v="13"/>
    <n v="28.2"/>
    <n v="8.3000000000000007"/>
  </r>
  <r>
    <x v="3"/>
    <n v="34.4"/>
    <n v="3.2"/>
  </r>
  <r>
    <x v="6"/>
    <n v="11.6"/>
    <n v="9.6999999999999993"/>
  </r>
  <r>
    <x v="5"/>
    <n v="15.6"/>
    <n v="13.1"/>
  </r>
  <r>
    <x v="3"/>
    <n v="13"/>
    <n v="14"/>
  </r>
  <r>
    <x v="12"/>
    <n v="33.799999999999997"/>
    <n v="4"/>
  </r>
  <r>
    <x v="1"/>
    <n v="19.3"/>
    <n v="10.5"/>
  </r>
  <r>
    <x v="9"/>
    <n v="10.8"/>
    <n v="14.7"/>
  </r>
  <r>
    <x v="8"/>
    <n v="30.3"/>
    <n v="9"/>
  </r>
  <r>
    <x v="7"/>
    <n v="14"/>
    <n v="2.9"/>
  </r>
  <r>
    <x v="3"/>
    <n v="12.1"/>
    <n v="12.3"/>
  </r>
  <r>
    <x v="11"/>
    <n v="24.9"/>
    <n v="11.2"/>
  </r>
  <r>
    <x v="13"/>
    <n v="11.5"/>
    <n v="14"/>
  </r>
  <r>
    <x v="6"/>
    <n v="30.9"/>
    <n v="12.1"/>
  </r>
  <r>
    <x v="9"/>
    <n v="15.7"/>
    <n v="9.4"/>
  </r>
  <r>
    <x v="6"/>
    <n v="13.3"/>
    <n v="13.5"/>
  </r>
  <r>
    <x v="9"/>
    <n v="19.600000000000001"/>
    <n v="8.8000000000000007"/>
  </r>
  <r>
    <x v="12"/>
    <n v="31"/>
    <n v="16.600000000000001"/>
  </r>
  <r>
    <x v="3"/>
    <n v="5"/>
    <n v="15.8"/>
  </r>
  <r>
    <x v="3"/>
    <n v="17.600000000000001"/>
    <n v="16"/>
  </r>
  <r>
    <x v="12"/>
    <n v="11.1"/>
    <n v="16.8"/>
  </r>
  <r>
    <x v="8"/>
    <n v="5.5"/>
    <n v="11.7"/>
  </r>
  <r>
    <x v="1"/>
    <n v="13.8"/>
    <n v="5.4"/>
  </r>
  <r>
    <x v="13"/>
    <n v="23.2"/>
    <n v="1.8"/>
  </r>
  <r>
    <x v="3"/>
    <n v="26.7"/>
    <n v="5.6"/>
  </r>
  <r>
    <x v="3"/>
    <n v="14.7"/>
    <n v="9.1999999999999993"/>
  </r>
  <r>
    <x v="1"/>
    <n v="18.2"/>
    <n v="8.1"/>
  </r>
  <r>
    <x v="8"/>
    <n v="19.8"/>
    <n v="13.5"/>
  </r>
  <r>
    <x v="8"/>
    <n v="17.5"/>
    <n v="15.1"/>
  </r>
  <r>
    <x v="3"/>
    <n v="5.3"/>
    <n v="17.8"/>
  </r>
  <r>
    <x v="3"/>
    <n v="22.7"/>
    <n v="0.7"/>
  </r>
  <r>
    <x v="5"/>
    <n v="21"/>
    <n v="17"/>
  </r>
  <r>
    <x v="13"/>
    <n v="11.9"/>
    <n v="10.9"/>
  </r>
  <r>
    <x v="9"/>
    <n v="8.8000000000000007"/>
    <n v="3.5"/>
  </r>
  <r>
    <x v="12"/>
    <n v="23.3"/>
    <n v="2.2999999999999998"/>
  </r>
  <r>
    <x v="13"/>
    <n v="8.6999999999999993"/>
    <n v="1.8"/>
  </r>
  <r>
    <x v="7"/>
    <n v="21.7"/>
    <n v="5.2"/>
  </r>
  <r>
    <x v="6"/>
    <n v="6.6"/>
    <n v="16.600000000000001"/>
  </r>
  <r>
    <x v="6"/>
    <n v="5.6"/>
    <n v="3"/>
  </r>
  <r>
    <x v="6"/>
    <n v="27.1"/>
    <n v="13.7"/>
  </r>
  <r>
    <x v="14"/>
    <n v="22.2"/>
    <n v="15.2"/>
  </r>
  <r>
    <x v="6"/>
    <n v="22.2"/>
    <n v="13.9"/>
  </r>
  <r>
    <x v="14"/>
    <n v="25"/>
    <n v="17.600000000000001"/>
  </r>
  <r>
    <x v="0"/>
    <n v="10.3"/>
    <n v="4.5"/>
  </r>
  <r>
    <x v="3"/>
    <n v="24.7"/>
    <n v="13.6"/>
  </r>
  <r>
    <x v="8"/>
    <n v="20.8"/>
    <n v="11.4"/>
  </r>
  <r>
    <x v="5"/>
    <n v="10.3"/>
    <n v="4.5"/>
  </r>
  <r>
    <x v="9"/>
    <n v="13.4"/>
    <n v="9.9"/>
  </r>
  <r>
    <x v="12"/>
    <n v="6.1"/>
    <n v="18.399999999999999"/>
  </r>
  <r>
    <x v="12"/>
    <n v="29.1"/>
    <n v="0.8"/>
  </r>
  <r>
    <x v="12"/>
    <n v="17.399999999999999"/>
    <n v="15.6"/>
  </r>
  <r>
    <x v="14"/>
    <n v="8.8000000000000007"/>
    <n v="5.3"/>
  </r>
  <r>
    <x v="1"/>
    <n v="19.600000000000001"/>
    <n v="0.5"/>
  </r>
  <r>
    <x v="5"/>
    <n v="21.7"/>
    <n v="3.4"/>
  </r>
  <r>
    <x v="2"/>
    <n v="31.3"/>
    <n v="12.9"/>
  </r>
  <r>
    <x v="9"/>
    <n v="19.100000000000001"/>
    <n v="17.7"/>
  </r>
  <r>
    <x v="6"/>
    <n v="28.4"/>
    <n v="13"/>
  </r>
  <r>
    <x v="3"/>
    <n v="34.200000000000003"/>
    <n v="18.7"/>
  </r>
  <r>
    <x v="2"/>
    <n v="30.3"/>
    <n v="12.7"/>
  </r>
  <r>
    <x v="3"/>
    <n v="29"/>
    <n v="1.5"/>
  </r>
  <r>
    <x v="13"/>
    <n v="15.1"/>
    <n v="6.2"/>
  </r>
  <r>
    <x v="8"/>
    <n v="27.2"/>
    <n v="8.6999999999999993"/>
  </r>
  <r>
    <x v="1"/>
    <n v="26.2"/>
    <n v="8.6"/>
  </r>
  <r>
    <x v="11"/>
    <n v="24.1"/>
    <n v="17.3"/>
  </r>
  <r>
    <x v="10"/>
    <n v="14"/>
    <n v="1.4"/>
  </r>
  <r>
    <x v="11"/>
    <n v="23.4"/>
    <n v="10.9"/>
  </r>
  <r>
    <x v="1"/>
    <n v="21.6"/>
    <n v="1.1000000000000001"/>
  </r>
  <r>
    <x v="11"/>
    <n v="19"/>
    <n v="9.3000000000000007"/>
  </r>
  <r>
    <x v="13"/>
    <n v="17.399999999999999"/>
    <n v="8.1"/>
  </r>
  <r>
    <x v="6"/>
    <n v="17.2"/>
    <n v="11.1"/>
  </r>
  <r>
    <x v="0"/>
    <n v="14.4"/>
    <n v="11.8"/>
  </r>
  <r>
    <x v="5"/>
    <n v="18.5"/>
    <n v="1.4"/>
  </r>
  <r>
    <x v="0"/>
    <n v="17.7"/>
    <n v="8.3000000000000007"/>
  </r>
  <r>
    <x v="6"/>
    <n v="30"/>
    <n v="15.8"/>
  </r>
  <r>
    <x v="10"/>
    <n v="24.2"/>
    <n v="18"/>
  </r>
  <r>
    <x v="6"/>
    <n v="12.7"/>
    <n v="20"/>
  </r>
  <r>
    <x v="2"/>
    <n v="11.8"/>
    <n v="15.5"/>
  </r>
  <r>
    <x v="5"/>
    <n v="26.6"/>
    <n v="9.6"/>
  </r>
  <r>
    <x v="10"/>
    <n v="11.4"/>
    <n v="11.6"/>
  </r>
  <r>
    <x v="2"/>
    <n v="19.399999999999999"/>
    <n v="15.7"/>
  </r>
  <r>
    <x v="8"/>
    <n v="16.100000000000001"/>
    <n v="1.7"/>
  </r>
  <r>
    <x v="7"/>
    <n v="28.4"/>
    <n v="3.2"/>
  </r>
  <r>
    <x v="3"/>
    <n v="8.1999999999999993"/>
    <n v="19.100000000000001"/>
  </r>
  <r>
    <x v="10"/>
    <n v="28.5"/>
    <n v="12.3"/>
  </r>
  <r>
    <x v="7"/>
    <n v="6.3"/>
    <n v="10.1"/>
  </r>
  <r>
    <x v="0"/>
    <n v="5.4"/>
    <n v="11.7"/>
  </r>
  <r>
    <x v="4"/>
    <n v="21.3"/>
    <n v="1"/>
  </r>
  <r>
    <x v="3"/>
    <n v="26.8"/>
    <n v="6.9"/>
  </r>
  <r>
    <x v="12"/>
    <n v="8.1999999999999993"/>
    <n v="16.899999999999999"/>
  </r>
  <r>
    <x v="7"/>
    <n v="27.7"/>
    <n v="17.8"/>
  </r>
  <r>
    <x v="8"/>
    <n v="18"/>
    <n v="7.6"/>
  </r>
  <r>
    <x v="9"/>
    <n v="9.8000000000000007"/>
    <n v="6.3"/>
  </r>
  <r>
    <x v="2"/>
    <n v="26.1"/>
    <n v="7.9"/>
  </r>
  <r>
    <x v="9"/>
    <n v="19.600000000000001"/>
    <n v="15.2"/>
  </r>
  <r>
    <x v="4"/>
    <n v="20.6"/>
    <n v="15.7"/>
  </r>
  <r>
    <x v="5"/>
    <n v="10.3"/>
    <n v="1.5"/>
  </r>
  <r>
    <x v="7"/>
    <n v="5.2"/>
    <n v="2.8"/>
  </r>
  <r>
    <x v="14"/>
    <n v="6.7"/>
    <n v="19.2"/>
  </r>
  <r>
    <x v="1"/>
    <n v="9.1999999999999993"/>
    <n v="12.8"/>
  </r>
  <r>
    <x v="5"/>
    <n v="18.2"/>
    <n v="18.8"/>
  </r>
  <r>
    <x v="5"/>
    <n v="29.6"/>
    <n v="16.5"/>
  </r>
  <r>
    <x v="12"/>
    <n v="26.8"/>
    <n v="12.1"/>
  </r>
  <r>
    <x v="3"/>
    <n v="32.5"/>
    <n v="8.8000000000000007"/>
  </r>
  <r>
    <x v="14"/>
    <n v="14.4"/>
    <n v="17.3"/>
  </r>
  <r>
    <x v="7"/>
    <n v="5.9"/>
    <n v="4.5999999999999996"/>
  </r>
  <r>
    <x v="10"/>
    <n v="8.8000000000000007"/>
    <n v="9.5"/>
  </r>
  <r>
    <x v="4"/>
    <n v="25.4"/>
    <n v="9.1999999999999993"/>
  </r>
  <r>
    <x v="12"/>
    <n v="22.1"/>
    <n v="5.7"/>
  </r>
  <r>
    <x v="4"/>
    <n v="29.6"/>
    <n v="17.2"/>
  </r>
  <r>
    <x v="7"/>
    <n v="8.6999999999999993"/>
    <n v="6.1"/>
  </r>
  <r>
    <x v="10"/>
    <n v="22.6"/>
    <n v="2.8"/>
  </r>
  <r>
    <x v="0"/>
    <n v="28.8"/>
    <n v="10.8"/>
  </r>
  <r>
    <x v="11"/>
    <n v="17.899999999999999"/>
    <n v="4.8"/>
  </r>
  <r>
    <x v="3"/>
    <n v="20.7"/>
    <n v="14.8"/>
  </r>
  <r>
    <x v="3"/>
    <n v="28.8"/>
    <n v="17.7"/>
  </r>
  <r>
    <x v="7"/>
    <n v="12.7"/>
    <n v="9.8000000000000007"/>
  </r>
  <r>
    <x v="12"/>
    <n v="17.7"/>
    <n v="3.5"/>
  </r>
  <r>
    <x v="13"/>
    <n v="9.3000000000000007"/>
    <n v="9.4"/>
  </r>
  <r>
    <x v="10"/>
    <n v="11.9"/>
    <n v="18.8"/>
  </r>
  <r>
    <x v="10"/>
    <n v="10.7"/>
    <n v="18.7"/>
  </r>
  <r>
    <x v="7"/>
    <n v="23.2"/>
    <n v="19"/>
  </r>
  <r>
    <x v="0"/>
    <n v="14.5"/>
    <n v="18.2"/>
  </r>
  <r>
    <x v="10"/>
    <n v="16.600000000000001"/>
    <n v="14.6"/>
  </r>
  <r>
    <x v="2"/>
    <n v="20.3"/>
    <n v="14.8"/>
  </r>
  <r>
    <x v="13"/>
    <n v="5.3"/>
    <n v="11.3"/>
  </r>
  <r>
    <x v="10"/>
    <n v="9.6999999999999993"/>
    <n v="19.100000000000001"/>
  </r>
  <r>
    <x v="5"/>
    <n v="20.7"/>
    <n v="11.2"/>
  </r>
  <r>
    <x v="4"/>
    <n v="23"/>
    <n v="0.9"/>
  </r>
  <r>
    <x v="4"/>
    <n v="23.9"/>
    <n v="10.9"/>
  </r>
  <r>
    <x v="5"/>
    <n v="32.1"/>
    <n v="8.9"/>
  </r>
  <r>
    <x v="13"/>
    <n v="28.2"/>
    <n v="8.9"/>
  </r>
  <r>
    <x v="13"/>
    <n v="16.2"/>
    <n v="12.7"/>
  </r>
  <r>
    <x v="5"/>
    <n v="7.8"/>
    <n v="11.1"/>
  </r>
  <r>
    <x v="3"/>
    <n v="20.2"/>
    <n v="11.2"/>
  </r>
  <r>
    <x v="10"/>
    <n v="6"/>
    <n v="14.2"/>
  </r>
  <r>
    <x v="6"/>
    <n v="14.4"/>
    <n v="1.5"/>
  </r>
  <r>
    <x v="4"/>
    <n v="34.700000000000003"/>
    <n v="7.4"/>
  </r>
  <r>
    <x v="7"/>
    <n v="33.9"/>
    <n v="2.8"/>
  </r>
  <r>
    <x v="14"/>
    <n v="18.899999999999999"/>
    <n v="10.7"/>
  </r>
  <r>
    <x v="5"/>
    <n v="5"/>
    <n v="1.1000000000000001"/>
  </r>
  <r>
    <x v="12"/>
    <n v="33.6"/>
    <n v="15.8"/>
  </r>
  <r>
    <x v="13"/>
    <n v="9.4"/>
    <n v="9.6999999999999993"/>
  </r>
  <r>
    <x v="14"/>
    <n v="25.1"/>
    <n v="16.7"/>
  </r>
  <r>
    <x v="4"/>
    <n v="33.4"/>
    <n v="16.399999999999999"/>
  </r>
  <r>
    <x v="10"/>
    <n v="24.8"/>
    <n v="11.7"/>
  </r>
  <r>
    <x v="5"/>
    <n v="20.399999999999999"/>
    <n v="3.2"/>
  </r>
  <r>
    <x v="5"/>
    <n v="13.5"/>
    <n v="16.5"/>
  </r>
  <r>
    <x v="7"/>
    <n v="15.8"/>
    <n v="14.1"/>
  </r>
  <r>
    <x v="1"/>
    <n v="7.1"/>
    <n v="17.100000000000001"/>
  </r>
  <r>
    <x v="7"/>
    <n v="26.2"/>
    <n v="16.899999999999999"/>
  </r>
  <r>
    <x v="3"/>
    <n v="24.1"/>
    <n v="12.8"/>
  </r>
  <r>
    <x v="1"/>
    <n v="25.3"/>
    <n v="12.9"/>
  </r>
  <r>
    <x v="3"/>
    <n v="34.9"/>
    <n v="17.399999999999999"/>
  </r>
  <r>
    <x v="1"/>
    <n v="5"/>
    <n v="17"/>
  </r>
  <r>
    <x v="3"/>
    <n v="30.9"/>
    <n v="10.199999999999999"/>
  </r>
  <r>
    <x v="14"/>
    <n v="16.899999999999999"/>
    <n v="3"/>
  </r>
  <r>
    <x v="14"/>
    <n v="31.9"/>
    <n v="14.9"/>
  </r>
  <r>
    <x v="7"/>
    <n v="34.700000000000003"/>
    <n v="8.1999999999999993"/>
  </r>
  <r>
    <x v="7"/>
    <n v="14.7"/>
    <n v="5.4"/>
  </r>
  <r>
    <x v="11"/>
    <n v="21.7"/>
    <n v="17.7"/>
  </r>
  <r>
    <x v="7"/>
    <n v="25.6"/>
    <n v="6.2"/>
  </r>
  <r>
    <x v="10"/>
    <n v="30.4"/>
    <n v="10.9"/>
  </r>
  <r>
    <x v="4"/>
    <n v="25.9"/>
    <n v="7.6"/>
  </r>
  <r>
    <x v="12"/>
    <n v="28"/>
    <n v="16.2"/>
  </r>
  <r>
    <x v="3"/>
    <n v="6.4"/>
    <n v="0.9"/>
  </r>
  <r>
    <x v="0"/>
    <n v="21.9"/>
    <n v="4.2"/>
  </r>
  <r>
    <x v="4"/>
    <n v="19.8"/>
    <n v="19.600000000000001"/>
  </r>
  <r>
    <x v="5"/>
    <n v="33.4"/>
    <n v="19.8"/>
  </r>
  <r>
    <x v="0"/>
    <n v="27.5"/>
    <n v="18.5"/>
  </r>
  <r>
    <x v="9"/>
    <n v="10.6"/>
    <n v="14.7"/>
  </r>
  <r>
    <x v="9"/>
    <n v="15.7"/>
    <n v="14.9"/>
  </r>
  <r>
    <x v="5"/>
    <n v="23.4"/>
    <n v="10.5"/>
  </r>
  <r>
    <x v="9"/>
    <n v="15.9"/>
    <n v="9"/>
  </r>
  <r>
    <x v="8"/>
    <n v="27.2"/>
    <n v="2"/>
  </r>
  <r>
    <x v="9"/>
    <n v="8.6999999999999993"/>
    <n v="4.7"/>
  </r>
  <r>
    <x v="5"/>
    <n v="8.9"/>
    <n v="8"/>
  </r>
  <r>
    <x v="1"/>
    <n v="29.6"/>
    <n v="15.9"/>
  </r>
  <r>
    <x v="12"/>
    <n v="20.8"/>
    <n v="17.5"/>
  </r>
  <r>
    <x v="6"/>
    <n v="7.6"/>
    <n v="10.199999999999999"/>
  </r>
  <r>
    <x v="7"/>
    <n v="16.7"/>
    <n v="7.8"/>
  </r>
  <r>
    <x v="2"/>
    <n v="5.5"/>
    <n v="10.7"/>
  </r>
  <r>
    <x v="2"/>
    <n v="10.6"/>
    <n v="14.9"/>
  </r>
  <r>
    <x v="8"/>
    <n v="6.2"/>
    <n v="1.5"/>
  </r>
  <r>
    <x v="13"/>
    <n v="23.4"/>
    <n v="8.1999999999999993"/>
  </r>
  <r>
    <x v="9"/>
    <n v="11.6"/>
    <n v="2.2999999999999998"/>
  </r>
  <r>
    <x v="14"/>
    <n v="12.3"/>
    <n v="5.0999999999999996"/>
  </r>
  <r>
    <x v="2"/>
    <n v="29.9"/>
    <n v="16.7"/>
  </r>
  <r>
    <x v="3"/>
    <n v="28.9"/>
    <n v="20"/>
  </r>
  <r>
    <x v="0"/>
    <n v="14.5"/>
    <n v="1.6"/>
  </r>
  <r>
    <x v="5"/>
    <n v="31.1"/>
    <n v="13.8"/>
  </r>
  <r>
    <x v="5"/>
    <n v="23.9"/>
    <n v="10.5"/>
  </r>
  <r>
    <x v="11"/>
    <n v="22.6"/>
    <n v="12.3"/>
  </r>
  <r>
    <x v="6"/>
    <n v="10.1"/>
    <n v="18.399999999999999"/>
  </r>
  <r>
    <x v="2"/>
    <n v="26.5"/>
    <n v="5.5"/>
  </r>
  <r>
    <x v="2"/>
    <n v="16.399999999999999"/>
    <n v="17.5"/>
  </r>
  <r>
    <x v="13"/>
    <n v="32.9"/>
    <n v="16"/>
  </r>
  <r>
    <x v="4"/>
    <n v="20.7"/>
    <n v="12.8"/>
  </r>
  <r>
    <x v="2"/>
    <n v="28.8"/>
    <n v="0.6"/>
  </r>
  <r>
    <x v="13"/>
    <n v="24.4"/>
    <n v="17.7"/>
  </r>
  <r>
    <x v="2"/>
    <n v="18.7"/>
    <n v="2.1"/>
  </r>
  <r>
    <x v="13"/>
    <n v="8.5"/>
    <n v="12.9"/>
  </r>
  <r>
    <x v="11"/>
    <n v="25.2"/>
    <n v="1.5"/>
  </r>
  <r>
    <x v="7"/>
    <n v="29.6"/>
    <n v="1.3"/>
  </r>
  <r>
    <x v="5"/>
    <n v="33"/>
    <n v="5.2"/>
  </r>
  <r>
    <x v="11"/>
    <n v="8.6999999999999993"/>
    <n v="1.3"/>
  </r>
  <r>
    <x v="7"/>
    <n v="19.3"/>
    <n v="8.3000000000000007"/>
  </r>
  <r>
    <x v="9"/>
    <n v="27.6"/>
    <n v="13.4"/>
  </r>
  <r>
    <x v="7"/>
    <n v="13.9"/>
    <n v="17.600000000000001"/>
  </r>
  <r>
    <x v="0"/>
    <n v="16.8"/>
    <n v="12.6"/>
  </r>
  <r>
    <x v="12"/>
    <n v="18.5"/>
    <n v="10.199999999999999"/>
  </r>
  <r>
    <x v="14"/>
    <n v="34.1"/>
    <n v="19.100000000000001"/>
  </r>
  <r>
    <x v="6"/>
    <n v="20.399999999999999"/>
    <n v="15.4"/>
  </r>
  <r>
    <x v="13"/>
    <n v="19.899999999999999"/>
    <n v="8"/>
  </r>
  <r>
    <x v="9"/>
    <n v="27.3"/>
    <n v="2.4"/>
  </r>
  <r>
    <x v="10"/>
    <n v="25.4"/>
    <n v="4.5"/>
  </r>
  <r>
    <x v="2"/>
    <n v="8.6999999999999993"/>
    <n v="4.2"/>
  </r>
  <r>
    <x v="3"/>
    <n v="6.6"/>
    <n v="8.6"/>
  </r>
  <r>
    <x v="13"/>
    <n v="22"/>
    <n v="13.6"/>
  </r>
  <r>
    <x v="7"/>
    <n v="30.6"/>
    <n v="4.0999999999999996"/>
  </r>
  <r>
    <x v="5"/>
    <n v="7.9"/>
    <n v="3.3"/>
  </r>
  <r>
    <x v="12"/>
    <n v="8.4"/>
    <n v="14.1"/>
  </r>
  <r>
    <x v="6"/>
    <n v="28.8"/>
    <n v="11.3"/>
  </r>
  <r>
    <x v="7"/>
    <n v="14.4"/>
    <n v="10.199999999999999"/>
  </r>
  <r>
    <x v="1"/>
    <n v="7.3"/>
    <n v="15.1"/>
  </r>
  <r>
    <x v="6"/>
    <n v="32.4"/>
    <n v="4.8"/>
  </r>
  <r>
    <x v="9"/>
    <n v="5.6"/>
    <n v="8.4"/>
  </r>
  <r>
    <x v="13"/>
    <n v="23.5"/>
    <n v="13.7"/>
  </r>
  <r>
    <x v="1"/>
    <n v="28.3"/>
    <n v="18.2"/>
  </r>
  <r>
    <x v="14"/>
    <n v="6"/>
    <n v="19.5"/>
  </r>
  <r>
    <x v="2"/>
    <n v="34.6"/>
    <n v="5"/>
  </r>
  <r>
    <x v="12"/>
    <n v="10.4"/>
    <n v="18.5"/>
  </r>
  <r>
    <x v="8"/>
    <n v="8.1"/>
    <n v="8.1999999999999993"/>
  </r>
  <r>
    <x v="13"/>
    <n v="25.6"/>
    <n v="3.4"/>
  </r>
  <r>
    <x v="6"/>
    <n v="16.899999999999999"/>
    <n v="10"/>
  </r>
  <r>
    <x v="2"/>
    <n v="26.9"/>
    <n v="3.8"/>
  </r>
  <r>
    <x v="5"/>
    <n v="13.9"/>
    <n v="1.2"/>
  </r>
  <r>
    <x v="0"/>
    <n v="9.5"/>
    <n v="19.899999999999999"/>
  </r>
  <r>
    <x v="9"/>
    <n v="34.299999999999997"/>
    <n v="1.4"/>
  </r>
  <r>
    <x v="10"/>
    <n v="32.200000000000003"/>
    <n v="2.7"/>
  </r>
  <r>
    <x v="3"/>
    <n v="28.1"/>
    <n v="16.899999999999999"/>
  </r>
  <r>
    <x v="10"/>
    <n v="9.5"/>
    <n v="6.2"/>
  </r>
  <r>
    <x v="1"/>
    <n v="29.6"/>
    <n v="11.5"/>
  </r>
  <r>
    <x v="6"/>
    <n v="10.1"/>
    <n v="2.8"/>
  </r>
  <r>
    <x v="5"/>
    <n v="12.2"/>
    <n v="11.3"/>
  </r>
  <r>
    <x v="11"/>
    <n v="29.9"/>
    <n v="6.9"/>
  </r>
  <r>
    <x v="4"/>
    <n v="7.2"/>
    <n v="16.7"/>
  </r>
  <r>
    <x v="1"/>
    <n v="22.5"/>
    <n v="19.600000000000001"/>
  </r>
  <r>
    <x v="14"/>
    <n v="23.4"/>
    <n v="19"/>
  </r>
  <r>
    <x v="14"/>
    <n v="8.1"/>
    <n v="11.2"/>
  </r>
  <r>
    <x v="5"/>
    <n v="32.9"/>
    <n v="18"/>
  </r>
  <r>
    <x v="3"/>
    <n v="18.5"/>
    <n v="13.4"/>
  </r>
  <r>
    <x v="0"/>
    <n v="11.8"/>
    <n v="2.6"/>
  </r>
  <r>
    <x v="11"/>
    <n v="18.3"/>
    <n v="4.8"/>
  </r>
  <r>
    <x v="7"/>
    <n v="32.6"/>
    <n v="18.100000000000001"/>
  </r>
  <r>
    <x v="0"/>
    <n v="31.4"/>
    <n v="17.600000000000001"/>
  </r>
  <r>
    <x v="10"/>
    <n v="27.3"/>
    <n v="11.1"/>
  </r>
  <r>
    <x v="4"/>
    <n v="21.2"/>
    <n v="8.1"/>
  </r>
  <r>
    <x v="10"/>
    <n v="31.2"/>
    <n v="8.4"/>
  </r>
  <r>
    <x v="5"/>
    <n v="27"/>
    <n v="2.9"/>
  </r>
  <r>
    <x v="6"/>
    <n v="19.899999999999999"/>
    <n v="1.1000000000000001"/>
  </r>
  <r>
    <x v="9"/>
    <n v="26"/>
    <n v="6.6"/>
  </r>
  <r>
    <x v="3"/>
    <n v="33.1"/>
    <n v="10.3"/>
  </r>
  <r>
    <x v="3"/>
    <n v="17"/>
    <n v="4.9000000000000004"/>
  </r>
  <r>
    <x v="5"/>
    <n v="9.6999999999999993"/>
    <n v="3.7"/>
  </r>
  <r>
    <x v="3"/>
    <n v="26.6"/>
    <n v="0.7"/>
  </r>
  <r>
    <x v="14"/>
    <n v="34.4"/>
    <n v="19.600000000000001"/>
  </r>
  <r>
    <x v="13"/>
    <n v="17.100000000000001"/>
    <n v="4.2"/>
  </r>
  <r>
    <x v="2"/>
    <n v="16.899999999999999"/>
    <n v="18.8"/>
  </r>
  <r>
    <x v="8"/>
    <n v="24.3"/>
    <n v="15"/>
  </r>
  <r>
    <x v="12"/>
    <n v="18.399999999999999"/>
    <n v="16.2"/>
  </r>
  <r>
    <x v="1"/>
    <n v="11.3"/>
    <n v="10.5"/>
  </r>
  <r>
    <x v="9"/>
    <n v="13.9"/>
    <n v="15.5"/>
  </r>
  <r>
    <x v="8"/>
    <n v="32.200000000000003"/>
    <n v="15.8"/>
  </r>
  <r>
    <x v="0"/>
    <n v="16.399999999999999"/>
    <n v="6.7"/>
  </r>
  <r>
    <x v="8"/>
    <n v="21"/>
    <n v="14.9"/>
  </r>
  <r>
    <x v="12"/>
    <n v="9.5"/>
    <n v="3.8"/>
  </r>
  <r>
    <x v="6"/>
    <n v="16.899999999999999"/>
    <n v="15.9"/>
  </r>
  <r>
    <x v="5"/>
    <n v="11.3"/>
    <n v="0.6"/>
  </r>
  <r>
    <x v="6"/>
    <n v="15.7"/>
    <n v="9.6999999999999993"/>
  </r>
  <r>
    <x v="13"/>
    <n v="33.1"/>
    <n v="5.9"/>
  </r>
  <r>
    <x v="3"/>
    <n v="7.7"/>
    <n v="18.2"/>
  </r>
  <r>
    <x v="7"/>
    <n v="28"/>
    <n v="7.4"/>
  </r>
  <r>
    <x v="11"/>
    <n v="29.7"/>
    <n v="19.399999999999999"/>
  </r>
  <r>
    <x v="12"/>
    <n v="31.9"/>
    <n v="14.8"/>
  </r>
  <r>
    <x v="13"/>
    <n v="11.2"/>
    <n v="8.6"/>
  </r>
  <r>
    <x v="14"/>
    <n v="22.9"/>
    <n v="11.3"/>
  </r>
  <r>
    <x v="6"/>
    <n v="23.5"/>
    <n v="2.5"/>
  </r>
  <r>
    <x v="7"/>
    <n v="15.3"/>
    <n v="0.6"/>
  </r>
  <r>
    <x v="12"/>
    <n v="25.7"/>
    <n v="3.5"/>
  </r>
  <r>
    <x v="11"/>
    <n v="9"/>
    <n v="17"/>
  </r>
  <r>
    <x v="1"/>
    <n v="6.3"/>
    <n v="11"/>
  </r>
  <r>
    <x v="14"/>
    <n v="9"/>
    <n v="15.3"/>
  </r>
  <r>
    <x v="5"/>
    <n v="31.9"/>
    <n v="16.3"/>
  </r>
  <r>
    <x v="10"/>
    <n v="16.3"/>
    <n v="2.2999999999999998"/>
  </r>
  <r>
    <x v="12"/>
    <n v="25.6"/>
    <n v="3.3"/>
  </r>
  <r>
    <x v="3"/>
    <n v="23.4"/>
    <n v="1.4"/>
  </r>
  <r>
    <x v="14"/>
    <n v="5.9"/>
    <n v="5.4"/>
  </r>
  <r>
    <x v="0"/>
    <n v="14.7"/>
    <n v="5.7"/>
  </r>
  <r>
    <x v="6"/>
    <n v="29.8"/>
    <n v="11.4"/>
  </r>
  <r>
    <x v="8"/>
    <n v="29"/>
    <n v="2.4"/>
  </r>
  <r>
    <x v="14"/>
    <n v="28.6"/>
    <n v="6.6"/>
  </r>
  <r>
    <x v="14"/>
    <n v="29.8"/>
    <n v="1.9"/>
  </r>
  <r>
    <x v="8"/>
    <n v="23.7"/>
    <n v="7.9"/>
  </r>
  <r>
    <x v="3"/>
    <n v="8.8000000000000007"/>
    <n v="10.8"/>
  </r>
  <r>
    <x v="0"/>
    <n v="21.8"/>
    <n v="9.3000000000000007"/>
  </r>
  <r>
    <x v="10"/>
    <n v="14.7"/>
    <n v="12.1"/>
  </r>
  <r>
    <x v="0"/>
    <n v="12.6"/>
    <n v="1.2"/>
  </r>
  <r>
    <x v="5"/>
    <n v="33.9"/>
    <n v="6"/>
  </r>
  <r>
    <x v="1"/>
    <n v="22.9"/>
    <n v="17.399999999999999"/>
  </r>
  <r>
    <x v="1"/>
    <n v="24.5"/>
    <n v="18.3"/>
  </r>
  <r>
    <x v="6"/>
    <n v="19.399999999999999"/>
    <n v="5.5"/>
  </r>
  <r>
    <x v="11"/>
    <n v="30.1"/>
    <n v="2.1"/>
  </r>
  <r>
    <x v="1"/>
    <n v="22.4"/>
    <n v="12"/>
  </r>
  <r>
    <x v="7"/>
    <n v="23.2"/>
    <n v="12.1"/>
  </r>
  <r>
    <x v="14"/>
    <n v="20.7"/>
    <n v="11.1"/>
  </r>
  <r>
    <x v="1"/>
    <n v="29.8"/>
    <n v="15.8"/>
  </r>
  <r>
    <x v="6"/>
    <n v="22.3"/>
    <n v="6.4"/>
  </r>
  <r>
    <x v="8"/>
    <n v="5.4"/>
    <n v="9.1"/>
  </r>
  <r>
    <x v="3"/>
    <n v="30.8"/>
    <n v="0.6"/>
  </r>
  <r>
    <x v="11"/>
    <n v="7.6"/>
    <n v="14.6"/>
  </r>
  <r>
    <x v="13"/>
    <n v="24.4"/>
    <n v="2.5"/>
  </r>
  <r>
    <x v="3"/>
    <n v="16.399999999999999"/>
    <n v="3"/>
  </r>
  <r>
    <x v="0"/>
    <n v="33.799999999999997"/>
    <n v="7.9"/>
  </r>
  <r>
    <x v="13"/>
    <n v="15.4"/>
    <n v="4.0999999999999996"/>
  </r>
  <r>
    <x v="10"/>
    <n v="29.8"/>
    <n v="14.5"/>
  </r>
  <r>
    <x v="11"/>
    <n v="22.3"/>
    <n v="18.3"/>
  </r>
  <r>
    <x v="12"/>
    <n v="15.9"/>
    <n v="7.2"/>
  </r>
  <r>
    <x v="3"/>
    <n v="12"/>
    <n v="12.3"/>
  </r>
  <r>
    <x v="3"/>
    <n v="12.5"/>
    <n v="18"/>
  </r>
  <r>
    <x v="6"/>
    <n v="14.7"/>
    <n v="13"/>
  </r>
  <r>
    <x v="4"/>
    <n v="34.6"/>
    <n v="10.7"/>
  </r>
  <r>
    <x v="6"/>
    <n v="24.8"/>
    <n v="4.7"/>
  </r>
  <r>
    <x v="2"/>
    <n v="18.899999999999999"/>
    <n v="14.1"/>
  </r>
  <r>
    <x v="14"/>
    <n v="32.799999999999997"/>
    <n v="12.6"/>
  </r>
  <r>
    <x v="0"/>
    <n v="27.4"/>
    <n v="19.100000000000001"/>
  </r>
  <r>
    <x v="4"/>
    <n v="27.6"/>
    <n v="14.5"/>
  </r>
  <r>
    <x v="0"/>
    <n v="27.3"/>
    <n v="10.6"/>
  </r>
  <r>
    <x v="8"/>
    <n v="24.1"/>
    <n v="12.8"/>
  </r>
  <r>
    <x v="6"/>
    <n v="18.100000000000001"/>
    <n v="11.4"/>
  </r>
  <r>
    <x v="14"/>
    <n v="28.4"/>
    <n v="9.9"/>
  </r>
  <r>
    <x v="11"/>
    <n v="27"/>
    <n v="5.3"/>
  </r>
  <r>
    <x v="6"/>
    <n v="34.4"/>
    <n v="15.8"/>
  </r>
  <r>
    <x v="14"/>
    <n v="5.7"/>
    <n v="18.3"/>
  </r>
  <r>
    <x v="7"/>
    <n v="18.8"/>
    <n v="3.9"/>
  </r>
  <r>
    <x v="7"/>
    <n v="24.8"/>
    <n v="5.4"/>
  </r>
  <r>
    <x v="3"/>
    <n v="9.8000000000000007"/>
    <n v="0.5"/>
  </r>
  <r>
    <x v="10"/>
    <n v="34"/>
    <n v="1.1000000000000001"/>
  </r>
  <r>
    <x v="4"/>
    <n v="24.7"/>
    <n v="17.8"/>
  </r>
  <r>
    <x v="8"/>
    <n v="10.7"/>
    <n v="10.3"/>
  </r>
  <r>
    <x v="12"/>
    <n v="27.8"/>
    <n v="11.3"/>
  </r>
  <r>
    <x v="9"/>
    <n v="29.1"/>
    <n v="16.7"/>
  </r>
  <r>
    <x v="14"/>
    <n v="34"/>
    <n v="7.2"/>
  </r>
  <r>
    <x v="8"/>
    <n v="34.5"/>
    <n v="14.6"/>
  </r>
  <r>
    <x v="2"/>
    <n v="31"/>
    <n v="4.8"/>
  </r>
  <r>
    <x v="10"/>
    <n v="21.8"/>
    <n v="1"/>
  </r>
  <r>
    <x v="0"/>
    <n v="27.7"/>
    <n v="5.0999999999999996"/>
  </r>
  <r>
    <x v="1"/>
    <n v="17.2"/>
    <n v="16.3"/>
  </r>
  <r>
    <x v="8"/>
    <n v="23"/>
    <n v="7.7"/>
  </r>
  <r>
    <x v="8"/>
    <n v="14.9"/>
    <n v="13.1"/>
  </r>
  <r>
    <x v="0"/>
    <n v="21.2"/>
    <n v="3.8"/>
  </r>
  <r>
    <x v="1"/>
    <n v="8.6999999999999993"/>
    <n v="19.600000000000001"/>
  </r>
  <r>
    <x v="7"/>
    <n v="12.7"/>
    <n v="16.600000000000001"/>
  </r>
  <r>
    <x v="1"/>
    <n v="23"/>
    <n v="16.399999999999999"/>
  </r>
  <r>
    <x v="14"/>
    <n v="15.5"/>
    <n v="6.9"/>
  </r>
  <r>
    <x v="8"/>
    <n v="23.1"/>
    <n v="9.5"/>
  </r>
  <r>
    <x v="0"/>
    <n v="16.3"/>
    <n v="9.6"/>
  </r>
  <r>
    <x v="2"/>
    <n v="27.8"/>
    <n v="14.7"/>
  </r>
  <r>
    <x v="7"/>
    <n v="29.4"/>
    <n v="16.2"/>
  </r>
  <r>
    <x v="8"/>
    <n v="21.5"/>
    <n v="5.2"/>
  </r>
  <r>
    <x v="3"/>
    <n v="21"/>
    <n v="19.8"/>
  </r>
  <r>
    <x v="13"/>
    <n v="19.2"/>
    <n v="16.899999999999999"/>
  </r>
  <r>
    <x v="0"/>
    <n v="13.1"/>
    <n v="11.9"/>
  </r>
  <r>
    <x v="8"/>
    <n v="17.3"/>
    <n v="1.3"/>
  </r>
  <r>
    <x v="12"/>
    <n v="28.6"/>
    <n v="2.5"/>
  </r>
  <r>
    <x v="12"/>
    <n v="6.9"/>
    <n v="2.7"/>
  </r>
  <r>
    <x v="2"/>
    <n v="33.6"/>
    <n v="5.7"/>
  </r>
  <r>
    <x v="13"/>
    <n v="5.5"/>
    <n v="9"/>
  </r>
  <r>
    <x v="7"/>
    <n v="28.5"/>
    <n v="12.3"/>
  </r>
  <r>
    <x v="6"/>
    <n v="31.7"/>
    <n v="12.9"/>
  </r>
  <r>
    <x v="9"/>
    <n v="16.600000000000001"/>
    <n v="7.4"/>
  </r>
  <r>
    <x v="4"/>
    <n v="21.5"/>
    <n v="6.5"/>
  </r>
  <r>
    <x v="9"/>
    <n v="14.5"/>
    <n v="18.100000000000001"/>
  </r>
  <r>
    <x v="9"/>
    <n v="7.8"/>
    <n v="8.9"/>
  </r>
  <r>
    <x v="10"/>
    <n v="29.5"/>
    <n v="9.5"/>
  </r>
  <r>
    <x v="4"/>
    <n v="11.8"/>
    <n v="3.4"/>
  </r>
  <r>
    <x v="5"/>
    <n v="26.8"/>
    <n v="2.8"/>
  </r>
  <r>
    <x v="14"/>
    <n v="21.3"/>
    <n v="11.9"/>
  </r>
  <r>
    <x v="6"/>
    <n v="10"/>
    <n v="16.399999999999999"/>
  </r>
  <r>
    <x v="11"/>
    <n v="8.3000000000000007"/>
    <n v="4.5"/>
  </r>
  <r>
    <x v="12"/>
    <n v="29.2"/>
    <n v="8.4"/>
  </r>
  <r>
    <x v="1"/>
    <n v="31.2"/>
    <n v="16.3"/>
  </r>
  <r>
    <x v="0"/>
    <n v="23.6"/>
    <n v="8"/>
  </r>
  <r>
    <x v="4"/>
    <n v="23.8"/>
    <n v="8.9"/>
  </r>
  <r>
    <x v="6"/>
    <n v="32.299999999999997"/>
    <n v="1.4"/>
  </r>
  <r>
    <x v="3"/>
    <n v="26.7"/>
    <n v="12.2"/>
  </r>
  <r>
    <x v="6"/>
    <n v="19.100000000000001"/>
    <n v="19.8"/>
  </r>
  <r>
    <x v="13"/>
    <n v="18.600000000000001"/>
    <n v="5.7"/>
  </r>
  <r>
    <x v="6"/>
    <n v="22.7"/>
    <n v="3.2"/>
  </r>
  <r>
    <x v="5"/>
    <n v="26.7"/>
    <n v="13.7"/>
  </r>
  <r>
    <x v="13"/>
    <n v="23.5"/>
    <n v="4.8"/>
  </r>
  <r>
    <x v="3"/>
    <n v="23.8"/>
    <n v="6"/>
  </r>
  <r>
    <x v="5"/>
    <n v="17"/>
    <n v="15.3"/>
  </r>
  <r>
    <x v="3"/>
    <n v="21"/>
    <n v="12.3"/>
  </r>
  <r>
    <x v="5"/>
    <n v="25.1"/>
    <n v="10.8"/>
  </r>
  <r>
    <x v="4"/>
    <n v="8.4"/>
    <n v="6.5"/>
  </r>
  <r>
    <x v="3"/>
    <n v="14.1"/>
    <n v="3.3"/>
  </r>
  <r>
    <x v="0"/>
    <n v="9.6"/>
    <n v="5.7"/>
  </r>
  <r>
    <x v="2"/>
    <n v="21.1"/>
    <n v="11.2"/>
  </r>
  <r>
    <x v="8"/>
    <n v="34.200000000000003"/>
    <n v="5.9"/>
  </r>
  <r>
    <x v="3"/>
    <n v="31.2"/>
    <n v="14.7"/>
  </r>
  <r>
    <x v="13"/>
    <n v="22"/>
    <n v="1.2"/>
  </r>
  <r>
    <x v="4"/>
    <n v="9.1999999999999993"/>
    <n v="11.8"/>
  </r>
  <r>
    <x v="12"/>
    <n v="20.2"/>
    <n v="15.4"/>
  </r>
  <r>
    <x v="8"/>
    <n v="6.9"/>
    <n v="14.6"/>
  </r>
  <r>
    <x v="5"/>
    <n v="13"/>
    <n v="10.199999999999999"/>
  </r>
  <r>
    <x v="10"/>
    <n v="33.299999999999997"/>
    <n v="19.399999999999999"/>
  </r>
  <r>
    <x v="13"/>
    <n v="29.9"/>
    <n v="5"/>
  </r>
  <r>
    <x v="13"/>
    <n v="17.7"/>
    <n v="15.7"/>
  </r>
  <r>
    <x v="6"/>
    <n v="11.8"/>
    <n v="16.8"/>
  </r>
  <r>
    <x v="1"/>
    <n v="7.8"/>
    <n v="12.1"/>
  </r>
  <r>
    <x v="14"/>
    <n v="29.4"/>
    <n v="9.5"/>
  </r>
  <r>
    <x v="2"/>
    <n v="13.3"/>
    <n v="1.4"/>
  </r>
  <r>
    <x v="9"/>
    <n v="30"/>
    <n v="1.7"/>
  </r>
  <r>
    <x v="14"/>
    <n v="9.1"/>
    <n v="15.3"/>
  </r>
  <r>
    <x v="2"/>
    <n v="8.1"/>
    <n v="11.1"/>
  </r>
  <r>
    <x v="6"/>
    <n v="10.199999999999999"/>
    <n v="17.100000000000001"/>
  </r>
  <r>
    <x v="4"/>
    <n v="11.1"/>
    <n v="15.4"/>
  </r>
  <r>
    <x v="8"/>
    <n v="28.5"/>
    <n v="0.8"/>
  </r>
  <r>
    <x v="8"/>
    <n v="11.8"/>
    <n v="16.100000000000001"/>
  </r>
  <r>
    <x v="9"/>
    <n v="26.2"/>
    <n v="14.3"/>
  </r>
  <r>
    <x v="2"/>
    <n v="14.5"/>
    <n v="18.7"/>
  </r>
  <r>
    <x v="13"/>
    <n v="30.4"/>
    <n v="10.6"/>
  </r>
  <r>
    <x v="13"/>
    <n v="12.7"/>
    <n v="3.9"/>
  </r>
  <r>
    <x v="9"/>
    <n v="21.6"/>
    <n v="18.8"/>
  </r>
  <r>
    <x v="7"/>
    <n v="5.0999999999999996"/>
    <n v="8.5"/>
  </r>
  <r>
    <x v="5"/>
    <n v="10"/>
    <n v="2.7"/>
  </r>
  <r>
    <x v="7"/>
    <n v="21.9"/>
    <n v="7.1"/>
  </r>
  <r>
    <x v="2"/>
    <n v="28.9"/>
    <n v="13.3"/>
  </r>
  <r>
    <x v="4"/>
    <n v="21"/>
    <n v="9.6999999999999993"/>
  </r>
  <r>
    <x v="6"/>
    <n v="29.7"/>
    <n v="12.6"/>
  </r>
  <r>
    <x v="11"/>
    <n v="23.9"/>
    <n v="13.1"/>
  </r>
  <r>
    <x v="8"/>
    <n v="24.9"/>
    <n v="4.9000000000000004"/>
  </r>
  <r>
    <x v="9"/>
    <n v="18.399999999999999"/>
    <n v="11.8"/>
  </r>
  <r>
    <x v="7"/>
    <n v="5.5"/>
    <n v="7.7"/>
  </r>
  <r>
    <x v="11"/>
    <n v="16.2"/>
    <n v="10.4"/>
  </r>
  <r>
    <x v="9"/>
    <n v="21.3"/>
    <n v="9.4"/>
  </r>
  <r>
    <x v="9"/>
    <n v="33.6"/>
    <n v="18.600000000000001"/>
  </r>
  <r>
    <x v="0"/>
    <n v="29"/>
    <n v="18.8"/>
  </r>
  <r>
    <x v="4"/>
    <n v="13.9"/>
    <n v="16.3"/>
  </r>
  <r>
    <x v="12"/>
    <n v="29.5"/>
    <n v="6"/>
  </r>
  <r>
    <x v="5"/>
    <n v="12.7"/>
    <n v="4.2"/>
  </r>
  <r>
    <x v="6"/>
    <n v="18.3"/>
    <n v="10.8"/>
  </r>
  <r>
    <x v="4"/>
    <n v="12.9"/>
    <n v="3.6"/>
  </r>
  <r>
    <x v="0"/>
    <n v="7.7"/>
    <n v="8.6999999999999993"/>
  </r>
  <r>
    <x v="2"/>
    <n v="24"/>
    <n v="18.8"/>
  </r>
  <r>
    <x v="1"/>
    <n v="27.6"/>
    <n v="13.7"/>
  </r>
  <r>
    <x v="0"/>
    <n v="14"/>
    <n v="13.7"/>
  </r>
  <r>
    <x v="14"/>
    <n v="23.8"/>
    <n v="19.5"/>
  </r>
  <r>
    <x v="9"/>
    <n v="9.6"/>
    <n v="15.7"/>
  </r>
  <r>
    <x v="6"/>
    <n v="14.4"/>
    <n v="14.3"/>
  </r>
  <r>
    <x v="14"/>
    <n v="31.3"/>
    <n v="2"/>
  </r>
  <r>
    <x v="12"/>
    <n v="31.5"/>
    <n v="8.4"/>
  </r>
  <r>
    <x v="10"/>
    <n v="25.1"/>
    <n v="17"/>
  </r>
  <r>
    <x v="7"/>
    <n v="10.4"/>
    <n v="13.8"/>
  </r>
  <r>
    <x v="0"/>
    <n v="31.4"/>
    <n v="16.600000000000001"/>
  </r>
  <r>
    <x v="0"/>
    <n v="5.3"/>
    <n v="7.6"/>
  </r>
  <r>
    <x v="3"/>
    <n v="27.5"/>
    <n v="14.6"/>
  </r>
  <r>
    <x v="1"/>
    <n v="17.100000000000001"/>
    <n v="20"/>
  </r>
  <r>
    <x v="14"/>
    <n v="16.100000000000001"/>
    <n v="3.6"/>
  </r>
  <r>
    <x v="9"/>
    <n v="24.1"/>
    <n v="7.2"/>
  </r>
  <r>
    <x v="1"/>
    <n v="6.1"/>
    <n v="16.399999999999999"/>
  </r>
  <r>
    <x v="10"/>
    <n v="13.3"/>
    <n v="10.3"/>
  </r>
  <r>
    <x v="7"/>
    <n v="17.899999999999999"/>
    <n v="19.600000000000001"/>
  </r>
  <r>
    <x v="12"/>
    <n v="34.299999999999997"/>
    <n v="2.2999999999999998"/>
  </r>
  <r>
    <x v="5"/>
    <n v="21.7"/>
    <n v="4.7"/>
  </r>
  <r>
    <x v="5"/>
    <n v="7.8"/>
    <n v="12.5"/>
  </r>
  <r>
    <x v="14"/>
    <n v="10.1"/>
    <n v="5"/>
  </r>
  <r>
    <x v="12"/>
    <n v="34.200000000000003"/>
    <n v="19.8"/>
  </r>
  <r>
    <x v="1"/>
    <n v="12.3"/>
    <n v="12.9"/>
  </r>
  <r>
    <x v="13"/>
    <n v="25.5"/>
    <n v="18.5"/>
  </r>
  <r>
    <x v="7"/>
    <n v="11.8"/>
    <n v="5"/>
  </r>
  <r>
    <x v="9"/>
    <n v="26"/>
    <n v="9.5"/>
  </r>
  <r>
    <x v="1"/>
    <n v="27.8"/>
    <n v="16.600000000000001"/>
  </r>
  <r>
    <x v="11"/>
    <n v="12.4"/>
    <n v="19.100000000000001"/>
  </r>
  <r>
    <x v="14"/>
    <n v="31.9"/>
    <n v="9.5"/>
  </r>
  <r>
    <x v="2"/>
    <n v="17.600000000000001"/>
    <n v="12.1"/>
  </r>
  <r>
    <x v="8"/>
    <n v="11.1"/>
    <n v="11.2"/>
  </r>
  <r>
    <x v="11"/>
    <n v="22.9"/>
    <n v="14.9"/>
  </r>
  <r>
    <x v="13"/>
    <n v="16.2"/>
    <n v="16.399999999999999"/>
  </r>
  <r>
    <x v="7"/>
    <n v="12.1"/>
    <n v="8.1999999999999993"/>
  </r>
  <r>
    <x v="2"/>
    <n v="14.7"/>
    <n v="7.8"/>
  </r>
  <r>
    <x v="13"/>
    <n v="9.3000000000000007"/>
    <n v="19.399999999999999"/>
  </r>
  <r>
    <x v="11"/>
    <n v="27"/>
    <n v="19.600000000000001"/>
  </r>
  <r>
    <x v="5"/>
    <n v="32.799999999999997"/>
    <n v="9.4"/>
  </r>
  <r>
    <x v="11"/>
    <n v="21.5"/>
    <n v="6.4"/>
  </r>
  <r>
    <x v="2"/>
    <n v="10.5"/>
    <n v="16.5"/>
  </r>
  <r>
    <x v="14"/>
    <n v="10.4"/>
    <n v="4.8"/>
  </r>
  <r>
    <x v="3"/>
    <n v="18.399999999999999"/>
    <n v="9.5"/>
  </r>
  <r>
    <x v="8"/>
    <n v="16"/>
    <n v="5.8"/>
  </r>
  <r>
    <x v="9"/>
    <n v="15.9"/>
    <n v="11.5"/>
  </r>
  <r>
    <x v="12"/>
    <n v="22.4"/>
    <n v="18.899999999999999"/>
  </r>
  <r>
    <x v="7"/>
    <n v="20.2"/>
    <n v="17.399999999999999"/>
  </r>
  <r>
    <x v="2"/>
    <n v="13.4"/>
    <n v="7.7"/>
  </r>
  <r>
    <x v="2"/>
    <n v="9.9"/>
    <n v="13.1"/>
  </r>
  <r>
    <x v="0"/>
    <n v="11.7"/>
    <n v="11.1"/>
  </r>
  <r>
    <x v="6"/>
    <n v="22.8"/>
    <n v="17.2"/>
  </r>
  <r>
    <x v="6"/>
    <n v="17.899999999999999"/>
    <n v="13.7"/>
  </r>
  <r>
    <x v="10"/>
    <n v="28.7"/>
    <n v="5.9"/>
  </r>
  <r>
    <x v="2"/>
    <n v="29.3"/>
    <n v="11.4"/>
  </r>
  <r>
    <x v="13"/>
    <n v="12.6"/>
    <n v="13.6"/>
  </r>
  <r>
    <x v="14"/>
    <n v="29.8"/>
    <n v="19.899999999999999"/>
  </r>
  <r>
    <x v="1"/>
    <n v="7.5"/>
    <n v="19.2"/>
  </r>
  <r>
    <x v="14"/>
    <n v="7.1"/>
    <n v="16.3"/>
  </r>
  <r>
    <x v="4"/>
    <n v="27.7"/>
    <n v="0.7"/>
  </r>
  <r>
    <x v="14"/>
    <n v="8.6999999999999993"/>
    <n v="3.9"/>
  </r>
  <r>
    <x v="5"/>
    <n v="34.4"/>
    <n v="9"/>
  </r>
  <r>
    <x v="5"/>
    <n v="6.7"/>
    <n v="15.8"/>
  </r>
  <r>
    <x v="0"/>
    <n v="23.6"/>
    <n v="8.1"/>
  </r>
  <r>
    <x v="12"/>
    <n v="34"/>
    <n v="6.8"/>
  </r>
  <r>
    <x v="11"/>
    <n v="13.7"/>
    <n v="1.8"/>
  </r>
  <r>
    <x v="6"/>
    <n v="28.6"/>
    <n v="8.9"/>
  </r>
  <r>
    <x v="1"/>
    <n v="22.9"/>
    <n v="13.6"/>
  </r>
  <r>
    <x v="0"/>
    <n v="14.6"/>
    <n v="18.3"/>
  </r>
  <r>
    <x v="2"/>
    <n v="25.6"/>
    <n v="10.1"/>
  </r>
  <r>
    <x v="4"/>
    <n v="7.2"/>
    <n v="18.899999999999999"/>
  </r>
  <r>
    <x v="5"/>
    <n v="15.8"/>
    <n v="16.2"/>
  </r>
  <r>
    <x v="8"/>
    <n v="27.9"/>
    <n v="18.5"/>
  </r>
  <r>
    <x v="5"/>
    <n v="14.6"/>
    <n v="14.7"/>
  </r>
  <r>
    <x v="0"/>
    <n v="31"/>
    <n v="17.600000000000001"/>
  </r>
  <r>
    <x v="7"/>
    <n v="9.8000000000000007"/>
    <n v="10.9"/>
  </r>
  <r>
    <x v="9"/>
    <n v="28.5"/>
    <n v="16.5"/>
  </r>
  <r>
    <x v="2"/>
    <n v="6.2"/>
    <n v="18.600000000000001"/>
  </r>
  <r>
    <x v="0"/>
    <n v="22.8"/>
    <n v="17.7"/>
  </r>
  <r>
    <x v="4"/>
    <n v="30.2"/>
    <n v="18.100000000000001"/>
  </r>
  <r>
    <x v="12"/>
    <n v="28.5"/>
    <n v="10.9"/>
  </r>
  <r>
    <x v="13"/>
    <n v="30.9"/>
    <n v="11.4"/>
  </r>
  <r>
    <x v="6"/>
    <n v="22.5"/>
    <n v="6.6"/>
  </r>
  <r>
    <x v="10"/>
    <n v="10.7"/>
    <n v="10.9"/>
  </r>
  <r>
    <x v="6"/>
    <n v="12"/>
    <n v="16.899999999999999"/>
  </r>
  <r>
    <x v="2"/>
    <n v="20"/>
    <n v="17.899999999999999"/>
  </r>
  <r>
    <x v="1"/>
    <n v="33.5"/>
    <n v="9.1"/>
  </r>
  <r>
    <x v="11"/>
    <n v="32.4"/>
    <n v="12"/>
  </r>
  <r>
    <x v="4"/>
    <n v="22.4"/>
    <n v="4.4000000000000004"/>
  </r>
  <r>
    <x v="10"/>
    <n v="28"/>
    <n v="8.3000000000000007"/>
  </r>
  <r>
    <x v="11"/>
    <n v="13.2"/>
    <n v="16.5"/>
  </r>
  <r>
    <x v="11"/>
    <n v="18.3"/>
    <n v="4.2"/>
  </r>
  <r>
    <x v="4"/>
    <n v="20.3"/>
    <n v="8.6"/>
  </r>
  <r>
    <x v="14"/>
    <n v="21.9"/>
    <n v="4.9000000000000004"/>
  </r>
  <r>
    <x v="2"/>
    <n v="23.6"/>
    <n v="11.2"/>
  </r>
  <r>
    <x v="4"/>
    <n v="13"/>
    <n v="6.2"/>
  </r>
  <r>
    <x v="3"/>
    <n v="24.4"/>
    <n v="14"/>
  </r>
  <r>
    <x v="5"/>
    <n v="24.6"/>
    <n v="15.3"/>
  </r>
  <r>
    <x v="2"/>
    <n v="33.299999999999997"/>
    <n v="9.4"/>
  </r>
  <r>
    <x v="10"/>
    <n v="23.4"/>
    <n v="4.5"/>
  </r>
  <r>
    <x v="12"/>
    <n v="11.5"/>
    <n v="8.6"/>
  </r>
  <r>
    <x v="2"/>
    <n v="11.3"/>
    <n v="3"/>
  </r>
  <r>
    <x v="1"/>
    <n v="27.1"/>
    <n v="19.5"/>
  </r>
  <r>
    <x v="3"/>
    <n v="14.3"/>
    <n v="12.2"/>
  </r>
  <r>
    <x v="7"/>
    <n v="21.4"/>
    <n v="11.2"/>
  </r>
  <r>
    <x v="6"/>
    <n v="28.8"/>
    <n v="4.5"/>
  </r>
  <r>
    <x v="9"/>
    <n v="27.8"/>
    <n v="9.3000000000000007"/>
  </r>
  <r>
    <x v="14"/>
    <n v="27.7"/>
    <n v="4.7"/>
  </r>
  <r>
    <x v="7"/>
    <n v="31.9"/>
    <n v="19.899999999999999"/>
  </r>
  <r>
    <x v="7"/>
    <n v="15.9"/>
    <n v="4.5"/>
  </r>
  <r>
    <x v="4"/>
    <n v="29"/>
    <n v="18.3"/>
  </r>
  <r>
    <x v="2"/>
    <n v="12.6"/>
    <n v="1.1000000000000001"/>
  </r>
  <r>
    <x v="8"/>
    <n v="11.5"/>
    <n v="9.1999999999999993"/>
  </r>
  <r>
    <x v="2"/>
    <n v="6.8"/>
    <n v="17.5"/>
  </r>
  <r>
    <x v="4"/>
    <n v="8.9"/>
    <n v="18.100000000000001"/>
  </r>
  <r>
    <x v="15"/>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952262E-96F4-481D-92D1-A327D150905A}" name="PivotTable11" cacheId="16" applyNumberFormats="0" applyBorderFormats="0" applyFontFormats="0" applyPatternFormats="0" applyAlignmentFormats="0" applyWidthHeightFormats="1" dataCaption="Values" updatedVersion="8" minRefreshableVersion="3" useAutoFormatting="1" itemPrintTitles="1" createdVersion="8" indent="0" multipleFieldFilters="0" chartFormat="8">
  <location ref="G61:I78" firstHeaderRow="0" firstDataRow="1" firstDataCol="1"/>
  <pivotFields count="3">
    <pivotField axis="axisRow" showAll="0">
      <items count="17">
        <item x="4"/>
        <item x="8"/>
        <item x="3"/>
        <item x="10"/>
        <item x="6"/>
        <item x="7"/>
        <item x="11"/>
        <item x="0"/>
        <item x="9"/>
        <item x="14"/>
        <item x="12"/>
        <item x="13"/>
        <item x="5"/>
        <item x="1"/>
        <item x="2"/>
        <item x="15"/>
        <item t="default"/>
      </items>
    </pivotField>
    <pivotField dataField="1" showAll="0"/>
    <pivotField dataField="1" showAll="0"/>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2">
    <i>
      <x/>
    </i>
    <i i="1">
      <x v="1"/>
    </i>
  </colItems>
  <dataFields count="2">
    <dataField name="Average of Avg Temperature (Â°C)" fld="1" subtotal="average" baseField="0" baseItem="8"/>
    <dataField name="Average of CO2 Emissions (Tons/Capita)" fld="2" subtotal="average" baseField="0" baseItem="8"/>
  </dataField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1CDABB8-E952-4393-A95B-0DC382784A52}" name="PivotTable1"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3">
  <location ref="A21:B37" firstHeaderRow="1" firstDataRow="1" firstDataCol="1"/>
  <pivotFields count="10">
    <pivotField showAll="0"/>
    <pivotField axis="axisRow" showAll="0">
      <items count="16">
        <item x="3"/>
        <item x="7"/>
        <item x="9"/>
        <item x="12"/>
        <item x="5"/>
        <item x="2"/>
        <item x="4"/>
        <item x="10"/>
        <item x="8"/>
        <item x="14"/>
        <item x="13"/>
        <item x="11"/>
        <item x="6"/>
        <item x="0"/>
        <item x="1"/>
        <item t="default"/>
      </items>
    </pivotField>
    <pivotField dataField="1" showAll="0">
      <items count="293">
        <item x="31"/>
        <item x="203"/>
        <item x="284"/>
        <item x="129"/>
        <item x="181"/>
        <item x="24"/>
        <item x="54"/>
        <item x="244"/>
        <item x="291"/>
        <item x="3"/>
        <item x="140"/>
        <item x="263"/>
        <item x="70"/>
        <item x="91"/>
        <item x="262"/>
        <item x="282"/>
        <item x="143"/>
        <item x="280"/>
        <item x="213"/>
        <item x="231"/>
        <item x="123"/>
        <item x="60"/>
        <item x="257"/>
        <item x="95"/>
        <item x="63"/>
        <item x="201"/>
        <item x="20"/>
        <item x="228"/>
        <item x="125"/>
        <item x="52"/>
        <item x="261"/>
        <item x="171"/>
        <item x="162"/>
        <item x="232"/>
        <item x="227"/>
        <item x="73"/>
        <item x="151"/>
        <item x="0"/>
        <item x="152"/>
        <item x="275"/>
        <item x="242"/>
        <item x="153"/>
        <item x="51"/>
        <item x="42"/>
        <item x="21"/>
        <item x="156"/>
        <item x="18"/>
        <item x="86"/>
        <item x="194"/>
        <item x="182"/>
        <item x="100"/>
        <item x="251"/>
        <item x="146"/>
        <item x="198"/>
        <item x="29"/>
        <item x="155"/>
        <item x="193"/>
        <item x="192"/>
        <item x="13"/>
        <item x="19"/>
        <item x="212"/>
        <item x="56"/>
        <item x="243"/>
        <item x="274"/>
        <item x="97"/>
        <item x="145"/>
        <item x="36"/>
        <item x="142"/>
        <item x="131"/>
        <item x="117"/>
        <item x="233"/>
        <item x="159"/>
        <item x="34"/>
        <item x="254"/>
        <item x="133"/>
        <item x="157"/>
        <item x="267"/>
        <item x="219"/>
        <item x="250"/>
        <item x="222"/>
        <item x="214"/>
        <item x="247"/>
        <item x="235"/>
        <item x="112"/>
        <item x="170"/>
        <item x="26"/>
        <item x="177"/>
        <item x="78"/>
        <item x="207"/>
        <item x="272"/>
        <item x="9"/>
        <item x="168"/>
        <item x="10"/>
        <item x="66"/>
        <item x="38"/>
        <item x="88"/>
        <item x="93"/>
        <item x="217"/>
        <item x="216"/>
        <item x="150"/>
        <item x="57"/>
        <item x="167"/>
        <item x="253"/>
        <item x="65"/>
        <item x="113"/>
        <item x="224"/>
        <item x="220"/>
        <item x="256"/>
        <item x="121"/>
        <item x="176"/>
        <item x="134"/>
        <item x="114"/>
        <item x="248"/>
        <item x="239"/>
        <item x="188"/>
        <item x="44"/>
        <item x="128"/>
        <item x="96"/>
        <item x="118"/>
        <item x="226"/>
        <item x="122"/>
        <item x="102"/>
        <item x="98"/>
        <item x="200"/>
        <item x="191"/>
        <item x="40"/>
        <item x="124"/>
        <item x="87"/>
        <item x="8"/>
        <item x="136"/>
        <item x="132"/>
        <item x="22"/>
        <item x="223"/>
        <item x="288"/>
        <item x="30"/>
        <item x="115"/>
        <item x="16"/>
        <item x="210"/>
        <item x="187"/>
        <item x="85"/>
        <item x="55"/>
        <item x="268"/>
        <item x="271"/>
        <item x="94"/>
        <item x="259"/>
        <item x="184"/>
        <item x="107"/>
        <item x="230"/>
        <item x="234"/>
        <item x="108"/>
        <item x="205"/>
        <item x="190"/>
        <item x="149"/>
        <item x="186"/>
        <item x="23"/>
        <item x="61"/>
        <item x="211"/>
        <item x="139"/>
        <item x="17"/>
        <item x="180"/>
        <item x="179"/>
        <item x="84"/>
        <item x="138"/>
        <item x="35"/>
        <item x="15"/>
        <item x="238"/>
        <item x="53"/>
        <item x="237"/>
        <item x="166"/>
        <item x="126"/>
        <item x="147"/>
        <item x="109"/>
        <item x="39"/>
        <item x="75"/>
        <item x="32"/>
        <item x="130"/>
        <item x="119"/>
        <item x="33"/>
        <item x="178"/>
        <item x="77"/>
        <item x="76"/>
        <item x="249"/>
        <item x="286"/>
        <item x="81"/>
        <item x="104"/>
        <item x="120"/>
        <item x="204"/>
        <item x="144"/>
        <item x="183"/>
        <item x="206"/>
        <item x="37"/>
        <item x="92"/>
        <item x="46"/>
        <item x="83"/>
        <item x="127"/>
        <item x="165"/>
        <item x="71"/>
        <item x="240"/>
        <item x="215"/>
        <item x="43"/>
        <item x="287"/>
        <item x="148"/>
        <item x="252"/>
        <item x="68"/>
        <item x="277"/>
        <item x="279"/>
        <item x="276"/>
        <item x="135"/>
        <item x="14"/>
        <item x="189"/>
        <item x="241"/>
        <item x="11"/>
        <item x="270"/>
        <item x="4"/>
        <item x="154"/>
        <item x="105"/>
        <item x="278"/>
        <item x="89"/>
        <item x="12"/>
        <item x="50"/>
        <item x="169"/>
        <item x="47"/>
        <item x="7"/>
        <item x="290"/>
        <item x="106"/>
        <item x="161"/>
        <item x="218"/>
        <item x="58"/>
        <item x="258"/>
        <item x="82"/>
        <item x="229"/>
        <item x="255"/>
        <item x="110"/>
        <item x="25"/>
        <item x="197"/>
        <item x="264"/>
        <item x="289"/>
        <item x="209"/>
        <item x="185"/>
        <item x="202"/>
        <item x="69"/>
        <item x="64"/>
        <item x="164"/>
        <item x="160"/>
        <item x="221"/>
        <item x="116"/>
        <item x="99"/>
        <item x="273"/>
        <item x="103"/>
        <item x="208"/>
        <item x="281"/>
        <item x="6"/>
        <item x="196"/>
        <item x="137"/>
        <item x="1"/>
        <item x="175"/>
        <item x="90"/>
        <item x="174"/>
        <item x="269"/>
        <item x="62"/>
        <item x="260"/>
        <item x="74"/>
        <item x="173"/>
        <item x="283"/>
        <item x="49"/>
        <item x="5"/>
        <item x="27"/>
        <item x="199"/>
        <item x="163"/>
        <item x="285"/>
        <item x="172"/>
        <item x="195"/>
        <item x="246"/>
        <item x="79"/>
        <item x="59"/>
        <item x="236"/>
        <item x="80"/>
        <item x="72"/>
        <item x="48"/>
        <item x="245"/>
        <item x="101"/>
        <item x="2"/>
        <item x="28"/>
        <item x="266"/>
        <item x="45"/>
        <item x="67"/>
        <item x="158"/>
        <item x="41"/>
        <item x="141"/>
        <item x="265"/>
        <item x="111"/>
        <item x="225"/>
        <item t="default"/>
      </items>
    </pivotField>
    <pivotField showAll="0"/>
    <pivotField showAll="0"/>
    <pivotField showAll="0"/>
    <pivotField showAll="0"/>
    <pivotField showAll="0"/>
    <pivotField showAll="0"/>
    <pivotField showAll="0"/>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name="Sum of Avg Temperature (Â°C)" fld="2" baseField="0" baseItem="0"/>
  </dataFields>
  <chartFormats count="3">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C21F374-A160-4897-88CA-138EEA20FC95}" name="PivotTable10"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5">
  <location ref="A60:B85" firstHeaderRow="1" firstDataRow="1" firstDataCol="1"/>
  <pivotFields count="10">
    <pivotField axis="axisRow" showAll="0">
      <items count="25">
        <item x="15"/>
        <item x="12"/>
        <item x="10"/>
        <item x="9"/>
        <item x="19"/>
        <item x="14"/>
        <item x="0"/>
        <item x="4"/>
        <item x="20"/>
        <item x="17"/>
        <item x="3"/>
        <item x="13"/>
        <item x="23"/>
        <item x="22"/>
        <item x="2"/>
        <item x="18"/>
        <item x="16"/>
        <item x="21"/>
        <item x="6"/>
        <item x="1"/>
        <item x="5"/>
        <item x="11"/>
        <item x="7"/>
        <item x="8"/>
        <item t="default"/>
      </items>
    </pivotField>
    <pivotField showAll="0"/>
    <pivotField dataField="1" showAll="0"/>
    <pivotField showAll="0"/>
    <pivotField showAll="0"/>
    <pivotField showAll="0"/>
    <pivotField showAll="0"/>
    <pivotField showAll="0"/>
    <pivotField showAll="0"/>
    <pivotField showAll="0"/>
  </pivotFields>
  <rowFields count="1">
    <field x="0"/>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name="Average of Avg Temperature (Â°C)" fld="2" subtotal="average" baseField="0" baseItem="7"/>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6925709-EA15-41D7-89E1-49E20F4E6D21}" name="PivotTable4"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4">
  <location ref="G21:I37" firstHeaderRow="0" firstDataRow="1" firstDataCol="1"/>
  <pivotFields count="10">
    <pivotField showAll="0"/>
    <pivotField axis="axisRow" showAll="0">
      <items count="16">
        <item x="3"/>
        <item x="7"/>
        <item x="9"/>
        <item x="12"/>
        <item x="5"/>
        <item x="2"/>
        <item x="4"/>
        <item x="10"/>
        <item x="8"/>
        <item x="14"/>
        <item x="13"/>
        <item x="11"/>
        <item x="6"/>
        <item x="0"/>
        <item x="1"/>
        <item t="default"/>
      </items>
    </pivotField>
    <pivotField showAll="0"/>
    <pivotField showAll="0"/>
    <pivotField showAll="0"/>
    <pivotField showAll="0"/>
    <pivotField showAll="0"/>
    <pivotField dataField="1" showAll="0">
      <items count="408">
        <item x="397"/>
        <item x="225"/>
        <item x="53"/>
        <item x="48"/>
        <item x="348"/>
        <item x="144"/>
        <item x="384"/>
        <item x="35"/>
        <item x="49"/>
        <item x="204"/>
        <item x="361"/>
        <item x="353"/>
        <item x="301"/>
        <item x="239"/>
        <item x="195"/>
        <item x="305"/>
        <item x="315"/>
        <item x="122"/>
        <item x="138"/>
        <item x="223"/>
        <item x="208"/>
        <item x="9"/>
        <item x="334"/>
        <item x="328"/>
        <item x="237"/>
        <item x="311"/>
        <item x="285"/>
        <item x="8"/>
        <item x="154"/>
        <item x="364"/>
        <item x="107"/>
        <item x="356"/>
        <item x="213"/>
        <item x="95"/>
        <item x="133"/>
        <item x="161"/>
        <item x="164"/>
        <item x="34"/>
        <item x="277"/>
        <item x="284"/>
        <item x="87"/>
        <item x="168"/>
        <item x="178"/>
        <item x="99"/>
        <item x="405"/>
        <item x="224"/>
        <item x="252"/>
        <item x="346"/>
        <item x="10"/>
        <item x="264"/>
        <item x="173"/>
        <item x="85"/>
        <item x="351"/>
        <item x="159"/>
        <item x="241"/>
        <item x="376"/>
        <item x="143"/>
        <item x="33"/>
        <item x="119"/>
        <item x="139"/>
        <item x="231"/>
        <item x="267"/>
        <item x="243"/>
        <item x="152"/>
        <item x="120"/>
        <item x="42"/>
        <item x="91"/>
        <item x="4"/>
        <item x="193"/>
        <item x="250"/>
        <item x="18"/>
        <item x="101"/>
        <item x="212"/>
        <item x="370"/>
        <item x="238"/>
        <item x="307"/>
        <item x="271"/>
        <item x="77"/>
        <item x="214"/>
        <item x="209"/>
        <item x="135"/>
        <item x="355"/>
        <item x="67"/>
        <item x="203"/>
        <item x="259"/>
        <item x="38"/>
        <item x="283"/>
        <item x="350"/>
        <item x="90"/>
        <item x="354"/>
        <item x="392"/>
        <item x="360"/>
        <item x="389"/>
        <item x="57"/>
        <item x="37"/>
        <item x="60"/>
        <item x="114"/>
        <item x="306"/>
        <item x="103"/>
        <item x="79"/>
        <item x="109"/>
        <item x="365"/>
        <item x="155"/>
        <item x="246"/>
        <item x="62"/>
        <item x="165"/>
        <item x="221"/>
        <item x="378"/>
        <item x="218"/>
        <item x="372"/>
        <item x="309"/>
        <item x="299"/>
        <item x="320"/>
        <item x="7"/>
        <item x="98"/>
        <item x="308"/>
        <item x="137"/>
        <item x="391"/>
        <item x="380"/>
        <item x="254"/>
        <item x="230"/>
        <item x="244"/>
        <item x="192"/>
        <item x="194"/>
        <item x="123"/>
        <item x="295"/>
        <item x="404"/>
        <item x="329"/>
        <item x="251"/>
        <item x="40"/>
        <item x="196"/>
        <item x="369"/>
        <item x="325"/>
        <item x="108"/>
        <item x="188"/>
        <item x="81"/>
        <item x="116"/>
        <item x="0"/>
        <item x="393"/>
        <item x="342"/>
        <item x="265"/>
        <item x="210"/>
        <item x="169"/>
        <item x="69"/>
        <item x="303"/>
        <item x="19"/>
        <item x="288"/>
        <item x="268"/>
        <item x="124"/>
        <item x="352"/>
        <item x="245"/>
        <item x="86"/>
        <item x="200"/>
        <item x="388"/>
        <item x="296"/>
        <item x="333"/>
        <item x="371"/>
        <item x="111"/>
        <item x="273"/>
        <item x="181"/>
        <item x="331"/>
        <item x="403"/>
        <item x="127"/>
        <item x="260"/>
        <item x="187"/>
        <item x="46"/>
        <item x="304"/>
        <item x="29"/>
        <item x="321"/>
        <item x="3"/>
        <item x="32"/>
        <item x="94"/>
        <item x="54"/>
        <item x="332"/>
        <item x="175"/>
        <item x="401"/>
        <item x="25"/>
        <item x="406"/>
        <item x="335"/>
        <item x="390"/>
        <item x="326"/>
        <item x="56"/>
        <item x="15"/>
        <item x="65"/>
        <item x="75"/>
        <item x="373"/>
        <item x="51"/>
        <item x="201"/>
        <item x="147"/>
        <item x="78"/>
        <item x="234"/>
        <item x="312"/>
        <item x="183"/>
        <item x="23"/>
        <item x="395"/>
        <item x="70"/>
        <item x="347"/>
        <item x="130"/>
        <item x="71"/>
        <item x="66"/>
        <item x="184"/>
        <item x="76"/>
        <item x="263"/>
        <item x="13"/>
        <item x="148"/>
        <item x="149"/>
        <item x="314"/>
        <item x="41"/>
        <item x="229"/>
        <item x="247"/>
        <item x="179"/>
        <item x="338"/>
        <item x="52"/>
        <item x="367"/>
        <item x="298"/>
        <item x="248"/>
        <item x="339"/>
        <item x="318"/>
        <item x="83"/>
        <item x="21"/>
        <item x="140"/>
        <item x="233"/>
        <item x="84"/>
        <item x="197"/>
        <item x="160"/>
        <item x="280"/>
        <item x="198"/>
        <item x="276"/>
        <item x="362"/>
        <item x="319"/>
        <item x="366"/>
        <item x="249"/>
        <item x="206"/>
        <item x="72"/>
        <item x="291"/>
        <item x="387"/>
        <item x="189"/>
        <item x="141"/>
        <item x="274"/>
        <item x="11"/>
        <item x="313"/>
        <item x="50"/>
        <item x="59"/>
        <item x="286"/>
        <item x="174"/>
        <item x="27"/>
        <item x="317"/>
        <item x="30"/>
        <item x="279"/>
        <item x="151"/>
        <item x="105"/>
        <item x="302"/>
        <item x="281"/>
        <item x="88"/>
        <item x="236"/>
        <item x="68"/>
        <item x="2"/>
        <item x="31"/>
        <item x="382"/>
        <item x="400"/>
        <item x="20"/>
        <item x="171"/>
        <item x="256"/>
        <item x="142"/>
        <item x="300"/>
        <item x="102"/>
        <item x="262"/>
        <item x="287"/>
        <item x="383"/>
        <item x="344"/>
        <item x="220"/>
        <item x="386"/>
        <item x="282"/>
        <item x="97"/>
        <item x="64"/>
        <item x="222"/>
        <item x="104"/>
        <item x="385"/>
        <item x="117"/>
        <item x="358"/>
        <item x="113"/>
        <item x="343"/>
        <item x="258"/>
        <item x="323"/>
        <item x="255"/>
        <item x="176"/>
        <item x="219"/>
        <item x="270"/>
        <item x="16"/>
        <item x="93"/>
        <item x="172"/>
        <item x="349"/>
        <item x="55"/>
        <item x="167"/>
        <item x="211"/>
        <item x="294"/>
        <item x="359"/>
        <item x="375"/>
        <item x="17"/>
        <item x="112"/>
        <item x="39"/>
        <item x="402"/>
        <item x="278"/>
        <item x="207"/>
        <item x="240"/>
        <item x="381"/>
        <item x="374"/>
        <item x="322"/>
        <item x="158"/>
        <item x="232"/>
        <item x="177"/>
        <item x="202"/>
        <item x="47"/>
        <item x="150"/>
        <item x="336"/>
        <item x="125"/>
        <item x="129"/>
        <item x="266"/>
        <item x="205"/>
        <item x="89"/>
        <item x="272"/>
        <item x="235"/>
        <item x="228"/>
        <item x="170"/>
        <item x="121"/>
        <item x="190"/>
        <item x="26"/>
        <item x="269"/>
        <item x="74"/>
        <item x="227"/>
        <item x="136"/>
        <item x="357"/>
        <item x="297"/>
        <item x="126"/>
        <item x="58"/>
        <item x="24"/>
        <item x="156"/>
        <item x="6"/>
        <item x="146"/>
        <item x="118"/>
        <item x="290"/>
        <item x="61"/>
        <item x="186"/>
        <item x="242"/>
        <item x="398"/>
        <item x="340"/>
        <item x="14"/>
        <item x="289"/>
        <item x="185"/>
        <item x="182"/>
        <item x="44"/>
        <item x="162"/>
        <item x="163"/>
        <item x="327"/>
        <item x="379"/>
        <item x="394"/>
        <item x="45"/>
        <item x="63"/>
        <item x="292"/>
        <item x="399"/>
        <item x="36"/>
        <item x="166"/>
        <item x="115"/>
        <item x="293"/>
        <item x="28"/>
        <item x="316"/>
        <item x="106"/>
        <item x="377"/>
        <item x="131"/>
        <item x="363"/>
        <item x="132"/>
        <item x="275"/>
        <item x="80"/>
        <item x="73"/>
        <item x="261"/>
        <item x="217"/>
        <item x="345"/>
        <item x="92"/>
        <item x="12"/>
        <item x="145"/>
        <item x="134"/>
        <item x="257"/>
        <item x="330"/>
        <item x="337"/>
        <item x="215"/>
        <item x="128"/>
        <item x="191"/>
        <item x="180"/>
        <item x="82"/>
        <item x="368"/>
        <item x="43"/>
        <item x="153"/>
        <item x="199"/>
        <item x="100"/>
        <item x="310"/>
        <item x="253"/>
        <item x="216"/>
        <item x="157"/>
        <item x="1"/>
        <item x="96"/>
        <item x="5"/>
        <item x="110"/>
        <item x="324"/>
        <item x="396"/>
        <item x="22"/>
        <item x="341"/>
        <item x="226"/>
        <item t="default"/>
      </items>
    </pivotField>
    <pivotField showAll="0"/>
    <pivotField dataField="1" showAll="0">
      <items count="474">
        <item x="444"/>
        <item x="448"/>
        <item x="91"/>
        <item x="282"/>
        <item x="127"/>
        <item x="411"/>
        <item x="10"/>
        <item x="303"/>
        <item x="284"/>
        <item x="53"/>
        <item x="122"/>
        <item x="44"/>
        <item x="394"/>
        <item x="187"/>
        <item x="257"/>
        <item x="278"/>
        <item x="92"/>
        <item x="174"/>
        <item x="225"/>
        <item x="114"/>
        <item x="238"/>
        <item x="367"/>
        <item x="242"/>
        <item x="209"/>
        <item x="227"/>
        <item x="417"/>
        <item x="82"/>
        <item x="404"/>
        <item x="412"/>
        <item x="402"/>
        <item x="462"/>
        <item x="330"/>
        <item x="64"/>
        <item x="361"/>
        <item x="13"/>
        <item x="386"/>
        <item x="47"/>
        <item x="130"/>
        <item x="395"/>
        <item x="369"/>
        <item x="65"/>
        <item x="230"/>
        <item x="106"/>
        <item x="128"/>
        <item x="277"/>
        <item x="401"/>
        <item x="457"/>
        <item x="27"/>
        <item x="451"/>
        <item x="373"/>
        <item x="252"/>
        <item x="449"/>
        <item x="236"/>
        <item x="440"/>
        <item x="73"/>
        <item x="344"/>
        <item x="245"/>
        <item x="4"/>
        <item x="334"/>
        <item x="272"/>
        <item x="3"/>
        <item x="427"/>
        <item x="340"/>
        <item x="297"/>
        <item x="346"/>
        <item x="398"/>
        <item x="125"/>
        <item x="270"/>
        <item x="234"/>
        <item x="318"/>
        <item x="78"/>
        <item x="57"/>
        <item x="24"/>
        <item x="253"/>
        <item x="11"/>
        <item x="33"/>
        <item x="100"/>
        <item x="137"/>
        <item x="267"/>
        <item x="260"/>
        <item x="15"/>
        <item x="294"/>
        <item x="48"/>
        <item x="333"/>
        <item x="153"/>
        <item x="76"/>
        <item x="229"/>
        <item x="72"/>
        <item x="22"/>
        <item x="434"/>
        <item x="443"/>
        <item x="317"/>
        <item x="445"/>
        <item x="336"/>
        <item x="468"/>
        <item x="380"/>
        <item x="470"/>
        <item x="139"/>
        <item x="85"/>
        <item x="204"/>
        <item x="198"/>
        <item x="149"/>
        <item x="342"/>
        <item x="310"/>
        <item x="215"/>
        <item x="185"/>
        <item x="18"/>
        <item x="339"/>
        <item x="178"/>
        <item x="324"/>
        <item x="426"/>
        <item x="390"/>
        <item x="456"/>
        <item x="323"/>
        <item x="131"/>
        <item x="35"/>
        <item x="151"/>
        <item x="183"/>
        <item x="396"/>
        <item x="392"/>
        <item x="32"/>
        <item x="275"/>
        <item x="265"/>
        <item x="415"/>
        <item x="19"/>
        <item x="138"/>
        <item x="167"/>
        <item x="193"/>
        <item x="147"/>
        <item x="287"/>
        <item x="429"/>
        <item x="42"/>
        <item x="472"/>
        <item x="313"/>
        <item x="312"/>
        <item x="107"/>
        <item x="119"/>
        <item x="189"/>
        <item x="223"/>
        <item x="30"/>
        <item x="406"/>
        <item x="55"/>
        <item x="400"/>
        <item x="69"/>
        <item x="121"/>
        <item x="368"/>
        <item x="217"/>
        <item x="255"/>
        <item x="321"/>
        <item x="110"/>
        <item x="261"/>
        <item x="377"/>
        <item x="162"/>
        <item x="285"/>
        <item x="354"/>
        <item x="447"/>
        <item x="428"/>
        <item x="63"/>
        <item x="446"/>
        <item x="120"/>
        <item x="158"/>
        <item x="281"/>
        <item x="191"/>
        <item x="385"/>
        <item x="232"/>
        <item x="45"/>
        <item x="1"/>
        <item x="379"/>
        <item x="67"/>
        <item x="422"/>
        <item x="454"/>
        <item x="430"/>
        <item x="34"/>
        <item x="441"/>
        <item x="200"/>
        <item x="233"/>
        <item x="214"/>
        <item x="299"/>
        <item x="413"/>
        <item x="322"/>
        <item x="170"/>
        <item x="295"/>
        <item x="432"/>
        <item x="357"/>
        <item x="21"/>
        <item x="316"/>
        <item x="190"/>
        <item x="423"/>
        <item x="363"/>
        <item x="314"/>
        <item x="351"/>
        <item x="438"/>
        <item x="144"/>
        <item x="235"/>
        <item x="348"/>
        <item x="349"/>
        <item x="197"/>
        <item x="258"/>
        <item x="358"/>
        <item x="177"/>
        <item x="290"/>
        <item x="31"/>
        <item x="2"/>
        <item x="169"/>
        <item x="352"/>
        <item x="86"/>
        <item x="66"/>
        <item x="356"/>
        <item x="286"/>
        <item x="419"/>
        <item x="75"/>
        <item x="207"/>
        <item x="371"/>
        <item x="431"/>
        <item x="95"/>
        <item x="320"/>
        <item x="409"/>
        <item x="172"/>
        <item x="103"/>
        <item x="327"/>
        <item x="273"/>
        <item x="292"/>
        <item x="58"/>
        <item x="308"/>
        <item x="338"/>
        <item x="224"/>
        <item x="436"/>
        <item x="459"/>
        <item x="366"/>
        <item x="283"/>
        <item x="326"/>
        <item x="246"/>
        <item x="157"/>
        <item x="203"/>
        <item x="173"/>
        <item x="154"/>
        <item x="62"/>
        <item x="105"/>
        <item x="458"/>
        <item x="181"/>
        <item x="37"/>
        <item x="141"/>
        <item x="59"/>
        <item x="145"/>
        <item x="345"/>
        <item x="61"/>
        <item x="26"/>
        <item x="68"/>
        <item x="29"/>
        <item x="89"/>
        <item x="405"/>
        <item x="264"/>
        <item x="80"/>
        <item x="305"/>
        <item x="182"/>
        <item x="416"/>
        <item x="331"/>
        <item x="184"/>
        <item x="126"/>
        <item x="159"/>
        <item x="439"/>
        <item x="79"/>
        <item x="8"/>
        <item x="471"/>
        <item x="50"/>
        <item x="152"/>
        <item x="296"/>
        <item x="301"/>
        <item x="288"/>
        <item x="249"/>
        <item x="347"/>
        <item x="180"/>
        <item x="350"/>
        <item x="237"/>
        <item x="40"/>
        <item x="271"/>
        <item x="123"/>
        <item x="60"/>
        <item x="328"/>
        <item x="408"/>
        <item x="49"/>
        <item x="435"/>
        <item x="460"/>
        <item x="353"/>
        <item x="140"/>
        <item x="461"/>
        <item x="206"/>
        <item x="113"/>
        <item x="325"/>
        <item x="74"/>
        <item x="41"/>
        <item x="5"/>
        <item x="196"/>
        <item x="329"/>
        <item x="56"/>
        <item x="375"/>
        <item x="199"/>
        <item x="188"/>
        <item x="374"/>
        <item x="226"/>
        <item x="244"/>
        <item x="372"/>
        <item x="9"/>
        <item x="307"/>
        <item x="464"/>
        <item x="420"/>
        <item x="77"/>
        <item x="20"/>
        <item x="163"/>
        <item x="397"/>
        <item x="335"/>
        <item x="384"/>
        <item x="455"/>
        <item x="302"/>
        <item x="256"/>
        <item x="403"/>
        <item x="6"/>
        <item x="104"/>
        <item x="14"/>
        <item x="341"/>
        <item x="150"/>
        <item x="36"/>
        <item x="247"/>
        <item x="399"/>
        <item x="70"/>
        <item x="54"/>
        <item x="437"/>
        <item x="28"/>
        <item x="279"/>
        <item x="118"/>
        <item x="84"/>
        <item x="202"/>
        <item x="17"/>
        <item x="291"/>
        <item x="276"/>
        <item x="332"/>
        <item x="16"/>
        <item x="269"/>
        <item x="201"/>
        <item x="46"/>
        <item x="166"/>
        <item x="129"/>
        <item x="254"/>
        <item x="376"/>
        <item x="231"/>
        <item x="23"/>
        <item x="194"/>
        <item x="81"/>
        <item x="51"/>
        <item x="268"/>
        <item x="418"/>
        <item x="410"/>
        <item x="359"/>
        <item x="160"/>
        <item x="311"/>
        <item x="96"/>
        <item x="243"/>
        <item x="365"/>
        <item x="99"/>
        <item x="453"/>
        <item x="391"/>
        <item x="259"/>
        <item x="370"/>
        <item x="156"/>
        <item x="98"/>
        <item x="421"/>
        <item x="94"/>
        <item x="7"/>
        <item x="38"/>
        <item x="364"/>
        <item x="161"/>
        <item x="387"/>
        <item x="216"/>
        <item x="306"/>
        <item x="165"/>
        <item x="148"/>
        <item x="414"/>
        <item x="280"/>
        <item x="465"/>
        <item x="319"/>
        <item x="407"/>
        <item x="222"/>
        <item x="293"/>
        <item x="251"/>
        <item x="213"/>
        <item x="250"/>
        <item x="52"/>
        <item x="300"/>
        <item x="87"/>
        <item x="425"/>
        <item x="186"/>
        <item x="205"/>
        <item x="175"/>
        <item x="0"/>
        <item x="192"/>
        <item x="101"/>
        <item x="117"/>
        <item x="171"/>
        <item x="239"/>
        <item x="219"/>
        <item x="39"/>
        <item x="88"/>
        <item x="112"/>
        <item x="168"/>
        <item x="220"/>
        <item x="210"/>
        <item x="315"/>
        <item x="124"/>
        <item x="25"/>
        <item x="136"/>
        <item x="90"/>
        <item x="71"/>
        <item x="142"/>
        <item x="116"/>
        <item x="442"/>
        <item x="355"/>
        <item x="176"/>
        <item x="132"/>
        <item x="388"/>
        <item x="221"/>
        <item x="134"/>
        <item x="463"/>
        <item x="212"/>
        <item x="83"/>
        <item x="248"/>
        <item x="102"/>
        <item x="43"/>
        <item x="362"/>
        <item x="274"/>
        <item x="115"/>
        <item x="466"/>
        <item x="381"/>
        <item x="337"/>
        <item x="433"/>
        <item x="93"/>
        <item x="343"/>
        <item x="218"/>
        <item x="240"/>
        <item x="309"/>
        <item x="228"/>
        <item x="289"/>
        <item x="266"/>
        <item x="164"/>
        <item x="135"/>
        <item x="263"/>
        <item x="304"/>
        <item x="424"/>
        <item x="179"/>
        <item x="208"/>
        <item x="360"/>
        <item x="450"/>
        <item x="195"/>
        <item x="143"/>
        <item x="97"/>
        <item x="467"/>
        <item x="133"/>
        <item x="109"/>
        <item x="155"/>
        <item x="382"/>
        <item x="146"/>
        <item x="241"/>
        <item x="378"/>
        <item x="452"/>
        <item x="393"/>
        <item x="108"/>
        <item x="12"/>
        <item x="262"/>
        <item x="298"/>
        <item x="383"/>
        <item x="469"/>
        <item x="111"/>
        <item x="211"/>
        <item x="389"/>
        <item t="default"/>
      </items>
    </pivotField>
  </pivotFields>
  <rowFields count="1">
    <field x="1"/>
  </rowFields>
  <rowItems count="16">
    <i>
      <x/>
    </i>
    <i>
      <x v="1"/>
    </i>
    <i>
      <x v="2"/>
    </i>
    <i>
      <x v="3"/>
    </i>
    <i>
      <x v="4"/>
    </i>
    <i>
      <x v="5"/>
    </i>
    <i>
      <x v="6"/>
    </i>
    <i>
      <x v="7"/>
    </i>
    <i>
      <x v="8"/>
    </i>
    <i>
      <x v="9"/>
    </i>
    <i>
      <x v="10"/>
    </i>
    <i>
      <x v="11"/>
    </i>
    <i>
      <x v="12"/>
    </i>
    <i>
      <x v="13"/>
    </i>
    <i>
      <x v="14"/>
    </i>
    <i t="grand">
      <x/>
    </i>
  </rowItems>
  <colFields count="1">
    <field x="-2"/>
  </colFields>
  <colItems count="2">
    <i>
      <x/>
    </i>
    <i i="1">
      <x v="1"/>
    </i>
  </colItems>
  <dataFields count="2">
    <dataField name="Sum of Renewable Energy (%)" fld="7" baseField="0" baseItem="0"/>
    <dataField name="Sum of Forest Area (%)" fld="9" baseField="0" baseItem="0"/>
  </dataField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76E490D-DF34-419B-AEC5-59EAF5C95CB1}" name="PivotTable8"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21">
  <location ref="E41:G57" firstHeaderRow="0" firstDataRow="1" firstDataCol="1"/>
  <pivotFields count="10">
    <pivotField showAll="0">
      <items count="25">
        <item x="15"/>
        <item x="12"/>
        <item x="10"/>
        <item x="9"/>
        <item x="19"/>
        <item x="14"/>
        <item x="0"/>
        <item x="4"/>
        <item x="20"/>
        <item x="17"/>
        <item x="3"/>
        <item x="13"/>
        <item x="23"/>
        <item x="22"/>
        <item x="2"/>
        <item x="18"/>
        <item x="16"/>
        <item x="21"/>
        <item x="6"/>
        <item x="1"/>
        <item x="5"/>
        <item x="11"/>
        <item x="7"/>
        <item x="8"/>
        <item t="default"/>
      </items>
    </pivotField>
    <pivotField axis="axisRow" showAll="0">
      <items count="16">
        <item x="3"/>
        <item x="7"/>
        <item x="9"/>
        <item x="12"/>
        <item x="5"/>
        <item x="2"/>
        <item x="4"/>
        <item x="10"/>
        <item x="8"/>
        <item x="14"/>
        <item x="13"/>
        <item x="11"/>
        <item x="6"/>
        <item x="0"/>
        <item x="1"/>
        <item t="default"/>
      </items>
    </pivotField>
    <pivotField showAll="0"/>
    <pivotField dataField="1" showAll="0">
      <items count="195">
        <item x="81"/>
        <item x="54"/>
        <item x="111"/>
        <item x="186"/>
        <item x="170"/>
        <item x="33"/>
        <item x="30"/>
        <item x="148"/>
        <item x="55"/>
        <item x="5"/>
        <item x="63"/>
        <item x="150"/>
        <item x="158"/>
        <item x="3"/>
        <item x="9"/>
        <item x="105"/>
        <item x="35"/>
        <item x="132"/>
        <item x="86"/>
        <item x="110"/>
        <item x="117"/>
        <item x="120"/>
        <item x="167"/>
        <item x="2"/>
        <item x="190"/>
        <item x="129"/>
        <item x="45"/>
        <item x="38"/>
        <item x="168"/>
        <item x="128"/>
        <item x="96"/>
        <item x="173"/>
        <item x="39"/>
        <item x="40"/>
        <item x="97"/>
        <item x="138"/>
        <item x="178"/>
        <item x="171"/>
        <item x="161"/>
        <item x="142"/>
        <item x="124"/>
        <item x="103"/>
        <item x="1"/>
        <item x="10"/>
        <item x="122"/>
        <item x="46"/>
        <item x="58"/>
        <item x="135"/>
        <item x="26"/>
        <item x="76"/>
        <item x="4"/>
        <item x="22"/>
        <item x="49"/>
        <item x="69"/>
        <item x="7"/>
        <item x="20"/>
        <item x="169"/>
        <item x="77"/>
        <item x="144"/>
        <item x="166"/>
        <item x="127"/>
        <item x="192"/>
        <item x="90"/>
        <item x="14"/>
        <item x="160"/>
        <item x="15"/>
        <item x="162"/>
        <item x="193"/>
        <item x="136"/>
        <item x="156"/>
        <item x="112"/>
        <item x="130"/>
        <item x="116"/>
        <item x="107"/>
        <item x="74"/>
        <item x="68"/>
        <item x="101"/>
        <item x="52"/>
        <item x="92"/>
        <item x="126"/>
        <item x="177"/>
        <item x="188"/>
        <item x="21"/>
        <item x="182"/>
        <item x="67"/>
        <item x="42"/>
        <item x="0"/>
        <item x="147"/>
        <item x="66"/>
        <item x="37"/>
        <item x="50"/>
        <item x="134"/>
        <item x="185"/>
        <item x="27"/>
        <item x="153"/>
        <item x="179"/>
        <item x="95"/>
        <item x="139"/>
        <item x="113"/>
        <item x="115"/>
        <item x="29"/>
        <item x="99"/>
        <item x="18"/>
        <item x="61"/>
        <item x="106"/>
        <item x="88"/>
        <item x="172"/>
        <item x="119"/>
        <item x="154"/>
        <item x="6"/>
        <item x="24"/>
        <item x="108"/>
        <item x="140"/>
        <item x="60"/>
        <item x="87"/>
        <item x="12"/>
        <item x="56"/>
        <item x="189"/>
        <item x="191"/>
        <item x="59"/>
        <item x="17"/>
        <item x="159"/>
        <item x="98"/>
        <item x="43"/>
        <item x="93"/>
        <item x="183"/>
        <item x="25"/>
        <item x="85"/>
        <item x="83"/>
        <item x="75"/>
        <item x="44"/>
        <item x="151"/>
        <item x="165"/>
        <item x="34"/>
        <item x="100"/>
        <item x="164"/>
        <item x="137"/>
        <item x="146"/>
        <item x="78"/>
        <item x="79"/>
        <item x="11"/>
        <item x="143"/>
        <item x="28"/>
        <item x="149"/>
        <item x="91"/>
        <item x="152"/>
        <item x="109"/>
        <item x="114"/>
        <item x="180"/>
        <item x="133"/>
        <item x="181"/>
        <item x="47"/>
        <item x="23"/>
        <item x="145"/>
        <item x="84"/>
        <item x="157"/>
        <item x="102"/>
        <item x="70"/>
        <item x="71"/>
        <item x="8"/>
        <item x="64"/>
        <item x="19"/>
        <item x="118"/>
        <item x="65"/>
        <item x="104"/>
        <item x="62"/>
        <item x="80"/>
        <item x="31"/>
        <item x="82"/>
        <item x="13"/>
        <item x="72"/>
        <item x="94"/>
        <item x="53"/>
        <item x="174"/>
        <item x="89"/>
        <item x="57"/>
        <item x="36"/>
        <item x="155"/>
        <item x="125"/>
        <item x="73"/>
        <item x="175"/>
        <item x="163"/>
        <item x="176"/>
        <item x="41"/>
        <item x="32"/>
        <item x="187"/>
        <item x="184"/>
        <item x="48"/>
        <item x="121"/>
        <item x="123"/>
        <item x="51"/>
        <item x="16"/>
        <item x="131"/>
        <item x="141"/>
        <item t="default"/>
      </items>
    </pivotField>
    <pivotField dataField="1" showAll="0">
      <items count="42">
        <item x="40"/>
        <item x="20"/>
        <item x="33"/>
        <item x="35"/>
        <item x="37"/>
        <item x="8"/>
        <item x="38"/>
        <item x="12"/>
        <item x="11"/>
        <item x="29"/>
        <item x="13"/>
        <item x="14"/>
        <item x="2"/>
        <item x="15"/>
        <item x="4"/>
        <item x="36"/>
        <item x="19"/>
        <item x="5"/>
        <item x="25"/>
        <item x="30"/>
        <item x="23"/>
        <item x="0"/>
        <item x="3"/>
        <item x="10"/>
        <item x="27"/>
        <item x="9"/>
        <item x="32"/>
        <item x="18"/>
        <item x="22"/>
        <item x="6"/>
        <item x="16"/>
        <item x="26"/>
        <item x="1"/>
        <item x="31"/>
        <item x="28"/>
        <item x="7"/>
        <item x="39"/>
        <item x="24"/>
        <item x="21"/>
        <item x="17"/>
        <item x="34"/>
        <item t="default"/>
      </items>
    </pivotField>
    <pivotField showAll="0"/>
    <pivotField showAll="0"/>
    <pivotField showAll="0"/>
    <pivotField showAll="0"/>
    <pivotField showAll="0"/>
  </pivotFields>
  <rowFields count="1">
    <field x="1"/>
  </rowFields>
  <rowItems count="16">
    <i>
      <x/>
    </i>
    <i>
      <x v="1"/>
    </i>
    <i>
      <x v="2"/>
    </i>
    <i>
      <x v="3"/>
    </i>
    <i>
      <x v="4"/>
    </i>
    <i>
      <x v="5"/>
    </i>
    <i>
      <x v="6"/>
    </i>
    <i>
      <x v="7"/>
    </i>
    <i>
      <x v="8"/>
    </i>
    <i>
      <x v="9"/>
    </i>
    <i>
      <x v="10"/>
    </i>
    <i>
      <x v="11"/>
    </i>
    <i>
      <x v="12"/>
    </i>
    <i>
      <x v="13"/>
    </i>
    <i>
      <x v="14"/>
    </i>
    <i t="grand">
      <x/>
    </i>
  </rowItems>
  <colFields count="1">
    <field x="-2"/>
  </colFields>
  <colItems count="2">
    <i>
      <x/>
    </i>
    <i i="1">
      <x v="1"/>
    </i>
  </colItems>
  <dataFields count="2">
    <dataField name="Sum of Sea Level Rise (mm)" fld="4" baseField="0" baseItem="0"/>
    <dataField name="Sum of CO2 Emissions (Tons/Capita)" fld="3" baseField="0" baseItem="0"/>
  </dataField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B55CAF1-5623-4FE4-BFFB-AB91C83A39B8}" name="PivotTable3"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0">
  <location ref="A1:Z18" firstHeaderRow="1" firstDataRow="2" firstDataCol="1"/>
  <pivotFields count="10">
    <pivotField axis="axisCol" showAll="0">
      <items count="25">
        <item x="15"/>
        <item x="12"/>
        <item x="10"/>
        <item x="9"/>
        <item x="19"/>
        <item x="14"/>
        <item x="0"/>
        <item x="4"/>
        <item x="20"/>
        <item x="17"/>
        <item x="3"/>
        <item x="13"/>
        <item x="23"/>
        <item x="22"/>
        <item x="2"/>
        <item x="18"/>
        <item x="16"/>
        <item x="21"/>
        <item x="6"/>
        <item x="1"/>
        <item x="5"/>
        <item x="11"/>
        <item x="7"/>
        <item x="8"/>
        <item t="default"/>
      </items>
    </pivotField>
    <pivotField axis="axisRow" showAll="0">
      <items count="16">
        <item x="3"/>
        <item x="7"/>
        <item x="9"/>
        <item x="12"/>
        <item x="5"/>
        <item x="2"/>
        <item x="4"/>
        <item x="10"/>
        <item x="8"/>
        <item x="14"/>
        <item x="13"/>
        <item x="11"/>
        <item x="6"/>
        <item x="0"/>
        <item x="1"/>
        <item t="default"/>
      </items>
    </pivotField>
    <pivotField showAll="0"/>
    <pivotField dataField="1" showAll="0"/>
    <pivotField showAll="0"/>
    <pivotField showAll="0"/>
    <pivotField showAll="0"/>
    <pivotField showAll="0"/>
    <pivotField showAll="0"/>
    <pivotField showAll="0"/>
  </pivotFields>
  <rowFields count="1">
    <field x="1"/>
  </rowFields>
  <rowItems count="16">
    <i>
      <x/>
    </i>
    <i>
      <x v="1"/>
    </i>
    <i>
      <x v="2"/>
    </i>
    <i>
      <x v="3"/>
    </i>
    <i>
      <x v="4"/>
    </i>
    <i>
      <x v="5"/>
    </i>
    <i>
      <x v="6"/>
    </i>
    <i>
      <x v="7"/>
    </i>
    <i>
      <x v="8"/>
    </i>
    <i>
      <x v="9"/>
    </i>
    <i>
      <x v="10"/>
    </i>
    <i>
      <x v="11"/>
    </i>
    <i>
      <x v="12"/>
    </i>
    <i>
      <x v="13"/>
    </i>
    <i>
      <x v="14"/>
    </i>
    <i t="grand">
      <x/>
    </i>
  </rowItems>
  <colFields count="1">
    <field x="0"/>
  </colFields>
  <colItems count="25">
    <i>
      <x/>
    </i>
    <i>
      <x v="1"/>
    </i>
    <i>
      <x v="2"/>
    </i>
    <i>
      <x v="3"/>
    </i>
    <i>
      <x v="4"/>
    </i>
    <i>
      <x v="5"/>
    </i>
    <i>
      <x v="6"/>
    </i>
    <i>
      <x v="7"/>
    </i>
    <i>
      <x v="8"/>
    </i>
    <i>
      <x v="9"/>
    </i>
    <i>
      <x v="10"/>
    </i>
    <i>
      <x v="11"/>
    </i>
    <i>
      <x v="12"/>
    </i>
    <i>
      <x v="13"/>
    </i>
    <i>
      <x v="14"/>
    </i>
    <i>
      <x v="15"/>
    </i>
    <i>
      <x v="16"/>
    </i>
    <i>
      <x v="17"/>
    </i>
    <i>
      <x v="18"/>
    </i>
    <i>
      <x v="19"/>
    </i>
    <i>
      <x v="20"/>
    </i>
    <i>
      <x v="21"/>
    </i>
    <i>
      <x v="22"/>
    </i>
    <i>
      <x v="23"/>
    </i>
    <i t="grand">
      <x/>
    </i>
  </colItems>
  <dataFields count="1">
    <dataField name="Sum of CO2 Emissions (Tons/Capita)" fld="3" baseField="0" baseItem="0"/>
  </dataFields>
  <chartFormats count="24">
    <chartFormat chart="5" format="108" series="1">
      <pivotArea type="data" outline="0" fieldPosition="0">
        <references count="2">
          <reference field="4294967294" count="1" selected="0">
            <x v="0"/>
          </reference>
          <reference field="0" count="1" selected="0">
            <x v="0"/>
          </reference>
        </references>
      </pivotArea>
    </chartFormat>
    <chartFormat chart="5" format="109" series="1">
      <pivotArea type="data" outline="0" fieldPosition="0">
        <references count="2">
          <reference field="4294967294" count="1" selected="0">
            <x v="0"/>
          </reference>
          <reference field="0" count="1" selected="0">
            <x v="1"/>
          </reference>
        </references>
      </pivotArea>
    </chartFormat>
    <chartFormat chart="5" format="110" series="1">
      <pivotArea type="data" outline="0" fieldPosition="0">
        <references count="2">
          <reference field="4294967294" count="1" selected="0">
            <x v="0"/>
          </reference>
          <reference field="0" count="1" selected="0">
            <x v="2"/>
          </reference>
        </references>
      </pivotArea>
    </chartFormat>
    <chartFormat chart="5" format="111" series="1">
      <pivotArea type="data" outline="0" fieldPosition="0">
        <references count="2">
          <reference field="4294967294" count="1" selected="0">
            <x v="0"/>
          </reference>
          <reference field="0" count="1" selected="0">
            <x v="3"/>
          </reference>
        </references>
      </pivotArea>
    </chartFormat>
    <chartFormat chart="5" format="112" series="1">
      <pivotArea type="data" outline="0" fieldPosition="0">
        <references count="2">
          <reference field="4294967294" count="1" selected="0">
            <x v="0"/>
          </reference>
          <reference field="0" count="1" selected="0">
            <x v="4"/>
          </reference>
        </references>
      </pivotArea>
    </chartFormat>
    <chartFormat chart="5" format="113" series="1">
      <pivotArea type="data" outline="0" fieldPosition="0">
        <references count="2">
          <reference field="4294967294" count="1" selected="0">
            <x v="0"/>
          </reference>
          <reference field="0" count="1" selected="0">
            <x v="5"/>
          </reference>
        </references>
      </pivotArea>
    </chartFormat>
    <chartFormat chart="5" format="114" series="1">
      <pivotArea type="data" outline="0" fieldPosition="0">
        <references count="2">
          <reference field="4294967294" count="1" selected="0">
            <x v="0"/>
          </reference>
          <reference field="0" count="1" selected="0">
            <x v="6"/>
          </reference>
        </references>
      </pivotArea>
    </chartFormat>
    <chartFormat chart="5" format="115" series="1">
      <pivotArea type="data" outline="0" fieldPosition="0">
        <references count="2">
          <reference field="4294967294" count="1" selected="0">
            <x v="0"/>
          </reference>
          <reference field="0" count="1" selected="0">
            <x v="7"/>
          </reference>
        </references>
      </pivotArea>
    </chartFormat>
    <chartFormat chart="5" format="116" series="1">
      <pivotArea type="data" outline="0" fieldPosition="0">
        <references count="2">
          <reference field="4294967294" count="1" selected="0">
            <x v="0"/>
          </reference>
          <reference field="0" count="1" selected="0">
            <x v="8"/>
          </reference>
        </references>
      </pivotArea>
    </chartFormat>
    <chartFormat chart="5" format="117" series="1">
      <pivotArea type="data" outline="0" fieldPosition="0">
        <references count="2">
          <reference field="4294967294" count="1" selected="0">
            <x v="0"/>
          </reference>
          <reference field="0" count="1" selected="0">
            <x v="9"/>
          </reference>
        </references>
      </pivotArea>
    </chartFormat>
    <chartFormat chart="5" format="118" series="1">
      <pivotArea type="data" outline="0" fieldPosition="0">
        <references count="2">
          <reference field="4294967294" count="1" selected="0">
            <x v="0"/>
          </reference>
          <reference field="0" count="1" selected="0">
            <x v="10"/>
          </reference>
        </references>
      </pivotArea>
    </chartFormat>
    <chartFormat chart="5" format="119" series="1">
      <pivotArea type="data" outline="0" fieldPosition="0">
        <references count="2">
          <reference field="4294967294" count="1" selected="0">
            <x v="0"/>
          </reference>
          <reference field="0" count="1" selected="0">
            <x v="11"/>
          </reference>
        </references>
      </pivotArea>
    </chartFormat>
    <chartFormat chart="5" format="120" series="1">
      <pivotArea type="data" outline="0" fieldPosition="0">
        <references count="2">
          <reference field="4294967294" count="1" selected="0">
            <x v="0"/>
          </reference>
          <reference field="0" count="1" selected="0">
            <x v="12"/>
          </reference>
        </references>
      </pivotArea>
    </chartFormat>
    <chartFormat chart="5" format="121" series="1">
      <pivotArea type="data" outline="0" fieldPosition="0">
        <references count="2">
          <reference field="4294967294" count="1" selected="0">
            <x v="0"/>
          </reference>
          <reference field="0" count="1" selected="0">
            <x v="13"/>
          </reference>
        </references>
      </pivotArea>
    </chartFormat>
    <chartFormat chart="5" format="122" series="1">
      <pivotArea type="data" outline="0" fieldPosition="0">
        <references count="2">
          <reference field="4294967294" count="1" selected="0">
            <x v="0"/>
          </reference>
          <reference field="0" count="1" selected="0">
            <x v="14"/>
          </reference>
        </references>
      </pivotArea>
    </chartFormat>
    <chartFormat chart="5" format="123" series="1">
      <pivotArea type="data" outline="0" fieldPosition="0">
        <references count="2">
          <reference field="4294967294" count="1" selected="0">
            <x v="0"/>
          </reference>
          <reference field="0" count="1" selected="0">
            <x v="15"/>
          </reference>
        </references>
      </pivotArea>
    </chartFormat>
    <chartFormat chart="5" format="124" series="1">
      <pivotArea type="data" outline="0" fieldPosition="0">
        <references count="2">
          <reference field="4294967294" count="1" selected="0">
            <x v="0"/>
          </reference>
          <reference field="0" count="1" selected="0">
            <x v="16"/>
          </reference>
        </references>
      </pivotArea>
    </chartFormat>
    <chartFormat chart="5" format="125" series="1">
      <pivotArea type="data" outline="0" fieldPosition="0">
        <references count="2">
          <reference field="4294967294" count="1" selected="0">
            <x v="0"/>
          </reference>
          <reference field="0" count="1" selected="0">
            <x v="17"/>
          </reference>
        </references>
      </pivotArea>
    </chartFormat>
    <chartFormat chart="5" format="126" series="1">
      <pivotArea type="data" outline="0" fieldPosition="0">
        <references count="2">
          <reference field="4294967294" count="1" selected="0">
            <x v="0"/>
          </reference>
          <reference field="0" count="1" selected="0">
            <x v="18"/>
          </reference>
        </references>
      </pivotArea>
    </chartFormat>
    <chartFormat chart="5" format="127" series="1">
      <pivotArea type="data" outline="0" fieldPosition="0">
        <references count="2">
          <reference field="4294967294" count="1" selected="0">
            <x v="0"/>
          </reference>
          <reference field="0" count="1" selected="0">
            <x v="19"/>
          </reference>
        </references>
      </pivotArea>
    </chartFormat>
    <chartFormat chart="5" format="128" series="1">
      <pivotArea type="data" outline="0" fieldPosition="0">
        <references count="2">
          <reference field="4294967294" count="1" selected="0">
            <x v="0"/>
          </reference>
          <reference field="0" count="1" selected="0">
            <x v="20"/>
          </reference>
        </references>
      </pivotArea>
    </chartFormat>
    <chartFormat chart="5" format="129" series="1">
      <pivotArea type="data" outline="0" fieldPosition="0">
        <references count="2">
          <reference field="4294967294" count="1" selected="0">
            <x v="0"/>
          </reference>
          <reference field="0" count="1" selected="0">
            <x v="21"/>
          </reference>
        </references>
      </pivotArea>
    </chartFormat>
    <chartFormat chart="5" format="130" series="1">
      <pivotArea type="data" outline="0" fieldPosition="0">
        <references count="2">
          <reference field="4294967294" count="1" selected="0">
            <x v="0"/>
          </reference>
          <reference field="0" count="1" selected="0">
            <x v="22"/>
          </reference>
        </references>
      </pivotArea>
    </chartFormat>
    <chartFormat chart="5" format="131" series="1">
      <pivotArea type="data" outline="0" fieldPosition="0">
        <references count="2">
          <reference field="4294967294" count="1" selected="0">
            <x v="0"/>
          </reference>
          <reference field="0" count="1" selected="0">
            <x v="2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EB4A40F-8E20-4A52-A7E7-FFF6AC6FAD29}" name="PivotTable9"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4">
  <location ref="I41:K57" firstHeaderRow="0" firstDataRow="1" firstDataCol="1"/>
  <pivotFields count="10">
    <pivotField showAll="0"/>
    <pivotField axis="axisRow" showAll="0">
      <items count="16">
        <item x="3"/>
        <item x="7"/>
        <item x="9"/>
        <item x="12"/>
        <item x="5"/>
        <item x="2"/>
        <item x="4"/>
        <item x="10"/>
        <item x="8"/>
        <item x="14"/>
        <item x="13"/>
        <item x="11"/>
        <item x="6"/>
        <item x="0"/>
        <item x="1"/>
        <item t="default"/>
      </items>
    </pivotField>
    <pivotField showAll="0"/>
    <pivotField dataField="1" showAll="0">
      <items count="195">
        <item x="81"/>
        <item x="54"/>
        <item x="111"/>
        <item x="186"/>
        <item x="170"/>
        <item x="33"/>
        <item x="30"/>
        <item x="148"/>
        <item x="55"/>
        <item x="5"/>
        <item x="63"/>
        <item x="150"/>
        <item x="158"/>
        <item x="3"/>
        <item x="9"/>
        <item x="105"/>
        <item x="35"/>
        <item x="132"/>
        <item x="86"/>
        <item x="110"/>
        <item x="117"/>
        <item x="120"/>
        <item x="167"/>
        <item x="2"/>
        <item x="190"/>
        <item x="129"/>
        <item x="45"/>
        <item x="38"/>
        <item x="168"/>
        <item x="128"/>
        <item x="96"/>
        <item x="173"/>
        <item x="39"/>
        <item x="40"/>
        <item x="97"/>
        <item x="138"/>
        <item x="178"/>
        <item x="171"/>
        <item x="161"/>
        <item x="142"/>
        <item x="124"/>
        <item x="103"/>
        <item x="1"/>
        <item x="10"/>
        <item x="122"/>
        <item x="46"/>
        <item x="58"/>
        <item x="135"/>
        <item x="26"/>
        <item x="76"/>
        <item x="4"/>
        <item x="22"/>
        <item x="49"/>
        <item x="69"/>
        <item x="7"/>
        <item x="20"/>
        <item x="169"/>
        <item x="77"/>
        <item x="144"/>
        <item x="166"/>
        <item x="127"/>
        <item x="192"/>
        <item x="90"/>
        <item x="14"/>
        <item x="160"/>
        <item x="15"/>
        <item x="162"/>
        <item x="193"/>
        <item x="136"/>
        <item x="156"/>
        <item x="112"/>
        <item x="130"/>
        <item x="116"/>
        <item x="107"/>
        <item x="74"/>
        <item x="68"/>
        <item x="101"/>
        <item x="52"/>
        <item x="92"/>
        <item x="126"/>
        <item x="177"/>
        <item x="188"/>
        <item x="21"/>
        <item x="182"/>
        <item x="67"/>
        <item x="42"/>
        <item x="0"/>
        <item x="147"/>
        <item x="66"/>
        <item x="37"/>
        <item x="50"/>
        <item x="134"/>
        <item x="185"/>
        <item x="27"/>
        <item x="153"/>
        <item x="179"/>
        <item x="95"/>
        <item x="139"/>
        <item x="113"/>
        <item x="115"/>
        <item x="29"/>
        <item x="99"/>
        <item x="18"/>
        <item x="61"/>
        <item x="106"/>
        <item x="88"/>
        <item x="172"/>
        <item x="119"/>
        <item x="154"/>
        <item x="6"/>
        <item x="24"/>
        <item x="108"/>
        <item x="140"/>
        <item x="60"/>
        <item x="87"/>
        <item x="12"/>
        <item x="56"/>
        <item x="189"/>
        <item x="191"/>
        <item x="59"/>
        <item x="17"/>
        <item x="159"/>
        <item x="98"/>
        <item x="43"/>
        <item x="93"/>
        <item x="183"/>
        <item x="25"/>
        <item x="85"/>
        <item x="83"/>
        <item x="75"/>
        <item x="44"/>
        <item x="151"/>
        <item x="165"/>
        <item x="34"/>
        <item x="100"/>
        <item x="164"/>
        <item x="137"/>
        <item x="146"/>
        <item x="78"/>
        <item x="79"/>
        <item x="11"/>
        <item x="143"/>
        <item x="28"/>
        <item x="149"/>
        <item x="91"/>
        <item x="152"/>
        <item x="109"/>
        <item x="114"/>
        <item x="180"/>
        <item x="133"/>
        <item x="181"/>
        <item x="47"/>
        <item x="23"/>
        <item x="145"/>
        <item x="84"/>
        <item x="157"/>
        <item x="102"/>
        <item x="70"/>
        <item x="71"/>
        <item x="8"/>
        <item x="64"/>
        <item x="19"/>
        <item x="118"/>
        <item x="65"/>
        <item x="104"/>
        <item x="62"/>
        <item x="80"/>
        <item x="31"/>
        <item x="82"/>
        <item x="13"/>
        <item x="72"/>
        <item x="94"/>
        <item x="53"/>
        <item x="174"/>
        <item x="89"/>
        <item x="57"/>
        <item x="36"/>
        <item x="155"/>
        <item x="125"/>
        <item x="73"/>
        <item x="175"/>
        <item x="163"/>
        <item x="176"/>
        <item x="41"/>
        <item x="32"/>
        <item x="187"/>
        <item x="184"/>
        <item x="48"/>
        <item x="121"/>
        <item x="123"/>
        <item x="51"/>
        <item x="16"/>
        <item x="131"/>
        <item x="141"/>
        <item t="default"/>
      </items>
    </pivotField>
    <pivotField showAll="0"/>
    <pivotField showAll="0"/>
    <pivotField showAll="0"/>
    <pivotField showAll="0"/>
    <pivotField dataField="1" showAll="0"/>
    <pivotField showAll="0"/>
  </pivotFields>
  <rowFields count="1">
    <field x="1"/>
  </rowFields>
  <rowItems count="16">
    <i>
      <x/>
    </i>
    <i>
      <x v="1"/>
    </i>
    <i>
      <x v="2"/>
    </i>
    <i>
      <x v="3"/>
    </i>
    <i>
      <x v="4"/>
    </i>
    <i>
      <x v="5"/>
    </i>
    <i>
      <x v="6"/>
    </i>
    <i>
      <x v="7"/>
    </i>
    <i>
      <x v="8"/>
    </i>
    <i>
      <x v="9"/>
    </i>
    <i>
      <x v="10"/>
    </i>
    <i>
      <x v="11"/>
    </i>
    <i>
      <x v="12"/>
    </i>
    <i>
      <x v="13"/>
    </i>
    <i>
      <x v="14"/>
    </i>
    <i t="grand">
      <x/>
    </i>
  </rowItems>
  <colFields count="1">
    <field x="-2"/>
  </colFields>
  <colItems count="2">
    <i>
      <x/>
    </i>
    <i i="1">
      <x v="1"/>
    </i>
  </colItems>
  <dataFields count="2">
    <dataField name="Sum of Extreme Weather Events" fld="8" baseField="0" baseItem="0"/>
    <dataField name="Sum of CO2 Emissions (Tons/Capita)" fld="3" baseField="0" baseItem="0"/>
  </dataFields>
  <chartFormats count="34">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10" format="34" series="1">
      <pivotArea type="data" outline="0" fieldPosition="0">
        <references count="1">
          <reference field="4294967294" count="1" selected="0">
            <x v="0"/>
          </reference>
        </references>
      </pivotArea>
    </chartFormat>
    <chartFormat chart="10" format="35">
      <pivotArea type="data" outline="0" fieldPosition="0">
        <references count="2">
          <reference field="4294967294" count="1" selected="0">
            <x v="0"/>
          </reference>
          <reference field="1" count="1" selected="0">
            <x v="0"/>
          </reference>
        </references>
      </pivotArea>
    </chartFormat>
    <chartFormat chart="10" format="36">
      <pivotArea type="data" outline="0" fieldPosition="0">
        <references count="2">
          <reference field="4294967294" count="1" selected="0">
            <x v="0"/>
          </reference>
          <reference field="1" count="1" selected="0">
            <x v="1"/>
          </reference>
        </references>
      </pivotArea>
    </chartFormat>
    <chartFormat chart="10" format="37">
      <pivotArea type="data" outline="0" fieldPosition="0">
        <references count="2">
          <reference field="4294967294" count="1" selected="0">
            <x v="0"/>
          </reference>
          <reference field="1" count="1" selected="0">
            <x v="2"/>
          </reference>
        </references>
      </pivotArea>
    </chartFormat>
    <chartFormat chart="10" format="38">
      <pivotArea type="data" outline="0" fieldPosition="0">
        <references count="2">
          <reference field="4294967294" count="1" selected="0">
            <x v="0"/>
          </reference>
          <reference field="1" count="1" selected="0">
            <x v="3"/>
          </reference>
        </references>
      </pivotArea>
    </chartFormat>
    <chartFormat chart="10" format="39">
      <pivotArea type="data" outline="0" fieldPosition="0">
        <references count="2">
          <reference field="4294967294" count="1" selected="0">
            <x v="0"/>
          </reference>
          <reference field="1" count="1" selected="0">
            <x v="4"/>
          </reference>
        </references>
      </pivotArea>
    </chartFormat>
    <chartFormat chart="10" format="40">
      <pivotArea type="data" outline="0" fieldPosition="0">
        <references count="2">
          <reference field="4294967294" count="1" selected="0">
            <x v="0"/>
          </reference>
          <reference field="1" count="1" selected="0">
            <x v="5"/>
          </reference>
        </references>
      </pivotArea>
    </chartFormat>
    <chartFormat chart="10" format="41">
      <pivotArea type="data" outline="0" fieldPosition="0">
        <references count="2">
          <reference field="4294967294" count="1" selected="0">
            <x v="0"/>
          </reference>
          <reference field="1" count="1" selected="0">
            <x v="6"/>
          </reference>
        </references>
      </pivotArea>
    </chartFormat>
    <chartFormat chart="10" format="42">
      <pivotArea type="data" outline="0" fieldPosition="0">
        <references count="2">
          <reference field="4294967294" count="1" selected="0">
            <x v="0"/>
          </reference>
          <reference field="1" count="1" selected="0">
            <x v="7"/>
          </reference>
        </references>
      </pivotArea>
    </chartFormat>
    <chartFormat chart="10" format="43">
      <pivotArea type="data" outline="0" fieldPosition="0">
        <references count="2">
          <reference field="4294967294" count="1" selected="0">
            <x v="0"/>
          </reference>
          <reference field="1" count="1" selected="0">
            <x v="8"/>
          </reference>
        </references>
      </pivotArea>
    </chartFormat>
    <chartFormat chart="10" format="44">
      <pivotArea type="data" outline="0" fieldPosition="0">
        <references count="2">
          <reference field="4294967294" count="1" selected="0">
            <x v="0"/>
          </reference>
          <reference field="1" count="1" selected="0">
            <x v="9"/>
          </reference>
        </references>
      </pivotArea>
    </chartFormat>
    <chartFormat chart="10" format="45">
      <pivotArea type="data" outline="0" fieldPosition="0">
        <references count="2">
          <reference field="4294967294" count="1" selected="0">
            <x v="0"/>
          </reference>
          <reference field="1" count="1" selected="0">
            <x v="10"/>
          </reference>
        </references>
      </pivotArea>
    </chartFormat>
    <chartFormat chart="10" format="46">
      <pivotArea type="data" outline="0" fieldPosition="0">
        <references count="2">
          <reference field="4294967294" count="1" selected="0">
            <x v="0"/>
          </reference>
          <reference field="1" count="1" selected="0">
            <x v="11"/>
          </reference>
        </references>
      </pivotArea>
    </chartFormat>
    <chartFormat chart="10" format="47">
      <pivotArea type="data" outline="0" fieldPosition="0">
        <references count="2">
          <reference field="4294967294" count="1" selected="0">
            <x v="0"/>
          </reference>
          <reference field="1" count="1" selected="0">
            <x v="12"/>
          </reference>
        </references>
      </pivotArea>
    </chartFormat>
    <chartFormat chart="10" format="48">
      <pivotArea type="data" outline="0" fieldPosition="0">
        <references count="2">
          <reference field="4294967294" count="1" selected="0">
            <x v="0"/>
          </reference>
          <reference field="1" count="1" selected="0">
            <x v="13"/>
          </reference>
        </references>
      </pivotArea>
    </chartFormat>
    <chartFormat chart="10" format="49">
      <pivotArea type="data" outline="0" fieldPosition="0">
        <references count="2">
          <reference field="4294967294" count="1" selected="0">
            <x v="0"/>
          </reference>
          <reference field="1" count="1" selected="0">
            <x v="14"/>
          </reference>
        </references>
      </pivotArea>
    </chartFormat>
    <chartFormat chart="10" format="50" series="1">
      <pivotArea type="data" outline="0" fieldPosition="0">
        <references count="1">
          <reference field="4294967294" count="1" selected="0">
            <x v="1"/>
          </reference>
        </references>
      </pivotArea>
    </chartFormat>
    <chartFormat chart="10" format="51">
      <pivotArea type="data" outline="0" fieldPosition="0">
        <references count="2">
          <reference field="4294967294" count="1" selected="0">
            <x v="1"/>
          </reference>
          <reference field="1" count="1" selected="0">
            <x v="0"/>
          </reference>
        </references>
      </pivotArea>
    </chartFormat>
    <chartFormat chart="10" format="52">
      <pivotArea type="data" outline="0" fieldPosition="0">
        <references count="2">
          <reference field="4294967294" count="1" selected="0">
            <x v="1"/>
          </reference>
          <reference field="1" count="1" selected="0">
            <x v="1"/>
          </reference>
        </references>
      </pivotArea>
    </chartFormat>
    <chartFormat chart="10" format="53">
      <pivotArea type="data" outline="0" fieldPosition="0">
        <references count="2">
          <reference field="4294967294" count="1" selected="0">
            <x v="1"/>
          </reference>
          <reference field="1" count="1" selected="0">
            <x v="2"/>
          </reference>
        </references>
      </pivotArea>
    </chartFormat>
    <chartFormat chart="10" format="54">
      <pivotArea type="data" outline="0" fieldPosition="0">
        <references count="2">
          <reference field="4294967294" count="1" selected="0">
            <x v="1"/>
          </reference>
          <reference field="1" count="1" selected="0">
            <x v="3"/>
          </reference>
        </references>
      </pivotArea>
    </chartFormat>
    <chartFormat chart="10" format="55">
      <pivotArea type="data" outline="0" fieldPosition="0">
        <references count="2">
          <reference field="4294967294" count="1" selected="0">
            <x v="1"/>
          </reference>
          <reference field="1" count="1" selected="0">
            <x v="4"/>
          </reference>
        </references>
      </pivotArea>
    </chartFormat>
    <chartFormat chart="10" format="56">
      <pivotArea type="data" outline="0" fieldPosition="0">
        <references count="2">
          <reference field="4294967294" count="1" selected="0">
            <x v="1"/>
          </reference>
          <reference field="1" count="1" selected="0">
            <x v="5"/>
          </reference>
        </references>
      </pivotArea>
    </chartFormat>
    <chartFormat chart="10" format="57">
      <pivotArea type="data" outline="0" fieldPosition="0">
        <references count="2">
          <reference field="4294967294" count="1" selected="0">
            <x v="1"/>
          </reference>
          <reference field="1" count="1" selected="0">
            <x v="6"/>
          </reference>
        </references>
      </pivotArea>
    </chartFormat>
    <chartFormat chart="10" format="58">
      <pivotArea type="data" outline="0" fieldPosition="0">
        <references count="2">
          <reference field="4294967294" count="1" selected="0">
            <x v="1"/>
          </reference>
          <reference field="1" count="1" selected="0">
            <x v="7"/>
          </reference>
        </references>
      </pivotArea>
    </chartFormat>
    <chartFormat chart="10" format="59">
      <pivotArea type="data" outline="0" fieldPosition="0">
        <references count="2">
          <reference field="4294967294" count="1" selected="0">
            <x v="1"/>
          </reference>
          <reference field="1" count="1" selected="0">
            <x v="8"/>
          </reference>
        </references>
      </pivotArea>
    </chartFormat>
    <chartFormat chart="10" format="60">
      <pivotArea type="data" outline="0" fieldPosition="0">
        <references count="2">
          <reference field="4294967294" count="1" selected="0">
            <x v="1"/>
          </reference>
          <reference field="1" count="1" selected="0">
            <x v="9"/>
          </reference>
        </references>
      </pivotArea>
    </chartFormat>
    <chartFormat chart="10" format="61">
      <pivotArea type="data" outline="0" fieldPosition="0">
        <references count="2">
          <reference field="4294967294" count="1" selected="0">
            <x v="1"/>
          </reference>
          <reference field="1" count="1" selected="0">
            <x v="10"/>
          </reference>
        </references>
      </pivotArea>
    </chartFormat>
    <chartFormat chart="10" format="62">
      <pivotArea type="data" outline="0" fieldPosition="0">
        <references count="2">
          <reference field="4294967294" count="1" selected="0">
            <x v="1"/>
          </reference>
          <reference field="1" count="1" selected="0">
            <x v="11"/>
          </reference>
        </references>
      </pivotArea>
    </chartFormat>
    <chartFormat chart="10" format="63">
      <pivotArea type="data" outline="0" fieldPosition="0">
        <references count="2">
          <reference field="4294967294" count="1" selected="0">
            <x v="1"/>
          </reference>
          <reference field="1" count="1" selected="0">
            <x v="12"/>
          </reference>
        </references>
      </pivotArea>
    </chartFormat>
    <chartFormat chart="10" format="64">
      <pivotArea type="data" outline="0" fieldPosition="0">
        <references count="2">
          <reference field="4294967294" count="1" selected="0">
            <x v="1"/>
          </reference>
          <reference field="1" count="1" selected="0">
            <x v="13"/>
          </reference>
        </references>
      </pivotArea>
    </chartFormat>
    <chartFormat chart="10" format="65">
      <pivotArea type="data" outline="0" fieldPosition="0">
        <references count="2">
          <reference field="4294967294" count="1" selected="0">
            <x v="1"/>
          </reference>
          <reference field="1" count="1" selected="0">
            <x v="1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4F173E3-094C-4EA4-9E2B-EFC663A620F8}" name="PivotTable5"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K21:M37" firstHeaderRow="0" firstDataRow="1" firstDataCol="1"/>
  <pivotFields count="10">
    <pivotField showAll="0"/>
    <pivotField axis="axisRow" showAll="0">
      <items count="16">
        <item x="3"/>
        <item x="7"/>
        <item x="9"/>
        <item x="12"/>
        <item x="5"/>
        <item x="2"/>
        <item x="4"/>
        <item x="10"/>
        <item x="8"/>
        <item x="14"/>
        <item x="13"/>
        <item x="11"/>
        <item x="6"/>
        <item x="0"/>
        <item x="1"/>
        <item t="default"/>
      </items>
    </pivotField>
    <pivotField showAll="0"/>
    <pivotField showAll="0"/>
    <pivotField showAll="0"/>
    <pivotField showAll="0"/>
    <pivotField showAll="0"/>
    <pivotField dataField="1" showAll="0"/>
    <pivotField showAll="0"/>
    <pivotField dataField="1" showAll="0"/>
  </pivotFields>
  <rowFields count="1">
    <field x="1"/>
  </rowFields>
  <rowItems count="16">
    <i>
      <x/>
    </i>
    <i>
      <x v="1"/>
    </i>
    <i>
      <x v="2"/>
    </i>
    <i>
      <x v="3"/>
    </i>
    <i>
      <x v="4"/>
    </i>
    <i>
      <x v="5"/>
    </i>
    <i>
      <x v="6"/>
    </i>
    <i>
      <x v="7"/>
    </i>
    <i>
      <x v="8"/>
    </i>
    <i>
      <x v="9"/>
    </i>
    <i>
      <x v="10"/>
    </i>
    <i>
      <x v="11"/>
    </i>
    <i>
      <x v="12"/>
    </i>
    <i>
      <x v="13"/>
    </i>
    <i>
      <x v="14"/>
    </i>
    <i t="grand">
      <x/>
    </i>
  </rowItems>
  <colFields count="1">
    <field x="-2"/>
  </colFields>
  <colItems count="2">
    <i>
      <x/>
    </i>
    <i i="1">
      <x v="1"/>
    </i>
  </colItems>
  <dataFields count="2">
    <dataField name="Sum of Renewable Energy (%)" fld="7" baseField="0" baseItem="0"/>
    <dataField name="Sum of Forest Area (%)"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D787342-460C-4177-9C9F-4F8D1BAB7A44}" name="PivotTable7"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36">
  <location ref="A41:C57" firstHeaderRow="0" firstDataRow="1" firstDataCol="1"/>
  <pivotFields count="10">
    <pivotField showAll="0">
      <items count="25">
        <item x="15"/>
        <item x="12"/>
        <item x="10"/>
        <item x="9"/>
        <item x="19"/>
        <item x="14"/>
        <item x="0"/>
        <item x="4"/>
        <item x="20"/>
        <item x="17"/>
        <item x="3"/>
        <item x="13"/>
        <item x="23"/>
        <item x="22"/>
        <item x="2"/>
        <item x="18"/>
        <item x="16"/>
        <item x="21"/>
        <item x="6"/>
        <item x="1"/>
        <item x="5"/>
        <item x="11"/>
        <item x="7"/>
        <item x="8"/>
        <item t="default"/>
      </items>
    </pivotField>
    <pivotField axis="axisRow" showAll="0">
      <items count="16">
        <item x="3"/>
        <item x="7"/>
        <item x="9"/>
        <item x="12"/>
        <item x="5"/>
        <item x="2"/>
        <item x="4"/>
        <item x="10"/>
        <item x="8"/>
        <item x="14"/>
        <item x="13"/>
        <item x="11"/>
        <item x="6"/>
        <item x="0"/>
        <item x="1"/>
        <item t="default"/>
      </items>
    </pivotField>
    <pivotField showAll="0"/>
    <pivotField showAll="0"/>
    <pivotField showAll="0"/>
    <pivotField showAll="0"/>
    <pivotField dataField="1" showAll="0"/>
    <pivotField showAll="0"/>
    <pivotField showAll="0"/>
    <pivotField dataField="1" showAll="0">
      <items count="474">
        <item x="444"/>
        <item x="448"/>
        <item x="91"/>
        <item x="282"/>
        <item x="127"/>
        <item x="411"/>
        <item x="10"/>
        <item x="303"/>
        <item x="284"/>
        <item x="53"/>
        <item x="122"/>
        <item x="44"/>
        <item x="394"/>
        <item x="187"/>
        <item x="257"/>
        <item x="278"/>
        <item x="92"/>
        <item x="174"/>
        <item x="225"/>
        <item x="114"/>
        <item x="238"/>
        <item x="367"/>
        <item x="242"/>
        <item x="209"/>
        <item x="227"/>
        <item x="417"/>
        <item x="82"/>
        <item x="404"/>
        <item x="412"/>
        <item x="402"/>
        <item x="462"/>
        <item x="330"/>
        <item x="64"/>
        <item x="361"/>
        <item x="13"/>
        <item x="386"/>
        <item x="47"/>
        <item x="130"/>
        <item x="395"/>
        <item x="369"/>
        <item x="65"/>
        <item x="230"/>
        <item x="106"/>
        <item x="128"/>
        <item x="277"/>
        <item x="401"/>
        <item x="457"/>
        <item x="27"/>
        <item x="451"/>
        <item x="373"/>
        <item x="252"/>
        <item x="449"/>
        <item x="236"/>
        <item x="440"/>
        <item x="73"/>
        <item x="344"/>
        <item x="245"/>
        <item x="4"/>
        <item x="334"/>
        <item x="272"/>
        <item x="3"/>
        <item x="427"/>
        <item x="340"/>
        <item x="297"/>
        <item x="346"/>
        <item x="398"/>
        <item x="125"/>
        <item x="270"/>
        <item x="234"/>
        <item x="318"/>
        <item x="78"/>
        <item x="57"/>
        <item x="24"/>
        <item x="253"/>
        <item x="11"/>
        <item x="33"/>
        <item x="100"/>
        <item x="137"/>
        <item x="267"/>
        <item x="260"/>
        <item x="15"/>
        <item x="294"/>
        <item x="48"/>
        <item x="333"/>
        <item x="153"/>
        <item x="76"/>
        <item x="229"/>
        <item x="72"/>
        <item x="22"/>
        <item x="434"/>
        <item x="443"/>
        <item x="317"/>
        <item x="445"/>
        <item x="336"/>
        <item x="468"/>
        <item x="380"/>
        <item x="470"/>
        <item x="139"/>
        <item x="85"/>
        <item x="204"/>
        <item x="198"/>
        <item x="149"/>
        <item x="342"/>
        <item x="310"/>
        <item x="215"/>
        <item x="185"/>
        <item x="18"/>
        <item x="339"/>
        <item x="178"/>
        <item x="324"/>
        <item x="426"/>
        <item x="390"/>
        <item x="456"/>
        <item x="323"/>
        <item x="131"/>
        <item x="35"/>
        <item x="151"/>
        <item x="183"/>
        <item x="396"/>
        <item x="392"/>
        <item x="32"/>
        <item x="275"/>
        <item x="265"/>
        <item x="415"/>
        <item x="19"/>
        <item x="138"/>
        <item x="167"/>
        <item x="193"/>
        <item x="147"/>
        <item x="287"/>
        <item x="429"/>
        <item x="42"/>
        <item x="472"/>
        <item x="313"/>
        <item x="312"/>
        <item x="107"/>
        <item x="119"/>
        <item x="189"/>
        <item x="223"/>
        <item x="30"/>
        <item x="406"/>
        <item x="55"/>
        <item x="400"/>
        <item x="69"/>
        <item x="121"/>
        <item x="368"/>
        <item x="217"/>
        <item x="255"/>
        <item x="321"/>
        <item x="110"/>
        <item x="261"/>
        <item x="377"/>
        <item x="162"/>
        <item x="285"/>
        <item x="354"/>
        <item x="447"/>
        <item x="428"/>
        <item x="63"/>
        <item x="446"/>
        <item x="120"/>
        <item x="158"/>
        <item x="281"/>
        <item x="191"/>
        <item x="385"/>
        <item x="232"/>
        <item x="45"/>
        <item x="1"/>
        <item x="379"/>
        <item x="67"/>
        <item x="422"/>
        <item x="454"/>
        <item x="430"/>
        <item x="34"/>
        <item x="441"/>
        <item x="200"/>
        <item x="233"/>
        <item x="214"/>
        <item x="299"/>
        <item x="413"/>
        <item x="322"/>
        <item x="170"/>
        <item x="295"/>
        <item x="432"/>
        <item x="357"/>
        <item x="21"/>
        <item x="316"/>
        <item x="190"/>
        <item x="423"/>
        <item x="363"/>
        <item x="314"/>
        <item x="351"/>
        <item x="438"/>
        <item x="144"/>
        <item x="235"/>
        <item x="348"/>
        <item x="349"/>
        <item x="197"/>
        <item x="258"/>
        <item x="358"/>
        <item x="177"/>
        <item x="290"/>
        <item x="31"/>
        <item x="2"/>
        <item x="169"/>
        <item x="352"/>
        <item x="86"/>
        <item x="66"/>
        <item x="356"/>
        <item x="286"/>
        <item x="419"/>
        <item x="75"/>
        <item x="207"/>
        <item x="371"/>
        <item x="431"/>
        <item x="95"/>
        <item x="320"/>
        <item x="409"/>
        <item x="172"/>
        <item x="103"/>
        <item x="327"/>
        <item x="273"/>
        <item x="292"/>
        <item x="58"/>
        <item x="308"/>
        <item x="338"/>
        <item x="224"/>
        <item x="436"/>
        <item x="459"/>
        <item x="366"/>
        <item x="283"/>
        <item x="326"/>
        <item x="246"/>
        <item x="157"/>
        <item x="203"/>
        <item x="173"/>
        <item x="154"/>
        <item x="62"/>
        <item x="105"/>
        <item x="458"/>
        <item x="181"/>
        <item x="37"/>
        <item x="141"/>
        <item x="59"/>
        <item x="145"/>
        <item x="345"/>
        <item x="61"/>
        <item x="26"/>
        <item x="68"/>
        <item x="29"/>
        <item x="89"/>
        <item x="405"/>
        <item x="264"/>
        <item x="80"/>
        <item x="305"/>
        <item x="182"/>
        <item x="416"/>
        <item x="331"/>
        <item x="184"/>
        <item x="126"/>
        <item x="159"/>
        <item x="439"/>
        <item x="79"/>
        <item x="8"/>
        <item x="471"/>
        <item x="50"/>
        <item x="152"/>
        <item x="296"/>
        <item x="301"/>
        <item x="288"/>
        <item x="249"/>
        <item x="347"/>
        <item x="180"/>
        <item x="350"/>
        <item x="237"/>
        <item x="40"/>
        <item x="271"/>
        <item x="123"/>
        <item x="60"/>
        <item x="328"/>
        <item x="408"/>
        <item x="49"/>
        <item x="435"/>
        <item x="460"/>
        <item x="353"/>
        <item x="140"/>
        <item x="461"/>
        <item x="206"/>
        <item x="113"/>
        <item x="325"/>
        <item x="74"/>
        <item x="41"/>
        <item x="5"/>
        <item x="196"/>
        <item x="329"/>
        <item x="56"/>
        <item x="375"/>
        <item x="199"/>
        <item x="188"/>
        <item x="374"/>
        <item x="226"/>
        <item x="244"/>
        <item x="372"/>
        <item x="9"/>
        <item x="307"/>
        <item x="464"/>
        <item x="420"/>
        <item x="77"/>
        <item x="20"/>
        <item x="163"/>
        <item x="397"/>
        <item x="335"/>
        <item x="384"/>
        <item x="455"/>
        <item x="302"/>
        <item x="256"/>
        <item x="403"/>
        <item x="6"/>
        <item x="104"/>
        <item x="14"/>
        <item x="341"/>
        <item x="150"/>
        <item x="36"/>
        <item x="247"/>
        <item x="399"/>
        <item x="70"/>
        <item x="54"/>
        <item x="437"/>
        <item x="28"/>
        <item x="279"/>
        <item x="118"/>
        <item x="84"/>
        <item x="202"/>
        <item x="17"/>
        <item x="291"/>
        <item x="276"/>
        <item x="332"/>
        <item x="16"/>
        <item x="269"/>
        <item x="201"/>
        <item x="46"/>
        <item x="166"/>
        <item x="129"/>
        <item x="254"/>
        <item x="376"/>
        <item x="231"/>
        <item x="23"/>
        <item x="194"/>
        <item x="81"/>
        <item x="51"/>
        <item x="268"/>
        <item x="418"/>
        <item x="410"/>
        <item x="359"/>
        <item x="160"/>
        <item x="311"/>
        <item x="96"/>
        <item x="243"/>
        <item x="365"/>
        <item x="99"/>
        <item x="453"/>
        <item x="391"/>
        <item x="259"/>
        <item x="370"/>
        <item x="156"/>
        <item x="98"/>
        <item x="421"/>
        <item x="94"/>
        <item x="7"/>
        <item x="38"/>
        <item x="364"/>
        <item x="161"/>
        <item x="387"/>
        <item x="216"/>
        <item x="306"/>
        <item x="165"/>
        <item x="148"/>
        <item x="414"/>
        <item x="280"/>
        <item x="465"/>
        <item x="319"/>
        <item x="407"/>
        <item x="222"/>
        <item x="293"/>
        <item x="251"/>
        <item x="213"/>
        <item x="250"/>
        <item x="52"/>
        <item x="300"/>
        <item x="87"/>
        <item x="425"/>
        <item x="186"/>
        <item x="205"/>
        <item x="175"/>
        <item x="0"/>
        <item x="192"/>
        <item x="101"/>
        <item x="117"/>
        <item x="171"/>
        <item x="239"/>
        <item x="219"/>
        <item x="39"/>
        <item x="88"/>
        <item x="112"/>
        <item x="168"/>
        <item x="220"/>
        <item x="210"/>
        <item x="315"/>
        <item x="124"/>
        <item x="25"/>
        <item x="136"/>
        <item x="90"/>
        <item x="71"/>
        <item x="142"/>
        <item x="116"/>
        <item x="442"/>
        <item x="355"/>
        <item x="176"/>
        <item x="132"/>
        <item x="388"/>
        <item x="221"/>
        <item x="134"/>
        <item x="463"/>
        <item x="212"/>
        <item x="83"/>
        <item x="248"/>
        <item x="102"/>
        <item x="43"/>
        <item x="362"/>
        <item x="274"/>
        <item x="115"/>
        <item x="466"/>
        <item x="381"/>
        <item x="337"/>
        <item x="433"/>
        <item x="93"/>
        <item x="343"/>
        <item x="218"/>
        <item x="240"/>
        <item x="309"/>
        <item x="228"/>
        <item x="289"/>
        <item x="266"/>
        <item x="164"/>
        <item x="135"/>
        <item x="263"/>
        <item x="304"/>
        <item x="424"/>
        <item x="179"/>
        <item x="208"/>
        <item x="360"/>
        <item x="450"/>
        <item x="195"/>
        <item x="143"/>
        <item x="97"/>
        <item x="467"/>
        <item x="133"/>
        <item x="109"/>
        <item x="155"/>
        <item x="382"/>
        <item x="146"/>
        <item x="241"/>
        <item x="378"/>
        <item x="452"/>
        <item x="393"/>
        <item x="108"/>
        <item x="12"/>
        <item x="262"/>
        <item x="298"/>
        <item x="383"/>
        <item x="469"/>
        <item x="111"/>
        <item x="211"/>
        <item x="389"/>
        <item t="default"/>
      </items>
    </pivotField>
  </pivotFields>
  <rowFields count="1">
    <field x="1"/>
  </rowFields>
  <rowItems count="16">
    <i>
      <x/>
    </i>
    <i>
      <x v="1"/>
    </i>
    <i>
      <x v="2"/>
    </i>
    <i>
      <x v="3"/>
    </i>
    <i>
      <x v="4"/>
    </i>
    <i>
      <x v="5"/>
    </i>
    <i>
      <x v="6"/>
    </i>
    <i>
      <x v="7"/>
    </i>
    <i>
      <x v="8"/>
    </i>
    <i>
      <x v="9"/>
    </i>
    <i>
      <x v="10"/>
    </i>
    <i>
      <x v="11"/>
    </i>
    <i>
      <x v="12"/>
    </i>
    <i>
      <x v="13"/>
    </i>
    <i>
      <x v="14"/>
    </i>
    <i t="grand">
      <x/>
    </i>
  </rowItems>
  <colFields count="1">
    <field x="-2"/>
  </colFields>
  <colItems count="2">
    <i>
      <x/>
    </i>
    <i i="1">
      <x v="1"/>
    </i>
  </colItems>
  <dataFields count="2">
    <dataField name="Sum of Population" fld="6" baseField="0" baseItem="0"/>
    <dataField name="Sum of Forest Area (%)" fld="9" baseField="0" baseItem="0"/>
  </dataFields>
  <chartFormats count="66">
    <chartFormat chart="0" format="51" series="1">
      <pivotArea type="data" outline="0" fieldPosition="0">
        <references count="1">
          <reference field="4294967294" count="1" selected="0">
            <x v="0"/>
          </reference>
        </references>
      </pivotArea>
    </chartFormat>
    <chartFormat chart="0" format="56" series="1">
      <pivotArea type="data" outline="0" fieldPosition="0">
        <references count="1">
          <reference field="4294967294" count="1" selected="0">
            <x v="1"/>
          </reference>
        </references>
      </pivotArea>
    </chartFormat>
    <chartFormat chart="6" format="89" series="1">
      <pivotArea type="data" outline="0" fieldPosition="0">
        <references count="1">
          <reference field="4294967294" count="1" selected="0">
            <x v="0"/>
          </reference>
        </references>
      </pivotArea>
    </chartFormat>
    <chartFormat chart="6" format="90">
      <pivotArea type="data" outline="0" fieldPosition="0">
        <references count="2">
          <reference field="4294967294" count="1" selected="0">
            <x v="0"/>
          </reference>
          <reference field="1" count="1" selected="0">
            <x v="0"/>
          </reference>
        </references>
      </pivotArea>
    </chartFormat>
    <chartFormat chart="6" format="91">
      <pivotArea type="data" outline="0" fieldPosition="0">
        <references count="2">
          <reference field="4294967294" count="1" selected="0">
            <x v="0"/>
          </reference>
          <reference field="1" count="1" selected="0">
            <x v="1"/>
          </reference>
        </references>
      </pivotArea>
    </chartFormat>
    <chartFormat chart="6" format="92">
      <pivotArea type="data" outline="0" fieldPosition="0">
        <references count="2">
          <reference field="4294967294" count="1" selected="0">
            <x v="0"/>
          </reference>
          <reference field="1" count="1" selected="0">
            <x v="2"/>
          </reference>
        </references>
      </pivotArea>
    </chartFormat>
    <chartFormat chart="6" format="93">
      <pivotArea type="data" outline="0" fieldPosition="0">
        <references count="2">
          <reference field="4294967294" count="1" selected="0">
            <x v="0"/>
          </reference>
          <reference field="1" count="1" selected="0">
            <x v="3"/>
          </reference>
        </references>
      </pivotArea>
    </chartFormat>
    <chartFormat chart="6" format="94">
      <pivotArea type="data" outline="0" fieldPosition="0">
        <references count="2">
          <reference field="4294967294" count="1" selected="0">
            <x v="0"/>
          </reference>
          <reference field="1" count="1" selected="0">
            <x v="4"/>
          </reference>
        </references>
      </pivotArea>
    </chartFormat>
    <chartFormat chart="6" format="95">
      <pivotArea type="data" outline="0" fieldPosition="0">
        <references count="2">
          <reference field="4294967294" count="1" selected="0">
            <x v="0"/>
          </reference>
          <reference field="1" count="1" selected="0">
            <x v="5"/>
          </reference>
        </references>
      </pivotArea>
    </chartFormat>
    <chartFormat chart="6" format="96">
      <pivotArea type="data" outline="0" fieldPosition="0">
        <references count="2">
          <reference field="4294967294" count="1" selected="0">
            <x v="0"/>
          </reference>
          <reference field="1" count="1" selected="0">
            <x v="6"/>
          </reference>
        </references>
      </pivotArea>
    </chartFormat>
    <chartFormat chart="6" format="97">
      <pivotArea type="data" outline="0" fieldPosition="0">
        <references count="2">
          <reference field="4294967294" count="1" selected="0">
            <x v="0"/>
          </reference>
          <reference field="1" count="1" selected="0">
            <x v="7"/>
          </reference>
        </references>
      </pivotArea>
    </chartFormat>
    <chartFormat chart="6" format="98">
      <pivotArea type="data" outline="0" fieldPosition="0">
        <references count="2">
          <reference field="4294967294" count="1" selected="0">
            <x v="0"/>
          </reference>
          <reference field="1" count="1" selected="0">
            <x v="8"/>
          </reference>
        </references>
      </pivotArea>
    </chartFormat>
    <chartFormat chart="6" format="99">
      <pivotArea type="data" outline="0" fieldPosition="0">
        <references count="2">
          <reference field="4294967294" count="1" selected="0">
            <x v="0"/>
          </reference>
          <reference field="1" count="1" selected="0">
            <x v="9"/>
          </reference>
        </references>
      </pivotArea>
    </chartFormat>
    <chartFormat chart="6" format="100">
      <pivotArea type="data" outline="0" fieldPosition="0">
        <references count="2">
          <reference field="4294967294" count="1" selected="0">
            <x v="0"/>
          </reference>
          <reference field="1" count="1" selected="0">
            <x v="10"/>
          </reference>
        </references>
      </pivotArea>
    </chartFormat>
    <chartFormat chart="6" format="101">
      <pivotArea type="data" outline="0" fieldPosition="0">
        <references count="2">
          <reference field="4294967294" count="1" selected="0">
            <x v="0"/>
          </reference>
          <reference field="1" count="1" selected="0">
            <x v="11"/>
          </reference>
        </references>
      </pivotArea>
    </chartFormat>
    <chartFormat chart="6" format="102">
      <pivotArea type="data" outline="0" fieldPosition="0">
        <references count="2">
          <reference field="4294967294" count="1" selected="0">
            <x v="0"/>
          </reference>
          <reference field="1" count="1" selected="0">
            <x v="12"/>
          </reference>
        </references>
      </pivotArea>
    </chartFormat>
    <chartFormat chart="6" format="103">
      <pivotArea type="data" outline="0" fieldPosition="0">
        <references count="2">
          <reference field="4294967294" count="1" selected="0">
            <x v="0"/>
          </reference>
          <reference field="1" count="1" selected="0">
            <x v="13"/>
          </reference>
        </references>
      </pivotArea>
    </chartFormat>
    <chartFormat chart="6" format="104">
      <pivotArea type="data" outline="0" fieldPosition="0">
        <references count="2">
          <reference field="4294967294" count="1" selected="0">
            <x v="0"/>
          </reference>
          <reference field="1" count="1" selected="0">
            <x v="14"/>
          </reference>
        </references>
      </pivotArea>
    </chartFormat>
    <chartFormat chart="6" format="105" series="1">
      <pivotArea type="data" outline="0" fieldPosition="0">
        <references count="1">
          <reference field="4294967294" count="1" selected="0">
            <x v="1"/>
          </reference>
        </references>
      </pivotArea>
    </chartFormat>
    <chartFormat chart="6" format="106">
      <pivotArea type="data" outline="0" fieldPosition="0">
        <references count="2">
          <reference field="4294967294" count="1" selected="0">
            <x v="1"/>
          </reference>
          <reference field="1" count="1" selected="0">
            <x v="0"/>
          </reference>
        </references>
      </pivotArea>
    </chartFormat>
    <chartFormat chart="6" format="107">
      <pivotArea type="data" outline="0" fieldPosition="0">
        <references count="2">
          <reference field="4294967294" count="1" selected="0">
            <x v="1"/>
          </reference>
          <reference field="1" count="1" selected="0">
            <x v="1"/>
          </reference>
        </references>
      </pivotArea>
    </chartFormat>
    <chartFormat chart="6" format="108">
      <pivotArea type="data" outline="0" fieldPosition="0">
        <references count="2">
          <reference field="4294967294" count="1" selected="0">
            <x v="1"/>
          </reference>
          <reference field="1" count="1" selected="0">
            <x v="2"/>
          </reference>
        </references>
      </pivotArea>
    </chartFormat>
    <chartFormat chart="6" format="109">
      <pivotArea type="data" outline="0" fieldPosition="0">
        <references count="2">
          <reference field="4294967294" count="1" selected="0">
            <x v="1"/>
          </reference>
          <reference field="1" count="1" selected="0">
            <x v="3"/>
          </reference>
        </references>
      </pivotArea>
    </chartFormat>
    <chartFormat chart="6" format="110">
      <pivotArea type="data" outline="0" fieldPosition="0">
        <references count="2">
          <reference field="4294967294" count="1" selected="0">
            <x v="1"/>
          </reference>
          <reference field="1" count="1" selected="0">
            <x v="4"/>
          </reference>
        </references>
      </pivotArea>
    </chartFormat>
    <chartFormat chart="6" format="111">
      <pivotArea type="data" outline="0" fieldPosition="0">
        <references count="2">
          <reference field="4294967294" count="1" selected="0">
            <x v="1"/>
          </reference>
          <reference field="1" count="1" selected="0">
            <x v="5"/>
          </reference>
        </references>
      </pivotArea>
    </chartFormat>
    <chartFormat chart="6" format="112">
      <pivotArea type="data" outline="0" fieldPosition="0">
        <references count="2">
          <reference field="4294967294" count="1" selected="0">
            <x v="1"/>
          </reference>
          <reference field="1" count="1" selected="0">
            <x v="6"/>
          </reference>
        </references>
      </pivotArea>
    </chartFormat>
    <chartFormat chart="6" format="113">
      <pivotArea type="data" outline="0" fieldPosition="0">
        <references count="2">
          <reference field="4294967294" count="1" selected="0">
            <x v="1"/>
          </reference>
          <reference field="1" count="1" selected="0">
            <x v="7"/>
          </reference>
        </references>
      </pivotArea>
    </chartFormat>
    <chartFormat chart="6" format="114">
      <pivotArea type="data" outline="0" fieldPosition="0">
        <references count="2">
          <reference field="4294967294" count="1" selected="0">
            <x v="1"/>
          </reference>
          <reference field="1" count="1" selected="0">
            <x v="8"/>
          </reference>
        </references>
      </pivotArea>
    </chartFormat>
    <chartFormat chart="6" format="115">
      <pivotArea type="data" outline="0" fieldPosition="0">
        <references count="2">
          <reference field="4294967294" count="1" selected="0">
            <x v="1"/>
          </reference>
          <reference field="1" count="1" selected="0">
            <x v="9"/>
          </reference>
        </references>
      </pivotArea>
    </chartFormat>
    <chartFormat chart="6" format="116">
      <pivotArea type="data" outline="0" fieldPosition="0">
        <references count="2">
          <reference field="4294967294" count="1" selected="0">
            <x v="1"/>
          </reference>
          <reference field="1" count="1" selected="0">
            <x v="10"/>
          </reference>
        </references>
      </pivotArea>
    </chartFormat>
    <chartFormat chart="6" format="117">
      <pivotArea type="data" outline="0" fieldPosition="0">
        <references count="2">
          <reference field="4294967294" count="1" selected="0">
            <x v="1"/>
          </reference>
          <reference field="1" count="1" selected="0">
            <x v="11"/>
          </reference>
        </references>
      </pivotArea>
    </chartFormat>
    <chartFormat chart="6" format="118">
      <pivotArea type="data" outline="0" fieldPosition="0">
        <references count="2">
          <reference field="4294967294" count="1" selected="0">
            <x v="1"/>
          </reference>
          <reference field="1" count="1" selected="0">
            <x v="12"/>
          </reference>
        </references>
      </pivotArea>
    </chartFormat>
    <chartFormat chart="6" format="119">
      <pivotArea type="data" outline="0" fieldPosition="0">
        <references count="2">
          <reference field="4294967294" count="1" selected="0">
            <x v="1"/>
          </reference>
          <reference field="1" count="1" selected="0">
            <x v="13"/>
          </reference>
        </references>
      </pivotArea>
    </chartFormat>
    <chartFormat chart="6" format="120">
      <pivotArea type="data" outline="0" fieldPosition="0">
        <references count="2">
          <reference field="4294967294" count="1" selected="0">
            <x v="1"/>
          </reference>
          <reference field="1" count="1" selected="0">
            <x v="14"/>
          </reference>
        </references>
      </pivotArea>
    </chartFormat>
    <chartFormat chart="9" format="121" series="1">
      <pivotArea type="data" outline="0" fieldPosition="0">
        <references count="1">
          <reference field="4294967294" count="1" selected="0">
            <x v="0"/>
          </reference>
        </references>
      </pivotArea>
    </chartFormat>
    <chartFormat chart="9" format="122">
      <pivotArea type="data" outline="0" fieldPosition="0">
        <references count="2">
          <reference field="4294967294" count="1" selected="0">
            <x v="0"/>
          </reference>
          <reference field="1" count="1" selected="0">
            <x v="0"/>
          </reference>
        </references>
      </pivotArea>
    </chartFormat>
    <chartFormat chart="9" format="123">
      <pivotArea type="data" outline="0" fieldPosition="0">
        <references count="2">
          <reference field="4294967294" count="1" selected="0">
            <x v="0"/>
          </reference>
          <reference field="1" count="1" selected="0">
            <x v="1"/>
          </reference>
        </references>
      </pivotArea>
    </chartFormat>
    <chartFormat chart="9" format="124">
      <pivotArea type="data" outline="0" fieldPosition="0">
        <references count="2">
          <reference field="4294967294" count="1" selected="0">
            <x v="0"/>
          </reference>
          <reference field="1" count="1" selected="0">
            <x v="2"/>
          </reference>
        </references>
      </pivotArea>
    </chartFormat>
    <chartFormat chart="9" format="125">
      <pivotArea type="data" outline="0" fieldPosition="0">
        <references count="2">
          <reference field="4294967294" count="1" selected="0">
            <x v="0"/>
          </reference>
          <reference field="1" count="1" selected="0">
            <x v="3"/>
          </reference>
        </references>
      </pivotArea>
    </chartFormat>
    <chartFormat chart="9" format="126">
      <pivotArea type="data" outline="0" fieldPosition="0">
        <references count="2">
          <reference field="4294967294" count="1" selected="0">
            <x v="0"/>
          </reference>
          <reference field="1" count="1" selected="0">
            <x v="4"/>
          </reference>
        </references>
      </pivotArea>
    </chartFormat>
    <chartFormat chart="9" format="127">
      <pivotArea type="data" outline="0" fieldPosition="0">
        <references count="2">
          <reference field="4294967294" count="1" selected="0">
            <x v="0"/>
          </reference>
          <reference field="1" count="1" selected="0">
            <x v="5"/>
          </reference>
        </references>
      </pivotArea>
    </chartFormat>
    <chartFormat chart="9" format="128">
      <pivotArea type="data" outline="0" fieldPosition="0">
        <references count="2">
          <reference field="4294967294" count="1" selected="0">
            <x v="0"/>
          </reference>
          <reference field="1" count="1" selected="0">
            <x v="6"/>
          </reference>
        </references>
      </pivotArea>
    </chartFormat>
    <chartFormat chart="9" format="129">
      <pivotArea type="data" outline="0" fieldPosition="0">
        <references count="2">
          <reference field="4294967294" count="1" selected="0">
            <x v="0"/>
          </reference>
          <reference field="1" count="1" selected="0">
            <x v="7"/>
          </reference>
        </references>
      </pivotArea>
    </chartFormat>
    <chartFormat chart="9" format="130">
      <pivotArea type="data" outline="0" fieldPosition="0">
        <references count="2">
          <reference field="4294967294" count="1" selected="0">
            <x v="0"/>
          </reference>
          <reference field="1" count="1" selected="0">
            <x v="8"/>
          </reference>
        </references>
      </pivotArea>
    </chartFormat>
    <chartFormat chart="9" format="131">
      <pivotArea type="data" outline="0" fieldPosition="0">
        <references count="2">
          <reference field="4294967294" count="1" selected="0">
            <x v="0"/>
          </reference>
          <reference field="1" count="1" selected="0">
            <x v="9"/>
          </reference>
        </references>
      </pivotArea>
    </chartFormat>
    <chartFormat chart="9" format="132">
      <pivotArea type="data" outline="0" fieldPosition="0">
        <references count="2">
          <reference field="4294967294" count="1" selected="0">
            <x v="0"/>
          </reference>
          <reference field="1" count="1" selected="0">
            <x v="10"/>
          </reference>
        </references>
      </pivotArea>
    </chartFormat>
    <chartFormat chart="9" format="133">
      <pivotArea type="data" outline="0" fieldPosition="0">
        <references count="2">
          <reference field="4294967294" count="1" selected="0">
            <x v="0"/>
          </reference>
          <reference field="1" count="1" selected="0">
            <x v="11"/>
          </reference>
        </references>
      </pivotArea>
    </chartFormat>
    <chartFormat chart="9" format="134">
      <pivotArea type="data" outline="0" fieldPosition="0">
        <references count="2">
          <reference field="4294967294" count="1" selected="0">
            <x v="0"/>
          </reference>
          <reference field="1" count="1" selected="0">
            <x v="12"/>
          </reference>
        </references>
      </pivotArea>
    </chartFormat>
    <chartFormat chart="9" format="135">
      <pivotArea type="data" outline="0" fieldPosition="0">
        <references count="2">
          <reference field="4294967294" count="1" selected="0">
            <x v="0"/>
          </reference>
          <reference field="1" count="1" selected="0">
            <x v="13"/>
          </reference>
        </references>
      </pivotArea>
    </chartFormat>
    <chartFormat chart="9" format="136">
      <pivotArea type="data" outline="0" fieldPosition="0">
        <references count="2">
          <reference field="4294967294" count="1" selected="0">
            <x v="0"/>
          </reference>
          <reference field="1" count="1" selected="0">
            <x v="14"/>
          </reference>
        </references>
      </pivotArea>
    </chartFormat>
    <chartFormat chart="9" format="137" series="1">
      <pivotArea type="data" outline="0" fieldPosition="0">
        <references count="1">
          <reference field="4294967294" count="1" selected="0">
            <x v="1"/>
          </reference>
        </references>
      </pivotArea>
    </chartFormat>
    <chartFormat chart="9" format="138">
      <pivotArea type="data" outline="0" fieldPosition="0">
        <references count="2">
          <reference field="4294967294" count="1" selected="0">
            <x v="1"/>
          </reference>
          <reference field="1" count="1" selected="0">
            <x v="0"/>
          </reference>
        </references>
      </pivotArea>
    </chartFormat>
    <chartFormat chart="9" format="139">
      <pivotArea type="data" outline="0" fieldPosition="0">
        <references count="2">
          <reference field="4294967294" count="1" selected="0">
            <x v="1"/>
          </reference>
          <reference field="1" count="1" selected="0">
            <x v="1"/>
          </reference>
        </references>
      </pivotArea>
    </chartFormat>
    <chartFormat chart="9" format="140">
      <pivotArea type="data" outline="0" fieldPosition="0">
        <references count="2">
          <reference field="4294967294" count="1" selected="0">
            <x v="1"/>
          </reference>
          <reference field="1" count="1" selected="0">
            <x v="2"/>
          </reference>
        </references>
      </pivotArea>
    </chartFormat>
    <chartFormat chart="9" format="141">
      <pivotArea type="data" outline="0" fieldPosition="0">
        <references count="2">
          <reference field="4294967294" count="1" selected="0">
            <x v="1"/>
          </reference>
          <reference field="1" count="1" selected="0">
            <x v="3"/>
          </reference>
        </references>
      </pivotArea>
    </chartFormat>
    <chartFormat chart="9" format="142">
      <pivotArea type="data" outline="0" fieldPosition="0">
        <references count="2">
          <reference field="4294967294" count="1" selected="0">
            <x v="1"/>
          </reference>
          <reference field="1" count="1" selected="0">
            <x v="4"/>
          </reference>
        </references>
      </pivotArea>
    </chartFormat>
    <chartFormat chart="9" format="143">
      <pivotArea type="data" outline="0" fieldPosition="0">
        <references count="2">
          <reference field="4294967294" count="1" selected="0">
            <x v="1"/>
          </reference>
          <reference field="1" count="1" selected="0">
            <x v="5"/>
          </reference>
        </references>
      </pivotArea>
    </chartFormat>
    <chartFormat chart="9" format="144">
      <pivotArea type="data" outline="0" fieldPosition="0">
        <references count="2">
          <reference field="4294967294" count="1" selected="0">
            <x v="1"/>
          </reference>
          <reference field="1" count="1" selected="0">
            <x v="6"/>
          </reference>
        </references>
      </pivotArea>
    </chartFormat>
    <chartFormat chart="9" format="145">
      <pivotArea type="data" outline="0" fieldPosition="0">
        <references count="2">
          <reference field="4294967294" count="1" selected="0">
            <x v="1"/>
          </reference>
          <reference field="1" count="1" selected="0">
            <x v="7"/>
          </reference>
        </references>
      </pivotArea>
    </chartFormat>
    <chartFormat chart="9" format="146">
      <pivotArea type="data" outline="0" fieldPosition="0">
        <references count="2">
          <reference field="4294967294" count="1" selected="0">
            <x v="1"/>
          </reference>
          <reference field="1" count="1" selected="0">
            <x v="8"/>
          </reference>
        </references>
      </pivotArea>
    </chartFormat>
    <chartFormat chart="9" format="147">
      <pivotArea type="data" outline="0" fieldPosition="0">
        <references count="2">
          <reference field="4294967294" count="1" selected="0">
            <x v="1"/>
          </reference>
          <reference field="1" count="1" selected="0">
            <x v="9"/>
          </reference>
        </references>
      </pivotArea>
    </chartFormat>
    <chartFormat chart="9" format="148">
      <pivotArea type="data" outline="0" fieldPosition="0">
        <references count="2">
          <reference field="4294967294" count="1" selected="0">
            <x v="1"/>
          </reference>
          <reference field="1" count="1" selected="0">
            <x v="10"/>
          </reference>
        </references>
      </pivotArea>
    </chartFormat>
    <chartFormat chart="9" format="149">
      <pivotArea type="data" outline="0" fieldPosition="0">
        <references count="2">
          <reference field="4294967294" count="1" selected="0">
            <x v="1"/>
          </reference>
          <reference field="1" count="1" selected="0">
            <x v="11"/>
          </reference>
        </references>
      </pivotArea>
    </chartFormat>
    <chartFormat chart="9" format="150">
      <pivotArea type="data" outline="0" fieldPosition="0">
        <references count="2">
          <reference field="4294967294" count="1" selected="0">
            <x v="1"/>
          </reference>
          <reference field="1" count="1" selected="0">
            <x v="12"/>
          </reference>
        </references>
      </pivotArea>
    </chartFormat>
    <chartFormat chart="9" format="151">
      <pivotArea type="data" outline="0" fieldPosition="0">
        <references count="2">
          <reference field="4294967294" count="1" selected="0">
            <x v="1"/>
          </reference>
          <reference field="1" count="1" selected="0">
            <x v="13"/>
          </reference>
        </references>
      </pivotArea>
    </chartFormat>
    <chartFormat chart="9" format="152">
      <pivotArea type="data" outline="0" fieldPosition="0">
        <references count="2">
          <reference field="4294967294" count="1" selected="0">
            <x v="1"/>
          </reference>
          <reference field="1" count="1" selected="0">
            <x v="1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4FEE546-03C4-4A75-B102-8388E6C0FB26}" name="PivotTable13"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D60:E255" firstHeaderRow="1" firstDataRow="1" firstDataCol="1"/>
  <pivotFields count="10">
    <pivotField showAll="0"/>
    <pivotField showAll="0"/>
    <pivotField dataField="1" showAll="0">
      <items count="293">
        <item x="31"/>
        <item x="203"/>
        <item x="284"/>
        <item x="129"/>
        <item x="181"/>
        <item x="24"/>
        <item x="54"/>
        <item x="244"/>
        <item x="291"/>
        <item x="3"/>
        <item x="140"/>
        <item x="263"/>
        <item x="70"/>
        <item x="91"/>
        <item x="262"/>
        <item x="282"/>
        <item x="143"/>
        <item x="280"/>
        <item x="213"/>
        <item x="231"/>
        <item x="123"/>
        <item x="60"/>
        <item x="257"/>
        <item x="95"/>
        <item x="63"/>
        <item x="201"/>
        <item x="20"/>
        <item x="228"/>
        <item x="125"/>
        <item x="52"/>
        <item x="261"/>
        <item x="171"/>
        <item x="162"/>
        <item x="232"/>
        <item x="227"/>
        <item x="73"/>
        <item x="151"/>
        <item x="0"/>
        <item x="152"/>
        <item x="275"/>
        <item x="242"/>
        <item x="153"/>
        <item x="51"/>
        <item x="42"/>
        <item x="21"/>
        <item x="156"/>
        <item x="18"/>
        <item x="86"/>
        <item x="194"/>
        <item x="182"/>
        <item x="100"/>
        <item x="251"/>
        <item x="146"/>
        <item x="198"/>
        <item x="29"/>
        <item x="155"/>
        <item x="193"/>
        <item x="192"/>
        <item x="13"/>
        <item x="19"/>
        <item x="212"/>
        <item x="56"/>
        <item x="243"/>
        <item x="274"/>
        <item x="97"/>
        <item x="145"/>
        <item x="36"/>
        <item x="142"/>
        <item x="131"/>
        <item x="117"/>
        <item x="233"/>
        <item x="159"/>
        <item x="34"/>
        <item x="254"/>
        <item x="133"/>
        <item x="157"/>
        <item x="267"/>
        <item x="219"/>
        <item x="250"/>
        <item x="222"/>
        <item x="214"/>
        <item x="247"/>
        <item x="235"/>
        <item x="112"/>
        <item x="170"/>
        <item x="26"/>
        <item x="177"/>
        <item x="78"/>
        <item x="207"/>
        <item x="272"/>
        <item x="9"/>
        <item x="168"/>
        <item x="10"/>
        <item x="66"/>
        <item x="38"/>
        <item x="88"/>
        <item x="93"/>
        <item x="217"/>
        <item x="216"/>
        <item x="150"/>
        <item x="57"/>
        <item x="167"/>
        <item x="253"/>
        <item x="65"/>
        <item x="113"/>
        <item x="224"/>
        <item x="220"/>
        <item x="256"/>
        <item x="121"/>
        <item x="176"/>
        <item x="134"/>
        <item x="114"/>
        <item x="248"/>
        <item x="239"/>
        <item x="188"/>
        <item x="44"/>
        <item x="128"/>
        <item x="96"/>
        <item x="118"/>
        <item x="226"/>
        <item x="122"/>
        <item x="102"/>
        <item x="98"/>
        <item x="200"/>
        <item x="191"/>
        <item x="40"/>
        <item x="124"/>
        <item x="87"/>
        <item x="8"/>
        <item x="136"/>
        <item x="132"/>
        <item x="22"/>
        <item x="223"/>
        <item x="288"/>
        <item x="30"/>
        <item x="115"/>
        <item x="16"/>
        <item x="210"/>
        <item x="187"/>
        <item x="85"/>
        <item x="55"/>
        <item x="268"/>
        <item x="271"/>
        <item x="94"/>
        <item x="259"/>
        <item x="184"/>
        <item x="107"/>
        <item x="230"/>
        <item x="234"/>
        <item x="108"/>
        <item x="205"/>
        <item x="190"/>
        <item x="149"/>
        <item x="186"/>
        <item x="23"/>
        <item x="61"/>
        <item x="211"/>
        <item x="139"/>
        <item x="17"/>
        <item x="180"/>
        <item x="179"/>
        <item x="84"/>
        <item x="138"/>
        <item x="35"/>
        <item x="15"/>
        <item x="238"/>
        <item x="53"/>
        <item x="237"/>
        <item x="166"/>
        <item x="126"/>
        <item x="147"/>
        <item x="109"/>
        <item x="39"/>
        <item x="75"/>
        <item x="32"/>
        <item x="130"/>
        <item x="119"/>
        <item x="33"/>
        <item x="178"/>
        <item x="77"/>
        <item x="76"/>
        <item x="249"/>
        <item x="286"/>
        <item x="81"/>
        <item x="104"/>
        <item x="120"/>
        <item x="204"/>
        <item x="144"/>
        <item x="183"/>
        <item x="206"/>
        <item x="37"/>
        <item x="92"/>
        <item x="46"/>
        <item x="83"/>
        <item x="127"/>
        <item x="165"/>
        <item x="71"/>
        <item x="240"/>
        <item x="215"/>
        <item x="43"/>
        <item x="287"/>
        <item x="148"/>
        <item x="252"/>
        <item x="68"/>
        <item x="277"/>
        <item x="279"/>
        <item x="276"/>
        <item x="135"/>
        <item x="14"/>
        <item x="189"/>
        <item x="241"/>
        <item x="11"/>
        <item x="270"/>
        <item x="4"/>
        <item x="154"/>
        <item x="105"/>
        <item x="278"/>
        <item x="89"/>
        <item x="12"/>
        <item x="50"/>
        <item x="169"/>
        <item x="47"/>
        <item x="7"/>
        <item x="290"/>
        <item x="106"/>
        <item x="161"/>
        <item x="218"/>
        <item x="58"/>
        <item x="258"/>
        <item x="82"/>
        <item x="229"/>
        <item x="255"/>
        <item x="110"/>
        <item x="25"/>
        <item x="197"/>
        <item x="264"/>
        <item x="289"/>
        <item x="209"/>
        <item x="185"/>
        <item x="202"/>
        <item x="69"/>
        <item x="64"/>
        <item x="164"/>
        <item x="160"/>
        <item x="221"/>
        <item x="116"/>
        <item x="99"/>
        <item x="273"/>
        <item x="103"/>
        <item x="208"/>
        <item x="281"/>
        <item x="6"/>
        <item x="196"/>
        <item x="137"/>
        <item x="1"/>
        <item x="175"/>
        <item x="90"/>
        <item x="174"/>
        <item x="269"/>
        <item x="62"/>
        <item x="260"/>
        <item x="74"/>
        <item x="173"/>
        <item x="283"/>
        <item x="49"/>
        <item x="5"/>
        <item x="27"/>
        <item x="199"/>
        <item x="163"/>
        <item x="285"/>
        <item x="172"/>
        <item x="195"/>
        <item x="246"/>
        <item x="79"/>
        <item x="59"/>
        <item x="236"/>
        <item x="80"/>
        <item x="72"/>
        <item x="48"/>
        <item x="245"/>
        <item x="101"/>
        <item x="2"/>
        <item x="28"/>
        <item x="266"/>
        <item x="45"/>
        <item x="67"/>
        <item x="158"/>
        <item x="41"/>
        <item x="141"/>
        <item x="265"/>
        <item x="111"/>
        <item x="225"/>
        <item t="default"/>
      </items>
    </pivotField>
    <pivotField axis="axisRow" showAll="0">
      <items count="195">
        <item x="81"/>
        <item x="54"/>
        <item x="111"/>
        <item x="186"/>
        <item x="170"/>
        <item x="33"/>
        <item x="30"/>
        <item x="148"/>
        <item x="55"/>
        <item x="5"/>
        <item x="63"/>
        <item x="150"/>
        <item x="158"/>
        <item x="3"/>
        <item x="9"/>
        <item x="105"/>
        <item x="35"/>
        <item x="132"/>
        <item x="86"/>
        <item x="110"/>
        <item x="117"/>
        <item x="120"/>
        <item x="167"/>
        <item x="2"/>
        <item x="190"/>
        <item x="129"/>
        <item x="45"/>
        <item x="38"/>
        <item x="168"/>
        <item x="128"/>
        <item x="96"/>
        <item x="173"/>
        <item x="39"/>
        <item x="40"/>
        <item x="97"/>
        <item x="138"/>
        <item x="178"/>
        <item x="171"/>
        <item x="161"/>
        <item x="142"/>
        <item x="124"/>
        <item x="103"/>
        <item x="1"/>
        <item x="10"/>
        <item x="122"/>
        <item x="46"/>
        <item x="58"/>
        <item x="135"/>
        <item x="26"/>
        <item x="76"/>
        <item x="4"/>
        <item x="22"/>
        <item x="49"/>
        <item x="69"/>
        <item x="7"/>
        <item x="20"/>
        <item x="169"/>
        <item x="77"/>
        <item x="144"/>
        <item x="166"/>
        <item x="127"/>
        <item x="192"/>
        <item x="90"/>
        <item x="14"/>
        <item x="160"/>
        <item x="15"/>
        <item x="162"/>
        <item x="193"/>
        <item x="136"/>
        <item x="156"/>
        <item x="112"/>
        <item x="130"/>
        <item x="116"/>
        <item x="107"/>
        <item x="74"/>
        <item x="68"/>
        <item x="101"/>
        <item x="52"/>
        <item x="92"/>
        <item x="126"/>
        <item x="177"/>
        <item x="188"/>
        <item x="21"/>
        <item x="182"/>
        <item x="67"/>
        <item x="42"/>
        <item x="0"/>
        <item x="147"/>
        <item x="66"/>
        <item x="37"/>
        <item x="50"/>
        <item x="134"/>
        <item x="185"/>
        <item x="27"/>
        <item x="153"/>
        <item x="179"/>
        <item x="95"/>
        <item x="139"/>
        <item x="113"/>
        <item x="115"/>
        <item x="29"/>
        <item x="99"/>
        <item x="18"/>
        <item x="61"/>
        <item x="106"/>
        <item x="88"/>
        <item x="172"/>
        <item x="119"/>
        <item x="154"/>
        <item x="6"/>
        <item x="24"/>
        <item x="108"/>
        <item x="140"/>
        <item x="60"/>
        <item x="87"/>
        <item x="12"/>
        <item x="56"/>
        <item x="189"/>
        <item x="191"/>
        <item x="59"/>
        <item x="17"/>
        <item x="159"/>
        <item x="98"/>
        <item x="43"/>
        <item x="93"/>
        <item x="183"/>
        <item x="25"/>
        <item x="85"/>
        <item x="83"/>
        <item x="75"/>
        <item x="44"/>
        <item x="151"/>
        <item x="165"/>
        <item x="34"/>
        <item x="100"/>
        <item x="164"/>
        <item x="137"/>
        <item x="146"/>
        <item x="78"/>
        <item x="79"/>
        <item x="11"/>
        <item x="143"/>
        <item x="28"/>
        <item x="149"/>
        <item x="91"/>
        <item x="152"/>
        <item x="109"/>
        <item x="114"/>
        <item x="180"/>
        <item x="133"/>
        <item x="181"/>
        <item x="47"/>
        <item x="23"/>
        <item x="145"/>
        <item x="84"/>
        <item x="157"/>
        <item x="102"/>
        <item x="70"/>
        <item x="71"/>
        <item x="8"/>
        <item x="64"/>
        <item x="19"/>
        <item x="118"/>
        <item x="65"/>
        <item x="104"/>
        <item x="62"/>
        <item x="80"/>
        <item x="31"/>
        <item x="82"/>
        <item x="13"/>
        <item x="72"/>
        <item x="94"/>
        <item x="53"/>
        <item x="174"/>
        <item x="89"/>
        <item x="57"/>
        <item x="36"/>
        <item x="155"/>
        <item x="125"/>
        <item x="73"/>
        <item x="175"/>
        <item x="163"/>
        <item x="176"/>
        <item x="41"/>
        <item x="32"/>
        <item x="187"/>
        <item x="184"/>
        <item x="48"/>
        <item x="121"/>
        <item x="123"/>
        <item x="51"/>
        <item x="16"/>
        <item x="131"/>
        <item x="141"/>
        <item t="default"/>
      </items>
    </pivotField>
    <pivotField showAll="0"/>
    <pivotField showAll="0"/>
    <pivotField showAll="0"/>
    <pivotField showAll="0"/>
    <pivotField showAll="0"/>
    <pivotField showAll="0"/>
  </pivotFields>
  <rowFields count="1">
    <field x="3"/>
  </rowFields>
  <rowItems count="19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t="grand">
      <x/>
    </i>
  </rowItems>
  <colItems count="1">
    <i/>
  </colItems>
  <dataFields count="1">
    <dataField name="Sum of Avg Temperature (Â°C)"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FF482E5-0EE0-41F6-B602-EB2252E9A1C4}" name="PivotTable6"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8">
  <location ref="O21:Q37" firstHeaderRow="0" firstDataRow="1" firstDataCol="1"/>
  <pivotFields count="10">
    <pivotField showAll="0"/>
    <pivotField axis="axisRow" showAll="0">
      <items count="16">
        <item x="3"/>
        <item x="7"/>
        <item x="9"/>
        <item x="12"/>
        <item x="5"/>
        <item x="2"/>
        <item x="4"/>
        <item x="10"/>
        <item x="8"/>
        <item x="14"/>
        <item x="13"/>
        <item x="11"/>
        <item x="6"/>
        <item x="0"/>
        <item x="1"/>
        <item t="default"/>
      </items>
    </pivotField>
    <pivotField showAll="0"/>
    <pivotField dataField="1" showAll="0"/>
    <pivotField showAll="0"/>
    <pivotField showAll="0"/>
    <pivotField showAll="0"/>
    <pivotField showAll="0"/>
    <pivotField dataField="1" showAll="0">
      <items count="16">
        <item x="10"/>
        <item x="7"/>
        <item x="12"/>
        <item x="11"/>
        <item x="4"/>
        <item x="8"/>
        <item x="13"/>
        <item x="3"/>
        <item x="1"/>
        <item x="2"/>
        <item x="6"/>
        <item x="14"/>
        <item x="5"/>
        <item x="9"/>
        <item x="0"/>
        <item t="default"/>
      </items>
    </pivotField>
    <pivotField showAll="0"/>
  </pivotFields>
  <rowFields count="1">
    <field x="1"/>
  </rowFields>
  <rowItems count="16">
    <i>
      <x/>
    </i>
    <i>
      <x v="1"/>
    </i>
    <i>
      <x v="2"/>
    </i>
    <i>
      <x v="3"/>
    </i>
    <i>
      <x v="4"/>
    </i>
    <i>
      <x v="5"/>
    </i>
    <i>
      <x v="6"/>
    </i>
    <i>
      <x v="7"/>
    </i>
    <i>
      <x v="8"/>
    </i>
    <i>
      <x v="9"/>
    </i>
    <i>
      <x v="10"/>
    </i>
    <i>
      <x v="11"/>
    </i>
    <i>
      <x v="12"/>
    </i>
    <i>
      <x v="13"/>
    </i>
    <i>
      <x v="14"/>
    </i>
    <i t="grand">
      <x/>
    </i>
  </rowItems>
  <colFields count="1">
    <field x="-2"/>
  </colFields>
  <colItems count="2">
    <i>
      <x/>
    </i>
    <i i="1">
      <x v="1"/>
    </i>
  </colItems>
  <dataFields count="2">
    <dataField name="Sum of Extreme Weather Events" fld="8" baseField="0" baseItem="0"/>
    <dataField name="Sum of CO2 Emissions (Tons/Capita)" fld="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73D6D82-0A57-484C-B10A-426B0F24BF06}" name="PivotTable2"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20">
  <location ref="D21:E37" firstHeaderRow="1" firstDataRow="1" firstDataCol="1"/>
  <pivotFields count="10">
    <pivotField showAll="0"/>
    <pivotField axis="axisRow" showAll="0">
      <items count="16">
        <item x="3"/>
        <item x="7"/>
        <item x="9"/>
        <item x="12"/>
        <item x="5"/>
        <item x="2"/>
        <item x="4"/>
        <item x="10"/>
        <item x="8"/>
        <item x="14"/>
        <item x="13"/>
        <item x="11"/>
        <item x="6"/>
        <item x="0"/>
        <item x="1"/>
        <item t="default"/>
      </items>
    </pivotField>
    <pivotField showAll="0"/>
    <pivotField dataField="1" showAll="0">
      <items count="195">
        <item x="81"/>
        <item x="54"/>
        <item x="111"/>
        <item x="186"/>
        <item x="170"/>
        <item x="33"/>
        <item x="30"/>
        <item x="148"/>
        <item x="55"/>
        <item x="5"/>
        <item x="63"/>
        <item x="150"/>
        <item x="158"/>
        <item x="3"/>
        <item x="9"/>
        <item x="105"/>
        <item x="35"/>
        <item x="132"/>
        <item x="86"/>
        <item x="110"/>
        <item x="117"/>
        <item x="120"/>
        <item x="167"/>
        <item x="2"/>
        <item x="190"/>
        <item x="129"/>
        <item x="45"/>
        <item x="38"/>
        <item x="168"/>
        <item x="128"/>
        <item x="96"/>
        <item x="173"/>
        <item x="39"/>
        <item x="40"/>
        <item x="97"/>
        <item x="138"/>
        <item x="178"/>
        <item x="171"/>
        <item x="161"/>
        <item x="142"/>
        <item x="124"/>
        <item x="103"/>
        <item x="1"/>
        <item x="10"/>
        <item x="122"/>
        <item x="46"/>
        <item x="58"/>
        <item x="135"/>
        <item x="26"/>
        <item x="76"/>
        <item x="4"/>
        <item x="22"/>
        <item x="49"/>
        <item x="69"/>
        <item x="7"/>
        <item x="20"/>
        <item x="169"/>
        <item x="77"/>
        <item x="144"/>
        <item x="166"/>
        <item x="127"/>
        <item x="192"/>
        <item x="90"/>
        <item x="14"/>
        <item x="160"/>
        <item x="15"/>
        <item x="162"/>
        <item x="193"/>
        <item x="136"/>
        <item x="156"/>
        <item x="112"/>
        <item x="130"/>
        <item x="116"/>
        <item x="107"/>
        <item x="74"/>
        <item x="68"/>
        <item x="101"/>
        <item x="52"/>
        <item x="92"/>
        <item x="126"/>
        <item x="177"/>
        <item x="188"/>
        <item x="21"/>
        <item x="182"/>
        <item x="67"/>
        <item x="42"/>
        <item x="0"/>
        <item x="147"/>
        <item x="66"/>
        <item x="37"/>
        <item x="50"/>
        <item x="134"/>
        <item x="185"/>
        <item x="27"/>
        <item x="153"/>
        <item x="179"/>
        <item x="95"/>
        <item x="139"/>
        <item x="113"/>
        <item x="115"/>
        <item x="29"/>
        <item x="99"/>
        <item x="18"/>
        <item x="61"/>
        <item x="106"/>
        <item x="88"/>
        <item x="172"/>
        <item x="119"/>
        <item x="154"/>
        <item x="6"/>
        <item x="24"/>
        <item x="108"/>
        <item x="140"/>
        <item x="60"/>
        <item x="87"/>
        <item x="12"/>
        <item x="56"/>
        <item x="189"/>
        <item x="191"/>
        <item x="59"/>
        <item x="17"/>
        <item x="159"/>
        <item x="98"/>
        <item x="43"/>
        <item x="93"/>
        <item x="183"/>
        <item x="25"/>
        <item x="85"/>
        <item x="83"/>
        <item x="75"/>
        <item x="44"/>
        <item x="151"/>
        <item x="165"/>
        <item x="34"/>
        <item x="100"/>
        <item x="164"/>
        <item x="137"/>
        <item x="146"/>
        <item x="78"/>
        <item x="79"/>
        <item x="11"/>
        <item x="143"/>
        <item x="28"/>
        <item x="149"/>
        <item x="91"/>
        <item x="152"/>
        <item x="109"/>
        <item x="114"/>
        <item x="180"/>
        <item x="133"/>
        <item x="181"/>
        <item x="47"/>
        <item x="23"/>
        <item x="145"/>
        <item x="84"/>
        <item x="157"/>
        <item x="102"/>
        <item x="70"/>
        <item x="71"/>
        <item x="8"/>
        <item x="64"/>
        <item x="19"/>
        <item x="118"/>
        <item x="65"/>
        <item x="104"/>
        <item x="62"/>
        <item x="80"/>
        <item x="31"/>
        <item x="82"/>
        <item x="13"/>
        <item x="72"/>
        <item x="94"/>
        <item x="53"/>
        <item x="174"/>
        <item x="89"/>
        <item x="57"/>
        <item x="36"/>
        <item x="155"/>
        <item x="125"/>
        <item x="73"/>
        <item x="175"/>
        <item x="163"/>
        <item x="176"/>
        <item x="41"/>
        <item x="32"/>
        <item x="187"/>
        <item x="184"/>
        <item x="48"/>
        <item x="121"/>
        <item x="123"/>
        <item x="51"/>
        <item x="16"/>
        <item x="131"/>
        <item x="141"/>
        <item t="default"/>
      </items>
    </pivotField>
    <pivotField showAll="0"/>
    <pivotField showAll="0"/>
    <pivotField showAll="0">
      <items count="1001">
        <item x="838"/>
        <item x="732"/>
        <item x="251"/>
        <item x="575"/>
        <item x="853"/>
        <item x="24"/>
        <item x="489"/>
        <item x="277"/>
        <item x="981"/>
        <item x="946"/>
        <item x="593"/>
        <item x="424"/>
        <item x="239"/>
        <item x="53"/>
        <item x="170"/>
        <item x="537"/>
        <item x="365"/>
        <item x="16"/>
        <item x="478"/>
        <item x="918"/>
        <item x="662"/>
        <item x="972"/>
        <item x="294"/>
        <item x="241"/>
        <item x="525"/>
        <item x="494"/>
        <item x="247"/>
        <item x="165"/>
        <item x="334"/>
        <item x="428"/>
        <item x="527"/>
        <item x="290"/>
        <item x="330"/>
        <item x="550"/>
        <item x="353"/>
        <item x="322"/>
        <item x="912"/>
        <item x="119"/>
        <item x="432"/>
        <item x="724"/>
        <item x="31"/>
        <item x="541"/>
        <item x="275"/>
        <item x="799"/>
        <item x="433"/>
        <item x="284"/>
        <item x="883"/>
        <item x="409"/>
        <item x="415"/>
        <item x="454"/>
        <item x="748"/>
        <item x="481"/>
        <item x="375"/>
        <item x="686"/>
        <item x="250"/>
        <item x="835"/>
        <item x="110"/>
        <item x="882"/>
        <item x="401"/>
        <item x="107"/>
        <item x="113"/>
        <item x="80"/>
        <item x="231"/>
        <item x="967"/>
        <item x="84"/>
        <item x="767"/>
        <item x="907"/>
        <item x="40"/>
        <item x="577"/>
        <item x="585"/>
        <item x="819"/>
        <item x="7"/>
        <item x="314"/>
        <item x="872"/>
        <item x="162"/>
        <item x="301"/>
        <item x="679"/>
        <item x="990"/>
        <item x="311"/>
        <item x="483"/>
        <item x="376"/>
        <item x="639"/>
        <item x="674"/>
        <item x="1"/>
        <item x="744"/>
        <item x="706"/>
        <item x="768"/>
        <item x="459"/>
        <item x="778"/>
        <item x="751"/>
        <item x="587"/>
        <item x="318"/>
        <item x="954"/>
        <item x="640"/>
        <item x="4"/>
        <item x="619"/>
        <item x="410"/>
        <item x="501"/>
        <item x="265"/>
        <item x="569"/>
        <item x="413"/>
        <item x="188"/>
        <item x="115"/>
        <item x="821"/>
        <item x="387"/>
        <item x="822"/>
        <item x="378"/>
        <item x="621"/>
        <item x="164"/>
        <item x="123"/>
        <item x="328"/>
        <item x="254"/>
        <item x="59"/>
        <item x="28"/>
        <item x="900"/>
        <item x="129"/>
        <item x="168"/>
        <item x="373"/>
        <item x="385"/>
        <item x="171"/>
        <item x="246"/>
        <item x="613"/>
        <item x="910"/>
        <item x="688"/>
        <item x="309"/>
        <item x="723"/>
        <item x="68"/>
        <item x="694"/>
        <item x="152"/>
        <item x="30"/>
        <item x="774"/>
        <item x="207"/>
        <item x="397"/>
        <item x="514"/>
        <item x="892"/>
        <item x="63"/>
        <item x="628"/>
        <item x="868"/>
        <item x="966"/>
        <item x="102"/>
        <item x="752"/>
        <item x="582"/>
        <item x="199"/>
        <item x="312"/>
        <item x="336"/>
        <item x="99"/>
        <item x="64"/>
        <item x="474"/>
        <item x="833"/>
        <item x="747"/>
        <item x="769"/>
        <item x="469"/>
        <item x="653"/>
        <item x="32"/>
        <item x="264"/>
        <item x="300"/>
        <item x="452"/>
        <item x="335"/>
        <item x="737"/>
        <item x="586"/>
        <item x="467"/>
        <item x="296"/>
        <item x="563"/>
        <item x="596"/>
        <item x="60"/>
        <item x="33"/>
        <item x="598"/>
        <item x="272"/>
        <item x="905"/>
        <item x="347"/>
        <item x="701"/>
        <item x="856"/>
        <item x="390"/>
        <item x="813"/>
        <item x="96"/>
        <item x="764"/>
        <item x="717"/>
        <item x="333"/>
        <item x="226"/>
        <item x="270"/>
        <item x="392"/>
        <item x="21"/>
        <item x="219"/>
        <item x="394"/>
        <item x="108"/>
        <item x="547"/>
        <item x="986"/>
        <item x="321"/>
        <item x="55"/>
        <item x="271"/>
        <item x="36"/>
        <item x="193"/>
        <item x="103"/>
        <item x="354"/>
        <item x="495"/>
        <item x="697"/>
        <item x="857"/>
        <item x="79"/>
        <item x="680"/>
        <item x="160"/>
        <item x="707"/>
        <item x="943"/>
        <item x="532"/>
        <item x="572"/>
        <item x="326"/>
        <item x="262"/>
        <item x="509"/>
        <item x="567"/>
        <item x="439"/>
        <item x="573"/>
        <item x="581"/>
        <item x="913"/>
        <item x="23"/>
        <item x="370"/>
        <item x="809"/>
        <item x="363"/>
        <item x="71"/>
        <item x="875"/>
        <item x="435"/>
        <item x="664"/>
        <item x="508"/>
        <item x="734"/>
        <item x="771"/>
        <item x="935"/>
        <item x="847"/>
        <item x="356"/>
        <item x="880"/>
        <item x="46"/>
        <item x="676"/>
        <item x="649"/>
        <item x="292"/>
        <item x="121"/>
        <item x="416"/>
        <item x="484"/>
        <item x="975"/>
        <item x="56"/>
        <item x="728"/>
        <item x="228"/>
        <item x="614"/>
        <item x="797"/>
        <item x="235"/>
        <item x="70"/>
        <item x="933"/>
        <item x="349"/>
        <item x="804"/>
        <item x="310"/>
        <item x="578"/>
        <item x="968"/>
        <item x="434"/>
        <item x="118"/>
        <item x="823"/>
        <item x="340"/>
        <item x="782"/>
        <item x="447"/>
        <item x="625"/>
        <item x="124"/>
        <item x="253"/>
        <item x="758"/>
        <item x="753"/>
        <item x="350"/>
        <item x="441"/>
        <item x="261"/>
        <item x="227"/>
        <item x="980"/>
        <item x="15"/>
        <item x="637"/>
        <item x="624"/>
        <item x="238"/>
        <item x="38"/>
        <item x="169"/>
        <item x="894"/>
        <item x="359"/>
        <item x="346"/>
        <item x="765"/>
        <item x="693"/>
        <item x="998"/>
        <item x="492"/>
        <item x="516"/>
        <item x="402"/>
        <item x="369"/>
        <item x="754"/>
        <item x="539"/>
        <item x="681"/>
        <item x="444"/>
        <item x="999"/>
        <item x="699"/>
        <item x="878"/>
        <item x="212"/>
        <item x="849"/>
        <item x="959"/>
        <item x="95"/>
        <item x="963"/>
        <item x="496"/>
        <item x="776"/>
        <item x="302"/>
        <item x="388"/>
        <item x="696"/>
        <item x="891"/>
        <item x="725"/>
        <item x="232"/>
        <item x="937"/>
        <item x="180"/>
        <item x="77"/>
        <item x="112"/>
        <item x="451"/>
        <item x="991"/>
        <item x="67"/>
        <item x="81"/>
        <item x="740"/>
        <item x="803"/>
        <item x="109"/>
        <item x="2"/>
        <item x="722"/>
        <item x="909"/>
        <item x="672"/>
        <item x="116"/>
        <item x="635"/>
        <item x="393"/>
        <item x="862"/>
        <item x="398"/>
        <item x="636"/>
        <item x="565"/>
        <item x="881"/>
        <item x="801"/>
        <item x="749"/>
        <item x="317"/>
        <item x="48"/>
        <item x="604"/>
        <item x="468"/>
        <item x="75"/>
        <item x="643"/>
        <item x="927"/>
        <item x="885"/>
        <item x="491"/>
        <item x="965"/>
        <item x="213"/>
        <item x="770"/>
        <item x="325"/>
        <item x="568"/>
        <item x="372"/>
        <item x="100"/>
        <item x="660"/>
        <item x="263"/>
        <item x="404"/>
        <item x="323"/>
        <item x="651"/>
        <item x="663"/>
        <item x="97"/>
        <item x="865"/>
        <item x="611"/>
        <item x="42"/>
        <item x="50"/>
        <item x="280"/>
        <item x="332"/>
        <item x="358"/>
        <item x="151"/>
        <item x="69"/>
        <item x="74"/>
        <item x="61"/>
        <item x="225"/>
        <item x="806"/>
        <item x="507"/>
        <item x="57"/>
        <item x="464"/>
        <item x="796"/>
        <item x="512"/>
        <item x="174"/>
        <item x="605"/>
        <item x="173"/>
        <item x="832"/>
        <item x="652"/>
        <item x="0"/>
        <item x="133"/>
        <item x="34"/>
        <item x="941"/>
        <item x="450"/>
        <item x="592"/>
        <item x="898"/>
        <item x="303"/>
        <item x="766"/>
        <item x="366"/>
        <item x="719"/>
        <item x="144"/>
        <item x="515"/>
        <item x="781"/>
        <item x="647"/>
        <item x="790"/>
        <item x="122"/>
        <item x="957"/>
        <item x="185"/>
        <item x="798"/>
        <item x="687"/>
        <item x="610"/>
        <item x="182"/>
        <item x="906"/>
        <item x="203"/>
        <item x="283"/>
        <item x="645"/>
        <item x="391"/>
        <item x="792"/>
        <item x="984"/>
        <item x="887"/>
        <item x="157"/>
        <item x="931"/>
        <item x="86"/>
        <item x="742"/>
        <item x="243"/>
        <item x="135"/>
        <item x="445"/>
        <item x="583"/>
        <item x="923"/>
        <item x="750"/>
        <item x="947"/>
        <item x="599"/>
        <item x="405"/>
        <item x="214"/>
        <item x="630"/>
        <item x="658"/>
        <item x="175"/>
        <item x="505"/>
        <item x="315"/>
        <item x="172"/>
        <item x="548"/>
        <item x="656"/>
        <item x="985"/>
        <item x="306"/>
        <item x="6"/>
        <item x="22"/>
        <item x="557"/>
        <item x="735"/>
        <item x="623"/>
        <item x="471"/>
        <item x="667"/>
        <item x="528"/>
        <item x="438"/>
        <item x="726"/>
        <item x="204"/>
        <item x="818"/>
        <item x="914"/>
        <item x="485"/>
        <item x="703"/>
        <item x="886"/>
        <item x="198"/>
        <item x="339"/>
        <item x="648"/>
        <item x="888"/>
        <item x="427"/>
        <item x="879"/>
        <item x="612"/>
        <item x="836"/>
        <item x="542"/>
        <item x="638"/>
        <item x="843"/>
        <item x="958"/>
        <item x="684"/>
        <item x="616"/>
        <item x="841"/>
        <item x="685"/>
        <item x="154"/>
        <item x="430"/>
        <item x="130"/>
        <item x="644"/>
        <item x="689"/>
        <item x="278"/>
        <item x="230"/>
        <item x="962"/>
        <item x="594"/>
        <item x="209"/>
        <item x="72"/>
        <item x="673"/>
        <item x="437"/>
        <item x="351"/>
        <item x="146"/>
        <item x="721"/>
        <item x="899"/>
        <item x="570"/>
        <item x="863"/>
        <item x="846"/>
        <item x="17"/>
        <item x="269"/>
        <item x="443"/>
        <item x="811"/>
        <item x="128"/>
        <item x="458"/>
        <item x="244"/>
        <item x="371"/>
        <item x="708"/>
        <item x="712"/>
        <item x="566"/>
        <item x="948"/>
        <item x="977"/>
        <item x="634"/>
        <item x="601"/>
        <item x="915"/>
        <item x="987"/>
        <item x="224"/>
        <item x="101"/>
        <item x="233"/>
        <item x="897"/>
        <item x="852"/>
        <item x="291"/>
        <item x="825"/>
        <item x="893"/>
        <item x="641"/>
        <item x="720"/>
        <item x="403"/>
        <item x="223"/>
        <item x="866"/>
        <item x="389"/>
        <item x="139"/>
        <item x="93"/>
        <item x="408"/>
        <item x="668"/>
        <item x="729"/>
        <item x="738"/>
        <item x="98"/>
        <item x="911"/>
        <item x="39"/>
        <item x="814"/>
        <item x="460"/>
        <item x="964"/>
        <item x="229"/>
        <item x="580"/>
        <item x="919"/>
        <item x="938"/>
        <item x="786"/>
        <item x="282"/>
        <item x="829"/>
        <item x="553"/>
        <item x="794"/>
        <item x="141"/>
        <item x="178"/>
        <item x="871"/>
        <item x="493"/>
        <item x="902"/>
        <item x="506"/>
        <item x="970"/>
        <item x="978"/>
        <item x="295"/>
        <item x="41"/>
        <item x="368"/>
        <item x="955"/>
        <item x="205"/>
        <item x="683"/>
        <item x="488"/>
        <item x="591"/>
        <item x="431"/>
        <item x="710"/>
        <item x="904"/>
        <item x="544"/>
        <item x="120"/>
        <item x="916"/>
        <item x="848"/>
        <item x="755"/>
        <item x="869"/>
        <item x="145"/>
        <item x="800"/>
        <item x="763"/>
        <item x="307"/>
        <item x="87"/>
        <item x="429"/>
        <item x="920"/>
        <item x="13"/>
        <item x="760"/>
        <item x="922"/>
        <item x="176"/>
        <item x="785"/>
        <item x="500"/>
        <item x="543"/>
        <item x="421"/>
        <item x="461"/>
        <item x="761"/>
        <item x="874"/>
        <item x="379"/>
        <item x="316"/>
        <item x="260"/>
        <item x="788"/>
        <item x="762"/>
        <item x="455"/>
        <item x="870"/>
        <item x="631"/>
        <item x="242"/>
        <item x="917"/>
        <item x="131"/>
        <item x="477"/>
        <item x="739"/>
        <item x="281"/>
        <item x="380"/>
        <item x="562"/>
        <item x="554"/>
        <item x="791"/>
        <item x="117"/>
        <item x="51"/>
        <item x="399"/>
        <item x="150"/>
        <item x="861"/>
        <item x="675"/>
        <item x="259"/>
        <item x="890"/>
        <item x="9"/>
        <item x="510"/>
        <item x="713"/>
        <item x="184"/>
        <item x="83"/>
        <item x="236"/>
        <item x="288"/>
        <item x="89"/>
        <item x="698"/>
        <item x="549"/>
        <item x="138"/>
        <item x="772"/>
        <item x="810"/>
        <item x="196"/>
        <item x="158"/>
        <item x="996"/>
        <item x="267"/>
        <item x="524"/>
        <item x="187"/>
        <item x="419"/>
        <item x="299"/>
        <item x="864"/>
        <item x="787"/>
        <item x="156"/>
        <item x="436"/>
        <item x="602"/>
        <item x="840"/>
        <item x="345"/>
        <item x="148"/>
        <item x="155"/>
        <item x="298"/>
        <item x="824"/>
        <item x="661"/>
        <item x="499"/>
        <item x="476"/>
        <item x="974"/>
        <item x="834"/>
        <item x="827"/>
        <item x="695"/>
        <item x="361"/>
        <item x="383"/>
        <item x="992"/>
        <item x="521"/>
        <item x="584"/>
        <item x="183"/>
        <item x="714"/>
        <item x="518"/>
        <item x="286"/>
        <item x="783"/>
        <item x="727"/>
        <item x="490"/>
        <item x="533"/>
        <item x="252"/>
        <item x="256"/>
        <item x="526"/>
        <item x="504"/>
        <item x="200"/>
        <item x="830"/>
        <item x="932"/>
        <item x="442"/>
        <item x="448"/>
        <item x="903"/>
        <item x="208"/>
        <item x="62"/>
        <item x="132"/>
        <item x="952"/>
        <item x="654"/>
        <item x="511"/>
        <item x="106"/>
        <item x="633"/>
        <item x="304"/>
        <item x="268"/>
        <item x="746"/>
        <item x="949"/>
        <item x="579"/>
        <item x="839"/>
        <item x="523"/>
        <item x="678"/>
        <item x="867"/>
        <item x="928"/>
        <item x="422"/>
        <item x="26"/>
        <item x="564"/>
        <item x="677"/>
        <item x="149"/>
        <item x="552"/>
        <item x="921"/>
        <item x="266"/>
        <item x="561"/>
        <item x="395"/>
        <item x="759"/>
        <item x="289"/>
        <item x="8"/>
        <item x="218"/>
        <item x="901"/>
        <item x="352"/>
        <item x="466"/>
        <item x="220"/>
        <item x="76"/>
        <item x="546"/>
        <item x="588"/>
        <item x="845"/>
        <item x="382"/>
        <item x="889"/>
        <item x="988"/>
        <item x="961"/>
        <item x="779"/>
        <item x="831"/>
        <item x="190"/>
        <item x="665"/>
        <item x="425"/>
        <item x="465"/>
        <item x="44"/>
        <item x="386"/>
        <item x="979"/>
        <item x="730"/>
        <item x="895"/>
        <item x="27"/>
        <item x="940"/>
        <item x="420"/>
        <item x="191"/>
        <item x="519"/>
        <item x="201"/>
        <item x="939"/>
        <item x="497"/>
        <item x="411"/>
        <item x="49"/>
        <item x="35"/>
        <item x="206"/>
        <item x="487"/>
        <item x="530"/>
        <item x="784"/>
        <item x="194"/>
        <item x="646"/>
        <item x="216"/>
        <item x="215"/>
        <item x="736"/>
        <item x="114"/>
        <item x="924"/>
        <item x="449"/>
        <item x="440"/>
        <item x="733"/>
        <item x="125"/>
        <item x="540"/>
        <item x="472"/>
        <item x="815"/>
        <item x="453"/>
        <item x="381"/>
        <item x="3"/>
        <item x="711"/>
        <item x="104"/>
        <item x="18"/>
        <item x="47"/>
        <item x="248"/>
        <item x="423"/>
        <item x="329"/>
        <item x="65"/>
        <item x="177"/>
        <item x="111"/>
        <item x="692"/>
        <item x="571"/>
        <item x="620"/>
        <item x="858"/>
        <item x="153"/>
        <item x="942"/>
        <item x="757"/>
        <item x="844"/>
        <item x="842"/>
        <item x="513"/>
        <item x="741"/>
        <item x="297"/>
        <item x="850"/>
        <item x="690"/>
        <item x="52"/>
        <item x="211"/>
        <item x="240"/>
        <item x="147"/>
        <item x="756"/>
        <item x="258"/>
        <item x="950"/>
        <item x="12"/>
        <item x="655"/>
        <item x="377"/>
        <item x="90"/>
        <item x="597"/>
        <item x="362"/>
        <item x="355"/>
        <item x="859"/>
        <item x="837"/>
        <item x="795"/>
        <item x="745"/>
        <item x="657"/>
        <item x="522"/>
        <item x="140"/>
        <item x="780"/>
        <item x="997"/>
        <item x="576"/>
        <item x="426"/>
        <item x="324"/>
        <item x="936"/>
        <item x="66"/>
        <item x="446"/>
        <item x="338"/>
        <item x="669"/>
        <item x="480"/>
        <item x="615"/>
        <item x="629"/>
        <item x="976"/>
        <item x="91"/>
        <item x="186"/>
        <item x="617"/>
        <item x="860"/>
        <item x="308"/>
        <item x="908"/>
        <item x="555"/>
        <item x="126"/>
        <item x="78"/>
        <item x="462"/>
        <item x="535"/>
        <item x="642"/>
        <item x="609"/>
        <item x="536"/>
        <item x="691"/>
        <item x="944"/>
        <item x="716"/>
        <item x="54"/>
        <item x="159"/>
        <item x="969"/>
        <item x="982"/>
        <item x="520"/>
        <item x="945"/>
        <item x="134"/>
        <item x="396"/>
        <item x="993"/>
        <item x="406"/>
        <item x="463"/>
        <item x="210"/>
        <item x="777"/>
        <item x="14"/>
        <item x="313"/>
        <item x="828"/>
        <item x="574"/>
        <item x="926"/>
        <item x="666"/>
        <item x="704"/>
        <item x="181"/>
        <item x="606"/>
        <item x="19"/>
        <item x="807"/>
        <item x="551"/>
        <item x="538"/>
        <item x="498"/>
        <item x="337"/>
        <item x="343"/>
        <item x="671"/>
        <item x="482"/>
        <item x="5"/>
        <item x="287"/>
        <item x="929"/>
        <item x="43"/>
        <item x="808"/>
        <item x="994"/>
        <item x="412"/>
        <item x="305"/>
        <item x="92"/>
        <item x="237"/>
        <item x="342"/>
        <item x="195"/>
        <item x="45"/>
        <item x="320"/>
        <item x="789"/>
        <item x="775"/>
        <item x="702"/>
        <item x="82"/>
        <item x="331"/>
        <item x="85"/>
        <item x="816"/>
        <item x="486"/>
        <item x="384"/>
        <item x="25"/>
        <item x="374"/>
        <item x="826"/>
        <item x="670"/>
        <item x="222"/>
        <item x="517"/>
        <item x="88"/>
        <item x="319"/>
        <item x="276"/>
        <item x="953"/>
        <item x="217"/>
        <item x="58"/>
        <item x="327"/>
        <item x="854"/>
        <item x="626"/>
        <item x="559"/>
        <item x="414"/>
        <item x="364"/>
        <item x="855"/>
        <item x="257"/>
        <item x="632"/>
        <item x="983"/>
        <item x="400"/>
        <item x="884"/>
        <item x="234"/>
        <item x="589"/>
        <item x="627"/>
        <item x="417"/>
        <item x="245"/>
        <item x="255"/>
        <item x="285"/>
        <item x="600"/>
        <item x="189"/>
        <item x="142"/>
        <item x="925"/>
        <item x="989"/>
        <item x="956"/>
        <item x="221"/>
        <item x="817"/>
        <item x="529"/>
        <item x="143"/>
        <item x="873"/>
        <item x="607"/>
        <item x="167"/>
        <item x="202"/>
        <item x="127"/>
        <item x="360"/>
        <item x="531"/>
        <item x="876"/>
        <item x="556"/>
        <item x="603"/>
        <item x="197"/>
        <item x="279"/>
        <item x="20"/>
        <item x="11"/>
        <item x="973"/>
        <item x="793"/>
        <item x="618"/>
        <item x="715"/>
        <item x="608"/>
        <item x="161"/>
        <item x="812"/>
        <item x="851"/>
        <item x="479"/>
        <item x="503"/>
        <item x="137"/>
        <item x="418"/>
        <item x="590"/>
        <item x="192"/>
        <item x="934"/>
        <item x="367"/>
        <item x="249"/>
        <item x="274"/>
        <item x="558"/>
        <item x="705"/>
        <item x="545"/>
        <item x="802"/>
        <item x="179"/>
        <item x="10"/>
        <item x="820"/>
        <item x="502"/>
        <item x="73"/>
        <item x="473"/>
        <item x="718"/>
        <item x="951"/>
        <item x="650"/>
        <item x="995"/>
        <item x="29"/>
        <item x="560"/>
        <item x="136"/>
        <item x="357"/>
        <item x="166"/>
        <item x="709"/>
        <item x="534"/>
        <item x="930"/>
        <item x="407"/>
        <item x="105"/>
        <item x="163"/>
        <item x="94"/>
        <item x="877"/>
        <item x="773"/>
        <item x="971"/>
        <item x="743"/>
        <item x="293"/>
        <item x="348"/>
        <item x="475"/>
        <item x="457"/>
        <item x="659"/>
        <item x="731"/>
        <item x="896"/>
        <item x="470"/>
        <item x="682"/>
        <item x="805"/>
        <item x="273"/>
        <item x="595"/>
        <item x="456"/>
        <item x="960"/>
        <item x="344"/>
        <item x="622"/>
        <item x="341"/>
        <item x="37"/>
        <item x="700"/>
        <item t="default"/>
      </items>
    </pivotField>
    <pivotField showAll="0"/>
    <pivotField showAll="0"/>
    <pivotField showAll="0"/>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name="Sum of CO2 Emissions (Tons/Capita)" fld="3" baseField="0" baseItem="0"/>
  </dataFields>
  <chartFormats count="1">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57D296B0-8A06-457F-8C38-30B073DEDB47}" sourceName="Country">
  <pivotTables>
    <pivotTable tabId="4" name="PivotTable3"/>
  </pivotTables>
  <data>
    <tabular pivotCacheId="163971214">
      <items count="15">
        <i x="3" s="1"/>
        <i x="7" s="1"/>
        <i x="9" s="1"/>
        <i x="12" s="1"/>
        <i x="5" s="1"/>
        <i x="2" s="1"/>
        <i x="4" s="1"/>
        <i x="10" s="1"/>
        <i x="8" s="1"/>
        <i x="14" s="1"/>
        <i x="13" s="1"/>
        <i x="11" s="1"/>
        <i x="6" s="1"/>
        <i x="0" s="1"/>
        <i x="1" s="1"/>
      </items>
    </tabular>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2_Emissions__Tons_Capita2" xr10:uid="{CEFBDC03-D9C3-4D99-A067-D31354260ACB}" sourceName="CO2 Emissions (Tons/Capita)">
  <pivotTables>
    <pivotTable tabId="4" name="PivotTable9"/>
  </pivotTables>
  <data>
    <tabular pivotCacheId="163971214">
      <items count="194">
        <i x="81" s="1"/>
        <i x="54" s="1"/>
        <i x="111" s="1"/>
        <i x="186" s="1"/>
        <i x="170" s="1"/>
        <i x="33" s="1"/>
        <i x="30" s="1"/>
        <i x="148" s="1"/>
        <i x="55" s="1"/>
        <i x="5" s="1"/>
        <i x="63" s="1"/>
        <i x="150" s="1"/>
        <i x="158" s="1"/>
        <i x="3" s="1"/>
        <i x="9" s="1"/>
        <i x="105" s="1"/>
        <i x="35" s="1"/>
        <i x="132" s="1"/>
        <i x="86" s="1"/>
        <i x="110" s="1"/>
        <i x="117" s="1"/>
        <i x="120" s="1"/>
        <i x="167" s="1"/>
        <i x="2" s="1"/>
        <i x="190" s="1"/>
        <i x="129" s="1"/>
        <i x="45" s="1"/>
        <i x="38" s="1"/>
        <i x="168" s="1"/>
        <i x="128" s="1"/>
        <i x="96" s="1"/>
        <i x="173" s="1"/>
        <i x="39" s="1"/>
        <i x="40" s="1"/>
        <i x="97" s="1"/>
        <i x="138" s="1"/>
        <i x="178" s="1"/>
        <i x="171" s="1"/>
        <i x="161" s="1"/>
        <i x="142" s="1"/>
        <i x="124" s="1"/>
        <i x="103" s="1"/>
        <i x="1" s="1"/>
        <i x="10" s="1"/>
        <i x="122" s="1"/>
        <i x="46" s="1"/>
        <i x="58" s="1"/>
        <i x="135" s="1"/>
        <i x="26" s="1"/>
        <i x="76" s="1"/>
        <i x="4" s="1"/>
        <i x="22" s="1"/>
        <i x="49" s="1"/>
        <i x="69" s="1"/>
        <i x="7" s="1"/>
        <i x="20" s="1"/>
        <i x="169" s="1"/>
        <i x="77" s="1"/>
        <i x="144" s="1"/>
        <i x="166" s="1"/>
        <i x="127" s="1"/>
        <i x="192" s="1"/>
        <i x="90" s="1"/>
        <i x="14" s="1"/>
        <i x="160" s="1"/>
        <i x="15" s="1"/>
        <i x="162" s="1"/>
        <i x="193" s="1"/>
        <i x="136" s="1"/>
        <i x="156" s="1"/>
        <i x="112" s="1"/>
        <i x="130" s="1"/>
        <i x="116" s="1"/>
        <i x="107" s="1"/>
        <i x="74" s="1"/>
        <i x="68" s="1"/>
        <i x="101" s="1"/>
        <i x="52" s="1"/>
        <i x="92" s="1"/>
        <i x="126" s="1"/>
        <i x="177" s="1"/>
        <i x="188" s="1"/>
        <i x="21" s="1"/>
        <i x="182" s="1"/>
        <i x="67" s="1"/>
        <i x="42" s="1"/>
        <i x="0" s="1"/>
        <i x="147" s="1"/>
        <i x="66" s="1"/>
        <i x="37" s="1"/>
        <i x="50" s="1"/>
        <i x="134" s="1"/>
        <i x="185" s="1"/>
        <i x="27" s="1"/>
        <i x="153" s="1"/>
        <i x="179" s="1"/>
        <i x="95" s="1"/>
        <i x="139" s="1"/>
        <i x="113" s="1"/>
        <i x="115" s="1"/>
        <i x="29" s="1"/>
        <i x="99" s="1"/>
        <i x="18" s="1"/>
        <i x="61" s="1"/>
        <i x="106" s="1"/>
        <i x="88" s="1"/>
        <i x="172" s="1"/>
        <i x="119" s="1"/>
        <i x="154" s="1"/>
        <i x="6" s="1"/>
        <i x="24" s="1"/>
        <i x="108" s="1"/>
        <i x="140" s="1"/>
        <i x="60" s="1"/>
        <i x="87" s="1"/>
        <i x="12" s="1"/>
        <i x="56" s="1"/>
        <i x="189" s="1"/>
        <i x="191" s="1"/>
        <i x="59" s="1"/>
        <i x="17" s="1"/>
        <i x="159" s="1"/>
        <i x="98" s="1"/>
        <i x="43" s="1"/>
        <i x="93" s="1"/>
        <i x="183" s="1"/>
        <i x="25" s="1"/>
        <i x="85" s="1"/>
        <i x="83" s="1"/>
        <i x="75" s="1"/>
        <i x="44" s="1"/>
        <i x="151" s="1"/>
        <i x="165" s="1"/>
        <i x="34" s="1"/>
        <i x="100" s="1"/>
        <i x="164" s="1"/>
        <i x="137" s="1"/>
        <i x="146" s="1"/>
        <i x="78" s="1"/>
        <i x="79" s="1"/>
        <i x="11" s="1"/>
        <i x="143" s="1"/>
        <i x="28" s="1"/>
        <i x="149" s="1"/>
        <i x="91" s="1"/>
        <i x="152" s="1"/>
        <i x="109" s="1"/>
        <i x="114" s="1"/>
        <i x="180" s="1"/>
        <i x="133" s="1"/>
        <i x="181" s="1"/>
        <i x="47" s="1"/>
        <i x="23" s="1"/>
        <i x="145" s="1"/>
        <i x="84" s="1"/>
        <i x="157" s="1"/>
        <i x="102" s="1"/>
        <i x="70" s="1"/>
        <i x="71" s="1"/>
        <i x="8" s="1"/>
        <i x="64" s="1"/>
        <i x="19" s="1"/>
        <i x="118" s="1"/>
        <i x="65" s="1"/>
        <i x="104" s="1"/>
        <i x="62" s="1"/>
        <i x="80" s="1"/>
        <i x="31" s="1"/>
        <i x="82" s="1"/>
        <i x="13" s="1"/>
        <i x="72" s="1"/>
        <i x="94" s="1"/>
        <i x="53" s="1"/>
        <i x="174" s="1"/>
        <i x="89" s="1"/>
        <i x="57" s="1"/>
        <i x="36" s="1"/>
        <i x="155" s="1"/>
        <i x="125" s="1"/>
        <i x="73" s="1"/>
        <i x="175" s="1"/>
        <i x="163" s="1"/>
        <i x="176" s="1"/>
        <i x="41" s="1"/>
        <i x="32" s="1"/>
        <i x="187" s="1"/>
        <i x="184" s="1"/>
        <i x="48" s="1"/>
        <i x="121" s="1"/>
        <i x="123" s="1"/>
        <i x="51" s="1"/>
        <i x="16" s="1"/>
        <i x="131" s="1"/>
        <i x="14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vg_Temperature__Â°C" xr10:uid="{25F9A9F0-D2B0-495F-A81D-0FE29F2B6059}" sourceName="Avg Temperature (Â°C)">
  <pivotTables>
    <pivotTable tabId="4" name="PivotTable1"/>
  </pivotTables>
  <data>
    <tabular pivotCacheId="163971214">
      <items count="292">
        <i x="31" s="1"/>
        <i x="203" s="1"/>
        <i x="284" s="1"/>
        <i x="129" s="1"/>
        <i x="181" s="1"/>
        <i x="24" s="1"/>
        <i x="54" s="1"/>
        <i x="244" s="1"/>
        <i x="291" s="1"/>
        <i x="3" s="1"/>
        <i x="140" s="1"/>
        <i x="263" s="1"/>
        <i x="70" s="1"/>
        <i x="91" s="1"/>
        <i x="262" s="1"/>
        <i x="282" s="1"/>
        <i x="143" s="1"/>
        <i x="280" s="1"/>
        <i x="213" s="1"/>
        <i x="231" s="1"/>
        <i x="123" s="1"/>
        <i x="60" s="1"/>
        <i x="257" s="1"/>
        <i x="95" s="1"/>
        <i x="63" s="1"/>
        <i x="201" s="1"/>
        <i x="20" s="1"/>
        <i x="228" s="1"/>
        <i x="125" s="1"/>
        <i x="52" s="1"/>
        <i x="261" s="1"/>
        <i x="171" s="1"/>
        <i x="162" s="1"/>
        <i x="232" s="1"/>
        <i x="227" s="1"/>
        <i x="73" s="1"/>
        <i x="151" s="1"/>
        <i x="0" s="1"/>
        <i x="152" s="1"/>
        <i x="275" s="1"/>
        <i x="242" s="1"/>
        <i x="153" s="1"/>
        <i x="51" s="1"/>
        <i x="42" s="1"/>
        <i x="21" s="1"/>
        <i x="156" s="1"/>
        <i x="18" s="1"/>
        <i x="86" s="1"/>
        <i x="194" s="1"/>
        <i x="182" s="1"/>
        <i x="100" s="1"/>
        <i x="251" s="1"/>
        <i x="146" s="1"/>
        <i x="198" s="1"/>
        <i x="29" s="1"/>
        <i x="155" s="1"/>
        <i x="193" s="1"/>
        <i x="192" s="1"/>
        <i x="13" s="1"/>
        <i x="19" s="1"/>
        <i x="212" s="1"/>
        <i x="56" s="1"/>
        <i x="243" s="1"/>
        <i x="274" s="1"/>
        <i x="97" s="1"/>
        <i x="145" s="1"/>
        <i x="36" s="1"/>
        <i x="142" s="1"/>
        <i x="131" s="1"/>
        <i x="117" s="1"/>
        <i x="233" s="1"/>
        <i x="159" s="1"/>
        <i x="34" s="1"/>
        <i x="254" s="1"/>
        <i x="133" s="1"/>
        <i x="157" s="1"/>
        <i x="267" s="1"/>
        <i x="219" s="1"/>
        <i x="250" s="1"/>
        <i x="222" s="1"/>
        <i x="214" s="1"/>
        <i x="247" s="1"/>
        <i x="235" s="1"/>
        <i x="112" s="1"/>
        <i x="170" s="1"/>
        <i x="26" s="1"/>
        <i x="177" s="1"/>
        <i x="78" s="1"/>
        <i x="207" s="1"/>
        <i x="272" s="1"/>
        <i x="9" s="1"/>
        <i x="168" s="1"/>
        <i x="10" s="1"/>
        <i x="66" s="1"/>
        <i x="38" s="1"/>
        <i x="88" s="1"/>
        <i x="93" s="1"/>
        <i x="217" s="1"/>
        <i x="216" s="1"/>
        <i x="150" s="1"/>
        <i x="57" s="1"/>
        <i x="167" s="1"/>
        <i x="253" s="1"/>
        <i x="65" s="1"/>
        <i x="113" s="1"/>
        <i x="224" s="1"/>
        <i x="220" s="1"/>
        <i x="256" s="1"/>
        <i x="121" s="1"/>
        <i x="176" s="1"/>
        <i x="134" s="1"/>
        <i x="114" s="1"/>
        <i x="248" s="1"/>
        <i x="239" s="1"/>
        <i x="188" s="1"/>
        <i x="44" s="1"/>
        <i x="128" s="1"/>
        <i x="96" s="1"/>
        <i x="118" s="1"/>
        <i x="226" s="1"/>
        <i x="122" s="1"/>
        <i x="102" s="1"/>
        <i x="98" s="1"/>
        <i x="200" s="1"/>
        <i x="191" s="1"/>
        <i x="40" s="1"/>
        <i x="124" s="1"/>
        <i x="87" s="1"/>
        <i x="8" s="1"/>
        <i x="136" s="1"/>
        <i x="132" s="1"/>
        <i x="22" s="1"/>
        <i x="223" s="1"/>
        <i x="288" s="1"/>
        <i x="30" s="1"/>
        <i x="115" s="1"/>
        <i x="16" s="1"/>
        <i x="210" s="1"/>
        <i x="187" s="1"/>
        <i x="85" s="1"/>
        <i x="55" s="1"/>
        <i x="268" s="1"/>
        <i x="271" s="1"/>
        <i x="94" s="1"/>
        <i x="259" s="1"/>
        <i x="184" s="1"/>
        <i x="107" s="1"/>
        <i x="230" s="1"/>
        <i x="234" s="1"/>
        <i x="108" s="1"/>
        <i x="205" s="1"/>
        <i x="190" s="1"/>
        <i x="149" s="1"/>
        <i x="186" s="1"/>
        <i x="23" s="1"/>
        <i x="61" s="1"/>
        <i x="211" s="1"/>
        <i x="139" s="1"/>
        <i x="17" s="1"/>
        <i x="180" s="1"/>
        <i x="179" s="1"/>
        <i x="84" s="1"/>
        <i x="138" s="1"/>
        <i x="35" s="1"/>
        <i x="15" s="1"/>
        <i x="238" s="1"/>
        <i x="53" s="1"/>
        <i x="237" s="1"/>
        <i x="166" s="1"/>
        <i x="126" s="1"/>
        <i x="147" s="1"/>
        <i x="109" s="1"/>
        <i x="39" s="1"/>
        <i x="75" s="1"/>
        <i x="32" s="1"/>
        <i x="130" s="1"/>
        <i x="119" s="1"/>
        <i x="33" s="1"/>
        <i x="178" s="1"/>
        <i x="77" s="1"/>
        <i x="76" s="1"/>
        <i x="249" s="1"/>
        <i x="286" s="1"/>
        <i x="81" s="1"/>
        <i x="104" s="1"/>
        <i x="120" s="1"/>
        <i x="204" s="1"/>
        <i x="144" s="1"/>
        <i x="183" s="1"/>
        <i x="206" s="1"/>
        <i x="37" s="1"/>
        <i x="92" s="1"/>
        <i x="46" s="1"/>
        <i x="83" s="1"/>
        <i x="127" s="1"/>
        <i x="165" s="1"/>
        <i x="71" s="1"/>
        <i x="240" s="1"/>
        <i x="215" s="1"/>
        <i x="43" s="1"/>
        <i x="287" s="1"/>
        <i x="148" s="1"/>
        <i x="252" s="1"/>
        <i x="68" s="1"/>
        <i x="277" s="1"/>
        <i x="279" s="1"/>
        <i x="276" s="1"/>
        <i x="135" s="1"/>
        <i x="14" s="1"/>
        <i x="189" s="1"/>
        <i x="241" s="1"/>
        <i x="11" s="1"/>
        <i x="270" s="1"/>
        <i x="4" s="1"/>
        <i x="154" s="1"/>
        <i x="105" s="1"/>
        <i x="278" s="1"/>
        <i x="89" s="1"/>
        <i x="12" s="1"/>
        <i x="50" s="1"/>
        <i x="169" s="1"/>
        <i x="47" s="1"/>
        <i x="7" s="1"/>
        <i x="290" s="1"/>
        <i x="106" s="1"/>
        <i x="161" s="1"/>
        <i x="218" s="1"/>
        <i x="58" s="1"/>
        <i x="258" s="1"/>
        <i x="82" s="1"/>
        <i x="229" s="1"/>
        <i x="255" s="1"/>
        <i x="110" s="1"/>
        <i x="25" s="1"/>
        <i x="197" s="1"/>
        <i x="264" s="1"/>
        <i x="289" s="1"/>
        <i x="209" s="1"/>
        <i x="185" s="1"/>
        <i x="202" s="1"/>
        <i x="69" s="1"/>
        <i x="64" s="1"/>
        <i x="164" s="1"/>
        <i x="160" s="1"/>
        <i x="221" s="1"/>
        <i x="116" s="1"/>
        <i x="99" s="1"/>
        <i x="273" s="1"/>
        <i x="103" s="1"/>
        <i x="208" s="1"/>
        <i x="281" s="1"/>
        <i x="6" s="1"/>
        <i x="196" s="1"/>
        <i x="137" s="1"/>
        <i x="1" s="1"/>
        <i x="175" s="1"/>
        <i x="90" s="1"/>
        <i x="174" s="1"/>
        <i x="269" s="1"/>
        <i x="62" s="1"/>
        <i x="260" s="1"/>
        <i x="74" s="1"/>
        <i x="173" s="1"/>
        <i x="283" s="1"/>
        <i x="49" s="1"/>
        <i x="5" s="1"/>
        <i x="27" s="1"/>
        <i x="199" s="1"/>
        <i x="163" s="1"/>
        <i x="285" s="1"/>
        <i x="172" s="1"/>
        <i x="195" s="1"/>
        <i x="246" s="1"/>
        <i x="79" s="1"/>
        <i x="59" s="1"/>
        <i x="236" s="1"/>
        <i x="80" s="1"/>
        <i x="72" s="1"/>
        <i x="48" s="1"/>
        <i x="245" s="1"/>
        <i x="101" s="1"/>
        <i x="2" s="1"/>
        <i x="28" s="1"/>
        <i x="266" s="1"/>
        <i x="45" s="1"/>
        <i x="67" s="1"/>
        <i x="158" s="1"/>
        <i x="41" s="1"/>
        <i x="141" s="1"/>
        <i x="265" s="1"/>
        <i x="111" s="1"/>
        <i x="225"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2_Emissions__Tons_Capita" xr10:uid="{323E8877-453D-417E-8FB2-A9E6A484034A}" sourceName="CO2 Emissions (Tons/Capita)">
  <pivotTables>
    <pivotTable tabId="4" name="PivotTable2"/>
  </pivotTables>
  <data>
    <tabular pivotCacheId="163971214">
      <items count="194">
        <i x="81" s="1"/>
        <i x="54" s="1"/>
        <i x="111" s="1"/>
        <i x="186" s="1"/>
        <i x="170" s="1"/>
        <i x="33" s="1"/>
        <i x="30" s="1"/>
        <i x="148" s="1"/>
        <i x="55" s="1"/>
        <i x="5" s="1"/>
        <i x="63" s="1"/>
        <i x="150" s="1"/>
        <i x="158" s="1"/>
        <i x="3" s="1"/>
        <i x="9" s="1"/>
        <i x="105" s="1"/>
        <i x="35" s="1"/>
        <i x="132" s="1"/>
        <i x="86" s="1"/>
        <i x="110" s="1"/>
        <i x="117" s="1"/>
        <i x="120" s="1"/>
        <i x="167" s="1"/>
        <i x="2" s="1"/>
        <i x="190" s="1"/>
        <i x="129" s="1"/>
        <i x="45" s="1"/>
        <i x="38" s="1"/>
        <i x="168" s="1"/>
        <i x="128" s="1"/>
        <i x="96" s="1"/>
        <i x="173" s="1"/>
        <i x="39" s="1"/>
        <i x="40" s="1"/>
        <i x="97" s="1"/>
        <i x="138" s="1"/>
        <i x="178" s="1"/>
        <i x="171" s="1"/>
        <i x="161" s="1"/>
        <i x="142" s="1"/>
        <i x="124" s="1"/>
        <i x="103" s="1"/>
        <i x="1" s="1"/>
        <i x="10" s="1"/>
        <i x="122" s="1"/>
        <i x="46" s="1"/>
        <i x="58" s="1"/>
        <i x="135" s="1"/>
        <i x="26" s="1"/>
        <i x="76" s="1"/>
        <i x="4" s="1"/>
        <i x="22" s="1"/>
        <i x="49" s="1"/>
        <i x="69" s="1"/>
        <i x="7" s="1"/>
        <i x="20" s="1"/>
        <i x="169" s="1"/>
        <i x="77" s="1"/>
        <i x="144" s="1"/>
        <i x="166" s="1"/>
        <i x="127" s="1"/>
        <i x="192" s="1"/>
        <i x="90" s="1"/>
        <i x="14" s="1"/>
        <i x="160" s="1"/>
        <i x="15" s="1"/>
        <i x="162" s="1"/>
        <i x="193" s="1"/>
        <i x="136" s="1"/>
        <i x="156" s="1"/>
        <i x="112" s="1"/>
        <i x="130" s="1"/>
        <i x="116" s="1"/>
        <i x="107" s="1"/>
        <i x="74" s="1"/>
        <i x="68" s="1"/>
        <i x="101" s="1"/>
        <i x="52" s="1"/>
        <i x="92" s="1"/>
        <i x="126" s="1"/>
        <i x="177" s="1"/>
        <i x="188" s="1"/>
        <i x="21" s="1"/>
        <i x="182" s="1"/>
        <i x="67" s="1"/>
        <i x="42" s="1"/>
        <i x="0" s="1"/>
        <i x="147" s="1"/>
        <i x="66" s="1"/>
        <i x="37" s="1"/>
        <i x="50" s="1"/>
        <i x="134" s="1"/>
        <i x="185" s="1"/>
        <i x="27" s="1"/>
        <i x="153" s="1"/>
        <i x="179" s="1"/>
        <i x="95" s="1"/>
        <i x="139" s="1"/>
        <i x="113" s="1"/>
        <i x="115" s="1"/>
        <i x="29" s="1"/>
        <i x="99" s="1"/>
        <i x="18" s="1"/>
        <i x="61" s="1"/>
        <i x="106" s="1"/>
        <i x="88" s="1"/>
        <i x="172" s="1"/>
        <i x="119" s="1"/>
        <i x="154" s="1"/>
        <i x="6" s="1"/>
        <i x="24" s="1"/>
        <i x="108" s="1"/>
        <i x="140" s="1"/>
        <i x="60" s="1"/>
        <i x="87" s="1"/>
        <i x="12" s="1"/>
        <i x="56" s="1"/>
        <i x="189" s="1"/>
        <i x="191" s="1"/>
        <i x="59" s="1"/>
        <i x="17" s="1"/>
        <i x="159" s="1"/>
        <i x="98" s="1"/>
        <i x="43" s="1"/>
        <i x="93" s="1"/>
        <i x="183" s="1"/>
        <i x="25" s="1"/>
        <i x="85" s="1"/>
        <i x="83" s="1"/>
        <i x="75" s="1"/>
        <i x="44" s="1"/>
        <i x="151" s="1"/>
        <i x="165" s="1"/>
        <i x="34" s="1"/>
        <i x="100" s="1"/>
        <i x="164" s="1"/>
        <i x="137" s="1"/>
        <i x="146" s="1"/>
        <i x="78" s="1"/>
        <i x="79" s="1"/>
        <i x="11" s="1"/>
        <i x="143" s="1"/>
        <i x="28" s="1"/>
        <i x="149" s="1"/>
        <i x="91" s="1"/>
        <i x="152" s="1"/>
        <i x="109" s="1"/>
        <i x="114" s="1"/>
        <i x="180" s="1"/>
        <i x="133" s="1"/>
        <i x="181" s="1"/>
        <i x="47" s="1"/>
        <i x="23" s="1"/>
        <i x="145" s="1"/>
        <i x="84" s="1"/>
        <i x="157" s="1"/>
        <i x="102" s="1"/>
        <i x="70" s="1"/>
        <i x="71" s="1"/>
        <i x="8" s="1"/>
        <i x="64" s="1"/>
        <i x="19" s="1"/>
        <i x="118" s="1"/>
        <i x="65" s="1"/>
        <i x="104" s="1"/>
        <i x="62" s="1"/>
        <i x="80" s="1"/>
        <i x="31" s="1"/>
        <i x="82" s="1"/>
        <i x="13" s="1"/>
        <i x="72" s="1"/>
        <i x="94" s="1"/>
        <i x="53" s="1"/>
        <i x="174" s="1"/>
        <i x="89" s="1"/>
        <i x="57" s="1"/>
        <i x="36" s="1"/>
        <i x="155" s="1"/>
        <i x="125" s="1"/>
        <i x="73" s="1"/>
        <i x="175" s="1"/>
        <i x="163" s="1"/>
        <i x="176" s="1"/>
        <i x="41" s="1"/>
        <i x="32" s="1"/>
        <i x="187" s="1"/>
        <i x="184" s="1"/>
        <i x="48" s="1"/>
        <i x="121" s="1"/>
        <i x="123" s="1"/>
        <i x="51" s="1"/>
        <i x="16" s="1"/>
        <i x="131" s="1"/>
        <i x="14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newable_Energy" xr10:uid="{B9049EB3-BA8A-4321-92D2-D0ECFB65A539}" sourceName="Renewable Energy (%)">
  <pivotTables>
    <pivotTable tabId="4" name="PivotTable4"/>
  </pivotTables>
  <data>
    <tabular pivotCacheId="163971214">
      <items count="407">
        <i x="397" s="1"/>
        <i x="225" s="1"/>
        <i x="53" s="1"/>
        <i x="48" s="1"/>
        <i x="348" s="1"/>
        <i x="144" s="1"/>
        <i x="384" s="1"/>
        <i x="35" s="1"/>
        <i x="49" s="1"/>
        <i x="204" s="1"/>
        <i x="361" s="1"/>
        <i x="353" s="1"/>
        <i x="301" s="1"/>
        <i x="239" s="1"/>
        <i x="195" s="1"/>
        <i x="305" s="1"/>
        <i x="315" s="1"/>
        <i x="122" s="1"/>
        <i x="138" s="1"/>
        <i x="223" s="1"/>
        <i x="208" s="1"/>
        <i x="9" s="1"/>
        <i x="334" s="1"/>
        <i x="328" s="1"/>
        <i x="237" s="1"/>
        <i x="311" s="1"/>
        <i x="285" s="1"/>
        <i x="8" s="1"/>
        <i x="154" s="1"/>
        <i x="364" s="1"/>
        <i x="107" s="1"/>
        <i x="356" s="1"/>
        <i x="213" s="1"/>
        <i x="95" s="1"/>
        <i x="133" s="1"/>
        <i x="161" s="1"/>
        <i x="164" s="1"/>
        <i x="34" s="1"/>
        <i x="277" s="1"/>
        <i x="284" s="1"/>
        <i x="87" s="1"/>
        <i x="168" s="1"/>
        <i x="178" s="1"/>
        <i x="99" s="1"/>
        <i x="405" s="1"/>
        <i x="224" s="1"/>
        <i x="252" s="1"/>
        <i x="346" s="1"/>
        <i x="10" s="1"/>
        <i x="264" s="1"/>
        <i x="173" s="1"/>
        <i x="85" s="1"/>
        <i x="351" s="1"/>
        <i x="159" s="1"/>
        <i x="241" s="1"/>
        <i x="376" s="1"/>
        <i x="143" s="1"/>
        <i x="33" s="1"/>
        <i x="119" s="1"/>
        <i x="139" s="1"/>
        <i x="231" s="1"/>
        <i x="267" s="1"/>
        <i x="243" s="1"/>
        <i x="152" s="1"/>
        <i x="120" s="1"/>
        <i x="42" s="1"/>
        <i x="91" s="1"/>
        <i x="4" s="1"/>
        <i x="193" s="1"/>
        <i x="250" s="1"/>
        <i x="18" s="1"/>
        <i x="101" s="1"/>
        <i x="212" s="1"/>
        <i x="370" s="1"/>
        <i x="238" s="1"/>
        <i x="307" s="1"/>
        <i x="271" s="1"/>
        <i x="77" s="1"/>
        <i x="214" s="1"/>
        <i x="209" s="1"/>
        <i x="135" s="1"/>
        <i x="355" s="1"/>
        <i x="67" s="1"/>
        <i x="203" s="1"/>
        <i x="259" s="1"/>
        <i x="38" s="1"/>
        <i x="283" s="1"/>
        <i x="350" s="1"/>
        <i x="90" s="1"/>
        <i x="354" s="1"/>
        <i x="392" s="1"/>
        <i x="360" s="1"/>
        <i x="389" s="1"/>
        <i x="57" s="1"/>
        <i x="37" s="1"/>
        <i x="60" s="1"/>
        <i x="114" s="1"/>
        <i x="306" s="1"/>
        <i x="103" s="1"/>
        <i x="79" s="1"/>
        <i x="109" s="1"/>
        <i x="365" s="1"/>
        <i x="155" s="1"/>
        <i x="246" s="1"/>
        <i x="62" s="1"/>
        <i x="165" s="1"/>
        <i x="221" s="1"/>
        <i x="378" s="1"/>
        <i x="218" s="1"/>
        <i x="372" s="1"/>
        <i x="309" s="1"/>
        <i x="299" s="1"/>
        <i x="320" s="1"/>
        <i x="7" s="1"/>
        <i x="98" s="1"/>
        <i x="308" s="1"/>
        <i x="137" s="1"/>
        <i x="391" s="1"/>
        <i x="380" s="1"/>
        <i x="254" s="1"/>
        <i x="230" s="1"/>
        <i x="244" s="1"/>
        <i x="192" s="1"/>
        <i x="194" s="1"/>
        <i x="123" s="1"/>
        <i x="295" s="1"/>
        <i x="404" s="1"/>
        <i x="329" s="1"/>
        <i x="251" s="1"/>
        <i x="40" s="1"/>
        <i x="196" s="1"/>
        <i x="369" s="1"/>
        <i x="325" s="1"/>
        <i x="108" s="1"/>
        <i x="188" s="1"/>
        <i x="81" s="1"/>
        <i x="116" s="1"/>
        <i x="0" s="1"/>
        <i x="393" s="1"/>
        <i x="342" s="1"/>
        <i x="265" s="1"/>
        <i x="210" s="1"/>
        <i x="169" s="1"/>
        <i x="69" s="1"/>
        <i x="303" s="1"/>
        <i x="19" s="1"/>
        <i x="288" s="1"/>
        <i x="268" s="1"/>
        <i x="124" s="1"/>
        <i x="352" s="1"/>
        <i x="245" s="1"/>
        <i x="86" s="1"/>
        <i x="200" s="1"/>
        <i x="388" s="1"/>
        <i x="296" s="1"/>
        <i x="333" s="1"/>
        <i x="371" s="1"/>
        <i x="111" s="1"/>
        <i x="273" s="1"/>
        <i x="181" s="1"/>
        <i x="331" s="1"/>
        <i x="403" s="1"/>
        <i x="127" s="1"/>
        <i x="260" s="1"/>
        <i x="187" s="1"/>
        <i x="46" s="1"/>
        <i x="304" s="1"/>
        <i x="29" s="1"/>
        <i x="321" s="1"/>
        <i x="3" s="1"/>
        <i x="32" s="1"/>
        <i x="94" s="1"/>
        <i x="54" s="1"/>
        <i x="332" s="1"/>
        <i x="175" s="1"/>
        <i x="401" s="1"/>
        <i x="25" s="1"/>
        <i x="406" s="1"/>
        <i x="335" s="1"/>
        <i x="390" s="1"/>
        <i x="326" s="1"/>
        <i x="56" s="1"/>
        <i x="15" s="1"/>
        <i x="65" s="1"/>
        <i x="75" s="1"/>
        <i x="373" s="1"/>
        <i x="51" s="1"/>
        <i x="201" s="1"/>
        <i x="147" s="1"/>
        <i x="78" s="1"/>
        <i x="234" s="1"/>
        <i x="312" s="1"/>
        <i x="183" s="1"/>
        <i x="23" s="1"/>
        <i x="395" s="1"/>
        <i x="70" s="1"/>
        <i x="347" s="1"/>
        <i x="130" s="1"/>
        <i x="71" s="1"/>
        <i x="66" s="1"/>
        <i x="184" s="1"/>
        <i x="76" s="1"/>
        <i x="263" s="1"/>
        <i x="13" s="1"/>
        <i x="148" s="1"/>
        <i x="149" s="1"/>
        <i x="314" s="1"/>
        <i x="41" s="1"/>
        <i x="229" s="1"/>
        <i x="247" s="1"/>
        <i x="179" s="1"/>
        <i x="338" s="1"/>
        <i x="52" s="1"/>
        <i x="367" s="1"/>
        <i x="298" s="1"/>
        <i x="248" s="1"/>
        <i x="339" s="1"/>
        <i x="318" s="1"/>
        <i x="83" s="1"/>
        <i x="21" s="1"/>
        <i x="140" s="1"/>
        <i x="233" s="1"/>
        <i x="84" s="1"/>
        <i x="197" s="1"/>
        <i x="160" s="1"/>
        <i x="280" s="1"/>
        <i x="198" s="1"/>
        <i x="276" s="1"/>
        <i x="362" s="1"/>
        <i x="319" s="1"/>
        <i x="366" s="1"/>
        <i x="249" s="1"/>
        <i x="206" s="1"/>
        <i x="72" s="1"/>
        <i x="291" s="1"/>
        <i x="387" s="1"/>
        <i x="189" s="1"/>
        <i x="141" s="1"/>
        <i x="274" s="1"/>
        <i x="11" s="1"/>
        <i x="313" s="1"/>
        <i x="50" s="1"/>
        <i x="59" s="1"/>
        <i x="286" s="1"/>
        <i x="174" s="1"/>
        <i x="27" s="1"/>
        <i x="317" s="1"/>
        <i x="30" s="1"/>
        <i x="279" s="1"/>
        <i x="151" s="1"/>
        <i x="105" s="1"/>
        <i x="302" s="1"/>
        <i x="281" s="1"/>
        <i x="88" s="1"/>
        <i x="236" s="1"/>
        <i x="68" s="1"/>
        <i x="2" s="1"/>
        <i x="31" s="1"/>
        <i x="382" s="1"/>
        <i x="400" s="1"/>
        <i x="20" s="1"/>
        <i x="171" s="1"/>
        <i x="256" s="1"/>
        <i x="142" s="1"/>
        <i x="300" s="1"/>
        <i x="102" s="1"/>
        <i x="262" s="1"/>
        <i x="287" s="1"/>
        <i x="383" s="1"/>
        <i x="344" s="1"/>
        <i x="220" s="1"/>
        <i x="386" s="1"/>
        <i x="282" s="1"/>
        <i x="97" s="1"/>
        <i x="64" s="1"/>
        <i x="222" s="1"/>
        <i x="104" s="1"/>
        <i x="385" s="1"/>
        <i x="117" s="1"/>
        <i x="358" s="1"/>
        <i x="113" s="1"/>
        <i x="343" s="1"/>
        <i x="258" s="1"/>
        <i x="323" s="1"/>
        <i x="255" s="1"/>
        <i x="176" s="1"/>
        <i x="219" s="1"/>
        <i x="270" s="1"/>
        <i x="16" s="1"/>
        <i x="93" s="1"/>
        <i x="172" s="1"/>
        <i x="349" s="1"/>
        <i x="55" s="1"/>
        <i x="167" s="1"/>
        <i x="211" s="1"/>
        <i x="294" s="1"/>
        <i x="359" s="1"/>
        <i x="375" s="1"/>
        <i x="17" s="1"/>
        <i x="112" s="1"/>
        <i x="39" s="1"/>
        <i x="402" s="1"/>
        <i x="278" s="1"/>
        <i x="207" s="1"/>
        <i x="240" s="1"/>
        <i x="381" s="1"/>
        <i x="374" s="1"/>
        <i x="322" s="1"/>
        <i x="158" s="1"/>
        <i x="232" s="1"/>
        <i x="177" s="1"/>
        <i x="202" s="1"/>
        <i x="47" s="1"/>
        <i x="150" s="1"/>
        <i x="336" s="1"/>
        <i x="125" s="1"/>
        <i x="129" s="1"/>
        <i x="266" s="1"/>
        <i x="205" s="1"/>
        <i x="89" s="1"/>
        <i x="272" s="1"/>
        <i x="235" s="1"/>
        <i x="228" s="1"/>
        <i x="170" s="1"/>
        <i x="121" s="1"/>
        <i x="190" s="1"/>
        <i x="26" s="1"/>
        <i x="269" s="1"/>
        <i x="74" s="1"/>
        <i x="227" s="1"/>
        <i x="136" s="1"/>
        <i x="357" s="1"/>
        <i x="297" s="1"/>
        <i x="126" s="1"/>
        <i x="58" s="1"/>
        <i x="24" s="1"/>
        <i x="156" s="1"/>
        <i x="6" s="1"/>
        <i x="146" s="1"/>
        <i x="118" s="1"/>
        <i x="290" s="1"/>
        <i x="61" s="1"/>
        <i x="186" s="1"/>
        <i x="242" s="1"/>
        <i x="398" s="1"/>
        <i x="340" s="1"/>
        <i x="14" s="1"/>
        <i x="289" s="1"/>
        <i x="185" s="1"/>
        <i x="182" s="1"/>
        <i x="44" s="1"/>
        <i x="162" s="1"/>
        <i x="163" s="1"/>
        <i x="327" s="1"/>
        <i x="379" s="1"/>
        <i x="394" s="1"/>
        <i x="45" s="1"/>
        <i x="63" s="1"/>
        <i x="292" s="1"/>
        <i x="399" s="1"/>
        <i x="36" s="1"/>
        <i x="166" s="1"/>
        <i x="115" s="1"/>
        <i x="293" s="1"/>
        <i x="28" s="1"/>
        <i x="316" s="1"/>
        <i x="106" s="1"/>
        <i x="377" s="1"/>
        <i x="131" s="1"/>
        <i x="363" s="1"/>
        <i x="132" s="1"/>
        <i x="275" s="1"/>
        <i x="80" s="1"/>
        <i x="73" s="1"/>
        <i x="261" s="1"/>
        <i x="217" s="1"/>
        <i x="345" s="1"/>
        <i x="92" s="1"/>
        <i x="12" s="1"/>
        <i x="145" s="1"/>
        <i x="134" s="1"/>
        <i x="257" s="1"/>
        <i x="330" s="1"/>
        <i x="337" s="1"/>
        <i x="215" s="1"/>
        <i x="128" s="1"/>
        <i x="191" s="1"/>
        <i x="180" s="1"/>
        <i x="82" s="1"/>
        <i x="368" s="1"/>
        <i x="43" s="1"/>
        <i x="153" s="1"/>
        <i x="199" s="1"/>
        <i x="100" s="1"/>
        <i x="310" s="1"/>
        <i x="253" s="1"/>
        <i x="216" s="1"/>
        <i x="157" s="1"/>
        <i x="1" s="1"/>
        <i x="96" s="1"/>
        <i x="5" s="1"/>
        <i x="110" s="1"/>
        <i x="324" s="1"/>
        <i x="396" s="1"/>
        <i x="22" s="1"/>
        <i x="341" s="1"/>
        <i x="226"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orest_Area" xr10:uid="{9AF0151C-59C3-4357-9076-8B645F03CB4C}" sourceName="Forest Area (%)">
  <pivotTables>
    <pivotTable tabId="4" name="PivotTable4"/>
  </pivotTables>
  <data>
    <tabular pivotCacheId="163971214">
      <items count="473">
        <i x="444" s="1"/>
        <i x="448" s="1"/>
        <i x="91" s="1"/>
        <i x="282" s="1"/>
        <i x="127" s="1"/>
        <i x="411" s="1"/>
        <i x="10" s="1"/>
        <i x="303" s="1"/>
        <i x="284" s="1"/>
        <i x="53" s="1"/>
        <i x="122" s="1"/>
        <i x="44" s="1"/>
        <i x="394" s="1"/>
        <i x="187" s="1"/>
        <i x="257" s="1"/>
        <i x="278" s="1"/>
        <i x="92" s="1"/>
        <i x="174" s="1"/>
        <i x="225" s="1"/>
        <i x="114" s="1"/>
        <i x="238" s="1"/>
        <i x="367" s="1"/>
        <i x="242" s="1"/>
        <i x="209" s="1"/>
        <i x="227" s="1"/>
        <i x="417" s="1"/>
        <i x="82" s="1"/>
        <i x="404" s="1"/>
        <i x="412" s="1"/>
        <i x="402" s="1"/>
        <i x="462" s="1"/>
        <i x="330" s="1"/>
        <i x="64" s="1"/>
        <i x="361" s="1"/>
        <i x="13" s="1"/>
        <i x="386" s="1"/>
        <i x="47" s="1"/>
        <i x="130" s="1"/>
        <i x="395" s="1"/>
        <i x="369" s="1"/>
        <i x="65" s="1"/>
        <i x="230" s="1"/>
        <i x="106" s="1"/>
        <i x="128" s="1"/>
        <i x="277" s="1"/>
        <i x="401" s="1"/>
        <i x="457" s="1"/>
        <i x="27" s="1"/>
        <i x="451" s="1"/>
        <i x="373" s="1"/>
        <i x="252" s="1"/>
        <i x="449" s="1"/>
        <i x="236" s="1"/>
        <i x="440" s="1"/>
        <i x="73" s="1"/>
        <i x="344" s="1"/>
        <i x="245" s="1"/>
        <i x="4" s="1"/>
        <i x="334" s="1"/>
        <i x="272" s="1"/>
        <i x="3" s="1"/>
        <i x="427" s="1"/>
        <i x="340" s="1"/>
        <i x="297" s="1"/>
        <i x="346" s="1"/>
        <i x="398" s="1"/>
        <i x="125" s="1"/>
        <i x="270" s="1"/>
        <i x="234" s="1"/>
        <i x="318" s="1"/>
        <i x="78" s="1"/>
        <i x="57" s="1"/>
        <i x="24" s="1"/>
        <i x="253" s="1"/>
        <i x="11" s="1"/>
        <i x="33" s="1"/>
        <i x="100" s="1"/>
        <i x="137" s="1"/>
        <i x="267" s="1"/>
        <i x="260" s="1"/>
        <i x="15" s="1"/>
        <i x="294" s="1"/>
        <i x="48" s="1"/>
        <i x="333" s="1"/>
        <i x="153" s="1"/>
        <i x="76" s="1"/>
        <i x="229" s="1"/>
        <i x="72" s="1"/>
        <i x="22" s="1"/>
        <i x="434" s="1"/>
        <i x="443" s="1"/>
        <i x="317" s="1"/>
        <i x="445" s="1"/>
        <i x="336" s="1"/>
        <i x="468" s="1"/>
        <i x="380" s="1"/>
        <i x="470" s="1"/>
        <i x="139" s="1"/>
        <i x="85" s="1"/>
        <i x="204" s="1"/>
        <i x="198" s="1"/>
        <i x="149" s="1"/>
        <i x="342" s="1"/>
        <i x="310" s="1"/>
        <i x="215" s="1"/>
        <i x="185" s="1"/>
        <i x="18" s="1"/>
        <i x="339" s="1"/>
        <i x="178" s="1"/>
        <i x="324" s="1"/>
        <i x="426" s="1"/>
        <i x="390" s="1"/>
        <i x="456" s="1"/>
        <i x="323" s="1"/>
        <i x="131" s="1"/>
        <i x="35" s="1"/>
        <i x="151" s="1"/>
        <i x="183" s="1"/>
        <i x="396" s="1"/>
        <i x="392" s="1"/>
        <i x="32" s="1"/>
        <i x="275" s="1"/>
        <i x="265" s="1"/>
        <i x="415" s="1"/>
        <i x="19" s="1"/>
        <i x="138" s="1"/>
        <i x="167" s="1"/>
        <i x="193" s="1"/>
        <i x="147" s="1"/>
        <i x="287" s="1"/>
        <i x="429" s="1"/>
        <i x="42" s="1"/>
        <i x="472" s="1"/>
        <i x="313" s="1"/>
        <i x="312" s="1"/>
        <i x="107" s="1"/>
        <i x="119" s="1"/>
        <i x="189" s="1"/>
        <i x="223" s="1"/>
        <i x="30" s="1"/>
        <i x="406" s="1"/>
        <i x="55" s="1"/>
        <i x="400" s="1"/>
        <i x="69" s="1"/>
        <i x="121" s="1"/>
        <i x="368" s="1"/>
        <i x="217" s="1"/>
        <i x="255" s="1"/>
        <i x="321" s="1"/>
        <i x="110" s="1"/>
        <i x="261" s="1"/>
        <i x="377" s="1"/>
        <i x="162" s="1"/>
        <i x="285" s="1"/>
        <i x="354" s="1"/>
        <i x="447" s="1"/>
        <i x="428" s="1"/>
        <i x="63" s="1"/>
        <i x="446" s="1"/>
        <i x="120" s="1"/>
        <i x="158" s="1"/>
        <i x="281" s="1"/>
        <i x="191" s="1"/>
        <i x="385" s="1"/>
        <i x="232" s="1"/>
        <i x="45" s="1"/>
        <i x="1" s="1"/>
        <i x="379" s="1"/>
        <i x="67" s="1"/>
        <i x="422" s="1"/>
        <i x="454" s="1"/>
        <i x="430" s="1"/>
        <i x="34" s="1"/>
        <i x="441" s="1"/>
        <i x="200" s="1"/>
        <i x="233" s="1"/>
        <i x="214" s="1"/>
        <i x="299" s="1"/>
        <i x="413" s="1"/>
        <i x="322" s="1"/>
        <i x="170" s="1"/>
        <i x="295" s="1"/>
        <i x="432" s="1"/>
        <i x="357" s="1"/>
        <i x="21" s="1"/>
        <i x="316" s="1"/>
        <i x="190" s="1"/>
        <i x="423" s="1"/>
        <i x="363" s="1"/>
        <i x="314" s="1"/>
        <i x="351" s="1"/>
        <i x="438" s="1"/>
        <i x="144" s="1"/>
        <i x="235" s="1"/>
        <i x="348" s="1"/>
        <i x="349" s="1"/>
        <i x="197" s="1"/>
        <i x="258" s="1"/>
        <i x="358" s="1"/>
        <i x="177" s="1"/>
        <i x="290" s="1"/>
        <i x="31" s="1"/>
        <i x="2" s="1"/>
        <i x="169" s="1"/>
        <i x="352" s="1"/>
        <i x="86" s="1"/>
        <i x="66" s="1"/>
        <i x="356" s="1"/>
        <i x="286" s="1"/>
        <i x="419" s="1"/>
        <i x="75" s="1"/>
        <i x="207" s="1"/>
        <i x="371" s="1"/>
        <i x="431" s="1"/>
        <i x="95" s="1"/>
        <i x="320" s="1"/>
        <i x="409" s="1"/>
        <i x="172" s="1"/>
        <i x="103" s="1"/>
        <i x="327" s="1"/>
        <i x="273" s="1"/>
        <i x="292" s="1"/>
        <i x="58" s="1"/>
        <i x="308" s="1"/>
        <i x="338" s="1"/>
        <i x="224" s="1"/>
        <i x="436" s="1"/>
        <i x="459" s="1"/>
        <i x="366" s="1"/>
        <i x="283" s="1"/>
        <i x="326" s="1"/>
        <i x="246" s="1"/>
        <i x="157" s="1"/>
        <i x="203" s="1"/>
        <i x="173" s="1"/>
        <i x="154" s="1"/>
        <i x="62" s="1"/>
        <i x="105" s="1"/>
        <i x="458" s="1"/>
        <i x="181" s="1"/>
        <i x="37" s="1"/>
        <i x="141" s="1"/>
        <i x="59" s="1"/>
        <i x="145" s="1"/>
        <i x="345" s="1"/>
        <i x="61" s="1"/>
        <i x="26" s="1"/>
        <i x="68" s="1"/>
        <i x="29" s="1"/>
        <i x="89" s="1"/>
        <i x="405" s="1"/>
        <i x="264" s="1"/>
        <i x="80" s="1"/>
        <i x="305" s="1"/>
        <i x="182" s="1"/>
        <i x="416" s="1"/>
        <i x="331" s="1"/>
        <i x="184" s="1"/>
        <i x="126" s="1"/>
        <i x="159" s="1"/>
        <i x="439" s="1"/>
        <i x="79" s="1"/>
        <i x="8" s="1"/>
        <i x="471" s="1"/>
        <i x="50" s="1"/>
        <i x="152" s="1"/>
        <i x="296" s="1"/>
        <i x="301" s="1"/>
        <i x="288" s="1"/>
        <i x="249" s="1"/>
        <i x="347" s="1"/>
        <i x="180" s="1"/>
        <i x="350" s="1"/>
        <i x="237" s="1"/>
        <i x="40" s="1"/>
        <i x="271" s="1"/>
        <i x="123" s="1"/>
        <i x="60" s="1"/>
        <i x="328" s="1"/>
        <i x="408" s="1"/>
        <i x="49" s="1"/>
        <i x="435" s="1"/>
        <i x="460" s="1"/>
        <i x="353" s="1"/>
        <i x="140" s="1"/>
        <i x="461" s="1"/>
        <i x="206" s="1"/>
        <i x="113" s="1"/>
        <i x="325" s="1"/>
        <i x="74" s="1"/>
        <i x="41" s="1"/>
        <i x="5" s="1"/>
        <i x="196" s="1"/>
        <i x="329" s="1"/>
        <i x="56" s="1"/>
        <i x="375" s="1"/>
        <i x="199" s="1"/>
        <i x="188" s="1"/>
        <i x="374" s="1"/>
        <i x="226" s="1"/>
        <i x="244" s="1"/>
        <i x="372" s="1"/>
        <i x="9" s="1"/>
        <i x="307" s="1"/>
        <i x="464" s="1"/>
        <i x="420" s="1"/>
        <i x="77" s="1"/>
        <i x="20" s="1"/>
        <i x="163" s="1"/>
        <i x="397" s="1"/>
        <i x="335" s="1"/>
        <i x="384" s="1"/>
        <i x="455" s="1"/>
        <i x="302" s="1"/>
        <i x="256" s="1"/>
        <i x="403" s="1"/>
        <i x="6" s="1"/>
        <i x="104" s="1"/>
        <i x="14" s="1"/>
        <i x="341" s="1"/>
        <i x="150" s="1"/>
        <i x="36" s="1"/>
        <i x="247" s="1"/>
        <i x="399" s="1"/>
        <i x="70" s="1"/>
        <i x="54" s="1"/>
        <i x="437" s="1"/>
        <i x="28" s="1"/>
        <i x="279" s="1"/>
        <i x="118" s="1"/>
        <i x="84" s="1"/>
        <i x="202" s="1"/>
        <i x="17" s="1"/>
        <i x="291" s="1"/>
        <i x="276" s="1"/>
        <i x="332" s="1"/>
        <i x="16" s="1"/>
        <i x="269" s="1"/>
        <i x="201" s="1"/>
        <i x="46" s="1"/>
        <i x="166" s="1"/>
        <i x="129" s="1"/>
        <i x="254" s="1"/>
        <i x="376" s="1"/>
        <i x="231" s="1"/>
        <i x="23" s="1"/>
        <i x="194" s="1"/>
        <i x="81" s="1"/>
        <i x="51" s="1"/>
        <i x="268" s="1"/>
        <i x="418" s="1"/>
        <i x="410" s="1"/>
        <i x="359" s="1"/>
        <i x="160" s="1"/>
        <i x="311" s="1"/>
        <i x="96" s="1"/>
        <i x="243" s="1"/>
        <i x="365" s="1"/>
        <i x="99" s="1"/>
        <i x="453" s="1"/>
        <i x="391" s="1"/>
        <i x="259" s="1"/>
        <i x="370" s="1"/>
        <i x="156" s="1"/>
        <i x="98" s="1"/>
        <i x="421" s="1"/>
        <i x="94" s="1"/>
        <i x="7" s="1"/>
        <i x="38" s="1"/>
        <i x="364" s="1"/>
        <i x="161" s="1"/>
        <i x="387" s="1"/>
        <i x="216" s="1"/>
        <i x="306" s="1"/>
        <i x="165" s="1"/>
        <i x="148" s="1"/>
        <i x="414" s="1"/>
        <i x="280" s="1"/>
        <i x="465" s="1"/>
        <i x="319" s="1"/>
        <i x="407" s="1"/>
        <i x="222" s="1"/>
        <i x="293" s="1"/>
        <i x="251" s="1"/>
        <i x="213" s="1"/>
        <i x="250" s="1"/>
        <i x="52" s="1"/>
        <i x="300" s="1"/>
        <i x="87" s="1"/>
        <i x="425" s="1"/>
        <i x="186" s="1"/>
        <i x="205" s="1"/>
        <i x="175" s="1"/>
        <i x="0" s="1"/>
        <i x="192" s="1"/>
        <i x="101" s="1"/>
        <i x="117" s="1"/>
        <i x="171" s="1"/>
        <i x="239" s="1"/>
        <i x="219" s="1"/>
        <i x="39" s="1"/>
        <i x="88" s="1"/>
        <i x="112" s="1"/>
        <i x="168" s="1"/>
        <i x="220" s="1"/>
        <i x="210" s="1"/>
        <i x="315" s="1"/>
        <i x="124" s="1"/>
        <i x="25" s="1"/>
        <i x="136" s="1"/>
        <i x="90" s="1"/>
        <i x="71" s="1"/>
        <i x="142" s="1"/>
        <i x="116" s="1"/>
        <i x="442" s="1"/>
        <i x="355" s="1"/>
        <i x="176" s="1"/>
        <i x="132" s="1"/>
        <i x="388" s="1"/>
        <i x="221" s="1"/>
        <i x="134" s="1"/>
        <i x="463" s="1"/>
        <i x="212" s="1"/>
        <i x="83" s="1"/>
        <i x="248" s="1"/>
        <i x="102" s="1"/>
        <i x="43" s="1"/>
        <i x="362" s="1"/>
        <i x="274" s="1"/>
        <i x="115" s="1"/>
        <i x="466" s="1"/>
        <i x="381" s="1"/>
        <i x="337" s="1"/>
        <i x="433" s="1"/>
        <i x="93" s="1"/>
        <i x="343" s="1"/>
        <i x="218" s="1"/>
        <i x="240" s="1"/>
        <i x="309" s="1"/>
        <i x="228" s="1"/>
        <i x="289" s="1"/>
        <i x="266" s="1"/>
        <i x="164" s="1"/>
        <i x="135" s="1"/>
        <i x="263" s="1"/>
        <i x="304" s="1"/>
        <i x="424" s="1"/>
        <i x="179" s="1"/>
        <i x="208" s="1"/>
        <i x="360" s="1"/>
        <i x="450" s="1"/>
        <i x="195" s="1"/>
        <i x="143" s="1"/>
        <i x="97" s="1"/>
        <i x="467" s="1"/>
        <i x="133" s="1"/>
        <i x="109" s="1"/>
        <i x="155" s="1"/>
        <i x="382" s="1"/>
        <i x="146" s="1"/>
        <i x="241" s="1"/>
        <i x="378" s="1"/>
        <i x="452" s="1"/>
        <i x="393" s="1"/>
        <i x="108" s="1"/>
        <i x="12" s="1"/>
        <i x="262" s="1"/>
        <i x="298" s="1"/>
        <i x="383" s="1"/>
        <i x="469" s="1"/>
        <i x="111" s="1"/>
        <i x="211" s="1"/>
        <i x="389"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treme_Weather_Events" xr10:uid="{7D9F7B35-B1C4-4471-A8FE-9A404C9A08A0}" sourceName="Extreme Weather Events">
  <pivotTables>
    <pivotTable tabId="4" name="PivotTable6"/>
  </pivotTables>
  <data>
    <tabular pivotCacheId="163971214">
      <items count="15">
        <i x="10" s="1"/>
        <i x="7" s="1"/>
        <i x="12" s="1"/>
        <i x="11" s="1"/>
        <i x="4" s="1"/>
        <i x="8" s="1"/>
        <i x="13" s="1"/>
        <i x="3" s="1"/>
        <i x="1" s="1"/>
        <i x="2" s="1"/>
        <i x="6" s="1"/>
        <i x="14" s="1"/>
        <i x="5" s="1"/>
        <i x="9" s="1"/>
        <i x="0"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2_Emissions__Tons_Capita1" xr10:uid="{9BE0ED0D-B8E5-4BAF-8E14-38979A0CBE05}" sourceName="CO2 Emissions (Tons/Capita)">
  <pivotTables>
    <pivotTable tabId="4" name="PivotTable8"/>
  </pivotTables>
  <data>
    <tabular pivotCacheId="163971214">
      <items count="194">
        <i x="81" s="1"/>
        <i x="54" s="1"/>
        <i x="111" s="1"/>
        <i x="186" s="1"/>
        <i x="170" s="1"/>
        <i x="33" s="1"/>
        <i x="30" s="1"/>
        <i x="148" s="1"/>
        <i x="55" s="1"/>
        <i x="5" s="1"/>
        <i x="63" s="1"/>
        <i x="150" s="1"/>
        <i x="158" s="1"/>
        <i x="3" s="1"/>
        <i x="9" s="1"/>
        <i x="105" s="1"/>
        <i x="35" s="1"/>
        <i x="132" s="1"/>
        <i x="86" s="1"/>
        <i x="110" s="1"/>
        <i x="117" s="1"/>
        <i x="120" s="1"/>
        <i x="167" s="1"/>
        <i x="2" s="1"/>
        <i x="190" s="1"/>
        <i x="129" s="1"/>
        <i x="45" s="1"/>
        <i x="38" s="1"/>
        <i x="168" s="1"/>
        <i x="128" s="1"/>
        <i x="96" s="1"/>
        <i x="173" s="1"/>
        <i x="39" s="1"/>
        <i x="40" s="1"/>
        <i x="97" s="1"/>
        <i x="138" s="1"/>
        <i x="178" s="1"/>
        <i x="171" s="1"/>
        <i x="161" s="1"/>
        <i x="142" s="1"/>
        <i x="124" s="1"/>
        <i x="103" s="1"/>
        <i x="1" s="1"/>
        <i x="10" s="1"/>
        <i x="122" s="1"/>
        <i x="46" s="1"/>
        <i x="58" s="1"/>
        <i x="135" s="1"/>
        <i x="26" s="1"/>
        <i x="76" s="1"/>
        <i x="4" s="1"/>
        <i x="22" s="1"/>
        <i x="49" s="1"/>
        <i x="69" s="1"/>
        <i x="7" s="1"/>
        <i x="20" s="1"/>
        <i x="169" s="1"/>
        <i x="77" s="1"/>
        <i x="144" s="1"/>
        <i x="166" s="1"/>
        <i x="127" s="1"/>
        <i x="192" s="1"/>
        <i x="90" s="1"/>
        <i x="14" s="1"/>
        <i x="160" s="1"/>
        <i x="15" s="1"/>
        <i x="162" s="1"/>
        <i x="193" s="1"/>
        <i x="136" s="1"/>
        <i x="156" s="1"/>
        <i x="112" s="1"/>
        <i x="130" s="1"/>
        <i x="116" s="1"/>
        <i x="107" s="1"/>
        <i x="74" s="1"/>
        <i x="68" s="1"/>
        <i x="101" s="1"/>
        <i x="52" s="1"/>
        <i x="92" s="1"/>
        <i x="126" s="1"/>
        <i x="177" s="1"/>
        <i x="188" s="1"/>
        <i x="21" s="1"/>
        <i x="182" s="1"/>
        <i x="67" s="1"/>
        <i x="42" s="1"/>
        <i x="0" s="1"/>
        <i x="147" s="1"/>
        <i x="66" s="1"/>
        <i x="37" s="1"/>
        <i x="50" s="1"/>
        <i x="134" s="1"/>
        <i x="185" s="1"/>
        <i x="27" s="1"/>
        <i x="153" s="1"/>
        <i x="179" s="1"/>
        <i x="95" s="1"/>
        <i x="139" s="1"/>
        <i x="113" s="1"/>
        <i x="115" s="1"/>
        <i x="29" s="1"/>
        <i x="99" s="1"/>
        <i x="18" s="1"/>
        <i x="61" s="1"/>
        <i x="106" s="1"/>
        <i x="88" s="1"/>
        <i x="172" s="1"/>
        <i x="119" s="1"/>
        <i x="154" s="1"/>
        <i x="6" s="1"/>
        <i x="24" s="1"/>
        <i x="108" s="1"/>
        <i x="140" s="1"/>
        <i x="60" s="1"/>
        <i x="87" s="1"/>
        <i x="12" s="1"/>
        <i x="56" s="1"/>
        <i x="189" s="1"/>
        <i x="191" s="1"/>
        <i x="59" s="1"/>
        <i x="17" s="1"/>
        <i x="159" s="1"/>
        <i x="98" s="1"/>
        <i x="43" s="1"/>
        <i x="93" s="1"/>
        <i x="183" s="1"/>
        <i x="25" s="1"/>
        <i x="85" s="1"/>
        <i x="83" s="1"/>
        <i x="75" s="1"/>
        <i x="44" s="1"/>
        <i x="151" s="1"/>
        <i x="165" s="1"/>
        <i x="34" s="1"/>
        <i x="100" s="1"/>
        <i x="164" s="1"/>
        <i x="137" s="1"/>
        <i x="146" s="1"/>
        <i x="78" s="1"/>
        <i x="79" s="1"/>
        <i x="11" s="1"/>
        <i x="143" s="1"/>
        <i x="28" s="1"/>
        <i x="149" s="1"/>
        <i x="91" s="1"/>
        <i x="152" s="1"/>
        <i x="109" s="1"/>
        <i x="114" s="1"/>
        <i x="180" s="1"/>
        <i x="133" s="1"/>
        <i x="181" s="1"/>
        <i x="47" s="1"/>
        <i x="23" s="1"/>
        <i x="145" s="1"/>
        <i x="84" s="1"/>
        <i x="157" s="1"/>
        <i x="102" s="1"/>
        <i x="70" s="1"/>
        <i x="71" s="1"/>
        <i x="8" s="1"/>
        <i x="64" s="1"/>
        <i x="19" s="1"/>
        <i x="118" s="1"/>
        <i x="65" s="1"/>
        <i x="104" s="1"/>
        <i x="62" s="1"/>
        <i x="80" s="1"/>
        <i x="31" s="1"/>
        <i x="82" s="1"/>
        <i x="13" s="1"/>
        <i x="72" s="1"/>
        <i x="94" s="1"/>
        <i x="53" s="1"/>
        <i x="174" s="1"/>
        <i x="89" s="1"/>
        <i x="57" s="1"/>
        <i x="36" s="1"/>
        <i x="155" s="1"/>
        <i x="125" s="1"/>
        <i x="73" s="1"/>
        <i x="175" s="1"/>
        <i x="163" s="1"/>
        <i x="176" s="1"/>
        <i x="41" s="1"/>
        <i x="32" s="1"/>
        <i x="187" s="1"/>
        <i x="184" s="1"/>
        <i x="48" s="1"/>
        <i x="121" s="1"/>
        <i x="123" s="1"/>
        <i x="51" s="1"/>
        <i x="16" s="1"/>
        <i x="131" s="1"/>
        <i x="141"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a_Level_Rise__mm" xr10:uid="{0B5A15F2-C945-4A3F-8765-A12D318D3767}" sourceName="Sea Level Rise (mm)">
  <pivotTables>
    <pivotTable tabId="4" name="PivotTable8"/>
  </pivotTables>
  <data>
    <tabular pivotCacheId="163971214">
      <items count="41">
        <i x="40" s="1"/>
        <i x="20" s="1"/>
        <i x="33" s="1"/>
        <i x="35" s="1"/>
        <i x="37" s="1"/>
        <i x="8" s="1"/>
        <i x="38" s="1"/>
        <i x="12" s="1"/>
        <i x="11" s="1"/>
        <i x="29" s="1"/>
        <i x="13" s="1"/>
        <i x="14" s="1"/>
        <i x="2" s="1"/>
        <i x="15" s="1"/>
        <i x="4" s="1"/>
        <i x="36" s="1"/>
        <i x="19" s="1"/>
        <i x="5" s="1"/>
        <i x="25" s="1"/>
        <i x="30" s="1"/>
        <i x="23" s="1"/>
        <i x="0" s="1"/>
        <i x="3" s="1"/>
        <i x="10" s="1"/>
        <i x="27" s="1"/>
        <i x="9" s="1"/>
        <i x="32" s="1"/>
        <i x="18" s="1"/>
        <i x="22" s="1"/>
        <i x="6" s="1"/>
        <i x="16" s="1"/>
        <i x="26" s="1"/>
        <i x="1" s="1"/>
        <i x="31" s="1"/>
        <i x="28" s="1"/>
        <i x="7" s="1"/>
        <i x="39" s="1"/>
        <i x="24" s="1"/>
        <i x="21" s="1"/>
        <i x="17" s="1"/>
        <i x="34" s="1"/>
      </items>
    </tabular>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orest_Area1" xr10:uid="{AAA1B034-CA18-4CE0-96FD-BCB6816A2638}" sourceName="Forest Area (%)">
  <pivotTables>
    <pivotTable tabId="4" name="PivotTable7"/>
  </pivotTables>
  <data>
    <tabular pivotCacheId="163971214">
      <items count="473">
        <i x="444" s="1"/>
        <i x="448" s="1"/>
        <i x="91" s="1"/>
        <i x="282" s="1"/>
        <i x="127" s="1"/>
        <i x="411" s="1"/>
        <i x="10" s="1"/>
        <i x="303" s="1"/>
        <i x="284" s="1"/>
        <i x="53" s="1"/>
        <i x="122" s="1"/>
        <i x="44" s="1"/>
        <i x="394" s="1"/>
        <i x="187" s="1"/>
        <i x="257" s="1"/>
        <i x="278" s="1"/>
        <i x="92" s="1"/>
        <i x="174" s="1"/>
        <i x="225" s="1"/>
        <i x="114" s="1"/>
        <i x="238" s="1"/>
        <i x="367" s="1"/>
        <i x="242" s="1"/>
        <i x="209" s="1"/>
        <i x="227" s="1"/>
        <i x="417" s="1"/>
        <i x="82" s="1"/>
        <i x="404" s="1"/>
        <i x="412" s="1"/>
        <i x="402" s="1"/>
        <i x="462" s="1"/>
        <i x="330" s="1"/>
        <i x="64" s="1"/>
        <i x="361" s="1"/>
        <i x="13" s="1"/>
        <i x="386" s="1"/>
        <i x="47" s="1"/>
        <i x="130" s="1"/>
        <i x="395" s="1"/>
        <i x="369" s="1"/>
        <i x="65" s="1"/>
        <i x="230" s="1"/>
        <i x="106" s="1"/>
        <i x="128" s="1"/>
        <i x="277" s="1"/>
        <i x="401" s="1"/>
        <i x="457" s="1"/>
        <i x="27" s="1"/>
        <i x="451" s="1"/>
        <i x="373" s="1"/>
        <i x="252" s="1"/>
        <i x="449" s="1"/>
        <i x="236" s="1"/>
        <i x="440" s="1"/>
        <i x="73" s="1"/>
        <i x="344" s="1"/>
        <i x="245" s="1"/>
        <i x="4" s="1"/>
        <i x="334" s="1"/>
        <i x="272" s="1"/>
        <i x="3" s="1"/>
        <i x="427" s="1"/>
        <i x="340" s="1"/>
        <i x="297" s="1"/>
        <i x="346" s="1"/>
        <i x="398" s="1"/>
        <i x="125" s="1"/>
        <i x="270" s="1"/>
        <i x="234" s="1"/>
        <i x="318" s="1"/>
        <i x="78" s="1"/>
        <i x="57" s="1"/>
        <i x="24" s="1"/>
        <i x="253" s="1"/>
        <i x="11" s="1"/>
        <i x="33" s="1"/>
        <i x="100" s="1"/>
        <i x="137" s="1"/>
        <i x="267" s="1"/>
        <i x="260" s="1"/>
        <i x="15" s="1"/>
        <i x="294" s="1"/>
        <i x="48" s="1"/>
        <i x="333" s="1"/>
        <i x="153" s="1"/>
        <i x="76" s="1"/>
        <i x="229" s="1"/>
        <i x="72" s="1"/>
        <i x="22" s="1"/>
        <i x="434" s="1"/>
        <i x="443" s="1"/>
        <i x="317" s="1"/>
        <i x="445" s="1"/>
        <i x="336" s="1"/>
        <i x="468" s="1"/>
        <i x="380" s="1"/>
        <i x="470" s="1"/>
        <i x="139" s="1"/>
        <i x="85" s="1"/>
        <i x="204" s="1"/>
        <i x="198" s="1"/>
        <i x="149" s="1"/>
        <i x="342" s="1"/>
        <i x="310" s="1"/>
        <i x="215" s="1"/>
        <i x="185" s="1"/>
        <i x="18" s="1"/>
        <i x="339" s="1"/>
        <i x="178" s="1"/>
        <i x="324" s="1"/>
        <i x="426" s="1"/>
        <i x="390" s="1"/>
        <i x="456" s="1"/>
        <i x="323" s="1"/>
        <i x="131" s="1"/>
        <i x="35" s="1"/>
        <i x="151" s="1"/>
        <i x="183" s="1"/>
        <i x="396" s="1"/>
        <i x="392" s="1"/>
        <i x="32" s="1"/>
        <i x="275" s="1"/>
        <i x="265" s="1"/>
        <i x="415" s="1"/>
        <i x="19" s="1"/>
        <i x="138" s="1"/>
        <i x="167" s="1"/>
        <i x="193" s="1"/>
        <i x="147" s="1"/>
        <i x="287" s="1"/>
        <i x="429" s="1"/>
        <i x="42" s="1"/>
        <i x="472" s="1"/>
        <i x="313" s="1"/>
        <i x="312" s="1"/>
        <i x="107" s="1"/>
        <i x="119" s="1"/>
        <i x="189" s="1"/>
        <i x="223" s="1"/>
        <i x="30" s="1"/>
        <i x="406" s="1"/>
        <i x="55" s="1"/>
        <i x="400" s="1"/>
        <i x="69" s="1"/>
        <i x="121" s="1"/>
        <i x="368" s="1"/>
        <i x="217" s="1"/>
        <i x="255" s="1"/>
        <i x="321" s="1"/>
        <i x="110" s="1"/>
        <i x="261" s="1"/>
        <i x="377" s="1"/>
        <i x="162" s="1"/>
        <i x="285" s="1"/>
        <i x="354" s="1"/>
        <i x="447" s="1"/>
        <i x="428" s="1"/>
        <i x="63" s="1"/>
        <i x="446" s="1"/>
        <i x="120" s="1"/>
        <i x="158" s="1"/>
        <i x="281" s="1"/>
        <i x="191" s="1"/>
        <i x="385" s="1"/>
        <i x="232" s="1"/>
        <i x="45" s="1"/>
        <i x="1" s="1"/>
        <i x="379" s="1"/>
        <i x="67" s="1"/>
        <i x="422" s="1"/>
        <i x="454" s="1"/>
        <i x="430" s="1"/>
        <i x="34" s="1"/>
        <i x="441" s="1"/>
        <i x="200" s="1"/>
        <i x="233" s="1"/>
        <i x="214" s="1"/>
        <i x="299" s="1"/>
        <i x="413" s="1"/>
        <i x="322" s="1"/>
        <i x="170" s="1"/>
        <i x="295" s="1"/>
        <i x="432" s="1"/>
        <i x="357" s="1"/>
        <i x="21" s="1"/>
        <i x="316" s="1"/>
        <i x="190" s="1"/>
        <i x="423" s="1"/>
        <i x="363" s="1"/>
        <i x="314" s="1"/>
        <i x="351" s="1"/>
        <i x="438" s="1"/>
        <i x="144" s="1"/>
        <i x="235" s="1"/>
        <i x="348" s="1"/>
        <i x="349" s="1"/>
        <i x="197" s="1"/>
        <i x="258" s="1"/>
        <i x="358" s="1"/>
        <i x="177" s="1"/>
        <i x="290" s="1"/>
        <i x="31" s="1"/>
        <i x="2" s="1"/>
        <i x="169" s="1"/>
        <i x="352" s="1"/>
        <i x="86" s="1"/>
        <i x="66" s="1"/>
        <i x="356" s="1"/>
        <i x="286" s="1"/>
        <i x="419" s="1"/>
        <i x="75" s="1"/>
        <i x="207" s="1"/>
        <i x="371" s="1"/>
        <i x="431" s="1"/>
        <i x="95" s="1"/>
        <i x="320" s="1"/>
        <i x="409" s="1"/>
        <i x="172" s="1"/>
        <i x="103" s="1"/>
        <i x="327" s="1"/>
        <i x="273" s="1"/>
        <i x="292" s="1"/>
        <i x="58" s="1"/>
        <i x="308" s="1"/>
        <i x="338" s="1"/>
        <i x="224" s="1"/>
        <i x="436" s="1"/>
        <i x="459" s="1"/>
        <i x="366" s="1"/>
        <i x="283" s="1"/>
        <i x="326" s="1"/>
        <i x="246" s="1"/>
        <i x="157" s="1"/>
        <i x="203" s="1"/>
        <i x="173" s="1"/>
        <i x="154" s="1"/>
        <i x="62" s="1"/>
        <i x="105" s="1"/>
        <i x="458" s="1"/>
        <i x="181" s="1"/>
        <i x="37" s="1"/>
        <i x="141" s="1"/>
        <i x="59" s="1"/>
        <i x="145" s="1"/>
        <i x="345" s="1"/>
        <i x="61" s="1"/>
        <i x="26" s="1"/>
        <i x="68" s="1"/>
        <i x="29" s="1"/>
        <i x="89" s="1"/>
        <i x="405" s="1"/>
        <i x="264" s="1"/>
        <i x="80" s="1"/>
        <i x="305" s="1"/>
        <i x="182" s="1"/>
        <i x="416" s="1"/>
        <i x="331" s="1"/>
        <i x="184" s="1"/>
        <i x="126" s="1"/>
        <i x="159" s="1"/>
        <i x="439" s="1"/>
        <i x="79" s="1"/>
        <i x="8" s="1"/>
        <i x="471" s="1"/>
        <i x="50" s="1"/>
        <i x="152" s="1"/>
        <i x="296" s="1"/>
        <i x="301" s="1"/>
        <i x="288" s="1"/>
        <i x="249" s="1"/>
        <i x="347" s="1"/>
        <i x="180" s="1"/>
        <i x="350" s="1"/>
        <i x="237" s="1"/>
        <i x="40" s="1"/>
        <i x="271" s="1"/>
        <i x="123" s="1"/>
        <i x="60" s="1"/>
        <i x="328" s="1"/>
        <i x="408" s="1"/>
        <i x="49" s="1"/>
        <i x="435" s="1"/>
        <i x="460" s="1"/>
        <i x="353" s="1"/>
        <i x="140" s="1"/>
        <i x="461" s="1"/>
        <i x="206" s="1"/>
        <i x="113" s="1"/>
        <i x="325" s="1"/>
        <i x="74" s="1"/>
        <i x="41" s="1"/>
        <i x="5" s="1"/>
        <i x="196" s="1"/>
        <i x="329" s="1"/>
        <i x="56" s="1"/>
        <i x="375" s="1"/>
        <i x="199" s="1"/>
        <i x="188" s="1"/>
        <i x="374" s="1"/>
        <i x="226" s="1"/>
        <i x="244" s="1"/>
        <i x="372" s="1"/>
        <i x="9" s="1"/>
        <i x="307" s="1"/>
        <i x="464" s="1"/>
        <i x="420" s="1"/>
        <i x="77" s="1"/>
        <i x="20" s="1"/>
        <i x="163" s="1"/>
        <i x="397" s="1"/>
        <i x="335" s="1"/>
        <i x="384" s="1"/>
        <i x="455" s="1"/>
        <i x="302" s="1"/>
        <i x="256" s="1"/>
        <i x="403" s="1"/>
        <i x="6" s="1"/>
        <i x="104" s="1"/>
        <i x="14" s="1"/>
        <i x="341" s="1"/>
        <i x="150" s="1"/>
        <i x="36" s="1"/>
        <i x="247" s="1"/>
        <i x="399" s="1"/>
        <i x="70" s="1"/>
        <i x="54" s="1"/>
        <i x="437" s="1"/>
        <i x="28" s="1"/>
        <i x="279" s="1"/>
        <i x="118" s="1"/>
        <i x="84" s="1"/>
        <i x="202" s="1"/>
        <i x="17" s="1"/>
        <i x="291" s="1"/>
        <i x="276" s="1"/>
        <i x="332" s="1"/>
        <i x="16" s="1"/>
        <i x="269" s="1"/>
        <i x="201" s="1"/>
        <i x="46" s="1"/>
        <i x="166" s="1"/>
        <i x="129" s="1"/>
        <i x="254" s="1"/>
        <i x="376" s="1"/>
        <i x="231" s="1"/>
        <i x="23" s="1"/>
        <i x="194" s="1"/>
        <i x="81" s="1"/>
        <i x="51" s="1"/>
        <i x="268" s="1"/>
        <i x="418" s="1"/>
        <i x="410" s="1"/>
        <i x="359" s="1"/>
        <i x="160" s="1"/>
        <i x="311" s="1"/>
        <i x="96" s="1"/>
        <i x="243" s="1"/>
        <i x="365" s="1"/>
        <i x="99" s="1"/>
        <i x="453" s="1"/>
        <i x="391" s="1"/>
        <i x="259" s="1"/>
        <i x="370" s="1"/>
        <i x="156" s="1"/>
        <i x="98" s="1"/>
        <i x="421" s="1"/>
        <i x="94" s="1"/>
        <i x="7" s="1"/>
        <i x="38" s="1"/>
        <i x="364" s="1"/>
        <i x="161" s="1"/>
        <i x="387" s="1"/>
        <i x="216" s="1"/>
        <i x="306" s="1"/>
        <i x="165" s="1"/>
        <i x="148" s="1"/>
        <i x="414" s="1"/>
        <i x="280" s="1"/>
        <i x="465" s="1"/>
        <i x="319" s="1"/>
        <i x="407" s="1"/>
        <i x="222" s="1"/>
        <i x="293" s="1"/>
        <i x="251" s="1"/>
        <i x="213" s="1"/>
        <i x="250" s="1"/>
        <i x="52" s="1"/>
        <i x="300" s="1"/>
        <i x="87" s="1"/>
        <i x="425" s="1"/>
        <i x="186" s="1"/>
        <i x="205" s="1"/>
        <i x="175" s="1"/>
        <i x="0" s="1"/>
        <i x="192" s="1"/>
        <i x="101" s="1"/>
        <i x="117" s="1"/>
        <i x="171" s="1"/>
        <i x="239" s="1"/>
        <i x="219" s="1"/>
        <i x="39" s="1"/>
        <i x="88" s="1"/>
        <i x="112" s="1"/>
        <i x="168" s="1"/>
        <i x="220" s="1"/>
        <i x="210" s="1"/>
        <i x="315" s="1"/>
        <i x="124" s="1"/>
        <i x="25" s="1"/>
        <i x="136" s="1"/>
        <i x="90" s="1"/>
        <i x="71" s="1"/>
        <i x="142" s="1"/>
        <i x="116" s="1"/>
        <i x="442" s="1"/>
        <i x="355" s="1"/>
        <i x="176" s="1"/>
        <i x="132" s="1"/>
        <i x="388" s="1"/>
        <i x="221" s="1"/>
        <i x="134" s="1"/>
        <i x="463" s="1"/>
        <i x="212" s="1"/>
        <i x="83" s="1"/>
        <i x="248" s="1"/>
        <i x="102" s="1"/>
        <i x="43" s="1"/>
        <i x="362" s="1"/>
        <i x="274" s="1"/>
        <i x="115" s="1"/>
        <i x="466" s="1"/>
        <i x="381" s="1"/>
        <i x="337" s="1"/>
        <i x="433" s="1"/>
        <i x="93" s="1"/>
        <i x="343" s="1"/>
        <i x="218" s="1"/>
        <i x="240" s="1"/>
        <i x="309" s="1"/>
        <i x="228" s="1"/>
        <i x="289" s="1"/>
        <i x="266" s="1"/>
        <i x="164" s="1"/>
        <i x="135" s="1"/>
        <i x="263" s="1"/>
        <i x="304" s="1"/>
        <i x="424" s="1"/>
        <i x="179" s="1"/>
        <i x="208" s="1"/>
        <i x="360" s="1"/>
        <i x="450" s="1"/>
        <i x="195" s="1"/>
        <i x="143" s="1"/>
        <i x="97" s="1"/>
        <i x="467" s="1"/>
        <i x="133" s="1"/>
        <i x="109" s="1"/>
        <i x="155" s="1"/>
        <i x="382" s="1"/>
        <i x="146" s="1"/>
        <i x="241" s="1"/>
        <i x="378" s="1"/>
        <i x="452" s="1"/>
        <i x="393" s="1"/>
        <i x="108" s="1"/>
        <i x="12" s="1"/>
        <i x="262" s="1"/>
        <i x="298" s="1"/>
        <i x="383" s="1"/>
        <i x="469" s="1"/>
        <i x="111" s="1"/>
        <i x="211" s="1"/>
        <i x="389"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B36619A4-28F8-48DA-BF3C-9B511687423E}" cache="Slicer_Country" caption="Country" style="SlicerStyleOther1" rowHeight="247650"/>
  <slicer name="Avg Temperature (Â°C)" xr10:uid="{9532DBCF-739C-4112-8B17-E93D3B99C4DE}" cache="Slicer_Avg_Temperature__Â°C" caption="Avg Temperature (Â°C)" startItem="12" style="SlicerStyleOther1" rowHeight="247650"/>
  <slicer name="CO2 Emissions (Tons/Capita)" xr10:uid="{940F9361-BB06-4743-AB1E-D34222517484}" cache="Slicer_CO2_Emissions__Tons_Capita" caption="CO2 Emissions (Tons/Capita)" startItem="74" style="SlicerStyleOther1" rowHeight="247650"/>
  <slicer name="Renewable Energy (%)" xr10:uid="{A8722F87-D9DF-429D-BED1-4F5EDFCFDEA5}" cache="Slicer_Renewable_Energy" caption="Renewable Energy (%)" startItem="1" style="SlicerStyleOther1" rowHeight="247650"/>
  <slicer name="Forest Area (%)" xr10:uid="{CE523471-D1A1-4B3C-A9B2-29019DBE1C1A}" cache="Slicer_Forest_Area" caption="Forest Area (%)" style="SlicerStyleOther1" rowHeight="247650"/>
  <slicer name="Extreme Weather Events" xr10:uid="{6BB93E81-D3B3-4C16-92F5-FE2E9AFD0B18}" cache="Slicer_Extreme_Weather_Events" caption="Extreme Weather Events" style="SlicerStyleOther1" rowHeight="247650"/>
  <slicer name="CO2 Emissions (Tons/Capita) 2" xr10:uid="{2B018123-A441-49F5-871C-B37FD47B79D0}" cache="Slicer_CO2_Emissions__Tons_Capita1" caption="CO2 Emissions (Tons/Capita)" style="SlicerStyleOther1" rowHeight="247650"/>
  <slicer name="Sea Level Rise (mm)" xr10:uid="{31A82BB2-463D-4A0D-8A4F-D5BEB7FB0E15}" cache="Slicer_Sea_Level_Rise__mm" caption="Sea Level Rise (mm)" style="SlicerStyleOther1" rowHeight="247650"/>
  <slicer name="Forest Area (%) 1" xr10:uid="{FFEFD292-5965-4DD9-B95C-191D00D72E6E}" cache="Slicer_Forest_Area1" caption="Forest Area (%)" startItem="129" style="SlicerStyleOther1" rowHeight="247650"/>
  <slicer name="CO2 Emissions (Tons/Capita) 1" xr10:uid="{96523BBD-ECC1-4977-9FDC-F57D9F0B6A82}" cache="Slicer_CO2_Emissions__Tons_Capita2" caption="CO2 Emissions (Tons/Capita)" style="SlicerStyleOther1" rowHeight="2476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EC88A54-BA84-413F-BE7B-D51693E19565}" name="Table1" displayName="Table1" ref="A1:K1001" totalsRowShown="0">
  <autoFilter ref="A1:K1001" xr:uid="{6EC88A54-BA84-413F-BE7B-D51693E19565}"/>
  <sortState xmlns:xlrd2="http://schemas.microsoft.com/office/spreadsheetml/2017/richdata2" ref="A2:K1001">
    <sortCondition ref="A1:A1001"/>
  </sortState>
  <tableColumns count="11">
    <tableColumn id="1" xr3:uid="{27511F0D-5643-4D01-B921-7B3B596B41E7}" name="Year"/>
    <tableColumn id="2" xr3:uid="{B80E6757-7BC5-4408-A2A3-7A116386F81C}" name="Country"/>
    <tableColumn id="3" xr3:uid="{35B257B4-D8D0-413E-8191-43411CCFC733}" name="Avg Temperature (Â°C)"/>
    <tableColumn id="4" xr3:uid="{42EB4FDD-95BB-4999-8790-58893C63ABBC}" name="CO2 Emissions (Tons/Capita)"/>
    <tableColumn id="5" xr3:uid="{065E8904-1E38-4025-9DBD-BD74608CDB24}" name="Sea Level Rise (mm)"/>
    <tableColumn id="6" xr3:uid="{F31BADB5-99D3-4783-BEDE-7A25414B2FAC}" name="Rainfall (mm)"/>
    <tableColumn id="7" xr3:uid="{F1185124-26AF-4384-87F5-663438097249}" name="Population"/>
    <tableColumn id="8" xr3:uid="{DBAD0C2F-DF1A-401E-BC6C-386D73952D73}" name="Renewable Energy (%)"/>
    <tableColumn id="9" xr3:uid="{F4415C53-938E-4FCB-A24E-FE0E78939013}" name="Extreme Weather Events"/>
    <tableColumn id="10" xr3:uid="{8966F7F0-41C5-422A-AA23-A52E5A327A00}" name="Forest Area (%)"/>
    <tableColumn id="11" xr3:uid="{0EC631AE-9480-4876-8D25-B7B929D0D84B}" name="Population Per Area" dataDxfId="1">
      <calculatedColumnFormula>Table1[[#This Row],[Population]] * Table1[[#This Row],[Forest Area (%)]] / 100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3B7A9F5-B6D7-45E2-9EDC-D80592BFC09A}" name="Table13" displayName="Table13" ref="A1:K1001" totalsRowShown="0">
  <autoFilter ref="A1:K1001" xr:uid="{E3B7A9F5-B6D7-45E2-9EDC-D80592BFC09A}">
    <filterColumn colId="1">
      <filters>
        <filter val="South Africa"/>
      </filters>
    </filterColumn>
  </autoFilter>
  <sortState xmlns:xlrd2="http://schemas.microsoft.com/office/spreadsheetml/2017/richdata2" ref="A2:K1001">
    <sortCondition ref="A1:A1001"/>
  </sortState>
  <tableColumns count="11">
    <tableColumn id="1" xr3:uid="{FB99C476-BB70-4D26-A5CB-4507F8367975}" name="Year"/>
    <tableColumn id="2" xr3:uid="{4792C28C-BBC5-433F-90E9-10590E8BBEA4}" name="Country"/>
    <tableColumn id="3" xr3:uid="{D0FDADE4-D623-4305-8656-9456A61366BD}" name="Avg Temperature (Â°C)"/>
    <tableColumn id="4" xr3:uid="{D1CE8E13-F51D-4B99-AE95-85787D9A800F}" name="CO2 Emissions (Tons/Capita)"/>
    <tableColumn id="5" xr3:uid="{BCFFDCC9-49C7-4696-9476-06A9A40F44E1}" name="Sea Level Rise (mm)"/>
    <tableColumn id="6" xr3:uid="{069EB992-105A-4AB4-BD9A-FB8B4263FDFB}" name="Rainfall (mm)"/>
    <tableColumn id="7" xr3:uid="{EF18E7E1-0E38-48BF-8B03-C621B918A12A}" name="Population"/>
    <tableColumn id="8" xr3:uid="{8B48D5FB-9FD2-4054-9EBD-246DAFFFEC72}" name="Renewable Energy (%)"/>
    <tableColumn id="9" xr3:uid="{0F02F339-A881-4307-8532-2B731458BFF2}" name="Extreme Weather Events"/>
    <tableColumn id="10" xr3:uid="{BDF93A26-F983-4430-AE9E-8C459744366D}" name="Forest Area (%)"/>
    <tableColumn id="11" xr3:uid="{6BDE7649-9D6F-4FD5-A9C2-16648BC7840B}" name="Column1"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F9F2B1-320B-43E0-83A7-4B583C4A3CC4}">
  <sheetPr>
    <pageSetUpPr autoPageBreaks="0"/>
  </sheetPr>
  <dimension ref="AN64"/>
  <sheetViews>
    <sheetView showGridLines="0" tabSelected="1" zoomScale="30" zoomScaleNormal="27" zoomScalePageLayoutView="53" workbookViewId="0">
      <selection activeCell="CU59" sqref="CU59"/>
    </sheetView>
  </sheetViews>
  <sheetFormatPr defaultRowHeight="14.4" x14ac:dyDescent="0.3"/>
  <cols>
    <col min="1" max="1" width="18.77734375" style="3" bestFit="1" customWidth="1"/>
    <col min="2" max="2" width="16.21875" style="3" bestFit="1" customWidth="1"/>
    <col min="3" max="25" width="6" style="3" bestFit="1" customWidth="1"/>
    <col min="26" max="26" width="10.5546875" style="3" bestFit="1" customWidth="1"/>
    <col min="27" max="16384" width="8.88671875" style="3"/>
  </cols>
  <sheetData>
    <row r="64" spans="40:40" ht="15" x14ac:dyDescent="0.3">
      <c r="AN64" s="5"/>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D76740-5B7E-42F7-8F08-CB5ADED3C993}">
  <dimension ref="A1:Z255"/>
  <sheetViews>
    <sheetView topLeftCell="A46" zoomScale="69" workbookViewId="0">
      <selection activeCell="H70" sqref="H70"/>
    </sheetView>
  </sheetViews>
  <sheetFormatPr defaultRowHeight="14.4" x14ac:dyDescent="0.3"/>
  <cols>
    <col min="1" max="1" width="13.44140625" bestFit="1" customWidth="1"/>
    <col min="2" max="2" width="32.77734375" bestFit="1" customWidth="1"/>
    <col min="3" max="3" width="33.109375" bestFit="1" customWidth="1"/>
    <col min="4" max="4" width="11.5546875" customWidth="1"/>
    <col min="5" max="5" width="33.109375" bestFit="1" customWidth="1"/>
    <col min="6" max="6" width="25.109375" bestFit="1" customWidth="1"/>
    <col min="7" max="7" width="14.109375" bestFit="1" customWidth="1"/>
    <col min="8" max="8" width="30.33203125" bestFit="1" customWidth="1"/>
    <col min="9" max="9" width="36.33203125" bestFit="1" customWidth="1"/>
    <col min="10" max="10" width="29.21875" bestFit="1" customWidth="1"/>
    <col min="11" max="11" width="33.109375" bestFit="1" customWidth="1"/>
    <col min="12" max="12" width="27.109375" bestFit="1" customWidth="1"/>
    <col min="13" max="13" width="20.5546875" bestFit="1" customWidth="1"/>
    <col min="14" max="14" width="5.5546875" bestFit="1" customWidth="1"/>
    <col min="15" max="15" width="14.109375" bestFit="1" customWidth="1"/>
    <col min="16" max="16" width="29.21875" bestFit="1" customWidth="1"/>
    <col min="17" max="17" width="33.109375" bestFit="1" customWidth="1"/>
    <col min="18" max="25" width="5.5546875" bestFit="1" customWidth="1"/>
    <col min="26" max="26" width="17.21875" bestFit="1" customWidth="1"/>
    <col min="27" max="27" width="2" bestFit="1" customWidth="1"/>
    <col min="28" max="32" width="4.109375" bestFit="1" customWidth="1"/>
    <col min="33" max="33" width="14.109375" bestFit="1" customWidth="1"/>
    <col min="34" max="34" width="27.109375" bestFit="1" customWidth="1"/>
    <col min="35" max="36" width="4.109375" bestFit="1" customWidth="1"/>
    <col min="37" max="37" width="2" bestFit="1" customWidth="1"/>
    <col min="38" max="45" width="4.109375" bestFit="1" customWidth="1"/>
    <col min="46" max="46" width="2" bestFit="1" customWidth="1"/>
    <col min="47" max="55" width="4.109375" bestFit="1" customWidth="1"/>
    <col min="56" max="56" width="2" bestFit="1" customWidth="1"/>
    <col min="57" max="65" width="4.109375" bestFit="1" customWidth="1"/>
    <col min="66" max="66" width="2" bestFit="1" customWidth="1"/>
    <col min="67" max="74" width="4.109375" bestFit="1" customWidth="1"/>
    <col min="75" max="75" width="2" bestFit="1" customWidth="1"/>
    <col min="76" max="84" width="4.109375" bestFit="1" customWidth="1"/>
    <col min="85" max="85" width="2" bestFit="1" customWidth="1"/>
    <col min="86" max="94" width="4.109375" bestFit="1" customWidth="1"/>
    <col min="95" max="95" width="3.109375" bestFit="1" customWidth="1"/>
    <col min="96" max="104" width="5.109375" bestFit="1" customWidth="1"/>
    <col min="105" max="105" width="3.109375" bestFit="1" customWidth="1"/>
    <col min="106" max="114" width="5.109375" bestFit="1" customWidth="1"/>
    <col min="115" max="115" width="3.109375" bestFit="1" customWidth="1"/>
    <col min="116" max="124" width="5.109375" bestFit="1" customWidth="1"/>
    <col min="125" max="125" width="3.109375" bestFit="1" customWidth="1"/>
    <col min="126" max="134" width="5.109375" bestFit="1" customWidth="1"/>
    <col min="135" max="135" width="3.109375" bestFit="1" customWidth="1"/>
    <col min="136" max="144" width="5.109375" bestFit="1" customWidth="1"/>
    <col min="145" max="145" width="3.109375" bestFit="1" customWidth="1"/>
    <col min="146" max="154" width="5.109375" bestFit="1" customWidth="1"/>
    <col min="155" max="155" width="3.109375" bestFit="1" customWidth="1"/>
    <col min="156" max="164" width="5.109375" bestFit="1" customWidth="1"/>
    <col min="165" max="165" width="3.109375" bestFit="1" customWidth="1"/>
    <col min="166" max="174" width="5.109375" bestFit="1" customWidth="1"/>
    <col min="175" max="175" width="3.109375" bestFit="1" customWidth="1"/>
    <col min="176" max="184" width="5.109375" bestFit="1" customWidth="1"/>
    <col min="185" max="185" width="3.109375" bestFit="1" customWidth="1"/>
    <col min="186" max="194" width="5.109375" bestFit="1" customWidth="1"/>
    <col min="195" max="195" width="3.109375" bestFit="1" customWidth="1"/>
    <col min="196" max="196" width="10.77734375" bestFit="1" customWidth="1"/>
    <col min="197" max="700" width="10.44140625" bestFit="1" customWidth="1"/>
    <col min="701" max="1001" width="11.5546875" bestFit="1" customWidth="1"/>
    <col min="1002" max="1002" width="10.88671875" bestFit="1" customWidth="1"/>
  </cols>
  <sheetData>
    <row r="1" spans="1:26" x14ac:dyDescent="0.3">
      <c r="A1" s="1" t="s">
        <v>28</v>
      </c>
      <c r="B1" s="1" t="s">
        <v>27</v>
      </c>
    </row>
    <row r="2" spans="1:26" x14ac:dyDescent="0.3">
      <c r="A2" s="1" t="s">
        <v>25</v>
      </c>
      <c r="B2">
        <v>2000</v>
      </c>
      <c r="C2">
        <v>2001</v>
      </c>
      <c r="D2">
        <v>2002</v>
      </c>
      <c r="E2">
        <v>2003</v>
      </c>
      <c r="F2">
        <v>2004</v>
      </c>
      <c r="G2">
        <v>2005</v>
      </c>
      <c r="H2">
        <v>2006</v>
      </c>
      <c r="I2">
        <v>2007</v>
      </c>
      <c r="J2">
        <v>2008</v>
      </c>
      <c r="K2">
        <v>2009</v>
      </c>
      <c r="L2">
        <v>2010</v>
      </c>
      <c r="M2">
        <v>2011</v>
      </c>
      <c r="N2">
        <v>2012</v>
      </c>
      <c r="O2">
        <v>2013</v>
      </c>
      <c r="P2">
        <v>2014</v>
      </c>
      <c r="Q2">
        <v>2015</v>
      </c>
      <c r="R2">
        <v>2016</v>
      </c>
      <c r="S2">
        <v>2017</v>
      </c>
      <c r="T2">
        <v>2018</v>
      </c>
      <c r="U2">
        <v>2019</v>
      </c>
      <c r="V2">
        <v>2020</v>
      </c>
      <c r="W2">
        <v>2021</v>
      </c>
      <c r="X2">
        <v>2022</v>
      </c>
      <c r="Y2">
        <v>2023</v>
      </c>
      <c r="Z2" t="s">
        <v>26</v>
      </c>
    </row>
    <row r="3" spans="1:26" x14ac:dyDescent="0.3">
      <c r="A3" s="2" t="s">
        <v>13</v>
      </c>
      <c r="B3">
        <v>3.9</v>
      </c>
      <c r="C3">
        <v>50.400000000000006</v>
      </c>
      <c r="D3">
        <v>30.200000000000003</v>
      </c>
      <c r="E3">
        <v>16.5</v>
      </c>
      <c r="F3">
        <v>10.6</v>
      </c>
      <c r="G3">
        <v>57.3</v>
      </c>
      <c r="H3">
        <v>48.300000000000004</v>
      </c>
      <c r="I3">
        <v>19.899999999999999</v>
      </c>
      <c r="J3">
        <v>44</v>
      </c>
      <c r="K3">
        <v>41.6</v>
      </c>
      <c r="L3">
        <v>15.4</v>
      </c>
      <c r="N3">
        <v>16.7</v>
      </c>
      <c r="O3">
        <v>45.599999999999994</v>
      </c>
      <c r="P3">
        <v>43.6</v>
      </c>
      <c r="Q3">
        <v>12.8</v>
      </c>
      <c r="R3">
        <v>24.799999999999997</v>
      </c>
      <c r="T3">
        <v>43</v>
      </c>
      <c r="U3">
        <v>18.8</v>
      </c>
      <c r="V3">
        <v>33.700000000000003</v>
      </c>
      <c r="W3">
        <v>29.6</v>
      </c>
      <c r="X3">
        <v>19.599999999999998</v>
      </c>
      <c r="Y3">
        <v>73.700000000000017</v>
      </c>
      <c r="Z3">
        <v>700.00000000000011</v>
      </c>
    </row>
    <row r="4" spans="1:26" x14ac:dyDescent="0.3">
      <c r="A4" s="2" t="s">
        <v>17</v>
      </c>
      <c r="B4">
        <v>31.400000000000002</v>
      </c>
      <c r="C4">
        <v>19</v>
      </c>
      <c r="D4">
        <v>35.599999999999994</v>
      </c>
      <c r="E4">
        <v>40.200000000000003</v>
      </c>
      <c r="F4">
        <v>38.400000000000006</v>
      </c>
      <c r="G4">
        <v>4</v>
      </c>
      <c r="H4">
        <v>1.8</v>
      </c>
      <c r="J4">
        <v>17</v>
      </c>
      <c r="L4">
        <v>11.9</v>
      </c>
      <c r="M4">
        <v>60.399999999999991</v>
      </c>
      <c r="N4">
        <v>9.2999999999999989</v>
      </c>
      <c r="P4">
        <v>2</v>
      </c>
      <c r="Q4">
        <v>1.5</v>
      </c>
      <c r="R4">
        <v>53.9</v>
      </c>
      <c r="S4">
        <v>10.3</v>
      </c>
      <c r="T4">
        <v>46.800000000000004</v>
      </c>
      <c r="U4">
        <v>36.799999999999997</v>
      </c>
      <c r="V4">
        <v>37.400000000000006</v>
      </c>
      <c r="W4">
        <v>4.9000000000000004</v>
      </c>
      <c r="X4">
        <v>35.5</v>
      </c>
      <c r="Y4">
        <v>9.1999999999999993</v>
      </c>
      <c r="Z4">
        <v>507.3</v>
      </c>
    </row>
    <row r="5" spans="1:26" x14ac:dyDescent="0.3">
      <c r="A5" s="2" t="s">
        <v>19</v>
      </c>
      <c r="B5">
        <v>14.6</v>
      </c>
      <c r="C5">
        <v>22.700000000000003</v>
      </c>
      <c r="D5">
        <v>33.200000000000003</v>
      </c>
      <c r="E5">
        <v>25.5</v>
      </c>
      <c r="F5">
        <v>10.1</v>
      </c>
      <c r="G5">
        <v>5</v>
      </c>
      <c r="H5">
        <v>35.199999999999996</v>
      </c>
      <c r="I5">
        <v>19.899999999999999</v>
      </c>
      <c r="J5">
        <v>44.3</v>
      </c>
      <c r="K5">
        <v>9.3000000000000007</v>
      </c>
      <c r="L5">
        <v>61.3</v>
      </c>
      <c r="M5">
        <v>67.100000000000009</v>
      </c>
      <c r="N5">
        <v>34.799999999999997</v>
      </c>
      <c r="O5">
        <v>43.7</v>
      </c>
      <c r="P5">
        <v>41.3</v>
      </c>
      <c r="Q5">
        <v>28.6</v>
      </c>
      <c r="R5">
        <v>46.199999999999996</v>
      </c>
      <c r="S5">
        <v>30.4</v>
      </c>
      <c r="T5">
        <v>34.4</v>
      </c>
      <c r="U5">
        <v>19.8</v>
      </c>
      <c r="V5">
        <v>48.5</v>
      </c>
      <c r="W5">
        <v>14.6</v>
      </c>
      <c r="X5">
        <v>9.5</v>
      </c>
      <c r="Y5">
        <v>26.2</v>
      </c>
      <c r="Z5">
        <v>726.2</v>
      </c>
    </row>
    <row r="6" spans="1:26" x14ac:dyDescent="0.3">
      <c r="A6" s="2" t="s">
        <v>22</v>
      </c>
      <c r="B6">
        <v>35.4</v>
      </c>
      <c r="C6">
        <v>27.6</v>
      </c>
      <c r="D6">
        <v>93.199999999999989</v>
      </c>
      <c r="E6">
        <v>15.2</v>
      </c>
      <c r="F6">
        <v>22.7</v>
      </c>
      <c r="G6">
        <v>54.499999999999993</v>
      </c>
      <c r="H6">
        <v>25.5</v>
      </c>
      <c r="I6">
        <v>20.2</v>
      </c>
      <c r="J6">
        <v>41</v>
      </c>
      <c r="K6">
        <v>15.3</v>
      </c>
      <c r="L6">
        <v>13.7</v>
      </c>
      <c r="N6">
        <v>52.8</v>
      </c>
      <c r="O6">
        <v>88.2</v>
      </c>
      <c r="P6">
        <v>22.6</v>
      </c>
      <c r="Q6">
        <v>4.5</v>
      </c>
      <c r="R6">
        <v>28.4</v>
      </c>
      <c r="S6">
        <v>14.399999999999999</v>
      </c>
      <c r="T6">
        <v>15.6</v>
      </c>
      <c r="U6">
        <v>10.5</v>
      </c>
      <c r="V6">
        <v>19.399999999999999</v>
      </c>
      <c r="W6">
        <v>27.3</v>
      </c>
      <c r="X6">
        <v>5.9</v>
      </c>
      <c r="Y6">
        <v>23.700000000000003</v>
      </c>
      <c r="Z6">
        <v>677.59999999999991</v>
      </c>
    </row>
    <row r="7" spans="1:26" x14ac:dyDescent="0.3">
      <c r="A7" s="2" t="s">
        <v>15</v>
      </c>
      <c r="B7">
        <v>27.700000000000003</v>
      </c>
      <c r="C7">
        <v>19</v>
      </c>
      <c r="E7">
        <v>50.800000000000004</v>
      </c>
      <c r="F7">
        <v>54.5</v>
      </c>
      <c r="H7">
        <v>21</v>
      </c>
      <c r="I7">
        <v>25.9</v>
      </c>
      <c r="J7">
        <v>19.8</v>
      </c>
      <c r="L7">
        <v>35.299999999999997</v>
      </c>
      <c r="M7">
        <v>60.199999999999996</v>
      </c>
      <c r="N7">
        <v>46.9</v>
      </c>
      <c r="O7">
        <v>1.5</v>
      </c>
      <c r="P7">
        <v>10.199999999999999</v>
      </c>
      <c r="Q7">
        <v>45.099999999999994</v>
      </c>
      <c r="R7">
        <v>18.700000000000003</v>
      </c>
      <c r="S7">
        <v>39.5</v>
      </c>
      <c r="T7">
        <v>56.8</v>
      </c>
      <c r="U7">
        <v>29.299999999999997</v>
      </c>
      <c r="V7">
        <v>58.300000000000004</v>
      </c>
      <c r="W7">
        <v>37.700000000000003</v>
      </c>
      <c r="X7">
        <v>39.799999999999997</v>
      </c>
      <c r="Y7">
        <v>28</v>
      </c>
      <c r="Z7">
        <v>725.99999999999989</v>
      </c>
    </row>
    <row r="8" spans="1:26" x14ac:dyDescent="0.3">
      <c r="A8" s="2" t="s">
        <v>12</v>
      </c>
      <c r="B8">
        <v>43.8</v>
      </c>
      <c r="C8">
        <v>13.3</v>
      </c>
      <c r="D8">
        <v>50.2</v>
      </c>
      <c r="E8">
        <v>29.700000000000003</v>
      </c>
      <c r="F8">
        <v>21.4</v>
      </c>
      <c r="G8">
        <v>18.600000000000001</v>
      </c>
      <c r="H8">
        <v>46.2</v>
      </c>
      <c r="I8">
        <v>29.700000000000003</v>
      </c>
      <c r="J8">
        <v>42.2</v>
      </c>
      <c r="K8">
        <v>17.899999999999999</v>
      </c>
      <c r="L8">
        <v>2.9</v>
      </c>
      <c r="M8">
        <v>5.2</v>
      </c>
      <c r="N8">
        <v>38.5</v>
      </c>
      <c r="O8">
        <v>34.9</v>
      </c>
      <c r="P8">
        <v>61.4</v>
      </c>
      <c r="Q8">
        <v>41.5</v>
      </c>
      <c r="R8">
        <v>18.100000000000001</v>
      </c>
      <c r="S8">
        <v>8</v>
      </c>
      <c r="T8">
        <v>21.4</v>
      </c>
      <c r="U8">
        <v>45.099999999999994</v>
      </c>
      <c r="V8">
        <v>8.5</v>
      </c>
      <c r="W8">
        <v>53.2</v>
      </c>
      <c r="X8">
        <v>25.599999999999998</v>
      </c>
      <c r="Y8">
        <v>46.5</v>
      </c>
      <c r="Z8">
        <v>723.8</v>
      </c>
    </row>
    <row r="9" spans="1:26" x14ac:dyDescent="0.3">
      <c r="A9" s="2" t="s">
        <v>14</v>
      </c>
      <c r="B9">
        <v>11.899999999999999</v>
      </c>
      <c r="C9">
        <v>43.3</v>
      </c>
      <c r="D9">
        <v>37.700000000000003</v>
      </c>
      <c r="E9">
        <v>7.7</v>
      </c>
      <c r="F9">
        <v>52</v>
      </c>
      <c r="G9">
        <v>33.200000000000003</v>
      </c>
      <c r="H9">
        <v>7.9</v>
      </c>
      <c r="I9">
        <v>60.1</v>
      </c>
      <c r="J9">
        <v>3.7</v>
      </c>
      <c r="K9">
        <v>48</v>
      </c>
      <c r="L9">
        <v>11.2</v>
      </c>
      <c r="M9">
        <v>17.3</v>
      </c>
      <c r="N9">
        <v>20.200000000000003</v>
      </c>
      <c r="O9">
        <v>4.8</v>
      </c>
      <c r="P9">
        <v>17.7</v>
      </c>
      <c r="Q9">
        <v>15.100000000000001</v>
      </c>
      <c r="R9">
        <v>11.7</v>
      </c>
      <c r="S9">
        <v>36.4</v>
      </c>
      <c r="T9">
        <v>40.299999999999997</v>
      </c>
      <c r="U9">
        <v>4.5</v>
      </c>
      <c r="W9">
        <v>23.5</v>
      </c>
      <c r="X9">
        <v>61.8</v>
      </c>
      <c r="Y9">
        <v>32.700000000000003</v>
      </c>
      <c r="Z9">
        <v>602.70000000000005</v>
      </c>
    </row>
    <row r="10" spans="1:26" x14ac:dyDescent="0.3">
      <c r="A10" s="2" t="s">
        <v>20</v>
      </c>
      <c r="B10">
        <v>49</v>
      </c>
      <c r="C10">
        <v>15.8</v>
      </c>
      <c r="D10">
        <v>44.699999999999996</v>
      </c>
      <c r="E10">
        <v>48</v>
      </c>
      <c r="F10">
        <v>54.099999999999994</v>
      </c>
      <c r="G10">
        <v>70</v>
      </c>
      <c r="H10">
        <v>5.4</v>
      </c>
      <c r="I10">
        <v>35</v>
      </c>
      <c r="J10">
        <v>18.7</v>
      </c>
      <c r="K10">
        <v>22.8</v>
      </c>
      <c r="M10">
        <v>4.5</v>
      </c>
      <c r="N10">
        <v>31.8</v>
      </c>
      <c r="O10">
        <v>29</v>
      </c>
      <c r="P10">
        <v>22.7</v>
      </c>
      <c r="Q10">
        <v>14.2</v>
      </c>
      <c r="R10">
        <v>46.800000000000004</v>
      </c>
      <c r="S10">
        <v>16.2</v>
      </c>
      <c r="T10">
        <v>37.6</v>
      </c>
      <c r="U10">
        <v>38.4</v>
      </c>
      <c r="V10">
        <v>5.7</v>
      </c>
      <c r="W10">
        <v>65.400000000000006</v>
      </c>
      <c r="X10">
        <v>37.5</v>
      </c>
      <c r="Y10">
        <v>35.299999999999997</v>
      </c>
      <c r="Z10">
        <v>748.6</v>
      </c>
    </row>
    <row r="11" spans="1:26" x14ac:dyDescent="0.3">
      <c r="A11" s="2" t="s">
        <v>18</v>
      </c>
      <c r="B11">
        <v>97.600000000000009</v>
      </c>
      <c r="C11">
        <v>34.1</v>
      </c>
      <c r="D11">
        <v>40.200000000000003</v>
      </c>
      <c r="E11">
        <v>32</v>
      </c>
      <c r="F11">
        <v>59</v>
      </c>
      <c r="G11">
        <v>6.8999999999999995</v>
      </c>
      <c r="H11">
        <v>35.300000000000004</v>
      </c>
      <c r="I11">
        <v>91</v>
      </c>
      <c r="J11">
        <v>14.8</v>
      </c>
      <c r="K11">
        <v>28.2</v>
      </c>
      <c r="L11">
        <v>46.2</v>
      </c>
      <c r="M11">
        <v>31.1</v>
      </c>
      <c r="N11">
        <v>21.5</v>
      </c>
      <c r="P11">
        <v>43.300000000000004</v>
      </c>
      <c r="Q11">
        <v>18.099999999999998</v>
      </c>
      <c r="R11">
        <v>31.9</v>
      </c>
      <c r="T11">
        <v>16.7</v>
      </c>
      <c r="U11">
        <v>34.4</v>
      </c>
      <c r="V11">
        <v>34.799999999999997</v>
      </c>
      <c r="W11">
        <v>72.2</v>
      </c>
      <c r="X11">
        <v>11.5</v>
      </c>
      <c r="Y11">
        <v>25.8</v>
      </c>
      <c r="Z11">
        <v>826.59999999999991</v>
      </c>
    </row>
    <row r="12" spans="1:26" x14ac:dyDescent="0.3">
      <c r="A12" s="2" t="s">
        <v>24</v>
      </c>
      <c r="C12">
        <v>7.6</v>
      </c>
      <c r="D12">
        <v>34.5</v>
      </c>
      <c r="E12">
        <v>32.5</v>
      </c>
      <c r="F12">
        <v>59.2</v>
      </c>
      <c r="G12">
        <v>15.7</v>
      </c>
      <c r="H12">
        <v>14.4</v>
      </c>
      <c r="I12">
        <v>1.3</v>
      </c>
      <c r="J12">
        <v>39.599999999999994</v>
      </c>
      <c r="K12">
        <v>22.8</v>
      </c>
      <c r="L12">
        <v>12.2</v>
      </c>
      <c r="M12">
        <v>38.099999999999994</v>
      </c>
      <c r="N12">
        <v>36.5</v>
      </c>
      <c r="P12">
        <v>45.3</v>
      </c>
      <c r="Q12">
        <v>24.200000000000003</v>
      </c>
      <c r="R12">
        <v>69.300000000000011</v>
      </c>
      <c r="S12">
        <v>40.5</v>
      </c>
      <c r="T12">
        <v>59.100000000000009</v>
      </c>
      <c r="U12">
        <v>18.8</v>
      </c>
      <c r="V12">
        <v>24.8</v>
      </c>
      <c r="W12">
        <v>30.1</v>
      </c>
      <c r="X12">
        <v>54.4</v>
      </c>
      <c r="Y12">
        <v>9.6000000000000014</v>
      </c>
      <c r="Z12">
        <v>690.49999999999989</v>
      </c>
    </row>
    <row r="13" spans="1:26" x14ac:dyDescent="0.3">
      <c r="A13" s="2" t="s">
        <v>23</v>
      </c>
      <c r="B13">
        <v>8.8000000000000007</v>
      </c>
      <c r="C13">
        <v>48.3</v>
      </c>
      <c r="D13">
        <v>4.5999999999999996</v>
      </c>
      <c r="E13">
        <v>33.9</v>
      </c>
      <c r="F13">
        <v>9.6999999999999993</v>
      </c>
      <c r="G13">
        <v>5.2</v>
      </c>
      <c r="H13">
        <v>6.8000000000000007</v>
      </c>
      <c r="I13">
        <v>4.0999999999999996</v>
      </c>
      <c r="J13">
        <v>4.5999999999999996</v>
      </c>
      <c r="K13">
        <v>2.5</v>
      </c>
      <c r="L13">
        <v>30.400000000000002</v>
      </c>
      <c r="M13">
        <v>53.9</v>
      </c>
      <c r="N13">
        <v>29</v>
      </c>
      <c r="O13">
        <v>9.1999999999999993</v>
      </c>
      <c r="P13">
        <v>49.5</v>
      </c>
      <c r="Q13">
        <v>24.299999999999997</v>
      </c>
      <c r="R13">
        <v>34.700000000000003</v>
      </c>
      <c r="S13">
        <v>25.400000000000002</v>
      </c>
      <c r="T13">
        <v>18.5</v>
      </c>
      <c r="U13">
        <v>13.600000000000001</v>
      </c>
      <c r="V13">
        <v>15.4</v>
      </c>
      <c r="W13">
        <v>36.5</v>
      </c>
      <c r="X13">
        <v>25.7</v>
      </c>
      <c r="Y13">
        <v>19.5</v>
      </c>
      <c r="Z13">
        <v>514.09999999999991</v>
      </c>
    </row>
    <row r="14" spans="1:26" x14ac:dyDescent="0.3">
      <c r="A14" s="2" t="s">
        <v>21</v>
      </c>
      <c r="B14">
        <v>19.8</v>
      </c>
      <c r="C14">
        <v>15.6</v>
      </c>
      <c r="D14">
        <v>53.70000000000001</v>
      </c>
      <c r="E14">
        <v>31.4</v>
      </c>
      <c r="F14">
        <v>5.6999999999999993</v>
      </c>
      <c r="G14">
        <v>3.2</v>
      </c>
      <c r="H14">
        <v>19.399999999999999</v>
      </c>
      <c r="I14">
        <v>49.9</v>
      </c>
      <c r="J14">
        <v>65.3</v>
      </c>
      <c r="K14">
        <v>25.6</v>
      </c>
      <c r="L14">
        <v>22.3</v>
      </c>
      <c r="M14">
        <v>20.700000000000003</v>
      </c>
      <c r="N14">
        <v>8.1</v>
      </c>
      <c r="O14">
        <v>42.3</v>
      </c>
      <c r="P14">
        <v>9.6999999999999993</v>
      </c>
      <c r="Q14">
        <v>76.399999999999991</v>
      </c>
      <c r="R14">
        <v>21.299999999999997</v>
      </c>
      <c r="S14">
        <v>14.5</v>
      </c>
      <c r="T14">
        <v>6.6</v>
      </c>
      <c r="U14">
        <v>25.9</v>
      </c>
      <c r="V14">
        <v>46.9</v>
      </c>
      <c r="W14">
        <v>18.5</v>
      </c>
      <c r="X14">
        <v>49.4</v>
      </c>
      <c r="Y14">
        <v>11.4</v>
      </c>
      <c r="Z14">
        <v>663.6</v>
      </c>
    </row>
    <row r="15" spans="1:26" x14ac:dyDescent="0.3">
      <c r="A15" s="2" t="s">
        <v>16</v>
      </c>
      <c r="B15">
        <v>97.9</v>
      </c>
      <c r="C15">
        <v>18</v>
      </c>
      <c r="D15">
        <v>11.2</v>
      </c>
      <c r="E15">
        <v>23.3</v>
      </c>
      <c r="F15">
        <v>38.799999999999997</v>
      </c>
      <c r="H15">
        <v>27.5</v>
      </c>
      <c r="I15">
        <v>10.8</v>
      </c>
      <c r="J15">
        <v>0.8</v>
      </c>
      <c r="K15">
        <v>37.799999999999997</v>
      </c>
      <c r="L15">
        <v>22.9</v>
      </c>
      <c r="M15">
        <v>24.9</v>
      </c>
      <c r="N15">
        <v>47.8</v>
      </c>
      <c r="O15">
        <v>31.200000000000003</v>
      </c>
      <c r="P15">
        <v>59.1</v>
      </c>
      <c r="Q15">
        <v>32.799999999999997</v>
      </c>
      <c r="R15">
        <v>37.1</v>
      </c>
      <c r="S15">
        <v>16.900000000000002</v>
      </c>
      <c r="T15">
        <v>6</v>
      </c>
      <c r="U15">
        <v>2.8</v>
      </c>
      <c r="V15">
        <v>52.7</v>
      </c>
      <c r="W15">
        <v>21.4</v>
      </c>
      <c r="X15">
        <v>50.400000000000006</v>
      </c>
      <c r="Y15">
        <v>30</v>
      </c>
      <c r="Z15">
        <v>702.09999999999991</v>
      </c>
    </row>
    <row r="16" spans="1:26" x14ac:dyDescent="0.3">
      <c r="A16" s="2" t="s">
        <v>10</v>
      </c>
      <c r="B16">
        <v>87.9</v>
      </c>
      <c r="C16">
        <v>53.000000000000007</v>
      </c>
      <c r="D16">
        <v>31.7</v>
      </c>
      <c r="E16">
        <v>19</v>
      </c>
      <c r="F16">
        <v>23.9</v>
      </c>
      <c r="G16">
        <v>30.299999999999997</v>
      </c>
      <c r="H16">
        <v>47.699999999999996</v>
      </c>
      <c r="I16">
        <v>19.600000000000001</v>
      </c>
      <c r="K16">
        <v>28.2</v>
      </c>
      <c r="L16">
        <v>10.5</v>
      </c>
      <c r="M16">
        <v>22.6</v>
      </c>
      <c r="N16">
        <v>13.9</v>
      </c>
      <c r="P16">
        <v>62.9</v>
      </c>
      <c r="Q16">
        <v>15.1</v>
      </c>
      <c r="R16">
        <v>59.8</v>
      </c>
      <c r="S16">
        <v>11</v>
      </c>
      <c r="T16">
        <v>63.5</v>
      </c>
      <c r="U16">
        <v>68.600000000000009</v>
      </c>
      <c r="V16">
        <v>12.1</v>
      </c>
      <c r="W16">
        <v>63</v>
      </c>
      <c r="X16">
        <v>49.4</v>
      </c>
      <c r="Y16">
        <v>28.6</v>
      </c>
      <c r="Z16">
        <v>822.30000000000007</v>
      </c>
    </row>
    <row r="17" spans="1:26" x14ac:dyDescent="0.3">
      <c r="A17" s="2" t="s">
        <v>11</v>
      </c>
      <c r="B17">
        <v>65.199999999999989</v>
      </c>
      <c r="C17">
        <v>19.399999999999999</v>
      </c>
      <c r="D17">
        <v>5.9</v>
      </c>
      <c r="E17">
        <v>48.8</v>
      </c>
      <c r="F17">
        <v>39.9</v>
      </c>
      <c r="G17">
        <v>12</v>
      </c>
      <c r="H17">
        <v>67</v>
      </c>
      <c r="I17">
        <v>26</v>
      </c>
      <c r="J17">
        <v>17.7</v>
      </c>
      <c r="K17">
        <v>42</v>
      </c>
      <c r="M17">
        <v>25.6</v>
      </c>
      <c r="N17">
        <v>39.1</v>
      </c>
      <c r="O17">
        <v>14.8</v>
      </c>
      <c r="P17">
        <v>10.7</v>
      </c>
      <c r="Q17">
        <v>61.500000000000007</v>
      </c>
      <c r="R17">
        <v>27.6</v>
      </c>
      <c r="T17">
        <v>14.1</v>
      </c>
      <c r="U17">
        <v>25.2</v>
      </c>
      <c r="V17">
        <v>42.4</v>
      </c>
      <c r="W17">
        <v>32.1</v>
      </c>
      <c r="X17">
        <v>78.7</v>
      </c>
      <c r="Y17">
        <v>78.7</v>
      </c>
      <c r="Z17">
        <v>794.4000000000002</v>
      </c>
    </row>
    <row r="18" spans="1:26" x14ac:dyDescent="0.3">
      <c r="A18" s="2" t="s">
        <v>26</v>
      </c>
      <c r="B18">
        <v>594.90000000000009</v>
      </c>
      <c r="C18">
        <v>407.1</v>
      </c>
      <c r="D18">
        <v>506.59999999999991</v>
      </c>
      <c r="E18">
        <v>454.5</v>
      </c>
      <c r="F18">
        <v>499.99999999999994</v>
      </c>
      <c r="G18">
        <v>315.89999999999998</v>
      </c>
      <c r="H18">
        <v>409.40000000000003</v>
      </c>
      <c r="I18">
        <v>413.40000000000009</v>
      </c>
      <c r="J18">
        <v>373.50000000000006</v>
      </c>
      <c r="K18">
        <v>342</v>
      </c>
      <c r="L18">
        <v>296.19999999999993</v>
      </c>
      <c r="M18">
        <v>431.59999999999997</v>
      </c>
      <c r="N18">
        <v>446.90000000000003</v>
      </c>
      <c r="O18">
        <v>345.20000000000005</v>
      </c>
      <c r="P18">
        <v>501.99999999999994</v>
      </c>
      <c r="Q18">
        <v>415.7</v>
      </c>
      <c r="R18">
        <v>530.30000000000007</v>
      </c>
      <c r="S18">
        <v>263.5</v>
      </c>
      <c r="T18">
        <v>480.40000000000009</v>
      </c>
      <c r="U18">
        <v>392.5</v>
      </c>
      <c r="V18">
        <v>440.59999999999997</v>
      </c>
      <c r="W18">
        <v>530</v>
      </c>
      <c r="X18">
        <v>554.69999999999993</v>
      </c>
      <c r="Y18">
        <v>478.90000000000003</v>
      </c>
      <c r="Z18">
        <v>10425.800000000001</v>
      </c>
    </row>
    <row r="21" spans="1:26" x14ac:dyDescent="0.3">
      <c r="A21" s="1" t="s">
        <v>25</v>
      </c>
      <c r="B21" t="s">
        <v>29</v>
      </c>
      <c r="D21" s="1" t="s">
        <v>25</v>
      </c>
      <c r="E21" t="s">
        <v>28</v>
      </c>
      <c r="G21" s="1" t="s">
        <v>25</v>
      </c>
      <c r="H21" t="s">
        <v>30</v>
      </c>
      <c r="I21" t="s">
        <v>31</v>
      </c>
      <c r="K21" s="1" t="s">
        <v>25</v>
      </c>
      <c r="L21" t="s">
        <v>30</v>
      </c>
      <c r="M21" t="s">
        <v>31</v>
      </c>
      <c r="O21" s="1" t="s">
        <v>25</v>
      </c>
      <c r="P21" t="s">
        <v>32</v>
      </c>
      <c r="Q21" t="s">
        <v>28</v>
      </c>
    </row>
    <row r="22" spans="1:26" x14ac:dyDescent="0.3">
      <c r="A22" s="2" t="s">
        <v>13</v>
      </c>
      <c r="B22">
        <v>1293</v>
      </c>
      <c r="D22" s="2" t="s">
        <v>13</v>
      </c>
      <c r="E22">
        <v>700</v>
      </c>
      <c r="G22" s="2" t="s">
        <v>13</v>
      </c>
      <c r="H22">
        <v>1826.4999999999998</v>
      </c>
      <c r="I22">
        <v>2601.8000000000011</v>
      </c>
      <c r="K22" s="2" t="s">
        <v>13</v>
      </c>
      <c r="L22">
        <v>1826.4999999999998</v>
      </c>
      <c r="M22">
        <v>2601.8000000000011</v>
      </c>
      <c r="O22" s="2" t="s">
        <v>13</v>
      </c>
      <c r="P22">
        <v>441</v>
      </c>
      <c r="Q22">
        <v>700</v>
      </c>
    </row>
    <row r="23" spans="1:26" x14ac:dyDescent="0.3">
      <c r="A23" s="2" t="s">
        <v>17</v>
      </c>
      <c r="B23">
        <v>1108.6000000000004</v>
      </c>
      <c r="D23" s="2" t="s">
        <v>17</v>
      </c>
      <c r="E23">
        <v>507.3</v>
      </c>
      <c r="G23" s="2" t="s">
        <v>17</v>
      </c>
      <c r="H23">
        <v>1460.599999999999</v>
      </c>
      <c r="I23">
        <v>2328.6000000000004</v>
      </c>
      <c r="K23" s="2" t="s">
        <v>17</v>
      </c>
      <c r="L23">
        <v>1460.599999999999</v>
      </c>
      <c r="M23">
        <v>2328.6000000000004</v>
      </c>
      <c r="O23" s="2" t="s">
        <v>17</v>
      </c>
      <c r="P23">
        <v>380</v>
      </c>
      <c r="Q23">
        <v>507.3</v>
      </c>
    </row>
    <row r="24" spans="1:26" x14ac:dyDescent="0.3">
      <c r="A24" s="2" t="s">
        <v>19</v>
      </c>
      <c r="B24">
        <v>1395.9999999999993</v>
      </c>
      <c r="D24" s="2" t="s">
        <v>19</v>
      </c>
      <c r="E24">
        <v>726.19999999999993</v>
      </c>
      <c r="G24" s="2" t="s">
        <v>19</v>
      </c>
      <c r="H24">
        <v>1928.6999999999991</v>
      </c>
      <c r="I24">
        <v>2664.9000000000005</v>
      </c>
      <c r="K24" s="2" t="s">
        <v>19</v>
      </c>
      <c r="L24">
        <v>1928.6999999999991</v>
      </c>
      <c r="M24">
        <v>2664.9000000000005</v>
      </c>
      <c r="O24" s="2" t="s">
        <v>19</v>
      </c>
      <c r="P24">
        <v>461</v>
      </c>
      <c r="Q24">
        <v>726.19999999999993</v>
      </c>
    </row>
    <row r="25" spans="1:26" x14ac:dyDescent="0.3">
      <c r="A25" s="2" t="s">
        <v>22</v>
      </c>
      <c r="B25">
        <v>1340.8000000000004</v>
      </c>
      <c r="D25" s="2" t="s">
        <v>22</v>
      </c>
      <c r="E25">
        <v>677.5999999999998</v>
      </c>
      <c r="G25" s="2" t="s">
        <v>22</v>
      </c>
      <c r="H25">
        <v>1758.4000000000003</v>
      </c>
      <c r="I25">
        <v>2809.4999999999991</v>
      </c>
      <c r="K25" s="2" t="s">
        <v>22</v>
      </c>
      <c r="L25">
        <v>1758.4000000000003</v>
      </c>
      <c r="M25">
        <v>2809.4999999999991</v>
      </c>
      <c r="O25" s="2" t="s">
        <v>22</v>
      </c>
      <c r="P25">
        <v>489</v>
      </c>
      <c r="Q25">
        <v>677.5999999999998</v>
      </c>
    </row>
    <row r="26" spans="1:26" x14ac:dyDescent="0.3">
      <c r="A26" s="2" t="s">
        <v>15</v>
      </c>
      <c r="B26">
        <v>1358.8999999999999</v>
      </c>
      <c r="D26" s="2" t="s">
        <v>15</v>
      </c>
      <c r="E26">
        <v>725.99999999999989</v>
      </c>
      <c r="G26" s="2" t="s">
        <v>15</v>
      </c>
      <c r="H26">
        <v>1951.7000000000003</v>
      </c>
      <c r="I26">
        <v>2968.2999999999993</v>
      </c>
      <c r="K26" s="2" t="s">
        <v>15</v>
      </c>
      <c r="L26">
        <v>1951.7000000000003</v>
      </c>
      <c r="M26">
        <v>2968.2999999999993</v>
      </c>
      <c r="O26" s="2" t="s">
        <v>15</v>
      </c>
      <c r="P26">
        <v>495</v>
      </c>
      <c r="Q26">
        <v>725.99999999999989</v>
      </c>
    </row>
    <row r="27" spans="1:26" x14ac:dyDescent="0.3">
      <c r="A27" s="2" t="s">
        <v>12</v>
      </c>
      <c r="B27">
        <v>1279.3</v>
      </c>
      <c r="D27" s="2" t="s">
        <v>12</v>
      </c>
      <c r="E27">
        <v>723.8</v>
      </c>
      <c r="G27" s="2" t="s">
        <v>12</v>
      </c>
      <c r="H27">
        <v>1896.7999999999995</v>
      </c>
      <c r="I27">
        <v>2606.8000000000006</v>
      </c>
      <c r="K27" s="2" t="s">
        <v>12</v>
      </c>
      <c r="L27">
        <v>1896.7999999999995</v>
      </c>
      <c r="M27">
        <v>2606.8000000000006</v>
      </c>
      <c r="O27" s="2" t="s">
        <v>12</v>
      </c>
      <c r="P27">
        <v>569</v>
      </c>
      <c r="Q27">
        <v>723.8</v>
      </c>
    </row>
    <row r="28" spans="1:26" x14ac:dyDescent="0.3">
      <c r="A28" s="2" t="s">
        <v>14</v>
      </c>
      <c r="B28">
        <v>1237.5999999999999</v>
      </c>
      <c r="D28" s="2" t="s">
        <v>14</v>
      </c>
      <c r="E28">
        <v>602.69999999999993</v>
      </c>
      <c r="G28" s="2" t="s">
        <v>14</v>
      </c>
      <c r="H28">
        <v>1751.5000000000002</v>
      </c>
      <c r="I28">
        <v>2598.5</v>
      </c>
      <c r="K28" s="2" t="s">
        <v>14</v>
      </c>
      <c r="L28">
        <v>1751.5000000000002</v>
      </c>
      <c r="M28">
        <v>2598.5</v>
      </c>
      <c r="O28" s="2" t="s">
        <v>14</v>
      </c>
      <c r="P28">
        <v>417</v>
      </c>
      <c r="Q28">
        <v>602.69999999999993</v>
      </c>
    </row>
    <row r="29" spans="1:26" x14ac:dyDescent="0.3">
      <c r="A29" s="2" t="s">
        <v>20</v>
      </c>
      <c r="B29">
        <v>1383.5</v>
      </c>
      <c r="D29" s="2" t="s">
        <v>20</v>
      </c>
      <c r="E29">
        <v>748.59999999999991</v>
      </c>
      <c r="G29" s="2" t="s">
        <v>20</v>
      </c>
      <c r="H29">
        <v>1938.5999999999997</v>
      </c>
      <c r="I29">
        <v>2729.2999999999993</v>
      </c>
      <c r="K29" s="2" t="s">
        <v>20</v>
      </c>
      <c r="L29">
        <v>1938.5999999999997</v>
      </c>
      <c r="M29">
        <v>2729.2999999999993</v>
      </c>
      <c r="O29" s="2" t="s">
        <v>20</v>
      </c>
      <c r="P29">
        <v>532</v>
      </c>
      <c r="Q29">
        <v>748.59999999999991</v>
      </c>
    </row>
    <row r="30" spans="1:26" x14ac:dyDescent="0.3">
      <c r="A30" s="2" t="s">
        <v>18</v>
      </c>
      <c r="B30">
        <v>1418.9</v>
      </c>
      <c r="D30" s="2" t="s">
        <v>18</v>
      </c>
      <c r="E30">
        <v>826.59999999999968</v>
      </c>
      <c r="G30" s="2" t="s">
        <v>18</v>
      </c>
      <c r="H30">
        <v>1989.7000000000007</v>
      </c>
      <c r="I30">
        <v>3039.2999999999997</v>
      </c>
      <c r="K30" s="2" t="s">
        <v>18</v>
      </c>
      <c r="L30">
        <v>1989.7000000000007</v>
      </c>
      <c r="M30">
        <v>3039.2999999999997</v>
      </c>
      <c r="O30" s="2" t="s">
        <v>18</v>
      </c>
      <c r="P30">
        <v>565</v>
      </c>
      <c r="Q30">
        <v>826.59999999999968</v>
      </c>
    </row>
    <row r="31" spans="1:26" x14ac:dyDescent="0.3">
      <c r="A31" s="2" t="s">
        <v>24</v>
      </c>
      <c r="B31">
        <v>1288.5999999999999</v>
      </c>
      <c r="D31" s="2" t="s">
        <v>24</v>
      </c>
      <c r="E31">
        <v>690.5</v>
      </c>
      <c r="G31" s="2" t="s">
        <v>24</v>
      </c>
      <c r="H31">
        <v>1736.3</v>
      </c>
      <c r="I31">
        <v>2401.599999999999</v>
      </c>
      <c r="K31" s="2" t="s">
        <v>24</v>
      </c>
      <c r="L31">
        <v>1736.3</v>
      </c>
      <c r="M31">
        <v>2401.599999999999</v>
      </c>
      <c r="O31" s="2" t="s">
        <v>24</v>
      </c>
      <c r="P31">
        <v>495</v>
      </c>
      <c r="Q31">
        <v>690.5</v>
      </c>
    </row>
    <row r="32" spans="1:26" x14ac:dyDescent="0.3">
      <c r="A32" s="2" t="s">
        <v>23</v>
      </c>
      <c r="B32">
        <v>1138.3000000000002</v>
      </c>
      <c r="D32" s="2" t="s">
        <v>23</v>
      </c>
      <c r="E32">
        <v>514.1</v>
      </c>
      <c r="G32" s="2" t="s">
        <v>23</v>
      </c>
      <c r="H32">
        <v>1513.8</v>
      </c>
      <c r="I32">
        <v>2385.7000000000003</v>
      </c>
      <c r="K32" s="2" t="s">
        <v>23</v>
      </c>
      <c r="L32">
        <v>1513.8</v>
      </c>
      <c r="M32">
        <v>2385.7000000000003</v>
      </c>
      <c r="O32" s="2" t="s">
        <v>23</v>
      </c>
      <c r="P32">
        <v>354</v>
      </c>
      <c r="Q32">
        <v>514.1</v>
      </c>
    </row>
    <row r="33" spans="1:17" x14ac:dyDescent="0.3">
      <c r="A33" s="2" t="s">
        <v>21</v>
      </c>
      <c r="B33">
        <v>1533.2</v>
      </c>
      <c r="D33" s="2" t="s">
        <v>21</v>
      </c>
      <c r="E33">
        <v>663.6</v>
      </c>
      <c r="G33" s="2" t="s">
        <v>21</v>
      </c>
      <c r="H33">
        <v>2110.1</v>
      </c>
      <c r="I33">
        <v>2849.7</v>
      </c>
      <c r="K33" s="2" t="s">
        <v>21</v>
      </c>
      <c r="L33">
        <v>2110.1</v>
      </c>
      <c r="M33">
        <v>2849.7</v>
      </c>
      <c r="O33" s="2" t="s">
        <v>21</v>
      </c>
      <c r="P33">
        <v>554</v>
      </c>
      <c r="Q33">
        <v>663.6</v>
      </c>
    </row>
    <row r="34" spans="1:17" x14ac:dyDescent="0.3">
      <c r="A34" s="2" t="s">
        <v>16</v>
      </c>
      <c r="B34">
        <v>1513.9000000000005</v>
      </c>
      <c r="D34" s="2" t="s">
        <v>16</v>
      </c>
      <c r="E34">
        <v>702.09999999999991</v>
      </c>
      <c r="G34" s="2" t="s">
        <v>16</v>
      </c>
      <c r="H34">
        <v>1745.8</v>
      </c>
      <c r="I34">
        <v>2998.2999999999997</v>
      </c>
      <c r="K34" s="2" t="s">
        <v>16</v>
      </c>
      <c r="L34">
        <v>1745.8</v>
      </c>
      <c r="M34">
        <v>2998.2999999999997</v>
      </c>
      <c r="O34" s="2" t="s">
        <v>16</v>
      </c>
      <c r="P34">
        <v>510</v>
      </c>
      <c r="Q34">
        <v>702.09999999999991</v>
      </c>
    </row>
    <row r="35" spans="1:17" x14ac:dyDescent="0.3">
      <c r="A35" s="2" t="s">
        <v>10</v>
      </c>
      <c r="B35">
        <v>1201.8999999999996</v>
      </c>
      <c r="D35" s="2" t="s">
        <v>10</v>
      </c>
      <c r="E35">
        <v>822.29999999999984</v>
      </c>
      <c r="G35" s="2" t="s">
        <v>10</v>
      </c>
      <c r="H35">
        <v>1814.8000000000004</v>
      </c>
      <c r="I35">
        <v>2776.6999999999985</v>
      </c>
      <c r="K35" s="2" t="s">
        <v>10</v>
      </c>
      <c r="L35">
        <v>1814.8000000000004</v>
      </c>
      <c r="M35">
        <v>2776.6999999999985</v>
      </c>
      <c r="O35" s="2" t="s">
        <v>10</v>
      </c>
      <c r="P35">
        <v>506</v>
      </c>
      <c r="Q35">
        <v>822.29999999999984</v>
      </c>
    </row>
    <row r="36" spans="1:17" x14ac:dyDescent="0.3">
      <c r="A36" s="2" t="s">
        <v>11</v>
      </c>
      <c r="B36">
        <v>1390.599999999999</v>
      </c>
      <c r="D36" s="2" t="s">
        <v>11</v>
      </c>
      <c r="E36">
        <v>794.40000000000009</v>
      </c>
      <c r="G36" s="2" t="s">
        <v>11</v>
      </c>
      <c r="H36">
        <v>1877.1999999999994</v>
      </c>
      <c r="I36">
        <v>2813.0000000000005</v>
      </c>
      <c r="K36" s="2" t="s">
        <v>11</v>
      </c>
      <c r="L36">
        <v>1877.1999999999994</v>
      </c>
      <c r="M36">
        <v>2813.0000000000005</v>
      </c>
      <c r="O36" s="2" t="s">
        <v>11</v>
      </c>
      <c r="P36">
        <v>523</v>
      </c>
      <c r="Q36">
        <v>794.40000000000009</v>
      </c>
    </row>
    <row r="37" spans="1:17" x14ac:dyDescent="0.3">
      <c r="A37" s="2" t="s">
        <v>26</v>
      </c>
      <c r="B37">
        <v>19883.099999999999</v>
      </c>
      <c r="D37" s="2" t="s">
        <v>26</v>
      </c>
      <c r="E37">
        <v>10425.799999999997</v>
      </c>
      <c r="G37" s="2" t="s">
        <v>26</v>
      </c>
      <c r="H37">
        <v>27300.499999999996</v>
      </c>
      <c r="I37">
        <v>40572</v>
      </c>
      <c r="K37" s="2" t="s">
        <v>26</v>
      </c>
      <c r="L37">
        <v>27300.499999999996</v>
      </c>
      <c r="M37">
        <v>40572</v>
      </c>
      <c r="O37" s="2" t="s">
        <v>26</v>
      </c>
      <c r="P37">
        <v>7291</v>
      </c>
      <c r="Q37">
        <v>10425.799999999997</v>
      </c>
    </row>
    <row r="41" spans="1:17" x14ac:dyDescent="0.3">
      <c r="A41" s="1" t="s">
        <v>25</v>
      </c>
      <c r="B41" t="s">
        <v>35</v>
      </c>
      <c r="C41" t="s">
        <v>31</v>
      </c>
      <c r="E41" s="1" t="s">
        <v>25</v>
      </c>
      <c r="F41" t="s">
        <v>34</v>
      </c>
      <c r="G41" t="s">
        <v>28</v>
      </c>
      <c r="I41" s="1" t="s">
        <v>25</v>
      </c>
      <c r="J41" t="s">
        <v>32</v>
      </c>
      <c r="K41" t="s">
        <v>28</v>
      </c>
    </row>
    <row r="42" spans="1:17" x14ac:dyDescent="0.3">
      <c r="A42" s="2" t="s">
        <v>13</v>
      </c>
      <c r="B42">
        <v>50412544191</v>
      </c>
      <c r="C42">
        <v>2601.8000000000011</v>
      </c>
      <c r="E42" s="2" t="s">
        <v>13</v>
      </c>
      <c r="F42">
        <v>212.3</v>
      </c>
      <c r="G42">
        <v>700</v>
      </c>
      <c r="I42" s="2" t="s">
        <v>13</v>
      </c>
      <c r="J42">
        <v>441</v>
      </c>
      <c r="K42">
        <v>700</v>
      </c>
    </row>
    <row r="43" spans="1:17" x14ac:dyDescent="0.3">
      <c r="A43" s="2" t="s">
        <v>17</v>
      </c>
      <c r="B43">
        <v>41116220090</v>
      </c>
      <c r="C43">
        <v>2328.6000000000004</v>
      </c>
      <c r="E43" s="2" t="s">
        <v>17</v>
      </c>
      <c r="F43">
        <v>180.40000000000009</v>
      </c>
      <c r="G43">
        <v>507.3</v>
      </c>
      <c r="I43" s="2" t="s">
        <v>17</v>
      </c>
      <c r="J43">
        <v>380</v>
      </c>
      <c r="K43">
        <v>507.3</v>
      </c>
    </row>
    <row r="44" spans="1:17" x14ac:dyDescent="0.3">
      <c r="A44" s="2" t="s">
        <v>19</v>
      </c>
      <c r="B44">
        <v>44793047152</v>
      </c>
      <c r="C44">
        <v>2664.9000000000005</v>
      </c>
      <c r="E44" s="2" t="s">
        <v>19</v>
      </c>
      <c r="F44">
        <v>212.69999999999996</v>
      </c>
      <c r="G44">
        <v>726.19999999999993</v>
      </c>
      <c r="I44" s="2" t="s">
        <v>19</v>
      </c>
      <c r="J44">
        <v>461</v>
      </c>
      <c r="K44">
        <v>726.19999999999993</v>
      </c>
    </row>
    <row r="45" spans="1:17" x14ac:dyDescent="0.3">
      <c r="A45" s="2" t="s">
        <v>22</v>
      </c>
      <c r="B45">
        <v>45109677571</v>
      </c>
      <c r="C45">
        <v>2809.4999999999991</v>
      </c>
      <c r="E45" s="2" t="s">
        <v>22</v>
      </c>
      <c r="F45">
        <v>210.3</v>
      </c>
      <c r="G45">
        <v>677.5999999999998</v>
      </c>
      <c r="I45" s="2" t="s">
        <v>22</v>
      </c>
      <c r="J45">
        <v>489</v>
      </c>
      <c r="K45">
        <v>677.5999999999998</v>
      </c>
    </row>
    <row r="46" spans="1:17" x14ac:dyDescent="0.3">
      <c r="A46" s="2" t="s">
        <v>15</v>
      </c>
      <c r="B46">
        <v>40679323145</v>
      </c>
      <c r="C46">
        <v>2968.2999999999993</v>
      </c>
      <c r="E46" s="2" t="s">
        <v>15</v>
      </c>
      <c r="F46">
        <v>196.49999999999991</v>
      </c>
      <c r="G46">
        <v>725.99999999999989</v>
      </c>
      <c r="I46" s="2" t="s">
        <v>15</v>
      </c>
      <c r="J46">
        <v>495</v>
      </c>
      <c r="K46">
        <v>725.99999999999989</v>
      </c>
    </row>
    <row r="47" spans="1:17" x14ac:dyDescent="0.3">
      <c r="A47" s="2" t="s">
        <v>12</v>
      </c>
      <c r="B47">
        <v>46699489401</v>
      </c>
      <c r="C47">
        <v>2606.8000000000006</v>
      </c>
      <c r="E47" s="2" t="s">
        <v>12</v>
      </c>
      <c r="F47">
        <v>210.79999999999995</v>
      </c>
      <c r="G47">
        <v>723.8</v>
      </c>
      <c r="I47" s="2" t="s">
        <v>12</v>
      </c>
      <c r="J47">
        <v>569</v>
      </c>
      <c r="K47">
        <v>723.8</v>
      </c>
    </row>
    <row r="48" spans="1:17" x14ac:dyDescent="0.3">
      <c r="A48" s="2" t="s">
        <v>14</v>
      </c>
      <c r="B48">
        <v>46147774925</v>
      </c>
      <c r="C48">
        <v>2598.5</v>
      </c>
      <c r="E48" s="2" t="s">
        <v>14</v>
      </c>
      <c r="F48">
        <v>175.1</v>
      </c>
      <c r="G48">
        <v>602.69999999999993</v>
      </c>
      <c r="I48" s="2" t="s">
        <v>14</v>
      </c>
      <c r="J48">
        <v>417</v>
      </c>
      <c r="K48">
        <v>602.69999999999993</v>
      </c>
    </row>
    <row r="49" spans="1:11" x14ac:dyDescent="0.3">
      <c r="A49" s="2" t="s">
        <v>20</v>
      </c>
      <c r="B49">
        <v>45963624659</v>
      </c>
      <c r="C49">
        <v>2729.2999999999993</v>
      </c>
      <c r="E49" s="2" t="s">
        <v>20</v>
      </c>
      <c r="F49">
        <v>203.09999999999994</v>
      </c>
      <c r="G49">
        <v>748.59999999999991</v>
      </c>
      <c r="I49" s="2" t="s">
        <v>20</v>
      </c>
      <c r="J49">
        <v>532</v>
      </c>
      <c r="K49">
        <v>748.59999999999991</v>
      </c>
    </row>
    <row r="50" spans="1:11" x14ac:dyDescent="0.3">
      <c r="A50" s="2" t="s">
        <v>18</v>
      </c>
      <c r="B50">
        <v>53714801695</v>
      </c>
      <c r="C50">
        <v>3039.2999999999997</v>
      </c>
      <c r="E50" s="2" t="s">
        <v>18</v>
      </c>
      <c r="F50">
        <v>206.50000000000003</v>
      </c>
      <c r="G50">
        <v>826.59999999999968</v>
      </c>
      <c r="I50" s="2" t="s">
        <v>18</v>
      </c>
      <c r="J50">
        <v>565</v>
      </c>
      <c r="K50">
        <v>826.59999999999968</v>
      </c>
    </row>
    <row r="51" spans="1:11" x14ac:dyDescent="0.3">
      <c r="A51" s="2" t="s">
        <v>24</v>
      </c>
      <c r="B51">
        <v>43911598650</v>
      </c>
      <c r="C51">
        <v>2401.599999999999</v>
      </c>
      <c r="E51" s="2" t="s">
        <v>24</v>
      </c>
      <c r="F51">
        <v>193.79999999999993</v>
      </c>
      <c r="G51">
        <v>690.5</v>
      </c>
      <c r="I51" s="2" t="s">
        <v>24</v>
      </c>
      <c r="J51">
        <v>495</v>
      </c>
      <c r="K51">
        <v>690.5</v>
      </c>
    </row>
    <row r="52" spans="1:11" x14ac:dyDescent="0.3">
      <c r="A52" s="2" t="s">
        <v>23</v>
      </c>
      <c r="B52">
        <v>40606061162</v>
      </c>
      <c r="C52">
        <v>2385.7000000000003</v>
      </c>
      <c r="E52" s="2" t="s">
        <v>23</v>
      </c>
      <c r="F52">
        <v>147.89999999999995</v>
      </c>
      <c r="G52">
        <v>514.1</v>
      </c>
      <c r="I52" s="2" t="s">
        <v>23</v>
      </c>
      <c r="J52">
        <v>354</v>
      </c>
      <c r="K52">
        <v>514.1</v>
      </c>
    </row>
    <row r="53" spans="1:11" x14ac:dyDescent="0.3">
      <c r="A53" s="2" t="s">
        <v>21</v>
      </c>
      <c r="B53">
        <v>52439139047</v>
      </c>
      <c r="C53">
        <v>2849.7</v>
      </c>
      <c r="E53" s="2" t="s">
        <v>21</v>
      </c>
      <c r="F53">
        <v>243.30000000000004</v>
      </c>
      <c r="G53">
        <v>663.6</v>
      </c>
      <c r="I53" s="2" t="s">
        <v>21</v>
      </c>
      <c r="J53">
        <v>554</v>
      </c>
      <c r="K53">
        <v>663.6</v>
      </c>
    </row>
    <row r="54" spans="1:11" x14ac:dyDescent="0.3">
      <c r="A54" s="2" t="s">
        <v>16</v>
      </c>
      <c r="B54">
        <v>51609639640</v>
      </c>
      <c r="C54">
        <v>2998.2999999999997</v>
      </c>
      <c r="E54" s="2" t="s">
        <v>16</v>
      </c>
      <c r="F54">
        <v>211</v>
      </c>
      <c r="G54">
        <v>702.09999999999991</v>
      </c>
      <c r="I54" s="2" t="s">
        <v>16</v>
      </c>
      <c r="J54">
        <v>510</v>
      </c>
      <c r="K54">
        <v>702.09999999999991</v>
      </c>
    </row>
    <row r="55" spans="1:11" x14ac:dyDescent="0.3">
      <c r="A55" s="2" t="s">
        <v>10</v>
      </c>
      <c r="B55">
        <v>48107556541</v>
      </c>
      <c r="C55">
        <v>2776.6999999999985</v>
      </c>
      <c r="E55" s="2" t="s">
        <v>10</v>
      </c>
      <c r="F55">
        <v>192.29999999999993</v>
      </c>
      <c r="G55">
        <v>822.29999999999984</v>
      </c>
      <c r="I55" s="2" t="s">
        <v>10</v>
      </c>
      <c r="J55">
        <v>506</v>
      </c>
      <c r="K55">
        <v>822.29999999999984</v>
      </c>
    </row>
    <row r="56" spans="1:11" x14ac:dyDescent="0.3">
      <c r="A56" s="2" t="s">
        <v>11</v>
      </c>
      <c r="B56">
        <v>54072548744</v>
      </c>
      <c r="C56">
        <v>2813.0000000000005</v>
      </c>
      <c r="E56" s="2" t="s">
        <v>11</v>
      </c>
      <c r="F56">
        <v>213.6</v>
      </c>
      <c r="G56">
        <v>794.40000000000009</v>
      </c>
      <c r="I56" s="2" t="s">
        <v>11</v>
      </c>
      <c r="J56">
        <v>523</v>
      </c>
      <c r="K56">
        <v>794.40000000000009</v>
      </c>
    </row>
    <row r="57" spans="1:11" x14ac:dyDescent="0.3">
      <c r="A57" s="2" t="s">
        <v>26</v>
      </c>
      <c r="B57">
        <v>705383046613</v>
      </c>
      <c r="C57">
        <v>40572</v>
      </c>
      <c r="E57" s="2" t="s">
        <v>26</v>
      </c>
      <c r="F57">
        <v>3009.5999999999995</v>
      </c>
      <c r="G57">
        <v>10425.799999999997</v>
      </c>
      <c r="I57" s="2" t="s">
        <v>26</v>
      </c>
      <c r="J57">
        <v>7291</v>
      </c>
      <c r="K57">
        <v>10425.799999999997</v>
      </c>
    </row>
    <row r="60" spans="1:11" x14ac:dyDescent="0.3">
      <c r="A60" s="1" t="s">
        <v>25</v>
      </c>
      <c r="B60" t="s">
        <v>51</v>
      </c>
      <c r="D60" s="1" t="s">
        <v>25</v>
      </c>
      <c r="E60" t="s">
        <v>29</v>
      </c>
    </row>
    <row r="61" spans="1:11" x14ac:dyDescent="0.3">
      <c r="A61" s="2">
        <v>2000</v>
      </c>
      <c r="B61">
        <v>20.501886792452829</v>
      </c>
      <c r="D61" s="2">
        <v>0.5</v>
      </c>
      <c r="E61">
        <v>52.7</v>
      </c>
      <c r="G61" s="1" t="s">
        <v>25</v>
      </c>
      <c r="H61" t="s">
        <v>51</v>
      </c>
      <c r="I61" t="s">
        <v>53</v>
      </c>
    </row>
    <row r="62" spans="1:11" x14ac:dyDescent="0.3">
      <c r="A62" s="2">
        <v>2001</v>
      </c>
      <c r="B62">
        <v>20.117073170731707</v>
      </c>
      <c r="D62" s="2">
        <v>0.6</v>
      </c>
      <c r="E62">
        <v>118.99999999999999</v>
      </c>
      <c r="G62" s="2" t="s">
        <v>13</v>
      </c>
      <c r="H62" s="7">
        <v>19.298507462686576</v>
      </c>
      <c r="I62" s="7">
        <v>10.44776119402985</v>
      </c>
    </row>
    <row r="63" spans="1:11" x14ac:dyDescent="0.3">
      <c r="A63" s="2">
        <v>2002</v>
      </c>
      <c r="B63">
        <v>21.43333333333333</v>
      </c>
      <c r="D63" s="2">
        <v>0.7</v>
      </c>
      <c r="E63">
        <v>98.5</v>
      </c>
      <c r="G63" s="2" t="s">
        <v>17</v>
      </c>
      <c r="H63" s="7">
        <v>19.449122807017545</v>
      </c>
      <c r="I63" s="7">
        <v>8.9</v>
      </c>
    </row>
    <row r="64" spans="1:11" x14ac:dyDescent="0.3">
      <c r="A64" s="2">
        <v>2003</v>
      </c>
      <c r="B64">
        <v>18.219512195121958</v>
      </c>
      <c r="D64" s="2">
        <v>0.8</v>
      </c>
      <c r="E64">
        <v>108.5</v>
      </c>
      <c r="G64" s="2" t="s">
        <v>19</v>
      </c>
      <c r="H64" s="7">
        <v>20.835820895522396</v>
      </c>
      <c r="I64" s="7">
        <v>10.838805970149252</v>
      </c>
    </row>
    <row r="65" spans="1:9" x14ac:dyDescent="0.3">
      <c r="A65" s="2">
        <v>2004</v>
      </c>
      <c r="B65">
        <v>18.804000000000002</v>
      </c>
      <c r="D65" s="2">
        <v>0.9</v>
      </c>
      <c r="E65">
        <v>41.5</v>
      </c>
      <c r="G65" s="2" t="s">
        <v>22</v>
      </c>
      <c r="H65" s="7">
        <v>20.011940298507461</v>
      </c>
      <c r="I65" s="7">
        <v>10.113432835820896</v>
      </c>
    </row>
    <row r="66" spans="1:9" x14ac:dyDescent="0.3">
      <c r="A66" s="2">
        <v>2005</v>
      </c>
      <c r="B66">
        <v>19.532432432432433</v>
      </c>
      <c r="D66" s="2">
        <v>1</v>
      </c>
      <c r="E66">
        <v>80.8</v>
      </c>
      <c r="G66" s="2" t="s">
        <v>15</v>
      </c>
      <c r="H66" s="7">
        <v>20.282089552238808</v>
      </c>
      <c r="I66" s="7">
        <v>10.835820895522385</v>
      </c>
    </row>
    <row r="67" spans="1:9" x14ac:dyDescent="0.3">
      <c r="A67" s="2">
        <v>2006</v>
      </c>
      <c r="B67">
        <v>19.805128205128206</v>
      </c>
      <c r="D67" s="2">
        <v>1.1000000000000001</v>
      </c>
      <c r="E67">
        <v>200.3</v>
      </c>
      <c r="G67" s="2" t="s">
        <v>12</v>
      </c>
      <c r="H67" s="7">
        <v>19.383333333333344</v>
      </c>
      <c r="I67" s="7">
        <v>10.966666666666669</v>
      </c>
    </row>
    <row r="68" spans="1:9" x14ac:dyDescent="0.3">
      <c r="A68" s="2">
        <v>2007</v>
      </c>
      <c r="B68">
        <v>20.562500000000004</v>
      </c>
      <c r="D68" s="2">
        <v>1.2</v>
      </c>
      <c r="E68">
        <v>81</v>
      </c>
      <c r="G68" s="2" t="s">
        <v>14</v>
      </c>
      <c r="H68" s="7">
        <v>20.288524590163945</v>
      </c>
      <c r="I68" s="7">
        <v>9.8803278688524578</v>
      </c>
    </row>
    <row r="69" spans="1:9" x14ac:dyDescent="0.3">
      <c r="A69" s="2">
        <v>2008</v>
      </c>
      <c r="B69">
        <v>19.144444444444442</v>
      </c>
      <c r="D69" s="2">
        <v>1.3</v>
      </c>
      <c r="E69">
        <v>95.600000000000009</v>
      </c>
      <c r="G69" s="2" t="s">
        <v>20</v>
      </c>
      <c r="H69" s="7">
        <v>19.764285714285705</v>
      </c>
      <c r="I69" s="7">
        <v>10.694285714285721</v>
      </c>
    </row>
    <row r="70" spans="1:9" x14ac:dyDescent="0.3">
      <c r="A70" s="2">
        <v>2009</v>
      </c>
      <c r="B70">
        <v>19.73030303030303</v>
      </c>
      <c r="D70" s="2">
        <v>1.4</v>
      </c>
      <c r="E70">
        <v>185.90000000000003</v>
      </c>
      <c r="G70" s="2" t="s">
        <v>18</v>
      </c>
      <c r="H70" s="7">
        <v>18.918666666666663</v>
      </c>
      <c r="I70" s="7">
        <v>11.021333333333331</v>
      </c>
    </row>
    <row r="71" spans="1:9" x14ac:dyDescent="0.3">
      <c r="A71" s="2">
        <v>2010</v>
      </c>
      <c r="B71">
        <v>17.963333333333331</v>
      </c>
      <c r="D71" s="2">
        <v>1.5</v>
      </c>
      <c r="E71">
        <v>105.2</v>
      </c>
      <c r="G71" s="2" t="s">
        <v>24</v>
      </c>
      <c r="H71" s="7">
        <v>20.453968253968249</v>
      </c>
      <c r="I71" s="7">
        <v>10.960317460317459</v>
      </c>
    </row>
    <row r="72" spans="1:9" x14ac:dyDescent="0.3">
      <c r="A72" s="2">
        <v>2011</v>
      </c>
      <c r="B72">
        <v>18.856818181818188</v>
      </c>
      <c r="D72" s="2">
        <v>1.6</v>
      </c>
      <c r="E72">
        <v>31.2</v>
      </c>
      <c r="G72" s="2" t="s">
        <v>23</v>
      </c>
      <c r="H72" s="7">
        <v>20.696363636363639</v>
      </c>
      <c r="I72" s="7">
        <v>9.3472727272727258</v>
      </c>
    </row>
    <row r="73" spans="1:9" x14ac:dyDescent="0.3">
      <c r="A73" s="2">
        <v>2012</v>
      </c>
      <c r="B73">
        <v>17.56904761904762</v>
      </c>
      <c r="D73" s="2">
        <v>1.7</v>
      </c>
      <c r="E73">
        <v>77.099999999999994</v>
      </c>
      <c r="G73" s="2" t="s">
        <v>21</v>
      </c>
      <c r="H73" s="7">
        <v>20.718918918918927</v>
      </c>
      <c r="I73" s="7">
        <v>8.967567567567567</v>
      </c>
    </row>
    <row r="74" spans="1:9" x14ac:dyDescent="0.3">
      <c r="A74" s="2">
        <v>2013</v>
      </c>
      <c r="B74">
        <v>18.829032258064519</v>
      </c>
      <c r="D74" s="2">
        <v>1.8</v>
      </c>
      <c r="E74">
        <v>99.300000000000011</v>
      </c>
      <c r="G74" s="2" t="s">
        <v>16</v>
      </c>
      <c r="H74" s="7">
        <v>20.738356164383568</v>
      </c>
      <c r="I74" s="7">
        <v>9.6178082191780838</v>
      </c>
    </row>
    <row r="75" spans="1:9" x14ac:dyDescent="0.3">
      <c r="A75" s="2">
        <v>2014</v>
      </c>
      <c r="B75">
        <v>20.834090909090907</v>
      </c>
      <c r="D75" s="2">
        <v>1.9</v>
      </c>
      <c r="E75">
        <v>84.800000000000011</v>
      </c>
      <c r="G75" s="2" t="s">
        <v>10</v>
      </c>
      <c r="H75" s="7">
        <v>18.490769230769224</v>
      </c>
      <c r="I75" s="7">
        <v>12.65076923076923</v>
      </c>
    </row>
    <row r="76" spans="1:9" x14ac:dyDescent="0.3">
      <c r="A76" s="2">
        <v>2015</v>
      </c>
      <c r="B76">
        <v>19.916279069767437</v>
      </c>
      <c r="D76" s="2">
        <v>2</v>
      </c>
      <c r="E76">
        <v>113</v>
      </c>
      <c r="G76" s="2" t="s">
        <v>11</v>
      </c>
      <c r="H76" s="7">
        <v>19.049315068493144</v>
      </c>
      <c r="I76" s="7">
        <v>10.882191780821918</v>
      </c>
    </row>
    <row r="77" spans="1:9" x14ac:dyDescent="0.3">
      <c r="A77" s="2">
        <v>2016</v>
      </c>
      <c r="B77">
        <v>21.16078431372549</v>
      </c>
      <c r="D77" s="2">
        <v>2.1</v>
      </c>
      <c r="E77">
        <v>88</v>
      </c>
      <c r="G77" s="2" t="s">
        <v>52</v>
      </c>
      <c r="H77" s="7"/>
      <c r="I77" s="7"/>
    </row>
    <row r="78" spans="1:9" x14ac:dyDescent="0.3">
      <c r="A78" s="2">
        <v>2017</v>
      </c>
      <c r="B78">
        <v>19.478124999999999</v>
      </c>
      <c r="D78" s="2">
        <v>2.2000000000000002</v>
      </c>
      <c r="E78">
        <v>26.700000000000003</v>
      </c>
      <c r="G78" s="2" t="s">
        <v>26</v>
      </c>
      <c r="H78" s="7">
        <v>19.883099999999988</v>
      </c>
      <c r="I78" s="7">
        <v>10.425799999999997</v>
      </c>
    </row>
    <row r="79" spans="1:9" x14ac:dyDescent="0.3">
      <c r="A79" s="2">
        <v>2018</v>
      </c>
      <c r="B79">
        <v>23.249999999999996</v>
      </c>
      <c r="D79" s="2">
        <v>2.2999999999999998</v>
      </c>
      <c r="E79">
        <v>112</v>
      </c>
    </row>
    <row r="80" spans="1:9" x14ac:dyDescent="0.3">
      <c r="A80" s="2">
        <v>2019</v>
      </c>
      <c r="B80">
        <v>20.402499999999996</v>
      </c>
      <c r="D80" s="2">
        <v>2.4</v>
      </c>
      <c r="E80">
        <v>164.29999999999998</v>
      </c>
    </row>
    <row r="81" spans="1:5" x14ac:dyDescent="0.3">
      <c r="A81" s="2">
        <v>2020</v>
      </c>
      <c r="B81">
        <v>19.044186046511626</v>
      </c>
      <c r="D81" s="2">
        <v>2.5</v>
      </c>
      <c r="E81">
        <v>150.19999999999999</v>
      </c>
    </row>
    <row r="82" spans="1:5" x14ac:dyDescent="0.3">
      <c r="A82" s="2">
        <v>2021</v>
      </c>
      <c r="B82">
        <v>20.076086956521738</v>
      </c>
      <c r="D82" s="2">
        <v>2.6</v>
      </c>
      <c r="E82">
        <v>33.5</v>
      </c>
    </row>
    <row r="83" spans="1:5" x14ac:dyDescent="0.3">
      <c r="A83" s="2">
        <v>2022</v>
      </c>
      <c r="B83">
        <v>18.959999999999997</v>
      </c>
      <c r="D83" s="2">
        <v>2.7</v>
      </c>
      <c r="E83">
        <v>49.1</v>
      </c>
    </row>
    <row r="84" spans="1:5" x14ac:dyDescent="0.3">
      <c r="A84" s="2">
        <v>2023</v>
      </c>
      <c r="B84">
        <v>21.107142857142851</v>
      </c>
      <c r="D84" s="2">
        <v>2.8</v>
      </c>
      <c r="E84">
        <v>188.6</v>
      </c>
    </row>
    <row r="85" spans="1:5" x14ac:dyDescent="0.3">
      <c r="A85" s="2" t="s">
        <v>26</v>
      </c>
      <c r="B85">
        <v>19.883099999999999</v>
      </c>
      <c r="D85" s="2">
        <v>2.9</v>
      </c>
      <c r="E85">
        <v>82</v>
      </c>
    </row>
    <row r="86" spans="1:5" x14ac:dyDescent="0.3">
      <c r="D86" s="2">
        <v>3</v>
      </c>
      <c r="E86">
        <v>69.599999999999994</v>
      </c>
    </row>
    <row r="87" spans="1:5" x14ac:dyDescent="0.3">
      <c r="D87" s="2">
        <v>3.1</v>
      </c>
      <c r="E87">
        <v>53.7</v>
      </c>
    </row>
    <row r="88" spans="1:5" x14ac:dyDescent="0.3">
      <c r="D88" s="2">
        <v>3.2</v>
      </c>
      <c r="E88">
        <v>105.9</v>
      </c>
    </row>
    <row r="89" spans="1:5" x14ac:dyDescent="0.3">
      <c r="D89" s="2">
        <v>3.3</v>
      </c>
      <c r="E89">
        <v>90.800000000000011</v>
      </c>
    </row>
    <row r="90" spans="1:5" x14ac:dyDescent="0.3">
      <c r="D90" s="2">
        <v>3.4</v>
      </c>
      <c r="E90">
        <v>122.7</v>
      </c>
    </row>
    <row r="91" spans="1:5" x14ac:dyDescent="0.3">
      <c r="D91" s="2">
        <v>3.5</v>
      </c>
      <c r="E91">
        <v>78.699999999999989</v>
      </c>
    </row>
    <row r="92" spans="1:5" x14ac:dyDescent="0.3">
      <c r="D92" s="2">
        <v>3.6</v>
      </c>
      <c r="E92">
        <v>56.2</v>
      </c>
    </row>
    <row r="93" spans="1:5" x14ac:dyDescent="0.3">
      <c r="D93" s="2">
        <v>3.7</v>
      </c>
      <c r="E93">
        <v>124.10000000000001</v>
      </c>
    </row>
    <row r="94" spans="1:5" x14ac:dyDescent="0.3">
      <c r="D94" s="2">
        <v>3.8</v>
      </c>
      <c r="E94">
        <v>57.599999999999994</v>
      </c>
    </row>
    <row r="95" spans="1:5" x14ac:dyDescent="0.3">
      <c r="D95" s="2">
        <v>3.9</v>
      </c>
      <c r="E95">
        <v>84.5</v>
      </c>
    </row>
    <row r="96" spans="1:5" x14ac:dyDescent="0.3">
      <c r="D96" s="2">
        <v>4</v>
      </c>
      <c r="E96">
        <v>104.9</v>
      </c>
    </row>
    <row r="97" spans="4:5" x14ac:dyDescent="0.3">
      <c r="D97" s="2">
        <v>4.0999999999999996</v>
      </c>
      <c r="E97">
        <v>54.6</v>
      </c>
    </row>
    <row r="98" spans="4:5" x14ac:dyDescent="0.3">
      <c r="D98" s="2">
        <v>4.2</v>
      </c>
      <c r="E98">
        <v>78.7</v>
      </c>
    </row>
    <row r="99" spans="4:5" x14ac:dyDescent="0.3">
      <c r="D99" s="2">
        <v>4.4000000000000004</v>
      </c>
      <c r="E99">
        <v>72.5</v>
      </c>
    </row>
    <row r="100" spans="4:5" x14ac:dyDescent="0.3">
      <c r="D100" s="2">
        <v>4.5</v>
      </c>
      <c r="E100">
        <v>184.20000000000002</v>
      </c>
    </row>
    <row r="101" spans="4:5" x14ac:dyDescent="0.3">
      <c r="D101" s="2">
        <v>4.5999999999999996</v>
      </c>
      <c r="E101">
        <v>42.699999999999996</v>
      </c>
    </row>
    <row r="102" spans="4:5" x14ac:dyDescent="0.3">
      <c r="D102" s="2">
        <v>4.7</v>
      </c>
      <c r="E102">
        <v>177.1</v>
      </c>
    </row>
    <row r="103" spans="4:5" x14ac:dyDescent="0.3">
      <c r="D103" s="2">
        <v>4.8</v>
      </c>
      <c r="E103">
        <v>193.00000000000006</v>
      </c>
    </row>
    <row r="104" spans="4:5" x14ac:dyDescent="0.3">
      <c r="D104" s="2">
        <v>4.9000000000000004</v>
      </c>
      <c r="E104">
        <v>84.8</v>
      </c>
    </row>
    <row r="105" spans="4:5" x14ac:dyDescent="0.3">
      <c r="D105" s="2">
        <v>5</v>
      </c>
      <c r="E105">
        <v>130.30000000000001</v>
      </c>
    </row>
    <row r="106" spans="4:5" x14ac:dyDescent="0.3">
      <c r="D106" s="2">
        <v>5.0999999999999996</v>
      </c>
      <c r="E106">
        <v>66.7</v>
      </c>
    </row>
    <row r="107" spans="4:5" x14ac:dyDescent="0.3">
      <c r="D107" s="2">
        <v>5.2</v>
      </c>
      <c r="E107">
        <v>112.2</v>
      </c>
    </row>
    <row r="108" spans="4:5" x14ac:dyDescent="0.3">
      <c r="D108" s="2">
        <v>5.3</v>
      </c>
      <c r="E108">
        <v>58.5</v>
      </c>
    </row>
    <row r="109" spans="4:5" x14ac:dyDescent="0.3">
      <c r="D109" s="2">
        <v>5.4</v>
      </c>
      <c r="E109">
        <v>75.599999999999994</v>
      </c>
    </row>
    <row r="110" spans="4:5" x14ac:dyDescent="0.3">
      <c r="D110" s="2">
        <v>5.5</v>
      </c>
      <c r="E110">
        <v>126.70000000000002</v>
      </c>
    </row>
    <row r="111" spans="4:5" x14ac:dyDescent="0.3">
      <c r="D111" s="2">
        <v>5.6</v>
      </c>
      <c r="E111">
        <v>53.599999999999994</v>
      </c>
    </row>
    <row r="112" spans="4:5" x14ac:dyDescent="0.3">
      <c r="D112" s="2">
        <v>5.7</v>
      </c>
      <c r="E112">
        <v>141.4</v>
      </c>
    </row>
    <row r="113" spans="4:5" x14ac:dyDescent="0.3">
      <c r="D113" s="2">
        <v>5.8</v>
      </c>
      <c r="E113">
        <v>69.900000000000006</v>
      </c>
    </row>
    <row r="114" spans="4:5" x14ac:dyDescent="0.3">
      <c r="D114" s="2">
        <v>5.9</v>
      </c>
      <c r="E114">
        <v>109.20000000000002</v>
      </c>
    </row>
    <row r="115" spans="4:5" x14ac:dyDescent="0.3">
      <c r="D115" s="2">
        <v>6</v>
      </c>
      <c r="E115">
        <v>122.2</v>
      </c>
    </row>
    <row r="116" spans="4:5" x14ac:dyDescent="0.3">
      <c r="D116" s="2">
        <v>6.1</v>
      </c>
      <c r="E116">
        <v>16.399999999999999</v>
      </c>
    </row>
    <row r="117" spans="4:5" x14ac:dyDescent="0.3">
      <c r="D117" s="2">
        <v>6.2</v>
      </c>
      <c r="E117">
        <v>78.400000000000006</v>
      </c>
    </row>
    <row r="118" spans="4:5" x14ac:dyDescent="0.3">
      <c r="D118" s="2">
        <v>6.3</v>
      </c>
      <c r="E118">
        <v>80.8</v>
      </c>
    </row>
    <row r="119" spans="4:5" x14ac:dyDescent="0.3">
      <c r="D119" s="2">
        <v>6.4</v>
      </c>
      <c r="E119">
        <v>61.599999999999994</v>
      </c>
    </row>
    <row r="120" spans="4:5" x14ac:dyDescent="0.3">
      <c r="D120" s="2">
        <v>6.5</v>
      </c>
      <c r="E120">
        <v>78.8</v>
      </c>
    </row>
    <row r="121" spans="4:5" x14ac:dyDescent="0.3">
      <c r="D121" s="2">
        <v>6.6</v>
      </c>
      <c r="E121">
        <v>122.1</v>
      </c>
    </row>
    <row r="122" spans="4:5" x14ac:dyDescent="0.3">
      <c r="D122" s="2">
        <v>6.7</v>
      </c>
      <c r="E122">
        <v>22.7</v>
      </c>
    </row>
    <row r="123" spans="4:5" x14ac:dyDescent="0.3">
      <c r="D123" s="2">
        <v>6.8</v>
      </c>
      <c r="E123">
        <v>67.8</v>
      </c>
    </row>
    <row r="124" spans="4:5" x14ac:dyDescent="0.3">
      <c r="D124" s="2">
        <v>6.9</v>
      </c>
      <c r="E124">
        <v>109.5</v>
      </c>
    </row>
    <row r="125" spans="4:5" x14ac:dyDescent="0.3">
      <c r="D125" s="2">
        <v>7</v>
      </c>
      <c r="E125">
        <v>147.1</v>
      </c>
    </row>
    <row r="126" spans="4:5" x14ac:dyDescent="0.3">
      <c r="D126" s="2">
        <v>7.1</v>
      </c>
      <c r="E126">
        <v>111.4</v>
      </c>
    </row>
    <row r="127" spans="4:5" x14ac:dyDescent="0.3">
      <c r="D127" s="2">
        <v>7.2</v>
      </c>
      <c r="E127">
        <v>103.7</v>
      </c>
    </row>
    <row r="128" spans="4:5" x14ac:dyDescent="0.3">
      <c r="D128" s="2">
        <v>7.3</v>
      </c>
      <c r="E128">
        <v>19.399999999999999</v>
      </c>
    </row>
    <row r="129" spans="4:5" x14ac:dyDescent="0.3">
      <c r="D129" s="2">
        <v>7.4</v>
      </c>
      <c r="E129">
        <v>219.3</v>
      </c>
    </row>
    <row r="130" spans="4:5" x14ac:dyDescent="0.3">
      <c r="D130" s="2">
        <v>7.6</v>
      </c>
      <c r="E130">
        <v>73.5</v>
      </c>
    </row>
    <row r="131" spans="4:5" x14ac:dyDescent="0.3">
      <c r="D131" s="2">
        <v>7.7</v>
      </c>
      <c r="E131">
        <v>72.400000000000006</v>
      </c>
    </row>
    <row r="132" spans="4:5" x14ac:dyDescent="0.3">
      <c r="D132" s="2">
        <v>7.8</v>
      </c>
      <c r="E132">
        <v>114.2</v>
      </c>
    </row>
    <row r="133" spans="4:5" x14ac:dyDescent="0.3">
      <c r="D133" s="2">
        <v>7.9</v>
      </c>
      <c r="E133">
        <v>142.1</v>
      </c>
    </row>
    <row r="134" spans="4:5" x14ac:dyDescent="0.3">
      <c r="D134" s="2">
        <v>8</v>
      </c>
      <c r="E134">
        <v>131.29999999999998</v>
      </c>
    </row>
    <row r="135" spans="4:5" x14ac:dyDescent="0.3">
      <c r="D135" s="2">
        <v>8.1</v>
      </c>
      <c r="E135">
        <v>122.89999999999998</v>
      </c>
    </row>
    <row r="136" spans="4:5" x14ac:dyDescent="0.3">
      <c r="D136" s="2">
        <v>8.1999999999999993</v>
      </c>
      <c r="E136">
        <v>123.5</v>
      </c>
    </row>
    <row r="137" spans="4:5" x14ac:dyDescent="0.3">
      <c r="D137" s="2">
        <v>8.3000000000000007</v>
      </c>
      <c r="E137">
        <v>159.79999999999998</v>
      </c>
    </row>
    <row r="138" spans="4:5" x14ac:dyDescent="0.3">
      <c r="D138" s="2">
        <v>8.4</v>
      </c>
      <c r="E138">
        <v>145</v>
      </c>
    </row>
    <row r="139" spans="4:5" x14ac:dyDescent="0.3">
      <c r="D139" s="2">
        <v>8.5</v>
      </c>
      <c r="E139">
        <v>112.49999999999999</v>
      </c>
    </row>
    <row r="140" spans="4:5" x14ac:dyDescent="0.3">
      <c r="D140" s="2">
        <v>8.6</v>
      </c>
      <c r="E140">
        <v>149.19999999999999</v>
      </c>
    </row>
    <row r="141" spans="4:5" x14ac:dyDescent="0.3">
      <c r="D141" s="2">
        <v>8.6999999999999993</v>
      </c>
      <c r="E141">
        <v>34.9</v>
      </c>
    </row>
    <row r="142" spans="4:5" x14ac:dyDescent="0.3">
      <c r="D142" s="2">
        <v>8.8000000000000007</v>
      </c>
      <c r="E142">
        <v>73.3</v>
      </c>
    </row>
    <row r="143" spans="4:5" x14ac:dyDescent="0.3">
      <c r="D143" s="2">
        <v>8.9</v>
      </c>
      <c r="E143">
        <v>144.70000000000002</v>
      </c>
    </row>
    <row r="144" spans="4:5" x14ac:dyDescent="0.3">
      <c r="D144" s="2">
        <v>9</v>
      </c>
      <c r="E144">
        <v>86.1</v>
      </c>
    </row>
    <row r="145" spans="4:5" x14ac:dyDescent="0.3">
      <c r="D145" s="2">
        <v>9.1</v>
      </c>
      <c r="E145">
        <v>78.900000000000006</v>
      </c>
    </row>
    <row r="146" spans="4:5" x14ac:dyDescent="0.3">
      <c r="D146" s="2">
        <v>9.1999999999999993</v>
      </c>
      <c r="E146">
        <v>83.899999999999991</v>
      </c>
    </row>
    <row r="147" spans="4:5" x14ac:dyDescent="0.3">
      <c r="D147" s="2">
        <v>9.3000000000000007</v>
      </c>
      <c r="E147">
        <v>182.60000000000002</v>
      </c>
    </row>
    <row r="148" spans="4:5" x14ac:dyDescent="0.3">
      <c r="D148" s="2">
        <v>9.4</v>
      </c>
      <c r="E148">
        <v>137.89999999999998</v>
      </c>
    </row>
    <row r="149" spans="4:5" x14ac:dyDescent="0.3">
      <c r="D149" s="2">
        <v>9.5</v>
      </c>
      <c r="E149">
        <v>167.10000000000002</v>
      </c>
    </row>
    <row r="150" spans="4:5" x14ac:dyDescent="0.3">
      <c r="D150" s="2">
        <v>9.6</v>
      </c>
      <c r="E150">
        <v>104.5</v>
      </c>
    </row>
    <row r="151" spans="4:5" x14ac:dyDescent="0.3">
      <c r="D151" s="2">
        <v>9.6999999999999993</v>
      </c>
      <c r="E151">
        <v>164</v>
      </c>
    </row>
    <row r="152" spans="4:5" x14ac:dyDescent="0.3">
      <c r="D152" s="2">
        <v>9.8000000000000007</v>
      </c>
      <c r="E152">
        <v>65.8</v>
      </c>
    </row>
    <row r="153" spans="4:5" x14ac:dyDescent="0.3">
      <c r="D153" s="2">
        <v>9.9</v>
      </c>
      <c r="E153">
        <v>96.9</v>
      </c>
    </row>
    <row r="154" spans="4:5" x14ac:dyDescent="0.3">
      <c r="D154" s="2">
        <v>10</v>
      </c>
      <c r="E154">
        <v>72.7</v>
      </c>
    </row>
    <row r="155" spans="4:5" x14ac:dyDescent="0.3">
      <c r="D155" s="2">
        <v>10.1</v>
      </c>
      <c r="E155">
        <v>71.199999999999989</v>
      </c>
    </row>
    <row r="156" spans="4:5" x14ac:dyDescent="0.3">
      <c r="D156" s="2">
        <v>10.199999999999999</v>
      </c>
      <c r="E156">
        <v>84.399999999999991</v>
      </c>
    </row>
    <row r="157" spans="4:5" x14ac:dyDescent="0.3">
      <c r="D157" s="2">
        <v>10.3</v>
      </c>
      <c r="E157">
        <v>78.400000000000006</v>
      </c>
    </row>
    <row r="158" spans="4:5" x14ac:dyDescent="0.3">
      <c r="D158" s="2">
        <v>10.4</v>
      </c>
      <c r="E158">
        <v>38.799999999999997</v>
      </c>
    </row>
    <row r="159" spans="4:5" x14ac:dyDescent="0.3">
      <c r="D159" s="2">
        <v>10.5</v>
      </c>
      <c r="E159">
        <v>117.7</v>
      </c>
    </row>
    <row r="160" spans="4:5" x14ac:dyDescent="0.3">
      <c r="D160" s="2">
        <v>10.6</v>
      </c>
      <c r="E160">
        <v>132.19999999999999</v>
      </c>
    </row>
    <row r="161" spans="4:5" x14ac:dyDescent="0.3">
      <c r="D161" s="2">
        <v>10.7</v>
      </c>
      <c r="E161">
        <v>80.400000000000006</v>
      </c>
    </row>
    <row r="162" spans="4:5" x14ac:dyDescent="0.3">
      <c r="D162" s="2">
        <v>10.8</v>
      </c>
      <c r="E162">
        <v>166.3</v>
      </c>
    </row>
    <row r="163" spans="4:5" x14ac:dyDescent="0.3">
      <c r="D163" s="2">
        <v>10.9</v>
      </c>
      <c r="E163">
        <v>181.70000000000002</v>
      </c>
    </row>
    <row r="164" spans="4:5" x14ac:dyDescent="0.3">
      <c r="D164" s="2">
        <v>11</v>
      </c>
      <c r="E164">
        <v>38.6</v>
      </c>
    </row>
    <row r="165" spans="4:5" x14ac:dyDescent="0.3">
      <c r="D165" s="2">
        <v>11.1</v>
      </c>
      <c r="E165">
        <v>123.69999999999999</v>
      </c>
    </row>
    <row r="166" spans="4:5" x14ac:dyDescent="0.3">
      <c r="D166" s="2">
        <v>11.2</v>
      </c>
      <c r="E166">
        <v>207.59999999999997</v>
      </c>
    </row>
    <row r="167" spans="4:5" x14ac:dyDescent="0.3">
      <c r="D167" s="2">
        <v>11.3</v>
      </c>
      <c r="E167">
        <v>108.79999999999998</v>
      </c>
    </row>
    <row r="168" spans="4:5" x14ac:dyDescent="0.3">
      <c r="D168" s="2">
        <v>11.4</v>
      </c>
      <c r="E168">
        <v>128.9</v>
      </c>
    </row>
    <row r="169" spans="4:5" x14ac:dyDescent="0.3">
      <c r="D169" s="2">
        <v>11.5</v>
      </c>
      <c r="E169">
        <v>115.89999999999999</v>
      </c>
    </row>
    <row r="170" spans="4:5" x14ac:dyDescent="0.3">
      <c r="D170" s="2">
        <v>11.6</v>
      </c>
      <c r="E170">
        <v>61.6</v>
      </c>
    </row>
    <row r="171" spans="4:5" x14ac:dyDescent="0.3">
      <c r="D171" s="2">
        <v>11.7</v>
      </c>
      <c r="E171">
        <v>87.200000000000017</v>
      </c>
    </row>
    <row r="172" spans="4:5" x14ac:dyDescent="0.3">
      <c r="D172" s="2">
        <v>11.8</v>
      </c>
      <c r="E172">
        <v>62.5</v>
      </c>
    </row>
    <row r="173" spans="4:5" x14ac:dyDescent="0.3">
      <c r="D173" s="2">
        <v>11.9</v>
      </c>
      <c r="E173">
        <v>109.8</v>
      </c>
    </row>
    <row r="174" spans="4:5" x14ac:dyDescent="0.3">
      <c r="D174" s="2">
        <v>12</v>
      </c>
      <c r="E174">
        <v>123.1</v>
      </c>
    </row>
    <row r="175" spans="4:5" x14ac:dyDescent="0.3">
      <c r="D175" s="2">
        <v>12.1</v>
      </c>
      <c r="E175">
        <v>136.39999999999998</v>
      </c>
    </row>
    <row r="176" spans="4:5" x14ac:dyDescent="0.3">
      <c r="D176" s="2">
        <v>12.2</v>
      </c>
      <c r="E176">
        <v>134.1</v>
      </c>
    </row>
    <row r="177" spans="4:5" x14ac:dyDescent="0.3">
      <c r="D177" s="2">
        <v>12.3</v>
      </c>
      <c r="E177">
        <v>164.8</v>
      </c>
    </row>
    <row r="178" spans="4:5" x14ac:dyDescent="0.3">
      <c r="D178" s="2">
        <v>12.4</v>
      </c>
      <c r="E178">
        <v>52.4</v>
      </c>
    </row>
    <row r="179" spans="4:5" x14ac:dyDescent="0.3">
      <c r="D179" s="2">
        <v>12.5</v>
      </c>
      <c r="E179">
        <v>24.1</v>
      </c>
    </row>
    <row r="180" spans="4:5" x14ac:dyDescent="0.3">
      <c r="D180" s="2">
        <v>12.6</v>
      </c>
      <c r="E180">
        <v>113.19999999999999</v>
      </c>
    </row>
    <row r="181" spans="4:5" x14ac:dyDescent="0.3">
      <c r="D181" s="2">
        <v>12.7</v>
      </c>
      <c r="E181">
        <v>94.8</v>
      </c>
    </row>
    <row r="182" spans="4:5" x14ac:dyDescent="0.3">
      <c r="D182" s="2">
        <v>12.8</v>
      </c>
      <c r="E182">
        <v>142.09999999999997</v>
      </c>
    </row>
    <row r="183" spans="4:5" x14ac:dyDescent="0.3">
      <c r="D183" s="2">
        <v>12.9</v>
      </c>
      <c r="E183">
        <v>148.00000000000003</v>
      </c>
    </row>
    <row r="184" spans="4:5" x14ac:dyDescent="0.3">
      <c r="D184" s="2">
        <v>13</v>
      </c>
      <c r="E184">
        <v>127.30000000000001</v>
      </c>
    </row>
    <row r="185" spans="4:5" x14ac:dyDescent="0.3">
      <c r="D185" s="2">
        <v>13.1</v>
      </c>
      <c r="E185">
        <v>102.2</v>
      </c>
    </row>
    <row r="186" spans="4:5" x14ac:dyDescent="0.3">
      <c r="D186" s="2">
        <v>13.2</v>
      </c>
      <c r="E186">
        <v>24.6</v>
      </c>
    </row>
    <row r="187" spans="4:5" x14ac:dyDescent="0.3">
      <c r="D187" s="2">
        <v>13.3</v>
      </c>
      <c r="E187">
        <v>55.9</v>
      </c>
    </row>
    <row r="188" spans="4:5" x14ac:dyDescent="0.3">
      <c r="D188" s="2">
        <v>13.4</v>
      </c>
      <c r="E188">
        <v>63.2</v>
      </c>
    </row>
    <row r="189" spans="4:5" x14ac:dyDescent="0.3">
      <c r="D189" s="2">
        <v>13.5</v>
      </c>
      <c r="E189">
        <v>105.7</v>
      </c>
    </row>
    <row r="190" spans="4:5" x14ac:dyDescent="0.3">
      <c r="D190" s="2">
        <v>13.6</v>
      </c>
      <c r="E190">
        <v>134.30000000000001</v>
      </c>
    </row>
    <row r="191" spans="4:5" x14ac:dyDescent="0.3">
      <c r="D191" s="2">
        <v>13.7</v>
      </c>
      <c r="E191">
        <v>187.4</v>
      </c>
    </row>
    <row r="192" spans="4:5" x14ac:dyDescent="0.3">
      <c r="D192" s="2">
        <v>13.8</v>
      </c>
      <c r="E192">
        <v>78.300000000000011</v>
      </c>
    </row>
    <row r="193" spans="4:5" x14ac:dyDescent="0.3">
      <c r="D193" s="2">
        <v>13.9</v>
      </c>
      <c r="E193">
        <v>38.4</v>
      </c>
    </row>
    <row r="194" spans="4:5" x14ac:dyDescent="0.3">
      <c r="D194" s="2">
        <v>14</v>
      </c>
      <c r="E194">
        <v>60.7</v>
      </c>
    </row>
    <row r="195" spans="4:5" x14ac:dyDescent="0.3">
      <c r="D195" s="2">
        <v>14.1</v>
      </c>
      <c r="E195">
        <v>65.900000000000006</v>
      </c>
    </row>
    <row r="196" spans="4:5" x14ac:dyDescent="0.3">
      <c r="D196" s="2">
        <v>14.2</v>
      </c>
      <c r="E196">
        <v>31.799999999999997</v>
      </c>
    </row>
    <row r="197" spans="4:5" x14ac:dyDescent="0.3">
      <c r="D197" s="2">
        <v>14.3</v>
      </c>
      <c r="E197">
        <v>132.6</v>
      </c>
    </row>
    <row r="198" spans="4:5" x14ac:dyDescent="0.3">
      <c r="D198" s="2">
        <v>14.4</v>
      </c>
      <c r="E198">
        <v>72.7</v>
      </c>
    </row>
    <row r="199" spans="4:5" x14ac:dyDescent="0.3">
      <c r="D199" s="2">
        <v>14.5</v>
      </c>
      <c r="E199">
        <v>110.4</v>
      </c>
    </row>
    <row r="200" spans="4:5" x14ac:dyDescent="0.3">
      <c r="D200" s="2">
        <v>14.6</v>
      </c>
      <c r="E200">
        <v>218.5</v>
      </c>
    </row>
    <row r="201" spans="4:5" x14ac:dyDescent="0.3">
      <c r="D201" s="2">
        <v>14.7</v>
      </c>
      <c r="E201">
        <v>121.69999999999999</v>
      </c>
    </row>
    <row r="202" spans="4:5" x14ac:dyDescent="0.3">
      <c r="D202" s="2">
        <v>14.8</v>
      </c>
      <c r="E202">
        <v>146.00000000000003</v>
      </c>
    </row>
    <row r="203" spans="4:5" x14ac:dyDescent="0.3">
      <c r="D203" s="2">
        <v>14.9</v>
      </c>
      <c r="E203">
        <v>157.79999999999998</v>
      </c>
    </row>
    <row r="204" spans="4:5" x14ac:dyDescent="0.3">
      <c r="D204" s="2">
        <v>15</v>
      </c>
      <c r="E204">
        <v>68.3</v>
      </c>
    </row>
    <row r="205" spans="4:5" x14ac:dyDescent="0.3">
      <c r="D205" s="2">
        <v>15.1</v>
      </c>
      <c r="E205">
        <v>24.8</v>
      </c>
    </row>
    <row r="206" spans="4:5" x14ac:dyDescent="0.3">
      <c r="D206" s="2">
        <v>15.2</v>
      </c>
      <c r="E206">
        <v>75.3</v>
      </c>
    </row>
    <row r="207" spans="4:5" x14ac:dyDescent="0.3">
      <c r="D207" s="2">
        <v>15.3</v>
      </c>
      <c r="E207">
        <v>83.8</v>
      </c>
    </row>
    <row r="208" spans="4:5" x14ac:dyDescent="0.3">
      <c r="D208" s="2">
        <v>15.4</v>
      </c>
      <c r="E208">
        <v>125.9</v>
      </c>
    </row>
    <row r="209" spans="4:5" x14ac:dyDescent="0.3">
      <c r="D209" s="2">
        <v>15.5</v>
      </c>
      <c r="E209">
        <v>25.700000000000003</v>
      </c>
    </row>
    <row r="210" spans="4:5" x14ac:dyDescent="0.3">
      <c r="D210" s="2">
        <v>15.6</v>
      </c>
      <c r="E210">
        <v>97.3</v>
      </c>
    </row>
    <row r="211" spans="4:5" x14ac:dyDescent="0.3">
      <c r="D211" s="2">
        <v>15.7</v>
      </c>
      <c r="E211">
        <v>78.000000000000014</v>
      </c>
    </row>
    <row r="212" spans="4:5" x14ac:dyDescent="0.3">
      <c r="D212" s="2">
        <v>15.8</v>
      </c>
      <c r="E212">
        <v>285.2</v>
      </c>
    </row>
    <row r="213" spans="4:5" x14ac:dyDescent="0.3">
      <c r="D213" s="2">
        <v>15.9</v>
      </c>
      <c r="E213">
        <v>83.8</v>
      </c>
    </row>
    <row r="214" spans="4:5" x14ac:dyDescent="0.3">
      <c r="D214" s="2">
        <v>16</v>
      </c>
      <c r="E214">
        <v>88.9</v>
      </c>
    </row>
    <row r="215" spans="4:5" x14ac:dyDescent="0.3">
      <c r="D215" s="2">
        <v>16.100000000000001</v>
      </c>
      <c r="E215">
        <v>47</v>
      </c>
    </row>
    <row r="216" spans="4:5" x14ac:dyDescent="0.3">
      <c r="D216" s="2">
        <v>16.2</v>
      </c>
      <c r="E216">
        <v>104.3</v>
      </c>
    </row>
    <row r="217" spans="4:5" x14ac:dyDescent="0.3">
      <c r="D217" s="2">
        <v>16.3</v>
      </c>
      <c r="E217">
        <v>150.5</v>
      </c>
    </row>
    <row r="218" spans="4:5" x14ac:dyDescent="0.3">
      <c r="D218" s="2">
        <v>16.399999999999999</v>
      </c>
      <c r="E218">
        <v>88.699999999999989</v>
      </c>
    </row>
    <row r="219" spans="4:5" x14ac:dyDescent="0.3">
      <c r="D219" s="2">
        <v>16.5</v>
      </c>
      <c r="E219">
        <v>115.70000000000002</v>
      </c>
    </row>
    <row r="220" spans="4:5" x14ac:dyDescent="0.3">
      <c r="D220" s="2">
        <v>16.600000000000001</v>
      </c>
      <c r="E220">
        <v>201.8</v>
      </c>
    </row>
    <row r="221" spans="4:5" x14ac:dyDescent="0.3">
      <c r="D221" s="2">
        <v>16.7</v>
      </c>
      <c r="E221">
        <v>127.70000000000002</v>
      </c>
    </row>
    <row r="222" spans="4:5" x14ac:dyDescent="0.3">
      <c r="D222" s="2">
        <v>16.8</v>
      </c>
      <c r="E222">
        <v>76.300000000000011</v>
      </c>
    </row>
    <row r="223" spans="4:5" x14ac:dyDescent="0.3">
      <c r="D223" s="2">
        <v>16.899999999999999</v>
      </c>
      <c r="E223">
        <v>136.70000000000002</v>
      </c>
    </row>
    <row r="224" spans="4:5" x14ac:dyDescent="0.3">
      <c r="D224" s="2">
        <v>17</v>
      </c>
      <c r="E224">
        <v>113.3</v>
      </c>
    </row>
    <row r="225" spans="4:5" x14ac:dyDescent="0.3">
      <c r="D225" s="2">
        <v>17.100000000000001</v>
      </c>
      <c r="E225">
        <v>68.199999999999989</v>
      </c>
    </row>
    <row r="226" spans="4:5" x14ac:dyDescent="0.3">
      <c r="D226" s="2">
        <v>17.2</v>
      </c>
      <c r="E226">
        <v>116.39999999999999</v>
      </c>
    </row>
    <row r="227" spans="4:5" x14ac:dyDescent="0.3">
      <c r="D227" s="2">
        <v>17.3</v>
      </c>
      <c r="E227">
        <v>137.6</v>
      </c>
    </row>
    <row r="228" spans="4:5" x14ac:dyDescent="0.3">
      <c r="D228" s="2">
        <v>17.399999999999999</v>
      </c>
      <c r="E228">
        <v>126.99999999999999</v>
      </c>
    </row>
    <row r="229" spans="4:5" x14ac:dyDescent="0.3">
      <c r="D229" s="2">
        <v>17.5</v>
      </c>
      <c r="E229">
        <v>92.299999999999983</v>
      </c>
    </row>
    <row r="230" spans="4:5" x14ac:dyDescent="0.3">
      <c r="D230" s="2">
        <v>17.600000000000001</v>
      </c>
      <c r="E230">
        <v>169.1</v>
      </c>
    </row>
    <row r="231" spans="4:5" x14ac:dyDescent="0.3">
      <c r="D231" s="2">
        <v>17.7</v>
      </c>
      <c r="E231">
        <v>142.10000000000002</v>
      </c>
    </row>
    <row r="232" spans="4:5" x14ac:dyDescent="0.3">
      <c r="D232" s="2">
        <v>17.8</v>
      </c>
      <c r="E232">
        <v>85.7</v>
      </c>
    </row>
    <row r="233" spans="4:5" x14ac:dyDescent="0.3">
      <c r="D233" s="2">
        <v>17.899999999999999</v>
      </c>
      <c r="E233">
        <v>79.8</v>
      </c>
    </row>
    <row r="234" spans="4:5" x14ac:dyDescent="0.3">
      <c r="D234" s="2">
        <v>18</v>
      </c>
      <c r="E234">
        <v>98.199999999999989</v>
      </c>
    </row>
    <row r="235" spans="4:5" x14ac:dyDescent="0.3">
      <c r="D235" s="2">
        <v>18.100000000000001</v>
      </c>
      <c r="E235">
        <v>120.2</v>
      </c>
    </row>
    <row r="236" spans="4:5" x14ac:dyDescent="0.3">
      <c r="D236" s="2">
        <v>18.2</v>
      </c>
      <c r="E236">
        <v>142.30000000000001</v>
      </c>
    </row>
    <row r="237" spans="4:5" x14ac:dyDescent="0.3">
      <c r="D237" s="2">
        <v>18.3</v>
      </c>
      <c r="E237">
        <v>120.69999999999999</v>
      </c>
    </row>
    <row r="238" spans="4:5" x14ac:dyDescent="0.3">
      <c r="D238" s="2">
        <v>18.399999999999999</v>
      </c>
      <c r="E238">
        <v>31.299999999999997</v>
      </c>
    </row>
    <row r="239" spans="4:5" x14ac:dyDescent="0.3">
      <c r="D239" s="2">
        <v>18.5</v>
      </c>
      <c r="E239">
        <v>91.3</v>
      </c>
    </row>
    <row r="240" spans="4:5" x14ac:dyDescent="0.3">
      <c r="D240" s="2">
        <v>18.600000000000001</v>
      </c>
      <c r="E240">
        <v>123.2</v>
      </c>
    </row>
    <row r="241" spans="4:5" x14ac:dyDescent="0.3">
      <c r="D241" s="2">
        <v>18.7</v>
      </c>
      <c r="E241">
        <v>95.7</v>
      </c>
    </row>
    <row r="242" spans="4:5" x14ac:dyDescent="0.3">
      <c r="D242" s="2">
        <v>18.8</v>
      </c>
      <c r="E242">
        <v>133.5</v>
      </c>
    </row>
    <row r="243" spans="4:5" x14ac:dyDescent="0.3">
      <c r="D243" s="2">
        <v>18.899999999999999</v>
      </c>
      <c r="E243">
        <v>68.2</v>
      </c>
    </row>
    <row r="244" spans="4:5" x14ac:dyDescent="0.3">
      <c r="D244" s="2">
        <v>19</v>
      </c>
      <c r="E244">
        <v>141.1</v>
      </c>
    </row>
    <row r="245" spans="4:5" x14ac:dyDescent="0.3">
      <c r="D245" s="2">
        <v>19.100000000000001</v>
      </c>
      <c r="E245">
        <v>128</v>
      </c>
    </row>
    <row r="246" spans="4:5" x14ac:dyDescent="0.3">
      <c r="D246" s="2">
        <v>19.2</v>
      </c>
      <c r="E246">
        <v>14.2</v>
      </c>
    </row>
    <row r="247" spans="4:5" x14ac:dyDescent="0.3">
      <c r="D247" s="2">
        <v>19.3</v>
      </c>
      <c r="E247">
        <v>30.8</v>
      </c>
    </row>
    <row r="248" spans="4:5" x14ac:dyDescent="0.3">
      <c r="D248" s="2">
        <v>19.399999999999999</v>
      </c>
      <c r="E248">
        <v>129</v>
      </c>
    </row>
    <row r="249" spans="4:5" x14ac:dyDescent="0.3">
      <c r="D249" s="2">
        <v>19.5</v>
      </c>
      <c r="E249">
        <v>69.7</v>
      </c>
    </row>
    <row r="250" spans="4:5" x14ac:dyDescent="0.3">
      <c r="D250" s="2">
        <v>19.600000000000001</v>
      </c>
      <c r="E250">
        <v>138</v>
      </c>
    </row>
    <row r="251" spans="4:5" x14ac:dyDescent="0.3">
      <c r="D251" s="2">
        <v>19.7</v>
      </c>
      <c r="E251">
        <v>8.1</v>
      </c>
    </row>
    <row r="252" spans="4:5" x14ac:dyDescent="0.3">
      <c r="D252" s="2">
        <v>19.8</v>
      </c>
      <c r="E252">
        <v>192.7</v>
      </c>
    </row>
    <row r="253" spans="4:5" x14ac:dyDescent="0.3">
      <c r="D253" s="2">
        <v>19.899999999999999</v>
      </c>
      <c r="E253">
        <v>116.80000000000001</v>
      </c>
    </row>
    <row r="254" spans="4:5" x14ac:dyDescent="0.3">
      <c r="D254" s="2">
        <v>20</v>
      </c>
      <c r="E254">
        <v>58.699999999999996</v>
      </c>
    </row>
    <row r="255" spans="4:5" x14ac:dyDescent="0.3">
      <c r="D255" s="2" t="s">
        <v>26</v>
      </c>
      <c r="E255">
        <v>19883.099999999991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353B11-0A02-45C7-9A20-D65FBEF4F0DF}">
  <dimension ref="A1:T1001"/>
  <sheetViews>
    <sheetView zoomScale="61" zoomScaleNormal="100" workbookViewId="0">
      <selection activeCell="M26" sqref="M26"/>
    </sheetView>
  </sheetViews>
  <sheetFormatPr defaultRowHeight="14.4" x14ac:dyDescent="0.3"/>
  <cols>
    <col min="2" max="2" width="9.33203125" customWidth="1"/>
    <col min="3" max="3" width="22.109375" bestFit="1" customWidth="1"/>
    <col min="4" max="4" width="26.88671875" customWidth="1"/>
    <col min="5" max="5" width="19.5546875" customWidth="1"/>
    <col min="6" max="6" width="14.21875" customWidth="1"/>
    <col min="7" max="7" width="12.5546875" bestFit="1" customWidth="1"/>
    <col min="8" max="8" width="21" customWidth="1"/>
    <col min="9" max="9" width="22.88671875" customWidth="1"/>
    <col min="10" max="10" width="15.44140625" customWidth="1"/>
    <col min="11" max="11" width="20.109375" bestFit="1" customWidth="1"/>
    <col min="13" max="13" width="24.44140625" bestFit="1" customWidth="1"/>
    <col min="14" max="14" width="17.5546875" customWidth="1"/>
    <col min="19" max="19" width="25.21875" bestFit="1" customWidth="1"/>
    <col min="20" max="20" width="17.21875" bestFit="1" customWidth="1"/>
  </cols>
  <sheetData>
    <row r="1" spans="1:20" x14ac:dyDescent="0.3">
      <c r="A1" t="s">
        <v>0</v>
      </c>
      <c r="B1" t="s">
        <v>1</v>
      </c>
      <c r="C1" t="s">
        <v>2</v>
      </c>
      <c r="D1" t="s">
        <v>3</v>
      </c>
      <c r="E1" t="s">
        <v>4</v>
      </c>
      <c r="F1" t="s">
        <v>5</v>
      </c>
      <c r="G1" t="s">
        <v>6</v>
      </c>
      <c r="H1" t="s">
        <v>7</v>
      </c>
      <c r="I1" t="s">
        <v>8</v>
      </c>
      <c r="J1" t="s">
        <v>9</v>
      </c>
      <c r="K1" t="s">
        <v>33</v>
      </c>
      <c r="S1" t="s">
        <v>36</v>
      </c>
      <c r="T1">
        <f>SUM(Table1[Avg Temperature (Â°C)])</f>
        <v>19883.099999999999</v>
      </c>
    </row>
    <row r="2" spans="1:20" x14ac:dyDescent="0.3">
      <c r="A2">
        <v>2000</v>
      </c>
      <c r="B2" t="s">
        <v>20</v>
      </c>
      <c r="C2">
        <v>20.9</v>
      </c>
      <c r="D2">
        <v>15.9</v>
      </c>
      <c r="E2">
        <v>2.6</v>
      </c>
      <c r="F2">
        <v>1100</v>
      </c>
      <c r="G2">
        <v>1237433800</v>
      </c>
      <c r="H2">
        <v>26.4</v>
      </c>
      <c r="I2">
        <v>8</v>
      </c>
      <c r="J2">
        <v>61.3</v>
      </c>
      <c r="K2">
        <f>Table1[[#This Row],[Population]] * Table1[[#This Row],[Forest Area (%)]] / 100</f>
        <v>758546919.39999998</v>
      </c>
    </row>
    <row r="3" spans="1:20" x14ac:dyDescent="0.3">
      <c r="A3">
        <v>2000</v>
      </c>
      <c r="B3" t="s">
        <v>10</v>
      </c>
      <c r="C3">
        <v>22.9</v>
      </c>
      <c r="D3">
        <v>13.7</v>
      </c>
      <c r="E3">
        <v>4.7</v>
      </c>
      <c r="F3">
        <v>1255</v>
      </c>
      <c r="G3">
        <v>1366969728</v>
      </c>
      <c r="H3">
        <v>33.4</v>
      </c>
      <c r="I3">
        <v>12</v>
      </c>
      <c r="J3">
        <v>41.2</v>
      </c>
      <c r="K3">
        <f>Table1[[#This Row],[Population]] * Table1[[#This Row],[Forest Area (%)]] / 100</f>
        <v>563191527.93600011</v>
      </c>
      <c r="S3" t="s">
        <v>37</v>
      </c>
      <c r="T3">
        <f>SUM(Table1[CO2 Emissions (Tons/Capita)])</f>
        <v>10425.799999999999</v>
      </c>
    </row>
    <row r="4" spans="1:20" x14ac:dyDescent="0.3">
      <c r="A4">
        <v>2000</v>
      </c>
      <c r="B4" t="s">
        <v>11</v>
      </c>
      <c r="C4">
        <v>9.9</v>
      </c>
      <c r="D4">
        <v>3.7</v>
      </c>
      <c r="E4">
        <v>2.5</v>
      </c>
      <c r="F4">
        <v>2067</v>
      </c>
      <c r="G4">
        <v>739358801</v>
      </c>
      <c r="H4">
        <v>9.5</v>
      </c>
      <c r="I4">
        <v>7</v>
      </c>
      <c r="J4">
        <v>64.7</v>
      </c>
      <c r="K4">
        <f>Table1[[#This Row],[Population]] * Table1[[#This Row],[Forest Area (%)]] / 100</f>
        <v>478365144.24700004</v>
      </c>
    </row>
    <row r="5" spans="1:20" x14ac:dyDescent="0.3">
      <c r="A5">
        <v>2000</v>
      </c>
      <c r="B5" t="s">
        <v>19</v>
      </c>
      <c r="C5">
        <v>31.2</v>
      </c>
      <c r="D5">
        <v>14.6</v>
      </c>
      <c r="E5">
        <v>3.7</v>
      </c>
      <c r="F5">
        <v>803</v>
      </c>
      <c r="G5">
        <v>255339962</v>
      </c>
      <c r="H5">
        <v>28.3</v>
      </c>
      <c r="I5">
        <v>9</v>
      </c>
      <c r="J5">
        <v>21.7</v>
      </c>
      <c r="K5">
        <f>Table1[[#This Row],[Population]] * Table1[[#This Row],[Forest Area (%)]] / 100</f>
        <v>55408771.753999993</v>
      </c>
      <c r="S5" t="s">
        <v>38</v>
      </c>
      <c r="T5" s="4">
        <f>SUM(Table1[Population])</f>
        <v>705383046613</v>
      </c>
    </row>
    <row r="6" spans="1:20" x14ac:dyDescent="0.3">
      <c r="A6">
        <v>2000</v>
      </c>
      <c r="B6" t="s">
        <v>10</v>
      </c>
      <c r="C6">
        <v>17.100000000000001</v>
      </c>
      <c r="D6">
        <v>13.4</v>
      </c>
      <c r="E6">
        <v>2</v>
      </c>
      <c r="F6">
        <v>754</v>
      </c>
      <c r="G6">
        <v>343373633</v>
      </c>
      <c r="H6">
        <v>16</v>
      </c>
      <c r="I6">
        <v>11</v>
      </c>
      <c r="J6">
        <v>69.8</v>
      </c>
      <c r="K6">
        <f>Table1[[#This Row],[Population]] * Table1[[#This Row],[Forest Area (%)]] / 100</f>
        <v>239674795.83399999</v>
      </c>
    </row>
    <row r="7" spans="1:20" x14ac:dyDescent="0.3">
      <c r="A7">
        <v>2000</v>
      </c>
      <c r="B7" t="s">
        <v>11</v>
      </c>
      <c r="C7">
        <v>28</v>
      </c>
      <c r="D7">
        <v>17.8</v>
      </c>
      <c r="E7">
        <v>3.4</v>
      </c>
      <c r="F7">
        <v>518</v>
      </c>
      <c r="G7">
        <v>161376204</v>
      </c>
      <c r="H7">
        <v>38</v>
      </c>
      <c r="I7">
        <v>8</v>
      </c>
      <c r="J7">
        <v>30.2</v>
      </c>
      <c r="K7">
        <f>Table1[[#This Row],[Population]] * Table1[[#This Row],[Forest Area (%)]] / 100</f>
        <v>48735613.608000003</v>
      </c>
      <c r="S7" t="s">
        <v>39</v>
      </c>
      <c r="T7">
        <f>AVERAGE(Table1[Forest Area (%)])</f>
        <v>40.571999999999981</v>
      </c>
    </row>
    <row r="8" spans="1:20" x14ac:dyDescent="0.3">
      <c r="A8">
        <v>2000</v>
      </c>
      <c r="B8" t="s">
        <v>13</v>
      </c>
      <c r="C8">
        <v>16.899999999999999</v>
      </c>
      <c r="D8">
        <v>3.9</v>
      </c>
      <c r="E8">
        <v>4</v>
      </c>
      <c r="F8">
        <v>2047</v>
      </c>
      <c r="G8">
        <v>564877556</v>
      </c>
      <c r="H8">
        <v>15.5</v>
      </c>
      <c r="I8">
        <v>11</v>
      </c>
      <c r="J8">
        <v>18.399999999999999</v>
      </c>
      <c r="K8">
        <f>Table1[[#This Row],[Population]] * Table1[[#This Row],[Forest Area (%)]] / 100</f>
        <v>103937470.30399999</v>
      </c>
    </row>
    <row r="9" spans="1:20" x14ac:dyDescent="0.3">
      <c r="A9">
        <v>2000</v>
      </c>
      <c r="B9" t="s">
        <v>16</v>
      </c>
      <c r="C9">
        <v>31.5</v>
      </c>
      <c r="D9">
        <v>10.5</v>
      </c>
      <c r="E9">
        <v>2.7</v>
      </c>
      <c r="F9">
        <v>1949</v>
      </c>
      <c r="G9">
        <v>578915635</v>
      </c>
      <c r="H9">
        <v>29.2</v>
      </c>
      <c r="I9">
        <v>1</v>
      </c>
      <c r="J9">
        <v>56.2</v>
      </c>
      <c r="K9">
        <f>Table1[[#This Row],[Population]] * Table1[[#This Row],[Forest Area (%)]] / 100</f>
        <v>325350586.87</v>
      </c>
      <c r="S9" t="s">
        <v>40</v>
      </c>
      <c r="T9">
        <f>AVERAGE(Table1[Renewable Energy (%)])</f>
        <v>27.300499999999975</v>
      </c>
    </row>
    <row r="10" spans="1:20" x14ac:dyDescent="0.3">
      <c r="A10">
        <v>2000</v>
      </c>
      <c r="B10" t="s">
        <v>15</v>
      </c>
      <c r="C10">
        <v>18.3</v>
      </c>
      <c r="D10">
        <v>3.7</v>
      </c>
      <c r="E10">
        <v>1.8</v>
      </c>
      <c r="F10">
        <v>2090</v>
      </c>
      <c r="G10">
        <v>521491291</v>
      </c>
      <c r="H10">
        <v>30.9</v>
      </c>
      <c r="I10">
        <v>13</v>
      </c>
      <c r="J10">
        <v>39.299999999999997</v>
      </c>
      <c r="K10">
        <f>Table1[[#This Row],[Population]] * Table1[[#This Row],[Forest Area (%)]] / 100</f>
        <v>204946077.36300001</v>
      </c>
    </row>
    <row r="11" spans="1:20" x14ac:dyDescent="0.3">
      <c r="A11">
        <v>2000</v>
      </c>
      <c r="B11" t="s">
        <v>10</v>
      </c>
      <c r="C11">
        <v>16.399999999999999</v>
      </c>
      <c r="D11">
        <v>15.9</v>
      </c>
      <c r="E11">
        <v>4.3</v>
      </c>
      <c r="F11">
        <v>932</v>
      </c>
      <c r="G11">
        <v>925086342</v>
      </c>
      <c r="H11">
        <v>42</v>
      </c>
      <c r="I11">
        <v>2</v>
      </c>
      <c r="J11">
        <v>57.4</v>
      </c>
      <c r="K11">
        <f>Table1[[#This Row],[Population]] * Table1[[#This Row],[Forest Area (%)]] / 100</f>
        <v>530999560.30799997</v>
      </c>
      <c r="S11" t="s">
        <v>41</v>
      </c>
      <c r="T11">
        <f>SUM(Table1[Rainfall (mm)])</f>
        <v>1738761</v>
      </c>
    </row>
    <row r="12" spans="1:20" x14ac:dyDescent="0.3">
      <c r="A12">
        <v>2000</v>
      </c>
      <c r="B12" t="s">
        <v>10</v>
      </c>
      <c r="C12">
        <v>22.4</v>
      </c>
      <c r="D12">
        <v>9.1999999999999993</v>
      </c>
      <c r="E12">
        <v>2.6</v>
      </c>
      <c r="F12">
        <v>950</v>
      </c>
      <c r="G12">
        <v>1101337256</v>
      </c>
      <c r="H12">
        <v>29.6</v>
      </c>
      <c r="I12">
        <v>5</v>
      </c>
      <c r="J12">
        <v>61.3</v>
      </c>
      <c r="K12">
        <f>Table1[[#This Row],[Population]] * Table1[[#This Row],[Forest Area (%)]] / 100</f>
        <v>675119737.92799997</v>
      </c>
    </row>
    <row r="13" spans="1:20" x14ac:dyDescent="0.3">
      <c r="A13">
        <v>2000</v>
      </c>
      <c r="B13" t="s">
        <v>12</v>
      </c>
      <c r="C13">
        <v>12.6</v>
      </c>
      <c r="D13">
        <v>19.899999999999999</v>
      </c>
      <c r="E13">
        <v>1.3</v>
      </c>
      <c r="F13">
        <v>1056</v>
      </c>
      <c r="G13">
        <v>400673293</v>
      </c>
      <c r="H13">
        <v>29.6</v>
      </c>
      <c r="I13">
        <v>14</v>
      </c>
      <c r="J13">
        <v>41.8</v>
      </c>
      <c r="K13">
        <f>Table1[[#This Row],[Population]] * Table1[[#This Row],[Forest Area (%)]] / 100</f>
        <v>167481436.47400001</v>
      </c>
    </row>
    <row r="14" spans="1:20" x14ac:dyDescent="0.3">
      <c r="A14">
        <v>2000</v>
      </c>
      <c r="B14" t="s">
        <v>10</v>
      </c>
      <c r="C14">
        <v>30.9</v>
      </c>
      <c r="D14">
        <v>11.1</v>
      </c>
      <c r="E14">
        <v>4.5</v>
      </c>
      <c r="F14">
        <v>2559</v>
      </c>
      <c r="G14">
        <v>1270851030</v>
      </c>
      <c r="H14">
        <v>31.7</v>
      </c>
      <c r="I14">
        <v>11</v>
      </c>
      <c r="J14">
        <v>23.4</v>
      </c>
      <c r="K14">
        <f>Table1[[#This Row],[Population]] * Table1[[#This Row],[Forest Area (%)]] / 100</f>
        <v>297379141.01999998</v>
      </c>
    </row>
    <row r="15" spans="1:20" x14ac:dyDescent="0.3">
      <c r="A15">
        <v>2000</v>
      </c>
      <c r="B15" t="s">
        <v>15</v>
      </c>
      <c r="C15">
        <v>31</v>
      </c>
      <c r="D15">
        <v>3.4</v>
      </c>
      <c r="E15">
        <v>3.3</v>
      </c>
      <c r="F15">
        <v>1842</v>
      </c>
      <c r="G15">
        <v>1076162478</v>
      </c>
      <c r="H15">
        <v>43.2</v>
      </c>
      <c r="I15">
        <v>5</v>
      </c>
      <c r="J15">
        <v>36.700000000000003</v>
      </c>
      <c r="K15">
        <f>Table1[[#This Row],[Population]] * Table1[[#This Row],[Forest Area (%)]] / 100</f>
        <v>394951629.42600006</v>
      </c>
    </row>
    <row r="16" spans="1:20" x14ac:dyDescent="0.3">
      <c r="A16">
        <v>2000</v>
      </c>
      <c r="B16" t="s">
        <v>17</v>
      </c>
      <c r="C16">
        <v>8.3000000000000007</v>
      </c>
      <c r="D16">
        <v>12.1</v>
      </c>
      <c r="E16">
        <v>1.1000000000000001</v>
      </c>
      <c r="F16">
        <v>2195</v>
      </c>
      <c r="G16">
        <v>353488527</v>
      </c>
      <c r="H16">
        <v>42.4</v>
      </c>
      <c r="I16">
        <v>13</v>
      </c>
      <c r="J16">
        <v>63.2</v>
      </c>
      <c r="K16">
        <f>Table1[[#This Row],[Population]] * Table1[[#This Row],[Forest Area (%)]] / 100</f>
        <v>223404749.06400001</v>
      </c>
    </row>
    <row r="17" spans="1:11" x14ac:dyDescent="0.3">
      <c r="A17">
        <v>2000</v>
      </c>
      <c r="B17" t="s">
        <v>16</v>
      </c>
      <c r="C17">
        <v>14.9</v>
      </c>
      <c r="D17">
        <v>19</v>
      </c>
      <c r="E17">
        <v>1.3</v>
      </c>
      <c r="F17">
        <v>2499</v>
      </c>
      <c r="G17">
        <v>131635220</v>
      </c>
      <c r="H17">
        <v>18.7</v>
      </c>
      <c r="I17">
        <v>14</v>
      </c>
      <c r="J17">
        <v>56.3</v>
      </c>
      <c r="K17">
        <f>Table1[[#This Row],[Population]] * Table1[[#This Row],[Forest Area (%)]] / 100</f>
        <v>74110628.859999999</v>
      </c>
    </row>
    <row r="18" spans="1:11" x14ac:dyDescent="0.3">
      <c r="A18">
        <v>2000</v>
      </c>
      <c r="B18" t="s">
        <v>16</v>
      </c>
      <c r="C18">
        <v>30.4</v>
      </c>
      <c r="D18">
        <v>12.2</v>
      </c>
      <c r="E18">
        <v>4.5</v>
      </c>
      <c r="F18">
        <v>1498</v>
      </c>
      <c r="G18">
        <v>755505933</v>
      </c>
      <c r="H18">
        <v>36.9</v>
      </c>
      <c r="I18">
        <v>0</v>
      </c>
      <c r="J18">
        <v>30.8</v>
      </c>
      <c r="K18">
        <f>Table1[[#This Row],[Population]] * Table1[[#This Row],[Forest Area (%)]] / 100</f>
        <v>232695827.36400002</v>
      </c>
    </row>
    <row r="19" spans="1:11" x14ac:dyDescent="0.3">
      <c r="A19">
        <v>2000</v>
      </c>
      <c r="B19" t="s">
        <v>18</v>
      </c>
      <c r="C19">
        <v>10.8</v>
      </c>
      <c r="D19">
        <v>13.1</v>
      </c>
      <c r="E19">
        <v>4.8</v>
      </c>
      <c r="F19">
        <v>2133</v>
      </c>
      <c r="G19">
        <v>947854491</v>
      </c>
      <c r="H19">
        <v>48.9</v>
      </c>
      <c r="I19">
        <v>9</v>
      </c>
      <c r="J19">
        <v>48.4</v>
      </c>
      <c r="K19">
        <f>Table1[[#This Row],[Population]] * Table1[[#This Row],[Forest Area (%)]] / 100</f>
        <v>458761573.64399999</v>
      </c>
    </row>
    <row r="20" spans="1:11" x14ac:dyDescent="0.3">
      <c r="A20">
        <v>2000</v>
      </c>
      <c r="B20" t="s">
        <v>22</v>
      </c>
      <c r="C20">
        <v>23.5</v>
      </c>
      <c r="D20">
        <v>7</v>
      </c>
      <c r="E20">
        <v>2.8</v>
      </c>
      <c r="F20">
        <v>2006</v>
      </c>
      <c r="G20">
        <v>584732301</v>
      </c>
      <c r="H20">
        <v>46.5</v>
      </c>
      <c r="I20">
        <v>5</v>
      </c>
      <c r="J20">
        <v>39</v>
      </c>
      <c r="K20">
        <f>Table1[[#This Row],[Population]] * Table1[[#This Row],[Forest Area (%)]] / 100</f>
        <v>228045597.38999999</v>
      </c>
    </row>
    <row r="21" spans="1:11" x14ac:dyDescent="0.3">
      <c r="A21">
        <v>2000</v>
      </c>
      <c r="B21" t="s">
        <v>18</v>
      </c>
      <c r="C21">
        <v>29.7</v>
      </c>
      <c r="D21">
        <v>7.2</v>
      </c>
      <c r="E21">
        <v>1.1000000000000001</v>
      </c>
      <c r="F21">
        <v>1962</v>
      </c>
      <c r="G21">
        <v>811864189</v>
      </c>
      <c r="H21">
        <v>5.2</v>
      </c>
      <c r="I21">
        <v>8</v>
      </c>
      <c r="J21">
        <v>53.3</v>
      </c>
      <c r="K21">
        <f>Table1[[#This Row],[Population]] * Table1[[#This Row],[Forest Area (%)]] / 100</f>
        <v>432723612.73699999</v>
      </c>
    </row>
    <row r="22" spans="1:11" x14ac:dyDescent="0.3">
      <c r="A22">
        <v>2000</v>
      </c>
      <c r="B22" t="s">
        <v>14</v>
      </c>
      <c r="C22">
        <v>5.0999999999999996</v>
      </c>
      <c r="D22">
        <v>11.2</v>
      </c>
      <c r="E22">
        <v>1.6</v>
      </c>
      <c r="F22">
        <v>2378</v>
      </c>
      <c r="G22">
        <v>495220820</v>
      </c>
      <c r="H22">
        <v>33.700000000000003</v>
      </c>
      <c r="I22">
        <v>6</v>
      </c>
      <c r="J22">
        <v>69.2</v>
      </c>
      <c r="K22">
        <f>Table1[[#This Row],[Population]] * Table1[[#This Row],[Forest Area (%)]] / 100</f>
        <v>342692807.44</v>
      </c>
    </row>
    <row r="23" spans="1:11" x14ac:dyDescent="0.3">
      <c r="A23">
        <v>2000</v>
      </c>
      <c r="B23" t="s">
        <v>10</v>
      </c>
      <c r="C23">
        <v>20.5</v>
      </c>
      <c r="D23">
        <v>11.8</v>
      </c>
      <c r="E23">
        <v>4.0999999999999996</v>
      </c>
      <c r="F23">
        <v>812</v>
      </c>
      <c r="G23">
        <v>39478806</v>
      </c>
      <c r="H23">
        <v>26</v>
      </c>
      <c r="I23">
        <v>6</v>
      </c>
      <c r="J23">
        <v>66.099999999999994</v>
      </c>
      <c r="K23">
        <f>Table1[[#This Row],[Population]] * Table1[[#This Row],[Forest Area (%)]] / 100</f>
        <v>26095490.765999999</v>
      </c>
    </row>
    <row r="24" spans="1:11" x14ac:dyDescent="0.3">
      <c r="A24">
        <v>2000</v>
      </c>
      <c r="B24" t="s">
        <v>18</v>
      </c>
      <c r="C24">
        <v>31.1</v>
      </c>
      <c r="D24">
        <v>11.9</v>
      </c>
      <c r="E24">
        <v>3.3</v>
      </c>
      <c r="F24">
        <v>2112</v>
      </c>
      <c r="G24">
        <v>275452460</v>
      </c>
      <c r="H24">
        <v>12</v>
      </c>
      <c r="I24">
        <v>2</v>
      </c>
      <c r="J24">
        <v>37.700000000000003</v>
      </c>
      <c r="K24">
        <f>Table1[[#This Row],[Population]] * Table1[[#This Row],[Forest Area (%)]] / 100</f>
        <v>103845577.42</v>
      </c>
    </row>
    <row r="25" spans="1:11" x14ac:dyDescent="0.3">
      <c r="A25">
        <v>2000</v>
      </c>
      <c r="B25" t="s">
        <v>22</v>
      </c>
      <c r="C25">
        <v>14.4</v>
      </c>
      <c r="D25">
        <v>1.2</v>
      </c>
      <c r="E25">
        <v>3.1</v>
      </c>
      <c r="F25">
        <v>527</v>
      </c>
      <c r="G25">
        <v>496479467</v>
      </c>
      <c r="H25">
        <v>16.5</v>
      </c>
      <c r="I25">
        <v>14</v>
      </c>
      <c r="J25">
        <v>52.7</v>
      </c>
      <c r="K25">
        <f>Table1[[#This Row],[Population]] * Table1[[#This Row],[Forest Area (%)]] / 100</f>
        <v>261644679.10900003</v>
      </c>
    </row>
    <row r="26" spans="1:11" x14ac:dyDescent="0.3">
      <c r="A26">
        <v>2000</v>
      </c>
      <c r="B26" t="s">
        <v>20</v>
      </c>
      <c r="C26">
        <v>15.1</v>
      </c>
      <c r="D26">
        <v>18.399999999999999</v>
      </c>
      <c r="E26">
        <v>4.5</v>
      </c>
      <c r="F26">
        <v>645</v>
      </c>
      <c r="G26">
        <v>104256346</v>
      </c>
      <c r="H26">
        <v>10.199999999999999</v>
      </c>
      <c r="I26">
        <v>11</v>
      </c>
      <c r="J26">
        <v>18.5</v>
      </c>
      <c r="K26">
        <f>Table1[[#This Row],[Population]] * Table1[[#This Row],[Forest Area (%)]] / 100</f>
        <v>19287424.010000002</v>
      </c>
    </row>
    <row r="27" spans="1:11" x14ac:dyDescent="0.3">
      <c r="A27">
        <v>2000</v>
      </c>
      <c r="B27" t="s">
        <v>22</v>
      </c>
      <c r="C27">
        <v>22.8</v>
      </c>
      <c r="D27">
        <v>9.6</v>
      </c>
      <c r="E27">
        <v>2.5</v>
      </c>
      <c r="F27">
        <v>720</v>
      </c>
      <c r="G27">
        <v>248996061</v>
      </c>
      <c r="H27">
        <v>14.4</v>
      </c>
      <c r="I27">
        <v>12</v>
      </c>
      <c r="J27">
        <v>30.5</v>
      </c>
      <c r="K27">
        <f>Table1[[#This Row],[Population]] * Table1[[#This Row],[Forest Area (%)]] / 100</f>
        <v>75943798.605000004</v>
      </c>
    </row>
    <row r="28" spans="1:11" x14ac:dyDescent="0.3">
      <c r="A28">
        <v>2000</v>
      </c>
      <c r="B28" t="s">
        <v>22</v>
      </c>
      <c r="C28">
        <v>16.5</v>
      </c>
      <c r="D28">
        <v>17.600000000000001</v>
      </c>
      <c r="E28">
        <v>2.2000000000000002</v>
      </c>
      <c r="F28">
        <v>2279</v>
      </c>
      <c r="G28">
        <v>329517333</v>
      </c>
      <c r="H28">
        <v>13.6</v>
      </c>
      <c r="I28">
        <v>3</v>
      </c>
      <c r="J28">
        <v>46.2</v>
      </c>
      <c r="K28">
        <f>Table1[[#This Row],[Population]] * Table1[[#This Row],[Forest Area (%)]] / 100</f>
        <v>152237007.84600002</v>
      </c>
    </row>
    <row r="29" spans="1:11" x14ac:dyDescent="0.3">
      <c r="A29">
        <v>2000</v>
      </c>
      <c r="B29" t="s">
        <v>20</v>
      </c>
      <c r="C29">
        <v>16.7</v>
      </c>
      <c r="D29">
        <v>8.1999999999999993</v>
      </c>
      <c r="E29">
        <v>4.7</v>
      </c>
      <c r="F29">
        <v>1687</v>
      </c>
      <c r="G29">
        <v>349817800</v>
      </c>
      <c r="H29">
        <v>5.8</v>
      </c>
      <c r="I29">
        <v>3</v>
      </c>
      <c r="J29">
        <v>50.7</v>
      </c>
      <c r="K29">
        <f>Table1[[#This Row],[Population]] * Table1[[#This Row],[Forest Area (%)]] / 100</f>
        <v>177357624.59999999</v>
      </c>
    </row>
    <row r="30" spans="1:11" x14ac:dyDescent="0.3">
      <c r="A30">
        <v>2000</v>
      </c>
      <c r="B30" t="s">
        <v>18</v>
      </c>
      <c r="C30">
        <v>20</v>
      </c>
      <c r="D30">
        <v>18.7</v>
      </c>
      <c r="E30">
        <v>5</v>
      </c>
      <c r="F30">
        <v>875</v>
      </c>
      <c r="G30">
        <v>938024200</v>
      </c>
      <c r="H30">
        <v>23</v>
      </c>
      <c r="I30">
        <v>0</v>
      </c>
      <c r="J30">
        <v>33.5</v>
      </c>
      <c r="K30">
        <f>Table1[[#This Row],[Population]] * Table1[[#This Row],[Forest Area (%)]] / 100</f>
        <v>314238107</v>
      </c>
    </row>
    <row r="31" spans="1:11" x14ac:dyDescent="0.3">
      <c r="A31">
        <v>2000</v>
      </c>
      <c r="B31" t="s">
        <v>17</v>
      </c>
      <c r="C31">
        <v>11.4</v>
      </c>
      <c r="D31">
        <v>2.2000000000000002</v>
      </c>
      <c r="E31">
        <v>1.8</v>
      </c>
      <c r="F31">
        <v>1071</v>
      </c>
      <c r="G31">
        <v>1388230143</v>
      </c>
      <c r="H31">
        <v>12</v>
      </c>
      <c r="I31">
        <v>4</v>
      </c>
      <c r="J31">
        <v>50.9</v>
      </c>
      <c r="K31">
        <f>Table1[[#This Row],[Population]] * Table1[[#This Row],[Forest Area (%)]] / 100</f>
        <v>706609142.78699994</v>
      </c>
    </row>
    <row r="32" spans="1:11" x14ac:dyDescent="0.3">
      <c r="A32">
        <v>2000</v>
      </c>
      <c r="B32" t="s">
        <v>12</v>
      </c>
      <c r="C32">
        <v>28.3</v>
      </c>
      <c r="D32">
        <v>4.8</v>
      </c>
      <c r="E32">
        <v>3.4</v>
      </c>
      <c r="F32">
        <v>1990</v>
      </c>
      <c r="G32">
        <v>61481382</v>
      </c>
      <c r="H32">
        <v>24.4</v>
      </c>
      <c r="I32">
        <v>6</v>
      </c>
      <c r="J32">
        <v>52.9</v>
      </c>
      <c r="K32">
        <f>Table1[[#This Row],[Population]] * Table1[[#This Row],[Forest Area (%)]] / 100</f>
        <v>32523651.077999998</v>
      </c>
    </row>
    <row r="33" spans="1:11" x14ac:dyDescent="0.3">
      <c r="A33">
        <v>2000</v>
      </c>
      <c r="B33" t="s">
        <v>18</v>
      </c>
      <c r="C33">
        <v>16.600000000000001</v>
      </c>
      <c r="D33">
        <v>14.9</v>
      </c>
      <c r="E33">
        <v>3.7</v>
      </c>
      <c r="F33">
        <v>1990</v>
      </c>
      <c r="G33">
        <v>381441078</v>
      </c>
      <c r="H33">
        <v>37.6</v>
      </c>
      <c r="I33">
        <v>7</v>
      </c>
      <c r="J33">
        <v>41.7</v>
      </c>
      <c r="K33">
        <f>Table1[[#This Row],[Population]] * Table1[[#This Row],[Forest Area (%)]] / 100</f>
        <v>159060929.52599999</v>
      </c>
    </row>
    <row r="34" spans="1:11" x14ac:dyDescent="0.3">
      <c r="A34">
        <v>2000</v>
      </c>
      <c r="B34" t="s">
        <v>16</v>
      </c>
      <c r="C34">
        <v>24</v>
      </c>
      <c r="D34">
        <v>14.3</v>
      </c>
      <c r="E34">
        <v>1.7</v>
      </c>
      <c r="F34">
        <v>2762</v>
      </c>
      <c r="G34">
        <v>313096322</v>
      </c>
      <c r="H34">
        <v>17.5</v>
      </c>
      <c r="I34">
        <v>6</v>
      </c>
      <c r="J34">
        <v>17.100000000000001</v>
      </c>
      <c r="K34">
        <f>Table1[[#This Row],[Population]] * Table1[[#This Row],[Forest Area (%)]] / 100</f>
        <v>53539471.062000006</v>
      </c>
    </row>
    <row r="35" spans="1:11" x14ac:dyDescent="0.3">
      <c r="A35">
        <v>2000</v>
      </c>
      <c r="B35" t="s">
        <v>11</v>
      </c>
      <c r="C35">
        <v>11.9</v>
      </c>
      <c r="D35">
        <v>18.8</v>
      </c>
      <c r="E35">
        <v>2</v>
      </c>
      <c r="F35">
        <v>2681</v>
      </c>
      <c r="G35">
        <v>297043004</v>
      </c>
      <c r="H35">
        <v>47</v>
      </c>
      <c r="I35">
        <v>6</v>
      </c>
      <c r="J35">
        <v>48.7</v>
      </c>
      <c r="K35">
        <f>Table1[[#This Row],[Population]] * Table1[[#This Row],[Forest Area (%)]] / 100</f>
        <v>144659942.94800001</v>
      </c>
    </row>
    <row r="36" spans="1:11" x14ac:dyDescent="0.3">
      <c r="A36">
        <v>2000</v>
      </c>
      <c r="B36" t="s">
        <v>18</v>
      </c>
      <c r="C36">
        <v>26.7</v>
      </c>
      <c r="D36">
        <v>19.8</v>
      </c>
      <c r="E36">
        <v>1.8</v>
      </c>
      <c r="F36">
        <v>1807</v>
      </c>
      <c r="G36">
        <v>540634691</v>
      </c>
      <c r="H36">
        <v>27.9</v>
      </c>
      <c r="I36">
        <v>11</v>
      </c>
      <c r="J36">
        <v>34.5</v>
      </c>
      <c r="K36">
        <f>Table1[[#This Row],[Population]] * Table1[[#This Row],[Forest Area (%)]] / 100</f>
        <v>186518968.39500001</v>
      </c>
    </row>
    <row r="37" spans="1:11" x14ac:dyDescent="0.3">
      <c r="A37">
        <v>2000</v>
      </c>
      <c r="B37" t="s">
        <v>15</v>
      </c>
      <c r="C37">
        <v>28.8</v>
      </c>
      <c r="D37">
        <v>5.2</v>
      </c>
      <c r="E37">
        <v>1</v>
      </c>
      <c r="F37">
        <v>1398</v>
      </c>
      <c r="G37">
        <v>385683145</v>
      </c>
      <c r="H37">
        <v>29.6</v>
      </c>
      <c r="I37">
        <v>2</v>
      </c>
      <c r="J37">
        <v>49.7</v>
      </c>
      <c r="K37">
        <f>Table1[[#This Row],[Population]] * Table1[[#This Row],[Forest Area (%)]] / 100</f>
        <v>191684523.065</v>
      </c>
    </row>
    <row r="38" spans="1:11" x14ac:dyDescent="0.3">
      <c r="A38">
        <v>2000</v>
      </c>
      <c r="B38" t="s">
        <v>16</v>
      </c>
      <c r="C38">
        <v>34.799999999999997</v>
      </c>
      <c r="D38">
        <v>8.6</v>
      </c>
      <c r="E38">
        <v>1.9</v>
      </c>
      <c r="F38">
        <v>2236</v>
      </c>
      <c r="G38">
        <v>824102127</v>
      </c>
      <c r="H38">
        <v>10.199999999999999</v>
      </c>
      <c r="I38">
        <v>2</v>
      </c>
      <c r="J38">
        <v>11.1</v>
      </c>
      <c r="K38">
        <f>Table1[[#This Row],[Population]] * Table1[[#This Row],[Forest Area (%)]] / 100</f>
        <v>91475336.096999988</v>
      </c>
    </row>
    <row r="39" spans="1:11" x14ac:dyDescent="0.3">
      <c r="A39">
        <v>2000</v>
      </c>
      <c r="B39" t="s">
        <v>16</v>
      </c>
      <c r="C39">
        <v>15.3</v>
      </c>
      <c r="D39">
        <v>15.4</v>
      </c>
      <c r="E39">
        <v>4.5999999999999996</v>
      </c>
      <c r="F39">
        <v>1987</v>
      </c>
      <c r="G39">
        <v>1106864831</v>
      </c>
      <c r="H39">
        <v>35.9</v>
      </c>
      <c r="I39">
        <v>8</v>
      </c>
      <c r="J39">
        <v>25.6</v>
      </c>
      <c r="K39">
        <f>Table1[[#This Row],[Population]] * Table1[[#This Row],[Forest Area (%)]] / 100</f>
        <v>283357396.736</v>
      </c>
    </row>
    <row r="40" spans="1:11" x14ac:dyDescent="0.3">
      <c r="A40">
        <v>2000</v>
      </c>
      <c r="B40" t="s">
        <v>23</v>
      </c>
      <c r="C40">
        <v>8.1999999999999993</v>
      </c>
      <c r="D40">
        <v>5.5</v>
      </c>
      <c r="E40">
        <v>1.4</v>
      </c>
      <c r="F40">
        <v>1579</v>
      </c>
      <c r="G40">
        <v>475061537</v>
      </c>
      <c r="H40">
        <v>29.2</v>
      </c>
      <c r="I40">
        <v>9</v>
      </c>
      <c r="J40">
        <v>30.7</v>
      </c>
      <c r="K40">
        <f>Table1[[#This Row],[Population]] * Table1[[#This Row],[Forest Area (%)]] / 100</f>
        <v>145843891.859</v>
      </c>
    </row>
    <row r="41" spans="1:11" x14ac:dyDescent="0.3">
      <c r="A41">
        <v>2000</v>
      </c>
      <c r="B41" t="s">
        <v>18</v>
      </c>
      <c r="C41">
        <v>30.2</v>
      </c>
      <c r="D41">
        <v>12</v>
      </c>
      <c r="E41">
        <v>3</v>
      </c>
      <c r="F41">
        <v>1591</v>
      </c>
      <c r="G41">
        <v>629396369</v>
      </c>
      <c r="H41">
        <v>32.200000000000003</v>
      </c>
      <c r="I41">
        <v>9</v>
      </c>
      <c r="J41">
        <v>22.8</v>
      </c>
      <c r="K41">
        <f>Table1[[#This Row],[Population]] * Table1[[#This Row],[Forest Area (%)]] / 100</f>
        <v>143502372.132</v>
      </c>
    </row>
    <row r="42" spans="1:11" x14ac:dyDescent="0.3">
      <c r="A42">
        <v>2000</v>
      </c>
      <c r="B42" t="s">
        <v>15</v>
      </c>
      <c r="C42">
        <v>26.7</v>
      </c>
      <c r="D42">
        <v>15.4</v>
      </c>
      <c r="E42">
        <v>2.7</v>
      </c>
      <c r="F42">
        <v>2066</v>
      </c>
      <c r="G42">
        <v>784881916</v>
      </c>
      <c r="H42">
        <v>43</v>
      </c>
      <c r="I42">
        <v>1</v>
      </c>
      <c r="J42">
        <v>52.4</v>
      </c>
      <c r="K42">
        <f>Table1[[#This Row],[Population]] * Table1[[#This Row],[Forest Area (%)]] / 100</f>
        <v>411278123.98400003</v>
      </c>
    </row>
    <row r="43" spans="1:11" x14ac:dyDescent="0.3">
      <c r="A43">
        <v>2000</v>
      </c>
      <c r="B43" t="s">
        <v>11</v>
      </c>
      <c r="C43">
        <v>12.1</v>
      </c>
      <c r="D43">
        <v>9.3000000000000007</v>
      </c>
      <c r="E43">
        <v>1.9</v>
      </c>
      <c r="F43">
        <v>2051</v>
      </c>
      <c r="G43">
        <v>1380798693</v>
      </c>
      <c r="H43">
        <v>45</v>
      </c>
      <c r="I43">
        <v>14</v>
      </c>
      <c r="J43">
        <v>14.2</v>
      </c>
      <c r="K43">
        <f>Table1[[#This Row],[Population]] * Table1[[#This Row],[Forest Area (%)]] / 100</f>
        <v>196073414.40599999</v>
      </c>
    </row>
    <row r="44" spans="1:11" x14ac:dyDescent="0.3">
      <c r="A44">
        <v>2000</v>
      </c>
      <c r="B44" t="s">
        <v>21</v>
      </c>
      <c r="C44">
        <v>6.9</v>
      </c>
      <c r="D44">
        <v>4</v>
      </c>
      <c r="E44">
        <v>4.8</v>
      </c>
      <c r="F44">
        <v>560</v>
      </c>
      <c r="G44">
        <v>1051785465</v>
      </c>
      <c r="H44">
        <v>32.299999999999997</v>
      </c>
      <c r="I44">
        <v>5</v>
      </c>
      <c r="J44">
        <v>26.9</v>
      </c>
      <c r="K44">
        <f>Table1[[#This Row],[Population]] * Table1[[#This Row],[Forest Area (%)]] / 100</f>
        <v>282930290.08499998</v>
      </c>
    </row>
    <row r="45" spans="1:11" x14ac:dyDescent="0.3">
      <c r="A45">
        <v>2000</v>
      </c>
      <c r="B45" t="s">
        <v>23</v>
      </c>
      <c r="C45">
        <v>25.6</v>
      </c>
      <c r="D45">
        <v>3.3</v>
      </c>
      <c r="E45">
        <v>1</v>
      </c>
      <c r="F45">
        <v>2370</v>
      </c>
      <c r="G45">
        <v>563852853</v>
      </c>
      <c r="H45">
        <v>11.5</v>
      </c>
      <c r="I45">
        <v>13</v>
      </c>
      <c r="J45">
        <v>63.6</v>
      </c>
      <c r="K45">
        <f>Table1[[#This Row],[Population]] * Table1[[#This Row],[Forest Area (%)]] / 100</f>
        <v>358610414.50800002</v>
      </c>
    </row>
    <row r="46" spans="1:11" x14ac:dyDescent="0.3">
      <c r="A46">
        <v>2000</v>
      </c>
      <c r="B46" t="s">
        <v>10</v>
      </c>
      <c r="C46">
        <v>33.5</v>
      </c>
      <c r="D46">
        <v>2.8</v>
      </c>
      <c r="E46">
        <v>4.0999999999999996</v>
      </c>
      <c r="F46">
        <v>1539</v>
      </c>
      <c r="G46">
        <v>949007159</v>
      </c>
      <c r="H46">
        <v>31.4</v>
      </c>
      <c r="I46">
        <v>13</v>
      </c>
      <c r="J46">
        <v>61</v>
      </c>
      <c r="K46">
        <f>Table1[[#This Row],[Population]] * Table1[[#This Row],[Forest Area (%)]] / 100</f>
        <v>578894366.99000001</v>
      </c>
    </row>
    <row r="47" spans="1:11" x14ac:dyDescent="0.3">
      <c r="A47">
        <v>2000</v>
      </c>
      <c r="B47" t="s">
        <v>20</v>
      </c>
      <c r="C47">
        <v>32.299999999999997</v>
      </c>
      <c r="D47">
        <v>6.5</v>
      </c>
      <c r="E47">
        <v>1.2</v>
      </c>
      <c r="F47">
        <v>1066</v>
      </c>
      <c r="G47">
        <v>211473371</v>
      </c>
      <c r="H47">
        <v>36.799999999999997</v>
      </c>
      <c r="I47">
        <v>8</v>
      </c>
      <c r="J47">
        <v>17.5</v>
      </c>
      <c r="K47">
        <f>Table1[[#This Row],[Population]] * Table1[[#This Row],[Forest Area (%)]] / 100</f>
        <v>37007839.924999997</v>
      </c>
    </row>
    <row r="48" spans="1:11" x14ac:dyDescent="0.3">
      <c r="A48">
        <v>2000</v>
      </c>
      <c r="B48" t="s">
        <v>12</v>
      </c>
      <c r="C48">
        <v>8.9</v>
      </c>
      <c r="D48">
        <v>19.100000000000001</v>
      </c>
      <c r="E48">
        <v>3.7</v>
      </c>
      <c r="F48">
        <v>2413</v>
      </c>
      <c r="G48">
        <v>178651192</v>
      </c>
      <c r="H48">
        <v>44.7</v>
      </c>
      <c r="I48">
        <v>14</v>
      </c>
      <c r="J48">
        <v>54.4</v>
      </c>
      <c r="K48">
        <f>Table1[[#This Row],[Population]] * Table1[[#This Row],[Forest Area (%)]] / 100</f>
        <v>97186248.447999999</v>
      </c>
    </row>
    <row r="49" spans="1:11" x14ac:dyDescent="0.3">
      <c r="A49">
        <v>2000</v>
      </c>
      <c r="B49" t="s">
        <v>17</v>
      </c>
      <c r="C49">
        <v>16.100000000000001</v>
      </c>
      <c r="D49">
        <v>17.100000000000001</v>
      </c>
      <c r="E49">
        <v>3.9</v>
      </c>
      <c r="F49">
        <v>2834</v>
      </c>
      <c r="G49">
        <v>753610692</v>
      </c>
      <c r="H49">
        <v>22.3</v>
      </c>
      <c r="I49">
        <v>12</v>
      </c>
      <c r="J49">
        <v>60.3</v>
      </c>
      <c r="K49">
        <f>Table1[[#This Row],[Population]] * Table1[[#This Row],[Forest Area (%)]] / 100</f>
        <v>454427247.27599996</v>
      </c>
    </row>
    <row r="50" spans="1:11" x14ac:dyDescent="0.3">
      <c r="A50">
        <v>2000</v>
      </c>
      <c r="B50" t="s">
        <v>21</v>
      </c>
      <c r="C50">
        <v>15.1</v>
      </c>
      <c r="D50">
        <v>15.8</v>
      </c>
      <c r="E50">
        <v>5</v>
      </c>
      <c r="F50">
        <v>1138</v>
      </c>
      <c r="G50">
        <v>242436875</v>
      </c>
      <c r="H50">
        <v>37.6</v>
      </c>
      <c r="I50">
        <v>1</v>
      </c>
      <c r="J50">
        <v>52.4</v>
      </c>
      <c r="K50">
        <f>Table1[[#This Row],[Population]] * Table1[[#This Row],[Forest Area (%)]] / 100</f>
        <v>127036922.5</v>
      </c>
    </row>
    <row r="51" spans="1:11" x14ac:dyDescent="0.3">
      <c r="A51">
        <v>2000</v>
      </c>
      <c r="B51" t="s">
        <v>11</v>
      </c>
      <c r="C51">
        <v>15.3</v>
      </c>
      <c r="D51">
        <v>15.6</v>
      </c>
      <c r="E51">
        <v>3.6</v>
      </c>
      <c r="F51">
        <v>1496</v>
      </c>
      <c r="G51">
        <v>884137537</v>
      </c>
      <c r="H51">
        <v>20.6</v>
      </c>
      <c r="I51">
        <v>10</v>
      </c>
      <c r="J51">
        <v>36.1</v>
      </c>
      <c r="K51">
        <f>Table1[[#This Row],[Population]] * Table1[[#This Row],[Forest Area (%)]] / 100</f>
        <v>319173650.85699999</v>
      </c>
    </row>
    <row r="52" spans="1:11" x14ac:dyDescent="0.3">
      <c r="A52">
        <v>2000</v>
      </c>
      <c r="B52" t="s">
        <v>16</v>
      </c>
      <c r="C52">
        <v>31.9</v>
      </c>
      <c r="D52">
        <v>17.899999999999999</v>
      </c>
      <c r="E52">
        <v>4.0999999999999996</v>
      </c>
      <c r="F52">
        <v>2398</v>
      </c>
      <c r="G52">
        <v>64497807</v>
      </c>
      <c r="H52">
        <v>29.5</v>
      </c>
      <c r="I52">
        <v>12</v>
      </c>
      <c r="J52">
        <v>30.5</v>
      </c>
      <c r="K52">
        <f>Table1[[#This Row],[Population]] * Table1[[#This Row],[Forest Area (%)]] / 100</f>
        <v>19671831.135000002</v>
      </c>
    </row>
    <row r="53" spans="1:11" x14ac:dyDescent="0.3">
      <c r="A53">
        <v>2000</v>
      </c>
      <c r="B53" t="s">
        <v>14</v>
      </c>
      <c r="C53">
        <v>14.4</v>
      </c>
      <c r="D53">
        <v>0.7</v>
      </c>
      <c r="E53">
        <v>1.3</v>
      </c>
      <c r="F53">
        <v>2904</v>
      </c>
      <c r="G53">
        <v>1357011909</v>
      </c>
      <c r="H53">
        <v>30.8</v>
      </c>
      <c r="I53">
        <v>5</v>
      </c>
      <c r="J53">
        <v>15.6</v>
      </c>
      <c r="K53">
        <f>Table1[[#This Row],[Population]] * Table1[[#This Row],[Forest Area (%)]] / 100</f>
        <v>211693857.80399999</v>
      </c>
    </row>
    <row r="54" spans="1:11" x14ac:dyDescent="0.3">
      <c r="A54">
        <v>2000</v>
      </c>
      <c r="B54" t="s">
        <v>10</v>
      </c>
      <c r="C54">
        <v>21.8</v>
      </c>
      <c r="D54">
        <v>10</v>
      </c>
      <c r="E54">
        <v>2.2000000000000002</v>
      </c>
      <c r="F54">
        <v>1273</v>
      </c>
      <c r="G54">
        <v>876123161</v>
      </c>
      <c r="H54">
        <v>14.9</v>
      </c>
      <c r="I54">
        <v>14</v>
      </c>
      <c r="J54">
        <v>30.1</v>
      </c>
      <c r="K54">
        <f>Table1[[#This Row],[Population]] * Table1[[#This Row],[Forest Area (%)]] / 100</f>
        <v>263713071.46100003</v>
      </c>
    </row>
    <row r="55" spans="1:11" x14ac:dyDescent="0.3">
      <c r="A55">
        <v>2001</v>
      </c>
      <c r="B55" t="s">
        <v>22</v>
      </c>
      <c r="C55">
        <v>21.3</v>
      </c>
      <c r="D55">
        <v>12.7</v>
      </c>
      <c r="E55">
        <v>3.3</v>
      </c>
      <c r="F55">
        <v>1944</v>
      </c>
      <c r="G55">
        <v>1189649940</v>
      </c>
      <c r="H55">
        <v>21.3</v>
      </c>
      <c r="I55">
        <v>3</v>
      </c>
      <c r="J55">
        <v>26.2</v>
      </c>
      <c r="K55">
        <f>Table1[[#This Row],[Population]] * Table1[[#This Row],[Forest Area (%)]] / 100</f>
        <v>311688284.27999997</v>
      </c>
    </row>
    <row r="56" spans="1:11" x14ac:dyDescent="0.3">
      <c r="A56">
        <v>2001</v>
      </c>
      <c r="B56" t="s">
        <v>18</v>
      </c>
      <c r="C56">
        <v>9.6</v>
      </c>
      <c r="D56">
        <v>8.9</v>
      </c>
      <c r="E56">
        <v>4.5</v>
      </c>
      <c r="F56">
        <v>2412</v>
      </c>
      <c r="G56">
        <v>300442653</v>
      </c>
      <c r="H56">
        <v>29.1</v>
      </c>
      <c r="I56">
        <v>8</v>
      </c>
      <c r="J56">
        <v>53.9</v>
      </c>
      <c r="K56">
        <f>Table1[[#This Row],[Population]] * Table1[[#This Row],[Forest Area (%)]] / 100</f>
        <v>161938589.96699998</v>
      </c>
    </row>
    <row r="57" spans="1:11" x14ac:dyDescent="0.3">
      <c r="A57">
        <v>2001</v>
      </c>
      <c r="B57" t="s">
        <v>24</v>
      </c>
      <c r="C57">
        <v>24.7</v>
      </c>
      <c r="D57">
        <v>3.1</v>
      </c>
      <c r="E57">
        <v>3.9</v>
      </c>
      <c r="F57">
        <v>1219</v>
      </c>
      <c r="G57">
        <v>838339418</v>
      </c>
      <c r="H57">
        <v>5.4</v>
      </c>
      <c r="I57">
        <v>9</v>
      </c>
      <c r="J57">
        <v>45.4</v>
      </c>
      <c r="K57">
        <f>Table1[[#This Row],[Population]] * Table1[[#This Row],[Forest Area (%)]] / 100</f>
        <v>380606095.77199996</v>
      </c>
    </row>
    <row r="58" spans="1:11" x14ac:dyDescent="0.3">
      <c r="A58">
        <v>2001</v>
      </c>
      <c r="B58" t="s">
        <v>13</v>
      </c>
      <c r="C58">
        <v>33.200000000000003</v>
      </c>
      <c r="D58">
        <v>18.2</v>
      </c>
      <c r="E58">
        <v>2.9</v>
      </c>
      <c r="F58">
        <v>2372</v>
      </c>
      <c r="G58">
        <v>1078565697</v>
      </c>
      <c r="H58">
        <v>15.7</v>
      </c>
      <c r="I58">
        <v>1</v>
      </c>
      <c r="J58">
        <v>39.700000000000003</v>
      </c>
      <c r="K58">
        <f>Table1[[#This Row],[Population]] * Table1[[#This Row],[Forest Area (%)]] / 100</f>
        <v>428190581.70899999</v>
      </c>
    </row>
    <row r="59" spans="1:11" x14ac:dyDescent="0.3">
      <c r="A59">
        <v>2001</v>
      </c>
      <c r="B59" t="s">
        <v>16</v>
      </c>
      <c r="C59">
        <v>34.299999999999997</v>
      </c>
      <c r="D59">
        <v>9.6999999999999993</v>
      </c>
      <c r="E59">
        <v>2.9</v>
      </c>
      <c r="F59">
        <v>1241</v>
      </c>
      <c r="G59">
        <v>1356204695</v>
      </c>
      <c r="H59">
        <v>27</v>
      </c>
      <c r="I59">
        <v>13</v>
      </c>
      <c r="J59">
        <v>51.3</v>
      </c>
      <c r="K59">
        <f>Table1[[#This Row],[Population]] * Table1[[#This Row],[Forest Area (%)]] / 100</f>
        <v>695733008.53499997</v>
      </c>
    </row>
    <row r="60" spans="1:11" x14ac:dyDescent="0.3">
      <c r="A60">
        <v>2001</v>
      </c>
      <c r="B60" t="s">
        <v>10</v>
      </c>
      <c r="C60">
        <v>7.4</v>
      </c>
      <c r="D60">
        <v>16.100000000000001</v>
      </c>
      <c r="E60">
        <v>1.6</v>
      </c>
      <c r="F60">
        <v>1192</v>
      </c>
      <c r="G60">
        <v>838168075</v>
      </c>
      <c r="H60">
        <v>34.200000000000003</v>
      </c>
      <c r="I60">
        <v>8</v>
      </c>
      <c r="J60">
        <v>29.2</v>
      </c>
      <c r="K60">
        <f>Table1[[#This Row],[Population]] * Table1[[#This Row],[Forest Area (%)]] / 100</f>
        <v>244745077.90000001</v>
      </c>
    </row>
    <row r="61" spans="1:11" x14ac:dyDescent="0.3">
      <c r="A61">
        <v>2001</v>
      </c>
      <c r="B61" t="s">
        <v>23</v>
      </c>
      <c r="C61">
        <v>7.9</v>
      </c>
      <c r="D61">
        <v>8</v>
      </c>
      <c r="E61">
        <v>4</v>
      </c>
      <c r="F61">
        <v>2925</v>
      </c>
      <c r="G61">
        <v>1326300382</v>
      </c>
      <c r="H61">
        <v>8.9</v>
      </c>
      <c r="I61">
        <v>3</v>
      </c>
      <c r="J61">
        <v>26.6</v>
      </c>
      <c r="K61">
        <f>Table1[[#This Row],[Population]] * Table1[[#This Row],[Forest Area (%)]] / 100</f>
        <v>352795901.61200005</v>
      </c>
    </row>
    <row r="62" spans="1:11" x14ac:dyDescent="0.3">
      <c r="A62">
        <v>2001</v>
      </c>
      <c r="B62" t="s">
        <v>16</v>
      </c>
      <c r="C62">
        <v>24.2</v>
      </c>
      <c r="D62">
        <v>2.4</v>
      </c>
      <c r="E62">
        <v>1.3</v>
      </c>
      <c r="F62">
        <v>1277</v>
      </c>
      <c r="G62">
        <v>614224337</v>
      </c>
      <c r="H62">
        <v>12.1</v>
      </c>
      <c r="I62">
        <v>10</v>
      </c>
      <c r="J62">
        <v>27.5</v>
      </c>
      <c r="K62">
        <f>Table1[[#This Row],[Population]] * Table1[[#This Row],[Forest Area (%)]] / 100</f>
        <v>168911692.67500001</v>
      </c>
    </row>
    <row r="63" spans="1:11" x14ac:dyDescent="0.3">
      <c r="A63">
        <v>2001</v>
      </c>
      <c r="B63" t="s">
        <v>21</v>
      </c>
      <c r="C63">
        <v>19.399999999999999</v>
      </c>
      <c r="D63">
        <v>3</v>
      </c>
      <c r="E63">
        <v>3</v>
      </c>
      <c r="F63">
        <v>839</v>
      </c>
      <c r="G63">
        <v>1035525610</v>
      </c>
      <c r="H63">
        <v>49.1</v>
      </c>
      <c r="I63">
        <v>7</v>
      </c>
      <c r="J63">
        <v>66.5</v>
      </c>
      <c r="K63">
        <f>Table1[[#This Row],[Population]] * Table1[[#This Row],[Forest Area (%)]] / 100</f>
        <v>688624530.64999998</v>
      </c>
    </row>
    <row r="64" spans="1:11" x14ac:dyDescent="0.3">
      <c r="A64">
        <v>2001</v>
      </c>
      <c r="B64" t="s">
        <v>10</v>
      </c>
      <c r="C64">
        <v>25.6</v>
      </c>
      <c r="D64">
        <v>16.8</v>
      </c>
      <c r="E64">
        <v>1</v>
      </c>
      <c r="F64">
        <v>674</v>
      </c>
      <c r="G64">
        <v>183851069</v>
      </c>
      <c r="H64">
        <v>27.6</v>
      </c>
      <c r="I64">
        <v>3</v>
      </c>
      <c r="J64">
        <v>46.2</v>
      </c>
      <c r="K64">
        <f>Table1[[#This Row],[Population]] * Table1[[#This Row],[Forest Area (%)]] / 100</f>
        <v>84939193.878000006</v>
      </c>
    </row>
    <row r="65" spans="1:11" x14ac:dyDescent="0.3">
      <c r="A65">
        <v>2001</v>
      </c>
      <c r="B65" t="s">
        <v>14</v>
      </c>
      <c r="C65">
        <v>15.3</v>
      </c>
      <c r="D65">
        <v>2.2000000000000002</v>
      </c>
      <c r="E65">
        <v>3.9</v>
      </c>
      <c r="F65">
        <v>1856</v>
      </c>
      <c r="G65">
        <v>573710142</v>
      </c>
      <c r="H65">
        <v>23.8</v>
      </c>
      <c r="I65">
        <v>11</v>
      </c>
      <c r="J65">
        <v>50.5</v>
      </c>
      <c r="K65">
        <f>Table1[[#This Row],[Population]] * Table1[[#This Row],[Forest Area (%)]] / 100</f>
        <v>289723621.70999998</v>
      </c>
    </row>
    <row r="66" spans="1:11" x14ac:dyDescent="0.3">
      <c r="A66">
        <v>2001</v>
      </c>
      <c r="B66" t="s">
        <v>13</v>
      </c>
      <c r="C66">
        <v>24.8</v>
      </c>
      <c r="D66">
        <v>14.3</v>
      </c>
      <c r="E66">
        <v>2.8</v>
      </c>
      <c r="F66">
        <v>2813</v>
      </c>
      <c r="G66">
        <v>332640493</v>
      </c>
      <c r="H66">
        <v>33.799999999999997</v>
      </c>
      <c r="I66">
        <v>12</v>
      </c>
      <c r="J66">
        <v>15.6</v>
      </c>
      <c r="K66">
        <f>Table1[[#This Row],[Population]] * Table1[[#This Row],[Forest Area (%)]] / 100</f>
        <v>51891916.908</v>
      </c>
    </row>
    <row r="67" spans="1:11" x14ac:dyDescent="0.3">
      <c r="A67">
        <v>2001</v>
      </c>
      <c r="B67" t="s">
        <v>11</v>
      </c>
      <c r="C67">
        <v>24.5</v>
      </c>
      <c r="D67">
        <v>19.399999999999999</v>
      </c>
      <c r="E67">
        <v>3.6</v>
      </c>
      <c r="F67">
        <v>2041</v>
      </c>
      <c r="G67">
        <v>214534006</v>
      </c>
      <c r="H67">
        <v>47.7</v>
      </c>
      <c r="I67">
        <v>10</v>
      </c>
      <c r="J67">
        <v>60.9</v>
      </c>
      <c r="K67">
        <f>Table1[[#This Row],[Population]] * Table1[[#This Row],[Forest Area (%)]] / 100</f>
        <v>130651209.654</v>
      </c>
    </row>
    <row r="68" spans="1:11" x14ac:dyDescent="0.3">
      <c r="A68">
        <v>2001</v>
      </c>
      <c r="B68" t="s">
        <v>10</v>
      </c>
      <c r="C68">
        <v>7.1</v>
      </c>
      <c r="D68">
        <v>15.4</v>
      </c>
      <c r="E68">
        <v>3.2</v>
      </c>
      <c r="F68">
        <v>2063</v>
      </c>
      <c r="G68">
        <v>901531557</v>
      </c>
      <c r="H68">
        <v>10.7</v>
      </c>
      <c r="I68">
        <v>12</v>
      </c>
      <c r="J68">
        <v>63.6</v>
      </c>
      <c r="K68">
        <f>Table1[[#This Row],[Population]] * Table1[[#This Row],[Forest Area (%)]] / 100</f>
        <v>573374070.25200009</v>
      </c>
    </row>
    <row r="69" spans="1:11" x14ac:dyDescent="0.3">
      <c r="A69">
        <v>2001</v>
      </c>
      <c r="B69" t="s">
        <v>20</v>
      </c>
      <c r="C69">
        <v>20.8</v>
      </c>
      <c r="D69">
        <v>1</v>
      </c>
      <c r="E69">
        <v>3.8</v>
      </c>
      <c r="F69">
        <v>2112</v>
      </c>
      <c r="G69">
        <v>42474142</v>
      </c>
      <c r="H69">
        <v>23.5</v>
      </c>
      <c r="I69">
        <v>1</v>
      </c>
      <c r="J69">
        <v>29.3</v>
      </c>
      <c r="K69">
        <f>Table1[[#This Row],[Population]] * Table1[[#This Row],[Forest Area (%)]] / 100</f>
        <v>12444923.606000001</v>
      </c>
    </row>
    <row r="70" spans="1:11" x14ac:dyDescent="0.3">
      <c r="A70">
        <v>2001</v>
      </c>
      <c r="B70" t="s">
        <v>19</v>
      </c>
      <c r="C70">
        <v>26.7</v>
      </c>
      <c r="D70">
        <v>5.0999999999999996</v>
      </c>
      <c r="E70">
        <v>4.5999999999999996</v>
      </c>
      <c r="F70">
        <v>1270</v>
      </c>
      <c r="G70">
        <v>694412542</v>
      </c>
      <c r="H70">
        <v>12.7</v>
      </c>
      <c r="I70">
        <v>14</v>
      </c>
      <c r="J70">
        <v>26.8</v>
      </c>
      <c r="K70">
        <f>Table1[[#This Row],[Population]] * Table1[[#This Row],[Forest Area (%)]] / 100</f>
        <v>186102561.25600001</v>
      </c>
    </row>
    <row r="71" spans="1:11" x14ac:dyDescent="0.3">
      <c r="A71">
        <v>2001</v>
      </c>
      <c r="B71" t="s">
        <v>23</v>
      </c>
      <c r="C71">
        <v>15.2</v>
      </c>
      <c r="D71">
        <v>6.2</v>
      </c>
      <c r="E71">
        <v>3</v>
      </c>
      <c r="F71">
        <v>1878</v>
      </c>
      <c r="G71">
        <v>162233683</v>
      </c>
      <c r="H71">
        <v>19.3</v>
      </c>
      <c r="I71">
        <v>14</v>
      </c>
      <c r="J71">
        <v>13.3</v>
      </c>
      <c r="K71">
        <f>Table1[[#This Row],[Population]] * Table1[[#This Row],[Forest Area (%)]] / 100</f>
        <v>21577079.839000002</v>
      </c>
    </row>
    <row r="72" spans="1:11" x14ac:dyDescent="0.3">
      <c r="A72">
        <v>2001</v>
      </c>
      <c r="B72" t="s">
        <v>17</v>
      </c>
      <c r="C72">
        <v>18.399999999999999</v>
      </c>
      <c r="D72">
        <v>11.7</v>
      </c>
      <c r="E72">
        <v>5</v>
      </c>
      <c r="F72">
        <v>1962</v>
      </c>
      <c r="G72">
        <v>66141905</v>
      </c>
      <c r="H72">
        <v>20.2</v>
      </c>
      <c r="I72">
        <v>1</v>
      </c>
      <c r="J72">
        <v>58.4</v>
      </c>
      <c r="K72">
        <f>Table1[[#This Row],[Population]] * Table1[[#This Row],[Forest Area (%)]] / 100</f>
        <v>38626872.520000003</v>
      </c>
    </row>
    <row r="73" spans="1:11" x14ac:dyDescent="0.3">
      <c r="A73">
        <v>2001</v>
      </c>
      <c r="B73" t="s">
        <v>18</v>
      </c>
      <c r="C73">
        <v>15</v>
      </c>
      <c r="D73">
        <v>18.2</v>
      </c>
      <c r="E73">
        <v>1.1000000000000001</v>
      </c>
      <c r="F73">
        <v>1925</v>
      </c>
      <c r="G73">
        <v>389949929</v>
      </c>
      <c r="H73">
        <v>23.1</v>
      </c>
      <c r="I73">
        <v>14</v>
      </c>
      <c r="J73">
        <v>69.400000000000006</v>
      </c>
      <c r="K73">
        <f>Table1[[#This Row],[Population]] * Table1[[#This Row],[Forest Area (%)]] / 100</f>
        <v>270625250.72600001</v>
      </c>
    </row>
    <row r="74" spans="1:11" x14ac:dyDescent="0.3">
      <c r="A74">
        <v>2001</v>
      </c>
      <c r="B74" t="s">
        <v>22</v>
      </c>
      <c r="C74">
        <v>21.2</v>
      </c>
      <c r="D74">
        <v>14.9</v>
      </c>
      <c r="E74">
        <v>4</v>
      </c>
      <c r="F74">
        <v>1048</v>
      </c>
      <c r="G74">
        <v>535387911</v>
      </c>
      <c r="H74">
        <v>32.9</v>
      </c>
      <c r="I74">
        <v>0</v>
      </c>
      <c r="J74">
        <v>67.3</v>
      </c>
      <c r="K74">
        <f>Table1[[#This Row],[Population]] * Table1[[#This Row],[Forest Area (%)]] / 100</f>
        <v>360316064.10299993</v>
      </c>
    </row>
    <row r="75" spans="1:11" x14ac:dyDescent="0.3">
      <c r="A75">
        <v>2001</v>
      </c>
      <c r="B75" t="s">
        <v>16</v>
      </c>
      <c r="C75">
        <v>5</v>
      </c>
      <c r="D75">
        <v>4</v>
      </c>
      <c r="E75">
        <v>2.4</v>
      </c>
      <c r="F75">
        <v>716</v>
      </c>
      <c r="G75">
        <v>779600765</v>
      </c>
      <c r="H75">
        <v>44.1</v>
      </c>
      <c r="I75">
        <v>9</v>
      </c>
      <c r="J75">
        <v>34.299999999999997</v>
      </c>
      <c r="K75">
        <f>Table1[[#This Row],[Population]] * Table1[[#This Row],[Forest Area (%)]] / 100</f>
        <v>267403062.39499995</v>
      </c>
    </row>
    <row r="76" spans="1:11" x14ac:dyDescent="0.3">
      <c r="A76">
        <v>2001</v>
      </c>
      <c r="B76" t="s">
        <v>23</v>
      </c>
      <c r="C76">
        <v>10.1</v>
      </c>
      <c r="D76">
        <v>11.2</v>
      </c>
      <c r="E76">
        <v>1.4</v>
      </c>
      <c r="F76">
        <v>2077</v>
      </c>
      <c r="G76">
        <v>131368589</v>
      </c>
      <c r="H76">
        <v>21.5</v>
      </c>
      <c r="I76">
        <v>0</v>
      </c>
      <c r="J76">
        <v>17.899999999999999</v>
      </c>
      <c r="K76">
        <f>Table1[[#This Row],[Population]] * Table1[[#This Row],[Forest Area (%)]] / 100</f>
        <v>23514977.430999998</v>
      </c>
    </row>
    <row r="77" spans="1:11" x14ac:dyDescent="0.3">
      <c r="A77">
        <v>2001</v>
      </c>
      <c r="B77" t="s">
        <v>21</v>
      </c>
      <c r="C77">
        <v>33.9</v>
      </c>
      <c r="D77">
        <v>12.6</v>
      </c>
      <c r="E77">
        <v>4.8</v>
      </c>
      <c r="F77">
        <v>1707</v>
      </c>
      <c r="G77">
        <v>877308425</v>
      </c>
      <c r="H77">
        <v>6.7</v>
      </c>
      <c r="I77">
        <v>9</v>
      </c>
      <c r="J77">
        <v>21</v>
      </c>
      <c r="K77">
        <f>Table1[[#This Row],[Population]] * Table1[[#This Row],[Forest Area (%)]] / 100</f>
        <v>184234769.25</v>
      </c>
    </row>
    <row r="78" spans="1:11" x14ac:dyDescent="0.3">
      <c r="A78">
        <v>2001</v>
      </c>
      <c r="B78" t="s">
        <v>14</v>
      </c>
      <c r="C78">
        <v>23.6</v>
      </c>
      <c r="D78">
        <v>3.7</v>
      </c>
      <c r="E78">
        <v>4</v>
      </c>
      <c r="F78">
        <v>2144</v>
      </c>
      <c r="G78">
        <v>293218023</v>
      </c>
      <c r="H78">
        <v>25.7</v>
      </c>
      <c r="I78">
        <v>0</v>
      </c>
      <c r="J78">
        <v>46.7</v>
      </c>
      <c r="K78">
        <f>Table1[[#This Row],[Population]] * Table1[[#This Row],[Forest Area (%)]] / 100</f>
        <v>136932816.741</v>
      </c>
    </row>
    <row r="79" spans="1:11" x14ac:dyDescent="0.3">
      <c r="A79">
        <v>2001</v>
      </c>
      <c r="B79" t="s">
        <v>13</v>
      </c>
      <c r="C79">
        <v>21.5</v>
      </c>
      <c r="D79">
        <v>1.1000000000000001</v>
      </c>
      <c r="E79">
        <v>4.7</v>
      </c>
      <c r="F79">
        <v>2005</v>
      </c>
      <c r="G79">
        <v>597841637</v>
      </c>
      <c r="H79">
        <v>31.6</v>
      </c>
      <c r="I79">
        <v>2</v>
      </c>
      <c r="J79">
        <v>17.7</v>
      </c>
      <c r="K79">
        <f>Table1[[#This Row],[Population]] * Table1[[#This Row],[Forest Area (%)]] / 100</f>
        <v>105817969.749</v>
      </c>
    </row>
    <row r="80" spans="1:11" x14ac:dyDescent="0.3">
      <c r="A80">
        <v>2001</v>
      </c>
      <c r="B80" t="s">
        <v>15</v>
      </c>
      <c r="C80">
        <v>27.4</v>
      </c>
      <c r="D80">
        <v>19</v>
      </c>
      <c r="E80">
        <v>3.9</v>
      </c>
      <c r="F80">
        <v>2416</v>
      </c>
      <c r="G80">
        <v>171927360</v>
      </c>
      <c r="H80">
        <v>42.9</v>
      </c>
      <c r="I80">
        <v>12</v>
      </c>
      <c r="J80">
        <v>19.2</v>
      </c>
      <c r="K80">
        <f>Table1[[#This Row],[Population]] * Table1[[#This Row],[Forest Area (%)]] / 100</f>
        <v>33010053.120000001</v>
      </c>
    </row>
    <row r="81" spans="1:11" x14ac:dyDescent="0.3">
      <c r="A81">
        <v>2001</v>
      </c>
      <c r="B81" t="s">
        <v>14</v>
      </c>
      <c r="C81">
        <v>34.700000000000003</v>
      </c>
      <c r="D81">
        <v>4.7</v>
      </c>
      <c r="E81">
        <v>4.4000000000000004</v>
      </c>
      <c r="F81">
        <v>1504</v>
      </c>
      <c r="G81">
        <v>1377569278</v>
      </c>
      <c r="H81">
        <v>24.9</v>
      </c>
      <c r="I81">
        <v>0</v>
      </c>
      <c r="J81">
        <v>36.9</v>
      </c>
      <c r="K81">
        <f>Table1[[#This Row],[Population]] * Table1[[#This Row],[Forest Area (%)]] / 100</f>
        <v>508323063.58199996</v>
      </c>
    </row>
    <row r="82" spans="1:11" x14ac:dyDescent="0.3">
      <c r="A82">
        <v>2001</v>
      </c>
      <c r="B82" t="s">
        <v>14</v>
      </c>
      <c r="C82">
        <v>19.2</v>
      </c>
      <c r="D82">
        <v>16.3</v>
      </c>
      <c r="E82">
        <v>3.9</v>
      </c>
      <c r="F82">
        <v>1305</v>
      </c>
      <c r="G82">
        <v>1178735383</v>
      </c>
      <c r="H82">
        <v>8.9</v>
      </c>
      <c r="I82">
        <v>13</v>
      </c>
      <c r="J82">
        <v>45.7</v>
      </c>
      <c r="K82">
        <f>Table1[[#This Row],[Population]] * Table1[[#This Row],[Forest Area (%)]] / 100</f>
        <v>538682070.03100002</v>
      </c>
    </row>
    <row r="83" spans="1:11" x14ac:dyDescent="0.3">
      <c r="A83">
        <v>2001</v>
      </c>
      <c r="B83" t="s">
        <v>14</v>
      </c>
      <c r="C83">
        <v>6.3</v>
      </c>
      <c r="D83">
        <v>6.7</v>
      </c>
      <c r="E83">
        <v>3.2</v>
      </c>
      <c r="F83">
        <v>2378</v>
      </c>
      <c r="G83">
        <v>1119422832</v>
      </c>
      <c r="H83">
        <v>26.2</v>
      </c>
      <c r="I83">
        <v>11</v>
      </c>
      <c r="J83">
        <v>50.7</v>
      </c>
      <c r="K83">
        <f>Table1[[#This Row],[Population]] * Table1[[#This Row],[Forest Area (%)]] / 100</f>
        <v>567547375.824</v>
      </c>
    </row>
    <row r="84" spans="1:11" x14ac:dyDescent="0.3">
      <c r="A84">
        <v>2001</v>
      </c>
      <c r="B84" t="s">
        <v>19</v>
      </c>
      <c r="C84">
        <v>7.6</v>
      </c>
      <c r="D84">
        <v>17.600000000000001</v>
      </c>
      <c r="E84">
        <v>2.2999999999999998</v>
      </c>
      <c r="F84">
        <v>1714</v>
      </c>
      <c r="G84">
        <v>552246665</v>
      </c>
      <c r="H84">
        <v>28.5</v>
      </c>
      <c r="I84">
        <v>11</v>
      </c>
      <c r="J84">
        <v>62.5</v>
      </c>
      <c r="K84">
        <f>Table1[[#This Row],[Population]] * Table1[[#This Row],[Forest Area (%)]] / 100</f>
        <v>345154165.625</v>
      </c>
    </row>
    <row r="85" spans="1:11" x14ac:dyDescent="0.3">
      <c r="A85">
        <v>2001</v>
      </c>
      <c r="B85" t="s">
        <v>18</v>
      </c>
      <c r="C85">
        <v>31.5</v>
      </c>
      <c r="D85">
        <v>7</v>
      </c>
      <c r="E85">
        <v>4.5</v>
      </c>
      <c r="F85">
        <v>1219</v>
      </c>
      <c r="G85">
        <v>440187461</v>
      </c>
      <c r="H85">
        <v>18.899999999999999</v>
      </c>
      <c r="I85">
        <v>11</v>
      </c>
      <c r="J85">
        <v>52.5</v>
      </c>
      <c r="K85">
        <f>Table1[[#This Row],[Population]] * Table1[[#This Row],[Forest Area (%)]] / 100</f>
        <v>231098417.02500001</v>
      </c>
    </row>
    <row r="86" spans="1:11" x14ac:dyDescent="0.3">
      <c r="A86">
        <v>2001</v>
      </c>
      <c r="B86" t="s">
        <v>24</v>
      </c>
      <c r="C86">
        <v>28.6</v>
      </c>
      <c r="D86">
        <v>4.5</v>
      </c>
      <c r="E86">
        <v>3.2</v>
      </c>
      <c r="F86">
        <v>1166</v>
      </c>
      <c r="G86">
        <v>509030277</v>
      </c>
      <c r="H86">
        <v>16.2</v>
      </c>
      <c r="I86">
        <v>2</v>
      </c>
      <c r="J86">
        <v>56.9</v>
      </c>
      <c r="K86">
        <f>Table1[[#This Row],[Population]] * Table1[[#This Row],[Forest Area (%)]] / 100</f>
        <v>289638227.61299998</v>
      </c>
    </row>
    <row r="87" spans="1:11" x14ac:dyDescent="0.3">
      <c r="A87">
        <v>2001</v>
      </c>
      <c r="B87" t="s">
        <v>20</v>
      </c>
      <c r="C87">
        <v>9.3000000000000007</v>
      </c>
      <c r="D87">
        <v>14.8</v>
      </c>
      <c r="E87">
        <v>3.1</v>
      </c>
      <c r="F87">
        <v>997</v>
      </c>
      <c r="G87">
        <v>874069049</v>
      </c>
      <c r="H87">
        <v>14</v>
      </c>
      <c r="I87">
        <v>9</v>
      </c>
      <c r="J87">
        <v>21.8</v>
      </c>
      <c r="K87">
        <f>Table1[[#This Row],[Population]] * Table1[[#This Row],[Forest Area (%)]] / 100</f>
        <v>190547052.68200001</v>
      </c>
    </row>
    <row r="88" spans="1:11" x14ac:dyDescent="0.3">
      <c r="A88">
        <v>2001</v>
      </c>
      <c r="B88" t="s">
        <v>16</v>
      </c>
      <c r="C88">
        <v>23.4</v>
      </c>
      <c r="D88">
        <v>1.9</v>
      </c>
      <c r="E88">
        <v>3.6</v>
      </c>
      <c r="F88">
        <v>2776</v>
      </c>
      <c r="G88">
        <v>936138519</v>
      </c>
      <c r="H88">
        <v>45.8</v>
      </c>
      <c r="I88">
        <v>7</v>
      </c>
      <c r="J88">
        <v>21.9</v>
      </c>
      <c r="K88">
        <f>Table1[[#This Row],[Population]] * Table1[[#This Row],[Forest Area (%)]] / 100</f>
        <v>205014335.66099998</v>
      </c>
    </row>
    <row r="89" spans="1:11" x14ac:dyDescent="0.3">
      <c r="A89">
        <v>2001</v>
      </c>
      <c r="B89" t="s">
        <v>23</v>
      </c>
      <c r="C89">
        <v>17.899999999999999</v>
      </c>
      <c r="D89">
        <v>14.9</v>
      </c>
      <c r="E89">
        <v>2.1</v>
      </c>
      <c r="F89">
        <v>1388</v>
      </c>
      <c r="G89">
        <v>207497580</v>
      </c>
      <c r="H89">
        <v>25.2</v>
      </c>
      <c r="I89">
        <v>8</v>
      </c>
      <c r="J89">
        <v>64.599999999999994</v>
      </c>
      <c r="K89">
        <f>Table1[[#This Row],[Population]] * Table1[[#This Row],[Forest Area (%)]] / 100</f>
        <v>134043436.67999998</v>
      </c>
    </row>
    <row r="90" spans="1:11" x14ac:dyDescent="0.3">
      <c r="A90">
        <v>2001</v>
      </c>
      <c r="B90" t="s">
        <v>23</v>
      </c>
      <c r="C90">
        <v>18.600000000000001</v>
      </c>
      <c r="D90">
        <v>8</v>
      </c>
      <c r="E90">
        <v>1.5</v>
      </c>
      <c r="F90">
        <v>1677</v>
      </c>
      <c r="G90">
        <v>791167156</v>
      </c>
      <c r="H90">
        <v>43.6</v>
      </c>
      <c r="I90">
        <v>9</v>
      </c>
      <c r="J90">
        <v>68.900000000000006</v>
      </c>
      <c r="K90">
        <f>Table1[[#This Row],[Population]] * Table1[[#This Row],[Forest Area (%)]] / 100</f>
        <v>545114170.48399997</v>
      </c>
    </row>
    <row r="91" spans="1:11" x14ac:dyDescent="0.3">
      <c r="A91">
        <v>2001</v>
      </c>
      <c r="B91" t="s">
        <v>12</v>
      </c>
      <c r="C91">
        <v>27</v>
      </c>
      <c r="D91">
        <v>13.3</v>
      </c>
      <c r="E91">
        <v>4.4000000000000004</v>
      </c>
      <c r="F91">
        <v>2989</v>
      </c>
      <c r="G91">
        <v>1018260723</v>
      </c>
      <c r="H91">
        <v>38.5</v>
      </c>
      <c r="I91">
        <v>14</v>
      </c>
      <c r="J91">
        <v>64.599999999999994</v>
      </c>
      <c r="K91">
        <f>Table1[[#This Row],[Population]] * Table1[[#This Row],[Forest Area (%)]] / 100</f>
        <v>657796427.05799997</v>
      </c>
    </row>
    <row r="92" spans="1:11" x14ac:dyDescent="0.3">
      <c r="A92">
        <v>2001</v>
      </c>
      <c r="B92" t="s">
        <v>13</v>
      </c>
      <c r="C92">
        <v>8.4</v>
      </c>
      <c r="D92">
        <v>16.8</v>
      </c>
      <c r="E92">
        <v>2.2999999999999998</v>
      </c>
      <c r="F92">
        <v>2035</v>
      </c>
      <c r="G92">
        <v>1334032802</v>
      </c>
      <c r="H92">
        <v>12.7</v>
      </c>
      <c r="I92">
        <v>3</v>
      </c>
      <c r="J92">
        <v>19.8</v>
      </c>
      <c r="K92">
        <f>Table1[[#This Row],[Population]] * Table1[[#This Row],[Forest Area (%)]] / 100</f>
        <v>264138494.79600003</v>
      </c>
    </row>
    <row r="93" spans="1:11" x14ac:dyDescent="0.3">
      <c r="A93">
        <v>2001</v>
      </c>
      <c r="B93" t="s">
        <v>14</v>
      </c>
      <c r="C93">
        <v>30.3</v>
      </c>
      <c r="D93">
        <v>9.6999999999999993</v>
      </c>
      <c r="E93">
        <v>5</v>
      </c>
      <c r="F93">
        <v>2257</v>
      </c>
      <c r="G93">
        <v>16901724</v>
      </c>
      <c r="H93">
        <v>18.7</v>
      </c>
      <c r="I93">
        <v>14</v>
      </c>
      <c r="J93">
        <v>50.3</v>
      </c>
      <c r="K93">
        <f>Table1[[#This Row],[Population]] * Table1[[#This Row],[Forest Area (%)]] / 100</f>
        <v>8501567.1719999984</v>
      </c>
    </row>
    <row r="94" spans="1:11" x14ac:dyDescent="0.3">
      <c r="A94">
        <v>2001</v>
      </c>
      <c r="B94" t="s">
        <v>10</v>
      </c>
      <c r="C94">
        <v>24.5</v>
      </c>
      <c r="D94">
        <v>4.7</v>
      </c>
      <c r="E94">
        <v>4.2</v>
      </c>
      <c r="F94">
        <v>1130</v>
      </c>
      <c r="G94">
        <v>31249071</v>
      </c>
      <c r="H94">
        <v>49.5</v>
      </c>
      <c r="I94">
        <v>5</v>
      </c>
      <c r="J94">
        <v>66.7</v>
      </c>
      <c r="K94">
        <f>Table1[[#This Row],[Population]] * Table1[[#This Row],[Forest Area (%)]] / 100</f>
        <v>20843130.357000001</v>
      </c>
    </row>
    <row r="95" spans="1:11" x14ac:dyDescent="0.3">
      <c r="A95">
        <v>2001</v>
      </c>
      <c r="B95" t="s">
        <v>17</v>
      </c>
      <c r="C95">
        <v>19.399999999999999</v>
      </c>
      <c r="D95">
        <v>7.3</v>
      </c>
      <c r="E95">
        <v>1.9</v>
      </c>
      <c r="F95">
        <v>1370</v>
      </c>
      <c r="G95">
        <v>1268489003</v>
      </c>
      <c r="H95">
        <v>29.8</v>
      </c>
      <c r="I95">
        <v>12</v>
      </c>
      <c r="J95">
        <v>22.7</v>
      </c>
      <c r="K95">
        <f>Table1[[#This Row],[Population]] * Table1[[#This Row],[Forest Area (%)]] / 100</f>
        <v>287947003.68099999</v>
      </c>
    </row>
    <row r="96" spans="1:11" x14ac:dyDescent="0.3">
      <c r="A96">
        <v>2002</v>
      </c>
      <c r="B96" t="s">
        <v>21</v>
      </c>
      <c r="C96">
        <v>26.4</v>
      </c>
      <c r="D96">
        <v>6.9</v>
      </c>
      <c r="E96">
        <v>2.1</v>
      </c>
      <c r="F96">
        <v>2393</v>
      </c>
      <c r="G96">
        <v>29715260</v>
      </c>
      <c r="H96">
        <v>36.9</v>
      </c>
      <c r="I96">
        <v>1</v>
      </c>
      <c r="J96">
        <v>53</v>
      </c>
      <c r="K96">
        <f>Table1[[#This Row],[Population]] * Table1[[#This Row],[Forest Area (%)]] / 100</f>
        <v>15749087.800000001</v>
      </c>
    </row>
    <row r="97" spans="1:11" x14ac:dyDescent="0.3">
      <c r="A97">
        <v>2002</v>
      </c>
      <c r="B97" t="s">
        <v>19</v>
      </c>
      <c r="C97">
        <v>11.8</v>
      </c>
      <c r="D97">
        <v>14</v>
      </c>
      <c r="E97">
        <v>3</v>
      </c>
      <c r="F97">
        <v>2976</v>
      </c>
      <c r="G97">
        <v>367803209</v>
      </c>
      <c r="H97">
        <v>44.3</v>
      </c>
      <c r="I97">
        <v>13</v>
      </c>
      <c r="J97">
        <v>51</v>
      </c>
      <c r="K97">
        <f>Table1[[#This Row],[Population]] * Table1[[#This Row],[Forest Area (%)]] / 100</f>
        <v>187579636.59</v>
      </c>
    </row>
    <row r="98" spans="1:11" x14ac:dyDescent="0.3">
      <c r="A98">
        <v>2002</v>
      </c>
      <c r="B98" t="s">
        <v>14</v>
      </c>
      <c r="C98">
        <v>8.1</v>
      </c>
      <c r="D98">
        <v>19.7</v>
      </c>
      <c r="E98">
        <v>1.8</v>
      </c>
      <c r="F98">
        <v>2905</v>
      </c>
      <c r="G98">
        <v>1254853974</v>
      </c>
      <c r="H98">
        <v>37.299999999999997</v>
      </c>
      <c r="I98">
        <v>10</v>
      </c>
      <c r="J98">
        <v>28.1</v>
      </c>
      <c r="K98">
        <f>Table1[[#This Row],[Population]] * Table1[[#This Row],[Forest Area (%)]] / 100</f>
        <v>352613966.69400001</v>
      </c>
    </row>
    <row r="99" spans="1:11" x14ac:dyDescent="0.3">
      <c r="A99">
        <v>2002</v>
      </c>
      <c r="B99" t="s">
        <v>19</v>
      </c>
      <c r="C99">
        <v>19.100000000000001</v>
      </c>
      <c r="D99">
        <v>14.5</v>
      </c>
      <c r="E99">
        <v>3.1</v>
      </c>
      <c r="F99">
        <v>920</v>
      </c>
      <c r="G99">
        <v>947263298</v>
      </c>
      <c r="H99">
        <v>37</v>
      </c>
      <c r="I99">
        <v>14</v>
      </c>
      <c r="J99">
        <v>20.100000000000001</v>
      </c>
      <c r="K99">
        <f>Table1[[#This Row],[Population]] * Table1[[#This Row],[Forest Area (%)]] / 100</f>
        <v>190399922.89800003</v>
      </c>
    </row>
    <row r="100" spans="1:11" x14ac:dyDescent="0.3">
      <c r="A100">
        <v>2002</v>
      </c>
      <c r="B100" t="s">
        <v>22</v>
      </c>
      <c r="C100">
        <v>27.3</v>
      </c>
      <c r="D100">
        <v>19.100000000000001</v>
      </c>
      <c r="E100">
        <v>2.4</v>
      </c>
      <c r="F100">
        <v>2052</v>
      </c>
      <c r="G100">
        <v>66735271</v>
      </c>
      <c r="H100">
        <v>23.9</v>
      </c>
      <c r="I100">
        <v>9</v>
      </c>
      <c r="J100">
        <v>60</v>
      </c>
      <c r="K100">
        <f>Table1[[#This Row],[Population]] * Table1[[#This Row],[Forest Area (%)]] / 100</f>
        <v>40041162.600000001</v>
      </c>
    </row>
    <row r="101" spans="1:11" x14ac:dyDescent="0.3">
      <c r="A101">
        <v>2002</v>
      </c>
      <c r="B101" t="s">
        <v>16</v>
      </c>
      <c r="C101">
        <v>33.799999999999997</v>
      </c>
      <c r="D101">
        <v>6.8</v>
      </c>
      <c r="E101">
        <v>4</v>
      </c>
      <c r="F101">
        <v>2381</v>
      </c>
      <c r="G101">
        <v>351991271</v>
      </c>
      <c r="H101">
        <v>8.5</v>
      </c>
      <c r="I101">
        <v>4</v>
      </c>
      <c r="J101">
        <v>62.1</v>
      </c>
      <c r="K101">
        <f>Table1[[#This Row],[Population]] * Table1[[#This Row],[Forest Area (%)]] / 100</f>
        <v>218586579.29100001</v>
      </c>
    </row>
    <row r="102" spans="1:11" x14ac:dyDescent="0.3">
      <c r="A102">
        <v>2002</v>
      </c>
      <c r="B102" t="s">
        <v>24</v>
      </c>
      <c r="C102">
        <v>27.1</v>
      </c>
      <c r="D102">
        <v>13.1</v>
      </c>
      <c r="E102">
        <v>2.5</v>
      </c>
      <c r="F102">
        <v>2235</v>
      </c>
      <c r="G102">
        <v>690744654</v>
      </c>
      <c r="H102">
        <v>22.5</v>
      </c>
      <c r="I102">
        <v>10</v>
      </c>
      <c r="J102">
        <v>27.5</v>
      </c>
      <c r="K102">
        <f>Table1[[#This Row],[Population]] * Table1[[#This Row],[Forest Area (%)]] / 100</f>
        <v>189954779.84999999</v>
      </c>
    </row>
    <row r="103" spans="1:11" x14ac:dyDescent="0.3">
      <c r="A103">
        <v>2002</v>
      </c>
      <c r="B103" t="s">
        <v>18</v>
      </c>
      <c r="C103">
        <v>20.100000000000001</v>
      </c>
      <c r="D103">
        <v>12.2</v>
      </c>
      <c r="E103">
        <v>1.7</v>
      </c>
      <c r="F103">
        <v>1624</v>
      </c>
      <c r="G103">
        <v>639588420</v>
      </c>
      <c r="H103">
        <v>35.799999999999997</v>
      </c>
      <c r="I103">
        <v>1</v>
      </c>
      <c r="J103">
        <v>28.5</v>
      </c>
      <c r="K103">
        <f>Table1[[#This Row],[Population]] * Table1[[#This Row],[Forest Area (%)]] / 100</f>
        <v>182282699.69999999</v>
      </c>
    </row>
    <row r="104" spans="1:11" x14ac:dyDescent="0.3">
      <c r="A104">
        <v>2002</v>
      </c>
      <c r="B104" t="s">
        <v>11</v>
      </c>
      <c r="C104">
        <v>5.9</v>
      </c>
      <c r="D104">
        <v>3.5</v>
      </c>
      <c r="E104">
        <v>3.9</v>
      </c>
      <c r="F104">
        <v>2493</v>
      </c>
      <c r="G104">
        <v>1167300328</v>
      </c>
      <c r="H104">
        <v>23.5</v>
      </c>
      <c r="I104">
        <v>9</v>
      </c>
      <c r="J104">
        <v>61.2</v>
      </c>
      <c r="K104">
        <f>Table1[[#This Row],[Population]] * Table1[[#This Row],[Forest Area (%)]] / 100</f>
        <v>714387800.73600006</v>
      </c>
    </row>
    <row r="105" spans="1:11" x14ac:dyDescent="0.3">
      <c r="A105">
        <v>2002</v>
      </c>
      <c r="B105" t="s">
        <v>12</v>
      </c>
      <c r="C105">
        <v>9.4</v>
      </c>
      <c r="D105">
        <v>19</v>
      </c>
      <c r="E105">
        <v>3.7</v>
      </c>
      <c r="F105">
        <v>2202</v>
      </c>
      <c r="G105">
        <v>1080854924</v>
      </c>
      <c r="H105">
        <v>7</v>
      </c>
      <c r="I105">
        <v>2</v>
      </c>
      <c r="J105">
        <v>57</v>
      </c>
      <c r="K105">
        <f>Table1[[#This Row],[Population]] * Table1[[#This Row],[Forest Area (%)]] / 100</f>
        <v>616087306.67999995</v>
      </c>
    </row>
    <row r="106" spans="1:11" x14ac:dyDescent="0.3">
      <c r="A106">
        <v>2002</v>
      </c>
      <c r="B106" t="s">
        <v>23</v>
      </c>
      <c r="C106">
        <v>11.7</v>
      </c>
      <c r="D106">
        <v>4.5999999999999996</v>
      </c>
      <c r="E106">
        <v>2.2000000000000002</v>
      </c>
      <c r="F106">
        <v>2895</v>
      </c>
      <c r="G106">
        <v>202831247</v>
      </c>
      <c r="H106">
        <v>48.3</v>
      </c>
      <c r="I106">
        <v>3</v>
      </c>
      <c r="J106">
        <v>62.5</v>
      </c>
      <c r="K106">
        <f>Table1[[#This Row],[Population]] * Table1[[#This Row],[Forest Area (%)]] / 100</f>
        <v>126769529.375</v>
      </c>
    </row>
    <row r="107" spans="1:11" x14ac:dyDescent="0.3">
      <c r="A107">
        <v>2002</v>
      </c>
      <c r="B107" t="s">
        <v>21</v>
      </c>
      <c r="C107">
        <v>32.6</v>
      </c>
      <c r="D107">
        <v>3.4</v>
      </c>
      <c r="E107">
        <v>1.2</v>
      </c>
      <c r="F107">
        <v>1891</v>
      </c>
      <c r="G107">
        <v>367347075</v>
      </c>
      <c r="H107">
        <v>36.5</v>
      </c>
      <c r="I107">
        <v>2</v>
      </c>
      <c r="J107">
        <v>54.1</v>
      </c>
      <c r="K107">
        <f>Table1[[#This Row],[Population]] * Table1[[#This Row],[Forest Area (%)]] / 100</f>
        <v>198734767.57499999</v>
      </c>
    </row>
    <row r="108" spans="1:11" x14ac:dyDescent="0.3">
      <c r="A108">
        <v>2002</v>
      </c>
      <c r="B108" t="s">
        <v>24</v>
      </c>
      <c r="C108">
        <v>25</v>
      </c>
      <c r="D108">
        <v>14.8</v>
      </c>
      <c r="E108">
        <v>3.2</v>
      </c>
      <c r="F108">
        <v>2530</v>
      </c>
      <c r="G108">
        <v>824431639</v>
      </c>
      <c r="H108">
        <v>41.7</v>
      </c>
      <c r="I108">
        <v>9</v>
      </c>
      <c r="J108">
        <v>52.3</v>
      </c>
      <c r="K108">
        <f>Table1[[#This Row],[Population]] * Table1[[#This Row],[Forest Area (%)]] / 100</f>
        <v>431177747.19699997</v>
      </c>
    </row>
    <row r="109" spans="1:11" x14ac:dyDescent="0.3">
      <c r="A109">
        <v>2002</v>
      </c>
      <c r="B109" t="s">
        <v>20</v>
      </c>
      <c r="C109">
        <v>32</v>
      </c>
      <c r="D109">
        <v>15</v>
      </c>
      <c r="E109">
        <v>4.5999999999999996</v>
      </c>
      <c r="F109">
        <v>1313</v>
      </c>
      <c r="G109">
        <v>1104495874</v>
      </c>
      <c r="H109">
        <v>15.7</v>
      </c>
      <c r="I109">
        <v>0</v>
      </c>
      <c r="J109">
        <v>28.3</v>
      </c>
      <c r="K109">
        <f>Table1[[#This Row],[Population]] * Table1[[#This Row],[Forest Area (%)]] / 100</f>
        <v>312572332.34200001</v>
      </c>
    </row>
    <row r="110" spans="1:11" x14ac:dyDescent="0.3">
      <c r="A110">
        <v>2002</v>
      </c>
      <c r="B110" t="s">
        <v>22</v>
      </c>
      <c r="C110">
        <v>18.3</v>
      </c>
      <c r="D110">
        <v>11.5</v>
      </c>
      <c r="E110">
        <v>3.5</v>
      </c>
      <c r="F110">
        <v>2538</v>
      </c>
      <c r="G110">
        <v>1386998486</v>
      </c>
      <c r="H110">
        <v>21</v>
      </c>
      <c r="I110">
        <v>11</v>
      </c>
      <c r="J110">
        <v>12.3</v>
      </c>
      <c r="K110">
        <f>Table1[[#This Row],[Population]] * Table1[[#This Row],[Forest Area (%)]] / 100</f>
        <v>170600813.778</v>
      </c>
    </row>
    <row r="111" spans="1:11" x14ac:dyDescent="0.3">
      <c r="A111">
        <v>2002</v>
      </c>
      <c r="B111" t="s">
        <v>21</v>
      </c>
      <c r="C111">
        <v>24.3</v>
      </c>
      <c r="D111">
        <v>7.6</v>
      </c>
      <c r="E111">
        <v>3</v>
      </c>
      <c r="F111">
        <v>994</v>
      </c>
      <c r="G111">
        <v>12811984</v>
      </c>
      <c r="H111">
        <v>16.600000000000001</v>
      </c>
      <c r="I111">
        <v>4</v>
      </c>
      <c r="J111">
        <v>67.7</v>
      </c>
      <c r="K111">
        <f>Table1[[#This Row],[Population]] * Table1[[#This Row],[Forest Area (%)]] / 100</f>
        <v>8673713.1680000015</v>
      </c>
    </row>
    <row r="112" spans="1:11" x14ac:dyDescent="0.3">
      <c r="A112">
        <v>2002</v>
      </c>
      <c r="B112" t="s">
        <v>24</v>
      </c>
      <c r="C112">
        <v>27.4</v>
      </c>
      <c r="D112">
        <v>6.6</v>
      </c>
      <c r="E112">
        <v>2.4</v>
      </c>
      <c r="F112">
        <v>2623</v>
      </c>
      <c r="G112">
        <v>324417204</v>
      </c>
      <c r="H112">
        <v>13.9</v>
      </c>
      <c r="I112">
        <v>11</v>
      </c>
      <c r="J112">
        <v>60.3</v>
      </c>
      <c r="K112">
        <f>Table1[[#This Row],[Population]] * Table1[[#This Row],[Forest Area (%)]] / 100</f>
        <v>195623574.01199999</v>
      </c>
    </row>
    <row r="113" spans="1:11" x14ac:dyDescent="0.3">
      <c r="A113">
        <v>2002</v>
      </c>
      <c r="B113" t="s">
        <v>17</v>
      </c>
      <c r="C113">
        <v>20.6</v>
      </c>
      <c r="D113">
        <v>1.1000000000000001</v>
      </c>
      <c r="E113">
        <v>2.6</v>
      </c>
      <c r="F113">
        <v>2383</v>
      </c>
      <c r="G113">
        <v>31674998</v>
      </c>
      <c r="H113">
        <v>20.9</v>
      </c>
      <c r="I113">
        <v>6</v>
      </c>
      <c r="J113">
        <v>65.3</v>
      </c>
      <c r="K113">
        <f>Table1[[#This Row],[Population]] * Table1[[#This Row],[Forest Area (%)]] / 100</f>
        <v>20683773.693999998</v>
      </c>
    </row>
    <row r="114" spans="1:11" x14ac:dyDescent="0.3">
      <c r="A114">
        <v>2002</v>
      </c>
      <c r="B114" t="s">
        <v>21</v>
      </c>
      <c r="C114">
        <v>24.6</v>
      </c>
      <c r="D114">
        <v>1.1000000000000001</v>
      </c>
      <c r="E114">
        <v>2.7</v>
      </c>
      <c r="F114">
        <v>2800</v>
      </c>
      <c r="G114">
        <v>216501490</v>
      </c>
      <c r="H114">
        <v>27.2</v>
      </c>
      <c r="I114">
        <v>14</v>
      </c>
      <c r="J114">
        <v>12.8</v>
      </c>
      <c r="K114">
        <f>Table1[[#This Row],[Population]] * Table1[[#This Row],[Forest Area (%)]] / 100</f>
        <v>27712190.719999999</v>
      </c>
    </row>
    <row r="115" spans="1:11" x14ac:dyDescent="0.3">
      <c r="A115">
        <v>2002</v>
      </c>
      <c r="B115" t="s">
        <v>11</v>
      </c>
      <c r="C115">
        <v>17</v>
      </c>
      <c r="D115">
        <v>0.5</v>
      </c>
      <c r="E115">
        <v>3.5</v>
      </c>
      <c r="F115">
        <v>1184</v>
      </c>
      <c r="G115">
        <v>84528761</v>
      </c>
      <c r="H115">
        <v>7.3</v>
      </c>
      <c r="I115">
        <v>14</v>
      </c>
      <c r="J115">
        <v>21.4</v>
      </c>
      <c r="K115">
        <f>Table1[[#This Row],[Population]] * Table1[[#This Row],[Forest Area (%)]] / 100</f>
        <v>18089154.853999998</v>
      </c>
    </row>
    <row r="116" spans="1:11" x14ac:dyDescent="0.3">
      <c r="A116">
        <v>2002</v>
      </c>
      <c r="B116" t="s">
        <v>22</v>
      </c>
      <c r="C116">
        <v>15.8</v>
      </c>
      <c r="D116">
        <v>13.8</v>
      </c>
      <c r="E116">
        <v>4.5</v>
      </c>
      <c r="F116">
        <v>1826</v>
      </c>
      <c r="G116">
        <v>614382775</v>
      </c>
      <c r="H116">
        <v>12.6</v>
      </c>
      <c r="I116">
        <v>12</v>
      </c>
      <c r="J116">
        <v>20.3</v>
      </c>
      <c r="K116">
        <f>Table1[[#This Row],[Population]] * Table1[[#This Row],[Forest Area (%)]] / 100</f>
        <v>124719703.325</v>
      </c>
    </row>
    <row r="117" spans="1:11" x14ac:dyDescent="0.3">
      <c r="A117">
        <v>2002</v>
      </c>
      <c r="B117" t="s">
        <v>20</v>
      </c>
      <c r="C117">
        <v>30.5</v>
      </c>
      <c r="D117">
        <v>13.5</v>
      </c>
      <c r="E117">
        <v>1.8</v>
      </c>
      <c r="F117">
        <v>2887</v>
      </c>
      <c r="G117">
        <v>377355052</v>
      </c>
      <c r="H117">
        <v>7.3</v>
      </c>
      <c r="I117">
        <v>5</v>
      </c>
      <c r="J117">
        <v>47.2</v>
      </c>
      <c r="K117">
        <f>Table1[[#This Row],[Population]] * Table1[[#This Row],[Forest Area (%)]] / 100</f>
        <v>178111584.54400003</v>
      </c>
    </row>
    <row r="118" spans="1:11" x14ac:dyDescent="0.3">
      <c r="A118">
        <v>2002</v>
      </c>
      <c r="B118" t="s">
        <v>22</v>
      </c>
      <c r="C118">
        <v>12.1</v>
      </c>
      <c r="D118">
        <v>0.9</v>
      </c>
      <c r="E118">
        <v>1.5</v>
      </c>
      <c r="F118">
        <v>2659</v>
      </c>
      <c r="G118">
        <v>45925925</v>
      </c>
      <c r="H118">
        <v>42.6</v>
      </c>
      <c r="I118">
        <v>1</v>
      </c>
      <c r="J118">
        <v>17.600000000000001</v>
      </c>
      <c r="K118">
        <f>Table1[[#This Row],[Population]] * Table1[[#This Row],[Forest Area (%)]] / 100</f>
        <v>8082962.8000000007</v>
      </c>
    </row>
    <row r="119" spans="1:11" x14ac:dyDescent="0.3">
      <c r="A119">
        <v>2002</v>
      </c>
      <c r="B119" t="s">
        <v>19</v>
      </c>
      <c r="C119">
        <v>11.9</v>
      </c>
      <c r="D119">
        <v>4.7</v>
      </c>
      <c r="E119">
        <v>2.9</v>
      </c>
      <c r="F119">
        <v>2485</v>
      </c>
      <c r="G119">
        <v>374520492</v>
      </c>
      <c r="H119">
        <v>27</v>
      </c>
      <c r="I119">
        <v>0</v>
      </c>
      <c r="J119">
        <v>16</v>
      </c>
      <c r="K119">
        <f>Table1[[#This Row],[Population]] * Table1[[#This Row],[Forest Area (%)]] / 100</f>
        <v>59923278.719999999</v>
      </c>
    </row>
    <row r="120" spans="1:11" x14ac:dyDescent="0.3">
      <c r="A120">
        <v>2002</v>
      </c>
      <c r="B120" t="s">
        <v>10</v>
      </c>
      <c r="C120">
        <v>24</v>
      </c>
      <c r="D120">
        <v>14.5</v>
      </c>
      <c r="E120">
        <v>3.6</v>
      </c>
      <c r="F120">
        <v>796</v>
      </c>
      <c r="G120">
        <v>305315340</v>
      </c>
      <c r="H120">
        <v>11.4</v>
      </c>
      <c r="I120">
        <v>10</v>
      </c>
      <c r="J120">
        <v>57.7</v>
      </c>
      <c r="K120">
        <f>Table1[[#This Row],[Population]] * Table1[[#This Row],[Forest Area (%)]] / 100</f>
        <v>176166951.18000001</v>
      </c>
    </row>
    <row r="121" spans="1:11" x14ac:dyDescent="0.3">
      <c r="A121">
        <v>2002</v>
      </c>
      <c r="B121" t="s">
        <v>17</v>
      </c>
      <c r="C121">
        <v>15.3</v>
      </c>
      <c r="D121">
        <v>8.3000000000000007</v>
      </c>
      <c r="E121">
        <v>1.7</v>
      </c>
      <c r="F121">
        <v>2519</v>
      </c>
      <c r="G121">
        <v>1235851188</v>
      </c>
      <c r="H121">
        <v>36.4</v>
      </c>
      <c r="I121">
        <v>6</v>
      </c>
      <c r="J121">
        <v>13.3</v>
      </c>
      <c r="K121">
        <f>Table1[[#This Row],[Population]] * Table1[[#This Row],[Forest Area (%)]] / 100</f>
        <v>164368208.00400001</v>
      </c>
    </row>
    <row r="122" spans="1:11" x14ac:dyDescent="0.3">
      <c r="A122">
        <v>2002</v>
      </c>
      <c r="B122" t="s">
        <v>17</v>
      </c>
      <c r="C122">
        <v>23.3</v>
      </c>
      <c r="D122">
        <v>8</v>
      </c>
      <c r="E122">
        <v>4</v>
      </c>
      <c r="F122">
        <v>642</v>
      </c>
      <c r="G122">
        <v>40028538</v>
      </c>
      <c r="H122">
        <v>22</v>
      </c>
      <c r="I122">
        <v>13</v>
      </c>
      <c r="J122">
        <v>30.3</v>
      </c>
      <c r="K122">
        <f>Table1[[#This Row],[Population]] * Table1[[#This Row],[Forest Area (%)]] / 100</f>
        <v>12128647.014</v>
      </c>
    </row>
    <row r="123" spans="1:11" x14ac:dyDescent="0.3">
      <c r="A123">
        <v>2002</v>
      </c>
      <c r="B123" t="s">
        <v>22</v>
      </c>
      <c r="C123">
        <v>33.700000000000003</v>
      </c>
      <c r="D123">
        <v>2.4</v>
      </c>
      <c r="E123">
        <v>3.3</v>
      </c>
      <c r="F123">
        <v>1674</v>
      </c>
      <c r="G123">
        <v>1146777310</v>
      </c>
      <c r="H123">
        <v>18.600000000000001</v>
      </c>
      <c r="I123">
        <v>5</v>
      </c>
      <c r="J123">
        <v>29.1</v>
      </c>
      <c r="K123">
        <f>Table1[[#This Row],[Population]] * Table1[[#This Row],[Forest Area (%)]] / 100</f>
        <v>333712197.20999998</v>
      </c>
    </row>
    <row r="124" spans="1:11" x14ac:dyDescent="0.3">
      <c r="A124">
        <v>2002</v>
      </c>
      <c r="B124" t="s">
        <v>14</v>
      </c>
      <c r="C124">
        <v>23.5</v>
      </c>
      <c r="D124">
        <v>18</v>
      </c>
      <c r="E124">
        <v>1.8</v>
      </c>
      <c r="F124">
        <v>1413</v>
      </c>
      <c r="G124">
        <v>512192626</v>
      </c>
      <c r="H124">
        <v>17.100000000000001</v>
      </c>
      <c r="I124">
        <v>0</v>
      </c>
      <c r="J124">
        <v>64.8</v>
      </c>
      <c r="K124">
        <f>Table1[[#This Row],[Population]] * Table1[[#This Row],[Forest Area (%)]] / 100</f>
        <v>331900821.648</v>
      </c>
    </row>
    <row r="125" spans="1:11" x14ac:dyDescent="0.3">
      <c r="A125">
        <v>2002</v>
      </c>
      <c r="B125" t="s">
        <v>12</v>
      </c>
      <c r="C125">
        <v>30.4</v>
      </c>
      <c r="D125">
        <v>11.9</v>
      </c>
      <c r="E125">
        <v>4.7</v>
      </c>
      <c r="F125">
        <v>2878</v>
      </c>
      <c r="G125">
        <v>193419191</v>
      </c>
      <c r="H125">
        <v>32.799999999999997</v>
      </c>
      <c r="I125">
        <v>1</v>
      </c>
      <c r="J125">
        <v>44.3</v>
      </c>
      <c r="K125">
        <f>Table1[[#This Row],[Population]] * Table1[[#This Row],[Forest Area (%)]] / 100</f>
        <v>85684701.612999991</v>
      </c>
    </row>
    <row r="126" spans="1:11" x14ac:dyDescent="0.3">
      <c r="A126">
        <v>2002</v>
      </c>
      <c r="B126" t="s">
        <v>20</v>
      </c>
      <c r="C126">
        <v>17.600000000000001</v>
      </c>
      <c r="D126">
        <v>6.6</v>
      </c>
      <c r="E126">
        <v>4.5</v>
      </c>
      <c r="F126">
        <v>1851</v>
      </c>
      <c r="G126">
        <v>40236300</v>
      </c>
      <c r="H126">
        <v>27.9</v>
      </c>
      <c r="I126">
        <v>11</v>
      </c>
      <c r="J126">
        <v>27.9</v>
      </c>
      <c r="K126">
        <f>Table1[[#This Row],[Population]] * Table1[[#This Row],[Forest Area (%)]] / 100</f>
        <v>11225927.699999999</v>
      </c>
    </row>
    <row r="127" spans="1:11" x14ac:dyDescent="0.3">
      <c r="A127">
        <v>2002</v>
      </c>
      <c r="B127" t="s">
        <v>20</v>
      </c>
      <c r="C127">
        <v>29.3</v>
      </c>
      <c r="D127">
        <v>7.4</v>
      </c>
      <c r="E127">
        <v>3.5</v>
      </c>
      <c r="F127">
        <v>1342</v>
      </c>
      <c r="G127">
        <v>866716200</v>
      </c>
      <c r="H127">
        <v>48.6</v>
      </c>
      <c r="I127">
        <v>13</v>
      </c>
      <c r="J127">
        <v>59.5</v>
      </c>
      <c r="K127">
        <f>Table1[[#This Row],[Population]] * Table1[[#This Row],[Forest Area (%)]] / 100</f>
        <v>515696139</v>
      </c>
    </row>
    <row r="128" spans="1:11" x14ac:dyDescent="0.3">
      <c r="A128">
        <v>2002</v>
      </c>
      <c r="B128" t="s">
        <v>12</v>
      </c>
      <c r="C128">
        <v>30.8</v>
      </c>
      <c r="D128">
        <v>19.3</v>
      </c>
      <c r="E128">
        <v>2.6</v>
      </c>
      <c r="F128">
        <v>2408</v>
      </c>
      <c r="G128">
        <v>1193787532</v>
      </c>
      <c r="H128">
        <v>25.6</v>
      </c>
      <c r="I128">
        <v>6</v>
      </c>
      <c r="J128">
        <v>14.5</v>
      </c>
      <c r="K128">
        <f>Table1[[#This Row],[Population]] * Table1[[#This Row],[Forest Area (%)]] / 100</f>
        <v>173099192.13999999</v>
      </c>
    </row>
    <row r="129" spans="1:11" x14ac:dyDescent="0.3">
      <c r="A129">
        <v>2002</v>
      </c>
      <c r="B129" t="s">
        <v>22</v>
      </c>
      <c r="C129">
        <v>19.899999999999999</v>
      </c>
      <c r="D129">
        <v>10.8</v>
      </c>
      <c r="E129">
        <v>2</v>
      </c>
      <c r="F129">
        <v>1969</v>
      </c>
      <c r="G129">
        <v>449460600</v>
      </c>
      <c r="H129">
        <v>20.2</v>
      </c>
      <c r="I129">
        <v>13</v>
      </c>
      <c r="J129">
        <v>27.5</v>
      </c>
      <c r="K129">
        <f>Table1[[#This Row],[Population]] * Table1[[#This Row],[Forest Area (%)]] / 100</f>
        <v>123601665</v>
      </c>
    </row>
    <row r="130" spans="1:11" x14ac:dyDescent="0.3">
      <c r="A130">
        <v>2002</v>
      </c>
      <c r="B130" t="s">
        <v>10</v>
      </c>
      <c r="C130">
        <v>15.6</v>
      </c>
      <c r="D130">
        <v>17.2</v>
      </c>
      <c r="E130">
        <v>1.6</v>
      </c>
      <c r="F130">
        <v>2224</v>
      </c>
      <c r="G130">
        <v>1274221100</v>
      </c>
      <c r="H130">
        <v>17.5</v>
      </c>
      <c r="I130">
        <v>11</v>
      </c>
      <c r="J130">
        <v>53.7</v>
      </c>
      <c r="K130">
        <f>Table1[[#This Row],[Population]] * Table1[[#This Row],[Forest Area (%)]] / 100</f>
        <v>684256730.70000005</v>
      </c>
    </row>
    <row r="131" spans="1:11" x14ac:dyDescent="0.3">
      <c r="A131">
        <v>2002</v>
      </c>
      <c r="B131" t="s">
        <v>20</v>
      </c>
      <c r="C131">
        <v>12.8</v>
      </c>
      <c r="D131">
        <v>1.4</v>
      </c>
      <c r="E131">
        <v>1.2</v>
      </c>
      <c r="F131">
        <v>1420</v>
      </c>
      <c r="G131">
        <v>457184922</v>
      </c>
      <c r="H131">
        <v>7.2</v>
      </c>
      <c r="I131">
        <v>6</v>
      </c>
      <c r="J131">
        <v>68.099999999999994</v>
      </c>
      <c r="K131">
        <f>Table1[[#This Row],[Population]] * Table1[[#This Row],[Forest Area (%)]] / 100</f>
        <v>311342931.88199997</v>
      </c>
    </row>
    <row r="132" spans="1:11" x14ac:dyDescent="0.3">
      <c r="A132">
        <v>2002</v>
      </c>
      <c r="B132" t="s">
        <v>21</v>
      </c>
      <c r="C132">
        <v>21.2</v>
      </c>
      <c r="D132">
        <v>8.8000000000000007</v>
      </c>
      <c r="E132">
        <v>4</v>
      </c>
      <c r="F132">
        <v>2606</v>
      </c>
      <c r="G132">
        <v>542400855</v>
      </c>
      <c r="H132">
        <v>19.399999999999999</v>
      </c>
      <c r="I132">
        <v>14</v>
      </c>
      <c r="J132">
        <v>49.6</v>
      </c>
      <c r="K132">
        <f>Table1[[#This Row],[Population]] * Table1[[#This Row],[Forest Area (%)]] / 100</f>
        <v>269030824.07999998</v>
      </c>
    </row>
    <row r="133" spans="1:11" x14ac:dyDescent="0.3">
      <c r="A133">
        <v>2002</v>
      </c>
      <c r="B133" t="s">
        <v>21</v>
      </c>
      <c r="C133">
        <v>17.399999999999999</v>
      </c>
      <c r="D133">
        <v>16.600000000000001</v>
      </c>
      <c r="E133">
        <v>1.6</v>
      </c>
      <c r="F133">
        <v>1301</v>
      </c>
      <c r="G133">
        <v>583661545</v>
      </c>
      <c r="H133">
        <v>47.7</v>
      </c>
      <c r="I133">
        <v>4</v>
      </c>
      <c r="J133">
        <v>27.5</v>
      </c>
      <c r="K133">
        <f>Table1[[#This Row],[Population]] * Table1[[#This Row],[Forest Area (%)]] / 100</f>
        <v>160506924.875</v>
      </c>
    </row>
    <row r="134" spans="1:11" x14ac:dyDescent="0.3">
      <c r="A134">
        <v>2002</v>
      </c>
      <c r="B134" t="s">
        <v>13</v>
      </c>
      <c r="C134">
        <v>14.3</v>
      </c>
      <c r="D134">
        <v>16.600000000000001</v>
      </c>
      <c r="E134">
        <v>2.6</v>
      </c>
      <c r="F134">
        <v>1325</v>
      </c>
      <c r="G134">
        <v>845772793</v>
      </c>
      <c r="H134">
        <v>26.7</v>
      </c>
      <c r="I134">
        <v>7</v>
      </c>
      <c r="J134">
        <v>58.2</v>
      </c>
      <c r="K134">
        <f>Table1[[#This Row],[Population]] * Table1[[#This Row],[Forest Area (%)]] / 100</f>
        <v>492239765.52600008</v>
      </c>
    </row>
    <row r="135" spans="1:11" x14ac:dyDescent="0.3">
      <c r="A135">
        <v>2002</v>
      </c>
      <c r="B135" t="s">
        <v>16</v>
      </c>
      <c r="C135">
        <v>27.8</v>
      </c>
      <c r="D135">
        <v>4.4000000000000004</v>
      </c>
      <c r="E135">
        <v>2.1</v>
      </c>
      <c r="F135">
        <v>2369</v>
      </c>
      <c r="G135">
        <v>169324386</v>
      </c>
      <c r="H135">
        <v>48.5</v>
      </c>
      <c r="I135">
        <v>12</v>
      </c>
      <c r="J135">
        <v>13.6</v>
      </c>
      <c r="K135">
        <f>Table1[[#This Row],[Population]] * Table1[[#This Row],[Forest Area (%)]] / 100</f>
        <v>23028116.495999999</v>
      </c>
    </row>
    <row r="136" spans="1:11" x14ac:dyDescent="0.3">
      <c r="A136">
        <v>2002</v>
      </c>
      <c r="B136" t="s">
        <v>21</v>
      </c>
      <c r="C136">
        <v>23.1</v>
      </c>
      <c r="D136">
        <v>5.7</v>
      </c>
      <c r="E136">
        <v>4.7</v>
      </c>
      <c r="F136">
        <v>1484</v>
      </c>
      <c r="G136">
        <v>246218329</v>
      </c>
      <c r="H136">
        <v>13.4</v>
      </c>
      <c r="I136">
        <v>2</v>
      </c>
      <c r="J136">
        <v>29.7</v>
      </c>
      <c r="K136">
        <f>Table1[[#This Row],[Population]] * Table1[[#This Row],[Forest Area (%)]] / 100</f>
        <v>73126843.713</v>
      </c>
    </row>
    <row r="137" spans="1:11" x14ac:dyDescent="0.3">
      <c r="A137">
        <v>2002</v>
      </c>
      <c r="B137" t="s">
        <v>21</v>
      </c>
      <c r="C137">
        <v>27.2</v>
      </c>
      <c r="D137">
        <v>3.6</v>
      </c>
      <c r="E137">
        <v>4.8</v>
      </c>
      <c r="F137">
        <v>1729</v>
      </c>
      <c r="G137">
        <v>1117841407</v>
      </c>
      <c r="H137">
        <v>28.5</v>
      </c>
      <c r="I137">
        <v>2</v>
      </c>
      <c r="J137">
        <v>34.9</v>
      </c>
      <c r="K137">
        <f>Table1[[#This Row],[Population]] * Table1[[#This Row],[Forest Area (%)]] / 100</f>
        <v>390126651.04299998</v>
      </c>
    </row>
    <row r="138" spans="1:11" x14ac:dyDescent="0.3">
      <c r="A138">
        <v>2002</v>
      </c>
      <c r="B138" t="s">
        <v>17</v>
      </c>
      <c r="C138">
        <v>32.9</v>
      </c>
      <c r="D138">
        <v>18.2</v>
      </c>
      <c r="E138">
        <v>3.3</v>
      </c>
      <c r="F138">
        <v>1673</v>
      </c>
      <c r="G138">
        <v>790364317</v>
      </c>
      <c r="H138">
        <v>19.600000000000001</v>
      </c>
      <c r="I138">
        <v>6</v>
      </c>
      <c r="J138">
        <v>34.6</v>
      </c>
      <c r="K138">
        <f>Table1[[#This Row],[Population]] * Table1[[#This Row],[Forest Area (%)]] / 100</f>
        <v>273466053.68199998</v>
      </c>
    </row>
    <row r="139" spans="1:11" x14ac:dyDescent="0.3">
      <c r="A139">
        <v>2002</v>
      </c>
      <c r="B139" t="s">
        <v>11</v>
      </c>
      <c r="C139">
        <v>13.3</v>
      </c>
      <c r="D139">
        <v>1.9</v>
      </c>
      <c r="E139">
        <v>2.2000000000000002</v>
      </c>
      <c r="F139">
        <v>2132</v>
      </c>
      <c r="G139">
        <v>927083911</v>
      </c>
      <c r="H139">
        <v>40.6</v>
      </c>
      <c r="I139">
        <v>5</v>
      </c>
      <c r="J139">
        <v>30.3</v>
      </c>
      <c r="K139">
        <f>Table1[[#This Row],[Population]] * Table1[[#This Row],[Forest Area (%)]] / 100</f>
        <v>280906425.03299999</v>
      </c>
    </row>
    <row r="140" spans="1:11" x14ac:dyDescent="0.3">
      <c r="A140">
        <v>2002</v>
      </c>
      <c r="B140" t="s">
        <v>13</v>
      </c>
      <c r="C140">
        <v>27.6</v>
      </c>
      <c r="D140">
        <v>13.6</v>
      </c>
      <c r="E140">
        <v>1.6</v>
      </c>
      <c r="F140">
        <v>1056</v>
      </c>
      <c r="G140">
        <v>711474124</v>
      </c>
      <c r="H140">
        <v>11.1</v>
      </c>
      <c r="I140">
        <v>10</v>
      </c>
      <c r="J140">
        <v>23.8</v>
      </c>
      <c r="K140">
        <f>Table1[[#This Row],[Population]] * Table1[[#This Row],[Forest Area (%)]] / 100</f>
        <v>169330841.51199999</v>
      </c>
    </row>
    <row r="141" spans="1:11" x14ac:dyDescent="0.3">
      <c r="A141">
        <v>2002</v>
      </c>
      <c r="B141" t="s">
        <v>18</v>
      </c>
      <c r="C141">
        <v>5.5</v>
      </c>
      <c r="D141">
        <v>11.9</v>
      </c>
      <c r="E141">
        <v>4.5999999999999996</v>
      </c>
      <c r="F141">
        <v>1605</v>
      </c>
      <c r="G141">
        <v>10978954</v>
      </c>
      <c r="H141">
        <v>18.3</v>
      </c>
      <c r="I141">
        <v>5</v>
      </c>
      <c r="J141">
        <v>31</v>
      </c>
      <c r="K141">
        <f>Table1[[#This Row],[Population]] * Table1[[#This Row],[Forest Area (%)]] / 100</f>
        <v>3403475.74</v>
      </c>
    </row>
    <row r="142" spans="1:11" x14ac:dyDescent="0.3">
      <c r="A142">
        <v>2002</v>
      </c>
      <c r="B142" t="s">
        <v>22</v>
      </c>
      <c r="C142">
        <v>21.7</v>
      </c>
      <c r="D142">
        <v>17.3</v>
      </c>
      <c r="E142">
        <v>3</v>
      </c>
      <c r="F142">
        <v>1831</v>
      </c>
      <c r="G142">
        <v>461516676</v>
      </c>
      <c r="H142">
        <v>14.8</v>
      </c>
      <c r="I142">
        <v>14</v>
      </c>
      <c r="J142">
        <v>68.5</v>
      </c>
      <c r="K142">
        <f>Table1[[#This Row],[Population]] * Table1[[#This Row],[Forest Area (%)]] / 100</f>
        <v>316138923.06</v>
      </c>
    </row>
    <row r="143" spans="1:11" x14ac:dyDescent="0.3">
      <c r="A143">
        <v>2002</v>
      </c>
      <c r="B143" t="s">
        <v>20</v>
      </c>
      <c r="C143">
        <v>8.5</v>
      </c>
      <c r="D143">
        <v>0.8</v>
      </c>
      <c r="E143">
        <v>5</v>
      </c>
      <c r="F143">
        <v>1857</v>
      </c>
      <c r="G143">
        <v>986237569</v>
      </c>
      <c r="H143">
        <v>29.5</v>
      </c>
      <c r="I143">
        <v>0</v>
      </c>
      <c r="J143">
        <v>53.8</v>
      </c>
      <c r="K143">
        <f>Table1[[#This Row],[Population]] * Table1[[#This Row],[Forest Area (%)]] / 100</f>
        <v>530595812.12199998</v>
      </c>
    </row>
    <row r="144" spans="1:11" x14ac:dyDescent="0.3">
      <c r="A144">
        <v>2002</v>
      </c>
      <c r="B144" t="s">
        <v>18</v>
      </c>
      <c r="C144">
        <v>34.4</v>
      </c>
      <c r="D144">
        <v>7</v>
      </c>
      <c r="E144">
        <v>2</v>
      </c>
      <c r="F144">
        <v>567</v>
      </c>
      <c r="G144">
        <v>168531317</v>
      </c>
      <c r="H144">
        <v>9</v>
      </c>
      <c r="I144">
        <v>0</v>
      </c>
      <c r="J144">
        <v>53</v>
      </c>
      <c r="K144">
        <f>Table1[[#This Row],[Population]] * Table1[[#This Row],[Forest Area (%)]] / 100</f>
        <v>89321598.010000005</v>
      </c>
    </row>
    <row r="145" spans="1:11" x14ac:dyDescent="0.3">
      <c r="A145">
        <v>2002</v>
      </c>
      <c r="B145" t="s">
        <v>22</v>
      </c>
      <c r="C145">
        <v>32</v>
      </c>
      <c r="D145">
        <v>17.399999999999999</v>
      </c>
      <c r="E145">
        <v>3</v>
      </c>
      <c r="F145">
        <v>1602</v>
      </c>
      <c r="G145">
        <v>1182222401</v>
      </c>
      <c r="H145">
        <v>47</v>
      </c>
      <c r="I145">
        <v>11</v>
      </c>
      <c r="J145">
        <v>38.799999999999997</v>
      </c>
      <c r="K145">
        <f>Table1[[#This Row],[Population]] * Table1[[#This Row],[Forest Area (%)]] / 100</f>
        <v>458702291.58799994</v>
      </c>
    </row>
    <row r="146" spans="1:11" x14ac:dyDescent="0.3">
      <c r="A146">
        <v>2002</v>
      </c>
      <c r="B146" t="s">
        <v>18</v>
      </c>
      <c r="C146">
        <v>17.2</v>
      </c>
      <c r="D146">
        <v>9.1</v>
      </c>
      <c r="E146">
        <v>3.8</v>
      </c>
      <c r="F146">
        <v>904</v>
      </c>
      <c r="G146">
        <v>462496639</v>
      </c>
      <c r="H146">
        <v>44.2</v>
      </c>
      <c r="I146">
        <v>8</v>
      </c>
      <c r="J146">
        <v>69.599999999999994</v>
      </c>
      <c r="K146">
        <f>Table1[[#This Row],[Population]] * Table1[[#This Row],[Forest Area (%)]] / 100</f>
        <v>321897660.74399996</v>
      </c>
    </row>
    <row r="147" spans="1:11" x14ac:dyDescent="0.3">
      <c r="A147">
        <v>2003</v>
      </c>
      <c r="B147" t="s">
        <v>11</v>
      </c>
      <c r="C147">
        <v>27.4</v>
      </c>
      <c r="D147">
        <v>1.8</v>
      </c>
      <c r="E147">
        <v>2.2000000000000002</v>
      </c>
      <c r="F147">
        <v>766</v>
      </c>
      <c r="G147">
        <v>798905927</v>
      </c>
      <c r="H147">
        <v>27.4</v>
      </c>
      <c r="I147">
        <v>10</v>
      </c>
      <c r="J147">
        <v>14.6</v>
      </c>
      <c r="K147">
        <f>Table1[[#This Row],[Population]] * Table1[[#This Row],[Forest Area (%)]] / 100</f>
        <v>116640265.34199999</v>
      </c>
    </row>
    <row r="148" spans="1:11" x14ac:dyDescent="0.3">
      <c r="A148">
        <v>2003</v>
      </c>
      <c r="B148" t="s">
        <v>20</v>
      </c>
      <c r="C148">
        <v>18.899999999999999</v>
      </c>
      <c r="D148">
        <v>19</v>
      </c>
      <c r="E148">
        <v>4.4000000000000004</v>
      </c>
      <c r="F148">
        <v>1990</v>
      </c>
      <c r="G148">
        <v>322675191</v>
      </c>
      <c r="H148">
        <v>43.3</v>
      </c>
      <c r="I148">
        <v>12</v>
      </c>
      <c r="J148">
        <v>11.5</v>
      </c>
      <c r="K148">
        <f>Table1[[#This Row],[Population]] * Table1[[#This Row],[Forest Area (%)]] / 100</f>
        <v>37107646.965000004</v>
      </c>
    </row>
    <row r="149" spans="1:11" x14ac:dyDescent="0.3">
      <c r="A149">
        <v>2003</v>
      </c>
      <c r="B149" t="s">
        <v>21</v>
      </c>
      <c r="C149">
        <v>19.5</v>
      </c>
      <c r="D149">
        <v>17.899999999999999</v>
      </c>
      <c r="E149">
        <v>3.1</v>
      </c>
      <c r="F149">
        <v>743</v>
      </c>
      <c r="G149">
        <v>507687964</v>
      </c>
      <c r="H149">
        <v>15.5</v>
      </c>
      <c r="I149">
        <v>10</v>
      </c>
      <c r="J149">
        <v>38.1</v>
      </c>
      <c r="K149">
        <f>Table1[[#This Row],[Population]] * Table1[[#This Row],[Forest Area (%)]] / 100</f>
        <v>193429114.28400001</v>
      </c>
    </row>
    <row r="150" spans="1:11" x14ac:dyDescent="0.3">
      <c r="A150">
        <v>2003</v>
      </c>
      <c r="B150" t="s">
        <v>15</v>
      </c>
      <c r="C150">
        <v>28.3</v>
      </c>
      <c r="D150">
        <v>12.3</v>
      </c>
      <c r="E150">
        <v>2.6</v>
      </c>
      <c r="F150">
        <v>2764</v>
      </c>
      <c r="G150">
        <v>205087750</v>
      </c>
      <c r="H150">
        <v>14.5</v>
      </c>
      <c r="I150">
        <v>4</v>
      </c>
      <c r="J150">
        <v>40.799999999999997</v>
      </c>
      <c r="K150">
        <f>Table1[[#This Row],[Population]] * Table1[[#This Row],[Forest Area (%)]] / 100</f>
        <v>83675801.999999985</v>
      </c>
    </row>
    <row r="151" spans="1:11" x14ac:dyDescent="0.3">
      <c r="A151">
        <v>2003</v>
      </c>
      <c r="B151" t="s">
        <v>15</v>
      </c>
      <c r="C151">
        <v>7.5</v>
      </c>
      <c r="D151">
        <v>9.6999999999999993</v>
      </c>
      <c r="E151">
        <v>1.1000000000000001</v>
      </c>
      <c r="F151">
        <v>1964</v>
      </c>
      <c r="G151">
        <v>502277267</v>
      </c>
      <c r="H151">
        <v>16.600000000000001</v>
      </c>
      <c r="I151">
        <v>1</v>
      </c>
      <c r="J151">
        <v>36</v>
      </c>
      <c r="K151">
        <f>Table1[[#This Row],[Population]] * Table1[[#This Row],[Forest Area (%)]] / 100</f>
        <v>180819816.12</v>
      </c>
    </row>
    <row r="152" spans="1:11" x14ac:dyDescent="0.3">
      <c r="A152">
        <v>2003</v>
      </c>
      <c r="B152" t="s">
        <v>12</v>
      </c>
      <c r="C152">
        <v>25.8</v>
      </c>
      <c r="D152">
        <v>11</v>
      </c>
      <c r="E152">
        <v>4</v>
      </c>
      <c r="F152">
        <v>1319</v>
      </c>
      <c r="G152">
        <v>458944956</v>
      </c>
      <c r="H152">
        <v>33.200000000000003</v>
      </c>
      <c r="I152">
        <v>14</v>
      </c>
      <c r="J152">
        <v>27.9</v>
      </c>
      <c r="K152">
        <f>Table1[[#This Row],[Population]] * Table1[[#This Row],[Forest Area (%)]] / 100</f>
        <v>128045642.72399999</v>
      </c>
    </row>
    <row r="153" spans="1:11" x14ac:dyDescent="0.3">
      <c r="A153">
        <v>2003</v>
      </c>
      <c r="B153" t="s">
        <v>17</v>
      </c>
      <c r="C153">
        <v>23.1</v>
      </c>
      <c r="D153">
        <v>4.7</v>
      </c>
      <c r="E153">
        <v>4.3</v>
      </c>
      <c r="F153">
        <v>2215</v>
      </c>
      <c r="G153">
        <v>970758730</v>
      </c>
      <c r="H153">
        <v>33</v>
      </c>
      <c r="I153">
        <v>5</v>
      </c>
      <c r="J153">
        <v>61.5</v>
      </c>
      <c r="K153">
        <f>Table1[[#This Row],[Population]] * Table1[[#This Row],[Forest Area (%)]] / 100</f>
        <v>597016618.95000005</v>
      </c>
    </row>
    <row r="154" spans="1:11" x14ac:dyDescent="0.3">
      <c r="A154">
        <v>2003</v>
      </c>
      <c r="B154" t="s">
        <v>21</v>
      </c>
      <c r="C154">
        <v>7.9</v>
      </c>
      <c r="D154">
        <v>2</v>
      </c>
      <c r="E154">
        <v>4.3</v>
      </c>
      <c r="F154">
        <v>2271</v>
      </c>
      <c r="G154">
        <v>885787660</v>
      </c>
      <c r="H154">
        <v>23.3</v>
      </c>
      <c r="I154">
        <v>12</v>
      </c>
      <c r="J154">
        <v>62</v>
      </c>
      <c r="K154">
        <f>Table1[[#This Row],[Population]] * Table1[[#This Row],[Forest Area (%)]] / 100</f>
        <v>549188349.20000005</v>
      </c>
    </row>
    <row r="155" spans="1:11" x14ac:dyDescent="0.3">
      <c r="A155">
        <v>2003</v>
      </c>
      <c r="B155" t="s">
        <v>24</v>
      </c>
      <c r="C155">
        <v>33.200000000000003</v>
      </c>
      <c r="D155">
        <v>15.6</v>
      </c>
      <c r="E155">
        <v>4.5</v>
      </c>
      <c r="F155">
        <v>2562</v>
      </c>
      <c r="G155">
        <v>252075147</v>
      </c>
      <c r="H155">
        <v>16.8</v>
      </c>
      <c r="I155">
        <v>11</v>
      </c>
      <c r="J155">
        <v>11.7</v>
      </c>
      <c r="K155">
        <f>Table1[[#This Row],[Population]] * Table1[[#This Row],[Forest Area (%)]] / 100</f>
        <v>29492792.198999997</v>
      </c>
    </row>
    <row r="156" spans="1:11" x14ac:dyDescent="0.3">
      <c r="A156">
        <v>2003</v>
      </c>
      <c r="B156" t="s">
        <v>15</v>
      </c>
      <c r="C156">
        <v>33.200000000000003</v>
      </c>
      <c r="D156">
        <v>4.5</v>
      </c>
      <c r="E156">
        <v>4.9000000000000004</v>
      </c>
      <c r="F156">
        <v>2718</v>
      </c>
      <c r="G156">
        <v>1102285590</v>
      </c>
      <c r="H156">
        <v>9.8000000000000007</v>
      </c>
      <c r="I156">
        <v>12</v>
      </c>
      <c r="J156">
        <v>53.2</v>
      </c>
      <c r="K156">
        <f>Table1[[#This Row],[Population]] * Table1[[#This Row],[Forest Area (%)]] / 100</f>
        <v>586415933.88</v>
      </c>
    </row>
    <row r="157" spans="1:11" x14ac:dyDescent="0.3">
      <c r="A157">
        <v>2003</v>
      </c>
      <c r="B157" t="s">
        <v>11</v>
      </c>
      <c r="C157">
        <v>12.4</v>
      </c>
      <c r="D157">
        <v>0.6</v>
      </c>
      <c r="E157">
        <v>3.5</v>
      </c>
      <c r="F157">
        <v>2780</v>
      </c>
      <c r="G157">
        <v>866033515</v>
      </c>
      <c r="H157">
        <v>14.2</v>
      </c>
      <c r="I157">
        <v>11</v>
      </c>
      <c r="J157">
        <v>44.6</v>
      </c>
      <c r="K157">
        <f>Table1[[#This Row],[Population]] * Table1[[#This Row],[Forest Area (%)]] / 100</f>
        <v>386250947.69</v>
      </c>
    </row>
    <row r="158" spans="1:11" x14ac:dyDescent="0.3">
      <c r="A158">
        <v>2003</v>
      </c>
      <c r="B158" t="s">
        <v>11</v>
      </c>
      <c r="C158">
        <v>19.399999999999999</v>
      </c>
      <c r="D158">
        <v>12.8</v>
      </c>
      <c r="E158">
        <v>1.2</v>
      </c>
      <c r="F158">
        <v>2134</v>
      </c>
      <c r="G158">
        <v>536356608</v>
      </c>
      <c r="H158">
        <v>47.5</v>
      </c>
      <c r="I158">
        <v>3</v>
      </c>
      <c r="J158">
        <v>55.4</v>
      </c>
      <c r="K158">
        <f>Table1[[#This Row],[Population]] * Table1[[#This Row],[Forest Area (%)]] / 100</f>
        <v>297141560.83200002</v>
      </c>
    </row>
    <row r="159" spans="1:11" x14ac:dyDescent="0.3">
      <c r="A159">
        <v>2003</v>
      </c>
      <c r="B159" t="s">
        <v>13</v>
      </c>
      <c r="C159">
        <v>10</v>
      </c>
      <c r="D159">
        <v>16.5</v>
      </c>
      <c r="E159">
        <v>1.3</v>
      </c>
      <c r="F159">
        <v>626</v>
      </c>
      <c r="G159">
        <v>1211429158</v>
      </c>
      <c r="H159">
        <v>21.9</v>
      </c>
      <c r="I159">
        <v>13</v>
      </c>
      <c r="J159">
        <v>17.2</v>
      </c>
      <c r="K159">
        <f>Table1[[#This Row],[Population]] * Table1[[#This Row],[Forest Area (%)]] / 100</f>
        <v>208365815.176</v>
      </c>
    </row>
    <row r="160" spans="1:11" x14ac:dyDescent="0.3">
      <c r="A160">
        <v>2003</v>
      </c>
      <c r="B160" t="s">
        <v>18</v>
      </c>
      <c r="C160">
        <v>10.199999999999999</v>
      </c>
      <c r="D160">
        <v>17.399999999999999</v>
      </c>
      <c r="E160">
        <v>1.7</v>
      </c>
      <c r="F160">
        <v>1989</v>
      </c>
      <c r="G160">
        <v>1129377860</v>
      </c>
      <c r="H160">
        <v>40.200000000000003</v>
      </c>
      <c r="I160">
        <v>5</v>
      </c>
      <c r="J160">
        <v>65.8</v>
      </c>
      <c r="K160">
        <f>Table1[[#This Row],[Population]] * Table1[[#This Row],[Forest Area (%)]] / 100</f>
        <v>743130631.88</v>
      </c>
    </row>
    <row r="161" spans="1:11" x14ac:dyDescent="0.3">
      <c r="A161">
        <v>2003</v>
      </c>
      <c r="B161" t="s">
        <v>10</v>
      </c>
      <c r="C161">
        <v>7.1</v>
      </c>
      <c r="D161">
        <v>12.1</v>
      </c>
      <c r="E161">
        <v>3.4</v>
      </c>
      <c r="F161">
        <v>844</v>
      </c>
      <c r="G161">
        <v>727544812</v>
      </c>
      <c r="H161">
        <v>12</v>
      </c>
      <c r="I161">
        <v>10</v>
      </c>
      <c r="J161">
        <v>20.8</v>
      </c>
      <c r="K161">
        <f>Table1[[#This Row],[Population]] * Table1[[#This Row],[Forest Area (%)]] / 100</f>
        <v>151329320.896</v>
      </c>
    </row>
    <row r="162" spans="1:11" x14ac:dyDescent="0.3">
      <c r="A162">
        <v>2003</v>
      </c>
      <c r="B162" t="s">
        <v>24</v>
      </c>
      <c r="C162">
        <v>25.1</v>
      </c>
      <c r="D162">
        <v>9.8000000000000007</v>
      </c>
      <c r="E162">
        <v>3.4</v>
      </c>
      <c r="F162">
        <v>1691</v>
      </c>
      <c r="G162">
        <v>1077312172</v>
      </c>
      <c r="H162">
        <v>22.6</v>
      </c>
      <c r="I162">
        <v>8</v>
      </c>
      <c r="J162">
        <v>69</v>
      </c>
      <c r="K162">
        <f>Table1[[#This Row],[Population]] * Table1[[#This Row],[Forest Area (%)]] / 100</f>
        <v>743345398.67999995</v>
      </c>
    </row>
    <row r="163" spans="1:11" x14ac:dyDescent="0.3">
      <c r="A163">
        <v>2003</v>
      </c>
      <c r="B163" t="s">
        <v>15</v>
      </c>
      <c r="C163">
        <v>7.4</v>
      </c>
      <c r="D163">
        <v>5.7</v>
      </c>
      <c r="E163">
        <v>3.5</v>
      </c>
      <c r="F163">
        <v>2350</v>
      </c>
      <c r="G163">
        <v>1134255035</v>
      </c>
      <c r="H163">
        <v>44</v>
      </c>
      <c r="I163">
        <v>14</v>
      </c>
      <c r="J163">
        <v>42.5</v>
      </c>
      <c r="K163">
        <f>Table1[[#This Row],[Population]] * Table1[[#This Row],[Forest Area (%)]] / 100</f>
        <v>482058389.875</v>
      </c>
    </row>
    <row r="164" spans="1:11" x14ac:dyDescent="0.3">
      <c r="A164">
        <v>2003</v>
      </c>
      <c r="B164" t="s">
        <v>14</v>
      </c>
      <c r="C164">
        <v>30.5</v>
      </c>
      <c r="D164">
        <v>7.7</v>
      </c>
      <c r="E164">
        <v>3</v>
      </c>
      <c r="F164">
        <v>2871</v>
      </c>
      <c r="G164">
        <v>1038669571</v>
      </c>
      <c r="H164">
        <v>19.399999999999999</v>
      </c>
      <c r="I164">
        <v>10</v>
      </c>
      <c r="J164">
        <v>33.5</v>
      </c>
      <c r="K164">
        <f>Table1[[#This Row],[Population]] * Table1[[#This Row],[Forest Area (%)]] / 100</f>
        <v>347954306.28500003</v>
      </c>
    </row>
    <row r="165" spans="1:11" x14ac:dyDescent="0.3">
      <c r="A165">
        <v>2003</v>
      </c>
      <c r="B165" t="s">
        <v>12</v>
      </c>
      <c r="C165">
        <v>19.5</v>
      </c>
      <c r="D165">
        <v>11.6</v>
      </c>
      <c r="E165">
        <v>4.2</v>
      </c>
      <c r="F165">
        <v>610</v>
      </c>
      <c r="G165">
        <v>413929509</v>
      </c>
      <c r="H165">
        <v>26.8</v>
      </c>
      <c r="I165">
        <v>13</v>
      </c>
      <c r="J165">
        <v>60.3</v>
      </c>
      <c r="K165">
        <f>Table1[[#This Row],[Population]] * Table1[[#This Row],[Forest Area (%)]] / 100</f>
        <v>249599493.92699996</v>
      </c>
    </row>
    <row r="166" spans="1:11" x14ac:dyDescent="0.3">
      <c r="A166">
        <v>2003</v>
      </c>
      <c r="B166" t="s">
        <v>12</v>
      </c>
      <c r="C166">
        <v>11</v>
      </c>
      <c r="D166">
        <v>7.1</v>
      </c>
      <c r="E166">
        <v>2.8</v>
      </c>
      <c r="F166">
        <v>1207</v>
      </c>
      <c r="G166">
        <v>1151159927</v>
      </c>
      <c r="H166">
        <v>34.299999999999997</v>
      </c>
      <c r="I166">
        <v>14</v>
      </c>
      <c r="J166">
        <v>23.5</v>
      </c>
      <c r="K166">
        <f>Table1[[#This Row],[Population]] * Table1[[#This Row],[Forest Area (%)]] / 100</f>
        <v>270522582.84500003</v>
      </c>
    </row>
    <row r="167" spans="1:11" x14ac:dyDescent="0.3">
      <c r="A167">
        <v>2003</v>
      </c>
      <c r="B167" t="s">
        <v>17</v>
      </c>
      <c r="C167">
        <v>20</v>
      </c>
      <c r="D167">
        <v>18.600000000000001</v>
      </c>
      <c r="E167">
        <v>1.7</v>
      </c>
      <c r="F167">
        <v>2830</v>
      </c>
      <c r="G167">
        <v>621558597</v>
      </c>
      <c r="H167">
        <v>31.8</v>
      </c>
      <c r="I167">
        <v>5</v>
      </c>
      <c r="J167">
        <v>43.9</v>
      </c>
      <c r="K167">
        <f>Table1[[#This Row],[Population]] * Table1[[#This Row],[Forest Area (%)]] / 100</f>
        <v>272864224.083</v>
      </c>
    </row>
    <row r="168" spans="1:11" x14ac:dyDescent="0.3">
      <c r="A168">
        <v>2003</v>
      </c>
      <c r="B168" t="s">
        <v>11</v>
      </c>
      <c r="C168">
        <v>9.5</v>
      </c>
      <c r="D168">
        <v>5</v>
      </c>
      <c r="E168">
        <v>1.5</v>
      </c>
      <c r="F168">
        <v>2254</v>
      </c>
      <c r="G168">
        <v>786397155</v>
      </c>
      <c r="H168">
        <v>5.3</v>
      </c>
      <c r="I168">
        <v>0</v>
      </c>
      <c r="J168">
        <v>53.9</v>
      </c>
      <c r="K168">
        <f>Table1[[#This Row],[Population]] * Table1[[#This Row],[Forest Area (%)]] / 100</f>
        <v>423868066.54500002</v>
      </c>
    </row>
    <row r="169" spans="1:11" x14ac:dyDescent="0.3">
      <c r="A169">
        <v>2003</v>
      </c>
      <c r="B169" t="s">
        <v>15</v>
      </c>
      <c r="C169">
        <v>33.700000000000003</v>
      </c>
      <c r="D169">
        <v>18.600000000000001</v>
      </c>
      <c r="E169">
        <v>1.2</v>
      </c>
      <c r="F169">
        <v>2007</v>
      </c>
      <c r="G169">
        <v>757020571</v>
      </c>
      <c r="H169">
        <v>35.299999999999997</v>
      </c>
      <c r="I169">
        <v>5</v>
      </c>
      <c r="J169">
        <v>39</v>
      </c>
      <c r="K169">
        <f>Table1[[#This Row],[Population]] * Table1[[#This Row],[Forest Area (%)]] / 100</f>
        <v>295238022.69</v>
      </c>
    </row>
    <row r="170" spans="1:11" x14ac:dyDescent="0.3">
      <c r="A170">
        <v>2003</v>
      </c>
      <c r="B170" t="s">
        <v>20</v>
      </c>
      <c r="C170">
        <v>6.4</v>
      </c>
      <c r="D170">
        <v>9.4</v>
      </c>
      <c r="E170">
        <v>3.8</v>
      </c>
      <c r="F170">
        <v>1573</v>
      </c>
      <c r="G170">
        <v>9918562</v>
      </c>
      <c r="H170">
        <v>28.9</v>
      </c>
      <c r="I170">
        <v>7</v>
      </c>
      <c r="J170">
        <v>36.799999999999997</v>
      </c>
      <c r="K170">
        <f>Table1[[#This Row],[Population]] * Table1[[#This Row],[Forest Area (%)]] / 100</f>
        <v>3650030.8159999996</v>
      </c>
    </row>
    <row r="171" spans="1:11" x14ac:dyDescent="0.3">
      <c r="A171">
        <v>2003</v>
      </c>
      <c r="B171" t="s">
        <v>19</v>
      </c>
      <c r="C171">
        <v>7.1</v>
      </c>
      <c r="D171">
        <v>9.4</v>
      </c>
      <c r="E171">
        <v>1.9</v>
      </c>
      <c r="F171">
        <v>1252</v>
      </c>
      <c r="G171">
        <v>18750431</v>
      </c>
      <c r="H171">
        <v>43.6</v>
      </c>
      <c r="I171">
        <v>9</v>
      </c>
      <c r="J171">
        <v>36.700000000000003</v>
      </c>
      <c r="K171">
        <f>Table1[[#This Row],[Population]] * Table1[[#This Row],[Forest Area (%)]] / 100</f>
        <v>6881408.1770000001</v>
      </c>
    </row>
    <row r="172" spans="1:11" x14ac:dyDescent="0.3">
      <c r="A172">
        <v>2003</v>
      </c>
      <c r="B172" t="s">
        <v>17</v>
      </c>
      <c r="C172">
        <v>24.1</v>
      </c>
      <c r="D172">
        <v>16.899999999999999</v>
      </c>
      <c r="E172">
        <v>3.6</v>
      </c>
      <c r="F172">
        <v>1945</v>
      </c>
      <c r="G172">
        <v>366223269</v>
      </c>
      <c r="H172">
        <v>6.5</v>
      </c>
      <c r="I172">
        <v>4</v>
      </c>
      <c r="J172">
        <v>26.2</v>
      </c>
      <c r="K172">
        <f>Table1[[#This Row],[Population]] * Table1[[#This Row],[Forest Area (%)]] / 100</f>
        <v>95950496.477999985</v>
      </c>
    </row>
    <row r="173" spans="1:11" x14ac:dyDescent="0.3">
      <c r="A173">
        <v>2003</v>
      </c>
      <c r="B173" t="s">
        <v>22</v>
      </c>
      <c r="C173">
        <v>11.6</v>
      </c>
      <c r="D173">
        <v>15.2</v>
      </c>
      <c r="E173">
        <v>1.9</v>
      </c>
      <c r="F173">
        <v>2798</v>
      </c>
      <c r="G173">
        <v>625984226</v>
      </c>
      <c r="H173">
        <v>31.8</v>
      </c>
      <c r="I173">
        <v>0</v>
      </c>
      <c r="J173">
        <v>58.3</v>
      </c>
      <c r="K173">
        <f>Table1[[#This Row],[Population]] * Table1[[#This Row],[Forest Area (%)]] / 100</f>
        <v>364948803.75799996</v>
      </c>
    </row>
    <row r="174" spans="1:11" x14ac:dyDescent="0.3">
      <c r="A174">
        <v>2003</v>
      </c>
      <c r="B174" t="s">
        <v>23</v>
      </c>
      <c r="C174">
        <v>24.7</v>
      </c>
      <c r="D174">
        <v>7.4</v>
      </c>
      <c r="E174">
        <v>4.0999999999999996</v>
      </c>
      <c r="F174">
        <v>1365</v>
      </c>
      <c r="G174">
        <v>106846880</v>
      </c>
      <c r="H174">
        <v>31.7</v>
      </c>
      <c r="I174">
        <v>9</v>
      </c>
      <c r="J174">
        <v>28</v>
      </c>
      <c r="K174">
        <f>Table1[[#This Row],[Population]] * Table1[[#This Row],[Forest Area (%)]] / 100</f>
        <v>29917126.399999999</v>
      </c>
    </row>
    <row r="175" spans="1:11" x14ac:dyDescent="0.3">
      <c r="A175">
        <v>2003</v>
      </c>
      <c r="B175" t="s">
        <v>23</v>
      </c>
      <c r="C175">
        <v>5.0999999999999996</v>
      </c>
      <c r="D175">
        <v>18</v>
      </c>
      <c r="E175">
        <v>2.8</v>
      </c>
      <c r="F175">
        <v>1110</v>
      </c>
      <c r="G175">
        <v>237659268</v>
      </c>
      <c r="H175">
        <v>46.2</v>
      </c>
      <c r="I175">
        <v>12</v>
      </c>
      <c r="J175">
        <v>63.3</v>
      </c>
      <c r="K175">
        <f>Table1[[#This Row],[Population]] * Table1[[#This Row],[Forest Area (%)]] / 100</f>
        <v>150438316.64399999</v>
      </c>
    </row>
    <row r="176" spans="1:11" x14ac:dyDescent="0.3">
      <c r="A176">
        <v>2003</v>
      </c>
      <c r="B176" t="s">
        <v>24</v>
      </c>
      <c r="C176">
        <v>16.600000000000001</v>
      </c>
      <c r="D176">
        <v>7.1</v>
      </c>
      <c r="E176">
        <v>4.0999999999999996</v>
      </c>
      <c r="F176">
        <v>2673</v>
      </c>
      <c r="G176">
        <v>109741109</v>
      </c>
      <c r="H176">
        <v>43</v>
      </c>
      <c r="I176">
        <v>8</v>
      </c>
      <c r="J176">
        <v>38.299999999999997</v>
      </c>
      <c r="K176">
        <f>Table1[[#This Row],[Population]] * Table1[[#This Row],[Forest Area (%)]] / 100</f>
        <v>42030844.747000001</v>
      </c>
    </row>
    <row r="177" spans="1:11" x14ac:dyDescent="0.3">
      <c r="A177">
        <v>2003</v>
      </c>
      <c r="B177" t="s">
        <v>11</v>
      </c>
      <c r="C177">
        <v>11.8</v>
      </c>
      <c r="D177">
        <v>14.4</v>
      </c>
      <c r="E177">
        <v>2.2999999999999998</v>
      </c>
      <c r="F177">
        <v>2090</v>
      </c>
      <c r="G177">
        <v>1373223501</v>
      </c>
      <c r="H177">
        <v>30.6</v>
      </c>
      <c r="I177">
        <v>10</v>
      </c>
      <c r="J177">
        <v>29.9</v>
      </c>
      <c r="K177">
        <f>Table1[[#This Row],[Population]] * Table1[[#This Row],[Forest Area (%)]] / 100</f>
        <v>410593826.79900002</v>
      </c>
    </row>
    <row r="178" spans="1:11" x14ac:dyDescent="0.3">
      <c r="A178">
        <v>2003</v>
      </c>
      <c r="B178" t="s">
        <v>20</v>
      </c>
      <c r="C178">
        <v>7.7</v>
      </c>
      <c r="D178">
        <v>19.600000000000001</v>
      </c>
      <c r="E178">
        <v>3</v>
      </c>
      <c r="F178">
        <v>600</v>
      </c>
      <c r="G178">
        <v>142785204</v>
      </c>
      <c r="H178">
        <v>36.200000000000003</v>
      </c>
      <c r="I178">
        <v>4</v>
      </c>
      <c r="J178">
        <v>53.3</v>
      </c>
      <c r="K178">
        <f>Table1[[#This Row],[Population]] * Table1[[#This Row],[Forest Area (%)]] / 100</f>
        <v>76104513.731999993</v>
      </c>
    </row>
    <row r="179" spans="1:11" x14ac:dyDescent="0.3">
      <c r="A179">
        <v>2003</v>
      </c>
      <c r="B179" t="s">
        <v>11</v>
      </c>
      <c r="C179">
        <v>15.2</v>
      </c>
      <c r="D179">
        <v>14.2</v>
      </c>
      <c r="E179">
        <v>2.2000000000000002</v>
      </c>
      <c r="F179">
        <v>2821</v>
      </c>
      <c r="G179">
        <v>788823352</v>
      </c>
      <c r="H179">
        <v>15.8</v>
      </c>
      <c r="I179">
        <v>4</v>
      </c>
      <c r="J179">
        <v>11.2</v>
      </c>
      <c r="K179">
        <f>Table1[[#This Row],[Population]] * Table1[[#This Row],[Forest Area (%)]] / 100</f>
        <v>88348215.423999995</v>
      </c>
    </row>
    <row r="180" spans="1:11" x14ac:dyDescent="0.3">
      <c r="A180">
        <v>2003</v>
      </c>
      <c r="B180" t="s">
        <v>21</v>
      </c>
      <c r="C180">
        <v>21.3</v>
      </c>
      <c r="D180">
        <v>11.5</v>
      </c>
      <c r="E180">
        <v>4.9000000000000004</v>
      </c>
      <c r="F180">
        <v>995</v>
      </c>
      <c r="G180">
        <v>1095475598</v>
      </c>
      <c r="H180">
        <v>16.3</v>
      </c>
      <c r="I180">
        <v>8</v>
      </c>
      <c r="J180">
        <v>51.7</v>
      </c>
      <c r="K180">
        <f>Table1[[#This Row],[Population]] * Table1[[#This Row],[Forest Area (%)]] / 100</f>
        <v>566360884.16600001</v>
      </c>
    </row>
    <row r="181" spans="1:11" x14ac:dyDescent="0.3">
      <c r="A181">
        <v>2003</v>
      </c>
      <c r="B181" t="s">
        <v>10</v>
      </c>
      <c r="C181">
        <v>10.9</v>
      </c>
      <c r="D181">
        <v>6.9</v>
      </c>
      <c r="E181">
        <v>2.9</v>
      </c>
      <c r="F181">
        <v>1142</v>
      </c>
      <c r="G181">
        <v>450513176</v>
      </c>
      <c r="H181">
        <v>20.8</v>
      </c>
      <c r="I181">
        <v>11</v>
      </c>
      <c r="J181">
        <v>25</v>
      </c>
      <c r="K181">
        <f>Table1[[#This Row],[Population]] * Table1[[#This Row],[Forest Area (%)]] / 100</f>
        <v>112628294</v>
      </c>
    </row>
    <row r="182" spans="1:11" x14ac:dyDescent="0.3">
      <c r="A182">
        <v>2003</v>
      </c>
      <c r="B182" t="s">
        <v>19</v>
      </c>
      <c r="C182">
        <v>27.8</v>
      </c>
      <c r="D182">
        <v>16.100000000000001</v>
      </c>
      <c r="E182">
        <v>4.7</v>
      </c>
      <c r="F182">
        <v>1980</v>
      </c>
      <c r="G182">
        <v>1047317550</v>
      </c>
      <c r="H182">
        <v>25.7</v>
      </c>
      <c r="I182">
        <v>7</v>
      </c>
      <c r="J182">
        <v>45.8</v>
      </c>
      <c r="K182">
        <f>Table1[[#This Row],[Population]] * Table1[[#This Row],[Forest Area (%)]] / 100</f>
        <v>479671437.89999998</v>
      </c>
    </row>
    <row r="183" spans="1:11" x14ac:dyDescent="0.3">
      <c r="A183">
        <v>2003</v>
      </c>
      <c r="B183" t="s">
        <v>23</v>
      </c>
      <c r="C183">
        <v>31.4</v>
      </c>
      <c r="D183">
        <v>8.5</v>
      </c>
      <c r="E183">
        <v>2.2000000000000002</v>
      </c>
      <c r="F183">
        <v>2222</v>
      </c>
      <c r="G183">
        <v>562074315</v>
      </c>
      <c r="H183">
        <v>5.2</v>
      </c>
      <c r="I183">
        <v>0</v>
      </c>
      <c r="J183">
        <v>18</v>
      </c>
      <c r="K183">
        <f>Table1[[#This Row],[Population]] * Table1[[#This Row],[Forest Area (%)]] / 100</f>
        <v>101173376.7</v>
      </c>
    </row>
    <row r="184" spans="1:11" x14ac:dyDescent="0.3">
      <c r="A184">
        <v>2003</v>
      </c>
      <c r="B184" t="s">
        <v>18</v>
      </c>
      <c r="C184">
        <v>15.2</v>
      </c>
      <c r="D184">
        <v>14.6</v>
      </c>
      <c r="E184">
        <v>2.2999999999999998</v>
      </c>
      <c r="F184">
        <v>2216</v>
      </c>
      <c r="G184">
        <v>411423216</v>
      </c>
      <c r="H184">
        <v>45.8</v>
      </c>
      <c r="I184">
        <v>7</v>
      </c>
      <c r="J184">
        <v>38.799999999999997</v>
      </c>
      <c r="K184">
        <f>Table1[[#This Row],[Population]] * Table1[[#This Row],[Forest Area (%)]] / 100</f>
        <v>159632207.808</v>
      </c>
    </row>
    <row r="185" spans="1:11" x14ac:dyDescent="0.3">
      <c r="A185">
        <v>2003</v>
      </c>
      <c r="B185" t="s">
        <v>16</v>
      </c>
      <c r="C185">
        <v>29.2</v>
      </c>
      <c r="D185">
        <v>2</v>
      </c>
      <c r="E185">
        <v>1.5</v>
      </c>
      <c r="F185">
        <v>2141</v>
      </c>
      <c r="G185">
        <v>1159052094</v>
      </c>
      <c r="H185">
        <v>17.899999999999999</v>
      </c>
      <c r="I185">
        <v>13</v>
      </c>
      <c r="J185">
        <v>69.2</v>
      </c>
      <c r="K185">
        <f>Table1[[#This Row],[Population]] * Table1[[#This Row],[Forest Area (%)]] / 100</f>
        <v>802064049.04799998</v>
      </c>
    </row>
    <row r="186" spans="1:11" x14ac:dyDescent="0.3">
      <c r="A186">
        <v>2003</v>
      </c>
      <c r="B186" t="s">
        <v>16</v>
      </c>
      <c r="C186">
        <v>10.1</v>
      </c>
      <c r="D186">
        <v>12.8</v>
      </c>
      <c r="E186">
        <v>1.4</v>
      </c>
      <c r="F186">
        <v>863</v>
      </c>
      <c r="G186">
        <v>330834956</v>
      </c>
      <c r="H186">
        <v>26.7</v>
      </c>
      <c r="I186">
        <v>9</v>
      </c>
      <c r="J186">
        <v>14.7</v>
      </c>
      <c r="K186">
        <f>Table1[[#This Row],[Population]] * Table1[[#This Row],[Forest Area (%)]] / 100</f>
        <v>48632738.531999998</v>
      </c>
    </row>
    <row r="187" spans="1:11" x14ac:dyDescent="0.3">
      <c r="A187">
        <v>2003</v>
      </c>
      <c r="B187" t="s">
        <v>16</v>
      </c>
      <c r="C187">
        <v>30.2</v>
      </c>
      <c r="D187">
        <v>8.5</v>
      </c>
      <c r="E187">
        <v>2.9</v>
      </c>
      <c r="F187">
        <v>1604</v>
      </c>
      <c r="G187">
        <v>1168018187</v>
      </c>
      <c r="H187">
        <v>28.7</v>
      </c>
      <c r="I187">
        <v>3</v>
      </c>
      <c r="J187">
        <v>33.9</v>
      </c>
      <c r="K187">
        <f>Table1[[#This Row],[Population]] * Table1[[#This Row],[Forest Area (%)]] / 100</f>
        <v>395958165.39299995</v>
      </c>
    </row>
    <row r="188" spans="1:11" x14ac:dyDescent="0.3">
      <c r="A188">
        <v>2004</v>
      </c>
      <c r="B188" t="s">
        <v>13</v>
      </c>
      <c r="C188">
        <v>9.8000000000000007</v>
      </c>
      <c r="D188">
        <v>2.1</v>
      </c>
      <c r="E188">
        <v>1.5</v>
      </c>
      <c r="F188">
        <v>1290</v>
      </c>
      <c r="G188">
        <v>742981303</v>
      </c>
      <c r="H188">
        <v>15.6</v>
      </c>
      <c r="I188">
        <v>1</v>
      </c>
      <c r="J188">
        <v>40.1</v>
      </c>
      <c r="K188">
        <f>Table1[[#This Row],[Population]] * Table1[[#This Row],[Forest Area (%)]] / 100</f>
        <v>297935502.50300002</v>
      </c>
    </row>
    <row r="189" spans="1:11" x14ac:dyDescent="0.3">
      <c r="A189">
        <v>2004</v>
      </c>
      <c r="B189" t="s">
        <v>14</v>
      </c>
      <c r="C189">
        <v>18</v>
      </c>
      <c r="D189">
        <v>17.3</v>
      </c>
      <c r="E189">
        <v>4</v>
      </c>
      <c r="F189">
        <v>1441</v>
      </c>
      <c r="G189">
        <v>440663289</v>
      </c>
      <c r="H189">
        <v>8.8000000000000007</v>
      </c>
      <c r="I189">
        <v>8</v>
      </c>
      <c r="J189">
        <v>63.6</v>
      </c>
      <c r="K189">
        <f>Table1[[#This Row],[Population]] * Table1[[#This Row],[Forest Area (%)]] / 100</f>
        <v>280261851.80400002</v>
      </c>
    </row>
    <row r="190" spans="1:11" x14ac:dyDescent="0.3">
      <c r="A190">
        <v>2004</v>
      </c>
      <c r="B190" t="s">
        <v>22</v>
      </c>
      <c r="C190">
        <v>10.199999999999999</v>
      </c>
      <c r="D190">
        <v>8.4</v>
      </c>
      <c r="E190">
        <v>3.2</v>
      </c>
      <c r="F190">
        <v>941</v>
      </c>
      <c r="G190">
        <v>152248022</v>
      </c>
      <c r="H190">
        <v>45.2</v>
      </c>
      <c r="I190">
        <v>14</v>
      </c>
      <c r="J190">
        <v>43.4</v>
      </c>
      <c r="K190">
        <f>Table1[[#This Row],[Population]] * Table1[[#This Row],[Forest Area (%)]] / 100</f>
        <v>66075641.548</v>
      </c>
    </row>
    <row r="191" spans="1:11" x14ac:dyDescent="0.3">
      <c r="A191">
        <v>2004</v>
      </c>
      <c r="B191" t="s">
        <v>15</v>
      </c>
      <c r="C191">
        <v>21.3</v>
      </c>
      <c r="D191">
        <v>10.3</v>
      </c>
      <c r="E191">
        <v>3.4</v>
      </c>
      <c r="F191">
        <v>1880</v>
      </c>
      <c r="G191">
        <v>825442314</v>
      </c>
      <c r="H191">
        <v>14.5</v>
      </c>
      <c r="I191">
        <v>5</v>
      </c>
      <c r="J191">
        <v>11.2</v>
      </c>
      <c r="K191">
        <f>Table1[[#This Row],[Population]] * Table1[[#This Row],[Forest Area (%)]] / 100</f>
        <v>92449539.167999998</v>
      </c>
    </row>
    <row r="192" spans="1:11" x14ac:dyDescent="0.3">
      <c r="A192">
        <v>2004</v>
      </c>
      <c r="B192" t="s">
        <v>17</v>
      </c>
      <c r="C192">
        <v>23.2</v>
      </c>
      <c r="D192">
        <v>12.9</v>
      </c>
      <c r="E192">
        <v>3.2</v>
      </c>
      <c r="F192">
        <v>1361</v>
      </c>
      <c r="G192">
        <v>1359133613</v>
      </c>
      <c r="H192">
        <v>5.9</v>
      </c>
      <c r="I192">
        <v>4</v>
      </c>
      <c r="J192">
        <v>42.7</v>
      </c>
      <c r="K192">
        <f>Table1[[#This Row],[Population]] * Table1[[#This Row],[Forest Area (%)]] / 100</f>
        <v>580350052.75100005</v>
      </c>
    </row>
    <row r="193" spans="1:11" x14ac:dyDescent="0.3">
      <c r="A193">
        <v>2004</v>
      </c>
      <c r="B193" t="s">
        <v>18</v>
      </c>
      <c r="C193">
        <v>24</v>
      </c>
      <c r="D193">
        <v>9.6</v>
      </c>
      <c r="E193">
        <v>2.9</v>
      </c>
      <c r="F193">
        <v>2010</v>
      </c>
      <c r="G193">
        <v>841932971</v>
      </c>
      <c r="H193">
        <v>18.899999999999999</v>
      </c>
      <c r="I193">
        <v>11</v>
      </c>
      <c r="J193">
        <v>51.6</v>
      </c>
      <c r="K193">
        <f>Table1[[#This Row],[Population]] * Table1[[#This Row],[Forest Area (%)]] / 100</f>
        <v>434437413.03600001</v>
      </c>
    </row>
    <row r="194" spans="1:11" x14ac:dyDescent="0.3">
      <c r="A194">
        <v>2004</v>
      </c>
      <c r="B194" t="s">
        <v>22</v>
      </c>
      <c r="C194">
        <v>15.8</v>
      </c>
      <c r="D194">
        <v>8</v>
      </c>
      <c r="E194">
        <v>4.9000000000000004</v>
      </c>
      <c r="F194">
        <v>2154</v>
      </c>
      <c r="G194">
        <v>552912628</v>
      </c>
      <c r="H194">
        <v>35</v>
      </c>
      <c r="I194">
        <v>2</v>
      </c>
      <c r="J194">
        <v>65.900000000000006</v>
      </c>
      <c r="K194">
        <f>Table1[[#This Row],[Population]] * Table1[[#This Row],[Forest Area (%)]] / 100</f>
        <v>364369421.85200006</v>
      </c>
    </row>
    <row r="195" spans="1:11" x14ac:dyDescent="0.3">
      <c r="A195">
        <v>2004</v>
      </c>
      <c r="B195" t="s">
        <v>17</v>
      </c>
      <c r="C195">
        <v>7.7</v>
      </c>
      <c r="D195">
        <v>8.6</v>
      </c>
      <c r="E195">
        <v>1.1000000000000001</v>
      </c>
      <c r="F195">
        <v>534</v>
      </c>
      <c r="G195">
        <v>1027559585</v>
      </c>
      <c r="H195">
        <v>8.3000000000000007</v>
      </c>
      <c r="I195">
        <v>4</v>
      </c>
      <c r="J195">
        <v>35.1</v>
      </c>
      <c r="K195">
        <f>Table1[[#This Row],[Population]] * Table1[[#This Row],[Forest Area (%)]] / 100</f>
        <v>360673414.33499998</v>
      </c>
    </row>
    <row r="196" spans="1:11" x14ac:dyDescent="0.3">
      <c r="A196">
        <v>2004</v>
      </c>
      <c r="B196" t="s">
        <v>23</v>
      </c>
      <c r="C196">
        <v>34.200000000000003</v>
      </c>
      <c r="D196">
        <v>9.6999999999999993</v>
      </c>
      <c r="E196">
        <v>2.6</v>
      </c>
      <c r="F196">
        <v>1096</v>
      </c>
      <c r="G196">
        <v>1177772833</v>
      </c>
      <c r="H196">
        <v>11</v>
      </c>
      <c r="I196">
        <v>7</v>
      </c>
      <c r="J196">
        <v>40</v>
      </c>
      <c r="K196">
        <f>Table1[[#This Row],[Population]] * Table1[[#This Row],[Forest Area (%)]] / 100</f>
        <v>471109133.19999999</v>
      </c>
    </row>
    <row r="197" spans="1:11" x14ac:dyDescent="0.3">
      <c r="A197">
        <v>2004</v>
      </c>
      <c r="B197" t="s">
        <v>15</v>
      </c>
      <c r="C197">
        <v>33.9</v>
      </c>
      <c r="D197">
        <v>7.4</v>
      </c>
      <c r="E197">
        <v>3</v>
      </c>
      <c r="F197">
        <v>1951</v>
      </c>
      <c r="G197">
        <v>247496090</v>
      </c>
      <c r="H197">
        <v>40.5</v>
      </c>
      <c r="I197">
        <v>11</v>
      </c>
      <c r="J197">
        <v>26.5</v>
      </c>
      <c r="K197">
        <f>Table1[[#This Row],[Population]] * Table1[[#This Row],[Forest Area (%)]] / 100</f>
        <v>65586463.850000001</v>
      </c>
    </row>
    <row r="198" spans="1:11" x14ac:dyDescent="0.3">
      <c r="A198">
        <v>2004</v>
      </c>
      <c r="B198" t="s">
        <v>16</v>
      </c>
      <c r="C198">
        <v>21.9</v>
      </c>
      <c r="D198">
        <v>15.2</v>
      </c>
      <c r="E198">
        <v>3.4</v>
      </c>
      <c r="F198">
        <v>647</v>
      </c>
      <c r="G198">
        <v>948953337</v>
      </c>
      <c r="H198">
        <v>18.8</v>
      </c>
      <c r="I198">
        <v>10</v>
      </c>
      <c r="J198">
        <v>46.2</v>
      </c>
      <c r="K198">
        <f>Table1[[#This Row],[Population]] * Table1[[#This Row],[Forest Area (%)]] / 100</f>
        <v>438416441.69400001</v>
      </c>
    </row>
    <row r="199" spans="1:11" x14ac:dyDescent="0.3">
      <c r="A199">
        <v>2004</v>
      </c>
      <c r="B199" t="s">
        <v>19</v>
      </c>
      <c r="C199">
        <v>16.399999999999999</v>
      </c>
      <c r="D199">
        <v>10.1</v>
      </c>
      <c r="E199">
        <v>3.8</v>
      </c>
      <c r="F199">
        <v>1641</v>
      </c>
      <c r="G199">
        <v>681529141</v>
      </c>
      <c r="H199">
        <v>6.6</v>
      </c>
      <c r="I199">
        <v>7</v>
      </c>
      <c r="J199">
        <v>27.7</v>
      </c>
      <c r="K199">
        <f>Table1[[#This Row],[Population]] * Table1[[#This Row],[Forest Area (%)]] / 100</f>
        <v>188783572.05700001</v>
      </c>
    </row>
    <row r="200" spans="1:11" x14ac:dyDescent="0.3">
      <c r="A200">
        <v>2004</v>
      </c>
      <c r="B200" t="s">
        <v>17</v>
      </c>
      <c r="C200">
        <v>22.8</v>
      </c>
      <c r="D200">
        <v>14.1</v>
      </c>
      <c r="E200">
        <v>2.2000000000000002</v>
      </c>
      <c r="F200">
        <v>1418</v>
      </c>
      <c r="G200">
        <v>217927603</v>
      </c>
      <c r="H200">
        <v>21.3</v>
      </c>
      <c r="I200">
        <v>12</v>
      </c>
      <c r="J200">
        <v>41.4</v>
      </c>
      <c r="K200">
        <f>Table1[[#This Row],[Population]] * Table1[[#This Row],[Forest Area (%)]] / 100</f>
        <v>90222027.64199999</v>
      </c>
    </row>
    <row r="201" spans="1:11" x14ac:dyDescent="0.3">
      <c r="A201">
        <v>2004</v>
      </c>
      <c r="B201" t="s">
        <v>11</v>
      </c>
      <c r="C201">
        <v>29.3</v>
      </c>
      <c r="D201">
        <v>17.3</v>
      </c>
      <c r="E201">
        <v>3.2</v>
      </c>
      <c r="F201">
        <v>1870</v>
      </c>
      <c r="G201">
        <v>1377931241</v>
      </c>
      <c r="H201">
        <v>13.4</v>
      </c>
      <c r="I201">
        <v>13</v>
      </c>
      <c r="J201">
        <v>44.2</v>
      </c>
      <c r="K201">
        <f>Table1[[#This Row],[Population]] * Table1[[#This Row],[Forest Area (%)]] / 100</f>
        <v>609045608.52200007</v>
      </c>
    </row>
    <row r="202" spans="1:11" x14ac:dyDescent="0.3">
      <c r="A202">
        <v>2004</v>
      </c>
      <c r="B202" t="s">
        <v>22</v>
      </c>
      <c r="C202">
        <v>19.2</v>
      </c>
      <c r="D202">
        <v>5.5</v>
      </c>
      <c r="E202">
        <v>1.8</v>
      </c>
      <c r="F202">
        <v>1455</v>
      </c>
      <c r="G202">
        <v>60556258</v>
      </c>
      <c r="H202">
        <v>36.799999999999997</v>
      </c>
      <c r="I202">
        <v>7</v>
      </c>
      <c r="J202">
        <v>67.7</v>
      </c>
      <c r="K202">
        <f>Table1[[#This Row],[Population]] * Table1[[#This Row],[Forest Area (%)]] / 100</f>
        <v>40996586.666000001</v>
      </c>
    </row>
    <row r="203" spans="1:11" x14ac:dyDescent="0.3">
      <c r="A203">
        <v>2004</v>
      </c>
      <c r="B203" t="s">
        <v>14</v>
      </c>
      <c r="C203">
        <v>28.1</v>
      </c>
      <c r="D203">
        <v>18.899999999999999</v>
      </c>
      <c r="E203">
        <v>4.7</v>
      </c>
      <c r="F203">
        <v>1015</v>
      </c>
      <c r="G203">
        <v>806325524</v>
      </c>
      <c r="H203">
        <v>49.4</v>
      </c>
      <c r="I203">
        <v>3</v>
      </c>
      <c r="J203">
        <v>66.2</v>
      </c>
      <c r="K203">
        <f>Table1[[#This Row],[Population]] * Table1[[#This Row],[Forest Area (%)]] / 100</f>
        <v>533787496.88800001</v>
      </c>
    </row>
    <row r="204" spans="1:11" x14ac:dyDescent="0.3">
      <c r="A204">
        <v>2004</v>
      </c>
      <c r="B204" t="s">
        <v>20</v>
      </c>
      <c r="C204">
        <v>33.299999999999997</v>
      </c>
      <c r="D204">
        <v>17.5</v>
      </c>
      <c r="E204">
        <v>2.9</v>
      </c>
      <c r="F204">
        <v>690</v>
      </c>
      <c r="G204">
        <v>357936501</v>
      </c>
      <c r="H204">
        <v>40.9</v>
      </c>
      <c r="I204">
        <v>13</v>
      </c>
      <c r="J204">
        <v>48.3</v>
      </c>
      <c r="K204">
        <f>Table1[[#This Row],[Population]] * Table1[[#This Row],[Forest Area (%)]] / 100</f>
        <v>172883329.98299998</v>
      </c>
    </row>
    <row r="205" spans="1:11" x14ac:dyDescent="0.3">
      <c r="A205">
        <v>2004</v>
      </c>
      <c r="B205" t="s">
        <v>18</v>
      </c>
      <c r="C205">
        <v>5.7</v>
      </c>
      <c r="D205">
        <v>16.600000000000001</v>
      </c>
      <c r="E205">
        <v>3.4</v>
      </c>
      <c r="F205">
        <v>2331</v>
      </c>
      <c r="G205">
        <v>113072938</v>
      </c>
      <c r="H205">
        <v>27.5</v>
      </c>
      <c r="I205">
        <v>2</v>
      </c>
      <c r="J205">
        <v>58</v>
      </c>
      <c r="K205">
        <f>Table1[[#This Row],[Population]] * Table1[[#This Row],[Forest Area (%)]] / 100</f>
        <v>65582304.039999999</v>
      </c>
    </row>
    <row r="206" spans="1:11" x14ac:dyDescent="0.3">
      <c r="A206">
        <v>2004</v>
      </c>
      <c r="B206" t="s">
        <v>20</v>
      </c>
      <c r="C206">
        <v>19.399999999999999</v>
      </c>
      <c r="D206">
        <v>16.8</v>
      </c>
      <c r="E206">
        <v>4.4000000000000004</v>
      </c>
      <c r="F206">
        <v>2636</v>
      </c>
      <c r="G206">
        <v>990213564</v>
      </c>
      <c r="H206">
        <v>8</v>
      </c>
      <c r="I206">
        <v>1</v>
      </c>
      <c r="J206">
        <v>40.4</v>
      </c>
      <c r="K206">
        <f>Table1[[#This Row],[Population]] * Table1[[#This Row],[Forest Area (%)]] / 100</f>
        <v>400046279.85600001</v>
      </c>
    </row>
    <row r="207" spans="1:11" x14ac:dyDescent="0.3">
      <c r="A207">
        <v>2004</v>
      </c>
      <c r="B207" t="s">
        <v>17</v>
      </c>
      <c r="C207">
        <v>9.1999999999999993</v>
      </c>
      <c r="D207">
        <v>1.1000000000000001</v>
      </c>
      <c r="E207">
        <v>2.5</v>
      </c>
      <c r="F207">
        <v>708</v>
      </c>
      <c r="G207">
        <v>212718211</v>
      </c>
      <c r="H207">
        <v>34.4</v>
      </c>
      <c r="I207">
        <v>0</v>
      </c>
      <c r="J207">
        <v>34.9</v>
      </c>
      <c r="K207">
        <f>Table1[[#This Row],[Population]] * Table1[[#This Row],[Forest Area (%)]] / 100</f>
        <v>74238655.638999999</v>
      </c>
    </row>
    <row r="208" spans="1:11" x14ac:dyDescent="0.3">
      <c r="A208">
        <v>2004</v>
      </c>
      <c r="B208" t="s">
        <v>15</v>
      </c>
      <c r="C208">
        <v>29.8</v>
      </c>
      <c r="D208">
        <v>14.6</v>
      </c>
      <c r="E208">
        <v>2.1</v>
      </c>
      <c r="F208">
        <v>2105</v>
      </c>
      <c r="G208">
        <v>206788510</v>
      </c>
      <c r="H208">
        <v>42.2</v>
      </c>
      <c r="I208">
        <v>9</v>
      </c>
      <c r="J208">
        <v>45.2</v>
      </c>
      <c r="K208">
        <f>Table1[[#This Row],[Population]] * Table1[[#This Row],[Forest Area (%)]] / 100</f>
        <v>93468406.519999996</v>
      </c>
    </row>
    <row r="209" spans="1:11" x14ac:dyDescent="0.3">
      <c r="A209">
        <v>2004</v>
      </c>
      <c r="B209" t="s">
        <v>14</v>
      </c>
      <c r="C209">
        <v>8.6999999999999993</v>
      </c>
      <c r="D209">
        <v>3.1</v>
      </c>
      <c r="E209">
        <v>3.6</v>
      </c>
      <c r="F209">
        <v>1393</v>
      </c>
      <c r="G209">
        <v>1200864257</v>
      </c>
      <c r="H209">
        <v>48.5</v>
      </c>
      <c r="I209">
        <v>14</v>
      </c>
      <c r="J209">
        <v>43.4</v>
      </c>
      <c r="K209">
        <f>Table1[[#This Row],[Population]] * Table1[[#This Row],[Forest Area (%)]] / 100</f>
        <v>521175087.53799993</v>
      </c>
    </row>
    <row r="210" spans="1:11" x14ac:dyDescent="0.3">
      <c r="A210">
        <v>2004</v>
      </c>
      <c r="B210" t="s">
        <v>10</v>
      </c>
      <c r="C210">
        <v>13.3</v>
      </c>
      <c r="D210">
        <v>8</v>
      </c>
      <c r="E210">
        <v>3.4</v>
      </c>
      <c r="F210">
        <v>2763</v>
      </c>
      <c r="G210">
        <v>1230785104</v>
      </c>
      <c r="H210">
        <v>47.8</v>
      </c>
      <c r="I210">
        <v>1</v>
      </c>
      <c r="J210">
        <v>36.200000000000003</v>
      </c>
      <c r="K210">
        <f>Table1[[#This Row],[Population]] * Table1[[#This Row],[Forest Area (%)]] / 100</f>
        <v>445544207.648</v>
      </c>
    </row>
    <row r="211" spans="1:11" x14ac:dyDescent="0.3">
      <c r="A211">
        <v>2004</v>
      </c>
      <c r="B211" t="s">
        <v>15</v>
      </c>
      <c r="C211">
        <v>10.8</v>
      </c>
      <c r="D211">
        <v>13</v>
      </c>
      <c r="E211">
        <v>2.4</v>
      </c>
      <c r="F211">
        <v>2852</v>
      </c>
      <c r="G211">
        <v>34357473</v>
      </c>
      <c r="H211">
        <v>40.200000000000003</v>
      </c>
      <c r="I211">
        <v>6</v>
      </c>
      <c r="J211">
        <v>22.4</v>
      </c>
      <c r="K211">
        <f>Table1[[#This Row],[Population]] * Table1[[#This Row],[Forest Area (%)]] / 100</f>
        <v>7696073.9519999996</v>
      </c>
    </row>
    <row r="212" spans="1:11" x14ac:dyDescent="0.3">
      <c r="A212">
        <v>2004</v>
      </c>
      <c r="B212" t="s">
        <v>17</v>
      </c>
      <c r="C212">
        <v>10.199999999999999</v>
      </c>
      <c r="D212">
        <v>1.7</v>
      </c>
      <c r="E212">
        <v>2.4</v>
      </c>
      <c r="F212">
        <v>1962</v>
      </c>
      <c r="G212">
        <v>517404742</v>
      </c>
      <c r="H212">
        <v>34.1</v>
      </c>
      <c r="I212">
        <v>12</v>
      </c>
      <c r="J212">
        <v>40.700000000000003</v>
      </c>
      <c r="K212">
        <f>Table1[[#This Row],[Population]] * Table1[[#This Row],[Forest Area (%)]] / 100</f>
        <v>210583729.99400002</v>
      </c>
    </row>
    <row r="213" spans="1:11" x14ac:dyDescent="0.3">
      <c r="A213">
        <v>2004</v>
      </c>
      <c r="B213" t="s">
        <v>16</v>
      </c>
      <c r="C213">
        <v>30.9</v>
      </c>
      <c r="D213">
        <v>8.6</v>
      </c>
      <c r="E213">
        <v>4.8</v>
      </c>
      <c r="F213">
        <v>1466</v>
      </c>
      <c r="G213">
        <v>999167792</v>
      </c>
      <c r="H213">
        <v>6.7</v>
      </c>
      <c r="I213">
        <v>7</v>
      </c>
      <c r="J213">
        <v>66.7</v>
      </c>
      <c r="K213">
        <f>Table1[[#This Row],[Population]] * Table1[[#This Row],[Forest Area (%)]] / 100</f>
        <v>666444917.26400006</v>
      </c>
    </row>
    <row r="214" spans="1:11" x14ac:dyDescent="0.3">
      <c r="A214">
        <v>2004</v>
      </c>
      <c r="B214" t="s">
        <v>24</v>
      </c>
      <c r="C214">
        <v>7.3</v>
      </c>
      <c r="D214">
        <v>17.3</v>
      </c>
      <c r="E214">
        <v>3.1</v>
      </c>
      <c r="F214">
        <v>1912</v>
      </c>
      <c r="G214">
        <v>1263362850</v>
      </c>
      <c r="H214">
        <v>31.2</v>
      </c>
      <c r="I214">
        <v>8</v>
      </c>
      <c r="J214">
        <v>29.5</v>
      </c>
      <c r="K214">
        <f>Table1[[#This Row],[Population]] * Table1[[#This Row],[Forest Area (%)]] / 100</f>
        <v>372692040.75</v>
      </c>
    </row>
    <row r="215" spans="1:11" x14ac:dyDescent="0.3">
      <c r="A215">
        <v>2004</v>
      </c>
      <c r="B215" t="s">
        <v>11</v>
      </c>
      <c r="C215">
        <v>28.5</v>
      </c>
      <c r="D215">
        <v>8.1999999999999993</v>
      </c>
      <c r="E215">
        <v>2</v>
      </c>
      <c r="F215">
        <v>851</v>
      </c>
      <c r="G215">
        <v>1001119882</v>
      </c>
      <c r="H215">
        <v>49.6</v>
      </c>
      <c r="I215">
        <v>7</v>
      </c>
      <c r="J215">
        <v>15.7</v>
      </c>
      <c r="K215">
        <f>Table1[[#This Row],[Population]] * Table1[[#This Row],[Forest Area (%)]] / 100</f>
        <v>157175821.47400001</v>
      </c>
    </row>
    <row r="216" spans="1:11" x14ac:dyDescent="0.3">
      <c r="A216">
        <v>2004</v>
      </c>
      <c r="B216" t="s">
        <v>24</v>
      </c>
      <c r="C216">
        <v>12.7</v>
      </c>
      <c r="D216">
        <v>16.2</v>
      </c>
      <c r="E216">
        <v>1.6</v>
      </c>
      <c r="F216">
        <v>2000</v>
      </c>
      <c r="G216">
        <v>1307202006</v>
      </c>
      <c r="H216">
        <v>47.3</v>
      </c>
      <c r="I216">
        <v>1</v>
      </c>
      <c r="J216">
        <v>64.3</v>
      </c>
      <c r="K216">
        <f>Table1[[#This Row],[Population]] * Table1[[#This Row],[Forest Area (%)]] / 100</f>
        <v>840530889.85800004</v>
      </c>
    </row>
    <row r="217" spans="1:11" x14ac:dyDescent="0.3">
      <c r="A217">
        <v>2004</v>
      </c>
      <c r="B217" t="s">
        <v>10</v>
      </c>
      <c r="C217">
        <v>16.7</v>
      </c>
      <c r="D217">
        <v>1.6</v>
      </c>
      <c r="E217">
        <v>2.2000000000000002</v>
      </c>
      <c r="F217">
        <v>1361</v>
      </c>
      <c r="G217">
        <v>367224757</v>
      </c>
      <c r="H217">
        <v>37.5</v>
      </c>
      <c r="I217">
        <v>2</v>
      </c>
      <c r="J217">
        <v>11.6</v>
      </c>
      <c r="K217">
        <f>Table1[[#This Row],[Population]] * Table1[[#This Row],[Forest Area (%)]] / 100</f>
        <v>42598071.811999999</v>
      </c>
    </row>
    <row r="218" spans="1:11" x14ac:dyDescent="0.3">
      <c r="A218">
        <v>2004</v>
      </c>
      <c r="B218" t="s">
        <v>15</v>
      </c>
      <c r="C218">
        <v>9.9</v>
      </c>
      <c r="D218">
        <v>9.1999999999999993</v>
      </c>
      <c r="E218">
        <v>2</v>
      </c>
      <c r="F218">
        <v>1498</v>
      </c>
      <c r="G218">
        <v>350813108</v>
      </c>
      <c r="H218">
        <v>47.4</v>
      </c>
      <c r="I218">
        <v>0</v>
      </c>
      <c r="J218">
        <v>51.3</v>
      </c>
      <c r="K218">
        <f>Table1[[#This Row],[Population]] * Table1[[#This Row],[Forest Area (%)]] / 100</f>
        <v>179967124.40399998</v>
      </c>
    </row>
    <row r="219" spans="1:11" x14ac:dyDescent="0.3">
      <c r="A219">
        <v>2004</v>
      </c>
      <c r="B219" t="s">
        <v>12</v>
      </c>
      <c r="C219">
        <v>31.4</v>
      </c>
      <c r="D219">
        <v>15.6</v>
      </c>
      <c r="E219">
        <v>1.2</v>
      </c>
      <c r="F219">
        <v>2321</v>
      </c>
      <c r="G219">
        <v>663371850</v>
      </c>
      <c r="H219">
        <v>10.7</v>
      </c>
      <c r="I219">
        <v>11</v>
      </c>
      <c r="J219">
        <v>34.1</v>
      </c>
      <c r="K219">
        <f>Table1[[#This Row],[Population]] * Table1[[#This Row],[Forest Area (%)]] / 100</f>
        <v>226209800.84999999</v>
      </c>
    </row>
    <row r="220" spans="1:11" x14ac:dyDescent="0.3">
      <c r="A220">
        <v>2004</v>
      </c>
      <c r="B220" t="s">
        <v>12</v>
      </c>
      <c r="C220">
        <v>10</v>
      </c>
      <c r="D220">
        <v>5.8</v>
      </c>
      <c r="E220">
        <v>3.5</v>
      </c>
      <c r="F220">
        <v>1488</v>
      </c>
      <c r="G220">
        <v>1182846641</v>
      </c>
      <c r="H220">
        <v>7.4</v>
      </c>
      <c r="I220">
        <v>3</v>
      </c>
      <c r="J220">
        <v>58.3</v>
      </c>
      <c r="K220">
        <f>Table1[[#This Row],[Population]] * Table1[[#This Row],[Forest Area (%)]] / 100</f>
        <v>689599591.70300007</v>
      </c>
    </row>
    <row r="221" spans="1:11" x14ac:dyDescent="0.3">
      <c r="A221">
        <v>2004</v>
      </c>
      <c r="B221" t="s">
        <v>20</v>
      </c>
      <c r="C221">
        <v>9.5</v>
      </c>
      <c r="D221">
        <v>9.9</v>
      </c>
      <c r="E221">
        <v>2.8</v>
      </c>
      <c r="F221">
        <v>2410</v>
      </c>
      <c r="G221">
        <v>668910266</v>
      </c>
      <c r="H221">
        <v>42.6</v>
      </c>
      <c r="I221">
        <v>5</v>
      </c>
      <c r="J221">
        <v>33.799999999999997</v>
      </c>
      <c r="K221">
        <f>Table1[[#This Row],[Population]] * Table1[[#This Row],[Forest Area (%)]] / 100</f>
        <v>226091669.90799999</v>
      </c>
    </row>
    <row r="222" spans="1:11" x14ac:dyDescent="0.3">
      <c r="A222">
        <v>2004</v>
      </c>
      <c r="B222" t="s">
        <v>10</v>
      </c>
      <c r="C222">
        <v>16.2</v>
      </c>
      <c r="D222">
        <v>14.3</v>
      </c>
      <c r="E222">
        <v>1.6</v>
      </c>
      <c r="F222">
        <v>1396</v>
      </c>
      <c r="G222">
        <v>331580116</v>
      </c>
      <c r="H222">
        <v>8.4</v>
      </c>
      <c r="I222">
        <v>8</v>
      </c>
      <c r="J222">
        <v>24.5</v>
      </c>
      <c r="K222">
        <f>Table1[[#This Row],[Population]] * Table1[[#This Row],[Forest Area (%)]] / 100</f>
        <v>81237128.420000002</v>
      </c>
    </row>
    <row r="223" spans="1:11" x14ac:dyDescent="0.3">
      <c r="A223">
        <v>2004</v>
      </c>
      <c r="B223" t="s">
        <v>20</v>
      </c>
      <c r="C223">
        <v>22.6</v>
      </c>
      <c r="D223">
        <v>9.9</v>
      </c>
      <c r="E223">
        <v>1</v>
      </c>
      <c r="F223">
        <v>624</v>
      </c>
      <c r="G223">
        <v>200614447</v>
      </c>
      <c r="H223">
        <v>39</v>
      </c>
      <c r="I223">
        <v>14</v>
      </c>
      <c r="J223">
        <v>18.100000000000001</v>
      </c>
      <c r="K223">
        <f>Table1[[#This Row],[Population]] * Table1[[#This Row],[Forest Area (%)]] / 100</f>
        <v>36311214.907000005</v>
      </c>
    </row>
    <row r="224" spans="1:11" x14ac:dyDescent="0.3">
      <c r="A224">
        <v>2004</v>
      </c>
      <c r="B224" t="s">
        <v>24</v>
      </c>
      <c r="C224">
        <v>22.6</v>
      </c>
      <c r="D224">
        <v>10.4</v>
      </c>
      <c r="E224">
        <v>1.2</v>
      </c>
      <c r="F224">
        <v>1604</v>
      </c>
      <c r="G224">
        <v>355479880</v>
      </c>
      <c r="H224">
        <v>48</v>
      </c>
      <c r="I224">
        <v>3</v>
      </c>
      <c r="J224">
        <v>29.2</v>
      </c>
      <c r="K224">
        <f>Table1[[#This Row],[Population]] * Table1[[#This Row],[Forest Area (%)]] / 100</f>
        <v>103800124.95999999</v>
      </c>
    </row>
    <row r="225" spans="1:11" x14ac:dyDescent="0.3">
      <c r="A225">
        <v>2004</v>
      </c>
      <c r="B225" t="s">
        <v>21</v>
      </c>
      <c r="C225">
        <v>30.6</v>
      </c>
      <c r="D225">
        <v>2.9</v>
      </c>
      <c r="E225">
        <v>3.1</v>
      </c>
      <c r="F225">
        <v>1250</v>
      </c>
      <c r="G225">
        <v>355055964</v>
      </c>
      <c r="H225">
        <v>12</v>
      </c>
      <c r="I225">
        <v>8</v>
      </c>
      <c r="J225">
        <v>24.9</v>
      </c>
      <c r="K225">
        <f>Table1[[#This Row],[Population]] * Table1[[#This Row],[Forest Area (%)]] / 100</f>
        <v>88408935.035999998</v>
      </c>
    </row>
    <row r="226" spans="1:11" x14ac:dyDescent="0.3">
      <c r="A226">
        <v>2004</v>
      </c>
      <c r="B226" t="s">
        <v>18</v>
      </c>
      <c r="C226">
        <v>16.3</v>
      </c>
      <c r="D226">
        <v>12.5</v>
      </c>
      <c r="E226">
        <v>1.4</v>
      </c>
      <c r="F226">
        <v>2758</v>
      </c>
      <c r="G226">
        <v>802398351</v>
      </c>
      <c r="H226">
        <v>36.4</v>
      </c>
      <c r="I226">
        <v>12</v>
      </c>
      <c r="J226">
        <v>55.8</v>
      </c>
      <c r="K226">
        <f>Table1[[#This Row],[Population]] * Table1[[#This Row],[Forest Area (%)]] / 100</f>
        <v>447738279.85799998</v>
      </c>
    </row>
    <row r="227" spans="1:11" x14ac:dyDescent="0.3">
      <c r="A227">
        <v>2004</v>
      </c>
      <c r="B227" t="s">
        <v>18</v>
      </c>
      <c r="C227">
        <v>13</v>
      </c>
      <c r="D227">
        <v>5.3</v>
      </c>
      <c r="E227">
        <v>1.5</v>
      </c>
      <c r="F227">
        <v>2817</v>
      </c>
      <c r="G227">
        <v>1219902888</v>
      </c>
      <c r="H227">
        <v>17.3</v>
      </c>
      <c r="I227">
        <v>3</v>
      </c>
      <c r="J227">
        <v>44</v>
      </c>
      <c r="K227">
        <f>Table1[[#This Row],[Population]] * Table1[[#This Row],[Forest Area (%)]] / 100</f>
        <v>536757270.72000003</v>
      </c>
    </row>
    <row r="228" spans="1:11" x14ac:dyDescent="0.3">
      <c r="A228">
        <v>2004</v>
      </c>
      <c r="B228" t="s">
        <v>13</v>
      </c>
      <c r="C228">
        <v>15.4</v>
      </c>
      <c r="D228">
        <v>8.5</v>
      </c>
      <c r="E228">
        <v>2</v>
      </c>
      <c r="F228">
        <v>1416</v>
      </c>
      <c r="G228">
        <v>1114422920</v>
      </c>
      <c r="H228">
        <v>31.8</v>
      </c>
      <c r="I228">
        <v>0</v>
      </c>
      <c r="J228">
        <v>46.9</v>
      </c>
      <c r="K228">
        <f>Table1[[#This Row],[Population]] * Table1[[#This Row],[Forest Area (%)]] / 100</f>
        <v>522664349.48000002</v>
      </c>
    </row>
    <row r="229" spans="1:11" x14ac:dyDescent="0.3">
      <c r="A229">
        <v>2004</v>
      </c>
      <c r="B229" t="s">
        <v>24</v>
      </c>
      <c r="C229">
        <v>17.5</v>
      </c>
      <c r="D229">
        <v>9.3000000000000007</v>
      </c>
      <c r="E229">
        <v>4</v>
      </c>
      <c r="F229">
        <v>2621</v>
      </c>
      <c r="G229">
        <v>1350315792</v>
      </c>
      <c r="H229">
        <v>41.4</v>
      </c>
      <c r="I229">
        <v>10</v>
      </c>
      <c r="J229">
        <v>39.5</v>
      </c>
      <c r="K229">
        <f>Table1[[#This Row],[Population]] * Table1[[#This Row],[Forest Area (%)]] / 100</f>
        <v>533374737.83999997</v>
      </c>
    </row>
    <row r="230" spans="1:11" x14ac:dyDescent="0.3">
      <c r="A230">
        <v>2004</v>
      </c>
      <c r="B230" t="s">
        <v>16</v>
      </c>
      <c r="C230">
        <v>21.5</v>
      </c>
      <c r="D230">
        <v>10.6</v>
      </c>
      <c r="E230">
        <v>3</v>
      </c>
      <c r="F230">
        <v>1227</v>
      </c>
      <c r="G230">
        <v>756443018</v>
      </c>
      <c r="H230">
        <v>20.2</v>
      </c>
      <c r="I230">
        <v>0</v>
      </c>
      <c r="J230">
        <v>49.1</v>
      </c>
      <c r="K230">
        <f>Table1[[#This Row],[Population]] * Table1[[#This Row],[Forest Area (%)]] / 100</f>
        <v>371413521.83800006</v>
      </c>
    </row>
    <row r="231" spans="1:11" x14ac:dyDescent="0.3">
      <c r="A231">
        <v>2004</v>
      </c>
      <c r="B231" t="s">
        <v>21</v>
      </c>
      <c r="C231">
        <v>33.4</v>
      </c>
      <c r="D231">
        <v>2.8</v>
      </c>
      <c r="E231">
        <v>2.5</v>
      </c>
      <c r="F231">
        <v>2679</v>
      </c>
      <c r="G231">
        <v>1084717946</v>
      </c>
      <c r="H231">
        <v>45.2</v>
      </c>
      <c r="I231">
        <v>5</v>
      </c>
      <c r="J231">
        <v>51</v>
      </c>
      <c r="K231">
        <f>Table1[[#This Row],[Population]] * Table1[[#This Row],[Forest Area (%)]] / 100</f>
        <v>553206152.46000004</v>
      </c>
    </row>
    <row r="232" spans="1:11" x14ac:dyDescent="0.3">
      <c r="A232">
        <v>2004</v>
      </c>
      <c r="B232" t="s">
        <v>14</v>
      </c>
      <c r="C232">
        <v>13.5</v>
      </c>
      <c r="D232">
        <v>12.7</v>
      </c>
      <c r="E232">
        <v>3.6</v>
      </c>
      <c r="F232">
        <v>2794</v>
      </c>
      <c r="G232">
        <v>489265598</v>
      </c>
      <c r="H232">
        <v>41.3</v>
      </c>
      <c r="I232">
        <v>1</v>
      </c>
      <c r="J232">
        <v>66.8</v>
      </c>
      <c r="K232">
        <f>Table1[[#This Row],[Population]] * Table1[[#This Row],[Forest Area (%)]] / 100</f>
        <v>326829419.46399999</v>
      </c>
    </row>
    <row r="233" spans="1:11" x14ac:dyDescent="0.3">
      <c r="A233">
        <v>2004</v>
      </c>
      <c r="B233" t="s">
        <v>24</v>
      </c>
      <c r="C233">
        <v>7.8</v>
      </c>
      <c r="D233">
        <v>6</v>
      </c>
      <c r="E233">
        <v>2.2999999999999998</v>
      </c>
      <c r="F233">
        <v>2084</v>
      </c>
      <c r="G233">
        <v>604837682</v>
      </c>
      <c r="H233">
        <v>39.799999999999997</v>
      </c>
      <c r="I233">
        <v>9</v>
      </c>
      <c r="J233">
        <v>16.2</v>
      </c>
      <c r="K233">
        <f>Table1[[#This Row],[Population]] * Table1[[#This Row],[Forest Area (%)]] / 100</f>
        <v>97983704.483999997</v>
      </c>
    </row>
    <row r="234" spans="1:11" x14ac:dyDescent="0.3">
      <c r="A234">
        <v>2004</v>
      </c>
      <c r="B234" t="s">
        <v>16</v>
      </c>
      <c r="C234">
        <v>22.3</v>
      </c>
      <c r="D234">
        <v>4.4000000000000004</v>
      </c>
      <c r="E234">
        <v>4.2</v>
      </c>
      <c r="F234">
        <v>679</v>
      </c>
      <c r="G234">
        <v>289985187</v>
      </c>
      <c r="H234">
        <v>23.4</v>
      </c>
      <c r="I234">
        <v>4</v>
      </c>
      <c r="J234">
        <v>57.8</v>
      </c>
      <c r="K234">
        <f>Table1[[#This Row],[Population]] * Table1[[#This Row],[Forest Area (%)]] / 100</f>
        <v>167611438.086</v>
      </c>
    </row>
    <row r="235" spans="1:11" x14ac:dyDescent="0.3">
      <c r="A235">
        <v>2004</v>
      </c>
      <c r="B235" t="s">
        <v>11</v>
      </c>
      <c r="C235">
        <v>8.1999999999999993</v>
      </c>
      <c r="D235">
        <v>14.4</v>
      </c>
      <c r="E235">
        <v>1.6</v>
      </c>
      <c r="F235">
        <v>2631</v>
      </c>
      <c r="G235">
        <v>1105460942</v>
      </c>
      <c r="H235">
        <v>42.7</v>
      </c>
      <c r="I235">
        <v>3</v>
      </c>
      <c r="J235">
        <v>57.1</v>
      </c>
      <c r="K235">
        <f>Table1[[#This Row],[Population]] * Table1[[#This Row],[Forest Area (%)]] / 100</f>
        <v>631218197.88200009</v>
      </c>
    </row>
    <row r="236" spans="1:11" x14ac:dyDescent="0.3">
      <c r="A236">
        <v>2004</v>
      </c>
      <c r="B236" t="s">
        <v>18</v>
      </c>
      <c r="C236">
        <v>12</v>
      </c>
      <c r="D236">
        <v>15</v>
      </c>
      <c r="E236">
        <v>3.7</v>
      </c>
      <c r="F236">
        <v>921</v>
      </c>
      <c r="G236">
        <v>342865321</v>
      </c>
      <c r="H236">
        <v>24.3</v>
      </c>
      <c r="I236">
        <v>14</v>
      </c>
      <c r="J236">
        <v>47</v>
      </c>
      <c r="K236">
        <f>Table1[[#This Row],[Population]] * Table1[[#This Row],[Forest Area (%)]] / 100</f>
        <v>161146700.87</v>
      </c>
    </row>
    <row r="237" spans="1:11" x14ac:dyDescent="0.3">
      <c r="A237">
        <v>2004</v>
      </c>
      <c r="B237" t="s">
        <v>22</v>
      </c>
      <c r="C237">
        <v>34.200000000000003</v>
      </c>
      <c r="D237">
        <v>0.8</v>
      </c>
      <c r="E237">
        <v>3.6</v>
      </c>
      <c r="F237">
        <v>2744</v>
      </c>
      <c r="G237">
        <v>94344322</v>
      </c>
      <c r="H237">
        <v>48.3</v>
      </c>
      <c r="I237">
        <v>6</v>
      </c>
      <c r="J237">
        <v>35.700000000000003</v>
      </c>
      <c r="K237">
        <f>Table1[[#This Row],[Population]] * Table1[[#This Row],[Forest Area (%)]] / 100</f>
        <v>33680922.954000004</v>
      </c>
    </row>
    <row r="238" spans="1:11" x14ac:dyDescent="0.3">
      <c r="A238">
        <v>2005</v>
      </c>
      <c r="B238" t="s">
        <v>20</v>
      </c>
      <c r="C238">
        <v>7.7</v>
      </c>
      <c r="D238">
        <v>6.1</v>
      </c>
      <c r="E238">
        <v>4</v>
      </c>
      <c r="F238">
        <v>1219</v>
      </c>
      <c r="G238">
        <v>588745515</v>
      </c>
      <c r="H238">
        <v>21.3</v>
      </c>
      <c r="I238">
        <v>9</v>
      </c>
      <c r="J238">
        <v>21.7</v>
      </c>
      <c r="K238">
        <f>Table1[[#This Row],[Population]] * Table1[[#This Row],[Forest Area (%)]] / 100</f>
        <v>127757776.755</v>
      </c>
    </row>
    <row r="239" spans="1:11" x14ac:dyDescent="0.3">
      <c r="A239">
        <v>2005</v>
      </c>
      <c r="B239" t="s">
        <v>23</v>
      </c>
      <c r="C239">
        <v>7.2</v>
      </c>
      <c r="D239">
        <v>5.2</v>
      </c>
      <c r="E239">
        <v>1.1000000000000001</v>
      </c>
      <c r="F239">
        <v>1692</v>
      </c>
      <c r="G239">
        <v>1128035409</v>
      </c>
      <c r="H239">
        <v>33.299999999999997</v>
      </c>
      <c r="I239">
        <v>8</v>
      </c>
      <c r="J239">
        <v>30</v>
      </c>
      <c r="K239">
        <f>Table1[[#This Row],[Population]] * Table1[[#This Row],[Forest Area (%)]] / 100</f>
        <v>338410622.69999999</v>
      </c>
    </row>
    <row r="240" spans="1:11" x14ac:dyDescent="0.3">
      <c r="A240">
        <v>2005</v>
      </c>
      <c r="B240" t="s">
        <v>10</v>
      </c>
      <c r="C240">
        <v>30.7</v>
      </c>
      <c r="D240">
        <v>2.4</v>
      </c>
      <c r="E240">
        <v>2.1</v>
      </c>
      <c r="F240">
        <v>1380</v>
      </c>
      <c r="G240">
        <v>38697835</v>
      </c>
      <c r="H240">
        <v>14</v>
      </c>
      <c r="I240">
        <v>0</v>
      </c>
      <c r="J240">
        <v>25.2</v>
      </c>
      <c r="K240">
        <f>Table1[[#This Row],[Population]] * Table1[[#This Row],[Forest Area (%)]] / 100</f>
        <v>9751854.4199999999</v>
      </c>
    </row>
    <row r="241" spans="1:11" x14ac:dyDescent="0.3">
      <c r="A241">
        <v>2005</v>
      </c>
      <c r="B241" t="s">
        <v>14</v>
      </c>
      <c r="C241">
        <v>22.6</v>
      </c>
      <c r="D241">
        <v>10.6</v>
      </c>
      <c r="E241">
        <v>4</v>
      </c>
      <c r="F241">
        <v>723</v>
      </c>
      <c r="G241">
        <v>1345594489</v>
      </c>
      <c r="H241">
        <v>5.6</v>
      </c>
      <c r="I241">
        <v>11</v>
      </c>
      <c r="J241">
        <v>53.3</v>
      </c>
      <c r="K241">
        <f>Table1[[#This Row],[Population]] * Table1[[#This Row],[Forest Area (%)]] / 100</f>
        <v>717201862.63699996</v>
      </c>
    </row>
    <row r="242" spans="1:11" x14ac:dyDescent="0.3">
      <c r="A242">
        <v>2005</v>
      </c>
      <c r="B242" t="s">
        <v>13</v>
      </c>
      <c r="C242">
        <v>9</v>
      </c>
      <c r="D242">
        <v>1.1000000000000001</v>
      </c>
      <c r="E242">
        <v>3.3</v>
      </c>
      <c r="F242">
        <v>1516</v>
      </c>
      <c r="G242">
        <v>1253813851</v>
      </c>
      <c r="H242">
        <v>9.5</v>
      </c>
      <c r="I242">
        <v>3</v>
      </c>
      <c r="J242">
        <v>44.4</v>
      </c>
      <c r="K242">
        <f>Table1[[#This Row],[Population]] * Table1[[#This Row],[Forest Area (%)]] / 100</f>
        <v>556693349.84399998</v>
      </c>
    </row>
    <row r="243" spans="1:11" x14ac:dyDescent="0.3">
      <c r="A243">
        <v>2005</v>
      </c>
      <c r="B243" t="s">
        <v>13</v>
      </c>
      <c r="C243">
        <v>9.6999999999999993</v>
      </c>
      <c r="D243">
        <v>5.3</v>
      </c>
      <c r="E243">
        <v>2.9</v>
      </c>
      <c r="F243">
        <v>2660</v>
      </c>
      <c r="G243">
        <v>704269727</v>
      </c>
      <c r="H243">
        <v>33</v>
      </c>
      <c r="I243">
        <v>8</v>
      </c>
      <c r="J243">
        <v>30.5</v>
      </c>
      <c r="K243">
        <f>Table1[[#This Row],[Population]] * Table1[[#This Row],[Forest Area (%)]] / 100</f>
        <v>214802266.73500001</v>
      </c>
    </row>
    <row r="244" spans="1:11" x14ac:dyDescent="0.3">
      <c r="A244">
        <v>2005</v>
      </c>
      <c r="B244" t="s">
        <v>17</v>
      </c>
      <c r="C244">
        <v>34.4</v>
      </c>
      <c r="D244">
        <v>4</v>
      </c>
      <c r="E244">
        <v>4.8</v>
      </c>
      <c r="F244">
        <v>2014</v>
      </c>
      <c r="G244">
        <v>748486965</v>
      </c>
      <c r="H244">
        <v>15.6</v>
      </c>
      <c r="I244">
        <v>9</v>
      </c>
      <c r="J244">
        <v>67.099999999999994</v>
      </c>
      <c r="K244">
        <f>Table1[[#This Row],[Population]] * Table1[[#This Row],[Forest Area (%)]] / 100</f>
        <v>502234753.51499993</v>
      </c>
    </row>
    <row r="245" spans="1:11" x14ac:dyDescent="0.3">
      <c r="A245">
        <v>2005</v>
      </c>
      <c r="B245" t="s">
        <v>22</v>
      </c>
      <c r="C245">
        <v>8.4</v>
      </c>
      <c r="D245">
        <v>11.9</v>
      </c>
      <c r="E245">
        <v>4.7</v>
      </c>
      <c r="F245">
        <v>2189</v>
      </c>
      <c r="G245">
        <v>864707568</v>
      </c>
      <c r="H245">
        <v>24.2</v>
      </c>
      <c r="I245">
        <v>2</v>
      </c>
      <c r="J245">
        <v>39.299999999999997</v>
      </c>
      <c r="K245">
        <f>Table1[[#This Row],[Population]] * Table1[[#This Row],[Forest Area (%)]] / 100</f>
        <v>339830074.22399998</v>
      </c>
    </row>
    <row r="246" spans="1:11" x14ac:dyDescent="0.3">
      <c r="A246">
        <v>2005</v>
      </c>
      <c r="B246" t="s">
        <v>22</v>
      </c>
      <c r="C246">
        <v>19.3</v>
      </c>
      <c r="D246">
        <v>13</v>
      </c>
      <c r="E246">
        <v>4.8</v>
      </c>
      <c r="F246">
        <v>1204</v>
      </c>
      <c r="G246">
        <v>978026054</v>
      </c>
      <c r="H246">
        <v>38.4</v>
      </c>
      <c r="I246">
        <v>14</v>
      </c>
      <c r="J246">
        <v>12.5</v>
      </c>
      <c r="K246">
        <f>Table1[[#This Row],[Population]] * Table1[[#This Row],[Forest Area (%)]] / 100</f>
        <v>122253256.75</v>
      </c>
    </row>
    <row r="247" spans="1:11" x14ac:dyDescent="0.3">
      <c r="A247">
        <v>2005</v>
      </c>
      <c r="B247" t="s">
        <v>10</v>
      </c>
      <c r="C247">
        <v>10.6</v>
      </c>
      <c r="D247">
        <v>14.2</v>
      </c>
      <c r="E247">
        <v>4.0999999999999996</v>
      </c>
      <c r="F247">
        <v>1162</v>
      </c>
      <c r="G247">
        <v>1125808525</v>
      </c>
      <c r="H247">
        <v>21.9</v>
      </c>
      <c r="I247">
        <v>3</v>
      </c>
      <c r="J247">
        <v>11.9</v>
      </c>
      <c r="K247">
        <f>Table1[[#This Row],[Population]] * Table1[[#This Row],[Forest Area (%)]] / 100</f>
        <v>133971214.47499999</v>
      </c>
    </row>
    <row r="248" spans="1:11" x14ac:dyDescent="0.3">
      <c r="A248">
        <v>2005</v>
      </c>
      <c r="B248" t="s">
        <v>20</v>
      </c>
      <c r="C248">
        <v>32.5</v>
      </c>
      <c r="D248">
        <v>2.5</v>
      </c>
      <c r="E248">
        <v>1.3</v>
      </c>
      <c r="F248">
        <v>1126</v>
      </c>
      <c r="G248">
        <v>471324215</v>
      </c>
      <c r="H248">
        <v>39</v>
      </c>
      <c r="I248">
        <v>0</v>
      </c>
      <c r="J248">
        <v>53.6</v>
      </c>
      <c r="K248">
        <f>Table1[[#This Row],[Population]] * Table1[[#This Row],[Forest Area (%)]] / 100</f>
        <v>252629779.24000001</v>
      </c>
    </row>
    <row r="249" spans="1:11" x14ac:dyDescent="0.3">
      <c r="A249">
        <v>2005</v>
      </c>
      <c r="B249" t="s">
        <v>13</v>
      </c>
      <c r="C249">
        <v>27</v>
      </c>
      <c r="D249">
        <v>14.3</v>
      </c>
      <c r="E249">
        <v>2.5</v>
      </c>
      <c r="F249">
        <v>1955</v>
      </c>
      <c r="G249">
        <v>898654624</v>
      </c>
      <c r="H249">
        <v>29.3</v>
      </c>
      <c r="I249">
        <v>2</v>
      </c>
      <c r="J249">
        <v>20.2</v>
      </c>
      <c r="K249">
        <f>Table1[[#This Row],[Population]] * Table1[[#This Row],[Forest Area (%)]] / 100</f>
        <v>181528234.04799998</v>
      </c>
    </row>
    <row r="250" spans="1:11" x14ac:dyDescent="0.3">
      <c r="A250">
        <v>2005</v>
      </c>
      <c r="B250" t="s">
        <v>12</v>
      </c>
      <c r="C250">
        <v>29.7</v>
      </c>
      <c r="D250">
        <v>18.600000000000001</v>
      </c>
      <c r="E250">
        <v>2.5</v>
      </c>
      <c r="F250">
        <v>1501</v>
      </c>
      <c r="G250">
        <v>1030270792</v>
      </c>
      <c r="H250">
        <v>21.5</v>
      </c>
      <c r="I250">
        <v>11</v>
      </c>
      <c r="J250">
        <v>63.4</v>
      </c>
      <c r="K250">
        <f>Table1[[#This Row],[Population]] * Table1[[#This Row],[Forest Area (%)]] / 100</f>
        <v>653191682.1279999</v>
      </c>
    </row>
    <row r="251" spans="1:11" x14ac:dyDescent="0.3">
      <c r="A251">
        <v>2005</v>
      </c>
      <c r="B251" t="s">
        <v>20</v>
      </c>
      <c r="C251">
        <v>7.8</v>
      </c>
      <c r="D251">
        <v>12.9</v>
      </c>
      <c r="E251">
        <v>1</v>
      </c>
      <c r="F251">
        <v>1660</v>
      </c>
      <c r="G251">
        <v>20339904</v>
      </c>
      <c r="H251">
        <v>31</v>
      </c>
      <c r="I251">
        <v>12</v>
      </c>
      <c r="J251">
        <v>41.7</v>
      </c>
      <c r="K251">
        <f>Table1[[#This Row],[Population]] * Table1[[#This Row],[Forest Area (%)]] / 100</f>
        <v>8481739.9680000003</v>
      </c>
    </row>
    <row r="252" spans="1:11" x14ac:dyDescent="0.3">
      <c r="A252">
        <v>2005</v>
      </c>
      <c r="B252" t="s">
        <v>22</v>
      </c>
      <c r="C252">
        <v>20.6</v>
      </c>
      <c r="D252">
        <v>3.5</v>
      </c>
      <c r="E252">
        <v>4.0999999999999996</v>
      </c>
      <c r="F252">
        <v>2838</v>
      </c>
      <c r="G252">
        <v>1138205296</v>
      </c>
      <c r="H252">
        <v>25.9</v>
      </c>
      <c r="I252">
        <v>8</v>
      </c>
      <c r="J252">
        <v>62.8</v>
      </c>
      <c r="K252">
        <f>Table1[[#This Row],[Population]] * Table1[[#This Row],[Forest Area (%)]] / 100</f>
        <v>714792925.88800001</v>
      </c>
    </row>
    <row r="253" spans="1:11" x14ac:dyDescent="0.3">
      <c r="A253">
        <v>2005</v>
      </c>
      <c r="B253" t="s">
        <v>22</v>
      </c>
      <c r="C253">
        <v>13.2</v>
      </c>
      <c r="D253">
        <v>5.9</v>
      </c>
      <c r="E253">
        <v>3.6</v>
      </c>
      <c r="F253">
        <v>2872</v>
      </c>
      <c r="G253">
        <v>1257944094</v>
      </c>
      <c r="H253">
        <v>44.7</v>
      </c>
      <c r="I253">
        <v>4</v>
      </c>
      <c r="J253">
        <v>46.2</v>
      </c>
      <c r="K253">
        <f>Table1[[#This Row],[Population]] * Table1[[#This Row],[Forest Area (%)]] / 100</f>
        <v>581170171.42799997</v>
      </c>
    </row>
    <row r="254" spans="1:11" x14ac:dyDescent="0.3">
      <c r="A254">
        <v>2005</v>
      </c>
      <c r="B254" t="s">
        <v>19</v>
      </c>
      <c r="C254">
        <v>34.4</v>
      </c>
      <c r="D254">
        <v>5</v>
      </c>
      <c r="E254">
        <v>3.7</v>
      </c>
      <c r="F254">
        <v>2132</v>
      </c>
      <c r="G254">
        <v>104922177</v>
      </c>
      <c r="H254">
        <v>29.3</v>
      </c>
      <c r="I254">
        <v>3</v>
      </c>
      <c r="J254">
        <v>46.9</v>
      </c>
      <c r="K254">
        <f>Table1[[#This Row],[Population]] * Table1[[#This Row],[Forest Area (%)]] / 100</f>
        <v>49208501.013000004</v>
      </c>
    </row>
    <row r="255" spans="1:11" x14ac:dyDescent="0.3">
      <c r="A255">
        <v>2005</v>
      </c>
      <c r="B255" t="s">
        <v>22</v>
      </c>
      <c r="C255">
        <v>9.5</v>
      </c>
      <c r="D255">
        <v>6.3</v>
      </c>
      <c r="E255">
        <v>2.2999999999999998</v>
      </c>
      <c r="F255">
        <v>2560</v>
      </c>
      <c r="G255">
        <v>904452825</v>
      </c>
      <c r="H255">
        <v>8.1999999999999993</v>
      </c>
      <c r="I255">
        <v>1</v>
      </c>
      <c r="J255">
        <v>69.5</v>
      </c>
      <c r="K255">
        <f>Table1[[#This Row],[Population]] * Table1[[#This Row],[Forest Area (%)]] / 100</f>
        <v>628594713.375</v>
      </c>
    </row>
    <row r="256" spans="1:11" x14ac:dyDescent="0.3">
      <c r="A256">
        <v>2005</v>
      </c>
      <c r="B256" t="s">
        <v>21</v>
      </c>
      <c r="C256">
        <v>22.3</v>
      </c>
      <c r="D256">
        <v>1.1000000000000001</v>
      </c>
      <c r="E256">
        <v>2</v>
      </c>
      <c r="F256">
        <v>2660</v>
      </c>
      <c r="G256">
        <v>484197278</v>
      </c>
      <c r="H256">
        <v>39.5</v>
      </c>
      <c r="I256">
        <v>12</v>
      </c>
      <c r="J256">
        <v>34.299999999999997</v>
      </c>
      <c r="K256">
        <f>Table1[[#This Row],[Population]] * Table1[[#This Row],[Forest Area (%)]] / 100</f>
        <v>166079666.35399997</v>
      </c>
    </row>
    <row r="257" spans="1:11" x14ac:dyDescent="0.3">
      <c r="A257">
        <v>2005</v>
      </c>
      <c r="B257" t="s">
        <v>13</v>
      </c>
      <c r="C257">
        <v>24.3</v>
      </c>
      <c r="D257">
        <v>14.8</v>
      </c>
      <c r="E257">
        <v>2.2999999999999998</v>
      </c>
      <c r="F257">
        <v>1035</v>
      </c>
      <c r="G257">
        <v>417690049</v>
      </c>
      <c r="H257">
        <v>26.4</v>
      </c>
      <c r="I257">
        <v>12</v>
      </c>
      <c r="J257">
        <v>58.7</v>
      </c>
      <c r="K257">
        <f>Table1[[#This Row],[Population]] * Table1[[#This Row],[Forest Area (%)]] / 100</f>
        <v>245184058.76300004</v>
      </c>
    </row>
    <row r="258" spans="1:11" x14ac:dyDescent="0.3">
      <c r="A258">
        <v>2005</v>
      </c>
      <c r="B258" t="s">
        <v>13</v>
      </c>
      <c r="C258">
        <v>5.7</v>
      </c>
      <c r="D258">
        <v>10.6</v>
      </c>
      <c r="E258">
        <v>4.0999999999999996</v>
      </c>
      <c r="F258">
        <v>1730</v>
      </c>
      <c r="G258">
        <v>1356785799</v>
      </c>
      <c r="H258">
        <v>8</v>
      </c>
      <c r="I258">
        <v>10</v>
      </c>
      <c r="J258">
        <v>61.6</v>
      </c>
      <c r="K258">
        <f>Table1[[#This Row],[Population]] * Table1[[#This Row],[Forest Area (%)]] / 100</f>
        <v>835780052.18400013</v>
      </c>
    </row>
    <row r="259" spans="1:11" x14ac:dyDescent="0.3">
      <c r="A259">
        <v>2005</v>
      </c>
      <c r="B259" t="s">
        <v>13</v>
      </c>
      <c r="C259">
        <v>10</v>
      </c>
      <c r="D259">
        <v>11.2</v>
      </c>
      <c r="E259">
        <v>2.5</v>
      </c>
      <c r="F259">
        <v>1533</v>
      </c>
      <c r="G259">
        <v>567420977</v>
      </c>
      <c r="H259">
        <v>21.5</v>
      </c>
      <c r="I259">
        <v>6</v>
      </c>
      <c r="J259">
        <v>23.8</v>
      </c>
      <c r="K259">
        <f>Table1[[#This Row],[Population]] * Table1[[#This Row],[Forest Area (%)]] / 100</f>
        <v>135046192.52599999</v>
      </c>
    </row>
    <row r="260" spans="1:11" x14ac:dyDescent="0.3">
      <c r="A260">
        <v>2005</v>
      </c>
      <c r="B260" t="s">
        <v>22</v>
      </c>
      <c r="C260">
        <v>25.9</v>
      </c>
      <c r="D260">
        <v>8.1</v>
      </c>
      <c r="E260">
        <v>3.1</v>
      </c>
      <c r="F260">
        <v>2361</v>
      </c>
      <c r="G260">
        <v>393359182</v>
      </c>
      <c r="H260">
        <v>15.8</v>
      </c>
      <c r="I260">
        <v>9</v>
      </c>
      <c r="J260">
        <v>64.8</v>
      </c>
      <c r="K260">
        <f>Table1[[#This Row],[Population]] * Table1[[#This Row],[Forest Area (%)]] / 100</f>
        <v>254896749.93599999</v>
      </c>
    </row>
    <row r="261" spans="1:11" x14ac:dyDescent="0.3">
      <c r="A261">
        <v>2005</v>
      </c>
      <c r="B261" t="s">
        <v>21</v>
      </c>
      <c r="C261">
        <v>8.8000000000000007</v>
      </c>
      <c r="D261">
        <v>2.1</v>
      </c>
      <c r="E261">
        <v>3.6</v>
      </c>
      <c r="F261">
        <v>555</v>
      </c>
      <c r="G261">
        <v>1344684674</v>
      </c>
      <c r="H261">
        <v>47.1</v>
      </c>
      <c r="I261">
        <v>14</v>
      </c>
      <c r="J261">
        <v>43.1</v>
      </c>
      <c r="K261">
        <f>Table1[[#This Row],[Population]] * Table1[[#This Row],[Forest Area (%)]] / 100</f>
        <v>579559094.49399996</v>
      </c>
    </row>
    <row r="262" spans="1:11" x14ac:dyDescent="0.3">
      <c r="A262">
        <v>2005</v>
      </c>
      <c r="B262" t="s">
        <v>10</v>
      </c>
      <c r="C262">
        <v>16.8</v>
      </c>
      <c r="D262">
        <v>13.7</v>
      </c>
      <c r="E262">
        <v>4.2</v>
      </c>
      <c r="F262">
        <v>2579</v>
      </c>
      <c r="G262">
        <v>339256508</v>
      </c>
      <c r="H262">
        <v>44.1</v>
      </c>
      <c r="I262">
        <v>11</v>
      </c>
      <c r="J262">
        <v>16.899999999999999</v>
      </c>
      <c r="K262">
        <f>Table1[[#This Row],[Population]] * Table1[[#This Row],[Forest Area (%)]] / 100</f>
        <v>57334349.851999998</v>
      </c>
    </row>
    <row r="263" spans="1:11" x14ac:dyDescent="0.3">
      <c r="A263">
        <v>2005</v>
      </c>
      <c r="B263" t="s">
        <v>24</v>
      </c>
      <c r="C263">
        <v>10.7</v>
      </c>
      <c r="D263">
        <v>15.7</v>
      </c>
      <c r="E263">
        <v>1.1000000000000001</v>
      </c>
      <c r="F263">
        <v>629</v>
      </c>
      <c r="G263">
        <v>1328981569</v>
      </c>
      <c r="H263">
        <v>27.6</v>
      </c>
      <c r="I263">
        <v>14</v>
      </c>
      <c r="J263">
        <v>16.3</v>
      </c>
      <c r="K263">
        <f>Table1[[#This Row],[Population]] * Table1[[#This Row],[Forest Area (%)]] / 100</f>
        <v>216623995.74700001</v>
      </c>
    </row>
    <row r="264" spans="1:11" x14ac:dyDescent="0.3">
      <c r="A264">
        <v>2005</v>
      </c>
      <c r="B264" t="s">
        <v>20</v>
      </c>
      <c r="C264">
        <v>11.8</v>
      </c>
      <c r="D264">
        <v>12.3</v>
      </c>
      <c r="E264">
        <v>1.1000000000000001</v>
      </c>
      <c r="F264">
        <v>1324</v>
      </c>
      <c r="G264">
        <v>1011963413</v>
      </c>
      <c r="H264">
        <v>31.4</v>
      </c>
      <c r="I264">
        <v>3</v>
      </c>
      <c r="J264">
        <v>24.4</v>
      </c>
      <c r="K264">
        <f>Table1[[#This Row],[Population]] * Table1[[#This Row],[Forest Area (%)]] / 100</f>
        <v>246919072.77199996</v>
      </c>
    </row>
    <row r="265" spans="1:11" x14ac:dyDescent="0.3">
      <c r="A265">
        <v>2005</v>
      </c>
      <c r="B265" t="s">
        <v>18</v>
      </c>
      <c r="C265">
        <v>7.8</v>
      </c>
      <c r="D265">
        <v>0.6</v>
      </c>
      <c r="E265">
        <v>2.2999999999999998</v>
      </c>
      <c r="F265">
        <v>654</v>
      </c>
      <c r="G265">
        <v>673431694</v>
      </c>
      <c r="H265">
        <v>10.9</v>
      </c>
      <c r="I265">
        <v>14</v>
      </c>
      <c r="J265">
        <v>56.3</v>
      </c>
      <c r="K265">
        <f>Table1[[#This Row],[Population]] * Table1[[#This Row],[Forest Area (%)]] / 100</f>
        <v>379142043.72199994</v>
      </c>
    </row>
    <row r="266" spans="1:11" x14ac:dyDescent="0.3">
      <c r="A266">
        <v>2005</v>
      </c>
      <c r="B266" t="s">
        <v>20</v>
      </c>
      <c r="C266">
        <v>34.9</v>
      </c>
      <c r="D266">
        <v>7.8</v>
      </c>
      <c r="E266">
        <v>3.3</v>
      </c>
      <c r="F266">
        <v>1959</v>
      </c>
      <c r="G266">
        <v>442386268</v>
      </c>
      <c r="H266">
        <v>23.7</v>
      </c>
      <c r="I266">
        <v>8</v>
      </c>
      <c r="J266">
        <v>58.2</v>
      </c>
      <c r="K266">
        <f>Table1[[#This Row],[Population]] * Table1[[#This Row],[Forest Area (%)]] / 100</f>
        <v>257468807.97600001</v>
      </c>
    </row>
    <row r="267" spans="1:11" x14ac:dyDescent="0.3">
      <c r="A267">
        <v>2005</v>
      </c>
      <c r="B267" t="s">
        <v>11</v>
      </c>
      <c r="C267">
        <v>27.1</v>
      </c>
      <c r="D267">
        <v>12</v>
      </c>
      <c r="E267">
        <v>2.5</v>
      </c>
      <c r="F267">
        <v>622</v>
      </c>
      <c r="G267">
        <v>1152039496</v>
      </c>
      <c r="H267">
        <v>17.899999999999999</v>
      </c>
      <c r="I267">
        <v>13</v>
      </c>
      <c r="J267">
        <v>17.7</v>
      </c>
      <c r="K267">
        <f>Table1[[#This Row],[Population]] * Table1[[#This Row],[Forest Area (%)]] / 100</f>
        <v>203910990.792</v>
      </c>
    </row>
    <row r="268" spans="1:11" x14ac:dyDescent="0.3">
      <c r="A268">
        <v>2005</v>
      </c>
      <c r="B268" t="s">
        <v>14</v>
      </c>
      <c r="C268">
        <v>27.2</v>
      </c>
      <c r="D268">
        <v>6</v>
      </c>
      <c r="E268">
        <v>2.9</v>
      </c>
      <c r="F268">
        <v>2297</v>
      </c>
      <c r="G268">
        <v>950422541</v>
      </c>
      <c r="H268">
        <v>25.2</v>
      </c>
      <c r="I268">
        <v>6</v>
      </c>
      <c r="J268">
        <v>36.200000000000003</v>
      </c>
      <c r="K268">
        <f>Table1[[#This Row],[Population]] * Table1[[#This Row],[Forest Area (%)]] / 100</f>
        <v>344052959.84200007</v>
      </c>
    </row>
    <row r="269" spans="1:11" x14ac:dyDescent="0.3">
      <c r="A269">
        <v>2005</v>
      </c>
      <c r="B269" t="s">
        <v>20</v>
      </c>
      <c r="C269">
        <v>24.7</v>
      </c>
      <c r="D269">
        <v>10.6</v>
      </c>
      <c r="E269">
        <v>1.4</v>
      </c>
      <c r="F269">
        <v>691</v>
      </c>
      <c r="G269">
        <v>776502158</v>
      </c>
      <c r="H269">
        <v>12.2</v>
      </c>
      <c r="I269">
        <v>13</v>
      </c>
      <c r="J269">
        <v>67.400000000000006</v>
      </c>
      <c r="K269">
        <f>Table1[[#This Row],[Population]] * Table1[[#This Row],[Forest Area (%)]] / 100</f>
        <v>523362454.49200004</v>
      </c>
    </row>
    <row r="270" spans="1:11" x14ac:dyDescent="0.3">
      <c r="A270">
        <v>2005</v>
      </c>
      <c r="B270" t="s">
        <v>20</v>
      </c>
      <c r="C270">
        <v>34.799999999999997</v>
      </c>
      <c r="D270">
        <v>15.8</v>
      </c>
      <c r="E270">
        <v>1.3</v>
      </c>
      <c r="F270">
        <v>1910</v>
      </c>
      <c r="G270">
        <v>1287584579</v>
      </c>
      <c r="H270">
        <v>12.4</v>
      </c>
      <c r="I270">
        <v>1</v>
      </c>
      <c r="J270">
        <v>51.9</v>
      </c>
      <c r="K270">
        <f>Table1[[#This Row],[Population]] * Table1[[#This Row],[Forest Area (%)]] / 100</f>
        <v>668256396.50099993</v>
      </c>
    </row>
    <row r="271" spans="1:11" x14ac:dyDescent="0.3">
      <c r="A271">
        <v>2005</v>
      </c>
      <c r="B271" t="s">
        <v>14</v>
      </c>
      <c r="C271">
        <v>32</v>
      </c>
      <c r="D271">
        <v>16.600000000000001</v>
      </c>
      <c r="E271">
        <v>2</v>
      </c>
      <c r="F271">
        <v>1046</v>
      </c>
      <c r="G271">
        <v>1374002297</v>
      </c>
      <c r="H271">
        <v>25.4</v>
      </c>
      <c r="I271">
        <v>10</v>
      </c>
      <c r="J271">
        <v>61.6</v>
      </c>
      <c r="K271">
        <f>Table1[[#This Row],[Population]] * Table1[[#This Row],[Forest Area (%)]] / 100</f>
        <v>846385414.95200002</v>
      </c>
    </row>
    <row r="272" spans="1:11" x14ac:dyDescent="0.3">
      <c r="A272">
        <v>2005</v>
      </c>
      <c r="B272" t="s">
        <v>22</v>
      </c>
      <c r="C272">
        <v>16.399999999999999</v>
      </c>
      <c r="D272">
        <v>5.8</v>
      </c>
      <c r="E272">
        <v>3.7</v>
      </c>
      <c r="F272">
        <v>1045</v>
      </c>
      <c r="G272">
        <v>700477453</v>
      </c>
      <c r="H272">
        <v>19.2</v>
      </c>
      <c r="I272">
        <v>10</v>
      </c>
      <c r="J272">
        <v>13.6</v>
      </c>
      <c r="K272">
        <f>Table1[[#This Row],[Population]] * Table1[[#This Row],[Forest Area (%)]] / 100</f>
        <v>95264933.607999995</v>
      </c>
    </row>
    <row r="273" spans="1:11" x14ac:dyDescent="0.3">
      <c r="A273">
        <v>2005</v>
      </c>
      <c r="B273" t="s">
        <v>20</v>
      </c>
      <c r="C273">
        <v>17.399999999999999</v>
      </c>
      <c r="D273">
        <v>2</v>
      </c>
      <c r="E273">
        <v>4.2</v>
      </c>
      <c r="F273">
        <v>1462</v>
      </c>
      <c r="G273">
        <v>13350251</v>
      </c>
      <c r="H273">
        <v>41.2</v>
      </c>
      <c r="I273">
        <v>8</v>
      </c>
      <c r="J273">
        <v>42.6</v>
      </c>
      <c r="K273">
        <f>Table1[[#This Row],[Population]] * Table1[[#This Row],[Forest Area (%)]] / 100</f>
        <v>5687206.926</v>
      </c>
    </row>
    <row r="274" spans="1:11" x14ac:dyDescent="0.3">
      <c r="A274">
        <v>2005</v>
      </c>
      <c r="B274" t="s">
        <v>18</v>
      </c>
      <c r="C274">
        <v>29.8</v>
      </c>
      <c r="D274">
        <v>6.3</v>
      </c>
      <c r="E274">
        <v>4.3</v>
      </c>
      <c r="F274">
        <v>518</v>
      </c>
      <c r="G274">
        <v>431162461</v>
      </c>
      <c r="H274">
        <v>19.100000000000001</v>
      </c>
      <c r="I274">
        <v>3</v>
      </c>
      <c r="J274">
        <v>17.600000000000001</v>
      </c>
      <c r="K274">
        <f>Table1[[#This Row],[Population]] * Table1[[#This Row],[Forest Area (%)]] / 100</f>
        <v>75884593.136000007</v>
      </c>
    </row>
    <row r="275" spans="1:11" x14ac:dyDescent="0.3">
      <c r="A275">
        <v>2006</v>
      </c>
      <c r="B275" t="s">
        <v>10</v>
      </c>
      <c r="C275">
        <v>8.9</v>
      </c>
      <c r="D275">
        <v>9.3000000000000007</v>
      </c>
      <c r="E275">
        <v>3.1</v>
      </c>
      <c r="F275">
        <v>1441</v>
      </c>
      <c r="G275">
        <v>530911230</v>
      </c>
      <c r="H275">
        <v>20.399999999999999</v>
      </c>
      <c r="I275">
        <v>14</v>
      </c>
      <c r="J275">
        <v>59.8</v>
      </c>
      <c r="K275">
        <f>Table1[[#This Row],[Population]] * Table1[[#This Row],[Forest Area (%)]] / 100</f>
        <v>317484915.54000002</v>
      </c>
    </row>
    <row r="276" spans="1:11" x14ac:dyDescent="0.3">
      <c r="A276">
        <v>2006</v>
      </c>
      <c r="B276" t="s">
        <v>13</v>
      </c>
      <c r="C276">
        <v>30.7</v>
      </c>
      <c r="D276">
        <v>11.6</v>
      </c>
      <c r="E276">
        <v>3.9</v>
      </c>
      <c r="F276">
        <v>1755</v>
      </c>
      <c r="G276">
        <v>586706107</v>
      </c>
      <c r="H276">
        <v>41.9</v>
      </c>
      <c r="I276">
        <v>10</v>
      </c>
      <c r="J276">
        <v>50.5</v>
      </c>
      <c r="K276">
        <f>Table1[[#This Row],[Population]] * Table1[[#This Row],[Forest Area (%)]] / 100</f>
        <v>296286584.03500003</v>
      </c>
    </row>
    <row r="277" spans="1:11" x14ac:dyDescent="0.3">
      <c r="A277">
        <v>2006</v>
      </c>
      <c r="B277" t="s">
        <v>11</v>
      </c>
      <c r="C277">
        <v>14.8</v>
      </c>
      <c r="D277">
        <v>9.6</v>
      </c>
      <c r="E277">
        <v>3.7</v>
      </c>
      <c r="F277">
        <v>2914</v>
      </c>
      <c r="G277">
        <v>772375173</v>
      </c>
      <c r="H277">
        <v>38.1</v>
      </c>
      <c r="I277">
        <v>11</v>
      </c>
      <c r="J277">
        <v>60.5</v>
      </c>
      <c r="K277">
        <f>Table1[[#This Row],[Population]] * Table1[[#This Row],[Forest Area (%)]] / 100</f>
        <v>467286979.66500002</v>
      </c>
    </row>
    <row r="278" spans="1:11" x14ac:dyDescent="0.3">
      <c r="A278">
        <v>2006</v>
      </c>
      <c r="B278" t="s">
        <v>23</v>
      </c>
      <c r="C278">
        <v>34.5</v>
      </c>
      <c r="D278">
        <v>3.7</v>
      </c>
      <c r="E278">
        <v>4.0999999999999996</v>
      </c>
      <c r="F278">
        <v>1420</v>
      </c>
      <c r="G278">
        <v>1017231293</v>
      </c>
      <c r="H278">
        <v>12.3</v>
      </c>
      <c r="I278">
        <v>7</v>
      </c>
      <c r="J278">
        <v>27</v>
      </c>
      <c r="K278">
        <f>Table1[[#This Row],[Population]] * Table1[[#This Row],[Forest Area (%)]] / 100</f>
        <v>274652449.11000001</v>
      </c>
    </row>
    <row r="279" spans="1:11" x14ac:dyDescent="0.3">
      <c r="A279">
        <v>2006</v>
      </c>
      <c r="B279" t="s">
        <v>19</v>
      </c>
      <c r="C279">
        <v>32.200000000000003</v>
      </c>
      <c r="D279">
        <v>19.399999999999999</v>
      </c>
      <c r="E279">
        <v>3.8</v>
      </c>
      <c r="F279">
        <v>2626</v>
      </c>
      <c r="G279">
        <v>1155260147</v>
      </c>
      <c r="H279">
        <v>25.5</v>
      </c>
      <c r="I279">
        <v>1</v>
      </c>
      <c r="J279">
        <v>58.8</v>
      </c>
      <c r="K279">
        <f>Table1[[#This Row],[Population]] * Table1[[#This Row],[Forest Area (%)]] / 100</f>
        <v>679292966.43599999</v>
      </c>
    </row>
    <row r="280" spans="1:11" x14ac:dyDescent="0.3">
      <c r="A280">
        <v>2006</v>
      </c>
      <c r="B280" t="s">
        <v>11</v>
      </c>
      <c r="C280">
        <v>28.5</v>
      </c>
      <c r="D280">
        <v>1.4</v>
      </c>
      <c r="E280">
        <v>2.5</v>
      </c>
      <c r="F280">
        <v>2158</v>
      </c>
      <c r="G280">
        <v>411773643</v>
      </c>
      <c r="H280">
        <v>29.4</v>
      </c>
      <c r="I280">
        <v>10</v>
      </c>
      <c r="J280">
        <v>61.6</v>
      </c>
      <c r="K280">
        <f>Table1[[#This Row],[Population]] * Table1[[#This Row],[Forest Area (%)]] / 100</f>
        <v>253652564.088</v>
      </c>
    </row>
    <row r="281" spans="1:11" x14ac:dyDescent="0.3">
      <c r="A281">
        <v>2006</v>
      </c>
      <c r="B281" t="s">
        <v>19</v>
      </c>
      <c r="C281">
        <v>9.9</v>
      </c>
      <c r="D281">
        <v>14.5</v>
      </c>
      <c r="E281">
        <v>1.8</v>
      </c>
      <c r="F281">
        <v>1589</v>
      </c>
      <c r="G281">
        <v>1082347326</v>
      </c>
      <c r="H281">
        <v>35</v>
      </c>
      <c r="I281">
        <v>6</v>
      </c>
      <c r="J281">
        <v>50.6</v>
      </c>
      <c r="K281">
        <f>Table1[[#This Row],[Population]] * Table1[[#This Row],[Forest Area (%)]] / 100</f>
        <v>547667746.95599997</v>
      </c>
    </row>
    <row r="282" spans="1:11" x14ac:dyDescent="0.3">
      <c r="A282">
        <v>2006</v>
      </c>
      <c r="B282" t="s">
        <v>19</v>
      </c>
      <c r="C282">
        <v>24.6</v>
      </c>
      <c r="D282">
        <v>1.3</v>
      </c>
      <c r="E282">
        <v>2.5</v>
      </c>
      <c r="F282">
        <v>2815</v>
      </c>
      <c r="G282">
        <v>69840394</v>
      </c>
      <c r="H282">
        <v>31.4</v>
      </c>
      <c r="I282">
        <v>12</v>
      </c>
      <c r="J282">
        <v>15.6</v>
      </c>
      <c r="K282">
        <f>Table1[[#This Row],[Population]] * Table1[[#This Row],[Forest Area (%)]] / 100</f>
        <v>10895101.463999998</v>
      </c>
    </row>
    <row r="283" spans="1:11" x14ac:dyDescent="0.3">
      <c r="A283">
        <v>2006</v>
      </c>
      <c r="B283" t="s">
        <v>12</v>
      </c>
      <c r="C283">
        <v>24.7</v>
      </c>
      <c r="D283">
        <v>16.7</v>
      </c>
      <c r="E283">
        <v>2.8</v>
      </c>
      <c r="F283">
        <v>1769</v>
      </c>
      <c r="G283">
        <v>730089798</v>
      </c>
      <c r="H283">
        <v>20.399999999999999</v>
      </c>
      <c r="I283">
        <v>8</v>
      </c>
      <c r="J283">
        <v>13.3</v>
      </c>
      <c r="K283">
        <f>Table1[[#This Row],[Population]] * Table1[[#This Row],[Forest Area (%)]] / 100</f>
        <v>97101943.134000003</v>
      </c>
    </row>
    <row r="284" spans="1:11" x14ac:dyDescent="0.3">
      <c r="A284">
        <v>2006</v>
      </c>
      <c r="B284" t="s">
        <v>18</v>
      </c>
      <c r="C284">
        <v>12.1</v>
      </c>
      <c r="D284">
        <v>8.3000000000000007</v>
      </c>
      <c r="E284">
        <v>4</v>
      </c>
      <c r="F284">
        <v>2225</v>
      </c>
      <c r="G284">
        <v>666108195</v>
      </c>
      <c r="H284">
        <v>40.6</v>
      </c>
      <c r="I284">
        <v>14</v>
      </c>
      <c r="J284">
        <v>67.5</v>
      </c>
      <c r="K284">
        <f>Table1[[#This Row],[Population]] * Table1[[#This Row],[Forest Area (%)]] / 100</f>
        <v>449623031.625</v>
      </c>
    </row>
    <row r="285" spans="1:11" x14ac:dyDescent="0.3">
      <c r="A285">
        <v>2006</v>
      </c>
      <c r="B285" t="s">
        <v>17</v>
      </c>
      <c r="C285">
        <v>20.399999999999999</v>
      </c>
      <c r="D285">
        <v>1.8</v>
      </c>
      <c r="E285">
        <v>3.6</v>
      </c>
      <c r="F285">
        <v>773</v>
      </c>
      <c r="G285">
        <v>174232548</v>
      </c>
      <c r="H285">
        <v>39.6</v>
      </c>
      <c r="I285">
        <v>0</v>
      </c>
      <c r="J285">
        <v>26.3</v>
      </c>
      <c r="K285">
        <f>Table1[[#This Row],[Population]] * Table1[[#This Row],[Forest Area (%)]] / 100</f>
        <v>45823160.124000005</v>
      </c>
    </row>
    <row r="286" spans="1:11" x14ac:dyDescent="0.3">
      <c r="A286">
        <v>2006</v>
      </c>
      <c r="B286" t="s">
        <v>18</v>
      </c>
      <c r="C286">
        <v>22.8</v>
      </c>
      <c r="D286">
        <v>17.3</v>
      </c>
      <c r="E286">
        <v>4.9000000000000004</v>
      </c>
      <c r="F286">
        <v>1944</v>
      </c>
      <c r="G286">
        <v>875175631</v>
      </c>
      <c r="H286">
        <v>26.8</v>
      </c>
      <c r="I286">
        <v>2</v>
      </c>
      <c r="J286">
        <v>34.299999999999997</v>
      </c>
      <c r="K286">
        <f>Table1[[#This Row],[Population]] * Table1[[#This Row],[Forest Area (%)]] / 100</f>
        <v>300185241.43299997</v>
      </c>
    </row>
    <row r="287" spans="1:11" x14ac:dyDescent="0.3">
      <c r="A287">
        <v>2006</v>
      </c>
      <c r="B287" t="s">
        <v>16</v>
      </c>
      <c r="C287">
        <v>12</v>
      </c>
      <c r="D287">
        <v>10.8</v>
      </c>
      <c r="E287">
        <v>4.0999999999999996</v>
      </c>
      <c r="F287">
        <v>2681</v>
      </c>
      <c r="G287">
        <v>165768267</v>
      </c>
      <c r="H287">
        <v>11.7</v>
      </c>
      <c r="I287">
        <v>9</v>
      </c>
      <c r="J287">
        <v>67.7</v>
      </c>
      <c r="K287">
        <f>Table1[[#This Row],[Population]] * Table1[[#This Row],[Forest Area (%)]] / 100</f>
        <v>112225116.759</v>
      </c>
    </row>
    <row r="288" spans="1:11" x14ac:dyDescent="0.3">
      <c r="A288">
        <v>2006</v>
      </c>
      <c r="B288" t="s">
        <v>21</v>
      </c>
      <c r="C288">
        <v>18.5</v>
      </c>
      <c r="D288">
        <v>7.1</v>
      </c>
      <c r="E288">
        <v>1.4</v>
      </c>
      <c r="F288">
        <v>1935</v>
      </c>
      <c r="G288">
        <v>759565231</v>
      </c>
      <c r="H288">
        <v>11.4</v>
      </c>
      <c r="I288">
        <v>7</v>
      </c>
      <c r="J288">
        <v>29.5</v>
      </c>
      <c r="K288">
        <f>Table1[[#This Row],[Population]] * Table1[[#This Row],[Forest Area (%)]] / 100</f>
        <v>224071743.14500001</v>
      </c>
    </row>
    <row r="289" spans="1:11" x14ac:dyDescent="0.3">
      <c r="A289">
        <v>2006</v>
      </c>
      <c r="B289" t="s">
        <v>23</v>
      </c>
      <c r="C289">
        <v>6.6</v>
      </c>
      <c r="D289">
        <v>3.1</v>
      </c>
      <c r="E289">
        <v>1.1000000000000001</v>
      </c>
      <c r="F289">
        <v>1862</v>
      </c>
      <c r="G289">
        <v>1308776395</v>
      </c>
      <c r="H289">
        <v>32.6</v>
      </c>
      <c r="I289">
        <v>4</v>
      </c>
      <c r="J289">
        <v>59.8</v>
      </c>
      <c r="K289">
        <f>Table1[[#This Row],[Population]] * Table1[[#This Row],[Forest Area (%)]] / 100</f>
        <v>782648284.21000004</v>
      </c>
    </row>
    <row r="290" spans="1:11" x14ac:dyDescent="0.3">
      <c r="A290">
        <v>2006</v>
      </c>
      <c r="B290" t="s">
        <v>12</v>
      </c>
      <c r="C290">
        <v>9.8000000000000007</v>
      </c>
      <c r="D290">
        <v>16</v>
      </c>
      <c r="E290">
        <v>2.7</v>
      </c>
      <c r="F290">
        <v>1664</v>
      </c>
      <c r="G290">
        <v>1278299069</v>
      </c>
      <c r="H290">
        <v>47.8</v>
      </c>
      <c r="I290">
        <v>1</v>
      </c>
      <c r="J290">
        <v>23.3</v>
      </c>
      <c r="K290">
        <f>Table1[[#This Row],[Population]] * Table1[[#This Row],[Forest Area (%)]] / 100</f>
        <v>297843683.07700002</v>
      </c>
    </row>
    <row r="291" spans="1:11" x14ac:dyDescent="0.3">
      <c r="A291">
        <v>2006</v>
      </c>
      <c r="B291" t="s">
        <v>24</v>
      </c>
      <c r="C291">
        <v>27.6</v>
      </c>
      <c r="D291">
        <v>14.4</v>
      </c>
      <c r="E291">
        <v>4.8</v>
      </c>
      <c r="F291">
        <v>2726</v>
      </c>
      <c r="G291">
        <v>63232362</v>
      </c>
      <c r="H291">
        <v>26.2</v>
      </c>
      <c r="I291">
        <v>9</v>
      </c>
      <c r="J291">
        <v>12.9</v>
      </c>
      <c r="K291">
        <f>Table1[[#This Row],[Population]] * Table1[[#This Row],[Forest Area (%)]] / 100</f>
        <v>8156974.6980000008</v>
      </c>
    </row>
    <row r="292" spans="1:11" x14ac:dyDescent="0.3">
      <c r="A292">
        <v>2006</v>
      </c>
      <c r="B292" t="s">
        <v>22</v>
      </c>
      <c r="C292">
        <v>31.3</v>
      </c>
      <c r="D292">
        <v>11.2</v>
      </c>
      <c r="E292">
        <v>3.6</v>
      </c>
      <c r="F292">
        <v>1772</v>
      </c>
      <c r="G292">
        <v>847822613</v>
      </c>
      <c r="H292">
        <v>40.700000000000003</v>
      </c>
      <c r="I292">
        <v>7</v>
      </c>
      <c r="J292">
        <v>20.6</v>
      </c>
      <c r="K292">
        <f>Table1[[#This Row],[Population]] * Table1[[#This Row],[Forest Area (%)]] / 100</f>
        <v>174651458.27800003</v>
      </c>
    </row>
    <row r="293" spans="1:11" x14ac:dyDescent="0.3">
      <c r="A293">
        <v>2006</v>
      </c>
      <c r="B293" t="s">
        <v>18</v>
      </c>
      <c r="C293">
        <v>26.5</v>
      </c>
      <c r="D293">
        <v>2.2999999999999998</v>
      </c>
      <c r="E293">
        <v>1.8</v>
      </c>
      <c r="F293">
        <v>943</v>
      </c>
      <c r="G293">
        <v>1179906692</v>
      </c>
      <c r="H293">
        <v>35.200000000000003</v>
      </c>
      <c r="I293">
        <v>12</v>
      </c>
      <c r="J293">
        <v>58.5</v>
      </c>
      <c r="K293">
        <f>Table1[[#This Row],[Population]] * Table1[[#This Row],[Forest Area (%)]] / 100</f>
        <v>690245414.82000005</v>
      </c>
    </row>
    <row r="294" spans="1:11" x14ac:dyDescent="0.3">
      <c r="A294">
        <v>2006</v>
      </c>
      <c r="B294" t="s">
        <v>13</v>
      </c>
      <c r="C294">
        <v>22.9</v>
      </c>
      <c r="D294">
        <v>16.600000000000001</v>
      </c>
      <c r="E294">
        <v>2.1</v>
      </c>
      <c r="F294">
        <v>2272</v>
      </c>
      <c r="G294">
        <v>1069151826</v>
      </c>
      <c r="H294">
        <v>18.399999999999999</v>
      </c>
      <c r="I294">
        <v>8</v>
      </c>
      <c r="J294">
        <v>16.600000000000001</v>
      </c>
      <c r="K294">
        <f>Table1[[#This Row],[Population]] * Table1[[#This Row],[Forest Area (%)]] / 100</f>
        <v>177479203.11600003</v>
      </c>
    </row>
    <row r="295" spans="1:11" x14ac:dyDescent="0.3">
      <c r="A295">
        <v>2006</v>
      </c>
      <c r="B295" t="s">
        <v>13</v>
      </c>
      <c r="C295">
        <v>25.1</v>
      </c>
      <c r="D295">
        <v>14.4</v>
      </c>
      <c r="E295">
        <v>4.5999999999999996</v>
      </c>
      <c r="F295">
        <v>990</v>
      </c>
      <c r="G295">
        <v>417520615</v>
      </c>
      <c r="H295">
        <v>36.1</v>
      </c>
      <c r="I295">
        <v>6</v>
      </c>
      <c r="J295">
        <v>58.4</v>
      </c>
      <c r="K295">
        <f>Table1[[#This Row],[Population]] * Table1[[#This Row],[Forest Area (%)]] / 100</f>
        <v>243832039.16</v>
      </c>
    </row>
    <row r="296" spans="1:11" x14ac:dyDescent="0.3">
      <c r="A296">
        <v>2006</v>
      </c>
      <c r="B296" t="s">
        <v>13</v>
      </c>
      <c r="C296">
        <v>12.3</v>
      </c>
      <c r="D296">
        <v>5.7</v>
      </c>
      <c r="E296">
        <v>4.0999999999999996</v>
      </c>
      <c r="F296">
        <v>690</v>
      </c>
      <c r="G296">
        <v>964717552</v>
      </c>
      <c r="H296">
        <v>40.1</v>
      </c>
      <c r="I296">
        <v>13</v>
      </c>
      <c r="J296">
        <v>62</v>
      </c>
      <c r="K296">
        <f>Table1[[#This Row],[Population]] * Table1[[#This Row],[Forest Area (%)]] / 100</f>
        <v>598124882.24000001</v>
      </c>
    </row>
    <row r="297" spans="1:11" x14ac:dyDescent="0.3">
      <c r="A297">
        <v>2006</v>
      </c>
      <c r="B297" t="s">
        <v>12</v>
      </c>
      <c r="C297">
        <v>14.7</v>
      </c>
      <c r="D297">
        <v>13.5</v>
      </c>
      <c r="E297">
        <v>3.8</v>
      </c>
      <c r="F297">
        <v>2138</v>
      </c>
      <c r="G297">
        <v>690916097</v>
      </c>
      <c r="H297">
        <v>42.9</v>
      </c>
      <c r="I297">
        <v>2</v>
      </c>
      <c r="J297">
        <v>26.2</v>
      </c>
      <c r="K297">
        <f>Table1[[#This Row],[Population]] * Table1[[#This Row],[Forest Area (%)]] / 100</f>
        <v>181020017.41399997</v>
      </c>
    </row>
    <row r="298" spans="1:11" x14ac:dyDescent="0.3">
      <c r="A298">
        <v>2006</v>
      </c>
      <c r="B298" t="s">
        <v>22</v>
      </c>
      <c r="C298">
        <v>12</v>
      </c>
      <c r="D298">
        <v>9.4</v>
      </c>
      <c r="E298">
        <v>1.2</v>
      </c>
      <c r="F298">
        <v>2249</v>
      </c>
      <c r="G298">
        <v>1330161573</v>
      </c>
      <c r="H298">
        <v>30.6</v>
      </c>
      <c r="I298">
        <v>7</v>
      </c>
      <c r="J298">
        <v>67.2</v>
      </c>
      <c r="K298">
        <f>Table1[[#This Row],[Population]] * Table1[[#This Row],[Forest Area (%)]] / 100</f>
        <v>893868577.05600011</v>
      </c>
    </row>
    <row r="299" spans="1:11" x14ac:dyDescent="0.3">
      <c r="A299">
        <v>2006</v>
      </c>
      <c r="B299" t="s">
        <v>11</v>
      </c>
      <c r="C299">
        <v>23.9</v>
      </c>
      <c r="D299">
        <v>19</v>
      </c>
      <c r="E299">
        <v>1.4</v>
      </c>
      <c r="F299">
        <v>1835</v>
      </c>
      <c r="G299">
        <v>1146873886</v>
      </c>
      <c r="H299">
        <v>34</v>
      </c>
      <c r="I299">
        <v>9</v>
      </c>
      <c r="J299">
        <v>36.1</v>
      </c>
      <c r="K299">
        <f>Table1[[#This Row],[Population]] * Table1[[#This Row],[Forest Area (%)]] / 100</f>
        <v>414021472.84599996</v>
      </c>
    </row>
    <row r="300" spans="1:11" x14ac:dyDescent="0.3">
      <c r="A300">
        <v>2006</v>
      </c>
      <c r="B300" t="s">
        <v>21</v>
      </c>
      <c r="C300">
        <v>24.8</v>
      </c>
      <c r="D300">
        <v>4</v>
      </c>
      <c r="E300">
        <v>3.3</v>
      </c>
      <c r="F300">
        <v>2222</v>
      </c>
      <c r="G300">
        <v>1307076526</v>
      </c>
      <c r="H300">
        <v>15.8</v>
      </c>
      <c r="I300">
        <v>14</v>
      </c>
      <c r="J300">
        <v>33.9</v>
      </c>
      <c r="K300">
        <f>Table1[[#This Row],[Population]] * Table1[[#This Row],[Forest Area (%)]] / 100</f>
        <v>443098942.31400001</v>
      </c>
    </row>
    <row r="301" spans="1:11" x14ac:dyDescent="0.3">
      <c r="A301">
        <v>2006</v>
      </c>
      <c r="B301" t="s">
        <v>16</v>
      </c>
      <c r="C301">
        <v>6.1</v>
      </c>
      <c r="D301">
        <v>16.7</v>
      </c>
      <c r="E301">
        <v>4</v>
      </c>
      <c r="F301">
        <v>2794</v>
      </c>
      <c r="G301">
        <v>298662647</v>
      </c>
      <c r="H301">
        <v>38.4</v>
      </c>
      <c r="I301">
        <v>9</v>
      </c>
      <c r="J301">
        <v>12.3</v>
      </c>
      <c r="K301">
        <f>Table1[[#This Row],[Population]] * Table1[[#This Row],[Forest Area (%)]] / 100</f>
        <v>36735505.581</v>
      </c>
    </row>
    <row r="302" spans="1:11" x14ac:dyDescent="0.3">
      <c r="A302">
        <v>2006</v>
      </c>
      <c r="B302" t="s">
        <v>11</v>
      </c>
      <c r="C302">
        <v>32</v>
      </c>
      <c r="D302">
        <v>17.2</v>
      </c>
      <c r="E302">
        <v>3.8</v>
      </c>
      <c r="F302">
        <v>578</v>
      </c>
      <c r="G302">
        <v>1109563889</v>
      </c>
      <c r="H302">
        <v>44.3</v>
      </c>
      <c r="I302">
        <v>5</v>
      </c>
      <c r="J302">
        <v>63.3</v>
      </c>
      <c r="K302">
        <f>Table1[[#This Row],[Population]] * Table1[[#This Row],[Forest Area (%)]] / 100</f>
        <v>702353941.73699999</v>
      </c>
    </row>
    <row r="303" spans="1:11" x14ac:dyDescent="0.3">
      <c r="A303">
        <v>2006</v>
      </c>
      <c r="B303" t="s">
        <v>14</v>
      </c>
      <c r="C303">
        <v>25</v>
      </c>
      <c r="D303">
        <v>7.9</v>
      </c>
      <c r="E303">
        <v>4.5999999999999996</v>
      </c>
      <c r="F303">
        <v>1605</v>
      </c>
      <c r="G303">
        <v>703458181</v>
      </c>
      <c r="H303">
        <v>19.2</v>
      </c>
      <c r="I303">
        <v>1</v>
      </c>
      <c r="J303">
        <v>22.6</v>
      </c>
      <c r="K303">
        <f>Table1[[#This Row],[Population]] * Table1[[#This Row],[Forest Area (%)]] / 100</f>
        <v>158981548.90600002</v>
      </c>
    </row>
    <row r="304" spans="1:11" x14ac:dyDescent="0.3">
      <c r="A304">
        <v>2006</v>
      </c>
      <c r="B304" t="s">
        <v>11</v>
      </c>
      <c r="C304">
        <v>23.5</v>
      </c>
      <c r="D304">
        <v>19.8</v>
      </c>
      <c r="E304">
        <v>2.1</v>
      </c>
      <c r="F304">
        <v>2853</v>
      </c>
      <c r="G304">
        <v>629814899</v>
      </c>
      <c r="H304">
        <v>7.6</v>
      </c>
      <c r="I304">
        <v>12</v>
      </c>
      <c r="J304">
        <v>70</v>
      </c>
      <c r="K304">
        <f>Table1[[#This Row],[Population]] * Table1[[#This Row],[Forest Area (%)]] / 100</f>
        <v>440870429.30000001</v>
      </c>
    </row>
    <row r="305" spans="1:11" x14ac:dyDescent="0.3">
      <c r="A305">
        <v>2006</v>
      </c>
      <c r="B305" t="s">
        <v>10</v>
      </c>
      <c r="C305">
        <v>12.8</v>
      </c>
      <c r="D305">
        <v>19.5</v>
      </c>
      <c r="E305">
        <v>1.2</v>
      </c>
      <c r="F305">
        <v>1962</v>
      </c>
      <c r="G305">
        <v>444312143</v>
      </c>
      <c r="H305">
        <v>5.9</v>
      </c>
      <c r="I305">
        <v>13</v>
      </c>
      <c r="J305">
        <v>34.6</v>
      </c>
      <c r="K305">
        <f>Table1[[#This Row],[Population]] * Table1[[#This Row],[Forest Area (%)]] / 100</f>
        <v>153732001.47800002</v>
      </c>
    </row>
    <row r="306" spans="1:11" x14ac:dyDescent="0.3">
      <c r="A306">
        <v>2006</v>
      </c>
      <c r="B306" t="s">
        <v>22</v>
      </c>
      <c r="C306">
        <v>6.6</v>
      </c>
      <c r="D306">
        <v>4.9000000000000004</v>
      </c>
      <c r="E306">
        <v>2.8</v>
      </c>
      <c r="F306">
        <v>1012</v>
      </c>
      <c r="G306">
        <v>459323770</v>
      </c>
      <c r="H306">
        <v>29.8</v>
      </c>
      <c r="I306">
        <v>14</v>
      </c>
      <c r="J306">
        <v>39</v>
      </c>
      <c r="K306">
        <f>Table1[[#This Row],[Population]] * Table1[[#This Row],[Forest Area (%)]] / 100</f>
        <v>179136270.30000001</v>
      </c>
    </row>
    <row r="307" spans="1:11" x14ac:dyDescent="0.3">
      <c r="A307">
        <v>2006</v>
      </c>
      <c r="B307" t="s">
        <v>10</v>
      </c>
      <c r="C307">
        <v>13.1</v>
      </c>
      <c r="D307">
        <v>11.5</v>
      </c>
      <c r="E307">
        <v>2.8</v>
      </c>
      <c r="F307">
        <v>2206</v>
      </c>
      <c r="G307">
        <v>1041665235</v>
      </c>
      <c r="H307">
        <v>24.4</v>
      </c>
      <c r="I307">
        <v>1</v>
      </c>
      <c r="J307">
        <v>27.9</v>
      </c>
      <c r="K307">
        <f>Table1[[#This Row],[Population]] * Table1[[#This Row],[Forest Area (%)]] / 100</f>
        <v>290624600.565</v>
      </c>
    </row>
    <row r="308" spans="1:11" x14ac:dyDescent="0.3">
      <c r="A308">
        <v>2006</v>
      </c>
      <c r="B308" t="s">
        <v>15</v>
      </c>
      <c r="C308">
        <v>9.5</v>
      </c>
      <c r="D308">
        <v>8.3000000000000007</v>
      </c>
      <c r="E308">
        <v>1.1000000000000001</v>
      </c>
      <c r="F308">
        <v>2865</v>
      </c>
      <c r="G308">
        <v>945299929</v>
      </c>
      <c r="H308">
        <v>16.899999999999999</v>
      </c>
      <c r="I308">
        <v>3</v>
      </c>
      <c r="J308">
        <v>47.6</v>
      </c>
      <c r="K308">
        <f>Table1[[#This Row],[Population]] * Table1[[#This Row],[Forest Area (%)]] / 100</f>
        <v>449962766.204</v>
      </c>
    </row>
    <row r="309" spans="1:11" x14ac:dyDescent="0.3">
      <c r="A309">
        <v>2006</v>
      </c>
      <c r="B309" t="s">
        <v>15</v>
      </c>
      <c r="C309">
        <v>13.5</v>
      </c>
      <c r="D309">
        <v>12.7</v>
      </c>
      <c r="E309">
        <v>3.8</v>
      </c>
      <c r="F309">
        <v>2626</v>
      </c>
      <c r="G309">
        <v>1011298802</v>
      </c>
      <c r="H309">
        <v>23.5</v>
      </c>
      <c r="I309">
        <v>10</v>
      </c>
      <c r="J309">
        <v>69.400000000000006</v>
      </c>
      <c r="K309">
        <f>Table1[[#This Row],[Population]] * Table1[[#This Row],[Forest Area (%)]] / 100</f>
        <v>701841368.58800006</v>
      </c>
    </row>
    <row r="310" spans="1:11" x14ac:dyDescent="0.3">
      <c r="A310">
        <v>2006</v>
      </c>
      <c r="B310" t="s">
        <v>18</v>
      </c>
      <c r="C310">
        <v>21.4</v>
      </c>
      <c r="D310">
        <v>7.4</v>
      </c>
      <c r="E310">
        <v>1.4</v>
      </c>
      <c r="F310">
        <v>2483</v>
      </c>
      <c r="G310">
        <v>454764789</v>
      </c>
      <c r="H310">
        <v>29.2</v>
      </c>
      <c r="I310">
        <v>10</v>
      </c>
      <c r="J310">
        <v>12.2</v>
      </c>
      <c r="K310">
        <f>Table1[[#This Row],[Population]] * Table1[[#This Row],[Forest Area (%)]] / 100</f>
        <v>55481304.257999994</v>
      </c>
    </row>
    <row r="311" spans="1:11" x14ac:dyDescent="0.3">
      <c r="A311">
        <v>2006</v>
      </c>
      <c r="B311" t="s">
        <v>10</v>
      </c>
      <c r="C311">
        <v>30.7</v>
      </c>
      <c r="D311">
        <v>7.4</v>
      </c>
      <c r="E311">
        <v>4.4000000000000004</v>
      </c>
      <c r="F311">
        <v>1859</v>
      </c>
      <c r="G311">
        <v>161097813</v>
      </c>
      <c r="H311">
        <v>46.8</v>
      </c>
      <c r="I311">
        <v>7</v>
      </c>
      <c r="J311">
        <v>49.6</v>
      </c>
      <c r="K311">
        <f>Table1[[#This Row],[Population]] * Table1[[#This Row],[Forest Area (%)]] / 100</f>
        <v>79904515.247999996</v>
      </c>
    </row>
    <row r="312" spans="1:11" x14ac:dyDescent="0.3">
      <c r="A312">
        <v>2006</v>
      </c>
      <c r="B312" t="s">
        <v>21</v>
      </c>
      <c r="C312">
        <v>29.7</v>
      </c>
      <c r="D312">
        <v>8.3000000000000007</v>
      </c>
      <c r="E312">
        <v>2.8</v>
      </c>
      <c r="F312">
        <v>1229</v>
      </c>
      <c r="G312">
        <v>788798529</v>
      </c>
      <c r="H312">
        <v>42.2</v>
      </c>
      <c r="I312">
        <v>0</v>
      </c>
      <c r="J312">
        <v>17.8</v>
      </c>
      <c r="K312">
        <f>Table1[[#This Row],[Population]] * Table1[[#This Row],[Forest Area (%)]] / 100</f>
        <v>140406138.162</v>
      </c>
    </row>
    <row r="313" spans="1:11" x14ac:dyDescent="0.3">
      <c r="A313">
        <v>2006</v>
      </c>
      <c r="B313" t="s">
        <v>20</v>
      </c>
      <c r="C313">
        <v>16.399999999999999</v>
      </c>
      <c r="D313">
        <v>5.4</v>
      </c>
      <c r="E313">
        <v>3.7</v>
      </c>
      <c r="F313">
        <v>2452</v>
      </c>
      <c r="G313">
        <v>30380783</v>
      </c>
      <c r="H313">
        <v>31.8</v>
      </c>
      <c r="I313">
        <v>11</v>
      </c>
      <c r="J313">
        <v>22.6</v>
      </c>
      <c r="K313">
        <f>Table1[[#This Row],[Population]] * Table1[[#This Row],[Forest Area (%)]] / 100</f>
        <v>6866056.9580000006</v>
      </c>
    </row>
    <row r="314" spans="1:11" x14ac:dyDescent="0.3">
      <c r="A314">
        <v>2007</v>
      </c>
      <c r="B314" t="s">
        <v>14</v>
      </c>
      <c r="C314">
        <v>26.9</v>
      </c>
      <c r="D314">
        <v>5.6</v>
      </c>
      <c r="E314">
        <v>2.4</v>
      </c>
      <c r="F314">
        <v>1743</v>
      </c>
      <c r="G314">
        <v>124079175</v>
      </c>
      <c r="H314">
        <v>12.5</v>
      </c>
      <c r="I314">
        <v>4</v>
      </c>
      <c r="J314">
        <v>17.399999999999999</v>
      </c>
      <c r="K314">
        <f>Table1[[#This Row],[Population]] * Table1[[#This Row],[Forest Area (%)]] / 100</f>
        <v>21589776.449999999</v>
      </c>
    </row>
    <row r="315" spans="1:11" x14ac:dyDescent="0.3">
      <c r="A315">
        <v>2007</v>
      </c>
      <c r="B315" t="s">
        <v>14</v>
      </c>
      <c r="C315">
        <v>11</v>
      </c>
      <c r="D315">
        <v>17.600000000000001</v>
      </c>
      <c r="E315">
        <v>1.7</v>
      </c>
      <c r="F315">
        <v>2906</v>
      </c>
      <c r="G315">
        <v>1179622755</v>
      </c>
      <c r="H315">
        <v>42.9</v>
      </c>
      <c r="I315">
        <v>3</v>
      </c>
      <c r="J315">
        <v>50.7</v>
      </c>
      <c r="K315">
        <f>Table1[[#This Row],[Population]] * Table1[[#This Row],[Forest Area (%)]] / 100</f>
        <v>598068736.78499997</v>
      </c>
    </row>
    <row r="316" spans="1:11" x14ac:dyDescent="0.3">
      <c r="A316">
        <v>2007</v>
      </c>
      <c r="B316" t="s">
        <v>11</v>
      </c>
      <c r="C316">
        <v>27.5</v>
      </c>
      <c r="D316">
        <v>5.8</v>
      </c>
      <c r="E316">
        <v>2.9</v>
      </c>
      <c r="F316">
        <v>2539</v>
      </c>
      <c r="G316">
        <v>330887513</v>
      </c>
      <c r="H316">
        <v>5.3</v>
      </c>
      <c r="I316">
        <v>14</v>
      </c>
      <c r="J316">
        <v>11.1</v>
      </c>
      <c r="K316">
        <f>Table1[[#This Row],[Population]] * Table1[[#This Row],[Forest Area (%)]] / 100</f>
        <v>36728513.942999996</v>
      </c>
    </row>
    <row r="317" spans="1:11" x14ac:dyDescent="0.3">
      <c r="A317">
        <v>2007</v>
      </c>
      <c r="B317" t="s">
        <v>24</v>
      </c>
      <c r="C317">
        <v>15.4</v>
      </c>
      <c r="D317">
        <v>1.3</v>
      </c>
      <c r="E317">
        <v>4.3</v>
      </c>
      <c r="F317">
        <v>921</v>
      </c>
      <c r="G317">
        <v>194923647</v>
      </c>
      <c r="H317">
        <v>31.5</v>
      </c>
      <c r="I317">
        <v>3</v>
      </c>
      <c r="J317">
        <v>45.1</v>
      </c>
      <c r="K317">
        <f>Table1[[#This Row],[Population]] * Table1[[#This Row],[Forest Area (%)]] / 100</f>
        <v>87910564.797000006</v>
      </c>
    </row>
    <row r="318" spans="1:11" x14ac:dyDescent="0.3">
      <c r="A318">
        <v>2007</v>
      </c>
      <c r="B318" t="s">
        <v>18</v>
      </c>
      <c r="C318">
        <v>33.5</v>
      </c>
      <c r="D318">
        <v>17</v>
      </c>
      <c r="E318">
        <v>2.8</v>
      </c>
      <c r="F318">
        <v>1429</v>
      </c>
      <c r="G318">
        <v>278626073</v>
      </c>
      <c r="H318">
        <v>26.9</v>
      </c>
      <c r="I318">
        <v>12</v>
      </c>
      <c r="J318">
        <v>36.6</v>
      </c>
      <c r="K318">
        <f>Table1[[#This Row],[Population]] * Table1[[#This Row],[Forest Area (%)]] / 100</f>
        <v>101977142.71800001</v>
      </c>
    </row>
    <row r="319" spans="1:11" x14ac:dyDescent="0.3">
      <c r="A319">
        <v>2007</v>
      </c>
      <c r="B319" t="s">
        <v>20</v>
      </c>
      <c r="C319">
        <v>22.8</v>
      </c>
      <c r="D319">
        <v>9.1</v>
      </c>
      <c r="E319">
        <v>1.9</v>
      </c>
      <c r="F319">
        <v>1143</v>
      </c>
      <c r="G319">
        <v>1223349324</v>
      </c>
      <c r="H319">
        <v>41</v>
      </c>
      <c r="I319">
        <v>13</v>
      </c>
      <c r="J319">
        <v>18.899999999999999</v>
      </c>
      <c r="K319">
        <f>Table1[[#This Row],[Population]] * Table1[[#This Row],[Forest Area (%)]] / 100</f>
        <v>231213022.23599997</v>
      </c>
    </row>
    <row r="320" spans="1:11" x14ac:dyDescent="0.3">
      <c r="A320">
        <v>2007</v>
      </c>
      <c r="B320" t="s">
        <v>22</v>
      </c>
      <c r="C320">
        <v>26.7</v>
      </c>
      <c r="D320">
        <v>14.7</v>
      </c>
      <c r="E320">
        <v>1.4</v>
      </c>
      <c r="F320">
        <v>876</v>
      </c>
      <c r="G320">
        <v>475005508</v>
      </c>
      <c r="H320">
        <v>25.1</v>
      </c>
      <c r="I320">
        <v>6</v>
      </c>
      <c r="J320">
        <v>37</v>
      </c>
      <c r="K320">
        <f>Table1[[#This Row],[Population]] * Table1[[#This Row],[Forest Area (%)]] / 100</f>
        <v>175752037.96000001</v>
      </c>
    </row>
    <row r="321" spans="1:11" x14ac:dyDescent="0.3">
      <c r="A321">
        <v>2007</v>
      </c>
      <c r="B321" t="s">
        <v>21</v>
      </c>
      <c r="C321">
        <v>14.9</v>
      </c>
      <c r="D321">
        <v>6.3</v>
      </c>
      <c r="E321">
        <v>3.2</v>
      </c>
      <c r="F321">
        <v>2807</v>
      </c>
      <c r="G321">
        <v>1364174738</v>
      </c>
      <c r="H321">
        <v>46.7</v>
      </c>
      <c r="I321">
        <v>2</v>
      </c>
      <c r="J321">
        <v>55.6</v>
      </c>
      <c r="K321">
        <f>Table1[[#This Row],[Population]] * Table1[[#This Row],[Forest Area (%)]] / 100</f>
        <v>758481154.32800007</v>
      </c>
    </row>
    <row r="322" spans="1:11" x14ac:dyDescent="0.3">
      <c r="A322">
        <v>2007</v>
      </c>
      <c r="B322" t="s">
        <v>12</v>
      </c>
      <c r="C322">
        <v>21.3</v>
      </c>
      <c r="D322">
        <v>5.5</v>
      </c>
      <c r="E322">
        <v>2.4</v>
      </c>
      <c r="F322">
        <v>2327</v>
      </c>
      <c r="G322">
        <v>141991057</v>
      </c>
      <c r="H322">
        <v>48.5</v>
      </c>
      <c r="I322">
        <v>1</v>
      </c>
      <c r="J322">
        <v>69</v>
      </c>
      <c r="K322">
        <f>Table1[[#This Row],[Population]] * Table1[[#This Row],[Forest Area (%)]] / 100</f>
        <v>97973829.329999998</v>
      </c>
    </row>
    <row r="323" spans="1:11" x14ac:dyDescent="0.3">
      <c r="A323">
        <v>2007</v>
      </c>
      <c r="B323" t="s">
        <v>18</v>
      </c>
      <c r="C323">
        <v>30.4</v>
      </c>
      <c r="D323">
        <v>8.5</v>
      </c>
      <c r="E323">
        <v>2.7</v>
      </c>
      <c r="F323">
        <v>2937</v>
      </c>
      <c r="G323">
        <v>1144952571</v>
      </c>
      <c r="H323">
        <v>16.2</v>
      </c>
      <c r="I323">
        <v>1</v>
      </c>
      <c r="J323">
        <v>60</v>
      </c>
      <c r="K323">
        <f>Table1[[#This Row],[Population]] * Table1[[#This Row],[Forest Area (%)]] / 100</f>
        <v>686971542.60000002</v>
      </c>
    </row>
    <row r="324" spans="1:11" x14ac:dyDescent="0.3">
      <c r="A324">
        <v>2007</v>
      </c>
      <c r="B324" t="s">
        <v>14</v>
      </c>
      <c r="C324">
        <v>33.5</v>
      </c>
      <c r="D324">
        <v>7.9</v>
      </c>
      <c r="E324">
        <v>4.3</v>
      </c>
      <c r="F324">
        <v>719</v>
      </c>
      <c r="G324">
        <v>427187850</v>
      </c>
      <c r="H324">
        <v>30.5</v>
      </c>
      <c r="I324">
        <v>7</v>
      </c>
      <c r="J324">
        <v>49.5</v>
      </c>
      <c r="K324">
        <f>Table1[[#This Row],[Population]] * Table1[[#This Row],[Forest Area (%)]] / 100</f>
        <v>211457985.75</v>
      </c>
    </row>
    <row r="325" spans="1:11" x14ac:dyDescent="0.3">
      <c r="A325">
        <v>2007</v>
      </c>
      <c r="B325" t="s">
        <v>12</v>
      </c>
      <c r="C325">
        <v>34.799999999999997</v>
      </c>
      <c r="D325">
        <v>17.100000000000001</v>
      </c>
      <c r="E325">
        <v>2.8</v>
      </c>
      <c r="F325">
        <v>1964</v>
      </c>
      <c r="G325">
        <v>1335512175</v>
      </c>
      <c r="H325">
        <v>27.2</v>
      </c>
      <c r="I325">
        <v>12</v>
      </c>
      <c r="J325">
        <v>66.599999999999994</v>
      </c>
      <c r="K325">
        <f>Table1[[#This Row],[Population]] * Table1[[#This Row],[Forest Area (%)]] / 100</f>
        <v>889451108.54999995</v>
      </c>
    </row>
    <row r="326" spans="1:11" x14ac:dyDescent="0.3">
      <c r="A326">
        <v>2007</v>
      </c>
      <c r="B326" t="s">
        <v>10</v>
      </c>
      <c r="C326">
        <v>13.7</v>
      </c>
      <c r="D326">
        <v>3.1</v>
      </c>
      <c r="E326">
        <v>3.7</v>
      </c>
      <c r="F326">
        <v>1678</v>
      </c>
      <c r="G326">
        <v>934132667</v>
      </c>
      <c r="H326">
        <v>43.1</v>
      </c>
      <c r="I326">
        <v>0</v>
      </c>
      <c r="J326">
        <v>69.900000000000006</v>
      </c>
      <c r="K326">
        <f>Table1[[#This Row],[Population]] * Table1[[#This Row],[Forest Area (%)]] / 100</f>
        <v>652958734.23300004</v>
      </c>
    </row>
    <row r="327" spans="1:11" x14ac:dyDescent="0.3">
      <c r="A327">
        <v>2007</v>
      </c>
      <c r="B327" t="s">
        <v>15</v>
      </c>
      <c r="C327">
        <v>20.8</v>
      </c>
      <c r="D327">
        <v>1.7</v>
      </c>
      <c r="E327">
        <v>3.4</v>
      </c>
      <c r="F327">
        <v>2251</v>
      </c>
      <c r="G327">
        <v>1203797363</v>
      </c>
      <c r="H327">
        <v>30.4</v>
      </c>
      <c r="I327">
        <v>10</v>
      </c>
      <c r="J327">
        <v>16.8</v>
      </c>
      <c r="K327">
        <f>Table1[[#This Row],[Population]] * Table1[[#This Row],[Forest Area (%)]] / 100</f>
        <v>202237956.98400003</v>
      </c>
    </row>
    <row r="328" spans="1:11" x14ac:dyDescent="0.3">
      <c r="A328">
        <v>2007</v>
      </c>
      <c r="B328" t="s">
        <v>11</v>
      </c>
      <c r="C328">
        <v>16.8</v>
      </c>
      <c r="D328">
        <v>6.3</v>
      </c>
      <c r="E328">
        <v>4.0999999999999996</v>
      </c>
      <c r="F328">
        <v>1062</v>
      </c>
      <c r="G328">
        <v>41988408</v>
      </c>
      <c r="H328">
        <v>7.4</v>
      </c>
      <c r="I328">
        <v>1</v>
      </c>
      <c r="J328">
        <v>41.6</v>
      </c>
      <c r="K328">
        <f>Table1[[#This Row],[Population]] * Table1[[#This Row],[Forest Area (%)]] / 100</f>
        <v>17467177.728</v>
      </c>
    </row>
    <row r="329" spans="1:11" x14ac:dyDescent="0.3">
      <c r="A329">
        <v>2007</v>
      </c>
      <c r="B329" t="s">
        <v>13</v>
      </c>
      <c r="C329">
        <v>7.7</v>
      </c>
      <c r="D329">
        <v>19.899999999999999</v>
      </c>
      <c r="E329">
        <v>1.6</v>
      </c>
      <c r="F329">
        <v>918</v>
      </c>
      <c r="G329">
        <v>203114192</v>
      </c>
      <c r="H329">
        <v>16.899999999999999</v>
      </c>
      <c r="I329">
        <v>10</v>
      </c>
      <c r="J329">
        <v>58.7</v>
      </c>
      <c r="K329">
        <f>Table1[[#This Row],[Population]] * Table1[[#This Row],[Forest Area (%)]] / 100</f>
        <v>119228030.70400001</v>
      </c>
    </row>
    <row r="330" spans="1:11" x14ac:dyDescent="0.3">
      <c r="A330">
        <v>2007</v>
      </c>
      <c r="B330" t="s">
        <v>11</v>
      </c>
      <c r="C330">
        <v>16.2</v>
      </c>
      <c r="D330">
        <v>13.9</v>
      </c>
      <c r="E330">
        <v>4.3</v>
      </c>
      <c r="F330">
        <v>1681</v>
      </c>
      <c r="G330">
        <v>1078493355</v>
      </c>
      <c r="H330">
        <v>9.6</v>
      </c>
      <c r="I330">
        <v>8</v>
      </c>
      <c r="J330">
        <v>20.5</v>
      </c>
      <c r="K330">
        <f>Table1[[#This Row],[Population]] * Table1[[#This Row],[Forest Area (%)]] / 100</f>
        <v>221091137.77500001</v>
      </c>
    </row>
    <row r="331" spans="1:11" x14ac:dyDescent="0.3">
      <c r="A331">
        <v>2007</v>
      </c>
      <c r="B331" t="s">
        <v>18</v>
      </c>
      <c r="C331">
        <v>6.8</v>
      </c>
      <c r="D331">
        <v>17.399999999999999</v>
      </c>
      <c r="E331">
        <v>1.5</v>
      </c>
      <c r="F331">
        <v>2681</v>
      </c>
      <c r="G331">
        <v>1264503560</v>
      </c>
      <c r="H331">
        <v>7.4</v>
      </c>
      <c r="I331">
        <v>0</v>
      </c>
      <c r="J331">
        <v>30.4</v>
      </c>
      <c r="K331">
        <f>Table1[[#This Row],[Population]] * Table1[[#This Row],[Forest Area (%)]] / 100</f>
        <v>384409082.24000001</v>
      </c>
    </row>
    <row r="332" spans="1:11" x14ac:dyDescent="0.3">
      <c r="A332">
        <v>2007</v>
      </c>
      <c r="B332" t="s">
        <v>21</v>
      </c>
      <c r="C332">
        <v>23.1</v>
      </c>
      <c r="D332">
        <v>2.8</v>
      </c>
      <c r="E332">
        <v>3.1</v>
      </c>
      <c r="F332">
        <v>2054</v>
      </c>
      <c r="G332">
        <v>61974096</v>
      </c>
      <c r="H332">
        <v>14.5</v>
      </c>
      <c r="I332">
        <v>6</v>
      </c>
      <c r="J332">
        <v>51.7</v>
      </c>
      <c r="K332">
        <f>Table1[[#This Row],[Population]] * Table1[[#This Row],[Forest Area (%)]] / 100</f>
        <v>32040607.632000003</v>
      </c>
    </row>
    <row r="333" spans="1:11" x14ac:dyDescent="0.3">
      <c r="A333">
        <v>2007</v>
      </c>
      <c r="B333" t="s">
        <v>12</v>
      </c>
      <c r="C333">
        <v>25.4</v>
      </c>
      <c r="D333">
        <v>7.1</v>
      </c>
      <c r="E333">
        <v>4.0999999999999996</v>
      </c>
      <c r="F333">
        <v>2438</v>
      </c>
      <c r="G333">
        <v>444435735</v>
      </c>
      <c r="H333">
        <v>8.3000000000000007</v>
      </c>
      <c r="I333">
        <v>11</v>
      </c>
      <c r="J333">
        <v>62.5</v>
      </c>
      <c r="K333">
        <f>Table1[[#This Row],[Population]] * Table1[[#This Row],[Forest Area (%)]] / 100</f>
        <v>277772334.375</v>
      </c>
    </row>
    <row r="334" spans="1:11" x14ac:dyDescent="0.3">
      <c r="A334">
        <v>2007</v>
      </c>
      <c r="B334" t="s">
        <v>23</v>
      </c>
      <c r="C334">
        <v>8.6</v>
      </c>
      <c r="D334">
        <v>4.0999999999999996</v>
      </c>
      <c r="E334">
        <v>1.9</v>
      </c>
      <c r="F334">
        <v>880</v>
      </c>
      <c r="G334">
        <v>1275080026</v>
      </c>
      <c r="H334">
        <v>21.5</v>
      </c>
      <c r="I334">
        <v>2</v>
      </c>
      <c r="J334">
        <v>43.6</v>
      </c>
      <c r="K334">
        <f>Table1[[#This Row],[Population]] * Table1[[#This Row],[Forest Area (%)]] / 100</f>
        <v>555934891.33599997</v>
      </c>
    </row>
    <row r="335" spans="1:11" x14ac:dyDescent="0.3">
      <c r="A335">
        <v>2007</v>
      </c>
      <c r="B335" t="s">
        <v>14</v>
      </c>
      <c r="C335">
        <v>9.8000000000000007</v>
      </c>
      <c r="D335">
        <v>9.8000000000000007</v>
      </c>
      <c r="E335">
        <v>3.8</v>
      </c>
      <c r="F335">
        <v>1592</v>
      </c>
      <c r="G335">
        <v>637933053</v>
      </c>
      <c r="H335">
        <v>34</v>
      </c>
      <c r="I335">
        <v>13</v>
      </c>
      <c r="J335">
        <v>61.5</v>
      </c>
      <c r="K335">
        <f>Table1[[#This Row],[Population]] * Table1[[#This Row],[Forest Area (%)]] / 100</f>
        <v>392328827.59500003</v>
      </c>
    </row>
    <row r="336" spans="1:11" x14ac:dyDescent="0.3">
      <c r="A336">
        <v>2007</v>
      </c>
      <c r="B336" t="s">
        <v>14</v>
      </c>
      <c r="C336">
        <v>21</v>
      </c>
      <c r="D336">
        <v>13.8</v>
      </c>
      <c r="E336">
        <v>2.9</v>
      </c>
      <c r="F336">
        <v>2855</v>
      </c>
      <c r="G336">
        <v>1064569796</v>
      </c>
      <c r="H336">
        <v>14.7</v>
      </c>
      <c r="I336">
        <v>10</v>
      </c>
      <c r="J336">
        <v>22.2</v>
      </c>
      <c r="K336">
        <f>Table1[[#This Row],[Population]] * Table1[[#This Row],[Forest Area (%)]] / 100</f>
        <v>236334494.71200001</v>
      </c>
    </row>
    <row r="337" spans="1:11" x14ac:dyDescent="0.3">
      <c r="A337">
        <v>2007</v>
      </c>
      <c r="B337" t="s">
        <v>16</v>
      </c>
      <c r="C337">
        <v>17.100000000000001</v>
      </c>
      <c r="D337">
        <v>10.8</v>
      </c>
      <c r="E337">
        <v>1.2</v>
      </c>
      <c r="F337">
        <v>1598</v>
      </c>
      <c r="G337">
        <v>1245372198</v>
      </c>
      <c r="H337">
        <v>21.2</v>
      </c>
      <c r="I337">
        <v>7</v>
      </c>
      <c r="J337">
        <v>62.9</v>
      </c>
      <c r="K337">
        <f>Table1[[#This Row],[Population]] * Table1[[#This Row],[Forest Area (%)]] / 100</f>
        <v>783339112.54199994</v>
      </c>
    </row>
    <row r="338" spans="1:11" x14ac:dyDescent="0.3">
      <c r="A338">
        <v>2007</v>
      </c>
      <c r="B338" t="s">
        <v>21</v>
      </c>
      <c r="C338">
        <v>25.4</v>
      </c>
      <c r="D338">
        <v>10.8</v>
      </c>
      <c r="E338">
        <v>4.4000000000000004</v>
      </c>
      <c r="F338">
        <v>1582</v>
      </c>
      <c r="G338">
        <v>1038917176</v>
      </c>
      <c r="H338">
        <v>12.6</v>
      </c>
      <c r="I338">
        <v>11</v>
      </c>
      <c r="J338">
        <v>54.9</v>
      </c>
      <c r="K338">
        <f>Table1[[#This Row],[Population]] * Table1[[#This Row],[Forest Area (%)]] / 100</f>
        <v>570365529.62400007</v>
      </c>
    </row>
    <row r="339" spans="1:11" x14ac:dyDescent="0.3">
      <c r="A339">
        <v>2007</v>
      </c>
      <c r="B339" t="s">
        <v>15</v>
      </c>
      <c r="C339">
        <v>8.3000000000000007</v>
      </c>
      <c r="D339">
        <v>10.5</v>
      </c>
      <c r="E339">
        <v>3.7</v>
      </c>
      <c r="F339">
        <v>941</v>
      </c>
      <c r="G339">
        <v>124297006</v>
      </c>
      <c r="H339">
        <v>12.1</v>
      </c>
      <c r="I339">
        <v>6</v>
      </c>
      <c r="J339">
        <v>45.2</v>
      </c>
      <c r="K339">
        <f>Table1[[#This Row],[Population]] * Table1[[#This Row],[Forest Area (%)]] / 100</f>
        <v>56182246.712000005</v>
      </c>
    </row>
    <row r="340" spans="1:11" x14ac:dyDescent="0.3">
      <c r="A340">
        <v>2007</v>
      </c>
      <c r="B340" t="s">
        <v>19</v>
      </c>
      <c r="C340">
        <v>25.3</v>
      </c>
      <c r="D340">
        <v>19.899999999999999</v>
      </c>
      <c r="E340">
        <v>2.2999999999999998</v>
      </c>
      <c r="F340">
        <v>2051</v>
      </c>
      <c r="G340">
        <v>196111561</v>
      </c>
      <c r="H340">
        <v>39.9</v>
      </c>
      <c r="I340">
        <v>3</v>
      </c>
      <c r="J340">
        <v>24</v>
      </c>
      <c r="K340">
        <f>Table1[[#This Row],[Population]] * Table1[[#This Row],[Forest Area (%)]] / 100</f>
        <v>47066774.640000001</v>
      </c>
    </row>
    <row r="341" spans="1:11" x14ac:dyDescent="0.3">
      <c r="A341">
        <v>2007</v>
      </c>
      <c r="B341" t="s">
        <v>20</v>
      </c>
      <c r="C341">
        <v>34</v>
      </c>
      <c r="D341">
        <v>18.100000000000001</v>
      </c>
      <c r="E341">
        <v>2.2000000000000002</v>
      </c>
      <c r="F341">
        <v>1628</v>
      </c>
      <c r="G341">
        <v>522918956</v>
      </c>
      <c r="H341">
        <v>6.8</v>
      </c>
      <c r="I341">
        <v>14</v>
      </c>
      <c r="J341">
        <v>43.6</v>
      </c>
      <c r="K341">
        <f>Table1[[#This Row],[Population]] * Table1[[#This Row],[Forest Area (%)]] / 100</f>
        <v>227992664.81600001</v>
      </c>
    </row>
    <row r="342" spans="1:11" x14ac:dyDescent="0.3">
      <c r="A342">
        <v>2007</v>
      </c>
      <c r="B342" t="s">
        <v>18</v>
      </c>
      <c r="C342">
        <v>16.600000000000001</v>
      </c>
      <c r="D342">
        <v>6.5</v>
      </c>
      <c r="E342">
        <v>3.8</v>
      </c>
      <c r="F342">
        <v>740</v>
      </c>
      <c r="G342">
        <v>914386174</v>
      </c>
      <c r="H342">
        <v>8.6</v>
      </c>
      <c r="I342">
        <v>9</v>
      </c>
      <c r="J342">
        <v>26.1</v>
      </c>
      <c r="K342">
        <f>Table1[[#This Row],[Population]] * Table1[[#This Row],[Forest Area (%)]] / 100</f>
        <v>238654791.414</v>
      </c>
    </row>
    <row r="343" spans="1:11" x14ac:dyDescent="0.3">
      <c r="A343">
        <v>2007</v>
      </c>
      <c r="B343" t="s">
        <v>21</v>
      </c>
      <c r="C343">
        <v>24.9</v>
      </c>
      <c r="D343">
        <v>12.4</v>
      </c>
      <c r="E343">
        <v>4.3</v>
      </c>
      <c r="F343">
        <v>1450</v>
      </c>
      <c r="G343">
        <v>1397016073</v>
      </c>
      <c r="H343">
        <v>39.700000000000003</v>
      </c>
      <c r="I343">
        <v>12</v>
      </c>
      <c r="J343">
        <v>66.5</v>
      </c>
      <c r="K343">
        <f>Table1[[#This Row],[Population]] * Table1[[#This Row],[Forest Area (%)]] / 100</f>
        <v>929015688.54499996</v>
      </c>
    </row>
    <row r="344" spans="1:11" x14ac:dyDescent="0.3">
      <c r="A344">
        <v>2007</v>
      </c>
      <c r="B344" t="s">
        <v>10</v>
      </c>
      <c r="C344">
        <v>10.4</v>
      </c>
      <c r="D344">
        <v>16.5</v>
      </c>
      <c r="E344">
        <v>1.5</v>
      </c>
      <c r="F344">
        <v>1073</v>
      </c>
      <c r="G344">
        <v>1221935909</v>
      </c>
      <c r="H344">
        <v>43.5</v>
      </c>
      <c r="I344">
        <v>10</v>
      </c>
      <c r="J344">
        <v>16.100000000000001</v>
      </c>
      <c r="K344">
        <f>Table1[[#This Row],[Population]] * Table1[[#This Row],[Forest Area (%)]] / 100</f>
        <v>196731681.34900001</v>
      </c>
    </row>
    <row r="345" spans="1:11" x14ac:dyDescent="0.3">
      <c r="A345">
        <v>2007</v>
      </c>
      <c r="B345" t="s">
        <v>21</v>
      </c>
      <c r="C345">
        <v>32.700000000000003</v>
      </c>
      <c r="D345">
        <v>17.600000000000001</v>
      </c>
      <c r="E345">
        <v>4</v>
      </c>
      <c r="F345">
        <v>1098</v>
      </c>
      <c r="G345">
        <v>414805054</v>
      </c>
      <c r="H345">
        <v>38.299999999999997</v>
      </c>
      <c r="I345">
        <v>14</v>
      </c>
      <c r="J345">
        <v>59.6</v>
      </c>
      <c r="K345">
        <f>Table1[[#This Row],[Population]] * Table1[[#This Row],[Forest Area (%)]] / 100</f>
        <v>247223812.18400002</v>
      </c>
    </row>
    <row r="346" spans="1:11" x14ac:dyDescent="0.3">
      <c r="A346">
        <v>2007</v>
      </c>
      <c r="B346" t="s">
        <v>15</v>
      </c>
      <c r="C346">
        <v>5.4</v>
      </c>
      <c r="D346">
        <v>13.7</v>
      </c>
      <c r="E346">
        <v>2.9</v>
      </c>
      <c r="F346">
        <v>1857</v>
      </c>
      <c r="G346">
        <v>115282073</v>
      </c>
      <c r="H346">
        <v>35.1</v>
      </c>
      <c r="I346">
        <v>12</v>
      </c>
      <c r="J346">
        <v>57.6</v>
      </c>
      <c r="K346">
        <f>Table1[[#This Row],[Population]] * Table1[[#This Row],[Forest Area (%)]] / 100</f>
        <v>66402474.048</v>
      </c>
    </row>
    <row r="347" spans="1:11" x14ac:dyDescent="0.3">
      <c r="A347">
        <v>2007</v>
      </c>
      <c r="B347" t="s">
        <v>18</v>
      </c>
      <c r="C347">
        <v>19.899999999999999</v>
      </c>
      <c r="D347">
        <v>13</v>
      </c>
      <c r="E347">
        <v>1.2</v>
      </c>
      <c r="F347">
        <v>1412</v>
      </c>
      <c r="G347">
        <v>318523214</v>
      </c>
      <c r="H347">
        <v>13</v>
      </c>
      <c r="I347">
        <v>9</v>
      </c>
      <c r="J347">
        <v>29.8</v>
      </c>
      <c r="K347">
        <f>Table1[[#This Row],[Population]] * Table1[[#This Row],[Forest Area (%)]] / 100</f>
        <v>94919917.772000015</v>
      </c>
    </row>
    <row r="348" spans="1:11" x14ac:dyDescent="0.3">
      <c r="A348">
        <v>2007</v>
      </c>
      <c r="B348" t="s">
        <v>20</v>
      </c>
      <c r="C348">
        <v>31.2</v>
      </c>
      <c r="D348">
        <v>7.8</v>
      </c>
      <c r="E348">
        <v>1.4</v>
      </c>
      <c r="F348">
        <v>2077</v>
      </c>
      <c r="G348">
        <v>403372362</v>
      </c>
      <c r="H348">
        <v>23.8</v>
      </c>
      <c r="I348">
        <v>12</v>
      </c>
      <c r="J348">
        <v>18.100000000000001</v>
      </c>
      <c r="K348">
        <f>Table1[[#This Row],[Population]] * Table1[[#This Row],[Forest Area (%)]] / 100</f>
        <v>73010397.522000015</v>
      </c>
    </row>
    <row r="349" spans="1:11" x14ac:dyDescent="0.3">
      <c r="A349">
        <v>2007</v>
      </c>
      <c r="B349" t="s">
        <v>14</v>
      </c>
      <c r="C349">
        <v>20.6</v>
      </c>
      <c r="D349">
        <v>2.1</v>
      </c>
      <c r="E349">
        <v>3.7</v>
      </c>
      <c r="F349">
        <v>1066</v>
      </c>
      <c r="G349">
        <v>57953426</v>
      </c>
      <c r="H349">
        <v>8.3000000000000007</v>
      </c>
      <c r="I349">
        <v>0</v>
      </c>
      <c r="J349">
        <v>20.100000000000001</v>
      </c>
      <c r="K349">
        <f>Table1[[#This Row],[Population]] * Table1[[#This Row],[Forest Area (%)]] / 100</f>
        <v>11648638.626000002</v>
      </c>
    </row>
    <row r="350" spans="1:11" x14ac:dyDescent="0.3">
      <c r="A350">
        <v>2007</v>
      </c>
      <c r="B350" t="s">
        <v>18</v>
      </c>
      <c r="C350">
        <v>26.6</v>
      </c>
      <c r="D350">
        <v>10.9</v>
      </c>
      <c r="E350">
        <v>1.6</v>
      </c>
      <c r="F350">
        <v>2032</v>
      </c>
      <c r="G350">
        <v>1126838160</v>
      </c>
      <c r="H350">
        <v>30.7</v>
      </c>
      <c r="I350">
        <v>2</v>
      </c>
      <c r="J350">
        <v>18.5</v>
      </c>
      <c r="K350">
        <f>Table1[[#This Row],[Population]] * Table1[[#This Row],[Forest Area (%)]] / 100</f>
        <v>208465059.59999999</v>
      </c>
    </row>
    <row r="351" spans="1:11" x14ac:dyDescent="0.3">
      <c r="A351">
        <v>2007</v>
      </c>
      <c r="B351" t="s">
        <v>14</v>
      </c>
      <c r="C351">
        <v>17.600000000000001</v>
      </c>
      <c r="D351">
        <v>3.3</v>
      </c>
      <c r="E351">
        <v>1.4</v>
      </c>
      <c r="F351">
        <v>737</v>
      </c>
      <c r="G351">
        <v>423388217</v>
      </c>
      <c r="H351">
        <v>43.8</v>
      </c>
      <c r="I351">
        <v>10</v>
      </c>
      <c r="J351">
        <v>46.5</v>
      </c>
      <c r="K351">
        <f>Table1[[#This Row],[Population]] * Table1[[#This Row],[Forest Area (%)]] / 100</f>
        <v>196875520.905</v>
      </c>
    </row>
    <row r="352" spans="1:11" x14ac:dyDescent="0.3">
      <c r="A352">
        <v>2007</v>
      </c>
      <c r="B352" t="s">
        <v>22</v>
      </c>
      <c r="C352">
        <v>32.1</v>
      </c>
      <c r="D352">
        <v>5.5</v>
      </c>
      <c r="E352">
        <v>4</v>
      </c>
      <c r="F352">
        <v>1388</v>
      </c>
      <c r="G352">
        <v>73639916</v>
      </c>
      <c r="H352">
        <v>12.4</v>
      </c>
      <c r="I352">
        <v>12</v>
      </c>
      <c r="J352">
        <v>57.6</v>
      </c>
      <c r="K352">
        <f>Table1[[#This Row],[Population]] * Table1[[#This Row],[Forest Area (%)]] / 100</f>
        <v>42416591.615999997</v>
      </c>
    </row>
    <row r="353" spans="1:11" x14ac:dyDescent="0.3">
      <c r="A353">
        <v>2007</v>
      </c>
      <c r="B353" t="s">
        <v>18</v>
      </c>
      <c r="C353">
        <v>5.8</v>
      </c>
      <c r="D353">
        <v>17.7</v>
      </c>
      <c r="E353">
        <v>2.1</v>
      </c>
      <c r="F353">
        <v>1365</v>
      </c>
      <c r="G353">
        <v>266267433</v>
      </c>
      <c r="H353">
        <v>22.9</v>
      </c>
      <c r="I353">
        <v>12</v>
      </c>
      <c r="J353">
        <v>43.5</v>
      </c>
      <c r="K353">
        <f>Table1[[#This Row],[Population]] * Table1[[#This Row],[Forest Area (%)]] / 100</f>
        <v>115826333.355</v>
      </c>
    </row>
    <row r="354" spans="1:11" x14ac:dyDescent="0.3">
      <c r="A354">
        <v>2008</v>
      </c>
      <c r="B354" t="s">
        <v>13</v>
      </c>
      <c r="C354">
        <v>18</v>
      </c>
      <c r="D354">
        <v>7.1</v>
      </c>
      <c r="E354">
        <v>4.8</v>
      </c>
      <c r="F354">
        <v>1037</v>
      </c>
      <c r="G354">
        <v>1209391736</v>
      </c>
      <c r="H354">
        <v>27.8</v>
      </c>
      <c r="I354">
        <v>4</v>
      </c>
      <c r="J354">
        <v>47.1</v>
      </c>
      <c r="K354">
        <f>Table1[[#This Row],[Population]] * Table1[[#This Row],[Forest Area (%)]] / 100</f>
        <v>569623507.65600002</v>
      </c>
    </row>
    <row r="355" spans="1:11" x14ac:dyDescent="0.3">
      <c r="A355">
        <v>2008</v>
      </c>
      <c r="B355" t="s">
        <v>21</v>
      </c>
      <c r="C355">
        <v>34.200000000000003</v>
      </c>
      <c r="D355">
        <v>13</v>
      </c>
      <c r="E355">
        <v>4.5</v>
      </c>
      <c r="F355">
        <v>847</v>
      </c>
      <c r="G355">
        <v>1031018863</v>
      </c>
      <c r="H355">
        <v>39.299999999999997</v>
      </c>
      <c r="I355">
        <v>11</v>
      </c>
      <c r="J355">
        <v>14.8</v>
      </c>
      <c r="K355">
        <f>Table1[[#This Row],[Population]] * Table1[[#This Row],[Forest Area (%)]] / 100</f>
        <v>152590791.72400001</v>
      </c>
    </row>
    <row r="356" spans="1:11" x14ac:dyDescent="0.3">
      <c r="A356">
        <v>2008</v>
      </c>
      <c r="B356" t="s">
        <v>11</v>
      </c>
      <c r="C356">
        <v>19.5</v>
      </c>
      <c r="D356">
        <v>17.7</v>
      </c>
      <c r="E356">
        <v>2.5</v>
      </c>
      <c r="F356">
        <v>1419</v>
      </c>
      <c r="G356">
        <v>1140062010</v>
      </c>
      <c r="H356">
        <v>20.100000000000001</v>
      </c>
      <c r="I356">
        <v>0</v>
      </c>
      <c r="J356">
        <v>35.9</v>
      </c>
      <c r="K356">
        <f>Table1[[#This Row],[Population]] * Table1[[#This Row],[Forest Area (%)]] / 100</f>
        <v>409282261.58999997</v>
      </c>
    </row>
    <row r="357" spans="1:11" x14ac:dyDescent="0.3">
      <c r="A357">
        <v>2008</v>
      </c>
      <c r="B357" t="s">
        <v>24</v>
      </c>
      <c r="C357">
        <v>19.399999999999999</v>
      </c>
      <c r="D357">
        <v>9.3000000000000007</v>
      </c>
      <c r="E357">
        <v>4.3</v>
      </c>
      <c r="F357">
        <v>2334</v>
      </c>
      <c r="G357">
        <v>242481524</v>
      </c>
      <c r="H357">
        <v>10.8</v>
      </c>
      <c r="I357">
        <v>13</v>
      </c>
      <c r="J357">
        <v>10.3</v>
      </c>
      <c r="K357">
        <f>Table1[[#This Row],[Population]] * Table1[[#This Row],[Forest Area (%)]] / 100</f>
        <v>24975596.972000003</v>
      </c>
    </row>
    <row r="358" spans="1:11" x14ac:dyDescent="0.3">
      <c r="A358">
        <v>2008</v>
      </c>
      <c r="B358" t="s">
        <v>22</v>
      </c>
      <c r="C358">
        <v>5.6</v>
      </c>
      <c r="D358">
        <v>16.7</v>
      </c>
      <c r="E358">
        <v>3.9</v>
      </c>
      <c r="F358">
        <v>2655</v>
      </c>
      <c r="G358">
        <v>428691595</v>
      </c>
      <c r="H358">
        <v>17.8</v>
      </c>
      <c r="I358">
        <v>14</v>
      </c>
      <c r="J358">
        <v>39.799999999999997</v>
      </c>
      <c r="K358">
        <f>Table1[[#This Row],[Population]] * Table1[[#This Row],[Forest Area (%)]] / 100</f>
        <v>170619254.80999997</v>
      </c>
    </row>
    <row r="359" spans="1:11" x14ac:dyDescent="0.3">
      <c r="A359">
        <v>2008</v>
      </c>
      <c r="B359" t="s">
        <v>21</v>
      </c>
      <c r="C359">
        <v>15</v>
      </c>
      <c r="D359">
        <v>17.5</v>
      </c>
      <c r="E359">
        <v>3.6</v>
      </c>
      <c r="F359">
        <v>2769</v>
      </c>
      <c r="G359">
        <v>1046546091</v>
      </c>
      <c r="H359">
        <v>9.9</v>
      </c>
      <c r="I359">
        <v>8</v>
      </c>
      <c r="J359">
        <v>27.4</v>
      </c>
      <c r="K359">
        <f>Table1[[#This Row],[Population]] * Table1[[#This Row],[Forest Area (%)]] / 100</f>
        <v>286753628.93399996</v>
      </c>
    </row>
    <row r="360" spans="1:11" x14ac:dyDescent="0.3">
      <c r="A360">
        <v>2008</v>
      </c>
      <c r="B360" t="s">
        <v>15</v>
      </c>
      <c r="C360">
        <v>34.799999999999997</v>
      </c>
      <c r="D360">
        <v>19.8</v>
      </c>
      <c r="E360">
        <v>2.8</v>
      </c>
      <c r="F360">
        <v>904</v>
      </c>
      <c r="G360">
        <v>1119409767</v>
      </c>
      <c r="H360">
        <v>20.2</v>
      </c>
      <c r="I360">
        <v>9</v>
      </c>
      <c r="J360">
        <v>53.5</v>
      </c>
      <c r="K360">
        <f>Table1[[#This Row],[Population]] * Table1[[#This Row],[Forest Area (%)]] / 100</f>
        <v>598884225.34500003</v>
      </c>
    </row>
    <row r="361" spans="1:11" x14ac:dyDescent="0.3">
      <c r="A361">
        <v>2008</v>
      </c>
      <c r="B361" t="s">
        <v>13</v>
      </c>
      <c r="C361">
        <v>25.1</v>
      </c>
      <c r="D361">
        <v>15.4</v>
      </c>
      <c r="E361">
        <v>2.7</v>
      </c>
      <c r="F361">
        <v>2386</v>
      </c>
      <c r="G361">
        <v>803864353</v>
      </c>
      <c r="H361">
        <v>48.2</v>
      </c>
      <c r="I361">
        <v>12</v>
      </c>
      <c r="J361">
        <v>54.9</v>
      </c>
      <c r="K361">
        <f>Table1[[#This Row],[Population]] * Table1[[#This Row],[Forest Area (%)]] / 100</f>
        <v>441321529.79699999</v>
      </c>
    </row>
    <row r="362" spans="1:11" x14ac:dyDescent="0.3">
      <c r="A362">
        <v>2008</v>
      </c>
      <c r="B362" t="s">
        <v>21</v>
      </c>
      <c r="C362">
        <v>12.6</v>
      </c>
      <c r="D362">
        <v>0.6</v>
      </c>
      <c r="E362">
        <v>3.8</v>
      </c>
      <c r="F362">
        <v>678</v>
      </c>
      <c r="G362">
        <v>1184550275</v>
      </c>
      <c r="H362">
        <v>47</v>
      </c>
      <c r="I362">
        <v>14</v>
      </c>
      <c r="J362">
        <v>67.5</v>
      </c>
      <c r="K362">
        <f>Table1[[#This Row],[Population]] * Table1[[#This Row],[Forest Area (%)]] / 100</f>
        <v>799571435.625</v>
      </c>
    </row>
    <row r="363" spans="1:11" x14ac:dyDescent="0.3">
      <c r="A363">
        <v>2008</v>
      </c>
      <c r="B363" t="s">
        <v>13</v>
      </c>
      <c r="C363">
        <v>21.7</v>
      </c>
      <c r="D363">
        <v>2.6</v>
      </c>
      <c r="E363">
        <v>2.2000000000000002</v>
      </c>
      <c r="F363">
        <v>1853</v>
      </c>
      <c r="G363">
        <v>1025547493</v>
      </c>
      <c r="H363">
        <v>39.4</v>
      </c>
      <c r="I363">
        <v>2</v>
      </c>
      <c r="J363">
        <v>18.899999999999999</v>
      </c>
      <c r="K363">
        <f>Table1[[#This Row],[Population]] * Table1[[#This Row],[Forest Area (%)]] / 100</f>
        <v>193828476.17699996</v>
      </c>
    </row>
    <row r="364" spans="1:11" x14ac:dyDescent="0.3">
      <c r="A364">
        <v>2008</v>
      </c>
      <c r="B364" t="s">
        <v>14</v>
      </c>
      <c r="C364">
        <v>28.1</v>
      </c>
      <c r="D364">
        <v>3.7</v>
      </c>
      <c r="E364">
        <v>1.4</v>
      </c>
      <c r="F364">
        <v>2223</v>
      </c>
      <c r="G364">
        <v>333786819</v>
      </c>
      <c r="H364">
        <v>10.7</v>
      </c>
      <c r="I364">
        <v>9</v>
      </c>
      <c r="J364">
        <v>66</v>
      </c>
      <c r="K364">
        <f>Table1[[#This Row],[Population]] * Table1[[#This Row],[Forest Area (%)]] / 100</f>
        <v>220299300.53999999</v>
      </c>
    </row>
    <row r="365" spans="1:11" x14ac:dyDescent="0.3">
      <c r="A365">
        <v>2008</v>
      </c>
      <c r="B365" t="s">
        <v>24</v>
      </c>
      <c r="C365">
        <v>14.5</v>
      </c>
      <c r="D365">
        <v>14.8</v>
      </c>
      <c r="E365">
        <v>1.2</v>
      </c>
      <c r="F365">
        <v>2319</v>
      </c>
      <c r="G365">
        <v>35139374</v>
      </c>
      <c r="H365">
        <v>22.7</v>
      </c>
      <c r="I365">
        <v>13</v>
      </c>
      <c r="J365">
        <v>46.5</v>
      </c>
      <c r="K365">
        <f>Table1[[#This Row],[Population]] * Table1[[#This Row],[Forest Area (%)]] / 100</f>
        <v>16339808.91</v>
      </c>
    </row>
    <row r="366" spans="1:11" x14ac:dyDescent="0.3">
      <c r="A366">
        <v>2008</v>
      </c>
      <c r="B366" t="s">
        <v>21</v>
      </c>
      <c r="C366">
        <v>22.9</v>
      </c>
      <c r="D366">
        <v>10.1</v>
      </c>
      <c r="E366">
        <v>1.9</v>
      </c>
      <c r="F366">
        <v>866</v>
      </c>
      <c r="G366">
        <v>268168851</v>
      </c>
      <c r="H366">
        <v>29.5</v>
      </c>
      <c r="I366">
        <v>2</v>
      </c>
      <c r="J366">
        <v>60.4</v>
      </c>
      <c r="K366">
        <f>Table1[[#This Row],[Population]] * Table1[[#This Row],[Forest Area (%)]] / 100</f>
        <v>161973986.00400001</v>
      </c>
    </row>
    <row r="367" spans="1:11" x14ac:dyDescent="0.3">
      <c r="A367">
        <v>2008</v>
      </c>
      <c r="B367" t="s">
        <v>24</v>
      </c>
      <c r="C367">
        <v>21.4</v>
      </c>
      <c r="D367">
        <v>10.7</v>
      </c>
      <c r="E367">
        <v>4.7</v>
      </c>
      <c r="F367">
        <v>1589</v>
      </c>
      <c r="G367">
        <v>235549454</v>
      </c>
      <c r="H367">
        <v>29.8</v>
      </c>
      <c r="I367">
        <v>12</v>
      </c>
      <c r="J367">
        <v>38.4</v>
      </c>
      <c r="K367">
        <f>Table1[[#This Row],[Population]] * Table1[[#This Row],[Forest Area (%)]] / 100</f>
        <v>90450990.33600001</v>
      </c>
    </row>
    <row r="368" spans="1:11" x14ac:dyDescent="0.3">
      <c r="A368">
        <v>2008</v>
      </c>
      <c r="B368" t="s">
        <v>22</v>
      </c>
      <c r="C368">
        <v>10.9</v>
      </c>
      <c r="D368">
        <v>10.8</v>
      </c>
      <c r="E368">
        <v>2.9</v>
      </c>
      <c r="F368">
        <v>2957</v>
      </c>
      <c r="G368">
        <v>416299975</v>
      </c>
      <c r="H368">
        <v>13.8</v>
      </c>
      <c r="I368">
        <v>14</v>
      </c>
      <c r="J368">
        <v>22.8</v>
      </c>
      <c r="K368">
        <f>Table1[[#This Row],[Population]] * Table1[[#This Row],[Forest Area (%)]] / 100</f>
        <v>94916394.299999997</v>
      </c>
    </row>
    <row r="369" spans="1:11" x14ac:dyDescent="0.3">
      <c r="A369">
        <v>2008</v>
      </c>
      <c r="B369" t="s">
        <v>23</v>
      </c>
      <c r="C369">
        <v>25.1</v>
      </c>
      <c r="D369">
        <v>4.5999999999999996</v>
      </c>
      <c r="E369">
        <v>2.4</v>
      </c>
      <c r="F369">
        <v>2894</v>
      </c>
      <c r="G369">
        <v>237078466</v>
      </c>
      <c r="H369">
        <v>7.8</v>
      </c>
      <c r="I369">
        <v>5</v>
      </c>
      <c r="J369">
        <v>53.1</v>
      </c>
      <c r="K369">
        <f>Table1[[#This Row],[Population]] * Table1[[#This Row],[Forest Area (%)]] / 100</f>
        <v>125888665.44600001</v>
      </c>
    </row>
    <row r="370" spans="1:11" x14ac:dyDescent="0.3">
      <c r="A370">
        <v>2008</v>
      </c>
      <c r="B370" t="s">
        <v>19</v>
      </c>
      <c r="C370">
        <v>32.200000000000003</v>
      </c>
      <c r="D370">
        <v>14.6</v>
      </c>
      <c r="E370">
        <v>2.6</v>
      </c>
      <c r="F370">
        <v>2483</v>
      </c>
      <c r="G370">
        <v>1107521006</v>
      </c>
      <c r="H370">
        <v>48.7</v>
      </c>
      <c r="I370">
        <v>13</v>
      </c>
      <c r="J370">
        <v>48.4</v>
      </c>
      <c r="K370">
        <f>Table1[[#This Row],[Population]] * Table1[[#This Row],[Forest Area (%)]] / 100</f>
        <v>536040166.90400004</v>
      </c>
    </row>
    <row r="371" spans="1:11" x14ac:dyDescent="0.3">
      <c r="A371">
        <v>2008</v>
      </c>
      <c r="B371" t="s">
        <v>13</v>
      </c>
      <c r="C371">
        <v>28.6</v>
      </c>
      <c r="D371">
        <v>16</v>
      </c>
      <c r="E371">
        <v>3.5</v>
      </c>
      <c r="F371">
        <v>1640</v>
      </c>
      <c r="G371">
        <v>398067665</v>
      </c>
      <c r="H371">
        <v>25.9</v>
      </c>
      <c r="I371">
        <v>14</v>
      </c>
      <c r="J371">
        <v>34</v>
      </c>
      <c r="K371">
        <f>Table1[[#This Row],[Population]] * Table1[[#This Row],[Forest Area (%)]] / 100</f>
        <v>135343006.09999999</v>
      </c>
    </row>
    <row r="372" spans="1:11" x14ac:dyDescent="0.3">
      <c r="A372">
        <v>2008</v>
      </c>
      <c r="B372" t="s">
        <v>21</v>
      </c>
      <c r="C372">
        <v>30</v>
      </c>
      <c r="D372">
        <v>16.3</v>
      </c>
      <c r="E372">
        <v>2.2000000000000002</v>
      </c>
      <c r="F372">
        <v>1723</v>
      </c>
      <c r="G372">
        <v>1362092917</v>
      </c>
      <c r="H372">
        <v>16.100000000000001</v>
      </c>
      <c r="I372">
        <v>11</v>
      </c>
      <c r="J372">
        <v>10.9</v>
      </c>
      <c r="K372">
        <f>Table1[[#This Row],[Population]] * Table1[[#This Row],[Forest Area (%)]] / 100</f>
        <v>148468127.95300001</v>
      </c>
    </row>
    <row r="373" spans="1:11" x14ac:dyDescent="0.3">
      <c r="A373">
        <v>2008</v>
      </c>
      <c r="B373" t="s">
        <v>18</v>
      </c>
      <c r="C373">
        <v>12.3</v>
      </c>
      <c r="D373">
        <v>6.4</v>
      </c>
      <c r="E373">
        <v>1.5</v>
      </c>
      <c r="F373">
        <v>671</v>
      </c>
      <c r="G373">
        <v>262587298</v>
      </c>
      <c r="H373">
        <v>30.6</v>
      </c>
      <c r="I373">
        <v>11</v>
      </c>
      <c r="J373">
        <v>38.9</v>
      </c>
      <c r="K373">
        <f>Table1[[#This Row],[Population]] * Table1[[#This Row],[Forest Area (%)]] / 100</f>
        <v>102146458.92199999</v>
      </c>
    </row>
    <row r="374" spans="1:11" x14ac:dyDescent="0.3">
      <c r="A374">
        <v>2008</v>
      </c>
      <c r="B374" t="s">
        <v>19</v>
      </c>
      <c r="C374">
        <v>16.600000000000001</v>
      </c>
      <c r="D374">
        <v>8.1</v>
      </c>
      <c r="E374">
        <v>4.0999999999999996</v>
      </c>
      <c r="F374">
        <v>1110</v>
      </c>
      <c r="G374">
        <v>698150132</v>
      </c>
      <c r="H374">
        <v>47.1</v>
      </c>
      <c r="I374">
        <v>4</v>
      </c>
      <c r="J374">
        <v>58.7</v>
      </c>
      <c r="K374">
        <f>Table1[[#This Row],[Population]] * Table1[[#This Row],[Forest Area (%)]] / 100</f>
        <v>409814127.48400003</v>
      </c>
    </row>
    <row r="375" spans="1:11" x14ac:dyDescent="0.3">
      <c r="A375">
        <v>2008</v>
      </c>
      <c r="B375" t="s">
        <v>19</v>
      </c>
      <c r="C375">
        <v>27.4</v>
      </c>
      <c r="D375">
        <v>3.9</v>
      </c>
      <c r="E375">
        <v>4.5</v>
      </c>
      <c r="F375">
        <v>1858</v>
      </c>
      <c r="G375">
        <v>79510809</v>
      </c>
      <c r="H375">
        <v>16.100000000000001</v>
      </c>
      <c r="I375">
        <v>3</v>
      </c>
      <c r="J375">
        <v>48.6</v>
      </c>
      <c r="K375">
        <f>Table1[[#This Row],[Population]] * Table1[[#This Row],[Forest Area (%)]] / 100</f>
        <v>38642253.174000002</v>
      </c>
    </row>
    <row r="376" spans="1:11" x14ac:dyDescent="0.3">
      <c r="A376">
        <v>2008</v>
      </c>
      <c r="B376" t="s">
        <v>16</v>
      </c>
      <c r="C376">
        <v>8.1999999999999993</v>
      </c>
      <c r="D376">
        <v>0.8</v>
      </c>
      <c r="E376">
        <v>4.2</v>
      </c>
      <c r="F376">
        <v>1061</v>
      </c>
      <c r="G376">
        <v>748997300</v>
      </c>
      <c r="H376">
        <v>30.1</v>
      </c>
      <c r="I376">
        <v>6</v>
      </c>
      <c r="J376">
        <v>68.3</v>
      </c>
      <c r="K376">
        <f>Table1[[#This Row],[Population]] * Table1[[#This Row],[Forest Area (%)]] / 100</f>
        <v>511565155.89999998</v>
      </c>
    </row>
    <row r="377" spans="1:11" x14ac:dyDescent="0.3">
      <c r="A377">
        <v>2008</v>
      </c>
      <c r="B377" t="s">
        <v>18</v>
      </c>
      <c r="C377">
        <v>19.2</v>
      </c>
      <c r="D377">
        <v>8.4</v>
      </c>
      <c r="E377">
        <v>1.7</v>
      </c>
      <c r="F377">
        <v>1473</v>
      </c>
      <c r="G377">
        <v>490479768</v>
      </c>
      <c r="H377">
        <v>46.2</v>
      </c>
      <c r="I377">
        <v>6</v>
      </c>
      <c r="J377">
        <v>51.6</v>
      </c>
      <c r="K377">
        <f>Table1[[#This Row],[Population]] * Table1[[#This Row],[Forest Area (%)]] / 100</f>
        <v>253087560.28799999</v>
      </c>
    </row>
    <row r="378" spans="1:11" x14ac:dyDescent="0.3">
      <c r="A378">
        <v>2008</v>
      </c>
      <c r="B378" t="s">
        <v>12</v>
      </c>
      <c r="C378">
        <v>7.9</v>
      </c>
      <c r="D378">
        <v>12.9</v>
      </c>
      <c r="E378">
        <v>2.7</v>
      </c>
      <c r="F378">
        <v>1096</v>
      </c>
      <c r="G378">
        <v>148647462</v>
      </c>
      <c r="H378">
        <v>39.5</v>
      </c>
      <c r="I378">
        <v>12</v>
      </c>
      <c r="J378">
        <v>68.900000000000006</v>
      </c>
      <c r="K378">
        <f>Table1[[#This Row],[Population]] * Table1[[#This Row],[Forest Area (%)]] / 100</f>
        <v>102418101.31800002</v>
      </c>
    </row>
    <row r="379" spans="1:11" x14ac:dyDescent="0.3">
      <c r="A379">
        <v>2008</v>
      </c>
      <c r="B379" t="s">
        <v>19</v>
      </c>
      <c r="C379">
        <v>19.7</v>
      </c>
      <c r="D379">
        <v>17</v>
      </c>
      <c r="E379">
        <v>3.2</v>
      </c>
      <c r="F379">
        <v>727</v>
      </c>
      <c r="G379">
        <v>212780506</v>
      </c>
      <c r="H379">
        <v>20.6</v>
      </c>
      <c r="I379">
        <v>5</v>
      </c>
      <c r="J379">
        <v>67.7</v>
      </c>
      <c r="K379">
        <f>Table1[[#This Row],[Population]] * Table1[[#This Row],[Forest Area (%)]] / 100</f>
        <v>144052402.56200001</v>
      </c>
    </row>
    <row r="380" spans="1:11" x14ac:dyDescent="0.3">
      <c r="A380">
        <v>2008</v>
      </c>
      <c r="B380" t="s">
        <v>20</v>
      </c>
      <c r="C380">
        <v>16.3</v>
      </c>
      <c r="D380">
        <v>18.7</v>
      </c>
      <c r="E380">
        <v>4.8</v>
      </c>
      <c r="F380">
        <v>2141</v>
      </c>
      <c r="G380">
        <v>281361562</v>
      </c>
      <c r="H380">
        <v>47.8</v>
      </c>
      <c r="I380">
        <v>2</v>
      </c>
      <c r="J380">
        <v>30.2</v>
      </c>
      <c r="K380">
        <f>Table1[[#This Row],[Population]] * Table1[[#This Row],[Forest Area (%)]] / 100</f>
        <v>84971191.723999992</v>
      </c>
    </row>
    <row r="381" spans="1:11" x14ac:dyDescent="0.3">
      <c r="A381">
        <v>2008</v>
      </c>
      <c r="B381" t="s">
        <v>13</v>
      </c>
      <c r="C381">
        <v>10.4</v>
      </c>
      <c r="D381">
        <v>2.9</v>
      </c>
      <c r="E381">
        <v>2.8</v>
      </c>
      <c r="F381">
        <v>958</v>
      </c>
      <c r="G381">
        <v>1339539083</v>
      </c>
      <c r="H381">
        <v>40.200000000000003</v>
      </c>
      <c r="I381">
        <v>9</v>
      </c>
      <c r="J381">
        <v>26.3</v>
      </c>
      <c r="K381">
        <f>Table1[[#This Row],[Population]] * Table1[[#This Row],[Forest Area (%)]] / 100</f>
        <v>352298778.829</v>
      </c>
    </row>
    <row r="382" spans="1:11" x14ac:dyDescent="0.3">
      <c r="A382">
        <v>2008</v>
      </c>
      <c r="B382" t="s">
        <v>17</v>
      </c>
      <c r="C382">
        <v>20.3</v>
      </c>
      <c r="D382">
        <v>4.8</v>
      </c>
      <c r="E382">
        <v>2.8</v>
      </c>
      <c r="F382">
        <v>2484</v>
      </c>
      <c r="G382">
        <v>1362033433</v>
      </c>
      <c r="H382">
        <v>15.5</v>
      </c>
      <c r="I382">
        <v>14</v>
      </c>
      <c r="J382">
        <v>16.8</v>
      </c>
      <c r="K382">
        <f>Table1[[#This Row],[Population]] * Table1[[#This Row],[Forest Area (%)]] / 100</f>
        <v>228821616.74400002</v>
      </c>
    </row>
    <row r="383" spans="1:11" x14ac:dyDescent="0.3">
      <c r="A383">
        <v>2008</v>
      </c>
      <c r="B383" t="s">
        <v>22</v>
      </c>
      <c r="C383">
        <v>27.4</v>
      </c>
      <c r="D383">
        <v>13.5</v>
      </c>
      <c r="E383">
        <v>3.9</v>
      </c>
      <c r="F383">
        <v>2999</v>
      </c>
      <c r="G383">
        <v>108305812</v>
      </c>
      <c r="H383">
        <v>20</v>
      </c>
      <c r="I383">
        <v>8</v>
      </c>
      <c r="J383">
        <v>41.8</v>
      </c>
      <c r="K383">
        <f>Table1[[#This Row],[Population]] * Table1[[#This Row],[Forest Area (%)]] / 100</f>
        <v>45271829.415999994</v>
      </c>
    </row>
    <row r="384" spans="1:11" x14ac:dyDescent="0.3">
      <c r="A384">
        <v>2008</v>
      </c>
      <c r="B384" t="s">
        <v>12</v>
      </c>
      <c r="C384">
        <v>6.5</v>
      </c>
      <c r="D384">
        <v>11</v>
      </c>
      <c r="E384">
        <v>1.4</v>
      </c>
      <c r="F384">
        <v>526</v>
      </c>
      <c r="G384">
        <v>76154255</v>
      </c>
      <c r="H384">
        <v>44.7</v>
      </c>
      <c r="I384">
        <v>10</v>
      </c>
      <c r="J384">
        <v>47.6</v>
      </c>
      <c r="K384">
        <f>Table1[[#This Row],[Population]] * Table1[[#This Row],[Forest Area (%)]] / 100</f>
        <v>36249425.380000003</v>
      </c>
    </row>
    <row r="385" spans="1:11" x14ac:dyDescent="0.3">
      <c r="A385">
        <v>2008</v>
      </c>
      <c r="B385" t="s">
        <v>21</v>
      </c>
      <c r="C385">
        <v>16.7</v>
      </c>
      <c r="D385">
        <v>7.8</v>
      </c>
      <c r="E385">
        <v>2</v>
      </c>
      <c r="F385">
        <v>1030</v>
      </c>
      <c r="G385">
        <v>725773318</v>
      </c>
      <c r="H385">
        <v>16.100000000000001</v>
      </c>
      <c r="I385">
        <v>3</v>
      </c>
      <c r="J385">
        <v>38.1</v>
      </c>
      <c r="K385">
        <f>Table1[[#This Row],[Population]] * Table1[[#This Row],[Forest Area (%)]] / 100</f>
        <v>276519634.15799999</v>
      </c>
    </row>
    <row r="386" spans="1:11" x14ac:dyDescent="0.3">
      <c r="A386">
        <v>2008</v>
      </c>
      <c r="B386" t="s">
        <v>24</v>
      </c>
      <c r="C386">
        <v>10.9</v>
      </c>
      <c r="D386">
        <v>4.8</v>
      </c>
      <c r="E386">
        <v>1.7</v>
      </c>
      <c r="F386">
        <v>2003</v>
      </c>
      <c r="G386">
        <v>1296305728</v>
      </c>
      <c r="H386">
        <v>28.7</v>
      </c>
      <c r="I386">
        <v>1</v>
      </c>
      <c r="J386">
        <v>32</v>
      </c>
      <c r="K386">
        <f>Table1[[#This Row],[Population]] * Table1[[#This Row],[Forest Area (%)]] / 100</f>
        <v>414817832.95999998</v>
      </c>
    </row>
    <row r="387" spans="1:11" x14ac:dyDescent="0.3">
      <c r="A387">
        <v>2008</v>
      </c>
      <c r="B387" t="s">
        <v>12</v>
      </c>
      <c r="C387">
        <v>24.6</v>
      </c>
      <c r="D387">
        <v>18.3</v>
      </c>
      <c r="E387">
        <v>2.2999999999999998</v>
      </c>
      <c r="F387">
        <v>2851</v>
      </c>
      <c r="G387">
        <v>460686642</v>
      </c>
      <c r="H387">
        <v>20.5</v>
      </c>
      <c r="I387">
        <v>13</v>
      </c>
      <c r="J387">
        <v>58.9</v>
      </c>
      <c r="K387">
        <f>Table1[[#This Row],[Population]] * Table1[[#This Row],[Forest Area (%)]] / 100</f>
        <v>271344432.13800001</v>
      </c>
    </row>
    <row r="388" spans="1:11" x14ac:dyDescent="0.3">
      <c r="A388">
        <v>2008</v>
      </c>
      <c r="B388" t="s">
        <v>17</v>
      </c>
      <c r="C388">
        <v>18.100000000000001</v>
      </c>
      <c r="D388">
        <v>12.2</v>
      </c>
      <c r="E388">
        <v>3.2</v>
      </c>
      <c r="F388">
        <v>1023</v>
      </c>
      <c r="G388">
        <v>1086928352</v>
      </c>
      <c r="H388">
        <v>49.7</v>
      </c>
      <c r="I388">
        <v>1</v>
      </c>
      <c r="J388">
        <v>58.6</v>
      </c>
      <c r="K388">
        <f>Table1[[#This Row],[Population]] * Table1[[#This Row],[Forest Area (%)]] / 100</f>
        <v>636940014.27200007</v>
      </c>
    </row>
    <row r="389" spans="1:11" x14ac:dyDescent="0.3">
      <c r="A389">
        <v>2008</v>
      </c>
      <c r="B389" t="s">
        <v>19</v>
      </c>
      <c r="C389">
        <v>7.1</v>
      </c>
      <c r="D389">
        <v>0.7</v>
      </c>
      <c r="E389">
        <v>4.4000000000000004</v>
      </c>
      <c r="F389">
        <v>2489</v>
      </c>
      <c r="G389">
        <v>413504125</v>
      </c>
      <c r="H389">
        <v>19.8</v>
      </c>
      <c r="I389">
        <v>0</v>
      </c>
      <c r="J389">
        <v>45.2</v>
      </c>
      <c r="K389">
        <f>Table1[[#This Row],[Population]] * Table1[[#This Row],[Forest Area (%)]] / 100</f>
        <v>186903864.5</v>
      </c>
    </row>
    <row r="390" spans="1:11" x14ac:dyDescent="0.3">
      <c r="A390">
        <v>2009</v>
      </c>
      <c r="B390" t="s">
        <v>24</v>
      </c>
      <c r="C390">
        <v>34</v>
      </c>
      <c r="D390">
        <v>10</v>
      </c>
      <c r="E390">
        <v>3.3</v>
      </c>
      <c r="F390">
        <v>1598</v>
      </c>
      <c r="G390">
        <v>176809981</v>
      </c>
      <c r="H390">
        <v>44.9</v>
      </c>
      <c r="I390">
        <v>1</v>
      </c>
      <c r="J390">
        <v>27.9</v>
      </c>
      <c r="K390">
        <f>Table1[[#This Row],[Population]] * Table1[[#This Row],[Forest Area (%)]] / 100</f>
        <v>49329984.698999994</v>
      </c>
    </row>
    <row r="391" spans="1:11" x14ac:dyDescent="0.3">
      <c r="A391">
        <v>2009</v>
      </c>
      <c r="B391" t="s">
        <v>19</v>
      </c>
      <c r="C391">
        <v>31.5</v>
      </c>
      <c r="D391">
        <v>9.3000000000000007</v>
      </c>
      <c r="E391">
        <v>3.6</v>
      </c>
      <c r="F391">
        <v>1149</v>
      </c>
      <c r="G391">
        <v>172465953</v>
      </c>
      <c r="H391">
        <v>23.7</v>
      </c>
      <c r="I391">
        <v>9</v>
      </c>
      <c r="J391">
        <v>15.4</v>
      </c>
      <c r="K391">
        <f>Table1[[#This Row],[Population]] * Table1[[#This Row],[Forest Area (%)]] / 100</f>
        <v>26559756.762000002</v>
      </c>
    </row>
    <row r="392" spans="1:11" x14ac:dyDescent="0.3">
      <c r="A392">
        <v>2009</v>
      </c>
      <c r="B392" t="s">
        <v>13</v>
      </c>
      <c r="C392">
        <v>11</v>
      </c>
      <c r="D392">
        <v>12</v>
      </c>
      <c r="E392">
        <v>1.7</v>
      </c>
      <c r="F392">
        <v>2510</v>
      </c>
      <c r="G392">
        <v>504454279</v>
      </c>
      <c r="H392">
        <v>14.2</v>
      </c>
      <c r="I392">
        <v>2</v>
      </c>
      <c r="J392">
        <v>61.8</v>
      </c>
      <c r="K392">
        <f>Table1[[#This Row],[Population]] * Table1[[#This Row],[Forest Area (%)]] / 100</f>
        <v>311752744.42199999</v>
      </c>
    </row>
    <row r="393" spans="1:11" x14ac:dyDescent="0.3">
      <c r="A393">
        <v>2009</v>
      </c>
      <c r="B393" t="s">
        <v>14</v>
      </c>
      <c r="C393">
        <v>6.3</v>
      </c>
      <c r="D393">
        <v>0.5</v>
      </c>
      <c r="E393">
        <v>1.1000000000000001</v>
      </c>
      <c r="F393">
        <v>1801</v>
      </c>
      <c r="G393">
        <v>64317241</v>
      </c>
      <c r="H393">
        <v>49.3</v>
      </c>
      <c r="I393">
        <v>3</v>
      </c>
      <c r="J393">
        <v>37.5</v>
      </c>
      <c r="K393">
        <f>Table1[[#This Row],[Population]] * Table1[[#This Row],[Forest Area (%)]] / 100</f>
        <v>24118965.375</v>
      </c>
    </row>
    <row r="394" spans="1:11" x14ac:dyDescent="0.3">
      <c r="A394">
        <v>2009</v>
      </c>
      <c r="B394" t="s">
        <v>11</v>
      </c>
      <c r="C394">
        <v>16.5</v>
      </c>
      <c r="D394">
        <v>10.9</v>
      </c>
      <c r="E394">
        <v>3.2</v>
      </c>
      <c r="F394">
        <v>2064</v>
      </c>
      <c r="G394">
        <v>1293640510</v>
      </c>
      <c r="H394">
        <v>42.1</v>
      </c>
      <c r="I394">
        <v>2</v>
      </c>
      <c r="J394">
        <v>25</v>
      </c>
      <c r="K394">
        <f>Table1[[#This Row],[Population]] * Table1[[#This Row],[Forest Area (%)]] / 100</f>
        <v>323410127.5</v>
      </c>
    </row>
    <row r="395" spans="1:11" x14ac:dyDescent="0.3">
      <c r="A395">
        <v>2009</v>
      </c>
      <c r="B395" t="s">
        <v>18</v>
      </c>
      <c r="C395">
        <v>24.6</v>
      </c>
      <c r="D395">
        <v>9.3000000000000007</v>
      </c>
      <c r="E395">
        <v>1.6</v>
      </c>
      <c r="F395">
        <v>1079</v>
      </c>
      <c r="G395">
        <v>91233652</v>
      </c>
      <c r="H395">
        <v>47.1</v>
      </c>
      <c r="I395">
        <v>14</v>
      </c>
      <c r="J395">
        <v>57.5</v>
      </c>
      <c r="K395">
        <f>Table1[[#This Row],[Population]] * Table1[[#This Row],[Forest Area (%)]] / 100</f>
        <v>52459349.899999999</v>
      </c>
    </row>
    <row r="396" spans="1:11" x14ac:dyDescent="0.3">
      <c r="A396">
        <v>2009</v>
      </c>
      <c r="B396" t="s">
        <v>13</v>
      </c>
      <c r="C396">
        <v>15.7</v>
      </c>
      <c r="D396">
        <v>2.5</v>
      </c>
      <c r="E396">
        <v>4.7</v>
      </c>
      <c r="F396">
        <v>1453</v>
      </c>
      <c r="G396">
        <v>548470440</v>
      </c>
      <c r="H396">
        <v>29.4</v>
      </c>
      <c r="I396">
        <v>14</v>
      </c>
      <c r="J396">
        <v>26.4</v>
      </c>
      <c r="K396">
        <f>Table1[[#This Row],[Population]] * Table1[[#This Row],[Forest Area (%)]] / 100</f>
        <v>144796196.16</v>
      </c>
    </row>
    <row r="397" spans="1:11" x14ac:dyDescent="0.3">
      <c r="A397">
        <v>2009</v>
      </c>
      <c r="B397" t="s">
        <v>14</v>
      </c>
      <c r="C397">
        <v>18.100000000000001</v>
      </c>
      <c r="D397">
        <v>1.2</v>
      </c>
      <c r="E397">
        <v>3.7</v>
      </c>
      <c r="F397">
        <v>967</v>
      </c>
      <c r="G397">
        <v>1267782685</v>
      </c>
      <c r="H397">
        <v>30.8</v>
      </c>
      <c r="I397">
        <v>0</v>
      </c>
      <c r="J397">
        <v>54.1</v>
      </c>
      <c r="K397">
        <f>Table1[[#This Row],[Population]] * Table1[[#This Row],[Forest Area (%)]] / 100</f>
        <v>685870432.58500004</v>
      </c>
    </row>
    <row r="398" spans="1:11" x14ac:dyDescent="0.3">
      <c r="A398">
        <v>2009</v>
      </c>
      <c r="B398" t="s">
        <v>22</v>
      </c>
      <c r="C398">
        <v>24.1</v>
      </c>
      <c r="D398">
        <v>15.3</v>
      </c>
      <c r="E398">
        <v>3.2</v>
      </c>
      <c r="F398">
        <v>557</v>
      </c>
      <c r="G398">
        <v>915322799</v>
      </c>
      <c r="H398">
        <v>49.4</v>
      </c>
      <c r="I398">
        <v>8</v>
      </c>
      <c r="J398">
        <v>43.6</v>
      </c>
      <c r="K398">
        <f>Table1[[#This Row],[Population]] * Table1[[#This Row],[Forest Area (%)]] / 100</f>
        <v>399080740.36400002</v>
      </c>
    </row>
    <row r="399" spans="1:11" x14ac:dyDescent="0.3">
      <c r="A399">
        <v>2009</v>
      </c>
      <c r="B399" t="s">
        <v>11</v>
      </c>
      <c r="C399">
        <v>5.5</v>
      </c>
      <c r="D399">
        <v>6.4</v>
      </c>
      <c r="E399">
        <v>4.3</v>
      </c>
      <c r="F399">
        <v>2026</v>
      </c>
      <c r="G399">
        <v>474288233</v>
      </c>
      <c r="H399">
        <v>13.9</v>
      </c>
      <c r="I399">
        <v>2</v>
      </c>
      <c r="J399">
        <v>44.9</v>
      </c>
      <c r="K399">
        <f>Table1[[#This Row],[Population]] * Table1[[#This Row],[Forest Area (%)]] / 100</f>
        <v>212955416.61700001</v>
      </c>
    </row>
    <row r="400" spans="1:11" x14ac:dyDescent="0.3">
      <c r="A400">
        <v>2009</v>
      </c>
      <c r="B400" t="s">
        <v>16</v>
      </c>
      <c r="C400">
        <v>17</v>
      </c>
      <c r="D400">
        <v>14.6</v>
      </c>
      <c r="E400">
        <v>1.5</v>
      </c>
      <c r="F400">
        <v>1558</v>
      </c>
      <c r="G400">
        <v>1002416208</v>
      </c>
      <c r="H400">
        <v>11.1</v>
      </c>
      <c r="I400">
        <v>9</v>
      </c>
      <c r="J400">
        <v>44</v>
      </c>
      <c r="K400">
        <f>Table1[[#This Row],[Population]] * Table1[[#This Row],[Forest Area (%)]] / 100</f>
        <v>441063131.51999998</v>
      </c>
    </row>
    <row r="401" spans="1:11" x14ac:dyDescent="0.3">
      <c r="A401">
        <v>2009</v>
      </c>
      <c r="B401" t="s">
        <v>16</v>
      </c>
      <c r="C401">
        <v>17.7</v>
      </c>
      <c r="D401">
        <v>11.5</v>
      </c>
      <c r="E401">
        <v>1.2</v>
      </c>
      <c r="F401">
        <v>2834</v>
      </c>
      <c r="G401">
        <v>125314911</v>
      </c>
      <c r="H401">
        <v>11.9</v>
      </c>
      <c r="I401">
        <v>10</v>
      </c>
      <c r="J401">
        <v>58.9</v>
      </c>
      <c r="K401">
        <f>Table1[[#This Row],[Population]] * Table1[[#This Row],[Forest Area (%)]] / 100</f>
        <v>73810482.578999996</v>
      </c>
    </row>
    <row r="402" spans="1:11" x14ac:dyDescent="0.3">
      <c r="A402">
        <v>2009</v>
      </c>
      <c r="B402" t="s">
        <v>13</v>
      </c>
      <c r="C402">
        <v>16.399999999999999</v>
      </c>
      <c r="D402">
        <v>17.2</v>
      </c>
      <c r="E402">
        <v>3.7</v>
      </c>
      <c r="F402">
        <v>1122</v>
      </c>
      <c r="G402">
        <v>306798170</v>
      </c>
      <c r="H402">
        <v>9.3000000000000007</v>
      </c>
      <c r="I402">
        <v>8</v>
      </c>
      <c r="J402">
        <v>47.8</v>
      </c>
      <c r="K402">
        <f>Table1[[#This Row],[Population]] * Table1[[#This Row],[Forest Area (%)]] / 100</f>
        <v>146649525.25999999</v>
      </c>
    </row>
    <row r="403" spans="1:11" x14ac:dyDescent="0.3">
      <c r="A403">
        <v>2009</v>
      </c>
      <c r="B403" t="s">
        <v>16</v>
      </c>
      <c r="C403">
        <v>33.1</v>
      </c>
      <c r="D403">
        <v>11.7</v>
      </c>
      <c r="E403">
        <v>2.2000000000000002</v>
      </c>
      <c r="F403">
        <v>643</v>
      </c>
      <c r="G403">
        <v>329758237</v>
      </c>
      <c r="H403">
        <v>11.4</v>
      </c>
      <c r="I403">
        <v>7</v>
      </c>
      <c r="J403">
        <v>65.8</v>
      </c>
      <c r="K403">
        <f>Table1[[#This Row],[Population]] * Table1[[#This Row],[Forest Area (%)]] / 100</f>
        <v>216980919.94599998</v>
      </c>
    </row>
    <row r="404" spans="1:11" x14ac:dyDescent="0.3">
      <c r="A404">
        <v>2009</v>
      </c>
      <c r="B404" t="s">
        <v>20</v>
      </c>
      <c r="C404">
        <v>23.1</v>
      </c>
      <c r="D404">
        <v>7</v>
      </c>
      <c r="E404">
        <v>2.4</v>
      </c>
      <c r="F404">
        <v>2730</v>
      </c>
      <c r="G404">
        <v>928647198</v>
      </c>
      <c r="H404">
        <v>20.8</v>
      </c>
      <c r="I404">
        <v>6</v>
      </c>
      <c r="J404">
        <v>58.8</v>
      </c>
      <c r="K404">
        <f>Table1[[#This Row],[Population]] * Table1[[#This Row],[Forest Area (%)]] / 100</f>
        <v>546044552.42399991</v>
      </c>
    </row>
    <row r="405" spans="1:11" x14ac:dyDescent="0.3">
      <c r="A405">
        <v>2009</v>
      </c>
      <c r="B405" t="s">
        <v>21</v>
      </c>
      <c r="C405">
        <v>24.6</v>
      </c>
      <c r="D405">
        <v>13.2</v>
      </c>
      <c r="E405">
        <v>4.5999999999999996</v>
      </c>
      <c r="F405">
        <v>1689</v>
      </c>
      <c r="G405">
        <v>925981847</v>
      </c>
      <c r="H405">
        <v>8.6999999999999993</v>
      </c>
      <c r="I405">
        <v>12</v>
      </c>
      <c r="J405">
        <v>34.6</v>
      </c>
      <c r="K405">
        <f>Table1[[#This Row],[Population]] * Table1[[#This Row],[Forest Area (%)]] / 100</f>
        <v>320389719.06200004</v>
      </c>
    </row>
    <row r="406" spans="1:11" x14ac:dyDescent="0.3">
      <c r="A406">
        <v>2009</v>
      </c>
      <c r="B406" t="s">
        <v>14</v>
      </c>
      <c r="C406">
        <v>10.7</v>
      </c>
      <c r="D406">
        <v>18.2</v>
      </c>
      <c r="E406">
        <v>2.4</v>
      </c>
      <c r="F406">
        <v>1850</v>
      </c>
      <c r="G406">
        <v>1303590308</v>
      </c>
      <c r="H406">
        <v>13.5</v>
      </c>
      <c r="I406">
        <v>0</v>
      </c>
      <c r="J406">
        <v>29.7</v>
      </c>
      <c r="K406">
        <f>Table1[[#This Row],[Population]] * Table1[[#This Row],[Forest Area (%)]] / 100</f>
        <v>387166321.47600001</v>
      </c>
    </row>
    <row r="407" spans="1:11" x14ac:dyDescent="0.3">
      <c r="A407">
        <v>2009</v>
      </c>
      <c r="B407" t="s">
        <v>13</v>
      </c>
      <c r="C407">
        <v>8.8000000000000007</v>
      </c>
      <c r="D407">
        <v>1.4</v>
      </c>
      <c r="E407">
        <v>3.7</v>
      </c>
      <c r="F407">
        <v>963</v>
      </c>
      <c r="G407">
        <v>1344612647</v>
      </c>
      <c r="H407">
        <v>28.3</v>
      </c>
      <c r="I407">
        <v>5</v>
      </c>
      <c r="J407">
        <v>33</v>
      </c>
      <c r="K407">
        <f>Table1[[#This Row],[Population]] * Table1[[#This Row],[Forest Area (%)]] / 100</f>
        <v>443722173.50999999</v>
      </c>
    </row>
    <row r="408" spans="1:11" x14ac:dyDescent="0.3">
      <c r="A408">
        <v>2009</v>
      </c>
      <c r="B408" t="s">
        <v>14</v>
      </c>
      <c r="C408">
        <v>34.299999999999997</v>
      </c>
      <c r="D408">
        <v>15.8</v>
      </c>
      <c r="E408">
        <v>1.3</v>
      </c>
      <c r="F408">
        <v>1388</v>
      </c>
      <c r="G408">
        <v>1280706662</v>
      </c>
      <c r="H408">
        <v>19.8</v>
      </c>
      <c r="I408">
        <v>13</v>
      </c>
      <c r="J408">
        <v>48.9</v>
      </c>
      <c r="K408">
        <f>Table1[[#This Row],[Population]] * Table1[[#This Row],[Forest Area (%)]] / 100</f>
        <v>626265557.71799994</v>
      </c>
    </row>
    <row r="409" spans="1:11" x14ac:dyDescent="0.3">
      <c r="A409">
        <v>2009</v>
      </c>
      <c r="B409" t="s">
        <v>12</v>
      </c>
      <c r="C409">
        <v>8.4</v>
      </c>
      <c r="D409">
        <v>17.899999999999999</v>
      </c>
      <c r="E409">
        <v>1.6</v>
      </c>
      <c r="F409">
        <v>839</v>
      </c>
      <c r="G409">
        <v>619079995</v>
      </c>
      <c r="H409">
        <v>39.299999999999997</v>
      </c>
      <c r="I409">
        <v>5</v>
      </c>
      <c r="J409">
        <v>57.1</v>
      </c>
      <c r="K409">
        <f>Table1[[#This Row],[Population]] * Table1[[#This Row],[Forest Area (%)]] / 100</f>
        <v>353494677.14499998</v>
      </c>
    </row>
    <row r="410" spans="1:11" x14ac:dyDescent="0.3">
      <c r="A410">
        <v>2009</v>
      </c>
      <c r="B410" t="s">
        <v>14</v>
      </c>
      <c r="C410">
        <v>23</v>
      </c>
      <c r="D410">
        <v>9.9</v>
      </c>
      <c r="E410">
        <v>1.3</v>
      </c>
      <c r="F410">
        <v>629</v>
      </c>
      <c r="G410">
        <v>1082501828</v>
      </c>
      <c r="H410">
        <v>47.6</v>
      </c>
      <c r="I410">
        <v>8</v>
      </c>
      <c r="J410">
        <v>25.7</v>
      </c>
      <c r="K410">
        <f>Table1[[#This Row],[Population]] * Table1[[#This Row],[Forest Area (%)]] / 100</f>
        <v>278202969.796</v>
      </c>
    </row>
    <row r="411" spans="1:11" x14ac:dyDescent="0.3">
      <c r="A411">
        <v>2009</v>
      </c>
      <c r="B411" t="s">
        <v>11</v>
      </c>
      <c r="C411">
        <v>14.6</v>
      </c>
      <c r="D411">
        <v>8.9</v>
      </c>
      <c r="E411">
        <v>4.5999999999999996</v>
      </c>
      <c r="F411">
        <v>715</v>
      </c>
      <c r="G411">
        <v>643338166</v>
      </c>
      <c r="H411">
        <v>42.8</v>
      </c>
      <c r="I411">
        <v>4</v>
      </c>
      <c r="J411">
        <v>29.4</v>
      </c>
      <c r="K411">
        <f>Table1[[#This Row],[Population]] * Table1[[#This Row],[Forest Area (%)]] / 100</f>
        <v>189141420.80399999</v>
      </c>
    </row>
    <row r="412" spans="1:11" x14ac:dyDescent="0.3">
      <c r="A412">
        <v>2009</v>
      </c>
      <c r="B412" t="s">
        <v>13</v>
      </c>
      <c r="C412">
        <v>20.100000000000001</v>
      </c>
      <c r="D412">
        <v>1.5</v>
      </c>
      <c r="E412">
        <v>4.3</v>
      </c>
      <c r="F412">
        <v>1934</v>
      </c>
      <c r="G412">
        <v>380527763</v>
      </c>
      <c r="H412">
        <v>40.1</v>
      </c>
      <c r="I412">
        <v>11</v>
      </c>
      <c r="J412">
        <v>61.1</v>
      </c>
      <c r="K412">
        <f>Table1[[#This Row],[Population]] * Table1[[#This Row],[Forest Area (%)]] / 100</f>
        <v>232502463.19299999</v>
      </c>
    </row>
    <row r="413" spans="1:11" x14ac:dyDescent="0.3">
      <c r="A413">
        <v>2009</v>
      </c>
      <c r="B413" t="s">
        <v>24</v>
      </c>
      <c r="C413">
        <v>34.5</v>
      </c>
      <c r="D413">
        <v>12.8</v>
      </c>
      <c r="E413">
        <v>3.8</v>
      </c>
      <c r="F413">
        <v>1319</v>
      </c>
      <c r="G413">
        <v>52187343</v>
      </c>
      <c r="H413">
        <v>30</v>
      </c>
      <c r="I413">
        <v>6</v>
      </c>
      <c r="J413">
        <v>10.6</v>
      </c>
      <c r="K413">
        <f>Table1[[#This Row],[Population]] * Table1[[#This Row],[Forest Area (%)]] / 100</f>
        <v>5531858.3579999991</v>
      </c>
    </row>
    <row r="414" spans="1:11" x14ac:dyDescent="0.3">
      <c r="A414">
        <v>2009</v>
      </c>
      <c r="B414" t="s">
        <v>10</v>
      </c>
      <c r="C414">
        <v>18.899999999999999</v>
      </c>
      <c r="D414">
        <v>16.899999999999999</v>
      </c>
      <c r="E414">
        <v>2.6</v>
      </c>
      <c r="F414">
        <v>1401</v>
      </c>
      <c r="G414">
        <v>809451155</v>
      </c>
      <c r="H414">
        <v>30.2</v>
      </c>
      <c r="I414">
        <v>7</v>
      </c>
      <c r="J414">
        <v>33.200000000000003</v>
      </c>
      <c r="K414">
        <f>Table1[[#This Row],[Population]] * Table1[[#This Row],[Forest Area (%)]] / 100</f>
        <v>268737783.46000004</v>
      </c>
    </row>
    <row r="415" spans="1:11" x14ac:dyDescent="0.3">
      <c r="A415">
        <v>2009</v>
      </c>
      <c r="B415" t="s">
        <v>14</v>
      </c>
      <c r="C415">
        <v>19.399999999999999</v>
      </c>
      <c r="D415">
        <v>2.4</v>
      </c>
      <c r="E415">
        <v>1.7</v>
      </c>
      <c r="F415">
        <v>2592</v>
      </c>
      <c r="G415">
        <v>814653356</v>
      </c>
      <c r="H415">
        <v>22.4</v>
      </c>
      <c r="I415">
        <v>5</v>
      </c>
      <c r="J415">
        <v>67.3</v>
      </c>
      <c r="K415">
        <f>Table1[[#This Row],[Population]] * Table1[[#This Row],[Forest Area (%)]] / 100</f>
        <v>548261708.58799994</v>
      </c>
    </row>
    <row r="416" spans="1:11" x14ac:dyDescent="0.3">
      <c r="A416">
        <v>2009</v>
      </c>
      <c r="B416" t="s">
        <v>18</v>
      </c>
      <c r="C416">
        <v>10.5</v>
      </c>
      <c r="D416">
        <v>18.899999999999999</v>
      </c>
      <c r="E416">
        <v>1.5</v>
      </c>
      <c r="F416">
        <v>2994</v>
      </c>
      <c r="G416">
        <v>1289226003</v>
      </c>
      <c r="H416">
        <v>29.3</v>
      </c>
      <c r="I416">
        <v>3</v>
      </c>
      <c r="J416">
        <v>50.7</v>
      </c>
      <c r="K416">
        <f>Table1[[#This Row],[Population]] * Table1[[#This Row],[Forest Area (%)]] / 100</f>
        <v>653637583.52100003</v>
      </c>
    </row>
    <row r="417" spans="1:11" x14ac:dyDescent="0.3">
      <c r="A417">
        <v>2009</v>
      </c>
      <c r="B417" t="s">
        <v>23</v>
      </c>
      <c r="C417">
        <v>25.5</v>
      </c>
      <c r="D417">
        <v>2.5</v>
      </c>
      <c r="E417">
        <v>3.6</v>
      </c>
      <c r="F417">
        <v>2723</v>
      </c>
      <c r="G417">
        <v>144553139</v>
      </c>
      <c r="H417">
        <v>30</v>
      </c>
      <c r="I417">
        <v>5</v>
      </c>
      <c r="J417">
        <v>66.3</v>
      </c>
      <c r="K417">
        <f>Table1[[#This Row],[Population]] * Table1[[#This Row],[Forest Area (%)]] / 100</f>
        <v>95838731.15699999</v>
      </c>
    </row>
    <row r="418" spans="1:11" x14ac:dyDescent="0.3">
      <c r="A418">
        <v>2009</v>
      </c>
      <c r="B418" t="s">
        <v>10</v>
      </c>
      <c r="C418">
        <v>11.8</v>
      </c>
      <c r="D418">
        <v>11.3</v>
      </c>
      <c r="E418">
        <v>2.7</v>
      </c>
      <c r="F418">
        <v>928</v>
      </c>
      <c r="G418">
        <v>716127278</v>
      </c>
      <c r="H418">
        <v>11.2</v>
      </c>
      <c r="I418">
        <v>6</v>
      </c>
      <c r="J418">
        <v>58.3</v>
      </c>
      <c r="K418">
        <f>Table1[[#This Row],[Population]] * Table1[[#This Row],[Forest Area (%)]] / 100</f>
        <v>417502203.074</v>
      </c>
    </row>
    <row r="419" spans="1:11" x14ac:dyDescent="0.3">
      <c r="A419">
        <v>2009</v>
      </c>
      <c r="B419" t="s">
        <v>21</v>
      </c>
      <c r="C419">
        <v>27.5</v>
      </c>
      <c r="D419">
        <v>12.4</v>
      </c>
      <c r="E419">
        <v>1.1000000000000001</v>
      </c>
      <c r="F419">
        <v>1058</v>
      </c>
      <c r="G419">
        <v>1142110790</v>
      </c>
      <c r="H419">
        <v>19.899999999999999</v>
      </c>
      <c r="I419">
        <v>14</v>
      </c>
      <c r="J419">
        <v>65.900000000000006</v>
      </c>
      <c r="K419">
        <f>Table1[[#This Row],[Population]] * Table1[[#This Row],[Forest Area (%)]] / 100</f>
        <v>752651010.61000001</v>
      </c>
    </row>
    <row r="420" spans="1:11" x14ac:dyDescent="0.3">
      <c r="A420">
        <v>2009</v>
      </c>
      <c r="B420" t="s">
        <v>11</v>
      </c>
      <c r="C420">
        <v>5.9</v>
      </c>
      <c r="D420">
        <v>15.8</v>
      </c>
      <c r="E420">
        <v>1.5</v>
      </c>
      <c r="F420">
        <v>1663</v>
      </c>
      <c r="G420">
        <v>703726244</v>
      </c>
      <c r="H420">
        <v>8.4</v>
      </c>
      <c r="I420">
        <v>2</v>
      </c>
      <c r="J420">
        <v>20.8</v>
      </c>
      <c r="K420">
        <f>Table1[[#This Row],[Population]] * Table1[[#This Row],[Forest Area (%)]] / 100</f>
        <v>146375058.752</v>
      </c>
    </row>
    <row r="421" spans="1:11" x14ac:dyDescent="0.3">
      <c r="A421">
        <v>2009</v>
      </c>
      <c r="B421" t="s">
        <v>13</v>
      </c>
      <c r="C421">
        <v>34.6</v>
      </c>
      <c r="D421">
        <v>7</v>
      </c>
      <c r="E421">
        <v>2.8</v>
      </c>
      <c r="F421">
        <v>2634</v>
      </c>
      <c r="G421">
        <v>1283287571</v>
      </c>
      <c r="H421">
        <v>15.1</v>
      </c>
      <c r="I421">
        <v>0</v>
      </c>
      <c r="J421">
        <v>46.3</v>
      </c>
      <c r="K421">
        <f>Table1[[#This Row],[Population]] * Table1[[#This Row],[Forest Area (%)]] / 100</f>
        <v>594162145.37299991</v>
      </c>
    </row>
    <row r="422" spans="1:11" x14ac:dyDescent="0.3">
      <c r="A422">
        <v>2009</v>
      </c>
      <c r="B422" t="s">
        <v>20</v>
      </c>
      <c r="C422">
        <v>23.4</v>
      </c>
      <c r="D422">
        <v>15.8</v>
      </c>
      <c r="E422">
        <v>4.5999999999999996</v>
      </c>
      <c r="F422">
        <v>777</v>
      </c>
      <c r="G422">
        <v>534063088</v>
      </c>
      <c r="H422">
        <v>8.3000000000000007</v>
      </c>
      <c r="I422">
        <v>0</v>
      </c>
      <c r="J422">
        <v>53.4</v>
      </c>
      <c r="K422">
        <f>Table1[[#This Row],[Population]] * Table1[[#This Row],[Forest Area (%)]] / 100</f>
        <v>285189688.99199998</v>
      </c>
    </row>
    <row r="423" spans="1:11" x14ac:dyDescent="0.3">
      <c r="A423">
        <v>2010</v>
      </c>
      <c r="B423" t="s">
        <v>13</v>
      </c>
      <c r="C423">
        <v>5.9</v>
      </c>
      <c r="D423">
        <v>1.8</v>
      </c>
      <c r="E423">
        <v>3.2</v>
      </c>
      <c r="F423">
        <v>1892</v>
      </c>
      <c r="G423">
        <v>1069669579</v>
      </c>
      <c r="H423">
        <v>23.7</v>
      </c>
      <c r="I423">
        <v>7</v>
      </c>
      <c r="J423">
        <v>17.7</v>
      </c>
      <c r="K423">
        <f>Table1[[#This Row],[Population]] * Table1[[#This Row],[Forest Area (%)]] / 100</f>
        <v>189331515.48299998</v>
      </c>
    </row>
    <row r="424" spans="1:11" x14ac:dyDescent="0.3">
      <c r="A424">
        <v>2010</v>
      </c>
      <c r="B424" t="s">
        <v>17</v>
      </c>
      <c r="C424">
        <v>18.3</v>
      </c>
      <c r="D424">
        <v>1.9</v>
      </c>
      <c r="E424">
        <v>3.5</v>
      </c>
      <c r="F424">
        <v>2599</v>
      </c>
      <c r="G424">
        <v>849496137</v>
      </c>
      <c r="H424">
        <v>7.5</v>
      </c>
      <c r="I424">
        <v>5</v>
      </c>
      <c r="J424">
        <v>48.7</v>
      </c>
      <c r="K424">
        <f>Table1[[#This Row],[Population]] * Table1[[#This Row],[Forest Area (%)]] / 100</f>
        <v>413704618.71900004</v>
      </c>
    </row>
    <row r="425" spans="1:11" x14ac:dyDescent="0.3">
      <c r="A425">
        <v>2010</v>
      </c>
      <c r="B425" t="s">
        <v>18</v>
      </c>
      <c r="C425">
        <v>14.4</v>
      </c>
      <c r="D425">
        <v>4.9000000000000004</v>
      </c>
      <c r="E425">
        <v>3.3</v>
      </c>
      <c r="F425">
        <v>2466</v>
      </c>
      <c r="G425">
        <v>1345958932</v>
      </c>
      <c r="H425">
        <v>10.4</v>
      </c>
      <c r="I425">
        <v>13</v>
      </c>
      <c r="J425">
        <v>10.8</v>
      </c>
      <c r="K425">
        <f>Table1[[#This Row],[Population]] * Table1[[#This Row],[Forest Area (%)]] / 100</f>
        <v>145363564.65600002</v>
      </c>
    </row>
    <row r="426" spans="1:11" x14ac:dyDescent="0.3">
      <c r="A426">
        <v>2010</v>
      </c>
      <c r="B426" t="s">
        <v>13</v>
      </c>
      <c r="C426">
        <v>24.5</v>
      </c>
      <c r="D426">
        <v>13.6</v>
      </c>
      <c r="E426">
        <v>1.2</v>
      </c>
      <c r="F426">
        <v>1007</v>
      </c>
      <c r="G426">
        <v>200316893</v>
      </c>
      <c r="H426">
        <v>14.9</v>
      </c>
      <c r="I426">
        <v>7</v>
      </c>
      <c r="J426">
        <v>67.3</v>
      </c>
      <c r="K426">
        <f>Table1[[#This Row],[Population]] * Table1[[#This Row],[Forest Area (%)]] / 100</f>
        <v>134813268.98899999</v>
      </c>
    </row>
    <row r="427" spans="1:11" x14ac:dyDescent="0.3">
      <c r="A427">
        <v>2010</v>
      </c>
      <c r="B427" t="s">
        <v>18</v>
      </c>
      <c r="C427">
        <v>18.100000000000001</v>
      </c>
      <c r="D427">
        <v>8.4</v>
      </c>
      <c r="E427">
        <v>4.0999999999999996</v>
      </c>
      <c r="F427">
        <v>2206</v>
      </c>
      <c r="G427">
        <v>899066343</v>
      </c>
      <c r="H427">
        <v>47.6</v>
      </c>
      <c r="I427">
        <v>10</v>
      </c>
      <c r="J427">
        <v>40.200000000000003</v>
      </c>
      <c r="K427">
        <f>Table1[[#This Row],[Population]] * Table1[[#This Row],[Forest Area (%)]] / 100</f>
        <v>361424669.88600004</v>
      </c>
    </row>
    <row r="428" spans="1:11" x14ac:dyDescent="0.3">
      <c r="A428">
        <v>2010</v>
      </c>
      <c r="B428" t="s">
        <v>17</v>
      </c>
      <c r="C428">
        <v>16.899999999999999</v>
      </c>
      <c r="D428">
        <v>1</v>
      </c>
      <c r="E428">
        <v>3.5</v>
      </c>
      <c r="F428">
        <v>1973</v>
      </c>
      <c r="G428">
        <v>373401883</v>
      </c>
      <c r="H428">
        <v>47.9</v>
      </c>
      <c r="I428">
        <v>7</v>
      </c>
      <c r="J428">
        <v>23.5</v>
      </c>
      <c r="K428">
        <f>Table1[[#This Row],[Population]] * Table1[[#This Row],[Forest Area (%)]] / 100</f>
        <v>87749442.504999995</v>
      </c>
    </row>
    <row r="429" spans="1:11" x14ac:dyDescent="0.3">
      <c r="A429">
        <v>2010</v>
      </c>
      <c r="B429" t="s">
        <v>16</v>
      </c>
      <c r="C429">
        <v>9.9</v>
      </c>
      <c r="D429">
        <v>9.8000000000000007</v>
      </c>
      <c r="E429">
        <v>2.5</v>
      </c>
      <c r="F429">
        <v>2137</v>
      </c>
      <c r="G429">
        <v>1289186948</v>
      </c>
      <c r="H429">
        <v>10.8</v>
      </c>
      <c r="I429">
        <v>10</v>
      </c>
      <c r="J429">
        <v>31</v>
      </c>
      <c r="K429">
        <f>Table1[[#This Row],[Population]] * Table1[[#This Row],[Forest Area (%)]] / 100</f>
        <v>399647953.88</v>
      </c>
    </row>
    <row r="430" spans="1:11" x14ac:dyDescent="0.3">
      <c r="A430">
        <v>2010</v>
      </c>
      <c r="B430" t="s">
        <v>22</v>
      </c>
      <c r="C430">
        <v>5.5</v>
      </c>
      <c r="D430">
        <v>13.7</v>
      </c>
      <c r="E430">
        <v>4.8</v>
      </c>
      <c r="F430">
        <v>2145</v>
      </c>
      <c r="G430">
        <v>72556185</v>
      </c>
      <c r="H430">
        <v>44.3</v>
      </c>
      <c r="I430">
        <v>9</v>
      </c>
      <c r="J430">
        <v>52.4</v>
      </c>
      <c r="K430">
        <f>Table1[[#This Row],[Population]] * Table1[[#This Row],[Forest Area (%)]] / 100</f>
        <v>38019440.939999998</v>
      </c>
    </row>
    <row r="431" spans="1:11" x14ac:dyDescent="0.3">
      <c r="A431">
        <v>2010</v>
      </c>
      <c r="B431" t="s">
        <v>24</v>
      </c>
      <c r="C431">
        <v>24.5</v>
      </c>
      <c r="D431">
        <v>12.2</v>
      </c>
      <c r="E431">
        <v>1.7</v>
      </c>
      <c r="F431">
        <v>610</v>
      </c>
      <c r="G431">
        <v>156286200</v>
      </c>
      <c r="H431">
        <v>23.2</v>
      </c>
      <c r="I431">
        <v>12</v>
      </c>
      <c r="J431">
        <v>58.6</v>
      </c>
      <c r="K431">
        <f>Table1[[#This Row],[Population]] * Table1[[#This Row],[Forest Area (%)]] / 100</f>
        <v>91583713.200000003</v>
      </c>
    </row>
    <row r="432" spans="1:11" x14ac:dyDescent="0.3">
      <c r="A432">
        <v>2010</v>
      </c>
      <c r="B432" t="s">
        <v>23</v>
      </c>
      <c r="C432">
        <v>8.3000000000000007</v>
      </c>
      <c r="D432">
        <v>9.8000000000000007</v>
      </c>
      <c r="E432">
        <v>1.9</v>
      </c>
      <c r="F432">
        <v>873</v>
      </c>
      <c r="G432">
        <v>1280296355</v>
      </c>
      <c r="H432">
        <v>39.9</v>
      </c>
      <c r="I432">
        <v>0</v>
      </c>
      <c r="J432">
        <v>18.7</v>
      </c>
      <c r="K432">
        <f>Table1[[#This Row],[Population]] * Table1[[#This Row],[Forest Area (%)]] / 100</f>
        <v>239415418.38499999</v>
      </c>
    </row>
    <row r="433" spans="1:11" x14ac:dyDescent="0.3">
      <c r="A433">
        <v>2010</v>
      </c>
      <c r="B433" t="s">
        <v>21</v>
      </c>
      <c r="C433">
        <v>28.2</v>
      </c>
      <c r="D433">
        <v>8.3000000000000007</v>
      </c>
      <c r="E433">
        <v>4.9000000000000004</v>
      </c>
      <c r="F433">
        <v>1764</v>
      </c>
      <c r="G433">
        <v>147628865</v>
      </c>
      <c r="H433">
        <v>6</v>
      </c>
      <c r="I433">
        <v>3</v>
      </c>
      <c r="J433">
        <v>13.3</v>
      </c>
      <c r="K433">
        <f>Table1[[#This Row],[Population]] * Table1[[#This Row],[Forest Area (%)]] / 100</f>
        <v>19634639.045000002</v>
      </c>
    </row>
    <row r="434" spans="1:11" x14ac:dyDescent="0.3">
      <c r="A434">
        <v>2010</v>
      </c>
      <c r="B434" t="s">
        <v>19</v>
      </c>
      <c r="C434">
        <v>34.4</v>
      </c>
      <c r="D434">
        <v>3.2</v>
      </c>
      <c r="E434">
        <v>3.2</v>
      </c>
      <c r="F434">
        <v>773</v>
      </c>
      <c r="G434">
        <v>1263782460</v>
      </c>
      <c r="H434">
        <v>40.9</v>
      </c>
      <c r="I434">
        <v>0</v>
      </c>
      <c r="J434">
        <v>50.2</v>
      </c>
      <c r="K434">
        <f>Table1[[#This Row],[Population]] * Table1[[#This Row],[Forest Area (%)]] / 100</f>
        <v>634418794.91999996</v>
      </c>
    </row>
    <row r="435" spans="1:11" x14ac:dyDescent="0.3">
      <c r="A435">
        <v>2010</v>
      </c>
      <c r="B435" t="s">
        <v>15</v>
      </c>
      <c r="C435">
        <v>11.6</v>
      </c>
      <c r="D435">
        <v>9.6999999999999993</v>
      </c>
      <c r="E435">
        <v>2.1</v>
      </c>
      <c r="F435">
        <v>2444</v>
      </c>
      <c r="G435">
        <v>946279632</v>
      </c>
      <c r="H435">
        <v>31</v>
      </c>
      <c r="I435">
        <v>14</v>
      </c>
      <c r="J435">
        <v>60.2</v>
      </c>
      <c r="K435">
        <f>Table1[[#This Row],[Population]] * Table1[[#This Row],[Forest Area (%)]] / 100</f>
        <v>569660338.46399999</v>
      </c>
    </row>
    <row r="436" spans="1:11" x14ac:dyDescent="0.3">
      <c r="A436">
        <v>2010</v>
      </c>
      <c r="B436" t="s">
        <v>16</v>
      </c>
      <c r="C436">
        <v>15.6</v>
      </c>
      <c r="D436">
        <v>13.1</v>
      </c>
      <c r="E436">
        <v>3.6</v>
      </c>
      <c r="F436">
        <v>1712</v>
      </c>
      <c r="G436">
        <v>1026431056</v>
      </c>
      <c r="H436">
        <v>13.7</v>
      </c>
      <c r="I436">
        <v>7</v>
      </c>
      <c r="J436">
        <v>27.4</v>
      </c>
      <c r="K436">
        <f>Table1[[#This Row],[Population]] * Table1[[#This Row],[Forest Area (%)]] / 100</f>
        <v>281242109.34399998</v>
      </c>
    </row>
    <row r="437" spans="1:11" x14ac:dyDescent="0.3">
      <c r="A437">
        <v>2010</v>
      </c>
      <c r="B437" t="s">
        <v>19</v>
      </c>
      <c r="C437">
        <v>13</v>
      </c>
      <c r="D437">
        <v>14</v>
      </c>
      <c r="E437">
        <v>4.5</v>
      </c>
      <c r="F437">
        <v>1115</v>
      </c>
      <c r="G437">
        <v>1060152685</v>
      </c>
      <c r="H437">
        <v>17.3</v>
      </c>
      <c r="I437">
        <v>1</v>
      </c>
      <c r="J437">
        <v>15.6</v>
      </c>
      <c r="K437">
        <f>Table1[[#This Row],[Population]] * Table1[[#This Row],[Forest Area (%)]] / 100</f>
        <v>165383818.86000001</v>
      </c>
    </row>
    <row r="438" spans="1:11" x14ac:dyDescent="0.3">
      <c r="A438">
        <v>2010</v>
      </c>
      <c r="B438" t="s">
        <v>23</v>
      </c>
      <c r="C438">
        <v>33.799999999999997</v>
      </c>
      <c r="D438">
        <v>4</v>
      </c>
      <c r="E438">
        <v>1.6</v>
      </c>
      <c r="F438">
        <v>2561</v>
      </c>
      <c r="G438">
        <v>1185883781</v>
      </c>
      <c r="H438">
        <v>43.5</v>
      </c>
      <c r="I438">
        <v>9</v>
      </c>
      <c r="J438">
        <v>57.4</v>
      </c>
      <c r="K438">
        <f>Table1[[#This Row],[Population]] * Table1[[#This Row],[Forest Area (%)]] / 100</f>
        <v>680697290.29400003</v>
      </c>
    </row>
    <row r="439" spans="1:11" x14ac:dyDescent="0.3">
      <c r="A439">
        <v>2010</v>
      </c>
      <c r="B439" t="s">
        <v>10</v>
      </c>
      <c r="C439">
        <v>19.3</v>
      </c>
      <c r="D439">
        <v>10.5</v>
      </c>
      <c r="E439">
        <v>4.3</v>
      </c>
      <c r="F439">
        <v>891</v>
      </c>
      <c r="G439">
        <v>1297221349</v>
      </c>
      <c r="H439">
        <v>22.8</v>
      </c>
      <c r="I439">
        <v>7</v>
      </c>
      <c r="J439">
        <v>49.8</v>
      </c>
      <c r="K439">
        <f>Table1[[#This Row],[Population]] * Table1[[#This Row],[Forest Area (%)]] / 100</f>
        <v>646016231.80199993</v>
      </c>
    </row>
    <row r="440" spans="1:11" x14ac:dyDescent="0.3">
      <c r="A440">
        <v>2010</v>
      </c>
      <c r="B440" t="s">
        <v>18</v>
      </c>
      <c r="C440">
        <v>10.8</v>
      </c>
      <c r="D440">
        <v>14.7</v>
      </c>
      <c r="E440">
        <v>2.2999999999999998</v>
      </c>
      <c r="F440">
        <v>998</v>
      </c>
      <c r="G440">
        <v>442921564</v>
      </c>
      <c r="H440">
        <v>28.8</v>
      </c>
      <c r="I440">
        <v>13</v>
      </c>
      <c r="J440">
        <v>41.3</v>
      </c>
      <c r="K440">
        <f>Table1[[#This Row],[Population]] * Table1[[#This Row],[Forest Area (%)]] / 100</f>
        <v>182926605.93199998</v>
      </c>
    </row>
    <row r="441" spans="1:11" x14ac:dyDescent="0.3">
      <c r="A441">
        <v>2010</v>
      </c>
      <c r="B441" t="s">
        <v>17</v>
      </c>
      <c r="C441">
        <v>30.3</v>
      </c>
      <c r="D441">
        <v>9</v>
      </c>
      <c r="E441">
        <v>4.5</v>
      </c>
      <c r="F441">
        <v>2367</v>
      </c>
      <c r="G441">
        <v>1151520192</v>
      </c>
      <c r="H441">
        <v>6.2</v>
      </c>
      <c r="I441">
        <v>7</v>
      </c>
      <c r="J441">
        <v>57.6</v>
      </c>
      <c r="K441">
        <f>Table1[[#This Row],[Population]] * Table1[[#This Row],[Forest Area (%)]] / 100</f>
        <v>663275630.59200001</v>
      </c>
    </row>
    <row r="442" spans="1:11" x14ac:dyDescent="0.3">
      <c r="A442">
        <v>2010</v>
      </c>
      <c r="B442" t="s">
        <v>12</v>
      </c>
      <c r="C442">
        <v>14</v>
      </c>
      <c r="D442">
        <v>2.9</v>
      </c>
      <c r="E442">
        <v>2.1</v>
      </c>
      <c r="F442">
        <v>1085</v>
      </c>
      <c r="G442">
        <v>218199220</v>
      </c>
      <c r="H442">
        <v>17.100000000000001</v>
      </c>
      <c r="I442">
        <v>14</v>
      </c>
      <c r="J442">
        <v>65.900000000000006</v>
      </c>
      <c r="K442">
        <f>Table1[[#This Row],[Population]] * Table1[[#This Row],[Forest Area (%)]] / 100</f>
        <v>143793285.98000002</v>
      </c>
    </row>
    <row r="443" spans="1:11" x14ac:dyDescent="0.3">
      <c r="A443">
        <v>2010</v>
      </c>
      <c r="B443" t="s">
        <v>19</v>
      </c>
      <c r="C443">
        <v>12.1</v>
      </c>
      <c r="D443">
        <v>12.3</v>
      </c>
      <c r="E443">
        <v>2.2000000000000002</v>
      </c>
      <c r="F443">
        <v>2205</v>
      </c>
      <c r="G443">
        <v>56127465</v>
      </c>
      <c r="H443">
        <v>10.3</v>
      </c>
      <c r="I443">
        <v>9</v>
      </c>
      <c r="J443">
        <v>34.9</v>
      </c>
      <c r="K443">
        <f>Table1[[#This Row],[Population]] * Table1[[#This Row],[Forest Area (%)]] / 100</f>
        <v>19588485.285</v>
      </c>
    </row>
    <row r="444" spans="1:11" x14ac:dyDescent="0.3">
      <c r="A444">
        <v>2010</v>
      </c>
      <c r="B444" t="s">
        <v>14</v>
      </c>
      <c r="C444">
        <v>24.9</v>
      </c>
      <c r="D444">
        <v>11.2</v>
      </c>
      <c r="E444">
        <v>1.4</v>
      </c>
      <c r="F444">
        <v>1841</v>
      </c>
      <c r="G444">
        <v>63908951</v>
      </c>
      <c r="H444">
        <v>40.700000000000003</v>
      </c>
      <c r="I444">
        <v>10</v>
      </c>
      <c r="J444">
        <v>21.9</v>
      </c>
      <c r="K444">
        <f>Table1[[#This Row],[Population]] * Table1[[#This Row],[Forest Area (%)]] / 100</f>
        <v>13996060.268999999</v>
      </c>
    </row>
    <row r="445" spans="1:11" x14ac:dyDescent="0.3">
      <c r="A445">
        <v>2010</v>
      </c>
      <c r="B445" t="s">
        <v>21</v>
      </c>
      <c r="C445">
        <v>11.5</v>
      </c>
      <c r="D445">
        <v>14</v>
      </c>
      <c r="E445">
        <v>3.4</v>
      </c>
      <c r="F445">
        <v>1796</v>
      </c>
      <c r="G445">
        <v>620506174</v>
      </c>
      <c r="H445">
        <v>27.3</v>
      </c>
      <c r="I445">
        <v>1</v>
      </c>
      <c r="J445">
        <v>18</v>
      </c>
      <c r="K445">
        <f>Table1[[#This Row],[Population]] * Table1[[#This Row],[Forest Area (%)]] / 100</f>
        <v>111691111.31999999</v>
      </c>
    </row>
    <row r="446" spans="1:11" x14ac:dyDescent="0.3">
      <c r="A446">
        <v>2010</v>
      </c>
      <c r="B446" t="s">
        <v>15</v>
      </c>
      <c r="C446">
        <v>30.9</v>
      </c>
      <c r="D446">
        <v>12.1</v>
      </c>
      <c r="E446">
        <v>2</v>
      </c>
      <c r="F446">
        <v>2915</v>
      </c>
      <c r="G446">
        <v>3660891</v>
      </c>
      <c r="H446">
        <v>17</v>
      </c>
      <c r="I446">
        <v>5</v>
      </c>
      <c r="J446">
        <v>62.1</v>
      </c>
      <c r="K446">
        <f>Table1[[#This Row],[Population]] * Table1[[#This Row],[Forest Area (%)]] / 100</f>
        <v>2273413.3109999998</v>
      </c>
    </row>
    <row r="447" spans="1:11" x14ac:dyDescent="0.3">
      <c r="A447">
        <v>2010</v>
      </c>
      <c r="B447" t="s">
        <v>18</v>
      </c>
      <c r="C447">
        <v>15.7</v>
      </c>
      <c r="D447">
        <v>9.4</v>
      </c>
      <c r="E447">
        <v>4.2</v>
      </c>
      <c r="F447">
        <v>1424</v>
      </c>
      <c r="G447">
        <v>1089256242</v>
      </c>
      <c r="H447">
        <v>9</v>
      </c>
      <c r="I447">
        <v>3</v>
      </c>
      <c r="J447">
        <v>41.4</v>
      </c>
      <c r="K447">
        <f>Table1[[#This Row],[Population]] * Table1[[#This Row],[Forest Area (%)]] / 100</f>
        <v>450952084.18799996</v>
      </c>
    </row>
    <row r="448" spans="1:11" x14ac:dyDescent="0.3">
      <c r="A448">
        <v>2010</v>
      </c>
      <c r="B448" t="s">
        <v>15</v>
      </c>
      <c r="C448">
        <v>13.3</v>
      </c>
      <c r="D448">
        <v>13.5</v>
      </c>
      <c r="E448">
        <v>3.5</v>
      </c>
      <c r="F448">
        <v>772</v>
      </c>
      <c r="G448">
        <v>400506741</v>
      </c>
      <c r="H448">
        <v>36.200000000000003</v>
      </c>
      <c r="I448">
        <v>0</v>
      </c>
      <c r="J448">
        <v>65.7</v>
      </c>
      <c r="K448">
        <f>Table1[[#This Row],[Population]] * Table1[[#This Row],[Forest Area (%)]] / 100</f>
        <v>263132928.83700001</v>
      </c>
    </row>
    <row r="449" spans="1:11" x14ac:dyDescent="0.3">
      <c r="A449">
        <v>2010</v>
      </c>
      <c r="B449" t="s">
        <v>18</v>
      </c>
      <c r="C449">
        <v>19.600000000000001</v>
      </c>
      <c r="D449">
        <v>8.8000000000000007</v>
      </c>
      <c r="E449">
        <v>3.4</v>
      </c>
      <c r="F449">
        <v>1037</v>
      </c>
      <c r="G449">
        <v>235905387</v>
      </c>
      <c r="H449">
        <v>15.4</v>
      </c>
      <c r="I449">
        <v>11</v>
      </c>
      <c r="J449">
        <v>50.1</v>
      </c>
      <c r="K449">
        <f>Table1[[#This Row],[Population]] * Table1[[#This Row],[Forest Area (%)]] / 100</f>
        <v>118188598.88700001</v>
      </c>
    </row>
    <row r="450" spans="1:11" x14ac:dyDescent="0.3">
      <c r="A450">
        <v>2010</v>
      </c>
      <c r="B450" t="s">
        <v>23</v>
      </c>
      <c r="C450">
        <v>31</v>
      </c>
      <c r="D450">
        <v>16.600000000000001</v>
      </c>
      <c r="E450">
        <v>2.9</v>
      </c>
      <c r="F450">
        <v>1532</v>
      </c>
      <c r="G450">
        <v>1388289771</v>
      </c>
      <c r="H450">
        <v>48.9</v>
      </c>
      <c r="I450">
        <v>8</v>
      </c>
      <c r="J450">
        <v>40.799999999999997</v>
      </c>
      <c r="K450">
        <f>Table1[[#This Row],[Population]] * Table1[[#This Row],[Forest Area (%)]] / 100</f>
        <v>566422226.56799996</v>
      </c>
    </row>
    <row r="451" spans="1:11" x14ac:dyDescent="0.3">
      <c r="A451">
        <v>2010</v>
      </c>
      <c r="B451" t="s">
        <v>19</v>
      </c>
      <c r="C451">
        <v>5</v>
      </c>
      <c r="D451">
        <v>15.8</v>
      </c>
      <c r="E451">
        <v>5</v>
      </c>
      <c r="F451">
        <v>2329</v>
      </c>
      <c r="G451">
        <v>909090341</v>
      </c>
      <c r="H451">
        <v>21</v>
      </c>
      <c r="I451">
        <v>12</v>
      </c>
      <c r="J451">
        <v>32.9</v>
      </c>
      <c r="K451">
        <f>Table1[[#This Row],[Population]] * Table1[[#This Row],[Forest Area (%)]] / 100</f>
        <v>299090722.18899995</v>
      </c>
    </row>
    <row r="452" spans="1:11" x14ac:dyDescent="0.3">
      <c r="A452">
        <v>2010</v>
      </c>
      <c r="B452" t="s">
        <v>19</v>
      </c>
      <c r="C452">
        <v>17.600000000000001</v>
      </c>
      <c r="D452">
        <v>16</v>
      </c>
      <c r="E452">
        <v>3.1</v>
      </c>
      <c r="F452">
        <v>1920</v>
      </c>
      <c r="G452">
        <v>584023989</v>
      </c>
      <c r="H452">
        <v>18.7</v>
      </c>
      <c r="I452">
        <v>4</v>
      </c>
      <c r="J452">
        <v>52.3</v>
      </c>
      <c r="K452">
        <f>Table1[[#This Row],[Population]] * Table1[[#This Row],[Forest Area (%)]] / 100</f>
        <v>305444546.24699998</v>
      </c>
    </row>
    <row r="453" spans="1:11" x14ac:dyDescent="0.3">
      <c r="A453">
        <v>2011</v>
      </c>
      <c r="B453" t="s">
        <v>23</v>
      </c>
      <c r="C453">
        <v>11.1</v>
      </c>
      <c r="D453">
        <v>16.8</v>
      </c>
      <c r="E453">
        <v>2.7</v>
      </c>
      <c r="F453">
        <v>1099</v>
      </c>
      <c r="G453">
        <v>250843348</v>
      </c>
      <c r="H453">
        <v>8.1999999999999993</v>
      </c>
      <c r="I453">
        <v>5</v>
      </c>
      <c r="J453">
        <v>33.4</v>
      </c>
      <c r="K453">
        <f>Table1[[#This Row],[Population]] * Table1[[#This Row],[Forest Area (%)]] / 100</f>
        <v>83781678.231999993</v>
      </c>
    </row>
    <row r="454" spans="1:11" x14ac:dyDescent="0.3">
      <c r="A454">
        <v>2011</v>
      </c>
      <c r="B454" t="s">
        <v>17</v>
      </c>
      <c r="C454">
        <v>5.5</v>
      </c>
      <c r="D454">
        <v>11.7</v>
      </c>
      <c r="E454">
        <v>4</v>
      </c>
      <c r="F454">
        <v>880</v>
      </c>
      <c r="G454">
        <v>966063065</v>
      </c>
      <c r="H454">
        <v>41.7</v>
      </c>
      <c r="I454">
        <v>5</v>
      </c>
      <c r="J454">
        <v>40.9</v>
      </c>
      <c r="K454">
        <f>Table1[[#This Row],[Population]] * Table1[[#This Row],[Forest Area (%)]] / 100</f>
        <v>395119793.58499998</v>
      </c>
    </row>
    <row r="455" spans="1:11" x14ac:dyDescent="0.3">
      <c r="A455">
        <v>2011</v>
      </c>
      <c r="B455" t="s">
        <v>10</v>
      </c>
      <c r="C455">
        <v>13.8</v>
      </c>
      <c r="D455">
        <v>5.4</v>
      </c>
      <c r="E455">
        <v>2.2999999999999998</v>
      </c>
      <c r="F455">
        <v>2663</v>
      </c>
      <c r="G455">
        <v>158680885</v>
      </c>
      <c r="H455">
        <v>40.799999999999997</v>
      </c>
      <c r="I455">
        <v>11</v>
      </c>
      <c r="J455">
        <v>51.6</v>
      </c>
      <c r="K455">
        <f>Table1[[#This Row],[Population]] * Table1[[#This Row],[Forest Area (%)]] / 100</f>
        <v>81879336.659999996</v>
      </c>
    </row>
    <row r="456" spans="1:11" x14ac:dyDescent="0.3">
      <c r="A456">
        <v>2011</v>
      </c>
      <c r="B456" t="s">
        <v>21</v>
      </c>
      <c r="C456">
        <v>23.2</v>
      </c>
      <c r="D456">
        <v>1.8</v>
      </c>
      <c r="E456">
        <v>4.7</v>
      </c>
      <c r="F456">
        <v>2157</v>
      </c>
      <c r="G456">
        <v>1034642225</v>
      </c>
      <c r="H456">
        <v>11.5</v>
      </c>
      <c r="I456">
        <v>5</v>
      </c>
      <c r="J456">
        <v>31.8</v>
      </c>
      <c r="K456">
        <f>Table1[[#This Row],[Population]] * Table1[[#This Row],[Forest Area (%)]] / 100</f>
        <v>329016227.55000001</v>
      </c>
    </row>
    <row r="457" spans="1:11" x14ac:dyDescent="0.3">
      <c r="A457">
        <v>2011</v>
      </c>
      <c r="B457" t="s">
        <v>19</v>
      </c>
      <c r="C457">
        <v>26.7</v>
      </c>
      <c r="D457">
        <v>5.6</v>
      </c>
      <c r="E457">
        <v>4</v>
      </c>
      <c r="F457">
        <v>1121</v>
      </c>
      <c r="G457">
        <v>267058271</v>
      </c>
      <c r="H457">
        <v>28.3</v>
      </c>
      <c r="I457">
        <v>2</v>
      </c>
      <c r="J457">
        <v>17.7</v>
      </c>
      <c r="K457">
        <f>Table1[[#This Row],[Population]] * Table1[[#This Row],[Forest Area (%)]] / 100</f>
        <v>47269313.967</v>
      </c>
    </row>
    <row r="458" spans="1:11" x14ac:dyDescent="0.3">
      <c r="A458">
        <v>2011</v>
      </c>
      <c r="B458" t="s">
        <v>19</v>
      </c>
      <c r="C458">
        <v>14.7</v>
      </c>
      <c r="D458">
        <v>9.1999999999999993</v>
      </c>
      <c r="E458">
        <v>1.2</v>
      </c>
      <c r="F458">
        <v>880</v>
      </c>
      <c r="G458">
        <v>661509073</v>
      </c>
      <c r="H458">
        <v>25.2</v>
      </c>
      <c r="I458">
        <v>8</v>
      </c>
      <c r="J458">
        <v>28.3</v>
      </c>
      <c r="K458">
        <f>Table1[[#This Row],[Population]] * Table1[[#This Row],[Forest Area (%)]] / 100</f>
        <v>187207067.65900001</v>
      </c>
    </row>
    <row r="459" spans="1:11" x14ac:dyDescent="0.3">
      <c r="A459">
        <v>2011</v>
      </c>
      <c r="B459" t="s">
        <v>10</v>
      </c>
      <c r="C459">
        <v>18.2</v>
      </c>
      <c r="D459">
        <v>8.1</v>
      </c>
      <c r="E459">
        <v>3.5</v>
      </c>
      <c r="F459">
        <v>2369</v>
      </c>
      <c r="G459">
        <v>204257967</v>
      </c>
      <c r="H459">
        <v>33</v>
      </c>
      <c r="I459">
        <v>10</v>
      </c>
      <c r="J459">
        <v>56.5</v>
      </c>
      <c r="K459">
        <f>Table1[[#This Row],[Population]] * Table1[[#This Row],[Forest Area (%)]] / 100</f>
        <v>115405751.355</v>
      </c>
    </row>
    <row r="460" spans="1:11" x14ac:dyDescent="0.3">
      <c r="A460">
        <v>2011</v>
      </c>
      <c r="B460" t="s">
        <v>17</v>
      </c>
      <c r="C460">
        <v>19.8</v>
      </c>
      <c r="D460">
        <v>13.5</v>
      </c>
      <c r="E460">
        <v>2.6</v>
      </c>
      <c r="F460">
        <v>2053</v>
      </c>
      <c r="G460">
        <v>444296725</v>
      </c>
      <c r="H460">
        <v>12.9</v>
      </c>
      <c r="I460">
        <v>1</v>
      </c>
      <c r="J460">
        <v>67.599999999999994</v>
      </c>
      <c r="K460">
        <f>Table1[[#This Row],[Population]] * Table1[[#This Row],[Forest Area (%)]] / 100</f>
        <v>300344586.09999996</v>
      </c>
    </row>
    <row r="461" spans="1:11" x14ac:dyDescent="0.3">
      <c r="A461">
        <v>2011</v>
      </c>
      <c r="B461" t="s">
        <v>17</v>
      </c>
      <c r="C461">
        <v>17.5</v>
      </c>
      <c r="D461">
        <v>15.1</v>
      </c>
      <c r="E461">
        <v>2.2000000000000002</v>
      </c>
      <c r="F461">
        <v>1613</v>
      </c>
      <c r="G461">
        <v>1058333501</v>
      </c>
      <c r="H461">
        <v>19.899999999999999</v>
      </c>
      <c r="I461">
        <v>5</v>
      </c>
      <c r="J461">
        <v>60.1</v>
      </c>
      <c r="K461">
        <f>Table1[[#This Row],[Population]] * Table1[[#This Row],[Forest Area (%)]] / 100</f>
        <v>636058434.10099995</v>
      </c>
    </row>
    <row r="462" spans="1:11" x14ac:dyDescent="0.3">
      <c r="A462">
        <v>2011</v>
      </c>
      <c r="B462" t="s">
        <v>19</v>
      </c>
      <c r="C462">
        <v>5.3</v>
      </c>
      <c r="D462">
        <v>17.8</v>
      </c>
      <c r="E462">
        <v>2.7</v>
      </c>
      <c r="F462">
        <v>1621</v>
      </c>
      <c r="G462">
        <v>1361023908</v>
      </c>
      <c r="H462">
        <v>41.2</v>
      </c>
      <c r="I462">
        <v>5</v>
      </c>
      <c r="J462">
        <v>63</v>
      </c>
      <c r="K462">
        <f>Table1[[#This Row],[Population]] * Table1[[#This Row],[Forest Area (%)]] / 100</f>
        <v>857445062.03999996</v>
      </c>
    </row>
    <row r="463" spans="1:11" x14ac:dyDescent="0.3">
      <c r="A463">
        <v>2011</v>
      </c>
      <c r="B463" t="s">
        <v>19</v>
      </c>
      <c r="C463">
        <v>22.7</v>
      </c>
      <c r="D463">
        <v>0.7</v>
      </c>
      <c r="E463">
        <v>4.5999999999999996</v>
      </c>
      <c r="F463">
        <v>2507</v>
      </c>
      <c r="G463">
        <v>1297261375</v>
      </c>
      <c r="H463">
        <v>43.3</v>
      </c>
      <c r="I463">
        <v>14</v>
      </c>
      <c r="J463">
        <v>43.7</v>
      </c>
      <c r="K463">
        <f>Table1[[#This Row],[Population]] * Table1[[#This Row],[Forest Area (%)]] / 100</f>
        <v>566903220.875</v>
      </c>
    </row>
    <row r="464" spans="1:11" x14ac:dyDescent="0.3">
      <c r="A464">
        <v>2011</v>
      </c>
      <c r="B464" t="s">
        <v>16</v>
      </c>
      <c r="C464">
        <v>21</v>
      </c>
      <c r="D464">
        <v>17</v>
      </c>
      <c r="E464">
        <v>4.2</v>
      </c>
      <c r="F464">
        <v>928</v>
      </c>
      <c r="G464">
        <v>1140524807</v>
      </c>
      <c r="H464">
        <v>25.7</v>
      </c>
      <c r="I464">
        <v>5</v>
      </c>
      <c r="J464">
        <v>60.8</v>
      </c>
      <c r="K464">
        <f>Table1[[#This Row],[Population]] * Table1[[#This Row],[Forest Area (%)]] / 100</f>
        <v>693439082.6559999</v>
      </c>
    </row>
    <row r="465" spans="1:11" x14ac:dyDescent="0.3">
      <c r="A465">
        <v>2011</v>
      </c>
      <c r="B465" t="s">
        <v>21</v>
      </c>
      <c r="C465">
        <v>11.9</v>
      </c>
      <c r="D465">
        <v>10.9</v>
      </c>
      <c r="E465">
        <v>2.6</v>
      </c>
      <c r="F465">
        <v>1910</v>
      </c>
      <c r="G465">
        <v>874974281</v>
      </c>
      <c r="H465">
        <v>44.3</v>
      </c>
      <c r="I465">
        <v>11</v>
      </c>
      <c r="J465">
        <v>59.6</v>
      </c>
      <c r="K465">
        <f>Table1[[#This Row],[Population]] * Table1[[#This Row],[Forest Area (%)]] / 100</f>
        <v>521484671.47600001</v>
      </c>
    </row>
    <row r="466" spans="1:11" x14ac:dyDescent="0.3">
      <c r="A466">
        <v>2011</v>
      </c>
      <c r="B466" t="s">
        <v>18</v>
      </c>
      <c r="C466">
        <v>8.8000000000000007</v>
      </c>
      <c r="D466">
        <v>3.5</v>
      </c>
      <c r="E466">
        <v>1.6</v>
      </c>
      <c r="F466">
        <v>2881</v>
      </c>
      <c r="G466">
        <v>1041970958</v>
      </c>
      <c r="H466">
        <v>43.5</v>
      </c>
      <c r="I466">
        <v>4</v>
      </c>
      <c r="J466">
        <v>24</v>
      </c>
      <c r="K466">
        <f>Table1[[#This Row],[Population]] * Table1[[#This Row],[Forest Area (%)]] / 100</f>
        <v>250073029.91999999</v>
      </c>
    </row>
    <row r="467" spans="1:11" x14ac:dyDescent="0.3">
      <c r="A467">
        <v>2011</v>
      </c>
      <c r="B467" t="s">
        <v>23</v>
      </c>
      <c r="C467">
        <v>23.3</v>
      </c>
      <c r="D467">
        <v>2.2999999999999998</v>
      </c>
      <c r="E467">
        <v>1.4</v>
      </c>
      <c r="F467">
        <v>2976</v>
      </c>
      <c r="G467">
        <v>877150174</v>
      </c>
      <c r="H467">
        <v>25.7</v>
      </c>
      <c r="I467">
        <v>0</v>
      </c>
      <c r="J467">
        <v>58.3</v>
      </c>
      <c r="K467">
        <f>Table1[[#This Row],[Population]] * Table1[[#This Row],[Forest Area (%)]] / 100</f>
        <v>511378551.44199997</v>
      </c>
    </row>
    <row r="468" spans="1:11" x14ac:dyDescent="0.3">
      <c r="A468">
        <v>2011</v>
      </c>
      <c r="B468" t="s">
        <v>21</v>
      </c>
      <c r="C468">
        <v>8.6999999999999993</v>
      </c>
      <c r="D468">
        <v>1.8</v>
      </c>
      <c r="E468">
        <v>2.5</v>
      </c>
      <c r="F468">
        <v>584</v>
      </c>
      <c r="G468">
        <v>117422206</v>
      </c>
      <c r="H468">
        <v>41.1</v>
      </c>
      <c r="I468">
        <v>5</v>
      </c>
      <c r="J468">
        <v>61</v>
      </c>
      <c r="K468">
        <f>Table1[[#This Row],[Population]] * Table1[[#This Row],[Forest Area (%)]] / 100</f>
        <v>71627545.659999996</v>
      </c>
    </row>
    <row r="469" spans="1:11" x14ac:dyDescent="0.3">
      <c r="A469">
        <v>2011</v>
      </c>
      <c r="B469" t="s">
        <v>12</v>
      </c>
      <c r="C469">
        <v>21.7</v>
      </c>
      <c r="D469">
        <v>5.2</v>
      </c>
      <c r="E469">
        <v>2.6</v>
      </c>
      <c r="F469">
        <v>1181</v>
      </c>
      <c r="G469">
        <v>1214544133</v>
      </c>
      <c r="H469">
        <v>33.1</v>
      </c>
      <c r="I469">
        <v>14</v>
      </c>
      <c r="J469">
        <v>54.4</v>
      </c>
      <c r="K469">
        <f>Table1[[#This Row],[Population]] * Table1[[#This Row],[Forest Area (%)]] / 100</f>
        <v>660712008.352</v>
      </c>
    </row>
    <row r="470" spans="1:11" x14ac:dyDescent="0.3">
      <c r="A470">
        <v>2011</v>
      </c>
      <c r="B470" t="s">
        <v>15</v>
      </c>
      <c r="C470">
        <v>6.6</v>
      </c>
      <c r="D470">
        <v>16.600000000000001</v>
      </c>
      <c r="E470">
        <v>2.2999999999999998</v>
      </c>
      <c r="F470">
        <v>2022</v>
      </c>
      <c r="G470">
        <v>189064050</v>
      </c>
      <c r="H470">
        <v>34.299999999999997</v>
      </c>
      <c r="I470">
        <v>0</v>
      </c>
      <c r="J470">
        <v>44.8</v>
      </c>
      <c r="K470">
        <f>Table1[[#This Row],[Population]] * Table1[[#This Row],[Forest Area (%)]] / 100</f>
        <v>84700694.399999991</v>
      </c>
    </row>
    <row r="471" spans="1:11" x14ac:dyDescent="0.3">
      <c r="A471">
        <v>2011</v>
      </c>
      <c r="B471" t="s">
        <v>15</v>
      </c>
      <c r="C471">
        <v>5.6</v>
      </c>
      <c r="D471">
        <v>3</v>
      </c>
      <c r="E471">
        <v>4.8</v>
      </c>
      <c r="F471">
        <v>978</v>
      </c>
      <c r="G471">
        <v>883572947</v>
      </c>
      <c r="H471">
        <v>33.299999999999997</v>
      </c>
      <c r="I471">
        <v>9</v>
      </c>
      <c r="J471">
        <v>14.9</v>
      </c>
      <c r="K471">
        <f>Table1[[#This Row],[Population]] * Table1[[#This Row],[Forest Area (%)]] / 100</f>
        <v>131652369.10300002</v>
      </c>
    </row>
    <row r="472" spans="1:11" x14ac:dyDescent="0.3">
      <c r="A472">
        <v>2011</v>
      </c>
      <c r="B472" t="s">
        <v>15</v>
      </c>
      <c r="C472">
        <v>27.1</v>
      </c>
      <c r="D472">
        <v>13.7</v>
      </c>
      <c r="E472">
        <v>3.4</v>
      </c>
      <c r="F472">
        <v>2562</v>
      </c>
      <c r="G472">
        <v>1024446336</v>
      </c>
      <c r="H472">
        <v>10.5</v>
      </c>
      <c r="I472">
        <v>3</v>
      </c>
      <c r="J472">
        <v>44.6</v>
      </c>
      <c r="K472">
        <f>Table1[[#This Row],[Population]] * Table1[[#This Row],[Forest Area (%)]] / 100</f>
        <v>456903065.85600001</v>
      </c>
    </row>
    <row r="473" spans="1:11" x14ac:dyDescent="0.3">
      <c r="A473">
        <v>2011</v>
      </c>
      <c r="B473" t="s">
        <v>24</v>
      </c>
      <c r="C473">
        <v>22.2</v>
      </c>
      <c r="D473">
        <v>15.2</v>
      </c>
      <c r="E473">
        <v>2.1</v>
      </c>
      <c r="F473">
        <v>2814</v>
      </c>
      <c r="G473">
        <v>565411899</v>
      </c>
      <c r="H473">
        <v>12.8</v>
      </c>
      <c r="I473">
        <v>8</v>
      </c>
      <c r="J473">
        <v>61.1</v>
      </c>
      <c r="K473">
        <f>Table1[[#This Row],[Population]] * Table1[[#This Row],[Forest Area (%)]] / 100</f>
        <v>345466670.28900003</v>
      </c>
    </row>
    <row r="474" spans="1:11" x14ac:dyDescent="0.3">
      <c r="A474">
        <v>2011</v>
      </c>
      <c r="B474" t="s">
        <v>15</v>
      </c>
      <c r="C474">
        <v>22.2</v>
      </c>
      <c r="D474">
        <v>13.9</v>
      </c>
      <c r="E474">
        <v>3.6</v>
      </c>
      <c r="F474">
        <v>678</v>
      </c>
      <c r="G474">
        <v>1175564118</v>
      </c>
      <c r="H474">
        <v>33.700000000000003</v>
      </c>
      <c r="I474">
        <v>13</v>
      </c>
      <c r="J474">
        <v>32.9</v>
      </c>
      <c r="K474">
        <f>Table1[[#This Row],[Population]] * Table1[[#This Row],[Forest Area (%)]] / 100</f>
        <v>386760594.82199997</v>
      </c>
    </row>
    <row r="475" spans="1:11" x14ac:dyDescent="0.3">
      <c r="A475">
        <v>2011</v>
      </c>
      <c r="B475" t="s">
        <v>24</v>
      </c>
      <c r="C475">
        <v>25</v>
      </c>
      <c r="D475">
        <v>17.600000000000001</v>
      </c>
      <c r="E475">
        <v>2.7</v>
      </c>
      <c r="F475">
        <v>1093</v>
      </c>
      <c r="G475">
        <v>1378540228</v>
      </c>
      <c r="H475">
        <v>30.3</v>
      </c>
      <c r="I475">
        <v>14</v>
      </c>
      <c r="J475">
        <v>47.5</v>
      </c>
      <c r="K475">
        <f>Table1[[#This Row],[Population]] * Table1[[#This Row],[Forest Area (%)]] / 100</f>
        <v>654806608.29999995</v>
      </c>
    </row>
    <row r="476" spans="1:11" x14ac:dyDescent="0.3">
      <c r="A476">
        <v>2011</v>
      </c>
      <c r="B476" t="s">
        <v>20</v>
      </c>
      <c r="C476">
        <v>10.3</v>
      </c>
      <c r="D476">
        <v>4.5</v>
      </c>
      <c r="E476">
        <v>4.8</v>
      </c>
      <c r="F476">
        <v>1530</v>
      </c>
      <c r="G476">
        <v>575572757</v>
      </c>
      <c r="H476">
        <v>28.6</v>
      </c>
      <c r="I476">
        <v>0</v>
      </c>
      <c r="J476">
        <v>62</v>
      </c>
      <c r="K476">
        <f>Table1[[#This Row],[Population]] * Table1[[#This Row],[Forest Area (%)]] / 100</f>
        <v>356855109.33999997</v>
      </c>
    </row>
    <row r="477" spans="1:11" x14ac:dyDescent="0.3">
      <c r="A477">
        <v>2011</v>
      </c>
      <c r="B477" t="s">
        <v>19</v>
      </c>
      <c r="C477">
        <v>24.7</v>
      </c>
      <c r="D477">
        <v>13.6</v>
      </c>
      <c r="E477">
        <v>2.8</v>
      </c>
      <c r="F477">
        <v>2372</v>
      </c>
      <c r="G477">
        <v>1091856204</v>
      </c>
      <c r="H477">
        <v>6.3</v>
      </c>
      <c r="I477">
        <v>11</v>
      </c>
      <c r="J477">
        <v>18.100000000000001</v>
      </c>
      <c r="K477">
        <f>Table1[[#This Row],[Population]] * Table1[[#This Row],[Forest Area (%)]] / 100</f>
        <v>197625972.92400002</v>
      </c>
    </row>
    <row r="478" spans="1:11" x14ac:dyDescent="0.3">
      <c r="A478">
        <v>2011</v>
      </c>
      <c r="B478" t="s">
        <v>17</v>
      </c>
      <c r="C478">
        <v>20.8</v>
      </c>
      <c r="D478">
        <v>11.4</v>
      </c>
      <c r="E478">
        <v>2.1</v>
      </c>
      <c r="F478">
        <v>2625</v>
      </c>
      <c r="G478">
        <v>1165547123</v>
      </c>
      <c r="H478">
        <v>47.8</v>
      </c>
      <c r="I478">
        <v>10</v>
      </c>
      <c r="J478">
        <v>10.9</v>
      </c>
      <c r="K478">
        <f>Table1[[#This Row],[Population]] * Table1[[#This Row],[Forest Area (%)]] / 100</f>
        <v>127044636.40700001</v>
      </c>
    </row>
    <row r="479" spans="1:11" x14ac:dyDescent="0.3">
      <c r="A479">
        <v>2011</v>
      </c>
      <c r="B479" t="s">
        <v>16</v>
      </c>
      <c r="C479">
        <v>10.3</v>
      </c>
      <c r="D479">
        <v>4.5</v>
      </c>
      <c r="E479">
        <v>2.2000000000000002</v>
      </c>
      <c r="F479">
        <v>2568</v>
      </c>
      <c r="G479">
        <v>1119101202</v>
      </c>
      <c r="H479">
        <v>26</v>
      </c>
      <c r="I479">
        <v>5</v>
      </c>
      <c r="J479">
        <v>34.1</v>
      </c>
      <c r="K479">
        <f>Table1[[#This Row],[Population]] * Table1[[#This Row],[Forest Area (%)]] / 100</f>
        <v>381613509.88200003</v>
      </c>
    </row>
    <row r="480" spans="1:11" x14ac:dyDescent="0.3">
      <c r="A480">
        <v>2011</v>
      </c>
      <c r="B480" t="s">
        <v>18</v>
      </c>
      <c r="C480">
        <v>13.4</v>
      </c>
      <c r="D480">
        <v>9.9</v>
      </c>
      <c r="E480">
        <v>3.8</v>
      </c>
      <c r="F480">
        <v>2083</v>
      </c>
      <c r="G480">
        <v>1358606331</v>
      </c>
      <c r="H480">
        <v>21.1</v>
      </c>
      <c r="I480">
        <v>9</v>
      </c>
      <c r="J480">
        <v>56.9</v>
      </c>
      <c r="K480">
        <f>Table1[[#This Row],[Population]] * Table1[[#This Row],[Forest Area (%)]] / 100</f>
        <v>773047002.33899999</v>
      </c>
    </row>
    <row r="481" spans="1:11" x14ac:dyDescent="0.3">
      <c r="A481">
        <v>2011</v>
      </c>
      <c r="B481" t="s">
        <v>23</v>
      </c>
      <c r="C481">
        <v>6.1</v>
      </c>
      <c r="D481">
        <v>18.399999999999999</v>
      </c>
      <c r="E481">
        <v>3.5</v>
      </c>
      <c r="F481">
        <v>1217</v>
      </c>
      <c r="G481">
        <v>1120735671</v>
      </c>
      <c r="H481">
        <v>6.3</v>
      </c>
      <c r="I481">
        <v>11</v>
      </c>
      <c r="J481">
        <v>38.4</v>
      </c>
      <c r="K481">
        <f>Table1[[#This Row],[Population]] * Table1[[#This Row],[Forest Area (%)]] / 100</f>
        <v>430362497.66400003</v>
      </c>
    </row>
    <row r="482" spans="1:11" x14ac:dyDescent="0.3">
      <c r="A482">
        <v>2011</v>
      </c>
      <c r="B482" t="s">
        <v>23</v>
      </c>
      <c r="C482">
        <v>29.1</v>
      </c>
      <c r="D482">
        <v>0.8</v>
      </c>
      <c r="E482">
        <v>4.5</v>
      </c>
      <c r="F482">
        <v>2818</v>
      </c>
      <c r="G482">
        <v>955410877</v>
      </c>
      <c r="H482">
        <v>33.299999999999997</v>
      </c>
      <c r="I482">
        <v>8</v>
      </c>
      <c r="J482">
        <v>36.200000000000003</v>
      </c>
      <c r="K482">
        <f>Table1[[#This Row],[Population]] * Table1[[#This Row],[Forest Area (%)]] / 100</f>
        <v>345858737.47400004</v>
      </c>
    </row>
    <row r="483" spans="1:11" x14ac:dyDescent="0.3">
      <c r="A483">
        <v>2011</v>
      </c>
      <c r="B483" t="s">
        <v>23</v>
      </c>
      <c r="C483">
        <v>17.399999999999999</v>
      </c>
      <c r="D483">
        <v>15.6</v>
      </c>
      <c r="E483">
        <v>1.5</v>
      </c>
      <c r="F483">
        <v>2451</v>
      </c>
      <c r="G483">
        <v>1333450369</v>
      </c>
      <c r="H483">
        <v>27.4</v>
      </c>
      <c r="I483">
        <v>5</v>
      </c>
      <c r="J483">
        <v>29.4</v>
      </c>
      <c r="K483">
        <f>Table1[[#This Row],[Population]] * Table1[[#This Row],[Forest Area (%)]] / 100</f>
        <v>392034408.486</v>
      </c>
    </row>
    <row r="484" spans="1:11" x14ac:dyDescent="0.3">
      <c r="A484">
        <v>2011</v>
      </c>
      <c r="B484" t="s">
        <v>24</v>
      </c>
      <c r="C484">
        <v>8.8000000000000007</v>
      </c>
      <c r="D484">
        <v>5.3</v>
      </c>
      <c r="E484">
        <v>3.3</v>
      </c>
      <c r="F484">
        <v>1880</v>
      </c>
      <c r="G484">
        <v>552503699</v>
      </c>
      <c r="H484">
        <v>22.3</v>
      </c>
      <c r="I484">
        <v>6</v>
      </c>
      <c r="J484">
        <v>14.7</v>
      </c>
      <c r="K484">
        <f>Table1[[#This Row],[Population]] * Table1[[#This Row],[Forest Area (%)]] / 100</f>
        <v>81218043.752999991</v>
      </c>
    </row>
    <row r="485" spans="1:11" x14ac:dyDescent="0.3">
      <c r="A485">
        <v>2011</v>
      </c>
      <c r="B485" t="s">
        <v>10</v>
      </c>
      <c r="C485">
        <v>19.600000000000001</v>
      </c>
      <c r="D485">
        <v>0.5</v>
      </c>
      <c r="E485">
        <v>3.3</v>
      </c>
      <c r="F485">
        <v>1256</v>
      </c>
      <c r="G485">
        <v>167459760</v>
      </c>
      <c r="H485">
        <v>27.7</v>
      </c>
      <c r="I485">
        <v>9</v>
      </c>
      <c r="J485">
        <v>59.6</v>
      </c>
      <c r="K485">
        <f>Table1[[#This Row],[Population]] * Table1[[#This Row],[Forest Area (%)]] / 100</f>
        <v>99806016.959999993</v>
      </c>
    </row>
    <row r="486" spans="1:11" x14ac:dyDescent="0.3">
      <c r="A486">
        <v>2011</v>
      </c>
      <c r="B486" t="s">
        <v>16</v>
      </c>
      <c r="C486">
        <v>21.7</v>
      </c>
      <c r="D486">
        <v>3.4</v>
      </c>
      <c r="E486">
        <v>1.2</v>
      </c>
      <c r="F486">
        <v>1394</v>
      </c>
      <c r="G486">
        <v>717982156</v>
      </c>
      <c r="H486">
        <v>26.8</v>
      </c>
      <c r="I486">
        <v>0</v>
      </c>
      <c r="J486">
        <v>36.799999999999997</v>
      </c>
      <c r="K486">
        <f>Table1[[#This Row],[Population]] * Table1[[#This Row],[Forest Area (%)]] / 100</f>
        <v>264217433.40799999</v>
      </c>
    </row>
    <row r="487" spans="1:11" x14ac:dyDescent="0.3">
      <c r="A487">
        <v>2011</v>
      </c>
      <c r="B487" t="s">
        <v>11</v>
      </c>
      <c r="C487">
        <v>31.3</v>
      </c>
      <c r="D487">
        <v>12.9</v>
      </c>
      <c r="E487">
        <v>2.2999999999999998</v>
      </c>
      <c r="F487">
        <v>728</v>
      </c>
      <c r="G487">
        <v>310976210</v>
      </c>
      <c r="H487">
        <v>34.6</v>
      </c>
      <c r="I487">
        <v>6</v>
      </c>
      <c r="J487">
        <v>13.7</v>
      </c>
      <c r="K487">
        <f>Table1[[#This Row],[Population]] * Table1[[#This Row],[Forest Area (%)]] / 100</f>
        <v>42603740.770000003</v>
      </c>
    </row>
    <row r="488" spans="1:11" x14ac:dyDescent="0.3">
      <c r="A488">
        <v>2011</v>
      </c>
      <c r="B488" t="s">
        <v>18</v>
      </c>
      <c r="C488">
        <v>19.100000000000001</v>
      </c>
      <c r="D488">
        <v>17.7</v>
      </c>
      <c r="E488">
        <v>3.2</v>
      </c>
      <c r="F488">
        <v>2507</v>
      </c>
      <c r="G488">
        <v>1082449514</v>
      </c>
      <c r="H488">
        <v>15</v>
      </c>
      <c r="I488">
        <v>1</v>
      </c>
      <c r="J488">
        <v>62.5</v>
      </c>
      <c r="K488">
        <f>Table1[[#This Row],[Population]] * Table1[[#This Row],[Forest Area (%)]] / 100</f>
        <v>676530946.25</v>
      </c>
    </row>
    <row r="489" spans="1:11" x14ac:dyDescent="0.3">
      <c r="A489">
        <v>2011</v>
      </c>
      <c r="B489" t="s">
        <v>15</v>
      </c>
      <c r="C489">
        <v>28.4</v>
      </c>
      <c r="D489">
        <v>13</v>
      </c>
      <c r="E489">
        <v>1.9</v>
      </c>
      <c r="F489">
        <v>1907</v>
      </c>
      <c r="G489">
        <v>276902589</v>
      </c>
      <c r="H489">
        <v>5.4</v>
      </c>
      <c r="I489">
        <v>0</v>
      </c>
      <c r="J489">
        <v>42</v>
      </c>
      <c r="K489">
        <f>Table1[[#This Row],[Population]] * Table1[[#This Row],[Forest Area (%)]] / 100</f>
        <v>116299087.38</v>
      </c>
    </row>
    <row r="490" spans="1:11" x14ac:dyDescent="0.3">
      <c r="A490">
        <v>2011</v>
      </c>
      <c r="B490" t="s">
        <v>19</v>
      </c>
      <c r="C490">
        <v>34.200000000000003</v>
      </c>
      <c r="D490">
        <v>18.7</v>
      </c>
      <c r="E490">
        <v>3.2</v>
      </c>
      <c r="F490">
        <v>2579</v>
      </c>
      <c r="G490">
        <v>803907356</v>
      </c>
      <c r="H490">
        <v>18.600000000000001</v>
      </c>
      <c r="I490">
        <v>7</v>
      </c>
      <c r="J490">
        <v>25.7</v>
      </c>
      <c r="K490">
        <f>Table1[[#This Row],[Population]] * Table1[[#This Row],[Forest Area (%)]] / 100</f>
        <v>206604190.49200001</v>
      </c>
    </row>
    <row r="491" spans="1:11" x14ac:dyDescent="0.3">
      <c r="A491">
        <v>2011</v>
      </c>
      <c r="B491" t="s">
        <v>11</v>
      </c>
      <c r="C491">
        <v>30.3</v>
      </c>
      <c r="D491">
        <v>12.7</v>
      </c>
      <c r="E491">
        <v>2.6</v>
      </c>
      <c r="F491">
        <v>1116</v>
      </c>
      <c r="G491">
        <v>814540393</v>
      </c>
      <c r="H491">
        <v>38.700000000000003</v>
      </c>
      <c r="I491">
        <v>9</v>
      </c>
      <c r="J491">
        <v>41.2</v>
      </c>
      <c r="K491">
        <f>Table1[[#This Row],[Population]] * Table1[[#This Row],[Forest Area (%)]] / 100</f>
        <v>335590641.91600001</v>
      </c>
    </row>
    <row r="492" spans="1:11" x14ac:dyDescent="0.3">
      <c r="A492">
        <v>2011</v>
      </c>
      <c r="B492" t="s">
        <v>19</v>
      </c>
      <c r="C492">
        <v>29</v>
      </c>
      <c r="D492">
        <v>1.5</v>
      </c>
      <c r="E492">
        <v>3.6</v>
      </c>
      <c r="F492">
        <v>2471</v>
      </c>
      <c r="G492">
        <v>959148511</v>
      </c>
      <c r="H492">
        <v>7.8</v>
      </c>
      <c r="I492">
        <v>13</v>
      </c>
      <c r="J492">
        <v>62.5</v>
      </c>
      <c r="K492">
        <f>Table1[[#This Row],[Population]] * Table1[[#This Row],[Forest Area (%)]] / 100</f>
        <v>599467819.375</v>
      </c>
    </row>
    <row r="493" spans="1:11" x14ac:dyDescent="0.3">
      <c r="A493">
        <v>2011</v>
      </c>
      <c r="B493" t="s">
        <v>21</v>
      </c>
      <c r="C493">
        <v>15.1</v>
      </c>
      <c r="D493">
        <v>6.2</v>
      </c>
      <c r="E493">
        <v>4.3</v>
      </c>
      <c r="F493">
        <v>2829</v>
      </c>
      <c r="G493">
        <v>798368160</v>
      </c>
      <c r="H493">
        <v>20.2</v>
      </c>
      <c r="I493">
        <v>12</v>
      </c>
      <c r="J493">
        <v>38.6</v>
      </c>
      <c r="K493">
        <f>Table1[[#This Row],[Population]] * Table1[[#This Row],[Forest Area (%)]] / 100</f>
        <v>308170109.75999999</v>
      </c>
    </row>
    <row r="494" spans="1:11" x14ac:dyDescent="0.3">
      <c r="A494">
        <v>2011</v>
      </c>
      <c r="B494" t="s">
        <v>17</v>
      </c>
      <c r="C494">
        <v>27.2</v>
      </c>
      <c r="D494">
        <v>8.6999999999999993</v>
      </c>
      <c r="E494">
        <v>4.5999999999999996</v>
      </c>
      <c r="F494">
        <v>2496</v>
      </c>
      <c r="G494">
        <v>1028924329</v>
      </c>
      <c r="H494">
        <v>49.8</v>
      </c>
      <c r="I494">
        <v>1</v>
      </c>
      <c r="J494">
        <v>23.5</v>
      </c>
      <c r="K494">
        <f>Table1[[#This Row],[Population]] * Table1[[#This Row],[Forest Area (%)]] / 100</f>
        <v>241797217.315</v>
      </c>
    </row>
    <row r="495" spans="1:11" x14ac:dyDescent="0.3">
      <c r="A495">
        <v>2011</v>
      </c>
      <c r="B495" t="s">
        <v>10</v>
      </c>
      <c r="C495">
        <v>26.2</v>
      </c>
      <c r="D495">
        <v>8.6</v>
      </c>
      <c r="E495">
        <v>4.0999999999999996</v>
      </c>
      <c r="F495">
        <v>713</v>
      </c>
      <c r="G495">
        <v>1287012541</v>
      </c>
      <c r="H495">
        <v>17.899999999999999</v>
      </c>
      <c r="I495">
        <v>9</v>
      </c>
      <c r="J495">
        <v>20.6</v>
      </c>
      <c r="K495">
        <f>Table1[[#This Row],[Population]] * Table1[[#This Row],[Forest Area (%)]] / 100</f>
        <v>265124583.44600001</v>
      </c>
    </row>
    <row r="496" spans="1:11" x14ac:dyDescent="0.3">
      <c r="A496">
        <v>2011</v>
      </c>
      <c r="B496" t="s">
        <v>14</v>
      </c>
      <c r="C496">
        <v>24.1</v>
      </c>
      <c r="D496">
        <v>17.3</v>
      </c>
      <c r="E496">
        <v>2.1</v>
      </c>
      <c r="F496">
        <v>2854</v>
      </c>
      <c r="G496">
        <v>398407112</v>
      </c>
      <c r="H496">
        <v>41</v>
      </c>
      <c r="I496">
        <v>3</v>
      </c>
      <c r="J496">
        <v>19.8</v>
      </c>
      <c r="K496">
        <f>Table1[[#This Row],[Population]] * Table1[[#This Row],[Forest Area (%)]] / 100</f>
        <v>78884608.175999999</v>
      </c>
    </row>
    <row r="497" spans="1:11" x14ac:dyDescent="0.3">
      <c r="A497">
        <v>2012</v>
      </c>
      <c r="B497" t="s">
        <v>22</v>
      </c>
      <c r="C497">
        <v>14</v>
      </c>
      <c r="D497">
        <v>1.4</v>
      </c>
      <c r="E497">
        <v>2.8</v>
      </c>
      <c r="F497">
        <v>1229</v>
      </c>
      <c r="G497">
        <v>1225949571</v>
      </c>
      <c r="H497">
        <v>31.4</v>
      </c>
      <c r="I497">
        <v>14</v>
      </c>
      <c r="J497">
        <v>54.1</v>
      </c>
      <c r="K497">
        <f>Table1[[#This Row],[Population]] * Table1[[#This Row],[Forest Area (%)]] / 100</f>
        <v>663238717.91100001</v>
      </c>
    </row>
    <row r="498" spans="1:11" x14ac:dyDescent="0.3">
      <c r="A498">
        <v>2012</v>
      </c>
      <c r="B498" t="s">
        <v>14</v>
      </c>
      <c r="C498">
        <v>23.4</v>
      </c>
      <c r="D498">
        <v>10.9</v>
      </c>
      <c r="E498">
        <v>2.5</v>
      </c>
      <c r="F498">
        <v>790</v>
      </c>
      <c r="G498">
        <v>1108141910</v>
      </c>
      <c r="H498">
        <v>46.2</v>
      </c>
      <c r="I498">
        <v>2</v>
      </c>
      <c r="J498">
        <v>21</v>
      </c>
      <c r="K498">
        <f>Table1[[#This Row],[Population]] * Table1[[#This Row],[Forest Area (%)]] / 100</f>
        <v>232709801.09999999</v>
      </c>
    </row>
    <row r="499" spans="1:11" x14ac:dyDescent="0.3">
      <c r="A499">
        <v>2012</v>
      </c>
      <c r="B499" t="s">
        <v>10</v>
      </c>
      <c r="C499">
        <v>21.6</v>
      </c>
      <c r="D499">
        <v>1.1000000000000001</v>
      </c>
      <c r="E499">
        <v>2.4</v>
      </c>
      <c r="F499">
        <v>2469</v>
      </c>
      <c r="G499">
        <v>730110223</v>
      </c>
      <c r="H499">
        <v>29</v>
      </c>
      <c r="I499">
        <v>14</v>
      </c>
      <c r="J499">
        <v>60.6</v>
      </c>
      <c r="K499">
        <f>Table1[[#This Row],[Population]] * Table1[[#This Row],[Forest Area (%)]] / 100</f>
        <v>442446795.13800001</v>
      </c>
    </row>
    <row r="500" spans="1:11" x14ac:dyDescent="0.3">
      <c r="A500">
        <v>2012</v>
      </c>
      <c r="B500" t="s">
        <v>14</v>
      </c>
      <c r="C500">
        <v>19</v>
      </c>
      <c r="D500">
        <v>9.3000000000000007</v>
      </c>
      <c r="E500">
        <v>3.1</v>
      </c>
      <c r="F500">
        <v>1684</v>
      </c>
      <c r="G500">
        <v>539924174</v>
      </c>
      <c r="H500">
        <v>11.6</v>
      </c>
      <c r="I500">
        <v>13</v>
      </c>
      <c r="J500">
        <v>62.7</v>
      </c>
      <c r="K500">
        <f>Table1[[#This Row],[Population]] * Table1[[#This Row],[Forest Area (%)]] / 100</f>
        <v>338532457.09800005</v>
      </c>
    </row>
    <row r="501" spans="1:11" x14ac:dyDescent="0.3">
      <c r="A501">
        <v>2012</v>
      </c>
      <c r="B501" t="s">
        <v>21</v>
      </c>
      <c r="C501">
        <v>17.399999999999999</v>
      </c>
      <c r="D501">
        <v>8.1</v>
      </c>
      <c r="E501">
        <v>4.3</v>
      </c>
      <c r="F501">
        <v>2806</v>
      </c>
      <c r="G501">
        <v>1085609772</v>
      </c>
      <c r="H501">
        <v>41.5</v>
      </c>
      <c r="I501">
        <v>2</v>
      </c>
      <c r="J501">
        <v>22.8</v>
      </c>
      <c r="K501">
        <f>Table1[[#This Row],[Population]] * Table1[[#This Row],[Forest Area (%)]] / 100</f>
        <v>247519028.01600003</v>
      </c>
    </row>
    <row r="502" spans="1:11" x14ac:dyDescent="0.3">
      <c r="A502">
        <v>2012</v>
      </c>
      <c r="B502" t="s">
        <v>15</v>
      </c>
      <c r="C502">
        <v>17.2</v>
      </c>
      <c r="D502">
        <v>11.1</v>
      </c>
      <c r="E502">
        <v>2.8</v>
      </c>
      <c r="F502">
        <v>921</v>
      </c>
      <c r="G502">
        <v>560862422</v>
      </c>
      <c r="H502">
        <v>39.700000000000003</v>
      </c>
      <c r="I502">
        <v>8</v>
      </c>
      <c r="J502">
        <v>67.2</v>
      </c>
      <c r="K502">
        <f>Table1[[#This Row],[Population]] * Table1[[#This Row],[Forest Area (%)]] / 100</f>
        <v>376899547.58399999</v>
      </c>
    </row>
    <row r="503" spans="1:11" x14ac:dyDescent="0.3">
      <c r="A503">
        <v>2012</v>
      </c>
      <c r="B503" t="s">
        <v>20</v>
      </c>
      <c r="C503">
        <v>14.4</v>
      </c>
      <c r="D503">
        <v>11.8</v>
      </c>
      <c r="E503">
        <v>1.9</v>
      </c>
      <c r="F503">
        <v>1390</v>
      </c>
      <c r="G503">
        <v>1366390185</v>
      </c>
      <c r="H503">
        <v>42.1</v>
      </c>
      <c r="I503">
        <v>13</v>
      </c>
      <c r="J503">
        <v>23.5</v>
      </c>
      <c r="K503">
        <f>Table1[[#This Row],[Population]] * Table1[[#This Row],[Forest Area (%)]] / 100</f>
        <v>321101693.47500002</v>
      </c>
    </row>
    <row r="504" spans="1:11" x14ac:dyDescent="0.3">
      <c r="A504">
        <v>2012</v>
      </c>
      <c r="B504" t="s">
        <v>16</v>
      </c>
      <c r="C504">
        <v>18.5</v>
      </c>
      <c r="D504">
        <v>1.4</v>
      </c>
      <c r="E504">
        <v>3.9</v>
      </c>
      <c r="F504">
        <v>643</v>
      </c>
      <c r="G504">
        <v>575218436</v>
      </c>
      <c r="H504">
        <v>5.8</v>
      </c>
      <c r="I504">
        <v>14</v>
      </c>
      <c r="J504">
        <v>43</v>
      </c>
      <c r="K504">
        <f>Table1[[#This Row],[Population]] * Table1[[#This Row],[Forest Area (%)]] / 100</f>
        <v>247343927.47999999</v>
      </c>
    </row>
    <row r="505" spans="1:11" x14ac:dyDescent="0.3">
      <c r="A505">
        <v>2012</v>
      </c>
      <c r="B505" t="s">
        <v>20</v>
      </c>
      <c r="C505">
        <v>17.7</v>
      </c>
      <c r="D505">
        <v>8.3000000000000007</v>
      </c>
      <c r="E505">
        <v>4.9000000000000004</v>
      </c>
      <c r="F505">
        <v>563</v>
      </c>
      <c r="G505">
        <v>294913021</v>
      </c>
      <c r="H505">
        <v>29.3</v>
      </c>
      <c r="I505">
        <v>7</v>
      </c>
      <c r="J505">
        <v>60.1</v>
      </c>
      <c r="K505">
        <f>Table1[[#This Row],[Population]] * Table1[[#This Row],[Forest Area (%)]] / 100</f>
        <v>177242725.62100002</v>
      </c>
    </row>
    <row r="506" spans="1:11" x14ac:dyDescent="0.3">
      <c r="A506">
        <v>2012</v>
      </c>
      <c r="B506" t="s">
        <v>15</v>
      </c>
      <c r="C506">
        <v>30</v>
      </c>
      <c r="D506">
        <v>15.8</v>
      </c>
      <c r="E506">
        <v>2.6</v>
      </c>
      <c r="F506">
        <v>1007</v>
      </c>
      <c r="G506">
        <v>144123536</v>
      </c>
      <c r="H506">
        <v>47.2</v>
      </c>
      <c r="I506">
        <v>6</v>
      </c>
      <c r="J506">
        <v>37.799999999999997</v>
      </c>
      <c r="K506">
        <f>Table1[[#This Row],[Population]] * Table1[[#This Row],[Forest Area (%)]] / 100</f>
        <v>54478696.607999995</v>
      </c>
    </row>
    <row r="507" spans="1:11" x14ac:dyDescent="0.3">
      <c r="A507">
        <v>2012</v>
      </c>
      <c r="B507" t="s">
        <v>22</v>
      </c>
      <c r="C507">
        <v>24.2</v>
      </c>
      <c r="D507">
        <v>18</v>
      </c>
      <c r="E507">
        <v>3.3</v>
      </c>
      <c r="F507">
        <v>2435</v>
      </c>
      <c r="G507">
        <v>240259011</v>
      </c>
      <c r="H507">
        <v>16</v>
      </c>
      <c r="I507">
        <v>4</v>
      </c>
      <c r="J507">
        <v>67.599999999999994</v>
      </c>
      <c r="K507">
        <f>Table1[[#This Row],[Population]] * Table1[[#This Row],[Forest Area (%)]] / 100</f>
        <v>162415091.43599999</v>
      </c>
    </row>
    <row r="508" spans="1:11" x14ac:dyDescent="0.3">
      <c r="A508">
        <v>2012</v>
      </c>
      <c r="B508" t="s">
        <v>15</v>
      </c>
      <c r="C508">
        <v>12.7</v>
      </c>
      <c r="D508">
        <v>20</v>
      </c>
      <c r="E508">
        <v>4.0999999999999996</v>
      </c>
      <c r="F508">
        <v>2701</v>
      </c>
      <c r="G508">
        <v>1014597705</v>
      </c>
      <c r="H508">
        <v>46</v>
      </c>
      <c r="I508">
        <v>11</v>
      </c>
      <c r="J508">
        <v>57.3</v>
      </c>
      <c r="K508">
        <f>Table1[[#This Row],[Population]] * Table1[[#This Row],[Forest Area (%)]] / 100</f>
        <v>581364484.96500003</v>
      </c>
    </row>
    <row r="509" spans="1:11" x14ac:dyDescent="0.3">
      <c r="A509">
        <v>2012</v>
      </c>
      <c r="B509" t="s">
        <v>11</v>
      </c>
      <c r="C509">
        <v>11.8</v>
      </c>
      <c r="D509">
        <v>15.5</v>
      </c>
      <c r="E509">
        <v>3.8</v>
      </c>
      <c r="F509">
        <v>2626</v>
      </c>
      <c r="G509">
        <v>56245653</v>
      </c>
      <c r="H509">
        <v>45.2</v>
      </c>
      <c r="I509">
        <v>14</v>
      </c>
      <c r="J509">
        <v>23.8</v>
      </c>
      <c r="K509">
        <f>Table1[[#This Row],[Population]] * Table1[[#This Row],[Forest Area (%)]] / 100</f>
        <v>13386465.414000001</v>
      </c>
    </row>
    <row r="510" spans="1:11" x14ac:dyDescent="0.3">
      <c r="A510">
        <v>2012</v>
      </c>
      <c r="B510" t="s">
        <v>16</v>
      </c>
      <c r="C510">
        <v>26.6</v>
      </c>
      <c r="D510">
        <v>9.6</v>
      </c>
      <c r="E510">
        <v>4.0999999999999996</v>
      </c>
      <c r="F510">
        <v>698</v>
      </c>
      <c r="G510">
        <v>60938189</v>
      </c>
      <c r="H510">
        <v>10.4</v>
      </c>
      <c r="I510">
        <v>7</v>
      </c>
      <c r="J510">
        <v>18.8</v>
      </c>
      <c r="K510">
        <f>Table1[[#This Row],[Population]] * Table1[[#This Row],[Forest Area (%)]] / 100</f>
        <v>11456379.532</v>
      </c>
    </row>
    <row r="511" spans="1:11" x14ac:dyDescent="0.3">
      <c r="A511">
        <v>2012</v>
      </c>
      <c r="B511" t="s">
        <v>22</v>
      </c>
      <c r="C511">
        <v>11.4</v>
      </c>
      <c r="D511">
        <v>11.6</v>
      </c>
      <c r="E511">
        <v>2.7</v>
      </c>
      <c r="F511">
        <v>1667</v>
      </c>
      <c r="G511">
        <v>276284677</v>
      </c>
      <c r="H511">
        <v>24.9</v>
      </c>
      <c r="I511">
        <v>3</v>
      </c>
      <c r="J511">
        <v>64.400000000000006</v>
      </c>
      <c r="K511">
        <f>Table1[[#This Row],[Population]] * Table1[[#This Row],[Forest Area (%)]] / 100</f>
        <v>177927331.98800004</v>
      </c>
    </row>
    <row r="512" spans="1:11" x14ac:dyDescent="0.3">
      <c r="A512">
        <v>2012</v>
      </c>
      <c r="B512" t="s">
        <v>11</v>
      </c>
      <c r="C512">
        <v>19.399999999999999</v>
      </c>
      <c r="D512">
        <v>15.7</v>
      </c>
      <c r="E512">
        <v>1.7</v>
      </c>
      <c r="F512">
        <v>1187</v>
      </c>
      <c r="G512">
        <v>918159557</v>
      </c>
      <c r="H512">
        <v>23.4</v>
      </c>
      <c r="I512">
        <v>10</v>
      </c>
      <c r="J512">
        <v>44.5</v>
      </c>
      <c r="K512">
        <f>Table1[[#This Row],[Population]] * Table1[[#This Row],[Forest Area (%)]] / 100</f>
        <v>408581002.86500001</v>
      </c>
    </row>
    <row r="513" spans="1:11" x14ac:dyDescent="0.3">
      <c r="A513">
        <v>2012</v>
      </c>
      <c r="B513" t="s">
        <v>17</v>
      </c>
      <c r="C513">
        <v>16.100000000000001</v>
      </c>
      <c r="D513">
        <v>1.7</v>
      </c>
      <c r="E513">
        <v>3.4</v>
      </c>
      <c r="F513">
        <v>2784</v>
      </c>
      <c r="G513">
        <v>393935884</v>
      </c>
      <c r="H513">
        <v>8.3000000000000007</v>
      </c>
      <c r="I513">
        <v>12</v>
      </c>
      <c r="J513">
        <v>54.8</v>
      </c>
      <c r="K513">
        <f>Table1[[#This Row],[Population]] * Table1[[#This Row],[Forest Area (%)]] / 100</f>
        <v>215876864.43200001</v>
      </c>
    </row>
    <row r="514" spans="1:11" x14ac:dyDescent="0.3">
      <c r="A514">
        <v>2012</v>
      </c>
      <c r="B514" t="s">
        <v>12</v>
      </c>
      <c r="C514">
        <v>28.4</v>
      </c>
      <c r="D514">
        <v>3.2</v>
      </c>
      <c r="E514">
        <v>4.8</v>
      </c>
      <c r="F514">
        <v>871</v>
      </c>
      <c r="G514">
        <v>226805324</v>
      </c>
      <c r="H514">
        <v>42.4</v>
      </c>
      <c r="I514">
        <v>6</v>
      </c>
      <c r="J514">
        <v>12.7</v>
      </c>
      <c r="K514">
        <f>Table1[[#This Row],[Population]] * Table1[[#This Row],[Forest Area (%)]] / 100</f>
        <v>28804276.147999998</v>
      </c>
    </row>
    <row r="515" spans="1:11" x14ac:dyDescent="0.3">
      <c r="A515">
        <v>2012</v>
      </c>
      <c r="B515" t="s">
        <v>19</v>
      </c>
      <c r="C515">
        <v>8.1999999999999993</v>
      </c>
      <c r="D515">
        <v>19.100000000000001</v>
      </c>
      <c r="E515">
        <v>1.9</v>
      </c>
      <c r="F515">
        <v>2308</v>
      </c>
      <c r="G515">
        <v>294211471</v>
      </c>
      <c r="H515">
        <v>48.6</v>
      </c>
      <c r="I515">
        <v>4</v>
      </c>
      <c r="J515">
        <v>50.8</v>
      </c>
      <c r="K515">
        <f>Table1[[#This Row],[Population]] * Table1[[#This Row],[Forest Area (%)]] / 100</f>
        <v>149459427.26800001</v>
      </c>
    </row>
    <row r="516" spans="1:11" x14ac:dyDescent="0.3">
      <c r="A516">
        <v>2012</v>
      </c>
      <c r="B516" t="s">
        <v>22</v>
      </c>
      <c r="C516">
        <v>28.5</v>
      </c>
      <c r="D516">
        <v>12.3</v>
      </c>
      <c r="E516">
        <v>4.5999999999999996</v>
      </c>
      <c r="F516">
        <v>1759</v>
      </c>
      <c r="G516">
        <v>232840139</v>
      </c>
      <c r="H516">
        <v>7.7</v>
      </c>
      <c r="I516">
        <v>0</v>
      </c>
      <c r="J516">
        <v>12.9</v>
      </c>
      <c r="K516">
        <f>Table1[[#This Row],[Population]] * Table1[[#This Row],[Forest Area (%)]] / 100</f>
        <v>30036377.930999998</v>
      </c>
    </row>
    <row r="517" spans="1:11" x14ac:dyDescent="0.3">
      <c r="A517">
        <v>2012</v>
      </c>
      <c r="B517" t="s">
        <v>12</v>
      </c>
      <c r="C517">
        <v>6.3</v>
      </c>
      <c r="D517">
        <v>10.1</v>
      </c>
      <c r="E517">
        <v>1.1000000000000001</v>
      </c>
      <c r="F517">
        <v>1347</v>
      </c>
      <c r="G517">
        <v>1318582449</v>
      </c>
      <c r="H517">
        <v>24.6</v>
      </c>
      <c r="I517">
        <v>14</v>
      </c>
      <c r="J517">
        <v>55.8</v>
      </c>
      <c r="K517">
        <f>Table1[[#This Row],[Population]] * Table1[[#This Row],[Forest Area (%)]] / 100</f>
        <v>735769006.54199994</v>
      </c>
    </row>
    <row r="518" spans="1:11" x14ac:dyDescent="0.3">
      <c r="A518">
        <v>2012</v>
      </c>
      <c r="B518" t="s">
        <v>20</v>
      </c>
      <c r="C518">
        <v>5.4</v>
      </c>
      <c r="D518">
        <v>11.7</v>
      </c>
      <c r="E518">
        <v>4.4000000000000004</v>
      </c>
      <c r="F518">
        <v>2011</v>
      </c>
      <c r="G518">
        <v>574018793</v>
      </c>
      <c r="H518">
        <v>29.9</v>
      </c>
      <c r="I518">
        <v>8</v>
      </c>
      <c r="J518">
        <v>25.6</v>
      </c>
      <c r="K518">
        <f>Table1[[#This Row],[Population]] * Table1[[#This Row],[Forest Area (%)]] / 100</f>
        <v>146948811.00800002</v>
      </c>
    </row>
    <row r="519" spans="1:11" x14ac:dyDescent="0.3">
      <c r="A519">
        <v>2012</v>
      </c>
      <c r="B519" t="s">
        <v>13</v>
      </c>
      <c r="C519">
        <v>21.3</v>
      </c>
      <c r="D519">
        <v>1</v>
      </c>
      <c r="E519">
        <v>3.8</v>
      </c>
      <c r="F519">
        <v>656</v>
      </c>
      <c r="G519">
        <v>449021301</v>
      </c>
      <c r="H519">
        <v>37.5</v>
      </c>
      <c r="I519">
        <v>12</v>
      </c>
      <c r="J519">
        <v>11.1</v>
      </c>
      <c r="K519">
        <f>Table1[[#This Row],[Population]] * Table1[[#This Row],[Forest Area (%)]] / 100</f>
        <v>49841364.410999991</v>
      </c>
    </row>
    <row r="520" spans="1:11" x14ac:dyDescent="0.3">
      <c r="A520">
        <v>2012</v>
      </c>
      <c r="B520" t="s">
        <v>19</v>
      </c>
      <c r="C520">
        <v>26.8</v>
      </c>
      <c r="D520">
        <v>6.9</v>
      </c>
      <c r="E520">
        <v>3.1</v>
      </c>
      <c r="F520">
        <v>2067</v>
      </c>
      <c r="G520">
        <v>615628540</v>
      </c>
      <c r="H520">
        <v>45.8</v>
      </c>
      <c r="I520">
        <v>13</v>
      </c>
      <c r="J520">
        <v>18.2</v>
      </c>
      <c r="K520">
        <f>Table1[[#This Row],[Population]] * Table1[[#This Row],[Forest Area (%)]] / 100</f>
        <v>112044394.28</v>
      </c>
    </row>
    <row r="521" spans="1:11" x14ac:dyDescent="0.3">
      <c r="A521">
        <v>2012</v>
      </c>
      <c r="B521" t="s">
        <v>23</v>
      </c>
      <c r="C521">
        <v>8.1999999999999993</v>
      </c>
      <c r="D521">
        <v>16.899999999999999</v>
      </c>
      <c r="E521">
        <v>3.2</v>
      </c>
      <c r="F521">
        <v>2708</v>
      </c>
      <c r="G521">
        <v>324319642</v>
      </c>
      <c r="H521">
        <v>13.6</v>
      </c>
      <c r="I521">
        <v>2</v>
      </c>
      <c r="J521">
        <v>51.2</v>
      </c>
      <c r="K521">
        <f>Table1[[#This Row],[Population]] * Table1[[#This Row],[Forest Area (%)]] / 100</f>
        <v>166051656.70400003</v>
      </c>
    </row>
    <row r="522" spans="1:11" x14ac:dyDescent="0.3">
      <c r="A522">
        <v>2012</v>
      </c>
      <c r="B522" t="s">
        <v>12</v>
      </c>
      <c r="C522">
        <v>27.7</v>
      </c>
      <c r="D522">
        <v>17.8</v>
      </c>
      <c r="E522">
        <v>1.9</v>
      </c>
      <c r="F522">
        <v>2122</v>
      </c>
      <c r="G522">
        <v>1117897844</v>
      </c>
      <c r="H522">
        <v>17.100000000000001</v>
      </c>
      <c r="I522">
        <v>3</v>
      </c>
      <c r="J522">
        <v>52.3</v>
      </c>
      <c r="K522">
        <f>Table1[[#This Row],[Population]] * Table1[[#This Row],[Forest Area (%)]] / 100</f>
        <v>584660572.41199994</v>
      </c>
    </row>
    <row r="523" spans="1:11" x14ac:dyDescent="0.3">
      <c r="A523">
        <v>2012</v>
      </c>
      <c r="B523" t="s">
        <v>17</v>
      </c>
      <c r="C523">
        <v>18</v>
      </c>
      <c r="D523">
        <v>7.6</v>
      </c>
      <c r="E523">
        <v>4.3</v>
      </c>
      <c r="F523">
        <v>670</v>
      </c>
      <c r="G523">
        <v>1014270408</v>
      </c>
      <c r="H523">
        <v>42.1</v>
      </c>
      <c r="I523">
        <v>2</v>
      </c>
      <c r="J523">
        <v>59.3</v>
      </c>
      <c r="K523">
        <f>Table1[[#This Row],[Population]] * Table1[[#This Row],[Forest Area (%)]] / 100</f>
        <v>601462351.94399989</v>
      </c>
    </row>
    <row r="524" spans="1:11" x14ac:dyDescent="0.3">
      <c r="A524">
        <v>2012</v>
      </c>
      <c r="B524" t="s">
        <v>18</v>
      </c>
      <c r="C524">
        <v>9.8000000000000007</v>
      </c>
      <c r="D524">
        <v>6.3</v>
      </c>
      <c r="E524">
        <v>1.2</v>
      </c>
      <c r="F524">
        <v>794</v>
      </c>
      <c r="G524">
        <v>1182540700</v>
      </c>
      <c r="H524">
        <v>34.1</v>
      </c>
      <c r="I524">
        <v>8</v>
      </c>
      <c r="J524">
        <v>15.5</v>
      </c>
      <c r="K524">
        <f>Table1[[#This Row],[Population]] * Table1[[#This Row],[Forest Area (%)]] / 100</f>
        <v>183293808.5</v>
      </c>
    </row>
    <row r="525" spans="1:11" x14ac:dyDescent="0.3">
      <c r="A525">
        <v>2012</v>
      </c>
      <c r="B525" t="s">
        <v>11</v>
      </c>
      <c r="C525">
        <v>26.1</v>
      </c>
      <c r="D525">
        <v>7.9</v>
      </c>
      <c r="E525">
        <v>1.3</v>
      </c>
      <c r="F525">
        <v>621</v>
      </c>
      <c r="G525">
        <v>857993113</v>
      </c>
      <c r="H525">
        <v>12</v>
      </c>
      <c r="I525">
        <v>0</v>
      </c>
      <c r="J525">
        <v>56.4</v>
      </c>
      <c r="K525">
        <f>Table1[[#This Row],[Population]] * Table1[[#This Row],[Forest Area (%)]] / 100</f>
        <v>483908115.73199999</v>
      </c>
    </row>
    <row r="526" spans="1:11" x14ac:dyDescent="0.3">
      <c r="A526">
        <v>2012</v>
      </c>
      <c r="B526" t="s">
        <v>18</v>
      </c>
      <c r="C526">
        <v>19.600000000000001</v>
      </c>
      <c r="D526">
        <v>15.2</v>
      </c>
      <c r="E526">
        <v>2.7</v>
      </c>
      <c r="F526">
        <v>1817</v>
      </c>
      <c r="G526">
        <v>1319258942</v>
      </c>
      <c r="H526">
        <v>14.5</v>
      </c>
      <c r="I526">
        <v>9</v>
      </c>
      <c r="J526">
        <v>21</v>
      </c>
      <c r="K526">
        <f>Table1[[#This Row],[Population]] * Table1[[#This Row],[Forest Area (%)]] / 100</f>
        <v>277044377.81999999</v>
      </c>
    </row>
    <row r="527" spans="1:11" x14ac:dyDescent="0.3">
      <c r="A527">
        <v>2012</v>
      </c>
      <c r="B527" t="s">
        <v>13</v>
      </c>
      <c r="C527">
        <v>20.6</v>
      </c>
      <c r="D527">
        <v>15.7</v>
      </c>
      <c r="E527">
        <v>1.2</v>
      </c>
      <c r="F527">
        <v>678</v>
      </c>
      <c r="G527">
        <v>927578734</v>
      </c>
      <c r="H527">
        <v>5.4</v>
      </c>
      <c r="I527">
        <v>3</v>
      </c>
      <c r="J527">
        <v>22.6</v>
      </c>
      <c r="K527">
        <f>Table1[[#This Row],[Population]] * Table1[[#This Row],[Forest Area (%)]] / 100</f>
        <v>209632793.884</v>
      </c>
    </row>
    <row r="528" spans="1:11" x14ac:dyDescent="0.3">
      <c r="A528">
        <v>2012</v>
      </c>
      <c r="B528" t="s">
        <v>16</v>
      </c>
      <c r="C528">
        <v>10.3</v>
      </c>
      <c r="D528">
        <v>1.5</v>
      </c>
      <c r="E528">
        <v>2.7</v>
      </c>
      <c r="F528">
        <v>2655</v>
      </c>
      <c r="G528">
        <v>1093034759</v>
      </c>
      <c r="H528">
        <v>27.6</v>
      </c>
      <c r="I528">
        <v>5</v>
      </c>
      <c r="J528">
        <v>54.3</v>
      </c>
      <c r="K528">
        <f>Table1[[#This Row],[Population]] * Table1[[#This Row],[Forest Area (%)]] / 100</f>
        <v>593517874.13699996</v>
      </c>
    </row>
    <row r="529" spans="1:11" x14ac:dyDescent="0.3">
      <c r="A529">
        <v>2012</v>
      </c>
      <c r="B529" t="s">
        <v>12</v>
      </c>
      <c r="C529">
        <v>5.2</v>
      </c>
      <c r="D529">
        <v>2.8</v>
      </c>
      <c r="E529">
        <v>2.1</v>
      </c>
      <c r="F529">
        <v>1742</v>
      </c>
      <c r="G529">
        <v>313545957</v>
      </c>
      <c r="H529">
        <v>17.2</v>
      </c>
      <c r="I529">
        <v>3</v>
      </c>
      <c r="J529">
        <v>11.1</v>
      </c>
      <c r="K529">
        <f>Table1[[#This Row],[Population]] * Table1[[#This Row],[Forest Area (%)]] / 100</f>
        <v>34803601.226999998</v>
      </c>
    </row>
    <row r="530" spans="1:11" x14ac:dyDescent="0.3">
      <c r="A530">
        <v>2012</v>
      </c>
      <c r="B530" t="s">
        <v>24</v>
      </c>
      <c r="C530">
        <v>6.7</v>
      </c>
      <c r="D530">
        <v>19.2</v>
      </c>
      <c r="E530">
        <v>2.1</v>
      </c>
      <c r="F530">
        <v>684</v>
      </c>
      <c r="G530">
        <v>872248030</v>
      </c>
      <c r="H530">
        <v>21.7</v>
      </c>
      <c r="I530">
        <v>6</v>
      </c>
      <c r="J530">
        <v>39</v>
      </c>
      <c r="K530">
        <f>Table1[[#This Row],[Population]] * Table1[[#This Row],[Forest Area (%)]] / 100</f>
        <v>340176731.69999999</v>
      </c>
    </row>
    <row r="531" spans="1:11" x14ac:dyDescent="0.3">
      <c r="A531">
        <v>2012</v>
      </c>
      <c r="B531" t="s">
        <v>10</v>
      </c>
      <c r="C531">
        <v>9.1999999999999993</v>
      </c>
      <c r="D531">
        <v>12.8</v>
      </c>
      <c r="E531">
        <v>1.5</v>
      </c>
      <c r="F531">
        <v>2543</v>
      </c>
      <c r="G531">
        <v>910306304</v>
      </c>
      <c r="H531">
        <v>39</v>
      </c>
      <c r="I531">
        <v>0</v>
      </c>
      <c r="J531">
        <v>68.900000000000006</v>
      </c>
      <c r="K531">
        <f>Table1[[#This Row],[Population]] * Table1[[#This Row],[Forest Area (%)]] / 100</f>
        <v>627201043.45600009</v>
      </c>
    </row>
    <row r="532" spans="1:11" x14ac:dyDescent="0.3">
      <c r="A532">
        <v>2012</v>
      </c>
      <c r="B532" t="s">
        <v>16</v>
      </c>
      <c r="C532">
        <v>18.2</v>
      </c>
      <c r="D532">
        <v>18.8</v>
      </c>
      <c r="E532">
        <v>5</v>
      </c>
      <c r="F532">
        <v>2885</v>
      </c>
      <c r="G532">
        <v>90703756</v>
      </c>
      <c r="H532">
        <v>30</v>
      </c>
      <c r="I532">
        <v>3</v>
      </c>
      <c r="J532">
        <v>53.9</v>
      </c>
      <c r="K532">
        <f>Table1[[#This Row],[Population]] * Table1[[#This Row],[Forest Area (%)]] / 100</f>
        <v>48889324.483999997</v>
      </c>
    </row>
    <row r="533" spans="1:11" x14ac:dyDescent="0.3">
      <c r="A533">
        <v>2012</v>
      </c>
      <c r="B533" t="s">
        <v>16</v>
      </c>
      <c r="C533">
        <v>29.6</v>
      </c>
      <c r="D533">
        <v>16.5</v>
      </c>
      <c r="E533">
        <v>1.5</v>
      </c>
      <c r="F533">
        <v>986</v>
      </c>
      <c r="G533">
        <v>1381708532</v>
      </c>
      <c r="H533">
        <v>22.1</v>
      </c>
      <c r="I533">
        <v>8</v>
      </c>
      <c r="J533">
        <v>16.100000000000001</v>
      </c>
      <c r="K533">
        <f>Table1[[#This Row],[Population]] * Table1[[#This Row],[Forest Area (%)]] / 100</f>
        <v>222455073.65200001</v>
      </c>
    </row>
    <row r="534" spans="1:11" x14ac:dyDescent="0.3">
      <c r="A534">
        <v>2012</v>
      </c>
      <c r="B534" t="s">
        <v>23</v>
      </c>
      <c r="C534">
        <v>26.8</v>
      </c>
      <c r="D534">
        <v>12.1</v>
      </c>
      <c r="E534">
        <v>4.4000000000000004</v>
      </c>
      <c r="F534">
        <v>1223</v>
      </c>
      <c r="G534">
        <v>76892270</v>
      </c>
      <c r="H534">
        <v>42.1</v>
      </c>
      <c r="I534">
        <v>7</v>
      </c>
      <c r="J534">
        <v>33.4</v>
      </c>
      <c r="K534">
        <f>Table1[[#This Row],[Population]] * Table1[[#This Row],[Forest Area (%)]] / 100</f>
        <v>25682018.18</v>
      </c>
    </row>
    <row r="535" spans="1:11" x14ac:dyDescent="0.3">
      <c r="A535">
        <v>2012</v>
      </c>
      <c r="B535" t="s">
        <v>19</v>
      </c>
      <c r="C535">
        <v>32.5</v>
      </c>
      <c r="D535">
        <v>8.8000000000000007</v>
      </c>
      <c r="E535">
        <v>1.5</v>
      </c>
      <c r="F535">
        <v>2459</v>
      </c>
      <c r="G535">
        <v>802778534</v>
      </c>
      <c r="H535">
        <v>48.3</v>
      </c>
      <c r="I535">
        <v>1</v>
      </c>
      <c r="J535">
        <v>12.1</v>
      </c>
      <c r="K535">
        <f>Table1[[#This Row],[Population]] * Table1[[#This Row],[Forest Area (%)]] / 100</f>
        <v>97136202.613999993</v>
      </c>
    </row>
    <row r="536" spans="1:11" x14ac:dyDescent="0.3">
      <c r="A536">
        <v>2012</v>
      </c>
      <c r="B536" t="s">
        <v>24</v>
      </c>
      <c r="C536">
        <v>14.4</v>
      </c>
      <c r="D536">
        <v>17.3</v>
      </c>
      <c r="E536">
        <v>4.5999999999999996</v>
      </c>
      <c r="F536">
        <v>1903</v>
      </c>
      <c r="G536">
        <v>961408872</v>
      </c>
      <c r="H536">
        <v>12.2</v>
      </c>
      <c r="I536">
        <v>3</v>
      </c>
      <c r="J536">
        <v>13.8</v>
      </c>
      <c r="K536">
        <f>Table1[[#This Row],[Population]] * Table1[[#This Row],[Forest Area (%)]] / 100</f>
        <v>132674424.33600001</v>
      </c>
    </row>
    <row r="537" spans="1:11" x14ac:dyDescent="0.3">
      <c r="A537">
        <v>2012</v>
      </c>
      <c r="B537" t="s">
        <v>12</v>
      </c>
      <c r="C537">
        <v>5.9</v>
      </c>
      <c r="D537">
        <v>4.5999999999999996</v>
      </c>
      <c r="E537">
        <v>2.6</v>
      </c>
      <c r="F537">
        <v>979</v>
      </c>
      <c r="G537">
        <v>699195057</v>
      </c>
      <c r="H537">
        <v>5.0999999999999996</v>
      </c>
      <c r="I537">
        <v>10</v>
      </c>
      <c r="J537">
        <v>36.799999999999997</v>
      </c>
      <c r="K537">
        <f>Table1[[#This Row],[Population]] * Table1[[#This Row],[Forest Area (%)]] / 100</f>
        <v>257303780.97599998</v>
      </c>
    </row>
    <row r="538" spans="1:11" x14ac:dyDescent="0.3">
      <c r="A538">
        <v>2012</v>
      </c>
      <c r="B538" t="s">
        <v>22</v>
      </c>
      <c r="C538">
        <v>8.8000000000000007</v>
      </c>
      <c r="D538">
        <v>9.5</v>
      </c>
      <c r="E538">
        <v>2.1</v>
      </c>
      <c r="F538">
        <v>1608</v>
      </c>
      <c r="G538">
        <v>1007525728</v>
      </c>
      <c r="H538">
        <v>26</v>
      </c>
      <c r="I538">
        <v>4</v>
      </c>
      <c r="J538">
        <v>16.7</v>
      </c>
      <c r="K538">
        <f>Table1[[#This Row],[Population]] * Table1[[#This Row],[Forest Area (%)]] / 100</f>
        <v>168256796.57599998</v>
      </c>
    </row>
    <row r="539" spans="1:11" x14ac:dyDescent="0.3">
      <c r="A539">
        <v>2013</v>
      </c>
      <c r="B539" t="s">
        <v>13</v>
      </c>
      <c r="C539">
        <v>25.4</v>
      </c>
      <c r="D539">
        <v>9.1999999999999993</v>
      </c>
      <c r="E539">
        <v>3.7</v>
      </c>
      <c r="F539">
        <v>2881</v>
      </c>
      <c r="G539">
        <v>1075399963</v>
      </c>
      <c r="H539">
        <v>43.9</v>
      </c>
      <c r="I539">
        <v>14</v>
      </c>
      <c r="J539">
        <v>30.9</v>
      </c>
      <c r="K539">
        <f>Table1[[#This Row],[Population]] * Table1[[#This Row],[Forest Area (%)]] / 100</f>
        <v>332298588.56699997</v>
      </c>
    </row>
    <row r="540" spans="1:11" x14ac:dyDescent="0.3">
      <c r="A540">
        <v>2013</v>
      </c>
      <c r="B540" t="s">
        <v>23</v>
      </c>
      <c r="C540">
        <v>22.1</v>
      </c>
      <c r="D540">
        <v>5.7</v>
      </c>
      <c r="E540">
        <v>1.5</v>
      </c>
      <c r="F540">
        <v>1006</v>
      </c>
      <c r="G540">
        <v>157599009</v>
      </c>
      <c r="H540">
        <v>24.9</v>
      </c>
      <c r="I540">
        <v>10</v>
      </c>
      <c r="J540">
        <v>47.6</v>
      </c>
      <c r="K540">
        <f>Table1[[#This Row],[Population]] * Table1[[#This Row],[Forest Area (%)]] / 100</f>
        <v>75017128.284000009</v>
      </c>
    </row>
    <row r="541" spans="1:11" x14ac:dyDescent="0.3">
      <c r="A541">
        <v>2013</v>
      </c>
      <c r="B541" t="s">
        <v>13</v>
      </c>
      <c r="C541">
        <v>29.6</v>
      </c>
      <c r="D541">
        <v>17.2</v>
      </c>
      <c r="E541">
        <v>4.4000000000000004</v>
      </c>
      <c r="F541">
        <v>1172</v>
      </c>
      <c r="G541">
        <v>994673524</v>
      </c>
      <c r="H541">
        <v>21.1</v>
      </c>
      <c r="I541">
        <v>9</v>
      </c>
      <c r="J541">
        <v>21.6</v>
      </c>
      <c r="K541">
        <f>Table1[[#This Row],[Population]] * Table1[[#This Row],[Forest Area (%)]] / 100</f>
        <v>214849481.18400002</v>
      </c>
    </row>
    <row r="542" spans="1:11" x14ac:dyDescent="0.3">
      <c r="A542">
        <v>2013</v>
      </c>
      <c r="B542" t="s">
        <v>12</v>
      </c>
      <c r="C542">
        <v>8.6999999999999993</v>
      </c>
      <c r="D542">
        <v>6.1</v>
      </c>
      <c r="E542">
        <v>3.1</v>
      </c>
      <c r="F542">
        <v>2039</v>
      </c>
      <c r="G542">
        <v>72414944</v>
      </c>
      <c r="H542">
        <v>30.5</v>
      </c>
      <c r="I542">
        <v>12</v>
      </c>
      <c r="J542">
        <v>21.3</v>
      </c>
      <c r="K542">
        <f>Table1[[#This Row],[Population]] * Table1[[#This Row],[Forest Area (%)]] / 100</f>
        <v>15424383.072000001</v>
      </c>
    </row>
    <row r="543" spans="1:11" x14ac:dyDescent="0.3">
      <c r="A543">
        <v>2013</v>
      </c>
      <c r="B543" t="s">
        <v>22</v>
      </c>
      <c r="C543">
        <v>22.6</v>
      </c>
      <c r="D543">
        <v>2.8</v>
      </c>
      <c r="E543">
        <v>4.5</v>
      </c>
      <c r="F543">
        <v>2580</v>
      </c>
      <c r="G543">
        <v>531451276</v>
      </c>
      <c r="H543">
        <v>17.7</v>
      </c>
      <c r="I543">
        <v>7</v>
      </c>
      <c r="J543">
        <v>51.9</v>
      </c>
      <c r="K543">
        <f>Table1[[#This Row],[Population]] * Table1[[#This Row],[Forest Area (%)]] / 100</f>
        <v>275823212.24399996</v>
      </c>
    </row>
    <row r="544" spans="1:11" x14ac:dyDescent="0.3">
      <c r="A544">
        <v>2013</v>
      </c>
      <c r="B544" t="s">
        <v>20</v>
      </c>
      <c r="C544">
        <v>28.8</v>
      </c>
      <c r="D544">
        <v>10.8</v>
      </c>
      <c r="E544">
        <v>1.5</v>
      </c>
      <c r="F544">
        <v>1404</v>
      </c>
      <c r="G544">
        <v>867702697</v>
      </c>
      <c r="H544">
        <v>48.5</v>
      </c>
      <c r="I544">
        <v>0</v>
      </c>
      <c r="J544">
        <v>15.7</v>
      </c>
      <c r="K544">
        <f>Table1[[#This Row],[Population]] * Table1[[#This Row],[Forest Area (%)]] / 100</f>
        <v>136229323.42899999</v>
      </c>
    </row>
    <row r="545" spans="1:11" x14ac:dyDescent="0.3">
      <c r="A545">
        <v>2013</v>
      </c>
      <c r="B545" t="s">
        <v>14</v>
      </c>
      <c r="C545">
        <v>17.899999999999999</v>
      </c>
      <c r="D545">
        <v>4.8</v>
      </c>
      <c r="E545">
        <v>4.5999999999999996</v>
      </c>
      <c r="F545">
        <v>1198</v>
      </c>
      <c r="G545">
        <v>226407206</v>
      </c>
      <c r="H545">
        <v>19.399999999999999</v>
      </c>
      <c r="I545">
        <v>13</v>
      </c>
      <c r="J545">
        <v>17.7</v>
      </c>
      <c r="K545">
        <f>Table1[[#This Row],[Population]] * Table1[[#This Row],[Forest Area (%)]] / 100</f>
        <v>40074075.461999997</v>
      </c>
    </row>
    <row r="546" spans="1:11" x14ac:dyDescent="0.3">
      <c r="A546">
        <v>2013</v>
      </c>
      <c r="B546" t="s">
        <v>19</v>
      </c>
      <c r="C546">
        <v>20.7</v>
      </c>
      <c r="D546">
        <v>14.8</v>
      </c>
      <c r="E546">
        <v>3.1</v>
      </c>
      <c r="F546">
        <v>1691</v>
      </c>
      <c r="G546">
        <v>792568468</v>
      </c>
      <c r="H546">
        <v>29.5</v>
      </c>
      <c r="I546">
        <v>13</v>
      </c>
      <c r="J546">
        <v>51.1</v>
      </c>
      <c r="K546">
        <f>Table1[[#This Row],[Population]] * Table1[[#This Row],[Forest Area (%)]] / 100</f>
        <v>405002487.148</v>
      </c>
    </row>
    <row r="547" spans="1:11" x14ac:dyDescent="0.3">
      <c r="A547">
        <v>2013</v>
      </c>
      <c r="B547" t="s">
        <v>19</v>
      </c>
      <c r="C547">
        <v>28.8</v>
      </c>
      <c r="D547">
        <v>17.7</v>
      </c>
      <c r="E547">
        <v>4.5999999999999996</v>
      </c>
      <c r="F547">
        <v>2169</v>
      </c>
      <c r="G547">
        <v>481755340</v>
      </c>
      <c r="H547">
        <v>17.8</v>
      </c>
      <c r="I547">
        <v>5</v>
      </c>
      <c r="J547">
        <v>50.3</v>
      </c>
      <c r="K547">
        <f>Table1[[#This Row],[Population]] * Table1[[#This Row],[Forest Area (%)]] / 100</f>
        <v>242322936.02000001</v>
      </c>
    </row>
    <row r="548" spans="1:11" x14ac:dyDescent="0.3">
      <c r="A548">
        <v>2013</v>
      </c>
      <c r="B548" t="s">
        <v>12</v>
      </c>
      <c r="C548">
        <v>12.7</v>
      </c>
      <c r="D548">
        <v>9.8000000000000007</v>
      </c>
      <c r="E548">
        <v>3.9</v>
      </c>
      <c r="F548">
        <v>1658</v>
      </c>
      <c r="G548">
        <v>1199331484</v>
      </c>
      <c r="H548">
        <v>47.6</v>
      </c>
      <c r="I548">
        <v>0</v>
      </c>
      <c r="J548">
        <v>40</v>
      </c>
      <c r="K548">
        <f>Table1[[#This Row],[Population]] * Table1[[#This Row],[Forest Area (%)]] / 100</f>
        <v>479732593.60000002</v>
      </c>
    </row>
    <row r="549" spans="1:11" x14ac:dyDescent="0.3">
      <c r="A549">
        <v>2013</v>
      </c>
      <c r="B549" t="s">
        <v>23</v>
      </c>
      <c r="C549">
        <v>17.7</v>
      </c>
      <c r="D549">
        <v>3.5</v>
      </c>
      <c r="E549">
        <v>1.8</v>
      </c>
      <c r="F549">
        <v>2656</v>
      </c>
      <c r="G549">
        <v>664661890</v>
      </c>
      <c r="H549">
        <v>37.5</v>
      </c>
      <c r="I549">
        <v>14</v>
      </c>
      <c r="J549">
        <v>62.9</v>
      </c>
      <c r="K549">
        <f>Table1[[#This Row],[Population]] * Table1[[#This Row],[Forest Area (%)]] / 100</f>
        <v>418072328.81</v>
      </c>
    </row>
    <row r="550" spans="1:11" x14ac:dyDescent="0.3">
      <c r="A550">
        <v>2013</v>
      </c>
      <c r="B550" t="s">
        <v>21</v>
      </c>
      <c r="C550">
        <v>9.3000000000000007</v>
      </c>
      <c r="D550">
        <v>9.4</v>
      </c>
      <c r="E550">
        <v>4.2</v>
      </c>
      <c r="F550">
        <v>2796</v>
      </c>
      <c r="G550">
        <v>27559312</v>
      </c>
      <c r="H550">
        <v>33.200000000000003</v>
      </c>
      <c r="I550">
        <v>4</v>
      </c>
      <c r="J550">
        <v>10.4</v>
      </c>
      <c r="K550">
        <f>Table1[[#This Row],[Population]] * Table1[[#This Row],[Forest Area (%)]] / 100</f>
        <v>2866168.4480000003</v>
      </c>
    </row>
    <row r="551" spans="1:11" x14ac:dyDescent="0.3">
      <c r="A551">
        <v>2013</v>
      </c>
      <c r="B551" t="s">
        <v>22</v>
      </c>
      <c r="C551">
        <v>11.9</v>
      </c>
      <c r="D551">
        <v>18.8</v>
      </c>
      <c r="E551">
        <v>2</v>
      </c>
      <c r="F551">
        <v>2442</v>
      </c>
      <c r="G551">
        <v>254618460</v>
      </c>
      <c r="H551">
        <v>36.6</v>
      </c>
      <c r="I551">
        <v>10</v>
      </c>
      <c r="J551">
        <v>43.8</v>
      </c>
      <c r="K551">
        <f>Table1[[#This Row],[Population]] * Table1[[#This Row],[Forest Area (%)]] / 100</f>
        <v>111522885.48</v>
      </c>
    </row>
    <row r="552" spans="1:11" x14ac:dyDescent="0.3">
      <c r="A552">
        <v>2013</v>
      </c>
      <c r="B552" t="s">
        <v>22</v>
      </c>
      <c r="C552">
        <v>10.7</v>
      </c>
      <c r="D552">
        <v>18.7</v>
      </c>
      <c r="E552">
        <v>4.5999999999999996</v>
      </c>
      <c r="F552">
        <v>1027</v>
      </c>
      <c r="G552">
        <v>1167788803</v>
      </c>
      <c r="H552">
        <v>46.4</v>
      </c>
      <c r="I552">
        <v>3</v>
      </c>
      <c r="J552">
        <v>53.6</v>
      </c>
      <c r="K552">
        <f>Table1[[#This Row],[Population]] * Table1[[#This Row],[Forest Area (%)]] / 100</f>
        <v>625934798.40799999</v>
      </c>
    </row>
    <row r="553" spans="1:11" x14ac:dyDescent="0.3">
      <c r="A553">
        <v>2013</v>
      </c>
      <c r="B553" t="s">
        <v>12</v>
      </c>
      <c r="C553">
        <v>23.2</v>
      </c>
      <c r="D553">
        <v>19</v>
      </c>
      <c r="E553">
        <v>4.7</v>
      </c>
      <c r="F553">
        <v>1287</v>
      </c>
      <c r="G553">
        <v>458035062</v>
      </c>
      <c r="H553">
        <v>31.6</v>
      </c>
      <c r="I553">
        <v>13</v>
      </c>
      <c r="J553">
        <v>24.4</v>
      </c>
      <c r="K553">
        <f>Table1[[#This Row],[Population]] * Table1[[#This Row],[Forest Area (%)]] / 100</f>
        <v>111760555.12799999</v>
      </c>
    </row>
    <row r="554" spans="1:11" x14ac:dyDescent="0.3">
      <c r="A554">
        <v>2013</v>
      </c>
      <c r="B554" t="s">
        <v>20</v>
      </c>
      <c r="C554">
        <v>14.5</v>
      </c>
      <c r="D554">
        <v>18.2</v>
      </c>
      <c r="E554">
        <v>2.7</v>
      </c>
      <c r="F554">
        <v>1231</v>
      </c>
      <c r="G554">
        <v>1063134918</v>
      </c>
      <c r="H554">
        <v>43</v>
      </c>
      <c r="I554">
        <v>8</v>
      </c>
      <c r="J554">
        <v>37.6</v>
      </c>
      <c r="K554">
        <f>Table1[[#This Row],[Population]] * Table1[[#This Row],[Forest Area (%)]] / 100</f>
        <v>399738729.16800004</v>
      </c>
    </row>
    <row r="555" spans="1:11" x14ac:dyDescent="0.3">
      <c r="A555">
        <v>2013</v>
      </c>
      <c r="B555" t="s">
        <v>22</v>
      </c>
      <c r="C555">
        <v>16.600000000000001</v>
      </c>
      <c r="D555">
        <v>14.6</v>
      </c>
      <c r="E555">
        <v>1.5</v>
      </c>
      <c r="F555">
        <v>1065</v>
      </c>
      <c r="G555">
        <v>956249631</v>
      </c>
      <c r="H555">
        <v>7.4</v>
      </c>
      <c r="I555">
        <v>14</v>
      </c>
      <c r="J555">
        <v>32.5</v>
      </c>
      <c r="K555">
        <f>Table1[[#This Row],[Population]] * Table1[[#This Row],[Forest Area (%)]] / 100</f>
        <v>310781130.07499999</v>
      </c>
    </row>
    <row r="556" spans="1:11" x14ac:dyDescent="0.3">
      <c r="A556">
        <v>2013</v>
      </c>
      <c r="B556" t="s">
        <v>11</v>
      </c>
      <c r="C556">
        <v>20.3</v>
      </c>
      <c r="D556">
        <v>14.8</v>
      </c>
      <c r="E556">
        <v>3.2</v>
      </c>
      <c r="F556">
        <v>886</v>
      </c>
      <c r="G556">
        <v>202353097</v>
      </c>
      <c r="H556">
        <v>17.600000000000001</v>
      </c>
      <c r="I556">
        <v>12</v>
      </c>
      <c r="J556">
        <v>29</v>
      </c>
      <c r="K556">
        <f>Table1[[#This Row],[Population]] * Table1[[#This Row],[Forest Area (%)]] / 100</f>
        <v>58682398.130000003</v>
      </c>
    </row>
    <row r="557" spans="1:11" x14ac:dyDescent="0.3">
      <c r="A557">
        <v>2013</v>
      </c>
      <c r="B557" t="s">
        <v>21</v>
      </c>
      <c r="C557">
        <v>5.3</v>
      </c>
      <c r="D557">
        <v>11.3</v>
      </c>
      <c r="E557">
        <v>4.2</v>
      </c>
      <c r="F557">
        <v>2490</v>
      </c>
      <c r="G557">
        <v>892723644</v>
      </c>
      <c r="H557">
        <v>28</v>
      </c>
      <c r="I557">
        <v>10</v>
      </c>
      <c r="J557">
        <v>18.7</v>
      </c>
      <c r="K557">
        <f>Table1[[#This Row],[Population]] * Table1[[#This Row],[Forest Area (%)]] / 100</f>
        <v>166939321.428</v>
      </c>
    </row>
    <row r="558" spans="1:11" x14ac:dyDescent="0.3">
      <c r="A558">
        <v>2013</v>
      </c>
      <c r="B558" t="s">
        <v>22</v>
      </c>
      <c r="C558">
        <v>9.6999999999999993</v>
      </c>
      <c r="D558">
        <v>19.100000000000001</v>
      </c>
      <c r="E558">
        <v>1.8</v>
      </c>
      <c r="F558">
        <v>1438</v>
      </c>
      <c r="G558">
        <v>1141561184</v>
      </c>
      <c r="H558">
        <v>16.8</v>
      </c>
      <c r="I558">
        <v>8</v>
      </c>
      <c r="J558">
        <v>24.6</v>
      </c>
      <c r="K558">
        <f>Table1[[#This Row],[Population]] * Table1[[#This Row],[Forest Area (%)]] / 100</f>
        <v>280824051.264</v>
      </c>
    </row>
    <row r="559" spans="1:11" x14ac:dyDescent="0.3">
      <c r="A559">
        <v>2013</v>
      </c>
      <c r="B559" t="s">
        <v>16</v>
      </c>
      <c r="C559">
        <v>20.7</v>
      </c>
      <c r="D559">
        <v>11.2</v>
      </c>
      <c r="E559">
        <v>1.4</v>
      </c>
      <c r="F559">
        <v>969</v>
      </c>
      <c r="G559">
        <v>1383289354</v>
      </c>
      <c r="H559">
        <v>24.1</v>
      </c>
      <c r="I559">
        <v>4</v>
      </c>
      <c r="J559">
        <v>37.299999999999997</v>
      </c>
      <c r="K559">
        <f>Table1[[#This Row],[Population]] * Table1[[#This Row],[Forest Area (%)]] / 100</f>
        <v>515966929.042</v>
      </c>
    </row>
    <row r="560" spans="1:11" x14ac:dyDescent="0.3">
      <c r="A560">
        <v>2013</v>
      </c>
      <c r="B560" t="s">
        <v>13</v>
      </c>
      <c r="C560">
        <v>23</v>
      </c>
      <c r="D560">
        <v>0.9</v>
      </c>
      <c r="E560">
        <v>3</v>
      </c>
      <c r="F560">
        <v>897</v>
      </c>
      <c r="G560">
        <v>1152666411</v>
      </c>
      <c r="H560">
        <v>40.700000000000003</v>
      </c>
      <c r="I560">
        <v>7</v>
      </c>
      <c r="J560">
        <v>48.6</v>
      </c>
      <c r="K560">
        <f>Table1[[#This Row],[Population]] * Table1[[#This Row],[Forest Area (%)]] / 100</f>
        <v>560195875.74599993</v>
      </c>
    </row>
    <row r="561" spans="1:11" x14ac:dyDescent="0.3">
      <c r="A561">
        <v>2013</v>
      </c>
      <c r="B561" t="s">
        <v>13</v>
      </c>
      <c r="C561">
        <v>23.9</v>
      </c>
      <c r="D561">
        <v>10.9</v>
      </c>
      <c r="E561">
        <v>1.4</v>
      </c>
      <c r="F561">
        <v>1567</v>
      </c>
      <c r="G561">
        <v>537312924</v>
      </c>
      <c r="H561">
        <v>8.5</v>
      </c>
      <c r="I561">
        <v>10</v>
      </c>
      <c r="J561">
        <v>21.8</v>
      </c>
      <c r="K561">
        <f>Table1[[#This Row],[Population]] * Table1[[#This Row],[Forest Area (%)]] / 100</f>
        <v>117134217.43200001</v>
      </c>
    </row>
    <row r="562" spans="1:11" x14ac:dyDescent="0.3">
      <c r="A562">
        <v>2013</v>
      </c>
      <c r="B562" t="s">
        <v>16</v>
      </c>
      <c r="C562">
        <v>32.1</v>
      </c>
      <c r="D562">
        <v>8.9</v>
      </c>
      <c r="E562">
        <v>1.8</v>
      </c>
      <c r="F562">
        <v>1047</v>
      </c>
      <c r="G562">
        <v>110285989</v>
      </c>
      <c r="H562">
        <v>8.5</v>
      </c>
      <c r="I562">
        <v>4</v>
      </c>
      <c r="J562">
        <v>51.1</v>
      </c>
      <c r="K562">
        <f>Table1[[#This Row],[Population]] * Table1[[#This Row],[Forest Area (%)]] / 100</f>
        <v>56356140.379000008</v>
      </c>
    </row>
    <row r="563" spans="1:11" x14ac:dyDescent="0.3">
      <c r="A563">
        <v>2013</v>
      </c>
      <c r="B563" t="s">
        <v>21</v>
      </c>
      <c r="C563">
        <v>28.2</v>
      </c>
      <c r="D563">
        <v>8.9</v>
      </c>
      <c r="E563">
        <v>2.4</v>
      </c>
      <c r="F563">
        <v>2621</v>
      </c>
      <c r="G563">
        <v>333480086</v>
      </c>
      <c r="H563">
        <v>41.3</v>
      </c>
      <c r="I563">
        <v>6</v>
      </c>
      <c r="J563">
        <v>34.200000000000003</v>
      </c>
      <c r="K563">
        <f>Table1[[#This Row],[Population]] * Table1[[#This Row],[Forest Area (%)]] / 100</f>
        <v>114050189.412</v>
      </c>
    </row>
    <row r="564" spans="1:11" x14ac:dyDescent="0.3">
      <c r="A564">
        <v>2013</v>
      </c>
      <c r="B564" t="s">
        <v>21</v>
      </c>
      <c r="C564">
        <v>16.2</v>
      </c>
      <c r="D564">
        <v>12.7</v>
      </c>
      <c r="E564">
        <v>1.8</v>
      </c>
      <c r="F564">
        <v>1228</v>
      </c>
      <c r="G564">
        <v>197145427</v>
      </c>
      <c r="H564">
        <v>10.9</v>
      </c>
      <c r="I564">
        <v>14</v>
      </c>
      <c r="J564">
        <v>58.6</v>
      </c>
      <c r="K564">
        <f>Table1[[#This Row],[Population]] * Table1[[#This Row],[Forest Area (%)]] / 100</f>
        <v>115527220.222</v>
      </c>
    </row>
    <row r="565" spans="1:11" x14ac:dyDescent="0.3">
      <c r="A565">
        <v>2013</v>
      </c>
      <c r="B565" t="s">
        <v>16</v>
      </c>
      <c r="C565">
        <v>7.8</v>
      </c>
      <c r="D565">
        <v>11.1</v>
      </c>
      <c r="E565">
        <v>1.5</v>
      </c>
      <c r="F565">
        <v>591</v>
      </c>
      <c r="G565">
        <v>760436315</v>
      </c>
      <c r="H565">
        <v>16.399999999999999</v>
      </c>
      <c r="I565">
        <v>9</v>
      </c>
      <c r="J565">
        <v>63.9</v>
      </c>
      <c r="K565">
        <f>Table1[[#This Row],[Population]] * Table1[[#This Row],[Forest Area (%)]] / 100</f>
        <v>485918805.28500003</v>
      </c>
    </row>
    <row r="566" spans="1:11" x14ac:dyDescent="0.3">
      <c r="A566">
        <v>2013</v>
      </c>
      <c r="B566" t="s">
        <v>19</v>
      </c>
      <c r="C566">
        <v>20.2</v>
      </c>
      <c r="D566">
        <v>11.2</v>
      </c>
      <c r="E566">
        <v>1.7</v>
      </c>
      <c r="F566">
        <v>2353</v>
      </c>
      <c r="G566">
        <v>420231924</v>
      </c>
      <c r="H566">
        <v>21</v>
      </c>
      <c r="I566">
        <v>10</v>
      </c>
      <c r="J566">
        <v>29.5</v>
      </c>
      <c r="K566">
        <f>Table1[[#This Row],[Population]] * Table1[[#This Row],[Forest Area (%)]] / 100</f>
        <v>123968417.58</v>
      </c>
    </row>
    <row r="567" spans="1:11" x14ac:dyDescent="0.3">
      <c r="A567">
        <v>2013</v>
      </c>
      <c r="B567" t="s">
        <v>22</v>
      </c>
      <c r="C567">
        <v>6</v>
      </c>
      <c r="D567">
        <v>14.2</v>
      </c>
      <c r="E567">
        <v>2.5</v>
      </c>
      <c r="F567">
        <v>1641</v>
      </c>
      <c r="G567">
        <v>717609187</v>
      </c>
      <c r="H567">
        <v>18.3</v>
      </c>
      <c r="I567">
        <v>0</v>
      </c>
      <c r="J567">
        <v>36.6</v>
      </c>
      <c r="K567">
        <f>Table1[[#This Row],[Population]] * Table1[[#This Row],[Forest Area (%)]] / 100</f>
        <v>262644962.442</v>
      </c>
    </row>
    <row r="568" spans="1:11" x14ac:dyDescent="0.3">
      <c r="A568">
        <v>2013</v>
      </c>
      <c r="B568" t="s">
        <v>15</v>
      </c>
      <c r="C568">
        <v>14.4</v>
      </c>
      <c r="D568">
        <v>1.5</v>
      </c>
      <c r="E568">
        <v>4.2</v>
      </c>
      <c r="F568">
        <v>1359</v>
      </c>
      <c r="G568">
        <v>709386257</v>
      </c>
      <c r="H568">
        <v>18.600000000000001</v>
      </c>
      <c r="I568">
        <v>13</v>
      </c>
      <c r="J568">
        <v>12.9</v>
      </c>
      <c r="K568">
        <f>Table1[[#This Row],[Population]] * Table1[[#This Row],[Forest Area (%)]] / 100</f>
        <v>91510827.153000012</v>
      </c>
    </row>
    <row r="569" spans="1:11" x14ac:dyDescent="0.3">
      <c r="A569">
        <v>2013</v>
      </c>
      <c r="B569" t="s">
        <v>13</v>
      </c>
      <c r="C569">
        <v>34.700000000000003</v>
      </c>
      <c r="D569">
        <v>7.4</v>
      </c>
      <c r="E569">
        <v>5</v>
      </c>
      <c r="F569">
        <v>698</v>
      </c>
      <c r="G569">
        <v>785566655</v>
      </c>
      <c r="H569">
        <v>9.4</v>
      </c>
      <c r="I569">
        <v>0</v>
      </c>
      <c r="J569">
        <v>31.6</v>
      </c>
      <c r="K569">
        <f>Table1[[#This Row],[Population]] * Table1[[#This Row],[Forest Area (%)]] / 100</f>
        <v>248239062.97999999</v>
      </c>
    </row>
    <row r="570" spans="1:11" x14ac:dyDescent="0.3">
      <c r="A570">
        <v>2014</v>
      </c>
      <c r="B570" t="s">
        <v>12</v>
      </c>
      <c r="C570">
        <v>33.9</v>
      </c>
      <c r="D570">
        <v>2.8</v>
      </c>
      <c r="E570">
        <v>2.2000000000000002</v>
      </c>
      <c r="F570">
        <v>1241</v>
      </c>
      <c r="G570">
        <v>441101758</v>
      </c>
      <c r="H570">
        <v>33.299999999999997</v>
      </c>
      <c r="I570">
        <v>9</v>
      </c>
      <c r="J570">
        <v>35.5</v>
      </c>
      <c r="K570">
        <f>Table1[[#This Row],[Population]] * Table1[[#This Row],[Forest Area (%)]] / 100</f>
        <v>156591124.09</v>
      </c>
    </row>
    <row r="571" spans="1:11" x14ac:dyDescent="0.3">
      <c r="A571">
        <v>2014</v>
      </c>
      <c r="B571" t="s">
        <v>24</v>
      </c>
      <c r="C571">
        <v>18.899999999999999</v>
      </c>
      <c r="D571">
        <v>10.7</v>
      </c>
      <c r="E571">
        <v>4.8</v>
      </c>
      <c r="F571">
        <v>2852</v>
      </c>
      <c r="G571">
        <v>214294469</v>
      </c>
      <c r="H571">
        <v>32.200000000000003</v>
      </c>
      <c r="I571">
        <v>9</v>
      </c>
      <c r="J571">
        <v>27.9</v>
      </c>
      <c r="K571">
        <f>Table1[[#This Row],[Population]] * Table1[[#This Row],[Forest Area (%)]] / 100</f>
        <v>59788156.850999996</v>
      </c>
    </row>
    <row r="572" spans="1:11" x14ac:dyDescent="0.3">
      <c r="A572">
        <v>2014</v>
      </c>
      <c r="B572" t="s">
        <v>16</v>
      </c>
      <c r="C572">
        <v>5</v>
      </c>
      <c r="D572">
        <v>1.1000000000000001</v>
      </c>
      <c r="E572">
        <v>3.8</v>
      </c>
      <c r="F572">
        <v>2554</v>
      </c>
      <c r="G572">
        <v>227838160</v>
      </c>
      <c r="H572">
        <v>33.4</v>
      </c>
      <c r="I572">
        <v>13</v>
      </c>
      <c r="J572">
        <v>25.8</v>
      </c>
      <c r="K572">
        <f>Table1[[#This Row],[Population]] * Table1[[#This Row],[Forest Area (%)]] / 100</f>
        <v>58782245.280000001</v>
      </c>
    </row>
    <row r="573" spans="1:11" x14ac:dyDescent="0.3">
      <c r="A573">
        <v>2014</v>
      </c>
      <c r="B573" t="s">
        <v>23</v>
      </c>
      <c r="C573">
        <v>33.6</v>
      </c>
      <c r="D573">
        <v>15.8</v>
      </c>
      <c r="E573">
        <v>3.9</v>
      </c>
      <c r="F573">
        <v>1184</v>
      </c>
      <c r="G573">
        <v>22094509</v>
      </c>
      <c r="H573">
        <v>31.4</v>
      </c>
      <c r="I573">
        <v>4</v>
      </c>
      <c r="J573">
        <v>54.3</v>
      </c>
      <c r="K573">
        <f>Table1[[#This Row],[Population]] * Table1[[#This Row],[Forest Area (%)]] / 100</f>
        <v>11997318.387</v>
      </c>
    </row>
    <row r="574" spans="1:11" x14ac:dyDescent="0.3">
      <c r="A574">
        <v>2014</v>
      </c>
      <c r="B574" t="s">
        <v>21</v>
      </c>
      <c r="C574">
        <v>9.4</v>
      </c>
      <c r="D574">
        <v>9.6999999999999993</v>
      </c>
      <c r="E574">
        <v>4.5</v>
      </c>
      <c r="F574">
        <v>1446</v>
      </c>
      <c r="G574">
        <v>513004938</v>
      </c>
      <c r="H574">
        <v>24</v>
      </c>
      <c r="I574">
        <v>5</v>
      </c>
      <c r="J574">
        <v>51.4</v>
      </c>
      <c r="K574">
        <f>Table1[[#This Row],[Population]] * Table1[[#This Row],[Forest Area (%)]] / 100</f>
        <v>263684538.132</v>
      </c>
    </row>
    <row r="575" spans="1:11" x14ac:dyDescent="0.3">
      <c r="A575">
        <v>2014</v>
      </c>
      <c r="B575" t="s">
        <v>24</v>
      </c>
      <c r="C575">
        <v>25.1</v>
      </c>
      <c r="D575">
        <v>16.7</v>
      </c>
      <c r="E575">
        <v>4.9000000000000004</v>
      </c>
      <c r="F575">
        <v>1711</v>
      </c>
      <c r="G575">
        <v>1146020851</v>
      </c>
      <c r="H575">
        <v>26.6</v>
      </c>
      <c r="I575">
        <v>3</v>
      </c>
      <c r="J575">
        <v>47</v>
      </c>
      <c r="K575">
        <f>Table1[[#This Row],[Population]] * Table1[[#This Row],[Forest Area (%)]] / 100</f>
        <v>538629799.97000003</v>
      </c>
    </row>
    <row r="576" spans="1:11" x14ac:dyDescent="0.3">
      <c r="A576">
        <v>2014</v>
      </c>
      <c r="B576" t="s">
        <v>13</v>
      </c>
      <c r="C576">
        <v>33.4</v>
      </c>
      <c r="D576">
        <v>16.399999999999999</v>
      </c>
      <c r="E576">
        <v>3.9</v>
      </c>
      <c r="F576">
        <v>2618</v>
      </c>
      <c r="G576">
        <v>796318481</v>
      </c>
      <c r="H576">
        <v>13.7</v>
      </c>
      <c r="I576">
        <v>0</v>
      </c>
      <c r="J576">
        <v>63.3</v>
      </c>
      <c r="K576">
        <f>Table1[[#This Row],[Population]] * Table1[[#This Row],[Forest Area (%)]] / 100</f>
        <v>504069598.47299993</v>
      </c>
    </row>
    <row r="577" spans="1:11" x14ac:dyDescent="0.3">
      <c r="A577">
        <v>2014</v>
      </c>
      <c r="B577" t="s">
        <v>22</v>
      </c>
      <c r="C577">
        <v>24.8</v>
      </c>
      <c r="D577">
        <v>11.7</v>
      </c>
      <c r="E577">
        <v>1.2</v>
      </c>
      <c r="F577">
        <v>2839</v>
      </c>
      <c r="G577">
        <v>1211830133</v>
      </c>
      <c r="H577">
        <v>47.9</v>
      </c>
      <c r="I577">
        <v>5</v>
      </c>
      <c r="J577">
        <v>59.1</v>
      </c>
      <c r="K577">
        <f>Table1[[#This Row],[Population]] * Table1[[#This Row],[Forest Area (%)]] / 100</f>
        <v>716191608.60300004</v>
      </c>
    </row>
    <row r="578" spans="1:11" x14ac:dyDescent="0.3">
      <c r="A578">
        <v>2014</v>
      </c>
      <c r="B578" t="s">
        <v>16</v>
      </c>
      <c r="C578">
        <v>20.399999999999999</v>
      </c>
      <c r="D578">
        <v>3.2</v>
      </c>
      <c r="E578">
        <v>4.4000000000000004</v>
      </c>
      <c r="F578">
        <v>2065</v>
      </c>
      <c r="G578">
        <v>942604659</v>
      </c>
      <c r="H578">
        <v>15.8</v>
      </c>
      <c r="I578">
        <v>5</v>
      </c>
      <c r="J578">
        <v>45</v>
      </c>
      <c r="K578">
        <f>Table1[[#This Row],[Population]] * Table1[[#This Row],[Forest Area (%)]] / 100</f>
        <v>424172096.55000001</v>
      </c>
    </row>
    <row r="579" spans="1:11" x14ac:dyDescent="0.3">
      <c r="A579">
        <v>2014</v>
      </c>
      <c r="B579" t="s">
        <v>16</v>
      </c>
      <c r="C579">
        <v>13.5</v>
      </c>
      <c r="D579">
        <v>16.5</v>
      </c>
      <c r="E579">
        <v>4.8</v>
      </c>
      <c r="F579">
        <v>1343</v>
      </c>
      <c r="G579">
        <v>758625247</v>
      </c>
      <c r="H579">
        <v>5.3</v>
      </c>
      <c r="I579">
        <v>6</v>
      </c>
      <c r="J579">
        <v>14.9</v>
      </c>
      <c r="K579">
        <f>Table1[[#This Row],[Population]] * Table1[[#This Row],[Forest Area (%)]] / 100</f>
        <v>113035161.80300002</v>
      </c>
    </row>
    <row r="580" spans="1:11" x14ac:dyDescent="0.3">
      <c r="A580">
        <v>2014</v>
      </c>
      <c r="B580" t="s">
        <v>12</v>
      </c>
      <c r="C580">
        <v>15.8</v>
      </c>
      <c r="D580">
        <v>14.1</v>
      </c>
      <c r="E580">
        <v>2.7</v>
      </c>
      <c r="F580">
        <v>2282</v>
      </c>
      <c r="G580">
        <v>1280929698</v>
      </c>
      <c r="H580">
        <v>35.6</v>
      </c>
      <c r="I580">
        <v>3</v>
      </c>
      <c r="J580">
        <v>53</v>
      </c>
      <c r="K580">
        <f>Table1[[#This Row],[Population]] * Table1[[#This Row],[Forest Area (%)]] / 100</f>
        <v>678892739.94000006</v>
      </c>
    </row>
    <row r="581" spans="1:11" x14ac:dyDescent="0.3">
      <c r="A581">
        <v>2014</v>
      </c>
      <c r="B581" t="s">
        <v>10</v>
      </c>
      <c r="C581">
        <v>7.1</v>
      </c>
      <c r="D581">
        <v>17.100000000000001</v>
      </c>
      <c r="E581">
        <v>1.3</v>
      </c>
      <c r="F581">
        <v>1658</v>
      </c>
      <c r="G581">
        <v>636476204</v>
      </c>
      <c r="H581">
        <v>23</v>
      </c>
      <c r="I581">
        <v>1</v>
      </c>
      <c r="J581">
        <v>46.2</v>
      </c>
      <c r="K581">
        <f>Table1[[#This Row],[Population]] * Table1[[#This Row],[Forest Area (%)]] / 100</f>
        <v>294052006.24800003</v>
      </c>
    </row>
    <row r="582" spans="1:11" x14ac:dyDescent="0.3">
      <c r="A582">
        <v>2014</v>
      </c>
      <c r="B582" t="s">
        <v>12</v>
      </c>
      <c r="C582">
        <v>26.2</v>
      </c>
      <c r="D582">
        <v>16.899999999999999</v>
      </c>
      <c r="E582">
        <v>1</v>
      </c>
      <c r="F582">
        <v>2744</v>
      </c>
      <c r="G582">
        <v>140376298</v>
      </c>
      <c r="H582">
        <v>8.1999999999999993</v>
      </c>
      <c r="I582">
        <v>3</v>
      </c>
      <c r="J582">
        <v>26.3</v>
      </c>
      <c r="K582">
        <f>Table1[[#This Row],[Population]] * Table1[[#This Row],[Forest Area (%)]] / 100</f>
        <v>36918966.373999998</v>
      </c>
    </row>
    <row r="583" spans="1:11" x14ac:dyDescent="0.3">
      <c r="A583">
        <v>2014</v>
      </c>
      <c r="B583" t="s">
        <v>19</v>
      </c>
      <c r="C583">
        <v>24.1</v>
      </c>
      <c r="D583">
        <v>12.8</v>
      </c>
      <c r="E583">
        <v>2.9</v>
      </c>
      <c r="F583">
        <v>2440</v>
      </c>
      <c r="G583">
        <v>246829711</v>
      </c>
      <c r="H583">
        <v>41.1</v>
      </c>
      <c r="I583">
        <v>4</v>
      </c>
      <c r="J583">
        <v>40.799999999999997</v>
      </c>
      <c r="K583">
        <f>Table1[[#This Row],[Population]] * Table1[[#This Row],[Forest Area (%)]] / 100</f>
        <v>100706522.088</v>
      </c>
    </row>
    <row r="584" spans="1:11" x14ac:dyDescent="0.3">
      <c r="A584">
        <v>2014</v>
      </c>
      <c r="B584" t="s">
        <v>10</v>
      </c>
      <c r="C584">
        <v>25.3</v>
      </c>
      <c r="D584">
        <v>12.9</v>
      </c>
      <c r="E584">
        <v>2.7</v>
      </c>
      <c r="F584">
        <v>1598</v>
      </c>
      <c r="G584">
        <v>772826167</v>
      </c>
      <c r="H584">
        <v>28</v>
      </c>
      <c r="I584">
        <v>8</v>
      </c>
      <c r="J584">
        <v>15.5</v>
      </c>
      <c r="K584">
        <f>Table1[[#This Row],[Population]] * Table1[[#This Row],[Forest Area (%)]] / 100</f>
        <v>119788055.88500001</v>
      </c>
    </row>
    <row r="585" spans="1:11" x14ac:dyDescent="0.3">
      <c r="A585">
        <v>2014</v>
      </c>
      <c r="B585" t="s">
        <v>19</v>
      </c>
      <c r="C585">
        <v>34.9</v>
      </c>
      <c r="D585">
        <v>17.399999999999999</v>
      </c>
      <c r="E585">
        <v>2.4</v>
      </c>
      <c r="F585">
        <v>2371</v>
      </c>
      <c r="G585">
        <v>1269827972</v>
      </c>
      <c r="H585">
        <v>16.600000000000001</v>
      </c>
      <c r="I585">
        <v>0</v>
      </c>
      <c r="J585">
        <v>18</v>
      </c>
      <c r="K585">
        <f>Table1[[#This Row],[Population]] * Table1[[#This Row],[Forest Area (%)]] / 100</f>
        <v>228569034.96000001</v>
      </c>
    </row>
    <row r="586" spans="1:11" x14ac:dyDescent="0.3">
      <c r="A586">
        <v>2014</v>
      </c>
      <c r="B586" t="s">
        <v>10</v>
      </c>
      <c r="C586">
        <v>5</v>
      </c>
      <c r="D586">
        <v>17</v>
      </c>
      <c r="E586">
        <v>1.9</v>
      </c>
      <c r="F586">
        <v>1533</v>
      </c>
      <c r="G586">
        <v>1211235150</v>
      </c>
      <c r="H586">
        <v>21.8</v>
      </c>
      <c r="I586">
        <v>13</v>
      </c>
      <c r="J586">
        <v>41.2</v>
      </c>
      <c r="K586">
        <f>Table1[[#This Row],[Population]] * Table1[[#This Row],[Forest Area (%)]] / 100</f>
        <v>499028881.80000001</v>
      </c>
    </row>
    <row r="587" spans="1:11" x14ac:dyDescent="0.3">
      <c r="A587">
        <v>2014</v>
      </c>
      <c r="B587" t="s">
        <v>19</v>
      </c>
      <c r="C587">
        <v>30.9</v>
      </c>
      <c r="D587">
        <v>10.199999999999999</v>
      </c>
      <c r="E587">
        <v>3.5</v>
      </c>
      <c r="F587">
        <v>771</v>
      </c>
      <c r="G587">
        <v>617520058</v>
      </c>
      <c r="H587">
        <v>12.9</v>
      </c>
      <c r="I587">
        <v>11</v>
      </c>
      <c r="J587">
        <v>48.9</v>
      </c>
      <c r="K587">
        <f>Table1[[#This Row],[Population]] * Table1[[#This Row],[Forest Area (%)]] / 100</f>
        <v>301967308.36199999</v>
      </c>
    </row>
    <row r="588" spans="1:11" x14ac:dyDescent="0.3">
      <c r="A588">
        <v>2014</v>
      </c>
      <c r="B588" t="s">
        <v>24</v>
      </c>
      <c r="C588">
        <v>16.899999999999999</v>
      </c>
      <c r="D588">
        <v>3</v>
      </c>
      <c r="E588">
        <v>4.2</v>
      </c>
      <c r="F588">
        <v>1152</v>
      </c>
      <c r="G588">
        <v>1048951853</v>
      </c>
      <c r="H588">
        <v>29.7</v>
      </c>
      <c r="I588">
        <v>13</v>
      </c>
      <c r="J588">
        <v>25.8</v>
      </c>
      <c r="K588">
        <f>Table1[[#This Row],[Population]] * Table1[[#This Row],[Forest Area (%)]] / 100</f>
        <v>270629578.074</v>
      </c>
    </row>
    <row r="589" spans="1:11" x14ac:dyDescent="0.3">
      <c r="A589">
        <v>2014</v>
      </c>
      <c r="B589" t="s">
        <v>24</v>
      </c>
      <c r="C589">
        <v>31.9</v>
      </c>
      <c r="D589">
        <v>14.9</v>
      </c>
      <c r="E589">
        <v>2.2999999999999998</v>
      </c>
      <c r="F589">
        <v>992</v>
      </c>
      <c r="G589">
        <v>1382916110</v>
      </c>
      <c r="H589">
        <v>16.5</v>
      </c>
      <c r="I589">
        <v>9</v>
      </c>
      <c r="J589">
        <v>46.9</v>
      </c>
      <c r="K589">
        <f>Table1[[#This Row],[Population]] * Table1[[#This Row],[Forest Area (%)]] / 100</f>
        <v>648587655.59000003</v>
      </c>
    </row>
    <row r="590" spans="1:11" x14ac:dyDescent="0.3">
      <c r="A590">
        <v>2014</v>
      </c>
      <c r="B590" t="s">
        <v>12</v>
      </c>
      <c r="C590">
        <v>34.700000000000003</v>
      </c>
      <c r="D590">
        <v>8.1999999999999993</v>
      </c>
      <c r="E590">
        <v>4.2</v>
      </c>
      <c r="F590">
        <v>1884</v>
      </c>
      <c r="G590">
        <v>81521377</v>
      </c>
      <c r="H590">
        <v>23.6</v>
      </c>
      <c r="I590">
        <v>14</v>
      </c>
      <c r="J590">
        <v>16.3</v>
      </c>
      <c r="K590">
        <f>Table1[[#This Row],[Population]] * Table1[[#This Row],[Forest Area (%)]] / 100</f>
        <v>13287984.451000001</v>
      </c>
    </row>
    <row r="591" spans="1:11" x14ac:dyDescent="0.3">
      <c r="A591">
        <v>2014</v>
      </c>
      <c r="B591" t="s">
        <v>12</v>
      </c>
      <c r="C591">
        <v>14.7</v>
      </c>
      <c r="D591">
        <v>5.4</v>
      </c>
      <c r="E591">
        <v>4.7</v>
      </c>
      <c r="F591">
        <v>2933</v>
      </c>
      <c r="G591">
        <v>1151040277</v>
      </c>
      <c r="H591">
        <v>24.1</v>
      </c>
      <c r="I591">
        <v>13</v>
      </c>
      <c r="J591">
        <v>20.3</v>
      </c>
      <c r="K591">
        <f>Table1[[#This Row],[Population]] * Table1[[#This Row],[Forest Area (%)]] / 100</f>
        <v>233661176.23100004</v>
      </c>
    </row>
    <row r="592" spans="1:11" x14ac:dyDescent="0.3">
      <c r="A592">
        <v>2014</v>
      </c>
      <c r="B592" t="s">
        <v>14</v>
      </c>
      <c r="C592">
        <v>21.7</v>
      </c>
      <c r="D592">
        <v>17.7</v>
      </c>
      <c r="E592">
        <v>2.9</v>
      </c>
      <c r="F592">
        <v>688</v>
      </c>
      <c r="G592">
        <v>598463676</v>
      </c>
      <c r="H592">
        <v>48.6</v>
      </c>
      <c r="I592">
        <v>10</v>
      </c>
      <c r="J592">
        <v>50.4</v>
      </c>
      <c r="K592">
        <f>Table1[[#This Row],[Population]] * Table1[[#This Row],[Forest Area (%)]] / 100</f>
        <v>301625692.704</v>
      </c>
    </row>
    <row r="593" spans="1:11" x14ac:dyDescent="0.3">
      <c r="A593">
        <v>2014</v>
      </c>
      <c r="B593" t="s">
        <v>12</v>
      </c>
      <c r="C593">
        <v>25.6</v>
      </c>
      <c r="D593">
        <v>6.2</v>
      </c>
      <c r="E593">
        <v>1</v>
      </c>
      <c r="F593">
        <v>645</v>
      </c>
      <c r="G593">
        <v>93966977</v>
      </c>
      <c r="H593">
        <v>27.1</v>
      </c>
      <c r="I593">
        <v>11</v>
      </c>
      <c r="J593">
        <v>25</v>
      </c>
      <c r="K593">
        <f>Table1[[#This Row],[Population]] * Table1[[#This Row],[Forest Area (%)]] / 100</f>
        <v>23491744.25</v>
      </c>
    </row>
    <row r="594" spans="1:11" x14ac:dyDescent="0.3">
      <c r="A594">
        <v>2014</v>
      </c>
      <c r="B594" t="s">
        <v>22</v>
      </c>
      <c r="C594">
        <v>30.4</v>
      </c>
      <c r="D594">
        <v>10.9</v>
      </c>
      <c r="E594">
        <v>4.0999999999999996</v>
      </c>
      <c r="F594">
        <v>692</v>
      </c>
      <c r="G594">
        <v>778188462</v>
      </c>
      <c r="H594">
        <v>37.200000000000003</v>
      </c>
      <c r="I594">
        <v>10</v>
      </c>
      <c r="J594">
        <v>54.7</v>
      </c>
      <c r="K594">
        <f>Table1[[#This Row],[Population]] * Table1[[#This Row],[Forest Area (%)]] / 100</f>
        <v>425669088.71399999</v>
      </c>
    </row>
    <row r="595" spans="1:11" x14ac:dyDescent="0.3">
      <c r="A595">
        <v>2014</v>
      </c>
      <c r="B595" t="s">
        <v>13</v>
      </c>
      <c r="C595">
        <v>25.9</v>
      </c>
      <c r="D595">
        <v>7.6</v>
      </c>
      <c r="E595">
        <v>4.2</v>
      </c>
      <c r="F595">
        <v>2005</v>
      </c>
      <c r="G595">
        <v>441359567</v>
      </c>
      <c r="H595">
        <v>21.4</v>
      </c>
      <c r="I595">
        <v>0</v>
      </c>
      <c r="J595">
        <v>66.3</v>
      </c>
      <c r="K595">
        <f>Table1[[#This Row],[Population]] * Table1[[#This Row],[Forest Area (%)]] / 100</f>
        <v>292621392.921</v>
      </c>
    </row>
    <row r="596" spans="1:11" x14ac:dyDescent="0.3">
      <c r="A596">
        <v>2014</v>
      </c>
      <c r="B596" t="s">
        <v>23</v>
      </c>
      <c r="C596">
        <v>28</v>
      </c>
      <c r="D596">
        <v>16.2</v>
      </c>
      <c r="E596">
        <v>2.1</v>
      </c>
      <c r="F596">
        <v>2203</v>
      </c>
      <c r="G596">
        <v>590386085</v>
      </c>
      <c r="H596">
        <v>41.2</v>
      </c>
      <c r="I596">
        <v>2</v>
      </c>
      <c r="J596">
        <v>53.8</v>
      </c>
      <c r="K596">
        <f>Table1[[#This Row],[Population]] * Table1[[#This Row],[Forest Area (%)]] / 100</f>
        <v>317627713.73000002</v>
      </c>
    </row>
    <row r="597" spans="1:11" x14ac:dyDescent="0.3">
      <c r="A597">
        <v>2014</v>
      </c>
      <c r="B597" t="s">
        <v>19</v>
      </c>
      <c r="C597">
        <v>6.4</v>
      </c>
      <c r="D597">
        <v>0.9</v>
      </c>
      <c r="E597">
        <v>3.3</v>
      </c>
      <c r="F597">
        <v>725</v>
      </c>
      <c r="G597">
        <v>558731629</v>
      </c>
      <c r="H597">
        <v>46.4</v>
      </c>
      <c r="I597">
        <v>7</v>
      </c>
      <c r="J597">
        <v>57.4</v>
      </c>
      <c r="K597">
        <f>Table1[[#This Row],[Population]] * Table1[[#This Row],[Forest Area (%)]] / 100</f>
        <v>320711955.046</v>
      </c>
    </row>
    <row r="598" spans="1:11" x14ac:dyDescent="0.3">
      <c r="A598">
        <v>2014</v>
      </c>
      <c r="B598" t="s">
        <v>20</v>
      </c>
      <c r="C598">
        <v>21.9</v>
      </c>
      <c r="D598">
        <v>4.2</v>
      </c>
      <c r="E598">
        <v>4.2</v>
      </c>
      <c r="F598">
        <v>2263</v>
      </c>
      <c r="G598">
        <v>757754968</v>
      </c>
      <c r="H598">
        <v>29</v>
      </c>
      <c r="I598">
        <v>10</v>
      </c>
      <c r="J598">
        <v>28.6</v>
      </c>
      <c r="K598">
        <f>Table1[[#This Row],[Population]] * Table1[[#This Row],[Forest Area (%)]] / 100</f>
        <v>216717920.84799999</v>
      </c>
    </row>
    <row r="599" spans="1:11" x14ac:dyDescent="0.3">
      <c r="A599">
        <v>2014</v>
      </c>
      <c r="B599" t="s">
        <v>13</v>
      </c>
      <c r="C599">
        <v>19.8</v>
      </c>
      <c r="D599">
        <v>19.600000000000001</v>
      </c>
      <c r="E599">
        <v>1.2</v>
      </c>
      <c r="F599">
        <v>2244</v>
      </c>
      <c r="G599">
        <v>1209870465</v>
      </c>
      <c r="H599">
        <v>9.6</v>
      </c>
      <c r="I599">
        <v>6</v>
      </c>
      <c r="J599">
        <v>24.5</v>
      </c>
      <c r="K599">
        <f>Table1[[#This Row],[Population]] * Table1[[#This Row],[Forest Area (%)]] / 100</f>
        <v>296418263.92500001</v>
      </c>
    </row>
    <row r="600" spans="1:11" x14ac:dyDescent="0.3">
      <c r="A600">
        <v>2014</v>
      </c>
      <c r="B600" t="s">
        <v>16</v>
      </c>
      <c r="C600">
        <v>33.4</v>
      </c>
      <c r="D600">
        <v>19.8</v>
      </c>
      <c r="E600">
        <v>2.8</v>
      </c>
      <c r="F600">
        <v>2560</v>
      </c>
      <c r="G600">
        <v>1064093028</v>
      </c>
      <c r="H600">
        <v>23.3</v>
      </c>
      <c r="I600">
        <v>13</v>
      </c>
      <c r="J600">
        <v>62.2</v>
      </c>
      <c r="K600">
        <f>Table1[[#This Row],[Population]] * Table1[[#This Row],[Forest Area (%)]] / 100</f>
        <v>661865863.41600001</v>
      </c>
    </row>
    <row r="601" spans="1:11" x14ac:dyDescent="0.3">
      <c r="A601">
        <v>2014</v>
      </c>
      <c r="B601" t="s">
        <v>20</v>
      </c>
      <c r="C601">
        <v>27.5</v>
      </c>
      <c r="D601">
        <v>18.5</v>
      </c>
      <c r="E601">
        <v>3</v>
      </c>
      <c r="F601">
        <v>667</v>
      </c>
      <c r="G601">
        <v>894808615</v>
      </c>
      <c r="H601">
        <v>45.4</v>
      </c>
      <c r="I601">
        <v>9</v>
      </c>
      <c r="J601">
        <v>10.1</v>
      </c>
      <c r="K601">
        <f>Table1[[#This Row],[Population]] * Table1[[#This Row],[Forest Area (%)]] / 100</f>
        <v>90375670.114999995</v>
      </c>
    </row>
    <row r="602" spans="1:11" x14ac:dyDescent="0.3">
      <c r="A602">
        <v>2014</v>
      </c>
      <c r="B602" t="s">
        <v>18</v>
      </c>
      <c r="C602">
        <v>10.6</v>
      </c>
      <c r="D602">
        <v>14.7</v>
      </c>
      <c r="E602">
        <v>3.4</v>
      </c>
      <c r="F602">
        <v>2216</v>
      </c>
      <c r="G602">
        <v>809753207</v>
      </c>
      <c r="H602">
        <v>34.5</v>
      </c>
      <c r="I602">
        <v>6</v>
      </c>
      <c r="J602">
        <v>16.399999999999999</v>
      </c>
      <c r="K602">
        <f>Table1[[#This Row],[Population]] * Table1[[#This Row],[Forest Area (%)]] / 100</f>
        <v>132799525.948</v>
      </c>
    </row>
    <row r="603" spans="1:11" x14ac:dyDescent="0.3">
      <c r="A603">
        <v>2014</v>
      </c>
      <c r="B603" t="s">
        <v>18</v>
      </c>
      <c r="C603">
        <v>15.7</v>
      </c>
      <c r="D603">
        <v>14.9</v>
      </c>
      <c r="E603">
        <v>1.5</v>
      </c>
      <c r="F603">
        <v>2516</v>
      </c>
      <c r="G603">
        <v>1305532079</v>
      </c>
      <c r="H603">
        <v>43.9</v>
      </c>
      <c r="I603">
        <v>9</v>
      </c>
      <c r="J603">
        <v>68.7</v>
      </c>
      <c r="K603">
        <f>Table1[[#This Row],[Population]] * Table1[[#This Row],[Forest Area (%)]] / 100</f>
        <v>896900538.273</v>
      </c>
    </row>
    <row r="604" spans="1:11" x14ac:dyDescent="0.3">
      <c r="A604">
        <v>2014</v>
      </c>
      <c r="B604" t="s">
        <v>16</v>
      </c>
      <c r="C604">
        <v>23.4</v>
      </c>
      <c r="D604">
        <v>10.5</v>
      </c>
      <c r="E604">
        <v>4.2</v>
      </c>
      <c r="F604">
        <v>1569</v>
      </c>
      <c r="G604">
        <v>560722005</v>
      </c>
      <c r="H604">
        <v>41.1</v>
      </c>
      <c r="I604">
        <v>5</v>
      </c>
      <c r="J604">
        <v>35.4</v>
      </c>
      <c r="K604">
        <f>Table1[[#This Row],[Population]] * Table1[[#This Row],[Forest Area (%)]] / 100</f>
        <v>198495589.77000001</v>
      </c>
    </row>
    <row r="605" spans="1:11" x14ac:dyDescent="0.3">
      <c r="A605">
        <v>2014</v>
      </c>
      <c r="B605" t="s">
        <v>18</v>
      </c>
      <c r="C605">
        <v>15.9</v>
      </c>
      <c r="D605">
        <v>9</v>
      </c>
      <c r="E605">
        <v>2.6</v>
      </c>
      <c r="F605">
        <v>2849</v>
      </c>
      <c r="G605">
        <v>617022634</v>
      </c>
      <c r="H605">
        <v>30.3</v>
      </c>
      <c r="I605">
        <v>8</v>
      </c>
      <c r="J605">
        <v>10.3</v>
      </c>
      <c r="K605">
        <f>Table1[[#This Row],[Population]] * Table1[[#This Row],[Forest Area (%)]] / 100</f>
        <v>63553331.302000009</v>
      </c>
    </row>
    <row r="606" spans="1:11" x14ac:dyDescent="0.3">
      <c r="A606">
        <v>2014</v>
      </c>
      <c r="B606" t="s">
        <v>17</v>
      </c>
      <c r="C606">
        <v>27.2</v>
      </c>
      <c r="D606">
        <v>2</v>
      </c>
      <c r="E606">
        <v>3.9</v>
      </c>
      <c r="F606">
        <v>589</v>
      </c>
      <c r="G606">
        <v>761742932</v>
      </c>
      <c r="H606">
        <v>34.799999999999997</v>
      </c>
      <c r="I606">
        <v>14</v>
      </c>
      <c r="J606">
        <v>37.200000000000003</v>
      </c>
      <c r="K606">
        <f>Table1[[#This Row],[Population]] * Table1[[#This Row],[Forest Area (%)]] / 100</f>
        <v>283368370.704</v>
      </c>
    </row>
    <row r="607" spans="1:11" x14ac:dyDescent="0.3">
      <c r="A607">
        <v>2014</v>
      </c>
      <c r="B607" t="s">
        <v>18</v>
      </c>
      <c r="C607">
        <v>8.6999999999999993</v>
      </c>
      <c r="D607">
        <v>4.7</v>
      </c>
      <c r="E607">
        <v>2.2000000000000002</v>
      </c>
      <c r="F607">
        <v>800</v>
      </c>
      <c r="G607">
        <v>553908390</v>
      </c>
      <c r="H607">
        <v>36.9</v>
      </c>
      <c r="I607">
        <v>4</v>
      </c>
      <c r="J607">
        <v>12.4</v>
      </c>
      <c r="K607">
        <f>Table1[[#This Row],[Population]] * Table1[[#This Row],[Forest Area (%)]] / 100</f>
        <v>68684640.359999999</v>
      </c>
    </row>
    <row r="608" spans="1:11" x14ac:dyDescent="0.3">
      <c r="A608">
        <v>2014</v>
      </c>
      <c r="B608" t="s">
        <v>16</v>
      </c>
      <c r="C608">
        <v>8.9</v>
      </c>
      <c r="D608">
        <v>8</v>
      </c>
      <c r="E608">
        <v>1.3</v>
      </c>
      <c r="F608">
        <v>897</v>
      </c>
      <c r="G608">
        <v>46184187</v>
      </c>
      <c r="H608">
        <v>15.4</v>
      </c>
      <c r="I608">
        <v>0</v>
      </c>
      <c r="J608">
        <v>24.8</v>
      </c>
      <c r="K608">
        <f>Table1[[#This Row],[Population]] * Table1[[#This Row],[Forest Area (%)]] / 100</f>
        <v>11453678.376000002</v>
      </c>
    </row>
    <row r="609" spans="1:11" x14ac:dyDescent="0.3">
      <c r="A609">
        <v>2014</v>
      </c>
      <c r="B609" t="s">
        <v>10</v>
      </c>
      <c r="C609">
        <v>29.6</v>
      </c>
      <c r="D609">
        <v>15.9</v>
      </c>
      <c r="E609">
        <v>2.2000000000000002</v>
      </c>
      <c r="F609">
        <v>1799</v>
      </c>
      <c r="G609">
        <v>1362964625</v>
      </c>
      <c r="H609">
        <v>47.5</v>
      </c>
      <c r="I609">
        <v>0</v>
      </c>
      <c r="J609">
        <v>39.700000000000003</v>
      </c>
      <c r="K609">
        <f>Table1[[#This Row],[Population]] * Table1[[#This Row],[Forest Area (%)]] / 100</f>
        <v>541096956.12500012</v>
      </c>
    </row>
    <row r="610" spans="1:11" x14ac:dyDescent="0.3">
      <c r="A610">
        <v>2014</v>
      </c>
      <c r="B610" t="s">
        <v>23</v>
      </c>
      <c r="C610">
        <v>20.8</v>
      </c>
      <c r="D610">
        <v>17.5</v>
      </c>
      <c r="E610">
        <v>4.5999999999999996</v>
      </c>
      <c r="F610">
        <v>1398</v>
      </c>
      <c r="G610">
        <v>936223565</v>
      </c>
      <c r="H610">
        <v>15.7</v>
      </c>
      <c r="I610">
        <v>11</v>
      </c>
      <c r="J610">
        <v>63.1</v>
      </c>
      <c r="K610">
        <f>Table1[[#This Row],[Population]] * Table1[[#This Row],[Forest Area (%)]] / 100</f>
        <v>590757069.51499999</v>
      </c>
    </row>
    <row r="611" spans="1:11" x14ac:dyDescent="0.3">
      <c r="A611">
        <v>2014</v>
      </c>
      <c r="B611" t="s">
        <v>15</v>
      </c>
      <c r="C611">
        <v>7.6</v>
      </c>
      <c r="D611">
        <v>10.199999999999999</v>
      </c>
      <c r="E611">
        <v>3.2</v>
      </c>
      <c r="F611">
        <v>577</v>
      </c>
      <c r="G611">
        <v>316387268</v>
      </c>
      <c r="H611">
        <v>10.1</v>
      </c>
      <c r="I611">
        <v>1</v>
      </c>
      <c r="J611">
        <v>12</v>
      </c>
      <c r="K611">
        <f>Table1[[#This Row],[Population]] * Table1[[#This Row],[Forest Area (%)]] / 100</f>
        <v>37966472.159999996</v>
      </c>
    </row>
    <row r="612" spans="1:11" x14ac:dyDescent="0.3">
      <c r="A612">
        <v>2014</v>
      </c>
      <c r="B612" t="s">
        <v>12</v>
      </c>
      <c r="C612">
        <v>16.7</v>
      </c>
      <c r="D612">
        <v>7.8</v>
      </c>
      <c r="E612">
        <v>4.0999999999999996</v>
      </c>
      <c r="F612">
        <v>2666</v>
      </c>
      <c r="G612">
        <v>1139899651</v>
      </c>
      <c r="H612">
        <v>27.6</v>
      </c>
      <c r="I612">
        <v>14</v>
      </c>
      <c r="J612">
        <v>20.3</v>
      </c>
      <c r="K612">
        <f>Table1[[#This Row],[Population]] * Table1[[#This Row],[Forest Area (%)]] / 100</f>
        <v>231399629.153</v>
      </c>
    </row>
    <row r="613" spans="1:11" x14ac:dyDescent="0.3">
      <c r="A613">
        <v>2014</v>
      </c>
      <c r="B613" t="s">
        <v>11</v>
      </c>
      <c r="C613">
        <v>5.5</v>
      </c>
      <c r="D613">
        <v>10.7</v>
      </c>
      <c r="E613">
        <v>3.2</v>
      </c>
      <c r="F613">
        <v>1015</v>
      </c>
      <c r="G613">
        <v>560097732</v>
      </c>
      <c r="H613">
        <v>42.2</v>
      </c>
      <c r="I613">
        <v>2</v>
      </c>
      <c r="J613">
        <v>50.4</v>
      </c>
      <c r="K613">
        <f>Table1[[#This Row],[Population]] * Table1[[#This Row],[Forest Area (%)]] / 100</f>
        <v>282289256.92799997</v>
      </c>
    </row>
    <row r="614" spans="1:11" x14ac:dyDescent="0.3">
      <c r="A614">
        <v>2015</v>
      </c>
      <c r="B614" t="s">
        <v>11</v>
      </c>
      <c r="C614">
        <v>10.6</v>
      </c>
      <c r="D614">
        <v>14.9</v>
      </c>
      <c r="E614">
        <v>1.1000000000000001</v>
      </c>
      <c r="F614">
        <v>2003</v>
      </c>
      <c r="G614">
        <v>52552633</v>
      </c>
      <c r="H614">
        <v>23.5</v>
      </c>
      <c r="I614">
        <v>10</v>
      </c>
      <c r="J614">
        <v>35.4</v>
      </c>
      <c r="K614">
        <f>Table1[[#This Row],[Population]] * Table1[[#This Row],[Forest Area (%)]] / 100</f>
        <v>18603632.081999999</v>
      </c>
    </row>
    <row r="615" spans="1:11" x14ac:dyDescent="0.3">
      <c r="A615">
        <v>2015</v>
      </c>
      <c r="B615" t="s">
        <v>17</v>
      </c>
      <c r="C615">
        <v>6.2</v>
      </c>
      <c r="D615">
        <v>1.5</v>
      </c>
      <c r="E615">
        <v>3.2</v>
      </c>
      <c r="F615">
        <v>2271</v>
      </c>
      <c r="G615">
        <v>428326345</v>
      </c>
      <c r="H615">
        <v>49.8</v>
      </c>
      <c r="I615">
        <v>6</v>
      </c>
      <c r="J615">
        <v>17</v>
      </c>
      <c r="K615">
        <f>Table1[[#This Row],[Population]] * Table1[[#This Row],[Forest Area (%)]] / 100</f>
        <v>72815478.650000006</v>
      </c>
    </row>
    <row r="616" spans="1:11" x14ac:dyDescent="0.3">
      <c r="A616">
        <v>2015</v>
      </c>
      <c r="B616" t="s">
        <v>21</v>
      </c>
      <c r="C616">
        <v>23.4</v>
      </c>
      <c r="D616">
        <v>8.1999999999999993</v>
      </c>
      <c r="E616">
        <v>1.2</v>
      </c>
      <c r="F616">
        <v>1001</v>
      </c>
      <c r="G616">
        <v>74913944</v>
      </c>
      <c r="H616">
        <v>37.299999999999997</v>
      </c>
      <c r="I616">
        <v>9</v>
      </c>
      <c r="J616">
        <v>41.6</v>
      </c>
      <c r="K616">
        <f>Table1[[#This Row],[Population]] * Table1[[#This Row],[Forest Area (%)]] / 100</f>
        <v>31164200.704</v>
      </c>
    </row>
    <row r="617" spans="1:11" x14ac:dyDescent="0.3">
      <c r="A617">
        <v>2015</v>
      </c>
      <c r="B617" t="s">
        <v>18</v>
      </c>
      <c r="C617">
        <v>11.6</v>
      </c>
      <c r="D617">
        <v>2.2999999999999998</v>
      </c>
      <c r="E617">
        <v>3.4</v>
      </c>
      <c r="F617">
        <v>1978</v>
      </c>
      <c r="G617">
        <v>46316734</v>
      </c>
      <c r="H617">
        <v>37.299999999999997</v>
      </c>
      <c r="I617">
        <v>12</v>
      </c>
      <c r="J617">
        <v>60.7</v>
      </c>
      <c r="K617">
        <f>Table1[[#This Row],[Population]] * Table1[[#This Row],[Forest Area (%)]] / 100</f>
        <v>28114257.538000003</v>
      </c>
    </row>
    <row r="618" spans="1:11" x14ac:dyDescent="0.3">
      <c r="A618">
        <v>2015</v>
      </c>
      <c r="B618" t="s">
        <v>24</v>
      </c>
      <c r="C618">
        <v>12.3</v>
      </c>
      <c r="D618">
        <v>5.0999999999999996</v>
      </c>
      <c r="E618">
        <v>4.3</v>
      </c>
      <c r="F618">
        <v>2235</v>
      </c>
      <c r="G618">
        <v>421082224</v>
      </c>
      <c r="H618">
        <v>10.7</v>
      </c>
      <c r="I618">
        <v>12</v>
      </c>
      <c r="J618">
        <v>27.9</v>
      </c>
      <c r="K618">
        <f>Table1[[#This Row],[Population]] * Table1[[#This Row],[Forest Area (%)]] / 100</f>
        <v>117481940.49599999</v>
      </c>
    </row>
    <row r="619" spans="1:11" x14ac:dyDescent="0.3">
      <c r="A619">
        <v>2015</v>
      </c>
      <c r="B619" t="s">
        <v>11</v>
      </c>
      <c r="C619">
        <v>29.9</v>
      </c>
      <c r="D619">
        <v>16.7</v>
      </c>
      <c r="E619">
        <v>2.4</v>
      </c>
      <c r="F619">
        <v>805</v>
      </c>
      <c r="G619">
        <v>708549477</v>
      </c>
      <c r="H619">
        <v>44</v>
      </c>
      <c r="I619">
        <v>6</v>
      </c>
      <c r="J619">
        <v>34.700000000000003</v>
      </c>
      <c r="K619">
        <f>Table1[[#This Row],[Population]] * Table1[[#This Row],[Forest Area (%)]] / 100</f>
        <v>245866668.51900002</v>
      </c>
    </row>
    <row r="620" spans="1:11" x14ac:dyDescent="0.3">
      <c r="A620">
        <v>2015</v>
      </c>
      <c r="B620" t="s">
        <v>19</v>
      </c>
      <c r="C620">
        <v>28.9</v>
      </c>
      <c r="D620">
        <v>20</v>
      </c>
      <c r="E620">
        <v>3.5</v>
      </c>
      <c r="F620">
        <v>2017</v>
      </c>
      <c r="G620">
        <v>1213528698</v>
      </c>
      <c r="H620">
        <v>12.2</v>
      </c>
      <c r="I620">
        <v>7</v>
      </c>
      <c r="J620">
        <v>47.8</v>
      </c>
      <c r="K620">
        <f>Table1[[#This Row],[Population]] * Table1[[#This Row],[Forest Area (%)]] / 100</f>
        <v>580066717.64399993</v>
      </c>
    </row>
    <row r="621" spans="1:11" x14ac:dyDescent="0.3">
      <c r="A621">
        <v>2015</v>
      </c>
      <c r="B621" t="s">
        <v>20</v>
      </c>
      <c r="C621">
        <v>14.5</v>
      </c>
      <c r="D621">
        <v>1.6</v>
      </c>
      <c r="E621">
        <v>4.8</v>
      </c>
      <c r="F621">
        <v>1493</v>
      </c>
      <c r="G621">
        <v>813268912</v>
      </c>
      <c r="H621">
        <v>26.9</v>
      </c>
      <c r="I621">
        <v>13</v>
      </c>
      <c r="J621">
        <v>57.2</v>
      </c>
      <c r="K621">
        <f>Table1[[#This Row],[Population]] * Table1[[#This Row],[Forest Area (%)]] / 100</f>
        <v>465189817.66400003</v>
      </c>
    </row>
    <row r="622" spans="1:11" x14ac:dyDescent="0.3">
      <c r="A622">
        <v>2015</v>
      </c>
      <c r="B622" t="s">
        <v>16</v>
      </c>
      <c r="C622">
        <v>31.1</v>
      </c>
      <c r="D622">
        <v>13.8</v>
      </c>
      <c r="E622">
        <v>4.5</v>
      </c>
      <c r="F622">
        <v>2531</v>
      </c>
      <c r="G622">
        <v>358440341</v>
      </c>
      <c r="H622">
        <v>20</v>
      </c>
      <c r="I622">
        <v>13</v>
      </c>
      <c r="J622">
        <v>28.8</v>
      </c>
      <c r="K622">
        <f>Table1[[#This Row],[Population]] * Table1[[#This Row],[Forest Area (%)]] / 100</f>
        <v>103230818.208</v>
      </c>
    </row>
    <row r="623" spans="1:11" x14ac:dyDescent="0.3">
      <c r="A623">
        <v>2015</v>
      </c>
      <c r="B623" t="s">
        <v>16</v>
      </c>
      <c r="C623">
        <v>23.9</v>
      </c>
      <c r="D623">
        <v>10.5</v>
      </c>
      <c r="E623">
        <v>4</v>
      </c>
      <c r="F623">
        <v>2315</v>
      </c>
      <c r="G623">
        <v>975428867</v>
      </c>
      <c r="H623">
        <v>12.6</v>
      </c>
      <c r="I623">
        <v>1</v>
      </c>
      <c r="J623">
        <v>62.9</v>
      </c>
      <c r="K623">
        <f>Table1[[#This Row],[Population]] * Table1[[#This Row],[Forest Area (%)]] / 100</f>
        <v>613544757.34299994</v>
      </c>
    </row>
    <row r="624" spans="1:11" x14ac:dyDescent="0.3">
      <c r="A624">
        <v>2015</v>
      </c>
      <c r="B624" t="s">
        <v>14</v>
      </c>
      <c r="C624">
        <v>22.6</v>
      </c>
      <c r="D624">
        <v>12.3</v>
      </c>
      <c r="E624">
        <v>3.8</v>
      </c>
      <c r="F624">
        <v>2354</v>
      </c>
      <c r="G624">
        <v>55182052</v>
      </c>
      <c r="H624">
        <v>48.4</v>
      </c>
      <c r="I624">
        <v>13</v>
      </c>
      <c r="J624">
        <v>13</v>
      </c>
      <c r="K624">
        <f>Table1[[#This Row],[Population]] * Table1[[#This Row],[Forest Area (%)]] / 100</f>
        <v>7173666.7599999998</v>
      </c>
    </row>
    <row r="625" spans="1:11" x14ac:dyDescent="0.3">
      <c r="A625">
        <v>2015</v>
      </c>
      <c r="B625" t="s">
        <v>15</v>
      </c>
      <c r="C625">
        <v>10.1</v>
      </c>
      <c r="D625">
        <v>18.399999999999999</v>
      </c>
      <c r="E625">
        <v>3.4</v>
      </c>
      <c r="F625">
        <v>1087</v>
      </c>
      <c r="G625">
        <v>1250306574</v>
      </c>
      <c r="H625">
        <v>22</v>
      </c>
      <c r="I625">
        <v>10</v>
      </c>
      <c r="J625">
        <v>65.599999999999994</v>
      </c>
      <c r="K625">
        <f>Table1[[#This Row],[Population]] * Table1[[#This Row],[Forest Area (%)]] / 100</f>
        <v>820201112.54399991</v>
      </c>
    </row>
    <row r="626" spans="1:11" x14ac:dyDescent="0.3">
      <c r="A626">
        <v>2015</v>
      </c>
      <c r="B626" t="s">
        <v>11</v>
      </c>
      <c r="C626">
        <v>26.5</v>
      </c>
      <c r="D626">
        <v>5.5</v>
      </c>
      <c r="E626">
        <v>2.7</v>
      </c>
      <c r="F626">
        <v>938</v>
      </c>
      <c r="G626">
        <v>1377728769</v>
      </c>
      <c r="H626">
        <v>44.3</v>
      </c>
      <c r="I626">
        <v>13</v>
      </c>
      <c r="J626">
        <v>63</v>
      </c>
      <c r="K626">
        <f>Table1[[#This Row],[Population]] * Table1[[#This Row],[Forest Area (%)]] / 100</f>
        <v>867969124.47000003</v>
      </c>
    </row>
    <row r="627" spans="1:11" x14ac:dyDescent="0.3">
      <c r="A627">
        <v>2015</v>
      </c>
      <c r="B627" t="s">
        <v>11</v>
      </c>
      <c r="C627">
        <v>16.399999999999999</v>
      </c>
      <c r="D627">
        <v>17.5</v>
      </c>
      <c r="E627">
        <v>1.7</v>
      </c>
      <c r="F627">
        <v>1700</v>
      </c>
      <c r="G627">
        <v>93560788</v>
      </c>
      <c r="H627">
        <v>8.6999999999999993</v>
      </c>
      <c r="I627">
        <v>6</v>
      </c>
      <c r="J627">
        <v>31.3</v>
      </c>
      <c r="K627">
        <f>Table1[[#This Row],[Population]] * Table1[[#This Row],[Forest Area (%)]] / 100</f>
        <v>29284526.644000001</v>
      </c>
    </row>
    <row r="628" spans="1:11" x14ac:dyDescent="0.3">
      <c r="A628">
        <v>2015</v>
      </c>
      <c r="B628" t="s">
        <v>21</v>
      </c>
      <c r="C628">
        <v>32.9</v>
      </c>
      <c r="D628">
        <v>16</v>
      </c>
      <c r="E628">
        <v>1.7</v>
      </c>
      <c r="F628">
        <v>1866</v>
      </c>
      <c r="G628">
        <v>170058004</v>
      </c>
      <c r="H628">
        <v>36.6</v>
      </c>
      <c r="I628">
        <v>8</v>
      </c>
      <c r="J628">
        <v>11.2</v>
      </c>
      <c r="K628">
        <f>Table1[[#This Row],[Population]] * Table1[[#This Row],[Forest Area (%)]] / 100</f>
        <v>19046496.447999999</v>
      </c>
    </row>
    <row r="629" spans="1:11" x14ac:dyDescent="0.3">
      <c r="A629">
        <v>2015</v>
      </c>
      <c r="B629" t="s">
        <v>13</v>
      </c>
      <c r="C629">
        <v>20.7</v>
      </c>
      <c r="D629">
        <v>12.8</v>
      </c>
      <c r="E629">
        <v>4.3</v>
      </c>
      <c r="F629">
        <v>2761</v>
      </c>
      <c r="G629">
        <v>455823356</v>
      </c>
      <c r="H629">
        <v>50</v>
      </c>
      <c r="I629">
        <v>3</v>
      </c>
      <c r="J629">
        <v>19.399999999999999</v>
      </c>
      <c r="K629">
        <f>Table1[[#This Row],[Population]] * Table1[[#This Row],[Forest Area (%)]] / 100</f>
        <v>88429731.063999996</v>
      </c>
    </row>
    <row r="630" spans="1:11" x14ac:dyDescent="0.3">
      <c r="A630">
        <v>2015</v>
      </c>
      <c r="B630" t="s">
        <v>11</v>
      </c>
      <c r="C630">
        <v>28.8</v>
      </c>
      <c r="D630">
        <v>0.6</v>
      </c>
      <c r="E630">
        <v>2.2000000000000002</v>
      </c>
      <c r="F630">
        <v>2382</v>
      </c>
      <c r="G630">
        <v>204172325</v>
      </c>
      <c r="H630">
        <v>9.9</v>
      </c>
      <c r="I630">
        <v>8</v>
      </c>
      <c r="J630">
        <v>27.5</v>
      </c>
      <c r="K630">
        <f>Table1[[#This Row],[Population]] * Table1[[#This Row],[Forest Area (%)]] / 100</f>
        <v>56147389.375</v>
      </c>
    </row>
    <row r="631" spans="1:11" x14ac:dyDescent="0.3">
      <c r="A631">
        <v>2015</v>
      </c>
      <c r="B631" t="s">
        <v>21</v>
      </c>
      <c r="C631">
        <v>24.4</v>
      </c>
      <c r="D631">
        <v>17.7</v>
      </c>
      <c r="E631">
        <v>4</v>
      </c>
      <c r="F631">
        <v>2891</v>
      </c>
      <c r="G631">
        <v>829537443</v>
      </c>
      <c r="H631">
        <v>40.5</v>
      </c>
      <c r="I631">
        <v>2</v>
      </c>
      <c r="J631">
        <v>20.6</v>
      </c>
      <c r="K631">
        <f>Table1[[#This Row],[Population]] * Table1[[#This Row],[Forest Area (%)]] / 100</f>
        <v>170884713.25800002</v>
      </c>
    </row>
    <row r="632" spans="1:11" x14ac:dyDescent="0.3">
      <c r="A632">
        <v>2015</v>
      </c>
      <c r="B632" t="s">
        <v>11</v>
      </c>
      <c r="C632">
        <v>18.7</v>
      </c>
      <c r="D632">
        <v>2.1</v>
      </c>
      <c r="E632">
        <v>4.8</v>
      </c>
      <c r="F632">
        <v>1222</v>
      </c>
      <c r="G632">
        <v>977078792</v>
      </c>
      <c r="H632">
        <v>23.1</v>
      </c>
      <c r="I632">
        <v>2</v>
      </c>
      <c r="J632">
        <v>41</v>
      </c>
      <c r="K632">
        <f>Table1[[#This Row],[Population]] * Table1[[#This Row],[Forest Area (%)]] / 100</f>
        <v>400602304.72000003</v>
      </c>
    </row>
    <row r="633" spans="1:11" x14ac:dyDescent="0.3">
      <c r="A633">
        <v>2015</v>
      </c>
      <c r="B633" t="s">
        <v>21</v>
      </c>
      <c r="C633">
        <v>8.5</v>
      </c>
      <c r="D633">
        <v>12.9</v>
      </c>
      <c r="E633">
        <v>2.5</v>
      </c>
      <c r="F633">
        <v>1287</v>
      </c>
      <c r="G633">
        <v>48647611</v>
      </c>
      <c r="H633">
        <v>44</v>
      </c>
      <c r="I633">
        <v>4</v>
      </c>
      <c r="J633">
        <v>65.400000000000006</v>
      </c>
      <c r="K633">
        <f>Table1[[#This Row],[Population]] * Table1[[#This Row],[Forest Area (%)]] / 100</f>
        <v>31815537.594000001</v>
      </c>
    </row>
    <row r="634" spans="1:11" x14ac:dyDescent="0.3">
      <c r="A634">
        <v>2015</v>
      </c>
      <c r="B634" t="s">
        <v>14</v>
      </c>
      <c r="C634">
        <v>25.2</v>
      </c>
      <c r="D634">
        <v>1.5</v>
      </c>
      <c r="E634">
        <v>2.2999999999999998</v>
      </c>
      <c r="F634">
        <v>572</v>
      </c>
      <c r="G634">
        <v>217257105</v>
      </c>
      <c r="H634">
        <v>42.6</v>
      </c>
      <c r="I634">
        <v>8</v>
      </c>
      <c r="J634">
        <v>66</v>
      </c>
      <c r="K634">
        <f>Table1[[#This Row],[Population]] * Table1[[#This Row],[Forest Area (%)]] / 100</f>
        <v>143389689.30000001</v>
      </c>
    </row>
    <row r="635" spans="1:11" x14ac:dyDescent="0.3">
      <c r="A635">
        <v>2015</v>
      </c>
      <c r="B635" t="s">
        <v>12</v>
      </c>
      <c r="C635">
        <v>29.6</v>
      </c>
      <c r="D635">
        <v>1.3</v>
      </c>
      <c r="E635">
        <v>4.7</v>
      </c>
      <c r="F635">
        <v>1290</v>
      </c>
      <c r="G635">
        <v>1379671819</v>
      </c>
      <c r="H635">
        <v>48.9</v>
      </c>
      <c r="I635">
        <v>8</v>
      </c>
      <c r="J635">
        <v>21.2</v>
      </c>
      <c r="K635">
        <f>Table1[[#This Row],[Population]] * Table1[[#This Row],[Forest Area (%)]] / 100</f>
        <v>292490425.62800002</v>
      </c>
    </row>
    <row r="636" spans="1:11" x14ac:dyDescent="0.3">
      <c r="A636">
        <v>2015</v>
      </c>
      <c r="B636" t="s">
        <v>16</v>
      </c>
      <c r="C636">
        <v>33</v>
      </c>
      <c r="D636">
        <v>5.2</v>
      </c>
      <c r="E636">
        <v>1.8</v>
      </c>
      <c r="F636">
        <v>2744</v>
      </c>
      <c r="G636">
        <v>514381167</v>
      </c>
      <c r="H636">
        <v>20.8</v>
      </c>
      <c r="I636">
        <v>1</v>
      </c>
      <c r="J636">
        <v>69.400000000000006</v>
      </c>
      <c r="K636">
        <f>Table1[[#This Row],[Population]] * Table1[[#This Row],[Forest Area (%)]] / 100</f>
        <v>356980529.898</v>
      </c>
    </row>
    <row r="637" spans="1:11" x14ac:dyDescent="0.3">
      <c r="A637">
        <v>2015</v>
      </c>
      <c r="B637" t="s">
        <v>14</v>
      </c>
      <c r="C637">
        <v>8.6999999999999993</v>
      </c>
      <c r="D637">
        <v>1.3</v>
      </c>
      <c r="E637">
        <v>2.2000000000000002</v>
      </c>
      <c r="F637">
        <v>1715</v>
      </c>
      <c r="G637">
        <v>907925675</v>
      </c>
      <c r="H637">
        <v>39.299999999999997</v>
      </c>
      <c r="I637">
        <v>11</v>
      </c>
      <c r="J637">
        <v>49.2</v>
      </c>
      <c r="K637">
        <f>Table1[[#This Row],[Population]] * Table1[[#This Row],[Forest Area (%)]] / 100</f>
        <v>446699432.10000002</v>
      </c>
    </row>
    <row r="638" spans="1:11" x14ac:dyDescent="0.3">
      <c r="A638">
        <v>2015</v>
      </c>
      <c r="B638" t="s">
        <v>12</v>
      </c>
      <c r="C638">
        <v>19.3</v>
      </c>
      <c r="D638">
        <v>8.3000000000000007</v>
      </c>
      <c r="E638">
        <v>2.2999999999999998</v>
      </c>
      <c r="F638">
        <v>824</v>
      </c>
      <c r="G638">
        <v>826741489</v>
      </c>
      <c r="H638">
        <v>37.1</v>
      </c>
      <c r="I638">
        <v>13</v>
      </c>
      <c r="J638">
        <v>14.2</v>
      </c>
      <c r="K638">
        <f>Table1[[#This Row],[Population]] * Table1[[#This Row],[Forest Area (%)]] / 100</f>
        <v>117397291.43799999</v>
      </c>
    </row>
    <row r="639" spans="1:11" x14ac:dyDescent="0.3">
      <c r="A639">
        <v>2015</v>
      </c>
      <c r="B639" t="s">
        <v>18</v>
      </c>
      <c r="C639">
        <v>27.6</v>
      </c>
      <c r="D639">
        <v>13.4</v>
      </c>
      <c r="E639">
        <v>2.1</v>
      </c>
      <c r="F639">
        <v>1513</v>
      </c>
      <c r="G639">
        <v>1029993337</v>
      </c>
      <c r="H639">
        <v>40</v>
      </c>
      <c r="I639">
        <v>14</v>
      </c>
      <c r="J639">
        <v>38.299999999999997</v>
      </c>
      <c r="K639">
        <f>Table1[[#This Row],[Population]] * Table1[[#This Row],[Forest Area (%)]] / 100</f>
        <v>394487448.07099998</v>
      </c>
    </row>
    <row r="640" spans="1:11" x14ac:dyDescent="0.3">
      <c r="A640">
        <v>2015</v>
      </c>
      <c r="B640" t="s">
        <v>12</v>
      </c>
      <c r="C640">
        <v>13.9</v>
      </c>
      <c r="D640">
        <v>17.600000000000001</v>
      </c>
      <c r="E640">
        <v>2.2999999999999998</v>
      </c>
      <c r="F640">
        <v>2214</v>
      </c>
      <c r="G640">
        <v>907108797</v>
      </c>
      <c r="H640">
        <v>24.9</v>
      </c>
      <c r="I640">
        <v>9</v>
      </c>
      <c r="J640">
        <v>24.2</v>
      </c>
      <c r="K640">
        <f>Table1[[#This Row],[Population]] * Table1[[#This Row],[Forest Area (%)]] / 100</f>
        <v>219520328.87399998</v>
      </c>
    </row>
    <row r="641" spans="1:11" x14ac:dyDescent="0.3">
      <c r="A641">
        <v>2015</v>
      </c>
      <c r="B641" t="s">
        <v>20</v>
      </c>
      <c r="C641">
        <v>16.8</v>
      </c>
      <c r="D641">
        <v>12.6</v>
      </c>
      <c r="E641">
        <v>2.4</v>
      </c>
      <c r="F641">
        <v>1189</v>
      </c>
      <c r="G641">
        <v>970973825</v>
      </c>
      <c r="H641">
        <v>47.5</v>
      </c>
      <c r="I641">
        <v>9</v>
      </c>
      <c r="J641">
        <v>52.5</v>
      </c>
      <c r="K641">
        <f>Table1[[#This Row],[Population]] * Table1[[#This Row],[Forest Area (%)]] / 100</f>
        <v>509761258.125</v>
      </c>
    </row>
    <row r="642" spans="1:11" x14ac:dyDescent="0.3">
      <c r="A642">
        <v>2015</v>
      </c>
      <c r="B642" t="s">
        <v>23</v>
      </c>
      <c r="C642">
        <v>18.5</v>
      </c>
      <c r="D642">
        <v>10.199999999999999</v>
      </c>
      <c r="E642">
        <v>1.4</v>
      </c>
      <c r="F642">
        <v>1840</v>
      </c>
      <c r="G642">
        <v>672570272</v>
      </c>
      <c r="H642">
        <v>38.4</v>
      </c>
      <c r="I642">
        <v>10</v>
      </c>
      <c r="J642">
        <v>53.9</v>
      </c>
      <c r="K642">
        <f>Table1[[#This Row],[Population]] * Table1[[#This Row],[Forest Area (%)]] / 100</f>
        <v>362515376.60799998</v>
      </c>
    </row>
    <row r="643" spans="1:11" x14ac:dyDescent="0.3">
      <c r="A643">
        <v>2015</v>
      </c>
      <c r="B643" t="s">
        <v>24</v>
      </c>
      <c r="C643">
        <v>34.1</v>
      </c>
      <c r="D643">
        <v>19.100000000000001</v>
      </c>
      <c r="E643">
        <v>1.1000000000000001</v>
      </c>
      <c r="F643">
        <v>1483</v>
      </c>
      <c r="G643">
        <v>220754183</v>
      </c>
      <c r="H643">
        <v>38.799999999999997</v>
      </c>
      <c r="I643">
        <v>12</v>
      </c>
      <c r="J643">
        <v>47.7</v>
      </c>
      <c r="K643">
        <f>Table1[[#This Row],[Population]] * Table1[[#This Row],[Forest Area (%)]] / 100</f>
        <v>105299745.29100001</v>
      </c>
    </row>
    <row r="644" spans="1:11" x14ac:dyDescent="0.3">
      <c r="A644">
        <v>2015</v>
      </c>
      <c r="B644" t="s">
        <v>15</v>
      </c>
      <c r="C644">
        <v>20.399999999999999</v>
      </c>
      <c r="D644">
        <v>15.4</v>
      </c>
      <c r="E644">
        <v>1.6</v>
      </c>
      <c r="F644">
        <v>1969</v>
      </c>
      <c r="G644">
        <v>227429665</v>
      </c>
      <c r="H644">
        <v>14.2</v>
      </c>
      <c r="I644">
        <v>0</v>
      </c>
      <c r="J644">
        <v>69.900000000000006</v>
      </c>
      <c r="K644">
        <f>Table1[[#This Row],[Population]] * Table1[[#This Row],[Forest Area (%)]] / 100</f>
        <v>158973335.83500001</v>
      </c>
    </row>
    <row r="645" spans="1:11" x14ac:dyDescent="0.3">
      <c r="A645">
        <v>2015</v>
      </c>
      <c r="B645" t="s">
        <v>21</v>
      </c>
      <c r="C645">
        <v>19.899999999999999</v>
      </c>
      <c r="D645">
        <v>8</v>
      </c>
      <c r="E645">
        <v>4.7</v>
      </c>
      <c r="F645">
        <v>2140</v>
      </c>
      <c r="G645">
        <v>1139652750</v>
      </c>
      <c r="H645">
        <v>30.3</v>
      </c>
      <c r="I645">
        <v>1</v>
      </c>
      <c r="J645">
        <v>15.1</v>
      </c>
      <c r="K645">
        <f>Table1[[#This Row],[Population]] * Table1[[#This Row],[Forest Area (%)]] / 100</f>
        <v>172087565.25</v>
      </c>
    </row>
    <row r="646" spans="1:11" x14ac:dyDescent="0.3">
      <c r="A646">
        <v>2015</v>
      </c>
      <c r="B646" t="s">
        <v>18</v>
      </c>
      <c r="C646">
        <v>27.3</v>
      </c>
      <c r="D646">
        <v>2.4</v>
      </c>
      <c r="E646">
        <v>2.2999999999999998</v>
      </c>
      <c r="F646">
        <v>1476</v>
      </c>
      <c r="G646">
        <v>1132944962</v>
      </c>
      <c r="H646">
        <v>46.6</v>
      </c>
      <c r="I646">
        <v>7</v>
      </c>
      <c r="J646">
        <v>50.4</v>
      </c>
      <c r="K646">
        <f>Table1[[#This Row],[Population]] * Table1[[#This Row],[Forest Area (%)]] / 100</f>
        <v>571004260.84799993</v>
      </c>
    </row>
    <row r="647" spans="1:11" x14ac:dyDescent="0.3">
      <c r="A647">
        <v>2015</v>
      </c>
      <c r="B647" t="s">
        <v>22</v>
      </c>
      <c r="C647">
        <v>25.4</v>
      </c>
      <c r="D647">
        <v>4.5</v>
      </c>
      <c r="E647">
        <v>4.5999999999999996</v>
      </c>
      <c r="F647">
        <v>2286</v>
      </c>
      <c r="G647">
        <v>646048990</v>
      </c>
      <c r="H647">
        <v>10.9</v>
      </c>
      <c r="I647">
        <v>11</v>
      </c>
      <c r="J647">
        <v>46.7</v>
      </c>
      <c r="K647">
        <f>Table1[[#This Row],[Population]] * Table1[[#This Row],[Forest Area (%)]] / 100</f>
        <v>301704878.32999998</v>
      </c>
    </row>
    <row r="648" spans="1:11" x14ac:dyDescent="0.3">
      <c r="A648">
        <v>2015</v>
      </c>
      <c r="B648" t="s">
        <v>11</v>
      </c>
      <c r="C648">
        <v>8.6999999999999993</v>
      </c>
      <c r="D648">
        <v>4.2</v>
      </c>
      <c r="E648">
        <v>3.9</v>
      </c>
      <c r="F648">
        <v>1339</v>
      </c>
      <c r="G648">
        <v>172575234</v>
      </c>
      <c r="H648">
        <v>14.1</v>
      </c>
      <c r="I648">
        <v>3</v>
      </c>
      <c r="J648">
        <v>56.6</v>
      </c>
      <c r="K648">
        <f>Table1[[#This Row],[Population]] * Table1[[#This Row],[Forest Area (%)]] / 100</f>
        <v>97677582.443999991</v>
      </c>
    </row>
    <row r="649" spans="1:11" x14ac:dyDescent="0.3">
      <c r="A649">
        <v>2015</v>
      </c>
      <c r="B649" t="s">
        <v>19</v>
      </c>
      <c r="C649">
        <v>6.6</v>
      </c>
      <c r="D649">
        <v>8.6</v>
      </c>
      <c r="E649">
        <v>4.5</v>
      </c>
      <c r="F649">
        <v>772</v>
      </c>
      <c r="G649">
        <v>925802277</v>
      </c>
      <c r="H649">
        <v>15.2</v>
      </c>
      <c r="I649">
        <v>5</v>
      </c>
      <c r="J649">
        <v>31.5</v>
      </c>
      <c r="K649">
        <f>Table1[[#This Row],[Population]] * Table1[[#This Row],[Forest Area (%)]] / 100</f>
        <v>291627717.255</v>
      </c>
    </row>
    <row r="650" spans="1:11" x14ac:dyDescent="0.3">
      <c r="A650">
        <v>2015</v>
      </c>
      <c r="B650" t="s">
        <v>21</v>
      </c>
      <c r="C650">
        <v>22</v>
      </c>
      <c r="D650">
        <v>13.6</v>
      </c>
      <c r="E650">
        <v>2</v>
      </c>
      <c r="F650">
        <v>1107</v>
      </c>
      <c r="G650">
        <v>61229895</v>
      </c>
      <c r="H650">
        <v>39.200000000000003</v>
      </c>
      <c r="I650">
        <v>6</v>
      </c>
      <c r="J650">
        <v>24.4</v>
      </c>
      <c r="K650">
        <f>Table1[[#This Row],[Population]] * Table1[[#This Row],[Forest Area (%)]] / 100</f>
        <v>14940094.380000001</v>
      </c>
    </row>
    <row r="651" spans="1:11" x14ac:dyDescent="0.3">
      <c r="A651">
        <v>2015</v>
      </c>
      <c r="B651" t="s">
        <v>12</v>
      </c>
      <c r="C651">
        <v>30.6</v>
      </c>
      <c r="D651">
        <v>4.0999999999999996</v>
      </c>
      <c r="E651">
        <v>4.3</v>
      </c>
      <c r="F651">
        <v>2259</v>
      </c>
      <c r="G651">
        <v>833635961</v>
      </c>
      <c r="H651">
        <v>16.3</v>
      </c>
      <c r="I651">
        <v>13</v>
      </c>
      <c r="J651">
        <v>38.5</v>
      </c>
      <c r="K651">
        <f>Table1[[#This Row],[Population]] * Table1[[#This Row],[Forest Area (%)]] / 100</f>
        <v>320949844.98500001</v>
      </c>
    </row>
    <row r="652" spans="1:11" x14ac:dyDescent="0.3">
      <c r="A652">
        <v>2015</v>
      </c>
      <c r="B652" t="s">
        <v>16</v>
      </c>
      <c r="C652">
        <v>7.9</v>
      </c>
      <c r="D652">
        <v>3.3</v>
      </c>
      <c r="E652">
        <v>3.1</v>
      </c>
      <c r="F652">
        <v>616</v>
      </c>
      <c r="G652">
        <v>1113296994</v>
      </c>
      <c r="H652">
        <v>45.3</v>
      </c>
      <c r="I652">
        <v>13</v>
      </c>
      <c r="J652">
        <v>13.4</v>
      </c>
      <c r="K652">
        <f>Table1[[#This Row],[Population]] * Table1[[#This Row],[Forest Area (%)]] / 100</f>
        <v>149181797.19600001</v>
      </c>
    </row>
    <row r="653" spans="1:11" x14ac:dyDescent="0.3">
      <c r="A653">
        <v>2015</v>
      </c>
      <c r="B653" t="s">
        <v>23</v>
      </c>
      <c r="C653">
        <v>8.4</v>
      </c>
      <c r="D653">
        <v>14.1</v>
      </c>
      <c r="E653">
        <v>4.0999999999999996</v>
      </c>
      <c r="F653">
        <v>1194</v>
      </c>
      <c r="G653">
        <v>627755536</v>
      </c>
      <c r="H653">
        <v>43.7</v>
      </c>
      <c r="I653">
        <v>0</v>
      </c>
      <c r="J653">
        <v>69.5</v>
      </c>
      <c r="K653">
        <f>Table1[[#This Row],[Population]] * Table1[[#This Row],[Forest Area (%)]] / 100</f>
        <v>436290097.51999998</v>
      </c>
    </row>
    <row r="654" spans="1:11" x14ac:dyDescent="0.3">
      <c r="A654">
        <v>2015</v>
      </c>
      <c r="B654" t="s">
        <v>15</v>
      </c>
      <c r="C654">
        <v>28.8</v>
      </c>
      <c r="D654">
        <v>11.3</v>
      </c>
      <c r="E654">
        <v>3</v>
      </c>
      <c r="F654">
        <v>1085</v>
      </c>
      <c r="G654">
        <v>674280911</v>
      </c>
      <c r="H654">
        <v>19.399999999999999</v>
      </c>
      <c r="I654">
        <v>14</v>
      </c>
      <c r="J654">
        <v>30.1</v>
      </c>
      <c r="K654">
        <f>Table1[[#This Row],[Population]] * Table1[[#This Row],[Forest Area (%)]] / 100</f>
        <v>202958554.21100003</v>
      </c>
    </row>
    <row r="655" spans="1:11" x14ac:dyDescent="0.3">
      <c r="A655">
        <v>2015</v>
      </c>
      <c r="B655" t="s">
        <v>12</v>
      </c>
      <c r="C655">
        <v>14.4</v>
      </c>
      <c r="D655">
        <v>10.199999999999999</v>
      </c>
      <c r="E655">
        <v>4.2</v>
      </c>
      <c r="F655">
        <v>2527</v>
      </c>
      <c r="G655">
        <v>618908216</v>
      </c>
      <c r="H655">
        <v>5.7</v>
      </c>
      <c r="I655">
        <v>13</v>
      </c>
      <c r="J655">
        <v>58.3</v>
      </c>
      <c r="K655">
        <f>Table1[[#This Row],[Population]] * Table1[[#This Row],[Forest Area (%)]] / 100</f>
        <v>360823489.92799997</v>
      </c>
    </row>
    <row r="656" spans="1:11" x14ac:dyDescent="0.3">
      <c r="A656">
        <v>2015</v>
      </c>
      <c r="B656" t="s">
        <v>10</v>
      </c>
      <c r="C656">
        <v>7.3</v>
      </c>
      <c r="D656">
        <v>15.1</v>
      </c>
      <c r="E656">
        <v>2.9</v>
      </c>
      <c r="F656">
        <v>1034</v>
      </c>
      <c r="G656">
        <v>628479992</v>
      </c>
      <c r="H656">
        <v>40.700000000000003</v>
      </c>
      <c r="I656">
        <v>7</v>
      </c>
      <c r="J656">
        <v>11.2</v>
      </c>
      <c r="K656">
        <f>Table1[[#This Row],[Population]] * Table1[[#This Row],[Forest Area (%)]] / 100</f>
        <v>70389759.104000002</v>
      </c>
    </row>
    <row r="657" spans="1:11" x14ac:dyDescent="0.3">
      <c r="A657">
        <v>2016</v>
      </c>
      <c r="B657" t="s">
        <v>15</v>
      </c>
      <c r="C657">
        <v>32.4</v>
      </c>
      <c r="D657">
        <v>4.8</v>
      </c>
      <c r="E657">
        <v>3.2</v>
      </c>
      <c r="F657">
        <v>759</v>
      </c>
      <c r="G657">
        <v>1358197397</v>
      </c>
      <c r="H657">
        <v>31.8</v>
      </c>
      <c r="I657">
        <v>9</v>
      </c>
      <c r="J657">
        <v>41.1</v>
      </c>
      <c r="K657">
        <f>Table1[[#This Row],[Population]] * Table1[[#This Row],[Forest Area (%)]] / 100</f>
        <v>558219130.16700006</v>
      </c>
    </row>
    <row r="658" spans="1:11" x14ac:dyDescent="0.3">
      <c r="A658">
        <v>2016</v>
      </c>
      <c r="B658" t="s">
        <v>18</v>
      </c>
      <c r="C658">
        <v>5.6</v>
      </c>
      <c r="D658">
        <v>8.4</v>
      </c>
      <c r="E658">
        <v>2.1</v>
      </c>
      <c r="F658">
        <v>2082</v>
      </c>
      <c r="G658">
        <v>227533555</v>
      </c>
      <c r="H658">
        <v>37.9</v>
      </c>
      <c r="I658">
        <v>4</v>
      </c>
      <c r="J658">
        <v>19</v>
      </c>
      <c r="K658">
        <f>Table1[[#This Row],[Population]] * Table1[[#This Row],[Forest Area (%)]] / 100</f>
        <v>43231375.450000003</v>
      </c>
    </row>
    <row r="659" spans="1:11" x14ac:dyDescent="0.3">
      <c r="A659">
        <v>2016</v>
      </c>
      <c r="B659" t="s">
        <v>21</v>
      </c>
      <c r="C659">
        <v>23.5</v>
      </c>
      <c r="D659">
        <v>13.7</v>
      </c>
      <c r="E659">
        <v>2.7</v>
      </c>
      <c r="F659">
        <v>1058</v>
      </c>
      <c r="G659">
        <v>1073643084</v>
      </c>
      <c r="H659">
        <v>23.3</v>
      </c>
      <c r="I659">
        <v>8</v>
      </c>
      <c r="J659">
        <v>60.5</v>
      </c>
      <c r="K659">
        <f>Table1[[#This Row],[Population]] * Table1[[#This Row],[Forest Area (%)]] / 100</f>
        <v>649554065.82000005</v>
      </c>
    </row>
    <row r="660" spans="1:11" x14ac:dyDescent="0.3">
      <c r="A660">
        <v>2016</v>
      </c>
      <c r="B660" t="s">
        <v>10</v>
      </c>
      <c r="C660">
        <v>28.3</v>
      </c>
      <c r="D660">
        <v>18.2</v>
      </c>
      <c r="E660">
        <v>1.9</v>
      </c>
      <c r="F660">
        <v>770</v>
      </c>
      <c r="G660">
        <v>1102449044</v>
      </c>
      <c r="H660">
        <v>32.700000000000003</v>
      </c>
      <c r="I660">
        <v>10</v>
      </c>
      <c r="J660">
        <v>63</v>
      </c>
      <c r="K660">
        <f>Table1[[#This Row],[Population]] * Table1[[#This Row],[Forest Area (%)]] / 100</f>
        <v>694542897.72000003</v>
      </c>
    </row>
    <row r="661" spans="1:11" x14ac:dyDescent="0.3">
      <c r="A661">
        <v>2016</v>
      </c>
      <c r="B661" t="s">
        <v>24</v>
      </c>
      <c r="C661">
        <v>6</v>
      </c>
      <c r="D661">
        <v>19.5</v>
      </c>
      <c r="E661">
        <v>4.8</v>
      </c>
      <c r="F661">
        <v>1424</v>
      </c>
      <c r="G661">
        <v>274995524</v>
      </c>
      <c r="H661">
        <v>11.7</v>
      </c>
      <c r="I661">
        <v>13</v>
      </c>
      <c r="J661">
        <v>39.5</v>
      </c>
      <c r="K661">
        <f>Table1[[#This Row],[Population]] * Table1[[#This Row],[Forest Area (%)]] / 100</f>
        <v>108623231.98</v>
      </c>
    </row>
    <row r="662" spans="1:11" x14ac:dyDescent="0.3">
      <c r="A662">
        <v>2016</v>
      </c>
      <c r="B662" t="s">
        <v>11</v>
      </c>
      <c r="C662">
        <v>34.6</v>
      </c>
      <c r="D662">
        <v>5</v>
      </c>
      <c r="E662">
        <v>4.5999999999999996</v>
      </c>
      <c r="F662">
        <v>2670</v>
      </c>
      <c r="G662">
        <v>1041486581</v>
      </c>
      <c r="H662">
        <v>34.200000000000003</v>
      </c>
      <c r="I662">
        <v>13</v>
      </c>
      <c r="J662">
        <v>12.2</v>
      </c>
      <c r="K662">
        <f>Table1[[#This Row],[Population]] * Table1[[#This Row],[Forest Area (%)]] / 100</f>
        <v>127061362.88199998</v>
      </c>
    </row>
    <row r="663" spans="1:11" x14ac:dyDescent="0.3">
      <c r="A663">
        <v>2016</v>
      </c>
      <c r="B663" t="s">
        <v>23</v>
      </c>
      <c r="C663">
        <v>10.4</v>
      </c>
      <c r="D663">
        <v>18.5</v>
      </c>
      <c r="E663">
        <v>1.1000000000000001</v>
      </c>
      <c r="F663">
        <v>528</v>
      </c>
      <c r="G663">
        <v>935911975</v>
      </c>
      <c r="H663">
        <v>28.3</v>
      </c>
      <c r="I663">
        <v>2</v>
      </c>
      <c r="J663">
        <v>56.3</v>
      </c>
      <c r="K663">
        <f>Table1[[#This Row],[Population]] * Table1[[#This Row],[Forest Area (%)]] / 100</f>
        <v>526918441.92500001</v>
      </c>
    </row>
    <row r="664" spans="1:11" x14ac:dyDescent="0.3">
      <c r="A664">
        <v>2016</v>
      </c>
      <c r="B664" t="s">
        <v>17</v>
      </c>
      <c r="C664">
        <v>8.1</v>
      </c>
      <c r="D664">
        <v>8.1999999999999993</v>
      </c>
      <c r="E664">
        <v>4.7</v>
      </c>
      <c r="F664">
        <v>1919</v>
      </c>
      <c r="G664">
        <v>1297393635</v>
      </c>
      <c r="H664">
        <v>33.200000000000003</v>
      </c>
      <c r="I664">
        <v>14</v>
      </c>
      <c r="J664">
        <v>54.9</v>
      </c>
      <c r="K664">
        <f>Table1[[#This Row],[Population]] * Table1[[#This Row],[Forest Area (%)]] / 100</f>
        <v>712269105.61500001</v>
      </c>
    </row>
    <row r="665" spans="1:11" x14ac:dyDescent="0.3">
      <c r="A665">
        <v>2016</v>
      </c>
      <c r="B665" t="s">
        <v>21</v>
      </c>
      <c r="C665">
        <v>25.6</v>
      </c>
      <c r="D665">
        <v>3.4</v>
      </c>
      <c r="E665">
        <v>2.2000000000000002</v>
      </c>
      <c r="F665">
        <v>1403</v>
      </c>
      <c r="G665">
        <v>603930696</v>
      </c>
      <c r="H665">
        <v>41.2</v>
      </c>
      <c r="I665">
        <v>10</v>
      </c>
      <c r="J665">
        <v>37.5</v>
      </c>
      <c r="K665">
        <f>Table1[[#This Row],[Population]] * Table1[[#This Row],[Forest Area (%)]] / 100</f>
        <v>226474011</v>
      </c>
    </row>
    <row r="666" spans="1:11" x14ac:dyDescent="0.3">
      <c r="A666">
        <v>2016</v>
      </c>
      <c r="B666" t="s">
        <v>15</v>
      </c>
      <c r="C666">
        <v>16.899999999999999</v>
      </c>
      <c r="D666">
        <v>10</v>
      </c>
      <c r="E666">
        <v>1.5</v>
      </c>
      <c r="F666">
        <v>2669</v>
      </c>
      <c r="G666">
        <v>776918225</v>
      </c>
      <c r="H666">
        <v>41.8</v>
      </c>
      <c r="I666">
        <v>3</v>
      </c>
      <c r="J666">
        <v>24.3</v>
      </c>
      <c r="K666">
        <f>Table1[[#This Row],[Population]] * Table1[[#This Row],[Forest Area (%)]] / 100</f>
        <v>188791128.67500001</v>
      </c>
    </row>
    <row r="667" spans="1:11" x14ac:dyDescent="0.3">
      <c r="A667">
        <v>2016</v>
      </c>
      <c r="B667" t="s">
        <v>11</v>
      </c>
      <c r="C667">
        <v>26.9</v>
      </c>
      <c r="D667">
        <v>3.8</v>
      </c>
      <c r="E667">
        <v>3.5</v>
      </c>
      <c r="F667">
        <v>2313</v>
      </c>
      <c r="G667">
        <v>722640614</v>
      </c>
      <c r="H667">
        <v>9.6</v>
      </c>
      <c r="I667">
        <v>12</v>
      </c>
      <c r="J667">
        <v>33.6</v>
      </c>
      <c r="K667">
        <f>Table1[[#This Row],[Population]] * Table1[[#This Row],[Forest Area (%)]] / 100</f>
        <v>242807246.30400002</v>
      </c>
    </row>
    <row r="668" spans="1:11" x14ac:dyDescent="0.3">
      <c r="A668">
        <v>2016</v>
      </c>
      <c r="B668" t="s">
        <v>16</v>
      </c>
      <c r="C668">
        <v>13.9</v>
      </c>
      <c r="D668">
        <v>1.2</v>
      </c>
      <c r="E668">
        <v>4.3</v>
      </c>
      <c r="F668">
        <v>1403</v>
      </c>
      <c r="G668">
        <v>478389387</v>
      </c>
      <c r="H668">
        <v>15.7</v>
      </c>
      <c r="I668">
        <v>13</v>
      </c>
      <c r="J668">
        <v>60.4</v>
      </c>
      <c r="K668">
        <f>Table1[[#This Row],[Population]] * Table1[[#This Row],[Forest Area (%)]] / 100</f>
        <v>288947189.74799997</v>
      </c>
    </row>
    <row r="669" spans="1:11" x14ac:dyDescent="0.3">
      <c r="A669">
        <v>2016</v>
      </c>
      <c r="B669" t="s">
        <v>20</v>
      </c>
      <c r="C669">
        <v>9.5</v>
      </c>
      <c r="D669">
        <v>19.899999999999999</v>
      </c>
      <c r="E669">
        <v>3.8</v>
      </c>
      <c r="F669">
        <v>1951</v>
      </c>
      <c r="G669">
        <v>926054419</v>
      </c>
      <c r="H669">
        <v>20.2</v>
      </c>
      <c r="I669">
        <v>13</v>
      </c>
      <c r="J669">
        <v>34.4</v>
      </c>
      <c r="K669">
        <f>Table1[[#This Row],[Population]] * Table1[[#This Row],[Forest Area (%)]] / 100</f>
        <v>318562720.13599998</v>
      </c>
    </row>
    <row r="670" spans="1:11" x14ac:dyDescent="0.3">
      <c r="A670">
        <v>2016</v>
      </c>
      <c r="B670" t="s">
        <v>18</v>
      </c>
      <c r="C670">
        <v>34.299999999999997</v>
      </c>
      <c r="D670">
        <v>1.4</v>
      </c>
      <c r="E670">
        <v>1.9</v>
      </c>
      <c r="F670">
        <v>2783</v>
      </c>
      <c r="G670">
        <v>578387192</v>
      </c>
      <c r="H670">
        <v>10.1</v>
      </c>
      <c r="I670">
        <v>13</v>
      </c>
      <c r="J670">
        <v>16.600000000000001</v>
      </c>
      <c r="K670">
        <f>Table1[[#This Row],[Population]] * Table1[[#This Row],[Forest Area (%)]] / 100</f>
        <v>96012273.872000009</v>
      </c>
    </row>
    <row r="671" spans="1:11" x14ac:dyDescent="0.3">
      <c r="A671">
        <v>2016</v>
      </c>
      <c r="B671" t="s">
        <v>22</v>
      </c>
      <c r="C671">
        <v>32.200000000000003</v>
      </c>
      <c r="D671">
        <v>2.7</v>
      </c>
      <c r="E671">
        <v>2.8</v>
      </c>
      <c r="F671">
        <v>1179</v>
      </c>
      <c r="G671">
        <v>343865425</v>
      </c>
      <c r="H671">
        <v>28.1</v>
      </c>
      <c r="I671">
        <v>3</v>
      </c>
      <c r="J671">
        <v>44.8</v>
      </c>
      <c r="K671">
        <f>Table1[[#This Row],[Population]] * Table1[[#This Row],[Forest Area (%)]] / 100</f>
        <v>154051710.39999998</v>
      </c>
    </row>
    <row r="672" spans="1:11" x14ac:dyDescent="0.3">
      <c r="A672">
        <v>2016</v>
      </c>
      <c r="B672" t="s">
        <v>19</v>
      </c>
      <c r="C672">
        <v>28.1</v>
      </c>
      <c r="D672">
        <v>16.899999999999999</v>
      </c>
      <c r="E672">
        <v>4.9000000000000004</v>
      </c>
      <c r="F672">
        <v>934</v>
      </c>
      <c r="G672">
        <v>1393981934</v>
      </c>
      <c r="H672">
        <v>26.9</v>
      </c>
      <c r="I672">
        <v>12</v>
      </c>
      <c r="J672">
        <v>43.3</v>
      </c>
      <c r="K672">
        <f>Table1[[#This Row],[Population]] * Table1[[#This Row],[Forest Area (%)]] / 100</f>
        <v>603594177.42199993</v>
      </c>
    </row>
    <row r="673" spans="1:11" x14ac:dyDescent="0.3">
      <c r="A673">
        <v>2016</v>
      </c>
      <c r="B673" t="s">
        <v>22</v>
      </c>
      <c r="C673">
        <v>9.5</v>
      </c>
      <c r="D673">
        <v>6.2</v>
      </c>
      <c r="E673">
        <v>3.7</v>
      </c>
      <c r="F673">
        <v>744</v>
      </c>
      <c r="G673">
        <v>355644712</v>
      </c>
      <c r="H673">
        <v>38.5</v>
      </c>
      <c r="I673">
        <v>1</v>
      </c>
      <c r="J673">
        <v>18.5</v>
      </c>
      <c r="K673">
        <f>Table1[[#This Row],[Population]] * Table1[[#This Row],[Forest Area (%)]] / 100</f>
        <v>65794271.719999999</v>
      </c>
    </row>
    <row r="674" spans="1:11" x14ac:dyDescent="0.3">
      <c r="A674">
        <v>2016</v>
      </c>
      <c r="B674" t="s">
        <v>10</v>
      </c>
      <c r="C674">
        <v>29.6</v>
      </c>
      <c r="D674">
        <v>11.5</v>
      </c>
      <c r="E674">
        <v>3.9</v>
      </c>
      <c r="F674">
        <v>1748</v>
      </c>
      <c r="G674">
        <v>1238813576</v>
      </c>
      <c r="H674">
        <v>31.7</v>
      </c>
      <c r="I674">
        <v>4</v>
      </c>
      <c r="J674">
        <v>18.7</v>
      </c>
      <c r="K674">
        <f>Table1[[#This Row],[Population]] * Table1[[#This Row],[Forest Area (%)]] / 100</f>
        <v>231658138.71200001</v>
      </c>
    </row>
    <row r="675" spans="1:11" x14ac:dyDescent="0.3">
      <c r="A675">
        <v>2016</v>
      </c>
      <c r="B675" t="s">
        <v>15</v>
      </c>
      <c r="C675">
        <v>10.1</v>
      </c>
      <c r="D675">
        <v>2.8</v>
      </c>
      <c r="E675">
        <v>3.5</v>
      </c>
      <c r="F675">
        <v>2595</v>
      </c>
      <c r="G675">
        <v>733130914</v>
      </c>
      <c r="H675">
        <v>39.799999999999997</v>
      </c>
      <c r="I675">
        <v>12</v>
      </c>
      <c r="J675">
        <v>17.7</v>
      </c>
      <c r="K675">
        <f>Table1[[#This Row],[Population]] * Table1[[#This Row],[Forest Area (%)]] / 100</f>
        <v>129764171.778</v>
      </c>
    </row>
    <row r="676" spans="1:11" x14ac:dyDescent="0.3">
      <c r="A676">
        <v>2016</v>
      </c>
      <c r="B676" t="s">
        <v>16</v>
      </c>
      <c r="C676">
        <v>12.2</v>
      </c>
      <c r="D676">
        <v>11.3</v>
      </c>
      <c r="E676">
        <v>1.2</v>
      </c>
      <c r="F676">
        <v>1618</v>
      </c>
      <c r="G676">
        <v>663913018</v>
      </c>
      <c r="H676">
        <v>38.299999999999997</v>
      </c>
      <c r="I676">
        <v>4</v>
      </c>
      <c r="J676">
        <v>36.200000000000003</v>
      </c>
      <c r="K676">
        <f>Table1[[#This Row],[Population]] * Table1[[#This Row],[Forest Area (%)]] / 100</f>
        <v>240336512.51600003</v>
      </c>
    </row>
    <row r="677" spans="1:11" x14ac:dyDescent="0.3">
      <c r="A677">
        <v>2016</v>
      </c>
      <c r="B677" t="s">
        <v>14</v>
      </c>
      <c r="C677">
        <v>29.9</v>
      </c>
      <c r="D677">
        <v>6.9</v>
      </c>
      <c r="E677">
        <v>4</v>
      </c>
      <c r="F677">
        <v>2157</v>
      </c>
      <c r="G677">
        <v>597867288</v>
      </c>
      <c r="H677">
        <v>21.4</v>
      </c>
      <c r="I677">
        <v>9</v>
      </c>
      <c r="J677">
        <v>38.9</v>
      </c>
      <c r="K677">
        <f>Table1[[#This Row],[Population]] * Table1[[#This Row],[Forest Area (%)]] / 100</f>
        <v>232570375.03200001</v>
      </c>
    </row>
    <row r="678" spans="1:11" x14ac:dyDescent="0.3">
      <c r="A678">
        <v>2016</v>
      </c>
      <c r="B678" t="s">
        <v>13</v>
      </c>
      <c r="C678">
        <v>7.2</v>
      </c>
      <c r="D678">
        <v>16.7</v>
      </c>
      <c r="E678">
        <v>5</v>
      </c>
      <c r="F678">
        <v>1796</v>
      </c>
      <c r="G678">
        <v>1353028485</v>
      </c>
      <c r="H678">
        <v>28.7</v>
      </c>
      <c r="I678">
        <v>3</v>
      </c>
      <c r="J678">
        <v>50.8</v>
      </c>
      <c r="K678">
        <f>Table1[[#This Row],[Population]] * Table1[[#This Row],[Forest Area (%)]] / 100</f>
        <v>687338470.38</v>
      </c>
    </row>
    <row r="679" spans="1:11" x14ac:dyDescent="0.3">
      <c r="A679">
        <v>2016</v>
      </c>
      <c r="B679" t="s">
        <v>10</v>
      </c>
      <c r="C679">
        <v>22.5</v>
      </c>
      <c r="D679">
        <v>19.600000000000001</v>
      </c>
      <c r="E679">
        <v>3.9</v>
      </c>
      <c r="F679">
        <v>2311</v>
      </c>
      <c r="G679">
        <v>1290081090</v>
      </c>
      <c r="H679">
        <v>38.5</v>
      </c>
      <c r="I679">
        <v>3</v>
      </c>
      <c r="J679">
        <v>56.6</v>
      </c>
      <c r="K679">
        <f>Table1[[#This Row],[Population]] * Table1[[#This Row],[Forest Area (%)]] / 100</f>
        <v>730185896.94000006</v>
      </c>
    </row>
    <row r="680" spans="1:11" x14ac:dyDescent="0.3">
      <c r="A680">
        <v>2016</v>
      </c>
      <c r="B680" t="s">
        <v>24</v>
      </c>
      <c r="C680">
        <v>23.4</v>
      </c>
      <c r="D680">
        <v>19</v>
      </c>
      <c r="E680">
        <v>3.3</v>
      </c>
      <c r="F680">
        <v>1821</v>
      </c>
      <c r="G680">
        <v>43209016</v>
      </c>
      <c r="H680">
        <v>29.3</v>
      </c>
      <c r="I680">
        <v>11</v>
      </c>
      <c r="J680">
        <v>26.5</v>
      </c>
      <c r="K680">
        <f>Table1[[#This Row],[Population]] * Table1[[#This Row],[Forest Area (%)]] / 100</f>
        <v>11450389.24</v>
      </c>
    </row>
    <row r="681" spans="1:11" x14ac:dyDescent="0.3">
      <c r="A681">
        <v>2016</v>
      </c>
      <c r="B681" t="s">
        <v>24</v>
      </c>
      <c r="C681">
        <v>8.1</v>
      </c>
      <c r="D681">
        <v>11.2</v>
      </c>
      <c r="E681">
        <v>1.1000000000000001</v>
      </c>
      <c r="F681">
        <v>2524</v>
      </c>
      <c r="G681">
        <v>1144515609</v>
      </c>
      <c r="H681">
        <v>26</v>
      </c>
      <c r="I681">
        <v>14</v>
      </c>
      <c r="J681">
        <v>69</v>
      </c>
      <c r="K681">
        <f>Table1[[#This Row],[Population]] * Table1[[#This Row],[Forest Area (%)]] / 100</f>
        <v>789715770.21000004</v>
      </c>
    </row>
    <row r="682" spans="1:11" x14ac:dyDescent="0.3">
      <c r="A682">
        <v>2016</v>
      </c>
      <c r="B682" t="s">
        <v>16</v>
      </c>
      <c r="C682">
        <v>32.9</v>
      </c>
      <c r="D682">
        <v>18</v>
      </c>
      <c r="E682">
        <v>2.6</v>
      </c>
      <c r="F682">
        <v>2771</v>
      </c>
      <c r="G682">
        <v>976037143</v>
      </c>
      <c r="H682">
        <v>12.4</v>
      </c>
      <c r="I682">
        <v>9</v>
      </c>
      <c r="J682">
        <v>55.5</v>
      </c>
      <c r="K682">
        <f>Table1[[#This Row],[Population]] * Table1[[#This Row],[Forest Area (%)]] / 100</f>
        <v>541700614.36500001</v>
      </c>
    </row>
    <row r="683" spans="1:11" x14ac:dyDescent="0.3">
      <c r="A683">
        <v>2016</v>
      </c>
      <c r="B683" t="s">
        <v>19</v>
      </c>
      <c r="C683">
        <v>18.5</v>
      </c>
      <c r="D683">
        <v>13.4</v>
      </c>
      <c r="E683">
        <v>1.4</v>
      </c>
      <c r="F683">
        <v>615</v>
      </c>
      <c r="G683">
        <v>297280556</v>
      </c>
      <c r="H683">
        <v>46</v>
      </c>
      <c r="I683">
        <v>6</v>
      </c>
      <c r="J683">
        <v>15.3</v>
      </c>
      <c r="K683">
        <f>Table1[[#This Row],[Population]] * Table1[[#This Row],[Forest Area (%)]] / 100</f>
        <v>45483925.068000004</v>
      </c>
    </row>
    <row r="684" spans="1:11" x14ac:dyDescent="0.3">
      <c r="A684">
        <v>2016</v>
      </c>
      <c r="B684" t="s">
        <v>20</v>
      </c>
      <c r="C684">
        <v>11.8</v>
      </c>
      <c r="D684">
        <v>2.6</v>
      </c>
      <c r="E684">
        <v>1.3</v>
      </c>
      <c r="F684">
        <v>946</v>
      </c>
      <c r="G684">
        <v>472080203</v>
      </c>
      <c r="H684">
        <v>14.4</v>
      </c>
      <c r="I684">
        <v>2</v>
      </c>
      <c r="J684">
        <v>58.3</v>
      </c>
      <c r="K684">
        <f>Table1[[#This Row],[Population]] * Table1[[#This Row],[Forest Area (%)]] / 100</f>
        <v>275222758.34899998</v>
      </c>
    </row>
    <row r="685" spans="1:11" x14ac:dyDescent="0.3">
      <c r="A685">
        <v>2016</v>
      </c>
      <c r="B685" t="s">
        <v>14</v>
      </c>
      <c r="C685">
        <v>18.3</v>
      </c>
      <c r="D685">
        <v>4.8</v>
      </c>
      <c r="E685">
        <v>4.0999999999999996</v>
      </c>
      <c r="F685">
        <v>2373</v>
      </c>
      <c r="G685">
        <v>1180680940</v>
      </c>
      <c r="H685">
        <v>32</v>
      </c>
      <c r="I685">
        <v>4</v>
      </c>
      <c r="J685">
        <v>56.1</v>
      </c>
      <c r="K685">
        <f>Table1[[#This Row],[Population]] * Table1[[#This Row],[Forest Area (%)]] / 100</f>
        <v>662362007.34000003</v>
      </c>
    </row>
    <row r="686" spans="1:11" x14ac:dyDescent="0.3">
      <c r="A686">
        <v>2016</v>
      </c>
      <c r="B686" t="s">
        <v>12</v>
      </c>
      <c r="C686">
        <v>32.6</v>
      </c>
      <c r="D686">
        <v>18.100000000000001</v>
      </c>
      <c r="E686">
        <v>4</v>
      </c>
      <c r="F686">
        <v>1545</v>
      </c>
      <c r="G686">
        <v>333230308</v>
      </c>
      <c r="H686">
        <v>49.5</v>
      </c>
      <c r="I686">
        <v>10</v>
      </c>
      <c r="J686">
        <v>64.8</v>
      </c>
      <c r="K686">
        <f>Table1[[#This Row],[Population]] * Table1[[#This Row],[Forest Area (%)]] / 100</f>
        <v>215933239.58399999</v>
      </c>
    </row>
    <row r="687" spans="1:11" x14ac:dyDescent="0.3">
      <c r="A687">
        <v>2016</v>
      </c>
      <c r="B687" t="s">
        <v>20</v>
      </c>
      <c r="C687">
        <v>31.4</v>
      </c>
      <c r="D687">
        <v>17.600000000000001</v>
      </c>
      <c r="E687">
        <v>4.0999999999999996</v>
      </c>
      <c r="F687">
        <v>764</v>
      </c>
      <c r="G687">
        <v>702602016</v>
      </c>
      <c r="H687">
        <v>17.100000000000001</v>
      </c>
      <c r="I687">
        <v>5</v>
      </c>
      <c r="J687">
        <v>31.1</v>
      </c>
      <c r="K687">
        <f>Table1[[#This Row],[Population]] * Table1[[#This Row],[Forest Area (%)]] / 100</f>
        <v>218509226.97600001</v>
      </c>
    </row>
    <row r="688" spans="1:11" x14ac:dyDescent="0.3">
      <c r="A688">
        <v>2016</v>
      </c>
      <c r="B688" t="s">
        <v>22</v>
      </c>
      <c r="C688">
        <v>27.3</v>
      </c>
      <c r="D688">
        <v>11.1</v>
      </c>
      <c r="E688">
        <v>3.1</v>
      </c>
      <c r="F688">
        <v>2405</v>
      </c>
      <c r="G688">
        <v>574525178</v>
      </c>
      <c r="H688">
        <v>41.5</v>
      </c>
      <c r="I688">
        <v>1</v>
      </c>
      <c r="J688">
        <v>54.1</v>
      </c>
      <c r="K688">
        <f>Table1[[#This Row],[Population]] * Table1[[#This Row],[Forest Area (%)]] / 100</f>
        <v>310818121.29799998</v>
      </c>
    </row>
    <row r="689" spans="1:11" x14ac:dyDescent="0.3">
      <c r="A689">
        <v>2016</v>
      </c>
      <c r="B689" t="s">
        <v>13</v>
      </c>
      <c r="C689">
        <v>21.2</v>
      </c>
      <c r="D689">
        <v>8.1</v>
      </c>
      <c r="E689">
        <v>1.9</v>
      </c>
      <c r="F689">
        <v>1819</v>
      </c>
      <c r="G689">
        <v>395181795</v>
      </c>
      <c r="H689">
        <v>22.3</v>
      </c>
      <c r="I689">
        <v>2</v>
      </c>
      <c r="J689">
        <v>45.3</v>
      </c>
      <c r="K689">
        <f>Table1[[#This Row],[Population]] * Table1[[#This Row],[Forest Area (%)]] / 100</f>
        <v>179017353.13499999</v>
      </c>
    </row>
    <row r="690" spans="1:11" x14ac:dyDescent="0.3">
      <c r="A690">
        <v>2016</v>
      </c>
      <c r="B690" t="s">
        <v>22</v>
      </c>
      <c r="C690">
        <v>31.2</v>
      </c>
      <c r="D690">
        <v>8.4</v>
      </c>
      <c r="E690">
        <v>1.8</v>
      </c>
      <c r="F690">
        <v>2972</v>
      </c>
      <c r="G690">
        <v>695971780</v>
      </c>
      <c r="H690">
        <v>27.9</v>
      </c>
      <c r="I690">
        <v>2</v>
      </c>
      <c r="J690">
        <v>36.299999999999997</v>
      </c>
      <c r="K690">
        <f>Table1[[#This Row],[Population]] * Table1[[#This Row],[Forest Area (%)]] / 100</f>
        <v>252637756.13999996</v>
      </c>
    </row>
    <row r="691" spans="1:11" x14ac:dyDescent="0.3">
      <c r="A691">
        <v>2016</v>
      </c>
      <c r="B691" t="s">
        <v>16</v>
      </c>
      <c r="C691">
        <v>27</v>
      </c>
      <c r="D691">
        <v>2.9</v>
      </c>
      <c r="E691">
        <v>2.1</v>
      </c>
      <c r="F691">
        <v>564</v>
      </c>
      <c r="G691">
        <v>1045450055</v>
      </c>
      <c r="H691">
        <v>48.5</v>
      </c>
      <c r="I691">
        <v>7</v>
      </c>
      <c r="J691">
        <v>42</v>
      </c>
      <c r="K691">
        <f>Table1[[#This Row],[Population]] * Table1[[#This Row],[Forest Area (%)]] / 100</f>
        <v>439089023.10000002</v>
      </c>
    </row>
    <row r="692" spans="1:11" x14ac:dyDescent="0.3">
      <c r="A692">
        <v>2016</v>
      </c>
      <c r="B692" t="s">
        <v>15</v>
      </c>
      <c r="C692">
        <v>19.899999999999999</v>
      </c>
      <c r="D692">
        <v>1.1000000000000001</v>
      </c>
      <c r="E692">
        <v>1.9</v>
      </c>
      <c r="F692">
        <v>1034</v>
      </c>
      <c r="G692">
        <v>438565972</v>
      </c>
      <c r="H692">
        <v>30.2</v>
      </c>
      <c r="I692">
        <v>9</v>
      </c>
      <c r="J692">
        <v>56.7</v>
      </c>
      <c r="K692">
        <f>Table1[[#This Row],[Population]] * Table1[[#This Row],[Forest Area (%)]] / 100</f>
        <v>248666906.12400001</v>
      </c>
    </row>
    <row r="693" spans="1:11" x14ac:dyDescent="0.3">
      <c r="A693">
        <v>2016</v>
      </c>
      <c r="B693" t="s">
        <v>18</v>
      </c>
      <c r="C693">
        <v>26</v>
      </c>
      <c r="D693">
        <v>6.6</v>
      </c>
      <c r="E693">
        <v>3.3</v>
      </c>
      <c r="F693">
        <v>2981</v>
      </c>
      <c r="G693">
        <v>117179548</v>
      </c>
      <c r="H693">
        <v>7.4</v>
      </c>
      <c r="I693">
        <v>2</v>
      </c>
      <c r="J693">
        <v>43.7</v>
      </c>
      <c r="K693">
        <f>Table1[[#This Row],[Population]] * Table1[[#This Row],[Forest Area (%)]] / 100</f>
        <v>51207462.476000004</v>
      </c>
    </row>
    <row r="694" spans="1:11" x14ac:dyDescent="0.3">
      <c r="A694">
        <v>2016</v>
      </c>
      <c r="B694" t="s">
        <v>19</v>
      </c>
      <c r="C694">
        <v>33.1</v>
      </c>
      <c r="D694">
        <v>10.3</v>
      </c>
      <c r="E694">
        <v>2.2999999999999998</v>
      </c>
      <c r="F694">
        <v>1933</v>
      </c>
      <c r="G694">
        <v>245823381</v>
      </c>
      <c r="H694">
        <v>30.3</v>
      </c>
      <c r="I694">
        <v>8</v>
      </c>
      <c r="J694">
        <v>67.7</v>
      </c>
      <c r="K694">
        <f>Table1[[#This Row],[Population]] * Table1[[#This Row],[Forest Area (%)]] / 100</f>
        <v>166422428.93700001</v>
      </c>
    </row>
    <row r="695" spans="1:11" x14ac:dyDescent="0.3">
      <c r="A695">
        <v>2016</v>
      </c>
      <c r="B695" t="s">
        <v>19</v>
      </c>
      <c r="C695">
        <v>17</v>
      </c>
      <c r="D695">
        <v>4.9000000000000004</v>
      </c>
      <c r="E695">
        <v>4.5</v>
      </c>
      <c r="F695">
        <v>1347</v>
      </c>
      <c r="G695">
        <v>1221021496</v>
      </c>
      <c r="H695">
        <v>47.4</v>
      </c>
      <c r="I695">
        <v>8</v>
      </c>
      <c r="J695">
        <v>28.8</v>
      </c>
      <c r="K695">
        <f>Table1[[#This Row],[Population]] * Table1[[#This Row],[Forest Area (%)]] / 100</f>
        <v>351654190.84800005</v>
      </c>
    </row>
    <row r="696" spans="1:11" x14ac:dyDescent="0.3">
      <c r="A696">
        <v>2016</v>
      </c>
      <c r="B696" t="s">
        <v>16</v>
      </c>
      <c r="C696">
        <v>9.6999999999999993</v>
      </c>
      <c r="D696">
        <v>3.7</v>
      </c>
      <c r="E696">
        <v>1.7</v>
      </c>
      <c r="F696">
        <v>1703</v>
      </c>
      <c r="G696">
        <v>542638938</v>
      </c>
      <c r="H696">
        <v>10.3</v>
      </c>
      <c r="I696">
        <v>0</v>
      </c>
      <c r="J696">
        <v>43.7</v>
      </c>
      <c r="K696">
        <f>Table1[[#This Row],[Population]] * Table1[[#This Row],[Forest Area (%)]] / 100</f>
        <v>237133215.90600002</v>
      </c>
    </row>
    <row r="697" spans="1:11" x14ac:dyDescent="0.3">
      <c r="A697">
        <v>2016</v>
      </c>
      <c r="B697" t="s">
        <v>19</v>
      </c>
      <c r="C697">
        <v>26.6</v>
      </c>
      <c r="D697">
        <v>0.7</v>
      </c>
      <c r="E697">
        <v>2.4</v>
      </c>
      <c r="F697">
        <v>1492</v>
      </c>
      <c r="G697">
        <v>83325440</v>
      </c>
      <c r="H697">
        <v>12.7</v>
      </c>
      <c r="I697">
        <v>7</v>
      </c>
      <c r="J697">
        <v>38.799999999999997</v>
      </c>
      <c r="K697">
        <f>Table1[[#This Row],[Population]] * Table1[[#This Row],[Forest Area (%)]] / 100</f>
        <v>32330270.719999999</v>
      </c>
    </row>
    <row r="698" spans="1:11" x14ac:dyDescent="0.3">
      <c r="A698">
        <v>2016</v>
      </c>
      <c r="B698" t="s">
        <v>24</v>
      </c>
      <c r="C698">
        <v>34.4</v>
      </c>
      <c r="D698">
        <v>19.600000000000001</v>
      </c>
      <c r="E698">
        <v>4.0999999999999996</v>
      </c>
      <c r="F698">
        <v>540</v>
      </c>
      <c r="G698">
        <v>902591144</v>
      </c>
      <c r="H698">
        <v>23.5</v>
      </c>
      <c r="I698">
        <v>10</v>
      </c>
      <c r="J698">
        <v>11.2</v>
      </c>
      <c r="K698">
        <f>Table1[[#This Row],[Population]] * Table1[[#This Row],[Forest Area (%)]] / 100</f>
        <v>101090208.12799999</v>
      </c>
    </row>
    <row r="699" spans="1:11" x14ac:dyDescent="0.3">
      <c r="A699">
        <v>2016</v>
      </c>
      <c r="B699" t="s">
        <v>21</v>
      </c>
      <c r="C699">
        <v>17.100000000000001</v>
      </c>
      <c r="D699">
        <v>4.2</v>
      </c>
      <c r="E699">
        <v>2.8</v>
      </c>
      <c r="F699">
        <v>843</v>
      </c>
      <c r="G699">
        <v>1241932098</v>
      </c>
      <c r="H699">
        <v>35</v>
      </c>
      <c r="I699">
        <v>14</v>
      </c>
      <c r="J699">
        <v>16.5</v>
      </c>
      <c r="K699">
        <f>Table1[[#This Row],[Population]] * Table1[[#This Row],[Forest Area (%)]] / 100</f>
        <v>204918796.16999999</v>
      </c>
    </row>
    <row r="700" spans="1:11" x14ac:dyDescent="0.3">
      <c r="A700">
        <v>2016</v>
      </c>
      <c r="B700" t="s">
        <v>11</v>
      </c>
      <c r="C700">
        <v>16.899999999999999</v>
      </c>
      <c r="D700">
        <v>18.8</v>
      </c>
      <c r="E700">
        <v>3.8</v>
      </c>
      <c r="F700">
        <v>653</v>
      </c>
      <c r="G700">
        <v>818022751</v>
      </c>
      <c r="H700">
        <v>33.5</v>
      </c>
      <c r="I700">
        <v>4</v>
      </c>
      <c r="J700">
        <v>65.599999999999994</v>
      </c>
      <c r="K700">
        <f>Table1[[#This Row],[Population]] * Table1[[#This Row],[Forest Area (%)]] / 100</f>
        <v>536622924.65599996</v>
      </c>
    </row>
    <row r="701" spans="1:11" x14ac:dyDescent="0.3">
      <c r="A701">
        <v>2016</v>
      </c>
      <c r="B701" t="s">
        <v>17</v>
      </c>
      <c r="C701">
        <v>24.3</v>
      </c>
      <c r="D701">
        <v>15</v>
      </c>
      <c r="E701">
        <v>4.4000000000000004</v>
      </c>
      <c r="F701">
        <v>676</v>
      </c>
      <c r="G701">
        <v>321328118</v>
      </c>
      <c r="H701">
        <v>21.8</v>
      </c>
      <c r="I701">
        <v>4</v>
      </c>
      <c r="J701">
        <v>19.8</v>
      </c>
      <c r="K701">
        <f>Table1[[#This Row],[Population]] * Table1[[#This Row],[Forest Area (%)]] / 100</f>
        <v>63622967.364000008</v>
      </c>
    </row>
    <row r="702" spans="1:11" x14ac:dyDescent="0.3">
      <c r="A702">
        <v>2016</v>
      </c>
      <c r="B702" t="s">
        <v>23</v>
      </c>
      <c r="C702">
        <v>18.399999999999999</v>
      </c>
      <c r="D702">
        <v>16.2</v>
      </c>
      <c r="E702">
        <v>3.9</v>
      </c>
      <c r="F702">
        <v>1165</v>
      </c>
      <c r="G702">
        <v>1270499456</v>
      </c>
      <c r="H702">
        <v>40.6</v>
      </c>
      <c r="I702">
        <v>0</v>
      </c>
      <c r="J702">
        <v>44.9</v>
      </c>
      <c r="K702">
        <f>Table1[[#This Row],[Population]] * Table1[[#This Row],[Forest Area (%)]] / 100</f>
        <v>570454255.74399996</v>
      </c>
    </row>
    <row r="703" spans="1:11" x14ac:dyDescent="0.3">
      <c r="A703">
        <v>2016</v>
      </c>
      <c r="B703" t="s">
        <v>10</v>
      </c>
      <c r="C703">
        <v>11.3</v>
      </c>
      <c r="D703">
        <v>10.5</v>
      </c>
      <c r="E703">
        <v>1.2</v>
      </c>
      <c r="F703">
        <v>1055</v>
      </c>
      <c r="G703">
        <v>824678707</v>
      </c>
      <c r="H703">
        <v>24.2</v>
      </c>
      <c r="I703">
        <v>2</v>
      </c>
      <c r="J703">
        <v>29.7</v>
      </c>
      <c r="K703">
        <f>Table1[[#This Row],[Population]] * Table1[[#This Row],[Forest Area (%)]] / 100</f>
        <v>244929575.97899997</v>
      </c>
    </row>
    <row r="704" spans="1:11" x14ac:dyDescent="0.3">
      <c r="A704">
        <v>2016</v>
      </c>
      <c r="B704" t="s">
        <v>18</v>
      </c>
      <c r="C704">
        <v>13.9</v>
      </c>
      <c r="D704">
        <v>15.5</v>
      </c>
      <c r="E704">
        <v>1.5</v>
      </c>
      <c r="F704">
        <v>1495</v>
      </c>
      <c r="G704">
        <v>972853753</v>
      </c>
      <c r="H704">
        <v>9</v>
      </c>
      <c r="I704">
        <v>1</v>
      </c>
      <c r="J704">
        <v>64.099999999999994</v>
      </c>
      <c r="K704">
        <f>Table1[[#This Row],[Population]] * Table1[[#This Row],[Forest Area (%)]] / 100</f>
        <v>623599255.67299998</v>
      </c>
    </row>
    <row r="705" spans="1:11" x14ac:dyDescent="0.3">
      <c r="A705">
        <v>2016</v>
      </c>
      <c r="B705" t="s">
        <v>17</v>
      </c>
      <c r="C705">
        <v>32.200000000000003</v>
      </c>
      <c r="D705">
        <v>15.8</v>
      </c>
      <c r="E705">
        <v>4.3</v>
      </c>
      <c r="F705">
        <v>1657</v>
      </c>
      <c r="G705">
        <v>751679888</v>
      </c>
      <c r="H705">
        <v>26.5</v>
      </c>
      <c r="I705">
        <v>8</v>
      </c>
      <c r="J705">
        <v>20.8</v>
      </c>
      <c r="K705">
        <f>Table1[[#This Row],[Population]] * Table1[[#This Row],[Forest Area (%)]] / 100</f>
        <v>156349416.704</v>
      </c>
    </row>
    <row r="706" spans="1:11" x14ac:dyDescent="0.3">
      <c r="A706">
        <v>2016</v>
      </c>
      <c r="B706" t="s">
        <v>20</v>
      </c>
      <c r="C706">
        <v>16.399999999999999</v>
      </c>
      <c r="D706">
        <v>6.7</v>
      </c>
      <c r="E706">
        <v>2.2000000000000002</v>
      </c>
      <c r="F706">
        <v>2436</v>
      </c>
      <c r="G706">
        <v>1018037875</v>
      </c>
      <c r="H706">
        <v>44.4</v>
      </c>
      <c r="I706">
        <v>13</v>
      </c>
      <c r="J706">
        <v>21.1</v>
      </c>
      <c r="K706">
        <f>Table1[[#This Row],[Population]] * Table1[[#This Row],[Forest Area (%)]] / 100</f>
        <v>214805991.625</v>
      </c>
    </row>
    <row r="707" spans="1:11" x14ac:dyDescent="0.3">
      <c r="A707">
        <v>2016</v>
      </c>
      <c r="B707" t="s">
        <v>17</v>
      </c>
      <c r="C707">
        <v>21</v>
      </c>
      <c r="D707">
        <v>14.9</v>
      </c>
      <c r="E707">
        <v>3.1</v>
      </c>
      <c r="F707">
        <v>1136</v>
      </c>
      <c r="G707">
        <v>380662109</v>
      </c>
      <c r="H707">
        <v>24.5</v>
      </c>
      <c r="I707">
        <v>3</v>
      </c>
      <c r="J707">
        <v>44.5</v>
      </c>
      <c r="K707">
        <f>Table1[[#This Row],[Population]] * Table1[[#This Row],[Forest Area (%)]] / 100</f>
        <v>169394638.505</v>
      </c>
    </row>
    <row r="708" spans="1:11" x14ac:dyDescent="0.3">
      <c r="A708">
        <v>2017</v>
      </c>
      <c r="B708" t="s">
        <v>23</v>
      </c>
      <c r="C708">
        <v>9.5</v>
      </c>
      <c r="D708">
        <v>3.8</v>
      </c>
      <c r="E708">
        <v>3.4</v>
      </c>
      <c r="F708">
        <v>1577</v>
      </c>
      <c r="G708">
        <v>1216476753</v>
      </c>
      <c r="H708">
        <v>48.2</v>
      </c>
      <c r="I708">
        <v>1</v>
      </c>
      <c r="J708">
        <v>63.7</v>
      </c>
      <c r="K708">
        <f>Table1[[#This Row],[Population]] * Table1[[#This Row],[Forest Area (%)]] / 100</f>
        <v>774895691.66100001</v>
      </c>
    </row>
    <row r="709" spans="1:11" x14ac:dyDescent="0.3">
      <c r="A709">
        <v>2017</v>
      </c>
      <c r="B709" t="s">
        <v>15</v>
      </c>
      <c r="C709">
        <v>16.899999999999999</v>
      </c>
      <c r="D709">
        <v>15.9</v>
      </c>
      <c r="E709">
        <v>2.6</v>
      </c>
      <c r="F709">
        <v>1297</v>
      </c>
      <c r="G709">
        <v>456955256</v>
      </c>
      <c r="H709">
        <v>23.3</v>
      </c>
      <c r="I709">
        <v>4</v>
      </c>
      <c r="J709">
        <v>53.3</v>
      </c>
      <c r="K709">
        <f>Table1[[#This Row],[Population]] * Table1[[#This Row],[Forest Area (%)]] / 100</f>
        <v>243557151.44799998</v>
      </c>
    </row>
    <row r="710" spans="1:11" x14ac:dyDescent="0.3">
      <c r="A710">
        <v>2017</v>
      </c>
      <c r="B710" t="s">
        <v>16</v>
      </c>
      <c r="C710">
        <v>11.3</v>
      </c>
      <c r="D710">
        <v>0.6</v>
      </c>
      <c r="E710">
        <v>3</v>
      </c>
      <c r="F710">
        <v>1005</v>
      </c>
      <c r="G710">
        <v>941922654</v>
      </c>
      <c r="H710">
        <v>41.6</v>
      </c>
      <c r="I710">
        <v>3</v>
      </c>
      <c r="J710">
        <v>40.299999999999997</v>
      </c>
      <c r="K710">
        <f>Table1[[#This Row],[Population]] * Table1[[#This Row],[Forest Area (%)]] / 100</f>
        <v>379594829.56199998</v>
      </c>
    </row>
    <row r="711" spans="1:11" x14ac:dyDescent="0.3">
      <c r="A711">
        <v>2017</v>
      </c>
      <c r="B711" t="s">
        <v>15</v>
      </c>
      <c r="C711">
        <v>15.7</v>
      </c>
      <c r="D711">
        <v>9.6999999999999993</v>
      </c>
      <c r="E711">
        <v>1.8</v>
      </c>
      <c r="F711">
        <v>2019</v>
      </c>
      <c r="G711">
        <v>305543477</v>
      </c>
      <c r="H711">
        <v>35.1</v>
      </c>
      <c r="I711">
        <v>13</v>
      </c>
      <c r="J711">
        <v>41</v>
      </c>
      <c r="K711">
        <f>Table1[[#This Row],[Population]] * Table1[[#This Row],[Forest Area (%)]] / 100</f>
        <v>125272825.56999999</v>
      </c>
    </row>
    <row r="712" spans="1:11" x14ac:dyDescent="0.3">
      <c r="A712">
        <v>2017</v>
      </c>
      <c r="B712" t="s">
        <v>21</v>
      </c>
      <c r="C712">
        <v>33.1</v>
      </c>
      <c r="D712">
        <v>5.9</v>
      </c>
      <c r="E712">
        <v>1.3</v>
      </c>
      <c r="F712">
        <v>1783</v>
      </c>
      <c r="G712">
        <v>562654674</v>
      </c>
      <c r="H712">
        <v>27.2</v>
      </c>
      <c r="I712">
        <v>6</v>
      </c>
      <c r="J712">
        <v>13.3</v>
      </c>
      <c r="K712">
        <f>Table1[[#This Row],[Population]] * Table1[[#This Row],[Forest Area (%)]] / 100</f>
        <v>74833071.642000005</v>
      </c>
    </row>
    <row r="713" spans="1:11" x14ac:dyDescent="0.3">
      <c r="A713">
        <v>2017</v>
      </c>
      <c r="B713" t="s">
        <v>19</v>
      </c>
      <c r="C713">
        <v>7.7</v>
      </c>
      <c r="D713">
        <v>18.2</v>
      </c>
      <c r="E713">
        <v>1.2</v>
      </c>
      <c r="F713">
        <v>1579</v>
      </c>
      <c r="G713">
        <v>9355425</v>
      </c>
      <c r="H713">
        <v>27.1</v>
      </c>
      <c r="I713">
        <v>8</v>
      </c>
      <c r="J713">
        <v>61</v>
      </c>
      <c r="K713">
        <f>Table1[[#This Row],[Population]] * Table1[[#This Row],[Forest Area (%)]] / 100</f>
        <v>5706809.25</v>
      </c>
    </row>
    <row r="714" spans="1:11" x14ac:dyDescent="0.3">
      <c r="A714">
        <v>2017</v>
      </c>
      <c r="B714" t="s">
        <v>12</v>
      </c>
      <c r="C714">
        <v>28</v>
      </c>
      <c r="D714">
        <v>7.4</v>
      </c>
      <c r="E714">
        <v>2.8</v>
      </c>
      <c r="F714">
        <v>2684</v>
      </c>
      <c r="G714">
        <v>1280061358</v>
      </c>
      <c r="H714">
        <v>20</v>
      </c>
      <c r="I714">
        <v>3</v>
      </c>
      <c r="J714">
        <v>32.5</v>
      </c>
      <c r="K714">
        <f>Table1[[#This Row],[Population]] * Table1[[#This Row],[Forest Area (%)]] / 100</f>
        <v>416019941.35000002</v>
      </c>
    </row>
    <row r="715" spans="1:11" x14ac:dyDescent="0.3">
      <c r="A715">
        <v>2017</v>
      </c>
      <c r="B715" t="s">
        <v>14</v>
      </c>
      <c r="C715">
        <v>29.7</v>
      </c>
      <c r="D715">
        <v>19.399999999999999</v>
      </c>
      <c r="E715">
        <v>3.7</v>
      </c>
      <c r="F715">
        <v>2479</v>
      </c>
      <c r="G715">
        <v>770503180</v>
      </c>
      <c r="H715">
        <v>37.5</v>
      </c>
      <c r="I715">
        <v>13</v>
      </c>
      <c r="J715">
        <v>16.3</v>
      </c>
      <c r="K715">
        <f>Table1[[#This Row],[Population]] * Table1[[#This Row],[Forest Area (%)]] / 100</f>
        <v>125592018.34</v>
      </c>
    </row>
    <row r="716" spans="1:11" x14ac:dyDescent="0.3">
      <c r="A716">
        <v>2017</v>
      </c>
      <c r="B716" t="s">
        <v>23</v>
      </c>
      <c r="C716">
        <v>31.9</v>
      </c>
      <c r="D716">
        <v>14.8</v>
      </c>
      <c r="E716">
        <v>2.2000000000000002</v>
      </c>
      <c r="F716">
        <v>1812</v>
      </c>
      <c r="G716">
        <v>1095137353</v>
      </c>
      <c r="H716">
        <v>45.8</v>
      </c>
      <c r="I716">
        <v>0</v>
      </c>
      <c r="J716">
        <v>43.4</v>
      </c>
      <c r="K716">
        <f>Table1[[#This Row],[Population]] * Table1[[#This Row],[Forest Area (%)]] / 100</f>
        <v>475289611.20199996</v>
      </c>
    </row>
    <row r="717" spans="1:11" x14ac:dyDescent="0.3">
      <c r="A717">
        <v>2017</v>
      </c>
      <c r="B717" t="s">
        <v>21</v>
      </c>
      <c r="C717">
        <v>11.2</v>
      </c>
      <c r="D717">
        <v>8.6</v>
      </c>
      <c r="E717">
        <v>3.6</v>
      </c>
      <c r="F717">
        <v>2060</v>
      </c>
      <c r="G717">
        <v>1303319060</v>
      </c>
      <c r="H717">
        <v>23.3</v>
      </c>
      <c r="I717">
        <v>10</v>
      </c>
      <c r="J717">
        <v>12</v>
      </c>
      <c r="K717">
        <f>Table1[[#This Row],[Population]] * Table1[[#This Row],[Forest Area (%)]] / 100</f>
        <v>156398287.19999999</v>
      </c>
    </row>
    <row r="718" spans="1:11" x14ac:dyDescent="0.3">
      <c r="A718">
        <v>2017</v>
      </c>
      <c r="B718" t="s">
        <v>24</v>
      </c>
      <c r="C718">
        <v>22.9</v>
      </c>
      <c r="D718">
        <v>11.3</v>
      </c>
      <c r="E718">
        <v>3.8</v>
      </c>
      <c r="F718">
        <v>2464</v>
      </c>
      <c r="G718">
        <v>1335375745</v>
      </c>
      <c r="H718">
        <v>42.6</v>
      </c>
      <c r="I718">
        <v>2</v>
      </c>
      <c r="J718">
        <v>11</v>
      </c>
      <c r="K718">
        <f>Table1[[#This Row],[Population]] * Table1[[#This Row],[Forest Area (%)]] / 100</f>
        <v>146891331.94999999</v>
      </c>
    </row>
    <row r="719" spans="1:11" x14ac:dyDescent="0.3">
      <c r="A719">
        <v>2017</v>
      </c>
      <c r="B719" t="s">
        <v>15</v>
      </c>
      <c r="C719">
        <v>23.5</v>
      </c>
      <c r="D719">
        <v>2.5</v>
      </c>
      <c r="E719">
        <v>4.4000000000000004</v>
      </c>
      <c r="F719">
        <v>652</v>
      </c>
      <c r="G719">
        <v>165154106</v>
      </c>
      <c r="H719">
        <v>33.9</v>
      </c>
      <c r="I719">
        <v>9</v>
      </c>
      <c r="J719">
        <v>35.299999999999997</v>
      </c>
      <c r="K719">
        <f>Table1[[#This Row],[Population]] * Table1[[#This Row],[Forest Area (%)]] / 100</f>
        <v>58299399.41799999</v>
      </c>
    </row>
    <row r="720" spans="1:11" x14ac:dyDescent="0.3">
      <c r="A720">
        <v>2017</v>
      </c>
      <c r="B720" t="s">
        <v>12</v>
      </c>
      <c r="C720">
        <v>15.3</v>
      </c>
      <c r="D720">
        <v>0.6</v>
      </c>
      <c r="E720">
        <v>2.9</v>
      </c>
      <c r="F720">
        <v>2181</v>
      </c>
      <c r="G720">
        <v>342901215</v>
      </c>
      <c r="H720">
        <v>46.4</v>
      </c>
      <c r="I720">
        <v>3</v>
      </c>
      <c r="J720">
        <v>55</v>
      </c>
      <c r="K720">
        <f>Table1[[#This Row],[Population]] * Table1[[#This Row],[Forest Area (%)]] / 100</f>
        <v>188595668.25</v>
      </c>
    </row>
    <row r="721" spans="1:11" x14ac:dyDescent="0.3">
      <c r="A721">
        <v>2017</v>
      </c>
      <c r="B721" t="s">
        <v>23</v>
      </c>
      <c r="C721">
        <v>25.7</v>
      </c>
      <c r="D721">
        <v>3.5</v>
      </c>
      <c r="E721">
        <v>2.8</v>
      </c>
      <c r="F721">
        <v>1017</v>
      </c>
      <c r="G721">
        <v>761831829</v>
      </c>
      <c r="H721">
        <v>35.200000000000003</v>
      </c>
      <c r="I721">
        <v>9</v>
      </c>
      <c r="J721">
        <v>12</v>
      </c>
      <c r="K721">
        <f>Table1[[#This Row],[Population]] * Table1[[#This Row],[Forest Area (%)]] / 100</f>
        <v>91419819.480000004</v>
      </c>
    </row>
    <row r="722" spans="1:11" x14ac:dyDescent="0.3">
      <c r="A722">
        <v>2017</v>
      </c>
      <c r="B722" t="s">
        <v>14</v>
      </c>
      <c r="C722">
        <v>9</v>
      </c>
      <c r="D722">
        <v>17</v>
      </c>
      <c r="E722">
        <v>2.8</v>
      </c>
      <c r="F722">
        <v>1326</v>
      </c>
      <c r="G722">
        <v>934953242</v>
      </c>
      <c r="H722">
        <v>29.2</v>
      </c>
      <c r="I722">
        <v>10</v>
      </c>
      <c r="J722">
        <v>69.099999999999994</v>
      </c>
      <c r="K722">
        <f>Table1[[#This Row],[Population]] * Table1[[#This Row],[Forest Area (%)]] / 100</f>
        <v>646052690.222</v>
      </c>
    </row>
    <row r="723" spans="1:11" x14ac:dyDescent="0.3">
      <c r="A723">
        <v>2017</v>
      </c>
      <c r="B723" t="s">
        <v>10</v>
      </c>
      <c r="C723">
        <v>6.3</v>
      </c>
      <c r="D723">
        <v>11</v>
      </c>
      <c r="E723">
        <v>4.8</v>
      </c>
      <c r="F723">
        <v>886</v>
      </c>
      <c r="G723">
        <v>1193832295</v>
      </c>
      <c r="H723">
        <v>23.8</v>
      </c>
      <c r="I723">
        <v>13</v>
      </c>
      <c r="J723">
        <v>35</v>
      </c>
      <c r="K723">
        <f>Table1[[#This Row],[Population]] * Table1[[#This Row],[Forest Area (%)]] / 100</f>
        <v>417841303.25</v>
      </c>
    </row>
    <row r="724" spans="1:11" x14ac:dyDescent="0.3">
      <c r="A724">
        <v>2017</v>
      </c>
      <c r="B724" t="s">
        <v>24</v>
      </c>
      <c r="C724">
        <v>9</v>
      </c>
      <c r="D724">
        <v>15.3</v>
      </c>
      <c r="E724">
        <v>1.9</v>
      </c>
      <c r="F724">
        <v>2712</v>
      </c>
      <c r="G724">
        <v>831550186</v>
      </c>
      <c r="H724">
        <v>7.9</v>
      </c>
      <c r="I724">
        <v>3</v>
      </c>
      <c r="J724">
        <v>63.8</v>
      </c>
      <c r="K724">
        <f>Table1[[#This Row],[Population]] * Table1[[#This Row],[Forest Area (%)]] / 100</f>
        <v>530529018.66799998</v>
      </c>
    </row>
    <row r="725" spans="1:11" x14ac:dyDescent="0.3">
      <c r="A725">
        <v>2017</v>
      </c>
      <c r="B725" t="s">
        <v>16</v>
      </c>
      <c r="C725">
        <v>31.9</v>
      </c>
      <c r="D725">
        <v>16.3</v>
      </c>
      <c r="E725">
        <v>2.4</v>
      </c>
      <c r="F725">
        <v>2857</v>
      </c>
      <c r="G725">
        <v>1323666625</v>
      </c>
      <c r="H725">
        <v>14</v>
      </c>
      <c r="I725">
        <v>5</v>
      </c>
      <c r="J725">
        <v>30.7</v>
      </c>
      <c r="K725">
        <f>Table1[[#This Row],[Population]] * Table1[[#This Row],[Forest Area (%)]] / 100</f>
        <v>406365653.875</v>
      </c>
    </row>
    <row r="726" spans="1:11" x14ac:dyDescent="0.3">
      <c r="A726">
        <v>2017</v>
      </c>
      <c r="B726" t="s">
        <v>22</v>
      </c>
      <c r="C726">
        <v>16.3</v>
      </c>
      <c r="D726">
        <v>2.2999999999999998</v>
      </c>
      <c r="E726">
        <v>3.4</v>
      </c>
      <c r="F726">
        <v>2458</v>
      </c>
      <c r="G726">
        <v>1391480145</v>
      </c>
      <c r="H726">
        <v>17.100000000000001</v>
      </c>
      <c r="I726">
        <v>9</v>
      </c>
      <c r="J726">
        <v>63.9</v>
      </c>
      <c r="K726">
        <f>Table1[[#This Row],[Population]] * Table1[[#This Row],[Forest Area (%)]] / 100</f>
        <v>889155812.65499997</v>
      </c>
    </row>
    <row r="727" spans="1:11" x14ac:dyDescent="0.3">
      <c r="A727">
        <v>2017</v>
      </c>
      <c r="B727" t="s">
        <v>23</v>
      </c>
      <c r="C727">
        <v>25.6</v>
      </c>
      <c r="D727">
        <v>3.3</v>
      </c>
      <c r="E727">
        <v>2.1</v>
      </c>
      <c r="F727">
        <v>2831</v>
      </c>
      <c r="G727">
        <v>1357107613</v>
      </c>
      <c r="H727">
        <v>32.700000000000003</v>
      </c>
      <c r="I727">
        <v>10</v>
      </c>
      <c r="J727">
        <v>64.8</v>
      </c>
      <c r="K727">
        <f>Table1[[#This Row],[Population]] * Table1[[#This Row],[Forest Area (%)]] / 100</f>
        <v>879405733.22399998</v>
      </c>
    </row>
    <row r="728" spans="1:11" x14ac:dyDescent="0.3">
      <c r="A728">
        <v>2017</v>
      </c>
      <c r="B728" t="s">
        <v>19</v>
      </c>
      <c r="C728">
        <v>23.4</v>
      </c>
      <c r="D728">
        <v>1.4</v>
      </c>
      <c r="E728">
        <v>3.6</v>
      </c>
      <c r="F728">
        <v>2795</v>
      </c>
      <c r="G728">
        <v>958819872</v>
      </c>
      <c r="H728">
        <v>13.8</v>
      </c>
      <c r="I728">
        <v>10</v>
      </c>
      <c r="J728">
        <v>22.4</v>
      </c>
      <c r="K728">
        <f>Table1[[#This Row],[Population]] * Table1[[#This Row],[Forest Area (%)]] / 100</f>
        <v>214775651.32799998</v>
      </c>
    </row>
    <row r="729" spans="1:11" x14ac:dyDescent="0.3">
      <c r="A729">
        <v>2017</v>
      </c>
      <c r="B729" t="s">
        <v>24</v>
      </c>
      <c r="C729">
        <v>5.9</v>
      </c>
      <c r="D729">
        <v>5.4</v>
      </c>
      <c r="E729">
        <v>2.5</v>
      </c>
      <c r="F729">
        <v>2833</v>
      </c>
      <c r="G729">
        <v>606960201</v>
      </c>
      <c r="H729">
        <v>35.700000000000003</v>
      </c>
      <c r="I729">
        <v>12</v>
      </c>
      <c r="J729">
        <v>54.6</v>
      </c>
      <c r="K729">
        <f>Table1[[#This Row],[Population]] * Table1[[#This Row],[Forest Area (%)]] / 100</f>
        <v>331400269.74600005</v>
      </c>
    </row>
    <row r="730" spans="1:11" x14ac:dyDescent="0.3">
      <c r="A730">
        <v>2017</v>
      </c>
      <c r="B730" t="s">
        <v>20</v>
      </c>
      <c r="C730">
        <v>14.7</v>
      </c>
      <c r="D730">
        <v>5.7</v>
      </c>
      <c r="E730">
        <v>1.5</v>
      </c>
      <c r="F730">
        <v>1633</v>
      </c>
      <c r="G730">
        <v>538949949</v>
      </c>
      <c r="H730">
        <v>49.9</v>
      </c>
      <c r="I730">
        <v>8</v>
      </c>
      <c r="J730">
        <v>17.399999999999999</v>
      </c>
      <c r="K730">
        <f>Table1[[#This Row],[Population]] * Table1[[#This Row],[Forest Area (%)]] / 100</f>
        <v>93777291.125999987</v>
      </c>
    </row>
    <row r="731" spans="1:11" x14ac:dyDescent="0.3">
      <c r="A731">
        <v>2017</v>
      </c>
      <c r="B731" t="s">
        <v>15</v>
      </c>
      <c r="C731">
        <v>29.8</v>
      </c>
      <c r="D731">
        <v>11.4</v>
      </c>
      <c r="E731">
        <v>4.2</v>
      </c>
      <c r="F731">
        <v>2868</v>
      </c>
      <c r="G731">
        <v>600974146</v>
      </c>
      <c r="H731">
        <v>46.7</v>
      </c>
      <c r="I731">
        <v>6</v>
      </c>
      <c r="J731">
        <v>59.2</v>
      </c>
      <c r="K731">
        <f>Table1[[#This Row],[Population]] * Table1[[#This Row],[Forest Area (%)]] / 100</f>
        <v>355776694.43200004</v>
      </c>
    </row>
    <row r="732" spans="1:11" x14ac:dyDescent="0.3">
      <c r="A732">
        <v>2017</v>
      </c>
      <c r="B732" t="s">
        <v>17</v>
      </c>
      <c r="C732">
        <v>29</v>
      </c>
      <c r="D732">
        <v>2.4</v>
      </c>
      <c r="E732">
        <v>2.2000000000000002</v>
      </c>
      <c r="F732">
        <v>1577</v>
      </c>
      <c r="G732">
        <v>313504125</v>
      </c>
      <c r="H732">
        <v>13.5</v>
      </c>
      <c r="I732">
        <v>1</v>
      </c>
      <c r="J732">
        <v>43.3</v>
      </c>
      <c r="K732">
        <f>Table1[[#This Row],[Population]] * Table1[[#This Row],[Forest Area (%)]] / 100</f>
        <v>135747286.125</v>
      </c>
    </row>
    <row r="733" spans="1:11" x14ac:dyDescent="0.3">
      <c r="A733">
        <v>2017</v>
      </c>
      <c r="B733" t="s">
        <v>24</v>
      </c>
      <c r="C733">
        <v>28.6</v>
      </c>
      <c r="D733">
        <v>6.6</v>
      </c>
      <c r="E733">
        <v>4.5999999999999996</v>
      </c>
      <c r="F733">
        <v>2716</v>
      </c>
      <c r="G733">
        <v>1039025430</v>
      </c>
      <c r="H733">
        <v>25.4</v>
      </c>
      <c r="I733">
        <v>11</v>
      </c>
      <c r="J733">
        <v>16.5</v>
      </c>
      <c r="K733">
        <f>Table1[[#This Row],[Population]] * Table1[[#This Row],[Forest Area (%)]] / 100</f>
        <v>171439195.94999999</v>
      </c>
    </row>
    <row r="734" spans="1:11" x14ac:dyDescent="0.3">
      <c r="A734">
        <v>2017</v>
      </c>
      <c r="B734" t="s">
        <v>24</v>
      </c>
      <c r="C734">
        <v>29.8</v>
      </c>
      <c r="D734">
        <v>1.9</v>
      </c>
      <c r="E734">
        <v>1.6</v>
      </c>
      <c r="F734">
        <v>1073</v>
      </c>
      <c r="G734">
        <v>1385374585</v>
      </c>
      <c r="H734">
        <v>39.4</v>
      </c>
      <c r="I734">
        <v>8</v>
      </c>
      <c r="J734">
        <v>28.3</v>
      </c>
      <c r="K734">
        <f>Table1[[#This Row],[Population]] * Table1[[#This Row],[Forest Area (%)]] / 100</f>
        <v>392061007.55500001</v>
      </c>
    </row>
    <row r="735" spans="1:11" x14ac:dyDescent="0.3">
      <c r="A735">
        <v>2017</v>
      </c>
      <c r="B735" t="s">
        <v>17</v>
      </c>
      <c r="C735">
        <v>23.7</v>
      </c>
      <c r="D735">
        <v>7.9</v>
      </c>
      <c r="E735">
        <v>1.4</v>
      </c>
      <c r="F735">
        <v>783</v>
      </c>
      <c r="G735">
        <v>1190249588</v>
      </c>
      <c r="H735">
        <v>6.6</v>
      </c>
      <c r="I735">
        <v>5</v>
      </c>
      <c r="J735">
        <v>32</v>
      </c>
      <c r="K735">
        <f>Table1[[#This Row],[Population]] * Table1[[#This Row],[Forest Area (%)]] / 100</f>
        <v>380879868.16000003</v>
      </c>
    </row>
    <row r="736" spans="1:11" x14ac:dyDescent="0.3">
      <c r="A736">
        <v>2017</v>
      </c>
      <c r="B736" t="s">
        <v>19</v>
      </c>
      <c r="C736">
        <v>8.8000000000000007</v>
      </c>
      <c r="D736">
        <v>10.8</v>
      </c>
      <c r="E736">
        <v>4.8</v>
      </c>
      <c r="F736">
        <v>2052</v>
      </c>
      <c r="G736">
        <v>1256199697</v>
      </c>
      <c r="H736">
        <v>30.8</v>
      </c>
      <c r="I736">
        <v>0</v>
      </c>
      <c r="J736">
        <v>55.5</v>
      </c>
      <c r="K736">
        <f>Table1[[#This Row],[Population]] * Table1[[#This Row],[Forest Area (%)]] / 100</f>
        <v>697190831.83500004</v>
      </c>
    </row>
    <row r="737" spans="1:11" x14ac:dyDescent="0.3">
      <c r="A737">
        <v>2017</v>
      </c>
      <c r="B737" t="s">
        <v>20</v>
      </c>
      <c r="C737">
        <v>21.8</v>
      </c>
      <c r="D737">
        <v>9.3000000000000007</v>
      </c>
      <c r="E737">
        <v>1.6</v>
      </c>
      <c r="F737">
        <v>1927</v>
      </c>
      <c r="G737">
        <v>1113231627</v>
      </c>
      <c r="H737">
        <v>39.1</v>
      </c>
      <c r="I737">
        <v>7</v>
      </c>
      <c r="J737">
        <v>10.199999999999999</v>
      </c>
      <c r="K737">
        <f>Table1[[#This Row],[Population]] * Table1[[#This Row],[Forest Area (%)]] / 100</f>
        <v>113549625.954</v>
      </c>
    </row>
    <row r="738" spans="1:11" x14ac:dyDescent="0.3">
      <c r="A738">
        <v>2017</v>
      </c>
      <c r="B738" t="s">
        <v>22</v>
      </c>
      <c r="C738">
        <v>14.7</v>
      </c>
      <c r="D738">
        <v>12.1</v>
      </c>
      <c r="E738">
        <v>3.5</v>
      </c>
      <c r="F738">
        <v>2098</v>
      </c>
      <c r="G738">
        <v>1143896678</v>
      </c>
      <c r="H738">
        <v>43.6</v>
      </c>
      <c r="I738">
        <v>5</v>
      </c>
      <c r="J738">
        <v>57.5</v>
      </c>
      <c r="K738">
        <f>Table1[[#This Row],[Population]] * Table1[[#This Row],[Forest Area (%)]] / 100</f>
        <v>657740589.85000002</v>
      </c>
    </row>
    <row r="739" spans="1:11" x14ac:dyDescent="0.3">
      <c r="A739">
        <v>2017</v>
      </c>
      <c r="B739" t="s">
        <v>20</v>
      </c>
      <c r="C739">
        <v>12.6</v>
      </c>
      <c r="D739">
        <v>1.2</v>
      </c>
      <c r="E739">
        <v>3.6</v>
      </c>
      <c r="F739">
        <v>2677</v>
      </c>
      <c r="G739">
        <v>1206594322</v>
      </c>
      <c r="H739">
        <v>30.3</v>
      </c>
      <c r="I739">
        <v>12</v>
      </c>
      <c r="J739">
        <v>58.9</v>
      </c>
      <c r="K739">
        <f>Table1[[#This Row],[Population]] * Table1[[#This Row],[Forest Area (%)]] / 100</f>
        <v>710684055.65799999</v>
      </c>
    </row>
    <row r="740" spans="1:11" x14ac:dyDescent="0.3">
      <c r="A740">
        <v>2018</v>
      </c>
      <c r="B740" t="s">
        <v>16</v>
      </c>
      <c r="C740">
        <v>33.9</v>
      </c>
      <c r="D740">
        <v>6</v>
      </c>
      <c r="E740">
        <v>4.5</v>
      </c>
      <c r="F740">
        <v>827</v>
      </c>
      <c r="G740">
        <v>83947380</v>
      </c>
      <c r="H740">
        <v>17.7</v>
      </c>
      <c r="I740">
        <v>1</v>
      </c>
      <c r="J740">
        <v>56.6</v>
      </c>
      <c r="K740">
        <f>Table1[[#This Row],[Population]] * Table1[[#This Row],[Forest Area (%)]] / 100</f>
        <v>47514217.079999998</v>
      </c>
    </row>
    <row r="741" spans="1:11" x14ac:dyDescent="0.3">
      <c r="A741">
        <v>2018</v>
      </c>
      <c r="B741" t="s">
        <v>10</v>
      </c>
      <c r="C741">
        <v>22.9</v>
      </c>
      <c r="D741">
        <v>17.399999999999999</v>
      </c>
      <c r="E741">
        <v>3</v>
      </c>
      <c r="F741">
        <v>865</v>
      </c>
      <c r="G741">
        <v>531510898</v>
      </c>
      <c r="H741">
        <v>23.8</v>
      </c>
      <c r="I741">
        <v>5</v>
      </c>
      <c r="J741">
        <v>19.8</v>
      </c>
      <c r="K741">
        <f>Table1[[#This Row],[Population]] * Table1[[#This Row],[Forest Area (%)]] / 100</f>
        <v>105239157.80399999</v>
      </c>
    </row>
    <row r="742" spans="1:11" x14ac:dyDescent="0.3">
      <c r="A742">
        <v>2018</v>
      </c>
      <c r="B742" t="s">
        <v>10</v>
      </c>
      <c r="C742">
        <v>24.5</v>
      </c>
      <c r="D742">
        <v>18.3</v>
      </c>
      <c r="E742">
        <v>4.0999999999999996</v>
      </c>
      <c r="F742">
        <v>1246</v>
      </c>
      <c r="G742">
        <v>78354231</v>
      </c>
      <c r="H742">
        <v>14.5</v>
      </c>
      <c r="I742">
        <v>9</v>
      </c>
      <c r="J742">
        <v>56.7</v>
      </c>
      <c r="K742">
        <f>Table1[[#This Row],[Population]] * Table1[[#This Row],[Forest Area (%)]] / 100</f>
        <v>44426848.976999998</v>
      </c>
    </row>
    <row r="743" spans="1:11" x14ac:dyDescent="0.3">
      <c r="A743">
        <v>2018</v>
      </c>
      <c r="B743" t="s">
        <v>15</v>
      </c>
      <c r="C743">
        <v>19.399999999999999</v>
      </c>
      <c r="D743">
        <v>5.5</v>
      </c>
      <c r="E743">
        <v>3.3</v>
      </c>
      <c r="F743">
        <v>1936</v>
      </c>
      <c r="G743">
        <v>275361525</v>
      </c>
      <c r="H743">
        <v>12.4</v>
      </c>
      <c r="I743">
        <v>5</v>
      </c>
      <c r="J743">
        <v>56.3</v>
      </c>
      <c r="K743">
        <f>Table1[[#This Row],[Population]] * Table1[[#This Row],[Forest Area (%)]] / 100</f>
        <v>155028538.57499999</v>
      </c>
    </row>
    <row r="744" spans="1:11" x14ac:dyDescent="0.3">
      <c r="A744">
        <v>2018</v>
      </c>
      <c r="B744" t="s">
        <v>14</v>
      </c>
      <c r="C744">
        <v>30.1</v>
      </c>
      <c r="D744">
        <v>2.1</v>
      </c>
      <c r="E744">
        <v>3.5</v>
      </c>
      <c r="F744">
        <v>1246</v>
      </c>
      <c r="G744">
        <v>791466287</v>
      </c>
      <c r="H744">
        <v>12.2</v>
      </c>
      <c r="I744">
        <v>9</v>
      </c>
      <c r="J744">
        <v>58.8</v>
      </c>
      <c r="K744">
        <f>Table1[[#This Row],[Population]] * Table1[[#This Row],[Forest Area (%)]] / 100</f>
        <v>465382176.75599998</v>
      </c>
    </row>
    <row r="745" spans="1:11" x14ac:dyDescent="0.3">
      <c r="A745">
        <v>2018</v>
      </c>
      <c r="B745" t="s">
        <v>10</v>
      </c>
      <c r="C745">
        <v>22.4</v>
      </c>
      <c r="D745">
        <v>12</v>
      </c>
      <c r="E745">
        <v>4.0999999999999996</v>
      </c>
      <c r="F745">
        <v>1709</v>
      </c>
      <c r="G745">
        <v>1156608764</v>
      </c>
      <c r="H745">
        <v>45.4</v>
      </c>
      <c r="I745">
        <v>12</v>
      </c>
      <c r="J745">
        <v>40.4</v>
      </c>
      <c r="K745">
        <f>Table1[[#This Row],[Population]] * Table1[[#This Row],[Forest Area (%)]] / 100</f>
        <v>467269940.65599996</v>
      </c>
    </row>
    <row r="746" spans="1:11" x14ac:dyDescent="0.3">
      <c r="A746">
        <v>2018</v>
      </c>
      <c r="B746" t="s">
        <v>12</v>
      </c>
      <c r="C746">
        <v>23.2</v>
      </c>
      <c r="D746">
        <v>12.1</v>
      </c>
      <c r="E746">
        <v>4.5999999999999996</v>
      </c>
      <c r="F746">
        <v>764</v>
      </c>
      <c r="G746">
        <v>863465591</v>
      </c>
      <c r="H746">
        <v>5.6</v>
      </c>
      <c r="I746">
        <v>11</v>
      </c>
      <c r="J746">
        <v>53.4</v>
      </c>
      <c r="K746">
        <f>Table1[[#This Row],[Population]] * Table1[[#This Row],[Forest Area (%)]] / 100</f>
        <v>461090625.59400004</v>
      </c>
    </row>
    <row r="747" spans="1:11" x14ac:dyDescent="0.3">
      <c r="A747">
        <v>2018</v>
      </c>
      <c r="B747" t="s">
        <v>24</v>
      </c>
      <c r="C747">
        <v>20.7</v>
      </c>
      <c r="D747">
        <v>11.1</v>
      </c>
      <c r="E747">
        <v>3.6</v>
      </c>
      <c r="F747">
        <v>1659</v>
      </c>
      <c r="G747">
        <v>465764328</v>
      </c>
      <c r="H747">
        <v>9</v>
      </c>
      <c r="I747">
        <v>13</v>
      </c>
      <c r="J747">
        <v>25.3</v>
      </c>
      <c r="K747">
        <f>Table1[[#This Row],[Population]] * Table1[[#This Row],[Forest Area (%)]] / 100</f>
        <v>117838374.984</v>
      </c>
    </row>
    <row r="748" spans="1:11" x14ac:dyDescent="0.3">
      <c r="A748">
        <v>2018</v>
      </c>
      <c r="B748" t="s">
        <v>10</v>
      </c>
      <c r="C748">
        <v>29.8</v>
      </c>
      <c r="D748">
        <v>15.8</v>
      </c>
      <c r="E748">
        <v>1.3</v>
      </c>
      <c r="F748">
        <v>633</v>
      </c>
      <c r="G748">
        <v>32581057</v>
      </c>
      <c r="H748">
        <v>27.8</v>
      </c>
      <c r="I748">
        <v>12</v>
      </c>
      <c r="J748">
        <v>50.6</v>
      </c>
      <c r="K748">
        <f>Table1[[#This Row],[Population]] * Table1[[#This Row],[Forest Area (%)]] / 100</f>
        <v>16486014.842</v>
      </c>
    </row>
    <row r="749" spans="1:11" x14ac:dyDescent="0.3">
      <c r="A749">
        <v>2018</v>
      </c>
      <c r="B749" t="s">
        <v>15</v>
      </c>
      <c r="C749">
        <v>22.3</v>
      </c>
      <c r="D749">
        <v>6.4</v>
      </c>
      <c r="E749">
        <v>4</v>
      </c>
      <c r="F749">
        <v>1950</v>
      </c>
      <c r="G749">
        <v>563892519</v>
      </c>
      <c r="H749">
        <v>47.1</v>
      </c>
      <c r="I749">
        <v>11</v>
      </c>
      <c r="J749">
        <v>39.4</v>
      </c>
      <c r="K749">
        <f>Table1[[#This Row],[Population]] * Table1[[#This Row],[Forest Area (%)]] / 100</f>
        <v>222173652.48599997</v>
      </c>
    </row>
    <row r="750" spans="1:11" x14ac:dyDescent="0.3">
      <c r="A750">
        <v>2018</v>
      </c>
      <c r="B750" t="s">
        <v>17</v>
      </c>
      <c r="C750">
        <v>5.4</v>
      </c>
      <c r="D750">
        <v>9.1</v>
      </c>
      <c r="E750">
        <v>2</v>
      </c>
      <c r="F750">
        <v>674</v>
      </c>
      <c r="G750">
        <v>1338375247</v>
      </c>
      <c r="H750">
        <v>25.1</v>
      </c>
      <c r="I750">
        <v>3</v>
      </c>
      <c r="J750">
        <v>48.3</v>
      </c>
      <c r="K750">
        <f>Table1[[#This Row],[Population]] * Table1[[#This Row],[Forest Area (%)]] / 100</f>
        <v>646435244.301</v>
      </c>
    </row>
    <row r="751" spans="1:11" x14ac:dyDescent="0.3">
      <c r="A751">
        <v>2018</v>
      </c>
      <c r="B751" t="s">
        <v>19</v>
      </c>
      <c r="C751">
        <v>30.8</v>
      </c>
      <c r="D751">
        <v>0.6</v>
      </c>
      <c r="E751">
        <v>2.4</v>
      </c>
      <c r="F751">
        <v>2267</v>
      </c>
      <c r="G751">
        <v>1247636178</v>
      </c>
      <c r="H751">
        <v>40.4</v>
      </c>
      <c r="I751">
        <v>7</v>
      </c>
      <c r="J751">
        <v>53.6</v>
      </c>
      <c r="K751">
        <f>Table1[[#This Row],[Population]] * Table1[[#This Row],[Forest Area (%)]] / 100</f>
        <v>668732991.40799999</v>
      </c>
    </row>
    <row r="752" spans="1:11" x14ac:dyDescent="0.3">
      <c r="A752">
        <v>2018</v>
      </c>
      <c r="B752" t="s">
        <v>14</v>
      </c>
      <c r="C752">
        <v>7.6</v>
      </c>
      <c r="D752">
        <v>14.6</v>
      </c>
      <c r="E752">
        <v>2.1</v>
      </c>
      <c r="F752">
        <v>1418</v>
      </c>
      <c r="G752">
        <v>1255100522</v>
      </c>
      <c r="H752">
        <v>8.5</v>
      </c>
      <c r="I752">
        <v>8</v>
      </c>
      <c r="J752">
        <v>34.9</v>
      </c>
      <c r="K752">
        <f>Table1[[#This Row],[Population]] * Table1[[#This Row],[Forest Area (%)]] / 100</f>
        <v>438030082.17799997</v>
      </c>
    </row>
    <row r="753" spans="1:11" x14ac:dyDescent="0.3">
      <c r="A753">
        <v>2018</v>
      </c>
      <c r="B753" t="s">
        <v>21</v>
      </c>
      <c r="C753">
        <v>24.4</v>
      </c>
      <c r="D753">
        <v>2.5</v>
      </c>
      <c r="E753">
        <v>1</v>
      </c>
      <c r="F753">
        <v>1312</v>
      </c>
      <c r="G753">
        <v>1197982965</v>
      </c>
      <c r="H753">
        <v>44.4</v>
      </c>
      <c r="I753">
        <v>7</v>
      </c>
      <c r="J753">
        <v>26</v>
      </c>
      <c r="K753">
        <f>Table1[[#This Row],[Population]] * Table1[[#This Row],[Forest Area (%)]] / 100</f>
        <v>311475570.89999998</v>
      </c>
    </row>
    <row r="754" spans="1:11" x14ac:dyDescent="0.3">
      <c r="A754">
        <v>2018</v>
      </c>
      <c r="B754" t="s">
        <v>19</v>
      </c>
      <c r="C754">
        <v>16.399999999999999</v>
      </c>
      <c r="D754">
        <v>3</v>
      </c>
      <c r="E754">
        <v>3.9</v>
      </c>
      <c r="F754">
        <v>2164</v>
      </c>
      <c r="G754">
        <v>446630103</v>
      </c>
      <c r="H754">
        <v>9.1</v>
      </c>
      <c r="I754">
        <v>5</v>
      </c>
      <c r="J754">
        <v>19.8</v>
      </c>
      <c r="K754">
        <f>Table1[[#This Row],[Population]] * Table1[[#This Row],[Forest Area (%)]] / 100</f>
        <v>88432760.393999994</v>
      </c>
    </row>
    <row r="755" spans="1:11" x14ac:dyDescent="0.3">
      <c r="A755">
        <v>2018</v>
      </c>
      <c r="B755" t="s">
        <v>20</v>
      </c>
      <c r="C755">
        <v>33.799999999999997</v>
      </c>
      <c r="D755">
        <v>7.9</v>
      </c>
      <c r="E755">
        <v>3.1</v>
      </c>
      <c r="F755">
        <v>2568</v>
      </c>
      <c r="G755">
        <v>573634321</v>
      </c>
      <c r="H755">
        <v>10.5</v>
      </c>
      <c r="I755">
        <v>12</v>
      </c>
      <c r="J755">
        <v>12.8</v>
      </c>
      <c r="K755">
        <f>Table1[[#This Row],[Population]] * Table1[[#This Row],[Forest Area (%)]] / 100</f>
        <v>73425193.088</v>
      </c>
    </row>
    <row r="756" spans="1:11" x14ac:dyDescent="0.3">
      <c r="A756">
        <v>2018</v>
      </c>
      <c r="B756" t="s">
        <v>21</v>
      </c>
      <c r="C756">
        <v>15.4</v>
      </c>
      <c r="D756">
        <v>4.0999999999999996</v>
      </c>
      <c r="E756">
        <v>4.0999999999999996</v>
      </c>
      <c r="F756">
        <v>1437</v>
      </c>
      <c r="G756">
        <v>889870619</v>
      </c>
      <c r="H756">
        <v>29.5</v>
      </c>
      <c r="I756">
        <v>11</v>
      </c>
      <c r="J756">
        <v>55</v>
      </c>
      <c r="K756">
        <f>Table1[[#This Row],[Population]] * Table1[[#This Row],[Forest Area (%)]] / 100</f>
        <v>489428840.44999999</v>
      </c>
    </row>
    <row r="757" spans="1:11" x14ac:dyDescent="0.3">
      <c r="A757">
        <v>2018</v>
      </c>
      <c r="B757" t="s">
        <v>22</v>
      </c>
      <c r="C757">
        <v>29.8</v>
      </c>
      <c r="D757">
        <v>14.5</v>
      </c>
      <c r="E757">
        <v>1.9</v>
      </c>
      <c r="F757">
        <v>1531</v>
      </c>
      <c r="G757">
        <v>298239516</v>
      </c>
      <c r="H757">
        <v>32.299999999999997</v>
      </c>
      <c r="I757">
        <v>10</v>
      </c>
      <c r="J757">
        <v>47.9</v>
      </c>
      <c r="K757">
        <f>Table1[[#This Row],[Population]] * Table1[[#This Row],[Forest Area (%)]] / 100</f>
        <v>142856728.164</v>
      </c>
    </row>
    <row r="758" spans="1:11" x14ac:dyDescent="0.3">
      <c r="A758">
        <v>2018</v>
      </c>
      <c r="B758" t="s">
        <v>14</v>
      </c>
      <c r="C758">
        <v>22.3</v>
      </c>
      <c r="D758">
        <v>18.3</v>
      </c>
      <c r="E758">
        <v>3.2</v>
      </c>
      <c r="F758">
        <v>1234</v>
      </c>
      <c r="G758">
        <v>1016644563</v>
      </c>
      <c r="H758">
        <v>46.8</v>
      </c>
      <c r="I758">
        <v>0</v>
      </c>
      <c r="J758">
        <v>24.9</v>
      </c>
      <c r="K758">
        <f>Table1[[#This Row],[Population]] * Table1[[#This Row],[Forest Area (%)]] / 100</f>
        <v>253144496.18699998</v>
      </c>
    </row>
    <row r="759" spans="1:11" x14ac:dyDescent="0.3">
      <c r="A759">
        <v>2018</v>
      </c>
      <c r="B759" t="s">
        <v>23</v>
      </c>
      <c r="C759">
        <v>15.9</v>
      </c>
      <c r="D759">
        <v>7.2</v>
      </c>
      <c r="E759">
        <v>2.8</v>
      </c>
      <c r="F759">
        <v>2817</v>
      </c>
      <c r="G759">
        <v>461954875</v>
      </c>
      <c r="H759">
        <v>8.6999999999999993</v>
      </c>
      <c r="I759">
        <v>0</v>
      </c>
      <c r="J759">
        <v>12.1</v>
      </c>
      <c r="K759">
        <f>Table1[[#This Row],[Population]] * Table1[[#This Row],[Forest Area (%)]] / 100</f>
        <v>55896539.875</v>
      </c>
    </row>
    <row r="760" spans="1:11" x14ac:dyDescent="0.3">
      <c r="A760">
        <v>2018</v>
      </c>
      <c r="B760" t="s">
        <v>19</v>
      </c>
      <c r="C760">
        <v>12</v>
      </c>
      <c r="D760">
        <v>12.3</v>
      </c>
      <c r="E760">
        <v>3.8</v>
      </c>
      <c r="F760">
        <v>2832</v>
      </c>
      <c r="G760">
        <v>856099723</v>
      </c>
      <c r="H760">
        <v>37.6</v>
      </c>
      <c r="I760">
        <v>3</v>
      </c>
      <c r="J760">
        <v>25</v>
      </c>
      <c r="K760">
        <f>Table1[[#This Row],[Population]] * Table1[[#This Row],[Forest Area (%)]] / 100</f>
        <v>214024930.75</v>
      </c>
    </row>
    <row r="761" spans="1:11" x14ac:dyDescent="0.3">
      <c r="A761">
        <v>2018</v>
      </c>
      <c r="B761" t="s">
        <v>19</v>
      </c>
      <c r="C761">
        <v>12.5</v>
      </c>
      <c r="D761">
        <v>18</v>
      </c>
      <c r="E761">
        <v>4.0999999999999996</v>
      </c>
      <c r="F761">
        <v>2394</v>
      </c>
      <c r="G761">
        <v>32747976</v>
      </c>
      <c r="H761">
        <v>37.299999999999997</v>
      </c>
      <c r="I761">
        <v>8</v>
      </c>
      <c r="J761">
        <v>35.799999999999997</v>
      </c>
      <c r="K761">
        <f>Table1[[#This Row],[Population]] * Table1[[#This Row],[Forest Area (%)]] / 100</f>
        <v>11723775.408</v>
      </c>
    </row>
    <row r="762" spans="1:11" x14ac:dyDescent="0.3">
      <c r="A762">
        <v>2018</v>
      </c>
      <c r="B762" t="s">
        <v>15</v>
      </c>
      <c r="C762">
        <v>14.7</v>
      </c>
      <c r="D762">
        <v>13</v>
      </c>
      <c r="E762">
        <v>2.2000000000000002</v>
      </c>
      <c r="F762">
        <v>690</v>
      </c>
      <c r="G762">
        <v>931316975</v>
      </c>
      <c r="H762">
        <v>17.899999999999999</v>
      </c>
      <c r="I762">
        <v>14</v>
      </c>
      <c r="J762">
        <v>62.3</v>
      </c>
      <c r="K762">
        <f>Table1[[#This Row],[Population]] * Table1[[#This Row],[Forest Area (%)]] / 100</f>
        <v>580210475.42499995</v>
      </c>
    </row>
    <row r="763" spans="1:11" x14ac:dyDescent="0.3">
      <c r="A763">
        <v>2018</v>
      </c>
      <c r="B763" t="s">
        <v>13</v>
      </c>
      <c r="C763">
        <v>34.6</v>
      </c>
      <c r="D763">
        <v>10.7</v>
      </c>
      <c r="E763">
        <v>4.5999999999999996</v>
      </c>
      <c r="F763">
        <v>1547</v>
      </c>
      <c r="G763">
        <v>298632383</v>
      </c>
      <c r="H763">
        <v>45</v>
      </c>
      <c r="I763">
        <v>3</v>
      </c>
      <c r="J763">
        <v>46.5</v>
      </c>
      <c r="K763">
        <f>Table1[[#This Row],[Population]] * Table1[[#This Row],[Forest Area (%)]] / 100</f>
        <v>138864058.095</v>
      </c>
    </row>
    <row r="764" spans="1:11" x14ac:dyDescent="0.3">
      <c r="A764">
        <v>2018</v>
      </c>
      <c r="B764" t="s">
        <v>15</v>
      </c>
      <c r="C764">
        <v>24.8</v>
      </c>
      <c r="D764">
        <v>4.7</v>
      </c>
      <c r="E764">
        <v>1.9</v>
      </c>
      <c r="F764">
        <v>2105</v>
      </c>
      <c r="G764">
        <v>341648458</v>
      </c>
      <c r="H764">
        <v>25.7</v>
      </c>
      <c r="I764">
        <v>14</v>
      </c>
      <c r="J764">
        <v>16.5</v>
      </c>
      <c r="K764">
        <f>Table1[[#This Row],[Population]] * Table1[[#This Row],[Forest Area (%)]] / 100</f>
        <v>56371995.57</v>
      </c>
    </row>
    <row r="765" spans="1:11" x14ac:dyDescent="0.3">
      <c r="A765">
        <v>2018</v>
      </c>
      <c r="B765" t="s">
        <v>11</v>
      </c>
      <c r="C765">
        <v>18.899999999999999</v>
      </c>
      <c r="D765">
        <v>14.1</v>
      </c>
      <c r="E765">
        <v>2.7</v>
      </c>
      <c r="F765">
        <v>1472</v>
      </c>
      <c r="G765">
        <v>922097331</v>
      </c>
      <c r="H765">
        <v>9</v>
      </c>
      <c r="I765">
        <v>6</v>
      </c>
      <c r="J765">
        <v>48</v>
      </c>
      <c r="K765">
        <f>Table1[[#This Row],[Population]] * Table1[[#This Row],[Forest Area (%)]] / 100</f>
        <v>442606718.88</v>
      </c>
    </row>
    <row r="766" spans="1:11" x14ac:dyDescent="0.3">
      <c r="A766">
        <v>2018</v>
      </c>
      <c r="B766" t="s">
        <v>24</v>
      </c>
      <c r="C766">
        <v>32.799999999999997</v>
      </c>
      <c r="D766">
        <v>12.6</v>
      </c>
      <c r="E766">
        <v>3.5</v>
      </c>
      <c r="F766">
        <v>2995</v>
      </c>
      <c r="G766">
        <v>1274619263</v>
      </c>
      <c r="H766">
        <v>28.2</v>
      </c>
      <c r="I766">
        <v>14</v>
      </c>
      <c r="J766">
        <v>66.099999999999994</v>
      </c>
      <c r="K766">
        <f>Table1[[#This Row],[Population]] * Table1[[#This Row],[Forest Area (%)]] / 100</f>
        <v>842523332.84299994</v>
      </c>
    </row>
    <row r="767" spans="1:11" x14ac:dyDescent="0.3">
      <c r="A767">
        <v>2018</v>
      </c>
      <c r="B767" t="s">
        <v>20</v>
      </c>
      <c r="C767">
        <v>27.4</v>
      </c>
      <c r="D767">
        <v>19.100000000000001</v>
      </c>
      <c r="E767">
        <v>4.8</v>
      </c>
      <c r="F767">
        <v>2874</v>
      </c>
      <c r="G767">
        <v>122071965</v>
      </c>
      <c r="H767">
        <v>48.6</v>
      </c>
      <c r="I767">
        <v>2</v>
      </c>
      <c r="J767">
        <v>55.2</v>
      </c>
      <c r="K767">
        <f>Table1[[#This Row],[Population]] * Table1[[#This Row],[Forest Area (%)]] / 100</f>
        <v>67383724.680000007</v>
      </c>
    </row>
    <row r="768" spans="1:11" x14ac:dyDescent="0.3">
      <c r="A768">
        <v>2018</v>
      </c>
      <c r="B768" t="s">
        <v>13</v>
      </c>
      <c r="C768">
        <v>27.6</v>
      </c>
      <c r="D768">
        <v>14.5</v>
      </c>
      <c r="E768">
        <v>4.8</v>
      </c>
      <c r="F768">
        <v>2672</v>
      </c>
      <c r="G768">
        <v>555420966</v>
      </c>
      <c r="H768">
        <v>49.9</v>
      </c>
      <c r="I768">
        <v>5</v>
      </c>
      <c r="J768">
        <v>60.3</v>
      </c>
      <c r="K768">
        <f>Table1[[#This Row],[Population]] * Table1[[#This Row],[Forest Area (%)]] / 100</f>
        <v>334918842.49799997</v>
      </c>
    </row>
    <row r="769" spans="1:11" x14ac:dyDescent="0.3">
      <c r="A769">
        <v>2018</v>
      </c>
      <c r="B769" t="s">
        <v>20</v>
      </c>
      <c r="C769">
        <v>27.3</v>
      </c>
      <c r="D769">
        <v>10.6</v>
      </c>
      <c r="E769">
        <v>2.8</v>
      </c>
      <c r="F769">
        <v>2358</v>
      </c>
      <c r="G769">
        <v>322950922</v>
      </c>
      <c r="H769">
        <v>33</v>
      </c>
      <c r="I769">
        <v>12</v>
      </c>
      <c r="J769">
        <v>26.3</v>
      </c>
      <c r="K769">
        <f>Table1[[#This Row],[Population]] * Table1[[#This Row],[Forest Area (%)]] / 100</f>
        <v>84936092.486000001</v>
      </c>
    </row>
    <row r="770" spans="1:11" x14ac:dyDescent="0.3">
      <c r="A770">
        <v>2018</v>
      </c>
      <c r="B770" t="s">
        <v>17</v>
      </c>
      <c r="C770">
        <v>24.1</v>
      </c>
      <c r="D770">
        <v>12.8</v>
      </c>
      <c r="E770">
        <v>3.3</v>
      </c>
      <c r="F770">
        <v>1801</v>
      </c>
      <c r="G770">
        <v>717984590</v>
      </c>
      <c r="H770">
        <v>6.1</v>
      </c>
      <c r="I770">
        <v>1</v>
      </c>
      <c r="J770">
        <v>36</v>
      </c>
      <c r="K770">
        <f>Table1[[#This Row],[Population]] * Table1[[#This Row],[Forest Area (%)]] / 100</f>
        <v>258474452.40000001</v>
      </c>
    </row>
    <row r="771" spans="1:11" x14ac:dyDescent="0.3">
      <c r="A771">
        <v>2018</v>
      </c>
      <c r="B771" t="s">
        <v>15</v>
      </c>
      <c r="C771">
        <v>18.100000000000001</v>
      </c>
      <c r="D771">
        <v>11.4</v>
      </c>
      <c r="E771">
        <v>1.9</v>
      </c>
      <c r="F771">
        <v>1802</v>
      </c>
      <c r="G771">
        <v>792341941</v>
      </c>
      <c r="H771">
        <v>23.9</v>
      </c>
      <c r="I771">
        <v>5</v>
      </c>
      <c r="J771">
        <v>64.599999999999994</v>
      </c>
      <c r="K771">
        <f>Table1[[#This Row],[Population]] * Table1[[#This Row],[Forest Area (%)]] / 100</f>
        <v>511852893.88599998</v>
      </c>
    </row>
    <row r="772" spans="1:11" x14ac:dyDescent="0.3">
      <c r="A772">
        <v>2018</v>
      </c>
      <c r="B772" t="s">
        <v>24</v>
      </c>
      <c r="C772">
        <v>28.4</v>
      </c>
      <c r="D772">
        <v>9.9</v>
      </c>
      <c r="E772">
        <v>3.5</v>
      </c>
      <c r="F772">
        <v>1203</v>
      </c>
      <c r="G772">
        <v>471260143</v>
      </c>
      <c r="H772">
        <v>46.4</v>
      </c>
      <c r="I772">
        <v>0</v>
      </c>
      <c r="J772">
        <v>57.2</v>
      </c>
      <c r="K772">
        <f>Table1[[#This Row],[Population]] * Table1[[#This Row],[Forest Area (%)]] / 100</f>
        <v>269560801.796</v>
      </c>
    </row>
    <row r="773" spans="1:11" x14ac:dyDescent="0.3">
      <c r="A773">
        <v>2018</v>
      </c>
      <c r="B773" t="s">
        <v>14</v>
      </c>
      <c r="C773">
        <v>27</v>
      </c>
      <c r="D773">
        <v>5.3</v>
      </c>
      <c r="E773">
        <v>1.5</v>
      </c>
      <c r="F773">
        <v>2342</v>
      </c>
      <c r="G773">
        <v>791709171</v>
      </c>
      <c r="H773">
        <v>10.8</v>
      </c>
      <c r="I773">
        <v>8</v>
      </c>
      <c r="J773">
        <v>34.200000000000003</v>
      </c>
      <c r="K773">
        <f>Table1[[#This Row],[Population]] * Table1[[#This Row],[Forest Area (%)]] / 100</f>
        <v>270764536.48199999</v>
      </c>
    </row>
    <row r="774" spans="1:11" x14ac:dyDescent="0.3">
      <c r="A774">
        <v>2018</v>
      </c>
      <c r="B774" t="s">
        <v>15</v>
      </c>
      <c r="C774">
        <v>34.4</v>
      </c>
      <c r="D774">
        <v>15.8</v>
      </c>
      <c r="E774">
        <v>3.6</v>
      </c>
      <c r="F774">
        <v>2734</v>
      </c>
      <c r="G774">
        <v>305046905</v>
      </c>
      <c r="H774">
        <v>37.799999999999997</v>
      </c>
      <c r="I774">
        <v>13</v>
      </c>
      <c r="J774">
        <v>50.3</v>
      </c>
      <c r="K774">
        <f>Table1[[#This Row],[Population]] * Table1[[#This Row],[Forest Area (%)]] / 100</f>
        <v>153438593.215</v>
      </c>
    </row>
    <row r="775" spans="1:11" x14ac:dyDescent="0.3">
      <c r="A775">
        <v>2018</v>
      </c>
      <c r="B775" t="s">
        <v>24</v>
      </c>
      <c r="C775">
        <v>5.7</v>
      </c>
      <c r="D775">
        <v>18.3</v>
      </c>
      <c r="E775">
        <v>1.7</v>
      </c>
      <c r="F775">
        <v>1485</v>
      </c>
      <c r="G775">
        <v>604216448</v>
      </c>
      <c r="H775">
        <v>41.8</v>
      </c>
      <c r="I775">
        <v>1</v>
      </c>
      <c r="J775">
        <v>44.3</v>
      </c>
      <c r="K775">
        <f>Table1[[#This Row],[Population]] * Table1[[#This Row],[Forest Area (%)]] / 100</f>
        <v>267667886.46399999</v>
      </c>
    </row>
    <row r="776" spans="1:11" x14ac:dyDescent="0.3">
      <c r="A776">
        <v>2018</v>
      </c>
      <c r="B776" t="s">
        <v>12</v>
      </c>
      <c r="C776">
        <v>18.8</v>
      </c>
      <c r="D776">
        <v>3.9</v>
      </c>
      <c r="E776">
        <v>2.9</v>
      </c>
      <c r="F776">
        <v>1617</v>
      </c>
      <c r="G776">
        <v>955697187</v>
      </c>
      <c r="H776">
        <v>23.5</v>
      </c>
      <c r="I776">
        <v>10</v>
      </c>
      <c r="J776">
        <v>27.7</v>
      </c>
      <c r="K776">
        <f>Table1[[#This Row],[Population]] * Table1[[#This Row],[Forest Area (%)]] / 100</f>
        <v>264728120.79899997</v>
      </c>
    </row>
    <row r="777" spans="1:11" x14ac:dyDescent="0.3">
      <c r="A777">
        <v>2018</v>
      </c>
      <c r="B777" t="s">
        <v>12</v>
      </c>
      <c r="C777">
        <v>24.8</v>
      </c>
      <c r="D777">
        <v>5.4</v>
      </c>
      <c r="E777">
        <v>4.0999999999999996</v>
      </c>
      <c r="F777">
        <v>2620</v>
      </c>
      <c r="G777">
        <v>1267230374</v>
      </c>
      <c r="H777">
        <v>24.9</v>
      </c>
      <c r="I777">
        <v>5</v>
      </c>
      <c r="J777">
        <v>44.9</v>
      </c>
      <c r="K777">
        <f>Table1[[#This Row],[Population]] * Table1[[#This Row],[Forest Area (%)]] / 100</f>
        <v>568986437.926</v>
      </c>
    </row>
    <row r="778" spans="1:11" x14ac:dyDescent="0.3">
      <c r="A778">
        <v>2018</v>
      </c>
      <c r="B778" t="s">
        <v>19</v>
      </c>
      <c r="C778">
        <v>9.8000000000000007</v>
      </c>
      <c r="D778">
        <v>0.5</v>
      </c>
      <c r="E778">
        <v>1</v>
      </c>
      <c r="F778">
        <v>656</v>
      </c>
      <c r="G778">
        <v>239135473</v>
      </c>
      <c r="H778">
        <v>20.6</v>
      </c>
      <c r="I778">
        <v>5</v>
      </c>
      <c r="J778">
        <v>51.3</v>
      </c>
      <c r="K778">
        <f>Table1[[#This Row],[Population]] * Table1[[#This Row],[Forest Area (%)]] / 100</f>
        <v>122676497.64899999</v>
      </c>
    </row>
    <row r="779" spans="1:11" x14ac:dyDescent="0.3">
      <c r="A779">
        <v>2018</v>
      </c>
      <c r="B779" t="s">
        <v>22</v>
      </c>
      <c r="C779">
        <v>34</v>
      </c>
      <c r="D779">
        <v>1.1000000000000001</v>
      </c>
      <c r="E779">
        <v>1.6</v>
      </c>
      <c r="F779">
        <v>647</v>
      </c>
      <c r="G779">
        <v>670245096</v>
      </c>
      <c r="H779">
        <v>41.8</v>
      </c>
      <c r="I779">
        <v>0</v>
      </c>
      <c r="J779">
        <v>29.7</v>
      </c>
      <c r="K779">
        <f>Table1[[#This Row],[Population]] * Table1[[#This Row],[Forest Area (%)]] / 100</f>
        <v>199062793.51199999</v>
      </c>
    </row>
    <row r="780" spans="1:11" x14ac:dyDescent="0.3">
      <c r="A780">
        <v>2018</v>
      </c>
      <c r="B780" t="s">
        <v>13</v>
      </c>
      <c r="C780">
        <v>24.7</v>
      </c>
      <c r="D780">
        <v>17.8</v>
      </c>
      <c r="E780">
        <v>4</v>
      </c>
      <c r="F780">
        <v>2037</v>
      </c>
      <c r="G780">
        <v>740582553</v>
      </c>
      <c r="H780">
        <v>24.7</v>
      </c>
      <c r="I780">
        <v>8</v>
      </c>
      <c r="J780">
        <v>22.3</v>
      </c>
      <c r="K780">
        <f>Table1[[#This Row],[Population]] * Table1[[#This Row],[Forest Area (%)]] / 100</f>
        <v>165149909.31900001</v>
      </c>
    </row>
    <row r="781" spans="1:11" x14ac:dyDescent="0.3">
      <c r="A781">
        <v>2018</v>
      </c>
      <c r="B781" t="s">
        <v>17</v>
      </c>
      <c r="C781">
        <v>10.7</v>
      </c>
      <c r="D781">
        <v>10.3</v>
      </c>
      <c r="E781">
        <v>4.3</v>
      </c>
      <c r="F781">
        <v>1715</v>
      </c>
      <c r="G781">
        <v>1020760264</v>
      </c>
      <c r="H781">
        <v>35.6</v>
      </c>
      <c r="I781">
        <v>3</v>
      </c>
      <c r="J781">
        <v>11.5</v>
      </c>
      <c r="K781">
        <f>Table1[[#This Row],[Population]] * Table1[[#This Row],[Forest Area (%)]] / 100</f>
        <v>117387430.36</v>
      </c>
    </row>
    <row r="782" spans="1:11" x14ac:dyDescent="0.3">
      <c r="A782">
        <v>2018</v>
      </c>
      <c r="B782" t="s">
        <v>23</v>
      </c>
      <c r="C782">
        <v>27.8</v>
      </c>
      <c r="D782">
        <v>11.3</v>
      </c>
      <c r="E782">
        <v>2.5</v>
      </c>
      <c r="F782">
        <v>1672</v>
      </c>
      <c r="G782">
        <v>199412389</v>
      </c>
      <c r="H782">
        <v>33.6</v>
      </c>
      <c r="I782">
        <v>11</v>
      </c>
      <c r="J782">
        <v>55.5</v>
      </c>
      <c r="K782">
        <f>Table1[[#This Row],[Population]] * Table1[[#This Row],[Forest Area (%)]] / 100</f>
        <v>110673875.895</v>
      </c>
    </row>
    <row r="783" spans="1:11" x14ac:dyDescent="0.3">
      <c r="A783">
        <v>2018</v>
      </c>
      <c r="B783" t="s">
        <v>18</v>
      </c>
      <c r="C783">
        <v>29.1</v>
      </c>
      <c r="D783">
        <v>16.7</v>
      </c>
      <c r="E783">
        <v>1.9</v>
      </c>
      <c r="F783">
        <v>1382</v>
      </c>
      <c r="G783">
        <v>1160732321</v>
      </c>
      <c r="H783">
        <v>43.3</v>
      </c>
      <c r="I783">
        <v>10</v>
      </c>
      <c r="J783">
        <v>52.7</v>
      </c>
      <c r="K783">
        <f>Table1[[#This Row],[Population]] * Table1[[#This Row],[Forest Area (%)]] / 100</f>
        <v>611705933.16700006</v>
      </c>
    </row>
    <row r="784" spans="1:11" x14ac:dyDescent="0.3">
      <c r="A784">
        <v>2018</v>
      </c>
      <c r="B784" t="s">
        <v>24</v>
      </c>
      <c r="C784">
        <v>34</v>
      </c>
      <c r="D784">
        <v>7.2</v>
      </c>
      <c r="E784">
        <v>2.2000000000000002</v>
      </c>
      <c r="F784">
        <v>2653</v>
      </c>
      <c r="G784">
        <v>704210527</v>
      </c>
      <c r="H784">
        <v>19.3</v>
      </c>
      <c r="I784">
        <v>13</v>
      </c>
      <c r="J784">
        <v>64.2</v>
      </c>
      <c r="K784">
        <f>Table1[[#This Row],[Population]] * Table1[[#This Row],[Forest Area (%)]] / 100</f>
        <v>452103158.33399999</v>
      </c>
    </row>
    <row r="785" spans="1:11" x14ac:dyDescent="0.3">
      <c r="A785">
        <v>2018</v>
      </c>
      <c r="B785" t="s">
        <v>17</v>
      </c>
      <c r="C785">
        <v>34.5</v>
      </c>
      <c r="D785">
        <v>14.6</v>
      </c>
      <c r="E785">
        <v>1.3</v>
      </c>
      <c r="F785">
        <v>829</v>
      </c>
      <c r="G785">
        <v>1211016796</v>
      </c>
      <c r="H785">
        <v>7.6</v>
      </c>
      <c r="I785">
        <v>6</v>
      </c>
      <c r="J785">
        <v>27.1</v>
      </c>
      <c r="K785">
        <f>Table1[[#This Row],[Population]] * Table1[[#This Row],[Forest Area (%)]] / 100</f>
        <v>328185551.71600002</v>
      </c>
    </row>
    <row r="786" spans="1:11" x14ac:dyDescent="0.3">
      <c r="A786">
        <v>2019</v>
      </c>
      <c r="B786" t="s">
        <v>11</v>
      </c>
      <c r="C786">
        <v>31</v>
      </c>
      <c r="D786">
        <v>4.8</v>
      </c>
      <c r="E786">
        <v>4.2</v>
      </c>
      <c r="F786">
        <v>2407</v>
      </c>
      <c r="G786">
        <v>107364344</v>
      </c>
      <c r="H786">
        <v>49.2</v>
      </c>
      <c r="I786">
        <v>8</v>
      </c>
      <c r="J786">
        <v>31</v>
      </c>
      <c r="K786">
        <f>Table1[[#This Row],[Population]] * Table1[[#This Row],[Forest Area (%)]] / 100</f>
        <v>33282946.640000001</v>
      </c>
    </row>
    <row r="787" spans="1:11" x14ac:dyDescent="0.3">
      <c r="A787">
        <v>2019</v>
      </c>
      <c r="B787" t="s">
        <v>22</v>
      </c>
      <c r="C787">
        <v>21.8</v>
      </c>
      <c r="D787">
        <v>1</v>
      </c>
      <c r="E787">
        <v>4.9000000000000004</v>
      </c>
      <c r="F787">
        <v>2524</v>
      </c>
      <c r="G787">
        <v>1395185778</v>
      </c>
      <c r="H787">
        <v>5.8</v>
      </c>
      <c r="I787">
        <v>1</v>
      </c>
      <c r="J787">
        <v>51</v>
      </c>
      <c r="K787">
        <f>Table1[[#This Row],[Population]] * Table1[[#This Row],[Forest Area (%)]] / 100</f>
        <v>711544746.77999997</v>
      </c>
    </row>
    <row r="788" spans="1:11" x14ac:dyDescent="0.3">
      <c r="A788">
        <v>2019</v>
      </c>
      <c r="B788" t="s">
        <v>20</v>
      </c>
      <c r="C788">
        <v>27.7</v>
      </c>
      <c r="D788">
        <v>5.0999999999999996</v>
      </c>
      <c r="E788">
        <v>4.5</v>
      </c>
      <c r="F788">
        <v>2273</v>
      </c>
      <c r="G788">
        <v>1097734281</v>
      </c>
      <c r="H788">
        <v>5.9</v>
      </c>
      <c r="I788">
        <v>13</v>
      </c>
      <c r="J788">
        <v>43.6</v>
      </c>
      <c r="K788">
        <f>Table1[[#This Row],[Population]] * Table1[[#This Row],[Forest Area (%)]] / 100</f>
        <v>478612146.51599997</v>
      </c>
    </row>
    <row r="789" spans="1:11" x14ac:dyDescent="0.3">
      <c r="A789">
        <v>2019</v>
      </c>
      <c r="B789" t="s">
        <v>10</v>
      </c>
      <c r="C789">
        <v>17.2</v>
      </c>
      <c r="D789">
        <v>16.3</v>
      </c>
      <c r="E789">
        <v>3.1</v>
      </c>
      <c r="F789">
        <v>1269</v>
      </c>
      <c r="G789">
        <v>898807235</v>
      </c>
      <c r="H789">
        <v>7</v>
      </c>
      <c r="I789">
        <v>13</v>
      </c>
      <c r="J789">
        <v>66</v>
      </c>
      <c r="K789">
        <f>Table1[[#This Row],[Population]] * Table1[[#This Row],[Forest Area (%)]] / 100</f>
        <v>593212775.10000002</v>
      </c>
    </row>
    <row r="790" spans="1:11" x14ac:dyDescent="0.3">
      <c r="A790">
        <v>2019</v>
      </c>
      <c r="B790" t="s">
        <v>17</v>
      </c>
      <c r="C790">
        <v>23</v>
      </c>
      <c r="D790">
        <v>7.7</v>
      </c>
      <c r="E790">
        <v>4.3</v>
      </c>
      <c r="F790">
        <v>2569</v>
      </c>
      <c r="G790">
        <v>161618848</v>
      </c>
      <c r="H790">
        <v>18</v>
      </c>
      <c r="I790">
        <v>9</v>
      </c>
      <c r="J790">
        <v>21.2</v>
      </c>
      <c r="K790">
        <f>Table1[[#This Row],[Population]] * Table1[[#This Row],[Forest Area (%)]] / 100</f>
        <v>34263195.776000001</v>
      </c>
    </row>
    <row r="791" spans="1:11" x14ac:dyDescent="0.3">
      <c r="A791">
        <v>2019</v>
      </c>
      <c r="B791" t="s">
        <v>17</v>
      </c>
      <c r="C791">
        <v>14.9</v>
      </c>
      <c r="D791">
        <v>13.1</v>
      </c>
      <c r="E791">
        <v>3.1</v>
      </c>
      <c r="F791">
        <v>2286</v>
      </c>
      <c r="G791">
        <v>519602850</v>
      </c>
      <c r="H791">
        <v>34</v>
      </c>
      <c r="I791">
        <v>8</v>
      </c>
      <c r="J791">
        <v>30.3</v>
      </c>
      <c r="K791">
        <f>Table1[[#This Row],[Population]] * Table1[[#This Row],[Forest Area (%)]] / 100</f>
        <v>157439663.55000001</v>
      </c>
    </row>
    <row r="792" spans="1:11" x14ac:dyDescent="0.3">
      <c r="A792">
        <v>2019</v>
      </c>
      <c r="B792" t="s">
        <v>20</v>
      </c>
      <c r="C792">
        <v>21.2</v>
      </c>
      <c r="D792">
        <v>3.8</v>
      </c>
      <c r="E792">
        <v>2.2999999999999998</v>
      </c>
      <c r="F792">
        <v>1389</v>
      </c>
      <c r="G792">
        <v>1333758926</v>
      </c>
      <c r="H792">
        <v>26.8</v>
      </c>
      <c r="I792">
        <v>8</v>
      </c>
      <c r="J792">
        <v>37.4</v>
      </c>
      <c r="K792">
        <f>Table1[[#This Row],[Population]] * Table1[[#This Row],[Forest Area (%)]] / 100</f>
        <v>498825838.324</v>
      </c>
    </row>
    <row r="793" spans="1:11" x14ac:dyDescent="0.3">
      <c r="A793">
        <v>2019</v>
      </c>
      <c r="B793" t="s">
        <v>10</v>
      </c>
      <c r="C793">
        <v>8.6999999999999993</v>
      </c>
      <c r="D793">
        <v>19.600000000000001</v>
      </c>
      <c r="E793">
        <v>4.4000000000000004</v>
      </c>
      <c r="F793">
        <v>2402</v>
      </c>
      <c r="G793">
        <v>1215468402</v>
      </c>
      <c r="H793">
        <v>12.8</v>
      </c>
      <c r="I793">
        <v>4</v>
      </c>
      <c r="J793">
        <v>21.7</v>
      </c>
      <c r="K793">
        <f>Table1[[#This Row],[Population]] * Table1[[#This Row],[Forest Area (%)]] / 100</f>
        <v>263756643.23399997</v>
      </c>
    </row>
    <row r="794" spans="1:11" x14ac:dyDescent="0.3">
      <c r="A794">
        <v>2019</v>
      </c>
      <c r="B794" t="s">
        <v>12</v>
      </c>
      <c r="C794">
        <v>12.7</v>
      </c>
      <c r="D794">
        <v>16.600000000000001</v>
      </c>
      <c r="E794">
        <v>4.4000000000000004</v>
      </c>
      <c r="F794">
        <v>2548</v>
      </c>
      <c r="G794">
        <v>358801890</v>
      </c>
      <c r="H794">
        <v>15.5</v>
      </c>
      <c r="I794">
        <v>8</v>
      </c>
      <c r="J794">
        <v>54</v>
      </c>
      <c r="K794">
        <f>Table1[[#This Row],[Population]] * Table1[[#This Row],[Forest Area (%)]] / 100</f>
        <v>193753020.59999999</v>
      </c>
    </row>
    <row r="795" spans="1:11" x14ac:dyDescent="0.3">
      <c r="A795">
        <v>2019</v>
      </c>
      <c r="B795" t="s">
        <v>10</v>
      </c>
      <c r="C795">
        <v>23</v>
      </c>
      <c r="D795">
        <v>16.399999999999999</v>
      </c>
      <c r="E795">
        <v>3.6</v>
      </c>
      <c r="F795">
        <v>919</v>
      </c>
      <c r="G795">
        <v>20916998</v>
      </c>
      <c r="H795">
        <v>39.1</v>
      </c>
      <c r="I795">
        <v>0</v>
      </c>
      <c r="J795">
        <v>32.299999999999997</v>
      </c>
      <c r="K795">
        <f>Table1[[#This Row],[Population]] * Table1[[#This Row],[Forest Area (%)]] / 100</f>
        <v>6756190.3539999994</v>
      </c>
    </row>
    <row r="796" spans="1:11" x14ac:dyDescent="0.3">
      <c r="A796">
        <v>2019</v>
      </c>
      <c r="B796" t="s">
        <v>24</v>
      </c>
      <c r="C796">
        <v>15.5</v>
      </c>
      <c r="D796">
        <v>6.9</v>
      </c>
      <c r="E796">
        <v>4.2</v>
      </c>
      <c r="F796">
        <v>2053</v>
      </c>
      <c r="G796">
        <v>693961526</v>
      </c>
      <c r="H796">
        <v>28.1</v>
      </c>
      <c r="I796">
        <v>4</v>
      </c>
      <c r="J796">
        <v>33</v>
      </c>
      <c r="K796">
        <f>Table1[[#This Row],[Population]] * Table1[[#This Row],[Forest Area (%)]] / 100</f>
        <v>229007303.58000001</v>
      </c>
    </row>
    <row r="797" spans="1:11" x14ac:dyDescent="0.3">
      <c r="A797">
        <v>2019</v>
      </c>
      <c r="B797" t="s">
        <v>17</v>
      </c>
      <c r="C797">
        <v>23.1</v>
      </c>
      <c r="D797">
        <v>9.5</v>
      </c>
      <c r="E797">
        <v>1.8</v>
      </c>
      <c r="F797">
        <v>2369</v>
      </c>
      <c r="G797">
        <v>165930526</v>
      </c>
      <c r="H797">
        <v>29.1</v>
      </c>
      <c r="I797">
        <v>9</v>
      </c>
      <c r="J797">
        <v>59.5</v>
      </c>
      <c r="K797">
        <f>Table1[[#This Row],[Population]] * Table1[[#This Row],[Forest Area (%)]] / 100</f>
        <v>98728662.969999999</v>
      </c>
    </row>
    <row r="798" spans="1:11" x14ac:dyDescent="0.3">
      <c r="A798">
        <v>2019</v>
      </c>
      <c r="B798" t="s">
        <v>20</v>
      </c>
      <c r="C798">
        <v>16.3</v>
      </c>
      <c r="D798">
        <v>9.6</v>
      </c>
      <c r="E798">
        <v>3.3</v>
      </c>
      <c r="F798">
        <v>822</v>
      </c>
      <c r="G798">
        <v>296295792</v>
      </c>
      <c r="H798">
        <v>9.8000000000000007</v>
      </c>
      <c r="I798">
        <v>12</v>
      </c>
      <c r="J798">
        <v>64.900000000000006</v>
      </c>
      <c r="K798">
        <f>Table1[[#This Row],[Population]] * Table1[[#This Row],[Forest Area (%)]] / 100</f>
        <v>192295969.00800002</v>
      </c>
    </row>
    <row r="799" spans="1:11" x14ac:dyDescent="0.3">
      <c r="A799">
        <v>2019</v>
      </c>
      <c r="B799" t="s">
        <v>11</v>
      </c>
      <c r="C799">
        <v>27.8</v>
      </c>
      <c r="D799">
        <v>14.7</v>
      </c>
      <c r="E799">
        <v>4.9000000000000004</v>
      </c>
      <c r="F799">
        <v>1637</v>
      </c>
      <c r="G799">
        <v>648823762</v>
      </c>
      <c r="H799">
        <v>16</v>
      </c>
      <c r="I799">
        <v>0</v>
      </c>
      <c r="J799">
        <v>21.4</v>
      </c>
      <c r="K799">
        <f>Table1[[#This Row],[Population]] * Table1[[#This Row],[Forest Area (%)]] / 100</f>
        <v>138848285.06799999</v>
      </c>
    </row>
    <row r="800" spans="1:11" x14ac:dyDescent="0.3">
      <c r="A800">
        <v>2019</v>
      </c>
      <c r="B800" t="s">
        <v>12</v>
      </c>
      <c r="C800">
        <v>29.4</v>
      </c>
      <c r="D800">
        <v>16.2</v>
      </c>
      <c r="E800">
        <v>1.8</v>
      </c>
      <c r="F800">
        <v>1537</v>
      </c>
      <c r="G800">
        <v>57650147</v>
      </c>
      <c r="H800">
        <v>23.9</v>
      </c>
      <c r="I800">
        <v>5</v>
      </c>
      <c r="J800">
        <v>32.4</v>
      </c>
      <c r="K800">
        <f>Table1[[#This Row],[Population]] * Table1[[#This Row],[Forest Area (%)]] / 100</f>
        <v>18678647.627999999</v>
      </c>
    </row>
    <row r="801" spans="1:11" x14ac:dyDescent="0.3">
      <c r="A801">
        <v>2019</v>
      </c>
      <c r="B801" t="s">
        <v>17</v>
      </c>
      <c r="C801">
        <v>21.5</v>
      </c>
      <c r="D801">
        <v>5.2</v>
      </c>
      <c r="E801">
        <v>1.5</v>
      </c>
      <c r="F801">
        <v>2373</v>
      </c>
      <c r="G801">
        <v>714759147</v>
      </c>
      <c r="H801">
        <v>43.4</v>
      </c>
      <c r="I801">
        <v>14</v>
      </c>
      <c r="J801">
        <v>63.2</v>
      </c>
      <c r="K801">
        <f>Table1[[#This Row],[Population]] * Table1[[#This Row],[Forest Area (%)]] / 100</f>
        <v>451727780.90400004</v>
      </c>
    </row>
    <row r="802" spans="1:11" x14ac:dyDescent="0.3">
      <c r="A802">
        <v>2019</v>
      </c>
      <c r="B802" t="s">
        <v>19</v>
      </c>
      <c r="C802">
        <v>21</v>
      </c>
      <c r="D802">
        <v>19.8</v>
      </c>
      <c r="E802">
        <v>1.5</v>
      </c>
      <c r="F802">
        <v>1519</v>
      </c>
      <c r="G802">
        <v>341217904</v>
      </c>
      <c r="H802">
        <v>34.700000000000003</v>
      </c>
      <c r="I802">
        <v>5</v>
      </c>
      <c r="J802">
        <v>63.4</v>
      </c>
      <c r="K802">
        <f>Table1[[#This Row],[Population]] * Table1[[#This Row],[Forest Area (%)]] / 100</f>
        <v>216332151.13599998</v>
      </c>
    </row>
    <row r="803" spans="1:11" x14ac:dyDescent="0.3">
      <c r="A803">
        <v>2019</v>
      </c>
      <c r="B803" t="s">
        <v>21</v>
      </c>
      <c r="C803">
        <v>19.2</v>
      </c>
      <c r="D803">
        <v>16.899999999999999</v>
      </c>
      <c r="E803">
        <v>4.0999999999999996</v>
      </c>
      <c r="F803">
        <v>2890</v>
      </c>
      <c r="G803">
        <v>1112504950</v>
      </c>
      <c r="H803">
        <v>18.600000000000001</v>
      </c>
      <c r="I803">
        <v>9</v>
      </c>
      <c r="J803">
        <v>60.7</v>
      </c>
      <c r="K803">
        <f>Table1[[#This Row],[Population]] * Table1[[#This Row],[Forest Area (%)]] / 100</f>
        <v>675290504.64999998</v>
      </c>
    </row>
    <row r="804" spans="1:11" x14ac:dyDescent="0.3">
      <c r="A804">
        <v>2019</v>
      </c>
      <c r="B804" t="s">
        <v>20</v>
      </c>
      <c r="C804">
        <v>13.1</v>
      </c>
      <c r="D804">
        <v>11.9</v>
      </c>
      <c r="E804">
        <v>3.2</v>
      </c>
      <c r="F804">
        <v>2261</v>
      </c>
      <c r="G804">
        <v>556011992</v>
      </c>
      <c r="H804">
        <v>42.9</v>
      </c>
      <c r="I804">
        <v>8</v>
      </c>
      <c r="J804">
        <v>33.1</v>
      </c>
      <c r="K804">
        <f>Table1[[#This Row],[Population]] * Table1[[#This Row],[Forest Area (%)]] / 100</f>
        <v>184039969.352</v>
      </c>
    </row>
    <row r="805" spans="1:11" x14ac:dyDescent="0.3">
      <c r="A805">
        <v>2019</v>
      </c>
      <c r="B805" t="s">
        <v>17</v>
      </c>
      <c r="C805">
        <v>17.3</v>
      </c>
      <c r="D805">
        <v>1.3</v>
      </c>
      <c r="E805">
        <v>3.4</v>
      </c>
      <c r="F805">
        <v>2014</v>
      </c>
      <c r="G805">
        <v>59676502</v>
      </c>
      <c r="H805">
        <v>41.1</v>
      </c>
      <c r="I805">
        <v>14</v>
      </c>
      <c r="J805">
        <v>36.700000000000003</v>
      </c>
      <c r="K805">
        <f>Table1[[#This Row],[Population]] * Table1[[#This Row],[Forest Area (%)]] / 100</f>
        <v>21901276.234000001</v>
      </c>
    </row>
    <row r="806" spans="1:11" x14ac:dyDescent="0.3">
      <c r="A806">
        <v>2019</v>
      </c>
      <c r="B806" t="s">
        <v>23</v>
      </c>
      <c r="C806">
        <v>28.6</v>
      </c>
      <c r="D806">
        <v>2.5</v>
      </c>
      <c r="E806">
        <v>3.8</v>
      </c>
      <c r="F806">
        <v>1911</v>
      </c>
      <c r="G806">
        <v>1121338990</v>
      </c>
      <c r="H806">
        <v>29.9</v>
      </c>
      <c r="I806">
        <v>10</v>
      </c>
      <c r="J806">
        <v>60.4</v>
      </c>
      <c r="K806">
        <f>Table1[[#This Row],[Population]] * Table1[[#This Row],[Forest Area (%)]] / 100</f>
        <v>677288749.96000004</v>
      </c>
    </row>
    <row r="807" spans="1:11" x14ac:dyDescent="0.3">
      <c r="A807">
        <v>2019</v>
      </c>
      <c r="B807" t="s">
        <v>23</v>
      </c>
      <c r="C807">
        <v>6.9</v>
      </c>
      <c r="D807">
        <v>2.7</v>
      </c>
      <c r="E807">
        <v>4.7</v>
      </c>
      <c r="F807">
        <v>2794</v>
      </c>
      <c r="G807">
        <v>782955174</v>
      </c>
      <c r="H807">
        <v>34.299999999999997</v>
      </c>
      <c r="I807">
        <v>11</v>
      </c>
      <c r="J807">
        <v>27.9</v>
      </c>
      <c r="K807">
        <f>Table1[[#This Row],[Population]] * Table1[[#This Row],[Forest Area (%)]] / 100</f>
        <v>218444493.54599997</v>
      </c>
    </row>
    <row r="808" spans="1:11" x14ac:dyDescent="0.3">
      <c r="A808">
        <v>2019</v>
      </c>
      <c r="B808" t="s">
        <v>11</v>
      </c>
      <c r="C808">
        <v>33.6</v>
      </c>
      <c r="D808">
        <v>5.7</v>
      </c>
      <c r="E808">
        <v>1.4</v>
      </c>
      <c r="F808">
        <v>1629</v>
      </c>
      <c r="G808">
        <v>1356634360</v>
      </c>
      <c r="H808">
        <v>13.8</v>
      </c>
      <c r="I808">
        <v>14</v>
      </c>
      <c r="J808">
        <v>31.8</v>
      </c>
      <c r="K808">
        <f>Table1[[#This Row],[Population]] * Table1[[#This Row],[Forest Area (%)]] / 100</f>
        <v>431409726.48000002</v>
      </c>
    </row>
    <row r="809" spans="1:11" x14ac:dyDescent="0.3">
      <c r="A809">
        <v>2019</v>
      </c>
      <c r="B809" t="s">
        <v>21</v>
      </c>
      <c r="C809">
        <v>5.5</v>
      </c>
      <c r="D809">
        <v>9</v>
      </c>
      <c r="E809">
        <v>4.7</v>
      </c>
      <c r="F809">
        <v>2015</v>
      </c>
      <c r="G809">
        <v>12631400</v>
      </c>
      <c r="H809">
        <v>44.7</v>
      </c>
      <c r="I809">
        <v>2</v>
      </c>
      <c r="J809">
        <v>17.5</v>
      </c>
      <c r="K809">
        <f>Table1[[#This Row],[Population]] * Table1[[#This Row],[Forest Area (%)]] / 100</f>
        <v>2210495</v>
      </c>
    </row>
    <row r="810" spans="1:11" x14ac:dyDescent="0.3">
      <c r="A810">
        <v>2019</v>
      </c>
      <c r="B810" t="s">
        <v>12</v>
      </c>
      <c r="C810">
        <v>28.5</v>
      </c>
      <c r="D810">
        <v>12.3</v>
      </c>
      <c r="E810">
        <v>3.2</v>
      </c>
      <c r="F810">
        <v>2720</v>
      </c>
      <c r="G810">
        <v>1331017695</v>
      </c>
      <c r="H810">
        <v>41.4</v>
      </c>
      <c r="I810">
        <v>14</v>
      </c>
      <c r="J810">
        <v>60.5</v>
      </c>
      <c r="K810">
        <f>Table1[[#This Row],[Population]] * Table1[[#This Row],[Forest Area (%)]] / 100</f>
        <v>805265705.47500002</v>
      </c>
    </row>
    <row r="811" spans="1:11" x14ac:dyDescent="0.3">
      <c r="A811">
        <v>2019</v>
      </c>
      <c r="B811" t="s">
        <v>15</v>
      </c>
      <c r="C811">
        <v>31.7</v>
      </c>
      <c r="D811">
        <v>12.9</v>
      </c>
      <c r="E811">
        <v>2.4</v>
      </c>
      <c r="F811">
        <v>1891</v>
      </c>
      <c r="G811">
        <v>136202316</v>
      </c>
      <c r="H811">
        <v>6.8</v>
      </c>
      <c r="I811">
        <v>1</v>
      </c>
      <c r="J811">
        <v>50.2</v>
      </c>
      <c r="K811">
        <f>Table1[[#This Row],[Population]] * Table1[[#This Row],[Forest Area (%)]] / 100</f>
        <v>68373562.632000014</v>
      </c>
    </row>
    <row r="812" spans="1:11" x14ac:dyDescent="0.3">
      <c r="A812">
        <v>2019</v>
      </c>
      <c r="B812" t="s">
        <v>18</v>
      </c>
      <c r="C812">
        <v>16.600000000000001</v>
      </c>
      <c r="D812">
        <v>7.4</v>
      </c>
      <c r="E812">
        <v>2</v>
      </c>
      <c r="F812">
        <v>1201</v>
      </c>
      <c r="G812">
        <v>566743465</v>
      </c>
      <c r="H812">
        <v>30.4</v>
      </c>
      <c r="I812">
        <v>11</v>
      </c>
      <c r="J812">
        <v>28.8</v>
      </c>
      <c r="K812">
        <f>Table1[[#This Row],[Population]] * Table1[[#This Row],[Forest Area (%)]] / 100</f>
        <v>163222117.91999999</v>
      </c>
    </row>
    <row r="813" spans="1:11" x14ac:dyDescent="0.3">
      <c r="A813">
        <v>2019</v>
      </c>
      <c r="B813" t="s">
        <v>13</v>
      </c>
      <c r="C813">
        <v>21.5</v>
      </c>
      <c r="D813">
        <v>6.5</v>
      </c>
      <c r="E813">
        <v>1.1000000000000001</v>
      </c>
      <c r="F813">
        <v>1779</v>
      </c>
      <c r="G813">
        <v>781668712</v>
      </c>
      <c r="H813">
        <v>19.8</v>
      </c>
      <c r="I813">
        <v>7</v>
      </c>
      <c r="J813">
        <v>68.599999999999994</v>
      </c>
      <c r="K813">
        <f>Table1[[#This Row],[Population]] * Table1[[#This Row],[Forest Area (%)]] / 100</f>
        <v>536224736.43199998</v>
      </c>
    </row>
    <row r="814" spans="1:11" x14ac:dyDescent="0.3">
      <c r="A814">
        <v>2019</v>
      </c>
      <c r="B814" t="s">
        <v>18</v>
      </c>
      <c r="C814">
        <v>14.5</v>
      </c>
      <c r="D814">
        <v>18.100000000000001</v>
      </c>
      <c r="E814">
        <v>3</v>
      </c>
      <c r="F814">
        <v>2357</v>
      </c>
      <c r="G814">
        <v>947298966</v>
      </c>
      <c r="H814">
        <v>28.8</v>
      </c>
      <c r="I814">
        <v>7</v>
      </c>
      <c r="J814">
        <v>64.900000000000006</v>
      </c>
      <c r="K814">
        <f>Table1[[#This Row],[Population]] * Table1[[#This Row],[Forest Area (%)]] / 100</f>
        <v>614797028.93400013</v>
      </c>
    </row>
    <row r="815" spans="1:11" x14ac:dyDescent="0.3">
      <c r="A815">
        <v>2019</v>
      </c>
      <c r="B815" t="s">
        <v>18</v>
      </c>
      <c r="C815">
        <v>7.8</v>
      </c>
      <c r="D815">
        <v>8.9</v>
      </c>
      <c r="E815">
        <v>1.9</v>
      </c>
      <c r="F815">
        <v>2653</v>
      </c>
      <c r="G815">
        <v>483741561</v>
      </c>
      <c r="H815">
        <v>23.3</v>
      </c>
      <c r="I815">
        <v>13</v>
      </c>
      <c r="J815">
        <v>46.5</v>
      </c>
      <c r="K815">
        <f>Table1[[#This Row],[Population]] * Table1[[#This Row],[Forest Area (%)]] / 100</f>
        <v>224939825.86500001</v>
      </c>
    </row>
    <row r="816" spans="1:11" x14ac:dyDescent="0.3">
      <c r="A816">
        <v>2019</v>
      </c>
      <c r="B816" t="s">
        <v>22</v>
      </c>
      <c r="C816">
        <v>29.5</v>
      </c>
      <c r="D816">
        <v>9.5</v>
      </c>
      <c r="E816">
        <v>4.5999999999999996</v>
      </c>
      <c r="F816">
        <v>2618</v>
      </c>
      <c r="G816">
        <v>968769498</v>
      </c>
      <c r="H816">
        <v>5.5</v>
      </c>
      <c r="I816">
        <v>12</v>
      </c>
      <c r="J816">
        <v>53.4</v>
      </c>
      <c r="K816">
        <f>Table1[[#This Row],[Population]] * Table1[[#This Row],[Forest Area (%)]] / 100</f>
        <v>517322911.93199998</v>
      </c>
    </row>
    <row r="817" spans="1:11" x14ac:dyDescent="0.3">
      <c r="A817">
        <v>2019</v>
      </c>
      <c r="B817" t="s">
        <v>13</v>
      </c>
      <c r="C817">
        <v>11.8</v>
      </c>
      <c r="D817">
        <v>3.4</v>
      </c>
      <c r="E817">
        <v>1.8</v>
      </c>
      <c r="F817">
        <v>2949</v>
      </c>
      <c r="G817">
        <v>697781804</v>
      </c>
      <c r="H817">
        <v>49.1</v>
      </c>
      <c r="I817">
        <v>8</v>
      </c>
      <c r="J817">
        <v>49.1</v>
      </c>
      <c r="K817">
        <f>Table1[[#This Row],[Population]] * Table1[[#This Row],[Forest Area (%)]] / 100</f>
        <v>342610865.764</v>
      </c>
    </row>
    <row r="818" spans="1:11" x14ac:dyDescent="0.3">
      <c r="A818">
        <v>2019</v>
      </c>
      <c r="B818" t="s">
        <v>16</v>
      </c>
      <c r="C818">
        <v>26.8</v>
      </c>
      <c r="D818">
        <v>2.8</v>
      </c>
      <c r="E818">
        <v>1.3</v>
      </c>
      <c r="F818">
        <v>1965</v>
      </c>
      <c r="G818">
        <v>689862289</v>
      </c>
      <c r="H818">
        <v>21.7</v>
      </c>
      <c r="I818">
        <v>8</v>
      </c>
      <c r="J818">
        <v>63.7</v>
      </c>
      <c r="K818">
        <f>Table1[[#This Row],[Population]] * Table1[[#This Row],[Forest Area (%)]] / 100</f>
        <v>439442278.09300005</v>
      </c>
    </row>
    <row r="819" spans="1:11" x14ac:dyDescent="0.3">
      <c r="A819">
        <v>2019</v>
      </c>
      <c r="B819" t="s">
        <v>24</v>
      </c>
      <c r="C819">
        <v>21.3</v>
      </c>
      <c r="D819">
        <v>11.9</v>
      </c>
      <c r="E819">
        <v>3.5</v>
      </c>
      <c r="F819">
        <v>865</v>
      </c>
      <c r="G819">
        <v>912478829</v>
      </c>
      <c r="H819">
        <v>28.6</v>
      </c>
      <c r="I819">
        <v>14</v>
      </c>
      <c r="J819">
        <v>69.2</v>
      </c>
      <c r="K819">
        <f>Table1[[#This Row],[Population]] * Table1[[#This Row],[Forest Area (%)]] / 100</f>
        <v>631435349.66799998</v>
      </c>
    </row>
    <row r="820" spans="1:11" x14ac:dyDescent="0.3">
      <c r="A820">
        <v>2019</v>
      </c>
      <c r="B820" t="s">
        <v>15</v>
      </c>
      <c r="C820">
        <v>10</v>
      </c>
      <c r="D820">
        <v>16.399999999999999</v>
      </c>
      <c r="E820">
        <v>3.5</v>
      </c>
      <c r="F820">
        <v>2298</v>
      </c>
      <c r="G820">
        <v>608237759</v>
      </c>
      <c r="H820">
        <v>35.5</v>
      </c>
      <c r="I820">
        <v>0</v>
      </c>
      <c r="J820">
        <v>55.7</v>
      </c>
      <c r="K820">
        <f>Table1[[#This Row],[Population]] * Table1[[#This Row],[Forest Area (%)]] / 100</f>
        <v>338788431.76300001</v>
      </c>
    </row>
    <row r="821" spans="1:11" x14ac:dyDescent="0.3">
      <c r="A821">
        <v>2019</v>
      </c>
      <c r="B821" t="s">
        <v>14</v>
      </c>
      <c r="C821">
        <v>8.3000000000000007</v>
      </c>
      <c r="D821">
        <v>4.5</v>
      </c>
      <c r="E821">
        <v>4.3</v>
      </c>
      <c r="F821">
        <v>2101</v>
      </c>
      <c r="G821">
        <v>567106041</v>
      </c>
      <c r="H821">
        <v>41.3</v>
      </c>
      <c r="I821">
        <v>8</v>
      </c>
      <c r="J821">
        <v>29.2</v>
      </c>
      <c r="K821">
        <f>Table1[[#This Row],[Population]] * Table1[[#This Row],[Forest Area (%)]] / 100</f>
        <v>165594963.972</v>
      </c>
    </row>
    <row r="822" spans="1:11" x14ac:dyDescent="0.3">
      <c r="A822">
        <v>2019</v>
      </c>
      <c r="B822" t="s">
        <v>23</v>
      </c>
      <c r="C822">
        <v>29.2</v>
      </c>
      <c r="D822">
        <v>8.4</v>
      </c>
      <c r="E822">
        <v>3.7</v>
      </c>
      <c r="F822">
        <v>1769</v>
      </c>
      <c r="G822">
        <v>1166786685</v>
      </c>
      <c r="H822">
        <v>30.1</v>
      </c>
      <c r="I822">
        <v>9</v>
      </c>
      <c r="J822">
        <v>64.2</v>
      </c>
      <c r="K822">
        <f>Table1[[#This Row],[Population]] * Table1[[#This Row],[Forest Area (%)]] / 100</f>
        <v>749077051.76999998</v>
      </c>
    </row>
    <row r="823" spans="1:11" x14ac:dyDescent="0.3">
      <c r="A823">
        <v>2019</v>
      </c>
      <c r="B823" t="s">
        <v>10</v>
      </c>
      <c r="C823">
        <v>31.2</v>
      </c>
      <c r="D823">
        <v>16.3</v>
      </c>
      <c r="E823">
        <v>2.7</v>
      </c>
      <c r="F823">
        <v>1537</v>
      </c>
      <c r="G823">
        <v>1313095544</v>
      </c>
      <c r="H823">
        <v>7.5</v>
      </c>
      <c r="I823">
        <v>9</v>
      </c>
      <c r="J823">
        <v>65.8</v>
      </c>
      <c r="K823">
        <f>Table1[[#This Row],[Population]] * Table1[[#This Row],[Forest Area (%)]] / 100</f>
        <v>864016867.95200002</v>
      </c>
    </row>
    <row r="824" spans="1:11" x14ac:dyDescent="0.3">
      <c r="A824">
        <v>2019</v>
      </c>
      <c r="B824" t="s">
        <v>20</v>
      </c>
      <c r="C824">
        <v>23.6</v>
      </c>
      <c r="D824">
        <v>8</v>
      </c>
      <c r="E824">
        <v>1.2</v>
      </c>
      <c r="F824">
        <v>1365</v>
      </c>
      <c r="G824">
        <v>1358019778</v>
      </c>
      <c r="H824">
        <v>10</v>
      </c>
      <c r="I824">
        <v>8</v>
      </c>
      <c r="J824">
        <v>20.2</v>
      </c>
      <c r="K824">
        <f>Table1[[#This Row],[Population]] * Table1[[#This Row],[Forest Area (%)]] / 100</f>
        <v>274319995.15599996</v>
      </c>
    </row>
    <row r="825" spans="1:11" x14ac:dyDescent="0.3">
      <c r="A825">
        <v>2019</v>
      </c>
      <c r="B825" t="s">
        <v>13</v>
      </c>
      <c r="C825">
        <v>23.8</v>
      </c>
      <c r="D825">
        <v>8.9</v>
      </c>
      <c r="E825">
        <v>4.7</v>
      </c>
      <c r="F825">
        <v>891</v>
      </c>
      <c r="G825">
        <v>1120533308</v>
      </c>
      <c r="H825">
        <v>25.9</v>
      </c>
      <c r="I825">
        <v>10</v>
      </c>
      <c r="J825">
        <v>46.5</v>
      </c>
      <c r="K825">
        <f>Table1[[#This Row],[Population]] * Table1[[#This Row],[Forest Area (%)]] / 100</f>
        <v>521047988.22000003</v>
      </c>
    </row>
    <row r="826" spans="1:11" x14ac:dyDescent="0.3">
      <c r="A826">
        <v>2020</v>
      </c>
      <c r="B826" t="s">
        <v>15</v>
      </c>
      <c r="C826">
        <v>32.299999999999997</v>
      </c>
      <c r="D826">
        <v>1.4</v>
      </c>
      <c r="E826">
        <v>2.7</v>
      </c>
      <c r="F826">
        <v>2100</v>
      </c>
      <c r="G826">
        <v>1202028857</v>
      </c>
      <c r="H826">
        <v>49.4</v>
      </c>
      <c r="I826">
        <v>12</v>
      </c>
      <c r="J826">
        <v>47.2</v>
      </c>
      <c r="K826">
        <f>Table1[[#This Row],[Population]] * Table1[[#This Row],[Forest Area (%)]] / 100</f>
        <v>567357620.50400007</v>
      </c>
    </row>
    <row r="827" spans="1:11" x14ac:dyDescent="0.3">
      <c r="A827">
        <v>2020</v>
      </c>
      <c r="B827" t="s">
        <v>19</v>
      </c>
      <c r="C827">
        <v>26.7</v>
      </c>
      <c r="D827">
        <v>12.2</v>
      </c>
      <c r="E827">
        <v>1.8</v>
      </c>
      <c r="F827">
        <v>762</v>
      </c>
      <c r="G827">
        <v>1106863791</v>
      </c>
      <c r="H827">
        <v>46.8</v>
      </c>
      <c r="I827">
        <v>0</v>
      </c>
      <c r="J827">
        <v>69.099999999999994</v>
      </c>
      <c r="K827">
        <f>Table1[[#This Row],[Population]] * Table1[[#This Row],[Forest Area (%)]] / 100</f>
        <v>764842879.58099985</v>
      </c>
    </row>
    <row r="828" spans="1:11" x14ac:dyDescent="0.3">
      <c r="A828">
        <v>2020</v>
      </c>
      <c r="B828" t="s">
        <v>15</v>
      </c>
      <c r="C828">
        <v>19.100000000000001</v>
      </c>
      <c r="D828">
        <v>19.8</v>
      </c>
      <c r="E828">
        <v>4</v>
      </c>
      <c r="F828">
        <v>2152</v>
      </c>
      <c r="G828">
        <v>1074542897</v>
      </c>
      <c r="H828">
        <v>12.8</v>
      </c>
      <c r="I828">
        <v>0</v>
      </c>
      <c r="J828">
        <v>24.1</v>
      </c>
      <c r="K828">
        <f>Table1[[#This Row],[Population]] * Table1[[#This Row],[Forest Area (%)]] / 100</f>
        <v>258964838.17700002</v>
      </c>
    </row>
    <row r="829" spans="1:11" x14ac:dyDescent="0.3">
      <c r="A829">
        <v>2020</v>
      </c>
      <c r="B829" t="s">
        <v>21</v>
      </c>
      <c r="C829">
        <v>18.600000000000001</v>
      </c>
      <c r="D829">
        <v>5.7</v>
      </c>
      <c r="E829">
        <v>3.7</v>
      </c>
      <c r="F829">
        <v>1792</v>
      </c>
      <c r="G829">
        <v>11186886</v>
      </c>
      <c r="H829">
        <v>49.8</v>
      </c>
      <c r="I829">
        <v>2</v>
      </c>
      <c r="J829">
        <v>19.2</v>
      </c>
      <c r="K829">
        <f>Table1[[#This Row],[Population]] * Table1[[#This Row],[Forest Area (%)]] / 100</f>
        <v>2147882.1119999997</v>
      </c>
    </row>
    <row r="830" spans="1:11" x14ac:dyDescent="0.3">
      <c r="A830">
        <v>2020</v>
      </c>
      <c r="B830" t="s">
        <v>15</v>
      </c>
      <c r="C830">
        <v>22.7</v>
      </c>
      <c r="D830">
        <v>3.2</v>
      </c>
      <c r="E830">
        <v>4.0999999999999996</v>
      </c>
      <c r="F830">
        <v>812</v>
      </c>
      <c r="G830">
        <v>491426196</v>
      </c>
      <c r="H830">
        <v>19.399999999999999</v>
      </c>
      <c r="I830">
        <v>0</v>
      </c>
      <c r="J830">
        <v>44.8</v>
      </c>
      <c r="K830">
        <f>Table1[[#This Row],[Population]] * Table1[[#This Row],[Forest Area (%)]] / 100</f>
        <v>220158935.808</v>
      </c>
    </row>
    <row r="831" spans="1:11" x14ac:dyDescent="0.3">
      <c r="A831">
        <v>2020</v>
      </c>
      <c r="B831" t="s">
        <v>16</v>
      </c>
      <c r="C831">
        <v>26.7</v>
      </c>
      <c r="D831">
        <v>13.7</v>
      </c>
      <c r="E831">
        <v>1.9</v>
      </c>
      <c r="F831">
        <v>772</v>
      </c>
      <c r="G831">
        <v>491644777</v>
      </c>
      <c r="H831">
        <v>11.5</v>
      </c>
      <c r="I831">
        <v>7</v>
      </c>
      <c r="J831">
        <v>21</v>
      </c>
      <c r="K831">
        <f>Table1[[#This Row],[Population]] * Table1[[#This Row],[Forest Area (%)]] / 100</f>
        <v>103245403.17</v>
      </c>
    </row>
    <row r="832" spans="1:11" x14ac:dyDescent="0.3">
      <c r="A832">
        <v>2020</v>
      </c>
      <c r="B832" t="s">
        <v>21</v>
      </c>
      <c r="C832">
        <v>23.5</v>
      </c>
      <c r="D832">
        <v>4.8</v>
      </c>
      <c r="E832">
        <v>4.8</v>
      </c>
      <c r="F832">
        <v>926</v>
      </c>
      <c r="G832">
        <v>863711591</v>
      </c>
      <c r="H832">
        <v>25.3</v>
      </c>
      <c r="I832">
        <v>3</v>
      </c>
      <c r="J832">
        <v>43.3</v>
      </c>
      <c r="K832">
        <f>Table1[[#This Row],[Population]] * Table1[[#This Row],[Forest Area (%)]] / 100</f>
        <v>373987118.90299994</v>
      </c>
    </row>
    <row r="833" spans="1:11" x14ac:dyDescent="0.3">
      <c r="A833">
        <v>2020</v>
      </c>
      <c r="B833" t="s">
        <v>19</v>
      </c>
      <c r="C833">
        <v>23.8</v>
      </c>
      <c r="D833">
        <v>6</v>
      </c>
      <c r="E833">
        <v>3.4</v>
      </c>
      <c r="F833">
        <v>956</v>
      </c>
      <c r="G833">
        <v>1246729629</v>
      </c>
      <c r="H833">
        <v>25.9</v>
      </c>
      <c r="I833">
        <v>2</v>
      </c>
      <c r="J833">
        <v>52.2</v>
      </c>
      <c r="K833">
        <f>Table1[[#This Row],[Population]] * Table1[[#This Row],[Forest Area (%)]] / 100</f>
        <v>650792866.33800006</v>
      </c>
    </row>
    <row r="834" spans="1:11" x14ac:dyDescent="0.3">
      <c r="A834">
        <v>2020</v>
      </c>
      <c r="B834" t="s">
        <v>16</v>
      </c>
      <c r="C834">
        <v>17</v>
      </c>
      <c r="D834">
        <v>15.3</v>
      </c>
      <c r="E834">
        <v>2.9</v>
      </c>
      <c r="F834">
        <v>1221</v>
      </c>
      <c r="G834">
        <v>148881368</v>
      </c>
      <c r="H834">
        <v>40.6</v>
      </c>
      <c r="I834">
        <v>1</v>
      </c>
      <c r="J834">
        <v>50.9</v>
      </c>
      <c r="K834">
        <f>Table1[[#This Row],[Population]] * Table1[[#This Row],[Forest Area (%)]] / 100</f>
        <v>75780616.311999992</v>
      </c>
    </row>
    <row r="835" spans="1:11" x14ac:dyDescent="0.3">
      <c r="A835">
        <v>2020</v>
      </c>
      <c r="B835" t="s">
        <v>19</v>
      </c>
      <c r="C835">
        <v>21</v>
      </c>
      <c r="D835">
        <v>12.3</v>
      </c>
      <c r="E835">
        <v>3.7</v>
      </c>
      <c r="F835">
        <v>2556</v>
      </c>
      <c r="G835">
        <v>1042719729</v>
      </c>
      <c r="H835">
        <v>43.4</v>
      </c>
      <c r="I835">
        <v>10</v>
      </c>
      <c r="J835">
        <v>42.6</v>
      </c>
      <c r="K835">
        <f>Table1[[#This Row],[Population]] * Table1[[#This Row],[Forest Area (%)]] / 100</f>
        <v>444198604.55400002</v>
      </c>
    </row>
    <row r="836" spans="1:11" x14ac:dyDescent="0.3">
      <c r="A836">
        <v>2020</v>
      </c>
      <c r="B836" t="s">
        <v>16</v>
      </c>
      <c r="C836">
        <v>25.1</v>
      </c>
      <c r="D836">
        <v>10.8</v>
      </c>
      <c r="E836">
        <v>4.9000000000000004</v>
      </c>
      <c r="F836">
        <v>793</v>
      </c>
      <c r="G836">
        <v>1142896221</v>
      </c>
      <c r="H836">
        <v>17.100000000000001</v>
      </c>
      <c r="I836">
        <v>7</v>
      </c>
      <c r="J836">
        <v>56.7</v>
      </c>
      <c r="K836">
        <f>Table1[[#This Row],[Population]] * Table1[[#This Row],[Forest Area (%)]] / 100</f>
        <v>648022157.30700004</v>
      </c>
    </row>
    <row r="837" spans="1:11" x14ac:dyDescent="0.3">
      <c r="A837">
        <v>2020</v>
      </c>
      <c r="B837" t="s">
        <v>13</v>
      </c>
      <c r="C837">
        <v>8.4</v>
      </c>
      <c r="D837">
        <v>6.5</v>
      </c>
      <c r="E837">
        <v>3.5</v>
      </c>
      <c r="F837">
        <v>990</v>
      </c>
      <c r="G837">
        <v>1225881222</v>
      </c>
      <c r="H837">
        <v>47</v>
      </c>
      <c r="I837">
        <v>8</v>
      </c>
      <c r="J837">
        <v>68.5</v>
      </c>
      <c r="K837">
        <f>Table1[[#This Row],[Population]] * Table1[[#This Row],[Forest Area (%)]] / 100</f>
        <v>839728637.07000005</v>
      </c>
    </row>
    <row r="838" spans="1:11" x14ac:dyDescent="0.3">
      <c r="A838">
        <v>2020</v>
      </c>
      <c r="B838" t="s">
        <v>19</v>
      </c>
      <c r="C838">
        <v>14.1</v>
      </c>
      <c r="D838">
        <v>3.3</v>
      </c>
      <c r="E838">
        <v>2.1</v>
      </c>
      <c r="F838">
        <v>1573</v>
      </c>
      <c r="G838">
        <v>1391047250</v>
      </c>
      <c r="H838">
        <v>31.1</v>
      </c>
      <c r="I838">
        <v>5</v>
      </c>
      <c r="J838">
        <v>26.3</v>
      </c>
      <c r="K838">
        <f>Table1[[#This Row],[Population]] * Table1[[#This Row],[Forest Area (%)]] / 100</f>
        <v>365845426.75</v>
      </c>
    </row>
    <row r="839" spans="1:11" x14ac:dyDescent="0.3">
      <c r="A839">
        <v>2020</v>
      </c>
      <c r="B839" t="s">
        <v>20</v>
      </c>
      <c r="C839">
        <v>9.6</v>
      </c>
      <c r="D839">
        <v>5.7</v>
      </c>
      <c r="E839">
        <v>1.2</v>
      </c>
      <c r="F839">
        <v>795</v>
      </c>
      <c r="G839">
        <v>988849880</v>
      </c>
      <c r="H839">
        <v>11.1</v>
      </c>
      <c r="I839">
        <v>8</v>
      </c>
      <c r="J839">
        <v>44.9</v>
      </c>
      <c r="K839">
        <f>Table1[[#This Row],[Population]] * Table1[[#This Row],[Forest Area (%)]] / 100</f>
        <v>443993596.12</v>
      </c>
    </row>
    <row r="840" spans="1:11" x14ac:dyDescent="0.3">
      <c r="A840">
        <v>2020</v>
      </c>
      <c r="B840" t="s">
        <v>11</v>
      </c>
      <c r="C840">
        <v>21.1</v>
      </c>
      <c r="D840">
        <v>11.2</v>
      </c>
      <c r="E840">
        <v>4.8</v>
      </c>
      <c r="F840">
        <v>2648</v>
      </c>
      <c r="G840">
        <v>320264723</v>
      </c>
      <c r="H840">
        <v>16.2</v>
      </c>
      <c r="I840">
        <v>0</v>
      </c>
      <c r="J840">
        <v>63.9</v>
      </c>
      <c r="K840">
        <f>Table1[[#This Row],[Population]] * Table1[[#This Row],[Forest Area (%)]] / 100</f>
        <v>204649157.99700001</v>
      </c>
    </row>
    <row r="841" spans="1:11" x14ac:dyDescent="0.3">
      <c r="A841">
        <v>2020</v>
      </c>
      <c r="B841" t="s">
        <v>17</v>
      </c>
      <c r="C841">
        <v>34.200000000000003</v>
      </c>
      <c r="D841">
        <v>5.9</v>
      </c>
      <c r="E841">
        <v>4.8</v>
      </c>
      <c r="F841">
        <v>1852</v>
      </c>
      <c r="G841">
        <v>1332348555</v>
      </c>
      <c r="H841">
        <v>9.8000000000000007</v>
      </c>
      <c r="I841">
        <v>8</v>
      </c>
      <c r="J841">
        <v>10.9</v>
      </c>
      <c r="K841">
        <f>Table1[[#This Row],[Population]] * Table1[[#This Row],[Forest Area (%)]] / 100</f>
        <v>145225992.495</v>
      </c>
    </row>
    <row r="842" spans="1:11" x14ac:dyDescent="0.3">
      <c r="A842">
        <v>2020</v>
      </c>
      <c r="B842" t="s">
        <v>19</v>
      </c>
      <c r="C842">
        <v>31.2</v>
      </c>
      <c r="D842">
        <v>14.7</v>
      </c>
      <c r="E842">
        <v>4.0999999999999996</v>
      </c>
      <c r="F842">
        <v>1020</v>
      </c>
      <c r="G842">
        <v>937363773</v>
      </c>
      <c r="H842">
        <v>37.4</v>
      </c>
      <c r="I842">
        <v>1</v>
      </c>
      <c r="J842">
        <v>27.2</v>
      </c>
      <c r="K842">
        <f>Table1[[#This Row],[Population]] * Table1[[#This Row],[Forest Area (%)]] / 100</f>
        <v>254962946.25599998</v>
      </c>
    </row>
    <row r="843" spans="1:11" x14ac:dyDescent="0.3">
      <c r="A843">
        <v>2020</v>
      </c>
      <c r="B843" t="s">
        <v>21</v>
      </c>
      <c r="C843">
        <v>22</v>
      </c>
      <c r="D843">
        <v>1.2</v>
      </c>
      <c r="E843">
        <v>4.4000000000000004</v>
      </c>
      <c r="F843">
        <v>2134</v>
      </c>
      <c r="G843">
        <v>1128364538</v>
      </c>
      <c r="H843">
        <v>20.2</v>
      </c>
      <c r="I843">
        <v>2</v>
      </c>
      <c r="J843">
        <v>40</v>
      </c>
      <c r="K843">
        <f>Table1[[#This Row],[Population]] * Table1[[#This Row],[Forest Area (%)]] / 100</f>
        <v>451345815.19999999</v>
      </c>
    </row>
    <row r="844" spans="1:11" x14ac:dyDescent="0.3">
      <c r="A844">
        <v>2020</v>
      </c>
      <c r="B844" t="s">
        <v>13</v>
      </c>
      <c r="C844">
        <v>9.1999999999999993</v>
      </c>
      <c r="D844">
        <v>11.8</v>
      </c>
      <c r="E844">
        <v>4.7</v>
      </c>
      <c r="F844">
        <v>2281</v>
      </c>
      <c r="G844">
        <v>817572573</v>
      </c>
      <c r="H844">
        <v>43.3</v>
      </c>
      <c r="I844">
        <v>4</v>
      </c>
      <c r="J844">
        <v>61.3</v>
      </c>
      <c r="K844">
        <f>Table1[[#This Row],[Population]] * Table1[[#This Row],[Forest Area (%)]] / 100</f>
        <v>501171987.24899995</v>
      </c>
    </row>
    <row r="845" spans="1:11" x14ac:dyDescent="0.3">
      <c r="A845">
        <v>2020</v>
      </c>
      <c r="B845" t="s">
        <v>23</v>
      </c>
      <c r="C845">
        <v>20.2</v>
      </c>
      <c r="D845">
        <v>15.4</v>
      </c>
      <c r="E845">
        <v>2.2000000000000002</v>
      </c>
      <c r="F845">
        <v>1478</v>
      </c>
      <c r="G845">
        <v>30190953</v>
      </c>
      <c r="H845">
        <v>14.3</v>
      </c>
      <c r="I845">
        <v>12</v>
      </c>
      <c r="J845">
        <v>47.9</v>
      </c>
      <c r="K845">
        <f>Table1[[#This Row],[Population]] * Table1[[#This Row],[Forest Area (%)]] / 100</f>
        <v>14461466.487</v>
      </c>
    </row>
    <row r="846" spans="1:11" x14ac:dyDescent="0.3">
      <c r="A846">
        <v>2020</v>
      </c>
      <c r="B846" t="s">
        <v>17</v>
      </c>
      <c r="C846">
        <v>6.9</v>
      </c>
      <c r="D846">
        <v>14.6</v>
      </c>
      <c r="E846">
        <v>3.9</v>
      </c>
      <c r="F846">
        <v>878</v>
      </c>
      <c r="G846">
        <v>26451115</v>
      </c>
      <c r="H846">
        <v>42.1</v>
      </c>
      <c r="I846">
        <v>4</v>
      </c>
      <c r="J846">
        <v>33.299999999999997</v>
      </c>
      <c r="K846">
        <f>Table1[[#This Row],[Population]] * Table1[[#This Row],[Forest Area (%)]] / 100</f>
        <v>8808221.2949999981</v>
      </c>
    </row>
    <row r="847" spans="1:11" x14ac:dyDescent="0.3">
      <c r="A847">
        <v>2020</v>
      </c>
      <c r="B847" t="s">
        <v>16</v>
      </c>
      <c r="C847">
        <v>13</v>
      </c>
      <c r="D847">
        <v>10.199999999999999</v>
      </c>
      <c r="E847">
        <v>2.9</v>
      </c>
      <c r="F847">
        <v>2548</v>
      </c>
      <c r="G847">
        <v>805165392</v>
      </c>
      <c r="H847">
        <v>36.9</v>
      </c>
      <c r="I847">
        <v>6</v>
      </c>
      <c r="J847">
        <v>39.6</v>
      </c>
      <c r="K847">
        <f>Table1[[#This Row],[Population]] * Table1[[#This Row],[Forest Area (%)]] / 100</f>
        <v>318845495.23199999</v>
      </c>
    </row>
    <row r="848" spans="1:11" x14ac:dyDescent="0.3">
      <c r="A848">
        <v>2020</v>
      </c>
      <c r="B848" t="s">
        <v>22</v>
      </c>
      <c r="C848">
        <v>33.299999999999997</v>
      </c>
      <c r="D848">
        <v>19.399999999999999</v>
      </c>
      <c r="E848">
        <v>4.0999999999999996</v>
      </c>
      <c r="F848">
        <v>2011</v>
      </c>
      <c r="G848">
        <v>117312606</v>
      </c>
      <c r="H848">
        <v>36.200000000000003</v>
      </c>
      <c r="I848">
        <v>12</v>
      </c>
      <c r="J848">
        <v>15.7</v>
      </c>
      <c r="K848">
        <f>Table1[[#This Row],[Population]] * Table1[[#This Row],[Forest Area (%)]] / 100</f>
        <v>18418079.141999997</v>
      </c>
    </row>
    <row r="849" spans="1:11" x14ac:dyDescent="0.3">
      <c r="A849">
        <v>2020</v>
      </c>
      <c r="B849" t="s">
        <v>21</v>
      </c>
      <c r="C849">
        <v>29.9</v>
      </c>
      <c r="D849">
        <v>5</v>
      </c>
      <c r="E849">
        <v>3.1</v>
      </c>
      <c r="F849">
        <v>2407</v>
      </c>
      <c r="G849">
        <v>536210430</v>
      </c>
      <c r="H849">
        <v>24.8</v>
      </c>
      <c r="I849">
        <v>2</v>
      </c>
      <c r="J849">
        <v>12.2</v>
      </c>
      <c r="K849">
        <f>Table1[[#This Row],[Population]] * Table1[[#This Row],[Forest Area (%)]] / 100</f>
        <v>65417672.460000001</v>
      </c>
    </row>
    <row r="850" spans="1:11" x14ac:dyDescent="0.3">
      <c r="A850">
        <v>2020</v>
      </c>
      <c r="B850" t="s">
        <v>21</v>
      </c>
      <c r="C850">
        <v>17.7</v>
      </c>
      <c r="D850">
        <v>15.7</v>
      </c>
      <c r="E850">
        <v>5</v>
      </c>
      <c r="F850">
        <v>1524</v>
      </c>
      <c r="G850">
        <v>655879251</v>
      </c>
      <c r="H850">
        <v>35.799999999999997</v>
      </c>
      <c r="I850">
        <v>9</v>
      </c>
      <c r="J850">
        <v>16.8</v>
      </c>
      <c r="K850">
        <f>Table1[[#This Row],[Population]] * Table1[[#This Row],[Forest Area (%)]] / 100</f>
        <v>110187714.16800001</v>
      </c>
    </row>
    <row r="851" spans="1:11" x14ac:dyDescent="0.3">
      <c r="A851">
        <v>2020</v>
      </c>
      <c r="B851" t="s">
        <v>15</v>
      </c>
      <c r="C851">
        <v>11.8</v>
      </c>
      <c r="D851">
        <v>16.8</v>
      </c>
      <c r="E851">
        <v>4</v>
      </c>
      <c r="F851">
        <v>2881</v>
      </c>
      <c r="G851">
        <v>573451526</v>
      </c>
      <c r="H851">
        <v>45</v>
      </c>
      <c r="I851">
        <v>8</v>
      </c>
      <c r="J851">
        <v>43.8</v>
      </c>
      <c r="K851">
        <f>Table1[[#This Row],[Population]] * Table1[[#This Row],[Forest Area (%)]] / 100</f>
        <v>251171768.38799998</v>
      </c>
    </row>
    <row r="852" spans="1:11" x14ac:dyDescent="0.3">
      <c r="A852">
        <v>2020</v>
      </c>
      <c r="B852" t="s">
        <v>10</v>
      </c>
      <c r="C852">
        <v>7.8</v>
      </c>
      <c r="D852">
        <v>12.1</v>
      </c>
      <c r="E852">
        <v>4.9000000000000004</v>
      </c>
      <c r="F852">
        <v>1541</v>
      </c>
      <c r="G852">
        <v>31063151</v>
      </c>
      <c r="H852">
        <v>47</v>
      </c>
      <c r="I852">
        <v>11</v>
      </c>
      <c r="J852">
        <v>16.100000000000001</v>
      </c>
      <c r="K852">
        <f>Table1[[#This Row],[Population]] * Table1[[#This Row],[Forest Area (%)]] / 100</f>
        <v>5001167.3110000007</v>
      </c>
    </row>
    <row r="853" spans="1:11" x14ac:dyDescent="0.3">
      <c r="A853">
        <v>2020</v>
      </c>
      <c r="B853" t="s">
        <v>24</v>
      </c>
      <c r="C853">
        <v>29.4</v>
      </c>
      <c r="D853">
        <v>9.5</v>
      </c>
      <c r="E853">
        <v>2.5</v>
      </c>
      <c r="F853">
        <v>925</v>
      </c>
      <c r="G853">
        <v>733726265</v>
      </c>
      <c r="H853">
        <v>37.1</v>
      </c>
      <c r="I853">
        <v>4</v>
      </c>
      <c r="J853">
        <v>13.4</v>
      </c>
      <c r="K853">
        <f>Table1[[#This Row],[Population]] * Table1[[#This Row],[Forest Area (%)]] / 100</f>
        <v>98319319.510000005</v>
      </c>
    </row>
    <row r="854" spans="1:11" x14ac:dyDescent="0.3">
      <c r="A854">
        <v>2020</v>
      </c>
      <c r="B854" t="s">
        <v>11</v>
      </c>
      <c r="C854">
        <v>13.3</v>
      </c>
      <c r="D854">
        <v>1.4</v>
      </c>
      <c r="E854">
        <v>1.4</v>
      </c>
      <c r="F854">
        <v>1418</v>
      </c>
      <c r="G854">
        <v>1199856255</v>
      </c>
      <c r="H854">
        <v>10.3</v>
      </c>
      <c r="I854">
        <v>5</v>
      </c>
      <c r="J854">
        <v>33.9</v>
      </c>
      <c r="K854">
        <f>Table1[[#This Row],[Population]] * Table1[[#This Row],[Forest Area (%)]] / 100</f>
        <v>406751270.44499999</v>
      </c>
    </row>
    <row r="855" spans="1:11" x14ac:dyDescent="0.3">
      <c r="A855">
        <v>2020</v>
      </c>
      <c r="B855" t="s">
        <v>18</v>
      </c>
      <c r="C855">
        <v>30</v>
      </c>
      <c r="D855">
        <v>1.7</v>
      </c>
      <c r="E855">
        <v>2.7</v>
      </c>
      <c r="F855">
        <v>551</v>
      </c>
      <c r="G855">
        <v>633829632</v>
      </c>
      <c r="H855">
        <v>18.5</v>
      </c>
      <c r="I855">
        <v>2</v>
      </c>
      <c r="J855">
        <v>10.6</v>
      </c>
      <c r="K855">
        <f>Table1[[#This Row],[Population]] * Table1[[#This Row],[Forest Area (%)]] / 100</f>
        <v>67185940.991999999</v>
      </c>
    </row>
    <row r="856" spans="1:11" x14ac:dyDescent="0.3">
      <c r="A856">
        <v>2020</v>
      </c>
      <c r="B856" t="s">
        <v>24</v>
      </c>
      <c r="C856">
        <v>9.1</v>
      </c>
      <c r="D856">
        <v>15.3</v>
      </c>
      <c r="E856">
        <v>4.4000000000000004</v>
      </c>
      <c r="F856">
        <v>1481</v>
      </c>
      <c r="G856">
        <v>399126588</v>
      </c>
      <c r="H856">
        <v>41.3</v>
      </c>
      <c r="I856">
        <v>11</v>
      </c>
      <c r="J856">
        <v>37.4</v>
      </c>
      <c r="K856">
        <f>Table1[[#This Row],[Population]] * Table1[[#This Row],[Forest Area (%)]] / 100</f>
        <v>149273343.912</v>
      </c>
    </row>
    <row r="857" spans="1:11" x14ac:dyDescent="0.3">
      <c r="A857">
        <v>2020</v>
      </c>
      <c r="B857" t="s">
        <v>11</v>
      </c>
      <c r="C857">
        <v>8.1</v>
      </c>
      <c r="D857">
        <v>11.1</v>
      </c>
      <c r="E857">
        <v>2.2000000000000002</v>
      </c>
      <c r="F857">
        <v>2659</v>
      </c>
      <c r="G857">
        <v>1072790036</v>
      </c>
      <c r="H857">
        <v>37.700000000000003</v>
      </c>
      <c r="I857">
        <v>8</v>
      </c>
      <c r="J857">
        <v>64.7</v>
      </c>
      <c r="K857">
        <f>Table1[[#This Row],[Population]] * Table1[[#This Row],[Forest Area (%)]] / 100</f>
        <v>694095153.29199994</v>
      </c>
    </row>
    <row r="858" spans="1:11" x14ac:dyDescent="0.3">
      <c r="A858">
        <v>2020</v>
      </c>
      <c r="B858" t="s">
        <v>15</v>
      </c>
      <c r="C858">
        <v>10.199999999999999</v>
      </c>
      <c r="D858">
        <v>17.100000000000001</v>
      </c>
      <c r="E858">
        <v>1.1000000000000001</v>
      </c>
      <c r="F858">
        <v>2227</v>
      </c>
      <c r="G858">
        <v>738275078</v>
      </c>
      <c r="H858">
        <v>27.3</v>
      </c>
      <c r="I858">
        <v>9</v>
      </c>
      <c r="J858">
        <v>67.099999999999994</v>
      </c>
      <c r="K858">
        <f>Table1[[#This Row],[Population]] * Table1[[#This Row],[Forest Area (%)]] / 100</f>
        <v>495382577.33799994</v>
      </c>
    </row>
    <row r="859" spans="1:11" x14ac:dyDescent="0.3">
      <c r="A859">
        <v>2020</v>
      </c>
      <c r="B859" t="s">
        <v>13</v>
      </c>
      <c r="C859">
        <v>11.1</v>
      </c>
      <c r="D859">
        <v>15.4</v>
      </c>
      <c r="E859">
        <v>2.2999999999999998</v>
      </c>
      <c r="F859">
        <v>826</v>
      </c>
      <c r="G859">
        <v>210449747</v>
      </c>
      <c r="H859">
        <v>5.4</v>
      </c>
      <c r="I859">
        <v>4</v>
      </c>
      <c r="J859">
        <v>23.8</v>
      </c>
      <c r="K859">
        <f>Table1[[#This Row],[Population]] * Table1[[#This Row],[Forest Area (%)]] / 100</f>
        <v>50087039.786000006</v>
      </c>
    </row>
    <row r="860" spans="1:11" x14ac:dyDescent="0.3">
      <c r="A860">
        <v>2020</v>
      </c>
      <c r="B860" t="s">
        <v>17</v>
      </c>
      <c r="C860">
        <v>28.5</v>
      </c>
      <c r="D860">
        <v>0.8</v>
      </c>
      <c r="E860">
        <v>4</v>
      </c>
      <c r="F860">
        <v>628</v>
      </c>
      <c r="G860">
        <v>1103288537</v>
      </c>
      <c r="H860">
        <v>13.3</v>
      </c>
      <c r="I860">
        <v>7</v>
      </c>
      <c r="J860">
        <v>54.9</v>
      </c>
      <c r="K860">
        <f>Table1[[#This Row],[Population]] * Table1[[#This Row],[Forest Area (%)]] / 100</f>
        <v>605705406.81299996</v>
      </c>
    </row>
    <row r="861" spans="1:11" x14ac:dyDescent="0.3">
      <c r="A861">
        <v>2020</v>
      </c>
      <c r="B861" t="s">
        <v>17</v>
      </c>
      <c r="C861">
        <v>11.8</v>
      </c>
      <c r="D861">
        <v>16.100000000000001</v>
      </c>
      <c r="E861">
        <v>1.8</v>
      </c>
      <c r="F861">
        <v>1721</v>
      </c>
      <c r="G861">
        <v>977900597</v>
      </c>
      <c r="H861">
        <v>21</v>
      </c>
      <c r="I861">
        <v>6</v>
      </c>
      <c r="J861">
        <v>58.4</v>
      </c>
      <c r="K861">
        <f>Table1[[#This Row],[Population]] * Table1[[#This Row],[Forest Area (%)]] / 100</f>
        <v>571093948.648</v>
      </c>
    </row>
    <row r="862" spans="1:11" x14ac:dyDescent="0.3">
      <c r="A862">
        <v>2020</v>
      </c>
      <c r="B862" t="s">
        <v>18</v>
      </c>
      <c r="C862">
        <v>26.2</v>
      </c>
      <c r="D862">
        <v>14.3</v>
      </c>
      <c r="E862">
        <v>2</v>
      </c>
      <c r="F862">
        <v>890</v>
      </c>
      <c r="G862">
        <v>378091478</v>
      </c>
      <c r="H862">
        <v>5.3</v>
      </c>
      <c r="I862">
        <v>3</v>
      </c>
      <c r="J862">
        <v>35.700000000000003</v>
      </c>
      <c r="K862">
        <f>Table1[[#This Row],[Population]] * Table1[[#This Row],[Forest Area (%)]] / 100</f>
        <v>134978657.646</v>
      </c>
    </row>
    <row r="863" spans="1:11" x14ac:dyDescent="0.3">
      <c r="A863">
        <v>2020</v>
      </c>
      <c r="B863" t="s">
        <v>11</v>
      </c>
      <c r="C863">
        <v>14.5</v>
      </c>
      <c r="D863">
        <v>18.7</v>
      </c>
      <c r="E863">
        <v>4.9000000000000004</v>
      </c>
      <c r="F863">
        <v>2673</v>
      </c>
      <c r="G863">
        <v>515313114</v>
      </c>
      <c r="H863">
        <v>21.5</v>
      </c>
      <c r="I863">
        <v>12</v>
      </c>
      <c r="J863">
        <v>51.5</v>
      </c>
      <c r="K863">
        <f>Table1[[#This Row],[Population]] * Table1[[#This Row],[Forest Area (%)]] / 100</f>
        <v>265386253.71000001</v>
      </c>
    </row>
    <row r="864" spans="1:11" x14ac:dyDescent="0.3">
      <c r="A864">
        <v>2020</v>
      </c>
      <c r="B864" t="s">
        <v>21</v>
      </c>
      <c r="C864">
        <v>30.4</v>
      </c>
      <c r="D864">
        <v>10.6</v>
      </c>
      <c r="E864">
        <v>2.7</v>
      </c>
      <c r="F864">
        <v>1875</v>
      </c>
      <c r="G864">
        <v>521663999</v>
      </c>
      <c r="H864">
        <v>8.8000000000000007</v>
      </c>
      <c r="I864">
        <v>12</v>
      </c>
      <c r="J864">
        <v>49.6</v>
      </c>
      <c r="K864">
        <f>Table1[[#This Row],[Population]] * Table1[[#This Row],[Forest Area (%)]] / 100</f>
        <v>258745343.50400001</v>
      </c>
    </row>
    <row r="865" spans="1:11" x14ac:dyDescent="0.3">
      <c r="A865">
        <v>2020</v>
      </c>
      <c r="B865" t="s">
        <v>21</v>
      </c>
      <c r="C865">
        <v>12.7</v>
      </c>
      <c r="D865">
        <v>3.9</v>
      </c>
      <c r="E865">
        <v>1</v>
      </c>
      <c r="F865">
        <v>1234</v>
      </c>
      <c r="G865">
        <v>278429462</v>
      </c>
      <c r="H865">
        <v>38.6</v>
      </c>
      <c r="I865">
        <v>12</v>
      </c>
      <c r="J865">
        <v>44</v>
      </c>
      <c r="K865">
        <f>Table1[[#This Row],[Population]] * Table1[[#This Row],[Forest Area (%)]] / 100</f>
        <v>122508963.28</v>
      </c>
    </row>
    <row r="866" spans="1:11" x14ac:dyDescent="0.3">
      <c r="A866">
        <v>2020</v>
      </c>
      <c r="B866" t="s">
        <v>18</v>
      </c>
      <c r="C866">
        <v>21.6</v>
      </c>
      <c r="D866">
        <v>18.8</v>
      </c>
      <c r="E866">
        <v>4.8</v>
      </c>
      <c r="F866">
        <v>2812</v>
      </c>
      <c r="G866">
        <v>445421988</v>
      </c>
      <c r="H866">
        <v>11.8</v>
      </c>
      <c r="I866">
        <v>4</v>
      </c>
      <c r="J866">
        <v>34.4</v>
      </c>
      <c r="K866">
        <f>Table1[[#This Row],[Population]] * Table1[[#This Row],[Forest Area (%)]] / 100</f>
        <v>153225163.87199998</v>
      </c>
    </row>
    <row r="867" spans="1:11" x14ac:dyDescent="0.3">
      <c r="A867">
        <v>2020</v>
      </c>
      <c r="B867" t="s">
        <v>12</v>
      </c>
      <c r="C867">
        <v>5.0999999999999996</v>
      </c>
      <c r="D867">
        <v>8.5</v>
      </c>
      <c r="E867">
        <v>4.3</v>
      </c>
      <c r="F867">
        <v>1315</v>
      </c>
      <c r="G867">
        <v>943264951</v>
      </c>
      <c r="H867">
        <v>50</v>
      </c>
      <c r="I867">
        <v>7</v>
      </c>
      <c r="J867">
        <v>41.3</v>
      </c>
      <c r="K867">
        <f>Table1[[#This Row],[Population]] * Table1[[#This Row],[Forest Area (%)]] / 100</f>
        <v>389568424.76299995</v>
      </c>
    </row>
    <row r="868" spans="1:11" x14ac:dyDescent="0.3">
      <c r="A868">
        <v>2020</v>
      </c>
      <c r="B868" t="s">
        <v>16</v>
      </c>
      <c r="C868">
        <v>10</v>
      </c>
      <c r="D868">
        <v>2.7</v>
      </c>
      <c r="E868">
        <v>2.6</v>
      </c>
      <c r="F868">
        <v>642</v>
      </c>
      <c r="G868">
        <v>121780956</v>
      </c>
      <c r="H868">
        <v>17.600000000000001</v>
      </c>
      <c r="I868">
        <v>5</v>
      </c>
      <c r="J868">
        <v>59.8</v>
      </c>
      <c r="K868">
        <f>Table1[[#This Row],[Population]] * Table1[[#This Row],[Forest Area (%)]] / 100</f>
        <v>72825011.687999994</v>
      </c>
    </row>
    <row r="869" spans="1:11" x14ac:dyDescent="0.3">
      <c r="A869">
        <v>2021</v>
      </c>
      <c r="B869" t="s">
        <v>12</v>
      </c>
      <c r="C869">
        <v>21.9</v>
      </c>
      <c r="D869">
        <v>7.1</v>
      </c>
      <c r="E869">
        <v>2.2999999999999998</v>
      </c>
      <c r="F869">
        <v>2401</v>
      </c>
      <c r="G869">
        <v>680925261</v>
      </c>
      <c r="H869">
        <v>37.9</v>
      </c>
      <c r="I869">
        <v>4</v>
      </c>
      <c r="J869">
        <v>52.4</v>
      </c>
      <c r="K869">
        <f>Table1[[#This Row],[Population]] * Table1[[#This Row],[Forest Area (%)]] / 100</f>
        <v>356804836.764</v>
      </c>
    </row>
    <row r="870" spans="1:11" x14ac:dyDescent="0.3">
      <c r="A870">
        <v>2021</v>
      </c>
      <c r="B870" t="s">
        <v>11</v>
      </c>
      <c r="C870">
        <v>28.9</v>
      </c>
      <c r="D870">
        <v>13.3</v>
      </c>
      <c r="E870">
        <v>1.8</v>
      </c>
      <c r="F870">
        <v>617</v>
      </c>
      <c r="G870">
        <v>1019475941</v>
      </c>
      <c r="H870">
        <v>24.4</v>
      </c>
      <c r="I870">
        <v>6</v>
      </c>
      <c r="J870">
        <v>16.3</v>
      </c>
      <c r="K870">
        <f>Table1[[#This Row],[Population]] * Table1[[#This Row],[Forest Area (%)]] / 100</f>
        <v>166174578.38300002</v>
      </c>
    </row>
    <row r="871" spans="1:11" x14ac:dyDescent="0.3">
      <c r="A871">
        <v>2021</v>
      </c>
      <c r="B871" t="s">
        <v>13</v>
      </c>
      <c r="C871">
        <v>21</v>
      </c>
      <c r="D871">
        <v>9.6999999999999993</v>
      </c>
      <c r="E871">
        <v>2.6</v>
      </c>
      <c r="F871">
        <v>829</v>
      </c>
      <c r="G871">
        <v>432913646</v>
      </c>
      <c r="H871">
        <v>42.3</v>
      </c>
      <c r="I871">
        <v>1</v>
      </c>
      <c r="J871">
        <v>14.3</v>
      </c>
      <c r="K871">
        <f>Table1[[#This Row],[Population]] * Table1[[#This Row],[Forest Area (%)]] / 100</f>
        <v>61906651.377999999</v>
      </c>
    </row>
    <row r="872" spans="1:11" x14ac:dyDescent="0.3">
      <c r="A872">
        <v>2021</v>
      </c>
      <c r="B872" t="s">
        <v>15</v>
      </c>
      <c r="C872">
        <v>29.7</v>
      </c>
      <c r="D872">
        <v>12.6</v>
      </c>
      <c r="E872">
        <v>2.1</v>
      </c>
      <c r="F872">
        <v>890</v>
      </c>
      <c r="G872">
        <v>334345649</v>
      </c>
      <c r="H872">
        <v>44</v>
      </c>
      <c r="I872">
        <v>9</v>
      </c>
      <c r="J872">
        <v>31.3</v>
      </c>
      <c r="K872">
        <f>Table1[[#This Row],[Population]] * Table1[[#This Row],[Forest Area (%)]] / 100</f>
        <v>104650188.13700001</v>
      </c>
    </row>
    <row r="873" spans="1:11" x14ac:dyDescent="0.3">
      <c r="A873">
        <v>2021</v>
      </c>
      <c r="B873" t="s">
        <v>14</v>
      </c>
      <c r="C873">
        <v>23.9</v>
      </c>
      <c r="D873">
        <v>13.1</v>
      </c>
      <c r="E873">
        <v>3.9</v>
      </c>
      <c r="F873">
        <v>1081</v>
      </c>
      <c r="G873">
        <v>1298244488</v>
      </c>
      <c r="H873">
        <v>49.5</v>
      </c>
      <c r="I873">
        <v>7</v>
      </c>
      <c r="J873">
        <v>51.9</v>
      </c>
      <c r="K873">
        <f>Table1[[#This Row],[Population]] * Table1[[#This Row],[Forest Area (%)]] / 100</f>
        <v>673788889.27199996</v>
      </c>
    </row>
    <row r="874" spans="1:11" x14ac:dyDescent="0.3">
      <c r="A874">
        <v>2021</v>
      </c>
      <c r="B874" t="s">
        <v>17</v>
      </c>
      <c r="C874">
        <v>24.9</v>
      </c>
      <c r="D874">
        <v>4.9000000000000004</v>
      </c>
      <c r="E874">
        <v>4.0999999999999996</v>
      </c>
      <c r="F874">
        <v>2911</v>
      </c>
      <c r="G874">
        <v>281959311</v>
      </c>
      <c r="H874">
        <v>45.8</v>
      </c>
      <c r="I874">
        <v>1</v>
      </c>
      <c r="J874">
        <v>68.3</v>
      </c>
      <c r="K874">
        <f>Table1[[#This Row],[Population]] * Table1[[#This Row],[Forest Area (%)]] / 100</f>
        <v>192578209.41299999</v>
      </c>
    </row>
    <row r="875" spans="1:11" x14ac:dyDescent="0.3">
      <c r="A875">
        <v>2021</v>
      </c>
      <c r="B875" t="s">
        <v>18</v>
      </c>
      <c r="C875">
        <v>18.399999999999999</v>
      </c>
      <c r="D875">
        <v>11.8</v>
      </c>
      <c r="E875">
        <v>2.9</v>
      </c>
      <c r="F875">
        <v>2077</v>
      </c>
      <c r="G875">
        <v>1280891832</v>
      </c>
      <c r="H875">
        <v>35.799999999999997</v>
      </c>
      <c r="I875">
        <v>0</v>
      </c>
      <c r="J875">
        <v>33</v>
      </c>
      <c r="K875">
        <f>Table1[[#This Row],[Population]] * Table1[[#This Row],[Forest Area (%)]] / 100</f>
        <v>422694304.56</v>
      </c>
    </row>
    <row r="876" spans="1:11" x14ac:dyDescent="0.3">
      <c r="A876">
        <v>2021</v>
      </c>
      <c r="B876" t="s">
        <v>12</v>
      </c>
      <c r="C876">
        <v>5.5</v>
      </c>
      <c r="D876">
        <v>7.7</v>
      </c>
      <c r="E876">
        <v>4.8</v>
      </c>
      <c r="F876">
        <v>2423</v>
      </c>
      <c r="G876">
        <v>940617342</v>
      </c>
      <c r="H876">
        <v>25.5</v>
      </c>
      <c r="I876">
        <v>10</v>
      </c>
      <c r="J876">
        <v>16.3</v>
      </c>
      <c r="K876">
        <f>Table1[[#This Row],[Population]] * Table1[[#This Row],[Forest Area (%)]] / 100</f>
        <v>153320626.74599999</v>
      </c>
    </row>
    <row r="877" spans="1:11" x14ac:dyDescent="0.3">
      <c r="A877">
        <v>2021</v>
      </c>
      <c r="B877" t="s">
        <v>14</v>
      </c>
      <c r="C877">
        <v>16.2</v>
      </c>
      <c r="D877">
        <v>10.4</v>
      </c>
      <c r="E877">
        <v>3</v>
      </c>
      <c r="F877">
        <v>1731</v>
      </c>
      <c r="G877">
        <v>652730854</v>
      </c>
      <c r="H877">
        <v>37.1</v>
      </c>
      <c r="I877">
        <v>5</v>
      </c>
      <c r="J877">
        <v>47.3</v>
      </c>
      <c r="K877">
        <f>Table1[[#This Row],[Population]] * Table1[[#This Row],[Forest Area (%)]] / 100</f>
        <v>308741693.94199997</v>
      </c>
    </row>
    <row r="878" spans="1:11" x14ac:dyDescent="0.3">
      <c r="A878">
        <v>2021</v>
      </c>
      <c r="B878" t="s">
        <v>18</v>
      </c>
      <c r="C878">
        <v>21.3</v>
      </c>
      <c r="D878">
        <v>9.4</v>
      </c>
      <c r="E878">
        <v>2.5</v>
      </c>
      <c r="F878">
        <v>1670</v>
      </c>
      <c r="G878">
        <v>495198828</v>
      </c>
      <c r="H878">
        <v>39.200000000000003</v>
      </c>
      <c r="I878">
        <v>13</v>
      </c>
      <c r="J878">
        <v>15.5</v>
      </c>
      <c r="K878">
        <f>Table1[[#This Row],[Population]] * Table1[[#This Row],[Forest Area (%)]] / 100</f>
        <v>76755818.340000004</v>
      </c>
    </row>
    <row r="879" spans="1:11" x14ac:dyDescent="0.3">
      <c r="A879">
        <v>2021</v>
      </c>
      <c r="B879" t="s">
        <v>18</v>
      </c>
      <c r="C879">
        <v>33.6</v>
      </c>
      <c r="D879">
        <v>18.600000000000001</v>
      </c>
      <c r="E879">
        <v>4.2</v>
      </c>
      <c r="F879">
        <v>1191</v>
      </c>
      <c r="G879">
        <v>884111039</v>
      </c>
      <c r="H879">
        <v>13</v>
      </c>
      <c r="I879">
        <v>13</v>
      </c>
      <c r="J879">
        <v>68.5</v>
      </c>
      <c r="K879">
        <f>Table1[[#This Row],[Population]] * Table1[[#This Row],[Forest Area (%)]] / 100</f>
        <v>605616061.71500003</v>
      </c>
    </row>
    <row r="880" spans="1:11" x14ac:dyDescent="0.3">
      <c r="A880">
        <v>2021</v>
      </c>
      <c r="B880" t="s">
        <v>20</v>
      </c>
      <c r="C880">
        <v>29</v>
      </c>
      <c r="D880">
        <v>18.8</v>
      </c>
      <c r="E880">
        <v>2.2000000000000002</v>
      </c>
      <c r="F880">
        <v>584</v>
      </c>
      <c r="G880">
        <v>1218629667</v>
      </c>
      <c r="H880">
        <v>27.9</v>
      </c>
      <c r="I880">
        <v>8</v>
      </c>
      <c r="J880">
        <v>60.5</v>
      </c>
      <c r="K880">
        <f>Table1[[#This Row],[Population]] * Table1[[#This Row],[Forest Area (%)]] / 100</f>
        <v>737270948.53499997</v>
      </c>
    </row>
    <row r="881" spans="1:11" x14ac:dyDescent="0.3">
      <c r="A881">
        <v>2021</v>
      </c>
      <c r="B881" t="s">
        <v>13</v>
      </c>
      <c r="C881">
        <v>13.9</v>
      </c>
      <c r="D881">
        <v>16.3</v>
      </c>
      <c r="E881">
        <v>1.7</v>
      </c>
      <c r="F881">
        <v>2612</v>
      </c>
      <c r="G881">
        <v>46153952</v>
      </c>
      <c r="H881">
        <v>11.8</v>
      </c>
      <c r="I881">
        <v>1</v>
      </c>
      <c r="J881">
        <v>29</v>
      </c>
      <c r="K881">
        <f>Table1[[#This Row],[Population]] * Table1[[#This Row],[Forest Area (%)]] / 100</f>
        <v>13384646.08</v>
      </c>
    </row>
    <row r="882" spans="1:11" x14ac:dyDescent="0.3">
      <c r="A882">
        <v>2021</v>
      </c>
      <c r="B882" t="s">
        <v>23</v>
      </c>
      <c r="C882">
        <v>29.5</v>
      </c>
      <c r="D882">
        <v>6</v>
      </c>
      <c r="E882">
        <v>1.4</v>
      </c>
      <c r="F882">
        <v>1875</v>
      </c>
      <c r="G882">
        <v>153653744</v>
      </c>
      <c r="H882">
        <v>5.8</v>
      </c>
      <c r="I882">
        <v>13</v>
      </c>
      <c r="J882">
        <v>55.9</v>
      </c>
      <c r="K882">
        <f>Table1[[#This Row],[Population]] * Table1[[#This Row],[Forest Area (%)]] / 100</f>
        <v>85892442.895999998</v>
      </c>
    </row>
    <row r="883" spans="1:11" x14ac:dyDescent="0.3">
      <c r="A883">
        <v>2021</v>
      </c>
      <c r="B883" t="s">
        <v>16</v>
      </c>
      <c r="C883">
        <v>12.7</v>
      </c>
      <c r="D883">
        <v>4.2</v>
      </c>
      <c r="E883">
        <v>3.7</v>
      </c>
      <c r="F883">
        <v>2021</v>
      </c>
      <c r="G883">
        <v>1112155060</v>
      </c>
      <c r="H883">
        <v>7.5</v>
      </c>
      <c r="I883">
        <v>10</v>
      </c>
      <c r="J883">
        <v>51.7</v>
      </c>
      <c r="K883">
        <f>Table1[[#This Row],[Population]] * Table1[[#This Row],[Forest Area (%)]] / 100</f>
        <v>574984166.01999998</v>
      </c>
    </row>
    <row r="884" spans="1:11" x14ac:dyDescent="0.3">
      <c r="A884">
        <v>2021</v>
      </c>
      <c r="B884" t="s">
        <v>15</v>
      </c>
      <c r="C884">
        <v>18.3</v>
      </c>
      <c r="D884">
        <v>10.8</v>
      </c>
      <c r="E884">
        <v>3.1</v>
      </c>
      <c r="F884">
        <v>2177</v>
      </c>
      <c r="G884">
        <v>393241030</v>
      </c>
      <c r="H884">
        <v>28.7</v>
      </c>
      <c r="I884">
        <v>7</v>
      </c>
      <c r="J884">
        <v>29.6</v>
      </c>
      <c r="K884">
        <f>Table1[[#This Row],[Population]] * Table1[[#This Row],[Forest Area (%)]] / 100</f>
        <v>116399344.88</v>
      </c>
    </row>
    <row r="885" spans="1:11" x14ac:dyDescent="0.3">
      <c r="A885">
        <v>2021</v>
      </c>
      <c r="B885" t="s">
        <v>13</v>
      </c>
      <c r="C885">
        <v>12.9</v>
      </c>
      <c r="D885">
        <v>3.6</v>
      </c>
      <c r="E885">
        <v>4.7</v>
      </c>
      <c r="F885">
        <v>2407</v>
      </c>
      <c r="G885">
        <v>809907325</v>
      </c>
      <c r="H885">
        <v>41.1</v>
      </c>
      <c r="I885">
        <v>4</v>
      </c>
      <c r="J885">
        <v>34.4</v>
      </c>
      <c r="K885">
        <f>Table1[[#This Row],[Population]] * Table1[[#This Row],[Forest Area (%)]] / 100</f>
        <v>278608119.80000001</v>
      </c>
    </row>
    <row r="886" spans="1:11" x14ac:dyDescent="0.3">
      <c r="A886">
        <v>2021</v>
      </c>
      <c r="B886" t="s">
        <v>20</v>
      </c>
      <c r="C886">
        <v>7.7</v>
      </c>
      <c r="D886">
        <v>8.6999999999999993</v>
      </c>
      <c r="E886">
        <v>3.1</v>
      </c>
      <c r="F886">
        <v>544</v>
      </c>
      <c r="G886">
        <v>479208779</v>
      </c>
      <c r="H886">
        <v>27.3</v>
      </c>
      <c r="I886">
        <v>8</v>
      </c>
      <c r="J886">
        <v>36.700000000000003</v>
      </c>
      <c r="K886">
        <f>Table1[[#This Row],[Population]] * Table1[[#This Row],[Forest Area (%)]] / 100</f>
        <v>175869621.89300004</v>
      </c>
    </row>
    <row r="887" spans="1:11" x14ac:dyDescent="0.3">
      <c r="A887">
        <v>2021</v>
      </c>
      <c r="B887" t="s">
        <v>11</v>
      </c>
      <c r="C887">
        <v>24</v>
      </c>
      <c r="D887">
        <v>18.8</v>
      </c>
      <c r="E887">
        <v>3.4</v>
      </c>
      <c r="F887">
        <v>2157</v>
      </c>
      <c r="G887">
        <v>1169884055</v>
      </c>
      <c r="H887">
        <v>23</v>
      </c>
      <c r="I887">
        <v>7</v>
      </c>
      <c r="J887">
        <v>10.8</v>
      </c>
      <c r="K887">
        <f>Table1[[#This Row],[Population]] * Table1[[#This Row],[Forest Area (%)]] / 100</f>
        <v>126347477.94</v>
      </c>
    </row>
    <row r="888" spans="1:11" x14ac:dyDescent="0.3">
      <c r="A888">
        <v>2021</v>
      </c>
      <c r="B888" t="s">
        <v>10</v>
      </c>
      <c r="C888">
        <v>27.6</v>
      </c>
      <c r="D888">
        <v>13.7</v>
      </c>
      <c r="E888">
        <v>4</v>
      </c>
      <c r="F888">
        <v>2387</v>
      </c>
      <c r="G888">
        <v>1363325194</v>
      </c>
      <c r="H888">
        <v>20.8</v>
      </c>
      <c r="I888">
        <v>6</v>
      </c>
      <c r="J888">
        <v>65.3</v>
      </c>
      <c r="K888">
        <f>Table1[[#This Row],[Population]] * Table1[[#This Row],[Forest Area (%)]] / 100</f>
        <v>890251351.68199992</v>
      </c>
    </row>
    <row r="889" spans="1:11" x14ac:dyDescent="0.3">
      <c r="A889">
        <v>2021</v>
      </c>
      <c r="B889" t="s">
        <v>20</v>
      </c>
      <c r="C889">
        <v>14</v>
      </c>
      <c r="D889">
        <v>13.7</v>
      </c>
      <c r="E889">
        <v>2.1</v>
      </c>
      <c r="F889">
        <v>2540</v>
      </c>
      <c r="G889">
        <v>140110299</v>
      </c>
      <c r="H889">
        <v>11.8</v>
      </c>
      <c r="I889">
        <v>3</v>
      </c>
      <c r="J889">
        <v>43.9</v>
      </c>
      <c r="K889">
        <f>Table1[[#This Row],[Population]] * Table1[[#This Row],[Forest Area (%)]] / 100</f>
        <v>61508421.260999992</v>
      </c>
    </row>
    <row r="890" spans="1:11" x14ac:dyDescent="0.3">
      <c r="A890">
        <v>2021</v>
      </c>
      <c r="B890" t="s">
        <v>24</v>
      </c>
      <c r="C890">
        <v>23.8</v>
      </c>
      <c r="D890">
        <v>19.5</v>
      </c>
      <c r="E890">
        <v>1.9</v>
      </c>
      <c r="F890">
        <v>1597</v>
      </c>
      <c r="G890">
        <v>428766962</v>
      </c>
      <c r="H890">
        <v>34.9</v>
      </c>
      <c r="I890">
        <v>0</v>
      </c>
      <c r="J890">
        <v>46.2</v>
      </c>
      <c r="K890">
        <f>Table1[[#This Row],[Population]] * Table1[[#This Row],[Forest Area (%)]] / 100</f>
        <v>198090336.44400001</v>
      </c>
    </row>
    <row r="891" spans="1:11" x14ac:dyDescent="0.3">
      <c r="A891">
        <v>2021</v>
      </c>
      <c r="B891" t="s">
        <v>18</v>
      </c>
      <c r="C891">
        <v>9.6</v>
      </c>
      <c r="D891">
        <v>15.7</v>
      </c>
      <c r="E891">
        <v>1.8</v>
      </c>
      <c r="F891">
        <v>2355</v>
      </c>
      <c r="G891">
        <v>744131853</v>
      </c>
      <c r="H891">
        <v>49.2</v>
      </c>
      <c r="I891">
        <v>6</v>
      </c>
      <c r="J891">
        <v>37.200000000000003</v>
      </c>
      <c r="K891">
        <f>Table1[[#This Row],[Population]] * Table1[[#This Row],[Forest Area (%)]] / 100</f>
        <v>276817049.31600004</v>
      </c>
    </row>
    <row r="892" spans="1:11" x14ac:dyDescent="0.3">
      <c r="A892">
        <v>2021</v>
      </c>
      <c r="B892" t="s">
        <v>15</v>
      </c>
      <c r="C892">
        <v>14.4</v>
      </c>
      <c r="D892">
        <v>14.3</v>
      </c>
      <c r="E892">
        <v>4.3</v>
      </c>
      <c r="F892">
        <v>1298</v>
      </c>
      <c r="G892">
        <v>222866661</v>
      </c>
      <c r="H892">
        <v>29.7</v>
      </c>
      <c r="I892">
        <v>13</v>
      </c>
      <c r="J892">
        <v>60.7</v>
      </c>
      <c r="K892">
        <f>Table1[[#This Row],[Population]] * Table1[[#This Row],[Forest Area (%)]] / 100</f>
        <v>135280063.227</v>
      </c>
    </row>
    <row r="893" spans="1:11" x14ac:dyDescent="0.3">
      <c r="A893">
        <v>2021</v>
      </c>
      <c r="B893" t="s">
        <v>24</v>
      </c>
      <c r="C893">
        <v>31.3</v>
      </c>
      <c r="D893">
        <v>2</v>
      </c>
      <c r="E893">
        <v>3.5</v>
      </c>
      <c r="F893">
        <v>883</v>
      </c>
      <c r="G893">
        <v>606697131</v>
      </c>
      <c r="H893">
        <v>22.5</v>
      </c>
      <c r="I893">
        <v>1</v>
      </c>
      <c r="J893">
        <v>21.1</v>
      </c>
      <c r="K893">
        <f>Table1[[#This Row],[Population]] * Table1[[#This Row],[Forest Area (%)]] / 100</f>
        <v>128013094.641</v>
      </c>
    </row>
    <row r="894" spans="1:11" x14ac:dyDescent="0.3">
      <c r="A894">
        <v>2021</v>
      </c>
      <c r="B894" t="s">
        <v>23</v>
      </c>
      <c r="C894">
        <v>31.5</v>
      </c>
      <c r="D894">
        <v>8.4</v>
      </c>
      <c r="E894">
        <v>3.3</v>
      </c>
      <c r="F894">
        <v>914</v>
      </c>
      <c r="G894">
        <v>1082464871</v>
      </c>
      <c r="H894">
        <v>42.2</v>
      </c>
      <c r="I894">
        <v>14</v>
      </c>
      <c r="J894">
        <v>35.9</v>
      </c>
      <c r="K894">
        <f>Table1[[#This Row],[Population]] * Table1[[#This Row],[Forest Area (%)]] / 100</f>
        <v>388604888.68900001</v>
      </c>
    </row>
    <row r="895" spans="1:11" x14ac:dyDescent="0.3">
      <c r="A895">
        <v>2021</v>
      </c>
      <c r="B895" t="s">
        <v>22</v>
      </c>
      <c r="C895">
        <v>25.1</v>
      </c>
      <c r="D895">
        <v>17</v>
      </c>
      <c r="E895">
        <v>2</v>
      </c>
      <c r="F895">
        <v>1949</v>
      </c>
      <c r="G895">
        <v>1268064913</v>
      </c>
      <c r="H895">
        <v>10.7</v>
      </c>
      <c r="I895">
        <v>14</v>
      </c>
      <c r="J895">
        <v>12.2</v>
      </c>
      <c r="K895">
        <f>Table1[[#This Row],[Population]] * Table1[[#This Row],[Forest Area (%)]] / 100</f>
        <v>154703919.38599998</v>
      </c>
    </row>
    <row r="896" spans="1:11" x14ac:dyDescent="0.3">
      <c r="A896">
        <v>2021</v>
      </c>
      <c r="B896" t="s">
        <v>12</v>
      </c>
      <c r="C896">
        <v>10.4</v>
      </c>
      <c r="D896">
        <v>13.8</v>
      </c>
      <c r="E896">
        <v>2.2999999999999998</v>
      </c>
      <c r="F896">
        <v>2644</v>
      </c>
      <c r="G896">
        <v>1148375055</v>
      </c>
      <c r="H896">
        <v>7.9</v>
      </c>
      <c r="I896">
        <v>11</v>
      </c>
      <c r="J896">
        <v>28.6</v>
      </c>
      <c r="K896">
        <f>Table1[[#This Row],[Population]] * Table1[[#This Row],[Forest Area (%)]] / 100</f>
        <v>328435265.73000002</v>
      </c>
    </row>
    <row r="897" spans="1:11" x14ac:dyDescent="0.3">
      <c r="A897">
        <v>2021</v>
      </c>
      <c r="B897" t="s">
        <v>20</v>
      </c>
      <c r="C897">
        <v>31.4</v>
      </c>
      <c r="D897">
        <v>16.600000000000001</v>
      </c>
      <c r="E897">
        <v>2.1</v>
      </c>
      <c r="F897">
        <v>1602</v>
      </c>
      <c r="G897">
        <v>1242658359</v>
      </c>
      <c r="H897">
        <v>28.3</v>
      </c>
      <c r="I897">
        <v>10</v>
      </c>
      <c r="J897">
        <v>60.6</v>
      </c>
      <c r="K897">
        <f>Table1[[#This Row],[Population]] * Table1[[#This Row],[Forest Area (%)]] / 100</f>
        <v>753050965.55400014</v>
      </c>
    </row>
    <row r="898" spans="1:11" x14ac:dyDescent="0.3">
      <c r="A898">
        <v>2021</v>
      </c>
      <c r="B898" t="s">
        <v>20</v>
      </c>
      <c r="C898">
        <v>5.3</v>
      </c>
      <c r="D898">
        <v>7.6</v>
      </c>
      <c r="E898">
        <v>2</v>
      </c>
      <c r="F898">
        <v>2910</v>
      </c>
      <c r="G898">
        <v>62104574</v>
      </c>
      <c r="H898">
        <v>23.5</v>
      </c>
      <c r="I898">
        <v>7</v>
      </c>
      <c r="J898">
        <v>56.6</v>
      </c>
      <c r="K898">
        <f>Table1[[#This Row],[Population]] * Table1[[#This Row],[Forest Area (%)]] / 100</f>
        <v>35151188.884000003</v>
      </c>
    </row>
    <row r="899" spans="1:11" x14ac:dyDescent="0.3">
      <c r="A899">
        <v>2021</v>
      </c>
      <c r="B899" t="s">
        <v>19</v>
      </c>
      <c r="C899">
        <v>27.5</v>
      </c>
      <c r="D899">
        <v>14.6</v>
      </c>
      <c r="E899">
        <v>3.2</v>
      </c>
      <c r="F899">
        <v>2320</v>
      </c>
      <c r="G899">
        <v>552258722</v>
      </c>
      <c r="H899">
        <v>14.8</v>
      </c>
      <c r="I899">
        <v>9</v>
      </c>
      <c r="J899">
        <v>59.3</v>
      </c>
      <c r="K899">
        <f>Table1[[#This Row],[Population]] * Table1[[#This Row],[Forest Area (%)]] / 100</f>
        <v>327489422.14599997</v>
      </c>
    </row>
    <row r="900" spans="1:11" x14ac:dyDescent="0.3">
      <c r="A900">
        <v>2021</v>
      </c>
      <c r="B900" t="s">
        <v>10</v>
      </c>
      <c r="C900">
        <v>17.100000000000001</v>
      </c>
      <c r="D900">
        <v>20</v>
      </c>
      <c r="E900">
        <v>5</v>
      </c>
      <c r="F900">
        <v>2022</v>
      </c>
      <c r="G900">
        <v>284705392</v>
      </c>
      <c r="H900">
        <v>41</v>
      </c>
      <c r="I900">
        <v>14</v>
      </c>
      <c r="J900">
        <v>52.7</v>
      </c>
      <c r="K900">
        <f>Table1[[#This Row],[Population]] * Table1[[#This Row],[Forest Area (%)]] / 100</f>
        <v>150039741.58400002</v>
      </c>
    </row>
    <row r="901" spans="1:11" x14ac:dyDescent="0.3">
      <c r="A901">
        <v>2021</v>
      </c>
      <c r="B901" t="s">
        <v>24</v>
      </c>
      <c r="C901">
        <v>16.100000000000001</v>
      </c>
      <c r="D901">
        <v>3.6</v>
      </c>
      <c r="E901">
        <v>4.3</v>
      </c>
      <c r="F901">
        <v>991</v>
      </c>
      <c r="G901">
        <v>5467801</v>
      </c>
      <c r="H901">
        <v>25.7</v>
      </c>
      <c r="I901">
        <v>7</v>
      </c>
      <c r="J901">
        <v>29.9</v>
      </c>
      <c r="K901">
        <f>Table1[[#This Row],[Population]] * Table1[[#This Row],[Forest Area (%)]] / 100</f>
        <v>1634872.4990000001</v>
      </c>
    </row>
    <row r="902" spans="1:11" x14ac:dyDescent="0.3">
      <c r="A902">
        <v>2021</v>
      </c>
      <c r="B902" t="s">
        <v>18</v>
      </c>
      <c r="C902">
        <v>24.1</v>
      </c>
      <c r="D902">
        <v>7.2</v>
      </c>
      <c r="E902">
        <v>4.7</v>
      </c>
      <c r="F902">
        <v>2718</v>
      </c>
      <c r="G902">
        <v>827751807</v>
      </c>
      <c r="H902">
        <v>8.9</v>
      </c>
      <c r="I902">
        <v>6</v>
      </c>
      <c r="J902">
        <v>31.7</v>
      </c>
      <c r="K902">
        <f>Table1[[#This Row],[Population]] * Table1[[#This Row],[Forest Area (%)]] / 100</f>
        <v>262397322.81899998</v>
      </c>
    </row>
    <row r="903" spans="1:11" x14ac:dyDescent="0.3">
      <c r="A903">
        <v>2021</v>
      </c>
      <c r="B903" t="s">
        <v>10</v>
      </c>
      <c r="C903">
        <v>6.1</v>
      </c>
      <c r="D903">
        <v>16.399999999999999</v>
      </c>
      <c r="E903">
        <v>1.9</v>
      </c>
      <c r="F903">
        <v>2960</v>
      </c>
      <c r="G903">
        <v>540662250</v>
      </c>
      <c r="H903">
        <v>7.2</v>
      </c>
      <c r="I903">
        <v>12</v>
      </c>
      <c r="J903">
        <v>69.099999999999994</v>
      </c>
      <c r="K903">
        <f>Table1[[#This Row],[Population]] * Table1[[#This Row],[Forest Area (%)]] / 100</f>
        <v>373597614.75</v>
      </c>
    </row>
    <row r="904" spans="1:11" x14ac:dyDescent="0.3">
      <c r="A904">
        <v>2021</v>
      </c>
      <c r="B904" t="s">
        <v>22</v>
      </c>
      <c r="C904">
        <v>13.3</v>
      </c>
      <c r="D904">
        <v>10.3</v>
      </c>
      <c r="E904">
        <v>1.8</v>
      </c>
      <c r="F904">
        <v>1045</v>
      </c>
      <c r="G904">
        <v>347844379</v>
      </c>
      <c r="H904">
        <v>13.6</v>
      </c>
      <c r="I904">
        <v>9</v>
      </c>
      <c r="J904">
        <v>11.7</v>
      </c>
      <c r="K904">
        <f>Table1[[#This Row],[Population]] * Table1[[#This Row],[Forest Area (%)]] / 100</f>
        <v>40697792.342999995</v>
      </c>
    </row>
    <row r="905" spans="1:11" x14ac:dyDescent="0.3">
      <c r="A905">
        <v>2021</v>
      </c>
      <c r="B905" t="s">
        <v>12</v>
      </c>
      <c r="C905">
        <v>17.899999999999999</v>
      </c>
      <c r="D905">
        <v>19.600000000000001</v>
      </c>
      <c r="E905">
        <v>2.4</v>
      </c>
      <c r="F905">
        <v>2426</v>
      </c>
      <c r="G905">
        <v>885256390</v>
      </c>
      <c r="H905">
        <v>43.4</v>
      </c>
      <c r="I905">
        <v>8</v>
      </c>
      <c r="J905">
        <v>11.9</v>
      </c>
      <c r="K905">
        <f>Table1[[#This Row],[Population]] * Table1[[#This Row],[Forest Area (%)]] / 100</f>
        <v>105345510.41</v>
      </c>
    </row>
    <row r="906" spans="1:11" x14ac:dyDescent="0.3">
      <c r="A906">
        <v>2021</v>
      </c>
      <c r="B906" t="s">
        <v>23</v>
      </c>
      <c r="C906">
        <v>34.299999999999997</v>
      </c>
      <c r="D906">
        <v>2.2999999999999998</v>
      </c>
      <c r="E906">
        <v>3.4</v>
      </c>
      <c r="F906">
        <v>651</v>
      </c>
      <c r="G906">
        <v>1001208309</v>
      </c>
      <c r="H906">
        <v>43.9</v>
      </c>
      <c r="I906">
        <v>7</v>
      </c>
      <c r="J906">
        <v>22.3</v>
      </c>
      <c r="K906">
        <f>Table1[[#This Row],[Population]] * Table1[[#This Row],[Forest Area (%)]] / 100</f>
        <v>223269452.90700001</v>
      </c>
    </row>
    <row r="907" spans="1:11" x14ac:dyDescent="0.3">
      <c r="A907">
        <v>2021</v>
      </c>
      <c r="B907" t="s">
        <v>16</v>
      </c>
      <c r="C907">
        <v>21.7</v>
      </c>
      <c r="D907">
        <v>4.7</v>
      </c>
      <c r="E907">
        <v>2.9</v>
      </c>
      <c r="F907">
        <v>2654</v>
      </c>
      <c r="G907">
        <v>845679328</v>
      </c>
      <c r="H907">
        <v>38.5</v>
      </c>
      <c r="I907">
        <v>5</v>
      </c>
      <c r="J907">
        <v>16.7</v>
      </c>
      <c r="K907">
        <f>Table1[[#This Row],[Population]] * Table1[[#This Row],[Forest Area (%)]] / 100</f>
        <v>141228447.77599999</v>
      </c>
    </row>
    <row r="908" spans="1:11" x14ac:dyDescent="0.3">
      <c r="A908">
        <v>2021</v>
      </c>
      <c r="B908" t="s">
        <v>16</v>
      </c>
      <c r="C908">
        <v>7.8</v>
      </c>
      <c r="D908">
        <v>12.5</v>
      </c>
      <c r="E908">
        <v>2.6</v>
      </c>
      <c r="F908">
        <v>2997</v>
      </c>
      <c r="G908">
        <v>306103394</v>
      </c>
      <c r="H908">
        <v>15.5</v>
      </c>
      <c r="I908">
        <v>9</v>
      </c>
      <c r="J908">
        <v>51.3</v>
      </c>
      <c r="K908">
        <f>Table1[[#This Row],[Population]] * Table1[[#This Row],[Forest Area (%)]] / 100</f>
        <v>157031041.12199998</v>
      </c>
    </row>
    <row r="909" spans="1:11" x14ac:dyDescent="0.3">
      <c r="A909">
        <v>2021</v>
      </c>
      <c r="B909" t="s">
        <v>24</v>
      </c>
      <c r="C909">
        <v>10.1</v>
      </c>
      <c r="D909">
        <v>5</v>
      </c>
      <c r="E909">
        <v>3.4</v>
      </c>
      <c r="F909">
        <v>1712</v>
      </c>
      <c r="G909">
        <v>847894451</v>
      </c>
      <c r="H909">
        <v>34.799999999999997</v>
      </c>
      <c r="I909">
        <v>12</v>
      </c>
      <c r="J909">
        <v>41.6</v>
      </c>
      <c r="K909">
        <f>Table1[[#This Row],[Population]] * Table1[[#This Row],[Forest Area (%)]] / 100</f>
        <v>352724091.616</v>
      </c>
    </row>
    <row r="910" spans="1:11" x14ac:dyDescent="0.3">
      <c r="A910">
        <v>2021</v>
      </c>
      <c r="B910" t="s">
        <v>23</v>
      </c>
      <c r="C910">
        <v>34.200000000000003</v>
      </c>
      <c r="D910">
        <v>19.8</v>
      </c>
      <c r="E910">
        <v>4.5999999999999996</v>
      </c>
      <c r="F910">
        <v>2251</v>
      </c>
      <c r="G910">
        <v>749585197</v>
      </c>
      <c r="H910">
        <v>9</v>
      </c>
      <c r="I910">
        <v>10</v>
      </c>
      <c r="J910">
        <v>39.9</v>
      </c>
      <c r="K910">
        <f>Table1[[#This Row],[Population]] * Table1[[#This Row],[Forest Area (%)]] / 100</f>
        <v>299084493.60299999</v>
      </c>
    </row>
    <row r="911" spans="1:11" x14ac:dyDescent="0.3">
      <c r="A911">
        <v>2021</v>
      </c>
      <c r="B911" t="s">
        <v>10</v>
      </c>
      <c r="C911">
        <v>12.3</v>
      </c>
      <c r="D911">
        <v>12.9</v>
      </c>
      <c r="E911">
        <v>1.1000000000000001</v>
      </c>
      <c r="F911">
        <v>1706</v>
      </c>
      <c r="G911">
        <v>337303115</v>
      </c>
      <c r="H911">
        <v>47.2</v>
      </c>
      <c r="I911">
        <v>11</v>
      </c>
      <c r="J911">
        <v>49</v>
      </c>
      <c r="K911">
        <f>Table1[[#This Row],[Population]] * Table1[[#This Row],[Forest Area (%)]] / 100</f>
        <v>165278526.34999999</v>
      </c>
    </row>
    <row r="912" spans="1:11" x14ac:dyDescent="0.3">
      <c r="A912">
        <v>2021</v>
      </c>
      <c r="B912" t="s">
        <v>21</v>
      </c>
      <c r="C912">
        <v>25.5</v>
      </c>
      <c r="D912">
        <v>18.5</v>
      </c>
      <c r="E912">
        <v>4.9000000000000004</v>
      </c>
      <c r="F912">
        <v>942</v>
      </c>
      <c r="G912">
        <v>1252394217</v>
      </c>
      <c r="H912">
        <v>17.899999999999999</v>
      </c>
      <c r="I912">
        <v>12</v>
      </c>
      <c r="J912">
        <v>60.2</v>
      </c>
      <c r="K912">
        <f>Table1[[#This Row],[Population]] * Table1[[#This Row],[Forest Area (%)]] / 100</f>
        <v>753941318.63400006</v>
      </c>
    </row>
    <row r="913" spans="1:11" x14ac:dyDescent="0.3">
      <c r="A913">
        <v>2021</v>
      </c>
      <c r="B913" t="s">
        <v>12</v>
      </c>
      <c r="C913">
        <v>11.8</v>
      </c>
      <c r="D913">
        <v>5</v>
      </c>
      <c r="E913">
        <v>4.0999999999999996</v>
      </c>
      <c r="F913">
        <v>1133</v>
      </c>
      <c r="G913">
        <v>769315232</v>
      </c>
      <c r="H913">
        <v>37.799999999999997</v>
      </c>
      <c r="I913">
        <v>11</v>
      </c>
      <c r="J913">
        <v>16.3</v>
      </c>
      <c r="K913">
        <f>Table1[[#This Row],[Population]] * Table1[[#This Row],[Forest Area (%)]] / 100</f>
        <v>125398382.816</v>
      </c>
    </row>
    <row r="914" spans="1:11" x14ac:dyDescent="0.3">
      <c r="A914">
        <v>2021</v>
      </c>
      <c r="B914" t="s">
        <v>18</v>
      </c>
      <c r="C914">
        <v>26</v>
      </c>
      <c r="D914">
        <v>9.5</v>
      </c>
      <c r="E914">
        <v>4.9000000000000004</v>
      </c>
      <c r="F914">
        <v>1141</v>
      </c>
      <c r="G914">
        <v>916703921</v>
      </c>
      <c r="H914">
        <v>9.4</v>
      </c>
      <c r="I914">
        <v>10</v>
      </c>
      <c r="J914">
        <v>44</v>
      </c>
      <c r="K914">
        <f>Table1[[#This Row],[Population]] * Table1[[#This Row],[Forest Area (%)]] / 100</f>
        <v>403349725.24000001</v>
      </c>
    </row>
    <row r="915" spans="1:11" x14ac:dyDescent="0.3">
      <c r="A915">
        <v>2022</v>
      </c>
      <c r="B915" t="s">
        <v>10</v>
      </c>
      <c r="C915">
        <v>27.8</v>
      </c>
      <c r="D915">
        <v>16.600000000000001</v>
      </c>
      <c r="E915">
        <v>1.5</v>
      </c>
      <c r="F915">
        <v>1966</v>
      </c>
      <c r="G915">
        <v>980305187</v>
      </c>
      <c r="H915">
        <v>8.1999999999999993</v>
      </c>
      <c r="I915">
        <v>4</v>
      </c>
      <c r="J915">
        <v>43.4</v>
      </c>
      <c r="K915">
        <f>Table1[[#This Row],[Population]] * Table1[[#This Row],[Forest Area (%)]] / 100</f>
        <v>425452451.15799993</v>
      </c>
    </row>
    <row r="916" spans="1:11" x14ac:dyDescent="0.3">
      <c r="A916">
        <v>2022</v>
      </c>
      <c r="B916" t="s">
        <v>14</v>
      </c>
      <c r="C916">
        <v>12.4</v>
      </c>
      <c r="D916">
        <v>19.100000000000001</v>
      </c>
      <c r="E916">
        <v>2.8</v>
      </c>
      <c r="F916">
        <v>1961</v>
      </c>
      <c r="G916">
        <v>272039781</v>
      </c>
      <c r="H916">
        <v>9.1999999999999993</v>
      </c>
      <c r="I916">
        <v>1</v>
      </c>
      <c r="J916">
        <v>25.1</v>
      </c>
      <c r="K916">
        <f>Table1[[#This Row],[Population]] * Table1[[#This Row],[Forest Area (%)]] / 100</f>
        <v>68281985.031000003</v>
      </c>
    </row>
    <row r="917" spans="1:11" x14ac:dyDescent="0.3">
      <c r="A917">
        <v>2022</v>
      </c>
      <c r="B917" t="s">
        <v>24</v>
      </c>
      <c r="C917">
        <v>31.9</v>
      </c>
      <c r="D917">
        <v>9.5</v>
      </c>
      <c r="E917">
        <v>5</v>
      </c>
      <c r="F917">
        <v>1412</v>
      </c>
      <c r="G917">
        <v>433898990</v>
      </c>
      <c r="H917">
        <v>46.3</v>
      </c>
      <c r="I917">
        <v>5</v>
      </c>
      <c r="J917">
        <v>49.2</v>
      </c>
      <c r="K917">
        <f>Table1[[#This Row],[Population]] * Table1[[#This Row],[Forest Area (%)]] / 100</f>
        <v>213478303.08000001</v>
      </c>
    </row>
    <row r="918" spans="1:11" x14ac:dyDescent="0.3">
      <c r="A918">
        <v>2022</v>
      </c>
      <c r="B918" t="s">
        <v>11</v>
      </c>
      <c r="C918">
        <v>17.600000000000001</v>
      </c>
      <c r="D918">
        <v>12.1</v>
      </c>
      <c r="E918">
        <v>2.7</v>
      </c>
      <c r="F918">
        <v>2800</v>
      </c>
      <c r="G918">
        <v>787469860</v>
      </c>
      <c r="H918">
        <v>40</v>
      </c>
      <c r="I918">
        <v>2</v>
      </c>
      <c r="J918">
        <v>46.7</v>
      </c>
      <c r="K918">
        <f>Table1[[#This Row],[Population]] * Table1[[#This Row],[Forest Area (%)]] / 100</f>
        <v>367748424.62</v>
      </c>
    </row>
    <row r="919" spans="1:11" x14ac:dyDescent="0.3">
      <c r="A919">
        <v>2022</v>
      </c>
      <c r="B919" t="s">
        <v>17</v>
      </c>
      <c r="C919">
        <v>11.1</v>
      </c>
      <c r="D919">
        <v>11.2</v>
      </c>
      <c r="E919">
        <v>4.0999999999999996</v>
      </c>
      <c r="F919">
        <v>756</v>
      </c>
      <c r="G919">
        <v>325979799</v>
      </c>
      <c r="H919">
        <v>35.299999999999997</v>
      </c>
      <c r="I919">
        <v>8</v>
      </c>
      <c r="J919">
        <v>12.4</v>
      </c>
      <c r="K919">
        <f>Table1[[#This Row],[Population]] * Table1[[#This Row],[Forest Area (%)]] / 100</f>
        <v>40421495.075999998</v>
      </c>
    </row>
    <row r="920" spans="1:11" x14ac:dyDescent="0.3">
      <c r="A920">
        <v>2022</v>
      </c>
      <c r="B920" t="s">
        <v>14</v>
      </c>
      <c r="C920">
        <v>22.9</v>
      </c>
      <c r="D920">
        <v>14.9</v>
      </c>
      <c r="E920">
        <v>3.3</v>
      </c>
      <c r="F920">
        <v>654</v>
      </c>
      <c r="G920">
        <v>1331115761</v>
      </c>
      <c r="H920">
        <v>44.6</v>
      </c>
      <c r="I920">
        <v>8</v>
      </c>
      <c r="J920">
        <v>10.5</v>
      </c>
      <c r="K920">
        <f>Table1[[#This Row],[Population]] * Table1[[#This Row],[Forest Area (%)]] / 100</f>
        <v>139767154.905</v>
      </c>
    </row>
    <row r="921" spans="1:11" x14ac:dyDescent="0.3">
      <c r="A921">
        <v>2022</v>
      </c>
      <c r="B921" t="s">
        <v>21</v>
      </c>
      <c r="C921">
        <v>16.2</v>
      </c>
      <c r="D921">
        <v>16.399999999999999</v>
      </c>
      <c r="E921">
        <v>2.1</v>
      </c>
      <c r="F921">
        <v>671</v>
      </c>
      <c r="G921">
        <v>501887577</v>
      </c>
      <c r="H921">
        <v>21.6</v>
      </c>
      <c r="I921">
        <v>12</v>
      </c>
      <c r="J921">
        <v>20.2</v>
      </c>
      <c r="K921">
        <f>Table1[[#This Row],[Population]] * Table1[[#This Row],[Forest Area (%)]] / 100</f>
        <v>101381290.55399999</v>
      </c>
    </row>
    <row r="922" spans="1:11" x14ac:dyDescent="0.3">
      <c r="A922">
        <v>2022</v>
      </c>
      <c r="B922" t="s">
        <v>12</v>
      </c>
      <c r="C922">
        <v>12.1</v>
      </c>
      <c r="D922">
        <v>8.1999999999999993</v>
      </c>
      <c r="E922">
        <v>4.4000000000000004</v>
      </c>
      <c r="F922">
        <v>882</v>
      </c>
      <c r="G922">
        <v>24043592</v>
      </c>
      <c r="H922">
        <v>7.2</v>
      </c>
      <c r="I922">
        <v>9</v>
      </c>
      <c r="J922">
        <v>39.6</v>
      </c>
      <c r="K922">
        <f>Table1[[#This Row],[Population]] * Table1[[#This Row],[Forest Area (%)]] / 100</f>
        <v>9521262.432</v>
      </c>
    </row>
    <row r="923" spans="1:11" x14ac:dyDescent="0.3">
      <c r="A923">
        <v>2022</v>
      </c>
      <c r="B923" t="s">
        <v>11</v>
      </c>
      <c r="C923">
        <v>14.7</v>
      </c>
      <c r="D923">
        <v>7.8</v>
      </c>
      <c r="E923">
        <v>2.7</v>
      </c>
      <c r="F923">
        <v>2214</v>
      </c>
      <c r="G923">
        <v>660650168</v>
      </c>
      <c r="H923">
        <v>38.9</v>
      </c>
      <c r="I923">
        <v>11</v>
      </c>
      <c r="J923">
        <v>44.4</v>
      </c>
      <c r="K923">
        <f>Table1[[#This Row],[Population]] * Table1[[#This Row],[Forest Area (%)]] / 100</f>
        <v>293328674.59200001</v>
      </c>
    </row>
    <row r="924" spans="1:11" x14ac:dyDescent="0.3">
      <c r="A924">
        <v>2022</v>
      </c>
      <c r="B924" t="s">
        <v>21</v>
      </c>
      <c r="C924">
        <v>9.3000000000000007</v>
      </c>
      <c r="D924">
        <v>19.399999999999999</v>
      </c>
      <c r="E924">
        <v>3.3</v>
      </c>
      <c r="F924">
        <v>2874</v>
      </c>
      <c r="G924">
        <v>981675241</v>
      </c>
      <c r="H924">
        <v>9.1</v>
      </c>
      <c r="I924">
        <v>3</v>
      </c>
      <c r="J924">
        <v>59.3</v>
      </c>
      <c r="K924">
        <f>Table1[[#This Row],[Population]] * Table1[[#This Row],[Forest Area (%)]] / 100</f>
        <v>582133417.91299999</v>
      </c>
    </row>
    <row r="925" spans="1:11" x14ac:dyDescent="0.3">
      <c r="A925">
        <v>2022</v>
      </c>
      <c r="B925" t="s">
        <v>14</v>
      </c>
      <c r="C925">
        <v>27</v>
      </c>
      <c r="D925">
        <v>19.600000000000001</v>
      </c>
      <c r="E925">
        <v>2.5</v>
      </c>
      <c r="F925">
        <v>1338</v>
      </c>
      <c r="G925">
        <v>990503091</v>
      </c>
      <c r="H925">
        <v>44.4</v>
      </c>
      <c r="I925">
        <v>3</v>
      </c>
      <c r="J925">
        <v>47.9</v>
      </c>
      <c r="K925">
        <f>Table1[[#This Row],[Population]] * Table1[[#This Row],[Forest Area (%)]] / 100</f>
        <v>474450980.58899999</v>
      </c>
    </row>
    <row r="926" spans="1:11" x14ac:dyDescent="0.3">
      <c r="A926">
        <v>2022</v>
      </c>
      <c r="B926" t="s">
        <v>16</v>
      </c>
      <c r="C926">
        <v>32.799999999999997</v>
      </c>
      <c r="D926">
        <v>9.4</v>
      </c>
      <c r="E926">
        <v>2.8</v>
      </c>
      <c r="F926">
        <v>2779</v>
      </c>
      <c r="G926">
        <v>934565900</v>
      </c>
      <c r="H926">
        <v>27.1</v>
      </c>
      <c r="I926">
        <v>14</v>
      </c>
      <c r="J926">
        <v>23.9</v>
      </c>
      <c r="K926">
        <f>Table1[[#This Row],[Population]] * Table1[[#This Row],[Forest Area (%)]] / 100</f>
        <v>223361250.09999999</v>
      </c>
    </row>
    <row r="927" spans="1:11" x14ac:dyDescent="0.3">
      <c r="A927">
        <v>2022</v>
      </c>
      <c r="B927" t="s">
        <v>14</v>
      </c>
      <c r="C927">
        <v>21.5</v>
      </c>
      <c r="D927">
        <v>6.4</v>
      </c>
      <c r="E927">
        <v>1.3</v>
      </c>
      <c r="F927">
        <v>1349</v>
      </c>
      <c r="G927">
        <v>248771060</v>
      </c>
      <c r="H927">
        <v>19.5</v>
      </c>
      <c r="I927">
        <v>3</v>
      </c>
      <c r="J927">
        <v>63.3</v>
      </c>
      <c r="K927">
        <f>Table1[[#This Row],[Population]] * Table1[[#This Row],[Forest Area (%)]] / 100</f>
        <v>157472080.97999999</v>
      </c>
    </row>
    <row r="928" spans="1:11" x14ac:dyDescent="0.3">
      <c r="A928">
        <v>2022</v>
      </c>
      <c r="B928" t="s">
        <v>11</v>
      </c>
      <c r="C928">
        <v>10.5</v>
      </c>
      <c r="D928">
        <v>16.5</v>
      </c>
      <c r="E928">
        <v>4.9000000000000004</v>
      </c>
      <c r="F928">
        <v>2444</v>
      </c>
      <c r="G928">
        <v>267009905</v>
      </c>
      <c r="H928">
        <v>18.5</v>
      </c>
      <c r="I928">
        <v>2</v>
      </c>
      <c r="J928">
        <v>27.9</v>
      </c>
      <c r="K928">
        <f>Table1[[#This Row],[Population]] * Table1[[#This Row],[Forest Area (%)]] / 100</f>
        <v>74495763.495000005</v>
      </c>
    </row>
    <row r="929" spans="1:11" x14ac:dyDescent="0.3">
      <c r="A929">
        <v>2022</v>
      </c>
      <c r="B929" t="s">
        <v>24</v>
      </c>
      <c r="C929">
        <v>10.4</v>
      </c>
      <c r="D929">
        <v>4.8</v>
      </c>
      <c r="E929">
        <v>1.1000000000000001</v>
      </c>
      <c r="F929">
        <v>2127</v>
      </c>
      <c r="G929">
        <v>1360173043</v>
      </c>
      <c r="H929">
        <v>21.8</v>
      </c>
      <c r="I929">
        <v>6</v>
      </c>
      <c r="J929">
        <v>25.9</v>
      </c>
      <c r="K929">
        <f>Table1[[#This Row],[Population]] * Table1[[#This Row],[Forest Area (%)]] / 100</f>
        <v>352284818.13699996</v>
      </c>
    </row>
    <row r="930" spans="1:11" x14ac:dyDescent="0.3">
      <c r="A930">
        <v>2022</v>
      </c>
      <c r="B930" t="s">
        <v>19</v>
      </c>
      <c r="C930">
        <v>18.399999999999999</v>
      </c>
      <c r="D930">
        <v>9.5</v>
      </c>
      <c r="E930">
        <v>4.5999999999999996</v>
      </c>
      <c r="F930">
        <v>1691</v>
      </c>
      <c r="G930">
        <v>302427829</v>
      </c>
      <c r="H930">
        <v>30.3</v>
      </c>
      <c r="I930">
        <v>12</v>
      </c>
      <c r="J930">
        <v>36.200000000000003</v>
      </c>
      <c r="K930">
        <f>Table1[[#This Row],[Population]] * Table1[[#This Row],[Forest Area (%)]] / 100</f>
        <v>109478874.098</v>
      </c>
    </row>
    <row r="931" spans="1:11" x14ac:dyDescent="0.3">
      <c r="A931">
        <v>2022</v>
      </c>
      <c r="B931" t="s">
        <v>17</v>
      </c>
      <c r="C931">
        <v>16</v>
      </c>
      <c r="D931">
        <v>5.8</v>
      </c>
      <c r="E931">
        <v>4.4000000000000004</v>
      </c>
      <c r="F931">
        <v>2548</v>
      </c>
      <c r="G931">
        <v>916438404</v>
      </c>
      <c r="H931">
        <v>11.6</v>
      </c>
      <c r="I931">
        <v>8</v>
      </c>
      <c r="J931">
        <v>65.7</v>
      </c>
      <c r="K931">
        <f>Table1[[#This Row],[Population]] * Table1[[#This Row],[Forest Area (%)]] / 100</f>
        <v>602100031.42799997</v>
      </c>
    </row>
    <row r="932" spans="1:11" x14ac:dyDescent="0.3">
      <c r="A932">
        <v>2022</v>
      </c>
      <c r="B932" t="s">
        <v>18</v>
      </c>
      <c r="C932">
        <v>15.9</v>
      </c>
      <c r="D932">
        <v>11.5</v>
      </c>
      <c r="E932">
        <v>3.3</v>
      </c>
      <c r="F932">
        <v>980</v>
      </c>
      <c r="G932">
        <v>838390349</v>
      </c>
      <c r="H932">
        <v>47.7</v>
      </c>
      <c r="I932">
        <v>3</v>
      </c>
      <c r="J932">
        <v>50.5</v>
      </c>
      <c r="K932">
        <f>Table1[[#This Row],[Population]] * Table1[[#This Row],[Forest Area (%)]] / 100</f>
        <v>423387126.245</v>
      </c>
    </row>
    <row r="933" spans="1:11" x14ac:dyDescent="0.3">
      <c r="A933">
        <v>2022</v>
      </c>
      <c r="B933" t="s">
        <v>23</v>
      </c>
      <c r="C933">
        <v>22.4</v>
      </c>
      <c r="D933">
        <v>18.899999999999999</v>
      </c>
      <c r="E933">
        <v>2</v>
      </c>
      <c r="F933">
        <v>844</v>
      </c>
      <c r="G933">
        <v>722568466</v>
      </c>
      <c r="H933">
        <v>7.3</v>
      </c>
      <c r="I933">
        <v>2</v>
      </c>
      <c r="J933">
        <v>32.6</v>
      </c>
      <c r="K933">
        <f>Table1[[#This Row],[Population]] * Table1[[#This Row],[Forest Area (%)]] / 100</f>
        <v>235557319.91600001</v>
      </c>
    </row>
    <row r="934" spans="1:11" x14ac:dyDescent="0.3">
      <c r="A934">
        <v>2022</v>
      </c>
      <c r="B934" t="s">
        <v>12</v>
      </c>
      <c r="C934">
        <v>20.2</v>
      </c>
      <c r="D934">
        <v>17.399999999999999</v>
      </c>
      <c r="E934">
        <v>3.1</v>
      </c>
      <c r="F934">
        <v>2412</v>
      </c>
      <c r="G934">
        <v>797324959</v>
      </c>
      <c r="H934">
        <v>42.9</v>
      </c>
      <c r="I934">
        <v>1</v>
      </c>
      <c r="J934">
        <v>38.200000000000003</v>
      </c>
      <c r="K934">
        <f>Table1[[#This Row],[Population]] * Table1[[#This Row],[Forest Area (%)]] / 100</f>
        <v>304578134.33800006</v>
      </c>
    </row>
    <row r="935" spans="1:11" x14ac:dyDescent="0.3">
      <c r="A935">
        <v>2022</v>
      </c>
      <c r="B935" t="s">
        <v>11</v>
      </c>
      <c r="C935">
        <v>13.4</v>
      </c>
      <c r="D935">
        <v>7.7</v>
      </c>
      <c r="E935">
        <v>3.7</v>
      </c>
      <c r="F935">
        <v>566</v>
      </c>
      <c r="G935">
        <v>1049605777</v>
      </c>
      <c r="H935">
        <v>12.5</v>
      </c>
      <c r="I935">
        <v>8</v>
      </c>
      <c r="J935">
        <v>27.3</v>
      </c>
      <c r="K935">
        <f>Table1[[#This Row],[Population]] * Table1[[#This Row],[Forest Area (%)]] / 100</f>
        <v>286542377.12100005</v>
      </c>
    </row>
    <row r="936" spans="1:11" x14ac:dyDescent="0.3">
      <c r="A936">
        <v>2022</v>
      </c>
      <c r="B936" t="s">
        <v>11</v>
      </c>
      <c r="C936">
        <v>9.9</v>
      </c>
      <c r="D936">
        <v>13.1</v>
      </c>
      <c r="E936">
        <v>1.5</v>
      </c>
      <c r="F936">
        <v>1489</v>
      </c>
      <c r="G936">
        <v>688166625</v>
      </c>
      <c r="H936">
        <v>8.9</v>
      </c>
      <c r="I936">
        <v>13</v>
      </c>
      <c r="J936">
        <v>27.6</v>
      </c>
      <c r="K936">
        <f>Table1[[#This Row],[Population]] * Table1[[#This Row],[Forest Area (%)]] / 100</f>
        <v>189933988.5</v>
      </c>
    </row>
    <row r="937" spans="1:11" x14ac:dyDescent="0.3">
      <c r="A937">
        <v>2022</v>
      </c>
      <c r="B937" t="s">
        <v>20</v>
      </c>
      <c r="C937">
        <v>11.7</v>
      </c>
      <c r="D937">
        <v>11.1</v>
      </c>
      <c r="E937">
        <v>1.2</v>
      </c>
      <c r="F937">
        <v>2010</v>
      </c>
      <c r="G937">
        <v>807462613</v>
      </c>
      <c r="H937">
        <v>9.4</v>
      </c>
      <c r="I937">
        <v>8</v>
      </c>
      <c r="J937">
        <v>50.2</v>
      </c>
      <c r="K937">
        <f>Table1[[#This Row],[Population]] * Table1[[#This Row],[Forest Area (%)]] / 100</f>
        <v>405346231.72600007</v>
      </c>
    </row>
    <row r="938" spans="1:11" x14ac:dyDescent="0.3">
      <c r="A938">
        <v>2022</v>
      </c>
      <c r="B938" t="s">
        <v>15</v>
      </c>
      <c r="C938">
        <v>22.8</v>
      </c>
      <c r="D938">
        <v>17.2</v>
      </c>
      <c r="E938">
        <v>1.8</v>
      </c>
      <c r="F938">
        <v>1890</v>
      </c>
      <c r="G938">
        <v>97623054</v>
      </c>
      <c r="H938">
        <v>25.3</v>
      </c>
      <c r="I938">
        <v>2</v>
      </c>
      <c r="J938">
        <v>61.3</v>
      </c>
      <c r="K938">
        <f>Table1[[#This Row],[Population]] * Table1[[#This Row],[Forest Area (%)]] / 100</f>
        <v>59842932.101999998</v>
      </c>
    </row>
    <row r="939" spans="1:11" x14ac:dyDescent="0.3">
      <c r="A939">
        <v>2022</v>
      </c>
      <c r="B939" t="s">
        <v>15</v>
      </c>
      <c r="C939">
        <v>17.899999999999999</v>
      </c>
      <c r="D939">
        <v>13.7</v>
      </c>
      <c r="E939">
        <v>4.4000000000000004</v>
      </c>
      <c r="F939">
        <v>2255</v>
      </c>
      <c r="G939">
        <v>804974926</v>
      </c>
      <c r="H939">
        <v>21.9</v>
      </c>
      <c r="I939">
        <v>12</v>
      </c>
      <c r="J939">
        <v>53.8</v>
      </c>
      <c r="K939">
        <f>Table1[[#This Row],[Population]] * Table1[[#This Row],[Forest Area (%)]] / 100</f>
        <v>433076510.18799996</v>
      </c>
    </row>
    <row r="940" spans="1:11" x14ac:dyDescent="0.3">
      <c r="A940">
        <v>2022</v>
      </c>
      <c r="B940" t="s">
        <v>22</v>
      </c>
      <c r="C940">
        <v>28.7</v>
      </c>
      <c r="D940">
        <v>5.9</v>
      </c>
      <c r="E940">
        <v>2</v>
      </c>
      <c r="F940">
        <v>2726</v>
      </c>
      <c r="G940">
        <v>599372628</v>
      </c>
      <c r="H940">
        <v>15.9</v>
      </c>
      <c r="I940">
        <v>8</v>
      </c>
      <c r="J940">
        <v>46</v>
      </c>
      <c r="K940">
        <f>Table1[[#This Row],[Population]] * Table1[[#This Row],[Forest Area (%)]] / 100</f>
        <v>275711408.88</v>
      </c>
    </row>
    <row r="941" spans="1:11" x14ac:dyDescent="0.3">
      <c r="A941">
        <v>2022</v>
      </c>
      <c r="B941" t="s">
        <v>11</v>
      </c>
      <c r="C941">
        <v>29.3</v>
      </c>
      <c r="D941">
        <v>11.4</v>
      </c>
      <c r="E941">
        <v>4.5</v>
      </c>
      <c r="F941">
        <v>2756</v>
      </c>
      <c r="G941">
        <v>1339427830</v>
      </c>
      <c r="H941">
        <v>25.5</v>
      </c>
      <c r="I941">
        <v>9</v>
      </c>
      <c r="J941">
        <v>34.5</v>
      </c>
      <c r="K941">
        <f>Table1[[#This Row],[Population]] * Table1[[#This Row],[Forest Area (%)]] / 100</f>
        <v>462102601.35000002</v>
      </c>
    </row>
    <row r="942" spans="1:11" x14ac:dyDescent="0.3">
      <c r="A942">
        <v>2022</v>
      </c>
      <c r="B942" t="s">
        <v>21</v>
      </c>
      <c r="C942">
        <v>12.6</v>
      </c>
      <c r="D942">
        <v>13.6</v>
      </c>
      <c r="E942">
        <v>3.2</v>
      </c>
      <c r="F942">
        <v>2550</v>
      </c>
      <c r="G942">
        <v>829586067</v>
      </c>
      <c r="H942">
        <v>27.7</v>
      </c>
      <c r="I942">
        <v>12</v>
      </c>
      <c r="J942">
        <v>38.700000000000003</v>
      </c>
      <c r="K942">
        <f>Table1[[#This Row],[Population]] * Table1[[#This Row],[Forest Area (%)]] / 100</f>
        <v>321049807.92900002</v>
      </c>
    </row>
    <row r="943" spans="1:11" x14ac:dyDescent="0.3">
      <c r="A943">
        <v>2022</v>
      </c>
      <c r="B943" t="s">
        <v>24</v>
      </c>
      <c r="C943">
        <v>29.8</v>
      </c>
      <c r="D943">
        <v>19.899999999999999</v>
      </c>
      <c r="E943">
        <v>1.3</v>
      </c>
      <c r="F943">
        <v>2210</v>
      </c>
      <c r="G943">
        <v>968059240</v>
      </c>
      <c r="H943">
        <v>34.9</v>
      </c>
      <c r="I943">
        <v>11</v>
      </c>
      <c r="J943">
        <v>28.6</v>
      </c>
      <c r="K943">
        <f>Table1[[#This Row],[Population]] * Table1[[#This Row],[Forest Area (%)]] / 100</f>
        <v>276864942.63999999</v>
      </c>
    </row>
    <row r="944" spans="1:11" x14ac:dyDescent="0.3">
      <c r="A944">
        <v>2022</v>
      </c>
      <c r="B944" t="s">
        <v>10</v>
      </c>
      <c r="C944">
        <v>7.5</v>
      </c>
      <c r="D944">
        <v>19.2</v>
      </c>
      <c r="E944">
        <v>3.3</v>
      </c>
      <c r="F944">
        <v>1045</v>
      </c>
      <c r="G944">
        <v>1387457528</v>
      </c>
      <c r="H944">
        <v>44.7</v>
      </c>
      <c r="I944">
        <v>13</v>
      </c>
      <c r="J944">
        <v>31.1</v>
      </c>
      <c r="K944">
        <f>Table1[[#This Row],[Population]] * Table1[[#This Row],[Forest Area (%)]] / 100</f>
        <v>431499291.208</v>
      </c>
    </row>
    <row r="945" spans="1:11" x14ac:dyDescent="0.3">
      <c r="A945">
        <v>2022</v>
      </c>
      <c r="B945" t="s">
        <v>24</v>
      </c>
      <c r="C945">
        <v>7.1</v>
      </c>
      <c r="D945">
        <v>16.3</v>
      </c>
      <c r="E945">
        <v>3.2</v>
      </c>
      <c r="F945">
        <v>1049</v>
      </c>
      <c r="G945">
        <v>521147693</v>
      </c>
      <c r="H945">
        <v>20.9</v>
      </c>
      <c r="I945">
        <v>1</v>
      </c>
      <c r="J945">
        <v>69.5</v>
      </c>
      <c r="K945">
        <f>Table1[[#This Row],[Population]] * Table1[[#This Row],[Forest Area (%)]] / 100</f>
        <v>362197646.63499999</v>
      </c>
    </row>
    <row r="946" spans="1:11" x14ac:dyDescent="0.3">
      <c r="A946">
        <v>2022</v>
      </c>
      <c r="B946" t="s">
        <v>13</v>
      </c>
      <c r="C946">
        <v>27.7</v>
      </c>
      <c r="D946">
        <v>0.7</v>
      </c>
      <c r="E946">
        <v>1.9</v>
      </c>
      <c r="F946">
        <v>1954</v>
      </c>
      <c r="G946">
        <v>1096617947</v>
      </c>
      <c r="H946">
        <v>21.7</v>
      </c>
      <c r="I946">
        <v>13</v>
      </c>
      <c r="J946">
        <v>32.700000000000003</v>
      </c>
      <c r="K946">
        <f>Table1[[#This Row],[Population]] * Table1[[#This Row],[Forest Area (%)]] / 100</f>
        <v>358594068.66900003</v>
      </c>
    </row>
    <row r="947" spans="1:11" x14ac:dyDescent="0.3">
      <c r="A947">
        <v>2022</v>
      </c>
      <c r="B947" t="s">
        <v>24</v>
      </c>
      <c r="C947">
        <v>8.6999999999999993</v>
      </c>
      <c r="D947">
        <v>3.9</v>
      </c>
      <c r="E947">
        <v>2.2999999999999998</v>
      </c>
      <c r="F947">
        <v>2766</v>
      </c>
      <c r="G947">
        <v>734430197</v>
      </c>
      <c r="H947">
        <v>16.3</v>
      </c>
      <c r="I947">
        <v>4</v>
      </c>
      <c r="J947">
        <v>17.8</v>
      </c>
      <c r="K947">
        <f>Table1[[#This Row],[Population]] * Table1[[#This Row],[Forest Area (%)]] / 100</f>
        <v>130728575.066</v>
      </c>
    </row>
    <row r="948" spans="1:11" x14ac:dyDescent="0.3">
      <c r="A948">
        <v>2022</v>
      </c>
      <c r="B948" t="s">
        <v>16</v>
      </c>
      <c r="C948">
        <v>34.4</v>
      </c>
      <c r="D948">
        <v>9</v>
      </c>
      <c r="E948">
        <v>3.8</v>
      </c>
      <c r="F948">
        <v>501</v>
      </c>
      <c r="G948">
        <v>455208813</v>
      </c>
      <c r="H948">
        <v>37.1</v>
      </c>
      <c r="I948">
        <v>14</v>
      </c>
      <c r="J948">
        <v>32.4</v>
      </c>
      <c r="K948">
        <f>Table1[[#This Row],[Population]] * Table1[[#This Row],[Forest Area (%)]] / 100</f>
        <v>147487655.412</v>
      </c>
    </row>
    <row r="949" spans="1:11" x14ac:dyDescent="0.3">
      <c r="A949">
        <v>2022</v>
      </c>
      <c r="B949" t="s">
        <v>16</v>
      </c>
      <c r="C949">
        <v>6.7</v>
      </c>
      <c r="D949">
        <v>15.8</v>
      </c>
      <c r="E949">
        <v>1.5</v>
      </c>
      <c r="F949">
        <v>937</v>
      </c>
      <c r="G949">
        <v>1088137161</v>
      </c>
      <c r="H949">
        <v>31</v>
      </c>
      <c r="I949">
        <v>1</v>
      </c>
      <c r="J949">
        <v>16.8</v>
      </c>
      <c r="K949">
        <f>Table1[[#This Row],[Population]] * Table1[[#This Row],[Forest Area (%)]] / 100</f>
        <v>182807043.04799998</v>
      </c>
    </row>
    <row r="950" spans="1:11" x14ac:dyDescent="0.3">
      <c r="A950">
        <v>2022</v>
      </c>
      <c r="B950" t="s">
        <v>20</v>
      </c>
      <c r="C950">
        <v>23.6</v>
      </c>
      <c r="D950">
        <v>8.1</v>
      </c>
      <c r="E950">
        <v>2.4</v>
      </c>
      <c r="F950">
        <v>1169</v>
      </c>
      <c r="G950">
        <v>1314459009</v>
      </c>
      <c r="H950">
        <v>31.2</v>
      </c>
      <c r="I950">
        <v>1</v>
      </c>
      <c r="J950">
        <v>18</v>
      </c>
      <c r="K950">
        <f>Table1[[#This Row],[Population]] * Table1[[#This Row],[Forest Area (%)]] / 100</f>
        <v>236602621.62</v>
      </c>
    </row>
    <row r="951" spans="1:11" x14ac:dyDescent="0.3">
      <c r="A951">
        <v>2022</v>
      </c>
      <c r="B951" t="s">
        <v>23</v>
      </c>
      <c r="C951">
        <v>34</v>
      </c>
      <c r="D951">
        <v>6.8</v>
      </c>
      <c r="E951">
        <v>3</v>
      </c>
      <c r="F951">
        <v>2991</v>
      </c>
      <c r="G951">
        <v>1229940655</v>
      </c>
      <c r="H951">
        <v>26.8</v>
      </c>
      <c r="I951">
        <v>6</v>
      </c>
      <c r="J951">
        <v>17.600000000000001</v>
      </c>
      <c r="K951">
        <f>Table1[[#This Row],[Population]] * Table1[[#This Row],[Forest Area (%)]] / 100</f>
        <v>216469555.28</v>
      </c>
    </row>
    <row r="952" spans="1:11" x14ac:dyDescent="0.3">
      <c r="A952">
        <v>2022</v>
      </c>
      <c r="B952" t="s">
        <v>14</v>
      </c>
      <c r="C952">
        <v>13.7</v>
      </c>
      <c r="D952">
        <v>1.8</v>
      </c>
      <c r="E952">
        <v>1.8</v>
      </c>
      <c r="F952">
        <v>2238</v>
      </c>
      <c r="G952">
        <v>630704719</v>
      </c>
      <c r="H952">
        <v>45.3</v>
      </c>
      <c r="I952">
        <v>10</v>
      </c>
      <c r="J952">
        <v>23.4</v>
      </c>
      <c r="K952">
        <f>Table1[[#This Row],[Population]] * Table1[[#This Row],[Forest Area (%)]] / 100</f>
        <v>147584904.24599999</v>
      </c>
    </row>
    <row r="953" spans="1:11" x14ac:dyDescent="0.3">
      <c r="A953">
        <v>2022</v>
      </c>
      <c r="B953" t="s">
        <v>15</v>
      </c>
      <c r="C953">
        <v>28.6</v>
      </c>
      <c r="D953">
        <v>8.9</v>
      </c>
      <c r="E953">
        <v>3.6</v>
      </c>
      <c r="F953">
        <v>1864</v>
      </c>
      <c r="G953">
        <v>1090719866</v>
      </c>
      <c r="H953">
        <v>35.9</v>
      </c>
      <c r="I953">
        <v>13</v>
      </c>
      <c r="J953">
        <v>30.4</v>
      </c>
      <c r="K953">
        <f>Table1[[#This Row],[Population]] * Table1[[#This Row],[Forest Area (%)]] / 100</f>
        <v>331578839.264</v>
      </c>
    </row>
    <row r="954" spans="1:11" x14ac:dyDescent="0.3">
      <c r="A954">
        <v>2022</v>
      </c>
      <c r="B954" t="s">
        <v>10</v>
      </c>
      <c r="C954">
        <v>22.9</v>
      </c>
      <c r="D954">
        <v>13.6</v>
      </c>
      <c r="E954">
        <v>1.1000000000000001</v>
      </c>
      <c r="F954">
        <v>1652</v>
      </c>
      <c r="G954">
        <v>194197411</v>
      </c>
      <c r="H954">
        <v>41.4</v>
      </c>
      <c r="I954">
        <v>11</v>
      </c>
      <c r="J954">
        <v>16.7</v>
      </c>
      <c r="K954">
        <f>Table1[[#This Row],[Population]] * Table1[[#This Row],[Forest Area (%)]] / 100</f>
        <v>32430967.636999998</v>
      </c>
    </row>
    <row r="955" spans="1:11" x14ac:dyDescent="0.3">
      <c r="A955">
        <v>2022</v>
      </c>
      <c r="B955" t="s">
        <v>20</v>
      </c>
      <c r="C955">
        <v>14.6</v>
      </c>
      <c r="D955">
        <v>18.3</v>
      </c>
      <c r="E955">
        <v>4.0999999999999996</v>
      </c>
      <c r="F955">
        <v>1857</v>
      </c>
      <c r="G955">
        <v>938604707</v>
      </c>
      <c r="H955">
        <v>45.6</v>
      </c>
      <c r="I955">
        <v>7</v>
      </c>
      <c r="J955">
        <v>51.1</v>
      </c>
      <c r="K955">
        <f>Table1[[#This Row],[Population]] * Table1[[#This Row],[Forest Area (%)]] / 100</f>
        <v>479627005.27700007</v>
      </c>
    </row>
    <row r="956" spans="1:11" x14ac:dyDescent="0.3">
      <c r="A956">
        <v>2022</v>
      </c>
      <c r="B956" t="s">
        <v>11</v>
      </c>
      <c r="C956">
        <v>25.6</v>
      </c>
      <c r="D956">
        <v>10.1</v>
      </c>
      <c r="E956">
        <v>4.7</v>
      </c>
      <c r="F956">
        <v>1119</v>
      </c>
      <c r="G956">
        <v>299488478</v>
      </c>
      <c r="H956">
        <v>18.100000000000001</v>
      </c>
      <c r="I956">
        <v>9</v>
      </c>
      <c r="J956">
        <v>69.8</v>
      </c>
      <c r="K956">
        <f>Table1[[#This Row],[Population]] * Table1[[#This Row],[Forest Area (%)]] / 100</f>
        <v>209042957.64399996</v>
      </c>
    </row>
    <row r="957" spans="1:11" x14ac:dyDescent="0.3">
      <c r="A957">
        <v>2022</v>
      </c>
      <c r="B957" t="s">
        <v>13</v>
      </c>
      <c r="C957">
        <v>7.2</v>
      </c>
      <c r="D957">
        <v>18.899999999999999</v>
      </c>
      <c r="E957">
        <v>4.5999999999999996</v>
      </c>
      <c r="F957">
        <v>877</v>
      </c>
      <c r="G957">
        <v>545401489</v>
      </c>
      <c r="H957">
        <v>17.8</v>
      </c>
      <c r="I957">
        <v>0</v>
      </c>
      <c r="J957">
        <v>22.5</v>
      </c>
      <c r="K957">
        <f>Table1[[#This Row],[Population]] * Table1[[#This Row],[Forest Area (%)]] / 100</f>
        <v>122715335.02500001</v>
      </c>
    </row>
    <row r="958" spans="1:11" x14ac:dyDescent="0.3">
      <c r="A958">
        <v>2022</v>
      </c>
      <c r="B958" t="s">
        <v>16</v>
      </c>
      <c r="C958">
        <v>15.8</v>
      </c>
      <c r="D958">
        <v>16.2</v>
      </c>
      <c r="E958">
        <v>3</v>
      </c>
      <c r="F958">
        <v>2640</v>
      </c>
      <c r="G958">
        <v>655042381</v>
      </c>
      <c r="H958">
        <v>44.7</v>
      </c>
      <c r="I958">
        <v>11</v>
      </c>
      <c r="J958">
        <v>17.5</v>
      </c>
      <c r="K958">
        <f>Table1[[#This Row],[Population]] * Table1[[#This Row],[Forest Area (%)]] / 100</f>
        <v>114632416.675</v>
      </c>
    </row>
    <row r="959" spans="1:11" x14ac:dyDescent="0.3">
      <c r="A959">
        <v>2022</v>
      </c>
      <c r="B959" t="s">
        <v>17</v>
      </c>
      <c r="C959">
        <v>27.9</v>
      </c>
      <c r="D959">
        <v>18.5</v>
      </c>
      <c r="E959">
        <v>3.4</v>
      </c>
      <c r="F959">
        <v>1677</v>
      </c>
      <c r="G959">
        <v>748156329</v>
      </c>
      <c r="H959">
        <v>10.1</v>
      </c>
      <c r="I959">
        <v>13</v>
      </c>
      <c r="J959">
        <v>55.9</v>
      </c>
      <c r="K959">
        <f>Table1[[#This Row],[Population]] * Table1[[#This Row],[Forest Area (%)]] / 100</f>
        <v>418219387.91100001</v>
      </c>
    </row>
    <row r="960" spans="1:11" x14ac:dyDescent="0.3">
      <c r="A960">
        <v>2023</v>
      </c>
      <c r="B960" t="s">
        <v>16</v>
      </c>
      <c r="C960">
        <v>14.6</v>
      </c>
      <c r="D960">
        <v>14.7</v>
      </c>
      <c r="E960">
        <v>1.5</v>
      </c>
      <c r="F960">
        <v>875</v>
      </c>
      <c r="G960">
        <v>1311714067</v>
      </c>
      <c r="H960">
        <v>31.1</v>
      </c>
      <c r="I960">
        <v>14</v>
      </c>
      <c r="J960">
        <v>19.7</v>
      </c>
      <c r="K960">
        <f>Table1[[#This Row],[Population]] * Table1[[#This Row],[Forest Area (%)]] / 100</f>
        <v>258407671.19899997</v>
      </c>
    </row>
    <row r="961" spans="1:11" x14ac:dyDescent="0.3">
      <c r="A961">
        <v>2023</v>
      </c>
      <c r="B961" t="s">
        <v>20</v>
      </c>
      <c r="C961">
        <v>31</v>
      </c>
      <c r="D961">
        <v>17.600000000000001</v>
      </c>
      <c r="E961">
        <v>2</v>
      </c>
      <c r="F961">
        <v>2444</v>
      </c>
      <c r="G961">
        <v>365927452</v>
      </c>
      <c r="H961">
        <v>25.1</v>
      </c>
      <c r="I961">
        <v>8</v>
      </c>
      <c r="J961">
        <v>20.6</v>
      </c>
      <c r="K961">
        <f>Table1[[#This Row],[Population]] * Table1[[#This Row],[Forest Area (%)]] / 100</f>
        <v>75381055.112000003</v>
      </c>
    </row>
    <row r="962" spans="1:11" x14ac:dyDescent="0.3">
      <c r="A962">
        <v>2023</v>
      </c>
      <c r="B962" t="s">
        <v>12</v>
      </c>
      <c r="C962">
        <v>9.8000000000000007</v>
      </c>
      <c r="D962">
        <v>10.9</v>
      </c>
      <c r="E962">
        <v>4.9000000000000004</v>
      </c>
      <c r="F962">
        <v>545</v>
      </c>
      <c r="G962">
        <v>1311466901</v>
      </c>
      <c r="H962">
        <v>33.700000000000003</v>
      </c>
      <c r="I962">
        <v>3</v>
      </c>
      <c r="J962">
        <v>49.3</v>
      </c>
      <c r="K962">
        <f>Table1[[#This Row],[Population]] * Table1[[#This Row],[Forest Area (%)]] / 100</f>
        <v>646553182.19299996</v>
      </c>
    </row>
    <row r="963" spans="1:11" x14ac:dyDescent="0.3">
      <c r="A963">
        <v>2023</v>
      </c>
      <c r="B963" t="s">
        <v>18</v>
      </c>
      <c r="C963">
        <v>28.5</v>
      </c>
      <c r="D963">
        <v>16.5</v>
      </c>
      <c r="E963">
        <v>3.8</v>
      </c>
      <c r="F963">
        <v>2736</v>
      </c>
      <c r="G963">
        <v>866280953</v>
      </c>
      <c r="H963">
        <v>16.100000000000001</v>
      </c>
      <c r="I963">
        <v>12</v>
      </c>
      <c r="J963">
        <v>23</v>
      </c>
      <c r="K963">
        <f>Table1[[#This Row],[Population]] * Table1[[#This Row],[Forest Area (%)]] / 100</f>
        <v>199244619.19</v>
      </c>
    </row>
    <row r="964" spans="1:11" x14ac:dyDescent="0.3">
      <c r="A964">
        <v>2023</v>
      </c>
      <c r="B964" t="s">
        <v>11</v>
      </c>
      <c r="C964">
        <v>6.2</v>
      </c>
      <c r="D964">
        <v>18.600000000000001</v>
      </c>
      <c r="E964">
        <v>4.4000000000000004</v>
      </c>
      <c r="F964">
        <v>1806</v>
      </c>
      <c r="G964">
        <v>487618104</v>
      </c>
      <c r="H964">
        <v>21.9</v>
      </c>
      <c r="I964">
        <v>8</v>
      </c>
      <c r="J964">
        <v>12.1</v>
      </c>
      <c r="K964">
        <f>Table1[[#This Row],[Population]] * Table1[[#This Row],[Forest Area (%)]] / 100</f>
        <v>59001790.583999999</v>
      </c>
    </row>
    <row r="965" spans="1:11" x14ac:dyDescent="0.3">
      <c r="A965">
        <v>2023</v>
      </c>
      <c r="B965" t="s">
        <v>20</v>
      </c>
      <c r="C965">
        <v>22.8</v>
      </c>
      <c r="D965">
        <v>17.7</v>
      </c>
      <c r="E965">
        <v>1.4</v>
      </c>
      <c r="F965">
        <v>1679</v>
      </c>
      <c r="G965">
        <v>707948505</v>
      </c>
      <c r="H965">
        <v>40</v>
      </c>
      <c r="I965">
        <v>9</v>
      </c>
      <c r="J965">
        <v>55.2</v>
      </c>
      <c r="K965">
        <f>Table1[[#This Row],[Population]] * Table1[[#This Row],[Forest Area (%)]] / 100</f>
        <v>390787574.75999999</v>
      </c>
    </row>
    <row r="966" spans="1:11" x14ac:dyDescent="0.3">
      <c r="A966">
        <v>2023</v>
      </c>
      <c r="B966" t="s">
        <v>13</v>
      </c>
      <c r="C966">
        <v>30.2</v>
      </c>
      <c r="D966">
        <v>18.100000000000001</v>
      </c>
      <c r="E966">
        <v>4.4000000000000004</v>
      </c>
      <c r="F966">
        <v>2930</v>
      </c>
      <c r="G966">
        <v>542661199</v>
      </c>
      <c r="H966">
        <v>32.700000000000003</v>
      </c>
      <c r="I966">
        <v>12</v>
      </c>
      <c r="J966">
        <v>64.099999999999994</v>
      </c>
      <c r="K966">
        <f>Table1[[#This Row],[Population]] * Table1[[#This Row],[Forest Area (%)]] / 100</f>
        <v>347845828.55899996</v>
      </c>
    </row>
    <row r="967" spans="1:11" x14ac:dyDescent="0.3">
      <c r="A967">
        <v>2023</v>
      </c>
      <c r="B967" t="s">
        <v>23</v>
      </c>
      <c r="C967">
        <v>28.5</v>
      </c>
      <c r="D967">
        <v>10.9</v>
      </c>
      <c r="E967">
        <v>3.7</v>
      </c>
      <c r="F967">
        <v>2963</v>
      </c>
      <c r="G967">
        <v>880619657</v>
      </c>
      <c r="H967">
        <v>27.5</v>
      </c>
      <c r="I967">
        <v>0</v>
      </c>
      <c r="J967">
        <v>35.700000000000003</v>
      </c>
      <c r="K967">
        <f>Table1[[#This Row],[Population]] * Table1[[#This Row],[Forest Area (%)]] / 100</f>
        <v>314381217.54900002</v>
      </c>
    </row>
    <row r="968" spans="1:11" x14ac:dyDescent="0.3">
      <c r="A968">
        <v>2023</v>
      </c>
      <c r="B968" t="s">
        <v>21</v>
      </c>
      <c r="C968">
        <v>30.9</v>
      </c>
      <c r="D968">
        <v>11.4</v>
      </c>
      <c r="E968">
        <v>3.3</v>
      </c>
      <c r="F968">
        <v>979</v>
      </c>
      <c r="G968">
        <v>1012843726</v>
      </c>
      <c r="H968">
        <v>27.6</v>
      </c>
      <c r="I968">
        <v>13</v>
      </c>
      <c r="J968">
        <v>60.2</v>
      </c>
      <c r="K968">
        <f>Table1[[#This Row],[Population]] * Table1[[#This Row],[Forest Area (%)]] / 100</f>
        <v>609731923.05200005</v>
      </c>
    </row>
    <row r="969" spans="1:11" x14ac:dyDescent="0.3">
      <c r="A969">
        <v>2023</v>
      </c>
      <c r="B969" t="s">
        <v>15</v>
      </c>
      <c r="C969">
        <v>22.5</v>
      </c>
      <c r="D969">
        <v>6.6</v>
      </c>
      <c r="E969">
        <v>3.8</v>
      </c>
      <c r="F969">
        <v>1088</v>
      </c>
      <c r="G969">
        <v>554504868</v>
      </c>
      <c r="H969">
        <v>16.399999999999999</v>
      </c>
      <c r="I969">
        <v>13</v>
      </c>
      <c r="J969">
        <v>67.7</v>
      </c>
      <c r="K969">
        <f>Table1[[#This Row],[Population]] * Table1[[#This Row],[Forest Area (%)]] / 100</f>
        <v>375399795.63599998</v>
      </c>
    </row>
    <row r="970" spans="1:11" x14ac:dyDescent="0.3">
      <c r="A970">
        <v>2023</v>
      </c>
      <c r="B970" t="s">
        <v>22</v>
      </c>
      <c r="C970">
        <v>10.7</v>
      </c>
      <c r="D970">
        <v>10.9</v>
      </c>
      <c r="E970">
        <v>3.5</v>
      </c>
      <c r="F970">
        <v>725</v>
      </c>
      <c r="G970">
        <v>1243293089</v>
      </c>
      <c r="H970">
        <v>37.4</v>
      </c>
      <c r="I970">
        <v>12</v>
      </c>
      <c r="J970">
        <v>27.6</v>
      </c>
      <c r="K970">
        <f>Table1[[#This Row],[Population]] * Table1[[#This Row],[Forest Area (%)]] / 100</f>
        <v>343148892.56400001</v>
      </c>
    </row>
    <row r="971" spans="1:11" x14ac:dyDescent="0.3">
      <c r="A971">
        <v>2023</v>
      </c>
      <c r="B971" t="s">
        <v>15</v>
      </c>
      <c r="C971">
        <v>12</v>
      </c>
      <c r="D971">
        <v>16.899999999999999</v>
      </c>
      <c r="E971">
        <v>2.8</v>
      </c>
      <c r="F971">
        <v>2520</v>
      </c>
      <c r="G971">
        <v>508830032</v>
      </c>
      <c r="H971">
        <v>21</v>
      </c>
      <c r="I971">
        <v>3</v>
      </c>
      <c r="J971">
        <v>59.9</v>
      </c>
      <c r="K971">
        <f>Table1[[#This Row],[Population]] * Table1[[#This Row],[Forest Area (%)]] / 100</f>
        <v>304789189.16799998</v>
      </c>
    </row>
    <row r="972" spans="1:11" x14ac:dyDescent="0.3">
      <c r="A972">
        <v>2023</v>
      </c>
      <c r="B972" t="s">
        <v>11</v>
      </c>
      <c r="C972">
        <v>20</v>
      </c>
      <c r="D972">
        <v>17.899999999999999</v>
      </c>
      <c r="E972">
        <v>3.7</v>
      </c>
      <c r="F972">
        <v>2284</v>
      </c>
      <c r="G972">
        <v>1310548957</v>
      </c>
      <c r="H972">
        <v>25.6</v>
      </c>
      <c r="I972">
        <v>14</v>
      </c>
      <c r="J972">
        <v>50.6</v>
      </c>
      <c r="K972">
        <f>Table1[[#This Row],[Population]] * Table1[[#This Row],[Forest Area (%)]] / 100</f>
        <v>663137772.2420001</v>
      </c>
    </row>
    <row r="973" spans="1:11" x14ac:dyDescent="0.3">
      <c r="A973">
        <v>2023</v>
      </c>
      <c r="B973" t="s">
        <v>10</v>
      </c>
      <c r="C973">
        <v>33.5</v>
      </c>
      <c r="D973">
        <v>9.1</v>
      </c>
      <c r="E973">
        <v>4.2</v>
      </c>
      <c r="F973">
        <v>534</v>
      </c>
      <c r="G973">
        <v>828538833</v>
      </c>
      <c r="H973">
        <v>14.3</v>
      </c>
      <c r="I973">
        <v>10</v>
      </c>
      <c r="J973">
        <v>53.8</v>
      </c>
      <c r="K973">
        <f>Table1[[#This Row],[Population]] * Table1[[#This Row],[Forest Area (%)]] / 100</f>
        <v>445753892.15399992</v>
      </c>
    </row>
    <row r="974" spans="1:11" x14ac:dyDescent="0.3">
      <c r="A974">
        <v>2023</v>
      </c>
      <c r="B974" t="s">
        <v>14</v>
      </c>
      <c r="C974">
        <v>32.4</v>
      </c>
      <c r="D974">
        <v>12</v>
      </c>
      <c r="E974">
        <v>1.5</v>
      </c>
      <c r="F974">
        <v>1832</v>
      </c>
      <c r="G974">
        <v>555356797</v>
      </c>
      <c r="H974">
        <v>6</v>
      </c>
      <c r="I974">
        <v>2</v>
      </c>
      <c r="J974">
        <v>50.9</v>
      </c>
      <c r="K974">
        <f>Table1[[#This Row],[Population]] * Table1[[#This Row],[Forest Area (%)]] / 100</f>
        <v>282676609.67299998</v>
      </c>
    </row>
    <row r="975" spans="1:11" x14ac:dyDescent="0.3">
      <c r="A975">
        <v>2023</v>
      </c>
      <c r="B975" t="s">
        <v>13</v>
      </c>
      <c r="C975">
        <v>22.4</v>
      </c>
      <c r="D975">
        <v>4.4000000000000004</v>
      </c>
      <c r="E975">
        <v>1</v>
      </c>
      <c r="F975">
        <v>2857</v>
      </c>
      <c r="G975">
        <v>94830920</v>
      </c>
      <c r="H975">
        <v>49.5</v>
      </c>
      <c r="I975">
        <v>11</v>
      </c>
      <c r="J975">
        <v>44.2</v>
      </c>
      <c r="K975">
        <f>Table1[[#This Row],[Population]] * Table1[[#This Row],[Forest Area (%)]] / 100</f>
        <v>41915266.640000008</v>
      </c>
    </row>
    <row r="976" spans="1:11" x14ac:dyDescent="0.3">
      <c r="A976">
        <v>2023</v>
      </c>
      <c r="B976" t="s">
        <v>22</v>
      </c>
      <c r="C976">
        <v>28</v>
      </c>
      <c r="D976">
        <v>8.3000000000000007</v>
      </c>
      <c r="E976">
        <v>5</v>
      </c>
      <c r="F976">
        <v>1148</v>
      </c>
      <c r="G976">
        <v>338334548</v>
      </c>
      <c r="H976">
        <v>6.5</v>
      </c>
      <c r="I976">
        <v>3</v>
      </c>
      <c r="J976">
        <v>54.3</v>
      </c>
      <c r="K976">
        <f>Table1[[#This Row],[Population]] * Table1[[#This Row],[Forest Area (%)]] / 100</f>
        <v>183715659.56399998</v>
      </c>
    </row>
    <row r="977" spans="1:11" x14ac:dyDescent="0.3">
      <c r="A977">
        <v>2023</v>
      </c>
      <c r="B977" t="s">
        <v>14</v>
      </c>
      <c r="C977">
        <v>13.2</v>
      </c>
      <c r="D977">
        <v>16.5</v>
      </c>
      <c r="E977">
        <v>1.5</v>
      </c>
      <c r="F977">
        <v>1401</v>
      </c>
      <c r="G977">
        <v>538799164</v>
      </c>
      <c r="H977">
        <v>7.5</v>
      </c>
      <c r="I977">
        <v>6</v>
      </c>
      <c r="J977">
        <v>38.799999999999997</v>
      </c>
      <c r="K977">
        <f>Table1[[#This Row],[Population]] * Table1[[#This Row],[Forest Area (%)]] / 100</f>
        <v>209054075.63199997</v>
      </c>
    </row>
    <row r="978" spans="1:11" x14ac:dyDescent="0.3">
      <c r="A978">
        <v>2023</v>
      </c>
      <c r="B978" t="s">
        <v>14</v>
      </c>
      <c r="C978">
        <v>18.3</v>
      </c>
      <c r="D978">
        <v>4.2</v>
      </c>
      <c r="E978">
        <v>3</v>
      </c>
      <c r="F978">
        <v>2976</v>
      </c>
      <c r="G978">
        <v>1017684486</v>
      </c>
      <c r="H978">
        <v>40.200000000000003</v>
      </c>
      <c r="I978">
        <v>1</v>
      </c>
      <c r="J978">
        <v>52.5</v>
      </c>
      <c r="K978">
        <f>Table1[[#This Row],[Population]] * Table1[[#This Row],[Forest Area (%)]] / 100</f>
        <v>534284355.14999998</v>
      </c>
    </row>
    <row r="979" spans="1:11" x14ac:dyDescent="0.3">
      <c r="A979">
        <v>2023</v>
      </c>
      <c r="B979" t="s">
        <v>13</v>
      </c>
      <c r="C979">
        <v>20.3</v>
      </c>
      <c r="D979">
        <v>8.6</v>
      </c>
      <c r="E979">
        <v>3.6</v>
      </c>
      <c r="F979">
        <v>1116</v>
      </c>
      <c r="G979">
        <v>599934182</v>
      </c>
      <c r="H979">
        <v>39.1</v>
      </c>
      <c r="I979">
        <v>8</v>
      </c>
      <c r="J979">
        <v>66</v>
      </c>
      <c r="K979">
        <f>Table1[[#This Row],[Population]] * Table1[[#This Row],[Forest Area (%)]] / 100</f>
        <v>395956560.12</v>
      </c>
    </row>
    <row r="980" spans="1:11" x14ac:dyDescent="0.3">
      <c r="A980">
        <v>2023</v>
      </c>
      <c r="B980" t="s">
        <v>24</v>
      </c>
      <c r="C980">
        <v>21.9</v>
      </c>
      <c r="D980">
        <v>4.9000000000000004</v>
      </c>
      <c r="E980">
        <v>3.2</v>
      </c>
      <c r="F980">
        <v>2135</v>
      </c>
      <c r="G980">
        <v>760660662</v>
      </c>
      <c r="H980">
        <v>19</v>
      </c>
      <c r="I980">
        <v>11</v>
      </c>
      <c r="J980">
        <v>49.7</v>
      </c>
      <c r="K980">
        <f>Table1[[#This Row],[Population]] * Table1[[#This Row],[Forest Area (%)]] / 100</f>
        <v>378048349.014</v>
      </c>
    </row>
    <row r="981" spans="1:11" x14ac:dyDescent="0.3">
      <c r="A981">
        <v>2023</v>
      </c>
      <c r="B981" t="s">
        <v>11</v>
      </c>
      <c r="C981">
        <v>23.6</v>
      </c>
      <c r="D981">
        <v>11.2</v>
      </c>
      <c r="E981">
        <v>1.6</v>
      </c>
      <c r="F981">
        <v>731</v>
      </c>
      <c r="G981">
        <v>1196150514</v>
      </c>
      <c r="H981">
        <v>22.2</v>
      </c>
      <c r="I981">
        <v>4</v>
      </c>
      <c r="J981">
        <v>34.700000000000003</v>
      </c>
      <c r="K981">
        <f>Table1[[#This Row],[Population]] * Table1[[#This Row],[Forest Area (%)]] / 100</f>
        <v>415064228.35800004</v>
      </c>
    </row>
    <row r="982" spans="1:11" x14ac:dyDescent="0.3">
      <c r="A982">
        <v>2023</v>
      </c>
      <c r="B982" t="s">
        <v>13</v>
      </c>
      <c r="C982">
        <v>13</v>
      </c>
      <c r="D982">
        <v>6.2</v>
      </c>
      <c r="E982">
        <v>4.9000000000000004</v>
      </c>
      <c r="F982">
        <v>1472</v>
      </c>
      <c r="G982">
        <v>935533058</v>
      </c>
      <c r="H982">
        <v>21.3</v>
      </c>
      <c r="I982">
        <v>0</v>
      </c>
      <c r="J982">
        <v>23.7</v>
      </c>
      <c r="K982">
        <f>Table1[[#This Row],[Population]] * Table1[[#This Row],[Forest Area (%)]] / 100</f>
        <v>221721334.74599999</v>
      </c>
    </row>
    <row r="983" spans="1:11" x14ac:dyDescent="0.3">
      <c r="A983">
        <v>2023</v>
      </c>
      <c r="B983" t="s">
        <v>19</v>
      </c>
      <c r="C983">
        <v>24.4</v>
      </c>
      <c r="D983">
        <v>14</v>
      </c>
      <c r="E983">
        <v>4.3</v>
      </c>
      <c r="F983">
        <v>2042</v>
      </c>
      <c r="G983">
        <v>55101132</v>
      </c>
      <c r="H983">
        <v>49.1</v>
      </c>
      <c r="I983">
        <v>14</v>
      </c>
      <c r="J983">
        <v>40.799999999999997</v>
      </c>
      <c r="K983">
        <f>Table1[[#This Row],[Population]] * Table1[[#This Row],[Forest Area (%)]] / 100</f>
        <v>22481261.855999999</v>
      </c>
    </row>
    <row r="984" spans="1:11" x14ac:dyDescent="0.3">
      <c r="A984">
        <v>2023</v>
      </c>
      <c r="B984" t="s">
        <v>16</v>
      </c>
      <c r="C984">
        <v>24.6</v>
      </c>
      <c r="D984">
        <v>15.3</v>
      </c>
      <c r="E984">
        <v>3.9</v>
      </c>
      <c r="F984">
        <v>1646</v>
      </c>
      <c r="G984">
        <v>583534992</v>
      </c>
      <c r="H984">
        <v>46.4</v>
      </c>
      <c r="I984">
        <v>4</v>
      </c>
      <c r="J984">
        <v>44.3</v>
      </c>
      <c r="K984">
        <f>Table1[[#This Row],[Population]] * Table1[[#This Row],[Forest Area (%)]] / 100</f>
        <v>258506001.45599997</v>
      </c>
    </row>
    <row r="985" spans="1:11" x14ac:dyDescent="0.3">
      <c r="A985">
        <v>2023</v>
      </c>
      <c r="B985" t="s">
        <v>11</v>
      </c>
      <c r="C985">
        <v>33.299999999999997</v>
      </c>
      <c r="D985">
        <v>9.4</v>
      </c>
      <c r="E985">
        <v>1.4</v>
      </c>
      <c r="F985">
        <v>882</v>
      </c>
      <c r="G985">
        <v>589637290</v>
      </c>
      <c r="H985">
        <v>26.1</v>
      </c>
      <c r="I985">
        <v>6</v>
      </c>
      <c r="J985">
        <v>34.9</v>
      </c>
      <c r="K985">
        <f>Table1[[#This Row],[Population]] * Table1[[#This Row],[Forest Area (%)]] / 100</f>
        <v>205783414.21000001</v>
      </c>
    </row>
    <row r="986" spans="1:11" x14ac:dyDescent="0.3">
      <c r="A986">
        <v>2023</v>
      </c>
      <c r="B986" t="s">
        <v>22</v>
      </c>
      <c r="C986">
        <v>23.4</v>
      </c>
      <c r="D986">
        <v>4.5</v>
      </c>
      <c r="E986">
        <v>3.8</v>
      </c>
      <c r="F986">
        <v>971</v>
      </c>
      <c r="G986">
        <v>1380296219</v>
      </c>
      <c r="H986">
        <v>7.5</v>
      </c>
      <c r="I986">
        <v>5</v>
      </c>
      <c r="J986">
        <v>28.2</v>
      </c>
      <c r="K986">
        <f>Table1[[#This Row],[Population]] * Table1[[#This Row],[Forest Area (%)]] / 100</f>
        <v>389243533.75799996</v>
      </c>
    </row>
    <row r="987" spans="1:11" x14ac:dyDescent="0.3">
      <c r="A987">
        <v>2023</v>
      </c>
      <c r="B987" t="s">
        <v>23</v>
      </c>
      <c r="C987">
        <v>11.5</v>
      </c>
      <c r="D987">
        <v>8.6</v>
      </c>
      <c r="E987">
        <v>1.8</v>
      </c>
      <c r="F987">
        <v>582</v>
      </c>
      <c r="G987">
        <v>866432043</v>
      </c>
      <c r="H987">
        <v>8.8000000000000007</v>
      </c>
      <c r="I987">
        <v>3</v>
      </c>
      <c r="J987">
        <v>13.2</v>
      </c>
      <c r="K987">
        <f>Table1[[#This Row],[Population]] * Table1[[#This Row],[Forest Area (%)]] / 100</f>
        <v>114369029.67599998</v>
      </c>
    </row>
    <row r="988" spans="1:11" x14ac:dyDescent="0.3">
      <c r="A988">
        <v>2023</v>
      </c>
      <c r="B988" t="s">
        <v>11</v>
      </c>
      <c r="C988">
        <v>11.3</v>
      </c>
      <c r="D988">
        <v>3</v>
      </c>
      <c r="E988">
        <v>2.4</v>
      </c>
      <c r="F988">
        <v>2456</v>
      </c>
      <c r="G988">
        <v>420542436</v>
      </c>
      <c r="H988">
        <v>45.6</v>
      </c>
      <c r="I988">
        <v>2</v>
      </c>
      <c r="J988">
        <v>24.3</v>
      </c>
      <c r="K988">
        <f>Table1[[#This Row],[Population]] * Table1[[#This Row],[Forest Area (%)]] / 100</f>
        <v>102191811.94800001</v>
      </c>
    </row>
    <row r="989" spans="1:11" x14ac:dyDescent="0.3">
      <c r="A989">
        <v>2023</v>
      </c>
      <c r="B989" t="s">
        <v>10</v>
      </c>
      <c r="C989">
        <v>27.1</v>
      </c>
      <c r="D989">
        <v>19.5</v>
      </c>
      <c r="E989">
        <v>1.3</v>
      </c>
      <c r="F989">
        <v>2472</v>
      </c>
      <c r="G989">
        <v>1018161882</v>
      </c>
      <c r="H989">
        <v>35.1</v>
      </c>
      <c r="I989">
        <v>2</v>
      </c>
      <c r="J989">
        <v>52.9</v>
      </c>
      <c r="K989">
        <f>Table1[[#This Row],[Population]] * Table1[[#This Row],[Forest Area (%)]] / 100</f>
        <v>538607635.57799995</v>
      </c>
    </row>
    <row r="990" spans="1:11" x14ac:dyDescent="0.3">
      <c r="A990">
        <v>2023</v>
      </c>
      <c r="B990" t="s">
        <v>19</v>
      </c>
      <c r="C990">
        <v>14.3</v>
      </c>
      <c r="D990">
        <v>12.2</v>
      </c>
      <c r="E990">
        <v>1.1000000000000001</v>
      </c>
      <c r="F990">
        <v>2661</v>
      </c>
      <c r="G990">
        <v>743306453</v>
      </c>
      <c r="H990">
        <v>10.1</v>
      </c>
      <c r="I990">
        <v>7</v>
      </c>
      <c r="J990">
        <v>40</v>
      </c>
      <c r="K990">
        <f>Table1[[#This Row],[Population]] * Table1[[#This Row],[Forest Area (%)]] / 100</f>
        <v>297322581.19999999</v>
      </c>
    </row>
    <row r="991" spans="1:11" x14ac:dyDescent="0.3">
      <c r="A991">
        <v>2023</v>
      </c>
      <c r="B991" t="s">
        <v>12</v>
      </c>
      <c r="C991">
        <v>21.4</v>
      </c>
      <c r="D991">
        <v>11.2</v>
      </c>
      <c r="E991">
        <v>4.9000000000000004</v>
      </c>
      <c r="F991">
        <v>926</v>
      </c>
      <c r="G991">
        <v>343707677</v>
      </c>
      <c r="H991">
        <v>36.5</v>
      </c>
      <c r="I991">
        <v>13</v>
      </c>
      <c r="J991">
        <v>15.5</v>
      </c>
      <c r="K991">
        <f>Table1[[#This Row],[Population]] * Table1[[#This Row],[Forest Area (%)]] / 100</f>
        <v>53274689.935000002</v>
      </c>
    </row>
    <row r="992" spans="1:11" x14ac:dyDescent="0.3">
      <c r="A992">
        <v>2023</v>
      </c>
      <c r="B992" t="s">
        <v>15</v>
      </c>
      <c r="C992">
        <v>28.8</v>
      </c>
      <c r="D992">
        <v>4.5</v>
      </c>
      <c r="E992">
        <v>3.7</v>
      </c>
      <c r="F992">
        <v>1108</v>
      </c>
      <c r="G992">
        <v>1180278134</v>
      </c>
      <c r="H992">
        <v>33.799999999999997</v>
      </c>
      <c r="I992">
        <v>9</v>
      </c>
      <c r="J992">
        <v>47.2</v>
      </c>
      <c r="K992">
        <f>Table1[[#This Row],[Population]] * Table1[[#This Row],[Forest Area (%)]] / 100</f>
        <v>557091279.24800003</v>
      </c>
    </row>
    <row r="993" spans="1:11" x14ac:dyDescent="0.3">
      <c r="A993">
        <v>2023</v>
      </c>
      <c r="B993" t="s">
        <v>18</v>
      </c>
      <c r="C993">
        <v>27.8</v>
      </c>
      <c r="D993">
        <v>9.3000000000000007</v>
      </c>
      <c r="E993">
        <v>1.5</v>
      </c>
      <c r="F993">
        <v>2648</v>
      </c>
      <c r="G993">
        <v>1330131634</v>
      </c>
      <c r="H993">
        <v>19.399999999999999</v>
      </c>
      <c r="I993">
        <v>10</v>
      </c>
      <c r="J993">
        <v>17.2</v>
      </c>
      <c r="K993">
        <f>Table1[[#This Row],[Population]] * Table1[[#This Row],[Forest Area (%)]] / 100</f>
        <v>228782641.04799998</v>
      </c>
    </row>
    <row r="994" spans="1:11" x14ac:dyDescent="0.3">
      <c r="A994">
        <v>2023</v>
      </c>
      <c r="B994" t="s">
        <v>24</v>
      </c>
      <c r="C994">
        <v>27.7</v>
      </c>
      <c r="D994">
        <v>4.7</v>
      </c>
      <c r="E994">
        <v>1.1000000000000001</v>
      </c>
      <c r="F994">
        <v>1286</v>
      </c>
      <c r="G994">
        <v>1368121693</v>
      </c>
      <c r="H994">
        <v>18.899999999999999</v>
      </c>
      <c r="I994">
        <v>1</v>
      </c>
      <c r="J994">
        <v>53.6</v>
      </c>
      <c r="K994">
        <f>Table1[[#This Row],[Population]] * Table1[[#This Row],[Forest Area (%)]] / 100</f>
        <v>733313227.44800007</v>
      </c>
    </row>
    <row r="995" spans="1:11" x14ac:dyDescent="0.3">
      <c r="A995">
        <v>2023</v>
      </c>
      <c r="B995" t="s">
        <v>12</v>
      </c>
      <c r="C995">
        <v>31.9</v>
      </c>
      <c r="D995">
        <v>19.899999999999999</v>
      </c>
      <c r="E995">
        <v>4.2</v>
      </c>
      <c r="F995">
        <v>907</v>
      </c>
      <c r="G995">
        <v>1004488364</v>
      </c>
      <c r="H995">
        <v>38.299999999999997</v>
      </c>
      <c r="I995">
        <v>9</v>
      </c>
      <c r="J995">
        <v>28.8</v>
      </c>
      <c r="K995">
        <f>Table1[[#This Row],[Population]] * Table1[[#This Row],[Forest Area (%)]] / 100</f>
        <v>289292648.83200002</v>
      </c>
    </row>
    <row r="996" spans="1:11" x14ac:dyDescent="0.3">
      <c r="A996">
        <v>2023</v>
      </c>
      <c r="B996" t="s">
        <v>12</v>
      </c>
      <c r="C996">
        <v>15.9</v>
      </c>
      <c r="D996">
        <v>4.5</v>
      </c>
      <c r="E996">
        <v>3.2</v>
      </c>
      <c r="F996">
        <v>643</v>
      </c>
      <c r="G996">
        <v>373729923</v>
      </c>
      <c r="H996">
        <v>30.7</v>
      </c>
      <c r="I996">
        <v>4</v>
      </c>
      <c r="J996">
        <v>25.2</v>
      </c>
      <c r="K996">
        <f>Table1[[#This Row],[Population]] * Table1[[#This Row],[Forest Area (%)]] / 100</f>
        <v>94179940.596000001</v>
      </c>
    </row>
    <row r="997" spans="1:11" x14ac:dyDescent="0.3">
      <c r="A997">
        <v>2023</v>
      </c>
      <c r="B997" t="s">
        <v>13</v>
      </c>
      <c r="C997">
        <v>29</v>
      </c>
      <c r="D997">
        <v>18.3</v>
      </c>
      <c r="E997">
        <v>4.5</v>
      </c>
      <c r="F997">
        <v>2435</v>
      </c>
      <c r="G997">
        <v>536217615</v>
      </c>
      <c r="H997">
        <v>25.7</v>
      </c>
      <c r="I997">
        <v>8</v>
      </c>
      <c r="J997">
        <v>10.3</v>
      </c>
      <c r="K997">
        <f>Table1[[#This Row],[Population]] * Table1[[#This Row],[Forest Area (%)]] / 100</f>
        <v>55230414.344999999</v>
      </c>
    </row>
    <row r="998" spans="1:11" x14ac:dyDescent="0.3">
      <c r="A998">
        <v>2023</v>
      </c>
      <c r="B998" t="s">
        <v>11</v>
      </c>
      <c r="C998">
        <v>12.6</v>
      </c>
      <c r="D998">
        <v>1.1000000000000001</v>
      </c>
      <c r="E998">
        <v>1.9</v>
      </c>
      <c r="F998">
        <v>1594</v>
      </c>
      <c r="G998">
        <v>572998076</v>
      </c>
      <c r="H998">
        <v>8.9</v>
      </c>
      <c r="I998">
        <v>0</v>
      </c>
      <c r="J998">
        <v>63.9</v>
      </c>
      <c r="K998">
        <f>Table1[[#This Row],[Population]] * Table1[[#This Row],[Forest Area (%)]] / 100</f>
        <v>366145770.56400001</v>
      </c>
    </row>
    <row r="999" spans="1:11" x14ac:dyDescent="0.3">
      <c r="A999">
        <v>2023</v>
      </c>
      <c r="B999" t="s">
        <v>17</v>
      </c>
      <c r="C999">
        <v>11.5</v>
      </c>
      <c r="D999">
        <v>9.1999999999999993</v>
      </c>
      <c r="E999">
        <v>2.2999999999999998</v>
      </c>
      <c r="F999">
        <v>1910</v>
      </c>
      <c r="G999">
        <v>1010451727</v>
      </c>
      <c r="H999">
        <v>15.5</v>
      </c>
      <c r="I999">
        <v>5</v>
      </c>
      <c r="J999">
        <v>24.4</v>
      </c>
      <c r="K999">
        <f>Table1[[#This Row],[Population]] * Table1[[#This Row],[Forest Area (%)]] / 100</f>
        <v>246550221.38799998</v>
      </c>
    </row>
    <row r="1000" spans="1:11" x14ac:dyDescent="0.3">
      <c r="A1000">
        <v>2023</v>
      </c>
      <c r="B1000" t="s">
        <v>11</v>
      </c>
      <c r="C1000">
        <v>6.8</v>
      </c>
      <c r="D1000">
        <v>17.5</v>
      </c>
      <c r="E1000">
        <v>3.3</v>
      </c>
      <c r="F1000">
        <v>971</v>
      </c>
      <c r="G1000">
        <v>762718291</v>
      </c>
      <c r="H1000">
        <v>38.200000000000003</v>
      </c>
      <c r="I1000">
        <v>2</v>
      </c>
      <c r="J1000">
        <v>48.4</v>
      </c>
      <c r="K1000">
        <f>Table1[[#This Row],[Population]] * Table1[[#This Row],[Forest Area (%)]] / 100</f>
        <v>369155652.84400004</v>
      </c>
    </row>
    <row r="1001" spans="1:11" x14ac:dyDescent="0.3">
      <c r="A1001">
        <v>2023</v>
      </c>
      <c r="B1001" t="s">
        <v>13</v>
      </c>
      <c r="C1001">
        <v>8.9</v>
      </c>
      <c r="D1001">
        <v>18.100000000000001</v>
      </c>
      <c r="E1001">
        <v>3</v>
      </c>
      <c r="F1001">
        <v>2180</v>
      </c>
      <c r="G1001">
        <v>361616455</v>
      </c>
      <c r="H1001">
        <v>47.2</v>
      </c>
      <c r="I1001">
        <v>14</v>
      </c>
      <c r="J1001">
        <v>30.5</v>
      </c>
      <c r="K1001">
        <f>Table1[[#This Row],[Population]] * Table1[[#This Row],[Forest Area (%)]] / 100</f>
        <v>110293018.77500001</v>
      </c>
    </row>
  </sheetData>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17D66D-6501-4A7F-BFA1-ACE6E8D30FDF}">
  <dimension ref="A1:O1001"/>
  <sheetViews>
    <sheetView zoomScale="67" zoomScaleNormal="252" workbookViewId="0">
      <selection activeCell="B1" sqref="B1:D1048576"/>
    </sheetView>
  </sheetViews>
  <sheetFormatPr defaultRowHeight="14.4" x14ac:dyDescent="0.3"/>
  <cols>
    <col min="1" max="1" width="6.88671875" bestFit="1" customWidth="1"/>
    <col min="2" max="2" width="10.6640625" bestFit="1" customWidth="1"/>
    <col min="3" max="3" width="22.109375" bestFit="1" customWidth="1"/>
    <col min="4" max="4" width="27.6640625" bestFit="1" customWidth="1"/>
    <col min="5" max="5" width="20.109375" bestFit="1" customWidth="1"/>
    <col min="6" max="6" width="14.5546875" bestFit="1" customWidth="1"/>
    <col min="7" max="7" width="12.21875" bestFit="1" customWidth="1"/>
    <col min="8" max="8" width="21.5546875" bestFit="1" customWidth="1"/>
    <col min="9" max="9" width="23.5546875" bestFit="1" customWidth="1"/>
    <col min="10" max="10" width="15.88671875" bestFit="1" customWidth="1"/>
    <col min="11" max="11" width="19.6640625" bestFit="1" customWidth="1"/>
    <col min="14" max="14" width="21.44140625" bestFit="1" customWidth="1"/>
    <col min="15" max="15" width="15.5546875" bestFit="1" customWidth="1"/>
  </cols>
  <sheetData>
    <row r="1" spans="1:15" x14ac:dyDescent="0.3">
      <c r="A1" t="s">
        <v>0</v>
      </c>
      <c r="B1" t="s">
        <v>1</v>
      </c>
      <c r="C1" t="s">
        <v>2</v>
      </c>
      <c r="D1" t="s">
        <v>3</v>
      </c>
      <c r="E1" t="s">
        <v>4</v>
      </c>
      <c r="F1" t="s">
        <v>5</v>
      </c>
      <c r="G1" t="s">
        <v>6</v>
      </c>
      <c r="H1" t="s">
        <v>7</v>
      </c>
      <c r="I1" t="s">
        <v>8</v>
      </c>
      <c r="J1" t="s">
        <v>9</v>
      </c>
      <c r="K1" t="s">
        <v>46</v>
      </c>
      <c r="N1" s="6" t="s">
        <v>47</v>
      </c>
      <c r="O1" s="6" t="s">
        <v>48</v>
      </c>
    </row>
    <row r="2" spans="1:15" hidden="1" x14ac:dyDescent="0.3">
      <c r="A2">
        <v>2000</v>
      </c>
      <c r="B2" t="s">
        <v>20</v>
      </c>
      <c r="C2">
        <v>20.9</v>
      </c>
      <c r="D2">
        <v>15.9</v>
      </c>
      <c r="E2">
        <v>2.6</v>
      </c>
      <c r="F2">
        <v>1100</v>
      </c>
      <c r="G2">
        <v>1237433800</v>
      </c>
      <c r="H2">
        <v>26.4</v>
      </c>
      <c r="I2">
        <v>8</v>
      </c>
      <c r="J2">
        <v>61.3</v>
      </c>
      <c r="N2" t="s">
        <v>0</v>
      </c>
      <c r="O2">
        <f>COUNTBLANK(Table13[Year])</f>
        <v>0</v>
      </c>
    </row>
    <row r="3" spans="1:15" hidden="1" x14ac:dyDescent="0.3">
      <c r="A3">
        <v>2000</v>
      </c>
      <c r="B3" t="s">
        <v>10</v>
      </c>
      <c r="C3">
        <v>22.9</v>
      </c>
      <c r="D3">
        <v>13.7</v>
      </c>
      <c r="E3">
        <v>4.7</v>
      </c>
      <c r="F3">
        <v>1255</v>
      </c>
      <c r="G3">
        <v>1366969728</v>
      </c>
      <c r="H3">
        <v>33.4</v>
      </c>
      <c r="I3">
        <v>12</v>
      </c>
      <c r="J3">
        <v>41.2</v>
      </c>
      <c r="N3" t="s">
        <v>1</v>
      </c>
      <c r="O3">
        <f>COUNTBLANK(Table13[Country])</f>
        <v>0</v>
      </c>
    </row>
    <row r="4" spans="1:15" hidden="1" x14ac:dyDescent="0.3">
      <c r="A4">
        <v>2000</v>
      </c>
      <c r="B4" t="s">
        <v>11</v>
      </c>
      <c r="C4">
        <v>9.9</v>
      </c>
      <c r="D4">
        <v>3.7</v>
      </c>
      <c r="E4">
        <v>2.5</v>
      </c>
      <c r="F4">
        <v>2067</v>
      </c>
      <c r="G4">
        <v>739358801</v>
      </c>
      <c r="H4">
        <v>9.5</v>
      </c>
      <c r="I4">
        <v>7</v>
      </c>
      <c r="J4">
        <v>64.7</v>
      </c>
      <c r="N4" t="s">
        <v>42</v>
      </c>
      <c r="O4">
        <f>COUNTBLANK(Table13[Avg Temperature (Â°C)])</f>
        <v>0</v>
      </c>
    </row>
    <row r="5" spans="1:15" hidden="1" x14ac:dyDescent="0.3">
      <c r="A5">
        <v>2000</v>
      </c>
      <c r="B5" t="s">
        <v>19</v>
      </c>
      <c r="C5">
        <v>31.2</v>
      </c>
      <c r="D5">
        <v>14.6</v>
      </c>
      <c r="E5">
        <v>3.7</v>
      </c>
      <c r="F5">
        <v>803</v>
      </c>
      <c r="G5">
        <v>255339962</v>
      </c>
      <c r="H5">
        <v>28.3</v>
      </c>
      <c r="I5">
        <v>9</v>
      </c>
      <c r="J5">
        <v>21.7</v>
      </c>
      <c r="N5" t="s">
        <v>43</v>
      </c>
      <c r="O5">
        <f>COUNTBLANK(Table13[CO2 Emissions (Tons/Capita)])</f>
        <v>0</v>
      </c>
    </row>
    <row r="6" spans="1:15" hidden="1" x14ac:dyDescent="0.3">
      <c r="A6">
        <v>2000</v>
      </c>
      <c r="B6" t="s">
        <v>10</v>
      </c>
      <c r="C6">
        <v>17.100000000000001</v>
      </c>
      <c r="D6">
        <v>13.4</v>
      </c>
      <c r="E6">
        <v>2</v>
      </c>
      <c r="F6">
        <v>754</v>
      </c>
      <c r="G6">
        <v>343373633</v>
      </c>
      <c r="H6">
        <v>16</v>
      </c>
      <c r="I6">
        <v>11</v>
      </c>
      <c r="J6">
        <v>69.8</v>
      </c>
      <c r="N6" t="s">
        <v>44</v>
      </c>
      <c r="O6">
        <f>COUNTBLANK(Table13[Sea Level Rise (mm)])</f>
        <v>0</v>
      </c>
    </row>
    <row r="7" spans="1:15" hidden="1" x14ac:dyDescent="0.3">
      <c r="A7">
        <v>2000</v>
      </c>
      <c r="B7" t="s">
        <v>11</v>
      </c>
      <c r="C7">
        <v>28</v>
      </c>
      <c r="D7">
        <v>17.8</v>
      </c>
      <c r="E7">
        <v>3.4</v>
      </c>
      <c r="F7">
        <v>518</v>
      </c>
      <c r="G7">
        <v>161376204</v>
      </c>
      <c r="H7">
        <v>38</v>
      </c>
      <c r="I7">
        <v>8</v>
      </c>
      <c r="J7">
        <v>30.2</v>
      </c>
      <c r="N7" t="s">
        <v>45</v>
      </c>
      <c r="O7">
        <f>COUNTBLANK(Table13[Rainfall (mm)])</f>
        <v>0</v>
      </c>
    </row>
    <row r="8" spans="1:15" hidden="1" x14ac:dyDescent="0.3">
      <c r="A8">
        <v>2000</v>
      </c>
      <c r="B8" t="s">
        <v>13</v>
      </c>
      <c r="C8">
        <v>16.899999999999999</v>
      </c>
      <c r="D8">
        <v>3.9</v>
      </c>
      <c r="E8">
        <v>4</v>
      </c>
      <c r="F8">
        <v>2047</v>
      </c>
      <c r="G8">
        <v>564877556</v>
      </c>
      <c r="H8">
        <v>15.5</v>
      </c>
      <c r="I8">
        <v>11</v>
      </c>
      <c r="J8">
        <v>18.399999999999999</v>
      </c>
      <c r="N8" t="s">
        <v>6</v>
      </c>
      <c r="O8">
        <f>COUNTBLANK(Table13[Population])</f>
        <v>0</v>
      </c>
    </row>
    <row r="9" spans="1:15" x14ac:dyDescent="0.3">
      <c r="A9">
        <v>2000</v>
      </c>
      <c r="B9" t="s">
        <v>16</v>
      </c>
      <c r="C9">
        <v>31.5</v>
      </c>
      <c r="D9">
        <v>10.5</v>
      </c>
      <c r="E9">
        <v>2.7</v>
      </c>
      <c r="F9">
        <v>1949</v>
      </c>
      <c r="G9">
        <v>578915635</v>
      </c>
      <c r="H9">
        <v>29.2</v>
      </c>
      <c r="I9">
        <v>1</v>
      </c>
      <c r="J9">
        <v>56.2</v>
      </c>
      <c r="N9" t="s">
        <v>49</v>
      </c>
      <c r="O9">
        <f>COUNTBLANK(Table13[Renewable Energy (%)])</f>
        <v>0</v>
      </c>
    </row>
    <row r="10" spans="1:15" hidden="1" x14ac:dyDescent="0.3">
      <c r="A10">
        <v>2000</v>
      </c>
      <c r="B10" t="s">
        <v>15</v>
      </c>
      <c r="C10">
        <v>18.3</v>
      </c>
      <c r="D10">
        <v>3.7</v>
      </c>
      <c r="E10">
        <v>1.8</v>
      </c>
      <c r="F10">
        <v>2090</v>
      </c>
      <c r="G10">
        <v>521491291</v>
      </c>
      <c r="H10">
        <v>30.9</v>
      </c>
      <c r="I10">
        <v>13</v>
      </c>
      <c r="J10">
        <v>39.299999999999997</v>
      </c>
      <c r="N10" t="s">
        <v>8</v>
      </c>
      <c r="O10">
        <f>COUNTBLANK(Table13[Extreme Weather Events])</f>
        <v>0</v>
      </c>
    </row>
    <row r="11" spans="1:15" hidden="1" x14ac:dyDescent="0.3">
      <c r="A11">
        <v>2000</v>
      </c>
      <c r="B11" t="s">
        <v>10</v>
      </c>
      <c r="C11">
        <v>16.399999999999999</v>
      </c>
      <c r="D11">
        <v>15.9</v>
      </c>
      <c r="E11">
        <v>4.3</v>
      </c>
      <c r="F11">
        <v>932</v>
      </c>
      <c r="G11">
        <v>925086342</v>
      </c>
      <c r="H11">
        <v>42</v>
      </c>
      <c r="I11">
        <v>2</v>
      </c>
      <c r="J11">
        <v>57.4</v>
      </c>
      <c r="N11" t="s">
        <v>50</v>
      </c>
      <c r="O11">
        <f>COUNTBLANK(Table13[Forest Area (%)])</f>
        <v>0</v>
      </c>
    </row>
    <row r="12" spans="1:15" hidden="1" x14ac:dyDescent="0.3">
      <c r="A12">
        <v>2000</v>
      </c>
      <c r="B12" t="s">
        <v>10</v>
      </c>
      <c r="C12">
        <v>22.4</v>
      </c>
      <c r="D12">
        <v>9.1999999999999993</v>
      </c>
      <c r="E12">
        <v>2.6</v>
      </c>
      <c r="F12">
        <v>950</v>
      </c>
      <c r="G12">
        <v>1101337256</v>
      </c>
      <c r="H12">
        <v>29.6</v>
      </c>
      <c r="I12">
        <v>5</v>
      </c>
      <c r="J12">
        <v>61.3</v>
      </c>
    </row>
    <row r="13" spans="1:15" hidden="1" x14ac:dyDescent="0.3">
      <c r="A13">
        <v>2000</v>
      </c>
      <c r="B13" t="s">
        <v>12</v>
      </c>
      <c r="C13">
        <v>12.6</v>
      </c>
      <c r="D13">
        <v>19.899999999999999</v>
      </c>
      <c r="E13">
        <v>1.3</v>
      </c>
      <c r="F13">
        <v>1056</v>
      </c>
      <c r="G13">
        <v>400673293</v>
      </c>
      <c r="H13">
        <v>29.6</v>
      </c>
      <c r="I13">
        <v>14</v>
      </c>
      <c r="J13">
        <v>41.8</v>
      </c>
    </row>
    <row r="14" spans="1:15" hidden="1" x14ac:dyDescent="0.3">
      <c r="A14">
        <v>2000</v>
      </c>
      <c r="B14" t="s">
        <v>10</v>
      </c>
      <c r="C14">
        <v>30.9</v>
      </c>
      <c r="D14">
        <v>11.1</v>
      </c>
      <c r="E14">
        <v>4.5</v>
      </c>
      <c r="F14">
        <v>2559</v>
      </c>
      <c r="G14">
        <v>1270851030</v>
      </c>
      <c r="H14">
        <v>31.7</v>
      </c>
      <c r="I14">
        <v>11</v>
      </c>
      <c r="J14">
        <v>23.4</v>
      </c>
    </row>
    <row r="15" spans="1:15" hidden="1" x14ac:dyDescent="0.3">
      <c r="A15">
        <v>2000</v>
      </c>
      <c r="B15" t="s">
        <v>15</v>
      </c>
      <c r="C15">
        <v>31</v>
      </c>
      <c r="D15">
        <v>3.4</v>
      </c>
      <c r="E15">
        <v>3.3</v>
      </c>
      <c r="F15">
        <v>1842</v>
      </c>
      <c r="G15">
        <v>1076162478</v>
      </c>
      <c r="H15">
        <v>43.2</v>
      </c>
      <c r="I15">
        <v>5</v>
      </c>
      <c r="J15">
        <v>36.700000000000003</v>
      </c>
    </row>
    <row r="16" spans="1:15" hidden="1" x14ac:dyDescent="0.3">
      <c r="A16">
        <v>2000</v>
      </c>
      <c r="B16" t="s">
        <v>17</v>
      </c>
      <c r="C16">
        <v>8.3000000000000007</v>
      </c>
      <c r="D16">
        <v>12.1</v>
      </c>
      <c r="E16">
        <v>1.1000000000000001</v>
      </c>
      <c r="F16">
        <v>2195</v>
      </c>
      <c r="G16">
        <v>353488527</v>
      </c>
      <c r="H16">
        <v>42.4</v>
      </c>
      <c r="I16">
        <v>13</v>
      </c>
      <c r="J16">
        <v>63.2</v>
      </c>
    </row>
    <row r="17" spans="1:10" x14ac:dyDescent="0.3">
      <c r="A17">
        <v>2000</v>
      </c>
      <c r="B17" t="s">
        <v>16</v>
      </c>
      <c r="C17">
        <v>14.9</v>
      </c>
      <c r="D17">
        <v>19</v>
      </c>
      <c r="E17">
        <v>1.3</v>
      </c>
      <c r="F17">
        <v>2499</v>
      </c>
      <c r="G17">
        <v>131635220</v>
      </c>
      <c r="H17">
        <v>18.7</v>
      </c>
      <c r="I17">
        <v>14</v>
      </c>
      <c r="J17">
        <v>56.3</v>
      </c>
    </row>
    <row r="18" spans="1:10" x14ac:dyDescent="0.3">
      <c r="A18">
        <v>2000</v>
      </c>
      <c r="B18" t="s">
        <v>16</v>
      </c>
      <c r="C18">
        <v>30.4</v>
      </c>
      <c r="D18">
        <v>12.2</v>
      </c>
      <c r="E18">
        <v>4.5</v>
      </c>
      <c r="F18">
        <v>1498</v>
      </c>
      <c r="G18">
        <v>755505933</v>
      </c>
      <c r="H18">
        <v>36.9</v>
      </c>
      <c r="I18">
        <v>0</v>
      </c>
      <c r="J18">
        <v>30.8</v>
      </c>
    </row>
    <row r="19" spans="1:10" hidden="1" x14ac:dyDescent="0.3">
      <c r="A19">
        <v>2000</v>
      </c>
      <c r="B19" t="s">
        <v>18</v>
      </c>
      <c r="C19">
        <v>10.8</v>
      </c>
      <c r="D19">
        <v>13.1</v>
      </c>
      <c r="E19">
        <v>4.8</v>
      </c>
      <c r="F19">
        <v>2133</v>
      </c>
      <c r="G19">
        <v>947854491</v>
      </c>
      <c r="H19">
        <v>48.9</v>
      </c>
      <c r="I19">
        <v>9</v>
      </c>
      <c r="J19">
        <v>48.4</v>
      </c>
    </row>
    <row r="20" spans="1:10" hidden="1" x14ac:dyDescent="0.3">
      <c r="A20">
        <v>2000</v>
      </c>
      <c r="B20" t="s">
        <v>22</v>
      </c>
      <c r="C20">
        <v>23.5</v>
      </c>
      <c r="D20">
        <v>7</v>
      </c>
      <c r="E20">
        <v>2.8</v>
      </c>
      <c r="F20">
        <v>2006</v>
      </c>
      <c r="G20">
        <v>584732301</v>
      </c>
      <c r="H20">
        <v>46.5</v>
      </c>
      <c r="I20">
        <v>5</v>
      </c>
      <c r="J20">
        <v>39</v>
      </c>
    </row>
    <row r="21" spans="1:10" hidden="1" x14ac:dyDescent="0.3">
      <c r="A21">
        <v>2000</v>
      </c>
      <c r="B21" t="s">
        <v>18</v>
      </c>
      <c r="C21">
        <v>29.7</v>
      </c>
      <c r="D21">
        <v>7.2</v>
      </c>
      <c r="E21">
        <v>1.1000000000000001</v>
      </c>
      <c r="F21">
        <v>1962</v>
      </c>
      <c r="G21">
        <v>811864189</v>
      </c>
      <c r="H21">
        <v>5.2</v>
      </c>
      <c r="I21">
        <v>8</v>
      </c>
      <c r="J21">
        <v>53.3</v>
      </c>
    </row>
    <row r="22" spans="1:10" hidden="1" x14ac:dyDescent="0.3">
      <c r="A22">
        <v>2000</v>
      </c>
      <c r="B22" t="s">
        <v>14</v>
      </c>
      <c r="C22">
        <v>5.0999999999999996</v>
      </c>
      <c r="D22">
        <v>11.2</v>
      </c>
      <c r="E22">
        <v>1.6</v>
      </c>
      <c r="F22">
        <v>2378</v>
      </c>
      <c r="G22">
        <v>495220820</v>
      </c>
      <c r="H22">
        <v>33.700000000000003</v>
      </c>
      <c r="I22">
        <v>6</v>
      </c>
      <c r="J22">
        <v>69.2</v>
      </c>
    </row>
    <row r="23" spans="1:10" hidden="1" x14ac:dyDescent="0.3">
      <c r="A23">
        <v>2000</v>
      </c>
      <c r="B23" t="s">
        <v>10</v>
      </c>
      <c r="C23">
        <v>20.5</v>
      </c>
      <c r="D23">
        <v>11.8</v>
      </c>
      <c r="E23">
        <v>4.0999999999999996</v>
      </c>
      <c r="F23">
        <v>812</v>
      </c>
      <c r="G23">
        <v>39478806</v>
      </c>
      <c r="H23">
        <v>26</v>
      </c>
      <c r="I23">
        <v>6</v>
      </c>
      <c r="J23">
        <v>66.099999999999994</v>
      </c>
    </row>
    <row r="24" spans="1:10" hidden="1" x14ac:dyDescent="0.3">
      <c r="A24">
        <v>2000</v>
      </c>
      <c r="B24" t="s">
        <v>18</v>
      </c>
      <c r="C24">
        <v>31.1</v>
      </c>
      <c r="D24">
        <v>11.9</v>
      </c>
      <c r="E24">
        <v>3.3</v>
      </c>
      <c r="F24">
        <v>2112</v>
      </c>
      <c r="G24">
        <v>275452460</v>
      </c>
      <c r="H24">
        <v>12</v>
      </c>
      <c r="I24">
        <v>2</v>
      </c>
      <c r="J24">
        <v>37.700000000000003</v>
      </c>
    </row>
    <row r="25" spans="1:10" hidden="1" x14ac:dyDescent="0.3">
      <c r="A25">
        <v>2000</v>
      </c>
      <c r="B25" t="s">
        <v>22</v>
      </c>
      <c r="C25">
        <v>14.4</v>
      </c>
      <c r="D25">
        <v>1.2</v>
      </c>
      <c r="E25">
        <v>3.1</v>
      </c>
      <c r="F25">
        <v>527</v>
      </c>
      <c r="G25">
        <v>496479467</v>
      </c>
      <c r="H25">
        <v>16.5</v>
      </c>
      <c r="I25">
        <v>14</v>
      </c>
      <c r="J25">
        <v>52.7</v>
      </c>
    </row>
    <row r="26" spans="1:10" hidden="1" x14ac:dyDescent="0.3">
      <c r="A26">
        <v>2000</v>
      </c>
      <c r="B26" t="s">
        <v>20</v>
      </c>
      <c r="C26">
        <v>15.1</v>
      </c>
      <c r="D26">
        <v>18.399999999999999</v>
      </c>
      <c r="E26">
        <v>4.5</v>
      </c>
      <c r="F26">
        <v>645</v>
      </c>
      <c r="G26">
        <v>104256346</v>
      </c>
      <c r="H26">
        <v>10.199999999999999</v>
      </c>
      <c r="I26">
        <v>11</v>
      </c>
      <c r="J26">
        <v>18.5</v>
      </c>
    </row>
    <row r="27" spans="1:10" hidden="1" x14ac:dyDescent="0.3">
      <c r="A27">
        <v>2000</v>
      </c>
      <c r="B27" t="s">
        <v>22</v>
      </c>
      <c r="C27">
        <v>22.8</v>
      </c>
      <c r="D27">
        <v>9.6</v>
      </c>
      <c r="E27">
        <v>2.5</v>
      </c>
      <c r="F27">
        <v>720</v>
      </c>
      <c r="G27">
        <v>248996061</v>
      </c>
      <c r="H27">
        <v>14.4</v>
      </c>
      <c r="I27">
        <v>12</v>
      </c>
      <c r="J27">
        <v>30.5</v>
      </c>
    </row>
    <row r="28" spans="1:10" hidden="1" x14ac:dyDescent="0.3">
      <c r="A28">
        <v>2000</v>
      </c>
      <c r="B28" t="s">
        <v>22</v>
      </c>
      <c r="C28">
        <v>16.5</v>
      </c>
      <c r="D28">
        <v>17.600000000000001</v>
      </c>
      <c r="E28">
        <v>2.2000000000000002</v>
      </c>
      <c r="F28">
        <v>2279</v>
      </c>
      <c r="G28">
        <v>329517333</v>
      </c>
      <c r="H28">
        <v>13.6</v>
      </c>
      <c r="I28">
        <v>3</v>
      </c>
      <c r="J28">
        <v>46.2</v>
      </c>
    </row>
    <row r="29" spans="1:10" hidden="1" x14ac:dyDescent="0.3">
      <c r="A29">
        <v>2000</v>
      </c>
      <c r="B29" t="s">
        <v>20</v>
      </c>
      <c r="C29">
        <v>16.7</v>
      </c>
      <c r="D29">
        <v>8.1999999999999993</v>
      </c>
      <c r="E29">
        <v>4.7</v>
      </c>
      <c r="F29">
        <v>1687</v>
      </c>
      <c r="G29">
        <v>349817800</v>
      </c>
      <c r="H29">
        <v>5.8</v>
      </c>
      <c r="I29">
        <v>3</v>
      </c>
      <c r="J29">
        <v>50.7</v>
      </c>
    </row>
    <row r="30" spans="1:10" hidden="1" x14ac:dyDescent="0.3">
      <c r="A30">
        <v>2000</v>
      </c>
      <c r="B30" t="s">
        <v>18</v>
      </c>
      <c r="C30">
        <v>20</v>
      </c>
      <c r="D30">
        <v>18.7</v>
      </c>
      <c r="E30">
        <v>5</v>
      </c>
      <c r="F30">
        <v>875</v>
      </c>
      <c r="G30">
        <v>938024200</v>
      </c>
      <c r="H30">
        <v>23</v>
      </c>
      <c r="I30">
        <v>0</v>
      </c>
      <c r="J30">
        <v>33.5</v>
      </c>
    </row>
    <row r="31" spans="1:10" hidden="1" x14ac:dyDescent="0.3">
      <c r="A31">
        <v>2000</v>
      </c>
      <c r="B31" t="s">
        <v>17</v>
      </c>
      <c r="C31">
        <v>11.4</v>
      </c>
      <c r="D31">
        <v>2.2000000000000002</v>
      </c>
      <c r="E31">
        <v>1.8</v>
      </c>
      <c r="F31">
        <v>1071</v>
      </c>
      <c r="G31">
        <v>1388230143</v>
      </c>
      <c r="H31">
        <v>12</v>
      </c>
      <c r="I31">
        <v>4</v>
      </c>
      <c r="J31">
        <v>50.9</v>
      </c>
    </row>
    <row r="32" spans="1:10" hidden="1" x14ac:dyDescent="0.3">
      <c r="A32">
        <v>2000</v>
      </c>
      <c r="B32" t="s">
        <v>12</v>
      </c>
      <c r="C32">
        <v>28.3</v>
      </c>
      <c r="D32">
        <v>4.8</v>
      </c>
      <c r="E32">
        <v>3.4</v>
      </c>
      <c r="F32">
        <v>1990</v>
      </c>
      <c r="G32">
        <v>61481382</v>
      </c>
      <c r="H32">
        <v>24.4</v>
      </c>
      <c r="I32">
        <v>6</v>
      </c>
      <c r="J32">
        <v>52.9</v>
      </c>
    </row>
    <row r="33" spans="1:10" hidden="1" x14ac:dyDescent="0.3">
      <c r="A33">
        <v>2000</v>
      </c>
      <c r="B33" t="s">
        <v>18</v>
      </c>
      <c r="C33">
        <v>16.600000000000001</v>
      </c>
      <c r="D33">
        <v>14.9</v>
      </c>
      <c r="E33">
        <v>3.7</v>
      </c>
      <c r="F33">
        <v>1990</v>
      </c>
      <c r="G33">
        <v>381441078</v>
      </c>
      <c r="H33">
        <v>37.6</v>
      </c>
      <c r="I33">
        <v>7</v>
      </c>
      <c r="J33">
        <v>41.7</v>
      </c>
    </row>
    <row r="34" spans="1:10" x14ac:dyDescent="0.3">
      <c r="A34">
        <v>2000</v>
      </c>
      <c r="B34" t="s">
        <v>16</v>
      </c>
      <c r="C34">
        <v>24</v>
      </c>
      <c r="D34">
        <v>14.3</v>
      </c>
      <c r="E34">
        <v>1.7</v>
      </c>
      <c r="F34">
        <v>2762</v>
      </c>
      <c r="G34">
        <v>313096322</v>
      </c>
      <c r="H34">
        <v>17.5</v>
      </c>
      <c r="I34">
        <v>6</v>
      </c>
      <c r="J34">
        <v>17.100000000000001</v>
      </c>
    </row>
    <row r="35" spans="1:10" hidden="1" x14ac:dyDescent="0.3">
      <c r="A35">
        <v>2000</v>
      </c>
      <c r="B35" t="s">
        <v>11</v>
      </c>
      <c r="C35">
        <v>11.9</v>
      </c>
      <c r="D35">
        <v>18.8</v>
      </c>
      <c r="E35">
        <v>2</v>
      </c>
      <c r="F35">
        <v>2681</v>
      </c>
      <c r="G35">
        <v>297043004</v>
      </c>
      <c r="H35">
        <v>47</v>
      </c>
      <c r="I35">
        <v>6</v>
      </c>
      <c r="J35">
        <v>48.7</v>
      </c>
    </row>
    <row r="36" spans="1:10" hidden="1" x14ac:dyDescent="0.3">
      <c r="A36">
        <v>2000</v>
      </c>
      <c r="B36" t="s">
        <v>18</v>
      </c>
      <c r="C36">
        <v>26.7</v>
      </c>
      <c r="D36">
        <v>19.8</v>
      </c>
      <c r="E36">
        <v>1.8</v>
      </c>
      <c r="F36">
        <v>1807</v>
      </c>
      <c r="G36">
        <v>540634691</v>
      </c>
      <c r="H36">
        <v>27.9</v>
      </c>
      <c r="I36">
        <v>11</v>
      </c>
      <c r="J36">
        <v>34.5</v>
      </c>
    </row>
    <row r="37" spans="1:10" hidden="1" x14ac:dyDescent="0.3">
      <c r="A37">
        <v>2000</v>
      </c>
      <c r="B37" t="s">
        <v>15</v>
      </c>
      <c r="C37">
        <v>28.8</v>
      </c>
      <c r="D37">
        <v>5.2</v>
      </c>
      <c r="E37">
        <v>1</v>
      </c>
      <c r="F37">
        <v>1398</v>
      </c>
      <c r="G37">
        <v>385683145</v>
      </c>
      <c r="H37">
        <v>29.6</v>
      </c>
      <c r="I37">
        <v>2</v>
      </c>
      <c r="J37">
        <v>49.7</v>
      </c>
    </row>
    <row r="38" spans="1:10" x14ac:dyDescent="0.3">
      <c r="A38">
        <v>2000</v>
      </c>
      <c r="B38" t="s">
        <v>16</v>
      </c>
      <c r="C38">
        <v>34.799999999999997</v>
      </c>
      <c r="D38">
        <v>8.6</v>
      </c>
      <c r="E38">
        <v>1.9</v>
      </c>
      <c r="F38">
        <v>2236</v>
      </c>
      <c r="G38">
        <v>824102127</v>
      </c>
      <c r="H38">
        <v>10.199999999999999</v>
      </c>
      <c r="I38">
        <v>2</v>
      </c>
      <c r="J38">
        <v>11.1</v>
      </c>
    </row>
    <row r="39" spans="1:10" x14ac:dyDescent="0.3">
      <c r="A39">
        <v>2000</v>
      </c>
      <c r="B39" t="s">
        <v>16</v>
      </c>
      <c r="C39">
        <v>15.3</v>
      </c>
      <c r="D39">
        <v>15.4</v>
      </c>
      <c r="E39">
        <v>4.5999999999999996</v>
      </c>
      <c r="F39">
        <v>1987</v>
      </c>
      <c r="G39">
        <v>1106864831</v>
      </c>
      <c r="H39">
        <v>35.9</v>
      </c>
      <c r="I39">
        <v>8</v>
      </c>
      <c r="J39">
        <v>25.6</v>
      </c>
    </row>
    <row r="40" spans="1:10" hidden="1" x14ac:dyDescent="0.3">
      <c r="A40">
        <v>2000</v>
      </c>
      <c r="B40" t="s">
        <v>23</v>
      </c>
      <c r="C40">
        <v>8.1999999999999993</v>
      </c>
      <c r="D40">
        <v>5.5</v>
      </c>
      <c r="E40">
        <v>1.4</v>
      </c>
      <c r="F40">
        <v>1579</v>
      </c>
      <c r="G40">
        <v>475061537</v>
      </c>
      <c r="H40">
        <v>29.2</v>
      </c>
      <c r="I40">
        <v>9</v>
      </c>
      <c r="J40">
        <v>30.7</v>
      </c>
    </row>
    <row r="41" spans="1:10" hidden="1" x14ac:dyDescent="0.3">
      <c r="A41">
        <v>2000</v>
      </c>
      <c r="B41" t="s">
        <v>18</v>
      </c>
      <c r="C41">
        <v>30.2</v>
      </c>
      <c r="D41">
        <v>12</v>
      </c>
      <c r="E41">
        <v>3</v>
      </c>
      <c r="F41">
        <v>1591</v>
      </c>
      <c r="G41">
        <v>629396369</v>
      </c>
      <c r="H41">
        <v>32.200000000000003</v>
      </c>
      <c r="I41">
        <v>9</v>
      </c>
      <c r="J41">
        <v>22.8</v>
      </c>
    </row>
    <row r="42" spans="1:10" hidden="1" x14ac:dyDescent="0.3">
      <c r="A42">
        <v>2000</v>
      </c>
      <c r="B42" t="s">
        <v>15</v>
      </c>
      <c r="C42">
        <v>26.7</v>
      </c>
      <c r="D42">
        <v>15.4</v>
      </c>
      <c r="E42">
        <v>2.7</v>
      </c>
      <c r="F42">
        <v>2066</v>
      </c>
      <c r="G42">
        <v>784881916</v>
      </c>
      <c r="H42">
        <v>43</v>
      </c>
      <c r="I42">
        <v>1</v>
      </c>
      <c r="J42">
        <v>52.4</v>
      </c>
    </row>
    <row r="43" spans="1:10" hidden="1" x14ac:dyDescent="0.3">
      <c r="A43">
        <v>2000</v>
      </c>
      <c r="B43" t="s">
        <v>11</v>
      </c>
      <c r="C43">
        <v>12.1</v>
      </c>
      <c r="D43">
        <v>9.3000000000000007</v>
      </c>
      <c r="E43">
        <v>1.9</v>
      </c>
      <c r="F43">
        <v>2051</v>
      </c>
      <c r="G43">
        <v>1380798693</v>
      </c>
      <c r="H43">
        <v>45</v>
      </c>
      <c r="I43">
        <v>14</v>
      </c>
      <c r="J43">
        <v>14.2</v>
      </c>
    </row>
    <row r="44" spans="1:10" hidden="1" x14ac:dyDescent="0.3">
      <c r="A44">
        <v>2000</v>
      </c>
      <c r="B44" t="s">
        <v>21</v>
      </c>
      <c r="C44">
        <v>6.9</v>
      </c>
      <c r="D44">
        <v>4</v>
      </c>
      <c r="E44">
        <v>4.8</v>
      </c>
      <c r="F44">
        <v>560</v>
      </c>
      <c r="G44">
        <v>1051785465</v>
      </c>
      <c r="H44">
        <v>32.299999999999997</v>
      </c>
      <c r="I44">
        <v>5</v>
      </c>
      <c r="J44">
        <v>26.9</v>
      </c>
    </row>
    <row r="45" spans="1:10" hidden="1" x14ac:dyDescent="0.3">
      <c r="A45">
        <v>2000</v>
      </c>
      <c r="B45" t="s">
        <v>23</v>
      </c>
      <c r="C45">
        <v>25.6</v>
      </c>
      <c r="D45">
        <v>3.3</v>
      </c>
      <c r="E45">
        <v>1</v>
      </c>
      <c r="F45">
        <v>2370</v>
      </c>
      <c r="G45">
        <v>563852853</v>
      </c>
      <c r="H45">
        <v>11.5</v>
      </c>
      <c r="I45">
        <v>13</v>
      </c>
      <c r="J45">
        <v>63.6</v>
      </c>
    </row>
    <row r="46" spans="1:10" hidden="1" x14ac:dyDescent="0.3">
      <c r="A46">
        <v>2000</v>
      </c>
      <c r="B46" t="s">
        <v>10</v>
      </c>
      <c r="C46">
        <v>33.5</v>
      </c>
      <c r="D46">
        <v>2.8</v>
      </c>
      <c r="E46">
        <v>4.0999999999999996</v>
      </c>
      <c r="F46">
        <v>1539</v>
      </c>
      <c r="G46">
        <v>949007159</v>
      </c>
      <c r="H46">
        <v>31.4</v>
      </c>
      <c r="I46">
        <v>13</v>
      </c>
      <c r="J46">
        <v>61</v>
      </c>
    </row>
    <row r="47" spans="1:10" hidden="1" x14ac:dyDescent="0.3">
      <c r="A47">
        <v>2000</v>
      </c>
      <c r="B47" t="s">
        <v>20</v>
      </c>
      <c r="C47">
        <v>32.299999999999997</v>
      </c>
      <c r="D47">
        <v>6.5</v>
      </c>
      <c r="E47">
        <v>1.2</v>
      </c>
      <c r="F47">
        <v>1066</v>
      </c>
      <c r="G47">
        <v>211473371</v>
      </c>
      <c r="H47">
        <v>36.799999999999997</v>
      </c>
      <c r="I47">
        <v>8</v>
      </c>
      <c r="J47">
        <v>17.5</v>
      </c>
    </row>
    <row r="48" spans="1:10" hidden="1" x14ac:dyDescent="0.3">
      <c r="A48">
        <v>2000</v>
      </c>
      <c r="B48" t="s">
        <v>12</v>
      </c>
      <c r="C48">
        <v>8.9</v>
      </c>
      <c r="D48">
        <v>19.100000000000001</v>
      </c>
      <c r="E48">
        <v>3.7</v>
      </c>
      <c r="F48">
        <v>2413</v>
      </c>
      <c r="G48">
        <v>178651192</v>
      </c>
      <c r="H48">
        <v>44.7</v>
      </c>
      <c r="I48">
        <v>14</v>
      </c>
      <c r="J48">
        <v>54.4</v>
      </c>
    </row>
    <row r="49" spans="1:10" hidden="1" x14ac:dyDescent="0.3">
      <c r="A49">
        <v>2000</v>
      </c>
      <c r="B49" t="s">
        <v>17</v>
      </c>
      <c r="C49">
        <v>16.100000000000001</v>
      </c>
      <c r="D49">
        <v>17.100000000000001</v>
      </c>
      <c r="E49">
        <v>3.9</v>
      </c>
      <c r="F49">
        <v>2834</v>
      </c>
      <c r="G49">
        <v>753610692</v>
      </c>
      <c r="H49">
        <v>22.3</v>
      </c>
      <c r="I49">
        <v>12</v>
      </c>
      <c r="J49">
        <v>60.3</v>
      </c>
    </row>
    <row r="50" spans="1:10" hidden="1" x14ac:dyDescent="0.3">
      <c r="A50">
        <v>2000</v>
      </c>
      <c r="B50" t="s">
        <v>21</v>
      </c>
      <c r="C50">
        <v>15.1</v>
      </c>
      <c r="D50">
        <v>15.8</v>
      </c>
      <c r="E50">
        <v>5</v>
      </c>
      <c r="F50">
        <v>1138</v>
      </c>
      <c r="G50">
        <v>242436875</v>
      </c>
      <c r="H50">
        <v>37.6</v>
      </c>
      <c r="I50">
        <v>1</v>
      </c>
      <c r="J50">
        <v>52.4</v>
      </c>
    </row>
    <row r="51" spans="1:10" hidden="1" x14ac:dyDescent="0.3">
      <c r="A51">
        <v>2000</v>
      </c>
      <c r="B51" t="s">
        <v>11</v>
      </c>
      <c r="C51">
        <v>15.3</v>
      </c>
      <c r="D51">
        <v>15.6</v>
      </c>
      <c r="E51">
        <v>3.6</v>
      </c>
      <c r="F51">
        <v>1496</v>
      </c>
      <c r="G51">
        <v>884137537</v>
      </c>
      <c r="H51">
        <v>20.6</v>
      </c>
      <c r="I51">
        <v>10</v>
      </c>
      <c r="J51">
        <v>36.1</v>
      </c>
    </row>
    <row r="52" spans="1:10" x14ac:dyDescent="0.3">
      <c r="A52">
        <v>2000</v>
      </c>
      <c r="B52" t="s">
        <v>16</v>
      </c>
      <c r="C52">
        <v>31.9</v>
      </c>
      <c r="D52">
        <v>17.899999999999999</v>
      </c>
      <c r="E52">
        <v>4.0999999999999996</v>
      </c>
      <c r="F52">
        <v>2398</v>
      </c>
      <c r="G52">
        <v>64497807</v>
      </c>
      <c r="H52">
        <v>29.5</v>
      </c>
      <c r="I52">
        <v>12</v>
      </c>
      <c r="J52">
        <v>30.5</v>
      </c>
    </row>
    <row r="53" spans="1:10" hidden="1" x14ac:dyDescent="0.3">
      <c r="A53">
        <v>2000</v>
      </c>
      <c r="B53" t="s">
        <v>14</v>
      </c>
      <c r="C53">
        <v>14.4</v>
      </c>
      <c r="D53">
        <v>0.7</v>
      </c>
      <c r="E53">
        <v>1.3</v>
      </c>
      <c r="F53">
        <v>2904</v>
      </c>
      <c r="G53">
        <v>1357011909</v>
      </c>
      <c r="H53">
        <v>30.8</v>
      </c>
      <c r="I53">
        <v>5</v>
      </c>
      <c r="J53">
        <v>15.6</v>
      </c>
    </row>
    <row r="54" spans="1:10" hidden="1" x14ac:dyDescent="0.3">
      <c r="A54">
        <v>2000</v>
      </c>
      <c r="B54" t="s">
        <v>10</v>
      </c>
      <c r="C54">
        <v>21.8</v>
      </c>
      <c r="D54">
        <v>10</v>
      </c>
      <c r="E54">
        <v>2.2000000000000002</v>
      </c>
      <c r="F54">
        <v>1273</v>
      </c>
      <c r="G54">
        <v>876123161</v>
      </c>
      <c r="H54">
        <v>14.9</v>
      </c>
      <c r="I54">
        <v>14</v>
      </c>
      <c r="J54">
        <v>30.1</v>
      </c>
    </row>
    <row r="55" spans="1:10" hidden="1" x14ac:dyDescent="0.3">
      <c r="A55">
        <v>2001</v>
      </c>
      <c r="B55" t="s">
        <v>22</v>
      </c>
      <c r="C55">
        <v>21.3</v>
      </c>
      <c r="D55">
        <v>12.7</v>
      </c>
      <c r="E55">
        <v>3.3</v>
      </c>
      <c r="F55">
        <v>1944</v>
      </c>
      <c r="G55">
        <v>1189649940</v>
      </c>
      <c r="H55">
        <v>21.3</v>
      </c>
      <c r="I55">
        <v>3</v>
      </c>
      <c r="J55">
        <v>26.2</v>
      </c>
    </row>
    <row r="56" spans="1:10" hidden="1" x14ac:dyDescent="0.3">
      <c r="A56">
        <v>2001</v>
      </c>
      <c r="B56" t="s">
        <v>18</v>
      </c>
      <c r="C56">
        <v>9.6</v>
      </c>
      <c r="D56">
        <v>8.9</v>
      </c>
      <c r="E56">
        <v>4.5</v>
      </c>
      <c r="F56">
        <v>2412</v>
      </c>
      <c r="G56">
        <v>300442653</v>
      </c>
      <c r="H56">
        <v>29.1</v>
      </c>
      <c r="I56">
        <v>8</v>
      </c>
      <c r="J56">
        <v>53.9</v>
      </c>
    </row>
    <row r="57" spans="1:10" hidden="1" x14ac:dyDescent="0.3">
      <c r="A57">
        <v>2001</v>
      </c>
      <c r="B57" t="s">
        <v>24</v>
      </c>
      <c r="C57">
        <v>24.7</v>
      </c>
      <c r="D57">
        <v>3.1</v>
      </c>
      <c r="E57">
        <v>3.9</v>
      </c>
      <c r="F57">
        <v>1219</v>
      </c>
      <c r="G57">
        <v>838339418</v>
      </c>
      <c r="H57">
        <v>5.4</v>
      </c>
      <c r="I57">
        <v>9</v>
      </c>
      <c r="J57">
        <v>45.4</v>
      </c>
    </row>
    <row r="58" spans="1:10" hidden="1" x14ac:dyDescent="0.3">
      <c r="A58">
        <v>2001</v>
      </c>
      <c r="B58" t="s">
        <v>13</v>
      </c>
      <c r="C58">
        <v>33.200000000000003</v>
      </c>
      <c r="D58">
        <v>18.2</v>
      </c>
      <c r="E58">
        <v>2.9</v>
      </c>
      <c r="F58">
        <v>2372</v>
      </c>
      <c r="G58">
        <v>1078565697</v>
      </c>
      <c r="H58">
        <v>15.7</v>
      </c>
      <c r="I58">
        <v>1</v>
      </c>
      <c r="J58">
        <v>39.700000000000003</v>
      </c>
    </row>
    <row r="59" spans="1:10" x14ac:dyDescent="0.3">
      <c r="A59">
        <v>2001</v>
      </c>
      <c r="B59" t="s">
        <v>16</v>
      </c>
      <c r="C59">
        <v>34.299999999999997</v>
      </c>
      <c r="D59">
        <v>9.6999999999999993</v>
      </c>
      <c r="E59">
        <v>2.9</v>
      </c>
      <c r="F59">
        <v>1241</v>
      </c>
      <c r="G59">
        <v>1356204695</v>
      </c>
      <c r="H59">
        <v>27</v>
      </c>
      <c r="I59">
        <v>13</v>
      </c>
      <c r="J59">
        <v>51.3</v>
      </c>
    </row>
    <row r="60" spans="1:10" hidden="1" x14ac:dyDescent="0.3">
      <c r="A60">
        <v>2001</v>
      </c>
      <c r="B60" t="s">
        <v>10</v>
      </c>
      <c r="C60">
        <v>7.4</v>
      </c>
      <c r="D60">
        <v>16.100000000000001</v>
      </c>
      <c r="E60">
        <v>1.6</v>
      </c>
      <c r="F60">
        <v>1192</v>
      </c>
      <c r="G60">
        <v>838168075</v>
      </c>
      <c r="H60">
        <v>34.200000000000003</v>
      </c>
      <c r="I60">
        <v>8</v>
      </c>
      <c r="J60">
        <v>29.2</v>
      </c>
    </row>
    <row r="61" spans="1:10" hidden="1" x14ac:dyDescent="0.3">
      <c r="A61">
        <v>2001</v>
      </c>
      <c r="B61" t="s">
        <v>23</v>
      </c>
      <c r="C61">
        <v>7.9</v>
      </c>
      <c r="D61">
        <v>8</v>
      </c>
      <c r="E61">
        <v>4</v>
      </c>
      <c r="F61">
        <v>2925</v>
      </c>
      <c r="G61">
        <v>1326300382</v>
      </c>
      <c r="H61">
        <v>8.9</v>
      </c>
      <c r="I61">
        <v>3</v>
      </c>
      <c r="J61">
        <v>26.6</v>
      </c>
    </row>
    <row r="62" spans="1:10" x14ac:dyDescent="0.3">
      <c r="A62">
        <v>2001</v>
      </c>
      <c r="B62" t="s">
        <v>16</v>
      </c>
      <c r="C62">
        <v>24.2</v>
      </c>
      <c r="D62">
        <v>2.4</v>
      </c>
      <c r="E62">
        <v>1.3</v>
      </c>
      <c r="F62">
        <v>1277</v>
      </c>
      <c r="G62">
        <v>614224337</v>
      </c>
      <c r="H62">
        <v>12.1</v>
      </c>
      <c r="I62">
        <v>10</v>
      </c>
      <c r="J62">
        <v>27.5</v>
      </c>
    </row>
    <row r="63" spans="1:10" hidden="1" x14ac:dyDescent="0.3">
      <c r="A63">
        <v>2001</v>
      </c>
      <c r="B63" t="s">
        <v>21</v>
      </c>
      <c r="C63">
        <v>19.399999999999999</v>
      </c>
      <c r="D63">
        <v>3</v>
      </c>
      <c r="E63">
        <v>3</v>
      </c>
      <c r="F63">
        <v>839</v>
      </c>
      <c r="G63">
        <v>1035525610</v>
      </c>
      <c r="H63">
        <v>49.1</v>
      </c>
      <c r="I63">
        <v>7</v>
      </c>
      <c r="J63">
        <v>66.5</v>
      </c>
    </row>
    <row r="64" spans="1:10" hidden="1" x14ac:dyDescent="0.3">
      <c r="A64">
        <v>2001</v>
      </c>
      <c r="B64" t="s">
        <v>10</v>
      </c>
      <c r="C64">
        <v>25.6</v>
      </c>
      <c r="D64">
        <v>16.8</v>
      </c>
      <c r="E64">
        <v>1</v>
      </c>
      <c r="F64">
        <v>674</v>
      </c>
      <c r="G64">
        <v>183851069</v>
      </c>
      <c r="H64">
        <v>27.6</v>
      </c>
      <c r="I64">
        <v>3</v>
      </c>
      <c r="J64">
        <v>46.2</v>
      </c>
    </row>
    <row r="65" spans="1:10" hidden="1" x14ac:dyDescent="0.3">
      <c r="A65">
        <v>2001</v>
      </c>
      <c r="B65" t="s">
        <v>14</v>
      </c>
      <c r="C65">
        <v>15.3</v>
      </c>
      <c r="D65">
        <v>2.2000000000000002</v>
      </c>
      <c r="E65">
        <v>3.9</v>
      </c>
      <c r="F65">
        <v>1856</v>
      </c>
      <c r="G65">
        <v>573710142</v>
      </c>
      <c r="H65">
        <v>23.8</v>
      </c>
      <c r="I65">
        <v>11</v>
      </c>
      <c r="J65">
        <v>50.5</v>
      </c>
    </row>
    <row r="66" spans="1:10" hidden="1" x14ac:dyDescent="0.3">
      <c r="A66">
        <v>2001</v>
      </c>
      <c r="B66" t="s">
        <v>13</v>
      </c>
      <c r="C66">
        <v>24.8</v>
      </c>
      <c r="D66">
        <v>14.3</v>
      </c>
      <c r="E66">
        <v>2.8</v>
      </c>
      <c r="F66">
        <v>2813</v>
      </c>
      <c r="G66">
        <v>332640493</v>
      </c>
      <c r="H66">
        <v>33.799999999999997</v>
      </c>
      <c r="I66">
        <v>12</v>
      </c>
      <c r="J66">
        <v>15.6</v>
      </c>
    </row>
    <row r="67" spans="1:10" hidden="1" x14ac:dyDescent="0.3">
      <c r="A67">
        <v>2001</v>
      </c>
      <c r="B67" t="s">
        <v>11</v>
      </c>
      <c r="C67">
        <v>24.5</v>
      </c>
      <c r="D67">
        <v>19.399999999999999</v>
      </c>
      <c r="E67">
        <v>3.6</v>
      </c>
      <c r="F67">
        <v>2041</v>
      </c>
      <c r="G67">
        <v>214534006</v>
      </c>
      <c r="H67">
        <v>47.7</v>
      </c>
      <c r="I67">
        <v>10</v>
      </c>
      <c r="J67">
        <v>60.9</v>
      </c>
    </row>
    <row r="68" spans="1:10" hidden="1" x14ac:dyDescent="0.3">
      <c r="A68">
        <v>2001</v>
      </c>
      <c r="B68" t="s">
        <v>10</v>
      </c>
      <c r="C68">
        <v>7.1</v>
      </c>
      <c r="D68">
        <v>15.4</v>
      </c>
      <c r="E68">
        <v>3.2</v>
      </c>
      <c r="F68">
        <v>2063</v>
      </c>
      <c r="G68">
        <v>901531557</v>
      </c>
      <c r="H68">
        <v>10.7</v>
      </c>
      <c r="I68">
        <v>12</v>
      </c>
      <c r="J68">
        <v>63.6</v>
      </c>
    </row>
    <row r="69" spans="1:10" hidden="1" x14ac:dyDescent="0.3">
      <c r="A69">
        <v>2001</v>
      </c>
      <c r="B69" t="s">
        <v>20</v>
      </c>
      <c r="C69">
        <v>20.8</v>
      </c>
      <c r="D69">
        <v>1</v>
      </c>
      <c r="E69">
        <v>3.8</v>
      </c>
      <c r="F69">
        <v>2112</v>
      </c>
      <c r="G69">
        <v>42474142</v>
      </c>
      <c r="H69">
        <v>23.5</v>
      </c>
      <c r="I69">
        <v>1</v>
      </c>
      <c r="J69">
        <v>29.3</v>
      </c>
    </row>
    <row r="70" spans="1:10" hidden="1" x14ac:dyDescent="0.3">
      <c r="A70">
        <v>2001</v>
      </c>
      <c r="B70" t="s">
        <v>19</v>
      </c>
      <c r="C70">
        <v>26.7</v>
      </c>
      <c r="D70">
        <v>5.0999999999999996</v>
      </c>
      <c r="E70">
        <v>4.5999999999999996</v>
      </c>
      <c r="F70">
        <v>1270</v>
      </c>
      <c r="G70">
        <v>694412542</v>
      </c>
      <c r="H70">
        <v>12.7</v>
      </c>
      <c r="I70">
        <v>14</v>
      </c>
      <c r="J70">
        <v>26.8</v>
      </c>
    </row>
    <row r="71" spans="1:10" hidden="1" x14ac:dyDescent="0.3">
      <c r="A71">
        <v>2001</v>
      </c>
      <c r="B71" t="s">
        <v>23</v>
      </c>
      <c r="C71">
        <v>15.2</v>
      </c>
      <c r="D71">
        <v>6.2</v>
      </c>
      <c r="E71">
        <v>3</v>
      </c>
      <c r="F71">
        <v>1878</v>
      </c>
      <c r="G71">
        <v>162233683</v>
      </c>
      <c r="H71">
        <v>19.3</v>
      </c>
      <c r="I71">
        <v>14</v>
      </c>
      <c r="J71">
        <v>13.3</v>
      </c>
    </row>
    <row r="72" spans="1:10" hidden="1" x14ac:dyDescent="0.3">
      <c r="A72">
        <v>2001</v>
      </c>
      <c r="B72" t="s">
        <v>17</v>
      </c>
      <c r="C72">
        <v>18.399999999999999</v>
      </c>
      <c r="D72">
        <v>11.7</v>
      </c>
      <c r="E72">
        <v>5</v>
      </c>
      <c r="F72">
        <v>1962</v>
      </c>
      <c r="G72">
        <v>66141905</v>
      </c>
      <c r="H72">
        <v>20.2</v>
      </c>
      <c r="I72">
        <v>1</v>
      </c>
      <c r="J72">
        <v>58.4</v>
      </c>
    </row>
    <row r="73" spans="1:10" hidden="1" x14ac:dyDescent="0.3">
      <c r="A73">
        <v>2001</v>
      </c>
      <c r="B73" t="s">
        <v>18</v>
      </c>
      <c r="C73">
        <v>15</v>
      </c>
      <c r="D73">
        <v>18.2</v>
      </c>
      <c r="E73">
        <v>1.1000000000000001</v>
      </c>
      <c r="F73">
        <v>1925</v>
      </c>
      <c r="G73">
        <v>389949929</v>
      </c>
      <c r="H73">
        <v>23.1</v>
      </c>
      <c r="I73">
        <v>14</v>
      </c>
      <c r="J73">
        <v>69.400000000000006</v>
      </c>
    </row>
    <row r="74" spans="1:10" hidden="1" x14ac:dyDescent="0.3">
      <c r="A74">
        <v>2001</v>
      </c>
      <c r="B74" t="s">
        <v>22</v>
      </c>
      <c r="C74">
        <v>21.2</v>
      </c>
      <c r="D74">
        <v>14.9</v>
      </c>
      <c r="E74">
        <v>4</v>
      </c>
      <c r="F74">
        <v>1048</v>
      </c>
      <c r="G74">
        <v>535387911</v>
      </c>
      <c r="H74">
        <v>32.9</v>
      </c>
      <c r="I74">
        <v>0</v>
      </c>
      <c r="J74">
        <v>67.3</v>
      </c>
    </row>
    <row r="75" spans="1:10" x14ac:dyDescent="0.3">
      <c r="A75">
        <v>2001</v>
      </c>
      <c r="B75" t="s">
        <v>16</v>
      </c>
      <c r="C75">
        <v>5</v>
      </c>
      <c r="D75">
        <v>4</v>
      </c>
      <c r="E75">
        <v>2.4</v>
      </c>
      <c r="F75">
        <v>716</v>
      </c>
      <c r="G75">
        <v>779600765</v>
      </c>
      <c r="H75">
        <v>44.1</v>
      </c>
      <c r="I75">
        <v>9</v>
      </c>
      <c r="J75">
        <v>34.299999999999997</v>
      </c>
    </row>
    <row r="76" spans="1:10" hidden="1" x14ac:dyDescent="0.3">
      <c r="A76">
        <v>2001</v>
      </c>
      <c r="B76" t="s">
        <v>23</v>
      </c>
      <c r="C76">
        <v>10.1</v>
      </c>
      <c r="D76">
        <v>11.2</v>
      </c>
      <c r="E76">
        <v>1.4</v>
      </c>
      <c r="F76">
        <v>2077</v>
      </c>
      <c r="G76">
        <v>131368589</v>
      </c>
      <c r="H76">
        <v>21.5</v>
      </c>
      <c r="I76">
        <v>0</v>
      </c>
      <c r="J76">
        <v>17.899999999999999</v>
      </c>
    </row>
    <row r="77" spans="1:10" hidden="1" x14ac:dyDescent="0.3">
      <c r="A77">
        <v>2001</v>
      </c>
      <c r="B77" t="s">
        <v>21</v>
      </c>
      <c r="C77">
        <v>33.9</v>
      </c>
      <c r="D77">
        <v>12.6</v>
      </c>
      <c r="E77">
        <v>4.8</v>
      </c>
      <c r="F77">
        <v>1707</v>
      </c>
      <c r="G77">
        <v>877308425</v>
      </c>
      <c r="H77">
        <v>6.7</v>
      </c>
      <c r="I77">
        <v>9</v>
      </c>
      <c r="J77">
        <v>21</v>
      </c>
    </row>
    <row r="78" spans="1:10" hidden="1" x14ac:dyDescent="0.3">
      <c r="A78">
        <v>2001</v>
      </c>
      <c r="B78" t="s">
        <v>14</v>
      </c>
      <c r="C78">
        <v>23.6</v>
      </c>
      <c r="D78">
        <v>3.7</v>
      </c>
      <c r="E78">
        <v>4</v>
      </c>
      <c r="F78">
        <v>2144</v>
      </c>
      <c r="G78">
        <v>293218023</v>
      </c>
      <c r="H78">
        <v>25.7</v>
      </c>
      <c r="I78">
        <v>0</v>
      </c>
      <c r="J78">
        <v>46.7</v>
      </c>
    </row>
    <row r="79" spans="1:10" hidden="1" x14ac:dyDescent="0.3">
      <c r="A79">
        <v>2001</v>
      </c>
      <c r="B79" t="s">
        <v>13</v>
      </c>
      <c r="C79">
        <v>21.5</v>
      </c>
      <c r="D79">
        <v>1.1000000000000001</v>
      </c>
      <c r="E79">
        <v>4.7</v>
      </c>
      <c r="F79">
        <v>2005</v>
      </c>
      <c r="G79">
        <v>597841637</v>
      </c>
      <c r="H79">
        <v>31.6</v>
      </c>
      <c r="I79">
        <v>2</v>
      </c>
      <c r="J79">
        <v>17.7</v>
      </c>
    </row>
    <row r="80" spans="1:10" hidden="1" x14ac:dyDescent="0.3">
      <c r="A80">
        <v>2001</v>
      </c>
      <c r="B80" t="s">
        <v>15</v>
      </c>
      <c r="C80">
        <v>27.4</v>
      </c>
      <c r="D80">
        <v>19</v>
      </c>
      <c r="E80">
        <v>3.9</v>
      </c>
      <c r="F80">
        <v>2416</v>
      </c>
      <c r="G80">
        <v>171927360</v>
      </c>
      <c r="H80">
        <v>42.9</v>
      </c>
      <c r="I80">
        <v>12</v>
      </c>
      <c r="J80">
        <v>19.2</v>
      </c>
    </row>
    <row r="81" spans="1:10" hidden="1" x14ac:dyDescent="0.3">
      <c r="A81">
        <v>2001</v>
      </c>
      <c r="B81" t="s">
        <v>14</v>
      </c>
      <c r="C81">
        <v>34.700000000000003</v>
      </c>
      <c r="D81">
        <v>4.7</v>
      </c>
      <c r="E81">
        <v>4.4000000000000004</v>
      </c>
      <c r="F81">
        <v>1504</v>
      </c>
      <c r="G81">
        <v>1377569278</v>
      </c>
      <c r="H81">
        <v>24.9</v>
      </c>
      <c r="I81">
        <v>0</v>
      </c>
      <c r="J81">
        <v>36.9</v>
      </c>
    </row>
    <row r="82" spans="1:10" hidden="1" x14ac:dyDescent="0.3">
      <c r="A82">
        <v>2001</v>
      </c>
      <c r="B82" t="s">
        <v>14</v>
      </c>
      <c r="C82">
        <v>19.2</v>
      </c>
      <c r="D82">
        <v>16.3</v>
      </c>
      <c r="E82">
        <v>3.9</v>
      </c>
      <c r="F82">
        <v>1305</v>
      </c>
      <c r="G82">
        <v>1178735383</v>
      </c>
      <c r="H82">
        <v>8.9</v>
      </c>
      <c r="I82">
        <v>13</v>
      </c>
      <c r="J82">
        <v>45.7</v>
      </c>
    </row>
    <row r="83" spans="1:10" hidden="1" x14ac:dyDescent="0.3">
      <c r="A83">
        <v>2001</v>
      </c>
      <c r="B83" t="s">
        <v>14</v>
      </c>
      <c r="C83">
        <v>6.3</v>
      </c>
      <c r="D83">
        <v>6.7</v>
      </c>
      <c r="E83">
        <v>3.2</v>
      </c>
      <c r="F83">
        <v>2378</v>
      </c>
      <c r="G83">
        <v>1119422832</v>
      </c>
      <c r="H83">
        <v>26.2</v>
      </c>
      <c r="I83">
        <v>11</v>
      </c>
      <c r="J83">
        <v>50.7</v>
      </c>
    </row>
    <row r="84" spans="1:10" hidden="1" x14ac:dyDescent="0.3">
      <c r="A84">
        <v>2001</v>
      </c>
      <c r="B84" t="s">
        <v>19</v>
      </c>
      <c r="C84">
        <v>7.6</v>
      </c>
      <c r="D84">
        <v>17.600000000000001</v>
      </c>
      <c r="E84">
        <v>2.2999999999999998</v>
      </c>
      <c r="F84">
        <v>1714</v>
      </c>
      <c r="G84">
        <v>552246665</v>
      </c>
      <c r="H84">
        <v>28.5</v>
      </c>
      <c r="I84">
        <v>11</v>
      </c>
      <c r="J84">
        <v>62.5</v>
      </c>
    </row>
    <row r="85" spans="1:10" hidden="1" x14ac:dyDescent="0.3">
      <c r="A85">
        <v>2001</v>
      </c>
      <c r="B85" t="s">
        <v>18</v>
      </c>
      <c r="C85">
        <v>31.5</v>
      </c>
      <c r="D85">
        <v>7</v>
      </c>
      <c r="E85">
        <v>4.5</v>
      </c>
      <c r="F85">
        <v>1219</v>
      </c>
      <c r="G85">
        <v>440187461</v>
      </c>
      <c r="H85">
        <v>18.899999999999999</v>
      </c>
      <c r="I85">
        <v>11</v>
      </c>
      <c r="J85">
        <v>52.5</v>
      </c>
    </row>
    <row r="86" spans="1:10" hidden="1" x14ac:dyDescent="0.3">
      <c r="A86">
        <v>2001</v>
      </c>
      <c r="B86" t="s">
        <v>24</v>
      </c>
      <c r="C86">
        <v>28.6</v>
      </c>
      <c r="D86">
        <v>4.5</v>
      </c>
      <c r="E86">
        <v>3.2</v>
      </c>
      <c r="F86">
        <v>1166</v>
      </c>
      <c r="G86">
        <v>509030277</v>
      </c>
      <c r="H86">
        <v>16.2</v>
      </c>
      <c r="I86">
        <v>2</v>
      </c>
      <c r="J86">
        <v>56.9</v>
      </c>
    </row>
    <row r="87" spans="1:10" hidden="1" x14ac:dyDescent="0.3">
      <c r="A87">
        <v>2001</v>
      </c>
      <c r="B87" t="s">
        <v>20</v>
      </c>
      <c r="C87">
        <v>9.3000000000000007</v>
      </c>
      <c r="D87">
        <v>14.8</v>
      </c>
      <c r="E87">
        <v>3.1</v>
      </c>
      <c r="F87">
        <v>997</v>
      </c>
      <c r="G87">
        <v>874069049</v>
      </c>
      <c r="H87">
        <v>14</v>
      </c>
      <c r="I87">
        <v>9</v>
      </c>
      <c r="J87">
        <v>21.8</v>
      </c>
    </row>
    <row r="88" spans="1:10" x14ac:dyDescent="0.3">
      <c r="A88">
        <v>2001</v>
      </c>
      <c r="B88" t="s">
        <v>16</v>
      </c>
      <c r="C88">
        <v>23.4</v>
      </c>
      <c r="D88">
        <v>1.9</v>
      </c>
      <c r="E88">
        <v>3.6</v>
      </c>
      <c r="F88">
        <v>2776</v>
      </c>
      <c r="G88">
        <v>936138519</v>
      </c>
      <c r="H88">
        <v>45.8</v>
      </c>
      <c r="I88">
        <v>7</v>
      </c>
      <c r="J88">
        <v>21.9</v>
      </c>
    </row>
    <row r="89" spans="1:10" hidden="1" x14ac:dyDescent="0.3">
      <c r="A89">
        <v>2001</v>
      </c>
      <c r="B89" t="s">
        <v>23</v>
      </c>
      <c r="C89">
        <v>17.899999999999999</v>
      </c>
      <c r="D89">
        <v>14.9</v>
      </c>
      <c r="E89">
        <v>2.1</v>
      </c>
      <c r="F89">
        <v>1388</v>
      </c>
      <c r="G89">
        <v>207497580</v>
      </c>
      <c r="H89">
        <v>25.2</v>
      </c>
      <c r="I89">
        <v>8</v>
      </c>
      <c r="J89">
        <v>64.599999999999994</v>
      </c>
    </row>
    <row r="90" spans="1:10" hidden="1" x14ac:dyDescent="0.3">
      <c r="A90">
        <v>2001</v>
      </c>
      <c r="B90" t="s">
        <v>23</v>
      </c>
      <c r="C90">
        <v>18.600000000000001</v>
      </c>
      <c r="D90">
        <v>8</v>
      </c>
      <c r="E90">
        <v>1.5</v>
      </c>
      <c r="F90">
        <v>1677</v>
      </c>
      <c r="G90">
        <v>791167156</v>
      </c>
      <c r="H90">
        <v>43.6</v>
      </c>
      <c r="I90">
        <v>9</v>
      </c>
      <c r="J90">
        <v>68.900000000000006</v>
      </c>
    </row>
    <row r="91" spans="1:10" hidden="1" x14ac:dyDescent="0.3">
      <c r="A91">
        <v>2001</v>
      </c>
      <c r="B91" t="s">
        <v>12</v>
      </c>
      <c r="C91">
        <v>27</v>
      </c>
      <c r="D91">
        <v>13.3</v>
      </c>
      <c r="E91">
        <v>4.4000000000000004</v>
      </c>
      <c r="F91">
        <v>2989</v>
      </c>
      <c r="G91">
        <v>1018260723</v>
      </c>
      <c r="H91">
        <v>38.5</v>
      </c>
      <c r="I91">
        <v>14</v>
      </c>
      <c r="J91">
        <v>64.599999999999994</v>
      </c>
    </row>
    <row r="92" spans="1:10" hidden="1" x14ac:dyDescent="0.3">
      <c r="A92">
        <v>2001</v>
      </c>
      <c r="B92" t="s">
        <v>13</v>
      </c>
      <c r="C92">
        <v>8.4</v>
      </c>
      <c r="D92">
        <v>16.8</v>
      </c>
      <c r="E92">
        <v>2.2999999999999998</v>
      </c>
      <c r="F92">
        <v>2035</v>
      </c>
      <c r="G92">
        <v>1334032802</v>
      </c>
      <c r="H92">
        <v>12.7</v>
      </c>
      <c r="I92">
        <v>3</v>
      </c>
      <c r="J92">
        <v>19.8</v>
      </c>
    </row>
    <row r="93" spans="1:10" hidden="1" x14ac:dyDescent="0.3">
      <c r="A93">
        <v>2001</v>
      </c>
      <c r="B93" t="s">
        <v>14</v>
      </c>
      <c r="C93">
        <v>30.3</v>
      </c>
      <c r="D93">
        <v>9.6999999999999993</v>
      </c>
      <c r="E93">
        <v>5</v>
      </c>
      <c r="F93">
        <v>2257</v>
      </c>
      <c r="G93">
        <v>16901724</v>
      </c>
      <c r="H93">
        <v>18.7</v>
      </c>
      <c r="I93">
        <v>14</v>
      </c>
      <c r="J93">
        <v>50.3</v>
      </c>
    </row>
    <row r="94" spans="1:10" hidden="1" x14ac:dyDescent="0.3">
      <c r="A94">
        <v>2001</v>
      </c>
      <c r="B94" t="s">
        <v>10</v>
      </c>
      <c r="C94">
        <v>24.5</v>
      </c>
      <c r="D94">
        <v>4.7</v>
      </c>
      <c r="E94">
        <v>4.2</v>
      </c>
      <c r="F94">
        <v>1130</v>
      </c>
      <c r="G94">
        <v>31249071</v>
      </c>
      <c r="H94">
        <v>49.5</v>
      </c>
      <c r="I94">
        <v>5</v>
      </c>
      <c r="J94">
        <v>66.7</v>
      </c>
    </row>
    <row r="95" spans="1:10" hidden="1" x14ac:dyDescent="0.3">
      <c r="A95">
        <v>2001</v>
      </c>
      <c r="B95" t="s">
        <v>17</v>
      </c>
      <c r="C95">
        <v>19.399999999999999</v>
      </c>
      <c r="D95">
        <v>7.3</v>
      </c>
      <c r="E95">
        <v>1.9</v>
      </c>
      <c r="F95">
        <v>1370</v>
      </c>
      <c r="G95">
        <v>1268489003</v>
      </c>
      <c r="H95">
        <v>29.8</v>
      </c>
      <c r="I95">
        <v>12</v>
      </c>
      <c r="J95">
        <v>22.7</v>
      </c>
    </row>
    <row r="96" spans="1:10" hidden="1" x14ac:dyDescent="0.3">
      <c r="A96">
        <v>2002</v>
      </c>
      <c r="B96" t="s">
        <v>21</v>
      </c>
      <c r="C96">
        <v>26.4</v>
      </c>
      <c r="D96">
        <v>6.9</v>
      </c>
      <c r="E96">
        <v>2.1</v>
      </c>
      <c r="F96">
        <v>2393</v>
      </c>
      <c r="G96">
        <v>29715260</v>
      </c>
      <c r="H96">
        <v>36.9</v>
      </c>
      <c r="I96">
        <v>1</v>
      </c>
      <c r="J96">
        <v>53</v>
      </c>
    </row>
    <row r="97" spans="1:10" hidden="1" x14ac:dyDescent="0.3">
      <c r="A97">
        <v>2002</v>
      </c>
      <c r="B97" t="s">
        <v>19</v>
      </c>
      <c r="C97">
        <v>11.8</v>
      </c>
      <c r="D97">
        <v>14</v>
      </c>
      <c r="E97">
        <v>3</v>
      </c>
      <c r="F97">
        <v>2976</v>
      </c>
      <c r="G97">
        <v>367803209</v>
      </c>
      <c r="H97">
        <v>44.3</v>
      </c>
      <c r="I97">
        <v>13</v>
      </c>
      <c r="J97">
        <v>51</v>
      </c>
    </row>
    <row r="98" spans="1:10" hidden="1" x14ac:dyDescent="0.3">
      <c r="A98">
        <v>2002</v>
      </c>
      <c r="B98" t="s">
        <v>14</v>
      </c>
      <c r="C98">
        <v>8.1</v>
      </c>
      <c r="D98">
        <v>19.7</v>
      </c>
      <c r="E98">
        <v>1.8</v>
      </c>
      <c r="F98">
        <v>2905</v>
      </c>
      <c r="G98">
        <v>1254853974</v>
      </c>
      <c r="H98">
        <v>37.299999999999997</v>
      </c>
      <c r="I98">
        <v>10</v>
      </c>
      <c r="J98">
        <v>28.1</v>
      </c>
    </row>
    <row r="99" spans="1:10" hidden="1" x14ac:dyDescent="0.3">
      <c r="A99">
        <v>2002</v>
      </c>
      <c r="B99" t="s">
        <v>19</v>
      </c>
      <c r="C99">
        <v>19.100000000000001</v>
      </c>
      <c r="D99">
        <v>14.5</v>
      </c>
      <c r="E99">
        <v>3.1</v>
      </c>
      <c r="F99">
        <v>920</v>
      </c>
      <c r="G99">
        <v>947263298</v>
      </c>
      <c r="H99">
        <v>37</v>
      </c>
      <c r="I99">
        <v>14</v>
      </c>
      <c r="J99">
        <v>20.100000000000001</v>
      </c>
    </row>
    <row r="100" spans="1:10" hidden="1" x14ac:dyDescent="0.3">
      <c r="A100">
        <v>2002</v>
      </c>
      <c r="B100" t="s">
        <v>22</v>
      </c>
      <c r="C100">
        <v>27.3</v>
      </c>
      <c r="D100">
        <v>19.100000000000001</v>
      </c>
      <c r="E100">
        <v>2.4</v>
      </c>
      <c r="F100">
        <v>2052</v>
      </c>
      <c r="G100">
        <v>66735271</v>
      </c>
      <c r="H100">
        <v>23.9</v>
      </c>
      <c r="I100">
        <v>9</v>
      </c>
      <c r="J100">
        <v>60</v>
      </c>
    </row>
    <row r="101" spans="1:10" x14ac:dyDescent="0.3">
      <c r="A101">
        <v>2002</v>
      </c>
      <c r="B101" t="s">
        <v>16</v>
      </c>
      <c r="C101">
        <v>33.799999999999997</v>
      </c>
      <c r="D101">
        <v>6.8</v>
      </c>
      <c r="E101">
        <v>4</v>
      </c>
      <c r="F101">
        <v>2381</v>
      </c>
      <c r="G101">
        <v>351991271</v>
      </c>
      <c r="H101">
        <v>8.5</v>
      </c>
      <c r="I101">
        <v>4</v>
      </c>
      <c r="J101">
        <v>62.1</v>
      </c>
    </row>
    <row r="102" spans="1:10" hidden="1" x14ac:dyDescent="0.3">
      <c r="A102">
        <v>2002</v>
      </c>
      <c r="B102" t="s">
        <v>24</v>
      </c>
      <c r="C102">
        <v>27.1</v>
      </c>
      <c r="D102">
        <v>13.1</v>
      </c>
      <c r="E102">
        <v>2.5</v>
      </c>
      <c r="F102">
        <v>2235</v>
      </c>
      <c r="G102">
        <v>690744654</v>
      </c>
      <c r="H102">
        <v>22.5</v>
      </c>
      <c r="I102">
        <v>10</v>
      </c>
      <c r="J102">
        <v>27.5</v>
      </c>
    </row>
    <row r="103" spans="1:10" hidden="1" x14ac:dyDescent="0.3">
      <c r="A103">
        <v>2002</v>
      </c>
      <c r="B103" t="s">
        <v>18</v>
      </c>
      <c r="C103">
        <v>20.100000000000001</v>
      </c>
      <c r="D103">
        <v>12.2</v>
      </c>
      <c r="E103">
        <v>1.7</v>
      </c>
      <c r="F103">
        <v>1624</v>
      </c>
      <c r="G103">
        <v>639588420</v>
      </c>
      <c r="H103">
        <v>35.799999999999997</v>
      </c>
      <c r="I103">
        <v>1</v>
      </c>
      <c r="J103">
        <v>28.5</v>
      </c>
    </row>
    <row r="104" spans="1:10" hidden="1" x14ac:dyDescent="0.3">
      <c r="A104">
        <v>2002</v>
      </c>
      <c r="B104" t="s">
        <v>11</v>
      </c>
      <c r="C104">
        <v>5.9</v>
      </c>
      <c r="D104">
        <v>3.5</v>
      </c>
      <c r="E104">
        <v>3.9</v>
      </c>
      <c r="F104">
        <v>2493</v>
      </c>
      <c r="G104">
        <v>1167300328</v>
      </c>
      <c r="H104">
        <v>23.5</v>
      </c>
      <c r="I104">
        <v>9</v>
      </c>
      <c r="J104">
        <v>61.2</v>
      </c>
    </row>
    <row r="105" spans="1:10" hidden="1" x14ac:dyDescent="0.3">
      <c r="A105">
        <v>2002</v>
      </c>
      <c r="B105" t="s">
        <v>12</v>
      </c>
      <c r="C105">
        <v>9.4</v>
      </c>
      <c r="D105">
        <v>19</v>
      </c>
      <c r="E105">
        <v>3.7</v>
      </c>
      <c r="F105">
        <v>2202</v>
      </c>
      <c r="G105">
        <v>1080854924</v>
      </c>
      <c r="H105">
        <v>7</v>
      </c>
      <c r="I105">
        <v>2</v>
      </c>
      <c r="J105">
        <v>57</v>
      </c>
    </row>
    <row r="106" spans="1:10" hidden="1" x14ac:dyDescent="0.3">
      <c r="A106">
        <v>2002</v>
      </c>
      <c r="B106" t="s">
        <v>23</v>
      </c>
      <c r="C106">
        <v>11.7</v>
      </c>
      <c r="D106">
        <v>4.5999999999999996</v>
      </c>
      <c r="E106">
        <v>2.2000000000000002</v>
      </c>
      <c r="F106">
        <v>2895</v>
      </c>
      <c r="G106">
        <v>202831247</v>
      </c>
      <c r="H106">
        <v>48.3</v>
      </c>
      <c r="I106">
        <v>3</v>
      </c>
      <c r="J106">
        <v>62.5</v>
      </c>
    </row>
    <row r="107" spans="1:10" hidden="1" x14ac:dyDescent="0.3">
      <c r="A107">
        <v>2002</v>
      </c>
      <c r="B107" t="s">
        <v>21</v>
      </c>
      <c r="C107">
        <v>32.6</v>
      </c>
      <c r="D107">
        <v>3.4</v>
      </c>
      <c r="E107">
        <v>1.2</v>
      </c>
      <c r="F107">
        <v>1891</v>
      </c>
      <c r="G107">
        <v>367347075</v>
      </c>
      <c r="H107">
        <v>36.5</v>
      </c>
      <c r="I107">
        <v>2</v>
      </c>
      <c r="J107">
        <v>54.1</v>
      </c>
    </row>
    <row r="108" spans="1:10" hidden="1" x14ac:dyDescent="0.3">
      <c r="A108">
        <v>2002</v>
      </c>
      <c r="B108" t="s">
        <v>24</v>
      </c>
      <c r="C108">
        <v>25</v>
      </c>
      <c r="D108">
        <v>14.8</v>
      </c>
      <c r="E108">
        <v>3.2</v>
      </c>
      <c r="F108">
        <v>2530</v>
      </c>
      <c r="G108">
        <v>824431639</v>
      </c>
      <c r="H108">
        <v>41.7</v>
      </c>
      <c r="I108">
        <v>9</v>
      </c>
      <c r="J108">
        <v>52.3</v>
      </c>
    </row>
    <row r="109" spans="1:10" hidden="1" x14ac:dyDescent="0.3">
      <c r="A109">
        <v>2002</v>
      </c>
      <c r="B109" t="s">
        <v>20</v>
      </c>
      <c r="C109">
        <v>32</v>
      </c>
      <c r="D109">
        <v>15</v>
      </c>
      <c r="E109">
        <v>4.5999999999999996</v>
      </c>
      <c r="F109">
        <v>1313</v>
      </c>
      <c r="G109">
        <v>1104495874</v>
      </c>
      <c r="H109">
        <v>15.7</v>
      </c>
      <c r="I109">
        <v>0</v>
      </c>
      <c r="J109">
        <v>28.3</v>
      </c>
    </row>
    <row r="110" spans="1:10" hidden="1" x14ac:dyDescent="0.3">
      <c r="A110">
        <v>2002</v>
      </c>
      <c r="B110" t="s">
        <v>22</v>
      </c>
      <c r="C110">
        <v>18.3</v>
      </c>
      <c r="D110">
        <v>11.5</v>
      </c>
      <c r="E110">
        <v>3.5</v>
      </c>
      <c r="F110">
        <v>2538</v>
      </c>
      <c r="G110">
        <v>1386998486</v>
      </c>
      <c r="H110">
        <v>21</v>
      </c>
      <c r="I110">
        <v>11</v>
      </c>
      <c r="J110">
        <v>12.3</v>
      </c>
    </row>
    <row r="111" spans="1:10" hidden="1" x14ac:dyDescent="0.3">
      <c r="A111">
        <v>2002</v>
      </c>
      <c r="B111" t="s">
        <v>21</v>
      </c>
      <c r="C111">
        <v>24.3</v>
      </c>
      <c r="D111">
        <v>7.6</v>
      </c>
      <c r="E111">
        <v>3</v>
      </c>
      <c r="F111">
        <v>994</v>
      </c>
      <c r="G111">
        <v>12811984</v>
      </c>
      <c r="H111">
        <v>16.600000000000001</v>
      </c>
      <c r="I111">
        <v>4</v>
      </c>
      <c r="J111">
        <v>67.7</v>
      </c>
    </row>
    <row r="112" spans="1:10" hidden="1" x14ac:dyDescent="0.3">
      <c r="A112">
        <v>2002</v>
      </c>
      <c r="B112" t="s">
        <v>24</v>
      </c>
      <c r="C112">
        <v>27.4</v>
      </c>
      <c r="D112">
        <v>6.6</v>
      </c>
      <c r="E112">
        <v>2.4</v>
      </c>
      <c r="F112">
        <v>2623</v>
      </c>
      <c r="G112">
        <v>324417204</v>
      </c>
      <c r="H112">
        <v>13.9</v>
      </c>
      <c r="I112">
        <v>11</v>
      </c>
      <c r="J112">
        <v>60.3</v>
      </c>
    </row>
    <row r="113" spans="1:10" hidden="1" x14ac:dyDescent="0.3">
      <c r="A113">
        <v>2002</v>
      </c>
      <c r="B113" t="s">
        <v>17</v>
      </c>
      <c r="C113">
        <v>20.6</v>
      </c>
      <c r="D113">
        <v>1.1000000000000001</v>
      </c>
      <c r="E113">
        <v>2.6</v>
      </c>
      <c r="F113">
        <v>2383</v>
      </c>
      <c r="G113">
        <v>31674998</v>
      </c>
      <c r="H113">
        <v>20.9</v>
      </c>
      <c r="I113">
        <v>6</v>
      </c>
      <c r="J113">
        <v>65.3</v>
      </c>
    </row>
    <row r="114" spans="1:10" hidden="1" x14ac:dyDescent="0.3">
      <c r="A114">
        <v>2002</v>
      </c>
      <c r="B114" t="s">
        <v>21</v>
      </c>
      <c r="C114">
        <v>24.6</v>
      </c>
      <c r="D114">
        <v>1.1000000000000001</v>
      </c>
      <c r="E114">
        <v>2.7</v>
      </c>
      <c r="F114">
        <v>2800</v>
      </c>
      <c r="G114">
        <v>216501490</v>
      </c>
      <c r="H114">
        <v>27.2</v>
      </c>
      <c r="I114">
        <v>14</v>
      </c>
      <c r="J114">
        <v>12.8</v>
      </c>
    </row>
    <row r="115" spans="1:10" hidden="1" x14ac:dyDescent="0.3">
      <c r="A115">
        <v>2002</v>
      </c>
      <c r="B115" t="s">
        <v>11</v>
      </c>
      <c r="C115">
        <v>17</v>
      </c>
      <c r="D115">
        <v>0.5</v>
      </c>
      <c r="E115">
        <v>3.5</v>
      </c>
      <c r="F115">
        <v>1184</v>
      </c>
      <c r="G115">
        <v>84528761</v>
      </c>
      <c r="H115">
        <v>7.3</v>
      </c>
      <c r="I115">
        <v>14</v>
      </c>
      <c r="J115">
        <v>21.4</v>
      </c>
    </row>
    <row r="116" spans="1:10" hidden="1" x14ac:dyDescent="0.3">
      <c r="A116">
        <v>2002</v>
      </c>
      <c r="B116" t="s">
        <v>22</v>
      </c>
      <c r="C116">
        <v>15.8</v>
      </c>
      <c r="D116">
        <v>13.8</v>
      </c>
      <c r="E116">
        <v>4.5</v>
      </c>
      <c r="F116">
        <v>1826</v>
      </c>
      <c r="G116">
        <v>614382775</v>
      </c>
      <c r="H116">
        <v>12.6</v>
      </c>
      <c r="I116">
        <v>12</v>
      </c>
      <c r="J116">
        <v>20.3</v>
      </c>
    </row>
    <row r="117" spans="1:10" hidden="1" x14ac:dyDescent="0.3">
      <c r="A117">
        <v>2002</v>
      </c>
      <c r="B117" t="s">
        <v>20</v>
      </c>
      <c r="C117">
        <v>30.5</v>
      </c>
      <c r="D117">
        <v>13.5</v>
      </c>
      <c r="E117">
        <v>1.8</v>
      </c>
      <c r="F117">
        <v>2887</v>
      </c>
      <c r="G117">
        <v>377355052</v>
      </c>
      <c r="H117">
        <v>7.3</v>
      </c>
      <c r="I117">
        <v>5</v>
      </c>
      <c r="J117">
        <v>47.2</v>
      </c>
    </row>
    <row r="118" spans="1:10" hidden="1" x14ac:dyDescent="0.3">
      <c r="A118">
        <v>2002</v>
      </c>
      <c r="B118" t="s">
        <v>22</v>
      </c>
      <c r="C118">
        <v>12.1</v>
      </c>
      <c r="D118">
        <v>0.9</v>
      </c>
      <c r="E118">
        <v>1.5</v>
      </c>
      <c r="F118">
        <v>2659</v>
      </c>
      <c r="G118">
        <v>45925925</v>
      </c>
      <c r="H118">
        <v>42.6</v>
      </c>
      <c r="I118">
        <v>1</v>
      </c>
      <c r="J118">
        <v>17.600000000000001</v>
      </c>
    </row>
    <row r="119" spans="1:10" hidden="1" x14ac:dyDescent="0.3">
      <c r="A119">
        <v>2002</v>
      </c>
      <c r="B119" t="s">
        <v>19</v>
      </c>
      <c r="C119">
        <v>11.9</v>
      </c>
      <c r="D119">
        <v>4.7</v>
      </c>
      <c r="E119">
        <v>2.9</v>
      </c>
      <c r="F119">
        <v>2485</v>
      </c>
      <c r="G119">
        <v>374520492</v>
      </c>
      <c r="H119">
        <v>27</v>
      </c>
      <c r="I119">
        <v>0</v>
      </c>
      <c r="J119">
        <v>16</v>
      </c>
    </row>
    <row r="120" spans="1:10" hidden="1" x14ac:dyDescent="0.3">
      <c r="A120">
        <v>2002</v>
      </c>
      <c r="B120" t="s">
        <v>10</v>
      </c>
      <c r="C120">
        <v>24</v>
      </c>
      <c r="D120">
        <v>14.5</v>
      </c>
      <c r="E120">
        <v>3.6</v>
      </c>
      <c r="F120">
        <v>796</v>
      </c>
      <c r="G120">
        <v>305315340</v>
      </c>
      <c r="H120">
        <v>11.4</v>
      </c>
      <c r="I120">
        <v>10</v>
      </c>
      <c r="J120">
        <v>57.7</v>
      </c>
    </row>
    <row r="121" spans="1:10" hidden="1" x14ac:dyDescent="0.3">
      <c r="A121">
        <v>2002</v>
      </c>
      <c r="B121" t="s">
        <v>17</v>
      </c>
      <c r="C121">
        <v>15.3</v>
      </c>
      <c r="D121">
        <v>8.3000000000000007</v>
      </c>
      <c r="E121">
        <v>1.7</v>
      </c>
      <c r="F121">
        <v>2519</v>
      </c>
      <c r="G121">
        <v>1235851188</v>
      </c>
      <c r="H121">
        <v>36.4</v>
      </c>
      <c r="I121">
        <v>6</v>
      </c>
      <c r="J121">
        <v>13.3</v>
      </c>
    </row>
    <row r="122" spans="1:10" hidden="1" x14ac:dyDescent="0.3">
      <c r="A122">
        <v>2002</v>
      </c>
      <c r="B122" t="s">
        <v>17</v>
      </c>
      <c r="C122">
        <v>23.3</v>
      </c>
      <c r="D122">
        <v>8</v>
      </c>
      <c r="E122">
        <v>4</v>
      </c>
      <c r="F122">
        <v>642</v>
      </c>
      <c r="G122">
        <v>40028538</v>
      </c>
      <c r="H122">
        <v>22</v>
      </c>
      <c r="I122">
        <v>13</v>
      </c>
      <c r="J122">
        <v>30.3</v>
      </c>
    </row>
    <row r="123" spans="1:10" hidden="1" x14ac:dyDescent="0.3">
      <c r="A123">
        <v>2002</v>
      </c>
      <c r="B123" t="s">
        <v>22</v>
      </c>
      <c r="C123">
        <v>33.700000000000003</v>
      </c>
      <c r="D123">
        <v>2.4</v>
      </c>
      <c r="E123">
        <v>3.3</v>
      </c>
      <c r="F123">
        <v>1674</v>
      </c>
      <c r="G123">
        <v>1146777310</v>
      </c>
      <c r="H123">
        <v>18.600000000000001</v>
      </c>
      <c r="I123">
        <v>5</v>
      </c>
      <c r="J123">
        <v>29.1</v>
      </c>
    </row>
    <row r="124" spans="1:10" hidden="1" x14ac:dyDescent="0.3">
      <c r="A124">
        <v>2002</v>
      </c>
      <c r="B124" t="s">
        <v>14</v>
      </c>
      <c r="C124">
        <v>23.5</v>
      </c>
      <c r="D124">
        <v>18</v>
      </c>
      <c r="E124">
        <v>1.8</v>
      </c>
      <c r="F124">
        <v>1413</v>
      </c>
      <c r="G124">
        <v>512192626</v>
      </c>
      <c r="H124">
        <v>17.100000000000001</v>
      </c>
      <c r="I124">
        <v>0</v>
      </c>
      <c r="J124">
        <v>64.8</v>
      </c>
    </row>
    <row r="125" spans="1:10" hidden="1" x14ac:dyDescent="0.3">
      <c r="A125">
        <v>2002</v>
      </c>
      <c r="B125" t="s">
        <v>12</v>
      </c>
      <c r="C125">
        <v>30.4</v>
      </c>
      <c r="D125">
        <v>11.9</v>
      </c>
      <c r="E125">
        <v>4.7</v>
      </c>
      <c r="F125">
        <v>2878</v>
      </c>
      <c r="G125">
        <v>193419191</v>
      </c>
      <c r="H125">
        <v>32.799999999999997</v>
      </c>
      <c r="I125">
        <v>1</v>
      </c>
      <c r="J125">
        <v>44.3</v>
      </c>
    </row>
    <row r="126" spans="1:10" hidden="1" x14ac:dyDescent="0.3">
      <c r="A126">
        <v>2002</v>
      </c>
      <c r="B126" t="s">
        <v>20</v>
      </c>
      <c r="C126">
        <v>17.600000000000001</v>
      </c>
      <c r="D126">
        <v>6.6</v>
      </c>
      <c r="E126">
        <v>4.5</v>
      </c>
      <c r="F126">
        <v>1851</v>
      </c>
      <c r="G126">
        <v>40236300</v>
      </c>
      <c r="H126">
        <v>27.9</v>
      </c>
      <c r="I126">
        <v>11</v>
      </c>
      <c r="J126">
        <v>27.9</v>
      </c>
    </row>
    <row r="127" spans="1:10" hidden="1" x14ac:dyDescent="0.3">
      <c r="A127">
        <v>2002</v>
      </c>
      <c r="B127" t="s">
        <v>20</v>
      </c>
      <c r="C127">
        <v>29.3</v>
      </c>
      <c r="D127">
        <v>7.4</v>
      </c>
      <c r="E127">
        <v>3.5</v>
      </c>
      <c r="F127">
        <v>1342</v>
      </c>
      <c r="G127">
        <v>866716200</v>
      </c>
      <c r="H127">
        <v>48.6</v>
      </c>
      <c r="I127">
        <v>13</v>
      </c>
      <c r="J127">
        <v>59.5</v>
      </c>
    </row>
    <row r="128" spans="1:10" hidden="1" x14ac:dyDescent="0.3">
      <c r="A128">
        <v>2002</v>
      </c>
      <c r="B128" t="s">
        <v>12</v>
      </c>
      <c r="C128">
        <v>30.8</v>
      </c>
      <c r="D128">
        <v>19.3</v>
      </c>
      <c r="E128">
        <v>2.6</v>
      </c>
      <c r="F128">
        <v>2408</v>
      </c>
      <c r="G128">
        <v>1193787532</v>
      </c>
      <c r="H128">
        <v>25.6</v>
      </c>
      <c r="I128">
        <v>6</v>
      </c>
      <c r="J128">
        <v>14.5</v>
      </c>
    </row>
    <row r="129" spans="1:10" hidden="1" x14ac:dyDescent="0.3">
      <c r="A129">
        <v>2002</v>
      </c>
      <c r="B129" t="s">
        <v>22</v>
      </c>
      <c r="C129">
        <v>19.899999999999999</v>
      </c>
      <c r="D129">
        <v>10.8</v>
      </c>
      <c r="E129">
        <v>2</v>
      </c>
      <c r="F129">
        <v>1969</v>
      </c>
      <c r="G129">
        <v>449460600</v>
      </c>
      <c r="H129">
        <v>20.2</v>
      </c>
      <c r="I129">
        <v>13</v>
      </c>
      <c r="J129">
        <v>27.5</v>
      </c>
    </row>
    <row r="130" spans="1:10" hidden="1" x14ac:dyDescent="0.3">
      <c r="A130">
        <v>2002</v>
      </c>
      <c r="B130" t="s">
        <v>10</v>
      </c>
      <c r="C130">
        <v>15.6</v>
      </c>
      <c r="D130">
        <v>17.2</v>
      </c>
      <c r="E130">
        <v>1.6</v>
      </c>
      <c r="F130">
        <v>2224</v>
      </c>
      <c r="G130">
        <v>1274221100</v>
      </c>
      <c r="H130">
        <v>17.5</v>
      </c>
      <c r="I130">
        <v>11</v>
      </c>
      <c r="J130">
        <v>53.7</v>
      </c>
    </row>
    <row r="131" spans="1:10" hidden="1" x14ac:dyDescent="0.3">
      <c r="A131">
        <v>2002</v>
      </c>
      <c r="B131" t="s">
        <v>20</v>
      </c>
      <c r="C131">
        <v>12.8</v>
      </c>
      <c r="D131">
        <v>1.4</v>
      </c>
      <c r="E131">
        <v>1.2</v>
      </c>
      <c r="F131">
        <v>1420</v>
      </c>
      <c r="G131">
        <v>457184922</v>
      </c>
      <c r="H131">
        <v>7.2</v>
      </c>
      <c r="I131">
        <v>6</v>
      </c>
      <c r="J131">
        <v>68.099999999999994</v>
      </c>
    </row>
    <row r="132" spans="1:10" hidden="1" x14ac:dyDescent="0.3">
      <c r="A132">
        <v>2002</v>
      </c>
      <c r="B132" t="s">
        <v>21</v>
      </c>
      <c r="C132">
        <v>21.2</v>
      </c>
      <c r="D132">
        <v>8.8000000000000007</v>
      </c>
      <c r="E132">
        <v>4</v>
      </c>
      <c r="F132">
        <v>2606</v>
      </c>
      <c r="G132">
        <v>542400855</v>
      </c>
      <c r="H132">
        <v>19.399999999999999</v>
      </c>
      <c r="I132">
        <v>14</v>
      </c>
      <c r="J132">
        <v>49.6</v>
      </c>
    </row>
    <row r="133" spans="1:10" hidden="1" x14ac:dyDescent="0.3">
      <c r="A133">
        <v>2002</v>
      </c>
      <c r="B133" t="s">
        <v>21</v>
      </c>
      <c r="C133">
        <v>17.399999999999999</v>
      </c>
      <c r="D133">
        <v>16.600000000000001</v>
      </c>
      <c r="E133">
        <v>1.6</v>
      </c>
      <c r="F133">
        <v>1301</v>
      </c>
      <c r="G133">
        <v>583661545</v>
      </c>
      <c r="H133">
        <v>47.7</v>
      </c>
      <c r="I133">
        <v>4</v>
      </c>
      <c r="J133">
        <v>27.5</v>
      </c>
    </row>
    <row r="134" spans="1:10" hidden="1" x14ac:dyDescent="0.3">
      <c r="A134">
        <v>2002</v>
      </c>
      <c r="B134" t="s">
        <v>13</v>
      </c>
      <c r="C134">
        <v>14.3</v>
      </c>
      <c r="D134">
        <v>16.600000000000001</v>
      </c>
      <c r="E134">
        <v>2.6</v>
      </c>
      <c r="F134">
        <v>1325</v>
      </c>
      <c r="G134">
        <v>845772793</v>
      </c>
      <c r="H134">
        <v>26.7</v>
      </c>
      <c r="I134">
        <v>7</v>
      </c>
      <c r="J134">
        <v>58.2</v>
      </c>
    </row>
    <row r="135" spans="1:10" x14ac:dyDescent="0.3">
      <c r="A135">
        <v>2002</v>
      </c>
      <c r="B135" t="s">
        <v>16</v>
      </c>
      <c r="C135">
        <v>27.8</v>
      </c>
      <c r="D135">
        <v>4.4000000000000004</v>
      </c>
      <c r="E135">
        <v>2.1</v>
      </c>
      <c r="F135">
        <v>2369</v>
      </c>
      <c r="G135">
        <v>169324386</v>
      </c>
      <c r="H135">
        <v>48.5</v>
      </c>
      <c r="I135">
        <v>12</v>
      </c>
      <c r="J135">
        <v>13.6</v>
      </c>
    </row>
    <row r="136" spans="1:10" hidden="1" x14ac:dyDescent="0.3">
      <c r="A136">
        <v>2002</v>
      </c>
      <c r="B136" t="s">
        <v>21</v>
      </c>
      <c r="C136">
        <v>23.1</v>
      </c>
      <c r="D136">
        <v>5.7</v>
      </c>
      <c r="E136">
        <v>4.7</v>
      </c>
      <c r="F136">
        <v>1484</v>
      </c>
      <c r="G136">
        <v>246218329</v>
      </c>
      <c r="H136">
        <v>13.4</v>
      </c>
      <c r="I136">
        <v>2</v>
      </c>
      <c r="J136">
        <v>29.7</v>
      </c>
    </row>
    <row r="137" spans="1:10" hidden="1" x14ac:dyDescent="0.3">
      <c r="A137">
        <v>2002</v>
      </c>
      <c r="B137" t="s">
        <v>21</v>
      </c>
      <c r="C137">
        <v>27.2</v>
      </c>
      <c r="D137">
        <v>3.6</v>
      </c>
      <c r="E137">
        <v>4.8</v>
      </c>
      <c r="F137">
        <v>1729</v>
      </c>
      <c r="G137">
        <v>1117841407</v>
      </c>
      <c r="H137">
        <v>28.5</v>
      </c>
      <c r="I137">
        <v>2</v>
      </c>
      <c r="J137">
        <v>34.9</v>
      </c>
    </row>
    <row r="138" spans="1:10" hidden="1" x14ac:dyDescent="0.3">
      <c r="A138">
        <v>2002</v>
      </c>
      <c r="B138" t="s">
        <v>17</v>
      </c>
      <c r="C138">
        <v>32.9</v>
      </c>
      <c r="D138">
        <v>18.2</v>
      </c>
      <c r="E138">
        <v>3.3</v>
      </c>
      <c r="F138">
        <v>1673</v>
      </c>
      <c r="G138">
        <v>790364317</v>
      </c>
      <c r="H138">
        <v>19.600000000000001</v>
      </c>
      <c r="I138">
        <v>6</v>
      </c>
      <c r="J138">
        <v>34.6</v>
      </c>
    </row>
    <row r="139" spans="1:10" hidden="1" x14ac:dyDescent="0.3">
      <c r="A139">
        <v>2002</v>
      </c>
      <c r="B139" t="s">
        <v>11</v>
      </c>
      <c r="C139">
        <v>13.3</v>
      </c>
      <c r="D139">
        <v>1.9</v>
      </c>
      <c r="E139">
        <v>2.2000000000000002</v>
      </c>
      <c r="F139">
        <v>2132</v>
      </c>
      <c r="G139">
        <v>927083911</v>
      </c>
      <c r="H139">
        <v>40.6</v>
      </c>
      <c r="I139">
        <v>5</v>
      </c>
      <c r="J139">
        <v>30.3</v>
      </c>
    </row>
    <row r="140" spans="1:10" hidden="1" x14ac:dyDescent="0.3">
      <c r="A140">
        <v>2002</v>
      </c>
      <c r="B140" t="s">
        <v>13</v>
      </c>
      <c r="C140">
        <v>27.6</v>
      </c>
      <c r="D140">
        <v>13.6</v>
      </c>
      <c r="E140">
        <v>1.6</v>
      </c>
      <c r="F140">
        <v>1056</v>
      </c>
      <c r="G140">
        <v>711474124</v>
      </c>
      <c r="H140">
        <v>11.1</v>
      </c>
      <c r="I140">
        <v>10</v>
      </c>
      <c r="J140">
        <v>23.8</v>
      </c>
    </row>
    <row r="141" spans="1:10" hidden="1" x14ac:dyDescent="0.3">
      <c r="A141">
        <v>2002</v>
      </c>
      <c r="B141" t="s">
        <v>18</v>
      </c>
      <c r="C141">
        <v>5.5</v>
      </c>
      <c r="D141">
        <v>11.9</v>
      </c>
      <c r="E141">
        <v>4.5999999999999996</v>
      </c>
      <c r="F141">
        <v>1605</v>
      </c>
      <c r="G141">
        <v>10978954</v>
      </c>
      <c r="H141">
        <v>18.3</v>
      </c>
      <c r="I141">
        <v>5</v>
      </c>
      <c r="J141">
        <v>31</v>
      </c>
    </row>
    <row r="142" spans="1:10" hidden="1" x14ac:dyDescent="0.3">
      <c r="A142">
        <v>2002</v>
      </c>
      <c r="B142" t="s">
        <v>22</v>
      </c>
      <c r="C142">
        <v>21.7</v>
      </c>
      <c r="D142">
        <v>17.3</v>
      </c>
      <c r="E142">
        <v>3</v>
      </c>
      <c r="F142">
        <v>1831</v>
      </c>
      <c r="G142">
        <v>461516676</v>
      </c>
      <c r="H142">
        <v>14.8</v>
      </c>
      <c r="I142">
        <v>14</v>
      </c>
      <c r="J142">
        <v>68.5</v>
      </c>
    </row>
    <row r="143" spans="1:10" hidden="1" x14ac:dyDescent="0.3">
      <c r="A143">
        <v>2002</v>
      </c>
      <c r="B143" t="s">
        <v>20</v>
      </c>
      <c r="C143">
        <v>8.5</v>
      </c>
      <c r="D143">
        <v>0.8</v>
      </c>
      <c r="E143">
        <v>5</v>
      </c>
      <c r="F143">
        <v>1857</v>
      </c>
      <c r="G143">
        <v>986237569</v>
      </c>
      <c r="H143">
        <v>29.5</v>
      </c>
      <c r="I143">
        <v>0</v>
      </c>
      <c r="J143">
        <v>53.8</v>
      </c>
    </row>
    <row r="144" spans="1:10" hidden="1" x14ac:dyDescent="0.3">
      <c r="A144">
        <v>2002</v>
      </c>
      <c r="B144" t="s">
        <v>18</v>
      </c>
      <c r="C144">
        <v>34.4</v>
      </c>
      <c r="D144">
        <v>7</v>
      </c>
      <c r="E144">
        <v>2</v>
      </c>
      <c r="F144">
        <v>567</v>
      </c>
      <c r="G144">
        <v>168531317</v>
      </c>
      <c r="H144">
        <v>9</v>
      </c>
      <c r="I144">
        <v>0</v>
      </c>
      <c r="J144">
        <v>53</v>
      </c>
    </row>
    <row r="145" spans="1:10" hidden="1" x14ac:dyDescent="0.3">
      <c r="A145">
        <v>2002</v>
      </c>
      <c r="B145" t="s">
        <v>22</v>
      </c>
      <c r="C145">
        <v>32</v>
      </c>
      <c r="D145">
        <v>17.399999999999999</v>
      </c>
      <c r="E145">
        <v>3</v>
      </c>
      <c r="F145">
        <v>1602</v>
      </c>
      <c r="G145">
        <v>1182222401</v>
      </c>
      <c r="H145">
        <v>47</v>
      </c>
      <c r="I145">
        <v>11</v>
      </c>
      <c r="J145">
        <v>38.799999999999997</v>
      </c>
    </row>
    <row r="146" spans="1:10" hidden="1" x14ac:dyDescent="0.3">
      <c r="A146">
        <v>2002</v>
      </c>
      <c r="B146" t="s">
        <v>18</v>
      </c>
      <c r="C146">
        <v>17.2</v>
      </c>
      <c r="D146">
        <v>9.1</v>
      </c>
      <c r="E146">
        <v>3.8</v>
      </c>
      <c r="F146">
        <v>904</v>
      </c>
      <c r="G146">
        <v>462496639</v>
      </c>
      <c r="H146">
        <v>44.2</v>
      </c>
      <c r="I146">
        <v>8</v>
      </c>
      <c r="J146">
        <v>69.599999999999994</v>
      </c>
    </row>
    <row r="147" spans="1:10" hidden="1" x14ac:dyDescent="0.3">
      <c r="A147">
        <v>2003</v>
      </c>
      <c r="B147" t="s">
        <v>11</v>
      </c>
      <c r="C147">
        <v>27.4</v>
      </c>
      <c r="D147">
        <v>1.8</v>
      </c>
      <c r="E147">
        <v>2.2000000000000002</v>
      </c>
      <c r="F147">
        <v>766</v>
      </c>
      <c r="G147">
        <v>798905927</v>
      </c>
      <c r="H147">
        <v>27.4</v>
      </c>
      <c r="I147">
        <v>10</v>
      </c>
      <c r="J147">
        <v>14.6</v>
      </c>
    </row>
    <row r="148" spans="1:10" hidden="1" x14ac:dyDescent="0.3">
      <c r="A148">
        <v>2003</v>
      </c>
      <c r="B148" t="s">
        <v>20</v>
      </c>
      <c r="C148">
        <v>18.899999999999999</v>
      </c>
      <c r="D148">
        <v>19</v>
      </c>
      <c r="E148">
        <v>4.4000000000000004</v>
      </c>
      <c r="F148">
        <v>1990</v>
      </c>
      <c r="G148">
        <v>322675191</v>
      </c>
      <c r="H148">
        <v>43.3</v>
      </c>
      <c r="I148">
        <v>12</v>
      </c>
      <c r="J148">
        <v>11.5</v>
      </c>
    </row>
    <row r="149" spans="1:10" hidden="1" x14ac:dyDescent="0.3">
      <c r="A149">
        <v>2003</v>
      </c>
      <c r="B149" t="s">
        <v>21</v>
      </c>
      <c r="C149">
        <v>19.5</v>
      </c>
      <c r="D149">
        <v>17.899999999999999</v>
      </c>
      <c r="E149">
        <v>3.1</v>
      </c>
      <c r="F149">
        <v>743</v>
      </c>
      <c r="G149">
        <v>507687964</v>
      </c>
      <c r="H149">
        <v>15.5</v>
      </c>
      <c r="I149">
        <v>10</v>
      </c>
      <c r="J149">
        <v>38.1</v>
      </c>
    </row>
    <row r="150" spans="1:10" hidden="1" x14ac:dyDescent="0.3">
      <c r="A150">
        <v>2003</v>
      </c>
      <c r="B150" t="s">
        <v>15</v>
      </c>
      <c r="C150">
        <v>28.3</v>
      </c>
      <c r="D150">
        <v>12.3</v>
      </c>
      <c r="E150">
        <v>2.6</v>
      </c>
      <c r="F150">
        <v>2764</v>
      </c>
      <c r="G150">
        <v>205087750</v>
      </c>
      <c r="H150">
        <v>14.5</v>
      </c>
      <c r="I150">
        <v>4</v>
      </c>
      <c r="J150">
        <v>40.799999999999997</v>
      </c>
    </row>
    <row r="151" spans="1:10" hidden="1" x14ac:dyDescent="0.3">
      <c r="A151">
        <v>2003</v>
      </c>
      <c r="B151" t="s">
        <v>15</v>
      </c>
      <c r="C151">
        <v>7.5</v>
      </c>
      <c r="D151">
        <v>9.6999999999999993</v>
      </c>
      <c r="E151">
        <v>1.1000000000000001</v>
      </c>
      <c r="F151">
        <v>1964</v>
      </c>
      <c r="G151">
        <v>502277267</v>
      </c>
      <c r="H151">
        <v>16.600000000000001</v>
      </c>
      <c r="I151">
        <v>1</v>
      </c>
      <c r="J151">
        <v>36</v>
      </c>
    </row>
    <row r="152" spans="1:10" hidden="1" x14ac:dyDescent="0.3">
      <c r="A152">
        <v>2003</v>
      </c>
      <c r="B152" t="s">
        <v>12</v>
      </c>
      <c r="C152">
        <v>25.8</v>
      </c>
      <c r="D152">
        <v>11</v>
      </c>
      <c r="E152">
        <v>4</v>
      </c>
      <c r="F152">
        <v>1319</v>
      </c>
      <c r="G152">
        <v>458944956</v>
      </c>
      <c r="H152">
        <v>33.200000000000003</v>
      </c>
      <c r="I152">
        <v>14</v>
      </c>
      <c r="J152">
        <v>27.9</v>
      </c>
    </row>
    <row r="153" spans="1:10" hidden="1" x14ac:dyDescent="0.3">
      <c r="A153">
        <v>2003</v>
      </c>
      <c r="B153" t="s">
        <v>17</v>
      </c>
      <c r="C153">
        <v>23.1</v>
      </c>
      <c r="D153">
        <v>4.7</v>
      </c>
      <c r="E153">
        <v>4.3</v>
      </c>
      <c r="F153">
        <v>2215</v>
      </c>
      <c r="G153">
        <v>970758730</v>
      </c>
      <c r="H153">
        <v>33</v>
      </c>
      <c r="I153">
        <v>5</v>
      </c>
      <c r="J153">
        <v>61.5</v>
      </c>
    </row>
    <row r="154" spans="1:10" hidden="1" x14ac:dyDescent="0.3">
      <c r="A154">
        <v>2003</v>
      </c>
      <c r="B154" t="s">
        <v>21</v>
      </c>
      <c r="C154">
        <v>7.9</v>
      </c>
      <c r="D154">
        <v>2</v>
      </c>
      <c r="E154">
        <v>4.3</v>
      </c>
      <c r="F154">
        <v>2271</v>
      </c>
      <c r="G154">
        <v>885787660</v>
      </c>
      <c r="H154">
        <v>23.3</v>
      </c>
      <c r="I154">
        <v>12</v>
      </c>
      <c r="J154">
        <v>62</v>
      </c>
    </row>
    <row r="155" spans="1:10" hidden="1" x14ac:dyDescent="0.3">
      <c r="A155">
        <v>2003</v>
      </c>
      <c r="B155" t="s">
        <v>24</v>
      </c>
      <c r="C155">
        <v>33.200000000000003</v>
      </c>
      <c r="D155">
        <v>15.6</v>
      </c>
      <c r="E155">
        <v>4.5</v>
      </c>
      <c r="F155">
        <v>2562</v>
      </c>
      <c r="G155">
        <v>252075147</v>
      </c>
      <c r="H155">
        <v>16.8</v>
      </c>
      <c r="I155">
        <v>11</v>
      </c>
      <c r="J155">
        <v>11.7</v>
      </c>
    </row>
    <row r="156" spans="1:10" hidden="1" x14ac:dyDescent="0.3">
      <c r="A156">
        <v>2003</v>
      </c>
      <c r="B156" t="s">
        <v>15</v>
      </c>
      <c r="C156">
        <v>33.200000000000003</v>
      </c>
      <c r="D156">
        <v>4.5</v>
      </c>
      <c r="E156">
        <v>4.9000000000000004</v>
      </c>
      <c r="F156">
        <v>2718</v>
      </c>
      <c r="G156">
        <v>1102285590</v>
      </c>
      <c r="H156">
        <v>9.8000000000000007</v>
      </c>
      <c r="I156">
        <v>12</v>
      </c>
      <c r="J156">
        <v>53.2</v>
      </c>
    </row>
    <row r="157" spans="1:10" hidden="1" x14ac:dyDescent="0.3">
      <c r="A157">
        <v>2003</v>
      </c>
      <c r="B157" t="s">
        <v>11</v>
      </c>
      <c r="C157">
        <v>12.4</v>
      </c>
      <c r="D157">
        <v>0.6</v>
      </c>
      <c r="E157">
        <v>3.5</v>
      </c>
      <c r="F157">
        <v>2780</v>
      </c>
      <c r="G157">
        <v>866033515</v>
      </c>
      <c r="H157">
        <v>14.2</v>
      </c>
      <c r="I157">
        <v>11</v>
      </c>
      <c r="J157">
        <v>44.6</v>
      </c>
    </row>
    <row r="158" spans="1:10" hidden="1" x14ac:dyDescent="0.3">
      <c r="A158">
        <v>2003</v>
      </c>
      <c r="B158" t="s">
        <v>11</v>
      </c>
      <c r="C158">
        <v>19.399999999999999</v>
      </c>
      <c r="D158">
        <v>12.8</v>
      </c>
      <c r="E158">
        <v>1.2</v>
      </c>
      <c r="F158">
        <v>2134</v>
      </c>
      <c r="G158">
        <v>536356608</v>
      </c>
      <c r="H158">
        <v>47.5</v>
      </c>
      <c r="I158">
        <v>3</v>
      </c>
      <c r="J158">
        <v>55.4</v>
      </c>
    </row>
    <row r="159" spans="1:10" hidden="1" x14ac:dyDescent="0.3">
      <c r="A159">
        <v>2003</v>
      </c>
      <c r="B159" t="s">
        <v>13</v>
      </c>
      <c r="C159">
        <v>10</v>
      </c>
      <c r="D159">
        <v>16.5</v>
      </c>
      <c r="E159">
        <v>1.3</v>
      </c>
      <c r="F159">
        <v>626</v>
      </c>
      <c r="G159">
        <v>1211429158</v>
      </c>
      <c r="H159">
        <v>21.9</v>
      </c>
      <c r="I159">
        <v>13</v>
      </c>
      <c r="J159">
        <v>17.2</v>
      </c>
    </row>
    <row r="160" spans="1:10" hidden="1" x14ac:dyDescent="0.3">
      <c r="A160">
        <v>2003</v>
      </c>
      <c r="B160" t="s">
        <v>18</v>
      </c>
      <c r="C160">
        <v>10.199999999999999</v>
      </c>
      <c r="D160">
        <v>17.399999999999999</v>
      </c>
      <c r="E160">
        <v>1.7</v>
      </c>
      <c r="F160">
        <v>1989</v>
      </c>
      <c r="G160">
        <v>1129377860</v>
      </c>
      <c r="H160">
        <v>40.200000000000003</v>
      </c>
      <c r="I160">
        <v>5</v>
      </c>
      <c r="J160">
        <v>65.8</v>
      </c>
    </row>
    <row r="161" spans="1:10" hidden="1" x14ac:dyDescent="0.3">
      <c r="A161">
        <v>2003</v>
      </c>
      <c r="B161" t="s">
        <v>10</v>
      </c>
      <c r="C161">
        <v>7.1</v>
      </c>
      <c r="D161">
        <v>12.1</v>
      </c>
      <c r="E161">
        <v>3.4</v>
      </c>
      <c r="F161">
        <v>844</v>
      </c>
      <c r="G161">
        <v>727544812</v>
      </c>
      <c r="H161">
        <v>12</v>
      </c>
      <c r="I161">
        <v>10</v>
      </c>
      <c r="J161">
        <v>20.8</v>
      </c>
    </row>
    <row r="162" spans="1:10" hidden="1" x14ac:dyDescent="0.3">
      <c r="A162">
        <v>2003</v>
      </c>
      <c r="B162" t="s">
        <v>24</v>
      </c>
      <c r="C162">
        <v>25.1</v>
      </c>
      <c r="D162">
        <v>9.8000000000000007</v>
      </c>
      <c r="E162">
        <v>3.4</v>
      </c>
      <c r="F162">
        <v>1691</v>
      </c>
      <c r="G162">
        <v>1077312172</v>
      </c>
      <c r="H162">
        <v>22.6</v>
      </c>
      <c r="I162">
        <v>8</v>
      </c>
      <c r="J162">
        <v>69</v>
      </c>
    </row>
    <row r="163" spans="1:10" hidden="1" x14ac:dyDescent="0.3">
      <c r="A163">
        <v>2003</v>
      </c>
      <c r="B163" t="s">
        <v>15</v>
      </c>
      <c r="C163">
        <v>7.4</v>
      </c>
      <c r="D163">
        <v>5.7</v>
      </c>
      <c r="E163">
        <v>3.5</v>
      </c>
      <c r="F163">
        <v>2350</v>
      </c>
      <c r="G163">
        <v>1134255035</v>
      </c>
      <c r="H163">
        <v>44</v>
      </c>
      <c r="I163">
        <v>14</v>
      </c>
      <c r="J163">
        <v>42.5</v>
      </c>
    </row>
    <row r="164" spans="1:10" hidden="1" x14ac:dyDescent="0.3">
      <c r="A164">
        <v>2003</v>
      </c>
      <c r="B164" t="s">
        <v>14</v>
      </c>
      <c r="C164">
        <v>30.5</v>
      </c>
      <c r="D164">
        <v>7.7</v>
      </c>
      <c r="E164">
        <v>3</v>
      </c>
      <c r="F164">
        <v>2871</v>
      </c>
      <c r="G164">
        <v>1038669571</v>
      </c>
      <c r="H164">
        <v>19.399999999999999</v>
      </c>
      <c r="I164">
        <v>10</v>
      </c>
      <c r="J164">
        <v>33.5</v>
      </c>
    </row>
    <row r="165" spans="1:10" hidden="1" x14ac:dyDescent="0.3">
      <c r="A165">
        <v>2003</v>
      </c>
      <c r="B165" t="s">
        <v>12</v>
      </c>
      <c r="C165">
        <v>19.5</v>
      </c>
      <c r="D165">
        <v>11.6</v>
      </c>
      <c r="E165">
        <v>4.2</v>
      </c>
      <c r="F165">
        <v>610</v>
      </c>
      <c r="G165">
        <v>413929509</v>
      </c>
      <c r="H165">
        <v>26.8</v>
      </c>
      <c r="I165">
        <v>13</v>
      </c>
      <c r="J165">
        <v>60.3</v>
      </c>
    </row>
    <row r="166" spans="1:10" hidden="1" x14ac:dyDescent="0.3">
      <c r="A166">
        <v>2003</v>
      </c>
      <c r="B166" t="s">
        <v>12</v>
      </c>
      <c r="C166">
        <v>11</v>
      </c>
      <c r="D166">
        <v>7.1</v>
      </c>
      <c r="E166">
        <v>2.8</v>
      </c>
      <c r="F166">
        <v>1207</v>
      </c>
      <c r="G166">
        <v>1151159927</v>
      </c>
      <c r="H166">
        <v>34.299999999999997</v>
      </c>
      <c r="I166">
        <v>14</v>
      </c>
      <c r="J166">
        <v>23.5</v>
      </c>
    </row>
    <row r="167" spans="1:10" hidden="1" x14ac:dyDescent="0.3">
      <c r="A167">
        <v>2003</v>
      </c>
      <c r="B167" t="s">
        <v>17</v>
      </c>
      <c r="C167">
        <v>20</v>
      </c>
      <c r="D167">
        <v>18.600000000000001</v>
      </c>
      <c r="E167">
        <v>1.7</v>
      </c>
      <c r="F167">
        <v>2830</v>
      </c>
      <c r="G167">
        <v>621558597</v>
      </c>
      <c r="H167">
        <v>31.8</v>
      </c>
      <c r="I167">
        <v>5</v>
      </c>
      <c r="J167">
        <v>43.9</v>
      </c>
    </row>
    <row r="168" spans="1:10" hidden="1" x14ac:dyDescent="0.3">
      <c r="A168">
        <v>2003</v>
      </c>
      <c r="B168" t="s">
        <v>11</v>
      </c>
      <c r="C168">
        <v>9.5</v>
      </c>
      <c r="D168">
        <v>5</v>
      </c>
      <c r="E168">
        <v>1.5</v>
      </c>
      <c r="F168">
        <v>2254</v>
      </c>
      <c r="G168">
        <v>786397155</v>
      </c>
      <c r="H168">
        <v>5.3</v>
      </c>
      <c r="I168">
        <v>0</v>
      </c>
      <c r="J168">
        <v>53.9</v>
      </c>
    </row>
    <row r="169" spans="1:10" hidden="1" x14ac:dyDescent="0.3">
      <c r="A169">
        <v>2003</v>
      </c>
      <c r="B169" t="s">
        <v>15</v>
      </c>
      <c r="C169">
        <v>33.700000000000003</v>
      </c>
      <c r="D169">
        <v>18.600000000000001</v>
      </c>
      <c r="E169">
        <v>1.2</v>
      </c>
      <c r="F169">
        <v>2007</v>
      </c>
      <c r="G169">
        <v>757020571</v>
      </c>
      <c r="H169">
        <v>35.299999999999997</v>
      </c>
      <c r="I169">
        <v>5</v>
      </c>
      <c r="J169">
        <v>39</v>
      </c>
    </row>
    <row r="170" spans="1:10" hidden="1" x14ac:dyDescent="0.3">
      <c r="A170">
        <v>2003</v>
      </c>
      <c r="B170" t="s">
        <v>20</v>
      </c>
      <c r="C170">
        <v>6.4</v>
      </c>
      <c r="D170">
        <v>9.4</v>
      </c>
      <c r="E170">
        <v>3.8</v>
      </c>
      <c r="F170">
        <v>1573</v>
      </c>
      <c r="G170">
        <v>9918562</v>
      </c>
      <c r="H170">
        <v>28.9</v>
      </c>
      <c r="I170">
        <v>7</v>
      </c>
      <c r="J170">
        <v>36.799999999999997</v>
      </c>
    </row>
    <row r="171" spans="1:10" hidden="1" x14ac:dyDescent="0.3">
      <c r="A171">
        <v>2003</v>
      </c>
      <c r="B171" t="s">
        <v>19</v>
      </c>
      <c r="C171">
        <v>7.1</v>
      </c>
      <c r="D171">
        <v>9.4</v>
      </c>
      <c r="E171">
        <v>1.9</v>
      </c>
      <c r="F171">
        <v>1252</v>
      </c>
      <c r="G171">
        <v>18750431</v>
      </c>
      <c r="H171">
        <v>43.6</v>
      </c>
      <c r="I171">
        <v>9</v>
      </c>
      <c r="J171">
        <v>36.700000000000003</v>
      </c>
    </row>
    <row r="172" spans="1:10" hidden="1" x14ac:dyDescent="0.3">
      <c r="A172">
        <v>2003</v>
      </c>
      <c r="B172" t="s">
        <v>17</v>
      </c>
      <c r="C172">
        <v>24.1</v>
      </c>
      <c r="D172">
        <v>16.899999999999999</v>
      </c>
      <c r="E172">
        <v>3.6</v>
      </c>
      <c r="F172">
        <v>1945</v>
      </c>
      <c r="G172">
        <v>366223269</v>
      </c>
      <c r="H172">
        <v>6.5</v>
      </c>
      <c r="I172">
        <v>4</v>
      </c>
      <c r="J172">
        <v>26.2</v>
      </c>
    </row>
    <row r="173" spans="1:10" hidden="1" x14ac:dyDescent="0.3">
      <c r="A173">
        <v>2003</v>
      </c>
      <c r="B173" t="s">
        <v>22</v>
      </c>
      <c r="C173">
        <v>11.6</v>
      </c>
      <c r="D173">
        <v>15.2</v>
      </c>
      <c r="E173">
        <v>1.9</v>
      </c>
      <c r="F173">
        <v>2798</v>
      </c>
      <c r="G173">
        <v>625984226</v>
      </c>
      <c r="H173">
        <v>31.8</v>
      </c>
      <c r="I173">
        <v>0</v>
      </c>
      <c r="J173">
        <v>58.3</v>
      </c>
    </row>
    <row r="174" spans="1:10" hidden="1" x14ac:dyDescent="0.3">
      <c r="A174">
        <v>2003</v>
      </c>
      <c r="B174" t="s">
        <v>23</v>
      </c>
      <c r="C174">
        <v>24.7</v>
      </c>
      <c r="D174">
        <v>7.4</v>
      </c>
      <c r="E174">
        <v>4.0999999999999996</v>
      </c>
      <c r="F174">
        <v>1365</v>
      </c>
      <c r="G174">
        <v>106846880</v>
      </c>
      <c r="H174">
        <v>31.7</v>
      </c>
      <c r="I174">
        <v>9</v>
      </c>
      <c r="J174">
        <v>28</v>
      </c>
    </row>
    <row r="175" spans="1:10" hidden="1" x14ac:dyDescent="0.3">
      <c r="A175">
        <v>2003</v>
      </c>
      <c r="B175" t="s">
        <v>23</v>
      </c>
      <c r="C175">
        <v>5.0999999999999996</v>
      </c>
      <c r="D175">
        <v>18</v>
      </c>
      <c r="E175">
        <v>2.8</v>
      </c>
      <c r="F175">
        <v>1110</v>
      </c>
      <c r="G175">
        <v>237659268</v>
      </c>
      <c r="H175">
        <v>46.2</v>
      </c>
      <c r="I175">
        <v>12</v>
      </c>
      <c r="J175">
        <v>63.3</v>
      </c>
    </row>
    <row r="176" spans="1:10" hidden="1" x14ac:dyDescent="0.3">
      <c r="A176">
        <v>2003</v>
      </c>
      <c r="B176" t="s">
        <v>24</v>
      </c>
      <c r="C176">
        <v>16.600000000000001</v>
      </c>
      <c r="D176">
        <v>7.1</v>
      </c>
      <c r="E176">
        <v>4.0999999999999996</v>
      </c>
      <c r="F176">
        <v>2673</v>
      </c>
      <c r="G176">
        <v>109741109</v>
      </c>
      <c r="H176">
        <v>43</v>
      </c>
      <c r="I176">
        <v>8</v>
      </c>
      <c r="J176">
        <v>38.299999999999997</v>
      </c>
    </row>
    <row r="177" spans="1:10" hidden="1" x14ac:dyDescent="0.3">
      <c r="A177">
        <v>2003</v>
      </c>
      <c r="B177" t="s">
        <v>11</v>
      </c>
      <c r="C177">
        <v>11.8</v>
      </c>
      <c r="D177">
        <v>14.4</v>
      </c>
      <c r="E177">
        <v>2.2999999999999998</v>
      </c>
      <c r="F177">
        <v>2090</v>
      </c>
      <c r="G177">
        <v>1373223501</v>
      </c>
      <c r="H177">
        <v>30.6</v>
      </c>
      <c r="I177">
        <v>10</v>
      </c>
      <c r="J177">
        <v>29.9</v>
      </c>
    </row>
    <row r="178" spans="1:10" hidden="1" x14ac:dyDescent="0.3">
      <c r="A178">
        <v>2003</v>
      </c>
      <c r="B178" t="s">
        <v>20</v>
      </c>
      <c r="C178">
        <v>7.7</v>
      </c>
      <c r="D178">
        <v>19.600000000000001</v>
      </c>
      <c r="E178">
        <v>3</v>
      </c>
      <c r="F178">
        <v>600</v>
      </c>
      <c r="G178">
        <v>142785204</v>
      </c>
      <c r="H178">
        <v>36.200000000000003</v>
      </c>
      <c r="I178">
        <v>4</v>
      </c>
      <c r="J178">
        <v>53.3</v>
      </c>
    </row>
    <row r="179" spans="1:10" hidden="1" x14ac:dyDescent="0.3">
      <c r="A179">
        <v>2003</v>
      </c>
      <c r="B179" t="s">
        <v>11</v>
      </c>
      <c r="C179">
        <v>15.2</v>
      </c>
      <c r="D179">
        <v>14.2</v>
      </c>
      <c r="E179">
        <v>2.2000000000000002</v>
      </c>
      <c r="F179">
        <v>2821</v>
      </c>
      <c r="G179">
        <v>788823352</v>
      </c>
      <c r="H179">
        <v>15.8</v>
      </c>
      <c r="I179">
        <v>4</v>
      </c>
      <c r="J179">
        <v>11.2</v>
      </c>
    </row>
    <row r="180" spans="1:10" hidden="1" x14ac:dyDescent="0.3">
      <c r="A180">
        <v>2003</v>
      </c>
      <c r="B180" t="s">
        <v>21</v>
      </c>
      <c r="C180">
        <v>21.3</v>
      </c>
      <c r="D180">
        <v>11.5</v>
      </c>
      <c r="E180">
        <v>4.9000000000000004</v>
      </c>
      <c r="F180">
        <v>995</v>
      </c>
      <c r="G180">
        <v>1095475598</v>
      </c>
      <c r="H180">
        <v>16.3</v>
      </c>
      <c r="I180">
        <v>8</v>
      </c>
      <c r="J180">
        <v>51.7</v>
      </c>
    </row>
    <row r="181" spans="1:10" hidden="1" x14ac:dyDescent="0.3">
      <c r="A181">
        <v>2003</v>
      </c>
      <c r="B181" t="s">
        <v>10</v>
      </c>
      <c r="C181">
        <v>10.9</v>
      </c>
      <c r="D181">
        <v>6.9</v>
      </c>
      <c r="E181">
        <v>2.9</v>
      </c>
      <c r="F181">
        <v>1142</v>
      </c>
      <c r="G181">
        <v>450513176</v>
      </c>
      <c r="H181">
        <v>20.8</v>
      </c>
      <c r="I181">
        <v>11</v>
      </c>
      <c r="J181">
        <v>25</v>
      </c>
    </row>
    <row r="182" spans="1:10" hidden="1" x14ac:dyDescent="0.3">
      <c r="A182">
        <v>2003</v>
      </c>
      <c r="B182" t="s">
        <v>19</v>
      </c>
      <c r="C182">
        <v>27.8</v>
      </c>
      <c r="D182">
        <v>16.100000000000001</v>
      </c>
      <c r="E182">
        <v>4.7</v>
      </c>
      <c r="F182">
        <v>1980</v>
      </c>
      <c r="G182">
        <v>1047317550</v>
      </c>
      <c r="H182">
        <v>25.7</v>
      </c>
      <c r="I182">
        <v>7</v>
      </c>
      <c r="J182">
        <v>45.8</v>
      </c>
    </row>
    <row r="183" spans="1:10" hidden="1" x14ac:dyDescent="0.3">
      <c r="A183">
        <v>2003</v>
      </c>
      <c r="B183" t="s">
        <v>23</v>
      </c>
      <c r="C183">
        <v>31.4</v>
      </c>
      <c r="D183">
        <v>8.5</v>
      </c>
      <c r="E183">
        <v>2.2000000000000002</v>
      </c>
      <c r="F183">
        <v>2222</v>
      </c>
      <c r="G183">
        <v>562074315</v>
      </c>
      <c r="H183">
        <v>5.2</v>
      </c>
      <c r="I183">
        <v>0</v>
      </c>
      <c r="J183">
        <v>18</v>
      </c>
    </row>
    <row r="184" spans="1:10" hidden="1" x14ac:dyDescent="0.3">
      <c r="A184">
        <v>2003</v>
      </c>
      <c r="B184" t="s">
        <v>18</v>
      </c>
      <c r="C184">
        <v>15.2</v>
      </c>
      <c r="D184">
        <v>14.6</v>
      </c>
      <c r="E184">
        <v>2.2999999999999998</v>
      </c>
      <c r="F184">
        <v>2216</v>
      </c>
      <c r="G184">
        <v>411423216</v>
      </c>
      <c r="H184">
        <v>45.8</v>
      </c>
      <c r="I184">
        <v>7</v>
      </c>
      <c r="J184">
        <v>38.799999999999997</v>
      </c>
    </row>
    <row r="185" spans="1:10" x14ac:dyDescent="0.3">
      <c r="A185">
        <v>2003</v>
      </c>
      <c r="B185" t="s">
        <v>16</v>
      </c>
      <c r="C185">
        <v>29.2</v>
      </c>
      <c r="D185">
        <v>2</v>
      </c>
      <c r="E185">
        <v>1.5</v>
      </c>
      <c r="F185">
        <v>2141</v>
      </c>
      <c r="G185">
        <v>1159052094</v>
      </c>
      <c r="H185">
        <v>17.899999999999999</v>
      </c>
      <c r="I185">
        <v>13</v>
      </c>
      <c r="J185">
        <v>69.2</v>
      </c>
    </row>
    <row r="186" spans="1:10" x14ac:dyDescent="0.3">
      <c r="A186">
        <v>2003</v>
      </c>
      <c r="B186" t="s">
        <v>16</v>
      </c>
      <c r="C186">
        <v>10.1</v>
      </c>
      <c r="D186">
        <v>12.8</v>
      </c>
      <c r="E186">
        <v>1.4</v>
      </c>
      <c r="F186">
        <v>863</v>
      </c>
      <c r="G186">
        <v>330834956</v>
      </c>
      <c r="H186">
        <v>26.7</v>
      </c>
      <c r="I186">
        <v>9</v>
      </c>
      <c r="J186">
        <v>14.7</v>
      </c>
    </row>
    <row r="187" spans="1:10" x14ac:dyDescent="0.3">
      <c r="A187">
        <v>2003</v>
      </c>
      <c r="B187" t="s">
        <v>16</v>
      </c>
      <c r="C187">
        <v>30.2</v>
      </c>
      <c r="D187">
        <v>8.5</v>
      </c>
      <c r="E187">
        <v>2.9</v>
      </c>
      <c r="F187">
        <v>1604</v>
      </c>
      <c r="G187">
        <v>1168018187</v>
      </c>
      <c r="H187">
        <v>28.7</v>
      </c>
      <c r="I187">
        <v>3</v>
      </c>
      <c r="J187">
        <v>33.9</v>
      </c>
    </row>
    <row r="188" spans="1:10" hidden="1" x14ac:dyDescent="0.3">
      <c r="A188">
        <v>2004</v>
      </c>
      <c r="B188" t="s">
        <v>13</v>
      </c>
      <c r="C188">
        <v>9.8000000000000007</v>
      </c>
      <c r="D188">
        <v>2.1</v>
      </c>
      <c r="E188">
        <v>1.5</v>
      </c>
      <c r="F188">
        <v>1290</v>
      </c>
      <c r="G188">
        <v>742981303</v>
      </c>
      <c r="H188">
        <v>15.6</v>
      </c>
      <c r="I188">
        <v>1</v>
      </c>
      <c r="J188">
        <v>40.1</v>
      </c>
    </row>
    <row r="189" spans="1:10" hidden="1" x14ac:dyDescent="0.3">
      <c r="A189">
        <v>2004</v>
      </c>
      <c r="B189" t="s">
        <v>14</v>
      </c>
      <c r="C189">
        <v>18</v>
      </c>
      <c r="D189">
        <v>17.3</v>
      </c>
      <c r="E189">
        <v>4</v>
      </c>
      <c r="F189">
        <v>1441</v>
      </c>
      <c r="G189">
        <v>440663289</v>
      </c>
      <c r="H189">
        <v>8.8000000000000007</v>
      </c>
      <c r="I189">
        <v>8</v>
      </c>
      <c r="J189">
        <v>63.6</v>
      </c>
    </row>
    <row r="190" spans="1:10" hidden="1" x14ac:dyDescent="0.3">
      <c r="A190">
        <v>2004</v>
      </c>
      <c r="B190" t="s">
        <v>22</v>
      </c>
      <c r="C190">
        <v>10.199999999999999</v>
      </c>
      <c r="D190">
        <v>8.4</v>
      </c>
      <c r="E190">
        <v>3.2</v>
      </c>
      <c r="F190">
        <v>941</v>
      </c>
      <c r="G190">
        <v>152248022</v>
      </c>
      <c r="H190">
        <v>45.2</v>
      </c>
      <c r="I190">
        <v>14</v>
      </c>
      <c r="J190">
        <v>43.4</v>
      </c>
    </row>
    <row r="191" spans="1:10" hidden="1" x14ac:dyDescent="0.3">
      <c r="A191">
        <v>2004</v>
      </c>
      <c r="B191" t="s">
        <v>15</v>
      </c>
      <c r="C191">
        <v>21.3</v>
      </c>
      <c r="D191">
        <v>10.3</v>
      </c>
      <c r="E191">
        <v>3.4</v>
      </c>
      <c r="F191">
        <v>1880</v>
      </c>
      <c r="G191">
        <v>825442314</v>
      </c>
      <c r="H191">
        <v>14.5</v>
      </c>
      <c r="I191">
        <v>5</v>
      </c>
      <c r="J191">
        <v>11.2</v>
      </c>
    </row>
    <row r="192" spans="1:10" hidden="1" x14ac:dyDescent="0.3">
      <c r="A192">
        <v>2004</v>
      </c>
      <c r="B192" t="s">
        <v>17</v>
      </c>
      <c r="C192">
        <v>23.2</v>
      </c>
      <c r="D192">
        <v>12.9</v>
      </c>
      <c r="E192">
        <v>3.2</v>
      </c>
      <c r="F192">
        <v>1361</v>
      </c>
      <c r="G192">
        <v>1359133613</v>
      </c>
      <c r="H192">
        <v>5.9</v>
      </c>
      <c r="I192">
        <v>4</v>
      </c>
      <c r="J192">
        <v>42.7</v>
      </c>
    </row>
    <row r="193" spans="1:10" hidden="1" x14ac:dyDescent="0.3">
      <c r="A193">
        <v>2004</v>
      </c>
      <c r="B193" t="s">
        <v>18</v>
      </c>
      <c r="C193">
        <v>24</v>
      </c>
      <c r="D193">
        <v>9.6</v>
      </c>
      <c r="E193">
        <v>2.9</v>
      </c>
      <c r="F193">
        <v>2010</v>
      </c>
      <c r="G193">
        <v>841932971</v>
      </c>
      <c r="H193">
        <v>18.899999999999999</v>
      </c>
      <c r="I193">
        <v>11</v>
      </c>
      <c r="J193">
        <v>51.6</v>
      </c>
    </row>
    <row r="194" spans="1:10" hidden="1" x14ac:dyDescent="0.3">
      <c r="A194">
        <v>2004</v>
      </c>
      <c r="B194" t="s">
        <v>22</v>
      </c>
      <c r="C194">
        <v>15.8</v>
      </c>
      <c r="D194">
        <v>8</v>
      </c>
      <c r="E194">
        <v>4.9000000000000004</v>
      </c>
      <c r="F194">
        <v>2154</v>
      </c>
      <c r="G194">
        <v>552912628</v>
      </c>
      <c r="H194">
        <v>35</v>
      </c>
      <c r="I194">
        <v>2</v>
      </c>
      <c r="J194">
        <v>65.900000000000006</v>
      </c>
    </row>
    <row r="195" spans="1:10" hidden="1" x14ac:dyDescent="0.3">
      <c r="A195">
        <v>2004</v>
      </c>
      <c r="B195" t="s">
        <v>17</v>
      </c>
      <c r="C195">
        <v>7.7</v>
      </c>
      <c r="D195">
        <v>8.6</v>
      </c>
      <c r="E195">
        <v>1.1000000000000001</v>
      </c>
      <c r="F195">
        <v>534</v>
      </c>
      <c r="G195">
        <v>1027559585</v>
      </c>
      <c r="H195">
        <v>8.3000000000000007</v>
      </c>
      <c r="I195">
        <v>4</v>
      </c>
      <c r="J195">
        <v>35.1</v>
      </c>
    </row>
    <row r="196" spans="1:10" hidden="1" x14ac:dyDescent="0.3">
      <c r="A196">
        <v>2004</v>
      </c>
      <c r="B196" t="s">
        <v>23</v>
      </c>
      <c r="C196">
        <v>34.200000000000003</v>
      </c>
      <c r="D196">
        <v>9.6999999999999993</v>
      </c>
      <c r="E196">
        <v>2.6</v>
      </c>
      <c r="F196">
        <v>1096</v>
      </c>
      <c r="G196">
        <v>1177772833</v>
      </c>
      <c r="H196">
        <v>11</v>
      </c>
      <c r="I196">
        <v>7</v>
      </c>
      <c r="J196">
        <v>40</v>
      </c>
    </row>
    <row r="197" spans="1:10" hidden="1" x14ac:dyDescent="0.3">
      <c r="A197">
        <v>2004</v>
      </c>
      <c r="B197" t="s">
        <v>15</v>
      </c>
      <c r="C197">
        <v>33.9</v>
      </c>
      <c r="D197">
        <v>7.4</v>
      </c>
      <c r="E197">
        <v>3</v>
      </c>
      <c r="F197">
        <v>1951</v>
      </c>
      <c r="G197">
        <v>247496090</v>
      </c>
      <c r="H197">
        <v>40.5</v>
      </c>
      <c r="I197">
        <v>11</v>
      </c>
      <c r="J197">
        <v>26.5</v>
      </c>
    </row>
    <row r="198" spans="1:10" x14ac:dyDescent="0.3">
      <c r="A198">
        <v>2004</v>
      </c>
      <c r="B198" t="s">
        <v>16</v>
      </c>
      <c r="C198">
        <v>21.9</v>
      </c>
      <c r="D198">
        <v>15.2</v>
      </c>
      <c r="E198">
        <v>3.4</v>
      </c>
      <c r="F198">
        <v>647</v>
      </c>
      <c r="G198">
        <v>948953337</v>
      </c>
      <c r="H198">
        <v>18.8</v>
      </c>
      <c r="I198">
        <v>10</v>
      </c>
      <c r="J198">
        <v>46.2</v>
      </c>
    </row>
    <row r="199" spans="1:10" hidden="1" x14ac:dyDescent="0.3">
      <c r="A199">
        <v>2004</v>
      </c>
      <c r="B199" t="s">
        <v>19</v>
      </c>
      <c r="C199">
        <v>16.399999999999999</v>
      </c>
      <c r="D199">
        <v>10.1</v>
      </c>
      <c r="E199">
        <v>3.8</v>
      </c>
      <c r="F199">
        <v>1641</v>
      </c>
      <c r="G199">
        <v>681529141</v>
      </c>
      <c r="H199">
        <v>6.6</v>
      </c>
      <c r="I199">
        <v>7</v>
      </c>
      <c r="J199">
        <v>27.7</v>
      </c>
    </row>
    <row r="200" spans="1:10" hidden="1" x14ac:dyDescent="0.3">
      <c r="A200">
        <v>2004</v>
      </c>
      <c r="B200" t="s">
        <v>17</v>
      </c>
      <c r="C200">
        <v>22.8</v>
      </c>
      <c r="D200">
        <v>14.1</v>
      </c>
      <c r="E200">
        <v>2.2000000000000002</v>
      </c>
      <c r="F200">
        <v>1418</v>
      </c>
      <c r="G200">
        <v>217927603</v>
      </c>
      <c r="H200">
        <v>21.3</v>
      </c>
      <c r="I200">
        <v>12</v>
      </c>
      <c r="J200">
        <v>41.4</v>
      </c>
    </row>
    <row r="201" spans="1:10" hidden="1" x14ac:dyDescent="0.3">
      <c r="A201">
        <v>2004</v>
      </c>
      <c r="B201" t="s">
        <v>11</v>
      </c>
      <c r="C201">
        <v>29.3</v>
      </c>
      <c r="D201">
        <v>17.3</v>
      </c>
      <c r="E201">
        <v>3.2</v>
      </c>
      <c r="F201">
        <v>1870</v>
      </c>
      <c r="G201">
        <v>1377931241</v>
      </c>
      <c r="H201">
        <v>13.4</v>
      </c>
      <c r="I201">
        <v>13</v>
      </c>
      <c r="J201">
        <v>44.2</v>
      </c>
    </row>
    <row r="202" spans="1:10" hidden="1" x14ac:dyDescent="0.3">
      <c r="A202">
        <v>2004</v>
      </c>
      <c r="B202" t="s">
        <v>22</v>
      </c>
      <c r="C202">
        <v>19.2</v>
      </c>
      <c r="D202">
        <v>5.5</v>
      </c>
      <c r="E202">
        <v>1.8</v>
      </c>
      <c r="F202">
        <v>1455</v>
      </c>
      <c r="G202">
        <v>60556258</v>
      </c>
      <c r="H202">
        <v>36.799999999999997</v>
      </c>
      <c r="I202">
        <v>7</v>
      </c>
      <c r="J202">
        <v>67.7</v>
      </c>
    </row>
    <row r="203" spans="1:10" hidden="1" x14ac:dyDescent="0.3">
      <c r="A203">
        <v>2004</v>
      </c>
      <c r="B203" t="s">
        <v>14</v>
      </c>
      <c r="C203">
        <v>28.1</v>
      </c>
      <c r="D203">
        <v>18.899999999999999</v>
      </c>
      <c r="E203">
        <v>4.7</v>
      </c>
      <c r="F203">
        <v>1015</v>
      </c>
      <c r="G203">
        <v>806325524</v>
      </c>
      <c r="H203">
        <v>49.4</v>
      </c>
      <c r="I203">
        <v>3</v>
      </c>
      <c r="J203">
        <v>66.2</v>
      </c>
    </row>
    <row r="204" spans="1:10" hidden="1" x14ac:dyDescent="0.3">
      <c r="A204">
        <v>2004</v>
      </c>
      <c r="B204" t="s">
        <v>20</v>
      </c>
      <c r="C204">
        <v>33.299999999999997</v>
      </c>
      <c r="D204">
        <v>17.5</v>
      </c>
      <c r="E204">
        <v>2.9</v>
      </c>
      <c r="F204">
        <v>690</v>
      </c>
      <c r="G204">
        <v>357936501</v>
      </c>
      <c r="H204">
        <v>40.9</v>
      </c>
      <c r="I204">
        <v>13</v>
      </c>
      <c r="J204">
        <v>48.3</v>
      </c>
    </row>
    <row r="205" spans="1:10" hidden="1" x14ac:dyDescent="0.3">
      <c r="A205">
        <v>2004</v>
      </c>
      <c r="B205" t="s">
        <v>18</v>
      </c>
      <c r="C205">
        <v>5.7</v>
      </c>
      <c r="D205">
        <v>16.600000000000001</v>
      </c>
      <c r="E205">
        <v>3.4</v>
      </c>
      <c r="F205">
        <v>2331</v>
      </c>
      <c r="G205">
        <v>113072938</v>
      </c>
      <c r="H205">
        <v>27.5</v>
      </c>
      <c r="I205">
        <v>2</v>
      </c>
      <c r="J205">
        <v>58</v>
      </c>
    </row>
    <row r="206" spans="1:10" hidden="1" x14ac:dyDescent="0.3">
      <c r="A206">
        <v>2004</v>
      </c>
      <c r="B206" t="s">
        <v>20</v>
      </c>
      <c r="C206">
        <v>19.399999999999999</v>
      </c>
      <c r="D206">
        <v>16.8</v>
      </c>
      <c r="E206">
        <v>4.4000000000000004</v>
      </c>
      <c r="F206">
        <v>2636</v>
      </c>
      <c r="G206">
        <v>990213564</v>
      </c>
      <c r="H206">
        <v>8</v>
      </c>
      <c r="I206">
        <v>1</v>
      </c>
      <c r="J206">
        <v>40.4</v>
      </c>
    </row>
    <row r="207" spans="1:10" hidden="1" x14ac:dyDescent="0.3">
      <c r="A207">
        <v>2004</v>
      </c>
      <c r="B207" t="s">
        <v>17</v>
      </c>
      <c r="C207">
        <v>9.1999999999999993</v>
      </c>
      <c r="D207">
        <v>1.1000000000000001</v>
      </c>
      <c r="E207">
        <v>2.5</v>
      </c>
      <c r="F207">
        <v>708</v>
      </c>
      <c r="G207">
        <v>212718211</v>
      </c>
      <c r="H207">
        <v>34.4</v>
      </c>
      <c r="I207">
        <v>0</v>
      </c>
      <c r="J207">
        <v>34.9</v>
      </c>
    </row>
    <row r="208" spans="1:10" hidden="1" x14ac:dyDescent="0.3">
      <c r="A208">
        <v>2004</v>
      </c>
      <c r="B208" t="s">
        <v>15</v>
      </c>
      <c r="C208">
        <v>29.8</v>
      </c>
      <c r="D208">
        <v>14.6</v>
      </c>
      <c r="E208">
        <v>2.1</v>
      </c>
      <c r="F208">
        <v>2105</v>
      </c>
      <c r="G208">
        <v>206788510</v>
      </c>
      <c r="H208">
        <v>42.2</v>
      </c>
      <c r="I208">
        <v>9</v>
      </c>
      <c r="J208">
        <v>45.2</v>
      </c>
    </row>
    <row r="209" spans="1:10" hidden="1" x14ac:dyDescent="0.3">
      <c r="A209">
        <v>2004</v>
      </c>
      <c r="B209" t="s">
        <v>14</v>
      </c>
      <c r="C209">
        <v>8.6999999999999993</v>
      </c>
      <c r="D209">
        <v>3.1</v>
      </c>
      <c r="E209">
        <v>3.6</v>
      </c>
      <c r="F209">
        <v>1393</v>
      </c>
      <c r="G209">
        <v>1200864257</v>
      </c>
      <c r="H209">
        <v>48.5</v>
      </c>
      <c r="I209">
        <v>14</v>
      </c>
      <c r="J209">
        <v>43.4</v>
      </c>
    </row>
    <row r="210" spans="1:10" hidden="1" x14ac:dyDescent="0.3">
      <c r="A210">
        <v>2004</v>
      </c>
      <c r="B210" t="s">
        <v>10</v>
      </c>
      <c r="C210">
        <v>13.3</v>
      </c>
      <c r="D210">
        <v>8</v>
      </c>
      <c r="E210">
        <v>3.4</v>
      </c>
      <c r="F210">
        <v>2763</v>
      </c>
      <c r="G210">
        <v>1230785104</v>
      </c>
      <c r="H210">
        <v>47.8</v>
      </c>
      <c r="I210">
        <v>1</v>
      </c>
      <c r="J210">
        <v>36.200000000000003</v>
      </c>
    </row>
    <row r="211" spans="1:10" hidden="1" x14ac:dyDescent="0.3">
      <c r="A211">
        <v>2004</v>
      </c>
      <c r="B211" t="s">
        <v>15</v>
      </c>
      <c r="C211">
        <v>10.8</v>
      </c>
      <c r="D211">
        <v>13</v>
      </c>
      <c r="E211">
        <v>2.4</v>
      </c>
      <c r="F211">
        <v>2852</v>
      </c>
      <c r="G211">
        <v>34357473</v>
      </c>
      <c r="H211">
        <v>40.200000000000003</v>
      </c>
      <c r="I211">
        <v>6</v>
      </c>
      <c r="J211">
        <v>22.4</v>
      </c>
    </row>
    <row r="212" spans="1:10" hidden="1" x14ac:dyDescent="0.3">
      <c r="A212">
        <v>2004</v>
      </c>
      <c r="B212" t="s">
        <v>17</v>
      </c>
      <c r="C212">
        <v>10.199999999999999</v>
      </c>
      <c r="D212">
        <v>1.7</v>
      </c>
      <c r="E212">
        <v>2.4</v>
      </c>
      <c r="F212">
        <v>1962</v>
      </c>
      <c r="G212">
        <v>517404742</v>
      </c>
      <c r="H212">
        <v>34.1</v>
      </c>
      <c r="I212">
        <v>12</v>
      </c>
      <c r="J212">
        <v>40.700000000000003</v>
      </c>
    </row>
    <row r="213" spans="1:10" x14ac:dyDescent="0.3">
      <c r="A213">
        <v>2004</v>
      </c>
      <c r="B213" t="s">
        <v>16</v>
      </c>
      <c r="C213">
        <v>30.9</v>
      </c>
      <c r="D213">
        <v>8.6</v>
      </c>
      <c r="E213">
        <v>4.8</v>
      </c>
      <c r="F213">
        <v>1466</v>
      </c>
      <c r="G213">
        <v>999167792</v>
      </c>
      <c r="H213">
        <v>6.7</v>
      </c>
      <c r="I213">
        <v>7</v>
      </c>
      <c r="J213">
        <v>66.7</v>
      </c>
    </row>
    <row r="214" spans="1:10" hidden="1" x14ac:dyDescent="0.3">
      <c r="A214">
        <v>2004</v>
      </c>
      <c r="B214" t="s">
        <v>24</v>
      </c>
      <c r="C214">
        <v>7.3</v>
      </c>
      <c r="D214">
        <v>17.3</v>
      </c>
      <c r="E214">
        <v>3.1</v>
      </c>
      <c r="F214">
        <v>1912</v>
      </c>
      <c r="G214">
        <v>1263362850</v>
      </c>
      <c r="H214">
        <v>31.2</v>
      </c>
      <c r="I214">
        <v>8</v>
      </c>
      <c r="J214">
        <v>29.5</v>
      </c>
    </row>
    <row r="215" spans="1:10" hidden="1" x14ac:dyDescent="0.3">
      <c r="A215">
        <v>2004</v>
      </c>
      <c r="B215" t="s">
        <v>11</v>
      </c>
      <c r="C215">
        <v>28.5</v>
      </c>
      <c r="D215">
        <v>8.1999999999999993</v>
      </c>
      <c r="E215">
        <v>2</v>
      </c>
      <c r="F215">
        <v>851</v>
      </c>
      <c r="G215">
        <v>1001119882</v>
      </c>
      <c r="H215">
        <v>49.6</v>
      </c>
      <c r="I215">
        <v>7</v>
      </c>
      <c r="J215">
        <v>15.7</v>
      </c>
    </row>
    <row r="216" spans="1:10" hidden="1" x14ac:dyDescent="0.3">
      <c r="A216">
        <v>2004</v>
      </c>
      <c r="B216" t="s">
        <v>24</v>
      </c>
      <c r="C216">
        <v>12.7</v>
      </c>
      <c r="D216">
        <v>16.2</v>
      </c>
      <c r="E216">
        <v>1.6</v>
      </c>
      <c r="F216">
        <v>2000</v>
      </c>
      <c r="G216">
        <v>1307202006</v>
      </c>
      <c r="H216">
        <v>47.3</v>
      </c>
      <c r="I216">
        <v>1</v>
      </c>
      <c r="J216">
        <v>64.3</v>
      </c>
    </row>
    <row r="217" spans="1:10" hidden="1" x14ac:dyDescent="0.3">
      <c r="A217">
        <v>2004</v>
      </c>
      <c r="B217" t="s">
        <v>10</v>
      </c>
      <c r="C217">
        <v>16.7</v>
      </c>
      <c r="D217">
        <v>1.6</v>
      </c>
      <c r="E217">
        <v>2.2000000000000002</v>
      </c>
      <c r="F217">
        <v>1361</v>
      </c>
      <c r="G217">
        <v>367224757</v>
      </c>
      <c r="H217">
        <v>37.5</v>
      </c>
      <c r="I217">
        <v>2</v>
      </c>
      <c r="J217">
        <v>11.6</v>
      </c>
    </row>
    <row r="218" spans="1:10" hidden="1" x14ac:dyDescent="0.3">
      <c r="A218">
        <v>2004</v>
      </c>
      <c r="B218" t="s">
        <v>15</v>
      </c>
      <c r="C218">
        <v>9.9</v>
      </c>
      <c r="D218">
        <v>9.1999999999999993</v>
      </c>
      <c r="E218">
        <v>2</v>
      </c>
      <c r="F218">
        <v>1498</v>
      </c>
      <c r="G218">
        <v>350813108</v>
      </c>
      <c r="H218">
        <v>47.4</v>
      </c>
      <c r="I218">
        <v>0</v>
      </c>
      <c r="J218">
        <v>51.3</v>
      </c>
    </row>
    <row r="219" spans="1:10" hidden="1" x14ac:dyDescent="0.3">
      <c r="A219">
        <v>2004</v>
      </c>
      <c r="B219" t="s">
        <v>12</v>
      </c>
      <c r="C219">
        <v>31.4</v>
      </c>
      <c r="D219">
        <v>15.6</v>
      </c>
      <c r="E219">
        <v>1.2</v>
      </c>
      <c r="F219">
        <v>2321</v>
      </c>
      <c r="G219">
        <v>663371850</v>
      </c>
      <c r="H219">
        <v>10.7</v>
      </c>
      <c r="I219">
        <v>11</v>
      </c>
      <c r="J219">
        <v>34.1</v>
      </c>
    </row>
    <row r="220" spans="1:10" hidden="1" x14ac:dyDescent="0.3">
      <c r="A220">
        <v>2004</v>
      </c>
      <c r="B220" t="s">
        <v>12</v>
      </c>
      <c r="C220">
        <v>10</v>
      </c>
      <c r="D220">
        <v>5.8</v>
      </c>
      <c r="E220">
        <v>3.5</v>
      </c>
      <c r="F220">
        <v>1488</v>
      </c>
      <c r="G220">
        <v>1182846641</v>
      </c>
      <c r="H220">
        <v>7.4</v>
      </c>
      <c r="I220">
        <v>3</v>
      </c>
      <c r="J220">
        <v>58.3</v>
      </c>
    </row>
    <row r="221" spans="1:10" hidden="1" x14ac:dyDescent="0.3">
      <c r="A221">
        <v>2004</v>
      </c>
      <c r="B221" t="s">
        <v>20</v>
      </c>
      <c r="C221">
        <v>9.5</v>
      </c>
      <c r="D221">
        <v>9.9</v>
      </c>
      <c r="E221">
        <v>2.8</v>
      </c>
      <c r="F221">
        <v>2410</v>
      </c>
      <c r="G221">
        <v>668910266</v>
      </c>
      <c r="H221">
        <v>42.6</v>
      </c>
      <c r="I221">
        <v>5</v>
      </c>
      <c r="J221">
        <v>33.799999999999997</v>
      </c>
    </row>
    <row r="222" spans="1:10" hidden="1" x14ac:dyDescent="0.3">
      <c r="A222">
        <v>2004</v>
      </c>
      <c r="B222" t="s">
        <v>10</v>
      </c>
      <c r="C222">
        <v>16.2</v>
      </c>
      <c r="D222">
        <v>14.3</v>
      </c>
      <c r="E222">
        <v>1.6</v>
      </c>
      <c r="F222">
        <v>1396</v>
      </c>
      <c r="G222">
        <v>331580116</v>
      </c>
      <c r="H222">
        <v>8.4</v>
      </c>
      <c r="I222">
        <v>8</v>
      </c>
      <c r="J222">
        <v>24.5</v>
      </c>
    </row>
    <row r="223" spans="1:10" hidden="1" x14ac:dyDescent="0.3">
      <c r="A223">
        <v>2004</v>
      </c>
      <c r="B223" t="s">
        <v>20</v>
      </c>
      <c r="C223">
        <v>22.6</v>
      </c>
      <c r="D223">
        <v>9.9</v>
      </c>
      <c r="E223">
        <v>1</v>
      </c>
      <c r="F223">
        <v>624</v>
      </c>
      <c r="G223">
        <v>200614447</v>
      </c>
      <c r="H223">
        <v>39</v>
      </c>
      <c r="I223">
        <v>14</v>
      </c>
      <c r="J223">
        <v>18.100000000000001</v>
      </c>
    </row>
    <row r="224" spans="1:10" hidden="1" x14ac:dyDescent="0.3">
      <c r="A224">
        <v>2004</v>
      </c>
      <c r="B224" t="s">
        <v>24</v>
      </c>
      <c r="C224">
        <v>22.6</v>
      </c>
      <c r="D224">
        <v>10.4</v>
      </c>
      <c r="E224">
        <v>1.2</v>
      </c>
      <c r="F224">
        <v>1604</v>
      </c>
      <c r="G224">
        <v>355479880</v>
      </c>
      <c r="H224">
        <v>48</v>
      </c>
      <c r="I224">
        <v>3</v>
      </c>
      <c r="J224">
        <v>29.2</v>
      </c>
    </row>
    <row r="225" spans="1:10" hidden="1" x14ac:dyDescent="0.3">
      <c r="A225">
        <v>2004</v>
      </c>
      <c r="B225" t="s">
        <v>21</v>
      </c>
      <c r="C225">
        <v>30.6</v>
      </c>
      <c r="D225">
        <v>2.9</v>
      </c>
      <c r="E225">
        <v>3.1</v>
      </c>
      <c r="F225">
        <v>1250</v>
      </c>
      <c r="G225">
        <v>355055964</v>
      </c>
      <c r="H225">
        <v>12</v>
      </c>
      <c r="I225">
        <v>8</v>
      </c>
      <c r="J225">
        <v>24.9</v>
      </c>
    </row>
    <row r="226" spans="1:10" hidden="1" x14ac:dyDescent="0.3">
      <c r="A226">
        <v>2004</v>
      </c>
      <c r="B226" t="s">
        <v>18</v>
      </c>
      <c r="C226">
        <v>16.3</v>
      </c>
      <c r="D226">
        <v>12.5</v>
      </c>
      <c r="E226">
        <v>1.4</v>
      </c>
      <c r="F226">
        <v>2758</v>
      </c>
      <c r="G226">
        <v>802398351</v>
      </c>
      <c r="H226">
        <v>36.4</v>
      </c>
      <c r="I226">
        <v>12</v>
      </c>
      <c r="J226">
        <v>55.8</v>
      </c>
    </row>
    <row r="227" spans="1:10" hidden="1" x14ac:dyDescent="0.3">
      <c r="A227">
        <v>2004</v>
      </c>
      <c r="B227" t="s">
        <v>18</v>
      </c>
      <c r="C227">
        <v>13</v>
      </c>
      <c r="D227">
        <v>5.3</v>
      </c>
      <c r="E227">
        <v>1.5</v>
      </c>
      <c r="F227">
        <v>2817</v>
      </c>
      <c r="G227">
        <v>1219902888</v>
      </c>
      <c r="H227">
        <v>17.3</v>
      </c>
      <c r="I227">
        <v>3</v>
      </c>
      <c r="J227">
        <v>44</v>
      </c>
    </row>
    <row r="228" spans="1:10" hidden="1" x14ac:dyDescent="0.3">
      <c r="A228">
        <v>2004</v>
      </c>
      <c r="B228" t="s">
        <v>13</v>
      </c>
      <c r="C228">
        <v>15.4</v>
      </c>
      <c r="D228">
        <v>8.5</v>
      </c>
      <c r="E228">
        <v>2</v>
      </c>
      <c r="F228">
        <v>1416</v>
      </c>
      <c r="G228">
        <v>1114422920</v>
      </c>
      <c r="H228">
        <v>31.8</v>
      </c>
      <c r="I228">
        <v>0</v>
      </c>
      <c r="J228">
        <v>46.9</v>
      </c>
    </row>
    <row r="229" spans="1:10" hidden="1" x14ac:dyDescent="0.3">
      <c r="A229">
        <v>2004</v>
      </c>
      <c r="B229" t="s">
        <v>24</v>
      </c>
      <c r="C229">
        <v>17.5</v>
      </c>
      <c r="D229">
        <v>9.3000000000000007</v>
      </c>
      <c r="E229">
        <v>4</v>
      </c>
      <c r="F229">
        <v>2621</v>
      </c>
      <c r="G229">
        <v>1350315792</v>
      </c>
      <c r="H229">
        <v>41.4</v>
      </c>
      <c r="I229">
        <v>10</v>
      </c>
      <c r="J229">
        <v>39.5</v>
      </c>
    </row>
    <row r="230" spans="1:10" x14ac:dyDescent="0.3">
      <c r="A230">
        <v>2004</v>
      </c>
      <c r="B230" t="s">
        <v>16</v>
      </c>
      <c r="C230">
        <v>21.5</v>
      </c>
      <c r="D230">
        <v>10.6</v>
      </c>
      <c r="E230">
        <v>3</v>
      </c>
      <c r="F230">
        <v>1227</v>
      </c>
      <c r="G230">
        <v>756443018</v>
      </c>
      <c r="H230">
        <v>20.2</v>
      </c>
      <c r="I230">
        <v>0</v>
      </c>
      <c r="J230">
        <v>49.1</v>
      </c>
    </row>
    <row r="231" spans="1:10" hidden="1" x14ac:dyDescent="0.3">
      <c r="A231">
        <v>2004</v>
      </c>
      <c r="B231" t="s">
        <v>21</v>
      </c>
      <c r="C231">
        <v>33.4</v>
      </c>
      <c r="D231">
        <v>2.8</v>
      </c>
      <c r="E231">
        <v>2.5</v>
      </c>
      <c r="F231">
        <v>2679</v>
      </c>
      <c r="G231">
        <v>1084717946</v>
      </c>
      <c r="H231">
        <v>45.2</v>
      </c>
      <c r="I231">
        <v>5</v>
      </c>
      <c r="J231">
        <v>51</v>
      </c>
    </row>
    <row r="232" spans="1:10" hidden="1" x14ac:dyDescent="0.3">
      <c r="A232">
        <v>2004</v>
      </c>
      <c r="B232" t="s">
        <v>14</v>
      </c>
      <c r="C232">
        <v>13.5</v>
      </c>
      <c r="D232">
        <v>12.7</v>
      </c>
      <c r="E232">
        <v>3.6</v>
      </c>
      <c r="F232">
        <v>2794</v>
      </c>
      <c r="G232">
        <v>489265598</v>
      </c>
      <c r="H232">
        <v>41.3</v>
      </c>
      <c r="I232">
        <v>1</v>
      </c>
      <c r="J232">
        <v>66.8</v>
      </c>
    </row>
    <row r="233" spans="1:10" hidden="1" x14ac:dyDescent="0.3">
      <c r="A233">
        <v>2004</v>
      </c>
      <c r="B233" t="s">
        <v>24</v>
      </c>
      <c r="C233">
        <v>7.8</v>
      </c>
      <c r="D233">
        <v>6</v>
      </c>
      <c r="E233">
        <v>2.2999999999999998</v>
      </c>
      <c r="F233">
        <v>2084</v>
      </c>
      <c r="G233">
        <v>604837682</v>
      </c>
      <c r="H233">
        <v>39.799999999999997</v>
      </c>
      <c r="I233">
        <v>9</v>
      </c>
      <c r="J233">
        <v>16.2</v>
      </c>
    </row>
    <row r="234" spans="1:10" x14ac:dyDescent="0.3">
      <c r="A234">
        <v>2004</v>
      </c>
      <c r="B234" t="s">
        <v>16</v>
      </c>
      <c r="C234">
        <v>22.3</v>
      </c>
      <c r="D234">
        <v>4.4000000000000004</v>
      </c>
      <c r="E234">
        <v>4.2</v>
      </c>
      <c r="F234">
        <v>679</v>
      </c>
      <c r="G234">
        <v>289985187</v>
      </c>
      <c r="H234">
        <v>23.4</v>
      </c>
      <c r="I234">
        <v>4</v>
      </c>
      <c r="J234">
        <v>57.8</v>
      </c>
    </row>
    <row r="235" spans="1:10" hidden="1" x14ac:dyDescent="0.3">
      <c r="A235">
        <v>2004</v>
      </c>
      <c r="B235" t="s">
        <v>11</v>
      </c>
      <c r="C235">
        <v>8.1999999999999993</v>
      </c>
      <c r="D235">
        <v>14.4</v>
      </c>
      <c r="E235">
        <v>1.6</v>
      </c>
      <c r="F235">
        <v>2631</v>
      </c>
      <c r="G235">
        <v>1105460942</v>
      </c>
      <c r="H235">
        <v>42.7</v>
      </c>
      <c r="I235">
        <v>3</v>
      </c>
      <c r="J235">
        <v>57.1</v>
      </c>
    </row>
    <row r="236" spans="1:10" hidden="1" x14ac:dyDescent="0.3">
      <c r="A236">
        <v>2004</v>
      </c>
      <c r="B236" t="s">
        <v>18</v>
      </c>
      <c r="C236">
        <v>12</v>
      </c>
      <c r="D236">
        <v>15</v>
      </c>
      <c r="E236">
        <v>3.7</v>
      </c>
      <c r="F236">
        <v>921</v>
      </c>
      <c r="G236">
        <v>342865321</v>
      </c>
      <c r="H236">
        <v>24.3</v>
      </c>
      <c r="I236">
        <v>14</v>
      </c>
      <c r="J236">
        <v>47</v>
      </c>
    </row>
    <row r="237" spans="1:10" hidden="1" x14ac:dyDescent="0.3">
      <c r="A237">
        <v>2004</v>
      </c>
      <c r="B237" t="s">
        <v>22</v>
      </c>
      <c r="C237">
        <v>34.200000000000003</v>
      </c>
      <c r="D237">
        <v>0.8</v>
      </c>
      <c r="E237">
        <v>3.6</v>
      </c>
      <c r="F237">
        <v>2744</v>
      </c>
      <c r="G237">
        <v>94344322</v>
      </c>
      <c r="H237">
        <v>48.3</v>
      </c>
      <c r="I237">
        <v>6</v>
      </c>
      <c r="J237">
        <v>35.700000000000003</v>
      </c>
    </row>
    <row r="238" spans="1:10" hidden="1" x14ac:dyDescent="0.3">
      <c r="A238">
        <v>2005</v>
      </c>
      <c r="B238" t="s">
        <v>20</v>
      </c>
      <c r="C238">
        <v>7.7</v>
      </c>
      <c r="D238">
        <v>6.1</v>
      </c>
      <c r="E238">
        <v>4</v>
      </c>
      <c r="F238">
        <v>1219</v>
      </c>
      <c r="G238">
        <v>588745515</v>
      </c>
      <c r="H238">
        <v>21.3</v>
      </c>
      <c r="I238">
        <v>9</v>
      </c>
      <c r="J238">
        <v>21.7</v>
      </c>
    </row>
    <row r="239" spans="1:10" hidden="1" x14ac:dyDescent="0.3">
      <c r="A239">
        <v>2005</v>
      </c>
      <c r="B239" t="s">
        <v>23</v>
      </c>
      <c r="C239">
        <v>7.2</v>
      </c>
      <c r="D239">
        <v>5.2</v>
      </c>
      <c r="E239">
        <v>1.1000000000000001</v>
      </c>
      <c r="F239">
        <v>1692</v>
      </c>
      <c r="G239">
        <v>1128035409</v>
      </c>
      <c r="H239">
        <v>33.299999999999997</v>
      </c>
      <c r="I239">
        <v>8</v>
      </c>
      <c r="J239">
        <v>30</v>
      </c>
    </row>
    <row r="240" spans="1:10" hidden="1" x14ac:dyDescent="0.3">
      <c r="A240">
        <v>2005</v>
      </c>
      <c r="B240" t="s">
        <v>10</v>
      </c>
      <c r="C240">
        <v>30.7</v>
      </c>
      <c r="D240">
        <v>2.4</v>
      </c>
      <c r="E240">
        <v>2.1</v>
      </c>
      <c r="F240">
        <v>1380</v>
      </c>
      <c r="G240">
        <v>38697835</v>
      </c>
      <c r="H240">
        <v>14</v>
      </c>
      <c r="I240">
        <v>0</v>
      </c>
      <c r="J240">
        <v>25.2</v>
      </c>
    </row>
    <row r="241" spans="1:10" hidden="1" x14ac:dyDescent="0.3">
      <c r="A241">
        <v>2005</v>
      </c>
      <c r="B241" t="s">
        <v>14</v>
      </c>
      <c r="C241">
        <v>22.6</v>
      </c>
      <c r="D241">
        <v>10.6</v>
      </c>
      <c r="E241">
        <v>4</v>
      </c>
      <c r="F241">
        <v>723</v>
      </c>
      <c r="G241">
        <v>1345594489</v>
      </c>
      <c r="H241">
        <v>5.6</v>
      </c>
      <c r="I241">
        <v>11</v>
      </c>
      <c r="J241">
        <v>53.3</v>
      </c>
    </row>
    <row r="242" spans="1:10" hidden="1" x14ac:dyDescent="0.3">
      <c r="A242">
        <v>2005</v>
      </c>
      <c r="B242" t="s">
        <v>13</v>
      </c>
      <c r="C242">
        <v>9</v>
      </c>
      <c r="D242">
        <v>1.1000000000000001</v>
      </c>
      <c r="E242">
        <v>3.3</v>
      </c>
      <c r="F242">
        <v>1516</v>
      </c>
      <c r="G242">
        <v>1253813851</v>
      </c>
      <c r="H242">
        <v>9.5</v>
      </c>
      <c r="I242">
        <v>3</v>
      </c>
      <c r="J242">
        <v>44.4</v>
      </c>
    </row>
    <row r="243" spans="1:10" hidden="1" x14ac:dyDescent="0.3">
      <c r="A243">
        <v>2005</v>
      </c>
      <c r="B243" t="s">
        <v>13</v>
      </c>
      <c r="C243">
        <v>9.6999999999999993</v>
      </c>
      <c r="D243">
        <v>5.3</v>
      </c>
      <c r="E243">
        <v>2.9</v>
      </c>
      <c r="F243">
        <v>2660</v>
      </c>
      <c r="G243">
        <v>704269727</v>
      </c>
      <c r="H243">
        <v>33</v>
      </c>
      <c r="I243">
        <v>8</v>
      </c>
      <c r="J243">
        <v>30.5</v>
      </c>
    </row>
    <row r="244" spans="1:10" hidden="1" x14ac:dyDescent="0.3">
      <c r="A244">
        <v>2005</v>
      </c>
      <c r="B244" t="s">
        <v>17</v>
      </c>
      <c r="C244">
        <v>34.4</v>
      </c>
      <c r="D244">
        <v>4</v>
      </c>
      <c r="E244">
        <v>4.8</v>
      </c>
      <c r="F244">
        <v>2014</v>
      </c>
      <c r="G244">
        <v>748486965</v>
      </c>
      <c r="H244">
        <v>15.6</v>
      </c>
      <c r="I244">
        <v>9</v>
      </c>
      <c r="J244">
        <v>67.099999999999994</v>
      </c>
    </row>
    <row r="245" spans="1:10" hidden="1" x14ac:dyDescent="0.3">
      <c r="A245">
        <v>2005</v>
      </c>
      <c r="B245" t="s">
        <v>22</v>
      </c>
      <c r="C245">
        <v>8.4</v>
      </c>
      <c r="D245">
        <v>11.9</v>
      </c>
      <c r="E245">
        <v>4.7</v>
      </c>
      <c r="F245">
        <v>2189</v>
      </c>
      <c r="G245">
        <v>864707568</v>
      </c>
      <c r="H245">
        <v>24.2</v>
      </c>
      <c r="I245">
        <v>2</v>
      </c>
      <c r="J245">
        <v>39.299999999999997</v>
      </c>
    </row>
    <row r="246" spans="1:10" hidden="1" x14ac:dyDescent="0.3">
      <c r="A246">
        <v>2005</v>
      </c>
      <c r="B246" t="s">
        <v>22</v>
      </c>
      <c r="C246">
        <v>19.3</v>
      </c>
      <c r="D246">
        <v>13</v>
      </c>
      <c r="E246">
        <v>4.8</v>
      </c>
      <c r="F246">
        <v>1204</v>
      </c>
      <c r="G246">
        <v>978026054</v>
      </c>
      <c r="H246">
        <v>38.4</v>
      </c>
      <c r="I246">
        <v>14</v>
      </c>
      <c r="J246">
        <v>12.5</v>
      </c>
    </row>
    <row r="247" spans="1:10" hidden="1" x14ac:dyDescent="0.3">
      <c r="A247">
        <v>2005</v>
      </c>
      <c r="B247" t="s">
        <v>10</v>
      </c>
      <c r="C247">
        <v>10.6</v>
      </c>
      <c r="D247">
        <v>14.2</v>
      </c>
      <c r="E247">
        <v>4.0999999999999996</v>
      </c>
      <c r="F247">
        <v>1162</v>
      </c>
      <c r="G247">
        <v>1125808525</v>
      </c>
      <c r="H247">
        <v>21.9</v>
      </c>
      <c r="I247">
        <v>3</v>
      </c>
      <c r="J247">
        <v>11.9</v>
      </c>
    </row>
    <row r="248" spans="1:10" hidden="1" x14ac:dyDescent="0.3">
      <c r="A248">
        <v>2005</v>
      </c>
      <c r="B248" t="s">
        <v>20</v>
      </c>
      <c r="C248">
        <v>32.5</v>
      </c>
      <c r="D248">
        <v>2.5</v>
      </c>
      <c r="E248">
        <v>1.3</v>
      </c>
      <c r="F248">
        <v>1126</v>
      </c>
      <c r="G248">
        <v>471324215</v>
      </c>
      <c r="H248">
        <v>39</v>
      </c>
      <c r="I248">
        <v>0</v>
      </c>
      <c r="J248">
        <v>53.6</v>
      </c>
    </row>
    <row r="249" spans="1:10" hidden="1" x14ac:dyDescent="0.3">
      <c r="A249">
        <v>2005</v>
      </c>
      <c r="B249" t="s">
        <v>13</v>
      </c>
      <c r="C249">
        <v>27</v>
      </c>
      <c r="D249">
        <v>14.3</v>
      </c>
      <c r="E249">
        <v>2.5</v>
      </c>
      <c r="F249">
        <v>1955</v>
      </c>
      <c r="G249">
        <v>898654624</v>
      </c>
      <c r="H249">
        <v>29.3</v>
      </c>
      <c r="I249">
        <v>2</v>
      </c>
      <c r="J249">
        <v>20.2</v>
      </c>
    </row>
    <row r="250" spans="1:10" hidden="1" x14ac:dyDescent="0.3">
      <c r="A250">
        <v>2005</v>
      </c>
      <c r="B250" t="s">
        <v>12</v>
      </c>
      <c r="C250">
        <v>29.7</v>
      </c>
      <c r="D250">
        <v>18.600000000000001</v>
      </c>
      <c r="E250">
        <v>2.5</v>
      </c>
      <c r="F250">
        <v>1501</v>
      </c>
      <c r="G250">
        <v>1030270792</v>
      </c>
      <c r="H250">
        <v>21.5</v>
      </c>
      <c r="I250">
        <v>11</v>
      </c>
      <c r="J250">
        <v>63.4</v>
      </c>
    </row>
    <row r="251" spans="1:10" hidden="1" x14ac:dyDescent="0.3">
      <c r="A251">
        <v>2005</v>
      </c>
      <c r="B251" t="s">
        <v>20</v>
      </c>
      <c r="C251">
        <v>7.8</v>
      </c>
      <c r="D251">
        <v>12.9</v>
      </c>
      <c r="E251">
        <v>1</v>
      </c>
      <c r="F251">
        <v>1660</v>
      </c>
      <c r="G251">
        <v>20339904</v>
      </c>
      <c r="H251">
        <v>31</v>
      </c>
      <c r="I251">
        <v>12</v>
      </c>
      <c r="J251">
        <v>41.7</v>
      </c>
    </row>
    <row r="252" spans="1:10" hidden="1" x14ac:dyDescent="0.3">
      <c r="A252">
        <v>2005</v>
      </c>
      <c r="B252" t="s">
        <v>22</v>
      </c>
      <c r="C252">
        <v>20.6</v>
      </c>
      <c r="D252">
        <v>3.5</v>
      </c>
      <c r="E252">
        <v>4.0999999999999996</v>
      </c>
      <c r="F252">
        <v>2838</v>
      </c>
      <c r="G252">
        <v>1138205296</v>
      </c>
      <c r="H252">
        <v>25.9</v>
      </c>
      <c r="I252">
        <v>8</v>
      </c>
      <c r="J252">
        <v>62.8</v>
      </c>
    </row>
    <row r="253" spans="1:10" hidden="1" x14ac:dyDescent="0.3">
      <c r="A253">
        <v>2005</v>
      </c>
      <c r="B253" t="s">
        <v>22</v>
      </c>
      <c r="C253">
        <v>13.2</v>
      </c>
      <c r="D253">
        <v>5.9</v>
      </c>
      <c r="E253">
        <v>3.6</v>
      </c>
      <c r="F253">
        <v>2872</v>
      </c>
      <c r="G253">
        <v>1257944094</v>
      </c>
      <c r="H253">
        <v>44.7</v>
      </c>
      <c r="I253">
        <v>4</v>
      </c>
      <c r="J253">
        <v>46.2</v>
      </c>
    </row>
    <row r="254" spans="1:10" hidden="1" x14ac:dyDescent="0.3">
      <c r="A254">
        <v>2005</v>
      </c>
      <c r="B254" t="s">
        <v>19</v>
      </c>
      <c r="C254">
        <v>34.4</v>
      </c>
      <c r="D254">
        <v>5</v>
      </c>
      <c r="E254">
        <v>3.7</v>
      </c>
      <c r="F254">
        <v>2132</v>
      </c>
      <c r="G254">
        <v>104922177</v>
      </c>
      <c r="H254">
        <v>29.3</v>
      </c>
      <c r="I254">
        <v>3</v>
      </c>
      <c r="J254">
        <v>46.9</v>
      </c>
    </row>
    <row r="255" spans="1:10" hidden="1" x14ac:dyDescent="0.3">
      <c r="A255">
        <v>2005</v>
      </c>
      <c r="B255" t="s">
        <v>22</v>
      </c>
      <c r="C255">
        <v>9.5</v>
      </c>
      <c r="D255">
        <v>6.3</v>
      </c>
      <c r="E255">
        <v>2.2999999999999998</v>
      </c>
      <c r="F255">
        <v>2560</v>
      </c>
      <c r="G255">
        <v>904452825</v>
      </c>
      <c r="H255">
        <v>8.1999999999999993</v>
      </c>
      <c r="I255">
        <v>1</v>
      </c>
      <c r="J255">
        <v>69.5</v>
      </c>
    </row>
    <row r="256" spans="1:10" hidden="1" x14ac:dyDescent="0.3">
      <c r="A256">
        <v>2005</v>
      </c>
      <c r="B256" t="s">
        <v>21</v>
      </c>
      <c r="C256">
        <v>22.3</v>
      </c>
      <c r="D256">
        <v>1.1000000000000001</v>
      </c>
      <c r="E256">
        <v>2</v>
      </c>
      <c r="F256">
        <v>2660</v>
      </c>
      <c r="G256">
        <v>484197278</v>
      </c>
      <c r="H256">
        <v>39.5</v>
      </c>
      <c r="I256">
        <v>12</v>
      </c>
      <c r="J256">
        <v>34.299999999999997</v>
      </c>
    </row>
    <row r="257" spans="1:10" hidden="1" x14ac:dyDescent="0.3">
      <c r="A257">
        <v>2005</v>
      </c>
      <c r="B257" t="s">
        <v>13</v>
      </c>
      <c r="C257">
        <v>24.3</v>
      </c>
      <c r="D257">
        <v>14.8</v>
      </c>
      <c r="E257">
        <v>2.2999999999999998</v>
      </c>
      <c r="F257">
        <v>1035</v>
      </c>
      <c r="G257">
        <v>417690049</v>
      </c>
      <c r="H257">
        <v>26.4</v>
      </c>
      <c r="I257">
        <v>12</v>
      </c>
      <c r="J257">
        <v>58.7</v>
      </c>
    </row>
    <row r="258" spans="1:10" hidden="1" x14ac:dyDescent="0.3">
      <c r="A258">
        <v>2005</v>
      </c>
      <c r="B258" t="s">
        <v>13</v>
      </c>
      <c r="C258">
        <v>5.7</v>
      </c>
      <c r="D258">
        <v>10.6</v>
      </c>
      <c r="E258">
        <v>4.0999999999999996</v>
      </c>
      <c r="F258">
        <v>1730</v>
      </c>
      <c r="G258">
        <v>1356785799</v>
      </c>
      <c r="H258">
        <v>8</v>
      </c>
      <c r="I258">
        <v>10</v>
      </c>
      <c r="J258">
        <v>61.6</v>
      </c>
    </row>
    <row r="259" spans="1:10" hidden="1" x14ac:dyDescent="0.3">
      <c r="A259">
        <v>2005</v>
      </c>
      <c r="B259" t="s">
        <v>13</v>
      </c>
      <c r="C259">
        <v>10</v>
      </c>
      <c r="D259">
        <v>11.2</v>
      </c>
      <c r="E259">
        <v>2.5</v>
      </c>
      <c r="F259">
        <v>1533</v>
      </c>
      <c r="G259">
        <v>567420977</v>
      </c>
      <c r="H259">
        <v>21.5</v>
      </c>
      <c r="I259">
        <v>6</v>
      </c>
      <c r="J259">
        <v>23.8</v>
      </c>
    </row>
    <row r="260" spans="1:10" hidden="1" x14ac:dyDescent="0.3">
      <c r="A260">
        <v>2005</v>
      </c>
      <c r="B260" t="s">
        <v>22</v>
      </c>
      <c r="C260">
        <v>25.9</v>
      </c>
      <c r="D260">
        <v>8.1</v>
      </c>
      <c r="E260">
        <v>3.1</v>
      </c>
      <c r="F260">
        <v>2361</v>
      </c>
      <c r="G260">
        <v>393359182</v>
      </c>
      <c r="H260">
        <v>15.8</v>
      </c>
      <c r="I260">
        <v>9</v>
      </c>
      <c r="J260">
        <v>64.8</v>
      </c>
    </row>
    <row r="261" spans="1:10" hidden="1" x14ac:dyDescent="0.3">
      <c r="A261">
        <v>2005</v>
      </c>
      <c r="B261" t="s">
        <v>21</v>
      </c>
      <c r="C261">
        <v>8.8000000000000007</v>
      </c>
      <c r="D261">
        <v>2.1</v>
      </c>
      <c r="E261">
        <v>3.6</v>
      </c>
      <c r="F261">
        <v>555</v>
      </c>
      <c r="G261">
        <v>1344684674</v>
      </c>
      <c r="H261">
        <v>47.1</v>
      </c>
      <c r="I261">
        <v>14</v>
      </c>
      <c r="J261">
        <v>43.1</v>
      </c>
    </row>
    <row r="262" spans="1:10" hidden="1" x14ac:dyDescent="0.3">
      <c r="A262">
        <v>2005</v>
      </c>
      <c r="B262" t="s">
        <v>10</v>
      </c>
      <c r="C262">
        <v>16.8</v>
      </c>
      <c r="D262">
        <v>13.7</v>
      </c>
      <c r="E262">
        <v>4.2</v>
      </c>
      <c r="F262">
        <v>2579</v>
      </c>
      <c r="G262">
        <v>339256508</v>
      </c>
      <c r="H262">
        <v>44.1</v>
      </c>
      <c r="I262">
        <v>11</v>
      </c>
      <c r="J262">
        <v>16.899999999999999</v>
      </c>
    </row>
    <row r="263" spans="1:10" hidden="1" x14ac:dyDescent="0.3">
      <c r="A263">
        <v>2005</v>
      </c>
      <c r="B263" t="s">
        <v>24</v>
      </c>
      <c r="C263">
        <v>10.7</v>
      </c>
      <c r="D263">
        <v>15.7</v>
      </c>
      <c r="E263">
        <v>1.1000000000000001</v>
      </c>
      <c r="F263">
        <v>629</v>
      </c>
      <c r="G263">
        <v>1328981569</v>
      </c>
      <c r="H263">
        <v>27.6</v>
      </c>
      <c r="I263">
        <v>14</v>
      </c>
      <c r="J263">
        <v>16.3</v>
      </c>
    </row>
    <row r="264" spans="1:10" hidden="1" x14ac:dyDescent="0.3">
      <c r="A264">
        <v>2005</v>
      </c>
      <c r="B264" t="s">
        <v>20</v>
      </c>
      <c r="C264">
        <v>11.8</v>
      </c>
      <c r="D264">
        <v>12.3</v>
      </c>
      <c r="E264">
        <v>1.1000000000000001</v>
      </c>
      <c r="F264">
        <v>1324</v>
      </c>
      <c r="G264">
        <v>1011963413</v>
      </c>
      <c r="H264">
        <v>31.4</v>
      </c>
      <c r="I264">
        <v>3</v>
      </c>
      <c r="J264">
        <v>24.4</v>
      </c>
    </row>
    <row r="265" spans="1:10" hidden="1" x14ac:dyDescent="0.3">
      <c r="A265">
        <v>2005</v>
      </c>
      <c r="B265" t="s">
        <v>18</v>
      </c>
      <c r="C265">
        <v>7.8</v>
      </c>
      <c r="D265">
        <v>0.6</v>
      </c>
      <c r="E265">
        <v>2.2999999999999998</v>
      </c>
      <c r="F265">
        <v>654</v>
      </c>
      <c r="G265">
        <v>673431694</v>
      </c>
      <c r="H265">
        <v>10.9</v>
      </c>
      <c r="I265">
        <v>14</v>
      </c>
      <c r="J265">
        <v>56.3</v>
      </c>
    </row>
    <row r="266" spans="1:10" hidden="1" x14ac:dyDescent="0.3">
      <c r="A266">
        <v>2005</v>
      </c>
      <c r="B266" t="s">
        <v>20</v>
      </c>
      <c r="C266">
        <v>34.9</v>
      </c>
      <c r="D266">
        <v>7.8</v>
      </c>
      <c r="E266">
        <v>3.3</v>
      </c>
      <c r="F266">
        <v>1959</v>
      </c>
      <c r="G266">
        <v>442386268</v>
      </c>
      <c r="H266">
        <v>23.7</v>
      </c>
      <c r="I266">
        <v>8</v>
      </c>
      <c r="J266">
        <v>58.2</v>
      </c>
    </row>
    <row r="267" spans="1:10" hidden="1" x14ac:dyDescent="0.3">
      <c r="A267">
        <v>2005</v>
      </c>
      <c r="B267" t="s">
        <v>11</v>
      </c>
      <c r="C267">
        <v>27.1</v>
      </c>
      <c r="D267">
        <v>12</v>
      </c>
      <c r="E267">
        <v>2.5</v>
      </c>
      <c r="F267">
        <v>622</v>
      </c>
      <c r="G267">
        <v>1152039496</v>
      </c>
      <c r="H267">
        <v>17.899999999999999</v>
      </c>
      <c r="I267">
        <v>13</v>
      </c>
      <c r="J267">
        <v>17.7</v>
      </c>
    </row>
    <row r="268" spans="1:10" hidden="1" x14ac:dyDescent="0.3">
      <c r="A268">
        <v>2005</v>
      </c>
      <c r="B268" t="s">
        <v>14</v>
      </c>
      <c r="C268">
        <v>27.2</v>
      </c>
      <c r="D268">
        <v>6</v>
      </c>
      <c r="E268">
        <v>2.9</v>
      </c>
      <c r="F268">
        <v>2297</v>
      </c>
      <c r="G268">
        <v>950422541</v>
      </c>
      <c r="H268">
        <v>25.2</v>
      </c>
      <c r="I268">
        <v>6</v>
      </c>
      <c r="J268">
        <v>36.200000000000003</v>
      </c>
    </row>
    <row r="269" spans="1:10" hidden="1" x14ac:dyDescent="0.3">
      <c r="A269">
        <v>2005</v>
      </c>
      <c r="B269" t="s">
        <v>20</v>
      </c>
      <c r="C269">
        <v>24.7</v>
      </c>
      <c r="D269">
        <v>10.6</v>
      </c>
      <c r="E269">
        <v>1.4</v>
      </c>
      <c r="F269">
        <v>691</v>
      </c>
      <c r="G269">
        <v>776502158</v>
      </c>
      <c r="H269">
        <v>12.2</v>
      </c>
      <c r="I269">
        <v>13</v>
      </c>
      <c r="J269">
        <v>67.400000000000006</v>
      </c>
    </row>
    <row r="270" spans="1:10" hidden="1" x14ac:dyDescent="0.3">
      <c r="A270">
        <v>2005</v>
      </c>
      <c r="B270" t="s">
        <v>20</v>
      </c>
      <c r="C270">
        <v>34.799999999999997</v>
      </c>
      <c r="D270">
        <v>15.8</v>
      </c>
      <c r="E270">
        <v>1.3</v>
      </c>
      <c r="F270">
        <v>1910</v>
      </c>
      <c r="G270">
        <v>1287584579</v>
      </c>
      <c r="H270">
        <v>12.4</v>
      </c>
      <c r="I270">
        <v>1</v>
      </c>
      <c r="J270">
        <v>51.9</v>
      </c>
    </row>
    <row r="271" spans="1:10" hidden="1" x14ac:dyDescent="0.3">
      <c r="A271">
        <v>2005</v>
      </c>
      <c r="B271" t="s">
        <v>14</v>
      </c>
      <c r="C271">
        <v>32</v>
      </c>
      <c r="D271">
        <v>16.600000000000001</v>
      </c>
      <c r="E271">
        <v>2</v>
      </c>
      <c r="F271">
        <v>1046</v>
      </c>
      <c r="G271">
        <v>1374002297</v>
      </c>
      <c r="H271">
        <v>25.4</v>
      </c>
      <c r="I271">
        <v>10</v>
      </c>
      <c r="J271">
        <v>61.6</v>
      </c>
    </row>
    <row r="272" spans="1:10" hidden="1" x14ac:dyDescent="0.3">
      <c r="A272">
        <v>2005</v>
      </c>
      <c r="B272" t="s">
        <v>22</v>
      </c>
      <c r="C272">
        <v>16.399999999999999</v>
      </c>
      <c r="D272">
        <v>5.8</v>
      </c>
      <c r="E272">
        <v>3.7</v>
      </c>
      <c r="F272">
        <v>1045</v>
      </c>
      <c r="G272">
        <v>700477453</v>
      </c>
      <c r="H272">
        <v>19.2</v>
      </c>
      <c r="I272">
        <v>10</v>
      </c>
      <c r="J272">
        <v>13.6</v>
      </c>
    </row>
    <row r="273" spans="1:10" hidden="1" x14ac:dyDescent="0.3">
      <c r="A273">
        <v>2005</v>
      </c>
      <c r="B273" t="s">
        <v>20</v>
      </c>
      <c r="C273">
        <v>17.399999999999999</v>
      </c>
      <c r="D273">
        <v>2</v>
      </c>
      <c r="E273">
        <v>4.2</v>
      </c>
      <c r="F273">
        <v>1462</v>
      </c>
      <c r="G273">
        <v>13350251</v>
      </c>
      <c r="H273">
        <v>41.2</v>
      </c>
      <c r="I273">
        <v>8</v>
      </c>
      <c r="J273">
        <v>42.6</v>
      </c>
    </row>
    <row r="274" spans="1:10" hidden="1" x14ac:dyDescent="0.3">
      <c r="A274">
        <v>2005</v>
      </c>
      <c r="B274" t="s">
        <v>18</v>
      </c>
      <c r="C274">
        <v>29.8</v>
      </c>
      <c r="D274">
        <v>6.3</v>
      </c>
      <c r="E274">
        <v>4.3</v>
      </c>
      <c r="F274">
        <v>518</v>
      </c>
      <c r="G274">
        <v>431162461</v>
      </c>
      <c r="H274">
        <v>19.100000000000001</v>
      </c>
      <c r="I274">
        <v>3</v>
      </c>
      <c r="J274">
        <v>17.600000000000001</v>
      </c>
    </row>
    <row r="275" spans="1:10" hidden="1" x14ac:dyDescent="0.3">
      <c r="A275">
        <v>2006</v>
      </c>
      <c r="B275" t="s">
        <v>10</v>
      </c>
      <c r="C275">
        <v>8.9</v>
      </c>
      <c r="D275">
        <v>9.3000000000000007</v>
      </c>
      <c r="E275">
        <v>3.1</v>
      </c>
      <c r="F275">
        <v>1441</v>
      </c>
      <c r="G275">
        <v>530911230</v>
      </c>
      <c r="H275">
        <v>20.399999999999999</v>
      </c>
      <c r="I275">
        <v>14</v>
      </c>
      <c r="J275">
        <v>59.8</v>
      </c>
    </row>
    <row r="276" spans="1:10" hidden="1" x14ac:dyDescent="0.3">
      <c r="A276">
        <v>2006</v>
      </c>
      <c r="B276" t="s">
        <v>13</v>
      </c>
      <c r="C276">
        <v>30.7</v>
      </c>
      <c r="D276">
        <v>11.6</v>
      </c>
      <c r="E276">
        <v>3.9</v>
      </c>
      <c r="F276">
        <v>1755</v>
      </c>
      <c r="G276">
        <v>586706107</v>
      </c>
      <c r="H276">
        <v>41.9</v>
      </c>
      <c r="I276">
        <v>10</v>
      </c>
      <c r="J276">
        <v>50.5</v>
      </c>
    </row>
    <row r="277" spans="1:10" hidden="1" x14ac:dyDescent="0.3">
      <c r="A277">
        <v>2006</v>
      </c>
      <c r="B277" t="s">
        <v>11</v>
      </c>
      <c r="C277">
        <v>14.8</v>
      </c>
      <c r="D277">
        <v>9.6</v>
      </c>
      <c r="E277">
        <v>3.7</v>
      </c>
      <c r="F277">
        <v>2914</v>
      </c>
      <c r="G277">
        <v>772375173</v>
      </c>
      <c r="H277">
        <v>38.1</v>
      </c>
      <c r="I277">
        <v>11</v>
      </c>
      <c r="J277">
        <v>60.5</v>
      </c>
    </row>
    <row r="278" spans="1:10" hidden="1" x14ac:dyDescent="0.3">
      <c r="A278">
        <v>2006</v>
      </c>
      <c r="B278" t="s">
        <v>23</v>
      </c>
      <c r="C278">
        <v>34.5</v>
      </c>
      <c r="D278">
        <v>3.7</v>
      </c>
      <c r="E278">
        <v>4.0999999999999996</v>
      </c>
      <c r="F278">
        <v>1420</v>
      </c>
      <c r="G278">
        <v>1017231293</v>
      </c>
      <c r="H278">
        <v>12.3</v>
      </c>
      <c r="I278">
        <v>7</v>
      </c>
      <c r="J278">
        <v>27</v>
      </c>
    </row>
    <row r="279" spans="1:10" hidden="1" x14ac:dyDescent="0.3">
      <c r="A279">
        <v>2006</v>
      </c>
      <c r="B279" t="s">
        <v>19</v>
      </c>
      <c r="C279">
        <v>32.200000000000003</v>
      </c>
      <c r="D279">
        <v>19.399999999999999</v>
      </c>
      <c r="E279">
        <v>3.8</v>
      </c>
      <c r="F279">
        <v>2626</v>
      </c>
      <c r="G279">
        <v>1155260147</v>
      </c>
      <c r="H279">
        <v>25.5</v>
      </c>
      <c r="I279">
        <v>1</v>
      </c>
      <c r="J279">
        <v>58.8</v>
      </c>
    </row>
    <row r="280" spans="1:10" hidden="1" x14ac:dyDescent="0.3">
      <c r="A280">
        <v>2006</v>
      </c>
      <c r="B280" t="s">
        <v>11</v>
      </c>
      <c r="C280">
        <v>28.5</v>
      </c>
      <c r="D280">
        <v>1.4</v>
      </c>
      <c r="E280">
        <v>2.5</v>
      </c>
      <c r="F280">
        <v>2158</v>
      </c>
      <c r="G280">
        <v>411773643</v>
      </c>
      <c r="H280">
        <v>29.4</v>
      </c>
      <c r="I280">
        <v>10</v>
      </c>
      <c r="J280">
        <v>61.6</v>
      </c>
    </row>
    <row r="281" spans="1:10" hidden="1" x14ac:dyDescent="0.3">
      <c r="A281">
        <v>2006</v>
      </c>
      <c r="B281" t="s">
        <v>19</v>
      </c>
      <c r="C281">
        <v>9.9</v>
      </c>
      <c r="D281">
        <v>14.5</v>
      </c>
      <c r="E281">
        <v>1.8</v>
      </c>
      <c r="F281">
        <v>1589</v>
      </c>
      <c r="G281">
        <v>1082347326</v>
      </c>
      <c r="H281">
        <v>35</v>
      </c>
      <c r="I281">
        <v>6</v>
      </c>
      <c r="J281">
        <v>50.6</v>
      </c>
    </row>
    <row r="282" spans="1:10" hidden="1" x14ac:dyDescent="0.3">
      <c r="A282">
        <v>2006</v>
      </c>
      <c r="B282" t="s">
        <v>19</v>
      </c>
      <c r="C282">
        <v>24.6</v>
      </c>
      <c r="D282">
        <v>1.3</v>
      </c>
      <c r="E282">
        <v>2.5</v>
      </c>
      <c r="F282">
        <v>2815</v>
      </c>
      <c r="G282">
        <v>69840394</v>
      </c>
      <c r="H282">
        <v>31.4</v>
      </c>
      <c r="I282">
        <v>12</v>
      </c>
      <c r="J282">
        <v>15.6</v>
      </c>
    </row>
    <row r="283" spans="1:10" hidden="1" x14ac:dyDescent="0.3">
      <c r="A283">
        <v>2006</v>
      </c>
      <c r="B283" t="s">
        <v>12</v>
      </c>
      <c r="C283">
        <v>24.7</v>
      </c>
      <c r="D283">
        <v>16.7</v>
      </c>
      <c r="E283">
        <v>2.8</v>
      </c>
      <c r="F283">
        <v>1769</v>
      </c>
      <c r="G283">
        <v>730089798</v>
      </c>
      <c r="H283">
        <v>20.399999999999999</v>
      </c>
      <c r="I283">
        <v>8</v>
      </c>
      <c r="J283">
        <v>13.3</v>
      </c>
    </row>
    <row r="284" spans="1:10" hidden="1" x14ac:dyDescent="0.3">
      <c r="A284">
        <v>2006</v>
      </c>
      <c r="B284" t="s">
        <v>18</v>
      </c>
      <c r="C284">
        <v>12.1</v>
      </c>
      <c r="D284">
        <v>8.3000000000000007</v>
      </c>
      <c r="E284">
        <v>4</v>
      </c>
      <c r="F284">
        <v>2225</v>
      </c>
      <c r="G284">
        <v>666108195</v>
      </c>
      <c r="H284">
        <v>40.6</v>
      </c>
      <c r="I284">
        <v>14</v>
      </c>
      <c r="J284">
        <v>67.5</v>
      </c>
    </row>
    <row r="285" spans="1:10" hidden="1" x14ac:dyDescent="0.3">
      <c r="A285">
        <v>2006</v>
      </c>
      <c r="B285" t="s">
        <v>17</v>
      </c>
      <c r="C285">
        <v>20.399999999999999</v>
      </c>
      <c r="D285">
        <v>1.8</v>
      </c>
      <c r="E285">
        <v>3.6</v>
      </c>
      <c r="F285">
        <v>773</v>
      </c>
      <c r="G285">
        <v>174232548</v>
      </c>
      <c r="H285">
        <v>39.6</v>
      </c>
      <c r="I285">
        <v>0</v>
      </c>
      <c r="J285">
        <v>26.3</v>
      </c>
    </row>
    <row r="286" spans="1:10" hidden="1" x14ac:dyDescent="0.3">
      <c r="A286">
        <v>2006</v>
      </c>
      <c r="B286" t="s">
        <v>18</v>
      </c>
      <c r="C286">
        <v>22.8</v>
      </c>
      <c r="D286">
        <v>17.3</v>
      </c>
      <c r="E286">
        <v>4.9000000000000004</v>
      </c>
      <c r="F286">
        <v>1944</v>
      </c>
      <c r="G286">
        <v>875175631</v>
      </c>
      <c r="H286">
        <v>26.8</v>
      </c>
      <c r="I286">
        <v>2</v>
      </c>
      <c r="J286">
        <v>34.299999999999997</v>
      </c>
    </row>
    <row r="287" spans="1:10" x14ac:dyDescent="0.3">
      <c r="A287">
        <v>2006</v>
      </c>
      <c r="B287" t="s">
        <v>16</v>
      </c>
      <c r="C287">
        <v>12</v>
      </c>
      <c r="D287">
        <v>10.8</v>
      </c>
      <c r="E287">
        <v>4.0999999999999996</v>
      </c>
      <c r="F287">
        <v>2681</v>
      </c>
      <c r="G287">
        <v>165768267</v>
      </c>
      <c r="H287">
        <v>11.7</v>
      </c>
      <c r="I287">
        <v>9</v>
      </c>
      <c r="J287">
        <v>67.7</v>
      </c>
    </row>
    <row r="288" spans="1:10" hidden="1" x14ac:dyDescent="0.3">
      <c r="A288">
        <v>2006</v>
      </c>
      <c r="B288" t="s">
        <v>21</v>
      </c>
      <c r="C288">
        <v>18.5</v>
      </c>
      <c r="D288">
        <v>7.1</v>
      </c>
      <c r="E288">
        <v>1.4</v>
      </c>
      <c r="F288">
        <v>1935</v>
      </c>
      <c r="G288">
        <v>759565231</v>
      </c>
      <c r="H288">
        <v>11.4</v>
      </c>
      <c r="I288">
        <v>7</v>
      </c>
      <c r="J288">
        <v>29.5</v>
      </c>
    </row>
    <row r="289" spans="1:10" hidden="1" x14ac:dyDescent="0.3">
      <c r="A289">
        <v>2006</v>
      </c>
      <c r="B289" t="s">
        <v>23</v>
      </c>
      <c r="C289">
        <v>6.6</v>
      </c>
      <c r="D289">
        <v>3.1</v>
      </c>
      <c r="E289">
        <v>1.1000000000000001</v>
      </c>
      <c r="F289">
        <v>1862</v>
      </c>
      <c r="G289">
        <v>1308776395</v>
      </c>
      <c r="H289">
        <v>32.6</v>
      </c>
      <c r="I289">
        <v>4</v>
      </c>
      <c r="J289">
        <v>59.8</v>
      </c>
    </row>
    <row r="290" spans="1:10" hidden="1" x14ac:dyDescent="0.3">
      <c r="A290">
        <v>2006</v>
      </c>
      <c r="B290" t="s">
        <v>12</v>
      </c>
      <c r="C290">
        <v>9.8000000000000007</v>
      </c>
      <c r="D290">
        <v>16</v>
      </c>
      <c r="E290">
        <v>2.7</v>
      </c>
      <c r="F290">
        <v>1664</v>
      </c>
      <c r="G290">
        <v>1278299069</v>
      </c>
      <c r="H290">
        <v>47.8</v>
      </c>
      <c r="I290">
        <v>1</v>
      </c>
      <c r="J290">
        <v>23.3</v>
      </c>
    </row>
    <row r="291" spans="1:10" hidden="1" x14ac:dyDescent="0.3">
      <c r="A291">
        <v>2006</v>
      </c>
      <c r="B291" t="s">
        <v>24</v>
      </c>
      <c r="C291">
        <v>27.6</v>
      </c>
      <c r="D291">
        <v>14.4</v>
      </c>
      <c r="E291">
        <v>4.8</v>
      </c>
      <c r="F291">
        <v>2726</v>
      </c>
      <c r="G291">
        <v>63232362</v>
      </c>
      <c r="H291">
        <v>26.2</v>
      </c>
      <c r="I291">
        <v>9</v>
      </c>
      <c r="J291">
        <v>12.9</v>
      </c>
    </row>
    <row r="292" spans="1:10" hidden="1" x14ac:dyDescent="0.3">
      <c r="A292">
        <v>2006</v>
      </c>
      <c r="B292" t="s">
        <v>22</v>
      </c>
      <c r="C292">
        <v>31.3</v>
      </c>
      <c r="D292">
        <v>11.2</v>
      </c>
      <c r="E292">
        <v>3.6</v>
      </c>
      <c r="F292">
        <v>1772</v>
      </c>
      <c r="G292">
        <v>847822613</v>
      </c>
      <c r="H292">
        <v>40.700000000000003</v>
      </c>
      <c r="I292">
        <v>7</v>
      </c>
      <c r="J292">
        <v>20.6</v>
      </c>
    </row>
    <row r="293" spans="1:10" hidden="1" x14ac:dyDescent="0.3">
      <c r="A293">
        <v>2006</v>
      </c>
      <c r="B293" t="s">
        <v>18</v>
      </c>
      <c r="C293">
        <v>26.5</v>
      </c>
      <c r="D293">
        <v>2.2999999999999998</v>
      </c>
      <c r="E293">
        <v>1.8</v>
      </c>
      <c r="F293">
        <v>943</v>
      </c>
      <c r="G293">
        <v>1179906692</v>
      </c>
      <c r="H293">
        <v>35.200000000000003</v>
      </c>
      <c r="I293">
        <v>12</v>
      </c>
      <c r="J293">
        <v>58.5</v>
      </c>
    </row>
    <row r="294" spans="1:10" hidden="1" x14ac:dyDescent="0.3">
      <c r="A294">
        <v>2006</v>
      </c>
      <c r="B294" t="s">
        <v>13</v>
      </c>
      <c r="C294">
        <v>22.9</v>
      </c>
      <c r="D294">
        <v>16.600000000000001</v>
      </c>
      <c r="E294">
        <v>2.1</v>
      </c>
      <c r="F294">
        <v>2272</v>
      </c>
      <c r="G294">
        <v>1069151826</v>
      </c>
      <c r="H294">
        <v>18.399999999999999</v>
      </c>
      <c r="I294">
        <v>8</v>
      </c>
      <c r="J294">
        <v>16.600000000000001</v>
      </c>
    </row>
    <row r="295" spans="1:10" hidden="1" x14ac:dyDescent="0.3">
      <c r="A295">
        <v>2006</v>
      </c>
      <c r="B295" t="s">
        <v>13</v>
      </c>
      <c r="C295">
        <v>25.1</v>
      </c>
      <c r="D295">
        <v>14.4</v>
      </c>
      <c r="E295">
        <v>4.5999999999999996</v>
      </c>
      <c r="F295">
        <v>990</v>
      </c>
      <c r="G295">
        <v>417520615</v>
      </c>
      <c r="H295">
        <v>36.1</v>
      </c>
      <c r="I295">
        <v>6</v>
      </c>
      <c r="J295">
        <v>58.4</v>
      </c>
    </row>
    <row r="296" spans="1:10" hidden="1" x14ac:dyDescent="0.3">
      <c r="A296">
        <v>2006</v>
      </c>
      <c r="B296" t="s">
        <v>13</v>
      </c>
      <c r="C296">
        <v>12.3</v>
      </c>
      <c r="D296">
        <v>5.7</v>
      </c>
      <c r="E296">
        <v>4.0999999999999996</v>
      </c>
      <c r="F296">
        <v>690</v>
      </c>
      <c r="G296">
        <v>964717552</v>
      </c>
      <c r="H296">
        <v>40.1</v>
      </c>
      <c r="I296">
        <v>13</v>
      </c>
      <c r="J296">
        <v>62</v>
      </c>
    </row>
    <row r="297" spans="1:10" hidden="1" x14ac:dyDescent="0.3">
      <c r="A297">
        <v>2006</v>
      </c>
      <c r="B297" t="s">
        <v>12</v>
      </c>
      <c r="C297">
        <v>14.7</v>
      </c>
      <c r="D297">
        <v>13.5</v>
      </c>
      <c r="E297">
        <v>3.8</v>
      </c>
      <c r="F297">
        <v>2138</v>
      </c>
      <c r="G297">
        <v>690916097</v>
      </c>
      <c r="H297">
        <v>42.9</v>
      </c>
      <c r="I297">
        <v>2</v>
      </c>
      <c r="J297">
        <v>26.2</v>
      </c>
    </row>
    <row r="298" spans="1:10" hidden="1" x14ac:dyDescent="0.3">
      <c r="A298">
        <v>2006</v>
      </c>
      <c r="B298" t="s">
        <v>22</v>
      </c>
      <c r="C298">
        <v>12</v>
      </c>
      <c r="D298">
        <v>9.4</v>
      </c>
      <c r="E298">
        <v>1.2</v>
      </c>
      <c r="F298">
        <v>2249</v>
      </c>
      <c r="G298">
        <v>1330161573</v>
      </c>
      <c r="H298">
        <v>30.6</v>
      </c>
      <c r="I298">
        <v>7</v>
      </c>
      <c r="J298">
        <v>67.2</v>
      </c>
    </row>
    <row r="299" spans="1:10" hidden="1" x14ac:dyDescent="0.3">
      <c r="A299">
        <v>2006</v>
      </c>
      <c r="B299" t="s">
        <v>11</v>
      </c>
      <c r="C299">
        <v>23.9</v>
      </c>
      <c r="D299">
        <v>19</v>
      </c>
      <c r="E299">
        <v>1.4</v>
      </c>
      <c r="F299">
        <v>1835</v>
      </c>
      <c r="G299">
        <v>1146873886</v>
      </c>
      <c r="H299">
        <v>34</v>
      </c>
      <c r="I299">
        <v>9</v>
      </c>
      <c r="J299">
        <v>36.1</v>
      </c>
    </row>
    <row r="300" spans="1:10" hidden="1" x14ac:dyDescent="0.3">
      <c r="A300">
        <v>2006</v>
      </c>
      <c r="B300" t="s">
        <v>21</v>
      </c>
      <c r="C300">
        <v>24.8</v>
      </c>
      <c r="D300">
        <v>4</v>
      </c>
      <c r="E300">
        <v>3.3</v>
      </c>
      <c r="F300">
        <v>2222</v>
      </c>
      <c r="G300">
        <v>1307076526</v>
      </c>
      <c r="H300">
        <v>15.8</v>
      </c>
      <c r="I300">
        <v>14</v>
      </c>
      <c r="J300">
        <v>33.9</v>
      </c>
    </row>
    <row r="301" spans="1:10" x14ac:dyDescent="0.3">
      <c r="A301">
        <v>2006</v>
      </c>
      <c r="B301" t="s">
        <v>16</v>
      </c>
      <c r="C301">
        <v>6.1</v>
      </c>
      <c r="D301">
        <v>16.7</v>
      </c>
      <c r="E301">
        <v>4</v>
      </c>
      <c r="F301">
        <v>2794</v>
      </c>
      <c r="G301">
        <v>298662647</v>
      </c>
      <c r="H301">
        <v>38.4</v>
      </c>
      <c r="I301">
        <v>9</v>
      </c>
      <c r="J301">
        <v>12.3</v>
      </c>
    </row>
    <row r="302" spans="1:10" hidden="1" x14ac:dyDescent="0.3">
      <c r="A302">
        <v>2006</v>
      </c>
      <c r="B302" t="s">
        <v>11</v>
      </c>
      <c r="C302">
        <v>32</v>
      </c>
      <c r="D302">
        <v>17.2</v>
      </c>
      <c r="E302">
        <v>3.8</v>
      </c>
      <c r="F302">
        <v>578</v>
      </c>
      <c r="G302">
        <v>1109563889</v>
      </c>
      <c r="H302">
        <v>44.3</v>
      </c>
      <c r="I302">
        <v>5</v>
      </c>
      <c r="J302">
        <v>63.3</v>
      </c>
    </row>
    <row r="303" spans="1:10" hidden="1" x14ac:dyDescent="0.3">
      <c r="A303">
        <v>2006</v>
      </c>
      <c r="B303" t="s">
        <v>14</v>
      </c>
      <c r="C303">
        <v>25</v>
      </c>
      <c r="D303">
        <v>7.9</v>
      </c>
      <c r="E303">
        <v>4.5999999999999996</v>
      </c>
      <c r="F303">
        <v>1605</v>
      </c>
      <c r="G303">
        <v>703458181</v>
      </c>
      <c r="H303">
        <v>19.2</v>
      </c>
      <c r="I303">
        <v>1</v>
      </c>
      <c r="J303">
        <v>22.6</v>
      </c>
    </row>
    <row r="304" spans="1:10" hidden="1" x14ac:dyDescent="0.3">
      <c r="A304">
        <v>2006</v>
      </c>
      <c r="B304" t="s">
        <v>11</v>
      </c>
      <c r="C304">
        <v>23.5</v>
      </c>
      <c r="D304">
        <v>19.8</v>
      </c>
      <c r="E304">
        <v>2.1</v>
      </c>
      <c r="F304">
        <v>2853</v>
      </c>
      <c r="G304">
        <v>629814899</v>
      </c>
      <c r="H304">
        <v>7.6</v>
      </c>
      <c r="I304">
        <v>12</v>
      </c>
      <c r="J304">
        <v>70</v>
      </c>
    </row>
    <row r="305" spans="1:10" hidden="1" x14ac:dyDescent="0.3">
      <c r="A305">
        <v>2006</v>
      </c>
      <c r="B305" t="s">
        <v>10</v>
      </c>
      <c r="C305">
        <v>12.8</v>
      </c>
      <c r="D305">
        <v>19.5</v>
      </c>
      <c r="E305">
        <v>1.2</v>
      </c>
      <c r="F305">
        <v>1962</v>
      </c>
      <c r="G305">
        <v>444312143</v>
      </c>
      <c r="H305">
        <v>5.9</v>
      </c>
      <c r="I305">
        <v>13</v>
      </c>
      <c r="J305">
        <v>34.6</v>
      </c>
    </row>
    <row r="306" spans="1:10" hidden="1" x14ac:dyDescent="0.3">
      <c r="A306">
        <v>2006</v>
      </c>
      <c r="B306" t="s">
        <v>22</v>
      </c>
      <c r="C306">
        <v>6.6</v>
      </c>
      <c r="D306">
        <v>4.9000000000000004</v>
      </c>
      <c r="E306">
        <v>2.8</v>
      </c>
      <c r="F306">
        <v>1012</v>
      </c>
      <c r="G306">
        <v>459323770</v>
      </c>
      <c r="H306">
        <v>29.8</v>
      </c>
      <c r="I306">
        <v>14</v>
      </c>
      <c r="J306">
        <v>39</v>
      </c>
    </row>
    <row r="307" spans="1:10" hidden="1" x14ac:dyDescent="0.3">
      <c r="A307">
        <v>2006</v>
      </c>
      <c r="B307" t="s">
        <v>10</v>
      </c>
      <c r="C307">
        <v>13.1</v>
      </c>
      <c r="D307">
        <v>11.5</v>
      </c>
      <c r="E307">
        <v>2.8</v>
      </c>
      <c r="F307">
        <v>2206</v>
      </c>
      <c r="G307">
        <v>1041665235</v>
      </c>
      <c r="H307">
        <v>24.4</v>
      </c>
      <c r="I307">
        <v>1</v>
      </c>
      <c r="J307">
        <v>27.9</v>
      </c>
    </row>
    <row r="308" spans="1:10" hidden="1" x14ac:dyDescent="0.3">
      <c r="A308">
        <v>2006</v>
      </c>
      <c r="B308" t="s">
        <v>15</v>
      </c>
      <c r="C308">
        <v>9.5</v>
      </c>
      <c r="D308">
        <v>8.3000000000000007</v>
      </c>
      <c r="E308">
        <v>1.1000000000000001</v>
      </c>
      <c r="F308">
        <v>2865</v>
      </c>
      <c r="G308">
        <v>945299929</v>
      </c>
      <c r="H308">
        <v>16.899999999999999</v>
      </c>
      <c r="I308">
        <v>3</v>
      </c>
      <c r="J308">
        <v>47.6</v>
      </c>
    </row>
    <row r="309" spans="1:10" hidden="1" x14ac:dyDescent="0.3">
      <c r="A309">
        <v>2006</v>
      </c>
      <c r="B309" t="s">
        <v>15</v>
      </c>
      <c r="C309">
        <v>13.5</v>
      </c>
      <c r="D309">
        <v>12.7</v>
      </c>
      <c r="E309">
        <v>3.8</v>
      </c>
      <c r="F309">
        <v>2626</v>
      </c>
      <c r="G309">
        <v>1011298802</v>
      </c>
      <c r="H309">
        <v>23.5</v>
      </c>
      <c r="I309">
        <v>10</v>
      </c>
      <c r="J309">
        <v>69.400000000000006</v>
      </c>
    </row>
    <row r="310" spans="1:10" hidden="1" x14ac:dyDescent="0.3">
      <c r="A310">
        <v>2006</v>
      </c>
      <c r="B310" t="s">
        <v>18</v>
      </c>
      <c r="C310">
        <v>21.4</v>
      </c>
      <c r="D310">
        <v>7.4</v>
      </c>
      <c r="E310">
        <v>1.4</v>
      </c>
      <c r="F310">
        <v>2483</v>
      </c>
      <c r="G310">
        <v>454764789</v>
      </c>
      <c r="H310">
        <v>29.2</v>
      </c>
      <c r="I310">
        <v>10</v>
      </c>
      <c r="J310">
        <v>12.2</v>
      </c>
    </row>
    <row r="311" spans="1:10" hidden="1" x14ac:dyDescent="0.3">
      <c r="A311">
        <v>2006</v>
      </c>
      <c r="B311" t="s">
        <v>10</v>
      </c>
      <c r="C311">
        <v>30.7</v>
      </c>
      <c r="D311">
        <v>7.4</v>
      </c>
      <c r="E311">
        <v>4.4000000000000004</v>
      </c>
      <c r="F311">
        <v>1859</v>
      </c>
      <c r="G311">
        <v>161097813</v>
      </c>
      <c r="H311">
        <v>46.8</v>
      </c>
      <c r="I311">
        <v>7</v>
      </c>
      <c r="J311">
        <v>49.6</v>
      </c>
    </row>
    <row r="312" spans="1:10" hidden="1" x14ac:dyDescent="0.3">
      <c r="A312">
        <v>2006</v>
      </c>
      <c r="B312" t="s">
        <v>21</v>
      </c>
      <c r="C312">
        <v>29.7</v>
      </c>
      <c r="D312">
        <v>8.3000000000000007</v>
      </c>
      <c r="E312">
        <v>2.8</v>
      </c>
      <c r="F312">
        <v>1229</v>
      </c>
      <c r="G312">
        <v>788798529</v>
      </c>
      <c r="H312">
        <v>42.2</v>
      </c>
      <c r="I312">
        <v>0</v>
      </c>
      <c r="J312">
        <v>17.8</v>
      </c>
    </row>
    <row r="313" spans="1:10" hidden="1" x14ac:dyDescent="0.3">
      <c r="A313">
        <v>2006</v>
      </c>
      <c r="B313" t="s">
        <v>20</v>
      </c>
      <c r="C313">
        <v>16.399999999999999</v>
      </c>
      <c r="D313">
        <v>5.4</v>
      </c>
      <c r="E313">
        <v>3.7</v>
      </c>
      <c r="F313">
        <v>2452</v>
      </c>
      <c r="G313">
        <v>30380783</v>
      </c>
      <c r="H313">
        <v>31.8</v>
      </c>
      <c r="I313">
        <v>11</v>
      </c>
      <c r="J313">
        <v>22.6</v>
      </c>
    </row>
    <row r="314" spans="1:10" hidden="1" x14ac:dyDescent="0.3">
      <c r="A314">
        <v>2007</v>
      </c>
      <c r="B314" t="s">
        <v>14</v>
      </c>
      <c r="C314">
        <v>26.9</v>
      </c>
      <c r="D314">
        <v>5.6</v>
      </c>
      <c r="E314">
        <v>2.4</v>
      </c>
      <c r="F314">
        <v>1743</v>
      </c>
      <c r="G314">
        <v>124079175</v>
      </c>
      <c r="H314">
        <v>12.5</v>
      </c>
      <c r="I314">
        <v>4</v>
      </c>
      <c r="J314">
        <v>17.399999999999999</v>
      </c>
    </row>
    <row r="315" spans="1:10" hidden="1" x14ac:dyDescent="0.3">
      <c r="A315">
        <v>2007</v>
      </c>
      <c r="B315" t="s">
        <v>14</v>
      </c>
      <c r="C315">
        <v>11</v>
      </c>
      <c r="D315">
        <v>17.600000000000001</v>
      </c>
      <c r="E315">
        <v>1.7</v>
      </c>
      <c r="F315">
        <v>2906</v>
      </c>
      <c r="G315">
        <v>1179622755</v>
      </c>
      <c r="H315">
        <v>42.9</v>
      </c>
      <c r="I315">
        <v>3</v>
      </c>
      <c r="J315">
        <v>50.7</v>
      </c>
    </row>
    <row r="316" spans="1:10" hidden="1" x14ac:dyDescent="0.3">
      <c r="A316">
        <v>2007</v>
      </c>
      <c r="B316" t="s">
        <v>11</v>
      </c>
      <c r="C316">
        <v>27.5</v>
      </c>
      <c r="D316">
        <v>5.8</v>
      </c>
      <c r="E316">
        <v>2.9</v>
      </c>
      <c r="F316">
        <v>2539</v>
      </c>
      <c r="G316">
        <v>330887513</v>
      </c>
      <c r="H316">
        <v>5.3</v>
      </c>
      <c r="I316">
        <v>14</v>
      </c>
      <c r="J316">
        <v>11.1</v>
      </c>
    </row>
    <row r="317" spans="1:10" hidden="1" x14ac:dyDescent="0.3">
      <c r="A317">
        <v>2007</v>
      </c>
      <c r="B317" t="s">
        <v>24</v>
      </c>
      <c r="C317">
        <v>15.4</v>
      </c>
      <c r="D317">
        <v>1.3</v>
      </c>
      <c r="E317">
        <v>4.3</v>
      </c>
      <c r="F317">
        <v>921</v>
      </c>
      <c r="G317">
        <v>194923647</v>
      </c>
      <c r="H317">
        <v>31.5</v>
      </c>
      <c r="I317">
        <v>3</v>
      </c>
      <c r="J317">
        <v>45.1</v>
      </c>
    </row>
    <row r="318" spans="1:10" hidden="1" x14ac:dyDescent="0.3">
      <c r="A318">
        <v>2007</v>
      </c>
      <c r="B318" t="s">
        <v>18</v>
      </c>
      <c r="C318">
        <v>33.5</v>
      </c>
      <c r="D318">
        <v>17</v>
      </c>
      <c r="E318">
        <v>2.8</v>
      </c>
      <c r="F318">
        <v>1429</v>
      </c>
      <c r="G318">
        <v>278626073</v>
      </c>
      <c r="H318">
        <v>26.9</v>
      </c>
      <c r="I318">
        <v>12</v>
      </c>
      <c r="J318">
        <v>36.6</v>
      </c>
    </row>
    <row r="319" spans="1:10" hidden="1" x14ac:dyDescent="0.3">
      <c r="A319">
        <v>2007</v>
      </c>
      <c r="B319" t="s">
        <v>20</v>
      </c>
      <c r="C319">
        <v>22.8</v>
      </c>
      <c r="D319">
        <v>9.1</v>
      </c>
      <c r="E319">
        <v>1.9</v>
      </c>
      <c r="F319">
        <v>1143</v>
      </c>
      <c r="G319">
        <v>1223349324</v>
      </c>
      <c r="H319">
        <v>41</v>
      </c>
      <c r="I319">
        <v>13</v>
      </c>
      <c r="J319">
        <v>18.899999999999999</v>
      </c>
    </row>
    <row r="320" spans="1:10" hidden="1" x14ac:dyDescent="0.3">
      <c r="A320">
        <v>2007</v>
      </c>
      <c r="B320" t="s">
        <v>22</v>
      </c>
      <c r="C320">
        <v>26.7</v>
      </c>
      <c r="D320">
        <v>14.7</v>
      </c>
      <c r="E320">
        <v>1.4</v>
      </c>
      <c r="F320">
        <v>876</v>
      </c>
      <c r="G320">
        <v>475005508</v>
      </c>
      <c r="H320">
        <v>25.1</v>
      </c>
      <c r="I320">
        <v>6</v>
      </c>
      <c r="J320">
        <v>37</v>
      </c>
    </row>
    <row r="321" spans="1:10" hidden="1" x14ac:dyDescent="0.3">
      <c r="A321">
        <v>2007</v>
      </c>
      <c r="B321" t="s">
        <v>21</v>
      </c>
      <c r="C321">
        <v>14.9</v>
      </c>
      <c r="D321">
        <v>6.3</v>
      </c>
      <c r="E321">
        <v>3.2</v>
      </c>
      <c r="F321">
        <v>2807</v>
      </c>
      <c r="G321">
        <v>1364174738</v>
      </c>
      <c r="H321">
        <v>46.7</v>
      </c>
      <c r="I321">
        <v>2</v>
      </c>
      <c r="J321">
        <v>55.6</v>
      </c>
    </row>
    <row r="322" spans="1:10" hidden="1" x14ac:dyDescent="0.3">
      <c r="A322">
        <v>2007</v>
      </c>
      <c r="B322" t="s">
        <v>12</v>
      </c>
      <c r="C322">
        <v>21.3</v>
      </c>
      <c r="D322">
        <v>5.5</v>
      </c>
      <c r="E322">
        <v>2.4</v>
      </c>
      <c r="F322">
        <v>2327</v>
      </c>
      <c r="G322">
        <v>141991057</v>
      </c>
      <c r="H322">
        <v>48.5</v>
      </c>
      <c r="I322">
        <v>1</v>
      </c>
      <c r="J322">
        <v>69</v>
      </c>
    </row>
    <row r="323" spans="1:10" hidden="1" x14ac:dyDescent="0.3">
      <c r="A323">
        <v>2007</v>
      </c>
      <c r="B323" t="s">
        <v>18</v>
      </c>
      <c r="C323">
        <v>30.4</v>
      </c>
      <c r="D323">
        <v>8.5</v>
      </c>
      <c r="E323">
        <v>2.7</v>
      </c>
      <c r="F323">
        <v>2937</v>
      </c>
      <c r="G323">
        <v>1144952571</v>
      </c>
      <c r="H323">
        <v>16.2</v>
      </c>
      <c r="I323">
        <v>1</v>
      </c>
      <c r="J323">
        <v>60</v>
      </c>
    </row>
    <row r="324" spans="1:10" hidden="1" x14ac:dyDescent="0.3">
      <c r="A324">
        <v>2007</v>
      </c>
      <c r="B324" t="s">
        <v>14</v>
      </c>
      <c r="C324">
        <v>33.5</v>
      </c>
      <c r="D324">
        <v>7.9</v>
      </c>
      <c r="E324">
        <v>4.3</v>
      </c>
      <c r="F324">
        <v>719</v>
      </c>
      <c r="G324">
        <v>427187850</v>
      </c>
      <c r="H324">
        <v>30.5</v>
      </c>
      <c r="I324">
        <v>7</v>
      </c>
      <c r="J324">
        <v>49.5</v>
      </c>
    </row>
    <row r="325" spans="1:10" hidden="1" x14ac:dyDescent="0.3">
      <c r="A325">
        <v>2007</v>
      </c>
      <c r="B325" t="s">
        <v>12</v>
      </c>
      <c r="C325">
        <v>34.799999999999997</v>
      </c>
      <c r="D325">
        <v>17.100000000000001</v>
      </c>
      <c r="E325">
        <v>2.8</v>
      </c>
      <c r="F325">
        <v>1964</v>
      </c>
      <c r="G325">
        <v>1335512175</v>
      </c>
      <c r="H325">
        <v>27.2</v>
      </c>
      <c r="I325">
        <v>12</v>
      </c>
      <c r="J325">
        <v>66.599999999999994</v>
      </c>
    </row>
    <row r="326" spans="1:10" hidden="1" x14ac:dyDescent="0.3">
      <c r="A326">
        <v>2007</v>
      </c>
      <c r="B326" t="s">
        <v>10</v>
      </c>
      <c r="C326">
        <v>13.7</v>
      </c>
      <c r="D326">
        <v>3.1</v>
      </c>
      <c r="E326">
        <v>3.7</v>
      </c>
      <c r="F326">
        <v>1678</v>
      </c>
      <c r="G326">
        <v>934132667</v>
      </c>
      <c r="H326">
        <v>43.1</v>
      </c>
      <c r="I326">
        <v>0</v>
      </c>
      <c r="J326">
        <v>69.900000000000006</v>
      </c>
    </row>
    <row r="327" spans="1:10" hidden="1" x14ac:dyDescent="0.3">
      <c r="A327">
        <v>2007</v>
      </c>
      <c r="B327" t="s">
        <v>15</v>
      </c>
      <c r="C327">
        <v>20.8</v>
      </c>
      <c r="D327">
        <v>1.7</v>
      </c>
      <c r="E327">
        <v>3.4</v>
      </c>
      <c r="F327">
        <v>2251</v>
      </c>
      <c r="G327">
        <v>1203797363</v>
      </c>
      <c r="H327">
        <v>30.4</v>
      </c>
      <c r="I327">
        <v>10</v>
      </c>
      <c r="J327">
        <v>16.8</v>
      </c>
    </row>
    <row r="328" spans="1:10" hidden="1" x14ac:dyDescent="0.3">
      <c r="A328">
        <v>2007</v>
      </c>
      <c r="B328" t="s">
        <v>11</v>
      </c>
      <c r="C328">
        <v>16.8</v>
      </c>
      <c r="D328">
        <v>6.3</v>
      </c>
      <c r="E328">
        <v>4.0999999999999996</v>
      </c>
      <c r="F328">
        <v>1062</v>
      </c>
      <c r="G328">
        <v>41988408</v>
      </c>
      <c r="H328">
        <v>7.4</v>
      </c>
      <c r="I328">
        <v>1</v>
      </c>
      <c r="J328">
        <v>41.6</v>
      </c>
    </row>
    <row r="329" spans="1:10" hidden="1" x14ac:dyDescent="0.3">
      <c r="A329">
        <v>2007</v>
      </c>
      <c r="B329" t="s">
        <v>13</v>
      </c>
      <c r="C329">
        <v>7.7</v>
      </c>
      <c r="D329">
        <v>19.899999999999999</v>
      </c>
      <c r="E329">
        <v>1.6</v>
      </c>
      <c r="F329">
        <v>918</v>
      </c>
      <c r="G329">
        <v>203114192</v>
      </c>
      <c r="H329">
        <v>16.899999999999999</v>
      </c>
      <c r="I329">
        <v>10</v>
      </c>
      <c r="J329">
        <v>58.7</v>
      </c>
    </row>
    <row r="330" spans="1:10" hidden="1" x14ac:dyDescent="0.3">
      <c r="A330">
        <v>2007</v>
      </c>
      <c r="B330" t="s">
        <v>11</v>
      </c>
      <c r="C330">
        <v>16.2</v>
      </c>
      <c r="D330">
        <v>13.9</v>
      </c>
      <c r="E330">
        <v>4.3</v>
      </c>
      <c r="F330">
        <v>1681</v>
      </c>
      <c r="G330">
        <v>1078493355</v>
      </c>
      <c r="H330">
        <v>9.6</v>
      </c>
      <c r="I330">
        <v>8</v>
      </c>
      <c r="J330">
        <v>20.5</v>
      </c>
    </row>
    <row r="331" spans="1:10" hidden="1" x14ac:dyDescent="0.3">
      <c r="A331">
        <v>2007</v>
      </c>
      <c r="B331" t="s">
        <v>18</v>
      </c>
      <c r="C331">
        <v>6.8</v>
      </c>
      <c r="D331">
        <v>17.399999999999999</v>
      </c>
      <c r="E331">
        <v>1.5</v>
      </c>
      <c r="F331">
        <v>2681</v>
      </c>
      <c r="G331">
        <v>1264503560</v>
      </c>
      <c r="H331">
        <v>7.4</v>
      </c>
      <c r="I331">
        <v>0</v>
      </c>
      <c r="J331">
        <v>30.4</v>
      </c>
    </row>
    <row r="332" spans="1:10" hidden="1" x14ac:dyDescent="0.3">
      <c r="A332">
        <v>2007</v>
      </c>
      <c r="B332" t="s">
        <v>21</v>
      </c>
      <c r="C332">
        <v>23.1</v>
      </c>
      <c r="D332">
        <v>2.8</v>
      </c>
      <c r="E332">
        <v>3.1</v>
      </c>
      <c r="F332">
        <v>2054</v>
      </c>
      <c r="G332">
        <v>61974096</v>
      </c>
      <c r="H332">
        <v>14.5</v>
      </c>
      <c r="I332">
        <v>6</v>
      </c>
      <c r="J332">
        <v>51.7</v>
      </c>
    </row>
    <row r="333" spans="1:10" hidden="1" x14ac:dyDescent="0.3">
      <c r="A333">
        <v>2007</v>
      </c>
      <c r="B333" t="s">
        <v>12</v>
      </c>
      <c r="C333">
        <v>25.4</v>
      </c>
      <c r="D333">
        <v>7.1</v>
      </c>
      <c r="E333">
        <v>4.0999999999999996</v>
      </c>
      <c r="F333">
        <v>2438</v>
      </c>
      <c r="G333">
        <v>444435735</v>
      </c>
      <c r="H333">
        <v>8.3000000000000007</v>
      </c>
      <c r="I333">
        <v>11</v>
      </c>
      <c r="J333">
        <v>62.5</v>
      </c>
    </row>
    <row r="334" spans="1:10" hidden="1" x14ac:dyDescent="0.3">
      <c r="A334">
        <v>2007</v>
      </c>
      <c r="B334" t="s">
        <v>23</v>
      </c>
      <c r="C334">
        <v>8.6</v>
      </c>
      <c r="D334">
        <v>4.0999999999999996</v>
      </c>
      <c r="E334">
        <v>1.9</v>
      </c>
      <c r="F334">
        <v>880</v>
      </c>
      <c r="G334">
        <v>1275080026</v>
      </c>
      <c r="H334">
        <v>21.5</v>
      </c>
      <c r="I334">
        <v>2</v>
      </c>
      <c r="J334">
        <v>43.6</v>
      </c>
    </row>
    <row r="335" spans="1:10" hidden="1" x14ac:dyDescent="0.3">
      <c r="A335">
        <v>2007</v>
      </c>
      <c r="B335" t="s">
        <v>14</v>
      </c>
      <c r="C335">
        <v>9.8000000000000007</v>
      </c>
      <c r="D335">
        <v>9.8000000000000007</v>
      </c>
      <c r="E335">
        <v>3.8</v>
      </c>
      <c r="F335">
        <v>1592</v>
      </c>
      <c r="G335">
        <v>637933053</v>
      </c>
      <c r="H335">
        <v>34</v>
      </c>
      <c r="I335">
        <v>13</v>
      </c>
      <c r="J335">
        <v>61.5</v>
      </c>
    </row>
    <row r="336" spans="1:10" hidden="1" x14ac:dyDescent="0.3">
      <c r="A336">
        <v>2007</v>
      </c>
      <c r="B336" t="s">
        <v>14</v>
      </c>
      <c r="C336">
        <v>21</v>
      </c>
      <c r="D336">
        <v>13.8</v>
      </c>
      <c r="E336">
        <v>2.9</v>
      </c>
      <c r="F336">
        <v>2855</v>
      </c>
      <c r="G336">
        <v>1064569796</v>
      </c>
      <c r="H336">
        <v>14.7</v>
      </c>
      <c r="I336">
        <v>10</v>
      </c>
      <c r="J336">
        <v>22.2</v>
      </c>
    </row>
    <row r="337" spans="1:10" x14ac:dyDescent="0.3">
      <c r="A337">
        <v>2007</v>
      </c>
      <c r="B337" t="s">
        <v>16</v>
      </c>
      <c r="C337">
        <v>17.100000000000001</v>
      </c>
      <c r="D337">
        <v>10.8</v>
      </c>
      <c r="E337">
        <v>1.2</v>
      </c>
      <c r="F337">
        <v>1598</v>
      </c>
      <c r="G337">
        <v>1245372198</v>
      </c>
      <c r="H337">
        <v>21.2</v>
      </c>
      <c r="I337">
        <v>7</v>
      </c>
      <c r="J337">
        <v>62.9</v>
      </c>
    </row>
    <row r="338" spans="1:10" hidden="1" x14ac:dyDescent="0.3">
      <c r="A338">
        <v>2007</v>
      </c>
      <c r="B338" t="s">
        <v>21</v>
      </c>
      <c r="C338">
        <v>25.4</v>
      </c>
      <c r="D338">
        <v>10.8</v>
      </c>
      <c r="E338">
        <v>4.4000000000000004</v>
      </c>
      <c r="F338">
        <v>1582</v>
      </c>
      <c r="G338">
        <v>1038917176</v>
      </c>
      <c r="H338">
        <v>12.6</v>
      </c>
      <c r="I338">
        <v>11</v>
      </c>
      <c r="J338">
        <v>54.9</v>
      </c>
    </row>
    <row r="339" spans="1:10" hidden="1" x14ac:dyDescent="0.3">
      <c r="A339">
        <v>2007</v>
      </c>
      <c r="B339" t="s">
        <v>15</v>
      </c>
      <c r="C339">
        <v>8.3000000000000007</v>
      </c>
      <c r="D339">
        <v>10.5</v>
      </c>
      <c r="E339">
        <v>3.7</v>
      </c>
      <c r="F339">
        <v>941</v>
      </c>
      <c r="G339">
        <v>124297006</v>
      </c>
      <c r="H339">
        <v>12.1</v>
      </c>
      <c r="I339">
        <v>6</v>
      </c>
      <c r="J339">
        <v>45.2</v>
      </c>
    </row>
    <row r="340" spans="1:10" hidden="1" x14ac:dyDescent="0.3">
      <c r="A340">
        <v>2007</v>
      </c>
      <c r="B340" t="s">
        <v>19</v>
      </c>
      <c r="C340">
        <v>25.3</v>
      </c>
      <c r="D340">
        <v>19.899999999999999</v>
      </c>
      <c r="E340">
        <v>2.2999999999999998</v>
      </c>
      <c r="F340">
        <v>2051</v>
      </c>
      <c r="G340">
        <v>196111561</v>
      </c>
      <c r="H340">
        <v>39.9</v>
      </c>
      <c r="I340">
        <v>3</v>
      </c>
      <c r="J340">
        <v>24</v>
      </c>
    </row>
    <row r="341" spans="1:10" hidden="1" x14ac:dyDescent="0.3">
      <c r="A341">
        <v>2007</v>
      </c>
      <c r="B341" t="s">
        <v>20</v>
      </c>
      <c r="C341">
        <v>34</v>
      </c>
      <c r="D341">
        <v>18.100000000000001</v>
      </c>
      <c r="E341">
        <v>2.2000000000000002</v>
      </c>
      <c r="F341">
        <v>1628</v>
      </c>
      <c r="G341">
        <v>522918956</v>
      </c>
      <c r="H341">
        <v>6.8</v>
      </c>
      <c r="I341">
        <v>14</v>
      </c>
      <c r="J341">
        <v>43.6</v>
      </c>
    </row>
    <row r="342" spans="1:10" hidden="1" x14ac:dyDescent="0.3">
      <c r="A342">
        <v>2007</v>
      </c>
      <c r="B342" t="s">
        <v>18</v>
      </c>
      <c r="C342">
        <v>16.600000000000001</v>
      </c>
      <c r="D342">
        <v>6.5</v>
      </c>
      <c r="E342">
        <v>3.8</v>
      </c>
      <c r="F342">
        <v>740</v>
      </c>
      <c r="G342">
        <v>914386174</v>
      </c>
      <c r="H342">
        <v>8.6</v>
      </c>
      <c r="I342">
        <v>9</v>
      </c>
      <c r="J342">
        <v>26.1</v>
      </c>
    </row>
    <row r="343" spans="1:10" hidden="1" x14ac:dyDescent="0.3">
      <c r="A343">
        <v>2007</v>
      </c>
      <c r="B343" t="s">
        <v>21</v>
      </c>
      <c r="C343">
        <v>24.9</v>
      </c>
      <c r="D343">
        <v>12.4</v>
      </c>
      <c r="E343">
        <v>4.3</v>
      </c>
      <c r="F343">
        <v>1450</v>
      </c>
      <c r="G343">
        <v>1397016073</v>
      </c>
      <c r="H343">
        <v>39.700000000000003</v>
      </c>
      <c r="I343">
        <v>12</v>
      </c>
      <c r="J343">
        <v>66.5</v>
      </c>
    </row>
    <row r="344" spans="1:10" hidden="1" x14ac:dyDescent="0.3">
      <c r="A344">
        <v>2007</v>
      </c>
      <c r="B344" t="s">
        <v>10</v>
      </c>
      <c r="C344">
        <v>10.4</v>
      </c>
      <c r="D344">
        <v>16.5</v>
      </c>
      <c r="E344">
        <v>1.5</v>
      </c>
      <c r="F344">
        <v>1073</v>
      </c>
      <c r="G344">
        <v>1221935909</v>
      </c>
      <c r="H344">
        <v>43.5</v>
      </c>
      <c r="I344">
        <v>10</v>
      </c>
      <c r="J344">
        <v>16.100000000000001</v>
      </c>
    </row>
    <row r="345" spans="1:10" hidden="1" x14ac:dyDescent="0.3">
      <c r="A345">
        <v>2007</v>
      </c>
      <c r="B345" t="s">
        <v>21</v>
      </c>
      <c r="C345">
        <v>32.700000000000003</v>
      </c>
      <c r="D345">
        <v>17.600000000000001</v>
      </c>
      <c r="E345">
        <v>4</v>
      </c>
      <c r="F345">
        <v>1098</v>
      </c>
      <c r="G345">
        <v>414805054</v>
      </c>
      <c r="H345">
        <v>38.299999999999997</v>
      </c>
      <c r="I345">
        <v>14</v>
      </c>
      <c r="J345">
        <v>59.6</v>
      </c>
    </row>
    <row r="346" spans="1:10" hidden="1" x14ac:dyDescent="0.3">
      <c r="A346">
        <v>2007</v>
      </c>
      <c r="B346" t="s">
        <v>15</v>
      </c>
      <c r="C346">
        <v>5.4</v>
      </c>
      <c r="D346">
        <v>13.7</v>
      </c>
      <c r="E346">
        <v>2.9</v>
      </c>
      <c r="F346">
        <v>1857</v>
      </c>
      <c r="G346">
        <v>115282073</v>
      </c>
      <c r="H346">
        <v>35.1</v>
      </c>
      <c r="I346">
        <v>12</v>
      </c>
      <c r="J346">
        <v>57.6</v>
      </c>
    </row>
    <row r="347" spans="1:10" hidden="1" x14ac:dyDescent="0.3">
      <c r="A347">
        <v>2007</v>
      </c>
      <c r="B347" t="s">
        <v>18</v>
      </c>
      <c r="C347">
        <v>19.899999999999999</v>
      </c>
      <c r="D347">
        <v>13</v>
      </c>
      <c r="E347">
        <v>1.2</v>
      </c>
      <c r="F347">
        <v>1412</v>
      </c>
      <c r="G347">
        <v>318523214</v>
      </c>
      <c r="H347">
        <v>13</v>
      </c>
      <c r="I347">
        <v>9</v>
      </c>
      <c r="J347">
        <v>29.8</v>
      </c>
    </row>
    <row r="348" spans="1:10" hidden="1" x14ac:dyDescent="0.3">
      <c r="A348">
        <v>2007</v>
      </c>
      <c r="B348" t="s">
        <v>20</v>
      </c>
      <c r="C348">
        <v>31.2</v>
      </c>
      <c r="D348">
        <v>7.8</v>
      </c>
      <c r="E348">
        <v>1.4</v>
      </c>
      <c r="F348">
        <v>2077</v>
      </c>
      <c r="G348">
        <v>403372362</v>
      </c>
      <c r="H348">
        <v>23.8</v>
      </c>
      <c r="I348">
        <v>12</v>
      </c>
      <c r="J348">
        <v>18.100000000000001</v>
      </c>
    </row>
    <row r="349" spans="1:10" hidden="1" x14ac:dyDescent="0.3">
      <c r="A349">
        <v>2007</v>
      </c>
      <c r="B349" t="s">
        <v>14</v>
      </c>
      <c r="C349">
        <v>20.6</v>
      </c>
      <c r="D349">
        <v>2.1</v>
      </c>
      <c r="E349">
        <v>3.7</v>
      </c>
      <c r="F349">
        <v>1066</v>
      </c>
      <c r="G349">
        <v>57953426</v>
      </c>
      <c r="H349">
        <v>8.3000000000000007</v>
      </c>
      <c r="I349">
        <v>0</v>
      </c>
      <c r="J349">
        <v>20.100000000000001</v>
      </c>
    </row>
    <row r="350" spans="1:10" hidden="1" x14ac:dyDescent="0.3">
      <c r="A350">
        <v>2007</v>
      </c>
      <c r="B350" t="s">
        <v>18</v>
      </c>
      <c r="C350">
        <v>26.6</v>
      </c>
      <c r="D350">
        <v>10.9</v>
      </c>
      <c r="E350">
        <v>1.6</v>
      </c>
      <c r="F350">
        <v>2032</v>
      </c>
      <c r="G350">
        <v>1126838160</v>
      </c>
      <c r="H350">
        <v>30.7</v>
      </c>
      <c r="I350">
        <v>2</v>
      </c>
      <c r="J350">
        <v>18.5</v>
      </c>
    </row>
    <row r="351" spans="1:10" hidden="1" x14ac:dyDescent="0.3">
      <c r="A351">
        <v>2007</v>
      </c>
      <c r="B351" t="s">
        <v>14</v>
      </c>
      <c r="C351">
        <v>17.600000000000001</v>
      </c>
      <c r="D351">
        <v>3.3</v>
      </c>
      <c r="E351">
        <v>1.4</v>
      </c>
      <c r="F351">
        <v>737</v>
      </c>
      <c r="G351">
        <v>423388217</v>
      </c>
      <c r="H351">
        <v>43.8</v>
      </c>
      <c r="I351">
        <v>10</v>
      </c>
      <c r="J351">
        <v>46.5</v>
      </c>
    </row>
    <row r="352" spans="1:10" hidden="1" x14ac:dyDescent="0.3">
      <c r="A352">
        <v>2007</v>
      </c>
      <c r="B352" t="s">
        <v>22</v>
      </c>
      <c r="C352">
        <v>32.1</v>
      </c>
      <c r="D352">
        <v>5.5</v>
      </c>
      <c r="E352">
        <v>4</v>
      </c>
      <c r="F352">
        <v>1388</v>
      </c>
      <c r="G352">
        <v>73639916</v>
      </c>
      <c r="H352">
        <v>12.4</v>
      </c>
      <c r="I352">
        <v>12</v>
      </c>
      <c r="J352">
        <v>57.6</v>
      </c>
    </row>
    <row r="353" spans="1:10" hidden="1" x14ac:dyDescent="0.3">
      <c r="A353">
        <v>2007</v>
      </c>
      <c r="B353" t="s">
        <v>18</v>
      </c>
      <c r="C353">
        <v>5.8</v>
      </c>
      <c r="D353">
        <v>17.7</v>
      </c>
      <c r="E353">
        <v>2.1</v>
      </c>
      <c r="F353">
        <v>1365</v>
      </c>
      <c r="G353">
        <v>266267433</v>
      </c>
      <c r="H353">
        <v>22.9</v>
      </c>
      <c r="I353">
        <v>12</v>
      </c>
      <c r="J353">
        <v>43.5</v>
      </c>
    </row>
    <row r="354" spans="1:10" hidden="1" x14ac:dyDescent="0.3">
      <c r="A354">
        <v>2008</v>
      </c>
      <c r="B354" t="s">
        <v>13</v>
      </c>
      <c r="C354">
        <v>18</v>
      </c>
      <c r="D354">
        <v>7.1</v>
      </c>
      <c r="E354">
        <v>4.8</v>
      </c>
      <c r="F354">
        <v>1037</v>
      </c>
      <c r="G354">
        <v>1209391736</v>
      </c>
      <c r="H354">
        <v>27.8</v>
      </c>
      <c r="I354">
        <v>4</v>
      </c>
      <c r="J354">
        <v>47.1</v>
      </c>
    </row>
    <row r="355" spans="1:10" hidden="1" x14ac:dyDescent="0.3">
      <c r="A355">
        <v>2008</v>
      </c>
      <c r="B355" t="s">
        <v>21</v>
      </c>
      <c r="C355">
        <v>34.200000000000003</v>
      </c>
      <c r="D355">
        <v>13</v>
      </c>
      <c r="E355">
        <v>4.5</v>
      </c>
      <c r="F355">
        <v>847</v>
      </c>
      <c r="G355">
        <v>1031018863</v>
      </c>
      <c r="H355">
        <v>39.299999999999997</v>
      </c>
      <c r="I355">
        <v>11</v>
      </c>
      <c r="J355">
        <v>14.8</v>
      </c>
    </row>
    <row r="356" spans="1:10" hidden="1" x14ac:dyDescent="0.3">
      <c r="A356">
        <v>2008</v>
      </c>
      <c r="B356" t="s">
        <v>11</v>
      </c>
      <c r="C356">
        <v>19.5</v>
      </c>
      <c r="D356">
        <v>17.7</v>
      </c>
      <c r="E356">
        <v>2.5</v>
      </c>
      <c r="F356">
        <v>1419</v>
      </c>
      <c r="G356">
        <v>1140062010</v>
      </c>
      <c r="H356">
        <v>20.100000000000001</v>
      </c>
      <c r="I356">
        <v>0</v>
      </c>
      <c r="J356">
        <v>35.9</v>
      </c>
    </row>
    <row r="357" spans="1:10" hidden="1" x14ac:dyDescent="0.3">
      <c r="A357">
        <v>2008</v>
      </c>
      <c r="B357" t="s">
        <v>24</v>
      </c>
      <c r="C357">
        <v>19.399999999999999</v>
      </c>
      <c r="D357">
        <v>9.3000000000000007</v>
      </c>
      <c r="E357">
        <v>4.3</v>
      </c>
      <c r="F357">
        <v>2334</v>
      </c>
      <c r="G357">
        <v>242481524</v>
      </c>
      <c r="H357">
        <v>10.8</v>
      </c>
      <c r="I357">
        <v>13</v>
      </c>
      <c r="J357">
        <v>10.3</v>
      </c>
    </row>
    <row r="358" spans="1:10" hidden="1" x14ac:dyDescent="0.3">
      <c r="A358">
        <v>2008</v>
      </c>
      <c r="B358" t="s">
        <v>22</v>
      </c>
      <c r="C358">
        <v>5.6</v>
      </c>
      <c r="D358">
        <v>16.7</v>
      </c>
      <c r="E358">
        <v>3.9</v>
      </c>
      <c r="F358">
        <v>2655</v>
      </c>
      <c r="G358">
        <v>428691595</v>
      </c>
      <c r="H358">
        <v>17.8</v>
      </c>
      <c r="I358">
        <v>14</v>
      </c>
      <c r="J358">
        <v>39.799999999999997</v>
      </c>
    </row>
    <row r="359" spans="1:10" hidden="1" x14ac:dyDescent="0.3">
      <c r="A359">
        <v>2008</v>
      </c>
      <c r="B359" t="s">
        <v>21</v>
      </c>
      <c r="C359">
        <v>15</v>
      </c>
      <c r="D359">
        <v>17.5</v>
      </c>
      <c r="E359">
        <v>3.6</v>
      </c>
      <c r="F359">
        <v>2769</v>
      </c>
      <c r="G359">
        <v>1046546091</v>
      </c>
      <c r="H359">
        <v>9.9</v>
      </c>
      <c r="I359">
        <v>8</v>
      </c>
      <c r="J359">
        <v>27.4</v>
      </c>
    </row>
    <row r="360" spans="1:10" hidden="1" x14ac:dyDescent="0.3">
      <c r="A360">
        <v>2008</v>
      </c>
      <c r="B360" t="s">
        <v>15</v>
      </c>
      <c r="C360">
        <v>34.799999999999997</v>
      </c>
      <c r="D360">
        <v>19.8</v>
      </c>
      <c r="E360">
        <v>2.8</v>
      </c>
      <c r="F360">
        <v>904</v>
      </c>
      <c r="G360">
        <v>1119409767</v>
      </c>
      <c r="H360">
        <v>20.2</v>
      </c>
      <c r="I360">
        <v>9</v>
      </c>
      <c r="J360">
        <v>53.5</v>
      </c>
    </row>
    <row r="361" spans="1:10" hidden="1" x14ac:dyDescent="0.3">
      <c r="A361">
        <v>2008</v>
      </c>
      <c r="B361" t="s">
        <v>13</v>
      </c>
      <c r="C361">
        <v>25.1</v>
      </c>
      <c r="D361">
        <v>15.4</v>
      </c>
      <c r="E361">
        <v>2.7</v>
      </c>
      <c r="F361">
        <v>2386</v>
      </c>
      <c r="G361">
        <v>803864353</v>
      </c>
      <c r="H361">
        <v>48.2</v>
      </c>
      <c r="I361">
        <v>12</v>
      </c>
      <c r="J361">
        <v>54.9</v>
      </c>
    </row>
    <row r="362" spans="1:10" hidden="1" x14ac:dyDescent="0.3">
      <c r="A362">
        <v>2008</v>
      </c>
      <c r="B362" t="s">
        <v>21</v>
      </c>
      <c r="C362">
        <v>12.6</v>
      </c>
      <c r="D362">
        <v>0.6</v>
      </c>
      <c r="E362">
        <v>3.8</v>
      </c>
      <c r="F362">
        <v>678</v>
      </c>
      <c r="G362">
        <v>1184550275</v>
      </c>
      <c r="H362">
        <v>47</v>
      </c>
      <c r="I362">
        <v>14</v>
      </c>
      <c r="J362">
        <v>67.5</v>
      </c>
    </row>
    <row r="363" spans="1:10" hidden="1" x14ac:dyDescent="0.3">
      <c r="A363">
        <v>2008</v>
      </c>
      <c r="B363" t="s">
        <v>13</v>
      </c>
      <c r="C363">
        <v>21.7</v>
      </c>
      <c r="D363">
        <v>2.6</v>
      </c>
      <c r="E363">
        <v>2.2000000000000002</v>
      </c>
      <c r="F363">
        <v>1853</v>
      </c>
      <c r="G363">
        <v>1025547493</v>
      </c>
      <c r="H363">
        <v>39.4</v>
      </c>
      <c r="I363">
        <v>2</v>
      </c>
      <c r="J363">
        <v>18.899999999999999</v>
      </c>
    </row>
    <row r="364" spans="1:10" hidden="1" x14ac:dyDescent="0.3">
      <c r="A364">
        <v>2008</v>
      </c>
      <c r="B364" t="s">
        <v>14</v>
      </c>
      <c r="C364">
        <v>28.1</v>
      </c>
      <c r="D364">
        <v>3.7</v>
      </c>
      <c r="E364">
        <v>1.4</v>
      </c>
      <c r="F364">
        <v>2223</v>
      </c>
      <c r="G364">
        <v>333786819</v>
      </c>
      <c r="H364">
        <v>10.7</v>
      </c>
      <c r="I364">
        <v>9</v>
      </c>
      <c r="J364">
        <v>66</v>
      </c>
    </row>
    <row r="365" spans="1:10" hidden="1" x14ac:dyDescent="0.3">
      <c r="A365">
        <v>2008</v>
      </c>
      <c r="B365" t="s">
        <v>24</v>
      </c>
      <c r="C365">
        <v>14.5</v>
      </c>
      <c r="D365">
        <v>14.8</v>
      </c>
      <c r="E365">
        <v>1.2</v>
      </c>
      <c r="F365">
        <v>2319</v>
      </c>
      <c r="G365">
        <v>35139374</v>
      </c>
      <c r="H365">
        <v>22.7</v>
      </c>
      <c r="I365">
        <v>13</v>
      </c>
      <c r="J365">
        <v>46.5</v>
      </c>
    </row>
    <row r="366" spans="1:10" hidden="1" x14ac:dyDescent="0.3">
      <c r="A366">
        <v>2008</v>
      </c>
      <c r="B366" t="s">
        <v>21</v>
      </c>
      <c r="C366">
        <v>22.9</v>
      </c>
      <c r="D366">
        <v>10.1</v>
      </c>
      <c r="E366">
        <v>1.9</v>
      </c>
      <c r="F366">
        <v>866</v>
      </c>
      <c r="G366">
        <v>268168851</v>
      </c>
      <c r="H366">
        <v>29.5</v>
      </c>
      <c r="I366">
        <v>2</v>
      </c>
      <c r="J366">
        <v>60.4</v>
      </c>
    </row>
    <row r="367" spans="1:10" hidden="1" x14ac:dyDescent="0.3">
      <c r="A367">
        <v>2008</v>
      </c>
      <c r="B367" t="s">
        <v>24</v>
      </c>
      <c r="C367">
        <v>21.4</v>
      </c>
      <c r="D367">
        <v>10.7</v>
      </c>
      <c r="E367">
        <v>4.7</v>
      </c>
      <c r="F367">
        <v>1589</v>
      </c>
      <c r="G367">
        <v>235549454</v>
      </c>
      <c r="H367">
        <v>29.8</v>
      </c>
      <c r="I367">
        <v>12</v>
      </c>
      <c r="J367">
        <v>38.4</v>
      </c>
    </row>
    <row r="368" spans="1:10" hidden="1" x14ac:dyDescent="0.3">
      <c r="A368">
        <v>2008</v>
      </c>
      <c r="B368" t="s">
        <v>22</v>
      </c>
      <c r="C368">
        <v>10.9</v>
      </c>
      <c r="D368">
        <v>10.8</v>
      </c>
      <c r="E368">
        <v>2.9</v>
      </c>
      <c r="F368">
        <v>2957</v>
      </c>
      <c r="G368">
        <v>416299975</v>
      </c>
      <c r="H368">
        <v>13.8</v>
      </c>
      <c r="I368">
        <v>14</v>
      </c>
      <c r="J368">
        <v>22.8</v>
      </c>
    </row>
    <row r="369" spans="1:10" hidden="1" x14ac:dyDescent="0.3">
      <c r="A369">
        <v>2008</v>
      </c>
      <c r="B369" t="s">
        <v>23</v>
      </c>
      <c r="C369">
        <v>25.1</v>
      </c>
      <c r="D369">
        <v>4.5999999999999996</v>
      </c>
      <c r="E369">
        <v>2.4</v>
      </c>
      <c r="F369">
        <v>2894</v>
      </c>
      <c r="G369">
        <v>237078466</v>
      </c>
      <c r="H369">
        <v>7.8</v>
      </c>
      <c r="I369">
        <v>5</v>
      </c>
      <c r="J369">
        <v>53.1</v>
      </c>
    </row>
    <row r="370" spans="1:10" hidden="1" x14ac:dyDescent="0.3">
      <c r="A370">
        <v>2008</v>
      </c>
      <c r="B370" t="s">
        <v>19</v>
      </c>
      <c r="C370">
        <v>32.200000000000003</v>
      </c>
      <c r="D370">
        <v>14.6</v>
      </c>
      <c r="E370">
        <v>2.6</v>
      </c>
      <c r="F370">
        <v>2483</v>
      </c>
      <c r="G370">
        <v>1107521006</v>
      </c>
      <c r="H370">
        <v>48.7</v>
      </c>
      <c r="I370">
        <v>13</v>
      </c>
      <c r="J370">
        <v>48.4</v>
      </c>
    </row>
    <row r="371" spans="1:10" hidden="1" x14ac:dyDescent="0.3">
      <c r="A371">
        <v>2008</v>
      </c>
      <c r="B371" t="s">
        <v>13</v>
      </c>
      <c r="C371">
        <v>28.6</v>
      </c>
      <c r="D371">
        <v>16</v>
      </c>
      <c r="E371">
        <v>3.5</v>
      </c>
      <c r="F371">
        <v>1640</v>
      </c>
      <c r="G371">
        <v>398067665</v>
      </c>
      <c r="H371">
        <v>25.9</v>
      </c>
      <c r="I371">
        <v>14</v>
      </c>
      <c r="J371">
        <v>34</v>
      </c>
    </row>
    <row r="372" spans="1:10" hidden="1" x14ac:dyDescent="0.3">
      <c r="A372">
        <v>2008</v>
      </c>
      <c r="B372" t="s">
        <v>21</v>
      </c>
      <c r="C372">
        <v>30</v>
      </c>
      <c r="D372">
        <v>16.3</v>
      </c>
      <c r="E372">
        <v>2.2000000000000002</v>
      </c>
      <c r="F372">
        <v>1723</v>
      </c>
      <c r="G372">
        <v>1362092917</v>
      </c>
      <c r="H372">
        <v>16.100000000000001</v>
      </c>
      <c r="I372">
        <v>11</v>
      </c>
      <c r="J372">
        <v>10.9</v>
      </c>
    </row>
    <row r="373" spans="1:10" hidden="1" x14ac:dyDescent="0.3">
      <c r="A373">
        <v>2008</v>
      </c>
      <c r="B373" t="s">
        <v>18</v>
      </c>
      <c r="C373">
        <v>12.3</v>
      </c>
      <c r="D373">
        <v>6.4</v>
      </c>
      <c r="E373">
        <v>1.5</v>
      </c>
      <c r="F373">
        <v>671</v>
      </c>
      <c r="G373">
        <v>262587298</v>
      </c>
      <c r="H373">
        <v>30.6</v>
      </c>
      <c r="I373">
        <v>11</v>
      </c>
      <c r="J373">
        <v>38.9</v>
      </c>
    </row>
    <row r="374" spans="1:10" hidden="1" x14ac:dyDescent="0.3">
      <c r="A374">
        <v>2008</v>
      </c>
      <c r="B374" t="s">
        <v>19</v>
      </c>
      <c r="C374">
        <v>16.600000000000001</v>
      </c>
      <c r="D374">
        <v>8.1</v>
      </c>
      <c r="E374">
        <v>4.0999999999999996</v>
      </c>
      <c r="F374">
        <v>1110</v>
      </c>
      <c r="G374">
        <v>698150132</v>
      </c>
      <c r="H374">
        <v>47.1</v>
      </c>
      <c r="I374">
        <v>4</v>
      </c>
      <c r="J374">
        <v>58.7</v>
      </c>
    </row>
    <row r="375" spans="1:10" hidden="1" x14ac:dyDescent="0.3">
      <c r="A375">
        <v>2008</v>
      </c>
      <c r="B375" t="s">
        <v>19</v>
      </c>
      <c r="C375">
        <v>27.4</v>
      </c>
      <c r="D375">
        <v>3.9</v>
      </c>
      <c r="E375">
        <v>4.5</v>
      </c>
      <c r="F375">
        <v>1858</v>
      </c>
      <c r="G375">
        <v>79510809</v>
      </c>
      <c r="H375">
        <v>16.100000000000001</v>
      </c>
      <c r="I375">
        <v>3</v>
      </c>
      <c r="J375">
        <v>48.6</v>
      </c>
    </row>
    <row r="376" spans="1:10" x14ac:dyDescent="0.3">
      <c r="A376">
        <v>2008</v>
      </c>
      <c r="B376" t="s">
        <v>16</v>
      </c>
      <c r="C376">
        <v>8.1999999999999993</v>
      </c>
      <c r="D376">
        <v>0.8</v>
      </c>
      <c r="E376">
        <v>4.2</v>
      </c>
      <c r="F376">
        <v>1061</v>
      </c>
      <c r="G376">
        <v>748997300</v>
      </c>
      <c r="H376">
        <v>30.1</v>
      </c>
      <c r="I376">
        <v>6</v>
      </c>
      <c r="J376">
        <v>68.3</v>
      </c>
    </row>
    <row r="377" spans="1:10" hidden="1" x14ac:dyDescent="0.3">
      <c r="A377">
        <v>2008</v>
      </c>
      <c r="B377" t="s">
        <v>18</v>
      </c>
      <c r="C377">
        <v>19.2</v>
      </c>
      <c r="D377">
        <v>8.4</v>
      </c>
      <c r="E377">
        <v>1.7</v>
      </c>
      <c r="F377">
        <v>1473</v>
      </c>
      <c r="G377">
        <v>490479768</v>
      </c>
      <c r="H377">
        <v>46.2</v>
      </c>
      <c r="I377">
        <v>6</v>
      </c>
      <c r="J377">
        <v>51.6</v>
      </c>
    </row>
    <row r="378" spans="1:10" hidden="1" x14ac:dyDescent="0.3">
      <c r="A378">
        <v>2008</v>
      </c>
      <c r="B378" t="s">
        <v>12</v>
      </c>
      <c r="C378">
        <v>7.9</v>
      </c>
      <c r="D378">
        <v>12.9</v>
      </c>
      <c r="E378">
        <v>2.7</v>
      </c>
      <c r="F378">
        <v>1096</v>
      </c>
      <c r="G378">
        <v>148647462</v>
      </c>
      <c r="H378">
        <v>39.5</v>
      </c>
      <c r="I378">
        <v>12</v>
      </c>
      <c r="J378">
        <v>68.900000000000006</v>
      </c>
    </row>
    <row r="379" spans="1:10" hidden="1" x14ac:dyDescent="0.3">
      <c r="A379">
        <v>2008</v>
      </c>
      <c r="B379" t="s">
        <v>19</v>
      </c>
      <c r="C379">
        <v>19.7</v>
      </c>
      <c r="D379">
        <v>17</v>
      </c>
      <c r="E379">
        <v>3.2</v>
      </c>
      <c r="F379">
        <v>727</v>
      </c>
      <c r="G379">
        <v>212780506</v>
      </c>
      <c r="H379">
        <v>20.6</v>
      </c>
      <c r="I379">
        <v>5</v>
      </c>
      <c r="J379">
        <v>67.7</v>
      </c>
    </row>
    <row r="380" spans="1:10" hidden="1" x14ac:dyDescent="0.3">
      <c r="A380">
        <v>2008</v>
      </c>
      <c r="B380" t="s">
        <v>20</v>
      </c>
      <c r="C380">
        <v>16.3</v>
      </c>
      <c r="D380">
        <v>18.7</v>
      </c>
      <c r="E380">
        <v>4.8</v>
      </c>
      <c r="F380">
        <v>2141</v>
      </c>
      <c r="G380">
        <v>281361562</v>
      </c>
      <c r="H380">
        <v>47.8</v>
      </c>
      <c r="I380">
        <v>2</v>
      </c>
      <c r="J380">
        <v>30.2</v>
      </c>
    </row>
    <row r="381" spans="1:10" hidden="1" x14ac:dyDescent="0.3">
      <c r="A381">
        <v>2008</v>
      </c>
      <c r="B381" t="s">
        <v>13</v>
      </c>
      <c r="C381">
        <v>10.4</v>
      </c>
      <c r="D381">
        <v>2.9</v>
      </c>
      <c r="E381">
        <v>2.8</v>
      </c>
      <c r="F381">
        <v>958</v>
      </c>
      <c r="G381">
        <v>1339539083</v>
      </c>
      <c r="H381">
        <v>40.200000000000003</v>
      </c>
      <c r="I381">
        <v>9</v>
      </c>
      <c r="J381">
        <v>26.3</v>
      </c>
    </row>
    <row r="382" spans="1:10" hidden="1" x14ac:dyDescent="0.3">
      <c r="A382">
        <v>2008</v>
      </c>
      <c r="B382" t="s">
        <v>17</v>
      </c>
      <c r="C382">
        <v>20.3</v>
      </c>
      <c r="D382">
        <v>4.8</v>
      </c>
      <c r="E382">
        <v>2.8</v>
      </c>
      <c r="F382">
        <v>2484</v>
      </c>
      <c r="G382">
        <v>1362033433</v>
      </c>
      <c r="H382">
        <v>15.5</v>
      </c>
      <c r="I382">
        <v>14</v>
      </c>
      <c r="J382">
        <v>16.8</v>
      </c>
    </row>
    <row r="383" spans="1:10" hidden="1" x14ac:dyDescent="0.3">
      <c r="A383">
        <v>2008</v>
      </c>
      <c r="B383" t="s">
        <v>22</v>
      </c>
      <c r="C383">
        <v>27.4</v>
      </c>
      <c r="D383">
        <v>13.5</v>
      </c>
      <c r="E383">
        <v>3.9</v>
      </c>
      <c r="F383">
        <v>2999</v>
      </c>
      <c r="G383">
        <v>108305812</v>
      </c>
      <c r="H383">
        <v>20</v>
      </c>
      <c r="I383">
        <v>8</v>
      </c>
      <c r="J383">
        <v>41.8</v>
      </c>
    </row>
    <row r="384" spans="1:10" hidden="1" x14ac:dyDescent="0.3">
      <c r="A384">
        <v>2008</v>
      </c>
      <c r="B384" t="s">
        <v>12</v>
      </c>
      <c r="C384">
        <v>6.5</v>
      </c>
      <c r="D384">
        <v>11</v>
      </c>
      <c r="E384">
        <v>1.4</v>
      </c>
      <c r="F384">
        <v>526</v>
      </c>
      <c r="G384">
        <v>76154255</v>
      </c>
      <c r="H384">
        <v>44.7</v>
      </c>
      <c r="I384">
        <v>10</v>
      </c>
      <c r="J384">
        <v>47.6</v>
      </c>
    </row>
    <row r="385" spans="1:10" hidden="1" x14ac:dyDescent="0.3">
      <c r="A385">
        <v>2008</v>
      </c>
      <c r="B385" t="s">
        <v>21</v>
      </c>
      <c r="C385">
        <v>16.7</v>
      </c>
      <c r="D385">
        <v>7.8</v>
      </c>
      <c r="E385">
        <v>2</v>
      </c>
      <c r="F385">
        <v>1030</v>
      </c>
      <c r="G385">
        <v>725773318</v>
      </c>
      <c r="H385">
        <v>16.100000000000001</v>
      </c>
      <c r="I385">
        <v>3</v>
      </c>
      <c r="J385">
        <v>38.1</v>
      </c>
    </row>
    <row r="386" spans="1:10" hidden="1" x14ac:dyDescent="0.3">
      <c r="A386">
        <v>2008</v>
      </c>
      <c r="B386" t="s">
        <v>24</v>
      </c>
      <c r="C386">
        <v>10.9</v>
      </c>
      <c r="D386">
        <v>4.8</v>
      </c>
      <c r="E386">
        <v>1.7</v>
      </c>
      <c r="F386">
        <v>2003</v>
      </c>
      <c r="G386">
        <v>1296305728</v>
      </c>
      <c r="H386">
        <v>28.7</v>
      </c>
      <c r="I386">
        <v>1</v>
      </c>
      <c r="J386">
        <v>32</v>
      </c>
    </row>
    <row r="387" spans="1:10" hidden="1" x14ac:dyDescent="0.3">
      <c r="A387">
        <v>2008</v>
      </c>
      <c r="B387" t="s">
        <v>12</v>
      </c>
      <c r="C387">
        <v>24.6</v>
      </c>
      <c r="D387">
        <v>18.3</v>
      </c>
      <c r="E387">
        <v>2.2999999999999998</v>
      </c>
      <c r="F387">
        <v>2851</v>
      </c>
      <c r="G387">
        <v>460686642</v>
      </c>
      <c r="H387">
        <v>20.5</v>
      </c>
      <c r="I387">
        <v>13</v>
      </c>
      <c r="J387">
        <v>58.9</v>
      </c>
    </row>
    <row r="388" spans="1:10" hidden="1" x14ac:dyDescent="0.3">
      <c r="A388">
        <v>2008</v>
      </c>
      <c r="B388" t="s">
        <v>17</v>
      </c>
      <c r="C388">
        <v>18.100000000000001</v>
      </c>
      <c r="D388">
        <v>12.2</v>
      </c>
      <c r="E388">
        <v>3.2</v>
      </c>
      <c r="F388">
        <v>1023</v>
      </c>
      <c r="G388">
        <v>1086928352</v>
      </c>
      <c r="H388">
        <v>49.7</v>
      </c>
      <c r="I388">
        <v>1</v>
      </c>
      <c r="J388">
        <v>58.6</v>
      </c>
    </row>
    <row r="389" spans="1:10" hidden="1" x14ac:dyDescent="0.3">
      <c r="A389">
        <v>2008</v>
      </c>
      <c r="B389" t="s">
        <v>19</v>
      </c>
      <c r="C389">
        <v>7.1</v>
      </c>
      <c r="D389">
        <v>0.7</v>
      </c>
      <c r="E389">
        <v>4.4000000000000004</v>
      </c>
      <c r="F389">
        <v>2489</v>
      </c>
      <c r="G389">
        <v>413504125</v>
      </c>
      <c r="H389">
        <v>19.8</v>
      </c>
      <c r="I389">
        <v>0</v>
      </c>
      <c r="J389">
        <v>45.2</v>
      </c>
    </row>
    <row r="390" spans="1:10" hidden="1" x14ac:dyDescent="0.3">
      <c r="A390">
        <v>2009</v>
      </c>
      <c r="B390" t="s">
        <v>24</v>
      </c>
      <c r="C390">
        <v>34</v>
      </c>
      <c r="D390">
        <v>10</v>
      </c>
      <c r="E390">
        <v>3.3</v>
      </c>
      <c r="F390">
        <v>1598</v>
      </c>
      <c r="G390">
        <v>176809981</v>
      </c>
      <c r="H390">
        <v>44.9</v>
      </c>
      <c r="I390">
        <v>1</v>
      </c>
      <c r="J390">
        <v>27.9</v>
      </c>
    </row>
    <row r="391" spans="1:10" hidden="1" x14ac:dyDescent="0.3">
      <c r="A391">
        <v>2009</v>
      </c>
      <c r="B391" t="s">
        <v>19</v>
      </c>
      <c r="C391">
        <v>31.5</v>
      </c>
      <c r="D391">
        <v>9.3000000000000007</v>
      </c>
      <c r="E391">
        <v>3.6</v>
      </c>
      <c r="F391">
        <v>1149</v>
      </c>
      <c r="G391">
        <v>172465953</v>
      </c>
      <c r="H391">
        <v>23.7</v>
      </c>
      <c r="I391">
        <v>9</v>
      </c>
      <c r="J391">
        <v>15.4</v>
      </c>
    </row>
    <row r="392" spans="1:10" hidden="1" x14ac:dyDescent="0.3">
      <c r="A392">
        <v>2009</v>
      </c>
      <c r="B392" t="s">
        <v>13</v>
      </c>
      <c r="C392">
        <v>11</v>
      </c>
      <c r="D392">
        <v>12</v>
      </c>
      <c r="E392">
        <v>1.7</v>
      </c>
      <c r="F392">
        <v>2510</v>
      </c>
      <c r="G392">
        <v>504454279</v>
      </c>
      <c r="H392">
        <v>14.2</v>
      </c>
      <c r="I392">
        <v>2</v>
      </c>
      <c r="J392">
        <v>61.8</v>
      </c>
    </row>
    <row r="393" spans="1:10" hidden="1" x14ac:dyDescent="0.3">
      <c r="A393">
        <v>2009</v>
      </c>
      <c r="B393" t="s">
        <v>14</v>
      </c>
      <c r="C393">
        <v>6.3</v>
      </c>
      <c r="D393">
        <v>0.5</v>
      </c>
      <c r="E393">
        <v>1.1000000000000001</v>
      </c>
      <c r="F393">
        <v>1801</v>
      </c>
      <c r="G393">
        <v>64317241</v>
      </c>
      <c r="H393">
        <v>49.3</v>
      </c>
      <c r="I393">
        <v>3</v>
      </c>
      <c r="J393">
        <v>37.5</v>
      </c>
    </row>
    <row r="394" spans="1:10" hidden="1" x14ac:dyDescent="0.3">
      <c r="A394">
        <v>2009</v>
      </c>
      <c r="B394" t="s">
        <v>11</v>
      </c>
      <c r="C394">
        <v>16.5</v>
      </c>
      <c r="D394">
        <v>10.9</v>
      </c>
      <c r="E394">
        <v>3.2</v>
      </c>
      <c r="F394">
        <v>2064</v>
      </c>
      <c r="G394">
        <v>1293640510</v>
      </c>
      <c r="H394">
        <v>42.1</v>
      </c>
      <c r="I394">
        <v>2</v>
      </c>
      <c r="J394">
        <v>25</v>
      </c>
    </row>
    <row r="395" spans="1:10" hidden="1" x14ac:dyDescent="0.3">
      <c r="A395">
        <v>2009</v>
      </c>
      <c r="B395" t="s">
        <v>18</v>
      </c>
      <c r="C395">
        <v>24.6</v>
      </c>
      <c r="D395">
        <v>9.3000000000000007</v>
      </c>
      <c r="E395">
        <v>1.6</v>
      </c>
      <c r="F395">
        <v>1079</v>
      </c>
      <c r="G395">
        <v>91233652</v>
      </c>
      <c r="H395">
        <v>47.1</v>
      </c>
      <c r="I395">
        <v>14</v>
      </c>
      <c r="J395">
        <v>57.5</v>
      </c>
    </row>
    <row r="396" spans="1:10" hidden="1" x14ac:dyDescent="0.3">
      <c r="A396">
        <v>2009</v>
      </c>
      <c r="B396" t="s">
        <v>13</v>
      </c>
      <c r="C396">
        <v>15.7</v>
      </c>
      <c r="D396">
        <v>2.5</v>
      </c>
      <c r="E396">
        <v>4.7</v>
      </c>
      <c r="F396">
        <v>1453</v>
      </c>
      <c r="G396">
        <v>548470440</v>
      </c>
      <c r="H396">
        <v>29.4</v>
      </c>
      <c r="I396">
        <v>14</v>
      </c>
      <c r="J396">
        <v>26.4</v>
      </c>
    </row>
    <row r="397" spans="1:10" hidden="1" x14ac:dyDescent="0.3">
      <c r="A397">
        <v>2009</v>
      </c>
      <c r="B397" t="s">
        <v>14</v>
      </c>
      <c r="C397">
        <v>18.100000000000001</v>
      </c>
      <c r="D397">
        <v>1.2</v>
      </c>
      <c r="E397">
        <v>3.7</v>
      </c>
      <c r="F397">
        <v>967</v>
      </c>
      <c r="G397">
        <v>1267782685</v>
      </c>
      <c r="H397">
        <v>30.8</v>
      </c>
      <c r="I397">
        <v>0</v>
      </c>
      <c r="J397">
        <v>54.1</v>
      </c>
    </row>
    <row r="398" spans="1:10" hidden="1" x14ac:dyDescent="0.3">
      <c r="A398">
        <v>2009</v>
      </c>
      <c r="B398" t="s">
        <v>22</v>
      </c>
      <c r="C398">
        <v>24.1</v>
      </c>
      <c r="D398">
        <v>15.3</v>
      </c>
      <c r="E398">
        <v>3.2</v>
      </c>
      <c r="F398">
        <v>557</v>
      </c>
      <c r="G398">
        <v>915322799</v>
      </c>
      <c r="H398">
        <v>49.4</v>
      </c>
      <c r="I398">
        <v>8</v>
      </c>
      <c r="J398">
        <v>43.6</v>
      </c>
    </row>
    <row r="399" spans="1:10" hidden="1" x14ac:dyDescent="0.3">
      <c r="A399">
        <v>2009</v>
      </c>
      <c r="B399" t="s">
        <v>11</v>
      </c>
      <c r="C399">
        <v>5.5</v>
      </c>
      <c r="D399">
        <v>6.4</v>
      </c>
      <c r="E399">
        <v>4.3</v>
      </c>
      <c r="F399">
        <v>2026</v>
      </c>
      <c r="G399">
        <v>474288233</v>
      </c>
      <c r="H399">
        <v>13.9</v>
      </c>
      <c r="I399">
        <v>2</v>
      </c>
      <c r="J399">
        <v>44.9</v>
      </c>
    </row>
    <row r="400" spans="1:10" x14ac:dyDescent="0.3">
      <c r="A400">
        <v>2009</v>
      </c>
      <c r="B400" t="s">
        <v>16</v>
      </c>
      <c r="C400">
        <v>17</v>
      </c>
      <c r="D400">
        <v>14.6</v>
      </c>
      <c r="E400">
        <v>1.5</v>
      </c>
      <c r="F400">
        <v>1558</v>
      </c>
      <c r="G400">
        <v>1002416208</v>
      </c>
      <c r="H400">
        <v>11.1</v>
      </c>
      <c r="I400">
        <v>9</v>
      </c>
      <c r="J400">
        <v>44</v>
      </c>
    </row>
    <row r="401" spans="1:10" x14ac:dyDescent="0.3">
      <c r="A401">
        <v>2009</v>
      </c>
      <c r="B401" t="s">
        <v>16</v>
      </c>
      <c r="C401">
        <v>17.7</v>
      </c>
      <c r="D401">
        <v>11.5</v>
      </c>
      <c r="E401">
        <v>1.2</v>
      </c>
      <c r="F401">
        <v>2834</v>
      </c>
      <c r="G401">
        <v>125314911</v>
      </c>
      <c r="H401">
        <v>11.9</v>
      </c>
      <c r="I401">
        <v>10</v>
      </c>
      <c r="J401">
        <v>58.9</v>
      </c>
    </row>
    <row r="402" spans="1:10" hidden="1" x14ac:dyDescent="0.3">
      <c r="A402">
        <v>2009</v>
      </c>
      <c r="B402" t="s">
        <v>13</v>
      </c>
      <c r="C402">
        <v>16.399999999999999</v>
      </c>
      <c r="D402">
        <v>17.2</v>
      </c>
      <c r="E402">
        <v>3.7</v>
      </c>
      <c r="F402">
        <v>1122</v>
      </c>
      <c r="G402">
        <v>306798170</v>
      </c>
      <c r="H402">
        <v>9.3000000000000007</v>
      </c>
      <c r="I402">
        <v>8</v>
      </c>
      <c r="J402">
        <v>47.8</v>
      </c>
    </row>
    <row r="403" spans="1:10" x14ac:dyDescent="0.3">
      <c r="A403">
        <v>2009</v>
      </c>
      <c r="B403" t="s">
        <v>16</v>
      </c>
      <c r="C403">
        <v>33.1</v>
      </c>
      <c r="D403">
        <v>11.7</v>
      </c>
      <c r="E403">
        <v>2.2000000000000002</v>
      </c>
      <c r="F403">
        <v>643</v>
      </c>
      <c r="G403">
        <v>329758237</v>
      </c>
      <c r="H403">
        <v>11.4</v>
      </c>
      <c r="I403">
        <v>7</v>
      </c>
      <c r="J403">
        <v>65.8</v>
      </c>
    </row>
    <row r="404" spans="1:10" hidden="1" x14ac:dyDescent="0.3">
      <c r="A404">
        <v>2009</v>
      </c>
      <c r="B404" t="s">
        <v>20</v>
      </c>
      <c r="C404">
        <v>23.1</v>
      </c>
      <c r="D404">
        <v>7</v>
      </c>
      <c r="E404">
        <v>2.4</v>
      </c>
      <c r="F404">
        <v>2730</v>
      </c>
      <c r="G404">
        <v>928647198</v>
      </c>
      <c r="H404">
        <v>20.8</v>
      </c>
      <c r="I404">
        <v>6</v>
      </c>
      <c r="J404">
        <v>58.8</v>
      </c>
    </row>
    <row r="405" spans="1:10" hidden="1" x14ac:dyDescent="0.3">
      <c r="A405">
        <v>2009</v>
      </c>
      <c r="B405" t="s">
        <v>21</v>
      </c>
      <c r="C405">
        <v>24.6</v>
      </c>
      <c r="D405">
        <v>13.2</v>
      </c>
      <c r="E405">
        <v>4.5999999999999996</v>
      </c>
      <c r="F405">
        <v>1689</v>
      </c>
      <c r="G405">
        <v>925981847</v>
      </c>
      <c r="H405">
        <v>8.6999999999999993</v>
      </c>
      <c r="I405">
        <v>12</v>
      </c>
      <c r="J405">
        <v>34.6</v>
      </c>
    </row>
    <row r="406" spans="1:10" hidden="1" x14ac:dyDescent="0.3">
      <c r="A406">
        <v>2009</v>
      </c>
      <c r="B406" t="s">
        <v>14</v>
      </c>
      <c r="C406">
        <v>10.7</v>
      </c>
      <c r="D406">
        <v>18.2</v>
      </c>
      <c r="E406">
        <v>2.4</v>
      </c>
      <c r="F406">
        <v>1850</v>
      </c>
      <c r="G406">
        <v>1303590308</v>
      </c>
      <c r="H406">
        <v>13.5</v>
      </c>
      <c r="I406">
        <v>0</v>
      </c>
      <c r="J406">
        <v>29.7</v>
      </c>
    </row>
    <row r="407" spans="1:10" hidden="1" x14ac:dyDescent="0.3">
      <c r="A407">
        <v>2009</v>
      </c>
      <c r="B407" t="s">
        <v>13</v>
      </c>
      <c r="C407">
        <v>8.8000000000000007</v>
      </c>
      <c r="D407">
        <v>1.4</v>
      </c>
      <c r="E407">
        <v>3.7</v>
      </c>
      <c r="F407">
        <v>963</v>
      </c>
      <c r="G407">
        <v>1344612647</v>
      </c>
      <c r="H407">
        <v>28.3</v>
      </c>
      <c r="I407">
        <v>5</v>
      </c>
      <c r="J407">
        <v>33</v>
      </c>
    </row>
    <row r="408" spans="1:10" hidden="1" x14ac:dyDescent="0.3">
      <c r="A408">
        <v>2009</v>
      </c>
      <c r="B408" t="s">
        <v>14</v>
      </c>
      <c r="C408">
        <v>34.299999999999997</v>
      </c>
      <c r="D408">
        <v>15.8</v>
      </c>
      <c r="E408">
        <v>1.3</v>
      </c>
      <c r="F408">
        <v>1388</v>
      </c>
      <c r="G408">
        <v>1280706662</v>
      </c>
      <c r="H408">
        <v>19.8</v>
      </c>
      <c r="I408">
        <v>13</v>
      </c>
      <c r="J408">
        <v>48.9</v>
      </c>
    </row>
    <row r="409" spans="1:10" hidden="1" x14ac:dyDescent="0.3">
      <c r="A409">
        <v>2009</v>
      </c>
      <c r="B409" t="s">
        <v>12</v>
      </c>
      <c r="C409">
        <v>8.4</v>
      </c>
      <c r="D409">
        <v>17.899999999999999</v>
      </c>
      <c r="E409">
        <v>1.6</v>
      </c>
      <c r="F409">
        <v>839</v>
      </c>
      <c r="G409">
        <v>619079995</v>
      </c>
      <c r="H409">
        <v>39.299999999999997</v>
      </c>
      <c r="I409">
        <v>5</v>
      </c>
      <c r="J409">
        <v>57.1</v>
      </c>
    </row>
    <row r="410" spans="1:10" hidden="1" x14ac:dyDescent="0.3">
      <c r="A410">
        <v>2009</v>
      </c>
      <c r="B410" t="s">
        <v>14</v>
      </c>
      <c r="C410">
        <v>23</v>
      </c>
      <c r="D410">
        <v>9.9</v>
      </c>
      <c r="E410">
        <v>1.3</v>
      </c>
      <c r="F410">
        <v>629</v>
      </c>
      <c r="G410">
        <v>1082501828</v>
      </c>
      <c r="H410">
        <v>47.6</v>
      </c>
      <c r="I410">
        <v>8</v>
      </c>
      <c r="J410">
        <v>25.7</v>
      </c>
    </row>
    <row r="411" spans="1:10" hidden="1" x14ac:dyDescent="0.3">
      <c r="A411">
        <v>2009</v>
      </c>
      <c r="B411" t="s">
        <v>11</v>
      </c>
      <c r="C411">
        <v>14.6</v>
      </c>
      <c r="D411">
        <v>8.9</v>
      </c>
      <c r="E411">
        <v>4.5999999999999996</v>
      </c>
      <c r="F411">
        <v>715</v>
      </c>
      <c r="G411">
        <v>643338166</v>
      </c>
      <c r="H411">
        <v>42.8</v>
      </c>
      <c r="I411">
        <v>4</v>
      </c>
      <c r="J411">
        <v>29.4</v>
      </c>
    </row>
    <row r="412" spans="1:10" hidden="1" x14ac:dyDescent="0.3">
      <c r="A412">
        <v>2009</v>
      </c>
      <c r="B412" t="s">
        <v>13</v>
      </c>
      <c r="C412">
        <v>20.100000000000001</v>
      </c>
      <c r="D412">
        <v>1.5</v>
      </c>
      <c r="E412">
        <v>4.3</v>
      </c>
      <c r="F412">
        <v>1934</v>
      </c>
      <c r="G412">
        <v>380527763</v>
      </c>
      <c r="H412">
        <v>40.1</v>
      </c>
      <c r="I412">
        <v>11</v>
      </c>
      <c r="J412">
        <v>61.1</v>
      </c>
    </row>
    <row r="413" spans="1:10" hidden="1" x14ac:dyDescent="0.3">
      <c r="A413">
        <v>2009</v>
      </c>
      <c r="B413" t="s">
        <v>24</v>
      </c>
      <c r="C413">
        <v>34.5</v>
      </c>
      <c r="D413">
        <v>12.8</v>
      </c>
      <c r="E413">
        <v>3.8</v>
      </c>
      <c r="F413">
        <v>1319</v>
      </c>
      <c r="G413">
        <v>52187343</v>
      </c>
      <c r="H413">
        <v>30</v>
      </c>
      <c r="I413">
        <v>6</v>
      </c>
      <c r="J413">
        <v>10.6</v>
      </c>
    </row>
    <row r="414" spans="1:10" hidden="1" x14ac:dyDescent="0.3">
      <c r="A414">
        <v>2009</v>
      </c>
      <c r="B414" t="s">
        <v>10</v>
      </c>
      <c r="C414">
        <v>18.899999999999999</v>
      </c>
      <c r="D414">
        <v>16.899999999999999</v>
      </c>
      <c r="E414">
        <v>2.6</v>
      </c>
      <c r="F414">
        <v>1401</v>
      </c>
      <c r="G414">
        <v>809451155</v>
      </c>
      <c r="H414">
        <v>30.2</v>
      </c>
      <c r="I414">
        <v>7</v>
      </c>
      <c r="J414">
        <v>33.200000000000003</v>
      </c>
    </row>
    <row r="415" spans="1:10" hidden="1" x14ac:dyDescent="0.3">
      <c r="A415">
        <v>2009</v>
      </c>
      <c r="B415" t="s">
        <v>14</v>
      </c>
      <c r="C415">
        <v>19.399999999999999</v>
      </c>
      <c r="D415">
        <v>2.4</v>
      </c>
      <c r="E415">
        <v>1.7</v>
      </c>
      <c r="F415">
        <v>2592</v>
      </c>
      <c r="G415">
        <v>814653356</v>
      </c>
      <c r="H415">
        <v>22.4</v>
      </c>
      <c r="I415">
        <v>5</v>
      </c>
      <c r="J415">
        <v>67.3</v>
      </c>
    </row>
    <row r="416" spans="1:10" hidden="1" x14ac:dyDescent="0.3">
      <c r="A416">
        <v>2009</v>
      </c>
      <c r="B416" t="s">
        <v>18</v>
      </c>
      <c r="C416">
        <v>10.5</v>
      </c>
      <c r="D416">
        <v>18.899999999999999</v>
      </c>
      <c r="E416">
        <v>1.5</v>
      </c>
      <c r="F416">
        <v>2994</v>
      </c>
      <c r="G416">
        <v>1289226003</v>
      </c>
      <c r="H416">
        <v>29.3</v>
      </c>
      <c r="I416">
        <v>3</v>
      </c>
      <c r="J416">
        <v>50.7</v>
      </c>
    </row>
    <row r="417" spans="1:10" hidden="1" x14ac:dyDescent="0.3">
      <c r="A417">
        <v>2009</v>
      </c>
      <c r="B417" t="s">
        <v>23</v>
      </c>
      <c r="C417">
        <v>25.5</v>
      </c>
      <c r="D417">
        <v>2.5</v>
      </c>
      <c r="E417">
        <v>3.6</v>
      </c>
      <c r="F417">
        <v>2723</v>
      </c>
      <c r="G417">
        <v>144553139</v>
      </c>
      <c r="H417">
        <v>30</v>
      </c>
      <c r="I417">
        <v>5</v>
      </c>
      <c r="J417">
        <v>66.3</v>
      </c>
    </row>
    <row r="418" spans="1:10" hidden="1" x14ac:dyDescent="0.3">
      <c r="A418">
        <v>2009</v>
      </c>
      <c r="B418" t="s">
        <v>10</v>
      </c>
      <c r="C418">
        <v>11.8</v>
      </c>
      <c r="D418">
        <v>11.3</v>
      </c>
      <c r="E418">
        <v>2.7</v>
      </c>
      <c r="F418">
        <v>928</v>
      </c>
      <c r="G418">
        <v>716127278</v>
      </c>
      <c r="H418">
        <v>11.2</v>
      </c>
      <c r="I418">
        <v>6</v>
      </c>
      <c r="J418">
        <v>58.3</v>
      </c>
    </row>
    <row r="419" spans="1:10" hidden="1" x14ac:dyDescent="0.3">
      <c r="A419">
        <v>2009</v>
      </c>
      <c r="B419" t="s">
        <v>21</v>
      </c>
      <c r="C419">
        <v>27.5</v>
      </c>
      <c r="D419">
        <v>12.4</v>
      </c>
      <c r="E419">
        <v>1.1000000000000001</v>
      </c>
      <c r="F419">
        <v>1058</v>
      </c>
      <c r="G419">
        <v>1142110790</v>
      </c>
      <c r="H419">
        <v>19.899999999999999</v>
      </c>
      <c r="I419">
        <v>14</v>
      </c>
      <c r="J419">
        <v>65.900000000000006</v>
      </c>
    </row>
    <row r="420" spans="1:10" hidden="1" x14ac:dyDescent="0.3">
      <c r="A420">
        <v>2009</v>
      </c>
      <c r="B420" t="s">
        <v>11</v>
      </c>
      <c r="C420">
        <v>5.9</v>
      </c>
      <c r="D420">
        <v>15.8</v>
      </c>
      <c r="E420">
        <v>1.5</v>
      </c>
      <c r="F420">
        <v>1663</v>
      </c>
      <c r="G420">
        <v>703726244</v>
      </c>
      <c r="H420">
        <v>8.4</v>
      </c>
      <c r="I420">
        <v>2</v>
      </c>
      <c r="J420">
        <v>20.8</v>
      </c>
    </row>
    <row r="421" spans="1:10" hidden="1" x14ac:dyDescent="0.3">
      <c r="A421">
        <v>2009</v>
      </c>
      <c r="B421" t="s">
        <v>13</v>
      </c>
      <c r="C421">
        <v>34.6</v>
      </c>
      <c r="D421">
        <v>7</v>
      </c>
      <c r="E421">
        <v>2.8</v>
      </c>
      <c r="F421">
        <v>2634</v>
      </c>
      <c r="G421">
        <v>1283287571</v>
      </c>
      <c r="H421">
        <v>15.1</v>
      </c>
      <c r="I421">
        <v>0</v>
      </c>
      <c r="J421">
        <v>46.3</v>
      </c>
    </row>
    <row r="422" spans="1:10" hidden="1" x14ac:dyDescent="0.3">
      <c r="A422">
        <v>2009</v>
      </c>
      <c r="B422" t="s">
        <v>20</v>
      </c>
      <c r="C422">
        <v>23.4</v>
      </c>
      <c r="D422">
        <v>15.8</v>
      </c>
      <c r="E422">
        <v>4.5999999999999996</v>
      </c>
      <c r="F422">
        <v>777</v>
      </c>
      <c r="G422">
        <v>534063088</v>
      </c>
      <c r="H422">
        <v>8.3000000000000007</v>
      </c>
      <c r="I422">
        <v>0</v>
      </c>
      <c r="J422">
        <v>53.4</v>
      </c>
    </row>
    <row r="423" spans="1:10" hidden="1" x14ac:dyDescent="0.3">
      <c r="A423">
        <v>2010</v>
      </c>
      <c r="B423" t="s">
        <v>13</v>
      </c>
      <c r="C423">
        <v>5.9</v>
      </c>
      <c r="D423">
        <v>1.8</v>
      </c>
      <c r="E423">
        <v>3.2</v>
      </c>
      <c r="F423">
        <v>1892</v>
      </c>
      <c r="G423">
        <v>1069669579</v>
      </c>
      <c r="H423">
        <v>23.7</v>
      </c>
      <c r="I423">
        <v>7</v>
      </c>
      <c r="J423">
        <v>17.7</v>
      </c>
    </row>
    <row r="424" spans="1:10" hidden="1" x14ac:dyDescent="0.3">
      <c r="A424">
        <v>2010</v>
      </c>
      <c r="B424" t="s">
        <v>17</v>
      </c>
      <c r="C424">
        <v>18.3</v>
      </c>
      <c r="D424">
        <v>1.9</v>
      </c>
      <c r="E424">
        <v>3.5</v>
      </c>
      <c r="F424">
        <v>2599</v>
      </c>
      <c r="G424">
        <v>849496137</v>
      </c>
      <c r="H424">
        <v>7.5</v>
      </c>
      <c r="I424">
        <v>5</v>
      </c>
      <c r="J424">
        <v>48.7</v>
      </c>
    </row>
    <row r="425" spans="1:10" hidden="1" x14ac:dyDescent="0.3">
      <c r="A425">
        <v>2010</v>
      </c>
      <c r="B425" t="s">
        <v>18</v>
      </c>
      <c r="C425">
        <v>14.4</v>
      </c>
      <c r="D425">
        <v>4.9000000000000004</v>
      </c>
      <c r="E425">
        <v>3.3</v>
      </c>
      <c r="F425">
        <v>2466</v>
      </c>
      <c r="G425">
        <v>1345958932</v>
      </c>
      <c r="H425">
        <v>10.4</v>
      </c>
      <c r="I425">
        <v>13</v>
      </c>
      <c r="J425">
        <v>10.8</v>
      </c>
    </row>
    <row r="426" spans="1:10" hidden="1" x14ac:dyDescent="0.3">
      <c r="A426">
        <v>2010</v>
      </c>
      <c r="B426" t="s">
        <v>13</v>
      </c>
      <c r="C426">
        <v>24.5</v>
      </c>
      <c r="D426">
        <v>13.6</v>
      </c>
      <c r="E426">
        <v>1.2</v>
      </c>
      <c r="F426">
        <v>1007</v>
      </c>
      <c r="G426">
        <v>200316893</v>
      </c>
      <c r="H426">
        <v>14.9</v>
      </c>
      <c r="I426">
        <v>7</v>
      </c>
      <c r="J426">
        <v>67.3</v>
      </c>
    </row>
    <row r="427" spans="1:10" hidden="1" x14ac:dyDescent="0.3">
      <c r="A427">
        <v>2010</v>
      </c>
      <c r="B427" t="s">
        <v>18</v>
      </c>
      <c r="C427">
        <v>18.100000000000001</v>
      </c>
      <c r="D427">
        <v>8.4</v>
      </c>
      <c r="E427">
        <v>4.0999999999999996</v>
      </c>
      <c r="F427">
        <v>2206</v>
      </c>
      <c r="G427">
        <v>899066343</v>
      </c>
      <c r="H427">
        <v>47.6</v>
      </c>
      <c r="I427">
        <v>10</v>
      </c>
      <c r="J427">
        <v>40.200000000000003</v>
      </c>
    </row>
    <row r="428" spans="1:10" hidden="1" x14ac:dyDescent="0.3">
      <c r="A428">
        <v>2010</v>
      </c>
      <c r="B428" t="s">
        <v>17</v>
      </c>
      <c r="C428">
        <v>16.899999999999999</v>
      </c>
      <c r="D428">
        <v>1</v>
      </c>
      <c r="E428">
        <v>3.5</v>
      </c>
      <c r="F428">
        <v>1973</v>
      </c>
      <c r="G428">
        <v>373401883</v>
      </c>
      <c r="H428">
        <v>47.9</v>
      </c>
      <c r="I428">
        <v>7</v>
      </c>
      <c r="J428">
        <v>23.5</v>
      </c>
    </row>
    <row r="429" spans="1:10" x14ac:dyDescent="0.3">
      <c r="A429">
        <v>2010</v>
      </c>
      <c r="B429" t="s">
        <v>16</v>
      </c>
      <c r="C429">
        <v>9.9</v>
      </c>
      <c r="D429">
        <v>9.8000000000000007</v>
      </c>
      <c r="E429">
        <v>2.5</v>
      </c>
      <c r="F429">
        <v>2137</v>
      </c>
      <c r="G429">
        <v>1289186948</v>
      </c>
      <c r="H429">
        <v>10.8</v>
      </c>
      <c r="I429">
        <v>10</v>
      </c>
      <c r="J429">
        <v>31</v>
      </c>
    </row>
    <row r="430" spans="1:10" hidden="1" x14ac:dyDescent="0.3">
      <c r="A430">
        <v>2010</v>
      </c>
      <c r="B430" t="s">
        <v>22</v>
      </c>
      <c r="C430">
        <v>5.5</v>
      </c>
      <c r="D430">
        <v>13.7</v>
      </c>
      <c r="E430">
        <v>4.8</v>
      </c>
      <c r="F430">
        <v>2145</v>
      </c>
      <c r="G430">
        <v>72556185</v>
      </c>
      <c r="H430">
        <v>44.3</v>
      </c>
      <c r="I430">
        <v>9</v>
      </c>
      <c r="J430">
        <v>52.4</v>
      </c>
    </row>
    <row r="431" spans="1:10" hidden="1" x14ac:dyDescent="0.3">
      <c r="A431">
        <v>2010</v>
      </c>
      <c r="B431" t="s">
        <v>24</v>
      </c>
      <c r="C431">
        <v>24.5</v>
      </c>
      <c r="D431">
        <v>12.2</v>
      </c>
      <c r="E431">
        <v>1.7</v>
      </c>
      <c r="F431">
        <v>610</v>
      </c>
      <c r="G431">
        <v>156286200</v>
      </c>
      <c r="H431">
        <v>23.2</v>
      </c>
      <c r="I431">
        <v>12</v>
      </c>
      <c r="J431">
        <v>58.6</v>
      </c>
    </row>
    <row r="432" spans="1:10" hidden="1" x14ac:dyDescent="0.3">
      <c r="A432">
        <v>2010</v>
      </c>
      <c r="B432" t="s">
        <v>23</v>
      </c>
      <c r="C432">
        <v>8.3000000000000007</v>
      </c>
      <c r="D432">
        <v>9.8000000000000007</v>
      </c>
      <c r="E432">
        <v>1.9</v>
      </c>
      <c r="F432">
        <v>873</v>
      </c>
      <c r="G432">
        <v>1280296355</v>
      </c>
      <c r="H432">
        <v>39.9</v>
      </c>
      <c r="I432">
        <v>0</v>
      </c>
      <c r="J432">
        <v>18.7</v>
      </c>
    </row>
    <row r="433" spans="1:10" hidden="1" x14ac:dyDescent="0.3">
      <c r="A433">
        <v>2010</v>
      </c>
      <c r="B433" t="s">
        <v>21</v>
      </c>
      <c r="C433">
        <v>28.2</v>
      </c>
      <c r="D433">
        <v>8.3000000000000007</v>
      </c>
      <c r="E433">
        <v>4.9000000000000004</v>
      </c>
      <c r="F433">
        <v>1764</v>
      </c>
      <c r="G433">
        <v>147628865</v>
      </c>
      <c r="H433">
        <v>6</v>
      </c>
      <c r="I433">
        <v>3</v>
      </c>
      <c r="J433">
        <v>13.3</v>
      </c>
    </row>
    <row r="434" spans="1:10" hidden="1" x14ac:dyDescent="0.3">
      <c r="A434">
        <v>2010</v>
      </c>
      <c r="B434" t="s">
        <v>19</v>
      </c>
      <c r="C434">
        <v>34.4</v>
      </c>
      <c r="D434">
        <v>3.2</v>
      </c>
      <c r="E434">
        <v>3.2</v>
      </c>
      <c r="F434">
        <v>773</v>
      </c>
      <c r="G434">
        <v>1263782460</v>
      </c>
      <c r="H434">
        <v>40.9</v>
      </c>
      <c r="I434">
        <v>0</v>
      </c>
      <c r="J434">
        <v>50.2</v>
      </c>
    </row>
    <row r="435" spans="1:10" hidden="1" x14ac:dyDescent="0.3">
      <c r="A435">
        <v>2010</v>
      </c>
      <c r="B435" t="s">
        <v>15</v>
      </c>
      <c r="C435">
        <v>11.6</v>
      </c>
      <c r="D435">
        <v>9.6999999999999993</v>
      </c>
      <c r="E435">
        <v>2.1</v>
      </c>
      <c r="F435">
        <v>2444</v>
      </c>
      <c r="G435">
        <v>946279632</v>
      </c>
      <c r="H435">
        <v>31</v>
      </c>
      <c r="I435">
        <v>14</v>
      </c>
      <c r="J435">
        <v>60.2</v>
      </c>
    </row>
    <row r="436" spans="1:10" x14ac:dyDescent="0.3">
      <c r="A436">
        <v>2010</v>
      </c>
      <c r="B436" t="s">
        <v>16</v>
      </c>
      <c r="C436">
        <v>15.6</v>
      </c>
      <c r="D436">
        <v>13.1</v>
      </c>
      <c r="E436">
        <v>3.6</v>
      </c>
      <c r="F436">
        <v>1712</v>
      </c>
      <c r="G436">
        <v>1026431056</v>
      </c>
      <c r="H436">
        <v>13.7</v>
      </c>
      <c r="I436">
        <v>7</v>
      </c>
      <c r="J436">
        <v>27.4</v>
      </c>
    </row>
    <row r="437" spans="1:10" hidden="1" x14ac:dyDescent="0.3">
      <c r="A437">
        <v>2010</v>
      </c>
      <c r="B437" t="s">
        <v>19</v>
      </c>
      <c r="C437">
        <v>13</v>
      </c>
      <c r="D437">
        <v>14</v>
      </c>
      <c r="E437">
        <v>4.5</v>
      </c>
      <c r="F437">
        <v>1115</v>
      </c>
      <c r="G437">
        <v>1060152685</v>
      </c>
      <c r="H437">
        <v>17.3</v>
      </c>
      <c r="I437">
        <v>1</v>
      </c>
      <c r="J437">
        <v>15.6</v>
      </c>
    </row>
    <row r="438" spans="1:10" hidden="1" x14ac:dyDescent="0.3">
      <c r="A438">
        <v>2010</v>
      </c>
      <c r="B438" t="s">
        <v>23</v>
      </c>
      <c r="C438">
        <v>33.799999999999997</v>
      </c>
      <c r="D438">
        <v>4</v>
      </c>
      <c r="E438">
        <v>1.6</v>
      </c>
      <c r="F438">
        <v>2561</v>
      </c>
      <c r="G438">
        <v>1185883781</v>
      </c>
      <c r="H438">
        <v>43.5</v>
      </c>
      <c r="I438">
        <v>9</v>
      </c>
      <c r="J438">
        <v>57.4</v>
      </c>
    </row>
    <row r="439" spans="1:10" hidden="1" x14ac:dyDescent="0.3">
      <c r="A439">
        <v>2010</v>
      </c>
      <c r="B439" t="s">
        <v>10</v>
      </c>
      <c r="C439">
        <v>19.3</v>
      </c>
      <c r="D439">
        <v>10.5</v>
      </c>
      <c r="E439">
        <v>4.3</v>
      </c>
      <c r="F439">
        <v>891</v>
      </c>
      <c r="G439">
        <v>1297221349</v>
      </c>
      <c r="H439">
        <v>22.8</v>
      </c>
      <c r="I439">
        <v>7</v>
      </c>
      <c r="J439">
        <v>49.8</v>
      </c>
    </row>
    <row r="440" spans="1:10" hidden="1" x14ac:dyDescent="0.3">
      <c r="A440">
        <v>2010</v>
      </c>
      <c r="B440" t="s">
        <v>18</v>
      </c>
      <c r="C440">
        <v>10.8</v>
      </c>
      <c r="D440">
        <v>14.7</v>
      </c>
      <c r="E440">
        <v>2.2999999999999998</v>
      </c>
      <c r="F440">
        <v>998</v>
      </c>
      <c r="G440">
        <v>442921564</v>
      </c>
      <c r="H440">
        <v>28.8</v>
      </c>
      <c r="I440">
        <v>13</v>
      </c>
      <c r="J440">
        <v>41.3</v>
      </c>
    </row>
    <row r="441" spans="1:10" hidden="1" x14ac:dyDescent="0.3">
      <c r="A441">
        <v>2010</v>
      </c>
      <c r="B441" t="s">
        <v>17</v>
      </c>
      <c r="C441">
        <v>30.3</v>
      </c>
      <c r="D441">
        <v>9</v>
      </c>
      <c r="E441">
        <v>4.5</v>
      </c>
      <c r="F441">
        <v>2367</v>
      </c>
      <c r="G441">
        <v>1151520192</v>
      </c>
      <c r="H441">
        <v>6.2</v>
      </c>
      <c r="I441">
        <v>7</v>
      </c>
      <c r="J441">
        <v>57.6</v>
      </c>
    </row>
    <row r="442" spans="1:10" hidden="1" x14ac:dyDescent="0.3">
      <c r="A442">
        <v>2010</v>
      </c>
      <c r="B442" t="s">
        <v>12</v>
      </c>
      <c r="C442">
        <v>14</v>
      </c>
      <c r="D442">
        <v>2.9</v>
      </c>
      <c r="E442">
        <v>2.1</v>
      </c>
      <c r="F442">
        <v>1085</v>
      </c>
      <c r="G442">
        <v>218199220</v>
      </c>
      <c r="H442">
        <v>17.100000000000001</v>
      </c>
      <c r="I442">
        <v>14</v>
      </c>
      <c r="J442">
        <v>65.900000000000006</v>
      </c>
    </row>
    <row r="443" spans="1:10" hidden="1" x14ac:dyDescent="0.3">
      <c r="A443">
        <v>2010</v>
      </c>
      <c r="B443" t="s">
        <v>19</v>
      </c>
      <c r="C443">
        <v>12.1</v>
      </c>
      <c r="D443">
        <v>12.3</v>
      </c>
      <c r="E443">
        <v>2.2000000000000002</v>
      </c>
      <c r="F443">
        <v>2205</v>
      </c>
      <c r="G443">
        <v>56127465</v>
      </c>
      <c r="H443">
        <v>10.3</v>
      </c>
      <c r="I443">
        <v>9</v>
      </c>
      <c r="J443">
        <v>34.9</v>
      </c>
    </row>
    <row r="444" spans="1:10" hidden="1" x14ac:dyDescent="0.3">
      <c r="A444">
        <v>2010</v>
      </c>
      <c r="B444" t="s">
        <v>14</v>
      </c>
      <c r="C444">
        <v>24.9</v>
      </c>
      <c r="D444">
        <v>11.2</v>
      </c>
      <c r="E444">
        <v>1.4</v>
      </c>
      <c r="F444">
        <v>1841</v>
      </c>
      <c r="G444">
        <v>63908951</v>
      </c>
      <c r="H444">
        <v>40.700000000000003</v>
      </c>
      <c r="I444">
        <v>10</v>
      </c>
      <c r="J444">
        <v>21.9</v>
      </c>
    </row>
    <row r="445" spans="1:10" hidden="1" x14ac:dyDescent="0.3">
      <c r="A445">
        <v>2010</v>
      </c>
      <c r="B445" t="s">
        <v>21</v>
      </c>
      <c r="C445">
        <v>11.5</v>
      </c>
      <c r="D445">
        <v>14</v>
      </c>
      <c r="E445">
        <v>3.4</v>
      </c>
      <c r="F445">
        <v>1796</v>
      </c>
      <c r="G445">
        <v>620506174</v>
      </c>
      <c r="H445">
        <v>27.3</v>
      </c>
      <c r="I445">
        <v>1</v>
      </c>
      <c r="J445">
        <v>18</v>
      </c>
    </row>
    <row r="446" spans="1:10" hidden="1" x14ac:dyDescent="0.3">
      <c r="A446">
        <v>2010</v>
      </c>
      <c r="B446" t="s">
        <v>15</v>
      </c>
      <c r="C446">
        <v>30.9</v>
      </c>
      <c r="D446">
        <v>12.1</v>
      </c>
      <c r="E446">
        <v>2</v>
      </c>
      <c r="F446">
        <v>2915</v>
      </c>
      <c r="G446">
        <v>3660891</v>
      </c>
      <c r="H446">
        <v>17</v>
      </c>
      <c r="I446">
        <v>5</v>
      </c>
      <c r="J446">
        <v>62.1</v>
      </c>
    </row>
    <row r="447" spans="1:10" hidden="1" x14ac:dyDescent="0.3">
      <c r="A447">
        <v>2010</v>
      </c>
      <c r="B447" t="s">
        <v>18</v>
      </c>
      <c r="C447">
        <v>15.7</v>
      </c>
      <c r="D447">
        <v>9.4</v>
      </c>
      <c r="E447">
        <v>4.2</v>
      </c>
      <c r="F447">
        <v>1424</v>
      </c>
      <c r="G447">
        <v>1089256242</v>
      </c>
      <c r="H447">
        <v>9</v>
      </c>
      <c r="I447">
        <v>3</v>
      </c>
      <c r="J447">
        <v>41.4</v>
      </c>
    </row>
    <row r="448" spans="1:10" hidden="1" x14ac:dyDescent="0.3">
      <c r="A448">
        <v>2010</v>
      </c>
      <c r="B448" t="s">
        <v>15</v>
      </c>
      <c r="C448">
        <v>13.3</v>
      </c>
      <c r="D448">
        <v>13.5</v>
      </c>
      <c r="E448">
        <v>3.5</v>
      </c>
      <c r="F448">
        <v>772</v>
      </c>
      <c r="G448">
        <v>400506741</v>
      </c>
      <c r="H448">
        <v>36.200000000000003</v>
      </c>
      <c r="I448">
        <v>0</v>
      </c>
      <c r="J448">
        <v>65.7</v>
      </c>
    </row>
    <row r="449" spans="1:10" hidden="1" x14ac:dyDescent="0.3">
      <c r="A449">
        <v>2010</v>
      </c>
      <c r="B449" t="s">
        <v>18</v>
      </c>
      <c r="C449">
        <v>19.600000000000001</v>
      </c>
      <c r="D449">
        <v>8.8000000000000007</v>
      </c>
      <c r="E449">
        <v>3.4</v>
      </c>
      <c r="F449">
        <v>1037</v>
      </c>
      <c r="G449">
        <v>235905387</v>
      </c>
      <c r="H449">
        <v>15.4</v>
      </c>
      <c r="I449">
        <v>11</v>
      </c>
      <c r="J449">
        <v>50.1</v>
      </c>
    </row>
    <row r="450" spans="1:10" hidden="1" x14ac:dyDescent="0.3">
      <c r="A450">
        <v>2010</v>
      </c>
      <c r="B450" t="s">
        <v>23</v>
      </c>
      <c r="C450">
        <v>31</v>
      </c>
      <c r="D450">
        <v>16.600000000000001</v>
      </c>
      <c r="E450">
        <v>2.9</v>
      </c>
      <c r="F450">
        <v>1532</v>
      </c>
      <c r="G450">
        <v>1388289771</v>
      </c>
      <c r="H450">
        <v>48.9</v>
      </c>
      <c r="I450">
        <v>8</v>
      </c>
      <c r="J450">
        <v>40.799999999999997</v>
      </c>
    </row>
    <row r="451" spans="1:10" hidden="1" x14ac:dyDescent="0.3">
      <c r="A451">
        <v>2010</v>
      </c>
      <c r="B451" t="s">
        <v>19</v>
      </c>
      <c r="C451">
        <v>5</v>
      </c>
      <c r="D451">
        <v>15.8</v>
      </c>
      <c r="E451">
        <v>5</v>
      </c>
      <c r="F451">
        <v>2329</v>
      </c>
      <c r="G451">
        <v>909090341</v>
      </c>
      <c r="H451">
        <v>21</v>
      </c>
      <c r="I451">
        <v>12</v>
      </c>
      <c r="J451">
        <v>32.9</v>
      </c>
    </row>
    <row r="452" spans="1:10" hidden="1" x14ac:dyDescent="0.3">
      <c r="A452">
        <v>2010</v>
      </c>
      <c r="B452" t="s">
        <v>19</v>
      </c>
      <c r="C452">
        <v>17.600000000000001</v>
      </c>
      <c r="D452">
        <v>16</v>
      </c>
      <c r="E452">
        <v>3.1</v>
      </c>
      <c r="F452">
        <v>1920</v>
      </c>
      <c r="G452">
        <v>584023989</v>
      </c>
      <c r="H452">
        <v>18.7</v>
      </c>
      <c r="I452">
        <v>4</v>
      </c>
      <c r="J452">
        <v>52.3</v>
      </c>
    </row>
    <row r="453" spans="1:10" hidden="1" x14ac:dyDescent="0.3">
      <c r="A453">
        <v>2011</v>
      </c>
      <c r="B453" t="s">
        <v>23</v>
      </c>
      <c r="C453">
        <v>11.1</v>
      </c>
      <c r="D453">
        <v>16.8</v>
      </c>
      <c r="E453">
        <v>2.7</v>
      </c>
      <c r="F453">
        <v>1099</v>
      </c>
      <c r="G453">
        <v>250843348</v>
      </c>
      <c r="H453">
        <v>8.1999999999999993</v>
      </c>
      <c r="I453">
        <v>5</v>
      </c>
      <c r="J453">
        <v>33.4</v>
      </c>
    </row>
    <row r="454" spans="1:10" hidden="1" x14ac:dyDescent="0.3">
      <c r="A454">
        <v>2011</v>
      </c>
      <c r="B454" t="s">
        <v>17</v>
      </c>
      <c r="C454">
        <v>5.5</v>
      </c>
      <c r="D454">
        <v>11.7</v>
      </c>
      <c r="E454">
        <v>4</v>
      </c>
      <c r="F454">
        <v>880</v>
      </c>
      <c r="G454">
        <v>966063065</v>
      </c>
      <c r="H454">
        <v>41.7</v>
      </c>
      <c r="I454">
        <v>5</v>
      </c>
      <c r="J454">
        <v>40.9</v>
      </c>
    </row>
    <row r="455" spans="1:10" hidden="1" x14ac:dyDescent="0.3">
      <c r="A455">
        <v>2011</v>
      </c>
      <c r="B455" t="s">
        <v>10</v>
      </c>
      <c r="C455">
        <v>13.8</v>
      </c>
      <c r="D455">
        <v>5.4</v>
      </c>
      <c r="E455">
        <v>2.2999999999999998</v>
      </c>
      <c r="F455">
        <v>2663</v>
      </c>
      <c r="G455">
        <v>158680885</v>
      </c>
      <c r="H455">
        <v>40.799999999999997</v>
      </c>
      <c r="I455">
        <v>11</v>
      </c>
      <c r="J455">
        <v>51.6</v>
      </c>
    </row>
    <row r="456" spans="1:10" hidden="1" x14ac:dyDescent="0.3">
      <c r="A456">
        <v>2011</v>
      </c>
      <c r="B456" t="s">
        <v>21</v>
      </c>
      <c r="C456">
        <v>23.2</v>
      </c>
      <c r="D456">
        <v>1.8</v>
      </c>
      <c r="E456">
        <v>4.7</v>
      </c>
      <c r="F456">
        <v>2157</v>
      </c>
      <c r="G456">
        <v>1034642225</v>
      </c>
      <c r="H456">
        <v>11.5</v>
      </c>
      <c r="I456">
        <v>5</v>
      </c>
      <c r="J456">
        <v>31.8</v>
      </c>
    </row>
    <row r="457" spans="1:10" hidden="1" x14ac:dyDescent="0.3">
      <c r="A457">
        <v>2011</v>
      </c>
      <c r="B457" t="s">
        <v>19</v>
      </c>
      <c r="C457">
        <v>26.7</v>
      </c>
      <c r="D457">
        <v>5.6</v>
      </c>
      <c r="E457">
        <v>4</v>
      </c>
      <c r="F457">
        <v>1121</v>
      </c>
      <c r="G457">
        <v>267058271</v>
      </c>
      <c r="H457">
        <v>28.3</v>
      </c>
      <c r="I457">
        <v>2</v>
      </c>
      <c r="J457">
        <v>17.7</v>
      </c>
    </row>
    <row r="458" spans="1:10" hidden="1" x14ac:dyDescent="0.3">
      <c r="A458">
        <v>2011</v>
      </c>
      <c r="B458" t="s">
        <v>19</v>
      </c>
      <c r="C458">
        <v>14.7</v>
      </c>
      <c r="D458">
        <v>9.1999999999999993</v>
      </c>
      <c r="E458">
        <v>1.2</v>
      </c>
      <c r="F458">
        <v>880</v>
      </c>
      <c r="G458">
        <v>661509073</v>
      </c>
      <c r="H458">
        <v>25.2</v>
      </c>
      <c r="I458">
        <v>8</v>
      </c>
      <c r="J458">
        <v>28.3</v>
      </c>
    </row>
    <row r="459" spans="1:10" hidden="1" x14ac:dyDescent="0.3">
      <c r="A459">
        <v>2011</v>
      </c>
      <c r="B459" t="s">
        <v>10</v>
      </c>
      <c r="C459">
        <v>18.2</v>
      </c>
      <c r="D459">
        <v>8.1</v>
      </c>
      <c r="E459">
        <v>3.5</v>
      </c>
      <c r="F459">
        <v>2369</v>
      </c>
      <c r="G459">
        <v>204257967</v>
      </c>
      <c r="H459">
        <v>33</v>
      </c>
      <c r="I459">
        <v>10</v>
      </c>
      <c r="J459">
        <v>56.5</v>
      </c>
    </row>
    <row r="460" spans="1:10" hidden="1" x14ac:dyDescent="0.3">
      <c r="A460">
        <v>2011</v>
      </c>
      <c r="B460" t="s">
        <v>17</v>
      </c>
      <c r="C460">
        <v>19.8</v>
      </c>
      <c r="D460">
        <v>13.5</v>
      </c>
      <c r="E460">
        <v>2.6</v>
      </c>
      <c r="F460">
        <v>2053</v>
      </c>
      <c r="G460">
        <v>444296725</v>
      </c>
      <c r="H460">
        <v>12.9</v>
      </c>
      <c r="I460">
        <v>1</v>
      </c>
      <c r="J460">
        <v>67.599999999999994</v>
      </c>
    </row>
    <row r="461" spans="1:10" hidden="1" x14ac:dyDescent="0.3">
      <c r="A461">
        <v>2011</v>
      </c>
      <c r="B461" t="s">
        <v>17</v>
      </c>
      <c r="C461">
        <v>17.5</v>
      </c>
      <c r="D461">
        <v>15.1</v>
      </c>
      <c r="E461">
        <v>2.2000000000000002</v>
      </c>
      <c r="F461">
        <v>1613</v>
      </c>
      <c r="G461">
        <v>1058333501</v>
      </c>
      <c r="H461">
        <v>19.899999999999999</v>
      </c>
      <c r="I461">
        <v>5</v>
      </c>
      <c r="J461">
        <v>60.1</v>
      </c>
    </row>
    <row r="462" spans="1:10" hidden="1" x14ac:dyDescent="0.3">
      <c r="A462">
        <v>2011</v>
      </c>
      <c r="B462" t="s">
        <v>19</v>
      </c>
      <c r="C462">
        <v>5.3</v>
      </c>
      <c r="D462">
        <v>17.8</v>
      </c>
      <c r="E462">
        <v>2.7</v>
      </c>
      <c r="F462">
        <v>1621</v>
      </c>
      <c r="G462">
        <v>1361023908</v>
      </c>
      <c r="H462">
        <v>41.2</v>
      </c>
      <c r="I462">
        <v>5</v>
      </c>
      <c r="J462">
        <v>63</v>
      </c>
    </row>
    <row r="463" spans="1:10" hidden="1" x14ac:dyDescent="0.3">
      <c r="A463">
        <v>2011</v>
      </c>
      <c r="B463" t="s">
        <v>19</v>
      </c>
      <c r="C463">
        <v>22.7</v>
      </c>
      <c r="D463">
        <v>0.7</v>
      </c>
      <c r="E463">
        <v>4.5999999999999996</v>
      </c>
      <c r="F463">
        <v>2507</v>
      </c>
      <c r="G463">
        <v>1297261375</v>
      </c>
      <c r="H463">
        <v>43.3</v>
      </c>
      <c r="I463">
        <v>14</v>
      </c>
      <c r="J463">
        <v>43.7</v>
      </c>
    </row>
    <row r="464" spans="1:10" x14ac:dyDescent="0.3">
      <c r="A464">
        <v>2011</v>
      </c>
      <c r="B464" t="s">
        <v>16</v>
      </c>
      <c r="C464">
        <v>21</v>
      </c>
      <c r="D464">
        <v>17</v>
      </c>
      <c r="E464">
        <v>4.2</v>
      </c>
      <c r="F464">
        <v>928</v>
      </c>
      <c r="G464">
        <v>1140524807</v>
      </c>
      <c r="H464">
        <v>25.7</v>
      </c>
      <c r="I464">
        <v>5</v>
      </c>
      <c r="J464">
        <v>60.8</v>
      </c>
    </row>
    <row r="465" spans="1:10" hidden="1" x14ac:dyDescent="0.3">
      <c r="A465">
        <v>2011</v>
      </c>
      <c r="B465" t="s">
        <v>21</v>
      </c>
      <c r="C465">
        <v>11.9</v>
      </c>
      <c r="D465">
        <v>10.9</v>
      </c>
      <c r="E465">
        <v>2.6</v>
      </c>
      <c r="F465">
        <v>1910</v>
      </c>
      <c r="G465">
        <v>874974281</v>
      </c>
      <c r="H465">
        <v>44.3</v>
      </c>
      <c r="I465">
        <v>11</v>
      </c>
      <c r="J465">
        <v>59.6</v>
      </c>
    </row>
    <row r="466" spans="1:10" hidden="1" x14ac:dyDescent="0.3">
      <c r="A466">
        <v>2011</v>
      </c>
      <c r="B466" t="s">
        <v>18</v>
      </c>
      <c r="C466">
        <v>8.8000000000000007</v>
      </c>
      <c r="D466">
        <v>3.5</v>
      </c>
      <c r="E466">
        <v>1.6</v>
      </c>
      <c r="F466">
        <v>2881</v>
      </c>
      <c r="G466">
        <v>1041970958</v>
      </c>
      <c r="H466">
        <v>43.5</v>
      </c>
      <c r="I466">
        <v>4</v>
      </c>
      <c r="J466">
        <v>24</v>
      </c>
    </row>
    <row r="467" spans="1:10" hidden="1" x14ac:dyDescent="0.3">
      <c r="A467">
        <v>2011</v>
      </c>
      <c r="B467" t="s">
        <v>23</v>
      </c>
      <c r="C467">
        <v>23.3</v>
      </c>
      <c r="D467">
        <v>2.2999999999999998</v>
      </c>
      <c r="E467">
        <v>1.4</v>
      </c>
      <c r="F467">
        <v>2976</v>
      </c>
      <c r="G467">
        <v>877150174</v>
      </c>
      <c r="H467">
        <v>25.7</v>
      </c>
      <c r="I467">
        <v>0</v>
      </c>
      <c r="J467">
        <v>58.3</v>
      </c>
    </row>
    <row r="468" spans="1:10" hidden="1" x14ac:dyDescent="0.3">
      <c r="A468">
        <v>2011</v>
      </c>
      <c r="B468" t="s">
        <v>21</v>
      </c>
      <c r="C468">
        <v>8.6999999999999993</v>
      </c>
      <c r="D468">
        <v>1.8</v>
      </c>
      <c r="E468">
        <v>2.5</v>
      </c>
      <c r="F468">
        <v>584</v>
      </c>
      <c r="G468">
        <v>117422206</v>
      </c>
      <c r="H468">
        <v>41.1</v>
      </c>
      <c r="I468">
        <v>5</v>
      </c>
      <c r="J468">
        <v>61</v>
      </c>
    </row>
    <row r="469" spans="1:10" hidden="1" x14ac:dyDescent="0.3">
      <c r="A469">
        <v>2011</v>
      </c>
      <c r="B469" t="s">
        <v>12</v>
      </c>
      <c r="C469">
        <v>21.7</v>
      </c>
      <c r="D469">
        <v>5.2</v>
      </c>
      <c r="E469">
        <v>2.6</v>
      </c>
      <c r="F469">
        <v>1181</v>
      </c>
      <c r="G469">
        <v>1214544133</v>
      </c>
      <c r="H469">
        <v>33.1</v>
      </c>
      <c r="I469">
        <v>14</v>
      </c>
      <c r="J469">
        <v>54.4</v>
      </c>
    </row>
    <row r="470" spans="1:10" hidden="1" x14ac:dyDescent="0.3">
      <c r="A470">
        <v>2011</v>
      </c>
      <c r="B470" t="s">
        <v>15</v>
      </c>
      <c r="C470">
        <v>6.6</v>
      </c>
      <c r="D470">
        <v>16.600000000000001</v>
      </c>
      <c r="E470">
        <v>2.2999999999999998</v>
      </c>
      <c r="F470">
        <v>2022</v>
      </c>
      <c r="G470">
        <v>189064050</v>
      </c>
      <c r="H470">
        <v>34.299999999999997</v>
      </c>
      <c r="I470">
        <v>0</v>
      </c>
      <c r="J470">
        <v>44.8</v>
      </c>
    </row>
    <row r="471" spans="1:10" hidden="1" x14ac:dyDescent="0.3">
      <c r="A471">
        <v>2011</v>
      </c>
      <c r="B471" t="s">
        <v>15</v>
      </c>
      <c r="C471">
        <v>5.6</v>
      </c>
      <c r="D471">
        <v>3</v>
      </c>
      <c r="E471">
        <v>4.8</v>
      </c>
      <c r="F471">
        <v>978</v>
      </c>
      <c r="G471">
        <v>883572947</v>
      </c>
      <c r="H471">
        <v>33.299999999999997</v>
      </c>
      <c r="I471">
        <v>9</v>
      </c>
      <c r="J471">
        <v>14.9</v>
      </c>
    </row>
    <row r="472" spans="1:10" hidden="1" x14ac:dyDescent="0.3">
      <c r="A472">
        <v>2011</v>
      </c>
      <c r="B472" t="s">
        <v>15</v>
      </c>
      <c r="C472">
        <v>27.1</v>
      </c>
      <c r="D472">
        <v>13.7</v>
      </c>
      <c r="E472">
        <v>3.4</v>
      </c>
      <c r="F472">
        <v>2562</v>
      </c>
      <c r="G472">
        <v>1024446336</v>
      </c>
      <c r="H472">
        <v>10.5</v>
      </c>
      <c r="I472">
        <v>3</v>
      </c>
      <c r="J472">
        <v>44.6</v>
      </c>
    </row>
    <row r="473" spans="1:10" hidden="1" x14ac:dyDescent="0.3">
      <c r="A473">
        <v>2011</v>
      </c>
      <c r="B473" t="s">
        <v>24</v>
      </c>
      <c r="C473">
        <v>22.2</v>
      </c>
      <c r="D473">
        <v>15.2</v>
      </c>
      <c r="E473">
        <v>2.1</v>
      </c>
      <c r="F473">
        <v>2814</v>
      </c>
      <c r="G473">
        <v>565411899</v>
      </c>
      <c r="H473">
        <v>12.8</v>
      </c>
      <c r="I473">
        <v>8</v>
      </c>
      <c r="J473">
        <v>61.1</v>
      </c>
    </row>
    <row r="474" spans="1:10" hidden="1" x14ac:dyDescent="0.3">
      <c r="A474">
        <v>2011</v>
      </c>
      <c r="B474" t="s">
        <v>15</v>
      </c>
      <c r="C474">
        <v>22.2</v>
      </c>
      <c r="D474">
        <v>13.9</v>
      </c>
      <c r="E474">
        <v>3.6</v>
      </c>
      <c r="F474">
        <v>678</v>
      </c>
      <c r="G474">
        <v>1175564118</v>
      </c>
      <c r="H474">
        <v>33.700000000000003</v>
      </c>
      <c r="I474">
        <v>13</v>
      </c>
      <c r="J474">
        <v>32.9</v>
      </c>
    </row>
    <row r="475" spans="1:10" hidden="1" x14ac:dyDescent="0.3">
      <c r="A475">
        <v>2011</v>
      </c>
      <c r="B475" t="s">
        <v>24</v>
      </c>
      <c r="C475">
        <v>25</v>
      </c>
      <c r="D475">
        <v>17.600000000000001</v>
      </c>
      <c r="E475">
        <v>2.7</v>
      </c>
      <c r="F475">
        <v>1093</v>
      </c>
      <c r="G475">
        <v>1378540228</v>
      </c>
      <c r="H475">
        <v>30.3</v>
      </c>
      <c r="I475">
        <v>14</v>
      </c>
      <c r="J475">
        <v>47.5</v>
      </c>
    </row>
    <row r="476" spans="1:10" hidden="1" x14ac:dyDescent="0.3">
      <c r="A476">
        <v>2011</v>
      </c>
      <c r="B476" t="s">
        <v>20</v>
      </c>
      <c r="C476">
        <v>10.3</v>
      </c>
      <c r="D476">
        <v>4.5</v>
      </c>
      <c r="E476">
        <v>4.8</v>
      </c>
      <c r="F476">
        <v>1530</v>
      </c>
      <c r="G476">
        <v>575572757</v>
      </c>
      <c r="H476">
        <v>28.6</v>
      </c>
      <c r="I476">
        <v>0</v>
      </c>
      <c r="J476">
        <v>62</v>
      </c>
    </row>
    <row r="477" spans="1:10" hidden="1" x14ac:dyDescent="0.3">
      <c r="A477">
        <v>2011</v>
      </c>
      <c r="B477" t="s">
        <v>19</v>
      </c>
      <c r="C477">
        <v>24.7</v>
      </c>
      <c r="D477">
        <v>13.6</v>
      </c>
      <c r="E477">
        <v>2.8</v>
      </c>
      <c r="F477">
        <v>2372</v>
      </c>
      <c r="G477">
        <v>1091856204</v>
      </c>
      <c r="H477">
        <v>6.3</v>
      </c>
      <c r="I477">
        <v>11</v>
      </c>
      <c r="J477">
        <v>18.100000000000001</v>
      </c>
    </row>
    <row r="478" spans="1:10" hidden="1" x14ac:dyDescent="0.3">
      <c r="A478">
        <v>2011</v>
      </c>
      <c r="B478" t="s">
        <v>17</v>
      </c>
      <c r="C478">
        <v>20.8</v>
      </c>
      <c r="D478">
        <v>11.4</v>
      </c>
      <c r="E478">
        <v>2.1</v>
      </c>
      <c r="F478">
        <v>2625</v>
      </c>
      <c r="G478">
        <v>1165547123</v>
      </c>
      <c r="H478">
        <v>47.8</v>
      </c>
      <c r="I478">
        <v>10</v>
      </c>
      <c r="J478">
        <v>10.9</v>
      </c>
    </row>
    <row r="479" spans="1:10" x14ac:dyDescent="0.3">
      <c r="A479">
        <v>2011</v>
      </c>
      <c r="B479" t="s">
        <v>16</v>
      </c>
      <c r="C479">
        <v>10.3</v>
      </c>
      <c r="D479">
        <v>4.5</v>
      </c>
      <c r="E479">
        <v>2.2000000000000002</v>
      </c>
      <c r="F479">
        <v>2568</v>
      </c>
      <c r="G479">
        <v>1119101202</v>
      </c>
      <c r="H479">
        <v>26</v>
      </c>
      <c r="I479">
        <v>5</v>
      </c>
      <c r="J479">
        <v>34.1</v>
      </c>
    </row>
    <row r="480" spans="1:10" hidden="1" x14ac:dyDescent="0.3">
      <c r="A480">
        <v>2011</v>
      </c>
      <c r="B480" t="s">
        <v>18</v>
      </c>
      <c r="C480">
        <v>13.4</v>
      </c>
      <c r="D480">
        <v>9.9</v>
      </c>
      <c r="E480">
        <v>3.8</v>
      </c>
      <c r="F480">
        <v>2083</v>
      </c>
      <c r="G480">
        <v>1358606331</v>
      </c>
      <c r="H480">
        <v>21.1</v>
      </c>
      <c r="I480">
        <v>9</v>
      </c>
      <c r="J480">
        <v>56.9</v>
      </c>
    </row>
    <row r="481" spans="1:10" hidden="1" x14ac:dyDescent="0.3">
      <c r="A481">
        <v>2011</v>
      </c>
      <c r="B481" t="s">
        <v>23</v>
      </c>
      <c r="C481">
        <v>6.1</v>
      </c>
      <c r="D481">
        <v>18.399999999999999</v>
      </c>
      <c r="E481">
        <v>3.5</v>
      </c>
      <c r="F481">
        <v>1217</v>
      </c>
      <c r="G481">
        <v>1120735671</v>
      </c>
      <c r="H481">
        <v>6.3</v>
      </c>
      <c r="I481">
        <v>11</v>
      </c>
      <c r="J481">
        <v>38.4</v>
      </c>
    </row>
    <row r="482" spans="1:10" hidden="1" x14ac:dyDescent="0.3">
      <c r="A482">
        <v>2011</v>
      </c>
      <c r="B482" t="s">
        <v>23</v>
      </c>
      <c r="C482">
        <v>29.1</v>
      </c>
      <c r="D482">
        <v>0.8</v>
      </c>
      <c r="E482">
        <v>4.5</v>
      </c>
      <c r="F482">
        <v>2818</v>
      </c>
      <c r="G482">
        <v>955410877</v>
      </c>
      <c r="H482">
        <v>33.299999999999997</v>
      </c>
      <c r="I482">
        <v>8</v>
      </c>
      <c r="J482">
        <v>36.200000000000003</v>
      </c>
    </row>
    <row r="483" spans="1:10" hidden="1" x14ac:dyDescent="0.3">
      <c r="A483">
        <v>2011</v>
      </c>
      <c r="B483" t="s">
        <v>23</v>
      </c>
      <c r="C483">
        <v>17.399999999999999</v>
      </c>
      <c r="D483">
        <v>15.6</v>
      </c>
      <c r="E483">
        <v>1.5</v>
      </c>
      <c r="F483">
        <v>2451</v>
      </c>
      <c r="G483">
        <v>1333450369</v>
      </c>
      <c r="H483">
        <v>27.4</v>
      </c>
      <c r="I483">
        <v>5</v>
      </c>
      <c r="J483">
        <v>29.4</v>
      </c>
    </row>
    <row r="484" spans="1:10" hidden="1" x14ac:dyDescent="0.3">
      <c r="A484">
        <v>2011</v>
      </c>
      <c r="B484" t="s">
        <v>24</v>
      </c>
      <c r="C484">
        <v>8.8000000000000007</v>
      </c>
      <c r="D484">
        <v>5.3</v>
      </c>
      <c r="E484">
        <v>3.3</v>
      </c>
      <c r="F484">
        <v>1880</v>
      </c>
      <c r="G484">
        <v>552503699</v>
      </c>
      <c r="H484">
        <v>22.3</v>
      </c>
      <c r="I484">
        <v>6</v>
      </c>
      <c r="J484">
        <v>14.7</v>
      </c>
    </row>
    <row r="485" spans="1:10" hidden="1" x14ac:dyDescent="0.3">
      <c r="A485">
        <v>2011</v>
      </c>
      <c r="B485" t="s">
        <v>10</v>
      </c>
      <c r="C485">
        <v>19.600000000000001</v>
      </c>
      <c r="D485">
        <v>0.5</v>
      </c>
      <c r="E485">
        <v>3.3</v>
      </c>
      <c r="F485">
        <v>1256</v>
      </c>
      <c r="G485">
        <v>167459760</v>
      </c>
      <c r="H485">
        <v>27.7</v>
      </c>
      <c r="I485">
        <v>9</v>
      </c>
      <c r="J485">
        <v>59.6</v>
      </c>
    </row>
    <row r="486" spans="1:10" x14ac:dyDescent="0.3">
      <c r="A486">
        <v>2011</v>
      </c>
      <c r="B486" t="s">
        <v>16</v>
      </c>
      <c r="C486">
        <v>21.7</v>
      </c>
      <c r="D486">
        <v>3.4</v>
      </c>
      <c r="E486">
        <v>1.2</v>
      </c>
      <c r="F486">
        <v>1394</v>
      </c>
      <c r="G486">
        <v>717982156</v>
      </c>
      <c r="H486">
        <v>26.8</v>
      </c>
      <c r="I486">
        <v>0</v>
      </c>
      <c r="J486">
        <v>36.799999999999997</v>
      </c>
    </row>
    <row r="487" spans="1:10" hidden="1" x14ac:dyDescent="0.3">
      <c r="A487">
        <v>2011</v>
      </c>
      <c r="B487" t="s">
        <v>11</v>
      </c>
      <c r="C487">
        <v>31.3</v>
      </c>
      <c r="D487">
        <v>12.9</v>
      </c>
      <c r="E487">
        <v>2.2999999999999998</v>
      </c>
      <c r="F487">
        <v>728</v>
      </c>
      <c r="G487">
        <v>310976210</v>
      </c>
      <c r="H487">
        <v>34.6</v>
      </c>
      <c r="I487">
        <v>6</v>
      </c>
      <c r="J487">
        <v>13.7</v>
      </c>
    </row>
    <row r="488" spans="1:10" hidden="1" x14ac:dyDescent="0.3">
      <c r="A488">
        <v>2011</v>
      </c>
      <c r="B488" t="s">
        <v>18</v>
      </c>
      <c r="C488">
        <v>19.100000000000001</v>
      </c>
      <c r="D488">
        <v>17.7</v>
      </c>
      <c r="E488">
        <v>3.2</v>
      </c>
      <c r="F488">
        <v>2507</v>
      </c>
      <c r="G488">
        <v>1082449514</v>
      </c>
      <c r="H488">
        <v>15</v>
      </c>
      <c r="I488">
        <v>1</v>
      </c>
      <c r="J488">
        <v>62.5</v>
      </c>
    </row>
    <row r="489" spans="1:10" hidden="1" x14ac:dyDescent="0.3">
      <c r="A489">
        <v>2011</v>
      </c>
      <c r="B489" t="s">
        <v>15</v>
      </c>
      <c r="C489">
        <v>28.4</v>
      </c>
      <c r="D489">
        <v>13</v>
      </c>
      <c r="E489">
        <v>1.9</v>
      </c>
      <c r="F489">
        <v>1907</v>
      </c>
      <c r="G489">
        <v>276902589</v>
      </c>
      <c r="H489">
        <v>5.4</v>
      </c>
      <c r="I489">
        <v>0</v>
      </c>
      <c r="J489">
        <v>42</v>
      </c>
    </row>
    <row r="490" spans="1:10" hidden="1" x14ac:dyDescent="0.3">
      <c r="A490">
        <v>2011</v>
      </c>
      <c r="B490" t="s">
        <v>19</v>
      </c>
      <c r="C490">
        <v>34.200000000000003</v>
      </c>
      <c r="D490">
        <v>18.7</v>
      </c>
      <c r="E490">
        <v>3.2</v>
      </c>
      <c r="F490">
        <v>2579</v>
      </c>
      <c r="G490">
        <v>803907356</v>
      </c>
      <c r="H490">
        <v>18.600000000000001</v>
      </c>
      <c r="I490">
        <v>7</v>
      </c>
      <c r="J490">
        <v>25.7</v>
      </c>
    </row>
    <row r="491" spans="1:10" hidden="1" x14ac:dyDescent="0.3">
      <c r="A491">
        <v>2011</v>
      </c>
      <c r="B491" t="s">
        <v>11</v>
      </c>
      <c r="C491">
        <v>30.3</v>
      </c>
      <c r="D491">
        <v>12.7</v>
      </c>
      <c r="E491">
        <v>2.6</v>
      </c>
      <c r="F491">
        <v>1116</v>
      </c>
      <c r="G491">
        <v>814540393</v>
      </c>
      <c r="H491">
        <v>38.700000000000003</v>
      </c>
      <c r="I491">
        <v>9</v>
      </c>
      <c r="J491">
        <v>41.2</v>
      </c>
    </row>
    <row r="492" spans="1:10" hidden="1" x14ac:dyDescent="0.3">
      <c r="A492">
        <v>2011</v>
      </c>
      <c r="B492" t="s">
        <v>19</v>
      </c>
      <c r="C492">
        <v>29</v>
      </c>
      <c r="D492">
        <v>1.5</v>
      </c>
      <c r="E492">
        <v>3.6</v>
      </c>
      <c r="F492">
        <v>2471</v>
      </c>
      <c r="G492">
        <v>959148511</v>
      </c>
      <c r="H492">
        <v>7.8</v>
      </c>
      <c r="I492">
        <v>13</v>
      </c>
      <c r="J492">
        <v>62.5</v>
      </c>
    </row>
    <row r="493" spans="1:10" hidden="1" x14ac:dyDescent="0.3">
      <c r="A493">
        <v>2011</v>
      </c>
      <c r="B493" t="s">
        <v>21</v>
      </c>
      <c r="C493">
        <v>15.1</v>
      </c>
      <c r="D493">
        <v>6.2</v>
      </c>
      <c r="E493">
        <v>4.3</v>
      </c>
      <c r="F493">
        <v>2829</v>
      </c>
      <c r="G493">
        <v>798368160</v>
      </c>
      <c r="H493">
        <v>20.2</v>
      </c>
      <c r="I493">
        <v>12</v>
      </c>
      <c r="J493">
        <v>38.6</v>
      </c>
    </row>
    <row r="494" spans="1:10" hidden="1" x14ac:dyDescent="0.3">
      <c r="A494">
        <v>2011</v>
      </c>
      <c r="B494" t="s">
        <v>17</v>
      </c>
      <c r="C494">
        <v>27.2</v>
      </c>
      <c r="D494">
        <v>8.6999999999999993</v>
      </c>
      <c r="E494">
        <v>4.5999999999999996</v>
      </c>
      <c r="F494">
        <v>2496</v>
      </c>
      <c r="G494">
        <v>1028924329</v>
      </c>
      <c r="H494">
        <v>49.8</v>
      </c>
      <c r="I494">
        <v>1</v>
      </c>
      <c r="J494">
        <v>23.5</v>
      </c>
    </row>
    <row r="495" spans="1:10" hidden="1" x14ac:dyDescent="0.3">
      <c r="A495">
        <v>2011</v>
      </c>
      <c r="B495" t="s">
        <v>10</v>
      </c>
      <c r="C495">
        <v>26.2</v>
      </c>
      <c r="D495">
        <v>8.6</v>
      </c>
      <c r="E495">
        <v>4.0999999999999996</v>
      </c>
      <c r="F495">
        <v>713</v>
      </c>
      <c r="G495">
        <v>1287012541</v>
      </c>
      <c r="H495">
        <v>17.899999999999999</v>
      </c>
      <c r="I495">
        <v>9</v>
      </c>
      <c r="J495">
        <v>20.6</v>
      </c>
    </row>
    <row r="496" spans="1:10" hidden="1" x14ac:dyDescent="0.3">
      <c r="A496">
        <v>2011</v>
      </c>
      <c r="B496" t="s">
        <v>14</v>
      </c>
      <c r="C496">
        <v>24.1</v>
      </c>
      <c r="D496">
        <v>17.3</v>
      </c>
      <c r="E496">
        <v>2.1</v>
      </c>
      <c r="F496">
        <v>2854</v>
      </c>
      <c r="G496">
        <v>398407112</v>
      </c>
      <c r="H496">
        <v>41</v>
      </c>
      <c r="I496">
        <v>3</v>
      </c>
      <c r="J496">
        <v>19.8</v>
      </c>
    </row>
    <row r="497" spans="1:10" hidden="1" x14ac:dyDescent="0.3">
      <c r="A497">
        <v>2012</v>
      </c>
      <c r="B497" t="s">
        <v>22</v>
      </c>
      <c r="C497">
        <v>14</v>
      </c>
      <c r="D497">
        <v>1.4</v>
      </c>
      <c r="E497">
        <v>2.8</v>
      </c>
      <c r="F497">
        <v>1229</v>
      </c>
      <c r="G497">
        <v>1225949571</v>
      </c>
      <c r="H497">
        <v>31.4</v>
      </c>
      <c r="I497">
        <v>14</v>
      </c>
      <c r="J497">
        <v>54.1</v>
      </c>
    </row>
    <row r="498" spans="1:10" hidden="1" x14ac:dyDescent="0.3">
      <c r="A498">
        <v>2012</v>
      </c>
      <c r="B498" t="s">
        <v>14</v>
      </c>
      <c r="C498">
        <v>23.4</v>
      </c>
      <c r="D498">
        <v>10.9</v>
      </c>
      <c r="E498">
        <v>2.5</v>
      </c>
      <c r="F498">
        <v>790</v>
      </c>
      <c r="G498">
        <v>1108141910</v>
      </c>
      <c r="H498">
        <v>46.2</v>
      </c>
      <c r="I498">
        <v>2</v>
      </c>
      <c r="J498">
        <v>21</v>
      </c>
    </row>
    <row r="499" spans="1:10" hidden="1" x14ac:dyDescent="0.3">
      <c r="A499">
        <v>2012</v>
      </c>
      <c r="B499" t="s">
        <v>10</v>
      </c>
      <c r="C499">
        <v>21.6</v>
      </c>
      <c r="D499">
        <v>1.1000000000000001</v>
      </c>
      <c r="E499">
        <v>2.4</v>
      </c>
      <c r="F499">
        <v>2469</v>
      </c>
      <c r="G499">
        <v>730110223</v>
      </c>
      <c r="H499">
        <v>29</v>
      </c>
      <c r="I499">
        <v>14</v>
      </c>
      <c r="J499">
        <v>60.6</v>
      </c>
    </row>
    <row r="500" spans="1:10" hidden="1" x14ac:dyDescent="0.3">
      <c r="A500">
        <v>2012</v>
      </c>
      <c r="B500" t="s">
        <v>14</v>
      </c>
      <c r="C500">
        <v>19</v>
      </c>
      <c r="D500">
        <v>9.3000000000000007</v>
      </c>
      <c r="E500">
        <v>3.1</v>
      </c>
      <c r="F500">
        <v>1684</v>
      </c>
      <c r="G500">
        <v>539924174</v>
      </c>
      <c r="H500">
        <v>11.6</v>
      </c>
      <c r="I500">
        <v>13</v>
      </c>
      <c r="J500">
        <v>62.7</v>
      </c>
    </row>
    <row r="501" spans="1:10" hidden="1" x14ac:dyDescent="0.3">
      <c r="A501">
        <v>2012</v>
      </c>
      <c r="B501" t="s">
        <v>21</v>
      </c>
      <c r="C501">
        <v>17.399999999999999</v>
      </c>
      <c r="D501">
        <v>8.1</v>
      </c>
      <c r="E501">
        <v>4.3</v>
      </c>
      <c r="F501">
        <v>2806</v>
      </c>
      <c r="G501">
        <v>1085609772</v>
      </c>
      <c r="H501">
        <v>41.5</v>
      </c>
      <c r="I501">
        <v>2</v>
      </c>
      <c r="J501">
        <v>22.8</v>
      </c>
    </row>
    <row r="502" spans="1:10" hidden="1" x14ac:dyDescent="0.3">
      <c r="A502">
        <v>2012</v>
      </c>
      <c r="B502" t="s">
        <v>15</v>
      </c>
      <c r="C502">
        <v>17.2</v>
      </c>
      <c r="D502">
        <v>11.1</v>
      </c>
      <c r="E502">
        <v>2.8</v>
      </c>
      <c r="F502">
        <v>921</v>
      </c>
      <c r="G502">
        <v>560862422</v>
      </c>
      <c r="H502">
        <v>39.700000000000003</v>
      </c>
      <c r="I502">
        <v>8</v>
      </c>
      <c r="J502">
        <v>67.2</v>
      </c>
    </row>
    <row r="503" spans="1:10" hidden="1" x14ac:dyDescent="0.3">
      <c r="A503">
        <v>2012</v>
      </c>
      <c r="B503" t="s">
        <v>20</v>
      </c>
      <c r="C503">
        <v>14.4</v>
      </c>
      <c r="D503">
        <v>11.8</v>
      </c>
      <c r="E503">
        <v>1.9</v>
      </c>
      <c r="F503">
        <v>1390</v>
      </c>
      <c r="G503">
        <v>1366390185</v>
      </c>
      <c r="H503">
        <v>42.1</v>
      </c>
      <c r="I503">
        <v>13</v>
      </c>
      <c r="J503">
        <v>23.5</v>
      </c>
    </row>
    <row r="504" spans="1:10" x14ac:dyDescent="0.3">
      <c r="A504">
        <v>2012</v>
      </c>
      <c r="B504" t="s">
        <v>16</v>
      </c>
      <c r="C504">
        <v>18.5</v>
      </c>
      <c r="D504">
        <v>1.4</v>
      </c>
      <c r="E504">
        <v>3.9</v>
      </c>
      <c r="F504">
        <v>643</v>
      </c>
      <c r="G504">
        <v>575218436</v>
      </c>
      <c r="H504">
        <v>5.8</v>
      </c>
      <c r="I504">
        <v>14</v>
      </c>
      <c r="J504">
        <v>43</v>
      </c>
    </row>
    <row r="505" spans="1:10" hidden="1" x14ac:dyDescent="0.3">
      <c r="A505">
        <v>2012</v>
      </c>
      <c r="B505" t="s">
        <v>20</v>
      </c>
      <c r="C505">
        <v>17.7</v>
      </c>
      <c r="D505">
        <v>8.3000000000000007</v>
      </c>
      <c r="E505">
        <v>4.9000000000000004</v>
      </c>
      <c r="F505">
        <v>563</v>
      </c>
      <c r="G505">
        <v>294913021</v>
      </c>
      <c r="H505">
        <v>29.3</v>
      </c>
      <c r="I505">
        <v>7</v>
      </c>
      <c r="J505">
        <v>60.1</v>
      </c>
    </row>
    <row r="506" spans="1:10" hidden="1" x14ac:dyDescent="0.3">
      <c r="A506">
        <v>2012</v>
      </c>
      <c r="B506" t="s">
        <v>15</v>
      </c>
      <c r="C506">
        <v>30</v>
      </c>
      <c r="D506">
        <v>15.8</v>
      </c>
      <c r="E506">
        <v>2.6</v>
      </c>
      <c r="F506">
        <v>1007</v>
      </c>
      <c r="G506">
        <v>144123536</v>
      </c>
      <c r="H506">
        <v>47.2</v>
      </c>
      <c r="I506">
        <v>6</v>
      </c>
      <c r="J506">
        <v>37.799999999999997</v>
      </c>
    </row>
    <row r="507" spans="1:10" hidden="1" x14ac:dyDescent="0.3">
      <c r="A507">
        <v>2012</v>
      </c>
      <c r="B507" t="s">
        <v>22</v>
      </c>
      <c r="C507">
        <v>24.2</v>
      </c>
      <c r="D507">
        <v>18</v>
      </c>
      <c r="E507">
        <v>3.3</v>
      </c>
      <c r="F507">
        <v>2435</v>
      </c>
      <c r="G507">
        <v>240259011</v>
      </c>
      <c r="H507">
        <v>16</v>
      </c>
      <c r="I507">
        <v>4</v>
      </c>
      <c r="J507">
        <v>67.599999999999994</v>
      </c>
    </row>
    <row r="508" spans="1:10" hidden="1" x14ac:dyDescent="0.3">
      <c r="A508">
        <v>2012</v>
      </c>
      <c r="B508" t="s">
        <v>15</v>
      </c>
      <c r="C508">
        <v>12.7</v>
      </c>
      <c r="D508">
        <v>20</v>
      </c>
      <c r="E508">
        <v>4.0999999999999996</v>
      </c>
      <c r="F508">
        <v>2701</v>
      </c>
      <c r="G508">
        <v>1014597705</v>
      </c>
      <c r="H508">
        <v>46</v>
      </c>
      <c r="I508">
        <v>11</v>
      </c>
      <c r="J508">
        <v>57.3</v>
      </c>
    </row>
    <row r="509" spans="1:10" hidden="1" x14ac:dyDescent="0.3">
      <c r="A509">
        <v>2012</v>
      </c>
      <c r="B509" t="s">
        <v>11</v>
      </c>
      <c r="C509">
        <v>11.8</v>
      </c>
      <c r="D509">
        <v>15.5</v>
      </c>
      <c r="E509">
        <v>3.8</v>
      </c>
      <c r="F509">
        <v>2626</v>
      </c>
      <c r="G509">
        <v>56245653</v>
      </c>
      <c r="H509">
        <v>45.2</v>
      </c>
      <c r="I509">
        <v>14</v>
      </c>
      <c r="J509">
        <v>23.8</v>
      </c>
    </row>
    <row r="510" spans="1:10" x14ac:dyDescent="0.3">
      <c r="A510">
        <v>2012</v>
      </c>
      <c r="B510" t="s">
        <v>16</v>
      </c>
      <c r="C510">
        <v>26.6</v>
      </c>
      <c r="D510">
        <v>9.6</v>
      </c>
      <c r="E510">
        <v>4.0999999999999996</v>
      </c>
      <c r="F510">
        <v>698</v>
      </c>
      <c r="G510">
        <v>60938189</v>
      </c>
      <c r="H510">
        <v>10.4</v>
      </c>
      <c r="I510">
        <v>7</v>
      </c>
      <c r="J510">
        <v>18.8</v>
      </c>
    </row>
    <row r="511" spans="1:10" hidden="1" x14ac:dyDescent="0.3">
      <c r="A511">
        <v>2012</v>
      </c>
      <c r="B511" t="s">
        <v>22</v>
      </c>
      <c r="C511">
        <v>11.4</v>
      </c>
      <c r="D511">
        <v>11.6</v>
      </c>
      <c r="E511">
        <v>2.7</v>
      </c>
      <c r="F511">
        <v>1667</v>
      </c>
      <c r="G511">
        <v>276284677</v>
      </c>
      <c r="H511">
        <v>24.9</v>
      </c>
      <c r="I511">
        <v>3</v>
      </c>
      <c r="J511">
        <v>64.400000000000006</v>
      </c>
    </row>
    <row r="512" spans="1:10" hidden="1" x14ac:dyDescent="0.3">
      <c r="A512">
        <v>2012</v>
      </c>
      <c r="B512" t="s">
        <v>11</v>
      </c>
      <c r="C512">
        <v>19.399999999999999</v>
      </c>
      <c r="D512">
        <v>15.7</v>
      </c>
      <c r="E512">
        <v>1.7</v>
      </c>
      <c r="F512">
        <v>1187</v>
      </c>
      <c r="G512">
        <v>918159557</v>
      </c>
      <c r="H512">
        <v>23.4</v>
      </c>
      <c r="I512">
        <v>10</v>
      </c>
      <c r="J512">
        <v>44.5</v>
      </c>
    </row>
    <row r="513" spans="1:10" hidden="1" x14ac:dyDescent="0.3">
      <c r="A513">
        <v>2012</v>
      </c>
      <c r="B513" t="s">
        <v>17</v>
      </c>
      <c r="C513">
        <v>16.100000000000001</v>
      </c>
      <c r="D513">
        <v>1.7</v>
      </c>
      <c r="E513">
        <v>3.4</v>
      </c>
      <c r="F513">
        <v>2784</v>
      </c>
      <c r="G513">
        <v>393935884</v>
      </c>
      <c r="H513">
        <v>8.3000000000000007</v>
      </c>
      <c r="I513">
        <v>12</v>
      </c>
      <c r="J513">
        <v>54.8</v>
      </c>
    </row>
    <row r="514" spans="1:10" hidden="1" x14ac:dyDescent="0.3">
      <c r="A514">
        <v>2012</v>
      </c>
      <c r="B514" t="s">
        <v>12</v>
      </c>
      <c r="C514">
        <v>28.4</v>
      </c>
      <c r="D514">
        <v>3.2</v>
      </c>
      <c r="E514">
        <v>4.8</v>
      </c>
      <c r="F514">
        <v>871</v>
      </c>
      <c r="G514">
        <v>226805324</v>
      </c>
      <c r="H514">
        <v>42.4</v>
      </c>
      <c r="I514">
        <v>6</v>
      </c>
      <c r="J514">
        <v>12.7</v>
      </c>
    </row>
    <row r="515" spans="1:10" hidden="1" x14ac:dyDescent="0.3">
      <c r="A515">
        <v>2012</v>
      </c>
      <c r="B515" t="s">
        <v>19</v>
      </c>
      <c r="C515">
        <v>8.1999999999999993</v>
      </c>
      <c r="D515">
        <v>19.100000000000001</v>
      </c>
      <c r="E515">
        <v>1.9</v>
      </c>
      <c r="F515">
        <v>2308</v>
      </c>
      <c r="G515">
        <v>294211471</v>
      </c>
      <c r="H515">
        <v>48.6</v>
      </c>
      <c r="I515">
        <v>4</v>
      </c>
      <c r="J515">
        <v>50.8</v>
      </c>
    </row>
    <row r="516" spans="1:10" hidden="1" x14ac:dyDescent="0.3">
      <c r="A516">
        <v>2012</v>
      </c>
      <c r="B516" t="s">
        <v>22</v>
      </c>
      <c r="C516">
        <v>28.5</v>
      </c>
      <c r="D516">
        <v>12.3</v>
      </c>
      <c r="E516">
        <v>4.5999999999999996</v>
      </c>
      <c r="F516">
        <v>1759</v>
      </c>
      <c r="G516">
        <v>232840139</v>
      </c>
      <c r="H516">
        <v>7.7</v>
      </c>
      <c r="I516">
        <v>0</v>
      </c>
      <c r="J516">
        <v>12.9</v>
      </c>
    </row>
    <row r="517" spans="1:10" hidden="1" x14ac:dyDescent="0.3">
      <c r="A517">
        <v>2012</v>
      </c>
      <c r="B517" t="s">
        <v>12</v>
      </c>
      <c r="C517">
        <v>6.3</v>
      </c>
      <c r="D517">
        <v>10.1</v>
      </c>
      <c r="E517">
        <v>1.1000000000000001</v>
      </c>
      <c r="F517">
        <v>1347</v>
      </c>
      <c r="G517">
        <v>1318582449</v>
      </c>
      <c r="H517">
        <v>24.6</v>
      </c>
      <c r="I517">
        <v>14</v>
      </c>
      <c r="J517">
        <v>55.8</v>
      </c>
    </row>
    <row r="518" spans="1:10" hidden="1" x14ac:dyDescent="0.3">
      <c r="A518">
        <v>2012</v>
      </c>
      <c r="B518" t="s">
        <v>20</v>
      </c>
      <c r="C518">
        <v>5.4</v>
      </c>
      <c r="D518">
        <v>11.7</v>
      </c>
      <c r="E518">
        <v>4.4000000000000004</v>
      </c>
      <c r="F518">
        <v>2011</v>
      </c>
      <c r="G518">
        <v>574018793</v>
      </c>
      <c r="H518">
        <v>29.9</v>
      </c>
      <c r="I518">
        <v>8</v>
      </c>
      <c r="J518">
        <v>25.6</v>
      </c>
    </row>
    <row r="519" spans="1:10" hidden="1" x14ac:dyDescent="0.3">
      <c r="A519">
        <v>2012</v>
      </c>
      <c r="B519" t="s">
        <v>13</v>
      </c>
      <c r="C519">
        <v>21.3</v>
      </c>
      <c r="D519">
        <v>1</v>
      </c>
      <c r="E519">
        <v>3.8</v>
      </c>
      <c r="F519">
        <v>656</v>
      </c>
      <c r="G519">
        <v>449021301</v>
      </c>
      <c r="H519">
        <v>37.5</v>
      </c>
      <c r="I519">
        <v>12</v>
      </c>
      <c r="J519">
        <v>11.1</v>
      </c>
    </row>
    <row r="520" spans="1:10" hidden="1" x14ac:dyDescent="0.3">
      <c r="A520">
        <v>2012</v>
      </c>
      <c r="B520" t="s">
        <v>19</v>
      </c>
      <c r="C520">
        <v>26.8</v>
      </c>
      <c r="D520">
        <v>6.9</v>
      </c>
      <c r="E520">
        <v>3.1</v>
      </c>
      <c r="F520">
        <v>2067</v>
      </c>
      <c r="G520">
        <v>615628540</v>
      </c>
      <c r="H520">
        <v>45.8</v>
      </c>
      <c r="I520">
        <v>13</v>
      </c>
      <c r="J520">
        <v>18.2</v>
      </c>
    </row>
    <row r="521" spans="1:10" hidden="1" x14ac:dyDescent="0.3">
      <c r="A521">
        <v>2012</v>
      </c>
      <c r="B521" t="s">
        <v>23</v>
      </c>
      <c r="C521">
        <v>8.1999999999999993</v>
      </c>
      <c r="D521">
        <v>16.899999999999999</v>
      </c>
      <c r="E521">
        <v>3.2</v>
      </c>
      <c r="F521">
        <v>2708</v>
      </c>
      <c r="G521">
        <v>324319642</v>
      </c>
      <c r="H521">
        <v>13.6</v>
      </c>
      <c r="I521">
        <v>2</v>
      </c>
      <c r="J521">
        <v>51.2</v>
      </c>
    </row>
    <row r="522" spans="1:10" hidden="1" x14ac:dyDescent="0.3">
      <c r="A522">
        <v>2012</v>
      </c>
      <c r="B522" t="s">
        <v>12</v>
      </c>
      <c r="C522">
        <v>27.7</v>
      </c>
      <c r="D522">
        <v>17.8</v>
      </c>
      <c r="E522">
        <v>1.9</v>
      </c>
      <c r="F522">
        <v>2122</v>
      </c>
      <c r="G522">
        <v>1117897844</v>
      </c>
      <c r="H522">
        <v>17.100000000000001</v>
      </c>
      <c r="I522">
        <v>3</v>
      </c>
      <c r="J522">
        <v>52.3</v>
      </c>
    </row>
    <row r="523" spans="1:10" hidden="1" x14ac:dyDescent="0.3">
      <c r="A523">
        <v>2012</v>
      </c>
      <c r="B523" t="s">
        <v>17</v>
      </c>
      <c r="C523">
        <v>18</v>
      </c>
      <c r="D523">
        <v>7.6</v>
      </c>
      <c r="E523">
        <v>4.3</v>
      </c>
      <c r="F523">
        <v>670</v>
      </c>
      <c r="G523">
        <v>1014270408</v>
      </c>
      <c r="H523">
        <v>42.1</v>
      </c>
      <c r="I523">
        <v>2</v>
      </c>
      <c r="J523">
        <v>59.3</v>
      </c>
    </row>
    <row r="524" spans="1:10" hidden="1" x14ac:dyDescent="0.3">
      <c r="A524">
        <v>2012</v>
      </c>
      <c r="B524" t="s">
        <v>18</v>
      </c>
      <c r="C524">
        <v>9.8000000000000007</v>
      </c>
      <c r="D524">
        <v>6.3</v>
      </c>
      <c r="E524">
        <v>1.2</v>
      </c>
      <c r="F524">
        <v>794</v>
      </c>
      <c r="G524">
        <v>1182540700</v>
      </c>
      <c r="H524">
        <v>34.1</v>
      </c>
      <c r="I524">
        <v>8</v>
      </c>
      <c r="J524">
        <v>15.5</v>
      </c>
    </row>
    <row r="525" spans="1:10" hidden="1" x14ac:dyDescent="0.3">
      <c r="A525">
        <v>2012</v>
      </c>
      <c r="B525" t="s">
        <v>11</v>
      </c>
      <c r="C525">
        <v>26.1</v>
      </c>
      <c r="D525">
        <v>7.9</v>
      </c>
      <c r="E525">
        <v>1.3</v>
      </c>
      <c r="F525">
        <v>621</v>
      </c>
      <c r="G525">
        <v>857993113</v>
      </c>
      <c r="H525">
        <v>12</v>
      </c>
      <c r="I525">
        <v>0</v>
      </c>
      <c r="J525">
        <v>56.4</v>
      </c>
    </row>
    <row r="526" spans="1:10" hidden="1" x14ac:dyDescent="0.3">
      <c r="A526">
        <v>2012</v>
      </c>
      <c r="B526" t="s">
        <v>18</v>
      </c>
      <c r="C526">
        <v>19.600000000000001</v>
      </c>
      <c r="D526">
        <v>15.2</v>
      </c>
      <c r="E526">
        <v>2.7</v>
      </c>
      <c r="F526">
        <v>1817</v>
      </c>
      <c r="G526">
        <v>1319258942</v>
      </c>
      <c r="H526">
        <v>14.5</v>
      </c>
      <c r="I526">
        <v>9</v>
      </c>
      <c r="J526">
        <v>21</v>
      </c>
    </row>
    <row r="527" spans="1:10" hidden="1" x14ac:dyDescent="0.3">
      <c r="A527">
        <v>2012</v>
      </c>
      <c r="B527" t="s">
        <v>13</v>
      </c>
      <c r="C527">
        <v>20.6</v>
      </c>
      <c r="D527">
        <v>15.7</v>
      </c>
      <c r="E527">
        <v>1.2</v>
      </c>
      <c r="F527">
        <v>678</v>
      </c>
      <c r="G527">
        <v>927578734</v>
      </c>
      <c r="H527">
        <v>5.4</v>
      </c>
      <c r="I527">
        <v>3</v>
      </c>
      <c r="J527">
        <v>22.6</v>
      </c>
    </row>
    <row r="528" spans="1:10" x14ac:dyDescent="0.3">
      <c r="A528">
        <v>2012</v>
      </c>
      <c r="B528" t="s">
        <v>16</v>
      </c>
      <c r="C528">
        <v>10.3</v>
      </c>
      <c r="D528">
        <v>1.5</v>
      </c>
      <c r="E528">
        <v>2.7</v>
      </c>
      <c r="F528">
        <v>2655</v>
      </c>
      <c r="G528">
        <v>1093034759</v>
      </c>
      <c r="H528">
        <v>27.6</v>
      </c>
      <c r="I528">
        <v>5</v>
      </c>
      <c r="J528">
        <v>54.3</v>
      </c>
    </row>
    <row r="529" spans="1:10" hidden="1" x14ac:dyDescent="0.3">
      <c r="A529">
        <v>2012</v>
      </c>
      <c r="B529" t="s">
        <v>12</v>
      </c>
      <c r="C529">
        <v>5.2</v>
      </c>
      <c r="D529">
        <v>2.8</v>
      </c>
      <c r="E529">
        <v>2.1</v>
      </c>
      <c r="F529">
        <v>1742</v>
      </c>
      <c r="G529">
        <v>313545957</v>
      </c>
      <c r="H529">
        <v>17.2</v>
      </c>
      <c r="I529">
        <v>3</v>
      </c>
      <c r="J529">
        <v>11.1</v>
      </c>
    </row>
    <row r="530" spans="1:10" hidden="1" x14ac:dyDescent="0.3">
      <c r="A530">
        <v>2012</v>
      </c>
      <c r="B530" t="s">
        <v>24</v>
      </c>
      <c r="C530">
        <v>6.7</v>
      </c>
      <c r="D530">
        <v>19.2</v>
      </c>
      <c r="E530">
        <v>2.1</v>
      </c>
      <c r="F530">
        <v>684</v>
      </c>
      <c r="G530">
        <v>872248030</v>
      </c>
      <c r="H530">
        <v>21.7</v>
      </c>
      <c r="I530">
        <v>6</v>
      </c>
      <c r="J530">
        <v>39</v>
      </c>
    </row>
    <row r="531" spans="1:10" hidden="1" x14ac:dyDescent="0.3">
      <c r="A531">
        <v>2012</v>
      </c>
      <c r="B531" t="s">
        <v>10</v>
      </c>
      <c r="C531">
        <v>9.1999999999999993</v>
      </c>
      <c r="D531">
        <v>12.8</v>
      </c>
      <c r="E531">
        <v>1.5</v>
      </c>
      <c r="F531">
        <v>2543</v>
      </c>
      <c r="G531">
        <v>910306304</v>
      </c>
      <c r="H531">
        <v>39</v>
      </c>
      <c r="I531">
        <v>0</v>
      </c>
      <c r="J531">
        <v>68.900000000000006</v>
      </c>
    </row>
    <row r="532" spans="1:10" x14ac:dyDescent="0.3">
      <c r="A532">
        <v>2012</v>
      </c>
      <c r="B532" t="s">
        <v>16</v>
      </c>
      <c r="C532">
        <v>18.2</v>
      </c>
      <c r="D532">
        <v>18.8</v>
      </c>
      <c r="E532">
        <v>5</v>
      </c>
      <c r="F532">
        <v>2885</v>
      </c>
      <c r="G532">
        <v>90703756</v>
      </c>
      <c r="H532">
        <v>30</v>
      </c>
      <c r="I532">
        <v>3</v>
      </c>
      <c r="J532">
        <v>53.9</v>
      </c>
    </row>
    <row r="533" spans="1:10" x14ac:dyDescent="0.3">
      <c r="A533">
        <v>2012</v>
      </c>
      <c r="B533" t="s">
        <v>16</v>
      </c>
      <c r="C533">
        <v>29.6</v>
      </c>
      <c r="D533">
        <v>16.5</v>
      </c>
      <c r="E533">
        <v>1.5</v>
      </c>
      <c r="F533">
        <v>986</v>
      </c>
      <c r="G533">
        <v>1381708532</v>
      </c>
      <c r="H533">
        <v>22.1</v>
      </c>
      <c r="I533">
        <v>8</v>
      </c>
      <c r="J533">
        <v>16.100000000000001</v>
      </c>
    </row>
    <row r="534" spans="1:10" hidden="1" x14ac:dyDescent="0.3">
      <c r="A534">
        <v>2012</v>
      </c>
      <c r="B534" t="s">
        <v>23</v>
      </c>
      <c r="C534">
        <v>26.8</v>
      </c>
      <c r="D534">
        <v>12.1</v>
      </c>
      <c r="E534">
        <v>4.4000000000000004</v>
      </c>
      <c r="F534">
        <v>1223</v>
      </c>
      <c r="G534">
        <v>76892270</v>
      </c>
      <c r="H534">
        <v>42.1</v>
      </c>
      <c r="I534">
        <v>7</v>
      </c>
      <c r="J534">
        <v>33.4</v>
      </c>
    </row>
    <row r="535" spans="1:10" hidden="1" x14ac:dyDescent="0.3">
      <c r="A535">
        <v>2012</v>
      </c>
      <c r="B535" t="s">
        <v>19</v>
      </c>
      <c r="C535">
        <v>32.5</v>
      </c>
      <c r="D535">
        <v>8.8000000000000007</v>
      </c>
      <c r="E535">
        <v>1.5</v>
      </c>
      <c r="F535">
        <v>2459</v>
      </c>
      <c r="G535">
        <v>802778534</v>
      </c>
      <c r="H535">
        <v>48.3</v>
      </c>
      <c r="I535">
        <v>1</v>
      </c>
      <c r="J535">
        <v>12.1</v>
      </c>
    </row>
    <row r="536" spans="1:10" hidden="1" x14ac:dyDescent="0.3">
      <c r="A536">
        <v>2012</v>
      </c>
      <c r="B536" t="s">
        <v>24</v>
      </c>
      <c r="C536">
        <v>14.4</v>
      </c>
      <c r="D536">
        <v>17.3</v>
      </c>
      <c r="E536">
        <v>4.5999999999999996</v>
      </c>
      <c r="F536">
        <v>1903</v>
      </c>
      <c r="G536">
        <v>961408872</v>
      </c>
      <c r="H536">
        <v>12.2</v>
      </c>
      <c r="I536">
        <v>3</v>
      </c>
      <c r="J536">
        <v>13.8</v>
      </c>
    </row>
    <row r="537" spans="1:10" hidden="1" x14ac:dyDescent="0.3">
      <c r="A537">
        <v>2012</v>
      </c>
      <c r="B537" t="s">
        <v>12</v>
      </c>
      <c r="C537">
        <v>5.9</v>
      </c>
      <c r="D537">
        <v>4.5999999999999996</v>
      </c>
      <c r="E537">
        <v>2.6</v>
      </c>
      <c r="F537">
        <v>979</v>
      </c>
      <c r="G537">
        <v>699195057</v>
      </c>
      <c r="H537">
        <v>5.0999999999999996</v>
      </c>
      <c r="I537">
        <v>10</v>
      </c>
      <c r="J537">
        <v>36.799999999999997</v>
      </c>
    </row>
    <row r="538" spans="1:10" hidden="1" x14ac:dyDescent="0.3">
      <c r="A538">
        <v>2012</v>
      </c>
      <c r="B538" t="s">
        <v>22</v>
      </c>
      <c r="C538">
        <v>8.8000000000000007</v>
      </c>
      <c r="D538">
        <v>9.5</v>
      </c>
      <c r="E538">
        <v>2.1</v>
      </c>
      <c r="F538">
        <v>1608</v>
      </c>
      <c r="G538">
        <v>1007525728</v>
      </c>
      <c r="H538">
        <v>26</v>
      </c>
      <c r="I538">
        <v>4</v>
      </c>
      <c r="J538">
        <v>16.7</v>
      </c>
    </row>
    <row r="539" spans="1:10" hidden="1" x14ac:dyDescent="0.3">
      <c r="A539">
        <v>2013</v>
      </c>
      <c r="B539" t="s">
        <v>13</v>
      </c>
      <c r="C539">
        <v>25.4</v>
      </c>
      <c r="D539">
        <v>9.1999999999999993</v>
      </c>
      <c r="E539">
        <v>3.7</v>
      </c>
      <c r="F539">
        <v>2881</v>
      </c>
      <c r="G539">
        <v>1075399963</v>
      </c>
      <c r="H539">
        <v>43.9</v>
      </c>
      <c r="I539">
        <v>14</v>
      </c>
      <c r="J539">
        <v>30.9</v>
      </c>
    </row>
    <row r="540" spans="1:10" hidden="1" x14ac:dyDescent="0.3">
      <c r="A540">
        <v>2013</v>
      </c>
      <c r="B540" t="s">
        <v>23</v>
      </c>
      <c r="C540">
        <v>22.1</v>
      </c>
      <c r="D540">
        <v>5.7</v>
      </c>
      <c r="E540">
        <v>1.5</v>
      </c>
      <c r="F540">
        <v>1006</v>
      </c>
      <c r="G540">
        <v>157599009</v>
      </c>
      <c r="H540">
        <v>24.9</v>
      </c>
      <c r="I540">
        <v>10</v>
      </c>
      <c r="J540">
        <v>47.6</v>
      </c>
    </row>
    <row r="541" spans="1:10" hidden="1" x14ac:dyDescent="0.3">
      <c r="A541">
        <v>2013</v>
      </c>
      <c r="B541" t="s">
        <v>13</v>
      </c>
      <c r="C541">
        <v>29.6</v>
      </c>
      <c r="D541">
        <v>17.2</v>
      </c>
      <c r="E541">
        <v>4.4000000000000004</v>
      </c>
      <c r="F541">
        <v>1172</v>
      </c>
      <c r="G541">
        <v>994673524</v>
      </c>
      <c r="H541">
        <v>21.1</v>
      </c>
      <c r="I541">
        <v>9</v>
      </c>
      <c r="J541">
        <v>21.6</v>
      </c>
    </row>
    <row r="542" spans="1:10" hidden="1" x14ac:dyDescent="0.3">
      <c r="A542">
        <v>2013</v>
      </c>
      <c r="B542" t="s">
        <v>12</v>
      </c>
      <c r="C542">
        <v>8.6999999999999993</v>
      </c>
      <c r="D542">
        <v>6.1</v>
      </c>
      <c r="E542">
        <v>3.1</v>
      </c>
      <c r="F542">
        <v>2039</v>
      </c>
      <c r="G542">
        <v>72414944</v>
      </c>
      <c r="H542">
        <v>30.5</v>
      </c>
      <c r="I542">
        <v>12</v>
      </c>
      <c r="J542">
        <v>21.3</v>
      </c>
    </row>
    <row r="543" spans="1:10" hidden="1" x14ac:dyDescent="0.3">
      <c r="A543">
        <v>2013</v>
      </c>
      <c r="B543" t="s">
        <v>22</v>
      </c>
      <c r="C543">
        <v>22.6</v>
      </c>
      <c r="D543">
        <v>2.8</v>
      </c>
      <c r="E543">
        <v>4.5</v>
      </c>
      <c r="F543">
        <v>2580</v>
      </c>
      <c r="G543">
        <v>531451276</v>
      </c>
      <c r="H543">
        <v>17.7</v>
      </c>
      <c r="I543">
        <v>7</v>
      </c>
      <c r="J543">
        <v>51.9</v>
      </c>
    </row>
    <row r="544" spans="1:10" hidden="1" x14ac:dyDescent="0.3">
      <c r="A544">
        <v>2013</v>
      </c>
      <c r="B544" t="s">
        <v>20</v>
      </c>
      <c r="C544">
        <v>28.8</v>
      </c>
      <c r="D544">
        <v>10.8</v>
      </c>
      <c r="E544">
        <v>1.5</v>
      </c>
      <c r="F544">
        <v>1404</v>
      </c>
      <c r="G544">
        <v>867702697</v>
      </c>
      <c r="H544">
        <v>48.5</v>
      </c>
      <c r="I544">
        <v>0</v>
      </c>
      <c r="J544">
        <v>15.7</v>
      </c>
    </row>
    <row r="545" spans="1:10" hidden="1" x14ac:dyDescent="0.3">
      <c r="A545">
        <v>2013</v>
      </c>
      <c r="B545" t="s">
        <v>14</v>
      </c>
      <c r="C545">
        <v>17.899999999999999</v>
      </c>
      <c r="D545">
        <v>4.8</v>
      </c>
      <c r="E545">
        <v>4.5999999999999996</v>
      </c>
      <c r="F545">
        <v>1198</v>
      </c>
      <c r="G545">
        <v>226407206</v>
      </c>
      <c r="H545">
        <v>19.399999999999999</v>
      </c>
      <c r="I545">
        <v>13</v>
      </c>
      <c r="J545">
        <v>17.7</v>
      </c>
    </row>
    <row r="546" spans="1:10" hidden="1" x14ac:dyDescent="0.3">
      <c r="A546">
        <v>2013</v>
      </c>
      <c r="B546" t="s">
        <v>19</v>
      </c>
      <c r="C546">
        <v>20.7</v>
      </c>
      <c r="D546">
        <v>14.8</v>
      </c>
      <c r="E546">
        <v>3.1</v>
      </c>
      <c r="F546">
        <v>1691</v>
      </c>
      <c r="G546">
        <v>792568468</v>
      </c>
      <c r="H546">
        <v>29.5</v>
      </c>
      <c r="I546">
        <v>13</v>
      </c>
      <c r="J546">
        <v>51.1</v>
      </c>
    </row>
    <row r="547" spans="1:10" hidden="1" x14ac:dyDescent="0.3">
      <c r="A547">
        <v>2013</v>
      </c>
      <c r="B547" t="s">
        <v>19</v>
      </c>
      <c r="C547">
        <v>28.8</v>
      </c>
      <c r="D547">
        <v>17.7</v>
      </c>
      <c r="E547">
        <v>4.5999999999999996</v>
      </c>
      <c r="F547">
        <v>2169</v>
      </c>
      <c r="G547">
        <v>481755340</v>
      </c>
      <c r="H547">
        <v>17.8</v>
      </c>
      <c r="I547">
        <v>5</v>
      </c>
      <c r="J547">
        <v>50.3</v>
      </c>
    </row>
    <row r="548" spans="1:10" hidden="1" x14ac:dyDescent="0.3">
      <c r="A548">
        <v>2013</v>
      </c>
      <c r="B548" t="s">
        <v>12</v>
      </c>
      <c r="C548">
        <v>12.7</v>
      </c>
      <c r="D548">
        <v>9.8000000000000007</v>
      </c>
      <c r="E548">
        <v>3.9</v>
      </c>
      <c r="F548">
        <v>1658</v>
      </c>
      <c r="G548">
        <v>1199331484</v>
      </c>
      <c r="H548">
        <v>47.6</v>
      </c>
      <c r="I548">
        <v>0</v>
      </c>
      <c r="J548">
        <v>40</v>
      </c>
    </row>
    <row r="549" spans="1:10" hidden="1" x14ac:dyDescent="0.3">
      <c r="A549">
        <v>2013</v>
      </c>
      <c r="B549" t="s">
        <v>23</v>
      </c>
      <c r="C549">
        <v>17.7</v>
      </c>
      <c r="D549">
        <v>3.5</v>
      </c>
      <c r="E549">
        <v>1.8</v>
      </c>
      <c r="F549">
        <v>2656</v>
      </c>
      <c r="G549">
        <v>664661890</v>
      </c>
      <c r="H549">
        <v>37.5</v>
      </c>
      <c r="I549">
        <v>14</v>
      </c>
      <c r="J549">
        <v>62.9</v>
      </c>
    </row>
    <row r="550" spans="1:10" hidden="1" x14ac:dyDescent="0.3">
      <c r="A550">
        <v>2013</v>
      </c>
      <c r="B550" t="s">
        <v>21</v>
      </c>
      <c r="C550">
        <v>9.3000000000000007</v>
      </c>
      <c r="D550">
        <v>9.4</v>
      </c>
      <c r="E550">
        <v>4.2</v>
      </c>
      <c r="F550">
        <v>2796</v>
      </c>
      <c r="G550">
        <v>27559312</v>
      </c>
      <c r="H550">
        <v>33.200000000000003</v>
      </c>
      <c r="I550">
        <v>4</v>
      </c>
      <c r="J550">
        <v>10.4</v>
      </c>
    </row>
    <row r="551" spans="1:10" hidden="1" x14ac:dyDescent="0.3">
      <c r="A551">
        <v>2013</v>
      </c>
      <c r="B551" t="s">
        <v>22</v>
      </c>
      <c r="C551">
        <v>11.9</v>
      </c>
      <c r="D551">
        <v>18.8</v>
      </c>
      <c r="E551">
        <v>2</v>
      </c>
      <c r="F551">
        <v>2442</v>
      </c>
      <c r="G551">
        <v>254618460</v>
      </c>
      <c r="H551">
        <v>36.6</v>
      </c>
      <c r="I551">
        <v>10</v>
      </c>
      <c r="J551">
        <v>43.8</v>
      </c>
    </row>
    <row r="552" spans="1:10" hidden="1" x14ac:dyDescent="0.3">
      <c r="A552">
        <v>2013</v>
      </c>
      <c r="B552" t="s">
        <v>22</v>
      </c>
      <c r="C552">
        <v>10.7</v>
      </c>
      <c r="D552">
        <v>18.7</v>
      </c>
      <c r="E552">
        <v>4.5999999999999996</v>
      </c>
      <c r="F552">
        <v>1027</v>
      </c>
      <c r="G552">
        <v>1167788803</v>
      </c>
      <c r="H552">
        <v>46.4</v>
      </c>
      <c r="I552">
        <v>3</v>
      </c>
      <c r="J552">
        <v>53.6</v>
      </c>
    </row>
    <row r="553" spans="1:10" hidden="1" x14ac:dyDescent="0.3">
      <c r="A553">
        <v>2013</v>
      </c>
      <c r="B553" t="s">
        <v>12</v>
      </c>
      <c r="C553">
        <v>23.2</v>
      </c>
      <c r="D553">
        <v>19</v>
      </c>
      <c r="E553">
        <v>4.7</v>
      </c>
      <c r="F553">
        <v>1287</v>
      </c>
      <c r="G553">
        <v>458035062</v>
      </c>
      <c r="H553">
        <v>31.6</v>
      </c>
      <c r="I553">
        <v>13</v>
      </c>
      <c r="J553">
        <v>24.4</v>
      </c>
    </row>
    <row r="554" spans="1:10" hidden="1" x14ac:dyDescent="0.3">
      <c r="A554">
        <v>2013</v>
      </c>
      <c r="B554" t="s">
        <v>20</v>
      </c>
      <c r="C554">
        <v>14.5</v>
      </c>
      <c r="D554">
        <v>18.2</v>
      </c>
      <c r="E554">
        <v>2.7</v>
      </c>
      <c r="F554">
        <v>1231</v>
      </c>
      <c r="G554">
        <v>1063134918</v>
      </c>
      <c r="H554">
        <v>43</v>
      </c>
      <c r="I554">
        <v>8</v>
      </c>
      <c r="J554">
        <v>37.6</v>
      </c>
    </row>
    <row r="555" spans="1:10" hidden="1" x14ac:dyDescent="0.3">
      <c r="A555">
        <v>2013</v>
      </c>
      <c r="B555" t="s">
        <v>22</v>
      </c>
      <c r="C555">
        <v>16.600000000000001</v>
      </c>
      <c r="D555">
        <v>14.6</v>
      </c>
      <c r="E555">
        <v>1.5</v>
      </c>
      <c r="F555">
        <v>1065</v>
      </c>
      <c r="G555">
        <v>956249631</v>
      </c>
      <c r="H555">
        <v>7.4</v>
      </c>
      <c r="I555">
        <v>14</v>
      </c>
      <c r="J555">
        <v>32.5</v>
      </c>
    </row>
    <row r="556" spans="1:10" hidden="1" x14ac:dyDescent="0.3">
      <c r="A556">
        <v>2013</v>
      </c>
      <c r="B556" t="s">
        <v>11</v>
      </c>
      <c r="C556">
        <v>20.3</v>
      </c>
      <c r="D556">
        <v>14.8</v>
      </c>
      <c r="E556">
        <v>3.2</v>
      </c>
      <c r="F556">
        <v>886</v>
      </c>
      <c r="G556">
        <v>202353097</v>
      </c>
      <c r="H556">
        <v>17.600000000000001</v>
      </c>
      <c r="I556">
        <v>12</v>
      </c>
      <c r="J556">
        <v>29</v>
      </c>
    </row>
    <row r="557" spans="1:10" hidden="1" x14ac:dyDescent="0.3">
      <c r="A557">
        <v>2013</v>
      </c>
      <c r="B557" t="s">
        <v>21</v>
      </c>
      <c r="C557">
        <v>5.3</v>
      </c>
      <c r="D557">
        <v>11.3</v>
      </c>
      <c r="E557">
        <v>4.2</v>
      </c>
      <c r="F557">
        <v>2490</v>
      </c>
      <c r="G557">
        <v>892723644</v>
      </c>
      <c r="H557">
        <v>28</v>
      </c>
      <c r="I557">
        <v>10</v>
      </c>
      <c r="J557">
        <v>18.7</v>
      </c>
    </row>
    <row r="558" spans="1:10" hidden="1" x14ac:dyDescent="0.3">
      <c r="A558">
        <v>2013</v>
      </c>
      <c r="B558" t="s">
        <v>22</v>
      </c>
      <c r="C558">
        <v>9.6999999999999993</v>
      </c>
      <c r="D558">
        <v>19.100000000000001</v>
      </c>
      <c r="E558">
        <v>1.8</v>
      </c>
      <c r="F558">
        <v>1438</v>
      </c>
      <c r="G558">
        <v>1141561184</v>
      </c>
      <c r="H558">
        <v>16.8</v>
      </c>
      <c r="I558">
        <v>8</v>
      </c>
      <c r="J558">
        <v>24.6</v>
      </c>
    </row>
    <row r="559" spans="1:10" x14ac:dyDescent="0.3">
      <c r="A559">
        <v>2013</v>
      </c>
      <c r="B559" t="s">
        <v>16</v>
      </c>
      <c r="C559">
        <v>20.7</v>
      </c>
      <c r="D559">
        <v>11.2</v>
      </c>
      <c r="E559">
        <v>1.4</v>
      </c>
      <c r="F559">
        <v>969</v>
      </c>
      <c r="G559">
        <v>1383289354</v>
      </c>
      <c r="H559">
        <v>24.1</v>
      </c>
      <c r="I559">
        <v>4</v>
      </c>
      <c r="J559">
        <v>37.299999999999997</v>
      </c>
    </row>
    <row r="560" spans="1:10" hidden="1" x14ac:dyDescent="0.3">
      <c r="A560">
        <v>2013</v>
      </c>
      <c r="B560" t="s">
        <v>13</v>
      </c>
      <c r="C560">
        <v>23</v>
      </c>
      <c r="D560">
        <v>0.9</v>
      </c>
      <c r="E560">
        <v>3</v>
      </c>
      <c r="F560">
        <v>897</v>
      </c>
      <c r="G560">
        <v>1152666411</v>
      </c>
      <c r="H560">
        <v>40.700000000000003</v>
      </c>
      <c r="I560">
        <v>7</v>
      </c>
      <c r="J560">
        <v>48.6</v>
      </c>
    </row>
    <row r="561" spans="1:10" hidden="1" x14ac:dyDescent="0.3">
      <c r="A561">
        <v>2013</v>
      </c>
      <c r="B561" t="s">
        <v>13</v>
      </c>
      <c r="C561">
        <v>23.9</v>
      </c>
      <c r="D561">
        <v>10.9</v>
      </c>
      <c r="E561">
        <v>1.4</v>
      </c>
      <c r="F561">
        <v>1567</v>
      </c>
      <c r="G561">
        <v>537312924</v>
      </c>
      <c r="H561">
        <v>8.5</v>
      </c>
      <c r="I561">
        <v>10</v>
      </c>
      <c r="J561">
        <v>21.8</v>
      </c>
    </row>
    <row r="562" spans="1:10" x14ac:dyDescent="0.3">
      <c r="A562">
        <v>2013</v>
      </c>
      <c r="B562" t="s">
        <v>16</v>
      </c>
      <c r="C562">
        <v>32.1</v>
      </c>
      <c r="D562">
        <v>8.9</v>
      </c>
      <c r="E562">
        <v>1.8</v>
      </c>
      <c r="F562">
        <v>1047</v>
      </c>
      <c r="G562">
        <v>110285989</v>
      </c>
      <c r="H562">
        <v>8.5</v>
      </c>
      <c r="I562">
        <v>4</v>
      </c>
      <c r="J562">
        <v>51.1</v>
      </c>
    </row>
    <row r="563" spans="1:10" hidden="1" x14ac:dyDescent="0.3">
      <c r="A563">
        <v>2013</v>
      </c>
      <c r="B563" t="s">
        <v>21</v>
      </c>
      <c r="C563">
        <v>28.2</v>
      </c>
      <c r="D563">
        <v>8.9</v>
      </c>
      <c r="E563">
        <v>2.4</v>
      </c>
      <c r="F563">
        <v>2621</v>
      </c>
      <c r="G563">
        <v>333480086</v>
      </c>
      <c r="H563">
        <v>41.3</v>
      </c>
      <c r="I563">
        <v>6</v>
      </c>
      <c r="J563">
        <v>34.200000000000003</v>
      </c>
    </row>
    <row r="564" spans="1:10" hidden="1" x14ac:dyDescent="0.3">
      <c r="A564">
        <v>2013</v>
      </c>
      <c r="B564" t="s">
        <v>21</v>
      </c>
      <c r="C564">
        <v>16.2</v>
      </c>
      <c r="D564">
        <v>12.7</v>
      </c>
      <c r="E564">
        <v>1.8</v>
      </c>
      <c r="F564">
        <v>1228</v>
      </c>
      <c r="G564">
        <v>197145427</v>
      </c>
      <c r="H564">
        <v>10.9</v>
      </c>
      <c r="I564">
        <v>14</v>
      </c>
      <c r="J564">
        <v>58.6</v>
      </c>
    </row>
    <row r="565" spans="1:10" x14ac:dyDescent="0.3">
      <c r="A565">
        <v>2013</v>
      </c>
      <c r="B565" t="s">
        <v>16</v>
      </c>
      <c r="C565">
        <v>7.8</v>
      </c>
      <c r="D565">
        <v>11.1</v>
      </c>
      <c r="E565">
        <v>1.5</v>
      </c>
      <c r="F565">
        <v>591</v>
      </c>
      <c r="G565">
        <v>760436315</v>
      </c>
      <c r="H565">
        <v>16.399999999999999</v>
      </c>
      <c r="I565">
        <v>9</v>
      </c>
      <c r="J565">
        <v>63.9</v>
      </c>
    </row>
    <row r="566" spans="1:10" hidden="1" x14ac:dyDescent="0.3">
      <c r="A566">
        <v>2013</v>
      </c>
      <c r="B566" t="s">
        <v>19</v>
      </c>
      <c r="C566">
        <v>20.2</v>
      </c>
      <c r="D566">
        <v>11.2</v>
      </c>
      <c r="E566">
        <v>1.7</v>
      </c>
      <c r="F566">
        <v>2353</v>
      </c>
      <c r="G566">
        <v>420231924</v>
      </c>
      <c r="H566">
        <v>21</v>
      </c>
      <c r="I566">
        <v>10</v>
      </c>
      <c r="J566">
        <v>29.5</v>
      </c>
    </row>
    <row r="567" spans="1:10" hidden="1" x14ac:dyDescent="0.3">
      <c r="A567">
        <v>2013</v>
      </c>
      <c r="B567" t="s">
        <v>22</v>
      </c>
      <c r="C567">
        <v>6</v>
      </c>
      <c r="D567">
        <v>14.2</v>
      </c>
      <c r="E567">
        <v>2.5</v>
      </c>
      <c r="F567">
        <v>1641</v>
      </c>
      <c r="G567">
        <v>717609187</v>
      </c>
      <c r="H567">
        <v>18.3</v>
      </c>
      <c r="I567">
        <v>0</v>
      </c>
      <c r="J567">
        <v>36.6</v>
      </c>
    </row>
    <row r="568" spans="1:10" hidden="1" x14ac:dyDescent="0.3">
      <c r="A568">
        <v>2013</v>
      </c>
      <c r="B568" t="s">
        <v>15</v>
      </c>
      <c r="C568">
        <v>14.4</v>
      </c>
      <c r="D568">
        <v>1.5</v>
      </c>
      <c r="E568">
        <v>4.2</v>
      </c>
      <c r="F568">
        <v>1359</v>
      </c>
      <c r="G568">
        <v>709386257</v>
      </c>
      <c r="H568">
        <v>18.600000000000001</v>
      </c>
      <c r="I568">
        <v>13</v>
      </c>
      <c r="J568">
        <v>12.9</v>
      </c>
    </row>
    <row r="569" spans="1:10" hidden="1" x14ac:dyDescent="0.3">
      <c r="A569">
        <v>2013</v>
      </c>
      <c r="B569" t="s">
        <v>13</v>
      </c>
      <c r="C569">
        <v>34.700000000000003</v>
      </c>
      <c r="D569">
        <v>7.4</v>
      </c>
      <c r="E569">
        <v>5</v>
      </c>
      <c r="F569">
        <v>698</v>
      </c>
      <c r="G569">
        <v>785566655</v>
      </c>
      <c r="H569">
        <v>9.4</v>
      </c>
      <c r="I569">
        <v>0</v>
      </c>
      <c r="J569">
        <v>31.6</v>
      </c>
    </row>
    <row r="570" spans="1:10" hidden="1" x14ac:dyDescent="0.3">
      <c r="A570">
        <v>2014</v>
      </c>
      <c r="B570" t="s">
        <v>12</v>
      </c>
      <c r="C570">
        <v>33.9</v>
      </c>
      <c r="D570">
        <v>2.8</v>
      </c>
      <c r="E570">
        <v>2.2000000000000002</v>
      </c>
      <c r="F570">
        <v>1241</v>
      </c>
      <c r="G570">
        <v>441101758</v>
      </c>
      <c r="H570">
        <v>33.299999999999997</v>
      </c>
      <c r="I570">
        <v>9</v>
      </c>
      <c r="J570">
        <v>35.5</v>
      </c>
    </row>
    <row r="571" spans="1:10" hidden="1" x14ac:dyDescent="0.3">
      <c r="A571">
        <v>2014</v>
      </c>
      <c r="B571" t="s">
        <v>24</v>
      </c>
      <c r="C571">
        <v>18.899999999999999</v>
      </c>
      <c r="D571">
        <v>10.7</v>
      </c>
      <c r="E571">
        <v>4.8</v>
      </c>
      <c r="F571">
        <v>2852</v>
      </c>
      <c r="G571">
        <v>214294469</v>
      </c>
      <c r="H571">
        <v>32.200000000000003</v>
      </c>
      <c r="I571">
        <v>9</v>
      </c>
      <c r="J571">
        <v>27.9</v>
      </c>
    </row>
    <row r="572" spans="1:10" x14ac:dyDescent="0.3">
      <c r="A572">
        <v>2014</v>
      </c>
      <c r="B572" t="s">
        <v>16</v>
      </c>
      <c r="C572">
        <v>5</v>
      </c>
      <c r="D572">
        <v>1.1000000000000001</v>
      </c>
      <c r="E572">
        <v>3.8</v>
      </c>
      <c r="F572">
        <v>2554</v>
      </c>
      <c r="G572">
        <v>227838160</v>
      </c>
      <c r="H572">
        <v>33.4</v>
      </c>
      <c r="I572">
        <v>13</v>
      </c>
      <c r="J572">
        <v>25.8</v>
      </c>
    </row>
    <row r="573" spans="1:10" hidden="1" x14ac:dyDescent="0.3">
      <c r="A573">
        <v>2014</v>
      </c>
      <c r="B573" t="s">
        <v>23</v>
      </c>
      <c r="C573">
        <v>33.6</v>
      </c>
      <c r="D573">
        <v>15.8</v>
      </c>
      <c r="E573">
        <v>3.9</v>
      </c>
      <c r="F573">
        <v>1184</v>
      </c>
      <c r="G573">
        <v>22094509</v>
      </c>
      <c r="H573">
        <v>31.4</v>
      </c>
      <c r="I573">
        <v>4</v>
      </c>
      <c r="J573">
        <v>54.3</v>
      </c>
    </row>
    <row r="574" spans="1:10" hidden="1" x14ac:dyDescent="0.3">
      <c r="A574">
        <v>2014</v>
      </c>
      <c r="B574" t="s">
        <v>21</v>
      </c>
      <c r="C574">
        <v>9.4</v>
      </c>
      <c r="D574">
        <v>9.6999999999999993</v>
      </c>
      <c r="E574">
        <v>4.5</v>
      </c>
      <c r="F574">
        <v>1446</v>
      </c>
      <c r="G574">
        <v>513004938</v>
      </c>
      <c r="H574">
        <v>24</v>
      </c>
      <c r="I574">
        <v>5</v>
      </c>
      <c r="J574">
        <v>51.4</v>
      </c>
    </row>
    <row r="575" spans="1:10" hidden="1" x14ac:dyDescent="0.3">
      <c r="A575">
        <v>2014</v>
      </c>
      <c r="B575" t="s">
        <v>24</v>
      </c>
      <c r="C575">
        <v>25.1</v>
      </c>
      <c r="D575">
        <v>16.7</v>
      </c>
      <c r="E575">
        <v>4.9000000000000004</v>
      </c>
      <c r="F575">
        <v>1711</v>
      </c>
      <c r="G575">
        <v>1146020851</v>
      </c>
      <c r="H575">
        <v>26.6</v>
      </c>
      <c r="I575">
        <v>3</v>
      </c>
      <c r="J575">
        <v>47</v>
      </c>
    </row>
    <row r="576" spans="1:10" hidden="1" x14ac:dyDescent="0.3">
      <c r="A576">
        <v>2014</v>
      </c>
      <c r="B576" t="s">
        <v>13</v>
      </c>
      <c r="C576">
        <v>33.4</v>
      </c>
      <c r="D576">
        <v>16.399999999999999</v>
      </c>
      <c r="E576">
        <v>3.9</v>
      </c>
      <c r="F576">
        <v>2618</v>
      </c>
      <c r="G576">
        <v>796318481</v>
      </c>
      <c r="H576">
        <v>13.7</v>
      </c>
      <c r="I576">
        <v>0</v>
      </c>
      <c r="J576">
        <v>63.3</v>
      </c>
    </row>
    <row r="577" spans="1:10" hidden="1" x14ac:dyDescent="0.3">
      <c r="A577">
        <v>2014</v>
      </c>
      <c r="B577" t="s">
        <v>22</v>
      </c>
      <c r="C577">
        <v>24.8</v>
      </c>
      <c r="D577">
        <v>11.7</v>
      </c>
      <c r="E577">
        <v>1.2</v>
      </c>
      <c r="F577">
        <v>2839</v>
      </c>
      <c r="G577">
        <v>1211830133</v>
      </c>
      <c r="H577">
        <v>47.9</v>
      </c>
      <c r="I577">
        <v>5</v>
      </c>
      <c r="J577">
        <v>59.1</v>
      </c>
    </row>
    <row r="578" spans="1:10" x14ac:dyDescent="0.3">
      <c r="A578">
        <v>2014</v>
      </c>
      <c r="B578" t="s">
        <v>16</v>
      </c>
      <c r="C578">
        <v>20.399999999999999</v>
      </c>
      <c r="D578">
        <v>3.2</v>
      </c>
      <c r="E578">
        <v>4.4000000000000004</v>
      </c>
      <c r="F578">
        <v>2065</v>
      </c>
      <c r="G578">
        <v>942604659</v>
      </c>
      <c r="H578">
        <v>15.8</v>
      </c>
      <c r="I578">
        <v>5</v>
      </c>
      <c r="J578">
        <v>45</v>
      </c>
    </row>
    <row r="579" spans="1:10" x14ac:dyDescent="0.3">
      <c r="A579">
        <v>2014</v>
      </c>
      <c r="B579" t="s">
        <v>16</v>
      </c>
      <c r="C579">
        <v>13.5</v>
      </c>
      <c r="D579">
        <v>16.5</v>
      </c>
      <c r="E579">
        <v>4.8</v>
      </c>
      <c r="F579">
        <v>1343</v>
      </c>
      <c r="G579">
        <v>758625247</v>
      </c>
      <c r="H579">
        <v>5.3</v>
      </c>
      <c r="I579">
        <v>6</v>
      </c>
      <c r="J579">
        <v>14.9</v>
      </c>
    </row>
    <row r="580" spans="1:10" hidden="1" x14ac:dyDescent="0.3">
      <c r="A580">
        <v>2014</v>
      </c>
      <c r="B580" t="s">
        <v>12</v>
      </c>
      <c r="C580">
        <v>15.8</v>
      </c>
      <c r="D580">
        <v>14.1</v>
      </c>
      <c r="E580">
        <v>2.7</v>
      </c>
      <c r="F580">
        <v>2282</v>
      </c>
      <c r="G580">
        <v>1280929698</v>
      </c>
      <c r="H580">
        <v>35.6</v>
      </c>
      <c r="I580">
        <v>3</v>
      </c>
      <c r="J580">
        <v>53</v>
      </c>
    </row>
    <row r="581" spans="1:10" hidden="1" x14ac:dyDescent="0.3">
      <c r="A581">
        <v>2014</v>
      </c>
      <c r="B581" t="s">
        <v>10</v>
      </c>
      <c r="C581">
        <v>7.1</v>
      </c>
      <c r="D581">
        <v>17.100000000000001</v>
      </c>
      <c r="E581">
        <v>1.3</v>
      </c>
      <c r="F581">
        <v>1658</v>
      </c>
      <c r="G581">
        <v>636476204</v>
      </c>
      <c r="H581">
        <v>23</v>
      </c>
      <c r="I581">
        <v>1</v>
      </c>
      <c r="J581">
        <v>46.2</v>
      </c>
    </row>
    <row r="582" spans="1:10" hidden="1" x14ac:dyDescent="0.3">
      <c r="A582">
        <v>2014</v>
      </c>
      <c r="B582" t="s">
        <v>12</v>
      </c>
      <c r="C582">
        <v>26.2</v>
      </c>
      <c r="D582">
        <v>16.899999999999999</v>
      </c>
      <c r="E582">
        <v>1</v>
      </c>
      <c r="F582">
        <v>2744</v>
      </c>
      <c r="G582">
        <v>140376298</v>
      </c>
      <c r="H582">
        <v>8.1999999999999993</v>
      </c>
      <c r="I582">
        <v>3</v>
      </c>
      <c r="J582">
        <v>26.3</v>
      </c>
    </row>
    <row r="583" spans="1:10" hidden="1" x14ac:dyDescent="0.3">
      <c r="A583">
        <v>2014</v>
      </c>
      <c r="B583" t="s">
        <v>19</v>
      </c>
      <c r="C583">
        <v>24.1</v>
      </c>
      <c r="D583">
        <v>12.8</v>
      </c>
      <c r="E583">
        <v>2.9</v>
      </c>
      <c r="F583">
        <v>2440</v>
      </c>
      <c r="G583">
        <v>246829711</v>
      </c>
      <c r="H583">
        <v>41.1</v>
      </c>
      <c r="I583">
        <v>4</v>
      </c>
      <c r="J583">
        <v>40.799999999999997</v>
      </c>
    </row>
    <row r="584" spans="1:10" hidden="1" x14ac:dyDescent="0.3">
      <c r="A584">
        <v>2014</v>
      </c>
      <c r="B584" t="s">
        <v>10</v>
      </c>
      <c r="C584">
        <v>25.3</v>
      </c>
      <c r="D584">
        <v>12.9</v>
      </c>
      <c r="E584">
        <v>2.7</v>
      </c>
      <c r="F584">
        <v>1598</v>
      </c>
      <c r="G584">
        <v>772826167</v>
      </c>
      <c r="H584">
        <v>28</v>
      </c>
      <c r="I584">
        <v>8</v>
      </c>
      <c r="J584">
        <v>15.5</v>
      </c>
    </row>
    <row r="585" spans="1:10" hidden="1" x14ac:dyDescent="0.3">
      <c r="A585">
        <v>2014</v>
      </c>
      <c r="B585" t="s">
        <v>19</v>
      </c>
      <c r="C585">
        <v>34.9</v>
      </c>
      <c r="D585">
        <v>17.399999999999999</v>
      </c>
      <c r="E585">
        <v>2.4</v>
      </c>
      <c r="F585">
        <v>2371</v>
      </c>
      <c r="G585">
        <v>1269827972</v>
      </c>
      <c r="H585">
        <v>16.600000000000001</v>
      </c>
      <c r="I585">
        <v>0</v>
      </c>
      <c r="J585">
        <v>18</v>
      </c>
    </row>
    <row r="586" spans="1:10" hidden="1" x14ac:dyDescent="0.3">
      <c r="A586">
        <v>2014</v>
      </c>
      <c r="B586" t="s">
        <v>10</v>
      </c>
      <c r="C586">
        <v>5</v>
      </c>
      <c r="D586">
        <v>17</v>
      </c>
      <c r="E586">
        <v>1.9</v>
      </c>
      <c r="F586">
        <v>1533</v>
      </c>
      <c r="G586">
        <v>1211235150</v>
      </c>
      <c r="H586">
        <v>21.8</v>
      </c>
      <c r="I586">
        <v>13</v>
      </c>
      <c r="J586">
        <v>41.2</v>
      </c>
    </row>
    <row r="587" spans="1:10" hidden="1" x14ac:dyDescent="0.3">
      <c r="A587">
        <v>2014</v>
      </c>
      <c r="B587" t="s">
        <v>19</v>
      </c>
      <c r="C587">
        <v>30.9</v>
      </c>
      <c r="D587">
        <v>10.199999999999999</v>
      </c>
      <c r="E587">
        <v>3.5</v>
      </c>
      <c r="F587">
        <v>771</v>
      </c>
      <c r="G587">
        <v>617520058</v>
      </c>
      <c r="H587">
        <v>12.9</v>
      </c>
      <c r="I587">
        <v>11</v>
      </c>
      <c r="J587">
        <v>48.9</v>
      </c>
    </row>
    <row r="588" spans="1:10" hidden="1" x14ac:dyDescent="0.3">
      <c r="A588">
        <v>2014</v>
      </c>
      <c r="B588" t="s">
        <v>24</v>
      </c>
      <c r="C588">
        <v>16.899999999999999</v>
      </c>
      <c r="D588">
        <v>3</v>
      </c>
      <c r="E588">
        <v>4.2</v>
      </c>
      <c r="F588">
        <v>1152</v>
      </c>
      <c r="G588">
        <v>1048951853</v>
      </c>
      <c r="H588">
        <v>29.7</v>
      </c>
      <c r="I588">
        <v>13</v>
      </c>
      <c r="J588">
        <v>25.8</v>
      </c>
    </row>
    <row r="589" spans="1:10" hidden="1" x14ac:dyDescent="0.3">
      <c r="A589">
        <v>2014</v>
      </c>
      <c r="B589" t="s">
        <v>24</v>
      </c>
      <c r="C589">
        <v>31.9</v>
      </c>
      <c r="D589">
        <v>14.9</v>
      </c>
      <c r="E589">
        <v>2.2999999999999998</v>
      </c>
      <c r="F589">
        <v>992</v>
      </c>
      <c r="G589">
        <v>1382916110</v>
      </c>
      <c r="H589">
        <v>16.5</v>
      </c>
      <c r="I589">
        <v>9</v>
      </c>
      <c r="J589">
        <v>46.9</v>
      </c>
    </row>
    <row r="590" spans="1:10" hidden="1" x14ac:dyDescent="0.3">
      <c r="A590">
        <v>2014</v>
      </c>
      <c r="B590" t="s">
        <v>12</v>
      </c>
      <c r="C590">
        <v>34.700000000000003</v>
      </c>
      <c r="D590">
        <v>8.1999999999999993</v>
      </c>
      <c r="E590">
        <v>4.2</v>
      </c>
      <c r="F590">
        <v>1884</v>
      </c>
      <c r="G590">
        <v>81521377</v>
      </c>
      <c r="H590">
        <v>23.6</v>
      </c>
      <c r="I590">
        <v>14</v>
      </c>
      <c r="J590">
        <v>16.3</v>
      </c>
    </row>
    <row r="591" spans="1:10" hidden="1" x14ac:dyDescent="0.3">
      <c r="A591">
        <v>2014</v>
      </c>
      <c r="B591" t="s">
        <v>12</v>
      </c>
      <c r="C591">
        <v>14.7</v>
      </c>
      <c r="D591">
        <v>5.4</v>
      </c>
      <c r="E591">
        <v>4.7</v>
      </c>
      <c r="F591">
        <v>2933</v>
      </c>
      <c r="G591">
        <v>1151040277</v>
      </c>
      <c r="H591">
        <v>24.1</v>
      </c>
      <c r="I591">
        <v>13</v>
      </c>
      <c r="J591">
        <v>20.3</v>
      </c>
    </row>
    <row r="592" spans="1:10" hidden="1" x14ac:dyDescent="0.3">
      <c r="A592">
        <v>2014</v>
      </c>
      <c r="B592" t="s">
        <v>14</v>
      </c>
      <c r="C592">
        <v>21.7</v>
      </c>
      <c r="D592">
        <v>17.7</v>
      </c>
      <c r="E592">
        <v>2.9</v>
      </c>
      <c r="F592">
        <v>688</v>
      </c>
      <c r="G592">
        <v>598463676</v>
      </c>
      <c r="H592">
        <v>48.6</v>
      </c>
      <c r="I592">
        <v>10</v>
      </c>
      <c r="J592">
        <v>50.4</v>
      </c>
    </row>
    <row r="593" spans="1:10" hidden="1" x14ac:dyDescent="0.3">
      <c r="A593">
        <v>2014</v>
      </c>
      <c r="B593" t="s">
        <v>12</v>
      </c>
      <c r="C593">
        <v>25.6</v>
      </c>
      <c r="D593">
        <v>6.2</v>
      </c>
      <c r="E593">
        <v>1</v>
      </c>
      <c r="F593">
        <v>645</v>
      </c>
      <c r="G593">
        <v>93966977</v>
      </c>
      <c r="H593">
        <v>27.1</v>
      </c>
      <c r="I593">
        <v>11</v>
      </c>
      <c r="J593">
        <v>25</v>
      </c>
    </row>
    <row r="594" spans="1:10" hidden="1" x14ac:dyDescent="0.3">
      <c r="A594">
        <v>2014</v>
      </c>
      <c r="B594" t="s">
        <v>22</v>
      </c>
      <c r="C594">
        <v>30.4</v>
      </c>
      <c r="D594">
        <v>10.9</v>
      </c>
      <c r="E594">
        <v>4.0999999999999996</v>
      </c>
      <c r="F594">
        <v>692</v>
      </c>
      <c r="G594">
        <v>778188462</v>
      </c>
      <c r="H594">
        <v>37.200000000000003</v>
      </c>
      <c r="I594">
        <v>10</v>
      </c>
      <c r="J594">
        <v>54.7</v>
      </c>
    </row>
    <row r="595" spans="1:10" hidden="1" x14ac:dyDescent="0.3">
      <c r="A595">
        <v>2014</v>
      </c>
      <c r="B595" t="s">
        <v>13</v>
      </c>
      <c r="C595">
        <v>25.9</v>
      </c>
      <c r="D595">
        <v>7.6</v>
      </c>
      <c r="E595">
        <v>4.2</v>
      </c>
      <c r="F595">
        <v>2005</v>
      </c>
      <c r="G595">
        <v>441359567</v>
      </c>
      <c r="H595">
        <v>21.4</v>
      </c>
      <c r="I595">
        <v>0</v>
      </c>
      <c r="J595">
        <v>66.3</v>
      </c>
    </row>
    <row r="596" spans="1:10" hidden="1" x14ac:dyDescent="0.3">
      <c r="A596">
        <v>2014</v>
      </c>
      <c r="B596" t="s">
        <v>23</v>
      </c>
      <c r="C596">
        <v>28</v>
      </c>
      <c r="D596">
        <v>16.2</v>
      </c>
      <c r="E596">
        <v>2.1</v>
      </c>
      <c r="F596">
        <v>2203</v>
      </c>
      <c r="G596">
        <v>590386085</v>
      </c>
      <c r="H596">
        <v>41.2</v>
      </c>
      <c r="I596">
        <v>2</v>
      </c>
      <c r="J596">
        <v>53.8</v>
      </c>
    </row>
    <row r="597" spans="1:10" hidden="1" x14ac:dyDescent="0.3">
      <c r="A597">
        <v>2014</v>
      </c>
      <c r="B597" t="s">
        <v>19</v>
      </c>
      <c r="C597">
        <v>6.4</v>
      </c>
      <c r="D597">
        <v>0.9</v>
      </c>
      <c r="E597">
        <v>3.3</v>
      </c>
      <c r="F597">
        <v>725</v>
      </c>
      <c r="G597">
        <v>558731629</v>
      </c>
      <c r="H597">
        <v>46.4</v>
      </c>
      <c r="I597">
        <v>7</v>
      </c>
      <c r="J597">
        <v>57.4</v>
      </c>
    </row>
    <row r="598" spans="1:10" hidden="1" x14ac:dyDescent="0.3">
      <c r="A598">
        <v>2014</v>
      </c>
      <c r="B598" t="s">
        <v>20</v>
      </c>
      <c r="C598">
        <v>21.9</v>
      </c>
      <c r="D598">
        <v>4.2</v>
      </c>
      <c r="E598">
        <v>4.2</v>
      </c>
      <c r="F598">
        <v>2263</v>
      </c>
      <c r="G598">
        <v>757754968</v>
      </c>
      <c r="H598">
        <v>29</v>
      </c>
      <c r="I598">
        <v>10</v>
      </c>
      <c r="J598">
        <v>28.6</v>
      </c>
    </row>
    <row r="599" spans="1:10" hidden="1" x14ac:dyDescent="0.3">
      <c r="A599">
        <v>2014</v>
      </c>
      <c r="B599" t="s">
        <v>13</v>
      </c>
      <c r="C599">
        <v>19.8</v>
      </c>
      <c r="D599">
        <v>19.600000000000001</v>
      </c>
      <c r="E599">
        <v>1.2</v>
      </c>
      <c r="F599">
        <v>2244</v>
      </c>
      <c r="G599">
        <v>1209870465</v>
      </c>
      <c r="H599">
        <v>9.6</v>
      </c>
      <c r="I599">
        <v>6</v>
      </c>
      <c r="J599">
        <v>24.5</v>
      </c>
    </row>
    <row r="600" spans="1:10" x14ac:dyDescent="0.3">
      <c r="A600">
        <v>2014</v>
      </c>
      <c r="B600" t="s">
        <v>16</v>
      </c>
      <c r="C600">
        <v>33.4</v>
      </c>
      <c r="D600">
        <v>19.8</v>
      </c>
      <c r="E600">
        <v>2.8</v>
      </c>
      <c r="F600">
        <v>2560</v>
      </c>
      <c r="G600">
        <v>1064093028</v>
      </c>
      <c r="H600">
        <v>23.3</v>
      </c>
      <c r="I600">
        <v>13</v>
      </c>
      <c r="J600">
        <v>62.2</v>
      </c>
    </row>
    <row r="601" spans="1:10" hidden="1" x14ac:dyDescent="0.3">
      <c r="A601">
        <v>2014</v>
      </c>
      <c r="B601" t="s">
        <v>20</v>
      </c>
      <c r="C601">
        <v>27.5</v>
      </c>
      <c r="D601">
        <v>18.5</v>
      </c>
      <c r="E601">
        <v>3</v>
      </c>
      <c r="F601">
        <v>667</v>
      </c>
      <c r="G601">
        <v>894808615</v>
      </c>
      <c r="H601">
        <v>45.4</v>
      </c>
      <c r="I601">
        <v>9</v>
      </c>
      <c r="J601">
        <v>10.1</v>
      </c>
    </row>
    <row r="602" spans="1:10" hidden="1" x14ac:dyDescent="0.3">
      <c r="A602">
        <v>2014</v>
      </c>
      <c r="B602" t="s">
        <v>18</v>
      </c>
      <c r="C602">
        <v>10.6</v>
      </c>
      <c r="D602">
        <v>14.7</v>
      </c>
      <c r="E602">
        <v>3.4</v>
      </c>
      <c r="F602">
        <v>2216</v>
      </c>
      <c r="G602">
        <v>809753207</v>
      </c>
      <c r="H602">
        <v>34.5</v>
      </c>
      <c r="I602">
        <v>6</v>
      </c>
      <c r="J602">
        <v>16.399999999999999</v>
      </c>
    </row>
    <row r="603" spans="1:10" hidden="1" x14ac:dyDescent="0.3">
      <c r="A603">
        <v>2014</v>
      </c>
      <c r="B603" t="s">
        <v>18</v>
      </c>
      <c r="C603">
        <v>15.7</v>
      </c>
      <c r="D603">
        <v>14.9</v>
      </c>
      <c r="E603">
        <v>1.5</v>
      </c>
      <c r="F603">
        <v>2516</v>
      </c>
      <c r="G603">
        <v>1305532079</v>
      </c>
      <c r="H603">
        <v>43.9</v>
      </c>
      <c r="I603">
        <v>9</v>
      </c>
      <c r="J603">
        <v>68.7</v>
      </c>
    </row>
    <row r="604" spans="1:10" x14ac:dyDescent="0.3">
      <c r="A604">
        <v>2014</v>
      </c>
      <c r="B604" t="s">
        <v>16</v>
      </c>
      <c r="C604">
        <v>23.4</v>
      </c>
      <c r="D604">
        <v>10.5</v>
      </c>
      <c r="E604">
        <v>4.2</v>
      </c>
      <c r="F604">
        <v>1569</v>
      </c>
      <c r="G604">
        <v>560722005</v>
      </c>
      <c r="H604">
        <v>41.1</v>
      </c>
      <c r="I604">
        <v>5</v>
      </c>
      <c r="J604">
        <v>35.4</v>
      </c>
    </row>
    <row r="605" spans="1:10" hidden="1" x14ac:dyDescent="0.3">
      <c r="A605">
        <v>2014</v>
      </c>
      <c r="B605" t="s">
        <v>18</v>
      </c>
      <c r="C605">
        <v>15.9</v>
      </c>
      <c r="D605">
        <v>9</v>
      </c>
      <c r="E605">
        <v>2.6</v>
      </c>
      <c r="F605">
        <v>2849</v>
      </c>
      <c r="G605">
        <v>617022634</v>
      </c>
      <c r="H605">
        <v>30.3</v>
      </c>
      <c r="I605">
        <v>8</v>
      </c>
      <c r="J605">
        <v>10.3</v>
      </c>
    </row>
    <row r="606" spans="1:10" hidden="1" x14ac:dyDescent="0.3">
      <c r="A606">
        <v>2014</v>
      </c>
      <c r="B606" t="s">
        <v>17</v>
      </c>
      <c r="C606">
        <v>27.2</v>
      </c>
      <c r="D606">
        <v>2</v>
      </c>
      <c r="E606">
        <v>3.9</v>
      </c>
      <c r="F606">
        <v>589</v>
      </c>
      <c r="G606">
        <v>761742932</v>
      </c>
      <c r="H606">
        <v>34.799999999999997</v>
      </c>
      <c r="I606">
        <v>14</v>
      </c>
      <c r="J606">
        <v>37.200000000000003</v>
      </c>
    </row>
    <row r="607" spans="1:10" hidden="1" x14ac:dyDescent="0.3">
      <c r="A607">
        <v>2014</v>
      </c>
      <c r="B607" t="s">
        <v>18</v>
      </c>
      <c r="C607">
        <v>8.6999999999999993</v>
      </c>
      <c r="D607">
        <v>4.7</v>
      </c>
      <c r="E607">
        <v>2.2000000000000002</v>
      </c>
      <c r="F607">
        <v>800</v>
      </c>
      <c r="G607">
        <v>553908390</v>
      </c>
      <c r="H607">
        <v>36.9</v>
      </c>
      <c r="I607">
        <v>4</v>
      </c>
      <c r="J607">
        <v>12.4</v>
      </c>
    </row>
    <row r="608" spans="1:10" x14ac:dyDescent="0.3">
      <c r="A608">
        <v>2014</v>
      </c>
      <c r="B608" t="s">
        <v>16</v>
      </c>
      <c r="C608">
        <v>8.9</v>
      </c>
      <c r="D608">
        <v>8</v>
      </c>
      <c r="E608">
        <v>1.3</v>
      </c>
      <c r="F608">
        <v>897</v>
      </c>
      <c r="G608">
        <v>46184187</v>
      </c>
      <c r="H608">
        <v>15.4</v>
      </c>
      <c r="I608">
        <v>0</v>
      </c>
      <c r="J608">
        <v>24.8</v>
      </c>
    </row>
    <row r="609" spans="1:10" hidden="1" x14ac:dyDescent="0.3">
      <c r="A609">
        <v>2014</v>
      </c>
      <c r="B609" t="s">
        <v>10</v>
      </c>
      <c r="C609">
        <v>29.6</v>
      </c>
      <c r="D609">
        <v>15.9</v>
      </c>
      <c r="E609">
        <v>2.2000000000000002</v>
      </c>
      <c r="F609">
        <v>1799</v>
      </c>
      <c r="G609">
        <v>1362964625</v>
      </c>
      <c r="H609">
        <v>47.5</v>
      </c>
      <c r="I609">
        <v>0</v>
      </c>
      <c r="J609">
        <v>39.700000000000003</v>
      </c>
    </row>
    <row r="610" spans="1:10" hidden="1" x14ac:dyDescent="0.3">
      <c r="A610">
        <v>2014</v>
      </c>
      <c r="B610" t="s">
        <v>23</v>
      </c>
      <c r="C610">
        <v>20.8</v>
      </c>
      <c r="D610">
        <v>17.5</v>
      </c>
      <c r="E610">
        <v>4.5999999999999996</v>
      </c>
      <c r="F610">
        <v>1398</v>
      </c>
      <c r="G610">
        <v>936223565</v>
      </c>
      <c r="H610">
        <v>15.7</v>
      </c>
      <c r="I610">
        <v>11</v>
      </c>
      <c r="J610">
        <v>63.1</v>
      </c>
    </row>
    <row r="611" spans="1:10" hidden="1" x14ac:dyDescent="0.3">
      <c r="A611">
        <v>2014</v>
      </c>
      <c r="B611" t="s">
        <v>15</v>
      </c>
      <c r="C611">
        <v>7.6</v>
      </c>
      <c r="D611">
        <v>10.199999999999999</v>
      </c>
      <c r="E611">
        <v>3.2</v>
      </c>
      <c r="F611">
        <v>577</v>
      </c>
      <c r="G611">
        <v>316387268</v>
      </c>
      <c r="H611">
        <v>10.1</v>
      </c>
      <c r="I611">
        <v>1</v>
      </c>
      <c r="J611">
        <v>12</v>
      </c>
    </row>
    <row r="612" spans="1:10" hidden="1" x14ac:dyDescent="0.3">
      <c r="A612">
        <v>2014</v>
      </c>
      <c r="B612" t="s">
        <v>12</v>
      </c>
      <c r="C612">
        <v>16.7</v>
      </c>
      <c r="D612">
        <v>7.8</v>
      </c>
      <c r="E612">
        <v>4.0999999999999996</v>
      </c>
      <c r="F612">
        <v>2666</v>
      </c>
      <c r="G612">
        <v>1139899651</v>
      </c>
      <c r="H612">
        <v>27.6</v>
      </c>
      <c r="I612">
        <v>14</v>
      </c>
      <c r="J612">
        <v>20.3</v>
      </c>
    </row>
    <row r="613" spans="1:10" hidden="1" x14ac:dyDescent="0.3">
      <c r="A613">
        <v>2014</v>
      </c>
      <c r="B613" t="s">
        <v>11</v>
      </c>
      <c r="C613">
        <v>5.5</v>
      </c>
      <c r="D613">
        <v>10.7</v>
      </c>
      <c r="E613">
        <v>3.2</v>
      </c>
      <c r="F613">
        <v>1015</v>
      </c>
      <c r="G613">
        <v>560097732</v>
      </c>
      <c r="H613">
        <v>42.2</v>
      </c>
      <c r="I613">
        <v>2</v>
      </c>
      <c r="J613">
        <v>50.4</v>
      </c>
    </row>
    <row r="614" spans="1:10" hidden="1" x14ac:dyDescent="0.3">
      <c r="A614">
        <v>2015</v>
      </c>
      <c r="B614" t="s">
        <v>11</v>
      </c>
      <c r="C614">
        <v>10.6</v>
      </c>
      <c r="D614">
        <v>14.9</v>
      </c>
      <c r="E614">
        <v>1.1000000000000001</v>
      </c>
      <c r="F614">
        <v>2003</v>
      </c>
      <c r="G614">
        <v>52552633</v>
      </c>
      <c r="H614">
        <v>23.5</v>
      </c>
      <c r="I614">
        <v>10</v>
      </c>
      <c r="J614">
        <v>35.4</v>
      </c>
    </row>
    <row r="615" spans="1:10" hidden="1" x14ac:dyDescent="0.3">
      <c r="A615">
        <v>2015</v>
      </c>
      <c r="B615" t="s">
        <v>17</v>
      </c>
      <c r="C615">
        <v>6.2</v>
      </c>
      <c r="D615">
        <v>1.5</v>
      </c>
      <c r="E615">
        <v>3.2</v>
      </c>
      <c r="F615">
        <v>2271</v>
      </c>
      <c r="G615">
        <v>428326345</v>
      </c>
      <c r="H615">
        <v>49.8</v>
      </c>
      <c r="I615">
        <v>6</v>
      </c>
      <c r="J615">
        <v>17</v>
      </c>
    </row>
    <row r="616" spans="1:10" hidden="1" x14ac:dyDescent="0.3">
      <c r="A616">
        <v>2015</v>
      </c>
      <c r="B616" t="s">
        <v>21</v>
      </c>
      <c r="C616">
        <v>23.4</v>
      </c>
      <c r="D616">
        <v>8.1999999999999993</v>
      </c>
      <c r="E616">
        <v>1.2</v>
      </c>
      <c r="F616">
        <v>1001</v>
      </c>
      <c r="G616">
        <v>74913944</v>
      </c>
      <c r="H616">
        <v>37.299999999999997</v>
      </c>
      <c r="I616">
        <v>9</v>
      </c>
      <c r="J616">
        <v>41.6</v>
      </c>
    </row>
    <row r="617" spans="1:10" hidden="1" x14ac:dyDescent="0.3">
      <c r="A617">
        <v>2015</v>
      </c>
      <c r="B617" t="s">
        <v>18</v>
      </c>
      <c r="C617">
        <v>11.6</v>
      </c>
      <c r="D617">
        <v>2.2999999999999998</v>
      </c>
      <c r="E617">
        <v>3.4</v>
      </c>
      <c r="F617">
        <v>1978</v>
      </c>
      <c r="G617">
        <v>46316734</v>
      </c>
      <c r="H617">
        <v>37.299999999999997</v>
      </c>
      <c r="I617">
        <v>12</v>
      </c>
      <c r="J617">
        <v>60.7</v>
      </c>
    </row>
    <row r="618" spans="1:10" hidden="1" x14ac:dyDescent="0.3">
      <c r="A618">
        <v>2015</v>
      </c>
      <c r="B618" t="s">
        <v>24</v>
      </c>
      <c r="C618">
        <v>12.3</v>
      </c>
      <c r="D618">
        <v>5.0999999999999996</v>
      </c>
      <c r="E618">
        <v>4.3</v>
      </c>
      <c r="F618">
        <v>2235</v>
      </c>
      <c r="G618">
        <v>421082224</v>
      </c>
      <c r="H618">
        <v>10.7</v>
      </c>
      <c r="I618">
        <v>12</v>
      </c>
      <c r="J618">
        <v>27.9</v>
      </c>
    </row>
    <row r="619" spans="1:10" hidden="1" x14ac:dyDescent="0.3">
      <c r="A619">
        <v>2015</v>
      </c>
      <c r="B619" t="s">
        <v>11</v>
      </c>
      <c r="C619">
        <v>29.9</v>
      </c>
      <c r="D619">
        <v>16.7</v>
      </c>
      <c r="E619">
        <v>2.4</v>
      </c>
      <c r="F619">
        <v>805</v>
      </c>
      <c r="G619">
        <v>708549477</v>
      </c>
      <c r="H619">
        <v>44</v>
      </c>
      <c r="I619">
        <v>6</v>
      </c>
      <c r="J619">
        <v>34.700000000000003</v>
      </c>
    </row>
    <row r="620" spans="1:10" hidden="1" x14ac:dyDescent="0.3">
      <c r="A620">
        <v>2015</v>
      </c>
      <c r="B620" t="s">
        <v>19</v>
      </c>
      <c r="C620">
        <v>28.9</v>
      </c>
      <c r="D620">
        <v>20</v>
      </c>
      <c r="E620">
        <v>3.5</v>
      </c>
      <c r="F620">
        <v>2017</v>
      </c>
      <c r="G620">
        <v>1213528698</v>
      </c>
      <c r="H620">
        <v>12.2</v>
      </c>
      <c r="I620">
        <v>7</v>
      </c>
      <c r="J620">
        <v>47.8</v>
      </c>
    </row>
    <row r="621" spans="1:10" hidden="1" x14ac:dyDescent="0.3">
      <c r="A621">
        <v>2015</v>
      </c>
      <c r="B621" t="s">
        <v>20</v>
      </c>
      <c r="C621">
        <v>14.5</v>
      </c>
      <c r="D621">
        <v>1.6</v>
      </c>
      <c r="E621">
        <v>4.8</v>
      </c>
      <c r="F621">
        <v>1493</v>
      </c>
      <c r="G621">
        <v>813268912</v>
      </c>
      <c r="H621">
        <v>26.9</v>
      </c>
      <c r="I621">
        <v>13</v>
      </c>
      <c r="J621">
        <v>57.2</v>
      </c>
    </row>
    <row r="622" spans="1:10" x14ac:dyDescent="0.3">
      <c r="A622">
        <v>2015</v>
      </c>
      <c r="B622" t="s">
        <v>16</v>
      </c>
      <c r="C622">
        <v>31.1</v>
      </c>
      <c r="D622">
        <v>13.8</v>
      </c>
      <c r="E622">
        <v>4.5</v>
      </c>
      <c r="F622">
        <v>2531</v>
      </c>
      <c r="G622">
        <v>358440341</v>
      </c>
      <c r="H622">
        <v>20</v>
      </c>
      <c r="I622">
        <v>13</v>
      </c>
      <c r="J622">
        <v>28.8</v>
      </c>
    </row>
    <row r="623" spans="1:10" x14ac:dyDescent="0.3">
      <c r="A623">
        <v>2015</v>
      </c>
      <c r="B623" t="s">
        <v>16</v>
      </c>
      <c r="C623">
        <v>23.9</v>
      </c>
      <c r="D623">
        <v>10.5</v>
      </c>
      <c r="E623">
        <v>4</v>
      </c>
      <c r="F623">
        <v>2315</v>
      </c>
      <c r="G623">
        <v>975428867</v>
      </c>
      <c r="H623">
        <v>12.6</v>
      </c>
      <c r="I623">
        <v>1</v>
      </c>
      <c r="J623">
        <v>62.9</v>
      </c>
    </row>
    <row r="624" spans="1:10" hidden="1" x14ac:dyDescent="0.3">
      <c r="A624">
        <v>2015</v>
      </c>
      <c r="B624" t="s">
        <v>14</v>
      </c>
      <c r="C624">
        <v>22.6</v>
      </c>
      <c r="D624">
        <v>12.3</v>
      </c>
      <c r="E624">
        <v>3.8</v>
      </c>
      <c r="F624">
        <v>2354</v>
      </c>
      <c r="G624">
        <v>55182052</v>
      </c>
      <c r="H624">
        <v>48.4</v>
      </c>
      <c r="I624">
        <v>13</v>
      </c>
      <c r="J624">
        <v>13</v>
      </c>
    </row>
    <row r="625" spans="1:10" hidden="1" x14ac:dyDescent="0.3">
      <c r="A625">
        <v>2015</v>
      </c>
      <c r="B625" t="s">
        <v>15</v>
      </c>
      <c r="C625">
        <v>10.1</v>
      </c>
      <c r="D625">
        <v>18.399999999999999</v>
      </c>
      <c r="E625">
        <v>3.4</v>
      </c>
      <c r="F625">
        <v>1087</v>
      </c>
      <c r="G625">
        <v>1250306574</v>
      </c>
      <c r="H625">
        <v>22</v>
      </c>
      <c r="I625">
        <v>10</v>
      </c>
      <c r="J625">
        <v>65.599999999999994</v>
      </c>
    </row>
    <row r="626" spans="1:10" hidden="1" x14ac:dyDescent="0.3">
      <c r="A626">
        <v>2015</v>
      </c>
      <c r="B626" t="s">
        <v>11</v>
      </c>
      <c r="C626">
        <v>26.5</v>
      </c>
      <c r="D626">
        <v>5.5</v>
      </c>
      <c r="E626">
        <v>2.7</v>
      </c>
      <c r="F626">
        <v>938</v>
      </c>
      <c r="G626">
        <v>1377728769</v>
      </c>
      <c r="H626">
        <v>44.3</v>
      </c>
      <c r="I626">
        <v>13</v>
      </c>
      <c r="J626">
        <v>63</v>
      </c>
    </row>
    <row r="627" spans="1:10" hidden="1" x14ac:dyDescent="0.3">
      <c r="A627">
        <v>2015</v>
      </c>
      <c r="B627" t="s">
        <v>11</v>
      </c>
      <c r="C627">
        <v>16.399999999999999</v>
      </c>
      <c r="D627">
        <v>17.5</v>
      </c>
      <c r="E627">
        <v>1.7</v>
      </c>
      <c r="F627">
        <v>1700</v>
      </c>
      <c r="G627">
        <v>93560788</v>
      </c>
      <c r="H627">
        <v>8.6999999999999993</v>
      </c>
      <c r="I627">
        <v>6</v>
      </c>
      <c r="J627">
        <v>31.3</v>
      </c>
    </row>
    <row r="628" spans="1:10" hidden="1" x14ac:dyDescent="0.3">
      <c r="A628">
        <v>2015</v>
      </c>
      <c r="B628" t="s">
        <v>21</v>
      </c>
      <c r="C628">
        <v>32.9</v>
      </c>
      <c r="D628">
        <v>16</v>
      </c>
      <c r="E628">
        <v>1.7</v>
      </c>
      <c r="F628">
        <v>1866</v>
      </c>
      <c r="G628">
        <v>170058004</v>
      </c>
      <c r="H628">
        <v>36.6</v>
      </c>
      <c r="I628">
        <v>8</v>
      </c>
      <c r="J628">
        <v>11.2</v>
      </c>
    </row>
    <row r="629" spans="1:10" hidden="1" x14ac:dyDescent="0.3">
      <c r="A629">
        <v>2015</v>
      </c>
      <c r="B629" t="s">
        <v>13</v>
      </c>
      <c r="C629">
        <v>20.7</v>
      </c>
      <c r="D629">
        <v>12.8</v>
      </c>
      <c r="E629">
        <v>4.3</v>
      </c>
      <c r="F629">
        <v>2761</v>
      </c>
      <c r="G629">
        <v>455823356</v>
      </c>
      <c r="H629">
        <v>50</v>
      </c>
      <c r="I629">
        <v>3</v>
      </c>
      <c r="J629">
        <v>19.399999999999999</v>
      </c>
    </row>
    <row r="630" spans="1:10" hidden="1" x14ac:dyDescent="0.3">
      <c r="A630">
        <v>2015</v>
      </c>
      <c r="B630" t="s">
        <v>11</v>
      </c>
      <c r="C630">
        <v>28.8</v>
      </c>
      <c r="D630">
        <v>0.6</v>
      </c>
      <c r="E630">
        <v>2.2000000000000002</v>
      </c>
      <c r="F630">
        <v>2382</v>
      </c>
      <c r="G630">
        <v>204172325</v>
      </c>
      <c r="H630">
        <v>9.9</v>
      </c>
      <c r="I630">
        <v>8</v>
      </c>
      <c r="J630">
        <v>27.5</v>
      </c>
    </row>
    <row r="631" spans="1:10" hidden="1" x14ac:dyDescent="0.3">
      <c r="A631">
        <v>2015</v>
      </c>
      <c r="B631" t="s">
        <v>21</v>
      </c>
      <c r="C631">
        <v>24.4</v>
      </c>
      <c r="D631">
        <v>17.7</v>
      </c>
      <c r="E631">
        <v>4</v>
      </c>
      <c r="F631">
        <v>2891</v>
      </c>
      <c r="G631">
        <v>829537443</v>
      </c>
      <c r="H631">
        <v>40.5</v>
      </c>
      <c r="I631">
        <v>2</v>
      </c>
      <c r="J631">
        <v>20.6</v>
      </c>
    </row>
    <row r="632" spans="1:10" hidden="1" x14ac:dyDescent="0.3">
      <c r="A632">
        <v>2015</v>
      </c>
      <c r="B632" t="s">
        <v>11</v>
      </c>
      <c r="C632">
        <v>18.7</v>
      </c>
      <c r="D632">
        <v>2.1</v>
      </c>
      <c r="E632">
        <v>4.8</v>
      </c>
      <c r="F632">
        <v>1222</v>
      </c>
      <c r="G632">
        <v>977078792</v>
      </c>
      <c r="H632">
        <v>23.1</v>
      </c>
      <c r="I632">
        <v>2</v>
      </c>
      <c r="J632">
        <v>41</v>
      </c>
    </row>
    <row r="633" spans="1:10" hidden="1" x14ac:dyDescent="0.3">
      <c r="A633">
        <v>2015</v>
      </c>
      <c r="B633" t="s">
        <v>21</v>
      </c>
      <c r="C633">
        <v>8.5</v>
      </c>
      <c r="D633">
        <v>12.9</v>
      </c>
      <c r="E633">
        <v>2.5</v>
      </c>
      <c r="F633">
        <v>1287</v>
      </c>
      <c r="G633">
        <v>48647611</v>
      </c>
      <c r="H633">
        <v>44</v>
      </c>
      <c r="I633">
        <v>4</v>
      </c>
      <c r="J633">
        <v>65.400000000000006</v>
      </c>
    </row>
    <row r="634" spans="1:10" hidden="1" x14ac:dyDescent="0.3">
      <c r="A634">
        <v>2015</v>
      </c>
      <c r="B634" t="s">
        <v>14</v>
      </c>
      <c r="C634">
        <v>25.2</v>
      </c>
      <c r="D634">
        <v>1.5</v>
      </c>
      <c r="E634">
        <v>2.2999999999999998</v>
      </c>
      <c r="F634">
        <v>572</v>
      </c>
      <c r="G634">
        <v>217257105</v>
      </c>
      <c r="H634">
        <v>42.6</v>
      </c>
      <c r="I634">
        <v>8</v>
      </c>
      <c r="J634">
        <v>66</v>
      </c>
    </row>
    <row r="635" spans="1:10" hidden="1" x14ac:dyDescent="0.3">
      <c r="A635">
        <v>2015</v>
      </c>
      <c r="B635" t="s">
        <v>12</v>
      </c>
      <c r="C635">
        <v>29.6</v>
      </c>
      <c r="D635">
        <v>1.3</v>
      </c>
      <c r="E635">
        <v>4.7</v>
      </c>
      <c r="F635">
        <v>1290</v>
      </c>
      <c r="G635">
        <v>1379671819</v>
      </c>
      <c r="H635">
        <v>48.9</v>
      </c>
      <c r="I635">
        <v>8</v>
      </c>
      <c r="J635">
        <v>21.2</v>
      </c>
    </row>
    <row r="636" spans="1:10" x14ac:dyDescent="0.3">
      <c r="A636">
        <v>2015</v>
      </c>
      <c r="B636" t="s">
        <v>16</v>
      </c>
      <c r="C636">
        <v>33</v>
      </c>
      <c r="D636">
        <v>5.2</v>
      </c>
      <c r="E636">
        <v>1.8</v>
      </c>
      <c r="F636">
        <v>2744</v>
      </c>
      <c r="G636">
        <v>514381167</v>
      </c>
      <c r="H636">
        <v>20.8</v>
      </c>
      <c r="I636">
        <v>1</v>
      </c>
      <c r="J636">
        <v>69.400000000000006</v>
      </c>
    </row>
    <row r="637" spans="1:10" hidden="1" x14ac:dyDescent="0.3">
      <c r="A637">
        <v>2015</v>
      </c>
      <c r="B637" t="s">
        <v>14</v>
      </c>
      <c r="C637">
        <v>8.6999999999999993</v>
      </c>
      <c r="D637">
        <v>1.3</v>
      </c>
      <c r="E637">
        <v>2.2000000000000002</v>
      </c>
      <c r="F637">
        <v>1715</v>
      </c>
      <c r="G637">
        <v>907925675</v>
      </c>
      <c r="H637">
        <v>39.299999999999997</v>
      </c>
      <c r="I637">
        <v>11</v>
      </c>
      <c r="J637">
        <v>49.2</v>
      </c>
    </row>
    <row r="638" spans="1:10" hidden="1" x14ac:dyDescent="0.3">
      <c r="A638">
        <v>2015</v>
      </c>
      <c r="B638" t="s">
        <v>12</v>
      </c>
      <c r="C638">
        <v>19.3</v>
      </c>
      <c r="D638">
        <v>8.3000000000000007</v>
      </c>
      <c r="E638">
        <v>2.2999999999999998</v>
      </c>
      <c r="F638">
        <v>824</v>
      </c>
      <c r="G638">
        <v>826741489</v>
      </c>
      <c r="H638">
        <v>37.1</v>
      </c>
      <c r="I638">
        <v>13</v>
      </c>
      <c r="J638">
        <v>14.2</v>
      </c>
    </row>
    <row r="639" spans="1:10" hidden="1" x14ac:dyDescent="0.3">
      <c r="A639">
        <v>2015</v>
      </c>
      <c r="B639" t="s">
        <v>18</v>
      </c>
      <c r="C639">
        <v>27.6</v>
      </c>
      <c r="D639">
        <v>13.4</v>
      </c>
      <c r="E639">
        <v>2.1</v>
      </c>
      <c r="F639">
        <v>1513</v>
      </c>
      <c r="G639">
        <v>1029993337</v>
      </c>
      <c r="H639">
        <v>40</v>
      </c>
      <c r="I639">
        <v>14</v>
      </c>
      <c r="J639">
        <v>38.299999999999997</v>
      </c>
    </row>
    <row r="640" spans="1:10" hidden="1" x14ac:dyDescent="0.3">
      <c r="A640">
        <v>2015</v>
      </c>
      <c r="B640" t="s">
        <v>12</v>
      </c>
      <c r="C640">
        <v>13.9</v>
      </c>
      <c r="D640">
        <v>17.600000000000001</v>
      </c>
      <c r="E640">
        <v>2.2999999999999998</v>
      </c>
      <c r="F640">
        <v>2214</v>
      </c>
      <c r="G640">
        <v>907108797</v>
      </c>
      <c r="H640">
        <v>24.9</v>
      </c>
      <c r="I640">
        <v>9</v>
      </c>
      <c r="J640">
        <v>24.2</v>
      </c>
    </row>
    <row r="641" spans="1:10" hidden="1" x14ac:dyDescent="0.3">
      <c r="A641">
        <v>2015</v>
      </c>
      <c r="B641" t="s">
        <v>20</v>
      </c>
      <c r="C641">
        <v>16.8</v>
      </c>
      <c r="D641">
        <v>12.6</v>
      </c>
      <c r="E641">
        <v>2.4</v>
      </c>
      <c r="F641">
        <v>1189</v>
      </c>
      <c r="G641">
        <v>970973825</v>
      </c>
      <c r="H641">
        <v>47.5</v>
      </c>
      <c r="I641">
        <v>9</v>
      </c>
      <c r="J641">
        <v>52.5</v>
      </c>
    </row>
    <row r="642" spans="1:10" hidden="1" x14ac:dyDescent="0.3">
      <c r="A642">
        <v>2015</v>
      </c>
      <c r="B642" t="s">
        <v>23</v>
      </c>
      <c r="C642">
        <v>18.5</v>
      </c>
      <c r="D642">
        <v>10.199999999999999</v>
      </c>
      <c r="E642">
        <v>1.4</v>
      </c>
      <c r="F642">
        <v>1840</v>
      </c>
      <c r="G642">
        <v>672570272</v>
      </c>
      <c r="H642">
        <v>38.4</v>
      </c>
      <c r="I642">
        <v>10</v>
      </c>
      <c r="J642">
        <v>53.9</v>
      </c>
    </row>
    <row r="643" spans="1:10" hidden="1" x14ac:dyDescent="0.3">
      <c r="A643">
        <v>2015</v>
      </c>
      <c r="B643" t="s">
        <v>24</v>
      </c>
      <c r="C643">
        <v>34.1</v>
      </c>
      <c r="D643">
        <v>19.100000000000001</v>
      </c>
      <c r="E643">
        <v>1.1000000000000001</v>
      </c>
      <c r="F643">
        <v>1483</v>
      </c>
      <c r="G643">
        <v>220754183</v>
      </c>
      <c r="H643">
        <v>38.799999999999997</v>
      </c>
      <c r="I643">
        <v>12</v>
      </c>
      <c r="J643">
        <v>47.7</v>
      </c>
    </row>
    <row r="644" spans="1:10" hidden="1" x14ac:dyDescent="0.3">
      <c r="A644">
        <v>2015</v>
      </c>
      <c r="B644" t="s">
        <v>15</v>
      </c>
      <c r="C644">
        <v>20.399999999999999</v>
      </c>
      <c r="D644">
        <v>15.4</v>
      </c>
      <c r="E644">
        <v>1.6</v>
      </c>
      <c r="F644">
        <v>1969</v>
      </c>
      <c r="G644">
        <v>227429665</v>
      </c>
      <c r="H644">
        <v>14.2</v>
      </c>
      <c r="I644">
        <v>0</v>
      </c>
      <c r="J644">
        <v>69.900000000000006</v>
      </c>
    </row>
    <row r="645" spans="1:10" hidden="1" x14ac:dyDescent="0.3">
      <c r="A645">
        <v>2015</v>
      </c>
      <c r="B645" t="s">
        <v>21</v>
      </c>
      <c r="C645">
        <v>19.899999999999999</v>
      </c>
      <c r="D645">
        <v>8</v>
      </c>
      <c r="E645">
        <v>4.7</v>
      </c>
      <c r="F645">
        <v>2140</v>
      </c>
      <c r="G645">
        <v>1139652750</v>
      </c>
      <c r="H645">
        <v>30.3</v>
      </c>
      <c r="I645">
        <v>1</v>
      </c>
      <c r="J645">
        <v>15.1</v>
      </c>
    </row>
    <row r="646" spans="1:10" hidden="1" x14ac:dyDescent="0.3">
      <c r="A646">
        <v>2015</v>
      </c>
      <c r="B646" t="s">
        <v>18</v>
      </c>
      <c r="C646">
        <v>27.3</v>
      </c>
      <c r="D646">
        <v>2.4</v>
      </c>
      <c r="E646">
        <v>2.2999999999999998</v>
      </c>
      <c r="F646">
        <v>1476</v>
      </c>
      <c r="G646">
        <v>1132944962</v>
      </c>
      <c r="H646">
        <v>46.6</v>
      </c>
      <c r="I646">
        <v>7</v>
      </c>
      <c r="J646">
        <v>50.4</v>
      </c>
    </row>
    <row r="647" spans="1:10" hidden="1" x14ac:dyDescent="0.3">
      <c r="A647">
        <v>2015</v>
      </c>
      <c r="B647" t="s">
        <v>22</v>
      </c>
      <c r="C647">
        <v>25.4</v>
      </c>
      <c r="D647">
        <v>4.5</v>
      </c>
      <c r="E647">
        <v>4.5999999999999996</v>
      </c>
      <c r="F647">
        <v>2286</v>
      </c>
      <c r="G647">
        <v>646048990</v>
      </c>
      <c r="H647">
        <v>10.9</v>
      </c>
      <c r="I647">
        <v>11</v>
      </c>
      <c r="J647">
        <v>46.7</v>
      </c>
    </row>
    <row r="648" spans="1:10" hidden="1" x14ac:dyDescent="0.3">
      <c r="A648">
        <v>2015</v>
      </c>
      <c r="B648" t="s">
        <v>11</v>
      </c>
      <c r="C648">
        <v>8.6999999999999993</v>
      </c>
      <c r="D648">
        <v>4.2</v>
      </c>
      <c r="E648">
        <v>3.9</v>
      </c>
      <c r="F648">
        <v>1339</v>
      </c>
      <c r="G648">
        <v>172575234</v>
      </c>
      <c r="H648">
        <v>14.1</v>
      </c>
      <c r="I648">
        <v>3</v>
      </c>
      <c r="J648">
        <v>56.6</v>
      </c>
    </row>
    <row r="649" spans="1:10" hidden="1" x14ac:dyDescent="0.3">
      <c r="A649">
        <v>2015</v>
      </c>
      <c r="B649" t="s">
        <v>19</v>
      </c>
      <c r="C649">
        <v>6.6</v>
      </c>
      <c r="D649">
        <v>8.6</v>
      </c>
      <c r="E649">
        <v>4.5</v>
      </c>
      <c r="F649">
        <v>772</v>
      </c>
      <c r="G649">
        <v>925802277</v>
      </c>
      <c r="H649">
        <v>15.2</v>
      </c>
      <c r="I649">
        <v>5</v>
      </c>
      <c r="J649">
        <v>31.5</v>
      </c>
    </row>
    <row r="650" spans="1:10" hidden="1" x14ac:dyDescent="0.3">
      <c r="A650">
        <v>2015</v>
      </c>
      <c r="B650" t="s">
        <v>21</v>
      </c>
      <c r="C650">
        <v>22</v>
      </c>
      <c r="D650">
        <v>13.6</v>
      </c>
      <c r="E650">
        <v>2</v>
      </c>
      <c r="F650">
        <v>1107</v>
      </c>
      <c r="G650">
        <v>61229895</v>
      </c>
      <c r="H650">
        <v>39.200000000000003</v>
      </c>
      <c r="I650">
        <v>6</v>
      </c>
      <c r="J650">
        <v>24.4</v>
      </c>
    </row>
    <row r="651" spans="1:10" hidden="1" x14ac:dyDescent="0.3">
      <c r="A651">
        <v>2015</v>
      </c>
      <c r="B651" t="s">
        <v>12</v>
      </c>
      <c r="C651">
        <v>30.6</v>
      </c>
      <c r="D651">
        <v>4.0999999999999996</v>
      </c>
      <c r="E651">
        <v>4.3</v>
      </c>
      <c r="F651">
        <v>2259</v>
      </c>
      <c r="G651">
        <v>833635961</v>
      </c>
      <c r="H651">
        <v>16.3</v>
      </c>
      <c r="I651">
        <v>13</v>
      </c>
      <c r="J651">
        <v>38.5</v>
      </c>
    </row>
    <row r="652" spans="1:10" x14ac:dyDescent="0.3">
      <c r="A652">
        <v>2015</v>
      </c>
      <c r="B652" t="s">
        <v>16</v>
      </c>
      <c r="C652">
        <v>7.9</v>
      </c>
      <c r="D652">
        <v>3.3</v>
      </c>
      <c r="E652">
        <v>3.1</v>
      </c>
      <c r="F652">
        <v>616</v>
      </c>
      <c r="G652">
        <v>1113296994</v>
      </c>
      <c r="H652">
        <v>45.3</v>
      </c>
      <c r="I652">
        <v>13</v>
      </c>
      <c r="J652">
        <v>13.4</v>
      </c>
    </row>
    <row r="653" spans="1:10" hidden="1" x14ac:dyDescent="0.3">
      <c r="A653">
        <v>2015</v>
      </c>
      <c r="B653" t="s">
        <v>23</v>
      </c>
      <c r="C653">
        <v>8.4</v>
      </c>
      <c r="D653">
        <v>14.1</v>
      </c>
      <c r="E653">
        <v>4.0999999999999996</v>
      </c>
      <c r="F653">
        <v>1194</v>
      </c>
      <c r="G653">
        <v>627755536</v>
      </c>
      <c r="H653">
        <v>43.7</v>
      </c>
      <c r="I653">
        <v>0</v>
      </c>
      <c r="J653">
        <v>69.5</v>
      </c>
    </row>
    <row r="654" spans="1:10" hidden="1" x14ac:dyDescent="0.3">
      <c r="A654">
        <v>2015</v>
      </c>
      <c r="B654" t="s">
        <v>15</v>
      </c>
      <c r="C654">
        <v>28.8</v>
      </c>
      <c r="D654">
        <v>11.3</v>
      </c>
      <c r="E654">
        <v>3</v>
      </c>
      <c r="F654">
        <v>1085</v>
      </c>
      <c r="G654">
        <v>674280911</v>
      </c>
      <c r="H654">
        <v>19.399999999999999</v>
      </c>
      <c r="I654">
        <v>14</v>
      </c>
      <c r="J654">
        <v>30.1</v>
      </c>
    </row>
    <row r="655" spans="1:10" hidden="1" x14ac:dyDescent="0.3">
      <c r="A655">
        <v>2015</v>
      </c>
      <c r="B655" t="s">
        <v>12</v>
      </c>
      <c r="C655">
        <v>14.4</v>
      </c>
      <c r="D655">
        <v>10.199999999999999</v>
      </c>
      <c r="E655">
        <v>4.2</v>
      </c>
      <c r="F655">
        <v>2527</v>
      </c>
      <c r="G655">
        <v>618908216</v>
      </c>
      <c r="H655">
        <v>5.7</v>
      </c>
      <c r="I655">
        <v>13</v>
      </c>
      <c r="J655">
        <v>58.3</v>
      </c>
    </row>
    <row r="656" spans="1:10" hidden="1" x14ac:dyDescent="0.3">
      <c r="A656">
        <v>2015</v>
      </c>
      <c r="B656" t="s">
        <v>10</v>
      </c>
      <c r="C656">
        <v>7.3</v>
      </c>
      <c r="D656">
        <v>15.1</v>
      </c>
      <c r="E656">
        <v>2.9</v>
      </c>
      <c r="F656">
        <v>1034</v>
      </c>
      <c r="G656">
        <v>628479992</v>
      </c>
      <c r="H656">
        <v>40.700000000000003</v>
      </c>
      <c r="I656">
        <v>7</v>
      </c>
      <c r="J656">
        <v>11.2</v>
      </c>
    </row>
    <row r="657" spans="1:10" hidden="1" x14ac:dyDescent="0.3">
      <c r="A657">
        <v>2016</v>
      </c>
      <c r="B657" t="s">
        <v>15</v>
      </c>
      <c r="C657">
        <v>32.4</v>
      </c>
      <c r="D657">
        <v>4.8</v>
      </c>
      <c r="E657">
        <v>3.2</v>
      </c>
      <c r="F657">
        <v>759</v>
      </c>
      <c r="G657">
        <v>1358197397</v>
      </c>
      <c r="H657">
        <v>31.8</v>
      </c>
      <c r="I657">
        <v>9</v>
      </c>
      <c r="J657">
        <v>41.1</v>
      </c>
    </row>
    <row r="658" spans="1:10" hidden="1" x14ac:dyDescent="0.3">
      <c r="A658">
        <v>2016</v>
      </c>
      <c r="B658" t="s">
        <v>18</v>
      </c>
      <c r="C658">
        <v>5.6</v>
      </c>
      <c r="D658">
        <v>8.4</v>
      </c>
      <c r="E658">
        <v>2.1</v>
      </c>
      <c r="F658">
        <v>2082</v>
      </c>
      <c r="G658">
        <v>227533555</v>
      </c>
      <c r="H658">
        <v>37.9</v>
      </c>
      <c r="I658">
        <v>4</v>
      </c>
      <c r="J658">
        <v>19</v>
      </c>
    </row>
    <row r="659" spans="1:10" hidden="1" x14ac:dyDescent="0.3">
      <c r="A659">
        <v>2016</v>
      </c>
      <c r="B659" t="s">
        <v>21</v>
      </c>
      <c r="C659">
        <v>23.5</v>
      </c>
      <c r="D659">
        <v>13.7</v>
      </c>
      <c r="E659">
        <v>2.7</v>
      </c>
      <c r="F659">
        <v>1058</v>
      </c>
      <c r="G659">
        <v>1073643084</v>
      </c>
      <c r="H659">
        <v>23.3</v>
      </c>
      <c r="I659">
        <v>8</v>
      </c>
      <c r="J659">
        <v>60.5</v>
      </c>
    </row>
    <row r="660" spans="1:10" hidden="1" x14ac:dyDescent="0.3">
      <c r="A660">
        <v>2016</v>
      </c>
      <c r="B660" t="s">
        <v>10</v>
      </c>
      <c r="C660">
        <v>28.3</v>
      </c>
      <c r="D660">
        <v>18.2</v>
      </c>
      <c r="E660">
        <v>1.9</v>
      </c>
      <c r="F660">
        <v>770</v>
      </c>
      <c r="G660">
        <v>1102449044</v>
      </c>
      <c r="H660">
        <v>32.700000000000003</v>
      </c>
      <c r="I660">
        <v>10</v>
      </c>
      <c r="J660">
        <v>63</v>
      </c>
    </row>
    <row r="661" spans="1:10" hidden="1" x14ac:dyDescent="0.3">
      <c r="A661">
        <v>2016</v>
      </c>
      <c r="B661" t="s">
        <v>24</v>
      </c>
      <c r="C661">
        <v>6</v>
      </c>
      <c r="D661">
        <v>19.5</v>
      </c>
      <c r="E661">
        <v>4.8</v>
      </c>
      <c r="F661">
        <v>1424</v>
      </c>
      <c r="G661">
        <v>274995524</v>
      </c>
      <c r="H661">
        <v>11.7</v>
      </c>
      <c r="I661">
        <v>13</v>
      </c>
      <c r="J661">
        <v>39.5</v>
      </c>
    </row>
    <row r="662" spans="1:10" hidden="1" x14ac:dyDescent="0.3">
      <c r="A662">
        <v>2016</v>
      </c>
      <c r="B662" t="s">
        <v>11</v>
      </c>
      <c r="C662">
        <v>34.6</v>
      </c>
      <c r="D662">
        <v>5</v>
      </c>
      <c r="E662">
        <v>4.5999999999999996</v>
      </c>
      <c r="F662">
        <v>2670</v>
      </c>
      <c r="G662">
        <v>1041486581</v>
      </c>
      <c r="H662">
        <v>34.200000000000003</v>
      </c>
      <c r="I662">
        <v>13</v>
      </c>
      <c r="J662">
        <v>12.2</v>
      </c>
    </row>
    <row r="663" spans="1:10" hidden="1" x14ac:dyDescent="0.3">
      <c r="A663">
        <v>2016</v>
      </c>
      <c r="B663" t="s">
        <v>23</v>
      </c>
      <c r="C663">
        <v>10.4</v>
      </c>
      <c r="D663">
        <v>18.5</v>
      </c>
      <c r="E663">
        <v>1.1000000000000001</v>
      </c>
      <c r="F663">
        <v>528</v>
      </c>
      <c r="G663">
        <v>935911975</v>
      </c>
      <c r="H663">
        <v>28.3</v>
      </c>
      <c r="I663">
        <v>2</v>
      </c>
      <c r="J663">
        <v>56.3</v>
      </c>
    </row>
    <row r="664" spans="1:10" hidden="1" x14ac:dyDescent="0.3">
      <c r="A664">
        <v>2016</v>
      </c>
      <c r="B664" t="s">
        <v>17</v>
      </c>
      <c r="C664">
        <v>8.1</v>
      </c>
      <c r="D664">
        <v>8.1999999999999993</v>
      </c>
      <c r="E664">
        <v>4.7</v>
      </c>
      <c r="F664">
        <v>1919</v>
      </c>
      <c r="G664">
        <v>1297393635</v>
      </c>
      <c r="H664">
        <v>33.200000000000003</v>
      </c>
      <c r="I664">
        <v>14</v>
      </c>
      <c r="J664">
        <v>54.9</v>
      </c>
    </row>
    <row r="665" spans="1:10" hidden="1" x14ac:dyDescent="0.3">
      <c r="A665">
        <v>2016</v>
      </c>
      <c r="B665" t="s">
        <v>21</v>
      </c>
      <c r="C665">
        <v>25.6</v>
      </c>
      <c r="D665">
        <v>3.4</v>
      </c>
      <c r="E665">
        <v>2.2000000000000002</v>
      </c>
      <c r="F665">
        <v>1403</v>
      </c>
      <c r="G665">
        <v>603930696</v>
      </c>
      <c r="H665">
        <v>41.2</v>
      </c>
      <c r="I665">
        <v>10</v>
      </c>
      <c r="J665">
        <v>37.5</v>
      </c>
    </row>
    <row r="666" spans="1:10" hidden="1" x14ac:dyDescent="0.3">
      <c r="A666">
        <v>2016</v>
      </c>
      <c r="B666" t="s">
        <v>15</v>
      </c>
      <c r="C666">
        <v>16.899999999999999</v>
      </c>
      <c r="D666">
        <v>10</v>
      </c>
      <c r="E666">
        <v>1.5</v>
      </c>
      <c r="F666">
        <v>2669</v>
      </c>
      <c r="G666">
        <v>776918225</v>
      </c>
      <c r="H666">
        <v>41.8</v>
      </c>
      <c r="I666">
        <v>3</v>
      </c>
      <c r="J666">
        <v>24.3</v>
      </c>
    </row>
    <row r="667" spans="1:10" hidden="1" x14ac:dyDescent="0.3">
      <c r="A667">
        <v>2016</v>
      </c>
      <c r="B667" t="s">
        <v>11</v>
      </c>
      <c r="C667">
        <v>26.9</v>
      </c>
      <c r="D667">
        <v>3.8</v>
      </c>
      <c r="E667">
        <v>3.5</v>
      </c>
      <c r="F667">
        <v>2313</v>
      </c>
      <c r="G667">
        <v>722640614</v>
      </c>
      <c r="H667">
        <v>9.6</v>
      </c>
      <c r="I667">
        <v>12</v>
      </c>
      <c r="J667">
        <v>33.6</v>
      </c>
    </row>
    <row r="668" spans="1:10" x14ac:dyDescent="0.3">
      <c r="A668">
        <v>2016</v>
      </c>
      <c r="B668" t="s">
        <v>16</v>
      </c>
      <c r="C668">
        <v>13.9</v>
      </c>
      <c r="D668">
        <v>1.2</v>
      </c>
      <c r="E668">
        <v>4.3</v>
      </c>
      <c r="F668">
        <v>1403</v>
      </c>
      <c r="G668">
        <v>478389387</v>
      </c>
      <c r="H668">
        <v>15.7</v>
      </c>
      <c r="I668">
        <v>13</v>
      </c>
      <c r="J668">
        <v>60.4</v>
      </c>
    </row>
    <row r="669" spans="1:10" hidden="1" x14ac:dyDescent="0.3">
      <c r="A669">
        <v>2016</v>
      </c>
      <c r="B669" t="s">
        <v>20</v>
      </c>
      <c r="C669">
        <v>9.5</v>
      </c>
      <c r="D669">
        <v>19.899999999999999</v>
      </c>
      <c r="E669">
        <v>3.8</v>
      </c>
      <c r="F669">
        <v>1951</v>
      </c>
      <c r="G669">
        <v>926054419</v>
      </c>
      <c r="H669">
        <v>20.2</v>
      </c>
      <c r="I669">
        <v>13</v>
      </c>
      <c r="J669">
        <v>34.4</v>
      </c>
    </row>
    <row r="670" spans="1:10" hidden="1" x14ac:dyDescent="0.3">
      <c r="A670">
        <v>2016</v>
      </c>
      <c r="B670" t="s">
        <v>18</v>
      </c>
      <c r="C670">
        <v>34.299999999999997</v>
      </c>
      <c r="D670">
        <v>1.4</v>
      </c>
      <c r="E670">
        <v>1.9</v>
      </c>
      <c r="F670">
        <v>2783</v>
      </c>
      <c r="G670">
        <v>578387192</v>
      </c>
      <c r="H670">
        <v>10.1</v>
      </c>
      <c r="I670">
        <v>13</v>
      </c>
      <c r="J670">
        <v>16.600000000000001</v>
      </c>
    </row>
    <row r="671" spans="1:10" hidden="1" x14ac:dyDescent="0.3">
      <c r="A671">
        <v>2016</v>
      </c>
      <c r="B671" t="s">
        <v>22</v>
      </c>
      <c r="C671">
        <v>32.200000000000003</v>
      </c>
      <c r="D671">
        <v>2.7</v>
      </c>
      <c r="E671">
        <v>2.8</v>
      </c>
      <c r="F671">
        <v>1179</v>
      </c>
      <c r="G671">
        <v>343865425</v>
      </c>
      <c r="H671">
        <v>28.1</v>
      </c>
      <c r="I671">
        <v>3</v>
      </c>
      <c r="J671">
        <v>44.8</v>
      </c>
    </row>
    <row r="672" spans="1:10" hidden="1" x14ac:dyDescent="0.3">
      <c r="A672">
        <v>2016</v>
      </c>
      <c r="B672" t="s">
        <v>19</v>
      </c>
      <c r="C672">
        <v>28.1</v>
      </c>
      <c r="D672">
        <v>16.899999999999999</v>
      </c>
      <c r="E672">
        <v>4.9000000000000004</v>
      </c>
      <c r="F672">
        <v>934</v>
      </c>
      <c r="G672">
        <v>1393981934</v>
      </c>
      <c r="H672">
        <v>26.9</v>
      </c>
      <c r="I672">
        <v>12</v>
      </c>
      <c r="J672">
        <v>43.3</v>
      </c>
    </row>
    <row r="673" spans="1:10" hidden="1" x14ac:dyDescent="0.3">
      <c r="A673">
        <v>2016</v>
      </c>
      <c r="B673" t="s">
        <v>22</v>
      </c>
      <c r="C673">
        <v>9.5</v>
      </c>
      <c r="D673">
        <v>6.2</v>
      </c>
      <c r="E673">
        <v>3.7</v>
      </c>
      <c r="F673">
        <v>744</v>
      </c>
      <c r="G673">
        <v>355644712</v>
      </c>
      <c r="H673">
        <v>38.5</v>
      </c>
      <c r="I673">
        <v>1</v>
      </c>
      <c r="J673">
        <v>18.5</v>
      </c>
    </row>
    <row r="674" spans="1:10" hidden="1" x14ac:dyDescent="0.3">
      <c r="A674">
        <v>2016</v>
      </c>
      <c r="B674" t="s">
        <v>10</v>
      </c>
      <c r="C674">
        <v>29.6</v>
      </c>
      <c r="D674">
        <v>11.5</v>
      </c>
      <c r="E674">
        <v>3.9</v>
      </c>
      <c r="F674">
        <v>1748</v>
      </c>
      <c r="G674">
        <v>1238813576</v>
      </c>
      <c r="H674">
        <v>31.7</v>
      </c>
      <c r="I674">
        <v>4</v>
      </c>
      <c r="J674">
        <v>18.7</v>
      </c>
    </row>
    <row r="675" spans="1:10" hidden="1" x14ac:dyDescent="0.3">
      <c r="A675">
        <v>2016</v>
      </c>
      <c r="B675" t="s">
        <v>15</v>
      </c>
      <c r="C675">
        <v>10.1</v>
      </c>
      <c r="D675">
        <v>2.8</v>
      </c>
      <c r="E675">
        <v>3.5</v>
      </c>
      <c r="F675">
        <v>2595</v>
      </c>
      <c r="G675">
        <v>733130914</v>
      </c>
      <c r="H675">
        <v>39.799999999999997</v>
      </c>
      <c r="I675">
        <v>12</v>
      </c>
      <c r="J675">
        <v>17.7</v>
      </c>
    </row>
    <row r="676" spans="1:10" x14ac:dyDescent="0.3">
      <c r="A676">
        <v>2016</v>
      </c>
      <c r="B676" t="s">
        <v>16</v>
      </c>
      <c r="C676">
        <v>12.2</v>
      </c>
      <c r="D676">
        <v>11.3</v>
      </c>
      <c r="E676">
        <v>1.2</v>
      </c>
      <c r="F676">
        <v>1618</v>
      </c>
      <c r="G676">
        <v>663913018</v>
      </c>
      <c r="H676">
        <v>38.299999999999997</v>
      </c>
      <c r="I676">
        <v>4</v>
      </c>
      <c r="J676">
        <v>36.200000000000003</v>
      </c>
    </row>
    <row r="677" spans="1:10" hidden="1" x14ac:dyDescent="0.3">
      <c r="A677">
        <v>2016</v>
      </c>
      <c r="B677" t="s">
        <v>14</v>
      </c>
      <c r="C677">
        <v>29.9</v>
      </c>
      <c r="D677">
        <v>6.9</v>
      </c>
      <c r="E677">
        <v>4</v>
      </c>
      <c r="F677">
        <v>2157</v>
      </c>
      <c r="G677">
        <v>597867288</v>
      </c>
      <c r="H677">
        <v>21.4</v>
      </c>
      <c r="I677">
        <v>9</v>
      </c>
      <c r="J677">
        <v>38.9</v>
      </c>
    </row>
    <row r="678" spans="1:10" hidden="1" x14ac:dyDescent="0.3">
      <c r="A678">
        <v>2016</v>
      </c>
      <c r="B678" t="s">
        <v>13</v>
      </c>
      <c r="C678">
        <v>7.2</v>
      </c>
      <c r="D678">
        <v>16.7</v>
      </c>
      <c r="E678">
        <v>5</v>
      </c>
      <c r="F678">
        <v>1796</v>
      </c>
      <c r="G678">
        <v>1353028485</v>
      </c>
      <c r="H678">
        <v>28.7</v>
      </c>
      <c r="I678">
        <v>3</v>
      </c>
      <c r="J678">
        <v>50.8</v>
      </c>
    </row>
    <row r="679" spans="1:10" hidden="1" x14ac:dyDescent="0.3">
      <c r="A679">
        <v>2016</v>
      </c>
      <c r="B679" t="s">
        <v>10</v>
      </c>
      <c r="C679">
        <v>22.5</v>
      </c>
      <c r="D679">
        <v>19.600000000000001</v>
      </c>
      <c r="E679">
        <v>3.9</v>
      </c>
      <c r="F679">
        <v>2311</v>
      </c>
      <c r="G679">
        <v>1290081090</v>
      </c>
      <c r="H679">
        <v>38.5</v>
      </c>
      <c r="I679">
        <v>3</v>
      </c>
      <c r="J679">
        <v>56.6</v>
      </c>
    </row>
    <row r="680" spans="1:10" hidden="1" x14ac:dyDescent="0.3">
      <c r="A680">
        <v>2016</v>
      </c>
      <c r="B680" t="s">
        <v>24</v>
      </c>
      <c r="C680">
        <v>23.4</v>
      </c>
      <c r="D680">
        <v>19</v>
      </c>
      <c r="E680">
        <v>3.3</v>
      </c>
      <c r="F680">
        <v>1821</v>
      </c>
      <c r="G680">
        <v>43209016</v>
      </c>
      <c r="H680">
        <v>29.3</v>
      </c>
      <c r="I680">
        <v>11</v>
      </c>
      <c r="J680">
        <v>26.5</v>
      </c>
    </row>
    <row r="681" spans="1:10" hidden="1" x14ac:dyDescent="0.3">
      <c r="A681">
        <v>2016</v>
      </c>
      <c r="B681" t="s">
        <v>24</v>
      </c>
      <c r="C681">
        <v>8.1</v>
      </c>
      <c r="D681">
        <v>11.2</v>
      </c>
      <c r="E681">
        <v>1.1000000000000001</v>
      </c>
      <c r="F681">
        <v>2524</v>
      </c>
      <c r="G681">
        <v>1144515609</v>
      </c>
      <c r="H681">
        <v>26</v>
      </c>
      <c r="I681">
        <v>14</v>
      </c>
      <c r="J681">
        <v>69</v>
      </c>
    </row>
    <row r="682" spans="1:10" x14ac:dyDescent="0.3">
      <c r="A682">
        <v>2016</v>
      </c>
      <c r="B682" t="s">
        <v>16</v>
      </c>
      <c r="C682">
        <v>32.9</v>
      </c>
      <c r="D682">
        <v>18</v>
      </c>
      <c r="E682">
        <v>2.6</v>
      </c>
      <c r="F682">
        <v>2771</v>
      </c>
      <c r="G682">
        <v>976037143</v>
      </c>
      <c r="H682">
        <v>12.4</v>
      </c>
      <c r="I682">
        <v>9</v>
      </c>
      <c r="J682">
        <v>55.5</v>
      </c>
    </row>
    <row r="683" spans="1:10" hidden="1" x14ac:dyDescent="0.3">
      <c r="A683">
        <v>2016</v>
      </c>
      <c r="B683" t="s">
        <v>19</v>
      </c>
      <c r="C683">
        <v>18.5</v>
      </c>
      <c r="D683">
        <v>13.4</v>
      </c>
      <c r="E683">
        <v>1.4</v>
      </c>
      <c r="F683">
        <v>615</v>
      </c>
      <c r="G683">
        <v>297280556</v>
      </c>
      <c r="H683">
        <v>46</v>
      </c>
      <c r="I683">
        <v>6</v>
      </c>
      <c r="J683">
        <v>15.3</v>
      </c>
    </row>
    <row r="684" spans="1:10" hidden="1" x14ac:dyDescent="0.3">
      <c r="A684">
        <v>2016</v>
      </c>
      <c r="B684" t="s">
        <v>20</v>
      </c>
      <c r="C684">
        <v>11.8</v>
      </c>
      <c r="D684">
        <v>2.6</v>
      </c>
      <c r="E684">
        <v>1.3</v>
      </c>
      <c r="F684">
        <v>946</v>
      </c>
      <c r="G684">
        <v>472080203</v>
      </c>
      <c r="H684">
        <v>14.4</v>
      </c>
      <c r="I684">
        <v>2</v>
      </c>
      <c r="J684">
        <v>58.3</v>
      </c>
    </row>
    <row r="685" spans="1:10" hidden="1" x14ac:dyDescent="0.3">
      <c r="A685">
        <v>2016</v>
      </c>
      <c r="B685" t="s">
        <v>14</v>
      </c>
      <c r="C685">
        <v>18.3</v>
      </c>
      <c r="D685">
        <v>4.8</v>
      </c>
      <c r="E685">
        <v>4.0999999999999996</v>
      </c>
      <c r="F685">
        <v>2373</v>
      </c>
      <c r="G685">
        <v>1180680940</v>
      </c>
      <c r="H685">
        <v>32</v>
      </c>
      <c r="I685">
        <v>4</v>
      </c>
      <c r="J685">
        <v>56.1</v>
      </c>
    </row>
    <row r="686" spans="1:10" hidden="1" x14ac:dyDescent="0.3">
      <c r="A686">
        <v>2016</v>
      </c>
      <c r="B686" t="s">
        <v>12</v>
      </c>
      <c r="C686">
        <v>32.6</v>
      </c>
      <c r="D686">
        <v>18.100000000000001</v>
      </c>
      <c r="E686">
        <v>4</v>
      </c>
      <c r="F686">
        <v>1545</v>
      </c>
      <c r="G686">
        <v>333230308</v>
      </c>
      <c r="H686">
        <v>49.5</v>
      </c>
      <c r="I686">
        <v>10</v>
      </c>
      <c r="J686">
        <v>64.8</v>
      </c>
    </row>
    <row r="687" spans="1:10" hidden="1" x14ac:dyDescent="0.3">
      <c r="A687">
        <v>2016</v>
      </c>
      <c r="B687" t="s">
        <v>20</v>
      </c>
      <c r="C687">
        <v>31.4</v>
      </c>
      <c r="D687">
        <v>17.600000000000001</v>
      </c>
      <c r="E687">
        <v>4.0999999999999996</v>
      </c>
      <c r="F687">
        <v>764</v>
      </c>
      <c r="G687">
        <v>702602016</v>
      </c>
      <c r="H687">
        <v>17.100000000000001</v>
      </c>
      <c r="I687">
        <v>5</v>
      </c>
      <c r="J687">
        <v>31.1</v>
      </c>
    </row>
    <row r="688" spans="1:10" hidden="1" x14ac:dyDescent="0.3">
      <c r="A688">
        <v>2016</v>
      </c>
      <c r="B688" t="s">
        <v>22</v>
      </c>
      <c r="C688">
        <v>27.3</v>
      </c>
      <c r="D688">
        <v>11.1</v>
      </c>
      <c r="E688">
        <v>3.1</v>
      </c>
      <c r="F688">
        <v>2405</v>
      </c>
      <c r="G688">
        <v>574525178</v>
      </c>
      <c r="H688">
        <v>41.5</v>
      </c>
      <c r="I688">
        <v>1</v>
      </c>
      <c r="J688">
        <v>54.1</v>
      </c>
    </row>
    <row r="689" spans="1:10" hidden="1" x14ac:dyDescent="0.3">
      <c r="A689">
        <v>2016</v>
      </c>
      <c r="B689" t="s">
        <v>13</v>
      </c>
      <c r="C689">
        <v>21.2</v>
      </c>
      <c r="D689">
        <v>8.1</v>
      </c>
      <c r="E689">
        <v>1.9</v>
      </c>
      <c r="F689">
        <v>1819</v>
      </c>
      <c r="G689">
        <v>395181795</v>
      </c>
      <c r="H689">
        <v>22.3</v>
      </c>
      <c r="I689">
        <v>2</v>
      </c>
      <c r="J689">
        <v>45.3</v>
      </c>
    </row>
    <row r="690" spans="1:10" hidden="1" x14ac:dyDescent="0.3">
      <c r="A690">
        <v>2016</v>
      </c>
      <c r="B690" t="s">
        <v>22</v>
      </c>
      <c r="C690">
        <v>31.2</v>
      </c>
      <c r="D690">
        <v>8.4</v>
      </c>
      <c r="E690">
        <v>1.8</v>
      </c>
      <c r="F690">
        <v>2972</v>
      </c>
      <c r="G690">
        <v>695971780</v>
      </c>
      <c r="H690">
        <v>27.9</v>
      </c>
      <c r="I690">
        <v>2</v>
      </c>
      <c r="J690">
        <v>36.299999999999997</v>
      </c>
    </row>
    <row r="691" spans="1:10" x14ac:dyDescent="0.3">
      <c r="A691">
        <v>2016</v>
      </c>
      <c r="B691" t="s">
        <v>16</v>
      </c>
      <c r="C691">
        <v>27</v>
      </c>
      <c r="D691">
        <v>2.9</v>
      </c>
      <c r="E691">
        <v>2.1</v>
      </c>
      <c r="F691">
        <v>564</v>
      </c>
      <c r="G691">
        <v>1045450055</v>
      </c>
      <c r="H691">
        <v>48.5</v>
      </c>
      <c r="I691">
        <v>7</v>
      </c>
      <c r="J691">
        <v>42</v>
      </c>
    </row>
    <row r="692" spans="1:10" hidden="1" x14ac:dyDescent="0.3">
      <c r="A692">
        <v>2016</v>
      </c>
      <c r="B692" t="s">
        <v>15</v>
      </c>
      <c r="C692">
        <v>19.899999999999999</v>
      </c>
      <c r="D692">
        <v>1.1000000000000001</v>
      </c>
      <c r="E692">
        <v>1.9</v>
      </c>
      <c r="F692">
        <v>1034</v>
      </c>
      <c r="G692">
        <v>438565972</v>
      </c>
      <c r="H692">
        <v>30.2</v>
      </c>
      <c r="I692">
        <v>9</v>
      </c>
      <c r="J692">
        <v>56.7</v>
      </c>
    </row>
    <row r="693" spans="1:10" hidden="1" x14ac:dyDescent="0.3">
      <c r="A693">
        <v>2016</v>
      </c>
      <c r="B693" t="s">
        <v>18</v>
      </c>
      <c r="C693">
        <v>26</v>
      </c>
      <c r="D693">
        <v>6.6</v>
      </c>
      <c r="E693">
        <v>3.3</v>
      </c>
      <c r="F693">
        <v>2981</v>
      </c>
      <c r="G693">
        <v>117179548</v>
      </c>
      <c r="H693">
        <v>7.4</v>
      </c>
      <c r="I693">
        <v>2</v>
      </c>
      <c r="J693">
        <v>43.7</v>
      </c>
    </row>
    <row r="694" spans="1:10" hidden="1" x14ac:dyDescent="0.3">
      <c r="A694">
        <v>2016</v>
      </c>
      <c r="B694" t="s">
        <v>19</v>
      </c>
      <c r="C694">
        <v>33.1</v>
      </c>
      <c r="D694">
        <v>10.3</v>
      </c>
      <c r="E694">
        <v>2.2999999999999998</v>
      </c>
      <c r="F694">
        <v>1933</v>
      </c>
      <c r="G694">
        <v>245823381</v>
      </c>
      <c r="H694">
        <v>30.3</v>
      </c>
      <c r="I694">
        <v>8</v>
      </c>
      <c r="J694">
        <v>67.7</v>
      </c>
    </row>
    <row r="695" spans="1:10" hidden="1" x14ac:dyDescent="0.3">
      <c r="A695">
        <v>2016</v>
      </c>
      <c r="B695" t="s">
        <v>19</v>
      </c>
      <c r="C695">
        <v>17</v>
      </c>
      <c r="D695">
        <v>4.9000000000000004</v>
      </c>
      <c r="E695">
        <v>4.5</v>
      </c>
      <c r="F695">
        <v>1347</v>
      </c>
      <c r="G695">
        <v>1221021496</v>
      </c>
      <c r="H695">
        <v>47.4</v>
      </c>
      <c r="I695">
        <v>8</v>
      </c>
      <c r="J695">
        <v>28.8</v>
      </c>
    </row>
    <row r="696" spans="1:10" x14ac:dyDescent="0.3">
      <c r="A696">
        <v>2016</v>
      </c>
      <c r="B696" t="s">
        <v>16</v>
      </c>
      <c r="C696">
        <v>9.6999999999999993</v>
      </c>
      <c r="D696">
        <v>3.7</v>
      </c>
      <c r="E696">
        <v>1.7</v>
      </c>
      <c r="F696">
        <v>1703</v>
      </c>
      <c r="G696">
        <v>542638938</v>
      </c>
      <c r="H696">
        <v>10.3</v>
      </c>
      <c r="I696">
        <v>0</v>
      </c>
      <c r="J696">
        <v>43.7</v>
      </c>
    </row>
    <row r="697" spans="1:10" hidden="1" x14ac:dyDescent="0.3">
      <c r="A697">
        <v>2016</v>
      </c>
      <c r="B697" t="s">
        <v>19</v>
      </c>
      <c r="C697">
        <v>26.6</v>
      </c>
      <c r="D697">
        <v>0.7</v>
      </c>
      <c r="E697">
        <v>2.4</v>
      </c>
      <c r="F697">
        <v>1492</v>
      </c>
      <c r="G697">
        <v>83325440</v>
      </c>
      <c r="H697">
        <v>12.7</v>
      </c>
      <c r="I697">
        <v>7</v>
      </c>
      <c r="J697">
        <v>38.799999999999997</v>
      </c>
    </row>
    <row r="698" spans="1:10" hidden="1" x14ac:dyDescent="0.3">
      <c r="A698">
        <v>2016</v>
      </c>
      <c r="B698" t="s">
        <v>24</v>
      </c>
      <c r="C698">
        <v>34.4</v>
      </c>
      <c r="D698">
        <v>19.600000000000001</v>
      </c>
      <c r="E698">
        <v>4.0999999999999996</v>
      </c>
      <c r="F698">
        <v>540</v>
      </c>
      <c r="G698">
        <v>902591144</v>
      </c>
      <c r="H698">
        <v>23.5</v>
      </c>
      <c r="I698">
        <v>10</v>
      </c>
      <c r="J698">
        <v>11.2</v>
      </c>
    </row>
    <row r="699" spans="1:10" hidden="1" x14ac:dyDescent="0.3">
      <c r="A699">
        <v>2016</v>
      </c>
      <c r="B699" t="s">
        <v>21</v>
      </c>
      <c r="C699">
        <v>17.100000000000001</v>
      </c>
      <c r="D699">
        <v>4.2</v>
      </c>
      <c r="E699">
        <v>2.8</v>
      </c>
      <c r="F699">
        <v>843</v>
      </c>
      <c r="G699">
        <v>1241932098</v>
      </c>
      <c r="H699">
        <v>35</v>
      </c>
      <c r="I699">
        <v>14</v>
      </c>
      <c r="J699">
        <v>16.5</v>
      </c>
    </row>
    <row r="700" spans="1:10" hidden="1" x14ac:dyDescent="0.3">
      <c r="A700">
        <v>2016</v>
      </c>
      <c r="B700" t="s">
        <v>11</v>
      </c>
      <c r="C700">
        <v>16.899999999999999</v>
      </c>
      <c r="D700">
        <v>18.8</v>
      </c>
      <c r="E700">
        <v>3.8</v>
      </c>
      <c r="F700">
        <v>653</v>
      </c>
      <c r="G700">
        <v>818022751</v>
      </c>
      <c r="H700">
        <v>33.5</v>
      </c>
      <c r="I700">
        <v>4</v>
      </c>
      <c r="J700">
        <v>65.599999999999994</v>
      </c>
    </row>
    <row r="701" spans="1:10" hidden="1" x14ac:dyDescent="0.3">
      <c r="A701">
        <v>2016</v>
      </c>
      <c r="B701" t="s">
        <v>17</v>
      </c>
      <c r="C701">
        <v>24.3</v>
      </c>
      <c r="D701">
        <v>15</v>
      </c>
      <c r="E701">
        <v>4.4000000000000004</v>
      </c>
      <c r="F701">
        <v>676</v>
      </c>
      <c r="G701">
        <v>321328118</v>
      </c>
      <c r="H701">
        <v>21.8</v>
      </c>
      <c r="I701">
        <v>4</v>
      </c>
      <c r="J701">
        <v>19.8</v>
      </c>
    </row>
    <row r="702" spans="1:10" hidden="1" x14ac:dyDescent="0.3">
      <c r="A702">
        <v>2016</v>
      </c>
      <c r="B702" t="s">
        <v>23</v>
      </c>
      <c r="C702">
        <v>18.399999999999999</v>
      </c>
      <c r="D702">
        <v>16.2</v>
      </c>
      <c r="E702">
        <v>3.9</v>
      </c>
      <c r="F702">
        <v>1165</v>
      </c>
      <c r="G702">
        <v>1270499456</v>
      </c>
      <c r="H702">
        <v>40.6</v>
      </c>
      <c r="I702">
        <v>0</v>
      </c>
      <c r="J702">
        <v>44.9</v>
      </c>
    </row>
    <row r="703" spans="1:10" hidden="1" x14ac:dyDescent="0.3">
      <c r="A703">
        <v>2016</v>
      </c>
      <c r="B703" t="s">
        <v>10</v>
      </c>
      <c r="C703">
        <v>11.3</v>
      </c>
      <c r="D703">
        <v>10.5</v>
      </c>
      <c r="E703">
        <v>1.2</v>
      </c>
      <c r="F703">
        <v>1055</v>
      </c>
      <c r="G703">
        <v>824678707</v>
      </c>
      <c r="H703">
        <v>24.2</v>
      </c>
      <c r="I703">
        <v>2</v>
      </c>
      <c r="J703">
        <v>29.7</v>
      </c>
    </row>
    <row r="704" spans="1:10" hidden="1" x14ac:dyDescent="0.3">
      <c r="A704">
        <v>2016</v>
      </c>
      <c r="B704" t="s">
        <v>18</v>
      </c>
      <c r="C704">
        <v>13.9</v>
      </c>
      <c r="D704">
        <v>15.5</v>
      </c>
      <c r="E704">
        <v>1.5</v>
      </c>
      <c r="F704">
        <v>1495</v>
      </c>
      <c r="G704">
        <v>972853753</v>
      </c>
      <c r="H704">
        <v>9</v>
      </c>
      <c r="I704">
        <v>1</v>
      </c>
      <c r="J704">
        <v>64.099999999999994</v>
      </c>
    </row>
    <row r="705" spans="1:10" hidden="1" x14ac:dyDescent="0.3">
      <c r="A705">
        <v>2016</v>
      </c>
      <c r="B705" t="s">
        <v>17</v>
      </c>
      <c r="C705">
        <v>32.200000000000003</v>
      </c>
      <c r="D705">
        <v>15.8</v>
      </c>
      <c r="E705">
        <v>4.3</v>
      </c>
      <c r="F705">
        <v>1657</v>
      </c>
      <c r="G705">
        <v>751679888</v>
      </c>
      <c r="H705">
        <v>26.5</v>
      </c>
      <c r="I705">
        <v>8</v>
      </c>
      <c r="J705">
        <v>20.8</v>
      </c>
    </row>
    <row r="706" spans="1:10" hidden="1" x14ac:dyDescent="0.3">
      <c r="A706">
        <v>2016</v>
      </c>
      <c r="B706" t="s">
        <v>20</v>
      </c>
      <c r="C706">
        <v>16.399999999999999</v>
      </c>
      <c r="D706">
        <v>6.7</v>
      </c>
      <c r="E706">
        <v>2.2000000000000002</v>
      </c>
      <c r="F706">
        <v>2436</v>
      </c>
      <c r="G706">
        <v>1018037875</v>
      </c>
      <c r="H706">
        <v>44.4</v>
      </c>
      <c r="I706">
        <v>13</v>
      </c>
      <c r="J706">
        <v>21.1</v>
      </c>
    </row>
    <row r="707" spans="1:10" hidden="1" x14ac:dyDescent="0.3">
      <c r="A707">
        <v>2016</v>
      </c>
      <c r="B707" t="s">
        <v>17</v>
      </c>
      <c r="C707">
        <v>21</v>
      </c>
      <c r="D707">
        <v>14.9</v>
      </c>
      <c r="E707">
        <v>3.1</v>
      </c>
      <c r="F707">
        <v>1136</v>
      </c>
      <c r="G707">
        <v>380662109</v>
      </c>
      <c r="H707">
        <v>24.5</v>
      </c>
      <c r="I707">
        <v>3</v>
      </c>
      <c r="J707">
        <v>44.5</v>
      </c>
    </row>
    <row r="708" spans="1:10" hidden="1" x14ac:dyDescent="0.3">
      <c r="A708">
        <v>2017</v>
      </c>
      <c r="B708" t="s">
        <v>23</v>
      </c>
      <c r="C708">
        <v>9.5</v>
      </c>
      <c r="D708">
        <v>3.8</v>
      </c>
      <c r="E708">
        <v>3.4</v>
      </c>
      <c r="F708">
        <v>1577</v>
      </c>
      <c r="G708">
        <v>1216476753</v>
      </c>
      <c r="H708">
        <v>48.2</v>
      </c>
      <c r="I708">
        <v>1</v>
      </c>
      <c r="J708">
        <v>63.7</v>
      </c>
    </row>
    <row r="709" spans="1:10" hidden="1" x14ac:dyDescent="0.3">
      <c r="A709">
        <v>2017</v>
      </c>
      <c r="B709" t="s">
        <v>15</v>
      </c>
      <c r="C709">
        <v>16.899999999999999</v>
      </c>
      <c r="D709">
        <v>15.9</v>
      </c>
      <c r="E709">
        <v>2.6</v>
      </c>
      <c r="F709">
        <v>1297</v>
      </c>
      <c r="G709">
        <v>456955256</v>
      </c>
      <c r="H709">
        <v>23.3</v>
      </c>
      <c r="I709">
        <v>4</v>
      </c>
      <c r="J709">
        <v>53.3</v>
      </c>
    </row>
    <row r="710" spans="1:10" x14ac:dyDescent="0.3">
      <c r="A710">
        <v>2017</v>
      </c>
      <c r="B710" t="s">
        <v>16</v>
      </c>
      <c r="C710">
        <v>11.3</v>
      </c>
      <c r="D710">
        <v>0.6</v>
      </c>
      <c r="E710">
        <v>3</v>
      </c>
      <c r="F710">
        <v>1005</v>
      </c>
      <c r="G710">
        <v>941922654</v>
      </c>
      <c r="H710">
        <v>41.6</v>
      </c>
      <c r="I710">
        <v>3</v>
      </c>
      <c r="J710">
        <v>40.299999999999997</v>
      </c>
    </row>
    <row r="711" spans="1:10" hidden="1" x14ac:dyDescent="0.3">
      <c r="A711">
        <v>2017</v>
      </c>
      <c r="B711" t="s">
        <v>15</v>
      </c>
      <c r="C711">
        <v>15.7</v>
      </c>
      <c r="D711">
        <v>9.6999999999999993</v>
      </c>
      <c r="E711">
        <v>1.8</v>
      </c>
      <c r="F711">
        <v>2019</v>
      </c>
      <c r="G711">
        <v>305543477</v>
      </c>
      <c r="H711">
        <v>35.1</v>
      </c>
      <c r="I711">
        <v>13</v>
      </c>
      <c r="J711">
        <v>41</v>
      </c>
    </row>
    <row r="712" spans="1:10" hidden="1" x14ac:dyDescent="0.3">
      <c r="A712">
        <v>2017</v>
      </c>
      <c r="B712" t="s">
        <v>21</v>
      </c>
      <c r="C712">
        <v>33.1</v>
      </c>
      <c r="D712">
        <v>5.9</v>
      </c>
      <c r="E712">
        <v>1.3</v>
      </c>
      <c r="F712">
        <v>1783</v>
      </c>
      <c r="G712">
        <v>562654674</v>
      </c>
      <c r="H712">
        <v>27.2</v>
      </c>
      <c r="I712">
        <v>6</v>
      </c>
      <c r="J712">
        <v>13.3</v>
      </c>
    </row>
    <row r="713" spans="1:10" hidden="1" x14ac:dyDescent="0.3">
      <c r="A713">
        <v>2017</v>
      </c>
      <c r="B713" t="s">
        <v>19</v>
      </c>
      <c r="C713">
        <v>7.7</v>
      </c>
      <c r="D713">
        <v>18.2</v>
      </c>
      <c r="E713">
        <v>1.2</v>
      </c>
      <c r="F713">
        <v>1579</v>
      </c>
      <c r="G713">
        <v>9355425</v>
      </c>
      <c r="H713">
        <v>27.1</v>
      </c>
      <c r="I713">
        <v>8</v>
      </c>
      <c r="J713">
        <v>61</v>
      </c>
    </row>
    <row r="714" spans="1:10" hidden="1" x14ac:dyDescent="0.3">
      <c r="A714">
        <v>2017</v>
      </c>
      <c r="B714" t="s">
        <v>12</v>
      </c>
      <c r="C714">
        <v>28</v>
      </c>
      <c r="D714">
        <v>7.4</v>
      </c>
      <c r="E714">
        <v>2.8</v>
      </c>
      <c r="F714">
        <v>2684</v>
      </c>
      <c r="G714">
        <v>1280061358</v>
      </c>
      <c r="H714">
        <v>20</v>
      </c>
      <c r="I714">
        <v>3</v>
      </c>
      <c r="J714">
        <v>32.5</v>
      </c>
    </row>
    <row r="715" spans="1:10" hidden="1" x14ac:dyDescent="0.3">
      <c r="A715">
        <v>2017</v>
      </c>
      <c r="B715" t="s">
        <v>14</v>
      </c>
      <c r="C715">
        <v>29.7</v>
      </c>
      <c r="D715">
        <v>19.399999999999999</v>
      </c>
      <c r="E715">
        <v>3.7</v>
      </c>
      <c r="F715">
        <v>2479</v>
      </c>
      <c r="G715">
        <v>770503180</v>
      </c>
      <c r="H715">
        <v>37.5</v>
      </c>
      <c r="I715">
        <v>13</v>
      </c>
      <c r="J715">
        <v>16.3</v>
      </c>
    </row>
    <row r="716" spans="1:10" hidden="1" x14ac:dyDescent="0.3">
      <c r="A716">
        <v>2017</v>
      </c>
      <c r="B716" t="s">
        <v>23</v>
      </c>
      <c r="C716">
        <v>31.9</v>
      </c>
      <c r="D716">
        <v>14.8</v>
      </c>
      <c r="E716">
        <v>2.2000000000000002</v>
      </c>
      <c r="F716">
        <v>1812</v>
      </c>
      <c r="G716">
        <v>1095137353</v>
      </c>
      <c r="H716">
        <v>45.8</v>
      </c>
      <c r="I716">
        <v>0</v>
      </c>
      <c r="J716">
        <v>43.4</v>
      </c>
    </row>
    <row r="717" spans="1:10" hidden="1" x14ac:dyDescent="0.3">
      <c r="A717">
        <v>2017</v>
      </c>
      <c r="B717" t="s">
        <v>21</v>
      </c>
      <c r="C717">
        <v>11.2</v>
      </c>
      <c r="D717">
        <v>8.6</v>
      </c>
      <c r="E717">
        <v>3.6</v>
      </c>
      <c r="F717">
        <v>2060</v>
      </c>
      <c r="G717">
        <v>1303319060</v>
      </c>
      <c r="H717">
        <v>23.3</v>
      </c>
      <c r="I717">
        <v>10</v>
      </c>
      <c r="J717">
        <v>12</v>
      </c>
    </row>
    <row r="718" spans="1:10" hidden="1" x14ac:dyDescent="0.3">
      <c r="A718">
        <v>2017</v>
      </c>
      <c r="B718" t="s">
        <v>24</v>
      </c>
      <c r="C718">
        <v>22.9</v>
      </c>
      <c r="D718">
        <v>11.3</v>
      </c>
      <c r="E718">
        <v>3.8</v>
      </c>
      <c r="F718">
        <v>2464</v>
      </c>
      <c r="G718">
        <v>1335375745</v>
      </c>
      <c r="H718">
        <v>42.6</v>
      </c>
      <c r="I718">
        <v>2</v>
      </c>
      <c r="J718">
        <v>11</v>
      </c>
    </row>
    <row r="719" spans="1:10" hidden="1" x14ac:dyDescent="0.3">
      <c r="A719">
        <v>2017</v>
      </c>
      <c r="B719" t="s">
        <v>15</v>
      </c>
      <c r="C719">
        <v>23.5</v>
      </c>
      <c r="D719">
        <v>2.5</v>
      </c>
      <c r="E719">
        <v>4.4000000000000004</v>
      </c>
      <c r="F719">
        <v>652</v>
      </c>
      <c r="G719">
        <v>165154106</v>
      </c>
      <c r="H719">
        <v>33.9</v>
      </c>
      <c r="I719">
        <v>9</v>
      </c>
      <c r="J719">
        <v>35.299999999999997</v>
      </c>
    </row>
    <row r="720" spans="1:10" hidden="1" x14ac:dyDescent="0.3">
      <c r="A720">
        <v>2017</v>
      </c>
      <c r="B720" t="s">
        <v>12</v>
      </c>
      <c r="C720">
        <v>15.3</v>
      </c>
      <c r="D720">
        <v>0.6</v>
      </c>
      <c r="E720">
        <v>2.9</v>
      </c>
      <c r="F720">
        <v>2181</v>
      </c>
      <c r="G720">
        <v>342901215</v>
      </c>
      <c r="H720">
        <v>46.4</v>
      </c>
      <c r="I720">
        <v>3</v>
      </c>
      <c r="J720">
        <v>55</v>
      </c>
    </row>
    <row r="721" spans="1:10" hidden="1" x14ac:dyDescent="0.3">
      <c r="A721">
        <v>2017</v>
      </c>
      <c r="B721" t="s">
        <v>23</v>
      </c>
      <c r="C721">
        <v>25.7</v>
      </c>
      <c r="D721">
        <v>3.5</v>
      </c>
      <c r="E721">
        <v>2.8</v>
      </c>
      <c r="F721">
        <v>1017</v>
      </c>
      <c r="G721">
        <v>761831829</v>
      </c>
      <c r="H721">
        <v>35.200000000000003</v>
      </c>
      <c r="I721">
        <v>9</v>
      </c>
      <c r="J721">
        <v>12</v>
      </c>
    </row>
    <row r="722" spans="1:10" hidden="1" x14ac:dyDescent="0.3">
      <c r="A722">
        <v>2017</v>
      </c>
      <c r="B722" t="s">
        <v>14</v>
      </c>
      <c r="C722">
        <v>9</v>
      </c>
      <c r="D722">
        <v>17</v>
      </c>
      <c r="E722">
        <v>2.8</v>
      </c>
      <c r="F722">
        <v>1326</v>
      </c>
      <c r="G722">
        <v>934953242</v>
      </c>
      <c r="H722">
        <v>29.2</v>
      </c>
      <c r="I722">
        <v>10</v>
      </c>
      <c r="J722">
        <v>69.099999999999994</v>
      </c>
    </row>
    <row r="723" spans="1:10" hidden="1" x14ac:dyDescent="0.3">
      <c r="A723">
        <v>2017</v>
      </c>
      <c r="B723" t="s">
        <v>10</v>
      </c>
      <c r="C723">
        <v>6.3</v>
      </c>
      <c r="D723">
        <v>11</v>
      </c>
      <c r="E723">
        <v>4.8</v>
      </c>
      <c r="F723">
        <v>886</v>
      </c>
      <c r="G723">
        <v>1193832295</v>
      </c>
      <c r="H723">
        <v>23.8</v>
      </c>
      <c r="I723">
        <v>13</v>
      </c>
      <c r="J723">
        <v>35</v>
      </c>
    </row>
    <row r="724" spans="1:10" hidden="1" x14ac:dyDescent="0.3">
      <c r="A724">
        <v>2017</v>
      </c>
      <c r="B724" t="s">
        <v>24</v>
      </c>
      <c r="C724">
        <v>9</v>
      </c>
      <c r="D724">
        <v>15.3</v>
      </c>
      <c r="E724">
        <v>1.9</v>
      </c>
      <c r="F724">
        <v>2712</v>
      </c>
      <c r="G724">
        <v>831550186</v>
      </c>
      <c r="H724">
        <v>7.9</v>
      </c>
      <c r="I724">
        <v>3</v>
      </c>
      <c r="J724">
        <v>63.8</v>
      </c>
    </row>
    <row r="725" spans="1:10" x14ac:dyDescent="0.3">
      <c r="A725">
        <v>2017</v>
      </c>
      <c r="B725" t="s">
        <v>16</v>
      </c>
      <c r="C725">
        <v>31.9</v>
      </c>
      <c r="D725">
        <v>16.3</v>
      </c>
      <c r="E725">
        <v>2.4</v>
      </c>
      <c r="F725">
        <v>2857</v>
      </c>
      <c r="G725">
        <v>1323666625</v>
      </c>
      <c r="H725">
        <v>14</v>
      </c>
      <c r="I725">
        <v>5</v>
      </c>
      <c r="J725">
        <v>30.7</v>
      </c>
    </row>
    <row r="726" spans="1:10" hidden="1" x14ac:dyDescent="0.3">
      <c r="A726">
        <v>2017</v>
      </c>
      <c r="B726" t="s">
        <v>22</v>
      </c>
      <c r="C726">
        <v>16.3</v>
      </c>
      <c r="D726">
        <v>2.2999999999999998</v>
      </c>
      <c r="E726">
        <v>3.4</v>
      </c>
      <c r="F726">
        <v>2458</v>
      </c>
      <c r="G726">
        <v>1391480145</v>
      </c>
      <c r="H726">
        <v>17.100000000000001</v>
      </c>
      <c r="I726">
        <v>9</v>
      </c>
      <c r="J726">
        <v>63.9</v>
      </c>
    </row>
    <row r="727" spans="1:10" hidden="1" x14ac:dyDescent="0.3">
      <c r="A727">
        <v>2017</v>
      </c>
      <c r="B727" t="s">
        <v>23</v>
      </c>
      <c r="C727">
        <v>25.6</v>
      </c>
      <c r="D727">
        <v>3.3</v>
      </c>
      <c r="E727">
        <v>2.1</v>
      </c>
      <c r="F727">
        <v>2831</v>
      </c>
      <c r="G727">
        <v>1357107613</v>
      </c>
      <c r="H727">
        <v>32.700000000000003</v>
      </c>
      <c r="I727">
        <v>10</v>
      </c>
      <c r="J727">
        <v>64.8</v>
      </c>
    </row>
    <row r="728" spans="1:10" hidden="1" x14ac:dyDescent="0.3">
      <c r="A728">
        <v>2017</v>
      </c>
      <c r="B728" t="s">
        <v>19</v>
      </c>
      <c r="C728">
        <v>23.4</v>
      </c>
      <c r="D728">
        <v>1.4</v>
      </c>
      <c r="E728">
        <v>3.6</v>
      </c>
      <c r="F728">
        <v>2795</v>
      </c>
      <c r="G728">
        <v>958819872</v>
      </c>
      <c r="H728">
        <v>13.8</v>
      </c>
      <c r="I728">
        <v>10</v>
      </c>
      <c r="J728">
        <v>22.4</v>
      </c>
    </row>
    <row r="729" spans="1:10" hidden="1" x14ac:dyDescent="0.3">
      <c r="A729">
        <v>2017</v>
      </c>
      <c r="B729" t="s">
        <v>24</v>
      </c>
      <c r="C729">
        <v>5.9</v>
      </c>
      <c r="D729">
        <v>5.4</v>
      </c>
      <c r="E729">
        <v>2.5</v>
      </c>
      <c r="F729">
        <v>2833</v>
      </c>
      <c r="G729">
        <v>606960201</v>
      </c>
      <c r="H729">
        <v>35.700000000000003</v>
      </c>
      <c r="I729">
        <v>12</v>
      </c>
      <c r="J729">
        <v>54.6</v>
      </c>
    </row>
    <row r="730" spans="1:10" hidden="1" x14ac:dyDescent="0.3">
      <c r="A730">
        <v>2017</v>
      </c>
      <c r="B730" t="s">
        <v>20</v>
      </c>
      <c r="C730">
        <v>14.7</v>
      </c>
      <c r="D730">
        <v>5.7</v>
      </c>
      <c r="E730">
        <v>1.5</v>
      </c>
      <c r="F730">
        <v>1633</v>
      </c>
      <c r="G730">
        <v>538949949</v>
      </c>
      <c r="H730">
        <v>49.9</v>
      </c>
      <c r="I730">
        <v>8</v>
      </c>
      <c r="J730">
        <v>17.399999999999999</v>
      </c>
    </row>
    <row r="731" spans="1:10" hidden="1" x14ac:dyDescent="0.3">
      <c r="A731">
        <v>2017</v>
      </c>
      <c r="B731" t="s">
        <v>15</v>
      </c>
      <c r="C731">
        <v>29.8</v>
      </c>
      <c r="D731">
        <v>11.4</v>
      </c>
      <c r="E731">
        <v>4.2</v>
      </c>
      <c r="F731">
        <v>2868</v>
      </c>
      <c r="G731">
        <v>600974146</v>
      </c>
      <c r="H731">
        <v>46.7</v>
      </c>
      <c r="I731">
        <v>6</v>
      </c>
      <c r="J731">
        <v>59.2</v>
      </c>
    </row>
    <row r="732" spans="1:10" hidden="1" x14ac:dyDescent="0.3">
      <c r="A732">
        <v>2017</v>
      </c>
      <c r="B732" t="s">
        <v>17</v>
      </c>
      <c r="C732">
        <v>29</v>
      </c>
      <c r="D732">
        <v>2.4</v>
      </c>
      <c r="E732">
        <v>2.2000000000000002</v>
      </c>
      <c r="F732">
        <v>1577</v>
      </c>
      <c r="G732">
        <v>313504125</v>
      </c>
      <c r="H732">
        <v>13.5</v>
      </c>
      <c r="I732">
        <v>1</v>
      </c>
      <c r="J732">
        <v>43.3</v>
      </c>
    </row>
    <row r="733" spans="1:10" hidden="1" x14ac:dyDescent="0.3">
      <c r="A733">
        <v>2017</v>
      </c>
      <c r="B733" t="s">
        <v>24</v>
      </c>
      <c r="C733">
        <v>28.6</v>
      </c>
      <c r="D733">
        <v>6.6</v>
      </c>
      <c r="E733">
        <v>4.5999999999999996</v>
      </c>
      <c r="F733">
        <v>2716</v>
      </c>
      <c r="G733">
        <v>1039025430</v>
      </c>
      <c r="H733">
        <v>25.4</v>
      </c>
      <c r="I733">
        <v>11</v>
      </c>
      <c r="J733">
        <v>16.5</v>
      </c>
    </row>
    <row r="734" spans="1:10" hidden="1" x14ac:dyDescent="0.3">
      <c r="A734">
        <v>2017</v>
      </c>
      <c r="B734" t="s">
        <v>24</v>
      </c>
      <c r="C734">
        <v>29.8</v>
      </c>
      <c r="D734">
        <v>1.9</v>
      </c>
      <c r="E734">
        <v>1.6</v>
      </c>
      <c r="F734">
        <v>1073</v>
      </c>
      <c r="G734">
        <v>1385374585</v>
      </c>
      <c r="H734">
        <v>39.4</v>
      </c>
      <c r="I734">
        <v>8</v>
      </c>
      <c r="J734">
        <v>28.3</v>
      </c>
    </row>
    <row r="735" spans="1:10" hidden="1" x14ac:dyDescent="0.3">
      <c r="A735">
        <v>2017</v>
      </c>
      <c r="B735" t="s">
        <v>17</v>
      </c>
      <c r="C735">
        <v>23.7</v>
      </c>
      <c r="D735">
        <v>7.9</v>
      </c>
      <c r="E735">
        <v>1.4</v>
      </c>
      <c r="F735">
        <v>783</v>
      </c>
      <c r="G735">
        <v>1190249588</v>
      </c>
      <c r="H735">
        <v>6.6</v>
      </c>
      <c r="I735">
        <v>5</v>
      </c>
      <c r="J735">
        <v>32</v>
      </c>
    </row>
    <row r="736" spans="1:10" hidden="1" x14ac:dyDescent="0.3">
      <c r="A736">
        <v>2017</v>
      </c>
      <c r="B736" t="s">
        <v>19</v>
      </c>
      <c r="C736">
        <v>8.8000000000000007</v>
      </c>
      <c r="D736">
        <v>10.8</v>
      </c>
      <c r="E736">
        <v>4.8</v>
      </c>
      <c r="F736">
        <v>2052</v>
      </c>
      <c r="G736">
        <v>1256199697</v>
      </c>
      <c r="H736">
        <v>30.8</v>
      </c>
      <c r="I736">
        <v>0</v>
      </c>
      <c r="J736">
        <v>55.5</v>
      </c>
    </row>
    <row r="737" spans="1:10" hidden="1" x14ac:dyDescent="0.3">
      <c r="A737">
        <v>2017</v>
      </c>
      <c r="B737" t="s">
        <v>20</v>
      </c>
      <c r="C737">
        <v>21.8</v>
      </c>
      <c r="D737">
        <v>9.3000000000000007</v>
      </c>
      <c r="E737">
        <v>1.6</v>
      </c>
      <c r="F737">
        <v>1927</v>
      </c>
      <c r="G737">
        <v>1113231627</v>
      </c>
      <c r="H737">
        <v>39.1</v>
      </c>
      <c r="I737">
        <v>7</v>
      </c>
      <c r="J737">
        <v>10.199999999999999</v>
      </c>
    </row>
    <row r="738" spans="1:10" hidden="1" x14ac:dyDescent="0.3">
      <c r="A738">
        <v>2017</v>
      </c>
      <c r="B738" t="s">
        <v>22</v>
      </c>
      <c r="C738">
        <v>14.7</v>
      </c>
      <c r="D738">
        <v>12.1</v>
      </c>
      <c r="E738">
        <v>3.5</v>
      </c>
      <c r="F738">
        <v>2098</v>
      </c>
      <c r="G738">
        <v>1143896678</v>
      </c>
      <c r="H738">
        <v>43.6</v>
      </c>
      <c r="I738">
        <v>5</v>
      </c>
      <c r="J738">
        <v>57.5</v>
      </c>
    </row>
    <row r="739" spans="1:10" hidden="1" x14ac:dyDescent="0.3">
      <c r="A739">
        <v>2017</v>
      </c>
      <c r="B739" t="s">
        <v>20</v>
      </c>
      <c r="C739">
        <v>12.6</v>
      </c>
      <c r="D739">
        <v>1.2</v>
      </c>
      <c r="E739">
        <v>3.6</v>
      </c>
      <c r="F739">
        <v>2677</v>
      </c>
      <c r="G739">
        <v>1206594322</v>
      </c>
      <c r="H739">
        <v>30.3</v>
      </c>
      <c r="I739">
        <v>12</v>
      </c>
      <c r="J739">
        <v>58.9</v>
      </c>
    </row>
    <row r="740" spans="1:10" x14ac:dyDescent="0.3">
      <c r="A740">
        <v>2018</v>
      </c>
      <c r="B740" t="s">
        <v>16</v>
      </c>
      <c r="C740">
        <v>33.9</v>
      </c>
      <c r="D740">
        <v>6</v>
      </c>
      <c r="E740">
        <v>4.5</v>
      </c>
      <c r="F740">
        <v>827</v>
      </c>
      <c r="G740">
        <v>83947380</v>
      </c>
      <c r="H740">
        <v>17.7</v>
      </c>
      <c r="I740">
        <v>1</v>
      </c>
      <c r="J740">
        <v>56.6</v>
      </c>
    </row>
    <row r="741" spans="1:10" hidden="1" x14ac:dyDescent="0.3">
      <c r="A741">
        <v>2018</v>
      </c>
      <c r="B741" t="s">
        <v>10</v>
      </c>
      <c r="C741">
        <v>22.9</v>
      </c>
      <c r="D741">
        <v>17.399999999999999</v>
      </c>
      <c r="E741">
        <v>3</v>
      </c>
      <c r="F741">
        <v>865</v>
      </c>
      <c r="G741">
        <v>531510898</v>
      </c>
      <c r="H741">
        <v>23.8</v>
      </c>
      <c r="I741">
        <v>5</v>
      </c>
      <c r="J741">
        <v>19.8</v>
      </c>
    </row>
    <row r="742" spans="1:10" hidden="1" x14ac:dyDescent="0.3">
      <c r="A742">
        <v>2018</v>
      </c>
      <c r="B742" t="s">
        <v>10</v>
      </c>
      <c r="C742">
        <v>24.5</v>
      </c>
      <c r="D742">
        <v>18.3</v>
      </c>
      <c r="E742">
        <v>4.0999999999999996</v>
      </c>
      <c r="F742">
        <v>1246</v>
      </c>
      <c r="G742">
        <v>78354231</v>
      </c>
      <c r="H742">
        <v>14.5</v>
      </c>
      <c r="I742">
        <v>9</v>
      </c>
      <c r="J742">
        <v>56.7</v>
      </c>
    </row>
    <row r="743" spans="1:10" hidden="1" x14ac:dyDescent="0.3">
      <c r="A743">
        <v>2018</v>
      </c>
      <c r="B743" t="s">
        <v>15</v>
      </c>
      <c r="C743">
        <v>19.399999999999999</v>
      </c>
      <c r="D743">
        <v>5.5</v>
      </c>
      <c r="E743">
        <v>3.3</v>
      </c>
      <c r="F743">
        <v>1936</v>
      </c>
      <c r="G743">
        <v>275361525</v>
      </c>
      <c r="H743">
        <v>12.4</v>
      </c>
      <c r="I743">
        <v>5</v>
      </c>
      <c r="J743">
        <v>56.3</v>
      </c>
    </row>
    <row r="744" spans="1:10" hidden="1" x14ac:dyDescent="0.3">
      <c r="A744">
        <v>2018</v>
      </c>
      <c r="B744" t="s">
        <v>14</v>
      </c>
      <c r="C744">
        <v>30.1</v>
      </c>
      <c r="D744">
        <v>2.1</v>
      </c>
      <c r="E744">
        <v>3.5</v>
      </c>
      <c r="F744">
        <v>1246</v>
      </c>
      <c r="G744">
        <v>791466287</v>
      </c>
      <c r="H744">
        <v>12.2</v>
      </c>
      <c r="I744">
        <v>9</v>
      </c>
      <c r="J744">
        <v>58.8</v>
      </c>
    </row>
    <row r="745" spans="1:10" hidden="1" x14ac:dyDescent="0.3">
      <c r="A745">
        <v>2018</v>
      </c>
      <c r="B745" t="s">
        <v>10</v>
      </c>
      <c r="C745">
        <v>22.4</v>
      </c>
      <c r="D745">
        <v>12</v>
      </c>
      <c r="E745">
        <v>4.0999999999999996</v>
      </c>
      <c r="F745">
        <v>1709</v>
      </c>
      <c r="G745">
        <v>1156608764</v>
      </c>
      <c r="H745">
        <v>45.4</v>
      </c>
      <c r="I745">
        <v>12</v>
      </c>
      <c r="J745">
        <v>40.4</v>
      </c>
    </row>
    <row r="746" spans="1:10" hidden="1" x14ac:dyDescent="0.3">
      <c r="A746">
        <v>2018</v>
      </c>
      <c r="B746" t="s">
        <v>12</v>
      </c>
      <c r="C746">
        <v>23.2</v>
      </c>
      <c r="D746">
        <v>12.1</v>
      </c>
      <c r="E746">
        <v>4.5999999999999996</v>
      </c>
      <c r="F746">
        <v>764</v>
      </c>
      <c r="G746">
        <v>863465591</v>
      </c>
      <c r="H746">
        <v>5.6</v>
      </c>
      <c r="I746">
        <v>11</v>
      </c>
      <c r="J746">
        <v>53.4</v>
      </c>
    </row>
    <row r="747" spans="1:10" hidden="1" x14ac:dyDescent="0.3">
      <c r="A747">
        <v>2018</v>
      </c>
      <c r="B747" t="s">
        <v>24</v>
      </c>
      <c r="C747">
        <v>20.7</v>
      </c>
      <c r="D747">
        <v>11.1</v>
      </c>
      <c r="E747">
        <v>3.6</v>
      </c>
      <c r="F747">
        <v>1659</v>
      </c>
      <c r="G747">
        <v>465764328</v>
      </c>
      <c r="H747">
        <v>9</v>
      </c>
      <c r="I747">
        <v>13</v>
      </c>
      <c r="J747">
        <v>25.3</v>
      </c>
    </row>
    <row r="748" spans="1:10" hidden="1" x14ac:dyDescent="0.3">
      <c r="A748">
        <v>2018</v>
      </c>
      <c r="B748" t="s">
        <v>10</v>
      </c>
      <c r="C748">
        <v>29.8</v>
      </c>
      <c r="D748">
        <v>15.8</v>
      </c>
      <c r="E748">
        <v>1.3</v>
      </c>
      <c r="F748">
        <v>633</v>
      </c>
      <c r="G748">
        <v>32581057</v>
      </c>
      <c r="H748">
        <v>27.8</v>
      </c>
      <c r="I748">
        <v>12</v>
      </c>
      <c r="J748">
        <v>50.6</v>
      </c>
    </row>
    <row r="749" spans="1:10" hidden="1" x14ac:dyDescent="0.3">
      <c r="A749">
        <v>2018</v>
      </c>
      <c r="B749" t="s">
        <v>15</v>
      </c>
      <c r="C749">
        <v>22.3</v>
      </c>
      <c r="D749">
        <v>6.4</v>
      </c>
      <c r="E749">
        <v>4</v>
      </c>
      <c r="F749">
        <v>1950</v>
      </c>
      <c r="G749">
        <v>563892519</v>
      </c>
      <c r="H749">
        <v>47.1</v>
      </c>
      <c r="I749">
        <v>11</v>
      </c>
      <c r="J749">
        <v>39.4</v>
      </c>
    </row>
    <row r="750" spans="1:10" hidden="1" x14ac:dyDescent="0.3">
      <c r="A750">
        <v>2018</v>
      </c>
      <c r="B750" t="s">
        <v>17</v>
      </c>
      <c r="C750">
        <v>5.4</v>
      </c>
      <c r="D750">
        <v>9.1</v>
      </c>
      <c r="E750">
        <v>2</v>
      </c>
      <c r="F750">
        <v>674</v>
      </c>
      <c r="G750">
        <v>1338375247</v>
      </c>
      <c r="H750">
        <v>25.1</v>
      </c>
      <c r="I750">
        <v>3</v>
      </c>
      <c r="J750">
        <v>48.3</v>
      </c>
    </row>
    <row r="751" spans="1:10" hidden="1" x14ac:dyDescent="0.3">
      <c r="A751">
        <v>2018</v>
      </c>
      <c r="B751" t="s">
        <v>19</v>
      </c>
      <c r="C751">
        <v>30.8</v>
      </c>
      <c r="D751">
        <v>0.6</v>
      </c>
      <c r="E751">
        <v>2.4</v>
      </c>
      <c r="F751">
        <v>2267</v>
      </c>
      <c r="G751">
        <v>1247636178</v>
      </c>
      <c r="H751">
        <v>40.4</v>
      </c>
      <c r="I751">
        <v>7</v>
      </c>
      <c r="J751">
        <v>53.6</v>
      </c>
    </row>
    <row r="752" spans="1:10" hidden="1" x14ac:dyDescent="0.3">
      <c r="A752">
        <v>2018</v>
      </c>
      <c r="B752" t="s">
        <v>14</v>
      </c>
      <c r="C752">
        <v>7.6</v>
      </c>
      <c r="D752">
        <v>14.6</v>
      </c>
      <c r="E752">
        <v>2.1</v>
      </c>
      <c r="F752">
        <v>1418</v>
      </c>
      <c r="G752">
        <v>1255100522</v>
      </c>
      <c r="H752">
        <v>8.5</v>
      </c>
      <c r="I752">
        <v>8</v>
      </c>
      <c r="J752">
        <v>34.9</v>
      </c>
    </row>
    <row r="753" spans="1:10" hidden="1" x14ac:dyDescent="0.3">
      <c r="A753">
        <v>2018</v>
      </c>
      <c r="B753" t="s">
        <v>21</v>
      </c>
      <c r="C753">
        <v>24.4</v>
      </c>
      <c r="D753">
        <v>2.5</v>
      </c>
      <c r="E753">
        <v>1</v>
      </c>
      <c r="F753">
        <v>1312</v>
      </c>
      <c r="G753">
        <v>1197982965</v>
      </c>
      <c r="H753">
        <v>44.4</v>
      </c>
      <c r="I753">
        <v>7</v>
      </c>
      <c r="J753">
        <v>26</v>
      </c>
    </row>
    <row r="754" spans="1:10" hidden="1" x14ac:dyDescent="0.3">
      <c r="A754">
        <v>2018</v>
      </c>
      <c r="B754" t="s">
        <v>19</v>
      </c>
      <c r="C754">
        <v>16.399999999999999</v>
      </c>
      <c r="D754">
        <v>3</v>
      </c>
      <c r="E754">
        <v>3.9</v>
      </c>
      <c r="F754">
        <v>2164</v>
      </c>
      <c r="G754">
        <v>446630103</v>
      </c>
      <c r="H754">
        <v>9.1</v>
      </c>
      <c r="I754">
        <v>5</v>
      </c>
      <c r="J754">
        <v>19.8</v>
      </c>
    </row>
    <row r="755" spans="1:10" hidden="1" x14ac:dyDescent="0.3">
      <c r="A755">
        <v>2018</v>
      </c>
      <c r="B755" t="s">
        <v>20</v>
      </c>
      <c r="C755">
        <v>33.799999999999997</v>
      </c>
      <c r="D755">
        <v>7.9</v>
      </c>
      <c r="E755">
        <v>3.1</v>
      </c>
      <c r="F755">
        <v>2568</v>
      </c>
      <c r="G755">
        <v>573634321</v>
      </c>
      <c r="H755">
        <v>10.5</v>
      </c>
      <c r="I755">
        <v>12</v>
      </c>
      <c r="J755">
        <v>12.8</v>
      </c>
    </row>
    <row r="756" spans="1:10" hidden="1" x14ac:dyDescent="0.3">
      <c r="A756">
        <v>2018</v>
      </c>
      <c r="B756" t="s">
        <v>21</v>
      </c>
      <c r="C756">
        <v>15.4</v>
      </c>
      <c r="D756">
        <v>4.0999999999999996</v>
      </c>
      <c r="E756">
        <v>4.0999999999999996</v>
      </c>
      <c r="F756">
        <v>1437</v>
      </c>
      <c r="G756">
        <v>889870619</v>
      </c>
      <c r="H756">
        <v>29.5</v>
      </c>
      <c r="I756">
        <v>11</v>
      </c>
      <c r="J756">
        <v>55</v>
      </c>
    </row>
    <row r="757" spans="1:10" hidden="1" x14ac:dyDescent="0.3">
      <c r="A757">
        <v>2018</v>
      </c>
      <c r="B757" t="s">
        <v>22</v>
      </c>
      <c r="C757">
        <v>29.8</v>
      </c>
      <c r="D757">
        <v>14.5</v>
      </c>
      <c r="E757">
        <v>1.9</v>
      </c>
      <c r="F757">
        <v>1531</v>
      </c>
      <c r="G757">
        <v>298239516</v>
      </c>
      <c r="H757">
        <v>32.299999999999997</v>
      </c>
      <c r="I757">
        <v>10</v>
      </c>
      <c r="J757">
        <v>47.9</v>
      </c>
    </row>
    <row r="758" spans="1:10" hidden="1" x14ac:dyDescent="0.3">
      <c r="A758">
        <v>2018</v>
      </c>
      <c r="B758" t="s">
        <v>14</v>
      </c>
      <c r="C758">
        <v>22.3</v>
      </c>
      <c r="D758">
        <v>18.3</v>
      </c>
      <c r="E758">
        <v>3.2</v>
      </c>
      <c r="F758">
        <v>1234</v>
      </c>
      <c r="G758">
        <v>1016644563</v>
      </c>
      <c r="H758">
        <v>46.8</v>
      </c>
      <c r="I758">
        <v>0</v>
      </c>
      <c r="J758">
        <v>24.9</v>
      </c>
    </row>
    <row r="759" spans="1:10" hidden="1" x14ac:dyDescent="0.3">
      <c r="A759">
        <v>2018</v>
      </c>
      <c r="B759" t="s">
        <v>23</v>
      </c>
      <c r="C759">
        <v>15.9</v>
      </c>
      <c r="D759">
        <v>7.2</v>
      </c>
      <c r="E759">
        <v>2.8</v>
      </c>
      <c r="F759">
        <v>2817</v>
      </c>
      <c r="G759">
        <v>461954875</v>
      </c>
      <c r="H759">
        <v>8.6999999999999993</v>
      </c>
      <c r="I759">
        <v>0</v>
      </c>
      <c r="J759">
        <v>12.1</v>
      </c>
    </row>
    <row r="760" spans="1:10" hidden="1" x14ac:dyDescent="0.3">
      <c r="A760">
        <v>2018</v>
      </c>
      <c r="B760" t="s">
        <v>19</v>
      </c>
      <c r="C760">
        <v>12</v>
      </c>
      <c r="D760">
        <v>12.3</v>
      </c>
      <c r="E760">
        <v>3.8</v>
      </c>
      <c r="F760">
        <v>2832</v>
      </c>
      <c r="G760">
        <v>856099723</v>
      </c>
      <c r="H760">
        <v>37.6</v>
      </c>
      <c r="I760">
        <v>3</v>
      </c>
      <c r="J760">
        <v>25</v>
      </c>
    </row>
    <row r="761" spans="1:10" hidden="1" x14ac:dyDescent="0.3">
      <c r="A761">
        <v>2018</v>
      </c>
      <c r="B761" t="s">
        <v>19</v>
      </c>
      <c r="C761">
        <v>12.5</v>
      </c>
      <c r="D761">
        <v>18</v>
      </c>
      <c r="E761">
        <v>4.0999999999999996</v>
      </c>
      <c r="F761">
        <v>2394</v>
      </c>
      <c r="G761">
        <v>32747976</v>
      </c>
      <c r="H761">
        <v>37.299999999999997</v>
      </c>
      <c r="I761">
        <v>8</v>
      </c>
      <c r="J761">
        <v>35.799999999999997</v>
      </c>
    </row>
    <row r="762" spans="1:10" hidden="1" x14ac:dyDescent="0.3">
      <c r="A762">
        <v>2018</v>
      </c>
      <c r="B762" t="s">
        <v>15</v>
      </c>
      <c r="C762">
        <v>14.7</v>
      </c>
      <c r="D762">
        <v>13</v>
      </c>
      <c r="E762">
        <v>2.2000000000000002</v>
      </c>
      <c r="F762">
        <v>690</v>
      </c>
      <c r="G762">
        <v>931316975</v>
      </c>
      <c r="H762">
        <v>17.899999999999999</v>
      </c>
      <c r="I762">
        <v>14</v>
      </c>
      <c r="J762">
        <v>62.3</v>
      </c>
    </row>
    <row r="763" spans="1:10" hidden="1" x14ac:dyDescent="0.3">
      <c r="A763">
        <v>2018</v>
      </c>
      <c r="B763" t="s">
        <v>13</v>
      </c>
      <c r="C763">
        <v>34.6</v>
      </c>
      <c r="D763">
        <v>10.7</v>
      </c>
      <c r="E763">
        <v>4.5999999999999996</v>
      </c>
      <c r="F763">
        <v>1547</v>
      </c>
      <c r="G763">
        <v>298632383</v>
      </c>
      <c r="H763">
        <v>45</v>
      </c>
      <c r="I763">
        <v>3</v>
      </c>
      <c r="J763">
        <v>46.5</v>
      </c>
    </row>
    <row r="764" spans="1:10" hidden="1" x14ac:dyDescent="0.3">
      <c r="A764">
        <v>2018</v>
      </c>
      <c r="B764" t="s">
        <v>15</v>
      </c>
      <c r="C764">
        <v>24.8</v>
      </c>
      <c r="D764">
        <v>4.7</v>
      </c>
      <c r="E764">
        <v>1.9</v>
      </c>
      <c r="F764">
        <v>2105</v>
      </c>
      <c r="G764">
        <v>341648458</v>
      </c>
      <c r="H764">
        <v>25.7</v>
      </c>
      <c r="I764">
        <v>14</v>
      </c>
      <c r="J764">
        <v>16.5</v>
      </c>
    </row>
    <row r="765" spans="1:10" hidden="1" x14ac:dyDescent="0.3">
      <c r="A765">
        <v>2018</v>
      </c>
      <c r="B765" t="s">
        <v>11</v>
      </c>
      <c r="C765">
        <v>18.899999999999999</v>
      </c>
      <c r="D765">
        <v>14.1</v>
      </c>
      <c r="E765">
        <v>2.7</v>
      </c>
      <c r="F765">
        <v>1472</v>
      </c>
      <c r="G765">
        <v>922097331</v>
      </c>
      <c r="H765">
        <v>9</v>
      </c>
      <c r="I765">
        <v>6</v>
      </c>
      <c r="J765">
        <v>48</v>
      </c>
    </row>
    <row r="766" spans="1:10" hidden="1" x14ac:dyDescent="0.3">
      <c r="A766">
        <v>2018</v>
      </c>
      <c r="B766" t="s">
        <v>24</v>
      </c>
      <c r="C766">
        <v>32.799999999999997</v>
      </c>
      <c r="D766">
        <v>12.6</v>
      </c>
      <c r="E766">
        <v>3.5</v>
      </c>
      <c r="F766">
        <v>2995</v>
      </c>
      <c r="G766">
        <v>1274619263</v>
      </c>
      <c r="H766">
        <v>28.2</v>
      </c>
      <c r="I766">
        <v>14</v>
      </c>
      <c r="J766">
        <v>66.099999999999994</v>
      </c>
    </row>
    <row r="767" spans="1:10" hidden="1" x14ac:dyDescent="0.3">
      <c r="A767">
        <v>2018</v>
      </c>
      <c r="B767" t="s">
        <v>20</v>
      </c>
      <c r="C767">
        <v>27.4</v>
      </c>
      <c r="D767">
        <v>19.100000000000001</v>
      </c>
      <c r="E767">
        <v>4.8</v>
      </c>
      <c r="F767">
        <v>2874</v>
      </c>
      <c r="G767">
        <v>122071965</v>
      </c>
      <c r="H767">
        <v>48.6</v>
      </c>
      <c r="I767">
        <v>2</v>
      </c>
      <c r="J767">
        <v>55.2</v>
      </c>
    </row>
    <row r="768" spans="1:10" hidden="1" x14ac:dyDescent="0.3">
      <c r="A768">
        <v>2018</v>
      </c>
      <c r="B768" t="s">
        <v>13</v>
      </c>
      <c r="C768">
        <v>27.6</v>
      </c>
      <c r="D768">
        <v>14.5</v>
      </c>
      <c r="E768">
        <v>4.8</v>
      </c>
      <c r="F768">
        <v>2672</v>
      </c>
      <c r="G768">
        <v>555420966</v>
      </c>
      <c r="H768">
        <v>49.9</v>
      </c>
      <c r="I768">
        <v>5</v>
      </c>
      <c r="J768">
        <v>60.3</v>
      </c>
    </row>
    <row r="769" spans="1:10" hidden="1" x14ac:dyDescent="0.3">
      <c r="A769">
        <v>2018</v>
      </c>
      <c r="B769" t="s">
        <v>20</v>
      </c>
      <c r="C769">
        <v>27.3</v>
      </c>
      <c r="D769">
        <v>10.6</v>
      </c>
      <c r="E769">
        <v>2.8</v>
      </c>
      <c r="F769">
        <v>2358</v>
      </c>
      <c r="G769">
        <v>322950922</v>
      </c>
      <c r="H769">
        <v>33</v>
      </c>
      <c r="I769">
        <v>12</v>
      </c>
      <c r="J769">
        <v>26.3</v>
      </c>
    </row>
    <row r="770" spans="1:10" hidden="1" x14ac:dyDescent="0.3">
      <c r="A770">
        <v>2018</v>
      </c>
      <c r="B770" t="s">
        <v>17</v>
      </c>
      <c r="C770">
        <v>24.1</v>
      </c>
      <c r="D770">
        <v>12.8</v>
      </c>
      <c r="E770">
        <v>3.3</v>
      </c>
      <c r="F770">
        <v>1801</v>
      </c>
      <c r="G770">
        <v>717984590</v>
      </c>
      <c r="H770">
        <v>6.1</v>
      </c>
      <c r="I770">
        <v>1</v>
      </c>
      <c r="J770">
        <v>36</v>
      </c>
    </row>
    <row r="771" spans="1:10" hidden="1" x14ac:dyDescent="0.3">
      <c r="A771">
        <v>2018</v>
      </c>
      <c r="B771" t="s">
        <v>15</v>
      </c>
      <c r="C771">
        <v>18.100000000000001</v>
      </c>
      <c r="D771">
        <v>11.4</v>
      </c>
      <c r="E771">
        <v>1.9</v>
      </c>
      <c r="F771">
        <v>1802</v>
      </c>
      <c r="G771">
        <v>792341941</v>
      </c>
      <c r="H771">
        <v>23.9</v>
      </c>
      <c r="I771">
        <v>5</v>
      </c>
      <c r="J771">
        <v>64.599999999999994</v>
      </c>
    </row>
    <row r="772" spans="1:10" hidden="1" x14ac:dyDescent="0.3">
      <c r="A772">
        <v>2018</v>
      </c>
      <c r="B772" t="s">
        <v>24</v>
      </c>
      <c r="C772">
        <v>28.4</v>
      </c>
      <c r="D772">
        <v>9.9</v>
      </c>
      <c r="E772">
        <v>3.5</v>
      </c>
      <c r="F772">
        <v>1203</v>
      </c>
      <c r="G772">
        <v>471260143</v>
      </c>
      <c r="H772">
        <v>46.4</v>
      </c>
      <c r="I772">
        <v>0</v>
      </c>
      <c r="J772">
        <v>57.2</v>
      </c>
    </row>
    <row r="773" spans="1:10" hidden="1" x14ac:dyDescent="0.3">
      <c r="A773">
        <v>2018</v>
      </c>
      <c r="B773" t="s">
        <v>14</v>
      </c>
      <c r="C773">
        <v>27</v>
      </c>
      <c r="D773">
        <v>5.3</v>
      </c>
      <c r="E773">
        <v>1.5</v>
      </c>
      <c r="F773">
        <v>2342</v>
      </c>
      <c r="G773">
        <v>791709171</v>
      </c>
      <c r="H773">
        <v>10.8</v>
      </c>
      <c r="I773">
        <v>8</v>
      </c>
      <c r="J773">
        <v>34.200000000000003</v>
      </c>
    </row>
    <row r="774" spans="1:10" hidden="1" x14ac:dyDescent="0.3">
      <c r="A774">
        <v>2018</v>
      </c>
      <c r="B774" t="s">
        <v>15</v>
      </c>
      <c r="C774">
        <v>34.4</v>
      </c>
      <c r="D774">
        <v>15.8</v>
      </c>
      <c r="E774">
        <v>3.6</v>
      </c>
      <c r="F774">
        <v>2734</v>
      </c>
      <c r="G774">
        <v>305046905</v>
      </c>
      <c r="H774">
        <v>37.799999999999997</v>
      </c>
      <c r="I774">
        <v>13</v>
      </c>
      <c r="J774">
        <v>50.3</v>
      </c>
    </row>
    <row r="775" spans="1:10" hidden="1" x14ac:dyDescent="0.3">
      <c r="A775">
        <v>2018</v>
      </c>
      <c r="B775" t="s">
        <v>24</v>
      </c>
      <c r="C775">
        <v>5.7</v>
      </c>
      <c r="D775">
        <v>18.3</v>
      </c>
      <c r="E775">
        <v>1.7</v>
      </c>
      <c r="F775">
        <v>1485</v>
      </c>
      <c r="G775">
        <v>604216448</v>
      </c>
      <c r="H775">
        <v>41.8</v>
      </c>
      <c r="I775">
        <v>1</v>
      </c>
      <c r="J775">
        <v>44.3</v>
      </c>
    </row>
    <row r="776" spans="1:10" hidden="1" x14ac:dyDescent="0.3">
      <c r="A776">
        <v>2018</v>
      </c>
      <c r="B776" t="s">
        <v>12</v>
      </c>
      <c r="C776">
        <v>18.8</v>
      </c>
      <c r="D776">
        <v>3.9</v>
      </c>
      <c r="E776">
        <v>2.9</v>
      </c>
      <c r="F776">
        <v>1617</v>
      </c>
      <c r="G776">
        <v>955697187</v>
      </c>
      <c r="H776">
        <v>23.5</v>
      </c>
      <c r="I776">
        <v>10</v>
      </c>
      <c r="J776">
        <v>27.7</v>
      </c>
    </row>
    <row r="777" spans="1:10" hidden="1" x14ac:dyDescent="0.3">
      <c r="A777">
        <v>2018</v>
      </c>
      <c r="B777" t="s">
        <v>12</v>
      </c>
      <c r="C777">
        <v>24.8</v>
      </c>
      <c r="D777">
        <v>5.4</v>
      </c>
      <c r="E777">
        <v>4.0999999999999996</v>
      </c>
      <c r="F777">
        <v>2620</v>
      </c>
      <c r="G777">
        <v>1267230374</v>
      </c>
      <c r="H777">
        <v>24.9</v>
      </c>
      <c r="I777">
        <v>5</v>
      </c>
      <c r="J777">
        <v>44.9</v>
      </c>
    </row>
    <row r="778" spans="1:10" hidden="1" x14ac:dyDescent="0.3">
      <c r="A778">
        <v>2018</v>
      </c>
      <c r="B778" t="s">
        <v>19</v>
      </c>
      <c r="C778">
        <v>9.8000000000000007</v>
      </c>
      <c r="D778">
        <v>0.5</v>
      </c>
      <c r="E778">
        <v>1</v>
      </c>
      <c r="F778">
        <v>656</v>
      </c>
      <c r="G778">
        <v>239135473</v>
      </c>
      <c r="H778">
        <v>20.6</v>
      </c>
      <c r="I778">
        <v>5</v>
      </c>
      <c r="J778">
        <v>51.3</v>
      </c>
    </row>
    <row r="779" spans="1:10" hidden="1" x14ac:dyDescent="0.3">
      <c r="A779">
        <v>2018</v>
      </c>
      <c r="B779" t="s">
        <v>22</v>
      </c>
      <c r="C779">
        <v>34</v>
      </c>
      <c r="D779">
        <v>1.1000000000000001</v>
      </c>
      <c r="E779">
        <v>1.6</v>
      </c>
      <c r="F779">
        <v>647</v>
      </c>
      <c r="G779">
        <v>670245096</v>
      </c>
      <c r="H779">
        <v>41.8</v>
      </c>
      <c r="I779">
        <v>0</v>
      </c>
      <c r="J779">
        <v>29.7</v>
      </c>
    </row>
    <row r="780" spans="1:10" hidden="1" x14ac:dyDescent="0.3">
      <c r="A780">
        <v>2018</v>
      </c>
      <c r="B780" t="s">
        <v>13</v>
      </c>
      <c r="C780">
        <v>24.7</v>
      </c>
      <c r="D780">
        <v>17.8</v>
      </c>
      <c r="E780">
        <v>4</v>
      </c>
      <c r="F780">
        <v>2037</v>
      </c>
      <c r="G780">
        <v>740582553</v>
      </c>
      <c r="H780">
        <v>24.7</v>
      </c>
      <c r="I780">
        <v>8</v>
      </c>
      <c r="J780">
        <v>22.3</v>
      </c>
    </row>
    <row r="781" spans="1:10" hidden="1" x14ac:dyDescent="0.3">
      <c r="A781">
        <v>2018</v>
      </c>
      <c r="B781" t="s">
        <v>17</v>
      </c>
      <c r="C781">
        <v>10.7</v>
      </c>
      <c r="D781">
        <v>10.3</v>
      </c>
      <c r="E781">
        <v>4.3</v>
      </c>
      <c r="F781">
        <v>1715</v>
      </c>
      <c r="G781">
        <v>1020760264</v>
      </c>
      <c r="H781">
        <v>35.6</v>
      </c>
      <c r="I781">
        <v>3</v>
      </c>
      <c r="J781">
        <v>11.5</v>
      </c>
    </row>
    <row r="782" spans="1:10" hidden="1" x14ac:dyDescent="0.3">
      <c r="A782">
        <v>2018</v>
      </c>
      <c r="B782" t="s">
        <v>23</v>
      </c>
      <c r="C782">
        <v>27.8</v>
      </c>
      <c r="D782">
        <v>11.3</v>
      </c>
      <c r="E782">
        <v>2.5</v>
      </c>
      <c r="F782">
        <v>1672</v>
      </c>
      <c r="G782">
        <v>199412389</v>
      </c>
      <c r="H782">
        <v>33.6</v>
      </c>
      <c r="I782">
        <v>11</v>
      </c>
      <c r="J782">
        <v>55.5</v>
      </c>
    </row>
    <row r="783" spans="1:10" hidden="1" x14ac:dyDescent="0.3">
      <c r="A783">
        <v>2018</v>
      </c>
      <c r="B783" t="s">
        <v>18</v>
      </c>
      <c r="C783">
        <v>29.1</v>
      </c>
      <c r="D783">
        <v>16.7</v>
      </c>
      <c r="E783">
        <v>1.9</v>
      </c>
      <c r="F783">
        <v>1382</v>
      </c>
      <c r="G783">
        <v>1160732321</v>
      </c>
      <c r="H783">
        <v>43.3</v>
      </c>
      <c r="I783">
        <v>10</v>
      </c>
      <c r="J783">
        <v>52.7</v>
      </c>
    </row>
    <row r="784" spans="1:10" hidden="1" x14ac:dyDescent="0.3">
      <c r="A784">
        <v>2018</v>
      </c>
      <c r="B784" t="s">
        <v>24</v>
      </c>
      <c r="C784">
        <v>34</v>
      </c>
      <c r="D784">
        <v>7.2</v>
      </c>
      <c r="E784">
        <v>2.2000000000000002</v>
      </c>
      <c r="F784">
        <v>2653</v>
      </c>
      <c r="G784">
        <v>704210527</v>
      </c>
      <c r="H784">
        <v>19.3</v>
      </c>
      <c r="I784">
        <v>13</v>
      </c>
      <c r="J784">
        <v>64.2</v>
      </c>
    </row>
    <row r="785" spans="1:10" hidden="1" x14ac:dyDescent="0.3">
      <c r="A785">
        <v>2018</v>
      </c>
      <c r="B785" t="s">
        <v>17</v>
      </c>
      <c r="C785">
        <v>34.5</v>
      </c>
      <c r="D785">
        <v>14.6</v>
      </c>
      <c r="E785">
        <v>1.3</v>
      </c>
      <c r="F785">
        <v>829</v>
      </c>
      <c r="G785">
        <v>1211016796</v>
      </c>
      <c r="H785">
        <v>7.6</v>
      </c>
      <c r="I785">
        <v>6</v>
      </c>
      <c r="J785">
        <v>27.1</v>
      </c>
    </row>
    <row r="786" spans="1:10" hidden="1" x14ac:dyDescent="0.3">
      <c r="A786">
        <v>2019</v>
      </c>
      <c r="B786" t="s">
        <v>11</v>
      </c>
      <c r="C786">
        <v>31</v>
      </c>
      <c r="D786">
        <v>4.8</v>
      </c>
      <c r="E786">
        <v>4.2</v>
      </c>
      <c r="F786">
        <v>2407</v>
      </c>
      <c r="G786">
        <v>107364344</v>
      </c>
      <c r="H786">
        <v>49.2</v>
      </c>
      <c r="I786">
        <v>8</v>
      </c>
      <c r="J786">
        <v>31</v>
      </c>
    </row>
    <row r="787" spans="1:10" hidden="1" x14ac:dyDescent="0.3">
      <c r="A787">
        <v>2019</v>
      </c>
      <c r="B787" t="s">
        <v>22</v>
      </c>
      <c r="C787">
        <v>21.8</v>
      </c>
      <c r="D787">
        <v>1</v>
      </c>
      <c r="E787">
        <v>4.9000000000000004</v>
      </c>
      <c r="F787">
        <v>2524</v>
      </c>
      <c r="G787">
        <v>1395185778</v>
      </c>
      <c r="H787">
        <v>5.8</v>
      </c>
      <c r="I787">
        <v>1</v>
      </c>
      <c r="J787">
        <v>51</v>
      </c>
    </row>
    <row r="788" spans="1:10" hidden="1" x14ac:dyDescent="0.3">
      <c r="A788">
        <v>2019</v>
      </c>
      <c r="B788" t="s">
        <v>20</v>
      </c>
      <c r="C788">
        <v>27.7</v>
      </c>
      <c r="D788">
        <v>5.0999999999999996</v>
      </c>
      <c r="E788">
        <v>4.5</v>
      </c>
      <c r="F788">
        <v>2273</v>
      </c>
      <c r="G788">
        <v>1097734281</v>
      </c>
      <c r="H788">
        <v>5.9</v>
      </c>
      <c r="I788">
        <v>13</v>
      </c>
      <c r="J788">
        <v>43.6</v>
      </c>
    </row>
    <row r="789" spans="1:10" hidden="1" x14ac:dyDescent="0.3">
      <c r="A789">
        <v>2019</v>
      </c>
      <c r="B789" t="s">
        <v>10</v>
      </c>
      <c r="C789">
        <v>17.2</v>
      </c>
      <c r="D789">
        <v>16.3</v>
      </c>
      <c r="E789">
        <v>3.1</v>
      </c>
      <c r="F789">
        <v>1269</v>
      </c>
      <c r="G789">
        <v>898807235</v>
      </c>
      <c r="H789">
        <v>7</v>
      </c>
      <c r="I789">
        <v>13</v>
      </c>
      <c r="J789">
        <v>66</v>
      </c>
    </row>
    <row r="790" spans="1:10" hidden="1" x14ac:dyDescent="0.3">
      <c r="A790">
        <v>2019</v>
      </c>
      <c r="B790" t="s">
        <v>17</v>
      </c>
      <c r="C790">
        <v>23</v>
      </c>
      <c r="D790">
        <v>7.7</v>
      </c>
      <c r="E790">
        <v>4.3</v>
      </c>
      <c r="F790">
        <v>2569</v>
      </c>
      <c r="G790">
        <v>161618848</v>
      </c>
      <c r="H790">
        <v>18</v>
      </c>
      <c r="I790">
        <v>9</v>
      </c>
      <c r="J790">
        <v>21.2</v>
      </c>
    </row>
    <row r="791" spans="1:10" hidden="1" x14ac:dyDescent="0.3">
      <c r="A791">
        <v>2019</v>
      </c>
      <c r="B791" t="s">
        <v>17</v>
      </c>
      <c r="C791">
        <v>14.9</v>
      </c>
      <c r="D791">
        <v>13.1</v>
      </c>
      <c r="E791">
        <v>3.1</v>
      </c>
      <c r="F791">
        <v>2286</v>
      </c>
      <c r="G791">
        <v>519602850</v>
      </c>
      <c r="H791">
        <v>34</v>
      </c>
      <c r="I791">
        <v>8</v>
      </c>
      <c r="J791">
        <v>30.3</v>
      </c>
    </row>
    <row r="792" spans="1:10" hidden="1" x14ac:dyDescent="0.3">
      <c r="A792">
        <v>2019</v>
      </c>
      <c r="B792" t="s">
        <v>20</v>
      </c>
      <c r="C792">
        <v>21.2</v>
      </c>
      <c r="D792">
        <v>3.8</v>
      </c>
      <c r="E792">
        <v>2.2999999999999998</v>
      </c>
      <c r="F792">
        <v>1389</v>
      </c>
      <c r="G792">
        <v>1333758926</v>
      </c>
      <c r="H792">
        <v>26.8</v>
      </c>
      <c r="I792">
        <v>8</v>
      </c>
      <c r="J792">
        <v>37.4</v>
      </c>
    </row>
    <row r="793" spans="1:10" hidden="1" x14ac:dyDescent="0.3">
      <c r="A793">
        <v>2019</v>
      </c>
      <c r="B793" t="s">
        <v>10</v>
      </c>
      <c r="C793">
        <v>8.6999999999999993</v>
      </c>
      <c r="D793">
        <v>19.600000000000001</v>
      </c>
      <c r="E793">
        <v>4.4000000000000004</v>
      </c>
      <c r="F793">
        <v>2402</v>
      </c>
      <c r="G793">
        <v>1215468402</v>
      </c>
      <c r="H793">
        <v>12.8</v>
      </c>
      <c r="I793">
        <v>4</v>
      </c>
      <c r="J793">
        <v>21.7</v>
      </c>
    </row>
    <row r="794" spans="1:10" hidden="1" x14ac:dyDescent="0.3">
      <c r="A794">
        <v>2019</v>
      </c>
      <c r="B794" t="s">
        <v>12</v>
      </c>
      <c r="C794">
        <v>12.7</v>
      </c>
      <c r="D794">
        <v>16.600000000000001</v>
      </c>
      <c r="E794">
        <v>4.4000000000000004</v>
      </c>
      <c r="F794">
        <v>2548</v>
      </c>
      <c r="G794">
        <v>358801890</v>
      </c>
      <c r="H794">
        <v>15.5</v>
      </c>
      <c r="I794">
        <v>8</v>
      </c>
      <c r="J794">
        <v>54</v>
      </c>
    </row>
    <row r="795" spans="1:10" hidden="1" x14ac:dyDescent="0.3">
      <c r="A795">
        <v>2019</v>
      </c>
      <c r="B795" t="s">
        <v>10</v>
      </c>
      <c r="C795">
        <v>23</v>
      </c>
      <c r="D795">
        <v>16.399999999999999</v>
      </c>
      <c r="E795">
        <v>3.6</v>
      </c>
      <c r="F795">
        <v>919</v>
      </c>
      <c r="G795">
        <v>20916998</v>
      </c>
      <c r="H795">
        <v>39.1</v>
      </c>
      <c r="I795">
        <v>0</v>
      </c>
      <c r="J795">
        <v>32.299999999999997</v>
      </c>
    </row>
    <row r="796" spans="1:10" hidden="1" x14ac:dyDescent="0.3">
      <c r="A796">
        <v>2019</v>
      </c>
      <c r="B796" t="s">
        <v>24</v>
      </c>
      <c r="C796">
        <v>15.5</v>
      </c>
      <c r="D796">
        <v>6.9</v>
      </c>
      <c r="E796">
        <v>4.2</v>
      </c>
      <c r="F796">
        <v>2053</v>
      </c>
      <c r="G796">
        <v>693961526</v>
      </c>
      <c r="H796">
        <v>28.1</v>
      </c>
      <c r="I796">
        <v>4</v>
      </c>
      <c r="J796">
        <v>33</v>
      </c>
    </row>
    <row r="797" spans="1:10" hidden="1" x14ac:dyDescent="0.3">
      <c r="A797">
        <v>2019</v>
      </c>
      <c r="B797" t="s">
        <v>17</v>
      </c>
      <c r="C797">
        <v>23.1</v>
      </c>
      <c r="D797">
        <v>9.5</v>
      </c>
      <c r="E797">
        <v>1.8</v>
      </c>
      <c r="F797">
        <v>2369</v>
      </c>
      <c r="G797">
        <v>165930526</v>
      </c>
      <c r="H797">
        <v>29.1</v>
      </c>
      <c r="I797">
        <v>9</v>
      </c>
      <c r="J797">
        <v>59.5</v>
      </c>
    </row>
    <row r="798" spans="1:10" hidden="1" x14ac:dyDescent="0.3">
      <c r="A798">
        <v>2019</v>
      </c>
      <c r="B798" t="s">
        <v>20</v>
      </c>
      <c r="C798">
        <v>16.3</v>
      </c>
      <c r="D798">
        <v>9.6</v>
      </c>
      <c r="E798">
        <v>3.3</v>
      </c>
      <c r="F798">
        <v>822</v>
      </c>
      <c r="G798">
        <v>296295792</v>
      </c>
      <c r="H798">
        <v>9.8000000000000007</v>
      </c>
      <c r="I798">
        <v>12</v>
      </c>
      <c r="J798">
        <v>64.900000000000006</v>
      </c>
    </row>
    <row r="799" spans="1:10" hidden="1" x14ac:dyDescent="0.3">
      <c r="A799">
        <v>2019</v>
      </c>
      <c r="B799" t="s">
        <v>11</v>
      </c>
      <c r="C799">
        <v>27.8</v>
      </c>
      <c r="D799">
        <v>14.7</v>
      </c>
      <c r="E799">
        <v>4.9000000000000004</v>
      </c>
      <c r="F799">
        <v>1637</v>
      </c>
      <c r="G799">
        <v>648823762</v>
      </c>
      <c r="H799">
        <v>16</v>
      </c>
      <c r="I799">
        <v>0</v>
      </c>
      <c r="J799">
        <v>21.4</v>
      </c>
    </row>
    <row r="800" spans="1:10" hidden="1" x14ac:dyDescent="0.3">
      <c r="A800">
        <v>2019</v>
      </c>
      <c r="B800" t="s">
        <v>12</v>
      </c>
      <c r="C800">
        <v>29.4</v>
      </c>
      <c r="D800">
        <v>16.2</v>
      </c>
      <c r="E800">
        <v>1.8</v>
      </c>
      <c r="F800">
        <v>1537</v>
      </c>
      <c r="G800">
        <v>57650147</v>
      </c>
      <c r="H800">
        <v>23.9</v>
      </c>
      <c r="I800">
        <v>5</v>
      </c>
      <c r="J800">
        <v>32.4</v>
      </c>
    </row>
    <row r="801" spans="1:10" hidden="1" x14ac:dyDescent="0.3">
      <c r="A801">
        <v>2019</v>
      </c>
      <c r="B801" t="s">
        <v>17</v>
      </c>
      <c r="C801">
        <v>21.5</v>
      </c>
      <c r="D801">
        <v>5.2</v>
      </c>
      <c r="E801">
        <v>1.5</v>
      </c>
      <c r="F801">
        <v>2373</v>
      </c>
      <c r="G801">
        <v>714759147</v>
      </c>
      <c r="H801">
        <v>43.4</v>
      </c>
      <c r="I801">
        <v>14</v>
      </c>
      <c r="J801">
        <v>63.2</v>
      </c>
    </row>
    <row r="802" spans="1:10" hidden="1" x14ac:dyDescent="0.3">
      <c r="A802">
        <v>2019</v>
      </c>
      <c r="B802" t="s">
        <v>19</v>
      </c>
      <c r="C802">
        <v>21</v>
      </c>
      <c r="D802">
        <v>19.8</v>
      </c>
      <c r="E802">
        <v>1.5</v>
      </c>
      <c r="F802">
        <v>1519</v>
      </c>
      <c r="G802">
        <v>341217904</v>
      </c>
      <c r="H802">
        <v>34.700000000000003</v>
      </c>
      <c r="I802">
        <v>5</v>
      </c>
      <c r="J802">
        <v>63.4</v>
      </c>
    </row>
    <row r="803" spans="1:10" hidden="1" x14ac:dyDescent="0.3">
      <c r="A803">
        <v>2019</v>
      </c>
      <c r="B803" t="s">
        <v>21</v>
      </c>
      <c r="C803">
        <v>19.2</v>
      </c>
      <c r="D803">
        <v>16.899999999999999</v>
      </c>
      <c r="E803">
        <v>4.0999999999999996</v>
      </c>
      <c r="F803">
        <v>2890</v>
      </c>
      <c r="G803">
        <v>1112504950</v>
      </c>
      <c r="H803">
        <v>18.600000000000001</v>
      </c>
      <c r="I803">
        <v>9</v>
      </c>
      <c r="J803">
        <v>60.7</v>
      </c>
    </row>
    <row r="804" spans="1:10" hidden="1" x14ac:dyDescent="0.3">
      <c r="A804">
        <v>2019</v>
      </c>
      <c r="B804" t="s">
        <v>20</v>
      </c>
      <c r="C804">
        <v>13.1</v>
      </c>
      <c r="D804">
        <v>11.9</v>
      </c>
      <c r="E804">
        <v>3.2</v>
      </c>
      <c r="F804">
        <v>2261</v>
      </c>
      <c r="G804">
        <v>556011992</v>
      </c>
      <c r="H804">
        <v>42.9</v>
      </c>
      <c r="I804">
        <v>8</v>
      </c>
      <c r="J804">
        <v>33.1</v>
      </c>
    </row>
    <row r="805" spans="1:10" hidden="1" x14ac:dyDescent="0.3">
      <c r="A805">
        <v>2019</v>
      </c>
      <c r="B805" t="s">
        <v>17</v>
      </c>
      <c r="C805">
        <v>17.3</v>
      </c>
      <c r="D805">
        <v>1.3</v>
      </c>
      <c r="E805">
        <v>3.4</v>
      </c>
      <c r="F805">
        <v>2014</v>
      </c>
      <c r="G805">
        <v>59676502</v>
      </c>
      <c r="H805">
        <v>41.1</v>
      </c>
      <c r="I805">
        <v>14</v>
      </c>
      <c r="J805">
        <v>36.700000000000003</v>
      </c>
    </row>
    <row r="806" spans="1:10" hidden="1" x14ac:dyDescent="0.3">
      <c r="A806">
        <v>2019</v>
      </c>
      <c r="B806" t="s">
        <v>23</v>
      </c>
      <c r="C806">
        <v>28.6</v>
      </c>
      <c r="D806">
        <v>2.5</v>
      </c>
      <c r="E806">
        <v>3.8</v>
      </c>
      <c r="F806">
        <v>1911</v>
      </c>
      <c r="G806">
        <v>1121338990</v>
      </c>
      <c r="H806">
        <v>29.9</v>
      </c>
      <c r="I806">
        <v>10</v>
      </c>
      <c r="J806">
        <v>60.4</v>
      </c>
    </row>
    <row r="807" spans="1:10" hidden="1" x14ac:dyDescent="0.3">
      <c r="A807">
        <v>2019</v>
      </c>
      <c r="B807" t="s">
        <v>23</v>
      </c>
      <c r="C807">
        <v>6.9</v>
      </c>
      <c r="D807">
        <v>2.7</v>
      </c>
      <c r="E807">
        <v>4.7</v>
      </c>
      <c r="F807">
        <v>2794</v>
      </c>
      <c r="G807">
        <v>782955174</v>
      </c>
      <c r="H807">
        <v>34.299999999999997</v>
      </c>
      <c r="I807">
        <v>11</v>
      </c>
      <c r="J807">
        <v>27.9</v>
      </c>
    </row>
    <row r="808" spans="1:10" hidden="1" x14ac:dyDescent="0.3">
      <c r="A808">
        <v>2019</v>
      </c>
      <c r="B808" t="s">
        <v>11</v>
      </c>
      <c r="C808">
        <v>33.6</v>
      </c>
      <c r="D808">
        <v>5.7</v>
      </c>
      <c r="E808">
        <v>1.4</v>
      </c>
      <c r="F808">
        <v>1629</v>
      </c>
      <c r="G808">
        <v>1356634360</v>
      </c>
      <c r="H808">
        <v>13.8</v>
      </c>
      <c r="I808">
        <v>14</v>
      </c>
      <c r="J808">
        <v>31.8</v>
      </c>
    </row>
    <row r="809" spans="1:10" hidden="1" x14ac:dyDescent="0.3">
      <c r="A809">
        <v>2019</v>
      </c>
      <c r="B809" t="s">
        <v>21</v>
      </c>
      <c r="C809">
        <v>5.5</v>
      </c>
      <c r="D809">
        <v>9</v>
      </c>
      <c r="E809">
        <v>4.7</v>
      </c>
      <c r="F809">
        <v>2015</v>
      </c>
      <c r="G809">
        <v>12631400</v>
      </c>
      <c r="H809">
        <v>44.7</v>
      </c>
      <c r="I809">
        <v>2</v>
      </c>
      <c r="J809">
        <v>17.5</v>
      </c>
    </row>
    <row r="810" spans="1:10" hidden="1" x14ac:dyDescent="0.3">
      <c r="A810">
        <v>2019</v>
      </c>
      <c r="B810" t="s">
        <v>12</v>
      </c>
      <c r="C810">
        <v>28.5</v>
      </c>
      <c r="D810">
        <v>12.3</v>
      </c>
      <c r="E810">
        <v>3.2</v>
      </c>
      <c r="F810">
        <v>2720</v>
      </c>
      <c r="G810">
        <v>1331017695</v>
      </c>
      <c r="H810">
        <v>41.4</v>
      </c>
      <c r="I810">
        <v>14</v>
      </c>
      <c r="J810">
        <v>60.5</v>
      </c>
    </row>
    <row r="811" spans="1:10" hidden="1" x14ac:dyDescent="0.3">
      <c r="A811">
        <v>2019</v>
      </c>
      <c r="B811" t="s">
        <v>15</v>
      </c>
      <c r="C811">
        <v>31.7</v>
      </c>
      <c r="D811">
        <v>12.9</v>
      </c>
      <c r="E811">
        <v>2.4</v>
      </c>
      <c r="F811">
        <v>1891</v>
      </c>
      <c r="G811">
        <v>136202316</v>
      </c>
      <c r="H811">
        <v>6.8</v>
      </c>
      <c r="I811">
        <v>1</v>
      </c>
      <c r="J811">
        <v>50.2</v>
      </c>
    </row>
    <row r="812" spans="1:10" hidden="1" x14ac:dyDescent="0.3">
      <c r="A812">
        <v>2019</v>
      </c>
      <c r="B812" t="s">
        <v>18</v>
      </c>
      <c r="C812">
        <v>16.600000000000001</v>
      </c>
      <c r="D812">
        <v>7.4</v>
      </c>
      <c r="E812">
        <v>2</v>
      </c>
      <c r="F812">
        <v>1201</v>
      </c>
      <c r="G812">
        <v>566743465</v>
      </c>
      <c r="H812">
        <v>30.4</v>
      </c>
      <c r="I812">
        <v>11</v>
      </c>
      <c r="J812">
        <v>28.8</v>
      </c>
    </row>
    <row r="813" spans="1:10" hidden="1" x14ac:dyDescent="0.3">
      <c r="A813">
        <v>2019</v>
      </c>
      <c r="B813" t="s">
        <v>13</v>
      </c>
      <c r="C813">
        <v>21.5</v>
      </c>
      <c r="D813">
        <v>6.5</v>
      </c>
      <c r="E813">
        <v>1.1000000000000001</v>
      </c>
      <c r="F813">
        <v>1779</v>
      </c>
      <c r="G813">
        <v>781668712</v>
      </c>
      <c r="H813">
        <v>19.8</v>
      </c>
      <c r="I813">
        <v>7</v>
      </c>
      <c r="J813">
        <v>68.599999999999994</v>
      </c>
    </row>
    <row r="814" spans="1:10" hidden="1" x14ac:dyDescent="0.3">
      <c r="A814">
        <v>2019</v>
      </c>
      <c r="B814" t="s">
        <v>18</v>
      </c>
      <c r="C814">
        <v>14.5</v>
      </c>
      <c r="D814">
        <v>18.100000000000001</v>
      </c>
      <c r="E814">
        <v>3</v>
      </c>
      <c r="F814">
        <v>2357</v>
      </c>
      <c r="G814">
        <v>947298966</v>
      </c>
      <c r="H814">
        <v>28.8</v>
      </c>
      <c r="I814">
        <v>7</v>
      </c>
      <c r="J814">
        <v>64.900000000000006</v>
      </c>
    </row>
    <row r="815" spans="1:10" hidden="1" x14ac:dyDescent="0.3">
      <c r="A815">
        <v>2019</v>
      </c>
      <c r="B815" t="s">
        <v>18</v>
      </c>
      <c r="C815">
        <v>7.8</v>
      </c>
      <c r="D815">
        <v>8.9</v>
      </c>
      <c r="E815">
        <v>1.9</v>
      </c>
      <c r="F815">
        <v>2653</v>
      </c>
      <c r="G815">
        <v>483741561</v>
      </c>
      <c r="H815">
        <v>23.3</v>
      </c>
      <c r="I815">
        <v>13</v>
      </c>
      <c r="J815">
        <v>46.5</v>
      </c>
    </row>
    <row r="816" spans="1:10" hidden="1" x14ac:dyDescent="0.3">
      <c r="A816">
        <v>2019</v>
      </c>
      <c r="B816" t="s">
        <v>22</v>
      </c>
      <c r="C816">
        <v>29.5</v>
      </c>
      <c r="D816">
        <v>9.5</v>
      </c>
      <c r="E816">
        <v>4.5999999999999996</v>
      </c>
      <c r="F816">
        <v>2618</v>
      </c>
      <c r="G816">
        <v>968769498</v>
      </c>
      <c r="H816">
        <v>5.5</v>
      </c>
      <c r="I816">
        <v>12</v>
      </c>
      <c r="J816">
        <v>53.4</v>
      </c>
    </row>
    <row r="817" spans="1:10" hidden="1" x14ac:dyDescent="0.3">
      <c r="A817">
        <v>2019</v>
      </c>
      <c r="B817" t="s">
        <v>13</v>
      </c>
      <c r="C817">
        <v>11.8</v>
      </c>
      <c r="D817">
        <v>3.4</v>
      </c>
      <c r="E817">
        <v>1.8</v>
      </c>
      <c r="F817">
        <v>2949</v>
      </c>
      <c r="G817">
        <v>697781804</v>
      </c>
      <c r="H817">
        <v>49.1</v>
      </c>
      <c r="I817">
        <v>8</v>
      </c>
      <c r="J817">
        <v>49.1</v>
      </c>
    </row>
    <row r="818" spans="1:10" x14ac:dyDescent="0.3">
      <c r="A818">
        <v>2019</v>
      </c>
      <c r="B818" t="s">
        <v>16</v>
      </c>
      <c r="C818">
        <v>26.8</v>
      </c>
      <c r="D818">
        <v>2.8</v>
      </c>
      <c r="E818">
        <v>1.3</v>
      </c>
      <c r="F818">
        <v>1965</v>
      </c>
      <c r="G818">
        <v>689862289</v>
      </c>
      <c r="H818">
        <v>21.7</v>
      </c>
      <c r="I818">
        <v>8</v>
      </c>
      <c r="J818">
        <v>63.7</v>
      </c>
    </row>
    <row r="819" spans="1:10" hidden="1" x14ac:dyDescent="0.3">
      <c r="A819">
        <v>2019</v>
      </c>
      <c r="B819" t="s">
        <v>24</v>
      </c>
      <c r="C819">
        <v>21.3</v>
      </c>
      <c r="D819">
        <v>11.9</v>
      </c>
      <c r="E819">
        <v>3.5</v>
      </c>
      <c r="F819">
        <v>865</v>
      </c>
      <c r="G819">
        <v>912478829</v>
      </c>
      <c r="H819">
        <v>28.6</v>
      </c>
      <c r="I819">
        <v>14</v>
      </c>
      <c r="J819">
        <v>69.2</v>
      </c>
    </row>
    <row r="820" spans="1:10" hidden="1" x14ac:dyDescent="0.3">
      <c r="A820">
        <v>2019</v>
      </c>
      <c r="B820" t="s">
        <v>15</v>
      </c>
      <c r="C820">
        <v>10</v>
      </c>
      <c r="D820">
        <v>16.399999999999999</v>
      </c>
      <c r="E820">
        <v>3.5</v>
      </c>
      <c r="F820">
        <v>2298</v>
      </c>
      <c r="G820">
        <v>608237759</v>
      </c>
      <c r="H820">
        <v>35.5</v>
      </c>
      <c r="I820">
        <v>0</v>
      </c>
      <c r="J820">
        <v>55.7</v>
      </c>
    </row>
    <row r="821" spans="1:10" hidden="1" x14ac:dyDescent="0.3">
      <c r="A821">
        <v>2019</v>
      </c>
      <c r="B821" t="s">
        <v>14</v>
      </c>
      <c r="C821">
        <v>8.3000000000000007</v>
      </c>
      <c r="D821">
        <v>4.5</v>
      </c>
      <c r="E821">
        <v>4.3</v>
      </c>
      <c r="F821">
        <v>2101</v>
      </c>
      <c r="G821">
        <v>567106041</v>
      </c>
      <c r="H821">
        <v>41.3</v>
      </c>
      <c r="I821">
        <v>8</v>
      </c>
      <c r="J821">
        <v>29.2</v>
      </c>
    </row>
    <row r="822" spans="1:10" hidden="1" x14ac:dyDescent="0.3">
      <c r="A822">
        <v>2019</v>
      </c>
      <c r="B822" t="s">
        <v>23</v>
      </c>
      <c r="C822">
        <v>29.2</v>
      </c>
      <c r="D822">
        <v>8.4</v>
      </c>
      <c r="E822">
        <v>3.7</v>
      </c>
      <c r="F822">
        <v>1769</v>
      </c>
      <c r="G822">
        <v>1166786685</v>
      </c>
      <c r="H822">
        <v>30.1</v>
      </c>
      <c r="I822">
        <v>9</v>
      </c>
      <c r="J822">
        <v>64.2</v>
      </c>
    </row>
    <row r="823" spans="1:10" hidden="1" x14ac:dyDescent="0.3">
      <c r="A823">
        <v>2019</v>
      </c>
      <c r="B823" t="s">
        <v>10</v>
      </c>
      <c r="C823">
        <v>31.2</v>
      </c>
      <c r="D823">
        <v>16.3</v>
      </c>
      <c r="E823">
        <v>2.7</v>
      </c>
      <c r="F823">
        <v>1537</v>
      </c>
      <c r="G823">
        <v>1313095544</v>
      </c>
      <c r="H823">
        <v>7.5</v>
      </c>
      <c r="I823">
        <v>9</v>
      </c>
      <c r="J823">
        <v>65.8</v>
      </c>
    </row>
    <row r="824" spans="1:10" hidden="1" x14ac:dyDescent="0.3">
      <c r="A824">
        <v>2019</v>
      </c>
      <c r="B824" t="s">
        <v>20</v>
      </c>
      <c r="C824">
        <v>23.6</v>
      </c>
      <c r="D824">
        <v>8</v>
      </c>
      <c r="E824">
        <v>1.2</v>
      </c>
      <c r="F824">
        <v>1365</v>
      </c>
      <c r="G824">
        <v>1358019778</v>
      </c>
      <c r="H824">
        <v>10</v>
      </c>
      <c r="I824">
        <v>8</v>
      </c>
      <c r="J824">
        <v>20.2</v>
      </c>
    </row>
    <row r="825" spans="1:10" hidden="1" x14ac:dyDescent="0.3">
      <c r="A825">
        <v>2019</v>
      </c>
      <c r="B825" t="s">
        <v>13</v>
      </c>
      <c r="C825">
        <v>23.8</v>
      </c>
      <c r="D825">
        <v>8.9</v>
      </c>
      <c r="E825">
        <v>4.7</v>
      </c>
      <c r="F825">
        <v>891</v>
      </c>
      <c r="G825">
        <v>1120533308</v>
      </c>
      <c r="H825">
        <v>25.9</v>
      </c>
      <c r="I825">
        <v>10</v>
      </c>
      <c r="J825">
        <v>46.5</v>
      </c>
    </row>
    <row r="826" spans="1:10" hidden="1" x14ac:dyDescent="0.3">
      <c r="A826">
        <v>2020</v>
      </c>
      <c r="B826" t="s">
        <v>15</v>
      </c>
      <c r="C826">
        <v>32.299999999999997</v>
      </c>
      <c r="D826">
        <v>1.4</v>
      </c>
      <c r="E826">
        <v>2.7</v>
      </c>
      <c r="F826">
        <v>2100</v>
      </c>
      <c r="G826">
        <v>1202028857</v>
      </c>
      <c r="H826">
        <v>49.4</v>
      </c>
      <c r="I826">
        <v>12</v>
      </c>
      <c r="J826">
        <v>47.2</v>
      </c>
    </row>
    <row r="827" spans="1:10" hidden="1" x14ac:dyDescent="0.3">
      <c r="A827">
        <v>2020</v>
      </c>
      <c r="B827" t="s">
        <v>19</v>
      </c>
      <c r="C827">
        <v>26.7</v>
      </c>
      <c r="D827">
        <v>12.2</v>
      </c>
      <c r="E827">
        <v>1.8</v>
      </c>
      <c r="F827">
        <v>762</v>
      </c>
      <c r="G827">
        <v>1106863791</v>
      </c>
      <c r="H827">
        <v>46.8</v>
      </c>
      <c r="I827">
        <v>0</v>
      </c>
      <c r="J827">
        <v>69.099999999999994</v>
      </c>
    </row>
    <row r="828" spans="1:10" hidden="1" x14ac:dyDescent="0.3">
      <c r="A828">
        <v>2020</v>
      </c>
      <c r="B828" t="s">
        <v>15</v>
      </c>
      <c r="C828">
        <v>19.100000000000001</v>
      </c>
      <c r="D828">
        <v>19.8</v>
      </c>
      <c r="E828">
        <v>4</v>
      </c>
      <c r="F828">
        <v>2152</v>
      </c>
      <c r="G828">
        <v>1074542897</v>
      </c>
      <c r="H828">
        <v>12.8</v>
      </c>
      <c r="I828">
        <v>0</v>
      </c>
      <c r="J828">
        <v>24.1</v>
      </c>
    </row>
    <row r="829" spans="1:10" hidden="1" x14ac:dyDescent="0.3">
      <c r="A829">
        <v>2020</v>
      </c>
      <c r="B829" t="s">
        <v>21</v>
      </c>
      <c r="C829">
        <v>18.600000000000001</v>
      </c>
      <c r="D829">
        <v>5.7</v>
      </c>
      <c r="E829">
        <v>3.7</v>
      </c>
      <c r="F829">
        <v>1792</v>
      </c>
      <c r="G829">
        <v>11186886</v>
      </c>
      <c r="H829">
        <v>49.8</v>
      </c>
      <c r="I829">
        <v>2</v>
      </c>
      <c r="J829">
        <v>19.2</v>
      </c>
    </row>
    <row r="830" spans="1:10" hidden="1" x14ac:dyDescent="0.3">
      <c r="A830">
        <v>2020</v>
      </c>
      <c r="B830" t="s">
        <v>15</v>
      </c>
      <c r="C830">
        <v>22.7</v>
      </c>
      <c r="D830">
        <v>3.2</v>
      </c>
      <c r="E830">
        <v>4.0999999999999996</v>
      </c>
      <c r="F830">
        <v>812</v>
      </c>
      <c r="G830">
        <v>491426196</v>
      </c>
      <c r="H830">
        <v>19.399999999999999</v>
      </c>
      <c r="I830">
        <v>0</v>
      </c>
      <c r="J830">
        <v>44.8</v>
      </c>
    </row>
    <row r="831" spans="1:10" x14ac:dyDescent="0.3">
      <c r="A831">
        <v>2020</v>
      </c>
      <c r="B831" t="s">
        <v>16</v>
      </c>
      <c r="C831">
        <v>26.7</v>
      </c>
      <c r="D831">
        <v>13.7</v>
      </c>
      <c r="E831">
        <v>1.9</v>
      </c>
      <c r="F831">
        <v>772</v>
      </c>
      <c r="G831">
        <v>491644777</v>
      </c>
      <c r="H831">
        <v>11.5</v>
      </c>
      <c r="I831">
        <v>7</v>
      </c>
      <c r="J831">
        <v>21</v>
      </c>
    </row>
    <row r="832" spans="1:10" hidden="1" x14ac:dyDescent="0.3">
      <c r="A832">
        <v>2020</v>
      </c>
      <c r="B832" t="s">
        <v>21</v>
      </c>
      <c r="C832">
        <v>23.5</v>
      </c>
      <c r="D832">
        <v>4.8</v>
      </c>
      <c r="E832">
        <v>4.8</v>
      </c>
      <c r="F832">
        <v>926</v>
      </c>
      <c r="G832">
        <v>863711591</v>
      </c>
      <c r="H832">
        <v>25.3</v>
      </c>
      <c r="I832">
        <v>3</v>
      </c>
      <c r="J832">
        <v>43.3</v>
      </c>
    </row>
    <row r="833" spans="1:10" hidden="1" x14ac:dyDescent="0.3">
      <c r="A833">
        <v>2020</v>
      </c>
      <c r="B833" t="s">
        <v>19</v>
      </c>
      <c r="C833">
        <v>23.8</v>
      </c>
      <c r="D833">
        <v>6</v>
      </c>
      <c r="E833">
        <v>3.4</v>
      </c>
      <c r="F833">
        <v>956</v>
      </c>
      <c r="G833">
        <v>1246729629</v>
      </c>
      <c r="H833">
        <v>25.9</v>
      </c>
      <c r="I833">
        <v>2</v>
      </c>
      <c r="J833">
        <v>52.2</v>
      </c>
    </row>
    <row r="834" spans="1:10" x14ac:dyDescent="0.3">
      <c r="A834">
        <v>2020</v>
      </c>
      <c r="B834" t="s">
        <v>16</v>
      </c>
      <c r="C834">
        <v>17</v>
      </c>
      <c r="D834">
        <v>15.3</v>
      </c>
      <c r="E834">
        <v>2.9</v>
      </c>
      <c r="F834">
        <v>1221</v>
      </c>
      <c r="G834">
        <v>148881368</v>
      </c>
      <c r="H834">
        <v>40.6</v>
      </c>
      <c r="I834">
        <v>1</v>
      </c>
      <c r="J834">
        <v>50.9</v>
      </c>
    </row>
    <row r="835" spans="1:10" hidden="1" x14ac:dyDescent="0.3">
      <c r="A835">
        <v>2020</v>
      </c>
      <c r="B835" t="s">
        <v>19</v>
      </c>
      <c r="C835">
        <v>21</v>
      </c>
      <c r="D835">
        <v>12.3</v>
      </c>
      <c r="E835">
        <v>3.7</v>
      </c>
      <c r="F835">
        <v>2556</v>
      </c>
      <c r="G835">
        <v>1042719729</v>
      </c>
      <c r="H835">
        <v>43.4</v>
      </c>
      <c r="I835">
        <v>10</v>
      </c>
      <c r="J835">
        <v>42.6</v>
      </c>
    </row>
    <row r="836" spans="1:10" x14ac:dyDescent="0.3">
      <c r="A836">
        <v>2020</v>
      </c>
      <c r="B836" t="s">
        <v>16</v>
      </c>
      <c r="C836">
        <v>25.1</v>
      </c>
      <c r="D836">
        <v>10.8</v>
      </c>
      <c r="E836">
        <v>4.9000000000000004</v>
      </c>
      <c r="F836">
        <v>793</v>
      </c>
      <c r="G836">
        <v>1142896221</v>
      </c>
      <c r="H836">
        <v>17.100000000000001</v>
      </c>
      <c r="I836">
        <v>7</v>
      </c>
      <c r="J836">
        <v>56.7</v>
      </c>
    </row>
    <row r="837" spans="1:10" hidden="1" x14ac:dyDescent="0.3">
      <c r="A837">
        <v>2020</v>
      </c>
      <c r="B837" t="s">
        <v>13</v>
      </c>
      <c r="C837">
        <v>8.4</v>
      </c>
      <c r="D837">
        <v>6.5</v>
      </c>
      <c r="E837">
        <v>3.5</v>
      </c>
      <c r="F837">
        <v>990</v>
      </c>
      <c r="G837">
        <v>1225881222</v>
      </c>
      <c r="H837">
        <v>47</v>
      </c>
      <c r="I837">
        <v>8</v>
      </c>
      <c r="J837">
        <v>68.5</v>
      </c>
    </row>
    <row r="838" spans="1:10" hidden="1" x14ac:dyDescent="0.3">
      <c r="A838">
        <v>2020</v>
      </c>
      <c r="B838" t="s">
        <v>19</v>
      </c>
      <c r="C838">
        <v>14.1</v>
      </c>
      <c r="D838">
        <v>3.3</v>
      </c>
      <c r="E838">
        <v>2.1</v>
      </c>
      <c r="F838">
        <v>1573</v>
      </c>
      <c r="G838">
        <v>1391047250</v>
      </c>
      <c r="H838">
        <v>31.1</v>
      </c>
      <c r="I838">
        <v>5</v>
      </c>
      <c r="J838">
        <v>26.3</v>
      </c>
    </row>
    <row r="839" spans="1:10" hidden="1" x14ac:dyDescent="0.3">
      <c r="A839">
        <v>2020</v>
      </c>
      <c r="B839" t="s">
        <v>20</v>
      </c>
      <c r="C839">
        <v>9.6</v>
      </c>
      <c r="D839">
        <v>5.7</v>
      </c>
      <c r="E839">
        <v>1.2</v>
      </c>
      <c r="F839">
        <v>795</v>
      </c>
      <c r="G839">
        <v>988849880</v>
      </c>
      <c r="H839">
        <v>11.1</v>
      </c>
      <c r="I839">
        <v>8</v>
      </c>
      <c r="J839">
        <v>44.9</v>
      </c>
    </row>
    <row r="840" spans="1:10" hidden="1" x14ac:dyDescent="0.3">
      <c r="A840">
        <v>2020</v>
      </c>
      <c r="B840" t="s">
        <v>11</v>
      </c>
      <c r="C840">
        <v>21.1</v>
      </c>
      <c r="D840">
        <v>11.2</v>
      </c>
      <c r="E840">
        <v>4.8</v>
      </c>
      <c r="F840">
        <v>2648</v>
      </c>
      <c r="G840">
        <v>320264723</v>
      </c>
      <c r="H840">
        <v>16.2</v>
      </c>
      <c r="I840">
        <v>0</v>
      </c>
      <c r="J840">
        <v>63.9</v>
      </c>
    </row>
    <row r="841" spans="1:10" hidden="1" x14ac:dyDescent="0.3">
      <c r="A841">
        <v>2020</v>
      </c>
      <c r="B841" t="s">
        <v>17</v>
      </c>
      <c r="C841">
        <v>34.200000000000003</v>
      </c>
      <c r="D841">
        <v>5.9</v>
      </c>
      <c r="E841">
        <v>4.8</v>
      </c>
      <c r="F841">
        <v>1852</v>
      </c>
      <c r="G841">
        <v>1332348555</v>
      </c>
      <c r="H841">
        <v>9.8000000000000007</v>
      </c>
      <c r="I841">
        <v>8</v>
      </c>
      <c r="J841">
        <v>10.9</v>
      </c>
    </row>
    <row r="842" spans="1:10" hidden="1" x14ac:dyDescent="0.3">
      <c r="A842">
        <v>2020</v>
      </c>
      <c r="B842" t="s">
        <v>19</v>
      </c>
      <c r="C842">
        <v>31.2</v>
      </c>
      <c r="D842">
        <v>14.7</v>
      </c>
      <c r="E842">
        <v>4.0999999999999996</v>
      </c>
      <c r="F842">
        <v>1020</v>
      </c>
      <c r="G842">
        <v>937363773</v>
      </c>
      <c r="H842">
        <v>37.4</v>
      </c>
      <c r="I842">
        <v>1</v>
      </c>
      <c r="J842">
        <v>27.2</v>
      </c>
    </row>
    <row r="843" spans="1:10" hidden="1" x14ac:dyDescent="0.3">
      <c r="A843">
        <v>2020</v>
      </c>
      <c r="B843" t="s">
        <v>21</v>
      </c>
      <c r="C843">
        <v>22</v>
      </c>
      <c r="D843">
        <v>1.2</v>
      </c>
      <c r="E843">
        <v>4.4000000000000004</v>
      </c>
      <c r="F843">
        <v>2134</v>
      </c>
      <c r="G843">
        <v>1128364538</v>
      </c>
      <c r="H843">
        <v>20.2</v>
      </c>
      <c r="I843">
        <v>2</v>
      </c>
      <c r="J843">
        <v>40</v>
      </c>
    </row>
    <row r="844" spans="1:10" hidden="1" x14ac:dyDescent="0.3">
      <c r="A844">
        <v>2020</v>
      </c>
      <c r="B844" t="s">
        <v>13</v>
      </c>
      <c r="C844">
        <v>9.1999999999999993</v>
      </c>
      <c r="D844">
        <v>11.8</v>
      </c>
      <c r="E844">
        <v>4.7</v>
      </c>
      <c r="F844">
        <v>2281</v>
      </c>
      <c r="G844">
        <v>817572573</v>
      </c>
      <c r="H844">
        <v>43.3</v>
      </c>
      <c r="I844">
        <v>4</v>
      </c>
      <c r="J844">
        <v>61.3</v>
      </c>
    </row>
    <row r="845" spans="1:10" hidden="1" x14ac:dyDescent="0.3">
      <c r="A845">
        <v>2020</v>
      </c>
      <c r="B845" t="s">
        <v>23</v>
      </c>
      <c r="C845">
        <v>20.2</v>
      </c>
      <c r="D845">
        <v>15.4</v>
      </c>
      <c r="E845">
        <v>2.2000000000000002</v>
      </c>
      <c r="F845">
        <v>1478</v>
      </c>
      <c r="G845">
        <v>30190953</v>
      </c>
      <c r="H845">
        <v>14.3</v>
      </c>
      <c r="I845">
        <v>12</v>
      </c>
      <c r="J845">
        <v>47.9</v>
      </c>
    </row>
    <row r="846" spans="1:10" hidden="1" x14ac:dyDescent="0.3">
      <c r="A846">
        <v>2020</v>
      </c>
      <c r="B846" t="s">
        <v>17</v>
      </c>
      <c r="C846">
        <v>6.9</v>
      </c>
      <c r="D846">
        <v>14.6</v>
      </c>
      <c r="E846">
        <v>3.9</v>
      </c>
      <c r="F846">
        <v>878</v>
      </c>
      <c r="G846">
        <v>26451115</v>
      </c>
      <c r="H846">
        <v>42.1</v>
      </c>
      <c r="I846">
        <v>4</v>
      </c>
      <c r="J846">
        <v>33.299999999999997</v>
      </c>
    </row>
    <row r="847" spans="1:10" x14ac:dyDescent="0.3">
      <c r="A847">
        <v>2020</v>
      </c>
      <c r="B847" t="s">
        <v>16</v>
      </c>
      <c r="C847">
        <v>13</v>
      </c>
      <c r="D847">
        <v>10.199999999999999</v>
      </c>
      <c r="E847">
        <v>2.9</v>
      </c>
      <c r="F847">
        <v>2548</v>
      </c>
      <c r="G847">
        <v>805165392</v>
      </c>
      <c r="H847">
        <v>36.9</v>
      </c>
      <c r="I847">
        <v>6</v>
      </c>
      <c r="J847">
        <v>39.6</v>
      </c>
    </row>
    <row r="848" spans="1:10" hidden="1" x14ac:dyDescent="0.3">
      <c r="A848">
        <v>2020</v>
      </c>
      <c r="B848" t="s">
        <v>22</v>
      </c>
      <c r="C848">
        <v>33.299999999999997</v>
      </c>
      <c r="D848">
        <v>19.399999999999999</v>
      </c>
      <c r="E848">
        <v>4.0999999999999996</v>
      </c>
      <c r="F848">
        <v>2011</v>
      </c>
      <c r="G848">
        <v>117312606</v>
      </c>
      <c r="H848">
        <v>36.200000000000003</v>
      </c>
      <c r="I848">
        <v>12</v>
      </c>
      <c r="J848">
        <v>15.7</v>
      </c>
    </row>
    <row r="849" spans="1:10" hidden="1" x14ac:dyDescent="0.3">
      <c r="A849">
        <v>2020</v>
      </c>
      <c r="B849" t="s">
        <v>21</v>
      </c>
      <c r="C849">
        <v>29.9</v>
      </c>
      <c r="D849">
        <v>5</v>
      </c>
      <c r="E849">
        <v>3.1</v>
      </c>
      <c r="F849">
        <v>2407</v>
      </c>
      <c r="G849">
        <v>536210430</v>
      </c>
      <c r="H849">
        <v>24.8</v>
      </c>
      <c r="I849">
        <v>2</v>
      </c>
      <c r="J849">
        <v>12.2</v>
      </c>
    </row>
    <row r="850" spans="1:10" hidden="1" x14ac:dyDescent="0.3">
      <c r="A850">
        <v>2020</v>
      </c>
      <c r="B850" t="s">
        <v>21</v>
      </c>
      <c r="C850">
        <v>17.7</v>
      </c>
      <c r="D850">
        <v>15.7</v>
      </c>
      <c r="E850">
        <v>5</v>
      </c>
      <c r="F850">
        <v>1524</v>
      </c>
      <c r="G850">
        <v>655879251</v>
      </c>
      <c r="H850">
        <v>35.799999999999997</v>
      </c>
      <c r="I850">
        <v>9</v>
      </c>
      <c r="J850">
        <v>16.8</v>
      </c>
    </row>
    <row r="851" spans="1:10" hidden="1" x14ac:dyDescent="0.3">
      <c r="A851">
        <v>2020</v>
      </c>
      <c r="B851" t="s">
        <v>15</v>
      </c>
      <c r="C851">
        <v>11.8</v>
      </c>
      <c r="D851">
        <v>16.8</v>
      </c>
      <c r="E851">
        <v>4</v>
      </c>
      <c r="F851">
        <v>2881</v>
      </c>
      <c r="G851">
        <v>573451526</v>
      </c>
      <c r="H851">
        <v>45</v>
      </c>
      <c r="I851">
        <v>8</v>
      </c>
      <c r="J851">
        <v>43.8</v>
      </c>
    </row>
    <row r="852" spans="1:10" hidden="1" x14ac:dyDescent="0.3">
      <c r="A852">
        <v>2020</v>
      </c>
      <c r="B852" t="s">
        <v>10</v>
      </c>
      <c r="C852">
        <v>7.8</v>
      </c>
      <c r="D852">
        <v>12.1</v>
      </c>
      <c r="E852">
        <v>4.9000000000000004</v>
      </c>
      <c r="F852">
        <v>1541</v>
      </c>
      <c r="G852">
        <v>31063151</v>
      </c>
      <c r="H852">
        <v>47</v>
      </c>
      <c r="I852">
        <v>11</v>
      </c>
      <c r="J852">
        <v>16.100000000000001</v>
      </c>
    </row>
    <row r="853" spans="1:10" hidden="1" x14ac:dyDescent="0.3">
      <c r="A853">
        <v>2020</v>
      </c>
      <c r="B853" t="s">
        <v>24</v>
      </c>
      <c r="C853">
        <v>29.4</v>
      </c>
      <c r="D853">
        <v>9.5</v>
      </c>
      <c r="E853">
        <v>2.5</v>
      </c>
      <c r="F853">
        <v>925</v>
      </c>
      <c r="G853">
        <v>733726265</v>
      </c>
      <c r="H853">
        <v>37.1</v>
      </c>
      <c r="I853">
        <v>4</v>
      </c>
      <c r="J853">
        <v>13.4</v>
      </c>
    </row>
    <row r="854" spans="1:10" hidden="1" x14ac:dyDescent="0.3">
      <c r="A854">
        <v>2020</v>
      </c>
      <c r="B854" t="s">
        <v>11</v>
      </c>
      <c r="C854">
        <v>13.3</v>
      </c>
      <c r="D854">
        <v>1.4</v>
      </c>
      <c r="E854">
        <v>1.4</v>
      </c>
      <c r="F854">
        <v>1418</v>
      </c>
      <c r="G854">
        <v>1199856255</v>
      </c>
      <c r="H854">
        <v>10.3</v>
      </c>
      <c r="I854">
        <v>5</v>
      </c>
      <c r="J854">
        <v>33.9</v>
      </c>
    </row>
    <row r="855" spans="1:10" hidden="1" x14ac:dyDescent="0.3">
      <c r="A855">
        <v>2020</v>
      </c>
      <c r="B855" t="s">
        <v>18</v>
      </c>
      <c r="C855">
        <v>30</v>
      </c>
      <c r="D855">
        <v>1.7</v>
      </c>
      <c r="E855">
        <v>2.7</v>
      </c>
      <c r="F855">
        <v>551</v>
      </c>
      <c r="G855">
        <v>633829632</v>
      </c>
      <c r="H855">
        <v>18.5</v>
      </c>
      <c r="I855">
        <v>2</v>
      </c>
      <c r="J855">
        <v>10.6</v>
      </c>
    </row>
    <row r="856" spans="1:10" hidden="1" x14ac:dyDescent="0.3">
      <c r="A856">
        <v>2020</v>
      </c>
      <c r="B856" t="s">
        <v>24</v>
      </c>
      <c r="C856">
        <v>9.1</v>
      </c>
      <c r="D856">
        <v>15.3</v>
      </c>
      <c r="E856">
        <v>4.4000000000000004</v>
      </c>
      <c r="F856">
        <v>1481</v>
      </c>
      <c r="G856">
        <v>399126588</v>
      </c>
      <c r="H856">
        <v>41.3</v>
      </c>
      <c r="I856">
        <v>11</v>
      </c>
      <c r="J856">
        <v>37.4</v>
      </c>
    </row>
    <row r="857" spans="1:10" hidden="1" x14ac:dyDescent="0.3">
      <c r="A857">
        <v>2020</v>
      </c>
      <c r="B857" t="s">
        <v>11</v>
      </c>
      <c r="C857">
        <v>8.1</v>
      </c>
      <c r="D857">
        <v>11.1</v>
      </c>
      <c r="E857">
        <v>2.2000000000000002</v>
      </c>
      <c r="F857">
        <v>2659</v>
      </c>
      <c r="G857">
        <v>1072790036</v>
      </c>
      <c r="H857">
        <v>37.700000000000003</v>
      </c>
      <c r="I857">
        <v>8</v>
      </c>
      <c r="J857">
        <v>64.7</v>
      </c>
    </row>
    <row r="858" spans="1:10" hidden="1" x14ac:dyDescent="0.3">
      <c r="A858">
        <v>2020</v>
      </c>
      <c r="B858" t="s">
        <v>15</v>
      </c>
      <c r="C858">
        <v>10.199999999999999</v>
      </c>
      <c r="D858">
        <v>17.100000000000001</v>
      </c>
      <c r="E858">
        <v>1.1000000000000001</v>
      </c>
      <c r="F858">
        <v>2227</v>
      </c>
      <c r="G858">
        <v>738275078</v>
      </c>
      <c r="H858">
        <v>27.3</v>
      </c>
      <c r="I858">
        <v>9</v>
      </c>
      <c r="J858">
        <v>67.099999999999994</v>
      </c>
    </row>
    <row r="859" spans="1:10" hidden="1" x14ac:dyDescent="0.3">
      <c r="A859">
        <v>2020</v>
      </c>
      <c r="B859" t="s">
        <v>13</v>
      </c>
      <c r="C859">
        <v>11.1</v>
      </c>
      <c r="D859">
        <v>15.4</v>
      </c>
      <c r="E859">
        <v>2.2999999999999998</v>
      </c>
      <c r="F859">
        <v>826</v>
      </c>
      <c r="G859">
        <v>210449747</v>
      </c>
      <c r="H859">
        <v>5.4</v>
      </c>
      <c r="I859">
        <v>4</v>
      </c>
      <c r="J859">
        <v>23.8</v>
      </c>
    </row>
    <row r="860" spans="1:10" hidden="1" x14ac:dyDescent="0.3">
      <c r="A860">
        <v>2020</v>
      </c>
      <c r="B860" t="s">
        <v>17</v>
      </c>
      <c r="C860">
        <v>28.5</v>
      </c>
      <c r="D860">
        <v>0.8</v>
      </c>
      <c r="E860">
        <v>4</v>
      </c>
      <c r="F860">
        <v>628</v>
      </c>
      <c r="G860">
        <v>1103288537</v>
      </c>
      <c r="H860">
        <v>13.3</v>
      </c>
      <c r="I860">
        <v>7</v>
      </c>
      <c r="J860">
        <v>54.9</v>
      </c>
    </row>
    <row r="861" spans="1:10" hidden="1" x14ac:dyDescent="0.3">
      <c r="A861">
        <v>2020</v>
      </c>
      <c r="B861" t="s">
        <v>17</v>
      </c>
      <c r="C861">
        <v>11.8</v>
      </c>
      <c r="D861">
        <v>16.100000000000001</v>
      </c>
      <c r="E861">
        <v>1.8</v>
      </c>
      <c r="F861">
        <v>1721</v>
      </c>
      <c r="G861">
        <v>977900597</v>
      </c>
      <c r="H861">
        <v>21</v>
      </c>
      <c r="I861">
        <v>6</v>
      </c>
      <c r="J861">
        <v>58.4</v>
      </c>
    </row>
    <row r="862" spans="1:10" hidden="1" x14ac:dyDescent="0.3">
      <c r="A862">
        <v>2020</v>
      </c>
      <c r="B862" t="s">
        <v>18</v>
      </c>
      <c r="C862">
        <v>26.2</v>
      </c>
      <c r="D862">
        <v>14.3</v>
      </c>
      <c r="E862">
        <v>2</v>
      </c>
      <c r="F862">
        <v>890</v>
      </c>
      <c r="G862">
        <v>378091478</v>
      </c>
      <c r="H862">
        <v>5.3</v>
      </c>
      <c r="I862">
        <v>3</v>
      </c>
      <c r="J862">
        <v>35.700000000000003</v>
      </c>
    </row>
    <row r="863" spans="1:10" hidden="1" x14ac:dyDescent="0.3">
      <c r="A863">
        <v>2020</v>
      </c>
      <c r="B863" t="s">
        <v>11</v>
      </c>
      <c r="C863">
        <v>14.5</v>
      </c>
      <c r="D863">
        <v>18.7</v>
      </c>
      <c r="E863">
        <v>4.9000000000000004</v>
      </c>
      <c r="F863">
        <v>2673</v>
      </c>
      <c r="G863">
        <v>515313114</v>
      </c>
      <c r="H863">
        <v>21.5</v>
      </c>
      <c r="I863">
        <v>12</v>
      </c>
      <c r="J863">
        <v>51.5</v>
      </c>
    </row>
    <row r="864" spans="1:10" hidden="1" x14ac:dyDescent="0.3">
      <c r="A864">
        <v>2020</v>
      </c>
      <c r="B864" t="s">
        <v>21</v>
      </c>
      <c r="C864">
        <v>30.4</v>
      </c>
      <c r="D864">
        <v>10.6</v>
      </c>
      <c r="E864">
        <v>2.7</v>
      </c>
      <c r="F864">
        <v>1875</v>
      </c>
      <c r="G864">
        <v>521663999</v>
      </c>
      <c r="H864">
        <v>8.8000000000000007</v>
      </c>
      <c r="I864">
        <v>12</v>
      </c>
      <c r="J864">
        <v>49.6</v>
      </c>
    </row>
    <row r="865" spans="1:10" hidden="1" x14ac:dyDescent="0.3">
      <c r="A865">
        <v>2020</v>
      </c>
      <c r="B865" t="s">
        <v>21</v>
      </c>
      <c r="C865">
        <v>12.7</v>
      </c>
      <c r="D865">
        <v>3.9</v>
      </c>
      <c r="E865">
        <v>1</v>
      </c>
      <c r="F865">
        <v>1234</v>
      </c>
      <c r="G865">
        <v>278429462</v>
      </c>
      <c r="H865">
        <v>38.6</v>
      </c>
      <c r="I865">
        <v>12</v>
      </c>
      <c r="J865">
        <v>44</v>
      </c>
    </row>
    <row r="866" spans="1:10" hidden="1" x14ac:dyDescent="0.3">
      <c r="A866">
        <v>2020</v>
      </c>
      <c r="B866" t="s">
        <v>18</v>
      </c>
      <c r="C866">
        <v>21.6</v>
      </c>
      <c r="D866">
        <v>18.8</v>
      </c>
      <c r="E866">
        <v>4.8</v>
      </c>
      <c r="F866">
        <v>2812</v>
      </c>
      <c r="G866">
        <v>445421988</v>
      </c>
      <c r="H866">
        <v>11.8</v>
      </c>
      <c r="I866">
        <v>4</v>
      </c>
      <c r="J866">
        <v>34.4</v>
      </c>
    </row>
    <row r="867" spans="1:10" hidden="1" x14ac:dyDescent="0.3">
      <c r="A867">
        <v>2020</v>
      </c>
      <c r="B867" t="s">
        <v>12</v>
      </c>
      <c r="C867">
        <v>5.0999999999999996</v>
      </c>
      <c r="D867">
        <v>8.5</v>
      </c>
      <c r="E867">
        <v>4.3</v>
      </c>
      <c r="F867">
        <v>1315</v>
      </c>
      <c r="G867">
        <v>943264951</v>
      </c>
      <c r="H867">
        <v>50</v>
      </c>
      <c r="I867">
        <v>7</v>
      </c>
      <c r="J867">
        <v>41.3</v>
      </c>
    </row>
    <row r="868" spans="1:10" x14ac:dyDescent="0.3">
      <c r="A868">
        <v>2020</v>
      </c>
      <c r="B868" t="s">
        <v>16</v>
      </c>
      <c r="C868">
        <v>10</v>
      </c>
      <c r="D868">
        <v>2.7</v>
      </c>
      <c r="E868">
        <v>2.6</v>
      </c>
      <c r="F868">
        <v>642</v>
      </c>
      <c r="G868">
        <v>121780956</v>
      </c>
      <c r="H868">
        <v>17.600000000000001</v>
      </c>
      <c r="I868">
        <v>5</v>
      </c>
      <c r="J868">
        <v>59.8</v>
      </c>
    </row>
    <row r="869" spans="1:10" hidden="1" x14ac:dyDescent="0.3">
      <c r="A869">
        <v>2021</v>
      </c>
      <c r="B869" t="s">
        <v>12</v>
      </c>
      <c r="C869">
        <v>21.9</v>
      </c>
      <c r="D869">
        <v>7.1</v>
      </c>
      <c r="E869">
        <v>2.2999999999999998</v>
      </c>
      <c r="F869">
        <v>2401</v>
      </c>
      <c r="G869">
        <v>680925261</v>
      </c>
      <c r="H869">
        <v>37.9</v>
      </c>
      <c r="I869">
        <v>4</v>
      </c>
      <c r="J869">
        <v>52.4</v>
      </c>
    </row>
    <row r="870" spans="1:10" hidden="1" x14ac:dyDescent="0.3">
      <c r="A870">
        <v>2021</v>
      </c>
      <c r="B870" t="s">
        <v>11</v>
      </c>
      <c r="C870">
        <v>28.9</v>
      </c>
      <c r="D870">
        <v>13.3</v>
      </c>
      <c r="E870">
        <v>1.8</v>
      </c>
      <c r="F870">
        <v>617</v>
      </c>
      <c r="G870">
        <v>1019475941</v>
      </c>
      <c r="H870">
        <v>24.4</v>
      </c>
      <c r="I870">
        <v>6</v>
      </c>
      <c r="J870">
        <v>16.3</v>
      </c>
    </row>
    <row r="871" spans="1:10" hidden="1" x14ac:dyDescent="0.3">
      <c r="A871">
        <v>2021</v>
      </c>
      <c r="B871" t="s">
        <v>13</v>
      </c>
      <c r="C871">
        <v>21</v>
      </c>
      <c r="D871">
        <v>9.6999999999999993</v>
      </c>
      <c r="E871">
        <v>2.6</v>
      </c>
      <c r="F871">
        <v>829</v>
      </c>
      <c r="G871">
        <v>432913646</v>
      </c>
      <c r="H871">
        <v>42.3</v>
      </c>
      <c r="I871">
        <v>1</v>
      </c>
      <c r="J871">
        <v>14.3</v>
      </c>
    </row>
    <row r="872" spans="1:10" hidden="1" x14ac:dyDescent="0.3">
      <c r="A872">
        <v>2021</v>
      </c>
      <c r="B872" t="s">
        <v>15</v>
      </c>
      <c r="C872">
        <v>29.7</v>
      </c>
      <c r="D872">
        <v>12.6</v>
      </c>
      <c r="E872">
        <v>2.1</v>
      </c>
      <c r="F872">
        <v>890</v>
      </c>
      <c r="G872">
        <v>334345649</v>
      </c>
      <c r="H872">
        <v>44</v>
      </c>
      <c r="I872">
        <v>9</v>
      </c>
      <c r="J872">
        <v>31.3</v>
      </c>
    </row>
    <row r="873" spans="1:10" hidden="1" x14ac:dyDescent="0.3">
      <c r="A873">
        <v>2021</v>
      </c>
      <c r="B873" t="s">
        <v>14</v>
      </c>
      <c r="C873">
        <v>23.9</v>
      </c>
      <c r="D873">
        <v>13.1</v>
      </c>
      <c r="E873">
        <v>3.9</v>
      </c>
      <c r="F873">
        <v>1081</v>
      </c>
      <c r="G873">
        <v>1298244488</v>
      </c>
      <c r="H873">
        <v>49.5</v>
      </c>
      <c r="I873">
        <v>7</v>
      </c>
      <c r="J873">
        <v>51.9</v>
      </c>
    </row>
    <row r="874" spans="1:10" hidden="1" x14ac:dyDescent="0.3">
      <c r="A874">
        <v>2021</v>
      </c>
      <c r="B874" t="s">
        <v>17</v>
      </c>
      <c r="C874">
        <v>24.9</v>
      </c>
      <c r="D874">
        <v>4.9000000000000004</v>
      </c>
      <c r="E874">
        <v>4.0999999999999996</v>
      </c>
      <c r="F874">
        <v>2911</v>
      </c>
      <c r="G874">
        <v>281959311</v>
      </c>
      <c r="H874">
        <v>45.8</v>
      </c>
      <c r="I874">
        <v>1</v>
      </c>
      <c r="J874">
        <v>68.3</v>
      </c>
    </row>
    <row r="875" spans="1:10" hidden="1" x14ac:dyDescent="0.3">
      <c r="A875">
        <v>2021</v>
      </c>
      <c r="B875" t="s">
        <v>18</v>
      </c>
      <c r="C875">
        <v>18.399999999999999</v>
      </c>
      <c r="D875">
        <v>11.8</v>
      </c>
      <c r="E875">
        <v>2.9</v>
      </c>
      <c r="F875">
        <v>2077</v>
      </c>
      <c r="G875">
        <v>1280891832</v>
      </c>
      <c r="H875">
        <v>35.799999999999997</v>
      </c>
      <c r="I875">
        <v>0</v>
      </c>
      <c r="J875">
        <v>33</v>
      </c>
    </row>
    <row r="876" spans="1:10" hidden="1" x14ac:dyDescent="0.3">
      <c r="A876">
        <v>2021</v>
      </c>
      <c r="B876" t="s">
        <v>12</v>
      </c>
      <c r="C876">
        <v>5.5</v>
      </c>
      <c r="D876">
        <v>7.7</v>
      </c>
      <c r="E876">
        <v>4.8</v>
      </c>
      <c r="F876">
        <v>2423</v>
      </c>
      <c r="G876">
        <v>940617342</v>
      </c>
      <c r="H876">
        <v>25.5</v>
      </c>
      <c r="I876">
        <v>10</v>
      </c>
      <c r="J876">
        <v>16.3</v>
      </c>
    </row>
    <row r="877" spans="1:10" hidden="1" x14ac:dyDescent="0.3">
      <c r="A877">
        <v>2021</v>
      </c>
      <c r="B877" t="s">
        <v>14</v>
      </c>
      <c r="C877">
        <v>16.2</v>
      </c>
      <c r="D877">
        <v>10.4</v>
      </c>
      <c r="E877">
        <v>3</v>
      </c>
      <c r="F877">
        <v>1731</v>
      </c>
      <c r="G877">
        <v>652730854</v>
      </c>
      <c r="H877">
        <v>37.1</v>
      </c>
      <c r="I877">
        <v>5</v>
      </c>
      <c r="J877">
        <v>47.3</v>
      </c>
    </row>
    <row r="878" spans="1:10" hidden="1" x14ac:dyDescent="0.3">
      <c r="A878">
        <v>2021</v>
      </c>
      <c r="B878" t="s">
        <v>18</v>
      </c>
      <c r="C878">
        <v>21.3</v>
      </c>
      <c r="D878">
        <v>9.4</v>
      </c>
      <c r="E878">
        <v>2.5</v>
      </c>
      <c r="F878">
        <v>1670</v>
      </c>
      <c r="G878">
        <v>495198828</v>
      </c>
      <c r="H878">
        <v>39.200000000000003</v>
      </c>
      <c r="I878">
        <v>13</v>
      </c>
      <c r="J878">
        <v>15.5</v>
      </c>
    </row>
    <row r="879" spans="1:10" hidden="1" x14ac:dyDescent="0.3">
      <c r="A879">
        <v>2021</v>
      </c>
      <c r="B879" t="s">
        <v>18</v>
      </c>
      <c r="C879">
        <v>33.6</v>
      </c>
      <c r="D879">
        <v>18.600000000000001</v>
      </c>
      <c r="E879">
        <v>4.2</v>
      </c>
      <c r="F879">
        <v>1191</v>
      </c>
      <c r="G879">
        <v>884111039</v>
      </c>
      <c r="H879">
        <v>13</v>
      </c>
      <c r="I879">
        <v>13</v>
      </c>
      <c r="J879">
        <v>68.5</v>
      </c>
    </row>
    <row r="880" spans="1:10" hidden="1" x14ac:dyDescent="0.3">
      <c r="A880">
        <v>2021</v>
      </c>
      <c r="B880" t="s">
        <v>20</v>
      </c>
      <c r="C880">
        <v>29</v>
      </c>
      <c r="D880">
        <v>18.8</v>
      </c>
      <c r="E880">
        <v>2.2000000000000002</v>
      </c>
      <c r="F880">
        <v>584</v>
      </c>
      <c r="G880">
        <v>1218629667</v>
      </c>
      <c r="H880">
        <v>27.9</v>
      </c>
      <c r="I880">
        <v>8</v>
      </c>
      <c r="J880">
        <v>60.5</v>
      </c>
    </row>
    <row r="881" spans="1:10" hidden="1" x14ac:dyDescent="0.3">
      <c r="A881">
        <v>2021</v>
      </c>
      <c r="B881" t="s">
        <v>13</v>
      </c>
      <c r="C881">
        <v>13.9</v>
      </c>
      <c r="D881">
        <v>16.3</v>
      </c>
      <c r="E881">
        <v>1.7</v>
      </c>
      <c r="F881">
        <v>2612</v>
      </c>
      <c r="G881">
        <v>46153952</v>
      </c>
      <c r="H881">
        <v>11.8</v>
      </c>
      <c r="I881">
        <v>1</v>
      </c>
      <c r="J881">
        <v>29</v>
      </c>
    </row>
    <row r="882" spans="1:10" hidden="1" x14ac:dyDescent="0.3">
      <c r="A882">
        <v>2021</v>
      </c>
      <c r="B882" t="s">
        <v>23</v>
      </c>
      <c r="C882">
        <v>29.5</v>
      </c>
      <c r="D882">
        <v>6</v>
      </c>
      <c r="E882">
        <v>1.4</v>
      </c>
      <c r="F882">
        <v>1875</v>
      </c>
      <c r="G882">
        <v>153653744</v>
      </c>
      <c r="H882">
        <v>5.8</v>
      </c>
      <c r="I882">
        <v>13</v>
      </c>
      <c r="J882">
        <v>55.9</v>
      </c>
    </row>
    <row r="883" spans="1:10" x14ac:dyDescent="0.3">
      <c r="A883">
        <v>2021</v>
      </c>
      <c r="B883" t="s">
        <v>16</v>
      </c>
      <c r="C883">
        <v>12.7</v>
      </c>
      <c r="D883">
        <v>4.2</v>
      </c>
      <c r="E883">
        <v>3.7</v>
      </c>
      <c r="F883">
        <v>2021</v>
      </c>
      <c r="G883">
        <v>1112155060</v>
      </c>
      <c r="H883">
        <v>7.5</v>
      </c>
      <c r="I883">
        <v>10</v>
      </c>
      <c r="J883">
        <v>51.7</v>
      </c>
    </row>
    <row r="884" spans="1:10" hidden="1" x14ac:dyDescent="0.3">
      <c r="A884">
        <v>2021</v>
      </c>
      <c r="B884" t="s">
        <v>15</v>
      </c>
      <c r="C884">
        <v>18.3</v>
      </c>
      <c r="D884">
        <v>10.8</v>
      </c>
      <c r="E884">
        <v>3.1</v>
      </c>
      <c r="F884">
        <v>2177</v>
      </c>
      <c r="G884">
        <v>393241030</v>
      </c>
      <c r="H884">
        <v>28.7</v>
      </c>
      <c r="I884">
        <v>7</v>
      </c>
      <c r="J884">
        <v>29.6</v>
      </c>
    </row>
    <row r="885" spans="1:10" hidden="1" x14ac:dyDescent="0.3">
      <c r="A885">
        <v>2021</v>
      </c>
      <c r="B885" t="s">
        <v>13</v>
      </c>
      <c r="C885">
        <v>12.9</v>
      </c>
      <c r="D885">
        <v>3.6</v>
      </c>
      <c r="E885">
        <v>4.7</v>
      </c>
      <c r="F885">
        <v>2407</v>
      </c>
      <c r="G885">
        <v>809907325</v>
      </c>
      <c r="H885">
        <v>41.1</v>
      </c>
      <c r="I885">
        <v>4</v>
      </c>
      <c r="J885">
        <v>34.4</v>
      </c>
    </row>
    <row r="886" spans="1:10" hidden="1" x14ac:dyDescent="0.3">
      <c r="A886">
        <v>2021</v>
      </c>
      <c r="B886" t="s">
        <v>20</v>
      </c>
      <c r="C886">
        <v>7.7</v>
      </c>
      <c r="D886">
        <v>8.6999999999999993</v>
      </c>
      <c r="E886">
        <v>3.1</v>
      </c>
      <c r="F886">
        <v>544</v>
      </c>
      <c r="G886">
        <v>479208779</v>
      </c>
      <c r="H886">
        <v>27.3</v>
      </c>
      <c r="I886">
        <v>8</v>
      </c>
      <c r="J886">
        <v>36.700000000000003</v>
      </c>
    </row>
    <row r="887" spans="1:10" hidden="1" x14ac:dyDescent="0.3">
      <c r="A887">
        <v>2021</v>
      </c>
      <c r="B887" t="s">
        <v>11</v>
      </c>
      <c r="C887">
        <v>24</v>
      </c>
      <c r="D887">
        <v>18.8</v>
      </c>
      <c r="E887">
        <v>3.4</v>
      </c>
      <c r="F887">
        <v>2157</v>
      </c>
      <c r="G887">
        <v>1169884055</v>
      </c>
      <c r="H887">
        <v>23</v>
      </c>
      <c r="I887">
        <v>7</v>
      </c>
      <c r="J887">
        <v>10.8</v>
      </c>
    </row>
    <row r="888" spans="1:10" hidden="1" x14ac:dyDescent="0.3">
      <c r="A888">
        <v>2021</v>
      </c>
      <c r="B888" t="s">
        <v>10</v>
      </c>
      <c r="C888">
        <v>27.6</v>
      </c>
      <c r="D888">
        <v>13.7</v>
      </c>
      <c r="E888">
        <v>4</v>
      </c>
      <c r="F888">
        <v>2387</v>
      </c>
      <c r="G888">
        <v>1363325194</v>
      </c>
      <c r="H888">
        <v>20.8</v>
      </c>
      <c r="I888">
        <v>6</v>
      </c>
      <c r="J888">
        <v>65.3</v>
      </c>
    </row>
    <row r="889" spans="1:10" hidden="1" x14ac:dyDescent="0.3">
      <c r="A889">
        <v>2021</v>
      </c>
      <c r="B889" t="s">
        <v>20</v>
      </c>
      <c r="C889">
        <v>14</v>
      </c>
      <c r="D889">
        <v>13.7</v>
      </c>
      <c r="E889">
        <v>2.1</v>
      </c>
      <c r="F889">
        <v>2540</v>
      </c>
      <c r="G889">
        <v>140110299</v>
      </c>
      <c r="H889">
        <v>11.8</v>
      </c>
      <c r="I889">
        <v>3</v>
      </c>
      <c r="J889">
        <v>43.9</v>
      </c>
    </row>
    <row r="890" spans="1:10" hidden="1" x14ac:dyDescent="0.3">
      <c r="A890">
        <v>2021</v>
      </c>
      <c r="B890" t="s">
        <v>24</v>
      </c>
      <c r="C890">
        <v>23.8</v>
      </c>
      <c r="D890">
        <v>19.5</v>
      </c>
      <c r="E890">
        <v>1.9</v>
      </c>
      <c r="F890">
        <v>1597</v>
      </c>
      <c r="G890">
        <v>428766962</v>
      </c>
      <c r="H890">
        <v>34.9</v>
      </c>
      <c r="I890">
        <v>0</v>
      </c>
      <c r="J890">
        <v>46.2</v>
      </c>
    </row>
    <row r="891" spans="1:10" hidden="1" x14ac:dyDescent="0.3">
      <c r="A891">
        <v>2021</v>
      </c>
      <c r="B891" t="s">
        <v>18</v>
      </c>
      <c r="C891">
        <v>9.6</v>
      </c>
      <c r="D891">
        <v>15.7</v>
      </c>
      <c r="E891">
        <v>1.8</v>
      </c>
      <c r="F891">
        <v>2355</v>
      </c>
      <c r="G891">
        <v>744131853</v>
      </c>
      <c r="H891">
        <v>49.2</v>
      </c>
      <c r="I891">
        <v>6</v>
      </c>
      <c r="J891">
        <v>37.200000000000003</v>
      </c>
    </row>
    <row r="892" spans="1:10" hidden="1" x14ac:dyDescent="0.3">
      <c r="A892">
        <v>2021</v>
      </c>
      <c r="B892" t="s">
        <v>15</v>
      </c>
      <c r="C892">
        <v>14.4</v>
      </c>
      <c r="D892">
        <v>14.3</v>
      </c>
      <c r="E892">
        <v>4.3</v>
      </c>
      <c r="F892">
        <v>1298</v>
      </c>
      <c r="G892">
        <v>222866661</v>
      </c>
      <c r="H892">
        <v>29.7</v>
      </c>
      <c r="I892">
        <v>13</v>
      </c>
      <c r="J892">
        <v>60.7</v>
      </c>
    </row>
    <row r="893" spans="1:10" hidden="1" x14ac:dyDescent="0.3">
      <c r="A893">
        <v>2021</v>
      </c>
      <c r="B893" t="s">
        <v>24</v>
      </c>
      <c r="C893">
        <v>31.3</v>
      </c>
      <c r="D893">
        <v>2</v>
      </c>
      <c r="E893">
        <v>3.5</v>
      </c>
      <c r="F893">
        <v>883</v>
      </c>
      <c r="G893">
        <v>606697131</v>
      </c>
      <c r="H893">
        <v>22.5</v>
      </c>
      <c r="I893">
        <v>1</v>
      </c>
      <c r="J893">
        <v>21.1</v>
      </c>
    </row>
    <row r="894" spans="1:10" hidden="1" x14ac:dyDescent="0.3">
      <c r="A894">
        <v>2021</v>
      </c>
      <c r="B894" t="s">
        <v>23</v>
      </c>
      <c r="C894">
        <v>31.5</v>
      </c>
      <c r="D894">
        <v>8.4</v>
      </c>
      <c r="E894">
        <v>3.3</v>
      </c>
      <c r="F894">
        <v>914</v>
      </c>
      <c r="G894">
        <v>1082464871</v>
      </c>
      <c r="H894">
        <v>42.2</v>
      </c>
      <c r="I894">
        <v>14</v>
      </c>
      <c r="J894">
        <v>35.9</v>
      </c>
    </row>
    <row r="895" spans="1:10" hidden="1" x14ac:dyDescent="0.3">
      <c r="A895">
        <v>2021</v>
      </c>
      <c r="B895" t="s">
        <v>22</v>
      </c>
      <c r="C895">
        <v>25.1</v>
      </c>
      <c r="D895">
        <v>17</v>
      </c>
      <c r="E895">
        <v>2</v>
      </c>
      <c r="F895">
        <v>1949</v>
      </c>
      <c r="G895">
        <v>1268064913</v>
      </c>
      <c r="H895">
        <v>10.7</v>
      </c>
      <c r="I895">
        <v>14</v>
      </c>
      <c r="J895">
        <v>12.2</v>
      </c>
    </row>
    <row r="896" spans="1:10" hidden="1" x14ac:dyDescent="0.3">
      <c r="A896">
        <v>2021</v>
      </c>
      <c r="B896" t="s">
        <v>12</v>
      </c>
      <c r="C896">
        <v>10.4</v>
      </c>
      <c r="D896">
        <v>13.8</v>
      </c>
      <c r="E896">
        <v>2.2999999999999998</v>
      </c>
      <c r="F896">
        <v>2644</v>
      </c>
      <c r="G896">
        <v>1148375055</v>
      </c>
      <c r="H896">
        <v>7.9</v>
      </c>
      <c r="I896">
        <v>11</v>
      </c>
      <c r="J896">
        <v>28.6</v>
      </c>
    </row>
    <row r="897" spans="1:10" hidden="1" x14ac:dyDescent="0.3">
      <c r="A897">
        <v>2021</v>
      </c>
      <c r="B897" t="s">
        <v>20</v>
      </c>
      <c r="C897">
        <v>31.4</v>
      </c>
      <c r="D897">
        <v>16.600000000000001</v>
      </c>
      <c r="E897">
        <v>2.1</v>
      </c>
      <c r="F897">
        <v>1602</v>
      </c>
      <c r="G897">
        <v>1242658359</v>
      </c>
      <c r="H897">
        <v>28.3</v>
      </c>
      <c r="I897">
        <v>10</v>
      </c>
      <c r="J897">
        <v>60.6</v>
      </c>
    </row>
    <row r="898" spans="1:10" hidden="1" x14ac:dyDescent="0.3">
      <c r="A898">
        <v>2021</v>
      </c>
      <c r="B898" t="s">
        <v>20</v>
      </c>
      <c r="C898">
        <v>5.3</v>
      </c>
      <c r="D898">
        <v>7.6</v>
      </c>
      <c r="E898">
        <v>2</v>
      </c>
      <c r="F898">
        <v>2910</v>
      </c>
      <c r="G898">
        <v>62104574</v>
      </c>
      <c r="H898">
        <v>23.5</v>
      </c>
      <c r="I898">
        <v>7</v>
      </c>
      <c r="J898">
        <v>56.6</v>
      </c>
    </row>
    <row r="899" spans="1:10" hidden="1" x14ac:dyDescent="0.3">
      <c r="A899">
        <v>2021</v>
      </c>
      <c r="B899" t="s">
        <v>19</v>
      </c>
      <c r="C899">
        <v>27.5</v>
      </c>
      <c r="D899">
        <v>14.6</v>
      </c>
      <c r="E899">
        <v>3.2</v>
      </c>
      <c r="F899">
        <v>2320</v>
      </c>
      <c r="G899">
        <v>552258722</v>
      </c>
      <c r="H899">
        <v>14.8</v>
      </c>
      <c r="I899">
        <v>9</v>
      </c>
      <c r="J899">
        <v>59.3</v>
      </c>
    </row>
    <row r="900" spans="1:10" hidden="1" x14ac:dyDescent="0.3">
      <c r="A900">
        <v>2021</v>
      </c>
      <c r="B900" t="s">
        <v>10</v>
      </c>
      <c r="C900">
        <v>17.100000000000001</v>
      </c>
      <c r="D900">
        <v>20</v>
      </c>
      <c r="E900">
        <v>5</v>
      </c>
      <c r="F900">
        <v>2022</v>
      </c>
      <c r="G900">
        <v>284705392</v>
      </c>
      <c r="H900">
        <v>41</v>
      </c>
      <c r="I900">
        <v>14</v>
      </c>
      <c r="J900">
        <v>52.7</v>
      </c>
    </row>
    <row r="901" spans="1:10" hidden="1" x14ac:dyDescent="0.3">
      <c r="A901">
        <v>2021</v>
      </c>
      <c r="B901" t="s">
        <v>24</v>
      </c>
      <c r="C901">
        <v>16.100000000000001</v>
      </c>
      <c r="D901">
        <v>3.6</v>
      </c>
      <c r="E901">
        <v>4.3</v>
      </c>
      <c r="F901">
        <v>991</v>
      </c>
      <c r="G901">
        <v>5467801</v>
      </c>
      <c r="H901">
        <v>25.7</v>
      </c>
      <c r="I901">
        <v>7</v>
      </c>
      <c r="J901">
        <v>29.9</v>
      </c>
    </row>
    <row r="902" spans="1:10" hidden="1" x14ac:dyDescent="0.3">
      <c r="A902">
        <v>2021</v>
      </c>
      <c r="B902" t="s">
        <v>18</v>
      </c>
      <c r="C902">
        <v>24.1</v>
      </c>
      <c r="D902">
        <v>7.2</v>
      </c>
      <c r="E902">
        <v>4.7</v>
      </c>
      <c r="F902">
        <v>2718</v>
      </c>
      <c r="G902">
        <v>827751807</v>
      </c>
      <c r="H902">
        <v>8.9</v>
      </c>
      <c r="I902">
        <v>6</v>
      </c>
      <c r="J902">
        <v>31.7</v>
      </c>
    </row>
    <row r="903" spans="1:10" hidden="1" x14ac:dyDescent="0.3">
      <c r="A903">
        <v>2021</v>
      </c>
      <c r="B903" t="s">
        <v>10</v>
      </c>
      <c r="C903">
        <v>6.1</v>
      </c>
      <c r="D903">
        <v>16.399999999999999</v>
      </c>
      <c r="E903">
        <v>1.9</v>
      </c>
      <c r="F903">
        <v>2960</v>
      </c>
      <c r="G903">
        <v>540662250</v>
      </c>
      <c r="H903">
        <v>7.2</v>
      </c>
      <c r="I903">
        <v>12</v>
      </c>
      <c r="J903">
        <v>69.099999999999994</v>
      </c>
    </row>
    <row r="904" spans="1:10" hidden="1" x14ac:dyDescent="0.3">
      <c r="A904">
        <v>2021</v>
      </c>
      <c r="B904" t="s">
        <v>22</v>
      </c>
      <c r="C904">
        <v>13.3</v>
      </c>
      <c r="D904">
        <v>10.3</v>
      </c>
      <c r="E904">
        <v>1.8</v>
      </c>
      <c r="F904">
        <v>1045</v>
      </c>
      <c r="G904">
        <v>347844379</v>
      </c>
      <c r="H904">
        <v>13.6</v>
      </c>
      <c r="I904">
        <v>9</v>
      </c>
      <c r="J904">
        <v>11.7</v>
      </c>
    </row>
    <row r="905" spans="1:10" hidden="1" x14ac:dyDescent="0.3">
      <c r="A905">
        <v>2021</v>
      </c>
      <c r="B905" t="s">
        <v>12</v>
      </c>
      <c r="C905">
        <v>17.899999999999999</v>
      </c>
      <c r="D905">
        <v>19.600000000000001</v>
      </c>
      <c r="E905">
        <v>2.4</v>
      </c>
      <c r="F905">
        <v>2426</v>
      </c>
      <c r="G905">
        <v>885256390</v>
      </c>
      <c r="H905">
        <v>43.4</v>
      </c>
      <c r="I905">
        <v>8</v>
      </c>
      <c r="J905">
        <v>11.9</v>
      </c>
    </row>
    <row r="906" spans="1:10" hidden="1" x14ac:dyDescent="0.3">
      <c r="A906">
        <v>2021</v>
      </c>
      <c r="B906" t="s">
        <v>23</v>
      </c>
      <c r="C906">
        <v>34.299999999999997</v>
      </c>
      <c r="D906">
        <v>2.2999999999999998</v>
      </c>
      <c r="E906">
        <v>3.4</v>
      </c>
      <c r="F906">
        <v>651</v>
      </c>
      <c r="G906">
        <v>1001208309</v>
      </c>
      <c r="H906">
        <v>43.9</v>
      </c>
      <c r="I906">
        <v>7</v>
      </c>
      <c r="J906">
        <v>22.3</v>
      </c>
    </row>
    <row r="907" spans="1:10" x14ac:dyDescent="0.3">
      <c r="A907">
        <v>2021</v>
      </c>
      <c r="B907" t="s">
        <v>16</v>
      </c>
      <c r="C907">
        <v>21.7</v>
      </c>
      <c r="D907">
        <v>4.7</v>
      </c>
      <c r="E907">
        <v>2.9</v>
      </c>
      <c r="F907">
        <v>2654</v>
      </c>
      <c r="G907">
        <v>845679328</v>
      </c>
      <c r="H907">
        <v>38.5</v>
      </c>
      <c r="I907">
        <v>5</v>
      </c>
      <c r="J907">
        <v>16.7</v>
      </c>
    </row>
    <row r="908" spans="1:10" x14ac:dyDescent="0.3">
      <c r="A908">
        <v>2021</v>
      </c>
      <c r="B908" t="s">
        <v>16</v>
      </c>
      <c r="C908">
        <v>7.8</v>
      </c>
      <c r="D908">
        <v>12.5</v>
      </c>
      <c r="E908">
        <v>2.6</v>
      </c>
      <c r="F908">
        <v>2997</v>
      </c>
      <c r="G908">
        <v>306103394</v>
      </c>
      <c r="H908">
        <v>15.5</v>
      </c>
      <c r="I908">
        <v>9</v>
      </c>
      <c r="J908">
        <v>51.3</v>
      </c>
    </row>
    <row r="909" spans="1:10" hidden="1" x14ac:dyDescent="0.3">
      <c r="A909">
        <v>2021</v>
      </c>
      <c r="B909" t="s">
        <v>24</v>
      </c>
      <c r="C909">
        <v>10.1</v>
      </c>
      <c r="D909">
        <v>5</v>
      </c>
      <c r="E909">
        <v>3.4</v>
      </c>
      <c r="F909">
        <v>1712</v>
      </c>
      <c r="G909">
        <v>847894451</v>
      </c>
      <c r="H909">
        <v>34.799999999999997</v>
      </c>
      <c r="I909">
        <v>12</v>
      </c>
      <c r="J909">
        <v>41.6</v>
      </c>
    </row>
    <row r="910" spans="1:10" hidden="1" x14ac:dyDescent="0.3">
      <c r="A910">
        <v>2021</v>
      </c>
      <c r="B910" t="s">
        <v>23</v>
      </c>
      <c r="C910">
        <v>34.200000000000003</v>
      </c>
      <c r="D910">
        <v>19.8</v>
      </c>
      <c r="E910">
        <v>4.5999999999999996</v>
      </c>
      <c r="F910">
        <v>2251</v>
      </c>
      <c r="G910">
        <v>749585197</v>
      </c>
      <c r="H910">
        <v>9</v>
      </c>
      <c r="I910">
        <v>10</v>
      </c>
      <c r="J910">
        <v>39.9</v>
      </c>
    </row>
    <row r="911" spans="1:10" hidden="1" x14ac:dyDescent="0.3">
      <c r="A911">
        <v>2021</v>
      </c>
      <c r="B911" t="s">
        <v>10</v>
      </c>
      <c r="C911">
        <v>12.3</v>
      </c>
      <c r="D911">
        <v>12.9</v>
      </c>
      <c r="E911">
        <v>1.1000000000000001</v>
      </c>
      <c r="F911">
        <v>1706</v>
      </c>
      <c r="G911">
        <v>337303115</v>
      </c>
      <c r="H911">
        <v>47.2</v>
      </c>
      <c r="I911">
        <v>11</v>
      </c>
      <c r="J911">
        <v>49</v>
      </c>
    </row>
    <row r="912" spans="1:10" hidden="1" x14ac:dyDescent="0.3">
      <c r="A912">
        <v>2021</v>
      </c>
      <c r="B912" t="s">
        <v>21</v>
      </c>
      <c r="C912">
        <v>25.5</v>
      </c>
      <c r="D912">
        <v>18.5</v>
      </c>
      <c r="E912">
        <v>4.9000000000000004</v>
      </c>
      <c r="F912">
        <v>942</v>
      </c>
      <c r="G912">
        <v>1252394217</v>
      </c>
      <c r="H912">
        <v>17.899999999999999</v>
      </c>
      <c r="I912">
        <v>12</v>
      </c>
      <c r="J912">
        <v>60.2</v>
      </c>
    </row>
    <row r="913" spans="1:10" hidden="1" x14ac:dyDescent="0.3">
      <c r="A913">
        <v>2021</v>
      </c>
      <c r="B913" t="s">
        <v>12</v>
      </c>
      <c r="C913">
        <v>11.8</v>
      </c>
      <c r="D913">
        <v>5</v>
      </c>
      <c r="E913">
        <v>4.0999999999999996</v>
      </c>
      <c r="F913">
        <v>1133</v>
      </c>
      <c r="G913">
        <v>769315232</v>
      </c>
      <c r="H913">
        <v>37.799999999999997</v>
      </c>
      <c r="I913">
        <v>11</v>
      </c>
      <c r="J913">
        <v>16.3</v>
      </c>
    </row>
    <row r="914" spans="1:10" hidden="1" x14ac:dyDescent="0.3">
      <c r="A914">
        <v>2021</v>
      </c>
      <c r="B914" t="s">
        <v>18</v>
      </c>
      <c r="C914">
        <v>26</v>
      </c>
      <c r="D914">
        <v>9.5</v>
      </c>
      <c r="E914">
        <v>4.9000000000000004</v>
      </c>
      <c r="F914">
        <v>1141</v>
      </c>
      <c r="G914">
        <v>916703921</v>
      </c>
      <c r="H914">
        <v>9.4</v>
      </c>
      <c r="I914">
        <v>10</v>
      </c>
      <c r="J914">
        <v>44</v>
      </c>
    </row>
    <row r="915" spans="1:10" hidden="1" x14ac:dyDescent="0.3">
      <c r="A915">
        <v>2022</v>
      </c>
      <c r="B915" t="s">
        <v>10</v>
      </c>
      <c r="C915">
        <v>27.8</v>
      </c>
      <c r="D915">
        <v>16.600000000000001</v>
      </c>
      <c r="E915">
        <v>1.5</v>
      </c>
      <c r="F915">
        <v>1966</v>
      </c>
      <c r="G915">
        <v>980305187</v>
      </c>
      <c r="H915">
        <v>8.1999999999999993</v>
      </c>
      <c r="I915">
        <v>4</v>
      </c>
      <c r="J915">
        <v>43.4</v>
      </c>
    </row>
    <row r="916" spans="1:10" hidden="1" x14ac:dyDescent="0.3">
      <c r="A916">
        <v>2022</v>
      </c>
      <c r="B916" t="s">
        <v>14</v>
      </c>
      <c r="C916">
        <v>12.4</v>
      </c>
      <c r="D916">
        <v>19.100000000000001</v>
      </c>
      <c r="E916">
        <v>2.8</v>
      </c>
      <c r="F916">
        <v>1961</v>
      </c>
      <c r="G916">
        <v>272039781</v>
      </c>
      <c r="H916">
        <v>9.1999999999999993</v>
      </c>
      <c r="I916">
        <v>1</v>
      </c>
      <c r="J916">
        <v>25.1</v>
      </c>
    </row>
    <row r="917" spans="1:10" hidden="1" x14ac:dyDescent="0.3">
      <c r="A917">
        <v>2022</v>
      </c>
      <c r="B917" t="s">
        <v>24</v>
      </c>
      <c r="C917">
        <v>31.9</v>
      </c>
      <c r="D917">
        <v>9.5</v>
      </c>
      <c r="E917">
        <v>5</v>
      </c>
      <c r="F917">
        <v>1412</v>
      </c>
      <c r="G917">
        <v>433898990</v>
      </c>
      <c r="H917">
        <v>46.3</v>
      </c>
      <c r="I917">
        <v>5</v>
      </c>
      <c r="J917">
        <v>49.2</v>
      </c>
    </row>
    <row r="918" spans="1:10" hidden="1" x14ac:dyDescent="0.3">
      <c r="A918">
        <v>2022</v>
      </c>
      <c r="B918" t="s">
        <v>11</v>
      </c>
      <c r="C918">
        <v>17.600000000000001</v>
      </c>
      <c r="D918">
        <v>12.1</v>
      </c>
      <c r="E918">
        <v>2.7</v>
      </c>
      <c r="F918">
        <v>2800</v>
      </c>
      <c r="G918">
        <v>787469860</v>
      </c>
      <c r="H918">
        <v>40</v>
      </c>
      <c r="I918">
        <v>2</v>
      </c>
      <c r="J918">
        <v>46.7</v>
      </c>
    </row>
    <row r="919" spans="1:10" hidden="1" x14ac:dyDescent="0.3">
      <c r="A919">
        <v>2022</v>
      </c>
      <c r="B919" t="s">
        <v>17</v>
      </c>
      <c r="C919">
        <v>11.1</v>
      </c>
      <c r="D919">
        <v>11.2</v>
      </c>
      <c r="E919">
        <v>4.0999999999999996</v>
      </c>
      <c r="F919">
        <v>756</v>
      </c>
      <c r="G919">
        <v>325979799</v>
      </c>
      <c r="H919">
        <v>35.299999999999997</v>
      </c>
      <c r="I919">
        <v>8</v>
      </c>
      <c r="J919">
        <v>12.4</v>
      </c>
    </row>
    <row r="920" spans="1:10" hidden="1" x14ac:dyDescent="0.3">
      <c r="A920">
        <v>2022</v>
      </c>
      <c r="B920" t="s">
        <v>14</v>
      </c>
      <c r="C920">
        <v>22.9</v>
      </c>
      <c r="D920">
        <v>14.9</v>
      </c>
      <c r="E920">
        <v>3.3</v>
      </c>
      <c r="F920">
        <v>654</v>
      </c>
      <c r="G920">
        <v>1331115761</v>
      </c>
      <c r="H920">
        <v>44.6</v>
      </c>
      <c r="I920">
        <v>8</v>
      </c>
      <c r="J920">
        <v>10.5</v>
      </c>
    </row>
    <row r="921" spans="1:10" hidden="1" x14ac:dyDescent="0.3">
      <c r="A921">
        <v>2022</v>
      </c>
      <c r="B921" t="s">
        <v>21</v>
      </c>
      <c r="C921">
        <v>16.2</v>
      </c>
      <c r="D921">
        <v>16.399999999999999</v>
      </c>
      <c r="E921">
        <v>2.1</v>
      </c>
      <c r="F921">
        <v>671</v>
      </c>
      <c r="G921">
        <v>501887577</v>
      </c>
      <c r="H921">
        <v>21.6</v>
      </c>
      <c r="I921">
        <v>12</v>
      </c>
      <c r="J921">
        <v>20.2</v>
      </c>
    </row>
    <row r="922" spans="1:10" hidden="1" x14ac:dyDescent="0.3">
      <c r="A922">
        <v>2022</v>
      </c>
      <c r="B922" t="s">
        <v>12</v>
      </c>
      <c r="C922">
        <v>12.1</v>
      </c>
      <c r="D922">
        <v>8.1999999999999993</v>
      </c>
      <c r="E922">
        <v>4.4000000000000004</v>
      </c>
      <c r="F922">
        <v>882</v>
      </c>
      <c r="G922">
        <v>24043592</v>
      </c>
      <c r="H922">
        <v>7.2</v>
      </c>
      <c r="I922">
        <v>9</v>
      </c>
      <c r="J922">
        <v>39.6</v>
      </c>
    </row>
    <row r="923" spans="1:10" hidden="1" x14ac:dyDescent="0.3">
      <c r="A923">
        <v>2022</v>
      </c>
      <c r="B923" t="s">
        <v>11</v>
      </c>
      <c r="C923">
        <v>14.7</v>
      </c>
      <c r="D923">
        <v>7.8</v>
      </c>
      <c r="E923">
        <v>2.7</v>
      </c>
      <c r="F923">
        <v>2214</v>
      </c>
      <c r="G923">
        <v>660650168</v>
      </c>
      <c r="H923">
        <v>38.9</v>
      </c>
      <c r="I923">
        <v>11</v>
      </c>
      <c r="J923">
        <v>44.4</v>
      </c>
    </row>
    <row r="924" spans="1:10" hidden="1" x14ac:dyDescent="0.3">
      <c r="A924">
        <v>2022</v>
      </c>
      <c r="B924" t="s">
        <v>21</v>
      </c>
      <c r="C924">
        <v>9.3000000000000007</v>
      </c>
      <c r="D924">
        <v>19.399999999999999</v>
      </c>
      <c r="E924">
        <v>3.3</v>
      </c>
      <c r="F924">
        <v>2874</v>
      </c>
      <c r="G924">
        <v>981675241</v>
      </c>
      <c r="H924">
        <v>9.1</v>
      </c>
      <c r="I924">
        <v>3</v>
      </c>
      <c r="J924">
        <v>59.3</v>
      </c>
    </row>
    <row r="925" spans="1:10" hidden="1" x14ac:dyDescent="0.3">
      <c r="A925">
        <v>2022</v>
      </c>
      <c r="B925" t="s">
        <v>14</v>
      </c>
      <c r="C925">
        <v>27</v>
      </c>
      <c r="D925">
        <v>19.600000000000001</v>
      </c>
      <c r="E925">
        <v>2.5</v>
      </c>
      <c r="F925">
        <v>1338</v>
      </c>
      <c r="G925">
        <v>990503091</v>
      </c>
      <c r="H925">
        <v>44.4</v>
      </c>
      <c r="I925">
        <v>3</v>
      </c>
      <c r="J925">
        <v>47.9</v>
      </c>
    </row>
    <row r="926" spans="1:10" x14ac:dyDescent="0.3">
      <c r="A926">
        <v>2022</v>
      </c>
      <c r="B926" t="s">
        <v>16</v>
      </c>
      <c r="C926">
        <v>32.799999999999997</v>
      </c>
      <c r="D926">
        <v>9.4</v>
      </c>
      <c r="E926">
        <v>2.8</v>
      </c>
      <c r="F926">
        <v>2779</v>
      </c>
      <c r="G926">
        <v>934565900</v>
      </c>
      <c r="H926">
        <v>27.1</v>
      </c>
      <c r="I926">
        <v>14</v>
      </c>
      <c r="J926">
        <v>23.9</v>
      </c>
    </row>
    <row r="927" spans="1:10" hidden="1" x14ac:dyDescent="0.3">
      <c r="A927">
        <v>2022</v>
      </c>
      <c r="B927" t="s">
        <v>14</v>
      </c>
      <c r="C927">
        <v>21.5</v>
      </c>
      <c r="D927">
        <v>6.4</v>
      </c>
      <c r="E927">
        <v>1.3</v>
      </c>
      <c r="F927">
        <v>1349</v>
      </c>
      <c r="G927">
        <v>248771060</v>
      </c>
      <c r="H927">
        <v>19.5</v>
      </c>
      <c r="I927">
        <v>3</v>
      </c>
      <c r="J927">
        <v>63.3</v>
      </c>
    </row>
    <row r="928" spans="1:10" hidden="1" x14ac:dyDescent="0.3">
      <c r="A928">
        <v>2022</v>
      </c>
      <c r="B928" t="s">
        <v>11</v>
      </c>
      <c r="C928">
        <v>10.5</v>
      </c>
      <c r="D928">
        <v>16.5</v>
      </c>
      <c r="E928">
        <v>4.9000000000000004</v>
      </c>
      <c r="F928">
        <v>2444</v>
      </c>
      <c r="G928">
        <v>267009905</v>
      </c>
      <c r="H928">
        <v>18.5</v>
      </c>
      <c r="I928">
        <v>2</v>
      </c>
      <c r="J928">
        <v>27.9</v>
      </c>
    </row>
    <row r="929" spans="1:10" hidden="1" x14ac:dyDescent="0.3">
      <c r="A929">
        <v>2022</v>
      </c>
      <c r="B929" t="s">
        <v>24</v>
      </c>
      <c r="C929">
        <v>10.4</v>
      </c>
      <c r="D929">
        <v>4.8</v>
      </c>
      <c r="E929">
        <v>1.1000000000000001</v>
      </c>
      <c r="F929">
        <v>2127</v>
      </c>
      <c r="G929">
        <v>1360173043</v>
      </c>
      <c r="H929">
        <v>21.8</v>
      </c>
      <c r="I929">
        <v>6</v>
      </c>
      <c r="J929">
        <v>25.9</v>
      </c>
    </row>
    <row r="930" spans="1:10" hidden="1" x14ac:dyDescent="0.3">
      <c r="A930">
        <v>2022</v>
      </c>
      <c r="B930" t="s">
        <v>19</v>
      </c>
      <c r="C930">
        <v>18.399999999999999</v>
      </c>
      <c r="D930">
        <v>9.5</v>
      </c>
      <c r="E930">
        <v>4.5999999999999996</v>
      </c>
      <c r="F930">
        <v>1691</v>
      </c>
      <c r="G930">
        <v>302427829</v>
      </c>
      <c r="H930">
        <v>30.3</v>
      </c>
      <c r="I930">
        <v>12</v>
      </c>
      <c r="J930">
        <v>36.200000000000003</v>
      </c>
    </row>
    <row r="931" spans="1:10" hidden="1" x14ac:dyDescent="0.3">
      <c r="A931">
        <v>2022</v>
      </c>
      <c r="B931" t="s">
        <v>17</v>
      </c>
      <c r="C931">
        <v>16</v>
      </c>
      <c r="D931">
        <v>5.8</v>
      </c>
      <c r="E931">
        <v>4.4000000000000004</v>
      </c>
      <c r="F931">
        <v>2548</v>
      </c>
      <c r="G931">
        <v>916438404</v>
      </c>
      <c r="H931">
        <v>11.6</v>
      </c>
      <c r="I931">
        <v>8</v>
      </c>
      <c r="J931">
        <v>65.7</v>
      </c>
    </row>
    <row r="932" spans="1:10" hidden="1" x14ac:dyDescent="0.3">
      <c r="A932">
        <v>2022</v>
      </c>
      <c r="B932" t="s">
        <v>18</v>
      </c>
      <c r="C932">
        <v>15.9</v>
      </c>
      <c r="D932">
        <v>11.5</v>
      </c>
      <c r="E932">
        <v>3.3</v>
      </c>
      <c r="F932">
        <v>980</v>
      </c>
      <c r="G932">
        <v>838390349</v>
      </c>
      <c r="H932">
        <v>47.7</v>
      </c>
      <c r="I932">
        <v>3</v>
      </c>
      <c r="J932">
        <v>50.5</v>
      </c>
    </row>
    <row r="933" spans="1:10" hidden="1" x14ac:dyDescent="0.3">
      <c r="A933">
        <v>2022</v>
      </c>
      <c r="B933" t="s">
        <v>23</v>
      </c>
      <c r="C933">
        <v>22.4</v>
      </c>
      <c r="D933">
        <v>18.899999999999999</v>
      </c>
      <c r="E933">
        <v>2</v>
      </c>
      <c r="F933">
        <v>844</v>
      </c>
      <c r="G933">
        <v>722568466</v>
      </c>
      <c r="H933">
        <v>7.3</v>
      </c>
      <c r="I933">
        <v>2</v>
      </c>
      <c r="J933">
        <v>32.6</v>
      </c>
    </row>
    <row r="934" spans="1:10" hidden="1" x14ac:dyDescent="0.3">
      <c r="A934">
        <v>2022</v>
      </c>
      <c r="B934" t="s">
        <v>12</v>
      </c>
      <c r="C934">
        <v>20.2</v>
      </c>
      <c r="D934">
        <v>17.399999999999999</v>
      </c>
      <c r="E934">
        <v>3.1</v>
      </c>
      <c r="F934">
        <v>2412</v>
      </c>
      <c r="G934">
        <v>797324959</v>
      </c>
      <c r="H934">
        <v>42.9</v>
      </c>
      <c r="I934">
        <v>1</v>
      </c>
      <c r="J934">
        <v>38.200000000000003</v>
      </c>
    </row>
    <row r="935" spans="1:10" hidden="1" x14ac:dyDescent="0.3">
      <c r="A935">
        <v>2022</v>
      </c>
      <c r="B935" t="s">
        <v>11</v>
      </c>
      <c r="C935">
        <v>13.4</v>
      </c>
      <c r="D935">
        <v>7.7</v>
      </c>
      <c r="E935">
        <v>3.7</v>
      </c>
      <c r="F935">
        <v>566</v>
      </c>
      <c r="G935">
        <v>1049605777</v>
      </c>
      <c r="H935">
        <v>12.5</v>
      </c>
      <c r="I935">
        <v>8</v>
      </c>
      <c r="J935">
        <v>27.3</v>
      </c>
    </row>
    <row r="936" spans="1:10" hidden="1" x14ac:dyDescent="0.3">
      <c r="A936">
        <v>2022</v>
      </c>
      <c r="B936" t="s">
        <v>11</v>
      </c>
      <c r="C936">
        <v>9.9</v>
      </c>
      <c r="D936">
        <v>13.1</v>
      </c>
      <c r="E936">
        <v>1.5</v>
      </c>
      <c r="F936">
        <v>1489</v>
      </c>
      <c r="G936">
        <v>688166625</v>
      </c>
      <c r="H936">
        <v>8.9</v>
      </c>
      <c r="I936">
        <v>13</v>
      </c>
      <c r="J936">
        <v>27.6</v>
      </c>
    </row>
    <row r="937" spans="1:10" hidden="1" x14ac:dyDescent="0.3">
      <c r="A937">
        <v>2022</v>
      </c>
      <c r="B937" t="s">
        <v>20</v>
      </c>
      <c r="C937">
        <v>11.7</v>
      </c>
      <c r="D937">
        <v>11.1</v>
      </c>
      <c r="E937">
        <v>1.2</v>
      </c>
      <c r="F937">
        <v>2010</v>
      </c>
      <c r="G937">
        <v>807462613</v>
      </c>
      <c r="H937">
        <v>9.4</v>
      </c>
      <c r="I937">
        <v>8</v>
      </c>
      <c r="J937">
        <v>50.2</v>
      </c>
    </row>
    <row r="938" spans="1:10" hidden="1" x14ac:dyDescent="0.3">
      <c r="A938">
        <v>2022</v>
      </c>
      <c r="B938" t="s">
        <v>15</v>
      </c>
      <c r="C938">
        <v>22.8</v>
      </c>
      <c r="D938">
        <v>17.2</v>
      </c>
      <c r="E938">
        <v>1.8</v>
      </c>
      <c r="F938">
        <v>1890</v>
      </c>
      <c r="G938">
        <v>97623054</v>
      </c>
      <c r="H938">
        <v>25.3</v>
      </c>
      <c r="I938">
        <v>2</v>
      </c>
      <c r="J938">
        <v>61.3</v>
      </c>
    </row>
    <row r="939" spans="1:10" hidden="1" x14ac:dyDescent="0.3">
      <c r="A939">
        <v>2022</v>
      </c>
      <c r="B939" t="s">
        <v>15</v>
      </c>
      <c r="C939">
        <v>17.899999999999999</v>
      </c>
      <c r="D939">
        <v>13.7</v>
      </c>
      <c r="E939">
        <v>4.4000000000000004</v>
      </c>
      <c r="F939">
        <v>2255</v>
      </c>
      <c r="G939">
        <v>804974926</v>
      </c>
      <c r="H939">
        <v>21.9</v>
      </c>
      <c r="I939">
        <v>12</v>
      </c>
      <c r="J939">
        <v>53.8</v>
      </c>
    </row>
    <row r="940" spans="1:10" hidden="1" x14ac:dyDescent="0.3">
      <c r="A940">
        <v>2022</v>
      </c>
      <c r="B940" t="s">
        <v>22</v>
      </c>
      <c r="C940">
        <v>28.7</v>
      </c>
      <c r="D940">
        <v>5.9</v>
      </c>
      <c r="E940">
        <v>2</v>
      </c>
      <c r="F940">
        <v>2726</v>
      </c>
      <c r="G940">
        <v>599372628</v>
      </c>
      <c r="H940">
        <v>15.9</v>
      </c>
      <c r="I940">
        <v>8</v>
      </c>
      <c r="J940">
        <v>46</v>
      </c>
    </row>
    <row r="941" spans="1:10" hidden="1" x14ac:dyDescent="0.3">
      <c r="A941">
        <v>2022</v>
      </c>
      <c r="B941" t="s">
        <v>11</v>
      </c>
      <c r="C941">
        <v>29.3</v>
      </c>
      <c r="D941">
        <v>11.4</v>
      </c>
      <c r="E941">
        <v>4.5</v>
      </c>
      <c r="F941">
        <v>2756</v>
      </c>
      <c r="G941">
        <v>1339427830</v>
      </c>
      <c r="H941">
        <v>25.5</v>
      </c>
      <c r="I941">
        <v>9</v>
      </c>
      <c r="J941">
        <v>34.5</v>
      </c>
    </row>
    <row r="942" spans="1:10" hidden="1" x14ac:dyDescent="0.3">
      <c r="A942">
        <v>2022</v>
      </c>
      <c r="B942" t="s">
        <v>21</v>
      </c>
      <c r="C942">
        <v>12.6</v>
      </c>
      <c r="D942">
        <v>13.6</v>
      </c>
      <c r="E942">
        <v>3.2</v>
      </c>
      <c r="F942">
        <v>2550</v>
      </c>
      <c r="G942">
        <v>829586067</v>
      </c>
      <c r="H942">
        <v>27.7</v>
      </c>
      <c r="I942">
        <v>12</v>
      </c>
      <c r="J942">
        <v>38.700000000000003</v>
      </c>
    </row>
    <row r="943" spans="1:10" hidden="1" x14ac:dyDescent="0.3">
      <c r="A943">
        <v>2022</v>
      </c>
      <c r="B943" t="s">
        <v>24</v>
      </c>
      <c r="C943">
        <v>29.8</v>
      </c>
      <c r="D943">
        <v>19.899999999999999</v>
      </c>
      <c r="E943">
        <v>1.3</v>
      </c>
      <c r="F943">
        <v>2210</v>
      </c>
      <c r="G943">
        <v>968059240</v>
      </c>
      <c r="H943">
        <v>34.9</v>
      </c>
      <c r="I943">
        <v>11</v>
      </c>
      <c r="J943">
        <v>28.6</v>
      </c>
    </row>
    <row r="944" spans="1:10" hidden="1" x14ac:dyDescent="0.3">
      <c r="A944">
        <v>2022</v>
      </c>
      <c r="B944" t="s">
        <v>10</v>
      </c>
      <c r="C944">
        <v>7.5</v>
      </c>
      <c r="D944">
        <v>19.2</v>
      </c>
      <c r="E944">
        <v>3.3</v>
      </c>
      <c r="F944">
        <v>1045</v>
      </c>
      <c r="G944">
        <v>1387457528</v>
      </c>
      <c r="H944">
        <v>44.7</v>
      </c>
      <c r="I944">
        <v>13</v>
      </c>
      <c r="J944">
        <v>31.1</v>
      </c>
    </row>
    <row r="945" spans="1:10" hidden="1" x14ac:dyDescent="0.3">
      <c r="A945">
        <v>2022</v>
      </c>
      <c r="B945" t="s">
        <v>24</v>
      </c>
      <c r="C945">
        <v>7.1</v>
      </c>
      <c r="D945">
        <v>16.3</v>
      </c>
      <c r="E945">
        <v>3.2</v>
      </c>
      <c r="F945">
        <v>1049</v>
      </c>
      <c r="G945">
        <v>521147693</v>
      </c>
      <c r="H945">
        <v>20.9</v>
      </c>
      <c r="I945">
        <v>1</v>
      </c>
      <c r="J945">
        <v>69.5</v>
      </c>
    </row>
    <row r="946" spans="1:10" hidden="1" x14ac:dyDescent="0.3">
      <c r="A946">
        <v>2022</v>
      </c>
      <c r="B946" t="s">
        <v>13</v>
      </c>
      <c r="C946">
        <v>27.7</v>
      </c>
      <c r="D946">
        <v>0.7</v>
      </c>
      <c r="E946">
        <v>1.9</v>
      </c>
      <c r="F946">
        <v>1954</v>
      </c>
      <c r="G946">
        <v>1096617947</v>
      </c>
      <c r="H946">
        <v>21.7</v>
      </c>
      <c r="I946">
        <v>13</v>
      </c>
      <c r="J946">
        <v>32.700000000000003</v>
      </c>
    </row>
    <row r="947" spans="1:10" hidden="1" x14ac:dyDescent="0.3">
      <c r="A947">
        <v>2022</v>
      </c>
      <c r="B947" t="s">
        <v>24</v>
      </c>
      <c r="C947">
        <v>8.6999999999999993</v>
      </c>
      <c r="D947">
        <v>3.9</v>
      </c>
      <c r="E947">
        <v>2.2999999999999998</v>
      </c>
      <c r="F947">
        <v>2766</v>
      </c>
      <c r="G947">
        <v>734430197</v>
      </c>
      <c r="H947">
        <v>16.3</v>
      </c>
      <c r="I947">
        <v>4</v>
      </c>
      <c r="J947">
        <v>17.8</v>
      </c>
    </row>
    <row r="948" spans="1:10" x14ac:dyDescent="0.3">
      <c r="A948">
        <v>2022</v>
      </c>
      <c r="B948" t="s">
        <v>16</v>
      </c>
      <c r="C948">
        <v>34.4</v>
      </c>
      <c r="D948">
        <v>9</v>
      </c>
      <c r="E948">
        <v>3.8</v>
      </c>
      <c r="F948">
        <v>501</v>
      </c>
      <c r="G948">
        <v>455208813</v>
      </c>
      <c r="H948">
        <v>37.1</v>
      </c>
      <c r="I948">
        <v>14</v>
      </c>
      <c r="J948">
        <v>32.4</v>
      </c>
    </row>
    <row r="949" spans="1:10" x14ac:dyDescent="0.3">
      <c r="A949">
        <v>2022</v>
      </c>
      <c r="B949" t="s">
        <v>16</v>
      </c>
      <c r="C949">
        <v>6.7</v>
      </c>
      <c r="D949">
        <v>15.8</v>
      </c>
      <c r="E949">
        <v>1.5</v>
      </c>
      <c r="F949">
        <v>937</v>
      </c>
      <c r="G949">
        <v>1088137161</v>
      </c>
      <c r="H949">
        <v>31</v>
      </c>
      <c r="I949">
        <v>1</v>
      </c>
      <c r="J949">
        <v>16.8</v>
      </c>
    </row>
    <row r="950" spans="1:10" hidden="1" x14ac:dyDescent="0.3">
      <c r="A950">
        <v>2022</v>
      </c>
      <c r="B950" t="s">
        <v>20</v>
      </c>
      <c r="C950">
        <v>23.6</v>
      </c>
      <c r="D950">
        <v>8.1</v>
      </c>
      <c r="E950">
        <v>2.4</v>
      </c>
      <c r="F950">
        <v>1169</v>
      </c>
      <c r="G950">
        <v>1314459009</v>
      </c>
      <c r="H950">
        <v>31.2</v>
      </c>
      <c r="I950">
        <v>1</v>
      </c>
      <c r="J950">
        <v>18</v>
      </c>
    </row>
    <row r="951" spans="1:10" hidden="1" x14ac:dyDescent="0.3">
      <c r="A951">
        <v>2022</v>
      </c>
      <c r="B951" t="s">
        <v>23</v>
      </c>
      <c r="C951">
        <v>34</v>
      </c>
      <c r="D951">
        <v>6.8</v>
      </c>
      <c r="E951">
        <v>3</v>
      </c>
      <c r="F951">
        <v>2991</v>
      </c>
      <c r="G951">
        <v>1229940655</v>
      </c>
      <c r="H951">
        <v>26.8</v>
      </c>
      <c r="I951">
        <v>6</v>
      </c>
      <c r="J951">
        <v>17.600000000000001</v>
      </c>
    </row>
    <row r="952" spans="1:10" hidden="1" x14ac:dyDescent="0.3">
      <c r="A952">
        <v>2022</v>
      </c>
      <c r="B952" t="s">
        <v>14</v>
      </c>
      <c r="C952">
        <v>13.7</v>
      </c>
      <c r="D952">
        <v>1.8</v>
      </c>
      <c r="E952">
        <v>1.8</v>
      </c>
      <c r="F952">
        <v>2238</v>
      </c>
      <c r="G952">
        <v>630704719</v>
      </c>
      <c r="H952">
        <v>45.3</v>
      </c>
      <c r="I952">
        <v>10</v>
      </c>
      <c r="J952">
        <v>23.4</v>
      </c>
    </row>
    <row r="953" spans="1:10" hidden="1" x14ac:dyDescent="0.3">
      <c r="A953">
        <v>2022</v>
      </c>
      <c r="B953" t="s">
        <v>15</v>
      </c>
      <c r="C953">
        <v>28.6</v>
      </c>
      <c r="D953">
        <v>8.9</v>
      </c>
      <c r="E953">
        <v>3.6</v>
      </c>
      <c r="F953">
        <v>1864</v>
      </c>
      <c r="G953">
        <v>1090719866</v>
      </c>
      <c r="H953">
        <v>35.9</v>
      </c>
      <c r="I953">
        <v>13</v>
      </c>
      <c r="J953">
        <v>30.4</v>
      </c>
    </row>
    <row r="954" spans="1:10" hidden="1" x14ac:dyDescent="0.3">
      <c r="A954">
        <v>2022</v>
      </c>
      <c r="B954" t="s">
        <v>10</v>
      </c>
      <c r="C954">
        <v>22.9</v>
      </c>
      <c r="D954">
        <v>13.6</v>
      </c>
      <c r="E954">
        <v>1.1000000000000001</v>
      </c>
      <c r="F954">
        <v>1652</v>
      </c>
      <c r="G954">
        <v>194197411</v>
      </c>
      <c r="H954">
        <v>41.4</v>
      </c>
      <c r="I954">
        <v>11</v>
      </c>
      <c r="J954">
        <v>16.7</v>
      </c>
    </row>
    <row r="955" spans="1:10" hidden="1" x14ac:dyDescent="0.3">
      <c r="A955">
        <v>2022</v>
      </c>
      <c r="B955" t="s">
        <v>20</v>
      </c>
      <c r="C955">
        <v>14.6</v>
      </c>
      <c r="D955">
        <v>18.3</v>
      </c>
      <c r="E955">
        <v>4.0999999999999996</v>
      </c>
      <c r="F955">
        <v>1857</v>
      </c>
      <c r="G955">
        <v>938604707</v>
      </c>
      <c r="H955">
        <v>45.6</v>
      </c>
      <c r="I955">
        <v>7</v>
      </c>
      <c r="J955">
        <v>51.1</v>
      </c>
    </row>
    <row r="956" spans="1:10" hidden="1" x14ac:dyDescent="0.3">
      <c r="A956">
        <v>2022</v>
      </c>
      <c r="B956" t="s">
        <v>11</v>
      </c>
      <c r="C956">
        <v>25.6</v>
      </c>
      <c r="D956">
        <v>10.1</v>
      </c>
      <c r="E956">
        <v>4.7</v>
      </c>
      <c r="F956">
        <v>1119</v>
      </c>
      <c r="G956">
        <v>299488478</v>
      </c>
      <c r="H956">
        <v>18.100000000000001</v>
      </c>
      <c r="I956">
        <v>9</v>
      </c>
      <c r="J956">
        <v>69.8</v>
      </c>
    </row>
    <row r="957" spans="1:10" hidden="1" x14ac:dyDescent="0.3">
      <c r="A957">
        <v>2022</v>
      </c>
      <c r="B957" t="s">
        <v>13</v>
      </c>
      <c r="C957">
        <v>7.2</v>
      </c>
      <c r="D957">
        <v>18.899999999999999</v>
      </c>
      <c r="E957">
        <v>4.5999999999999996</v>
      </c>
      <c r="F957">
        <v>877</v>
      </c>
      <c r="G957">
        <v>545401489</v>
      </c>
      <c r="H957">
        <v>17.8</v>
      </c>
      <c r="I957">
        <v>0</v>
      </c>
      <c r="J957">
        <v>22.5</v>
      </c>
    </row>
    <row r="958" spans="1:10" x14ac:dyDescent="0.3">
      <c r="A958">
        <v>2022</v>
      </c>
      <c r="B958" t="s">
        <v>16</v>
      </c>
      <c r="C958">
        <v>15.8</v>
      </c>
      <c r="D958">
        <v>16.2</v>
      </c>
      <c r="E958">
        <v>3</v>
      </c>
      <c r="F958">
        <v>2640</v>
      </c>
      <c r="G958">
        <v>655042381</v>
      </c>
      <c r="H958">
        <v>44.7</v>
      </c>
      <c r="I958">
        <v>11</v>
      </c>
      <c r="J958">
        <v>17.5</v>
      </c>
    </row>
    <row r="959" spans="1:10" hidden="1" x14ac:dyDescent="0.3">
      <c r="A959">
        <v>2022</v>
      </c>
      <c r="B959" t="s">
        <v>17</v>
      </c>
      <c r="C959">
        <v>27.9</v>
      </c>
      <c r="D959">
        <v>18.5</v>
      </c>
      <c r="E959">
        <v>3.4</v>
      </c>
      <c r="F959">
        <v>1677</v>
      </c>
      <c r="G959">
        <v>748156329</v>
      </c>
      <c r="H959">
        <v>10.1</v>
      </c>
      <c r="I959">
        <v>13</v>
      </c>
      <c r="J959">
        <v>55.9</v>
      </c>
    </row>
    <row r="960" spans="1:10" x14ac:dyDescent="0.3">
      <c r="A960">
        <v>2023</v>
      </c>
      <c r="B960" t="s">
        <v>16</v>
      </c>
      <c r="C960">
        <v>14.6</v>
      </c>
      <c r="D960">
        <v>14.7</v>
      </c>
      <c r="E960">
        <v>1.5</v>
      </c>
      <c r="F960">
        <v>875</v>
      </c>
      <c r="G960">
        <v>1311714067</v>
      </c>
      <c r="H960">
        <v>31.1</v>
      </c>
      <c r="I960">
        <v>14</v>
      </c>
      <c r="J960">
        <v>19.7</v>
      </c>
    </row>
    <row r="961" spans="1:10" hidden="1" x14ac:dyDescent="0.3">
      <c r="A961">
        <v>2023</v>
      </c>
      <c r="B961" t="s">
        <v>20</v>
      </c>
      <c r="C961">
        <v>31</v>
      </c>
      <c r="D961">
        <v>17.600000000000001</v>
      </c>
      <c r="E961">
        <v>2</v>
      </c>
      <c r="F961">
        <v>2444</v>
      </c>
      <c r="G961">
        <v>365927452</v>
      </c>
      <c r="H961">
        <v>25.1</v>
      </c>
      <c r="I961">
        <v>8</v>
      </c>
      <c r="J961">
        <v>20.6</v>
      </c>
    </row>
    <row r="962" spans="1:10" hidden="1" x14ac:dyDescent="0.3">
      <c r="A962">
        <v>2023</v>
      </c>
      <c r="B962" t="s">
        <v>12</v>
      </c>
      <c r="C962">
        <v>9.8000000000000007</v>
      </c>
      <c r="D962">
        <v>10.9</v>
      </c>
      <c r="E962">
        <v>4.9000000000000004</v>
      </c>
      <c r="F962">
        <v>545</v>
      </c>
      <c r="G962">
        <v>1311466901</v>
      </c>
      <c r="H962">
        <v>33.700000000000003</v>
      </c>
      <c r="I962">
        <v>3</v>
      </c>
      <c r="J962">
        <v>49.3</v>
      </c>
    </row>
    <row r="963" spans="1:10" hidden="1" x14ac:dyDescent="0.3">
      <c r="A963">
        <v>2023</v>
      </c>
      <c r="B963" t="s">
        <v>18</v>
      </c>
      <c r="C963">
        <v>28.5</v>
      </c>
      <c r="D963">
        <v>16.5</v>
      </c>
      <c r="E963">
        <v>3.8</v>
      </c>
      <c r="F963">
        <v>2736</v>
      </c>
      <c r="G963">
        <v>866280953</v>
      </c>
      <c r="H963">
        <v>16.100000000000001</v>
      </c>
      <c r="I963">
        <v>12</v>
      </c>
      <c r="J963">
        <v>23</v>
      </c>
    </row>
    <row r="964" spans="1:10" hidden="1" x14ac:dyDescent="0.3">
      <c r="A964">
        <v>2023</v>
      </c>
      <c r="B964" t="s">
        <v>11</v>
      </c>
      <c r="C964">
        <v>6.2</v>
      </c>
      <c r="D964">
        <v>18.600000000000001</v>
      </c>
      <c r="E964">
        <v>4.4000000000000004</v>
      </c>
      <c r="F964">
        <v>1806</v>
      </c>
      <c r="G964">
        <v>487618104</v>
      </c>
      <c r="H964">
        <v>21.9</v>
      </c>
      <c r="I964">
        <v>8</v>
      </c>
      <c r="J964">
        <v>12.1</v>
      </c>
    </row>
    <row r="965" spans="1:10" hidden="1" x14ac:dyDescent="0.3">
      <c r="A965">
        <v>2023</v>
      </c>
      <c r="B965" t="s">
        <v>20</v>
      </c>
      <c r="C965">
        <v>22.8</v>
      </c>
      <c r="D965">
        <v>17.7</v>
      </c>
      <c r="E965">
        <v>1.4</v>
      </c>
      <c r="F965">
        <v>1679</v>
      </c>
      <c r="G965">
        <v>707948505</v>
      </c>
      <c r="H965">
        <v>40</v>
      </c>
      <c r="I965">
        <v>9</v>
      </c>
      <c r="J965">
        <v>55.2</v>
      </c>
    </row>
    <row r="966" spans="1:10" hidden="1" x14ac:dyDescent="0.3">
      <c r="A966">
        <v>2023</v>
      </c>
      <c r="B966" t="s">
        <v>13</v>
      </c>
      <c r="C966">
        <v>30.2</v>
      </c>
      <c r="D966">
        <v>18.100000000000001</v>
      </c>
      <c r="E966">
        <v>4.4000000000000004</v>
      </c>
      <c r="F966">
        <v>2930</v>
      </c>
      <c r="G966">
        <v>542661199</v>
      </c>
      <c r="H966">
        <v>32.700000000000003</v>
      </c>
      <c r="I966">
        <v>12</v>
      </c>
      <c r="J966">
        <v>64.099999999999994</v>
      </c>
    </row>
    <row r="967" spans="1:10" hidden="1" x14ac:dyDescent="0.3">
      <c r="A967">
        <v>2023</v>
      </c>
      <c r="B967" t="s">
        <v>23</v>
      </c>
      <c r="C967">
        <v>28.5</v>
      </c>
      <c r="D967">
        <v>10.9</v>
      </c>
      <c r="E967">
        <v>3.7</v>
      </c>
      <c r="F967">
        <v>2963</v>
      </c>
      <c r="G967">
        <v>880619657</v>
      </c>
      <c r="H967">
        <v>27.5</v>
      </c>
      <c r="I967">
        <v>0</v>
      </c>
      <c r="J967">
        <v>35.700000000000003</v>
      </c>
    </row>
    <row r="968" spans="1:10" hidden="1" x14ac:dyDescent="0.3">
      <c r="A968">
        <v>2023</v>
      </c>
      <c r="B968" t="s">
        <v>21</v>
      </c>
      <c r="C968">
        <v>30.9</v>
      </c>
      <c r="D968">
        <v>11.4</v>
      </c>
      <c r="E968">
        <v>3.3</v>
      </c>
      <c r="F968">
        <v>979</v>
      </c>
      <c r="G968">
        <v>1012843726</v>
      </c>
      <c r="H968">
        <v>27.6</v>
      </c>
      <c r="I968">
        <v>13</v>
      </c>
      <c r="J968">
        <v>60.2</v>
      </c>
    </row>
    <row r="969" spans="1:10" hidden="1" x14ac:dyDescent="0.3">
      <c r="A969">
        <v>2023</v>
      </c>
      <c r="B969" t="s">
        <v>15</v>
      </c>
      <c r="C969">
        <v>22.5</v>
      </c>
      <c r="D969">
        <v>6.6</v>
      </c>
      <c r="E969">
        <v>3.8</v>
      </c>
      <c r="F969">
        <v>1088</v>
      </c>
      <c r="G969">
        <v>554504868</v>
      </c>
      <c r="H969">
        <v>16.399999999999999</v>
      </c>
      <c r="I969">
        <v>13</v>
      </c>
      <c r="J969">
        <v>67.7</v>
      </c>
    </row>
    <row r="970" spans="1:10" hidden="1" x14ac:dyDescent="0.3">
      <c r="A970">
        <v>2023</v>
      </c>
      <c r="B970" t="s">
        <v>22</v>
      </c>
      <c r="C970">
        <v>10.7</v>
      </c>
      <c r="D970">
        <v>10.9</v>
      </c>
      <c r="E970">
        <v>3.5</v>
      </c>
      <c r="F970">
        <v>725</v>
      </c>
      <c r="G970">
        <v>1243293089</v>
      </c>
      <c r="H970">
        <v>37.4</v>
      </c>
      <c r="I970">
        <v>12</v>
      </c>
      <c r="J970">
        <v>27.6</v>
      </c>
    </row>
    <row r="971" spans="1:10" hidden="1" x14ac:dyDescent="0.3">
      <c r="A971">
        <v>2023</v>
      </c>
      <c r="B971" t="s">
        <v>15</v>
      </c>
      <c r="C971">
        <v>12</v>
      </c>
      <c r="D971">
        <v>16.899999999999999</v>
      </c>
      <c r="E971">
        <v>2.8</v>
      </c>
      <c r="F971">
        <v>2520</v>
      </c>
      <c r="G971">
        <v>508830032</v>
      </c>
      <c r="H971">
        <v>21</v>
      </c>
      <c r="I971">
        <v>3</v>
      </c>
      <c r="J971">
        <v>59.9</v>
      </c>
    </row>
    <row r="972" spans="1:10" hidden="1" x14ac:dyDescent="0.3">
      <c r="A972">
        <v>2023</v>
      </c>
      <c r="B972" t="s">
        <v>11</v>
      </c>
      <c r="C972">
        <v>20</v>
      </c>
      <c r="D972">
        <v>17.899999999999999</v>
      </c>
      <c r="E972">
        <v>3.7</v>
      </c>
      <c r="F972">
        <v>2284</v>
      </c>
      <c r="G972">
        <v>1310548957</v>
      </c>
      <c r="H972">
        <v>25.6</v>
      </c>
      <c r="I972">
        <v>14</v>
      </c>
      <c r="J972">
        <v>50.6</v>
      </c>
    </row>
    <row r="973" spans="1:10" hidden="1" x14ac:dyDescent="0.3">
      <c r="A973">
        <v>2023</v>
      </c>
      <c r="B973" t="s">
        <v>10</v>
      </c>
      <c r="C973">
        <v>33.5</v>
      </c>
      <c r="D973">
        <v>9.1</v>
      </c>
      <c r="E973">
        <v>4.2</v>
      </c>
      <c r="F973">
        <v>534</v>
      </c>
      <c r="G973">
        <v>828538833</v>
      </c>
      <c r="H973">
        <v>14.3</v>
      </c>
      <c r="I973">
        <v>10</v>
      </c>
      <c r="J973">
        <v>53.8</v>
      </c>
    </row>
    <row r="974" spans="1:10" hidden="1" x14ac:dyDescent="0.3">
      <c r="A974">
        <v>2023</v>
      </c>
      <c r="B974" t="s">
        <v>14</v>
      </c>
      <c r="C974">
        <v>32.4</v>
      </c>
      <c r="D974">
        <v>12</v>
      </c>
      <c r="E974">
        <v>1.5</v>
      </c>
      <c r="F974">
        <v>1832</v>
      </c>
      <c r="G974">
        <v>555356797</v>
      </c>
      <c r="H974">
        <v>6</v>
      </c>
      <c r="I974">
        <v>2</v>
      </c>
      <c r="J974">
        <v>50.9</v>
      </c>
    </row>
    <row r="975" spans="1:10" hidden="1" x14ac:dyDescent="0.3">
      <c r="A975">
        <v>2023</v>
      </c>
      <c r="B975" t="s">
        <v>13</v>
      </c>
      <c r="C975">
        <v>22.4</v>
      </c>
      <c r="D975">
        <v>4.4000000000000004</v>
      </c>
      <c r="E975">
        <v>1</v>
      </c>
      <c r="F975">
        <v>2857</v>
      </c>
      <c r="G975">
        <v>94830920</v>
      </c>
      <c r="H975">
        <v>49.5</v>
      </c>
      <c r="I975">
        <v>11</v>
      </c>
      <c r="J975">
        <v>44.2</v>
      </c>
    </row>
    <row r="976" spans="1:10" hidden="1" x14ac:dyDescent="0.3">
      <c r="A976">
        <v>2023</v>
      </c>
      <c r="B976" t="s">
        <v>22</v>
      </c>
      <c r="C976">
        <v>28</v>
      </c>
      <c r="D976">
        <v>8.3000000000000007</v>
      </c>
      <c r="E976">
        <v>5</v>
      </c>
      <c r="F976">
        <v>1148</v>
      </c>
      <c r="G976">
        <v>338334548</v>
      </c>
      <c r="H976">
        <v>6.5</v>
      </c>
      <c r="I976">
        <v>3</v>
      </c>
      <c r="J976">
        <v>54.3</v>
      </c>
    </row>
    <row r="977" spans="1:10" hidden="1" x14ac:dyDescent="0.3">
      <c r="A977">
        <v>2023</v>
      </c>
      <c r="B977" t="s">
        <v>14</v>
      </c>
      <c r="C977">
        <v>13.2</v>
      </c>
      <c r="D977">
        <v>16.5</v>
      </c>
      <c r="E977">
        <v>1.5</v>
      </c>
      <c r="F977">
        <v>1401</v>
      </c>
      <c r="G977">
        <v>538799164</v>
      </c>
      <c r="H977">
        <v>7.5</v>
      </c>
      <c r="I977">
        <v>6</v>
      </c>
      <c r="J977">
        <v>38.799999999999997</v>
      </c>
    </row>
    <row r="978" spans="1:10" hidden="1" x14ac:dyDescent="0.3">
      <c r="A978">
        <v>2023</v>
      </c>
      <c r="B978" t="s">
        <v>14</v>
      </c>
      <c r="C978">
        <v>18.3</v>
      </c>
      <c r="D978">
        <v>4.2</v>
      </c>
      <c r="E978">
        <v>3</v>
      </c>
      <c r="F978">
        <v>2976</v>
      </c>
      <c r="G978">
        <v>1017684486</v>
      </c>
      <c r="H978">
        <v>40.200000000000003</v>
      </c>
      <c r="I978">
        <v>1</v>
      </c>
      <c r="J978">
        <v>52.5</v>
      </c>
    </row>
    <row r="979" spans="1:10" hidden="1" x14ac:dyDescent="0.3">
      <c r="A979">
        <v>2023</v>
      </c>
      <c r="B979" t="s">
        <v>13</v>
      </c>
      <c r="C979">
        <v>20.3</v>
      </c>
      <c r="D979">
        <v>8.6</v>
      </c>
      <c r="E979">
        <v>3.6</v>
      </c>
      <c r="F979">
        <v>1116</v>
      </c>
      <c r="G979">
        <v>599934182</v>
      </c>
      <c r="H979">
        <v>39.1</v>
      </c>
      <c r="I979">
        <v>8</v>
      </c>
      <c r="J979">
        <v>66</v>
      </c>
    </row>
    <row r="980" spans="1:10" hidden="1" x14ac:dyDescent="0.3">
      <c r="A980">
        <v>2023</v>
      </c>
      <c r="B980" t="s">
        <v>24</v>
      </c>
      <c r="C980">
        <v>21.9</v>
      </c>
      <c r="D980">
        <v>4.9000000000000004</v>
      </c>
      <c r="E980">
        <v>3.2</v>
      </c>
      <c r="F980">
        <v>2135</v>
      </c>
      <c r="G980">
        <v>760660662</v>
      </c>
      <c r="H980">
        <v>19</v>
      </c>
      <c r="I980">
        <v>11</v>
      </c>
      <c r="J980">
        <v>49.7</v>
      </c>
    </row>
    <row r="981" spans="1:10" hidden="1" x14ac:dyDescent="0.3">
      <c r="A981">
        <v>2023</v>
      </c>
      <c r="B981" t="s">
        <v>11</v>
      </c>
      <c r="C981">
        <v>23.6</v>
      </c>
      <c r="D981">
        <v>11.2</v>
      </c>
      <c r="E981">
        <v>1.6</v>
      </c>
      <c r="F981">
        <v>731</v>
      </c>
      <c r="G981">
        <v>1196150514</v>
      </c>
      <c r="H981">
        <v>22.2</v>
      </c>
      <c r="I981">
        <v>4</v>
      </c>
      <c r="J981">
        <v>34.700000000000003</v>
      </c>
    </row>
    <row r="982" spans="1:10" hidden="1" x14ac:dyDescent="0.3">
      <c r="A982">
        <v>2023</v>
      </c>
      <c r="B982" t="s">
        <v>13</v>
      </c>
      <c r="C982">
        <v>13</v>
      </c>
      <c r="D982">
        <v>6.2</v>
      </c>
      <c r="E982">
        <v>4.9000000000000004</v>
      </c>
      <c r="F982">
        <v>1472</v>
      </c>
      <c r="G982">
        <v>935533058</v>
      </c>
      <c r="H982">
        <v>21.3</v>
      </c>
      <c r="I982">
        <v>0</v>
      </c>
      <c r="J982">
        <v>23.7</v>
      </c>
    </row>
    <row r="983" spans="1:10" hidden="1" x14ac:dyDescent="0.3">
      <c r="A983">
        <v>2023</v>
      </c>
      <c r="B983" t="s">
        <v>19</v>
      </c>
      <c r="C983">
        <v>24.4</v>
      </c>
      <c r="D983">
        <v>14</v>
      </c>
      <c r="E983">
        <v>4.3</v>
      </c>
      <c r="F983">
        <v>2042</v>
      </c>
      <c r="G983">
        <v>55101132</v>
      </c>
      <c r="H983">
        <v>49.1</v>
      </c>
      <c r="I983">
        <v>14</v>
      </c>
      <c r="J983">
        <v>40.799999999999997</v>
      </c>
    </row>
    <row r="984" spans="1:10" x14ac:dyDescent="0.3">
      <c r="A984">
        <v>2023</v>
      </c>
      <c r="B984" t="s">
        <v>16</v>
      </c>
      <c r="C984">
        <v>24.6</v>
      </c>
      <c r="D984">
        <v>15.3</v>
      </c>
      <c r="E984">
        <v>3.9</v>
      </c>
      <c r="F984">
        <v>1646</v>
      </c>
      <c r="G984">
        <v>583534992</v>
      </c>
      <c r="H984">
        <v>46.4</v>
      </c>
      <c r="I984">
        <v>4</v>
      </c>
      <c r="J984">
        <v>44.3</v>
      </c>
    </row>
    <row r="985" spans="1:10" hidden="1" x14ac:dyDescent="0.3">
      <c r="A985">
        <v>2023</v>
      </c>
      <c r="B985" t="s">
        <v>11</v>
      </c>
      <c r="C985">
        <v>33.299999999999997</v>
      </c>
      <c r="D985">
        <v>9.4</v>
      </c>
      <c r="E985">
        <v>1.4</v>
      </c>
      <c r="F985">
        <v>882</v>
      </c>
      <c r="G985">
        <v>589637290</v>
      </c>
      <c r="H985">
        <v>26.1</v>
      </c>
      <c r="I985">
        <v>6</v>
      </c>
      <c r="J985">
        <v>34.9</v>
      </c>
    </row>
    <row r="986" spans="1:10" hidden="1" x14ac:dyDescent="0.3">
      <c r="A986">
        <v>2023</v>
      </c>
      <c r="B986" t="s">
        <v>22</v>
      </c>
      <c r="C986">
        <v>23.4</v>
      </c>
      <c r="D986">
        <v>4.5</v>
      </c>
      <c r="E986">
        <v>3.8</v>
      </c>
      <c r="F986">
        <v>971</v>
      </c>
      <c r="G986">
        <v>1380296219</v>
      </c>
      <c r="H986">
        <v>7.5</v>
      </c>
      <c r="I986">
        <v>5</v>
      </c>
      <c r="J986">
        <v>28.2</v>
      </c>
    </row>
    <row r="987" spans="1:10" hidden="1" x14ac:dyDescent="0.3">
      <c r="A987">
        <v>2023</v>
      </c>
      <c r="B987" t="s">
        <v>23</v>
      </c>
      <c r="C987">
        <v>11.5</v>
      </c>
      <c r="D987">
        <v>8.6</v>
      </c>
      <c r="E987">
        <v>1.8</v>
      </c>
      <c r="F987">
        <v>582</v>
      </c>
      <c r="G987">
        <v>866432043</v>
      </c>
      <c r="H987">
        <v>8.8000000000000007</v>
      </c>
      <c r="I987">
        <v>3</v>
      </c>
      <c r="J987">
        <v>13.2</v>
      </c>
    </row>
    <row r="988" spans="1:10" hidden="1" x14ac:dyDescent="0.3">
      <c r="A988">
        <v>2023</v>
      </c>
      <c r="B988" t="s">
        <v>11</v>
      </c>
      <c r="C988">
        <v>11.3</v>
      </c>
      <c r="D988">
        <v>3</v>
      </c>
      <c r="E988">
        <v>2.4</v>
      </c>
      <c r="F988">
        <v>2456</v>
      </c>
      <c r="G988">
        <v>420542436</v>
      </c>
      <c r="H988">
        <v>45.6</v>
      </c>
      <c r="I988">
        <v>2</v>
      </c>
      <c r="J988">
        <v>24.3</v>
      </c>
    </row>
    <row r="989" spans="1:10" hidden="1" x14ac:dyDescent="0.3">
      <c r="A989">
        <v>2023</v>
      </c>
      <c r="B989" t="s">
        <v>10</v>
      </c>
      <c r="C989">
        <v>27.1</v>
      </c>
      <c r="D989">
        <v>19.5</v>
      </c>
      <c r="E989">
        <v>1.3</v>
      </c>
      <c r="F989">
        <v>2472</v>
      </c>
      <c r="G989">
        <v>1018161882</v>
      </c>
      <c r="H989">
        <v>35.1</v>
      </c>
      <c r="I989">
        <v>2</v>
      </c>
      <c r="J989">
        <v>52.9</v>
      </c>
    </row>
    <row r="990" spans="1:10" hidden="1" x14ac:dyDescent="0.3">
      <c r="A990">
        <v>2023</v>
      </c>
      <c r="B990" t="s">
        <v>19</v>
      </c>
      <c r="C990">
        <v>14.3</v>
      </c>
      <c r="D990">
        <v>12.2</v>
      </c>
      <c r="E990">
        <v>1.1000000000000001</v>
      </c>
      <c r="F990">
        <v>2661</v>
      </c>
      <c r="G990">
        <v>743306453</v>
      </c>
      <c r="H990">
        <v>10.1</v>
      </c>
      <c r="I990">
        <v>7</v>
      </c>
      <c r="J990">
        <v>40</v>
      </c>
    </row>
    <row r="991" spans="1:10" hidden="1" x14ac:dyDescent="0.3">
      <c r="A991">
        <v>2023</v>
      </c>
      <c r="B991" t="s">
        <v>12</v>
      </c>
      <c r="C991">
        <v>21.4</v>
      </c>
      <c r="D991">
        <v>11.2</v>
      </c>
      <c r="E991">
        <v>4.9000000000000004</v>
      </c>
      <c r="F991">
        <v>926</v>
      </c>
      <c r="G991">
        <v>343707677</v>
      </c>
      <c r="H991">
        <v>36.5</v>
      </c>
      <c r="I991">
        <v>13</v>
      </c>
      <c r="J991">
        <v>15.5</v>
      </c>
    </row>
    <row r="992" spans="1:10" hidden="1" x14ac:dyDescent="0.3">
      <c r="A992">
        <v>2023</v>
      </c>
      <c r="B992" t="s">
        <v>15</v>
      </c>
      <c r="C992">
        <v>28.8</v>
      </c>
      <c r="D992">
        <v>4.5</v>
      </c>
      <c r="E992">
        <v>3.7</v>
      </c>
      <c r="F992">
        <v>1108</v>
      </c>
      <c r="G992">
        <v>1180278134</v>
      </c>
      <c r="H992">
        <v>33.799999999999997</v>
      </c>
      <c r="I992">
        <v>9</v>
      </c>
      <c r="J992">
        <v>47.2</v>
      </c>
    </row>
    <row r="993" spans="1:10" hidden="1" x14ac:dyDescent="0.3">
      <c r="A993">
        <v>2023</v>
      </c>
      <c r="B993" t="s">
        <v>18</v>
      </c>
      <c r="C993">
        <v>27.8</v>
      </c>
      <c r="D993">
        <v>9.3000000000000007</v>
      </c>
      <c r="E993">
        <v>1.5</v>
      </c>
      <c r="F993">
        <v>2648</v>
      </c>
      <c r="G993">
        <v>1330131634</v>
      </c>
      <c r="H993">
        <v>19.399999999999999</v>
      </c>
      <c r="I993">
        <v>10</v>
      </c>
      <c r="J993">
        <v>17.2</v>
      </c>
    </row>
    <row r="994" spans="1:10" hidden="1" x14ac:dyDescent="0.3">
      <c r="A994">
        <v>2023</v>
      </c>
      <c r="B994" t="s">
        <v>24</v>
      </c>
      <c r="C994">
        <v>27.7</v>
      </c>
      <c r="D994">
        <v>4.7</v>
      </c>
      <c r="E994">
        <v>1.1000000000000001</v>
      </c>
      <c r="F994">
        <v>1286</v>
      </c>
      <c r="G994">
        <v>1368121693</v>
      </c>
      <c r="H994">
        <v>18.899999999999999</v>
      </c>
      <c r="I994">
        <v>1</v>
      </c>
      <c r="J994">
        <v>53.6</v>
      </c>
    </row>
    <row r="995" spans="1:10" hidden="1" x14ac:dyDescent="0.3">
      <c r="A995">
        <v>2023</v>
      </c>
      <c r="B995" t="s">
        <v>12</v>
      </c>
      <c r="C995">
        <v>31.9</v>
      </c>
      <c r="D995">
        <v>19.899999999999999</v>
      </c>
      <c r="E995">
        <v>4.2</v>
      </c>
      <c r="F995">
        <v>907</v>
      </c>
      <c r="G995">
        <v>1004488364</v>
      </c>
      <c r="H995">
        <v>38.299999999999997</v>
      </c>
      <c r="I995">
        <v>9</v>
      </c>
      <c r="J995">
        <v>28.8</v>
      </c>
    </row>
    <row r="996" spans="1:10" hidden="1" x14ac:dyDescent="0.3">
      <c r="A996">
        <v>2023</v>
      </c>
      <c r="B996" t="s">
        <v>12</v>
      </c>
      <c r="C996">
        <v>15.9</v>
      </c>
      <c r="D996">
        <v>4.5</v>
      </c>
      <c r="E996">
        <v>3.2</v>
      </c>
      <c r="F996">
        <v>643</v>
      </c>
      <c r="G996">
        <v>373729923</v>
      </c>
      <c r="H996">
        <v>30.7</v>
      </c>
      <c r="I996">
        <v>4</v>
      </c>
      <c r="J996">
        <v>25.2</v>
      </c>
    </row>
    <row r="997" spans="1:10" hidden="1" x14ac:dyDescent="0.3">
      <c r="A997">
        <v>2023</v>
      </c>
      <c r="B997" t="s">
        <v>13</v>
      </c>
      <c r="C997">
        <v>29</v>
      </c>
      <c r="D997">
        <v>18.3</v>
      </c>
      <c r="E997">
        <v>4.5</v>
      </c>
      <c r="F997">
        <v>2435</v>
      </c>
      <c r="G997">
        <v>536217615</v>
      </c>
      <c r="H997">
        <v>25.7</v>
      </c>
      <c r="I997">
        <v>8</v>
      </c>
      <c r="J997">
        <v>10.3</v>
      </c>
    </row>
    <row r="998" spans="1:10" hidden="1" x14ac:dyDescent="0.3">
      <c r="A998">
        <v>2023</v>
      </c>
      <c r="B998" t="s">
        <v>11</v>
      </c>
      <c r="C998">
        <v>12.6</v>
      </c>
      <c r="D998">
        <v>1.1000000000000001</v>
      </c>
      <c r="E998">
        <v>1.9</v>
      </c>
      <c r="F998">
        <v>1594</v>
      </c>
      <c r="G998">
        <v>572998076</v>
      </c>
      <c r="H998">
        <v>8.9</v>
      </c>
      <c r="I998">
        <v>0</v>
      </c>
      <c r="J998">
        <v>63.9</v>
      </c>
    </row>
    <row r="999" spans="1:10" hidden="1" x14ac:dyDescent="0.3">
      <c r="A999">
        <v>2023</v>
      </c>
      <c r="B999" t="s">
        <v>17</v>
      </c>
      <c r="C999">
        <v>11.5</v>
      </c>
      <c r="D999">
        <v>9.1999999999999993</v>
      </c>
      <c r="E999">
        <v>2.2999999999999998</v>
      </c>
      <c r="F999">
        <v>1910</v>
      </c>
      <c r="G999">
        <v>1010451727</v>
      </c>
      <c r="H999">
        <v>15.5</v>
      </c>
      <c r="I999">
        <v>5</v>
      </c>
      <c r="J999">
        <v>24.4</v>
      </c>
    </row>
    <row r="1000" spans="1:10" hidden="1" x14ac:dyDescent="0.3">
      <c r="A1000">
        <v>2023</v>
      </c>
      <c r="B1000" t="s">
        <v>11</v>
      </c>
      <c r="C1000">
        <v>6.8</v>
      </c>
      <c r="D1000">
        <v>17.5</v>
      </c>
      <c r="E1000">
        <v>3.3</v>
      </c>
      <c r="F1000">
        <v>971</v>
      </c>
      <c r="G1000">
        <v>762718291</v>
      </c>
      <c r="H1000">
        <v>38.200000000000003</v>
      </c>
      <c r="I1000">
        <v>2</v>
      </c>
      <c r="J1000">
        <v>48.4</v>
      </c>
    </row>
    <row r="1001" spans="1:10" hidden="1" x14ac:dyDescent="0.3">
      <c r="A1001">
        <v>2023</v>
      </c>
      <c r="B1001" t="s">
        <v>13</v>
      </c>
      <c r="C1001">
        <v>8.9</v>
      </c>
      <c r="D1001">
        <v>18.100000000000001</v>
      </c>
      <c r="E1001">
        <v>3</v>
      </c>
      <c r="F1001">
        <v>2180</v>
      </c>
      <c r="G1001">
        <v>361616455</v>
      </c>
      <c r="H1001">
        <v>47.2</v>
      </c>
      <c r="I1001">
        <v>14</v>
      </c>
      <c r="J1001">
        <v>30.5</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Pivot Tables</vt:lpstr>
      <vt:lpstr>Data Table</vt:lpstr>
      <vt:lpstr>EDA &amp; Preprocessing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Jilu p jose</cp:lastModifiedBy>
  <dcterms:created xsi:type="dcterms:W3CDTF">2025-04-06T04:23:59Z</dcterms:created>
  <dcterms:modified xsi:type="dcterms:W3CDTF">2025-04-12T05:12:46Z</dcterms:modified>
</cp:coreProperties>
</file>